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13_ncr:1_{9EA61D89-4789-4EEF-B28B-913EC0D483F1}" xr6:coauthVersionLast="47" xr6:coauthVersionMax="47" xr10:uidLastSave="{00000000-0000-0000-0000-000000000000}"/>
  <bookViews>
    <workbookView xWindow="-120" yWindow="-120" windowWidth="77040" windowHeight="21150" activeTab="6" xr2:uid="{00000000-000D-0000-FFFF-FFFF00000000}"/>
  </bookViews>
  <sheets>
    <sheet name="Capital Spending History" sheetId="1" r:id="rId1"/>
    <sheet name="2025 planned capital spending" sheetId="2" r:id="rId2"/>
    <sheet name="Operating Accounts HIstory" sheetId="3" r:id="rId3"/>
    <sheet name="FY2025 operating budget" sheetId="8" r:id="rId4"/>
    <sheet name="Res Service CTHRU" sheetId="7" r:id="rId5"/>
    <sheet name="Operating Subsidy CTHRU" sheetId="6" r:id="rId6"/>
    <sheet name="Consolidated" sheetId="9" r:id="rId7"/>
    <sheet name="Implicit Price Deflator" sheetId="12" r:id="rId8"/>
    <sheet name="ARPA Cap and Ops" sheetId="4" r:id="rId9"/>
    <sheet name="Local Budgets" sheetId="11" r:id="rId10"/>
  </sheets>
  <calcPr calcId="191028"/>
  <pivotCaches>
    <pivotCache cacheId="151" r:id="rId11"/>
    <pivotCache cacheId="152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1" i="2" l="1"/>
  <c r="S9" i="2"/>
  <c r="O11" i="2"/>
  <c r="P11" i="2"/>
  <c r="P10" i="2"/>
  <c r="O10" i="2"/>
  <c r="C5" i="2"/>
  <c r="T14" i="1" l="1"/>
  <c r="S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C13" i="1"/>
  <c r="B13" i="1"/>
  <c r="R14" i="1" l="1"/>
  <c r="C41" i="12" l="1"/>
  <c r="C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H3" i="9"/>
  <c r="K3" i="9" s="1"/>
  <c r="H4" i="9"/>
  <c r="K4" i="9" s="1"/>
  <c r="G6" i="9"/>
  <c r="H5" i="9" s="1"/>
  <c r="G5" i="9"/>
  <c r="G4" i="9"/>
  <c r="G3" i="9"/>
  <c r="I6" i="9"/>
  <c r="I5" i="9"/>
  <c r="I4" i="9"/>
  <c r="I3" i="9"/>
  <c r="E3" i="9"/>
  <c r="E5" i="9"/>
  <c r="E6" i="9"/>
  <c r="E4" i="9"/>
  <c r="C5" i="11"/>
  <c r="D9" i="11"/>
  <c r="C9" i="11"/>
  <c r="B9" i="11"/>
  <c r="D7" i="11"/>
  <c r="C7" i="11"/>
  <c r="B7" i="11"/>
  <c r="D3" i="11"/>
  <c r="D5" i="11" s="1"/>
  <c r="D5" i="9"/>
  <c r="D4" i="9"/>
  <c r="D3" i="9"/>
  <c r="C5" i="9"/>
  <c r="C4" i="9"/>
  <c r="C3" i="9"/>
  <c r="C29" i="3"/>
  <c r="B29" i="3"/>
  <c r="D6" i="9"/>
  <c r="C6" i="9"/>
  <c r="X12" i="3"/>
  <c r="X11" i="3"/>
  <c r="C28" i="3"/>
  <c r="B28" i="3"/>
  <c r="C7" i="2"/>
  <c r="B6" i="9" s="1"/>
  <c r="C6" i="2"/>
  <c r="C3" i="2"/>
  <c r="C2" i="2"/>
  <c r="B7" i="2"/>
  <c r="K5" i="9" l="1"/>
  <c r="L5" i="9"/>
  <c r="L4" i="9"/>
  <c r="L3" i="9"/>
  <c r="H6" i="9"/>
  <c r="F3" i="9"/>
  <c r="C9" i="9"/>
  <c r="D9" i="9"/>
  <c r="F6" i="9"/>
  <c r="F5" i="9"/>
  <c r="F4" i="9"/>
  <c r="J6" i="9"/>
  <c r="B4" i="9" l="1"/>
  <c r="J4" i="9" s="1"/>
  <c r="B3" i="9"/>
  <c r="B5" i="9"/>
  <c r="J5" i="9" s="1"/>
  <c r="K6" i="9"/>
  <c r="L6" i="9"/>
  <c r="B9" i="9" l="1"/>
  <c r="J3" i="9"/>
</calcChain>
</file>

<file path=xl/sharedStrings.xml><?xml version="1.0" encoding="utf-8"?>
<sst xmlns="http://schemas.openxmlformats.org/spreadsheetml/2006/main" count="233604" uniqueCount="26585">
  <si>
    <t>Sum of amount</t>
  </si>
  <si>
    <t>DHCD</t>
  </si>
  <si>
    <t>DHCD + HLC</t>
  </si>
  <si>
    <t>Combined Account Name</t>
  </si>
  <si>
    <t>Account</t>
  </si>
  <si>
    <t>Name</t>
  </si>
  <si>
    <t>Classification</t>
  </si>
  <si>
    <t>Grand Total</t>
  </si>
  <si>
    <t>(37228875) FEDERAL HOUSING MODERNIZATION GRANTS</t>
  </si>
  <si>
    <t>37228875</t>
  </si>
  <si>
    <t>FEDERAL HOUSING MODERNIZATION GRANTS</t>
  </si>
  <si>
    <t>Public</t>
  </si>
  <si>
    <t>(70040033) PUBLIC HOUSING - GENERAL</t>
  </si>
  <si>
    <t>70040033</t>
  </si>
  <si>
    <t>PUBLIC HOUSING - GENERAL</t>
  </si>
  <si>
    <t>(70040044) PUBLIC HOUSING</t>
  </si>
  <si>
    <t>70040044</t>
  </si>
  <si>
    <t>PUBLIC HOUSING</t>
  </si>
  <si>
    <t>(70040061) PUBLIC HOUSING - GENERAL</t>
  </si>
  <si>
    <t>70040061</t>
  </si>
  <si>
    <t>(70047011) PUBLIC HOUSING MODERNIZATION/RENOVATION</t>
  </si>
  <si>
    <t>70047011</t>
  </si>
  <si>
    <t>PUBLIC HOUSING MODERNIZATION/RENOVATION</t>
  </si>
  <si>
    <t>(70048984) HOUSING AUTHORITY RENOVATION GRANTS</t>
  </si>
  <si>
    <t>70048984</t>
  </si>
  <si>
    <t>HOUSING AUTHORITY RENOVATION GRANTS</t>
  </si>
  <si>
    <t>Actual spending Extracted from CTHRU -- for additional detail see: https://willbrownsberger.com/capital-plans-for-housing/</t>
  </si>
  <si>
    <t>Note: Any actual spending for public housing renovation that occurred through the Affordable Housing Trust pursuant to $5 million statutory earmark in Chapter 121D, Section 3, is misclassified as "Subsidized" instead of "Public" -- the historical spending data does not break out spending in adequate detail to allow reclassification of this spending.</t>
  </si>
  <si>
    <t>Actual to date</t>
  </si>
  <si>
    <t>FY25-29</t>
  </si>
  <si>
    <t>H011 Public Housing - Affordable Housing Trust Fund</t>
  </si>
  <si>
    <t>H012 Public Housing - General</t>
  </si>
  <si>
    <t>H026 Public Housing -- sustainable and resiliency</t>
  </si>
  <si>
    <t>H029 Public Housing - New Accessible Units earmark within 7004-0074</t>
  </si>
  <si>
    <t>FY25 only</t>
  </si>
  <si>
    <t xml:space="preserve">Public Housing </t>
  </si>
  <si>
    <t>7004-9005 Public Housing Operating Subsidy</t>
  </si>
  <si>
    <t>7004-4314 Service Coordinators</t>
  </si>
  <si>
    <t>$150 million in 2021</t>
  </si>
  <si>
    <t>https://budget.digital.mass.gov/govbudget/fy25/appropriations/housing-and-livable-communities/</t>
  </si>
  <si>
    <t>base_id</t>
  </si>
  <si>
    <t>budget_fiscal_year</t>
  </si>
  <si>
    <t>fiscal_period</t>
  </si>
  <si>
    <t>date</t>
  </si>
  <si>
    <t>cabinet_secretariat</t>
  </si>
  <si>
    <t>department</t>
  </si>
  <si>
    <t>appropriation_type</t>
  </si>
  <si>
    <t>appropriation_name</t>
  </si>
  <si>
    <t>object_class</t>
  </si>
  <si>
    <t>object_code</t>
  </si>
  <si>
    <t>encumbrance_id</t>
  </si>
  <si>
    <t>zip_code</t>
  </si>
  <si>
    <t>amount</t>
  </si>
  <si>
    <t>fund</t>
  </si>
  <si>
    <t>fund_code</t>
  </si>
  <si>
    <t>appropriation_code</t>
  </si>
  <si>
    <t>object</t>
  </si>
  <si>
    <t>department_code</t>
  </si>
  <si>
    <t>vendor</t>
  </si>
  <si>
    <t>vendor_id</t>
  </si>
  <si>
    <t>payment_id</t>
  </si>
  <si>
    <t>payment_method</t>
  </si>
  <si>
    <t>state</t>
  </si>
  <si>
    <t>city</t>
  </si>
  <si>
    <t>create_date</t>
  </si>
  <si>
    <t>A0000000000627736121</t>
  </si>
  <si>
    <t>2024-08-20T00:00:00.000</t>
  </si>
  <si>
    <t>EXECUTIVE OFFICE OF HOUSING AND LIVABLE COMMUNITIES</t>
  </si>
  <si>
    <t>EXECUTIVE OFFICE OF HOUSING AND LIVABLE COMMUNITIES (OCD)</t>
  </si>
  <si>
    <t>(1CS) DIRECT APPROPRIATIONS/SUBSIDIARIZED</t>
  </si>
  <si>
    <t>(70049005) FOR PAYMENTS TO HOUSING AUTHORITIES</t>
  </si>
  <si>
    <t>(PP) STATE AID/POL SUB</t>
  </si>
  <si>
    <t>(P02) SUBSIDIES</t>
  </si>
  <si>
    <t>(CT) SCOCD262025455001000</t>
  </si>
  <si>
    <t>GENERAL FUND</t>
  </si>
  <si>
    <t>P02</t>
  </si>
  <si>
    <t>OCD</t>
  </si>
  <si>
    <t>WORCESTER HOUSING AUTHORITY</t>
  </si>
  <si>
    <t>UNASSIGNED</t>
  </si>
  <si>
    <t>PVOCD262025455062000</t>
  </si>
  <si>
    <t>EFT</t>
  </si>
  <si>
    <t>MA</t>
  </si>
  <si>
    <t>WORCESTER</t>
  </si>
  <si>
    <t>2024-08-31T06:32:12.000</t>
  </si>
  <si>
    <t>A0000000000627736021</t>
  </si>
  <si>
    <t>ORANGE HOUSING AUTHORITY</t>
  </si>
  <si>
    <t>PVOCD262025455036000</t>
  </si>
  <si>
    <t>ORANGE</t>
  </si>
  <si>
    <t>A0000000000627735922</t>
  </si>
  <si>
    <t>LANCASTER HOUSING AUTHORITY</t>
  </si>
  <si>
    <t>PVOCD262025455026000</t>
  </si>
  <si>
    <t>LANCASTER</t>
  </si>
  <si>
    <t>A0000000000627735834</t>
  </si>
  <si>
    <t>LEOMINSTER HOUSING AUTHORITY</t>
  </si>
  <si>
    <t>PVOCD262025455029000</t>
  </si>
  <si>
    <t>LEOMINSTER</t>
  </si>
  <si>
    <t>A0000000000627735827</t>
  </si>
  <si>
    <t>HINGHAM HOUSING AUTHORITY</t>
  </si>
  <si>
    <t>PVOCD262025455024000</t>
  </si>
  <si>
    <t>HINGHAM</t>
  </si>
  <si>
    <t>A0000000000627735713</t>
  </si>
  <si>
    <t>WEST SPRINGFIELD HOUSING AUTHORITY</t>
  </si>
  <si>
    <t>PVOCD262025455056000</t>
  </si>
  <si>
    <t>WEST SPRINGFIELD</t>
  </si>
  <si>
    <t>A0000000000627735684</t>
  </si>
  <si>
    <t>WINCHENDON HOUSING AUTHORITY</t>
  </si>
  <si>
    <t>PVOCD262025455061000</t>
  </si>
  <si>
    <t>WINCHENDON</t>
  </si>
  <si>
    <t>A0000000000627735638</t>
  </si>
  <si>
    <t>WEST BROOKFIELD</t>
  </si>
  <si>
    <t>HOUSING AUTHORITY</t>
  </si>
  <si>
    <t>PVOCD262025455055000</t>
  </si>
  <si>
    <t>A0000000000627735618</t>
  </si>
  <si>
    <t>LAWRENCE HOUSING AUTHORITY</t>
  </si>
  <si>
    <t>PVOCD262025455027000</t>
  </si>
  <si>
    <t>LAWRENCE</t>
  </si>
  <si>
    <t>A0000000000627735389</t>
  </si>
  <si>
    <t>MARSHFIELD HOUSING AUTHORITY</t>
  </si>
  <si>
    <t>PVOCD262025455031000</t>
  </si>
  <si>
    <t>MARSHFIELD</t>
  </si>
  <si>
    <t>A0000000000627731676</t>
  </si>
  <si>
    <t>METHUEN HOUSING AUTHORITY</t>
  </si>
  <si>
    <t>PVOCD262025455033000</t>
  </si>
  <si>
    <t>METHUEN</t>
  </si>
  <si>
    <t>A0000000000627731675</t>
  </si>
  <si>
    <t>WHITMAN HOUSING AUTHORITY</t>
  </si>
  <si>
    <t>PVOCD262025455060000</t>
  </si>
  <si>
    <t>WHITMAN</t>
  </si>
  <si>
    <t>A0000000000627731388</t>
  </si>
  <si>
    <t>ORLEANS HOUSING AUTHORITY</t>
  </si>
  <si>
    <t>PVOCD262025455037000</t>
  </si>
  <si>
    <t>ORLEANS</t>
  </si>
  <si>
    <t>A0000000000627731277</t>
  </si>
  <si>
    <t>NO ATTLEBORO HOUSING AUTHORITY</t>
  </si>
  <si>
    <t>PVOCD262025455034000</t>
  </si>
  <si>
    <t>NORTH ATTLEBORO</t>
  </si>
  <si>
    <t>A0000000000627731250</t>
  </si>
  <si>
    <t>LUDLOW HOUSING AUTHORITY</t>
  </si>
  <si>
    <t>PVOCD262025455030000</t>
  </si>
  <si>
    <t>LUDLOW</t>
  </si>
  <si>
    <t>A0000000000627730728</t>
  </si>
  <si>
    <t>MENDON HOUSING AUTHORITY</t>
  </si>
  <si>
    <t>PVOCD262025455032000</t>
  </si>
  <si>
    <t>MENDON</t>
  </si>
  <si>
    <t>A0000000000627730718</t>
  </si>
  <si>
    <t>GREENFIELD HOUSING AUTHORITY</t>
  </si>
  <si>
    <t>PVOCD262025455021000</t>
  </si>
  <si>
    <t>GREENFIELD</t>
  </si>
  <si>
    <t>A0000000000627728145</t>
  </si>
  <si>
    <t>WAKEFIELD HOUSING AUTHORITY</t>
  </si>
  <si>
    <t>PVOCD262025455051000</t>
  </si>
  <si>
    <t>WAKEFIELD</t>
  </si>
  <si>
    <t>A0000000000627728021</t>
  </si>
  <si>
    <t>LEE HOUSING AUTHORITY</t>
  </si>
  <si>
    <t>PVOCD262025455028000</t>
  </si>
  <si>
    <t>LEE</t>
  </si>
  <si>
    <t>A0000000000627728014</t>
  </si>
  <si>
    <t>TAUNTON HOUSING AUTHORITY</t>
  </si>
  <si>
    <t>PVOCD262025455049000</t>
  </si>
  <si>
    <t>TAUNTON</t>
  </si>
  <si>
    <t>A0000000000627727973</t>
  </si>
  <si>
    <t>PEPPERELL HOUSING AUTHORITY</t>
  </si>
  <si>
    <t>PVOCD262025455038000</t>
  </si>
  <si>
    <t>PEPPERELL</t>
  </si>
  <si>
    <t>A0000000000627727969</t>
  </si>
  <si>
    <t>WEYMOUTH HOUSING AUTHORITY</t>
  </si>
  <si>
    <t>PVOCD262025455059000</t>
  </si>
  <si>
    <t>ROCKLAND</t>
  </si>
  <si>
    <t>A0000000000627727672</t>
  </si>
  <si>
    <t>PLYMOUTH HOUSING AUTHORITY</t>
  </si>
  <si>
    <t>PVOCD262025455040000</t>
  </si>
  <si>
    <t>PLYMOUTH</t>
  </si>
  <si>
    <t>A0000000000627727304</t>
  </si>
  <si>
    <t>HOLLISTON HSNG AUTHORITY</t>
  </si>
  <si>
    <t>PVOCD262025455025000</t>
  </si>
  <si>
    <t>HOLLISTON</t>
  </si>
  <si>
    <t>A0000000000627727057</t>
  </si>
  <si>
    <t>WESTFORD HOUSING AUTHORITY</t>
  </si>
  <si>
    <t>PVOCD262025455058000</t>
  </si>
  <si>
    <t>WESTFORD</t>
  </si>
  <si>
    <t>A0000000000627727031</t>
  </si>
  <si>
    <t>QUINCY HOUSING AUTHORITY</t>
  </si>
  <si>
    <t>PVOCD262025455041000</t>
  </si>
  <si>
    <t>QUINCY</t>
  </si>
  <si>
    <t>A0000000000627727015</t>
  </si>
  <si>
    <t>WESTFIELD HOUSINGAUTHORITY</t>
  </si>
  <si>
    <t>PVOCD262025455057000</t>
  </si>
  <si>
    <t>WESTFIELD</t>
  </si>
  <si>
    <t>A0000000000627727011</t>
  </si>
  <si>
    <t>NORTH READING HOUSING AUTHORITY</t>
  </si>
  <si>
    <t>PVOCD262025455035000</t>
  </si>
  <si>
    <t>NORTH READING</t>
  </si>
  <si>
    <t>A0000000000627726777</t>
  </si>
  <si>
    <t>PITTSFIELD HOUSING AUTHORITY</t>
  </si>
  <si>
    <t>PVOCD262025455039000</t>
  </si>
  <si>
    <t>PITTSFIELD</t>
  </si>
  <si>
    <t>A0000000000627726313</t>
  </si>
  <si>
    <t>SOMERSET HOUSING AUTHORITY</t>
  </si>
  <si>
    <t>PVOCD262025455045000</t>
  </si>
  <si>
    <t>SOMERSET</t>
  </si>
  <si>
    <t>A0000000000627726122</t>
  </si>
  <si>
    <t>SOMERVILLE HOUSING AUTHORITY</t>
  </si>
  <si>
    <t>PVOCD262025455047000</t>
  </si>
  <si>
    <t>SOMERVILLE</t>
  </si>
  <si>
    <t>A0000000000627724991</t>
  </si>
  <si>
    <t>2024-08-19T00:00:00.000</t>
  </si>
  <si>
    <t>BROCKTON HOUSING AUTHORITY</t>
  </si>
  <si>
    <t>PVOCD262025455008000</t>
  </si>
  <si>
    <t>BROCKTON</t>
  </si>
  <si>
    <t>A0000000000627722851</t>
  </si>
  <si>
    <t>WELLESLEY HOUSING AUTHORITY</t>
  </si>
  <si>
    <t>PVOCD262025455053000</t>
  </si>
  <si>
    <t>WELLESLEY</t>
  </si>
  <si>
    <t>A0000000000627722832</t>
  </si>
  <si>
    <t>WATERTOWN HOUSING AUTHORITY</t>
  </si>
  <si>
    <t>PVOCD262025455052000</t>
  </si>
  <si>
    <t>WATERTOWN</t>
  </si>
  <si>
    <t>A0000000000627722821</t>
  </si>
  <si>
    <t>PVOCD262025455046000</t>
  </si>
  <si>
    <t>A0000000000627722259</t>
  </si>
  <si>
    <t>BROOKLINE HOUSING AUTHORITY</t>
  </si>
  <si>
    <t>PVOCD262025455009000</t>
  </si>
  <si>
    <t>BROOKLINE</t>
  </si>
  <si>
    <t>A0000000000627721532</t>
  </si>
  <si>
    <t>EVERETT HOUSING AUTHORITY</t>
  </si>
  <si>
    <t>PVOCD262025455016000</t>
  </si>
  <si>
    <t>EVERETT</t>
  </si>
  <si>
    <t>A0000000000627720041</t>
  </si>
  <si>
    <t>FALL RIVER HOUSING AUTHORITY</t>
  </si>
  <si>
    <t>PVOCD262025455017000</t>
  </si>
  <si>
    <t>FALL RIVER</t>
  </si>
  <si>
    <t>A0000000000627720023</t>
  </si>
  <si>
    <t>ACTON HOUSING AUTHORITY</t>
  </si>
  <si>
    <t>PVOCD262025455001000</t>
  </si>
  <si>
    <t>ACTON</t>
  </si>
  <si>
    <t>A0000000000627718698</t>
  </si>
  <si>
    <t>REVERE HOUSING AUTHORITY</t>
  </si>
  <si>
    <t>PVOCD262025455043000</t>
  </si>
  <si>
    <t>REVERE</t>
  </si>
  <si>
    <t>A0000000000627718262</t>
  </si>
  <si>
    <t>READING HOUSING AUTHORITY</t>
  </si>
  <si>
    <t>PVOCD262025455042000</t>
  </si>
  <si>
    <t>READING</t>
  </si>
  <si>
    <t>A0000000000627718096</t>
  </si>
  <si>
    <t>GROTON HOUSING AUTHORITY</t>
  </si>
  <si>
    <t>PVOCD262025455022000</t>
  </si>
  <si>
    <t>GROTON</t>
  </si>
  <si>
    <t>A0000000000627717954</t>
  </si>
  <si>
    <t>HADLEY HOUSING AUTHORITY</t>
  </si>
  <si>
    <t>PVOCD262025455023000</t>
  </si>
  <si>
    <t>HADLEY</t>
  </si>
  <si>
    <t>A0000000000627717952</t>
  </si>
  <si>
    <t>ROCKPORT HOUSING AUTHORITY</t>
  </si>
  <si>
    <t>PVOCD262025455044000</t>
  </si>
  <si>
    <t>ROCKPORT</t>
  </si>
  <si>
    <t>A0000000000627717883</t>
  </si>
  <si>
    <t>STOUGHTON HOUSING AUTHORITY</t>
  </si>
  <si>
    <t>PVOCD262025455048000</t>
  </si>
  <si>
    <t>STOUGHTON</t>
  </si>
  <si>
    <t>A0000000000627716953</t>
  </si>
  <si>
    <t>CHELSEA HOUSING AUTHORITY</t>
  </si>
  <si>
    <t>PVOCD262025455010000</t>
  </si>
  <si>
    <t>CHELSEA</t>
  </si>
  <si>
    <t>A0000000000627713059</t>
  </si>
  <si>
    <t>WESTBOROUGH HOUSING AUTHORITY</t>
  </si>
  <si>
    <t>PVOCD262025455054000</t>
  </si>
  <si>
    <t>WESTBOROUGH</t>
  </si>
  <si>
    <t>A0000000000627712913</t>
  </si>
  <si>
    <t>UXBRIDGE HOUSING AUTHORITY</t>
  </si>
  <si>
    <t>ADMINISTRATION BUILDING</t>
  </si>
  <si>
    <t>PVOCD262025455050000</t>
  </si>
  <si>
    <t>UXBRIDGE</t>
  </si>
  <si>
    <t>A0000000000627712412</t>
  </si>
  <si>
    <t>DALTON HOUSING AUTHORITY</t>
  </si>
  <si>
    <t>PINEGROVE MANOR</t>
  </si>
  <si>
    <t>PVOCD262025455013000</t>
  </si>
  <si>
    <t>DALTON</t>
  </si>
  <si>
    <t>A0000000000627711093</t>
  </si>
  <si>
    <t>CONCORD HOUSING AUTHORITY</t>
  </si>
  <si>
    <t>PVOCD262025455011000</t>
  </si>
  <si>
    <t>CONCORD</t>
  </si>
  <si>
    <t>A0000000000627709786</t>
  </si>
  <si>
    <t>PVOCD262025455012000</t>
  </si>
  <si>
    <t>A0000000000627709743</t>
  </si>
  <si>
    <t>ADAMS HOUSING AUTHORITY</t>
  </si>
  <si>
    <t>PVOCD262025455002000</t>
  </si>
  <si>
    <t>ADAMS</t>
  </si>
  <si>
    <t>A0000000000627706931</t>
  </si>
  <si>
    <t>FRANKLIN COUNTY REG HOUSING</t>
  </si>
  <si>
    <t>&amp; REDEVELOPMENT AUTHORITY</t>
  </si>
  <si>
    <t>PVOCD262025455018000</t>
  </si>
  <si>
    <t>TURNERS FALLS</t>
  </si>
  <si>
    <t>A0000000000627706060</t>
  </si>
  <si>
    <t>GARDNER HOUSING AUTHORITY</t>
  </si>
  <si>
    <t>PVOCD262025455019000</t>
  </si>
  <si>
    <t>GARDNER</t>
  </si>
  <si>
    <t>A0000000000627703737</t>
  </si>
  <si>
    <t>DARTMOUTH HOUSING AUTHORITY</t>
  </si>
  <si>
    <t>PVOCD262025455014000</t>
  </si>
  <si>
    <t>NORTH DARTMOUTH</t>
  </si>
  <si>
    <t>A0000000000627702394</t>
  </si>
  <si>
    <t>AMHERST HOUSING AUTHORITY</t>
  </si>
  <si>
    <t>PVOCD262025455005000</t>
  </si>
  <si>
    <t>AMHERST</t>
  </si>
  <si>
    <t>A0000000000627701971</t>
  </si>
  <si>
    <t>GLOUCESTER HOUSING AUTHORITY</t>
  </si>
  <si>
    <t>PVOCD262025455020000</t>
  </si>
  <si>
    <t>GLOUCESTER</t>
  </si>
  <si>
    <t>A0000000000627701967</t>
  </si>
  <si>
    <t>BOSTON HOUSING AUTHORITY</t>
  </si>
  <si>
    <t>PVOCD262025455007000</t>
  </si>
  <si>
    <t>BOSTON</t>
  </si>
  <si>
    <t>A0000000000627701939</t>
  </si>
  <si>
    <t>AMESBURY HOUSING AUTHORITY</t>
  </si>
  <si>
    <t>PVOCD262025455004000</t>
  </si>
  <si>
    <t>AMESBURY</t>
  </si>
  <si>
    <t>A0000000000627701115</t>
  </si>
  <si>
    <t>DIGHTON HOUSING AUTHORITY</t>
  </si>
  <si>
    <t>PVOCD262025455015000</t>
  </si>
  <si>
    <t>NORTH DIGHTON</t>
  </si>
  <si>
    <t>A0000000000627698870</t>
  </si>
  <si>
    <t>AGAWAM HOUSING AURHTORITY</t>
  </si>
  <si>
    <t>PVOCD262025455003000</t>
  </si>
  <si>
    <t>AGAWAM</t>
  </si>
  <si>
    <t>A0000000000627695688</t>
  </si>
  <si>
    <t>AVON HOUSING AUTHORTIY</t>
  </si>
  <si>
    <t>PVOCD262025455006000</t>
  </si>
  <si>
    <t>AVON</t>
  </si>
  <si>
    <t>A0000000000627650522</t>
  </si>
  <si>
    <t>2024-08-12T00:00:00.000</t>
  </si>
  <si>
    <t>FITCHBURG HOUSING AUTHORITY</t>
  </si>
  <si>
    <t>PVOCD262025455000000</t>
  </si>
  <si>
    <t>FITCHBURG</t>
  </si>
  <si>
    <t>A0000000000627627732</t>
  </si>
  <si>
    <t>2024-08-06T00:00:00.000</t>
  </si>
  <si>
    <t>(CT) SCOCD262024455002000</t>
  </si>
  <si>
    <t>GEORGETOWN HOUSING AUTHORITY</t>
  </si>
  <si>
    <t>PVOCD262024455791000</t>
  </si>
  <si>
    <t>GEORGETOWN</t>
  </si>
  <si>
    <t>A0000000000627623299</t>
  </si>
  <si>
    <t>CHATHAM HOUSING AUTHORITY</t>
  </si>
  <si>
    <t>PVOCD262024455789000</t>
  </si>
  <si>
    <t>CHATHAM</t>
  </si>
  <si>
    <t>A0000000000627623228</t>
  </si>
  <si>
    <t>FALMOUTH HOUSING AUTHORITY</t>
  </si>
  <si>
    <t>PVOCD262024455790000</t>
  </si>
  <si>
    <t>FALMOUTH</t>
  </si>
  <si>
    <t>A0000000000627622703</t>
  </si>
  <si>
    <t>PVOCD262024455793000</t>
  </si>
  <si>
    <t>A0000000000627609456</t>
  </si>
  <si>
    <t>HAVERHILL HOUSING AUTHORITY</t>
  </si>
  <si>
    <t>PVOCD262024455792000</t>
  </si>
  <si>
    <t>HAVERHILL</t>
  </si>
  <si>
    <t>A0000000000627562320</t>
  </si>
  <si>
    <t>2024-07-26T00:00:00.000</t>
  </si>
  <si>
    <t>(CT) SCOCD262024455001000</t>
  </si>
  <si>
    <t>PVOCD262024455786000</t>
  </si>
  <si>
    <t>A0000000000627561941</t>
  </si>
  <si>
    <t>PVOCD262024455785000</t>
  </si>
  <si>
    <t>A0000000000627553703</t>
  </si>
  <si>
    <t>ARLINGTON HOUSING AUTHORITY</t>
  </si>
  <si>
    <t>PVOCD262024455782000</t>
  </si>
  <si>
    <t>ARLINGTON</t>
  </si>
  <si>
    <t>A0000000000627553654</t>
  </si>
  <si>
    <t>PVOCD262024455781000</t>
  </si>
  <si>
    <t>A0000000000627552937</t>
  </si>
  <si>
    <t>PVOCD262024455780000</t>
  </si>
  <si>
    <t>A0000000000627552714</t>
  </si>
  <si>
    <t>LENOX HOUSING AUTHORITY</t>
  </si>
  <si>
    <t>PVOCD262024455787000</t>
  </si>
  <si>
    <t>LENOX</t>
  </si>
  <si>
    <t>A0000000000627552590</t>
  </si>
  <si>
    <t>MALDEN HOUSING AUTHORITY</t>
  </si>
  <si>
    <t>PVOCD262024455788000</t>
  </si>
  <si>
    <t>MALDEN</t>
  </si>
  <si>
    <t>A0000000000627539793</t>
  </si>
  <si>
    <t>BELCHERTOWN HOUSING AUTHORITY</t>
  </si>
  <si>
    <t>PVOCD262024455783000</t>
  </si>
  <si>
    <t>BELCHERTOWN</t>
  </si>
  <si>
    <t>A0000000000627539677</t>
  </si>
  <si>
    <t>BLACKSTONE HOUSING AUTHORTITY</t>
  </si>
  <si>
    <t>PVOCD262024455784000</t>
  </si>
  <si>
    <t>BLACKSTONE</t>
  </si>
  <si>
    <t>A0000000000627536393</t>
  </si>
  <si>
    <t>2024-07-22T00:00:00.000</t>
  </si>
  <si>
    <t>PVOCD262024458023000</t>
  </si>
  <si>
    <t>A0000000000627530175</t>
  </si>
  <si>
    <t>MEDFORD HOUSING AUTHORITY</t>
  </si>
  <si>
    <t>PVOCD262024458020000</t>
  </si>
  <si>
    <t>MEDFORD</t>
  </si>
  <si>
    <t>A0000000000627519398</t>
  </si>
  <si>
    <t>DEDHAM HOUSING AUTHORITY</t>
  </si>
  <si>
    <t>PVOCD262024458022000</t>
  </si>
  <si>
    <t>DEDHAM</t>
  </si>
  <si>
    <t>A0000000000627501341</t>
  </si>
  <si>
    <t>CHICOPEE HOUSING AUTHORITY</t>
  </si>
  <si>
    <t>PVOCD262024458021000</t>
  </si>
  <si>
    <t>CHICOPEE</t>
  </si>
  <si>
    <t>A0000000000627459718</t>
  </si>
  <si>
    <t>2024-07-09T00:00:00.000</t>
  </si>
  <si>
    <t>COHASSET HOUSING AUTHORITY</t>
  </si>
  <si>
    <t>PVOCD262024455759000</t>
  </si>
  <si>
    <t>COHASSET</t>
  </si>
  <si>
    <t>A0000000000627459567</t>
  </si>
  <si>
    <t>PVOCD262024455771000</t>
  </si>
  <si>
    <t>A0000000000627459497</t>
  </si>
  <si>
    <t>CLINTON HOUSING AUTHORITY</t>
  </si>
  <si>
    <t>PVOCD262024455758000</t>
  </si>
  <si>
    <t>CLINTON</t>
  </si>
  <si>
    <t>A0000000000627459423</t>
  </si>
  <si>
    <t>PVOCD262024455769000</t>
  </si>
  <si>
    <t>A0000000000627459351</t>
  </si>
  <si>
    <t>PVOCD262024455764000</t>
  </si>
  <si>
    <t>A0000000000627459207</t>
  </si>
  <si>
    <t>BELMONT HOUSING AUTHORITY</t>
  </si>
  <si>
    <t>PVOCD262024455755000</t>
  </si>
  <si>
    <t>BELMONT</t>
  </si>
  <si>
    <t>A0000000000627458976</t>
  </si>
  <si>
    <t>PVOCD262024455779000</t>
  </si>
  <si>
    <t>A0000000000627454772</t>
  </si>
  <si>
    <t>PVOCD262024455760000</t>
  </si>
  <si>
    <t>A0000000000627454694</t>
  </si>
  <si>
    <t>PVOCD262024455775000</t>
  </si>
  <si>
    <t>A0000000000627451677</t>
  </si>
  <si>
    <t>PVOCD262024455778000</t>
  </si>
  <si>
    <t>A0000000000627451540</t>
  </si>
  <si>
    <t>CHELMSFORD HOUSING AUTHORITY</t>
  </si>
  <si>
    <t>PVOCD262024455756000</t>
  </si>
  <si>
    <t>CHELMSFORD</t>
  </si>
  <si>
    <t>A0000000000627451475</t>
  </si>
  <si>
    <t>PVOCD262024455757000</t>
  </si>
  <si>
    <t>A0000000000627451344</t>
  </si>
  <si>
    <t>PVOCD262024455763000</t>
  </si>
  <si>
    <t>A0000000000627451275</t>
  </si>
  <si>
    <t>PVOCD262024455774000</t>
  </si>
  <si>
    <t>A0000000000627451102</t>
  </si>
  <si>
    <t>PVOCD262024455777000</t>
  </si>
  <si>
    <t>A0000000000627450928</t>
  </si>
  <si>
    <t>PVOCD262024455766000</t>
  </si>
  <si>
    <t>A0000000000627450775</t>
  </si>
  <si>
    <t>PVOCD262024455761000</t>
  </si>
  <si>
    <t>A0000000000627450621</t>
  </si>
  <si>
    <t>PVOCD262024455765000</t>
  </si>
  <si>
    <t>A0000000000627450373</t>
  </si>
  <si>
    <t>PVOCD262024455773000</t>
  </si>
  <si>
    <t>A0000000000627450301</t>
  </si>
  <si>
    <t>PVOCD262024455767000</t>
  </si>
  <si>
    <t>A0000000000627450226</t>
  </si>
  <si>
    <t>PVOCD262024455776000</t>
  </si>
  <si>
    <t>A0000000000627450000</t>
  </si>
  <si>
    <t>LEXINGTON HOUSING AUTHORITY</t>
  </si>
  <si>
    <t>PVOCD262024455770000</t>
  </si>
  <si>
    <t>LEXINGTON</t>
  </si>
  <si>
    <t>A0000000000627449905</t>
  </si>
  <si>
    <t>PVOCD262024455768000</t>
  </si>
  <si>
    <t>A0000000000627446622</t>
  </si>
  <si>
    <t>PVOCD262024455762000</t>
  </si>
  <si>
    <t>A0000000000627441650</t>
  </si>
  <si>
    <t>PVOCD262024455772000</t>
  </si>
  <si>
    <t>A0000000000627372495</t>
  </si>
  <si>
    <t>2024-06-26T00:00:00.000</t>
  </si>
  <si>
    <t>MANCHESTER HOUSING AUTHORITY</t>
  </si>
  <si>
    <t>PVOCD262024455754000</t>
  </si>
  <si>
    <t>MANCHESTER</t>
  </si>
  <si>
    <t>A0000000000627324231</t>
  </si>
  <si>
    <t>2024-06-18T00:00:00.000</t>
  </si>
  <si>
    <t>PVOCD262024455749000</t>
  </si>
  <si>
    <t>A0000000000627324222</t>
  </si>
  <si>
    <t>BARRE HOUSING AURHORITY</t>
  </si>
  <si>
    <t>PVOCD262024455737000</t>
  </si>
  <si>
    <t>BARRE</t>
  </si>
  <si>
    <t>A0000000000627319642</t>
  </si>
  <si>
    <t>PVOCD262024455735000</t>
  </si>
  <si>
    <t>A0000000000627316569</t>
  </si>
  <si>
    <t>MILFORD HOUSING AUTHORITY</t>
  </si>
  <si>
    <t>PVOCD262024455746000</t>
  </si>
  <si>
    <t>MILFORD</t>
  </si>
  <si>
    <t>A0000000000627315693</t>
  </si>
  <si>
    <t>PVOCD262024455741000</t>
  </si>
  <si>
    <t>A0000000000627315143</t>
  </si>
  <si>
    <t>STONEHAM HOUSING AUTHORITY</t>
  </si>
  <si>
    <t>PVOCD262024455750000</t>
  </si>
  <si>
    <t>SOTNEHAM</t>
  </si>
  <si>
    <t>A0000000000627315072</t>
  </si>
  <si>
    <t>PVOCD262024455745000</t>
  </si>
  <si>
    <t>A0000000000627314692</t>
  </si>
  <si>
    <t>PVOCD262024455738000</t>
  </si>
  <si>
    <t>A0000000000627311316</t>
  </si>
  <si>
    <t>CARVER HOUSING AUTHORITY</t>
  </si>
  <si>
    <t>PVOCD262024455739000</t>
  </si>
  <si>
    <t>CARVER</t>
  </si>
  <si>
    <t>A0000000000627307202</t>
  </si>
  <si>
    <t>PVOCD262024455744000</t>
  </si>
  <si>
    <t>A0000000000627307189</t>
  </si>
  <si>
    <t>ATHOL HOUSING AUTHORITY</t>
  </si>
  <si>
    <t>PVOCD262024455736000</t>
  </si>
  <si>
    <t>ATHOL</t>
  </si>
  <si>
    <t>A0000000000627307079</t>
  </si>
  <si>
    <t>RANDOLPH HOUSING AUTHORITY</t>
  </si>
  <si>
    <t>PVOCD262024455747000</t>
  </si>
  <si>
    <t>RANDOLPH</t>
  </si>
  <si>
    <t>A0000000000627307078</t>
  </si>
  <si>
    <t>YARMOUTH HOUSING AUTHORITY</t>
  </si>
  <si>
    <t>PVOCD262024455753000</t>
  </si>
  <si>
    <t>SOUTH YARMOUTH</t>
  </si>
  <si>
    <t>A0000000000627306936</t>
  </si>
  <si>
    <t>PVOCD262024455751000</t>
  </si>
  <si>
    <t>A0000000000627306497</t>
  </si>
  <si>
    <t>HUL HOUSING AUTHORITY</t>
  </si>
  <si>
    <t>PVOCD262024455743000</t>
  </si>
  <si>
    <t>HULL</t>
  </si>
  <si>
    <t>A0000000000627302137</t>
  </si>
  <si>
    <t>PVOCD262024455752000</t>
  </si>
  <si>
    <t>A0000000000627302124</t>
  </si>
  <si>
    <t>SALEM HOUSING AUTHORITY</t>
  </si>
  <si>
    <t>PVOCD262024455748000</t>
  </si>
  <si>
    <t>SALEM</t>
  </si>
  <si>
    <t>A0000000000627301656</t>
  </si>
  <si>
    <t>PVOCD262024455740000</t>
  </si>
  <si>
    <t>A0000000000627301637</t>
  </si>
  <si>
    <t>HOLDEN HOUSING AUTHORITY</t>
  </si>
  <si>
    <t>PVOCD262024455742000</t>
  </si>
  <si>
    <t>HOLDEN</t>
  </si>
  <si>
    <t>A0000000000627281217</t>
  </si>
  <si>
    <t>2024-06-12T00:00:00.000</t>
  </si>
  <si>
    <t>WARE HOUSING AUTHORITY</t>
  </si>
  <si>
    <t>PVOCD262024455733000</t>
  </si>
  <si>
    <t>WARE</t>
  </si>
  <si>
    <t>A0000000000627280099</t>
  </si>
  <si>
    <t>2024-06-17T00:00:00.000</t>
  </si>
  <si>
    <t>WARREN HOUSING AUTHORITY</t>
  </si>
  <si>
    <t>PVOCD262024455734000</t>
  </si>
  <si>
    <t>WARREN</t>
  </si>
  <si>
    <t>A0000000000627272815</t>
  </si>
  <si>
    <t>SOUTHWICK HOUSING AUTHORITY</t>
  </si>
  <si>
    <t>PVOCD262024455732000</t>
  </si>
  <si>
    <t>SOUTHWICK</t>
  </si>
  <si>
    <t>A0000000000627217011</t>
  </si>
  <si>
    <t>2024-06-03T00:00:00.000</t>
  </si>
  <si>
    <t>PVOCD262024455731000</t>
  </si>
  <si>
    <t>A0000000000627199934</t>
  </si>
  <si>
    <t>2024-05-31T00:00:00.000</t>
  </si>
  <si>
    <t>PVOCD262024455721000</t>
  </si>
  <si>
    <t>A0000000000627199731</t>
  </si>
  <si>
    <t>PVOCD262024455727000</t>
  </si>
  <si>
    <t>A0000000000627195515</t>
  </si>
  <si>
    <t>PVOCD262024455729000</t>
  </si>
  <si>
    <t>A0000000000627191946</t>
  </si>
  <si>
    <t>PVOCD262024455726000</t>
  </si>
  <si>
    <t>A0000000000627191782</t>
  </si>
  <si>
    <t>PVOCD262024455724000</t>
  </si>
  <si>
    <t>A0000000000627191634</t>
  </si>
  <si>
    <t>PVOCD262024455722000</t>
  </si>
  <si>
    <t>A0000000000627191495</t>
  </si>
  <si>
    <t>PVOCD262024455728000</t>
  </si>
  <si>
    <t>A0000000000627190016</t>
  </si>
  <si>
    <t>2024-05-29T00:00:00.000</t>
  </si>
  <si>
    <t>NORTHBRIDGE HOUSING AUTHORITY</t>
  </si>
  <si>
    <t>PVOCD262024455668000</t>
  </si>
  <si>
    <t>WHITINSVILLE</t>
  </si>
  <si>
    <t>A0000000000627189872</t>
  </si>
  <si>
    <t>NO ANDOVER HOUSING AUTHORITY</t>
  </si>
  <si>
    <t>PVOCD262024455665000</t>
  </si>
  <si>
    <t>NORTH ANDOVER</t>
  </si>
  <si>
    <t>A0000000000627189755</t>
  </si>
  <si>
    <t>PVOCD262024455709000</t>
  </si>
  <si>
    <t>A0000000000627189509</t>
  </si>
  <si>
    <t>NEEDHAM HOUSING AUTHORITY</t>
  </si>
  <si>
    <t>PVOCD262024455659000</t>
  </si>
  <si>
    <t>NEEDHAM</t>
  </si>
  <si>
    <t>A0000000000627189395</t>
  </si>
  <si>
    <t>NORTON HOUSING AUTHORITY</t>
  </si>
  <si>
    <t>PVOCD262024455669000</t>
  </si>
  <si>
    <t>NORTON</t>
  </si>
  <si>
    <t>A0000000000627189389</t>
  </si>
  <si>
    <t>WILLIAMSTOWN HOUSING AUTHORITY</t>
  </si>
  <si>
    <t>PVOCD262024455707000</t>
  </si>
  <si>
    <t>WILLIAMSTOWN</t>
  </si>
  <si>
    <t>A0000000000627189358</t>
  </si>
  <si>
    <t>PVOCD262024455696000</t>
  </si>
  <si>
    <t>A0000000000627189123</t>
  </si>
  <si>
    <t>PVOCD262024455719000</t>
  </si>
  <si>
    <t>A0000000000627189093</t>
  </si>
  <si>
    <t>PVOCD262024455708000</t>
  </si>
  <si>
    <t>A0000000000627188879</t>
  </si>
  <si>
    <t>PVOCD262024455713000</t>
  </si>
  <si>
    <t>A0000000000627187192</t>
  </si>
  <si>
    <t>PVOCD262024455730000</t>
  </si>
  <si>
    <t>A0000000000627185394</t>
  </si>
  <si>
    <t>PVOCD262024455689000</t>
  </si>
  <si>
    <t>A0000000000627185246</t>
  </si>
  <si>
    <t>PVOCD262024455703000</t>
  </si>
  <si>
    <t>A0000000000627184765</t>
  </si>
  <si>
    <t>SHARON HOUSING AUTHORITY</t>
  </si>
  <si>
    <t>PVOCD262024455682000</t>
  </si>
  <si>
    <t>SHARON</t>
  </si>
  <si>
    <t>A0000000000627184748</t>
  </si>
  <si>
    <t>WENHAM HOUSING AUTHORITY</t>
  </si>
  <si>
    <t>PVOCD262024455700000</t>
  </si>
  <si>
    <t>WENHAM</t>
  </si>
  <si>
    <t>A0000000000627184375</t>
  </si>
  <si>
    <t>MILLBURY HOUSING AUTHORITY</t>
  </si>
  <si>
    <t>PVOCD262024455655000</t>
  </si>
  <si>
    <t>MILLBURY</t>
  </si>
  <si>
    <t>A0000000000627184356</t>
  </si>
  <si>
    <t>PVOCD262024455699000</t>
  </si>
  <si>
    <t>A0000000000627184345</t>
  </si>
  <si>
    <t>MONTAGUE HOUSING AUTHORITY</t>
  </si>
  <si>
    <t>PVOCD262024455657000</t>
  </si>
  <si>
    <t>A0000000000627184236</t>
  </si>
  <si>
    <t>PVOCD262024455691000</t>
  </si>
  <si>
    <t>A0000000000627184203</t>
  </si>
  <si>
    <t>STERLING HOUSING AUTHORITY</t>
  </si>
  <si>
    <t>PVOCD262024455688000</t>
  </si>
  <si>
    <t>STERLING</t>
  </si>
  <si>
    <t>A0000000000627183711</t>
  </si>
  <si>
    <t>2024-05-28T00:00:00.000</t>
  </si>
  <si>
    <t>PVOCD262024455675000</t>
  </si>
  <si>
    <t>A0000000000627182569</t>
  </si>
  <si>
    <t>PVOCD262024455723000</t>
  </si>
  <si>
    <t>A0000000000627182443</t>
  </si>
  <si>
    <t>PVOCD262024455725000</t>
  </si>
  <si>
    <t>A0000000000627182156</t>
  </si>
  <si>
    <t>NORTH BROOKFIELD HOUSING AUTHORITY</t>
  </si>
  <si>
    <t>PVOCD262024455666000</t>
  </si>
  <si>
    <t>NORTH BROOKFIELD</t>
  </si>
  <si>
    <t>A0000000000627182008</t>
  </si>
  <si>
    <t>PVOCD262024455718000</t>
  </si>
  <si>
    <t>A0000000000627181868</t>
  </si>
  <si>
    <t>SUDBURY HOUSING AUTHORITY</t>
  </si>
  <si>
    <t>PVOCD262024455690000</t>
  </si>
  <si>
    <t>SUDBURY</t>
  </si>
  <si>
    <t>A0000000000627181849</t>
  </si>
  <si>
    <t>NORFOLK HOUSING AUTHORITY</t>
  </si>
  <si>
    <t>PVOCD262024455664000</t>
  </si>
  <si>
    <t>NORFOLK</t>
  </si>
  <si>
    <t>A0000000000627181739</t>
  </si>
  <si>
    <t>WEBSTER HOUSING AUTHORITY</t>
  </si>
  <si>
    <t>PVOCD262024455698000</t>
  </si>
  <si>
    <t>WEBSTER</t>
  </si>
  <si>
    <t>A0000000000627181723</t>
  </si>
  <si>
    <t>NEWBURYPORT HOUSING AUTHORITY</t>
  </si>
  <si>
    <t>PVOCD262024455661000</t>
  </si>
  <si>
    <t>NEWBURYPORT</t>
  </si>
  <si>
    <t>A0000000000627181720</t>
  </si>
  <si>
    <t>PVOCD262024455705000</t>
  </si>
  <si>
    <t>A0000000000627181576</t>
  </si>
  <si>
    <t>PVOCD262024455685000</t>
  </si>
  <si>
    <t>A0000000000627181445</t>
  </si>
  <si>
    <t>NEWTON HOUSING AUTHORITY</t>
  </si>
  <si>
    <t>PVOCD262024455662000</t>
  </si>
  <si>
    <t>NEWTON HIGHLANDS</t>
  </si>
  <si>
    <t>A0000000000627181322</t>
  </si>
  <si>
    <t>NORTHBOROUGH HOUSING AUTHORITY</t>
  </si>
  <si>
    <t>PVOCD262024455667000</t>
  </si>
  <si>
    <t>NORTHBOROUGH</t>
  </si>
  <si>
    <t>A0000000000627181306</t>
  </si>
  <si>
    <t>MELROSE HOUSING AUTHORITY</t>
  </si>
  <si>
    <t>PVOCD262024455651000</t>
  </si>
  <si>
    <t>MELROSE</t>
  </si>
  <si>
    <t>A0000000000627181199</t>
  </si>
  <si>
    <t>UPTON HOUSING AUTHORITY</t>
  </si>
  <si>
    <t>PVOCD262024455694000</t>
  </si>
  <si>
    <t>UPTON</t>
  </si>
  <si>
    <t>A0000000000627181080</t>
  </si>
  <si>
    <t>TEMPLETON HOUSING AUTHORITY</t>
  </si>
  <si>
    <t>PVOCD262024455692000</t>
  </si>
  <si>
    <t>BALDWINVILLE</t>
  </si>
  <si>
    <t>A0000000000627180917</t>
  </si>
  <si>
    <t>SCITUATE HOUSING AUTHORITY</t>
  </si>
  <si>
    <t>PVOCD262024455681000</t>
  </si>
  <si>
    <t>SCITUATE</t>
  </si>
  <si>
    <t>A0000000000627180759</t>
  </si>
  <si>
    <t>WILBRAHAM HOUSING AUTHORITY</t>
  </si>
  <si>
    <t>PVOCD262024455706000</t>
  </si>
  <si>
    <t>WILBRAHAM</t>
  </si>
  <si>
    <t>A0000000000627180662</t>
  </si>
  <si>
    <t>PVOCD262024455712000</t>
  </si>
  <si>
    <t>A0000000000627180411</t>
  </si>
  <si>
    <t>PVOCD262024455652000</t>
  </si>
  <si>
    <t>A0000000000627180240</t>
  </si>
  <si>
    <t>ATTLEBORO HOUSING AUTHORITY</t>
  </si>
  <si>
    <t>PVOCD262024455711000</t>
  </si>
  <si>
    <t>ATTLEBORO</t>
  </si>
  <si>
    <t>A0000000000627179850</t>
  </si>
  <si>
    <t>SHREWSBURY HOUSING AUTHORITY</t>
  </si>
  <si>
    <t>PVOCD262024455683000</t>
  </si>
  <si>
    <t>SHREWSBURY</t>
  </si>
  <si>
    <t>A0000000000627179728</t>
  </si>
  <si>
    <t>NATICK HOUSING AUTHORITY</t>
  </si>
  <si>
    <t>PVOCD262024455658000</t>
  </si>
  <si>
    <t>NATICK</t>
  </si>
  <si>
    <t>A0000000000627179726</t>
  </si>
  <si>
    <t>PVOCD262024455695000</t>
  </si>
  <si>
    <t>A0000000000627178653</t>
  </si>
  <si>
    <t>MAYNARD HOUSING AUTHORITY</t>
  </si>
  <si>
    <t>PVOCD262024455650000</t>
  </si>
  <si>
    <t>MAYNARD</t>
  </si>
  <si>
    <t>A0000000000627178649</t>
  </si>
  <si>
    <t>ROCKLAND HOUSING AUTHORITY</t>
  </si>
  <si>
    <t>PVOCD262024455677000</t>
  </si>
  <si>
    <t>A0000000000627176543</t>
  </si>
  <si>
    <t>PVOCD262024455684000</t>
  </si>
  <si>
    <t>A0000000000627176428</t>
  </si>
  <si>
    <t>SOUTH HADLEY HOUSING AUTHORITY</t>
  </si>
  <si>
    <t>PVOCD262024455686000</t>
  </si>
  <si>
    <t>SOUTH HADLEY</t>
  </si>
  <si>
    <t>A0000000000627176415</t>
  </si>
  <si>
    <t>PVOCD262024455697000</t>
  </si>
  <si>
    <t>A0000000000627176292</t>
  </si>
  <si>
    <t>WEST BOYLSTON</t>
  </si>
  <si>
    <t>PVOCD262024455701000</t>
  </si>
  <si>
    <t>A0000000000627176262</t>
  </si>
  <si>
    <t>MIDDLEBOROUGH HOUSING AUTHORITY</t>
  </si>
  <si>
    <t>PVOCD262024455653000</t>
  </si>
  <si>
    <t>MIDDLEBORO</t>
  </si>
  <si>
    <t>A0000000000627175655</t>
  </si>
  <si>
    <t>PALMER HOUSING AUTHORITY</t>
  </si>
  <si>
    <t>PVOCD262024455672000</t>
  </si>
  <si>
    <t>PLAMER</t>
  </si>
  <si>
    <t>A0000000000627175450</t>
  </si>
  <si>
    <t>PVOCD262024455710000</t>
  </si>
  <si>
    <t>A0000000000627174922</t>
  </si>
  <si>
    <t>PVOCD262024455642000</t>
  </si>
  <si>
    <t>A0000000000627174541</t>
  </si>
  <si>
    <t>PVOCD262024455671000</t>
  </si>
  <si>
    <t>A0000000000627173510</t>
  </si>
  <si>
    <t>PVOCD262024455635000</t>
  </si>
  <si>
    <t>A0000000000627172570</t>
  </si>
  <si>
    <t>PVOCD262024455654000</t>
  </si>
  <si>
    <t>A0000000000627172464</t>
  </si>
  <si>
    <t>NORWELL HOUSING AUTHORITY</t>
  </si>
  <si>
    <t>PVOCD262024455670000</t>
  </si>
  <si>
    <t>NORWELL</t>
  </si>
  <si>
    <t>A0000000000627172452</t>
  </si>
  <si>
    <t>PVOCD262024455714000</t>
  </si>
  <si>
    <t>A0000000000627172205</t>
  </si>
  <si>
    <t>PVOCD262024455720000</t>
  </si>
  <si>
    <t>A0000000000627172199</t>
  </si>
  <si>
    <t>PVOCD262024455717000</t>
  </si>
  <si>
    <t>A0000000000627172198</t>
  </si>
  <si>
    <t>NEW BEDFORD HOUSING AUTHORITY</t>
  </si>
  <si>
    <t>PVOCD262024455660000</t>
  </si>
  <si>
    <t>NEW BEDFORD</t>
  </si>
  <si>
    <t>A0000000000627172159</t>
  </si>
  <si>
    <t>PVOCD262024455702000</t>
  </si>
  <si>
    <t>A0000000000627171933</t>
  </si>
  <si>
    <t>MILTON HOUSING AUTHORITY</t>
  </si>
  <si>
    <t>PVOCD262024455656000</t>
  </si>
  <si>
    <t>MILTON</t>
  </si>
  <si>
    <t>A0000000000627171803</t>
  </si>
  <si>
    <t>PVOCD262024455663000</t>
  </si>
  <si>
    <t>A0000000000627170795</t>
  </si>
  <si>
    <t>FRANKLIN HOUSING AUTHORITY</t>
  </si>
  <si>
    <t>PVOCD262024455634000</t>
  </si>
  <si>
    <t>FRANKLIN</t>
  </si>
  <si>
    <t>A0000000000627169717</t>
  </si>
  <si>
    <t>PVOCD262024455646000</t>
  </si>
  <si>
    <t>A0000000000627167192</t>
  </si>
  <si>
    <t>PVOCD262024455704000</t>
  </si>
  <si>
    <t>A0000000000627167141</t>
  </si>
  <si>
    <t>TEWKSBURY HOUSING AUTHOURITY</t>
  </si>
  <si>
    <t>PVOCD262024455693000</t>
  </si>
  <si>
    <t>TEWKSBURY</t>
  </si>
  <si>
    <t>A0000000000627167034</t>
  </si>
  <si>
    <t>PVOCD262024455715000</t>
  </si>
  <si>
    <t>A0000000000627166811</t>
  </si>
  <si>
    <t>PVOCD262024455716000</t>
  </si>
  <si>
    <t>A0000000000627166807</t>
  </si>
  <si>
    <t>SPENCER HOUSING AUTHORITY</t>
  </si>
  <si>
    <t>PVOCD262024455687000</t>
  </si>
  <si>
    <t>SPENCER</t>
  </si>
  <si>
    <t>A0000000000627166294</t>
  </si>
  <si>
    <t>PVOCD262024455631000</t>
  </si>
  <si>
    <t>A0000000000627165860</t>
  </si>
  <si>
    <t>PVOCD262024455676000</t>
  </si>
  <si>
    <t>A0000000000627165488</t>
  </si>
  <si>
    <t>HOLYOKE HOUSING AUTHORITY</t>
  </si>
  <si>
    <t>PVOCD262024455641000</t>
  </si>
  <si>
    <t>HOLYOKE</t>
  </si>
  <si>
    <t>A0000000000627165097</t>
  </si>
  <si>
    <t>PVOCD262024455644000</t>
  </si>
  <si>
    <t>A0000000000627163618</t>
  </si>
  <si>
    <t>HAMILTON HOUSING AUTHORITY</t>
  </si>
  <si>
    <t>PVOCD262024455637000</t>
  </si>
  <si>
    <t>SOUTH HAMILTON</t>
  </si>
  <si>
    <t>A0000000000627163095</t>
  </si>
  <si>
    <t>PVOCD262024455678000</t>
  </si>
  <si>
    <t>A0000000000627162302</t>
  </si>
  <si>
    <t>PVOCD262024455640000</t>
  </si>
  <si>
    <t>A0000000000627160200</t>
  </si>
  <si>
    <t>LEICESTER HOUSING AUTHORITY</t>
  </si>
  <si>
    <t>PVOCD262024455645000</t>
  </si>
  <si>
    <t>LEICESTER</t>
  </si>
  <si>
    <t>A0000000000627159378</t>
  </si>
  <si>
    <t>PVOCD262024455636000</t>
  </si>
  <si>
    <t>A0000000000627159045</t>
  </si>
  <si>
    <t>PVOCD262024455647000</t>
  </si>
  <si>
    <t>A0000000000627158253</t>
  </si>
  <si>
    <t>PVOCD262024455639000</t>
  </si>
  <si>
    <t>A0000000000627157318</t>
  </si>
  <si>
    <t>2024-05-24T00:00:00.000</t>
  </si>
  <si>
    <t>BEVERLY HOUSING AUTHORITY</t>
  </si>
  <si>
    <t>PVOCD262024455613000</t>
  </si>
  <si>
    <t>BEVERLY</t>
  </si>
  <si>
    <t>A0000000000627157119</t>
  </si>
  <si>
    <t>PVOCD262024455630000</t>
  </si>
  <si>
    <t>A0000000000627156894</t>
  </si>
  <si>
    <t>PVOCD262024455606000</t>
  </si>
  <si>
    <t>A0000000000627156874</t>
  </si>
  <si>
    <t>PVOCD262024455622000</t>
  </si>
  <si>
    <t>A0000000000627156611</t>
  </si>
  <si>
    <t>ESSEX HOUSING AUTHORITY</t>
  </si>
  <si>
    <t>PVOCD262024455628000</t>
  </si>
  <si>
    <t>ESSEX</t>
  </si>
  <si>
    <t>A0000000000627156421</t>
  </si>
  <si>
    <t>PVOCD262024455615000</t>
  </si>
  <si>
    <t>A0000000000627156063</t>
  </si>
  <si>
    <t>MARBLEHEAD HOUSING AUTHORITY</t>
  </si>
  <si>
    <t>PVOCD262024455649000</t>
  </si>
  <si>
    <t>MARBLEHEAD</t>
  </si>
  <si>
    <t>A0000000000627155327</t>
  </si>
  <si>
    <t>HATFIELD HOUSING AUTHORITY</t>
  </si>
  <si>
    <t>PVOCD262024455638000</t>
  </si>
  <si>
    <t>HATFIELD</t>
  </si>
  <si>
    <t>A0000000000627155326</t>
  </si>
  <si>
    <t>LUNENBURG HSNG AUTHORITY</t>
  </si>
  <si>
    <t>PVOCD262024455648000</t>
  </si>
  <si>
    <t>LUNENBURG</t>
  </si>
  <si>
    <t>A0000000000627154946</t>
  </si>
  <si>
    <t>FOXBORO HOUSING AUTHORITY</t>
  </si>
  <si>
    <t>PVOCD262024455632000</t>
  </si>
  <si>
    <t>FOXBORO</t>
  </si>
  <si>
    <t>A0000000000627154512</t>
  </si>
  <si>
    <t>SALISBURY HOUSING AUTHORITY</t>
  </si>
  <si>
    <t>PVOCD262024455679000</t>
  </si>
  <si>
    <t>SALISBURY</t>
  </si>
  <si>
    <t>A0000000000627154117</t>
  </si>
  <si>
    <t>SAUGUS HOUSING AUTHORITY</t>
  </si>
  <si>
    <t>PVOCD262024455680000</t>
  </si>
  <si>
    <t>SAUGUS</t>
  </si>
  <si>
    <t>A0000000000627153389</t>
  </si>
  <si>
    <t>PVOCD262024455674000</t>
  </si>
  <si>
    <t>A0000000000627152596</t>
  </si>
  <si>
    <t>PVOCD262024455611000</t>
  </si>
  <si>
    <t>A0000000000627152532</t>
  </si>
  <si>
    <t>BRIMFIELD HOUSING AUTHORITY</t>
  </si>
  <si>
    <t>PVOCD262024455618000</t>
  </si>
  <si>
    <t>BRIMFIELD</t>
  </si>
  <si>
    <t>A0000000000627152449</t>
  </si>
  <si>
    <t>BURLINGTON HOUSING AUTHORITY</t>
  </si>
  <si>
    <t>PVOCD262024455619000</t>
  </si>
  <si>
    <t>BURLINGTON</t>
  </si>
  <si>
    <t>A0000000000627152424</t>
  </si>
  <si>
    <t>FAIRHAVEN HOUSING AUTHORITY</t>
  </si>
  <si>
    <t>PVOCD262024455629000</t>
  </si>
  <si>
    <t>FAIRHAVEN</t>
  </si>
  <si>
    <t>A0000000000627152243</t>
  </si>
  <si>
    <t>BOURNE HOUSING AUTHORITY</t>
  </si>
  <si>
    <t>PVOCD262024455616000</t>
  </si>
  <si>
    <t>POCASSET</t>
  </si>
  <si>
    <t>A0000000000627152166</t>
  </si>
  <si>
    <t>PVOCD262024455609000</t>
  </si>
  <si>
    <t>A0000000000627149165</t>
  </si>
  <si>
    <t>BELLINGHAM HOUSING AUTTHORITY</t>
  </si>
  <si>
    <t>PVOCD262024455612000</t>
  </si>
  <si>
    <t>BELLINGHAM</t>
  </si>
  <si>
    <t>A0000000000627148878</t>
  </si>
  <si>
    <t>ANDOVER HOUSING AURHORITY</t>
  </si>
  <si>
    <t>PVOCD262024455605000</t>
  </si>
  <si>
    <t>ANDOVER</t>
  </si>
  <si>
    <t>A0000000000627148765</t>
  </si>
  <si>
    <t>PVOCD262024455607000</t>
  </si>
  <si>
    <t>A0000000000627148672</t>
  </si>
  <si>
    <t>ABINGTON HOUSING AUTHORITY</t>
  </si>
  <si>
    <t>PVOCD262024455601000</t>
  </si>
  <si>
    <t>ABINGTON</t>
  </si>
  <si>
    <t>A0000000000627148498</t>
  </si>
  <si>
    <t>EAST LONGMEADOW HOUSING</t>
  </si>
  <si>
    <t>PVOCD262024455625000</t>
  </si>
  <si>
    <t>EAST LONGMEADOW</t>
  </si>
  <si>
    <t>A0000000000627148459</t>
  </si>
  <si>
    <t>DUXBURY HOUSING AUTHORITY</t>
  </si>
  <si>
    <t>PVOCD262024455624000</t>
  </si>
  <si>
    <t>DUXBURY</t>
  </si>
  <si>
    <t>A0000000000627147849</t>
  </si>
  <si>
    <t>PVOCD262024455621000</t>
  </si>
  <si>
    <t>A0000000000627147847</t>
  </si>
  <si>
    <t>PVOCD262024455603000</t>
  </si>
  <si>
    <t>A0000000000627147737</t>
  </si>
  <si>
    <t>PVOCD262024455604000</t>
  </si>
  <si>
    <t>A0000000000627147551</t>
  </si>
  <si>
    <t>EASTHAMPTON HOUSING AUTHORITY</t>
  </si>
  <si>
    <t>PVOCD262024455626000</t>
  </si>
  <si>
    <t>EASTHAMPTON</t>
  </si>
  <si>
    <t>A0000000000627145390</t>
  </si>
  <si>
    <t>FRAMINGHAM HOUSING AUTHORITY</t>
  </si>
  <si>
    <t>PVOCD262024455633000</t>
  </si>
  <si>
    <t>FRAMINGHAM</t>
  </si>
  <si>
    <t>A0000000000627145369</t>
  </si>
  <si>
    <t>IPSWICH HOUSING AUTHORITY</t>
  </si>
  <si>
    <t>PVOCD262024455643000</t>
  </si>
  <si>
    <t>IPSWICH</t>
  </si>
  <si>
    <t>A0000000000627144919</t>
  </si>
  <si>
    <t>PLAINVILLE HOUSING AUTHORITY</t>
  </si>
  <si>
    <t>PVOCD262024455673000</t>
  </si>
  <si>
    <t>PLAINVILLE</t>
  </si>
  <si>
    <t>A0000000000627140187</t>
  </si>
  <si>
    <t>CANTON HOUSING AUTHORITY</t>
  </si>
  <si>
    <t>PVOCD262024455620000</t>
  </si>
  <si>
    <t>CANTON</t>
  </si>
  <si>
    <t>A0000000000627140172</t>
  </si>
  <si>
    <t>PVOCD262024455602000</t>
  </si>
  <si>
    <t>A0000000000627140167</t>
  </si>
  <si>
    <t>BARNSTABLE HOUSING AUTHORITY</t>
  </si>
  <si>
    <t>PVOCD262024455608000</t>
  </si>
  <si>
    <t>HYANNIS</t>
  </si>
  <si>
    <t>A0000000000627139555</t>
  </si>
  <si>
    <t>EASTON HOUSING AUTHORITY</t>
  </si>
  <si>
    <t>PVOCD262024455627000</t>
  </si>
  <si>
    <t>NORTH EASTON</t>
  </si>
  <si>
    <t>A0000000000627139271</t>
  </si>
  <si>
    <t>DUDLEY HOUSING AUTHORITY</t>
  </si>
  <si>
    <t>WEST MAIN STREET</t>
  </si>
  <si>
    <t>PVOCD262024455623000</t>
  </si>
  <si>
    <t>DUDLEY</t>
  </si>
  <si>
    <t>A0000000000627139264</t>
  </si>
  <si>
    <t>PVOCD262024455614000</t>
  </si>
  <si>
    <t>A0000000000627139208</t>
  </si>
  <si>
    <t>BRAINTREE HOUSING AUTHORITY</t>
  </si>
  <si>
    <t>PVOCD262024455617000</t>
  </si>
  <si>
    <t>BRAINTREE</t>
  </si>
  <si>
    <t>A0000000000627134788</t>
  </si>
  <si>
    <t>BEDFORD HOUSING AUTHORITY</t>
  </si>
  <si>
    <t>PVOCD262024455610000</t>
  </si>
  <si>
    <t>BEDFORD</t>
  </si>
  <si>
    <t>A0000000000627082714</t>
  </si>
  <si>
    <t>2024-05-13T00:00:00.000</t>
  </si>
  <si>
    <t>PVOCD262024455598000</t>
  </si>
  <si>
    <t>A0000000000627071195</t>
  </si>
  <si>
    <t>2024-05-10T00:00:00.000</t>
  </si>
  <si>
    <t>PVOCD262024455588000</t>
  </si>
  <si>
    <t>A0000000000627071083</t>
  </si>
  <si>
    <t>PVOCD262024455589000</t>
  </si>
  <si>
    <t>A0000000000627070855</t>
  </si>
  <si>
    <t>PVOCD262024455582000</t>
  </si>
  <si>
    <t>A0000000000627070836</t>
  </si>
  <si>
    <t>PVOCD262024455575000</t>
  </si>
  <si>
    <t>A0000000000627070680</t>
  </si>
  <si>
    <t>PVOCD262024455578000</t>
  </si>
  <si>
    <t>A0000000000627070608</t>
  </si>
  <si>
    <t>WALTHAM HOUSING AUTHORITY</t>
  </si>
  <si>
    <t>PVOCD262024455577000</t>
  </si>
  <si>
    <t>WALTHAM</t>
  </si>
  <si>
    <t>A0000000000627070554</t>
  </si>
  <si>
    <t>WAREHAM HOUSING AUTHORITY</t>
  </si>
  <si>
    <t>PVOCD262024455579000</t>
  </si>
  <si>
    <t>WAREHAM</t>
  </si>
  <si>
    <t>A0000000000627070509</t>
  </si>
  <si>
    <t>WINTHROP HOUSING AUTHORITY</t>
  </si>
  <si>
    <t>PVOCD262024455593000</t>
  </si>
  <si>
    <t>WINTHROP</t>
  </si>
  <si>
    <t>A0000000000627070469</t>
  </si>
  <si>
    <t>PVOCD262024455580000</t>
  </si>
  <si>
    <t>A0000000000627070410</t>
  </si>
  <si>
    <t>PVOCD262024455566000</t>
  </si>
  <si>
    <t>A0000000000627070151</t>
  </si>
  <si>
    <t>2024-05-09T00:00:00.000</t>
  </si>
  <si>
    <t>PEMBROKE HOUSING AUTHORITY</t>
  </si>
  <si>
    <t>PVOCD262024455553000</t>
  </si>
  <si>
    <t>PEMBROKE</t>
  </si>
  <si>
    <t>A0000000000627070143</t>
  </si>
  <si>
    <t>PVOCD262024455545000</t>
  </si>
  <si>
    <t>A0000000000627066155</t>
  </si>
  <si>
    <t>PVOCD262024455594000</t>
  </si>
  <si>
    <t>A0000000000627066117</t>
  </si>
  <si>
    <t>PVOCD262024455565000</t>
  </si>
  <si>
    <t>A0000000000627065952</t>
  </si>
  <si>
    <t>SEEKONK HOUSING AUTHORITY</t>
  </si>
  <si>
    <t>PVOCD262024455567000</t>
  </si>
  <si>
    <t>SEEKONK</t>
  </si>
  <si>
    <t>A0000000000627065638</t>
  </si>
  <si>
    <t>PVOCD262024455564000</t>
  </si>
  <si>
    <t>A0000000000627065476</t>
  </si>
  <si>
    <t>PVOCD262024455540000</t>
  </si>
  <si>
    <t>A0000000000627065467</t>
  </si>
  <si>
    <t>PVOCD262024455539000</t>
  </si>
  <si>
    <t>A0000000000627065256</t>
  </si>
  <si>
    <t>PVOCD262024455537000</t>
  </si>
  <si>
    <t>A0000000000627065168</t>
  </si>
  <si>
    <t>PVOCD262024455548000</t>
  </si>
  <si>
    <t>A0000000000627065075</t>
  </si>
  <si>
    <t>MONSON HOUSING AUTHORITY</t>
  </si>
  <si>
    <t>PVOCD262024455538000</t>
  </si>
  <si>
    <t>MONSON</t>
  </si>
  <si>
    <t>A0000000000627065069</t>
  </si>
  <si>
    <t>PVOCD262024455560000</t>
  </si>
  <si>
    <t>A0000000000627064943</t>
  </si>
  <si>
    <t>PVOCD262024455550000</t>
  </si>
  <si>
    <t>A0000000000627064918</t>
  </si>
  <si>
    <t>PVOCD262024455596000</t>
  </si>
  <si>
    <t>A0000000000627062545</t>
  </si>
  <si>
    <t>PVOCD262024455569000</t>
  </si>
  <si>
    <t>A0000000000627062533</t>
  </si>
  <si>
    <t>PVOCD262024455584000</t>
  </si>
  <si>
    <t>A0000000000627062439</t>
  </si>
  <si>
    <t>PVOCD262024455586000</t>
  </si>
  <si>
    <t>A0000000000627062414</t>
  </si>
  <si>
    <t>WINCHESTER HOUSING AUTHORITY</t>
  </si>
  <si>
    <t>PVOCD262024455592000</t>
  </si>
  <si>
    <t>WINCHESTER</t>
  </si>
  <si>
    <t>A0000000000627062360</t>
  </si>
  <si>
    <t>SOUTHBRIDGE HOUSING AUTHORITY</t>
  </si>
  <si>
    <t>PVOCD262024455572000</t>
  </si>
  <si>
    <t>SOUTHBRIDGE</t>
  </si>
  <si>
    <t>A0000000000627062221</t>
  </si>
  <si>
    <t>PVOCD262024455591000</t>
  </si>
  <si>
    <t>A0000000000627061919</t>
  </si>
  <si>
    <t>PVOCD262024455590000</t>
  </si>
  <si>
    <t>A0000000000627061918</t>
  </si>
  <si>
    <t>PVOCD262024455581000</t>
  </si>
  <si>
    <t>A0000000000627061847</t>
  </si>
  <si>
    <t>PVOCD262024458019000</t>
  </si>
  <si>
    <t>A0000000000627061798</t>
  </si>
  <si>
    <t>PVOCD262024455587000</t>
  </si>
  <si>
    <t>A0000000000627061793</t>
  </si>
  <si>
    <t>PVOCD262024455571000</t>
  </si>
  <si>
    <t>A0000000000627061780</t>
  </si>
  <si>
    <t>SPRINGFIELD HOUSING AUTHORITY</t>
  </si>
  <si>
    <t>PVOCD262024455573000</t>
  </si>
  <si>
    <t>SPRINGFIELD</t>
  </si>
  <si>
    <t>A0000000000627061433</t>
  </si>
  <si>
    <t>PVOCD262024455583000</t>
  </si>
  <si>
    <t>A0000000000627060934</t>
  </si>
  <si>
    <t>PVOCD262024455541000</t>
  </si>
  <si>
    <t>A0000000000627060826</t>
  </si>
  <si>
    <t>PEABODY HOUSING AUTHORITY</t>
  </si>
  <si>
    <t>PVOCD262024455552000</t>
  </si>
  <si>
    <t>PEABODY</t>
  </si>
  <si>
    <t>A0000000000627060777</t>
  </si>
  <si>
    <t>PVOCD262024455562000</t>
  </si>
  <si>
    <t>A0000000000627060629</t>
  </si>
  <si>
    <t>PVOCD262024455549000</t>
  </si>
  <si>
    <t>A0000000000627060444</t>
  </si>
  <si>
    <t>PVOCD262024455544000</t>
  </si>
  <si>
    <t>A0000000000627057446</t>
  </si>
  <si>
    <t>PVOCD262024455557000</t>
  </si>
  <si>
    <t>A0000000000627057145</t>
  </si>
  <si>
    <t>PVOCD262024455555000</t>
  </si>
  <si>
    <t>A0000000000627057011</t>
  </si>
  <si>
    <t>PVOCD262024455551000</t>
  </si>
  <si>
    <t>A0000000000627056897</t>
  </si>
  <si>
    <t>PVOCD262024455559000</t>
  </si>
  <si>
    <t>A0000000000627056259</t>
  </si>
  <si>
    <t>PVOCD262024455543000</t>
  </si>
  <si>
    <t>A0000000000627056248</t>
  </si>
  <si>
    <t>PVOCD262024458016000</t>
  </si>
  <si>
    <t>A0000000000627056173</t>
  </si>
  <si>
    <t>PVOCD262024458018000</t>
  </si>
  <si>
    <t>A0000000000627056009</t>
  </si>
  <si>
    <t>PVOCD262024455542000</t>
  </si>
  <si>
    <t>A0000000000627055951</t>
  </si>
  <si>
    <t>PVOCD262024455535000</t>
  </si>
  <si>
    <t>A0000000000627053651</t>
  </si>
  <si>
    <t>PVOCD262024455568000</t>
  </si>
  <si>
    <t>A0000000000627053500</t>
  </si>
  <si>
    <t>PVOCD262024455576000</t>
  </si>
  <si>
    <t>A0000000000627053325</t>
  </si>
  <si>
    <t>PVOCD262024455597000</t>
  </si>
  <si>
    <t>A0000000000627053212</t>
  </si>
  <si>
    <t>PVOCD262024455574000</t>
  </si>
  <si>
    <t>A0000000000627052850</t>
  </si>
  <si>
    <t>PVOCD262024455585000</t>
  </si>
  <si>
    <t>A0000000000627052800</t>
  </si>
  <si>
    <t>PVOCD262024455570000</t>
  </si>
  <si>
    <t>A0000000000627052614</t>
  </si>
  <si>
    <t>PVOCD262024455556000</t>
  </si>
  <si>
    <t>A0000000000627052561</t>
  </si>
  <si>
    <t>PVOCD262024455554000</t>
  </si>
  <si>
    <t>A0000000000627052552</t>
  </si>
  <si>
    <t>PVOCD262024455563000</t>
  </si>
  <si>
    <t>A0000000000627052478</t>
  </si>
  <si>
    <t>PVOCD262024455546000</t>
  </si>
  <si>
    <t>A0000000000627052467</t>
  </si>
  <si>
    <t>PVOCD262024455561000</t>
  </si>
  <si>
    <t>A0000000000627048862</t>
  </si>
  <si>
    <t>2024-05-06T00:00:00.000</t>
  </si>
  <si>
    <t>HOPKINTON HOUSING AUTHORITY</t>
  </si>
  <si>
    <t>PVOCD262024455512000</t>
  </si>
  <si>
    <t>HOPKINTON</t>
  </si>
  <si>
    <t>A0000000000627048531</t>
  </si>
  <si>
    <t>PVOCD262024455530000</t>
  </si>
  <si>
    <t>A0000000000627048523</t>
  </si>
  <si>
    <t>PVOCD262024455521000</t>
  </si>
  <si>
    <t>A0000000000627048335</t>
  </si>
  <si>
    <t>PVOCD262024458017000</t>
  </si>
  <si>
    <t>A0000000000627048048</t>
  </si>
  <si>
    <t>PVOCD262024455536000</t>
  </si>
  <si>
    <t>A0000000000627047949</t>
  </si>
  <si>
    <t>NORTHAMPTON HOUSING AUTHORITY</t>
  </si>
  <si>
    <t>PVOCD262024455547000</t>
  </si>
  <si>
    <t>NORTHAMPTON</t>
  </si>
  <si>
    <t>A0000000000627047874</t>
  </si>
  <si>
    <t>WRENTHAM HOUSING AUTHORITY</t>
  </si>
  <si>
    <t>PVOCD262024455595000</t>
  </si>
  <si>
    <t>WRENTHAM</t>
  </si>
  <si>
    <t>A0000000000627047634</t>
  </si>
  <si>
    <t>PROVINCETOWN HOUSING AUTHORITY</t>
  </si>
  <si>
    <t>PVOCD262024455558000</t>
  </si>
  <si>
    <t>PROVINCETOWN</t>
  </si>
  <si>
    <t>A0000000000627045702</t>
  </si>
  <si>
    <t>PVOCD262024455507000</t>
  </si>
  <si>
    <t>A0000000000627043032</t>
  </si>
  <si>
    <t>MARLBOROUGH COMMUNITY DEVEL</t>
  </si>
  <si>
    <t>AUTHORITY HOUSING DIVISION</t>
  </si>
  <si>
    <t>PVOCD262024455529000</t>
  </si>
  <si>
    <t>MARLBOROUGH</t>
  </si>
  <si>
    <t>A0000000000627040743</t>
  </si>
  <si>
    <t>PVOCD262024455526000</t>
  </si>
  <si>
    <t>A0000000000627040362</t>
  </si>
  <si>
    <t>PVOCD262024455523000</t>
  </si>
  <si>
    <t>A0000000000627039116</t>
  </si>
  <si>
    <t>PVOCD262024455524000</t>
  </si>
  <si>
    <t>A0000000000627038225</t>
  </si>
  <si>
    <t>PVOCD262024455506000</t>
  </si>
  <si>
    <t>A0000000000627037873</t>
  </si>
  <si>
    <t>PVOCD262024455511000</t>
  </si>
  <si>
    <t>A0000000000627037514</t>
  </si>
  <si>
    <t>PVOCD262024455520000</t>
  </si>
  <si>
    <t>A0000000000627036551</t>
  </si>
  <si>
    <t>MEDWAY HOUSING   AUTHORITY</t>
  </si>
  <si>
    <t>PVOCD262024455531000</t>
  </si>
  <si>
    <t>MEDWAY</t>
  </si>
  <si>
    <t>A0000000000627036544</t>
  </si>
  <si>
    <t>PVOCD262024455505000</t>
  </si>
  <si>
    <t>A0000000000627036516</t>
  </si>
  <si>
    <t>PVOCD262024455518000</t>
  </si>
  <si>
    <t>A0000000000627036185</t>
  </si>
  <si>
    <t>PVOCD262024455534000</t>
  </si>
  <si>
    <t>A0000000000627035152</t>
  </si>
  <si>
    <t>PVOCD262024455510000</t>
  </si>
  <si>
    <t>A0000000000627034595</t>
  </si>
  <si>
    <t>PVOCD262024455508000</t>
  </si>
  <si>
    <t>A0000000000627034583</t>
  </si>
  <si>
    <t>PVOCD262024455516000</t>
  </si>
  <si>
    <t>A0000000000627034194</t>
  </si>
  <si>
    <t>PVOCD262024455532000</t>
  </si>
  <si>
    <t>A0000000000627032557</t>
  </si>
  <si>
    <t>2024-05-03T00:00:00.000</t>
  </si>
  <si>
    <t>PVOCD262024455493000</t>
  </si>
  <si>
    <t>A0000000000627032500</t>
  </si>
  <si>
    <t>PVOCD262024455495000</t>
  </si>
  <si>
    <t>A0000000000627032014</t>
  </si>
  <si>
    <t>PVOCD262024455487000</t>
  </si>
  <si>
    <t>A0000000000627032013</t>
  </si>
  <si>
    <t>PVOCD262024455498000</t>
  </si>
  <si>
    <t>A0000000000627030307</t>
  </si>
  <si>
    <t>PVOCD262024455528000</t>
  </si>
  <si>
    <t>A0000000000627029982</t>
  </si>
  <si>
    <t>MANSFIELD HOUSING AUTHORITY</t>
  </si>
  <si>
    <t>PVOCD262024455527000</t>
  </si>
  <si>
    <t>MANSFIELD</t>
  </si>
  <si>
    <t>A0000000000627029629</t>
  </si>
  <si>
    <t>PVOCD262024455513000</t>
  </si>
  <si>
    <t>A0000000000627029625</t>
  </si>
  <si>
    <t>KINGSTON HOUSING AUTHORITY</t>
  </si>
  <si>
    <t>PVOCD262024455515000</t>
  </si>
  <si>
    <t>KINGSTON</t>
  </si>
  <si>
    <t>A0000000000627029222</t>
  </si>
  <si>
    <t>PVOCD262024455514000</t>
  </si>
  <si>
    <t>A0000000000627029052</t>
  </si>
  <si>
    <t>PVOCD262024455509000</t>
  </si>
  <si>
    <t>A0000000000627028313</t>
  </si>
  <si>
    <t>PVOCD262024455519000</t>
  </si>
  <si>
    <t>A0000000000627027986</t>
  </si>
  <si>
    <t>LYNN HOUSING AUTHORITY</t>
  </si>
  <si>
    <t>PVOCD262024455525000</t>
  </si>
  <si>
    <t>LYNN</t>
  </si>
  <si>
    <t>A0000000000627027547</t>
  </si>
  <si>
    <t>PVOCD262024455504000</t>
  </si>
  <si>
    <t>A0000000000627027331</t>
  </si>
  <si>
    <t>PVOCD262024455489000</t>
  </si>
  <si>
    <t>A0000000000627024432</t>
  </si>
  <si>
    <t>MERRIMAC HOUSING AUTHORITY</t>
  </si>
  <si>
    <t>PVOCD262024455533000</t>
  </si>
  <si>
    <t>MERRIMAC</t>
  </si>
  <si>
    <t>A0000000000627023479</t>
  </si>
  <si>
    <t>GREAT BARRINGTON HOUSING</t>
  </si>
  <si>
    <t>AUTHORITY</t>
  </si>
  <si>
    <t>PVOCD262024455503000</t>
  </si>
  <si>
    <t>GREAT BARRINGTON</t>
  </si>
  <si>
    <t>A0000000000627023418</t>
  </si>
  <si>
    <t>GRAFTON HOUSING AUTHORITY</t>
  </si>
  <si>
    <t>PVOCD262024455501000</t>
  </si>
  <si>
    <t>NO GRAFTON</t>
  </si>
  <si>
    <t>A0000000000627023281</t>
  </si>
  <si>
    <t>PVOCD262024455492000</t>
  </si>
  <si>
    <t>A0000000000627022533</t>
  </si>
  <si>
    <t>PVOCD262024455497000</t>
  </si>
  <si>
    <t>A0000000000627022149</t>
  </si>
  <si>
    <t>2024-05-01T00:00:00.000</t>
  </si>
  <si>
    <t>AUBURN HOUSING AUTHORITY</t>
  </si>
  <si>
    <t>PVOCD262024455447000</t>
  </si>
  <si>
    <t>AUBURN</t>
  </si>
  <si>
    <t>A0000000000627022097</t>
  </si>
  <si>
    <t>PVOCD262024455466000</t>
  </si>
  <si>
    <t>A0000000000627022086</t>
  </si>
  <si>
    <t>PVOCD262024455473000</t>
  </si>
  <si>
    <t>A0000000000627021684</t>
  </si>
  <si>
    <t>PVOCD262024455476000</t>
  </si>
  <si>
    <t>A0000000000627021612</t>
  </si>
  <si>
    <t>PVOCD262024455448000</t>
  </si>
  <si>
    <t>A0000000000627021609</t>
  </si>
  <si>
    <t>DANVERS HOUSING AUTHORITY</t>
  </si>
  <si>
    <t>PVOCD262024455479000</t>
  </si>
  <si>
    <t>DANVERS</t>
  </si>
  <si>
    <t>A0000000000627021416</t>
  </si>
  <si>
    <t>2024-04-30T00:00:00.000</t>
  </si>
  <si>
    <t>ASHLAND HOUSING AUTHORITY</t>
  </si>
  <si>
    <t>PVOCD262024455444000</t>
  </si>
  <si>
    <t>ASHLAND</t>
  </si>
  <si>
    <t>A0000000000627021308</t>
  </si>
  <si>
    <t>PVOCD262024455438000</t>
  </si>
  <si>
    <t>A0000000000627021275</t>
  </si>
  <si>
    <t>BRIDGEWATER HOUSING AUTHORITY</t>
  </si>
  <si>
    <t>PVOCD262024455464000</t>
  </si>
  <si>
    <t>BRIDGEWATER</t>
  </si>
  <si>
    <t>A0000000000627021061</t>
  </si>
  <si>
    <t>PVOCD262024455517000</t>
  </si>
  <si>
    <t>A0000000000627020687</t>
  </si>
  <si>
    <t>LOWELL HOUSING AUTHORITY</t>
  </si>
  <si>
    <t>PVOCD262024455522000</t>
  </si>
  <si>
    <t>LOWELL</t>
  </si>
  <si>
    <t>A0000000000627019391</t>
  </si>
  <si>
    <t>PVOCD262024455488000</t>
  </si>
  <si>
    <t>A0000000000627019130</t>
  </si>
  <si>
    <t>PVOCD262024455499000</t>
  </si>
  <si>
    <t>A0000000000627018736</t>
  </si>
  <si>
    <t>2024-05-02T00:00:00.000</t>
  </si>
  <si>
    <t>SWANSEA HOUSING  AUTHORITY</t>
  </si>
  <si>
    <t>PVOCD262024455600000</t>
  </si>
  <si>
    <t>SWANSEA</t>
  </si>
  <si>
    <t>A0000000000627017569</t>
  </si>
  <si>
    <t>PVOCD262024455477000</t>
  </si>
  <si>
    <t>A0000000000627017464</t>
  </si>
  <si>
    <t>AYER HOUSING AUTHORITY</t>
  </si>
  <si>
    <t>PVOCD262024455449000</t>
  </si>
  <si>
    <t>AYER</t>
  </si>
  <si>
    <t>A0000000000627017414</t>
  </si>
  <si>
    <t>PVOCD262024455451000</t>
  </si>
  <si>
    <t>A0000000000627017323</t>
  </si>
  <si>
    <t>PVOCD262024455472000</t>
  </si>
  <si>
    <t>A0000000000627017319</t>
  </si>
  <si>
    <t>PVOCD262024455446000</t>
  </si>
  <si>
    <t>A0000000000627017158</t>
  </si>
  <si>
    <t>PVOCD262024455450000</t>
  </si>
  <si>
    <t>A0000000000627016334</t>
  </si>
  <si>
    <t>PVOCD262024455460000</t>
  </si>
  <si>
    <t>A0000000000627016218</t>
  </si>
  <si>
    <t>PVOCD262024455442000</t>
  </si>
  <si>
    <t>A0000000000627015878</t>
  </si>
  <si>
    <t>PVOCD262024455435000</t>
  </si>
  <si>
    <t>A0000000000627015166</t>
  </si>
  <si>
    <t>EAST BRIDGEWATER HOUSING AUTHORITY</t>
  </si>
  <si>
    <t>PVOCD262024455486000</t>
  </si>
  <si>
    <t>EAST BRIDGEWATER</t>
  </si>
  <si>
    <t>A0000000000627015022</t>
  </si>
  <si>
    <t>PVOCD262024455490000</t>
  </si>
  <si>
    <t>A0000000000627014997</t>
  </si>
  <si>
    <t>PVOCD262024455485000</t>
  </si>
  <si>
    <t>A0000000000627014758</t>
  </si>
  <si>
    <t>PVOCD262024455491000</t>
  </si>
  <si>
    <t>A0000000000627014673</t>
  </si>
  <si>
    <t>PVOCD262024455496000</t>
  </si>
  <si>
    <t>A0000000000627014637</t>
  </si>
  <si>
    <t>PVOCD262024455494000</t>
  </si>
  <si>
    <t>A0000000000627014561</t>
  </si>
  <si>
    <t>PVOCD262024455500000</t>
  </si>
  <si>
    <t>A0000000000627013997</t>
  </si>
  <si>
    <t>DENNIS HOUSING AUTHORITY</t>
  </si>
  <si>
    <t>PVOCD262024455482000</t>
  </si>
  <si>
    <t>SOUTH DENNIS</t>
  </si>
  <si>
    <t>A0000000000627013995</t>
  </si>
  <si>
    <t>PVOCD262024455478000</t>
  </si>
  <si>
    <t>A0000000000627013958</t>
  </si>
  <si>
    <t>DRACUT HOUSING AUTHORITY</t>
  </si>
  <si>
    <t>PVOCD262024455483000</t>
  </si>
  <si>
    <t>DRACUT</t>
  </si>
  <si>
    <t>A0000000000627013957</t>
  </si>
  <si>
    <t>PVOCD262024455471000</t>
  </si>
  <si>
    <t>A0000000000627013820</t>
  </si>
  <si>
    <t>PVOCD262024458015000</t>
  </si>
  <si>
    <t>A0000000000627013787</t>
  </si>
  <si>
    <t>PVOCD262024455454000</t>
  </si>
  <si>
    <t>A0000000000627013643</t>
  </si>
  <si>
    <t>PVOCD262024455480000</t>
  </si>
  <si>
    <t>A0000000000627013554</t>
  </si>
  <si>
    <t>PVOCD262024455467000</t>
  </si>
  <si>
    <t>A0000000000627013553</t>
  </si>
  <si>
    <t>PVOCD262024455475000</t>
  </si>
  <si>
    <t>A0000000000627013507</t>
  </si>
  <si>
    <t>PVOCD262024455470000</t>
  </si>
  <si>
    <t>A0000000000627013498</t>
  </si>
  <si>
    <t>PVOCD262024455445000</t>
  </si>
  <si>
    <t>A0000000000627013477</t>
  </si>
  <si>
    <t>PVOCD262024455484000</t>
  </si>
  <si>
    <t>A0000000000627013042</t>
  </si>
  <si>
    <t>PVOCD262024455452000</t>
  </si>
  <si>
    <t>A0000000000627012914</t>
  </si>
  <si>
    <t>PVOCD262024455455000</t>
  </si>
  <si>
    <t>A0000000000627012890</t>
  </si>
  <si>
    <t>PVOCD262024455461000</t>
  </si>
  <si>
    <t>A0000000000627010280</t>
  </si>
  <si>
    <t>GRANBY HOUSING AUTHORITY</t>
  </si>
  <si>
    <t>PVOCD262024455502000</t>
  </si>
  <si>
    <t>GRANBY</t>
  </si>
  <si>
    <t>A0000000000627009325</t>
  </si>
  <si>
    <t>PVOCD262024455474000</t>
  </si>
  <si>
    <t>A0000000000627009319</t>
  </si>
  <si>
    <t>PVOCD262024455481000</t>
  </si>
  <si>
    <t>A0000000000627009274</t>
  </si>
  <si>
    <t>PVOCD262024455453000</t>
  </si>
  <si>
    <t>A0000000000627009245</t>
  </si>
  <si>
    <t>PVOCD262024455465000</t>
  </si>
  <si>
    <t>A0000000000627009145</t>
  </si>
  <si>
    <t>PVOCD262024455457000</t>
  </si>
  <si>
    <t>A0000000000627008285</t>
  </si>
  <si>
    <t>PVOCD262024455443000</t>
  </si>
  <si>
    <t>A0000000000627007857</t>
  </si>
  <si>
    <t>BREWSTER HOUSING AUTHORITY</t>
  </si>
  <si>
    <t>PVOCD262024455463000</t>
  </si>
  <si>
    <t>BREWSTER</t>
  </si>
  <si>
    <t>A0000000000627007841</t>
  </si>
  <si>
    <t>PVOCD262024455436000</t>
  </si>
  <si>
    <t>A0000000000627007394</t>
  </si>
  <si>
    <t>PVOCD262024455462000</t>
  </si>
  <si>
    <t>A0000000000627007380</t>
  </si>
  <si>
    <t>PVOCD262024455456000</t>
  </si>
  <si>
    <t>A0000000000627005166</t>
  </si>
  <si>
    <t>CHARLTON HOUSING AUTHORITY</t>
  </si>
  <si>
    <t>PVOCD262024455469000</t>
  </si>
  <si>
    <t>CHARLTON</t>
  </si>
  <si>
    <t>A0000000000627004733</t>
  </si>
  <si>
    <t>PVOCD262024455468000</t>
  </si>
  <si>
    <t>A0000000000627004084</t>
  </si>
  <si>
    <t>PVOCD262024455441000</t>
  </si>
  <si>
    <t>A0000000000627003641</t>
  </si>
  <si>
    <t>PVOCD262024455439000</t>
  </si>
  <si>
    <t>A0000000000626999734</t>
  </si>
  <si>
    <t>PVOCD262024455458000</t>
  </si>
  <si>
    <t>A0000000000626999475</t>
  </si>
  <si>
    <t>ACUSHNET HOUSING AUTHORITY</t>
  </si>
  <si>
    <t>PVOCD262024455437000</t>
  </si>
  <si>
    <t>ACUSHNET</t>
  </si>
  <si>
    <t>A0000000000626999223</t>
  </si>
  <si>
    <t>PVOCD262024455459000</t>
  </si>
  <si>
    <t>A0000000000626999094</t>
  </si>
  <si>
    <t>PVOCD262024455440000</t>
  </si>
  <si>
    <t>A0000000000626961426</t>
  </si>
  <si>
    <t>2024-04-24T00:00:00.000</t>
  </si>
  <si>
    <t>PVOCD262024455434000</t>
  </si>
  <si>
    <t>A0000000000626955506</t>
  </si>
  <si>
    <t>2024-04-23T00:00:00.000</t>
  </si>
  <si>
    <t>PVOCD262024455433000</t>
  </si>
  <si>
    <t>A0000000000626947802</t>
  </si>
  <si>
    <t>2024-04-22T00:00:00.000</t>
  </si>
  <si>
    <t>(PP1) GRANTS TO NON-PUBLIC ENTITIES</t>
  </si>
  <si>
    <t>(CT) SCOCD262024459022000</t>
  </si>
  <si>
    <t>PP1</t>
  </si>
  <si>
    <t>JUST A START</t>
  </si>
  <si>
    <t>PRCOCD26202446900000</t>
  </si>
  <si>
    <t>CAMBRIDGE</t>
  </si>
  <si>
    <t>A0000000000626935638</t>
  </si>
  <si>
    <t>2024-04-16T00:00:00.000</t>
  </si>
  <si>
    <t>PVOCD262024455430000</t>
  </si>
  <si>
    <t>A0000000000626935205</t>
  </si>
  <si>
    <t>PVOCD262024455432000</t>
  </si>
  <si>
    <t>A0000000000626934872</t>
  </si>
  <si>
    <t>PVOCD262024455427000</t>
  </si>
  <si>
    <t>A0000000000626927155</t>
  </si>
  <si>
    <t>PVOCD262024455431000</t>
  </si>
  <si>
    <t>A0000000000626926941</t>
  </si>
  <si>
    <t>PVOCD262024455425000</t>
  </si>
  <si>
    <t>A0000000000626925727</t>
  </si>
  <si>
    <t>PVOCD262024455429000</t>
  </si>
  <si>
    <t>A0000000000626923021</t>
  </si>
  <si>
    <t>2024-04-17T00:00:00.000</t>
  </si>
  <si>
    <t>HOLBROOK HOUSING AUTHORITY</t>
  </si>
  <si>
    <t>PVOCD262024455421000</t>
  </si>
  <si>
    <t>HOLBROOK</t>
  </si>
  <si>
    <t>A0000000000626922164</t>
  </si>
  <si>
    <t>PVOCD262024455428000</t>
  </si>
  <si>
    <t>A0000000000626918619</t>
  </si>
  <si>
    <t>PVOCD262024455424000</t>
  </si>
  <si>
    <t>A0000000000626918405</t>
  </si>
  <si>
    <t>PVOCD262024455423000</t>
  </si>
  <si>
    <t>A0000000000626917833</t>
  </si>
  <si>
    <t>PVOCD262024455422000</t>
  </si>
  <si>
    <t>A0000000000626917492</t>
  </si>
  <si>
    <t>PVOCD262024455426000</t>
  </si>
  <si>
    <t>A0000000000626882264</t>
  </si>
  <si>
    <t>2024-04-09T00:00:00.000</t>
  </si>
  <si>
    <t>PVOCD262024458013000</t>
  </si>
  <si>
    <t>A0000000000626878958</t>
  </si>
  <si>
    <t>PVOCD262024458014000</t>
  </si>
  <si>
    <t>A0000000000626808582</t>
  </si>
  <si>
    <t>2024-03-28T00:00:00.000</t>
  </si>
  <si>
    <t>PVOCD262024458012000</t>
  </si>
  <si>
    <t>A0000000000626806391</t>
  </si>
  <si>
    <t>2024-03-27T00:00:00.000</t>
  </si>
  <si>
    <t>PVOCD262024455419000</t>
  </si>
  <si>
    <t>A0000000000626804371</t>
  </si>
  <si>
    <t>2024-03-29T00:00:00.000</t>
  </si>
  <si>
    <t>WEST BRIDGEWATER HOUSING AUTHORITY</t>
  </si>
  <si>
    <t>PVOCD262024455420000</t>
  </si>
  <si>
    <t>WEST BRIDGEWATER</t>
  </si>
  <si>
    <t>A0000000000626799184</t>
  </si>
  <si>
    <t>PVOCD262024458011000</t>
  </si>
  <si>
    <t>A0000000000626720319</t>
  </si>
  <si>
    <t>2024-03-13T00:00:00.000</t>
  </si>
  <si>
    <t>PVOCD262024455417000</t>
  </si>
  <si>
    <t>A0000000000626717549</t>
  </si>
  <si>
    <t>2024-03-15T00:00:00.000</t>
  </si>
  <si>
    <t>WILMINGTON HOUSING AUTHORITY</t>
  </si>
  <si>
    <t>PVOCD262024455418000</t>
  </si>
  <si>
    <t>WILMINGTON</t>
  </si>
  <si>
    <t>A0000000000626654672</t>
  </si>
  <si>
    <t>2024-03-04T00:00:00.000</t>
  </si>
  <si>
    <t>PVOCD262024458010000</t>
  </si>
  <si>
    <t>A0000000000626638979</t>
  </si>
  <si>
    <t>2024-03-01T00:00:00.000</t>
  </si>
  <si>
    <t>PVOCD262024455416000</t>
  </si>
  <si>
    <t>A0000000000626626340</t>
  </si>
  <si>
    <t>2024-02-26T00:00:00.000</t>
  </si>
  <si>
    <t>PVOCD262024455388000</t>
  </si>
  <si>
    <t>A0000000000626616602</t>
  </si>
  <si>
    <t>PVOCD262024455387000</t>
  </si>
  <si>
    <t>A0000000000626615755</t>
  </si>
  <si>
    <t>PVOCD262024455384000</t>
  </si>
  <si>
    <t>A0000000000626612010</t>
  </si>
  <si>
    <t>PVOCD262024455385000</t>
  </si>
  <si>
    <t>A0000000000626606246</t>
  </si>
  <si>
    <t>PVOCD262024455382000</t>
  </si>
  <si>
    <t>A0000000000626602743</t>
  </si>
  <si>
    <t>PVOCD262024455390000</t>
  </si>
  <si>
    <t>A0000000000626602351</t>
  </si>
  <si>
    <t>PVOCD262024455389000</t>
  </si>
  <si>
    <t>A0000000000626599951</t>
  </si>
  <si>
    <t>2024-02-23T00:00:00.000</t>
  </si>
  <si>
    <t>PVOCD262024455400000</t>
  </si>
  <si>
    <t>A0000000000626599751</t>
  </si>
  <si>
    <t>PVOCD262024455403000</t>
  </si>
  <si>
    <t>A0000000000626599593</t>
  </si>
  <si>
    <t>PVOCD262024455398000</t>
  </si>
  <si>
    <t>A0000000000626599426</t>
  </si>
  <si>
    <t>PVOCD262024455396000</t>
  </si>
  <si>
    <t>A0000000000626598790</t>
  </si>
  <si>
    <t>PVOCD262024455386000</t>
  </si>
  <si>
    <t>A0000000000626598789</t>
  </si>
  <si>
    <t>PVOCD262024455383000</t>
  </si>
  <si>
    <t>A0000000000626595236</t>
  </si>
  <si>
    <t>PVOCD262024455407000</t>
  </si>
  <si>
    <t>A0000000000626595010</t>
  </si>
  <si>
    <t>PVOCD262024455395000</t>
  </si>
  <si>
    <t>A0000000000626594851</t>
  </si>
  <si>
    <t>PVOCD262024455411000</t>
  </si>
  <si>
    <t>A0000000000626591908</t>
  </si>
  <si>
    <t>PVOCD262024455413000</t>
  </si>
  <si>
    <t>A0000000000626591885</t>
  </si>
  <si>
    <t>PVOCD262024455406000</t>
  </si>
  <si>
    <t>A0000000000626591787</t>
  </si>
  <si>
    <t>PVOCD262024455399000</t>
  </si>
  <si>
    <t>A0000000000626591723</t>
  </si>
  <si>
    <t>PVOCD262024455415000</t>
  </si>
  <si>
    <t>A0000000000626591710</t>
  </si>
  <si>
    <t>PVOCD262024455391000</t>
  </si>
  <si>
    <t>A0000000000626591666</t>
  </si>
  <si>
    <t>PVOCD262024455393000</t>
  </si>
  <si>
    <t>A0000000000626591558</t>
  </si>
  <si>
    <t>PVOCD262024455412000</t>
  </si>
  <si>
    <t>A0000000000626591478</t>
  </si>
  <si>
    <t>PVOCD262024455401000</t>
  </si>
  <si>
    <t>A0000000000626591376</t>
  </si>
  <si>
    <t>PVOCD262024455397000</t>
  </si>
  <si>
    <t>A0000000000626591094</t>
  </si>
  <si>
    <t>PVOCD262024455392000</t>
  </si>
  <si>
    <t>A0000000000626591079</t>
  </si>
  <si>
    <t>PVOCD262024455409000</t>
  </si>
  <si>
    <t>A0000000000626590631</t>
  </si>
  <si>
    <t>PVOCD262024455408000</t>
  </si>
  <si>
    <t>A0000000000626590621</t>
  </si>
  <si>
    <t>PVOCD262024455414000</t>
  </si>
  <si>
    <t>A0000000000626587043</t>
  </si>
  <si>
    <t>PVOCD262024455381000</t>
  </si>
  <si>
    <t>A0000000000626586878</t>
  </si>
  <si>
    <t>PVOCD262024455402000</t>
  </si>
  <si>
    <t>A0000000000626585708</t>
  </si>
  <si>
    <t>2024-02-21T00:00:00.000</t>
  </si>
  <si>
    <t>PVOCD262024455380000</t>
  </si>
  <si>
    <t>A0000000000626583686</t>
  </si>
  <si>
    <t>2024-02-20T00:00:00.000</t>
  </si>
  <si>
    <t>PVOCD262024455342000</t>
  </si>
  <si>
    <t>A0000000000626582757</t>
  </si>
  <si>
    <t>PVOCD262024455410000</t>
  </si>
  <si>
    <t>A0000000000626582458</t>
  </si>
  <si>
    <t>PVOCD262024455404000</t>
  </si>
  <si>
    <t>A0000000000626582391</t>
  </si>
  <si>
    <t>PVOCD262024455405000</t>
  </si>
  <si>
    <t>A0000000000626582296</t>
  </si>
  <si>
    <t>PVOCD262024455394000</t>
  </si>
  <si>
    <t>A0000000000626581368</t>
  </si>
  <si>
    <t>PVOCD262024455379000</t>
  </si>
  <si>
    <t>A0000000000626579206</t>
  </si>
  <si>
    <t>PVOCD262024455358000</t>
  </si>
  <si>
    <t>A0000000000626574291</t>
  </si>
  <si>
    <t>PVOCD262024455353000</t>
  </si>
  <si>
    <t>A0000000000626573034</t>
  </si>
  <si>
    <t>PVOCD262024455340000</t>
  </si>
  <si>
    <t>A0000000000626572281</t>
  </si>
  <si>
    <t>PVOCD262024455352000</t>
  </si>
  <si>
    <t>A0000000000626572133</t>
  </si>
  <si>
    <t>PVOCD262024455341000</t>
  </si>
  <si>
    <t>A0000000000626569136</t>
  </si>
  <si>
    <t>PVOCD262024455344000</t>
  </si>
  <si>
    <t>A0000000000626568725</t>
  </si>
  <si>
    <t>PVOCD262024455349000</t>
  </si>
  <si>
    <t>A0000000000626567232</t>
  </si>
  <si>
    <t>PVOCD262024455354000</t>
  </si>
  <si>
    <t>A0000000000626564307</t>
  </si>
  <si>
    <t>PVOCD262024455355000</t>
  </si>
  <si>
    <t>A0000000000626561798</t>
  </si>
  <si>
    <t>PVOCD262024455351000</t>
  </si>
  <si>
    <t>A0000000000626557610</t>
  </si>
  <si>
    <t>PVOCD262024455356000</t>
  </si>
  <si>
    <t>A0000000000626557427</t>
  </si>
  <si>
    <t>PVOCD262024455350000</t>
  </si>
  <si>
    <t>A0000000000626556792</t>
  </si>
  <si>
    <t>2024-02-16T00:00:00.000</t>
  </si>
  <si>
    <t>PVOCD262024455364000</t>
  </si>
  <si>
    <t>A0000000000626556710</t>
  </si>
  <si>
    <t>PVOCD262024455376000</t>
  </si>
  <si>
    <t>A0000000000626556341</t>
  </si>
  <si>
    <t>PVOCD262024455371000</t>
  </si>
  <si>
    <t>A0000000000626555666</t>
  </si>
  <si>
    <t>2024-02-15T00:00:00.000</t>
  </si>
  <si>
    <t>PVOCD262024455294000</t>
  </si>
  <si>
    <t>A0000000000626555632</t>
  </si>
  <si>
    <t>PVOCD262024455290000</t>
  </si>
  <si>
    <t>A0000000000626555583</t>
  </si>
  <si>
    <t>PVOCD262024455336000</t>
  </si>
  <si>
    <t>A0000000000626555557</t>
  </si>
  <si>
    <t>PVOCD262024455284000</t>
  </si>
  <si>
    <t>A0000000000626555217</t>
  </si>
  <si>
    <t>PVOCD262024455348000</t>
  </si>
  <si>
    <t>A0000000000626553444</t>
  </si>
  <si>
    <t>PVOCD262024455343000</t>
  </si>
  <si>
    <t>A0000000000626553005</t>
  </si>
  <si>
    <t>PVOCD262024455347000</t>
  </si>
  <si>
    <t>A0000000000626553004</t>
  </si>
  <si>
    <t>PVOCD262024455345000</t>
  </si>
  <si>
    <t>A0000000000626552498</t>
  </si>
  <si>
    <t>PVOCD262024455346000</t>
  </si>
  <si>
    <t>A0000000000626552305</t>
  </si>
  <si>
    <t>PVOCD262024455372000</t>
  </si>
  <si>
    <t>A0000000000626552222</t>
  </si>
  <si>
    <t>PVOCD262024455360000</t>
  </si>
  <si>
    <t>A0000000000626551849</t>
  </si>
  <si>
    <t>PVOCD262024455377000</t>
  </si>
  <si>
    <t>A0000000000626551704</t>
  </si>
  <si>
    <t>PVOCD262024455365000</t>
  </si>
  <si>
    <t>A0000000000626551399</t>
  </si>
  <si>
    <t>PVOCD262024455333000</t>
  </si>
  <si>
    <t>A0000000000626551263</t>
  </si>
  <si>
    <t>PVOCD262024455292000</t>
  </si>
  <si>
    <t>A0000000000626551087</t>
  </si>
  <si>
    <t>PVOCD262024455323000</t>
  </si>
  <si>
    <t>A0000000000626551017</t>
  </si>
  <si>
    <t>2024-02-14T00:00:00.000</t>
  </si>
  <si>
    <t>PVOCD262024455315000</t>
  </si>
  <si>
    <t>A0000000000626550983</t>
  </si>
  <si>
    <t>PVOCD262024455317000</t>
  </si>
  <si>
    <t>A0000000000626550982</t>
  </si>
  <si>
    <t>PVOCD262024455312000</t>
  </si>
  <si>
    <t>A0000000000626550969</t>
  </si>
  <si>
    <t>PVOCD262024455310000</t>
  </si>
  <si>
    <t>A0000000000626550958</t>
  </si>
  <si>
    <t>PVOCD262024455309000</t>
  </si>
  <si>
    <t>A0000000000626550800</t>
  </si>
  <si>
    <t>PVOCD262024455270000</t>
  </si>
  <si>
    <t>A0000000000626550785</t>
  </si>
  <si>
    <t>PVOCD262024455258000</t>
  </si>
  <si>
    <t>A0000000000626550738</t>
  </si>
  <si>
    <t>PVOCD262024455305000</t>
  </si>
  <si>
    <t>A0000000000626550685</t>
  </si>
  <si>
    <t>PVOCD262024455272000</t>
  </si>
  <si>
    <t>A0000000000626550680</t>
  </si>
  <si>
    <t>PVOCD262024455276000</t>
  </si>
  <si>
    <t>A0000000000626548715</t>
  </si>
  <si>
    <t>PVOCD262024455373000</t>
  </si>
  <si>
    <t>A0000000000626548643</t>
  </si>
  <si>
    <t>PVOCD262024455378000</t>
  </si>
  <si>
    <t>CHECK</t>
  </si>
  <si>
    <t>A0000000000626548114</t>
  </si>
  <si>
    <t>PVOCD262024455375000</t>
  </si>
  <si>
    <t>A0000000000626547719</t>
  </si>
  <si>
    <t>PVOCD262024455327000</t>
  </si>
  <si>
    <t>A0000000000626547676</t>
  </si>
  <si>
    <t>PVOCD262024455298000</t>
  </si>
  <si>
    <t>A0000000000626547585</t>
  </si>
  <si>
    <t>PVOCD262024455334000</t>
  </si>
  <si>
    <t>A0000000000626547535</t>
  </si>
  <si>
    <t>PVOCD262024455325000</t>
  </si>
  <si>
    <t>A0000000000626547388</t>
  </si>
  <si>
    <t>PVOCD262024455374000</t>
  </si>
  <si>
    <t>A0000000000626547387</t>
  </si>
  <si>
    <t>PVOCD262024455362000</t>
  </si>
  <si>
    <t>A0000000000626547356</t>
  </si>
  <si>
    <t>PVOCD262024455361000</t>
  </si>
  <si>
    <t>A0000000000626547350</t>
  </si>
  <si>
    <t>PVOCD262024455359000</t>
  </si>
  <si>
    <t>A0000000000626547258</t>
  </si>
  <si>
    <t>PVOCD262024455297000</t>
  </si>
  <si>
    <t>A0000000000626547250</t>
  </si>
  <si>
    <t>PVOCD262024455324000</t>
  </si>
  <si>
    <t>A0000000000626547166</t>
  </si>
  <si>
    <t>PVOCD262024455289000</t>
  </si>
  <si>
    <t>A0000000000626547150</t>
  </si>
  <si>
    <t>PVOCD262024455322000</t>
  </si>
  <si>
    <t>A0000000000626547112</t>
  </si>
  <si>
    <t>PVOCD262024455331000</t>
  </si>
  <si>
    <t>A0000000000626547103</t>
  </si>
  <si>
    <t>PVOCD262024455328000</t>
  </si>
  <si>
    <t>A0000000000626547102</t>
  </si>
  <si>
    <t>PVOCD262024455296000</t>
  </si>
  <si>
    <t>A0000000000626547075</t>
  </si>
  <si>
    <t>PVOCD262024455337000</t>
  </si>
  <si>
    <t>A0000000000626547057</t>
  </si>
  <si>
    <t>PVOCD262024455293000</t>
  </si>
  <si>
    <t>A0000000000626547056</t>
  </si>
  <si>
    <t>PVOCD262024455281000</t>
  </si>
  <si>
    <t>A0000000000626546989</t>
  </si>
  <si>
    <t>PVOCD262024455285000</t>
  </si>
  <si>
    <t>A0000000000626546988</t>
  </si>
  <si>
    <t>PVOCD262024455280000</t>
  </si>
  <si>
    <t>A0000000000626546962</t>
  </si>
  <si>
    <t>PVOCD262024455288000</t>
  </si>
  <si>
    <t>A0000000000626546940</t>
  </si>
  <si>
    <t>PVOCD262024455279000</t>
  </si>
  <si>
    <t>A0000000000626546922</t>
  </si>
  <si>
    <t>PVOCD262024455319000</t>
  </si>
  <si>
    <t>A0000000000626546820</t>
  </si>
  <si>
    <t>PVOCD262024455330000</t>
  </si>
  <si>
    <t>SOUTH LANCESTER</t>
  </si>
  <si>
    <t>A0000000000626546593</t>
  </si>
  <si>
    <t>PVOCD262024455262000</t>
  </si>
  <si>
    <t>A0000000000626546562</t>
  </si>
  <si>
    <t>PVOCD262024455316000</t>
  </si>
  <si>
    <t>A0000000000626546558</t>
  </si>
  <si>
    <t>PVOCD262024455249000</t>
  </si>
  <si>
    <t>A0000000000626546545</t>
  </si>
  <si>
    <t>PVOCD262024455278000</t>
  </si>
  <si>
    <t>A0000000000626546541</t>
  </si>
  <si>
    <t>PVOCD262024455311000</t>
  </si>
  <si>
    <t>A0000000000626546510</t>
  </si>
  <si>
    <t>PVOCD262024455268000</t>
  </si>
  <si>
    <t>A0000000000626546455</t>
  </si>
  <si>
    <t>PVOCD262024455254000</t>
  </si>
  <si>
    <t>A0000000000626546398</t>
  </si>
  <si>
    <t>PVOCD262024455277000</t>
  </si>
  <si>
    <t>A0000000000626546390</t>
  </si>
  <si>
    <t>PVOCD262024455273000</t>
  </si>
  <si>
    <t>A0000000000626546340</t>
  </si>
  <si>
    <t>PVOCD262024455256000</t>
  </si>
  <si>
    <t>A0000000000626546320</t>
  </si>
  <si>
    <t>PVOCD262024455301000</t>
  </si>
  <si>
    <t>A0000000000626546273</t>
  </si>
  <si>
    <t>PVOCD262024455304000</t>
  </si>
  <si>
    <t>A0000000000626546223</t>
  </si>
  <si>
    <t>PVOCD262024455307000</t>
  </si>
  <si>
    <t>A0000000000626543981</t>
  </si>
  <si>
    <t>PVOCD262024455339000</t>
  </si>
  <si>
    <t>A0000000000626543536</t>
  </si>
  <si>
    <t>PVOCD262024455367000</t>
  </si>
  <si>
    <t>A0000000000626543427</t>
  </si>
  <si>
    <t>HAMPSHIRE COUNTY REGIONAL</t>
  </si>
  <si>
    <t>PVOCD262024455321000</t>
  </si>
  <si>
    <t>CUMMINGTON</t>
  </si>
  <si>
    <t>A0000000000626543401</t>
  </si>
  <si>
    <t>PVOCD262024455291000</t>
  </si>
  <si>
    <t>A0000000000626543210</t>
  </si>
  <si>
    <t>PVOCD262024455283000</t>
  </si>
  <si>
    <t>A0000000000626543135</t>
  </si>
  <si>
    <t>PVOCD262024455329000</t>
  </si>
  <si>
    <t>A0000000000626543080</t>
  </si>
  <si>
    <t>PVOCD262024455338000</t>
  </si>
  <si>
    <t>A0000000000626542962</t>
  </si>
  <si>
    <t>PVOCD262024455314000</t>
  </si>
  <si>
    <t>A0000000000626542960</t>
  </si>
  <si>
    <t>PVOCD262024455259000</t>
  </si>
  <si>
    <t>A0000000000626542936</t>
  </si>
  <si>
    <t>PVOCD262024455265000</t>
  </si>
  <si>
    <t>A0000000000626542923</t>
  </si>
  <si>
    <t>PVOCD262024455302000</t>
  </si>
  <si>
    <t>A0000000000626542885</t>
  </si>
  <si>
    <t>PVOCD262024455260000</t>
  </si>
  <si>
    <t>A0000000000626542858</t>
  </si>
  <si>
    <t>PVOCD262024455248000</t>
  </si>
  <si>
    <t>A0000000000626542827</t>
  </si>
  <si>
    <t>PVOCD262024455264000</t>
  </si>
  <si>
    <t>A0000000000626542779</t>
  </si>
  <si>
    <t>PVOCD262024455255000</t>
  </si>
  <si>
    <t>A0000000000626542774</t>
  </si>
  <si>
    <t>PVOCD262024455306000</t>
  </si>
  <si>
    <t>A0000000000626542773</t>
  </si>
  <si>
    <t>PVOCD262024455274000</t>
  </si>
  <si>
    <t>A0000000000626542748</t>
  </si>
  <si>
    <t>PVOCD262024455300000</t>
  </si>
  <si>
    <t>A0000000000626542735</t>
  </si>
  <si>
    <t>PVOCD262024455267000</t>
  </si>
  <si>
    <t>A0000000000626542716</t>
  </si>
  <si>
    <t>PVOCD262024455250000</t>
  </si>
  <si>
    <t>A0000000000626542713</t>
  </si>
  <si>
    <t>PVOCD262024455303000</t>
  </si>
  <si>
    <t>A0000000000626542704</t>
  </si>
  <si>
    <t>PVOCD262024455257000</t>
  </si>
  <si>
    <t>A0000000000626542688</t>
  </si>
  <si>
    <t>PVOCD262024455269000</t>
  </si>
  <si>
    <t>A0000000000626542641</t>
  </si>
  <si>
    <t>PVOCD262024455313000</t>
  </si>
  <si>
    <t>A0000000000626539351</t>
  </si>
  <si>
    <t>PVOCD262024455363000</t>
  </si>
  <si>
    <t>A0000000000626539204</t>
  </si>
  <si>
    <t>PVOCD262024455366000</t>
  </si>
  <si>
    <t>A0000000000626538958</t>
  </si>
  <si>
    <t>PVOCD262024455369000</t>
  </si>
  <si>
    <t>A0000000000626538942</t>
  </si>
  <si>
    <t>PVOCD262024455368000</t>
  </si>
  <si>
    <t>A0000000000626538616</t>
  </si>
  <si>
    <t>PVOCD262024455370000</t>
  </si>
  <si>
    <t>A0000000000626538435</t>
  </si>
  <si>
    <t>PVOCD262024455332000</t>
  </si>
  <si>
    <t>A0000000000626538332</t>
  </si>
  <si>
    <t>PVOCD262024455287000</t>
  </si>
  <si>
    <t>A0000000000626538290</t>
  </si>
  <si>
    <t>PVOCD262024455282000</t>
  </si>
  <si>
    <t>A0000000000626538178</t>
  </si>
  <si>
    <t>PVOCD262024455335000</t>
  </si>
  <si>
    <t>A0000000000626534011</t>
  </si>
  <si>
    <t>PVOCD262024455295000</t>
  </si>
  <si>
    <t>A0000000000626533990</t>
  </si>
  <si>
    <t>PVOCD262024455286000</t>
  </si>
  <si>
    <t>A0000000000626533980</t>
  </si>
  <si>
    <t>PVOCD262024455320000</t>
  </si>
  <si>
    <t>A0000000000626533733</t>
  </si>
  <si>
    <t>PVOCD262024455326000</t>
  </si>
  <si>
    <t>A0000000000626533626</t>
  </si>
  <si>
    <t>PVOCD262024455308000</t>
  </si>
  <si>
    <t>A0000000000626533562</t>
  </si>
  <si>
    <t>PVOCD262024455252000</t>
  </si>
  <si>
    <t>A0000000000626533543</t>
  </si>
  <si>
    <t>PVOCD262024455261000</t>
  </si>
  <si>
    <t>A0000000000626533526</t>
  </si>
  <si>
    <t>PVOCD262024455253000</t>
  </si>
  <si>
    <t>A0000000000626533476</t>
  </si>
  <si>
    <t>PVOCD262024455318000</t>
  </si>
  <si>
    <t>A0000000000626533457</t>
  </si>
  <si>
    <t>PVOCD262024455299000</t>
  </si>
  <si>
    <t>A0000000000626533448</t>
  </si>
  <si>
    <t>PVOCD262024455275000</t>
  </si>
  <si>
    <t>A0000000000626533446</t>
  </si>
  <si>
    <t>PVOCD262024455271000</t>
  </si>
  <si>
    <t>A0000000000626533376</t>
  </si>
  <si>
    <t>PVOCD262024455266000</t>
  </si>
  <si>
    <t>A0000000000626533375</t>
  </si>
  <si>
    <t>PVOCD262024455263000</t>
  </si>
  <si>
    <t>A0000000000626533339</t>
  </si>
  <si>
    <t>PVOCD262024455251000</t>
  </si>
  <si>
    <t>A0000000000626415706</t>
  </si>
  <si>
    <t>2024-01-24T00:00:00.000</t>
  </si>
  <si>
    <t>PVOCD262024455247000</t>
  </si>
  <si>
    <t>A0000000000626414808</t>
  </si>
  <si>
    <t>2024-01-23T00:00:00.000</t>
  </si>
  <si>
    <t>PVOCD262024455246000</t>
  </si>
  <si>
    <t>A0000000000626413302</t>
  </si>
  <si>
    <t>2024-01-26T00:00:00.000</t>
  </si>
  <si>
    <t>PVOCD262024458009000</t>
  </si>
  <si>
    <t>A0000000000626410603</t>
  </si>
  <si>
    <t>PVOCD262024455245000</t>
  </si>
  <si>
    <t>A0000000000626367859</t>
  </si>
  <si>
    <t>2024-01-17T00:00:00.000</t>
  </si>
  <si>
    <t>PVOCD262024455244000</t>
  </si>
  <si>
    <t>A0000000000626365611</t>
  </si>
  <si>
    <t>2024-01-19T00:00:00.000</t>
  </si>
  <si>
    <t>PVOCD262024458008000</t>
  </si>
  <si>
    <t>A0000000000626361420</t>
  </si>
  <si>
    <t>2024-01-16T00:00:00.000</t>
  </si>
  <si>
    <t>PVOCD262024455243000</t>
  </si>
  <si>
    <t>A0000000000626344823</t>
  </si>
  <si>
    <t>2024-01-12T00:00:00.000</t>
  </si>
  <si>
    <t>PVOCD262024455240000</t>
  </si>
  <si>
    <t>A0000000000626344557</t>
  </si>
  <si>
    <t>PVOCD262024455237000</t>
  </si>
  <si>
    <t>A0000000000626336952</t>
  </si>
  <si>
    <t>PVOCD262024455239000</t>
  </si>
  <si>
    <t>A0000000000626335753</t>
  </si>
  <si>
    <t>PVOCD262024455242000</t>
  </si>
  <si>
    <t>A0000000000626327257</t>
  </si>
  <si>
    <t>PVOCD262024455241000</t>
  </si>
  <si>
    <t>A0000000000626326947</t>
  </si>
  <si>
    <t>PVOCD262024455238000</t>
  </si>
  <si>
    <t>A0000000000626322659</t>
  </si>
  <si>
    <t>PVOCD262024455236000</t>
  </si>
  <si>
    <t>A0000000000626264191</t>
  </si>
  <si>
    <t>2023-12-29T00:00:00.000</t>
  </si>
  <si>
    <t>PVOCD262024455235000</t>
  </si>
  <si>
    <t>A0000000000626247204</t>
  </si>
  <si>
    <t>2023-12-26T00:00:00.000</t>
  </si>
  <si>
    <t>PVOCD262024455223000</t>
  </si>
  <si>
    <t>A0000000000626243514</t>
  </si>
  <si>
    <t>PVOCD262024455214000</t>
  </si>
  <si>
    <t>A0000000000626234605</t>
  </si>
  <si>
    <t>PVOCD262024455220000</t>
  </si>
  <si>
    <t>A0000000000626233896</t>
  </si>
  <si>
    <t>PVOCD262024455222000</t>
  </si>
  <si>
    <t>A0000000000626233748</t>
  </si>
  <si>
    <t>PVOCD262024455217000</t>
  </si>
  <si>
    <t>A0000000000626233425</t>
  </si>
  <si>
    <t>PVOCD262024455215000</t>
  </si>
  <si>
    <t>A0000000000626229580</t>
  </si>
  <si>
    <t>PVOCD262024455216000</t>
  </si>
  <si>
    <t>A0000000000626228708</t>
  </si>
  <si>
    <t>PVOCD262024455221000</t>
  </si>
  <si>
    <t>A0000000000626225672</t>
  </si>
  <si>
    <t>2023-12-22T00:00:00.000</t>
  </si>
  <si>
    <t>PVOCD262024455234000</t>
  </si>
  <si>
    <t>A0000000000626218967</t>
  </si>
  <si>
    <t>PVOCD262024455219000</t>
  </si>
  <si>
    <t>A0000000000626214717</t>
  </si>
  <si>
    <t>2023-12-19T00:00:00.000</t>
  </si>
  <si>
    <t>PVOCD262024455224000</t>
  </si>
  <si>
    <t>A0000000000626214507</t>
  </si>
  <si>
    <t>PVOCD262024455233000</t>
  </si>
  <si>
    <t>A0000000000626213477</t>
  </si>
  <si>
    <t>PVOCD262024455218000</t>
  </si>
  <si>
    <t>A0000000000626211350</t>
  </si>
  <si>
    <t>PVOCD262024455230000</t>
  </si>
  <si>
    <t>A0000000000626210093</t>
  </si>
  <si>
    <t>PVOCD262024455228000</t>
  </si>
  <si>
    <t>A0000000000626206389</t>
  </si>
  <si>
    <t>PVOCD262024455225000</t>
  </si>
  <si>
    <t>A0000000000626205241</t>
  </si>
  <si>
    <t>PVOCD262024455232000</t>
  </si>
  <si>
    <t>A0000000000626204929</t>
  </si>
  <si>
    <t>PVOCD262024455226000</t>
  </si>
  <si>
    <t>A0000000000626197165</t>
  </si>
  <si>
    <t>PVOCD262024455229000</t>
  </si>
  <si>
    <t>A0000000000626192297</t>
  </si>
  <si>
    <t>PVOCD262024455231000</t>
  </si>
  <si>
    <t>A0000000000626191906</t>
  </si>
  <si>
    <t>PVOCD262024455227000</t>
  </si>
  <si>
    <t>A0000000000626008269</t>
  </si>
  <si>
    <t>2023-11-14T00:00:00.000</t>
  </si>
  <si>
    <t>PVOCD262024455199000</t>
  </si>
  <si>
    <t>A0000000000626008248</t>
  </si>
  <si>
    <t>PVOCD262024455178000</t>
  </si>
  <si>
    <t>A0000000000626007833</t>
  </si>
  <si>
    <t>WEST NEWBURY HOUSING AUTHORITY</t>
  </si>
  <si>
    <t>PVOCD262024455200000</t>
  </si>
  <si>
    <t>WEST NEWBURY</t>
  </si>
  <si>
    <t>A0000000000626003917</t>
  </si>
  <si>
    <t>PVOCD262024455189000</t>
  </si>
  <si>
    <t>A0000000000626003865</t>
  </si>
  <si>
    <t>PVOCD262024455177000</t>
  </si>
  <si>
    <t>A0000000000626003608</t>
  </si>
  <si>
    <t>PVOCD262024455195000</t>
  </si>
  <si>
    <t>A0000000000626003176</t>
  </si>
  <si>
    <t>PVOCD262024455176000</t>
  </si>
  <si>
    <t>A0000000000626003040</t>
  </si>
  <si>
    <t>PVOCD262024455202000</t>
  </si>
  <si>
    <t>A0000000000626002914</t>
  </si>
  <si>
    <t>PVOCD262024455197000</t>
  </si>
  <si>
    <t>A0000000000626002814</t>
  </si>
  <si>
    <t>PVOCD262024455175000</t>
  </si>
  <si>
    <t>A0000000000626002752</t>
  </si>
  <si>
    <t>PVOCD262024455209000</t>
  </si>
  <si>
    <t>A0000000000626002597</t>
  </si>
  <si>
    <t>2023-11-13T00:00:00.000</t>
  </si>
  <si>
    <t>PVOCD262024455169000</t>
  </si>
  <si>
    <t>A0000000000626002538</t>
  </si>
  <si>
    <t>PVOCD262024455108000</t>
  </si>
  <si>
    <t>A0000000000626000339</t>
  </si>
  <si>
    <t>PVOCD262024455212000</t>
  </si>
  <si>
    <t>A0000000000626000229</t>
  </si>
  <si>
    <t>PVOCD262024455201000</t>
  </si>
  <si>
    <t>A0000000000626000149</t>
  </si>
  <si>
    <t>SUTTON HOUSING AUTHORITY</t>
  </si>
  <si>
    <t>PVOCD262024455182000</t>
  </si>
  <si>
    <t>WILKINSONVILLE</t>
  </si>
  <si>
    <t>A0000000000626000110</t>
  </si>
  <si>
    <t>PVOCD262024455184000</t>
  </si>
  <si>
    <t>A0000000000625999921</t>
  </si>
  <si>
    <t>SWAMPSCOTT HOUSING AUTHORITY</t>
  </si>
  <si>
    <t>PVOCD262024455183000</t>
  </si>
  <si>
    <t>SWAMPSCOTT</t>
  </si>
  <si>
    <t>A0000000000625999911</t>
  </si>
  <si>
    <t>PVOCD262024455203000</t>
  </si>
  <si>
    <t>A0000000000625999683</t>
  </si>
  <si>
    <t>PVOCD262024455206000</t>
  </si>
  <si>
    <t>A0000000000625999652</t>
  </si>
  <si>
    <t>PVOCD262024455208000</t>
  </si>
  <si>
    <t>A0000000000625999109</t>
  </si>
  <si>
    <t>PVOCD262024455205000</t>
  </si>
  <si>
    <t>A0000000000625999016</t>
  </si>
  <si>
    <t>PVOCD262024455210000</t>
  </si>
  <si>
    <t>A0000000000625998676</t>
  </si>
  <si>
    <t>TOPSFIELD HOUSING AUTHORITY</t>
  </si>
  <si>
    <t>PVOCD262024455187000</t>
  </si>
  <si>
    <t>TOPSFIELD</t>
  </si>
  <si>
    <t>A0000000000625998647</t>
  </si>
  <si>
    <t>PVOCD262024455185000</t>
  </si>
  <si>
    <t>A0000000000625998589</t>
  </si>
  <si>
    <t>PVOCD262024455191000</t>
  </si>
  <si>
    <t>A0000000000625998525</t>
  </si>
  <si>
    <t>PVOCD262024455207000</t>
  </si>
  <si>
    <t>A0000000000625998524</t>
  </si>
  <si>
    <t>PVOCD262024455181000</t>
  </si>
  <si>
    <t>A0000000000625998442</t>
  </si>
  <si>
    <t>PVOCD262024455112000</t>
  </si>
  <si>
    <t>A0000000000625998236</t>
  </si>
  <si>
    <t>PVOCD262024455111000</t>
  </si>
  <si>
    <t>A0000000000625998149</t>
  </si>
  <si>
    <t>PVOCD262024455162000</t>
  </si>
  <si>
    <t>A0000000000625998048</t>
  </si>
  <si>
    <t>PVOCD262024455158000</t>
  </si>
  <si>
    <t>A0000000000625998047</t>
  </si>
  <si>
    <t>PVOCD262024455152000</t>
  </si>
  <si>
    <t>A0000000000625997391</t>
  </si>
  <si>
    <t>PVOCD262024455149000</t>
  </si>
  <si>
    <t>A0000000000625997343</t>
  </si>
  <si>
    <t>PVOCD262024455148000</t>
  </si>
  <si>
    <t>A0000000000625995597</t>
  </si>
  <si>
    <t>PVOCD262024455186000</t>
  </si>
  <si>
    <t>A0000000000625995384</t>
  </si>
  <si>
    <t>PVOCD262024455188000</t>
  </si>
  <si>
    <t>A0000000000625995095</t>
  </si>
  <si>
    <t>PVOCD262024455211000</t>
  </si>
  <si>
    <t>A0000000000625994982</t>
  </si>
  <si>
    <t>PVOCD262024455192000</t>
  </si>
  <si>
    <t>A0000000000625994887</t>
  </si>
  <si>
    <t>PVOCD262024455196000</t>
  </si>
  <si>
    <t>A0000000000625994041</t>
  </si>
  <si>
    <t>PVOCD262024455133000</t>
  </si>
  <si>
    <t>A0000000000625994040</t>
  </si>
  <si>
    <t>PVOCD262024455089000</t>
  </si>
  <si>
    <t>A0000000000625993813</t>
  </si>
  <si>
    <t>PVOCD262024455143000</t>
  </si>
  <si>
    <t>A0000000000625993663</t>
  </si>
  <si>
    <t>PVOCD262024455138000</t>
  </si>
  <si>
    <t>A0000000000625993662</t>
  </si>
  <si>
    <t>PVOCD262024455119000</t>
  </si>
  <si>
    <t>A0000000000625993661</t>
  </si>
  <si>
    <t>PVOCD262024455083000</t>
  </si>
  <si>
    <t>A0000000000625993400</t>
  </si>
  <si>
    <t>PVOCD262024455126000</t>
  </si>
  <si>
    <t>A0000000000625993262</t>
  </si>
  <si>
    <t>PVOCD262024455165000</t>
  </si>
  <si>
    <t>A0000000000625992936</t>
  </si>
  <si>
    <t>PVOCD262024455147000</t>
  </si>
  <si>
    <t>A0000000000625992935</t>
  </si>
  <si>
    <t>PVOCD262024455102000</t>
  </si>
  <si>
    <t>A0000000000625992457</t>
  </si>
  <si>
    <t>PVOCD262024455145000</t>
  </si>
  <si>
    <t>A0000000000625992210</t>
  </si>
  <si>
    <t>PVOCD262024455109000</t>
  </si>
  <si>
    <t>A0000000000625991901</t>
  </si>
  <si>
    <t>PVOCD262024455171000</t>
  </si>
  <si>
    <t>A0000000000625991871</t>
  </si>
  <si>
    <t>PVOCD262024455098000</t>
  </si>
  <si>
    <t>A0000000000625991799</t>
  </si>
  <si>
    <t>PVOCD262024455122000</t>
  </si>
  <si>
    <t>A0000000000625990792</t>
  </si>
  <si>
    <t>2023-11-15T00:00:00.000</t>
  </si>
  <si>
    <t>PVOCD262024455213000</t>
  </si>
  <si>
    <t>A0000000000625990698</t>
  </si>
  <si>
    <t>PVOCD262024455198000</t>
  </si>
  <si>
    <t>A0000000000625990697</t>
  </si>
  <si>
    <t>PVOCD262024455190000</t>
  </si>
  <si>
    <t>A0000000000625990632</t>
  </si>
  <si>
    <t>PVOCD262024455194000</t>
  </si>
  <si>
    <t>A0000000000625988932</t>
  </si>
  <si>
    <t>PVOCD262024455163000</t>
  </si>
  <si>
    <t>A0000000000625988592</t>
  </si>
  <si>
    <t>PVOCD262024455151000</t>
  </si>
  <si>
    <t>A0000000000625988380</t>
  </si>
  <si>
    <t>HUDSON HOUSING AUTHORITY</t>
  </si>
  <si>
    <t>PVOCD262024455130000</t>
  </si>
  <si>
    <t>HUDSON</t>
  </si>
  <si>
    <t>A0000000000625987990</t>
  </si>
  <si>
    <t>PVOCD262024455140000</t>
  </si>
  <si>
    <t>A0000000000625987989</t>
  </si>
  <si>
    <t>PVOCD262024455135000</t>
  </si>
  <si>
    <t>A0000000000625987639</t>
  </si>
  <si>
    <t>PVOCD262024455087000</t>
  </si>
  <si>
    <t>A0000000000625987240</t>
  </si>
  <si>
    <t>PVOCD262024455136000</t>
  </si>
  <si>
    <t>A0000000000625986865</t>
  </si>
  <si>
    <t>PVOCD262024455161000</t>
  </si>
  <si>
    <t>A0000000000625986864</t>
  </si>
  <si>
    <t>PVOCD262024455144000</t>
  </si>
  <si>
    <t>A0000000000625985927</t>
  </si>
  <si>
    <t>PVOCD262024455174000</t>
  </si>
  <si>
    <t>A0000000000625985316</t>
  </si>
  <si>
    <t>PVOCD262024455204000</t>
  </si>
  <si>
    <t>A0000000000625985193</t>
  </si>
  <si>
    <t>PVOCD262024455180000</t>
  </si>
  <si>
    <t>A0000000000625984988</t>
  </si>
  <si>
    <t>PVOCD262024455193000</t>
  </si>
  <si>
    <t>A0000000000625984987</t>
  </si>
  <si>
    <t>PVOCD262024455179000</t>
  </si>
  <si>
    <t>A0000000000625984986</t>
  </si>
  <si>
    <t>PVOCD262024455173000</t>
  </si>
  <si>
    <t>A0000000000625984521</t>
  </si>
  <si>
    <t>PVOCD262024455091000</t>
  </si>
  <si>
    <t>A0000000000625984121</t>
  </si>
  <si>
    <t>PVOCD262024455100000</t>
  </si>
  <si>
    <t>A0000000000625984120</t>
  </si>
  <si>
    <t>PVOCD262024455093000</t>
  </si>
  <si>
    <t>A0000000000625983871</t>
  </si>
  <si>
    <t>PVOCD262024455146000</t>
  </si>
  <si>
    <t>A0000000000625983799</t>
  </si>
  <si>
    <t>PVOCD262024455168000</t>
  </si>
  <si>
    <t>A0000000000625982935</t>
  </si>
  <si>
    <t>PVOCD262024455084000</t>
  </si>
  <si>
    <t>A0000000000625982796</t>
  </si>
  <si>
    <t>PVOCD262024455115000</t>
  </si>
  <si>
    <t>A0000000000625982471</t>
  </si>
  <si>
    <t>PVOCD262024455164000</t>
  </si>
  <si>
    <t>A0000000000625982411</t>
  </si>
  <si>
    <t>PVOCD262024455160000</t>
  </si>
  <si>
    <t>A0000000000625982410</t>
  </si>
  <si>
    <t>PVOCD262024455110000</t>
  </si>
  <si>
    <t>A0000000000625982217</t>
  </si>
  <si>
    <t>LITTLETON HSNG AUTHORITY</t>
  </si>
  <si>
    <t>PVOCD262024455134000</t>
  </si>
  <si>
    <t>LITTLETON</t>
  </si>
  <si>
    <t>A0000000000625981994</t>
  </si>
  <si>
    <t>BILLERICA HOUSING AUTHORITY</t>
  </si>
  <si>
    <t>PVOCD262024455096000</t>
  </si>
  <si>
    <t>BILLERICA</t>
  </si>
  <si>
    <t>A0000000000625981378</t>
  </si>
  <si>
    <t>PVOCD262024455097000</t>
  </si>
  <si>
    <t>A0000000000625981206</t>
  </si>
  <si>
    <t>PVOCD262024455153000</t>
  </si>
  <si>
    <t>A0000000000625981205</t>
  </si>
  <si>
    <t>PVOCD262024455137000</t>
  </si>
  <si>
    <t>A0000000000625981204</t>
  </si>
  <si>
    <t>PVOCD262024455125000</t>
  </si>
  <si>
    <t>A0000000000625980826</t>
  </si>
  <si>
    <t>PVOCD262024455117000</t>
  </si>
  <si>
    <t>A0000000000625980569</t>
  </si>
  <si>
    <t>PVOCD262024455129000</t>
  </si>
  <si>
    <t>A0000000000625979635</t>
  </si>
  <si>
    <t>PVOCD262024455139000</t>
  </si>
  <si>
    <t>A0000000000625979279</t>
  </si>
  <si>
    <t>PVOCD262024455128000</t>
  </si>
  <si>
    <t>A0000000000625979191</t>
  </si>
  <si>
    <t>PVOCD262024455105000</t>
  </si>
  <si>
    <t>A0000000000625979025</t>
  </si>
  <si>
    <t>PVOCD262024455154000</t>
  </si>
  <si>
    <t>A0000000000625978905</t>
  </si>
  <si>
    <t>PVOCD262024455095000</t>
  </si>
  <si>
    <t>A0000000000625978873</t>
  </si>
  <si>
    <t>PVOCD262024455104000</t>
  </si>
  <si>
    <t>A0000000000625978818</t>
  </si>
  <si>
    <t>PVOCD262024455132000</t>
  </si>
  <si>
    <t>A0000000000625978405</t>
  </si>
  <si>
    <t>PVOCD262024455086000</t>
  </si>
  <si>
    <t>A0000000000625978130</t>
  </si>
  <si>
    <t>MATTAPOISETT HOUSING AUTHORITY</t>
  </si>
  <si>
    <t>PVOCD262024455142000</t>
  </si>
  <si>
    <t>MATTAPOISETT</t>
  </si>
  <si>
    <t>A0000000000625977890</t>
  </si>
  <si>
    <t>NORWOOD HOUSING AUTH</t>
  </si>
  <si>
    <t>PVOCD262024455159000</t>
  </si>
  <si>
    <t>NORWOOD</t>
  </si>
  <si>
    <t>A0000000000625977101</t>
  </si>
  <si>
    <t>PVOCD262024455170000</t>
  </si>
  <si>
    <t>A0000000000625976837</t>
  </si>
  <si>
    <t>PVOCD262024455123000</t>
  </si>
  <si>
    <t>A0000000000625976375</t>
  </si>
  <si>
    <t>PVOCD262024455127000</t>
  </si>
  <si>
    <t>A0000000000625976286</t>
  </si>
  <si>
    <t>PVOCD262024455120000</t>
  </si>
  <si>
    <t>A0000000000625976285</t>
  </si>
  <si>
    <t>PVOCD262024455094000</t>
  </si>
  <si>
    <t>A0000000000625975183</t>
  </si>
  <si>
    <t>MASHPEE HOUSING AUTHORITY</t>
  </si>
  <si>
    <t>PVOCD262024455141000</t>
  </si>
  <si>
    <t>MASHPEE</t>
  </si>
  <si>
    <t>A0000000000625975164</t>
  </si>
  <si>
    <t>PVOCD262024455088000</t>
  </si>
  <si>
    <t>A0000000000625974833</t>
  </si>
  <si>
    <t>PVOCD262024455107000</t>
  </si>
  <si>
    <t>A0000000000625974483</t>
  </si>
  <si>
    <t>PVOCD262024455166000</t>
  </si>
  <si>
    <t>A0000000000625973176</t>
  </si>
  <si>
    <t>PVOCD262024455156000</t>
  </si>
  <si>
    <t>A0000000000625972770</t>
  </si>
  <si>
    <t>PVOCD262024455099000</t>
  </si>
  <si>
    <t>A0000000000625972569</t>
  </si>
  <si>
    <t>PVOCD262024455114000</t>
  </si>
  <si>
    <t>A0000000000625972369</t>
  </si>
  <si>
    <t>PVOCD262024455092000</t>
  </si>
  <si>
    <t>A0000000000625971854</t>
  </si>
  <si>
    <t>PVOCD262024455118000</t>
  </si>
  <si>
    <t>A0000000000625969842</t>
  </si>
  <si>
    <t>PVOCD262024455172000</t>
  </si>
  <si>
    <t>A0000000000625969841</t>
  </si>
  <si>
    <t>PVOCD262024455116000</t>
  </si>
  <si>
    <t>A0000000000625969272</t>
  </si>
  <si>
    <t>PVOCD262024455131000</t>
  </si>
  <si>
    <t>A0000000000625969131</t>
  </si>
  <si>
    <t>PVOCD262024455121000</t>
  </si>
  <si>
    <t>A0000000000625969130</t>
  </si>
  <si>
    <t>PVOCD262024455101000</t>
  </si>
  <si>
    <t>A0000000000625964383</t>
  </si>
  <si>
    <t>PVOCD262024455124000</t>
  </si>
  <si>
    <t>A0000000000625964318</t>
  </si>
  <si>
    <t>PVOCD262024455155000</t>
  </si>
  <si>
    <t>A0000000000625964121</t>
  </si>
  <si>
    <t>PVOCD262024455085000</t>
  </si>
  <si>
    <t>A0000000000625964037</t>
  </si>
  <si>
    <t>PVOCD262024455106000</t>
  </si>
  <si>
    <t>A0000000000625964036</t>
  </si>
  <si>
    <t>PVOCD262024455103000</t>
  </si>
  <si>
    <t>A0000000000625963972</t>
  </si>
  <si>
    <t>PVOCD262024455090000</t>
  </si>
  <si>
    <t>A0000000000625963572</t>
  </si>
  <si>
    <t>PVOCD262024455167000</t>
  </si>
  <si>
    <t>A0000000000625963490</t>
  </si>
  <si>
    <t>PVOCD262024455157000</t>
  </si>
  <si>
    <t>A0000000000625963489</t>
  </si>
  <si>
    <t>PVOCD262024455113000</t>
  </si>
  <si>
    <t>A0000000000625880184</t>
  </si>
  <si>
    <t>2023-10-25T00:00:00.000</t>
  </si>
  <si>
    <t>PVOCD262024455082000</t>
  </si>
  <si>
    <t>A0000000000625845959</t>
  </si>
  <si>
    <t>2023-10-19T00:00:00.000</t>
  </si>
  <si>
    <t>PVOCD262024455081000</t>
  </si>
  <si>
    <t>A0000000000625840614</t>
  </si>
  <si>
    <t>2023-10-17T00:00:00.000</t>
  </si>
  <si>
    <t>PVOCD262024455078000</t>
  </si>
  <si>
    <t>A0000000000625840211</t>
  </si>
  <si>
    <t>PVOCD262024455079000</t>
  </si>
  <si>
    <t>A0000000000625836905</t>
  </si>
  <si>
    <t>PVOCD262024455076000</t>
  </si>
  <si>
    <t>A0000000000625836795</t>
  </si>
  <si>
    <t>PVOCD262024455074000</t>
  </si>
  <si>
    <t>A0000000000625832215</t>
  </si>
  <si>
    <t>PVOCD262024455075000</t>
  </si>
  <si>
    <t>A0000000000625823387</t>
  </si>
  <si>
    <t>PVOCD262024455077000</t>
  </si>
  <si>
    <t>A0000000000625817869</t>
  </si>
  <si>
    <t>2023-10-16T00:00:00.000</t>
  </si>
  <si>
    <t>PVOCD262024455080000</t>
  </si>
  <si>
    <t>A0000000000625803923</t>
  </si>
  <si>
    <t>2023-10-13T00:00:00.000</t>
  </si>
  <si>
    <t>PVOCD262024455073000</t>
  </si>
  <si>
    <t>A0000000000625756714</t>
  </si>
  <si>
    <t>2023-10-04T00:00:00.000</t>
  </si>
  <si>
    <t>PVOCD262024455072000</t>
  </si>
  <si>
    <t>A0000000000625724268</t>
  </si>
  <si>
    <t>2023-09-29T00:00:00.000</t>
  </si>
  <si>
    <t>PVOCD262024455071000</t>
  </si>
  <si>
    <t>A0000000000625717889</t>
  </si>
  <si>
    <t>2023-09-28T00:00:00.000</t>
  </si>
  <si>
    <t>PVOCD262024455070000</t>
  </si>
  <si>
    <t>A0000000000625716134</t>
  </si>
  <si>
    <t>2023-09-26T00:00:00.000</t>
  </si>
  <si>
    <t>PVOCD262024458007000</t>
  </si>
  <si>
    <t>A0000000000625713394</t>
  </si>
  <si>
    <t>PVOCD262024458006000</t>
  </si>
  <si>
    <t>A0000000000625680899</t>
  </si>
  <si>
    <t>2023-09-22T00:00:00.000</t>
  </si>
  <si>
    <t>PVOCD262024458005000</t>
  </si>
  <si>
    <t>A0000000000625665492</t>
  </si>
  <si>
    <t>2023-09-21T00:00:00.000</t>
  </si>
  <si>
    <t>PVOCD262024455069000</t>
  </si>
  <si>
    <t>A0000000000625650410</t>
  </si>
  <si>
    <t>2023-09-15T00:00:00.000</t>
  </si>
  <si>
    <t>PVOCD262024455050000</t>
  </si>
  <si>
    <t>A0000000000625650304</t>
  </si>
  <si>
    <t>PVOCD262024455064000</t>
  </si>
  <si>
    <t>A0000000000625650303</t>
  </si>
  <si>
    <t>PVOCD262024455062000</t>
  </si>
  <si>
    <t>A0000000000625646304</t>
  </si>
  <si>
    <t>PVOCD262024455057000</t>
  </si>
  <si>
    <t>A0000000000625646207</t>
  </si>
  <si>
    <t>PVOCD262024455065000</t>
  </si>
  <si>
    <t>A0000000000625645961</t>
  </si>
  <si>
    <t>PVOCD262024455068000</t>
  </si>
  <si>
    <t>A0000000000625645960</t>
  </si>
  <si>
    <t>PVOCD262024455048000</t>
  </si>
  <si>
    <t>A0000000000625645747</t>
  </si>
  <si>
    <t>PVOCD262024455066000</t>
  </si>
  <si>
    <t>A0000000000625645522</t>
  </si>
  <si>
    <t>PVOCD262024458004000</t>
  </si>
  <si>
    <t>A0000000000625645521</t>
  </si>
  <si>
    <t>PVOCD262024455067000</t>
  </si>
  <si>
    <t>A0000000000625642726</t>
  </si>
  <si>
    <t>PVOCD262024455055000</t>
  </si>
  <si>
    <t>A0000000000625642602</t>
  </si>
  <si>
    <t>PVOCD262024455061000</t>
  </si>
  <si>
    <t>A0000000000625642477</t>
  </si>
  <si>
    <t>PVOCD262024455054000</t>
  </si>
  <si>
    <t>A0000000000625642210</t>
  </si>
  <si>
    <t>PVOCD262024455059000</t>
  </si>
  <si>
    <t>A0000000000625641991</t>
  </si>
  <si>
    <t>PVOCD262024455056000</t>
  </si>
  <si>
    <t>A0000000000625641940</t>
  </si>
  <si>
    <t>PVOCD262024455063000</t>
  </si>
  <si>
    <t>A0000000000625641804</t>
  </si>
  <si>
    <t>PVOCD262024455058000</t>
  </si>
  <si>
    <t>A0000000000625641583</t>
  </si>
  <si>
    <t>PVOCD262024455051000</t>
  </si>
  <si>
    <t>A0000000000625641573</t>
  </si>
  <si>
    <t>PVOCD262024455052000</t>
  </si>
  <si>
    <t>A0000000000625641536</t>
  </si>
  <si>
    <t>PVOCD262024455053000</t>
  </si>
  <si>
    <t>A0000000000625640466</t>
  </si>
  <si>
    <t>2023-09-13T00:00:00.000</t>
  </si>
  <si>
    <t>PVOCD262024455027000</t>
  </si>
  <si>
    <t>A0000000000625640401</t>
  </si>
  <si>
    <t>PVOCD262024455030000</t>
  </si>
  <si>
    <t>A0000000000625640326</t>
  </si>
  <si>
    <t>PVOCD262024455036000</t>
  </si>
  <si>
    <t>A0000000000625640316</t>
  </si>
  <si>
    <t>PVOCD262024455022000</t>
  </si>
  <si>
    <t>A0000000000625640257</t>
  </si>
  <si>
    <t>PVOCD262024455007000</t>
  </si>
  <si>
    <t>A0000000000625640182</t>
  </si>
  <si>
    <t>PVOCD262024455033000</t>
  </si>
  <si>
    <t>A0000000000625640165</t>
  </si>
  <si>
    <t>PVOCD262024455034000</t>
  </si>
  <si>
    <t>A0000000000625639897</t>
  </si>
  <si>
    <t>2023-09-12T00:00:00.000</t>
  </si>
  <si>
    <t>PVOCD262024455043000</t>
  </si>
  <si>
    <t>A0000000000625639674</t>
  </si>
  <si>
    <t>PVOCD262024455042000</t>
  </si>
  <si>
    <t>A0000000000625637913</t>
  </si>
  <si>
    <t>PVOCD262024455047000</t>
  </si>
  <si>
    <t>A0000000000625636816</t>
  </si>
  <si>
    <t>PVOCD262024455021000</t>
  </si>
  <si>
    <t>A0000000000625636291</t>
  </si>
  <si>
    <t>PVOCD262024455035000</t>
  </si>
  <si>
    <t>A0000000000625635895</t>
  </si>
  <si>
    <t>PVOCD262024455012000</t>
  </si>
  <si>
    <t>A0000000000625634992</t>
  </si>
  <si>
    <t>PVOCD262024455009000</t>
  </si>
  <si>
    <t>A0000000000625634876</t>
  </si>
  <si>
    <t>PVOCD262024455016000</t>
  </si>
  <si>
    <t>A0000000000625632647</t>
  </si>
  <si>
    <t>PVOCD262024455032000</t>
  </si>
  <si>
    <t>A0000000000625632576</t>
  </si>
  <si>
    <t>PVOCD262024455020000</t>
  </si>
  <si>
    <t>A0000000000625632553</t>
  </si>
  <si>
    <t>PVOCD262024455029000</t>
  </si>
  <si>
    <t>A0000000000625632534</t>
  </si>
  <si>
    <t>PVOCD262024455017000</t>
  </si>
  <si>
    <t>A0000000000625632497</t>
  </si>
  <si>
    <t>PVOCD262024455019000</t>
  </si>
  <si>
    <t>A0000000000625632408</t>
  </si>
  <si>
    <t>PVOCD262024455031000</t>
  </si>
  <si>
    <t>A0000000000625632404</t>
  </si>
  <si>
    <t>PVOCD262024455023000</t>
  </si>
  <si>
    <t>A0000000000625632141</t>
  </si>
  <si>
    <t>PVOCD262024455045000</t>
  </si>
  <si>
    <t>A0000000000625630901</t>
  </si>
  <si>
    <t>PVOCD262024455014000</t>
  </si>
  <si>
    <t>A0000000000625630257</t>
  </si>
  <si>
    <t>PVOCD262024455039000</t>
  </si>
  <si>
    <t>A0000000000625630208</t>
  </si>
  <si>
    <t>PVOCD262024455037000</t>
  </si>
  <si>
    <t>A0000000000625630207</t>
  </si>
  <si>
    <t>PVOCD262024455008000</t>
  </si>
  <si>
    <t>A0000000000625628610</t>
  </si>
  <si>
    <t>PVOCD262024455049000</t>
  </si>
  <si>
    <t>A0000000000625628274</t>
  </si>
  <si>
    <t>PVOCD262024455060000</t>
  </si>
  <si>
    <t>A0000000000625627324</t>
  </si>
  <si>
    <t>PVOCD262024455015000</t>
  </si>
  <si>
    <t>A0000000000625627323</t>
  </si>
  <si>
    <t>PVOCD262024455010000</t>
  </si>
  <si>
    <t>A0000000000625626613</t>
  </si>
  <si>
    <t>PVOCD262024455038000</t>
  </si>
  <si>
    <t>A0000000000625622596</t>
  </si>
  <si>
    <t>PVOCD262024455018000</t>
  </si>
  <si>
    <t>A0000000000625622461</t>
  </si>
  <si>
    <t>PVOCD262024455028000</t>
  </si>
  <si>
    <t>A0000000000625622327</t>
  </si>
  <si>
    <t>PVOCD262024455025000</t>
  </si>
  <si>
    <t>A0000000000625622307</t>
  </si>
  <si>
    <t>PVOCD262024455026000</t>
  </si>
  <si>
    <t>A0000000000625622257</t>
  </si>
  <si>
    <t>PVOCD262024455024000</t>
  </si>
  <si>
    <t>A0000000000625622016</t>
  </si>
  <si>
    <t>PVOCD262024455046000</t>
  </si>
  <si>
    <t>A0000000000625617764</t>
  </si>
  <si>
    <t>PVOCD262024455040000</t>
  </si>
  <si>
    <t>A0000000000625617700</t>
  </si>
  <si>
    <t>PVOCD262024455041000</t>
  </si>
  <si>
    <t>A0000000000625617243</t>
  </si>
  <si>
    <t>PVOCD262024455044000</t>
  </si>
  <si>
    <t>A0000000000625616799</t>
  </si>
  <si>
    <t>PVOCD262024455013000</t>
  </si>
  <si>
    <t>A0000000000625612240</t>
  </si>
  <si>
    <t>PVOCD262024455011000</t>
  </si>
  <si>
    <t>A0000000000625606932</t>
  </si>
  <si>
    <t>2023-09-07T00:00:00.000</t>
  </si>
  <si>
    <t>PVOCD262024458003000</t>
  </si>
  <si>
    <t>A0000000000625602800</t>
  </si>
  <si>
    <t>PVOCD262024455003000</t>
  </si>
  <si>
    <t>A0000000000625602705</t>
  </si>
  <si>
    <t>PVOCD262024455002000</t>
  </si>
  <si>
    <t>A0000000000625602685</t>
  </si>
  <si>
    <t>PVOCD262024455001000</t>
  </si>
  <si>
    <t>A0000000000625602456</t>
  </si>
  <si>
    <t>PVOCD262024455005000</t>
  </si>
  <si>
    <t>A0000000000625599085</t>
  </si>
  <si>
    <t>PVOCD262024455006000</t>
  </si>
  <si>
    <t>A0000000000625598983</t>
  </si>
  <si>
    <t>PVOCD262024455004000</t>
  </si>
  <si>
    <t>A0000000000625517814</t>
  </si>
  <si>
    <t>2023-08-25T00:00:00.000</t>
  </si>
  <si>
    <t>PVOCD262024458002000</t>
  </si>
  <si>
    <t>A0000000000625510515</t>
  </si>
  <si>
    <t>2023-08-22T00:00:00.000</t>
  </si>
  <si>
    <t>PVOCD262024455000000</t>
  </si>
  <si>
    <t>A0000000000625497632</t>
  </si>
  <si>
    <t>2023-08-23T00:00:00.000</t>
  </si>
  <si>
    <t>PVOCD262024458001000</t>
  </si>
  <si>
    <t>A0000000000625482444</t>
  </si>
  <si>
    <t>2023-08-18T00:00:00.000</t>
  </si>
  <si>
    <t>PVOCD262024458000000</t>
  </si>
  <si>
    <t>A0000000000625474163</t>
  </si>
  <si>
    <t>2023-08-17T00:00:00.000</t>
  </si>
  <si>
    <t>(CT) SCOCD262023455001000</t>
  </si>
  <si>
    <t>PVOCD262023455622000</t>
  </si>
  <si>
    <t>A0000000000625434175</t>
  </si>
  <si>
    <t>2023-08-10T00:00:00.000</t>
  </si>
  <si>
    <t>PVOCD262023455623000</t>
  </si>
  <si>
    <t>A0000000000625434139</t>
  </si>
  <si>
    <t>PVOCD262023455624000</t>
  </si>
  <si>
    <t>A0000000000625434138</t>
  </si>
  <si>
    <t>PVOCD262023455621000</t>
  </si>
  <si>
    <t>A0000000000625433898</t>
  </si>
  <si>
    <t>PVOCD262023455608000</t>
  </si>
  <si>
    <t>A0000000000625433877</t>
  </si>
  <si>
    <t>PVOCD262023455600000</t>
  </si>
  <si>
    <t>A0000000000625433734</t>
  </si>
  <si>
    <t>PVOCD262023455607000</t>
  </si>
  <si>
    <t>A0000000000625433733</t>
  </si>
  <si>
    <t>PVOCD262023455602000</t>
  </si>
  <si>
    <t>A0000000000625433398</t>
  </si>
  <si>
    <t>2023-08-09T00:00:00.000</t>
  </si>
  <si>
    <t>PVOCD262023455580000</t>
  </si>
  <si>
    <t>A0000000000625430739</t>
  </si>
  <si>
    <t>PVOCD262023455615000</t>
  </si>
  <si>
    <t>A0000000000625430442</t>
  </si>
  <si>
    <t>PVOCD262023455618000</t>
  </si>
  <si>
    <t>A0000000000625430306</t>
  </si>
  <si>
    <t>PVOCD262023455616000</t>
  </si>
  <si>
    <t>A0000000000625429972</t>
  </si>
  <si>
    <t>PVOCD262023455619000</t>
  </si>
  <si>
    <t>A0000000000625429971</t>
  </si>
  <si>
    <t>PVOCD262023455613000</t>
  </si>
  <si>
    <t>A0000000000625429748</t>
  </si>
  <si>
    <t>PVOCD262023455589000</t>
  </si>
  <si>
    <t>A0000000000625429658</t>
  </si>
  <si>
    <t>PVOCD262023455579000</t>
  </si>
  <si>
    <t>A0000000000625429192</t>
  </si>
  <si>
    <t>PVOCD262023455598000</t>
  </si>
  <si>
    <t>A0000000000625429160</t>
  </si>
  <si>
    <t>PVOCD262023455596000</t>
  </si>
  <si>
    <t>A0000000000625429135</t>
  </si>
  <si>
    <t>PVOCD262023455588000</t>
  </si>
  <si>
    <t>A0000000000625428515</t>
  </si>
  <si>
    <t>PVOCD262023455595000</t>
  </si>
  <si>
    <t>A0000000000625428474</t>
  </si>
  <si>
    <t>PVOCD262023455594000</t>
  </si>
  <si>
    <t>A0000000000625428473</t>
  </si>
  <si>
    <t>PVOCD262023455591000</t>
  </si>
  <si>
    <t>A0000000000625426514</t>
  </si>
  <si>
    <t>PVOCD262023455609000</t>
  </si>
  <si>
    <t>A0000000000625426513</t>
  </si>
  <si>
    <t>PVOCD262023455603000</t>
  </si>
  <si>
    <t>A0000000000625426424</t>
  </si>
  <si>
    <t>PVOCD262023455625000</t>
  </si>
  <si>
    <t>A0000000000625426423</t>
  </si>
  <si>
    <t>PVOCD262023455611000</t>
  </si>
  <si>
    <t>A0000000000625426422</t>
  </si>
  <si>
    <t>PVOCD262023455599000</t>
  </si>
  <si>
    <t>A0000000000625426343</t>
  </si>
  <si>
    <t>PVOCD262023455604000</t>
  </si>
  <si>
    <t>A0000000000625426324</t>
  </si>
  <si>
    <t>PVOCD262023455605000</t>
  </si>
  <si>
    <t>A0000000000625426265</t>
  </si>
  <si>
    <t>PVOCD262023455614000</t>
  </si>
  <si>
    <t>A0000000000625426183</t>
  </si>
  <si>
    <t>PVOCD262023455606000</t>
  </si>
  <si>
    <t>A0000000000625426074</t>
  </si>
  <si>
    <t>PVOCD262023455627000</t>
  </si>
  <si>
    <t>A0000000000625425792</t>
  </si>
  <si>
    <t>PVOCD262023455585000</t>
  </si>
  <si>
    <t>A0000000000625425623</t>
  </si>
  <si>
    <t>PVOCD262023455584000</t>
  </si>
  <si>
    <t>A0000000000625425291</t>
  </si>
  <si>
    <t>PVOCD262023455597000</t>
  </si>
  <si>
    <t>A0000000000625425290</t>
  </si>
  <si>
    <t>PVOCD262023455592000</t>
  </si>
  <si>
    <t>A0000000000625424992</t>
  </si>
  <si>
    <t>PVOCD262023455587000</t>
  </si>
  <si>
    <t>A0000000000625416152</t>
  </si>
  <si>
    <t>PVOCD262023455612000</t>
  </si>
  <si>
    <t>A0000000000625415981</t>
  </si>
  <si>
    <t>PVOCD262023455626000</t>
  </si>
  <si>
    <t>A0000000000625415868</t>
  </si>
  <si>
    <t>PVOCD262023455610000</t>
  </si>
  <si>
    <t>A0000000000625415844</t>
  </si>
  <si>
    <t>PVOCD262023455601000</t>
  </si>
  <si>
    <t>A0000000000625415792</t>
  </si>
  <si>
    <t>PVOCD262023455620000</t>
  </si>
  <si>
    <t>A0000000000625411560</t>
  </si>
  <si>
    <t>PVOCD262023455617000</t>
  </si>
  <si>
    <t>A0000000000625411406</t>
  </si>
  <si>
    <t>PVOCD262023455593000</t>
  </si>
  <si>
    <t>A0000000000625410602</t>
  </si>
  <si>
    <t>(CT) SCOCD262023455002000</t>
  </si>
  <si>
    <t>PVOCD262023455578000</t>
  </si>
  <si>
    <t>A0000000000625410428</t>
  </si>
  <si>
    <t>PVOCD262023455581000</t>
  </si>
  <si>
    <t>A0000000000625410403</t>
  </si>
  <si>
    <t>PVOCD262023455590000</t>
  </si>
  <si>
    <t>A0000000000625410380</t>
  </si>
  <si>
    <t>PVOCD262023455582000</t>
  </si>
  <si>
    <t>A0000000000625410344</t>
  </si>
  <si>
    <t>PVOCD262023455586000</t>
  </si>
  <si>
    <t>A0000000000625410343</t>
  </si>
  <si>
    <t>PVOCD262023455583000</t>
  </si>
  <si>
    <t>A0000000000625395140</t>
  </si>
  <si>
    <t>2023-08-03T00:00:00.000</t>
  </si>
  <si>
    <t>PVOCD262023458045000</t>
  </si>
  <si>
    <t>A0000000000625390707</t>
  </si>
  <si>
    <t>PVOCD262023458042000</t>
  </si>
  <si>
    <t>A0000000000625390694</t>
  </si>
  <si>
    <t>PVOCD262023458039000</t>
  </si>
  <si>
    <t>A0000000000625390521</t>
  </si>
  <si>
    <t>PVOCD262023458038000</t>
  </si>
  <si>
    <t>A0000000000625386986</t>
  </si>
  <si>
    <t>PVOCD262023458043000</t>
  </si>
  <si>
    <t>A0000000000625386844</t>
  </si>
  <si>
    <t>PVOCD262023458041000</t>
  </si>
  <si>
    <t>A0000000000625386823</t>
  </si>
  <si>
    <t>PVOCD262023458040000</t>
  </si>
  <si>
    <t>A0000000000625386772</t>
  </si>
  <si>
    <t>PVOCD262023458037000</t>
  </si>
  <si>
    <t>A0000000000625378108</t>
  </si>
  <si>
    <t>2023-08-04T00:00:00.000</t>
  </si>
  <si>
    <t>PVOCD262023458046000</t>
  </si>
  <si>
    <t>A0000000000625377120</t>
  </si>
  <si>
    <t>2023-08-01T00:00:00.000</t>
  </si>
  <si>
    <t>PVOCD262023455575000</t>
  </si>
  <si>
    <t>A0000000000625372845</t>
  </si>
  <si>
    <t>PVOCD262023458044000</t>
  </si>
  <si>
    <t>A0000000000625275637</t>
  </si>
  <si>
    <t>2023-07-17T00:00:00.000</t>
  </si>
  <si>
    <t>PVOCD262023455577000</t>
  </si>
  <si>
    <t>A0000000000625272175</t>
  </si>
  <si>
    <t>PVOCD262023455576000</t>
  </si>
  <si>
    <t>A0000000000625199727</t>
  </si>
  <si>
    <t>2023-07-06T00:00:00.000</t>
  </si>
  <si>
    <t>PVOCD262023455574000</t>
  </si>
  <si>
    <t>A0000000000625107589</t>
  </si>
  <si>
    <t>2023-06-21T00:00:00.000</t>
  </si>
  <si>
    <t>MEDFIELD HOUSING AUTHORITY</t>
  </si>
  <si>
    <t>PVOCD262023455573000</t>
  </si>
  <si>
    <t>MEDFIELD</t>
  </si>
  <si>
    <t>A0000000000625089065</t>
  </si>
  <si>
    <t>2023-06-15T00:00:00.000</t>
  </si>
  <si>
    <t>PVOCD262023455571000</t>
  </si>
  <si>
    <t>A0000000000625088445</t>
  </si>
  <si>
    <t>PVOCD262023455572000</t>
  </si>
  <si>
    <t>A0000000000625079323</t>
  </si>
  <si>
    <t>2023-06-13T00:00:00.000</t>
  </si>
  <si>
    <t>PVOCD262023455568000</t>
  </si>
  <si>
    <t>A0000000000625078778</t>
  </si>
  <si>
    <t>PVOCD262023455569000</t>
  </si>
  <si>
    <t>A0000000000625074943</t>
  </si>
  <si>
    <t>PVOCD262023455570000</t>
  </si>
  <si>
    <t>A0000000000625065065</t>
  </si>
  <si>
    <t>PVOCD262023455567000</t>
  </si>
  <si>
    <t>A0000000000625039356</t>
  </si>
  <si>
    <t>2023-06-06T00:00:00.000</t>
  </si>
  <si>
    <t>PVOCD262023455560000</t>
  </si>
  <si>
    <t>A0000000000625034321</t>
  </si>
  <si>
    <t>PVOCD262023455565000</t>
  </si>
  <si>
    <t>A0000000000625034254</t>
  </si>
  <si>
    <t>PVOCD262023455564000</t>
  </si>
  <si>
    <t>A0000000000625034253</t>
  </si>
  <si>
    <t>PVOCD262023455561000</t>
  </si>
  <si>
    <t>A0000000000625021530</t>
  </si>
  <si>
    <t>PVOCD262023455563000</t>
  </si>
  <si>
    <t>A0000000000625021529</t>
  </si>
  <si>
    <t>PVOCD262023455562000</t>
  </si>
  <si>
    <t>A0000000000625016223</t>
  </si>
  <si>
    <t>PVOCD262023455566000</t>
  </si>
  <si>
    <t>A0000000000624995614</t>
  </si>
  <si>
    <t>2023-05-31T00:00:00.000</t>
  </si>
  <si>
    <t>EXECUTIVE OFFICE OF ECONOMIC DEVELOPMENT</t>
  </si>
  <si>
    <t>DEPT OF HOUSING AND COMMUNITY DEVELOPMENT (OCD)</t>
  </si>
  <si>
    <t>PVOCD262023455559000</t>
  </si>
  <si>
    <t>A0000000000624979074</t>
  </si>
  <si>
    <t>2023-05-30T00:00:00.000</t>
  </si>
  <si>
    <t>PVOCD262023455558000</t>
  </si>
  <si>
    <t>A0000000000624959493</t>
  </si>
  <si>
    <t>2023-05-26T00:00:00.000</t>
  </si>
  <si>
    <t>PVOCD262023458036000</t>
  </si>
  <si>
    <t>A0000000000624952131</t>
  </si>
  <si>
    <t>2023-05-23T00:00:00.000</t>
  </si>
  <si>
    <t>PVOCD262023458034000</t>
  </si>
  <si>
    <t>A0000000000624946456</t>
  </si>
  <si>
    <t>2023-05-22T00:00:00.000</t>
  </si>
  <si>
    <t>PVOCD262023455544000</t>
  </si>
  <si>
    <t>A0000000000624946455</t>
  </si>
  <si>
    <t>PVOCD262023455540000</t>
  </si>
  <si>
    <t>A0000000000624943722</t>
  </si>
  <si>
    <t>PVOCD262023458035000</t>
  </si>
  <si>
    <t>A0000000000624942834</t>
  </si>
  <si>
    <t>PVOCD262023455527000</t>
  </si>
  <si>
    <t>A0000000000624942496</t>
  </si>
  <si>
    <t>PVOCD262023455532000</t>
  </si>
  <si>
    <t>A0000000000624942395</t>
  </si>
  <si>
    <t>PVOCD262023455539000</t>
  </si>
  <si>
    <t>A0000000000624942394</t>
  </si>
  <si>
    <t>PVOCD262023455533000</t>
  </si>
  <si>
    <t>A0000000000624942114</t>
  </si>
  <si>
    <t>PVOCD262023455535000</t>
  </si>
  <si>
    <t>A0000000000624942113</t>
  </si>
  <si>
    <t>PVOCD262023455517000</t>
  </si>
  <si>
    <t>A0000000000624942112</t>
  </si>
  <si>
    <t>PVOCD262023455514000</t>
  </si>
  <si>
    <t>A0000000000624942111</t>
  </si>
  <si>
    <t>PVOCD262023455512000</t>
  </si>
  <si>
    <t>A0000000000624941459</t>
  </si>
  <si>
    <t>PVOCD262023455526000</t>
  </si>
  <si>
    <t>A0000000000624941211</t>
  </si>
  <si>
    <t>PVOCD262023455538000</t>
  </si>
  <si>
    <t>A0000000000624940846</t>
  </si>
  <si>
    <t>PVOCD262023455549000</t>
  </si>
  <si>
    <t>A0000000000624938632</t>
  </si>
  <si>
    <t>PVOCD262023455519000</t>
  </si>
  <si>
    <t>A0000000000624936853</t>
  </si>
  <si>
    <t>PVOCD262023455525000</t>
  </si>
  <si>
    <t>A0000000000624936744</t>
  </si>
  <si>
    <t>PVOCD262023455537000</t>
  </si>
  <si>
    <t>A0000000000624935826</t>
  </si>
  <si>
    <t>PVOCD262023455528000</t>
  </si>
  <si>
    <t>A0000000000624933505</t>
  </si>
  <si>
    <t>PVOCD262023455529000</t>
  </si>
  <si>
    <t>A0000000000624932830</t>
  </si>
  <si>
    <t>PVOCD262023455555000</t>
  </si>
  <si>
    <t>A0000000000624932829</t>
  </si>
  <si>
    <t>PVOCD262023455545000</t>
  </si>
  <si>
    <t>A0000000000624932403</t>
  </si>
  <si>
    <t>PVOCD262023455547000</t>
  </si>
  <si>
    <t>A0000000000624932402</t>
  </si>
  <si>
    <t>PVOCD262023455542000</t>
  </si>
  <si>
    <t>A0000000000624932274</t>
  </si>
  <si>
    <t>PVOCD262023455513000</t>
  </si>
  <si>
    <t>A0000000000624931401</t>
  </si>
  <si>
    <t>PVOCD262023455522000</t>
  </si>
  <si>
    <t>A0000000000624931305</t>
  </si>
  <si>
    <t>PVOCD262023455523000</t>
  </si>
  <si>
    <t>A0000000000624930955</t>
  </si>
  <si>
    <t>PVOCD262023455553000</t>
  </si>
  <si>
    <t>A0000000000624930954</t>
  </si>
  <si>
    <t>PVOCD262023455552000</t>
  </si>
  <si>
    <t>A0000000000624930953</t>
  </si>
  <si>
    <t>PVOCD262023455530000</t>
  </si>
  <si>
    <t>A0000000000624928508</t>
  </si>
  <si>
    <t>PVOCD262023455548000</t>
  </si>
  <si>
    <t>A0000000000624925182</t>
  </si>
  <si>
    <t>PVOCD262023455543000</t>
  </si>
  <si>
    <t>A0000000000624924246</t>
  </si>
  <si>
    <t>PVOCD262023455534000</t>
  </si>
  <si>
    <t>A0000000000624924245</t>
  </si>
  <si>
    <t>PVOCD262023455524000</t>
  </si>
  <si>
    <t>A0000000000624924244</t>
  </si>
  <si>
    <t>PVOCD262023455521000</t>
  </si>
  <si>
    <t>A0000000000624921202</t>
  </si>
  <si>
    <t>PVOCD262023455520000</t>
  </si>
  <si>
    <t>A0000000000624920995</t>
  </si>
  <si>
    <t>PVOCD262023455536000</t>
  </si>
  <si>
    <t>A0000000000624920696</t>
  </si>
  <si>
    <t>PVOCD262023455550000</t>
  </si>
  <si>
    <t>A0000000000624920695</t>
  </si>
  <si>
    <t>PVOCD262023455541000</t>
  </si>
  <si>
    <t>A0000000000624919200</t>
  </si>
  <si>
    <t>2023-05-19T00:00:00.000</t>
  </si>
  <si>
    <t>PVOCD262023455557000</t>
  </si>
  <si>
    <t>A0000000000624918468</t>
  </si>
  <si>
    <t>PVOCD262023455554000</t>
  </si>
  <si>
    <t>A0000000000624918467</t>
  </si>
  <si>
    <t>PVOCD262023455551000</t>
  </si>
  <si>
    <t>A0000000000624918466</t>
  </si>
  <si>
    <t>PVOCD262023455546000</t>
  </si>
  <si>
    <t>A0000000000624918465</t>
  </si>
  <si>
    <t>PVOCD262023455531000</t>
  </si>
  <si>
    <t>A0000000000624917057</t>
  </si>
  <si>
    <t>PVOCD262023455556000</t>
  </si>
  <si>
    <t>A0000000000624917056</t>
  </si>
  <si>
    <t>PVOCD262023455516000</t>
  </si>
  <si>
    <t>A0000000000624917055</t>
  </si>
  <si>
    <t>PVOCD262023455515000</t>
  </si>
  <si>
    <t>A0000000000624914577</t>
  </si>
  <si>
    <t>2023-05-18T00:00:00.000</t>
  </si>
  <si>
    <t>PVOCD262023455507000</t>
  </si>
  <si>
    <t>A0000000000624913993</t>
  </si>
  <si>
    <t>2023-05-17T00:00:00.000</t>
  </si>
  <si>
    <t>PVOCD262023455510000</t>
  </si>
  <si>
    <t>A0000000000624913755</t>
  </si>
  <si>
    <t>PVOCD262023455502000</t>
  </si>
  <si>
    <t>A0000000000624913748</t>
  </si>
  <si>
    <t>PVOCD262023455499000</t>
  </si>
  <si>
    <t>A0000000000624913747</t>
  </si>
  <si>
    <t>PVOCD262023455456000</t>
  </si>
  <si>
    <t>A0000000000624913682</t>
  </si>
  <si>
    <t>PVOCD262023455486000</t>
  </si>
  <si>
    <t>A0000000000624913590</t>
  </si>
  <si>
    <t>PVOCD262023455501000</t>
  </si>
  <si>
    <t>A0000000000624913548</t>
  </si>
  <si>
    <t>PVOCD262023455458000</t>
  </si>
  <si>
    <t>A0000000000624913502</t>
  </si>
  <si>
    <t>PVOCD262023455485000</t>
  </si>
  <si>
    <t>A0000000000624913501</t>
  </si>
  <si>
    <t>PVOCD262023455475000</t>
  </si>
  <si>
    <t>A0000000000624913500</t>
  </si>
  <si>
    <t>PVOCD262023455471000</t>
  </si>
  <si>
    <t>A0000000000624909745</t>
  </si>
  <si>
    <t>PVOCD262023455490000</t>
  </si>
  <si>
    <t>A0000000000624909650</t>
  </si>
  <si>
    <t>PVOCD262023455482000</t>
  </si>
  <si>
    <t>A0000000000624909649</t>
  </si>
  <si>
    <t>PVOCD262023455478000</t>
  </si>
  <si>
    <t>A0000000000624909648</t>
  </si>
  <si>
    <t>PVOCD262023455462000</t>
  </si>
  <si>
    <t>A0000000000624909647</t>
  </si>
  <si>
    <t>PVOCD262023455454000</t>
  </si>
  <si>
    <t>A0000000000624909535</t>
  </si>
  <si>
    <t>PVOCD262023455450000</t>
  </si>
  <si>
    <t>A0000000000624909510</t>
  </si>
  <si>
    <t>PVOCD262023455444000</t>
  </si>
  <si>
    <t>A0000000000624909339</t>
  </si>
  <si>
    <t>PVOCD262023455492000</t>
  </si>
  <si>
    <t>A0000000000624909331</t>
  </si>
  <si>
    <t>PVOCD262023455509000</t>
  </si>
  <si>
    <t>A0000000000624909291</t>
  </si>
  <si>
    <t>PVOCD262023455480000</t>
  </si>
  <si>
    <t>A0000000000624909290</t>
  </si>
  <si>
    <t>PVOCD262023455470000</t>
  </si>
  <si>
    <t>A0000000000624909289</t>
  </si>
  <si>
    <t>PVOCD262023455469000</t>
  </si>
  <si>
    <t>A0000000000624909288</t>
  </si>
  <si>
    <t>PVOCD262023455467000</t>
  </si>
  <si>
    <t>A0000000000624909287</t>
  </si>
  <si>
    <t>PVOCD262023455447000</t>
  </si>
  <si>
    <t>A0000000000624907204</t>
  </si>
  <si>
    <t>PVOCD262023455518000</t>
  </si>
  <si>
    <t>A0000000000624906203</t>
  </si>
  <si>
    <t>PVOCD262023455493000</t>
  </si>
  <si>
    <t>A0000000000624906202</t>
  </si>
  <si>
    <t>PVOCD262023455453000</t>
  </si>
  <si>
    <t>A0000000000624906121</t>
  </si>
  <si>
    <t>PVOCD262023455487000</t>
  </si>
  <si>
    <t>A0000000000624906120</t>
  </si>
  <si>
    <t>PVOCD262023455468000</t>
  </si>
  <si>
    <t>A0000000000624906119</t>
  </si>
  <si>
    <t>PVOCD262023455445000</t>
  </si>
  <si>
    <t>A0000000000624906118</t>
  </si>
  <si>
    <t>PVOCD262023455442000</t>
  </si>
  <si>
    <t>A0000000000624905924</t>
  </si>
  <si>
    <t>PVOCD262023455472000</t>
  </si>
  <si>
    <t>A0000000000624905923</t>
  </si>
  <si>
    <t>PVOCD262023455446000</t>
  </si>
  <si>
    <t>A0000000000624905699</t>
  </si>
  <si>
    <t>PVOCD262023455463000</t>
  </si>
  <si>
    <t>A0000000000624905552</t>
  </si>
  <si>
    <t>PVOCD262023455457000</t>
  </si>
  <si>
    <t>A0000000000624905503</t>
  </si>
  <si>
    <t>PVOCD262023455448000</t>
  </si>
  <si>
    <t>A0000000000624905461</t>
  </si>
  <si>
    <t>PVOCD262023455491000</t>
  </si>
  <si>
    <t>A0000000000624905460</t>
  </si>
  <si>
    <t>PVOCD262023455489000</t>
  </si>
  <si>
    <t>A0000000000624905459</t>
  </si>
  <si>
    <t>PVOCD262023455483000</t>
  </si>
  <si>
    <t>A0000000000624905355</t>
  </si>
  <si>
    <t>PVOCD262023455504000</t>
  </si>
  <si>
    <t>A0000000000624905331</t>
  </si>
  <si>
    <t>PVOCD262023455484000</t>
  </si>
  <si>
    <t>A0000000000624905306</t>
  </si>
  <si>
    <t>PVOCD262023455511000</t>
  </si>
  <si>
    <t>A0000000000624905299</t>
  </si>
  <si>
    <t>PVOCD262023455498000</t>
  </si>
  <si>
    <t>A0000000000624905278</t>
  </si>
  <si>
    <t>PVOCD262023455464000</t>
  </si>
  <si>
    <t>A0000000000624905272</t>
  </si>
  <si>
    <t>PVOCD262023455479000</t>
  </si>
  <si>
    <t>A0000000000624905271</t>
  </si>
  <si>
    <t>PVOCD262023455476000</t>
  </si>
  <si>
    <t>A0000000000624905247</t>
  </si>
  <si>
    <t>PVOCD262023455451000</t>
  </si>
  <si>
    <t>A0000000000624905161</t>
  </si>
  <si>
    <t>PVOCD262023455505000</t>
  </si>
  <si>
    <t>A0000000000624905149</t>
  </si>
  <si>
    <t>PVOCD262023455495000</t>
  </si>
  <si>
    <t>A0000000000624905121</t>
  </si>
  <si>
    <t>2023-05-16T00:00:00.000</t>
  </si>
  <si>
    <t>NO BROOKFIELD HSNG AUTH</t>
  </si>
  <si>
    <t>PVOCD262023455508000</t>
  </si>
  <si>
    <t>N BROOKFIELD</t>
  </si>
  <si>
    <t>A0000000000624905108</t>
  </si>
  <si>
    <t>PVOCD262023455496000</t>
  </si>
  <si>
    <t>A0000000000624905095</t>
  </si>
  <si>
    <t>PVOCD262023455497000</t>
  </si>
  <si>
    <t>A0000000000624904298</t>
  </si>
  <si>
    <t>PVOCD262023458033000</t>
  </si>
  <si>
    <t>A0000000000624904297</t>
  </si>
  <si>
    <t>PVOCD262023458031000</t>
  </si>
  <si>
    <t>A0000000000624903769</t>
  </si>
  <si>
    <t>PVOCD262023458032000</t>
  </si>
  <si>
    <t>A0000000000624898956</t>
  </si>
  <si>
    <t>2023-05-15T00:00:00.000</t>
  </si>
  <si>
    <t>PVOCD262023455441000</t>
  </si>
  <si>
    <t>A0000000000624896310</t>
  </si>
  <si>
    <t>PVOCD262023455488000</t>
  </si>
  <si>
    <t>A0000000000624896309</t>
  </si>
  <si>
    <t>PVOCD262023455477000</t>
  </si>
  <si>
    <t>A0000000000624896308</t>
  </si>
  <si>
    <t>PVOCD262023455474000</t>
  </si>
  <si>
    <t>A0000000000624896307</t>
  </si>
  <si>
    <t>PVOCD262023455466000</t>
  </si>
  <si>
    <t>A0000000000624896306</t>
  </si>
  <si>
    <t>PVOCD262023455460000</t>
  </si>
  <si>
    <t>A0000000000624896305</t>
  </si>
  <si>
    <t>PVOCD262023455443000</t>
  </si>
  <si>
    <t>A0000000000624892043</t>
  </si>
  <si>
    <t>PVOCD262023455455000</t>
  </si>
  <si>
    <t>A0000000000624892013</t>
  </si>
  <si>
    <t>PVOCD262023455481000</t>
  </si>
  <si>
    <t>A0000000000624892001</t>
  </si>
  <si>
    <t>PVOCD262023455459000</t>
  </si>
  <si>
    <t>A0000000000624891984</t>
  </si>
  <si>
    <t>PVOCD262023455452000</t>
  </si>
  <si>
    <t>A0000000000624891977</t>
  </si>
  <si>
    <t>PVOCD262023455506000</t>
  </si>
  <si>
    <t>A0000000000624891963</t>
  </si>
  <si>
    <t>PVOCD262023455473000</t>
  </si>
  <si>
    <t>A0000000000624891937</t>
  </si>
  <si>
    <t>ATTELBORO HOUSINGA UTHORITY</t>
  </si>
  <si>
    <t>PVOCD262023455449000</t>
  </si>
  <si>
    <t>A0000000000624891858</t>
  </si>
  <si>
    <t>PVOCD262023455500000</t>
  </si>
  <si>
    <t>A0000000000624891782</t>
  </si>
  <si>
    <t>NANTUCKET HOUSING AUTHORITY</t>
  </si>
  <si>
    <t>PVOCD262023455503000</t>
  </si>
  <si>
    <t>NANTUCKET</t>
  </si>
  <si>
    <t>A0000000000624891761</t>
  </si>
  <si>
    <t>PVOCD262023455461000</t>
  </si>
  <si>
    <t>A0000000000624891731</t>
  </si>
  <si>
    <t>PVOCD262023455494000</t>
  </si>
  <si>
    <t>A0000000000624891498</t>
  </si>
  <si>
    <t>PVOCD262023455465000</t>
  </si>
  <si>
    <t>A0000000000624866040</t>
  </si>
  <si>
    <t>2023-05-10T00:00:00.000</t>
  </si>
  <si>
    <t>PVOCD262023455439000</t>
  </si>
  <si>
    <t>A0000000000624857899</t>
  </si>
  <si>
    <t>PVOCD262023455440000</t>
  </si>
  <si>
    <t>A0000000000624832078</t>
  </si>
  <si>
    <t>2023-05-08T00:00:00.000</t>
  </si>
  <si>
    <t>PVOCD262023458030000</t>
  </si>
  <si>
    <t>A0000000000624818031</t>
  </si>
  <si>
    <t>2023-05-03T00:00:00.000</t>
  </si>
  <si>
    <t>PVOCD262023455438000</t>
  </si>
  <si>
    <t>A0000000000624769764</t>
  </si>
  <si>
    <t>2023-04-26T00:00:00.000</t>
  </si>
  <si>
    <t>PVOCD262023455437000</t>
  </si>
  <si>
    <t>A0000000000624756175</t>
  </si>
  <si>
    <t>PVOCD262023455436000</t>
  </si>
  <si>
    <t>A0000000000624739275</t>
  </si>
  <si>
    <t>2023-04-24T00:00:00.000</t>
  </si>
  <si>
    <t>PVOCD262023458029000</t>
  </si>
  <si>
    <t>A0000000000624684557</t>
  </si>
  <si>
    <t>2023-04-12T00:00:00.000</t>
  </si>
  <si>
    <t>PVOCD262023455435000</t>
  </si>
  <si>
    <t>A0000000000624682334</t>
  </si>
  <si>
    <t>2023-04-11T00:00:00.000</t>
  </si>
  <si>
    <t>PVOCD262023455434000</t>
  </si>
  <si>
    <t>A0000000000624649933</t>
  </si>
  <si>
    <t>2023-04-07T00:00:00.000</t>
  </si>
  <si>
    <t>PVOCD262023458028000</t>
  </si>
  <si>
    <t>A0000000000624607279</t>
  </si>
  <si>
    <t>2023-03-31T00:00:00.000</t>
  </si>
  <si>
    <t>PVOCD262023458026000</t>
  </si>
  <si>
    <t>A0000000000624593284</t>
  </si>
  <si>
    <t>PVOCD262023458027000</t>
  </si>
  <si>
    <t>A0000000000624567769</t>
  </si>
  <si>
    <t>2023-03-24T00:00:00.000</t>
  </si>
  <si>
    <t>PVOCD262023455424000</t>
  </si>
  <si>
    <t>A0000000000624567276</t>
  </si>
  <si>
    <t>PVOCD262023455422000</t>
  </si>
  <si>
    <t>A0000000000624563183</t>
  </si>
  <si>
    <t>PVOCD262023455431000</t>
  </si>
  <si>
    <t>A0000000000624562416</t>
  </si>
  <si>
    <t>PVOCD262023455428000</t>
  </si>
  <si>
    <t>A0000000000624562204</t>
  </si>
  <si>
    <t>2023-03-23T00:00:00.000</t>
  </si>
  <si>
    <t>PVOCD262023455393000</t>
  </si>
  <si>
    <t>A0000000000624561988</t>
  </si>
  <si>
    <t>PVOCD262023455396000</t>
  </si>
  <si>
    <t>A0000000000624561982</t>
  </si>
  <si>
    <t>PVOCD262023455399000</t>
  </si>
  <si>
    <t>A0000000000624561970</t>
  </si>
  <si>
    <t>PVOCD262023455395000</t>
  </si>
  <si>
    <t>A0000000000624561957</t>
  </si>
  <si>
    <t>PVOCD262023455368000</t>
  </si>
  <si>
    <t>A0000000000624561943</t>
  </si>
  <si>
    <t>PVOCD262023455369000</t>
  </si>
  <si>
    <t>A0000000000624561790</t>
  </si>
  <si>
    <t>PVOCD262023455404000</t>
  </si>
  <si>
    <t>A0000000000624561721</t>
  </si>
  <si>
    <t>PVOCD262023455409000</t>
  </si>
  <si>
    <t>A0000000000624561535</t>
  </si>
  <si>
    <t>PVOCD262023455398000</t>
  </si>
  <si>
    <t>A0000000000624561459</t>
  </si>
  <si>
    <t>PVOCD262023455363000</t>
  </si>
  <si>
    <t>A0000000000624559226</t>
  </si>
  <si>
    <t>PVOCD262023455429000</t>
  </si>
  <si>
    <t>A0000000000624559156</t>
  </si>
  <si>
    <t>PVOCD262023455427000</t>
  </si>
  <si>
    <t>A0000000000624558425</t>
  </si>
  <si>
    <t>PVOCD262023455423000</t>
  </si>
  <si>
    <t>A0000000000624558191</t>
  </si>
  <si>
    <t>PVOCD262023455433000</t>
  </si>
  <si>
    <t>A0000000000624557793</t>
  </si>
  <si>
    <t>PVOCD262023455405000</t>
  </si>
  <si>
    <t>A0000000000624557564</t>
  </si>
  <si>
    <t>PVOCD262023455392000</t>
  </si>
  <si>
    <t>A0000000000624557453</t>
  </si>
  <si>
    <t>PVOCD262023455402000</t>
  </si>
  <si>
    <t>A0000000000624557242</t>
  </si>
  <si>
    <t>2023-03-22T00:00:00.000</t>
  </si>
  <si>
    <t>PVOCD262023455330000</t>
  </si>
  <si>
    <t>A0000000000624557237</t>
  </si>
  <si>
    <t>PVOCD262023455390000</t>
  </si>
  <si>
    <t>A0000000000624557152</t>
  </si>
  <si>
    <t>PVOCD262023455374000</t>
  </si>
  <si>
    <t>A0000000000624557089</t>
  </si>
  <si>
    <t>PVOCD262023455336000</t>
  </si>
  <si>
    <t>A0000000000624557077</t>
  </si>
  <si>
    <t>PVOCD262023455418000</t>
  </si>
  <si>
    <t>A0000000000624556921</t>
  </si>
  <si>
    <t>PVOCD262023455360000</t>
  </si>
  <si>
    <t>A0000000000624556895</t>
  </si>
  <si>
    <t>PVOCD262023455338000</t>
  </si>
  <si>
    <t>A0000000000624556882</t>
  </si>
  <si>
    <t>PVOCD262023455416000</t>
  </si>
  <si>
    <t>A0000000000624556844</t>
  </si>
  <si>
    <t>PVOCD262023455341000</t>
  </si>
  <si>
    <t>A0000000000624556717</t>
  </si>
  <si>
    <t>PVOCD262023455348000</t>
  </si>
  <si>
    <t>A0000000000624556700</t>
  </si>
  <si>
    <t>PVOCD262023455355000</t>
  </si>
  <si>
    <t>A0000000000624556696</t>
  </si>
  <si>
    <t>PVOCD262023455334000</t>
  </si>
  <si>
    <t>A0000000000624556484</t>
  </si>
  <si>
    <t>PVOCD262023455322000</t>
  </si>
  <si>
    <t>A0000000000624556480</t>
  </si>
  <si>
    <t>PVOCD262023455342000</t>
  </si>
  <si>
    <t>A0000000000624556449</t>
  </si>
  <si>
    <t>PVOCD262023455331000</t>
  </si>
  <si>
    <t>A0000000000624556390</t>
  </si>
  <si>
    <t>PVOCD262023455332000</t>
  </si>
  <si>
    <t>A0000000000624556382</t>
  </si>
  <si>
    <t>PVOCD262023455352000</t>
  </si>
  <si>
    <t>A0000000000624556371</t>
  </si>
  <si>
    <t>PVOCD262023455340000</t>
  </si>
  <si>
    <t>A0000000000624556316</t>
  </si>
  <si>
    <t>PVOCD262023455333000</t>
  </si>
  <si>
    <t>A0000000000624554542</t>
  </si>
  <si>
    <t>PVOCD262023455425000</t>
  </si>
  <si>
    <t>A0000000000624554431</t>
  </si>
  <si>
    <t>PVOCD262023455430000</t>
  </si>
  <si>
    <t>A0000000000624554242</t>
  </si>
  <si>
    <t>PVOCD262023455370000</t>
  </si>
  <si>
    <t>A0000000000624554220</t>
  </si>
  <si>
    <t>PVOCD262023455391000</t>
  </si>
  <si>
    <t>A0000000000624554219</t>
  </si>
  <si>
    <t>PVOCD262023455394000</t>
  </si>
  <si>
    <t>A0000000000624553928</t>
  </si>
  <si>
    <t>PVOCD262023455403000</t>
  </si>
  <si>
    <t>A0000000000624553490</t>
  </si>
  <si>
    <t>PVOCD262023455401000</t>
  </si>
  <si>
    <t>A0000000000624553356</t>
  </si>
  <si>
    <t>PVOCD262023455408000</t>
  </si>
  <si>
    <t>A0000000000624553315</t>
  </si>
  <si>
    <t>PVOCD262023455397000</t>
  </si>
  <si>
    <t>A0000000000624553071</t>
  </si>
  <si>
    <t>PVOCD262023455377000</t>
  </si>
  <si>
    <t>A0000000000624553059</t>
  </si>
  <si>
    <t>PVOCD262023455400000</t>
  </si>
  <si>
    <t>A0000000000624552830</t>
  </si>
  <si>
    <t>PVOCD262023455375000</t>
  </si>
  <si>
    <t>A0000000000624552786</t>
  </si>
  <si>
    <t>PVOCD262023455371000</t>
  </si>
  <si>
    <t>A0000000000624552769</t>
  </si>
  <si>
    <t>PVOCD262023455354000</t>
  </si>
  <si>
    <t>A0000000000624552768</t>
  </si>
  <si>
    <t>PVOCD262023455328000</t>
  </si>
  <si>
    <t>A0000000000624552503</t>
  </si>
  <si>
    <t>PVOCD262023455386000</t>
  </si>
  <si>
    <t>A0000000000624552501</t>
  </si>
  <si>
    <t>PVOCD262023455325000</t>
  </si>
  <si>
    <t>A0000000000624552493</t>
  </si>
  <si>
    <t>PVOCD262023455345000</t>
  </si>
  <si>
    <t>A0000000000624552479</t>
  </si>
  <si>
    <t>PVOCD262023455358000</t>
  </si>
  <si>
    <t>A0000000000624552444</t>
  </si>
  <si>
    <t>PVOCD262023455344000</t>
  </si>
  <si>
    <t>A0000000000624552440</t>
  </si>
  <si>
    <t>PVOCD262023455384000</t>
  </si>
  <si>
    <t>A0000000000624552276</t>
  </si>
  <si>
    <t>PVOCD262023455388000</t>
  </si>
  <si>
    <t>A0000000000624552275</t>
  </si>
  <si>
    <t>PVOCD262023455327000</t>
  </si>
  <si>
    <t>A0000000000624552256</t>
  </si>
  <si>
    <t>PVOCD262023455343000</t>
  </si>
  <si>
    <t>A0000000000624552214</t>
  </si>
  <si>
    <t>PVOCD262023455378000</t>
  </si>
  <si>
    <t>A0000000000624552193</t>
  </si>
  <si>
    <t>PVOCD262023455420000</t>
  </si>
  <si>
    <t>A0000000000624552044</t>
  </si>
  <si>
    <t>PVOCD262023455414000</t>
  </si>
  <si>
    <t>A0000000000624549486</t>
  </si>
  <si>
    <t>PVOCD262023455421000</t>
  </si>
  <si>
    <t>A0000000000624549396</t>
  </si>
  <si>
    <t>PVOCD262023455426000</t>
  </si>
  <si>
    <t>A0000000000624549174</t>
  </si>
  <si>
    <t>PVOCD262023455329000</t>
  </si>
  <si>
    <t>A0000000000624548953</t>
  </si>
  <si>
    <t>PVOCD262023455351000</t>
  </si>
  <si>
    <t>A0000000000624548886</t>
  </si>
  <si>
    <t>PVOCD262023455337000</t>
  </si>
  <si>
    <t>A0000000000624548880</t>
  </si>
  <si>
    <t>PVOCD262023455385000</t>
  </si>
  <si>
    <t>A0000000000624548857</t>
  </si>
  <si>
    <t>PVOCD262023455419000</t>
  </si>
  <si>
    <t>A0000000000624548710</t>
  </si>
  <si>
    <t>PVOCD262023455335000</t>
  </si>
  <si>
    <t>A0000000000624548569</t>
  </si>
  <si>
    <t>PVOCD262023455356000</t>
  </si>
  <si>
    <t>A0000000000624548401</t>
  </si>
  <si>
    <t>PVOCD262023455415000</t>
  </si>
  <si>
    <t>A0000000000624548375</t>
  </si>
  <si>
    <t>PVOCD262023455357000</t>
  </si>
  <si>
    <t>A0000000000624548345</t>
  </si>
  <si>
    <t>PVOCD262023455321000</t>
  </si>
  <si>
    <t>A0000000000624548289</t>
  </si>
  <si>
    <t>PVOCD262023455373000</t>
  </si>
  <si>
    <t>A0000000000624547953</t>
  </si>
  <si>
    <t>PVOCD262023455379000</t>
  </si>
  <si>
    <t>A0000000000624547935</t>
  </si>
  <si>
    <t>PVOCD262023455359000</t>
  </si>
  <si>
    <t>A0000000000624545103</t>
  </si>
  <si>
    <t>PVOCD262023455432000</t>
  </si>
  <si>
    <t>A0000000000624544405</t>
  </si>
  <si>
    <t>PVOCD262023455364000</t>
  </si>
  <si>
    <t>A0000000000624544365</t>
  </si>
  <si>
    <t>PVOCD262023455406000</t>
  </si>
  <si>
    <t>A0000000000624544356</t>
  </si>
  <si>
    <t>PVOCD262023455362000</t>
  </si>
  <si>
    <t>A0000000000624544348</t>
  </si>
  <si>
    <t>PVOCD262023455410000</t>
  </si>
  <si>
    <t>A0000000000624544099</t>
  </si>
  <si>
    <t>PVOCD262023455367000</t>
  </si>
  <si>
    <t>A0000000000624540745</t>
  </si>
  <si>
    <t>2023-03-20T00:00:00.000</t>
  </si>
  <si>
    <t>PVOCD262023455313000</t>
  </si>
  <si>
    <t>A0000000000624539794</t>
  </si>
  <si>
    <t>PVOCD262023455366000</t>
  </si>
  <si>
    <t>A0000000000624539756</t>
  </si>
  <si>
    <t>PVOCD262023455407000</t>
  </si>
  <si>
    <t>A0000000000624539636</t>
  </si>
  <si>
    <t>PVOCD262023455365000</t>
  </si>
  <si>
    <t>A0000000000624539615</t>
  </si>
  <si>
    <t>PVOCD262023455361000</t>
  </si>
  <si>
    <t>A0000000000624539551</t>
  </si>
  <si>
    <t>PVOCD262023455383000</t>
  </si>
  <si>
    <t>A0000000000624539377</t>
  </si>
  <si>
    <t>PVOCD262023455411000</t>
  </si>
  <si>
    <t>A0000000000624539327</t>
  </si>
  <si>
    <t>PVOCD262023455350000</t>
  </si>
  <si>
    <t>A0000000000624539305</t>
  </si>
  <si>
    <t>PVOCD262023455387000</t>
  </si>
  <si>
    <t>A0000000000624539245</t>
  </si>
  <si>
    <t>PVOCD262023455413000</t>
  </si>
  <si>
    <t>A0000000000624539205</t>
  </si>
  <si>
    <t>PVOCD262023455353000</t>
  </si>
  <si>
    <t>A0000000000624539063</t>
  </si>
  <si>
    <t>PVOCD262023455323000</t>
  </si>
  <si>
    <t>A0000000000624538978</t>
  </si>
  <si>
    <t>PVOCD262023455324000</t>
  </si>
  <si>
    <t>A0000000000624538944</t>
  </si>
  <si>
    <t>PVOCD262023455339000</t>
  </si>
  <si>
    <t>A0000000000624538866</t>
  </si>
  <si>
    <t>PVOCD262023455382000</t>
  </si>
  <si>
    <t>A0000000000624538800</t>
  </si>
  <si>
    <t>PVOCD262023455326000</t>
  </si>
  <si>
    <t>A0000000000624538779</t>
  </si>
  <si>
    <t>PVOCD262023455389000</t>
  </si>
  <si>
    <t>A0000000000624538463</t>
  </si>
  <si>
    <t>PVOCD262023455318000</t>
  </si>
  <si>
    <t>A0000000000624536327</t>
  </si>
  <si>
    <t>PVOCD262023458022000</t>
  </si>
  <si>
    <t>A0000000000624534950</t>
  </si>
  <si>
    <t>PVOCD262023455316000</t>
  </si>
  <si>
    <t>A0000000000624534448</t>
  </si>
  <si>
    <t>PVOCD262023455347000</t>
  </si>
  <si>
    <t>A0000000000624534432</t>
  </si>
  <si>
    <t>PVOCD262023455349000</t>
  </si>
  <si>
    <t>A0000000000624534431</t>
  </si>
  <si>
    <t>PVOCD262023455346000</t>
  </si>
  <si>
    <t>A0000000000624534422</t>
  </si>
  <si>
    <t>PVOCD262023455380000</t>
  </si>
  <si>
    <t>A0000000000624534394</t>
  </si>
  <si>
    <t>PVOCD262023455372000</t>
  </si>
  <si>
    <t>A0000000000624534369</t>
  </si>
  <si>
    <t>PVOCD262023455381000</t>
  </si>
  <si>
    <t>A0000000000624534358</t>
  </si>
  <si>
    <t>PVOCD262023455417000</t>
  </si>
  <si>
    <t>A0000000000624534355</t>
  </si>
  <si>
    <t>PVOCD262023455412000</t>
  </si>
  <si>
    <t>A0000000000624534322</t>
  </si>
  <si>
    <t>PVOCD262023455376000</t>
  </si>
  <si>
    <t>A0000000000624532688</t>
  </si>
  <si>
    <t>PVOCD262023458024000</t>
  </si>
  <si>
    <t>A0000000000624529164</t>
  </si>
  <si>
    <t>PVOCD262023455319000</t>
  </si>
  <si>
    <t>A0000000000624529101</t>
  </si>
  <si>
    <t>PVOCD262023455311000</t>
  </si>
  <si>
    <t>A0000000000624528254</t>
  </si>
  <si>
    <t>PVOCD262023458025000</t>
  </si>
  <si>
    <t>A0000000000624528246</t>
  </si>
  <si>
    <t>PVOCD262023458023000</t>
  </si>
  <si>
    <t>A0000000000624522395</t>
  </si>
  <si>
    <t>PVOCD262023455312000</t>
  </si>
  <si>
    <t>A0000000000624522350</t>
  </si>
  <si>
    <t>PVOCD262023455315000</t>
  </si>
  <si>
    <t>A0000000000624522326</t>
  </si>
  <si>
    <t>PVOCD262023455314000</t>
  </si>
  <si>
    <t>A0000000000624512480</t>
  </si>
  <si>
    <t>PVOCD262023455317000</t>
  </si>
  <si>
    <t>A0000000000624508646</t>
  </si>
  <si>
    <t>2023-03-15T00:00:00.000</t>
  </si>
  <si>
    <t>PVOCD262023455310000</t>
  </si>
  <si>
    <t>A0000000000624506884</t>
  </si>
  <si>
    <t>PVOCD262023455320000</t>
  </si>
  <si>
    <t>A0000000000624499351</t>
  </si>
  <si>
    <t>2023-03-14T00:00:00.000</t>
  </si>
  <si>
    <t>PVOCD262023455308000</t>
  </si>
  <si>
    <t>A0000000000624498970</t>
  </si>
  <si>
    <t>PVOCD262023455306000</t>
  </si>
  <si>
    <t>A0000000000624490322</t>
  </si>
  <si>
    <t>PVOCD262023455309000</t>
  </si>
  <si>
    <t>A0000000000624485070</t>
  </si>
  <si>
    <t>PVOCD262023455307000</t>
  </si>
  <si>
    <t>A0000000000624427392</t>
  </si>
  <si>
    <t>2023-03-03T00:00:00.000</t>
  </si>
  <si>
    <t>PVOCD262023458021000</t>
  </si>
  <si>
    <t>A0000000000624423500</t>
  </si>
  <si>
    <t>PVOCD262023458020000</t>
  </si>
  <si>
    <t>A0000000000624408874</t>
  </si>
  <si>
    <t>PVOCD262023458019000</t>
  </si>
  <si>
    <t>A0000000000624361434</t>
  </si>
  <si>
    <t>2023-02-21T00:00:00.000</t>
  </si>
  <si>
    <t>PVOCD262023455304000</t>
  </si>
  <si>
    <t>A0000000000624353110</t>
  </si>
  <si>
    <t>PVOCD262023455303000</t>
  </si>
  <si>
    <t>A0000000000624349447</t>
  </si>
  <si>
    <t>2023-02-22T00:00:00.000</t>
  </si>
  <si>
    <t>PVOCD262023455305000</t>
  </si>
  <si>
    <t>A0000000000624339206</t>
  </si>
  <si>
    <t>2023-02-17T00:00:00.000</t>
  </si>
  <si>
    <t>PVOCD262023455302000</t>
  </si>
  <si>
    <t>A0000000000624324760</t>
  </si>
  <si>
    <t>2023-02-15T00:00:00.000</t>
  </si>
  <si>
    <t>PVOCD262023455301000</t>
  </si>
  <si>
    <t>A0000000000624277672</t>
  </si>
  <si>
    <t>2023-02-09T00:00:00.000</t>
  </si>
  <si>
    <t>PVOCD262023458018000</t>
  </si>
  <si>
    <t>A0000000000624267918</t>
  </si>
  <si>
    <t>PVOCD262023458017000</t>
  </si>
  <si>
    <t>A0000000000624261483</t>
  </si>
  <si>
    <t>2023-02-06T00:00:00.000</t>
  </si>
  <si>
    <t>PVOCD262023455296000</t>
  </si>
  <si>
    <t>A0000000000624255919</t>
  </si>
  <si>
    <t>PVOCD262023455299000</t>
  </si>
  <si>
    <t>A0000000000624255904</t>
  </si>
  <si>
    <t>PVOCD262023455300000</t>
  </si>
  <si>
    <t>A0000000000624253895</t>
  </si>
  <si>
    <t>PVOCD262023455298000</t>
  </si>
  <si>
    <t>A0000000000624250171</t>
  </si>
  <si>
    <t>PVOCD262023455297000</t>
  </si>
  <si>
    <t>A0000000000624246641</t>
  </si>
  <si>
    <t>2023-02-01T00:00:00.000</t>
  </si>
  <si>
    <t>PVOCD262023455294000</t>
  </si>
  <si>
    <t>A0000000000624242525</t>
  </si>
  <si>
    <t>PVOCD262023455295000</t>
  </si>
  <si>
    <t>A0000000000624216453</t>
  </si>
  <si>
    <t>2023-01-30T00:00:00.000</t>
  </si>
  <si>
    <t>PVOCD262023455293000</t>
  </si>
  <si>
    <t>A0000000000624208875</t>
  </si>
  <si>
    <t>2023-01-27T00:00:00.000</t>
  </si>
  <si>
    <t>PVOCD262023455292000</t>
  </si>
  <si>
    <t>A0000000000624204091</t>
  </si>
  <si>
    <t>2023-01-26T00:00:00.000</t>
  </si>
  <si>
    <t>WESTPORT HOUSING AUTHORITY</t>
  </si>
  <si>
    <t>PVOCD262023455283000</t>
  </si>
  <si>
    <t>WESTPORT</t>
  </si>
  <si>
    <t>A0000000000624204082</t>
  </si>
  <si>
    <t>PVOCD262023455270000</t>
  </si>
  <si>
    <t>A0000000000624203778</t>
  </si>
  <si>
    <t>PVOCD262023455263000</t>
  </si>
  <si>
    <t>A0000000000624203331</t>
  </si>
  <si>
    <t>PVOCD262023455252000</t>
  </si>
  <si>
    <t>A0000000000624199413</t>
  </si>
  <si>
    <t>PVOCD262023455245000</t>
  </si>
  <si>
    <t>A0000000000624199404</t>
  </si>
  <si>
    <t>PVOCD262023455285000</t>
  </si>
  <si>
    <t>A0000000000624199113</t>
  </si>
  <si>
    <t>PVOCD262023455250000</t>
  </si>
  <si>
    <t>A0000000000624198877</t>
  </si>
  <si>
    <t>2023-01-25T00:00:00.000</t>
  </si>
  <si>
    <t>PVOCD262023455229000</t>
  </si>
  <si>
    <t>A0000000000624198821</t>
  </si>
  <si>
    <t>PVOCD262023455192000</t>
  </si>
  <si>
    <t>A0000000000624198785</t>
  </si>
  <si>
    <t>PVOCD262023455280000</t>
  </si>
  <si>
    <t>A0000000000624198675</t>
  </si>
  <si>
    <t>PVOCD262023455254000</t>
  </si>
  <si>
    <t>A0000000000624198667</t>
  </si>
  <si>
    <t>PVOCD262023455291000</t>
  </si>
  <si>
    <t>A0000000000624198663</t>
  </si>
  <si>
    <t>PVOCD262023455190000</t>
  </si>
  <si>
    <t>A0000000000624198654</t>
  </si>
  <si>
    <t>PVOCD262023455191000</t>
  </si>
  <si>
    <t>A0000000000624198641</t>
  </si>
  <si>
    <t>PVOCD262023455281000</t>
  </si>
  <si>
    <t>A0000000000624198639</t>
  </si>
  <si>
    <t>PVOCD262023455255000</t>
  </si>
  <si>
    <t>A0000000000624198627</t>
  </si>
  <si>
    <t>PVOCD262023455224000</t>
  </si>
  <si>
    <t>A0000000000624198621</t>
  </si>
  <si>
    <t>PVOCD262023455232000</t>
  </si>
  <si>
    <t>A0000000000624198605</t>
  </si>
  <si>
    <t>PVOCD262023455217000</t>
  </si>
  <si>
    <t>A0000000000624198495</t>
  </si>
  <si>
    <t>PVOCD262023455226000</t>
  </si>
  <si>
    <t>A0000000000624198471</t>
  </si>
  <si>
    <t>PVOCD262023455213000</t>
  </si>
  <si>
    <t>A0000000000624198458</t>
  </si>
  <si>
    <t>PVOCD262023455273000</t>
  </si>
  <si>
    <t>A0000000000624198442</t>
  </si>
  <si>
    <t>PVOCD262023455218000</t>
  </si>
  <si>
    <t>A0000000000624198318</t>
  </si>
  <si>
    <t>PVOCD262023455231000</t>
  </si>
  <si>
    <t>A0000000000624198229</t>
  </si>
  <si>
    <t>PVOCD262023455240000</t>
  </si>
  <si>
    <t>A0000000000624198074</t>
  </si>
  <si>
    <t>2023-01-24T00:00:00.000</t>
  </si>
  <si>
    <t>PVOCD262023455198000</t>
  </si>
  <si>
    <t>A0000000000624195950</t>
  </si>
  <si>
    <t>PVOCD262023455251000</t>
  </si>
  <si>
    <t>A0000000000624195929</t>
  </si>
  <si>
    <t>PVOCD262023455243000</t>
  </si>
  <si>
    <t>A0000000000624195918</t>
  </si>
  <si>
    <t>PVOCD262023455290000</t>
  </si>
  <si>
    <t>A0000000000624195891</t>
  </si>
  <si>
    <t>PVOCD262023455288000</t>
  </si>
  <si>
    <t>A0000000000624195855</t>
  </si>
  <si>
    <t>PVOCD262023455244000</t>
  </si>
  <si>
    <t>A0000000000624195851</t>
  </si>
  <si>
    <t>PVOCD262023455264000</t>
  </si>
  <si>
    <t>A0000000000624195617</t>
  </si>
  <si>
    <t>PVOCD262023455289000</t>
  </si>
  <si>
    <t>A0000000000624195578</t>
  </si>
  <si>
    <t>PVOCD262023455268000</t>
  </si>
  <si>
    <t>A0000000000624195208</t>
  </si>
  <si>
    <t>PVOCD262023455271000</t>
  </si>
  <si>
    <t>A0000000000624194844</t>
  </si>
  <si>
    <t>PVOCD262023455266000</t>
  </si>
  <si>
    <t>A0000000000624194815</t>
  </si>
  <si>
    <t>PVOCD262023455247000</t>
  </si>
  <si>
    <t>A0000000000624194484</t>
  </si>
  <si>
    <t>PVOCD262023455202000</t>
  </si>
  <si>
    <t>A0000000000624194471</t>
  </si>
  <si>
    <t>PVOCD262023455267000</t>
  </si>
  <si>
    <t>A0000000000624194390</t>
  </si>
  <si>
    <t>PVOCD262023455272000</t>
  </si>
  <si>
    <t>A0000000000624194227</t>
  </si>
  <si>
    <t>PVOCD262023455234000</t>
  </si>
  <si>
    <t>A0000000000624194212</t>
  </si>
  <si>
    <t>PVOCD262023455233000</t>
  </si>
  <si>
    <t>A0000000000624194198</t>
  </si>
  <si>
    <t>PVOCD262023455235000</t>
  </si>
  <si>
    <t>A0000000000624194075</t>
  </si>
  <si>
    <t>PVOCD262023455223000</t>
  </si>
  <si>
    <t>A0000000000624194058</t>
  </si>
  <si>
    <t>PVOCD262023455227000</t>
  </si>
  <si>
    <t>A0000000000624194025</t>
  </si>
  <si>
    <t>PVOCD262023455189000</t>
  </si>
  <si>
    <t>A0000000000624194022</t>
  </si>
  <si>
    <t>PVOCD262023455282000</t>
  </si>
  <si>
    <t>A0000000000624194005</t>
  </si>
  <si>
    <t>PVOCD262023455215000</t>
  </si>
  <si>
    <t>A0000000000624193735</t>
  </si>
  <si>
    <t>PVOCD262023455194000</t>
  </si>
  <si>
    <t>A0000000000624193010</t>
  </si>
  <si>
    <t>PVOCD262023455199000</t>
  </si>
  <si>
    <t>A0000000000624190960</t>
  </si>
  <si>
    <t>PVOCD262023455286000</t>
  </si>
  <si>
    <t>A0000000000624190955</t>
  </si>
  <si>
    <t>PVOCD262023455269000</t>
  </si>
  <si>
    <t>A0000000000624190928</t>
  </si>
  <si>
    <t>OXFORD HOUSING AUTHORITY</t>
  </si>
  <si>
    <t>PVOCD262023455248000</t>
  </si>
  <si>
    <t>OXFORD</t>
  </si>
  <si>
    <t>A0000000000624190645</t>
  </si>
  <si>
    <t>PVOCD262023455230000</t>
  </si>
  <si>
    <t>A0000000000624190640</t>
  </si>
  <si>
    <t>PVOCD262023455219000</t>
  </si>
  <si>
    <t>A0000000000624190638</t>
  </si>
  <si>
    <t>PVOCD262023455276000</t>
  </si>
  <si>
    <t>A0000000000624190470</t>
  </si>
  <si>
    <t>PVOCD262023455239000</t>
  </si>
  <si>
    <t>A0000000000624190139</t>
  </si>
  <si>
    <t>PVOCD262023455274000</t>
  </si>
  <si>
    <t>A0000000000624190118</t>
  </si>
  <si>
    <t>PVOCD262023455222000</t>
  </si>
  <si>
    <t>A0000000000624190104</t>
  </si>
  <si>
    <t>PVOCD262023455275000</t>
  </si>
  <si>
    <t>A0000000000624190103</t>
  </si>
  <si>
    <t>PVOCD262023455216000</t>
  </si>
  <si>
    <t>A0000000000624190094</t>
  </si>
  <si>
    <t>PVOCD262023455253000</t>
  </si>
  <si>
    <t>A0000000000624190070</t>
  </si>
  <si>
    <t>PVOCD262023455277000</t>
  </si>
  <si>
    <t>A0000000000624190066</t>
  </si>
  <si>
    <t>PVOCD262023455257000</t>
  </si>
  <si>
    <t>A0000000000624189887</t>
  </si>
  <si>
    <t>PVOCD262023455214000</t>
  </si>
  <si>
    <t>A0000000000624189845</t>
  </si>
  <si>
    <t>PVOCD262023455256000</t>
  </si>
  <si>
    <t>A0000000000624189837</t>
  </si>
  <si>
    <t>PVOCD262023455221000</t>
  </si>
  <si>
    <t>A0000000000624189823</t>
  </si>
  <si>
    <t>PVOCD262023455241000</t>
  </si>
  <si>
    <t>A0000000000624189793</t>
  </si>
  <si>
    <t>PVOCD262023455260000</t>
  </si>
  <si>
    <t>A0000000000624189788</t>
  </si>
  <si>
    <t>PVOCD262023455225000</t>
  </si>
  <si>
    <t>A0000000000624189710</t>
  </si>
  <si>
    <t>PVOCD262023455188000</t>
  </si>
  <si>
    <t>A0000000000624189683</t>
  </si>
  <si>
    <t>PVOCD262023455228000</t>
  </si>
  <si>
    <t>A0000000000624189681</t>
  </si>
  <si>
    <t>PVOCD262023455259000</t>
  </si>
  <si>
    <t>A0000000000624189633</t>
  </si>
  <si>
    <t>PVOCD262023455238000</t>
  </si>
  <si>
    <t>A0000000000624189506</t>
  </si>
  <si>
    <t>PVOCD262023455197000</t>
  </si>
  <si>
    <t>A0000000000624189080</t>
  </si>
  <si>
    <t>PVOCD262023455200000</t>
  </si>
  <si>
    <t>A0000000000624185971</t>
  </si>
  <si>
    <t>PVOCD262023455249000</t>
  </si>
  <si>
    <t>A0000000000624185172</t>
  </si>
  <si>
    <t>PVOCD262023455201000</t>
  </si>
  <si>
    <t>A0000000000624184440</t>
  </si>
  <si>
    <t>PVOCD262023455196000</t>
  </si>
  <si>
    <t>A0000000000624184091</t>
  </si>
  <si>
    <t>2023-01-23T00:00:00.000</t>
  </si>
  <si>
    <t>PVOCD262023455186000</t>
  </si>
  <si>
    <t>A0000000000624182968</t>
  </si>
  <si>
    <t>PVOCD262023455208000</t>
  </si>
  <si>
    <t>A0000000000624181162</t>
  </si>
  <si>
    <t>PVOCD262023455265000</t>
  </si>
  <si>
    <t>A0000000000624180965</t>
  </si>
  <si>
    <t>PVOCD262023455246000</t>
  </si>
  <si>
    <t>A0000000000624180916</t>
  </si>
  <si>
    <t>PVOCD262023455287000</t>
  </si>
  <si>
    <t>A0000000000624180875</t>
  </si>
  <si>
    <t>PVOCD262023455284000</t>
  </si>
  <si>
    <t>A0000000000624180655</t>
  </si>
  <si>
    <t>PVOCD262023455242000</t>
  </si>
  <si>
    <t>A0000000000624180578</t>
  </si>
  <si>
    <t>HARWICH HOUSING AUTHORITY</t>
  </si>
  <si>
    <t>PVOCD262023455220000</t>
  </si>
  <si>
    <t>A0000000000624178305</t>
  </si>
  <si>
    <t>PVOCD262023455183000</t>
  </si>
  <si>
    <t>A0000000000624176290</t>
  </si>
  <si>
    <t>PVOCD262023455262000</t>
  </si>
  <si>
    <t>A0000000000624176279</t>
  </si>
  <si>
    <t>PVOCD262023455236000</t>
  </si>
  <si>
    <t>A0000000000624176054</t>
  </si>
  <si>
    <t>PVOCD262023455258000</t>
  </si>
  <si>
    <t>A0000000000624176035</t>
  </si>
  <si>
    <t>PVOCD262023455278000</t>
  </si>
  <si>
    <t>A0000000000624175887</t>
  </si>
  <si>
    <t>PVOCD262023455279000</t>
  </si>
  <si>
    <t>A0000000000624175855</t>
  </si>
  <si>
    <t>PVOCD262023455261000</t>
  </si>
  <si>
    <t>A0000000000624175694</t>
  </si>
  <si>
    <t>PVOCD262023455195000</t>
  </si>
  <si>
    <t>A0000000000624174765</t>
  </si>
  <si>
    <t>PVOCD262023455187000</t>
  </si>
  <si>
    <t>A0000000000624172493</t>
  </si>
  <si>
    <t>PVOCD262023455204000</t>
  </si>
  <si>
    <t>A0000000000624171386</t>
  </si>
  <si>
    <t>PVOCD262023455205000</t>
  </si>
  <si>
    <t>A0000000000624170431</t>
  </si>
  <si>
    <t>PVOCD262023455193000</t>
  </si>
  <si>
    <t>A0000000000624170188</t>
  </si>
  <si>
    <t>PVOCD262023455211000</t>
  </si>
  <si>
    <t>A0000000000624170176</t>
  </si>
  <si>
    <t>PVOCD262023455206000</t>
  </si>
  <si>
    <t>A0000000000624168860</t>
  </si>
  <si>
    <t>PVOCD262023455203000</t>
  </si>
  <si>
    <t>A0000000000624164411</t>
  </si>
  <si>
    <t>PVOCD262023455185000</t>
  </si>
  <si>
    <t>A0000000000624163151</t>
  </si>
  <si>
    <t>PVOCD262023455209000</t>
  </si>
  <si>
    <t>A0000000000624163061</t>
  </si>
  <si>
    <t>PVOCD262023455210000</t>
  </si>
  <si>
    <t>A0000000000624158746</t>
  </si>
  <si>
    <t>PVOCD262023455207000</t>
  </si>
  <si>
    <t>A0000000000624158611</t>
  </si>
  <si>
    <t>PVOCD262023455212000</t>
  </si>
  <si>
    <t>A0000000000624154573</t>
  </si>
  <si>
    <t>PVOCD262023455184000</t>
  </si>
  <si>
    <t>A0000000000624098563</t>
  </si>
  <si>
    <t>2023-01-09T00:00:00.000</t>
  </si>
  <si>
    <t>PVOCD262023455182000</t>
  </si>
  <si>
    <t>A0000000000624094562</t>
  </si>
  <si>
    <t>2023-01-11T00:00:00.000</t>
  </si>
  <si>
    <t>PVOCD262023458016000</t>
  </si>
  <si>
    <t>A0000000000624068592</t>
  </si>
  <si>
    <t>2023-01-03T00:00:00.000</t>
  </si>
  <si>
    <t>PVOCD262023458015000</t>
  </si>
  <si>
    <t>A0000000000624060623</t>
  </si>
  <si>
    <t>PVOCD262023458014000</t>
  </si>
  <si>
    <t>A0000000000623981627</t>
  </si>
  <si>
    <t>2022-12-16T00:00:00.000</t>
  </si>
  <si>
    <t>PVOCD262023455175000</t>
  </si>
  <si>
    <t>A0000000000623966912</t>
  </si>
  <si>
    <t>PVOCD262023455177000</t>
  </si>
  <si>
    <t>A0000000000623959145</t>
  </si>
  <si>
    <t>PVOCD262023455179000</t>
  </si>
  <si>
    <t>A0000000000623959010</t>
  </si>
  <si>
    <t>PVOCD262023455176000</t>
  </si>
  <si>
    <t>A0000000000623957270</t>
  </si>
  <si>
    <t>PVOCD262023455178000</t>
  </si>
  <si>
    <t>A0000000000623955271</t>
  </si>
  <si>
    <t>PVOCD262023455174000</t>
  </si>
  <si>
    <t>A0000000000623955162</t>
  </si>
  <si>
    <t>PVOCD262023455180000</t>
  </si>
  <si>
    <t>A0000000000623954336</t>
  </si>
  <si>
    <t>2022-12-15T00:00:00.000</t>
  </si>
  <si>
    <t>SHELBURNE HOUSING AUTHORITY</t>
  </si>
  <si>
    <t>PVOCD262023455171000</t>
  </si>
  <si>
    <t>TURNER FALLS</t>
  </si>
  <si>
    <t>A0000000000623954333</t>
  </si>
  <si>
    <t>PVOCD262023455167000</t>
  </si>
  <si>
    <t>A0000000000623954328</t>
  </si>
  <si>
    <t>PVOCD262023455169000</t>
  </si>
  <si>
    <t>A0000000000623954295</t>
  </si>
  <si>
    <t>PVOCD262023455164000</t>
  </si>
  <si>
    <t>A0000000000623954118</t>
  </si>
  <si>
    <t>PVOCD262023455168000</t>
  </si>
  <si>
    <t>A0000000000623953906</t>
  </si>
  <si>
    <t>PVOCD262023455160000</t>
  </si>
  <si>
    <t>A0000000000623953720</t>
  </si>
  <si>
    <t>PVOCD262023455163000</t>
  </si>
  <si>
    <t>A0000000000623949535</t>
  </si>
  <si>
    <t>PVOCD262023455157000</t>
  </si>
  <si>
    <t>A0000000000623949531</t>
  </si>
  <si>
    <t>PVOCD262023455172000</t>
  </si>
  <si>
    <t>A0000000000623949527</t>
  </si>
  <si>
    <t>PVOCD262023455158000</t>
  </si>
  <si>
    <t>A0000000000623947342</t>
  </si>
  <si>
    <t>PVOCD262023455181000</t>
  </si>
  <si>
    <t>A0000000000623944709</t>
  </si>
  <si>
    <t>PVOCD262023455162000</t>
  </si>
  <si>
    <t>A0000000000623944680</t>
  </si>
  <si>
    <t>PVOCD262023455159000</t>
  </si>
  <si>
    <t>A0000000000623941346</t>
  </si>
  <si>
    <t>PVOCD262023455170000</t>
  </si>
  <si>
    <t>A0000000000623938223</t>
  </si>
  <si>
    <t>2022-12-09T00:00:00.000</t>
  </si>
  <si>
    <t>PVOCD262023455155000</t>
  </si>
  <si>
    <t>A0000000000623931986</t>
  </si>
  <si>
    <t>PVOCD262023455166000</t>
  </si>
  <si>
    <t>A0000000000623931736</t>
  </si>
  <si>
    <t>PVOCD262023455161000</t>
  </si>
  <si>
    <t>A0000000000623930994</t>
  </si>
  <si>
    <t>2022-12-14T00:00:00.000</t>
  </si>
  <si>
    <t>PVOCD262023455156000</t>
  </si>
  <si>
    <t>A0000000000623930121</t>
  </si>
  <si>
    <t>2022-12-12T00:00:00.000</t>
  </si>
  <si>
    <t>PVOCD262023458013000</t>
  </si>
  <si>
    <t>A0000000000623920631</t>
  </si>
  <si>
    <t>PVOCD262023458012000</t>
  </si>
  <si>
    <t>A0000000000623882435</t>
  </si>
  <si>
    <t>2022-12-06T00:00:00.000</t>
  </si>
  <si>
    <t>PVOCD262023455154000</t>
  </si>
  <si>
    <t>A0000000000623819492</t>
  </si>
  <si>
    <t>2022-11-25T00:00:00.000</t>
  </si>
  <si>
    <t>PVOCD262023458009000</t>
  </si>
  <si>
    <t>A0000000000623818858</t>
  </si>
  <si>
    <t>2022-11-22T00:00:00.000</t>
  </si>
  <si>
    <t>PVOCD262023455152000</t>
  </si>
  <si>
    <t>A0000000000623814747</t>
  </si>
  <si>
    <t>2022-11-23T00:00:00.000</t>
  </si>
  <si>
    <t>PVOCD262023455153000</t>
  </si>
  <si>
    <t>A0000000000623811183</t>
  </si>
  <si>
    <t>PVOCD262023458011000</t>
  </si>
  <si>
    <t>A0000000000623806594</t>
  </si>
  <si>
    <t>PVOCD262023458010000</t>
  </si>
  <si>
    <t>A0000000000623804136</t>
  </si>
  <si>
    <t>2022-11-18T00:00:00.000</t>
  </si>
  <si>
    <t>PVOCD262023455151000</t>
  </si>
  <si>
    <t>A0000000000623768241</t>
  </si>
  <si>
    <t>2022-11-17T00:00:00.000</t>
  </si>
  <si>
    <t>PVOCD262023455150000</t>
  </si>
  <si>
    <t>A0000000000623719140</t>
  </si>
  <si>
    <t>2022-11-09T00:00:00.000</t>
  </si>
  <si>
    <t>PVOCD262023455149000</t>
  </si>
  <si>
    <t>A0000000000623684697</t>
  </si>
  <si>
    <t>2022-11-01T00:00:00.000</t>
  </si>
  <si>
    <t>PVOCD262023455148000</t>
  </si>
  <si>
    <t>A0000000000623664958</t>
  </si>
  <si>
    <t>2022-10-31T00:00:00.000</t>
  </si>
  <si>
    <t>PVOCD262023455147000</t>
  </si>
  <si>
    <t>A0000000000623659946</t>
  </si>
  <si>
    <t>2022-10-26T00:00:00.000</t>
  </si>
  <si>
    <t>PVOCD262023455146000</t>
  </si>
  <si>
    <t>A0000000000623640343</t>
  </si>
  <si>
    <t>2022-10-25T00:00:00.000</t>
  </si>
  <si>
    <t>PVOCD262023458008000</t>
  </si>
  <si>
    <t>A0000000000623603495</t>
  </si>
  <si>
    <t>2022-10-19T00:00:00.000</t>
  </si>
  <si>
    <t>PVOCD262023458007000</t>
  </si>
  <si>
    <t>A0000000000623594221</t>
  </si>
  <si>
    <t>PVOCD262023458006000</t>
  </si>
  <si>
    <t>A0000000000623594143</t>
  </si>
  <si>
    <t>PVOCD262023458005000</t>
  </si>
  <si>
    <t>A0000000000623591527</t>
  </si>
  <si>
    <t>2022-10-17T00:00:00.000</t>
  </si>
  <si>
    <t>PVOCD262023455145000</t>
  </si>
  <si>
    <t>A0000000000623491959</t>
  </si>
  <si>
    <t>2022-09-29T00:00:00.000</t>
  </si>
  <si>
    <t>PVOCD262023458003000</t>
  </si>
  <si>
    <t>A0000000000623486288</t>
  </si>
  <si>
    <t>2022-09-27T00:00:00.000</t>
  </si>
  <si>
    <t>PVOCD262023455144000</t>
  </si>
  <si>
    <t>A0000000000623484728</t>
  </si>
  <si>
    <t>PVOCD262023458004000</t>
  </si>
  <si>
    <t>A0000000000623482062</t>
  </si>
  <si>
    <t>2022-09-26T00:00:00.000</t>
  </si>
  <si>
    <t>PVOCD262023455127000</t>
  </si>
  <si>
    <t>A0000000000623481926</t>
  </si>
  <si>
    <t>PVOCD262023455137000</t>
  </si>
  <si>
    <t>A0000000000623481597</t>
  </si>
  <si>
    <t>PVOCD262023455110000</t>
  </si>
  <si>
    <t>A0000000000623481528</t>
  </si>
  <si>
    <t>PVOCD262023455134000</t>
  </si>
  <si>
    <t>A0000000000623478780</t>
  </si>
  <si>
    <t>PVOCD262023455102000</t>
  </si>
  <si>
    <t>A0000000000623478111</t>
  </si>
  <si>
    <t>PVOCD262023455141000</t>
  </si>
  <si>
    <t>A0000000000623477860</t>
  </si>
  <si>
    <t>PVOCD262023455140000</t>
  </si>
  <si>
    <t>A0000000000623476866</t>
  </si>
  <si>
    <t>PVOCD262023455125000</t>
  </si>
  <si>
    <t>A0000000000623476308</t>
  </si>
  <si>
    <t>PVOCD262023455113000</t>
  </si>
  <si>
    <t>A0000000000623475815</t>
  </si>
  <si>
    <t>PVOCD262023455120000</t>
  </si>
  <si>
    <t>A0000000000623473951</t>
  </si>
  <si>
    <t>PVOCD262023455135000</t>
  </si>
  <si>
    <t>A0000000000623473486</t>
  </si>
  <si>
    <t>PVOCD262023455130000</t>
  </si>
  <si>
    <t>A0000000000623473387</t>
  </si>
  <si>
    <t>PVOCD262023455123000</t>
  </si>
  <si>
    <t>A0000000000623472719</t>
  </si>
  <si>
    <t>PVOCD262023455136000</t>
  </si>
  <si>
    <t>A0000000000623469912</t>
  </si>
  <si>
    <t>2022-09-28T00:00:00.000</t>
  </si>
  <si>
    <t>PVOCD262023458002000</t>
  </si>
  <si>
    <t>A0000000000623469340</t>
  </si>
  <si>
    <t>PVOCD262023455139000</t>
  </si>
  <si>
    <t>A0000000000623468085</t>
  </si>
  <si>
    <t>PVOCD262023455111000</t>
  </si>
  <si>
    <t>A0000000000623466704</t>
  </si>
  <si>
    <t>PVOCD262023455143000</t>
  </si>
  <si>
    <t>A0000000000623464717</t>
  </si>
  <si>
    <t>PVOCD262023455109000</t>
  </si>
  <si>
    <t>A0000000000623464563</t>
  </si>
  <si>
    <t>PVOCD262023455132000</t>
  </si>
  <si>
    <t>A0000000000623463481</t>
  </si>
  <si>
    <t>PVOCD262023455131000</t>
  </si>
  <si>
    <t>A0000000000623462267</t>
  </si>
  <si>
    <t>PVOCD262023455129000</t>
  </si>
  <si>
    <t>A0000000000623462097</t>
  </si>
  <si>
    <t>PVOCD262023455138000</t>
  </si>
  <si>
    <t>A0000000000623462051</t>
  </si>
  <si>
    <t>PVOCD262023455133000</t>
  </si>
  <si>
    <t>A0000000000623461312</t>
  </si>
  <si>
    <t>PVOCD262023455122000</t>
  </si>
  <si>
    <t>A0000000000623461115</t>
  </si>
  <si>
    <t>PVOCD262023455118000</t>
  </si>
  <si>
    <t>A0000000000623460898</t>
  </si>
  <si>
    <t>PVOCD262023455126000</t>
  </si>
  <si>
    <t>A0000000000623458145</t>
  </si>
  <si>
    <t>PVOCD262023455114000</t>
  </si>
  <si>
    <t>A0000000000623457551</t>
  </si>
  <si>
    <t>PVOCD262023455112000</t>
  </si>
  <si>
    <t>A0000000000623457469</t>
  </si>
  <si>
    <t>PVOCD262023455119000</t>
  </si>
  <si>
    <t>A0000000000623455306</t>
  </si>
  <si>
    <t>PVOCD262023455121000</t>
  </si>
  <si>
    <t>A0000000000623455242</t>
  </si>
  <si>
    <t>PVOCD262023455115000</t>
  </si>
  <si>
    <t>A0000000000623454430</t>
  </si>
  <si>
    <t>2022-09-23T00:00:00.000</t>
  </si>
  <si>
    <t>PVOCD262023455090000</t>
  </si>
  <si>
    <t>A0000000000623454279</t>
  </si>
  <si>
    <t>PVOCD262023455103000</t>
  </si>
  <si>
    <t>A0000000000623454275</t>
  </si>
  <si>
    <t>PVOCD262023455098000</t>
  </si>
  <si>
    <t>A0000000000623454053</t>
  </si>
  <si>
    <t>PVOCD262023455096000</t>
  </si>
  <si>
    <t>A0000000000623454018</t>
  </si>
  <si>
    <t>PVOCD262023455089000</t>
  </si>
  <si>
    <t>A0000000000623453786</t>
  </si>
  <si>
    <t>2022-09-22T00:00:00.000</t>
  </si>
  <si>
    <t>PVOCD262023455073000</t>
  </si>
  <si>
    <t>A0000000000623453518</t>
  </si>
  <si>
    <t>PVOCD262023455072000</t>
  </si>
  <si>
    <t>A0000000000623453467</t>
  </si>
  <si>
    <t>PVOCD262023455070000</t>
  </si>
  <si>
    <t>A0000000000623452051</t>
  </si>
  <si>
    <t>PVOCD262023455116000</t>
  </si>
  <si>
    <t>A0000000000623451926</t>
  </si>
  <si>
    <t>PVOCD262023455124000</t>
  </si>
  <si>
    <t>A0000000000623449453</t>
  </si>
  <si>
    <t>NAHANT HOUSING AUTHORITY</t>
  </si>
  <si>
    <t>PVOCD262023455088000</t>
  </si>
  <si>
    <t>NAHANT</t>
  </si>
  <si>
    <t>A0000000000623448854</t>
  </si>
  <si>
    <t>PVOCD262023455045000</t>
  </si>
  <si>
    <t>A0000000000623448502</t>
  </si>
  <si>
    <t>2022-09-21T00:00:00.000</t>
  </si>
  <si>
    <t>PVOCD262023455052000</t>
  </si>
  <si>
    <t>A0000000000623448492</t>
  </si>
  <si>
    <t>PVOCD262023455065000</t>
  </si>
  <si>
    <t>A0000000000623448284</t>
  </si>
  <si>
    <t>PVOCD262023455059000</t>
  </si>
  <si>
    <t>A0000000000623448268</t>
  </si>
  <si>
    <t>PVOCD262023455058000</t>
  </si>
  <si>
    <t>A0000000000623446440</t>
  </si>
  <si>
    <t>PVOCD262023455084000</t>
  </si>
  <si>
    <t>A0000000000623446001</t>
  </si>
  <si>
    <t>PVOCD262023455097000</t>
  </si>
  <si>
    <t>A0000000000623445959</t>
  </si>
  <si>
    <t>PVOCD262023455082000</t>
  </si>
  <si>
    <t>A0000000000623445815</t>
  </si>
  <si>
    <t>PVOCD262023455107000</t>
  </si>
  <si>
    <t>A0000000000623445782</t>
  </si>
  <si>
    <t>PVOCD262023455086000</t>
  </si>
  <si>
    <t>A0000000000623445774</t>
  </si>
  <si>
    <t>PVOCD262023455094000</t>
  </si>
  <si>
    <t>A0000000000623445555</t>
  </si>
  <si>
    <t>PVOCD262023455071000</t>
  </si>
  <si>
    <t>A0000000000623445501</t>
  </si>
  <si>
    <t>PVOCD262023455047000</t>
  </si>
  <si>
    <t>A0000000000623445495</t>
  </si>
  <si>
    <t>PVOCD262023455048000</t>
  </si>
  <si>
    <t>A0000000000623444983</t>
  </si>
  <si>
    <t>PVOCD262023455085000</t>
  </si>
  <si>
    <t>A0000000000623444953</t>
  </si>
  <si>
    <t>PVOCD262023455100000</t>
  </si>
  <si>
    <t>A0000000000623444949</t>
  </si>
  <si>
    <t>PVOCD262023455087000</t>
  </si>
  <si>
    <t>A0000000000623444779</t>
  </si>
  <si>
    <t>PVOCD262023455093000</t>
  </si>
  <si>
    <t>A0000000000623444777</t>
  </si>
  <si>
    <t>PVOCD262023455079000</t>
  </si>
  <si>
    <t>A0000000000623444771</t>
  </si>
  <si>
    <t>PVOCD262023455081000</t>
  </si>
  <si>
    <t>A0000000000623444435</t>
  </si>
  <si>
    <t>PVOCD262023455075000</t>
  </si>
  <si>
    <t>A0000000000623444298</t>
  </si>
  <si>
    <t>PVOCD262023455044000</t>
  </si>
  <si>
    <t>A0000000000623444055</t>
  </si>
  <si>
    <t>PVOCD262023455041000</t>
  </si>
  <si>
    <t>A0000000000623444039</t>
  </si>
  <si>
    <t>PVOCD262023455039000</t>
  </si>
  <si>
    <t>A0000000000623443096</t>
  </si>
  <si>
    <t>2022-09-20T00:00:00.000</t>
  </si>
  <si>
    <t>PVOCD262023458000000</t>
  </si>
  <si>
    <t>A0000000000623442552</t>
  </si>
  <si>
    <t>PVOCD262023455117000</t>
  </si>
  <si>
    <t>A0000000000623442531</t>
  </si>
  <si>
    <t>PVOCD262023455128000</t>
  </si>
  <si>
    <t>A0000000000623440842</t>
  </si>
  <si>
    <t>PVOCD262023455142000</t>
  </si>
  <si>
    <t>A0000000000623440784</t>
  </si>
  <si>
    <t>PVOCD262023455066000</t>
  </si>
  <si>
    <t>A0000000000623440458</t>
  </si>
  <si>
    <t>PVOCD262023455054000</t>
  </si>
  <si>
    <t>A0000000000623440365</t>
  </si>
  <si>
    <t>PVOCD262023455056000</t>
  </si>
  <si>
    <t>A0000000000623440350</t>
  </si>
  <si>
    <t>PVOCD262023455061000</t>
  </si>
  <si>
    <t>A0000000000623440338</t>
  </si>
  <si>
    <t>PVOCD262023455060000</t>
  </si>
  <si>
    <t>A0000000000623440332</t>
  </si>
  <si>
    <t>PVOCD262023455051000</t>
  </si>
  <si>
    <t>A0000000000623440314</t>
  </si>
  <si>
    <t>PVOCD262023455055000</t>
  </si>
  <si>
    <t>A0000000000623440211</t>
  </si>
  <si>
    <t>PVOCD262023455057000</t>
  </si>
  <si>
    <t>A0000000000623439944</t>
  </si>
  <si>
    <t>PVOCD262023455042000</t>
  </si>
  <si>
    <t>A0000000000623439753</t>
  </si>
  <si>
    <t>PVOCD262023455043000</t>
  </si>
  <si>
    <t>A0000000000623439743</t>
  </si>
  <si>
    <t>PVOCD262023455046000</t>
  </si>
  <si>
    <t>A0000000000623439582</t>
  </si>
  <si>
    <t>PVOCD262023455053000</t>
  </si>
  <si>
    <t>A0000000000623439541</t>
  </si>
  <si>
    <t>PVOCD262023455049000</t>
  </si>
  <si>
    <t>A0000000000623439530</t>
  </si>
  <si>
    <t>PVOCD262023455067000</t>
  </si>
  <si>
    <t>A0000000000623439396</t>
  </si>
  <si>
    <t>PVOCD262023455062000</t>
  </si>
  <si>
    <t>A0000000000623439287</t>
  </si>
  <si>
    <t>PVOCD262023455064000</t>
  </si>
  <si>
    <t>A0000000000623439104</t>
  </si>
  <si>
    <t>PVOCD262023455068000</t>
  </si>
  <si>
    <t>A0000000000623436994</t>
  </si>
  <si>
    <t>PVOCD262023455091000</t>
  </si>
  <si>
    <t>A0000000000623436983</t>
  </si>
  <si>
    <t>PVOCD262023455104000</t>
  </si>
  <si>
    <t>A0000000000623436980</t>
  </si>
  <si>
    <t>PVOCD262023455101000</t>
  </si>
  <si>
    <t>A0000000000623436812</t>
  </si>
  <si>
    <t>PVOCD262023455108000</t>
  </si>
  <si>
    <t>A0000000000623436808</t>
  </si>
  <si>
    <t>PVOCD262023455099000</t>
  </si>
  <si>
    <t>A0000000000623436799</t>
  </si>
  <si>
    <t>PVOCD262023455106000</t>
  </si>
  <si>
    <t>A0000000000623436784</t>
  </si>
  <si>
    <t>PVOCD262023455080000</t>
  </si>
  <si>
    <t>A0000000000623436737</t>
  </si>
  <si>
    <t>PVOCD262023455095000</t>
  </si>
  <si>
    <t>A0000000000623436561</t>
  </si>
  <si>
    <t>PVOCD262023455083000</t>
  </si>
  <si>
    <t>A0000000000623436549</t>
  </si>
  <si>
    <t>PVOCD262023455105000</t>
  </si>
  <si>
    <t>A0000000000623436370</t>
  </si>
  <si>
    <t>PVOCD262023455092000</t>
  </si>
  <si>
    <t>A0000000000623436140</t>
  </si>
  <si>
    <t>PVOCD262023455077000</t>
  </si>
  <si>
    <t>A0000000000623436135</t>
  </si>
  <si>
    <t>PVOCD262023455078000</t>
  </si>
  <si>
    <t>A0000000000623434967</t>
  </si>
  <si>
    <t>PVOCD262023458001000</t>
  </si>
  <si>
    <t>A0000000000623431954</t>
  </si>
  <si>
    <t>PVOCD262023455076000</t>
  </si>
  <si>
    <t>A0000000000623431657</t>
  </si>
  <si>
    <t>PVOCD262023455069000</t>
  </si>
  <si>
    <t>A0000000000623431455</t>
  </si>
  <si>
    <t>PVOCD262023455040000</t>
  </si>
  <si>
    <t>A0000000000623431429</t>
  </si>
  <si>
    <t>PVOCD262023455074000</t>
  </si>
  <si>
    <t>A0000000000623431216</t>
  </si>
  <si>
    <t>PVOCD262023455063000</t>
  </si>
  <si>
    <t>A0000000000623431196</t>
  </si>
  <si>
    <t>PVOCD262023455050000</t>
  </si>
  <si>
    <t>A0000000000623415087</t>
  </si>
  <si>
    <t>2022-09-19T00:00:00.000</t>
  </si>
  <si>
    <t>PVOCD262023455038000</t>
  </si>
  <si>
    <t>A0000000000623363854</t>
  </si>
  <si>
    <t>2022-09-08T00:00:00.000</t>
  </si>
  <si>
    <t>PVOCD262023455034000</t>
  </si>
  <si>
    <t>A0000000000623362631</t>
  </si>
  <si>
    <t>PVOCD262023455036000</t>
  </si>
  <si>
    <t>A0000000000623362616</t>
  </si>
  <si>
    <t>PVOCD262023455032000</t>
  </si>
  <si>
    <t>A0000000000623362598</t>
  </si>
  <si>
    <t>PVOCD262023455035000</t>
  </si>
  <si>
    <t>A0000000000623362244</t>
  </si>
  <si>
    <t>2022-09-06T00:00:00.000</t>
  </si>
  <si>
    <t>GROVELAND HOUSING AUTHORITY</t>
  </si>
  <si>
    <t>PVOCD262023455017000</t>
  </si>
  <si>
    <t>GROVELAND</t>
  </si>
  <si>
    <t>A0000000000623362230</t>
  </si>
  <si>
    <t>PVOCD262023455026000</t>
  </si>
  <si>
    <t>A0000000000623362229</t>
  </si>
  <si>
    <t>PVOCD262023455029000</t>
  </si>
  <si>
    <t>A0000000000623362153</t>
  </si>
  <si>
    <t>PVOCD262023455011000</t>
  </si>
  <si>
    <t>A0000000000623356568</t>
  </si>
  <si>
    <t>PVOCD262023455016000</t>
  </si>
  <si>
    <t>A0000000000623356461</t>
  </si>
  <si>
    <t>PVOCD262023455009000</t>
  </si>
  <si>
    <t>A0000000000623354884</t>
  </si>
  <si>
    <t>2022-09-09T00:00:00.000</t>
  </si>
  <si>
    <t>PVOCD262023455037000</t>
  </si>
  <si>
    <t>A0000000000623354289</t>
  </si>
  <si>
    <t>PVOCD262023455024000</t>
  </si>
  <si>
    <t>A0000000000623354206</t>
  </si>
  <si>
    <t>PVOCD262023455018000</t>
  </si>
  <si>
    <t>A0000000000623350830</t>
  </si>
  <si>
    <t>PVOCD262023455025000</t>
  </si>
  <si>
    <t>A0000000000623350149</t>
  </si>
  <si>
    <t>PVOCD262023455033000</t>
  </si>
  <si>
    <t>A0000000000623347035</t>
  </si>
  <si>
    <t>PVOCD262023455023000</t>
  </si>
  <si>
    <t>A0000000000623346992</t>
  </si>
  <si>
    <t>PVOCD262023455027000</t>
  </si>
  <si>
    <t>A0000000000623344370</t>
  </si>
  <si>
    <t>PVOCD262023455007000</t>
  </si>
  <si>
    <t>A0000000000623344248</t>
  </si>
  <si>
    <t>PVOCD262023455030000</t>
  </si>
  <si>
    <t>A0000000000623344246</t>
  </si>
  <si>
    <t>PVOCD262023455014000</t>
  </si>
  <si>
    <t>A0000000000623344197</t>
  </si>
  <si>
    <t>PVOCD262023455010000</t>
  </si>
  <si>
    <t>A0000000000623342851</t>
  </si>
  <si>
    <t>PVOCD262023455021000</t>
  </si>
  <si>
    <t>A0000000000623338620</t>
  </si>
  <si>
    <t>PVOCD262023455013000</t>
  </si>
  <si>
    <t>A0000000000623338521</t>
  </si>
  <si>
    <t>PVOCD262023455012000</t>
  </si>
  <si>
    <t>A0000000000623337099</t>
  </si>
  <si>
    <t>PVOCD262023455019000</t>
  </si>
  <si>
    <t>A0000000000623336968</t>
  </si>
  <si>
    <t>PVOCD262023455031000</t>
  </si>
  <si>
    <t>A0000000000623336913</t>
  </si>
  <si>
    <t>PVOCD262023455008000</t>
  </si>
  <si>
    <t>A0000000000623335568</t>
  </si>
  <si>
    <t>PVOCD262023455022000</t>
  </si>
  <si>
    <t>A0000000000623335514</t>
  </si>
  <si>
    <t>PVOCD262023455015000</t>
  </si>
  <si>
    <t>A0000000000623332721</t>
  </si>
  <si>
    <t>PVOCD262023455020000</t>
  </si>
  <si>
    <t>A0000000000623332701</t>
  </si>
  <si>
    <t>PVOCD262023455028000</t>
  </si>
  <si>
    <t>A0000000000623247153</t>
  </si>
  <si>
    <t>2022-08-19T00:00:00.000</t>
  </si>
  <si>
    <t>PVOCD262023455006000</t>
  </si>
  <si>
    <t>A0000000000623228553</t>
  </si>
  <si>
    <t>2022-08-16T00:00:00.000</t>
  </si>
  <si>
    <t>PVOCD262023455005000</t>
  </si>
  <si>
    <t>A0000000000623198161</t>
  </si>
  <si>
    <t>2022-08-12T00:00:00.000</t>
  </si>
  <si>
    <t>PVOCD262023455004000</t>
  </si>
  <si>
    <t>A0000000000623190734</t>
  </si>
  <si>
    <t>PVOCD262023455000000</t>
  </si>
  <si>
    <t>A0000000000623190469</t>
  </si>
  <si>
    <t>PVOCD262023455002000</t>
  </si>
  <si>
    <t>A0000000000623189459</t>
  </si>
  <si>
    <t>PVOCD262023455003000</t>
  </si>
  <si>
    <t>A0000000000623187511</t>
  </si>
  <si>
    <t>2022-08-09T00:00:00.000</t>
  </si>
  <si>
    <t>(CT) SCOCD262022453905000</t>
  </si>
  <si>
    <t>PVOCD262022458031000</t>
  </si>
  <si>
    <t>A0000000000623181836</t>
  </si>
  <si>
    <t>2022-08-08T00:00:00.000</t>
  </si>
  <si>
    <t>PVOCD262022455500000</t>
  </si>
  <si>
    <t>A0000000000623180615</t>
  </si>
  <si>
    <t>PVOCD262023455001000</t>
  </si>
  <si>
    <t>A0000000000623179248</t>
  </si>
  <si>
    <t>PVOCD262022458029000</t>
  </si>
  <si>
    <t>A0000000000623173510</t>
  </si>
  <si>
    <t>PVOCD262022458030000</t>
  </si>
  <si>
    <t>A0000000000623165116</t>
  </si>
  <si>
    <t>PVOCD262022458028000</t>
  </si>
  <si>
    <t>A0000000000623161600</t>
  </si>
  <si>
    <t>(CT) SCOCD262022455001000</t>
  </si>
  <si>
    <t>PVOCD262022455501000</t>
  </si>
  <si>
    <t>A0000000000623010830</t>
  </si>
  <si>
    <t>2022-07-12T00:00:00.000</t>
  </si>
  <si>
    <t>PVOCD262022455481000</t>
  </si>
  <si>
    <t>A0000000000623000164</t>
  </si>
  <si>
    <t>2022-07-11T00:00:00.000</t>
  </si>
  <si>
    <t>PVOCD262022455487000</t>
  </si>
  <si>
    <t>A0000000000622997595</t>
  </si>
  <si>
    <t>PVOCD262022455486000</t>
  </si>
  <si>
    <t>A0000000000622994121</t>
  </si>
  <si>
    <t>PVOCD262022455483000</t>
  </si>
  <si>
    <t>A0000000000622993936</t>
  </si>
  <si>
    <t>PVOCD262022455488000</t>
  </si>
  <si>
    <t>A0000000000622991783</t>
  </si>
  <si>
    <t>PVOCD262022455482000</t>
  </si>
  <si>
    <t>A0000000000622988401</t>
  </si>
  <si>
    <t>PVOCD262022455485000</t>
  </si>
  <si>
    <t>A0000000000622987322</t>
  </si>
  <si>
    <t>PVOCD262022455484000</t>
  </si>
  <si>
    <t>A0000000000622934779</t>
  </si>
  <si>
    <t>2022-06-30T00:00:00.000</t>
  </si>
  <si>
    <t>PVOCD262022455464000</t>
  </si>
  <si>
    <t>A0000000000622934595</t>
  </si>
  <si>
    <t>PVOCD262022455458000</t>
  </si>
  <si>
    <t>A0000000000622934552</t>
  </si>
  <si>
    <t>PVOCD262022455461000</t>
  </si>
  <si>
    <t>A0000000000622932845</t>
  </si>
  <si>
    <t>PVOCD262022455480000</t>
  </si>
  <si>
    <t>A0000000000622932801</t>
  </si>
  <si>
    <t>PVOCD262022455466000</t>
  </si>
  <si>
    <t>A0000000000622932763</t>
  </si>
  <si>
    <t>PVOCD262022455463000</t>
  </si>
  <si>
    <t>A0000000000622932509</t>
  </si>
  <si>
    <t>2022-06-29T00:00:00.000</t>
  </si>
  <si>
    <t>PVOCD262022455443000</t>
  </si>
  <si>
    <t>A0000000000622932454</t>
  </si>
  <si>
    <t>PVOCD262022455444000</t>
  </si>
  <si>
    <t>A0000000000622932442</t>
  </si>
  <si>
    <t>PVOCD262022455438000</t>
  </si>
  <si>
    <t>A0000000000622932326</t>
  </si>
  <si>
    <t>PVOCD262022455455000</t>
  </si>
  <si>
    <t>A0000000000622932237</t>
  </si>
  <si>
    <t>PVOCD262022455471000</t>
  </si>
  <si>
    <t>A0000000000622932016</t>
  </si>
  <si>
    <t>PVOCD262022455446000</t>
  </si>
  <si>
    <t>A0000000000622931977</t>
  </si>
  <si>
    <t>PVOCD262022455440000</t>
  </si>
  <si>
    <t>A0000000000622930293</t>
  </si>
  <si>
    <t>PVOCD262022455460000</t>
  </si>
  <si>
    <t>A0000000000622930251</t>
  </si>
  <si>
    <t>PVOCD262022455467000</t>
  </si>
  <si>
    <t>A0000000000622929822</t>
  </si>
  <si>
    <t>PVOCD262022455470000</t>
  </si>
  <si>
    <t>A0000000000622929737</t>
  </si>
  <si>
    <t>PVOCD262022455469000</t>
  </si>
  <si>
    <t>A0000000000622929711</t>
  </si>
  <si>
    <t>PVOCD262022455453000</t>
  </si>
  <si>
    <t>A0000000000622928481</t>
  </si>
  <si>
    <t>PVOCD262022455465000</t>
  </si>
  <si>
    <t>A0000000000622928038</t>
  </si>
  <si>
    <t>PVOCD262022455448000</t>
  </si>
  <si>
    <t>A0000000000622928014</t>
  </si>
  <si>
    <t>PVOCD262022455452000</t>
  </si>
  <si>
    <t>A0000000000622927920</t>
  </si>
  <si>
    <t>PVOCD262022455468000</t>
  </si>
  <si>
    <t>A0000000000622927917</t>
  </si>
  <si>
    <t>PVOCD262022455439000</t>
  </si>
  <si>
    <t>A0000000000622927722</t>
  </si>
  <si>
    <t>PVOCD262022455475000</t>
  </si>
  <si>
    <t>A0000000000622926798</t>
  </si>
  <si>
    <t>2022-06-28T00:00:00.000</t>
  </si>
  <si>
    <t>PVOCD262022455418000</t>
  </si>
  <si>
    <t>A0000000000622925165</t>
  </si>
  <si>
    <t>PVOCD262022455445000</t>
  </si>
  <si>
    <t>A0000000000622924948</t>
  </si>
  <si>
    <t>PVOCD262022455442000</t>
  </si>
  <si>
    <t>A0000000000622924907</t>
  </si>
  <si>
    <t>PVOCD262022455457000</t>
  </si>
  <si>
    <t>A0000000000622924677</t>
  </si>
  <si>
    <t>PVOCD262022455427000</t>
  </si>
  <si>
    <t>A0000000000622924522</t>
  </si>
  <si>
    <t>PVOCD262022455412000</t>
  </si>
  <si>
    <t>A0000000000622924208</t>
  </si>
  <si>
    <t>PVOCD262022455421000</t>
  </si>
  <si>
    <t>A0000000000622923500</t>
  </si>
  <si>
    <t>PVOCD262022455456000</t>
  </si>
  <si>
    <t>A0000000000622923265</t>
  </si>
  <si>
    <t>PVOCD262022455447000</t>
  </si>
  <si>
    <t>A0000000000622922910</t>
  </si>
  <si>
    <t>PVOCD262022455410000</t>
  </si>
  <si>
    <t>A0000000000622922571</t>
  </si>
  <si>
    <t>PVOCD262022455414000</t>
  </si>
  <si>
    <t>A0000000000622921960</t>
  </si>
  <si>
    <t>PVOCD262022455425000</t>
  </si>
  <si>
    <t>A0000000000622921913</t>
  </si>
  <si>
    <t>PVOCD262022455416000</t>
  </si>
  <si>
    <t>A0000000000622921508</t>
  </si>
  <si>
    <t>2022-06-27T00:00:00.000</t>
  </si>
  <si>
    <t>PVOCD262022455431000</t>
  </si>
  <si>
    <t>A0000000000622921228</t>
  </si>
  <si>
    <t>PVOCD262022455462000</t>
  </si>
  <si>
    <t>A0000000000622920828</t>
  </si>
  <si>
    <t>PVOCD262022455479000</t>
  </si>
  <si>
    <t>A0000000000622920821</t>
  </si>
  <si>
    <t>PVOCD262022455459000</t>
  </si>
  <si>
    <t>A0000000000622920618</t>
  </si>
  <si>
    <t>PVOCD262022455478000</t>
  </si>
  <si>
    <t>A0000000000622920324</t>
  </si>
  <si>
    <t>PVOCD262022455451000</t>
  </si>
  <si>
    <t>A0000000000622920239</t>
  </si>
  <si>
    <t>PVOCD262022455472000</t>
  </si>
  <si>
    <t>A0000000000622920131</t>
  </si>
  <si>
    <t>PVOCD262022455454000</t>
  </si>
  <si>
    <t>A0000000000622920129</t>
  </si>
  <si>
    <t>PVOCD262022455474000</t>
  </si>
  <si>
    <t>A0000000000622920103</t>
  </si>
  <si>
    <t>PVOCD262022455477000</t>
  </si>
  <si>
    <t>A0000000000622918444</t>
  </si>
  <si>
    <t>PVOCD262022455422000</t>
  </si>
  <si>
    <t>A0000000000622918011</t>
  </si>
  <si>
    <t>PVOCD262022455415000</t>
  </si>
  <si>
    <t>A0000000000622917823</t>
  </si>
  <si>
    <t>PVOCD262022455420000</t>
  </si>
  <si>
    <t>A0000000000622916034</t>
  </si>
  <si>
    <t>PVOCD262022455449000</t>
  </si>
  <si>
    <t>A0000000000622916010</t>
  </si>
  <si>
    <t>PVOCD262022455450000</t>
  </si>
  <si>
    <t>A0000000000622915775</t>
  </si>
  <si>
    <t>PVOCD262022455473000</t>
  </si>
  <si>
    <t>A0000000000622915764</t>
  </si>
  <si>
    <t>PVOCD262022455476000</t>
  </si>
  <si>
    <t>A0000000000622915484</t>
  </si>
  <si>
    <t>PVOCD262022455441000</t>
  </si>
  <si>
    <t>A0000000000622915325</t>
  </si>
  <si>
    <t>PVOCD262022455409000</t>
  </si>
  <si>
    <t>A0000000000622915322</t>
  </si>
  <si>
    <t>PVOCD262022455423000</t>
  </si>
  <si>
    <t>A0000000000622915239</t>
  </si>
  <si>
    <t>PVOCD262022455424000</t>
  </si>
  <si>
    <t>A0000000000622914775</t>
  </si>
  <si>
    <t>PVOCD262022455413000</t>
  </si>
  <si>
    <t>A0000000000622914667</t>
  </si>
  <si>
    <t>PVOCD262022455397000</t>
  </si>
  <si>
    <t>A0000000000622914659</t>
  </si>
  <si>
    <t>PVOCD262022455428000</t>
  </si>
  <si>
    <t>A0000000000622912833</t>
  </si>
  <si>
    <t>PVOCD262022455392000</t>
  </si>
  <si>
    <t>A0000000000622912743</t>
  </si>
  <si>
    <t>PVOCD262022455395000</t>
  </si>
  <si>
    <t>A0000000000622912658</t>
  </si>
  <si>
    <t>PVOCD262022455394000</t>
  </si>
  <si>
    <t>A0000000000622912653</t>
  </si>
  <si>
    <t>PVOCD262022455430000</t>
  </si>
  <si>
    <t>A0000000000622911865</t>
  </si>
  <si>
    <t>PVOCD262022455393000</t>
  </si>
  <si>
    <t>A0000000000622910256</t>
  </si>
  <si>
    <t>PVOCD262022455419000</t>
  </si>
  <si>
    <t>A0000000000622910203</t>
  </si>
  <si>
    <t>PVOCD262022455408000</t>
  </si>
  <si>
    <t>A0000000000622910066</t>
  </si>
  <si>
    <t>PVOCD262022455417000</t>
  </si>
  <si>
    <t>A0000000000622909792</t>
  </si>
  <si>
    <t>PVOCD262022455426000</t>
  </si>
  <si>
    <t>A0000000000622909755</t>
  </si>
  <si>
    <t>PVOCD262022455411000</t>
  </si>
  <si>
    <t>A0000000000622908956</t>
  </si>
  <si>
    <t>PVOCD262022455399000</t>
  </si>
  <si>
    <t>A0000000000622908950</t>
  </si>
  <si>
    <t>PVOCD262022455405000</t>
  </si>
  <si>
    <t>A0000000000622907059</t>
  </si>
  <si>
    <t>PVOCD262022455400000</t>
  </si>
  <si>
    <t>A0000000000622906860</t>
  </si>
  <si>
    <t>PVOCD262022455403000</t>
  </si>
  <si>
    <t>A0000000000622906040</t>
  </si>
  <si>
    <t>PVOCD262022455434000</t>
  </si>
  <si>
    <t>A0000000000622905061</t>
  </si>
  <si>
    <t>PVOCD262022455401000</t>
  </si>
  <si>
    <t>A0000000000622905058</t>
  </si>
  <si>
    <t>PVOCD262022455402000</t>
  </si>
  <si>
    <t>A0000000000622901086</t>
  </si>
  <si>
    <t>PVOCD262022455436000</t>
  </si>
  <si>
    <t>A0000000000622900220</t>
  </si>
  <si>
    <t>PVOCD262022455433000</t>
  </si>
  <si>
    <t>A0000000000622900092</t>
  </si>
  <si>
    <t>PVOCD262022455437000</t>
  </si>
  <si>
    <t>A0000000000622900054</t>
  </si>
  <si>
    <t>PVOCD262022455429000</t>
  </si>
  <si>
    <t>A0000000000622900013</t>
  </si>
  <si>
    <t>PVOCD262022455391000</t>
  </si>
  <si>
    <t>A0000000000622897256</t>
  </si>
  <si>
    <t>PVOCD262022455432000</t>
  </si>
  <si>
    <t>A0000000000622893302</t>
  </si>
  <si>
    <t>PVOCD262022455398000</t>
  </si>
  <si>
    <t>A0000000000622893273</t>
  </si>
  <si>
    <t>PVOCD262022455388000</t>
  </si>
  <si>
    <t>A0000000000622893145</t>
  </si>
  <si>
    <t>PVOCD262022455390000</t>
  </si>
  <si>
    <t>A0000000000622891081</t>
  </si>
  <si>
    <t>PVOCD262022455406000</t>
  </si>
  <si>
    <t>A0000000000622891034</t>
  </si>
  <si>
    <t>PVOCD262022455407000</t>
  </si>
  <si>
    <t>A0000000000622891016</t>
  </si>
  <si>
    <t>PVOCD262022455396000</t>
  </si>
  <si>
    <t>A0000000000622890901</t>
  </si>
  <si>
    <t>PVOCD262022455435000</t>
  </si>
  <si>
    <t>A0000000000622887470</t>
  </si>
  <si>
    <t>PVOCD262022455404000</t>
  </si>
  <si>
    <t>A0000000000622887402</t>
  </si>
  <si>
    <t>PVOCD262022455389000</t>
  </si>
  <si>
    <t>A0000000000622841054</t>
  </si>
  <si>
    <t>2022-06-16T00:00:00.000</t>
  </si>
  <si>
    <t>PVOCD262022455374000</t>
  </si>
  <si>
    <t>A0000000000622840989</t>
  </si>
  <si>
    <t>PVOCD262022455375000</t>
  </si>
  <si>
    <t>A0000000000622840866</t>
  </si>
  <si>
    <t>PVOCD262022455378000</t>
  </si>
  <si>
    <t>A0000000000622838317</t>
  </si>
  <si>
    <t>PVOCD262022455376000</t>
  </si>
  <si>
    <t>A0000000000622838271</t>
  </si>
  <si>
    <t>PVOCD262022455380000</t>
  </si>
  <si>
    <t>A0000000000622838091</t>
  </si>
  <si>
    <t>PVOCD262022455381000</t>
  </si>
  <si>
    <t>A0000000000622837782</t>
  </si>
  <si>
    <t>PVOCD262022455382000</t>
  </si>
  <si>
    <t>A0000000000622836360</t>
  </si>
  <si>
    <t>PVOCD262022455385000</t>
  </si>
  <si>
    <t>A0000000000622836339</t>
  </si>
  <si>
    <t>PVOCD262022455386000</t>
  </si>
  <si>
    <t>A0000000000622830968</t>
  </si>
  <si>
    <t>2022-06-14T00:00:00.000</t>
  </si>
  <si>
    <t>PVOCD262022458026000</t>
  </si>
  <si>
    <t>A0000000000622829220</t>
  </si>
  <si>
    <t>PVOCD262022455377000</t>
  </si>
  <si>
    <t>A0000000000622829192</t>
  </si>
  <si>
    <t>PVOCD262022455383000</t>
  </si>
  <si>
    <t>A0000000000622829001</t>
  </si>
  <si>
    <t>PVOCD262022455384000</t>
  </si>
  <si>
    <t>A0000000000622828556</t>
  </si>
  <si>
    <t>PVOCD262022455379000</t>
  </si>
  <si>
    <t>A0000000000622828495</t>
  </si>
  <si>
    <t>TYNGSBOROUGH HOUSING AUTHORITY</t>
  </si>
  <si>
    <t>PVOCD262022455387000</t>
  </si>
  <si>
    <t>TYNGSBOROUGH</t>
  </si>
  <si>
    <t>A0000000000622827830</t>
  </si>
  <si>
    <t>PVOCD262022458027000</t>
  </si>
  <si>
    <t>A0000000000622791739</t>
  </si>
  <si>
    <t>2022-06-07T00:00:00.000</t>
  </si>
  <si>
    <t>PVOCD262022458025000</t>
  </si>
  <si>
    <t>A0000000000622787006</t>
  </si>
  <si>
    <t>PVOCD262022458023000</t>
  </si>
  <si>
    <t>A0000000000622780014</t>
  </si>
  <si>
    <t>PVOCD262022458024000</t>
  </si>
  <si>
    <t>A0000000000622710383</t>
  </si>
  <si>
    <t>2022-05-26T00:00:00.000</t>
  </si>
  <si>
    <t>PVOCD262022455373000</t>
  </si>
  <si>
    <t>A0000000000622710175</t>
  </si>
  <si>
    <t>PVOCD262022455371000</t>
  </si>
  <si>
    <t>A0000000000622697817</t>
  </si>
  <si>
    <t>PVOCD262022455372000</t>
  </si>
  <si>
    <t>A0000000000622637668</t>
  </si>
  <si>
    <t>2022-05-16T00:00:00.000</t>
  </si>
  <si>
    <t>PVOCD262022455370000</t>
  </si>
  <si>
    <t>A0000000000622637534</t>
  </si>
  <si>
    <t>PVOCD262022455366000</t>
  </si>
  <si>
    <t>A0000000000622631620</t>
  </si>
  <si>
    <t>PVOCD262022455367000</t>
  </si>
  <si>
    <t>A0000000000622629724</t>
  </si>
  <si>
    <t>PVOCD262022455369000</t>
  </si>
  <si>
    <t>A0000000000622627810</t>
  </si>
  <si>
    <t>PVOCD262022455365000</t>
  </si>
  <si>
    <t>A0000000000622619125</t>
  </si>
  <si>
    <t>2022-05-13T00:00:00.000</t>
  </si>
  <si>
    <t>PVOCD262022455368000</t>
  </si>
  <si>
    <t>A0000000000622528793</t>
  </si>
  <si>
    <t>2022-04-27T00:00:00.000</t>
  </si>
  <si>
    <t>PVOCD262022455364000</t>
  </si>
  <si>
    <t>A0000000000622478512</t>
  </si>
  <si>
    <t>2022-04-19T00:00:00.000</t>
  </si>
  <si>
    <t>PVOCD262022455363000</t>
  </si>
  <si>
    <t>A0000000000622450055</t>
  </si>
  <si>
    <t>2022-04-14T00:00:00.000</t>
  </si>
  <si>
    <t>PVOCD262022455320000</t>
  </si>
  <si>
    <t>A0000000000622450050</t>
  </si>
  <si>
    <t>PVOCD262022455265000</t>
  </si>
  <si>
    <t>A0000000000622450040</t>
  </si>
  <si>
    <t>PVOCD262022455351000</t>
  </si>
  <si>
    <t>A0000000000622450039</t>
  </si>
  <si>
    <t>PVOCD262022455314000</t>
  </si>
  <si>
    <t>A0000000000622450036</t>
  </si>
  <si>
    <t>PVOCD262022455362000</t>
  </si>
  <si>
    <t>A0000000000622450035</t>
  </si>
  <si>
    <t>PVOCD262022455308000</t>
  </si>
  <si>
    <t>A0000000000622449837</t>
  </si>
  <si>
    <t>PVOCD262022455295000</t>
  </si>
  <si>
    <t>A0000000000622449830</t>
  </si>
  <si>
    <t>PVOCD262022455321000</t>
  </si>
  <si>
    <t>A0000000000622449817</t>
  </si>
  <si>
    <t>PVOCD262022455290000</t>
  </si>
  <si>
    <t>A0000000000622449804</t>
  </si>
  <si>
    <t>PVOCD262022455358000</t>
  </si>
  <si>
    <t>A0000000000622449801</t>
  </si>
  <si>
    <t>PVOCD262022455332000</t>
  </si>
  <si>
    <t>A0000000000622449775</t>
  </si>
  <si>
    <t>PVOCD262022455354000</t>
  </si>
  <si>
    <t>A0000000000622449762</t>
  </si>
  <si>
    <t>PVOCD262022455335000</t>
  </si>
  <si>
    <t>A0000000000622449588</t>
  </si>
  <si>
    <t>PVOCD262022455361000</t>
  </si>
  <si>
    <t>A0000000000622449555</t>
  </si>
  <si>
    <t>PVOCD262022455357000</t>
  </si>
  <si>
    <t>A0000000000622449544</t>
  </si>
  <si>
    <t>PVOCD262022455271000</t>
  </si>
  <si>
    <t>A0000000000622449539</t>
  </si>
  <si>
    <t>PVOCD262022455277000</t>
  </si>
  <si>
    <t>A0000000000622449347</t>
  </si>
  <si>
    <t>PVOCD262022455319000</t>
  </si>
  <si>
    <t>A0000000000622449333</t>
  </si>
  <si>
    <t>PVOCD262022455359000</t>
  </si>
  <si>
    <t>A0000000000622449311</t>
  </si>
  <si>
    <t>PVOCD262022455258000</t>
  </si>
  <si>
    <t>A0000000000622449303</t>
  </si>
  <si>
    <t>PVOCD262022455309000</t>
  </si>
  <si>
    <t>A0000000000622449298</t>
  </si>
  <si>
    <t>PVOCD262022455272000</t>
  </si>
  <si>
    <t>A0000000000622449286</t>
  </si>
  <si>
    <t>PVOCD262022455260000</t>
  </si>
  <si>
    <t>A0000000000622449281</t>
  </si>
  <si>
    <t>PVOCD262022455348000</t>
  </si>
  <si>
    <t>A0000000000622449268</t>
  </si>
  <si>
    <t>PVOCD262022455355000</t>
  </si>
  <si>
    <t>A0000000000622449262</t>
  </si>
  <si>
    <t>PVOCD262022455276000</t>
  </si>
  <si>
    <t>A0000000000622449079</t>
  </si>
  <si>
    <t>2022-04-13T00:00:00.000</t>
  </si>
  <si>
    <t>PVOCD262022455303000</t>
  </si>
  <si>
    <t>A0000000000622447148</t>
  </si>
  <si>
    <t>PVOCD262022458021000</t>
  </si>
  <si>
    <t>A0000000000622447132</t>
  </si>
  <si>
    <t>PVOCD262022455291000</t>
  </si>
  <si>
    <t>A0000000000622446927</t>
  </si>
  <si>
    <t>PVOCD262022455352000</t>
  </si>
  <si>
    <t>A0000000000622446925</t>
  </si>
  <si>
    <t>PVOCD262022455269000</t>
  </si>
  <si>
    <t>A0000000000622446895</t>
  </si>
  <si>
    <t>PVOCD262022455311000</t>
  </si>
  <si>
    <t>A0000000000622446882</t>
  </si>
  <si>
    <t>PVOCD262022455315000</t>
  </si>
  <si>
    <t>A0000000000622446721</t>
  </si>
  <si>
    <t>PVOCD262022455336000</t>
  </si>
  <si>
    <t>A0000000000622446709</t>
  </si>
  <si>
    <t>PVOCD262022455268000</t>
  </si>
  <si>
    <t>A0000000000622446706</t>
  </si>
  <si>
    <t>PVOCD262022455333000</t>
  </si>
  <si>
    <t>A0000000000622446697</t>
  </si>
  <si>
    <t>PVOCD262022455266000</t>
  </si>
  <si>
    <t>A0000000000622446446</t>
  </si>
  <si>
    <t>PVOCD262022455324000</t>
  </si>
  <si>
    <t>A0000000000622446395</t>
  </si>
  <si>
    <t>PVOCD262022455259000</t>
  </si>
  <si>
    <t>A0000000000622446392</t>
  </si>
  <si>
    <t>PVOCD262022455342000</t>
  </si>
  <si>
    <t>A0000000000622445250</t>
  </si>
  <si>
    <t>PVOCD262022455288000</t>
  </si>
  <si>
    <t>A0000000000622445242</t>
  </si>
  <si>
    <t>PVOCD262022455312000</t>
  </si>
  <si>
    <t>A0000000000622445241</t>
  </si>
  <si>
    <t>PVOCD262022455318000</t>
  </si>
  <si>
    <t>A0000000000622445172</t>
  </si>
  <si>
    <t>PVOCD262022455328000</t>
  </si>
  <si>
    <t>A0000000000622445062</t>
  </si>
  <si>
    <t>PVOCD262022455286000</t>
  </si>
  <si>
    <t>A0000000000622444853</t>
  </si>
  <si>
    <t>PVOCD262022455301000</t>
  </si>
  <si>
    <t>A0000000000622444691</t>
  </si>
  <si>
    <t>PVOCD262022455279000</t>
  </si>
  <si>
    <t>A0000000000622444688</t>
  </si>
  <si>
    <t>PVOCD262022455302000</t>
  </si>
  <si>
    <t>A0000000000622444686</t>
  </si>
  <si>
    <t>PVOCD262022455298000</t>
  </si>
  <si>
    <t>A0000000000622444654</t>
  </si>
  <si>
    <t>PVOCD262022455305000</t>
  </si>
  <si>
    <t>A0000000000622444425</t>
  </si>
  <si>
    <t>PVOCD262022455287000</t>
  </si>
  <si>
    <t>A0000000000622442177</t>
  </si>
  <si>
    <t>PVOCD262022455282000</t>
  </si>
  <si>
    <t>A0000000000622442020</t>
  </si>
  <si>
    <t>PVOCD262022455306000</t>
  </si>
  <si>
    <t>A0000000000622441649</t>
  </si>
  <si>
    <t>PVOCD262022455280000</t>
  </si>
  <si>
    <t>A0000000000622441633</t>
  </si>
  <si>
    <t>PVOCD262022455278000</t>
  </si>
  <si>
    <t>A0000000000622440961</t>
  </si>
  <si>
    <t>PVOCD262022455322000</t>
  </si>
  <si>
    <t>A0000000000622440783</t>
  </si>
  <si>
    <t>PVOCD262022455270000</t>
  </si>
  <si>
    <t>A0000000000622440754</t>
  </si>
  <si>
    <t>PVOCD262022455289000</t>
  </si>
  <si>
    <t>A0000000000622440736</t>
  </si>
  <si>
    <t>PVOCD262022455274000</t>
  </si>
  <si>
    <t>A0000000000622440732</t>
  </si>
  <si>
    <t>PVOCD262022455326000</t>
  </si>
  <si>
    <t>A0000000000622440713</t>
  </si>
  <si>
    <t>PVOCD262022455296000</t>
  </si>
  <si>
    <t>A0000000000622440701</t>
  </si>
  <si>
    <t>PVOCD262022455310000</t>
  </si>
  <si>
    <t>A0000000000622440529</t>
  </si>
  <si>
    <t>PVOCD262022455337000</t>
  </si>
  <si>
    <t>A0000000000622440523</t>
  </si>
  <si>
    <t>PVOCD262022455353000</t>
  </si>
  <si>
    <t>A0000000000622440492</t>
  </si>
  <si>
    <t>PVOCD262022455294000</t>
  </si>
  <si>
    <t>A0000000000622440478</t>
  </si>
  <si>
    <t>PVOCD262022455334000</t>
  </si>
  <si>
    <t>A0000000000622440477</t>
  </si>
  <si>
    <t>PVOCD262022455331000</t>
  </si>
  <si>
    <t>A0000000000622440475</t>
  </si>
  <si>
    <t>PVOCD262022455346000</t>
  </si>
  <si>
    <t>A0000000000622440467</t>
  </si>
  <si>
    <t>PVOCD262022455347000</t>
  </si>
  <si>
    <t>A0000000000622440466</t>
  </si>
  <si>
    <t>PVOCD262022455273000</t>
  </si>
  <si>
    <t>A0000000000622440460</t>
  </si>
  <si>
    <t>PVOCD262022455327000</t>
  </si>
  <si>
    <t>A0000000000622440440</t>
  </si>
  <si>
    <t>PVOCD262022455264000</t>
  </si>
  <si>
    <t>A0000000000622440090</t>
  </si>
  <si>
    <t>PVOCD262022455299000</t>
  </si>
  <si>
    <t>A0000000000622440082</t>
  </si>
  <si>
    <t>PVOCD262022455285000</t>
  </si>
  <si>
    <t>A0000000000622439850</t>
  </si>
  <si>
    <t>PVOCD262022455300000</t>
  </si>
  <si>
    <t>A0000000000622437578</t>
  </si>
  <si>
    <t>PVOCD262022455267000</t>
  </si>
  <si>
    <t>A0000000000622437560</t>
  </si>
  <si>
    <t>PVOCD262022455317000</t>
  </si>
  <si>
    <t>A0000000000622437538</t>
  </si>
  <si>
    <t>PVOCD262022455297000</t>
  </si>
  <si>
    <t>A0000000000622437531</t>
  </si>
  <si>
    <t>PVOCD262022455292000</t>
  </si>
  <si>
    <t>A0000000000622437526</t>
  </si>
  <si>
    <t>PVOCD262022455323000</t>
  </si>
  <si>
    <t>A0000000000622437516</t>
  </si>
  <si>
    <t>PVOCD262022455293000</t>
  </si>
  <si>
    <t>A0000000000622437325</t>
  </si>
  <si>
    <t>PVOCD262022455262000</t>
  </si>
  <si>
    <t>A0000000000622437318</t>
  </si>
  <si>
    <t>PVOCD262022455339000</t>
  </si>
  <si>
    <t>A0000000000622435800</t>
  </si>
  <si>
    <t>PVOCD262022455284000</t>
  </si>
  <si>
    <t>A0000000000622433107</t>
  </si>
  <si>
    <t>PVOCD262022455356000</t>
  </si>
  <si>
    <t>A0000000000622433102</t>
  </si>
  <si>
    <t>PVOCD262022455313000</t>
  </si>
  <si>
    <t>A0000000000622433097</t>
  </si>
  <si>
    <t>PVOCD262022455275000</t>
  </si>
  <si>
    <t>A0000000000622433068</t>
  </si>
  <si>
    <t>PVOCD262022455329000</t>
  </si>
  <si>
    <t>A0000000000622433065</t>
  </si>
  <si>
    <t>PVOCD262022455343000</t>
  </si>
  <si>
    <t>A0000000000622433064</t>
  </si>
  <si>
    <t>PVOCD262022455349000</t>
  </si>
  <si>
    <t>A0000000000622433044</t>
  </si>
  <si>
    <t>PVOCD262022455350000</t>
  </si>
  <si>
    <t>A0000000000622433041</t>
  </si>
  <si>
    <t>PVOCD262022455261000</t>
  </si>
  <si>
    <t>A0000000000622432869</t>
  </si>
  <si>
    <t>PVOCD262022455344000</t>
  </si>
  <si>
    <t>A0000000000622432867</t>
  </si>
  <si>
    <t>PVOCD262022455316000</t>
  </si>
  <si>
    <t>A0000000000622432862</t>
  </si>
  <si>
    <t>PVOCD262022455341000</t>
  </si>
  <si>
    <t>A0000000000622432852</t>
  </si>
  <si>
    <t>PVOCD262022455263000</t>
  </si>
  <si>
    <t>A0000000000622432845</t>
  </si>
  <si>
    <t>PVOCD262022455338000</t>
  </si>
  <si>
    <t>A0000000000622432840</t>
  </si>
  <si>
    <t>PVOCD262022455325000</t>
  </si>
  <si>
    <t>A0000000000622432833</t>
  </si>
  <si>
    <t>PVOCD262022455345000</t>
  </si>
  <si>
    <t>A0000000000622432831</t>
  </si>
  <si>
    <t>PVOCD262022455340000</t>
  </si>
  <si>
    <t>A0000000000622432830</t>
  </si>
  <si>
    <t>PVOCD262022455360000</t>
  </si>
  <si>
    <t>A0000000000622432810</t>
  </si>
  <si>
    <t>PVOCD262022458022000</t>
  </si>
  <si>
    <t>A0000000000622432784</t>
  </si>
  <si>
    <t>PVOCD262022455330000</t>
  </si>
  <si>
    <t>A0000000000622432574</t>
  </si>
  <si>
    <t>PVOCD262022455304000</t>
  </si>
  <si>
    <t>A0000000000622432416</t>
  </si>
  <si>
    <t>PVOCD262022455307000</t>
  </si>
  <si>
    <t>A0000000000622432389</t>
  </si>
  <si>
    <t>PVOCD262022455283000</t>
  </si>
  <si>
    <t>A0000000000622432072</t>
  </si>
  <si>
    <t>PVOCD262022455281000</t>
  </si>
  <si>
    <t>A0000000000622357579</t>
  </si>
  <si>
    <t>2022-03-30T00:00:00.000</t>
  </si>
  <si>
    <t>PVOCD262022458020000</t>
  </si>
  <si>
    <t>A0000000000622348287</t>
  </si>
  <si>
    <t>PVOCD262022458019000</t>
  </si>
  <si>
    <t>A0000000000622314566</t>
  </si>
  <si>
    <t>2022-03-24T00:00:00.000</t>
  </si>
  <si>
    <t>PVOCD262022455241000</t>
  </si>
  <si>
    <t>A0000000000622314527</t>
  </si>
  <si>
    <t>PVOCD262022455233000</t>
  </si>
  <si>
    <t>A0000000000622314313</t>
  </si>
  <si>
    <t>PVOCD262022455254000</t>
  </si>
  <si>
    <t>A0000000000622314302</t>
  </si>
  <si>
    <t>PVOCD262022455252000</t>
  </si>
  <si>
    <t>A0000000000622314102</t>
  </si>
  <si>
    <t>PVOCD262022455250000</t>
  </si>
  <si>
    <t>A0000000000622313835</t>
  </si>
  <si>
    <t>PVOCD262022455243000</t>
  </si>
  <si>
    <t>A0000000000622311902</t>
  </si>
  <si>
    <t>PVOCD262022455251000</t>
  </si>
  <si>
    <t>A0000000000622311854</t>
  </si>
  <si>
    <t>PVOCD262022455257000</t>
  </si>
  <si>
    <t>A0000000000622311611</t>
  </si>
  <si>
    <t>PVOCD262022455239000</t>
  </si>
  <si>
    <t>A0000000000622311148</t>
  </si>
  <si>
    <t>PVOCD262022455249000</t>
  </si>
  <si>
    <t>A0000000000622309516</t>
  </si>
  <si>
    <t>PVOCD262022455255000</t>
  </si>
  <si>
    <t>A0000000000622309503</t>
  </si>
  <si>
    <t>PVOCD262022455247000</t>
  </si>
  <si>
    <t>A0000000000622309428</t>
  </si>
  <si>
    <t>PVOCD262022455237000</t>
  </si>
  <si>
    <t>A0000000000622305277</t>
  </si>
  <si>
    <t>PVOCD262022455248000</t>
  </si>
  <si>
    <t>A0000000000622305226</t>
  </si>
  <si>
    <t>PVOCD262022455235000</t>
  </si>
  <si>
    <t>A0000000000622305176</t>
  </si>
  <si>
    <t>PVOCD262022455238000</t>
  </si>
  <si>
    <t>A0000000000622304989</t>
  </si>
  <si>
    <t>PVOCD262022455242000</t>
  </si>
  <si>
    <t>A0000000000622304952</t>
  </si>
  <si>
    <t>PVOCD262022455245000</t>
  </si>
  <si>
    <t>A0000000000622304908</t>
  </si>
  <si>
    <t>PVOCD262022455240000</t>
  </si>
  <si>
    <t>A0000000000622304852</t>
  </si>
  <si>
    <t>PVOCD262022455236000</t>
  </si>
  <si>
    <t>A0000000000622301835</t>
  </si>
  <si>
    <t>PVOCD262022455253000</t>
  </si>
  <si>
    <t>A0000000000622301489</t>
  </si>
  <si>
    <t>PVOCD262022455246000</t>
  </si>
  <si>
    <t>A0000000000622297299</t>
  </si>
  <si>
    <t>PVOCD262022455244000</t>
  </si>
  <si>
    <t>A0000000000622297192</t>
  </si>
  <si>
    <t>PVOCD262022455234000</t>
  </si>
  <si>
    <t>A0000000000622297153</t>
  </si>
  <si>
    <t>PVOCD262022455256000</t>
  </si>
  <si>
    <t>A0000000000622265717</t>
  </si>
  <si>
    <t>2022-03-16T00:00:00.000</t>
  </si>
  <si>
    <t>PVOCD262022458018000</t>
  </si>
  <si>
    <t>A0000000000622263001</t>
  </si>
  <si>
    <t>PVOCD262022458016000</t>
  </si>
  <si>
    <t>A0000000000622262992</t>
  </si>
  <si>
    <t>PVOCD262022458017000</t>
  </si>
  <si>
    <t>A0000000000622250675</t>
  </si>
  <si>
    <t>2022-03-14T00:00:00.000</t>
  </si>
  <si>
    <t>PVOCD262022458015000</t>
  </si>
  <si>
    <t>A0000000000622207084</t>
  </si>
  <si>
    <t>2022-03-08T00:00:00.000</t>
  </si>
  <si>
    <t>PVOCD262022455232000</t>
  </si>
  <si>
    <t>A0000000000622177918</t>
  </si>
  <si>
    <t>2022-03-02T00:00:00.000</t>
  </si>
  <si>
    <t>PVOCD262022455229000</t>
  </si>
  <si>
    <t>A0000000000622171115</t>
  </si>
  <si>
    <t>PVOCD262022455227000</t>
  </si>
  <si>
    <t>A0000000000622169263</t>
  </si>
  <si>
    <t>PVOCD262022455231000</t>
  </si>
  <si>
    <t>A0000000000622165973</t>
  </si>
  <si>
    <t>PVOCD262022455228000</t>
  </si>
  <si>
    <t>A0000000000622161496</t>
  </si>
  <si>
    <t>PVOCD262022455230000</t>
  </si>
  <si>
    <t>A0000000000622125545</t>
  </si>
  <si>
    <t>2022-02-24T00:00:00.000</t>
  </si>
  <si>
    <t>PVOCD262022455226000</t>
  </si>
  <si>
    <t>A0000000000622073338</t>
  </si>
  <si>
    <t>2022-02-15T00:00:00.000</t>
  </si>
  <si>
    <t>PVOCD262022455225000</t>
  </si>
  <si>
    <t>A0000000000622024749</t>
  </si>
  <si>
    <t>2022-02-09T00:00:00.000</t>
  </si>
  <si>
    <t>PVOCD262022455224000</t>
  </si>
  <si>
    <t>A0000000000622000696</t>
  </si>
  <si>
    <t>2022-02-07T00:00:00.000</t>
  </si>
  <si>
    <t>PVOCD262022455223000</t>
  </si>
  <si>
    <t>A0000000000621956170</t>
  </si>
  <si>
    <t>2022-01-28T00:00:00.000</t>
  </si>
  <si>
    <t>PVOCD262022458014000</t>
  </si>
  <si>
    <t>A0000000000621953042</t>
  </si>
  <si>
    <t>2022-01-27T00:00:00.000</t>
  </si>
  <si>
    <t>PVOCD262022455222000</t>
  </si>
  <si>
    <t>A0000000000621951969</t>
  </si>
  <si>
    <t>PVOCD262022458013000</t>
  </si>
  <si>
    <t>A0000000000621909330</t>
  </si>
  <si>
    <t>2022-01-20T00:00:00.000</t>
  </si>
  <si>
    <t>PVOCD262022455220000</t>
  </si>
  <si>
    <t>A0000000000621907650</t>
  </si>
  <si>
    <t>PVOCD262022455208000</t>
  </si>
  <si>
    <t>A0000000000621907624</t>
  </si>
  <si>
    <t>WOBURN HOUSING AUTHORITY</t>
  </si>
  <si>
    <t>PVOCD262022455218000</t>
  </si>
  <si>
    <t>WOBURN</t>
  </si>
  <si>
    <t>A0000000000621907587</t>
  </si>
  <si>
    <t>PVOCD262022455219000</t>
  </si>
  <si>
    <t>A0000000000621907524</t>
  </si>
  <si>
    <t>PVOCD262022455213000</t>
  </si>
  <si>
    <t>A0000000000621907186</t>
  </si>
  <si>
    <t>2022-01-19T00:00:00.000</t>
  </si>
  <si>
    <t>PVOCD262022455180000</t>
  </si>
  <si>
    <t>A0000000000621907139</t>
  </si>
  <si>
    <t>PVOCD262022455165000</t>
  </si>
  <si>
    <t>A0000000000621906876</t>
  </si>
  <si>
    <t>PVOCD262022455178000</t>
  </si>
  <si>
    <t>A0000000000621906625</t>
  </si>
  <si>
    <t>PVOCD262022455181000</t>
  </si>
  <si>
    <t>A0000000000621905106</t>
  </si>
  <si>
    <t>PVOCD262022455207000</t>
  </si>
  <si>
    <t>A0000000000621904853</t>
  </si>
  <si>
    <t>PVOCD262022455206000</t>
  </si>
  <si>
    <t>A0000000000621904678</t>
  </si>
  <si>
    <t>PVOCD262022455200000</t>
  </si>
  <si>
    <t>A0000000000621904435</t>
  </si>
  <si>
    <t>PVOCD262022455160000</t>
  </si>
  <si>
    <t>A0000000000621904432</t>
  </si>
  <si>
    <t>PVOCD262022455156000</t>
  </si>
  <si>
    <t>A0000000000621904202</t>
  </si>
  <si>
    <t>PVOCD262022455185000</t>
  </si>
  <si>
    <t>A0000000000621903252</t>
  </si>
  <si>
    <t>PVOCD262022455202000</t>
  </si>
  <si>
    <t>A0000000000621903238</t>
  </si>
  <si>
    <t>PVOCD262022455204000</t>
  </si>
  <si>
    <t>A0000000000621903173</t>
  </si>
  <si>
    <t>PVOCD262022455214000</t>
  </si>
  <si>
    <t>A0000000000621903116</t>
  </si>
  <si>
    <t>PVOCD262022455210000</t>
  </si>
  <si>
    <t>A0000000000621903103</t>
  </si>
  <si>
    <t>PVOCD262022455221000</t>
  </si>
  <si>
    <t>A0000000000621902980</t>
  </si>
  <si>
    <t>PVOCD262022455212000</t>
  </si>
  <si>
    <t>A0000000000621902907</t>
  </si>
  <si>
    <t>PVOCD262022455201000</t>
  </si>
  <si>
    <t>A0000000000621902804</t>
  </si>
  <si>
    <t>PVOCD262022455216000</t>
  </si>
  <si>
    <t>A0000000000621902648</t>
  </si>
  <si>
    <t>PVOCD262022455174000</t>
  </si>
  <si>
    <t>A0000000000621902543</t>
  </si>
  <si>
    <t>PVOCD262022455195000</t>
  </si>
  <si>
    <t>A0000000000621902542</t>
  </si>
  <si>
    <t>PVOCD262022455169000</t>
  </si>
  <si>
    <t>A0000000000621902498</t>
  </si>
  <si>
    <t>PVOCD262022455182000</t>
  </si>
  <si>
    <t>A0000000000621902405</t>
  </si>
  <si>
    <t>PVOCD262022455164000</t>
  </si>
  <si>
    <t>A0000000000621902043</t>
  </si>
  <si>
    <t>PVOCD262022455188000</t>
  </si>
  <si>
    <t>A0000000000621902003</t>
  </si>
  <si>
    <t>PVOCD262022455171000</t>
  </si>
  <si>
    <t>A0000000000621901804</t>
  </si>
  <si>
    <t>PVOCD262022455179000</t>
  </si>
  <si>
    <t>A0000000000621901680</t>
  </si>
  <si>
    <t>PVOCD262022455157000</t>
  </si>
  <si>
    <t>A0000000000621901669</t>
  </si>
  <si>
    <t>PVOCD262022455173000</t>
  </si>
  <si>
    <t>A0000000000621901473</t>
  </si>
  <si>
    <t>PVOCD262022455193000</t>
  </si>
  <si>
    <t>A0000000000621901422</t>
  </si>
  <si>
    <t>PVOCD262022455192000</t>
  </si>
  <si>
    <t>A0000000000621899735</t>
  </si>
  <si>
    <t>PVOCD262022455183000</t>
  </si>
  <si>
    <t>A0000000000621898992</t>
  </si>
  <si>
    <t>PVOCD262022455196000</t>
  </si>
  <si>
    <t>A0000000000621898988</t>
  </si>
  <si>
    <t>PVOCD262022455152000</t>
  </si>
  <si>
    <t>A0000000000621898890</t>
  </si>
  <si>
    <t>PVOCD262022455186000</t>
  </si>
  <si>
    <t>A0000000000621898871</t>
  </si>
  <si>
    <t>PVOCD262022455153000</t>
  </si>
  <si>
    <t>A0000000000621898862</t>
  </si>
  <si>
    <t>PVOCD262022455194000</t>
  </si>
  <si>
    <t>A0000000000621898589</t>
  </si>
  <si>
    <t>PVOCD262022455166000</t>
  </si>
  <si>
    <t>A0000000000621898543</t>
  </si>
  <si>
    <t>PVOCD262022455158000</t>
  </si>
  <si>
    <t>A0000000000621898538</t>
  </si>
  <si>
    <t>PVOCD262022455154000</t>
  </si>
  <si>
    <t>A0000000000621898508</t>
  </si>
  <si>
    <t>PVOCD262022455161000</t>
  </si>
  <si>
    <t>A0000000000621898504</t>
  </si>
  <si>
    <t>PVOCD262022455159000</t>
  </si>
  <si>
    <t>A0000000000621898219</t>
  </si>
  <si>
    <t>PVOCD262022455199000</t>
  </si>
  <si>
    <t>A0000000000621898146</t>
  </si>
  <si>
    <t>PVOCD262022455162000</t>
  </si>
  <si>
    <t>A0000000000621897984</t>
  </si>
  <si>
    <t>PVOCD262022455197000</t>
  </si>
  <si>
    <t>A0000000000621897938</t>
  </si>
  <si>
    <t>PVOCD262022455175000</t>
  </si>
  <si>
    <t>A0000000000621897919</t>
  </si>
  <si>
    <t>PVOCD262022455191000</t>
  </si>
  <si>
    <t>A0000000000621897437</t>
  </si>
  <si>
    <t>PVOCD262022455168000</t>
  </si>
  <si>
    <t>A0000000000621897262</t>
  </si>
  <si>
    <t>2022-01-18T00:00:00.000</t>
  </si>
  <si>
    <t>PVOCD262022455134000</t>
  </si>
  <si>
    <t>A0000000000621897037</t>
  </si>
  <si>
    <t>PVOCD262022455119000</t>
  </si>
  <si>
    <t>A0000000000621896962</t>
  </si>
  <si>
    <t>PVOCD262022455140000</t>
  </si>
  <si>
    <t>A0000000000621895390</t>
  </si>
  <si>
    <t>PVOCD262022455215000</t>
  </si>
  <si>
    <t>A0000000000621895389</t>
  </si>
  <si>
    <t>PVOCD262022455211000</t>
  </si>
  <si>
    <t>A0000000000621895340</t>
  </si>
  <si>
    <t>PVOCD262022455203000</t>
  </si>
  <si>
    <t>A0000000000621895338</t>
  </si>
  <si>
    <t>PVOCD262022455205000</t>
  </si>
  <si>
    <t>A0000000000621895178</t>
  </si>
  <si>
    <t>PVOCD262022455217000</t>
  </si>
  <si>
    <t>A0000000000621895069</t>
  </si>
  <si>
    <t>PVOCD262022455209000</t>
  </si>
  <si>
    <t>A0000000000621894893</t>
  </si>
  <si>
    <t>PVOCD262022455172000</t>
  </si>
  <si>
    <t>A0000000000621894766</t>
  </si>
  <si>
    <t>PVOCD262022455198000</t>
  </si>
  <si>
    <t>A0000000000621894758</t>
  </si>
  <si>
    <t>PVOCD262022455187000</t>
  </si>
  <si>
    <t>A0000000000621894680</t>
  </si>
  <si>
    <t>PVOCD262022455190000</t>
  </si>
  <si>
    <t>A0000000000621894602</t>
  </si>
  <si>
    <t>PVOCD262022455121000</t>
  </si>
  <si>
    <t>A0000000000621894432</t>
  </si>
  <si>
    <t>PVOCD262022455149000</t>
  </si>
  <si>
    <t>A0000000000621894222</t>
  </si>
  <si>
    <t>PVOCD262022455130000</t>
  </si>
  <si>
    <t>A0000000000621893453</t>
  </si>
  <si>
    <t>PVOCD262022455137000</t>
  </si>
  <si>
    <t>A0000000000621893308</t>
  </si>
  <si>
    <t>PVOCD262022455142000</t>
  </si>
  <si>
    <t>A0000000000621893040</t>
  </si>
  <si>
    <t>PVOCD262022455167000</t>
  </si>
  <si>
    <t>A0000000000621893010</t>
  </si>
  <si>
    <t>PVOCD262022455151000</t>
  </si>
  <si>
    <t>A0000000000621892642</t>
  </si>
  <si>
    <t>PVOCD262022455176000</t>
  </si>
  <si>
    <t>A0000000000621891145</t>
  </si>
  <si>
    <t>PVOCD262022455143000</t>
  </si>
  <si>
    <t>A0000000000621890380</t>
  </si>
  <si>
    <t>PVOCD262022455155000</t>
  </si>
  <si>
    <t>A0000000000621889995</t>
  </si>
  <si>
    <t>PVOCD262022455163000</t>
  </si>
  <si>
    <t>A0000000000621889386</t>
  </si>
  <si>
    <t>PVOCD262022455170000</t>
  </si>
  <si>
    <t>A0000000000621887994</t>
  </si>
  <si>
    <t>PVOCD262022455127000</t>
  </si>
  <si>
    <t>A0000000000621887993</t>
  </si>
  <si>
    <t>PVOCD262022455113000</t>
  </si>
  <si>
    <t>A0000000000621886616</t>
  </si>
  <si>
    <t>PVOCD262022455141000</t>
  </si>
  <si>
    <t>A0000000000621885252</t>
  </si>
  <si>
    <t>PVOCD262022455135000</t>
  </si>
  <si>
    <t>A0000000000621884936</t>
  </si>
  <si>
    <t>PVOCD262022455177000</t>
  </si>
  <si>
    <t>A0000000000621884705</t>
  </si>
  <si>
    <t>PVOCD262022455189000</t>
  </si>
  <si>
    <t>A0000000000621884542</t>
  </si>
  <si>
    <t>PVOCD262022455184000</t>
  </si>
  <si>
    <t>A0000000000621884335</t>
  </si>
  <si>
    <t>PVOCD262022455124000</t>
  </si>
  <si>
    <t>A0000000000621884285</t>
  </si>
  <si>
    <t>PVOCD262022455147000</t>
  </si>
  <si>
    <t>A0000000000621883309</t>
  </si>
  <si>
    <t>PVOCD262022455115000</t>
  </si>
  <si>
    <t>A0000000000621883058</t>
  </si>
  <si>
    <t>PVOCD262022455118000</t>
  </si>
  <si>
    <t>A0000000000621882923</t>
  </si>
  <si>
    <t>PVOCD262022455138000</t>
  </si>
  <si>
    <t>A0000000000621882249</t>
  </si>
  <si>
    <t>PVOCD262022455139000</t>
  </si>
  <si>
    <t>A0000000000621881250</t>
  </si>
  <si>
    <t>PVOCD262022455129000</t>
  </si>
  <si>
    <t>A0000000000621881222</t>
  </si>
  <si>
    <t>PVOCD262022455125000</t>
  </si>
  <si>
    <t>A0000000000621881207</t>
  </si>
  <si>
    <t>PVOCD262022455133000</t>
  </si>
  <si>
    <t>A0000000000621881089</t>
  </si>
  <si>
    <t>PVOCD262022455150000</t>
  </si>
  <si>
    <t>A0000000000621881076</t>
  </si>
  <si>
    <t>PVOCD262022455126000</t>
  </si>
  <si>
    <t>A0000000000621881047</t>
  </si>
  <si>
    <t>PVOCD262022455131000</t>
  </si>
  <si>
    <t>A0000000000621881007</t>
  </si>
  <si>
    <t>PVOCD262022455145000</t>
  </si>
  <si>
    <t>A0000000000621880559</t>
  </si>
  <si>
    <t>PVOCD262022455132000</t>
  </si>
  <si>
    <t>A0000000000621880558</t>
  </si>
  <si>
    <t>PVOCD262022455122000</t>
  </si>
  <si>
    <t>A0000000000621878574</t>
  </si>
  <si>
    <t>PVOCD262022455117000</t>
  </si>
  <si>
    <t>A0000000000621876754</t>
  </si>
  <si>
    <t>PVOCD262022455114000</t>
  </si>
  <si>
    <t>A0000000000621876389</t>
  </si>
  <si>
    <t>PVOCD262022455112000</t>
  </si>
  <si>
    <t>A0000000000621876382</t>
  </si>
  <si>
    <t>PVOCD262022455146000</t>
  </si>
  <si>
    <t>A0000000000621875777</t>
  </si>
  <si>
    <t>PVOCD262022455128000</t>
  </si>
  <si>
    <t>A0000000000621874029</t>
  </si>
  <si>
    <t>PVOCD262022455136000</t>
  </si>
  <si>
    <t>A0000000000621873584</t>
  </si>
  <si>
    <t>PVOCD262022455148000</t>
  </si>
  <si>
    <t>A0000000000621873126</t>
  </si>
  <si>
    <t>PVOCD262022455144000</t>
  </si>
  <si>
    <t>A0000000000621872832</t>
  </si>
  <si>
    <t>PVOCD262022455111000</t>
  </si>
  <si>
    <t>A0000000000621868539</t>
  </si>
  <si>
    <t>PVOCD262022455116000</t>
  </si>
  <si>
    <t>A0000000000621868394</t>
  </si>
  <si>
    <t>PVOCD262022455123000</t>
  </si>
  <si>
    <t>A0000000000621868215</t>
  </si>
  <si>
    <t>PVOCD262022455120000</t>
  </si>
  <si>
    <t>A0000000000621854346</t>
  </si>
  <si>
    <t>2022-01-11T00:00:00.000</t>
  </si>
  <si>
    <t>PVOCD262022458012000</t>
  </si>
  <si>
    <t>A0000000000621846198</t>
  </si>
  <si>
    <t>PVOCD262022458011000</t>
  </si>
  <si>
    <t>A0000000000621806347</t>
  </si>
  <si>
    <t>2022-01-03T00:00:00.000</t>
  </si>
  <si>
    <t>PVOCD262022455110000</t>
  </si>
  <si>
    <t>A0000000000621729316</t>
  </si>
  <si>
    <t>2021-12-21T00:00:00.000</t>
  </si>
  <si>
    <t>PVOCD262022458010000</t>
  </si>
  <si>
    <t>A0000000000621701800</t>
  </si>
  <si>
    <t>2021-12-17T00:00:00.000</t>
  </si>
  <si>
    <t>PVOCD262022455108000</t>
  </si>
  <si>
    <t>A0000000000621693878</t>
  </si>
  <si>
    <t>PVOCD262022455107000</t>
  </si>
  <si>
    <t>A0000000000621689348</t>
  </si>
  <si>
    <t>PVOCD262022455109000</t>
  </si>
  <si>
    <t>A0000000000621659727</t>
  </si>
  <si>
    <t>2021-12-09T00:00:00.000</t>
  </si>
  <si>
    <t>PVOCD262022455104000</t>
  </si>
  <si>
    <t>A0000000000621657936</t>
  </si>
  <si>
    <t>PVOCD262022455101000</t>
  </si>
  <si>
    <t>A0000000000621657790</t>
  </si>
  <si>
    <t>PVOCD262022455106000</t>
  </si>
  <si>
    <t>A0000000000621654987</t>
  </si>
  <si>
    <t>PVOCD262022455103000</t>
  </si>
  <si>
    <t>A0000000000621653837</t>
  </si>
  <si>
    <t>PVOCD262022455105000</t>
  </si>
  <si>
    <t>A0000000000621645371</t>
  </si>
  <si>
    <t>PVOCD262022455102000</t>
  </si>
  <si>
    <t>A0000000000621611089</t>
  </si>
  <si>
    <t>2021-11-30T00:00:00.000</t>
  </si>
  <si>
    <t>PVOCD262022458007000</t>
  </si>
  <si>
    <t>A0000000000621609262</t>
  </si>
  <si>
    <t>PVOCD262022458006000</t>
  </si>
  <si>
    <t>A0000000000621605387</t>
  </si>
  <si>
    <t>PVOCD262022458008000</t>
  </si>
  <si>
    <t>A0000000000621597311</t>
  </si>
  <si>
    <t>PVOCD262022458009000</t>
  </si>
  <si>
    <t>A0000000000621540075</t>
  </si>
  <si>
    <t>2021-11-19T00:00:00.000</t>
  </si>
  <si>
    <t>PVOCD262022455098000</t>
  </si>
  <si>
    <t>A0000000000621537539</t>
  </si>
  <si>
    <t>LYNNFIELD HOUSING AUTHORITY</t>
  </si>
  <si>
    <t>PVOCD262022455093000</t>
  </si>
  <si>
    <t>LYNNFIELD</t>
  </si>
  <si>
    <t>A0000000000621535234</t>
  </si>
  <si>
    <t>PVOCD262022455092000</t>
  </si>
  <si>
    <t>A0000000000621534937</t>
  </si>
  <si>
    <t>PVOCD262022455091000</t>
  </si>
  <si>
    <t>A0000000000621533856</t>
  </si>
  <si>
    <t>PVOCD262022455094000</t>
  </si>
  <si>
    <t>A0000000000621533624</t>
  </si>
  <si>
    <t>PVOCD262022455099000</t>
  </si>
  <si>
    <t>A0000000000621532725</t>
  </si>
  <si>
    <t>PVOCD262022455096000</t>
  </si>
  <si>
    <t>A0000000000621529498</t>
  </si>
  <si>
    <t>2021-11-18T00:00:00.000</t>
  </si>
  <si>
    <t>PVOCD262022458005000</t>
  </si>
  <si>
    <t>A0000000000621529028</t>
  </si>
  <si>
    <t>PVOCD262022455100000</t>
  </si>
  <si>
    <t>A0000000000621528072</t>
  </si>
  <si>
    <t>PVOCD262022455097000</t>
  </si>
  <si>
    <t>A0000000000621520551</t>
  </si>
  <si>
    <t>PVOCD262022455095000</t>
  </si>
  <si>
    <t>A0000000000621479074</t>
  </si>
  <si>
    <t>2021-11-12T00:00:00.000</t>
  </si>
  <si>
    <t>PVOCD262022458004000</t>
  </si>
  <si>
    <t>A0000000000621476560</t>
  </si>
  <si>
    <t>PVOCD262022455090000</t>
  </si>
  <si>
    <t>A0000000000621440995</t>
  </si>
  <si>
    <t>2021-11-05T00:00:00.000</t>
  </si>
  <si>
    <t>PVOCD262022458000000</t>
  </si>
  <si>
    <t>A0000000000621440965</t>
  </si>
  <si>
    <t>PVOCD262022458001000</t>
  </si>
  <si>
    <t>A0000000000621436672</t>
  </si>
  <si>
    <t>PVOCD262022458002000</t>
  </si>
  <si>
    <t>A0000000000621429066</t>
  </si>
  <si>
    <t>PVOCD262022458003000</t>
  </si>
  <si>
    <t>A0000000000621340839</t>
  </si>
  <si>
    <t>2021-10-19T00:00:00.000</t>
  </si>
  <si>
    <t>PVOCD262022455089000</t>
  </si>
  <si>
    <t>A0000000000621273973</t>
  </si>
  <si>
    <t>2021-10-08T00:00:00.000</t>
  </si>
  <si>
    <t>PVOCD262022455030000</t>
  </si>
  <si>
    <t>A0000000000621272417</t>
  </si>
  <si>
    <t>PVOCD262022455034000</t>
  </si>
  <si>
    <t>A0000000000621271841</t>
  </si>
  <si>
    <t>PVOCD262022455036000</t>
  </si>
  <si>
    <t>A0000000000621271714</t>
  </si>
  <si>
    <t>2021-10-07T00:00:00.000</t>
  </si>
  <si>
    <t>PVOCD262022455073000</t>
  </si>
  <si>
    <t>A0000000000621271705</t>
  </si>
  <si>
    <t>PVOCD262022455054000</t>
  </si>
  <si>
    <t>A0000000000621271657</t>
  </si>
  <si>
    <t>PVOCD262022455029000</t>
  </si>
  <si>
    <t>A0000000000621271629</t>
  </si>
  <si>
    <t>PVOCD262022455046000</t>
  </si>
  <si>
    <t>A0000000000621271604</t>
  </si>
  <si>
    <t>PVOCD262022455026000</t>
  </si>
  <si>
    <t>A0000000000621271536</t>
  </si>
  <si>
    <t>PVOCD262022455045000</t>
  </si>
  <si>
    <t>A0000000000621271501</t>
  </si>
  <si>
    <t>PVOCD262022455049000</t>
  </si>
  <si>
    <t>A0000000000621271392</t>
  </si>
  <si>
    <t>PVOCD262022455021000</t>
  </si>
  <si>
    <t>A0000000000621271346</t>
  </si>
  <si>
    <t>PVOCD262022455076000</t>
  </si>
  <si>
    <t>A0000000000621271345</t>
  </si>
  <si>
    <t>PVOCD262022455080000</t>
  </si>
  <si>
    <t>A0000000000621271344</t>
  </si>
  <si>
    <t>PVOCD262022455023000</t>
  </si>
  <si>
    <t>A0000000000621271332</t>
  </si>
  <si>
    <t>PVOCD262022455057000</t>
  </si>
  <si>
    <t>A0000000000621271319</t>
  </si>
  <si>
    <t>PVOCD262022455070000</t>
  </si>
  <si>
    <t>A0000000000621271313</t>
  </si>
  <si>
    <t>PVOCD262022455061000</t>
  </si>
  <si>
    <t>A0000000000621271305</t>
  </si>
  <si>
    <t>PVOCD262022455075000</t>
  </si>
  <si>
    <t>A0000000000621271252</t>
  </si>
  <si>
    <t>PVOCD262022455059000</t>
  </si>
  <si>
    <t>A0000000000621271226</t>
  </si>
  <si>
    <t>PVOCD262022455082000</t>
  </si>
  <si>
    <t>A0000000000621269685</t>
  </si>
  <si>
    <t>PVOCD262022455031000</t>
  </si>
  <si>
    <t>A0000000000621269681</t>
  </si>
  <si>
    <t>PVOCD262022455037000</t>
  </si>
  <si>
    <t>A0000000000621269599</t>
  </si>
  <si>
    <t>PVOCD262022455048000</t>
  </si>
  <si>
    <t>A0000000000621269541</t>
  </si>
  <si>
    <t>PVOCD262022455022000</t>
  </si>
  <si>
    <t>A0000000000621269456</t>
  </si>
  <si>
    <t>PVOCD262022455086000</t>
  </si>
  <si>
    <t>A0000000000621269450</t>
  </si>
  <si>
    <t>PVOCD262022455056000</t>
  </si>
  <si>
    <t>A0000000000621269407</t>
  </si>
  <si>
    <t>PVOCD262022455044000</t>
  </si>
  <si>
    <t>A0000000000621269394</t>
  </si>
  <si>
    <t>PVOCD262022455041000</t>
  </si>
  <si>
    <t>A0000000000621269386</t>
  </si>
  <si>
    <t>PVOCD262022455065000</t>
  </si>
  <si>
    <t>A0000000000621269383</t>
  </si>
  <si>
    <t>PVOCD262022455043000</t>
  </si>
  <si>
    <t>A0000000000621269350</t>
  </si>
  <si>
    <t>PVOCD262022455077000</t>
  </si>
  <si>
    <t>A0000000000621269210</t>
  </si>
  <si>
    <t>PVOCD262022455053000</t>
  </si>
  <si>
    <t>A0000000000621269176</t>
  </si>
  <si>
    <t>PVOCD262022455024000</t>
  </si>
  <si>
    <t>A0000000000621269112</t>
  </si>
  <si>
    <t>PVOCD262022455088000</t>
  </si>
  <si>
    <t>A0000000000621269046</t>
  </si>
  <si>
    <t>PVOCD262022455027000</t>
  </si>
  <si>
    <t>A0000000000621267821</t>
  </si>
  <si>
    <t>PVOCD262022455039000</t>
  </si>
  <si>
    <t>A0000000000621267641</t>
  </si>
  <si>
    <t>PVOCD262022455038000</t>
  </si>
  <si>
    <t>A0000000000621267597</t>
  </si>
  <si>
    <t>PVOCD262022455035000</t>
  </si>
  <si>
    <t>A0000000000621267335</t>
  </si>
  <si>
    <t>PVOCD262022455032000</t>
  </si>
  <si>
    <t>A0000000000621267150</t>
  </si>
  <si>
    <t>PVOCD262022455055000</t>
  </si>
  <si>
    <t>A0000000000621267113</t>
  </si>
  <si>
    <t>PVOCD262022455079000</t>
  </si>
  <si>
    <t>A0000000000621267093</t>
  </si>
  <si>
    <t>PVOCD262022455069000</t>
  </si>
  <si>
    <t>A0000000000621263068</t>
  </si>
  <si>
    <t>PVOCD262022455071000</t>
  </si>
  <si>
    <t>A0000000000621263065</t>
  </si>
  <si>
    <t>PVOCD262022455067000</t>
  </si>
  <si>
    <t>A0000000000621262984</t>
  </si>
  <si>
    <t>PVOCD262022455040000</t>
  </si>
  <si>
    <t>A0000000000621262971</t>
  </si>
  <si>
    <t>PVOCD262022455052000</t>
  </si>
  <si>
    <t>A0000000000621262952</t>
  </si>
  <si>
    <t>PVOCD262022455074000</t>
  </si>
  <si>
    <t>A0000000000621262932</t>
  </si>
  <si>
    <t>PVOCD262022455084000</t>
  </si>
  <si>
    <t>A0000000000621262902</t>
  </si>
  <si>
    <t>PVOCD262022455087000</t>
  </si>
  <si>
    <t>A0000000000621262899</t>
  </si>
  <si>
    <t>PVOCD262022455060000</t>
  </si>
  <si>
    <t>A0000000000621262885</t>
  </si>
  <si>
    <t>PVOCD262022455072000</t>
  </si>
  <si>
    <t>A0000000000621262879</t>
  </si>
  <si>
    <t>PVOCD262022455050000</t>
  </si>
  <si>
    <t>A0000000000621262831</t>
  </si>
  <si>
    <t>PVOCD262022455063000</t>
  </si>
  <si>
    <t>A0000000000621262783</t>
  </si>
  <si>
    <t>PVOCD262022455068000</t>
  </si>
  <si>
    <t>A0000000000621262764</t>
  </si>
  <si>
    <t>PVOCD262022455051000</t>
  </si>
  <si>
    <t>A0000000000621262712</t>
  </si>
  <si>
    <t>PVOCD262022455028000</t>
  </si>
  <si>
    <t>A0000000000621260309</t>
  </si>
  <si>
    <t>PVOCD262022455033000</t>
  </si>
  <si>
    <t>A0000000000621259865</t>
  </si>
  <si>
    <t>PVOCD262022455081000</t>
  </si>
  <si>
    <t>A0000000000621259805</t>
  </si>
  <si>
    <t>PVOCD262022455083000</t>
  </si>
  <si>
    <t>A0000000000621259757</t>
  </si>
  <si>
    <t>PVOCD262022455064000</t>
  </si>
  <si>
    <t>A0000000000621259724</t>
  </si>
  <si>
    <t>PVOCD262022455058000</t>
  </si>
  <si>
    <t>A0000000000621259642</t>
  </si>
  <si>
    <t>PVOCD262022455078000</t>
  </si>
  <si>
    <t>A0000000000621259589</t>
  </si>
  <si>
    <t>PVOCD262022455025000</t>
  </si>
  <si>
    <t>A0000000000621259558</t>
  </si>
  <si>
    <t>PVOCD262022455047000</t>
  </si>
  <si>
    <t>A0000000000621259534</t>
  </si>
  <si>
    <t>PVOCD262022455066000</t>
  </si>
  <si>
    <t>A0000000000621259528</t>
  </si>
  <si>
    <t>PVOCD262022455085000</t>
  </si>
  <si>
    <t>A0000000000621259423</t>
  </si>
  <si>
    <t>PVOCD262022455062000</t>
  </si>
  <si>
    <t>A0000000000621259415</t>
  </si>
  <si>
    <t>PVOCD262022455042000</t>
  </si>
  <si>
    <t>A0000000000621259365</t>
  </si>
  <si>
    <t>PVOCD262022455020000</t>
  </si>
  <si>
    <t>A0000000000621235702</t>
  </si>
  <si>
    <t>2021-10-01T00:00:00.000</t>
  </si>
  <si>
    <t>PVOCD262022455019000</t>
  </si>
  <si>
    <t>A0000000000621224596</t>
  </si>
  <si>
    <t>2021-09-30T00:00:00.000</t>
  </si>
  <si>
    <t>PVOCD262022455018000</t>
  </si>
  <si>
    <t>A0000000000621200311</t>
  </si>
  <si>
    <t>2021-09-27T00:00:00.000</t>
  </si>
  <si>
    <t>PVOCD262022455017000</t>
  </si>
  <si>
    <t>A0000000000621189860</t>
  </si>
  <si>
    <t>2021-09-23T00:00:00.000</t>
  </si>
  <si>
    <t>PVOCD262022455014000</t>
  </si>
  <si>
    <t>A0000000000621187303</t>
  </si>
  <si>
    <t>PVOCD262022455011000</t>
  </si>
  <si>
    <t>A0000000000621183441</t>
  </si>
  <si>
    <t>2021-09-24T00:00:00.000</t>
  </si>
  <si>
    <t>PVOCD262022455016000</t>
  </si>
  <si>
    <t>A0000000000621181259</t>
  </si>
  <si>
    <t>PVOCD262022455013000</t>
  </si>
  <si>
    <t>A0000000000621180952</t>
  </si>
  <si>
    <t>PVOCD262022455015000</t>
  </si>
  <si>
    <t>A0000000000621178062</t>
  </si>
  <si>
    <t>PVOCD262022455009000</t>
  </si>
  <si>
    <t>A0000000000621177577</t>
  </si>
  <si>
    <t>PVOCD262022455010000</t>
  </si>
  <si>
    <t>A0000000000621177570</t>
  </si>
  <si>
    <t>PVOCD262022455012000</t>
  </si>
  <si>
    <t>A0000000000621173320</t>
  </si>
  <si>
    <t>2021-09-22T00:00:00.000</t>
  </si>
  <si>
    <t>PVOCD262022455008000</t>
  </si>
  <si>
    <t>A0000000000621104369</t>
  </si>
  <si>
    <t>2021-09-10T00:00:00.000</t>
  </si>
  <si>
    <t>PVOCD262022455007000</t>
  </si>
  <si>
    <t>A0000000000621075422</t>
  </si>
  <si>
    <t>2021-09-02T00:00:00.000</t>
  </si>
  <si>
    <t>PVOCD262022455004000</t>
  </si>
  <si>
    <t>A0000000000621075193</t>
  </si>
  <si>
    <t>PVOCD262022455005000</t>
  </si>
  <si>
    <t>A0000000000621064101</t>
  </si>
  <si>
    <t>PVOCD262022455003000</t>
  </si>
  <si>
    <t>A0000000000621062379</t>
  </si>
  <si>
    <t>2021-08-30T00:00:00.000</t>
  </si>
  <si>
    <t>PVOCD262022455006000</t>
  </si>
  <si>
    <t>A0000000000621021895</t>
  </si>
  <si>
    <t>2021-08-24T00:00:00.000</t>
  </si>
  <si>
    <t>PVOCD262022455002000</t>
  </si>
  <si>
    <t>A0000000000621017103</t>
  </si>
  <si>
    <t>PVOCD262022455001000</t>
  </si>
  <si>
    <t>A0000000000621014390</t>
  </si>
  <si>
    <t>(CT) SCOCD262021453905000</t>
  </si>
  <si>
    <t>PVOCD262021458019000</t>
  </si>
  <si>
    <t>A0000000000621014281</t>
  </si>
  <si>
    <t>PVOCD262021458018000</t>
  </si>
  <si>
    <t>A0000000000621013414</t>
  </si>
  <si>
    <t>2021-08-23T00:00:00.000</t>
  </si>
  <si>
    <t>PVOCD262021458014000</t>
  </si>
  <si>
    <t>A0000000000621003441</t>
  </si>
  <si>
    <t>PVOCD262021458016000</t>
  </si>
  <si>
    <t>A0000000000621001460</t>
  </si>
  <si>
    <t>PVOCD262021458015000</t>
  </si>
  <si>
    <t>A0000000000621001177</t>
  </si>
  <si>
    <t>PVOCD262021458017000</t>
  </si>
  <si>
    <t>A0000000000620991017</t>
  </si>
  <si>
    <t>2021-08-20T00:00:00.000</t>
  </si>
  <si>
    <t>(CT) SCOCD262021455001000</t>
  </si>
  <si>
    <t>PVOCD262021455460000</t>
  </si>
  <si>
    <t>A0000000000620990909</t>
  </si>
  <si>
    <t>PVOCD262021455467000</t>
  </si>
  <si>
    <t>A0000000000620990900</t>
  </si>
  <si>
    <t>PVOCD262021455464000</t>
  </si>
  <si>
    <t>A0000000000620986229</t>
  </si>
  <si>
    <t>PVOCD262021455463000</t>
  </si>
  <si>
    <t>A0000000000620985031</t>
  </si>
  <si>
    <t>PVOCD262021455461000</t>
  </si>
  <si>
    <t>A0000000000620984971</t>
  </si>
  <si>
    <t>PVOCD262021455462000</t>
  </si>
  <si>
    <t>A0000000000620984747</t>
  </si>
  <si>
    <t>PVOCD262021455465000</t>
  </si>
  <si>
    <t>A0000000000620981908</t>
  </si>
  <si>
    <t>PVOCD262021455466000</t>
  </si>
  <si>
    <t>A0000000000620729052</t>
  </si>
  <si>
    <t>2021-07-08T00:00:00.000</t>
  </si>
  <si>
    <t>PVOCD262021455459000</t>
  </si>
  <si>
    <t>A0000000000620721287</t>
  </si>
  <si>
    <t>2021-07-06T00:00:00.000</t>
  </si>
  <si>
    <t>PVOCD262021455445000</t>
  </si>
  <si>
    <t>A0000000000620720974</t>
  </si>
  <si>
    <t>PVOCD262021455436000</t>
  </si>
  <si>
    <t>A0000000000620720973</t>
  </si>
  <si>
    <t>PVOCD262021455435000</t>
  </si>
  <si>
    <t>A0000000000620720967</t>
  </si>
  <si>
    <t>PVOCD262021455428000</t>
  </si>
  <si>
    <t>A0000000000620720298</t>
  </si>
  <si>
    <t>A0000000000620712218</t>
  </si>
  <si>
    <t>PVOCD262021455452000</t>
  </si>
  <si>
    <t>A0000000000620711593</t>
  </si>
  <si>
    <t>PVOCD262021455448000</t>
  </si>
  <si>
    <t>A0000000000620710927</t>
  </si>
  <si>
    <t>PVOCD262021455456000</t>
  </si>
  <si>
    <t>A0000000000620710418</t>
  </si>
  <si>
    <t>PVOCD262021455437000</t>
  </si>
  <si>
    <t>A0000000000620708964</t>
  </si>
  <si>
    <t>PVOCD262021455434000</t>
  </si>
  <si>
    <t>A0000000000620708958</t>
  </si>
  <si>
    <t>PVOCD262021455458000</t>
  </si>
  <si>
    <t>A0000000000620707473</t>
  </si>
  <si>
    <t>PVOCD262021455455000</t>
  </si>
  <si>
    <t>A0000000000620707428</t>
  </si>
  <si>
    <t>PVOCD262021455451000</t>
  </si>
  <si>
    <t>A0000000000620706287</t>
  </si>
  <si>
    <t>PVOCD262021455441000</t>
  </si>
  <si>
    <t>A0000000000620704944</t>
  </si>
  <si>
    <t>PVOCD262021455432000</t>
  </si>
  <si>
    <t>A0000000000620704941</t>
  </si>
  <si>
    <t>PVOCD262021455450000</t>
  </si>
  <si>
    <t>A0000000000620703568</t>
  </si>
  <si>
    <t>PVOCD262021455444000</t>
  </si>
  <si>
    <t>A0000000000620703260</t>
  </si>
  <si>
    <t>PVOCD262021455447000</t>
  </si>
  <si>
    <t>A0000000000620702746</t>
  </si>
  <si>
    <t>PVOCD262021455443000</t>
  </si>
  <si>
    <t>A0000000000620702104</t>
  </si>
  <si>
    <t>PVOCD262021455433000</t>
  </si>
  <si>
    <t>A0000000000620701265</t>
  </si>
  <si>
    <t>PVOCD262021455446000</t>
  </si>
  <si>
    <t>A0000000000620701242</t>
  </si>
  <si>
    <t>PVOCD262021455454000</t>
  </si>
  <si>
    <t>A0000000000620701236</t>
  </si>
  <si>
    <t>PVOCD262021455431000</t>
  </si>
  <si>
    <t>A0000000000620698610</t>
  </si>
  <si>
    <t>PVOCD262021455453000</t>
  </si>
  <si>
    <t>A0000000000620698143</t>
  </si>
  <si>
    <t>PVOCD262021455429000</t>
  </si>
  <si>
    <t>A0000000000620698137</t>
  </si>
  <si>
    <t>PVOCD262021455457000</t>
  </si>
  <si>
    <t>A0000000000620695956</t>
  </si>
  <si>
    <t>PVOCD262021455438000</t>
  </si>
  <si>
    <t>A0000000000620695543</t>
  </si>
  <si>
    <t>PVOCD262021455439000</t>
  </si>
  <si>
    <t>A0000000000620695461</t>
  </si>
  <si>
    <t>PVOCD262021455440000</t>
  </si>
  <si>
    <t>A0000000000620692595</t>
  </si>
  <si>
    <t>PVOCD262021455449000</t>
  </si>
  <si>
    <t>A0000000000620691854</t>
  </si>
  <si>
    <t>PVOCD262021455442000</t>
  </si>
  <si>
    <t>A0000000000620690603</t>
  </si>
  <si>
    <t>PVOCD262021455430000</t>
  </si>
  <si>
    <t>A0000000000620669534</t>
  </si>
  <si>
    <t>2021-06-29T00:00:00.000</t>
  </si>
  <si>
    <t>PVOCD262021458013000</t>
  </si>
  <si>
    <t>A0000000000620668502</t>
  </si>
  <si>
    <t>2021-06-28T00:00:00.000</t>
  </si>
  <si>
    <t>PVOCD262021458011000</t>
  </si>
  <si>
    <t>A0000000000620658571</t>
  </si>
  <si>
    <t>PVOCD262021458012000</t>
  </si>
  <si>
    <t>A0000000000620645174</t>
  </si>
  <si>
    <t>2021-06-24T00:00:00.000</t>
  </si>
  <si>
    <t>PVOCD262021455427000</t>
  </si>
  <si>
    <t>A0000000000620637852</t>
  </si>
  <si>
    <t>PVOCD262021455424000</t>
  </si>
  <si>
    <t>A0000000000620637641</t>
  </si>
  <si>
    <t>PVOCD262021455425000</t>
  </si>
  <si>
    <t>A0000000000620636205</t>
  </si>
  <si>
    <t>PVOCD262021455426000</t>
  </si>
  <si>
    <t>A0000000000620635951</t>
  </si>
  <si>
    <t>PVOCD262021455423000</t>
  </si>
  <si>
    <t>A0000000000620633382</t>
  </si>
  <si>
    <t>PVOCD262021455422000</t>
  </si>
  <si>
    <t>A0000000000620514646</t>
  </si>
  <si>
    <t>2021-06-04T00:00:00.000</t>
  </si>
  <si>
    <t>PVOCD262021455421000</t>
  </si>
  <si>
    <t>A0000000000620514608</t>
  </si>
  <si>
    <t>PVOCD262021455417000</t>
  </si>
  <si>
    <t>A0000000000620506111</t>
  </si>
  <si>
    <t>PVOCD262021455418000</t>
  </si>
  <si>
    <t>A0000000000620505410</t>
  </si>
  <si>
    <t>PVOCD262021455419000</t>
  </si>
  <si>
    <t>A0000000000620498475</t>
  </si>
  <si>
    <t>PVOCD262021455420000</t>
  </si>
  <si>
    <t>A0000000000620471323</t>
  </si>
  <si>
    <t>2021-05-27T00:00:00.000</t>
  </si>
  <si>
    <t>PVOCD262021455415000</t>
  </si>
  <si>
    <t>A0000000000620468841</t>
  </si>
  <si>
    <t>PVOCD262021455416000</t>
  </si>
  <si>
    <t>A0000000000620384295</t>
  </si>
  <si>
    <t>2021-05-14T00:00:00.000</t>
  </si>
  <si>
    <t>PVOCD262021455414000</t>
  </si>
  <si>
    <t>A0000000000620374337</t>
  </si>
  <si>
    <t>2021-05-11T00:00:00.000</t>
  </si>
  <si>
    <t>PVOCD262021455413000</t>
  </si>
  <si>
    <t>A0000000000620324714</t>
  </si>
  <si>
    <t>2021-05-03T00:00:00.000</t>
  </si>
  <si>
    <t>PVOCD262021455266000</t>
  </si>
  <si>
    <t>A0000000000620322989</t>
  </si>
  <si>
    <t>PVOCD262021455297000</t>
  </si>
  <si>
    <t>A0000000000620318401</t>
  </si>
  <si>
    <t>PVOCD262021455299000</t>
  </si>
  <si>
    <t>A0000000000620318213</t>
  </si>
  <si>
    <t>PVOCD262021455298000</t>
  </si>
  <si>
    <t>A0000000000620318188</t>
  </si>
  <si>
    <t>PVOCD262021455294000</t>
  </si>
  <si>
    <t>A0000000000620317089</t>
  </si>
  <si>
    <t>PVOCD262021455265000</t>
  </si>
  <si>
    <t>A0000000000620316563</t>
  </si>
  <si>
    <t>PVOCD262021455263000</t>
  </si>
  <si>
    <t>A0000000000620315395</t>
  </si>
  <si>
    <t>PVOCD262021455295000</t>
  </si>
  <si>
    <t>A0000000000620314208</t>
  </si>
  <si>
    <t>PVOCD262021455302000</t>
  </si>
  <si>
    <t>A0000000000620313750</t>
  </si>
  <si>
    <t>PVOCD262021455264000</t>
  </si>
  <si>
    <t>A0000000000620313738</t>
  </si>
  <si>
    <t>PVOCD262021455271000</t>
  </si>
  <si>
    <t>A0000000000620311317</t>
  </si>
  <si>
    <t>PVOCD262021455269000</t>
  </si>
  <si>
    <t>A0000000000620309437</t>
  </si>
  <si>
    <t>PVOCD262021455268000</t>
  </si>
  <si>
    <t>A0000000000620308749</t>
  </si>
  <si>
    <t>PVOCD262021455301000</t>
  </si>
  <si>
    <t>A0000000000620308370</t>
  </si>
  <si>
    <t>PVOCD262021455296000</t>
  </si>
  <si>
    <t>A0000000000620307387</t>
  </si>
  <si>
    <t>PVOCD262021455272000</t>
  </si>
  <si>
    <t>A0000000000620307362</t>
  </si>
  <si>
    <t>PVOCD262021455300000</t>
  </si>
  <si>
    <t>A0000000000620304344</t>
  </si>
  <si>
    <t>PVOCD262021455267000</t>
  </si>
  <si>
    <t>A0000000000620303978</t>
  </si>
  <si>
    <t>PVOCD262021455293000</t>
  </si>
  <si>
    <t>A0000000000620299969</t>
  </si>
  <si>
    <t>2021-04-30T00:00:00.000</t>
  </si>
  <si>
    <t>HOPEDALE HOUSING AUTHORITY</t>
  </si>
  <si>
    <t>PVOCD262021455322000</t>
  </si>
  <si>
    <t>HOPEDALE</t>
  </si>
  <si>
    <t>A0000000000620299968</t>
  </si>
  <si>
    <t>PVOCD262021455357000</t>
  </si>
  <si>
    <t>A0000000000620299932</t>
  </si>
  <si>
    <t>PVOCD262021455282000</t>
  </si>
  <si>
    <t>A0000000000620299913</t>
  </si>
  <si>
    <t>PVOCD262021455279000</t>
  </si>
  <si>
    <t>A0000000000620299911</t>
  </si>
  <si>
    <t>SANDWICH HOUSING AUTHORITY</t>
  </si>
  <si>
    <t>PVOCD262021455371000</t>
  </si>
  <si>
    <t>SANDWICH</t>
  </si>
  <si>
    <t>A0000000000620299802</t>
  </si>
  <si>
    <t>PVOCD262021455270000</t>
  </si>
  <si>
    <t>A0000000000620297309</t>
  </si>
  <si>
    <t>ROWLEY HOUSING AUTHORITY</t>
  </si>
  <si>
    <t>PVOCD262021455368000</t>
  </si>
  <si>
    <t>ROWLEY</t>
  </si>
  <si>
    <t>A0000000000620297300</t>
  </si>
  <si>
    <t>PVOCD262021455403000</t>
  </si>
  <si>
    <t>A0000000000620297292</t>
  </si>
  <si>
    <t>PVOCD262021455389000</t>
  </si>
  <si>
    <t>A0000000000620297250</t>
  </si>
  <si>
    <t>PVOCD262021455321000</t>
  </si>
  <si>
    <t>A0000000000620297246</t>
  </si>
  <si>
    <t>PVOCD262021455376000</t>
  </si>
  <si>
    <t>A0000000000620297242</t>
  </si>
  <si>
    <t>PVOCD262021455395000</t>
  </si>
  <si>
    <t>A0000000000620297198</t>
  </si>
  <si>
    <t>PVOCD262021455372000</t>
  </si>
  <si>
    <t>A0000000000620297190</t>
  </si>
  <si>
    <t>PVOCD262021455354000</t>
  </si>
  <si>
    <t>A0000000000620297154</t>
  </si>
  <si>
    <t>PVOCD262021455253000</t>
  </si>
  <si>
    <t>A0000000000620297139</t>
  </si>
  <si>
    <t>PVOCD262021455274000</t>
  </si>
  <si>
    <t>A0000000000620295713</t>
  </si>
  <si>
    <t>PVOCD262021455276000</t>
  </si>
  <si>
    <t>A0000000000620295685</t>
  </si>
  <si>
    <t>PVOCD262021455412000</t>
  </si>
  <si>
    <t>A0000000000620295681</t>
  </si>
  <si>
    <t>PVOCD262021455319000</t>
  </si>
  <si>
    <t>A0000000000620295678</t>
  </si>
  <si>
    <t>PVOCD262021455326000</t>
  </si>
  <si>
    <t>A0000000000620295555</t>
  </si>
  <si>
    <t>PVOCD262021455280000</t>
  </si>
  <si>
    <t>A0000000000620295440</t>
  </si>
  <si>
    <t>PVOCD262021455324000</t>
  </si>
  <si>
    <t>A0000000000620295438</t>
  </si>
  <si>
    <t>PVOCD262021455329000</t>
  </si>
  <si>
    <t>A0000000000620295436</t>
  </si>
  <si>
    <t>PVOCD262021455347000</t>
  </si>
  <si>
    <t>A0000000000620295433</t>
  </si>
  <si>
    <t>PVOCD262021455290000</t>
  </si>
  <si>
    <t>A0000000000620295372</t>
  </si>
  <si>
    <t>PVOCD262021455373000</t>
  </si>
  <si>
    <t>A0000000000620295289</t>
  </si>
  <si>
    <t>STOCKBRIDGE HOUSING AUTHORITY</t>
  </si>
  <si>
    <t>PVOCD262021455383000</t>
  </si>
  <si>
    <t>STOCKBRIDGE</t>
  </si>
  <si>
    <t>A0000000000620295264</t>
  </si>
  <si>
    <t>PVOCD262021455382000</t>
  </si>
  <si>
    <t>A0000000000620295260</t>
  </si>
  <si>
    <t>PVOCD262021455338000</t>
  </si>
  <si>
    <t>A0000000000620295170</t>
  </si>
  <si>
    <t>PVOCD262021455260000</t>
  </si>
  <si>
    <t>A0000000000620295165</t>
  </si>
  <si>
    <t>PVOCD262021455341000</t>
  </si>
  <si>
    <t>A0000000000620295151</t>
  </si>
  <si>
    <t>PVOCD262021455262000</t>
  </si>
  <si>
    <t>A0000000000620295149</t>
  </si>
  <si>
    <t>PVOCD262021455394000</t>
  </si>
  <si>
    <t>A0000000000620295080</t>
  </si>
  <si>
    <t>PVOCD262021455318000</t>
  </si>
  <si>
    <t>A0000000000620295069</t>
  </si>
  <si>
    <t>PVOCD262021455311000</t>
  </si>
  <si>
    <t>A0000000000620294984</t>
  </si>
  <si>
    <t>PVOCD262021455312000</t>
  </si>
  <si>
    <t>A0000000000620294970</t>
  </si>
  <si>
    <t>PVOCD262021455408000</t>
  </si>
  <si>
    <t>A0000000000620294927</t>
  </si>
  <si>
    <t>PVOCD262021455396000</t>
  </si>
  <si>
    <t>A0000000000620294926</t>
  </si>
  <si>
    <t>PVOCD262021455336000</t>
  </si>
  <si>
    <t>A0000000000620294845</t>
  </si>
  <si>
    <t>PVOCD262021455287000</t>
  </si>
  <si>
    <t>A0000000000620294836</t>
  </si>
  <si>
    <t>PVOCD262021455384000</t>
  </si>
  <si>
    <t>A0000000000620294785</t>
  </si>
  <si>
    <t>PVOCD262021455261000</t>
  </si>
  <si>
    <t>A0000000000620294773</t>
  </si>
  <si>
    <t>PVOCD262021455315000</t>
  </si>
  <si>
    <t>A0000000000620293003</t>
  </si>
  <si>
    <t>PVOCD262021455366000</t>
  </si>
  <si>
    <t>A0000000000620292998</t>
  </si>
  <si>
    <t>PVOCD262021455359000</t>
  </si>
  <si>
    <t>A0000000000620292960</t>
  </si>
  <si>
    <t>PVOCD262021455284000</t>
  </si>
  <si>
    <t>A0000000000620292913</t>
  </si>
  <si>
    <t>PVOCD262021455369000</t>
  </si>
  <si>
    <t>A0000000000620292911</t>
  </si>
  <si>
    <t>PVOCD262021455285000</t>
  </si>
  <si>
    <t>A0000000000620292890</t>
  </si>
  <si>
    <t>PVOCD262021455349000</t>
  </si>
  <si>
    <t>A0000000000620292836</t>
  </si>
  <si>
    <t>PVOCD262021455391000</t>
  </si>
  <si>
    <t>A0000000000620292791</t>
  </si>
  <si>
    <t>PVOCD262021455325000</t>
  </si>
  <si>
    <t>A0000000000620292725</t>
  </si>
  <si>
    <t>PVOCD262021455353000</t>
  </si>
  <si>
    <t>A0000000000620292696</t>
  </si>
  <si>
    <t>PVOCD262021455306000</t>
  </si>
  <si>
    <t>A0000000000620292690</t>
  </si>
  <si>
    <t>PVOCD262021455374000</t>
  </si>
  <si>
    <t>A0000000000620292556</t>
  </si>
  <si>
    <t>PVOCD262021455327000</t>
  </si>
  <si>
    <t>A0000000000620292550</t>
  </si>
  <si>
    <t>PVOCD262021455411000</t>
  </si>
  <si>
    <t>A0000000000620292542</t>
  </si>
  <si>
    <t>PVOCD262021455405000</t>
  </si>
  <si>
    <t>A0000000000620292469</t>
  </si>
  <si>
    <t>PVOCD262021455333000</t>
  </si>
  <si>
    <t>A0000000000620292444</t>
  </si>
  <si>
    <t>PVOCD262021455288000</t>
  </si>
  <si>
    <t>A0000000000620292423</t>
  </si>
  <si>
    <t>PVOCD262021455364000</t>
  </si>
  <si>
    <t>A0000000000620292376</t>
  </si>
  <si>
    <t>PVOCD262021455337000</t>
  </si>
  <si>
    <t>A0000000000620292374</t>
  </si>
  <si>
    <t>PVOCD262021455334000</t>
  </si>
  <si>
    <t>A0000000000620292368</t>
  </si>
  <si>
    <t>MILLIS HOUSING AUTHORITY</t>
  </si>
  <si>
    <t>PVOCD262021455348000</t>
  </si>
  <si>
    <t>MILLIS</t>
  </si>
  <si>
    <t>A0000000000620292354</t>
  </si>
  <si>
    <t>PVOCD262021455380000</t>
  </si>
  <si>
    <t>A0000000000620292313</t>
  </si>
  <si>
    <t>PVOCD262021455406000</t>
  </si>
  <si>
    <t>A0000000000620292299</t>
  </si>
  <si>
    <t>PVOCD262021455335000</t>
  </si>
  <si>
    <t>A0000000000620292261</t>
  </si>
  <si>
    <t>PVOCD262021455323000</t>
  </si>
  <si>
    <t>A0000000000620292216</t>
  </si>
  <si>
    <t>PVOCD262021455370000</t>
  </si>
  <si>
    <t>A0000000000620292210</t>
  </si>
  <si>
    <t>HALIFAX HOUSING AUTHORITY</t>
  </si>
  <si>
    <t>PVOCD262021455313000</t>
  </si>
  <si>
    <t>HALIFAX</t>
  </si>
  <si>
    <t>A0000000000620292162</t>
  </si>
  <si>
    <t>PVOCD262021455289000</t>
  </si>
  <si>
    <t>A0000000000620292154</t>
  </si>
  <si>
    <t>PVOCD262021455360000</t>
  </si>
  <si>
    <t>A0000000000620292152</t>
  </si>
  <si>
    <t>PVOCD262021455390000</t>
  </si>
  <si>
    <t>A0000000000620288511</t>
  </si>
  <si>
    <t>PVOCD262021455407000</t>
  </si>
  <si>
    <t>A0000000000620288459</t>
  </si>
  <si>
    <t>PVOCD262021455343000</t>
  </si>
  <si>
    <t>A0000000000620288453</t>
  </si>
  <si>
    <t>PVOCD262021455317000</t>
  </si>
  <si>
    <t>A0000000000620288442</t>
  </si>
  <si>
    <t>PVOCD262021455314000</t>
  </si>
  <si>
    <t>A0000000000620288436</t>
  </si>
  <si>
    <t>PVOCD262021455328000</t>
  </si>
  <si>
    <t>A0000000000620288406</t>
  </si>
  <si>
    <t>PVOCD262021455410000</t>
  </si>
  <si>
    <t>A0000000000620288399</t>
  </si>
  <si>
    <t>PVOCD262021455367000</t>
  </si>
  <si>
    <t>A0000000000620288347</t>
  </si>
  <si>
    <t>PVOCD262021455379000</t>
  </si>
  <si>
    <t>A0000000000620288323</t>
  </si>
  <si>
    <t>PVOCD262021455256000</t>
  </si>
  <si>
    <t>A0000000000620288319</t>
  </si>
  <si>
    <t>PVOCD262021455378000</t>
  </si>
  <si>
    <t>A0000000000620288310</t>
  </si>
  <si>
    <t>PVOCD262021455339000</t>
  </si>
  <si>
    <t>A0000000000620288309</t>
  </si>
  <si>
    <t>PVOCD262021455255000</t>
  </si>
  <si>
    <t>A0000000000620288298</t>
  </si>
  <si>
    <t>PVOCD262021455332000</t>
  </si>
  <si>
    <t>A0000000000620288260</t>
  </si>
  <si>
    <t>PVOCD262021455388000</t>
  </si>
  <si>
    <t>A0000000000620288253</t>
  </si>
  <si>
    <t>PVOCD262021455310000</t>
  </si>
  <si>
    <t>A0000000000620288243</t>
  </si>
  <si>
    <t>PVOCD262021455257000</t>
  </si>
  <si>
    <t>A0000000000620288239</t>
  </si>
  <si>
    <t>PVOCD262021455259000</t>
  </si>
  <si>
    <t>A0000000000620288196</t>
  </si>
  <si>
    <t>PVOCD262021455307000</t>
  </si>
  <si>
    <t>A0000000000620288190</t>
  </si>
  <si>
    <t>PVOCD262021455397000</t>
  </si>
  <si>
    <t>A0000000000620288101</t>
  </si>
  <si>
    <t>PVOCD262021455331000</t>
  </si>
  <si>
    <t>A0000000000620288093</t>
  </si>
  <si>
    <t>PVOCD262021455330000</t>
  </si>
  <si>
    <t>A0000000000620288083</t>
  </si>
  <si>
    <t>PVOCD262021455381000</t>
  </si>
  <si>
    <t>A0000000000620288076</t>
  </si>
  <si>
    <t>PVOCD262021455387000</t>
  </si>
  <si>
    <t>A0000000000620288029</t>
  </si>
  <si>
    <t>PVOCD262021455409000</t>
  </si>
  <si>
    <t>A0000000000620288014</t>
  </si>
  <si>
    <t>PVOCD262021455386000</t>
  </si>
  <si>
    <t>A0000000000620287995</t>
  </si>
  <si>
    <t>PVOCD262021455320000</t>
  </si>
  <si>
    <t>A0000000000620287930</t>
  </si>
  <si>
    <t>PVOCD262021455305000</t>
  </si>
  <si>
    <t>A0000000000620287912</t>
  </si>
  <si>
    <t>PVOCD262021455303000</t>
  </si>
  <si>
    <t>A0000000000620287903</t>
  </si>
  <si>
    <t>PVOCD262021455352000</t>
  </si>
  <si>
    <t>A0000000000620287818</t>
  </si>
  <si>
    <t>PVOCD262021455351000</t>
  </si>
  <si>
    <t>A0000000000620287797</t>
  </si>
  <si>
    <t>PVOCD262021455309000</t>
  </si>
  <si>
    <t>A0000000000620287732</t>
  </si>
  <si>
    <t>PVOCD262021455404000</t>
  </si>
  <si>
    <t>A0000000000620287716</t>
  </si>
  <si>
    <t>PVOCD262021455277000</t>
  </si>
  <si>
    <t>A0000000000620286349</t>
  </si>
  <si>
    <t>PVOCD262021455356000</t>
  </si>
  <si>
    <t>A0000000000620286317</t>
  </si>
  <si>
    <t>PVOCD262021455316000</t>
  </si>
  <si>
    <t>A0000000000620286264</t>
  </si>
  <si>
    <t>PVOCD262021455273000</t>
  </si>
  <si>
    <t>A0000000000620286257</t>
  </si>
  <si>
    <t>PVOCD262021455275000</t>
  </si>
  <si>
    <t>A0000000000620286252</t>
  </si>
  <si>
    <t>PVOCD262021455254000</t>
  </si>
  <si>
    <t>A0000000000620286237</t>
  </si>
  <si>
    <t>PVOCD262021455304000</t>
  </si>
  <si>
    <t>A0000000000620286210</t>
  </si>
  <si>
    <t>PVOCD262021455344000</t>
  </si>
  <si>
    <t>A0000000000620286037</t>
  </si>
  <si>
    <t>PVOCD262021455258000</t>
  </si>
  <si>
    <t>A0000000000620286004</t>
  </si>
  <si>
    <t>PVOCD262021455308000</t>
  </si>
  <si>
    <t>A0000000000620285985</t>
  </si>
  <si>
    <t>PVOCD262021455365000</t>
  </si>
  <si>
    <t>A0000000000620285885</t>
  </si>
  <si>
    <t>PVOCD262021455385000</t>
  </si>
  <si>
    <t>A0000000000620285834</t>
  </si>
  <si>
    <t>PVOCD262021455398000</t>
  </si>
  <si>
    <t>A0000000000620285790</t>
  </si>
  <si>
    <t>PVOCD262021455361000</t>
  </si>
  <si>
    <t>A0000000000620285767</t>
  </si>
  <si>
    <t>PVOCD262021455292000</t>
  </si>
  <si>
    <t>A0000000000620285578</t>
  </si>
  <si>
    <t>PVOCD262021455363000</t>
  </si>
  <si>
    <t>A0000000000620285570</t>
  </si>
  <si>
    <t>PVOCD262021455362000</t>
  </si>
  <si>
    <t>A0000000000620285569</t>
  </si>
  <si>
    <t>PVOCD262021455283000</t>
  </si>
  <si>
    <t>A0000000000620285551</t>
  </si>
  <si>
    <t>PVOCD262021455346000</t>
  </si>
  <si>
    <t>A0000000000620285476</t>
  </si>
  <si>
    <t>PVOCD262021455286000</t>
  </si>
  <si>
    <t>A0000000000620285469</t>
  </si>
  <si>
    <t>PVOCD262021455392000</t>
  </si>
  <si>
    <t>A0000000000620285465</t>
  </si>
  <si>
    <t>PVOCD262021455400000</t>
  </si>
  <si>
    <t>A0000000000620285409</t>
  </si>
  <si>
    <t>PVOCD262021455345000</t>
  </si>
  <si>
    <t>A0000000000620285372</t>
  </si>
  <si>
    <t>PVOCD262021455399000</t>
  </si>
  <si>
    <t>A0000000000620285366</t>
  </si>
  <si>
    <t>PVOCD262021455278000</t>
  </si>
  <si>
    <t>A0000000000620285357</t>
  </si>
  <si>
    <t>PVOCD262021455393000</t>
  </si>
  <si>
    <t>A0000000000620285356</t>
  </si>
  <si>
    <t>PVOCD262021455342000</t>
  </si>
  <si>
    <t>A0000000000620285355</t>
  </si>
  <si>
    <t>PVOCD262021455340000</t>
  </si>
  <si>
    <t>A0000000000620285333</t>
  </si>
  <si>
    <t>PVOCD262021455350000</t>
  </si>
  <si>
    <t>A0000000000620285328</t>
  </si>
  <si>
    <t>PVOCD262021455402000</t>
  </si>
  <si>
    <t>A0000000000620285326</t>
  </si>
  <si>
    <t>PVOCD262021455291000</t>
  </si>
  <si>
    <t>A0000000000620285317</t>
  </si>
  <si>
    <t>PVOCD262021455358000</t>
  </si>
  <si>
    <t>A0000000000620283709</t>
  </si>
  <si>
    <t>PVOCD262021455401000</t>
  </si>
  <si>
    <t>A0000000000620283666</t>
  </si>
  <si>
    <t>PVOCD262021455375000</t>
  </si>
  <si>
    <t>A0000000000620283612</t>
  </si>
  <si>
    <t>PVOCD262021455377000</t>
  </si>
  <si>
    <t>A0000000000620283499</t>
  </si>
  <si>
    <t>PVOCD262021455281000</t>
  </si>
  <si>
    <t>A0000000000620283493</t>
  </si>
  <si>
    <t>PVOCD262021455355000</t>
  </si>
  <si>
    <t>A0000000000620226074</t>
  </si>
  <si>
    <t>2021-04-19T00:00:00.000</t>
  </si>
  <si>
    <t>PVOCD262021455250000</t>
  </si>
  <si>
    <t>A0000000000620221034</t>
  </si>
  <si>
    <t>PVOCD262021455252000</t>
  </si>
  <si>
    <t>A0000000000620220382</t>
  </si>
  <si>
    <t>PVOCD262021455251000</t>
  </si>
  <si>
    <t>A0000000000620192018</t>
  </si>
  <si>
    <t>2021-04-12T00:00:00.000</t>
  </si>
  <si>
    <t>PVOCD262021455248000</t>
  </si>
  <si>
    <t>A0000000000620180315</t>
  </si>
  <si>
    <t>PVOCD262021455247000</t>
  </si>
  <si>
    <t>A0000000000620179202</t>
  </si>
  <si>
    <t>PVOCD262021455249000</t>
  </si>
  <si>
    <t>A0000000000620178195</t>
  </si>
  <si>
    <t>PVOCD262021455246000</t>
  </si>
  <si>
    <t>A0000000000620176836</t>
  </si>
  <si>
    <t>PVOCD262021455245000</t>
  </si>
  <si>
    <t>A0000000000620155974</t>
  </si>
  <si>
    <t>PVOCD262021455244000</t>
  </si>
  <si>
    <t>A0000000000620016651</t>
  </si>
  <si>
    <t>2021-03-17T00:00:00.000</t>
  </si>
  <si>
    <t>PVOCD262021458008000</t>
  </si>
  <si>
    <t>A0000000000620016591</t>
  </si>
  <si>
    <t>PVOCD262021458010000</t>
  </si>
  <si>
    <t>A0000000000620016298</t>
  </si>
  <si>
    <t>PVOCD262021458009000</t>
  </si>
  <si>
    <t>A0000000000619973206</t>
  </si>
  <si>
    <t>2021-03-12T00:00:00.000</t>
  </si>
  <si>
    <t>PVOCD262021455243000</t>
  </si>
  <si>
    <t>A0000000000619830276</t>
  </si>
  <si>
    <t>2021-02-19T00:00:00.000</t>
  </si>
  <si>
    <t>PVOCD262021455242000</t>
  </si>
  <si>
    <t>A0000000000619746247</t>
  </si>
  <si>
    <t>2021-02-04T00:00:00.000</t>
  </si>
  <si>
    <t>PVOCD262021455234000</t>
  </si>
  <si>
    <t>A0000000000619741913</t>
  </si>
  <si>
    <t>PVOCD262021455236000</t>
  </si>
  <si>
    <t>A0000000000619741799</t>
  </si>
  <si>
    <t>PVOCD262021455230000</t>
  </si>
  <si>
    <t>A0000000000619741572</t>
  </si>
  <si>
    <t>2021-02-03T00:00:00.000</t>
  </si>
  <si>
    <t>PVOCD262021455221000</t>
  </si>
  <si>
    <t>A0000000000619741368</t>
  </si>
  <si>
    <t>PVOCD262021455220000</t>
  </si>
  <si>
    <t>A0000000000619741224</t>
  </si>
  <si>
    <t>PVOCD262021455184000</t>
  </si>
  <si>
    <t>A0000000000619741222</t>
  </si>
  <si>
    <t>PVOCD262021455181000</t>
  </si>
  <si>
    <t>A0000000000619741171</t>
  </si>
  <si>
    <t>PVOCD262021455179000</t>
  </si>
  <si>
    <t>A0000000000619741136</t>
  </si>
  <si>
    <t>PVOCD262021455224000</t>
  </si>
  <si>
    <t>A0000000000619741088</t>
  </si>
  <si>
    <t>PVOCD262021455177000</t>
  </si>
  <si>
    <t>A0000000000619741025</t>
  </si>
  <si>
    <t>PVOCD262021455223000</t>
  </si>
  <si>
    <t>A0000000000619740963</t>
  </si>
  <si>
    <t>2021-02-02T00:00:00.000</t>
  </si>
  <si>
    <t>PVOCD262021455201000</t>
  </si>
  <si>
    <t>A0000000000619740854</t>
  </si>
  <si>
    <t>PVOCD262021455147000</t>
  </si>
  <si>
    <t>A0000000000619740791</t>
  </si>
  <si>
    <t>PVOCD262021455193000</t>
  </si>
  <si>
    <t>A0000000000619740755</t>
  </si>
  <si>
    <t>PVOCD262021455165000</t>
  </si>
  <si>
    <t>A0000000000619740704</t>
  </si>
  <si>
    <t>PVOCD262021455144000</t>
  </si>
  <si>
    <t>A0000000000619739297</t>
  </si>
  <si>
    <t>PVOCD262021455239000</t>
  </si>
  <si>
    <t>A0000000000619738919</t>
  </si>
  <si>
    <t>PVOCD262021455228000</t>
  </si>
  <si>
    <t>A0000000000619738143</t>
  </si>
  <si>
    <t>PVOCD262021455186000</t>
  </si>
  <si>
    <t>A0000000000619738099</t>
  </si>
  <si>
    <t>PVOCD262021455140000</t>
  </si>
  <si>
    <t>A0000000000619738083</t>
  </si>
  <si>
    <t>PVOCD262021455163000</t>
  </si>
  <si>
    <t>A0000000000619736613</t>
  </si>
  <si>
    <t>PVOCD262021455142000</t>
  </si>
  <si>
    <t>A0000000000619736581</t>
  </si>
  <si>
    <t>PVOCD262021455143000</t>
  </si>
  <si>
    <t>A0000000000619736514</t>
  </si>
  <si>
    <t>PVOCD262021455175000</t>
  </si>
  <si>
    <t>A0000000000619736479</t>
  </si>
  <si>
    <t>PVOCD262021455156000</t>
  </si>
  <si>
    <t>A0000000000619736429</t>
  </si>
  <si>
    <t>PVOCD262021455158000</t>
  </si>
  <si>
    <t>A0000000000619736428</t>
  </si>
  <si>
    <t>PVOCD262021455139000</t>
  </si>
  <si>
    <t>A0000000000619736417</t>
  </si>
  <si>
    <t>PVOCD262021455206000</t>
  </si>
  <si>
    <t>A0000000000619736398</t>
  </si>
  <si>
    <t>PVOCD262021455213000</t>
  </si>
  <si>
    <t>A0000000000619736343</t>
  </si>
  <si>
    <t>PVOCD262021455149000</t>
  </si>
  <si>
    <t>A0000000000619736282</t>
  </si>
  <si>
    <t>PVOCD262021455118000</t>
  </si>
  <si>
    <t>A0000000000619736234</t>
  </si>
  <si>
    <t>PVOCD262021455173000</t>
  </si>
  <si>
    <t>A0000000000619735956</t>
  </si>
  <si>
    <t>PVOCD262021455123000</t>
  </si>
  <si>
    <t>A0000000000619735856</t>
  </si>
  <si>
    <t>PVOCD262021455216000</t>
  </si>
  <si>
    <t>A0000000000619735838</t>
  </si>
  <si>
    <t>PVOCD262021455192000</t>
  </si>
  <si>
    <t>A0000000000619735836</t>
  </si>
  <si>
    <t>PVOCD262021455164000</t>
  </si>
  <si>
    <t>A0000000000619735827</t>
  </si>
  <si>
    <t>PVOCD262021455154000</t>
  </si>
  <si>
    <t>A0000000000619734579</t>
  </si>
  <si>
    <t>PVOCD262021455227000</t>
  </si>
  <si>
    <t>A0000000000619734519</t>
  </si>
  <si>
    <t>PVOCD262021455233000</t>
  </si>
  <si>
    <t>A0000000000619734467</t>
  </si>
  <si>
    <t>PVOCD262021455235000</t>
  </si>
  <si>
    <t>A0000000000619734365</t>
  </si>
  <si>
    <t>PVOCD262021455232000</t>
  </si>
  <si>
    <t>A0000000000619734215</t>
  </si>
  <si>
    <t>PVOCD262021455238000</t>
  </si>
  <si>
    <t>A0000000000619733994</t>
  </si>
  <si>
    <t>PVOCD262021455141000</t>
  </si>
  <si>
    <t>A0000000000619733979</t>
  </si>
  <si>
    <t>PVOCD262021455152000</t>
  </si>
  <si>
    <t>A0000000000619733978</t>
  </si>
  <si>
    <t>PVOCD262021455125000</t>
  </si>
  <si>
    <t>A0000000000619733948</t>
  </si>
  <si>
    <t>PVOCD262021455198000</t>
  </si>
  <si>
    <t>A0000000000619733653</t>
  </si>
  <si>
    <t>PVOCD262021455176000</t>
  </si>
  <si>
    <t>A0000000000619733637</t>
  </si>
  <si>
    <t>PVOCD262021455150000</t>
  </si>
  <si>
    <t>A0000000000619733632</t>
  </si>
  <si>
    <t>PVOCD262021455204000</t>
  </si>
  <si>
    <t>A0000000000619733610</t>
  </si>
  <si>
    <t>PVOCD262021455122000</t>
  </si>
  <si>
    <t>A0000000000619733578</t>
  </si>
  <si>
    <t>PVOCD262021455120000</t>
  </si>
  <si>
    <t>A0000000000619733512</t>
  </si>
  <si>
    <t>PVOCD262021455172000</t>
  </si>
  <si>
    <t>A0000000000619733459</t>
  </si>
  <si>
    <t>PVOCD262021455212000</t>
  </si>
  <si>
    <t>A0000000000619733196</t>
  </si>
  <si>
    <t>PVOCD262021455124000</t>
  </si>
  <si>
    <t>A0000000000619733115</t>
  </si>
  <si>
    <t>PVOCD262021455208000</t>
  </si>
  <si>
    <t>A0000000000619732991</t>
  </si>
  <si>
    <t>PVOCD262021455199000</t>
  </si>
  <si>
    <t>A0000000000619732983</t>
  </si>
  <si>
    <t>PVOCD262021455210000</t>
  </si>
  <si>
    <t>A0000000000619732502</t>
  </si>
  <si>
    <t>PVOCD262021455231000</t>
  </si>
  <si>
    <t>A0000000000619732190</t>
  </si>
  <si>
    <t>PVOCD262021455237000</t>
  </si>
  <si>
    <t>A0000000000619732088</t>
  </si>
  <si>
    <t>PVOCD262021455229000</t>
  </si>
  <si>
    <t>A0000000000619732054</t>
  </si>
  <si>
    <t>PVOCD262021455178000</t>
  </si>
  <si>
    <t>A0000000000619731994</t>
  </si>
  <si>
    <t>PVOCD262021455185000</t>
  </si>
  <si>
    <t>A0000000000619731893</t>
  </si>
  <si>
    <t>PVOCD262021455218000</t>
  </si>
  <si>
    <t>A0000000000619731679</t>
  </si>
  <si>
    <t>PVOCD262021455182000</t>
  </si>
  <si>
    <t>A0000000000619729763</t>
  </si>
  <si>
    <t>PVOCD262021455225000</t>
  </si>
  <si>
    <t>A0000000000619729667</t>
  </si>
  <si>
    <t>PVOCD262021455222000</t>
  </si>
  <si>
    <t>A0000000000619729611</t>
  </si>
  <si>
    <t>PVOCD262021455219000</t>
  </si>
  <si>
    <t>A0000000000619729552</t>
  </si>
  <si>
    <t>PVOCD262021455226000</t>
  </si>
  <si>
    <t>A0000000000619729514</t>
  </si>
  <si>
    <t>PVOCD262021455183000</t>
  </si>
  <si>
    <t>A0000000000619729487</t>
  </si>
  <si>
    <t>PVOCD262021455180000</t>
  </si>
  <si>
    <t>A0000000000619729463</t>
  </si>
  <si>
    <t>PVOCD262021455217000</t>
  </si>
  <si>
    <t>A0000000000619729411</t>
  </si>
  <si>
    <t>PVOCD262021455162000</t>
  </si>
  <si>
    <t>A0000000000619729174</t>
  </si>
  <si>
    <t>PVOCD262021455126000</t>
  </si>
  <si>
    <t>A0000000000619729128</t>
  </si>
  <si>
    <t>PVOCD262021455157000</t>
  </si>
  <si>
    <t>A0000000000619729121</t>
  </si>
  <si>
    <t>PVOCD262021455167000</t>
  </si>
  <si>
    <t>A0000000000619729080</t>
  </si>
  <si>
    <t>PVOCD262021455188000</t>
  </si>
  <si>
    <t>A0000000000619729062</t>
  </si>
  <si>
    <t>PVOCD262021455196000</t>
  </si>
  <si>
    <t>A0000000000619728972</t>
  </si>
  <si>
    <t>PVOCD262021455153000</t>
  </si>
  <si>
    <t>A0000000000619728960</t>
  </si>
  <si>
    <t>PVOCD262021455148000</t>
  </si>
  <si>
    <t>A0000000000619728932</t>
  </si>
  <si>
    <t>PVOCD262021455190000</t>
  </si>
  <si>
    <t>A0000000000619728929</t>
  </si>
  <si>
    <t>PVOCD262021455170000</t>
  </si>
  <si>
    <t>A0000000000619728905</t>
  </si>
  <si>
    <t>PVOCD262021455138000</t>
  </si>
  <si>
    <t>A0000000000619728882</t>
  </si>
  <si>
    <t>PVOCD262021455117000</t>
  </si>
  <si>
    <t>A0000000000619727290</t>
  </si>
  <si>
    <t>PVOCD262021455200000</t>
  </si>
  <si>
    <t>A0000000000619727221</t>
  </si>
  <si>
    <t>PVOCD262021455137000</t>
  </si>
  <si>
    <t>A0000000000619727216</t>
  </si>
  <si>
    <t>PVOCD262021455202000</t>
  </si>
  <si>
    <t>A0000000000619727206</t>
  </si>
  <si>
    <t>PVOCD262021455160000</t>
  </si>
  <si>
    <t>A0000000000619727144</t>
  </si>
  <si>
    <t>PVOCD262021455159000</t>
  </si>
  <si>
    <t>A0000000000619727050</t>
  </si>
  <si>
    <t>PVOCD262021455194000</t>
  </si>
  <si>
    <t>A0000000000619726991</t>
  </si>
  <si>
    <t>PVOCD262021455214000</t>
  </si>
  <si>
    <t>A0000000000619726875</t>
  </si>
  <si>
    <t>PVOCD262021455174000</t>
  </si>
  <si>
    <t>A0000000000619726873</t>
  </si>
  <si>
    <t>PVOCD262021455205000</t>
  </si>
  <si>
    <t>A0000000000619726800</t>
  </si>
  <si>
    <t>PVOCD262021455166000</t>
  </si>
  <si>
    <t>A0000000000619726794</t>
  </si>
  <si>
    <t>PVOCD262021455187000</t>
  </si>
  <si>
    <t>A0000000000619726793</t>
  </si>
  <si>
    <t>PVOCD262021455146000</t>
  </si>
  <si>
    <t>A0000000000619726640</t>
  </si>
  <si>
    <t>PVOCD262021455197000</t>
  </si>
  <si>
    <t>A0000000000619726603</t>
  </si>
  <si>
    <t>PVOCD262021455121000</t>
  </si>
  <si>
    <t>A0000000000619726583</t>
  </si>
  <si>
    <t>PVOCD262021455171000</t>
  </si>
  <si>
    <t>A0000000000619726445</t>
  </si>
  <si>
    <t>PVOCD262021455241000</t>
  </si>
  <si>
    <t>A0000000000619726442</t>
  </si>
  <si>
    <t>PVOCD262021455203000</t>
  </si>
  <si>
    <t>A0000000000619726435</t>
  </si>
  <si>
    <t>PVOCD262021455211000</t>
  </si>
  <si>
    <t>A0000000000619726397</t>
  </si>
  <si>
    <t>PVOCD262021455207000</t>
  </si>
  <si>
    <t>A0000000000619726374</t>
  </si>
  <si>
    <t>PVOCD262021455169000</t>
  </si>
  <si>
    <t>A0000000000619726371</t>
  </si>
  <si>
    <t>PVOCD262021455195000</t>
  </si>
  <si>
    <t>A0000000000619724650</t>
  </si>
  <si>
    <t>PVOCD262021455119000</t>
  </si>
  <si>
    <t>A0000000000619724647</t>
  </si>
  <si>
    <t>PVOCD262021455145000</t>
  </si>
  <si>
    <t>A0000000000619724631</t>
  </si>
  <si>
    <t>PVOCD262021455168000</t>
  </si>
  <si>
    <t>A0000000000619724456</t>
  </si>
  <si>
    <t>PVOCD262021455151000</t>
  </si>
  <si>
    <t>A0000000000619724384</t>
  </si>
  <si>
    <t>PVOCD262021455161000</t>
  </si>
  <si>
    <t>A0000000000619724382</t>
  </si>
  <si>
    <t>PVOCD262021455191000</t>
  </si>
  <si>
    <t>A0000000000619724379</t>
  </si>
  <si>
    <t>PVOCD262021455155000</t>
  </si>
  <si>
    <t>A0000000000619724361</t>
  </si>
  <si>
    <t>PVOCD262021455189000</t>
  </si>
  <si>
    <t>A0000000000619724344</t>
  </si>
  <si>
    <t>PVOCD262021455209000</t>
  </si>
  <si>
    <t>A0000000000619724272</t>
  </si>
  <si>
    <t>PVOCD262021455215000</t>
  </si>
  <si>
    <t>A0000000000619708499</t>
  </si>
  <si>
    <t>2021-01-29T00:00:00.000</t>
  </si>
  <si>
    <t>PVOCD262021455092000</t>
  </si>
  <si>
    <t>A0000000000619708496</t>
  </si>
  <si>
    <t>PVOCD262021455088000</t>
  </si>
  <si>
    <t>A0000000000619708445</t>
  </si>
  <si>
    <t>PVOCD262021455128000</t>
  </si>
  <si>
    <t>A0000000000619708342</t>
  </si>
  <si>
    <t>PVOCD262021455134000</t>
  </si>
  <si>
    <t>A0000000000619708337</t>
  </si>
  <si>
    <t>PVOCD262021455105000</t>
  </si>
  <si>
    <t>A0000000000619708180</t>
  </si>
  <si>
    <t>PVOCD262021455089000</t>
  </si>
  <si>
    <t>A0000000000619708123</t>
  </si>
  <si>
    <t>PVOCD262021455099000</t>
  </si>
  <si>
    <t>A0000000000619708112</t>
  </si>
  <si>
    <t>PVOCD262021455102000</t>
  </si>
  <si>
    <t>A0000000000619708110</t>
  </si>
  <si>
    <t>PVOCD262021455135000</t>
  </si>
  <si>
    <t>A0000000000619705797</t>
  </si>
  <si>
    <t>PVOCD262021455113000</t>
  </si>
  <si>
    <t>A0000000000619705709</t>
  </si>
  <si>
    <t>PVOCD262021455109000</t>
  </si>
  <si>
    <t>A0000000000619705658</t>
  </si>
  <si>
    <t>PVOCD262021455129000</t>
  </si>
  <si>
    <t>A0000000000619705568</t>
  </si>
  <si>
    <t>PVOCD262021455104000</t>
  </si>
  <si>
    <t>A0000000000619705532</t>
  </si>
  <si>
    <t>PVOCD262021455132000</t>
  </si>
  <si>
    <t>A0000000000619705531</t>
  </si>
  <si>
    <t>PVOCD262021455091000</t>
  </si>
  <si>
    <t>A0000000000619705525</t>
  </si>
  <si>
    <t>PVOCD262021455087000</t>
  </si>
  <si>
    <t>A0000000000619705404</t>
  </si>
  <si>
    <t>PVOCD262021455100000</t>
  </si>
  <si>
    <t>A0000000000619703771</t>
  </si>
  <si>
    <t>PVOCD262021455116000</t>
  </si>
  <si>
    <t>A0000000000619703693</t>
  </si>
  <si>
    <t>PVOCD262021455114000</t>
  </si>
  <si>
    <t>A0000000000619701250</t>
  </si>
  <si>
    <t>PVOCD262021455115000</t>
  </si>
  <si>
    <t>A0000000000619701106</t>
  </si>
  <si>
    <t>PVOCD262021455107000</t>
  </si>
  <si>
    <t>A0000000000619701054</t>
  </si>
  <si>
    <t>PVOCD262021455108000</t>
  </si>
  <si>
    <t>A0000000000619699073</t>
  </si>
  <si>
    <t>PVOCD262021455136000</t>
  </si>
  <si>
    <t>A0000000000619698946</t>
  </si>
  <si>
    <t>PVOCD262021455133000</t>
  </si>
  <si>
    <t>A0000000000619698709</t>
  </si>
  <si>
    <t>PVOCD262021455090000</t>
  </si>
  <si>
    <t>A0000000000619698657</t>
  </si>
  <si>
    <t>PVOCD262021455101000</t>
  </si>
  <si>
    <t>A0000000000619697135</t>
  </si>
  <si>
    <t>PVOCD262021455110000</t>
  </si>
  <si>
    <t>A0000000000619696834</t>
  </si>
  <si>
    <t>PVOCD262021455106000</t>
  </si>
  <si>
    <t>A0000000000619696757</t>
  </si>
  <si>
    <t>PVOCD262021455094000</t>
  </si>
  <si>
    <t>A0000000000619696744</t>
  </si>
  <si>
    <t>PVOCD262021455127000</t>
  </si>
  <si>
    <t>A0000000000619696709</t>
  </si>
  <si>
    <t>PVOCD262021455093000</t>
  </si>
  <si>
    <t>A0000000000619696683</t>
  </si>
  <si>
    <t>PVOCD262021455096000</t>
  </si>
  <si>
    <t>A0000000000619696619</t>
  </si>
  <si>
    <t>PVOCD262021455098000</t>
  </si>
  <si>
    <t>A0000000000619696573</t>
  </si>
  <si>
    <t>PVOCD262021455131000</t>
  </si>
  <si>
    <t>A0000000000619696422</t>
  </si>
  <si>
    <t>PVOCD262021455097000</t>
  </si>
  <si>
    <t>A0000000000619696372</t>
  </si>
  <si>
    <t>PVOCD262021455130000</t>
  </si>
  <si>
    <t>A0000000000619696366</t>
  </si>
  <si>
    <t>PVOCD262021455111000</t>
  </si>
  <si>
    <t>A0000000000619694477</t>
  </si>
  <si>
    <t>PVOCD262021455095000</t>
  </si>
  <si>
    <t>A0000000000619694440</t>
  </si>
  <si>
    <t>PVOCD262021455112000</t>
  </si>
  <si>
    <t>A0000000000619694272</t>
  </si>
  <si>
    <t>PVOCD262021455103000</t>
  </si>
  <si>
    <t>A0000000000619650476</t>
  </si>
  <si>
    <t>2021-01-21T00:00:00.000</t>
  </si>
  <si>
    <t>PVOCD262021455086000</t>
  </si>
  <si>
    <t>A0000000000619624129</t>
  </si>
  <si>
    <t>2021-01-15T00:00:00.000</t>
  </si>
  <si>
    <t>PVOCD262021455085000</t>
  </si>
  <si>
    <t>A0000000000619610588</t>
  </si>
  <si>
    <t>2021-01-13T00:00:00.000</t>
  </si>
  <si>
    <t>PVOCD262021455084000</t>
  </si>
  <si>
    <t>A0000000000619535081</t>
  </si>
  <si>
    <t>2020-12-31T00:00:00.000</t>
  </si>
  <si>
    <t>PVOCD262021458007000</t>
  </si>
  <si>
    <t>A0000000000619529536</t>
  </si>
  <si>
    <t>2020-12-30T00:00:00.000</t>
  </si>
  <si>
    <t>PVOCD262021458006000</t>
  </si>
  <si>
    <t>A0000000000619526959</t>
  </si>
  <si>
    <t>PVOCD262021458004000</t>
  </si>
  <si>
    <t>A0000000000619520971</t>
  </si>
  <si>
    <t>PVOCD262021458005000</t>
  </si>
  <si>
    <t>A0000000000619484282</t>
  </si>
  <si>
    <t>2020-12-22T00:00:00.000</t>
  </si>
  <si>
    <t>PVOCD262021455083000</t>
  </si>
  <si>
    <t>A0000000000619453904</t>
  </si>
  <si>
    <t>2020-12-17T00:00:00.000</t>
  </si>
  <si>
    <t>PVOCD262021455082000</t>
  </si>
  <si>
    <t>A0000000000619453313</t>
  </si>
  <si>
    <t>2020-12-16T00:00:00.000</t>
  </si>
  <si>
    <t>PVOCD262021455077000</t>
  </si>
  <si>
    <t>A0000000000619450678</t>
  </si>
  <si>
    <t>PVOCD262021455076000</t>
  </si>
  <si>
    <t>A0000000000619450571</t>
  </si>
  <si>
    <t>PVOCD262021455078000</t>
  </si>
  <si>
    <t>A0000000000619450219</t>
  </si>
  <si>
    <t>PVOCD262021455081000</t>
  </si>
  <si>
    <t>A0000000000619448788</t>
  </si>
  <si>
    <t>PVOCD262021455079000</t>
  </si>
  <si>
    <t>A0000000000619441914</t>
  </si>
  <si>
    <t>PVOCD262021455080000</t>
  </si>
  <si>
    <t>A0000000000619427030</t>
  </si>
  <si>
    <t>2020-12-14T00:00:00.000</t>
  </si>
  <si>
    <t>PVOCD262021455075000</t>
  </si>
  <si>
    <t>A0000000000619238314</t>
  </si>
  <si>
    <t>2020-11-13T00:00:00.000</t>
  </si>
  <si>
    <t>PVOCD262021455074000</t>
  </si>
  <si>
    <t>A0000000000619173247</t>
  </si>
  <si>
    <t>2020-10-30T00:00:00.000</t>
  </si>
  <si>
    <t>PVOCD262021455019000</t>
  </si>
  <si>
    <t>A0000000000619170510</t>
  </si>
  <si>
    <t>PVOCD262021455018000</t>
  </si>
  <si>
    <t>A0000000000619168194</t>
  </si>
  <si>
    <t>2020-10-29T00:00:00.000</t>
  </si>
  <si>
    <t>PVOCD262021455031000</t>
  </si>
  <si>
    <t>A0000000000619168131</t>
  </si>
  <si>
    <t>PVOCD262021455071000</t>
  </si>
  <si>
    <t>A0000000000619168033</t>
  </si>
  <si>
    <t>PVOCD262021455064000</t>
  </si>
  <si>
    <t>A0000000000619167909</t>
  </si>
  <si>
    <t>PVOCD262021455023000</t>
  </si>
  <si>
    <t>A0000000000619167807</t>
  </si>
  <si>
    <t>PVOCD262021455069000</t>
  </si>
  <si>
    <t>A0000000000619167804</t>
  </si>
  <si>
    <t>PVOCD262021455045000</t>
  </si>
  <si>
    <t>A0000000000619167777</t>
  </si>
  <si>
    <t>PVOCD262021455030000</t>
  </si>
  <si>
    <t>A0000000000619167682</t>
  </si>
  <si>
    <t>PVOCD262021455054000</t>
  </si>
  <si>
    <t>A0000000000619167678</t>
  </si>
  <si>
    <t>PVOCD262021455032000</t>
  </si>
  <si>
    <t>A0000000000619165992</t>
  </si>
  <si>
    <t>PVOCD262021455017000</t>
  </si>
  <si>
    <t>A0000000000619165819</t>
  </si>
  <si>
    <t>PVOCD262021455049000</t>
  </si>
  <si>
    <t>A0000000000619165568</t>
  </si>
  <si>
    <t>PVOCD262021455065000</t>
  </si>
  <si>
    <t>A0000000000619165516</t>
  </si>
  <si>
    <t>PVOCD262021455051000</t>
  </si>
  <si>
    <t>A0000000000619165434</t>
  </si>
  <si>
    <t>PVOCD262021455036000</t>
  </si>
  <si>
    <t>A0000000000619165426</t>
  </si>
  <si>
    <t>PVOCD262021455055000</t>
  </si>
  <si>
    <t>A0000000000619165395</t>
  </si>
  <si>
    <t>PVOCD262021455052000</t>
  </si>
  <si>
    <t>A0000000000619165363</t>
  </si>
  <si>
    <t>PVOCD262021455028000</t>
  </si>
  <si>
    <t>A0000000000619165357</t>
  </si>
  <si>
    <t>PVOCD262021455058000</t>
  </si>
  <si>
    <t>A0000000000619165321</t>
  </si>
  <si>
    <t>PVOCD262021455043000</t>
  </si>
  <si>
    <t>A0000000000619163575</t>
  </si>
  <si>
    <t>PVOCD262021455073000</t>
  </si>
  <si>
    <t>A0000000000619163419</t>
  </si>
  <si>
    <t>2020-10-28T00:00:00.000</t>
  </si>
  <si>
    <t>PVOCD262021455011000</t>
  </si>
  <si>
    <t>A0000000000619161954</t>
  </si>
  <si>
    <t>PVOCD262021455015000</t>
  </si>
  <si>
    <t>A0000000000619161942</t>
  </si>
  <si>
    <t>PVOCD262021455014000</t>
  </si>
  <si>
    <t>A0000000000619161847</t>
  </si>
  <si>
    <t>PVOCD262021455021000</t>
  </si>
  <si>
    <t>A0000000000619161742</t>
  </si>
  <si>
    <t>PVOCD262021455013000</t>
  </si>
  <si>
    <t>A0000000000619161429</t>
  </si>
  <si>
    <t>PVOCD262021455072000</t>
  </si>
  <si>
    <t>A0000000000619161332</t>
  </si>
  <si>
    <t>PVOCD262021455012000</t>
  </si>
  <si>
    <t>A0000000000619161051</t>
  </si>
  <si>
    <t>PVOCD262021455025000</t>
  </si>
  <si>
    <t>A0000000000619161021</t>
  </si>
  <si>
    <t>PVOCD262021455057000</t>
  </si>
  <si>
    <t>A0000000000619161006</t>
  </si>
  <si>
    <t>PVOCD262021455050000</t>
  </si>
  <si>
    <t>A0000000000619159403</t>
  </si>
  <si>
    <t>PVOCD262021455020000</t>
  </si>
  <si>
    <t>A0000000000619159292</t>
  </si>
  <si>
    <t>PVOCD262021455016000</t>
  </si>
  <si>
    <t>A0000000000619159238</t>
  </si>
  <si>
    <t>PVOCD262021455044000</t>
  </si>
  <si>
    <t>A0000000000619159235</t>
  </si>
  <si>
    <t>PVOCD262021455041000</t>
  </si>
  <si>
    <t>A0000000000619159203</t>
  </si>
  <si>
    <t>PVOCD262021455063000</t>
  </si>
  <si>
    <t>A0000000000619159199</t>
  </si>
  <si>
    <t>PVOCD262021455070000</t>
  </si>
  <si>
    <t>A0000000000619159195</t>
  </si>
  <si>
    <t>PVOCD262021455042000</t>
  </si>
  <si>
    <t>A0000000000619159187</t>
  </si>
  <si>
    <t>PVOCD262021455029000</t>
  </si>
  <si>
    <t>A0000000000619159185</t>
  </si>
  <si>
    <t>PVOCD262021455066000</t>
  </si>
  <si>
    <t>A0000000000619159181</t>
  </si>
  <si>
    <t>PVOCD262021455033000</t>
  </si>
  <si>
    <t>A0000000000619158917</t>
  </si>
  <si>
    <t>PVOCD262021455068000</t>
  </si>
  <si>
    <t>A0000000000619158874</t>
  </si>
  <si>
    <t>PVOCD262021455027000</t>
  </si>
  <si>
    <t>A0000000000619158822</t>
  </si>
  <si>
    <t>PVOCD262021455034000</t>
  </si>
  <si>
    <t>A0000000000619158794</t>
  </si>
  <si>
    <t>PVOCD262021455061000</t>
  </si>
  <si>
    <t>A0000000000619158766</t>
  </si>
  <si>
    <t>PVOCD262021455047000</t>
  </si>
  <si>
    <t>A0000000000619158753</t>
  </si>
  <si>
    <t>PVOCD262021455035000</t>
  </si>
  <si>
    <t>A0000000000619158748</t>
  </si>
  <si>
    <t>PVOCD262021455022000</t>
  </si>
  <si>
    <t>A0000000000619158746</t>
  </si>
  <si>
    <t>PVOCD262021455053000</t>
  </si>
  <si>
    <t>A0000000000619158736</t>
  </si>
  <si>
    <t>PVOCD262021455059000</t>
  </si>
  <si>
    <t>A0000000000619158726</t>
  </si>
  <si>
    <t>PVOCD262021455048000</t>
  </si>
  <si>
    <t>A0000000000619158667</t>
  </si>
  <si>
    <t>PVOCD262021455037000</t>
  </si>
  <si>
    <t>A0000000000619156848</t>
  </si>
  <si>
    <t>PVOCD262021455024000</t>
  </si>
  <si>
    <t>A0000000000619156843</t>
  </si>
  <si>
    <t>PVOCD262021455067000</t>
  </si>
  <si>
    <t>A0000000000619156765</t>
  </si>
  <si>
    <t>PVOCD262021455062000</t>
  </si>
  <si>
    <t>A0000000000619156739</t>
  </si>
  <si>
    <t>PVOCD262021455026000</t>
  </si>
  <si>
    <t>A0000000000619156704</t>
  </si>
  <si>
    <t>PVOCD262021455039000</t>
  </si>
  <si>
    <t>A0000000000619156698</t>
  </si>
  <si>
    <t>PVOCD262021455038000</t>
  </si>
  <si>
    <t>A0000000000619156624</t>
  </si>
  <si>
    <t>PVOCD262021455040000</t>
  </si>
  <si>
    <t>A0000000000619156619</t>
  </si>
  <si>
    <t>PVOCD262021455056000</t>
  </si>
  <si>
    <t>A0000000000619156618</t>
  </si>
  <si>
    <t>PVOCD262021455060000</t>
  </si>
  <si>
    <t>A0000000000619156612</t>
  </si>
  <si>
    <t>PVOCD262021455046000</t>
  </si>
  <si>
    <t>A0000000000619155227</t>
  </si>
  <si>
    <t>2020-10-26T00:00:00.000</t>
  </si>
  <si>
    <t>PVOCD262021455010000</t>
  </si>
  <si>
    <t>A0000000000619086592</t>
  </si>
  <si>
    <t>2020-10-15T00:00:00.000</t>
  </si>
  <si>
    <t>PVOCD262021455009000</t>
  </si>
  <si>
    <t>A0000000000619050837</t>
  </si>
  <si>
    <t>2020-10-09T00:00:00.000</t>
  </si>
  <si>
    <t>PVOCD262021458002000</t>
  </si>
  <si>
    <t>A0000000000619046554</t>
  </si>
  <si>
    <t>PVOCD262021458001000</t>
  </si>
  <si>
    <t>A0000000000619046348</t>
  </si>
  <si>
    <t>PVOCD262021458000000</t>
  </si>
  <si>
    <t>A0000000000619046162</t>
  </si>
  <si>
    <t>PVOCD262021458003000</t>
  </si>
  <si>
    <t>A0000000000619035624</t>
  </si>
  <si>
    <t>2020-10-05T00:00:00.000</t>
  </si>
  <si>
    <t>PVOCD262021455006000</t>
  </si>
  <si>
    <t>A0000000000619034520</t>
  </si>
  <si>
    <t>PVOCD262021455003000</t>
  </si>
  <si>
    <t>A0000000000619028392</t>
  </si>
  <si>
    <t>PVOCD262021455008000</t>
  </si>
  <si>
    <t>A0000000000619024292</t>
  </si>
  <si>
    <t>PVOCD262021455005000</t>
  </si>
  <si>
    <t>A0000000000619019129</t>
  </si>
  <si>
    <t>PVOCD262021455004000</t>
  </si>
  <si>
    <t>A0000000000619006246</t>
  </si>
  <si>
    <t>PVOCD262021455007000</t>
  </si>
  <si>
    <t>A0000000000618914673</t>
  </si>
  <si>
    <t>2020-09-16T00:00:00.000</t>
  </si>
  <si>
    <t>PVOCD262021455002000</t>
  </si>
  <si>
    <t>A0000000000618875797</t>
  </si>
  <si>
    <t>2020-09-10T00:00:00.000</t>
  </si>
  <si>
    <t>PVOCD262021454231000</t>
  </si>
  <si>
    <t>A0000000000618841322</t>
  </si>
  <si>
    <t>2020-09-02T00:00:00.000</t>
  </si>
  <si>
    <t>(CT) SCOCD262020390500000</t>
  </si>
  <si>
    <t>PVOCD262020397680000</t>
  </si>
  <si>
    <t>A0000000000618813203</t>
  </si>
  <si>
    <t>2020-08-31T00:00:00.000</t>
  </si>
  <si>
    <t>PVOCD262021455001000</t>
  </si>
  <si>
    <t>A0000000000618746954</t>
  </si>
  <si>
    <t>2020-08-19T00:00:00.000</t>
  </si>
  <si>
    <t>PVOCD262020397683000</t>
  </si>
  <si>
    <t>A0000000000618745509</t>
  </si>
  <si>
    <t>2020-08-21T00:00:00.000</t>
  </si>
  <si>
    <t>PVOCD262021455000000</t>
  </si>
  <si>
    <t>A0000000000618731439</t>
  </si>
  <si>
    <t>2020-08-17T00:00:00.000</t>
  </si>
  <si>
    <t>PVOCD262020397697000</t>
  </si>
  <si>
    <t>A0000000000618727054</t>
  </si>
  <si>
    <t>PVOCD262020397695000</t>
  </si>
  <si>
    <t>A0000000000618724837</t>
  </si>
  <si>
    <t>PVOCD262020397696000</t>
  </si>
  <si>
    <t>A0000000000618669880</t>
  </si>
  <si>
    <t>2020-08-07T00:00:00.000</t>
  </si>
  <si>
    <t>PVOCD262020397687000</t>
  </si>
  <si>
    <t>A0000000000618661982</t>
  </si>
  <si>
    <t>2020-08-04T00:00:00.000</t>
  </si>
  <si>
    <t>PVOCD262020397679000</t>
  </si>
  <si>
    <t>A0000000000618660335</t>
  </si>
  <si>
    <t>PVOCD262020397686000</t>
  </si>
  <si>
    <t>A0000000000618659623</t>
  </si>
  <si>
    <t>PVOCD262020397676000</t>
  </si>
  <si>
    <t>A0000000000618656323</t>
  </si>
  <si>
    <t>2020-08-03T00:00:00.000</t>
  </si>
  <si>
    <t>(CT) SCOCD262020455001000</t>
  </si>
  <si>
    <t>PVOCD262020455642000</t>
  </si>
  <si>
    <t>A0000000000618654074</t>
  </si>
  <si>
    <t>PVOCD262020455651000</t>
  </si>
  <si>
    <t>A0000000000618654073</t>
  </si>
  <si>
    <t>PVOCD262020455629000</t>
  </si>
  <si>
    <t>A0000000000618652783</t>
  </si>
  <si>
    <t>PVOCD262020397675000</t>
  </si>
  <si>
    <t>A0000000000618651169</t>
  </si>
  <si>
    <t>PVOCD262020455635000</t>
  </si>
  <si>
    <t>A0000000000618649784</t>
  </si>
  <si>
    <t>PVOCD262020455630000</t>
  </si>
  <si>
    <t>A0000000000618649724</t>
  </si>
  <si>
    <t>PVOCD262020455638000</t>
  </si>
  <si>
    <t>A0000000000618649652</t>
  </si>
  <si>
    <t>PVOCD262020455634000</t>
  </si>
  <si>
    <t>A0000000000618648388</t>
  </si>
  <si>
    <t>PVOCD262020455628000</t>
  </si>
  <si>
    <t>A0000000000618648115</t>
  </si>
  <si>
    <t>PVOCD262020455641000</t>
  </si>
  <si>
    <t>A0000000000618648080</t>
  </si>
  <si>
    <t>PVOCD262020455643000</t>
  </si>
  <si>
    <t>A0000000000618647988</t>
  </si>
  <si>
    <t>PVOCD262020455631000</t>
  </si>
  <si>
    <t>A0000000000618646403</t>
  </si>
  <si>
    <t>PVOCD262020455637000</t>
  </si>
  <si>
    <t>A0000000000618646391</t>
  </si>
  <si>
    <t>PVOCD262020455649000</t>
  </si>
  <si>
    <t>A0000000000618645823</t>
  </si>
  <si>
    <t>PVOCD262020455633000</t>
  </si>
  <si>
    <t>A0000000000618644873</t>
  </si>
  <si>
    <t>PVOCD262020455650000</t>
  </si>
  <si>
    <t>A0000000000618643156</t>
  </si>
  <si>
    <t>PVOCD262020455627000</t>
  </si>
  <si>
    <t>A0000000000618640672</t>
  </si>
  <si>
    <t>PVOCD262020455645000</t>
  </si>
  <si>
    <t>A0000000000618640238</t>
  </si>
  <si>
    <t>PVOCD262020455632000</t>
  </si>
  <si>
    <t>A0000000000618639638</t>
  </si>
  <si>
    <t>PVOCD262020455648000</t>
  </si>
  <si>
    <t>A0000000000618638964</t>
  </si>
  <si>
    <t>PVOCD262020455636000</t>
  </si>
  <si>
    <t>A0000000000618638948</t>
  </si>
  <si>
    <t>PVOCD262020455646000</t>
  </si>
  <si>
    <t>A0000000000618638740</t>
  </si>
  <si>
    <t>PVOCD262020455639000</t>
  </si>
  <si>
    <t>A0000000000618635529</t>
  </si>
  <si>
    <t>PVOCD262020455640000</t>
  </si>
  <si>
    <t>A0000000000618633206</t>
  </si>
  <si>
    <t>PVOCD262020455647000</t>
  </si>
  <si>
    <t>A0000000000618628505</t>
  </si>
  <si>
    <t>PVOCD262020455644000</t>
  </si>
  <si>
    <t>A0000000000618455411</t>
  </si>
  <si>
    <t>2020-07-02T00:00:00.000</t>
  </si>
  <si>
    <t>PVOCD262020397538000</t>
  </si>
  <si>
    <t>A0000000000618412594</t>
  </si>
  <si>
    <t>2020-06-26T00:00:00.000</t>
  </si>
  <si>
    <t>PVOCD262020455624000</t>
  </si>
  <si>
    <t>A0000000000618412551</t>
  </si>
  <si>
    <t>PVOCD262020455556000</t>
  </si>
  <si>
    <t>A0000000000618412517</t>
  </si>
  <si>
    <t>PVOCD262020455573000</t>
  </si>
  <si>
    <t>A0000000000618412511</t>
  </si>
  <si>
    <t>PVOCD262020455622000</t>
  </si>
  <si>
    <t>A0000000000618412387</t>
  </si>
  <si>
    <t>PVOCD262020455575000</t>
  </si>
  <si>
    <t>A0000000000618412277</t>
  </si>
  <si>
    <t>PVOCD262020455583000</t>
  </si>
  <si>
    <t>A0000000000618412274</t>
  </si>
  <si>
    <t>PVOCD262020455625000</t>
  </si>
  <si>
    <t>A0000000000618412267</t>
  </si>
  <si>
    <t>PVOCD262020455600000</t>
  </si>
  <si>
    <t>A0000000000618412189</t>
  </si>
  <si>
    <t>PVOCD262020455581000</t>
  </si>
  <si>
    <t>A0000000000618412186</t>
  </si>
  <si>
    <t>PVOCD262020455590000</t>
  </si>
  <si>
    <t>A0000000000618412163</t>
  </si>
  <si>
    <t>PVOCD262020455563000</t>
  </si>
  <si>
    <t>A0000000000618412157</t>
  </si>
  <si>
    <t>PVOCD262020455559000</t>
  </si>
  <si>
    <t>A0000000000618412119</t>
  </si>
  <si>
    <t>PVOCD262020455620000</t>
  </si>
  <si>
    <t>A0000000000618412034</t>
  </si>
  <si>
    <t>PVOCD262020455599000</t>
  </si>
  <si>
    <t>A0000000000618411995</t>
  </si>
  <si>
    <t>PVOCD262020455602000</t>
  </si>
  <si>
    <t>A0000000000618411961</t>
  </si>
  <si>
    <t>PVOCD262020455570000</t>
  </si>
  <si>
    <t>A0000000000618411954</t>
  </si>
  <si>
    <t>PVOCD262020455598000</t>
  </si>
  <si>
    <t>A0000000000618411915</t>
  </si>
  <si>
    <t>PVOCD262020455604000</t>
  </si>
  <si>
    <t>A0000000000618411874</t>
  </si>
  <si>
    <t>PVOCD262020455593000</t>
  </si>
  <si>
    <t>A0000000000618410082</t>
  </si>
  <si>
    <t>PVOCD262020455557000</t>
  </si>
  <si>
    <t>A0000000000618409996</t>
  </si>
  <si>
    <t>PVOCD262020455566000</t>
  </si>
  <si>
    <t>A0000000000618409946</t>
  </si>
  <si>
    <t>PVOCD262020455594000</t>
  </si>
  <si>
    <t>A0000000000618409895</t>
  </si>
  <si>
    <t>PVOCD262020455580000</t>
  </si>
  <si>
    <t>A0000000000618409865</t>
  </si>
  <si>
    <t>PVOCD262020455578000</t>
  </si>
  <si>
    <t>A0000000000618409850</t>
  </si>
  <si>
    <t>PVOCD262020455605000</t>
  </si>
  <si>
    <t>A0000000000618409822</t>
  </si>
  <si>
    <t>PVOCD262020455601000</t>
  </si>
  <si>
    <t>A0000000000618409821</t>
  </si>
  <si>
    <t>PVOCD262020455592000</t>
  </si>
  <si>
    <t>A0000000000618409732</t>
  </si>
  <si>
    <t>PVOCD262020455618000</t>
  </si>
  <si>
    <t>A0000000000618409667</t>
  </si>
  <si>
    <t>PVOCD262020455561000</t>
  </si>
  <si>
    <t>A0000000000618409546</t>
  </si>
  <si>
    <t>PVOCD262020455564000</t>
  </si>
  <si>
    <t>A0000000000618409539</t>
  </si>
  <si>
    <t>PVOCD262020455603000</t>
  </si>
  <si>
    <t>A0000000000618409499</t>
  </si>
  <si>
    <t>PVOCD262020455621000</t>
  </si>
  <si>
    <t>A0000000000618409244</t>
  </si>
  <si>
    <t>PVOCD262020455586000</t>
  </si>
  <si>
    <t>A0000000000618405216</t>
  </si>
  <si>
    <t>PVOCD262020455585000</t>
  </si>
  <si>
    <t>A0000000000618405212</t>
  </si>
  <si>
    <t>PVOCD262020455572000</t>
  </si>
  <si>
    <t>A0000000000618405179</t>
  </si>
  <si>
    <t>PVOCD262020455619000</t>
  </si>
  <si>
    <t>A0000000000618405178</t>
  </si>
  <si>
    <t>PVOCD262020455555000</t>
  </si>
  <si>
    <t>A0000000000618405177</t>
  </si>
  <si>
    <t>PVOCD262020455565000</t>
  </si>
  <si>
    <t>A0000000000618405147</t>
  </si>
  <si>
    <t>PVOCD262020455616000</t>
  </si>
  <si>
    <t>A0000000000618405142</t>
  </si>
  <si>
    <t>PVOCD262020455587000</t>
  </si>
  <si>
    <t>A0000000000618405115</t>
  </si>
  <si>
    <t>PVOCD262020455591000</t>
  </si>
  <si>
    <t>A0000000000618405034</t>
  </si>
  <si>
    <t>PVOCD262020455560000</t>
  </si>
  <si>
    <t>A0000000000618404923</t>
  </si>
  <si>
    <t>PVOCD262020455623000</t>
  </si>
  <si>
    <t>A0000000000618404922</t>
  </si>
  <si>
    <t>PVOCD262020455569000</t>
  </si>
  <si>
    <t>A0000000000618403504</t>
  </si>
  <si>
    <t>PVOCD262020455574000</t>
  </si>
  <si>
    <t>A0000000000618403418</t>
  </si>
  <si>
    <t>PVOCD262020455617000</t>
  </si>
  <si>
    <t>A0000000000618403406</t>
  </si>
  <si>
    <t>PVOCD262020455589000</t>
  </si>
  <si>
    <t>A0000000000618403362</t>
  </si>
  <si>
    <t>PVOCD262020455558000</t>
  </si>
  <si>
    <t>A0000000000618403148</t>
  </si>
  <si>
    <t>PVOCD262020455596000</t>
  </si>
  <si>
    <t>A0000000000618402778</t>
  </si>
  <si>
    <t>PVOCD262020455597000</t>
  </si>
  <si>
    <t>A0000000000618402719</t>
  </si>
  <si>
    <t>PVOCD262020455562000</t>
  </si>
  <si>
    <t>A0000000000618402644</t>
  </si>
  <si>
    <t>PVOCD262020455588000</t>
  </si>
  <si>
    <t>A0000000000618402595</t>
  </si>
  <si>
    <t>PVOCD262020455579000</t>
  </si>
  <si>
    <t>A0000000000618402559</t>
  </si>
  <si>
    <t>PVOCD262020455584000</t>
  </si>
  <si>
    <t>A0000000000618402557</t>
  </si>
  <si>
    <t>PVOCD262020455568000</t>
  </si>
  <si>
    <t>A0000000000618402540</t>
  </si>
  <si>
    <t>PVOCD262020455595000</t>
  </si>
  <si>
    <t>A0000000000618400858</t>
  </si>
  <si>
    <t>PVOCD262020455571000</t>
  </si>
  <si>
    <t>A0000000000618400776</t>
  </si>
  <si>
    <t>PVOCD262020455576000</t>
  </si>
  <si>
    <t>A0000000000618400666</t>
  </si>
  <si>
    <t>PVOCD262020455577000</t>
  </si>
  <si>
    <t>A0000000000618400642</t>
  </si>
  <si>
    <t>PVOCD262020455567000</t>
  </si>
  <si>
    <t>A0000000000618400536</t>
  </si>
  <si>
    <t>PVOCD262020455582000</t>
  </si>
  <si>
    <t>A0000000000618353505</t>
  </si>
  <si>
    <t>2020-06-15T00:00:00.000</t>
  </si>
  <si>
    <t>PVOCD262020455542000</t>
  </si>
  <si>
    <t>A0000000000618353111</t>
  </si>
  <si>
    <t>PVOCD262020455537000</t>
  </si>
  <si>
    <t>A0000000000618350844</t>
  </si>
  <si>
    <t>PVOCD262020455549000</t>
  </si>
  <si>
    <t>A0000000000618350296</t>
  </si>
  <si>
    <t>PVOCD262020455551000</t>
  </si>
  <si>
    <t>A0000000000618350094</t>
  </si>
  <si>
    <t>PVOCD262020455545000</t>
  </si>
  <si>
    <t>A0000000000618347994</t>
  </si>
  <si>
    <t>PVOCD262020455552000</t>
  </si>
  <si>
    <t>A0000000000618346090</t>
  </si>
  <si>
    <t>PVOCD262020455543000</t>
  </si>
  <si>
    <t>A0000000000618345134</t>
  </si>
  <si>
    <t>PVOCD262020455548000</t>
  </si>
  <si>
    <t>A0000000000618341312</t>
  </si>
  <si>
    <t>PVOCD262020455541000</t>
  </si>
  <si>
    <t>A0000000000618341165</t>
  </si>
  <si>
    <t>PVOCD262020455554000</t>
  </si>
  <si>
    <t>A0000000000618338264</t>
  </si>
  <si>
    <t>PVOCD262020455540000</t>
  </si>
  <si>
    <t>A0000000000618338071</t>
  </si>
  <si>
    <t>PVOCD262020455550000</t>
  </si>
  <si>
    <t>A0000000000618337850</t>
  </si>
  <si>
    <t>PVOCD262020455546000</t>
  </si>
  <si>
    <t>A0000000000618336947</t>
  </si>
  <si>
    <t>PVOCD262020397505000</t>
  </si>
  <si>
    <t>A0000000000618336031</t>
  </si>
  <si>
    <t>PVOCD262020455544000</t>
  </si>
  <si>
    <t>A0000000000618335945</t>
  </si>
  <si>
    <t>PVOCD262020455553000</t>
  </si>
  <si>
    <t>A0000000000618335311</t>
  </si>
  <si>
    <t>PVOCD262020455547000</t>
  </si>
  <si>
    <t>A0000000000618329615</t>
  </si>
  <si>
    <t>PVOCD262020455538000</t>
  </si>
  <si>
    <t>A0000000000618329406</t>
  </si>
  <si>
    <t>PVOCD262020455539000</t>
  </si>
  <si>
    <t>A0000000000618273905</t>
  </si>
  <si>
    <t>2020-06-01T00:00:00.000</t>
  </si>
  <si>
    <t>PVOCD262020397493000</t>
  </si>
  <si>
    <t>A0000000000618256211</t>
  </si>
  <si>
    <t>PVOCD262020397490000</t>
  </si>
  <si>
    <t>A0000000000618248774</t>
  </si>
  <si>
    <t>PVOCD262020397492000</t>
  </si>
  <si>
    <t>A0000000000618130283</t>
  </si>
  <si>
    <t>2020-05-06T00:00:00.000</t>
  </si>
  <si>
    <t>PVOCD262020455480000</t>
  </si>
  <si>
    <t>A0000000000618130063</t>
  </si>
  <si>
    <t>PVOCD262020455507000</t>
  </si>
  <si>
    <t>A0000000000618130058</t>
  </si>
  <si>
    <t>PVOCD262020455481000</t>
  </si>
  <si>
    <t>A0000000000618129944</t>
  </si>
  <si>
    <t>PVOCD262020455500000</t>
  </si>
  <si>
    <t>A0000000000618129915</t>
  </si>
  <si>
    <t>PVOCD262020455503000</t>
  </si>
  <si>
    <t>A0000000000618129858</t>
  </si>
  <si>
    <t>PVOCD262020455517000</t>
  </si>
  <si>
    <t>A0000000000618129850</t>
  </si>
  <si>
    <t>PVOCD262020455504000</t>
  </si>
  <si>
    <t>A0000000000618127777</t>
  </si>
  <si>
    <t>PVOCD262020455512000</t>
  </si>
  <si>
    <t>A0000000000618127768</t>
  </si>
  <si>
    <t>PVOCD262020455505000</t>
  </si>
  <si>
    <t>A0000000000618127736</t>
  </si>
  <si>
    <t>PVOCD262020455492000</t>
  </si>
  <si>
    <t>A0000000000618127699</t>
  </si>
  <si>
    <t>PVOCD262020455489000</t>
  </si>
  <si>
    <t>A0000000000618127661</t>
  </si>
  <si>
    <t>PVOCD262020455495000</t>
  </si>
  <si>
    <t>A0000000000618127558</t>
  </si>
  <si>
    <t>PVOCD262020455520000</t>
  </si>
  <si>
    <t>A0000000000618127536</t>
  </si>
  <si>
    <t>PVOCD262020455493000</t>
  </si>
  <si>
    <t>A0000000000618127351</t>
  </si>
  <si>
    <t>PVOCD262020455531000</t>
  </si>
  <si>
    <t>A0000000000618127345</t>
  </si>
  <si>
    <t>PVOCD262020455494000</t>
  </si>
  <si>
    <t>A0000000000618127252</t>
  </si>
  <si>
    <t>PVOCD262020455491000</t>
  </si>
  <si>
    <t>A0000000000618127223</t>
  </si>
  <si>
    <t>PVOCD262020455475000</t>
  </si>
  <si>
    <t>A0000000000618127212</t>
  </si>
  <si>
    <t>PVOCD262020455501000</t>
  </si>
  <si>
    <t>A0000000000618125924</t>
  </si>
  <si>
    <t>2020-05-08T00:00:00.000</t>
  </si>
  <si>
    <t>PVOCD262020455535000</t>
  </si>
  <si>
    <t>A0000000000618125712</t>
  </si>
  <si>
    <t>PVOCD262020455485000</t>
  </si>
  <si>
    <t>A0000000000618125699</t>
  </si>
  <si>
    <t>PVOCD262020455523000</t>
  </si>
  <si>
    <t>A0000000000618125653</t>
  </si>
  <si>
    <t>PVOCD262020455488000</t>
  </si>
  <si>
    <t>A0000000000618125651</t>
  </si>
  <si>
    <t>PVOCD262020455490000</t>
  </si>
  <si>
    <t>A0000000000618125510</t>
  </si>
  <si>
    <t>2020-05-05T00:00:00.000</t>
  </si>
  <si>
    <t>PVOCD262020455426000</t>
  </si>
  <si>
    <t>A0000000000618125383</t>
  </si>
  <si>
    <t>PVOCD262020455474000</t>
  </si>
  <si>
    <t>A0000000000618125366</t>
  </si>
  <si>
    <t>PVOCD262020455445000</t>
  </si>
  <si>
    <t>A0000000000618125327</t>
  </si>
  <si>
    <t>PVOCD262020455408000</t>
  </si>
  <si>
    <t>A0000000000618125323</t>
  </si>
  <si>
    <t>PVOCD262020455459000</t>
  </si>
  <si>
    <t>A0000000000618125273</t>
  </si>
  <si>
    <t>PVOCD262020455406000</t>
  </si>
  <si>
    <t>A0000000000618125271</t>
  </si>
  <si>
    <t>PVOCD262020455412000</t>
  </si>
  <si>
    <t>A0000000000618125260</t>
  </si>
  <si>
    <t>PVOCD262020455391000</t>
  </si>
  <si>
    <t>A0000000000618125254</t>
  </si>
  <si>
    <t>PVOCD262020455404000</t>
  </si>
  <si>
    <t>A0000000000618125156</t>
  </si>
  <si>
    <t>PVOCD262020455436000</t>
  </si>
  <si>
    <t>A0000000000618124941</t>
  </si>
  <si>
    <t>PVOCD262020455419000</t>
  </si>
  <si>
    <t>A0000000000618124928</t>
  </si>
  <si>
    <t>PVOCD262020455451000</t>
  </si>
  <si>
    <t>A0000000000618124886</t>
  </si>
  <si>
    <t>PVOCD262020455400000</t>
  </si>
  <si>
    <t>A0000000000618124876</t>
  </si>
  <si>
    <t>PVOCD262020455396000</t>
  </si>
  <si>
    <t>A0000000000618124855</t>
  </si>
  <si>
    <t>PVOCD262020455411000</t>
  </si>
  <si>
    <t>A0000000000618124849</t>
  </si>
  <si>
    <t>PVOCD262020455432000</t>
  </si>
  <si>
    <t>A0000000000618124821</t>
  </si>
  <si>
    <t>PVOCD262020455433000</t>
  </si>
  <si>
    <t>A0000000000618124521</t>
  </si>
  <si>
    <t>PVOCD262020455439000</t>
  </si>
  <si>
    <t>A0000000000618124469</t>
  </si>
  <si>
    <t>PVOCD262020455437000</t>
  </si>
  <si>
    <t>A0000000000618124436</t>
  </si>
  <si>
    <t>PVOCD262020455441000</t>
  </si>
  <si>
    <t>A0000000000618123001</t>
  </si>
  <si>
    <t>PVOCD262020455413000</t>
  </si>
  <si>
    <t>A0000000000618123000</t>
  </si>
  <si>
    <t>PVOCD262020455398000</t>
  </si>
  <si>
    <t>A0000000000618122993</t>
  </si>
  <si>
    <t>PVOCD262020455431000</t>
  </si>
  <si>
    <t>A0000000000618122992</t>
  </si>
  <si>
    <t>PVOCD262020455446000</t>
  </si>
  <si>
    <t>A0000000000618122933</t>
  </si>
  <si>
    <t>PVOCD262020455379000</t>
  </si>
  <si>
    <t>A0000000000618122910</t>
  </si>
  <si>
    <t>PVOCD262020455444000</t>
  </si>
  <si>
    <t>A0000000000618122888</t>
  </si>
  <si>
    <t>PVOCD262020455460000</t>
  </si>
  <si>
    <t>A0000000000618122868</t>
  </si>
  <si>
    <t>PVOCD262020455414000</t>
  </si>
  <si>
    <t>A0000000000618122858</t>
  </si>
  <si>
    <t>PVOCD262020455473000</t>
  </si>
  <si>
    <t>A0000000000618122802</t>
  </si>
  <si>
    <t>PVOCD262020455443000</t>
  </si>
  <si>
    <t>A0000000000618122606</t>
  </si>
  <si>
    <t>PVOCD262020455458000</t>
  </si>
  <si>
    <t>A0000000000618122602</t>
  </si>
  <si>
    <t>PVOCD262020455392000</t>
  </si>
  <si>
    <t>A0000000000618122598</t>
  </si>
  <si>
    <t>PVOCD262020455380000</t>
  </si>
  <si>
    <t>A0000000000618122507</t>
  </si>
  <si>
    <t>PVOCD262020455403000</t>
  </si>
  <si>
    <t>A0000000000618122398</t>
  </si>
  <si>
    <t>PVOCD262020455407000</t>
  </si>
  <si>
    <t>A0000000000618122393</t>
  </si>
  <si>
    <t>PVOCD262020455425000</t>
  </si>
  <si>
    <t>A0000000000618122319</t>
  </si>
  <si>
    <t>PVOCD262020455438000</t>
  </si>
  <si>
    <t>A0000000000618122318</t>
  </si>
  <si>
    <t>PVOCD262020455457000</t>
  </si>
  <si>
    <t>A0000000000618122315</t>
  </si>
  <si>
    <t>PVOCD262020455394000</t>
  </si>
  <si>
    <t>A0000000000618122312</t>
  </si>
  <si>
    <t>PVOCD262020455387000</t>
  </si>
  <si>
    <t>A0000000000618122272</t>
  </si>
  <si>
    <t>PVOCD262020455450000</t>
  </si>
  <si>
    <t>A0000000000618121938</t>
  </si>
  <si>
    <t>PVOCD262020455467000</t>
  </si>
  <si>
    <t>A0000000000618121936</t>
  </si>
  <si>
    <t>PVOCD262020455390000</t>
  </si>
  <si>
    <t>A0000000000618121919</t>
  </si>
  <si>
    <t>PVOCD262020455452000</t>
  </si>
  <si>
    <t>A0000000000618121915</t>
  </si>
  <si>
    <t>PVOCD262020455421000</t>
  </si>
  <si>
    <t>A0000000000618121894</t>
  </si>
  <si>
    <t>PVOCD262020455442000</t>
  </si>
  <si>
    <t>A0000000000618121796</t>
  </si>
  <si>
    <t>PVOCD262020455440000</t>
  </si>
  <si>
    <t>A0000000000618120801</t>
  </si>
  <si>
    <t>PVOCD262020455533000</t>
  </si>
  <si>
    <t>A0000000000618120767</t>
  </si>
  <si>
    <t>PVOCD262020455529000</t>
  </si>
  <si>
    <t>A0000000000618120753</t>
  </si>
  <si>
    <t>PVOCD262020455514000</t>
  </si>
  <si>
    <t>A0000000000618120734</t>
  </si>
  <si>
    <t>PVOCD262020455482000</t>
  </si>
  <si>
    <t>A0000000000618120725</t>
  </si>
  <si>
    <t>PVOCD262020455483000</t>
  </si>
  <si>
    <t>A0000000000618120704</t>
  </si>
  <si>
    <t>PVOCD262020455496000</t>
  </si>
  <si>
    <t>A0000000000618120662</t>
  </si>
  <si>
    <t>PVOCD262020455487000</t>
  </si>
  <si>
    <t>A0000000000618120537</t>
  </si>
  <si>
    <t>PVOCD262020455502000</t>
  </si>
  <si>
    <t>A0000000000618120532</t>
  </si>
  <si>
    <t>PVOCD262020455528000</t>
  </si>
  <si>
    <t>A0000000000618120514</t>
  </si>
  <si>
    <t>PVOCD262020455530000</t>
  </si>
  <si>
    <t>A0000000000618120493</t>
  </si>
  <si>
    <t>PVOCD262020455509000</t>
  </si>
  <si>
    <t>A0000000000618120368</t>
  </si>
  <si>
    <t>PVOCD262020455461000</t>
  </si>
  <si>
    <t>A0000000000618120353</t>
  </si>
  <si>
    <t>PVOCD262020455410000</t>
  </si>
  <si>
    <t>A0000000000618118464</t>
  </si>
  <si>
    <t>PVOCD262020455519000</t>
  </si>
  <si>
    <t>A0000000000618118444</t>
  </si>
  <si>
    <t>PVOCD262020455527000</t>
  </si>
  <si>
    <t>A0000000000618118368</t>
  </si>
  <si>
    <t>PVOCD262020455532000</t>
  </si>
  <si>
    <t>A0000000000618118312</t>
  </si>
  <si>
    <t>PVOCD262020455508000</t>
  </si>
  <si>
    <t>A0000000000618118304</t>
  </si>
  <si>
    <t>PVOCD262020455534000</t>
  </si>
  <si>
    <t>A0000000000618118297</t>
  </si>
  <si>
    <t>PVOCD262020455513000</t>
  </si>
  <si>
    <t>A0000000000618118214</t>
  </si>
  <si>
    <t>PVOCD262020455498000</t>
  </si>
  <si>
    <t>A0000000000618118161</t>
  </si>
  <si>
    <t>PVOCD262020455486000</t>
  </si>
  <si>
    <t>A0000000000618118068</t>
  </si>
  <si>
    <t>PVOCD262020455518000</t>
  </si>
  <si>
    <t>A0000000000618118063</t>
  </si>
  <si>
    <t>PVOCD262020455497000</t>
  </si>
  <si>
    <t>A0000000000618118050</t>
  </si>
  <si>
    <t>PVOCD262020455516000</t>
  </si>
  <si>
    <t>A0000000000618117962</t>
  </si>
  <si>
    <t>PVOCD262020455526000</t>
  </si>
  <si>
    <t>A0000000000618117932</t>
  </si>
  <si>
    <t>PVOCD262020455479000</t>
  </si>
  <si>
    <t>A0000000000618117900</t>
  </si>
  <si>
    <t>PVOCD262020455417000</t>
  </si>
  <si>
    <t>A0000000000618117757</t>
  </si>
  <si>
    <t>PVOCD262020455462000</t>
  </si>
  <si>
    <t>A0000000000618117679</t>
  </si>
  <si>
    <t>PVOCD262020455386000</t>
  </si>
  <si>
    <t>A0000000000618117672</t>
  </si>
  <si>
    <t>PVOCD262020455397000</t>
  </si>
  <si>
    <t>A0000000000618117669</t>
  </si>
  <si>
    <t>PVOCD262020455405000</t>
  </si>
  <si>
    <t>A0000000000618117515</t>
  </si>
  <si>
    <t>PVOCD262020455465000</t>
  </si>
  <si>
    <t>A0000000000618117514</t>
  </si>
  <si>
    <t>PVOCD262020455409000</t>
  </si>
  <si>
    <t>A0000000000618117499</t>
  </si>
  <si>
    <t>PVOCD262020455463000</t>
  </si>
  <si>
    <t>A0000000000618116405</t>
  </si>
  <si>
    <t>PVOCD262020455477000</t>
  </si>
  <si>
    <t>A0000000000618116403</t>
  </si>
  <si>
    <t>PVOCD262020455525000</t>
  </si>
  <si>
    <t>A0000000000618116375</t>
  </si>
  <si>
    <t>PVOCD262020455506000</t>
  </si>
  <si>
    <t>A0000000000618116366</t>
  </si>
  <si>
    <t>PVOCD262020455499000</t>
  </si>
  <si>
    <t>A0000000000618116348</t>
  </si>
  <si>
    <t>PVOCD262020455510000</t>
  </si>
  <si>
    <t>A0000000000618116326</t>
  </si>
  <si>
    <t>PVOCD262020455522000</t>
  </si>
  <si>
    <t>A0000000000618116287</t>
  </si>
  <si>
    <t>PVOCD262020455476000</t>
  </si>
  <si>
    <t>A0000000000618116285</t>
  </si>
  <si>
    <t>PVOCD262020455484000</t>
  </si>
  <si>
    <t>A0000000000618116199</t>
  </si>
  <si>
    <t>PVOCD262020455511000</t>
  </si>
  <si>
    <t>A0000000000618116186</t>
  </si>
  <si>
    <t>PVOCD262020455521000</t>
  </si>
  <si>
    <t>A0000000000618116134</t>
  </si>
  <si>
    <t>PVOCD262020455524000</t>
  </si>
  <si>
    <t>A0000000000618116109</t>
  </si>
  <si>
    <t>PVOCD262020455478000</t>
  </si>
  <si>
    <t>A0000000000618116095</t>
  </si>
  <si>
    <t>PVOCD262020455515000</t>
  </si>
  <si>
    <t>A0000000000618115953</t>
  </si>
  <si>
    <t>PVOCD262020455393000</t>
  </si>
  <si>
    <t>A0000000000618115841</t>
  </si>
  <si>
    <t>PVOCD262020455420000</t>
  </si>
  <si>
    <t>A0000000000618115800</t>
  </si>
  <si>
    <t>PVOCD262020455447000</t>
  </si>
  <si>
    <t>A0000000000618115791</t>
  </si>
  <si>
    <t>PVOCD262020455466000</t>
  </si>
  <si>
    <t>A0000000000618115790</t>
  </si>
  <si>
    <t>PVOCD262020455470000</t>
  </si>
  <si>
    <t>A0000000000618115751</t>
  </si>
  <si>
    <t>PVOCD262020455389000</t>
  </si>
  <si>
    <t>A0000000000618115731</t>
  </si>
  <si>
    <t>PVOCD262020455384000</t>
  </si>
  <si>
    <t>A0000000000618115706</t>
  </si>
  <si>
    <t>PVOCD262020455385000</t>
  </si>
  <si>
    <t>A0000000000618115564</t>
  </si>
  <si>
    <t>PVOCD262020455377000</t>
  </si>
  <si>
    <t>A0000000000618115478</t>
  </si>
  <si>
    <t>PVOCD262020455381000</t>
  </si>
  <si>
    <t>A0000000000618115477</t>
  </si>
  <si>
    <t>PVOCD262020455401000</t>
  </si>
  <si>
    <t>A0000000000618115422</t>
  </si>
  <si>
    <t>PVOCD262020455434000</t>
  </si>
  <si>
    <t>A0000000000618115295</t>
  </si>
  <si>
    <t>PVOCD262020455423000</t>
  </si>
  <si>
    <t>A0000000000618115260</t>
  </si>
  <si>
    <t>PVOCD262020455427000</t>
  </si>
  <si>
    <t>A0000000000618113658</t>
  </si>
  <si>
    <t>PVOCD262020455382000</t>
  </si>
  <si>
    <t>A0000000000618113647</t>
  </si>
  <si>
    <t>PVOCD262020455376000</t>
  </si>
  <si>
    <t>A0000000000618113602</t>
  </si>
  <si>
    <t>PVOCD262020455402000</t>
  </si>
  <si>
    <t>A0000000000618113585</t>
  </si>
  <si>
    <t>PVOCD262020455449000</t>
  </si>
  <si>
    <t>A0000000000618113574</t>
  </si>
  <si>
    <t>PVOCD262020455383000</t>
  </si>
  <si>
    <t>A0000000000618113529</t>
  </si>
  <si>
    <t>PVOCD262020455416000</t>
  </si>
  <si>
    <t>A0000000000618113470</t>
  </si>
  <si>
    <t>PVOCD262020455472000</t>
  </si>
  <si>
    <t>A0000000000618113448</t>
  </si>
  <si>
    <t>PVOCD262020455468000</t>
  </si>
  <si>
    <t>A0000000000618113437</t>
  </si>
  <si>
    <t>PVOCD262020455456000</t>
  </si>
  <si>
    <t>A0000000000618113295</t>
  </si>
  <si>
    <t>PVOCD262020455418000</t>
  </si>
  <si>
    <t>A0000000000618113138</t>
  </si>
  <si>
    <t>PVOCD262020455415000</t>
  </si>
  <si>
    <t>A0000000000618113086</t>
  </si>
  <si>
    <t>PVOCD262020455422000</t>
  </si>
  <si>
    <t>A0000000000618113068</t>
  </si>
  <si>
    <t>PVOCD262020455448000</t>
  </si>
  <si>
    <t>A0000000000618113065</t>
  </si>
  <si>
    <t>PVOCD262020455424000</t>
  </si>
  <si>
    <t>A0000000000618112843</t>
  </si>
  <si>
    <t>PVOCD262020455375000</t>
  </si>
  <si>
    <t>A0000000000618112699</t>
  </si>
  <si>
    <t>PVOCD262020455429000</t>
  </si>
  <si>
    <t>A0000000000618112579</t>
  </si>
  <si>
    <t>PVOCD262020455455000</t>
  </si>
  <si>
    <t>A0000000000618112463</t>
  </si>
  <si>
    <t>PVOCD262020455388000</t>
  </si>
  <si>
    <t>A0000000000618112447</t>
  </si>
  <si>
    <t>PVOCD262020455454000</t>
  </si>
  <si>
    <t>A0000000000618110759</t>
  </si>
  <si>
    <t>PVOCD262020455428000</t>
  </si>
  <si>
    <t>A0000000000618110693</t>
  </si>
  <si>
    <t>PVOCD262020455378000</t>
  </si>
  <si>
    <t>A0000000000618110528</t>
  </si>
  <si>
    <t>PVOCD262020455395000</t>
  </si>
  <si>
    <t>A0000000000618110524</t>
  </si>
  <si>
    <t>PVOCD262020455435000</t>
  </si>
  <si>
    <t>A0000000000618110520</t>
  </si>
  <si>
    <t>PVOCD262020455430000</t>
  </si>
  <si>
    <t>A0000000000618110484</t>
  </si>
  <si>
    <t>PVOCD262020455471000</t>
  </si>
  <si>
    <t>A0000000000618110327</t>
  </si>
  <si>
    <t>PVOCD262020455469000</t>
  </si>
  <si>
    <t>A0000000000618110324</t>
  </si>
  <si>
    <t>PVOCD262020455399000</t>
  </si>
  <si>
    <t>A0000000000618108207</t>
  </si>
  <si>
    <t>PVOCD262020455453000</t>
  </si>
  <si>
    <t>A0000000000618108125</t>
  </si>
  <si>
    <t>PVOCD262020455464000</t>
  </si>
  <si>
    <t>A0000000000618052311</t>
  </si>
  <si>
    <t>2020-04-24T00:00:00.000</t>
  </si>
  <si>
    <t>PVOCD262020455373000</t>
  </si>
  <si>
    <t>A0000000000617974154</t>
  </si>
  <si>
    <t>2020-04-10T00:00:00.000</t>
  </si>
  <si>
    <t>PVOCD262020455372000</t>
  </si>
  <si>
    <t>A0000000000617940293</t>
  </si>
  <si>
    <t>2020-04-02T00:00:00.000</t>
  </si>
  <si>
    <t>PVOCD262020397389000</t>
  </si>
  <si>
    <t>A0000000000617932389</t>
  </si>
  <si>
    <t>2020-04-01T00:00:00.000</t>
  </si>
  <si>
    <t>PVOCD262020455370000</t>
  </si>
  <si>
    <t>A0000000000617926101</t>
  </si>
  <si>
    <t>PVOCD262020397388000</t>
  </si>
  <si>
    <t>A0000000000617923640</t>
  </si>
  <si>
    <t>PVOCD262020455371000</t>
  </si>
  <si>
    <t>A0000000000617883649</t>
  </si>
  <si>
    <t>2020-03-27T00:00:00.000</t>
  </si>
  <si>
    <t>PVOCD262020455368000</t>
  </si>
  <si>
    <t>A0000000000617874631</t>
  </si>
  <si>
    <t>PVOCD262020455369000</t>
  </si>
  <si>
    <t>A0000000000617690528</t>
  </si>
  <si>
    <t>2020-02-26T00:00:00.000</t>
  </si>
  <si>
    <t>PVOCD262020455349000</t>
  </si>
  <si>
    <t>A0000000000617690370</t>
  </si>
  <si>
    <t>PVOCD262020455320000</t>
  </si>
  <si>
    <t>A0000000000617690237</t>
  </si>
  <si>
    <t>PVOCD262020455364000</t>
  </si>
  <si>
    <t>A0000000000617690221</t>
  </si>
  <si>
    <t>PVOCD262020455313000</t>
  </si>
  <si>
    <t>A0000000000617690171</t>
  </si>
  <si>
    <t>PVOCD262020455316000</t>
  </si>
  <si>
    <t>A0000000000617690156</t>
  </si>
  <si>
    <t>PVOCD262020455324000</t>
  </si>
  <si>
    <t>A0000000000617690114</t>
  </si>
  <si>
    <t>PVOCD262020455363000</t>
  </si>
  <si>
    <t>A0000000000617690077</t>
  </si>
  <si>
    <t>PVOCD262020455306000</t>
  </si>
  <si>
    <t>A0000000000617689959</t>
  </si>
  <si>
    <t>PVOCD262020455335000</t>
  </si>
  <si>
    <t>A0000000000617689915</t>
  </si>
  <si>
    <t>PVOCD262020455332000</t>
  </si>
  <si>
    <t>A0000000000617689914</t>
  </si>
  <si>
    <t>PVOCD262020455323000</t>
  </si>
  <si>
    <t>A0000000000617689860</t>
  </si>
  <si>
    <t>PVOCD262020455315000</t>
  </si>
  <si>
    <t>A0000000000617687278</t>
  </si>
  <si>
    <t>PVOCD262020455350000</t>
  </si>
  <si>
    <t>A0000000000617685805</t>
  </si>
  <si>
    <t>PVOCD262020455336000</t>
  </si>
  <si>
    <t>A0000000000617685800</t>
  </si>
  <si>
    <t>PVOCD262020455342000</t>
  </si>
  <si>
    <t>A0000000000617683168</t>
  </si>
  <si>
    <t>PVOCD262020455348000</t>
  </si>
  <si>
    <t>A0000000000617683113</t>
  </si>
  <si>
    <t>PVOCD262020455325000</t>
  </si>
  <si>
    <t>A0000000000617683042</t>
  </si>
  <si>
    <t>PVOCD262020455322000</t>
  </si>
  <si>
    <t>A0000000000617683030</t>
  </si>
  <si>
    <t>PVOCD262020455321000</t>
  </si>
  <si>
    <t>A0000000000617682917</t>
  </si>
  <si>
    <t>PVOCD262020455354000</t>
  </si>
  <si>
    <t>A0000000000617682913</t>
  </si>
  <si>
    <t>PVOCD262020455356000</t>
  </si>
  <si>
    <t>A0000000000617682868</t>
  </si>
  <si>
    <t>PVOCD262020455307000</t>
  </si>
  <si>
    <t>A0000000000617682655</t>
  </si>
  <si>
    <t>PVOCD262020455319000</t>
  </si>
  <si>
    <t>A0000000000617682565</t>
  </si>
  <si>
    <t>PVOCD262020455351000</t>
  </si>
  <si>
    <t>A0000000000617682508</t>
  </si>
  <si>
    <t>PVOCD262020455312000</t>
  </si>
  <si>
    <t>A0000000000617682490</t>
  </si>
  <si>
    <t>PVOCD262020455330000</t>
  </si>
  <si>
    <t>A0000000000617678640</t>
  </si>
  <si>
    <t>PVOCD262020455355000</t>
  </si>
  <si>
    <t>A0000000000617678554</t>
  </si>
  <si>
    <t>PVOCD262020455347000</t>
  </si>
  <si>
    <t>A0000000000617678544</t>
  </si>
  <si>
    <t>PVOCD262020455308000</t>
  </si>
  <si>
    <t>A0000000000617678542</t>
  </si>
  <si>
    <t>PVOCD262020455345000</t>
  </si>
  <si>
    <t>A0000000000617678471</t>
  </si>
  <si>
    <t>PVOCD262020455352000</t>
  </si>
  <si>
    <t>A0000000000617678444</t>
  </si>
  <si>
    <t>PVOCD262020455304000</t>
  </si>
  <si>
    <t>A0000000000617678421</t>
  </si>
  <si>
    <t>PVOCD262020455317000</t>
  </si>
  <si>
    <t>A0000000000617678390</t>
  </si>
  <si>
    <t>PVOCD262020455333000</t>
  </si>
  <si>
    <t>A0000000000617678382</t>
  </si>
  <si>
    <t>PVOCD262020455329000</t>
  </si>
  <si>
    <t>A0000000000617678308</t>
  </si>
  <si>
    <t>PVOCD262020455344000</t>
  </si>
  <si>
    <t>A0000000000617678217</t>
  </si>
  <si>
    <t>PVOCD262020455339000</t>
  </si>
  <si>
    <t>A0000000000617678148</t>
  </si>
  <si>
    <t>PVOCD262020455340000</t>
  </si>
  <si>
    <t>A0000000000617678147</t>
  </si>
  <si>
    <t>PVOCD262020455326000</t>
  </si>
  <si>
    <t>A0000000000617678113</t>
  </si>
  <si>
    <t>PVOCD262020455357000</t>
  </si>
  <si>
    <t>A0000000000617677998</t>
  </si>
  <si>
    <t>PVOCD262020455314000</t>
  </si>
  <si>
    <t>A0000000000617677984</t>
  </si>
  <si>
    <t>PVOCD262020455353000</t>
  </si>
  <si>
    <t>A0000000000617677933</t>
  </si>
  <si>
    <t>PVOCD262020455365000</t>
  </si>
  <si>
    <t>A0000000000617676056</t>
  </si>
  <si>
    <t>PVOCD262020455318000</t>
  </si>
  <si>
    <t>A0000000000617676055</t>
  </si>
  <si>
    <t>PVOCD262020455360000</t>
  </si>
  <si>
    <t>A0000000000617675990</t>
  </si>
  <si>
    <t>PVOCD262020455310000</t>
  </si>
  <si>
    <t>A0000000000617675834</t>
  </si>
  <si>
    <t>PVOCD262020455346000</t>
  </si>
  <si>
    <t>A0000000000617675829</t>
  </si>
  <si>
    <t>PVOCD262020455341000</t>
  </si>
  <si>
    <t>A0000000000617675823</t>
  </si>
  <si>
    <t>PVOCD262020455359000</t>
  </si>
  <si>
    <t>A0000000000617675792</t>
  </si>
  <si>
    <t>PVOCD262020455334000</t>
  </si>
  <si>
    <t>A0000000000617675740</t>
  </si>
  <si>
    <t>PVOCD262020455361000</t>
  </si>
  <si>
    <t>A0000000000617675734</t>
  </si>
  <si>
    <t>PVOCD262020455311000</t>
  </si>
  <si>
    <t>A0000000000617675668</t>
  </si>
  <si>
    <t>PVOCD262020455358000</t>
  </si>
  <si>
    <t>A0000000000617675613</t>
  </si>
  <si>
    <t>PVOCD262020455328000</t>
  </si>
  <si>
    <t>A0000000000617675586</t>
  </si>
  <si>
    <t>PVOCD262020455331000</t>
  </si>
  <si>
    <t>A0000000000617675566</t>
  </si>
  <si>
    <t>PVOCD262020455327000</t>
  </si>
  <si>
    <t>A0000000000617675550</t>
  </si>
  <si>
    <t>PVOCD262020455362000</t>
  </si>
  <si>
    <t>A0000000000617675548</t>
  </si>
  <si>
    <t>PVOCD262020455337000</t>
  </si>
  <si>
    <t>A0000000000617675430</t>
  </si>
  <si>
    <t>PVOCD262020455343000</t>
  </si>
  <si>
    <t>A0000000000617675343</t>
  </si>
  <si>
    <t>PVOCD262020455338000</t>
  </si>
  <si>
    <t>A0000000000617675314</t>
  </si>
  <si>
    <t>PVOCD262020455305000</t>
  </si>
  <si>
    <t>A0000000000617673748</t>
  </si>
  <si>
    <t>PVOCD262020455309000</t>
  </si>
  <si>
    <t>A0000000000617670568</t>
  </si>
  <si>
    <t>2020-02-25T00:00:00.000</t>
  </si>
  <si>
    <t>PVOCD262020455366000</t>
  </si>
  <si>
    <t>A0000000000617641536</t>
  </si>
  <si>
    <t>2020-02-19T00:00:00.000</t>
  </si>
  <si>
    <t>PVOCD262020455294000</t>
  </si>
  <si>
    <t>A0000000000617641521</t>
  </si>
  <si>
    <t>PVOCD262020455292000</t>
  </si>
  <si>
    <t>A0000000000617641361</t>
  </si>
  <si>
    <t>PVOCD262020455302000</t>
  </si>
  <si>
    <t>A0000000000617638358</t>
  </si>
  <si>
    <t>PVOCD262020455299000</t>
  </si>
  <si>
    <t>A0000000000617636837</t>
  </si>
  <si>
    <t>PVOCD262020455303000</t>
  </si>
  <si>
    <t>A0000000000617636825</t>
  </si>
  <si>
    <t>PVOCD262020455284000</t>
  </si>
  <si>
    <t>A0000000000617636349</t>
  </si>
  <si>
    <t>2020-02-18T00:00:00.000</t>
  </si>
  <si>
    <t>PVOCD262020455272000</t>
  </si>
  <si>
    <t>A0000000000617634092</t>
  </si>
  <si>
    <t>PVOCD262020455285000</t>
  </si>
  <si>
    <t>A0000000000617633685</t>
  </si>
  <si>
    <t>PVOCD262020455282000</t>
  </si>
  <si>
    <t>A0000000000617633553</t>
  </si>
  <si>
    <t>PVOCD262020455286000</t>
  </si>
  <si>
    <t>A0000000000617633551</t>
  </si>
  <si>
    <t>PVOCD262020455290000</t>
  </si>
  <si>
    <t>A0000000000617633391</t>
  </si>
  <si>
    <t>PVOCD262020455300000</t>
  </si>
  <si>
    <t>A0000000000617633190</t>
  </si>
  <si>
    <t>PVOCD262020455293000</t>
  </si>
  <si>
    <t>A0000000000617631747</t>
  </si>
  <si>
    <t>PVOCD262020455296000</t>
  </si>
  <si>
    <t>A0000000000617630576</t>
  </si>
  <si>
    <t>PVOCD262020455245000</t>
  </si>
  <si>
    <t>A0000000000617630075</t>
  </si>
  <si>
    <t>PVOCD262020455281000</t>
  </si>
  <si>
    <t>A0000000000617629938</t>
  </si>
  <si>
    <t>PVOCD262020455298000</t>
  </si>
  <si>
    <t>A0000000000617629674</t>
  </si>
  <si>
    <t>PVOCD262020455297000</t>
  </si>
  <si>
    <t>A0000000000617628894</t>
  </si>
  <si>
    <t>PVOCD262020455251000</t>
  </si>
  <si>
    <t>A0000000000617628676</t>
  </si>
  <si>
    <t>PVOCD262020455276000</t>
  </si>
  <si>
    <t>A0000000000617628641</t>
  </si>
  <si>
    <t>PVOCD262020455277000</t>
  </si>
  <si>
    <t>A0000000000617627525</t>
  </si>
  <si>
    <t>PVOCD262020455289000</t>
  </si>
  <si>
    <t>A0000000000617627158</t>
  </si>
  <si>
    <t>PVOCD262020455288000</t>
  </si>
  <si>
    <t>A0000000000617627036</t>
  </si>
  <si>
    <t>PVOCD262020455295000</t>
  </si>
  <si>
    <t>A0000000000617626563</t>
  </si>
  <si>
    <t>PVOCD262020455301000</t>
  </si>
  <si>
    <t>A0000000000617626403</t>
  </si>
  <si>
    <t>PVOCD262020455291000</t>
  </si>
  <si>
    <t>A0000000000617625978</t>
  </si>
  <si>
    <t>PVOCD262020455266000</t>
  </si>
  <si>
    <t>A0000000000617624843</t>
  </si>
  <si>
    <t>PVOCD262020455287000</t>
  </si>
  <si>
    <t>A0000000000617623861</t>
  </si>
  <si>
    <t>PVOCD262020455249000</t>
  </si>
  <si>
    <t>A0000000000617622919</t>
  </si>
  <si>
    <t>PVOCD262020455263000</t>
  </si>
  <si>
    <t>A0000000000617622910</t>
  </si>
  <si>
    <t>PVOCD262020455267000</t>
  </si>
  <si>
    <t>A0000000000617622875</t>
  </si>
  <si>
    <t>PVOCD262020455240000</t>
  </si>
  <si>
    <t>A0000000000617622418</t>
  </si>
  <si>
    <t>PVOCD262020455269000</t>
  </si>
  <si>
    <t>A0000000000617622309</t>
  </si>
  <si>
    <t>PVOCD262020455253000</t>
  </si>
  <si>
    <t>A0000000000617621739</t>
  </si>
  <si>
    <t>PVOCD262020455283000</t>
  </si>
  <si>
    <t>A0000000000617621671</t>
  </si>
  <si>
    <t>PVOCD262020455274000</t>
  </si>
  <si>
    <t>A0000000000617619982</t>
  </si>
  <si>
    <t>PVOCD262020455262000</t>
  </si>
  <si>
    <t>A0000000000617618886</t>
  </si>
  <si>
    <t>PVOCD262020455270000</t>
  </si>
  <si>
    <t>A0000000000617618448</t>
  </si>
  <si>
    <t>PVOCD262020455265000</t>
  </si>
  <si>
    <t>A0000000000617618428</t>
  </si>
  <si>
    <t>PVOCD262020455273000</t>
  </si>
  <si>
    <t>A0000000000617616571</t>
  </si>
  <si>
    <t>PVOCD262020455260000</t>
  </si>
  <si>
    <t>A0000000000617616227</t>
  </si>
  <si>
    <t>PVOCD262020455271000</t>
  </si>
  <si>
    <t>A0000000000617615598</t>
  </si>
  <si>
    <t>PVOCD262020455247000</t>
  </si>
  <si>
    <t>A0000000000617615310</t>
  </si>
  <si>
    <t>PVOCD262020455254000</t>
  </si>
  <si>
    <t>A0000000000617615215</t>
  </si>
  <si>
    <t>PVOCD262020455256000</t>
  </si>
  <si>
    <t>A0000000000617614937</t>
  </si>
  <si>
    <t>PVOCD262020455250000</t>
  </si>
  <si>
    <t>A0000000000617613698</t>
  </si>
  <si>
    <t>PVOCD262020455258000</t>
  </si>
  <si>
    <t>A0000000000617613626</t>
  </si>
  <si>
    <t>PVOCD262020455246000</t>
  </si>
  <si>
    <t>A0000000000617612178</t>
  </si>
  <si>
    <t>PVOCD262020455241000</t>
  </si>
  <si>
    <t>A0000000000617612003</t>
  </si>
  <si>
    <t>PVOCD262020455261000</t>
  </si>
  <si>
    <t>A0000000000617611998</t>
  </si>
  <si>
    <t>PVOCD262020455278000</t>
  </si>
  <si>
    <t>A0000000000617610982</t>
  </si>
  <si>
    <t>PVOCD262020455242000</t>
  </si>
  <si>
    <t>A0000000000617609336</t>
  </si>
  <si>
    <t>PVOCD262020455280000</t>
  </si>
  <si>
    <t>A0000000000617607682</t>
  </si>
  <si>
    <t>PVOCD262020455264000</t>
  </si>
  <si>
    <t>A0000000000617606956</t>
  </si>
  <si>
    <t>PVOCD262020455259000</t>
  </si>
  <si>
    <t>A0000000000617605267</t>
  </si>
  <si>
    <t>PVOCD262020455275000</t>
  </si>
  <si>
    <t>A0000000000617604918</t>
  </si>
  <si>
    <t>PVOCD262020455244000</t>
  </si>
  <si>
    <t>A0000000000617604914</t>
  </si>
  <si>
    <t>PVOCD262020455243000</t>
  </si>
  <si>
    <t>A0000000000617604905</t>
  </si>
  <si>
    <t>PVOCD262020455248000</t>
  </si>
  <si>
    <t>A0000000000617602777</t>
  </si>
  <si>
    <t>PVOCD262020455268000</t>
  </si>
  <si>
    <t>A0000000000617602499</t>
  </si>
  <si>
    <t>PVOCD262020455255000</t>
  </si>
  <si>
    <t>A0000000000617600019</t>
  </si>
  <si>
    <t>PVOCD262020455279000</t>
  </si>
  <si>
    <t>A0000000000617594615</t>
  </si>
  <si>
    <t>PVOCD262020455257000</t>
  </si>
  <si>
    <t>A0000000000617594611</t>
  </si>
  <si>
    <t>PVOCD262020455252000</t>
  </si>
  <si>
    <t>A0000000000617503474</t>
  </si>
  <si>
    <t>2020-01-30T00:00:00.000</t>
  </si>
  <si>
    <t>PVOCD262020394004000</t>
  </si>
  <si>
    <t>A0000000000617503046</t>
  </si>
  <si>
    <t>PVOCD262020455237000</t>
  </si>
  <si>
    <t>A0000000000617494580</t>
  </si>
  <si>
    <t>PVOCD262020455239000</t>
  </si>
  <si>
    <t>A0000000000617491772</t>
  </si>
  <si>
    <t>PVOCD262020455238000</t>
  </si>
  <si>
    <t>A0000000000617424932</t>
  </si>
  <si>
    <t>2020-01-17T00:00:00.000</t>
  </si>
  <si>
    <t>PVOCD262020394001000</t>
  </si>
  <si>
    <t>A0000000000617419969</t>
  </si>
  <si>
    <t>PVOCD262020394002000</t>
  </si>
  <si>
    <t>A0000000000617411120</t>
  </si>
  <si>
    <t>2020-01-15T00:00:00.000</t>
  </si>
  <si>
    <t>PVOCD262020394003000</t>
  </si>
  <si>
    <t>A0000000000617407297</t>
  </si>
  <si>
    <t>2020-01-16T00:00:00.000</t>
  </si>
  <si>
    <t>PVOCD262020455235000</t>
  </si>
  <si>
    <t>A0000000000617407210</t>
  </si>
  <si>
    <t>PVOCD262020455236000</t>
  </si>
  <si>
    <t>A0000000000617404703</t>
  </si>
  <si>
    <t>PVOCD262020455234000</t>
  </si>
  <si>
    <t>A0000000000617403033</t>
  </si>
  <si>
    <t>PVOCD262020397241000</t>
  </si>
  <si>
    <t>A0000000000617316856</t>
  </si>
  <si>
    <t>2019-12-30T00:00:00.000</t>
  </si>
  <si>
    <t>PVOCD262020455221000</t>
  </si>
  <si>
    <t>A0000000000617316309</t>
  </si>
  <si>
    <t>PVOCD262020455214000</t>
  </si>
  <si>
    <t>A0000000000617316022</t>
  </si>
  <si>
    <t>PVOCD262020455215000</t>
  </si>
  <si>
    <t>A0000000000617313474</t>
  </si>
  <si>
    <t>PVOCD262020455220000</t>
  </si>
  <si>
    <t>A0000000000617311757</t>
  </si>
  <si>
    <t>PVOCD262020455224000</t>
  </si>
  <si>
    <t>A0000000000617307768</t>
  </si>
  <si>
    <t>2019-12-31T00:00:00.000</t>
  </si>
  <si>
    <t>PVOCD262020455216000</t>
  </si>
  <si>
    <t>A0000000000617303848</t>
  </si>
  <si>
    <t>PVOCD262020455226000</t>
  </si>
  <si>
    <t>A0000000000617303292</t>
  </si>
  <si>
    <t>PVOCD262020455228000</t>
  </si>
  <si>
    <t>A0000000000617300664</t>
  </si>
  <si>
    <t>PVOCD262020455231000</t>
  </si>
  <si>
    <t>A0000000000617299519</t>
  </si>
  <si>
    <t>PVOCD262020455227000</t>
  </si>
  <si>
    <t>A0000000000617299178</t>
  </si>
  <si>
    <t>PVOCD262020455229000</t>
  </si>
  <si>
    <t>A0000000000617297862</t>
  </si>
  <si>
    <t>PVOCD262020455230000</t>
  </si>
  <si>
    <t>A0000000000617297019</t>
  </si>
  <si>
    <t>PVOCD262020455233000</t>
  </si>
  <si>
    <t>A0000000000617296434</t>
  </si>
  <si>
    <t>PVOCD262020455225000</t>
  </si>
  <si>
    <t>A0000000000617295548</t>
  </si>
  <si>
    <t>PVOCD262020455211000</t>
  </si>
  <si>
    <t>A0000000000617295012</t>
  </si>
  <si>
    <t>PVOCD262020455232000</t>
  </si>
  <si>
    <t>A0000000000617294741</t>
  </si>
  <si>
    <t>PVOCD262020455217000</t>
  </si>
  <si>
    <t>A0000000000617292494</t>
  </si>
  <si>
    <t>PVOCD262020455218000</t>
  </si>
  <si>
    <t>A0000000000617290992</t>
  </si>
  <si>
    <t>PVOCD262020455222000</t>
  </si>
  <si>
    <t>A0000000000617290055</t>
  </si>
  <si>
    <t>PVOCD262020455213000</t>
  </si>
  <si>
    <t>A0000000000617287184</t>
  </si>
  <si>
    <t>PVOCD262020455223000</t>
  </si>
  <si>
    <t>A0000000000617284783</t>
  </si>
  <si>
    <t>PVOCD262020455219000</t>
  </si>
  <si>
    <t>A0000000000617284782</t>
  </si>
  <si>
    <t>PVOCD262020455212000</t>
  </si>
  <si>
    <t>A0000000000617284138</t>
  </si>
  <si>
    <t>2019-12-26T00:00:00.000</t>
  </si>
  <si>
    <t>PVOCD262020455199000</t>
  </si>
  <si>
    <t>A0000000000617284126</t>
  </si>
  <si>
    <t>PVOCD262020455198000</t>
  </si>
  <si>
    <t>A0000000000617283992</t>
  </si>
  <si>
    <t>PVOCD262020455141000</t>
  </si>
  <si>
    <t>A0000000000617283917</t>
  </si>
  <si>
    <t>PVOCD262020455185000</t>
  </si>
  <si>
    <t>A0000000000617283897</t>
  </si>
  <si>
    <t>PVOCD262020455161000</t>
  </si>
  <si>
    <t>A0000000000617283839</t>
  </si>
  <si>
    <t>PVOCD262020455195000</t>
  </si>
  <si>
    <t>A0000000000617283818</t>
  </si>
  <si>
    <t>PVOCD262020455164000</t>
  </si>
  <si>
    <t>A0000000000617283781</t>
  </si>
  <si>
    <t>PVOCD262020455206000</t>
  </si>
  <si>
    <t>A0000000000617283754</t>
  </si>
  <si>
    <t>PVOCD262020455204000</t>
  </si>
  <si>
    <t>A0000000000617283723</t>
  </si>
  <si>
    <t>PVOCD262020455201000</t>
  </si>
  <si>
    <t>A0000000000617283657</t>
  </si>
  <si>
    <t>PVOCD262020455144000</t>
  </si>
  <si>
    <t>A0000000000617283640</t>
  </si>
  <si>
    <t>PVOCD262020455210000</t>
  </si>
  <si>
    <t>A0000000000617283594</t>
  </si>
  <si>
    <t>PVOCD262020455191000</t>
  </si>
  <si>
    <t>A0000000000617283570</t>
  </si>
  <si>
    <t>PVOCD262020455158000</t>
  </si>
  <si>
    <t>A0000000000617283550</t>
  </si>
  <si>
    <t>PVOCD262020455202000</t>
  </si>
  <si>
    <t>A0000000000617283499</t>
  </si>
  <si>
    <t>PVOCD262020455160000</t>
  </si>
  <si>
    <t>A0000000000617283495</t>
  </si>
  <si>
    <t>PVOCD262020455200000</t>
  </si>
  <si>
    <t>A0000000000617283397</t>
  </si>
  <si>
    <t>PVOCD262020455205000</t>
  </si>
  <si>
    <t>A0000000000617278698</t>
  </si>
  <si>
    <t>2019-12-24T00:00:00.000</t>
  </si>
  <si>
    <t>PVOCD262020455169000</t>
  </si>
  <si>
    <t>A0000000000617278537</t>
  </si>
  <si>
    <t>PVOCD262020455148000</t>
  </si>
  <si>
    <t>A0000000000617276430</t>
  </si>
  <si>
    <t>PVOCD262020455145000</t>
  </si>
  <si>
    <t>A0000000000617276358</t>
  </si>
  <si>
    <t>PVOCD262020455165000</t>
  </si>
  <si>
    <t>A0000000000617276192</t>
  </si>
  <si>
    <t>PVOCD262020455196000</t>
  </si>
  <si>
    <t>A0000000000617276187</t>
  </si>
  <si>
    <t>PVOCD262020455179000</t>
  </si>
  <si>
    <t>A0000000000617276154</t>
  </si>
  <si>
    <t>PVOCD262020455139000</t>
  </si>
  <si>
    <t>A0000000000617276110</t>
  </si>
  <si>
    <t>PVOCD262020455146000</t>
  </si>
  <si>
    <t>A0000000000617276063</t>
  </si>
  <si>
    <t>PVOCD262020455209000</t>
  </si>
  <si>
    <t>A0000000000617276058</t>
  </si>
  <si>
    <t>PVOCD262020455159000</t>
  </si>
  <si>
    <t>A0000000000617276018</t>
  </si>
  <si>
    <t>PVOCD262020455193000</t>
  </si>
  <si>
    <t>A0000000000617276015</t>
  </si>
  <si>
    <t>PVOCD262020455189000</t>
  </si>
  <si>
    <t>A0000000000617275961</t>
  </si>
  <si>
    <t>PVOCD262020455188000</t>
  </si>
  <si>
    <t>A0000000000617275817</t>
  </si>
  <si>
    <t>PVOCD262020455175000</t>
  </si>
  <si>
    <t>A0000000000617275661</t>
  </si>
  <si>
    <t>PVOCD262020455154000</t>
  </si>
  <si>
    <t>A0000000000617275525</t>
  </si>
  <si>
    <t>PVOCD262020455150000</t>
  </si>
  <si>
    <t>A0000000000617275515</t>
  </si>
  <si>
    <t>PVOCD262020455176000</t>
  </si>
  <si>
    <t>A0000000000617275507</t>
  </si>
  <si>
    <t>PVOCD262020455149000</t>
  </si>
  <si>
    <t>A0000000000617275398</t>
  </si>
  <si>
    <t>PVOCD262020455137000</t>
  </si>
  <si>
    <t>A0000000000617275256</t>
  </si>
  <si>
    <t>PVOCD262020455167000</t>
  </si>
  <si>
    <t>A0000000000617275244</t>
  </si>
  <si>
    <t>PVOCD262020455170000</t>
  </si>
  <si>
    <t>A0000000000617275238</t>
  </si>
  <si>
    <t>PVOCD262020455153000</t>
  </si>
  <si>
    <t>A0000000000617271956</t>
  </si>
  <si>
    <t>PVOCD262020455182000</t>
  </si>
  <si>
    <t>A0000000000617271940</t>
  </si>
  <si>
    <t>PVOCD262020455162000</t>
  </si>
  <si>
    <t>A0000000000617271765</t>
  </si>
  <si>
    <t>PVOCD262020455190000</t>
  </si>
  <si>
    <t>A0000000000617271687</t>
  </si>
  <si>
    <t>PVOCD262020455143000</t>
  </si>
  <si>
    <t>A0000000000617271621</t>
  </si>
  <si>
    <t>PVOCD262020455184000</t>
  </si>
  <si>
    <t>A0000000000617271503</t>
  </si>
  <si>
    <t>PVOCD262020455192000</t>
  </si>
  <si>
    <t>A0000000000617271448</t>
  </si>
  <si>
    <t>PVOCD262020455208000</t>
  </si>
  <si>
    <t>A0000000000617271315</t>
  </si>
  <si>
    <t>PVOCD262020455180000</t>
  </si>
  <si>
    <t>A0000000000617271264</t>
  </si>
  <si>
    <t>PVOCD262020455173000</t>
  </si>
  <si>
    <t>A0000000000617271142</t>
  </si>
  <si>
    <t>PVOCD262020455172000</t>
  </si>
  <si>
    <t>A0000000000617271141</t>
  </si>
  <si>
    <t>PVOCD262020455177000</t>
  </si>
  <si>
    <t>A0000000000617270923</t>
  </si>
  <si>
    <t>PVOCD262020455171000</t>
  </si>
  <si>
    <t>A0000000000617269370</t>
  </si>
  <si>
    <t>PVOCD262020455203000</t>
  </si>
  <si>
    <t>A0000000000617269349</t>
  </si>
  <si>
    <t>PVOCD262020455163000</t>
  </si>
  <si>
    <t>A0000000000617269329</t>
  </si>
  <si>
    <t>PVOCD262020455157000</t>
  </si>
  <si>
    <t>A0000000000617269310</t>
  </si>
  <si>
    <t>PVOCD262020455197000</t>
  </si>
  <si>
    <t>A0000000000617269292</t>
  </si>
  <si>
    <t>PVOCD262020455142000</t>
  </si>
  <si>
    <t>A0000000000617269027</t>
  </si>
  <si>
    <t>PVOCD262020455183000</t>
  </si>
  <si>
    <t>A0000000000617268969</t>
  </si>
  <si>
    <t>PVOCD262020455181000</t>
  </si>
  <si>
    <t>A0000000000617268967</t>
  </si>
  <si>
    <t>PVOCD262020455207000</t>
  </si>
  <si>
    <t>A0000000000617268942</t>
  </si>
  <si>
    <t>PVOCD262020455140000</t>
  </si>
  <si>
    <t>A0000000000617268870</t>
  </si>
  <si>
    <t>PVOCD262020455194000</t>
  </si>
  <si>
    <t>A0000000000617268868</t>
  </si>
  <si>
    <t>PVOCD262020455187000</t>
  </si>
  <si>
    <t>A0000000000617268758</t>
  </si>
  <si>
    <t>PVOCD262020455166000</t>
  </si>
  <si>
    <t>A0000000000617268706</t>
  </si>
  <si>
    <t>PVOCD262020455186000</t>
  </si>
  <si>
    <t>A0000000000617266795</t>
  </si>
  <si>
    <t>PVOCD262020455152000</t>
  </si>
  <si>
    <t>A0000000000617266779</t>
  </si>
  <si>
    <t>PVOCD262020455178000</t>
  </si>
  <si>
    <t>A0000000000617266322</t>
  </si>
  <si>
    <t>PVOCD262020455156000</t>
  </si>
  <si>
    <t>A0000000000617266267</t>
  </si>
  <si>
    <t>PVOCD262020455155000</t>
  </si>
  <si>
    <t>A0000000000617264432</t>
  </si>
  <si>
    <t>PVOCD262020455168000</t>
  </si>
  <si>
    <t>A0000000000617264027</t>
  </si>
  <si>
    <t>PVOCD262020455174000</t>
  </si>
  <si>
    <t>A0000000000617263987</t>
  </si>
  <si>
    <t>PVOCD262020455151000</t>
  </si>
  <si>
    <t>A0000000000617263894</t>
  </si>
  <si>
    <t>PVOCD262020455138000</t>
  </si>
  <si>
    <t>A0000000000617263619</t>
  </si>
  <si>
    <t>PVOCD262020455147000</t>
  </si>
  <si>
    <t>A0000000000617240896</t>
  </si>
  <si>
    <t>2019-12-19T00:00:00.000</t>
  </si>
  <si>
    <t>PVOCD262020397195000</t>
  </si>
  <si>
    <t>A0000000000617240577</t>
  </si>
  <si>
    <t>PVOCD262020397196000</t>
  </si>
  <si>
    <t>A0000000000617237850</t>
  </si>
  <si>
    <t>2019-12-20T00:00:00.000</t>
  </si>
  <si>
    <t>PVOCD262020397197000</t>
  </si>
  <si>
    <t>A0000000000616915051</t>
  </si>
  <si>
    <t>2019-10-30T00:00:00.000</t>
  </si>
  <si>
    <t>PVOCD262020455136000</t>
  </si>
  <si>
    <t>A0000000000616912147</t>
  </si>
  <si>
    <t>PVOCD262020455134000</t>
  </si>
  <si>
    <t>A0000000000616903214</t>
  </si>
  <si>
    <t>PVOCD262020455135000</t>
  </si>
  <si>
    <t>A0000000000616827302</t>
  </si>
  <si>
    <t>2019-10-17T00:00:00.000</t>
  </si>
  <si>
    <t>PVOCD262020455098000</t>
  </si>
  <si>
    <t>A0000000000616827271</t>
  </si>
  <si>
    <t>PVOCD262020455074000</t>
  </si>
  <si>
    <t>A0000000000616827265</t>
  </si>
  <si>
    <t>PVOCD262020455131000</t>
  </si>
  <si>
    <t>A0000000000616827232</t>
  </si>
  <si>
    <t>PVOCD262020455072000</t>
  </si>
  <si>
    <t>A0000000000616827226</t>
  </si>
  <si>
    <t>PVOCD262020455080000</t>
  </si>
  <si>
    <t>A0000000000616827172</t>
  </si>
  <si>
    <t>PVOCD262020455115000</t>
  </si>
  <si>
    <t>A0000000000616827140</t>
  </si>
  <si>
    <t>PVOCD262020455113000</t>
  </si>
  <si>
    <t>A0000000000616827136</t>
  </si>
  <si>
    <t>PVOCD262020455125000</t>
  </si>
  <si>
    <t>A0000000000616827107</t>
  </si>
  <si>
    <t>PVOCD262020455105000</t>
  </si>
  <si>
    <t>A0000000000616827094</t>
  </si>
  <si>
    <t>PVOCD262020455093000</t>
  </si>
  <si>
    <t>A0000000000616827066</t>
  </si>
  <si>
    <t>PVOCD262020455133000</t>
  </si>
  <si>
    <t>A0000000000616824526</t>
  </si>
  <si>
    <t>PVOCD262020455121000</t>
  </si>
  <si>
    <t>A0000000000616824511</t>
  </si>
  <si>
    <t>PVOCD262020455128000</t>
  </si>
  <si>
    <t>A0000000000616824472</t>
  </si>
  <si>
    <t>PVOCD262020455068000</t>
  </si>
  <si>
    <t>A0000000000616824467</t>
  </si>
  <si>
    <t>PVOCD262020455077000</t>
  </si>
  <si>
    <t>A0000000000616824448</t>
  </si>
  <si>
    <t>PVOCD262020455120000</t>
  </si>
  <si>
    <t>A0000000000616824399</t>
  </si>
  <si>
    <t>PVOCD262020455086000</t>
  </si>
  <si>
    <t>A0000000000616824366</t>
  </si>
  <si>
    <t>PVOCD262020455090000</t>
  </si>
  <si>
    <t>A0000000000616824343</t>
  </si>
  <si>
    <t>PVOCD262020455132000</t>
  </si>
  <si>
    <t>A0000000000616824297</t>
  </si>
  <si>
    <t>PVOCD262020455099000</t>
  </si>
  <si>
    <t>A0000000000616824281</t>
  </si>
  <si>
    <t>PVOCD262020455126000</t>
  </si>
  <si>
    <t>A0000000000616824239</t>
  </si>
  <si>
    <t>PVOCD262020455100000</t>
  </si>
  <si>
    <t>A0000000000616822794</t>
  </si>
  <si>
    <t>PVOCD262020455110000</t>
  </si>
  <si>
    <t>A0000000000616822749</t>
  </si>
  <si>
    <t>PVOCD262020455102000</t>
  </si>
  <si>
    <t>A0000000000616822731</t>
  </si>
  <si>
    <t>PVOCD262020455092000</t>
  </si>
  <si>
    <t>A0000000000616822729</t>
  </si>
  <si>
    <t>PVOCD262020455122000</t>
  </si>
  <si>
    <t>A0000000000616822692</t>
  </si>
  <si>
    <t>PVOCD262020455096000</t>
  </si>
  <si>
    <t>A0000000000616822615</t>
  </si>
  <si>
    <t>PVOCD262020455101000</t>
  </si>
  <si>
    <t>A0000000000616822576</t>
  </si>
  <si>
    <t>PVOCD262020455070000</t>
  </si>
  <si>
    <t>A0000000000616820116</t>
  </si>
  <si>
    <t>PVOCD262020455088000</t>
  </si>
  <si>
    <t>A0000000000616820107</t>
  </si>
  <si>
    <t>PVOCD262020455111000</t>
  </si>
  <si>
    <t>A0000000000616820106</t>
  </si>
  <si>
    <t>PVOCD262020455084000</t>
  </si>
  <si>
    <t>A0000000000616819883</t>
  </si>
  <si>
    <t>PVOCD262020455075000</t>
  </si>
  <si>
    <t>A0000000000616819810</t>
  </si>
  <si>
    <t>PVOCD262020455119000</t>
  </si>
  <si>
    <t>A0000000000616815286</t>
  </si>
  <si>
    <t>PVOCD262020455087000</t>
  </si>
  <si>
    <t>A0000000000616815222</t>
  </si>
  <si>
    <t>PVOCD262020455103000</t>
  </si>
  <si>
    <t>A0000000000616815123</t>
  </si>
  <si>
    <t>PVOCD262020455085000</t>
  </si>
  <si>
    <t>A0000000000616815067</t>
  </si>
  <si>
    <t>PVOCD262020455116000</t>
  </si>
  <si>
    <t>A0000000000616815047</t>
  </si>
  <si>
    <t>PVOCD262020455123000</t>
  </si>
  <si>
    <t>A0000000000616815034</t>
  </si>
  <si>
    <t>PVOCD262020455117000</t>
  </si>
  <si>
    <t>A0000000000616815033</t>
  </si>
  <si>
    <t>PVOCD262020455104000</t>
  </si>
  <si>
    <t>A0000000000616815009</t>
  </si>
  <si>
    <t>PVOCD262020455114000</t>
  </si>
  <si>
    <t>A0000000000616814994</t>
  </si>
  <si>
    <t>PVOCD262020455109000</t>
  </si>
  <si>
    <t>A0000000000616814992</t>
  </si>
  <si>
    <t>PVOCD262020455069000</t>
  </si>
  <si>
    <t>A0000000000616814980</t>
  </si>
  <si>
    <t>PVOCD262020455079000</t>
  </si>
  <si>
    <t>A0000000000616814959</t>
  </si>
  <si>
    <t>PVOCD262020455118000</t>
  </si>
  <si>
    <t>A0000000000616814956</t>
  </si>
  <si>
    <t>PVOCD262020455107000</t>
  </si>
  <si>
    <t>A0000000000616814897</t>
  </si>
  <si>
    <t>PVOCD262020455108000</t>
  </si>
  <si>
    <t>A0000000000616814866</t>
  </si>
  <si>
    <t>PVOCD262020455071000</t>
  </si>
  <si>
    <t>A0000000000616812787</t>
  </si>
  <si>
    <t>PVOCD262020455124000</t>
  </si>
  <si>
    <t>A0000000000616812783</t>
  </si>
  <si>
    <t>PVOCD262020455091000</t>
  </si>
  <si>
    <t>A0000000000616812770</t>
  </si>
  <si>
    <t>PVOCD262020455097000</t>
  </si>
  <si>
    <t>A0000000000616812737</t>
  </si>
  <si>
    <t>PVOCD262020455081000</t>
  </si>
  <si>
    <t>A0000000000616812726</t>
  </si>
  <si>
    <t>PVOCD262020455094000</t>
  </si>
  <si>
    <t>A0000000000616812674</t>
  </si>
  <si>
    <t>PVOCD262020455082000</t>
  </si>
  <si>
    <t>A0000000000616812568</t>
  </si>
  <si>
    <t>PVOCD262020455095000</t>
  </si>
  <si>
    <t>A0000000000616812545</t>
  </si>
  <si>
    <t>PVOCD262020455076000</t>
  </si>
  <si>
    <t>A0000000000616812544</t>
  </si>
  <si>
    <t>PVOCD262020455127000</t>
  </si>
  <si>
    <t>A0000000000616812514</t>
  </si>
  <si>
    <t>PVOCD262020455130000</t>
  </si>
  <si>
    <t>A0000000000616812512</t>
  </si>
  <si>
    <t>PVOCD262020455089000</t>
  </si>
  <si>
    <t>A0000000000616812509</t>
  </si>
  <si>
    <t>PVOCD262020455112000</t>
  </si>
  <si>
    <t>A0000000000616812372</t>
  </si>
  <si>
    <t>PVOCD262020455083000</t>
  </si>
  <si>
    <t>A0000000000616812334</t>
  </si>
  <si>
    <t>PVOCD262020455073000</t>
  </si>
  <si>
    <t>A0000000000616812282</t>
  </si>
  <si>
    <t>PVOCD262020455078000</t>
  </si>
  <si>
    <t>A0000000000616812280</t>
  </si>
  <si>
    <t>PVOCD262020455106000</t>
  </si>
  <si>
    <t>A0000000000616812263</t>
  </si>
  <si>
    <t>PVOCD262020455129000</t>
  </si>
  <si>
    <t>A0000000000616810844</t>
  </si>
  <si>
    <t>PVOCD262020455067000</t>
  </si>
  <si>
    <t>A0000000000616802838</t>
  </si>
  <si>
    <t>2019-10-15T00:00:00.000</t>
  </si>
  <si>
    <t>PVOCD262020397069000</t>
  </si>
  <si>
    <t>A0000000000616800247</t>
  </si>
  <si>
    <t>PVOCD262020397070000</t>
  </si>
  <si>
    <t>A0000000000616791968</t>
  </si>
  <si>
    <t>PVOCD262020397068000</t>
  </si>
  <si>
    <t>A0000000000616772663</t>
  </si>
  <si>
    <t>2019-10-08T00:00:00.000</t>
  </si>
  <si>
    <t>PVOCD262020397061000</t>
  </si>
  <si>
    <t>A0000000000616758002</t>
  </si>
  <si>
    <t>PVOCD262020397062000</t>
  </si>
  <si>
    <t>A0000000000616645686</t>
  </si>
  <si>
    <t>2019-09-20T00:00:00.000</t>
  </si>
  <si>
    <t>PVOCD262020455010000</t>
  </si>
  <si>
    <t>A0000000000616630155</t>
  </si>
  <si>
    <t>2019-09-16T00:00:00.000</t>
  </si>
  <si>
    <t>PVOCD262020455008000</t>
  </si>
  <si>
    <t>A0000000000616629715</t>
  </si>
  <si>
    <t>PVOCD262020455009000</t>
  </si>
  <si>
    <t>A0000000000616619857</t>
  </si>
  <si>
    <t>PVOCD262020455007000</t>
  </si>
  <si>
    <t>A0000000000616610271</t>
  </si>
  <si>
    <t>2019-09-13T00:00:00.000</t>
  </si>
  <si>
    <t>FITCHBURG HOUSINGAUTHORITY</t>
  </si>
  <si>
    <t>PVOCD262020455005000</t>
  </si>
  <si>
    <t>A0000000000616610170</t>
  </si>
  <si>
    <t>PVOCD262020455004000</t>
  </si>
  <si>
    <t>A0000000000616602519</t>
  </si>
  <si>
    <t>PVOCD262020455006000</t>
  </si>
  <si>
    <t>A0000000000616602133</t>
  </si>
  <si>
    <t>PVOCD262020455002000</t>
  </si>
  <si>
    <t>A0000000000616590344</t>
  </si>
  <si>
    <t>PVOCD262020455003000</t>
  </si>
  <si>
    <t>A0000000000616512600</t>
  </si>
  <si>
    <t>2019-08-27T00:00:00.000</t>
  </si>
  <si>
    <t>PVOCD262020455001000</t>
  </si>
  <si>
    <t>A0000000000616486888</t>
  </si>
  <si>
    <t>2019-08-26T00:00:00.000</t>
  </si>
  <si>
    <t>PVOCD262020455000000</t>
  </si>
  <si>
    <t>A0000000000211418838</t>
  </si>
  <si>
    <t>2010-12-31T00:00:00.000</t>
  </si>
  <si>
    <t>(CT) SCOCD26201139MALGL50</t>
  </si>
  <si>
    <t>PVOCD262011397203000</t>
  </si>
  <si>
    <t>2024-06-07T15:48:41.000</t>
  </si>
  <si>
    <t>A0000000000211418694</t>
  </si>
  <si>
    <t>2009-12-09T00:00:00.000</t>
  </si>
  <si>
    <t>(CT) SCOCD262010450010000</t>
  </si>
  <si>
    <t>PVOCD262010453880000</t>
  </si>
  <si>
    <t>A0000000000211413640</t>
  </si>
  <si>
    <t>2009-11-02T00:00:00.000</t>
  </si>
  <si>
    <t>PVOCD262010453380000</t>
  </si>
  <si>
    <t>A0000000000211412177</t>
  </si>
  <si>
    <t>2010-01-14T00:00:00.000</t>
  </si>
  <si>
    <t>PVOCD262010454660000</t>
  </si>
  <si>
    <t>A0000000000211411464</t>
  </si>
  <si>
    <t>2017-08-07T00:00:00.000</t>
  </si>
  <si>
    <t>(CT) SCOCD262017455001000</t>
  </si>
  <si>
    <t>PVOCD262017455607000</t>
  </si>
  <si>
    <t>A0000000000211410999</t>
  </si>
  <si>
    <t>2013-10-18T00:00:00.000</t>
  </si>
  <si>
    <t>(CT) SCOCD262014455001000</t>
  </si>
  <si>
    <t>PVOCD262014455063000</t>
  </si>
  <si>
    <t>A0000000000211408266</t>
  </si>
  <si>
    <t>2017-05-22T00:00:00.000</t>
  </si>
  <si>
    <t>WALPOLE HOUSING AUTHORITY</t>
  </si>
  <si>
    <t>PVOCD262017455512000</t>
  </si>
  <si>
    <t>WALPOLE</t>
  </si>
  <si>
    <t>A0000000000211406398</t>
  </si>
  <si>
    <t>2016-01-04T00:00:00.000</t>
  </si>
  <si>
    <t>(CT) SCOCD262016455001000</t>
  </si>
  <si>
    <t>PVOCD262016455137000</t>
  </si>
  <si>
    <t>A0000000000211402132</t>
  </si>
  <si>
    <t>2012-09-20T00:00:00.000</t>
  </si>
  <si>
    <t>(CT) SCOCD262013455001000</t>
  </si>
  <si>
    <t>PVOCD262013455019000</t>
  </si>
  <si>
    <t>A0000000000211394993</t>
  </si>
  <si>
    <t>2013-07-08T00:00:00.000</t>
  </si>
  <si>
    <t>PVOCD262013455567000</t>
  </si>
  <si>
    <t>A0000000000211394845</t>
  </si>
  <si>
    <t>2012-01-11T00:00:00.000</t>
  </si>
  <si>
    <t>(CT) SCOCD262012455001000</t>
  </si>
  <si>
    <t>PVOCD262012455371000</t>
  </si>
  <si>
    <t>A0000000000211394204</t>
  </si>
  <si>
    <t>2015-06-26T00:00:00.000</t>
  </si>
  <si>
    <t>(CT) SCOCD262015455001000</t>
  </si>
  <si>
    <t>PVOCD262015455813000</t>
  </si>
  <si>
    <t>A0000000000211391962</t>
  </si>
  <si>
    <t>2014-08-25T00:00:00.000</t>
  </si>
  <si>
    <t>PVOCD262014456339000</t>
  </si>
  <si>
    <t>A0000000000211389888</t>
  </si>
  <si>
    <t>2012-07-31T00:00:00.000</t>
  </si>
  <si>
    <t>PVOCD262012455734000</t>
  </si>
  <si>
    <t>A0000000000211389556</t>
  </si>
  <si>
    <t>2010-11-05T00:00:00.000</t>
  </si>
  <si>
    <t>(CT) SCOCD262011450001000</t>
  </si>
  <si>
    <t>PVOCD262011455212000</t>
  </si>
  <si>
    <t>A0000000000211386583</t>
  </si>
  <si>
    <t>2015-10-19T00:00:00.000</t>
  </si>
  <si>
    <t>PVOCD262016455014000</t>
  </si>
  <si>
    <t>A0000000000211380038</t>
  </si>
  <si>
    <t>PVOCD262012455708000</t>
  </si>
  <si>
    <t>A0000000000211379246</t>
  </si>
  <si>
    <t>2011-04-18T00:00:00.000</t>
  </si>
  <si>
    <t>PVOCD262011397346000</t>
  </si>
  <si>
    <t>A0000000000211375865</t>
  </si>
  <si>
    <t>2015-05-04T00:00:00.000</t>
  </si>
  <si>
    <t>PVOCD262015455577000</t>
  </si>
  <si>
    <t>A0000000000211361304</t>
  </si>
  <si>
    <t>2016-11-23T00:00:00.000</t>
  </si>
  <si>
    <t>(CT) SCOCD262017390500000</t>
  </si>
  <si>
    <t>PVOCD262017397093000</t>
  </si>
  <si>
    <t>A0000000000211354635</t>
  </si>
  <si>
    <t>2010-01-13T00:00:00.000</t>
  </si>
  <si>
    <t>PVOCD262010454340000</t>
  </si>
  <si>
    <t>A0000000000211349285</t>
  </si>
  <si>
    <t>2015-03-25T00:00:00.000</t>
  </si>
  <si>
    <t>PVOCD262015455464000</t>
  </si>
  <si>
    <t>A0000000000211344020</t>
  </si>
  <si>
    <t>2013-10-16T00:00:00.000</t>
  </si>
  <si>
    <t>PVOCD262014455047000</t>
  </si>
  <si>
    <t>A0000000000211338859</t>
  </si>
  <si>
    <t>2017-05-01T00:00:00.000</t>
  </si>
  <si>
    <t>PVOCD262017455449000</t>
  </si>
  <si>
    <t>A0000000000211329025</t>
  </si>
  <si>
    <t>2012-03-23T00:00:00.000</t>
  </si>
  <si>
    <t>PVOCD262012455436000</t>
  </si>
  <si>
    <t>A0000000000211328978</t>
  </si>
  <si>
    <t>2014-04-15T00:00:00.000</t>
  </si>
  <si>
    <t>PVOCD262014455570000</t>
  </si>
  <si>
    <t>A0000000000211323507</t>
  </si>
  <si>
    <t>2015-03-12T00:00:00.000</t>
  </si>
  <si>
    <t>PVOCD262015455220000</t>
  </si>
  <si>
    <t>A0000000000211322495</t>
  </si>
  <si>
    <t>2017-05-19T00:00:00.000</t>
  </si>
  <si>
    <t>PVOCD262017455519000</t>
  </si>
  <si>
    <t>A0000000000211320596</t>
  </si>
  <si>
    <t>2012-09-19T00:00:00.000</t>
  </si>
  <si>
    <t>PVOCD262013455005000</t>
  </si>
  <si>
    <t>A0000000000211319760</t>
  </si>
  <si>
    <t>2014-06-27T00:00:00.000</t>
  </si>
  <si>
    <t>PVOCD262014455880000</t>
  </si>
  <si>
    <t>A0000000000211317265</t>
  </si>
  <si>
    <t>2010-08-04T00:00:00.000</t>
  </si>
  <si>
    <t>PVOCD262011455021000</t>
  </si>
  <si>
    <t>A0000000000211308420</t>
  </si>
  <si>
    <t>2014-01-16T00:00:00.000</t>
  </si>
  <si>
    <t>PVOCD262014455242000</t>
  </si>
  <si>
    <t>A0000000000211307962</t>
  </si>
  <si>
    <t>PVOCD262012455499000</t>
  </si>
  <si>
    <t>A0000000000211304292</t>
  </si>
  <si>
    <t>PVOCD262013455041000</t>
  </si>
  <si>
    <t>A0000000000211300927</t>
  </si>
  <si>
    <t>2017-06-13T00:00:00.000</t>
  </si>
  <si>
    <t>PVOCD262017455561000</t>
  </si>
  <si>
    <t>A0000000000211293440</t>
  </si>
  <si>
    <t>2010-01-15T00:00:00.000</t>
  </si>
  <si>
    <t>PVOCD262010454790000</t>
  </si>
  <si>
    <t>A0000000000211291229</t>
  </si>
  <si>
    <t>2010-11-08T00:00:00.000</t>
  </si>
  <si>
    <t>PVOCD262011455216000</t>
  </si>
  <si>
    <t>A0000000000211290046</t>
  </si>
  <si>
    <t>2011-12-20T00:00:00.000</t>
  </si>
  <si>
    <t>PVOCD262012455308000</t>
  </si>
  <si>
    <t>A0000000000211285411</t>
  </si>
  <si>
    <t>PVOCD262015455240000</t>
  </si>
  <si>
    <t>A0000000000211285205</t>
  </si>
  <si>
    <t>2016-01-19T00:00:00.000</t>
  </si>
  <si>
    <t>(CT) SCOCD26201639005LEAP</t>
  </si>
  <si>
    <t>PVOCD262016394003000</t>
  </si>
  <si>
    <t>A0000000000211275574</t>
  </si>
  <si>
    <t>2011-03-30T00:00:00.000</t>
  </si>
  <si>
    <t>PVOCD262011455389000</t>
  </si>
  <si>
    <t>A0000000000211274317</t>
  </si>
  <si>
    <t>PVOCD262016455183000</t>
  </si>
  <si>
    <t>A0000000000211273078</t>
  </si>
  <si>
    <t>2016-08-03T00:00:00.000</t>
  </si>
  <si>
    <t>PVOCD262016455521000</t>
  </si>
  <si>
    <t>A0000000000211266291</t>
  </si>
  <si>
    <t>2015-10-29T00:00:00.000</t>
  </si>
  <si>
    <t>(CT) SCOCD262016390500000</t>
  </si>
  <si>
    <t>PVOCD262016397054000</t>
  </si>
  <si>
    <t>A0000000000211264788</t>
  </si>
  <si>
    <t>PVOCD262016455116000</t>
  </si>
  <si>
    <t>A0000000000211259291</t>
  </si>
  <si>
    <t>2011-03-04T00:00:00.000</t>
  </si>
  <si>
    <t>PVOCD262011455324000</t>
  </si>
  <si>
    <t>A0000000000211256671</t>
  </si>
  <si>
    <t>2012-12-03T00:00:00.000</t>
  </si>
  <si>
    <t>(CT) SCOCD262013390500000</t>
  </si>
  <si>
    <t>PVOCD262013469011000</t>
  </si>
  <si>
    <t>A0000000000211256660</t>
  </si>
  <si>
    <t>2011-10-28T00:00:00.000</t>
  </si>
  <si>
    <t>CODMAN SQUARE NDC</t>
  </si>
  <si>
    <t>DEVELOPMENT CORP</t>
  </si>
  <si>
    <t>PVOCD262012455184000</t>
  </si>
  <si>
    <t>DORCHESTER</t>
  </si>
  <si>
    <t>A0000000000211256378</t>
  </si>
  <si>
    <t>PVOCD262010453520000</t>
  </si>
  <si>
    <t>A0000000000211249930</t>
  </si>
  <si>
    <t>PVOCD262014455033000</t>
  </si>
  <si>
    <t>A0000000000211247665</t>
  </si>
  <si>
    <t>2010-08-05T00:00:00.000</t>
  </si>
  <si>
    <t>PVOCD262011455028000</t>
  </si>
  <si>
    <t>A0000000000211244288</t>
  </si>
  <si>
    <t>2013-01-09T00:00:00.000</t>
  </si>
  <si>
    <t>PVOCD262013455167000</t>
  </si>
  <si>
    <t>A0000000000211240354</t>
  </si>
  <si>
    <t>2015-10-20T00:00:00.000</t>
  </si>
  <si>
    <t>PVOCD262016455037000</t>
  </si>
  <si>
    <t>A0000000000211236382</t>
  </si>
  <si>
    <t>2012-05-08T00:00:00.000</t>
  </si>
  <si>
    <t>PVOCD262012455569000</t>
  </si>
  <si>
    <t>A0000000000211233411</t>
  </si>
  <si>
    <t>2013-05-28T00:00:00.000</t>
  </si>
  <si>
    <t>(CT) SCOCD262012450011000</t>
  </si>
  <si>
    <t>COMMUNITY HEALTHLINK INC</t>
  </si>
  <si>
    <t>CFO</t>
  </si>
  <si>
    <t>PVOCD262013457074000</t>
  </si>
  <si>
    <t>A0000000000211226793</t>
  </si>
  <si>
    <t>(UNASSIGNED) UNASSIGNED</t>
  </si>
  <si>
    <t>EROCD262013750450000</t>
  </si>
  <si>
    <t>A0000000000211225527</t>
  </si>
  <si>
    <t>2012-11-01T00:00:00.000</t>
  </si>
  <si>
    <t>PVOCD262013455062000</t>
  </si>
  <si>
    <t>A0000000000211222889</t>
  </si>
  <si>
    <t>2017-05-23T00:00:00.000</t>
  </si>
  <si>
    <t>(CT) SCOCD262017450013000</t>
  </si>
  <si>
    <t>FATHER BILL'S &amp; MAINSPRING, INC.</t>
  </si>
  <si>
    <t>PVOCD262017457053000</t>
  </si>
  <si>
    <t>A0000000000211219428</t>
  </si>
  <si>
    <t>PVOCD262010453950000</t>
  </si>
  <si>
    <t>A0000000000211214734</t>
  </si>
  <si>
    <t>2014-05-09T00:00:00.000</t>
  </si>
  <si>
    <t>PVOCD262014455680000</t>
  </si>
  <si>
    <t>A0000000000211205283</t>
  </si>
  <si>
    <t>2013-10-21T00:00:00.000</t>
  </si>
  <si>
    <t>PVOCD262014455078000</t>
  </si>
  <si>
    <t>A0000000000211200886</t>
  </si>
  <si>
    <t>2014-07-24T00:00:00.000</t>
  </si>
  <si>
    <t>PVOCD262014455961000</t>
  </si>
  <si>
    <t>A0000000000211200438</t>
  </si>
  <si>
    <t>2011-09-30T00:00:00.000</t>
  </si>
  <si>
    <t>PVOCD262012455137000</t>
  </si>
  <si>
    <t>A0000000000211199970</t>
  </si>
  <si>
    <t>2015-03-24T00:00:00.000</t>
  </si>
  <si>
    <t>(CT) SCOCD262015450014000</t>
  </si>
  <si>
    <t>MENTAL HEALTH ASSOCIATION INC</t>
  </si>
  <si>
    <t>PVOCD262015457037000</t>
  </si>
  <si>
    <t>A0000000000211197608</t>
  </si>
  <si>
    <t>2016-06-10T00:00:00.000</t>
  </si>
  <si>
    <t>PVOCD262016455380000</t>
  </si>
  <si>
    <t>A0000000000211196889</t>
  </si>
  <si>
    <t>PVOCD262011455030000</t>
  </si>
  <si>
    <t>A0000000000211196485</t>
  </si>
  <si>
    <t>2015-03-13T00:00:00.000</t>
  </si>
  <si>
    <t>PVOCD262015455358000</t>
  </si>
  <si>
    <t>A0000000000211188555</t>
  </si>
  <si>
    <t>PVOCD262015455461000</t>
  </si>
  <si>
    <t>A0000000000211187446</t>
  </si>
  <si>
    <t>2009-07-31T00:00:00.000</t>
  </si>
  <si>
    <t>PVOCD262010458600000</t>
  </si>
  <si>
    <t>A0000000000211182002</t>
  </si>
  <si>
    <t>2014-02-06T00:00:00.000</t>
  </si>
  <si>
    <t>PVOCD262014455310000</t>
  </si>
  <si>
    <t>A0000000000211181398</t>
  </si>
  <si>
    <t>2014-08-18T00:00:00.000</t>
  </si>
  <si>
    <t>PVOCD262014456270000</t>
  </si>
  <si>
    <t>A0000000000211176241</t>
  </si>
  <si>
    <t>2010-03-17T00:00:00.000</t>
  </si>
  <si>
    <t>PVOCD262010455140000</t>
  </si>
  <si>
    <t>A0000000000211174336</t>
  </si>
  <si>
    <t>2010-04-19T00:00:00.000</t>
  </si>
  <si>
    <t>(CT) SCOCD262010399500000</t>
  </si>
  <si>
    <t>PVOCD262010397327000</t>
  </si>
  <si>
    <t>A0000000000211173439</t>
  </si>
  <si>
    <t>PVOCD262016455159000</t>
  </si>
  <si>
    <t>A0000000000211171656</t>
  </si>
  <si>
    <t>2017-03-02T00:00:00.000</t>
  </si>
  <si>
    <t>PVOCD262017455304000</t>
  </si>
  <si>
    <t>A0000000000211169485</t>
  </si>
  <si>
    <t>2011-08-24T00:00:00.000</t>
  </si>
  <si>
    <t>PVOCD262012455058000</t>
  </si>
  <si>
    <t>A0000000000211164691</t>
  </si>
  <si>
    <t>2011-09-28T00:00:00.000</t>
  </si>
  <si>
    <t>(CT) SCOCD265012390050000</t>
  </si>
  <si>
    <t>PVOCD265012390621000</t>
  </si>
  <si>
    <t>A0000000000211163217</t>
  </si>
  <si>
    <t>2016-02-04T00:00:00.000</t>
  </si>
  <si>
    <t>PVOCD262016455249000</t>
  </si>
  <si>
    <t>A0000000000211154062</t>
  </si>
  <si>
    <t>2015-05-20T00:00:00.000</t>
  </si>
  <si>
    <t>PVOCD262015455661000</t>
  </si>
  <si>
    <t>A0000000000211153413</t>
  </si>
  <si>
    <t>2015-01-13T00:00:00.000</t>
  </si>
  <si>
    <t>PVOCD262015455089000</t>
  </si>
  <si>
    <t>A0000000000211148161</t>
  </si>
  <si>
    <t>2010-05-25T00:00:00.000</t>
  </si>
  <si>
    <t>PVOCD262010457140000</t>
  </si>
  <si>
    <t>A0000000000211139878</t>
  </si>
  <si>
    <t>2011-07-05T00:00:00.000</t>
  </si>
  <si>
    <t>(CT) SCOCD262011450014000</t>
  </si>
  <si>
    <t>PVOCD262011457115000</t>
  </si>
  <si>
    <t>A0000000000211135402</t>
  </si>
  <si>
    <t>2013-03-26T00:00:00.000</t>
  </si>
  <si>
    <t>PVOCD262013455212000</t>
  </si>
  <si>
    <t>A0000000000211132768</t>
  </si>
  <si>
    <t>PVOCD262014455688000</t>
  </si>
  <si>
    <t>A0000000000211131954</t>
  </si>
  <si>
    <t>2014-04-10T00:00:00.000</t>
  </si>
  <si>
    <t>PVOCD262014455417000</t>
  </si>
  <si>
    <t>A0000000000211131328</t>
  </si>
  <si>
    <t>2015-07-24T00:00:00.000</t>
  </si>
  <si>
    <t>PVOCD262015455847000</t>
  </si>
  <si>
    <t>A0000000000211128824</t>
  </si>
  <si>
    <t>2013-05-16T00:00:00.000</t>
  </si>
  <si>
    <t>PVOCD262013455348000</t>
  </si>
  <si>
    <t>A0000000000211125598</t>
  </si>
  <si>
    <t>2015-07-29T00:00:00.000</t>
  </si>
  <si>
    <t>(CT) SCOCD262015450013000</t>
  </si>
  <si>
    <t>PVOCD262015457060000</t>
  </si>
  <si>
    <t>A0000000000211124951</t>
  </si>
  <si>
    <t>2009-09-10T00:00:00.000</t>
  </si>
  <si>
    <t>PVOCD262010451840000</t>
  </si>
  <si>
    <t>A0000000000211124502</t>
  </si>
  <si>
    <t>2013-08-01T00:00:00.000</t>
  </si>
  <si>
    <t>PVOCD262013455581000</t>
  </si>
  <si>
    <t>A0000000000211122422</t>
  </si>
  <si>
    <t>2010-08-09T00:00:00.000</t>
  </si>
  <si>
    <t>(HH) CONSULTANT SVCS (TO DEPTS)</t>
  </si>
  <si>
    <t>(H23) PROGRAM COORDINATORS</t>
  </si>
  <si>
    <t>(CT) SCOCD262010399760000</t>
  </si>
  <si>
    <t>H23</t>
  </si>
  <si>
    <t>JUDY COHN</t>
  </si>
  <si>
    <t>JUDY COHN RELO. CONSULTANTS</t>
  </si>
  <si>
    <t>PVOCD262010397434000</t>
  </si>
  <si>
    <t>A0000000000211117622</t>
  </si>
  <si>
    <t>PVOCD262012455736000</t>
  </si>
  <si>
    <t>A0000000000211115931</t>
  </si>
  <si>
    <t>2011-02-02T00:00:00.000</t>
  </si>
  <si>
    <t>PVOCD262011455296000</t>
  </si>
  <si>
    <t>A0000000000211106484</t>
  </si>
  <si>
    <t>2010-05-03T00:00:00.000</t>
  </si>
  <si>
    <t>PVOCD262010456570000</t>
  </si>
  <si>
    <t>A0000000000211103761</t>
  </si>
  <si>
    <t>2014-08-15T00:00:00.000</t>
  </si>
  <si>
    <t>PVOCD262014456230000</t>
  </si>
  <si>
    <t>A0000000000211103760</t>
  </si>
  <si>
    <t>PVOCD262010456320000</t>
  </si>
  <si>
    <t>A0000000000211099649</t>
  </si>
  <si>
    <t>PVOCD262014455291000</t>
  </si>
  <si>
    <t>A0000000000211097655</t>
  </si>
  <si>
    <t>2014-06-24T00:00:00.000</t>
  </si>
  <si>
    <t>(CT) SCOCD262014390500000</t>
  </si>
  <si>
    <t>PVOCD262014397819000</t>
  </si>
  <si>
    <t>A0000000000211096636</t>
  </si>
  <si>
    <t>PVOCD262012455370000</t>
  </si>
  <si>
    <t>A0000000000211092689</t>
  </si>
  <si>
    <t>PVOCD262012455001000</t>
  </si>
  <si>
    <t>A0000000000211085668</t>
  </si>
  <si>
    <t>2010-12-24T00:00:00.000</t>
  </si>
  <si>
    <t>PVOCD262011455234000</t>
  </si>
  <si>
    <t>A0000000000211083077</t>
  </si>
  <si>
    <t>2015-08-14T00:00:00.000</t>
  </si>
  <si>
    <t>(CT) SCOCD26201539005LEAP</t>
  </si>
  <si>
    <t>PVOCD262015394021000</t>
  </si>
  <si>
    <t>A0000000000211080399</t>
  </si>
  <si>
    <t>2014-06-06T00:00:00.000</t>
  </si>
  <si>
    <t>PVOCD262014455799000</t>
  </si>
  <si>
    <t>A0000000000211079899</t>
  </si>
  <si>
    <t>2009-07-29T00:00:00.000</t>
  </si>
  <si>
    <t>PVOCD262010451000000</t>
  </si>
  <si>
    <t>A0000000000211079000</t>
  </si>
  <si>
    <t>2017-01-11T00:00:00.000</t>
  </si>
  <si>
    <t>PVOCD262017455143000</t>
  </si>
  <si>
    <t>A0000000000211072450</t>
  </si>
  <si>
    <t>2014-08-19T00:00:00.000</t>
  </si>
  <si>
    <t>PVOCD262014456306000</t>
  </si>
  <si>
    <t>A0000000000211071829</t>
  </si>
  <si>
    <t>2013-09-04T00:00:00.000</t>
  </si>
  <si>
    <t>(CT) SCOCD262014450011000</t>
  </si>
  <si>
    <t>PVOCD262014457001000</t>
  </si>
  <si>
    <t>A0000000000211069917</t>
  </si>
  <si>
    <t>2015-10-13T00:00:00.000</t>
  </si>
  <si>
    <t>(CT) SCOCD262016450013000</t>
  </si>
  <si>
    <t>PVOCD262016457008000</t>
  </si>
  <si>
    <t>A0000000000211067572</t>
  </si>
  <si>
    <t>2015-05-18T00:00:00.000</t>
  </si>
  <si>
    <t>PVOCD262015455631000</t>
  </si>
  <si>
    <t>A0000000000211067534</t>
  </si>
  <si>
    <t>2009-09-11T00:00:00.000</t>
  </si>
  <si>
    <t>PVOCD262010452130000</t>
  </si>
  <si>
    <t>A0000000000211054176</t>
  </si>
  <si>
    <t>2011-02-03T00:00:00.000</t>
  </si>
  <si>
    <t>PVOCD262011455298000</t>
  </si>
  <si>
    <t>A0000000000211048173</t>
  </si>
  <si>
    <t>PVOCD262012455168000</t>
  </si>
  <si>
    <t>A0000000000211044821</t>
  </si>
  <si>
    <t>PVOCD262014456296000</t>
  </si>
  <si>
    <t>A0000000000211044092</t>
  </si>
  <si>
    <t>PVOCD262013455593000</t>
  </si>
  <si>
    <t>A0000000000211041946</t>
  </si>
  <si>
    <t>2012-09-06T00:00:00.000</t>
  </si>
  <si>
    <t>(CT) SCOCD262012450013000</t>
  </si>
  <si>
    <t>FATHER BILLS &amp; MAINSPRING, INC.</t>
  </si>
  <si>
    <t>PVOCD262013457003000</t>
  </si>
  <si>
    <t>A0000000000211029611</t>
  </si>
  <si>
    <t>PVOCD262010455410000</t>
  </si>
  <si>
    <t>A0000000000211027115</t>
  </si>
  <si>
    <t>2014-10-03T00:00:00.000</t>
  </si>
  <si>
    <t>PVOCD262015455002000</t>
  </si>
  <si>
    <t>A0000000000211027005</t>
  </si>
  <si>
    <t>PVOCD262012455729000</t>
  </si>
  <si>
    <t>A0000000000211022075</t>
  </si>
  <si>
    <t>PVOCD262015455547000</t>
  </si>
  <si>
    <t>A0000000000211021013</t>
  </si>
  <si>
    <t>PVOCD262014456330000</t>
  </si>
  <si>
    <t>A0000000000211019398</t>
  </si>
  <si>
    <t>PVOCD262012455756000</t>
  </si>
  <si>
    <t>A0000000000211018521</t>
  </si>
  <si>
    <t>PVOCD262014455567000</t>
  </si>
  <si>
    <t>A0000000000211014289</t>
  </si>
  <si>
    <t>PVOCD262013455148000</t>
  </si>
  <si>
    <t>A0000000000211007539</t>
  </si>
  <si>
    <t>PVOCD262014456272000</t>
  </si>
  <si>
    <t>A0000000000211005390</t>
  </si>
  <si>
    <t>2012-01-13T00:00:00.000</t>
  </si>
  <si>
    <t>PVOCD262012455346000</t>
  </si>
  <si>
    <t>A0000000000211002778</t>
  </si>
  <si>
    <t>2014-07-23T00:00:00.000</t>
  </si>
  <si>
    <t>PVOCD262014455952000</t>
  </si>
  <si>
    <t>A0000000000210997570</t>
  </si>
  <si>
    <t>PVOCD262014455699000</t>
  </si>
  <si>
    <t>A0000000000210996187</t>
  </si>
  <si>
    <t>2009-11-25T00:00:00.000</t>
  </si>
  <si>
    <t>(CT) SCOCD265010399050000</t>
  </si>
  <si>
    <t>PVOCD265010391035000</t>
  </si>
  <si>
    <t>A0000000000210993730</t>
  </si>
  <si>
    <t>2009-07-28T00:00:00.000</t>
  </si>
  <si>
    <t>PVOCD262010453700000</t>
  </si>
  <si>
    <t>A0000000000210992244</t>
  </si>
  <si>
    <t>PVOCD262014456233000</t>
  </si>
  <si>
    <t>A0000000000210991168</t>
  </si>
  <si>
    <t>2011-10-31T00:00:00.000</t>
  </si>
  <si>
    <t>(CT) SCOCD262012390500000</t>
  </si>
  <si>
    <t>PVOCD262012397164000</t>
  </si>
  <si>
    <t>A0000000000210988919</t>
  </si>
  <si>
    <t>PVOCD262012455077000</t>
  </si>
  <si>
    <t>A0000000000210987999</t>
  </si>
  <si>
    <t>2015-09-04T00:00:00.000</t>
  </si>
  <si>
    <t>PVOCD262016397025000</t>
  </si>
  <si>
    <t>A0000000000210986016</t>
  </si>
  <si>
    <t>2010-05-06T00:00:00.000</t>
  </si>
  <si>
    <t>(CT) SCOCD262094500140000</t>
  </si>
  <si>
    <t>PVOCD262010457018000</t>
  </si>
  <si>
    <t>A0000000000210983061</t>
  </si>
  <si>
    <t>PVOCD262014455968000</t>
  </si>
  <si>
    <t>A0000000000210982348</t>
  </si>
  <si>
    <t>2013-11-08T00:00:00.000</t>
  </si>
  <si>
    <t>PVOCD262014455178000</t>
  </si>
  <si>
    <t>A0000000000210978728</t>
  </si>
  <si>
    <t>2010-06-15T00:00:00.000</t>
  </si>
  <si>
    <t>PVOCD262010397367000</t>
  </si>
  <si>
    <t>A0000000000210974187</t>
  </si>
  <si>
    <t>PVOCD262010454720000</t>
  </si>
  <si>
    <t>A0000000000210973110</t>
  </si>
  <si>
    <t>PVOCD262010452090000</t>
  </si>
  <si>
    <t>A0000000000210972661</t>
  </si>
  <si>
    <t>PVOCD262014456148000</t>
  </si>
  <si>
    <t>A0000000000210971302</t>
  </si>
  <si>
    <t>PVOCD262017455450000</t>
  </si>
  <si>
    <t>A0000000000210970797</t>
  </si>
  <si>
    <t>2016-05-05T00:00:00.000</t>
  </si>
  <si>
    <t>PVOCD262016455284000</t>
  </si>
  <si>
    <t>A0000000000210970695</t>
  </si>
  <si>
    <t>2014-11-17T00:00:00.000</t>
  </si>
  <si>
    <t>PVOCD262015455062000</t>
  </si>
  <si>
    <t>A0000000000210958695</t>
  </si>
  <si>
    <t>2013-06-03T00:00:00.000</t>
  </si>
  <si>
    <t>PVOCD262013455382000</t>
  </si>
  <si>
    <t>A0000000000210958361</t>
  </si>
  <si>
    <t>PVOCD262017455248000</t>
  </si>
  <si>
    <t>A0000000000210957015</t>
  </si>
  <si>
    <t>2011-05-04T00:00:00.000</t>
  </si>
  <si>
    <t>PVOCD262011455466000</t>
  </si>
  <si>
    <t>A0000000000210955794</t>
  </si>
  <si>
    <t>PVOCD262017455552000</t>
  </si>
  <si>
    <t>A0000000000210950521</t>
  </si>
  <si>
    <t>2010-04-30T00:00:00.000</t>
  </si>
  <si>
    <t>PVOCD262010456410000</t>
  </si>
  <si>
    <t>A0000000000210949166</t>
  </si>
  <si>
    <t>PVOCD262017455515000</t>
  </si>
  <si>
    <t>A0000000000210943457</t>
  </si>
  <si>
    <t>PVOCD262015455662000</t>
  </si>
  <si>
    <t>A0000000000210939965</t>
  </si>
  <si>
    <t>PVOCD262010453460000</t>
  </si>
  <si>
    <t>A0000000000210935808</t>
  </si>
  <si>
    <t>2016-08-15T00:00:00.000</t>
  </si>
  <si>
    <t>PVOCD262016455557000</t>
  </si>
  <si>
    <t>A0000000000210933902</t>
  </si>
  <si>
    <t>PVOCD262016455385000</t>
  </si>
  <si>
    <t>A0000000000210933426</t>
  </si>
  <si>
    <t>2017-08-23T00:00:00.000</t>
  </si>
  <si>
    <t>(CT) SCOCD26201739005LEAP</t>
  </si>
  <si>
    <t>PVOCD262017397470000</t>
  </si>
  <si>
    <t>A0000000000210930048</t>
  </si>
  <si>
    <t>2010-09-09T00:00:00.000</t>
  </si>
  <si>
    <t>PVOCD262011455112000</t>
  </si>
  <si>
    <t>A0000000000210927348</t>
  </si>
  <si>
    <t>PVOCD262012455573000</t>
  </si>
  <si>
    <t>A0000000000210926242</t>
  </si>
  <si>
    <t>PVOCD262017455182000</t>
  </si>
  <si>
    <t>A0000000000210925819</t>
  </si>
  <si>
    <t>2016-08-16T00:00:00.000</t>
  </si>
  <si>
    <t>PVOCD262016455545000</t>
  </si>
  <si>
    <t>A0000000000210925633</t>
  </si>
  <si>
    <t>2015-06-10T00:00:00.000</t>
  </si>
  <si>
    <t>PVOCD262015455794000</t>
  </si>
  <si>
    <t>A0000000000210925052</t>
  </si>
  <si>
    <t>2016-07-01T00:00:00.000</t>
  </si>
  <si>
    <t>PVOCD262016455412000</t>
  </si>
  <si>
    <t>A0000000000210921480</t>
  </si>
  <si>
    <t>2013-06-26T00:00:00.000</t>
  </si>
  <si>
    <t>PVOCD262013455469000</t>
  </si>
  <si>
    <t>A0000000000210917810</t>
  </si>
  <si>
    <t>PVOCD262014455282000</t>
  </si>
  <si>
    <t>A0000000000210917496</t>
  </si>
  <si>
    <t>PVOCD262013455030000</t>
  </si>
  <si>
    <t>A0000000000210914983</t>
  </si>
  <si>
    <t>2014-03-12T00:00:00.000</t>
  </si>
  <si>
    <t>PVOCD262014455370000</t>
  </si>
  <si>
    <t>A0000000000210913389</t>
  </si>
  <si>
    <t>PVOCD262017455490000</t>
  </si>
  <si>
    <t>A0000000000210904508</t>
  </si>
  <si>
    <t>2014-06-02T00:00:00.000</t>
  </si>
  <si>
    <t>PVOCD262014455769000</t>
  </si>
  <si>
    <t>A0000000000210904468</t>
  </si>
  <si>
    <t>PVOCD262016455168000</t>
  </si>
  <si>
    <t>A0000000000210904111</t>
  </si>
  <si>
    <t>2015-06-17T00:00:00.000</t>
  </si>
  <si>
    <t>PVOCD262015457054000</t>
  </si>
  <si>
    <t>A0000000000210902736</t>
  </si>
  <si>
    <t>2009-12-24T00:00:00.000</t>
  </si>
  <si>
    <t>PVOCD262010453920000</t>
  </si>
  <si>
    <t>A0000000000210897834</t>
  </si>
  <si>
    <t>2015-08-12T00:00:00.000</t>
  </si>
  <si>
    <t>PVOCD262015394014000</t>
  </si>
  <si>
    <t>A0000000000210891793</t>
  </si>
  <si>
    <t>2017-11-15T00:00:00.000</t>
  </si>
  <si>
    <t>(CT) SCOCD262018455001000</t>
  </si>
  <si>
    <t>PVOCD262018455480000</t>
  </si>
  <si>
    <t>A0000000000210888540</t>
  </si>
  <si>
    <t>2015-01-14T00:00:00.000</t>
  </si>
  <si>
    <t>PVOCD262015455147000</t>
  </si>
  <si>
    <t>A0000000000210887932</t>
  </si>
  <si>
    <t>2010-07-29T00:00:00.000</t>
  </si>
  <si>
    <t>PVOCD262010457570000</t>
  </si>
  <si>
    <t>A0000000000210884331</t>
  </si>
  <si>
    <t>2015-03-31T00:00:00.000</t>
  </si>
  <si>
    <t>PVOCD262015455516000</t>
  </si>
  <si>
    <t>A0000000000210880984</t>
  </si>
  <si>
    <t>PVOCD262014456134000</t>
  </si>
  <si>
    <t>A0000000000210880650</t>
  </si>
  <si>
    <t>2013-08-05T00:00:00.000</t>
  </si>
  <si>
    <t>PVOCD262013455624000</t>
  </si>
  <si>
    <t>A0000000000210880301</t>
  </si>
  <si>
    <t>2014-04-14T00:00:00.000</t>
  </si>
  <si>
    <t>PVOCD262014455527000</t>
  </si>
  <si>
    <t>A0000000000210876318</t>
  </si>
  <si>
    <t>PVOCD262015455504000</t>
  </si>
  <si>
    <t>A0000000000210872650</t>
  </si>
  <si>
    <t>2014-05-23T00:00:00.000</t>
  </si>
  <si>
    <t>PVOCD265014397752000</t>
  </si>
  <si>
    <t>A0000000000210872437</t>
  </si>
  <si>
    <t>PVOCD262013455475000</t>
  </si>
  <si>
    <t>A0000000000210870871</t>
  </si>
  <si>
    <t>2011-03-03T00:00:00.000</t>
  </si>
  <si>
    <t>PVOCD262011397284000</t>
  </si>
  <si>
    <t>A0000000000210867600</t>
  </si>
  <si>
    <t>PVOCD262014455772000</t>
  </si>
  <si>
    <t>A0000000000210866110</t>
  </si>
  <si>
    <t>CAMBRIDGE HOUSING AUTHORITY</t>
  </si>
  <si>
    <t>PVOCD262013455495000</t>
  </si>
  <si>
    <t>A0000000000210858523</t>
  </si>
  <si>
    <t>PVOCD262015455580000</t>
  </si>
  <si>
    <t>A0000000000210857218</t>
  </si>
  <si>
    <t>2017-03-08T00:00:00.000</t>
  </si>
  <si>
    <t>PVOCD262017455367000</t>
  </si>
  <si>
    <t>A0000000000210855647</t>
  </si>
  <si>
    <t>PVOCD262014456177000</t>
  </si>
  <si>
    <t>A0000000000210848490</t>
  </si>
  <si>
    <t>PVOCD262017455583000</t>
  </si>
  <si>
    <t>A0000000000210848369</t>
  </si>
  <si>
    <t>PVOCD262012455045000</t>
  </si>
  <si>
    <t>A0000000000210845642</t>
  </si>
  <si>
    <t>PVOCD262012455020000</t>
  </si>
  <si>
    <t>A0000000000210845232</t>
  </si>
  <si>
    <t>PVOCD262016455115000</t>
  </si>
  <si>
    <t>A0000000000210844530</t>
  </si>
  <si>
    <t>PVOCD262010453890000</t>
  </si>
  <si>
    <t>A0000000000210842852</t>
  </si>
  <si>
    <t>2016-10-31T00:00:00.000</t>
  </si>
  <si>
    <t>PVOCD262017455039000</t>
  </si>
  <si>
    <t>A0000000000210837068</t>
  </si>
  <si>
    <t>2016-05-26T00:00:00.000</t>
  </si>
  <si>
    <t>(CT) SCOCD262016450010000</t>
  </si>
  <si>
    <t>ELIOT COMMUNITY HUMAN SRVCS</t>
  </si>
  <si>
    <t>PVOCD262016457029000</t>
  </si>
  <si>
    <t>A0000000000210831983</t>
  </si>
  <si>
    <t>2010-10-29T00:00:00.000</t>
  </si>
  <si>
    <t>(CT) SCOCD265011390050000</t>
  </si>
  <si>
    <t>PVOCD265011390869000</t>
  </si>
  <si>
    <t>A0000000000210821755</t>
  </si>
  <si>
    <t>PVOCD262015455888000</t>
  </si>
  <si>
    <t>A0000000000210819682</t>
  </si>
  <si>
    <t>2013-05-01T00:00:00.000</t>
  </si>
  <si>
    <t>PVOCD262013455260000</t>
  </si>
  <si>
    <t>A0000000000210812189</t>
  </si>
  <si>
    <t>PVOCD262014455683000</t>
  </si>
  <si>
    <t>A0000000000210810864</t>
  </si>
  <si>
    <t>PVOCD262013455225000</t>
  </si>
  <si>
    <t>A0000000000210808046</t>
  </si>
  <si>
    <t>2010-09-28T00:00:00.000</t>
  </si>
  <si>
    <t>PVOCD262011455166000</t>
  </si>
  <si>
    <t>A0000000000210806572</t>
  </si>
  <si>
    <t>HANSON HOUSING AUTHORITY</t>
  </si>
  <si>
    <t>PVOCD262014456299000</t>
  </si>
  <si>
    <t>HANSON</t>
  </si>
  <si>
    <t>A0000000000210803109</t>
  </si>
  <si>
    <t>2013-12-20T00:00:00.000</t>
  </si>
  <si>
    <t>PVOCD262014455237000</t>
  </si>
  <si>
    <t>A0000000000210801690</t>
  </si>
  <si>
    <t>PVOCD262013455530000</t>
  </si>
  <si>
    <t>A0000000000210801500</t>
  </si>
  <si>
    <t>PVOCD262010458700000</t>
  </si>
  <si>
    <t>A0000000000210799054</t>
  </si>
  <si>
    <t>2015-02-17T00:00:00.000</t>
  </si>
  <si>
    <t>PVOCD262015455161000</t>
  </si>
  <si>
    <t>A0000000000210794955</t>
  </si>
  <si>
    <t>PVOCD262016455152000</t>
  </si>
  <si>
    <t>A0000000000210794790</t>
  </si>
  <si>
    <t>PVOCD262012455380000</t>
  </si>
  <si>
    <t>A0000000000210794480</t>
  </si>
  <si>
    <t>2015-12-16T00:00:00.000</t>
  </si>
  <si>
    <t>PVOCD262016455093000</t>
  </si>
  <si>
    <t>A0000000000210792603</t>
  </si>
  <si>
    <t>PVOCD262017455337000</t>
  </si>
  <si>
    <t>A0000000000210792177</t>
  </si>
  <si>
    <t>PVOCD262015455879000</t>
  </si>
  <si>
    <t>A0000000000210788175</t>
  </si>
  <si>
    <t>PVOCD262014456292000</t>
  </si>
  <si>
    <t>A0000000000210783309</t>
  </si>
  <si>
    <t>2016-06-15T00:00:00.000</t>
  </si>
  <si>
    <t>PVOCD262016455341000</t>
  </si>
  <si>
    <t>A0000000000210782800</t>
  </si>
  <si>
    <t>2010-09-02T00:00:00.000</t>
  </si>
  <si>
    <t>PVOCD262011455092000</t>
  </si>
  <si>
    <t>A0000000000210778449</t>
  </si>
  <si>
    <t>2015-02-19T00:00:00.000</t>
  </si>
  <si>
    <t>(CT) SCOCD262015390500000</t>
  </si>
  <si>
    <t>PVOCD262015397422000</t>
  </si>
  <si>
    <t>A0000000000210774608</t>
  </si>
  <si>
    <t>PVOCD262013455188000</t>
  </si>
  <si>
    <t>A0000000000210767372</t>
  </si>
  <si>
    <t>PVOCD262018455360000</t>
  </si>
  <si>
    <t>A0000000000210765444</t>
  </si>
  <si>
    <t>PVOCD262014455364000</t>
  </si>
  <si>
    <t>A0000000000210765019</t>
  </si>
  <si>
    <t>PVOCD262010455560000</t>
  </si>
  <si>
    <t>A0000000000210758717</t>
  </si>
  <si>
    <t>2009-09-30T00:00:00.000</t>
  </si>
  <si>
    <t>PVOCD262010452310000</t>
  </si>
  <si>
    <t>A0000000000210756382</t>
  </si>
  <si>
    <t>PVOCD262010456530000</t>
  </si>
  <si>
    <t>A0000000000210753462</t>
  </si>
  <si>
    <t>PVOCD262016455131000</t>
  </si>
  <si>
    <t>A0000000000210753205</t>
  </si>
  <si>
    <t>2016-09-07T00:00:00.000</t>
  </si>
  <si>
    <t>PVOCD262017455014000</t>
  </si>
  <si>
    <t>A0000000000210752395</t>
  </si>
  <si>
    <t>PVOCD262016455318000</t>
  </si>
  <si>
    <t>A0000000000210751830</t>
  </si>
  <si>
    <t>2012-02-24T00:00:00.000</t>
  </si>
  <si>
    <t>PVOCD262012457037000</t>
  </si>
  <si>
    <t>A0000000000210749121</t>
  </si>
  <si>
    <t>PVOCD262013455068000</t>
  </si>
  <si>
    <t>A0000000000210742750</t>
  </si>
  <si>
    <t>2009-12-10T00:00:00.000</t>
  </si>
  <si>
    <t>PVOCD262010453860000</t>
  </si>
  <si>
    <t>A0000000000210740395</t>
  </si>
  <si>
    <t>PVOCD262016455179000</t>
  </si>
  <si>
    <t>A0000000000210740124</t>
  </si>
  <si>
    <t>PVOCD262016455403000</t>
  </si>
  <si>
    <t>A0000000000210729519</t>
  </si>
  <si>
    <t>PVOCD262014455459000</t>
  </si>
  <si>
    <t>A0000000000210724969</t>
  </si>
  <si>
    <t>PVOCD262012455508000</t>
  </si>
  <si>
    <t>A0000000000210724856</t>
  </si>
  <si>
    <t>2014-03-13T00:00:00.000</t>
  </si>
  <si>
    <t>PVOCD262014455378000</t>
  </si>
  <si>
    <t>A0000000000210719349</t>
  </si>
  <si>
    <t>2015-03-02T00:00:00.000</t>
  </si>
  <si>
    <t>PVOCD262015397450000</t>
  </si>
  <si>
    <t>A0000000000210716839</t>
  </si>
  <si>
    <t>PVOCD262017455277000</t>
  </si>
  <si>
    <t>A0000000000210709127</t>
  </si>
  <si>
    <t>PVOCD262014456176000</t>
  </si>
  <si>
    <t>A0000000000210708827</t>
  </si>
  <si>
    <t>PVOCD262017455537000</t>
  </si>
  <si>
    <t>A0000000000210702567</t>
  </si>
  <si>
    <t>MEDFORD HOUSINGAUTHORITY</t>
  </si>
  <si>
    <t>PVOCD262010397329000</t>
  </si>
  <si>
    <t>A0000000000210697858</t>
  </si>
  <si>
    <t>PVOCD262012455219000</t>
  </si>
  <si>
    <t>A0000000000210688163</t>
  </si>
  <si>
    <t>PVOCD262015455252000</t>
  </si>
  <si>
    <t>A0000000000210687627</t>
  </si>
  <si>
    <t>PVOCD262010453130000</t>
  </si>
  <si>
    <t>A0000000000210686263</t>
  </si>
  <si>
    <t>PVOCD262013455436000</t>
  </si>
  <si>
    <t>A0000000000210685300</t>
  </si>
  <si>
    <t>PVOCD262011455130000</t>
  </si>
  <si>
    <t>A0000000000210684427</t>
  </si>
  <si>
    <t>2010-12-23T00:00:00.000</t>
  </si>
  <si>
    <t>PVOCD262011455237000</t>
  </si>
  <si>
    <t>A0000000000210675961</t>
  </si>
  <si>
    <t>PVOCD262014455523000</t>
  </si>
  <si>
    <t>A0000000000210674890</t>
  </si>
  <si>
    <t>PVOCD262014455447000</t>
  </si>
  <si>
    <t>A0000000000210674690</t>
  </si>
  <si>
    <t>2014-05-28T00:00:00.000</t>
  </si>
  <si>
    <t>(CT) SCOCD262014450012000</t>
  </si>
  <si>
    <t>BERKSHIRE COUNTY REGIONAL</t>
  </si>
  <si>
    <t>PVOCD262014457077000</t>
  </si>
  <si>
    <t>A0000000000210673650</t>
  </si>
  <si>
    <t>2013-12-12T00:00:00.000</t>
  </si>
  <si>
    <t>PVOCD262014455197000</t>
  </si>
  <si>
    <t>A0000000000210673506</t>
  </si>
  <si>
    <t>2012-06-20T00:00:00.000</t>
  </si>
  <si>
    <t>PVOCD262012455620000</t>
  </si>
  <si>
    <t>A0000000000210671984</t>
  </si>
  <si>
    <t>PVOCD262012455298000</t>
  </si>
  <si>
    <t>A0000000000210664152</t>
  </si>
  <si>
    <t>PVOCD262010457660000</t>
  </si>
  <si>
    <t>A0000000000210662637</t>
  </si>
  <si>
    <t>PVOCD262012455749000</t>
  </si>
  <si>
    <t>A0000000000210662627</t>
  </si>
  <si>
    <t>2010-09-23T00:00:00.000</t>
  </si>
  <si>
    <t>(CT) SCOCD262011450012000</t>
  </si>
  <si>
    <t>PVOCD262011457010000</t>
  </si>
  <si>
    <t>A0000000000210657876</t>
  </si>
  <si>
    <t>PVOCD262014456173000</t>
  </si>
  <si>
    <t>A0000000000210656722</t>
  </si>
  <si>
    <t>CHINESE CONSOLIDATED</t>
  </si>
  <si>
    <t>BENEVOLENT ASSOC</t>
  </si>
  <si>
    <t>PVOCD262014455394000</t>
  </si>
  <si>
    <t>A0000000000210654377</t>
  </si>
  <si>
    <t>PVOCD262011455373000</t>
  </si>
  <si>
    <t>A0000000000210653488</t>
  </si>
  <si>
    <t>PVOCD262014455372000</t>
  </si>
  <si>
    <t>A0000000000210648717</t>
  </si>
  <si>
    <t>2014-06-25T00:00:00.000</t>
  </si>
  <si>
    <t>PVOCD262014455837000</t>
  </si>
  <si>
    <t>A0000000000210646640</t>
  </si>
  <si>
    <t>PVOCD262016455354000</t>
  </si>
  <si>
    <t>A0000000000210637506</t>
  </si>
  <si>
    <t>2011-08-02T00:00:00.000</t>
  </si>
  <si>
    <t>PVOCD262011397535000</t>
  </si>
  <si>
    <t>A0000000000210635723</t>
  </si>
  <si>
    <t>PVOCD262013455410000</t>
  </si>
  <si>
    <t>A0000000000210631742</t>
  </si>
  <si>
    <t>2012-09-26T00:00:00.000</t>
  </si>
  <si>
    <t>PVOCD262012455746000</t>
  </si>
  <si>
    <t>A0000000000210629344</t>
  </si>
  <si>
    <t>PVOCD262017455030000</t>
  </si>
  <si>
    <t>A0000000000210625709</t>
  </si>
  <si>
    <t>PVOCD262010457800000</t>
  </si>
  <si>
    <t>A0000000000210622893</t>
  </si>
  <si>
    <t>PVOCD262015397452000</t>
  </si>
  <si>
    <t>A0000000000210616933</t>
  </si>
  <si>
    <t>2015-08-27T00:00:00.000</t>
  </si>
  <si>
    <t>PVOCD262015397922000</t>
  </si>
  <si>
    <t>A0000000000210616667</t>
  </si>
  <si>
    <t>PVOCD262017455343000</t>
  </si>
  <si>
    <t>A0000000000210614254</t>
  </si>
  <si>
    <t>PVOCD262012455728000</t>
  </si>
  <si>
    <t>A0000000000210612692</t>
  </si>
  <si>
    <t>PVOCD262014455551000</t>
  </si>
  <si>
    <t>A0000000000210611732</t>
  </si>
  <si>
    <t>PVOCD262012455153000</t>
  </si>
  <si>
    <t>A0000000000210604455</t>
  </si>
  <si>
    <t>2013-08-12T00:00:00.000</t>
  </si>
  <si>
    <t>PVOCD262013455643000</t>
  </si>
  <si>
    <t>A0000000000210603529</t>
  </si>
  <si>
    <t>PVOCD262012455615000</t>
  </si>
  <si>
    <t>A0000000000210601421</t>
  </si>
  <si>
    <t>PVOCD262014455766000</t>
  </si>
  <si>
    <t>A0000000000210592602</t>
  </si>
  <si>
    <t>PVOCD262014455840000</t>
  </si>
  <si>
    <t>A0000000000210591482</t>
  </si>
  <si>
    <t>PVOCD262014455686000</t>
  </si>
  <si>
    <t>A0000000000210584309</t>
  </si>
  <si>
    <t>PVOCD262012455409000</t>
  </si>
  <si>
    <t>A0000000000210581203</t>
  </si>
  <si>
    <t>PVOCD262014455951000</t>
  </si>
  <si>
    <t>A0000000000210579789</t>
  </si>
  <si>
    <t>2013-10-23T00:00:00.000</t>
  </si>
  <si>
    <t>PVOCD262014397165000</t>
  </si>
  <si>
    <t>A0000000000210578596</t>
  </si>
  <si>
    <t>EROCD262010750440000</t>
  </si>
  <si>
    <t>A0000000000210576782</t>
  </si>
  <si>
    <t>PVOCD262016455066000</t>
  </si>
  <si>
    <t>A0000000000210575459</t>
  </si>
  <si>
    <t>PVOCD262017455601000</t>
  </si>
  <si>
    <t>A0000000000210573952</t>
  </si>
  <si>
    <t>2012-08-07T00:00:00.000</t>
  </si>
  <si>
    <t>PVOCD262012469005000</t>
  </si>
  <si>
    <t>A0000000000210573504</t>
  </si>
  <si>
    <t>2017-08-08T00:00:00.000</t>
  </si>
  <si>
    <t>PVOCD262017397428000</t>
  </si>
  <si>
    <t>A0000000000210565264</t>
  </si>
  <si>
    <t>PVOCD262017455575000</t>
  </si>
  <si>
    <t>A0000000000210563204</t>
  </si>
  <si>
    <t>PVOCD262015455498000</t>
  </si>
  <si>
    <t>A0000000000210561984</t>
  </si>
  <si>
    <t>PVOCD262015455310000</t>
  </si>
  <si>
    <t>A0000000000210561515</t>
  </si>
  <si>
    <t>PVOCD262013455146000</t>
  </si>
  <si>
    <t>A0000000000210558078</t>
  </si>
  <si>
    <t>PVOCD262017455579000</t>
  </si>
  <si>
    <t>A0000000000210553891</t>
  </si>
  <si>
    <t>PVOCD262014455965000</t>
  </si>
  <si>
    <t>A0000000000210553634</t>
  </si>
  <si>
    <t>2014-04-18T00:00:00.000</t>
  </si>
  <si>
    <t>PVOCD262014455632000</t>
  </si>
  <si>
    <t>WEYMOUTH</t>
  </si>
  <si>
    <t>A0000000000210549098</t>
  </si>
  <si>
    <t>2013-05-10T00:00:00.000</t>
  </si>
  <si>
    <t>PVOCD262013455322000</t>
  </si>
  <si>
    <t>A0000000000210548527</t>
  </si>
  <si>
    <t>PVOCD262013455008000</t>
  </si>
  <si>
    <t>A0000000000210544532</t>
  </si>
  <si>
    <t>PVOCD262015455544000</t>
  </si>
  <si>
    <t>A0000000000210537100</t>
  </si>
  <si>
    <t>2013-11-06T00:00:00.000</t>
  </si>
  <si>
    <t>PVOCD262014455147000</t>
  </si>
  <si>
    <t>A0000000000210532725</t>
  </si>
  <si>
    <t>PVOCD262015455665000</t>
  </si>
  <si>
    <t>A0000000000210531901</t>
  </si>
  <si>
    <t>PVOCD262012455700000</t>
  </si>
  <si>
    <t>A0000000000210530258</t>
  </si>
  <si>
    <t>PVOCD262014455436000</t>
  </si>
  <si>
    <t>A0000000000210522161</t>
  </si>
  <si>
    <t>PVOCD262013455449000</t>
  </si>
  <si>
    <t>A0000000000210520420</t>
  </si>
  <si>
    <t>PVOCD262011455244000</t>
  </si>
  <si>
    <t>A0000000000210517783</t>
  </si>
  <si>
    <t>PVOCD262010454770000</t>
  </si>
  <si>
    <t>A0000000000210515786</t>
  </si>
  <si>
    <t>PVOCD262017455056000</t>
  </si>
  <si>
    <t>A0000000000210510798</t>
  </si>
  <si>
    <t>2017-09-05T00:00:00.000</t>
  </si>
  <si>
    <t>PVOCD262018455060000</t>
  </si>
  <si>
    <t>A0000000000210509791</t>
  </si>
  <si>
    <t>PVOCD262011455214000</t>
  </si>
  <si>
    <t>A0000000000210505274</t>
  </si>
  <si>
    <t>PVOCD262011455035000</t>
  </si>
  <si>
    <t>A0000000000210502278</t>
  </si>
  <si>
    <t>PVOCD262014455906000</t>
  </si>
  <si>
    <t>A0000000000210501671</t>
  </si>
  <si>
    <t>PVOCD262013455156000</t>
  </si>
  <si>
    <t>A0000000000210497201</t>
  </si>
  <si>
    <t>PVOCD262010454480000</t>
  </si>
  <si>
    <t>A0000000000210497151</t>
  </si>
  <si>
    <t>2014-05-07T00:00:00.000</t>
  </si>
  <si>
    <t>PVOCD262014455650000</t>
  </si>
  <si>
    <t>A0000000000210495163</t>
  </si>
  <si>
    <t>PVOCD262015455235000</t>
  </si>
  <si>
    <t>A0000000000210493784</t>
  </si>
  <si>
    <t>PVOCD262011455273000</t>
  </si>
  <si>
    <t>A0000000000210487089</t>
  </si>
  <si>
    <t>PVOCD262014456208000</t>
  </si>
  <si>
    <t>A0000000000210486898</t>
  </si>
  <si>
    <t>2015-05-22T00:00:00.000</t>
  </si>
  <si>
    <t>PVOCD262015455724000</t>
  </si>
  <si>
    <t>A0000000000210486636</t>
  </si>
  <si>
    <t>PVOCD262011455317000</t>
  </si>
  <si>
    <t>A0000000000210485253</t>
  </si>
  <si>
    <t>2015-11-06T00:00:00.000</t>
  </si>
  <si>
    <t>PVOCD262016455078000</t>
  </si>
  <si>
    <t>A0000000000210484050</t>
  </si>
  <si>
    <t>PVOCD262015455140000</t>
  </si>
  <si>
    <t>A0000000000210483108</t>
  </si>
  <si>
    <t>2013-11-05T00:00:00.000</t>
  </si>
  <si>
    <t>PVOCD262014455105000</t>
  </si>
  <si>
    <t>A0000000000210477277</t>
  </si>
  <si>
    <t>2011-12-15T00:00:00.000</t>
  </si>
  <si>
    <t>PVOCD262012455252000</t>
  </si>
  <si>
    <t>A0000000000210477063</t>
  </si>
  <si>
    <t>PVOCD262010454140000</t>
  </si>
  <si>
    <t>A0000000000210473597</t>
  </si>
  <si>
    <t>PVOCD262014455656000</t>
  </si>
  <si>
    <t>A0000000000210472243</t>
  </si>
  <si>
    <t>2010-02-12T00:00:00.000</t>
  </si>
  <si>
    <t>PVOCD262010455020000</t>
  </si>
  <si>
    <t>A0000000000210462702</t>
  </si>
  <si>
    <t>PVOCD262017455024000</t>
  </si>
  <si>
    <t>A0000000000210457526</t>
  </si>
  <si>
    <t>PVOCD262013455072000</t>
  </si>
  <si>
    <t>A0000000000210455706</t>
  </si>
  <si>
    <t>2013-09-23T00:00:00.000</t>
  </si>
  <si>
    <t>PVOCD262014397092000</t>
  </si>
  <si>
    <t>A0000000000210452623</t>
  </si>
  <si>
    <t>PVOCD262012455216000</t>
  </si>
  <si>
    <t>A0000000000210450402</t>
  </si>
  <si>
    <t>PVOCD262017455582000</t>
  </si>
  <si>
    <t>A0000000000210439838</t>
  </si>
  <si>
    <t>PVOCD262015455300000</t>
  </si>
  <si>
    <t>A0000000000210437912</t>
  </si>
  <si>
    <t>PVOCD262011455254000</t>
  </si>
  <si>
    <t>A0000000000210430695</t>
  </si>
  <si>
    <t>PVOCD262014455751000</t>
  </si>
  <si>
    <t>A0000000000210428364</t>
  </si>
  <si>
    <t>2016-07-06T00:00:00.000</t>
  </si>
  <si>
    <t>PVOCD262016455414000</t>
  </si>
  <si>
    <t>A0000000000210425556</t>
  </si>
  <si>
    <t>PVOCD262015455304000</t>
  </si>
  <si>
    <t>A0000000000210422481</t>
  </si>
  <si>
    <t>2016-02-03T00:00:00.000</t>
  </si>
  <si>
    <t>PVOCD262016455212000</t>
  </si>
  <si>
    <t>A0000000000210421409</t>
  </si>
  <si>
    <t>PVOCD262017455609000</t>
  </si>
  <si>
    <t>A0000000000210414378</t>
  </si>
  <si>
    <t>PVOCD262014455272000</t>
  </si>
  <si>
    <t>A0000000000210412223</t>
  </si>
  <si>
    <t>PVOCD262014455946000</t>
  </si>
  <si>
    <t>A0000000000210399243</t>
  </si>
  <si>
    <t>PVOCD262014455464000</t>
  </si>
  <si>
    <t>A0000000000210399058</t>
  </si>
  <si>
    <t>PVOCD262017455210000</t>
  </si>
  <si>
    <t>A0000000000210394521</t>
  </si>
  <si>
    <t>2014-03-11T00:00:00.000</t>
  </si>
  <si>
    <t>PVOCD262014455337000</t>
  </si>
  <si>
    <t>A0000000000210390312</t>
  </si>
  <si>
    <t>PVOCD262014455966000</t>
  </si>
  <si>
    <t>A0000000000210390210</t>
  </si>
  <si>
    <t>PVOCD262012455669000</t>
  </si>
  <si>
    <t>A0000000000210389659</t>
  </si>
  <si>
    <t>2011-05-02T00:00:00.000</t>
  </si>
  <si>
    <t>PVOCD262011455413000</t>
  </si>
  <si>
    <t>A0000000000210388315</t>
  </si>
  <si>
    <t>PVOCD262017455502000</t>
  </si>
  <si>
    <t>A0000000000210385781</t>
  </si>
  <si>
    <t>PVOCD262016455242000</t>
  </si>
  <si>
    <t>A0000000000210383182</t>
  </si>
  <si>
    <t>2014-10-07T00:00:00.000</t>
  </si>
  <si>
    <t>PVOCD262015455012000</t>
  </si>
  <si>
    <t>A0000000000210379572</t>
  </si>
  <si>
    <t>PVOCD262012455398000</t>
  </si>
  <si>
    <t>A0000000000210378920</t>
  </si>
  <si>
    <t>PVOCD262010397128000</t>
  </si>
  <si>
    <t>A0000000000210371196</t>
  </si>
  <si>
    <t>PVOCD262011455258000</t>
  </si>
  <si>
    <t>A0000000000210370075</t>
  </si>
  <si>
    <t>PVOCD262016455371000</t>
  </si>
  <si>
    <t>A0000000000210368893</t>
  </si>
  <si>
    <t>2017-04-12T00:00:00.000</t>
  </si>
  <si>
    <t>(CT) SCOCD262017450011000</t>
  </si>
  <si>
    <t>PVOCD262017457035000</t>
  </si>
  <si>
    <t>A0000000000210368033</t>
  </si>
  <si>
    <t>PVOCD262011455085000</t>
  </si>
  <si>
    <t>A0000000000210366355</t>
  </si>
  <si>
    <t>PVOCD262017455408000</t>
  </si>
  <si>
    <t>A0000000000210365569</t>
  </si>
  <si>
    <t>PVOCD262017455495000</t>
  </si>
  <si>
    <t>A0000000000210350644</t>
  </si>
  <si>
    <t>PVOCD262016455194000</t>
  </si>
  <si>
    <t>A0000000000210342746</t>
  </si>
  <si>
    <t>2013-05-03T00:00:00.000</t>
  </si>
  <si>
    <t>PVOCD262013455314000</t>
  </si>
  <si>
    <t>A0000000000210339873</t>
  </si>
  <si>
    <t>PVOCD262014456246000</t>
  </si>
  <si>
    <t>A0000000000210339539</t>
  </si>
  <si>
    <t>PVOCD262013455037000</t>
  </si>
  <si>
    <t>A0000000000210334396</t>
  </si>
  <si>
    <t>2011-12-08T00:00:00.000</t>
  </si>
  <si>
    <t>PVOCD262012457019000</t>
  </si>
  <si>
    <t>A0000000000210329185</t>
  </si>
  <si>
    <t>2011-04-12T00:00:00.000</t>
  </si>
  <si>
    <t>PVOCD262011455399000</t>
  </si>
  <si>
    <t>A0000000000210328181</t>
  </si>
  <si>
    <t>2015-08-18T00:00:00.000</t>
  </si>
  <si>
    <t>PVOCD262015397900000</t>
  </si>
  <si>
    <t>A0000000000210325692</t>
  </si>
  <si>
    <t>2017-05-05T00:00:00.000</t>
  </si>
  <si>
    <t>PVOCD262017455453000</t>
  </si>
  <si>
    <t>A0000000000210324813</t>
  </si>
  <si>
    <t>PVOCD262016455121000</t>
  </si>
  <si>
    <t>A0000000000210320697</t>
  </si>
  <si>
    <t>PVOCD262014456144000</t>
  </si>
  <si>
    <t>A0000000000210311238</t>
  </si>
  <si>
    <t>2012-01-17T00:00:00.000</t>
  </si>
  <si>
    <t>PVOCD262012397227000</t>
  </si>
  <si>
    <t>A0000000000210302996</t>
  </si>
  <si>
    <t>2015-03-16T00:00:00.000</t>
  </si>
  <si>
    <t>PVOCD262015455403000</t>
  </si>
  <si>
    <t>A0000000000210297549</t>
  </si>
  <si>
    <t>PVOCD262016455215000</t>
  </si>
  <si>
    <t>A0000000000210293994</t>
  </si>
  <si>
    <t>2015-06-30T00:00:00.000</t>
  </si>
  <si>
    <t>PVOCD262015455821000</t>
  </si>
  <si>
    <t>A0000000000210289591</t>
  </si>
  <si>
    <t>2012-03-29T00:00:00.000</t>
  </si>
  <si>
    <t>(CT) SCOCD262012450014000</t>
  </si>
  <si>
    <t>PVOCD262012457049000</t>
  </si>
  <si>
    <t>A0000000000210289532</t>
  </si>
  <si>
    <t>PVOCD262015455660000</t>
  </si>
  <si>
    <t>A0000000000210285168</t>
  </si>
  <si>
    <t>PVOCD262012455628000</t>
  </si>
  <si>
    <t>A0000000000210284441</t>
  </si>
  <si>
    <t>PVOCD262017455118000</t>
  </si>
  <si>
    <t>A0000000000210277509</t>
  </si>
  <si>
    <t>2015-12-17T00:00:00.000</t>
  </si>
  <si>
    <t>PVOCD262016455094000</t>
  </si>
  <si>
    <t>A0000000000210277150</t>
  </si>
  <si>
    <t>PVOCD262014455803000</t>
  </si>
  <si>
    <t>A0000000000210277016</t>
  </si>
  <si>
    <t>PVOCD262016455359000</t>
  </si>
  <si>
    <t>A0000000000210268284</t>
  </si>
  <si>
    <t>PVOCD262016455402000</t>
  </si>
  <si>
    <t>A0000000000210268278</t>
  </si>
  <si>
    <t>2014-04-16T00:00:00.000</t>
  </si>
  <si>
    <t>PVOCD262014455616000</t>
  </si>
  <si>
    <t>A0000000000210267522</t>
  </si>
  <si>
    <t>PVOCD262014455495000</t>
  </si>
  <si>
    <t>A0000000000210266684</t>
  </si>
  <si>
    <t>PVOCD262011455457000</t>
  </si>
  <si>
    <t>A0000000000210265285</t>
  </si>
  <si>
    <t>PVOCD262015455480000</t>
  </si>
  <si>
    <t>A0000000000210261625</t>
  </si>
  <si>
    <t>2015-02-20T00:00:00.000</t>
  </si>
  <si>
    <t>PVOCD262015455165000</t>
  </si>
  <si>
    <t>A0000000000210257855</t>
  </si>
  <si>
    <t>PVOCD262014455925000</t>
  </si>
  <si>
    <t>A0000000000210255846</t>
  </si>
  <si>
    <t>PVOCD262015455639000</t>
  </si>
  <si>
    <t>A0000000000210253263</t>
  </si>
  <si>
    <t>PVOCD262012397039000</t>
  </si>
  <si>
    <t>A0000000000210252460</t>
  </si>
  <si>
    <t>PVOCD262014455222000</t>
  </si>
  <si>
    <t>A0000000000210251390</t>
  </si>
  <si>
    <t>2011-08-23T00:00:00.000</t>
  </si>
  <si>
    <t>PVOCD262012455006000</t>
  </si>
  <si>
    <t>A0000000000210239382</t>
  </si>
  <si>
    <t>PVOCD262010456110000</t>
  </si>
  <si>
    <t>A0000000000210231830</t>
  </si>
  <si>
    <t>PVOCD262013455630000</t>
  </si>
  <si>
    <t>A0000000000210231699</t>
  </si>
  <si>
    <t>2015-05-21T00:00:00.000</t>
  </si>
  <si>
    <t>PVOCD262015455718000</t>
  </si>
  <si>
    <t>A0000000000210228640</t>
  </si>
  <si>
    <t>PVOCD262015455551000</t>
  </si>
  <si>
    <t>A0000000000210224931</t>
  </si>
  <si>
    <t>PVOCD262012455625000</t>
  </si>
  <si>
    <t>A0000000000210224319</t>
  </si>
  <si>
    <t>PVOCD262016455377000</t>
  </si>
  <si>
    <t>A0000000000210221059</t>
  </si>
  <si>
    <t>PVOCD262014455907000</t>
  </si>
  <si>
    <t>A0000000000210220469</t>
  </si>
  <si>
    <t>PVOCD262013455550000</t>
  </si>
  <si>
    <t>A0000000000210214879</t>
  </si>
  <si>
    <t>2017-03-31T00:00:00.000</t>
  </si>
  <si>
    <t>PVOCD262017394007000</t>
  </si>
  <si>
    <t>A0000000000210214472</t>
  </si>
  <si>
    <t>PVOCD262017455171000</t>
  </si>
  <si>
    <t>A0000000000210214451</t>
  </si>
  <si>
    <t>PVOCD262010453650000</t>
  </si>
  <si>
    <t>A0000000000210211956</t>
  </si>
  <si>
    <t>2012-10-26T00:00:00.000</t>
  </si>
  <si>
    <t>PVOCD262013469004000</t>
  </si>
  <si>
    <t>A0000000000210208265</t>
  </si>
  <si>
    <t>PVOCD262017455477000</t>
  </si>
  <si>
    <t>A0000000000210206830</t>
  </si>
  <si>
    <t>PVOCD262010452210000</t>
  </si>
  <si>
    <t>A0000000000210205204</t>
  </si>
  <si>
    <t>PVOCD262016455020000</t>
  </si>
  <si>
    <t>A0000000000210204695</t>
  </si>
  <si>
    <t>2012-08-16T00:00:00.000</t>
  </si>
  <si>
    <t>PVOCD262012455767000</t>
  </si>
  <si>
    <t>A0000000000210204572</t>
  </si>
  <si>
    <t>PVOCD262015455047000</t>
  </si>
  <si>
    <t>A0000000000210201601</t>
  </si>
  <si>
    <t>PVOCD262015455651000</t>
  </si>
  <si>
    <t>A0000000000210197830</t>
  </si>
  <si>
    <t>PVOCD262012455581000</t>
  </si>
  <si>
    <t>A0000000000210197248</t>
  </si>
  <si>
    <t>PVOCD262017455430000</t>
  </si>
  <si>
    <t>A0000000000210196903</t>
  </si>
  <si>
    <t>PVOCD262012455183000</t>
  </si>
  <si>
    <t>A0000000000210193954</t>
  </si>
  <si>
    <t>PVOCD262016455009000</t>
  </si>
  <si>
    <t>A0000000000210192131</t>
  </si>
  <si>
    <t>PVOCD262014456137000</t>
  </si>
  <si>
    <t>A0000000000210190255</t>
  </si>
  <si>
    <t>PVOCD262015455493000</t>
  </si>
  <si>
    <t>A0000000000210183963</t>
  </si>
  <si>
    <t>PVOCD262016455305000</t>
  </si>
  <si>
    <t>A0000000000210183550</t>
  </si>
  <si>
    <t>PVOCD262012455280000</t>
  </si>
  <si>
    <t>A0000000000210179067</t>
  </si>
  <si>
    <t>PVOCD262014456320000</t>
  </si>
  <si>
    <t>A0000000000210178128</t>
  </si>
  <si>
    <t>2015-09-10T00:00:00.000</t>
  </si>
  <si>
    <t>PVOCD262016455002000</t>
  </si>
  <si>
    <t>A0000000000210178040</t>
  </si>
  <si>
    <t>PVOCD262014456316000</t>
  </si>
  <si>
    <t>A0000000000210175596</t>
  </si>
  <si>
    <t>2011-12-22T00:00:00.000</t>
  </si>
  <si>
    <t>(CT) SCOCD262012450012000</t>
  </si>
  <si>
    <t>PVOCD262012457021000</t>
  </si>
  <si>
    <t>A0000000000210175382</t>
  </si>
  <si>
    <t>PVOCD262012455239000</t>
  </si>
  <si>
    <t>A0000000000210174689</t>
  </si>
  <si>
    <t>PVOCD262010454490000</t>
  </si>
  <si>
    <t>A0000000000210172678</t>
  </si>
  <si>
    <t>PVOCD262014455295000</t>
  </si>
  <si>
    <t>A0000000000210167200</t>
  </si>
  <si>
    <t>PVOCD262012455668000</t>
  </si>
  <si>
    <t>A0000000000210165588</t>
  </si>
  <si>
    <t>PVOCD262013455496000</t>
  </si>
  <si>
    <t>A0000000000210163154</t>
  </si>
  <si>
    <t>2011-06-16T00:00:00.000</t>
  </si>
  <si>
    <t>PVOCD262011455495000</t>
  </si>
  <si>
    <t>A0000000000210156075</t>
  </si>
  <si>
    <t>PVOCD262013455031000</t>
  </si>
  <si>
    <t>A0000000000210153396</t>
  </si>
  <si>
    <t>2010-12-28T00:00:00.000</t>
  </si>
  <si>
    <t>PVOCD262011455284000</t>
  </si>
  <si>
    <t>A0000000000210149412</t>
  </si>
  <si>
    <t>PVOCD262010456980000</t>
  </si>
  <si>
    <t>A0000000000210148409</t>
  </si>
  <si>
    <t>2016-05-31T00:00:00.000</t>
  </si>
  <si>
    <t>PVOCD262016455340000</t>
  </si>
  <si>
    <t>A0000000000210147030</t>
  </si>
  <si>
    <t>PVOCD262013455034000</t>
  </si>
  <si>
    <t>A0000000000210142502</t>
  </si>
  <si>
    <t>PVOCD262015455119000</t>
  </si>
  <si>
    <t>A0000000000210137507</t>
  </si>
  <si>
    <t>PVOCD262015455218000</t>
  </si>
  <si>
    <t>A0000000000210136502</t>
  </si>
  <si>
    <t>PVOCD262013455193000</t>
  </si>
  <si>
    <t>A0000000000210133537</t>
  </si>
  <si>
    <t>2013-06-24T00:00:00.000</t>
  </si>
  <si>
    <t>PVOCD262013455427000</t>
  </si>
  <si>
    <t>A0000000000210125478</t>
  </si>
  <si>
    <t>PVOCD262016455053000</t>
  </si>
  <si>
    <t>A0000000000210124598</t>
  </si>
  <si>
    <t>PVOCD262010455260000</t>
  </si>
  <si>
    <t>A0000000000210124454</t>
  </si>
  <si>
    <t>PVOCD262014455185000</t>
  </si>
  <si>
    <t>A0000000000210121722</t>
  </si>
  <si>
    <t>PVOCD262010452300000</t>
  </si>
  <si>
    <t>A0000000000210120636</t>
  </si>
  <si>
    <t>2013-08-14T00:00:00.000</t>
  </si>
  <si>
    <t>PVOCD262013397382000</t>
  </si>
  <si>
    <t>A0000000000210118586</t>
  </si>
  <si>
    <t>PVOCD262015455798000</t>
  </si>
  <si>
    <t>A0000000000210114182</t>
  </si>
  <si>
    <t>PVOCD262013455589000</t>
  </si>
  <si>
    <t>A0000000000210110965</t>
  </si>
  <si>
    <t>PVOCD262014455673000</t>
  </si>
  <si>
    <t>A0000000000210108102</t>
  </si>
  <si>
    <t>PVOCD262014455248000</t>
  </si>
  <si>
    <t>A0000000000210106199</t>
  </si>
  <si>
    <t>2011-02-10T00:00:00.000</t>
  </si>
  <si>
    <t>PVOCD262011457064000</t>
  </si>
  <si>
    <t>A0000000000210104670</t>
  </si>
  <si>
    <t>PVOCD262015455636000</t>
  </si>
  <si>
    <t>A0000000000210102246</t>
  </si>
  <si>
    <t>PVOCD262017455313000</t>
  </si>
  <si>
    <t>A0000000000210093125</t>
  </si>
  <si>
    <t>2016-02-08T00:00:00.000</t>
  </si>
  <si>
    <t>PVOCD262016457010000</t>
  </si>
  <si>
    <t>A0000000000210091689</t>
  </si>
  <si>
    <t>PVOCD262012455366000</t>
  </si>
  <si>
    <t>A0000000000210089072</t>
  </si>
  <si>
    <t>PVOCD262016455173000</t>
  </si>
  <si>
    <t>A0000000000210087522</t>
  </si>
  <si>
    <t>PVOCD262017455178000</t>
  </si>
  <si>
    <t>A0000000000210086989</t>
  </si>
  <si>
    <t>PVOCD262014455978000</t>
  </si>
  <si>
    <t>A0000000000210079842</t>
  </si>
  <si>
    <t>PVOCD262014455173000</t>
  </si>
  <si>
    <t>A0000000000210075126</t>
  </si>
  <si>
    <t>2011-12-19T00:00:00.000</t>
  </si>
  <si>
    <t>PVOCD262012455330000</t>
  </si>
  <si>
    <t>A0000000000210073589</t>
  </si>
  <si>
    <t>2011-09-29T00:00:00.000</t>
  </si>
  <si>
    <t>PVOCD262012455099000</t>
  </si>
  <si>
    <t>A0000000000210073097</t>
  </si>
  <si>
    <t>PVOCD262010459300000</t>
  </si>
  <si>
    <t>A0000000000210067679</t>
  </si>
  <si>
    <t>PVOCD262012455030000</t>
  </si>
  <si>
    <t>A0000000000210064082</t>
  </si>
  <si>
    <t>PVOCD262015455293000</t>
  </si>
  <si>
    <t>A0000000000210062943</t>
  </si>
  <si>
    <t>PVOCD262012455618000</t>
  </si>
  <si>
    <t>A0000000000210061033</t>
  </si>
  <si>
    <t>PVOCD262010455500000</t>
  </si>
  <si>
    <t>A0000000000210059564</t>
  </si>
  <si>
    <t>PVOCD262014455636000</t>
  </si>
  <si>
    <t>A0000000000210044042</t>
  </si>
  <si>
    <t>PVOCD262013455599000</t>
  </si>
  <si>
    <t>A0000000000210042936</t>
  </si>
  <si>
    <t>PVOCD262015455302000</t>
  </si>
  <si>
    <t>A0000000000210038702</t>
  </si>
  <si>
    <t>2009-07-30T00:00:00.000</t>
  </si>
  <si>
    <t>PVOCD262010459800000</t>
  </si>
  <si>
    <t>A0000000000210036695</t>
  </si>
  <si>
    <t>PVOCD262013455234000</t>
  </si>
  <si>
    <t>A0000000000210020291</t>
  </si>
  <si>
    <t>PVOCD262016455306000</t>
  </si>
  <si>
    <t>A0000000000210019469</t>
  </si>
  <si>
    <t>PVOCD262014455648000</t>
  </si>
  <si>
    <t>A0000000000210017810</t>
  </si>
  <si>
    <t>PVOCD262010456930000</t>
  </si>
  <si>
    <t>A0000000000210015973</t>
  </si>
  <si>
    <t>PVOCD262010397204000</t>
  </si>
  <si>
    <t>A0000000000210013115</t>
  </si>
  <si>
    <t>PVOCD262017455095000</t>
  </si>
  <si>
    <t>A0000000000210009787</t>
  </si>
  <si>
    <t>2017-06-19T00:00:00.000</t>
  </si>
  <si>
    <t>PVOCD262017455528000</t>
  </si>
  <si>
    <t>A0000000000210009348</t>
  </si>
  <si>
    <t>PVOCD262013455508000</t>
  </si>
  <si>
    <t>A0000000000210009120</t>
  </si>
  <si>
    <t>PVOCD262016455132000</t>
  </si>
  <si>
    <t>A0000000000210008622</t>
  </si>
  <si>
    <t>PVOCD262014455670000</t>
  </si>
  <si>
    <t>A0000000000210007819</t>
  </si>
  <si>
    <t>PVOCD262015455058000</t>
  </si>
  <si>
    <t>A0000000000210007397</t>
  </si>
  <si>
    <t>2010-02-01T00:00:00.000</t>
  </si>
  <si>
    <t>PVOCD265010391504000</t>
  </si>
  <si>
    <t>A0000000000210005211</t>
  </si>
  <si>
    <t>2014-11-19T00:00:00.000</t>
  </si>
  <si>
    <t>(CT) SCOCD262015450011000</t>
  </si>
  <si>
    <t>PVOCD262015457013000</t>
  </si>
  <si>
    <t>A0000000000210004019</t>
  </si>
  <si>
    <t>PVOCD262016455266000</t>
  </si>
  <si>
    <t>A0000000000209999124</t>
  </si>
  <si>
    <t>2010-10-26T00:00:00.000</t>
  </si>
  <si>
    <t>PVOCD262011455170000</t>
  </si>
  <si>
    <t>A0000000000209996667</t>
  </si>
  <si>
    <t>PVOCD262016455358000</t>
  </si>
  <si>
    <t>A0000000000209991765</t>
  </si>
  <si>
    <t>2010-08-26T00:00:00.000</t>
  </si>
  <si>
    <t>PVOCD265011390361000</t>
  </si>
  <si>
    <t>A0000000000209991247</t>
  </si>
  <si>
    <t>PVOCD262017457061000</t>
  </si>
  <si>
    <t>A0000000000209990502</t>
  </si>
  <si>
    <t>PVOCD262015455767000</t>
  </si>
  <si>
    <t>A0000000000209989736</t>
  </si>
  <si>
    <t>HARWICK HOUSING AUTHORITY</t>
  </si>
  <si>
    <t>PVOCD262014456300000</t>
  </si>
  <si>
    <t>HARWICHPORT</t>
  </si>
  <si>
    <t>A0000000000209984476</t>
  </si>
  <si>
    <t>2015-09-03T00:00:00.000</t>
  </si>
  <si>
    <t>PVOCD262015457067000</t>
  </si>
  <si>
    <t>A0000000000209981728</t>
  </si>
  <si>
    <t>2010-06-09T00:00:00.000</t>
  </si>
  <si>
    <t>PVOCD262010457150000</t>
  </si>
  <si>
    <t>A0000000000209977607</t>
  </si>
  <si>
    <t>PVOCD262016455548000</t>
  </si>
  <si>
    <t>A0000000000209976813</t>
  </si>
  <si>
    <t>PVOCD262010459900000</t>
  </si>
  <si>
    <t>A0000000000209973626</t>
  </si>
  <si>
    <t>PVOCD262015455543000</t>
  </si>
  <si>
    <t>A0000000000209970856</t>
  </si>
  <si>
    <t>2010-06-10T00:00:00.000</t>
  </si>
  <si>
    <t>PVOCD262010457190000</t>
  </si>
  <si>
    <t>A0000000000209966128</t>
  </si>
  <si>
    <t>2014-04-11T00:00:00.000</t>
  </si>
  <si>
    <t>PVOCD262014455513000</t>
  </si>
  <si>
    <t>A0000000000209965042</t>
  </si>
  <si>
    <t>PVOCD262014455029000</t>
  </si>
  <si>
    <t>A0000000000209964121</t>
  </si>
  <si>
    <t>2017-04-17T00:00:00.000</t>
  </si>
  <si>
    <t>PVOCD262017455376000</t>
  </si>
  <si>
    <t>A0000000000209963545</t>
  </si>
  <si>
    <t>PVOCD262015455314000</t>
  </si>
  <si>
    <t>A0000000000209961243</t>
  </si>
  <si>
    <t>PVOCD262017455261000</t>
  </si>
  <si>
    <t>A0000000000209958328</t>
  </si>
  <si>
    <t>PVOCD262013455190000</t>
  </si>
  <si>
    <t>A0000000000209957095</t>
  </si>
  <si>
    <t>PVOCD262010458200000</t>
  </si>
  <si>
    <t>A0000000000209953902</t>
  </si>
  <si>
    <t>PVOCD262013455077000</t>
  </si>
  <si>
    <t>A0000000000209951598</t>
  </si>
  <si>
    <t>PVOCD262013455215000</t>
  </si>
  <si>
    <t>A0000000000209951209</t>
  </si>
  <si>
    <t>PVOCD262014455434000</t>
  </si>
  <si>
    <t>A0000000000209948124</t>
  </si>
  <si>
    <t>PVOCD262012455478000</t>
  </si>
  <si>
    <t>A0000000000209945070</t>
  </si>
  <si>
    <t>PVOCD262013455631000</t>
  </si>
  <si>
    <t>A0000000000209943769</t>
  </si>
  <si>
    <t>PVOCD262017455026000</t>
  </si>
  <si>
    <t>A0000000000209934217</t>
  </si>
  <si>
    <t>PVOCD262011455271000</t>
  </si>
  <si>
    <t>A0000000000209932087</t>
  </si>
  <si>
    <t>PVOCD262014455030000</t>
  </si>
  <si>
    <t>A0000000000209931320</t>
  </si>
  <si>
    <t>PVOCD262017455237000</t>
  </si>
  <si>
    <t>A0000000000209930833</t>
  </si>
  <si>
    <t>2016-04-14T00:00:00.000</t>
  </si>
  <si>
    <t>PVOCD262016455334000</t>
  </si>
  <si>
    <t>A0000000000209930232</t>
  </si>
  <si>
    <t>PVOCD262015455029000</t>
  </si>
  <si>
    <t>A0000000000209926835</t>
  </si>
  <si>
    <t>2011-04-06T00:00:00.000</t>
  </si>
  <si>
    <t>PVOCD262011397323000</t>
  </si>
  <si>
    <t>A0000000000209926622</t>
  </si>
  <si>
    <t>PVOCD262012455036000</t>
  </si>
  <si>
    <t>A0000000000209925214</t>
  </si>
  <si>
    <t>2014-05-30T00:00:00.000</t>
  </si>
  <si>
    <t>PVOCD262014455760000</t>
  </si>
  <si>
    <t>A0000000000209924246</t>
  </si>
  <si>
    <t>PVOCD262015457048000</t>
  </si>
  <si>
    <t>A0000000000209918599</t>
  </si>
  <si>
    <t>PVOCD262014455963000</t>
  </si>
  <si>
    <t>A0000000000209915441</t>
  </si>
  <si>
    <t>PVOCD262011455380000</t>
  </si>
  <si>
    <t>A0000000000209914016</t>
  </si>
  <si>
    <t>PVOCD262011455016000</t>
  </si>
  <si>
    <t>A0000000000209909220</t>
  </si>
  <si>
    <t>PVOCD262013455046000</t>
  </si>
  <si>
    <t>A0000000000209907335</t>
  </si>
  <si>
    <t>PVOCD262016455396000</t>
  </si>
  <si>
    <t>A0000000000209900811</t>
  </si>
  <si>
    <t>PVOCD262014456192000</t>
  </si>
  <si>
    <t>A0000000000209893732</t>
  </si>
  <si>
    <t>PVOCD262010451680000</t>
  </si>
  <si>
    <t>A0000000000209891304</t>
  </si>
  <si>
    <t>PVOCD262016455375000</t>
  </si>
  <si>
    <t>A0000000000209881673</t>
  </si>
  <si>
    <t>PVOCD262012455444000</t>
  </si>
  <si>
    <t>A0000000000209881564</t>
  </si>
  <si>
    <t>PVOCD262014455458000</t>
  </si>
  <si>
    <t>A0000000000209879662</t>
  </si>
  <si>
    <t>PVOCD262015455209000</t>
  </si>
  <si>
    <t>A0000000000209878723</t>
  </si>
  <si>
    <t>PVOCD262014455542000</t>
  </si>
  <si>
    <t>A0000000000209878106</t>
  </si>
  <si>
    <t>PVOCD262010457003000</t>
  </si>
  <si>
    <t>A0000000000209876204</t>
  </si>
  <si>
    <t>PVOCD262012455286000</t>
  </si>
  <si>
    <t>A0000000000209872177</t>
  </si>
  <si>
    <t>PVOCD262013455014000</t>
  </si>
  <si>
    <t>A0000000000209869545</t>
  </si>
  <si>
    <t>2011-07-08T00:00:00.000</t>
  </si>
  <si>
    <t>PVOCD262011397505000</t>
  </si>
  <si>
    <t>A0000000000209860841</t>
  </si>
  <si>
    <t>PVOCD262017455216000</t>
  </si>
  <si>
    <t>A0000000000209860770</t>
  </si>
  <si>
    <t>BROOKFIELD HSNG AUTHORITY</t>
  </si>
  <si>
    <t>PVOCD262010452000000</t>
  </si>
  <si>
    <t>BROOKFIELD</t>
  </si>
  <si>
    <t>A0000000000209854255</t>
  </si>
  <si>
    <t>PVOCD262011455067000</t>
  </si>
  <si>
    <t>A0000000000209851804</t>
  </si>
  <si>
    <t>PVOCD262012455055000</t>
  </si>
  <si>
    <t>A0000000000209851447</t>
  </si>
  <si>
    <t>PVOCD262012455337000</t>
  </si>
  <si>
    <t>A0000000000209843399</t>
  </si>
  <si>
    <t>PVOCD262010455650000</t>
  </si>
  <si>
    <t>A0000000000209840709</t>
  </si>
  <si>
    <t>PVOCD262012455451000</t>
  </si>
  <si>
    <t>A0000000000209840269</t>
  </si>
  <si>
    <t>PVOCD262015455270000</t>
  </si>
  <si>
    <t>A0000000000209838265</t>
  </si>
  <si>
    <t>PVOCD262014455936000</t>
  </si>
  <si>
    <t>A0000000000209837110</t>
  </si>
  <si>
    <t>PVOCD262011455460000</t>
  </si>
  <si>
    <t>A0000000000209836624</t>
  </si>
  <si>
    <t>PVOCD262012455629000</t>
  </si>
  <si>
    <t>A0000000000209835041</t>
  </si>
  <si>
    <t>PVOCD262014455922000</t>
  </si>
  <si>
    <t>A0000000000209834803</t>
  </si>
  <si>
    <t>PVOCD262012455167000</t>
  </si>
  <si>
    <t>A0000000000209834387</t>
  </si>
  <si>
    <t>2009-11-20T00:00:00.000</t>
  </si>
  <si>
    <t>PVOCD262010397155000</t>
  </si>
  <si>
    <t>A0000000000209833718</t>
  </si>
  <si>
    <t>2010-03-29T00:00:00.000</t>
  </si>
  <si>
    <t>PVOCD265010391837000</t>
  </si>
  <si>
    <t>A0000000000209833432</t>
  </si>
  <si>
    <t>PVOCD262013455017000</t>
  </si>
  <si>
    <t>A0000000000209833113</t>
  </si>
  <si>
    <t>PVOCD262015455883000</t>
  </si>
  <si>
    <t>A0000000000209831251</t>
  </si>
  <si>
    <t>PVOCD262012455292000</t>
  </si>
  <si>
    <t>A0000000000209829295</t>
  </si>
  <si>
    <t>2012-05-15T00:00:00.000</t>
  </si>
  <si>
    <t>PVOCD262012455599000</t>
  </si>
  <si>
    <t>A0000000000209826226</t>
  </si>
  <si>
    <t>PVOCD262015455528000</t>
  </si>
  <si>
    <t>A0000000000209823649</t>
  </si>
  <si>
    <t>PVOCD262011455269000</t>
  </si>
  <si>
    <t>A0000000000209818284</t>
  </si>
  <si>
    <t>2016-02-02T00:00:00.000</t>
  </si>
  <si>
    <t>PVOCD262016455205000</t>
  </si>
  <si>
    <t>A0000000000209813501</t>
  </si>
  <si>
    <t>PVOCD262010454830000</t>
  </si>
  <si>
    <t>A0000000000209810003</t>
  </si>
  <si>
    <t>PVOCD262015457063000</t>
  </si>
  <si>
    <t>A0000000000209805651</t>
  </si>
  <si>
    <t>PVOCD262015455418000</t>
  </si>
  <si>
    <t>A0000000000209804145</t>
  </si>
  <si>
    <t>2014-12-30T00:00:00.000</t>
  </si>
  <si>
    <t>(CT) SCOCD265015390050000</t>
  </si>
  <si>
    <t>PVOCD265015391240000</t>
  </si>
  <si>
    <t>A0000000000209802227</t>
  </si>
  <si>
    <t>PVOCD262014455188000</t>
  </si>
  <si>
    <t>A0000000000209799871</t>
  </si>
  <si>
    <t>PVOCD262016455342000</t>
  </si>
  <si>
    <t>A0000000000209792616</t>
  </si>
  <si>
    <t>2009-11-10T00:00:00.000</t>
  </si>
  <si>
    <t>(CT) SCOCD262094500100000</t>
  </si>
  <si>
    <t>PVOCD262010457402000</t>
  </si>
  <si>
    <t>A0000000000209791110</t>
  </si>
  <si>
    <t>PVOCD262015455401000</t>
  </si>
  <si>
    <t>A0000000000209790403</t>
  </si>
  <si>
    <t>2015-02-03T00:00:00.000</t>
  </si>
  <si>
    <t>PVOCD262015455160000</t>
  </si>
  <si>
    <t>A0000000000209788394</t>
  </si>
  <si>
    <t>PVOCD262011455379000</t>
  </si>
  <si>
    <t>A0000000000209785920</t>
  </si>
  <si>
    <t>PVOCD262014455955000</t>
  </si>
  <si>
    <t>A0000000000209781085</t>
  </si>
  <si>
    <t>PVOCD262016455229000</t>
  </si>
  <si>
    <t>A0000000000209779776</t>
  </si>
  <si>
    <t>PVOCD262010456100000</t>
  </si>
  <si>
    <t>A0000000000209776455</t>
  </si>
  <si>
    <t>2017-01-03T00:00:00.000</t>
  </si>
  <si>
    <t>PVOCD262017397126000</t>
  </si>
  <si>
    <t>A0000000000209771885</t>
  </si>
  <si>
    <t>PVOCD262014455603000</t>
  </si>
  <si>
    <t>A0000000000209770662</t>
  </si>
  <si>
    <t>PVOCD262011455109000</t>
  </si>
  <si>
    <t>A0000000000209764635</t>
  </si>
  <si>
    <t>PVOCD262017455483000</t>
  </si>
  <si>
    <t>A0000000000209764207</t>
  </si>
  <si>
    <t>PVOCD262013455556000</t>
  </si>
  <si>
    <t>A0000000000209763933</t>
  </si>
  <si>
    <t>2011-03-17T00:00:00.000</t>
  </si>
  <si>
    <t>PVOCD262011457067000</t>
  </si>
  <si>
    <t>A0000000000209763473</t>
  </si>
  <si>
    <t>2012-04-27T00:00:00.000</t>
  </si>
  <si>
    <t>PVOCD262012397339000</t>
  </si>
  <si>
    <t>A0000000000209759613</t>
  </si>
  <si>
    <t>PVOCD262017455090000</t>
  </si>
  <si>
    <t>A0000000000209755557</t>
  </si>
  <si>
    <t>PVOCD262013455070000</t>
  </si>
  <si>
    <t>A0000000000209752317</t>
  </si>
  <si>
    <t>PVOCD262015455134000</t>
  </si>
  <si>
    <t>A0000000000209746741</t>
  </si>
  <si>
    <t>PVOCD262014455195000</t>
  </si>
  <si>
    <t>A0000000000209745391</t>
  </si>
  <si>
    <t>PVOCD262011455228000</t>
  </si>
  <si>
    <t>A0000000000209740496</t>
  </si>
  <si>
    <t>PVOCD262010453990000</t>
  </si>
  <si>
    <t>A0000000000209738935</t>
  </si>
  <si>
    <t>PVOCD262015455663000</t>
  </si>
  <si>
    <t>A0000000000209732972</t>
  </si>
  <si>
    <t>PVOCD262012455704000</t>
  </si>
  <si>
    <t>A0000000000209732956</t>
  </si>
  <si>
    <t>PVOCD262016455144000</t>
  </si>
  <si>
    <t>A0000000000209732810</t>
  </si>
  <si>
    <t>PVOCD262015455553000</t>
  </si>
  <si>
    <t>A0000000000209727607</t>
  </si>
  <si>
    <t>PVOCD262013455397000</t>
  </si>
  <si>
    <t>A0000000000209718865</t>
  </si>
  <si>
    <t>PVOCD262013457071000</t>
  </si>
  <si>
    <t>A0000000000209717085</t>
  </si>
  <si>
    <t>PVOCD262010454100000</t>
  </si>
  <si>
    <t>A0000000000209710986</t>
  </si>
  <si>
    <t>PVOCD262018455450000</t>
  </si>
  <si>
    <t>A0000000000209710174</t>
  </si>
  <si>
    <t>2014-10-22T00:00:00.000</t>
  </si>
  <si>
    <t>PVOCD262015457008000</t>
  </si>
  <si>
    <t>A0000000000209706909</t>
  </si>
  <si>
    <t>PVOCD262013455521000</t>
  </si>
  <si>
    <t>A0000000000209706504</t>
  </si>
  <si>
    <t>PVOCD262013455317000</t>
  </si>
  <si>
    <t>A0000000000209705960</t>
  </si>
  <si>
    <t>PVOCD262012455121000</t>
  </si>
  <si>
    <t>A0000000000209704590</t>
  </si>
  <si>
    <t>PVOCD262011455262000</t>
  </si>
  <si>
    <t>A0000000000209698412</t>
  </si>
  <si>
    <t>PVOCD262011455050000</t>
  </si>
  <si>
    <t>A0000000000209690721</t>
  </si>
  <si>
    <t>PVOCD262010451630000</t>
  </si>
  <si>
    <t>A0000000000209684253</t>
  </si>
  <si>
    <t>2010-07-02T00:00:00.000</t>
  </si>
  <si>
    <t>(P01) GRANTS TO PUBLIC ENTITIES</t>
  </si>
  <si>
    <t>(CT) SCOCD262094500120000</t>
  </si>
  <si>
    <t>P01</t>
  </si>
  <si>
    <t>PVOCD262010457118000</t>
  </si>
  <si>
    <t>A0000000000209676728</t>
  </si>
  <si>
    <t>PVOCD262013455371000</t>
  </si>
  <si>
    <t>A0000000000209675798</t>
  </si>
  <si>
    <t>PVOCD262014455824000</t>
  </si>
  <si>
    <t>A0000000000209674863</t>
  </si>
  <si>
    <t>PVOCD262013455100000</t>
  </si>
  <si>
    <t>A0000000000209668968</t>
  </si>
  <si>
    <t>PVOCD262014456161000</t>
  </si>
  <si>
    <t>A0000000000209665671</t>
  </si>
  <si>
    <t>PVOCD262017455441000</t>
  </si>
  <si>
    <t>A0000000000209660937</t>
  </si>
  <si>
    <t>PVOCD262014455159000</t>
  </si>
  <si>
    <t>A0000000000209659426</t>
  </si>
  <si>
    <t>PVOCD262014456101000</t>
  </si>
  <si>
    <t>A0000000000209656430</t>
  </si>
  <si>
    <t>PVOCD262012455262000</t>
  </si>
  <si>
    <t>A0000000000209652582</t>
  </si>
  <si>
    <t>PVOCD262015455578000</t>
  </si>
  <si>
    <t>A0000000000209652012</t>
  </si>
  <si>
    <t>PVOCD262011455014000</t>
  </si>
  <si>
    <t>A0000000000209647170</t>
  </si>
  <si>
    <t>PVOCD262014455115000</t>
  </si>
  <si>
    <t>A0000000000209646367</t>
  </si>
  <si>
    <t>PVOCD262015455537000</t>
  </si>
  <si>
    <t>A0000000000209641789</t>
  </si>
  <si>
    <t>2015-07-28T00:00:00.000</t>
  </si>
  <si>
    <t>PVOCD262015457059000</t>
  </si>
  <si>
    <t>A0000000000209637929</t>
  </si>
  <si>
    <t>PVOCD262012455408000</t>
  </si>
  <si>
    <t>A0000000000209635100</t>
  </si>
  <si>
    <t>EROCD262011750530000</t>
  </si>
  <si>
    <t>A0000000000209634922</t>
  </si>
  <si>
    <t>PVOCD262015455800000</t>
  </si>
  <si>
    <t>A0000000000209634118</t>
  </si>
  <si>
    <t>PVOCD262015455674000</t>
  </si>
  <si>
    <t>A0000000000209630272</t>
  </si>
  <si>
    <t>PVOCD262015455678000</t>
  </si>
  <si>
    <t>A0000000000209623016</t>
  </si>
  <si>
    <t>PVOCD262017455404000</t>
  </si>
  <si>
    <t>A0000000000209620589</t>
  </si>
  <si>
    <t>PVOCD262014455057000</t>
  </si>
  <si>
    <t>A0000000000209620374</t>
  </si>
  <si>
    <t>PVOCD262017455593000</t>
  </si>
  <si>
    <t>A0000000000209612358</t>
  </si>
  <si>
    <t>PVOCD262011455368000</t>
  </si>
  <si>
    <t>A0000000000209611212</t>
  </si>
  <si>
    <t>PVOCD262015455206000</t>
  </si>
  <si>
    <t>A0000000000209610706</t>
  </si>
  <si>
    <t>PVOCD262018455430000</t>
  </si>
  <si>
    <t>A0000000000209610552</t>
  </si>
  <si>
    <t>PVOCD262012455391000</t>
  </si>
  <si>
    <t>A0000000000209609819</t>
  </si>
  <si>
    <t>2011-06-03T00:00:00.000</t>
  </si>
  <si>
    <t>PVOCD262011455475000</t>
  </si>
  <si>
    <t>A0000000000209599135</t>
  </si>
  <si>
    <t>PVOCD262015455417000</t>
  </si>
  <si>
    <t>A0000000000209598582</t>
  </si>
  <si>
    <t>PVOCD262014455391000</t>
  </si>
  <si>
    <t>A0000000000209598059</t>
  </si>
  <si>
    <t>PVOCD262012455474000</t>
  </si>
  <si>
    <t>A0000000000209597857</t>
  </si>
  <si>
    <t>PVOCD262014456255000</t>
  </si>
  <si>
    <t>A0000000000209590015</t>
  </si>
  <si>
    <t>2014-10-20T00:00:00.000</t>
  </si>
  <si>
    <t>PVOCD262015457006000</t>
  </si>
  <si>
    <t>A0000000000209586819</t>
  </si>
  <si>
    <t>PVOCD262014455280000</t>
  </si>
  <si>
    <t>A0000000000209580773</t>
  </si>
  <si>
    <t>PVOCD262012455381000</t>
  </si>
  <si>
    <t>A0000000000209578392</t>
  </si>
  <si>
    <t>PVOCD262017455563000</t>
  </si>
  <si>
    <t>A0000000000209577029</t>
  </si>
  <si>
    <t>PVOCD262013455274000</t>
  </si>
  <si>
    <t>A0000000000209576939</t>
  </si>
  <si>
    <t>PVOCD262015455542000</t>
  </si>
  <si>
    <t>A0000000000209574670</t>
  </si>
  <si>
    <t>PVOCD262014455889000</t>
  </si>
  <si>
    <t>A0000000000209563038</t>
  </si>
  <si>
    <t>PVOCD262016397024000</t>
  </si>
  <si>
    <t>A0000000000209562302</t>
  </si>
  <si>
    <t>PVOCD262014455208000</t>
  </si>
  <si>
    <t>A0000000000209560222</t>
  </si>
  <si>
    <t>PVOCD262014455357000</t>
  </si>
  <si>
    <t>A0000000000209559995</t>
  </si>
  <si>
    <t>PVOCD262014455111000</t>
  </si>
  <si>
    <t>A0000000000209557692</t>
  </si>
  <si>
    <t>PVOCD262014455786000</t>
  </si>
  <si>
    <t>A0000000000209554006</t>
  </si>
  <si>
    <t>PVOCD262012455554000</t>
  </si>
  <si>
    <t>A0000000000209553818</t>
  </si>
  <si>
    <t>PVOCD262014455812000</t>
  </si>
  <si>
    <t>A0000000000209552435</t>
  </si>
  <si>
    <t>PVOCD262016455224000</t>
  </si>
  <si>
    <t>A0000000000209551124</t>
  </si>
  <si>
    <t>PVOCD262010453900000</t>
  </si>
  <si>
    <t>A0000000000209551039</t>
  </si>
  <si>
    <t>PVOCD262012455094000</t>
  </si>
  <si>
    <t>A0000000000209536169</t>
  </si>
  <si>
    <t>2014-03-31T00:00:00.000</t>
  </si>
  <si>
    <t>(CT) SCOCD265014390050000</t>
  </si>
  <si>
    <t>PVOCD265014391923000</t>
  </si>
  <si>
    <t>A0000000000209535923</t>
  </si>
  <si>
    <t>PVOCD262013455268000</t>
  </si>
  <si>
    <t>A0000000000209533935</t>
  </si>
  <si>
    <t>PVOCD262012455173000</t>
  </si>
  <si>
    <t>A0000000000209524325</t>
  </si>
  <si>
    <t>PVOCD262012455437000</t>
  </si>
  <si>
    <t>A0000000000209521217</t>
  </si>
  <si>
    <t>2016-03-25T00:00:00.000</t>
  </si>
  <si>
    <t>PVOCD262016397443000</t>
  </si>
  <si>
    <t>A0000000000209517816</t>
  </si>
  <si>
    <t>PVOCD262010456600000</t>
  </si>
  <si>
    <t>A0000000000209516898</t>
  </si>
  <si>
    <t>PVOCD262015455083000</t>
  </si>
  <si>
    <t>A0000000000209515910</t>
  </si>
  <si>
    <t>PVOCD262014455787000</t>
  </si>
  <si>
    <t>A0000000000209511081</t>
  </si>
  <si>
    <t>PVOCD262010451470000</t>
  </si>
  <si>
    <t>A0000000000209507626</t>
  </si>
  <si>
    <t>PVOCD262013455173000</t>
  </si>
  <si>
    <t>A0000000000209501660</t>
  </si>
  <si>
    <t>PVOCD262014455748000</t>
  </si>
  <si>
    <t>A0000000000209497552</t>
  </si>
  <si>
    <t>PVOCD262013455168000</t>
  </si>
  <si>
    <t>A0000000000209496148</t>
  </si>
  <si>
    <t>PVOCD262011455340000</t>
  </si>
  <si>
    <t>A0000000000209490694</t>
  </si>
  <si>
    <t>PVOCD262010455830000</t>
  </si>
  <si>
    <t>A0000000000209478968</t>
  </si>
  <si>
    <t>PVOCD262012455291000</t>
  </si>
  <si>
    <t>A0000000000209477585</t>
  </si>
  <si>
    <t>PVOCD262014455065000</t>
  </si>
  <si>
    <t>A0000000000209474518</t>
  </si>
  <si>
    <t>PVOCD262014456202000</t>
  </si>
  <si>
    <t>A0000000000209472702</t>
  </si>
  <si>
    <t>PVOCD262010452900000</t>
  </si>
  <si>
    <t>A0000000000209471011</t>
  </si>
  <si>
    <t>PVOCD262015455156000</t>
  </si>
  <si>
    <t>A0000000000209469037</t>
  </si>
  <si>
    <t>PVOCD262011455071000</t>
  </si>
  <si>
    <t>A0000000000209468875</t>
  </si>
  <si>
    <t>2014-08-08T00:00:00.000</t>
  </si>
  <si>
    <t>PVOCD262014397930000</t>
  </si>
  <si>
    <t>A0000000000209463114</t>
  </si>
  <si>
    <t>PVOCD262015455854000</t>
  </si>
  <si>
    <t>A0000000000209461701</t>
  </si>
  <si>
    <t>PVOCD262014455668000</t>
  </si>
  <si>
    <t>A0000000000209458822</t>
  </si>
  <si>
    <t>PVOCD262018455080000</t>
  </si>
  <si>
    <t>A0000000000209456504</t>
  </si>
  <si>
    <t>PVOCD262012455512000</t>
  </si>
  <si>
    <t>A0000000000209452263</t>
  </si>
  <si>
    <t>PVOCD262012455652000</t>
  </si>
  <si>
    <t>A0000000000209446660</t>
  </si>
  <si>
    <t>PVOCD262011455105000</t>
  </si>
  <si>
    <t>A0000000000209443920</t>
  </si>
  <si>
    <t>PVOCD262015455518000</t>
  </si>
  <si>
    <t>A0000000000209442009</t>
  </si>
  <si>
    <t>PVOCD262010456120000</t>
  </si>
  <si>
    <t>A0000000000209440652</t>
  </si>
  <si>
    <t>PVOCD262017455111000</t>
  </si>
  <si>
    <t>A0000000000209435996</t>
  </si>
  <si>
    <t>PVOCD262012455638000</t>
  </si>
  <si>
    <t>A0000000000209406112</t>
  </si>
  <si>
    <t>2011-08-29T00:00:00.000</t>
  </si>
  <si>
    <t>PVOCD262012455086000</t>
  </si>
  <si>
    <t>A0000000000209405974</t>
  </si>
  <si>
    <t>2017-11-14T00:00:00.000</t>
  </si>
  <si>
    <t>PVOCD262018455590000</t>
  </si>
  <si>
    <t>A0000000000209404791</t>
  </si>
  <si>
    <t>PVOCD262017455158000</t>
  </si>
  <si>
    <t>A0000000000209401167</t>
  </si>
  <si>
    <t>PVOCD262015455569000</t>
  </si>
  <si>
    <t>A0000000000209392214</t>
  </si>
  <si>
    <t>PVOCD262013455429000</t>
  </si>
  <si>
    <t>A0000000000209390476</t>
  </si>
  <si>
    <t>PVOCD262011455121000</t>
  </si>
  <si>
    <t>A0000000000209382177</t>
  </si>
  <si>
    <t>PVOCD262014455550000</t>
  </si>
  <si>
    <t>A0000000000209381981</t>
  </si>
  <si>
    <t>PVOCD262017455027000</t>
  </si>
  <si>
    <t>A0000000000209379663</t>
  </si>
  <si>
    <t>PVOCD262013455395000</t>
  </si>
  <si>
    <t>A0000000000209379445</t>
  </si>
  <si>
    <t>PVOCD262012455524000</t>
  </si>
  <si>
    <t>A0000000000209374051</t>
  </si>
  <si>
    <t>PVOCD262013455171000</t>
  </si>
  <si>
    <t>A0000000000209368724</t>
  </si>
  <si>
    <t>PVOCD262013455452000</t>
  </si>
  <si>
    <t>A0000000000209364989</t>
  </si>
  <si>
    <t>PVOCD262013455101000</t>
  </si>
  <si>
    <t>A0000000000209359078</t>
  </si>
  <si>
    <t>PVOCD262012455068000</t>
  </si>
  <si>
    <t>A0000000000209352115</t>
  </si>
  <si>
    <t>PVOCD262016455361000</t>
  </si>
  <si>
    <t>A0000000000209349552</t>
  </si>
  <si>
    <t>PVOCD262011457055000</t>
  </si>
  <si>
    <t>A0000000000209347726</t>
  </si>
  <si>
    <t>2017-01-10T00:00:00.000</t>
  </si>
  <si>
    <t>PVOCD262017455097000</t>
  </si>
  <si>
    <t>A0000000000209346676</t>
  </si>
  <si>
    <t>PVOCD262017455388000</t>
  </si>
  <si>
    <t>A0000000000209345244</t>
  </si>
  <si>
    <t>PVOCD262016455250000</t>
  </si>
  <si>
    <t>A0000000000209343647</t>
  </si>
  <si>
    <t>2011-04-29T00:00:00.000</t>
  </si>
  <si>
    <t>PVOCD262011455419000</t>
  </si>
  <si>
    <t>A0000000000209343359</t>
  </si>
  <si>
    <t>PVOCD262015455153000</t>
  </si>
  <si>
    <t>A0000000000209337047</t>
  </si>
  <si>
    <t>PVOCD262015455589000</t>
  </si>
  <si>
    <t>A0000000000209331067</t>
  </si>
  <si>
    <t>PVOCD262011455044000</t>
  </si>
  <si>
    <t>A0000000000209328383</t>
  </si>
  <si>
    <t>PVOCD262012455049000</t>
  </si>
  <si>
    <t>A0000000000209326048</t>
  </si>
  <si>
    <t>2011-10-06T00:00:00.000</t>
  </si>
  <si>
    <t>PVOCD262012397122000</t>
  </si>
  <si>
    <t>A0000000000209324012</t>
  </si>
  <si>
    <t>PVOCD262014455610000</t>
  </si>
  <si>
    <t>A0000000000209319115</t>
  </si>
  <si>
    <t>PVOCD262015455507000</t>
  </si>
  <si>
    <t>A0000000000209316858</t>
  </si>
  <si>
    <t>2013-03-11T00:00:00.000</t>
  </si>
  <si>
    <t>PVOCD262013455199000</t>
  </si>
  <si>
    <t>A0000000000209315538</t>
  </si>
  <si>
    <t>PVOCD262017455606000</t>
  </si>
  <si>
    <t>A0000000000209312088</t>
  </si>
  <si>
    <t>PVOCD262012455180000</t>
  </si>
  <si>
    <t>A0000000000209309488</t>
  </si>
  <si>
    <t>PVOCD262012455594000</t>
  </si>
  <si>
    <t>A0000000000209308915</t>
  </si>
  <si>
    <t>PVOCD262012455725000</t>
  </si>
  <si>
    <t>A0000000000209306978</t>
  </si>
  <si>
    <t>PVOCD262013455306000</t>
  </si>
  <si>
    <t>A0000000000209306803</t>
  </si>
  <si>
    <t>2016-09-08T00:00:00.000</t>
  </si>
  <si>
    <t>PVOCD262017455007000</t>
  </si>
  <si>
    <t>A0000000000209306687</t>
  </si>
  <si>
    <t>PVOCD262012455169000</t>
  </si>
  <si>
    <t>A0000000000209305768</t>
  </si>
  <si>
    <t>2012-01-10T00:00:00.000</t>
  </si>
  <si>
    <t>PVOCD262012455339000</t>
  </si>
  <si>
    <t>A0000000000209305398</t>
  </si>
  <si>
    <t>PVOCD262013455517000</t>
  </si>
  <si>
    <t>A0000000000209302219</t>
  </si>
  <si>
    <t>PVOCD262013455138000</t>
  </si>
  <si>
    <t>A0000000000209300345</t>
  </si>
  <si>
    <t>PVOCD262012455467000</t>
  </si>
  <si>
    <t>A0000000000209295354</t>
  </si>
  <si>
    <t>PVOCD262013455099000</t>
  </si>
  <si>
    <t>A0000000000209294278</t>
  </si>
  <si>
    <t>PVOCD262012455052000</t>
  </si>
  <si>
    <t>A0000000000209289996</t>
  </si>
  <si>
    <t>PVOCD262015455477000</t>
  </si>
  <si>
    <t>A0000000000209289668</t>
  </si>
  <si>
    <t>PVOCD262015455120000</t>
  </si>
  <si>
    <t>A0000000000209288497</t>
  </si>
  <si>
    <t>PVOCD262014455505000</t>
  </si>
  <si>
    <t>A0000000000209280911</t>
  </si>
  <si>
    <t>PVOCD262015455415000</t>
  </si>
  <si>
    <t>A0000000000209280761</t>
  </si>
  <si>
    <t>PVOCD262016455227000</t>
  </si>
  <si>
    <t>A0000000000209271482</t>
  </si>
  <si>
    <t>PVOCD262013455426000</t>
  </si>
  <si>
    <t>A0000000000209265230</t>
  </si>
  <si>
    <t>PVOCD262014455543000</t>
  </si>
  <si>
    <t>A0000000000209258994</t>
  </si>
  <si>
    <t>2009-09-08T00:00:00.000</t>
  </si>
  <si>
    <t>PVOCD262010451390000</t>
  </si>
  <si>
    <t>A0000000000209255668</t>
  </si>
  <si>
    <t>PVOCD262014455340000</t>
  </si>
  <si>
    <t>A0000000000209254146</t>
  </si>
  <si>
    <t>PVOCD262010456900000</t>
  </si>
  <si>
    <t>A0000000000209253478</t>
  </si>
  <si>
    <t>2017-06-20T00:00:00.000</t>
  </si>
  <si>
    <t>PVOCD262017394010000</t>
  </si>
  <si>
    <t>A0000000000209250215</t>
  </si>
  <si>
    <t>2010-03-19T00:00:00.000</t>
  </si>
  <si>
    <t>PVOCD262010455970000</t>
  </si>
  <si>
    <t>A0000000000209246412</t>
  </si>
  <si>
    <t>2010-03-16T00:00:00.000</t>
  </si>
  <si>
    <t>PVOCD262010455250000</t>
  </si>
  <si>
    <t>A0000000000209244481</t>
  </si>
  <si>
    <t>PVOCD262015455257000</t>
  </si>
  <si>
    <t>A0000000000209240756</t>
  </si>
  <si>
    <t>PVOCD262012455637000</t>
  </si>
  <si>
    <t>A0000000000209238342</t>
  </si>
  <si>
    <t>PVOCD262013455438000</t>
  </si>
  <si>
    <t>A0000000000209235776</t>
  </si>
  <si>
    <t>2016-12-08T00:00:00.000</t>
  </si>
  <si>
    <t>(CT) SCOCD262017450014000</t>
  </si>
  <si>
    <t>PVOCD262017457003000</t>
  </si>
  <si>
    <t>A0000000000209234663</t>
  </si>
  <si>
    <t>PVOCD262010453660000</t>
  </si>
  <si>
    <t>A0000000000209234421</t>
  </si>
  <si>
    <t>PVOCD262011455012000</t>
  </si>
  <si>
    <t>A0000000000209232092</t>
  </si>
  <si>
    <t>2012-05-22T00:00:00.000</t>
  </si>
  <si>
    <t>PVOCD262012457057000</t>
  </si>
  <si>
    <t>A0000000000209221558</t>
  </si>
  <si>
    <t>PVOCD262012455479000</t>
  </si>
  <si>
    <t>A0000000000209216603</t>
  </si>
  <si>
    <t>2011-12-06T00:00:00.000</t>
  </si>
  <si>
    <t>PVOCD262012455249000</t>
  </si>
  <si>
    <t>A0000000000209214668</t>
  </si>
  <si>
    <t>PVOCD262013455222000</t>
  </si>
  <si>
    <t>A0000000000209214304</t>
  </si>
  <si>
    <t>PVOCD262017455224000</t>
  </si>
  <si>
    <t>A0000000000209212287</t>
  </si>
  <si>
    <t>PVOCD262011455322000</t>
  </si>
  <si>
    <t>A0000000000209210587</t>
  </si>
  <si>
    <t>PVOCD262014455733000</t>
  </si>
  <si>
    <t>A0000000000209209856</t>
  </si>
  <si>
    <t>PVOCD262011455066000</t>
  </si>
  <si>
    <t>A0000000000209209538</t>
  </si>
  <si>
    <t>PVOCD262014455304000</t>
  </si>
  <si>
    <t>A0000000000209208364</t>
  </si>
  <si>
    <t>2013-09-18T00:00:00.000</t>
  </si>
  <si>
    <t>PVOCD262014455021000</t>
  </si>
  <si>
    <t>A0000000000209207079</t>
  </si>
  <si>
    <t>PVOCD262012455098000</t>
  </si>
  <si>
    <t>A0000000000209199427</t>
  </si>
  <si>
    <t>2016-08-09T00:00:00.000</t>
  </si>
  <si>
    <t>PVOCD262016455525000</t>
  </si>
  <si>
    <t>A0000000000209198295</t>
  </si>
  <si>
    <t>PVOCD262015455503000</t>
  </si>
  <si>
    <t>A0000000000209195128</t>
  </si>
  <si>
    <t>PVOCD262015455632000</t>
  </si>
  <si>
    <t>A0000000000209190246</t>
  </si>
  <si>
    <t>PVOCD262015455229000</t>
  </si>
  <si>
    <t>A0000000000209188071</t>
  </si>
  <si>
    <t>2010-04-20T00:00:00.000</t>
  </si>
  <si>
    <t>PVOCD262010926780000</t>
  </si>
  <si>
    <t>A0000000000209186468</t>
  </si>
  <si>
    <t>PVOCD262016455018000</t>
  </si>
  <si>
    <t>A0000000000209182647</t>
  </si>
  <si>
    <t>PVOCD262014455854000</t>
  </si>
  <si>
    <t>A0000000000209182275</t>
  </si>
  <si>
    <t>PVOCD262017457042000</t>
  </si>
  <si>
    <t>A0000000000209180095</t>
  </si>
  <si>
    <t>PVOCD262014455706000</t>
  </si>
  <si>
    <t>A0000000000209169572</t>
  </si>
  <si>
    <t>PVOCD262014455418000</t>
  </si>
  <si>
    <t>A0000000000209169339</t>
  </si>
  <si>
    <t>PVOCD262017455358000</t>
  </si>
  <si>
    <t>A0000000000209165577</t>
  </si>
  <si>
    <t>PVOCD262014455524000</t>
  </si>
  <si>
    <t>A0000000000209160796</t>
  </si>
  <si>
    <t>PVOCD262012455161000</t>
  </si>
  <si>
    <t>A0000000000209155955</t>
  </si>
  <si>
    <t>PVOCD262012455123000</t>
  </si>
  <si>
    <t>A0000000000209152139</t>
  </si>
  <si>
    <t>PVOCD262017455154000</t>
  </si>
  <si>
    <t>A0000000000209151214</t>
  </si>
  <si>
    <t>PVOCD262014455885000</t>
  </si>
  <si>
    <t>A0000000000209146493</t>
  </si>
  <si>
    <t>PVOCD262015397921000</t>
  </si>
  <si>
    <t>A0000000000209144071</t>
  </si>
  <si>
    <t>2011-01-19T00:00:00.000</t>
  </si>
  <si>
    <t>PVOCD262011455286000</t>
  </si>
  <si>
    <t>A0000000000209136883</t>
  </si>
  <si>
    <t>PVOCD262013455387000</t>
  </si>
  <si>
    <t>A0000000000209136760</t>
  </si>
  <si>
    <t>PVOCD262014456241000</t>
  </si>
  <si>
    <t>A0000000000209135582</t>
  </si>
  <si>
    <t>PVOCD262014455853000</t>
  </si>
  <si>
    <t>A0000000000209134558</t>
  </si>
  <si>
    <t>PVOCD262014455612000</t>
  </si>
  <si>
    <t>A0000000000209132953</t>
  </si>
  <si>
    <t>PVOCD262013455217000</t>
  </si>
  <si>
    <t>A0000000000209131794</t>
  </si>
  <si>
    <t>PVOCD262014455619000</t>
  </si>
  <si>
    <t>A0000000000209130291</t>
  </si>
  <si>
    <t>2016-06-06T00:00:00.000</t>
  </si>
  <si>
    <t>PVOCD262016455346000</t>
  </si>
  <si>
    <t>A0000000000209129660</t>
  </si>
  <si>
    <t>PVOCD262017455485000</t>
  </si>
  <si>
    <t>A0000000000209127108</t>
  </si>
  <si>
    <t>PVOCD262017455315000</t>
  </si>
  <si>
    <t>A0000000000209126733</t>
  </si>
  <si>
    <t>PVOCD262015455463000</t>
  </si>
  <si>
    <t>A0000000000209124065</t>
  </si>
  <si>
    <t>PVOCD262015455051000</t>
  </si>
  <si>
    <t>A0000000000209120259</t>
  </si>
  <si>
    <t>PVOCD262013455050000</t>
  </si>
  <si>
    <t>A0000000000209117309</t>
  </si>
  <si>
    <t>PVOCD262014456135000</t>
  </si>
  <si>
    <t>A0000000000209116154</t>
  </si>
  <si>
    <t>PVOCD262014455844000</t>
  </si>
  <si>
    <t>A0000000000209115643</t>
  </si>
  <si>
    <t>PVOCD262016455584000</t>
  </si>
  <si>
    <t>A0000000000209110857</t>
  </si>
  <si>
    <t>PVOCD262014456133000</t>
  </si>
  <si>
    <t>A0000000000209108122</t>
  </si>
  <si>
    <t>PVOCD262015455808000</t>
  </si>
  <si>
    <t>A0000000000209103140</t>
  </si>
  <si>
    <t>PVOCD262015455687000</t>
  </si>
  <si>
    <t>A0000000000209097040</t>
  </si>
  <si>
    <t>PVOCD262014455205000</t>
  </si>
  <si>
    <t>A0000000000209094844</t>
  </si>
  <si>
    <t>PVOCD262013455537000</t>
  </si>
  <si>
    <t>A0000000000209094708</t>
  </si>
  <si>
    <t>PVOCD262015455097000</t>
  </si>
  <si>
    <t>A0000000000209092324</t>
  </si>
  <si>
    <t>PVOCD262013455027000</t>
  </si>
  <si>
    <t>A0000000000209090844</t>
  </si>
  <si>
    <t>PVOCD262012455087000</t>
  </si>
  <si>
    <t>A0000000000209089889</t>
  </si>
  <si>
    <t>2010-01-28T00:00:00.000</t>
  </si>
  <si>
    <t>PVOCD262010397296000</t>
  </si>
  <si>
    <t>A0000000000209087879</t>
  </si>
  <si>
    <t>PVOCD262016455252000</t>
  </si>
  <si>
    <t>A0000000000209085944</t>
  </si>
  <si>
    <t>SOUTHBORO HOUSINGAUTHORITY</t>
  </si>
  <si>
    <t>PVOCD262017455506000</t>
  </si>
  <si>
    <t>SOUTHBORO</t>
  </si>
  <si>
    <t>A0000000000209081572</t>
  </si>
  <si>
    <t>PVOCD262010452050000</t>
  </si>
  <si>
    <t>A0000000000209079619</t>
  </si>
  <si>
    <t>PVOCD262013455144000</t>
  </si>
  <si>
    <t>A0000000000209074964</t>
  </si>
  <si>
    <t>PVOCD262013455606000</t>
  </si>
  <si>
    <t>A0000000000209069260</t>
  </si>
  <si>
    <t>2012-03-13T00:00:00.000</t>
  </si>
  <si>
    <t>PVOCD262012455431000</t>
  </si>
  <si>
    <t>A0000000000209068410</t>
  </si>
  <si>
    <t>2014-08-29T00:00:00.000</t>
  </si>
  <si>
    <t>PVOCD262014456260000</t>
  </si>
  <si>
    <t>A0000000000209064252</t>
  </si>
  <si>
    <t>PVOCD262012455653000</t>
  </si>
  <si>
    <t>A0000000000209060563</t>
  </si>
  <si>
    <t>PVOCD262017455164000</t>
  </si>
  <si>
    <t>A0000000000209058816</t>
  </si>
  <si>
    <t>PVOCD262011455395000</t>
  </si>
  <si>
    <t>A0000000000209056962</t>
  </si>
  <si>
    <t>PVOCD262010451920000</t>
  </si>
  <si>
    <t>A0000000000209056292</t>
  </si>
  <si>
    <t>PVOCD262016455368000</t>
  </si>
  <si>
    <t>A0000000000209048249</t>
  </si>
  <si>
    <t>2013-06-17T00:00:00.000</t>
  </si>
  <si>
    <t>PVOCD262013455422000</t>
  </si>
  <si>
    <t>A0000000000209045131</t>
  </si>
  <si>
    <t>PVOCD262015455649000</t>
  </si>
  <si>
    <t>A0000000000209044924</t>
  </si>
  <si>
    <t>PVOCD262013455628000</t>
  </si>
  <si>
    <t>A0000000000209035786</t>
  </si>
  <si>
    <t>2017-04-24T00:00:00.000</t>
  </si>
  <si>
    <t>PVOCD262017455377000</t>
  </si>
  <si>
    <t>A0000000000209034866</t>
  </si>
  <si>
    <t>PVOCD262015455778000</t>
  </si>
  <si>
    <t>A0000000000209034245</t>
  </si>
  <si>
    <t>PVOCD262015455760000</t>
  </si>
  <si>
    <t>A0000000000209025081</t>
  </si>
  <si>
    <t>PVOCD262012455639000</t>
  </si>
  <si>
    <t>A0000000000209016519</t>
  </si>
  <si>
    <t>PVOCD262014455820000</t>
  </si>
  <si>
    <t>A0000000000209011162</t>
  </si>
  <si>
    <t>PVOCD262016455026000</t>
  </si>
  <si>
    <t>A0000000000209000275</t>
  </si>
  <si>
    <t>PVOCD262014455456000</t>
  </si>
  <si>
    <t>A0000000000208999702</t>
  </si>
  <si>
    <t>PVOCD262016394004000</t>
  </si>
  <si>
    <t>A0000000000208996381</t>
  </si>
  <si>
    <t>PVOCD262010454610000</t>
  </si>
  <si>
    <t>A0000000000208996103</t>
  </si>
  <si>
    <t>PVOCD262014455903000</t>
  </si>
  <si>
    <t>A0000000000208995899</t>
  </si>
  <si>
    <t>PVOCD262014455811000</t>
  </si>
  <si>
    <t>A0000000000208992559</t>
  </si>
  <si>
    <t>PVOCD262011455294000</t>
  </si>
  <si>
    <t>A0000000000208990119</t>
  </si>
  <si>
    <t>PVOCD262015455232000</t>
  </si>
  <si>
    <t>A0000000000208988502</t>
  </si>
  <si>
    <t>PVOCD262015455837000</t>
  </si>
  <si>
    <t>A0000000000208979801</t>
  </si>
  <si>
    <t>PVOCD262015455508000</t>
  </si>
  <si>
    <t>A0000000000208976209</t>
  </si>
  <si>
    <t>PVOCD262014456308000</t>
  </si>
  <si>
    <t>A0000000000208975320</t>
  </si>
  <si>
    <t>PVOCD262014455258000</t>
  </si>
  <si>
    <t>A0000000000208966307</t>
  </si>
  <si>
    <t>PVOCD262014455724000</t>
  </si>
  <si>
    <t>A0000000000208965200</t>
  </si>
  <si>
    <t>PVOCD262014455298000</t>
  </si>
  <si>
    <t>A0000000000208953883</t>
  </si>
  <si>
    <t>PVOCD262015455862000</t>
  </si>
  <si>
    <t>A0000000000208951746</t>
  </si>
  <si>
    <t>EROCD262011750016000</t>
  </si>
  <si>
    <t>A0000000000208951347</t>
  </si>
  <si>
    <t>PVOCD262011455108000</t>
  </si>
  <si>
    <t>A0000000000208943424</t>
  </si>
  <si>
    <t>PVOCD262015455033000</t>
  </si>
  <si>
    <t>A0000000000208940866</t>
  </si>
  <si>
    <t>2009-10-30T00:00:00.000</t>
  </si>
  <si>
    <t>PVOCD262010453020000</t>
  </si>
  <si>
    <t>A0000000000208938649</t>
  </si>
  <si>
    <t>PVOCD262016455178000</t>
  </si>
  <si>
    <t>A0000000000208937729</t>
  </si>
  <si>
    <t>PVOCD262016455280000</t>
  </si>
  <si>
    <t>A0000000000208937228</t>
  </si>
  <si>
    <t>PVOCD262012455213000</t>
  </si>
  <si>
    <t>A0000000000208932283</t>
  </si>
  <si>
    <t>PVOCD262013455043000</t>
  </si>
  <si>
    <t>A0000000000208931263</t>
  </si>
  <si>
    <t>PVOCD262013455492000</t>
  </si>
  <si>
    <t>A0000000000208931139</t>
  </si>
  <si>
    <t>PVOCD262013455060000</t>
  </si>
  <si>
    <t>A0000000000208928892</t>
  </si>
  <si>
    <t>2014-12-01T00:00:00.000</t>
  </si>
  <si>
    <t>PVOCD262015455078000</t>
  </si>
  <si>
    <t>A0000000000208928471</t>
  </si>
  <si>
    <t>2010-06-18T00:00:00.000</t>
  </si>
  <si>
    <t>PVOCD262010457290000</t>
  </si>
  <si>
    <t>A0000000000208927629</t>
  </si>
  <si>
    <t>PVOCD262015455044000</t>
  </si>
  <si>
    <t>A0000000000208924652</t>
  </si>
  <si>
    <t>PVOCD262012455158000</t>
  </si>
  <si>
    <t>A0000000000208919881</t>
  </si>
  <si>
    <t>PVOCD262014455362000</t>
  </si>
  <si>
    <t>A0000000000208915102</t>
  </si>
  <si>
    <t>PVOCD262015455328000</t>
  </si>
  <si>
    <t>A0000000000208906791</t>
  </si>
  <si>
    <t>PVOCD262014455016000</t>
  </si>
  <si>
    <t>A0000000000208906492</t>
  </si>
  <si>
    <t>PVOCD262014455408000</t>
  </si>
  <si>
    <t>A0000000000208892776</t>
  </si>
  <si>
    <t>PVOCD262015455434000</t>
  </si>
  <si>
    <t>A0000000000208886634</t>
  </si>
  <si>
    <t>2012-01-06T00:00:00.000</t>
  </si>
  <si>
    <t>PVOCD262012397216000</t>
  </si>
  <si>
    <t>A0000000000208884473</t>
  </si>
  <si>
    <t>2012-11-05T00:00:00.000</t>
  </si>
  <si>
    <t>PVOCD262013455104000</t>
  </si>
  <si>
    <t>A0000000000208880775</t>
  </si>
  <si>
    <t>PVOCD262013455239000</t>
  </si>
  <si>
    <t>A0000000000208879445</t>
  </si>
  <si>
    <t>PVOCD262017455412000</t>
  </si>
  <si>
    <t>A0000000000208879215</t>
  </si>
  <si>
    <t>PVOCD262014455454000</t>
  </si>
  <si>
    <t>A0000000000208866946</t>
  </si>
  <si>
    <t>PVOCD262012455574000</t>
  </si>
  <si>
    <t>A0000000000208865629</t>
  </si>
  <si>
    <t>PVOCD262014455558000</t>
  </si>
  <si>
    <t>A0000000000208856674</t>
  </si>
  <si>
    <t>PVOCD262012455195000</t>
  </si>
  <si>
    <t>A0000000000208848002</t>
  </si>
  <si>
    <t>PVOCD262010457040000</t>
  </si>
  <si>
    <t>A0000000000208845337</t>
  </si>
  <si>
    <t>PVOCD262015455545000</t>
  </si>
  <si>
    <t>A0000000000208843329</t>
  </si>
  <si>
    <t>PVOCD262013455220000</t>
  </si>
  <si>
    <t>A0000000000208840756</t>
  </si>
  <si>
    <t>PVOCD262012455261000</t>
  </si>
  <si>
    <t>A0000000000208839975</t>
  </si>
  <si>
    <t>2015-07-27T00:00:00.000</t>
  </si>
  <si>
    <t>PVOCD262015455836000</t>
  </si>
  <si>
    <t>A0000000000208839263</t>
  </si>
  <si>
    <t>PVOCD262015455350000</t>
  </si>
  <si>
    <t>A0000000000208838222</t>
  </si>
  <si>
    <t>PVOCD262016455519000</t>
  </si>
  <si>
    <t>A0000000000208835332</t>
  </si>
  <si>
    <t>2010-07-20T00:00:00.000</t>
  </si>
  <si>
    <t>PVOCD262010457126000</t>
  </si>
  <si>
    <t>A0000000000208832308</t>
  </si>
  <si>
    <t>PVOCD262014455497000</t>
  </si>
  <si>
    <t>A0000000000208827979</t>
  </si>
  <si>
    <t>2013-04-30T00:00:00.000</t>
  </si>
  <si>
    <t>PVOCD262013455253000</t>
  </si>
  <si>
    <t>A0000000000208819393</t>
  </si>
  <si>
    <t>PVOCD262017455494000</t>
  </si>
  <si>
    <t>A0000000000208814963</t>
  </si>
  <si>
    <t>PVOCD262010452860000</t>
  </si>
  <si>
    <t>A0000000000208809107</t>
  </si>
  <si>
    <t>PVOCD262013455007000</t>
  </si>
  <si>
    <t>A0000000000208806095</t>
  </si>
  <si>
    <t>PVOCD262010453070000</t>
  </si>
  <si>
    <t>A0000000000208802426</t>
  </si>
  <si>
    <t>PVOCD262014455669000</t>
  </si>
  <si>
    <t>A0000000000208801621</t>
  </si>
  <si>
    <t>PVOCD262017455288000</t>
  </si>
  <si>
    <t>A0000000000208799670</t>
  </si>
  <si>
    <t>PVOCD262012455403000</t>
  </si>
  <si>
    <t>A0000000000208795375</t>
  </si>
  <si>
    <t>PVOCD262011455210000</t>
  </si>
  <si>
    <t>A0000000000208790533</t>
  </si>
  <si>
    <t>PVOCD262017455366000</t>
  </si>
  <si>
    <t>A0000000000208789492</t>
  </si>
  <si>
    <t>PVOCD262017397127000</t>
  </si>
  <si>
    <t>A0000000000208788714</t>
  </si>
  <si>
    <t>2014-10-02T00:00:00.000</t>
  </si>
  <si>
    <t>PVOCD262015455005000</t>
  </si>
  <si>
    <t>A0000000000208785407</t>
  </si>
  <si>
    <t>PVOCD262010452190000</t>
  </si>
  <si>
    <t>A0000000000208784184</t>
  </si>
  <si>
    <t>PVOCD262010451490000</t>
  </si>
  <si>
    <t>A0000000000208783900</t>
  </si>
  <si>
    <t>PVOCD262015455340000</t>
  </si>
  <si>
    <t>A0000000000208782116</t>
  </si>
  <si>
    <t>PVOCD262013455057000</t>
  </si>
  <si>
    <t>A0000000000208778983</t>
  </si>
  <si>
    <t>PVOCD262016455325000</t>
  </si>
  <si>
    <t>A0000000000208778080</t>
  </si>
  <si>
    <t>PVOCD262017455371000</t>
  </si>
  <si>
    <t>A0000000000208772314</t>
  </si>
  <si>
    <t>PVOCD262016455274000</t>
  </si>
  <si>
    <t>A0000000000208771699</t>
  </si>
  <si>
    <t>PVOCD262011455178000</t>
  </si>
  <si>
    <t>A0000000000208770308</t>
  </si>
  <si>
    <t>PVOCD262013455300000</t>
  </si>
  <si>
    <t>A0000000000208769300</t>
  </si>
  <si>
    <t>PVOCD262011397528000</t>
  </si>
  <si>
    <t>A0000000000208765717</t>
  </si>
  <si>
    <t>PVOCD262017455272000</t>
  </si>
  <si>
    <t>A0000000000208765628</t>
  </si>
  <si>
    <t>PVOCD262010453980000</t>
  </si>
  <si>
    <t>A0000000000208755198</t>
  </si>
  <si>
    <t>PVOCD262010452820000</t>
  </si>
  <si>
    <t>A0000000000208752332</t>
  </si>
  <si>
    <t>PVOCD262014455014000</t>
  </si>
  <si>
    <t>A0000000000208750810</t>
  </si>
  <si>
    <t>PVOCD262013455126000</t>
  </si>
  <si>
    <t>A0000000000208750467</t>
  </si>
  <si>
    <t>PVOCD262016455175000</t>
  </si>
  <si>
    <t>A0000000000208748865</t>
  </si>
  <si>
    <t>PVOCD262015455706000</t>
  </si>
  <si>
    <t>A0000000000208744916</t>
  </si>
  <si>
    <t>PVOCD262012455439000</t>
  </si>
  <si>
    <t>A0000000000208741607</t>
  </si>
  <si>
    <t>2013-07-11T00:00:00.000</t>
  </si>
  <si>
    <t>PVOCD262013455571000</t>
  </si>
  <si>
    <t>A0000000000208739795</t>
  </si>
  <si>
    <t>2010-07-28T00:00:00.000</t>
  </si>
  <si>
    <t>PVOCD262010457530000</t>
  </si>
  <si>
    <t>A0000000000208737611</t>
  </si>
  <si>
    <t>PVOCD262015455762000</t>
  </si>
  <si>
    <t>A0000000000208737501</t>
  </si>
  <si>
    <t>PVOCD262011455064000</t>
  </si>
  <si>
    <t>A0000000000208737424</t>
  </si>
  <si>
    <t>PVOCD262013455038000</t>
  </si>
  <si>
    <t>A0000000000208735246</t>
  </si>
  <si>
    <t>2013-04-10T00:00:00.000</t>
  </si>
  <si>
    <t>PVOCD262013457059000</t>
  </si>
  <si>
    <t>A0000000000208734562</t>
  </si>
  <si>
    <t>PVOCD262010456250000</t>
  </si>
  <si>
    <t>A0000000000208731226</t>
  </si>
  <si>
    <t>PVOCD262012455586000</t>
  </si>
  <si>
    <t>A0000000000208726695</t>
  </si>
  <si>
    <t>PVOCD262017455202000</t>
  </si>
  <si>
    <t>A0000000000208718340</t>
  </si>
  <si>
    <t>PVOCD262014455441000</t>
  </si>
  <si>
    <t>A0000000000208713312</t>
  </si>
  <si>
    <t>2016-05-03T00:00:00.000</t>
  </si>
  <si>
    <t>PVOCD262016394007000</t>
  </si>
  <si>
    <t>A0000000000208707527</t>
  </si>
  <si>
    <t>PVOCD262010456480000</t>
  </si>
  <si>
    <t>A0000000000208693416</t>
  </si>
  <si>
    <t>PVOCD262013455534000</t>
  </si>
  <si>
    <t>A0000000000208690721</t>
  </si>
  <si>
    <t>PVOCD262016455111000</t>
  </si>
  <si>
    <t>A0000000000208681536</t>
  </si>
  <si>
    <t>PVOCD262010451570000</t>
  </si>
  <si>
    <t>A0000000000208681506</t>
  </si>
  <si>
    <t>2013-06-25T00:00:00.000</t>
  </si>
  <si>
    <t>PVOCD262013455480000</t>
  </si>
  <si>
    <t>A0000000000208680319</t>
  </si>
  <si>
    <t>PVOCD262016394006000</t>
  </si>
  <si>
    <t>A0000000000208676299</t>
  </si>
  <si>
    <t>PVOCD262017455065000</t>
  </si>
  <si>
    <t>A0000000000208675356</t>
  </si>
  <si>
    <t>PVOCD262010452920000</t>
  </si>
  <si>
    <t>A0000000000208672306</t>
  </si>
  <si>
    <t>PVOCD262016455134000</t>
  </si>
  <si>
    <t>A0000000000208671076</t>
  </si>
  <si>
    <t>PVOCD262015455475000</t>
  </si>
  <si>
    <t>A0000000000208669777</t>
  </si>
  <si>
    <t>2016-03-23T00:00:00.000</t>
  </si>
  <si>
    <t>PVOCD262016457016000</t>
  </si>
  <si>
    <t>A0000000000208667316</t>
  </si>
  <si>
    <t>PVOCD262014455201000</t>
  </si>
  <si>
    <t>A0000000000208660941</t>
  </si>
  <si>
    <t>PVOCD262011455122000</t>
  </si>
  <si>
    <t>A0000000000208660214</t>
  </si>
  <si>
    <t>PVOCD262014456184000</t>
  </si>
  <si>
    <t>A0000000000208655485</t>
  </si>
  <si>
    <t>(CT) SCOCD262011450011000</t>
  </si>
  <si>
    <t>PVOCD262011457069000</t>
  </si>
  <si>
    <t>A0000000000208654365</t>
  </si>
  <si>
    <t>2016-06-24T00:00:00.000</t>
  </si>
  <si>
    <t>PVOCD262016455345000</t>
  </si>
  <si>
    <t>A0000000000208648633</t>
  </si>
  <si>
    <t>PVOCD262016455197000</t>
  </si>
  <si>
    <t>A0000000000208648011</t>
  </si>
  <si>
    <t>PVOCD262013455519000</t>
  </si>
  <si>
    <t>A0000000000208643118</t>
  </si>
  <si>
    <t>PVOCD262014455675000</t>
  </si>
  <si>
    <t>A0000000000208636569</t>
  </si>
  <si>
    <t>PVOCD262011455438000</t>
  </si>
  <si>
    <t>A0000000000208634644</t>
  </si>
  <si>
    <t>PVOCD262012455689000</t>
  </si>
  <si>
    <t>A0000000000208630292</t>
  </si>
  <si>
    <t>PVOCD262010455790000</t>
  </si>
  <si>
    <t>A0000000000208625569</t>
  </si>
  <si>
    <t>2011-06-14T00:00:00.000</t>
  </si>
  <si>
    <t>PVOCD262011455481000</t>
  </si>
  <si>
    <t>A0000000000208625416</t>
  </si>
  <si>
    <t>PVOCD262012455406000</t>
  </si>
  <si>
    <t>A0000000000208622764</t>
  </si>
  <si>
    <t>2014-03-21T00:00:00.000</t>
  </si>
  <si>
    <t>PVOCD262014397533000</t>
  </si>
  <si>
    <t>A0000000000208621792</t>
  </si>
  <si>
    <t>PVOCD262015455887000</t>
  </si>
  <si>
    <t>A0000000000208620018</t>
  </si>
  <si>
    <t>PVOCD262015455622000</t>
  </si>
  <si>
    <t>A0000000000208614140</t>
  </si>
  <si>
    <t>PVOCD262014455207000</t>
  </si>
  <si>
    <t>A0000000000208612564</t>
  </si>
  <si>
    <t>PVOCD262015455408000</t>
  </si>
  <si>
    <t>A0000000000208609391</t>
  </si>
  <si>
    <t>PVOCD262014455230000</t>
  </si>
  <si>
    <t>A0000000000208609244</t>
  </si>
  <si>
    <t>PVOCD262010454210000</t>
  </si>
  <si>
    <t>A0000000000208607894</t>
  </si>
  <si>
    <t>PVOCD262012455256000</t>
  </si>
  <si>
    <t>A0000000000208606819</t>
  </si>
  <si>
    <t>PVOCD262014455957000</t>
  </si>
  <si>
    <t>A0000000000208604893</t>
  </si>
  <si>
    <t>PVOCD262013457100000</t>
  </si>
  <si>
    <t>A0000000000208603916</t>
  </si>
  <si>
    <t>PVOCD262013455154000</t>
  </si>
  <si>
    <t>A0000000000208594816</t>
  </si>
  <si>
    <t>PVOCD262012455476000</t>
  </si>
  <si>
    <t>A0000000000208592839</t>
  </si>
  <si>
    <t>PVOCD262014455501000</t>
  </si>
  <si>
    <t>A0000000000208590479</t>
  </si>
  <si>
    <t>PVOCD262017455165000</t>
  </si>
  <si>
    <t>A0000000000208587947</t>
  </si>
  <si>
    <t>2013-03-18T00:00:00.000</t>
  </si>
  <si>
    <t>PVOCD262013457049000</t>
  </si>
  <si>
    <t>A0000000000208584155</t>
  </si>
  <si>
    <t>PVOCD262015455880000</t>
  </si>
  <si>
    <t>A0000000000208582797</t>
  </si>
  <si>
    <t>PVOCD262010451650000</t>
  </si>
  <si>
    <t>A0000000000208581460</t>
  </si>
  <si>
    <t>PVOCD262012455107000</t>
  </si>
  <si>
    <t>A0000000000208578808</t>
  </si>
  <si>
    <t>PVOCD262016455136000</t>
  </si>
  <si>
    <t>A0000000000208573487</t>
  </si>
  <si>
    <t>PVOCD262012455488000</t>
  </si>
  <si>
    <t>A0000000000208566215</t>
  </si>
  <si>
    <t>PVOCD262010456580000</t>
  </si>
  <si>
    <t>A0000000000208566139</t>
  </si>
  <si>
    <t>PVOCD262014455781000</t>
  </si>
  <si>
    <t>A0000000000208565210</t>
  </si>
  <si>
    <t>PVOCD262012455119000</t>
  </si>
  <si>
    <t>A0000000000208556733</t>
  </si>
  <si>
    <t>2014-02-25T00:00:00.000</t>
  </si>
  <si>
    <t>PVOCD262014397458000</t>
  </si>
  <si>
    <t>A0000000000208549230</t>
  </si>
  <si>
    <t>PVOCD262012455671000</t>
  </si>
  <si>
    <t>A0000000000208549151</t>
  </si>
  <si>
    <t>PVOCD262013455083000</t>
  </si>
  <si>
    <t>A0000000000208548564</t>
  </si>
  <si>
    <t>2016-06-07T00:00:00.000</t>
  </si>
  <si>
    <t>PVOCD262016455343000</t>
  </si>
  <si>
    <t>A0000000000208546132</t>
  </si>
  <si>
    <t>PVOCD262015455524000</t>
  </si>
  <si>
    <t>A0000000000208545384</t>
  </si>
  <si>
    <t>2012-04-11T00:00:00.000</t>
  </si>
  <si>
    <t>PVOCD262012397316000</t>
  </si>
  <si>
    <t>A0000000000208544585</t>
  </si>
  <si>
    <t>PVOCD262014455763000</t>
  </si>
  <si>
    <t>A0000000000208530372</t>
  </si>
  <si>
    <t>PVOCD262014455243000</t>
  </si>
  <si>
    <t>A0000000000208520335</t>
  </si>
  <si>
    <t>PVOCD262010451740000</t>
  </si>
  <si>
    <t>A0000000000208519819</t>
  </si>
  <si>
    <t>PVOCD262013455003000</t>
  </si>
  <si>
    <t>A0000000000208517314</t>
  </si>
  <si>
    <t>PVOCD262014455042000</t>
  </si>
  <si>
    <t>A0000000000208509164</t>
  </si>
  <si>
    <t>PVOCD262010454230000</t>
  </si>
  <si>
    <t>A0000000000208508115</t>
  </si>
  <si>
    <t>PVOCD262011455390000</t>
  </si>
  <si>
    <t>A0000000000208496581</t>
  </si>
  <si>
    <t>PVOCD262011455163000</t>
  </si>
  <si>
    <t>A0000000000208493290</t>
  </si>
  <si>
    <t>PVOCD262010453800000</t>
  </si>
  <si>
    <t>A0000000000208488678</t>
  </si>
  <si>
    <t>PVOCD262012455563000</t>
  </si>
  <si>
    <t>A0000000000208484673</t>
  </si>
  <si>
    <t>PVOCD262011455151000</t>
  </si>
  <si>
    <t>A0000000000208474443</t>
  </si>
  <si>
    <t>PVOCD262013455443000</t>
  </si>
  <si>
    <t>A0000000000208473169</t>
  </si>
  <si>
    <t>PVOCD262014456242000</t>
  </si>
  <si>
    <t>A0000000000208471162</t>
  </si>
  <si>
    <t>PVOCD262014455062000</t>
  </si>
  <si>
    <t>A0000000000208470395</t>
  </si>
  <si>
    <t>PVOCD262017455036000</t>
  </si>
  <si>
    <t>A0000000000208466749</t>
  </si>
  <si>
    <t>PVOCD262012455504000</t>
  </si>
  <si>
    <t>A0000000000208465577</t>
  </si>
  <si>
    <t>PVOCD262017455499000</t>
  </si>
  <si>
    <t>A0000000000208465305</t>
  </si>
  <si>
    <t>PVOCD262014455522000</t>
  </si>
  <si>
    <t>A0000000000208457349</t>
  </si>
  <si>
    <t>2012-04-23T00:00:00.000</t>
  </si>
  <si>
    <t>PVOCD262012455440000</t>
  </si>
  <si>
    <t>A0000000000208449575</t>
  </si>
  <si>
    <t>PVOCD262013455617000</t>
  </si>
  <si>
    <t>A0000000000208448254</t>
  </si>
  <si>
    <t>2011-08-05T00:00:00.000</t>
  </si>
  <si>
    <t>PVOCD262011457125000</t>
  </si>
  <si>
    <t>A0000000000208441965</t>
  </si>
  <si>
    <t>PVOCD262015455342000</t>
  </si>
  <si>
    <t>A0000000000208441346</t>
  </si>
  <si>
    <t>2011-02-18T00:00:00.000</t>
  </si>
  <si>
    <t>PVOCD262011455302000</t>
  </si>
  <si>
    <t>A0000000000208440255</t>
  </si>
  <si>
    <t>PVOCD262014455682000</t>
  </si>
  <si>
    <t>A0000000000208437808</t>
  </si>
  <si>
    <t>PVOCD262014456217000</t>
  </si>
  <si>
    <t>A0000000000208437173</t>
  </si>
  <si>
    <t>PVOCD262015455692000</t>
  </si>
  <si>
    <t>A0000000000208429327</t>
  </si>
  <si>
    <t>PVOCD262010452100000</t>
  </si>
  <si>
    <t>A0000000000208416594</t>
  </si>
  <si>
    <t>PVOCD262010455810000</t>
  </si>
  <si>
    <t>A0000000000208408699</t>
  </si>
  <si>
    <t>PVOCD262011455068000</t>
  </si>
  <si>
    <t>A0000000000208408065</t>
  </si>
  <si>
    <t>PVOCD262015455048000</t>
  </si>
  <si>
    <t>A0000000000208406223</t>
  </si>
  <si>
    <t>PVOCD262010452680000</t>
  </si>
  <si>
    <t>A0000000000208404479</t>
  </si>
  <si>
    <t>PVOCD262016397055000</t>
  </si>
  <si>
    <t>A0000000000208403490</t>
  </si>
  <si>
    <t>PVOCD262013455472000</t>
  </si>
  <si>
    <t>A0000000000208402862</t>
  </si>
  <si>
    <t>2014-07-30T00:00:00.000</t>
  </si>
  <si>
    <t>PVOCD262014455896000</t>
  </si>
  <si>
    <t>A0000000000208400857</t>
  </si>
  <si>
    <t>PVOCD262010453910000</t>
  </si>
  <si>
    <t>A0000000000208395983</t>
  </si>
  <si>
    <t>PVOCD262011455350000</t>
  </si>
  <si>
    <t>A0000000000208392927</t>
  </si>
  <si>
    <t>PVOCD262012455470000</t>
  </si>
  <si>
    <t>A0000000000208389912</t>
  </si>
  <si>
    <t>PVOCD262017455009000</t>
  </si>
  <si>
    <t>A0000000000208388307</t>
  </si>
  <si>
    <t>PVOCD262013455498000</t>
  </si>
  <si>
    <t>A0000000000208380544</t>
  </si>
  <si>
    <t>PVOCD262015455655000</t>
  </si>
  <si>
    <t>A0000000000208378330</t>
  </si>
  <si>
    <t>PVOCD262013455474000</t>
  </si>
  <si>
    <t>A0000000000208373116</t>
  </si>
  <si>
    <t>PVOCD262015455284000</t>
  </si>
  <si>
    <t>A0000000000208369122</t>
  </si>
  <si>
    <t>PVOCD262018455490000</t>
  </si>
  <si>
    <t>A0000000000208363590</t>
  </si>
  <si>
    <t>PVOCD262010454180000</t>
  </si>
  <si>
    <t>A0000000000208356526</t>
  </si>
  <si>
    <t>PVOCD262015455506000</t>
  </si>
  <si>
    <t>A0000000000208344324</t>
  </si>
  <si>
    <t>2015-02-06T00:00:00.000</t>
  </si>
  <si>
    <t>PVOCD262015457026000</t>
  </si>
  <si>
    <t>A0000000000208343402</t>
  </si>
  <si>
    <t>2010-10-21T00:00:00.000</t>
  </si>
  <si>
    <t>PVOCD262011457015000</t>
  </si>
  <si>
    <t>A0000000000208341326</t>
  </si>
  <si>
    <t>PVOCD262010455710000</t>
  </si>
  <si>
    <t>A0000000000208336297</t>
  </si>
  <si>
    <t>PVOCD262015455055000</t>
  </si>
  <si>
    <t>A0000000000208333825</t>
  </si>
  <si>
    <t>2014-02-10T00:00:00.000</t>
  </si>
  <si>
    <t>PVOCD262014455320000</t>
  </si>
  <si>
    <t>A0000000000208331520</t>
  </si>
  <si>
    <t>2013-04-15T00:00:00.000</t>
  </si>
  <si>
    <t>PVOCD262013455250000</t>
  </si>
  <si>
    <t>A0000000000208329003</t>
  </si>
  <si>
    <t>2015-06-09T00:00:00.000</t>
  </si>
  <si>
    <t>PVOCD262015455745000</t>
  </si>
  <si>
    <t>A0000000000208327780</t>
  </si>
  <si>
    <t>PVOCD262014455622000</t>
  </si>
  <si>
    <t>A0000000000208321570</t>
  </si>
  <si>
    <t>PVOCD262015455459000</t>
  </si>
  <si>
    <t>A0000000000208317414</t>
  </si>
  <si>
    <t>PVOCD262014455158000</t>
  </si>
  <si>
    <t>A0000000000208316849</t>
  </si>
  <si>
    <t>2013-05-15T00:00:00.000</t>
  </si>
  <si>
    <t>PVOCD262013455341000</t>
  </si>
  <si>
    <t>A0000000000208313210</t>
  </si>
  <si>
    <t>PVOCD262017455451000</t>
  </si>
  <si>
    <t>A0000000000208309184</t>
  </si>
  <si>
    <t>PVOCD262011455080000</t>
  </si>
  <si>
    <t>A0000000000208307332</t>
  </si>
  <si>
    <t>PVOCD262012455054000</t>
  </si>
  <si>
    <t>A0000000000208302888</t>
  </si>
  <si>
    <t>PVOCD262012457077000</t>
  </si>
  <si>
    <t>A0000000000208294609</t>
  </si>
  <si>
    <t>PVOCD262012455124000</t>
  </si>
  <si>
    <t>A0000000000208285404</t>
  </si>
  <si>
    <t>2010-06-29T00:00:00.000</t>
  </si>
  <si>
    <t>PVOCD262010457440000</t>
  </si>
  <si>
    <t>A0000000000208283100</t>
  </si>
  <si>
    <t>PVOCD262016455013000</t>
  </si>
  <si>
    <t>A0000000000208281240</t>
  </si>
  <si>
    <t>PVOCD262012455697000</t>
  </si>
  <si>
    <t>A0000000000208276960</t>
  </si>
  <si>
    <t>PVOCD262010451770000</t>
  </si>
  <si>
    <t>A0000000000208276645</t>
  </si>
  <si>
    <t>PVOCD262013455065000</t>
  </si>
  <si>
    <t>A0000000000208267301</t>
  </si>
  <si>
    <t>PVOCD262010454120000</t>
  </si>
  <si>
    <t>A0000000000208264946</t>
  </si>
  <si>
    <t>PVOCD262012457015000</t>
  </si>
  <si>
    <t>A0000000000208253933</t>
  </si>
  <si>
    <t>PVOCD262010454840000</t>
  </si>
  <si>
    <t>A0000000000208247374</t>
  </si>
  <si>
    <t>PVOCD262016455555000</t>
  </si>
  <si>
    <t>A0000000000208245882</t>
  </si>
  <si>
    <t>PVOCD262017455555000</t>
  </si>
  <si>
    <t>A0000000000208242061</t>
  </si>
  <si>
    <t>PVOCD262012455664000</t>
  </si>
  <si>
    <t>A0000000000208236301</t>
  </si>
  <si>
    <t>PVOCD262014455796000</t>
  </si>
  <si>
    <t>A0000000000208232616</t>
  </si>
  <si>
    <t>PVOCD262014455299000</t>
  </si>
  <si>
    <t>A0000000000208220991</t>
  </si>
  <si>
    <t>PVOCD262014455886000</t>
  </si>
  <si>
    <t>A0000000000208213282</t>
  </si>
  <si>
    <t>PVOCD262013455357000</t>
  </si>
  <si>
    <t>A0000000000208212997</t>
  </si>
  <si>
    <t>PVOCD262014455067000</t>
  </si>
  <si>
    <t>A0000000000208205815</t>
  </si>
  <si>
    <t>PVOCD262012455301000</t>
  </si>
  <si>
    <t>A0000000000208198490</t>
  </si>
  <si>
    <t>PVOCD262014456119000</t>
  </si>
  <si>
    <t>A0000000000208198467</t>
  </si>
  <si>
    <t>PVOCD262016455097000</t>
  </si>
  <si>
    <t>A0000000000208196480</t>
  </si>
  <si>
    <t>PVOCD262010456720000</t>
  </si>
  <si>
    <t>A0000000000208194932</t>
  </si>
  <si>
    <t>PVOCD262011455337000</t>
  </si>
  <si>
    <t>A0000000000208191399</t>
  </si>
  <si>
    <t>PVOCD262012455248000</t>
  </si>
  <si>
    <t>A0000000000208190774</t>
  </si>
  <si>
    <t>PVOCD262018455640000</t>
  </si>
  <si>
    <t>A0000000000208190365</t>
  </si>
  <si>
    <t>PVOCD262012455251000</t>
  </si>
  <si>
    <t>A0000000000208186650</t>
  </si>
  <si>
    <t>PVOCD262014455755000</t>
  </si>
  <si>
    <t>A0000000000208184671</t>
  </si>
  <si>
    <t>PVOCD262012455312000</t>
  </si>
  <si>
    <t>A0000000000208184371</t>
  </si>
  <si>
    <t>2014-09-05T00:00:00.000</t>
  </si>
  <si>
    <t>PVOCD262015397044000</t>
  </si>
  <si>
    <t>A0000000000208183875</t>
  </si>
  <si>
    <t>PVOCD262017455387000</t>
  </si>
  <si>
    <t>A0000000000208183244</t>
  </si>
  <si>
    <t>2010-09-03T00:00:00.000</t>
  </si>
  <si>
    <t>PVOCD262011455103000</t>
  </si>
  <si>
    <t>A0000000000208183068</t>
  </si>
  <si>
    <t>PVOCD262012455572000</t>
  </si>
  <si>
    <t>A0000000000208182975</t>
  </si>
  <si>
    <t>PVOCD262015455385000</t>
  </si>
  <si>
    <t>A0000000000208160554</t>
  </si>
  <si>
    <t>PVOCD262015455789000</t>
  </si>
  <si>
    <t>A0000000000208158434</t>
  </si>
  <si>
    <t>PVOCD262014455740000</t>
  </si>
  <si>
    <t>A0000000000208150248</t>
  </si>
  <si>
    <t>PVOCD262012455181000</t>
  </si>
  <si>
    <t>A0000000000208150015</t>
  </si>
  <si>
    <t>PVOCD262012455355000</t>
  </si>
  <si>
    <t>A0000000000208149692</t>
  </si>
  <si>
    <t>PVOCD262017455413000</t>
  </si>
  <si>
    <t>A0000000000208146149</t>
  </si>
  <si>
    <t>2017-05-10T00:00:00.000</t>
  </si>
  <si>
    <t>PVOCD262017397286000</t>
  </si>
  <si>
    <t>A0000000000208144069</t>
  </si>
  <si>
    <t>2015-03-03T00:00:00.000</t>
  </si>
  <si>
    <t>PVOCD262015397453000</t>
  </si>
  <si>
    <t>A0000000000208143644</t>
  </si>
  <si>
    <t>PVOCD262015455562000</t>
  </si>
  <si>
    <t>A0000000000208138420</t>
  </si>
  <si>
    <t>PVOCD262010454400000</t>
  </si>
  <si>
    <t>A0000000000208138305</t>
  </si>
  <si>
    <t>PVOCD262010453390000</t>
  </si>
  <si>
    <t>A0000000000208135239</t>
  </si>
  <si>
    <t>PVOCD262012455172000</t>
  </si>
  <si>
    <t>A0000000000208133831</t>
  </si>
  <si>
    <t>(CT) SCOCD262012450010000</t>
  </si>
  <si>
    <t>PVOCD262012457045000</t>
  </si>
  <si>
    <t>A0000000000208131508</t>
  </si>
  <si>
    <t>PVOCD262015455435000</t>
  </si>
  <si>
    <t>A0000000000208129226</t>
  </si>
  <si>
    <t>PVOCD262012455071000</t>
  </si>
  <si>
    <t>A0000000000208126179</t>
  </si>
  <si>
    <t>PVOCD262012455745000</t>
  </si>
  <si>
    <t>A0000000000208123811</t>
  </si>
  <si>
    <t>PVOCD262017455572000</t>
  </si>
  <si>
    <t>A0000000000208122245</t>
  </si>
  <si>
    <t>PVOCD262011455182000</t>
  </si>
  <si>
    <t>A0000000000208121967</t>
  </si>
  <si>
    <t>PVOCD262014455569000</t>
  </si>
  <si>
    <t>A0000000000208121857</t>
  </si>
  <si>
    <t>PVOCD262014456149000</t>
  </si>
  <si>
    <t>A0000000000208121321</t>
  </si>
  <si>
    <t>PVOCD262015455834000</t>
  </si>
  <si>
    <t>A0000000000208119184</t>
  </si>
  <si>
    <t>PVOCD262016455095000</t>
  </si>
  <si>
    <t>A0000000000208118760</t>
  </si>
  <si>
    <t>PVOCD262010455880000</t>
  </si>
  <si>
    <t>A0000000000208112484</t>
  </si>
  <si>
    <t>PVOCD262012455324000</t>
  </si>
  <si>
    <t>A0000000000208108042</t>
  </si>
  <si>
    <t>PVOCD262014455664000</t>
  </si>
  <si>
    <t>A0000000000208107969</t>
  </si>
  <si>
    <t>PVOCD262015455172000</t>
  </si>
  <si>
    <t>A0000000000208100615</t>
  </si>
  <si>
    <t>PVOCD262014455154000</t>
  </si>
  <si>
    <t>A0000000000208094205</t>
  </si>
  <si>
    <t>PVOCD262012455159000</t>
  </si>
  <si>
    <t>A0000000000208093826</t>
  </si>
  <si>
    <t>PVOCD262013455351000</t>
  </si>
  <si>
    <t>A0000000000208091929</t>
  </si>
  <si>
    <t>PVOCD262015455535000</t>
  </si>
  <si>
    <t>A0000000000208088590</t>
  </si>
  <si>
    <t>PVOCD262014455451000</t>
  </si>
  <si>
    <t>A0000000000208080137</t>
  </si>
  <si>
    <t>PVOCD262017397322000</t>
  </si>
  <si>
    <t>A0000000000208076786</t>
  </si>
  <si>
    <t>2012-11-09T00:00:00.000</t>
  </si>
  <si>
    <t>PVOCD262013457019000</t>
  </si>
  <si>
    <t>A0000000000208073662</t>
  </si>
  <si>
    <t>2013-05-14T00:00:00.000</t>
  </si>
  <si>
    <t>PVOCD262013455329000</t>
  </si>
  <si>
    <t>A0000000000208068077</t>
  </si>
  <si>
    <t>PVOCD262014455475000</t>
  </si>
  <si>
    <t>A0000000000208059267</t>
  </si>
  <si>
    <t>PVOCD262015455627000</t>
  </si>
  <si>
    <t>A0000000000208058707</t>
  </si>
  <si>
    <t>PVOCD262014456112000</t>
  </si>
  <si>
    <t>A0000000000208055513</t>
  </si>
  <si>
    <t>PVOCD262015455148000</t>
  </si>
  <si>
    <t>A0000000000208054022</t>
  </si>
  <si>
    <t>PVOCD262013455590000</t>
  </si>
  <si>
    <t>A0000000000208050660</t>
  </si>
  <si>
    <t>2011-04-28T00:00:00.000</t>
  </si>
  <si>
    <t>PVOCD262011457079000</t>
  </si>
  <si>
    <t>A0000000000208047310</t>
  </si>
  <si>
    <t>2017-05-18T00:00:00.000</t>
  </si>
  <si>
    <t>PVOCD262017455463000</t>
  </si>
  <si>
    <t>A0000000000208043076</t>
  </si>
  <si>
    <t>PVOCD262013455396000</t>
  </si>
  <si>
    <t>A0000000000208040110</t>
  </si>
  <si>
    <t>2013-01-28T00:00:00.000</t>
  </si>
  <si>
    <t>PVOCD262013397006000</t>
  </si>
  <si>
    <t>A0000000000208039692</t>
  </si>
  <si>
    <t>PVOCD262014455842000</t>
  </si>
  <si>
    <t>A0000000000208039565</t>
  </si>
  <si>
    <t>PVOCD262013455611000</t>
  </si>
  <si>
    <t>A0000000000208035582</t>
  </si>
  <si>
    <t>PVOCD262015455620000</t>
  </si>
  <si>
    <t>A0000000000208023992</t>
  </si>
  <si>
    <t>PVOCD262011455070000</t>
  </si>
  <si>
    <t>A0000000000208021693</t>
  </si>
  <si>
    <t>2012-08-06T00:00:00.000</t>
  </si>
  <si>
    <t>PVOCD262012455758000</t>
  </si>
  <si>
    <t>A0000000000208021070</t>
  </si>
  <si>
    <t>2010-12-16T00:00:00.000</t>
  </si>
  <si>
    <t>PVOCD262011455230000</t>
  </si>
  <si>
    <t>A0000000000208008135</t>
  </si>
  <si>
    <t>PVOCD262017455389000</t>
  </si>
  <si>
    <t>A0000000000208005266</t>
  </si>
  <si>
    <t>PVOCD262013455071000</t>
  </si>
  <si>
    <t>A0000000000208004717</t>
  </si>
  <si>
    <t>PVOCD262010925720000</t>
  </si>
  <si>
    <t>A0000000000208004100</t>
  </si>
  <si>
    <t>2014-01-28T00:00:00.000</t>
  </si>
  <si>
    <t>(CT) SCOCD262014450013000</t>
  </si>
  <si>
    <t>PVOCD262014457042000</t>
  </si>
  <si>
    <t>A0000000000208001687</t>
  </si>
  <si>
    <t>2010-11-29T00:00:00.000</t>
  </si>
  <si>
    <t>PVOCD265011390874000</t>
  </si>
  <si>
    <t>A0000000000208001345</t>
  </si>
  <si>
    <t>2015-01-12T00:00:00.000</t>
  </si>
  <si>
    <t>PVOCD262015397290000</t>
  </si>
  <si>
    <t>A0000000000207993978</t>
  </si>
  <si>
    <t>PVOCD262012397319000</t>
  </si>
  <si>
    <t>A0000000000207990420</t>
  </si>
  <si>
    <t>PVOCD262014455759000</t>
  </si>
  <si>
    <t>A0000000000207987308</t>
  </si>
  <si>
    <t>PVOCD262015455135000</t>
  </si>
  <si>
    <t>A0000000000207984379</t>
  </si>
  <si>
    <t>PVOCD262015455180000</t>
  </si>
  <si>
    <t>A0000000000207982559</t>
  </si>
  <si>
    <t>PVOCD262010456620000</t>
  </si>
  <si>
    <t>A0000000000207981909</t>
  </si>
  <si>
    <t>2015-11-09T00:00:00.000</t>
  </si>
  <si>
    <t>PVOCD262016397143000</t>
  </si>
  <si>
    <t>A0000000000207977151</t>
  </si>
  <si>
    <t>PVOCD262013455602000</t>
  </si>
  <si>
    <t>A0000000000207977104</t>
  </si>
  <si>
    <t>PVOCD262015455291000</t>
  </si>
  <si>
    <t>A0000000000207974263</t>
  </si>
  <si>
    <t>PVOCD262018455120000</t>
  </si>
  <si>
    <t>A0000000000207972448</t>
  </si>
  <si>
    <t>PVOCD262016455230000</t>
  </si>
  <si>
    <t>A0000000000207971699</t>
  </si>
  <si>
    <t>PVOCD262014456231000</t>
  </si>
  <si>
    <t>A0000000000207971044</t>
  </si>
  <si>
    <t>PVOCD262010397435000</t>
  </si>
  <si>
    <t>A0000000000207969089</t>
  </si>
  <si>
    <t>PVOCD262016455272000</t>
  </si>
  <si>
    <t>A0000000000207968915</t>
  </si>
  <si>
    <t>PVOCD262012455240000</t>
  </si>
  <si>
    <t>A0000000000207968033</t>
  </si>
  <si>
    <t>PVOCD262016455113000</t>
  </si>
  <si>
    <t>A0000000000207965462</t>
  </si>
  <si>
    <t>PVOCD262013455609000</t>
  </si>
  <si>
    <t>A0000000000207965114</t>
  </si>
  <si>
    <t>PVOCD262014455309000</t>
  </si>
  <si>
    <t>A0000000000207961145</t>
  </si>
  <si>
    <t>PVOCD262010452980000</t>
  </si>
  <si>
    <t>A0000000000207958429</t>
  </si>
  <si>
    <t>2013-08-02T00:00:00.000</t>
  </si>
  <si>
    <t>PVOCD262013397379000</t>
  </si>
  <si>
    <t>A0000000000207956638</t>
  </si>
  <si>
    <t>PVOCD262010451310000</t>
  </si>
  <si>
    <t>A0000000000207955385</t>
  </si>
  <si>
    <t>PVOCD262012455372000</t>
  </si>
  <si>
    <t>A0000000000207949495</t>
  </si>
  <si>
    <t>PVOCD262010453760000</t>
  </si>
  <si>
    <t>A0000000000207943000</t>
  </si>
  <si>
    <t>PVOCD262014456336000</t>
  </si>
  <si>
    <t>A0000000000207938594</t>
  </si>
  <si>
    <t>PVOCD265010390174000</t>
  </si>
  <si>
    <t>A0000000000207935000</t>
  </si>
  <si>
    <t>2012-02-13T00:00:00.000</t>
  </si>
  <si>
    <t>PVOCD262012455428000</t>
  </si>
  <si>
    <t>A0000000000207927815</t>
  </si>
  <si>
    <t>PVOCD262016455146000</t>
  </si>
  <si>
    <t>A0000000000207925630</t>
  </si>
  <si>
    <t>PVOCD262014455285000</t>
  </si>
  <si>
    <t>A0000000000207924567</t>
  </si>
  <si>
    <t>PVOCD262015455109000</t>
  </si>
  <si>
    <t>A0000000000207920881</t>
  </si>
  <si>
    <t>PVOCD262015455685000</t>
  </si>
  <si>
    <t>A0000000000207920184</t>
  </si>
  <si>
    <t>PVOCD262011455272000</t>
  </si>
  <si>
    <t>A0000000000207918692</t>
  </si>
  <si>
    <t>PVOCD262012455691000</t>
  </si>
  <si>
    <t>A0000000000207917949</t>
  </si>
  <si>
    <t>PVOCD262011397201000</t>
  </si>
  <si>
    <t>A0000000000207916892</t>
  </si>
  <si>
    <t>PVOCD262017455184000</t>
  </si>
  <si>
    <t>A0000000000207916309</t>
  </si>
  <si>
    <t>2009-10-02T00:00:00.000</t>
  </si>
  <si>
    <t>PVOCD262010397082000</t>
  </si>
  <si>
    <t>A0000000000207914881</t>
  </si>
  <si>
    <t>PVOCD262014455861000</t>
  </si>
  <si>
    <t>A0000000000207911684</t>
  </si>
  <si>
    <t>PVOCD262011455221000</t>
  </si>
  <si>
    <t>A0000000000207909767</t>
  </si>
  <si>
    <t>PVOCD262013455399000</t>
  </si>
  <si>
    <t>A0000000000207909433</t>
  </si>
  <si>
    <t>PVOCD262013455583000</t>
  </si>
  <si>
    <t>A0000000000207902453</t>
  </si>
  <si>
    <t>PVOCD262015455391000</t>
  </si>
  <si>
    <t>A0000000000207898855</t>
  </si>
  <si>
    <t>PVOCD262014455305000</t>
  </si>
  <si>
    <t>A0000000000207895171</t>
  </si>
  <si>
    <t>PVOCD262015455684000</t>
  </si>
  <si>
    <t>A0000000000207888859</t>
  </si>
  <si>
    <t>PVOCD262014455765000</t>
  </si>
  <si>
    <t>A0000000000207888306</t>
  </si>
  <si>
    <t>PVOCD262016455050000</t>
  </si>
  <si>
    <t>A0000000000207885708</t>
  </si>
  <si>
    <t>PVOCD262014455525000</t>
  </si>
  <si>
    <t>A0000000000207881608</t>
  </si>
  <si>
    <t>TOPSFIELD HOUSINGAUTHORITY</t>
  </si>
  <si>
    <t>PVOCD262014455609000</t>
  </si>
  <si>
    <t>A0000000000207880019</t>
  </si>
  <si>
    <t>PVOCD262012455194000</t>
  </si>
  <si>
    <t>A0000000000207878025</t>
  </si>
  <si>
    <t>PVOCD262010450000113</t>
  </si>
  <si>
    <t>A0000000000207874013</t>
  </si>
  <si>
    <t>PVOCD262012455067000</t>
  </si>
  <si>
    <t>A0000000000207868344</t>
  </si>
  <si>
    <t>PVOCD262012455631000</t>
  </si>
  <si>
    <t>A0000000000207859525</t>
  </si>
  <si>
    <t>PVOCD262015455319000</t>
  </si>
  <si>
    <t>A0000000000207858122</t>
  </si>
  <si>
    <t>PVOCD262014455579000</t>
  </si>
  <si>
    <t>A0000000000207857751</t>
  </si>
  <si>
    <t>PVOCD262011455219000</t>
  </si>
  <si>
    <t>A0000000000207856612</t>
  </si>
  <si>
    <t>PVOCD262014455051000</t>
  </si>
  <si>
    <t>A0000000000207855603</t>
  </si>
  <si>
    <t>PVOCD262010451590000</t>
  </si>
  <si>
    <t>A0000000000207855143</t>
  </si>
  <si>
    <t>2016-04-27T00:00:00.000</t>
  </si>
  <si>
    <t>(CT) SCOCD262016450014000</t>
  </si>
  <si>
    <t>PVOCD262016457023000</t>
  </si>
  <si>
    <t>A0000000000207855003</t>
  </si>
  <si>
    <t>PVOCD262017397468000</t>
  </si>
  <si>
    <t>A0000000000207852625</t>
  </si>
  <si>
    <t>PVOCD262010457230000</t>
  </si>
  <si>
    <t>A0000000000207852510</t>
  </si>
  <si>
    <t>PVOCD262016455251000</t>
  </si>
  <si>
    <t>A0000000000207852043</t>
  </si>
  <si>
    <t>PVOCD262010456230000</t>
  </si>
  <si>
    <t>A0000000000207851025</t>
  </si>
  <si>
    <t>PVOCD262014455003000</t>
  </si>
  <si>
    <t>A0000000000207850403</t>
  </si>
  <si>
    <t>PVOCD262013455275000</t>
  </si>
  <si>
    <t>A0000000000207839595</t>
  </si>
  <si>
    <t>PVOCD262012455009000</t>
  </si>
  <si>
    <t>A0000000000207836938</t>
  </si>
  <si>
    <t>2010-11-16T00:00:00.000</t>
  </si>
  <si>
    <t>PVOCD262011457025000</t>
  </si>
  <si>
    <t>A0000000000207830244</t>
  </si>
  <si>
    <t>PVOCD262014455194000</t>
  </si>
  <si>
    <t>A0000000000207828323</t>
  </si>
  <si>
    <t>PVOCD262013455337000</t>
  </si>
  <si>
    <t>A0000000000207825989</t>
  </si>
  <si>
    <t>PVOCD262013455186000</t>
  </si>
  <si>
    <t>A0000000000207824818</t>
  </si>
  <si>
    <t>PVOCD262013455185000</t>
  </si>
  <si>
    <t>A0000000000207823411</t>
  </si>
  <si>
    <t>PVOCD262015455765000</t>
  </si>
  <si>
    <t>A0000000000207821163</t>
  </si>
  <si>
    <t>PVOCD262011457076000</t>
  </si>
  <si>
    <t>A0000000000207820698</t>
  </si>
  <si>
    <t>2013-12-09T00:00:00.000</t>
  </si>
  <si>
    <t>(CT) SCOCD262014450010000</t>
  </si>
  <si>
    <t>PVOCD262014457032000</t>
  </si>
  <si>
    <t>A0000000000207820585</t>
  </si>
  <si>
    <t>PVOCD262010452940000</t>
  </si>
  <si>
    <t>A0000000000207811616</t>
  </si>
  <si>
    <t>PVOCD262013455551000</t>
  </si>
  <si>
    <t>A0000000000207807098</t>
  </si>
  <si>
    <t>PVOCD262015455552000</t>
  </si>
  <si>
    <t>A0000000000207805875</t>
  </si>
  <si>
    <t>PVOCD262014455627000</t>
  </si>
  <si>
    <t>A0000000000207801358</t>
  </si>
  <si>
    <t>PVOCD262016455211000</t>
  </si>
  <si>
    <t>A0000000000207800089</t>
  </si>
  <si>
    <t>PVOCD262011455444000</t>
  </si>
  <si>
    <t>A0000000000207797688</t>
  </si>
  <si>
    <t>PVOCD262016455209000</t>
  </si>
  <si>
    <t>A0000000000207795722</t>
  </si>
  <si>
    <t>PVOCD262014455659000</t>
  </si>
  <si>
    <t>A0000000000207788958</t>
  </si>
  <si>
    <t>PVOCD262012455151000</t>
  </si>
  <si>
    <t>A0000000000207784744</t>
  </si>
  <si>
    <t>(CT) SCOCD262011450010000</t>
  </si>
  <si>
    <t>PVOCD262011457083000</t>
  </si>
  <si>
    <t>A0000000000207783445</t>
  </si>
  <si>
    <t>PVOCD262015455399000</t>
  </si>
  <si>
    <t>A0000000000207780599</t>
  </si>
  <si>
    <t>2017-06-02T00:00:00.000</t>
  </si>
  <si>
    <t>PVOCD262017455459000</t>
  </si>
  <si>
    <t>A0000000000207775794</t>
  </si>
  <si>
    <t>PVOCD262014455442000</t>
  </si>
  <si>
    <t>A0000000000207764709</t>
  </si>
  <si>
    <t>PVOCD262011455355000</t>
  </si>
  <si>
    <t>A0000000000207759240</t>
  </si>
  <si>
    <t>PVOCD262011455420000</t>
  </si>
  <si>
    <t>A0000000000207758528</t>
  </si>
  <si>
    <t>PVOCD262015455492000</t>
  </si>
  <si>
    <t>A0000000000207750664</t>
  </si>
  <si>
    <t>2012-06-01T00:00:00.000</t>
  </si>
  <si>
    <t>PVOCD262012455604000</t>
  </si>
  <si>
    <t>A0000000000207748740</t>
  </si>
  <si>
    <t>PVOCD262015455247000</t>
  </si>
  <si>
    <t>A0000000000207739668</t>
  </si>
  <si>
    <t>PVOCD262015455820000</t>
  </si>
  <si>
    <t>A0000000000207737764</t>
  </si>
  <si>
    <t>PVOCD262015455177000</t>
  </si>
  <si>
    <t>A0000000000207736165</t>
  </si>
  <si>
    <t>PVOCD262013455516000</t>
  </si>
  <si>
    <t>A0000000000207732548</t>
  </si>
  <si>
    <t>PVOCD262014455914000</t>
  </si>
  <si>
    <t>A0000000000207728324</t>
  </si>
  <si>
    <t>PVOCD262015455568000</t>
  </si>
  <si>
    <t>A0000000000207728198</t>
  </si>
  <si>
    <t>PVOCD262015455659000</t>
  </si>
  <si>
    <t>A0000000000207727685</t>
  </si>
  <si>
    <t>PVOCD262015455261000</t>
  </si>
  <si>
    <t>A0000000000207725894</t>
  </si>
  <si>
    <t>PVOCD262014455983000</t>
  </si>
  <si>
    <t>A0000000000207724594</t>
  </si>
  <si>
    <t>PVOCD262011455267000</t>
  </si>
  <si>
    <t>A0000000000207723234</t>
  </si>
  <si>
    <t>PVOCD262014455314000</t>
  </si>
  <si>
    <t>A0000000000207721924</t>
  </si>
  <si>
    <t>PVOCD262010452030000</t>
  </si>
  <si>
    <t>A0000000000207720574</t>
  </si>
  <si>
    <t>PVOCD262014456284000</t>
  </si>
  <si>
    <t>A0000000000207707188</t>
  </si>
  <si>
    <t>PVOCD262010456840000</t>
  </si>
  <si>
    <t>A0000000000207706089</t>
  </si>
  <si>
    <t>PVOCD262010451480000</t>
  </si>
  <si>
    <t>A0000000000207701872</t>
  </si>
  <si>
    <t>PVOCD262013455281000</t>
  </si>
  <si>
    <t>A0000000000207698870</t>
  </si>
  <si>
    <t>2013-08-26T00:00:00.000</t>
  </si>
  <si>
    <t>PVOCD262014397029000</t>
  </si>
  <si>
    <t>A0000000000207698378</t>
  </si>
  <si>
    <t>PVOCD262010454870000</t>
  </si>
  <si>
    <t>A0000000000207695216</t>
  </si>
  <si>
    <t>2011-11-30T00:00:00.000</t>
  </si>
  <si>
    <t>PVOCD262012397181000</t>
  </si>
  <si>
    <t>A0000000000207694867</t>
  </si>
  <si>
    <t>2016-03-30T00:00:00.000</t>
  </si>
  <si>
    <t>(CT) SCOCD262016450012000</t>
  </si>
  <si>
    <t>PVOCD262016457014000</t>
  </si>
  <si>
    <t>A0000000000207693752</t>
  </si>
  <si>
    <t>PVOCD262012455019000</t>
  </si>
  <si>
    <t>A0000000000207689844</t>
  </si>
  <si>
    <t>PVOCD262015455835000</t>
  </si>
  <si>
    <t>A0000000000207684443</t>
  </si>
  <si>
    <t>PVOCD262015455647000</t>
  </si>
  <si>
    <t>A0000000000207681343</t>
  </si>
  <si>
    <t>2014-02-12T00:00:00.000</t>
  </si>
  <si>
    <t>PVOCD262014397417000</t>
  </si>
  <si>
    <t>A0000000000207680510</t>
  </si>
  <si>
    <t>PVOCD262011455007000</t>
  </si>
  <si>
    <t>A0000000000207674921</t>
  </si>
  <si>
    <t>PVOCD262011455427000</t>
  </si>
  <si>
    <t>A0000000000207671777</t>
  </si>
  <si>
    <t>2011-03-29T00:00:00.000</t>
  </si>
  <si>
    <t>PVOCD262011455374000</t>
  </si>
  <si>
    <t>A0000000000207670916</t>
  </si>
  <si>
    <t>PVOCD262014455079000</t>
  </si>
  <si>
    <t>A0000000000207670614</t>
  </si>
  <si>
    <t>PVOCD262013455333000</t>
  </si>
  <si>
    <t>A0000000000207669213</t>
  </si>
  <si>
    <t>PVOCD262013455218000</t>
  </si>
  <si>
    <t>A0000000000207667276</t>
  </si>
  <si>
    <t>2014-02-18T00:00:00.000</t>
  </si>
  <si>
    <t>(CT) SCOCD262014450014000</t>
  </si>
  <si>
    <t>PVOCD262014457051000</t>
  </si>
  <si>
    <t>A0000000000207665766</t>
  </si>
  <si>
    <t>PVOCD262016455547000</t>
  </si>
  <si>
    <t>A0000000000207663069</t>
  </si>
  <si>
    <t>PVOCD262013455467000</t>
  </si>
  <si>
    <t>A0000000000207649165</t>
  </si>
  <si>
    <t>PVOCD262013455134000</t>
  </si>
  <si>
    <t>A0000000000207648797</t>
  </si>
  <si>
    <t>PVOCD262015455773000</t>
  </si>
  <si>
    <t>A0000000000207648093</t>
  </si>
  <si>
    <t>PVOCD262016455216000</t>
  </si>
  <si>
    <t>A0000000000207642319</t>
  </si>
  <si>
    <t>PVOCD262013455280000</t>
  </si>
  <si>
    <t>A0000000000207638380</t>
  </si>
  <si>
    <t>PVOCD262014455939000</t>
  </si>
  <si>
    <t>A0000000000207634282</t>
  </si>
  <si>
    <t>PVOCD262014455031000</t>
  </si>
  <si>
    <t>A0000000000207632078</t>
  </si>
  <si>
    <t>PVOCD262011457081000</t>
  </si>
  <si>
    <t>A0000000000207630700</t>
  </si>
  <si>
    <t>PVOCD262010454310000</t>
  </si>
  <si>
    <t>A0000000000207624658</t>
  </si>
  <si>
    <t>PVOCD262013455555000</t>
  </si>
  <si>
    <t>A0000000000207622251</t>
  </si>
  <si>
    <t>PVOCD262017455471000</t>
  </si>
  <si>
    <t>A0000000000207617783</t>
  </si>
  <si>
    <t>PVOCD262012455480000</t>
  </si>
  <si>
    <t>A0000000000207616034</t>
  </si>
  <si>
    <t>PVOCD262014455284000</t>
  </si>
  <si>
    <t>A0000000000207595490</t>
  </si>
  <si>
    <t>PVOCD262014455520000</t>
  </si>
  <si>
    <t>A0000000000207592299</t>
  </si>
  <si>
    <t>PVOCD262014455942000</t>
  </si>
  <si>
    <t>A0000000000207587788</t>
  </si>
  <si>
    <t>PVOCD262017455226000</t>
  </si>
  <si>
    <t>A0000000000207587205</t>
  </si>
  <si>
    <t>PVOCD262015455579000</t>
  </si>
  <si>
    <t>A0000000000207586866</t>
  </si>
  <si>
    <t>PVOCD262014455554000</t>
  </si>
  <si>
    <t>A0000000000207581400</t>
  </si>
  <si>
    <t>PVOCD262016455373000</t>
  </si>
  <si>
    <t>A0000000000207573757</t>
  </si>
  <si>
    <t>PVOCD262013455361000</t>
  </si>
  <si>
    <t>A0000000000207570201</t>
  </si>
  <si>
    <t>PVOCD262011455398000</t>
  </si>
  <si>
    <t>A0000000000207569877</t>
  </si>
  <si>
    <t>PVOCD262014455483000</t>
  </si>
  <si>
    <t>A0000000000207565917</t>
  </si>
  <si>
    <t>2011-05-03T00:00:00.000</t>
  </si>
  <si>
    <t>PVOCD262011455442000</t>
  </si>
  <si>
    <t>A0000000000207559383</t>
  </si>
  <si>
    <t>PVOCD262012455666000</t>
  </si>
  <si>
    <t>A0000000000207550613</t>
  </si>
  <si>
    <t>PVOCD262013455310000</t>
  </si>
  <si>
    <t>A0000000000207546917</t>
  </si>
  <si>
    <t>PVOCD262013455139000</t>
  </si>
  <si>
    <t>A0000000000207545962</t>
  </si>
  <si>
    <t>PVOCD262013455461000</t>
  </si>
  <si>
    <t>A0000000000207543312</t>
  </si>
  <si>
    <t>PVOCD262013455082000</t>
  </si>
  <si>
    <t>A0000000000207543115</t>
  </si>
  <si>
    <t>PVOCD262011455078000</t>
  </si>
  <si>
    <t>A0000000000207537817</t>
  </si>
  <si>
    <t>PVOCD262010455520000</t>
  </si>
  <si>
    <t>A0000000000207537556</t>
  </si>
  <si>
    <t>PVOCD262012469002000</t>
  </si>
  <si>
    <t>A0000000000207536704</t>
  </si>
  <si>
    <t>2014-08-13T00:00:00.000</t>
  </si>
  <si>
    <t>PVOCD262014457091000</t>
  </si>
  <si>
    <t>A0000000000207532580</t>
  </si>
  <si>
    <t>PVOCD262014455888000</t>
  </si>
  <si>
    <t>A0000000000207523267</t>
  </si>
  <si>
    <t>PVOCD262014455736000</t>
  </si>
  <si>
    <t>A0000000000207517027</t>
  </si>
  <si>
    <t>PVOCD262010451730000</t>
  </si>
  <si>
    <t>A0000000000207516862</t>
  </si>
  <si>
    <t>PVOCD262012455707000</t>
  </si>
  <si>
    <t>A0000000000207514268</t>
  </si>
  <si>
    <t>PVOCD262012455560000</t>
  </si>
  <si>
    <t>A0000000000207511955</t>
  </si>
  <si>
    <t>PVOCD262012455630000</t>
  </si>
  <si>
    <t>A0000000000207511532</t>
  </si>
  <si>
    <t>PVOCD262011455393000</t>
  </si>
  <si>
    <t>A0000000000207511509</t>
  </si>
  <si>
    <t>PVOCD262014455559000</t>
  </si>
  <si>
    <t>A0000000000207511282</t>
  </si>
  <si>
    <t>PVOCD262010456830000</t>
  </si>
  <si>
    <t>A0000000000207502853</t>
  </si>
  <si>
    <t>PVOCD262013455288000</t>
  </si>
  <si>
    <t>A0000000000207501973</t>
  </si>
  <si>
    <t>PVOCD262013455042000</t>
  </si>
  <si>
    <t>A0000000000207499311</t>
  </si>
  <si>
    <t>PVOCD262016455044000</t>
  </si>
  <si>
    <t>A0000000000207497511</t>
  </si>
  <si>
    <t>2009-09-04T00:00:00.000</t>
  </si>
  <si>
    <t>PVOCD262010451320000</t>
  </si>
  <si>
    <t>A0000000000207490079</t>
  </si>
  <si>
    <t>PVOCD262016455353000</t>
  </si>
  <si>
    <t>A0000000000207486994</t>
  </si>
  <si>
    <t>PVOCD262012455766000</t>
  </si>
  <si>
    <t>A0000000000207486777</t>
  </si>
  <si>
    <t>PVOCD262015455130000</t>
  </si>
  <si>
    <t>A0000000000207485962</t>
  </si>
  <si>
    <t>PVOCD262014455498000</t>
  </si>
  <si>
    <t>A0000000000207479452</t>
  </si>
  <si>
    <t>PVOCD262017455148000</t>
  </si>
  <si>
    <t>A0000000000207478646</t>
  </si>
  <si>
    <t>PVOCD262014456100000</t>
  </si>
  <si>
    <t>A0000000000207475939</t>
  </si>
  <si>
    <t>PVOCD262014455595000</t>
  </si>
  <si>
    <t>A0000000000207473228</t>
  </si>
  <si>
    <t>PVOCD262014455620000</t>
  </si>
  <si>
    <t>A0000000000207469664</t>
  </si>
  <si>
    <t>PVOCD262012455348000</t>
  </si>
  <si>
    <t>A0000000000207461269</t>
  </si>
  <si>
    <t>PVOCD262013455243000</t>
  </si>
  <si>
    <t>A0000000000207460320</t>
  </si>
  <si>
    <t>PVOCD262012455738000</t>
  </si>
  <si>
    <t>A0000000000207459615</t>
  </si>
  <si>
    <t>PVOCD262012455613000</t>
  </si>
  <si>
    <t>A0000000000207455870</t>
  </si>
  <si>
    <t>PVOCD262015455309000</t>
  </si>
  <si>
    <t>A0000000000207447163</t>
  </si>
  <si>
    <t>PVOCD262014455289000</t>
  </si>
  <si>
    <t>A0000000000207441019</t>
  </si>
  <si>
    <t>PVOCD262013455610000</t>
  </si>
  <si>
    <t>A0000000000207439146</t>
  </si>
  <si>
    <t>PVOCD262012455552000</t>
  </si>
  <si>
    <t>A0000000000207437270</t>
  </si>
  <si>
    <t>PVOCD262017455347000</t>
  </si>
  <si>
    <t>A0000000000207433818</t>
  </si>
  <si>
    <t>PVOCD262017455161000</t>
  </si>
  <si>
    <t>A0000000000207422830</t>
  </si>
  <si>
    <t>2009-10-16T00:00:00.000</t>
  </si>
  <si>
    <t>PVOCD262010452390000</t>
  </si>
  <si>
    <t>A0000000000207416518</t>
  </si>
  <si>
    <t>PVOCD262014455319000</t>
  </si>
  <si>
    <t>A0000000000207414916</t>
  </si>
  <si>
    <t>PVOCD262014455296000</t>
  </si>
  <si>
    <t>A0000000000207414488</t>
  </si>
  <si>
    <t>PVOCD262013455561000</t>
  </si>
  <si>
    <t>A0000000000207404551</t>
  </si>
  <si>
    <t>PVOCD262014455504000</t>
  </si>
  <si>
    <t>A0000000000207402458</t>
  </si>
  <si>
    <t>2014-11-14T00:00:00.000</t>
  </si>
  <si>
    <t>PVOCD262015455018000</t>
  </si>
  <si>
    <t>A0000000000207392801</t>
  </si>
  <si>
    <t>PVOCD262010455690000</t>
  </si>
  <si>
    <t>A0000000000207373169</t>
  </si>
  <si>
    <t>PVOCD262012455200000</t>
  </si>
  <si>
    <t>A0000000000207371243</t>
  </si>
  <si>
    <t>2010-12-17T00:00:00.000</t>
  </si>
  <si>
    <t>PVOCD262011397173000</t>
  </si>
  <si>
    <t>A0000000000207370063</t>
  </si>
  <si>
    <t>2010-08-27T00:00:00.000</t>
  </si>
  <si>
    <t>PVOCD262011457007000</t>
  </si>
  <si>
    <t>A0000000000207367738</t>
  </si>
  <si>
    <t>PVOCD262014455163000</t>
  </si>
  <si>
    <t>A0000000000207362138</t>
  </si>
  <si>
    <t>PVOCD262010457310000</t>
  </si>
  <si>
    <t>A0000000000207361163</t>
  </si>
  <si>
    <t>PVOCD262014455323000</t>
  </si>
  <si>
    <t>A0000000000207360707</t>
  </si>
  <si>
    <t>PVOCD262015455517000</t>
  </si>
  <si>
    <t>A0000000000207356679</t>
  </si>
  <si>
    <t>PVOCD262011455376000</t>
  </si>
  <si>
    <t>A0000000000207353013</t>
  </si>
  <si>
    <t>PVOCD262012455557000</t>
  </si>
  <si>
    <t>A0000000000207348937</t>
  </si>
  <si>
    <t>2013-11-14T00:00:00.000</t>
  </si>
  <si>
    <t>PVOCD262014397206000</t>
  </si>
  <si>
    <t>A0000000000207348218</t>
  </si>
  <si>
    <t>PVOCD262012455038000</t>
  </si>
  <si>
    <t>A0000000000207332042</t>
  </si>
  <si>
    <t>PVOCD262015455559000</t>
  </si>
  <si>
    <t>A0000000000207330116</t>
  </si>
  <si>
    <t>PVOCD262011455025000</t>
  </si>
  <si>
    <t>A0000000000207327092</t>
  </si>
  <si>
    <t>PVOCD262010452020000</t>
  </si>
  <si>
    <t>A0000000000207324506</t>
  </si>
  <si>
    <t>PVOCD262012455654000</t>
  </si>
  <si>
    <t>A0000000000207321426</t>
  </si>
  <si>
    <t>PVOCD262017455250000</t>
  </si>
  <si>
    <t>A0000000000207319491</t>
  </si>
  <si>
    <t>PVOCD262014455878000</t>
  </si>
  <si>
    <t>A0000000000207311912</t>
  </si>
  <si>
    <t>2010-12-07T00:00:00.000</t>
  </si>
  <si>
    <t>PVOCD262011457037000</t>
  </si>
  <si>
    <t>A0000000000207308874</t>
  </si>
  <si>
    <t>PVOCD262010456310000</t>
  </si>
  <si>
    <t>A0000000000207308222</t>
  </si>
  <si>
    <t>PVOCD262010456860000</t>
  </si>
  <si>
    <t>A0000000000207307870</t>
  </si>
  <si>
    <t>PVOCD262010456730000</t>
  </si>
  <si>
    <t>A0000000000207297494</t>
  </si>
  <si>
    <t>PVOCD262014455611000</t>
  </si>
  <si>
    <t>A0000000000207297155</t>
  </si>
  <si>
    <t>PVOCD262014455455000</t>
  </si>
  <si>
    <t>A0000000000207294498</t>
  </si>
  <si>
    <t>PVOCD262011455268000</t>
  </si>
  <si>
    <t>A0000000000207291855</t>
  </si>
  <si>
    <t>PVOCD262014455779000</t>
  </si>
  <si>
    <t>A0000000000207289126</t>
  </si>
  <si>
    <t>PVOCD262013455236000</t>
  </si>
  <si>
    <t>A0000000000207281529</t>
  </si>
  <si>
    <t>PVOCD262012455665000</t>
  </si>
  <si>
    <t>A0000000000207277147</t>
  </si>
  <si>
    <t>PVOCD262011455464000</t>
  </si>
  <si>
    <t>A0000000000207276316</t>
  </si>
  <si>
    <t>PVOCD262010455160000</t>
  </si>
  <si>
    <t>A0000000000207272345</t>
  </si>
  <si>
    <t>2014-11-26T00:00:00.000</t>
  </si>
  <si>
    <t>PVOCD262015397225000</t>
  </si>
  <si>
    <t>A0000000000207271161</t>
  </si>
  <si>
    <t>PVOCD262013455546000</t>
  </si>
  <si>
    <t>A0000000000207270136</t>
  </si>
  <si>
    <t>PVOCD262017455028000</t>
  </si>
  <si>
    <t>A0000000000207255784</t>
  </si>
  <si>
    <t>PVOCD262011455339000</t>
  </si>
  <si>
    <t>A0000000000207254604</t>
  </si>
  <si>
    <t>PVOCD262014456194000</t>
  </si>
  <si>
    <t>A0000000000207253315</t>
  </si>
  <si>
    <t>PVOCD262015455231000</t>
  </si>
  <si>
    <t>A0000000000207250952</t>
  </si>
  <si>
    <t>PVOCD262010453830000</t>
  </si>
  <si>
    <t>A0000000000207243433</t>
  </si>
  <si>
    <t>PVOCD262014455005000</t>
  </si>
  <si>
    <t>A0000000000207242463</t>
  </si>
  <si>
    <t>PVOCD262015455321000</t>
  </si>
  <si>
    <t>A0000000000207238544</t>
  </si>
  <si>
    <t>PVOCD262014455666000</t>
  </si>
  <si>
    <t>A0000000000207236060</t>
  </si>
  <si>
    <t>PVOCD262014456321000</t>
  </si>
  <si>
    <t>A0000000000207233257</t>
  </si>
  <si>
    <t>PVOCD262012455698000</t>
  </si>
  <si>
    <t>A0000000000207232311</t>
  </si>
  <si>
    <t>PVOCD262010456950000</t>
  </si>
  <si>
    <t>A0000000000207231206</t>
  </si>
  <si>
    <t>PVOCD262010455450000</t>
  </si>
  <si>
    <t>A0000000000207222874</t>
  </si>
  <si>
    <t>PVOCD262014455499000</t>
  </si>
  <si>
    <t>A0000000000207220262</t>
  </si>
  <si>
    <t>PVOCD262017455482000</t>
  </si>
  <si>
    <t>A0000000000207219729</t>
  </si>
  <si>
    <t>PVOCD262016455309000</t>
  </si>
  <si>
    <t>A0000000000207219123</t>
  </si>
  <si>
    <t>PVOCD262014456171000</t>
  </si>
  <si>
    <t>A0000000000207218747</t>
  </si>
  <si>
    <t>PVOCD262013455379000</t>
  </si>
  <si>
    <t>A0000000000207211297</t>
  </si>
  <si>
    <t>PVOCD262012455562000</t>
  </si>
  <si>
    <t>A0000000000207208812</t>
  </si>
  <si>
    <t>PVOCD262014457075000</t>
  </si>
  <si>
    <t>A0000000000207202663</t>
  </si>
  <si>
    <t>PVOCD262010397438000</t>
  </si>
  <si>
    <t>A0000000000207198534</t>
  </si>
  <si>
    <t>PVOCD262015455642000</t>
  </si>
  <si>
    <t>A0000000000207191088</t>
  </si>
  <si>
    <t>PVOCD262010453440000</t>
  </si>
  <si>
    <t>A0000000000207190817</t>
  </si>
  <si>
    <t>PVOCD262010453000000</t>
  </si>
  <si>
    <t>A0000000000207190173</t>
  </si>
  <si>
    <t>PVOCD262014455137000</t>
  </si>
  <si>
    <t>A0000000000207190051</t>
  </si>
  <si>
    <t>PVOCD262013455554000</t>
  </si>
  <si>
    <t>A0000000000207185055</t>
  </si>
  <si>
    <t>PVOCD262012455315000</t>
  </si>
  <si>
    <t>A0000000000207181186</t>
  </si>
  <si>
    <t>PVOCD262015455681000</t>
  </si>
  <si>
    <t>A0000000000207179043</t>
  </si>
  <si>
    <t>PVOCD262015455007000</t>
  </si>
  <si>
    <t>A0000000000207178742</t>
  </si>
  <si>
    <t>2017-08-16T00:00:00.000</t>
  </si>
  <si>
    <t>PVOCD262017457075000</t>
  </si>
  <si>
    <t>A0000000000207177546</t>
  </si>
  <si>
    <t>PVOCD262014455947000</t>
  </si>
  <si>
    <t>A0000000000207175692</t>
  </si>
  <si>
    <t>PVOCD262012455404000</t>
  </si>
  <si>
    <t>A0000000000207165676</t>
  </si>
  <si>
    <t>PVOCD262011397286000</t>
  </si>
  <si>
    <t>A0000000000207164232</t>
  </si>
  <si>
    <t>PVOCD262015455060000</t>
  </si>
  <si>
    <t>A0000000000207163345</t>
  </si>
  <si>
    <t>PVOCD262010452290000</t>
  </si>
  <si>
    <t>A0000000000207156453</t>
  </si>
  <si>
    <t>PVOCD262015455355000</t>
  </si>
  <si>
    <t>A0000000000207155467</t>
  </si>
  <si>
    <t>2015-05-15T00:00:00.000</t>
  </si>
  <si>
    <t>PVOCD262015394008000</t>
  </si>
  <si>
    <t>A0000000000207155451</t>
  </si>
  <si>
    <t>PVOCD262012455272000</t>
  </si>
  <si>
    <t>A0000000000207153386</t>
  </si>
  <si>
    <t>PVOCD262015455483000</t>
  </si>
  <si>
    <t>A0000000000207149714</t>
  </si>
  <si>
    <t>PVOCD262012455080000</t>
  </si>
  <si>
    <t>A0000000000207149186</t>
  </si>
  <si>
    <t>PVOCD262014455110000</t>
  </si>
  <si>
    <t>A0000000000207147808</t>
  </si>
  <si>
    <t>PVOCD262012455040000</t>
  </si>
  <si>
    <t>A0000000000207147085</t>
  </si>
  <si>
    <t>PVOCD262016455090000</t>
  </si>
  <si>
    <t>A0000000000207142416</t>
  </si>
  <si>
    <t>PVOCD262018455270000</t>
  </si>
  <si>
    <t>A0000000000207141272</t>
  </si>
  <si>
    <t>PVOCD262012455475000</t>
  </si>
  <si>
    <t>A0000000000207128771</t>
  </si>
  <si>
    <t>PVOCD262016455524000</t>
  </si>
  <si>
    <t>A0000000000207126937</t>
  </si>
  <si>
    <t>PVOCD262013455018000</t>
  </si>
  <si>
    <t>A0000000000207123289</t>
  </si>
  <si>
    <t>PVOCD262012455764000</t>
  </si>
  <si>
    <t>A0000000000207111535</t>
  </si>
  <si>
    <t>(CT) SCOCD262015450010000</t>
  </si>
  <si>
    <t>PVOCD262015457024000</t>
  </si>
  <si>
    <t>A0000000000207107772</t>
  </si>
  <si>
    <t>PVOCD262015455491000</t>
  </si>
  <si>
    <t>A0000000000207107712</t>
  </si>
  <si>
    <t>PVOCD262016455082000</t>
  </si>
  <si>
    <t>A0000000000207105280</t>
  </si>
  <si>
    <t>PVOCD262015455666000</t>
  </si>
  <si>
    <t>A0000000000207102855</t>
  </si>
  <si>
    <t>PVOCD262016397441000</t>
  </si>
  <si>
    <t>A0000000000207098496</t>
  </si>
  <si>
    <t>PVOCD262013455540000</t>
  </si>
  <si>
    <t>A0000000000207084986</t>
  </si>
  <si>
    <t>2013-02-06T00:00:00.000</t>
  </si>
  <si>
    <t>PVOCD262013457045000</t>
  </si>
  <si>
    <t>A0000000000207081570</t>
  </si>
  <si>
    <t>PVOCD262015455184000</t>
  </si>
  <si>
    <t>A0000000000207080273</t>
  </si>
  <si>
    <t>PVOCD262015455615000</t>
  </si>
  <si>
    <t>A0000000000207074640</t>
  </si>
  <si>
    <t>PVOCD262016455102000</t>
  </si>
  <si>
    <t>A0000000000207073664</t>
  </si>
  <si>
    <t>PVOCD262013457069000</t>
  </si>
  <si>
    <t>A0000000000207069421</t>
  </si>
  <si>
    <t>PVOCD262011455058000</t>
  </si>
  <si>
    <t>A0000000000207068722</t>
  </si>
  <si>
    <t>PVOCD262017455169000</t>
  </si>
  <si>
    <t>A0000000000207053319</t>
  </si>
  <si>
    <t>PVOCD262014455916000</t>
  </si>
  <si>
    <t>A0000000000207043627</t>
  </si>
  <si>
    <t>PVOCD262012455032000</t>
  </si>
  <si>
    <t>A0000000000207043136</t>
  </si>
  <si>
    <t>PVOCD262012455679000</t>
  </si>
  <si>
    <t>A0000000000207042918</t>
  </si>
  <si>
    <t>PVOCD262014455225000</t>
  </si>
  <si>
    <t>A0000000000207040927</t>
  </si>
  <si>
    <t>PVOCD262013455513000</t>
  </si>
  <si>
    <t>A0000000000207019582</t>
  </si>
  <si>
    <t>PVOCD262012455303000</t>
  </si>
  <si>
    <t>A0000000000207004039</t>
  </si>
  <si>
    <t>PVOCD262015455382000</t>
  </si>
  <si>
    <t>A0000000000206997874</t>
  </si>
  <si>
    <t>PVOCD262015455581000</t>
  </si>
  <si>
    <t>A0000000000206984039</t>
  </si>
  <si>
    <t>PVOCD262011455247000</t>
  </si>
  <si>
    <t>A0000000000206978738</t>
  </si>
  <si>
    <t>PVOCD262015455810000</t>
  </si>
  <si>
    <t>A0000000000206974211</t>
  </si>
  <si>
    <t>PVOCD262016455299000</t>
  </si>
  <si>
    <t>A0000000000206973259</t>
  </si>
  <si>
    <t>PVOCD262015455870000</t>
  </si>
  <si>
    <t>A0000000000206955560</t>
  </si>
  <si>
    <t>PVOCD262014456283000</t>
  </si>
  <si>
    <t>A0000000000206949595</t>
  </si>
  <si>
    <t>PVOCD262015455341000</t>
  </si>
  <si>
    <t>A0000000000206916887</t>
  </si>
  <si>
    <t>PVOCD262017455407000</t>
  </si>
  <si>
    <t>A0000000000206914421</t>
  </si>
  <si>
    <t>PVOCD262017455084000</t>
  </si>
  <si>
    <t>A0000000000206890173</t>
  </si>
  <si>
    <t>PVOCD262017455246000</t>
  </si>
  <si>
    <t>A0000000000206889107</t>
  </si>
  <si>
    <t>PVOCD262014455695000</t>
  </si>
  <si>
    <t>A0000000000206882115</t>
  </si>
  <si>
    <t>2016-07-27T00:00:00.000</t>
  </si>
  <si>
    <t>PVOCD262016455415000</t>
  </si>
  <si>
    <t>A0000000000206876216</t>
  </si>
  <si>
    <t>EROCD262010750560000</t>
  </si>
  <si>
    <t>A0000000000206870697</t>
  </si>
  <si>
    <t>PVOCD262013455023000</t>
  </si>
  <si>
    <t>A0000000000206865365</t>
  </si>
  <si>
    <t>PVOCD262016455233000</t>
  </si>
  <si>
    <t>A0000000000206865263</t>
  </si>
  <si>
    <t>PVOCD262016455292000</t>
  </si>
  <si>
    <t>A0000000000206857824</t>
  </si>
  <si>
    <t>PVOCD262017455025000</t>
  </si>
  <si>
    <t>A0000000000206857267</t>
  </si>
  <si>
    <t>PVOCD262013455417000</t>
  </si>
  <si>
    <t>A0000000000206853905</t>
  </si>
  <si>
    <t>PVOCD262015455022000</t>
  </si>
  <si>
    <t>A0000000000206852023</t>
  </si>
  <si>
    <t>2013-11-26T00:00:00.000</t>
  </si>
  <si>
    <t>PVOCD262014397243000</t>
  </si>
  <si>
    <t>A0000000000206851838</t>
  </si>
  <si>
    <t>PVOCD262017455474000</t>
  </si>
  <si>
    <t>A0000000000206849710</t>
  </si>
  <si>
    <t>2012-09-28T00:00:00.000</t>
  </si>
  <si>
    <t>PVOCD262013457006000</t>
  </si>
  <si>
    <t>A0000000000206843931</t>
  </si>
  <si>
    <t>PVOCD262013455568000</t>
  </si>
  <si>
    <t>A0000000000206837944</t>
  </si>
  <si>
    <t>PVOCD262012455730000</t>
  </si>
  <si>
    <t>A0000000000206837548</t>
  </si>
  <si>
    <t>PVOCD262010451350000</t>
  </si>
  <si>
    <t>A0000000000206835980</t>
  </si>
  <si>
    <t>PVOCD262015455194000</t>
  </si>
  <si>
    <t>A0000000000206835293</t>
  </si>
  <si>
    <t>PVOCD262017455222000</t>
  </si>
  <si>
    <t>A0000000000206827123</t>
  </si>
  <si>
    <t>PVOCD262015455256000</t>
  </si>
  <si>
    <t>A0000000000206821827</t>
  </si>
  <si>
    <t>2016-06-16T00:00:00.000</t>
  </si>
  <si>
    <t>PVOCD262016457033000</t>
  </si>
  <si>
    <t>A0000000000206810314</t>
  </si>
  <si>
    <t>PVOCD262013455209000</t>
  </si>
  <si>
    <t>A0000000000206792502</t>
  </si>
  <si>
    <t>PVOCD262011455404000</t>
  </si>
  <si>
    <t>A0000000000206791672</t>
  </si>
  <si>
    <t>PVOCD262014455637000</t>
  </si>
  <si>
    <t>A0000000000206788559</t>
  </si>
  <si>
    <t>PVOCD262010453820000</t>
  </si>
  <si>
    <t>A0000000000206780565</t>
  </si>
  <si>
    <t>PVOCD262012455345000</t>
  </si>
  <si>
    <t>A0000000000206780397</t>
  </si>
  <si>
    <t>PVOCD262010397437000</t>
  </si>
  <si>
    <t>A0000000000206777809</t>
  </si>
  <si>
    <t>PVOCD262014455804000</t>
  </si>
  <si>
    <t>A0000000000206772317</t>
  </si>
  <si>
    <t>PVOCD262012455742000</t>
  </si>
  <si>
    <t>A0000000000206767802</t>
  </si>
  <si>
    <t>PVOCD262017455533000</t>
  </si>
  <si>
    <t>A0000000000206756030</t>
  </si>
  <si>
    <t>PVOCD262015455271000</t>
  </si>
  <si>
    <t>A0000000000206754406</t>
  </si>
  <si>
    <t>PVOCD262015455377000</t>
  </si>
  <si>
    <t>A0000000000206753728</t>
  </si>
  <si>
    <t>PVOCD262014456163000</t>
  </si>
  <si>
    <t>A0000000000206745161</t>
  </si>
  <si>
    <t>PVOCD262013455294000</t>
  </si>
  <si>
    <t>A0000000000206743772</t>
  </si>
  <si>
    <t>PVOCD262016455081000</t>
  </si>
  <si>
    <t>A0000000000206742754</t>
  </si>
  <si>
    <t>2016-07-20T00:00:00.000</t>
  </si>
  <si>
    <t>(CT) SCOCD262016450011000</t>
  </si>
  <si>
    <t>PVOCD262016457044000</t>
  </si>
  <si>
    <t>A0000000000206734608</t>
  </si>
  <si>
    <t>PVOCD262017455564000</t>
  </si>
  <si>
    <t>A0000000000206731743</t>
  </si>
  <si>
    <t>PVOCD262014456152000</t>
  </si>
  <si>
    <t>A0000000000206729701</t>
  </si>
  <si>
    <t>PVOCD262016455059000</t>
  </si>
  <si>
    <t>A0000000000206726706</t>
  </si>
  <si>
    <t>PVOCD262012455523000</t>
  </si>
  <si>
    <t>A0000000000206723827</t>
  </si>
  <si>
    <t>PVOCD262014456129000</t>
  </si>
  <si>
    <t>A0000000000206718126</t>
  </si>
  <si>
    <t>PVOCD262013455080000</t>
  </si>
  <si>
    <t>A0000000000206712888</t>
  </si>
  <si>
    <t>PVOCD262012455587000</t>
  </si>
  <si>
    <t>A0000000000206710803</t>
  </si>
  <si>
    <t>PVOCD262011455024000</t>
  </si>
  <si>
    <t>A0000000000206708064</t>
  </si>
  <si>
    <t>PVOCD262014455932000</t>
  </si>
  <si>
    <t>A0000000000206683669</t>
  </si>
  <si>
    <t>PVOCD262016455574000</t>
  </si>
  <si>
    <t>A0000000000206681339</t>
  </si>
  <si>
    <t>PVOCD262011455233000</t>
  </si>
  <si>
    <t>A0000000000206675591</t>
  </si>
  <si>
    <t>2016-07-15T00:00:00.000</t>
  </si>
  <si>
    <t>PVOCD262016394012000</t>
  </si>
  <si>
    <t>A0000000000206672893</t>
  </si>
  <si>
    <t>PVOCD262017455129000</t>
  </si>
  <si>
    <t>A0000000000206669259</t>
  </si>
  <si>
    <t>PVOCD262012455176000</t>
  </si>
  <si>
    <t>A0000000000206661594</t>
  </si>
  <si>
    <t>PVOCD262011455385000</t>
  </si>
  <si>
    <t>A0000000000206661457</t>
  </si>
  <si>
    <t>PVOCD262014456257000</t>
  </si>
  <si>
    <t>A0000000000206653395</t>
  </si>
  <si>
    <t>2016-11-14T00:00:00.000</t>
  </si>
  <si>
    <t>PVOCD262017397078000</t>
  </si>
  <si>
    <t>A0000000000206647583</t>
  </si>
  <si>
    <t>PVOCD262013455446000</t>
  </si>
  <si>
    <t>A0000000000206642799</t>
  </si>
  <si>
    <t>PVOCD262014456325000</t>
  </si>
  <si>
    <t>A0000000000206636635</t>
  </si>
  <si>
    <t>EROCD262012750720000</t>
  </si>
  <si>
    <t>A0000000000206632181</t>
  </si>
  <si>
    <t>PVOCD262010454040000</t>
  </si>
  <si>
    <t>A0000000000206626323</t>
  </si>
  <si>
    <t>PVOCD262014456156000</t>
  </si>
  <si>
    <t>A0000000000206603954</t>
  </si>
  <si>
    <t>PVOCD262012455735000</t>
  </si>
  <si>
    <t>A0000000000206602001</t>
  </si>
  <si>
    <t>PVOCD262012455046000</t>
  </si>
  <si>
    <t>A0000000000206590861</t>
  </si>
  <si>
    <t>PVOCD262017455031000</t>
  </si>
  <si>
    <t>A0000000000206588475</t>
  </si>
  <si>
    <t>PVOCD262015455746000</t>
  </si>
  <si>
    <t>A0000000000206585242</t>
  </si>
  <si>
    <t>PVOCD262015455572000</t>
  </si>
  <si>
    <t>A0000000000206579692</t>
  </si>
  <si>
    <t>2010-06-30T00:00:00.000</t>
  </si>
  <si>
    <t>PVOCD262010397399000</t>
  </si>
  <si>
    <t>A0000000000206563547</t>
  </si>
  <si>
    <t>PVOCD262011455278000</t>
  </si>
  <si>
    <t>A0000000000206557644</t>
  </si>
  <si>
    <t>PVOCD262012455329000</t>
  </si>
  <si>
    <t>A0000000000206553193</t>
  </si>
  <si>
    <t>PVOCD262013455223000</t>
  </si>
  <si>
    <t>A0000000000206544773</t>
  </si>
  <si>
    <t>PVOCD262017455419000</t>
  </si>
  <si>
    <t>A0000000000206525039</t>
  </si>
  <si>
    <t>PVOCD262010454270000</t>
  </si>
  <si>
    <t>A0000000000206512603</t>
  </si>
  <si>
    <t>2015-06-18T00:00:00.000</t>
  </si>
  <si>
    <t>PVOCD262015455796000</t>
  </si>
  <si>
    <t>A0000000000206501762</t>
  </si>
  <si>
    <t>PVOCD262013455345000</t>
  </si>
  <si>
    <t>A0000000000206495527</t>
  </si>
  <si>
    <t>PVOCD262014455153000</t>
  </si>
  <si>
    <t>A0000000000206490802</t>
  </si>
  <si>
    <t>PVOCD262017455103000</t>
  </si>
  <si>
    <t>A0000000000206489755</t>
  </si>
  <si>
    <t>PVOCD262015455278000</t>
  </si>
  <si>
    <t>A0000000000206487644</t>
  </si>
  <si>
    <t>PVOCD262017457038000</t>
  </si>
  <si>
    <t>A0000000000206480004</t>
  </si>
  <si>
    <t>PVOCD262013455394000</t>
  </si>
  <si>
    <t>A0000000000206479644</t>
  </si>
  <si>
    <t>PVOCD262012455231000</t>
  </si>
  <si>
    <t>A0000000000206479605</t>
  </si>
  <si>
    <t>2009-07-23T00:00:00.000</t>
  </si>
  <si>
    <t>PVOCD262010450400000</t>
  </si>
  <si>
    <t>A0000000000206479503</t>
  </si>
  <si>
    <t>2017-06-09T00:00:00.000</t>
  </si>
  <si>
    <t>(CT) SCOCD262017450012000</t>
  </si>
  <si>
    <t>PVOCD262017457057000</t>
  </si>
  <si>
    <t>A0000000000206466093</t>
  </si>
  <si>
    <t>PVOCD262013455323000</t>
  </si>
  <si>
    <t>A0000000000206458241</t>
  </si>
  <si>
    <t>PVOCD262015455730000</t>
  </si>
  <si>
    <t>A0000000000206452058</t>
  </si>
  <si>
    <t>PVOCD262012455583000</t>
  </si>
  <si>
    <t>A0000000000206448966</t>
  </si>
  <si>
    <t>PVOCD262017455454000</t>
  </si>
  <si>
    <t>A0000000000206438578</t>
  </si>
  <si>
    <t>PVOCD262016455259000</t>
  </si>
  <si>
    <t>A0000000000206435532</t>
  </si>
  <si>
    <t>2016-05-13T00:00:00.000</t>
  </si>
  <si>
    <t>PVOCD262016455336000</t>
  </si>
  <si>
    <t>A0000000000206432840</t>
  </si>
  <si>
    <t>PVOCD262011455208000</t>
  </si>
  <si>
    <t>A0000000000206431225</t>
  </si>
  <si>
    <t>PVOCD265012391031000</t>
  </si>
  <si>
    <t>A0000000000206422523</t>
  </si>
  <si>
    <t>PVOCD262014455140000</t>
  </si>
  <si>
    <t>A0000000000206408330</t>
  </si>
  <si>
    <t>PVOCD262014455962000</t>
  </si>
  <si>
    <t>A0000000000206408169</t>
  </si>
  <si>
    <t>PVOCD262014455353000</t>
  </si>
  <si>
    <t>A0000000000206400690</t>
  </si>
  <si>
    <t>PVOCD262012455768000</t>
  </si>
  <si>
    <t>A0000000000206397350</t>
  </si>
  <si>
    <t>2017-06-05T00:00:00.000</t>
  </si>
  <si>
    <t>(CT) SCOCD262017450010000</t>
  </si>
  <si>
    <t>PVOCD262017457054000</t>
  </si>
  <si>
    <t>A0000000000206394994</t>
  </si>
  <si>
    <t>PVOCD262010456330000</t>
  </si>
  <si>
    <t>A0000000000206391772</t>
  </si>
  <si>
    <t>PVOCD262014455098000</t>
  </si>
  <si>
    <t>A0000000000206387245</t>
  </si>
  <si>
    <t>PVOCD262014455984000</t>
  </si>
  <si>
    <t>A0000000000206384860</t>
  </si>
  <si>
    <t>PVOCD262015455243000</t>
  </si>
  <si>
    <t>A0000000000206381881</t>
  </si>
  <si>
    <t>PVOCD262014455908000</t>
  </si>
  <si>
    <t>A0000000000206381596</t>
  </si>
  <si>
    <t>PVOCD262012455690000</t>
  </si>
  <si>
    <t>A0000000000206378342</t>
  </si>
  <si>
    <t>PVOCD262014455502000</t>
  </si>
  <si>
    <t>A0000000000206375967</t>
  </si>
  <si>
    <t>PVOCD262012455513000</t>
  </si>
  <si>
    <t>A0000000000206373159</t>
  </si>
  <si>
    <t>PVOCD262015455712000</t>
  </si>
  <si>
    <t>A0000000000206362250</t>
  </si>
  <si>
    <t>PVOCD262014455926000</t>
  </si>
  <si>
    <t>A0000000000206356566</t>
  </si>
  <si>
    <t>PVOCD262012455150000</t>
  </si>
  <si>
    <t>A0000000000206346886</t>
  </si>
  <si>
    <t>PVOCD262014456157000</t>
  </si>
  <si>
    <t>A0000000000206346362</t>
  </si>
  <si>
    <t>PVOCD262016455052000</t>
  </si>
  <si>
    <t>A0000000000206343023</t>
  </si>
  <si>
    <t>PVOCD262017455417000</t>
  </si>
  <si>
    <t>A0000000000206338735</t>
  </si>
  <si>
    <t>PVOCD262016455254000</t>
  </si>
  <si>
    <t>A0000000000206324944</t>
  </si>
  <si>
    <t>PVOCD262015455755000</t>
  </si>
  <si>
    <t>A0000000000206321431</t>
  </si>
  <si>
    <t>PVOCD262015455410000</t>
  </si>
  <si>
    <t>A0000000000206316056</t>
  </si>
  <si>
    <t>PVOCD262016455293000</t>
  </si>
  <si>
    <t>A0000000000206297140</t>
  </si>
  <si>
    <t>PVOCD262016455122000</t>
  </si>
  <si>
    <t>A0000000000206294893</t>
  </si>
  <si>
    <t>PVOCD262014455332000</t>
  </si>
  <si>
    <t>A0000000000206281517</t>
  </si>
  <si>
    <t>PVOCD262010453190000</t>
  </si>
  <si>
    <t>A0000000000206275319</t>
  </si>
  <si>
    <t>PVOCD262014455647000</t>
  </si>
  <si>
    <t>A0000000000206275223</t>
  </si>
  <si>
    <t>PVOCD262017455365000</t>
  </si>
  <si>
    <t>A0000000000206272189</t>
  </si>
  <si>
    <t>PVOCD262017455235000</t>
  </si>
  <si>
    <t>A0000000000206270506</t>
  </si>
  <si>
    <t>2011-09-23T00:00:00.000</t>
  </si>
  <si>
    <t>PVOCD262012457005000</t>
  </si>
  <si>
    <t>A0000000000206270123</t>
  </si>
  <si>
    <t>PVOCD262016455307000</t>
  </si>
  <si>
    <t>A0000000000206256557</t>
  </si>
  <si>
    <t>PVOCD262016455529000</t>
  </si>
  <si>
    <t>A0000000000206253417</t>
  </si>
  <si>
    <t>PVOCD262014455086000</t>
  </si>
  <si>
    <t>A0000000000206250368</t>
  </si>
  <si>
    <t>PVOCD262016455064000</t>
  </si>
  <si>
    <t>A0000000000206248468</t>
  </si>
  <si>
    <t>PVOCD262010452380000</t>
  </si>
  <si>
    <t>A0000000000206247866</t>
  </si>
  <si>
    <t>PVOCD262011455310000</t>
  </si>
  <si>
    <t>A0000000000206247585</t>
  </si>
  <si>
    <t>PVOCD262013455580000</t>
  </si>
  <si>
    <t>A0000000000206246208</t>
  </si>
  <si>
    <t>PVOCD262014455240000</t>
  </si>
  <si>
    <t>A0000000000206245743</t>
  </si>
  <si>
    <t>PVOCD262014455846000</t>
  </si>
  <si>
    <t>A0000000000206242390</t>
  </si>
  <si>
    <t>(CT) SCOCD262011450013000</t>
  </si>
  <si>
    <t>PVOCD262011457061000</t>
  </si>
  <si>
    <t>A0000000000206240617</t>
  </si>
  <si>
    <t>PVOCD262013455307000</t>
  </si>
  <si>
    <t>A0000000000206240288</t>
  </si>
  <si>
    <t>PVOCD262014455344000</t>
  </si>
  <si>
    <t>A0000000000206235256</t>
  </si>
  <si>
    <t>PVOCD262012455228000</t>
  </si>
  <si>
    <t>A0000000000206217871</t>
  </si>
  <si>
    <t>PVOCD262013455269000</t>
  </si>
  <si>
    <t>A0000000000206212931</t>
  </si>
  <si>
    <t>PVOCD262014455179000</t>
  </si>
  <si>
    <t>A0000000000206204119</t>
  </si>
  <si>
    <t>PVOCD262015455769000</t>
  </si>
  <si>
    <t>A0000000000206201781</t>
  </si>
  <si>
    <t>PVOCD262014455059000</t>
  </si>
  <si>
    <t>A0000000000206198776</t>
  </si>
  <si>
    <t>PVOCD262015455779000</t>
  </si>
  <si>
    <t>A0000000000206197001</t>
  </si>
  <si>
    <t>PVOCD262015455332000</t>
  </si>
  <si>
    <t>A0000000000206196187</t>
  </si>
  <si>
    <t>PVOCD262014456186000</t>
  </si>
  <si>
    <t>A0000000000206185439</t>
  </si>
  <si>
    <t>PVOCD262010455950000</t>
  </si>
  <si>
    <t>A0000000000206182925</t>
  </si>
  <si>
    <t>PVOCD262015397043000</t>
  </si>
  <si>
    <t>A0000000000206178131</t>
  </si>
  <si>
    <t>PVOCD262011455348000</t>
  </si>
  <si>
    <t>A0000000000206177170</t>
  </si>
  <si>
    <t>PVOCD262015455227000</t>
  </si>
  <si>
    <t>A0000000000206167304</t>
  </si>
  <si>
    <t>2010-08-19T00:00:00.000</t>
  </si>
  <si>
    <t>PVOCD262011455082000</t>
  </si>
  <si>
    <t>A0000000000206166061</t>
  </si>
  <si>
    <t>PVOCD262017455297000</t>
  </si>
  <si>
    <t>A0000000000206163800</t>
  </si>
  <si>
    <t>(CT) SCOCD262018450011000</t>
  </si>
  <si>
    <t>PVOCD262018457040000</t>
  </si>
  <si>
    <t>A0000000000206163745</t>
  </si>
  <si>
    <t>PVOCD262010458800000</t>
  </si>
  <si>
    <t>A0000000000206155901</t>
  </si>
  <si>
    <t>PVOCD262015455200000</t>
  </si>
  <si>
    <t>A0000000000206152730</t>
  </si>
  <si>
    <t>PVOCD262015455797000</t>
  </si>
  <si>
    <t>A0000000000206131855</t>
  </si>
  <si>
    <t>PVOCD262012455718000</t>
  </si>
  <si>
    <t>A0000000000206120583</t>
  </si>
  <si>
    <t>PVOCD262017455033000</t>
  </si>
  <si>
    <t>A0000000000206120130</t>
  </si>
  <si>
    <t>PVOCD262010454740000</t>
  </si>
  <si>
    <t>A0000000000206119696</t>
  </si>
  <si>
    <t>2016-08-05T00:00:00.000</t>
  </si>
  <si>
    <t>PVOCD262016455532000</t>
  </si>
  <si>
    <t>A0000000000206117776</t>
  </si>
  <si>
    <t>PVOCD262017455380000</t>
  </si>
  <si>
    <t>A0000000000206115048</t>
  </si>
  <si>
    <t>PVOCD262010452930000</t>
  </si>
  <si>
    <t>A0000000000206114475</t>
  </si>
  <si>
    <t>PVOCD262015455805000</t>
  </si>
  <si>
    <t>A0000000000206107167</t>
  </si>
  <si>
    <t>PVOCD262017455107000</t>
  </si>
  <si>
    <t>A0000000000206104473</t>
  </si>
  <si>
    <t>PVOCD262010457700000</t>
  </si>
  <si>
    <t>A0000000000206101102</t>
  </si>
  <si>
    <t>PVOCD262012455005000</t>
  </si>
  <si>
    <t>A0000000000206095402</t>
  </si>
  <si>
    <t>PVOCD262015455472000</t>
  </si>
  <si>
    <t>A0000000000206085417</t>
  </si>
  <si>
    <t>PVOCD262014455369000</t>
  </si>
  <si>
    <t>A0000000000206080056</t>
  </si>
  <si>
    <t>PVOCD262017455192000</t>
  </si>
  <si>
    <t>A0000000000206079812</t>
  </si>
  <si>
    <t>2014-09-19T00:00:00.000</t>
  </si>
  <si>
    <t>(CT) SCOCD262015450012000</t>
  </si>
  <si>
    <t>PVOCD262015457002000</t>
  </si>
  <si>
    <t>A0000000000206077202</t>
  </si>
  <si>
    <t>PVOCD262015455784000</t>
  </si>
  <si>
    <t>A0000000000206076290</t>
  </si>
  <si>
    <t>PVOCD262012455271000</t>
  </si>
  <si>
    <t>A0000000000206071588</t>
  </si>
  <si>
    <t>2011-07-29T00:00:00.000</t>
  </si>
  <si>
    <t>PVOCD262011457120000</t>
  </si>
  <si>
    <t>A0000000000206069225</t>
  </si>
  <si>
    <t>PVOCD262011455060000</t>
  </si>
  <si>
    <t>A0000000000206068077</t>
  </si>
  <si>
    <t>PVOCD262012469003000</t>
  </si>
  <si>
    <t>A0000000000206055431</t>
  </si>
  <si>
    <t>2010-01-22T00:00:00.000</t>
  </si>
  <si>
    <t>(CT) SCOCD262094500130000</t>
  </si>
  <si>
    <t>PVOCD262010457408000</t>
  </si>
  <si>
    <t>A0000000000206046594</t>
  </si>
  <si>
    <t>PVOCD262013455548000</t>
  </si>
  <si>
    <t>A0000000000206044270</t>
  </si>
  <si>
    <t>PVOCD262013455166000</t>
  </si>
  <si>
    <t>A0000000000206042081</t>
  </si>
  <si>
    <t>PVOCD262010457137000</t>
  </si>
  <si>
    <t>A0000000000206038327</t>
  </si>
  <si>
    <t>PVOCD262017455357000</t>
  </si>
  <si>
    <t>A0000000000206031027</t>
  </si>
  <si>
    <t>PVOCD262012455705000</t>
  </si>
  <si>
    <t>A0000000000206017074</t>
  </si>
  <si>
    <t>PVOCD262014455056000</t>
  </si>
  <si>
    <t>A0000000000206006029</t>
  </si>
  <si>
    <t>PVOCD262013455491000</t>
  </si>
  <si>
    <t>A0000000000206001114</t>
  </si>
  <si>
    <t>PVOCD262013397005000</t>
  </si>
  <si>
    <t>A0000000000206000083</t>
  </si>
  <si>
    <t>MIDDLETON HOUSING AUTHORITY</t>
  </si>
  <si>
    <t>PVOCD262015455297000</t>
  </si>
  <si>
    <t>MIDDLETON</t>
  </si>
  <si>
    <t>A0000000000205993089</t>
  </si>
  <si>
    <t>PVOCD262010453500000</t>
  </si>
  <si>
    <t>A0000000000205979401</t>
  </si>
  <si>
    <t>PVOCD262012455495000</t>
  </si>
  <si>
    <t>A0000000000205979064</t>
  </si>
  <si>
    <t>PVOCD262016455099000</t>
  </si>
  <si>
    <t>A0000000000205978430</t>
  </si>
  <si>
    <t>PVOCD262011455359000</t>
  </si>
  <si>
    <t>A0000000000205976836</t>
  </si>
  <si>
    <t>PVOCD262015455884000</t>
  </si>
  <si>
    <t>A0000000000205971465</t>
  </si>
  <si>
    <t>PVOCD262012457004000</t>
  </si>
  <si>
    <t>A0000000000205960276</t>
  </si>
  <si>
    <t>PVOCD262015455407000</t>
  </si>
  <si>
    <t>A0000000000205956711</t>
  </si>
  <si>
    <t>PVOCD262017455489000</t>
  </si>
  <si>
    <t>A0000000000205946196</t>
  </si>
  <si>
    <t>PVOCD262011455311000</t>
  </si>
  <si>
    <t>A0000000000205935982</t>
  </si>
  <si>
    <t>PVOCD262013455622000</t>
  </si>
  <si>
    <t>A0000000000205927027</t>
  </si>
  <si>
    <t>PVOCD262013455584000</t>
  </si>
  <si>
    <t>A0000000000205926895</t>
  </si>
  <si>
    <t>PVOCD262017455466000</t>
  </si>
  <si>
    <t>A0000000000205924922</t>
  </si>
  <si>
    <t>PVOCD262014455617000</t>
  </si>
  <si>
    <t>A0000000000205922500</t>
  </si>
  <si>
    <t>PVOCD262015455721000</t>
  </si>
  <si>
    <t>A0000000000205919076</t>
  </si>
  <si>
    <t>PVOCD262010455430000</t>
  </si>
  <si>
    <t>A0000000000205917188</t>
  </si>
  <si>
    <t>PVOCD262017455278000</t>
  </si>
  <si>
    <t>A0000000000205910524</t>
  </si>
  <si>
    <t>PVOCD262017455580000</t>
  </si>
  <si>
    <t>A0000000000205894713</t>
  </si>
  <si>
    <t>PVOCD262014455578000</t>
  </si>
  <si>
    <t>A0000000000205886388</t>
  </si>
  <si>
    <t>2010-11-01T00:00:00.000</t>
  </si>
  <si>
    <t>PVOCD262011397098000</t>
  </si>
  <si>
    <t>A0000000000205877985</t>
  </si>
  <si>
    <t>PVOCD262010452470000</t>
  </si>
  <si>
    <t>A0000000000205876230</t>
  </si>
  <si>
    <t>PVOCD262016455326000</t>
  </si>
  <si>
    <t>A0000000000205875250</t>
  </si>
  <si>
    <t>PVOCD262013455563000</t>
  </si>
  <si>
    <t>A0000000000205875239</t>
  </si>
  <si>
    <t>2013-03-28T00:00:00.000</t>
  </si>
  <si>
    <t>(CT) SCOCD265013390050000</t>
  </si>
  <si>
    <t>PVOCD265013391794000</t>
  </si>
  <si>
    <t>A0000000000205873572</t>
  </si>
  <si>
    <t>PVOCD262016455210000</t>
  </si>
  <si>
    <t>A0000000000205869965</t>
  </si>
  <si>
    <t>PVOCD262010455350000</t>
  </si>
  <si>
    <t>A0000000000205867348</t>
  </si>
  <si>
    <t>PVOCD262010454510000</t>
  </si>
  <si>
    <t>A0000000000205866959</t>
  </si>
  <si>
    <t>PVOCD262010453010000</t>
  </si>
  <si>
    <t>A0000000000205864614</t>
  </si>
  <si>
    <t>PVOCD262014455449000</t>
  </si>
  <si>
    <t>A0000000000205853944</t>
  </si>
  <si>
    <t>PVOCD262012455063000</t>
  </si>
  <si>
    <t>A0000000000205834665</t>
  </si>
  <si>
    <t>PVOCD262010454460000</t>
  </si>
  <si>
    <t>A0000000000205831849</t>
  </si>
  <si>
    <t>PVOCD262011455255000</t>
  </si>
  <si>
    <t>A0000000000205831555</t>
  </si>
  <si>
    <t>PVOCD262017455332000</t>
  </si>
  <si>
    <t>A0000000000205829129</t>
  </si>
  <si>
    <t>PVOCD262013455626000</t>
  </si>
  <si>
    <t>A0000000000205824478</t>
  </si>
  <si>
    <t>PVOCD262015455149000</t>
  </si>
  <si>
    <t>A0000000000205818096</t>
  </si>
  <si>
    <t>PVOCD262014455064000</t>
  </si>
  <si>
    <t>A0000000000205810221</t>
  </si>
  <si>
    <t>PVOCD262014456116000</t>
  </si>
  <si>
    <t>A0000000000205801934</t>
  </si>
  <si>
    <t>PVOCD262014455526000</t>
  </si>
  <si>
    <t>A0000000000205786232</t>
  </si>
  <si>
    <t>PVOCD262013455125000</t>
  </si>
  <si>
    <t>A0000000000205786217</t>
  </si>
  <si>
    <t>PVOCD262012455455000</t>
  </si>
  <si>
    <t>A0000000000205785799</t>
  </si>
  <si>
    <t>PVOCD262010455770000</t>
  </si>
  <si>
    <t>A0000000000205782811</t>
  </si>
  <si>
    <t>PVOCD262017455311000</t>
  </si>
  <si>
    <t>A0000000000205775219</t>
  </si>
  <si>
    <t>2013-11-07T00:00:00.000</t>
  </si>
  <si>
    <t>PVOCD262014455175000</t>
  </si>
  <si>
    <t>A0000000000205771774</t>
  </si>
  <si>
    <t>PVOCD262015455747000</t>
  </si>
  <si>
    <t>A0000000000205764155</t>
  </si>
  <si>
    <t>2010-03-18T00:00:00.000</t>
  </si>
  <si>
    <t>PVOCD262010455960000</t>
  </si>
  <si>
    <t>A0000000000205763556</t>
  </si>
  <si>
    <t>PVOCD262012455287000</t>
  </si>
  <si>
    <t>A0000000000205763546</t>
  </si>
  <si>
    <t>PVOCD262012455227000</t>
  </si>
  <si>
    <t>A0000000000205763436</t>
  </si>
  <si>
    <t>PVOCD262010450100000</t>
  </si>
  <si>
    <t>A0000000000205761947</t>
  </si>
  <si>
    <t>PVOCD262010452480000</t>
  </si>
  <si>
    <t>A0000000000205760961</t>
  </si>
  <si>
    <t>PVOCD262018455230000</t>
  </si>
  <si>
    <t>A0000000000205758916</t>
  </si>
  <si>
    <t>PVOCD262012455656000</t>
  </si>
  <si>
    <t>A0000000000205750123</t>
  </si>
  <si>
    <t>2017-06-29T00:00:00.000</t>
  </si>
  <si>
    <t>PVOCD262017455569000</t>
  </si>
  <si>
    <t>A0000000000205748412</t>
  </si>
  <si>
    <t>PVOCD262012455461000</t>
  </si>
  <si>
    <t>A0000000000205744478</t>
  </si>
  <si>
    <t>PVOCD262016455073000</t>
  </si>
  <si>
    <t>A0000000000205734650</t>
  </si>
  <si>
    <t>PVOCD262016455330000</t>
  </si>
  <si>
    <t>A0000000000205733563</t>
  </si>
  <si>
    <t>PVOCD262015455020000</t>
  </si>
  <si>
    <t>A0000000000205731480</t>
  </si>
  <si>
    <t>PVOCD262015455116000</t>
  </si>
  <si>
    <t>A0000000000205719889</t>
  </si>
  <si>
    <t>PVOCD262012455048000</t>
  </si>
  <si>
    <t>A0000000000205717298</t>
  </si>
  <si>
    <t>PVOCD262012455660000</t>
  </si>
  <si>
    <t>A0000000000205715487</t>
  </si>
  <si>
    <t>2010-09-01T00:00:00.000</t>
  </si>
  <si>
    <t>PVOCD262011455084000</t>
  </si>
  <si>
    <t>A0000000000205714443</t>
  </si>
  <si>
    <t>PVOCD262017455342000</t>
  </si>
  <si>
    <t>A0000000000205710154</t>
  </si>
  <si>
    <t>PVOCD262010456380000</t>
  </si>
  <si>
    <t>A0000000000205704022</t>
  </si>
  <si>
    <t>PVOCD262010397398000</t>
  </si>
  <si>
    <t>A0000000000205695494</t>
  </si>
  <si>
    <t>2015-07-16T00:00:00.000</t>
  </si>
  <si>
    <t>PVOCD262015397836000</t>
  </si>
  <si>
    <t>A0000000000205688227</t>
  </si>
  <si>
    <t>PVOCD262015455529000</t>
  </si>
  <si>
    <t>A0000000000205682384</t>
  </si>
  <si>
    <t>PVOCD262014456174000</t>
  </si>
  <si>
    <t>A0000000000205679212</t>
  </si>
  <si>
    <t>PVOCD262016455171000</t>
  </si>
  <si>
    <t>A0000000000205674031</t>
  </si>
  <si>
    <t>PVOCD262017455102000</t>
  </si>
  <si>
    <t>A0000000000205671174</t>
  </si>
  <si>
    <t>PVOCD262014455654000</t>
  </si>
  <si>
    <t>A0000000000205669443</t>
  </si>
  <si>
    <t>PVOCD262016455239000</t>
  </si>
  <si>
    <t>A0000000000205669340</t>
  </si>
  <si>
    <t>PVOCD262014456240000</t>
  </si>
  <si>
    <t>A0000000000205654689</t>
  </si>
  <si>
    <t>PVOCD262013455169000</t>
  </si>
  <si>
    <t>A0000000000205641590</t>
  </si>
  <si>
    <t>PVOCD262010452700000</t>
  </si>
  <si>
    <t>A0000000000205636099</t>
  </si>
  <si>
    <t>PVOCD262017455016000</t>
  </si>
  <si>
    <t>A0000000000205633932</t>
  </si>
  <si>
    <t>2016-04-06T00:00:00.000</t>
  </si>
  <si>
    <t>PVOCD262016397475000</t>
  </si>
  <si>
    <t>A0000000000205630502</t>
  </si>
  <si>
    <t>PVOCD262010455130000</t>
  </si>
  <si>
    <t>A0000000000205620079</t>
  </si>
  <si>
    <t>PVOCD262012455367000</t>
  </si>
  <si>
    <t>A0000000000205614857</t>
  </si>
  <si>
    <t>PVOCD262012455678000</t>
  </si>
  <si>
    <t>A0000000000205609123</t>
  </si>
  <si>
    <t>2010-04-28T00:00:00.000</t>
  </si>
  <si>
    <t>PVOCD265010392062000</t>
  </si>
  <si>
    <t>A0000000000205606336</t>
  </si>
  <si>
    <t>PVOCD262010455330000</t>
  </si>
  <si>
    <t>A0000000000205593138</t>
  </si>
  <si>
    <t>PVOCD262010453620000</t>
  </si>
  <si>
    <t>A0000000000205593041</t>
  </si>
  <si>
    <t>PVOCD262010451240000</t>
  </si>
  <si>
    <t>A0000000000205579231</t>
  </si>
  <si>
    <t>PVOCD262016455357000</t>
  </si>
  <si>
    <t>A0000000000205576480</t>
  </si>
  <si>
    <t>PVOCD262014455535000</t>
  </si>
  <si>
    <t>A0000000000205567985</t>
  </si>
  <si>
    <t>PVOCD262014455764000</t>
  </si>
  <si>
    <t>A0000000000205565563</t>
  </si>
  <si>
    <t>PVOCD262010454150000</t>
  </si>
  <si>
    <t>A0000000000205545619</t>
  </si>
  <si>
    <t>PVOCD262012455015000</t>
  </si>
  <si>
    <t>A0000000000205543607</t>
  </si>
  <si>
    <t>PVOCD262014455328000</t>
  </si>
  <si>
    <t>A0000000000205540981</t>
  </si>
  <si>
    <t>PVOCD262013455283000</t>
  </si>
  <si>
    <t>A0000000000205540756</t>
  </si>
  <si>
    <t>PVOCD262015455555000</t>
  </si>
  <si>
    <t>A0000000000205540137</t>
  </si>
  <si>
    <t>PVOCD262013455415000</t>
  </si>
  <si>
    <t>A0000000000205533009</t>
  </si>
  <si>
    <t>PVOCD262014455945000</t>
  </si>
  <si>
    <t>A0000000000205521243</t>
  </si>
  <si>
    <t>PVOCD262012455102000</t>
  </si>
  <si>
    <t>A0000000000205513159</t>
  </si>
  <si>
    <t>PVOCD262015455139000</t>
  </si>
  <si>
    <t>A0000000000205508614</t>
  </si>
  <si>
    <t>PVOCD262015455143000</t>
  </si>
  <si>
    <t>A0000000000205503030</t>
  </si>
  <si>
    <t>PVOCD262014455114000</t>
  </si>
  <si>
    <t>A0000000000205497376</t>
  </si>
  <si>
    <t>PVOCD262012455410000</t>
  </si>
  <si>
    <t>A0000000000205494067</t>
  </si>
  <si>
    <t>PVOCD262015455419000</t>
  </si>
  <si>
    <t>A0000000000205491315</t>
  </si>
  <si>
    <t>PVOCD262014455182000</t>
  </si>
  <si>
    <t>A0000000000205450858</t>
  </si>
  <si>
    <t>PVOCD262017455320000</t>
  </si>
  <si>
    <t>A0000000000205447452</t>
  </si>
  <si>
    <t>PVOCD262015455868000</t>
  </si>
  <si>
    <t>A0000000000205442016</t>
  </si>
  <si>
    <t>2011-02-25T00:00:00.000</t>
  </si>
  <si>
    <t>PVOCD265011391635000</t>
  </si>
  <si>
    <t>A0000000000205440094</t>
  </si>
  <si>
    <t>PVOCD262013455133000</t>
  </si>
  <si>
    <t>A0000000000205437375</t>
  </si>
  <si>
    <t>PVOCD262012455306000</t>
  </si>
  <si>
    <t>A0000000000205434896</t>
  </si>
  <si>
    <t>PVOCD262013455352000</t>
  </si>
  <si>
    <t>A0000000000205431461</t>
  </si>
  <si>
    <t>PVOCD262016455232000</t>
  </si>
  <si>
    <t>A0000000000205426434</t>
  </si>
  <si>
    <t>PVOCD262012455541000</t>
  </si>
  <si>
    <t>A0000000000205412549</t>
  </si>
  <si>
    <t>PVOCD262011455412000</t>
  </si>
  <si>
    <t>A0000000000205409762</t>
  </si>
  <si>
    <t>PVOCD262017455049000</t>
  </si>
  <si>
    <t>A0000000000205407914</t>
  </si>
  <si>
    <t>PVOCD262013455338000</t>
  </si>
  <si>
    <t>A0000000000205401708</t>
  </si>
  <si>
    <t>2015-07-10T00:00:00.000</t>
  </si>
  <si>
    <t>PVOCD262015457058000</t>
  </si>
  <si>
    <t>A0000000000205390526</t>
  </si>
  <si>
    <t>PVOCD262010457550000</t>
  </si>
  <si>
    <t>A0000000000205388190</t>
  </si>
  <si>
    <t>2013-10-15T00:00:00.000</t>
  </si>
  <si>
    <t>PVOCD262014455026000</t>
  </si>
  <si>
    <t>A0000000000205385262</t>
  </si>
  <si>
    <t>PVOCD262010452260000</t>
  </si>
  <si>
    <t>A0000000000205377282</t>
  </si>
  <si>
    <t>PVOCD262012455648000</t>
  </si>
  <si>
    <t>A0000000000205374262</t>
  </si>
  <si>
    <t>PVOCD262014455215000</t>
  </si>
  <si>
    <t>A0000000000205364139</t>
  </si>
  <si>
    <t>PVOCD262011455143000</t>
  </si>
  <si>
    <t>A0000000000205356121</t>
  </si>
  <si>
    <t>PVOCD262016455279000</t>
  </si>
  <si>
    <t>A0000000000205356037</t>
  </si>
  <si>
    <t>PVOCD262015455431000</t>
  </si>
  <si>
    <t>A0000000000205354862</t>
  </si>
  <si>
    <t>2013-11-25T00:00:00.000</t>
  </si>
  <si>
    <t>PVOCD262014397235000</t>
  </si>
  <si>
    <t>A0000000000205344650</t>
  </si>
  <si>
    <t>PVOCD262015455273000</t>
  </si>
  <si>
    <t>A0000000000205336634</t>
  </si>
  <si>
    <t>2014-11-03T00:00:00.000</t>
  </si>
  <si>
    <t>PVOCD262015457010000</t>
  </si>
  <si>
    <t>A0000000000205335998</t>
  </si>
  <si>
    <t>2013-11-27T00:00:00.000</t>
  </si>
  <si>
    <t>PVOCD265014390991000</t>
  </si>
  <si>
    <t>A0000000000205333739</t>
  </si>
  <si>
    <t>PVOCD262010457160000</t>
  </si>
  <si>
    <t>A0000000000205333708</t>
  </si>
  <si>
    <t>PVOCD262013455597000</t>
  </si>
  <si>
    <t>A0000000000205331149</t>
  </si>
  <si>
    <t>PVOCD262018455630000</t>
  </si>
  <si>
    <t>A0000000000205328746</t>
  </si>
  <si>
    <t>PVOCD262011455003000</t>
  </si>
  <si>
    <t>A0000000000205322956</t>
  </si>
  <si>
    <t>PVOCD262012455322000</t>
  </si>
  <si>
    <t>A0000000000205322594</t>
  </si>
  <si>
    <t>PVOCD262014455547000</t>
  </si>
  <si>
    <t>A0000000000205320580</t>
  </si>
  <si>
    <t>PVOCD262010452950000</t>
  </si>
  <si>
    <t>A0000000000205265493</t>
  </si>
  <si>
    <t>PVOCD262013455509000</t>
  </si>
  <si>
    <t>A0000000000205260169</t>
  </si>
  <si>
    <t>PVOCD262014455692000</t>
  </si>
  <si>
    <t>A0000000000205260017</t>
  </si>
  <si>
    <t>PVOCD262015455107000</t>
  </si>
  <si>
    <t>A0000000000205252340</t>
  </si>
  <si>
    <t>PVOCD262015455704000</t>
  </si>
  <si>
    <t>A0000000000205244230</t>
  </si>
  <si>
    <t>PVOCD262013455084000</t>
  </si>
  <si>
    <t>A0000000000205238912</t>
  </si>
  <si>
    <t>PVOCD262012455166000</t>
  </si>
  <si>
    <t>A0000000000205236429</t>
  </si>
  <si>
    <t>2015-12-31T00:00:00.000</t>
  </si>
  <si>
    <t>PVOCD262016455180000</t>
  </si>
  <si>
    <t>A0000000000205227841</t>
  </si>
  <si>
    <t>PVOCD262015455362000</t>
  </si>
  <si>
    <t>A0000000000205223014</t>
  </si>
  <si>
    <t>PVOCD262012455501000</t>
  </si>
  <si>
    <t>A0000000000205217136</t>
  </si>
  <si>
    <t>PVOCD262010453250000</t>
  </si>
  <si>
    <t>A0000000000205198388</t>
  </si>
  <si>
    <t>PVOCD262017455414000</t>
  </si>
  <si>
    <t>A0000000000205198045</t>
  </si>
  <si>
    <t>PVOCD262010452140000</t>
  </si>
  <si>
    <t>A0000000000205198000</t>
  </si>
  <si>
    <t>PVOCD262017455612000</t>
  </si>
  <si>
    <t>A0000000000205189637</t>
  </si>
  <si>
    <t>PVOCD262012455039000</t>
  </si>
  <si>
    <t>A0000000000205181133</t>
  </si>
  <si>
    <t>PVOCD262017455422000</t>
  </si>
  <si>
    <t>A0000000000205175995</t>
  </si>
  <si>
    <t>PVOCD262017455516000</t>
  </si>
  <si>
    <t>A0000000000205173631</t>
  </si>
  <si>
    <t>2014-09-03T00:00:00.000</t>
  </si>
  <si>
    <t>PVOCD262014457096000</t>
  </si>
  <si>
    <t>A0000000000205162825</t>
  </si>
  <si>
    <t>PVOCD262017455326000</t>
  </si>
  <si>
    <t>A0000000000205159258</t>
  </si>
  <si>
    <t>2013-03-01T00:00:00.000</t>
  </si>
  <si>
    <t>PVOCD262013455198000</t>
  </si>
  <si>
    <t>A0000000000205157004</t>
  </si>
  <si>
    <t>PVOCD262014455929000</t>
  </si>
  <si>
    <t>A0000000000205140243</t>
  </si>
  <si>
    <t>PVOCD262016455360000</t>
  </si>
  <si>
    <t>A0000000000205118230</t>
  </si>
  <si>
    <t>PVOCD262010451300000</t>
  </si>
  <si>
    <t>A0000000000205115456</t>
  </si>
  <si>
    <t>PVOCD262014455818000</t>
  </si>
  <si>
    <t>A0000000000205113078</t>
  </si>
  <si>
    <t>PVOCD262014456273000</t>
  </si>
  <si>
    <t>A0000000000205110832</t>
  </si>
  <si>
    <t>PVOCD262012455727000</t>
  </si>
  <si>
    <t>A0000000000205107266</t>
  </si>
  <si>
    <t>PVOCD262015455077000</t>
  </si>
  <si>
    <t>A0000000000205105267</t>
  </si>
  <si>
    <t>PVOCD262011455167000</t>
  </si>
  <si>
    <t>A0000000000205094391</t>
  </si>
  <si>
    <t>PVOCD262014455232000</t>
  </si>
  <si>
    <t>A0000000000205092197</t>
  </si>
  <si>
    <t>PVOCD262012455336000</t>
  </si>
  <si>
    <t>A0000000000205084006</t>
  </si>
  <si>
    <t>PVOCD262012455021000</t>
  </si>
  <si>
    <t>A0000000000205083234</t>
  </si>
  <si>
    <t>PVOCD262015455114000</t>
  </si>
  <si>
    <t>A0000000000205081245</t>
  </si>
  <si>
    <t>2014-10-23T00:00:00.000</t>
  </si>
  <si>
    <t>PVOCD262015397173000</t>
  </si>
  <si>
    <t>A0000000000205067535</t>
  </si>
  <si>
    <t>PVOCD262015455736000</t>
  </si>
  <si>
    <t>A0000000000205062276</t>
  </si>
  <si>
    <t>PVOCD262012455224000</t>
  </si>
  <si>
    <t>A0000000000205055749</t>
  </si>
  <si>
    <t>PVOCD262017455535000</t>
  </si>
  <si>
    <t>A0000000000205053068</t>
  </si>
  <si>
    <t>PVOCD262010456280000</t>
  </si>
  <si>
    <t>A0000000000205048651</t>
  </si>
  <si>
    <t>PVOCD262015455598000</t>
  </si>
  <si>
    <t>A0000000000205043119</t>
  </si>
  <si>
    <t>PVOCD262014455288000</t>
  </si>
  <si>
    <t>A0000000000205042144</t>
  </si>
  <si>
    <t>PVOCD262015394004000</t>
  </si>
  <si>
    <t>A0000000000205031475</t>
  </si>
  <si>
    <t>PVOCD262011455352000</t>
  </si>
  <si>
    <t>A0000000000205025679</t>
  </si>
  <si>
    <t>PVOCD262015455629000</t>
  </si>
  <si>
    <t>A0000000000205023617</t>
  </si>
  <si>
    <t>PVOCD262014455336000</t>
  </si>
  <si>
    <t>A0000000000205020209</t>
  </si>
  <si>
    <t>PVOCD262013455066000</t>
  </si>
  <si>
    <t>A0000000000205007263</t>
  </si>
  <si>
    <t>PVOCD262014455825000</t>
  </si>
  <si>
    <t>A0000000000204998764</t>
  </si>
  <si>
    <t>PVOCD262014455679000</t>
  </si>
  <si>
    <t>A0000000000204987923</t>
  </si>
  <si>
    <t>PVOCD262013455459000</t>
  </si>
  <si>
    <t>A0000000000204971037</t>
  </si>
  <si>
    <t>PVOCD262012455750000</t>
  </si>
  <si>
    <t>A0000000000204957781</t>
  </si>
  <si>
    <t>PVOCD262017455223000</t>
  </si>
  <si>
    <t>A0000000000204957390</t>
  </si>
  <si>
    <t>PVOCD262013455423000</t>
  </si>
  <si>
    <t>A0000000000204947544</t>
  </si>
  <si>
    <t>PVOCD262016455388000</t>
  </si>
  <si>
    <t>A0000000000204941143</t>
  </si>
  <si>
    <t>PVOCD262013455403000</t>
  </si>
  <si>
    <t>A0000000000204935639</t>
  </si>
  <si>
    <t>PVOCD262014456183000</t>
  </si>
  <si>
    <t>A0000000000204933757</t>
  </si>
  <si>
    <t>PVOCD262014456200000</t>
  </si>
  <si>
    <t>A0000000000204931403</t>
  </si>
  <si>
    <t>2015-04-01T00:00:00.000</t>
  </si>
  <si>
    <t>PVOCD262015397525000</t>
  </si>
  <si>
    <t>A0000000000204930665</t>
  </si>
  <si>
    <t>PVOCD262012457024000</t>
  </si>
  <si>
    <t>A0000000000204920192</t>
  </si>
  <si>
    <t>PVOCD262012455711000</t>
  </si>
  <si>
    <t>A0000000000204912305</t>
  </si>
  <si>
    <t>PVOCD262015455550000</t>
  </si>
  <si>
    <t>A0000000000204912275</t>
  </si>
  <si>
    <t>PVOCD262017455554000</t>
  </si>
  <si>
    <t>A0000000000204909415</t>
  </si>
  <si>
    <t>PVOCD262011455004000</t>
  </si>
  <si>
    <t>A0000000000204906428</t>
  </si>
  <si>
    <t>PVOCD262014455004000</t>
  </si>
  <si>
    <t>A0000000000204898846</t>
  </si>
  <si>
    <t>PVOCD262010451830000</t>
  </si>
  <si>
    <t>A0000000000204898026</t>
  </si>
  <si>
    <t>PVOCD262011455375000</t>
  </si>
  <si>
    <t>A0000000000204887689</t>
  </si>
  <si>
    <t>PVOCD262017455353000</t>
  </si>
  <si>
    <t>A0000000000204884616</t>
  </si>
  <si>
    <t>PVOCD262015455178000</t>
  </si>
  <si>
    <t>A0000000000204872945</t>
  </si>
  <si>
    <t>2009-09-21T00:00:00.000</t>
  </si>
  <si>
    <t>PVOCD262010457401000</t>
  </si>
  <si>
    <t>A0000000000204854363</t>
  </si>
  <si>
    <t>2010-09-29T00:00:00.000</t>
  </si>
  <si>
    <t>PVOCD262011397050000</t>
  </si>
  <si>
    <t>A0000000000204846747</t>
  </si>
  <si>
    <t>2017-08-02T00:00:00.000</t>
  </si>
  <si>
    <t>PVOCD262017457071000</t>
  </si>
  <si>
    <t>A0000000000204840446</t>
  </si>
  <si>
    <t>PVOCD262011455418000</t>
  </si>
  <si>
    <t>A0000000000204840434</t>
  </si>
  <si>
    <t>2012-08-03T00:00:00.000</t>
  </si>
  <si>
    <t>PVOCD262012457075000</t>
  </si>
  <si>
    <t>A0000000000204838796</t>
  </si>
  <si>
    <t>PVOCD262010456150000</t>
  </si>
  <si>
    <t>A0000000000204833010</t>
  </si>
  <si>
    <t>PVOCD262010456880000</t>
  </si>
  <si>
    <t>A0000000000204830238</t>
  </si>
  <si>
    <t>PVOCD262011455467000</t>
  </si>
  <si>
    <t>A0000000000204822196</t>
  </si>
  <si>
    <t>PVOCD262014397818000</t>
  </si>
  <si>
    <t>A0000000000204819195</t>
  </si>
  <si>
    <t>PVOCD262012455601000</t>
  </si>
  <si>
    <t>A0000000000204818837</t>
  </si>
  <si>
    <t>2017-11-27T00:00:00.000</t>
  </si>
  <si>
    <t>PVOCD262018455650000</t>
  </si>
  <si>
    <t>A0000000000204808721</t>
  </si>
  <si>
    <t>PVOCD262014456211000</t>
  </si>
  <si>
    <t>A0000000000204805791</t>
  </si>
  <si>
    <t>PVOCD262015455361000</t>
  </si>
  <si>
    <t>A0000000000204797434</t>
  </si>
  <si>
    <t>PVOCD262017397077000</t>
  </si>
  <si>
    <t>A0000000000204789659</t>
  </si>
  <si>
    <t>PVOCD262017455130000</t>
  </si>
  <si>
    <t>A0000000000204789619</t>
  </si>
  <si>
    <t>PVOCD262012455353000</t>
  </si>
  <si>
    <t>A0000000000204787067</t>
  </si>
  <si>
    <t>PVOCD262014455561000</t>
  </si>
  <si>
    <t>A0000000000204783257</t>
  </si>
  <si>
    <t>PVOCD262013455578000</t>
  </si>
  <si>
    <t>A0000000000204783069</t>
  </si>
  <si>
    <t>PVOCD262012455118000</t>
  </si>
  <si>
    <t>A0000000000204775906</t>
  </si>
  <si>
    <t>PVOCD262015455702000</t>
  </si>
  <si>
    <t>A0000000000204759368</t>
  </si>
  <si>
    <t>2017-02-21T00:00:00.000</t>
  </si>
  <si>
    <t>PVOCD262017457021000</t>
  </si>
  <si>
    <t>A0000000000204753607</t>
  </si>
  <si>
    <t>PVOCD262012455212000</t>
  </si>
  <si>
    <t>A0000000000204745885</t>
  </si>
  <si>
    <t>PVOCD262017455418000</t>
  </si>
  <si>
    <t>A0000000000204729165</t>
  </si>
  <si>
    <t>PVOCD262015455603000</t>
  </si>
  <si>
    <t>A0000000000204726978</t>
  </si>
  <si>
    <t>PVOCD262012455393000</t>
  </si>
  <si>
    <t>A0000000000204721746</t>
  </si>
  <si>
    <t>PVOCD262016455553000</t>
  </si>
  <si>
    <t>A0000000000204721390</t>
  </si>
  <si>
    <t>PVOCD262017455212000</t>
  </si>
  <si>
    <t>A0000000000204719027</t>
  </si>
  <si>
    <t>PVOCD262014455450000</t>
  </si>
  <si>
    <t>A0000000000204718798</t>
  </si>
  <si>
    <t>PVOCD262010451230000</t>
  </si>
  <si>
    <t>A0000000000204718543</t>
  </si>
  <si>
    <t>PVOCD262011455384000</t>
  </si>
  <si>
    <t>A0000000000204715252</t>
  </si>
  <si>
    <t>PVOCD262015455087000</t>
  </si>
  <si>
    <t>A0000000000204707809</t>
  </si>
  <si>
    <t>PVOCD262012455751000</t>
  </si>
  <si>
    <t>A0000000000204707741</t>
  </si>
  <si>
    <t>PVOCD262017397464000</t>
  </si>
  <si>
    <t>A0000000000204705257</t>
  </si>
  <si>
    <t>PVOCD262014397931000</t>
  </si>
  <si>
    <t>A0000000000204698927</t>
  </si>
  <si>
    <t>PVOCD262014455066000</t>
  </si>
  <si>
    <t>A0000000000204693324</t>
  </si>
  <si>
    <t>PVOCD262017455505000</t>
  </si>
  <si>
    <t>A0000000000204685873</t>
  </si>
  <si>
    <t>PVOCD262010454600000</t>
  </si>
  <si>
    <t>A0000000000204682708</t>
  </si>
  <si>
    <t>PVOCD262014455015000</t>
  </si>
  <si>
    <t>A0000000000204677858</t>
  </si>
  <si>
    <t>PVOCD262014455517000</t>
  </si>
  <si>
    <t>A0000000000204672747</t>
  </si>
  <si>
    <t>PVOCD262015455575000</t>
  </si>
  <si>
    <t>A0000000000204672450</t>
  </si>
  <si>
    <t>PVOCD262015455443000</t>
  </si>
  <si>
    <t>A0000000000204666250</t>
  </si>
  <si>
    <t>PVOCD262012455489000</t>
  </si>
  <si>
    <t>A0000000000204661497</t>
  </si>
  <si>
    <t>2011-05-17T00:00:00.000</t>
  </si>
  <si>
    <t>PVOCD262011457098000</t>
  </si>
  <si>
    <t>A0000000000204660978</t>
  </si>
  <si>
    <t>PVOCD262014456280000</t>
  </si>
  <si>
    <t>A0000000000204650928</t>
  </si>
  <si>
    <t>PVOCD262018455320000</t>
  </si>
  <si>
    <t>A0000000000204650676</t>
  </si>
  <si>
    <t>PVOCD262017455086000</t>
  </si>
  <si>
    <t>A0000000000204647279</t>
  </si>
  <si>
    <t>PVOCD262013455013000</t>
  </si>
  <si>
    <t>A0000000000204633986</t>
  </si>
  <si>
    <t>PVOCD262014455538000</t>
  </si>
  <si>
    <t>A0000000000204633472</t>
  </si>
  <si>
    <t>PVOCD262017455348000</t>
  </si>
  <si>
    <t>A0000000000204623162</t>
  </si>
  <si>
    <t>PVOCD262011455117000</t>
  </si>
  <si>
    <t>A0000000000204617969</t>
  </si>
  <si>
    <t>PVOCD262015455486000</t>
  </si>
  <si>
    <t>A0000000000204617691</t>
  </si>
  <si>
    <t>PVOCD262014455839000</t>
  </si>
  <si>
    <t>A0000000000204615189</t>
  </si>
  <si>
    <t>PVOCD262013455604000</t>
  </si>
  <si>
    <t>A0000000000204611862</t>
  </si>
  <si>
    <t>PVOCD262013455471000</t>
  </si>
  <si>
    <t>A0000000000204606747</t>
  </si>
  <si>
    <t>2016-08-26T00:00:00.000</t>
  </si>
  <si>
    <t>PVOCD262017455001000</t>
  </si>
  <si>
    <t>A0000000000204601908</t>
  </si>
  <si>
    <t>PVOCD262010455180000</t>
  </si>
  <si>
    <t>A0000000000204601564</t>
  </si>
  <si>
    <t>PVOCD262010457170000</t>
  </si>
  <si>
    <t>A0000000000204595969</t>
  </si>
  <si>
    <t>PVOCD262014456266000</t>
  </si>
  <si>
    <t>A0000000000204593878</t>
  </si>
  <si>
    <t>PVOCD262011455061000</t>
  </si>
  <si>
    <t>A0000000000204589817</t>
  </si>
  <si>
    <t>PVOCD262013455061000</t>
  </si>
  <si>
    <t>A0000000000204581711</t>
  </si>
  <si>
    <t>PVOCD262012455635000</t>
  </si>
  <si>
    <t>A0000000000204579997</t>
  </si>
  <si>
    <t>2012-08-21T00:00:00.000</t>
  </si>
  <si>
    <t>PVOCD262012469012000</t>
  </si>
  <si>
    <t>A0000000000204579369</t>
  </si>
  <si>
    <t>PVOCD262011455482000</t>
  </si>
  <si>
    <t>A0000000000204574324</t>
  </si>
  <si>
    <t>PVOCD262013397004000</t>
  </si>
  <si>
    <t>A0000000000204568981</t>
  </si>
  <si>
    <t>PVOCD262012455733000</t>
  </si>
  <si>
    <t>A0000000000204568843</t>
  </si>
  <si>
    <t>PVOCD262010452150000</t>
  </si>
  <si>
    <t>A0000000000204563217</t>
  </si>
  <si>
    <t>PVOCD262012455378000</t>
  </si>
  <si>
    <t>A0000000000204557272</t>
  </si>
  <si>
    <t>PVOCD262017455042000</t>
  </si>
  <si>
    <t>A0000000000204555601</t>
  </si>
  <si>
    <t>PVOCD262017397467000</t>
  </si>
  <si>
    <t>A0000000000204555300</t>
  </si>
  <si>
    <t>PVOCD262014455395000</t>
  </si>
  <si>
    <t>A0000000000204553042</t>
  </si>
  <si>
    <t>PVOCD262010451200000</t>
  </si>
  <si>
    <t>A0000000000204547364</t>
  </si>
  <si>
    <t>PVOCD262017457080000</t>
  </si>
  <si>
    <t>A0000000000204544086</t>
  </si>
  <si>
    <t>PVOCD262010452530000</t>
  </si>
  <si>
    <t>A0000000000204543591</t>
  </si>
  <si>
    <t>PVOCD262015455875000</t>
  </si>
  <si>
    <t>A0000000000204532979</t>
  </si>
  <si>
    <t>PVOCD262014455264000</t>
  </si>
  <si>
    <t>A0000000000204530274</t>
  </si>
  <si>
    <t>PVOCD262018455580000</t>
  </si>
  <si>
    <t>A0000000000204527993</t>
  </si>
  <si>
    <t>PVOCD262013455175000</t>
  </si>
  <si>
    <t>A0000000000204527837</t>
  </si>
  <si>
    <t>PVOCD262012455202000</t>
  </si>
  <si>
    <t>A0000000000204519250</t>
  </si>
  <si>
    <t>PVOCD262013455048000</t>
  </si>
  <si>
    <t>A0000000000204517336</t>
  </si>
  <si>
    <t>2009-08-18T00:00:00.000</t>
  </si>
  <si>
    <t>PVOCD262010450000118</t>
  </si>
  <si>
    <t>A0000000000204508613</t>
  </si>
  <si>
    <t>PVOCD262011455205000</t>
  </si>
  <si>
    <t>A0000000000204500996</t>
  </si>
  <si>
    <t>PVOCD262014455537000</t>
  </si>
  <si>
    <t>A0000000000204500753</t>
  </si>
  <si>
    <t>PVOCD262011455125000</t>
  </si>
  <si>
    <t>A0000000000204497677</t>
  </si>
  <si>
    <t>PVOCD262016455184000</t>
  </si>
  <si>
    <t>A0000000000204491828</t>
  </si>
  <si>
    <t>PVOCD262016455225000</t>
  </si>
  <si>
    <t>A0000000000204490075</t>
  </si>
  <si>
    <t>PVOCD262014455614000</t>
  </si>
  <si>
    <t>A0000000000204479046</t>
  </si>
  <si>
    <t>PVOCD262014455507000</t>
  </si>
  <si>
    <t>A0000000000204476162</t>
  </si>
  <si>
    <t>PVOCD262010451700000</t>
  </si>
  <si>
    <t>A0000000000204470189</t>
  </si>
  <si>
    <t>2015-05-01T00:00:00.000</t>
  </si>
  <si>
    <t>PVOCD262015455602000</t>
  </si>
  <si>
    <t>A0000000000204468304</t>
  </si>
  <si>
    <t>PVOCD262014455431000</t>
  </si>
  <si>
    <t>A0000000000204461803</t>
  </si>
  <si>
    <t>PVOCD262013455538000</t>
  </si>
  <si>
    <t>A0000000000204449030</t>
  </si>
  <si>
    <t>PVOCD262014455852000</t>
  </si>
  <si>
    <t>A0000000000204448333</t>
  </si>
  <si>
    <t>PVOCD262010455100000</t>
  </si>
  <si>
    <t>A0000000000204444023</t>
  </si>
  <si>
    <t>PVOCD262014455037000</t>
  </si>
  <si>
    <t>A0000000000204443946</t>
  </si>
  <si>
    <t>PVOCD262010397333000</t>
  </si>
  <si>
    <t>A0000000000204432980</t>
  </si>
  <si>
    <t>PVOCD262010454900000</t>
  </si>
  <si>
    <t>A0000000000204427362</t>
  </si>
  <si>
    <t>PVOCD262015455296000</t>
  </si>
  <si>
    <t>A0000000000204424399</t>
  </si>
  <si>
    <t>PVOCD262017455355000</t>
  </si>
  <si>
    <t>A0000000000204418454</t>
  </si>
  <si>
    <t>PVOCD262011455251000</t>
  </si>
  <si>
    <t>A0000000000204416436</t>
  </si>
  <si>
    <t>PVOCD262015455280000</t>
  </si>
  <si>
    <t>A0000000000204416092</t>
  </si>
  <si>
    <t>PVOCD262014455876000</t>
  </si>
  <si>
    <t>A0000000000204410758</t>
  </si>
  <si>
    <t>2013-08-29T00:00:00.000</t>
  </si>
  <si>
    <t>PVOCD265014390350000</t>
  </si>
  <si>
    <t>A0000000000204403281</t>
  </si>
  <si>
    <t>PVOCD262011455027000</t>
  </si>
  <si>
    <t>A0000000000204402529</t>
  </si>
  <si>
    <t>PVOCD262010453280000</t>
  </si>
  <si>
    <t>A0000000000204394912</t>
  </si>
  <si>
    <t>PVOCD262015455282000</t>
  </si>
  <si>
    <t>A0000000000204389705</t>
  </si>
  <si>
    <t>PVOCD262015455228000</t>
  </si>
  <si>
    <t>A0000000000204386651</t>
  </si>
  <si>
    <t>PVOCD262015455617000</t>
  </si>
  <si>
    <t>A0000000000204362159</t>
  </si>
  <si>
    <t>PVOCD262010452870000</t>
  </si>
  <si>
    <t>A0000000000204361182</t>
  </si>
  <si>
    <t>PVOCD262012455238000</t>
  </si>
  <si>
    <t>A0000000000204359027</t>
  </si>
  <si>
    <t>PVOCD262013455347000</t>
  </si>
  <si>
    <t>A0000000000204348605</t>
  </si>
  <si>
    <t>PVOCD262011455239000</t>
  </si>
  <si>
    <t>A0000000000204347908</t>
  </si>
  <si>
    <t>PVOCD262011455062000</t>
  </si>
  <si>
    <t>A0000000000204347661</t>
  </si>
  <si>
    <t>PVOCD262013455183000</t>
  </si>
  <si>
    <t>A0000000000204340118</t>
  </si>
  <si>
    <t>PVOCD262015455393000</t>
  </si>
  <si>
    <t>A0000000000204337790</t>
  </si>
  <si>
    <t>PVOCD262010452070000</t>
  </si>
  <si>
    <t>A0000000000204337497</t>
  </si>
  <si>
    <t>PVOCD262014455591000</t>
  </si>
  <si>
    <t>A0000000000204324109</t>
  </si>
  <si>
    <t>PVOCD262010457390000</t>
  </si>
  <si>
    <t>A0000000000204320510</t>
  </si>
  <si>
    <t>PVOCD262010452790000</t>
  </si>
  <si>
    <t>A0000000000204307828</t>
  </si>
  <si>
    <t>PVOCD262017455359000</t>
  </si>
  <si>
    <t>A0000000000204301853</t>
  </si>
  <si>
    <t>PVOCD262015455541000</t>
  </si>
  <si>
    <t>A0000000000204299745</t>
  </si>
  <si>
    <t>PVOCD262011455392000</t>
  </si>
  <si>
    <t>A0000000000204282160</t>
  </si>
  <si>
    <t>PVOCD262015455531000</t>
  </si>
  <si>
    <t>A0000000000204282104</t>
  </si>
  <si>
    <t>PVOCD262014455347000</t>
  </si>
  <si>
    <t>A0000000000204274604</t>
  </si>
  <si>
    <t>2017-01-12T00:00:00.000</t>
  </si>
  <si>
    <t>PVOCD262017455292000</t>
  </si>
  <si>
    <t>A0000000000204271628</t>
  </si>
  <si>
    <t>PVOCD262010397400000</t>
  </si>
  <si>
    <t>A0000000000204269194</t>
  </si>
  <si>
    <t>PVOCD262012455084000</t>
  </si>
  <si>
    <t>A0000000000204268615</t>
  </si>
  <si>
    <t>2015-05-06T00:00:00.000</t>
  </si>
  <si>
    <t>PVOCD262015394007000</t>
  </si>
  <si>
    <t>A0000000000204258013</t>
  </si>
  <si>
    <t>PVOCD262011455194000</t>
  </si>
  <si>
    <t>A0000000000204246835</t>
  </si>
  <si>
    <t>2016-03-17T00:00:00.000</t>
  </si>
  <si>
    <t>PVOCD262016457013000</t>
  </si>
  <si>
    <t>A0000000000204230801</t>
  </si>
  <si>
    <t>PVOCD262017455600000</t>
  </si>
  <si>
    <t>A0000000000204228239</t>
  </si>
  <si>
    <t>PVOCD262013455214000</t>
  </si>
  <si>
    <t>A0000000000204227976</t>
  </si>
  <si>
    <t>PVOCD262010452910000</t>
  </si>
  <si>
    <t>A0000000000204225742</t>
  </si>
  <si>
    <t>2010-09-08T00:00:00.000</t>
  </si>
  <si>
    <t>PVOCD262011455124000</t>
  </si>
  <si>
    <t>A0000000000204225218</t>
  </si>
  <si>
    <t>PVOCD262017455131000</t>
  </si>
  <si>
    <t>A0000000000204223319</t>
  </si>
  <si>
    <t>2015-02-23T00:00:00.000</t>
  </si>
  <si>
    <t>PVOCD262015455167000</t>
  </si>
  <si>
    <t>A0000000000204218176</t>
  </si>
  <si>
    <t>PVOCD262016455317000</t>
  </si>
  <si>
    <t>A0000000000204214236</t>
  </si>
  <si>
    <t>PVOCD262016455263000</t>
  </si>
  <si>
    <t>A0000000000204193224</t>
  </si>
  <si>
    <t>PVOCD262013455541000</t>
  </si>
  <si>
    <t>A0000000000204187069</t>
  </si>
  <si>
    <t>PVOCD262013455367000</t>
  </si>
  <si>
    <t>A0000000000204184417</t>
  </si>
  <si>
    <t>PVOCD262010453930000</t>
  </si>
  <si>
    <t>A0000000000204182022</t>
  </si>
  <si>
    <t>PVOCD262016455355000</t>
  </si>
  <si>
    <t>A0000000000204178860</t>
  </si>
  <si>
    <t>PVOCD262015455190000</t>
  </si>
  <si>
    <t>A0000000000204174153</t>
  </si>
  <si>
    <t>PVOCD262013455191000</t>
  </si>
  <si>
    <t>A0000000000204158250</t>
  </si>
  <si>
    <t>PVOCD262015455807000</t>
  </si>
  <si>
    <t>A0000000000204152179</t>
  </si>
  <si>
    <t>PVOCD262016455219000</t>
  </si>
  <si>
    <t>A0000000000204149701</t>
  </si>
  <si>
    <t>PVOCD262013455015000</t>
  </si>
  <si>
    <t>A0000000000204146759</t>
  </si>
  <si>
    <t>PVOCD262018455240000</t>
  </si>
  <si>
    <t>A0000000000204146216</t>
  </si>
  <si>
    <t>PVOCD262011455336000</t>
  </si>
  <si>
    <t>A0000000000204135623</t>
  </si>
  <si>
    <t>PVOCD262014455918000</t>
  </si>
  <si>
    <t>A0000000000204108946</t>
  </si>
  <si>
    <t>PVOCD262016455167000</t>
  </si>
  <si>
    <t>A0000000000204106300</t>
  </si>
  <si>
    <t>PVOCD262015455367000</t>
  </si>
  <si>
    <t>A0000000000204100759</t>
  </si>
  <si>
    <t>PVOCD262011455253000</t>
  </si>
  <si>
    <t>A0000000000204094828</t>
  </si>
  <si>
    <t>PVOCD262010454780000</t>
  </si>
  <si>
    <t>A0000000000204086645</t>
  </si>
  <si>
    <t>PVOCD262014455050000</t>
  </si>
  <si>
    <t>A0000000000204083759</t>
  </si>
  <si>
    <t>PVOCD262017455061000</t>
  </si>
  <si>
    <t>A0000000000204081488</t>
  </si>
  <si>
    <t>PVOCD262016455277000</t>
  </si>
  <si>
    <t>A0000000000204081185</t>
  </si>
  <si>
    <t>PVOCD262017455043000</t>
  </si>
  <si>
    <t>A0000000000204072815</t>
  </si>
  <si>
    <t>2014-04-08T00:00:00.000</t>
  </si>
  <si>
    <t>PVOCD262014455645000</t>
  </si>
  <si>
    <t>A0000000000204065646</t>
  </si>
  <si>
    <t>PVOCD262015455582000</t>
  </si>
  <si>
    <t>A0000000000204064996</t>
  </si>
  <si>
    <t>PVOCD262014455689000</t>
  </si>
  <si>
    <t>A0000000000204062056</t>
  </si>
  <si>
    <t>PVOCD262017397466000</t>
  </si>
  <si>
    <t>A0000000000204037523</t>
  </si>
  <si>
    <t>PVOCD262012455222000</t>
  </si>
  <si>
    <t>A0000000000204029751</t>
  </si>
  <si>
    <t>PVOCD262017455206000</t>
  </si>
  <si>
    <t>A0000000000204024890</t>
  </si>
  <si>
    <t>PVOCD262013455615000</t>
  </si>
  <si>
    <t>A0000000000204022095</t>
  </si>
  <si>
    <t>PVOCD262016455526000</t>
  </si>
  <si>
    <t>A0000000000204021120</t>
  </si>
  <si>
    <t>PVOCD262012455242000</t>
  </si>
  <si>
    <t>A0000000000204005536</t>
  </si>
  <si>
    <t>PVOCD262012455539000</t>
  </si>
  <si>
    <t>A0000000000204005095</t>
  </si>
  <si>
    <t>PVOCD262015455454000</t>
  </si>
  <si>
    <t>A0000000000204005005</t>
  </si>
  <si>
    <t>PVOCD262012457043000</t>
  </si>
  <si>
    <t>A0000000000203997029</t>
  </si>
  <si>
    <t>PVOCD262014455881000</t>
  </si>
  <si>
    <t>A0000000000203994886</t>
  </si>
  <si>
    <t>PVOCD262014455642000</t>
  </si>
  <si>
    <t>A0000000000203977642</t>
  </si>
  <si>
    <t>2011-06-29T00:00:00.000</t>
  </si>
  <si>
    <t>PVOCD265011392630000</t>
  </si>
  <si>
    <t>A0000000000203975285</t>
  </si>
  <si>
    <t>PVOCD262014456158000</t>
  </si>
  <si>
    <t>A0000000000203970059</t>
  </si>
  <si>
    <t>2013-04-08T00:00:00.000</t>
  </si>
  <si>
    <t>PVOCD262013455246000</t>
  </si>
  <si>
    <t>A0000000000203964963</t>
  </si>
  <si>
    <t>PVOCD262017455179000</t>
  </si>
  <si>
    <t>A0000000000203964567</t>
  </si>
  <si>
    <t>PVOCD262017455461000</t>
  </si>
  <si>
    <t>A0000000000203954119</t>
  </si>
  <si>
    <t>PVOCD262012457016000</t>
  </si>
  <si>
    <t>A0000000000203951362</t>
  </si>
  <si>
    <t>PVOCD262011455353000</t>
  </si>
  <si>
    <t>A0000000000203950279</t>
  </si>
  <si>
    <t>PVOCD262012455255000</t>
  </si>
  <si>
    <t>A0000000000203945038</t>
  </si>
  <si>
    <t>PVOCD262014456287000</t>
  </si>
  <si>
    <t>A0000000000203937618</t>
  </si>
  <si>
    <t>PVOCD262011455176000</t>
  </si>
  <si>
    <t>A0000000000203927048</t>
  </si>
  <si>
    <t>PVOCD262013455021000</t>
  </si>
  <si>
    <t>A0000000000203926236</t>
  </si>
  <si>
    <t>PVOCD262014455707000</t>
  </si>
  <si>
    <t>A0000000000203923028</t>
  </si>
  <si>
    <t>PVOCD262015455468000</t>
  </si>
  <si>
    <t>A0000000000203918491</t>
  </si>
  <si>
    <t>2010-11-09T00:00:00.000</t>
  </si>
  <si>
    <t>PVOCD262011455226000</t>
  </si>
  <si>
    <t>A0000000000203915598</t>
  </si>
  <si>
    <t>PVOCD262013455381000</t>
  </si>
  <si>
    <t>A0000000000203896954</t>
  </si>
  <si>
    <t>PVOCD262017455295000</t>
  </si>
  <si>
    <t>A0000000000203896217</t>
  </si>
  <si>
    <t>PVOCD262015455288000</t>
  </si>
  <si>
    <t>A0000000000203893910</t>
  </si>
  <si>
    <t>PVOCD262016455202000</t>
  </si>
  <si>
    <t>A0000000000203893258</t>
  </si>
  <si>
    <t>PVOCD262013455240000</t>
  </si>
  <si>
    <t>A0000000000203877951</t>
  </si>
  <si>
    <t>PVOCD262015455174000</t>
  </si>
  <si>
    <t>A0000000000203871545</t>
  </si>
  <si>
    <t>PVOCD262014455621000</t>
  </si>
  <si>
    <t>A0000000000203868725</t>
  </si>
  <si>
    <t>PVOCD262013455642000</t>
  </si>
  <si>
    <t>A0000000000203861483</t>
  </si>
  <si>
    <t>PVOCD262014455745000</t>
  </si>
  <si>
    <t>A0000000000203836945</t>
  </si>
  <si>
    <t>2012-01-30T00:00:00.000</t>
  </si>
  <si>
    <t>PVOCD262012455417000</t>
  </si>
  <si>
    <t>A0000000000203833913</t>
  </si>
  <si>
    <t>PVOCD262012455402000</t>
  </si>
  <si>
    <t>A0000000000203826261</t>
  </si>
  <si>
    <t>2017-04-10T00:00:00.000</t>
  </si>
  <si>
    <t>PVOCD262017455375000</t>
  </si>
  <si>
    <t>A0000000000203822406</t>
  </si>
  <si>
    <t>PVOCD262013455202000</t>
  </si>
  <si>
    <t>A0000000000203811820</t>
  </si>
  <si>
    <t>PVOCD262014455750000</t>
  </si>
  <si>
    <t>A0000000000203809541</t>
  </si>
  <si>
    <t>PVOCD262012455579000</t>
  </si>
  <si>
    <t>A0000000000203806663</t>
  </si>
  <si>
    <t>2014-04-22T00:00:00.000</t>
  </si>
  <si>
    <t>PVOCD262014457066000</t>
  </si>
  <si>
    <t>A0000000000203803744</t>
  </si>
  <si>
    <t>PVOCD262014455273000</t>
  </si>
  <si>
    <t>A0000000000203803464</t>
  </si>
  <si>
    <t>PVOCD262013455227000</t>
  </si>
  <si>
    <t>A0000000000203801095</t>
  </si>
  <si>
    <t>PVOCD262013457085000</t>
  </si>
  <si>
    <t>A0000000000203798992</t>
  </si>
  <si>
    <t>PVOCD262017457047000</t>
  </si>
  <si>
    <t>A0000000000203798719</t>
  </si>
  <si>
    <t>PVOCD262013455327000</t>
  </si>
  <si>
    <t>A0000000000203793021</t>
  </si>
  <si>
    <t>PVOCD262010451600000</t>
  </si>
  <si>
    <t>A0000000000203784775</t>
  </si>
  <si>
    <t>PVOCD262016397096000</t>
  </si>
  <si>
    <t>A0000000000203768911</t>
  </si>
  <si>
    <t>PVOCD262012455334000</t>
  </si>
  <si>
    <t>A0000000000203768842</t>
  </si>
  <si>
    <t>PVOCD262012455302000</t>
  </si>
  <si>
    <t>A0000000000203768557</t>
  </si>
  <si>
    <t>PVOCD262014455652000</t>
  </si>
  <si>
    <t>A0000000000203766502</t>
  </si>
  <si>
    <t>PVOCD262014455138000</t>
  </si>
  <si>
    <t>A0000000000203746539</t>
  </si>
  <si>
    <t>PVOCD262010457406000</t>
  </si>
  <si>
    <t>A0000000000203743931</t>
  </si>
  <si>
    <t>PVOCD262011455126000</t>
  </si>
  <si>
    <t>A0000000000203742054</t>
  </si>
  <si>
    <t>PVOCD262018455030000</t>
  </si>
  <si>
    <t>A0000000000203741741</t>
  </si>
  <si>
    <t>PVOCD262014455657000</t>
  </si>
  <si>
    <t>A0000000000203738282</t>
  </si>
  <si>
    <t>PVOCD262010455730000</t>
  </si>
  <si>
    <t>A0000000000203735668</t>
  </si>
  <si>
    <t>2014-05-14T00:00:00.000</t>
  </si>
  <si>
    <t>PVOCD262014457074000</t>
  </si>
  <si>
    <t>A0000000000203733692</t>
  </si>
  <si>
    <t>PVOCD262011457049000</t>
  </si>
  <si>
    <t>A0000000000203731078</t>
  </si>
  <si>
    <t>PVOCD262015455599000</t>
  </si>
  <si>
    <t>A0000000000203730323</t>
  </si>
  <si>
    <t>PVOCD262015455054000</t>
  </si>
  <si>
    <t>A0000000000203728011</t>
  </si>
  <si>
    <t>PVOCD262014455715000</t>
  </si>
  <si>
    <t>A0000000000203717069</t>
  </si>
  <si>
    <t>PVOCD262017455574000</t>
  </si>
  <si>
    <t>A0000000000203700437</t>
  </si>
  <si>
    <t>PVOCD262015455770000</t>
  </si>
  <si>
    <t>A0000000000203697664</t>
  </si>
  <si>
    <t>PVOCD262012455089000</t>
  </si>
  <si>
    <t>A0000000000203694909</t>
  </si>
  <si>
    <t>PVOCD262012455491000</t>
  </si>
  <si>
    <t>A0000000000203694523</t>
  </si>
  <si>
    <t>2017-03-22T00:00:00.000</t>
  </si>
  <si>
    <t>PVOCD262017394008000</t>
  </si>
  <si>
    <t>A0000000000203686315</t>
  </si>
  <si>
    <t>PVOCD262015455154000</t>
  </si>
  <si>
    <t>A0000000000203678690</t>
  </si>
  <si>
    <t>2014-04-21T00:00:00.000</t>
  </si>
  <si>
    <t>PVOCD262014455646000</t>
  </si>
  <si>
    <t>A0000000000203664578</t>
  </si>
  <si>
    <t>PVOCD262014455593000</t>
  </si>
  <si>
    <t>A0000000000203662503</t>
  </si>
  <si>
    <t>PVOCD262017397426000</t>
  </si>
  <si>
    <t>A0000000000203657234</t>
  </si>
  <si>
    <t>PVOCD262015455333000</t>
  </si>
  <si>
    <t>A0000000000203654276</t>
  </si>
  <si>
    <t>PVOCD262016455016000</t>
  </si>
  <si>
    <t>A0000000000203650985</t>
  </si>
  <si>
    <t>PVOCD262014455278000</t>
  </si>
  <si>
    <t>A0000000000203641093</t>
  </si>
  <si>
    <t>PVOCD262014455048000</t>
  </si>
  <si>
    <t>A0000000000203616573</t>
  </si>
  <si>
    <t>PVOCD262012455076000</t>
  </si>
  <si>
    <t>A0000000000203591749</t>
  </si>
  <si>
    <t>PVOCD262017455002000</t>
  </si>
  <si>
    <t>A0000000000203591586</t>
  </si>
  <si>
    <t>PVOCD262010450000117</t>
  </si>
  <si>
    <t>A0000000000203589282</t>
  </si>
  <si>
    <t>2016-09-16T00:00:00.000</t>
  </si>
  <si>
    <t>PVOCD262017397005000</t>
  </si>
  <si>
    <t>A0000000000203589049</t>
  </si>
  <si>
    <t>PVOCD262011397236000</t>
  </si>
  <si>
    <t>A0000000000203575365</t>
  </si>
  <si>
    <t>PVOCD262014455943000</t>
  </si>
  <si>
    <t>A0000000000203548215</t>
  </si>
  <si>
    <t>PVOCD262015397873000</t>
  </si>
  <si>
    <t>A0000000000203548117</t>
  </si>
  <si>
    <t>PVOCD262014456290000</t>
  </si>
  <si>
    <t>A0000000000203545835</t>
  </si>
  <si>
    <t>PVOCD262015455819000</t>
  </si>
  <si>
    <t>A0000000000203544960</t>
  </si>
  <si>
    <t>PVOCD262012455104000</t>
  </si>
  <si>
    <t>A0000000000203542970</t>
  </si>
  <si>
    <t>2015-12-30T00:00:00.000</t>
  </si>
  <si>
    <t>PVOCD262016397279000</t>
  </si>
  <si>
    <t>A0000000000203534321</t>
  </si>
  <si>
    <t>PVOCD262010455590000</t>
  </si>
  <si>
    <t>A0000000000203530969</t>
  </si>
  <si>
    <t>PVOCD262017455464000</t>
  </si>
  <si>
    <t>A0000000000203521345</t>
  </si>
  <si>
    <t>2011-06-23T00:00:00.000</t>
  </si>
  <si>
    <t>PVOCD262011455498000</t>
  </si>
  <si>
    <t>A0000000000203517586</t>
  </si>
  <si>
    <t>PVOCD262016455329000</t>
  </si>
  <si>
    <t>A0000000000203512115</t>
  </si>
  <si>
    <t>PVOCD262013455549000</t>
  </si>
  <si>
    <t>A0000000000203493741</t>
  </si>
  <si>
    <t>PVOCD262015455213000</t>
  </si>
  <si>
    <t>A0000000000203493521</t>
  </si>
  <si>
    <t>PVOCD262017455548000</t>
  </si>
  <si>
    <t>A0000000000203493333</t>
  </si>
  <si>
    <t>PVOCD262014455633000</t>
  </si>
  <si>
    <t>A0000000000203493033</t>
  </si>
  <si>
    <t>PVOCD262013455614000</t>
  </si>
  <si>
    <t>A0000000000203472085</t>
  </si>
  <si>
    <t>PVOCD262012455011000</t>
  </si>
  <si>
    <t>A0000000000203471857</t>
  </si>
  <si>
    <t>PVOCD262011455461000</t>
  </si>
  <si>
    <t>A0000000000203471308</t>
  </si>
  <si>
    <t>PVOCD262014455085000</t>
  </si>
  <si>
    <t>A0000000000203460882</t>
  </si>
  <si>
    <t>PVOCD262013455420000</t>
  </si>
  <si>
    <t>A0000000000203451882</t>
  </si>
  <si>
    <t>PVOCD262010454680000</t>
  </si>
  <si>
    <t>A0000000000203450051</t>
  </si>
  <si>
    <t>PVOCD262014455702000</t>
  </si>
  <si>
    <t>A0000000000203449431</t>
  </si>
  <si>
    <t>PVOCD262012455527000</t>
  </si>
  <si>
    <t>A0000000000203446795</t>
  </si>
  <si>
    <t>PVOCD262012455288000</t>
  </si>
  <si>
    <t>A0000000000203441910</t>
  </si>
  <si>
    <t>PVOCD262014455892000</t>
  </si>
  <si>
    <t>A0000000000203428310</t>
  </si>
  <si>
    <t>PVOCD262012455710000</t>
  </si>
  <si>
    <t>A0000000000203425300</t>
  </si>
  <si>
    <t>PVOCD262016455248000</t>
  </si>
  <si>
    <t>A0000000000203417980</t>
  </si>
  <si>
    <t>PVOCD262012455460000</t>
  </si>
  <si>
    <t>A0000000000203406492</t>
  </si>
  <si>
    <t>PVOCD262014455665000</t>
  </si>
  <si>
    <t>A0000000000203389853</t>
  </si>
  <si>
    <t>PVOCD262015455863000</t>
  </si>
  <si>
    <t>A0000000000203384500</t>
  </si>
  <si>
    <t>PVOCD262013455293000</t>
  </si>
  <si>
    <t>A0000000000203384121</t>
  </si>
  <si>
    <t>PVOCD262017455017000</t>
  </si>
  <si>
    <t>A0000000000203379321</t>
  </si>
  <si>
    <t>PVOCD262017455341000</t>
  </si>
  <si>
    <t>A0000000000203377038</t>
  </si>
  <si>
    <t>PVOCD262014456127000</t>
  </si>
  <si>
    <t>A0000000000203376328</t>
  </si>
  <si>
    <t>PVOCD262014456245000</t>
  </si>
  <si>
    <t>A0000000000203373218</t>
  </si>
  <si>
    <t>PVOCD262015455085000</t>
  </si>
  <si>
    <t>A0000000000203370505</t>
  </si>
  <si>
    <t>PVOCD262014456322000</t>
  </si>
  <si>
    <t>A0000000000203367881</t>
  </si>
  <si>
    <t>2012-08-23T00:00:00.000</t>
  </si>
  <si>
    <t>PVOCD262012469013000</t>
  </si>
  <si>
    <t>A0000000000203357603</t>
  </si>
  <si>
    <t>PVOCD262015455451000</t>
  </si>
  <si>
    <t>A0000000000203333660</t>
  </si>
  <si>
    <t>PVOCD262016455365000</t>
  </si>
  <si>
    <t>A0000000000203332884</t>
  </si>
  <si>
    <t>PVOCD262014456175000</t>
  </si>
  <si>
    <t>A0000000000203325165</t>
  </si>
  <si>
    <t>PVOCD262014455136000</t>
  </si>
  <si>
    <t>A0000000000203324900</t>
  </si>
  <si>
    <t>PVOCD262014455606000</t>
  </si>
  <si>
    <t>A0000000000203319017</t>
  </si>
  <si>
    <t>PVOCD262011455264000</t>
  </si>
  <si>
    <t>A0000000000203317325</t>
  </si>
  <si>
    <t>PVOCD262014455084000</t>
  </si>
  <si>
    <t>A0000000000203317187</t>
  </si>
  <si>
    <t>PVOCD262011455101000</t>
  </si>
  <si>
    <t>A0000000000203305341</t>
  </si>
  <si>
    <t>EROCD262012750620000</t>
  </si>
  <si>
    <t>A0000000000203303144</t>
  </si>
  <si>
    <t>PVOCD262015455735000</t>
  </si>
  <si>
    <t>A0000000000203300962</t>
  </si>
  <si>
    <t>PVOCD262013455441000</t>
  </si>
  <si>
    <t>A0000000000203286376</t>
  </si>
  <si>
    <t>PVOCD262017455562000</t>
  </si>
  <si>
    <t>A0000000000203269690</t>
  </si>
  <si>
    <t>PVOCD262015455437000</t>
  </si>
  <si>
    <t>A0000000000203251211</t>
  </si>
  <si>
    <t>PVOCD262011455261000</t>
  </si>
  <si>
    <t>A0000000000203240564</t>
  </si>
  <si>
    <t>PVOCD262010453480000</t>
  </si>
  <si>
    <t>A0000000000203226639</t>
  </si>
  <si>
    <t>2014-04-01T00:00:00.000</t>
  </si>
  <si>
    <t>PVOCD262014397566000</t>
  </si>
  <si>
    <t>A0000000000203224182</t>
  </si>
  <si>
    <t>PVOCD262017455021000</t>
  </si>
  <si>
    <t>A0000000000203223707</t>
  </si>
  <si>
    <t>PVOCD262013455515000</t>
  </si>
  <si>
    <t>A0000000000203221605</t>
  </si>
  <si>
    <t>PVOCD262015455279000</t>
  </si>
  <si>
    <t>A0000000000203218382</t>
  </si>
  <si>
    <t>PVOCD262010454440000</t>
  </si>
  <si>
    <t>A0000000000203210504</t>
  </si>
  <si>
    <t>PVOCD262016394001000</t>
  </si>
  <si>
    <t>A0000000000203194474</t>
  </si>
  <si>
    <t>PVOCD262014456335000</t>
  </si>
  <si>
    <t>A0000000000203190836</t>
  </si>
  <si>
    <t>2015-07-23T00:00:00.000</t>
  </si>
  <si>
    <t>PVOCD262015455830000</t>
  </si>
  <si>
    <t>A0000000000203179781</t>
  </si>
  <si>
    <t>PVOCD262017455436000</t>
  </si>
  <si>
    <t>A0000000000203175363</t>
  </si>
  <si>
    <t>A0000000000203166743</t>
  </si>
  <si>
    <t>PVOCD262014455710000</t>
  </si>
  <si>
    <t>A0000000000203153585</t>
  </si>
  <si>
    <t>PVOCD262017455283000</t>
  </si>
  <si>
    <t>A0000000000203147732</t>
  </si>
  <si>
    <t>PVOCD262015455245000</t>
  </si>
  <si>
    <t>A0000000000203145608</t>
  </si>
  <si>
    <t>2013-09-26T00:00:00.000</t>
  </si>
  <si>
    <t>PVOCD262014457006000</t>
  </si>
  <si>
    <t>A0000000000203145226</t>
  </si>
  <si>
    <t>PVOCD262014456159000</t>
  </si>
  <si>
    <t>A0000000000203145194</t>
  </si>
  <si>
    <t>PVOCD262011455434000</t>
  </si>
  <si>
    <t>A0000000000203141844</t>
  </si>
  <si>
    <t>PVOCD262014455557000</t>
  </si>
  <si>
    <t>A0000000000203136750</t>
  </si>
  <si>
    <t>PVOCD262011455136000</t>
  </si>
  <si>
    <t>A0000000000203133817</t>
  </si>
  <si>
    <t>PVOCD262015455063000</t>
  </si>
  <si>
    <t>A0000000000203122709</t>
  </si>
  <si>
    <t>PVOCD262014455312000</t>
  </si>
  <si>
    <t>A0000000000203119911</t>
  </si>
  <si>
    <t>PVOCD262014455634000</t>
  </si>
  <si>
    <t>A0000000000203110218</t>
  </si>
  <si>
    <t>PVOCD262017394006000</t>
  </si>
  <si>
    <t>A0000000000203109913</t>
  </si>
  <si>
    <t>PVOCD262016455010000</t>
  </si>
  <si>
    <t>A0000000000203103616</t>
  </si>
  <si>
    <t>PVOCD262010452250000</t>
  </si>
  <si>
    <t>A0000000000203085780</t>
  </si>
  <si>
    <t>PVOCD262011455087000</t>
  </si>
  <si>
    <t>A0000000000203084784</t>
  </si>
  <si>
    <t>PVOCD262011455002000</t>
  </si>
  <si>
    <t>A0000000000203071728</t>
  </si>
  <si>
    <t>PVOCD262013455089000</t>
  </si>
  <si>
    <t>A0000000000203063577</t>
  </si>
  <si>
    <t>PVOCD262014456210000</t>
  </si>
  <si>
    <t>A0000000000203063562</t>
  </si>
  <si>
    <t>PVOCD262014455872000</t>
  </si>
  <si>
    <t>A0000000000203052110</t>
  </si>
  <si>
    <t>PVOCD262017455096000</t>
  </si>
  <si>
    <t>A0000000000203047160</t>
  </si>
  <si>
    <t>PVOCD262014456307000</t>
  </si>
  <si>
    <t>A0000000000203047077</t>
  </si>
  <si>
    <t>PVOCD262012455606000</t>
  </si>
  <si>
    <t>A0000000000203041711</t>
  </si>
  <si>
    <t>PVOCD262016455534000</t>
  </si>
  <si>
    <t>A0000000000203034007</t>
  </si>
  <si>
    <t>PVOCD262012455662000</t>
  </si>
  <si>
    <t>A0000000000203030689</t>
  </si>
  <si>
    <t>2012-02-01T00:00:00.000</t>
  </si>
  <si>
    <t>PVOCD262012455423000</t>
  </si>
  <si>
    <t>A0000000000203022787</t>
  </si>
  <si>
    <t>PVOCD262015455831000</t>
  </si>
  <si>
    <t>A0000000000203017566</t>
  </si>
  <si>
    <t>PVOCD262012455576000</t>
  </si>
  <si>
    <t>A0000000000203014497</t>
  </si>
  <si>
    <t>PVOCD262014456222000</t>
  </si>
  <si>
    <t>A0000000000203009143</t>
  </si>
  <si>
    <t>PVOCD262011455231000</t>
  </si>
  <si>
    <t>A0000000000202998266</t>
  </si>
  <si>
    <t>PVOCD262016394011000</t>
  </si>
  <si>
    <t>A0000000000202998114</t>
  </si>
  <si>
    <t>PVOCD262016455075000</t>
  </si>
  <si>
    <t>A0000000000202996074</t>
  </si>
  <si>
    <t>PVOCD262016455540000</t>
  </si>
  <si>
    <t>A0000000000202992412</t>
  </si>
  <si>
    <t>PVOCD262011457057000</t>
  </si>
  <si>
    <t>A0000000000202986791</t>
  </si>
  <si>
    <t>PVOCD262017455536000</t>
  </si>
  <si>
    <t>A0000000000202982420</t>
  </si>
  <si>
    <t>PVOCD262011455386000</t>
  </si>
  <si>
    <t>A0000000000202981323</t>
  </si>
  <si>
    <t>PVOCD262014455426000</t>
  </si>
  <si>
    <t>A0000000000202976797</t>
  </si>
  <si>
    <t>PVOCD262012455073000</t>
  </si>
  <si>
    <t>A0000000000202974327</t>
  </si>
  <si>
    <t>2010-10-01T00:00:00.000</t>
  </si>
  <si>
    <t>PVOCD265011390653000</t>
  </si>
  <si>
    <t>A0000000000202973682</t>
  </si>
  <si>
    <t>PVOCD262015455006000</t>
  </si>
  <si>
    <t>A0000000000202965254</t>
  </si>
  <si>
    <t>PVOCD262016455182000</t>
  </si>
  <si>
    <t>A0000000000202965037</t>
  </si>
  <si>
    <t>PVOCD262015455732000</t>
  </si>
  <si>
    <t>A0000000000202959892</t>
  </si>
  <si>
    <t>PVOCD262014455701000</t>
  </si>
  <si>
    <t>A0000000000202952557</t>
  </si>
  <si>
    <t>PVOCD262015455040000</t>
  </si>
  <si>
    <t>A0000000000202952381</t>
  </si>
  <si>
    <t>PVOCD262016455096000</t>
  </si>
  <si>
    <t>A0000000000202948827</t>
  </si>
  <si>
    <t>PVOCD262015455386000</t>
  </si>
  <si>
    <t>A0000000000202944309</t>
  </si>
  <si>
    <t>PVOCD262016455024000</t>
  </si>
  <si>
    <t>A0000000000202938397</t>
  </si>
  <si>
    <t>PVOCD262014456113000</t>
  </si>
  <si>
    <t>A0000000000202930335</t>
  </si>
  <si>
    <t>PVOCD262013455158000</t>
  </si>
  <si>
    <t>A0000000000202927551</t>
  </si>
  <si>
    <t>PVOCD262014456268000</t>
  </si>
  <si>
    <t>A0000000000202919772</t>
  </si>
  <si>
    <t>PVOCD262015455776000</t>
  </si>
  <si>
    <t>A0000000000202916539</t>
  </si>
  <si>
    <t>PVOCD262011397324000</t>
  </si>
  <si>
    <t>A0000000000202916252</t>
  </si>
  <si>
    <t>PVOCD262016455398000</t>
  </si>
  <si>
    <t>A0000000000202894972</t>
  </si>
  <si>
    <t>PVOCD262015455397000</t>
  </si>
  <si>
    <t>A0000000000202894827</t>
  </si>
  <si>
    <t>PVOCD262014455457000</t>
  </si>
  <si>
    <t>A0000000000202892396</t>
  </si>
  <si>
    <t>PVOCD262017455132000</t>
  </si>
  <si>
    <t>A0000000000202892093</t>
  </si>
  <si>
    <t>PVOCD262015455756000</t>
  </si>
  <si>
    <t>A0000000000202886984</t>
  </si>
  <si>
    <t>PVOCD262015455611000</t>
  </si>
  <si>
    <t>A0000000000202883895</t>
  </si>
  <si>
    <t>PVOCD262013455573000</t>
  </si>
  <si>
    <t>A0000000000202870518</t>
  </si>
  <si>
    <t>PVOCD262013455484000</t>
  </si>
  <si>
    <t>A0000000000202861916</t>
  </si>
  <si>
    <t>PVOCD262016455276000</t>
  </si>
  <si>
    <t>A0000000000202851270</t>
  </si>
  <si>
    <t>PVOCD262015455713000</t>
  </si>
  <si>
    <t>A0000000000202849018</t>
  </si>
  <si>
    <t>PVOCD262017455234000</t>
  </si>
  <si>
    <t>A0000000000202848669</t>
  </si>
  <si>
    <t>2011-06-28T00:00:00.000</t>
  </si>
  <si>
    <t>PVOCD262011455500000</t>
  </si>
  <si>
    <t>A0000000000202847806</t>
  </si>
  <si>
    <t>PVOCD262010453150000</t>
  </si>
  <si>
    <t>A0000000000202845786</t>
  </si>
  <si>
    <t>PVOCD262013455457000</t>
  </si>
  <si>
    <t>A0000000000202813006</t>
  </si>
  <si>
    <t>2016-06-13T00:00:00.000</t>
  </si>
  <si>
    <t>PVOCD262016394010000</t>
  </si>
  <si>
    <t>A0000000000202810451</t>
  </si>
  <si>
    <t>PVOCD262012455309000</t>
  </si>
  <si>
    <t>A0000000000202808340</t>
  </si>
  <si>
    <t>PVOCD262013455045000</t>
  </si>
  <si>
    <t>A0000000000202808306</t>
  </si>
  <si>
    <t>PVOCD262012455295000</t>
  </si>
  <si>
    <t>A0000000000202804434</t>
  </si>
  <si>
    <t>2012-09-04T00:00:00.000</t>
  </si>
  <si>
    <t>PVOCD265013390387000</t>
  </si>
  <si>
    <t>A0000000000202797373</t>
  </si>
  <si>
    <t>PVOCD262012455757000</t>
  </si>
  <si>
    <t>A0000000000202796741</t>
  </si>
  <si>
    <t>PVOCD262012455043000</t>
  </si>
  <si>
    <t>A0000000000202794041</t>
  </si>
  <si>
    <t>PVOCD262012455149000</t>
  </si>
  <si>
    <t>A0000000000202785236</t>
  </si>
  <si>
    <t>PVOCD262011455377000</t>
  </si>
  <si>
    <t>A0000000000202780777</t>
  </si>
  <si>
    <t>PVOCD262013455478000</t>
  </si>
  <si>
    <t>A0000000000202766671</t>
  </si>
  <si>
    <t>PVOCD262010454320000</t>
  </si>
  <si>
    <t>A0000000000202758945</t>
  </si>
  <si>
    <t>PVOCD262014455474000</t>
  </si>
  <si>
    <t>A0000000000202756382</t>
  </si>
  <si>
    <t>PVOCD262014456288000</t>
  </si>
  <si>
    <t>A0000000000202755690</t>
  </si>
  <si>
    <t>PVOCD262011455077000</t>
  </si>
  <si>
    <t>A0000000000202752749</t>
  </si>
  <si>
    <t>PVOCD262014455512000</t>
  </si>
  <si>
    <t>A0000000000202737414</t>
  </si>
  <si>
    <t>PVOCD262012455342000</t>
  </si>
  <si>
    <t>A0000000000202734626</t>
  </si>
  <si>
    <t>PVOCD262017455338000</t>
  </si>
  <si>
    <t>A0000000000202720760</t>
  </si>
  <si>
    <t>PVOCD262015455068000</t>
  </si>
  <si>
    <t>A0000000000202717674</t>
  </si>
  <si>
    <t>PVOCD262012455521000</t>
  </si>
  <si>
    <t>A0000000000202712551</t>
  </si>
  <si>
    <t>PVOCD262015455108000</t>
  </si>
  <si>
    <t>A0000000000202712367</t>
  </si>
  <si>
    <t>PVOCD262013455200000</t>
  </si>
  <si>
    <t>A0000000000202712019</t>
  </si>
  <si>
    <t>PVOCD262017455013000</t>
  </si>
  <si>
    <t>A0000000000202709281</t>
  </si>
  <si>
    <t>PVOCD262010453350000</t>
  </si>
  <si>
    <t>A0000000000202704784</t>
  </si>
  <si>
    <t>PVOCD262010456870000</t>
  </si>
  <si>
    <t>A0000000000202699054</t>
  </si>
  <si>
    <t>2015-04-29T00:00:00.000</t>
  </si>
  <si>
    <t>PVOCD265015392051000</t>
  </si>
  <si>
    <t>A0000000000202693769</t>
  </si>
  <si>
    <t>PVOCD262012455187000</t>
  </si>
  <si>
    <t>A0000000000202684999</t>
  </si>
  <si>
    <t>PVOCD262014455536000</t>
  </si>
  <si>
    <t>A0000000000202677101</t>
  </si>
  <si>
    <t>PVOCD262014456188000</t>
  </si>
  <si>
    <t>A0000000000202676681</t>
  </si>
  <si>
    <t>PVOCD262014455960000</t>
  </si>
  <si>
    <t>A0000000000202674957</t>
  </si>
  <si>
    <t>PVOCD262016455207000</t>
  </si>
  <si>
    <t>A0000000000202674583</t>
  </si>
  <si>
    <t>PVOCD262015455421000</t>
  </si>
  <si>
    <t>A0000000000202669073</t>
  </si>
  <si>
    <t>PVOCD262018455420000</t>
  </si>
  <si>
    <t>A0000000000202660345</t>
  </si>
  <si>
    <t>PVOCD262014455917000</t>
  </si>
  <si>
    <t>A0000000000202655282</t>
  </si>
  <si>
    <t>2012-05-24T00:00:00.000</t>
  </si>
  <si>
    <t>PVOCD262012455603000</t>
  </si>
  <si>
    <t>A0000000000202650482</t>
  </si>
  <si>
    <t>PVOCD262014455100000</t>
  </si>
  <si>
    <t>A0000000000202647675</t>
  </si>
  <si>
    <t>PVOCD262010452170000</t>
  </si>
  <si>
    <t>A0000000000202646877</t>
  </si>
  <si>
    <t>PVOCD262015455856000</t>
  </si>
  <si>
    <t>A0000000000202644714</t>
  </si>
  <si>
    <t>PVOCD262015455742000</t>
  </si>
  <si>
    <t>A0000000000202644064</t>
  </si>
  <si>
    <t>PVOCD262015455075000</t>
  </si>
  <si>
    <t>A0000000000202639725</t>
  </si>
  <si>
    <t>PVOCD262014455970000</t>
  </si>
  <si>
    <t>A0000000000202638871</t>
  </si>
  <si>
    <t>PVOCD262015455432000</t>
  </si>
  <si>
    <t>A0000000000202638832</t>
  </si>
  <si>
    <t>2011-06-13T00:00:00.000</t>
  </si>
  <si>
    <t>PVOCD262011455489000</t>
  </si>
  <si>
    <t>A0000000000202634101</t>
  </si>
  <si>
    <t>PVOCD262018455460000</t>
  </si>
  <si>
    <t>A0000000000202633572</t>
  </si>
  <si>
    <t>2016-08-18T00:00:00.000</t>
  </si>
  <si>
    <t>PVOCD262016394016000</t>
  </si>
  <si>
    <t>A0000000000202631435</t>
  </si>
  <si>
    <t>PVOCD262010455000000</t>
  </si>
  <si>
    <t>A0000000000202631099</t>
  </si>
  <si>
    <t>PVOCD262010452670000</t>
  </si>
  <si>
    <t>A0000000000202628941</t>
  </si>
  <si>
    <t>PVOCD262010457470000</t>
  </si>
  <si>
    <t>A0000000000202628673</t>
  </si>
  <si>
    <t>PVOCD262014455868000</t>
  </si>
  <si>
    <t>A0000000000202612493</t>
  </si>
  <si>
    <t>PVOCD262016455273000</t>
  </si>
  <si>
    <t>A0000000000202609739</t>
  </si>
  <si>
    <t>PVOCD262014455010000</t>
  </si>
  <si>
    <t>A0000000000202595729</t>
  </si>
  <si>
    <t>PVOCD262013455164000</t>
  </si>
  <si>
    <t>A0000000000202584505</t>
  </si>
  <si>
    <t>PVOCD262014456178000</t>
  </si>
  <si>
    <t>A0000000000202584280</t>
  </si>
  <si>
    <t>PVOCD262016455142000</t>
  </si>
  <si>
    <t>A0000000000202579942</t>
  </si>
  <si>
    <t>2014-03-20T00:00:00.000</t>
  </si>
  <si>
    <t>PVOCD262014457060000</t>
  </si>
  <si>
    <t>A0000000000202563244</t>
  </si>
  <si>
    <t>PVOCD262017455274000</t>
  </si>
  <si>
    <t>A0000000000202560542</t>
  </si>
  <si>
    <t>PVOCD262010455900000</t>
  </si>
  <si>
    <t>A0000000000202557897</t>
  </si>
  <si>
    <t>PVOCD262017455151000</t>
  </si>
  <si>
    <t>A0000000000202550233</t>
  </si>
  <si>
    <t>PVOCD262011455220000</t>
  </si>
  <si>
    <t>A0000000000202524843</t>
  </si>
  <si>
    <t>PVOCD262013455565000</t>
  </si>
  <si>
    <t>A0000000000202520219</t>
  </si>
  <si>
    <t>PVOCD262014455412000</t>
  </si>
  <si>
    <t>A0000000000202516889</t>
  </si>
  <si>
    <t>PVOCD262010454060000</t>
  </si>
  <si>
    <t>A0000000000202516866</t>
  </si>
  <si>
    <t>2015-03-20T00:00:00.000</t>
  </si>
  <si>
    <t>PVOCD262015457035000</t>
  </si>
  <si>
    <t>A0000000000202513655</t>
  </si>
  <si>
    <t>PVOCD262011455478000</t>
  </si>
  <si>
    <t>A0000000000202505607</t>
  </si>
  <si>
    <t>PVOCD262011455026000</t>
  </si>
  <si>
    <t>A0000000000202497640</t>
  </si>
  <si>
    <t>PVOCD262016455268000</t>
  </si>
  <si>
    <t>A0000000000202492848</t>
  </si>
  <si>
    <t>PVOCD262015455669000</t>
  </si>
  <si>
    <t>A0000000000202490016</t>
  </si>
  <si>
    <t>PVOCD262015455761000</t>
  </si>
  <si>
    <t>A0000000000202486208</t>
  </si>
  <si>
    <t>PVOCD262016455084000</t>
  </si>
  <si>
    <t>A0000000000202481617</t>
  </si>
  <si>
    <t>PVOCD262010455340000</t>
  </si>
  <si>
    <t>A0000000000202478404</t>
  </si>
  <si>
    <t>PVOCD262017455037000</t>
  </si>
  <si>
    <t>A0000000000202476106</t>
  </si>
  <si>
    <t>PVOCD262013455098000</t>
  </si>
  <si>
    <t>A0000000000202473990</t>
  </si>
  <si>
    <t>PVOCD262015455523000</t>
  </si>
  <si>
    <t>A0000000000202470052</t>
  </si>
  <si>
    <t>PVOCD262014455435000</t>
  </si>
  <si>
    <t>A0000000000202454407</t>
  </si>
  <si>
    <t>PVOCD262017455207000</t>
  </si>
  <si>
    <t>A0000000000202445481</t>
  </si>
  <si>
    <t>PVOCD262013455165000</t>
  </si>
  <si>
    <t>A0000000000202430047</t>
  </si>
  <si>
    <t>PVOCD262014455255000</t>
  </si>
  <si>
    <t>A0000000000202429364</t>
  </si>
  <si>
    <t>PVOCD262015455510000</t>
  </si>
  <si>
    <t>A0000000000202427562</t>
  </si>
  <si>
    <t>PVOCD262011455394000</t>
  </si>
  <si>
    <t>A0000000000202424347</t>
  </si>
  <si>
    <t>PVOCD262010450000102</t>
  </si>
  <si>
    <t>A0000000000202420960</t>
  </si>
  <si>
    <t>PVOCD262014455720000</t>
  </si>
  <si>
    <t>A0000000000202413584</t>
  </si>
  <si>
    <t>PVOCD262010450000112</t>
  </si>
  <si>
    <t>A0000000000202410232</t>
  </si>
  <si>
    <t>PVOCD262013455117000</t>
  </si>
  <si>
    <t>A0000000000202405357</t>
  </si>
  <si>
    <t>PVOCD262015455741000</t>
  </si>
  <si>
    <t>A0000000000202391759</t>
  </si>
  <si>
    <t>PVOCD262012455344000</t>
  </si>
  <si>
    <t>A0000000000202361721</t>
  </si>
  <si>
    <t>PVOCD262016455083000</t>
  </si>
  <si>
    <t>A0000000000202356593</t>
  </si>
  <si>
    <t>PVOCD262013457021000</t>
  </si>
  <si>
    <t>A0000000000202356239</t>
  </si>
  <si>
    <t>PVOCD262017455479000</t>
  </si>
  <si>
    <t>A0000000000202353283</t>
  </si>
  <si>
    <t>PVOCD262014456285000</t>
  </si>
  <si>
    <t>A0000000000202348620</t>
  </si>
  <si>
    <t>PVOCD262014455599000</t>
  </si>
  <si>
    <t>A0000000000202337898</t>
  </si>
  <si>
    <t>PVOCD262013455187000</t>
  </si>
  <si>
    <t>A0000000000202331357</t>
  </si>
  <si>
    <t>PVOCD262016455246000</t>
  </si>
  <si>
    <t>A0000000000202328458</t>
  </si>
  <si>
    <t>PVOCD262013455374000</t>
  </si>
  <si>
    <t>A0000000000202326507</t>
  </si>
  <si>
    <t>PVOCD262017455527000</t>
  </si>
  <si>
    <t>A0000000000202324341</t>
  </si>
  <si>
    <t>2010-05-20T00:00:00.000</t>
  </si>
  <si>
    <t>PVOCD262010457130000</t>
  </si>
  <si>
    <t>A0000000000202324147</t>
  </si>
  <si>
    <t>PVOCD262011457019000</t>
  </si>
  <si>
    <t>A0000000000202323491</t>
  </si>
  <si>
    <t>PVOCD262015455452000</t>
  </si>
  <si>
    <t>A0000000000202315965</t>
  </si>
  <si>
    <t>PVOCD262017455458000</t>
  </si>
  <si>
    <t>A0000000000202309860</t>
  </si>
  <si>
    <t>PVOCD262010455680000</t>
  </si>
  <si>
    <t>A0000000000202305031</t>
  </si>
  <si>
    <t>PVOCD262012455740000</t>
  </si>
  <si>
    <t>A0000000000202296149</t>
  </si>
  <si>
    <t>PVOCD262010454030000</t>
  </si>
  <si>
    <t>A0000000000202290781</t>
  </si>
  <si>
    <t>PVOCD262014455479000</t>
  </si>
  <si>
    <t>A0000000000202290593</t>
  </si>
  <si>
    <t>PVOCD262016455047000</t>
  </si>
  <si>
    <t>A0000000000202286319</t>
  </si>
  <si>
    <t>2014-07-10T00:00:00.000</t>
  </si>
  <si>
    <t>PVOCD262014457085000</t>
  </si>
  <si>
    <t>A0000000000202282455</t>
  </si>
  <si>
    <t>PVOCD262014455848000</t>
  </si>
  <si>
    <t>A0000000000202271807</t>
  </si>
  <si>
    <t>PVOCD262012455361000</t>
  </si>
  <si>
    <t>A0000000000202270124</t>
  </si>
  <si>
    <t>2010-12-27T00:00:00.000</t>
  </si>
  <si>
    <t>PVOCD262011455285000</t>
  </si>
  <si>
    <t>A0000000000202266455</t>
  </si>
  <si>
    <t>PVOCD262015455364000</t>
  </si>
  <si>
    <t>A0000000000202264148</t>
  </si>
  <si>
    <t>PVOCD262017455356000</t>
  </si>
  <si>
    <t>A0000000000202260829</t>
  </si>
  <si>
    <t>PVOCD262015455400000</t>
  </si>
  <si>
    <t>A0000000000202248204</t>
  </si>
  <si>
    <t>PVOCD262014456141000</t>
  </si>
  <si>
    <t>A0000000000202246978</t>
  </si>
  <si>
    <t>PVOCD262016455206000</t>
  </si>
  <si>
    <t>A0000000000202234003</t>
  </si>
  <si>
    <t>PVOCD262014456324000</t>
  </si>
  <si>
    <t>A0000000000202233798</t>
  </si>
  <si>
    <t>PVOCD262013455552000</t>
  </si>
  <si>
    <t>A0000000000202231443</t>
  </si>
  <si>
    <t>(CT) SCOCD262094500110000</t>
  </si>
  <si>
    <t>PVOCD262010457007000</t>
  </si>
  <si>
    <t>A0000000000202218229</t>
  </si>
  <si>
    <t>PVOCD262015455734000</t>
  </si>
  <si>
    <t>A0000000000202204268</t>
  </si>
  <si>
    <t>2012-08-15T00:00:00.000</t>
  </si>
  <si>
    <t>PVOCD262012455759000</t>
  </si>
  <si>
    <t>A0000000000202201543</t>
  </si>
  <si>
    <t>PVOCD262013455249000</t>
  </si>
  <si>
    <t>A0000000000202193176</t>
  </si>
  <si>
    <t>PVOCD262016455578000</t>
  </si>
  <si>
    <t>A0000000000202193095</t>
  </si>
  <si>
    <t>PVOCD262013455456000</t>
  </si>
  <si>
    <t>A0000000000202189996</t>
  </si>
  <si>
    <t>PVOCD262015394013000</t>
  </si>
  <si>
    <t>A0000000000202188152</t>
  </si>
  <si>
    <t>PVOCD262016455313000</t>
  </si>
  <si>
    <t>A0000000000202184793</t>
  </si>
  <si>
    <t>PVOCD262014455761000</t>
  </si>
  <si>
    <t>A0000000000202173963</t>
  </si>
  <si>
    <t>PVOCD262012455672000</t>
  </si>
  <si>
    <t>A0000000000202166417</t>
  </si>
  <si>
    <t>2017-07-14T00:00:00.000</t>
  </si>
  <si>
    <t>PVOCD262017457064000</t>
  </si>
  <si>
    <t>A0000000000202160786</t>
  </si>
  <si>
    <t>PVOCD262015455774000</t>
  </si>
  <si>
    <t>A0000000000202152723</t>
  </si>
  <si>
    <t>PVOCD262012455426000</t>
  </si>
  <si>
    <t>A0000000000202149908</t>
  </si>
  <si>
    <t>PVOCD262010456500000</t>
  </si>
  <si>
    <t>A0000000000202146787</t>
  </si>
  <si>
    <t>PVOCD262013455055000</t>
  </si>
  <si>
    <t>A0000000000202138724</t>
  </si>
  <si>
    <t>2017-01-04T00:00:00.000</t>
  </si>
  <si>
    <t>PVOCD262017457009000</t>
  </si>
  <si>
    <t>A0000000000202132700</t>
  </si>
  <si>
    <t>PVOCD262011455160000</t>
  </si>
  <si>
    <t>A0000000000202122437</t>
  </si>
  <si>
    <t>PVOCD262015455137000</t>
  </si>
  <si>
    <t>A0000000000202117407</t>
  </si>
  <si>
    <t>PVOCD262013455339000</t>
  </si>
  <si>
    <t>A0000000000202092405</t>
  </si>
  <si>
    <t>PVOCD262014455055000</t>
  </si>
  <si>
    <t>A0000000000202089090</t>
  </si>
  <si>
    <t>PVOCD262017455128000</t>
  </si>
  <si>
    <t>A0000000000202080956</t>
  </si>
  <si>
    <t>PVOCD262013455287000</t>
  </si>
  <si>
    <t>A0000000000202059572</t>
  </si>
  <si>
    <t>PVOCD262015455294000</t>
  </si>
  <si>
    <t>A0000000000202053758</t>
  </si>
  <si>
    <t>PVOCD262016455275000</t>
  </si>
  <si>
    <t>A0000000000202041034</t>
  </si>
  <si>
    <t>2012-05-10T00:00:00.000</t>
  </si>
  <si>
    <t>PVOCD262012469000000</t>
  </si>
  <si>
    <t>A0000000000202040541</t>
  </si>
  <si>
    <t>2014-01-24T00:00:00.000</t>
  </si>
  <si>
    <t>PVOCD262014457039000</t>
  </si>
  <si>
    <t>A0000000000202038562</t>
  </si>
  <si>
    <t>PVOCD262015455802000</t>
  </si>
  <si>
    <t>A0000000000202037691</t>
  </si>
  <si>
    <t>PVOCD262014456102000</t>
  </si>
  <si>
    <t>A0000000000202027620</t>
  </si>
  <si>
    <t>PVOCD262017455497000</t>
  </si>
  <si>
    <t>A0000000000202013596</t>
  </si>
  <si>
    <t>2010-01-21T00:00:00.000</t>
  </si>
  <si>
    <t>PVOCD262010454940000</t>
  </si>
  <si>
    <t>A0000000000202010749</t>
  </si>
  <si>
    <t>PVOCD262014455823000</t>
  </si>
  <si>
    <t>A0000000000202005987</t>
  </si>
  <si>
    <t>PVOCD262014455783000</t>
  </si>
  <si>
    <t>A0000000000202004915</t>
  </si>
  <si>
    <t>PVOCD262017397471000</t>
  </si>
  <si>
    <t>A0000000000202004897</t>
  </si>
  <si>
    <t>PVOCD262012455157000</t>
  </si>
  <si>
    <t>A0000000000202000027</t>
  </si>
  <si>
    <t>PVOCD262010452750000</t>
  </si>
  <si>
    <t>A0000000000201999581</t>
  </si>
  <si>
    <t>PVOCD262014455396000</t>
  </si>
  <si>
    <t>A0000000000201992072</t>
  </si>
  <si>
    <t>PVOCD262011455405000</t>
  </si>
  <si>
    <t>A0000000000201991882</t>
  </si>
  <si>
    <t>PVOCD262014455671000</t>
  </si>
  <si>
    <t>A0000000000201991246</t>
  </si>
  <si>
    <t>PVOCD262013455465000</t>
  </si>
  <si>
    <t>A0000000000201989289</t>
  </si>
  <si>
    <t>PVOCD262015455396000</t>
  </si>
  <si>
    <t>A0000000000201978151</t>
  </si>
  <si>
    <t>PVOCD262014455211000</t>
  </si>
  <si>
    <t>A0000000000201970414</t>
  </si>
  <si>
    <t>PVOCD262013457011000</t>
  </si>
  <si>
    <t>A0000000000201964926</t>
  </si>
  <si>
    <t>PVOCD262014455130000</t>
  </si>
  <si>
    <t>A0000000000201953644</t>
  </si>
  <si>
    <t>PVOCD262016455174000</t>
  </si>
  <si>
    <t>A0000000000201945903</t>
  </si>
  <si>
    <t>PVOCD262011455252000</t>
  </si>
  <si>
    <t>A0000000000201939831</t>
  </si>
  <si>
    <t>PVOCD262011455015000</t>
  </si>
  <si>
    <t>A0000000000201935042</t>
  </si>
  <si>
    <t>2010-03-08T00:00:00.000</t>
  </si>
  <si>
    <t>PVOCD262010925420000</t>
  </si>
  <si>
    <t>A0000000000201932048</t>
  </si>
  <si>
    <t>PVOCD262015455402000</t>
  </si>
  <si>
    <t>A0000000000201931662</t>
  </si>
  <si>
    <t>PVOCD262012455135000</t>
  </si>
  <si>
    <t>A0000000000201931570</t>
  </si>
  <si>
    <t>PVOCD262015455239000</t>
  </si>
  <si>
    <t>A0000000000201928665</t>
  </si>
  <si>
    <t>PVOCD262014455252000</t>
  </si>
  <si>
    <t>A0000000000201917976</t>
  </si>
  <si>
    <t>PVOCD262013455612000</t>
  </si>
  <si>
    <t>A0000000000201915220</t>
  </si>
  <si>
    <t>PVOCD262012455145000</t>
  </si>
  <si>
    <t>A0000000000201912513</t>
  </si>
  <si>
    <t>PVOCD262017455149000</t>
  </si>
  <si>
    <t>A0000000000201910775</t>
  </si>
  <si>
    <t>PVOCD262013455078000</t>
  </si>
  <si>
    <t>A0000000000201908124</t>
  </si>
  <si>
    <t>PVOCD262014455214000</t>
  </si>
  <si>
    <t>A0000000000201904641</t>
  </si>
  <si>
    <t>PVOCD262013455256000</t>
  </si>
  <si>
    <t>A0000000000201901795</t>
  </si>
  <si>
    <t>PVOCD262014455596000</t>
  </si>
  <si>
    <t>A0000000000201888123</t>
  </si>
  <si>
    <t>PVOCD262012455441000</t>
  </si>
  <si>
    <t>A0000000000201882640</t>
  </si>
  <si>
    <t>PVOCD262014456153000</t>
  </si>
  <si>
    <t>A0000000000201863852</t>
  </si>
  <si>
    <t>PVOCD262011455443000</t>
  </si>
  <si>
    <t>A0000000000201863655</t>
  </si>
  <si>
    <t>2009-11-04T00:00:00.000</t>
  </si>
  <si>
    <t>PVOCD262010453690000</t>
  </si>
  <si>
    <t>A0000000000201855329</t>
  </si>
  <si>
    <t>PVOCD262010454410000</t>
  </si>
  <si>
    <t>A0000000000201853081</t>
  </si>
  <si>
    <t>PVOCD262014455835000</t>
  </si>
  <si>
    <t>A0000000000201850980</t>
  </si>
  <si>
    <t>PVOCD262015455308000</t>
  </si>
  <si>
    <t>A0000000000201848233</t>
  </si>
  <si>
    <t>PVOCD262010457030000</t>
  </si>
  <si>
    <t>A0000000000201847928</t>
  </si>
  <si>
    <t>PVOCD262014455927000</t>
  </si>
  <si>
    <t>A0000000000201839457</t>
  </si>
  <si>
    <t>PVOCD262014455277000</t>
  </si>
  <si>
    <t>A0000000000201834626</t>
  </si>
  <si>
    <t>PVOCD262016455304000</t>
  </si>
  <si>
    <t>A0000000000201831150</t>
  </si>
  <si>
    <t>PVOCD262017455336000</t>
  </si>
  <si>
    <t>A0000000000201829168</t>
  </si>
  <si>
    <t>2009-09-18T00:00:00.000</t>
  </si>
  <si>
    <t>PVOCD262010452230000</t>
  </si>
  <si>
    <t>A0000000000201823412</t>
  </si>
  <si>
    <t>PVOCD262014455930000</t>
  </si>
  <si>
    <t>A0000000000201823091</t>
  </si>
  <si>
    <t>PVOCD262012455588000</t>
  </si>
  <si>
    <t>A0000000000201812102</t>
  </si>
  <si>
    <t>PVOCD262010452810000</t>
  </si>
  <si>
    <t>A0000000000201796285</t>
  </si>
  <si>
    <t>PVOCD262015455370000</t>
  </si>
  <si>
    <t>A0000000000201795358</t>
  </si>
  <si>
    <t>PVOCD262017455175000</t>
  </si>
  <si>
    <t>A0000000000201785393</t>
  </si>
  <si>
    <t>PVOCD262013469006000</t>
  </si>
  <si>
    <t>A0000000000201768765</t>
  </si>
  <si>
    <t>PVOCD262014456341000</t>
  </si>
  <si>
    <t>A0000000000201760158</t>
  </si>
  <si>
    <t>PVOCD262013455163000</t>
  </si>
  <si>
    <t>A0000000000201755147</t>
  </si>
  <si>
    <t>PVOCD262012455487000</t>
  </si>
  <si>
    <t>A0000000000201747532</t>
  </si>
  <si>
    <t>PVOCD262015455138000</t>
  </si>
  <si>
    <t>A0000000000201747342</t>
  </si>
  <si>
    <t>PVOCD262015455449000</t>
  </si>
  <si>
    <t>A0000000000201746531</t>
  </si>
  <si>
    <t>PVOCD262014456310000</t>
  </si>
  <si>
    <t>A0000000000201728308</t>
  </si>
  <si>
    <t>PVOCD262012455649000</t>
  </si>
  <si>
    <t>A0000000000201728281</t>
  </si>
  <si>
    <t>PVOCD262014455581000</t>
  </si>
  <si>
    <t>A0000000000201727378</t>
  </si>
  <si>
    <t>PVOCD262015457052000</t>
  </si>
  <si>
    <t>A0000000000201725772</t>
  </si>
  <si>
    <t>PVOCD262010456340000</t>
  </si>
  <si>
    <t>A0000000000201722161</t>
  </si>
  <si>
    <t>PVOCD262013455114000</t>
  </si>
  <si>
    <t>A0000000000201714150</t>
  </si>
  <si>
    <t>PVOCD262015455395000</t>
  </si>
  <si>
    <t>A0000000000201713856</t>
  </si>
  <si>
    <t>PVOCD262014455921000</t>
  </si>
  <si>
    <t>A0000000000201698345</t>
  </si>
  <si>
    <t>PVOCD262010454280000</t>
  </si>
  <si>
    <t>A0000000000201689212</t>
  </si>
  <si>
    <t>PVOCD262010456650000</t>
  </si>
  <si>
    <t>A0000000000201689140</t>
  </si>
  <si>
    <t>PVOCD262015455387000</t>
  </si>
  <si>
    <t>A0000000000201687201</t>
  </si>
  <si>
    <t>PVOCD262015455258000</t>
  </si>
  <si>
    <t>A0000000000201681607</t>
  </si>
  <si>
    <t>PVOCD262015455758000</t>
  </si>
  <si>
    <t>A0000000000201678500</t>
  </si>
  <si>
    <t>PVOCD262014455074000</t>
  </si>
  <si>
    <t>A0000000000201676323</t>
  </si>
  <si>
    <t>PVOCD262012455307000</t>
  </si>
  <si>
    <t>A0000000000201673465</t>
  </si>
  <si>
    <t>2012-05-17T00:00:00.000</t>
  </si>
  <si>
    <t>PVOCD262012455602000</t>
  </si>
  <si>
    <t>A0000000000201673070</t>
  </si>
  <si>
    <t>PVOCD262017455094000</t>
  </si>
  <si>
    <t>A0000000000201662875</t>
  </si>
  <si>
    <t>PVOCD262013455585000</t>
  </si>
  <si>
    <t>A0000000000201652410</t>
  </si>
  <si>
    <t>PVOCD262015455096000</t>
  </si>
  <si>
    <t>A0000000000201651710</t>
  </si>
  <si>
    <t>PVOCD262012455328000</t>
  </si>
  <si>
    <t>A0000000000201648378</t>
  </si>
  <si>
    <t>2017-03-23T00:00:00.000</t>
  </si>
  <si>
    <t>PVOCD262017457031000</t>
  </si>
  <si>
    <t>A0000000000201645686</t>
  </si>
  <si>
    <t>2016-05-04T00:00:00.000</t>
  </si>
  <si>
    <t>PVOCD262016455308000</t>
  </si>
  <si>
    <t>A0000000000201637899</t>
  </si>
  <si>
    <t>PVOCD262010454260000</t>
  </si>
  <si>
    <t>A0000000000201635381</t>
  </si>
  <si>
    <t>PVOCD262013455296000</t>
  </si>
  <si>
    <t>A0000000000201624878</t>
  </si>
  <si>
    <t>2013-10-11T00:00:00.000</t>
  </si>
  <si>
    <t>PVOCD262014457010000</t>
  </si>
  <si>
    <t>A0000000000201608833</t>
  </si>
  <si>
    <t>PVOCD262014455884000</t>
  </si>
  <si>
    <t>A0000000000201608358</t>
  </si>
  <si>
    <t>PVOCD262015455448000</t>
  </si>
  <si>
    <t>A0000000000201605769</t>
  </si>
  <si>
    <t>PVOCD262014455514000</t>
  </si>
  <si>
    <t>A0000000000201602533</t>
  </si>
  <si>
    <t>PVOCD262010452710000</t>
  </si>
  <si>
    <t>A0000000000201572292</t>
  </si>
  <si>
    <t>PVOCD262014455598000</t>
  </si>
  <si>
    <t>A0000000000201566993</t>
  </si>
  <si>
    <t>PVOCD262010450500000</t>
  </si>
  <si>
    <t>A0000000000201564636</t>
  </si>
  <si>
    <t>PVOCD262014455339000</t>
  </si>
  <si>
    <t>A0000000000201551709</t>
  </si>
  <si>
    <t>PVOCD262017455596000</t>
  </si>
  <si>
    <t>A0000000000201550754</t>
  </si>
  <si>
    <t>PVOCD262015455656000</t>
  </si>
  <si>
    <t>A0000000000201545654</t>
  </si>
  <si>
    <t>PVOCD262016455061000</t>
  </si>
  <si>
    <t>A0000000000201537399</t>
  </si>
  <si>
    <t>PVOCD262017455409000</t>
  </si>
  <si>
    <t>A0000000000201537252</t>
  </si>
  <si>
    <t>PVOCD262012455037000</t>
  </si>
  <si>
    <t>A0000000000201534850</t>
  </si>
  <si>
    <t>PVOCD262012455519000</t>
  </si>
  <si>
    <t>A0000000000201534804</t>
  </si>
  <si>
    <t>PVOCD262014455009000</t>
  </si>
  <si>
    <t>A0000000000201534423</t>
  </si>
  <si>
    <t>PVOCD262010457280000</t>
  </si>
  <si>
    <t>A0000000000201531529</t>
  </si>
  <si>
    <t>2014-12-15T00:00:00.000</t>
  </si>
  <si>
    <t>PVOCD262015397261000</t>
  </si>
  <si>
    <t>A0000000000201526986</t>
  </si>
  <si>
    <t>PVOCD262015397171000</t>
  </si>
  <si>
    <t>A0000000000201521332</t>
  </si>
  <si>
    <t>PVOCD262010397436000</t>
  </si>
  <si>
    <t>A0000000000201507428</t>
  </si>
  <si>
    <t>PVOCD262010455610000</t>
  </si>
  <si>
    <t>A0000000000201505367</t>
  </si>
  <si>
    <t>PVOCD262015455878000</t>
  </si>
  <si>
    <t>A0000000000201505075</t>
  </si>
  <si>
    <t>PVOCD262014456166000</t>
  </si>
  <si>
    <t>A0000000000201502480</t>
  </si>
  <si>
    <t>PVOCD262011455006000</t>
  </si>
  <si>
    <t>A0000000000201489004</t>
  </si>
  <si>
    <t>PVOCD262014457014000</t>
  </si>
  <si>
    <t>A0000000000201485097</t>
  </si>
  <si>
    <t>PVOCD262010451290000</t>
  </si>
  <si>
    <t>A0000000000201474767</t>
  </si>
  <si>
    <t>PVOCD262014456145000</t>
  </si>
  <si>
    <t>A0000000000201472599</t>
  </si>
  <si>
    <t>2009-12-21T00:00:00.000</t>
  </si>
  <si>
    <t>PVOCD262010397202000</t>
  </si>
  <si>
    <t>A0000000000201467017</t>
  </si>
  <si>
    <t>PVOCD262010452650000</t>
  </si>
  <si>
    <t>A0000000000201463485</t>
  </si>
  <si>
    <t>PVOCD262015455004000</t>
  </si>
  <si>
    <t>A0000000000201460832</t>
  </si>
  <si>
    <t>PVOCD262010453330000</t>
  </si>
  <si>
    <t>A0000000000201455718</t>
  </si>
  <si>
    <t>PVOCD262017455044000</t>
  </si>
  <si>
    <t>A0000000000201453303</t>
  </si>
  <si>
    <t>PVOCD262014455531000</t>
  </si>
  <si>
    <t>A0000000000201447158</t>
  </si>
  <si>
    <t>PVOCD262015455612000</t>
  </si>
  <si>
    <t>A0000000000201431824</t>
  </si>
  <si>
    <t>PVOCD262015455882000</t>
  </si>
  <si>
    <t>A0000000000201428602</t>
  </si>
  <si>
    <t>PVOCD262016455109000</t>
  </si>
  <si>
    <t>A0000000000201425825</t>
  </si>
  <si>
    <t>PVOCD262015455171000</t>
  </si>
  <si>
    <t>A0000000000201417187</t>
  </si>
  <si>
    <t>PVOCD262013455160000</t>
  </si>
  <si>
    <t>A0000000000201415044</t>
  </si>
  <si>
    <t>PVOCD262013455159000</t>
  </si>
  <si>
    <t>A0000000000201414618</t>
  </si>
  <si>
    <t>PVOCD262013455389000</t>
  </si>
  <si>
    <t>A0000000000201412246</t>
  </si>
  <si>
    <t>PVOCD262013455009000</t>
  </si>
  <si>
    <t>A0000000000201401347</t>
  </si>
  <si>
    <t>PVOCD262013455557000</t>
  </si>
  <si>
    <t>A0000000000201399364</t>
  </si>
  <si>
    <t>PVOCD262013455208000</t>
  </si>
  <si>
    <t>A0000000000201396610</t>
  </si>
  <si>
    <t>PVOCD262013455388000</t>
  </si>
  <si>
    <t>A0000000000201396141</t>
  </si>
  <si>
    <t>PVOCD262016455138000</t>
  </si>
  <si>
    <t>A0000000000201392792</t>
  </si>
  <si>
    <t>PVOCD262014456122000</t>
  </si>
  <si>
    <t>A0000000000201382997</t>
  </si>
  <si>
    <t>PVOCD262014455515000</t>
  </si>
  <si>
    <t>A0000000000201379422</t>
  </si>
  <si>
    <t>PVOCD262015455618000</t>
  </si>
  <si>
    <t>A0000000000201376979</t>
  </si>
  <si>
    <t>PVOCD262014456264000</t>
  </si>
  <si>
    <t>A0000000000201374721</t>
  </si>
  <si>
    <t>PVOCD262014455532000</t>
  </si>
  <si>
    <t>A0000000000201366505</t>
  </si>
  <si>
    <t>PVOCD262014397817000</t>
  </si>
  <si>
    <t>A0000000000201360275</t>
  </si>
  <si>
    <t>PVOCD262015455306000</t>
  </si>
  <si>
    <t>A0000000000201357799</t>
  </si>
  <si>
    <t>PVOCD262017455145000</t>
  </si>
  <si>
    <t>A0000000000201349503</t>
  </si>
  <si>
    <t>PVOCD262013455029000</t>
  </si>
  <si>
    <t>A0000000000201341056</t>
  </si>
  <si>
    <t>PVOCD262014455419000</t>
  </si>
  <si>
    <t>A0000000000201336152</t>
  </si>
  <si>
    <t>2009-10-15T00:00:00.000</t>
  </si>
  <si>
    <t>PVOCD262010452430000</t>
  </si>
  <si>
    <t>A0000000000201322910</t>
  </si>
  <si>
    <t>2011-03-02T00:00:00.000</t>
  </si>
  <si>
    <t>PVOCD262011455305000</t>
  </si>
  <si>
    <t>A0000000000201322051</t>
  </si>
  <si>
    <t>PVOCD262011455282000</t>
  </si>
  <si>
    <t>A0000000000201314318</t>
  </si>
  <si>
    <t>PVOCD262011455211000</t>
  </si>
  <si>
    <t>A0000000000201309196</t>
  </si>
  <si>
    <t>PVOCD262018455180000</t>
  </si>
  <si>
    <t>A0000000000201303745</t>
  </si>
  <si>
    <t>PVOCD262015455874000</t>
  </si>
  <si>
    <t>A0000000000201302814</t>
  </si>
  <si>
    <t>2010-05-24T00:00:00.000</t>
  </si>
  <si>
    <t>PVOCD262010397355000</t>
  </si>
  <si>
    <t>A0000000000201295744</t>
  </si>
  <si>
    <t>PVOCD262011455462000</t>
  </si>
  <si>
    <t>A0000000000201292752</t>
  </si>
  <si>
    <t>PVOCD262016397053000</t>
  </si>
  <si>
    <t>A0000000000201287315</t>
  </si>
  <si>
    <t>PVOCD262012397199000</t>
  </si>
  <si>
    <t>A0000000000201275831</t>
  </si>
  <si>
    <t>2016-03-29T00:00:00.000</t>
  </si>
  <si>
    <t>PVOCD262016455265000</t>
  </si>
  <si>
    <t>A0000000000201275684</t>
  </si>
  <si>
    <t>2017-10-25T00:00:00.000</t>
  </si>
  <si>
    <t>PVOCD262018455260000</t>
  </si>
  <si>
    <t>A0000000000201267517</t>
  </si>
  <si>
    <t>PVOCD262014456120000</t>
  </si>
  <si>
    <t>A0000000000201259740</t>
  </si>
  <si>
    <t>PVOCD262010453100000</t>
  </si>
  <si>
    <t>A0000000000201256800</t>
  </si>
  <si>
    <t>PVOCD262015455689000</t>
  </si>
  <si>
    <t>A0000000000201253782</t>
  </si>
  <si>
    <t>PVOCD262013457105000</t>
  </si>
  <si>
    <t>A0000000000201248819</t>
  </si>
  <si>
    <t>PVOCD262012455388000</t>
  </si>
  <si>
    <t>A0000000000201238445</t>
  </si>
  <si>
    <t>PVOCD262014455421000</t>
  </si>
  <si>
    <t>A0000000000201226504</t>
  </si>
  <si>
    <t>PVOCD262014455510000</t>
  </si>
  <si>
    <t>A0000000000201221791</t>
  </si>
  <si>
    <t>PVOCD262015397779000</t>
  </si>
  <si>
    <t>A0000000000201218901</t>
  </si>
  <si>
    <t>PVOCD262017455481000</t>
  </si>
  <si>
    <t>A0000000000201213091</t>
  </si>
  <si>
    <t>PVOCD262014455937000</t>
  </si>
  <si>
    <t>A0000000000201207548</t>
  </si>
  <si>
    <t>PVOCD262015455230000</t>
  </si>
  <si>
    <t>A0000000000201202926</t>
  </si>
  <si>
    <t>PVOCD262015455592000</t>
  </si>
  <si>
    <t>A0000000000201197788</t>
  </si>
  <si>
    <t>PVOCD262012455545000</t>
  </si>
  <si>
    <t>A0000000000201186606</t>
  </si>
  <si>
    <t>PVOCD262014455676000</t>
  </si>
  <si>
    <t>A0000000000201183282</t>
  </si>
  <si>
    <t>PVOCD262014397459000</t>
  </si>
  <si>
    <t>A0000000000201180173</t>
  </si>
  <si>
    <t>PVOCD262015455039000</t>
  </si>
  <si>
    <t>A0000000000201177694</t>
  </si>
  <si>
    <t>PVOCD262016455327000</t>
  </si>
  <si>
    <t>A0000000000201169647</t>
  </si>
  <si>
    <t>PVOCD262013455074000</t>
  </si>
  <si>
    <t>A0000000000201158373</t>
  </si>
  <si>
    <t>PVOCD262011457127000</t>
  </si>
  <si>
    <t>A0000000000201153391</t>
  </si>
  <si>
    <t>PVOCD262017455159000</t>
  </si>
  <si>
    <t>A0000000000201145879</t>
  </si>
  <si>
    <t>PVOCD262015397507000</t>
  </si>
  <si>
    <t>A0000000000201139739</t>
  </si>
  <si>
    <t>PVOCD262015455497000</t>
  </si>
  <si>
    <t>A0000000000201121067</t>
  </si>
  <si>
    <t>2011-06-02T00:00:00.000</t>
  </si>
  <si>
    <t>PVOCD262011455474000</t>
  </si>
  <si>
    <t>A0000000000201110705</t>
  </si>
  <si>
    <t>PVOCD262015455701000</t>
  </si>
  <si>
    <t>A0000000000201107565</t>
  </si>
  <si>
    <t>PVOCD262016455092000</t>
  </si>
  <si>
    <t>A0000000000201102189</t>
  </si>
  <si>
    <t>PVOCD262013455437000</t>
  </si>
  <si>
    <t>A0000000000201101960</t>
  </si>
  <si>
    <t>PVOCD262011455364000</t>
  </si>
  <si>
    <t>A0000000000201096409</t>
  </si>
  <si>
    <t>PVOCD262012455358000</t>
  </si>
  <si>
    <t>A0000000000201093760</t>
  </si>
  <si>
    <t>PVOCD262012455644000</t>
  </si>
  <si>
    <t>A0000000000201085010</t>
  </si>
  <si>
    <t>PVOCD262017455428000</t>
  </si>
  <si>
    <t>A0000000000201077208</t>
  </si>
  <si>
    <t>PVOCD262011455446000</t>
  </si>
  <si>
    <t>A0000000000201061543</t>
  </si>
  <si>
    <t>PVOCD262011455148000</t>
  </si>
  <si>
    <t>A0000000000201058648</t>
  </si>
  <si>
    <t>PVOCD262013455036000</t>
  </si>
  <si>
    <t>A0000000000201055802</t>
  </si>
  <si>
    <t>PVOCD262014455974000</t>
  </si>
  <si>
    <t>A0000000000201050019</t>
  </si>
  <si>
    <t>PVOCD262015455566000</t>
  </si>
  <si>
    <t>A0000000000201028841</t>
  </si>
  <si>
    <t>PVOCD262010397081000</t>
  </si>
  <si>
    <t>A0000000000201028522</t>
  </si>
  <si>
    <t>PVOCD262011455119000</t>
  </si>
  <si>
    <t>A0000000000201017761</t>
  </si>
  <si>
    <t>PVOCD262013455058000</t>
  </si>
  <si>
    <t>A0000000000201015182</t>
  </si>
  <si>
    <t>PVOCD262015457036000</t>
  </si>
  <si>
    <t>A0000000000201014349</t>
  </si>
  <si>
    <t>PVOCD262017455391000</t>
  </si>
  <si>
    <t>A0000000000201012528</t>
  </si>
  <si>
    <t>PVOCD262011455188000</t>
  </si>
  <si>
    <t>A0000000000201006022</t>
  </si>
  <si>
    <t>PVOCD262015455383000</t>
  </si>
  <si>
    <t>A0000000000201001391</t>
  </si>
  <si>
    <t>PVOCD262015455349000</t>
  </si>
  <si>
    <t>A0000000000200997563</t>
  </si>
  <si>
    <t>PVOCD262011457095000</t>
  </si>
  <si>
    <t>A0000000000200994746</t>
  </si>
  <si>
    <t>PVOCD262011455180000</t>
  </si>
  <si>
    <t>A0000000000200989710</t>
  </si>
  <si>
    <t>PVOCD262015455576000</t>
  </si>
  <si>
    <t>A0000000000200984965</t>
  </si>
  <si>
    <t>PVOCD262011455096000</t>
  </si>
  <si>
    <t>A0000000000200982402</t>
  </si>
  <si>
    <t>PVOCD262014455891000</t>
  </si>
  <si>
    <t>A0000000000200982327</t>
  </si>
  <si>
    <t>PVOCD262015455215000</t>
  </si>
  <si>
    <t>A0000000000200982250</t>
  </si>
  <si>
    <t>PVOCD262011457112000</t>
  </si>
  <si>
    <t>A0000000000200982055</t>
  </si>
  <si>
    <t>PVOCD262011455430000</t>
  </si>
  <si>
    <t>A0000000000200979355</t>
  </si>
  <si>
    <t>PVOCD262011455437000</t>
  </si>
  <si>
    <t>A0000000000200979054</t>
  </si>
  <si>
    <t>PVOCD262013455251000</t>
  </si>
  <si>
    <t>A0000000000200971274</t>
  </si>
  <si>
    <t>PVOCD262011455497000</t>
  </si>
  <si>
    <t>A0000000000200964768</t>
  </si>
  <si>
    <t>PVOCD262014455484000</t>
  </si>
  <si>
    <t>A0000000000200960386</t>
  </si>
  <si>
    <t>PVOCD262010453870000</t>
  </si>
  <si>
    <t>A0000000000200960216</t>
  </si>
  <si>
    <t>PVOCD262011455111000</t>
  </si>
  <si>
    <t>A0000000000200957705</t>
  </si>
  <si>
    <t>PVOCD262016455569000</t>
  </si>
  <si>
    <t>A0000000000200952395</t>
  </si>
  <si>
    <t>PVOCD262017455221000</t>
  </si>
  <si>
    <t>A0000000000200951433</t>
  </si>
  <si>
    <t>PVOCD262012455674000</t>
  </si>
  <si>
    <t>A0000000000200943911</t>
  </si>
  <si>
    <t>PVOCD262017455401000</t>
  </si>
  <si>
    <t>A0000000000200922134</t>
  </si>
  <si>
    <t>PVOCD262015455363000</t>
  </si>
  <si>
    <t>A0000000000200919115</t>
  </si>
  <si>
    <t>PVOCD262015455476000</t>
  </si>
  <si>
    <t>A0000000000200916110</t>
  </si>
  <si>
    <t>PVOCD262010451710000</t>
  </si>
  <si>
    <t>A0000000000200914343</t>
  </si>
  <si>
    <t>PVOCD262014455734000</t>
  </si>
  <si>
    <t>A0000000000200910488</t>
  </si>
  <si>
    <t>PVOCD262014455193000</t>
  </si>
  <si>
    <t>A0000000000200910388</t>
  </si>
  <si>
    <t>PVOCD262014455782000</t>
  </si>
  <si>
    <t>A0000000000200897549</t>
  </si>
  <si>
    <t>PVOCD262010456800000</t>
  </si>
  <si>
    <t>A0000000000200892534</t>
  </si>
  <si>
    <t>PVOCD262013455122000</t>
  </si>
  <si>
    <t>A0000000000200891447</t>
  </si>
  <si>
    <t>PVOCD262014455415000</t>
  </si>
  <si>
    <t>A0000000000200878183</t>
  </si>
  <si>
    <t>PVOCD262013455368000</t>
  </si>
  <si>
    <t>A0000000000200877979</t>
  </si>
  <si>
    <t>PVOCD262016455539000</t>
  </si>
  <si>
    <t>A0000000000200873515</t>
  </si>
  <si>
    <t>PVOCD262017455187000</t>
  </si>
  <si>
    <t>A0000000000200868050</t>
  </si>
  <si>
    <t>PVOCD262017455305000</t>
  </si>
  <si>
    <t>A0000000000200856621</t>
  </si>
  <si>
    <t>2014-07-22T00:00:00.000</t>
  </si>
  <si>
    <t>PVOCD262014455915000</t>
  </si>
  <si>
    <t>A0000000000200834926</t>
  </si>
  <si>
    <t>PVOCD262015455881000</t>
  </si>
  <si>
    <t>A0000000000200820534</t>
  </si>
  <si>
    <t>2011-07-01T00:00:00.000</t>
  </si>
  <si>
    <t>PVOCD262011455504000</t>
  </si>
  <si>
    <t>A0000000000200818623</t>
  </si>
  <si>
    <t>PVOCD262010451850000</t>
  </si>
  <si>
    <t>A0000000000200817804</t>
  </si>
  <si>
    <t>PVOCD262014455367000</t>
  </si>
  <si>
    <t>A0000000000200813141</t>
  </si>
  <si>
    <t>PVOCD262017457045000</t>
  </si>
  <si>
    <t>A0000000000200804740</t>
  </si>
  <si>
    <t>PVOCD262013455177000</t>
  </si>
  <si>
    <t>A0000000000200804150</t>
  </si>
  <si>
    <t>2013-12-26T00:00:00.000</t>
  </si>
  <si>
    <t>PVOCD265014391180000</t>
  </si>
  <si>
    <t>A0000000000200802161</t>
  </si>
  <si>
    <t>PVOCD262014455308000</t>
  </si>
  <si>
    <t>A0000000000200797326</t>
  </si>
  <si>
    <t>PVOCD262010454090000</t>
  </si>
  <si>
    <t>A0000000000200793424</t>
  </si>
  <si>
    <t>PVOCD262012469001000</t>
  </si>
  <si>
    <t>A0000000000200782963</t>
  </si>
  <si>
    <t>PVOCD262011455055000</t>
  </si>
  <si>
    <t>A0000000000200782608</t>
  </si>
  <si>
    <t>PVOCD262011455197000</t>
  </si>
  <si>
    <t>A0000000000200775491</t>
  </si>
  <si>
    <t>PVOCD262015455348000</t>
  </si>
  <si>
    <t>A0000000000200772751</t>
  </si>
  <si>
    <t>2013-12-06T00:00:00.000</t>
  </si>
  <si>
    <t>PVOCD262014397246000</t>
  </si>
  <si>
    <t>A0000000000200745623</t>
  </si>
  <si>
    <t>PVOCD262015455859000</t>
  </si>
  <si>
    <t>A0000000000200736467</t>
  </si>
  <si>
    <t>PVOCD262016455585000</t>
  </si>
  <si>
    <t>A0000000000200727982</t>
  </si>
  <si>
    <t>PVOCD262017455316000</t>
  </si>
  <si>
    <t>A0000000000200720979</t>
  </si>
  <si>
    <t>PVOCD262014455348000</t>
  </si>
  <si>
    <t>A0000000000200720280</t>
  </si>
  <si>
    <t>PVOCD262014455128000</t>
  </si>
  <si>
    <t>A0000000000200717229</t>
  </si>
  <si>
    <t>2016-06-23T00:00:00.000</t>
  </si>
  <si>
    <t>PVOCD262016457037000</t>
  </si>
  <si>
    <t>A0000000000200711861</t>
  </si>
  <si>
    <t>PVOCD262014455390000</t>
  </si>
  <si>
    <t>A0000000000200698776</t>
  </si>
  <si>
    <t>PVOCD262010454250000</t>
  </si>
  <si>
    <t>A0000000000200690298</t>
  </si>
  <si>
    <t>PVOCD262013455497000</t>
  </si>
  <si>
    <t>A0000000000200682712</t>
  </si>
  <si>
    <t>PVOCD262013455544000</t>
  </si>
  <si>
    <t>A0000000000200682577</t>
  </si>
  <si>
    <t>PVOCD262016455287000</t>
  </si>
  <si>
    <t>A0000000000200679599</t>
  </si>
  <si>
    <t>PVOCD262015455388000</t>
  </si>
  <si>
    <t>A0000000000200679258</t>
  </si>
  <si>
    <t>PVOCD262014455784000</t>
  </si>
  <si>
    <t>A0000000000200673736</t>
  </si>
  <si>
    <t>PVOCD262017455383000</t>
  </si>
  <si>
    <t>A0000000000200670987</t>
  </si>
  <si>
    <t>PVOCD262011455333000</t>
  </si>
  <si>
    <t>A0000000000200665724</t>
  </si>
  <si>
    <t>PVOCD262011455441000</t>
  </si>
  <si>
    <t>A0000000000200652503</t>
  </si>
  <si>
    <t>PVOCD262015455654000</t>
  </si>
  <si>
    <t>A0000000000200647381</t>
  </si>
  <si>
    <t>2011-09-19T00:00:00.000</t>
  </si>
  <si>
    <t>PVOCD262012455082000</t>
  </si>
  <si>
    <t>A0000000000200646980</t>
  </si>
  <si>
    <t>PVOCD262013455330000</t>
  </si>
  <si>
    <t>A0000000000200639147</t>
  </si>
  <si>
    <t>PVOCD262011455102000</t>
  </si>
  <si>
    <t>A0000000000200633360</t>
  </si>
  <si>
    <t>2012-02-27T00:00:00.000</t>
  </si>
  <si>
    <t>PVOCD262012397262000</t>
  </si>
  <si>
    <t>A0000000000200622333</t>
  </si>
  <si>
    <t>PVOCD262014456258000</t>
  </si>
  <si>
    <t>A0000000000200619368</t>
  </si>
  <si>
    <t>PVOCD262014455511000</t>
  </si>
  <si>
    <t>A0000000000200616519</t>
  </si>
  <si>
    <t>PVOCD262010451980000</t>
  </si>
  <si>
    <t>A0000000000200609503</t>
  </si>
  <si>
    <t>PVOCD262010454820000</t>
  </si>
  <si>
    <t>A0000000000200606759</t>
  </si>
  <si>
    <t>PVOCD262014455833000</t>
  </si>
  <si>
    <t>A0000000000200595639</t>
  </si>
  <si>
    <t>PVOCD262017455045000</t>
  </si>
  <si>
    <t>A0000000000200590017</t>
  </si>
  <si>
    <t>PVOCD262011455387000</t>
  </si>
  <si>
    <t>A0000000000200589990</t>
  </si>
  <si>
    <t>PVOCD265013390812000</t>
  </si>
  <si>
    <t>A0000000000200587222</t>
  </si>
  <si>
    <t>PVOCD262010452340000</t>
  </si>
  <si>
    <t>A0000000000200560028</t>
  </si>
  <si>
    <t>PVOCD262015455145000</t>
  </si>
  <si>
    <t>A0000000000200529535</t>
  </si>
  <si>
    <t>PVOCD262013455319000</t>
  </si>
  <si>
    <t>A0000000000200529179</t>
  </si>
  <si>
    <t>PVOCD262017397427000</t>
  </si>
  <si>
    <t>A0000000000200523797</t>
  </si>
  <si>
    <t>PVOCD262011457029000</t>
  </si>
  <si>
    <t>A0000000000200521081</t>
  </si>
  <si>
    <t>PVOCD262017397004000</t>
  </si>
  <si>
    <t>A0000000000200518905</t>
  </si>
  <si>
    <t>PVOCD262014456338000</t>
  </si>
  <si>
    <t>A0000000000200508021</t>
  </si>
  <si>
    <t>PVOCD262015455151000</t>
  </si>
  <si>
    <t>A0000000000200507421</t>
  </si>
  <si>
    <t>PVOCD262012455614000</t>
  </si>
  <si>
    <t>A0000000000200505970</t>
  </si>
  <si>
    <t>PVOCD262015455031000</t>
  </si>
  <si>
    <t>A0000000000200497537</t>
  </si>
  <si>
    <t>PVOCD262011455440000</t>
  </si>
  <si>
    <t>A0000000000200480621</t>
  </si>
  <si>
    <t>PVOCD262014455397000</t>
  </si>
  <si>
    <t>A0000000000200475798</t>
  </si>
  <si>
    <t>PVOCD262011455465000</t>
  </si>
  <si>
    <t>A0000000000200472776</t>
  </si>
  <si>
    <t>2013-06-28T00:00:00.000</t>
  </si>
  <si>
    <t>PVOCD262013397281000</t>
  </si>
  <si>
    <t>A0000000000200448187</t>
  </si>
  <si>
    <t>PVOCD262011455113000</t>
  </si>
  <si>
    <t>A0000000000200436326</t>
  </si>
  <si>
    <t>PVOCD262014455204000</t>
  </si>
  <si>
    <t>A0000000000200432030</t>
  </si>
  <si>
    <t>PVOCD262013457013000</t>
  </si>
  <si>
    <t>A0000000000200422872</t>
  </si>
  <si>
    <t>PVOCD262014455605000</t>
  </si>
  <si>
    <t>A0000000000200420466</t>
  </si>
  <si>
    <t>PVOCD262017455435000</t>
  </si>
  <si>
    <t>A0000000000200415224</t>
  </si>
  <si>
    <t>2011-10-27T00:00:00.000</t>
  </si>
  <si>
    <t>PVOCD262012455182000</t>
  </si>
  <si>
    <t>A0000000000200414582</t>
  </si>
  <si>
    <t>PVOCD262016397518000</t>
  </si>
  <si>
    <t>A0000000000200412496</t>
  </si>
  <si>
    <t>PVOCD262011455191000</t>
  </si>
  <si>
    <t>A0000000000200410488</t>
  </si>
  <si>
    <t>PVOCD262014455900000</t>
  </si>
  <si>
    <t>A0000000000200407612</t>
  </si>
  <si>
    <t>PVOCD262010452040000</t>
  </si>
  <si>
    <t>A0000000000200396612</t>
  </si>
  <si>
    <t>PVOCD262015455886000</t>
  </si>
  <si>
    <t>A0000000000200382304</t>
  </si>
  <si>
    <t>PVOCD262010451250000</t>
  </si>
  <si>
    <t>A0000000000200379694</t>
  </si>
  <si>
    <t>PVOCD262012455551000</t>
  </si>
  <si>
    <t>A0000000000200377082</t>
  </si>
  <si>
    <t>PVOCD262013455044000</t>
  </si>
  <si>
    <t>A0000000000200376848</t>
  </si>
  <si>
    <t>PVOCD262016455004000</t>
  </si>
  <si>
    <t>A0000000000200371492</t>
  </si>
  <si>
    <t>PVOCD262012455680000</t>
  </si>
  <si>
    <t>A0000000000200354819</t>
  </si>
  <si>
    <t>PVOCD262012455207000</t>
  </si>
  <si>
    <t>A0000000000200345129</t>
  </si>
  <si>
    <t>PVOCD262013455085000</t>
  </si>
  <si>
    <t>A0000000000200338392</t>
  </si>
  <si>
    <t>PVOCD262015455073000</t>
  </si>
  <si>
    <t>A0000000000200334322</t>
  </si>
  <si>
    <t>PVOCD262012455078000</t>
  </si>
  <si>
    <t>A0000000000200322474</t>
  </si>
  <si>
    <t>PVOCD262016455151000</t>
  </si>
  <si>
    <t>A0000000000200317209</t>
  </si>
  <si>
    <t>PVOCD262012455753000</t>
  </si>
  <si>
    <t>A0000000000200305965</t>
  </si>
  <si>
    <t>PVOCD262013455261000</t>
  </si>
  <si>
    <t>A0000000000200303575</t>
  </si>
  <si>
    <t>PVOCD262016455238000</t>
  </si>
  <si>
    <t>A0000000000200297410</t>
  </si>
  <si>
    <t>PVOCD262014455148000</t>
  </si>
  <si>
    <t>A0000000000200292491</t>
  </si>
  <si>
    <t>PVOCD262010454710000</t>
  </si>
  <si>
    <t>A0000000000200292390</t>
  </si>
  <si>
    <t>PVOCD262015455173000</t>
  </si>
  <si>
    <t>A0000000000200284014</t>
  </si>
  <si>
    <t>PVOCD262011455483000</t>
  </si>
  <si>
    <t>A0000000000200281389</t>
  </si>
  <si>
    <t>PVOCD262011455037000</t>
  </si>
  <si>
    <t>A0000000000200279514</t>
  </si>
  <si>
    <t>PVOCD262014455737000</t>
  </si>
  <si>
    <t>A0000000000200275654</t>
  </si>
  <si>
    <t>PVOCD262016455105000</t>
  </si>
  <si>
    <t>A0000000000200268754</t>
  </si>
  <si>
    <t>PVOCD262010397439000</t>
  </si>
  <si>
    <t>A0000000000200257778</t>
  </si>
  <si>
    <t>PVOCD262015455753000</t>
  </si>
  <si>
    <t>A0000000000200256620</t>
  </si>
  <si>
    <t>PVOCD262015455668000</t>
  </si>
  <si>
    <t>A0000000000200246215</t>
  </si>
  <si>
    <t>PVOCD262015455536000</t>
  </si>
  <si>
    <t>A0000000000200227582</t>
  </si>
  <si>
    <t>PVOCD262010397201000</t>
  </si>
  <si>
    <t>A0000000000200227119</t>
  </si>
  <si>
    <t>PVOCD262011455378000</t>
  </si>
  <si>
    <t>A0000000000200226779</t>
  </si>
  <si>
    <t>PVOCD262015455605000</t>
  </si>
  <si>
    <t>A0000000000200219410</t>
  </si>
  <si>
    <t>2017-07-31T00:00:00.000</t>
  </si>
  <si>
    <t>PVOCD262017397438000</t>
  </si>
  <si>
    <t>A0000000000200215710</t>
  </si>
  <si>
    <t>PVOCD262012455221000</t>
  </si>
  <si>
    <t>A0000000000200208096</t>
  </si>
  <si>
    <t>PVOCD262017455354000</t>
  </si>
  <si>
    <t>A0000000000200207869</t>
  </si>
  <si>
    <t>PVOCD262014456136000</t>
  </si>
  <si>
    <t>A0000000000200200219</t>
  </si>
  <si>
    <t>PVOCD262014455662000</t>
  </si>
  <si>
    <t>A0000000000200194123</t>
  </si>
  <si>
    <t>PVOCD262015455050000</t>
  </si>
  <si>
    <t>A0000000000200183453</t>
  </si>
  <si>
    <t>PVOCD262011455073000</t>
  </si>
  <si>
    <t>A0000000000200183195</t>
  </si>
  <si>
    <t>PVOCD262015455217000</t>
  </si>
  <si>
    <t>A0000000000200166758</t>
  </si>
  <si>
    <t>PVOCD262014455867000</t>
  </si>
  <si>
    <t>A0000000000200165232</t>
  </si>
  <si>
    <t>2016-03-08T00:00:00.000</t>
  </si>
  <si>
    <t>PVOCD262016397394000</t>
  </si>
  <si>
    <t>A0000000000200164547</t>
  </si>
  <si>
    <t>PVOCD262014456150000</t>
  </si>
  <si>
    <t>A0000000000200162139</t>
  </si>
  <si>
    <t>PVOCD262014455233000</t>
  </si>
  <si>
    <t>A0000000000200161607</t>
  </si>
  <si>
    <t>PVOCD262015455186000</t>
  </si>
  <si>
    <t>A0000000000200156998</t>
  </si>
  <si>
    <t>PVOCD262015455088000</t>
  </si>
  <si>
    <t>A0000000000200153572</t>
  </si>
  <si>
    <t>PVOCD262015397451000</t>
  </si>
  <si>
    <t>A0000000000200151383</t>
  </si>
  <si>
    <t>PVOCD262012455561000</t>
  </si>
  <si>
    <t>A0000000000200147895</t>
  </si>
  <si>
    <t>PVOCD262014455528000</t>
  </si>
  <si>
    <t>A0000000000200145650</t>
  </si>
  <si>
    <t>PVOCD262017455439000</t>
  </si>
  <si>
    <t>A0000000000200142699</t>
  </si>
  <si>
    <t>PVOCD262016455185000</t>
  </si>
  <si>
    <t>A0000000000200137135</t>
  </si>
  <si>
    <t>PVOCD262016455281000</t>
  </si>
  <si>
    <t>A0000000000200128384</t>
  </si>
  <si>
    <t>PVOCD262017455325000</t>
  </si>
  <si>
    <t>A0000000000200126442</t>
  </si>
  <si>
    <t>PVOCD262011455018000</t>
  </si>
  <si>
    <t>A0000000000200121248</t>
  </si>
  <si>
    <t>PVOCD262010454760000</t>
  </si>
  <si>
    <t>A0000000000200118038</t>
  </si>
  <si>
    <t>PVOCD262014455413000</t>
  </si>
  <si>
    <t>A0000000000200117806</t>
  </si>
  <si>
    <t>PVOCD262017455115000</t>
  </si>
  <si>
    <t>A0000000000200110105</t>
  </si>
  <si>
    <t>PVOCD262016455391000</t>
  </si>
  <si>
    <t>A0000000000200100892</t>
  </si>
  <si>
    <t>PVOCD262017455291000</t>
  </si>
  <si>
    <t>A0000000000200091312</t>
  </si>
  <si>
    <t>PVOCD262015455534000</t>
  </si>
  <si>
    <t>A0000000000200090983</t>
  </si>
  <si>
    <t>2011-07-28T00:00:00.000</t>
  </si>
  <si>
    <t>PVOCD262011455507000</t>
  </si>
  <si>
    <t>A0000000000200090959</t>
  </si>
  <si>
    <t>PVOCD262010454370000</t>
  </si>
  <si>
    <t>A0000000000200087596</t>
  </si>
  <si>
    <t>PVOCD262015455716000</t>
  </si>
  <si>
    <t>A0000000000200084994</t>
  </si>
  <si>
    <t>PVOCD262017455592000</t>
  </si>
  <si>
    <t>A0000000000200079977</t>
  </si>
  <si>
    <t>PVOCD262011455159000</t>
  </si>
  <si>
    <t>A0000000000200079312</t>
  </si>
  <si>
    <t>PVOCD262010454130000</t>
  </si>
  <si>
    <t>A0000000000200068838</t>
  </si>
  <si>
    <t>PVOCD262011455452000</t>
  </si>
  <si>
    <t>A0000000000200050311</t>
  </si>
  <si>
    <t>PVOCD262012455567000</t>
  </si>
  <si>
    <t>A0000000000200047094</t>
  </si>
  <si>
    <t>PVOCD262015455053000</t>
  </si>
  <si>
    <t>A0000000000200041088</t>
  </si>
  <si>
    <t>PVOCD262016455366000</t>
  </si>
  <si>
    <t>A0000000000200039379</t>
  </si>
  <si>
    <t>PVOCD262013455574000</t>
  </si>
  <si>
    <t>A0000000000200038983</t>
  </si>
  <si>
    <t>PVOCD262015397421000</t>
  </si>
  <si>
    <t>A0000000000200025788</t>
  </si>
  <si>
    <t>PVOCD262013455487000</t>
  </si>
  <si>
    <t>A0000000000200006627</t>
  </si>
  <si>
    <t>PVOCD262017455040000</t>
  </si>
  <si>
    <t>A0000000000200006030</t>
  </si>
  <si>
    <t>PVOCD262010455570000</t>
  </si>
  <si>
    <t>A0000000000199995992</t>
  </si>
  <si>
    <t>PVOCD262010452240000</t>
  </si>
  <si>
    <t>A0000000000199989728</t>
  </si>
  <si>
    <t>PVOCD262015455822000</t>
  </si>
  <si>
    <t>A0000000000199984102</t>
  </si>
  <si>
    <t>PVOCD262014455200000</t>
  </si>
  <si>
    <t>A0000000000199982065</t>
  </si>
  <si>
    <t>PVOCD262012455726000</t>
  </si>
  <si>
    <t>A0000000000199978670</t>
  </si>
  <si>
    <t>2013-12-18T00:00:00.000</t>
  </si>
  <si>
    <t>PVOCD262014457036000</t>
  </si>
  <si>
    <t>A0000000000199978374</t>
  </si>
  <si>
    <t>PVOCD262014456182000</t>
  </si>
  <si>
    <t>A0000000000199976503</t>
  </si>
  <si>
    <t>2014-12-19T00:00:00.000</t>
  </si>
  <si>
    <t>PVOCD262015457021000</t>
  </si>
  <si>
    <t>A0000000000199971201</t>
  </si>
  <si>
    <t>PVOCD262014455972000</t>
  </si>
  <si>
    <t>A0000000000199962746</t>
  </si>
  <si>
    <t>PVOCD262012455023000</t>
  </si>
  <si>
    <t>A0000000000199932435</t>
  </si>
  <si>
    <t>PVOCD262012455253000</t>
  </si>
  <si>
    <t>A0000000000199929371</t>
  </si>
  <si>
    <t>PVOCD262014455582000</t>
  </si>
  <si>
    <t>A0000000000199925062</t>
  </si>
  <si>
    <t>PVOCD262014456115000</t>
  </si>
  <si>
    <t>A0000000000199923940</t>
  </si>
  <si>
    <t>PVOCD262012455314000</t>
  </si>
  <si>
    <t>A0000000000199919408</t>
  </si>
  <si>
    <t>PVOCD262010452690000</t>
  </si>
  <si>
    <t>A0000000000199916892</t>
  </si>
  <si>
    <t>PVOCD262010451270000</t>
  </si>
  <si>
    <t>A0000000000199914074</t>
  </si>
  <si>
    <t>PVOCD262017455405000</t>
  </si>
  <si>
    <t>A0000000000199911025</t>
  </si>
  <si>
    <t>PVOCD262012455412000</t>
  </si>
  <si>
    <t>A0000000000199903119</t>
  </si>
  <si>
    <t>PVOCD262010453090000</t>
  </si>
  <si>
    <t>A0000000000199900169</t>
  </si>
  <si>
    <t>PVOCD262015455597000</t>
  </si>
  <si>
    <t>A0000000000199896977</t>
  </si>
  <si>
    <t>PVOCD262014455384000</t>
  </si>
  <si>
    <t>A0000000000199878634</t>
  </si>
  <si>
    <t>PVOCD262013455641000</t>
  </si>
  <si>
    <t>A0000000000199864475</t>
  </si>
  <si>
    <t>PVOCD262015455003000</t>
  </si>
  <si>
    <t>A0000000000199860907</t>
  </si>
  <si>
    <t>PVOCD262013455143000</t>
  </si>
  <si>
    <t>A0000000000199856729</t>
  </si>
  <si>
    <t>PVOCD262015457064000</t>
  </si>
  <si>
    <t>A0000000000199853179</t>
  </si>
  <si>
    <t>2013-05-29T00:00:00.000</t>
  </si>
  <si>
    <t>PVOCD265013392280000</t>
  </si>
  <si>
    <t>A0000000000199834959</t>
  </si>
  <si>
    <t>PVOCD262014455691000</t>
  </si>
  <si>
    <t>A0000000000199831671</t>
  </si>
  <si>
    <t>PVOCD262016455523000</t>
  </si>
  <si>
    <t>A0000000000199828317</t>
  </si>
  <si>
    <t>PVOCD262018455600000</t>
  </si>
  <si>
    <t>A0000000000199826041</t>
  </si>
  <si>
    <t>2016-03-24T00:00:00.000</t>
  </si>
  <si>
    <t>PVOCD262016457018000</t>
  </si>
  <si>
    <t>A0000000000199823880</t>
  </si>
  <si>
    <t>PVOCD262011455297000</t>
  </si>
  <si>
    <t>A0000000000199823103</t>
  </si>
  <si>
    <t>PVOCD262011455431000</t>
  </si>
  <si>
    <t>A0000000000199820589</t>
  </si>
  <si>
    <t>PVOCD262010456290000</t>
  </si>
  <si>
    <t>A0000000000199813121</t>
  </si>
  <si>
    <t>PVOCD262011455312000</t>
  </si>
  <si>
    <t>A0000000000199798748</t>
  </si>
  <si>
    <t>PVOCD262017455327000</t>
  </si>
  <si>
    <t>A0000000000199796676</t>
  </si>
  <si>
    <t>PVOCD262013455270000</t>
  </si>
  <si>
    <t>A0000000000199788526</t>
  </si>
  <si>
    <t>PVOCD262017397079000</t>
  </si>
  <si>
    <t>A0000000000199782959</t>
  </si>
  <si>
    <t>PVOCD262015455485000</t>
  </si>
  <si>
    <t>A0000000000199779902</t>
  </si>
  <si>
    <t>PVOCD262017455101000</t>
  </si>
  <si>
    <t>A0000000000199771489</t>
  </si>
  <si>
    <t>PVOCD262011455295000</t>
  </si>
  <si>
    <t>A0000000000199768953</t>
  </si>
  <si>
    <t>PVOCD262014455870000</t>
  </si>
  <si>
    <t>A0000000000199766370</t>
  </si>
  <si>
    <t>PVOCD262017455510000</t>
  </si>
  <si>
    <t>A0000000000199764214</t>
  </si>
  <si>
    <t>PVOCD262011455326000</t>
  </si>
  <si>
    <t>A0000000000199722363</t>
  </si>
  <si>
    <t>2016-04-26T00:00:00.000</t>
  </si>
  <si>
    <t>PVOCD262016457020000</t>
  </si>
  <si>
    <t>A0000000000199720253</t>
  </si>
  <si>
    <t>PVOCD262016455400000</t>
  </si>
  <si>
    <t>A0000000000199719653</t>
  </si>
  <si>
    <t>2009-08-21T00:00:00.000</t>
  </si>
  <si>
    <t>PVOCD262010450000121</t>
  </si>
  <si>
    <t>A0000000000199695485</t>
  </si>
  <si>
    <t>PVOCD262015455638000</t>
  </si>
  <si>
    <t>A0000000000199693457</t>
  </si>
  <si>
    <t>PVOCD262016455397000</t>
  </si>
  <si>
    <t>A0000000000199689663</t>
  </si>
  <si>
    <t>PVOCD262010453720000</t>
  </si>
  <si>
    <t>A0000000000199689444</t>
  </si>
  <si>
    <t>PVOCD262013455586000</t>
  </si>
  <si>
    <t>A0000000000199684242</t>
  </si>
  <si>
    <t>PVOCD262012455014000</t>
  </si>
  <si>
    <t>A0000000000199678541</t>
  </si>
  <si>
    <t>PVOCD262013455012000</t>
  </si>
  <si>
    <t>A0000000000199674354</t>
  </si>
  <si>
    <t>PVOCD262012455197000</t>
  </si>
  <si>
    <t>A0000000000199668568</t>
  </si>
  <si>
    <t>PVOCD262010457014000</t>
  </si>
  <si>
    <t>A0000000000199655115</t>
  </si>
  <si>
    <t>PVOCD262011455128000</t>
  </si>
  <si>
    <t>A0000000000199652513</t>
  </si>
  <si>
    <t>PVOCD262013455346000</t>
  </si>
  <si>
    <t>A0000000000199651701</t>
  </si>
  <si>
    <t>PVOCD262013455510000</t>
  </si>
  <si>
    <t>A0000000000199649578</t>
  </si>
  <si>
    <t>PVOCD262016455522000</t>
  </si>
  <si>
    <t>A0000000000199632527</t>
  </si>
  <si>
    <t>PVOCD262011455318000</t>
  </si>
  <si>
    <t>A0000000000199632113</t>
  </si>
  <si>
    <t>PVOCD262014457081000</t>
  </si>
  <si>
    <t>A0000000000199627505</t>
  </si>
  <si>
    <t>PVOCD262012455760000</t>
  </si>
  <si>
    <t>A0000000000199627155</t>
  </si>
  <si>
    <t>PVOCD262014455899000</t>
  </si>
  <si>
    <t>A0000000000199624512</t>
  </si>
  <si>
    <t>PVOCD262011455423000</t>
  </si>
  <si>
    <t>A0000000000199619746</t>
  </si>
  <si>
    <t>2015-07-02T00:00:00.000</t>
  </si>
  <si>
    <t>PVOCD262015394010000</t>
  </si>
  <si>
    <t>A0000000000199616208</t>
  </si>
  <si>
    <t>PVOCD262016455204000</t>
  </si>
  <si>
    <t>A0000000000199608532</t>
  </si>
  <si>
    <t>PVOCD262017455447000</t>
  </si>
  <si>
    <t>A0000000000199608250</t>
  </si>
  <si>
    <t>PVOCD262014455883000</t>
  </si>
  <si>
    <t>A0000000000199600477</t>
  </si>
  <si>
    <t>2011-02-07T00:00:00.000</t>
  </si>
  <si>
    <t>PVOCD262011455300000</t>
  </si>
  <si>
    <t>A0000000000199600432</t>
  </si>
  <si>
    <t>PVOCD262013455634000</t>
  </si>
  <si>
    <t>A0000000000199594427</t>
  </si>
  <si>
    <t>PVOCD262015455196000</t>
  </si>
  <si>
    <t>A0000000000199594335</t>
  </si>
  <si>
    <t>PVOCD262016455386000</t>
  </si>
  <si>
    <t>A0000000000199592524</t>
  </si>
  <si>
    <t>DUKES COUNTY REGIONAL HOUSING</t>
  </si>
  <si>
    <t>PVOCD262017455123000</t>
  </si>
  <si>
    <t>VINEYARD HAVEN</t>
  </si>
  <si>
    <t>A0000000000199591481</t>
  </si>
  <si>
    <t>PVOCD262015455091000</t>
  </si>
  <si>
    <t>A0000000000199586161</t>
  </si>
  <si>
    <t>PVOCD262015455709000</t>
  </si>
  <si>
    <t>A0000000000199583703</t>
  </si>
  <si>
    <t>PVOCD262012455351000</t>
  </si>
  <si>
    <t>A0000000000199553500</t>
  </si>
  <si>
    <t>PVOCD262012455739000</t>
  </si>
  <si>
    <t>A0000000000199551155</t>
  </si>
  <si>
    <t>PVOCD262012455282000</t>
  </si>
  <si>
    <t>A0000000000199542338</t>
  </si>
  <si>
    <t>PVOCD262014455024000</t>
  </si>
  <si>
    <t>A0000000000199539653</t>
  </si>
  <si>
    <t>PVOCD262016455153000</t>
  </si>
  <si>
    <t>A0000000000199537302</t>
  </si>
  <si>
    <t>PVOCD262012455418000</t>
  </si>
  <si>
    <t>A0000000000199537265</t>
  </si>
  <si>
    <t>PVOCD262012455686000</t>
  </si>
  <si>
    <t>A0000000000199532606</t>
  </si>
  <si>
    <t>PVOCD262011457073000</t>
  </si>
  <si>
    <t>A0000000000199512430</t>
  </si>
  <si>
    <t>PVOCD262017455469000</t>
  </si>
  <si>
    <t>A0000000000199508063</t>
  </si>
  <si>
    <t>PVOCD262011455408000</t>
  </si>
  <si>
    <t>A0000000000199499033</t>
  </si>
  <si>
    <t>PVOCD262010457330000</t>
  </si>
  <si>
    <t>A0000000000199498740</t>
  </si>
  <si>
    <t>PVOCD262012457009000</t>
  </si>
  <si>
    <t>A0000000000199497000</t>
  </si>
  <si>
    <t>PVOCD262012455647000</t>
  </si>
  <si>
    <t>A0000000000199496211</t>
  </si>
  <si>
    <t>PVOCD262014455338000</t>
  </si>
  <si>
    <t>A0000000000199485142</t>
  </si>
  <si>
    <t>PVOCD262017455604000</t>
  </si>
  <si>
    <t>A0000000000199474777</t>
  </si>
  <si>
    <t>2013-07-31T00:00:00.000</t>
  </si>
  <si>
    <t>PVOCD265014390181000</t>
  </si>
  <si>
    <t>A0000000000199466964</t>
  </si>
  <si>
    <t>PVOCD262014456277000</t>
  </si>
  <si>
    <t>A0000000000199464184</t>
  </si>
  <si>
    <t>PVOCD262010454810000</t>
  </si>
  <si>
    <t>A0000000000199463899</t>
  </si>
  <si>
    <t>PVOCD262016455560000</t>
  </si>
  <si>
    <t>A0000000000199458773</t>
  </si>
  <si>
    <t>PVOCD262015455223000</t>
  </si>
  <si>
    <t>A0000000000199446879</t>
  </si>
  <si>
    <t>PVOCD262013397129000</t>
  </si>
  <si>
    <t>A0000000000199442350</t>
  </si>
  <si>
    <t>PVOCD262017455209000</t>
  </si>
  <si>
    <t>A0000000000199441899</t>
  </si>
  <si>
    <t>PVOCD262017455307000</t>
  </si>
  <si>
    <t>A0000000000199439575</t>
  </si>
  <si>
    <t>PVOCD262014455355000</t>
  </si>
  <si>
    <t>A0000000000199431184</t>
  </si>
  <si>
    <t>PVOCD262014455150000</t>
  </si>
  <si>
    <t>A0000000000199409911</t>
  </si>
  <si>
    <t>PVOCD262012455496000</t>
  </si>
  <si>
    <t>A0000000000199406660</t>
  </si>
  <si>
    <t>PVOCD262010456710000</t>
  </si>
  <si>
    <t>A0000000000199406057</t>
  </si>
  <si>
    <t>PVOCD262013455343000</t>
  </si>
  <si>
    <t>A0000000000199401512</t>
  </si>
  <si>
    <t>PVOCD262016455278000</t>
  </si>
  <si>
    <t>A0000000000199382507</t>
  </si>
  <si>
    <t>PVOCD262012455018000</t>
  </si>
  <si>
    <t>A0000000000199374018</t>
  </si>
  <si>
    <t>PVOCD262012455134000</t>
  </si>
  <si>
    <t>A0000000000199366324</t>
  </si>
  <si>
    <t>PVOCD262010457460000</t>
  </si>
  <si>
    <t>A0000000000199360894</t>
  </si>
  <si>
    <t>PVOCD262014455539000</t>
  </si>
  <si>
    <t>A0000000000199355144</t>
  </si>
  <si>
    <t>PVOCD262011455090000</t>
  </si>
  <si>
    <t>A0000000000199354188</t>
  </si>
  <si>
    <t>PVOCD262017455137000</t>
  </si>
  <si>
    <t>A0000000000199332469</t>
  </si>
  <si>
    <t>PVOCD262012455471000</t>
  </si>
  <si>
    <t>A0000000000199314607</t>
  </si>
  <si>
    <t>PVOCD262014455471000</t>
  </si>
  <si>
    <t>A0000000000199303174</t>
  </si>
  <si>
    <t>PVOCD262013455152000</t>
  </si>
  <si>
    <t>A0000000000199303075</t>
  </si>
  <si>
    <t>PVOCD262011455425000</t>
  </si>
  <si>
    <t>A0000000000199299916</t>
  </si>
  <si>
    <t>PVOCD262015455438000</t>
  </si>
  <si>
    <t>A0000000000199297697</t>
  </si>
  <si>
    <t>PVOCD262010457650000</t>
  </si>
  <si>
    <t>A0000000000199288823</t>
  </si>
  <si>
    <t>PVOCD262012455612000</t>
  </si>
  <si>
    <t>A0000000000199286260</t>
  </si>
  <si>
    <t>PVOCD262014456326000</t>
  </si>
  <si>
    <t>A0000000000199283715</t>
  </si>
  <si>
    <t>PVOCD262012455396000</t>
  </si>
  <si>
    <t>A0000000000199281127</t>
  </si>
  <si>
    <t>PVOCD262015455621000</t>
  </si>
  <si>
    <t>A0000000000199276246</t>
  </si>
  <si>
    <t>PVOCD262014455307000</t>
  </si>
  <si>
    <t>A0000000000199275547</t>
  </si>
  <si>
    <t>PVOCD262010450000110</t>
  </si>
  <si>
    <t>A0000000000199272698</t>
  </si>
  <si>
    <t>PVOCD262017455334000</t>
  </si>
  <si>
    <t>A0000000000199265314</t>
  </si>
  <si>
    <t>PVOCD262010451900000</t>
  </si>
  <si>
    <t>A0000000000199261730</t>
  </si>
  <si>
    <t>PVOCD262014456181000</t>
  </si>
  <si>
    <t>A0000000000199259698</t>
  </si>
  <si>
    <t>PVOCD262014455959000</t>
  </si>
  <si>
    <t>A0000000000199257430</t>
  </si>
  <si>
    <t>PVOCD262015455653000</t>
  </si>
  <si>
    <t>A0000000000199256729</t>
  </si>
  <si>
    <t>PVOCD262016455045000</t>
  </si>
  <si>
    <t>A0000000000199254674</t>
  </si>
  <si>
    <t>2014-09-17T00:00:00.000</t>
  </si>
  <si>
    <t>PVOCD262015457003000</t>
  </si>
  <si>
    <t>A0000000000199254329</t>
  </si>
  <si>
    <t>PVOCD262012455095000</t>
  </si>
  <si>
    <t>A0000000000199251126</t>
  </si>
  <si>
    <t>PVOCD262014455729000</t>
  </si>
  <si>
    <t>A0000000000199249151</t>
  </si>
  <si>
    <t>PVOCD262013455238000</t>
  </si>
  <si>
    <t>A0000000000199238196</t>
  </si>
  <si>
    <t>PVOCD262014455623000</t>
  </si>
  <si>
    <t>A0000000000199226593</t>
  </si>
  <si>
    <t>PVOCD262015455782000</t>
  </si>
  <si>
    <t>A0000000000199217970</t>
  </si>
  <si>
    <t>PVOCD262010450000107</t>
  </si>
  <si>
    <t>A0000000000199207644</t>
  </si>
  <si>
    <t>PVOCD262013455450000</t>
  </si>
  <si>
    <t>A0000000000199196804</t>
  </si>
  <si>
    <t>PVOCD262010455890000</t>
  </si>
  <si>
    <t>A0000000000199190975</t>
  </si>
  <si>
    <t>PVOCD262010455720000</t>
  </si>
  <si>
    <t>A0000000000199180688</t>
  </si>
  <si>
    <t>PVOCD262012455164000</t>
  </si>
  <si>
    <t>A0000000000199180336</t>
  </si>
  <si>
    <t>PVOCD262014455613000</t>
  </si>
  <si>
    <t>A0000000000199180138</t>
  </si>
  <si>
    <t>PVOCD262013455279000</t>
  </si>
  <si>
    <t>A0000000000199177656</t>
  </si>
  <si>
    <t>PVOCD262010452440000</t>
  </si>
  <si>
    <t>A0000000000199177253</t>
  </si>
  <si>
    <t>PVOCD262017455455000</t>
  </si>
  <si>
    <t>A0000000000199175087</t>
  </si>
  <si>
    <t>PVOCD262012455170000</t>
  </si>
  <si>
    <t>A0000000000199164487</t>
  </si>
  <si>
    <t>PVOCD262013455533000</t>
  </si>
  <si>
    <t>A0000000000199158275</t>
  </si>
  <si>
    <t>2015-07-21T00:00:00.000</t>
  </si>
  <si>
    <t>PVOCD262015457056000</t>
  </si>
  <si>
    <t>A0000000000199150803</t>
  </si>
  <si>
    <t>PVOCD262015455465000</t>
  </si>
  <si>
    <t>A0000000000199149599</t>
  </si>
  <si>
    <t>PVOCD262013455273000</t>
  </si>
  <si>
    <t>A0000000000199136059</t>
  </si>
  <si>
    <t>PVOCD262010451960000</t>
  </si>
  <si>
    <t>A0000000000199115073</t>
  </si>
  <si>
    <t>PVOCD262012455592000</t>
  </si>
  <si>
    <t>A0000000000199114205</t>
  </si>
  <si>
    <t>PVOCD262010455240000</t>
  </si>
  <si>
    <t>A0000000000199108681</t>
  </si>
  <si>
    <t>PVOCD262010455190000</t>
  </si>
  <si>
    <t>A0000000000199107035</t>
  </si>
  <si>
    <t>PVOCD262012455421000</t>
  </si>
  <si>
    <t>A0000000000199104114</t>
  </si>
  <si>
    <t>PVOCD262014455744000</t>
  </si>
  <si>
    <t>A0000000000199103340</t>
  </si>
  <si>
    <t>PVOCD262017455048000</t>
  </si>
  <si>
    <t>A0000000000199100527</t>
  </si>
  <si>
    <t>PVOCD262014455698000</t>
  </si>
  <si>
    <t>A0000000000199098080</t>
  </si>
  <si>
    <t>PVOCD262014455034000</t>
  </si>
  <si>
    <t>A0000000000199062505</t>
  </si>
  <si>
    <t>PVOCD262012455211000</t>
  </si>
  <si>
    <t>A0000000000199058088</t>
  </si>
  <si>
    <t>PVOCD262013455428000</t>
  </si>
  <si>
    <t>A0000000000199049638</t>
  </si>
  <si>
    <t>PVOCD262010459000000</t>
  </si>
  <si>
    <t>A0000000000199030531</t>
  </si>
  <si>
    <t>PVOCD262018455510000</t>
  </si>
  <si>
    <t>A0000000000199028122</t>
  </si>
  <si>
    <t>PVOCD262015455191000</t>
  </si>
  <si>
    <t>A0000000000199026943</t>
  </si>
  <si>
    <t>PVOCD262013455123000</t>
  </si>
  <si>
    <t>A0000000000199019499</t>
  </si>
  <si>
    <t>PVOCD262017455432000</t>
  </si>
  <si>
    <t>A0000000000199009108</t>
  </si>
  <si>
    <t>PVOCD262014455373000</t>
  </si>
  <si>
    <t>A0000000000199008705</t>
  </si>
  <si>
    <t>PVOCD262015455344000</t>
  </si>
  <si>
    <t>A0000000000198992405</t>
  </si>
  <si>
    <t>PVOCD262014456327000</t>
  </si>
  <si>
    <t>A0000000000198986584</t>
  </si>
  <si>
    <t>PVOCD262015455588000</t>
  </si>
  <si>
    <t>A0000000000198986220</t>
  </si>
  <si>
    <t>PVOCD262010455120000</t>
  </si>
  <si>
    <t>A0000000000198970758</t>
  </si>
  <si>
    <t>PVOCD262010454020000</t>
  </si>
  <si>
    <t>A0000000000198964335</t>
  </si>
  <si>
    <t>PVOCD262011397100000</t>
  </si>
  <si>
    <t>A0000000000198962479</t>
  </si>
  <si>
    <t>PVOCD262011455455000</t>
  </si>
  <si>
    <t>A0000000000198959599</t>
  </si>
  <si>
    <t>PVOCD262011397285000</t>
  </si>
  <si>
    <t>A0000000000198958796</t>
  </si>
  <si>
    <t>PVOCD262017455006000</t>
  </si>
  <si>
    <t>A0000000000198956237</t>
  </si>
  <si>
    <t>PVOCD262012455114000</t>
  </si>
  <si>
    <t>A0000000000198951138</t>
  </si>
  <si>
    <t>2013-06-12T00:00:00.000</t>
  </si>
  <si>
    <t>PVOCD262013457082000</t>
  </si>
  <si>
    <t>A0000000000198951078</t>
  </si>
  <si>
    <t>PVOCD262011455301000</t>
  </si>
  <si>
    <t>A0000000000198946386</t>
  </si>
  <si>
    <t>PVOCD262017455381000</t>
  </si>
  <si>
    <t>A0000000000198943381</t>
  </si>
  <si>
    <t>PVOCD262017455595000</t>
  </si>
  <si>
    <t>A0000000000198943288</t>
  </si>
  <si>
    <t>PVOCD262011455069000</t>
  </si>
  <si>
    <t>A0000000000198926768</t>
  </si>
  <si>
    <t>2014-03-05T00:00:00.000</t>
  </si>
  <si>
    <t>PVOCD262014457053000</t>
  </si>
  <si>
    <t>A0000000000198918233</t>
  </si>
  <si>
    <t>PVOCD262015455509000</t>
  </si>
  <si>
    <t>A0000000000198912968</t>
  </si>
  <si>
    <t>PVOCD262016455143000</t>
  </si>
  <si>
    <t>A0000000000198899432</t>
  </si>
  <si>
    <t>PVOCD262016455240000</t>
  </si>
  <si>
    <t>A0000000000198893881</t>
  </si>
  <si>
    <t>PVOCD262016455347000</t>
  </si>
  <si>
    <t>A0000000000198886595</t>
  </si>
  <si>
    <t>PVOCD262010457220000</t>
  </si>
  <si>
    <t>A0000000000198885638</t>
  </si>
  <si>
    <t>PVOCD262017455597000</t>
  </si>
  <si>
    <t>A0000000000198883548</t>
  </si>
  <si>
    <t>PVOCD262013455476000</t>
  </si>
  <si>
    <t>A0000000000198881114</t>
  </si>
  <si>
    <t>PVOCD262015455445000</t>
  </si>
  <si>
    <t>A0000000000198866453</t>
  </si>
  <si>
    <t>PVOCD262014455276000</t>
  </si>
  <si>
    <t>A0000000000198861152</t>
  </si>
  <si>
    <t>PVOCD262012455533000</t>
  </si>
  <si>
    <t>A0000000000198856580</t>
  </si>
  <si>
    <t>PVOCD262013455140000</t>
  </si>
  <si>
    <t>A0000000000198853485</t>
  </si>
  <si>
    <t>PVOCD262012455564000</t>
  </si>
  <si>
    <t>A0000000000198853424</t>
  </si>
  <si>
    <t>PVOCD262014455448000</t>
  </si>
  <si>
    <t>A0000000000198853183</t>
  </si>
  <si>
    <t>2011-05-26T00:00:00.000</t>
  </si>
  <si>
    <t>PVOCD262011397392000</t>
  </si>
  <si>
    <t>A0000000000198850952</t>
  </si>
  <si>
    <t>PVOCD262014455602000</t>
  </si>
  <si>
    <t>A0000000000198840093</t>
  </si>
  <si>
    <t>PVOCD262012455605000</t>
  </si>
  <si>
    <t>A0000000000198833975</t>
  </si>
  <si>
    <t>PVOCD262011455511000</t>
  </si>
  <si>
    <t>A0000000000198831456</t>
  </si>
  <si>
    <t>PVOCD262012455659000</t>
  </si>
  <si>
    <t>A0000000000198818061</t>
  </si>
  <si>
    <t>PVOCD262013455355000</t>
  </si>
  <si>
    <t>A0000000000198817776</t>
  </si>
  <si>
    <t>PVOCD262014455743000</t>
  </si>
  <si>
    <t>A0000000000198817608</t>
  </si>
  <si>
    <t>PVOCD262013455292000</t>
  </si>
  <si>
    <t>A0000000000198815470</t>
  </si>
  <si>
    <t>PVOCD262011455094000</t>
  </si>
  <si>
    <t>A0000000000198812115</t>
  </si>
  <si>
    <t>PVOCD262015455635000</t>
  </si>
  <si>
    <t>A0000000000198806228</t>
  </si>
  <si>
    <t>2010-05-10T00:00:00.000</t>
  </si>
  <si>
    <t>PVOCD262010456063000</t>
  </si>
  <si>
    <t>A0000000000198803691</t>
  </si>
  <si>
    <t>2009-11-13T00:00:00.000</t>
  </si>
  <si>
    <t>PVOCD262010457404000</t>
  </si>
  <si>
    <t>A0000000000198799206</t>
  </si>
  <si>
    <t>PVOCD262010397080000</t>
  </si>
  <si>
    <t>A0000000000198790369</t>
  </si>
  <si>
    <t>PVOCD262012455611000</t>
  </si>
  <si>
    <t>A0000000000198787931</t>
  </si>
  <si>
    <t>PVOCD262010397141000</t>
  </si>
  <si>
    <t>A0000000000198773285</t>
  </si>
  <si>
    <t>PVOCD262012455682000</t>
  </si>
  <si>
    <t>A0000000000198770541</t>
  </si>
  <si>
    <t>PVOCD262013457041000</t>
  </si>
  <si>
    <t>A0000000000198752605</t>
  </si>
  <si>
    <t>PVOCD262013455383000</t>
  </si>
  <si>
    <t>A0000000000198752293</t>
  </si>
  <si>
    <t>PVOCD262014455540000</t>
  </si>
  <si>
    <t>A0000000000198750043</t>
  </si>
  <si>
    <t>PVOCD262017455507000</t>
  </si>
  <si>
    <t>A0000000000198749802</t>
  </si>
  <si>
    <t>PVOCD262016455379000</t>
  </si>
  <si>
    <t>A0000000000198740735</t>
  </si>
  <si>
    <t>PVOCD262014456146000</t>
  </si>
  <si>
    <t>A0000000000198738641</t>
  </si>
  <si>
    <t>PVOCD262013455110000</t>
  </si>
  <si>
    <t>A0000000000198735429</t>
  </si>
  <si>
    <t>PVOCD262011455081000</t>
  </si>
  <si>
    <t>A0000000000198732644</t>
  </si>
  <si>
    <t>PVOCD262015455849000</t>
  </si>
  <si>
    <t>A0000000000198730483</t>
  </si>
  <si>
    <t>PVOCD262012455596000</t>
  </si>
  <si>
    <t>A0000000000198724713</t>
  </si>
  <si>
    <t>PVOCD262014455810000</t>
  </si>
  <si>
    <t>A0000000000198724638</t>
  </si>
  <si>
    <t>PVOCD262014456205000</t>
  </si>
  <si>
    <t>A0000000000198724522</t>
  </si>
  <si>
    <t>PVOCD262013455432000</t>
  </si>
  <si>
    <t>A0000000000198716285</t>
  </si>
  <si>
    <t>PVOCD262013455135000</t>
  </si>
  <si>
    <t>A0000000000198710610</t>
  </si>
  <si>
    <t>PVOCD262013455032000</t>
  </si>
  <si>
    <t>A0000000000198706962</t>
  </si>
  <si>
    <t>PVOCD262011455213000</t>
  </si>
  <si>
    <t>A0000000000198706919</t>
  </si>
  <si>
    <t>PVOCD262012455196000</t>
  </si>
  <si>
    <t>A0000000000198702983</t>
  </si>
  <si>
    <t>PVOCD262010453510000</t>
  </si>
  <si>
    <t>A0000000000198695727</t>
  </si>
  <si>
    <t>PVOCD262014455742000</t>
  </si>
  <si>
    <t>A0000000000198686734</t>
  </si>
  <si>
    <t>2017-01-30T00:00:00.000</t>
  </si>
  <si>
    <t>PVOCD262017455300000</t>
  </si>
  <si>
    <t>A0000000000198686411</t>
  </si>
  <si>
    <t>PVOCD262014455342000</t>
  </si>
  <si>
    <t>A0000000000198686028</t>
  </si>
  <si>
    <t>PVOCD262017455059000</t>
  </si>
  <si>
    <t>A0000000000198685202</t>
  </si>
  <si>
    <t>PVOCD262013455204000</t>
  </si>
  <si>
    <t>A0000000000198680732</t>
  </si>
  <si>
    <t>PVOCD262015455759000</t>
  </si>
  <si>
    <t>A0000000000198675735</t>
  </si>
  <si>
    <t>PVOCD262014455568000</t>
  </si>
  <si>
    <t>A0000000000198659474</t>
  </si>
  <si>
    <t>PVOCD262016455527000</t>
  </si>
  <si>
    <t>A0000000000198657053</t>
  </si>
  <si>
    <t>PVOCD262016455076000</t>
  </si>
  <si>
    <t>A0000000000198652244</t>
  </si>
  <si>
    <t>PVOCD262013455354000</t>
  </si>
  <si>
    <t>A0000000000198649121</t>
  </si>
  <si>
    <t>2013-02-05T00:00:00.000</t>
  </si>
  <si>
    <t>PVOCD262013455196000</t>
  </si>
  <si>
    <t>A0000000000198648860</t>
  </si>
  <si>
    <t>PVOCD262012455677000</t>
  </si>
  <si>
    <t>A0000000000198631910</t>
  </si>
  <si>
    <t>PVOCD262011455330000</t>
  </si>
  <si>
    <t>A0000000000198630869</t>
  </si>
  <si>
    <t>PVOCD262014455871000</t>
  </si>
  <si>
    <t>A0000000000198630223</t>
  </si>
  <si>
    <t>PVOCD262014455297000</t>
  </si>
  <si>
    <t>A0000000000198600039</t>
  </si>
  <si>
    <t>PVOCD262017455615000</t>
  </si>
  <si>
    <t>A0000000000198598729</t>
  </si>
  <si>
    <t>PVOCD262013455228000</t>
  </si>
  <si>
    <t>A0000000000198589250</t>
  </si>
  <si>
    <t>PVOCD262017455462000</t>
  </si>
  <si>
    <t>A0000000000198587249</t>
  </si>
  <si>
    <t>PVOCD262016455007000</t>
  </si>
  <si>
    <t>A0000000000198578029</t>
  </si>
  <si>
    <t>PVOCD262017455556000</t>
  </si>
  <si>
    <t>A0000000000198577047</t>
  </si>
  <si>
    <t>2014-04-09T00:00:00.000</t>
  </si>
  <si>
    <t>PVOCD262014455452000</t>
  </si>
  <si>
    <t>A0000000000198572795</t>
  </si>
  <si>
    <t>PVOCD262010453080000</t>
  </si>
  <si>
    <t>A0000000000198570267</t>
  </si>
  <si>
    <t>PVOCD262010456680000</t>
  </si>
  <si>
    <t>A0000000000198556758</t>
  </si>
  <si>
    <t>PVOCD262010453610000</t>
  </si>
  <si>
    <t>A0000000000198543868</t>
  </si>
  <si>
    <t>PVOCD262014455141000</t>
  </si>
  <si>
    <t>A0000000000198536689</t>
  </si>
  <si>
    <t>PVOCD262014455544000</t>
  </si>
  <si>
    <t>A0000000000198525818</t>
  </si>
  <si>
    <t>PVOCD262015455539000</t>
  </si>
  <si>
    <t>A0000000000198513074</t>
  </si>
  <si>
    <t>PVOCD262010450000104</t>
  </si>
  <si>
    <t>A0000000000198512709</t>
  </si>
  <si>
    <t>PVOCD262015455123000</t>
  </si>
  <si>
    <t>A0000000000198512130</t>
  </si>
  <si>
    <t>2009-09-09T00:00:00.000</t>
  </si>
  <si>
    <t>PVOCD262010451460000</t>
  </si>
  <si>
    <t>A0000000000198510617</t>
  </si>
  <si>
    <t>PVOCD262011455492000</t>
  </si>
  <si>
    <t>A0000000000198496185</t>
  </si>
  <si>
    <t>2010-02-10T00:00:00.000</t>
  </si>
  <si>
    <t>PVOCD262010924720000</t>
  </si>
  <si>
    <t>A0000000000198491321</t>
  </si>
  <si>
    <t>2011-05-20T00:00:00.000</t>
  </si>
  <si>
    <t>PVOCD262011455472000</t>
  </si>
  <si>
    <t>A0000000000198491085</t>
  </si>
  <si>
    <t>PVOCD262014455199000</t>
  </si>
  <si>
    <t>A0000000000198489475</t>
  </si>
  <si>
    <t>PVOCD262014455075000</t>
  </si>
  <si>
    <t>A0000000000198475054</t>
  </si>
  <si>
    <t>PVOCD262014455126000</t>
  </si>
  <si>
    <t>A0000000000198471282</t>
  </si>
  <si>
    <t>PVOCD262010397335000</t>
  </si>
  <si>
    <t>A0000000000198463955</t>
  </si>
  <si>
    <t>PVOCD262014455039000</t>
  </si>
  <si>
    <t>A0000000000198456443</t>
  </si>
  <si>
    <t>PVOCD262013455151000</t>
  </si>
  <si>
    <t>A0000000000198452392</t>
  </si>
  <si>
    <t>PVOCD262013455425000</t>
  </si>
  <si>
    <t>A0000000000198431029</t>
  </si>
  <si>
    <t>2010-03-04T00:00:00.000</t>
  </si>
  <si>
    <t>PVOCD262010455050000</t>
  </si>
  <si>
    <t>A0000000000198424401</t>
  </si>
  <si>
    <t>PVOCD262013455489000</t>
  </si>
  <si>
    <t>A0000000000198409492</t>
  </si>
  <si>
    <t>PVOCD262011455361000</t>
  </si>
  <si>
    <t>A0000000000198409128</t>
  </si>
  <si>
    <t>PVOCD262013457052000</t>
  </si>
  <si>
    <t>A0000000000198403587</t>
  </si>
  <si>
    <t>PVOCD262010454200000</t>
  </si>
  <si>
    <t>A0000000000198397538</t>
  </si>
  <si>
    <t>PVOCD262010456920000</t>
  </si>
  <si>
    <t>A0000000000198395415</t>
  </si>
  <si>
    <t>PVOCD262013455024000</t>
  </si>
  <si>
    <t>A0000000000198392932</t>
  </si>
  <si>
    <t>PVOCD262012455031000</t>
  </si>
  <si>
    <t>A0000000000198382417</t>
  </si>
  <si>
    <t>PVOCD262017455152000</t>
  </si>
  <si>
    <t>A0000000000198374016</t>
  </si>
  <si>
    <t>PVOCD262012455029000</t>
  </si>
  <si>
    <t>A0000000000198371455</t>
  </si>
  <si>
    <t>2012-06-26T00:00:00.000</t>
  </si>
  <si>
    <t>PVOCD262012457065000</t>
  </si>
  <si>
    <t>A0000000000198370755</t>
  </si>
  <si>
    <t>PVOCD262014456185000</t>
  </si>
  <si>
    <t>A0000000000198369024</t>
  </si>
  <si>
    <t>PVOCD262013457103000</t>
  </si>
  <si>
    <t>A0000000000198362570</t>
  </si>
  <si>
    <t>PVOCD262017455530000</t>
  </si>
  <si>
    <t>A0000000000198362221</t>
  </si>
  <si>
    <t>PVOCD262010453170000</t>
  </si>
  <si>
    <t>A0000000000198358811</t>
  </si>
  <si>
    <t>PVOCD262014456106000</t>
  </si>
  <si>
    <t>A0000000000198358453</t>
  </si>
  <si>
    <t>PVOCD262014455017000</t>
  </si>
  <si>
    <t>A0000000000198355002</t>
  </si>
  <si>
    <t>PVOCD262015455740000</t>
  </si>
  <si>
    <t>A0000000000198353934</t>
  </si>
  <si>
    <t>PVOCD262015397528000</t>
  </si>
  <si>
    <t>A0000000000198351329</t>
  </si>
  <si>
    <t>PVOCD262015455211000</t>
  </si>
  <si>
    <t>A0000000000198348252</t>
  </si>
  <si>
    <t>PVOCD262017455308000</t>
  </si>
  <si>
    <t>A0000000000198336291</t>
  </si>
  <si>
    <t>PVOCD262010452780000</t>
  </si>
  <si>
    <t>A0000000000198319556</t>
  </si>
  <si>
    <t>PVOCD262013455384000</t>
  </si>
  <si>
    <t>A0000000000198317073</t>
  </si>
  <si>
    <t>PVOCD262014455843000</t>
  </si>
  <si>
    <t>A0000000000198316119</t>
  </si>
  <si>
    <t>PVOCD262013455053000</t>
  </si>
  <si>
    <t>A0000000000198314793</t>
  </si>
  <si>
    <t>PVOCD262017455314000</t>
  </si>
  <si>
    <t>A0000000000198308917</t>
  </si>
  <si>
    <t>PVOCD262012455276000</t>
  </si>
  <si>
    <t>A0000000000198286439</t>
  </si>
  <si>
    <t>2013-06-10T00:00:00.000</t>
  </si>
  <si>
    <t>PVOCD262013457080000</t>
  </si>
  <si>
    <t>A0000000000198284034</t>
  </si>
  <si>
    <t>PVOCD262011455476000</t>
  </si>
  <si>
    <t>A0000000000198282243</t>
  </si>
  <si>
    <t>PVOCD262015455442000</t>
  </si>
  <si>
    <t>A0000000000198282188</t>
  </si>
  <si>
    <t>PVOCD262010459200000</t>
  </si>
  <si>
    <t>A0000000000198278751</t>
  </si>
  <si>
    <t>PVOCD262011455161000</t>
  </si>
  <si>
    <t>A0000000000198267396</t>
  </si>
  <si>
    <t>PVOCD262014455556000</t>
  </si>
  <si>
    <t>A0000000000198264277</t>
  </si>
  <si>
    <t>PVOCD262013455316000</t>
  </si>
  <si>
    <t>A0000000000198262748</t>
  </si>
  <si>
    <t>PVOCD262012455326000</t>
  </si>
  <si>
    <t>A0000000000198251432</t>
  </si>
  <si>
    <t>PVOCD262016455404000</t>
  </si>
  <si>
    <t>A0000000000198250563</t>
  </si>
  <si>
    <t>PVOCD262014397093000</t>
  </si>
  <si>
    <t>A0000000000198242794</t>
  </si>
  <si>
    <t>2017-05-12T00:00:00.000</t>
  </si>
  <si>
    <t>PVOCD262017457049000</t>
  </si>
  <si>
    <t>A0000000000198240020</t>
  </si>
  <si>
    <t>PVOCD262011455036000</t>
  </si>
  <si>
    <t>A0000000000198232845</t>
  </si>
  <si>
    <t>2017-08-21T00:00:00.000</t>
  </si>
  <si>
    <t>PVOCD262017394015000</t>
  </si>
  <si>
    <t>A0000000000198221792</t>
  </si>
  <si>
    <t>PVOCD262016455550000</t>
  </si>
  <si>
    <t>A0000000000198220871</t>
  </si>
  <si>
    <t>PVOCD262017455544000</t>
  </si>
  <si>
    <t>A0000000000198207625</t>
  </si>
  <si>
    <t>PVOCD262015455664000</t>
  </si>
  <si>
    <t>A0000000000198205751</t>
  </si>
  <si>
    <t>PVOCD262016455312000</t>
  </si>
  <si>
    <t>A0000000000198202410</t>
  </si>
  <si>
    <t>PVOCD262011457011000</t>
  </si>
  <si>
    <t>A0000000000198202293</t>
  </si>
  <si>
    <t>2010-09-22T00:00:00.000</t>
  </si>
  <si>
    <t>PVOCD262011455165000</t>
  </si>
  <si>
    <t>A0000000000198197135</t>
  </si>
  <si>
    <t>PVOCD262013455439000</t>
  </si>
  <si>
    <t>A0000000000198194880</t>
  </si>
  <si>
    <t>PVOCD262011457044000</t>
  </si>
  <si>
    <t>A0000000000198184248</t>
  </si>
  <si>
    <t>2012-12-20T00:00:00.000</t>
  </si>
  <si>
    <t>PVOCD262013457027000</t>
  </si>
  <si>
    <t>A0000000000198180946</t>
  </si>
  <si>
    <t>PVOCD262011455503000</t>
  </si>
  <si>
    <t>A0000000000198174082</t>
  </si>
  <si>
    <t>PVOCD262014456170000</t>
  </si>
  <si>
    <t>A0000000000198167355</t>
  </si>
  <si>
    <t>PVOCD262010459600000</t>
  </si>
  <si>
    <t>A0000000000198142724</t>
  </si>
  <si>
    <t>2014-01-17T00:00:00.000</t>
  </si>
  <si>
    <t>PVOCD262014455260000</t>
  </si>
  <si>
    <t>A0000000000198142239</t>
  </si>
  <si>
    <t>PVOCD262015397875000</t>
  </si>
  <si>
    <t>A0000000000198141981</t>
  </si>
  <si>
    <t>PVOCD262011455215000</t>
  </si>
  <si>
    <t>A0000000000198126476</t>
  </si>
  <si>
    <t>PVOCD262012455053000</t>
  </si>
  <si>
    <t>A0000000000198123748</t>
  </si>
  <si>
    <t>PVOCD262014455028000</t>
  </si>
  <si>
    <t>A0000000000198115286</t>
  </si>
  <si>
    <t>PVOCD262011455110000</t>
  </si>
  <si>
    <t>A0000000000198109501</t>
  </si>
  <si>
    <t>PVOCD262016455564000</t>
  </si>
  <si>
    <t>A0000000000198108334</t>
  </si>
  <si>
    <t>PVOCD262014455585000</t>
  </si>
  <si>
    <t>A0000000000198107809</t>
  </si>
  <si>
    <t>PVOCD262016455035000</t>
  </si>
  <si>
    <t>A0000000000198101979</t>
  </si>
  <si>
    <t>PVOCD262015455175000</t>
  </si>
  <si>
    <t>A0000000000198101959</t>
  </si>
  <si>
    <t>PVOCD262010457414000</t>
  </si>
  <si>
    <t>A0000000000198086047</t>
  </si>
  <si>
    <t>PVOCD262015455515000</t>
  </si>
  <si>
    <t>A0000000000198083121</t>
  </si>
  <si>
    <t>PVOCD262013455340000</t>
  </si>
  <si>
    <t>A0000000000198076961</t>
  </si>
  <si>
    <t>PVOCD262011455357000</t>
  </si>
  <si>
    <t>A0000000000198069483</t>
  </si>
  <si>
    <t>PVOCD262013457032000</t>
  </si>
  <si>
    <t>A0000000000198064202</t>
  </si>
  <si>
    <t>PVOCD262017455204000</t>
  </si>
  <si>
    <t>A0000000000198050207</t>
  </si>
  <si>
    <t>PVOCD262013455360000</t>
  </si>
  <si>
    <t>A0000000000198049577</t>
  </si>
  <si>
    <t>PVOCD262014455093000</t>
  </si>
  <si>
    <t>A0000000000198043849</t>
  </si>
  <si>
    <t>PVOCD262017455011000</t>
  </si>
  <si>
    <t>A0000000000198036735</t>
  </si>
  <si>
    <t>PVOCD262011455325000</t>
  </si>
  <si>
    <t>A0000000000198027848</t>
  </si>
  <si>
    <t>PVOCD262012455717000</t>
  </si>
  <si>
    <t>A0000000000198025008</t>
  </si>
  <si>
    <t>PVOCD262011455407000</t>
  </si>
  <si>
    <t>A0000000000198017514</t>
  </si>
  <si>
    <t>PVOCD262015455799000</t>
  </si>
  <si>
    <t>A0000000000198016803</t>
  </si>
  <si>
    <t>PVOCD262015455380000</t>
  </si>
  <si>
    <t>A0000000000198011974</t>
  </si>
  <si>
    <t>PVOCD262012455245000</t>
  </si>
  <si>
    <t>A0000000000198006862</t>
  </si>
  <si>
    <t>PVOCD262014455437000</t>
  </si>
  <si>
    <t>A0000000000197973804</t>
  </si>
  <si>
    <t>PVOCD262011455501000</t>
  </si>
  <si>
    <t>A0000000000197970202</t>
  </si>
  <si>
    <t>PVOCD262014455149000</t>
  </si>
  <si>
    <t>A0000000000197968612</t>
  </si>
  <si>
    <t>PVOCD262014455953000</t>
  </si>
  <si>
    <t>A0000000000197966708</t>
  </si>
  <si>
    <t>PVOCD262013455230000</t>
  </si>
  <si>
    <t>A0000000000197966210</t>
  </si>
  <si>
    <t>2014-12-04T00:00:00.000</t>
  </si>
  <si>
    <t>PVOCD262015397254000</t>
  </si>
  <si>
    <t>A0000000000197948820</t>
  </si>
  <si>
    <t>PVOCD262017455193000</t>
  </si>
  <si>
    <t>A0000000000197946323</t>
  </si>
  <si>
    <t>PVOCD262017455217000</t>
  </si>
  <si>
    <t>A0000000000197935143</t>
  </si>
  <si>
    <t>PVOCD262016455413000</t>
  </si>
  <si>
    <t>A0000000000197933534</t>
  </si>
  <si>
    <t>PVOCD262010454560000</t>
  </si>
  <si>
    <t>A0000000000197919237</t>
  </si>
  <si>
    <t>PVOCD262010453160000</t>
  </si>
  <si>
    <t>A0000000000197905939</t>
  </si>
  <si>
    <t>PVOCD262014455890000</t>
  </si>
  <si>
    <t>A0000000000197902458</t>
  </si>
  <si>
    <t>PVOCD262017455480000</t>
  </si>
  <si>
    <t>A0000000000197901020</t>
  </si>
  <si>
    <t>PVOCD262011455150000</t>
  </si>
  <si>
    <t>A0000000000197896778</t>
  </si>
  <si>
    <t>PVOCD262014455651000</t>
  </si>
  <si>
    <t>A0000000000197885771</t>
  </si>
  <si>
    <t>PVOCD262016455029000</t>
  </si>
  <si>
    <t>A0000000000197879225</t>
  </si>
  <si>
    <t>PVOCD262016455104000</t>
  </si>
  <si>
    <t>A0000000000197875553</t>
  </si>
  <si>
    <t>PVOCD262010457180000</t>
  </si>
  <si>
    <t>A0000000000197874868</t>
  </si>
  <si>
    <t>PVOCD262018455300000</t>
  </si>
  <si>
    <t>A0000000000197853075</t>
  </si>
  <si>
    <t>PVOCD262014456232000</t>
  </si>
  <si>
    <t>A0000000000197850787</t>
  </si>
  <si>
    <t>2014-02-20T00:00:00.000</t>
  </si>
  <si>
    <t>PVOCD262014457055000</t>
  </si>
  <si>
    <t>A0000000000197850629</t>
  </si>
  <si>
    <t>PVOCD262013397301000</t>
  </si>
  <si>
    <t>A0000000000197847491</t>
  </si>
  <si>
    <t>PVOCD262014455080000</t>
  </si>
  <si>
    <t>A0000000000197843204</t>
  </si>
  <si>
    <t>PVOCD262016455537000</t>
  </si>
  <si>
    <t>A0000000000197836374</t>
  </si>
  <si>
    <t>PVOCD262016455055000</t>
  </si>
  <si>
    <t>A0000000000197831889</t>
  </si>
  <si>
    <t>PVOCD262015455255000</t>
  </si>
  <si>
    <t>A0000000000197825963</t>
  </si>
  <si>
    <t>PVOCD262015455061000</t>
  </si>
  <si>
    <t>A0000000000197821268</t>
  </si>
  <si>
    <t>PVOCD262012455117000</t>
  </si>
  <si>
    <t>A0000000000197809896</t>
  </si>
  <si>
    <t>PVOCD262011397478000</t>
  </si>
  <si>
    <t>A0000000000197803828</t>
  </si>
  <si>
    <t>PVOCD262015455318000</t>
  </si>
  <si>
    <t>A0000000000197799029</t>
  </si>
  <si>
    <t>PVOCD262015455652000</t>
  </si>
  <si>
    <t>A0000000000197796170</t>
  </si>
  <si>
    <t>PVOCD262014455061000</t>
  </si>
  <si>
    <t>A0000000000197793029</t>
  </si>
  <si>
    <t>PVOCD262015455155000</t>
  </si>
  <si>
    <t>A0000000000197792270</t>
  </si>
  <si>
    <t>2014-01-29T00:00:00.000</t>
  </si>
  <si>
    <t>PVOCD265014391439000</t>
  </si>
  <si>
    <t>A0000000000197786072</t>
  </si>
  <si>
    <t>PVOCD262010452120000</t>
  </si>
  <si>
    <t>A0000000000197783368</t>
  </si>
  <si>
    <t>PVOCD262015455430000</t>
  </si>
  <si>
    <t>A0000000000197781353</t>
  </si>
  <si>
    <t>2011-12-28T00:00:00.000</t>
  </si>
  <si>
    <t>PVOCD265012391318000</t>
  </si>
  <si>
    <t>A0000000000197771485</t>
  </si>
  <si>
    <t>PVOCD262017455280000</t>
  </si>
  <si>
    <t>A0000000000197763594</t>
  </si>
  <si>
    <t>PVOCD262015455433000</t>
  </si>
  <si>
    <t>A0000000000197755383</t>
  </si>
  <si>
    <t>PVOCD262014455453000</t>
  </si>
  <si>
    <t>A0000000000197753011</t>
  </si>
  <si>
    <t>PVOCD262010454890000</t>
  </si>
  <si>
    <t>A0000000000197750960</t>
  </si>
  <si>
    <t>2016-11-15T00:00:00.000</t>
  </si>
  <si>
    <t>PVOCD262017397080000</t>
  </si>
  <si>
    <t>A0000000000197750700</t>
  </si>
  <si>
    <t>PVOCD262014456160000</t>
  </si>
  <si>
    <t>A0000000000197749634</t>
  </si>
  <si>
    <t>PVOCD262014456323000</t>
  </si>
  <si>
    <t>A0000000000197749206</t>
  </si>
  <si>
    <t>PVOCD262012455626000</t>
  </si>
  <si>
    <t>A0000000000197734055</t>
  </si>
  <si>
    <t>PVOCD262015455307000</t>
  </si>
  <si>
    <t>A0000000000197726746</t>
  </si>
  <si>
    <t>PVOCD262017455402000</t>
  </si>
  <si>
    <t>A0000000000197722588</t>
  </si>
  <si>
    <t>PVOCD262012455530000</t>
  </si>
  <si>
    <t>A0000000000197717374</t>
  </si>
  <si>
    <t>PVOCD262014455440000</t>
  </si>
  <si>
    <t>A0000000000197716777</t>
  </si>
  <si>
    <t>PVOCD262014455685000</t>
  </si>
  <si>
    <t>A0000000000197707357</t>
  </si>
  <si>
    <t>PVOCD262010456780000</t>
  </si>
  <si>
    <t>A0000000000197707326</t>
  </si>
  <si>
    <t>PVOCD262016455344000</t>
  </si>
  <si>
    <t>A0000000000197705609</t>
  </si>
  <si>
    <t>PVOCD262017455513000</t>
  </si>
  <si>
    <t>A0000000000197704855</t>
  </si>
  <si>
    <t>2014-09-08T00:00:00.000</t>
  </si>
  <si>
    <t>PVOCD262015455001000</t>
  </si>
  <si>
    <t>A0000000000197696291</t>
  </si>
  <si>
    <t>PVOCD262010453220000</t>
  </si>
  <si>
    <t>A0000000000197689897</t>
  </si>
  <si>
    <t>PVOCD262011455164000</t>
  </si>
  <si>
    <t>A0000000000197685161</t>
  </si>
  <si>
    <t>PVOCD262012455205000</t>
  </si>
  <si>
    <t>A0000000000197669157</t>
  </si>
  <si>
    <t>2013-01-08T00:00:00.000</t>
  </si>
  <si>
    <t>PVOCD262013455176000</t>
  </si>
  <si>
    <t>A0000000000197669110</t>
  </si>
  <si>
    <t>PVOCD262015455157000</t>
  </si>
  <si>
    <t>A0000000000197662941</t>
  </si>
  <si>
    <t>PVOCD262014455087000</t>
  </si>
  <si>
    <t>A0000000000197644370</t>
  </si>
  <si>
    <t>PVOCD262016455294000</t>
  </si>
  <si>
    <t>A0000000000197640874</t>
  </si>
  <si>
    <t>PVOCD262014455428000</t>
  </si>
  <si>
    <t>A0000000000197640160</t>
  </si>
  <si>
    <t>PVOCD262011455075000</t>
  </si>
  <si>
    <t>A0000000000197636591</t>
  </si>
  <si>
    <t>PVOCD262012455661000</t>
  </si>
  <si>
    <t>A0000000000197633476</t>
  </si>
  <si>
    <t>PVOCD262016397442000</t>
  </si>
  <si>
    <t>A0000000000197629619</t>
  </si>
  <si>
    <t>PVOCD262014456282000</t>
  </si>
  <si>
    <t>A0000000000197629295</t>
  </si>
  <si>
    <t>PVOCD262017455333000</t>
  </si>
  <si>
    <t>A0000000000197629017</t>
  </si>
  <si>
    <t>PVOCD262010453310000</t>
  </si>
  <si>
    <t>A0000000000197625400</t>
  </si>
  <si>
    <t>PVOCD262010456190000</t>
  </si>
  <si>
    <t>A0000000000197624867</t>
  </si>
  <si>
    <t>PVOCD262015455331000</t>
  </si>
  <si>
    <t>A0000000000197607419</t>
  </si>
  <si>
    <t>PVOCD262010452760000</t>
  </si>
  <si>
    <t>A0000000000197596131</t>
  </si>
  <si>
    <t>PVOCD262015455441000</t>
  </si>
  <si>
    <t>A0000000000197589610</t>
  </si>
  <si>
    <t>PVOCD262012455593000</t>
  </si>
  <si>
    <t>A0000000000197578155</t>
  </si>
  <si>
    <t>2014-11-13T00:00:00.000</t>
  </si>
  <si>
    <t>PVOCD262015457016000</t>
  </si>
  <si>
    <t>A0000000000197567087</t>
  </si>
  <si>
    <t>PVOCD262012455162000</t>
  </si>
  <si>
    <t>A0000000000197565019</t>
  </si>
  <si>
    <t>PVOCD262016455324000</t>
  </si>
  <si>
    <t>A0000000000197553266</t>
  </si>
  <si>
    <t>PVOCD262013455598000</t>
  </si>
  <si>
    <t>A0000000000197546007</t>
  </si>
  <si>
    <t>2013-07-03T00:00:00.000</t>
  </si>
  <si>
    <t>PVOCD262013397302000</t>
  </si>
  <si>
    <t>A0000000000197543575</t>
  </si>
  <si>
    <t>PVOCD262017397323000</t>
  </si>
  <si>
    <t>A0000000000197534925</t>
  </si>
  <si>
    <t>PVOCD262015455028000</t>
  </si>
  <si>
    <t>A0000000000197527308</t>
  </si>
  <si>
    <t>PVOCD262013455149000</t>
  </si>
  <si>
    <t>A0000000000197526485</t>
  </si>
  <si>
    <t>PVOCD262014455832000</t>
  </si>
  <si>
    <t>A0000000000197521017</t>
  </si>
  <si>
    <t>PVOCD262014456286000</t>
  </si>
  <si>
    <t>A0000000000197520234</t>
  </si>
  <si>
    <t>PVOCD262016455241000</t>
  </si>
  <si>
    <t>A0000000000197516577</t>
  </si>
  <si>
    <t>PVOCD262014455749000</t>
  </si>
  <si>
    <t>A0000000000197510521</t>
  </si>
  <si>
    <t>PVOCD262011455149000</t>
  </si>
  <si>
    <t>A0000000000197509705</t>
  </si>
  <si>
    <t>PVOCD262014455746000</t>
  </si>
  <si>
    <t>A0000000000197499529</t>
  </si>
  <si>
    <t>PVOCD262011455023000</t>
  </si>
  <si>
    <t>A0000000000197494883</t>
  </si>
  <si>
    <t>PVOCD262015455170000</t>
  </si>
  <si>
    <t>A0000000000197487048</t>
  </si>
  <si>
    <t>PVOCD262016455125000</t>
  </si>
  <si>
    <t>A0000000000197483767</t>
  </si>
  <si>
    <t>PVOCD262014456314000</t>
  </si>
  <si>
    <t>A0000000000197473057</t>
  </si>
  <si>
    <t>PVOCD262010457411000</t>
  </si>
  <si>
    <t>A0000000000197472110</t>
  </si>
  <si>
    <t>PVOCD262015455329000</t>
  </si>
  <si>
    <t>A0000000000197466955</t>
  </si>
  <si>
    <t>PVOCD262017455080000</t>
  </si>
  <si>
    <t>A0000000000197459313</t>
  </si>
  <si>
    <t>PVOCD262015455375000</t>
  </si>
  <si>
    <t>A0000000000197458529</t>
  </si>
  <si>
    <t>PVOCD262014455325000</t>
  </si>
  <si>
    <t>A0000000000197448672</t>
  </si>
  <si>
    <t>PVOCD262014456236000</t>
  </si>
  <si>
    <t>A0000000000197448133</t>
  </si>
  <si>
    <t>PVOCD262010457620000</t>
  </si>
  <si>
    <t>A0000000000197443670</t>
  </si>
  <si>
    <t>PVOCD262011455257000</t>
  </si>
  <si>
    <t>A0000000000197439908</t>
  </si>
  <si>
    <t>2017-06-14T00:00:00.000</t>
  </si>
  <si>
    <t>PVOCD262017457059000</t>
  </si>
  <si>
    <t>A0000000000197433363</t>
  </si>
  <si>
    <t>PVOCD262014455747000</t>
  </si>
  <si>
    <t>A0000000000197429004</t>
  </si>
  <si>
    <t>PVOCD262014455703000</t>
  </si>
  <si>
    <t>A0000000000197417624</t>
  </si>
  <si>
    <t>PVOCD262015455688000</t>
  </si>
  <si>
    <t>A0000000000197414849</t>
  </si>
  <si>
    <t>PVOCD262016455302000</t>
  </si>
  <si>
    <t>A0000000000197407503</t>
  </si>
  <si>
    <t>2013-11-01T00:00:00.000</t>
  </si>
  <si>
    <t>PVOCD262014457020000</t>
  </si>
  <si>
    <t>A0000000000197396666</t>
  </si>
  <si>
    <t>PVOCD262015455500000</t>
  </si>
  <si>
    <t>A0000000000197396392</t>
  </si>
  <si>
    <t>PVOCD262012455081000</t>
  </si>
  <si>
    <t>A0000000000197385270</t>
  </si>
  <si>
    <t>PVOCD262016455129000</t>
  </si>
  <si>
    <t>A0000000000197381894</t>
  </si>
  <si>
    <t>PVOCD262014455481000</t>
  </si>
  <si>
    <t>A0000000000197369319</t>
  </si>
  <si>
    <t>PVOCD265013455069000</t>
  </si>
  <si>
    <t>A0000000000197367960</t>
  </si>
  <si>
    <t>PVOCD262014455798000</t>
  </si>
  <si>
    <t>A0000000000197366900</t>
  </si>
  <si>
    <t>PVOCD262014455091000</t>
  </si>
  <si>
    <t>A0000000000197363566</t>
  </si>
  <si>
    <t>2015-01-22T00:00:00.000</t>
  </si>
  <si>
    <t>PVOCD262015397389000</t>
  </si>
  <si>
    <t>A0000000000197360354</t>
  </si>
  <si>
    <t>PVOCD262014455218000</t>
  </si>
  <si>
    <t>A0000000000197357223</t>
  </si>
  <si>
    <t>PVOCD262012455074000</t>
  </si>
  <si>
    <t>A0000000000197342010</t>
  </si>
  <si>
    <t>2016-07-11T00:00:00.000</t>
  </si>
  <si>
    <t>PVOCD262016457038000</t>
  </si>
  <si>
    <t>A0000000000197341986</t>
  </si>
  <si>
    <t>PVOCD262016455362000</t>
  </si>
  <si>
    <t>A0000000000197328479</t>
  </si>
  <si>
    <t>PVOCD262017455294000</t>
  </si>
  <si>
    <t>A0000000000197324336</t>
  </si>
  <si>
    <t>PVOCD262014456337000</t>
  </si>
  <si>
    <t>A0000000000197320458</t>
  </si>
  <si>
    <t>2011-05-19T00:00:00.000</t>
  </si>
  <si>
    <t>PVOCD262011455473000</t>
  </si>
  <si>
    <t>A0000000000197308875</t>
  </si>
  <si>
    <t>PVOCD262014455025000</t>
  </si>
  <si>
    <t>A0000000000197301904</t>
  </si>
  <si>
    <t>PVOCD262010455170000</t>
  </si>
  <si>
    <t>A0000000000197293541</t>
  </si>
  <si>
    <t>PVOCD262012455595000</t>
  </si>
  <si>
    <t>A0000000000197291553</t>
  </si>
  <si>
    <t>PVOCD262014397567000</t>
  </si>
  <si>
    <t>A0000000000197280476</t>
  </si>
  <si>
    <t>PVOCD262017455541000</t>
  </si>
  <si>
    <t>A0000000000197276608</t>
  </si>
  <si>
    <t>PVOCD262015455030000</t>
  </si>
  <si>
    <t>A0000000000197274215</t>
  </si>
  <si>
    <t>PVOCD262017455529000</t>
  </si>
  <si>
    <t>A0000000000197260343</t>
  </si>
  <si>
    <t>PVOCD262011455131000</t>
  </si>
  <si>
    <t>A0000000000197255272</t>
  </si>
  <si>
    <t>PVOCD262014457046000</t>
  </si>
  <si>
    <t>A0000000000197249324</t>
  </si>
  <si>
    <t>PVOCD262014455801000</t>
  </si>
  <si>
    <t>A0000000000197247813</t>
  </si>
  <si>
    <t>PVOCD262011455174000</t>
  </si>
  <si>
    <t>A0000000000197222528</t>
  </si>
  <si>
    <t>PVOCD262010397295000</t>
  </si>
  <si>
    <t>A0000000000197221889</t>
  </si>
  <si>
    <t>PVOCD262013455132000</t>
  </si>
  <si>
    <t>A0000000000197214763</t>
  </si>
  <si>
    <t>PVOCD262010457540000</t>
  </si>
  <si>
    <t>A0000000000197203782</t>
  </si>
  <si>
    <t>PVOCD262011455235000</t>
  </si>
  <si>
    <t>A0000000000197197576</t>
  </si>
  <si>
    <t>2016-12-22T00:00:00.000</t>
  </si>
  <si>
    <t>PVOCD262017455072000</t>
  </si>
  <si>
    <t>A0000000000197193911</t>
  </si>
  <si>
    <t>PVOCD262014455490000</t>
  </si>
  <si>
    <t>A0000000000197192974</t>
  </si>
  <si>
    <t>PVOCD262010452520000</t>
  </si>
  <si>
    <t>A0000000000197190116</t>
  </si>
  <si>
    <t>PVOCD262015455812000</t>
  </si>
  <si>
    <t>A0000000000197187141</t>
  </si>
  <si>
    <t>PVOCD262017455382000</t>
  </si>
  <si>
    <t>A0000000000197183006</t>
  </si>
  <si>
    <t>PVOCD262011455279000</t>
  </si>
  <si>
    <t>A0000000000197176440</t>
  </si>
  <si>
    <t>PVOCD262016397474000</t>
  </si>
  <si>
    <t>A0000000000197172887</t>
  </si>
  <si>
    <t>PVOCD262017455573000</t>
  </si>
  <si>
    <t>A0000000000197171846</t>
  </si>
  <si>
    <t>PVOCD262015455873000</t>
  </si>
  <si>
    <t>A0000000000197157358</t>
  </si>
  <si>
    <t>PVOCD262010453140000</t>
  </si>
  <si>
    <t>A0000000000197156797</t>
  </si>
  <si>
    <t>PVOCD262014455018000</t>
  </si>
  <si>
    <t>A0000000000197153721</t>
  </si>
  <si>
    <t>PVOCD262011455059000</t>
  </si>
  <si>
    <t>A0000000000197150843</t>
  </si>
  <si>
    <t>PVOCD262014456333000</t>
  </si>
  <si>
    <t>A0000000000197149569</t>
  </si>
  <si>
    <t>2012-12-28T00:00:00.000</t>
  </si>
  <si>
    <t>PVOCD265013391212000</t>
  </si>
  <si>
    <t>A0000000000197146495</t>
  </si>
  <si>
    <t>PVOCD262015455823000</t>
  </si>
  <si>
    <t>A0000000000197145300</t>
  </si>
  <si>
    <t>PVOCD262014456319000</t>
  </si>
  <si>
    <t>A0000000000197128462</t>
  </si>
  <si>
    <t>PVOCD262013455483000</t>
  </si>
  <si>
    <t>A0000000000197128115</t>
  </si>
  <si>
    <t>PVOCD262015455424000</t>
  </si>
  <si>
    <t>A0000000000197117309</t>
  </si>
  <si>
    <t>PVOCD262016455031000</t>
  </si>
  <si>
    <t>A0000000000197117005</t>
  </si>
  <si>
    <t>PVOCD262014457008000</t>
  </si>
  <si>
    <t>A0000000000197110842</t>
  </si>
  <si>
    <t>PVOCD262015455204000</t>
  </si>
  <si>
    <t>A0000000000197108062</t>
  </si>
  <si>
    <t>PVOCD262010454010000</t>
  </si>
  <si>
    <t>A0000000000197107627</t>
  </si>
  <si>
    <t>PVOCD262015455323000</t>
  </si>
  <si>
    <t>A0000000000197107243</t>
  </si>
  <si>
    <t>PVOCD262014455166000</t>
  </si>
  <si>
    <t>A0000000000197094958</t>
  </si>
  <si>
    <t>PVOCD262014455508000</t>
  </si>
  <si>
    <t>A0000000000197085518</t>
  </si>
  <si>
    <t>PVOCD262014456138000</t>
  </si>
  <si>
    <t>A0000000000197084323</t>
  </si>
  <si>
    <t>PVOCD262011455173000</t>
  </si>
  <si>
    <t>A0000000000197064283</t>
  </si>
  <si>
    <t>PVOCD262012455327000</t>
  </si>
  <si>
    <t>A0000000000197062503</t>
  </si>
  <si>
    <t>HOPKINGTON HOUSING AUTHORITY</t>
  </si>
  <si>
    <t>PVOCD262014455503000</t>
  </si>
  <si>
    <t>HOPKINGTON</t>
  </si>
  <si>
    <t>A0000000000197056285</t>
  </si>
  <si>
    <t>PVOCD262011455153000</t>
  </si>
  <si>
    <t>A0000000000197055719</t>
  </si>
  <si>
    <t>PVOCD262015455467000</t>
  </si>
  <si>
    <t>A0000000000197045189</t>
  </si>
  <si>
    <t>PVOCD262015455071000</t>
  </si>
  <si>
    <t>A0000000000197042987</t>
  </si>
  <si>
    <t>PVOCD262016455192000</t>
  </si>
  <si>
    <t>A0000000000197034143</t>
  </si>
  <si>
    <t>PVOCD262014455359000</t>
  </si>
  <si>
    <t>A0000000000197032036</t>
  </si>
  <si>
    <t>PVOCD262010456400000</t>
  </si>
  <si>
    <t>A0000000000197018961</t>
  </si>
  <si>
    <t>PVOCD262014455388000</t>
  </si>
  <si>
    <t>A0000000000197009239</t>
  </si>
  <si>
    <t>PVOCD262013455391000</t>
  </si>
  <si>
    <t>A0000000000196997043</t>
  </si>
  <si>
    <t>PVOCD262014455402000</t>
  </si>
  <si>
    <t>A0000000000196987390</t>
  </si>
  <si>
    <t>PVOCD262010457900000</t>
  </si>
  <si>
    <t>A0000000000196982145</t>
  </si>
  <si>
    <t>2014-11-28T00:00:00.000</t>
  </si>
  <si>
    <t>PVOCD262015394001000</t>
  </si>
  <si>
    <t>A0000000000196975374</t>
  </si>
  <si>
    <t>PVOCD262015455754000</t>
  </si>
  <si>
    <t>A0000000000196968550</t>
  </si>
  <si>
    <t>PVOCD262014455708000</t>
  </si>
  <si>
    <t>A0000000000196968536</t>
  </si>
  <si>
    <t>PVOCD262010456510000</t>
  </si>
  <si>
    <t>A0000000000196944372</t>
  </si>
  <si>
    <t>PVOCD262015455267000</t>
  </si>
  <si>
    <t>A0000000000196936541</t>
  </si>
  <si>
    <t>PVOCD262014455653000</t>
  </si>
  <si>
    <t>A0000000000196933041</t>
  </si>
  <si>
    <t>PVOCD262011455172000</t>
  </si>
  <si>
    <t>A0000000000196927570</t>
  </si>
  <si>
    <t>PVOCD262010453450000</t>
  </si>
  <si>
    <t>A0000000000196923151</t>
  </si>
  <si>
    <t>PVOCD262017455174000</t>
  </si>
  <si>
    <t>A0000000000196910979</t>
  </si>
  <si>
    <t>PVOCD262014456293000</t>
  </si>
  <si>
    <t>A0000000000196903200</t>
  </si>
  <si>
    <t>2010-01-20T00:00:00.000</t>
  </si>
  <si>
    <t>PVOCD262010924190000</t>
  </si>
  <si>
    <t>A0000000000196890430</t>
  </si>
  <si>
    <t>PVOCD262015455102000</t>
  </si>
  <si>
    <t>A0000000000196884776</t>
  </si>
  <si>
    <t>PVOCD262014456206000</t>
  </si>
  <si>
    <t>A0000000000196878067</t>
  </si>
  <si>
    <t>PVOCD262013455644000</t>
  </si>
  <si>
    <t>A0000000000196877379</t>
  </si>
  <si>
    <t>PVOCD262013455414000</t>
  </si>
  <si>
    <t>A0000000000196873990</t>
  </si>
  <si>
    <t>PVOCD262017455424000</t>
  </si>
  <si>
    <t>A0000000000196870378</t>
  </si>
  <si>
    <t>PVOCD262012455096000</t>
  </si>
  <si>
    <t>A0000000000196860218</t>
  </si>
  <si>
    <t>PVOCD262015455045000</t>
  </si>
  <si>
    <t>A0000000000196859300</t>
  </si>
  <si>
    <t>PVOCD262014455382000</t>
  </si>
  <si>
    <t>A0000000000196848498</t>
  </si>
  <si>
    <t>2010-05-27T00:00:00.000</t>
  </si>
  <si>
    <t>PVOCD265010392258000</t>
  </si>
  <si>
    <t>A0000000000196841335</t>
  </si>
  <si>
    <t>PVOCD262015455113000</t>
  </si>
  <si>
    <t>A0000000000196838461</t>
  </si>
  <si>
    <t>PVOCD262014455752000</t>
  </si>
  <si>
    <t>A0000000000196837829</t>
  </si>
  <si>
    <t>PVOCD262010451510000</t>
  </si>
  <si>
    <t>A0000000000196835970</t>
  </si>
  <si>
    <t>PVOCD262015455024000</t>
  </si>
  <si>
    <t>A0000000000196830428</t>
  </si>
  <si>
    <t>PVOCD262012455186000</t>
  </si>
  <si>
    <t>A0000000000196822732</t>
  </si>
  <si>
    <t>2014-02-28T00:00:00.000</t>
  </si>
  <si>
    <t>PVOCD265014391578000</t>
  </si>
  <si>
    <t>A0000000000196814055</t>
  </si>
  <si>
    <t>PVOCD262013455049000</t>
  </si>
  <si>
    <t>A0000000000196813374</t>
  </si>
  <si>
    <t>PVOCD262017455500000</t>
  </si>
  <si>
    <t>A0000000000196800991</t>
  </si>
  <si>
    <t>PVOCD262016455283000</t>
  </si>
  <si>
    <t>A0000000000196783632</t>
  </si>
  <si>
    <t>PVOCD262014455728000</t>
  </si>
  <si>
    <t>A0000000000196779469</t>
  </si>
  <si>
    <t>PVOCD262015455478000</t>
  </si>
  <si>
    <t>A0000000000196773402</t>
  </si>
  <si>
    <t>PVOCD262011455043000</t>
  </si>
  <si>
    <t>A0000000000196773341</t>
  </si>
  <si>
    <t>PVOCD262010450000109</t>
  </si>
  <si>
    <t>A0000000000196773339</t>
  </si>
  <si>
    <t>PVOCD262010456090000</t>
  </si>
  <si>
    <t>A0000000000196746551</t>
  </si>
  <si>
    <t>2017-01-13T00:00:00.000</t>
  </si>
  <si>
    <t>PVOCD262017455299000</t>
  </si>
  <si>
    <t>A0000000000196736446</t>
  </si>
  <si>
    <t>PVOCD262014456193000</t>
  </si>
  <si>
    <t>A0000000000196736344</t>
  </si>
  <si>
    <t>PVOCD262012455198000</t>
  </si>
  <si>
    <t>A0000000000196736237</t>
  </si>
  <si>
    <t>PVOCD262016455163000</t>
  </si>
  <si>
    <t>A0000000000196729298</t>
  </si>
  <si>
    <t>PVOCD262017455241000</t>
  </si>
  <si>
    <t>A0000000000196726299</t>
  </si>
  <si>
    <t>PVOCD262013455312000</t>
  </si>
  <si>
    <t>A0000000000196715174</t>
  </si>
  <si>
    <t>PVOCD262013457030000</t>
  </si>
  <si>
    <t>A0000000000196709894</t>
  </si>
  <si>
    <t>PVOCD262014455500000</t>
  </si>
  <si>
    <t>A0000000000196704925</t>
  </si>
  <si>
    <t>2010-02-16T00:00:00.000</t>
  </si>
  <si>
    <t>PVOCD262010454960000</t>
  </si>
  <si>
    <t>A0000000000196699374</t>
  </si>
  <si>
    <t>PVOCD262010456170000</t>
  </si>
  <si>
    <t>A0000000000196699109</t>
  </si>
  <si>
    <t>2017-06-21T00:00:00.000</t>
  </si>
  <si>
    <t>PVOCD262017455567000</t>
  </si>
  <si>
    <t>A0000000000196691929</t>
  </si>
  <si>
    <t>PVOCD262016455177000</t>
  </si>
  <si>
    <t>A0000000000196688344</t>
  </si>
  <si>
    <t>PVOCD262011455280000</t>
  </si>
  <si>
    <t>A0000000000196687988</t>
  </si>
  <si>
    <t>PVOCD262015455373000</t>
  </si>
  <si>
    <t>A0000000000196687861</t>
  </si>
  <si>
    <t>PVOCD262010455660000</t>
  </si>
  <si>
    <t>A0000000000196674733</t>
  </si>
  <si>
    <t>PVOCD262017455087000</t>
  </si>
  <si>
    <t>A0000000000196666895</t>
  </si>
  <si>
    <t>PVOCD262017455108000</t>
  </si>
  <si>
    <t>A0000000000196661591</t>
  </si>
  <si>
    <t>ACCUDIE INC</t>
  </si>
  <si>
    <t>EROCD262011750720000</t>
  </si>
  <si>
    <t>A0000000000196660197</t>
  </si>
  <si>
    <t>PVOCD262012455024000</t>
  </si>
  <si>
    <t>A0000000000196660015</t>
  </si>
  <si>
    <t>PVOCD262010457340000</t>
  </si>
  <si>
    <t>A0000000000196655593</t>
  </si>
  <si>
    <t>2009-12-08T00:00:00.000</t>
  </si>
  <si>
    <t>PVOCD262010457008000</t>
  </si>
  <si>
    <t>A0000000000196648779</t>
  </si>
  <si>
    <t>PVOCD262017455133000</t>
  </si>
  <si>
    <t>A0000000000196639721</t>
  </si>
  <si>
    <t>PVOCD262011455447000</t>
  </si>
  <si>
    <t>A0000000000196637712</t>
  </si>
  <si>
    <t>PVOCD262015455222000</t>
  </si>
  <si>
    <t>A0000000000196631042</t>
  </si>
  <si>
    <t>2010-06-08T00:00:00.000</t>
  </si>
  <si>
    <t>PVOCD262010457111000</t>
  </si>
  <si>
    <t>A0000000000196629103</t>
  </si>
  <si>
    <t>2017-07-26T00:00:00.000</t>
  </si>
  <si>
    <t>PVOCD262017457069000</t>
  </si>
  <si>
    <t>A0000000000196622967</t>
  </si>
  <si>
    <t>PVOCD262013455543000</t>
  </si>
  <si>
    <t>A0000000000196622676</t>
  </si>
  <si>
    <t>PVOCD262013455162000</t>
  </si>
  <si>
    <t>A0000000000196615720</t>
  </si>
  <si>
    <t>PVOCD262010457413000</t>
  </si>
  <si>
    <t>A0000000000196598606</t>
  </si>
  <si>
    <t>PVOCD262016394008000</t>
  </si>
  <si>
    <t>A0000000000196589890</t>
  </si>
  <si>
    <t>PVOCD262014455948000</t>
  </si>
  <si>
    <t>A0000000000196577400</t>
  </si>
  <si>
    <t>PVOCD262015455644000</t>
  </si>
  <si>
    <t>A0000000000196572136</t>
  </si>
  <si>
    <t>PVOCD262017455120000</t>
  </si>
  <si>
    <t>A0000000000196568933</t>
  </si>
  <si>
    <t>PVOCD262016455264000</t>
  </si>
  <si>
    <t>A0000000000196561513</t>
  </si>
  <si>
    <t>PVOCD262014456140000</t>
  </si>
  <si>
    <t>A0000000000196558074</t>
  </si>
  <si>
    <t>PVOCD262013455213000</t>
  </si>
  <si>
    <t>A0000000000196546696</t>
  </si>
  <si>
    <t>PVOCD262015455205000</t>
  </si>
  <si>
    <t>A0000000000196546451</t>
  </si>
  <si>
    <t>PVOCD262014455981000</t>
  </si>
  <si>
    <t>A0000000000196544116</t>
  </si>
  <si>
    <t>PVOCD262014455973000</t>
  </si>
  <si>
    <t>A0000000000196543595</t>
  </si>
  <si>
    <t>PVOCD262016455282000</t>
  </si>
  <si>
    <t>A0000000000196526107</t>
  </si>
  <si>
    <t>PVOCD262011455448000</t>
  </si>
  <si>
    <t>A0000000000196525656</t>
  </si>
  <si>
    <t>PVOCD262010453960000</t>
  </si>
  <si>
    <t>A0000000000196519908</t>
  </si>
  <si>
    <t>PVOCD262010451910000</t>
  </si>
  <si>
    <t>A0000000000196518835</t>
  </si>
  <si>
    <t>PVOCD262014455553000</t>
  </si>
  <si>
    <t>A0000000000196512416</t>
  </si>
  <si>
    <t>PVOCD262016455552000</t>
  </si>
  <si>
    <t>A0000000000196509249</t>
  </si>
  <si>
    <t>PVOCD262012455427000</t>
  </si>
  <si>
    <t>A0000000000196507677</t>
  </si>
  <si>
    <t>PVOCD262012455223000</t>
  </si>
  <si>
    <t>A0000000000196498170</t>
  </si>
  <si>
    <t>PVOCD262012455701000</t>
  </si>
  <si>
    <t>A0000000000196497007</t>
  </si>
  <si>
    <t>PVOCD262011397022000</t>
  </si>
  <si>
    <t>A0000000000196492612</t>
  </si>
  <si>
    <t>PVOCD262014455156000</t>
  </si>
  <si>
    <t>A0000000000196489987</t>
  </si>
  <si>
    <t>PVOCD262015455056000</t>
  </si>
  <si>
    <t>A0000000000196489814</t>
  </si>
  <si>
    <t>PVOCD262012455278000</t>
  </si>
  <si>
    <t>A0000000000196487767</t>
  </si>
  <si>
    <t>PVOCD262014456263000</t>
  </si>
  <si>
    <t>A0000000000196475161</t>
  </si>
  <si>
    <t>PVOCD262013455595000</t>
  </si>
  <si>
    <t>A0000000000196474557</t>
  </si>
  <si>
    <t>PVOCD262015455208000</t>
  </si>
  <si>
    <t>A0000000000196463605</t>
  </si>
  <si>
    <t>PVOCD262013455613000</t>
  </si>
  <si>
    <t>A0000000000196459969</t>
  </si>
  <si>
    <t>PVOCD262015455691000</t>
  </si>
  <si>
    <t>A0000000000196459813</t>
  </si>
  <si>
    <t>PVOCD262014456228000</t>
  </si>
  <si>
    <t>A0000000000196430764</t>
  </si>
  <si>
    <t>PVOCD262011455009000</t>
  </si>
  <si>
    <t>A0000000000196427630</t>
  </si>
  <si>
    <t>PVOCD262014455151000</t>
  </si>
  <si>
    <t>A0000000000196426803</t>
  </si>
  <si>
    <t>PVOCD262015455389000</t>
  </si>
  <si>
    <t>A0000000000196421300</t>
  </si>
  <si>
    <t>PVOCD262011455138000</t>
  </si>
  <si>
    <t>A0000000000196413269</t>
  </si>
  <si>
    <t>2013-07-22T00:00:00.000</t>
  </si>
  <si>
    <t>PVOCD262013397356000</t>
  </si>
  <si>
    <t>A0000000000196409544</t>
  </si>
  <si>
    <t>PVOCD262012455667000</t>
  </si>
  <si>
    <t>A0000000000196387506</t>
  </si>
  <si>
    <t>PVOCD262014456249000</t>
  </si>
  <si>
    <t>A0000000000196376725</t>
  </si>
  <si>
    <t>PVOCD262012455373000</t>
  </si>
  <si>
    <t>A0000000000196373172</t>
  </si>
  <si>
    <t>PVOCD262014455090000</t>
  </si>
  <si>
    <t>A0000000000196372632</t>
  </si>
  <si>
    <t>PVOCD262015455711000</t>
  </si>
  <si>
    <t>A0000000000196362334</t>
  </si>
  <si>
    <t>PVOCD262014455838000</t>
  </si>
  <si>
    <t>A0000000000196359875</t>
  </si>
  <si>
    <t>PVOCD262016455107000</t>
  </si>
  <si>
    <t>A0000000000196359352</t>
  </si>
  <si>
    <t>2015-05-29T00:00:00.000</t>
  </si>
  <si>
    <t>PVOCD265015392382000</t>
  </si>
  <si>
    <t>A0000000000196356545</t>
  </si>
  <si>
    <t>PVOCD262014456147000</t>
  </si>
  <si>
    <t>A0000000000196354874</t>
  </si>
  <si>
    <t>PVOCD262015455818000</t>
  </si>
  <si>
    <t>A0000000000196344324</t>
  </si>
  <si>
    <t>PVOCD262014456219000</t>
  </si>
  <si>
    <t>A0000000000196344059</t>
  </si>
  <si>
    <t>2015-05-27T00:00:00.000</t>
  </si>
  <si>
    <t>PVOCD262015457050000</t>
  </si>
  <si>
    <t>A0000000000196326279</t>
  </si>
  <si>
    <t>PVOCD262015455305000</t>
  </si>
  <si>
    <t>A0000000000196324170</t>
  </si>
  <si>
    <t>PVOCD262015455253000</t>
  </si>
  <si>
    <t>A0000000000196323989</t>
  </si>
  <si>
    <t>PVOCD262015455792000</t>
  </si>
  <si>
    <t>A0000000000196323461</t>
  </si>
  <si>
    <t>PVOCD262012455139000</t>
  </si>
  <si>
    <t>A0000000000196322068</t>
  </si>
  <si>
    <t>PVOCD262013455302000</t>
  </si>
  <si>
    <t>A0000000000196319042</t>
  </si>
  <si>
    <t>PVOCD262010455200000</t>
  </si>
  <si>
    <t>A0000000000196316063</t>
  </si>
  <si>
    <t>PVOCD262013455629000</t>
  </si>
  <si>
    <t>A0000000000196311544</t>
  </si>
  <si>
    <t>PVOCD262014455076000</t>
  </si>
  <si>
    <t>A0000000000196304668</t>
  </si>
  <si>
    <t>PVOCD262016455563000</t>
  </si>
  <si>
    <t>A0000000000196300651</t>
  </si>
  <si>
    <t>PVOCD262017455092000</t>
  </si>
  <si>
    <t>A0000000000196294266</t>
  </si>
  <si>
    <t>PVOCD262015455283000</t>
  </si>
  <si>
    <t>A0000000000196282472</t>
  </si>
  <si>
    <t>PVOCD262011455275000</t>
  </si>
  <si>
    <t>A0000000000196253626</t>
  </si>
  <si>
    <t>PVOCD262015455142000</t>
  </si>
  <si>
    <t>A0000000000196242736</t>
  </si>
  <si>
    <t>PVOCD262011455370000</t>
  </si>
  <si>
    <t>A0000000000196240072</t>
  </si>
  <si>
    <t>PVOCD262017455265000</t>
  </si>
  <si>
    <t>A0000000000196238984</t>
  </si>
  <si>
    <t>PVOCD262010451800000</t>
  </si>
  <si>
    <t>A0000000000196236616</t>
  </si>
  <si>
    <t>PVOCD262013455124000</t>
  </si>
  <si>
    <t>A0000000000196236221</t>
  </si>
  <si>
    <t>PVOCD262010454160000</t>
  </si>
  <si>
    <t>A0000000000196236218</t>
  </si>
  <si>
    <t>PVOCD262016455098000</t>
  </si>
  <si>
    <t>A0000000000196231319</t>
  </si>
  <si>
    <t>PVOCD262013455373000</t>
  </si>
  <si>
    <t>A0000000000196228419</t>
  </si>
  <si>
    <t>PVOCD262016455087000</t>
  </si>
  <si>
    <t>A0000000000196224379</t>
  </si>
  <si>
    <t>PVOCD262016397368000</t>
  </si>
  <si>
    <t>A0000000000196217173</t>
  </si>
  <si>
    <t>PVOCD262014455171000</t>
  </si>
  <si>
    <t>A0000000000196214424</t>
  </si>
  <si>
    <t>PVOCD262015455462000</t>
  </si>
  <si>
    <t>A0000000000196209972</t>
  </si>
  <si>
    <t>PVOCD262011455175000</t>
  </si>
  <si>
    <t>A0000000000196209303</t>
  </si>
  <si>
    <t>PVOCD262011455245000</t>
  </si>
  <si>
    <t>A0000000000196191336</t>
  </si>
  <si>
    <t>PVOCD262010456750000</t>
  </si>
  <si>
    <t>A0000000000196182394</t>
  </si>
  <si>
    <t>2017-11-30T00:00:00.000</t>
  </si>
  <si>
    <t>(CT) SCOCD262018450014000</t>
  </si>
  <si>
    <t>PVOCD262018457090000</t>
  </si>
  <si>
    <t>A0000000000196174781</t>
  </si>
  <si>
    <t>PVOCD262016455170000</t>
  </si>
  <si>
    <t>A0000000000196169600</t>
  </si>
  <si>
    <t>PVOCD262012455025000</t>
  </si>
  <si>
    <t>A0000000000196166698</t>
  </si>
  <si>
    <t>PVOCD262012455456000</t>
  </si>
  <si>
    <t>A0000000000196149174</t>
  </si>
  <si>
    <t>PVOCD262014455788000</t>
  </si>
  <si>
    <t>A0000000000196143825</t>
  </si>
  <si>
    <t>PVOCD262014455268000</t>
  </si>
  <si>
    <t>A0000000000196138542</t>
  </si>
  <si>
    <t>PVOCD262017455260000</t>
  </si>
  <si>
    <t>A0000000000196120189</t>
  </si>
  <si>
    <t>PVOCD262014455816000</t>
  </si>
  <si>
    <t>A0000000000196115981</t>
  </si>
  <si>
    <t>PVOCD262015455346000</t>
  </si>
  <si>
    <t>A0000000000196105334</t>
  </si>
  <si>
    <t>PVOCD262015455526000</t>
  </si>
  <si>
    <t>A0000000000196098210</t>
  </si>
  <si>
    <t>PVOCD262016455011000</t>
  </si>
  <si>
    <t>A0000000000196090557</t>
  </si>
  <si>
    <t>PVOCD262012455189000</t>
  </si>
  <si>
    <t>A0000000000196087691</t>
  </si>
  <si>
    <t>PVOCD262015455268000</t>
  </si>
  <si>
    <t>A0000000000196083866</t>
  </si>
  <si>
    <t>2014-10-31T00:00:00.000</t>
  </si>
  <si>
    <t>PVOCD265015390846000</t>
  </si>
  <si>
    <t>A0000000000196072812</t>
  </si>
  <si>
    <t>PVOCD262011455207000</t>
  </si>
  <si>
    <t>A0000000000196062139</t>
  </si>
  <si>
    <t>PVOCD262010454620000</t>
  </si>
  <si>
    <t>A0000000000196057538</t>
  </si>
  <si>
    <t>PVOCD262010452080000</t>
  </si>
  <si>
    <t>A0000000000196051627</t>
  </si>
  <si>
    <t>PVOCD262010457020000</t>
  </si>
  <si>
    <t>A0000000000196038961</t>
  </si>
  <si>
    <t>PVOCD262010456660000</t>
  </si>
  <si>
    <t>A0000000000196038831</t>
  </si>
  <si>
    <t>PVOCD262016455572000</t>
  </si>
  <si>
    <t>A0000000000196029156</t>
  </si>
  <si>
    <t>PVOCD262015457007000</t>
  </si>
  <si>
    <t>A0000000000196028845</t>
  </si>
  <si>
    <t>PVOCD262014455432000</t>
  </si>
  <si>
    <t>A0000000000196025022</t>
  </si>
  <si>
    <t>PVOCD262014455519000</t>
  </si>
  <si>
    <t>A0000000000196024525</t>
  </si>
  <si>
    <t>PVOCD262015455336000</t>
  </si>
  <si>
    <t>A0000000000195999470</t>
  </si>
  <si>
    <t>PVOCD262017455385000</t>
  </si>
  <si>
    <t>A0000000000195997858</t>
  </si>
  <si>
    <t>PVOCD262014455097000</t>
  </si>
  <si>
    <t>A0000000000195996120</t>
  </si>
  <si>
    <t>PVOCD262014455521000</t>
  </si>
  <si>
    <t>A0000000000195991505</t>
  </si>
  <si>
    <t>PVOCD262016397395000</t>
  </si>
  <si>
    <t>A0000000000195988379</t>
  </si>
  <si>
    <t>PVOCD262012455044000</t>
  </si>
  <si>
    <t>A0000000000195986858</t>
  </si>
  <si>
    <t>EROCD262011750170000</t>
  </si>
  <si>
    <t>A0000000000195974451</t>
  </si>
  <si>
    <t>PVOCD262016455088000</t>
  </si>
  <si>
    <t>A0000000000195964777</t>
  </si>
  <si>
    <t>PVOCD262010450000100</t>
  </si>
  <si>
    <t>A0000000000195963347</t>
  </si>
  <si>
    <t>PVOCD262016455117000</t>
  </si>
  <si>
    <t>A0000000000195962726</t>
  </si>
  <si>
    <t>PVOCD262012455695000</t>
  </si>
  <si>
    <t>A0000000000195959385</t>
  </si>
  <si>
    <t>PVOCD262013455047000</t>
  </si>
  <si>
    <t>A0000000000195954223</t>
  </si>
  <si>
    <t>PVOCD262018455310000</t>
  </si>
  <si>
    <t>A0000000000195951555</t>
  </si>
  <si>
    <t>2011-11-14T00:00:00.000</t>
  </si>
  <si>
    <t>PVOCD262012455214000</t>
  </si>
  <si>
    <t>A0000000000195948598</t>
  </si>
  <si>
    <t>PVOCD262015455146000</t>
  </si>
  <si>
    <t>A0000000000195945326</t>
  </si>
  <si>
    <t>PVOCD262016455314000</t>
  </si>
  <si>
    <t>A0000000000195941507</t>
  </si>
  <si>
    <t>PVOCD262014455226000</t>
  </si>
  <si>
    <t>A0000000000195931132</t>
  </si>
  <si>
    <t>PVOCD262016455533000</t>
  </si>
  <si>
    <t>A0000000000195930281</t>
  </si>
  <si>
    <t>2012-10-31T00:00:00.000</t>
  </si>
  <si>
    <t>PVOCD262013455102000</t>
  </si>
  <si>
    <t>A0000000000195924234</t>
  </si>
  <si>
    <t>2015-10-14T00:00:00.000</t>
  </si>
  <si>
    <t>PVOCD262016457006000</t>
  </si>
  <si>
    <t>A0000000000195923271</t>
  </si>
  <si>
    <t>PVOCD262013455311000</t>
  </si>
  <si>
    <t>A0000000000195913091</t>
  </si>
  <si>
    <t>PVOCD262015455439000</t>
  </si>
  <si>
    <t>A0000000000195898728</t>
  </si>
  <si>
    <t>2016-06-09T00:00:00.000</t>
  </si>
  <si>
    <t>PVOCD262016455411000</t>
  </si>
  <si>
    <t>A0000000000195898544</t>
  </si>
  <si>
    <t>PVOCD262011455202000</t>
  </si>
  <si>
    <t>A0000000000195887024</t>
  </si>
  <si>
    <t>PVOCD262014456239000</t>
  </si>
  <si>
    <t>A0000000000195866848</t>
  </si>
  <si>
    <t>PVOCD262015455496000</t>
  </si>
  <si>
    <t>A0000000000195865871</t>
  </si>
  <si>
    <t>PVOCD262011455141000</t>
  </si>
  <si>
    <t>A0000000000195850230</t>
  </si>
  <si>
    <t>PVOCD262014455368000</t>
  </si>
  <si>
    <t>A0000000000195843741</t>
  </si>
  <si>
    <t>PVOCD262015455686000</t>
  </si>
  <si>
    <t>A0000000000195843010</t>
  </si>
  <si>
    <t>2015-06-29T00:00:00.000</t>
  </si>
  <si>
    <t>PVOCD265015392584000</t>
  </si>
  <si>
    <t>A0000000000195834128</t>
  </si>
  <si>
    <t>PVOCD262011455270000</t>
  </si>
  <si>
    <t>A0000000000195833737</t>
  </si>
  <si>
    <t>PVOCD262017455126000</t>
  </si>
  <si>
    <t>A0000000000195832183</t>
  </si>
  <si>
    <t>PVOCD262010453740000</t>
  </si>
  <si>
    <t>A0000000000195826154</t>
  </si>
  <si>
    <t>PVOCD262014455639000</t>
  </si>
  <si>
    <t>A0000000000195825915</t>
  </si>
  <si>
    <t>PVOCD262010454630000</t>
  </si>
  <si>
    <t>A0000000000195823407</t>
  </si>
  <si>
    <t>PVOCD262014456204000</t>
  </si>
  <si>
    <t>A0000000000195822396</t>
  </si>
  <si>
    <t>PVOCD262017455538000</t>
  </si>
  <si>
    <t>A0000000000195812204</t>
  </si>
  <si>
    <t>PVOCD262016455199000</t>
  </si>
  <si>
    <t>A0000000000195812178</t>
  </si>
  <si>
    <t>PVOCD262011455260000</t>
  </si>
  <si>
    <t>A0000000000195806131</t>
  </si>
  <si>
    <t>PVOCD262016455269000</t>
  </si>
  <si>
    <t>A0000000000195800196</t>
  </si>
  <si>
    <t>PVOCD262014455731000</t>
  </si>
  <si>
    <t>A0000000000195800034</t>
  </si>
  <si>
    <t>PVOCD262013455025000</t>
  </si>
  <si>
    <t>A0000000000195799488</t>
  </si>
  <si>
    <t>PVOCD262013455407000</t>
  </si>
  <si>
    <t>A0000000000195799192</t>
  </si>
  <si>
    <t>PVOCD262015455162000</t>
  </si>
  <si>
    <t>A0000000000195790843</t>
  </si>
  <si>
    <t>PVOCD262010457370000</t>
  </si>
  <si>
    <t>A0000000000195782460</t>
  </si>
  <si>
    <t>PVOCD262011455505000</t>
  </si>
  <si>
    <t>A0000000000195763268</t>
  </si>
  <si>
    <t>PVOCD262013455528000</t>
  </si>
  <si>
    <t>A0000000000195757209</t>
  </si>
  <si>
    <t>PVOCD262014455117000</t>
  </si>
  <si>
    <t>A0000000000195756604</t>
  </si>
  <si>
    <t>PVOCD262010452490000</t>
  </si>
  <si>
    <t>A0000000000195747367</t>
  </si>
  <si>
    <t>PVOCD262011397527000</t>
  </si>
  <si>
    <t>A0000000000195746765</t>
  </si>
  <si>
    <t>PVOCD262017455378000</t>
  </si>
  <si>
    <t>A0000000000195740677</t>
  </si>
  <si>
    <t>PVOCD262010454930000</t>
  </si>
  <si>
    <t>A0000000000195735745</t>
  </si>
  <si>
    <t>PVOCD262010451580000</t>
  </si>
  <si>
    <t>A0000000000195735677</t>
  </si>
  <si>
    <t>PVOCD262014455940000</t>
  </si>
  <si>
    <t>A0000000000195729716</t>
  </si>
  <si>
    <t>PVOCD262014455256000</t>
  </si>
  <si>
    <t>A0000000000195727230</t>
  </si>
  <si>
    <t>PVOCD262013455109000</t>
  </si>
  <si>
    <t>A0000000000195713755</t>
  </si>
  <si>
    <t>PVOCD262011455417000</t>
  </si>
  <si>
    <t>A0000000000195712525</t>
  </si>
  <si>
    <t>PVOCD262014455594000</t>
  </si>
  <si>
    <t>A0000000000195691723</t>
  </si>
  <si>
    <t>PVOCD262010456610000</t>
  </si>
  <si>
    <t>A0000000000195691222</t>
  </si>
  <si>
    <t>PVOCD262014456238000</t>
  </si>
  <si>
    <t>A0000000000195679478</t>
  </si>
  <si>
    <t>PVOCD262016455376000</t>
  </si>
  <si>
    <t>A0000000000195679323</t>
  </si>
  <si>
    <t>PVOCD262017455138000</t>
  </si>
  <si>
    <t>A0000000000195670467</t>
  </si>
  <si>
    <t>PVOCD262013455419000</t>
  </si>
  <si>
    <t>A0000000000195665359</t>
  </si>
  <si>
    <t>PVOCD262015455106000</t>
  </si>
  <si>
    <t>A0000000000195651774</t>
  </si>
  <si>
    <t>PVOCD262012455384000</t>
  </si>
  <si>
    <t>A0000000000195648333</t>
  </si>
  <si>
    <t>PVOCD262010454420000</t>
  </si>
  <si>
    <t>A0000000000195647576</t>
  </si>
  <si>
    <t>PVOCD262011455218000</t>
  </si>
  <si>
    <t>A0000000000195646924</t>
  </si>
  <si>
    <t>PVOCD262012455283000</t>
  </si>
  <si>
    <t>A0000000000195637859</t>
  </si>
  <si>
    <t>PVOCD262015455264000</t>
  </si>
  <si>
    <t>A0000000000195635727</t>
  </si>
  <si>
    <t>PVOCD262014456302000</t>
  </si>
  <si>
    <t>A0000000000195627057</t>
  </si>
  <si>
    <t>PVOCD262014455979000</t>
  </si>
  <si>
    <t>A0000000000195615017</t>
  </si>
  <si>
    <t>PVOCD262016457034000</t>
  </si>
  <si>
    <t>A0000000000195614382</t>
  </si>
  <si>
    <t>PVOCD262010455320000</t>
  </si>
  <si>
    <t>A0000000000195605389</t>
  </si>
  <si>
    <t>PVOCD262015455381000</t>
  </si>
  <si>
    <t>A0000000000195597120</t>
  </si>
  <si>
    <t>PVOCD262011455292000</t>
  </si>
  <si>
    <t>A0000000000195592474</t>
  </si>
  <si>
    <t>PVOCD262011397099000</t>
  </si>
  <si>
    <t>A0000000000195585377</t>
  </si>
  <si>
    <t>PVOCD262010451560000</t>
  </si>
  <si>
    <t>A0000000000195577844</t>
  </si>
  <si>
    <t>PVOCD262017397125000</t>
  </si>
  <si>
    <t>A0000000000195571644</t>
  </si>
  <si>
    <t>PVOCD262010450000106</t>
  </si>
  <si>
    <t>A0000000000195559837</t>
  </si>
  <si>
    <t>PVOCD262014456340000</t>
  </si>
  <si>
    <t>A0000000000195555520</t>
  </si>
  <si>
    <t>2012-07-30T00:00:00.000</t>
  </si>
  <si>
    <t>PVOCD262012455724000</t>
  </si>
  <si>
    <t>A0000000000195549278</t>
  </si>
  <si>
    <t>PVOCD262016394005000</t>
  </si>
  <si>
    <t>A0000000000195545273</t>
  </si>
  <si>
    <t>PVOCD262016455043000</t>
  </si>
  <si>
    <t>A0000000000195542469</t>
  </si>
  <si>
    <t>PVOCD262014455275000</t>
  </si>
  <si>
    <t>A0000000000195537777</t>
  </si>
  <si>
    <t>PVOCD262015455633000</t>
  </si>
  <si>
    <t>A0000000000195526661</t>
  </si>
  <si>
    <t>PVOCD262010452840000</t>
  </si>
  <si>
    <t>A0000000000195517697</t>
  </si>
  <si>
    <t>2011-05-12T00:00:00.000</t>
  </si>
  <si>
    <t>PVOCD262011455468000</t>
  </si>
  <si>
    <t>A0000000000195517101</t>
  </si>
  <si>
    <t>PVOCD262013455026000</t>
  </si>
  <si>
    <t>A0000000000195505106</t>
  </si>
  <si>
    <t>PVOCD262013455067000</t>
  </si>
  <si>
    <t>A0000000000195490505</t>
  </si>
  <si>
    <t>PVOCD262010454980000</t>
  </si>
  <si>
    <t>A0000000000195483418</t>
  </si>
  <si>
    <t>PVOCD262017455166000</t>
  </si>
  <si>
    <t>A0000000000195479716</t>
  </si>
  <si>
    <t>PVOCD262013455172000</t>
  </si>
  <si>
    <t>A0000000000195476627</t>
  </si>
  <si>
    <t>PVOCD262017455121000</t>
  </si>
  <si>
    <t>A0000000000195469155</t>
  </si>
  <si>
    <t>PVOCD262017455594000</t>
  </si>
  <si>
    <t>A0000000000195468637</t>
  </si>
  <si>
    <t>PVOCD262016455372000</t>
  </si>
  <si>
    <t>A0000000000195458386</t>
  </si>
  <si>
    <t>PVOCD262012455752000</t>
  </si>
  <si>
    <t>A0000000000195451105</t>
  </si>
  <si>
    <t>PVOCD262017397463000</t>
  </si>
  <si>
    <t>A0000000000195441704</t>
  </si>
  <si>
    <t>PVOCD262010456520000</t>
  </si>
  <si>
    <t>A0000000000195432948</t>
  </si>
  <si>
    <t>PVOCD262015455714000</t>
  </si>
  <si>
    <t>A0000000000195431020</t>
  </si>
  <si>
    <t>PVOCD262013455576000</t>
  </si>
  <si>
    <t>A0000000000195429629</t>
  </si>
  <si>
    <t>PVOCD262018455250000</t>
  </si>
  <si>
    <t>A0000000000195424940</t>
  </si>
  <si>
    <t>PVOCD262013455229000</t>
  </si>
  <si>
    <t>A0000000000195423307</t>
  </si>
  <si>
    <t>PVOCD262013457043000</t>
  </si>
  <si>
    <t>A0000000000195414357</t>
  </si>
  <si>
    <t>PVOCD262017455232000</t>
  </si>
  <si>
    <t>A0000000000195408971</t>
  </si>
  <si>
    <t>PVOCD262017455585000</t>
  </si>
  <si>
    <t>A0000000000195389922</t>
  </si>
  <si>
    <t>PVOCD262017455046000</t>
  </si>
  <si>
    <t>A0000000000195386571</t>
  </si>
  <si>
    <t>PVOCD262013455189000</t>
  </si>
  <si>
    <t>A0000000000195386346</t>
  </si>
  <si>
    <t>PVOCD262017455284000</t>
  </si>
  <si>
    <t>A0000000000195371044</t>
  </si>
  <si>
    <t>PVOCD262015455041000</t>
  </si>
  <si>
    <t>A0000000000195368589</t>
  </si>
  <si>
    <t>PVOCD262013455290000</t>
  </si>
  <si>
    <t>A0000000000195357408</t>
  </si>
  <si>
    <t>2012-09-14T00:00:00.000</t>
  </si>
  <si>
    <t>PVOCD262013469001000</t>
  </si>
  <si>
    <t>A0000000000195357213</t>
  </si>
  <si>
    <t>PVOCD262015455777000</t>
  </si>
  <si>
    <t>A0000000000195346275</t>
  </si>
  <si>
    <t>2014-11-25T00:00:00.000</t>
  </si>
  <si>
    <t>PVOCD262015394002000</t>
  </si>
  <si>
    <t>A0000000000195343548</t>
  </si>
  <si>
    <t>PVOCD262016455298000</t>
  </si>
  <si>
    <t>A0000000000195338301</t>
  </si>
  <si>
    <t>PVOCD262015455225000</t>
  </si>
  <si>
    <t>A0000000000195334826</t>
  </si>
  <si>
    <t>PVOCD262016455530000</t>
  </si>
  <si>
    <t>A0000000000195321167</t>
  </si>
  <si>
    <t>PVOCD262017455470000</t>
  </si>
  <si>
    <t>A0000000000195320820</t>
  </si>
  <si>
    <t>PVOCD262017455289000</t>
  </si>
  <si>
    <t>A0000000000195312918</t>
  </si>
  <si>
    <t>2017-03-01T00:00:00.000</t>
  </si>
  <si>
    <t>PVOCD262017455345000</t>
  </si>
  <si>
    <t>A0000000000195310431</t>
  </si>
  <si>
    <t>PVOCD262014455113000</t>
  </si>
  <si>
    <t>A0000000000195293814</t>
  </si>
  <si>
    <t>PVOCD262017455079000</t>
  </si>
  <si>
    <t>A0000000000195292209</t>
  </si>
  <si>
    <t>PVOCD262012455116000</t>
  </si>
  <si>
    <t>A0000000000195287438</t>
  </si>
  <si>
    <t>PVOCD262015455129000</t>
  </si>
  <si>
    <t>A0000000000195284061</t>
  </si>
  <si>
    <t>PVOCD262011455471000</t>
  </si>
  <si>
    <t>A0000000000195272737</t>
  </si>
  <si>
    <t>PVOCD262013455106000</t>
  </si>
  <si>
    <t>A0000000000195250797</t>
  </si>
  <si>
    <t>PVOCD262012455241000</t>
  </si>
  <si>
    <t>A0000000000195250517</t>
  </si>
  <si>
    <t>PVOCD262013455376000</t>
  </si>
  <si>
    <t>A0000000000195250091</t>
  </si>
  <si>
    <t>PVOCD262017455244000</t>
  </si>
  <si>
    <t>A0000000000195244330</t>
  </si>
  <si>
    <t>PVOCD262016455139000</t>
  </si>
  <si>
    <t>A0000000000195244080</t>
  </si>
  <si>
    <t>2013-09-13T00:00:00.000</t>
  </si>
  <si>
    <t>PVOCD262014455001000</t>
  </si>
  <si>
    <t>A0000000000195239369</t>
  </si>
  <si>
    <t>PVOCD262016455301000</t>
  </si>
  <si>
    <t>A0000000000195234814</t>
  </si>
  <si>
    <t>PVOCD262015397226000</t>
  </si>
  <si>
    <t>A0000000000195233584</t>
  </si>
  <si>
    <t>PVOCD262015455163000</t>
  </si>
  <si>
    <t>A0000000000195232754</t>
  </si>
  <si>
    <t>PVOCD262012455111000</t>
  </si>
  <si>
    <t>A0000000000195222332</t>
  </si>
  <si>
    <t>PVOCD262017455293000</t>
  </si>
  <si>
    <t>A0000000000195212726</t>
  </si>
  <si>
    <t>PVOCD262013397355000</t>
  </si>
  <si>
    <t>A0000000000195211879</t>
  </si>
  <si>
    <t>PVOCD262016455188000</t>
  </si>
  <si>
    <t>A0000000000195211023</t>
  </si>
  <si>
    <t>2017-05-16T00:00:00.000</t>
  </si>
  <si>
    <t>PVOCD262017455517000</t>
  </si>
  <si>
    <t>A0000000000195203857</t>
  </si>
  <si>
    <t>PVOCD262014456251000</t>
  </si>
  <si>
    <t>A0000000000195201455</t>
  </si>
  <si>
    <t>PVOCD262014455770000</t>
  </si>
  <si>
    <t>A0000000000195193904</t>
  </si>
  <si>
    <t>PVOCD262015455016000</t>
  </si>
  <si>
    <t>A0000000000195188753</t>
  </si>
  <si>
    <t>PVOCD262017455220000</t>
  </si>
  <si>
    <t>A0000000000195184815</t>
  </si>
  <si>
    <t>PVOCD262010457013000</t>
  </si>
  <si>
    <t>A0000000000195179098</t>
  </si>
  <si>
    <t>PVOCD262015455035000</t>
  </si>
  <si>
    <t>A0000000000195174597</t>
  </si>
  <si>
    <t>PVOCD262012455715000</t>
  </si>
  <si>
    <t>A0000000000195171540</t>
  </si>
  <si>
    <t>PVOCD262017455213000</t>
  </si>
  <si>
    <t>A0000000000195167072</t>
  </si>
  <si>
    <t>PVOCD262016455156000</t>
  </si>
  <si>
    <t>A0000000000195157143</t>
  </si>
  <si>
    <t>PVOCD262017455476000</t>
  </si>
  <si>
    <t>A0000000000195149724</t>
  </si>
  <si>
    <t>PVOCD262015455064000</t>
  </si>
  <si>
    <t>A0000000000195147473</t>
  </si>
  <si>
    <t>PVOCD262014455768000</t>
  </si>
  <si>
    <t>A0000000000195145900</t>
  </si>
  <si>
    <t>PVOCD262014455901000</t>
  </si>
  <si>
    <t>A0000000000195142155</t>
  </si>
  <si>
    <t>PVOCD262014457087000</t>
  </si>
  <si>
    <t>A0000000000195141485</t>
  </si>
  <si>
    <t>2013-01-30T00:00:00.000</t>
  </si>
  <si>
    <t>PVOCD265013391412000</t>
  </si>
  <si>
    <t>A0000000000195135869</t>
  </si>
  <si>
    <t>PVOCD262016455310000</t>
  </si>
  <si>
    <t>A0000000000195124723</t>
  </si>
  <si>
    <t>PVOCD262011455369000</t>
  </si>
  <si>
    <t>A0000000000195113696</t>
  </si>
  <si>
    <t>PVOCD262010457200000</t>
  </si>
  <si>
    <t>A0000000000195106161</t>
  </si>
  <si>
    <t>PVOCD262016455356000</t>
  </si>
  <si>
    <t>A0000000000195102914</t>
  </si>
  <si>
    <t>PVOCD262013455392000</t>
  </si>
  <si>
    <t>A0000000000195090630</t>
  </si>
  <si>
    <t>PVOCD262011455459000</t>
  </si>
  <si>
    <t>A0000000000195082284</t>
  </si>
  <si>
    <t>PVOCD262014457064000</t>
  </si>
  <si>
    <t>A0000000000195080107</t>
  </si>
  <si>
    <t>PVOCD262018455210000</t>
  </si>
  <si>
    <t>A0000000000195073986</t>
  </si>
  <si>
    <t>PVOCD262018455540000</t>
  </si>
  <si>
    <t>A0000000000195070207</t>
  </si>
  <si>
    <t>PVOCD262014455261000</t>
  </si>
  <si>
    <t>A0000000000195062970</t>
  </si>
  <si>
    <t>PVOCD262014455106000</t>
  </si>
  <si>
    <t>A0000000000195062773</t>
  </si>
  <si>
    <t>PVOCD262014455661000</t>
  </si>
  <si>
    <t>A0000000000195059749</t>
  </si>
  <si>
    <t>PVOCD262014456187000</t>
  </si>
  <si>
    <t>A0000000000195058357</t>
  </si>
  <si>
    <t>2010-02-19T00:00:00.000</t>
  </si>
  <si>
    <t>PVOCD262010455030000</t>
  </si>
  <si>
    <t>A0000000000195054730</t>
  </si>
  <si>
    <t>PVOCD262013455328000</t>
  </si>
  <si>
    <t>A0000000000195051583</t>
  </si>
  <si>
    <t>PVOCD262017455330000</t>
  </si>
  <si>
    <t>A0000000000195048609</t>
  </si>
  <si>
    <t>PVOCD262014455315000</t>
  </si>
  <si>
    <t>A0000000000195044082</t>
  </si>
  <si>
    <t>PVOCD262016455322000</t>
  </si>
  <si>
    <t>A0000000000195036389</t>
  </si>
  <si>
    <t>PVOCD262014455722000</t>
  </si>
  <si>
    <t>A0000000000195032495</t>
  </si>
  <si>
    <t>PVOCD262014455655000</t>
  </si>
  <si>
    <t>A0000000000195021748</t>
  </si>
  <si>
    <t>PVOCD262017455124000</t>
  </si>
  <si>
    <t>A0000000000195016666</t>
  </si>
  <si>
    <t>PVOCD265015391885000</t>
  </si>
  <si>
    <t>A0000000000195015329</t>
  </si>
  <si>
    <t>2012-12-27T00:00:00.000</t>
  </si>
  <si>
    <t>PVOCD262013455129000</t>
  </si>
  <si>
    <t>A0000000000195014704</t>
  </si>
  <si>
    <t>PVOCD262010452460000</t>
  </si>
  <si>
    <t>A0000000000195010351</t>
  </si>
  <si>
    <t>2016-04-13T00:00:00.000</t>
  </si>
  <si>
    <t>PVOCD262016455333000</t>
  </si>
  <si>
    <t>A0000000000195003897</t>
  </si>
  <si>
    <t>PVOCD262014455488000</t>
  </si>
  <si>
    <t>A0000000000194994785</t>
  </si>
  <si>
    <t>PVOCD262012455597000</t>
  </si>
  <si>
    <t>A0000000000194994529</t>
  </si>
  <si>
    <t>PVOCD262011455367000</t>
  </si>
  <si>
    <t>A0000000000194983689</t>
  </si>
  <si>
    <t>PVOCD262017455493000</t>
  </si>
  <si>
    <t>A0000000000194982261</t>
  </si>
  <si>
    <t>PVOCD262016455148000</t>
  </si>
  <si>
    <t>A0000000000194971363</t>
  </si>
  <si>
    <t>2015-07-03T00:00:00.000</t>
  </si>
  <si>
    <t>PVOCD262015455827000</t>
  </si>
  <si>
    <t>A0000000000194959964</t>
  </si>
  <si>
    <t>PVOCD262014456105000</t>
  </si>
  <si>
    <t>A0000000000194959818</t>
  </si>
  <si>
    <t>PVOCD262013455272000</t>
  </si>
  <si>
    <t>A0000000000194953932</t>
  </si>
  <si>
    <t>PVOCD262015455014000</t>
  </si>
  <si>
    <t>A0000000000194949653</t>
  </si>
  <si>
    <t>2017-02-10T00:00:00.000</t>
  </si>
  <si>
    <t>PVOCD262017457014000</t>
  </si>
  <si>
    <t>A0000000000194945418</t>
  </si>
  <si>
    <t>2015-04-15T00:00:00.000</t>
  </si>
  <si>
    <t>PVOCD262015457044000</t>
  </si>
  <si>
    <t>A0000000000194945078</t>
  </si>
  <si>
    <t>PVOCD262013455518000</t>
  </si>
  <si>
    <t>A0000000000194944650</t>
  </si>
  <si>
    <t>PVOCD262016455285000</t>
  </si>
  <si>
    <t>A0000000000194942533</t>
  </si>
  <si>
    <t>PVOCD262012455482000</t>
  </si>
  <si>
    <t>A0000000000194938463</t>
  </si>
  <si>
    <t>PVOCD262010459500000</t>
  </si>
  <si>
    <t>A0000000000194937869</t>
  </si>
  <si>
    <t>PVOCD262010454590000</t>
  </si>
  <si>
    <t>A0000000000194934822</t>
  </si>
  <si>
    <t>PVOCD262012455281000</t>
  </si>
  <si>
    <t>A0000000000194931036</t>
  </si>
  <si>
    <t>2014-06-10T00:00:00.000</t>
  </si>
  <si>
    <t>PVOCD262014455800000</t>
  </si>
  <si>
    <t>A0000000000194923175</t>
  </si>
  <si>
    <t>PVOCD262015455608000</t>
  </si>
  <si>
    <t>A0000000000194918201</t>
  </si>
  <si>
    <t>PVOCD262012455352000</t>
  </si>
  <si>
    <t>A0000000000194917967</t>
  </si>
  <si>
    <t>PVOCD262015397046000</t>
  </si>
  <si>
    <t>A0000000000194905864</t>
  </si>
  <si>
    <t>PVOCD262012455273000</t>
  </si>
  <si>
    <t>A0000000000194905337</t>
  </si>
  <si>
    <t>PVOCD262010456390000</t>
  </si>
  <si>
    <t>A0000000000194905265</t>
  </si>
  <si>
    <t>PVOCD262014455187000</t>
  </si>
  <si>
    <t>A0000000000194898400</t>
  </si>
  <si>
    <t>PVOCD262017455085000</t>
  </si>
  <si>
    <t>A0000000000194877050</t>
  </si>
  <si>
    <t>PVOCD262014456162000</t>
  </si>
  <si>
    <t>A0000000000194868421</t>
  </si>
  <si>
    <t>PVOCD262014455414000</t>
  </si>
  <si>
    <t>A0000000000194861554</t>
  </si>
  <si>
    <t>PVOCD262010456560000</t>
  </si>
  <si>
    <t>A0000000000194858103</t>
  </si>
  <si>
    <t>PVOCD262014455694000</t>
  </si>
  <si>
    <t>A0000000000194851467</t>
  </si>
  <si>
    <t>2013-08-13T00:00:00.000</t>
  </si>
  <si>
    <t>PVOCD262013457096000</t>
  </si>
  <si>
    <t>A0000000000194833993</t>
  </si>
  <si>
    <t>PVOCD262017455321000</t>
  </si>
  <si>
    <t>A0000000000194830211</t>
  </si>
  <si>
    <t>PVOCD262014456139000</t>
  </si>
  <si>
    <t>A0000000000194828984</t>
  </si>
  <si>
    <t>PVOCD262016455166000</t>
  </si>
  <si>
    <t>A0000000000194818761</t>
  </si>
  <si>
    <t>PVOCD262011455201000</t>
  </si>
  <si>
    <t>A0000000000194818714</t>
  </si>
  <si>
    <t>PVOCD262015455118000</t>
  </si>
  <si>
    <t>A0000000000194814571</t>
  </si>
  <si>
    <t>PVOCD262011455494000</t>
  </si>
  <si>
    <t>A0000000000194797304</t>
  </si>
  <si>
    <t>PVOCD262011455314000</t>
  </si>
  <si>
    <t>A0000000000194796480</t>
  </si>
  <si>
    <t>PVOCD262017455003000</t>
  </si>
  <si>
    <t>A0000000000194789526</t>
  </si>
  <si>
    <t>PVOCD262015455299000</t>
  </si>
  <si>
    <t>A0000000000194787660</t>
  </si>
  <si>
    <t>PVOCD262012457051000</t>
  </si>
  <si>
    <t>A0000000000194781751</t>
  </si>
  <si>
    <t>PVOCD262011455129000</t>
  </si>
  <si>
    <t>A0000000000194775687</t>
  </si>
  <si>
    <t>PVOCD262014456198000</t>
  </si>
  <si>
    <t>A0000000000194764210</t>
  </si>
  <si>
    <t>PVOCD262012455744000</t>
  </si>
  <si>
    <t>A0000000000194759674</t>
  </si>
  <si>
    <t>PVOCD262013455313000</t>
  </si>
  <si>
    <t>A0000000000194756415</t>
  </si>
  <si>
    <t>PVOCD262015455840000</t>
  </si>
  <si>
    <t>A0000000000194753743</t>
  </si>
  <si>
    <t>PVOCD262010454170000</t>
  </si>
  <si>
    <t>A0000000000194752739</t>
  </si>
  <si>
    <t>PVOCD262011455450000</t>
  </si>
  <si>
    <t>A0000000000194749135</t>
  </si>
  <si>
    <t>PVOCD262011455458000</t>
  </si>
  <si>
    <t>A0000000000194743881</t>
  </si>
  <si>
    <t>PVOCD262013455502000</t>
  </si>
  <si>
    <t>A0000000000194737207</t>
  </si>
  <si>
    <t>PVOCD262013455257000</t>
  </si>
  <si>
    <t>A0000000000194732477</t>
  </si>
  <si>
    <t>2010-12-15T00:00:00.000</t>
  </si>
  <si>
    <t>PVOCD262011397167000</t>
  </si>
  <si>
    <t>A0000000000194731494</t>
  </si>
  <si>
    <t>PVOCD262014455564000</t>
  </si>
  <si>
    <t>A0000000000194726858</t>
  </si>
  <si>
    <t>PVOCD262017455543000</t>
  </si>
  <si>
    <t>A0000000000194714040</t>
  </si>
  <si>
    <t>PVOCD262013455194000</t>
  </si>
  <si>
    <t>A0000000000194708701</t>
  </si>
  <si>
    <t>PVOCD262013455244000</t>
  </si>
  <si>
    <t>A0000000000194705335</t>
  </si>
  <si>
    <t>PVOCD262015455037000</t>
  </si>
  <si>
    <t>A0000000000194703059</t>
  </si>
  <si>
    <t>2013-12-30T00:00:00.000</t>
  </si>
  <si>
    <t>PVOCD262014455239000</t>
  </si>
  <si>
    <t>A0000000000194697646</t>
  </si>
  <si>
    <t>PVOCD262015455117000</t>
  </si>
  <si>
    <t>A0000000000194693930</t>
  </si>
  <si>
    <t>PVOCD262015455214000</t>
  </si>
  <si>
    <t>A0000000000194689080</t>
  </si>
  <si>
    <t>PVOCD262013455295000</t>
  </si>
  <si>
    <t>A0000000000194669009</t>
  </si>
  <si>
    <t>PVOCD262015455538000</t>
  </si>
  <si>
    <t>A0000000000194667290</t>
  </si>
  <si>
    <t>PVOCD262014455735000</t>
  </si>
  <si>
    <t>A0000000000194665887</t>
  </si>
  <si>
    <t>2017-02-02T00:00:00.000</t>
  </si>
  <si>
    <t>PVOCD262017457018000</t>
  </si>
  <si>
    <t>A0000000000194660792</t>
  </si>
  <si>
    <t>PVOCD262017455568000</t>
  </si>
  <si>
    <t>A0000000000194655978</t>
  </si>
  <si>
    <t>PVOCD262017455410000</t>
  </si>
  <si>
    <t>A0000000000194654410</t>
  </si>
  <si>
    <t>PVOCD262017455440000</t>
  </si>
  <si>
    <t>A0000000000194650193</t>
  </si>
  <si>
    <t>2013-12-23T00:00:00.000</t>
  </si>
  <si>
    <t>PVOCD262014397306000</t>
  </si>
  <si>
    <t>A0000000000194648278</t>
  </si>
  <si>
    <t>2015-02-18T00:00:00.000</t>
  </si>
  <si>
    <t>PVOCD262015457029000</t>
  </si>
  <si>
    <t>A0000000000194647912</t>
  </si>
  <si>
    <t>PVOCD262013455131000</t>
  </si>
  <si>
    <t>A0000000000194647634</t>
  </si>
  <si>
    <t>PVOCD262017455188000</t>
  </si>
  <si>
    <t>A0000000000194645470</t>
  </si>
  <si>
    <t>PVOCD262015455338000</t>
  </si>
  <si>
    <t>A0000000000194644348</t>
  </si>
  <si>
    <t>PVOCD262010456370000</t>
  </si>
  <si>
    <t>A0000000000194644181</t>
  </si>
  <si>
    <t>PVOCD262013455321000</t>
  </si>
  <si>
    <t>A0000000000194640143</t>
  </si>
  <si>
    <t>PVOCD262012455204000</t>
  </si>
  <si>
    <t>A0000000000194617801</t>
  </si>
  <si>
    <t>2014-12-26T00:00:00.000</t>
  </si>
  <si>
    <t>PVOCD262015457018000</t>
  </si>
  <si>
    <t>A0000000000194617324</t>
  </si>
  <si>
    <t>PVOCD262015455182000</t>
  </si>
  <si>
    <t>A0000000000194605958</t>
  </si>
  <si>
    <t>PVOCD262010453710000</t>
  </si>
  <si>
    <t>A0000000000194603332</t>
  </si>
  <si>
    <t>2009-08-19T00:00:00.000</t>
  </si>
  <si>
    <t>PVOCD262010450000119</t>
  </si>
  <si>
    <t>A0000000000194596005</t>
  </si>
  <si>
    <t>PVOCD262017394009000</t>
  </si>
  <si>
    <t>A0000000000194592921</t>
  </si>
  <si>
    <t>PVOCD262013455182000</t>
  </si>
  <si>
    <t>A0000000000194589213</t>
  </si>
  <si>
    <t>PVOCD262010450000120</t>
  </si>
  <si>
    <t>A0000000000194578647</t>
  </si>
  <si>
    <t>PVOCD262016455562000</t>
  </si>
  <si>
    <t>A0000000000194573794</t>
  </si>
  <si>
    <t>PVOCD262014455375000</t>
  </si>
  <si>
    <t>A0000000000194557272</t>
  </si>
  <si>
    <t>PVOCD262014456312000</t>
  </si>
  <si>
    <t>A0000000000194549999</t>
  </si>
  <si>
    <t>PVOCD262014455492000</t>
  </si>
  <si>
    <t>A0000000000194544767</t>
  </si>
  <si>
    <t>PVOCD262015455594000</t>
  </si>
  <si>
    <t>A0000000000194522881</t>
  </si>
  <si>
    <t>2016-12-09T00:00:00.000</t>
  </si>
  <si>
    <t>PVOCD262017457005000</t>
  </si>
  <si>
    <t>A0000000000194518971</t>
  </si>
  <si>
    <t>PVOCD262016397365000</t>
  </si>
  <si>
    <t>A0000000000194517272</t>
  </si>
  <si>
    <t>PVOCD262014455423000</t>
  </si>
  <si>
    <t>A0000000000194505162</t>
  </si>
  <si>
    <t>PVOCD262011455426000</t>
  </si>
  <si>
    <t>A0000000000194502739</t>
  </si>
  <si>
    <t>PVOCD262014456111000</t>
  </si>
  <si>
    <t>A0000000000194491175</t>
  </si>
  <si>
    <t>PVOCD262011455487000</t>
  </si>
  <si>
    <t>A0000000000194483843</t>
  </si>
  <si>
    <t>PVOCD262010457002000</t>
  </si>
  <si>
    <t>A0000000000194481386</t>
  </si>
  <si>
    <t>PVOCD262015455181000</t>
  </si>
  <si>
    <t>A0000000000194479476</t>
  </si>
  <si>
    <t>PVOCD262014455244000</t>
  </si>
  <si>
    <t>A0000000000194479377</t>
  </si>
  <si>
    <t>PVOCD265015391012000</t>
  </si>
  <si>
    <t>A0000000000194473756</t>
  </si>
  <si>
    <t>PVOCD262013455596000</t>
  </si>
  <si>
    <t>A0000000000194459183</t>
  </si>
  <si>
    <t>PVOCD262014456189000</t>
  </si>
  <si>
    <t>A0000000000194458912</t>
  </si>
  <si>
    <t>PVOCD262010453240000</t>
  </si>
  <si>
    <t>A0000000000194440882</t>
  </si>
  <si>
    <t>2016-12-30T00:00:00.000</t>
  </si>
  <si>
    <t>PVOCD262017394004000</t>
  </si>
  <si>
    <t>A0000000000194440323</t>
  </si>
  <si>
    <t>PVOCD262017455309000</t>
  </si>
  <si>
    <t>A0000000000194436079</t>
  </si>
  <si>
    <t>PVOCD262015455650000</t>
  </si>
  <si>
    <t>A0000000000194435708</t>
  </si>
  <si>
    <t>PVOCD262012455473000</t>
  </si>
  <si>
    <t>A0000000000194431997</t>
  </si>
  <si>
    <t>PVOCD262010452200000</t>
  </si>
  <si>
    <t>A0000000000194429794</t>
  </si>
  <si>
    <t>PVOCD262017455565000</t>
  </si>
  <si>
    <t>A0000000000194429509</t>
  </si>
  <si>
    <t>PVOCD262013455359000</t>
  </si>
  <si>
    <t>A0000000000194429313</t>
  </si>
  <si>
    <t>PVOCD262014455773000</t>
  </si>
  <si>
    <t>A0000000000194415976</t>
  </si>
  <si>
    <t>PVOCD262016455577000</t>
  </si>
  <si>
    <t>A0000000000194415462</t>
  </si>
  <si>
    <t>PVOCD262015455372000</t>
  </si>
  <si>
    <t>A0000000000194414514</t>
  </si>
  <si>
    <t>PVOCD262014455465000</t>
  </si>
  <si>
    <t>A0000000000194399585</t>
  </si>
  <si>
    <t>PVOCD262014456216000</t>
  </si>
  <si>
    <t>A0000000000194370436</t>
  </si>
  <si>
    <t>2016-08-11T00:00:00.000</t>
  </si>
  <si>
    <t>PVOCD262016455543000</t>
  </si>
  <si>
    <t>A0000000000194352314</t>
  </si>
  <si>
    <t>PVOCD265013392084000</t>
  </si>
  <si>
    <t>A0000000000194348944</t>
  </si>
  <si>
    <t>PVOCD262013455433000</t>
  </si>
  <si>
    <t>A0000000000194338570</t>
  </si>
  <si>
    <t>PVOCD262014455292000</t>
  </si>
  <si>
    <t>A0000000000194309068</t>
  </si>
  <si>
    <t>PVOCD262012455387000</t>
  </si>
  <si>
    <t>A0000000000194308736</t>
  </si>
  <si>
    <t>PVOCD262014456143000</t>
  </si>
  <si>
    <t>A0000000000194298143</t>
  </si>
  <si>
    <t>PVOCD262017455168000</t>
  </si>
  <si>
    <t>A0000000000194296074</t>
  </si>
  <si>
    <t>PVOCD262012455548000</t>
  </si>
  <si>
    <t>A0000000000194295287</t>
  </si>
  <si>
    <t>PVOCD262013455087000</t>
  </si>
  <si>
    <t>A0000000000194294708</t>
  </si>
  <si>
    <t>PVOCD262014456262000</t>
  </si>
  <si>
    <t>A0000000000194283373</t>
  </si>
  <si>
    <t>PVOCD262015455212000</t>
  </si>
  <si>
    <t>A0000000000194282887</t>
  </si>
  <si>
    <t>PVOCD262016455567000</t>
  </si>
  <si>
    <t>A0000000000194272006</t>
  </si>
  <si>
    <t>PVOCD262010457120000</t>
  </si>
  <si>
    <t>A0000000000194267693</t>
  </si>
  <si>
    <t>PVOCD262017455230000</t>
  </si>
  <si>
    <t>A0000000000194255008</t>
  </si>
  <si>
    <t>PVOCD262015455447000</t>
  </si>
  <si>
    <t>A0000000000194253983</t>
  </si>
  <si>
    <t>PVOCD262014456209000</t>
  </si>
  <si>
    <t>A0000000000194243946</t>
  </si>
  <si>
    <t>PVOCD262015455394000</t>
  </si>
  <si>
    <t>A0000000000194240775</t>
  </si>
  <si>
    <t>PVOCD262015455866000</t>
  </si>
  <si>
    <t>A0000000000194239065</t>
  </si>
  <si>
    <t>PVOCD262014455726000</t>
  </si>
  <si>
    <t>A0000000000194227627</t>
  </si>
  <si>
    <t>2015-09-17T00:00:00.000</t>
  </si>
  <si>
    <t>PVOCD262016457003000</t>
  </si>
  <si>
    <t>A0000000000194210665</t>
  </si>
  <si>
    <t>PVOCD262017455185000</t>
  </si>
  <si>
    <t>A0000000000194206024</t>
  </si>
  <si>
    <t>PVOCD262017455058000</t>
  </si>
  <si>
    <t>A0000000000194194936</t>
  </si>
  <si>
    <t>PVOCD262011455320000</t>
  </si>
  <si>
    <t>A0000000000194185456</t>
  </si>
  <si>
    <t>PVOCD262010456890000</t>
  </si>
  <si>
    <t>A0000000000194177036</t>
  </si>
  <si>
    <t>PVOCD262014455210000</t>
  </si>
  <si>
    <t>A0000000000194174905</t>
  </si>
  <si>
    <t>PVOCD262014456311000</t>
  </si>
  <si>
    <t>A0000000000194174104</t>
  </si>
  <si>
    <t>PVOCD262010454220000</t>
  </si>
  <si>
    <t>A0000000000194173655</t>
  </si>
  <si>
    <t>PVOCD262014455795000</t>
  </si>
  <si>
    <t>A0000000000194172875</t>
  </si>
  <si>
    <t>PVOCD262017455344000</t>
  </si>
  <si>
    <t>A0000000000194151222</t>
  </si>
  <si>
    <t>PVOCD262016455085000</t>
  </si>
  <si>
    <t>A0000000000194144128</t>
  </si>
  <si>
    <t>PVOCD262010456460000</t>
  </si>
  <si>
    <t>A0000000000194143746</t>
  </si>
  <si>
    <t>PVOCD265011390198000</t>
  </si>
  <si>
    <t>A0000000000194140553</t>
  </si>
  <si>
    <t>PVOCD262014455223000</t>
  </si>
  <si>
    <t>A0000000000194132719</t>
  </si>
  <si>
    <t>PVOCD262014455129000</t>
  </si>
  <si>
    <t>A0000000000194130032</t>
  </si>
  <si>
    <t>PVOCD262012455247000</t>
  </si>
  <si>
    <t>A0000000000194123930</t>
  </si>
  <si>
    <t>PVOCD262016455393000</t>
  </si>
  <si>
    <t>A0000000000194118647</t>
  </si>
  <si>
    <t>PVOCD262016455008000</t>
  </si>
  <si>
    <t>A0000000000194116968</t>
  </si>
  <si>
    <t>PVOCD262010456790000</t>
  </si>
  <si>
    <t>A0000000000194112889</t>
  </si>
  <si>
    <t>PVOCD262014456304000</t>
  </si>
  <si>
    <t>A0000000000194108436</t>
  </si>
  <si>
    <t>PVOCD262015455010000</t>
  </si>
  <si>
    <t>A0000000000194099813</t>
  </si>
  <si>
    <t>PVOCD262012457079000</t>
  </si>
  <si>
    <t>A0000000000194091541</t>
  </si>
  <si>
    <t>PVOCD262013455315000</t>
  </si>
  <si>
    <t>A0000000000194085835</t>
  </si>
  <si>
    <t>PVOCD262012455544000</t>
  </si>
  <si>
    <t>A0000000000194078130</t>
  </si>
  <si>
    <t>PVOCD262011457003000</t>
  </si>
  <si>
    <t>A0000000000194069236</t>
  </si>
  <si>
    <t>PVOCD262014455279000</t>
  </si>
  <si>
    <t>A0000000000194066191</t>
  </si>
  <si>
    <t>PVOCD262015455748000</t>
  </si>
  <si>
    <t>A0000000000194063301</t>
  </si>
  <si>
    <t>PVOCD262012455720000</t>
  </si>
  <si>
    <t>A0000000000194063256</t>
  </si>
  <si>
    <t>PVOCD262016455038000</t>
  </si>
  <si>
    <t>A0000000000194062972</t>
  </si>
  <si>
    <t>PVOCD262017397291000</t>
  </si>
  <si>
    <t>A0000000000194051273</t>
  </si>
  <si>
    <t>PVOCD262014455912000</t>
  </si>
  <si>
    <t>A0000000000194041229</t>
  </si>
  <si>
    <t>PVOCD262011455360000</t>
  </si>
  <si>
    <t>A0000000000194040296</t>
  </si>
  <si>
    <t>PVOCD262010456140000</t>
  </si>
  <si>
    <t>A0000000000194040269</t>
  </si>
  <si>
    <t>PVOCD262012455493000</t>
  </si>
  <si>
    <t>A0000000000194036282</t>
  </si>
  <si>
    <t>PVOCD262012455108000</t>
  </si>
  <si>
    <t>A0000000000194033036</t>
  </si>
  <si>
    <t>PVOCD262018455350000</t>
  </si>
  <si>
    <t>A0000000000194030422</t>
  </si>
  <si>
    <t>PVOCD262014455052000</t>
  </si>
  <si>
    <t>A0000000000194030383</t>
  </si>
  <si>
    <t>PVOCD262012455687000</t>
  </si>
  <si>
    <t>A0000000000194025434</t>
  </si>
  <si>
    <t>PVOCD262010451450000</t>
  </si>
  <si>
    <t>A0000000000194020390</t>
  </si>
  <si>
    <t>PVOCD262012455359000</t>
  </si>
  <si>
    <t>A0000000000194014856</t>
  </si>
  <si>
    <t>PVOCD262010455300000</t>
  </si>
  <si>
    <t>A0000000000194009266</t>
  </si>
  <si>
    <t>PVOCD262010451970000</t>
  </si>
  <si>
    <t>A0000000000194003646</t>
  </si>
  <si>
    <t>PVOCD262014456289000</t>
  </si>
  <si>
    <t>A0000000000194001618</t>
  </si>
  <si>
    <t>PVOCD262013455262000</t>
  </si>
  <si>
    <t>A0000000000193997848</t>
  </si>
  <si>
    <t>PVOCD262015455337000</t>
  </si>
  <si>
    <t>A0000000000193989988</t>
  </si>
  <si>
    <t>PVOCD262015455251000</t>
  </si>
  <si>
    <t>A0000000000193968630</t>
  </si>
  <si>
    <t>PVOCD262017455438000</t>
  </si>
  <si>
    <t>A0000000000193966734</t>
  </si>
  <si>
    <t>PVOCD262010456910000</t>
  </si>
  <si>
    <t>A0000000000193966356</t>
  </si>
  <si>
    <t>PVOCD262012455072000</t>
  </si>
  <si>
    <t>A0000000000193954760</t>
  </si>
  <si>
    <t>PVOCD262014455043000</t>
  </si>
  <si>
    <t>A0000000000193954315</t>
  </si>
  <si>
    <t>PVOCD262012455465000</t>
  </si>
  <si>
    <t>A0000000000193947220</t>
  </si>
  <si>
    <t>PVOCD262010453060000</t>
  </si>
  <si>
    <t>A0000000000193945413</t>
  </si>
  <si>
    <t>PVOCD262017394002000</t>
  </si>
  <si>
    <t>A0000000000193939811</t>
  </si>
  <si>
    <t>PVOCD262014455429000</t>
  </si>
  <si>
    <t>A0000000000193939581</t>
  </si>
  <si>
    <t>PVOCD262017455468000</t>
  </si>
  <si>
    <t>A0000000000193932921</t>
  </si>
  <si>
    <t>PVOCD262012455542000</t>
  </si>
  <si>
    <t>A0000000000193929259</t>
  </si>
  <si>
    <t>PVOCD262012397189000</t>
  </si>
  <si>
    <t>A0000000000193926358</t>
  </si>
  <si>
    <t>PVOCD262011455033000</t>
  </si>
  <si>
    <t>A0000000000193925829</t>
  </si>
  <si>
    <t>2012-01-31T00:00:00.000</t>
  </si>
  <si>
    <t>PVOCD262012457033000</t>
  </si>
  <si>
    <t>A0000000000193925816</t>
  </si>
  <si>
    <t>PVOCD262010458300000</t>
  </si>
  <si>
    <t>A0000000000193922149</t>
  </si>
  <si>
    <t>PVOCD262011455133000</t>
  </si>
  <si>
    <t>A0000000000193917903</t>
  </si>
  <si>
    <t>PVOCD262012455383000</t>
  </si>
  <si>
    <t>A0000000000193904419</t>
  </si>
  <si>
    <t>PVOCD262014455438000</t>
  </si>
  <si>
    <t>A0000000000193897060</t>
  </si>
  <si>
    <t>PVOCD262017455296000</t>
  </si>
  <si>
    <t>A0000000000193896015</t>
  </si>
  <si>
    <t>PVOCD262015455725000</t>
  </si>
  <si>
    <t>A0000000000193885498</t>
  </si>
  <si>
    <t>PVOCD262015455583000</t>
  </si>
  <si>
    <t>A0000000000193885365</t>
  </si>
  <si>
    <t>PVOCD262015455221000</t>
  </si>
  <si>
    <t>A0000000000193879537</t>
  </si>
  <si>
    <t>PVOCD262017397094000</t>
  </si>
  <si>
    <t>A0000000000193878703</t>
  </si>
  <si>
    <t>PVOCD262010456220000</t>
  </si>
  <si>
    <t>A0000000000193864489</t>
  </si>
  <si>
    <t>PVOCD262014456128000</t>
  </si>
  <si>
    <t>A0000000000193859369</t>
  </si>
  <si>
    <t>PVOCD262012455320000</t>
  </si>
  <si>
    <t>A0000000000193842208</t>
  </si>
  <si>
    <t>PVOCD262011457103000</t>
  </si>
  <si>
    <t>A0000000000193840143</t>
  </si>
  <si>
    <t>PVOCD262015455852000</t>
  </si>
  <si>
    <t>A0000000000193836467</t>
  </si>
  <si>
    <t>PVOCD262012455514000</t>
  </si>
  <si>
    <t>A0000000000193829331</t>
  </si>
  <si>
    <t>PVOCD262010455210000</t>
  </si>
  <si>
    <t>A0000000000193826453</t>
  </si>
  <si>
    <t>PVOCD262011457002000</t>
  </si>
  <si>
    <t>A0000000000193826437</t>
  </si>
  <si>
    <t>PVOCD262013455192000</t>
  </si>
  <si>
    <t>A0000000000193825303</t>
  </si>
  <si>
    <t>PVOCD262017455057000</t>
  </si>
  <si>
    <t>A0000000000193815486</t>
  </si>
  <si>
    <t>PVOCD262011455424000</t>
  </si>
  <si>
    <t>A0000000000193804996</t>
  </si>
  <si>
    <t>PVOCD262016455234000</t>
  </si>
  <si>
    <t>A0000000000193804136</t>
  </si>
  <si>
    <t>PVOCD262018455440000</t>
  </si>
  <si>
    <t>A0000000000193803660</t>
  </si>
  <si>
    <t>PVOCD262011455509000</t>
  </si>
  <si>
    <t>A0000000000193798619</t>
  </si>
  <si>
    <t>PVOCD262011455057000</t>
  </si>
  <si>
    <t>A0000000000193793047</t>
  </si>
  <si>
    <t>PVOCD262017455218000</t>
  </si>
  <si>
    <t>A0000000000193785336</t>
  </si>
  <si>
    <t>2015-05-26T00:00:00.000</t>
  </si>
  <si>
    <t>PVOCD262015455723000</t>
  </si>
  <si>
    <t>A0000000000193782599</t>
  </si>
  <si>
    <t>PVOCD262015455034000</t>
  </si>
  <si>
    <t>A0000000000193774067</t>
  </si>
  <si>
    <t>PVOCD262012455075000</t>
  </si>
  <si>
    <t>A0000000000193766679</t>
  </si>
  <si>
    <t>PVOCD262013455254000</t>
  </si>
  <si>
    <t>A0000000000193760166</t>
  </si>
  <si>
    <t>PVOCD262015455707000</t>
  </si>
  <si>
    <t>A0000000000193750810</t>
  </si>
  <si>
    <t>PVOCD262017455403000</t>
  </si>
  <si>
    <t>A0000000000193730431</t>
  </si>
  <si>
    <t>PVOCD262018455550000</t>
  </si>
  <si>
    <t>A0000000000193706697</t>
  </si>
  <si>
    <t>PVOCD262015397093000</t>
  </si>
  <si>
    <t>A0000000000193704687</t>
  </si>
  <si>
    <t>PVOCD262010457009000</t>
  </si>
  <si>
    <t>A0000000000193698135</t>
  </si>
  <si>
    <t>PVOCD262014455190000</t>
  </si>
  <si>
    <t>A0000000000193686939</t>
  </si>
  <si>
    <t>PVOCD262014456281000</t>
  </si>
  <si>
    <t>A0000000000193674398</t>
  </si>
  <si>
    <t>PVOCD262017455249000</t>
  </si>
  <si>
    <t>A0000000000193668437</t>
  </si>
  <si>
    <t>2014-05-12T00:00:00.000</t>
  </si>
  <si>
    <t>PVOCD262014397719000</t>
  </si>
  <si>
    <t>A0000000000193668283</t>
  </si>
  <si>
    <t>PVOCD262013455462000</t>
  </si>
  <si>
    <t>A0000000000193662388</t>
  </si>
  <si>
    <t>PVOCD262017455215000</t>
  </si>
  <si>
    <t>A0000000000193661180</t>
  </si>
  <si>
    <t>PVOCD262017455195000</t>
  </si>
  <si>
    <t>A0000000000193660956</t>
  </si>
  <si>
    <t>PVOCD262014456254000</t>
  </si>
  <si>
    <t>A0000000000193657539</t>
  </si>
  <si>
    <t>2017-02-23T00:00:00.000</t>
  </si>
  <si>
    <t>PVOCD262017394005000</t>
  </si>
  <si>
    <t>A0000000000193654976</t>
  </si>
  <si>
    <t>PVOCD262012455741000</t>
  </si>
  <si>
    <t>A0000000000193651711</t>
  </si>
  <si>
    <t>2012-08-29T00:00:00.000</t>
  </si>
  <si>
    <t>PVOCD262013469000000</t>
  </si>
  <si>
    <t>A0000000000193646467</t>
  </si>
  <si>
    <t>PVOCD262011455303000</t>
  </si>
  <si>
    <t>A0000000000193643532</t>
  </si>
  <si>
    <t>PVOCD262012455360000</t>
  </si>
  <si>
    <t>A0000000000193632524</t>
  </si>
  <si>
    <t>PVOCD262013455059000</t>
  </si>
  <si>
    <t>A0000000000193611106</t>
  </si>
  <si>
    <t>PVOCD262017455113000</t>
  </si>
  <si>
    <t>A0000000000193610976</t>
  </si>
  <si>
    <t>PVOCD262015455428000</t>
  </si>
  <si>
    <t>A0000000000193607918</t>
  </si>
  <si>
    <t>PVOCD262016455220000</t>
  </si>
  <si>
    <t>A0000000000193606800</t>
  </si>
  <si>
    <t>PVOCD262015455357000</t>
  </si>
  <si>
    <t>A0000000000193602421</t>
  </si>
  <si>
    <t>PVOCD262011455140000</t>
  </si>
  <si>
    <t>A0000000000193596170</t>
  </si>
  <si>
    <t>PVOCD262017455081000</t>
  </si>
  <si>
    <t>A0000000000193586422</t>
  </si>
  <si>
    <t>PVOCD262010453840000</t>
  </si>
  <si>
    <t>A0000000000193585504</t>
  </si>
  <si>
    <t>PVOCD262015455179000</t>
  </si>
  <si>
    <t>A0000000000193578090</t>
  </si>
  <si>
    <t>PVOCD262014455638000</t>
  </si>
  <si>
    <t>A0000000000193570565</t>
  </si>
  <si>
    <t>PVOCD262013455601000</t>
  </si>
  <si>
    <t>A0000000000193570236</t>
  </si>
  <si>
    <t>PVOCD262012455250000</t>
  </si>
  <si>
    <t>A0000000000193567064</t>
  </si>
  <si>
    <t>PVOCD262011455309000</t>
  </si>
  <si>
    <t>A0000000000193565166</t>
  </si>
  <si>
    <t>PVOCD262010455390000</t>
  </si>
  <si>
    <t>A0000000000193563990</t>
  </si>
  <si>
    <t>PVOCD262017455467000</t>
  </si>
  <si>
    <t>A0000000000193541831</t>
  </si>
  <si>
    <t>PVOCD262017455331000</t>
  </si>
  <si>
    <t>A0000000000193535272</t>
  </si>
  <si>
    <t>2015-03-11T00:00:00.000</t>
  </si>
  <si>
    <t>PVOCD262015455254000</t>
  </si>
  <si>
    <t>A0000000000193521700</t>
  </si>
  <si>
    <t>PVOCD262010452730000</t>
  </si>
  <si>
    <t>A0000000000193502794</t>
  </si>
  <si>
    <t>PVOCD262015455530000</t>
  </si>
  <si>
    <t>A0000000000193502739</t>
  </si>
  <si>
    <t>PVOCD262014455109000</t>
  </si>
  <si>
    <t>A0000000000193490791</t>
  </si>
  <si>
    <t>PVOCD262011455008000</t>
  </si>
  <si>
    <t>A0000000000193488031</t>
  </si>
  <si>
    <t>PVOCD262015455743000</t>
  </si>
  <si>
    <t>A0000000000193480996</t>
  </si>
  <si>
    <t>PVOCD262011455411000</t>
  </si>
  <si>
    <t>A0000000000193468972</t>
  </si>
  <si>
    <t>PVOCD262012397265000</t>
  </si>
  <si>
    <t>A0000000000193465025</t>
  </si>
  <si>
    <t>PVOCD262010453600000</t>
  </si>
  <si>
    <t>A0000000000193461888</t>
  </si>
  <si>
    <t>2010-10-15T00:00:00.000</t>
  </si>
  <si>
    <t>PVOCD262011397081000</t>
  </si>
  <si>
    <t>A0000000000193447241</t>
  </si>
  <si>
    <t>PVOCD262013455566000</t>
  </si>
  <si>
    <t>A0000000000193444273</t>
  </si>
  <si>
    <t>PVOCD262014455424000</t>
  </si>
  <si>
    <t>A0000000000193443607</t>
  </si>
  <si>
    <t>PVOCD262013455635000</t>
  </si>
  <si>
    <t>A0000000000193440078</t>
  </si>
  <si>
    <t>2011-10-20T00:00:00.000</t>
  </si>
  <si>
    <t>PVOCD262012397144000</t>
  </si>
  <si>
    <t>A0000000000193433692</t>
  </si>
  <si>
    <t>2010-07-30T00:00:00.000</t>
  </si>
  <si>
    <t>PVOCD262010457142000</t>
  </si>
  <si>
    <t>A0000000000193421177</t>
  </si>
  <si>
    <t>PVOCD262011397395000</t>
  </si>
  <si>
    <t>A0000000000193415179</t>
  </si>
  <si>
    <t>PVOCD262010453040000</t>
  </si>
  <si>
    <t>A0000000000193400643</t>
  </si>
  <si>
    <t>PVOCD262017397472000</t>
  </si>
  <si>
    <t>A0000000000193400465</t>
  </si>
  <si>
    <t>PVOCD262011455195000</t>
  </si>
  <si>
    <t>A0000000000193395836</t>
  </si>
  <si>
    <t>PVOCD262017397081000</t>
  </si>
  <si>
    <t>A0000000000193374631</t>
  </si>
  <si>
    <t>PVOCD262012455343000</t>
  </si>
  <si>
    <t>A0000000000193373826</t>
  </si>
  <si>
    <t>PVOCD262015455731000</t>
  </si>
  <si>
    <t>A0000000000193360261</t>
  </si>
  <si>
    <t>PVOCD262018455100000</t>
  </si>
  <si>
    <t>A0000000000193357365</t>
  </si>
  <si>
    <t>PVOCD262013455522000</t>
  </si>
  <si>
    <t>A0000000000193356614</t>
  </si>
  <si>
    <t>PVOCD262014455374000</t>
  </si>
  <si>
    <t>A0000000000193356484</t>
  </si>
  <si>
    <t>PVOCD262010452720000</t>
  </si>
  <si>
    <t>A0000000000193346818</t>
  </si>
  <si>
    <t>PVOCD262014455910000</t>
  </si>
  <si>
    <t>A0000000000193345853</t>
  </si>
  <si>
    <t>PVOCD262010452350000</t>
  </si>
  <si>
    <t>A0000000000193344889</t>
  </si>
  <si>
    <t>PVOCD262010452660000</t>
  </si>
  <si>
    <t>A0000000000193339094</t>
  </si>
  <si>
    <t>PVOCD262014455300000</t>
  </si>
  <si>
    <t>A0000000000193339023</t>
  </si>
  <si>
    <t>2014-12-03T00:00:00.000</t>
  </si>
  <si>
    <t>PVOCD262015394003000</t>
  </si>
  <si>
    <t>A0000000000193335156</t>
  </si>
  <si>
    <t>PVOCD262012455274000</t>
  </si>
  <si>
    <t>A0000000000193334373</t>
  </si>
  <si>
    <t>PVOCD262012455235000</t>
  </si>
  <si>
    <t>A0000000000193327389</t>
  </si>
  <si>
    <t>PVOCD262017455415000</t>
  </si>
  <si>
    <t>A0000000000193325446</t>
  </si>
  <si>
    <t>PVOCD262015455693000</t>
  </si>
  <si>
    <t>A0000000000193323989</t>
  </si>
  <si>
    <t>PVOCD262017455522000</t>
  </si>
  <si>
    <t>A0000000000193323941</t>
  </si>
  <si>
    <t>PVOCD262017455421000</t>
  </si>
  <si>
    <t>A0000000000193319563</t>
  </si>
  <si>
    <t>PVOCD262016455228000</t>
  </si>
  <si>
    <t>A0000000000193314438</t>
  </si>
  <si>
    <t>PVOCD262012455449000</t>
  </si>
  <si>
    <t>A0000000000193313842</t>
  </si>
  <si>
    <t>PVOCD262017455324000</t>
  </si>
  <si>
    <t>A0000000000193305444</t>
  </si>
  <si>
    <t>PVOCD262015455548000</t>
  </si>
  <si>
    <t>A0000000000193284602</t>
  </si>
  <si>
    <t>PVOCD262015455695000</t>
  </si>
  <si>
    <t>A0000000000193280507</t>
  </si>
  <si>
    <t>PVOCD262012455457000</t>
  </si>
  <si>
    <t>A0000000000193279633</t>
  </si>
  <si>
    <t>PVOCD262014455186000</t>
  </si>
  <si>
    <t>A0000000000193259946</t>
  </si>
  <si>
    <t>PVOCD262016455568000</t>
  </si>
  <si>
    <t>A0000000000193243802</t>
  </si>
  <si>
    <t>PVOCD262017455236000</t>
  </si>
  <si>
    <t>A0000000000193236933</t>
  </si>
  <si>
    <t>PVOCD262015455298000</t>
  </si>
  <si>
    <t>A0000000000193226856</t>
  </si>
  <si>
    <t>2016-08-17T00:00:00.000</t>
  </si>
  <si>
    <t>PVOCD262016397688000</t>
  </si>
  <si>
    <t>A0000000000193226365</t>
  </si>
  <si>
    <t>PVOCD262016455042000</t>
  </si>
  <si>
    <t>A0000000000193226081</t>
  </si>
  <si>
    <t>PVOCD262016455155000</t>
  </si>
  <si>
    <t>A0000000000193210276</t>
  </si>
  <si>
    <t>PVOCD262010453430000</t>
  </si>
  <si>
    <t>A0000000000193205391</t>
  </si>
  <si>
    <t>PVOCD262015455072000</t>
  </si>
  <si>
    <t>A0000000000193199574</t>
  </si>
  <si>
    <t>2014-04-24T00:00:00.000</t>
  </si>
  <si>
    <t>PVOCD262014397700000</t>
  </si>
  <si>
    <t>A0000000000193196900</t>
  </si>
  <si>
    <t>PVOCD262014456225000</t>
  </si>
  <si>
    <t>A0000000000193196669</t>
  </si>
  <si>
    <t>PVOCD262017455420000</t>
  </si>
  <si>
    <t>A0000000000193194657</t>
  </si>
  <si>
    <t>PVOCD262010453680000</t>
  </si>
  <si>
    <t>A0000000000193194290</t>
  </si>
  <si>
    <t>PVOCD262015455352000</t>
  </si>
  <si>
    <t>A0000000000193193623</t>
  </si>
  <si>
    <t>PVOCD262013455401000</t>
  </si>
  <si>
    <t>A0000000000193185750</t>
  </si>
  <si>
    <t>PVOCD262015397172000</t>
  </si>
  <si>
    <t>A0000000000193183450</t>
  </si>
  <si>
    <t>PVOCD262015455671000</t>
  </si>
  <si>
    <t>A0000000000193177579</t>
  </si>
  <si>
    <t>PVOCD262010456760000</t>
  </si>
  <si>
    <t>A0000000000193177565</t>
  </si>
  <si>
    <t>PVOCD262013455434000</t>
  </si>
  <si>
    <t>A0000000000193174836</t>
  </si>
  <si>
    <t>PVOCD262015455561000</t>
  </si>
  <si>
    <t>A0000000000193172652</t>
  </si>
  <si>
    <t>PVOCD262013455524000</t>
  </si>
  <si>
    <t>A0000000000193172279</t>
  </si>
  <si>
    <t>PVOCD262010455070000</t>
  </si>
  <si>
    <t>A0000000000193160742</t>
  </si>
  <si>
    <t>PVOCD262014455169000</t>
  </si>
  <si>
    <t>A0000000000193153611</t>
  </si>
  <si>
    <t>PVOCD262013455073000</t>
  </si>
  <si>
    <t>A0000000000193149613</t>
  </si>
  <si>
    <t>PVOCD262017455268000</t>
  </si>
  <si>
    <t>A0000000000193139209</t>
  </si>
  <si>
    <t>PVOCD262014455008000</t>
  </si>
  <si>
    <t>A0000000000193138714</t>
  </si>
  <si>
    <t>PVOCD262013455473000</t>
  </si>
  <si>
    <t>A0000000000193134531</t>
  </si>
  <si>
    <t>PVOCD262012455536000</t>
  </si>
  <si>
    <t>A0000000000193127229</t>
  </si>
  <si>
    <t>PVOCD262015397170000</t>
  </si>
  <si>
    <t>A0000000000193120210</t>
  </si>
  <si>
    <t>PVOCD262015455456000</t>
  </si>
  <si>
    <t>A0000000000193111916</t>
  </si>
  <si>
    <t>PVOCD262013397170000</t>
  </si>
  <si>
    <t>A0000000000193106953</t>
  </si>
  <si>
    <t>PVOCD262011455107000</t>
  </si>
  <si>
    <t>A0000000000193090460</t>
  </si>
  <si>
    <t>PVOCD262013455514000</t>
  </si>
  <si>
    <t>A0000000000193090203</t>
  </si>
  <si>
    <t>PVOCD262012455722000</t>
  </si>
  <si>
    <t>A0000000000193083743</t>
  </si>
  <si>
    <t>PVOCD262014455463000</t>
  </si>
  <si>
    <t>A0000000000193073721</t>
  </si>
  <si>
    <t>PVOCD262015455192000</t>
  </si>
  <si>
    <t>A0000000000193073321</t>
  </si>
  <si>
    <t>PVOCD262014455236000</t>
  </si>
  <si>
    <t>A0000000000193051519</t>
  </si>
  <si>
    <t>PVOCD262017455225000</t>
  </si>
  <si>
    <t>A0000000000193040530</t>
  </si>
  <si>
    <t>PVOCD262011455241000</t>
  </si>
  <si>
    <t>A0000000000193036044</t>
  </si>
  <si>
    <t>PVOCD262012455092000</t>
  </si>
  <si>
    <t>A0000000000193029832</t>
  </si>
  <si>
    <t>PVOCD262015455374000</t>
  </si>
  <si>
    <t>A0000000000193022805</t>
  </si>
  <si>
    <t>PVOCD262014456121000</t>
  </si>
  <si>
    <t>A0000000000193021953</t>
  </si>
  <si>
    <t>PVOCD262013455324000</t>
  </si>
  <si>
    <t>A0000000000193019389</t>
  </si>
  <si>
    <t>PVOCD262012455310000</t>
  </si>
  <si>
    <t>A0000000000193013617</t>
  </si>
  <si>
    <t>PVOCD262014455836000</t>
  </si>
  <si>
    <t>A0000000000193009362</t>
  </si>
  <si>
    <t>PVOCD262017455416000</t>
  </si>
  <si>
    <t>A0000000000192987282</t>
  </si>
  <si>
    <t>PVOCD262016455019000</t>
  </si>
  <si>
    <t>A0000000000192979152</t>
  </si>
  <si>
    <t>PVOCD262016455339000</t>
  </si>
  <si>
    <t>A0000000000192979024</t>
  </si>
  <si>
    <t>PVOCD262017455434000</t>
  </si>
  <si>
    <t>A0000000000192971379</t>
  </si>
  <si>
    <t>PVOCD262013455153000</t>
  </si>
  <si>
    <t>A0000000000192971261</t>
  </si>
  <si>
    <t>PVOCD262015455573000</t>
  </si>
  <si>
    <t>A0000000000192957753</t>
  </si>
  <si>
    <t>PVOCD262012455472000</t>
  </si>
  <si>
    <t>A0000000000192952970</t>
  </si>
  <si>
    <t>PVOCD262010455420000</t>
  </si>
  <si>
    <t>A0000000000192948862</t>
  </si>
  <si>
    <t>PVOCD262013455409000</t>
  </si>
  <si>
    <t>A0000000000192948758</t>
  </si>
  <si>
    <t>PVOCD262010457520000</t>
  </si>
  <si>
    <t>A0000000000192946111</t>
  </si>
  <si>
    <t>PVOCD262013455216000</t>
  </si>
  <si>
    <t>A0000000000192941835</t>
  </si>
  <si>
    <t>PVOCD262017455578000</t>
  </si>
  <si>
    <t>A0000000000192927054</t>
  </si>
  <si>
    <t>PVOCD262012455109000</t>
  </si>
  <si>
    <t>A0000000000192921930</t>
  </si>
  <si>
    <t>2017-03-27T00:00:00.000</t>
  </si>
  <si>
    <t>PVOCD262017455372000</t>
  </si>
  <si>
    <t>A0000000000192920375</t>
  </si>
  <si>
    <t>PVOCD262012455097000</t>
  </si>
  <si>
    <t>A0000000000192916277</t>
  </si>
  <si>
    <t>PVOCD262012455338000</t>
  </si>
  <si>
    <t>A0000000000192916201</t>
  </si>
  <si>
    <t>PVOCD262014397207000</t>
  </si>
  <si>
    <t>A0000000000192913067</t>
  </si>
  <si>
    <t>PVOCD262010454750000</t>
  </si>
  <si>
    <t>A0000000000192899205</t>
  </si>
  <si>
    <t>PVOCD262013455264000</t>
  </si>
  <si>
    <t>A0000000000192897974</t>
  </si>
  <si>
    <t>PVOCD262014455931000</t>
  </si>
  <si>
    <t>A0000000000192887383</t>
  </si>
  <si>
    <t>PVOCD262010457080000</t>
  </si>
  <si>
    <t>A0000000000192880900</t>
  </si>
  <si>
    <t>PVOCD262011455199000</t>
  </si>
  <si>
    <t>A0000000000192878156</t>
  </si>
  <si>
    <t>PVOCD262010455380000</t>
  </si>
  <si>
    <t>A0000000000192866977</t>
  </si>
  <si>
    <t>2016-08-12T00:00:00.000</t>
  </si>
  <si>
    <t>PVOCD262016457048000</t>
  </si>
  <si>
    <t>A0000000000192866430</t>
  </si>
  <si>
    <t>PVOCD262011455177000</t>
  </si>
  <si>
    <t>A0000000000192858681</t>
  </si>
  <si>
    <t>2012-06-19T00:00:00.000</t>
  </si>
  <si>
    <t>PVOCD262012457063000</t>
  </si>
  <si>
    <t>A0000000000192856759</t>
  </si>
  <si>
    <t>PVOCD262016455256000</t>
  </si>
  <si>
    <t>A0000000000192850750</t>
  </si>
  <si>
    <t>PVOCD262014456126000</t>
  </si>
  <si>
    <t>A0000000000192843704</t>
  </si>
  <si>
    <t>PVOCD262012455141000</t>
  </si>
  <si>
    <t>A0000000000192840227</t>
  </si>
  <si>
    <t>2010-07-21T00:00:00.000</t>
  </si>
  <si>
    <t>PVOCD262010397419000</t>
  </si>
  <si>
    <t>A0000000000192840171</t>
  </si>
  <si>
    <t>PVOCD262013455092000</t>
  </si>
  <si>
    <t>A0000000000192837416</t>
  </si>
  <si>
    <t>PVOCD262013455033000</t>
  </si>
  <si>
    <t>A0000000000192833436</t>
  </si>
  <si>
    <t>2013-05-20T00:00:00.000</t>
  </si>
  <si>
    <t>PVOCD262013397198000</t>
  </si>
  <si>
    <t>A0000000000192828713</t>
  </si>
  <si>
    <t>PVOCD262014456196000</t>
  </si>
  <si>
    <t>A0000000000192826508</t>
  </si>
  <si>
    <t>PVOCD262017455034000</t>
  </si>
  <si>
    <t>A0000000000192802397</t>
  </si>
  <si>
    <t>PVOCD262014455132000</t>
  </si>
  <si>
    <t>A0000000000192801791</t>
  </si>
  <si>
    <t>PVOCD262014455628000</t>
  </si>
  <si>
    <t>A0000000000192790273</t>
  </si>
  <si>
    <t>PVOCD262016455570000</t>
  </si>
  <si>
    <t>A0000000000192763979</t>
  </si>
  <si>
    <t>PVOCD262017455484000</t>
  </si>
  <si>
    <t>A0000000000192760379</t>
  </si>
  <si>
    <t>PVOCD262014455640000</t>
  </si>
  <si>
    <t>A0000000000192748050</t>
  </si>
  <si>
    <t>PVOCD262011455422000</t>
  </si>
  <si>
    <t>A0000000000192747526</t>
  </si>
  <si>
    <t>PVOCD262015455593000</t>
  </si>
  <si>
    <t>A0000000000192741684</t>
  </si>
  <si>
    <t>PVOCD262011455502000</t>
  </si>
  <si>
    <t>A0000000000192739379</t>
  </si>
  <si>
    <t>PVOCD262017455526000</t>
  </si>
  <si>
    <t>A0000000000192739261</t>
  </si>
  <si>
    <t>PVOCD262012455112000</t>
  </si>
  <si>
    <t>A0000000000192738707</t>
  </si>
  <si>
    <t>PVOCD262012457073000</t>
  </si>
  <si>
    <t>A0000000000192736639</t>
  </si>
  <si>
    <t>2016-07-19T00:00:00.000</t>
  </si>
  <si>
    <t>PVOCD262016457042000</t>
  </si>
  <si>
    <t>A0000000000192731226</t>
  </si>
  <si>
    <t>PVOCD262010454290000</t>
  </si>
  <si>
    <t>A0000000000192727940</t>
  </si>
  <si>
    <t>PVOCD262011397101000</t>
  </si>
  <si>
    <t>A0000000000192717205</t>
  </si>
  <si>
    <t>PVOCD262017453010000</t>
  </si>
  <si>
    <t>A0000000000192702423</t>
  </si>
  <si>
    <t>PVOCD262015455317000</t>
  </si>
  <si>
    <t>A0000000000192691090</t>
  </si>
  <si>
    <t>PVOCD262010453290000</t>
  </si>
  <si>
    <t>A0000000000192690918</t>
  </si>
  <si>
    <t>PVOCD262017455362000</t>
  </si>
  <si>
    <t>A0000000000192687576</t>
  </si>
  <si>
    <t>PVOCD262013455380000</t>
  </si>
  <si>
    <t>A0000000000192681089</t>
  </si>
  <si>
    <t>2015-05-11T00:00:00.000</t>
  </si>
  <si>
    <t>PVOCD262015455609000</t>
  </si>
  <si>
    <t>A0000000000192671327</t>
  </si>
  <si>
    <t>PVOCD262012455397000</t>
  </si>
  <si>
    <t>A0000000000192662878</t>
  </si>
  <si>
    <t>PVOCD262016455022000</t>
  </si>
  <si>
    <t>A0000000000192662514</t>
  </si>
  <si>
    <t>PVOCD262016394013000</t>
  </si>
  <si>
    <t>A0000000000192660773</t>
  </si>
  <si>
    <t>PVOCD262014455911000</t>
  </si>
  <si>
    <t>A0000000000192658765</t>
  </si>
  <si>
    <t>PVOCD262017455062000</t>
  </si>
  <si>
    <t>A0000000000192649928</t>
  </si>
  <si>
    <t>PVOCD262016397277000</t>
  </si>
  <si>
    <t>A0000000000192641345</t>
  </si>
  <si>
    <t>PVOCD262013455608000</t>
  </si>
  <si>
    <t>A0000000000192638162</t>
  </si>
  <si>
    <t>PVOCD262017455199000</t>
  </si>
  <si>
    <t>A0000000000192622447</t>
  </si>
  <si>
    <t>PVOCD262013455094000</t>
  </si>
  <si>
    <t>A0000000000192614958</t>
  </si>
  <si>
    <t>PVOCD262011455042000</t>
  </si>
  <si>
    <t>A0000000000192604470</t>
  </si>
  <si>
    <t>2015-09-22T00:00:00.000</t>
  </si>
  <si>
    <t>PVOCD262016457002000</t>
  </si>
  <si>
    <t>A0000000000192600926</t>
  </si>
  <si>
    <t>PVOCD262010450000114</t>
  </si>
  <si>
    <t>A0000000000192600156</t>
  </si>
  <si>
    <t>PVOCD262011455363000</t>
  </si>
  <si>
    <t>A0000000000192582683</t>
  </si>
  <si>
    <t>PVOCD262012455607000</t>
  </si>
  <si>
    <t>A0000000000192582152</t>
  </si>
  <si>
    <t>PVOCD262014456110000</t>
  </si>
  <si>
    <t>A0000000000192575565</t>
  </si>
  <si>
    <t>PVOCD262012455538000</t>
  </si>
  <si>
    <t>A0000000000192573525</t>
  </si>
  <si>
    <t>PVOCD262014455518000</t>
  </si>
  <si>
    <t>A0000000000192550986</t>
  </si>
  <si>
    <t>PVOCD262012455042000</t>
  </si>
  <si>
    <t>A0000000000192550111</t>
  </si>
  <si>
    <t>PVOCD262017455504000</t>
  </si>
  <si>
    <t>A0000000000192538918</t>
  </si>
  <si>
    <t>PVOCD262016455517000</t>
  </si>
  <si>
    <t>A0000000000192532264</t>
  </si>
  <si>
    <t>PVOCD262015455829000</t>
  </si>
  <si>
    <t>A0000000000192531853</t>
  </si>
  <si>
    <t>2016-09-15T00:00:00.000</t>
  </si>
  <si>
    <t>PVOCD262017455022000</t>
  </si>
  <si>
    <t>A0000000000192513771</t>
  </si>
  <si>
    <t>PVOCD262011455308000</t>
  </si>
  <si>
    <t>A0000000000192510280</t>
  </si>
  <si>
    <t>PVOCD262013455206000</t>
  </si>
  <si>
    <t>A0000000000192510008</t>
  </si>
  <si>
    <t>PVOCD262014455641000</t>
  </si>
  <si>
    <t>A0000000000192501734</t>
  </si>
  <si>
    <t>PVOCD262015455052000</t>
  </si>
  <si>
    <t>A0000000000192499707</t>
  </si>
  <si>
    <t>PVOCD262015455074000</t>
  </si>
  <si>
    <t>A0000000000192496165</t>
  </si>
  <si>
    <t>PVOCD262014456265000</t>
  </si>
  <si>
    <t>A0000000000192491455</t>
  </si>
  <si>
    <t>PVOCD262014455460000</t>
  </si>
  <si>
    <t>A0000000000192488031</t>
  </si>
  <si>
    <t>PVOCD262015394012000</t>
  </si>
  <si>
    <t>A0000000000192459026</t>
  </si>
  <si>
    <t>PVOCD262012455208000</t>
  </si>
  <si>
    <t>A0000000000192458546</t>
  </si>
  <si>
    <t>PVOCD262010455820000</t>
  </si>
  <si>
    <t>A0000000000192456065</t>
  </si>
  <si>
    <t>2010-01-11T00:00:00.000</t>
  </si>
  <si>
    <t>PVOCD262010924040000</t>
  </si>
  <si>
    <t>A0000000000192453050</t>
  </si>
  <si>
    <t>PVOCD262016455528000</t>
  </si>
  <si>
    <t>A0000000000192441747</t>
  </si>
  <si>
    <t>PVOCD262014455677000</t>
  </si>
  <si>
    <t>A0000000000192433452</t>
  </si>
  <si>
    <t>PVOCD262016455260000</t>
  </si>
  <si>
    <t>A0000000000192410076</t>
  </si>
  <si>
    <t>PVOCD262011455315000</t>
  </si>
  <si>
    <t>A0000000000192407952</t>
  </si>
  <si>
    <t>PVOCD262016455573000</t>
  </si>
  <si>
    <t>A0000000000192398747</t>
  </si>
  <si>
    <t>PVOCD262014455121000</t>
  </si>
  <si>
    <t>A0000000000192397698</t>
  </si>
  <si>
    <t>PVOCD262012455128000</t>
  </si>
  <si>
    <t>A0000000000192393060</t>
  </si>
  <si>
    <t>PVOCD262014455777000</t>
  </si>
  <si>
    <t>A0000000000192391156</t>
  </si>
  <si>
    <t>PVOCD262011455056000</t>
  </si>
  <si>
    <t>A0000000000192390812</t>
  </si>
  <si>
    <t>PVOCD262014457018000</t>
  </si>
  <si>
    <t>A0000000000192386112</t>
  </si>
  <si>
    <t>PVOCD262013455603000</t>
  </si>
  <si>
    <t>A0000000000192365417</t>
  </si>
  <si>
    <t>PVOCD262012455411000</t>
  </si>
  <si>
    <t>A0000000000192357513</t>
  </si>
  <si>
    <t>PVOCD262015455676000</t>
  </si>
  <si>
    <t>A0000000000192333735</t>
  </si>
  <si>
    <t>PVOCD262012457011000</t>
  </si>
  <si>
    <t>A0000000000192328562</t>
  </si>
  <si>
    <t>PVOCD262010452600000</t>
  </si>
  <si>
    <t>A0000000000192312194</t>
  </si>
  <si>
    <t>PVOCD262011455249000</t>
  </si>
  <si>
    <t>A0000000000192311741</t>
  </si>
  <si>
    <t>PVOCD262018455110000</t>
  </si>
  <si>
    <t>A0000000000192310144</t>
  </si>
  <si>
    <t>2011-03-24T00:00:00.000</t>
  </si>
  <si>
    <t>PVOCD262011455396000</t>
  </si>
  <si>
    <t>A0000000000192301268</t>
  </si>
  <si>
    <t>PVOCD262011455039000</t>
  </si>
  <si>
    <t>A0000000000192299871</t>
  </si>
  <si>
    <t>PVOCD262017455285000</t>
  </si>
  <si>
    <t>A0000000000192299464</t>
  </si>
  <si>
    <t>PVOCD262016455032000</t>
  </si>
  <si>
    <t>A0000000000192295649</t>
  </si>
  <si>
    <t>2015-04-10T00:00:00.000</t>
  </si>
  <si>
    <t>PVOCD262015397556000</t>
  </si>
  <si>
    <t>A0000000000192290163</t>
  </si>
  <si>
    <t>PVOCD262017455486000</t>
  </si>
  <si>
    <t>A0000000000192282459</t>
  </si>
  <si>
    <t>PVOCD262016455108000</t>
  </si>
  <si>
    <t>A0000000000192279411</t>
  </si>
  <si>
    <t>PVOCD262014455597000</t>
  </si>
  <si>
    <t>A0000000000192277106</t>
  </si>
  <si>
    <t>PVOCD262015455183000</t>
  </si>
  <si>
    <t>A0000000000192262824</t>
  </si>
  <si>
    <t>PVOCD262010455290000</t>
  </si>
  <si>
    <t>A0000000000192256583</t>
  </si>
  <si>
    <t>PVOCD262014455496000</t>
  </si>
  <si>
    <t>A0000000000192252424</t>
  </si>
  <si>
    <t>PVOCD262014455509000</t>
  </si>
  <si>
    <t>A0000000000192250645</t>
  </si>
  <si>
    <t>PVOCD262017455254000</t>
  </si>
  <si>
    <t>A0000000000192245186</t>
  </si>
  <si>
    <t>PVOCD262015455334000</t>
  </si>
  <si>
    <t>A0000000000192218225</t>
  </si>
  <si>
    <t>2015-04-13T00:00:00.000</t>
  </si>
  <si>
    <t>PVOCD262015394005000</t>
  </si>
  <si>
    <t>A0000000000192214038</t>
  </si>
  <si>
    <t>PVOCD262012455464000</t>
  </si>
  <si>
    <t>A0000000000192203468</t>
  </si>
  <si>
    <t>PVOCD262010457006000</t>
  </si>
  <si>
    <t>A0000000000192186802</t>
  </si>
  <si>
    <t>PVOCD262012455131000</t>
  </si>
  <si>
    <t>A0000000000192181190</t>
  </si>
  <si>
    <t>PVOCD262017455176000</t>
  </si>
  <si>
    <t>A0000000000192164325</t>
  </si>
  <si>
    <t>PVOCD262014455817000</t>
  </si>
  <si>
    <t>A0000000000192164204</t>
  </si>
  <si>
    <t>PVOCD265013390392000</t>
  </si>
  <si>
    <t>A0000000000192164138</t>
  </si>
  <si>
    <t>PVOCD262014455967000</t>
  </si>
  <si>
    <t>A0000000000192163863</t>
  </si>
  <si>
    <t>PVOCD262013455501000</t>
  </si>
  <si>
    <t>A0000000000192153762</t>
  </si>
  <si>
    <t>PVOCD262014455164000</t>
  </si>
  <si>
    <t>A0000000000192153053</t>
  </si>
  <si>
    <t>PVOCD262014455739000</t>
  </si>
  <si>
    <t>A0000000000192147039</t>
  </si>
  <si>
    <t>PVOCD262016455323000</t>
  </si>
  <si>
    <t>A0000000000192137730</t>
  </si>
  <si>
    <t>PVOCD262014455410000</t>
  </si>
  <si>
    <t>A0000000000192136572</t>
  </si>
  <si>
    <t>PVOCD262014455563000</t>
  </si>
  <si>
    <t>A0000000000192136494</t>
  </si>
  <si>
    <t>PVOCD262014455869000</t>
  </si>
  <si>
    <t>A0000000000192135702</t>
  </si>
  <si>
    <t>PVOCD262012397145000</t>
  </si>
  <si>
    <t>A0000000000192126131</t>
  </si>
  <si>
    <t>PVOCD262010456850000</t>
  </si>
  <si>
    <t>A0000000000192110304</t>
  </si>
  <si>
    <t>2014-05-08T00:00:00.000</t>
  </si>
  <si>
    <t>PVOCD262014455712000</t>
  </si>
  <si>
    <t>A0000000000192103422</t>
  </si>
  <si>
    <t>PVOCD262016455549000</t>
  </si>
  <si>
    <t>A0000000000192098465</t>
  </si>
  <si>
    <t>PVOCD262012455584000</t>
  </si>
  <si>
    <t>A0000000000192098119</t>
  </si>
  <si>
    <t>PVOCD262013455636000</t>
  </si>
  <si>
    <t>A0000000000192089054</t>
  </si>
  <si>
    <t>PVOCD262011455327000</t>
  </si>
  <si>
    <t>A0000000000192087284</t>
  </si>
  <si>
    <t>PVOCD262015455614000</t>
  </si>
  <si>
    <t>A0000000000192086560</t>
  </si>
  <si>
    <t>PVOCD262017455150000</t>
  </si>
  <si>
    <t>A0000000000192078023</t>
  </si>
  <si>
    <t>PVOCD262012455506000</t>
  </si>
  <si>
    <t>A0000000000192076170</t>
  </si>
  <si>
    <t>PVOCD262014455626000</t>
  </si>
  <si>
    <t>A0000000000192065642</t>
  </si>
  <si>
    <t>PVOCD262014455329000</t>
  </si>
  <si>
    <t>A0000000000192050778</t>
  </si>
  <si>
    <t>PVOCD262010457125000</t>
  </si>
  <si>
    <t>A0000000000192049042</t>
  </si>
  <si>
    <t>PVOCD262013455535000</t>
  </si>
  <si>
    <t>A0000000000192043959</t>
  </si>
  <si>
    <t>PVOCD262017455589000</t>
  </si>
  <si>
    <t>A0000000000192043167</t>
  </si>
  <si>
    <t>PVOCD262010451860000</t>
  </si>
  <si>
    <t>A0000000000192038892</t>
  </si>
  <si>
    <t>PVOCD262013455147000</t>
  </si>
  <si>
    <t>A0000000000192034050</t>
  </si>
  <si>
    <t>PVOCD262017455545000</t>
  </si>
  <si>
    <t>A0000000000192033708</t>
  </si>
  <si>
    <t>PVOCD262016455231000</t>
  </si>
  <si>
    <t>A0000000000192033297</t>
  </si>
  <si>
    <t>2009-10-21T00:00:00.000</t>
  </si>
  <si>
    <t>PVOCD262010397109000</t>
  </si>
  <si>
    <t>A0000000000192028974</t>
  </si>
  <si>
    <t>PVOCD262015455512000</t>
  </si>
  <si>
    <t>A0000000000192023779</t>
  </si>
  <si>
    <t>PVOCD262016455181000</t>
  </si>
  <si>
    <t>A0000000000192016348</t>
  </si>
  <si>
    <t>PVOCD262014455192000</t>
  </si>
  <si>
    <t>A0000000000192005181</t>
  </si>
  <si>
    <t>PVOCD262014455286000</t>
  </si>
  <si>
    <t>A0000000000192000321</t>
  </si>
  <si>
    <t>PVOCD262010451930000</t>
  </si>
  <si>
    <t>A0000000000191983633</t>
  </si>
  <si>
    <t>PVOCD262015455623000</t>
  </si>
  <si>
    <t>A0000000000191979590</t>
  </si>
  <si>
    <t>PVOCD262014455778000</t>
  </si>
  <si>
    <t>A0000000000191974183</t>
  </si>
  <si>
    <t>PVOCD262018455500000</t>
  </si>
  <si>
    <t>A0000000000191968181</t>
  </si>
  <si>
    <t>PVOCD262013455445000</t>
  </si>
  <si>
    <t>A0000000000191967964</t>
  </si>
  <si>
    <t>PVOCD262010453300000</t>
  </si>
  <si>
    <t>A0000000000191967395</t>
  </si>
  <si>
    <t>PVOCD262014455142000</t>
  </si>
  <si>
    <t>A0000000000191952257</t>
  </si>
  <si>
    <t>PVOCD262016455271000</t>
  </si>
  <si>
    <t>A0000000000191945045</t>
  </si>
  <si>
    <t>PVOCD262016455028000</t>
  </si>
  <si>
    <t>A0000000000191940254</t>
  </si>
  <si>
    <t>PVOCD262017394013000</t>
  </si>
  <si>
    <t>A0000000000191924095</t>
  </si>
  <si>
    <t>PVOCD262015455378000</t>
  </si>
  <si>
    <t>A0000000000191919578</t>
  </si>
  <si>
    <t>PVOCD262012455356000</t>
  </si>
  <si>
    <t>A0000000000191918548</t>
  </si>
  <si>
    <t>PVOCD262013397378000</t>
  </si>
  <si>
    <t>A0000000000191917419</t>
  </si>
  <si>
    <t>PVOCD262017455276000</t>
  </si>
  <si>
    <t>A0000000000191908667</t>
  </si>
  <si>
    <t>PVOCD262014455461000</t>
  </si>
  <si>
    <t>A0000000000191902154</t>
  </si>
  <si>
    <t>PVOCD262016455405000</t>
  </si>
  <si>
    <t>A0000000000191901370</t>
  </si>
  <si>
    <t>PVOCD262011455001000</t>
  </si>
  <si>
    <t>A0000000000191879651</t>
  </si>
  <si>
    <t>PVOCD262013455539000</t>
  </si>
  <si>
    <t>A0000000000191876450</t>
  </si>
  <si>
    <t>PVOCD262017455584000</t>
  </si>
  <si>
    <t>A0000000000191875410</t>
  </si>
  <si>
    <t>PVOCD262013455559000</t>
  </si>
  <si>
    <t>A0000000000191868410</t>
  </si>
  <si>
    <t>PVOCD262016455165000</t>
  </si>
  <si>
    <t>A0000000000191858112</t>
  </si>
  <si>
    <t>PVOCD262014455118000</t>
  </si>
  <si>
    <t>A0000000000191857622</t>
  </si>
  <si>
    <t>PVOCD262014455472000</t>
  </si>
  <si>
    <t>A0000000000191852049</t>
  </si>
  <si>
    <t>PVOCD262012455675000</t>
  </si>
  <si>
    <t>A0000000000191836705</t>
  </si>
  <si>
    <t>PVOCD262010397356000</t>
  </si>
  <si>
    <t>A0000000000191836095</t>
  </si>
  <si>
    <t>PVOCD262017455255000</t>
  </si>
  <si>
    <t>A0000000000191825368</t>
  </si>
  <si>
    <t>PVOCD262012455340000</t>
  </si>
  <si>
    <t>A0000000000191821870</t>
  </si>
  <si>
    <t>PVOCD262017455082000</t>
  </si>
  <si>
    <t>A0000000000191820928</t>
  </si>
  <si>
    <t>2014-08-11T00:00:00.000</t>
  </si>
  <si>
    <t>PVOCD262014457088000</t>
  </si>
  <si>
    <t>A0000000000191820065</t>
  </si>
  <si>
    <t>PVOCD262015457015000</t>
  </si>
  <si>
    <t>A0000000000191809205</t>
  </si>
  <si>
    <t>PVOCD262011455469000</t>
  </si>
  <si>
    <t>A0000000000191808465</t>
  </si>
  <si>
    <t>PVOCD262010453340000</t>
  </si>
  <si>
    <t>A0000000000191803985</t>
  </si>
  <si>
    <t>PVOCD262014455882000</t>
  </si>
  <si>
    <t>A0000000000191799741</t>
  </si>
  <si>
    <t>2015-04-08T00:00:00.000</t>
  </si>
  <si>
    <t>PVOCD262015457041000</t>
  </si>
  <si>
    <t>A0000000000191799396</t>
  </si>
  <si>
    <t>PVOCD262015455519000</t>
  </si>
  <si>
    <t>A0000000000191798850</t>
  </si>
  <si>
    <t>PVOCD262012455100000</t>
  </si>
  <si>
    <t>A0000000000191787024</t>
  </si>
  <si>
    <t>PVOCD262014397701000</t>
  </si>
  <si>
    <t>A0000000000191777106</t>
  </si>
  <si>
    <t>PVOCD262014455403000</t>
  </si>
  <si>
    <t>A0000000000191759916</t>
  </si>
  <si>
    <t>PVOCD262014455552000</t>
  </si>
  <si>
    <t>A0000000000191749063</t>
  </si>
  <si>
    <t>PVOCD262011455034000</t>
  </si>
  <si>
    <t>A0000000000191748901</t>
  </si>
  <si>
    <t>PVOCD262017455361000</t>
  </si>
  <si>
    <t>A0000000000191739328</t>
  </si>
  <si>
    <t>PVOCD262016455186000</t>
  </si>
  <si>
    <t>A0000000000191733636</t>
  </si>
  <si>
    <t>PVOCD262015455021000</t>
  </si>
  <si>
    <t>A0000000000191728773</t>
  </si>
  <si>
    <t>PVOCD262016455062000</t>
  </si>
  <si>
    <t>A0000000000191728163</t>
  </si>
  <si>
    <t>PVOCD262010397139000</t>
  </si>
  <si>
    <t>A0000000000191723344</t>
  </si>
  <si>
    <t>PVOCD262014455283000</t>
  </si>
  <si>
    <t>A0000000000191721831</t>
  </si>
  <si>
    <t>PVOCD262016455390000</t>
  </si>
  <si>
    <t>A0000000000191721414</t>
  </si>
  <si>
    <t>PVOCD262015455405000</t>
  </si>
  <si>
    <t>A0000000000191721287</t>
  </si>
  <si>
    <t>PVOCD262014455327000</t>
  </si>
  <si>
    <t>A0000000000191712112</t>
  </si>
  <si>
    <t>PVOCD262014455393000</t>
  </si>
  <si>
    <t>A0000000000191711831</t>
  </si>
  <si>
    <t>PVOCD262015455646000</t>
  </si>
  <si>
    <t>A0000000000191711615</t>
  </si>
  <si>
    <t>PVOCD262012455507000</t>
  </si>
  <si>
    <t>A0000000000191706148</t>
  </si>
  <si>
    <t>PVOCD262012455543000</t>
  </si>
  <si>
    <t>A0000000000191696324</t>
  </si>
  <si>
    <t>PVOCD262011457047000</t>
  </si>
  <si>
    <t>A0000000000191685694</t>
  </si>
  <si>
    <t>PVOCD262011455439000</t>
  </si>
  <si>
    <t>A0000000000191678453</t>
  </si>
  <si>
    <t>PVOCD262012455703000</t>
  </si>
  <si>
    <t>A0000000000191677907</t>
  </si>
  <si>
    <t>PVOCD262016455243000</t>
  </si>
  <si>
    <t>A0000000000191673685</t>
  </si>
  <si>
    <t>PVOCD262010453210000</t>
  </si>
  <si>
    <t>A0000000000191658542</t>
  </si>
  <si>
    <t>PVOCD262017455109000</t>
  </si>
  <si>
    <t>A0000000000191647575</t>
  </si>
  <si>
    <t>2015-06-22T00:00:00.000</t>
  </si>
  <si>
    <t>PVOCD262015455815000</t>
  </si>
  <si>
    <t>A0000000000191641018</t>
  </si>
  <si>
    <t>PVOCD262015455207000</t>
  </si>
  <si>
    <t>A0000000000191639622</t>
  </si>
  <si>
    <t>PVOCD262015455772000</t>
  </si>
  <si>
    <t>A0000000000191636604</t>
  </si>
  <si>
    <t>PVOCD262017455531000</t>
  </si>
  <si>
    <t>A0000000000191635116</t>
  </si>
  <si>
    <t>PVOCD262015455540000</t>
  </si>
  <si>
    <t>A0000000000191629639</t>
  </si>
  <si>
    <t>2017-11-29T00:00:00.000</t>
  </si>
  <si>
    <t>PVOCD262018457070000</t>
  </si>
  <si>
    <t>A0000000000191620305</t>
  </si>
  <si>
    <t>PVOCD262016455046000</t>
  </si>
  <si>
    <t>A0000000000191619697</t>
  </si>
  <si>
    <t>PVOCD262014457062000</t>
  </si>
  <si>
    <t>A0000000000191608023</t>
  </si>
  <si>
    <t>PVOCD262011455421000</t>
  </si>
  <si>
    <t>A0000000000191596278</t>
  </si>
  <si>
    <t>PVOCD262014455980000</t>
  </si>
  <si>
    <t>A0000000000191592902</t>
  </si>
  <si>
    <t>PVOCD262015455790000</t>
  </si>
  <si>
    <t>A0000000000191585448</t>
  </si>
  <si>
    <t>PVOCD262016455337000</t>
  </si>
  <si>
    <t>A0000000000191570853</t>
  </si>
  <si>
    <t>PVOCD262012455683000</t>
  </si>
  <si>
    <t>A0000000000191548365</t>
  </si>
  <si>
    <t>PVOCD262010451660000</t>
  </si>
  <si>
    <t>A0000000000191541721</t>
  </si>
  <si>
    <t>PVOCD262011455097000</t>
  </si>
  <si>
    <t>A0000000000191538895</t>
  </si>
  <si>
    <t>PVOCD262014455168000</t>
  </si>
  <si>
    <t>A0000000000191538412</t>
  </si>
  <si>
    <t>PVOCD262018455520000</t>
  </si>
  <si>
    <t>A0000000000191538254</t>
  </si>
  <si>
    <t>PVOCD262015455844000</t>
  </si>
  <si>
    <t>A0000000000191520305</t>
  </si>
  <si>
    <t>PVOCD262017455083000</t>
  </si>
  <si>
    <t>A0000000000191516939</t>
  </si>
  <si>
    <t>PVOCD262014455941000</t>
  </si>
  <si>
    <t>A0000000000191516290</t>
  </si>
  <si>
    <t>2013-11-13T00:00:00.000</t>
  </si>
  <si>
    <t>PVOCD262014457027000</t>
  </si>
  <si>
    <t>A0000000000191515502</t>
  </si>
  <si>
    <t>PVOCD262012455485000</t>
  </si>
  <si>
    <t>A0000000000191511112</t>
  </si>
  <si>
    <t>2014-10-01T00:00:00.000</t>
  </si>
  <si>
    <t>PVOCD262015457005000</t>
  </si>
  <si>
    <t>A0000000000191499607</t>
  </si>
  <si>
    <t>PVOCD262010455800000</t>
  </si>
  <si>
    <t>A0000000000191487188</t>
  </si>
  <si>
    <t>PVOCD262016455255000</t>
  </si>
  <si>
    <t>A0000000000191478358</t>
  </si>
  <si>
    <t>2015-01-29T00:00:00.000</t>
  </si>
  <si>
    <t>PVOCD265015391457000</t>
  </si>
  <si>
    <t>A0000000000191471406</t>
  </si>
  <si>
    <t>PVOCD262010454390000</t>
  </si>
  <si>
    <t>A0000000000191455931</t>
  </si>
  <si>
    <t>PVOCD262012455498000</t>
  </si>
  <si>
    <t>A0000000000191455179</t>
  </si>
  <si>
    <t>RAYNHAM HOUSING AUTHORITY</t>
  </si>
  <si>
    <t>PVOCD262015455690000</t>
  </si>
  <si>
    <t>RAYNHAM</t>
  </si>
  <si>
    <t>A0000000000191450223</t>
  </si>
  <si>
    <t>2013-11-22T00:00:00.000</t>
  </si>
  <si>
    <t>PVOCD262014457029000</t>
  </si>
  <si>
    <t>A0000000000191445177</t>
  </si>
  <si>
    <t>PVOCD262012455414000</t>
  </si>
  <si>
    <t>A0000000000191440043</t>
  </si>
  <si>
    <t>PVOCD262017455427000</t>
  </si>
  <si>
    <t>A0000000000191433983</t>
  </si>
  <si>
    <t>PVOCD262016455049000</t>
  </si>
  <si>
    <t>A0000000000191412617</t>
  </si>
  <si>
    <t>PVOCD262012455185000</t>
  </si>
  <si>
    <t>A0000000000191401485</t>
  </si>
  <si>
    <t>2013-04-01T00:00:00.000</t>
  </si>
  <si>
    <t>PVOCD262013457057000</t>
  </si>
  <si>
    <t>A0000000000191389398</t>
  </si>
  <si>
    <t>PVOCD262012455220000</t>
  </si>
  <si>
    <t>A0000000000191373593</t>
  </si>
  <si>
    <t>PVOCD262015455626000</t>
  </si>
  <si>
    <t>A0000000000191368670</t>
  </si>
  <si>
    <t>PVOCD262015455233000</t>
  </si>
  <si>
    <t>A0000000000191357907</t>
  </si>
  <si>
    <t>PVOCD262014456274000</t>
  </si>
  <si>
    <t>A0000000000191347589</t>
  </si>
  <si>
    <t>PVOCD262014455311000</t>
  </si>
  <si>
    <t>A0000000000191345440</t>
  </si>
  <si>
    <t>PVOCD262017455262000</t>
  </si>
  <si>
    <t>A0000000000191341404</t>
  </si>
  <si>
    <t>PVOCD262011457034000</t>
  </si>
  <si>
    <t>A0000000000191340343</t>
  </si>
  <si>
    <t>PVOCD262015455825000</t>
  </si>
  <si>
    <t>A0000000000191340122</t>
  </si>
  <si>
    <t>PVOCD262010455670000</t>
  </si>
  <si>
    <t>A0000000000191335184</t>
  </si>
  <si>
    <t>PVOCD262013455444000</t>
  </si>
  <si>
    <t>A0000000000191334808</t>
  </si>
  <si>
    <t>PVOCD262012455267000</t>
  </si>
  <si>
    <t>A0000000000191329678</t>
  </si>
  <si>
    <t>PVOCD262015455369000</t>
  </si>
  <si>
    <t>A0000000000191325539</t>
  </si>
  <si>
    <t>PVOCD262015455152000</t>
  </si>
  <si>
    <t>A0000000000191325233</t>
  </si>
  <si>
    <t>PVOCD262014455802000</t>
  </si>
  <si>
    <t>A0000000000191314494</t>
  </si>
  <si>
    <t>PVOCD262016455160000</t>
  </si>
  <si>
    <t>A0000000000191309874</t>
  </si>
  <si>
    <t>PVOCD262015455841000</t>
  </si>
  <si>
    <t>A0000000000191309150</t>
  </si>
  <si>
    <t>PVOCD262012455748000</t>
  </si>
  <si>
    <t>A0000000000191308815</t>
  </si>
  <si>
    <t>PVOCD262014455857000</t>
  </si>
  <si>
    <t>A0000000000191307369</t>
  </si>
  <si>
    <t>PVOCD262013455145000</t>
  </si>
  <si>
    <t>A0000000000191287483</t>
  </si>
  <si>
    <t>PVOCD262010454570000</t>
  </si>
  <si>
    <t>A0000000000191286296</t>
  </si>
  <si>
    <t>PVOCD262017455591000</t>
  </si>
  <si>
    <t>A0000000000191286142</t>
  </si>
  <si>
    <t>PVOCD262015455705000</t>
  </si>
  <si>
    <t>A0000000000191280689</t>
  </si>
  <si>
    <t>PVOCD262014456295000</t>
  </si>
  <si>
    <t>A0000000000191277107</t>
  </si>
  <si>
    <t>PVOCD262015455246000</t>
  </si>
  <si>
    <t>A0000000000191270727</t>
  </si>
  <si>
    <t>PVOCD262013455040000</t>
  </si>
  <si>
    <t>A0000000000191264345</t>
  </si>
  <si>
    <t>PVOCD262010455870000</t>
  </si>
  <si>
    <t>A0000000000191254130</t>
  </si>
  <si>
    <t>PVOCD262017455588000</t>
  </si>
  <si>
    <t>A0000000000191249235</t>
  </si>
  <si>
    <t>PVOCD262016455191000</t>
  </si>
  <si>
    <t>A0000000000191243412</t>
  </si>
  <si>
    <t>PVOCD262011455415000</t>
  </si>
  <si>
    <t>A0000000000191237700</t>
  </si>
  <si>
    <t>PVOCD262017455163000</t>
  </si>
  <si>
    <t>A0000000000191237629</t>
  </si>
  <si>
    <t>PVOCD265012390891000</t>
  </si>
  <si>
    <t>A0000000000191221854</t>
  </si>
  <si>
    <t>PVOCD262013455118000</t>
  </si>
  <si>
    <t>A0000000000191210618</t>
  </si>
  <si>
    <t>PVOCD262011455414000</t>
  </si>
  <si>
    <t>A0000000000191205810</t>
  </si>
  <si>
    <t>2014-07-08T00:00:00.000</t>
  </si>
  <si>
    <t>PVOCD262014397853000</t>
  </si>
  <si>
    <t>A0000000000191205634</t>
  </si>
  <si>
    <t>PVOCD262014455635000</t>
  </si>
  <si>
    <t>A0000000000191198767</t>
  </si>
  <si>
    <t>PVOCD262010451370000</t>
  </si>
  <si>
    <t>A0000000000191195167</t>
  </si>
  <si>
    <t>PVOCD262011457022000</t>
  </si>
  <si>
    <t>A0000000000191194034</t>
  </si>
  <si>
    <t>PVOCD262014455406000</t>
  </si>
  <si>
    <t>A0000000000191182617</t>
  </si>
  <si>
    <t>PVOCD262017455256000</t>
  </si>
  <si>
    <t>A0000000000191182008</t>
  </si>
  <si>
    <t>PVOCD262012455174000</t>
  </si>
  <si>
    <t>A0000000000191167287</t>
  </si>
  <si>
    <t>PVOCD262011455236000</t>
  </si>
  <si>
    <t>A0000000000191155842</t>
  </si>
  <si>
    <t>PVOCD262017455023000</t>
  </si>
  <si>
    <t>A0000000000191149764</t>
  </si>
  <si>
    <t>PVOCD262017455566000</t>
  </si>
  <si>
    <t>A0000000000191139356</t>
  </si>
  <si>
    <t>2013-09-30T00:00:00.000</t>
  </si>
  <si>
    <t>PVOCD265014390560000</t>
  </si>
  <si>
    <t>A0000000000191134291</t>
  </si>
  <si>
    <t>PVOCD262010451810000</t>
  </si>
  <si>
    <t>A0000000000191129300</t>
  </si>
  <si>
    <t>PVOCD262014455775000</t>
  </si>
  <si>
    <t>A0000000000191127767</t>
  </si>
  <si>
    <t>PVOCD262011455187000</t>
  </si>
  <si>
    <t>A0000000000191127655</t>
  </si>
  <si>
    <t>PVOCD262011457088000</t>
  </si>
  <si>
    <t>A0000000000191122568</t>
  </si>
  <si>
    <t>PVOCD262012455064000</t>
  </si>
  <si>
    <t>A0000000000191107003</t>
  </si>
  <si>
    <t>PVOCD262016455332000</t>
  </si>
  <si>
    <t>A0000000000191105611</t>
  </si>
  <si>
    <t>PVOCD262016455051000</t>
  </si>
  <si>
    <t>A0000000000191084207</t>
  </si>
  <si>
    <t>PVOCD262010454530000</t>
  </si>
  <si>
    <t>A0000000000191072610</t>
  </si>
  <si>
    <t>PVOCD262012455754000</t>
  </si>
  <si>
    <t>A0000000000191069595</t>
  </si>
  <si>
    <t>PVOCD262012455623000</t>
  </si>
  <si>
    <t>A0000000000191068951</t>
  </si>
  <si>
    <t>PVOCD262015455630000</t>
  </si>
  <si>
    <t>A0000000000191062814</t>
  </si>
  <si>
    <t>PVOCD262014455590000</t>
  </si>
  <si>
    <t>A0000000000191057746</t>
  </si>
  <si>
    <t>PVOCD262015455563000</t>
  </si>
  <si>
    <t>A0000000000191047728</t>
  </si>
  <si>
    <t>PVOCD262014455303000</t>
  </si>
  <si>
    <t>A0000000000191040622</t>
  </si>
  <si>
    <t>PVOCD262014455082000</t>
  </si>
  <si>
    <t>A0000000000191040308</t>
  </si>
  <si>
    <t>PVOCD262012455254000</t>
  </si>
  <si>
    <t>A0000000000191019258</t>
  </si>
  <si>
    <t>PVOCD262014455366000</t>
  </si>
  <si>
    <t>A0000000000191008465</t>
  </si>
  <si>
    <t>PVOCD262015455398000</t>
  </si>
  <si>
    <t>A0000000000191001726</t>
  </si>
  <si>
    <t>PVOCD262012455270000</t>
  </si>
  <si>
    <t>A0000000000190998380</t>
  </si>
  <si>
    <t>PVOCD262014455826000</t>
  </si>
  <si>
    <t>A0000000000190992782</t>
  </si>
  <si>
    <t>PVOCD262011455362000</t>
  </si>
  <si>
    <t>A0000000000190990809</t>
  </si>
  <si>
    <t>PVOCD262014456297000</t>
  </si>
  <si>
    <t>A0000000000190986186</t>
  </si>
  <si>
    <t>PVOCD262015455112000</t>
  </si>
  <si>
    <t>A0000000000190981421</t>
  </si>
  <si>
    <t>2013-12-11T00:00:00.000</t>
  </si>
  <si>
    <t>PVOCD262014455202000</t>
  </si>
  <si>
    <t>A0000000000190969474</t>
  </si>
  <si>
    <t>PVOCD262014455576000</t>
  </si>
  <si>
    <t>A0000000000190966203</t>
  </si>
  <si>
    <t>2016-06-08T00:00:00.000</t>
  </si>
  <si>
    <t>PVOCD262016457026000</t>
  </si>
  <si>
    <t>A0000000000190959131</t>
  </si>
  <si>
    <t>PVOCD262011455116000</t>
  </si>
  <si>
    <t>A0000000000190949013</t>
  </si>
  <si>
    <t>PVOCD262011455265000</t>
  </si>
  <si>
    <t>A0000000000190948166</t>
  </si>
  <si>
    <t>PVOCD262014455534000</t>
  </si>
  <si>
    <t>A0000000000190948009</t>
  </si>
  <si>
    <t>PVOCD262014455271000</t>
  </si>
  <si>
    <t>A0000000000190938296</t>
  </si>
  <si>
    <t>PVOCD262015455436000</t>
  </si>
  <si>
    <t>A0000000000190933060</t>
  </si>
  <si>
    <t>PVOCD262016455070000</t>
  </si>
  <si>
    <t>A0000000000190916326</t>
  </si>
  <si>
    <t>PVOCD262010456590000</t>
  </si>
  <si>
    <t>A0000000000190911611</t>
  </si>
  <si>
    <t>PVOCD262015455365000</t>
  </si>
  <si>
    <t>A0000000000190906108</t>
  </si>
  <si>
    <t>PVOCD262014455104000</t>
  </si>
  <si>
    <t>A0000000000190905967</t>
  </si>
  <si>
    <t>PVOCD262013455620000</t>
  </si>
  <si>
    <t>A0000000000190904957</t>
  </si>
  <si>
    <t>PVOCD262016455367000</t>
  </si>
  <si>
    <t>A0000000000190899053</t>
  </si>
  <si>
    <t>PVOCD262017455183000</t>
  </si>
  <si>
    <t>A0000000000190898823</t>
  </si>
  <si>
    <t>PVOCD262014456267000</t>
  </si>
  <si>
    <t>A0000000000190893280</t>
  </si>
  <si>
    <t>PVOCD262015455733000</t>
  </si>
  <si>
    <t>A0000000000190893094</t>
  </si>
  <si>
    <t>PVOCD262012455688000</t>
  </si>
  <si>
    <t>A0000000000190882345</t>
  </si>
  <si>
    <t>2012-10-01T00:00:00.000</t>
  </si>
  <si>
    <t>PVOCD262013469003000</t>
  </si>
  <si>
    <t>A0000000000190876791</t>
  </si>
  <si>
    <t>PVOCD262012455311000</t>
  </si>
  <si>
    <t>A0000000000190872893</t>
  </si>
  <si>
    <t>PVOCD262016397144000</t>
  </si>
  <si>
    <t>A0000000000190856161</t>
  </si>
  <si>
    <t>PVOCD262010454500000</t>
  </si>
  <si>
    <t>A0000000000190854738</t>
  </si>
  <si>
    <t>PVOCD262015455595000</t>
  </si>
  <si>
    <t>A0000000000190846162</t>
  </si>
  <si>
    <t>PVOCD262017455252000</t>
  </si>
  <si>
    <t>A0000000000190846150</t>
  </si>
  <si>
    <t>PVOCD262012455364000</t>
  </si>
  <si>
    <t>A0000000000190835301</t>
  </si>
  <si>
    <t>PVOCD262012455002000</t>
  </si>
  <si>
    <t>A0000000000190834862</t>
  </si>
  <si>
    <t>PVOCD262015394011000</t>
  </si>
  <si>
    <t>A0000000000190834484</t>
  </si>
  <si>
    <t>PVOCD262011455139000</t>
  </si>
  <si>
    <t>A0000000000190833167</t>
  </si>
  <si>
    <t>PVOCD262015455384000</t>
  </si>
  <si>
    <t>A0000000000190816851</t>
  </si>
  <si>
    <t>PVOCD262015455093000</t>
  </si>
  <si>
    <t>A0000000000190797199</t>
  </si>
  <si>
    <t>PVOCD262017455352000</t>
  </si>
  <si>
    <t>A0000000000190795746</t>
  </si>
  <si>
    <t>PVOCD262012455709000</t>
  </si>
  <si>
    <t>A0000000000190795634</t>
  </si>
  <si>
    <t>2016-05-23T00:00:00.000</t>
  </si>
  <si>
    <t>PVOCD262016457024000</t>
  </si>
  <si>
    <t>A0000000000190785582</t>
  </si>
  <si>
    <t>PVOCD262013455500000</t>
  </si>
  <si>
    <t>A0000000000190779723</t>
  </si>
  <si>
    <t>PVOCD262015455164000</t>
  </si>
  <si>
    <t>A0000000000190772674</t>
  </si>
  <si>
    <t>PVOCD262014455600000</t>
  </si>
  <si>
    <t>A0000000000190757967</t>
  </si>
  <si>
    <t>PVOCD262011455250000</t>
  </si>
  <si>
    <t>A0000000000190757753</t>
  </si>
  <si>
    <t>PVOCD262015455132000</t>
  </si>
  <si>
    <t>A0000000000190752978</t>
  </si>
  <si>
    <t>PVOCD262012455432000</t>
  </si>
  <si>
    <t>A0000000000190751777</t>
  </si>
  <si>
    <t>PVOCD262010457134000</t>
  </si>
  <si>
    <t>A0000000000190747737</t>
  </si>
  <si>
    <t>PVOCD262017455177000</t>
  </si>
  <si>
    <t>A0000000000190741939</t>
  </si>
  <si>
    <t>PVOCD262013455486000</t>
  </si>
  <si>
    <t>A0000000000190741182</t>
  </si>
  <si>
    <t>PVOCD262011397347000</t>
  </si>
  <si>
    <t>A0000000000190719315</t>
  </si>
  <si>
    <t>PVOCD262018455410000</t>
  </si>
  <si>
    <t>A0000000000190718343</t>
  </si>
  <si>
    <t>PVOCD262013455390000</t>
  </si>
  <si>
    <t>A0000000000190714788</t>
  </si>
  <si>
    <t>PVOCD262010452330000</t>
  </si>
  <si>
    <t>A0000000000190713623</t>
  </si>
  <si>
    <t>PVOCD262010457001000</t>
  </si>
  <si>
    <t>A0000000000190707485</t>
  </si>
  <si>
    <t>PVOCD262012455154000</t>
  </si>
  <si>
    <t>A0000000000190704597</t>
  </si>
  <si>
    <t>PVOCD262010451530000</t>
  </si>
  <si>
    <t>A0000000000190703480</t>
  </si>
  <si>
    <t>PVOCD262010457112000</t>
  </si>
  <si>
    <t>A0000000000190702752</t>
  </si>
  <si>
    <t>PVOCD262012455559000</t>
  </si>
  <si>
    <t>A0000000000190697485</t>
  </si>
  <si>
    <t>PVOCD262012455484000</t>
  </si>
  <si>
    <t>A0000000000190693259</t>
  </si>
  <si>
    <t>PVOCD262016455118000</t>
  </si>
  <si>
    <t>A0000000000190692184</t>
  </si>
  <si>
    <t>PVOCD262017394011000</t>
  </si>
  <si>
    <t>A0000000000190671192</t>
  </si>
  <si>
    <t>PVOCD262014456278000</t>
  </si>
  <si>
    <t>A0000000000190670582</t>
  </si>
  <si>
    <t>PVOCD262015455312000</t>
  </si>
  <si>
    <t>A0000000000190669915</t>
  </si>
  <si>
    <t>PVOCD262014455189000</t>
  </si>
  <si>
    <t>A0000000000190666342</t>
  </si>
  <si>
    <t>PVOCD262011397322000</t>
  </si>
  <si>
    <t>A0000000000190665347</t>
  </si>
  <si>
    <t>PVOCD262012455553000</t>
  </si>
  <si>
    <t>A0000000000190665262</t>
  </si>
  <si>
    <t>PVOCD262013455463000</t>
  </si>
  <si>
    <t>A0000000000190655191</t>
  </si>
  <si>
    <t>PVOCD262010456270000</t>
  </si>
  <si>
    <t>A0000000000190648591</t>
  </si>
  <si>
    <t>PVOCD262014455134000</t>
  </si>
  <si>
    <t>A0000000000190643797</t>
  </si>
  <si>
    <t>PVOCD262011455063000</t>
  </si>
  <si>
    <t>A0000000000190642188</t>
  </si>
  <si>
    <t>PVOCD262011455259000</t>
  </si>
  <si>
    <t>A0000000000190641985</t>
  </si>
  <si>
    <t>PVOCD262013455448000</t>
  </si>
  <si>
    <t>A0000000000190637218</t>
  </si>
  <si>
    <t>PVOCD262011455224000</t>
  </si>
  <si>
    <t>A0000000000190632011</t>
  </si>
  <si>
    <t>PVOCD262016455193000</t>
  </si>
  <si>
    <t>A0000000000190630978</t>
  </si>
  <si>
    <t>PVOCD262017455503000</t>
  </si>
  <si>
    <t>A0000000000190621423</t>
  </si>
  <si>
    <t>2010-09-30T00:00:00.000</t>
  </si>
  <si>
    <t>PVOCD262011455169000</t>
  </si>
  <si>
    <t>A0000000000190621305</t>
  </si>
  <si>
    <t>PVOCD262014455954000</t>
  </si>
  <si>
    <t>A0000000000190616835</t>
  </si>
  <si>
    <t>PVOCD262014455049000</t>
  </si>
  <si>
    <t>A0000000000190610048</t>
  </si>
  <si>
    <t>2013-12-17T00:00:00.000</t>
  </si>
  <si>
    <t>PVOCD262014457034000</t>
  </si>
  <si>
    <t>A0000000000190606303</t>
  </si>
  <si>
    <t>PVOCD262015457014000</t>
  </si>
  <si>
    <t>A0000000000190604998</t>
  </si>
  <si>
    <t>PVOCD262014455293000</t>
  </si>
  <si>
    <t>A0000000000190604301</t>
  </si>
  <si>
    <t>PVOCD262013455297000</t>
  </si>
  <si>
    <t>A0000000000190599907</t>
  </si>
  <si>
    <t>PVOCD262012455509000</t>
  </si>
  <si>
    <t>A0000000000190589678</t>
  </si>
  <si>
    <t>PVOCD262016455214000</t>
  </si>
  <si>
    <t>A0000000000190578863</t>
  </si>
  <si>
    <t>PVOCD262015455533000</t>
  </si>
  <si>
    <t>A0000000000190577586</t>
  </si>
  <si>
    <t>PVOCD262012455492000</t>
  </si>
  <si>
    <t>A0000000000190556817</t>
  </si>
  <si>
    <t>PVOCD262017455259000</t>
  </si>
  <si>
    <t>A0000000000190554854</t>
  </si>
  <si>
    <t>PVOCD262013455349000</t>
  </si>
  <si>
    <t>A0000000000190550907</t>
  </si>
  <si>
    <t>PVOCD262016455114000</t>
  </si>
  <si>
    <t>A0000000000190546025</t>
  </si>
  <si>
    <t>PVOCD262010454110000</t>
  </si>
  <si>
    <t>A0000000000190538647</t>
  </si>
  <si>
    <t>PVOCD262017455446000</t>
  </si>
  <si>
    <t>A0000000000190529149</t>
  </si>
  <si>
    <t>PVOCD262014455044000</t>
  </si>
  <si>
    <t>A0000000000190513198</t>
  </si>
  <si>
    <t>PVOCD262013455326000</t>
  </si>
  <si>
    <t>A0000000000190508069</t>
  </si>
  <si>
    <t>PVOCD262012455673000</t>
  </si>
  <si>
    <t>A0000000000190502572</t>
  </si>
  <si>
    <t>PVOCD262011455242000</t>
  </si>
  <si>
    <t>A0000000000190500813</t>
  </si>
  <si>
    <t>PVOCD262014455007000</t>
  </si>
  <si>
    <t>A0000000000190496755</t>
  </si>
  <si>
    <t>PVOCD262012455422000</t>
  </si>
  <si>
    <t>A0000000000190485246</t>
  </si>
  <si>
    <t>PVOCD262012455335000</t>
  </si>
  <si>
    <t>A0000000000190479417</t>
  </si>
  <si>
    <t>PVOCD262010453110000</t>
  </si>
  <si>
    <t>A0000000000190473881</t>
  </si>
  <si>
    <t>PVOCD262016397023000</t>
  </si>
  <si>
    <t>A0000000000190461945</t>
  </si>
  <si>
    <t>PVOCD262014456155000</t>
  </si>
  <si>
    <t>A0000000000190458249</t>
  </si>
  <si>
    <t>PVOCD262010451820000</t>
  </si>
  <si>
    <t>A0000000000190457633</t>
  </si>
  <si>
    <t>PVOCD262013455086000</t>
  </si>
  <si>
    <t>A0000000000190456364</t>
  </si>
  <si>
    <t>PVOCD262012455142000</t>
  </si>
  <si>
    <t>A0000000000190446869</t>
  </si>
  <si>
    <t>PVOCD262010451690000</t>
  </si>
  <si>
    <t>A0000000000190431645</t>
  </si>
  <si>
    <t>PVOCD262011455238000</t>
  </si>
  <si>
    <t>A0000000000190430206</t>
  </si>
  <si>
    <t>PVOCD262014455217000</t>
  </si>
  <si>
    <t>A0000000000190429058</t>
  </si>
  <si>
    <t>PVOCD262013455639000</t>
  </si>
  <si>
    <t>A0000000000190420264</t>
  </si>
  <si>
    <t>PVOCD262012455132000</t>
  </si>
  <si>
    <t>A0000000000190420235</t>
  </si>
  <si>
    <t>PVOCD262016455290000</t>
  </si>
  <si>
    <t>A0000000000190407822</t>
  </si>
  <si>
    <t>PVOCD262014455409000</t>
  </si>
  <si>
    <t>A0000000000190403075</t>
  </si>
  <si>
    <t>PVOCD262015455345000</t>
  </si>
  <si>
    <t>A0000000000190398465</t>
  </si>
  <si>
    <t>PVOCD262013455499000</t>
  </si>
  <si>
    <t>A0000000000190397816</t>
  </si>
  <si>
    <t>PVOCD262013455221000</t>
  </si>
  <si>
    <t>A0000000000190397743</t>
  </si>
  <si>
    <t>PVOCD262012455610000</t>
  </si>
  <si>
    <t>A0000000000190380964</t>
  </si>
  <si>
    <t>PVOCD262012455268000</t>
  </si>
  <si>
    <t>A0000000000190369782</t>
  </si>
  <si>
    <t>PVOCD262016455566000</t>
  </si>
  <si>
    <t>A0000000000190363584</t>
  </si>
  <si>
    <t>PVOCD262015457023000</t>
  </si>
  <si>
    <t>A0000000000190359071</t>
  </si>
  <si>
    <t>PVOCD262017455063000</t>
  </si>
  <si>
    <t>A0000000000190352709</t>
  </si>
  <si>
    <t>PVOCD262010456240000</t>
  </si>
  <si>
    <t>A0000000000190349560</t>
  </si>
  <si>
    <t>PVOCD262015455484000</t>
  </si>
  <si>
    <t>A0000000000190341744</t>
  </si>
  <si>
    <t>PVOCD262013455226000</t>
  </si>
  <si>
    <t>A0000000000190322235</t>
  </si>
  <si>
    <t>EROCD262010750720000</t>
  </si>
  <si>
    <t>A0000000000190321775</t>
  </si>
  <si>
    <t>PVOCD262014455687000</t>
  </si>
  <si>
    <t>A0000000000190321697</t>
  </si>
  <si>
    <t>PVOCD262012397217000</t>
  </si>
  <si>
    <t>A0000000000190320182</t>
  </si>
  <si>
    <t>2016-08-24T00:00:00.000</t>
  </si>
  <si>
    <t>PVOCD262016457054000</t>
  </si>
  <si>
    <t>A0000000000190315741</t>
  </si>
  <si>
    <t>PVOCD262011457093000</t>
  </si>
  <si>
    <t>A0000000000190314728</t>
  </si>
  <si>
    <t>PVOCD262017455445000</t>
  </si>
  <si>
    <t>A0000000000190310225</t>
  </si>
  <si>
    <t>PVOCD262012455714000</t>
  </si>
  <si>
    <t>A0000000000190309599</t>
  </si>
  <si>
    <t>PVOCD262012455558000</t>
  </si>
  <si>
    <t>A0000000000190305684</t>
  </si>
  <si>
    <t>PVOCD262011455331000</t>
  </si>
  <si>
    <t>A0000000000190304101</t>
  </si>
  <si>
    <t>PVOCD262010457511000</t>
  </si>
  <si>
    <t>A0000000000190295067</t>
  </si>
  <si>
    <t>PVOCD262017455053000</t>
  </si>
  <si>
    <t>A0000000000190283080</t>
  </si>
  <si>
    <t>PVOCD262014397771000</t>
  </si>
  <si>
    <t>A0000000000190278146</t>
  </si>
  <si>
    <t>PVOCD262014455071000</t>
  </si>
  <si>
    <t>A0000000000190273456</t>
  </si>
  <si>
    <t>PVOCD262014455516000</t>
  </si>
  <si>
    <t>A0000000000190273409</t>
  </si>
  <si>
    <t>PVOCD262014455020000</t>
  </si>
  <si>
    <t>A0000000000190273268</t>
  </si>
  <si>
    <t>PVOCD262017455431000</t>
  </si>
  <si>
    <t>A0000000000190272661</t>
  </si>
  <si>
    <t>PVOCD262014455401000</t>
  </si>
  <si>
    <t>A0000000000190266822</t>
  </si>
  <si>
    <t>PVOCD262013455607000</t>
  </si>
  <si>
    <t>A0000000000190261484</t>
  </si>
  <si>
    <t>PVOCD262014455263000</t>
  </si>
  <si>
    <t>A0000000000190256245</t>
  </si>
  <si>
    <t>PVOCD262010451760000</t>
  </si>
  <si>
    <t>A0000000000190250721</t>
  </si>
  <si>
    <t>PVOCD262014456203000</t>
  </si>
  <si>
    <t>A0000000000190249506</t>
  </si>
  <si>
    <t>2013-04-18T00:00:00.000</t>
  </si>
  <si>
    <t>PVOCD262013397147000</t>
  </si>
  <si>
    <t>A0000000000190245406</t>
  </si>
  <si>
    <t>PVOCD262014456329000</t>
  </si>
  <si>
    <t>A0000000000190239881</t>
  </si>
  <si>
    <t>PVOCD262010455310000</t>
  </si>
  <si>
    <t>A0000000000190238722</t>
  </si>
  <si>
    <t>PVOCD262018455570000</t>
  </si>
  <si>
    <t>A0000000000190234767</t>
  </si>
  <si>
    <t>PVOCD262010454860000</t>
  </si>
  <si>
    <t>A0000000000190228958</t>
  </si>
  <si>
    <t>PVOCD262013455271000</t>
  </si>
  <si>
    <t>A0000000000190217995</t>
  </si>
  <si>
    <t>PVOCD262014455808000</t>
  </si>
  <si>
    <t>A0000000000190212266</t>
  </si>
  <si>
    <t>PVOCD262013455591000</t>
  </si>
  <si>
    <t>A0000000000190196071</t>
  </si>
  <si>
    <t>PVOCD262016455267000</t>
  </si>
  <si>
    <t>A0000000000190190472</t>
  </si>
  <si>
    <t>PVOCD262010454690000</t>
  </si>
  <si>
    <t>A0000000000190184002</t>
  </si>
  <si>
    <t>PVOCD262015455750000</t>
  </si>
  <si>
    <t>A0000000000190183687</t>
  </si>
  <si>
    <t>PVOCD262012455056000</t>
  </si>
  <si>
    <t>A0000000000190174924</t>
  </si>
  <si>
    <t>PVOCD262014455107000</t>
  </si>
  <si>
    <t>A0000000000190163949</t>
  </si>
  <si>
    <t>PVOCD262014455333000</t>
  </si>
  <si>
    <t>A0000000000190156441</t>
  </si>
  <si>
    <t>2009-10-01T00:00:00.000</t>
  </si>
  <si>
    <t>PVOCD262010452370000</t>
  </si>
  <si>
    <t>A0000000000190146729</t>
  </si>
  <si>
    <t>PVOCD262012455399000</t>
  </si>
  <si>
    <t>A0000000000190145577</t>
  </si>
  <si>
    <t>PVOCD262010457380000</t>
  </si>
  <si>
    <t>A0000000000190141246</t>
  </si>
  <si>
    <t>PVOCD262012455590000</t>
  </si>
  <si>
    <t>A0000000000190136221</t>
  </si>
  <si>
    <t>PVOCD262015455224000</t>
  </si>
  <si>
    <t>A0000000000190135804</t>
  </si>
  <si>
    <t>PVOCD262013455621000</t>
  </si>
  <si>
    <t>A0000000000190131233</t>
  </si>
  <si>
    <t>PVOCD262017455322000</t>
  </si>
  <si>
    <t>A0000000000190129129</t>
  </si>
  <si>
    <t>PVOCD262014455099000</t>
  </si>
  <si>
    <t>A0000000000190124974</t>
  </si>
  <si>
    <t>2010-08-06T00:00:00.000</t>
  </si>
  <si>
    <t>PVOCD262010457146000</t>
  </si>
  <si>
    <t>A0000000000190124596</t>
  </si>
  <si>
    <t>PVOCD262017455406000</t>
  </si>
  <si>
    <t>A0000000000190120095</t>
  </si>
  <si>
    <t>PVOCD262014456118000</t>
  </si>
  <si>
    <t>A0000000000190112521</t>
  </si>
  <si>
    <t>PVOCD262014455944000</t>
  </si>
  <si>
    <t>A0000000000190108104</t>
  </si>
  <si>
    <t>PVOCD262017455448000</t>
  </si>
  <si>
    <t>A0000000000190103521</t>
  </si>
  <si>
    <t>PVOCD262010453410000</t>
  </si>
  <si>
    <t>A0000000000190103091</t>
  </si>
  <si>
    <t>PVOCD262011455091000</t>
  </si>
  <si>
    <t>A0000000000190102881</t>
  </si>
  <si>
    <t>PVOCD262014455354000</t>
  </si>
  <si>
    <t>A0000000000190090874</t>
  </si>
  <si>
    <t>PVOCD262011457101000</t>
  </si>
  <si>
    <t>A0000000000190086532</t>
  </si>
  <si>
    <t>PVOCD262012455143000</t>
  </si>
  <si>
    <t>A0000000000190082480</t>
  </si>
  <si>
    <t>2015-05-08T00:00:00.000</t>
  </si>
  <si>
    <t>PVOCD262015397602000</t>
  </si>
  <si>
    <t>A0000000000190070962</t>
  </si>
  <si>
    <t>PVOCD262014455162000</t>
  </si>
  <si>
    <t>A0000000000190059284</t>
  </si>
  <si>
    <t>PVOCD262010455460000</t>
  </si>
  <si>
    <t>A0000000000190048881</t>
  </si>
  <si>
    <t>PVOCD262010455540000</t>
  </si>
  <si>
    <t>A0000000000190043342</t>
  </si>
  <si>
    <t>PVOCD262014455416000</t>
  </si>
  <si>
    <t>A0000000000190043175</t>
  </si>
  <si>
    <t>PVOCD262013455120000</t>
  </si>
  <si>
    <t>A0000000000190038939</t>
  </si>
  <si>
    <t>PVOCD262012455529000</t>
  </si>
  <si>
    <t>A0000000000190031389</t>
  </si>
  <si>
    <t>PVOCD262013455369000</t>
  </si>
  <si>
    <t>A0000000000190026970</t>
  </si>
  <si>
    <t>PVOCD262014455934000</t>
  </si>
  <si>
    <t>A0000000000190026572</t>
  </si>
  <si>
    <t>PVOCD262016397519000</t>
  </si>
  <si>
    <t>A0000000000190026397</t>
  </si>
  <si>
    <t>PVOCD262013455520000</t>
  </si>
  <si>
    <t>A0000000000190015150</t>
  </si>
  <si>
    <t>PVOCD262015455295000</t>
  </si>
  <si>
    <t>A0000000000190011506</t>
  </si>
  <si>
    <t>PVOCD262016455399000</t>
  </si>
  <si>
    <t>A0000000000190000459</t>
  </si>
  <si>
    <t>PVOCD262014456234000</t>
  </si>
  <si>
    <t>A0000000000189999143</t>
  </si>
  <si>
    <t>PVOCD262010397328000</t>
  </si>
  <si>
    <t>A0000000000189998726</t>
  </si>
  <si>
    <t>PVOCD262015457039000</t>
  </si>
  <si>
    <t>A0000000000189994910</t>
  </si>
  <si>
    <t>PVOCD262014457079000</t>
  </si>
  <si>
    <t>A0000000000189994111</t>
  </si>
  <si>
    <t>PVOCD262014455466000</t>
  </si>
  <si>
    <t>A0000000000189989323</t>
  </si>
  <si>
    <t>PVOCD262012455033000</t>
  </si>
  <si>
    <t>A0000000000189989224</t>
  </si>
  <si>
    <t>PVOCD262016455247000</t>
  </si>
  <si>
    <t>A0000000000189977230</t>
  </si>
  <si>
    <t>2017-08-09T00:00:00.000</t>
  </si>
  <si>
    <t>PVOCD262017457073000</t>
  </si>
  <si>
    <t>A0000000000189973514</t>
  </si>
  <si>
    <t>PVOCD262017455473000</t>
  </si>
  <si>
    <t>A0000000000189967942</t>
  </si>
  <si>
    <t>PVOCD262014455933000</t>
  </si>
  <si>
    <t>A0000000000189951567</t>
  </si>
  <si>
    <t>PVOCD262016455021000</t>
  </si>
  <si>
    <t>A0000000000189950878</t>
  </si>
  <si>
    <t>PVOCD262014456167000</t>
  </si>
  <si>
    <t>A0000000000189945568</t>
  </si>
  <si>
    <t>PVOCD262015455339000</t>
  </si>
  <si>
    <t>A0000000000189944649</t>
  </si>
  <si>
    <t>2017-11-07T00:00:00.000</t>
  </si>
  <si>
    <t>(CT) SCOCD262018450012000</t>
  </si>
  <si>
    <t>PVOCD262018457060000</t>
  </si>
  <si>
    <t>A0000000000189935198</t>
  </si>
  <si>
    <t>PVOCD262014455092000</t>
  </si>
  <si>
    <t>A0000000000189933856</t>
  </si>
  <si>
    <t>PVOCD262011455047000</t>
  </si>
  <si>
    <t>A0000000000189933829</t>
  </si>
  <si>
    <t>PVOCD262011455104000</t>
  </si>
  <si>
    <t>A0000000000189923037</t>
  </si>
  <si>
    <t>PVOCD262017455576000</t>
  </si>
  <si>
    <t>A0000000000189916712</t>
  </si>
  <si>
    <t>PVOCD262014455053000</t>
  </si>
  <si>
    <t>A0000000000189885681</t>
  </si>
  <si>
    <t>PVOCD262014455356000</t>
  </si>
  <si>
    <t>A0000000000189874453</t>
  </si>
  <si>
    <t>PVOCD262012455027000</t>
  </si>
  <si>
    <t>A0000000000189873406</t>
  </si>
  <si>
    <t>PVOCD262017397173000</t>
  </si>
  <si>
    <t>A0000000000189872895</t>
  </si>
  <si>
    <t>PVOCD262012457003000</t>
  </si>
  <si>
    <t>A0000000000189869122</t>
  </si>
  <si>
    <t>PVOCD262013455454000</t>
  </si>
  <si>
    <t>A0000000000189842753</t>
  </si>
  <si>
    <t>PVOCD262015455788000</t>
  </si>
  <si>
    <t>A0000000000189836795</t>
  </si>
  <si>
    <t>PVOCD262010454730000</t>
  </si>
  <si>
    <t>A0000000000189831594</t>
  </si>
  <si>
    <t>PVOCD262010453370000</t>
  </si>
  <si>
    <t>A0000000000189830125</t>
  </si>
  <si>
    <t>PVOCD262010453580000</t>
  </si>
  <si>
    <t>A0000000000189825705</t>
  </si>
  <si>
    <t>PVOCD262011455017000</t>
  </si>
  <si>
    <t>A0000000000189820725</t>
  </si>
  <si>
    <t>PVOCD262015455838000</t>
  </si>
  <si>
    <t>A0000000000189813755</t>
  </si>
  <si>
    <t>PVOCD262015455169000</t>
  </si>
  <si>
    <t>A0000000000189803920</t>
  </si>
  <si>
    <t>PVOCD262017455127000</t>
  </si>
  <si>
    <t>A0000000000189797068</t>
  </si>
  <si>
    <t>PVOCD262016455130000</t>
  </si>
  <si>
    <t>A0000000000189793015</t>
  </si>
  <si>
    <t>PVOCD262017455004000</t>
  </si>
  <si>
    <t>A0000000000189787278</t>
  </si>
  <si>
    <t>PVOCD262012455400000</t>
  </si>
  <si>
    <t>A0000000000189782573</t>
  </si>
  <si>
    <t>PVOCD262013455248000</t>
  </si>
  <si>
    <t>A0000000000189781477</t>
  </si>
  <si>
    <t>PVOCD262015455832000</t>
  </si>
  <si>
    <t>A0000000000189769347</t>
  </si>
  <si>
    <t>PVOCD262018455400000</t>
  </si>
  <si>
    <t>A0000000000189764489</t>
  </si>
  <si>
    <t>PVOCD262015455804000</t>
  </si>
  <si>
    <t>A0000000000189759962</t>
  </si>
  <si>
    <t>PVOCD262015455316000</t>
  </si>
  <si>
    <t>A0000000000189758495</t>
  </si>
  <si>
    <t>PVOCD262017455374000</t>
  </si>
  <si>
    <t>A0000000000189758379</t>
  </si>
  <si>
    <t>PVOCD262010453590000</t>
  </si>
  <si>
    <t>A0000000000189753168</t>
  </si>
  <si>
    <t>PVOCD262012455013000</t>
  </si>
  <si>
    <t>A0000000000189726842</t>
  </si>
  <si>
    <t>PVOCD262015455320000</t>
  </si>
  <si>
    <t>A0000000000189721980</t>
  </si>
  <si>
    <t>PVOCD262013457008000</t>
  </si>
  <si>
    <t>A0000000000189721704</t>
  </si>
  <si>
    <t>2009-12-30T00:00:00.000</t>
  </si>
  <si>
    <t>PVOCD265010391293000</t>
  </si>
  <si>
    <t>A0000000000189721558</t>
  </si>
  <si>
    <t>PVOCD262014455241000</t>
  </si>
  <si>
    <t>A0000000000189720844</t>
  </si>
  <si>
    <t>PVOCD262010456065000</t>
  </si>
  <si>
    <t>A0000000000189720805</t>
  </si>
  <si>
    <t>PVOCD262017455052000</t>
  </si>
  <si>
    <t>A0000000000189720755</t>
  </si>
  <si>
    <t>PVOCD262012455502000</t>
  </si>
  <si>
    <t>A0000000000189720544</t>
  </si>
  <si>
    <t>PVOCD262010456180000</t>
  </si>
  <si>
    <t>A0000000000189703824</t>
  </si>
  <si>
    <t>PVOCD262016455544000</t>
  </si>
  <si>
    <t>A0000000000189699802</t>
  </si>
  <si>
    <t>PVOCD262016455158000</t>
  </si>
  <si>
    <t>A0000000000189698589</t>
  </si>
  <si>
    <t>2013-08-20T00:00:00.000</t>
  </si>
  <si>
    <t>PVOCD262013457098000</t>
  </si>
  <si>
    <t>A0000000000189682645</t>
  </si>
  <si>
    <t>PVOCD262013455303000</t>
  </si>
  <si>
    <t>A0000000000189677698</t>
  </si>
  <si>
    <t>PVOCD262012455317000</t>
  </si>
  <si>
    <t>A0000000000189676756</t>
  </si>
  <si>
    <t>PVOCD262011455397000</t>
  </si>
  <si>
    <t>A0000000000189673180</t>
  </si>
  <si>
    <t>PVOCD262015455679000</t>
  </si>
  <si>
    <t>A0000000000189670910</t>
  </si>
  <si>
    <t>PVOCD262015455080000</t>
  </si>
  <si>
    <t>A0000000000189665620</t>
  </si>
  <si>
    <t>PVOCD262015455322000</t>
  </si>
  <si>
    <t>A0000000000189661260</t>
  </si>
  <si>
    <t>PVOCD262012455713000</t>
  </si>
  <si>
    <t>A0000000000189640491</t>
  </si>
  <si>
    <t>PVOCD262012455012000</t>
  </si>
  <si>
    <t>A0000000000189638748</t>
  </si>
  <si>
    <t>PVOCD262010459400000</t>
  </si>
  <si>
    <t>A0000000000189623932</t>
  </si>
  <si>
    <t>PVOCD262017455509000</t>
  </si>
  <si>
    <t>A0000000000189622289</t>
  </si>
  <si>
    <t>PVOCD262013455291000</t>
  </si>
  <si>
    <t>A0000000000189618192</t>
  </si>
  <si>
    <t>PVOCD262017455329000</t>
  </si>
  <si>
    <t>A0000000000189616545</t>
  </si>
  <si>
    <t>PVOCD262013457076000</t>
  </si>
  <si>
    <t>A0000000000189612826</t>
  </si>
  <si>
    <t>PVOCD262015455619000</t>
  </si>
  <si>
    <t>A0000000000189606320</t>
  </si>
  <si>
    <t>PVOCD262014455322000</t>
  </si>
  <si>
    <t>A0000000000189590305</t>
  </si>
  <si>
    <t>PVOCD262011455232000</t>
  </si>
  <si>
    <t>A0000000000189580670</t>
  </si>
  <si>
    <t>PVOCD262011455162000</t>
  </si>
  <si>
    <t>A0000000000189573739</t>
  </si>
  <si>
    <t>PVOCD262015455366000</t>
  </si>
  <si>
    <t>A0000000000189562669</t>
  </si>
  <si>
    <t>PVOCD262010452890000</t>
  </si>
  <si>
    <t>A0000000000189558811</t>
  </si>
  <si>
    <t>PVOCD262014397166000</t>
  </si>
  <si>
    <t>A0000000000189552939</t>
  </si>
  <si>
    <t>PVOCD262015455353000</t>
  </si>
  <si>
    <t>A0000000000189547447</t>
  </si>
  <si>
    <t>PVOCD262015455327000</t>
  </si>
  <si>
    <t>A0000000000189541729</t>
  </si>
  <si>
    <t>PVOCD262011455114000</t>
  </si>
  <si>
    <t>A0000000000189525895</t>
  </si>
  <si>
    <t>2013-09-17T00:00:00.000</t>
  </si>
  <si>
    <t>PVOCD262014455006000</t>
  </si>
  <si>
    <t>A0000000000189524690</t>
  </si>
  <si>
    <t>PVOCD262013455284000</t>
  </si>
  <si>
    <t>A0000000000189524307</t>
  </si>
  <si>
    <t>PVOCD262014455068000</t>
  </si>
  <si>
    <t>A0000000000189519849</t>
  </si>
  <si>
    <t>PVOCD262016455015000</t>
  </si>
  <si>
    <t>A0000000000189519088</t>
  </si>
  <si>
    <t>PVOCD262012455500000</t>
  </si>
  <si>
    <t>A0000000000189518854</t>
  </si>
  <si>
    <t>PVOCD262014455345000</t>
  </si>
  <si>
    <t>A0000000000189514890</t>
  </si>
  <si>
    <t>PVOCD262013455286000</t>
  </si>
  <si>
    <t>A0000000000189513200</t>
  </si>
  <si>
    <t>PVOCD262016455408000</t>
  </si>
  <si>
    <t>A0000000000189504483</t>
  </si>
  <si>
    <t>PVOCD262010452280000</t>
  </si>
  <si>
    <t>A0000000000189504190</t>
  </si>
  <si>
    <t>PVOCD262011455365000</t>
  </si>
  <si>
    <t>A0000000000189503898</t>
  </si>
  <si>
    <t>2011-03-09T00:00:00.000</t>
  </si>
  <si>
    <t>PVOCD262011455342000</t>
  </si>
  <si>
    <t>A0000000000189502540</t>
  </si>
  <si>
    <t>PVOCD262012455443000</t>
  </si>
  <si>
    <t>A0000000000189502292</t>
  </si>
  <si>
    <t>PVOCD262017455475000</t>
  </si>
  <si>
    <t>A0000000000189499082</t>
  </si>
  <si>
    <t>PVOCD262010455440000</t>
  </si>
  <si>
    <t>A0000000000189481276</t>
  </si>
  <si>
    <t>PVOCD262012455685000</t>
  </si>
  <si>
    <t>A0000000000189465305</t>
  </si>
  <si>
    <t>PVOCD262015455125000</t>
  </si>
  <si>
    <t>A0000000000189464519</t>
  </si>
  <si>
    <t>PVOCD262018455380000</t>
  </si>
  <si>
    <t>A0000000000189464309</t>
  </si>
  <si>
    <t>PVOCD262013455112000</t>
  </si>
  <si>
    <t>A0000000000189455029</t>
  </si>
  <si>
    <t>PVOCD262015455244000</t>
  </si>
  <si>
    <t>A0000000000189449018</t>
  </si>
  <si>
    <t>PVOCD262011455344000</t>
  </si>
  <si>
    <t>A0000000000189447651</t>
  </si>
  <si>
    <t>PVOCD262014397234000</t>
  </si>
  <si>
    <t>A0000000000189444168</t>
  </si>
  <si>
    <t>PVOCD262015455301000</t>
  </si>
  <si>
    <t>A0000000000189442633</t>
  </si>
  <si>
    <t>PVOCD262010454000000</t>
  </si>
  <si>
    <t>A0000000000189438469</t>
  </si>
  <si>
    <t>PVOCD262010457129000</t>
  </si>
  <si>
    <t>A0000000000189427155</t>
  </si>
  <si>
    <t>PVOCD262012455047000</t>
  </si>
  <si>
    <t>A0000000000189422242</t>
  </si>
  <si>
    <t>PVOCD262010452620000</t>
  </si>
  <si>
    <t>A0000000000189393716</t>
  </si>
  <si>
    <t>PVOCD262015455554000</t>
  </si>
  <si>
    <t>A0000000000189388224</t>
  </si>
  <si>
    <t>PVOCD262010456130000</t>
  </si>
  <si>
    <t>A0000000000189384418</t>
  </si>
  <si>
    <t>PVOCD262017455317000</t>
  </si>
  <si>
    <t>A0000000000189373213</t>
  </si>
  <si>
    <t>PVOCD262012455110000</t>
  </si>
  <si>
    <t>A0000000000189366505</t>
  </si>
  <si>
    <t>PVOCD262011455100000</t>
  </si>
  <si>
    <t>A0000000000189366448</t>
  </si>
  <si>
    <t>PVOCD262017455392000</t>
  </si>
  <si>
    <t>A0000000000189345843</t>
  </si>
  <si>
    <t>PVOCD262010454380000</t>
  </si>
  <si>
    <t>A0000000000189339969</t>
  </si>
  <si>
    <t>2010-03-31T00:00:00.000</t>
  </si>
  <si>
    <t>PVOCD262010455980000</t>
  </si>
  <si>
    <t>A0000000000189339817</t>
  </si>
  <si>
    <t>PVOCD262014455615000</t>
  </si>
  <si>
    <t>A0000000000189339428</t>
  </si>
  <si>
    <t>PVOCD262013455170000</t>
  </si>
  <si>
    <t>A0000000000189330136</t>
  </si>
  <si>
    <t>PVOCD262017455411000</t>
  </si>
  <si>
    <t>A0000000000189328908</t>
  </si>
  <si>
    <t>PVOCD262015394006000</t>
  </si>
  <si>
    <t>A0000000000189328478</t>
  </si>
  <si>
    <t>PVOCD262015455404000</t>
  </si>
  <si>
    <t>A0000000000189327531</t>
  </si>
  <si>
    <t>PVOCD262012455537000</t>
  </si>
  <si>
    <t>A0000000000189317050</t>
  </si>
  <si>
    <t>PVOCD262014456114000</t>
  </si>
  <si>
    <t>A0000000000189312844</t>
  </si>
  <si>
    <t>PVOCD262012455600000</t>
  </si>
  <si>
    <t>A0000000000189312475</t>
  </si>
  <si>
    <t>PVOCD262010457590000</t>
  </si>
  <si>
    <t>A0000000000189312232</t>
  </si>
  <si>
    <t>PVOCD262010453030000</t>
  </si>
  <si>
    <t>A0000000000189305859</t>
  </si>
  <si>
    <t>PVOCD262013455142000</t>
  </si>
  <si>
    <t>A0000000000189302243</t>
  </si>
  <si>
    <t>PVOCD262016455124000</t>
  </si>
  <si>
    <t>A0000000000189296529</t>
  </si>
  <si>
    <t>PVOCD262014455172000</t>
  </si>
  <si>
    <t>A0000000000189296351</t>
  </si>
  <si>
    <t>PVOCD262016455198000</t>
  </si>
  <si>
    <t>A0000000000189289972</t>
  </si>
  <si>
    <t>PVOCD262010451720000</t>
  </si>
  <si>
    <t>A0000000000189281460</t>
  </si>
  <si>
    <t>PVOCD262014455711000</t>
  </si>
  <si>
    <t>A0000000000189280637</t>
  </si>
  <si>
    <t>PVOCD262018455200000</t>
  </si>
  <si>
    <t>A0000000000189280459</t>
  </si>
  <si>
    <t>2015-06-08T00:00:00.000</t>
  </si>
  <si>
    <t>PVOCD262015455752000</t>
  </si>
  <si>
    <t>A0000000000189264255</t>
  </si>
  <si>
    <t>PVOCD262017455142000</t>
  </si>
  <si>
    <t>A0000000000189256994</t>
  </si>
  <si>
    <t>PVOCD262011397534000</t>
  </si>
  <si>
    <t>A0000000000189247743</t>
  </si>
  <si>
    <t>PVOCD262014456318000</t>
  </si>
  <si>
    <t>A0000000000189247685</t>
  </si>
  <si>
    <t>PVOCD262010455530000</t>
  </si>
  <si>
    <t>A0000000000189247325</t>
  </si>
  <si>
    <t>PVOCD262015455354000</t>
  </si>
  <si>
    <t>A0000000000189246374</t>
  </si>
  <si>
    <t>PVOCD262012455125000</t>
  </si>
  <si>
    <t>A0000000000189242600</t>
  </si>
  <si>
    <t>PVOCD262014455377000</t>
  </si>
  <si>
    <t>A0000000000189242048</t>
  </si>
  <si>
    <t>PVOCD262013455547000</t>
  </si>
  <si>
    <t>A0000000000189235919</t>
  </si>
  <si>
    <t>PVOCD262014455083000</t>
  </si>
  <si>
    <t>A0000000000189231611</t>
  </si>
  <si>
    <t>PVOCD262014455630000</t>
  </si>
  <si>
    <t>A0000000000189226896</t>
  </si>
  <si>
    <t>PVOCD262013455424000</t>
  </si>
  <si>
    <t>A0000000000189225996</t>
  </si>
  <si>
    <t>PVOCD262015455126000</t>
  </si>
  <si>
    <t>A0000000000189220466</t>
  </si>
  <si>
    <t>PVOCD262013455127000</t>
  </si>
  <si>
    <t>A0000000000189213821</t>
  </si>
  <si>
    <t>PVOCD262010457050000</t>
  </si>
  <si>
    <t>A0000000000189210463</t>
  </si>
  <si>
    <t>2016-12-02T00:00:00.000</t>
  </si>
  <si>
    <t>PVOCD262017397104000</t>
  </si>
  <si>
    <t>A0000000000189208745</t>
  </si>
  <si>
    <t>PVOCD262017455275000</t>
  </si>
  <si>
    <t>A0000000000189193312</t>
  </si>
  <si>
    <t>PVOCD262017455147000</t>
  </si>
  <si>
    <t>A0000000000189192083</t>
  </si>
  <si>
    <t>PVOCD262012469007000</t>
  </si>
  <si>
    <t>A0000000000189186764</t>
  </si>
  <si>
    <t>PVOCD262012455296000</t>
  </si>
  <si>
    <t>A0000000000189181537</t>
  </si>
  <si>
    <t>PVOCD262014455780000</t>
  </si>
  <si>
    <t>A0000000000189177886</t>
  </si>
  <si>
    <t>PVOCD262010456990000</t>
  </si>
  <si>
    <t>A0000000000189170834</t>
  </si>
  <si>
    <t>PVOCD262014455045000</t>
  </si>
  <si>
    <t>A0000000000189170093</t>
  </si>
  <si>
    <t>PVOCD262014455209000</t>
  </si>
  <si>
    <t>A0000000000189165773</t>
  </si>
  <si>
    <t>PVOCD262017455560000</t>
  </si>
  <si>
    <t>A0000000000189160177</t>
  </si>
  <si>
    <t>PVOCD262013455458000</t>
  </si>
  <si>
    <t>A0000000000189132224</t>
  </si>
  <si>
    <t>PVOCD262014455349000</t>
  </si>
  <si>
    <t>A0000000000189122154</t>
  </si>
  <si>
    <t>PVOCD262014455326000</t>
  </si>
  <si>
    <t>A0000000000189106741</t>
  </si>
  <si>
    <t>PVOCD262016455586000</t>
  </si>
  <si>
    <t>A0000000000189105872</t>
  </si>
  <si>
    <t>PVOCD262013455506000</t>
  </si>
  <si>
    <t>A0000000000189084055</t>
  </si>
  <si>
    <t>PVOCD262014456261000</t>
  </si>
  <si>
    <t>A0000000000189074442</t>
  </si>
  <si>
    <t>PVOCD262014455161000</t>
  </si>
  <si>
    <t>A0000000000189073541</t>
  </si>
  <si>
    <t>PVOCD262016455048000</t>
  </si>
  <si>
    <t>A0000000000189072028</t>
  </si>
  <si>
    <t>PVOCD262014455794000</t>
  </si>
  <si>
    <t>A0000000000189057975</t>
  </si>
  <si>
    <t>PVOCD262017455047000</t>
  </si>
  <si>
    <t>A0000000000189051506</t>
  </si>
  <si>
    <t>PVOCD262014455797000</t>
  </si>
  <si>
    <t>A0000000000189050575</t>
  </si>
  <si>
    <t>PVOCD262013397197000</t>
  </si>
  <si>
    <t>A0000000000189035014</t>
  </si>
  <si>
    <t>PVOCD262015455266000</t>
  </si>
  <si>
    <t>A0000000000189019124</t>
  </si>
  <si>
    <t>PVOCD262011397172000</t>
  </si>
  <si>
    <t>A0000000000189008123</t>
  </si>
  <si>
    <t>PVOCD262014455257000</t>
  </si>
  <si>
    <t>A0000000000189007368</t>
  </si>
  <si>
    <t>PVOCD262017455201000</t>
  </si>
  <si>
    <t>A0000000000189002741</t>
  </si>
  <si>
    <t>PVOCD262014456332000</t>
  </si>
  <si>
    <t>A0000000000189001904</t>
  </si>
  <si>
    <t>PVOCD262010453770000</t>
  </si>
  <si>
    <t>A0000000000188998172</t>
  </si>
  <si>
    <t>PVOCD262016455126000</t>
  </si>
  <si>
    <t>A0000000000188996680</t>
  </si>
  <si>
    <t>PVOCD262012455651000</t>
  </si>
  <si>
    <t>A0000000000188996292</t>
  </si>
  <si>
    <t>PVOCD262014455506000</t>
  </si>
  <si>
    <t>A0000000000188990599</t>
  </si>
  <si>
    <t>PVOCD262014455549000</t>
  </si>
  <si>
    <t>A0000000000188970654</t>
  </si>
  <si>
    <t>PVOCD262011457091000</t>
  </si>
  <si>
    <t>A0000000000188965457</t>
  </si>
  <si>
    <t>PVOCD262012455376000</t>
  </si>
  <si>
    <t>A0000000000188958557</t>
  </si>
  <si>
    <t>2009-09-28T00:00:00.000</t>
  </si>
  <si>
    <t>PVOCD265010390547000</t>
  </si>
  <si>
    <t>A0000000000188958508</t>
  </si>
  <si>
    <t>PVOCD262017455139000</t>
  </si>
  <si>
    <t>A0000000000188954645</t>
  </si>
  <si>
    <t>PVOCD262014455246000</t>
  </si>
  <si>
    <t>A0000000000188953695</t>
  </si>
  <si>
    <t>2013-07-15T00:00:00.000</t>
  </si>
  <si>
    <t>PVOCD262013457092000</t>
  </si>
  <si>
    <t>A0000000000188953397</t>
  </si>
  <si>
    <t>PVOCD262011455011000</t>
  </si>
  <si>
    <t>A0000000000188947451</t>
  </si>
  <si>
    <t>PVOCD262016455237000</t>
  </si>
  <si>
    <t>A0000000000188938489</t>
  </si>
  <si>
    <t>PVOCD262012455199000</t>
  </si>
  <si>
    <t>A0000000000188936757</t>
  </si>
  <si>
    <t>PVOCD262015455216000</t>
  </si>
  <si>
    <t>A0000000000188910782</t>
  </si>
  <si>
    <t>PVOCD262015455379000</t>
  </si>
  <si>
    <t>A0000000000188910676</t>
  </si>
  <si>
    <t>PVOCD262012455424000</t>
  </si>
  <si>
    <t>A0000000000188905754</t>
  </si>
  <si>
    <t>PVOCD262015455136000</t>
  </si>
  <si>
    <t>A0000000000188894381</t>
  </si>
  <si>
    <t>PVOCD262012455627000</t>
  </si>
  <si>
    <t>A0000000000188889458</t>
  </si>
  <si>
    <t>PVOCD262010455510000</t>
  </si>
  <si>
    <t>A0000000000188887009</t>
  </si>
  <si>
    <t>PVOCD262014455318000</t>
  </si>
  <si>
    <t>A0000000000188865572</t>
  </si>
  <si>
    <t>PVOCD262015455527000</t>
  </si>
  <si>
    <t>A0000000000188865128</t>
  </si>
  <si>
    <t>PVOCD262011457027000</t>
  </si>
  <si>
    <t>A0000000000188849903</t>
  </si>
  <si>
    <t>PVOCD262016455383000</t>
  </si>
  <si>
    <t>A0000000000188843982</t>
  </si>
  <si>
    <t>PVOCD262017455472000</t>
  </si>
  <si>
    <t>A0000000000188840089</t>
  </si>
  <si>
    <t>PVOCD262014455133000</t>
  </si>
  <si>
    <t>A0000000000188834880</t>
  </si>
  <si>
    <t>2015-12-07T00:00:00.000</t>
  </si>
  <si>
    <t>PVOCD262016397216000</t>
  </si>
  <si>
    <t>A0000000000188828269</t>
  </si>
  <si>
    <t>2009-08-31T00:00:00.000</t>
  </si>
  <si>
    <t>PVOCD265010390419000</t>
  </si>
  <si>
    <t>A0000000000188827205</t>
  </si>
  <si>
    <t>PVOCD262012455130000</t>
  </si>
  <si>
    <t>A0000000000188821769</t>
  </si>
  <si>
    <t>PVOCD262012455518000</t>
  </si>
  <si>
    <t>A0000000000188810773</t>
  </si>
  <si>
    <t>PVOCD262013455161000</t>
  </si>
  <si>
    <t>A0000000000188802382</t>
  </si>
  <si>
    <t>PVOCD262016397217000</t>
  </si>
  <si>
    <t>A0000000000188800268</t>
  </si>
  <si>
    <t>PVOCD262012455155000</t>
  </si>
  <si>
    <t>A0000000000188799936</t>
  </si>
  <si>
    <t>PVOCD262010451550000</t>
  </si>
  <si>
    <t>A0000000000188796924</t>
  </si>
  <si>
    <t>2010-06-28T00:00:00.000</t>
  </si>
  <si>
    <t>PVOCD262010457320000</t>
  </si>
  <si>
    <t>A0000000000188790121</t>
  </si>
  <si>
    <t>PVOCD262015457068000</t>
  </si>
  <si>
    <t>A0000000000188778754</t>
  </si>
  <si>
    <t>PVOCD262013455350000</t>
  </si>
  <si>
    <t>A0000000000188774793</t>
  </si>
  <si>
    <t>PVOCD262015455330000</t>
  </si>
  <si>
    <t>A0000000000188774083</t>
  </si>
  <si>
    <t>PVOCD262014455324000</t>
  </si>
  <si>
    <t>A0000000000188768650</t>
  </si>
  <si>
    <t>PVOCD262016455331000</t>
  </si>
  <si>
    <t>A0000000000188767235</t>
  </si>
  <si>
    <t>PVOCD262014455913000</t>
  </si>
  <si>
    <t>A0000000000188764175</t>
  </si>
  <si>
    <t>2013-03-15T00:00:00.000</t>
  </si>
  <si>
    <t>PVOCD262013457054000</t>
  </si>
  <si>
    <t>A0000000000188751159</t>
  </si>
  <si>
    <t>PVOCD262015397092000</t>
  </si>
  <si>
    <t>A0000000000188718889</t>
  </si>
  <si>
    <t>PVOCD262015455717000</t>
  </si>
  <si>
    <t>A0000000000188715157</t>
  </si>
  <si>
    <t>PVOCD262018455150000</t>
  </si>
  <si>
    <t>A0000000000188708731</t>
  </si>
  <si>
    <t>PVOCD262016455100000</t>
  </si>
  <si>
    <t>A0000000000188697183</t>
  </si>
  <si>
    <t>PVOCD262014456237000</t>
  </si>
  <si>
    <t>A0000000000188687221</t>
  </si>
  <si>
    <t>PVOCD262015455481000</t>
  </si>
  <si>
    <t>A0000000000188686144</t>
  </si>
  <si>
    <t>PVOCD262010456210000</t>
  </si>
  <si>
    <t>A0000000000188680123</t>
  </si>
  <si>
    <t>PVOCD262014455228000</t>
  </si>
  <si>
    <t>A0000000000188665372</t>
  </si>
  <si>
    <t>PVOCD262014455575000</t>
  </si>
  <si>
    <t>A0000000000188664033</t>
  </si>
  <si>
    <t>PVOCD262014455060000</t>
  </si>
  <si>
    <t>A0000000000188658293</t>
  </si>
  <si>
    <t>PVOCD262014455721000</t>
  </si>
  <si>
    <t>A0000000000188654689</t>
  </si>
  <si>
    <t>PVOCD262017455379000</t>
  </si>
  <si>
    <t>A0000000000188632870</t>
  </si>
  <si>
    <t>PVOCD262011455099000</t>
  </si>
  <si>
    <t>A0000000000188625706</t>
  </si>
  <si>
    <t>PVOCD262015455100000</t>
  </si>
  <si>
    <t>A0000000000188625488</t>
  </si>
  <si>
    <t>PVOCD262014455530000</t>
  </si>
  <si>
    <t>A0000000000188621214</t>
  </si>
  <si>
    <t>PVOCD262016455200000</t>
  </si>
  <si>
    <t>A0000000000188609382</t>
  </si>
  <si>
    <t>PVOCD262012455034000</t>
  </si>
  <si>
    <t>A0000000000188600832</t>
  </si>
  <si>
    <t>PVOCD262010451540000</t>
  </si>
  <si>
    <t>A0000000000188595018</t>
  </si>
  <si>
    <t>PVOCD262017455258000</t>
  </si>
  <si>
    <t>A0000000000188594053</t>
  </si>
  <si>
    <t>PVOCD262015455708000</t>
  </si>
  <si>
    <t>A0000000000188573648</t>
  </si>
  <si>
    <t>PVOCD262012455483000</t>
  </si>
  <si>
    <t>A0000000000188567377</t>
  </si>
  <si>
    <t>PVOCD262010455230000</t>
  </si>
  <si>
    <t>A0000000000188562681</t>
  </si>
  <si>
    <t>PVOCD262010457430000</t>
  </si>
  <si>
    <t>A0000000000188555429</t>
  </si>
  <si>
    <t>PVOCD262014455573000</t>
  </si>
  <si>
    <t>A0000000000188545328</t>
  </si>
  <si>
    <t>PVOCD262012455126000</t>
  </si>
  <si>
    <t>A0000000000188539406</t>
  </si>
  <si>
    <t>2014-05-16T00:00:00.000</t>
  </si>
  <si>
    <t>PVOCD262014455714000</t>
  </si>
  <si>
    <t>A0000000000188538977</t>
  </si>
  <si>
    <t>PVOCD262012455175000</t>
  </si>
  <si>
    <t>A0000000000188534188</t>
  </si>
  <si>
    <t>PVOCD262013455527000</t>
  </si>
  <si>
    <t>A0000000000188533887</t>
  </si>
  <si>
    <t>PVOCD262017455286000</t>
  </si>
  <si>
    <t>A0000000000188517848</t>
  </si>
  <si>
    <t>PVOCD262014457093000</t>
  </si>
  <si>
    <t>A0000000000188517027</t>
  </si>
  <si>
    <t>PVOCD262012455486000</t>
  </si>
  <si>
    <t>A0000000000188513319</t>
  </si>
  <si>
    <t>PVOCD262015455703000</t>
  </si>
  <si>
    <t>A0000000000188511681</t>
  </si>
  <si>
    <t>PVOCD262012455450000</t>
  </si>
  <si>
    <t>A0000000000188511463</t>
  </si>
  <si>
    <t>PVOCD262013455616000</t>
  </si>
  <si>
    <t>A0000000000188500352</t>
  </si>
  <si>
    <t>PVOCD262014456131000</t>
  </si>
  <si>
    <t>A0000000000188490934</t>
  </si>
  <si>
    <t>PVOCD262012455535000</t>
  </si>
  <si>
    <t>A0000000000188474656</t>
  </si>
  <si>
    <t>PVOCD262014455027000</t>
  </si>
  <si>
    <t>A0000000000188474136</t>
  </si>
  <si>
    <t>PVOCD262014456331000</t>
  </si>
  <si>
    <t>A0000000000188469405</t>
  </si>
  <si>
    <t>PVOCD262011455132000</t>
  </si>
  <si>
    <t>A0000000000188469103</t>
  </si>
  <si>
    <t>PVOCD262017455077000</t>
  </si>
  <si>
    <t>A0000000000188468820</t>
  </si>
  <si>
    <t>PVOCD262012455146000</t>
  </si>
  <si>
    <t>A0000000000188463020</t>
  </si>
  <si>
    <t>PVOCD262015455460000</t>
  </si>
  <si>
    <t>A0000000000188457951</t>
  </si>
  <si>
    <t>PVOCD262017455551000</t>
  </si>
  <si>
    <t>A0000000000188457910</t>
  </si>
  <si>
    <t>PVOCD262010455040000</t>
  </si>
  <si>
    <t>A0000000000188452877</t>
  </si>
  <si>
    <t>PVOCD262015455277000</t>
  </si>
  <si>
    <t>A0000000000188445935</t>
  </si>
  <si>
    <t>PVOCD262014397565000</t>
  </si>
  <si>
    <t>A0000000000188441751</t>
  </si>
  <si>
    <t>PVOCD262015455066000</t>
  </si>
  <si>
    <t>A0000000000188436661</t>
  </si>
  <si>
    <t>PVOCD262012455571000</t>
  </si>
  <si>
    <t>A0000000000188435528</t>
  </si>
  <si>
    <t>PVOCD262015455658000</t>
  </si>
  <si>
    <t>A0000000000188431067</t>
  </si>
  <si>
    <t>PVOCD262015455019000</t>
  </si>
  <si>
    <t>A0000000000188430974</t>
  </si>
  <si>
    <t>PVOCD262015455124000</t>
  </si>
  <si>
    <t>A0000000000188430219</t>
  </si>
  <si>
    <t>PVOCD262011455484000</t>
  </si>
  <si>
    <t>A0000000000188429772</t>
  </si>
  <si>
    <t>PVOCD262015455768000</t>
  </si>
  <si>
    <t>A0000000000188413304</t>
  </si>
  <si>
    <t>PVOCD262013455485000</t>
  </si>
  <si>
    <t>A0000000000188408365</t>
  </si>
  <si>
    <t>PVOCD262012455442000</t>
  </si>
  <si>
    <t>A0000000000188403959</t>
  </si>
  <si>
    <t>PVOCD262013455466000</t>
  </si>
  <si>
    <t>A0000000000188399410</t>
  </si>
  <si>
    <t>PVOCD262015455858000</t>
  </si>
  <si>
    <t>A0000000000188398136</t>
  </si>
  <si>
    <t>PVOCD262015455672000</t>
  </si>
  <si>
    <t>A0000000000188397184</t>
  </si>
  <si>
    <t>PVOCD262010457300000</t>
  </si>
  <si>
    <t>A0000000000188394130</t>
  </si>
  <si>
    <t>PVOCD262014455220000</t>
  </si>
  <si>
    <t>A0000000000188392566</t>
  </si>
  <si>
    <t>PVOCD262010451330000</t>
  </si>
  <si>
    <t>A0000000000188388672</t>
  </si>
  <si>
    <t>PVOCD262011455013000</t>
  </si>
  <si>
    <t>A0000000000188377107</t>
  </si>
  <si>
    <t>PVOCD262015455738000</t>
  </si>
  <si>
    <t>A0000000000188376294</t>
  </si>
  <si>
    <t>PVOCD262016455558000</t>
  </si>
  <si>
    <t>A0000000000188366172</t>
  </si>
  <si>
    <t>2016-08-31T00:00:00.000</t>
  </si>
  <si>
    <t>PVOCD262016457059000</t>
  </si>
  <si>
    <t>A0000000000188365805</t>
  </si>
  <si>
    <t>2009-09-14T00:00:00.000</t>
  </si>
  <si>
    <t>PVOCD262010451670000</t>
  </si>
  <si>
    <t>A0000000000188364718</t>
  </si>
  <si>
    <t>PVOCD262010454330000</t>
  </si>
  <si>
    <t>A0000000000188361152</t>
  </si>
  <si>
    <t>PVOCD262017455599000</t>
  </si>
  <si>
    <t>A0000000000188360681</t>
  </si>
  <si>
    <t>PVOCD262016455352000</t>
  </si>
  <si>
    <t>A0000000000188355977</t>
  </si>
  <si>
    <t>PVOCD262016457022000</t>
  </si>
  <si>
    <t>A0000000000188344190</t>
  </si>
  <si>
    <t>PVOCD262013455526000</t>
  </si>
  <si>
    <t>A0000000000188343082</t>
  </si>
  <si>
    <t>PVOCD262011455240000</t>
  </si>
  <si>
    <t>A0000000000188333731</t>
  </si>
  <si>
    <t>PVOCD262012455156000</t>
  </si>
  <si>
    <t>A0000000000188332990</t>
  </si>
  <si>
    <t>PVOCD262014455468000</t>
  </si>
  <si>
    <t>A0000000000188327911</t>
  </si>
  <si>
    <t>PVOCD262013455416000</t>
  </si>
  <si>
    <t>A0000000000188288987</t>
  </si>
  <si>
    <t>PVOCD262017455205000</t>
  </si>
  <si>
    <t>A0000000000188273615</t>
  </si>
  <si>
    <t>PVOCD262018455280000</t>
  </si>
  <si>
    <t>A0000000000188262638</t>
  </si>
  <si>
    <t>PVOCD262016455541000</t>
  </si>
  <si>
    <t>A0000000000188262263</t>
  </si>
  <si>
    <t>PVOCD262012397318000</t>
  </si>
  <si>
    <t>A0000000000188246561</t>
  </si>
  <si>
    <t>PVOCD262012455696000</t>
  </si>
  <si>
    <t>A0000000000188246075</t>
  </si>
  <si>
    <t>PVOCD262014455167000</t>
  </si>
  <si>
    <t>A0000000000188233957</t>
  </si>
  <si>
    <t>PVOCD262011455496000</t>
  </si>
  <si>
    <t>A0000000000188229176</t>
  </si>
  <si>
    <t>PVOCD262016455316000</t>
  </si>
  <si>
    <t>A0000000000188223552</t>
  </si>
  <si>
    <t>PVOCD262010452360000</t>
  </si>
  <si>
    <t>A0000000000188219292</t>
  </si>
  <si>
    <t>PVOCD262012455516000</t>
  </si>
  <si>
    <t>A0000000000188201085</t>
  </si>
  <si>
    <t>(CT) SCOCD262018390500000</t>
  </si>
  <si>
    <t>PVOCD262018397085000</t>
  </si>
  <si>
    <t>A0000000000188178919</t>
  </si>
  <si>
    <t>PVOCD262014455073000</t>
  </si>
  <si>
    <t>A0000000000188178745</t>
  </si>
  <si>
    <t>PVOCD262012455144000</t>
  </si>
  <si>
    <t>A0000000000188168588</t>
  </si>
  <si>
    <t>PVOCD262010450800000</t>
  </si>
  <si>
    <t>A0000000000188164787</t>
  </si>
  <si>
    <t>PVOCD262014455038000</t>
  </si>
  <si>
    <t>A0000000000188162715</t>
  </si>
  <si>
    <t>PVOCD262017455136000</t>
  </si>
  <si>
    <t>A0000000000188159333</t>
  </si>
  <si>
    <t>2015-09-02T00:00:00.000</t>
  </si>
  <si>
    <t>PVOCD262015457066000</t>
  </si>
  <si>
    <t>A0000000000188158830</t>
  </si>
  <si>
    <t>PVOCD262015455236000</t>
  </si>
  <si>
    <t>A0000000000188158334</t>
  </si>
  <si>
    <t>PVOCD262014455478000</t>
  </si>
  <si>
    <t>A0000000000188147461</t>
  </si>
  <si>
    <t>PVOCD262016455140000</t>
  </si>
  <si>
    <t>A0000000000188135439</t>
  </si>
  <si>
    <t>PVOCD262013455545000</t>
  </si>
  <si>
    <t>A0000000000188125070</t>
  </si>
  <si>
    <t>PVOCD262014455254000</t>
  </si>
  <si>
    <t>A0000000000188114835</t>
  </si>
  <si>
    <t>2016-05-24T00:00:00.000</t>
  </si>
  <si>
    <t>PVOCD262016455335000</t>
  </si>
  <si>
    <t>A0000000000188109799</t>
  </si>
  <si>
    <t>PVOCD262017397440000</t>
  </si>
  <si>
    <t>A0000000000188108794</t>
  </si>
  <si>
    <t>PVOCD262013455211000</t>
  </si>
  <si>
    <t>A0000000000188108734</t>
  </si>
  <si>
    <t>PVOCD262014455866000</t>
  </si>
  <si>
    <t>A0000000000188098229</t>
  </si>
  <si>
    <t>2016-03-21T00:00:00.000</t>
  </si>
  <si>
    <t>PVOCD262016455262000</t>
  </si>
  <si>
    <t>A0000000000188096885</t>
  </si>
  <si>
    <t>PVOCD262016455257000</t>
  </si>
  <si>
    <t>A0000000000188093135</t>
  </si>
  <si>
    <t>PVOCD262012455515000</t>
  </si>
  <si>
    <t>A0000000000188091341</t>
  </si>
  <si>
    <t>PVOCD262013455637000</t>
  </si>
  <si>
    <t>A0000000000188086017</t>
  </si>
  <si>
    <t>PVOCD262012457035000</t>
  </si>
  <si>
    <t>A0000000000188082851</t>
  </si>
  <si>
    <t>PVOCD262014456247000</t>
  </si>
  <si>
    <t>A0000000000188060580</t>
  </si>
  <si>
    <t>2016-11-07T00:00:00.000</t>
  </si>
  <si>
    <t>PVOCD262017397034000</t>
  </si>
  <si>
    <t>A0000000000188053612</t>
  </si>
  <si>
    <t>PVOCD262014455250000</t>
  </si>
  <si>
    <t>A0000000000188050280</t>
  </si>
  <si>
    <t>PVOCD262016455300000</t>
  </si>
  <si>
    <t>A0000000000188038410</t>
  </si>
  <si>
    <t>PVOCD262012455004000</t>
  </si>
  <si>
    <t>A0000000000188032993</t>
  </si>
  <si>
    <t>PVOCD262014455411000</t>
  </si>
  <si>
    <t>A0000000000188010450</t>
  </si>
  <si>
    <t>PVOCD262015455851000</t>
  </si>
  <si>
    <t>A0000000000188010430</t>
  </si>
  <si>
    <t>PVOCD262013455503000</t>
  </si>
  <si>
    <t>A0000000000187994907</t>
  </si>
  <si>
    <t>PVOCD262011455429000</t>
  </si>
  <si>
    <t>A0000000000187994188</t>
  </si>
  <si>
    <t>PVOCD262014455152000</t>
  </si>
  <si>
    <t>A0000000000187990268</t>
  </si>
  <si>
    <t>PVOCD262010456000000</t>
  </si>
  <si>
    <t>A0000000000187987949</t>
  </si>
  <si>
    <t>PVOCD262014455270000</t>
  </si>
  <si>
    <t>A0000000000187987765</t>
  </si>
  <si>
    <t>PVOCD262011455366000</t>
  </si>
  <si>
    <t>A0000000000187977974</t>
  </si>
  <si>
    <t>PVOCD262015455601000</t>
  </si>
  <si>
    <t>A0000000000187977619</t>
  </si>
  <si>
    <t>PVOCD262014455249000</t>
  </si>
  <si>
    <t>A0000000000187967078</t>
  </si>
  <si>
    <t>PVOCD262010453790000</t>
  </si>
  <si>
    <t>A0000000000187961080</t>
  </si>
  <si>
    <t>PVOCD262012455633000</t>
  </si>
  <si>
    <t>A0000000000187955424</t>
  </si>
  <si>
    <t>PVOCD262015455795000</t>
  </si>
  <si>
    <t>A0000000000187951411</t>
  </si>
  <si>
    <t>2015-10-16T00:00:00.000</t>
  </si>
  <si>
    <t>PVOCD262016457009000</t>
  </si>
  <si>
    <t>A0000000000187951397</t>
  </si>
  <si>
    <t>PVOCD262013457034000</t>
  </si>
  <si>
    <t>A0000000000187950022</t>
  </si>
  <si>
    <t>PVOCD262014457083000</t>
  </si>
  <si>
    <t>A0000000000187945691</t>
  </si>
  <si>
    <t>PVOCD262013455413000</t>
  </si>
  <si>
    <t>A0000000000187945526</t>
  </si>
  <si>
    <t>PVOCD262011455222000</t>
  </si>
  <si>
    <t>A0000000000187944990</t>
  </si>
  <si>
    <t>PVOCD262015455166000</t>
  </si>
  <si>
    <t>A0000000000187940023</t>
  </si>
  <si>
    <t>PVOCD262012455341000</t>
  </si>
  <si>
    <t>A0000000000187935221</t>
  </si>
  <si>
    <t>PVOCD262015455574000</t>
  </si>
  <si>
    <t>A0000000000187929743</t>
  </si>
  <si>
    <t>PVOCD262014455203000</t>
  </si>
  <si>
    <t>A0000000000187918432</t>
  </si>
  <si>
    <t>PVOCD262015455817000</t>
  </si>
  <si>
    <t>A0000000000187918129</t>
  </si>
  <si>
    <t>PVOCD262017455134000</t>
  </si>
  <si>
    <t>A0000000000187912982</t>
  </si>
  <si>
    <t>PVOCD262016455110000</t>
  </si>
  <si>
    <t>A0000000000187907000</t>
  </si>
  <si>
    <t>PVOCD262014456315000</t>
  </si>
  <si>
    <t>A0000000000187902046</t>
  </si>
  <si>
    <t>PVOCD262014455361000</t>
  </si>
  <si>
    <t>A0000000000187901278</t>
  </si>
  <si>
    <t>PVOCD262016455320000</t>
  </si>
  <si>
    <t>A0000000000187896496</t>
  </si>
  <si>
    <t>PVOCD262016455319000</t>
  </si>
  <si>
    <t>A0000000000187892236</t>
  </si>
  <si>
    <t>PVOCD262014456109000</t>
  </si>
  <si>
    <t>A0000000000187891981</t>
  </si>
  <si>
    <t>PVOCD262016455244000</t>
  </si>
  <si>
    <t>A0000000000187874537</t>
  </si>
  <si>
    <t>PVOCD262015455248000</t>
  </si>
  <si>
    <t>A0000000000187863237</t>
  </si>
  <si>
    <t>PVOCD262015455560000</t>
  </si>
  <si>
    <t>A0000000000187863069</t>
  </si>
  <si>
    <t>PVOCD262010452550000</t>
  </si>
  <si>
    <t>A0000000000187848402</t>
  </si>
  <si>
    <t>2013-06-18T00:00:00.000</t>
  </si>
  <si>
    <t>PVOCD262013397263000</t>
  </si>
  <si>
    <t>A0000000000187843465</t>
  </si>
  <si>
    <t>PVOCD262012455556000</t>
  </si>
  <si>
    <t>A0000000000187842449</t>
  </si>
  <si>
    <t>PVOCD262015455610000</t>
  </si>
  <si>
    <t>A0000000000187831425</t>
  </si>
  <si>
    <t>PVOCD262012397052000</t>
  </si>
  <si>
    <t>A0000000000187821186</t>
  </si>
  <si>
    <t>PVOCD262010456160000</t>
  </si>
  <si>
    <t>A0000000000187820023</t>
  </si>
  <si>
    <t>PVOCD262015455260000</t>
  </si>
  <si>
    <t>A0000000000187814738</t>
  </si>
  <si>
    <t>PVOCD262017455273000</t>
  </si>
  <si>
    <t>A0000000000187810100</t>
  </si>
  <si>
    <t>PVOCD262015455343000</t>
  </si>
  <si>
    <t>A0000000000187804416</t>
  </si>
  <si>
    <t>PVOCD262017455501000</t>
  </si>
  <si>
    <t>A0000000000187802783</t>
  </si>
  <si>
    <t>PVOCD262014455494000</t>
  </si>
  <si>
    <t>A0000000000187794301</t>
  </si>
  <si>
    <t>PVOCD262016397566000</t>
  </si>
  <si>
    <t>A0000000000187793969</t>
  </si>
  <si>
    <t>PVOCD262013455640000</t>
  </si>
  <si>
    <t>A0000000000187787949</t>
  </si>
  <si>
    <t>PVOCD262016455161000</t>
  </si>
  <si>
    <t>A0000000000187783324</t>
  </si>
  <si>
    <t>PVOCD262012455621000</t>
  </si>
  <si>
    <t>A0000000000187782655</t>
  </si>
  <si>
    <t>PVOCD262015457046000</t>
  </si>
  <si>
    <t>A0000000000187782123</t>
  </si>
  <si>
    <t>PVOCD262010456490000</t>
  </si>
  <si>
    <t>A0000000000187765830</t>
  </si>
  <si>
    <t>PVOCD262013455542000</t>
  </si>
  <si>
    <t>A0000000000187761113</t>
  </si>
  <si>
    <t>PVOCD262011457129000</t>
  </si>
  <si>
    <t>A0000000000187760220</t>
  </si>
  <si>
    <t>PVOCD262015455637000</t>
  </si>
  <si>
    <t>A0000000000187754595</t>
  </si>
  <si>
    <t>PVOCD262010450300000</t>
  </si>
  <si>
    <t>A0000000000187733704</t>
  </si>
  <si>
    <t>PVOCD262014455155000</t>
  </si>
  <si>
    <t>A0000000000187733084</t>
  </si>
  <si>
    <t>PVOCD262014455716000</t>
  </si>
  <si>
    <t>A0000000000187732304</t>
  </si>
  <si>
    <t>PVOCD262015455781000</t>
  </si>
  <si>
    <t>A0000000000187722828</t>
  </si>
  <si>
    <t>PVOCD262014455035000</t>
  </si>
  <si>
    <t>A0000000000187722185</t>
  </si>
  <si>
    <t>PVOCD262011397393000</t>
  </si>
  <si>
    <t>A0000000000187712295</t>
  </si>
  <si>
    <t>PVOCD262017455399000</t>
  </si>
  <si>
    <t>A0000000000187705236</t>
  </si>
  <si>
    <t>PVOCD262010455910000</t>
  </si>
  <si>
    <t>A0000000000187704579</t>
  </si>
  <si>
    <t>PVOCD262014455879000</t>
  </si>
  <si>
    <t>A0000000000187694903</t>
  </si>
  <si>
    <t>PVOCD262011455093000</t>
  </si>
  <si>
    <t>A0000000000187684917</t>
  </si>
  <si>
    <t>2010-12-06T00:00:00.000</t>
  </si>
  <si>
    <t>PVOCD262011455229000</t>
  </si>
  <si>
    <t>A0000000000187684236</t>
  </si>
  <si>
    <t>PVOCD262017455186000</t>
  </si>
  <si>
    <t>A0000000000187678580</t>
  </si>
  <si>
    <t>PVOCD262012455105000</t>
  </si>
  <si>
    <t>A0000000000187677277</t>
  </si>
  <si>
    <t>PVOCD262012455234000</t>
  </si>
  <si>
    <t>A0000000000187671848</t>
  </si>
  <si>
    <t>PVOCD262015455606000</t>
  </si>
  <si>
    <t>A0000000000187662584</t>
  </si>
  <si>
    <t>PVOCD262015455842000</t>
  </si>
  <si>
    <t>A0000000000187655806</t>
  </si>
  <si>
    <t>PVOCD262011455463000</t>
  </si>
  <si>
    <t>A0000000000187650602</t>
  </si>
  <si>
    <t>PVOCD262015455059000</t>
  </si>
  <si>
    <t>A0000000000187640940</t>
  </si>
  <si>
    <t>PVOCD262015455699000</t>
  </si>
  <si>
    <t>A0000000000187630352</t>
  </si>
  <si>
    <t>PVOCD262010455580000</t>
  </si>
  <si>
    <t>A0000000000187625399</t>
  </si>
  <si>
    <t>PVOCD262010455940000</t>
  </si>
  <si>
    <t>A0000000000187624729</t>
  </si>
  <si>
    <t>PVOCD262011455198000</t>
  </si>
  <si>
    <t>A0000000000187624432</t>
  </si>
  <si>
    <t>PVOCD262012457039000</t>
  </si>
  <si>
    <t>A0000000000187613503</t>
  </si>
  <si>
    <t>PVOCD262011455445000</t>
  </si>
  <si>
    <t>A0000000000187612729</t>
  </si>
  <si>
    <t>PVOCD262014455604000</t>
  </si>
  <si>
    <t>A0000000000187611817</t>
  </si>
  <si>
    <t>PVOCD262011455225000</t>
  </si>
  <si>
    <t>A0000000000187608997</t>
  </si>
  <si>
    <t>PVOCD262011455506000</t>
  </si>
  <si>
    <t>A0000000000187601918</t>
  </si>
  <si>
    <t>PVOCD262017455144000</t>
  </si>
  <si>
    <t>A0000000000187597459</t>
  </si>
  <si>
    <t>PVOCD262012455430000</t>
  </si>
  <si>
    <t>A0000000000187575614</t>
  </si>
  <si>
    <t>PVOCD262015455086000</t>
  </si>
  <si>
    <t>A0000000000187574159</t>
  </si>
  <si>
    <t>2015-08-31T00:00:00.000</t>
  </si>
  <si>
    <t>PVOCD262016455001000</t>
  </si>
  <si>
    <t>A0000000000187569696</t>
  </si>
  <si>
    <t>PVOCD262017455170000</t>
  </si>
  <si>
    <t>A0000000000187568573</t>
  </si>
  <si>
    <t>PVOCD262012397180000</t>
  </si>
  <si>
    <t>A0000000000187548012</t>
  </si>
  <si>
    <t>PVOCD262015455009000</t>
  </si>
  <si>
    <t>A0000000000187547804</t>
  </si>
  <si>
    <t>PVOCD262013457063000</t>
  </si>
  <si>
    <t>A0000000000187543227</t>
  </si>
  <si>
    <t>PVOCD262013455398000</t>
  </si>
  <si>
    <t>A0000000000187542781</t>
  </si>
  <si>
    <t>PVOCD262014456218000</t>
  </si>
  <si>
    <t>A0000000000187527303</t>
  </si>
  <si>
    <t>PVOCD262012455226000</t>
  </si>
  <si>
    <t>A0000000000187527006</t>
  </si>
  <si>
    <t>PVOCD262012455591000</t>
  </si>
  <si>
    <t>A0000000000187519222</t>
  </si>
  <si>
    <t>PVOCD262011455147000</t>
  </si>
  <si>
    <t>A0000000000187516471</t>
  </si>
  <si>
    <t>2015-11-17T00:00:00.000</t>
  </si>
  <si>
    <t>ASIAN COMMUNITY DEVELOPMENT</t>
  </si>
  <si>
    <t>PVOCD262016455079000</t>
  </si>
  <si>
    <t>A0000000000187516393</t>
  </si>
  <si>
    <t>PVOCD262015455201000</t>
  </si>
  <si>
    <t>A0000000000187510118</t>
  </si>
  <si>
    <t>PVOCD262014455358000</t>
  </si>
  <si>
    <t>A0000000000187499645</t>
  </si>
  <si>
    <t>2012-01-25T00:00:00.000</t>
  </si>
  <si>
    <t>PVOCD262012397234000</t>
  </si>
  <si>
    <t>A0000000000187498354</t>
  </si>
  <si>
    <t>PVOCD262018455370000</t>
  </si>
  <si>
    <t>A0000000000187483567</t>
  </si>
  <si>
    <t>PVOCD262010397440000</t>
  </si>
  <si>
    <t>A0000000000187476033</t>
  </si>
  <si>
    <t>PVOCD262011455290000</t>
  </si>
  <si>
    <t>A0000000000187470409</t>
  </si>
  <si>
    <t>PVOCD262014456298000</t>
  </si>
  <si>
    <t>A0000000000187466814</t>
  </si>
  <si>
    <t>PVOCD262010451790000</t>
  </si>
  <si>
    <t>A0000000000187461412</t>
  </si>
  <si>
    <t>PVOCD262013455105000</t>
  </si>
  <si>
    <t>A0000000000187456644</t>
  </si>
  <si>
    <t>PVOCD262013455594000</t>
  </si>
  <si>
    <t>A0000000000187454620</t>
  </si>
  <si>
    <t>PVOCD262010457005000</t>
  </si>
  <si>
    <t>A0000000000187450488</t>
  </si>
  <si>
    <t>PVOCD262010453810000</t>
  </si>
  <si>
    <t>A0000000000187443640</t>
  </si>
  <si>
    <t>PVOCD262012455325000</t>
  </si>
  <si>
    <t>A0000000000187443418</t>
  </si>
  <si>
    <t>PVOCD262014455176000</t>
  </si>
  <si>
    <t>A0000000000187438586</t>
  </si>
  <si>
    <t>PVOCD262014455234000</t>
  </si>
  <si>
    <t>A0000000000187426838</t>
  </si>
  <si>
    <t>PVOCD262012455632000</t>
  </si>
  <si>
    <t>A0000000000187416872</t>
  </si>
  <si>
    <t>PVOCD262013455404000</t>
  </si>
  <si>
    <t>A0000000000187411386</t>
  </si>
  <si>
    <t>PVOCD262012397263000</t>
  </si>
  <si>
    <t>A0000000000187405589</t>
  </si>
  <si>
    <t>PVOCD262017455323000</t>
  </si>
  <si>
    <t>A0000000000187401560</t>
  </si>
  <si>
    <t>PVOCD262013455266000</t>
  </si>
  <si>
    <t>A0000000000187395526</t>
  </si>
  <si>
    <t>PVOCD262015455495000</t>
  </si>
  <si>
    <t>A0000000000187390616</t>
  </si>
  <si>
    <t>PVOCD262015455532000</t>
  </si>
  <si>
    <t>A0000000000187390387</t>
  </si>
  <si>
    <t>PVOCD262017455203000</t>
  </si>
  <si>
    <t>A0000000000187383550</t>
  </si>
  <si>
    <t>PVOCD262011455179000</t>
  </si>
  <si>
    <t>A0000000000187373794</t>
  </si>
  <si>
    <t>PVOCD262010458400000</t>
  </si>
  <si>
    <t>A0000000000187372612</t>
  </si>
  <si>
    <t>2011-03-01T00:00:00.000</t>
  </si>
  <si>
    <t>PVOCD262011455306000</t>
  </si>
  <si>
    <t>A0000000000187361910</t>
  </si>
  <si>
    <t>PVOCD262010453270000</t>
  </si>
  <si>
    <t>A0000000000187351006</t>
  </si>
  <si>
    <t>PVOCD262012455721000</t>
  </si>
  <si>
    <t>A0000000000187347828</t>
  </si>
  <si>
    <t>PVOCD262010454540000</t>
  </si>
  <si>
    <t>A0000000000187337167</t>
  </si>
  <si>
    <t>PVOCD262017455351000</t>
  </si>
  <si>
    <t>A0000000000187337139</t>
  </si>
  <si>
    <t>PVOCD262012455165000</t>
  </si>
  <si>
    <t>A0000000000187336977</t>
  </si>
  <si>
    <t>PVOCD262014397376000</t>
  </si>
  <si>
    <t>A0000000000187329391</t>
  </si>
  <si>
    <t>PVOCD262012455547000</t>
  </si>
  <si>
    <t>A0000000000187320555</t>
  </si>
  <si>
    <t>PVOCD262017455364000</t>
  </si>
  <si>
    <t>A0000000000187318884</t>
  </si>
  <si>
    <t>2016-04-18T00:00:00.000</t>
  </si>
  <si>
    <t>PVOCD262016457019000</t>
  </si>
  <si>
    <t>A0000000000187318289</t>
  </si>
  <si>
    <t>PVOCD262011455283000</t>
  </si>
  <si>
    <t>A0000000000187309230</t>
  </si>
  <si>
    <t>PVOCD262011455203000</t>
  </si>
  <si>
    <t>A0000000000187307956</t>
  </si>
  <si>
    <t>PVOCD262013455525000</t>
  </si>
  <si>
    <t>A0000000000187304316</t>
  </si>
  <si>
    <t>2010-08-23T00:00:00.000</t>
  </si>
  <si>
    <t>PVOCD262010397454000</t>
  </si>
  <si>
    <t>A0000000000187303508</t>
  </si>
  <si>
    <t>PVOCD262014455069000</t>
  </si>
  <si>
    <t>A0000000000187302369</t>
  </si>
  <si>
    <t>PVOCD262017455076000</t>
  </si>
  <si>
    <t>A0000000000187293231</t>
  </si>
  <si>
    <t>PVOCD262013455282000</t>
  </si>
  <si>
    <t>A0000000000187281504</t>
  </si>
  <si>
    <t>PVOCD262010397200000</t>
  </si>
  <si>
    <t>A0000000000187271271</t>
  </si>
  <si>
    <t>PVOCD262018455390000</t>
  </si>
  <si>
    <t>A0000000000187270258</t>
  </si>
  <si>
    <t>PVOCD262013457023000</t>
  </si>
  <si>
    <t>A0000000000187259658</t>
  </si>
  <si>
    <t>2016-12-29T00:00:00.000</t>
  </si>
  <si>
    <t>PVOCD262017455075000</t>
  </si>
  <si>
    <t>A0000000000187253955</t>
  </si>
  <si>
    <t>PVOCD262014456243000</t>
  </si>
  <si>
    <t>A0000000000187249908</t>
  </si>
  <si>
    <t>PVOCD262014455969000</t>
  </si>
  <si>
    <t>A0000000000187244427</t>
  </si>
  <si>
    <t>PVOCD262015455549000</t>
  </si>
  <si>
    <t>A0000000000187238194</t>
  </si>
  <si>
    <t>PVOCD262012455061000</t>
  </si>
  <si>
    <t>A0000000000187238002</t>
  </si>
  <si>
    <t>PVOCD262012455589000</t>
  </si>
  <si>
    <t>A0000000000187232389</t>
  </si>
  <si>
    <t>2010-09-07T00:00:00.000</t>
  </si>
  <si>
    <t>PVOCD262011397038000</t>
  </si>
  <si>
    <t>A0000000000187231228</t>
  </si>
  <si>
    <t>PVOCD262016455286000</t>
  </si>
  <si>
    <t>A0000000000187227507</t>
  </si>
  <si>
    <t>PVOCD262014397375000</t>
  </si>
  <si>
    <t>A0000000000187222566</t>
  </si>
  <si>
    <t>2015-06-02T00:00:00.000</t>
  </si>
  <si>
    <t>PVOCD262015397677000</t>
  </si>
  <si>
    <t>A0000000000187221897</t>
  </si>
  <si>
    <t>PVOCD262012455565000</t>
  </si>
  <si>
    <t>A0000000000187205642</t>
  </si>
  <si>
    <t>PVOCD262010457580000</t>
  </si>
  <si>
    <t>A0000000000187204651</t>
  </si>
  <si>
    <t>PVOCD262015455867000</t>
  </si>
  <si>
    <t>A0000000000187204648</t>
  </si>
  <si>
    <t>PVOCD262013455405000</t>
  </si>
  <si>
    <t>A0000000000187199095</t>
  </si>
  <si>
    <t>PVOCD262010453780000</t>
  </si>
  <si>
    <t>A0000000000187193973</t>
  </si>
  <si>
    <t>PVOCD262010454850000</t>
  </si>
  <si>
    <t>A0000000000187187464</t>
  </si>
  <si>
    <t>PVOCD262016455208000</t>
  </si>
  <si>
    <t>A0000000000187168106</t>
  </si>
  <si>
    <t>PVOCD262010453750000</t>
  </si>
  <si>
    <t>A0000000000187156021</t>
  </si>
  <si>
    <t>PVOCD262010451990000</t>
  </si>
  <si>
    <t>A0000000000187155342</t>
  </si>
  <si>
    <t>PVOCD262017455060000</t>
  </si>
  <si>
    <t>A0000000000187145026</t>
  </si>
  <si>
    <t>PVOCD262012455375000</t>
  </si>
  <si>
    <t>A0000000000187143888</t>
  </si>
  <si>
    <t>PVOCD262015455189000</t>
  </si>
  <si>
    <t>A0000000000187140360</t>
  </si>
  <si>
    <t>PVOCD262010452590000</t>
  </si>
  <si>
    <t>A0000000000187138428</t>
  </si>
  <si>
    <t>PVOCD262014455713000</t>
  </si>
  <si>
    <t>A0000000000187138291</t>
  </si>
  <si>
    <t>PVOCD262015455098000</t>
  </si>
  <si>
    <t>A0000000000187129109</t>
  </si>
  <si>
    <t>PVOCD262014455054000</t>
  </si>
  <si>
    <t>A0000000000187127770</t>
  </si>
  <si>
    <t>PVOCD262016455123000</t>
  </si>
  <si>
    <t>A0000000000187121989</t>
  </si>
  <si>
    <t>PVOCD262016455172000</t>
  </si>
  <si>
    <t>A0000000000187100969</t>
  </si>
  <si>
    <t>PVOCD262014455607000</t>
  </si>
  <si>
    <t>A0000000000187095150</t>
  </si>
  <si>
    <t>2009-09-29T00:00:00.000</t>
  </si>
  <si>
    <t>PVOCD262010452320000</t>
  </si>
  <si>
    <t>A0000000000187089525</t>
  </si>
  <si>
    <t>PVOCD262015455276000</t>
  </si>
  <si>
    <t>A0000000000187075025</t>
  </si>
  <si>
    <t>PVOCD262013455512000</t>
  </si>
  <si>
    <t>A0000000000187063515</t>
  </si>
  <si>
    <t>PVOCD262012455377000</t>
  </si>
  <si>
    <t>A0000000000187058524</t>
  </si>
  <si>
    <t>PVOCD262011455048000</t>
  </si>
  <si>
    <t>A0000000000187052105</t>
  </si>
  <si>
    <t>PVOCD262017455603000</t>
  </si>
  <si>
    <t>A0000000000187051440</t>
  </si>
  <si>
    <t>PVOCD262011455053000</t>
  </si>
  <si>
    <t>A0000000000187046785</t>
  </si>
  <si>
    <t>PVOCD262016455074000</t>
  </si>
  <si>
    <t>A0000000000187046711</t>
  </si>
  <si>
    <t>PVOCD262014456334000</t>
  </si>
  <si>
    <t>A0000000000187041487</t>
  </si>
  <si>
    <t>PVOCD262014455684000</t>
  </si>
  <si>
    <t>A0000000000187040082</t>
  </si>
  <si>
    <t>PVOCD262012455737000</t>
  </si>
  <si>
    <t>A0000000000187036884</t>
  </si>
  <si>
    <t>PVOCD262013455020000</t>
  </si>
  <si>
    <t>A0000000000187029604</t>
  </si>
  <si>
    <t>PVOCD262014456250000</t>
  </si>
  <si>
    <t>A0000000000187029559</t>
  </si>
  <si>
    <t>PVOCD262016455030000</t>
  </si>
  <si>
    <t>A0000000000187015530</t>
  </si>
  <si>
    <t>PVOCD262011397080000</t>
  </si>
  <si>
    <t>A0000000000187015128</t>
  </si>
  <si>
    <t>PVOCD262017455511000</t>
  </si>
  <si>
    <t>A0000000000187002684</t>
  </si>
  <si>
    <t>PVOCD262010459700000</t>
  </si>
  <si>
    <t>A0000000000186970920</t>
  </si>
  <si>
    <t>PVOCD262012455497000</t>
  </si>
  <si>
    <t>A0000000000186955092</t>
  </si>
  <si>
    <t>PVOCD262015455076000</t>
  </si>
  <si>
    <t>A0000000000186943226</t>
  </si>
  <si>
    <t>PVOCD262011455204000</t>
  </si>
  <si>
    <t>A0000000000186942381</t>
  </si>
  <si>
    <t>PVOCD262011455183000</t>
  </si>
  <si>
    <t>A0000000000186938649</t>
  </si>
  <si>
    <t>PVOCD262010455150000</t>
  </si>
  <si>
    <t>A0000000000186936856</t>
  </si>
  <si>
    <t>PVOCD262012455646000</t>
  </si>
  <si>
    <t>A0000000000186927401</t>
  </si>
  <si>
    <t>PVOCD262015455376000</t>
  </si>
  <si>
    <t>A0000000000186920579</t>
  </si>
  <si>
    <t>2017-04-07T00:00:00.000</t>
  </si>
  <si>
    <t>PVOCD262017455373000</t>
  </si>
  <si>
    <t>A0000000000186909493</t>
  </si>
  <si>
    <t>PVOCD262013455258000</t>
  </si>
  <si>
    <t>A0000000000186905788</t>
  </si>
  <si>
    <t>PVOCD262011455186000</t>
  </si>
  <si>
    <t>A0000000000186900549</t>
  </si>
  <si>
    <t>PVOCD262011455266000</t>
  </si>
  <si>
    <t>A0000000000186876582</t>
  </si>
  <si>
    <t>PVOCD262013455572000</t>
  </si>
  <si>
    <t>A0000000000186872538</t>
  </si>
  <si>
    <t>PVOCD262012455152000</t>
  </si>
  <si>
    <t>A0000000000186862781</t>
  </si>
  <si>
    <t>2016-06-17T00:00:00.000</t>
  </si>
  <si>
    <t>PVOCD262016455409000</t>
  </si>
  <si>
    <t>A0000000000186851149</t>
  </si>
  <si>
    <t>PVOCD262015455877000</t>
  </si>
  <si>
    <t>A0000000000186846284</t>
  </si>
  <si>
    <t>PVOCD262014455565000</t>
  </si>
  <si>
    <t>A0000000000186844148</t>
  </si>
  <si>
    <t>PVOCD262010450000111</t>
  </si>
  <si>
    <t>A0000000000186839271</t>
  </si>
  <si>
    <t>PVOCD262017455110000</t>
  </si>
  <si>
    <t>A0000000000186835214</t>
  </si>
  <si>
    <t>PVOCD262012455763000</t>
  </si>
  <si>
    <t>A0000000000186829481</t>
  </si>
  <si>
    <t>PVOCD262014455351000</t>
  </si>
  <si>
    <t>A0000000000186822748</t>
  </si>
  <si>
    <t>PVOCD262017455105000</t>
  </si>
  <si>
    <t>A0000000000186816944</t>
  </si>
  <si>
    <t>PVOCD262010453360000</t>
  </si>
  <si>
    <t>A0000000000186812770</t>
  </si>
  <si>
    <t>PVOCD262015455607000</t>
  </si>
  <si>
    <t>A0000000000186812723</t>
  </si>
  <si>
    <t>PVOCD262010450700000</t>
  </si>
  <si>
    <t>A0000000000186812190</t>
  </si>
  <si>
    <t>PVOCD262012455761000</t>
  </si>
  <si>
    <t>A0000000000186797128</t>
  </si>
  <si>
    <t>PVOCD262014455718000</t>
  </si>
  <si>
    <t>A0000000000186791035</t>
  </si>
  <si>
    <t>PVOCD262012455517000</t>
  </si>
  <si>
    <t>A0000000000186786790</t>
  </si>
  <si>
    <t>PVOCD262015455185000</t>
  </si>
  <si>
    <t>A0000000000186784743</t>
  </si>
  <si>
    <t>PVOCD262015455420000</t>
  </si>
  <si>
    <t>A0000000000186762669</t>
  </si>
  <si>
    <t>PVOCD262010453850000</t>
  </si>
  <si>
    <t>A0000000000186758390</t>
  </si>
  <si>
    <t>PVOCD262014455335000</t>
  </si>
  <si>
    <t>A0000000000186758057</t>
  </si>
  <si>
    <t>PVOCD262015455824000</t>
  </si>
  <si>
    <t>A0000000000186731230</t>
  </si>
  <si>
    <t>PVOCD262017455386000</t>
  </si>
  <si>
    <t>A0000000000186726232</t>
  </si>
  <si>
    <t>PVOCD262014455672000</t>
  </si>
  <si>
    <t>A0000000000186715768</t>
  </si>
  <si>
    <t>PVOCD262014455753000</t>
  </si>
  <si>
    <t>A0000000000186715162</t>
  </si>
  <si>
    <t>PVOCD262013455430000</t>
  </si>
  <si>
    <t>A0000000000186714644</t>
  </si>
  <si>
    <t>PVOCD262015455556000</t>
  </si>
  <si>
    <t>A0000000000186714211</t>
  </si>
  <si>
    <t>PVOCD262011457108000</t>
  </si>
  <si>
    <t>A0000000000186710013</t>
  </si>
  <si>
    <t>PVOCD262016455086000</t>
  </si>
  <si>
    <t>A0000000000186703439</t>
  </si>
  <si>
    <t>PVOCD262016457005000</t>
  </si>
  <si>
    <t>A0000000000186702483</t>
  </si>
  <si>
    <t>PVOCD262010452110000</t>
  </si>
  <si>
    <t>A0000000000186699261</t>
  </si>
  <si>
    <t>PVOCD262014456229000</t>
  </si>
  <si>
    <t>A0000000000186696844</t>
  </si>
  <si>
    <t>PVOCD262015455360000</t>
  </si>
  <si>
    <t>A0000000000186686239</t>
  </si>
  <si>
    <t>PVOCD262015455422000</t>
  </si>
  <si>
    <t>A0000000000186682947</t>
  </si>
  <si>
    <t>PVOCD262014457044000</t>
  </si>
  <si>
    <t>A0000000000186675300</t>
  </si>
  <si>
    <t>PVOCD262017455106000</t>
  </si>
  <si>
    <t>A0000000000186671527</t>
  </si>
  <si>
    <t>PVOCD262018455010000</t>
  </si>
  <si>
    <t>A0000000000186643573</t>
  </si>
  <si>
    <t>PVOCD262014455776000</t>
  </si>
  <si>
    <t>A0000000000186637945</t>
  </si>
  <si>
    <t>PVOCD262011455076000</t>
  </si>
  <si>
    <t>A0000000000186626531</t>
  </si>
  <si>
    <t>PVOCD262017455465000</t>
  </si>
  <si>
    <t>A0000000000186617052</t>
  </si>
  <si>
    <t>2013-01-17T00:00:00.000</t>
  </si>
  <si>
    <t>PVOCD262013457036000</t>
  </si>
  <si>
    <t>A0000000000186616827</t>
  </si>
  <si>
    <t>PVOCD262010455090000</t>
  </si>
  <si>
    <t>A0000000000186616234</t>
  </si>
  <si>
    <t>PVOCD262011455403000</t>
  </si>
  <si>
    <t>A0000000000186615630</t>
  </si>
  <si>
    <t>PVOCD262013455051000</t>
  </si>
  <si>
    <t>A0000000000186605872</t>
  </si>
  <si>
    <t>PVOCD262014455975000</t>
  </si>
  <si>
    <t>A0000000000186583916</t>
  </si>
  <si>
    <t>PVOCD262012455350000</t>
  </si>
  <si>
    <t>A0000000000186578029</t>
  </si>
  <si>
    <t>PVOCD262014456165000</t>
  </si>
  <si>
    <t>A0000000000186573707</t>
  </si>
  <si>
    <t>2017-01-23T00:00:00.000</t>
  </si>
  <si>
    <t>PVOCD262017397154000</t>
  </si>
  <si>
    <t>A0000000000186573146</t>
  </si>
  <si>
    <t>PVOCD262013455265000</t>
  </si>
  <si>
    <t>A0000000000186567520</t>
  </si>
  <si>
    <t>PVOCD262017455270000</t>
  </si>
  <si>
    <t>A0000000000186545540</t>
  </si>
  <si>
    <t>PVOCD262010455400000</t>
  </si>
  <si>
    <t>A0000000000186540976</t>
  </si>
  <si>
    <t>2014-04-29T00:00:00.000</t>
  </si>
  <si>
    <t>PVOCD262014457069000</t>
  </si>
  <si>
    <t>A0000000000186534654</t>
  </si>
  <si>
    <t>PVOCD262014455625000</t>
  </si>
  <si>
    <t>A0000000000186528279</t>
  </si>
  <si>
    <t>PVOCD262015455390000</t>
  </si>
  <si>
    <t>A0000000000186519492</t>
  </si>
  <si>
    <t>PVOCD262014455341000</t>
  </si>
  <si>
    <t>A0000000000186511445</t>
  </si>
  <si>
    <t>PVOCD262014456142000</t>
  </si>
  <si>
    <t>A0000000000186508617</t>
  </si>
  <si>
    <t>PVOCD262017455571000</t>
  </si>
  <si>
    <t>A0000000000186497495</t>
  </si>
  <si>
    <t>PVOCD262012455368000</t>
  </si>
  <si>
    <t>A0000000000186496469</t>
  </si>
  <si>
    <t>PVOCD262014455697000</t>
  </si>
  <si>
    <t>A0000000000186496191</t>
  </si>
  <si>
    <t>PVOCD262012455237000</t>
  </si>
  <si>
    <t>A0000000000186495381</t>
  </si>
  <si>
    <t>PVOCD262014455828000</t>
  </si>
  <si>
    <t>A0000000000186495234</t>
  </si>
  <si>
    <t>PVOCD262010451220000</t>
  </si>
  <si>
    <t>A0000000000186491157</t>
  </si>
  <si>
    <t>2010-05-07T00:00:00.000</t>
  </si>
  <si>
    <t>PVOCD262010456064000</t>
  </si>
  <si>
    <t>A0000000000186480301</t>
  </si>
  <si>
    <t>PVOCD262017455005000</t>
  </si>
  <si>
    <t>A0000000000186453269</t>
  </si>
  <si>
    <t>PVOCD262017457028000</t>
  </si>
  <si>
    <t>A0000000000186452342</t>
  </si>
  <si>
    <t>PVOCD262010457410000</t>
  </si>
  <si>
    <t>A0000000000186447380</t>
  </si>
  <si>
    <t>PVOCD262017397439000</t>
  </si>
  <si>
    <t>A0000000000186436912</t>
  </si>
  <si>
    <t>PVOCD262017455117000</t>
  </si>
  <si>
    <t>A0000000000186436549</t>
  </si>
  <si>
    <t>PVOCD262013455063000</t>
  </si>
  <si>
    <t>A0000000000186435343</t>
  </si>
  <si>
    <t>PVOCD262012455233000</t>
  </si>
  <si>
    <t>A0000000000186430997</t>
  </si>
  <si>
    <t>PVOCD262014455467000</t>
  </si>
  <si>
    <t>A0000000000186424635</t>
  </si>
  <si>
    <t>2012-10-02T00:00:00.000</t>
  </si>
  <si>
    <t>PVOCD265013390592000</t>
  </si>
  <si>
    <t>A0000000000186424610</t>
  </si>
  <si>
    <t>PVOCD262015455697000</t>
  </si>
  <si>
    <t>A0000000000186419715</t>
  </si>
  <si>
    <t>PVOCD262016455176000</t>
  </si>
  <si>
    <t>A0000000000186398339</t>
  </si>
  <si>
    <t>PVOCD262017455335000</t>
  </si>
  <si>
    <t>A0000000000186398185</t>
  </si>
  <si>
    <t>PVOCD262010455600000</t>
  </si>
  <si>
    <t>A0000000000186394310</t>
  </si>
  <si>
    <t>PVOCD262017455395000</t>
  </si>
  <si>
    <t>A0000000000186388476</t>
  </si>
  <si>
    <t>PVOCD262010459100000</t>
  </si>
  <si>
    <t>A0000000000186387451</t>
  </si>
  <si>
    <t>PVOCD262017455547000</t>
  </si>
  <si>
    <t>A0000000000186381295</t>
  </si>
  <si>
    <t>PVOCD262017455091000</t>
  </si>
  <si>
    <t>A0000000000186377822</t>
  </si>
  <si>
    <t>PVOCD262017455190000</t>
  </si>
  <si>
    <t>A0000000000186349434</t>
  </si>
  <si>
    <t>PVOCD262014455095000</t>
  </si>
  <si>
    <t>A0000000000186337094</t>
  </si>
  <si>
    <t>PVOCD262015455729000</t>
  </si>
  <si>
    <t>A0000000000186328281</t>
  </si>
  <si>
    <t>PVOCD262012455065000</t>
  </si>
  <si>
    <t>A0000000000186310063</t>
  </si>
  <si>
    <t>PVOCD262015455861000</t>
  </si>
  <si>
    <t>A0000000000186309750</t>
  </si>
  <si>
    <t>PVOCD262014456221000</t>
  </si>
  <si>
    <t>A0000000000186306276</t>
  </si>
  <si>
    <t>PVOCD262015455670000</t>
  </si>
  <si>
    <t>A0000000000186296058</t>
  </si>
  <si>
    <t>PVOCD262012455434000</t>
  </si>
  <si>
    <t>A0000000000186294325</t>
  </si>
  <si>
    <t>PVOCD262014455588000</t>
  </si>
  <si>
    <t>A0000000000186294288</t>
  </si>
  <si>
    <t>PVOCD262014455301000</t>
  </si>
  <si>
    <t>A0000000000186284837</t>
  </si>
  <si>
    <t>PVOCD262010456940000</t>
  </si>
  <si>
    <t>A0000000000186284005</t>
  </si>
  <si>
    <t>PVOCD262014456269000</t>
  </si>
  <si>
    <t>A0000000000186255886</t>
  </si>
  <si>
    <t>PVOCD262015455590000</t>
  </si>
  <si>
    <t>A0000000000186251933</t>
  </si>
  <si>
    <t>PVOCD262015455043000</t>
  </si>
  <si>
    <t>A0000000000186249891</t>
  </si>
  <si>
    <t>PVOCD262012455415000</t>
  </si>
  <si>
    <t>A0000000000186246012</t>
  </si>
  <si>
    <t>PVOCD262013455277000</t>
  </si>
  <si>
    <t>A0000000000186240691</t>
  </si>
  <si>
    <t>PVOCD262014455754000</t>
  </si>
  <si>
    <t>A0000000000186239522</t>
  </si>
  <si>
    <t>PVOCD262013457025000</t>
  </si>
  <si>
    <t>A0000000000186238943</t>
  </si>
  <si>
    <t>PVOCD262012457031000</t>
  </si>
  <si>
    <t>A0000000000186223163</t>
  </si>
  <si>
    <t>PVOCD262013455447000</t>
  </si>
  <si>
    <t>A0000000000186212718</t>
  </si>
  <si>
    <t>PVOCD262015455265000</t>
  </si>
  <si>
    <t>A0000000000186211831</t>
  </si>
  <si>
    <t>PVOCD262012455511000</t>
  </si>
  <si>
    <t>A0000000000186207081</t>
  </si>
  <si>
    <t>PVOCD262014455331000</t>
  </si>
  <si>
    <t>A0000000000186198029</t>
  </si>
  <si>
    <t>PVOCD262017455208000</t>
  </si>
  <si>
    <t>A0000000000186197954</t>
  </si>
  <si>
    <t>2016-11-09T00:00:00.000</t>
  </si>
  <si>
    <t>PVOCD262017455070000</t>
  </si>
  <si>
    <t>A0000000000186197570</t>
  </si>
  <si>
    <t>2013-06-11T00:00:00.000</t>
  </si>
  <si>
    <t>PVOCD262013457078000</t>
  </si>
  <si>
    <t>A0000000000186195960</t>
  </si>
  <si>
    <t>PVOCD262016455410000</t>
  </si>
  <si>
    <t>A0000000000186176467</t>
  </si>
  <si>
    <t>PVOCD262015455065000</t>
  </si>
  <si>
    <t>A0000000000186176069</t>
  </si>
  <si>
    <t>PVOCD262017455553000</t>
  </si>
  <si>
    <t>A0000000000186170929</t>
  </si>
  <si>
    <t>PVOCD262014455863000</t>
  </si>
  <si>
    <t>A0000000000186165552</t>
  </si>
  <si>
    <t>PVOCD262013455494000</t>
  </si>
  <si>
    <t>A0000000000186163707</t>
  </si>
  <si>
    <t>PVOCD262015455026000</t>
  </si>
  <si>
    <t>A0000000000186152757</t>
  </si>
  <si>
    <t>PVOCD262017455243000</t>
  </si>
  <si>
    <t>A0000000000186136155</t>
  </si>
  <si>
    <t>PVOCD262014455433000</t>
  </si>
  <si>
    <t>A0000000000186131003</t>
  </si>
  <si>
    <t>PVOCD262014455723000</t>
  </si>
  <si>
    <t>A0000000000186125855</t>
  </si>
  <si>
    <t>PVOCD262011455346000</t>
  </si>
  <si>
    <t>A0000000000186125186</t>
  </si>
  <si>
    <t>PVOCD262011455291000</t>
  </si>
  <si>
    <t>A0000000000186121747</t>
  </si>
  <si>
    <t>PVOCD262015455057000</t>
  </si>
  <si>
    <t>A0000000000186120222</t>
  </si>
  <si>
    <t>PVOCD262018455090000</t>
  </si>
  <si>
    <t>A0000000000186092186</t>
  </si>
  <si>
    <t>PVOCD262013455210000</t>
  </si>
  <si>
    <t>A0000000000186086761</t>
  </si>
  <si>
    <t>PVOCD262017455433000</t>
  </si>
  <si>
    <t>A0000000000186083724</t>
  </si>
  <si>
    <t>PVOCD262011455098000</t>
  </si>
  <si>
    <t>A0000000000186077776</t>
  </si>
  <si>
    <t>PVOCD262016455392000</t>
  </si>
  <si>
    <t>A0000000000186076978</t>
  </si>
  <si>
    <t>PVOCD262013455056000</t>
  </si>
  <si>
    <t>A0000000000186072346</t>
  </si>
  <si>
    <t>PVOCD262014455096000</t>
  </si>
  <si>
    <t>A0000000000186066479</t>
  </si>
  <si>
    <t>PVOCD262014455741000</t>
  </si>
  <si>
    <t>A0000000000186065883</t>
  </si>
  <si>
    <t>PVOCD262011455243000</t>
  </si>
  <si>
    <t>A0000000000186055875</t>
  </si>
  <si>
    <t>2012-11-15T00:00:00.000</t>
  </si>
  <si>
    <t>PVOCD262013469008000</t>
  </si>
  <si>
    <t>A0000000000186050822</t>
  </si>
  <si>
    <t>PVOCD262013455016000</t>
  </si>
  <si>
    <t>A0000000000186045389</t>
  </si>
  <si>
    <t>PVOCD262014455681000</t>
  </si>
  <si>
    <t>A0000000000186044980</t>
  </si>
  <si>
    <t>PVOCD262015397678000</t>
  </si>
  <si>
    <t>A0000000000186044251</t>
  </si>
  <si>
    <t>PVOCD262010457011000</t>
  </si>
  <si>
    <t>A0000000000186043267</t>
  </si>
  <si>
    <t>2017-09-01T00:00:00.000</t>
  </si>
  <si>
    <t>PVOCD262017457084000</t>
  </si>
  <si>
    <t>A0000000000186037582</t>
  </si>
  <si>
    <t>PVOCD262016455195000</t>
  </si>
  <si>
    <t>A0000000000186033215</t>
  </si>
  <si>
    <t>PVOCD262014455851000</t>
  </si>
  <si>
    <t>A0000000000186028315</t>
  </si>
  <si>
    <t>PVOCD262017455012000</t>
  </si>
  <si>
    <t>A0000000000186028197</t>
  </si>
  <si>
    <t>PVOCD262017455263000</t>
  </si>
  <si>
    <t>A0000000000186017396</t>
  </si>
  <si>
    <t>PVOCD262010458100000</t>
  </si>
  <si>
    <t>A0000000000186016603</t>
  </si>
  <si>
    <t>PVOCD262016455119000</t>
  </si>
  <si>
    <t>A0000000000186016281</t>
  </si>
  <si>
    <t>PVOCD262011455313000</t>
  </si>
  <si>
    <t>A0000000000186006258</t>
  </si>
  <si>
    <t>PVOCD262011455189000</t>
  </si>
  <si>
    <t>A0000000000186005823</t>
  </si>
  <si>
    <t>PVOCD262017455233000</t>
  </si>
  <si>
    <t>A0000000000186005816</t>
  </si>
  <si>
    <t>PVOCD262016455071000</t>
  </si>
  <si>
    <t>A0000000000185999997</t>
  </si>
  <si>
    <t>PVOCD262012455566000</t>
  </si>
  <si>
    <t>A0000000000185994476</t>
  </si>
  <si>
    <t>PVOCD262013455320000</t>
  </si>
  <si>
    <t>A0000000000185994071</t>
  </si>
  <si>
    <t>PVOCD262013455157000</t>
  </si>
  <si>
    <t>A0000000000185978118</t>
  </si>
  <si>
    <t>PVOCD262015455144000</t>
  </si>
  <si>
    <t>A0000000000185973305</t>
  </si>
  <si>
    <t>PVOCD262010456740000</t>
  </si>
  <si>
    <t>A0000000000185973089</t>
  </si>
  <si>
    <t>PVOCD262015455450000</t>
  </si>
  <si>
    <t>A0000000000185969027</t>
  </si>
  <si>
    <t>PVOCD262014456125000</t>
  </si>
  <si>
    <t>A0000000000185945230</t>
  </si>
  <si>
    <t>PVOCD262015455274000</t>
  </si>
  <si>
    <t>A0000000000185945043</t>
  </si>
  <si>
    <t>2015-03-30T00:00:00.000</t>
  </si>
  <si>
    <t>PVOCD262015455520000</t>
  </si>
  <si>
    <t>A0000000000185940965</t>
  </si>
  <si>
    <t>PVOCD262015455787000</t>
  </si>
  <si>
    <t>A0000000000185940667</t>
  </si>
  <si>
    <t>PVOCD262015455049000</t>
  </si>
  <si>
    <t>A0000000000185930168</t>
  </si>
  <si>
    <t>PVOCD262014455920000</t>
  </si>
  <si>
    <t>A0000000000185907639</t>
  </si>
  <si>
    <t>PVOCD262017455271000</t>
  </si>
  <si>
    <t>A0000000000185902272</t>
  </si>
  <si>
    <t>PVOCD262012455257000</t>
  </si>
  <si>
    <t>A0000000000185902164</t>
  </si>
  <si>
    <t>PVOCD262015455466000</t>
  </si>
  <si>
    <t>A0000000000185896985</t>
  </si>
  <si>
    <t>PVOCD262015455816000</t>
  </si>
  <si>
    <t>A0000000000185887279</t>
  </si>
  <si>
    <t>PVOCD262012397317000</t>
  </si>
  <si>
    <t>A0000000000185864568</t>
  </si>
  <si>
    <t>PVOCD262016455583000</t>
  </si>
  <si>
    <t>A0000000000185858351</t>
  </si>
  <si>
    <t>PVOCD262014455302000</t>
  </si>
  <si>
    <t>A0000000000185857988</t>
  </si>
  <si>
    <t>PVOCD262017455196000</t>
  </si>
  <si>
    <t>A0000000000185854237</t>
  </si>
  <si>
    <t>PVOCD262011455146000</t>
  </si>
  <si>
    <t>A0000000000185853946</t>
  </si>
  <si>
    <t>PVOCD262016455538000</t>
  </si>
  <si>
    <t>A0000000000185849177</t>
  </si>
  <si>
    <t>PVOCD262017455099000</t>
  </si>
  <si>
    <t>A0000000000185848476</t>
  </si>
  <si>
    <t>PVOCD262017455287000</t>
  </si>
  <si>
    <t>A0000000000185842636</t>
  </si>
  <si>
    <t>PVOCD262014456244000</t>
  </si>
  <si>
    <t>A0000000000185841644</t>
  </si>
  <si>
    <t>PVOCD262012455458000</t>
  </si>
  <si>
    <t>A0000000000185815140</t>
  </si>
  <si>
    <t>PVOCD262015455710000</t>
  </si>
  <si>
    <t>A0000000000185799951</t>
  </si>
  <si>
    <t>PVOCD262013455562000</t>
  </si>
  <si>
    <t>A0000000000185788284</t>
  </si>
  <si>
    <t>PVOCD262015457025000</t>
  </si>
  <si>
    <t>A0000000000185787778</t>
  </si>
  <si>
    <t>PVOCD262013469005000</t>
  </si>
  <si>
    <t>A0000000000185782111</t>
  </si>
  <si>
    <t>PVOCD262015457027000</t>
  </si>
  <si>
    <t>A0000000000185770694</t>
  </si>
  <si>
    <t>PVOCD262015455720000</t>
  </si>
  <si>
    <t>A0000000000185766581</t>
  </si>
  <si>
    <t>PVOCD262012455634000</t>
  </si>
  <si>
    <t>A0000000000185760453</t>
  </si>
  <si>
    <t>PVOCD262015455696000</t>
  </si>
  <si>
    <t>A0000000000185754849</t>
  </si>
  <si>
    <t>PVOCD262015397790000</t>
  </si>
  <si>
    <t>A0000000000185754125</t>
  </si>
  <si>
    <t>PVOCD262013455477000</t>
  </si>
  <si>
    <t>A0000000000185748802</t>
  </si>
  <si>
    <t>PVOCD262015455648000</t>
  </si>
  <si>
    <t>A0000000000185743478</t>
  </si>
  <si>
    <t>PVOCD262011455144000</t>
  </si>
  <si>
    <t>A0000000000185743251</t>
  </si>
  <si>
    <t>PVOCD262015455101000</t>
  </si>
  <si>
    <t>A0000000000185734407</t>
  </si>
  <si>
    <t>PVOCD262013455470000</t>
  </si>
  <si>
    <t>A0000000000185733029</t>
  </si>
  <si>
    <t>PVOCD262012455190000</t>
  </si>
  <si>
    <t>A0000000000185726821</t>
  </si>
  <si>
    <t>PVOCD262012455191000</t>
  </si>
  <si>
    <t>A0000000000185724065</t>
  </si>
  <si>
    <t>PVOCD262012455469000</t>
  </si>
  <si>
    <t>A0000000000185717281</t>
  </si>
  <si>
    <t>PVOCD262014455177000</t>
  </si>
  <si>
    <t>A0000000000185706363</t>
  </si>
  <si>
    <t>PVOCD262013457067000</t>
  </si>
  <si>
    <t>A0000000000185693987</t>
  </si>
  <si>
    <t>PVOCD262012455229000</t>
  </si>
  <si>
    <t>A0000000000185691032</t>
  </si>
  <si>
    <t>PVOCD262016455556000</t>
  </si>
  <si>
    <t>A0000000000185689762</t>
  </si>
  <si>
    <t>PVOCD262014455371000</t>
  </si>
  <si>
    <t>A0000000000185683877</t>
  </si>
  <si>
    <t>PVOCD262012455699000</t>
  </si>
  <si>
    <t>A0000000000185683419</t>
  </si>
  <si>
    <t>PVOCD262014455859000</t>
  </si>
  <si>
    <t>A0000000000185663149</t>
  </si>
  <si>
    <t>PVOCD262012455277000</t>
  </si>
  <si>
    <t>A0000000000185657163</t>
  </si>
  <si>
    <t>2015-10-05T00:00:00.000</t>
  </si>
  <si>
    <t>PVOCD262016457007000</t>
  </si>
  <si>
    <t>A0000000000185653201</t>
  </si>
  <si>
    <t>PVOCD262010453230000</t>
  </si>
  <si>
    <t>A0000000000185646558</t>
  </si>
  <si>
    <t>PVOCD262014455977000</t>
  </si>
  <si>
    <t>A0000000000185635642</t>
  </si>
  <si>
    <t>PVOCD262013469010000</t>
  </si>
  <si>
    <t>A0000000000185635544</t>
  </si>
  <si>
    <t>PVOCD262017455525000</t>
  </si>
  <si>
    <t>A0000000000185624221</t>
  </si>
  <si>
    <t>PVOCD262014455950000</t>
  </si>
  <si>
    <t>A0000000000185618740</t>
  </si>
  <si>
    <t>PVOCD262015455682000</t>
  </si>
  <si>
    <t>A0000000000185618539</t>
  </si>
  <si>
    <t>PVOCD262016455222000</t>
  </si>
  <si>
    <t>A0000000000185618310</t>
  </si>
  <si>
    <t>PVOCD262015455846000</t>
  </si>
  <si>
    <t>A0000000000185603715</t>
  </si>
  <si>
    <t>PVOCD262015455604000</t>
  </si>
  <si>
    <t>A0000000000185603324</t>
  </si>
  <si>
    <t>PVOCD262015457040000</t>
  </si>
  <si>
    <t>A0000000000185593108</t>
  </si>
  <si>
    <t>PVOCD262015455889000</t>
  </si>
  <si>
    <t>A0000000000185586648</t>
  </si>
  <si>
    <t>PVOCD265014392308000</t>
  </si>
  <si>
    <t>A0000000000185585648</t>
  </si>
  <si>
    <t>PVOCD262016455551000</t>
  </si>
  <si>
    <t>A0000000000185571331</t>
  </si>
  <si>
    <t>PVOCD262013455412000</t>
  </si>
  <si>
    <t>A0000000000185565622</t>
  </si>
  <si>
    <t>PVOCD262017455240000</t>
  </si>
  <si>
    <t>A0000000000185564093</t>
  </si>
  <si>
    <t>PVOCD262012455209000</t>
  </si>
  <si>
    <t>A0000000000185558575</t>
  </si>
  <si>
    <t>PVOCD262012455284000</t>
  </si>
  <si>
    <t>A0000000000185558189</t>
  </si>
  <si>
    <t>PVOCD262012455129000</t>
  </si>
  <si>
    <t>A0000000000185549717</t>
  </si>
  <si>
    <t>PVOCD262014455405000</t>
  </si>
  <si>
    <t>A0000000000185537248</t>
  </si>
  <si>
    <t>PVOCD262010453540000</t>
  </si>
  <si>
    <t>A0000000000185532160</t>
  </si>
  <si>
    <t>PVOCD262014455643000</t>
  </si>
  <si>
    <t>A0000000000185510481</t>
  </si>
  <si>
    <t>PVOCD262014455631000</t>
  </si>
  <si>
    <t>A0000000000185509457</t>
  </si>
  <si>
    <t>PVOCD262014455445000</t>
  </si>
  <si>
    <t>A0000000000185505615</t>
  </si>
  <si>
    <t>PVOCD262015455757000</t>
  </si>
  <si>
    <t>A0000000000185504219</t>
  </si>
  <si>
    <t>PVOCD262017455542000</t>
  </si>
  <si>
    <t>A0000000000185473219</t>
  </si>
  <si>
    <t>PVOCD262010455490000</t>
  </si>
  <si>
    <t>A0000000000185472292</t>
  </si>
  <si>
    <t>PVOCD262014456190000</t>
  </si>
  <si>
    <t>A0000000000185466301</t>
  </si>
  <si>
    <t>PVOCD262012455580000</t>
  </si>
  <si>
    <t>A0000000000185451562</t>
  </si>
  <si>
    <t>PVOCD262010456060000</t>
  </si>
  <si>
    <t>A0000000000185446261</t>
  </si>
  <si>
    <t>PVOCD262010456450000</t>
  </si>
  <si>
    <t>A0000000000185445867</t>
  </si>
  <si>
    <t>PVOCD262014455841000</t>
  </si>
  <si>
    <t>A0000000000185444430</t>
  </si>
  <si>
    <t>PVOCD262013455130000</t>
  </si>
  <si>
    <t>A0000000000185443851</t>
  </si>
  <si>
    <t>PVOCD262015455414000</t>
  </si>
  <si>
    <t>A0000000000185434251</t>
  </si>
  <si>
    <t>PVOCD262011455005000</t>
  </si>
  <si>
    <t>A0000000000185433796</t>
  </si>
  <si>
    <t>PVOCD262017455116000</t>
  </si>
  <si>
    <t>A0000000000185415977</t>
  </si>
  <si>
    <t>2019-08-28T00:00:00.000</t>
  </si>
  <si>
    <t>(CT) SCOCD262019450010000</t>
  </si>
  <si>
    <t>PVOCD262019457094000</t>
  </si>
  <si>
    <t>A0000000000185415167</t>
  </si>
  <si>
    <t>(CT) SCOCD26201939005LEAP</t>
  </si>
  <si>
    <t>PVOCD262019394015000</t>
  </si>
  <si>
    <t>A0000000000185413348</t>
  </si>
  <si>
    <t>PVOCD262012455318000</t>
  </si>
  <si>
    <t>A0000000000185411325</t>
  </si>
  <si>
    <t>PVOCD262011397290000</t>
  </si>
  <si>
    <t>A0000000000185404859</t>
  </si>
  <si>
    <t>(CT) SCOCD262019390500000</t>
  </si>
  <si>
    <t>PVOCD262019397707000</t>
  </si>
  <si>
    <t>A0000000000185400536</t>
  </si>
  <si>
    <t>PVOCD262012455732000</t>
  </si>
  <si>
    <t>A0000000000185394867</t>
  </si>
  <si>
    <t>PVOCD262011455400000</t>
  </si>
  <si>
    <t>A0000000000185389703</t>
  </si>
  <si>
    <t>PVOCD262012455363000</t>
  </si>
  <si>
    <t>A0000000000185381038</t>
  </si>
  <si>
    <t>PVOCD262010454640000</t>
  </si>
  <si>
    <t>A0000000000185378473</t>
  </si>
  <si>
    <t>PVOCD262014455705000</t>
  </si>
  <si>
    <t>A0000000000185372822</t>
  </si>
  <si>
    <t>PVOCD262019394014000</t>
  </si>
  <si>
    <t>A0000000000185369437</t>
  </si>
  <si>
    <t>PVOCD262012455619000</t>
  </si>
  <si>
    <t>A0000000000185364113</t>
  </si>
  <si>
    <t>PVOCD262011455086000</t>
  </si>
  <si>
    <t>A0000000000185359214</t>
  </si>
  <si>
    <t>PVOCD262014456164000</t>
  </si>
  <si>
    <t>A0000000000185352754</t>
  </si>
  <si>
    <t>PVOCD262016455162000</t>
  </si>
  <si>
    <t>A0000000000185341579</t>
  </si>
  <si>
    <t>PVOCD262013455342000</t>
  </si>
  <si>
    <t>A0000000000185329367</t>
  </si>
  <si>
    <t>PVOCD262011455328000</t>
  </si>
  <si>
    <t>A0000000000185329272</t>
  </si>
  <si>
    <t>2011-01-28T00:00:00.000</t>
  </si>
  <si>
    <t>PVOCD265011391441000</t>
  </si>
  <si>
    <t>A0000000000185323956</t>
  </si>
  <si>
    <t>PVOCD262015455775000</t>
  </si>
  <si>
    <t>A0000000000185320276</t>
  </si>
  <si>
    <t>PVOCD262014455019000</t>
  </si>
  <si>
    <t>A0000000000185318623</t>
  </si>
  <si>
    <t>PVOCD262013455141000</t>
  </si>
  <si>
    <t>A0000000000185302182</t>
  </si>
  <si>
    <t>PVOCD262011455020000</t>
  </si>
  <si>
    <t>A0000000000185293584</t>
  </si>
  <si>
    <t>PVOCD262011455343000</t>
  </si>
  <si>
    <t>A0000000000185292190</t>
  </si>
  <si>
    <t>PVOCD262012457027000</t>
  </si>
  <si>
    <t>A0000000000185280497</t>
  </si>
  <si>
    <t>PVOCD262013455366000</t>
  </si>
  <si>
    <t>A0000000000185270561</t>
  </si>
  <si>
    <t>PVOCD262010452180000</t>
  </si>
  <si>
    <t>A0000000000185266401</t>
  </si>
  <si>
    <t>PVOCD262013455305000</t>
  </si>
  <si>
    <t>A0000000000185264539</t>
  </si>
  <si>
    <t>2009-10-28T00:00:00.000</t>
  </si>
  <si>
    <t>PVOCD265010390834000</t>
  </si>
  <si>
    <t>A0000000000185262314</t>
  </si>
  <si>
    <t>2019-08-19T00:00:00.000</t>
  </si>
  <si>
    <t>PVOCD262019397708000</t>
  </si>
  <si>
    <t>A0000000000185261460</t>
  </si>
  <si>
    <t>PVOCD262019397709000</t>
  </si>
  <si>
    <t>A0000000000185260385</t>
  </si>
  <si>
    <t>PVOCD262014455425000</t>
  </si>
  <si>
    <t>A0000000000185259291</t>
  </si>
  <si>
    <t>PVOCD262017455010000</t>
  </si>
  <si>
    <t>A0000000000185258430</t>
  </si>
  <si>
    <t>2015-04-21T00:00:00.000</t>
  </si>
  <si>
    <t>PVOCD262015457043000</t>
  </si>
  <si>
    <t>A0000000000185254865</t>
  </si>
  <si>
    <t>PVOCD262010453630000</t>
  </si>
  <si>
    <t>A0000000000185253854</t>
  </si>
  <si>
    <t>PVOCD262015397835000</t>
  </si>
  <si>
    <t>A0000000000185248665</t>
  </si>
  <si>
    <t>PVOCD262011457122000</t>
  </si>
  <si>
    <t>A0000000000185246922</t>
  </si>
  <si>
    <t>PVOCD262019394016000</t>
  </si>
  <si>
    <t>A0000000000185239619</t>
  </si>
  <si>
    <t>2019-08-16T00:00:00.000</t>
  </si>
  <si>
    <t>(CT) SCOCD262019450011000</t>
  </si>
  <si>
    <t>PVOCD262019457092000</t>
  </si>
  <si>
    <t>A0000000000185229434</t>
  </si>
  <si>
    <t>2019-08-15T00:00:00.000</t>
  </si>
  <si>
    <t>PVOCD262019394017000</t>
  </si>
  <si>
    <t>A0000000000185228662</t>
  </si>
  <si>
    <t>2019-08-14T00:00:00.000</t>
  </si>
  <si>
    <t>(CT) SCOCD262019450009000</t>
  </si>
  <si>
    <t>BAY COVE HUMAN SERVICES INC</t>
  </si>
  <si>
    <t>KIT CKARK SENIOR SERVICES</t>
  </si>
  <si>
    <t>PVOCD262019457086000</t>
  </si>
  <si>
    <t>A0000000000185226117</t>
  </si>
  <si>
    <t>PVOCD262014456212000</t>
  </si>
  <si>
    <t>A0000000000185221132</t>
  </si>
  <si>
    <t>PVOCD262016394002000</t>
  </si>
  <si>
    <t>A0000000000185218572</t>
  </si>
  <si>
    <t>PVOCD262019457082000</t>
  </si>
  <si>
    <t>A0000000000185216730</t>
  </si>
  <si>
    <t>PVOCD262016455201000</t>
  </si>
  <si>
    <t>A0000000000185208800</t>
  </si>
  <si>
    <t>2019-08-12T00:00:00.000</t>
  </si>
  <si>
    <t>PVOCD262019397684000</t>
  </si>
  <si>
    <t>A0000000000185204417</t>
  </si>
  <si>
    <t>PVOCD262011455383000</t>
  </si>
  <si>
    <t>A0000000000185204120</t>
  </si>
  <si>
    <t>PVOCD262014456276000</t>
  </si>
  <si>
    <t>A0000000000185201952</t>
  </si>
  <si>
    <t>(CT) SCOCD262019450014000</t>
  </si>
  <si>
    <t>PVOCD262019457090000</t>
  </si>
  <si>
    <t>A0000000000185201889</t>
  </si>
  <si>
    <t>PVOCD262019394013000</t>
  </si>
  <si>
    <t>A0000000000185192033</t>
  </si>
  <si>
    <t>2019-08-13T00:00:00.000</t>
  </si>
  <si>
    <t>PVOCD262019397710000</t>
  </si>
  <si>
    <t>A0000000000185191789</t>
  </si>
  <si>
    <t>PVOCD262019394018000</t>
  </si>
  <si>
    <t>A0000000000185191122</t>
  </si>
  <si>
    <t>(CT) SCOCD262019450013000</t>
  </si>
  <si>
    <t>PVOCD262019457088000</t>
  </si>
  <si>
    <t>A0000000000185188001</t>
  </si>
  <si>
    <t>2015-01-27T00:00:00.000</t>
  </si>
  <si>
    <t>PVOCD262015455158000</t>
  </si>
  <si>
    <t>A0000000000185176902</t>
  </si>
  <si>
    <t>PVOCD262013455096000</t>
  </si>
  <si>
    <t>A0000000000185167449</t>
  </si>
  <si>
    <t>PVOCD262014455212000</t>
  </si>
  <si>
    <t>A0000000000185167080</t>
  </si>
  <si>
    <t>PVOCD262014455352000</t>
  </si>
  <si>
    <t>A0000000000185163729</t>
  </si>
  <si>
    <t>(CT) SCOCD262019450012000</t>
  </si>
  <si>
    <t>PVOCD262019457084000</t>
  </si>
  <si>
    <t>A0000000000185163381</t>
  </si>
  <si>
    <t>PVOCD262019397683000</t>
  </si>
  <si>
    <t>A0000000000185163363</t>
  </si>
  <si>
    <t>PVOCD262019397685000</t>
  </si>
  <si>
    <t>A0000000000185157113</t>
  </si>
  <si>
    <t>PVOCD262013455442000</t>
  </si>
  <si>
    <t>A0000000000185150899</t>
  </si>
  <si>
    <t>PVOCD262016394009000</t>
  </si>
  <si>
    <t>A0000000000185138401</t>
  </si>
  <si>
    <t>PVOCD262013455451000</t>
  </si>
  <si>
    <t>A0000000000185134110</t>
  </si>
  <si>
    <t>PVOCD262015455347000</t>
  </si>
  <si>
    <t>A0000000000185128257</t>
  </si>
  <si>
    <t>PVOCD262010452160000</t>
  </si>
  <si>
    <t>A0000000000185123375</t>
  </si>
  <si>
    <t>PVOCD262012469011000</t>
  </si>
  <si>
    <t>A0000000000185121928</t>
  </si>
  <si>
    <t>PVOCD262011455137000</t>
  </si>
  <si>
    <t>A0000000000185106679</t>
  </si>
  <si>
    <t>PVOCD262015455845000</t>
  </si>
  <si>
    <t>A0000000000185106039</t>
  </si>
  <si>
    <t>PVOCD262010451360000</t>
  </si>
  <si>
    <t>A0000000000185102467</t>
  </si>
  <si>
    <t>PVOCD262012455026000</t>
  </si>
  <si>
    <t>A0000000000185097057</t>
  </si>
  <si>
    <t>PVOCD262013455242000</t>
  </si>
  <si>
    <t>A0000000000185090167</t>
  </si>
  <si>
    <t>PVOCD262014455856000</t>
  </si>
  <si>
    <t>A0000000000185089877</t>
  </si>
  <si>
    <t>PVOCD262014456279000</t>
  </si>
  <si>
    <t>A0000000000185079520</t>
  </si>
  <si>
    <t>PVOCD262014455144000</t>
  </si>
  <si>
    <t>A0000000000185079196</t>
  </si>
  <si>
    <t>PVOCD262012455289000</t>
  </si>
  <si>
    <t>A0000000000185073630</t>
  </si>
  <si>
    <t>PVOCD262017455559000</t>
  </si>
  <si>
    <t>A0000000000185057244</t>
  </si>
  <si>
    <t>PVOCD262017455119000</t>
  </si>
  <si>
    <t>A0000000000185052470</t>
  </si>
  <si>
    <t>PVOCD265012455091000</t>
  </si>
  <si>
    <t>A0000000000185041880</t>
  </si>
  <si>
    <t>PVOCD262014397080000</t>
  </si>
  <si>
    <t>A0000000000185040685</t>
  </si>
  <si>
    <t>PVOCD262010453560000</t>
  </si>
  <si>
    <t>A0000000000185036504</t>
  </si>
  <si>
    <t>PVOCD262013455001000</t>
  </si>
  <si>
    <t>A0000000000185035812</t>
  </si>
  <si>
    <t>PVOCD262011455155000</t>
  </si>
  <si>
    <t>A0000000000185035232</t>
  </si>
  <si>
    <t>PVOCD262010451640000</t>
  </si>
  <si>
    <t>A0000000000185033063</t>
  </si>
  <si>
    <t>2019-08-01T00:00:00.000</t>
  </si>
  <si>
    <t>PVOCD262019457079000</t>
  </si>
  <si>
    <t>A0000000000185032854</t>
  </si>
  <si>
    <t>PVOCD262019457081000</t>
  </si>
  <si>
    <t>A0000000000185024508</t>
  </si>
  <si>
    <t>PVOCD262017455557000</t>
  </si>
  <si>
    <t>A0000000000185014653</t>
  </si>
  <si>
    <t>PVOCD262017397465000</t>
  </si>
  <si>
    <t>A0000000000185004371</t>
  </si>
  <si>
    <t>PVOCD262015457049000</t>
  </si>
  <si>
    <t>A0000000000185003534</t>
  </si>
  <si>
    <t>PVOCD262012455546000</t>
  </si>
  <si>
    <t>A0000000000184999591</t>
  </si>
  <si>
    <t>PVOCD262015455110000</t>
  </si>
  <si>
    <t>A0000000000184999331</t>
  </si>
  <si>
    <t>PVOCD262012455106000</t>
  </si>
  <si>
    <t>A0000000000184992563</t>
  </si>
  <si>
    <t>PVOCD262010453400000</t>
  </si>
  <si>
    <t>A0000000000184986097</t>
  </si>
  <si>
    <t>2019-07-30T00:00:00.000</t>
  </si>
  <si>
    <t>PVOCD262019397594000</t>
  </si>
  <si>
    <t>A0000000000184984236</t>
  </si>
  <si>
    <t>(CT) SCOCD262019455001000</t>
  </si>
  <si>
    <t>PVOCD262019455439000</t>
  </si>
  <si>
    <t>A0000000000184983558</t>
  </si>
  <si>
    <t>PVOCD262013455235000</t>
  </si>
  <si>
    <t>A0000000000184982008</t>
  </si>
  <si>
    <t>PVOCD262015455479000</t>
  </si>
  <si>
    <t>A0000000000184958171</t>
  </si>
  <si>
    <t>2019-07-24T00:00:00.000</t>
  </si>
  <si>
    <t>PVOCD262019397591000</t>
  </si>
  <si>
    <t>A0000000000184948417</t>
  </si>
  <si>
    <t>PVOCD262015455806000</t>
  </si>
  <si>
    <t>A0000000000184947600</t>
  </si>
  <si>
    <t>2019-07-23T00:00:00.000</t>
  </si>
  <si>
    <t>PVOCD262019457076000</t>
  </si>
  <si>
    <t>A0000000000184945199</t>
  </si>
  <si>
    <t>PVOCD262015455525000</t>
  </si>
  <si>
    <t>A0000000000184916344</t>
  </si>
  <si>
    <t>PVOCD262012455694000</t>
  </si>
  <si>
    <t>A0000000000184912801</t>
  </si>
  <si>
    <t>PVOCD262015455286000</t>
  </si>
  <si>
    <t>A0000000000184908560</t>
  </si>
  <si>
    <t>PVOCD262019397590000</t>
  </si>
  <si>
    <t>A0000000000184907638</t>
  </si>
  <si>
    <t>PVOCD262019397592000</t>
  </si>
  <si>
    <t>A0000000000184907633</t>
  </si>
  <si>
    <t>PVOCD262019397593000</t>
  </si>
  <si>
    <t>A0000000000184900777</t>
  </si>
  <si>
    <t>PVOCD262014397854000</t>
  </si>
  <si>
    <t>A0000000000184895756</t>
  </si>
  <si>
    <t>PVOCD262014455247000</t>
  </si>
  <si>
    <t>A0000000000184895101</t>
  </si>
  <si>
    <t>2012-03-22T00:00:00.000</t>
  </si>
  <si>
    <t>PVOCD262012455448000</t>
  </si>
  <si>
    <t>A0000000000184894475</t>
  </si>
  <si>
    <t>PVOCD262014455131000</t>
  </si>
  <si>
    <t>A0000000000184884678</t>
  </si>
  <si>
    <t>PVOCD262014455789000</t>
  </si>
  <si>
    <t>A0000000000184884379</t>
  </si>
  <si>
    <t>PVOCD262011455019000</t>
  </si>
  <si>
    <t>A0000000000184880568</t>
  </si>
  <si>
    <t>2019-07-17T00:00:00.000</t>
  </si>
  <si>
    <t>PVOCD262019457072000</t>
  </si>
  <si>
    <t>A0000000000184878503</t>
  </si>
  <si>
    <t>PVOCD262015455313000</t>
  </si>
  <si>
    <t>A0000000000184870818</t>
  </si>
  <si>
    <t>PVOCD262019455438000</t>
  </si>
  <si>
    <t>A0000000000184867202</t>
  </si>
  <si>
    <t>PVOCD262014455077000</t>
  </si>
  <si>
    <t>A0000000000184862450</t>
  </si>
  <si>
    <t>PVOCD262013397383000</t>
  </si>
  <si>
    <t>A0000000000184861670</t>
  </si>
  <si>
    <t>PVOCD262015455272000</t>
  </si>
  <si>
    <t>A0000000000184843873</t>
  </si>
  <si>
    <t>PVOCD262019457074000</t>
  </si>
  <si>
    <t>A0000000000184831831</t>
  </si>
  <si>
    <t>PVOCD262013455081000</t>
  </si>
  <si>
    <t>A0000000000184819961</t>
  </si>
  <si>
    <t>2017-08-24T00:00:00.000</t>
  </si>
  <si>
    <t>PVOCD262017394016000</t>
  </si>
  <si>
    <t>A0000000000184819288</t>
  </si>
  <si>
    <t>PVOCD262013455575000</t>
  </si>
  <si>
    <t>A0000000000184816425</t>
  </si>
  <si>
    <t>2019-07-10T00:00:00.000</t>
  </si>
  <si>
    <t>PVOCD262019457071000</t>
  </si>
  <si>
    <t>A0000000000184803361</t>
  </si>
  <si>
    <t>PVOCD262013455289000</t>
  </si>
  <si>
    <t>A0000000000184802281</t>
  </si>
  <si>
    <t>PVOCD262014455601000</t>
  </si>
  <si>
    <t>A0000000000184797979</t>
  </si>
  <si>
    <t>PVOCD262012455532000</t>
  </si>
  <si>
    <t>A0000000000184787565</t>
  </si>
  <si>
    <t>PVOCD262010452630000</t>
  </si>
  <si>
    <t>A0000000000184787347</t>
  </si>
  <si>
    <t>PVOCD262017455518000</t>
  </si>
  <si>
    <t>A0000000000184777700</t>
  </si>
  <si>
    <t>PVOCD262015455737000</t>
  </si>
  <si>
    <t>A0000000000184772055</t>
  </si>
  <si>
    <t>PVOCD262010458900000</t>
  </si>
  <si>
    <t>A0000000000184766074</t>
  </si>
  <si>
    <t>PVOCD262014455902000</t>
  </si>
  <si>
    <t>A0000000000184763046</t>
  </si>
  <si>
    <t>2019-07-03T00:00:00.000</t>
  </si>
  <si>
    <t>PVOCD262019394011000</t>
  </si>
  <si>
    <t>A0000000000184757700</t>
  </si>
  <si>
    <t>2019-07-08T00:00:00.000</t>
  </si>
  <si>
    <t>PVOCD262019394012000</t>
  </si>
  <si>
    <t>A0000000000184748405</t>
  </si>
  <si>
    <t>PVOCD262014455485000</t>
  </si>
  <si>
    <t>A0000000000184738150</t>
  </si>
  <si>
    <t>PVOCD262017455008000</t>
  </si>
  <si>
    <t>A0000000000184732231</t>
  </si>
  <si>
    <t>PVOCD262010457240000</t>
  </si>
  <si>
    <t>A0000000000184732036</t>
  </si>
  <si>
    <t>PVOCD262011455433000</t>
  </si>
  <si>
    <t>A0000000000184712046</t>
  </si>
  <si>
    <t>PVOCD262014455571000</t>
  </si>
  <si>
    <t>A0000000000184711629</t>
  </si>
  <si>
    <t>PVOCD262013455553000</t>
  </si>
  <si>
    <t>A0000000000184706277</t>
  </si>
  <si>
    <t>PVOCD262010457000000</t>
  </si>
  <si>
    <t>A0000000000184700955</t>
  </si>
  <si>
    <t>PVOCD262014455700000</t>
  </si>
  <si>
    <t>A0000000000184695125</t>
  </si>
  <si>
    <t>PVOCD262017455360000</t>
  </si>
  <si>
    <t>A0000000000184673221</t>
  </si>
  <si>
    <t>PVOCD262011397325000</t>
  </si>
  <si>
    <t>A0000000000184666303</t>
  </si>
  <si>
    <t>PVOCD262014455229000</t>
  </si>
  <si>
    <t>A0000000000184664610</t>
  </si>
  <si>
    <t>2019-06-27T00:00:00.000</t>
  </si>
  <si>
    <t>PVOCD262019455329000</t>
  </si>
  <si>
    <t>A0000000000184660369</t>
  </si>
  <si>
    <t>PVOCD262017457012000</t>
  </si>
  <si>
    <t>A0000000000184655823</t>
  </si>
  <si>
    <t>PVOCD262011455304000</t>
  </si>
  <si>
    <t>A0000000000184651212</t>
  </si>
  <si>
    <t>PVOCD262015455008000</t>
  </si>
  <si>
    <t>A0000000000184645142</t>
  </si>
  <si>
    <t>PVOCD262012455290000</t>
  </si>
  <si>
    <t>A0000000000184644338</t>
  </si>
  <si>
    <t>PVOCD262012455490000</t>
  </si>
  <si>
    <t>A0000000000184644304</t>
  </si>
  <si>
    <t>PVOCD262010454350000</t>
  </si>
  <si>
    <t>A0000000000184641268</t>
  </si>
  <si>
    <t>PVOCD262019457064000</t>
  </si>
  <si>
    <t>A0000000000184639477</t>
  </si>
  <si>
    <t>PVOCD262012455217000</t>
  </si>
  <si>
    <t>A0000000000184635376</t>
  </si>
  <si>
    <t>PVOCD262010451940000</t>
  </si>
  <si>
    <t>A0000000000184633976</t>
  </si>
  <si>
    <t>PVOCD262013455402000</t>
  </si>
  <si>
    <t>A0000000000184631341</t>
  </si>
  <si>
    <t>PVOCD262019457066000</t>
  </si>
  <si>
    <t>A0000000000184624403</t>
  </si>
  <si>
    <t>PVOCD262014455935000</t>
  </si>
  <si>
    <t>A0000000000184616601</t>
  </si>
  <si>
    <t>PVOCD262019457068000</t>
  </si>
  <si>
    <t>A0000000000184614084</t>
  </si>
  <si>
    <t>PVOCD262019455433000</t>
  </si>
  <si>
    <t>A0000000000184613377</t>
  </si>
  <si>
    <t>PVOCD262015455081000</t>
  </si>
  <si>
    <t>A0000000000184612075</t>
  </si>
  <si>
    <t>PVOCD262016455536000</t>
  </si>
  <si>
    <t>A0000000000184605904</t>
  </si>
  <si>
    <t>PVOCD262015455728000</t>
  </si>
  <si>
    <t>A0000000000184604494</t>
  </si>
  <si>
    <t>PVOCD262019455436000</t>
  </si>
  <si>
    <t>A0000000000184604431</t>
  </si>
  <si>
    <t>PVOCD262019455434000</t>
  </si>
  <si>
    <t>A0000000000184604403</t>
  </si>
  <si>
    <t>PVOCD262019455435000</t>
  </si>
  <si>
    <t>A0000000000184603721</t>
  </si>
  <si>
    <t>PVOCD262019455437000</t>
  </si>
  <si>
    <t>A0000000000184595983</t>
  </si>
  <si>
    <t>PVOCD262014455181000</t>
  </si>
  <si>
    <t>A0000000000184590324</t>
  </si>
  <si>
    <t>PVOCD262010457270000</t>
  </si>
  <si>
    <t>A0000000000184578876</t>
  </si>
  <si>
    <t>PVOCD262011455391000</t>
  </si>
  <si>
    <t>A0000000000184575351</t>
  </si>
  <si>
    <t>PVOCD262013455481000</t>
  </si>
  <si>
    <t>A0000000000184558736</t>
  </si>
  <si>
    <t>PVOCD262015455791000</t>
  </si>
  <si>
    <t>A0000000000184546012</t>
  </si>
  <si>
    <t>PVOCD262016397520000</t>
  </si>
  <si>
    <t>A0000000000184541146</t>
  </si>
  <si>
    <t>PVOCD262013455028000</t>
  </si>
  <si>
    <t>A0000000000184531483</t>
  </si>
  <si>
    <t>PVOCD262015455843000</t>
  </si>
  <si>
    <t>A0000000000184530643</t>
  </si>
  <si>
    <t>PVOCD262017455191000</t>
  </si>
  <si>
    <t>A0000000000184530591</t>
  </si>
  <si>
    <t>PVOCD262017455444000</t>
  </si>
  <si>
    <t>A0000000000184526790</t>
  </si>
  <si>
    <t>PVOCD262015455673000</t>
  </si>
  <si>
    <t>A0000000000184520705</t>
  </si>
  <si>
    <t>PVOCD262014455012000</t>
  </si>
  <si>
    <t>A0000000000184520032</t>
  </si>
  <si>
    <t>PVOCD262013455035000</t>
  </si>
  <si>
    <t>A0000000000184513912</t>
  </si>
  <si>
    <t>PVOCD262011455209000</t>
  </si>
  <si>
    <t>A0000000000184511062</t>
  </si>
  <si>
    <t>2019-06-18T00:00:00.000</t>
  </si>
  <si>
    <t>PVOCD262019394010000</t>
  </si>
  <si>
    <t>A0000000000184509932</t>
  </si>
  <si>
    <t>PVOCD262014397236000</t>
  </si>
  <si>
    <t>A0000000000184498810</t>
  </si>
  <si>
    <t>PVOCD262013455052000</t>
  </si>
  <si>
    <t>A0000000000184497523</t>
  </si>
  <si>
    <t>PVOCD262017455290000</t>
  </si>
  <si>
    <t>A0000000000184486240</t>
  </si>
  <si>
    <t>PVOCD262018455140000</t>
  </si>
  <si>
    <t>A0000000000184483417</t>
  </si>
  <si>
    <t>PVOCD262016455069000</t>
  </si>
  <si>
    <t>A0000000000184481787</t>
  </si>
  <si>
    <t>PVOCD262013455022000</t>
  </si>
  <si>
    <t>A0000000000184477880</t>
  </si>
  <si>
    <t>PVOCD262013455453000</t>
  </si>
  <si>
    <t>A0000000000184461329</t>
  </si>
  <si>
    <t>PVOCD262010451260000</t>
  </si>
  <si>
    <t>A0000000000184460438</t>
  </si>
  <si>
    <t>PVOCD262012455354000</t>
  </si>
  <si>
    <t>A0000000000184458150</t>
  </si>
  <si>
    <t>2019-06-13T00:00:00.000</t>
  </si>
  <si>
    <t>PVOCD262019455415000</t>
  </si>
  <si>
    <t>A0000000000184458088</t>
  </si>
  <si>
    <t>PVOCD262019455419000</t>
  </si>
  <si>
    <t>A0000000000184458013</t>
  </si>
  <si>
    <t>PVOCD262019455414000</t>
  </si>
  <si>
    <t>A0000000000184458009</t>
  </si>
  <si>
    <t>PVOCD262019455390000</t>
  </si>
  <si>
    <t>A0000000000184457734</t>
  </si>
  <si>
    <t>PVOCD262019455410000</t>
  </si>
  <si>
    <t>A0000000000184457647</t>
  </si>
  <si>
    <t>PVOCD262019455389000</t>
  </si>
  <si>
    <t>A0000000000184455033</t>
  </si>
  <si>
    <t>PVOCD262015455411000</t>
  </si>
  <si>
    <t>A0000000000184447851</t>
  </si>
  <si>
    <t>PVOCD262019455345000</t>
  </si>
  <si>
    <t>A0000000000184447835</t>
  </si>
  <si>
    <t>PVOCD262019455352000</t>
  </si>
  <si>
    <t>A0000000000184447831</t>
  </si>
  <si>
    <t>PVOCD262019455401000</t>
  </si>
  <si>
    <t>A0000000000184447442</t>
  </si>
  <si>
    <t>PVOCD262019455383000</t>
  </si>
  <si>
    <t>A0000000000184447411</t>
  </si>
  <si>
    <t>PVOCD262019455377000</t>
  </si>
  <si>
    <t>A0000000000184447323</t>
  </si>
  <si>
    <t>PVOCD262019455355000</t>
  </si>
  <si>
    <t>A0000000000184447234</t>
  </si>
  <si>
    <t>PVOCD262019455431000</t>
  </si>
  <si>
    <t>A0000000000184447146</t>
  </si>
  <si>
    <t>PVOCD262019455350000</t>
  </si>
  <si>
    <t>A0000000000184447087</t>
  </si>
  <si>
    <t>PVOCD262019455339000</t>
  </si>
  <si>
    <t>A0000000000184446642</t>
  </si>
  <si>
    <t>2019-06-12T00:00:00.000</t>
  </si>
  <si>
    <t>PVOCD262019455337000</t>
  </si>
  <si>
    <t>A0000000000184444341</t>
  </si>
  <si>
    <t>PVOCD262014455407000</t>
  </si>
  <si>
    <t>A0000000000184438456</t>
  </si>
  <si>
    <t>PVOCD262015455645000</t>
  </si>
  <si>
    <t>A0000000000184435084</t>
  </si>
  <si>
    <t>PVOCD262019455342000</t>
  </si>
  <si>
    <t>A0000000000184434936</t>
  </si>
  <si>
    <t>PVOCD262019455384000</t>
  </si>
  <si>
    <t>A0000000000184434916</t>
  </si>
  <si>
    <t>PVOCD262019455346000</t>
  </si>
  <si>
    <t>A0000000000184434809</t>
  </si>
  <si>
    <t>PVOCD262019455424000</t>
  </si>
  <si>
    <t>A0000000000184434808</t>
  </si>
  <si>
    <t>PVOCD262019455396000</t>
  </si>
  <si>
    <t>A0000000000184434706</t>
  </si>
  <si>
    <t>PVOCD262019455423000</t>
  </si>
  <si>
    <t>A0000000000184434533</t>
  </si>
  <si>
    <t>PVOCD262019455406000</t>
  </si>
  <si>
    <t>A0000000000184434513</t>
  </si>
  <si>
    <t>PVOCD262019455412000</t>
  </si>
  <si>
    <t>A0000000000184434477</t>
  </si>
  <si>
    <t>PVOCD262019455376000</t>
  </si>
  <si>
    <t>A0000000000184432532</t>
  </si>
  <si>
    <t>PVOCD262013455505000</t>
  </si>
  <si>
    <t>A0000000000184428112</t>
  </si>
  <si>
    <t>PVOCD262011455477000</t>
  </si>
  <si>
    <t>A0000000000184427468</t>
  </si>
  <si>
    <t>2017-07-18T00:00:00.000</t>
  </si>
  <si>
    <t>PVOCD262017457067000</t>
  </si>
  <si>
    <t>A0000000000184424775</t>
  </si>
  <si>
    <t>PVOCD262019455395000</t>
  </si>
  <si>
    <t>A0000000000184424716</t>
  </si>
  <si>
    <t>PVOCD262019455378000</t>
  </si>
  <si>
    <t>A0000000000184424632</t>
  </si>
  <si>
    <t>PVOCD262019455400000</t>
  </si>
  <si>
    <t>A0000000000184424461</t>
  </si>
  <si>
    <t>PVOCD262019455344000</t>
  </si>
  <si>
    <t>A0000000000184424390</t>
  </si>
  <si>
    <t>PVOCD262019455374000</t>
  </si>
  <si>
    <t>A0000000000184424339</t>
  </si>
  <si>
    <t>PVOCD262019455405000</t>
  </si>
  <si>
    <t>A0000000000184424250</t>
  </si>
  <si>
    <t>PVOCD262019455411000</t>
  </si>
  <si>
    <t>A0000000000184424237</t>
  </si>
  <si>
    <t>PVOCD262019455418000</t>
  </si>
  <si>
    <t>A0000000000184419979</t>
  </si>
  <si>
    <t>PVOCD262019455427000</t>
  </si>
  <si>
    <t>A0000000000184419863</t>
  </si>
  <si>
    <t>PVOCD262019455380000</t>
  </si>
  <si>
    <t>A0000000000184419767</t>
  </si>
  <si>
    <t>PVOCD262019455421000</t>
  </si>
  <si>
    <t>A0000000000184419716</t>
  </si>
  <si>
    <t>PVOCD262019455348000</t>
  </si>
  <si>
    <t>A0000000000184419658</t>
  </si>
  <si>
    <t>PVOCD262019455404000</t>
  </si>
  <si>
    <t>A0000000000184419644</t>
  </si>
  <si>
    <t>PVOCD262019455340000</t>
  </si>
  <si>
    <t>A0000000000184419639</t>
  </si>
  <si>
    <t>PVOCD262019455387000</t>
  </si>
  <si>
    <t>A0000000000184419633</t>
  </si>
  <si>
    <t>PVOCD262019455375000</t>
  </si>
  <si>
    <t>A0000000000184419566</t>
  </si>
  <si>
    <t>PVOCD262019455393000</t>
  </si>
  <si>
    <t>A0000000000184419562</t>
  </si>
  <si>
    <t>PVOCD262019455388000</t>
  </si>
  <si>
    <t>A0000000000184419542</t>
  </si>
  <si>
    <t>PVOCD262019455386000</t>
  </si>
  <si>
    <t>A0000000000184419516</t>
  </si>
  <si>
    <t>PVOCD262019455409000</t>
  </si>
  <si>
    <t>A0000000000184417918</t>
  </si>
  <si>
    <t>PVOCD262015455546000</t>
  </si>
  <si>
    <t>A0000000000184415432</t>
  </si>
  <si>
    <t>PVOCD262011455371000</t>
  </si>
  <si>
    <t>A0000000000184411195</t>
  </si>
  <si>
    <t>PVOCD262010455620000</t>
  </si>
  <si>
    <t>A0000000000184409767</t>
  </si>
  <si>
    <t>PVOCD262019455420000</t>
  </si>
  <si>
    <t>A0000000000184409750</t>
  </si>
  <si>
    <t>PVOCD262019455432000</t>
  </si>
  <si>
    <t>A0000000000184409536</t>
  </si>
  <si>
    <t>PVOCD262019455353000</t>
  </si>
  <si>
    <t>A0000000000184409505</t>
  </si>
  <si>
    <t>PVOCD262019455429000</t>
  </si>
  <si>
    <t>A0000000000184409475</t>
  </si>
  <si>
    <t>PVOCD262019455417000</t>
  </si>
  <si>
    <t>A0000000000184409387</t>
  </si>
  <si>
    <t>PVOCD262019455407000</t>
  </si>
  <si>
    <t>A0000000000184409370</t>
  </si>
  <si>
    <t>PVOCD262019455399000</t>
  </si>
  <si>
    <t>A0000000000184409202</t>
  </si>
  <si>
    <t>PVOCD262019455422000</t>
  </si>
  <si>
    <t>A0000000000184409102</t>
  </si>
  <si>
    <t>PVOCD262019455403000</t>
  </si>
  <si>
    <t>A0000000000184408977</t>
  </si>
  <si>
    <t>PVOCD262019455397000</t>
  </si>
  <si>
    <t>A0000000000184408840</t>
  </si>
  <si>
    <t>PVOCD262019455373000</t>
  </si>
  <si>
    <t>A0000000000184408746</t>
  </si>
  <si>
    <t>PVOCD262019455338000</t>
  </si>
  <si>
    <t>A0000000000184408043</t>
  </si>
  <si>
    <t>PVOCD262019455351000</t>
  </si>
  <si>
    <t>A0000000000184408039</t>
  </si>
  <si>
    <t>PVOCD262019455371000</t>
  </si>
  <si>
    <t>A0000000000184408016</t>
  </si>
  <si>
    <t>PVOCD262019455426000</t>
  </si>
  <si>
    <t>A0000000000184407998</t>
  </si>
  <si>
    <t>PVOCD262019455392000</t>
  </si>
  <si>
    <t>A0000000000184407883</t>
  </si>
  <si>
    <t>PVOCD262019455341000</t>
  </si>
  <si>
    <t>A0000000000184407871</t>
  </si>
  <si>
    <t>PVOCD262019455379000</t>
  </si>
  <si>
    <t>A0000000000184407858</t>
  </si>
  <si>
    <t>PVOCD262019455430000</t>
  </si>
  <si>
    <t>A0000000000184407854</t>
  </si>
  <si>
    <t>PVOCD262019455428000</t>
  </si>
  <si>
    <t>A0000000000184407715</t>
  </si>
  <si>
    <t>PVOCD262019455370000</t>
  </si>
  <si>
    <t>A0000000000184407406</t>
  </si>
  <si>
    <t>PVOCD262019455372000</t>
  </si>
  <si>
    <t>A0000000000184407280</t>
  </si>
  <si>
    <t>PVOCD262019455394000</t>
  </si>
  <si>
    <t>A0000000000184407270</t>
  </si>
  <si>
    <t>PVOCD262019455398000</t>
  </si>
  <si>
    <t>A0000000000184397674</t>
  </si>
  <si>
    <t>PVOCD262019455349000</t>
  </si>
  <si>
    <t>A0000000000184397672</t>
  </si>
  <si>
    <t>PVOCD262019455354000</t>
  </si>
  <si>
    <t>A0000000000184397662</t>
  </si>
  <si>
    <t>PVOCD262019455391000</t>
  </si>
  <si>
    <t>A0000000000184397550</t>
  </si>
  <si>
    <t>PVOCD262019455408000</t>
  </si>
  <si>
    <t>A0000000000184397493</t>
  </si>
  <si>
    <t>PVOCD262019455381000</t>
  </si>
  <si>
    <t>A0000000000184397439</t>
  </si>
  <si>
    <t>PVOCD262019455402000</t>
  </si>
  <si>
    <t>A0000000000184397376</t>
  </si>
  <si>
    <t>PVOCD262019455385000</t>
  </si>
  <si>
    <t>A0000000000184397373</t>
  </si>
  <si>
    <t>PVOCD262019455416000</t>
  </si>
  <si>
    <t>A0000000000184397296</t>
  </si>
  <si>
    <t>PVOCD262019457063000</t>
  </si>
  <si>
    <t>A0000000000184397161</t>
  </si>
  <si>
    <t>PVOCD262019455382000</t>
  </si>
  <si>
    <t>A0000000000184397079</t>
  </si>
  <si>
    <t>PVOCD262019455413000</t>
  </si>
  <si>
    <t>A0000000000184397077</t>
  </si>
  <si>
    <t>PVOCD262019455347000</t>
  </si>
  <si>
    <t>A0000000000184397002</t>
  </si>
  <si>
    <t>PVOCD262019455343000</t>
  </si>
  <si>
    <t>A0000000000184396963</t>
  </si>
  <si>
    <t>PVOCD262019455425000</t>
  </si>
  <si>
    <t>A0000000000184396480</t>
  </si>
  <si>
    <t>PVOCD262019455336000</t>
  </si>
  <si>
    <t>A0000000000184394140</t>
  </si>
  <si>
    <t>PVOCD262014455081000</t>
  </si>
  <si>
    <t>A0000000000184394023</t>
  </si>
  <si>
    <t>PVOCD262015455850000</t>
  </si>
  <si>
    <t>A0000000000184388520</t>
  </si>
  <si>
    <t>PVOCD262014456309000</t>
  </si>
  <si>
    <t>A0000000000184377484</t>
  </si>
  <si>
    <t>PVOCD262014455330000</t>
  </si>
  <si>
    <t>A0000000000184361135</t>
  </si>
  <si>
    <t>PVOCD262012455264000</t>
  </si>
  <si>
    <t>A0000000000184360281</t>
  </si>
  <si>
    <t>2019-06-07T00:00:00.000</t>
  </si>
  <si>
    <t>PVOCD262019455365000</t>
  </si>
  <si>
    <t>A0000000000184360280</t>
  </si>
  <si>
    <t>PVOCD262019455363000</t>
  </si>
  <si>
    <t>A0000000000184360204</t>
  </si>
  <si>
    <t>PVOCD262019455368000</t>
  </si>
  <si>
    <t>A0000000000184359724</t>
  </si>
  <si>
    <t>PVOCD262019455367000</t>
  </si>
  <si>
    <t>A0000000000184356377</t>
  </si>
  <si>
    <t>PVOCD262013455004000</t>
  </si>
  <si>
    <t>A0000000000184350778</t>
  </si>
  <si>
    <t>PVOCD262017394001000</t>
  </si>
  <si>
    <t>A0000000000184350150</t>
  </si>
  <si>
    <t>PVOCD262015455667000</t>
  </si>
  <si>
    <t>A0000000000184346365</t>
  </si>
  <si>
    <t>PVOCD262013455255000</t>
  </si>
  <si>
    <t>A0000000000184346152</t>
  </si>
  <si>
    <t>PVOCD262010454470000</t>
  </si>
  <si>
    <t>A0000000000184340551</t>
  </si>
  <si>
    <t>PVOCD262015455501000</t>
  </si>
  <si>
    <t>A0000000000184339070</t>
  </si>
  <si>
    <t>2017-09-11T00:00:00.000</t>
  </si>
  <si>
    <t>PVOCD262018455130000</t>
  </si>
  <si>
    <t>A0000000000184337400</t>
  </si>
  <si>
    <t>PVOCD262019455366000</t>
  </si>
  <si>
    <t>A0000000000184337343</t>
  </si>
  <si>
    <t>PVOCD262019455360000</t>
  </si>
  <si>
    <t>A0000000000184337334</t>
  </si>
  <si>
    <t>PVOCD262019455359000</t>
  </si>
  <si>
    <t>A0000000000184337012</t>
  </si>
  <si>
    <t>PVOCD262019455369000</t>
  </si>
  <si>
    <t>A0000000000184336941</t>
  </si>
  <si>
    <t>PVOCD262019455357000</t>
  </si>
  <si>
    <t>A0000000000184336936</t>
  </si>
  <si>
    <t>PVOCD262019455361000</t>
  </si>
  <si>
    <t>A0000000000184330425</t>
  </si>
  <si>
    <t>PVOCD262017455613000</t>
  </si>
  <si>
    <t>A0000000000184328516</t>
  </si>
  <si>
    <t>PVOCD262012455090000</t>
  </si>
  <si>
    <t>A0000000000184325543</t>
  </si>
  <si>
    <t>2019-06-05T00:00:00.000</t>
  </si>
  <si>
    <t>PVOCD262019457061000</t>
  </si>
  <si>
    <t>A0000000000184325135</t>
  </si>
  <si>
    <t>PVOCD262014457017000</t>
  </si>
  <si>
    <t>A0000000000184322230</t>
  </si>
  <si>
    <t>PVOCD262019455364000</t>
  </si>
  <si>
    <t>A0000000000184322067</t>
  </si>
  <si>
    <t>PVOCD262019455362000</t>
  </si>
  <si>
    <t>A0000000000184321540</t>
  </si>
  <si>
    <t>PVOCD262019455358000</t>
  </si>
  <si>
    <t>A0000000000184319584</t>
  </si>
  <si>
    <t>PVOCD262017457041000</t>
  </si>
  <si>
    <t>A0000000000184314413</t>
  </si>
  <si>
    <t>PVOCD262015455084000</t>
  </si>
  <si>
    <t>A0000000000184312185</t>
  </si>
  <si>
    <t>PVOCD262014455399000</t>
  </si>
  <si>
    <t>A0000000000184309458</t>
  </si>
  <si>
    <t>PVOCD262019455356000</t>
  </si>
  <si>
    <t>A0000000000184307681</t>
  </si>
  <si>
    <t>PVOCD262011455382000</t>
  </si>
  <si>
    <t>A0000000000184297623</t>
  </si>
  <si>
    <t>PVOCD262012455369000</t>
  </si>
  <si>
    <t>A0000000000184296511</t>
  </si>
  <si>
    <t>PVOCD262014456169000</t>
  </si>
  <si>
    <t>A0000000000184288467</t>
  </si>
  <si>
    <t>PVOCD262019457058000</t>
  </si>
  <si>
    <t>A0000000000184285897</t>
  </si>
  <si>
    <t>2012-12-07T00:00:00.000</t>
  </si>
  <si>
    <t>PVOCD262013455128000</t>
  </si>
  <si>
    <t>A0000000000184280355</t>
  </si>
  <si>
    <t>PVOCD262013455285000</t>
  </si>
  <si>
    <t>A0000000000184275378</t>
  </si>
  <si>
    <t>PVOCD262014455265000</t>
  </si>
  <si>
    <t>A0000000000184268399</t>
  </si>
  <si>
    <t>PVOCD262012455179000</t>
  </si>
  <si>
    <t>A0000000000184259674</t>
  </si>
  <si>
    <t>PVOCD262010453120000</t>
  </si>
  <si>
    <t>A0000000000184254126</t>
  </si>
  <si>
    <t>PVOCD262013457047000</t>
  </si>
  <si>
    <t>A0000000000184252804</t>
  </si>
  <si>
    <t>PVOCD262012455051000</t>
  </si>
  <si>
    <t>A0000000000184251398</t>
  </si>
  <si>
    <t>2019-05-30T00:00:00.000</t>
  </si>
  <si>
    <t>PVOCD262019394009000</t>
  </si>
  <si>
    <t>A0000000000184241198</t>
  </si>
  <si>
    <t>PVOCD262013455263000</t>
  </si>
  <si>
    <t>A0000000000184237999</t>
  </si>
  <si>
    <t>PVOCD262013455010000</t>
  </si>
  <si>
    <t>A0000000000184230811</t>
  </si>
  <si>
    <t>PVOCD262011455281000</t>
  </si>
  <si>
    <t>A0000000000184226788</t>
  </si>
  <si>
    <t>PVOCD262016455546000</t>
  </si>
  <si>
    <t>A0000000000184226248</t>
  </si>
  <si>
    <t>PVOCD262017455146000</t>
  </si>
  <si>
    <t>A0000000000184226094</t>
  </si>
  <si>
    <t>PVOCD262016455133000</t>
  </si>
  <si>
    <t>A0000000000184220494</t>
  </si>
  <si>
    <t>2017-03-15T00:00:00.000</t>
  </si>
  <si>
    <t>PVOCD262017457029000</t>
  </si>
  <si>
    <t>A0000000000184217566</t>
  </si>
  <si>
    <t>2019-05-29T00:00:00.000</t>
  </si>
  <si>
    <t>PVOCD262019457054000</t>
  </si>
  <si>
    <t>A0000000000184216157</t>
  </si>
  <si>
    <t>PVOCD262010456640000</t>
  </si>
  <si>
    <t>A0000000000184216104</t>
  </si>
  <si>
    <t>PVOCD262014455108000</t>
  </si>
  <si>
    <t>A0000000000184215593</t>
  </si>
  <si>
    <t>PVOCD262014455533000</t>
  </si>
  <si>
    <t>A0000000000184200667</t>
  </si>
  <si>
    <t>PVOCD262019397494000</t>
  </si>
  <si>
    <t>A0000000000184194198</t>
  </si>
  <si>
    <t>PVOCD262012457013000</t>
  </si>
  <si>
    <t>A0000000000184192546</t>
  </si>
  <si>
    <t>PVOCD262014457095000</t>
  </si>
  <si>
    <t>A0000000000184188677</t>
  </si>
  <si>
    <t>2013-08-07T00:00:00.000</t>
  </si>
  <si>
    <t>PVOCD262013457094000</t>
  </si>
  <si>
    <t>A0000000000184184021</t>
  </si>
  <si>
    <t>2019-05-28T00:00:00.000</t>
  </si>
  <si>
    <t>PVOCD262019457056000</t>
  </si>
  <si>
    <t>A0000000000184182819</t>
  </si>
  <si>
    <t>PVOCD262014455170000</t>
  </si>
  <si>
    <t>A0000000000184177910</t>
  </si>
  <si>
    <t>PVOCD262014455949000</t>
  </si>
  <si>
    <t>A0000000000184171766</t>
  </si>
  <si>
    <t>PVOCD262014455757000</t>
  </si>
  <si>
    <t>A0000000000184170496</t>
  </si>
  <si>
    <t>PVOCD262015455766000</t>
  </si>
  <si>
    <t>A0000000000184163577</t>
  </si>
  <si>
    <t>2019-05-23T00:00:00.000</t>
  </si>
  <si>
    <t>PVOCD262019455328000</t>
  </si>
  <si>
    <t>A0000000000184163418</t>
  </si>
  <si>
    <t>PVOCD262019455330000</t>
  </si>
  <si>
    <t>A0000000000184163382</t>
  </si>
  <si>
    <t>PVOCD262019455335000</t>
  </si>
  <si>
    <t>A0000000000184160869</t>
  </si>
  <si>
    <t>PVOCD262012455357000</t>
  </si>
  <si>
    <t>A0000000000184160779</t>
  </si>
  <si>
    <t>PVOCD262015455315000</t>
  </si>
  <si>
    <t>A0000000000184154045</t>
  </si>
  <si>
    <t>2015-02-27T00:00:00.000</t>
  </si>
  <si>
    <t>PVOCD265015391734000</t>
  </si>
  <si>
    <t>A0000000000184140517</t>
  </si>
  <si>
    <t>PVOCD262019455331000</t>
  </si>
  <si>
    <t>A0000000000184140242</t>
  </si>
  <si>
    <t>PVOCD262019455333000</t>
  </si>
  <si>
    <t>A0000000000184134392</t>
  </si>
  <si>
    <t>PVOCD262011455349000</t>
  </si>
  <si>
    <t>A0000000000184134090</t>
  </si>
  <si>
    <t>PVOCD262013455558000</t>
  </si>
  <si>
    <t>A0000000000184129065</t>
  </si>
  <si>
    <t>PVOCD262012455385000</t>
  </si>
  <si>
    <t>A0000000000184126589</t>
  </si>
  <si>
    <t>PVOCD262017455398000</t>
  </si>
  <si>
    <t>A0000000000184125488</t>
  </si>
  <si>
    <t>PVOCD262019455325000</t>
  </si>
  <si>
    <t>A0000000000184117840</t>
  </si>
  <si>
    <t>PVOCD262011455453000</t>
  </si>
  <si>
    <t>A0000000000184116980</t>
  </si>
  <si>
    <t>PVOCD262011455402000</t>
  </si>
  <si>
    <t>A0000000000184114824</t>
  </si>
  <si>
    <t>2019-05-22T00:00:00.000</t>
  </si>
  <si>
    <t>PVOCD262019457053000</t>
  </si>
  <si>
    <t>A0000000000184113209</t>
  </si>
  <si>
    <t>PVOCD262019455326000</t>
  </si>
  <si>
    <t>A0000000000184103345</t>
  </si>
  <si>
    <t>PVOCD262019455334000</t>
  </si>
  <si>
    <t>A0000000000184103246</t>
  </si>
  <si>
    <t>PVOCD262019455332000</t>
  </si>
  <si>
    <t>A0000000000184103215</t>
  </si>
  <si>
    <t>PVOCD262019455327000</t>
  </si>
  <si>
    <t>A0000000000184090986</t>
  </si>
  <si>
    <t>PVOCD262014397307000</t>
  </si>
  <si>
    <t>A0000000000184074647</t>
  </si>
  <si>
    <t>PVOCD262017455100000</t>
  </si>
  <si>
    <t>A0000000000184068606</t>
  </si>
  <si>
    <t>PVOCD262013455488000</t>
  </si>
  <si>
    <t>A0000000000184063246</t>
  </si>
  <si>
    <t>PVOCD262013455353000</t>
  </si>
  <si>
    <t>A0000000000184055831</t>
  </si>
  <si>
    <t>PVOCD262017455282000</t>
  </si>
  <si>
    <t>A0000000000184036242</t>
  </si>
  <si>
    <t>PVOCD262012455525000</t>
  </si>
  <si>
    <t>A0000000000184025695</t>
  </si>
  <si>
    <t>PVOCD262014455274000</t>
  </si>
  <si>
    <t>A0000000000184023770</t>
  </si>
  <si>
    <t>PVOCD262014455577000</t>
  </si>
  <si>
    <t>A0000000000184023374</t>
  </si>
  <si>
    <t>PVOCD262016455157000</t>
  </si>
  <si>
    <t>A0000000000184019341</t>
  </si>
  <si>
    <t>PVOCD262014455771000</t>
  </si>
  <si>
    <t>A0000000000184018381</t>
  </si>
  <si>
    <t>PVOCD262014455928000</t>
  </si>
  <si>
    <t>A0000000000184018294</t>
  </si>
  <si>
    <t>PVOCD262011455045000</t>
  </si>
  <si>
    <t>A0000000000184017588</t>
  </si>
  <si>
    <t>2019-05-14T00:00:00.000</t>
  </si>
  <si>
    <t>PVOCD262019457051000</t>
  </si>
  <si>
    <t>A0000000000184014411</t>
  </si>
  <si>
    <t>PVOCD262013455334000</t>
  </si>
  <si>
    <t>A0000000000183997105</t>
  </si>
  <si>
    <t>PVOCD262015455017000</t>
  </si>
  <si>
    <t>A0000000000183990797</t>
  </si>
  <si>
    <t>PVOCD262014455343000</t>
  </si>
  <si>
    <t>A0000000000183986856</t>
  </si>
  <si>
    <t>2011-05-11T00:00:00.000</t>
  </si>
  <si>
    <t>PVOCD262011455470000</t>
  </si>
  <si>
    <t>A0000000000183980927</t>
  </si>
  <si>
    <t>PVOCD262010397330000</t>
  </si>
  <si>
    <t>A0000000000183979976</t>
  </si>
  <si>
    <t>PVOCD262017455214000</t>
  </si>
  <si>
    <t>A0000000000183974533</t>
  </si>
  <si>
    <t>PVOCD262016455236000</t>
  </si>
  <si>
    <t>A0000000000183969175</t>
  </si>
  <si>
    <t>PVOCD262013455237000</t>
  </si>
  <si>
    <t>A0000000000183958155</t>
  </si>
  <si>
    <t>PVOCD262012455394000</t>
  </si>
  <si>
    <t>A0000000000183952245</t>
  </si>
  <si>
    <t>PVOCD262015455848000</t>
  </si>
  <si>
    <t>A0000000000183948540</t>
  </si>
  <si>
    <t>PVOCD262010451380000</t>
  </si>
  <si>
    <t>A0000000000183942275</t>
  </si>
  <si>
    <t>PVOCD262013455482000</t>
  </si>
  <si>
    <t>A0000000000183926423</t>
  </si>
  <si>
    <t>PVOCD262016397022000</t>
  </si>
  <si>
    <t>A0000000000183925653</t>
  </si>
  <si>
    <t>PVOCD262012455069000</t>
  </si>
  <si>
    <t>A0000000000183916737</t>
  </si>
  <si>
    <t>PVOCD262010454190000</t>
  </si>
  <si>
    <t>A0000000000183916488</t>
  </si>
  <si>
    <t>PVOCD262010455550000</t>
  </si>
  <si>
    <t>A0000000000183916404</t>
  </si>
  <si>
    <t>PVOCD262012455210000</t>
  </si>
  <si>
    <t>A0000000000183910222</t>
  </si>
  <si>
    <t>PVOCD262017394012000</t>
  </si>
  <si>
    <t>A0000000000183900468</t>
  </si>
  <si>
    <t>PVOCD262010450200000</t>
  </si>
  <si>
    <t>A0000000000183896332</t>
  </si>
  <si>
    <t>2019-05-07T00:00:00.000</t>
  </si>
  <si>
    <t>PVOCD262019457047000</t>
  </si>
  <si>
    <t>A0000000000183891830</t>
  </si>
  <si>
    <t>2019-05-03T00:00:00.000</t>
  </si>
  <si>
    <t>PVOCD262019455314000</t>
  </si>
  <si>
    <t>A0000000000183891417</t>
  </si>
  <si>
    <t>PVOCD262019455291000</t>
  </si>
  <si>
    <t>A0000000000183891219</t>
  </si>
  <si>
    <t>PVOCD262019455302000</t>
  </si>
  <si>
    <t>A0000000000183889560</t>
  </si>
  <si>
    <t>PVOCD262014455385000</t>
  </si>
  <si>
    <t>A0000000000183889073</t>
  </si>
  <si>
    <t>PVOCD262015455193000</t>
  </si>
  <si>
    <t>A0000000000183882311</t>
  </si>
  <si>
    <t>PVOCD262010457250000</t>
  </si>
  <si>
    <t>A0000000000183881458</t>
  </si>
  <si>
    <t>PVOCD262019455299000</t>
  </si>
  <si>
    <t>A0000000000183874007</t>
  </si>
  <si>
    <t>2019-05-06T00:00:00.000</t>
  </si>
  <si>
    <t>PVOCD262019457049000</t>
  </si>
  <si>
    <t>A0000000000183868527</t>
  </si>
  <si>
    <t>PVOCD262019455303000</t>
  </si>
  <si>
    <t>A0000000000183868371</t>
  </si>
  <si>
    <t>PVOCD262019455301000</t>
  </si>
  <si>
    <t>A0000000000183868368</t>
  </si>
  <si>
    <t>PVOCD262019455320000</t>
  </si>
  <si>
    <t>A0000000000183868187</t>
  </si>
  <si>
    <t>PVOCD262019455324000</t>
  </si>
  <si>
    <t>A0000000000183868161</t>
  </si>
  <si>
    <t>PVOCD262019455287000</t>
  </si>
  <si>
    <t>A0000000000183868076</t>
  </si>
  <si>
    <t>PVOCD262019455309000</t>
  </si>
  <si>
    <t>A0000000000183868063</t>
  </si>
  <si>
    <t>PVOCD262019455295000</t>
  </si>
  <si>
    <t>A0000000000183858030</t>
  </si>
  <si>
    <t>PVOCD262019455300000</t>
  </si>
  <si>
    <t>A0000000000183856812</t>
  </si>
  <si>
    <t>2009-10-26T00:00:00.000</t>
  </si>
  <si>
    <t>PVOCD262010452450000</t>
  </si>
  <si>
    <t>A0000000000183853134</t>
  </si>
  <si>
    <t>PVOCD262019455318000</t>
  </si>
  <si>
    <t>A0000000000183853101</t>
  </si>
  <si>
    <t>PVOCD262019455307000</t>
  </si>
  <si>
    <t>A0000000000183853054</t>
  </si>
  <si>
    <t>PVOCD262019455292000</t>
  </si>
  <si>
    <t>A0000000000183850689</t>
  </si>
  <si>
    <t>PVOCD262016455012000</t>
  </si>
  <si>
    <t>A0000000000183845757</t>
  </si>
  <si>
    <t>PVOCD262010450600000</t>
  </si>
  <si>
    <t>A0000000000183845262</t>
  </si>
  <si>
    <t>PVOCD262011455449000</t>
  </si>
  <si>
    <t>A0000000000183843463</t>
  </si>
  <si>
    <t>PVOCD262019455296000</t>
  </si>
  <si>
    <t>A0000000000183843437</t>
  </si>
  <si>
    <t>PVOCD262019455310000</t>
  </si>
  <si>
    <t>A0000000000183843374</t>
  </si>
  <si>
    <t>PVOCD262019455290000</t>
  </si>
  <si>
    <t>A0000000000183843315</t>
  </si>
  <si>
    <t>PVOCD262019455293000</t>
  </si>
  <si>
    <t>A0000000000183843236</t>
  </si>
  <si>
    <t>PVOCD262019455298000</t>
  </si>
  <si>
    <t>A0000000000183843116</t>
  </si>
  <si>
    <t>PVOCD262019455316000</t>
  </si>
  <si>
    <t>A0000000000183842993</t>
  </si>
  <si>
    <t>PVOCD262019455297000</t>
  </si>
  <si>
    <t>A0000000000183841230</t>
  </si>
  <si>
    <t>PVOCD262019455321000</t>
  </si>
  <si>
    <t>A0000000000183841103</t>
  </si>
  <si>
    <t>PVOCD262019455319000</t>
  </si>
  <si>
    <t>A0000000000183840984</t>
  </si>
  <si>
    <t>PVOCD262019455311000</t>
  </si>
  <si>
    <t>A0000000000183840950</t>
  </si>
  <si>
    <t>PVOCD262019455289000</t>
  </si>
  <si>
    <t>A0000000000183840893</t>
  </si>
  <si>
    <t>PVOCD262019455312000</t>
  </si>
  <si>
    <t>A0000000000183838986</t>
  </si>
  <si>
    <t>2016-12-28T00:00:00.000</t>
  </si>
  <si>
    <t>PVOCD262017455074000</t>
  </si>
  <si>
    <t>A0000000000183837319</t>
  </si>
  <si>
    <t>2019-04-29T00:00:00.000</t>
  </si>
  <si>
    <t>PVOCD262019457044000</t>
  </si>
  <si>
    <t>A0000000000183831387</t>
  </si>
  <si>
    <t>PVOCD262019455313000</t>
  </si>
  <si>
    <t>A0000000000183831372</t>
  </si>
  <si>
    <t>PVOCD262019455288000</t>
  </si>
  <si>
    <t>A0000000000183831362</t>
  </si>
  <si>
    <t>PVOCD262019455317000</t>
  </si>
  <si>
    <t>A0000000000183831360</t>
  </si>
  <si>
    <t>PVOCD262019455323000</t>
  </si>
  <si>
    <t>A0000000000183831356</t>
  </si>
  <si>
    <t>PVOCD262019455308000</t>
  </si>
  <si>
    <t>A0000000000183831255</t>
  </si>
  <si>
    <t>PVOCD262019455322000</t>
  </si>
  <si>
    <t>A0000000000183831202</t>
  </si>
  <si>
    <t>PVOCD262019455305000</t>
  </si>
  <si>
    <t>A0000000000183831175</t>
  </si>
  <si>
    <t>PVOCD262019455294000</t>
  </si>
  <si>
    <t>A0000000000183831126</t>
  </si>
  <si>
    <t>PVOCD262019455315000</t>
  </si>
  <si>
    <t>A0000000000183831087</t>
  </si>
  <si>
    <t>PVOCD262019455306000</t>
  </si>
  <si>
    <t>A0000000000183831034</t>
  </si>
  <si>
    <t>PVOCD262019455304000</t>
  </si>
  <si>
    <t>A0000000000183820453</t>
  </si>
  <si>
    <t>2019-05-01T00:00:00.000</t>
  </si>
  <si>
    <t>PVOCD262019457043000</t>
  </si>
  <si>
    <t>A0000000000183809676</t>
  </si>
  <si>
    <t>EROCD262019990595000</t>
  </si>
  <si>
    <t>A0000000000183807479</t>
  </si>
  <si>
    <t>PVOCD262015455219000</t>
  </si>
  <si>
    <t>A0000000000183784112</t>
  </si>
  <si>
    <t>PVOCD262010397414000</t>
  </si>
  <si>
    <t>A0000000000183774508</t>
  </si>
  <si>
    <t>PVOCD262010450000116</t>
  </si>
  <si>
    <t>A0000000000183770578</t>
  </si>
  <si>
    <t>2019-04-26T00:00:00.000</t>
  </si>
  <si>
    <t>PVOCD262019455286000</t>
  </si>
  <si>
    <t>A0000000000183764053</t>
  </si>
  <si>
    <t>PVOCD262011455493000</t>
  </si>
  <si>
    <t>A0000000000183760188</t>
  </si>
  <si>
    <t>2019-04-25T00:00:00.000</t>
  </si>
  <si>
    <t>PVOCD262019457041000</t>
  </si>
  <si>
    <t>A0000000000183759557</t>
  </si>
  <si>
    <t>2019-04-24T00:00:00.000</t>
  </si>
  <si>
    <t>PVOCD262019397403000</t>
  </si>
  <si>
    <t>A0000000000183759247</t>
  </si>
  <si>
    <t>PVOCD262019397405000</t>
  </si>
  <si>
    <t>A0000000000183758309</t>
  </si>
  <si>
    <t>PVOCD262017455114000</t>
  </si>
  <si>
    <t>A0000000000183752728</t>
  </si>
  <si>
    <t>PVOCD262010453180000</t>
  </si>
  <si>
    <t>A0000000000183752634</t>
  </si>
  <si>
    <t>PVOCD262012455070000</t>
  </si>
  <si>
    <t>A0000000000183752574</t>
  </si>
  <si>
    <t>PVOCD262015455234000</t>
  </si>
  <si>
    <t>A0000000000183752399</t>
  </si>
  <si>
    <t>PVOCD262017455089000</t>
  </si>
  <si>
    <t>A0000000000183746842</t>
  </si>
  <si>
    <t>PVOCD262011455193000</t>
  </si>
  <si>
    <t>A0000000000183746242</t>
  </si>
  <si>
    <t>PVOCD262012455531000</t>
  </si>
  <si>
    <t>A0000000000183744931</t>
  </si>
  <si>
    <t>PVOCD262019455260000</t>
  </si>
  <si>
    <t>A0000000000183742037</t>
  </si>
  <si>
    <t>PVOCD262012455765000</t>
  </si>
  <si>
    <t>A0000000000183741683</t>
  </si>
  <si>
    <t>PVOCD262013455493000</t>
  </si>
  <si>
    <t>A0000000000183741433</t>
  </si>
  <si>
    <t>PVOCD262012455050000</t>
  </si>
  <si>
    <t>A0000000000183735344</t>
  </si>
  <si>
    <t>PVOCD262015455625000</t>
  </si>
  <si>
    <t>A0000000000183732329</t>
  </si>
  <si>
    <t>PVOCD262019457038000</t>
  </si>
  <si>
    <t>A0000000000183732185</t>
  </si>
  <si>
    <t>PVOCD262019397404000</t>
  </si>
  <si>
    <t>A0000000000183731580</t>
  </si>
  <si>
    <t>PVOCD262015455473000</t>
  </si>
  <si>
    <t>A0000000000183720224</t>
  </si>
  <si>
    <t>PVOCD262017455153000</t>
  </si>
  <si>
    <t>A0000000000183719457</t>
  </si>
  <si>
    <t>PVOCD262010457260000</t>
  </si>
  <si>
    <t>A0000000000183703210</t>
  </si>
  <si>
    <t>PVOCD262011455256000</t>
  </si>
  <si>
    <t>A0000000000183686904</t>
  </si>
  <si>
    <t>PVOCD262014455864000</t>
  </si>
  <si>
    <t>A0000000000183680704</t>
  </si>
  <si>
    <t>PVOCD262013455054000</t>
  </si>
  <si>
    <t>A0000000000183677165</t>
  </si>
  <si>
    <t>PVOCD262013455091000</t>
  </si>
  <si>
    <t>A0000000000183676570</t>
  </si>
  <si>
    <t>PVOCD262015455739000</t>
  </si>
  <si>
    <t>A0000000000183670642</t>
  </si>
  <si>
    <t>PVOCD262011455157000</t>
  </si>
  <si>
    <t>A0000000000183664555</t>
  </si>
  <si>
    <t>PVOCD262011455341000</t>
  </si>
  <si>
    <t>A0000000000183664278</t>
  </si>
  <si>
    <t>PVOCD262013397130000</t>
  </si>
  <si>
    <t>A0000000000183659438</t>
  </si>
  <si>
    <t>PVOCD262011455510000</t>
  </si>
  <si>
    <t>A0000000000183655886</t>
  </si>
  <si>
    <t>2019-04-19T00:00:00.000</t>
  </si>
  <si>
    <t>PVOCD262019455285000</t>
  </si>
  <si>
    <t>A0000000000183654787</t>
  </si>
  <si>
    <t>PVOCD262015455680000</t>
  </si>
  <si>
    <t>A0000000000183637580</t>
  </si>
  <si>
    <t>PVOCD262014455350000</t>
  </si>
  <si>
    <t>A0000000000183632505</t>
  </si>
  <si>
    <t>PVOCD262016397393000</t>
  </si>
  <si>
    <t>A0000000000183631596</t>
  </si>
  <si>
    <t>PVOCD262011455184000</t>
  </si>
  <si>
    <t>A0000000000183627781</t>
  </si>
  <si>
    <t>PVOCD262017455194000</t>
  </si>
  <si>
    <t>A0000000000183621379</t>
  </si>
  <si>
    <t>PVOCD262015455885000</t>
  </si>
  <si>
    <t>A0000000000183609373</t>
  </si>
  <si>
    <t>PVOCD262013455564000</t>
  </si>
  <si>
    <t>A0000000000183587521</t>
  </si>
  <si>
    <t>PVOCD262014455070000</t>
  </si>
  <si>
    <t>A0000000000183583838</t>
  </si>
  <si>
    <t>2016-01-12T00:00:00.000</t>
  </si>
  <si>
    <t>PVOCD262016451870000</t>
  </si>
  <si>
    <t>A0000000000183578406</t>
  </si>
  <si>
    <t>PVOCD262017457016000</t>
  </si>
  <si>
    <t>A0000000000183567614</t>
  </si>
  <si>
    <t>PVOCD262012397264000</t>
  </si>
  <si>
    <t>A0000000000183562281</t>
  </si>
  <si>
    <t>PVOCD262012455022000</t>
  </si>
  <si>
    <t>A0000000000183561960</t>
  </si>
  <si>
    <t>PVOCD262010454300000</t>
  </si>
  <si>
    <t>A0000000000183561888</t>
  </si>
  <si>
    <t>PVOCD262012455192000</t>
  </si>
  <si>
    <t>A0000000000183555418</t>
  </si>
  <si>
    <t>PVOCD262012457059000</t>
  </si>
  <si>
    <t>A0000000000183549911</t>
  </si>
  <si>
    <t>PVOCD262014455572000</t>
  </si>
  <si>
    <t>A0000000000183549904</t>
  </si>
  <si>
    <t>PVOCD262011455499000</t>
  </si>
  <si>
    <t>A0000000000183545555</t>
  </si>
  <si>
    <t>PVOCD262014455041000</t>
  </si>
  <si>
    <t>A0000000000183530456</t>
  </si>
  <si>
    <t>2017-04-28T00:00:00.000</t>
  </si>
  <si>
    <t>PVOCD262017397285000</t>
  </si>
  <si>
    <t>A0000000000183529992</t>
  </si>
  <si>
    <t>PVOCD262012455645000</t>
  </si>
  <si>
    <t>A0000000000183528622</t>
  </si>
  <si>
    <t>PVOCD262014455560000</t>
  </si>
  <si>
    <t>A0000000000183517830</t>
  </si>
  <si>
    <t>PVOCD262011455158000</t>
  </si>
  <si>
    <t>A0000000000183513602</t>
  </si>
  <si>
    <t>PVOCD262016455579000</t>
  </si>
  <si>
    <t>A0000000000183511693</t>
  </si>
  <si>
    <t>PVOCD262012455060000</t>
  </si>
  <si>
    <t>A0000000000183511354</t>
  </si>
  <si>
    <t>2019-04-05T00:00:00.000</t>
  </si>
  <si>
    <t>PVOCD262019455282000</t>
  </si>
  <si>
    <t>A0000000000183511127</t>
  </si>
  <si>
    <t>PVOCD262019455281000</t>
  </si>
  <si>
    <t>A0000000000183511035</t>
  </si>
  <si>
    <t>PVOCD262019455279000</t>
  </si>
  <si>
    <t>A0000000000183510756</t>
  </si>
  <si>
    <t>PVOCD262019455280000</t>
  </si>
  <si>
    <t>A0000000000183508519</t>
  </si>
  <si>
    <t>PVOCD262013455064000</t>
  </si>
  <si>
    <t>A0000000000183508430</t>
  </si>
  <si>
    <t>PVOCD262014455545000</t>
  </si>
  <si>
    <t>A0000000000183502924</t>
  </si>
  <si>
    <t>PVOCD262013455579000</t>
  </si>
  <si>
    <t>A0000000000183499587</t>
  </si>
  <si>
    <t>2019-04-03T00:00:00.000</t>
  </si>
  <si>
    <t>PVOCD262019394008000</t>
  </si>
  <si>
    <t>A0000000000183478911</t>
  </si>
  <si>
    <t>PVOCD262010455850000</t>
  </si>
  <si>
    <t>A0000000000183476805</t>
  </si>
  <si>
    <t>PVOCD262019457037000</t>
  </si>
  <si>
    <t>A0000000000183474349</t>
  </si>
  <si>
    <t>2009-10-13T00:00:00.000</t>
  </si>
  <si>
    <t>PVOCD262010397093000</t>
  </si>
  <si>
    <t>A0000000000183466326</t>
  </si>
  <si>
    <t>EROCD262019990522000</t>
  </si>
  <si>
    <t>A0000000000183463761</t>
  </si>
  <si>
    <t>PVOCD262015455570000</t>
  </si>
  <si>
    <t>A0000000000183463736</t>
  </si>
  <si>
    <t>PVOCD262012455445000</t>
  </si>
  <si>
    <t>A0000000000183461995</t>
  </si>
  <si>
    <t>PVOCD262019455283000</t>
  </si>
  <si>
    <t>A0000000000183461948</t>
  </si>
  <si>
    <t>PVOCD262019455284000</t>
  </si>
  <si>
    <t>A0000000000183459978</t>
  </si>
  <si>
    <t>PVOCD262019457035000</t>
  </si>
  <si>
    <t>A0000000000183458608</t>
  </si>
  <si>
    <t>2011-07-06T00:00:00.000</t>
  </si>
  <si>
    <t>PVOCD262011457118000</t>
  </si>
  <si>
    <t>A0000000000183451240</t>
  </si>
  <si>
    <t>PVOCD262019457033000</t>
  </si>
  <si>
    <t>A0000000000183447062</t>
  </si>
  <si>
    <t>PVOCD262016455520000</t>
  </si>
  <si>
    <t>A0000000000183444288</t>
  </si>
  <si>
    <t>2019-04-01T00:00:00.000</t>
  </si>
  <si>
    <t>PVOCD262019397346000</t>
  </si>
  <si>
    <t>A0000000000183440629</t>
  </si>
  <si>
    <t>2019-04-02T00:00:00.000</t>
  </si>
  <si>
    <t>PVOCD262019457031000</t>
  </si>
  <si>
    <t>A0000000000183437184</t>
  </si>
  <si>
    <t>PVOCD262013455318000</t>
  </si>
  <si>
    <t>A0000000000183424023</t>
  </si>
  <si>
    <t>2019-03-29T00:00:00.000</t>
  </si>
  <si>
    <t>PVOCD262019455272000</t>
  </si>
  <si>
    <t>A0000000000183424019</t>
  </si>
  <si>
    <t>PVOCD262019455270000</t>
  </si>
  <si>
    <t>A0000000000183413984</t>
  </si>
  <si>
    <t>PVOCD262016455363000</t>
  </si>
  <si>
    <t>A0000000000183407779</t>
  </si>
  <si>
    <t>PVOCD262019397345000</t>
  </si>
  <si>
    <t>A0000000000183404819</t>
  </si>
  <si>
    <t>PVOCD262011455200000</t>
  </si>
  <si>
    <t>A0000000000183402531</t>
  </si>
  <si>
    <t>PVOCD262015455698000</t>
  </si>
  <si>
    <t>A0000000000183399906</t>
  </si>
  <si>
    <t>PVOCD262019455278000</t>
  </si>
  <si>
    <t>A0000000000183399823</t>
  </si>
  <si>
    <t>PVOCD262019455264000</t>
  </si>
  <si>
    <t>A0000000000183399213</t>
  </si>
  <si>
    <t>PVOCD262015455406000</t>
  </si>
  <si>
    <t>A0000000000183398359</t>
  </si>
  <si>
    <t>PVOCD262017455306000</t>
  </si>
  <si>
    <t>A0000000000183390165</t>
  </si>
  <si>
    <t>PVOCD262019455267000</t>
  </si>
  <si>
    <t>A0000000000183390164</t>
  </si>
  <si>
    <t>PVOCD262019455277000</t>
  </si>
  <si>
    <t>A0000000000183389943</t>
  </si>
  <si>
    <t>PVOCD262019455268000</t>
  </si>
  <si>
    <t>A0000000000183389590</t>
  </si>
  <si>
    <t>PVOCD262019455275000</t>
  </si>
  <si>
    <t>A0000000000183389523</t>
  </si>
  <si>
    <t>PVOCD262019455271000</t>
  </si>
  <si>
    <t>A0000000000183388960</t>
  </si>
  <si>
    <t>2019-03-28T00:00:00.000</t>
  </si>
  <si>
    <t>PVOCD262019455263000</t>
  </si>
  <si>
    <t>A0000000000183388935</t>
  </si>
  <si>
    <t>PVOCD262019455261000</t>
  </si>
  <si>
    <t>A0000000000183384819</t>
  </si>
  <si>
    <t>PVOCD262019455273000</t>
  </si>
  <si>
    <t>A0000000000183377520</t>
  </si>
  <si>
    <t>PVOCD262010455280000</t>
  </si>
  <si>
    <t>A0000000000183374699</t>
  </si>
  <si>
    <t>PVOCD262019455265000</t>
  </si>
  <si>
    <t>A0000000000183374651</t>
  </si>
  <si>
    <t>PVOCD262019455276000</t>
  </si>
  <si>
    <t>A0000000000183374277</t>
  </si>
  <si>
    <t>PVOCD262019455262000</t>
  </si>
  <si>
    <t>A0000000000183372465</t>
  </si>
  <si>
    <t>PVOCD262015455591000</t>
  </si>
  <si>
    <t>A0000000000183363005</t>
  </si>
  <si>
    <t>PVOCD262019455269000</t>
  </si>
  <si>
    <t>A0000000000183362875</t>
  </si>
  <si>
    <t>PVOCD262019455274000</t>
  </si>
  <si>
    <t>A0000000000183362668</t>
  </si>
  <si>
    <t>PVOCD262019455266000</t>
  </si>
  <si>
    <t>A0000000000183351725</t>
  </si>
  <si>
    <t>PVOCD262019457028000</t>
  </si>
  <si>
    <t>A0000000000183349717</t>
  </si>
  <si>
    <t>PVOCD262010450000101</t>
  </si>
  <si>
    <t>A0000000000183349015</t>
  </si>
  <si>
    <t>PVOCD262012455113000</t>
  </si>
  <si>
    <t>A0000000000183343794</t>
  </si>
  <si>
    <t>PVOCD262014455294000</t>
  </si>
  <si>
    <t>A0000000000183332913</t>
  </si>
  <si>
    <t>PVOCD262012455349000</t>
  </si>
  <si>
    <t>A0000000000183331978</t>
  </si>
  <si>
    <t>PVOCD262015455025000</t>
  </si>
  <si>
    <t>A0000000000183324524</t>
  </si>
  <si>
    <t>2019-03-25T00:00:00.000</t>
  </si>
  <si>
    <t>PVOCD262019455258000</t>
  </si>
  <si>
    <t>A0000000000183316366</t>
  </si>
  <si>
    <t>PVOCD262012455477000</t>
  </si>
  <si>
    <t>A0000000000183313325</t>
  </si>
  <si>
    <t>PVOCD262019455259000</t>
  </si>
  <si>
    <t>A0000000000183310281</t>
  </si>
  <si>
    <t>PVOCD262012455716000</t>
  </si>
  <si>
    <t>A0000000000183305426</t>
  </si>
  <si>
    <t>PVOCD262016455395000</t>
  </si>
  <si>
    <t>A0000000000183293820</t>
  </si>
  <si>
    <t>PVOCD262014455791000</t>
  </si>
  <si>
    <t>A0000000000183291476</t>
  </si>
  <si>
    <t>2019-03-22T00:00:00.000</t>
  </si>
  <si>
    <t>PVOCD262019394007000</t>
  </si>
  <si>
    <t>A0000000000183289313</t>
  </si>
  <si>
    <t>PVOCD262016394014000</t>
  </si>
  <si>
    <t>A0000000000183288101</t>
  </si>
  <si>
    <t>PVOCD262015394020000</t>
  </si>
  <si>
    <t>A0000000000183279014</t>
  </si>
  <si>
    <t>PVOCD262014397374000</t>
  </si>
  <si>
    <t>A0000000000183278984</t>
  </si>
  <si>
    <t>PVOCD262010457115000</t>
  </si>
  <si>
    <t>A0000000000183267844</t>
  </si>
  <si>
    <t>PVOCD262017455198000</t>
  </si>
  <si>
    <t>A0000000000183267167</t>
  </si>
  <si>
    <t>PVOCD262014457024000</t>
  </si>
  <si>
    <t>A0000000000183264047</t>
  </si>
  <si>
    <t>PVOCD262019394006000</t>
  </si>
  <si>
    <t>A0000000000183263144</t>
  </si>
  <si>
    <t>PVOCD262015455719000</t>
  </si>
  <si>
    <t>A0000000000183261092</t>
  </si>
  <si>
    <t>PVOCD262012455528000</t>
  </si>
  <si>
    <t>A0000000000183257708</t>
  </si>
  <si>
    <t>PVOCD262012455313000</t>
  </si>
  <si>
    <t>A0000000000183256589</t>
  </si>
  <si>
    <t>PVOCD262010454520000</t>
  </si>
  <si>
    <t>A0000000000183251795</t>
  </si>
  <si>
    <t>PVOCD262014455924000</t>
  </si>
  <si>
    <t>A0000000000183235783</t>
  </si>
  <si>
    <t>PVOCD262015455269000</t>
  </si>
  <si>
    <t>A0000000000183234135</t>
  </si>
  <si>
    <t>PVOCD262015455241000</t>
  </si>
  <si>
    <t>A0000000000183227352</t>
  </si>
  <si>
    <t>2019-03-15T00:00:00.000</t>
  </si>
  <si>
    <t>PVOCD262019455208000</t>
  </si>
  <si>
    <t>A0000000000183227302</t>
  </si>
  <si>
    <t>PVOCD262019455216000</t>
  </si>
  <si>
    <t>A0000000000183227292</t>
  </si>
  <si>
    <t>PVOCD262019455202000</t>
  </si>
  <si>
    <t>A0000000000183227283</t>
  </si>
  <si>
    <t>PVOCD262019455217000</t>
  </si>
  <si>
    <t>A0000000000183226854</t>
  </si>
  <si>
    <t>PVOCD262019455250000</t>
  </si>
  <si>
    <t>A0000000000183222885</t>
  </si>
  <si>
    <t>PVOCD262010455740000</t>
  </si>
  <si>
    <t>A0000000000183218626</t>
  </si>
  <si>
    <t>PVOCD262013455006000</t>
  </si>
  <si>
    <t>A0000000000183217087</t>
  </si>
  <si>
    <t>PVOCD262019455213000</t>
  </si>
  <si>
    <t>A0000000000183217083</t>
  </si>
  <si>
    <t>PVOCD262019455203000</t>
  </si>
  <si>
    <t>A0000000000183216667</t>
  </si>
  <si>
    <t>2019-03-14T00:00:00.000</t>
  </si>
  <si>
    <t>PVOCD262019455252000</t>
  </si>
  <si>
    <t>A0000000000183216655</t>
  </si>
  <si>
    <t>PVOCD262019455244000</t>
  </si>
  <si>
    <t>A0000000000183216557</t>
  </si>
  <si>
    <t>PVOCD262019455249000</t>
  </si>
  <si>
    <t>A0000000000183213707</t>
  </si>
  <si>
    <t>PVOCD262016455041000</t>
  </si>
  <si>
    <t>A0000000000183212720</t>
  </si>
  <si>
    <t>PVOCD262014455727000</t>
  </si>
  <si>
    <t>A0000000000183212366</t>
  </si>
  <si>
    <t>PVOCD262011457085000</t>
  </si>
  <si>
    <t>A0000000000183209007</t>
  </si>
  <si>
    <t>PVOCD262014455143000</t>
  </si>
  <si>
    <t>A0000000000183203149</t>
  </si>
  <si>
    <t>PVOCD262015455416000</t>
  </si>
  <si>
    <t>A0000000000183195122</t>
  </si>
  <si>
    <t>2019-03-13T00:00:00.000</t>
  </si>
  <si>
    <t>PVOCD262019455198000</t>
  </si>
  <si>
    <t>A0000000000183193998</t>
  </si>
  <si>
    <t>PVOCD262019455199000</t>
  </si>
  <si>
    <t>A0000000000183193911</t>
  </si>
  <si>
    <t>PVOCD262019455214000</t>
  </si>
  <si>
    <t>A0000000000183193470</t>
  </si>
  <si>
    <t>PVOCD262019455212000</t>
  </si>
  <si>
    <t>A0000000000183193436</t>
  </si>
  <si>
    <t>PVOCD262019455204000</t>
  </si>
  <si>
    <t>A0000000000183193399</t>
  </si>
  <si>
    <t>PVOCD262019455248000</t>
  </si>
  <si>
    <t>A0000000000183193375</t>
  </si>
  <si>
    <t>PVOCD262019455257000</t>
  </si>
  <si>
    <t>A0000000000183193351</t>
  </si>
  <si>
    <t>PVOCD262019455241000</t>
  </si>
  <si>
    <t>A0000000000183193021</t>
  </si>
  <si>
    <t>PVOCD262019455246000</t>
  </si>
  <si>
    <t>A0000000000183192813</t>
  </si>
  <si>
    <t>PVOCD262019455240000</t>
  </si>
  <si>
    <t>A0000000000183191982</t>
  </si>
  <si>
    <t>PVOCD262017455550000</t>
  </si>
  <si>
    <t>A0000000000183188727</t>
  </si>
  <si>
    <t>PVOCD262019455215000</t>
  </si>
  <si>
    <t>A0000000000183185943</t>
  </si>
  <si>
    <t>PVOCD262016455296000</t>
  </si>
  <si>
    <t>A0000000000183185895</t>
  </si>
  <si>
    <t>PVOCD262014457071000</t>
  </si>
  <si>
    <t>A0000000000183185893</t>
  </si>
  <si>
    <t>2009-10-22T00:00:00.000</t>
  </si>
  <si>
    <t>PVOCD262010457004000</t>
  </si>
  <si>
    <t>A0000000000183184489</t>
  </si>
  <si>
    <t>2019-03-12T00:00:00.000</t>
  </si>
  <si>
    <t>PVOCD262019455237000</t>
  </si>
  <si>
    <t>A0000000000183184399</t>
  </si>
  <si>
    <t>PVOCD262019455229000</t>
  </si>
  <si>
    <t>A0000000000183184102</t>
  </si>
  <si>
    <t>PVOCD262019455228000</t>
  </si>
  <si>
    <t>A0000000000183183831</t>
  </si>
  <si>
    <t>PVOCD262019455222000</t>
  </si>
  <si>
    <t>A0000000000183183689</t>
  </si>
  <si>
    <t>PVOCD262019455225000</t>
  </si>
  <si>
    <t>A0000000000183179093</t>
  </si>
  <si>
    <t>PVOCD262019455239000</t>
  </si>
  <si>
    <t>A0000000000183178977</t>
  </si>
  <si>
    <t>PVOCD262019455255000</t>
  </si>
  <si>
    <t>A0000000000183178968</t>
  </si>
  <si>
    <t>PVOCD262019455251000</t>
  </si>
  <si>
    <t>A0000000000183178963</t>
  </si>
  <si>
    <t>PVOCD262019455253000</t>
  </si>
  <si>
    <t>A0000000000183178746</t>
  </si>
  <si>
    <t>PVOCD262019455207000</t>
  </si>
  <si>
    <t>A0000000000183178723</t>
  </si>
  <si>
    <t>PVOCD262019455254000</t>
  </si>
  <si>
    <t>A0000000000183178643</t>
  </si>
  <si>
    <t>PVOCD262019455205000</t>
  </si>
  <si>
    <t>A0000000000183178607</t>
  </si>
  <si>
    <t>PVOCD262019455200000</t>
  </si>
  <si>
    <t>A0000000000183178602</t>
  </si>
  <si>
    <t>PVOCD262019455256000</t>
  </si>
  <si>
    <t>A0000000000183178594</t>
  </si>
  <si>
    <t>PVOCD262019455211000</t>
  </si>
  <si>
    <t>A0000000000183178208</t>
  </si>
  <si>
    <t>PVOCD262019455209000</t>
  </si>
  <si>
    <t>A0000000000183178114</t>
  </si>
  <si>
    <t>PVOCD262019455245000</t>
  </si>
  <si>
    <t>A0000000000183174824</t>
  </si>
  <si>
    <t>2015-06-04T00:00:00.000</t>
  </si>
  <si>
    <t>PVOCD262015397724000</t>
  </si>
  <si>
    <t>A0000000000183171207</t>
  </si>
  <si>
    <t>PVOCD262019455235000</t>
  </si>
  <si>
    <t>A0000000000183170081</t>
  </si>
  <si>
    <t>PVOCD262011455274000</t>
  </si>
  <si>
    <t>A0000000000183166780</t>
  </si>
  <si>
    <t>PVOCD262019455201000</t>
  </si>
  <si>
    <t>A0000000000183166719</t>
  </si>
  <si>
    <t>PVOCD262019455247000</t>
  </si>
  <si>
    <t>A0000000000183166396</t>
  </si>
  <si>
    <t>PVOCD262019455206000</t>
  </si>
  <si>
    <t>A0000000000183166303</t>
  </si>
  <si>
    <t>PVOCD262019455242000</t>
  </si>
  <si>
    <t>A0000000000183166268</t>
  </si>
  <si>
    <t>PVOCD262019455210000</t>
  </si>
  <si>
    <t>A0000000000183166147</t>
  </si>
  <si>
    <t>PVOCD262019455238000</t>
  </si>
  <si>
    <t>A0000000000183165740</t>
  </si>
  <si>
    <t>PVOCD262019455243000</t>
  </si>
  <si>
    <t>A0000000000183164171</t>
  </si>
  <si>
    <t>PVOCD262015455502000</t>
  </si>
  <si>
    <t>A0000000000183163484</t>
  </si>
  <si>
    <t>PVOCD262012455177000</t>
  </si>
  <si>
    <t>A0000000000183160990</t>
  </si>
  <si>
    <t>PVOCD262019455230000</t>
  </si>
  <si>
    <t>A0000000000183160923</t>
  </si>
  <si>
    <t>PVOCD262019455234000</t>
  </si>
  <si>
    <t>A0000000000183160877</t>
  </si>
  <si>
    <t>PVOCD262019455233000</t>
  </si>
  <si>
    <t>A0000000000183160648</t>
  </si>
  <si>
    <t>PVOCD262019455231000</t>
  </si>
  <si>
    <t>A0000000000183160513</t>
  </si>
  <si>
    <t>PVOCD262019455223000</t>
  </si>
  <si>
    <t>A0000000000183158970</t>
  </si>
  <si>
    <t>PVOCD262012455265000</t>
  </si>
  <si>
    <t>A0000000000183156746</t>
  </si>
  <si>
    <t>PVOCD262019455224000</t>
  </si>
  <si>
    <t>A0000000000183156607</t>
  </si>
  <si>
    <t>PVOCD262019455232000</t>
  </si>
  <si>
    <t>A0000000000183156487</t>
  </si>
  <si>
    <t>PVOCD262019455221000</t>
  </si>
  <si>
    <t>A0000000000183156349</t>
  </si>
  <si>
    <t>PVOCD262019455236000</t>
  </si>
  <si>
    <t>A0000000000183153123</t>
  </si>
  <si>
    <t>PVOCD262013455356000</t>
  </si>
  <si>
    <t>A0000000000183147792</t>
  </si>
  <si>
    <t>PVOCD262013455207000</t>
  </si>
  <si>
    <t>A0000000000183146245</t>
  </si>
  <si>
    <t>PVOCD262019455227000</t>
  </si>
  <si>
    <t>A0000000000183146230</t>
  </si>
  <si>
    <t>PVOCD262019455226000</t>
  </si>
  <si>
    <t>A0000000000183145879</t>
  </si>
  <si>
    <t>PVOCD262019455220000</t>
  </si>
  <si>
    <t>A0000000000183138526</t>
  </si>
  <si>
    <t>PVOCD262013455332000</t>
  </si>
  <si>
    <t>A0000000000183134202</t>
  </si>
  <si>
    <t>PVOCD262019455219000</t>
  </si>
  <si>
    <t>A0000000000183133468</t>
  </si>
  <si>
    <t>PVOCD262019455218000</t>
  </si>
  <si>
    <t>A0000000000183131269</t>
  </si>
  <si>
    <t>PVOCD262016455068000</t>
  </si>
  <si>
    <t>A0000000000183127379</t>
  </si>
  <si>
    <t>PVOCD262010454910000</t>
  </si>
  <si>
    <t>A0000000000183125076</t>
  </si>
  <si>
    <t>PVOCD262012455203000</t>
  </si>
  <si>
    <t>A0000000000183115846</t>
  </si>
  <si>
    <t>PVOCD262015455023000</t>
  </si>
  <si>
    <t>A0000000000183109983</t>
  </si>
  <si>
    <t>2010-03-03T00:00:00.000</t>
  </si>
  <si>
    <t>PVOCD265010391688000</t>
  </si>
  <si>
    <t>A0000000000183103339</t>
  </si>
  <si>
    <t>PVOCD262013455605000</t>
  </si>
  <si>
    <t>A0000000000183097436</t>
  </si>
  <si>
    <t>2019-03-06T00:00:00.000</t>
  </si>
  <si>
    <t>PVOCD262019457026000</t>
  </si>
  <si>
    <t>A0000000000183094312</t>
  </si>
  <si>
    <t>PVOCD262016455103000</t>
  </si>
  <si>
    <t>A0000000000183082433</t>
  </si>
  <si>
    <t>PVOCD262012455462000</t>
  </si>
  <si>
    <t>A0000000000183080322</t>
  </si>
  <si>
    <t>2019-03-08T00:00:00.000</t>
  </si>
  <si>
    <t>PVOCD262019457024000</t>
  </si>
  <si>
    <t>A0000000000183061252</t>
  </si>
  <si>
    <t>PVOCD262013455536000</t>
  </si>
  <si>
    <t>A0000000000183044494</t>
  </si>
  <si>
    <t>PVOCD262011455451000</t>
  </si>
  <si>
    <t>A0000000000183035606</t>
  </si>
  <si>
    <t>2019-03-05T00:00:00.000</t>
  </si>
  <si>
    <t>PVOCD262019455197000</t>
  </si>
  <si>
    <t>A0000000000183028588</t>
  </si>
  <si>
    <t>PVOCD262016455145000</t>
  </si>
  <si>
    <t>A0000000000183028265</t>
  </si>
  <si>
    <t>PVOCD262011457041000</t>
  </si>
  <si>
    <t>A0000000000183027303</t>
  </si>
  <si>
    <t>PVOCD262013455588000</t>
  </si>
  <si>
    <t>A0000000000183021711</t>
  </si>
  <si>
    <t>PVOCD262012455762000</t>
  </si>
  <si>
    <t>A0000000000183016018</t>
  </si>
  <si>
    <t>2017-08-22T00:00:00.000</t>
  </si>
  <si>
    <t>PVOCD262017457078000</t>
  </si>
  <si>
    <t>A0000000000183009736</t>
  </si>
  <si>
    <t>2019-02-28T00:00:00.000</t>
  </si>
  <si>
    <t>PVOCD262019457019000</t>
  </si>
  <si>
    <t>A0000000000183009704</t>
  </si>
  <si>
    <t>PVOCD262019455196000</t>
  </si>
  <si>
    <t>A0000000000182988154</t>
  </si>
  <si>
    <t>2019-02-27T00:00:00.000</t>
  </si>
  <si>
    <t>PVOCD262019457022000</t>
  </si>
  <si>
    <t>A0000000000182987827</t>
  </si>
  <si>
    <t>2019-02-26T00:00:00.000</t>
  </si>
  <si>
    <t>PVOCD262019455195000</t>
  </si>
  <si>
    <t>A0000000000182983676</t>
  </si>
  <si>
    <t>PVOCD262010455780000</t>
  </si>
  <si>
    <t>A0000000000182982119</t>
  </si>
  <si>
    <t>2019-03-01T00:00:00.000</t>
  </si>
  <si>
    <t>PVOCD262019394005000</t>
  </si>
  <si>
    <t>A0000000000182978772</t>
  </si>
  <si>
    <t>PVOCD262013455233000</t>
  </si>
  <si>
    <t>A0000000000182978730</t>
  </si>
  <si>
    <t>2011-08-26T00:00:00.000</t>
  </si>
  <si>
    <t>PVOCD265012390354000</t>
  </si>
  <si>
    <t>A0000000000182978650</t>
  </si>
  <si>
    <t>PVOCD262014455574000</t>
  </si>
  <si>
    <t>A0000000000182969679</t>
  </si>
  <si>
    <t>PVOCD262012457071000</t>
  </si>
  <si>
    <t>A0000000000182968653</t>
  </si>
  <si>
    <t>PVOCD262015455809000</t>
  </si>
  <si>
    <t>A0000000000182965184</t>
  </si>
  <si>
    <t>PVOCD262019457017000</t>
  </si>
  <si>
    <t>A0000000000182963433</t>
  </si>
  <si>
    <t>PVOCD262013455121000</t>
  </si>
  <si>
    <t>A0000000000182963006</t>
  </si>
  <si>
    <t>PVOCD262015455803000</t>
  </si>
  <si>
    <t>A0000000000182958488</t>
  </si>
  <si>
    <t>PVOCD262011455491000</t>
  </si>
  <si>
    <t>A0000000000182957822</t>
  </si>
  <si>
    <t>2013-09-09T00:00:00.000</t>
  </si>
  <si>
    <t>PVOCD262014455002000</t>
  </si>
  <si>
    <t>A0000000000182956176</t>
  </si>
  <si>
    <t>PVOCD262014455191000</t>
  </si>
  <si>
    <t>A0000000000182941851</t>
  </si>
  <si>
    <t>PVOCD262010456550000</t>
  </si>
  <si>
    <t>A0000000000182938477</t>
  </si>
  <si>
    <t>PVOCD262019457021000</t>
  </si>
  <si>
    <t>A0000000000182929250</t>
  </si>
  <si>
    <t>PVOCD262017397006000</t>
  </si>
  <si>
    <t>A0000000000182925327</t>
  </si>
  <si>
    <t>PVOCD262013455111000</t>
  </si>
  <si>
    <t>A0000000000182919529</t>
  </si>
  <si>
    <t>PVOCD262014455381000</t>
  </si>
  <si>
    <t>A0000000000182918948</t>
  </si>
  <si>
    <t>PVOCD262012455243000</t>
  </si>
  <si>
    <t>A0000000000182908798</t>
  </si>
  <si>
    <t>PVOCD262011455354000</t>
  </si>
  <si>
    <t>A0000000000182908142</t>
  </si>
  <si>
    <t>PVOCD262015455351000</t>
  </si>
  <si>
    <t>A0000000000182897216</t>
  </si>
  <si>
    <t>2013-04-12T00:00:00.000</t>
  </si>
  <si>
    <t>PVOCD262013457061000</t>
  </si>
  <si>
    <t>A0000000000182896777</t>
  </si>
  <si>
    <t>PVOCD262014397497000</t>
  </si>
  <si>
    <t>A0000000000182892131</t>
  </si>
  <si>
    <t>PVOCD262011455338000</t>
  </si>
  <si>
    <t>A0000000000182892072</t>
  </si>
  <si>
    <t>PVOCD262010456200000</t>
  </si>
  <si>
    <t>A0000000000182886549</t>
  </si>
  <si>
    <t>PVOCD262012455582000</t>
  </si>
  <si>
    <t>A0000000000182882387</t>
  </si>
  <si>
    <t>PVOCD262010454430000</t>
  </si>
  <si>
    <t>A0000000000182881720</t>
  </si>
  <si>
    <t>PVOCD262012455299000</t>
  </si>
  <si>
    <t>A0000000000182880462</t>
  </si>
  <si>
    <t>PVOCD262015457045000</t>
  </si>
  <si>
    <t>A0000000000182865299</t>
  </si>
  <si>
    <t>PVOCD262017455303000</t>
  </si>
  <si>
    <t>A0000000000182859463</t>
  </si>
  <si>
    <t>PVOCD262015455104000</t>
  </si>
  <si>
    <t>A0000000000182848384</t>
  </si>
  <si>
    <t>2013-02-21T00:00:00.000</t>
  </si>
  <si>
    <t>PVOCD262013397045000</t>
  </si>
  <si>
    <t>A0000000000182843963</t>
  </si>
  <si>
    <t>PVOCD262010454580000</t>
  </si>
  <si>
    <t>A0000000000182842727</t>
  </si>
  <si>
    <t>PVOCD262010451870000</t>
  </si>
  <si>
    <t>A0000000000182831286</t>
  </si>
  <si>
    <t>PVOCD262011457110000</t>
  </si>
  <si>
    <t>A0000000000182830895</t>
  </si>
  <si>
    <t>PVOCD262012455463000</t>
  </si>
  <si>
    <t>A0000000000182826931</t>
  </si>
  <si>
    <t>PVOCD262011455079000</t>
  </si>
  <si>
    <t>A0000000000182825465</t>
  </si>
  <si>
    <t>PVOCD262015455567000</t>
  </si>
  <si>
    <t>A0000000000182822021</t>
  </si>
  <si>
    <t>PVOCD262014455792000</t>
  </si>
  <si>
    <t>A0000000000182821890</t>
  </si>
  <si>
    <t>PVOCD262015455624000</t>
  </si>
  <si>
    <t>A0000000000182821367</t>
  </si>
  <si>
    <t>PVOCD262013455431000</t>
  </si>
  <si>
    <t>A0000000000182820464</t>
  </si>
  <si>
    <t>PVOCD262013469007000</t>
  </si>
  <si>
    <t>A0000000000182816045</t>
  </si>
  <si>
    <t>PVOCD262014456207000</t>
  </si>
  <si>
    <t>A0000000000182813407</t>
  </si>
  <si>
    <t>2019-02-14T00:00:00.000</t>
  </si>
  <si>
    <t>PVOCD262019397280000</t>
  </si>
  <si>
    <t>A0000000000182806151</t>
  </si>
  <si>
    <t>PVOCD262014455123000</t>
  </si>
  <si>
    <t>A0000000000182805582</t>
  </si>
  <si>
    <t>PVOCD262015455325000</t>
  </si>
  <si>
    <t>A0000000000182803909</t>
  </si>
  <si>
    <t>PVOCD262010456810000</t>
  </si>
  <si>
    <t>A0000000000182803732</t>
  </si>
  <si>
    <t>PVOCD262014455245000</t>
  </si>
  <si>
    <t>A0000000000182803575</t>
  </si>
  <si>
    <t>PVOCD262016455374000</t>
  </si>
  <si>
    <t>A0000000000182803207</t>
  </si>
  <si>
    <t>2019-02-13T00:00:00.000</t>
  </si>
  <si>
    <t>PVOCD262019455194000</t>
  </si>
  <si>
    <t>A0000000000182799904</t>
  </si>
  <si>
    <t>PVOCD262016455089000</t>
  </si>
  <si>
    <t>A0000000000182788764</t>
  </si>
  <si>
    <t>PVOCD262013455325000</t>
  </si>
  <si>
    <t>A0000000000182782654</t>
  </si>
  <si>
    <t>PVOCD262015455783000</t>
  </si>
  <si>
    <t>A0000000000182778236</t>
  </si>
  <si>
    <t>PVOCD262015455176000</t>
  </si>
  <si>
    <t>A0000000000182777781</t>
  </si>
  <si>
    <t>PVOCD262012455140000</t>
  </si>
  <si>
    <t>A0000000000182775455</t>
  </si>
  <si>
    <t>PVOCD262019397282000</t>
  </si>
  <si>
    <t>A0000000000182772617</t>
  </si>
  <si>
    <t>PVOCD262011397082000</t>
  </si>
  <si>
    <t>A0000000000182767357</t>
  </si>
  <si>
    <t>PVOCD262014455790000</t>
  </si>
  <si>
    <t>A0000000000182765836</t>
  </si>
  <si>
    <t>PVOCD262011455488000</t>
  </si>
  <si>
    <t>A0000000000182765805</t>
  </si>
  <si>
    <t>2009-11-18T00:00:00.000</t>
  </si>
  <si>
    <t>PVOCD262010397153000</t>
  </si>
  <si>
    <t>A0000000000182765449</t>
  </si>
  <si>
    <t>PVOCD262019455930000</t>
  </si>
  <si>
    <t>A0000000000182763304</t>
  </si>
  <si>
    <t>PVOCD262019397281000</t>
  </si>
  <si>
    <t>A0000000000182761101</t>
  </si>
  <si>
    <t>PVOCD262012455319000</t>
  </si>
  <si>
    <t>A0000000000182751978</t>
  </si>
  <si>
    <t>PVOCD262013455504000</t>
  </si>
  <si>
    <t>A0000000000182740481</t>
  </si>
  <si>
    <t>PVOCD262011457031000</t>
  </si>
  <si>
    <t>A0000000000182738809</t>
  </si>
  <si>
    <t>PVOCD262014455690000</t>
  </si>
  <si>
    <t>A0000000000182728952</t>
  </si>
  <si>
    <t>PVOCD262010452420000</t>
  </si>
  <si>
    <t>A0000000000182718843</t>
  </si>
  <si>
    <t>PVOCD262014397028000</t>
  </si>
  <si>
    <t>A0000000000182718746</t>
  </si>
  <si>
    <t>PVOCD262015455226000</t>
  </si>
  <si>
    <t>A0000000000182707641</t>
  </si>
  <si>
    <t>PVOCD262011455347000</t>
  </si>
  <si>
    <t>A0000000000182696432</t>
  </si>
  <si>
    <t>PVOCD262017455251000</t>
  </si>
  <si>
    <t>A0000000000182695562</t>
  </si>
  <si>
    <t>PVOCD262011397165000</t>
  </si>
  <si>
    <t>A0000000000182694720</t>
  </si>
  <si>
    <t>PVOCD262014455124000</t>
  </si>
  <si>
    <t>A0000000000182692990</t>
  </si>
  <si>
    <t>2019-02-08T00:00:00.000</t>
  </si>
  <si>
    <t>PVOCD262019455192000</t>
  </si>
  <si>
    <t>A0000000000182690712</t>
  </si>
  <si>
    <t>PVOCD262014455489000</t>
  </si>
  <si>
    <t>A0000000000182689968</t>
  </si>
  <si>
    <t>PVOCD262012455598000</t>
  </si>
  <si>
    <t>A0000000000182689184</t>
  </si>
  <si>
    <t>PVOCD262014455587000</t>
  </si>
  <si>
    <t>A0000000000182684930</t>
  </si>
  <si>
    <t>PVOCD262016455112000</t>
  </si>
  <si>
    <t>A0000000000182682125</t>
  </si>
  <si>
    <t>2019-02-06T00:00:00.000</t>
  </si>
  <si>
    <t>PVOCD262019457010000</t>
  </si>
  <si>
    <t>A0000000000182681190</t>
  </si>
  <si>
    <t>2019-02-05T00:00:00.000</t>
  </si>
  <si>
    <t>PVOCD262019455186000</t>
  </si>
  <si>
    <t>A0000000000182680602</t>
  </si>
  <si>
    <t>PVOCD262014455738000</t>
  </si>
  <si>
    <t>A0000000000182679733</t>
  </si>
  <si>
    <t>PVOCD262012455331000</t>
  </si>
  <si>
    <t>A0000000000182679011</t>
  </si>
  <si>
    <t>PVOCD262016455559000</t>
  </si>
  <si>
    <t>A0000000000182654050</t>
  </si>
  <si>
    <t>PVOCD262019455191000</t>
  </si>
  <si>
    <t>A0000000000182653881</t>
  </si>
  <si>
    <t>PVOCD262019455190000</t>
  </si>
  <si>
    <t>A0000000000182641486</t>
  </si>
  <si>
    <t>PVOCD262014456328000</t>
  </si>
  <si>
    <t>A0000000000182632065</t>
  </si>
  <si>
    <t>2019-02-04T00:00:00.000</t>
  </si>
  <si>
    <t>PVOCD262019455189000</t>
  </si>
  <si>
    <t>A0000000000182620689</t>
  </si>
  <si>
    <t>PVOCD262014456199000</t>
  </si>
  <si>
    <t>A0000000000182618980</t>
  </si>
  <si>
    <t>PVOCD262016455328000</t>
  </si>
  <si>
    <t>A0000000000182614159</t>
  </si>
  <si>
    <t>2016-08-29T00:00:00.000</t>
  </si>
  <si>
    <t>PVOCD262016457055000</t>
  </si>
  <si>
    <t>A0000000000182613086</t>
  </si>
  <si>
    <t>PVOCD262010397156000</t>
  </si>
  <si>
    <t>A0000000000182612949</t>
  </si>
  <si>
    <t>PVOCD262014455529000</t>
  </si>
  <si>
    <t>A0000000000182612909</t>
  </si>
  <si>
    <t>PVOCD262015455103000</t>
  </si>
  <si>
    <t>A0000000000182604305</t>
  </si>
  <si>
    <t>PVOCD262012455365000</t>
  </si>
  <si>
    <t>A0000000000182603378</t>
  </si>
  <si>
    <t>PVOCD262015455249000</t>
  </si>
  <si>
    <t>A0000000000182597222</t>
  </si>
  <si>
    <t>PVOCD262010451280000</t>
  </si>
  <si>
    <t>A0000000000182592941</t>
  </si>
  <si>
    <t>PVOCD262015455198000</t>
  </si>
  <si>
    <t>A0000000000182582117</t>
  </si>
  <si>
    <t>PVOCD262016455154000</t>
  </si>
  <si>
    <t>A0000000000182581819</t>
  </si>
  <si>
    <t>PVOCD262014456195000</t>
  </si>
  <si>
    <t>A0000000000182581480</t>
  </si>
  <si>
    <t>PVOCD262010397334000</t>
  </si>
  <si>
    <t>A0000000000182570020</t>
  </si>
  <si>
    <t>PVOCD262010452570000</t>
  </si>
  <si>
    <t>A0000000000182569287</t>
  </si>
  <si>
    <t>PVOCD262016455394000</t>
  </si>
  <si>
    <t>A0000000000182566317</t>
  </si>
  <si>
    <t>PVOCD262015455131000</t>
  </si>
  <si>
    <t>A0000000000182560984</t>
  </si>
  <si>
    <t>PVOCD262017455400000</t>
  </si>
  <si>
    <t>A0000000000182543232</t>
  </si>
  <si>
    <t>PVOCD262014455127000</t>
  </si>
  <si>
    <t>A0000000000182542416</t>
  </si>
  <si>
    <t>PVOCD262015455565000</t>
  </si>
  <si>
    <t>A0000000000182538889</t>
  </si>
  <si>
    <t>PVOCD262010452610000</t>
  </si>
  <si>
    <t>A0000000000182532546</t>
  </si>
  <si>
    <t>PVOCD262017455050000</t>
  </si>
  <si>
    <t>A0000000000182530416</t>
  </si>
  <si>
    <t>2019-01-24T00:00:00.000</t>
  </si>
  <si>
    <t>PVOCD262019455188000</t>
  </si>
  <si>
    <t>A0000000000182522378</t>
  </si>
  <si>
    <t>PVOCD262012455681000</t>
  </si>
  <si>
    <t>A0000000000182520925</t>
  </si>
  <si>
    <t>PVOCD262015455616000</t>
  </si>
  <si>
    <t>A0000000000182510885</t>
  </si>
  <si>
    <t>PVOCD262011455168000</t>
  </si>
  <si>
    <t>A0000000000182510545</t>
  </si>
  <si>
    <t>2013-04-19T00:00:00.000</t>
  </si>
  <si>
    <t>PVOCD262013457065000</t>
  </si>
  <si>
    <t>A0000000000182495194</t>
  </si>
  <si>
    <t>PVOCD262017455020000</t>
  </si>
  <si>
    <t>A0000000000182492984</t>
  </si>
  <si>
    <t>PVOCD262014457003000</t>
  </si>
  <si>
    <t>A0000000000182487758</t>
  </si>
  <si>
    <t>PVOCD262013455632000</t>
  </si>
  <si>
    <t>A0000000000182483961</t>
  </si>
  <si>
    <t>PVOCD262014455473000</t>
  </si>
  <si>
    <t>A0000000000182483776</t>
  </si>
  <si>
    <t>PVOCD262014456117000</t>
  </si>
  <si>
    <t>A0000000000182474606</t>
  </si>
  <si>
    <t>2019-01-22T00:00:00.000</t>
  </si>
  <si>
    <t>PVOCD262019457009000</t>
  </si>
  <si>
    <t>A0000000000182456983</t>
  </si>
  <si>
    <t>PVOCD262013455178000</t>
  </si>
  <si>
    <t>A0000000000182454884</t>
  </si>
  <si>
    <t>PVOCD262012455008000</t>
  </si>
  <si>
    <t>A0000000000182439718</t>
  </si>
  <si>
    <t>PVOCD262011455196000</t>
  </si>
  <si>
    <t>A0000000000182439231</t>
  </si>
  <si>
    <t>PVOCD262015397312000</t>
  </si>
  <si>
    <t>A0000000000182436852</t>
  </si>
  <si>
    <t>PVOCD262019457014000</t>
  </si>
  <si>
    <t>A0000000000182435471</t>
  </si>
  <si>
    <t>PVOCD262012455510000</t>
  </si>
  <si>
    <t>A0000000000182425392</t>
  </si>
  <si>
    <t>PVOCD262019457013000</t>
  </si>
  <si>
    <t>A0000000000182424554</t>
  </si>
  <si>
    <t>PVOCD262017455239000</t>
  </si>
  <si>
    <t>A0000000000182421731</t>
  </si>
  <si>
    <t>2019-01-15T00:00:00.000</t>
  </si>
  <si>
    <t>PVOCD262019397223000</t>
  </si>
  <si>
    <t>A0000000000182413331</t>
  </si>
  <si>
    <t>PVOCD262017455318000</t>
  </si>
  <si>
    <t>A0000000000182409781</t>
  </si>
  <si>
    <t>2019-01-14T00:00:00.000</t>
  </si>
  <si>
    <t>PVOCD262019394004000</t>
  </si>
  <si>
    <t>A0000000000182408831</t>
  </si>
  <si>
    <t>PVOCD262019455187000</t>
  </si>
  <si>
    <t>A0000000000182395755</t>
  </si>
  <si>
    <t>PVOCD262013455088000</t>
  </si>
  <si>
    <t>A0000000000182385312</t>
  </si>
  <si>
    <t>PVOCD262010455860000</t>
  </si>
  <si>
    <t>A0000000000182381438</t>
  </si>
  <si>
    <t>PVOCD262019397222000</t>
  </si>
  <si>
    <t>A0000000000182375404</t>
  </si>
  <si>
    <t>PVOCD262010456300000</t>
  </si>
  <si>
    <t>A0000000000182374244</t>
  </si>
  <si>
    <t>PVOCD262011455127000</t>
  </si>
  <si>
    <t>A0000000000182369217</t>
  </si>
  <si>
    <t>PVOCD262015455453000</t>
  </si>
  <si>
    <t>A0000000000182368525</t>
  </si>
  <si>
    <t>PVOCD262017455587000</t>
  </si>
  <si>
    <t>A0000000000182352504</t>
  </si>
  <si>
    <t>PVOCD262011455052000</t>
  </si>
  <si>
    <t>A0000000000182347600</t>
  </si>
  <si>
    <t>PVOCD262010457640000</t>
  </si>
  <si>
    <t>A0000000000182342618</t>
  </si>
  <si>
    <t>PVOCD262012455447000</t>
  </si>
  <si>
    <t>A0000000000182340854</t>
  </si>
  <si>
    <t>PVOCD262013455107000</t>
  </si>
  <si>
    <t>A0000000000182330339</t>
  </si>
  <si>
    <t>PVOCD262016455338000</t>
  </si>
  <si>
    <t>A0000000000182309474</t>
  </si>
  <si>
    <t>PVOCD262013455097000</t>
  </si>
  <si>
    <t>A0000000000182307390</t>
  </si>
  <si>
    <t>2019-01-10T00:00:00.000</t>
  </si>
  <si>
    <t>PVOCD262019457007000</t>
  </si>
  <si>
    <t>A0000000000182298694</t>
  </si>
  <si>
    <t>PVOCD262013397047000</t>
  </si>
  <si>
    <t>A0000000000182283051</t>
  </si>
  <si>
    <t>PVOCD262015455368000</t>
  </si>
  <si>
    <t>A0000000000182255224</t>
  </si>
  <si>
    <t>PVOCD262010457610000</t>
  </si>
  <si>
    <t>A0000000000182253904</t>
  </si>
  <si>
    <t>PVOCD262013455587000</t>
  </si>
  <si>
    <t>A0000000000182250223</t>
  </si>
  <si>
    <t>PVOCD262014455094000</t>
  </si>
  <si>
    <t>A0000000000182243871</t>
  </si>
  <si>
    <t>PVOCD262014455165000</t>
  </si>
  <si>
    <t>A0000000000182243215</t>
  </si>
  <si>
    <t>PVOCD262010457141000</t>
  </si>
  <si>
    <t>A0000000000182238538</t>
  </si>
  <si>
    <t>PVOCD262010452830000</t>
  </si>
  <si>
    <t>A0000000000182227806</t>
  </si>
  <si>
    <t>PVOCD262015455092000</t>
  </si>
  <si>
    <t>A0000000000182217188</t>
  </si>
  <si>
    <t>PVOCD262012455723000</t>
  </si>
  <si>
    <t>A0000000000182211946</t>
  </si>
  <si>
    <t>PVOCD262015455860000</t>
  </si>
  <si>
    <t>A0000000000182210980</t>
  </si>
  <si>
    <t>PVOCD262015455324000</t>
  </si>
  <si>
    <t>A0000000000182182533</t>
  </si>
  <si>
    <t>PVOCD262013455232000</t>
  </si>
  <si>
    <t>A0000000000182178531</t>
  </si>
  <si>
    <t>PVOCD262012455244000</t>
  </si>
  <si>
    <t>A0000000000182177322</t>
  </si>
  <si>
    <t>PVOCD262017455125000</t>
  </si>
  <si>
    <t>A0000000000182167845</t>
  </si>
  <si>
    <t>PVOCD262016455057000</t>
  </si>
  <si>
    <t>A0000000000182166401</t>
  </si>
  <si>
    <t>PVOCD262012455305000</t>
  </si>
  <si>
    <t>A0000000000182162198</t>
  </si>
  <si>
    <t>PVOCD262015455833000</t>
  </si>
  <si>
    <t>A0000000000182156982</t>
  </si>
  <si>
    <t>PVOCD262010453940000</t>
  </si>
  <si>
    <t>A0000000000182151749</t>
  </si>
  <si>
    <t>PVOCD262012455663000</t>
  </si>
  <si>
    <t>A0000000000182151472</t>
  </si>
  <si>
    <t>PVOCD262010454550000</t>
  </si>
  <si>
    <t>A0000000000182151408</t>
  </si>
  <si>
    <t>PVOCD262012455017000</t>
  </si>
  <si>
    <t>A0000000000182144483</t>
  </si>
  <si>
    <t>PVOCD262016455531000</t>
  </si>
  <si>
    <t>A0000000000182143295</t>
  </si>
  <si>
    <t>2018-12-28T00:00:00.000</t>
  </si>
  <si>
    <t>PVOCD262019455185000</t>
  </si>
  <si>
    <t>A0000000000182141164</t>
  </si>
  <si>
    <t>PVOCD262013455577000</t>
  </si>
  <si>
    <t>A0000000000182128115</t>
  </si>
  <si>
    <t>PVOCD262014455216000</t>
  </si>
  <si>
    <t>A0000000000182117339</t>
  </si>
  <si>
    <t>PVOCD262014455032000</t>
  </si>
  <si>
    <t>A0000000000182108228</t>
  </si>
  <si>
    <t>PVOCD262013455464000</t>
  </si>
  <si>
    <t>A0000000000182102968</t>
  </si>
  <si>
    <t>PVOCD262010452540000</t>
  </si>
  <si>
    <t>A0000000000182101699</t>
  </si>
  <si>
    <t>PVOCD262013455179000</t>
  </si>
  <si>
    <t>A0000000000182100634</t>
  </si>
  <si>
    <t>PVOCD262014455873000</t>
  </si>
  <si>
    <t>A0000000000182093840</t>
  </si>
  <si>
    <t>2018-12-20T00:00:00.000</t>
  </si>
  <si>
    <t>PVOCD262019455184000</t>
  </si>
  <si>
    <t>A0000000000182085632</t>
  </si>
  <si>
    <t>PVOCD262014456252000</t>
  </si>
  <si>
    <t>A0000000000182083506</t>
  </si>
  <si>
    <t>PVOCD262019455183000</t>
  </si>
  <si>
    <t>A0000000000182079334</t>
  </si>
  <si>
    <t>PVOCD262010451440000</t>
  </si>
  <si>
    <t>A0000000000182063772</t>
  </si>
  <si>
    <t>PVOCD262014455259000</t>
  </si>
  <si>
    <t>A0000000000182063507</t>
  </si>
  <si>
    <t>PVOCD262010457144000</t>
  </si>
  <si>
    <t>A0000000000182062385</t>
  </si>
  <si>
    <t>PVOCD262012455088000</t>
  </si>
  <si>
    <t>A0000000000182061207</t>
  </si>
  <si>
    <t>2018-12-17T00:00:00.000</t>
  </si>
  <si>
    <t>PVOCD262019455169000</t>
  </si>
  <si>
    <t>A0000000000182061203</t>
  </si>
  <si>
    <t>PVOCD262019455168000</t>
  </si>
  <si>
    <t>A0000000000182061127</t>
  </si>
  <si>
    <t>PVOCD262019455172000</t>
  </si>
  <si>
    <t>A0000000000182060894</t>
  </si>
  <si>
    <t>PVOCD262019455165000</t>
  </si>
  <si>
    <t>A0000000000182060309</t>
  </si>
  <si>
    <t>PVOCD262019394003000</t>
  </si>
  <si>
    <t>A0000000000182059965</t>
  </si>
  <si>
    <t>PVOCD262019455175000</t>
  </si>
  <si>
    <t>A0000000000182058495</t>
  </si>
  <si>
    <t>PVOCD262014455897000</t>
  </si>
  <si>
    <t>A0000000000182055818</t>
  </si>
  <si>
    <t>PVOCD262019455179000</t>
  </si>
  <si>
    <t>A0000000000182055742</t>
  </si>
  <si>
    <t>PVOCD262019455176000</t>
  </si>
  <si>
    <t>A0000000000182052341</t>
  </si>
  <si>
    <t>PVOCD262017455339000</t>
  </si>
  <si>
    <t>A0000000000182051693</t>
  </si>
  <si>
    <t>PVOCD262012455459000</t>
  </si>
  <si>
    <t>A0000000000182048460</t>
  </si>
  <si>
    <t>PVOCD262012455147000</t>
  </si>
  <si>
    <t>A0000000000182047967</t>
  </si>
  <si>
    <t>PVOCD262010453490000</t>
  </si>
  <si>
    <t>A0000000000182045334</t>
  </si>
  <si>
    <t>PVOCD262019394002000</t>
  </si>
  <si>
    <t>A0000000000182039457</t>
  </si>
  <si>
    <t>PVOCD262019455163000</t>
  </si>
  <si>
    <t>A0000000000182039451</t>
  </si>
  <si>
    <t>PVOCD262019455166000</t>
  </si>
  <si>
    <t>A0000000000182033720</t>
  </si>
  <si>
    <t>PVOCD262019455182000</t>
  </si>
  <si>
    <t>A0000000000182033660</t>
  </si>
  <si>
    <t>PVOCD262019455180000</t>
  </si>
  <si>
    <t>A0000000000182033597</t>
  </si>
  <si>
    <t>PVOCD262019455177000</t>
  </si>
  <si>
    <t>A0000000000182033168</t>
  </si>
  <si>
    <t>PVOCD262019455181000</t>
  </si>
  <si>
    <t>A0000000000182033095</t>
  </si>
  <si>
    <t>PVOCD262019455178000</t>
  </si>
  <si>
    <t>A0000000000182032236</t>
  </si>
  <si>
    <t>PVOCD262014455813000</t>
  </si>
  <si>
    <t>A0000000000182028204</t>
  </si>
  <si>
    <t>PVOCD262019455171000</t>
  </si>
  <si>
    <t>A0000000000182027670</t>
  </si>
  <si>
    <t>PVOCD262019455170000</t>
  </si>
  <si>
    <t>A0000000000182013966</t>
  </si>
  <si>
    <t>PVOCD262014455919000</t>
  </si>
  <si>
    <t>A0000000000182010965</t>
  </si>
  <si>
    <t>PVOCD262019455159000</t>
  </si>
  <si>
    <t>A0000000000182010839</t>
  </si>
  <si>
    <t>PVOCD262019455161000</t>
  </si>
  <si>
    <t>A0000000000182010661</t>
  </si>
  <si>
    <t>PVOCD262017455491000</t>
  </si>
  <si>
    <t>A0000000000182005032</t>
  </si>
  <si>
    <t>PVOCD262015455094000</t>
  </si>
  <si>
    <t>A0000000000182001587</t>
  </si>
  <si>
    <t>2018-12-14T00:00:00.000</t>
  </si>
  <si>
    <t>PVOCD262019455167000</t>
  </si>
  <si>
    <t>A0000000000181999236</t>
  </si>
  <si>
    <t>PVOCD262015455814000</t>
  </si>
  <si>
    <t>A0000000000181990603</t>
  </si>
  <si>
    <t>PVOCD262019455162000</t>
  </si>
  <si>
    <t>A0000000000181987617</t>
  </si>
  <si>
    <t>PVOCD262013455511000</t>
  </si>
  <si>
    <t>A0000000000181981701</t>
  </si>
  <si>
    <t>PVOCD262011455316000</t>
  </si>
  <si>
    <t>A0000000000181979165</t>
  </si>
  <si>
    <t>PVOCD262019455164000</t>
  </si>
  <si>
    <t>A0000000000181979088</t>
  </si>
  <si>
    <t>PVOCD262019455174000</t>
  </si>
  <si>
    <t>A0000000000181979079</t>
  </si>
  <si>
    <t>PVOCD262019455160000</t>
  </si>
  <si>
    <t>A0000000000181978270</t>
  </si>
  <si>
    <t>PVOCD262019455173000</t>
  </si>
  <si>
    <t>A0000000000181977079</t>
  </si>
  <si>
    <t>PVOCD262012455570000</t>
  </si>
  <si>
    <t>A0000000000181965298</t>
  </si>
  <si>
    <t>PVOCD262017455032000</t>
  </si>
  <si>
    <t>A0000000000181948551</t>
  </si>
  <si>
    <t>PVOCD262014455321000</t>
  </si>
  <si>
    <t>A0000000000181947996</t>
  </si>
  <si>
    <t>2018-12-13T00:00:00.000</t>
  </si>
  <si>
    <t>PVOCD262019455158000</t>
  </si>
  <si>
    <t>A0000000000181944311</t>
  </si>
  <si>
    <t>PVOCD262015455785000</t>
  </si>
  <si>
    <t>A0000000000181933362</t>
  </si>
  <si>
    <t>PVOCD262010457012000</t>
  </si>
  <si>
    <t>A0000000000181921670</t>
  </si>
  <si>
    <t>PVOCD262015455259000</t>
  </si>
  <si>
    <t>A0000000000181916963</t>
  </si>
  <si>
    <t>PVOCD262014455860000</t>
  </si>
  <si>
    <t>A0000000000181913923</t>
  </si>
  <si>
    <t>2018-12-11T00:00:00.000</t>
  </si>
  <si>
    <t>PVOCD262019394001000</t>
  </si>
  <si>
    <t>A0000000000181901321</t>
  </si>
  <si>
    <t>PVOCD262011455479000</t>
  </si>
  <si>
    <t>A0000000000181893803</t>
  </si>
  <si>
    <t>PVOCD262010457100000</t>
  </si>
  <si>
    <t>A0000000000181893669</t>
  </si>
  <si>
    <t>PVOCD262010456960000</t>
  </si>
  <si>
    <t>A0000000000181889979</t>
  </si>
  <si>
    <t>PVOCD262017455200000</t>
  </si>
  <si>
    <t>A0000000000181889660</t>
  </si>
  <si>
    <t>PVOCD262012455658000</t>
  </si>
  <si>
    <t>A0000000000181882783</t>
  </si>
  <si>
    <t>PVOCD262012455706000</t>
  </si>
  <si>
    <t>A0000000000181879490</t>
  </si>
  <si>
    <t>PVOCD262014455938000</t>
  </si>
  <si>
    <t>A0000000000181875406</t>
  </si>
  <si>
    <t>2018-12-10T00:00:00.000</t>
  </si>
  <si>
    <t>PVOCD262019457000000</t>
  </si>
  <si>
    <t>A0000000000181873815</t>
  </si>
  <si>
    <t>PVOCD262017455279000</t>
  </si>
  <si>
    <t>A0000000000181866702</t>
  </si>
  <si>
    <t>PVOCD262014456103000</t>
  </si>
  <si>
    <t>A0000000000181863531</t>
  </si>
  <si>
    <t>PVOCD262012455163000</t>
  </si>
  <si>
    <t>A0000000000181860040</t>
  </si>
  <si>
    <t>2018-12-07T00:00:00.000</t>
  </si>
  <si>
    <t>PVOCD262019457002000</t>
  </si>
  <si>
    <t>A0000000000181856633</t>
  </si>
  <si>
    <t>PVOCD262015455513000</t>
  </si>
  <si>
    <t>A0000000000181852715</t>
  </si>
  <si>
    <t>PVOCD262012455297000</t>
  </si>
  <si>
    <t>A0000000000181852652</t>
  </si>
  <si>
    <t>PVOCD262010452400000</t>
  </si>
  <si>
    <t>A0000000000181852607</t>
  </si>
  <si>
    <t>PVOCD262010456420000</t>
  </si>
  <si>
    <t>A0000000000181852407</t>
  </si>
  <si>
    <t>PVOCD262014455462000</t>
  </si>
  <si>
    <t>A0000000000181847861</t>
  </si>
  <si>
    <t>PVOCD262019457005000</t>
  </si>
  <si>
    <t>A0000000000181847787</t>
  </si>
  <si>
    <t>PVOCD262019455157000</t>
  </si>
  <si>
    <t>A0000000000181835178</t>
  </si>
  <si>
    <t>PVOCD262012455374000</t>
  </si>
  <si>
    <t>A0000000000181829487</t>
  </si>
  <si>
    <t>PVOCD262011397202000</t>
  </si>
  <si>
    <t>A0000000000181829177</t>
  </si>
  <si>
    <t>2017-06-16T00:00:00.000</t>
  </si>
  <si>
    <t>PVOCD262017457062000</t>
  </si>
  <si>
    <t>A0000000000181819905</t>
  </si>
  <si>
    <t>PVOCD262012397123000</t>
  </si>
  <si>
    <t>A0000000000181811962</t>
  </si>
  <si>
    <t>PVOCD262014455213000</t>
  </si>
  <si>
    <t>A0000000000181809064</t>
  </si>
  <si>
    <t>PVOCD262014455072000</t>
  </si>
  <si>
    <t>A0000000000181802789</t>
  </si>
  <si>
    <t>PVOCD262016455141000</t>
  </si>
  <si>
    <t>A0000000000181801428</t>
  </si>
  <si>
    <t>PVOCD262014455834000</t>
  </si>
  <si>
    <t>A0000000000181796174</t>
  </si>
  <si>
    <t>PVOCD262015455749000</t>
  </si>
  <si>
    <t>A0000000000181792454</t>
  </si>
  <si>
    <t>PVOCD262014456107000</t>
  </si>
  <si>
    <t>A0000000000181775604</t>
  </si>
  <si>
    <t>PVOCD262014456215000</t>
  </si>
  <si>
    <t>A0000000000181775137</t>
  </si>
  <si>
    <t>PVOCD262014455135000</t>
  </si>
  <si>
    <t>A0000000000181774258</t>
  </si>
  <si>
    <t>PVOCD262017455189000</t>
  </si>
  <si>
    <t>A0000000000181763784</t>
  </si>
  <si>
    <t>PVOCD262014455774000</t>
  </si>
  <si>
    <t>A0000000000181759716</t>
  </si>
  <si>
    <t>PVOCD262017455546000</t>
  </si>
  <si>
    <t>A0000000000181758952</t>
  </si>
  <si>
    <t>PVOCD262014455317000</t>
  </si>
  <si>
    <t>A0000000000181758624</t>
  </si>
  <si>
    <t>PVOCD262012455316000</t>
  </si>
  <si>
    <t>A0000000000181758086</t>
  </si>
  <si>
    <t>2013-10-30T00:00:00.000</t>
  </si>
  <si>
    <t>PVOCD265014390754000</t>
  </si>
  <si>
    <t>A0000000000181754951</t>
  </si>
  <si>
    <t>PVOCD262018455470000</t>
  </si>
  <si>
    <t>A0000000000181743095</t>
  </si>
  <si>
    <t>PVOCD262015455262000</t>
  </si>
  <si>
    <t>A0000000000181727571</t>
  </si>
  <si>
    <t>PVOCD262016455295000</t>
  </si>
  <si>
    <t>A0000000000181727321</t>
  </si>
  <si>
    <t>PVOCD262011455263000</t>
  </si>
  <si>
    <t>A0000000000181720386</t>
  </si>
  <si>
    <t>PVOCD262014455704000</t>
  </si>
  <si>
    <t>A0000000000181709568</t>
  </si>
  <si>
    <t>PVOCD262010453320000</t>
  </si>
  <si>
    <t>A0000000000181699597</t>
  </si>
  <si>
    <t>PVOCD262014455224000</t>
  </si>
  <si>
    <t>A0000000000181697702</t>
  </si>
  <si>
    <t>PVOCD262014455046000</t>
  </si>
  <si>
    <t>A0000000000181691759</t>
  </si>
  <si>
    <t>2018-11-19T00:00:00.000</t>
  </si>
  <si>
    <t>PVOCD262019455125000</t>
  </si>
  <si>
    <t>A0000000000181691741</t>
  </si>
  <si>
    <t>PVOCD262019455118000</t>
  </si>
  <si>
    <t>A0000000000181691740</t>
  </si>
  <si>
    <t>PVOCD262019455152000</t>
  </si>
  <si>
    <t>A0000000000181691425</t>
  </si>
  <si>
    <t>PVOCD262019455149000</t>
  </si>
  <si>
    <t>A0000000000181691344</t>
  </si>
  <si>
    <t>PVOCD262019455147000</t>
  </si>
  <si>
    <t>A0000000000181691280</t>
  </si>
  <si>
    <t>PVOCD262019455151000</t>
  </si>
  <si>
    <t>A0000000000181690946</t>
  </si>
  <si>
    <t>PVOCD262019455144000</t>
  </si>
  <si>
    <t>A0000000000181690896</t>
  </si>
  <si>
    <t>PVOCD262019455148000</t>
  </si>
  <si>
    <t>A0000000000181690895</t>
  </si>
  <si>
    <t>PVOCD262019455111000</t>
  </si>
  <si>
    <t>A0000000000181688821</t>
  </si>
  <si>
    <t>PVOCD262013455370000</t>
  </si>
  <si>
    <t>A0000000000181687065</t>
  </si>
  <si>
    <t>PVOCD262012455101000</t>
  </si>
  <si>
    <t>A0000000000181681002</t>
  </si>
  <si>
    <t>PVOCD262019455131000</t>
  </si>
  <si>
    <t>A0000000000181680931</t>
  </si>
  <si>
    <t>PVOCD262019455133000</t>
  </si>
  <si>
    <t>A0000000000181680679</t>
  </si>
  <si>
    <t>PVOCD262019455112000</t>
  </si>
  <si>
    <t>A0000000000181676616</t>
  </si>
  <si>
    <t>2013-05-06T00:00:00.000</t>
  </si>
  <si>
    <t>PVOCD262013397181000</t>
  </si>
  <si>
    <t>A0000000000181668732</t>
  </si>
  <si>
    <t>2018-11-20T00:00:00.000</t>
  </si>
  <si>
    <t>PVOCD262019397087000</t>
  </si>
  <si>
    <t>A0000000000181667777</t>
  </si>
  <si>
    <t>PVOCD262019455113000</t>
  </si>
  <si>
    <t>A0000000000181667776</t>
  </si>
  <si>
    <t>PVOCD262019455126000</t>
  </si>
  <si>
    <t>A0000000000181664674</t>
  </si>
  <si>
    <t>PVOCD262019397088000</t>
  </si>
  <si>
    <t>A0000000000181663708</t>
  </si>
  <si>
    <t>PVOCD262019455116000</t>
  </si>
  <si>
    <t>A0000000000181663703</t>
  </si>
  <si>
    <t>PVOCD262019455097000</t>
  </si>
  <si>
    <t>A0000000000181663692</t>
  </si>
  <si>
    <t>PVOCD262019455106000</t>
  </si>
  <si>
    <t>A0000000000181663688</t>
  </si>
  <si>
    <t>PVOCD262019455110000</t>
  </si>
  <si>
    <t>A0000000000181659536</t>
  </si>
  <si>
    <t>PVOCD262014455674000</t>
  </si>
  <si>
    <t>A0000000000181659393</t>
  </si>
  <si>
    <t>PVOCD262019455098000</t>
  </si>
  <si>
    <t>A0000000000181659024</t>
  </si>
  <si>
    <t>PVOCD262019455143000</t>
  </si>
  <si>
    <t>A0000000000181658398</t>
  </si>
  <si>
    <t>PVOCD262019455136000</t>
  </si>
  <si>
    <t>A0000000000181657576</t>
  </si>
  <si>
    <t>PVOCD262019455128000</t>
  </si>
  <si>
    <t>A0000000000181657575</t>
  </si>
  <si>
    <t>PVOCD262019455115000</t>
  </si>
  <si>
    <t>A0000000000181657461</t>
  </si>
  <si>
    <t>PVOCD262019455127000</t>
  </si>
  <si>
    <t>A0000000000181657393</t>
  </si>
  <si>
    <t>PVOCD262019455135000</t>
  </si>
  <si>
    <t>A0000000000181657275</t>
  </si>
  <si>
    <t>PVOCD262019455153000</t>
  </si>
  <si>
    <t>A0000000000181657146</t>
  </si>
  <si>
    <t>PVOCD262019455101000</t>
  </si>
  <si>
    <t>A0000000000181654753</t>
  </si>
  <si>
    <t>2017-11-17T00:00:00.000</t>
  </si>
  <si>
    <t>(CT) SCOCD262018450013000</t>
  </si>
  <si>
    <t>PVOCD262018457010000</t>
  </si>
  <si>
    <t>A0000000000181653773</t>
  </si>
  <si>
    <t>PVOCD262019455146000</t>
  </si>
  <si>
    <t>A0000000000181653770</t>
  </si>
  <si>
    <t>PVOCD262019455130000</t>
  </si>
  <si>
    <t>A0000000000181653765</t>
  </si>
  <si>
    <t>PVOCD262019455132000</t>
  </si>
  <si>
    <t>A0000000000181653689</t>
  </si>
  <si>
    <t>PVOCD262019455107000</t>
  </si>
  <si>
    <t>A0000000000181653595</t>
  </si>
  <si>
    <t>PVOCD262019455150000</t>
  </si>
  <si>
    <t>A0000000000181653561</t>
  </si>
  <si>
    <t>PVOCD262019455109000</t>
  </si>
  <si>
    <t>A0000000000181648851</t>
  </si>
  <si>
    <t>PVOCD262014455346000</t>
  </si>
  <si>
    <t>A0000000000181641053</t>
  </si>
  <si>
    <t>PVOCD262019455145000</t>
  </si>
  <si>
    <t>A0000000000181641009</t>
  </si>
  <si>
    <t>PVOCD262019455124000</t>
  </si>
  <si>
    <t>A0000000000181640584</t>
  </si>
  <si>
    <t>PVOCD262019455105000</t>
  </si>
  <si>
    <t>A0000000000181637551</t>
  </si>
  <si>
    <t>PVOCD262017455611000</t>
  </si>
  <si>
    <t>A0000000000181635578</t>
  </si>
  <si>
    <t>PVOCD262019455104000</t>
  </si>
  <si>
    <t>A0000000000181635000</t>
  </si>
  <si>
    <t>PVOCD262019455108000</t>
  </si>
  <si>
    <t>A0000000000181634998</t>
  </si>
  <si>
    <t>PVOCD262019455138000</t>
  </si>
  <si>
    <t>A0000000000181634932</t>
  </si>
  <si>
    <t>PVOCD262019455155000</t>
  </si>
  <si>
    <t>A0000000000181634815</t>
  </si>
  <si>
    <t>PVOCD262019455137000</t>
  </si>
  <si>
    <t>A0000000000181631559</t>
  </si>
  <si>
    <t>PVOCD262019455122000</t>
  </si>
  <si>
    <t>A0000000000181631552</t>
  </si>
  <si>
    <t>PVOCD262019455114000</t>
  </si>
  <si>
    <t>A0000000000181631548</t>
  </si>
  <si>
    <t>PVOCD262019455142000</t>
  </si>
  <si>
    <t>A0000000000181630924</t>
  </si>
  <si>
    <t>PVOCD262019455100000</t>
  </si>
  <si>
    <t>A0000000000181630922</t>
  </si>
  <si>
    <t>PVOCD262019455154000</t>
  </si>
  <si>
    <t>A0000000000181630697</t>
  </si>
  <si>
    <t>PVOCD262019455121000</t>
  </si>
  <si>
    <t>A0000000000181628636</t>
  </si>
  <si>
    <t>PVOCD262015455038000</t>
  </si>
  <si>
    <t>A0000000000181625079</t>
  </si>
  <si>
    <t>PVOCD262019455139000</t>
  </si>
  <si>
    <t>A0000000000181625071</t>
  </si>
  <si>
    <t>PVOCD262019455120000</t>
  </si>
  <si>
    <t>A0000000000181624778</t>
  </si>
  <si>
    <t>PVOCD262019455103000</t>
  </si>
  <si>
    <t>A0000000000181623497</t>
  </si>
  <si>
    <t>PVOCD262013455365000</t>
  </si>
  <si>
    <t>A0000000000181620981</t>
  </si>
  <si>
    <t>PVOCD262019455140000</t>
  </si>
  <si>
    <t>A0000000000181620977</t>
  </si>
  <si>
    <t>PVOCD262019455119000</t>
  </si>
  <si>
    <t>A0000000000181620970</t>
  </si>
  <si>
    <t>PVOCD262019455123000</t>
  </si>
  <si>
    <t>A0000000000181620703</t>
  </si>
  <si>
    <t>PVOCD262019455134000</t>
  </si>
  <si>
    <t>A0000000000181620701</t>
  </si>
  <si>
    <t>PVOCD262019455156000</t>
  </si>
  <si>
    <t>A0000000000181616517</t>
  </si>
  <si>
    <t>PVOCD262013457087000</t>
  </si>
  <si>
    <t>A0000000000181608304</t>
  </si>
  <si>
    <t>PVOCD262019455102000</t>
  </si>
  <si>
    <t>A0000000000181607854</t>
  </si>
  <si>
    <t>PVOCD262019455141000</t>
  </si>
  <si>
    <t>A0000000000181607754</t>
  </si>
  <si>
    <t>PVOCD262019455129000</t>
  </si>
  <si>
    <t>A0000000000181607668</t>
  </si>
  <si>
    <t>PVOCD262019455117000</t>
  </si>
  <si>
    <t>A0000000000181607655</t>
  </si>
  <si>
    <t>PVOCD262019455099000</t>
  </si>
  <si>
    <t>A0000000000181605965</t>
  </si>
  <si>
    <t>PVOCD262015455514000</t>
  </si>
  <si>
    <t>A0000000000181605705</t>
  </si>
  <si>
    <t>PVOCD262017455581000</t>
  </si>
  <si>
    <t>A0000000000181602030</t>
  </si>
  <si>
    <t>PVOCD262011455118000</t>
  </si>
  <si>
    <t>A0000000000181600952</t>
  </si>
  <si>
    <t>PVOCD262010454800000</t>
  </si>
  <si>
    <t>A0000000000181600822</t>
  </si>
  <si>
    <t>PVOCD262010451890000</t>
  </si>
  <si>
    <t>A0000000000181590474</t>
  </si>
  <si>
    <t>PVOCD262012397182000</t>
  </si>
  <si>
    <t>A0000000000181589755</t>
  </si>
  <si>
    <t>PVOCD262016455580000</t>
  </si>
  <si>
    <t>A0000000000181585695</t>
  </si>
  <si>
    <t>PVOCD262014397751000</t>
  </si>
  <si>
    <t>A0000000000181578359</t>
  </si>
  <si>
    <t>PVOCD262012455429000</t>
  </si>
  <si>
    <t>A0000000000181572556</t>
  </si>
  <si>
    <t>PVOCD262014397496000</t>
  </si>
  <si>
    <t>A0000000000181568241</t>
  </si>
  <si>
    <t>PVOCD262011455329000</t>
  </si>
  <si>
    <t>A0000000000181564311</t>
  </si>
  <si>
    <t>PVOCD262015455763000</t>
  </si>
  <si>
    <t>A0000000000181550861</t>
  </si>
  <si>
    <t>PVOCD262016455164000</t>
  </si>
  <si>
    <t>A0000000000181546416</t>
  </si>
  <si>
    <t>PVOCD262010454070000</t>
  </si>
  <si>
    <t>A0000000000181546183</t>
  </si>
  <si>
    <t>PVOCD262012455642000</t>
  </si>
  <si>
    <t>A0000000000181546177</t>
  </si>
  <si>
    <t>PVOCD262017455266000</t>
  </si>
  <si>
    <t>A0000000000181541939</t>
  </si>
  <si>
    <t>2013-10-09T00:00:00.000</t>
  </si>
  <si>
    <t>PVOCD262014455023000</t>
  </si>
  <si>
    <t>A0000000000181531246</t>
  </si>
  <si>
    <t>PVOCD262015455786000</t>
  </si>
  <si>
    <t>A0000000000181518549</t>
  </si>
  <si>
    <t>PVOCD262010451750000</t>
  </si>
  <si>
    <t>A0000000000181518379</t>
  </si>
  <si>
    <t>PVOCD262013455252000</t>
  </si>
  <si>
    <t>A0000000000181515295</t>
  </si>
  <si>
    <t>2018-11-09T00:00:00.000</t>
  </si>
  <si>
    <t>PVOCD262019455095000</t>
  </si>
  <si>
    <t>A0000000000181503481</t>
  </si>
  <si>
    <t>PVOCD262010451100000</t>
  </si>
  <si>
    <t>A0000000000181498373</t>
  </si>
  <si>
    <t>2015-02-02T00:00:00.000</t>
  </si>
  <si>
    <t>PVOCD262015397419000</t>
  </si>
  <si>
    <t>A0000000000181488586</t>
  </si>
  <si>
    <t>PVOCD262019455096000</t>
  </si>
  <si>
    <t>A0000000000181485437</t>
  </si>
  <si>
    <t>PVOCD262012455578000</t>
  </si>
  <si>
    <t>A0000000000181480219</t>
  </si>
  <si>
    <t>PVOCD262015457012000</t>
  </si>
  <si>
    <t>A0000000000181471443</t>
  </si>
  <si>
    <t>PVOCD262013455136000</t>
  </si>
  <si>
    <t>A0000000000181469445</t>
  </si>
  <si>
    <t>PVOCD262018455040000</t>
  </si>
  <si>
    <t>A0000000000181463452</t>
  </si>
  <si>
    <t>PVOCD262015455457000</t>
  </si>
  <si>
    <t>A0000000000181454526</t>
  </si>
  <si>
    <t>PVOCD262014455719000</t>
  </si>
  <si>
    <t>A0000000000181448813</t>
  </si>
  <si>
    <t>PVOCD262015397262000</t>
  </si>
  <si>
    <t>A0000000000181446017</t>
  </si>
  <si>
    <t>2018-11-05T00:00:00.000</t>
  </si>
  <si>
    <t>PVOCD262019455093000</t>
  </si>
  <si>
    <t>A0000000000181442902</t>
  </si>
  <si>
    <t>PVOCD262012455260000</t>
  </si>
  <si>
    <t>A0000000000181442668</t>
  </si>
  <si>
    <t>PVOCD262014455850000</t>
  </si>
  <si>
    <t>A0000000000181442588</t>
  </si>
  <si>
    <t>PVOCD262016455221000</t>
  </si>
  <si>
    <t>A0000000000181430977</t>
  </si>
  <si>
    <t>PVOCD262013455115000</t>
  </si>
  <si>
    <t>A0000000000181416880</t>
  </si>
  <si>
    <t>2018-11-01T00:00:00.000</t>
  </si>
  <si>
    <t>PVOCD262019397080000</t>
  </si>
  <si>
    <t>A0000000000181415915</t>
  </si>
  <si>
    <t>PVOCD262012455731000</t>
  </si>
  <si>
    <t>A0000000000181413207</t>
  </si>
  <si>
    <t>2018-11-02T00:00:00.000</t>
  </si>
  <si>
    <t>PVOCD262019397083000</t>
  </si>
  <si>
    <t>A0000000000181411280</t>
  </si>
  <si>
    <t>PVOCD262017455487000</t>
  </si>
  <si>
    <t>A0000000000181405262</t>
  </si>
  <si>
    <t>PVOCD262014455725000</t>
  </si>
  <si>
    <t>A0000000000181404739</t>
  </si>
  <si>
    <t>PVOCD262014455146000</t>
  </si>
  <si>
    <t>A0000000000181403093</t>
  </si>
  <si>
    <t>PVOCD262019397078000</t>
  </si>
  <si>
    <t>A0000000000181402666</t>
  </si>
  <si>
    <t>PVOCD262019397079000</t>
  </si>
  <si>
    <t>A0000000000181395417</t>
  </si>
  <si>
    <t>2018-10-30T00:00:00.000</t>
  </si>
  <si>
    <t>PVOCD262019455092000</t>
  </si>
  <si>
    <t>A0000000000181395364</t>
  </si>
  <si>
    <t>PVOCD262019455091000</t>
  </si>
  <si>
    <t>A0000000000181390077</t>
  </si>
  <si>
    <t>PVOCD262019397077000</t>
  </si>
  <si>
    <t>A0000000000181388195</t>
  </si>
  <si>
    <t>PVOCD262018455220000</t>
  </si>
  <si>
    <t>A0000000000181376640</t>
  </si>
  <si>
    <t>PVOCD262016455027000</t>
  </si>
  <si>
    <t>A0000000000181371096</t>
  </si>
  <si>
    <t>PVOCD262011455185000</t>
  </si>
  <si>
    <t>A0000000000181370780</t>
  </si>
  <si>
    <t>PVOCD262014455584000</t>
  </si>
  <si>
    <t>A0000000000181356599</t>
  </si>
  <si>
    <t>PVOCD262017455394000</t>
  </si>
  <si>
    <t>A0000000000181356435</t>
  </si>
  <si>
    <t>PVOCD262014455589000</t>
  </si>
  <si>
    <t>A0000000000181350666</t>
  </si>
  <si>
    <t>PVOCD262010453970000</t>
  </si>
  <si>
    <t>A0000000000181338939</t>
  </si>
  <si>
    <t>PVOCD262010451520000</t>
  </si>
  <si>
    <t>A0000000000181333074</t>
  </si>
  <si>
    <t>PVOCD262015455474000</t>
  </si>
  <si>
    <t>A0000000000181327279</t>
  </si>
  <si>
    <t>PVOCD262013455039000</t>
  </si>
  <si>
    <t>A0000000000181312191</t>
  </si>
  <si>
    <t>PVOCD262011455293000</t>
  </si>
  <si>
    <t>A0000000000181310816</t>
  </si>
  <si>
    <t>PVOCD262015455237000</t>
  </si>
  <si>
    <t>A0000000000181307238</t>
  </si>
  <si>
    <t>2015-12-09T00:00:00.000</t>
  </si>
  <si>
    <t>PVOCD262016455135000</t>
  </si>
  <si>
    <t>A0000000000181305081</t>
  </si>
  <si>
    <t>PVOCD262014455487000</t>
  </si>
  <si>
    <t>A0000000000181299195</t>
  </si>
  <si>
    <t>2018-10-22T00:00:00.000</t>
  </si>
  <si>
    <t>PVOCD262019455089000</t>
  </si>
  <si>
    <t>A0000000000181294302</t>
  </si>
  <si>
    <t>PVOCD262012469008000</t>
  </si>
  <si>
    <t>A0000000000181283871</t>
  </si>
  <si>
    <t>PVOCD262012455035000</t>
  </si>
  <si>
    <t>A0000000000181279497</t>
  </si>
  <si>
    <t>PVOCD262014456220000</t>
  </si>
  <si>
    <t>A0000000000181274701</t>
  </si>
  <si>
    <t>PVOCD262015455187000</t>
  </si>
  <si>
    <t>A0000000000181269093</t>
  </si>
  <si>
    <t>PVOCD262016397396000</t>
  </si>
  <si>
    <t>A0000000000181263749</t>
  </si>
  <si>
    <t>PVOCD262012455522000</t>
  </si>
  <si>
    <t>A0000000000181250389</t>
  </si>
  <si>
    <t>PVOCD262019455090000</t>
  </si>
  <si>
    <t>A0000000000181244283</t>
  </si>
  <si>
    <t>2018-10-17T00:00:00.000</t>
  </si>
  <si>
    <t>PVOCD262019455086000</t>
  </si>
  <si>
    <t>A0000000000181241402</t>
  </si>
  <si>
    <t>PVOCD262011455410000</t>
  </si>
  <si>
    <t>A0000000000181236597</t>
  </si>
  <si>
    <t>PVOCD262010452010000</t>
  </si>
  <si>
    <t>A0000000000181235924</t>
  </si>
  <si>
    <t>PVOCD262012457047000</t>
  </si>
  <si>
    <t>A0000000000181234420</t>
  </si>
  <si>
    <t>PVOCD262015455683000</t>
  </si>
  <si>
    <t>A0000000000181231773</t>
  </si>
  <si>
    <t>2018-10-19T00:00:00.000</t>
  </si>
  <si>
    <t>PVOCD262019455088000</t>
  </si>
  <si>
    <t>A0000000000181231017</t>
  </si>
  <si>
    <t>PVOCD262017455396000</t>
  </si>
  <si>
    <t>A0000000000181229614</t>
  </si>
  <si>
    <t>PVOCD262016455364000</t>
  </si>
  <si>
    <t>A0000000000181229181</t>
  </si>
  <si>
    <t>PVOCD262017397103000</t>
  </si>
  <si>
    <t>A0000000000181229152</t>
  </si>
  <si>
    <t>PVOCD262014456248000</t>
  </si>
  <si>
    <t>A0000000000181220855</t>
  </si>
  <si>
    <t>PVOCD262019455087000</t>
  </si>
  <si>
    <t>A0000000000181218668</t>
  </si>
  <si>
    <t>PVOCD262016455571000</t>
  </si>
  <si>
    <t>A0000000000181216553</t>
  </si>
  <si>
    <t>PVOCD262019455084000</t>
  </si>
  <si>
    <t>A0000000000181213444</t>
  </si>
  <si>
    <t>PVOCD262012455670000</t>
  </si>
  <si>
    <t>A0000000000181202603</t>
  </si>
  <si>
    <t>PVOCD262010451430000</t>
  </si>
  <si>
    <t>A0000000000181198514</t>
  </si>
  <si>
    <t>PVOCD262014456172000</t>
  </si>
  <si>
    <t>A0000000000181198463</t>
  </si>
  <si>
    <t>PVOCD262017455384000</t>
  </si>
  <si>
    <t>A0000000000181194242</t>
  </si>
  <si>
    <t>PVOCD262019455085000</t>
  </si>
  <si>
    <t>A0000000000181193426</t>
  </si>
  <si>
    <t>PVOCD262010457500000</t>
  </si>
  <si>
    <t>A0000000000181187142</t>
  </si>
  <si>
    <t>PVOCD262010453670000</t>
  </si>
  <si>
    <t>A0000000000181164307</t>
  </si>
  <si>
    <t>PVOCD262010452220000</t>
  </si>
  <si>
    <t>A0000000000181159332</t>
  </si>
  <si>
    <t>PVOCD262014456180000</t>
  </si>
  <si>
    <t>A0000000000181156777</t>
  </si>
  <si>
    <t>2018-10-11T00:00:00.000</t>
  </si>
  <si>
    <t>PVOCD262019455046000</t>
  </si>
  <si>
    <t>A0000000000181156776</t>
  </si>
  <si>
    <t>PVOCD262019455038000</t>
  </si>
  <si>
    <t>A0000000000181156756</t>
  </si>
  <si>
    <t>PVOCD262019455073000</t>
  </si>
  <si>
    <t>A0000000000181146851</t>
  </si>
  <si>
    <t>PVOCD262019455077000</t>
  </si>
  <si>
    <t>A0000000000181146714</t>
  </si>
  <si>
    <t>PVOCD262019455041000</t>
  </si>
  <si>
    <t>A0000000000181146552</t>
  </si>
  <si>
    <t>PVOCD262019455062000</t>
  </si>
  <si>
    <t>A0000000000181146409</t>
  </si>
  <si>
    <t>PVOCD262019455063000</t>
  </si>
  <si>
    <t>A0000000000181146393</t>
  </si>
  <si>
    <t>PVOCD262019455045000</t>
  </si>
  <si>
    <t>A0000000000181146354</t>
  </si>
  <si>
    <t>PVOCD262019455069000</t>
  </si>
  <si>
    <t>A0000000000181142248</t>
  </si>
  <si>
    <t>PVOCD262012455526000</t>
  </si>
  <si>
    <t>A0000000000181137489</t>
  </si>
  <si>
    <t>PVOCD262016455063000</t>
  </si>
  <si>
    <t>A0000000000181136449</t>
  </si>
  <si>
    <t>PVOCD262012455148000</t>
  </si>
  <si>
    <t>A0000000000181133611</t>
  </si>
  <si>
    <t>PVOCD262019455066000</t>
  </si>
  <si>
    <t>A0000000000181133420</t>
  </si>
  <si>
    <t>PVOCD262019455070000</t>
  </si>
  <si>
    <t>A0000000000181133314</t>
  </si>
  <si>
    <t>PVOCD262014455427000</t>
  </si>
  <si>
    <t>A0000000000181123731</t>
  </si>
  <si>
    <t>PVOCD262019455043000</t>
  </si>
  <si>
    <t>A0000000000181123718</t>
  </si>
  <si>
    <t>PVOCD262019455074000</t>
  </si>
  <si>
    <t>A0000000000181123667</t>
  </si>
  <si>
    <t>PVOCD262019455059000</t>
  </si>
  <si>
    <t>A0000000000181123599</t>
  </si>
  <si>
    <t>PVOCD262019455082000</t>
  </si>
  <si>
    <t>A0000000000181123419</t>
  </si>
  <si>
    <t>PVOCD262019455080000</t>
  </si>
  <si>
    <t>A0000000000181123418</t>
  </si>
  <si>
    <t>PVOCD262019455050000</t>
  </si>
  <si>
    <t>A0000000000181123399</t>
  </si>
  <si>
    <t>PVOCD262019455044000</t>
  </si>
  <si>
    <t>A0000000000181123352</t>
  </si>
  <si>
    <t>PVOCD262019455064000</t>
  </si>
  <si>
    <t>A0000000000181123237</t>
  </si>
  <si>
    <t>PVOCD262019455067000</t>
  </si>
  <si>
    <t>A0000000000181123192</t>
  </si>
  <si>
    <t>PVOCD262019455065000</t>
  </si>
  <si>
    <t>A0000000000181122762</t>
  </si>
  <si>
    <t>PVOCD262019455040000</t>
  </si>
  <si>
    <t>A0000000000181122571</t>
  </si>
  <si>
    <t>PVOCD262019455076000</t>
  </si>
  <si>
    <t>A0000000000181120072</t>
  </si>
  <si>
    <t>PVOCD262014455806000</t>
  </si>
  <si>
    <t>A0000000000181119586</t>
  </si>
  <si>
    <t>PVOCD262019455072000</t>
  </si>
  <si>
    <t>A0000000000181119218</t>
  </si>
  <si>
    <t>PVOCD262019455053000</t>
  </si>
  <si>
    <t>A0000000000181119202</t>
  </si>
  <si>
    <t>PVOCD262019455052000</t>
  </si>
  <si>
    <t>A0000000000181119183</t>
  </si>
  <si>
    <t>PVOCD262019455039000</t>
  </si>
  <si>
    <t>A0000000000181119061</t>
  </si>
  <si>
    <t>PVOCD262019455054000</t>
  </si>
  <si>
    <t>A0000000000181118917</t>
  </si>
  <si>
    <t>PVOCD262019455048000</t>
  </si>
  <si>
    <t>A0000000000181118715</t>
  </si>
  <si>
    <t>PVOCD262019455057000</t>
  </si>
  <si>
    <t>A0000000000181118711</t>
  </si>
  <si>
    <t>PVOCD262019455068000</t>
  </si>
  <si>
    <t>A0000000000181118676</t>
  </si>
  <si>
    <t>PVOCD262019455042000</t>
  </si>
  <si>
    <t>A0000000000181118659</t>
  </si>
  <si>
    <t>PVOCD262019455037000</t>
  </si>
  <si>
    <t>A0000000000181118561</t>
  </si>
  <si>
    <t>PVOCD262019455055000</t>
  </si>
  <si>
    <t>A0000000000181109944</t>
  </si>
  <si>
    <t>PVOCD262013455560000</t>
  </si>
  <si>
    <t>A0000000000181108696</t>
  </si>
  <si>
    <t>PVOCD262019455061000</t>
  </si>
  <si>
    <t>A0000000000181107051</t>
  </si>
  <si>
    <t>PVOCD262019455071000</t>
  </si>
  <si>
    <t>A0000000000181107039</t>
  </si>
  <si>
    <t>PVOCD262019455075000</t>
  </si>
  <si>
    <t>A0000000000181106922</t>
  </si>
  <si>
    <t>PVOCD262019455051000</t>
  </si>
  <si>
    <t>A0000000000181106655</t>
  </si>
  <si>
    <t>PVOCD262019455049000</t>
  </si>
  <si>
    <t>A0000000000181106603</t>
  </si>
  <si>
    <t>PVOCD262019455056000</t>
  </si>
  <si>
    <t>A0000000000181106527</t>
  </si>
  <si>
    <t>PVOCD262019455081000</t>
  </si>
  <si>
    <t>A0000000000181106524</t>
  </si>
  <si>
    <t>PVOCD262019455060000</t>
  </si>
  <si>
    <t>A0000000000181106437</t>
  </si>
  <si>
    <t>PVOCD262019455047000</t>
  </si>
  <si>
    <t>A0000000000181105660</t>
  </si>
  <si>
    <t>PVOCD262014456227000</t>
  </si>
  <si>
    <t>A0000000000181105483</t>
  </si>
  <si>
    <t>PVOCD262010452560000</t>
  </si>
  <si>
    <t>A0000000000181096680</t>
  </si>
  <si>
    <t>PVOCD262019455058000</t>
  </si>
  <si>
    <t>A0000000000181096623</t>
  </si>
  <si>
    <t>PVOCD262019455083000</t>
  </si>
  <si>
    <t>A0000000000181096610</t>
  </si>
  <si>
    <t>PVOCD262019455079000</t>
  </si>
  <si>
    <t>A0000000000181096565</t>
  </si>
  <si>
    <t>PVOCD262019455036000</t>
  </si>
  <si>
    <t>A0000000000181096151</t>
  </si>
  <si>
    <t>PVOCD262019455078000</t>
  </si>
  <si>
    <t>A0000000000181094921</t>
  </si>
  <si>
    <t>PVOCD262015455011000</t>
  </si>
  <si>
    <t>A0000000000181093625</t>
  </si>
  <si>
    <t>PVOCD262014455877000</t>
  </si>
  <si>
    <t>A0000000000181084241</t>
  </si>
  <si>
    <t>PVOCD262010451780000</t>
  </si>
  <si>
    <t>A0000000000181083583</t>
  </si>
  <si>
    <t>PVOCD262014455444000</t>
  </si>
  <si>
    <t>A0000000000181077868</t>
  </si>
  <si>
    <t>PVOCD262013455411000</t>
  </si>
  <si>
    <t>A0000000000181077654</t>
  </si>
  <si>
    <t>PVOCD262017455211000</t>
  </si>
  <si>
    <t>A0000000000181068078</t>
  </si>
  <si>
    <t>PVOCD262011455356000</t>
  </si>
  <si>
    <t>A0000000000181065551</t>
  </si>
  <si>
    <t>PVOCD262013455219000</t>
  </si>
  <si>
    <t>A0000000000181062155</t>
  </si>
  <si>
    <t>PVOCD262018455530000</t>
  </si>
  <si>
    <t>A0000000000181055533</t>
  </si>
  <si>
    <t>PVOCD262010455220000</t>
  </si>
  <si>
    <t>A0000000000181051599</t>
  </si>
  <si>
    <t>PVOCD262010453260000</t>
  </si>
  <si>
    <t>A0000000000181045023</t>
  </si>
  <si>
    <t>PVOCD262015455105000</t>
  </si>
  <si>
    <t>A0000000000181040786</t>
  </si>
  <si>
    <t>PVOCD262010452850000</t>
  </si>
  <si>
    <t>A0000000000181033241</t>
  </si>
  <si>
    <t>PVOCD262015455111000</t>
  </si>
  <si>
    <t>A0000000000181023571</t>
  </si>
  <si>
    <t>PVOCD262013455231000</t>
  </si>
  <si>
    <t>A0000000000181017823</t>
  </si>
  <si>
    <t>PVOCD262016397278000</t>
  </si>
  <si>
    <t>A0000000000181017416</t>
  </si>
  <si>
    <t>PVOCD262011455115000</t>
  </si>
  <si>
    <t>A0000000000181013035</t>
  </si>
  <si>
    <t>PVOCD262014455183000</t>
  </si>
  <si>
    <t>A0000000000180990799</t>
  </si>
  <si>
    <t>PVOCD262015455455000</t>
  </si>
  <si>
    <t>A0000000000180989206</t>
  </si>
  <si>
    <t>PVOCD262015455521000</t>
  </si>
  <si>
    <t>A0000000000180988493</t>
  </si>
  <si>
    <t>2018-10-01T00:00:00.000</t>
  </si>
  <si>
    <t>PVOCD262019397017000</t>
  </si>
  <si>
    <t>A0000000000180980799</t>
  </si>
  <si>
    <t>PVOCD262012455127000</t>
  </si>
  <si>
    <t>A0000000000180979187</t>
  </si>
  <si>
    <t>PVOCD262014455822000</t>
  </si>
  <si>
    <t>A0000000000180978907</t>
  </si>
  <si>
    <t>PVOCD262017455586000</t>
  </si>
  <si>
    <t>A0000000000180968407</t>
  </si>
  <si>
    <t>PVOCD262012455585000</t>
  </si>
  <si>
    <t>A0000000000180968022</t>
  </si>
  <si>
    <t>PVOCD262011455248000</t>
  </si>
  <si>
    <t>A0000000000180944279</t>
  </si>
  <si>
    <t>2018-09-27T00:00:00.000</t>
  </si>
  <si>
    <t>PVOCD262019455035000</t>
  </si>
  <si>
    <t>A0000000000180941944</t>
  </si>
  <si>
    <t>PVOCD262013455344000</t>
  </si>
  <si>
    <t>A0000000000180940749</t>
  </si>
  <si>
    <t>PVOCD262017455228000</t>
  </si>
  <si>
    <t>A0000000000180935191</t>
  </si>
  <si>
    <t>PVOCD262012455057000</t>
  </si>
  <si>
    <t>A0000000000180931149</t>
  </si>
  <si>
    <t>PVOCD262016455406000</t>
  </si>
  <si>
    <t>A0000000000180929165</t>
  </si>
  <si>
    <t>2018-09-24T00:00:00.000</t>
  </si>
  <si>
    <t>PVOCD262019455027000</t>
  </si>
  <si>
    <t>A0000000000180928565</t>
  </si>
  <si>
    <t>PVOCD262019455025000</t>
  </si>
  <si>
    <t>A0000000000180928507</t>
  </si>
  <si>
    <t>PVOCD262019455018000</t>
  </si>
  <si>
    <t>A0000000000180928423</t>
  </si>
  <si>
    <t>PVOCD262019455028000</t>
  </si>
  <si>
    <t>A0000000000180926109</t>
  </si>
  <si>
    <t>PVOCD262017455173000</t>
  </si>
  <si>
    <t>A0000000000180919526</t>
  </si>
  <si>
    <t>PVOCD262012455206000</t>
  </si>
  <si>
    <t>A0000000000180918081</t>
  </si>
  <si>
    <t>PVOCD262019455029000</t>
  </si>
  <si>
    <t>A0000000000180917069</t>
  </si>
  <si>
    <t>PVOCD262019455030000</t>
  </si>
  <si>
    <t>A0000000000180917061</t>
  </si>
  <si>
    <t>PVOCD262019455022000</t>
  </si>
  <si>
    <t>A0000000000180917014</t>
  </si>
  <si>
    <t>PVOCD262019455024000</t>
  </si>
  <si>
    <t>A0000000000180915855</t>
  </si>
  <si>
    <t>PVOCD262019455020000</t>
  </si>
  <si>
    <t>A0000000000180912279</t>
  </si>
  <si>
    <t>PVOCD262019455015000</t>
  </si>
  <si>
    <t>A0000000000180912256</t>
  </si>
  <si>
    <t>PVOCD262019455016000</t>
  </si>
  <si>
    <t>A0000000000180912244</t>
  </si>
  <si>
    <t>PVOCD262019455019000</t>
  </si>
  <si>
    <t>A0000000000180910245</t>
  </si>
  <si>
    <t>PVOCD262012455085000</t>
  </si>
  <si>
    <t>A0000000000180909745</t>
  </si>
  <si>
    <t>PVOCD262017455231000</t>
  </si>
  <si>
    <t>A0000000000180906011</t>
  </si>
  <si>
    <t>PVOCD262019455013000</t>
  </si>
  <si>
    <t>A0000000000180905652</t>
  </si>
  <si>
    <t>PVOCD262019455034000</t>
  </si>
  <si>
    <t>A0000000000180903371</t>
  </si>
  <si>
    <t>PVOCD262011455332000</t>
  </si>
  <si>
    <t>A0000000000180901010</t>
  </si>
  <si>
    <t>PVOCD262019455032000</t>
  </si>
  <si>
    <t>A0000000000180899529</t>
  </si>
  <si>
    <t>PVOCD262019455014000</t>
  </si>
  <si>
    <t>A0000000000180897767</t>
  </si>
  <si>
    <t>PVOCD262013397046000</t>
  </si>
  <si>
    <t>A0000000000180895104</t>
  </si>
  <si>
    <t>PVOCD262019455023000</t>
  </si>
  <si>
    <t>A0000000000180890270</t>
  </si>
  <si>
    <t>PVOCD262019455021000</t>
  </si>
  <si>
    <t>A0000000000180888659</t>
  </si>
  <si>
    <t>PVOCD262019455033000</t>
  </si>
  <si>
    <t>A0000000000180881192</t>
  </si>
  <si>
    <t>PVOCD262014456301000</t>
  </si>
  <si>
    <t>A0000000000180878279</t>
  </si>
  <si>
    <t>PVOCD262019455017000</t>
  </si>
  <si>
    <t>A0000000000180873429</t>
  </si>
  <si>
    <t>2018-09-19T00:00:00.000</t>
  </si>
  <si>
    <t>PVOCD262019455007000</t>
  </si>
  <si>
    <t>A0000000000180871883</t>
  </si>
  <si>
    <t>PVOCD262013455308000</t>
  </si>
  <si>
    <t>A0000000000180867581</t>
  </si>
  <si>
    <t>PVOCD262019455026000</t>
  </si>
  <si>
    <t>A0000000000180865464</t>
  </si>
  <si>
    <t>PVOCD262017455549000</t>
  </si>
  <si>
    <t>A0000000000180858768</t>
  </si>
  <si>
    <t>PVOCD262012455279000</t>
  </si>
  <si>
    <t>A0000000000180854298</t>
  </si>
  <si>
    <t>PVOCD262017455610000</t>
  </si>
  <si>
    <t>A0000000000180850453</t>
  </si>
  <si>
    <t>PVOCD262019455004000</t>
  </si>
  <si>
    <t>A0000000000180850405</t>
  </si>
  <si>
    <t>PVOCD262019455002000</t>
  </si>
  <si>
    <t>A0000000000180844815</t>
  </si>
  <si>
    <t>2018-09-21T00:00:00.000</t>
  </si>
  <si>
    <t>PVOCD262019455011000</t>
  </si>
  <si>
    <t>A0000000000180842699</t>
  </si>
  <si>
    <t>PVOCD262010457017000</t>
  </si>
  <si>
    <t>A0000000000180836199</t>
  </si>
  <si>
    <t>PVOCD262019455005000</t>
  </si>
  <si>
    <t>A0000000000180836140</t>
  </si>
  <si>
    <t>PVOCD262019455006000</t>
  </si>
  <si>
    <t>A0000000000180836083</t>
  </si>
  <si>
    <t>PVOCD262019455031000</t>
  </si>
  <si>
    <t>A0000000000180834952</t>
  </si>
  <si>
    <t>PVOCD262019455010000</t>
  </si>
  <si>
    <t>A0000000000180834854</t>
  </si>
  <si>
    <t>PVOCD262019455012000</t>
  </si>
  <si>
    <t>A0000000000180827683</t>
  </si>
  <si>
    <t>PVOCD262014456303000</t>
  </si>
  <si>
    <t>A0000000000180826769</t>
  </si>
  <si>
    <t>PVOCD262018455560000</t>
  </si>
  <si>
    <t>A0000000000180823509</t>
  </si>
  <si>
    <t>PVOCD262019455008000</t>
  </si>
  <si>
    <t>A0000000000180823411</t>
  </si>
  <si>
    <t>PVOCD262019455003000</t>
  </si>
  <si>
    <t>A0000000000180823354</t>
  </si>
  <si>
    <t>PVOCD262019455001000</t>
  </si>
  <si>
    <t>A0000000000180823273</t>
  </si>
  <si>
    <t>PVOCD262019455009000</t>
  </si>
  <si>
    <t>A0000000000180810464</t>
  </si>
  <si>
    <t>PVOCD262015455771000</t>
  </si>
  <si>
    <t>A0000000000180789628</t>
  </si>
  <si>
    <t>PVOCD262017455423000</t>
  </si>
  <si>
    <t>A0000000000180788000</t>
  </si>
  <si>
    <t>PVOCD262012455321000</t>
  </si>
  <si>
    <t>A0000000000180766586</t>
  </si>
  <si>
    <t>PVOCD262011457059000</t>
  </si>
  <si>
    <t>A0000000000180757276</t>
  </si>
  <si>
    <t>PVOCD262012455122000</t>
  </si>
  <si>
    <t>A0000000000180755697</t>
  </si>
  <si>
    <t>PVOCD262012455379000</t>
  </si>
  <si>
    <t>A0000000000180751199</t>
  </si>
  <si>
    <t>PVOCD262014455125000</t>
  </si>
  <si>
    <t>A0000000000180735598</t>
  </si>
  <si>
    <t>PVOCD262013455627000</t>
  </si>
  <si>
    <t>A0000000000180727846</t>
  </si>
  <si>
    <t>PVOCD262016455003000</t>
  </si>
  <si>
    <t>A0000000000180712290</t>
  </si>
  <si>
    <t>PVOCD262017455229000</t>
  </si>
  <si>
    <t>A0000000000180702941</t>
  </si>
  <si>
    <t>PVOCD262012455549000</t>
  </si>
  <si>
    <t>A0000000000180689750</t>
  </si>
  <si>
    <t>PVOCD262016455039000</t>
  </si>
  <si>
    <t>A0000000000180689546</t>
  </si>
  <si>
    <t>PVOCD262011455480000</t>
  </si>
  <si>
    <t>A0000000000180689461</t>
  </si>
  <si>
    <t>PVOCD262011457105000</t>
  </si>
  <si>
    <t>A0000000000180686353</t>
  </si>
  <si>
    <t>PVOCD262014456123000</t>
  </si>
  <si>
    <t>A0000000000180686331</t>
  </si>
  <si>
    <t>PVOCD262011455323000</t>
  </si>
  <si>
    <t>A0000000000180680063</t>
  </si>
  <si>
    <t>PVOCD262012455650000</t>
  </si>
  <si>
    <t>A0000000000180679912</t>
  </si>
  <si>
    <t>PVOCD262014455809000</t>
  </si>
  <si>
    <t>A0000000000180653787</t>
  </si>
  <si>
    <t>PVOCD262012457041000</t>
  </si>
  <si>
    <t>A0000000000180642050</t>
  </si>
  <si>
    <t>PVOCD262012455201000</t>
  </si>
  <si>
    <t>A0000000000180641002</t>
  </si>
  <si>
    <t>PVOCD262010458000000</t>
  </si>
  <si>
    <t>A0000000000180592855</t>
  </si>
  <si>
    <t>2018-01-05T00:00:00.000</t>
  </si>
  <si>
    <t>PVOCD262018457270000</t>
  </si>
  <si>
    <t>A0000000000180591595</t>
  </si>
  <si>
    <t>PVOCD262017455064000</t>
  </si>
  <si>
    <t>A0000000000180587738</t>
  </si>
  <si>
    <t>PVOCD262010455360000</t>
  </si>
  <si>
    <t>A0000000000180584660</t>
  </si>
  <si>
    <t>2018-08-31T00:00:00.000</t>
  </si>
  <si>
    <t>(CT) SCOCD262018450010000</t>
  </si>
  <si>
    <t>PVOCD262018459210000</t>
  </si>
  <si>
    <t>A0000000000180579856</t>
  </si>
  <si>
    <t>2018-08-29T00:00:00.000</t>
  </si>
  <si>
    <t>PVOCD262018459200000</t>
  </si>
  <si>
    <t>A0000000000180569618</t>
  </si>
  <si>
    <t>PVOCD262012455083000</t>
  </si>
  <si>
    <t>A0000000000180553419</t>
  </si>
  <si>
    <t>PVOCD262017455520000</t>
  </si>
  <si>
    <t>A0000000000180545215</t>
  </si>
  <si>
    <t>PVOCD262011455152000</t>
  </si>
  <si>
    <t>A0000000000180544369</t>
  </si>
  <si>
    <t>PVOCD262017455429000</t>
  </si>
  <si>
    <t>A0000000000180538402</t>
  </si>
  <si>
    <t>PVOCD262014457012000</t>
  </si>
  <si>
    <t>A0000000000180538007</t>
  </si>
  <si>
    <t>PVOCD262017455488000</t>
  </si>
  <si>
    <t>A0000000000180521544</t>
  </si>
  <si>
    <t>PVOCD262015455335000</t>
  </si>
  <si>
    <t>A0000000000180520978</t>
  </si>
  <si>
    <t>PVOCD262014455887000</t>
  </si>
  <si>
    <t>A0000000000180520005</t>
  </si>
  <si>
    <t>2018-08-27T00:00:00.000</t>
  </si>
  <si>
    <t>(CT) SCOCD26201839005LEAP</t>
  </si>
  <si>
    <t>PVOCD262018394016000</t>
  </si>
  <si>
    <t>A0000000000180516870</t>
  </si>
  <si>
    <t>PVOCD262011455508000</t>
  </si>
  <si>
    <t>A0000000000180498902</t>
  </si>
  <si>
    <t>PVOCD262012455419000</t>
  </si>
  <si>
    <t>A0000000000180495374</t>
  </si>
  <si>
    <t>2017-03-28T00:00:00.000</t>
  </si>
  <si>
    <t>PVOCD262017457033000</t>
  </si>
  <si>
    <t>A0000000000180489275</t>
  </si>
  <si>
    <t>PVOCD262015455471000</t>
  </si>
  <si>
    <t>A0000000000180481886</t>
  </si>
  <si>
    <t>2018-08-23T00:00:00.000</t>
  </si>
  <si>
    <t>PVOCD262018394015000</t>
  </si>
  <si>
    <t>A0000000000180477107</t>
  </si>
  <si>
    <t>PVOCD262012455712000</t>
  </si>
  <si>
    <t>A0000000000180476566</t>
  </si>
  <si>
    <t>(CT) SCOCD262018450009000</t>
  </si>
  <si>
    <t>PVOCD262018459160000</t>
  </si>
  <si>
    <t>A0000000000180473368</t>
  </si>
  <si>
    <t>PVOCD262014455562000</t>
  </si>
  <si>
    <t>A0000000000180462690</t>
  </si>
  <si>
    <t>PVOCD262013457015000</t>
  </si>
  <si>
    <t>A0000000000180457195</t>
  </si>
  <si>
    <t>PVOCD262014456213000</t>
  </si>
  <si>
    <t>A0000000000180451065</t>
  </si>
  <si>
    <t>PVOCD262012455010000</t>
  </si>
  <si>
    <t>A0000000000180445446</t>
  </si>
  <si>
    <t>PVOCD262013457038000</t>
  </si>
  <si>
    <t>A0000000000180441652</t>
  </si>
  <si>
    <t>PVOCD262018394013000</t>
  </si>
  <si>
    <t>A0000000000180441620</t>
  </si>
  <si>
    <t>PVOCD262018394014000</t>
  </si>
  <si>
    <t>A0000000000180435532</t>
  </si>
  <si>
    <t>PVOCD262018455620000</t>
  </si>
  <si>
    <t>A0000000000180428779</t>
  </si>
  <si>
    <t>PVOCD262016455226000</t>
  </si>
  <si>
    <t>A0000000000180428202</t>
  </si>
  <si>
    <t>PVOCD262016457052000</t>
  </si>
  <si>
    <t>A0000000000180424381</t>
  </si>
  <si>
    <t>PVOCD262016455054000</t>
  </si>
  <si>
    <t>A0000000000180418752</t>
  </si>
  <si>
    <t>PVOCD262015455287000</t>
  </si>
  <si>
    <t>A0000000000180418418</t>
  </si>
  <si>
    <t>PVOCD262013455267000</t>
  </si>
  <si>
    <t>A0000000000180412443</t>
  </si>
  <si>
    <t>PVOCD262012455136000</t>
  </si>
  <si>
    <t>A0000000000180407222</t>
  </si>
  <si>
    <t>PVOCD262010455080000</t>
  </si>
  <si>
    <t>A0000000000180405215</t>
  </si>
  <si>
    <t>2018-08-16T00:00:00.000</t>
  </si>
  <si>
    <t>PVOCD262018459053000</t>
  </si>
  <si>
    <t>A0000000000180401738</t>
  </si>
  <si>
    <t>PVOCD262016455321000</t>
  </si>
  <si>
    <t>A0000000000180396996</t>
  </si>
  <si>
    <t>PVOCD262013455377000</t>
  </si>
  <si>
    <t>A0000000000180395190</t>
  </si>
  <si>
    <t>PVOCD262016455378000</t>
  </si>
  <si>
    <t>A0000000000180393680</t>
  </si>
  <si>
    <t>2018-08-14T00:00:00.000</t>
  </si>
  <si>
    <t>PVOCD262018459410000</t>
  </si>
  <si>
    <t>A0000000000180388434</t>
  </si>
  <si>
    <t>2018-08-17T00:00:00.000</t>
  </si>
  <si>
    <t>PVOCD262018459050000</t>
  </si>
  <si>
    <t>A0000000000180372975</t>
  </si>
  <si>
    <t>2018-08-13T00:00:00.000</t>
  </si>
  <si>
    <t>PVOCD262018459290000</t>
  </si>
  <si>
    <t>A0000000000180372002</t>
  </si>
  <si>
    <t>PVOCD262018459250000</t>
  </si>
  <si>
    <t>A0000000000180371033</t>
  </si>
  <si>
    <t>PVOCD262018459360000</t>
  </si>
  <si>
    <t>A0000000000180370996</t>
  </si>
  <si>
    <t>PVOCD262018459400000</t>
  </si>
  <si>
    <t>A0000000000180370764</t>
  </si>
  <si>
    <t>PVOCD262018459370000</t>
  </si>
  <si>
    <t>A0000000000180369992</t>
  </si>
  <si>
    <t>2014-08-22T00:00:00.000</t>
  </si>
  <si>
    <t>PVOCD262014457090000</t>
  </si>
  <si>
    <t>A0000000000180366712</t>
  </si>
  <si>
    <t>PVOCD262018459350000</t>
  </si>
  <si>
    <t>A0000000000180363155</t>
  </si>
  <si>
    <t>PVOCD262014455829000</t>
  </si>
  <si>
    <t>A0000000000180363127</t>
  </si>
  <si>
    <t>PVOCD262015397874000</t>
  </si>
  <si>
    <t>A0000000000180362204</t>
  </si>
  <si>
    <t>PVOCD262018459470000</t>
  </si>
  <si>
    <t>A0000000000180361962</t>
  </si>
  <si>
    <t>PVOCD262018459260000</t>
  </si>
  <si>
    <t>A0000000000180361741</t>
  </si>
  <si>
    <t>PVOCD262018459280000</t>
  </si>
  <si>
    <t>A0000000000180361147</t>
  </si>
  <si>
    <t>PVOCD262018459340000</t>
  </si>
  <si>
    <t>A0000000000180357078</t>
  </si>
  <si>
    <t>PVOCD262018459430000</t>
  </si>
  <si>
    <t>A0000000000180357054</t>
  </si>
  <si>
    <t>PVOCD262018459420000</t>
  </si>
  <si>
    <t>A0000000000180346883</t>
  </si>
  <si>
    <t>PVOCD262017455038000</t>
  </si>
  <si>
    <t>A0000000000180345067</t>
  </si>
  <si>
    <t>PVOCD262018459440000</t>
  </si>
  <si>
    <t>A0000000000180345062</t>
  </si>
  <si>
    <t>PVOCD262018459460000</t>
  </si>
  <si>
    <t>A0000000000180343787</t>
  </si>
  <si>
    <t>PVOCD262018459380000</t>
  </si>
  <si>
    <t>A0000000000180343705</t>
  </si>
  <si>
    <t>PVOCD262018459390000</t>
  </si>
  <si>
    <t>A0000000000180343704</t>
  </si>
  <si>
    <t>PVOCD262018459052000</t>
  </si>
  <si>
    <t>A0000000000180342750</t>
  </si>
  <si>
    <t>PVOCD262013455002000</t>
  </si>
  <si>
    <t>A0000000000180339318</t>
  </si>
  <si>
    <t>PVOCD262018459480000</t>
  </si>
  <si>
    <t>A0000000000180339099</t>
  </si>
  <si>
    <t>PVOCD262018459300000</t>
  </si>
  <si>
    <t>A0000000000180339094</t>
  </si>
  <si>
    <t>PVOCD262018459310000</t>
  </si>
  <si>
    <t>A0000000000180338738</t>
  </si>
  <si>
    <t>PVOCD262018459270000</t>
  </si>
  <si>
    <t>A0000000000180338424</t>
  </si>
  <si>
    <t>PVOCD262018459330000</t>
  </si>
  <si>
    <t>A0000000000180338413</t>
  </si>
  <si>
    <t>PVOCD262018459320000</t>
  </si>
  <si>
    <t>A0000000000180336103</t>
  </si>
  <si>
    <t>PVOCD262017455112000</t>
  </si>
  <si>
    <t>A0000000000180335335</t>
  </si>
  <si>
    <t>PVOCD262012455382000</t>
  </si>
  <si>
    <t>A0000000000180333251</t>
  </si>
  <si>
    <t>PVOCD262018459450000</t>
  </si>
  <si>
    <t>A0000000000180333022</t>
  </si>
  <si>
    <t>PVOCD262018459500000</t>
  </si>
  <si>
    <t>A0000000000180330742</t>
  </si>
  <si>
    <t>PVOCD262012455178000</t>
  </si>
  <si>
    <t>A0000000000180313829</t>
  </si>
  <si>
    <t>PVOCD262015455115000</t>
  </si>
  <si>
    <t>A0000000000180311639</t>
  </si>
  <si>
    <t>PVOCD262018459240000</t>
  </si>
  <si>
    <t>A0000000000180310639</t>
  </si>
  <si>
    <t>PVOCD262018459490000</t>
  </si>
  <si>
    <t>A0000000000180310541</t>
  </si>
  <si>
    <t>PVOCD262018459510000</t>
  </si>
  <si>
    <t>A0000000000180310173</t>
  </si>
  <si>
    <t>2011-01-20T00:00:00.000</t>
  </si>
  <si>
    <t>PVOCD262011455287000</t>
  </si>
  <si>
    <t>A0000000000180308629</t>
  </si>
  <si>
    <t>PVOCD262015397527000</t>
  </si>
  <si>
    <t>A0000000000180308063</t>
  </si>
  <si>
    <t>PVOCD262010454650000</t>
  </si>
  <si>
    <t>A0000000000180303237</t>
  </si>
  <si>
    <t>PVOCD262015397457000</t>
  </si>
  <si>
    <t>A0000000000180299368</t>
  </si>
  <si>
    <t>PVOCD262016455056000</t>
  </si>
  <si>
    <t>A0000000000180297346</t>
  </si>
  <si>
    <t>PVOCD262011455319000</t>
  </si>
  <si>
    <t>A0000000000180287830</t>
  </si>
  <si>
    <t>PVOCD262015455015000</t>
  </si>
  <si>
    <t>A0000000000180277129</t>
  </si>
  <si>
    <t>PVOCD262015455292000</t>
  </si>
  <si>
    <t>A0000000000180277034</t>
  </si>
  <si>
    <t>2018-01-17T00:00:00.000</t>
  </si>
  <si>
    <t>PVOCD262018455720000</t>
  </si>
  <si>
    <t>A0000000000180276553</t>
  </si>
  <si>
    <t>2018-01-12T00:00:00.000</t>
  </si>
  <si>
    <t>PVOCD262018394003000</t>
  </si>
  <si>
    <t>A0000000000180265489</t>
  </si>
  <si>
    <t>PVOCD262014455667000</t>
  </si>
  <si>
    <t>A0000000000180263129</t>
  </si>
  <si>
    <t>2018-08-06T00:00:00.000</t>
  </si>
  <si>
    <t>PVOCD262018397413000</t>
  </si>
  <si>
    <t>A0000000000180252260</t>
  </si>
  <si>
    <t>PVOCD262018397414000</t>
  </si>
  <si>
    <t>A0000000000180249560</t>
  </si>
  <si>
    <t>PVOCD262013455363000</t>
  </si>
  <si>
    <t>A0000000000180247863</t>
  </si>
  <si>
    <t>PVOCD262014455269000</t>
  </si>
  <si>
    <t>A0000000000180235544</t>
  </si>
  <si>
    <t>PVOCD262018397416000</t>
  </si>
  <si>
    <t>A0000000000180230471</t>
  </si>
  <si>
    <t>2018-08-03T00:00:00.000</t>
  </si>
  <si>
    <t>PVOCD262018394010000</t>
  </si>
  <si>
    <t>A0000000000180230404</t>
  </si>
  <si>
    <t>PVOCD262018394012000</t>
  </si>
  <si>
    <t>A0000000000180225871</t>
  </si>
  <si>
    <t>PVOCD262018397415000</t>
  </si>
  <si>
    <t>A0000000000180216576</t>
  </si>
  <si>
    <t>PVOCD262014455767000</t>
  </si>
  <si>
    <t>A0000000000180204432</t>
  </si>
  <si>
    <t>PVOCD262016455288000</t>
  </si>
  <si>
    <t>A0000000000180202898</t>
  </si>
  <si>
    <t>PVOCD262018394011000</t>
  </si>
  <si>
    <t>A0000000000180199508</t>
  </si>
  <si>
    <t>PVOCD262011455351000</t>
  </si>
  <si>
    <t>A0000000000180197945</t>
  </si>
  <si>
    <t>2018-07-31T00:00:00.000</t>
  </si>
  <si>
    <t>PVOCD262018459090000</t>
  </si>
  <si>
    <t>A0000000000180185954</t>
  </si>
  <si>
    <t>2018-08-01T00:00:00.000</t>
  </si>
  <si>
    <t>PVOCD262018459040000</t>
  </si>
  <si>
    <t>A0000000000180180345</t>
  </si>
  <si>
    <t>PVOCD262018394009000</t>
  </si>
  <si>
    <t>A0000000000180174895</t>
  </si>
  <si>
    <t>PVOCD262018459140000</t>
  </si>
  <si>
    <t>A0000000000180168852</t>
  </si>
  <si>
    <t>PVOCD262015455444000</t>
  </si>
  <si>
    <t>A0000000000180161198</t>
  </si>
  <si>
    <t>PVOCD262018455690000</t>
  </si>
  <si>
    <t>A0000000000180148521</t>
  </si>
  <si>
    <t>PVOCD262018459150000</t>
  </si>
  <si>
    <t>A0000000000180147425</t>
  </si>
  <si>
    <t>PVOCD262018459110000</t>
  </si>
  <si>
    <t>A0000000000180135469</t>
  </si>
  <si>
    <t>PVOCD262014455238000</t>
  </si>
  <si>
    <t>A0000000000180124947</t>
  </si>
  <si>
    <t>PVOCD262013455372000</t>
  </si>
  <si>
    <t>A0000000000180119365</t>
  </si>
  <si>
    <t>PVOCD262015455793000</t>
  </si>
  <si>
    <t>A0000000000180118865</t>
  </si>
  <si>
    <t>PVOCD262016455565000</t>
  </si>
  <si>
    <t>A0000000000180113917</t>
  </si>
  <si>
    <t>PVOCD262016455349000</t>
  </si>
  <si>
    <t>A0000000000180113800</t>
  </si>
  <si>
    <t>PVOCD262010454700000</t>
  </si>
  <si>
    <t>A0000000000180111589</t>
  </si>
  <si>
    <t>2018-07-25T00:00:00.000</t>
  </si>
  <si>
    <t>PVOCD262018458920000</t>
  </si>
  <si>
    <t>A0000000000180101838</t>
  </si>
  <si>
    <t>PVOCD262016397517000</t>
  </si>
  <si>
    <t>A0000000000180096044</t>
  </si>
  <si>
    <t>PVOCD262012455616000</t>
  </si>
  <si>
    <t>A0000000000180092503</t>
  </si>
  <si>
    <t>PVOCD262016455575000</t>
  </si>
  <si>
    <t>A0000000000180091915</t>
  </si>
  <si>
    <t>PVOCD262018455190000</t>
  </si>
  <si>
    <t>A0000000000180091300</t>
  </si>
  <si>
    <t>PVOCD262017455496000</t>
  </si>
  <si>
    <t>A0000000000180090621</t>
  </si>
  <si>
    <t>PVOCD262010456350000</t>
  </si>
  <si>
    <t>A0000000000180081988</t>
  </si>
  <si>
    <t>2018-07-26T00:00:00.000</t>
  </si>
  <si>
    <t>PVOCD262018458970000</t>
  </si>
  <si>
    <t>A0000000000180079924</t>
  </si>
  <si>
    <t>PVOCD262012455407000</t>
  </si>
  <si>
    <t>A0000000000180070896</t>
  </si>
  <si>
    <t>PVOCD262013455582000</t>
  </si>
  <si>
    <t>A0000000000180068408</t>
  </si>
  <si>
    <t>PVOCD262012455755000</t>
  </si>
  <si>
    <t>A0000000000180064699</t>
  </si>
  <si>
    <t>PVOCD262015455505000</t>
  </si>
  <si>
    <t>A0000000000180064038</t>
  </si>
  <si>
    <t>PVOCD262011455190000</t>
  </si>
  <si>
    <t>A0000000000180052358</t>
  </si>
  <si>
    <t>PVOCD262011455031000</t>
  </si>
  <si>
    <t>A0000000000180048768</t>
  </si>
  <si>
    <t>PVOCD262014455758000</t>
  </si>
  <si>
    <t>A0000000000180046479</t>
  </si>
  <si>
    <t>PVOCD262015455412000</t>
  </si>
  <si>
    <t>A0000000000180045475</t>
  </si>
  <si>
    <t>2018-07-20T00:00:00.000</t>
  </si>
  <si>
    <t>PVOCD262018458960000</t>
  </si>
  <si>
    <t>A0000000000180042714</t>
  </si>
  <si>
    <t>PVOCD262013455119000</t>
  </si>
  <si>
    <t>A0000000000180036550</t>
  </si>
  <si>
    <t>PVOCD262013455298000</t>
  </si>
  <si>
    <t>A0000000000180035715</t>
  </si>
  <si>
    <t>PVOCD262014455469000</t>
  </si>
  <si>
    <t>A0000000000180031298</t>
  </si>
  <si>
    <t>PVOCD262015455203000</t>
  </si>
  <si>
    <t>A0000000000180021013</t>
  </si>
  <si>
    <t>PVOCD262010456070000</t>
  </si>
  <si>
    <t>A0000000000180020238</t>
  </si>
  <si>
    <t>PVOCD262012455188000</t>
  </si>
  <si>
    <t>A0000000000180015742</t>
  </si>
  <si>
    <t>PVOCD262015455121000</t>
  </si>
  <si>
    <t>A0000000000180014797</t>
  </si>
  <si>
    <t>PVOCD262015455150000</t>
  </si>
  <si>
    <t>A0000000000180003844</t>
  </si>
  <si>
    <t>PVOCD262014455958000</t>
  </si>
  <si>
    <t>A0000000000180003008</t>
  </si>
  <si>
    <t>PVOCD262012455481000</t>
  </si>
  <si>
    <t>A0000000000180002910</t>
  </si>
  <si>
    <t>PVOCD262017455269000</t>
  </si>
  <si>
    <t>A0000000000180000188</t>
  </si>
  <si>
    <t>PVOCD262015455470000</t>
  </si>
  <si>
    <t>A0000000000179997800</t>
  </si>
  <si>
    <t>PVOCD262014455756000</t>
  </si>
  <si>
    <t>A0000000000179997237</t>
  </si>
  <si>
    <t>2018-07-17T00:00:00.000</t>
  </si>
  <si>
    <t>PVOCD262018459001000</t>
  </si>
  <si>
    <t>A0000000000179992968</t>
  </si>
  <si>
    <t>PVOCD262015455715000</t>
  </si>
  <si>
    <t>A0000000000179981850</t>
  </si>
  <si>
    <t>PVOCD262013455201000</t>
  </si>
  <si>
    <t>A0000000000179973146</t>
  </si>
  <si>
    <t>2015-03-19T00:00:00.000</t>
  </si>
  <si>
    <t>PVOCD262015457032000</t>
  </si>
  <si>
    <t>A0000000000179966646</t>
  </si>
  <si>
    <t>PVOCD262010454880000</t>
  </si>
  <si>
    <t>A0000000000179949347</t>
  </si>
  <si>
    <t>PVOCD262014456191000</t>
  </si>
  <si>
    <t>A0000000000179947590</t>
  </si>
  <si>
    <t>2018-07-13T00:00:00.000</t>
  </si>
  <si>
    <t>PVOCD262018458890000</t>
  </si>
  <si>
    <t>A0000000000179943660</t>
  </si>
  <si>
    <t>PVOCD262014455904000</t>
  </si>
  <si>
    <t>A0000000000179934808</t>
  </si>
  <si>
    <t>PVOCD262018397392000</t>
  </si>
  <si>
    <t>A0000000000179932263</t>
  </si>
  <si>
    <t>PVOCD262014456124000</t>
  </si>
  <si>
    <t>A0000000000179928735</t>
  </si>
  <si>
    <t>PVOCD262017455346000</t>
  </si>
  <si>
    <t>A0000000000179927721</t>
  </si>
  <si>
    <t>PVOCD262017455614000</t>
  </si>
  <si>
    <t>A0000000000179924436</t>
  </si>
  <si>
    <t>PVOCD262018458870000</t>
  </si>
  <si>
    <t>A0000000000179920361</t>
  </si>
  <si>
    <t>PVOCD262018397391000</t>
  </si>
  <si>
    <t>A0000000000179920124</t>
  </si>
  <si>
    <t>2018-07-12T00:00:00.000</t>
  </si>
  <si>
    <t>PVOCD262018458950000</t>
  </si>
  <si>
    <t>A0000000000179905247</t>
  </si>
  <si>
    <t>PVOCD262013455299000</t>
  </si>
  <si>
    <t>A0000000000179900390</t>
  </si>
  <si>
    <t>PVOCD262013455304000</t>
  </si>
  <si>
    <t>A0000000000179897600</t>
  </si>
  <si>
    <t>PVOCD262018397393000</t>
  </si>
  <si>
    <t>A0000000000179896029</t>
  </si>
  <si>
    <t>PVOCD262012455133000</t>
  </si>
  <si>
    <t>A0000000000179894670</t>
  </si>
  <si>
    <t>PVOCD262018455050000</t>
  </si>
  <si>
    <t>A0000000000179890838</t>
  </si>
  <si>
    <t>PVOCD262014455898000</t>
  </si>
  <si>
    <t>A0000000000179889394</t>
  </si>
  <si>
    <t>PVOCD262015455643000</t>
  </si>
  <si>
    <t>A0000000000179865051</t>
  </si>
  <si>
    <t>2018-07-09T00:00:00.000</t>
  </si>
  <si>
    <t>PVOCD262018458900000</t>
  </si>
  <si>
    <t>A0000000000179851260</t>
  </si>
  <si>
    <t>PVOCD262012455405000</t>
  </si>
  <si>
    <t>A0000000000179845819</t>
  </si>
  <si>
    <t>PVOCD262010455270000</t>
  </si>
  <si>
    <t>A0000000000179825279</t>
  </si>
  <si>
    <t>PVOCD262015455281000</t>
  </si>
  <si>
    <t>A0000000000179825159</t>
  </si>
  <si>
    <t>PVOCD262012455007000</t>
  </si>
  <si>
    <t>A0000000000179813805</t>
  </si>
  <si>
    <t>PVOCD262017455167000</t>
  </si>
  <si>
    <t>A0000000000179787588</t>
  </si>
  <si>
    <t>PVOCD262014455624000</t>
  </si>
  <si>
    <t>A0000000000179785552</t>
  </si>
  <si>
    <t>PVOCD262015455780000</t>
  </si>
  <si>
    <t>A0000000000179785133</t>
  </si>
  <si>
    <t>PVOCD262014456223000</t>
  </si>
  <si>
    <t>A0000000000179779634</t>
  </si>
  <si>
    <t>PVOCD262014455386000</t>
  </si>
  <si>
    <t>A0000000000179774407</t>
  </si>
  <si>
    <t>PVOCD262016455561000</t>
  </si>
  <si>
    <t>A0000000000179770521</t>
  </si>
  <si>
    <t>PVOCD262014455036000</t>
  </si>
  <si>
    <t>A0000000000179769243</t>
  </si>
  <si>
    <t>PVOCD262015455032000</t>
  </si>
  <si>
    <t>A0000000000179748241</t>
  </si>
  <si>
    <t>PVOCD262015455826000</t>
  </si>
  <si>
    <t>A0000000000179747650</t>
  </si>
  <si>
    <t>PVOCD262014455905000</t>
  </si>
  <si>
    <t>A0000000000179740041</t>
  </si>
  <si>
    <t>2018-06-26T00:00:00.000</t>
  </si>
  <si>
    <t>PVOCD262018455897000</t>
  </si>
  <si>
    <t>A0000000000179736900</t>
  </si>
  <si>
    <t>PVOCD262012455657000</t>
  </si>
  <si>
    <t>A0000000000179732315</t>
  </si>
  <si>
    <t>PVOCD262017455227000</t>
  </si>
  <si>
    <t>A0000000000179730916</t>
  </si>
  <si>
    <t>PVOCD262011455181000</t>
  </si>
  <si>
    <t>A0000000000179727136</t>
  </si>
  <si>
    <t>2016-01-05T00:00:00.000</t>
  </si>
  <si>
    <t>PVOCD262016397273000</t>
  </si>
  <si>
    <t>A0000000000179720497</t>
  </si>
  <si>
    <t>PVOCD262012455362000</t>
  </si>
  <si>
    <t>A0000000000179719551</t>
  </si>
  <si>
    <t>PVOCD262018455911000</t>
  </si>
  <si>
    <t>A0000000000179719421</t>
  </si>
  <si>
    <t>PVOCD262018455908000</t>
  </si>
  <si>
    <t>A0000000000179718811</t>
  </si>
  <si>
    <t>PVOCD262018455889000</t>
  </si>
  <si>
    <t>A0000000000179717235</t>
  </si>
  <si>
    <t>PVOCD262018455903000</t>
  </si>
  <si>
    <t>A0000000000179715055</t>
  </si>
  <si>
    <t>PVOCD262012455347000</t>
  </si>
  <si>
    <t>A0000000000179713199</t>
  </si>
  <si>
    <t>PVOCD262018455887000</t>
  </si>
  <si>
    <t>A0000000000179702941</t>
  </si>
  <si>
    <t>PVOCD262018455886000</t>
  </si>
  <si>
    <t>A0000000000179702918</t>
  </si>
  <si>
    <t>PVOCD262018455885000</t>
  </si>
  <si>
    <t>A0000000000179702576</t>
  </si>
  <si>
    <t>PVOCD262018455905000</t>
  </si>
  <si>
    <t>A0000000000179698811</t>
  </si>
  <si>
    <t>PVOCD262012455259000</t>
  </si>
  <si>
    <t>A0000000000179696605</t>
  </si>
  <si>
    <t>PVOCD262018455902000</t>
  </si>
  <si>
    <t>A0000000000179696544</t>
  </si>
  <si>
    <t>PVOCD262018455891000</t>
  </si>
  <si>
    <t>A0000000000179696208</t>
  </si>
  <si>
    <t>PVOCD262018455906000</t>
  </si>
  <si>
    <t>A0000000000179695077</t>
  </si>
  <si>
    <t>PVOCD262015455141000</t>
  </si>
  <si>
    <t>A0000000000179693882</t>
  </si>
  <si>
    <t>PVOCD262011455135000</t>
  </si>
  <si>
    <t>A0000000000179692587</t>
  </si>
  <si>
    <t>PVOCD262018455892000</t>
  </si>
  <si>
    <t>A0000000000179692291</t>
  </si>
  <si>
    <t>PVOCD262018455900A00</t>
  </si>
  <si>
    <t>A0000000000179691918</t>
  </si>
  <si>
    <t>PVOCD262018455904000</t>
  </si>
  <si>
    <t>A0000000000179691734</t>
  </si>
  <si>
    <t>PVOCD262018455896000</t>
  </si>
  <si>
    <t>A0000000000179690090</t>
  </si>
  <si>
    <t>PVOCD262018455893000</t>
  </si>
  <si>
    <t>A0000000000179688283</t>
  </si>
  <si>
    <t>PVOCD262017455602000</t>
  </si>
  <si>
    <t>A0000000000179683609</t>
  </si>
  <si>
    <t>2017-03-07T00:00:00.000</t>
  </si>
  <si>
    <t>PVOCD262017457026000</t>
  </si>
  <si>
    <t>A0000000000179679759</t>
  </si>
  <si>
    <t>PVOCD262018455899000</t>
  </si>
  <si>
    <t>A0000000000179679659</t>
  </si>
  <si>
    <t>PVOCD262018455913000</t>
  </si>
  <si>
    <t>A0000000000179669255</t>
  </si>
  <si>
    <t>PVOCD262018455890A00</t>
  </si>
  <si>
    <t>A0000000000179669102</t>
  </si>
  <si>
    <t>PVOCD262018455898000</t>
  </si>
  <si>
    <t>A0000000000179669099</t>
  </si>
  <si>
    <t>PVOCD262018455894000</t>
  </si>
  <si>
    <t>A0000000000179669027</t>
  </si>
  <si>
    <t>PVOCD262018455901000</t>
  </si>
  <si>
    <t>A0000000000179668926</t>
  </si>
  <si>
    <t>PVOCD262018455909000</t>
  </si>
  <si>
    <t>A0000000000179668811</t>
  </si>
  <si>
    <t>PVOCD262018455907000</t>
  </si>
  <si>
    <t>A0000000000179668537</t>
  </si>
  <si>
    <t>PVOCD262018455910A00</t>
  </si>
  <si>
    <t>A0000000000179668523</t>
  </si>
  <si>
    <t>PVOCD262018455888000</t>
  </si>
  <si>
    <t>A0000000000179665911</t>
  </si>
  <si>
    <t>EROCD262010750590000</t>
  </si>
  <si>
    <t>A0000000000179665771</t>
  </si>
  <si>
    <t>PVOCD262017455508000</t>
  </si>
  <si>
    <t>A0000000000179645692</t>
  </si>
  <si>
    <t>PVOCD262016455065000</t>
  </si>
  <si>
    <t>A0000000000179630185</t>
  </si>
  <si>
    <t>2018-06-21T00:00:00.000</t>
  </si>
  <si>
    <t>PVOCD262018458810000</t>
  </si>
  <si>
    <t>A0000000000179624123</t>
  </si>
  <si>
    <t>PVOCD262011455038000</t>
  </si>
  <si>
    <t>A0000000000179622764</t>
  </si>
  <si>
    <t>PVOCD262014455334000</t>
  </si>
  <si>
    <t>A0000000000179620181</t>
  </si>
  <si>
    <t>PVOCD262018458840000</t>
  </si>
  <si>
    <t>A0000000000179615050</t>
  </si>
  <si>
    <t>2018-06-20T00:00:00.000</t>
  </si>
  <si>
    <t>PVOCD262018458640000</t>
  </si>
  <si>
    <t>A0000000000179605831</t>
  </si>
  <si>
    <t>PVOCD262013455259000</t>
  </si>
  <si>
    <t>A0000000000179596914</t>
  </si>
  <si>
    <t>PVOCD262012457061000</t>
  </si>
  <si>
    <t>A0000000000179596066</t>
  </si>
  <si>
    <t>2018-01-10T00:00:00.000</t>
  </si>
  <si>
    <t>PVOCD262018455710000</t>
  </si>
  <si>
    <t>A0000000000179592864</t>
  </si>
  <si>
    <t>PVOCD262018458790000</t>
  </si>
  <si>
    <t>A0000000000179585030</t>
  </si>
  <si>
    <t>PVOCD262010452270000</t>
  </si>
  <si>
    <t>A0000000000179575001</t>
  </si>
  <si>
    <t>PVOCD262015455425000</t>
  </si>
  <si>
    <t>A0000000000179574756</t>
  </si>
  <si>
    <t>PVOCD262014455855000</t>
  </si>
  <si>
    <t>A0000000000179574562</t>
  </si>
  <si>
    <t>PVOCD262015455557000</t>
  </si>
  <si>
    <t>A0000000000179567500</t>
  </si>
  <si>
    <t>PVOCD262017455570000</t>
  </si>
  <si>
    <t>A0000000000179564232</t>
  </si>
  <si>
    <t>PVOCD262015457055000</t>
  </si>
  <si>
    <t>A0000000000179563713</t>
  </si>
  <si>
    <t>PVOCD262014456317000</t>
  </si>
  <si>
    <t>A0000000000179557232</t>
  </si>
  <si>
    <t>PVOCD262012455609000</t>
  </si>
  <si>
    <t>A0000000000179541667</t>
  </si>
  <si>
    <t>PVOCD262014455103000</t>
  </si>
  <si>
    <t>A0000000000179535154</t>
  </si>
  <si>
    <t>PVOCD262011455454000</t>
  </si>
  <si>
    <t>A0000000000179535126</t>
  </si>
  <si>
    <t>PVOCD262017455478000</t>
  </si>
  <si>
    <t>A0000000000179531734</t>
  </si>
  <si>
    <t>PVOCD262014455145000</t>
  </si>
  <si>
    <t>A0000000000179531453</t>
  </si>
  <si>
    <t>PVOCD262010456260000</t>
  </si>
  <si>
    <t>A0000000000179524905</t>
  </si>
  <si>
    <t>PVOCD262011455432000</t>
  </si>
  <si>
    <t>A0000000000179524010</t>
  </si>
  <si>
    <t>PVOCD262012455743000</t>
  </si>
  <si>
    <t>A0000000000179509657</t>
  </si>
  <si>
    <t>PVOCD262015455392000</t>
  </si>
  <si>
    <t>A0000000000179502580</t>
  </si>
  <si>
    <t>PVOCD262011457039000</t>
  </si>
  <si>
    <t>A0000000000179499913</t>
  </si>
  <si>
    <t>2018-06-12T00:00:00.000</t>
  </si>
  <si>
    <t>PVOCD262018458660000</t>
  </si>
  <si>
    <t>A0000000000179498277</t>
  </si>
  <si>
    <t>PVOCD262013455625000</t>
  </si>
  <si>
    <t>A0000000000179495165</t>
  </si>
  <si>
    <t>2018-06-14T00:00:00.000</t>
  </si>
  <si>
    <t>PVOCD262018458630000</t>
  </si>
  <si>
    <t>A0000000000179492232</t>
  </si>
  <si>
    <t>PVOCD262013455435000</t>
  </si>
  <si>
    <t>A0000000000179483016</t>
  </si>
  <si>
    <t>EROCD262011750014000</t>
  </si>
  <si>
    <t>A0000000000179478381</t>
  </si>
  <si>
    <t>2018-06-11T00:00:00.000</t>
  </si>
  <si>
    <t>PVOCD262018458610000</t>
  </si>
  <si>
    <t>A0000000000179458957</t>
  </si>
  <si>
    <t>PVOCD262010456690000</t>
  </si>
  <si>
    <t>A0000000000179448134</t>
  </si>
  <si>
    <t>PVOCD262017455015000</t>
  </si>
  <si>
    <t>A0000000000179436484</t>
  </si>
  <si>
    <t>2018-06-07T00:00:00.000</t>
  </si>
  <si>
    <t>PVOCD262018458600000</t>
  </si>
  <si>
    <t>A0000000000179420592</t>
  </si>
  <si>
    <t>PVOCD262012455640000</t>
  </si>
  <si>
    <t>A0000000000179419117</t>
  </si>
  <si>
    <t>2018-06-06T00:00:00.000</t>
  </si>
  <si>
    <t>PVOCD262018458800000</t>
  </si>
  <si>
    <t>A0000000000179410402</t>
  </si>
  <si>
    <t>PVOCD262017455616000</t>
  </si>
  <si>
    <t>A0000000000179390255</t>
  </si>
  <si>
    <t>PVOCD262016455034000</t>
  </si>
  <si>
    <t>A0000000000179388846</t>
  </si>
  <si>
    <t>PVOCD262011455041000</t>
  </si>
  <si>
    <t>A0000000000179384548</t>
  </si>
  <si>
    <t>PVOCD262014455793000</t>
  </si>
  <si>
    <t>A0000000000179379014</t>
  </si>
  <si>
    <t>2018-01-03T00:00:00.000</t>
  </si>
  <si>
    <t>PVOCD262018457260000</t>
  </si>
  <si>
    <t>A0000000000179362332</t>
  </si>
  <si>
    <t>PVOCD262015457030000</t>
  </si>
  <si>
    <t>A0000000000179350665</t>
  </si>
  <si>
    <t>PVOCD262014455116000</t>
  </si>
  <si>
    <t>A0000000000179344300</t>
  </si>
  <si>
    <t>PVOCD262012469004000</t>
  </si>
  <si>
    <t>A0000000000179306282</t>
  </si>
  <si>
    <t>PVOCD262011455227000</t>
  </si>
  <si>
    <t>A0000000000179303153</t>
  </si>
  <si>
    <t>PVOCD262017455363000</t>
  </si>
  <si>
    <t>A0000000000179301659</t>
  </si>
  <si>
    <t>PVOCD262015455469000</t>
  </si>
  <si>
    <t>A0000000000179301406</t>
  </si>
  <si>
    <t>PVOCD262015455099000</t>
  </si>
  <si>
    <t>A0000000000179296576</t>
  </si>
  <si>
    <t>PVOCD262013455532000</t>
  </si>
  <si>
    <t>A0000000000179289865</t>
  </si>
  <si>
    <t>PVOCD262012455392000</t>
  </si>
  <si>
    <t>A0000000000179257980</t>
  </si>
  <si>
    <t>PVOCD262017455078000</t>
  </si>
  <si>
    <t>A0000000000179251612</t>
  </si>
  <si>
    <t>PVOCD262010456770000</t>
  </si>
  <si>
    <t>A0000000000179241145</t>
  </si>
  <si>
    <t>PVOCD262015455722000</t>
  </si>
  <si>
    <t>A0000000000179228223</t>
  </si>
  <si>
    <t>2018-05-23T00:00:00.000</t>
  </si>
  <si>
    <t>PVOCD262018458550000</t>
  </si>
  <si>
    <t>A0000000000179226102</t>
  </si>
  <si>
    <t>PVOCD262014456168000</t>
  </si>
  <si>
    <t>A0000000000179224129</t>
  </si>
  <si>
    <t>PVOCD262018458540000</t>
  </si>
  <si>
    <t>A0000000000179222845</t>
  </si>
  <si>
    <t>2018-05-25T00:00:00.000</t>
  </si>
  <si>
    <t>PVOCD262018458580000</t>
  </si>
  <si>
    <t>A0000000000179219610</t>
  </si>
  <si>
    <t>2017-12-20T00:00:00.000</t>
  </si>
  <si>
    <t>PVOCD262018457190000</t>
  </si>
  <si>
    <t>A0000000000179215188</t>
  </si>
  <si>
    <t>PVOCD262015455657000</t>
  </si>
  <si>
    <t>A0000000000179209909</t>
  </si>
  <si>
    <t>PVOCD262014455089000</t>
  </si>
  <si>
    <t>A0000000000179205534</t>
  </si>
  <si>
    <t>2018-05-21T00:00:00.000</t>
  </si>
  <si>
    <t>PVOCD262018458410000</t>
  </si>
  <si>
    <t>A0000000000179201018</t>
  </si>
  <si>
    <t>PVOCD262018458530000</t>
  </si>
  <si>
    <t>A0000000000179200740</t>
  </si>
  <si>
    <t>PVOCD262018458560000</t>
  </si>
  <si>
    <t>A0000000000179181911</t>
  </si>
  <si>
    <t>2012-05-07T00:00:00.000</t>
  </si>
  <si>
    <t>PVOCD262012455534000</t>
  </si>
  <si>
    <t>A0000000000179176000</t>
  </si>
  <si>
    <t>PVOCD262017455140000</t>
  </si>
  <si>
    <t>A0000000000179171179</t>
  </si>
  <si>
    <t>PVOCD262015455522000</t>
  </si>
  <si>
    <t>A0000000000179160266</t>
  </si>
  <si>
    <t>PVOCD262011457071000</t>
  </si>
  <si>
    <t>A0000000000179136889</t>
  </si>
  <si>
    <t>2018-05-17T00:00:00.000</t>
  </si>
  <si>
    <t>PVOCD262018458380000</t>
  </si>
  <si>
    <t>A0000000000179133400</t>
  </si>
  <si>
    <t>PVOCD262015455036000</t>
  </si>
  <si>
    <t>A0000000000179091939</t>
  </si>
  <si>
    <t>2018-05-15T00:00:00.000</t>
  </si>
  <si>
    <t>PVOCD262018458500000</t>
  </si>
  <si>
    <t>A0000000000179090780</t>
  </si>
  <si>
    <t>PVOCD262015455133000</t>
  </si>
  <si>
    <t>A0000000000179087268</t>
  </si>
  <si>
    <t>2018-05-14T00:00:00.000</t>
  </si>
  <si>
    <t>PVOCD262018458370000</t>
  </si>
  <si>
    <t>A0000000000179079993</t>
  </si>
  <si>
    <t>PVOCD262012455028000</t>
  </si>
  <si>
    <t>A0000000000179058374</t>
  </si>
  <si>
    <t>PVOCD262011455032000</t>
  </si>
  <si>
    <t>A0000000000179056959</t>
  </si>
  <si>
    <t>PVOCD262012455193000</t>
  </si>
  <si>
    <t>A0000000000179051123</t>
  </si>
  <si>
    <t>PVOCD262011455406000</t>
  </si>
  <si>
    <t>A0000000000179045816</t>
  </si>
  <si>
    <t>PVOCD262012397233000</t>
  </si>
  <si>
    <t>A0000000000179045463</t>
  </si>
  <si>
    <t>PVOCD262012455389000</t>
  </si>
  <si>
    <t>A0000000000179020065</t>
  </si>
  <si>
    <t>PVOCD262016397367000</t>
  </si>
  <si>
    <t>A0000000000179018681</t>
  </si>
  <si>
    <t>PVOCD262012455719000</t>
  </si>
  <si>
    <t>A0000000000179018403</t>
  </si>
  <si>
    <t>PVOCD262013455529000</t>
  </si>
  <si>
    <t>A0000000000178999023</t>
  </si>
  <si>
    <t>PVOCD262014455865000</t>
  </si>
  <si>
    <t>A0000000000178997018</t>
  </si>
  <si>
    <t>PVOCD262010457110000</t>
  </si>
  <si>
    <t>A0000000000178994278</t>
  </si>
  <si>
    <t>2018-05-09T00:00:00.000</t>
  </si>
  <si>
    <t>PVOCD262018458460000</t>
  </si>
  <si>
    <t>A0000000000178993345</t>
  </si>
  <si>
    <t>PVOCD262016455169000</t>
  </si>
  <si>
    <t>A0000000000178991720</t>
  </si>
  <si>
    <t>PVOCD262011455054000</t>
  </si>
  <si>
    <t>A0000000000178986770</t>
  </si>
  <si>
    <t>PVOCD262014455548000</t>
  </si>
  <si>
    <t>A0000000000178981404</t>
  </si>
  <si>
    <t>PVOCD262013455523000</t>
  </si>
  <si>
    <t>A0000000000178980013</t>
  </si>
  <si>
    <t>PVOCD262013455490000</t>
  </si>
  <si>
    <t>A0000000000178975379</t>
  </si>
  <si>
    <t>PVOCD262015455359000</t>
  </si>
  <si>
    <t>A0000000000178970954</t>
  </si>
  <si>
    <t>PVOCD262012455323000</t>
  </si>
  <si>
    <t>A0000000000178947818</t>
  </si>
  <si>
    <t>PVOCD262014455313000</t>
  </si>
  <si>
    <t>A0000000000178942788</t>
  </si>
  <si>
    <t>PVOCD262014455586000</t>
  </si>
  <si>
    <t>A0000000000178938305</t>
  </si>
  <si>
    <t>PVOCD262012455617000</t>
  </si>
  <si>
    <t>A0000000000178937499</t>
  </si>
  <si>
    <t>PVOCD262011455388000</t>
  </si>
  <si>
    <t>A0000000000178935711</t>
  </si>
  <si>
    <t>2018-05-02T00:00:00.000</t>
  </si>
  <si>
    <t>PVOCD262018458430000</t>
  </si>
  <si>
    <t>A0000000000178933829</t>
  </si>
  <si>
    <t>2018-05-03T00:00:00.000</t>
  </si>
  <si>
    <t>PVOCD262018394008000</t>
  </si>
  <si>
    <t>A0000000000178933398</t>
  </si>
  <si>
    <t>PVOCD262018457220000</t>
  </si>
  <si>
    <t>A0000000000178927555</t>
  </si>
  <si>
    <t>PVOCD262015455700000</t>
  </si>
  <si>
    <t>A0000000000178926558</t>
  </si>
  <si>
    <t>PVOCD262012455269000</t>
  </si>
  <si>
    <t>A0000000000178925043</t>
  </si>
  <si>
    <t>2018-05-01T00:00:00.000</t>
  </si>
  <si>
    <t>PVOCD262018397270000</t>
  </si>
  <si>
    <t>A0000000000178919953</t>
  </si>
  <si>
    <t>PVOCD262018394007000</t>
  </si>
  <si>
    <t>A0000000000178918884</t>
  </si>
  <si>
    <t>PVOCD262018397272000</t>
  </si>
  <si>
    <t>A0000000000178912810</t>
  </si>
  <si>
    <t>PVOCD262018397271000</t>
  </si>
  <si>
    <t>A0000000000178910357</t>
  </si>
  <si>
    <t>PVOCD262013455155000</t>
  </si>
  <si>
    <t>A0000000000178908370</t>
  </si>
  <si>
    <t>PVOCD262018397269000</t>
  </si>
  <si>
    <t>A0000000000178906183</t>
  </si>
  <si>
    <t>PVOCD262018455700000</t>
  </si>
  <si>
    <t>A0000000000178895905</t>
  </si>
  <si>
    <t>PVOCD262014455847000</t>
  </si>
  <si>
    <t>A0000000000178894576</t>
  </si>
  <si>
    <t>PVOCD262017455393000</t>
  </si>
  <si>
    <t>A0000000000178879243</t>
  </si>
  <si>
    <t>PVOCD262010458500000</t>
  </si>
  <si>
    <t>A0000000000178878684</t>
  </si>
  <si>
    <t>PVOCD262015455427000</t>
  </si>
  <si>
    <t>A0000000000178876893</t>
  </si>
  <si>
    <t>PVOCD262012455676000</t>
  </si>
  <si>
    <t>A0000000000178873549</t>
  </si>
  <si>
    <t>PVOCD262015455311000</t>
  </si>
  <si>
    <t>A0000000000178872281</t>
  </si>
  <si>
    <t>PVOCD262012455171000</t>
  </si>
  <si>
    <t>A0000000000178867379</t>
  </si>
  <si>
    <t>PVOCD262016455311000</t>
  </si>
  <si>
    <t>A0000000000178862660</t>
  </si>
  <si>
    <t>PVOCD262017455219000</t>
  </si>
  <si>
    <t>A0000000000178850504</t>
  </si>
  <si>
    <t>PVOCD262010452580000</t>
  </si>
  <si>
    <t>A0000000000178840934</t>
  </si>
  <si>
    <t>PVOCD262011455029000</t>
  </si>
  <si>
    <t>A0000000000178840676</t>
  </si>
  <si>
    <t>PVOCD262010455760000</t>
  </si>
  <si>
    <t>A0000000000178837757</t>
  </si>
  <si>
    <t>2018-04-25T00:00:00.000</t>
  </si>
  <si>
    <t>PVOCD26201845802A000</t>
  </si>
  <si>
    <t>A0000000000178836061</t>
  </si>
  <si>
    <t>2018-04-27T00:00:00.000</t>
  </si>
  <si>
    <t>PVOCD262018458280000</t>
  </si>
  <si>
    <t>A0000000000178835639</t>
  </si>
  <si>
    <t>PVOCD262010450000103</t>
  </si>
  <si>
    <t>A0000000000178817870</t>
  </si>
  <si>
    <t>PVOCD262018455020000</t>
  </si>
  <si>
    <t>A0000000000178817056</t>
  </si>
  <si>
    <t>PVOCD262016455217000</t>
  </si>
  <si>
    <t>A0000000000178815473</t>
  </si>
  <si>
    <t>PVOCD26201845803A000</t>
  </si>
  <si>
    <t>A0000000000178814460</t>
  </si>
  <si>
    <t>2018-04-24T00:00:00.000</t>
  </si>
  <si>
    <t>PVOCD262018458300000</t>
  </si>
  <si>
    <t>A0000000000178811012</t>
  </si>
  <si>
    <t>PVOCD26201845820A000</t>
  </si>
  <si>
    <t>A0000000000178807869</t>
  </si>
  <si>
    <t>PVOCD262016455554000</t>
  </si>
  <si>
    <t>A0000000000178802345</t>
  </si>
  <si>
    <t>PVOCD262011455051000</t>
  </si>
  <si>
    <t>A0000000000178800990</t>
  </si>
  <si>
    <t>PVOCD262015455275000</t>
  </si>
  <si>
    <t>A0000000000178795691</t>
  </si>
  <si>
    <t>PVOCD262017455456000</t>
  </si>
  <si>
    <t>A0000000000178790923</t>
  </si>
  <si>
    <t>PVOCD262011457052000</t>
  </si>
  <si>
    <t>A0000000000178788109</t>
  </si>
  <si>
    <t>PVOCD26201845801A000</t>
  </si>
  <si>
    <t>A0000000000178787923</t>
  </si>
  <si>
    <t>PVOCD26201845804A000</t>
  </si>
  <si>
    <t>A0000000000178780409</t>
  </si>
  <si>
    <t>2014-08-14T00:00:00.000</t>
  </si>
  <si>
    <t>PVOCD262014397965000</t>
  </si>
  <si>
    <t>A0000000000178777355</t>
  </si>
  <si>
    <t>PVOCD262018458310000</t>
  </si>
  <si>
    <t>A0000000000178770310</t>
  </si>
  <si>
    <t>PVOCD262011455171000</t>
  </si>
  <si>
    <t>A0000000000178769509</t>
  </si>
  <si>
    <t>PVOCD262017455088000</t>
  </si>
  <si>
    <t>A0000000000178763519</t>
  </si>
  <si>
    <t>PVOCD262015455872000</t>
  </si>
  <si>
    <t>A0000000000178763183</t>
  </si>
  <si>
    <t>PVOCD262014455112000</t>
  </si>
  <si>
    <t>A0000000000178762380</t>
  </si>
  <si>
    <t>2018-04-20T00:00:00.000</t>
  </si>
  <si>
    <t>PVOCD262018458080000</t>
  </si>
  <si>
    <t>A0000000000178762254</t>
  </si>
  <si>
    <t>PVOCD262018458110000</t>
  </si>
  <si>
    <t>A0000000000178762147</t>
  </si>
  <si>
    <t>PVOCD262018458260000</t>
  </si>
  <si>
    <t>A0000000000178762027</t>
  </si>
  <si>
    <t>PVOCD262018458060000</t>
  </si>
  <si>
    <t>A0000000000178761998</t>
  </si>
  <si>
    <t>PVOCD262018457930000</t>
  </si>
  <si>
    <t>A0000000000178761775</t>
  </si>
  <si>
    <t>PVOCD262018458230000</t>
  </si>
  <si>
    <t>A0000000000178753583</t>
  </si>
  <si>
    <t>PVOCD262012455425000</t>
  </si>
  <si>
    <t>A0000000000178751630</t>
  </si>
  <si>
    <t>PVOCD262014455805000</t>
  </si>
  <si>
    <t>A0000000000178748973</t>
  </si>
  <si>
    <t>PVOCD262018458120000</t>
  </si>
  <si>
    <t>A0000000000178748969</t>
  </si>
  <si>
    <t>PVOCD262018458050000</t>
  </si>
  <si>
    <t>A0000000000178748180</t>
  </si>
  <si>
    <t>2009-11-09T00:00:00.000</t>
  </si>
  <si>
    <t>PVOCD262010453730000</t>
  </si>
  <si>
    <t>A0000000000178746564</t>
  </si>
  <si>
    <t>PVOCD262010452640000</t>
  </si>
  <si>
    <t>A0000000000178745096</t>
  </si>
  <si>
    <t>PVOCD262018457970000</t>
  </si>
  <si>
    <t>A0000000000178745088</t>
  </si>
  <si>
    <t>PVOCD262018458070000</t>
  </si>
  <si>
    <t>A0000000000178745087</t>
  </si>
  <si>
    <t>PVOCD262018457980000</t>
  </si>
  <si>
    <t>A0000000000178745013</t>
  </si>
  <si>
    <t>PVOCD262018458140000</t>
  </si>
  <si>
    <t>A0000000000178744932</t>
  </si>
  <si>
    <t>PVOCD262018457900000</t>
  </si>
  <si>
    <t>A0000000000178744839</t>
  </si>
  <si>
    <t>PVOCD262018458190000</t>
  </si>
  <si>
    <t>A0000000000178743150</t>
  </si>
  <si>
    <t>PVOCD262016455389000</t>
  </si>
  <si>
    <t>A0000000000178739205</t>
  </si>
  <si>
    <t>PVOCD262018458180000</t>
  </si>
  <si>
    <t>A0000000000178739170</t>
  </si>
  <si>
    <t>PVOCD262018457870000</t>
  </si>
  <si>
    <t>A0000000000178739163</t>
  </si>
  <si>
    <t>PVOCD262018458240000</t>
  </si>
  <si>
    <t>A0000000000178739069</t>
  </si>
  <si>
    <t>PVOCD262018457890000</t>
  </si>
  <si>
    <t>A0000000000178739038</t>
  </si>
  <si>
    <t>PVOCD262018458090000</t>
  </si>
  <si>
    <t>A0000000000178738949</t>
  </si>
  <si>
    <t>PVOCD262018457990000</t>
  </si>
  <si>
    <t>A0000000000178738940</t>
  </si>
  <si>
    <t>PVOCD262018458130000</t>
  </si>
  <si>
    <t>A0000000000178735203</t>
  </si>
  <si>
    <t>PVOCD262018457880000</t>
  </si>
  <si>
    <t>A0000000000178735045</t>
  </si>
  <si>
    <t>PVOCD262018457920000</t>
  </si>
  <si>
    <t>A0000000000178735043</t>
  </si>
  <si>
    <t>PVOCD262018458220000</t>
  </si>
  <si>
    <t>A0000000000178734961</t>
  </si>
  <si>
    <t>PVOCD262018457910000</t>
  </si>
  <si>
    <t>A0000000000178734927</t>
  </si>
  <si>
    <t>PVOCD262018458000000</t>
  </si>
  <si>
    <t>A0000000000178729106</t>
  </si>
  <si>
    <t>2018-04-16T00:00:00.000</t>
  </si>
  <si>
    <t>PVOCD262018458200000</t>
  </si>
  <si>
    <t>A0000000000178722272</t>
  </si>
  <si>
    <t>PVOCD262018458150000</t>
  </si>
  <si>
    <t>A0000000000178722268</t>
  </si>
  <si>
    <t>PVOCD262018457960000</t>
  </si>
  <si>
    <t>A0000000000178722233</t>
  </si>
  <si>
    <t>PVOCD262018458100000</t>
  </si>
  <si>
    <t>A0000000000178722030</t>
  </si>
  <si>
    <t>PVOCD262018458160000</t>
  </si>
  <si>
    <t>A0000000000178721975</t>
  </si>
  <si>
    <t>PVOCD262018458170000</t>
  </si>
  <si>
    <t>A0000000000178721891</t>
  </si>
  <si>
    <t>PVOCD262018458250000</t>
  </si>
  <si>
    <t>A0000000000178721748</t>
  </si>
  <si>
    <t>PVOCD262018457950000</t>
  </si>
  <si>
    <t>A0000000000178715529</t>
  </si>
  <si>
    <t>2014-06-30T00:00:00.000</t>
  </si>
  <si>
    <t>PVOCD265014392529000</t>
  </si>
  <si>
    <t>A0000000000178714234</t>
  </si>
  <si>
    <t>2018-01-18T00:00:00.000</t>
  </si>
  <si>
    <t>PVOCD262018397163000</t>
  </si>
  <si>
    <t>A0000000000178712168</t>
  </si>
  <si>
    <t>PVOCD262018457940000</t>
  </si>
  <si>
    <t>A0000000000178712067</t>
  </si>
  <si>
    <t>PVOCD262018458210000</t>
  </si>
  <si>
    <t>A0000000000178709655</t>
  </si>
  <si>
    <t>PVOCD262015455634000</t>
  </si>
  <si>
    <t>A0000000000178709629</t>
  </si>
  <si>
    <t>PVOCD262014456256000</t>
  </si>
  <si>
    <t>A0000000000178703106</t>
  </si>
  <si>
    <t>PVOCD262012455401000</t>
  </si>
  <si>
    <t>A0000000000178701060</t>
  </si>
  <si>
    <t>2018-04-17T00:00:00.000</t>
  </si>
  <si>
    <t>PVOCD262018457830000</t>
  </si>
  <si>
    <t>A0000000000178692938</t>
  </si>
  <si>
    <t>PVOCD262012455236000</t>
  </si>
  <si>
    <t>A0000000000178689986</t>
  </si>
  <si>
    <t>PVOCD262018457800000</t>
  </si>
  <si>
    <t>A0000000000178688250</t>
  </si>
  <si>
    <t>PVOCD262015455290000</t>
  </si>
  <si>
    <t>A0000000000178687953</t>
  </si>
  <si>
    <t>PVOCD262015455458000</t>
  </si>
  <si>
    <t>A0000000000178682927</t>
  </si>
  <si>
    <t>PVOCD262017455492000</t>
  </si>
  <si>
    <t>A0000000000178682845</t>
  </si>
  <si>
    <t>PVOCD262017455162000</t>
  </si>
  <si>
    <t>A0000000000178681887</t>
  </si>
  <si>
    <t>PVOCD262015455285000</t>
  </si>
  <si>
    <t>A0000000000178681600</t>
  </si>
  <si>
    <t>PVOCD262015455289000</t>
  </si>
  <si>
    <t>A0000000000178680971</t>
  </si>
  <si>
    <t>PVOCD262010452960000</t>
  </si>
  <si>
    <t>A0000000000178671423</t>
  </si>
  <si>
    <t>2018-01-02T00:00:00.000</t>
  </si>
  <si>
    <t>PVOCD262018457230000</t>
  </si>
  <si>
    <t>A0000000000178671339</t>
  </si>
  <si>
    <t>PVOCD262017455257000</t>
  </si>
  <si>
    <t>A0000000000178660943</t>
  </si>
  <si>
    <t>PVOCD262014455392000</t>
  </si>
  <si>
    <t>A0000000000178654477</t>
  </si>
  <si>
    <t>PVOCD262014455964000</t>
  </si>
  <si>
    <t>A0000000000178652272</t>
  </si>
  <si>
    <t>2018-04-11T00:00:00.000</t>
  </si>
  <si>
    <t>PVOCD262018397264000</t>
  </si>
  <si>
    <t>A0000000000178617435</t>
  </si>
  <si>
    <t>PVOCD262017455558000</t>
  </si>
  <si>
    <t>A0000000000178617199</t>
  </si>
  <si>
    <t>PVOCD262013455203000</t>
  </si>
  <si>
    <t>A0000000000178615877</t>
  </si>
  <si>
    <t>PVOCD262014455287000</t>
  </si>
  <si>
    <t>A0000000000178590823</t>
  </si>
  <si>
    <t>PVOCD262011455145000</t>
  </si>
  <si>
    <t>A0000000000178590026</t>
  </si>
  <si>
    <t>PVOCD262014397317000</t>
  </si>
  <si>
    <t>A0000000000178589395</t>
  </si>
  <si>
    <t>PVOCD262017455370000</t>
  </si>
  <si>
    <t>A0000000000178588759</t>
  </si>
  <si>
    <t>PVOCD262014455206000</t>
  </si>
  <si>
    <t>A0000000000178584242</t>
  </si>
  <si>
    <t>PVOCD262014455849000</t>
  </si>
  <si>
    <t>A0000000000178579567</t>
  </si>
  <si>
    <t>PVOCD262017455104000</t>
  </si>
  <si>
    <t>A0000000000178561391</t>
  </si>
  <si>
    <t>PVOCD262015455744000</t>
  </si>
  <si>
    <t>A0000000000178557704</t>
  </si>
  <si>
    <t>PVOCD262015455159000</t>
  </si>
  <si>
    <t>A0000000000178552195</t>
  </si>
  <si>
    <t>2014-07-21T00:00:00.000</t>
  </si>
  <si>
    <t>PVOCD262014455895000</t>
  </si>
  <si>
    <t>A0000000000178546080</t>
  </si>
  <si>
    <t>PVOCD262010455370000</t>
  </si>
  <si>
    <t>A0000000000178545684</t>
  </si>
  <si>
    <t>PVOCD262015455855000</t>
  </si>
  <si>
    <t>A0000000000178539733</t>
  </si>
  <si>
    <t>PVOCD262017455460000</t>
  </si>
  <si>
    <t>A0000000000178535600</t>
  </si>
  <si>
    <t>PVOCD262011455040000</t>
  </si>
  <si>
    <t>A0000000000178531112</t>
  </si>
  <si>
    <t>PVOCD262012455413000</t>
  </si>
  <si>
    <t>A0000000000178529876</t>
  </si>
  <si>
    <t>PVOCD262017455029000</t>
  </si>
  <si>
    <t>A0000000000178529074</t>
  </si>
  <si>
    <t>PVOCD262014455013000</t>
  </si>
  <si>
    <t>A0000000000178527052</t>
  </si>
  <si>
    <t>2018-04-06T00:00:00.000</t>
  </si>
  <si>
    <t>PVOCD262018457850000</t>
  </si>
  <si>
    <t>A0000000000178525197</t>
  </si>
  <si>
    <t>PVOCD262015455869000</t>
  </si>
  <si>
    <t>A0000000000178512897</t>
  </si>
  <si>
    <t>PVOCD262014455555000</t>
  </si>
  <si>
    <t>A0000000000178508868</t>
  </si>
  <si>
    <t>2012-06-27T00:00:00.000</t>
  </si>
  <si>
    <t>PVOCD262012455693000</t>
  </si>
  <si>
    <t>A0000000000178502694</t>
  </si>
  <si>
    <t>PVOCD262016455128000</t>
  </si>
  <si>
    <t>A0000000000178498535</t>
  </si>
  <si>
    <t>PVOCD262017455019000</t>
  </si>
  <si>
    <t>A0000000000178492804</t>
  </si>
  <si>
    <t>PVOCD262017455437000</t>
  </si>
  <si>
    <t>A0000000000178479673</t>
  </si>
  <si>
    <t>PVOCD262015455564000</t>
  </si>
  <si>
    <t>A0000000000178469820</t>
  </si>
  <si>
    <t>PVOCD262013455174000</t>
  </si>
  <si>
    <t>A0000000000178465700</t>
  </si>
  <si>
    <t>PVOCD262011455276000</t>
  </si>
  <si>
    <t>A0000000000178454184</t>
  </si>
  <si>
    <t>PVOCD262013455137000</t>
  </si>
  <si>
    <t>A0000000000178449504</t>
  </si>
  <si>
    <t>PVOCD262016455245000</t>
  </si>
  <si>
    <t>A0000000000178437955</t>
  </si>
  <si>
    <t>PVOCD265010392470000</t>
  </si>
  <si>
    <t>A0000000000178432050</t>
  </si>
  <si>
    <t>PVOCD262015455263000</t>
  </si>
  <si>
    <t>A0000000000178428495</t>
  </si>
  <si>
    <t>2018-03-29T00:00:00.000</t>
  </si>
  <si>
    <t>PVOCD262018457760000</t>
  </si>
  <si>
    <t>A0000000000178426236</t>
  </si>
  <si>
    <t>PVOCD262012455215000</t>
  </si>
  <si>
    <t>A0000000000178415689</t>
  </si>
  <si>
    <t>PVOCD262014455267000</t>
  </si>
  <si>
    <t>A0000000000178414391</t>
  </si>
  <si>
    <t>2018-03-26T00:00:00.000</t>
  </si>
  <si>
    <t>PVOCD262018456025000</t>
  </si>
  <si>
    <t>A0000000000178405912</t>
  </si>
  <si>
    <t>PVOCD262015455677000</t>
  </si>
  <si>
    <t>A0000000000178399881</t>
  </si>
  <si>
    <t>PVOCD262011455428000</t>
  </si>
  <si>
    <t>A0000000000178393585</t>
  </si>
  <si>
    <t>2013-07-23T00:00:00.000</t>
  </si>
  <si>
    <t>PVOCD262013397339000</t>
  </si>
  <si>
    <t>A0000000000178393422</t>
  </si>
  <si>
    <t>PVOCD262013455335000</t>
  </si>
  <si>
    <t>A0000000000178387314</t>
  </si>
  <si>
    <t>PVOCD262012455258000</t>
  </si>
  <si>
    <t>A0000000000178368622</t>
  </si>
  <si>
    <t>PVOCD262018394006000</t>
  </si>
  <si>
    <t>A0000000000178354356</t>
  </si>
  <si>
    <t>PVOCD262014456259000</t>
  </si>
  <si>
    <t>A0000000000178353803</t>
  </si>
  <si>
    <t>2018-03-23T00:00:00.000</t>
  </si>
  <si>
    <t>PVOCD262018457780000</t>
  </si>
  <si>
    <t>A0000000000178346530</t>
  </si>
  <si>
    <t>2018-03-22T00:00:00.000</t>
  </si>
  <si>
    <t>PVOCD262018457580000</t>
  </si>
  <si>
    <t>A0000000000178338921</t>
  </si>
  <si>
    <t>PVOCD262010454450000</t>
  </si>
  <si>
    <t>A0000000000178327656</t>
  </si>
  <si>
    <t>PVOCD262010456430000</t>
  </si>
  <si>
    <t>A0000000000178324058</t>
  </si>
  <si>
    <t>PVOCD262014455696000</t>
  </si>
  <si>
    <t>A0000000000178318431</t>
  </si>
  <si>
    <t>PVOCD262013455331000</t>
  </si>
  <si>
    <t>A0000000000178308035</t>
  </si>
  <si>
    <t>PVOCD262015455371000</t>
  </si>
  <si>
    <t>A0000000000178307577</t>
  </si>
  <si>
    <t>PVOCD262013455103000</t>
  </si>
  <si>
    <t>A0000000000178301630</t>
  </si>
  <si>
    <t>PVOCD262012455636000</t>
  </si>
  <si>
    <t>A0000000000178296016</t>
  </si>
  <si>
    <t>PVOCD262013455116000</t>
  </si>
  <si>
    <t>A0000000000178288322</t>
  </si>
  <si>
    <t>2018-03-19T00:00:00.000</t>
  </si>
  <si>
    <t>PVOCD262018457570000</t>
  </si>
  <si>
    <t>A0000000000178280553</t>
  </si>
  <si>
    <t>2017-12-14T00:00:00.000</t>
  </si>
  <si>
    <t>PVOCD262018394001000</t>
  </si>
  <si>
    <t>A0000000000178279958</t>
  </si>
  <si>
    <t>PVOCD262018457150000</t>
  </si>
  <si>
    <t>A0000000000178246302</t>
  </si>
  <si>
    <t>PVOCD262012455390000</t>
  </si>
  <si>
    <t>A0000000000178245689</t>
  </si>
  <si>
    <t>2017-12-15T00:00:00.000</t>
  </si>
  <si>
    <t>PVOCD262018457170000</t>
  </si>
  <si>
    <t>A0000000000178231341</t>
  </si>
  <si>
    <t>2017-05-25T00:00:00.000</t>
  </si>
  <si>
    <t>PVOCD262017397328000</t>
  </si>
  <si>
    <t>A0000000000178230696</t>
  </si>
  <si>
    <t>HAMPDEN HOUSING AUTHORITY</t>
  </si>
  <si>
    <t>PVOCD262015455250000</t>
  </si>
  <si>
    <t>HAMPDEN</t>
  </si>
  <si>
    <t>A0000000000178226560</t>
  </si>
  <si>
    <t>PVOCD262012455446000</t>
  </si>
  <si>
    <t>A0000000000178226197</t>
  </si>
  <si>
    <t>PVOCD262011455095000</t>
  </si>
  <si>
    <t>A0000000000178223740</t>
  </si>
  <si>
    <t>2018-03-13T00:00:00.000</t>
  </si>
  <si>
    <t>PVOCD262018457530000</t>
  </si>
  <si>
    <t>A0000000000178203074</t>
  </si>
  <si>
    <t>PVOCD262016457012000</t>
  </si>
  <si>
    <t>A0000000000178202846</t>
  </si>
  <si>
    <t>PVOCD262012455466000</t>
  </si>
  <si>
    <t>A0000000000178186149</t>
  </si>
  <si>
    <t>PVOCD262010451500000</t>
  </si>
  <si>
    <t>A0000000000178186005</t>
  </si>
  <si>
    <t>PVOCD262015455095000</t>
  </si>
  <si>
    <t>A0000000000178171749</t>
  </si>
  <si>
    <t>PVOCD262017455098000</t>
  </si>
  <si>
    <t>A0000000000178170599</t>
  </si>
  <si>
    <t>PVOCD262012469010000</t>
  </si>
  <si>
    <t>A0000000000178164479</t>
  </si>
  <si>
    <t>PVOCD262012455503000</t>
  </si>
  <si>
    <t>A0000000000178163859</t>
  </si>
  <si>
    <t>2018-03-08T00:00:00.000</t>
  </si>
  <si>
    <t>PVOCD262018456950000</t>
  </si>
  <si>
    <t>A0000000000178163828</t>
  </si>
  <si>
    <t>PVOCD262018456990000</t>
  </si>
  <si>
    <t>A0000000000178163818</t>
  </si>
  <si>
    <t>PVOCD262018456350000</t>
  </si>
  <si>
    <t>A0000000000178163732</t>
  </si>
  <si>
    <t>PVOCD262018457690000</t>
  </si>
  <si>
    <t>A0000000000178163722</t>
  </si>
  <si>
    <t>PVOCD262018456330000</t>
  </si>
  <si>
    <t>A0000000000178163687</t>
  </si>
  <si>
    <t>PVOCD262018456590000</t>
  </si>
  <si>
    <t>A0000000000178163672</t>
  </si>
  <si>
    <t>PVOCD262018456910000</t>
  </si>
  <si>
    <t>A0000000000178163663</t>
  </si>
  <si>
    <t>PVOCD262018456750000</t>
  </si>
  <si>
    <t>A0000000000178163608</t>
  </si>
  <si>
    <t>PVOCD262018456370000</t>
  </si>
  <si>
    <t>A0000000000178163548</t>
  </si>
  <si>
    <t>PVOCD262018456580000</t>
  </si>
  <si>
    <t>A0000000000178163536</t>
  </si>
  <si>
    <t>PVOCD262018456560000</t>
  </si>
  <si>
    <t>A0000000000178163501</t>
  </si>
  <si>
    <t>PVOCD262018456530000</t>
  </si>
  <si>
    <t>A0000000000178163495</t>
  </si>
  <si>
    <t>PVOCD262018456420000</t>
  </si>
  <si>
    <t>A0000000000178163472</t>
  </si>
  <si>
    <t>PVOCD262018456630000</t>
  </si>
  <si>
    <t>A0000000000178163441</t>
  </si>
  <si>
    <t>PVOCD262018457680000</t>
  </si>
  <si>
    <t>A0000000000178163424</t>
  </si>
  <si>
    <t>PVOCD262018456730000</t>
  </si>
  <si>
    <t>A0000000000178163418</t>
  </si>
  <si>
    <t>PVOCD262018456720000</t>
  </si>
  <si>
    <t>A0000000000178163410</t>
  </si>
  <si>
    <t>PVOCD262018457540000</t>
  </si>
  <si>
    <t>A0000000000178163371</t>
  </si>
  <si>
    <t>PVOCD262018456850000</t>
  </si>
  <si>
    <t>A0000000000178163239</t>
  </si>
  <si>
    <t>PVOCD262018456860000</t>
  </si>
  <si>
    <t>A0000000000178163218</t>
  </si>
  <si>
    <t>PVOCD262018456570000</t>
  </si>
  <si>
    <t>A0000000000178159738</t>
  </si>
  <si>
    <t>PVOCD265011391188000</t>
  </si>
  <si>
    <t>A0000000000178152347</t>
  </si>
  <si>
    <t>2018-03-06T00:00:00.000</t>
  </si>
  <si>
    <t>PVOCD262018457640000</t>
  </si>
  <si>
    <t>A0000000000178150444</t>
  </si>
  <si>
    <t>PVOCD262018456480000</t>
  </si>
  <si>
    <t>A0000000000178150435</t>
  </si>
  <si>
    <t>PVOCD262018456740000</t>
  </si>
  <si>
    <t>A0000000000178150406</t>
  </si>
  <si>
    <t>PVOCD262018457660000</t>
  </si>
  <si>
    <t>A0000000000178146609</t>
  </si>
  <si>
    <t>PVOCD262018456770000</t>
  </si>
  <si>
    <t>A0000000000178146603</t>
  </si>
  <si>
    <t>PVOCD262018456360000</t>
  </si>
  <si>
    <t>A0000000000178146483</t>
  </si>
  <si>
    <t>PVOCD262018456490000</t>
  </si>
  <si>
    <t>A0000000000178146423</t>
  </si>
  <si>
    <t>PVOCD262018456880000</t>
  </si>
  <si>
    <t>A0000000000178146418</t>
  </si>
  <si>
    <t>PVOCD262018456680000</t>
  </si>
  <si>
    <t>A0000000000178146398</t>
  </si>
  <si>
    <t>PVOCD262018456290000</t>
  </si>
  <si>
    <t>A0000000000178146397</t>
  </si>
  <si>
    <t>PVOCD262018457720000</t>
  </si>
  <si>
    <t>A0000000000178146377</t>
  </si>
  <si>
    <t>PVOCD262018456540000</t>
  </si>
  <si>
    <t>A0000000000178146367</t>
  </si>
  <si>
    <t>PVOCD262018456810000</t>
  </si>
  <si>
    <t>A0000000000178146358</t>
  </si>
  <si>
    <t>PVOCD262018456870000</t>
  </si>
  <si>
    <t>A0000000000178144757</t>
  </si>
  <si>
    <t>PVOCD262014455235000</t>
  </si>
  <si>
    <t>A0000000000178140805</t>
  </si>
  <si>
    <t>PVOCD262018456650000</t>
  </si>
  <si>
    <t>A0000000000178140802</t>
  </si>
  <si>
    <t>PVOCD262018456830000</t>
  </si>
  <si>
    <t>A0000000000178140793</t>
  </si>
  <si>
    <t>PVOCD262018456340000</t>
  </si>
  <si>
    <t>A0000000000178140742</t>
  </si>
  <si>
    <t>PVOCD262018456460000</t>
  </si>
  <si>
    <t>A0000000000178140725</t>
  </si>
  <si>
    <t>PVOCD262018456920000</t>
  </si>
  <si>
    <t>A0000000000178140658</t>
  </si>
  <si>
    <t>PVOCD262018456270000</t>
  </si>
  <si>
    <t>A0000000000178140648</t>
  </si>
  <si>
    <t>PVOCD262018456510000</t>
  </si>
  <si>
    <t>A0000000000178140613</t>
  </si>
  <si>
    <t>PVOCD262018456320000</t>
  </si>
  <si>
    <t>A0000000000178140593</t>
  </si>
  <si>
    <t>PVOCD262018456310000</t>
  </si>
  <si>
    <t>A0000000000178140585</t>
  </si>
  <si>
    <t>PVOCD262018456890000</t>
  </si>
  <si>
    <t>A0000000000178140521</t>
  </si>
  <si>
    <t>PVOCD262018456500000</t>
  </si>
  <si>
    <t>A0000000000178140453</t>
  </si>
  <si>
    <t>PVOCD262018456470000</t>
  </si>
  <si>
    <t>A0000000000178140445</t>
  </si>
  <si>
    <t>PVOCD262018457670000</t>
  </si>
  <si>
    <t>A0000000000178140403</t>
  </si>
  <si>
    <t>PVOCD262018457710000</t>
  </si>
  <si>
    <t>A0000000000178140377</t>
  </si>
  <si>
    <t>PVOCD262018456820000</t>
  </si>
  <si>
    <t>A0000000000178140373</t>
  </si>
  <si>
    <t>PVOCD262018456790000</t>
  </si>
  <si>
    <t>A0000000000178140265</t>
  </si>
  <si>
    <t>PVOCD262018456400000</t>
  </si>
  <si>
    <t>A0000000000178140263</t>
  </si>
  <si>
    <t>PVOCD262018457700000</t>
  </si>
  <si>
    <t>A0000000000178140181</t>
  </si>
  <si>
    <t>PVOCD262018456430000</t>
  </si>
  <si>
    <t>A0000000000178136777</t>
  </si>
  <si>
    <t>PVOCD262018456410000</t>
  </si>
  <si>
    <t>A0000000000178136710</t>
  </si>
  <si>
    <t>PVOCD262018456600000</t>
  </si>
  <si>
    <t>A0000000000178136693</t>
  </si>
  <si>
    <t>PVOCD262018456780000</t>
  </si>
  <si>
    <t>A0000000000178136683</t>
  </si>
  <si>
    <t>PVOCD262018456700000</t>
  </si>
  <si>
    <t>A0000000000178136674</t>
  </si>
  <si>
    <t>PVOCD262018456710000</t>
  </si>
  <si>
    <t>A0000000000178136671</t>
  </si>
  <si>
    <t>PVOCD262018456450000</t>
  </si>
  <si>
    <t>A0000000000178136642</t>
  </si>
  <si>
    <t>PVOCD262018456970000</t>
  </si>
  <si>
    <t>A0000000000178136561</t>
  </si>
  <si>
    <t>PVOCD262018456550000</t>
  </si>
  <si>
    <t>A0000000000178136532</t>
  </si>
  <si>
    <t>PVOCD262018456440000</t>
  </si>
  <si>
    <t>A0000000000178136466</t>
  </si>
  <si>
    <t>PVOCD262018456760000</t>
  </si>
  <si>
    <t>A0000000000178136447</t>
  </si>
  <si>
    <t>PVOCD262018456690000</t>
  </si>
  <si>
    <t>A0000000000178132727</t>
  </si>
  <si>
    <t>PVOCD262016455101000</t>
  </si>
  <si>
    <t>A0000000000178125429</t>
  </si>
  <si>
    <t>PVOCD262018457730000</t>
  </si>
  <si>
    <t>A0000000000178123895</t>
  </si>
  <si>
    <t>PVOCD262018456300000</t>
  </si>
  <si>
    <t>A0000000000178123856</t>
  </si>
  <si>
    <t>PVOCD262018456390000</t>
  </si>
  <si>
    <t>A0000000000178123853</t>
  </si>
  <si>
    <t>PVOCD262018456520000</t>
  </si>
  <si>
    <t>A0000000000178123851</t>
  </si>
  <si>
    <t>PVOCD262018456980000</t>
  </si>
  <si>
    <t>A0000000000178123751</t>
  </si>
  <si>
    <t>PVOCD262018456660000</t>
  </si>
  <si>
    <t>A0000000000178123721</t>
  </si>
  <si>
    <t>PVOCD262018456280000</t>
  </si>
  <si>
    <t>A0000000000178123719</t>
  </si>
  <si>
    <t>2018-03-07T00:00:00.000</t>
  </si>
  <si>
    <t>PVOCD262018456840000</t>
  </si>
  <si>
    <t>A0000000000178123692</t>
  </si>
  <si>
    <t>PVOCD262018456900000</t>
  </si>
  <si>
    <t>A0000000000178123678</t>
  </si>
  <si>
    <t>PVOCD262018456620000</t>
  </si>
  <si>
    <t>A0000000000178123619</t>
  </si>
  <si>
    <t>PVOCD262018456800000</t>
  </si>
  <si>
    <t>A0000000000178123528</t>
  </si>
  <si>
    <t>PVOCD262018457650000</t>
  </si>
  <si>
    <t>A0000000000178123481</t>
  </si>
  <si>
    <t>PVOCD262018456380000</t>
  </si>
  <si>
    <t>A0000000000178123426</t>
  </si>
  <si>
    <t>PVOCD262018456640000</t>
  </si>
  <si>
    <t>A0000000000178123047</t>
  </si>
  <si>
    <t>PVOCD262014455281000</t>
  </si>
  <si>
    <t>A0000000000178117833</t>
  </si>
  <si>
    <t>PVOCD262014455363000</t>
  </si>
  <si>
    <t>A0000000000178117757</t>
  </si>
  <si>
    <t>PVOCD262010455480000</t>
  </si>
  <si>
    <t>A0000000000178113691</t>
  </si>
  <si>
    <t>PVOCD262018456930000</t>
  </si>
  <si>
    <t>A0000000000178113688</t>
  </si>
  <si>
    <t>PVOCD262018456610000</t>
  </si>
  <si>
    <t>A0000000000178113665</t>
  </si>
  <si>
    <t>PVOCD262018456940000</t>
  </si>
  <si>
    <t>A0000000000178113661</t>
  </si>
  <si>
    <t>PVOCD262018456670000</t>
  </si>
  <si>
    <t>A0000000000178113610</t>
  </si>
  <si>
    <t>PVOCD262018456960000</t>
  </si>
  <si>
    <t>A0000000000178111422</t>
  </si>
  <si>
    <t>PVOCD262017455054000</t>
  </si>
  <si>
    <t>A0000000000178109784</t>
  </si>
  <si>
    <t>PVOCD262014455482000</t>
  </si>
  <si>
    <t>A0000000000178101014</t>
  </si>
  <si>
    <t>PVOCD262010450900000</t>
  </si>
  <si>
    <t>A0000000000178100729</t>
  </si>
  <si>
    <t>PVOCD262011455409000</t>
  </si>
  <si>
    <t>A0000000000178099294</t>
  </si>
  <si>
    <t>PVOCD262012455059000</t>
  </si>
  <si>
    <t>A0000000000178088172</t>
  </si>
  <si>
    <t>PVOCD262014455102000</t>
  </si>
  <si>
    <t>A0000000000178086396</t>
  </si>
  <si>
    <t>2018-03-02T00:00:00.000</t>
  </si>
  <si>
    <t>PVOCD262018457740000</t>
  </si>
  <si>
    <t>A0000000000178084734</t>
  </si>
  <si>
    <t>PVOCD262017397462000</t>
  </si>
  <si>
    <t>A0000000000178083872</t>
  </si>
  <si>
    <t>PVOCD262018455160000</t>
  </si>
  <si>
    <t>A0000000000178078688</t>
  </si>
  <si>
    <t>PVOCD262014456151000</t>
  </si>
  <si>
    <t>A0000000000178066282</t>
  </si>
  <si>
    <t>PVOCD262015455429000</t>
  </si>
  <si>
    <t>A0000000000178063825</t>
  </si>
  <si>
    <t>PVOCD262018457620000</t>
  </si>
  <si>
    <t>A0000000000178061969</t>
  </si>
  <si>
    <t>PVOCD262013455095000</t>
  </si>
  <si>
    <t>A0000000000178059260</t>
  </si>
  <si>
    <t>PVOCD262018457630000</t>
  </si>
  <si>
    <t>A0000000000178048101</t>
  </si>
  <si>
    <t>2018-03-05T00:00:00.000</t>
  </si>
  <si>
    <t>PVOCD262018394005000</t>
  </si>
  <si>
    <t>A0000000000178034592</t>
  </si>
  <si>
    <t>PVOCD262013455090000</t>
  </si>
  <si>
    <t>A0000000000178033992</t>
  </si>
  <si>
    <t>PVOCD262016455077000</t>
  </si>
  <si>
    <t>A0000000000178029012</t>
  </si>
  <si>
    <t>PVOCD262013455569000</t>
  </si>
  <si>
    <t>A0000000000178013939</t>
  </si>
  <si>
    <t>PVOCD262014455443000</t>
  </si>
  <si>
    <t>A0000000000178013256</t>
  </si>
  <si>
    <t>PVOCD262012469009000</t>
  </si>
  <si>
    <t>A0000000000178012939</t>
  </si>
  <si>
    <t>PVOCD262010454240000</t>
  </si>
  <si>
    <t>A0000000000178012397</t>
  </si>
  <si>
    <t>PVOCD262015455585000</t>
  </si>
  <si>
    <t>A0000000000177996258</t>
  </si>
  <si>
    <t>PVOCD262010455110000</t>
  </si>
  <si>
    <t>A0000000000177980357</t>
  </si>
  <si>
    <t>PVOCD262011455192000</t>
  </si>
  <si>
    <t>A0000000000177975485</t>
  </si>
  <si>
    <t>PVOCD262018394002000</t>
  </si>
  <si>
    <t>A0000000000177975446</t>
  </si>
  <si>
    <t>PVOCD262010456970000</t>
  </si>
  <si>
    <t>A0000000000177969550</t>
  </si>
  <si>
    <t>PVOCD262011455436000</t>
  </si>
  <si>
    <t>A0000000000177959281</t>
  </si>
  <si>
    <t>PVOCD262010456670000</t>
  </si>
  <si>
    <t>A0000000000177958799</t>
  </si>
  <si>
    <t>PVOCD262010453570000</t>
  </si>
  <si>
    <t>A0000000000177958288</t>
  </si>
  <si>
    <t>PVOCD262017455534000</t>
  </si>
  <si>
    <t>A0000000000177958026</t>
  </si>
  <si>
    <t>PVOCD262017455180000</t>
  </si>
  <si>
    <t>A0000000000177953011</t>
  </si>
  <si>
    <t>PVOCD262014455101000</t>
  </si>
  <si>
    <t>A0000000000177951829</t>
  </si>
  <si>
    <t>PVOCD262014455227000</t>
  </si>
  <si>
    <t>A0000000000177943836</t>
  </si>
  <si>
    <t>2018-02-21T00:00:00.000</t>
  </si>
  <si>
    <t>PVOCD262018457500000</t>
  </si>
  <si>
    <t>A0000000000177929891</t>
  </si>
  <si>
    <t>PVOCD262018457430000</t>
  </si>
  <si>
    <t>A0000000000177920359</t>
  </si>
  <si>
    <t>PVOCD262010454080000</t>
  </si>
  <si>
    <t>A0000000000177919679</t>
  </si>
  <si>
    <t>PVOCD262011397166000</t>
  </si>
  <si>
    <t>A0000000000177912156</t>
  </si>
  <si>
    <t>2018-02-20T00:00:00.000</t>
  </si>
  <si>
    <t>PVOCD262018394004000</t>
  </si>
  <si>
    <t>A0000000000177910282</t>
  </si>
  <si>
    <t>PVOCD262014455430000</t>
  </si>
  <si>
    <t>A0000000000177909538</t>
  </si>
  <si>
    <t>PVOCD262010457600000</t>
  </si>
  <si>
    <t>A0000000000177907140</t>
  </si>
  <si>
    <t>PVOCD262018457350000</t>
  </si>
  <si>
    <t>A0000000000177903548</t>
  </si>
  <si>
    <t>PVOCD262017455160000</t>
  </si>
  <si>
    <t>A0000000000177903045</t>
  </si>
  <si>
    <t>PVOCD262010456630000</t>
  </si>
  <si>
    <t>A0000000000177898714</t>
  </si>
  <si>
    <t>PVOCD262016397215000</t>
  </si>
  <si>
    <t>A0000000000177875360</t>
  </si>
  <si>
    <t>PVOCD262014456201000</t>
  </si>
  <si>
    <t>A0000000000177865179</t>
  </si>
  <si>
    <t>PVOCD262014455022000</t>
  </si>
  <si>
    <t>A0000000000177861750</t>
  </si>
  <si>
    <t>PVOCD262013455181000</t>
  </si>
  <si>
    <t>A0000000000177856345</t>
  </si>
  <si>
    <t>PVOCD262013455362000</t>
  </si>
  <si>
    <t>A0000000000177853989</t>
  </si>
  <si>
    <t>PVOCD262015455069000</t>
  </si>
  <si>
    <t>A0000000000177850702</t>
  </si>
  <si>
    <t>PVOCD262012455275000</t>
  </si>
  <si>
    <t>A0000000000177843823</t>
  </si>
  <si>
    <t>PVOCD262010455700000</t>
  </si>
  <si>
    <t>A0000000000177841379</t>
  </si>
  <si>
    <t>2018-02-16T00:00:00.000</t>
  </si>
  <si>
    <t>PVOCD262018457370000</t>
  </si>
  <si>
    <t>A0000000000177834398</t>
  </si>
  <si>
    <t>PVOCD262013455076000</t>
  </si>
  <si>
    <t>A0000000000177829701</t>
  </si>
  <si>
    <t>2018-02-13T00:00:00.000</t>
  </si>
  <si>
    <t>PVOCD262018457390000</t>
  </si>
  <si>
    <t>A0000000000177823246</t>
  </si>
  <si>
    <t>PVOCD262017455055000</t>
  </si>
  <si>
    <t>A0000000000177822439</t>
  </si>
  <si>
    <t>PVOCD262018455680000</t>
  </si>
  <si>
    <t>A0000000000177818784</t>
  </si>
  <si>
    <t>PVOCD262018457400000</t>
  </si>
  <si>
    <t>A0000000000177817419</t>
  </si>
  <si>
    <t>PVOCD262016455060000</t>
  </si>
  <si>
    <t>A0000000000177816295</t>
  </si>
  <si>
    <t>PVOCD262014456291000</t>
  </si>
  <si>
    <t>A0000000000177816183</t>
  </si>
  <si>
    <t>PVOCD262012455692000</t>
  </si>
  <si>
    <t>A0000000000177812211</t>
  </si>
  <si>
    <t>PVOCD262011457005000</t>
  </si>
  <si>
    <t>A0000000000177794486</t>
  </si>
  <si>
    <t>PVOCD262012455225000</t>
  </si>
  <si>
    <t>A0000000000177774303</t>
  </si>
  <si>
    <t>PVOCD262014455404000</t>
  </si>
  <si>
    <t>A0000000000177758808</t>
  </si>
  <si>
    <t>2018-02-08T00:00:00.000</t>
  </si>
  <si>
    <t>PVOCD262018456250000</t>
  </si>
  <si>
    <t>A0000000000177750743</t>
  </si>
  <si>
    <t>PVOCD262017455532000</t>
  </si>
  <si>
    <t>A0000000000177749834</t>
  </si>
  <si>
    <t>2018-02-05T00:00:00.000</t>
  </si>
  <si>
    <t>PVOCD262018397192000</t>
  </si>
  <si>
    <t>A0000000000177742633</t>
  </si>
  <si>
    <t>2018-02-09T00:00:00.000</t>
  </si>
  <si>
    <t>PVOCD262018456260000</t>
  </si>
  <si>
    <t>A0000000000177741498</t>
  </si>
  <si>
    <t>PVOCD262014455815000</t>
  </si>
  <si>
    <t>A0000000000177729724</t>
  </si>
  <si>
    <t>PVOCD262013457017000</t>
  </si>
  <si>
    <t>A0000000000177728758</t>
  </si>
  <si>
    <t>2016-08-19T00:00:00.000</t>
  </si>
  <si>
    <t>PVOCD262016394015000</t>
  </si>
  <si>
    <t>A0000000000177723789</t>
  </si>
  <si>
    <t>PVOCD262017455426000</t>
  </si>
  <si>
    <t>A0000000000177712993</t>
  </si>
  <si>
    <t>PVOCD262015455326000</t>
  </si>
  <si>
    <t>A0000000000177708285</t>
  </si>
  <si>
    <t>PVOCD262016455581000</t>
  </si>
  <si>
    <t>A0000000000177708190</t>
  </si>
  <si>
    <t>PVOCD262016455258000</t>
  </si>
  <si>
    <t>A0000000000177701938</t>
  </si>
  <si>
    <t>PVOCD262014456108000</t>
  </si>
  <si>
    <t>A0000000000177692902</t>
  </si>
  <si>
    <t>PVOCD262017455540000</t>
  </si>
  <si>
    <t>A0000000000177692363</t>
  </si>
  <si>
    <t>PVOCD262016455223000</t>
  </si>
  <si>
    <t>A0000000000177687506</t>
  </si>
  <si>
    <t>PVOCD262018397193000</t>
  </si>
  <si>
    <t>A0000000000177685255</t>
  </si>
  <si>
    <t>PVOCD262016455106000</t>
  </si>
  <si>
    <t>A0000000000177679364</t>
  </si>
  <si>
    <t>PVOCD262012455120000</t>
  </si>
  <si>
    <t>A0000000000177678640</t>
  </si>
  <si>
    <t>2018-02-02T00:00:00.000</t>
  </si>
  <si>
    <t>PVOCD262018457330000</t>
  </si>
  <si>
    <t>A0000000000177672798</t>
  </si>
  <si>
    <t>EROCD262018993930000</t>
  </si>
  <si>
    <t>A0000000000177669585</t>
  </si>
  <si>
    <t>PVOCD262011455246000</t>
  </si>
  <si>
    <t>A0000000000177668775</t>
  </si>
  <si>
    <t>PVOCD262014455157000</t>
  </si>
  <si>
    <t>A0000000000177667955</t>
  </si>
  <si>
    <t>PVOCD262018457300000</t>
  </si>
  <si>
    <t>A0000000000177664603</t>
  </si>
  <si>
    <t>PVOCD262014455580000</t>
  </si>
  <si>
    <t>A0000000000177664477</t>
  </si>
  <si>
    <t>PVOCD262016455350000</t>
  </si>
  <si>
    <t>A0000000000177660366</t>
  </si>
  <si>
    <t>PVOCD262017457082000</t>
  </si>
  <si>
    <t>A0000000000177647730</t>
  </si>
  <si>
    <t>PVOCD262012455684000</t>
  </si>
  <si>
    <t>A0000000000177633027</t>
  </si>
  <si>
    <t>PVOCD262013455336000</t>
  </si>
  <si>
    <t>A0000000000177632777</t>
  </si>
  <si>
    <t>PVOCD262014455122000</t>
  </si>
  <si>
    <t>A0000000000177626921</t>
  </si>
  <si>
    <t>PVOCD262016455033000</t>
  </si>
  <si>
    <t>A0000000000177608661</t>
  </si>
  <si>
    <t>2018-01-26T00:00:00.000</t>
  </si>
  <si>
    <t>PVOCD262018455810000</t>
  </si>
  <si>
    <t>A0000000000177608597</t>
  </si>
  <si>
    <t>PVOCD262018455750000</t>
  </si>
  <si>
    <t>A0000000000177608381</t>
  </si>
  <si>
    <t>PVOCD262018455880000</t>
  </si>
  <si>
    <t>A0000000000177608302</t>
  </si>
  <si>
    <t>PVOCD262018455760000</t>
  </si>
  <si>
    <t>A0000000000177608192</t>
  </si>
  <si>
    <t>PVOCD262018397179000</t>
  </si>
  <si>
    <t>A0000000000177608095</t>
  </si>
  <si>
    <t>PVOCD262018455770000</t>
  </si>
  <si>
    <t>A0000000000177607989</t>
  </si>
  <si>
    <t>PVOCD262018456140000</t>
  </si>
  <si>
    <t>A0000000000177607678</t>
  </si>
  <si>
    <t>PVOCD262018397182000</t>
  </si>
  <si>
    <t>A0000000000177600439</t>
  </si>
  <si>
    <t>PVOCD262013455479000</t>
  </si>
  <si>
    <t>A0000000000177597553</t>
  </si>
  <si>
    <t>2018-01-25T00:00:00.000</t>
  </si>
  <si>
    <t>PVOCD262018456100000</t>
  </si>
  <si>
    <t>A0000000000177597501</t>
  </si>
  <si>
    <t>PVOCD262018456000000</t>
  </si>
  <si>
    <t>A0000000000177597412</t>
  </si>
  <si>
    <t>PVOCD262018455990000</t>
  </si>
  <si>
    <t>A0000000000177596843</t>
  </si>
  <si>
    <t>PVOCD262018456020000</t>
  </si>
  <si>
    <t>A0000000000177588678</t>
  </si>
  <si>
    <t>2013-07-10T00:00:00.000</t>
  </si>
  <si>
    <t>PVOCD262013457089000</t>
  </si>
  <si>
    <t>A0000000000177587443</t>
  </si>
  <si>
    <t>PVOCD262015455168000</t>
  </si>
  <si>
    <t>A0000000000177585549</t>
  </si>
  <si>
    <t>PVOCD262018455910000</t>
  </si>
  <si>
    <t>A0000000000177585488</t>
  </si>
  <si>
    <t>PVOCD262018397181000</t>
  </si>
  <si>
    <t>A0000000000177585480</t>
  </si>
  <si>
    <t>PVOCD262018455870000</t>
  </si>
  <si>
    <t>A0000000000177585397</t>
  </si>
  <si>
    <t>PVOCD262018456150000</t>
  </si>
  <si>
    <t>A0000000000177585318</t>
  </si>
  <si>
    <t>PVOCD262018456210000</t>
  </si>
  <si>
    <t>A0000000000177585152</t>
  </si>
  <si>
    <t>PVOCD262018456160000</t>
  </si>
  <si>
    <t>A0000000000177585108</t>
  </si>
  <si>
    <t>PVOCD262018455890000</t>
  </si>
  <si>
    <t>A0000000000177584819</t>
  </si>
  <si>
    <t>PVOCD262018456170000</t>
  </si>
  <si>
    <t>A0000000000177584786</t>
  </si>
  <si>
    <t>PVOCD262018456220000</t>
  </si>
  <si>
    <t>A0000000000177584653</t>
  </si>
  <si>
    <t>PVOCD262018456190000</t>
  </si>
  <si>
    <t>A0000000000177584651</t>
  </si>
  <si>
    <t>PVOCD262018455850000</t>
  </si>
  <si>
    <t>A0000000000177584490</t>
  </si>
  <si>
    <t>PVOCD262018455900000</t>
  </si>
  <si>
    <t>A0000000000177584479</t>
  </si>
  <si>
    <t>PVOCD262018455800000</t>
  </si>
  <si>
    <t>A0000000000177582897</t>
  </si>
  <si>
    <t>PVOCD262017455369000</t>
  </si>
  <si>
    <t>A0000000000177582808</t>
  </si>
  <si>
    <t>PVOCD262013469009000</t>
  </si>
  <si>
    <t>A0000000000177581638</t>
  </si>
  <si>
    <t>PVOCD262018455780000</t>
  </si>
  <si>
    <t>A0000000000177581395</t>
  </si>
  <si>
    <t>PVOCD262018455830000</t>
  </si>
  <si>
    <t>A0000000000177581287</t>
  </si>
  <si>
    <t>PVOCD262018456130000</t>
  </si>
  <si>
    <t>A0000000000177581154</t>
  </si>
  <si>
    <t>PVOCD262018456180000</t>
  </si>
  <si>
    <t>A0000000000177581088</t>
  </si>
  <si>
    <t>PVOCD262018456240000</t>
  </si>
  <si>
    <t>A0000000000177581081</t>
  </si>
  <si>
    <t>PVOCD262018455840000</t>
  </si>
  <si>
    <t>A0000000000177580878</t>
  </si>
  <si>
    <t>PVOCD262018397180000</t>
  </si>
  <si>
    <t>A0000000000177580726</t>
  </si>
  <si>
    <t>PVOCD262018455740000</t>
  </si>
  <si>
    <t>A0000000000177580722</t>
  </si>
  <si>
    <t>PVOCD262018455940000</t>
  </si>
  <si>
    <t>A0000000000177580720</t>
  </si>
  <si>
    <t>PVOCD262018456200000</t>
  </si>
  <si>
    <t>A0000000000177580393</t>
  </si>
  <si>
    <t>PVOCD262018456060000</t>
  </si>
  <si>
    <t>A0000000000177577416</t>
  </si>
  <si>
    <t>PVOCD262015455864000</t>
  </si>
  <si>
    <t>A0000000000177574898</t>
  </si>
  <si>
    <t>PVOCD262018455820000</t>
  </si>
  <si>
    <t>A0000000000177574752</t>
  </si>
  <si>
    <t>PVOCD262018456040000</t>
  </si>
  <si>
    <t>A0000000000177574684</t>
  </si>
  <si>
    <t>PVOCD262018455960000</t>
  </si>
  <si>
    <t>A0000000000177574543</t>
  </si>
  <si>
    <t>2018-01-24T00:00:00.000</t>
  </si>
  <si>
    <t>PVOCD262018456090000</t>
  </si>
  <si>
    <t>A0000000000177574533</t>
  </si>
  <si>
    <t>PVOCD262018455950000</t>
  </si>
  <si>
    <t>A0000000000177574293</t>
  </si>
  <si>
    <t>PVOCD262018456050000</t>
  </si>
  <si>
    <t>A0000000000177574242</t>
  </si>
  <si>
    <t>PVOCD262018455980000</t>
  </si>
  <si>
    <t>A0000000000177573943</t>
  </si>
  <si>
    <t>PVOCD262018456070000</t>
  </si>
  <si>
    <t>A0000000000177573860</t>
  </si>
  <si>
    <t>PVOCD262018455930000</t>
  </si>
  <si>
    <t>A0000000000177573382</t>
  </si>
  <si>
    <t>PVOCD262014397418000</t>
  </si>
  <si>
    <t>A0000000000177572549</t>
  </si>
  <si>
    <t>PVOCD262014455649000</t>
  </si>
  <si>
    <t>A0000000000177570497</t>
  </si>
  <si>
    <t>PVOCD262018456030000</t>
  </si>
  <si>
    <t>A0000000000177569982</t>
  </si>
  <si>
    <t>PVOCD262018456080000</t>
  </si>
  <si>
    <t>A0000000000177569835</t>
  </si>
  <si>
    <t>PVOCD262018456120000</t>
  </si>
  <si>
    <t>A0000000000177568707</t>
  </si>
  <si>
    <t>PVOCD262018455860000</t>
  </si>
  <si>
    <t>A0000000000177568299</t>
  </si>
  <si>
    <t>PVOCD262018455920000</t>
  </si>
  <si>
    <t>A0000000000177568173</t>
  </si>
  <si>
    <t>PVOCD262018455730000</t>
  </si>
  <si>
    <t>A0000000000177562694</t>
  </si>
  <si>
    <t>PVOCD262013455205000</t>
  </si>
  <si>
    <t>A0000000000177561211</t>
  </si>
  <si>
    <t>PVOCD262013455247000</t>
  </si>
  <si>
    <t>A0000000000177558572</t>
  </si>
  <si>
    <t>PVOCD262018455790000</t>
  </si>
  <si>
    <t>A0000000000177558318</t>
  </si>
  <si>
    <t>PVOCD262018456230000</t>
  </si>
  <si>
    <t>A0000000000177557660</t>
  </si>
  <si>
    <t>PVOCD262018455970000</t>
  </si>
  <si>
    <t>A0000000000177547655</t>
  </si>
  <si>
    <t>PVOCD262018456110000</t>
  </si>
  <si>
    <t>A0000000000177546539</t>
  </si>
  <si>
    <t>PVOCD262010457420000</t>
  </si>
  <si>
    <t>A0000000000177523324</t>
  </si>
  <si>
    <t>PVOCD262015455675000</t>
  </si>
  <si>
    <t>A0000000000177516515</t>
  </si>
  <si>
    <t>PVOCD262015455423000</t>
  </si>
  <si>
    <t>A0000000000177508617</t>
  </si>
  <si>
    <t>2018-01-22T00:00:00.000</t>
  </si>
  <si>
    <t>PVOCD262018457310000</t>
  </si>
  <si>
    <t>A0000000000177501897</t>
  </si>
  <si>
    <t>PVOCD262014455290000</t>
  </si>
  <si>
    <t>A0000000000177501565</t>
  </si>
  <si>
    <t>PVOCD262015455853000</t>
  </si>
  <si>
    <t>A0000000000177496815</t>
  </si>
  <si>
    <t>PVOCD262016455303000</t>
  </si>
  <si>
    <t>A0000000000177494491</t>
  </si>
  <si>
    <t>PVOCD262010452510000</t>
  </si>
  <si>
    <t>A0000000000177490934</t>
  </si>
  <si>
    <t>PVOCD262011455288000</t>
  </si>
  <si>
    <t>A0000000000177490505</t>
  </si>
  <si>
    <t>PVOCD262013455400000</t>
  </si>
  <si>
    <t>A0000000000177490341</t>
  </si>
  <si>
    <t>PVOCD262010450000115</t>
  </si>
  <si>
    <t>A0000000000177482314</t>
  </si>
  <si>
    <t>PVOCD262012457069000</t>
  </si>
  <si>
    <t>A0000000000177478276</t>
  </si>
  <si>
    <t>PVOCD262013455623000</t>
  </si>
  <si>
    <t>A0000000000177474605</t>
  </si>
  <si>
    <t>PVOCD262016455017000</t>
  </si>
  <si>
    <t>A0000000000177473881</t>
  </si>
  <si>
    <t>PVOCD262010452800000</t>
  </si>
  <si>
    <t>A0000000000177472680</t>
  </si>
  <si>
    <t>PVOCD262014455858000</t>
  </si>
  <si>
    <t>A0000000000177459467</t>
  </si>
  <si>
    <t>PVOCD262017455267000</t>
  </si>
  <si>
    <t>A0000000000177458732</t>
  </si>
  <si>
    <t>2015-04-30T00:00:00.000</t>
  </si>
  <si>
    <t>PVOCD262015397564000</t>
  </si>
  <si>
    <t>A0000000000177458122</t>
  </si>
  <si>
    <t>2013-09-27T00:00:00.000</t>
  </si>
  <si>
    <t>PVOCD262014397106000</t>
  </si>
  <si>
    <t>A0000000000177457826</t>
  </si>
  <si>
    <t>PVOCD262010452500000</t>
  </si>
  <si>
    <t>A0000000000177455451</t>
  </si>
  <si>
    <t>PVOCD262013455375000</t>
  </si>
  <si>
    <t>A0000000000177438221</t>
  </si>
  <si>
    <t>PVOCD262013458026000</t>
  </si>
  <si>
    <t>A0000000000177427924</t>
  </si>
  <si>
    <t>PVOCD262014455400000</t>
  </si>
  <si>
    <t>A0000000000177418328</t>
  </si>
  <si>
    <t>PVOCD262012455435000</t>
  </si>
  <si>
    <t>A0000000000177415219</t>
  </si>
  <si>
    <t>PVOCD262010457630000</t>
  </si>
  <si>
    <t>A0000000000177411408</t>
  </si>
  <si>
    <t>PVOCD262015455356000</t>
  </si>
  <si>
    <t>A0000000000177408544</t>
  </si>
  <si>
    <t>2013-02-27T00:00:00.000</t>
  </si>
  <si>
    <t>PVOCD265013391596000</t>
  </si>
  <si>
    <t>A0000000000177404833</t>
  </si>
  <si>
    <t>PVOCD262015455127000</t>
  </si>
  <si>
    <t>A0000000000177404783</t>
  </si>
  <si>
    <t>PVOCD262017457007000</t>
  </si>
  <si>
    <t>A0000000000177401001</t>
  </si>
  <si>
    <t>PVOCD262015455242000</t>
  </si>
  <si>
    <t>A0000000000177400082</t>
  </si>
  <si>
    <t>PVOCD262010452060000</t>
  </si>
  <si>
    <t>A0000000000177397145</t>
  </si>
  <si>
    <t>PVOCD262013455638000</t>
  </si>
  <si>
    <t>A0000000000177397090</t>
  </si>
  <si>
    <t>PVOCD262011455334000</t>
  </si>
  <si>
    <t>A0000000000177396798</t>
  </si>
  <si>
    <t>PVOCD262015455764000</t>
  </si>
  <si>
    <t>A0000000000177392639</t>
  </si>
  <si>
    <t>PVOCD262016397687000</t>
  </si>
  <si>
    <t>A0000000000177391682</t>
  </si>
  <si>
    <t>PVOCD262011397287000</t>
  </si>
  <si>
    <t>A0000000000177390906</t>
  </si>
  <si>
    <t>PVOCD262016455253000</t>
  </si>
  <si>
    <t>A0000000000177389913</t>
  </si>
  <si>
    <t>PVOCD262015455413000</t>
  </si>
  <si>
    <t>A0000000000177389193</t>
  </si>
  <si>
    <t>EROCD262010750430000</t>
  </si>
  <si>
    <t>A0000000000177385357</t>
  </si>
  <si>
    <t>PVOCD262017455608000</t>
  </si>
  <si>
    <t>A0000000000177380401</t>
  </si>
  <si>
    <t>PVOCD262011455206000</t>
  </si>
  <si>
    <t>A0000000000177376737</t>
  </si>
  <si>
    <t>PVOCD262011455223000</t>
  </si>
  <si>
    <t>A0000000000177374373</t>
  </si>
  <si>
    <t>PVOCD262014456294000</t>
  </si>
  <si>
    <t>A0000000000177372972</t>
  </si>
  <si>
    <t>PVOCD262010451880000</t>
  </si>
  <si>
    <t>A0000000000177361728</t>
  </si>
  <si>
    <t>PVOCD262012455577000</t>
  </si>
  <si>
    <t>A0000000000177355908</t>
  </si>
  <si>
    <t>PVOCD262013455592000</t>
  </si>
  <si>
    <t>A0000000000177351205</t>
  </si>
  <si>
    <t>PVOCD262012455041000</t>
  </si>
  <si>
    <t>A0000000000177349448</t>
  </si>
  <si>
    <t>PVOCD262016455005000</t>
  </si>
  <si>
    <t>A0000000000177347342</t>
  </si>
  <si>
    <t>PVOCD262010455470000</t>
  </si>
  <si>
    <t>A0000000000177343226</t>
  </si>
  <si>
    <t>PVOCD262017455598000</t>
  </si>
  <si>
    <t>A0000000000177341378</t>
  </si>
  <si>
    <t>PVOCD262012455333000</t>
  </si>
  <si>
    <t>A0000000000177339693</t>
  </si>
  <si>
    <t>2011-05-31T00:00:00.000</t>
  </si>
  <si>
    <t>PVOCD265011392403000</t>
  </si>
  <si>
    <t>A0000000000177337378</t>
  </si>
  <si>
    <t>PVOCD262014456154000</t>
  </si>
  <si>
    <t>A0000000000177335608</t>
  </si>
  <si>
    <t>PVOCD262011397394000</t>
  </si>
  <si>
    <t>A0000000000177335167</t>
  </si>
  <si>
    <t>PVOCD262013455241000</t>
  </si>
  <si>
    <t>A0000000000177333539</t>
  </si>
  <si>
    <t>PVOCD262015455482000</t>
  </si>
  <si>
    <t>A0000000000177333145</t>
  </si>
  <si>
    <t>PVOCD262011455120000</t>
  </si>
  <si>
    <t>A0000000000177329700</t>
  </si>
  <si>
    <t>PVOCD262010454950000</t>
  </si>
  <si>
    <t>A0000000000177322655</t>
  </si>
  <si>
    <t>PVOCD262012455643000</t>
  </si>
  <si>
    <t>A0000000000177322244</t>
  </si>
  <si>
    <t>PVOCD265011391869000</t>
  </si>
  <si>
    <t>A0000000000177320168</t>
  </si>
  <si>
    <t>PVOCD262016455218000</t>
  </si>
  <si>
    <t>A0000000000177315961</t>
  </si>
  <si>
    <t>PVOCD262010453530000</t>
  </si>
  <si>
    <t>A0000000000177315687</t>
  </si>
  <si>
    <t>PVOCD262014455360000</t>
  </si>
  <si>
    <t>A0000000000177314587</t>
  </si>
  <si>
    <t>PVOCD262015455811000</t>
  </si>
  <si>
    <t>A0000000000177311717</t>
  </si>
  <si>
    <t>PVOCD262010457350000</t>
  </si>
  <si>
    <t>A0000000000177305803</t>
  </si>
  <si>
    <t>PVOCD262014455120000</t>
  </si>
  <si>
    <t>A0000000000177304878</t>
  </si>
  <si>
    <t>PVOCD262012455293000</t>
  </si>
  <si>
    <t>A0000000000177303783</t>
  </si>
  <si>
    <t>PVOCD262014455819000</t>
  </si>
  <si>
    <t>A0000000000177301399</t>
  </si>
  <si>
    <t>PVOCD262015457020000</t>
  </si>
  <si>
    <t>A0000000000177300711</t>
  </si>
  <si>
    <t>PVOCD262014456305000</t>
  </si>
  <si>
    <t>A0000000000177295328</t>
  </si>
  <si>
    <t>PVOCD262012455494000</t>
  </si>
  <si>
    <t>A0000000000177292121</t>
  </si>
  <si>
    <t>PVOCD262014455830000</t>
  </si>
  <si>
    <t>A0000000000177284740</t>
  </si>
  <si>
    <t>PVOCD262018455290000</t>
  </si>
  <si>
    <t>A0000000000177279874</t>
  </si>
  <si>
    <t>PVOCD262014455477000</t>
  </si>
  <si>
    <t>A0000000000177279467</t>
  </si>
  <si>
    <t>PVOCD262014455376000</t>
  </si>
  <si>
    <t>A0000000000177276402</t>
  </si>
  <si>
    <t>PVOCD262012455246000</t>
  </si>
  <si>
    <t>A0000000000177272439</t>
  </si>
  <si>
    <t>PVOCD262015455828000</t>
  </si>
  <si>
    <t>A0000000000177266770</t>
  </si>
  <si>
    <t>PVOCD262010455060000</t>
  </si>
  <si>
    <t>A0000000000177265080</t>
  </si>
  <si>
    <t>PVOCD262011455345000</t>
  </si>
  <si>
    <t>A0000000000177260794</t>
  </si>
  <si>
    <t>PVOCD262017455350000</t>
  </si>
  <si>
    <t>A0000000000177259310</t>
  </si>
  <si>
    <t>PVOCD262012455304000</t>
  </si>
  <si>
    <t>A0000000000177255456</t>
  </si>
  <si>
    <t>PVOCD262017455035000</t>
  </si>
  <si>
    <t>A0000000000177253744</t>
  </si>
  <si>
    <t>PVOCD262011455088000</t>
  </si>
  <si>
    <t>A0000000000177246341</t>
  </si>
  <si>
    <t>PVOCD262013455600000</t>
  </si>
  <si>
    <t>A0000000000177241975</t>
  </si>
  <si>
    <t>PVOCD262014455608000</t>
  </si>
  <si>
    <t>A0000000000177239564</t>
  </si>
  <si>
    <t>PVOCD262014455693000</t>
  </si>
  <si>
    <t>A0000000000177238175</t>
  </si>
  <si>
    <t>PVOCD262014455040000</t>
  </si>
  <si>
    <t>A0000000000177237806</t>
  </si>
  <si>
    <t>PVOCD262018455610000</t>
  </si>
  <si>
    <t>A0000000000177235080</t>
  </si>
  <si>
    <t>PVOCD262015455046000</t>
  </si>
  <si>
    <t>A0000000000177234679</t>
  </si>
  <si>
    <t>PVOCD262015455488000</t>
  </si>
  <si>
    <t>A0000000000177232064</t>
  </si>
  <si>
    <t>PVOCD262013455531000</t>
  </si>
  <si>
    <t>A0000000000177230947</t>
  </si>
  <si>
    <t>PVOCD262011455381000</t>
  </si>
  <si>
    <t>A0000000000177228355</t>
  </si>
  <si>
    <t>PVOCD262014456130000</t>
  </si>
  <si>
    <t>A0000000000177224936</t>
  </si>
  <si>
    <t>PVOCD262015455303000</t>
  </si>
  <si>
    <t>A0000000000177222967</t>
  </si>
  <si>
    <t>PVOCD262014455119000</t>
  </si>
  <si>
    <t>A0000000000177221094</t>
  </si>
  <si>
    <t>PVOCD262018455330000</t>
  </si>
  <si>
    <t>A0000000000177217560</t>
  </si>
  <si>
    <t>PVOCD262013455455000</t>
  </si>
  <si>
    <t>A0000000000177202154</t>
  </si>
  <si>
    <t>PVOCD262015455490000</t>
  </si>
  <si>
    <t>A0000000000177199481</t>
  </si>
  <si>
    <t>PVOCD262012455218000</t>
  </si>
  <si>
    <t>A0000000000177199397</t>
  </si>
  <si>
    <t>PVOCD262015455079000</t>
  </si>
  <si>
    <t>A0000000000177199041</t>
  </si>
  <si>
    <t>PVOCD262014455380000</t>
  </si>
  <si>
    <t>A0000000000177194235</t>
  </si>
  <si>
    <t>PVOCD262014455486000</t>
  </si>
  <si>
    <t>A0000000000177192827</t>
  </si>
  <si>
    <t>PVOCD262016455040000</t>
  </si>
  <si>
    <t>A0000000000177191183</t>
  </si>
  <si>
    <t>PVOCD262012455505000</t>
  </si>
  <si>
    <t>A0000000000177188376</t>
  </si>
  <si>
    <t>PVOCD262014455618000</t>
  </si>
  <si>
    <t>A0000000000177185617</t>
  </si>
  <si>
    <t>PVOCD262011455046000</t>
  </si>
  <si>
    <t>A0000000000177184676</t>
  </si>
  <si>
    <t>PVOCD262010452410000</t>
  </si>
  <si>
    <t>A0000000000177183754</t>
  </si>
  <si>
    <t>PVOCD262012455747000</t>
  </si>
  <si>
    <t>A0000000000177182115</t>
  </si>
  <si>
    <t>PVOCD262010457560000</t>
  </si>
  <si>
    <t>A0000000000177173756</t>
  </si>
  <si>
    <t>PVOCD262011455416000</t>
  </si>
  <si>
    <t>A0000000000177171880</t>
  </si>
  <si>
    <t>PVOCD262014455253000</t>
  </si>
  <si>
    <t>A0000000000177170436</t>
  </si>
  <si>
    <t>PVOCD262015455587000</t>
  </si>
  <si>
    <t>A0000000000177170375</t>
  </si>
  <si>
    <t>PVOCD262013455011000</t>
  </si>
  <si>
    <t>A0000000000177167842</t>
  </si>
  <si>
    <t>PVOCD262016455369000</t>
  </si>
  <si>
    <t>A0000000000177165514</t>
  </si>
  <si>
    <t>PVOCD262010397066000</t>
  </si>
  <si>
    <t>A0000000000177161978</t>
  </si>
  <si>
    <t>PVOCD262016455297000</t>
  </si>
  <si>
    <t>A0000000000177159447</t>
  </si>
  <si>
    <t>PVOCD262015455600000</t>
  </si>
  <si>
    <t>A0000000000177159149</t>
  </si>
  <si>
    <t>PVOCD262016455407000</t>
  </si>
  <si>
    <t>A0000000000177158451</t>
  </si>
  <si>
    <t>PVOCD262012455555000</t>
  </si>
  <si>
    <t>A0000000000177149288</t>
  </si>
  <si>
    <t>PVOCD262015394009000</t>
  </si>
  <si>
    <t>A0000000000177148771</t>
  </si>
  <si>
    <t>PVOCD262010456050000</t>
  </si>
  <si>
    <t>A0000000000177143540</t>
  </si>
  <si>
    <t>PVOCD262017455197000</t>
  </si>
  <si>
    <t>A0000000000177143500</t>
  </si>
  <si>
    <t>PVOCD262010397140000</t>
  </si>
  <si>
    <t>A0000000000177137680</t>
  </si>
  <si>
    <t>PVOCD262013455278000</t>
  </si>
  <si>
    <t>A0000000000177135738</t>
  </si>
  <si>
    <t>PVOCD262012455230000</t>
  </si>
  <si>
    <t>A0000000000177115539</t>
  </si>
  <si>
    <t>PVOCD262014456226000</t>
  </si>
  <si>
    <t>A0000000000177114616</t>
  </si>
  <si>
    <t>PVOCD262014455198000</t>
  </si>
  <si>
    <t>A0000000000177113867</t>
  </si>
  <si>
    <t>PVOCD262011397246000</t>
  </si>
  <si>
    <t>A0000000000177111606</t>
  </si>
  <si>
    <t>PVOCD262013455079000</t>
  </si>
  <si>
    <t>A0000000000177106675</t>
  </si>
  <si>
    <t>PVOCD262010451950000</t>
  </si>
  <si>
    <t>A0000000000177102270</t>
  </si>
  <si>
    <t>PVOCD262010454970000</t>
  </si>
  <si>
    <t>A0000000000177101865</t>
  </si>
  <si>
    <t>PVOCD262010455840000</t>
  </si>
  <si>
    <t>A0000000000177093161</t>
  </si>
  <si>
    <t>PVOCD262017455264000</t>
  </si>
  <si>
    <t>A0000000000177081442</t>
  </si>
  <si>
    <t>PVOCD262012457055000</t>
  </si>
  <si>
    <t>A0000000000177079461</t>
  </si>
  <si>
    <t>PVOCD262010453420000</t>
  </si>
  <si>
    <t>A0000000000177077766</t>
  </si>
  <si>
    <t>PVOCD262015455070000</t>
  </si>
  <si>
    <t>A0000000000177075536</t>
  </si>
  <si>
    <t>PVOCD262015455067000</t>
  </si>
  <si>
    <t>A0000000000177074654</t>
  </si>
  <si>
    <t>PVOCD262010457400000</t>
  </si>
  <si>
    <t>A0000000000177072426</t>
  </si>
  <si>
    <t>PVOCD262011455022000</t>
  </si>
  <si>
    <t>A0000000000177069030</t>
  </si>
  <si>
    <t>PVOCD262015455487000</t>
  </si>
  <si>
    <t>A0000000000177068345</t>
  </si>
  <si>
    <t>PVOCD262016455120000</t>
  </si>
  <si>
    <t>A0000000000177067017</t>
  </si>
  <si>
    <t>PVOCD262017455457000</t>
  </si>
  <si>
    <t>A0000000000177064475</t>
  </si>
  <si>
    <t>PVOCD262013455108000</t>
  </si>
  <si>
    <t>A0000000000177060760</t>
  </si>
  <si>
    <t>PVOCD262014456214000</t>
  </si>
  <si>
    <t>A0000000000177060607</t>
  </si>
  <si>
    <t>PVOCD262015455839000</t>
  </si>
  <si>
    <t>A0000000000177058984</t>
  </si>
  <si>
    <t>PVOCD262015455694000</t>
  </si>
  <si>
    <t>A0000000000177056889</t>
  </si>
  <si>
    <t>PVOCD262010457450000</t>
  </si>
  <si>
    <t>A0000000000177054558</t>
  </si>
  <si>
    <t>PVOCD262013455440000</t>
  </si>
  <si>
    <t>A0000000000177048515</t>
  </si>
  <si>
    <t>PVOCD262013455364000</t>
  </si>
  <si>
    <t>A0000000000177046964</t>
  </si>
  <si>
    <t>PVOCD262012457029000</t>
  </si>
  <si>
    <t>A0000000000177044527</t>
  </si>
  <si>
    <t>PVOCD262016397252000</t>
  </si>
  <si>
    <t>A0000000000177041617</t>
  </si>
  <si>
    <t>PVOCD262012457006000</t>
  </si>
  <si>
    <t>A0000000000177039122</t>
  </si>
  <si>
    <t>PVOCD262014455058000</t>
  </si>
  <si>
    <t>A0000000000177032858</t>
  </si>
  <si>
    <t>PVOCD262014455827000</t>
  </si>
  <si>
    <t>A0000000000177032674</t>
  </si>
  <si>
    <t>PVOCD262017397469000</t>
  </si>
  <si>
    <t>A0000000000177028839</t>
  </si>
  <si>
    <t>2010-08-18T00:00:00.000</t>
  </si>
  <si>
    <t>PVOCD262011455083000</t>
  </si>
  <si>
    <t>A0000000000177023818</t>
  </si>
  <si>
    <t>2014-03-26T00:00:00.000</t>
  </si>
  <si>
    <t>PVOCD262014457058000</t>
  </si>
  <si>
    <t>A0000000000177018947</t>
  </si>
  <si>
    <t>PVOCD262010455920000</t>
  </si>
  <si>
    <t>A0000000000177016473</t>
  </si>
  <si>
    <t>PVOCD262014456235000</t>
  </si>
  <si>
    <t>A0000000000177012446</t>
  </si>
  <si>
    <t>PVOCD262011455010000</t>
  </si>
  <si>
    <t>A0000000000177010204</t>
  </si>
  <si>
    <t>PVOCD262012455540000</t>
  </si>
  <si>
    <t>A0000000000177004496</t>
  </si>
  <si>
    <t>PVOCD262014455923000</t>
  </si>
  <si>
    <t>A0000000000177000695</t>
  </si>
  <si>
    <t>PVOCD262012455266000</t>
  </si>
  <si>
    <t>A0000000000176999695</t>
  </si>
  <si>
    <t>PVOCD262015455195000</t>
  </si>
  <si>
    <t>A0000000000176999469</t>
  </si>
  <si>
    <t>PVOCD262011455072000</t>
  </si>
  <si>
    <t>A0000000000176998834</t>
  </si>
  <si>
    <t>PVOCD262015455489000</t>
  </si>
  <si>
    <t>A0000000000176996824</t>
  </si>
  <si>
    <t>PVOCD262017455390000</t>
  </si>
  <si>
    <t>A0000000000176993869</t>
  </si>
  <si>
    <t>PVOCD262011455123000</t>
  </si>
  <si>
    <t>A0000000000176993795</t>
  </si>
  <si>
    <t>PVOCD262016455196000</t>
  </si>
  <si>
    <t>A0000000000176986477</t>
  </si>
  <si>
    <t>PVOCD262014455546000</t>
  </si>
  <si>
    <t>A0000000000176973512</t>
  </si>
  <si>
    <t>PVOCD262010456700000</t>
  </si>
  <si>
    <t>A0000000000176972530</t>
  </si>
  <si>
    <t>PVOCD262015455446000</t>
  </si>
  <si>
    <t>A0000000000176970962</t>
  </si>
  <si>
    <t>PVOCD262012455079000</t>
  </si>
  <si>
    <t>A0000000000176968126</t>
  </si>
  <si>
    <t>PVOCD262014455583000</t>
  </si>
  <si>
    <t>A0000000000176964614</t>
  </si>
  <si>
    <t>PVOCD262012455300000</t>
  </si>
  <si>
    <t>A0000000000176962793</t>
  </si>
  <si>
    <t>PVOCD262013455180000</t>
  </si>
  <si>
    <t>A0000000000176961669</t>
  </si>
  <si>
    <t>PVOCD262012455622000</t>
  </si>
  <si>
    <t>A0000000000176960309</t>
  </si>
  <si>
    <t>PVOCD262011455486000</t>
  </si>
  <si>
    <t>A0000000000176952940</t>
  </si>
  <si>
    <t>PVOCD262012455138000</t>
  </si>
  <si>
    <t>A0000000000176949653</t>
  </si>
  <si>
    <t>2014-04-30T00:00:00.000</t>
  </si>
  <si>
    <t>PVOCD265014392049000</t>
  </si>
  <si>
    <t>A0000000000176949077</t>
  </si>
  <si>
    <t>PVOCD262015455628000</t>
  </si>
  <si>
    <t>A0000000000176945849</t>
  </si>
  <si>
    <t>PVOCD262012457023000</t>
  </si>
  <si>
    <t>A0000000000176945604</t>
  </si>
  <si>
    <t>PVOCD262014456179000</t>
  </si>
  <si>
    <t>A0000000000176944474</t>
  </si>
  <si>
    <t>PVOCD265012455103000</t>
  </si>
  <si>
    <t>A0000000000176937012</t>
  </si>
  <si>
    <t>PVOCD262010397401000</t>
  </si>
  <si>
    <t>A0000000000176929745</t>
  </si>
  <si>
    <t>PVOCD262015455613000</t>
  </si>
  <si>
    <t>A0000000000176928147</t>
  </si>
  <si>
    <t>PVOCD262016455058000</t>
  </si>
  <si>
    <t>A0000000000176922509</t>
  </si>
  <si>
    <t>PVOCD262014456104000</t>
  </si>
  <si>
    <t>A0000000000176918593</t>
  </si>
  <si>
    <t>PVOCD262017455041000</t>
  </si>
  <si>
    <t>A0000000000176903725</t>
  </si>
  <si>
    <t>PVOCD262017455523000</t>
  </si>
  <si>
    <t>A0000000000176888391</t>
  </si>
  <si>
    <t>PVOCD262011397164000</t>
  </si>
  <si>
    <t>A0000000000176888251</t>
  </si>
  <si>
    <t>PVOCD262016455149000</t>
  </si>
  <si>
    <t>A0000000000176883617</t>
  </si>
  <si>
    <t>PVOCD262010454990000</t>
  </si>
  <si>
    <t>A0000000000176875459</t>
  </si>
  <si>
    <t>PVOCD262013455406000</t>
  </si>
  <si>
    <t>A0000000000176874605</t>
  </si>
  <si>
    <t>PVOCD262015455238000</t>
  </si>
  <si>
    <t>A0000000000176873081</t>
  </si>
  <si>
    <t>PVOCD262012455452000</t>
  </si>
  <si>
    <t>A0000000000176872269</t>
  </si>
  <si>
    <t>PVOCD262012455093000</t>
  </si>
  <si>
    <t>A0000000000176872073</t>
  </si>
  <si>
    <t>PVOCD262016455091000</t>
  </si>
  <si>
    <t>A0000000000176870585</t>
  </si>
  <si>
    <t>PVOCD262012397038000</t>
  </si>
  <si>
    <t>A0000000000176868951</t>
  </si>
  <si>
    <t>PVOCD262017455155000</t>
  </si>
  <si>
    <t>A0000000000176866943</t>
  </si>
  <si>
    <t>PVOCD262011455106000</t>
  </si>
  <si>
    <t>A0000000000176866115</t>
  </si>
  <si>
    <t>PVOCD262013455301000</t>
  </si>
  <si>
    <t>A0000000000176859018</t>
  </si>
  <si>
    <t>PVOCD262014456132000</t>
  </si>
  <si>
    <t>A0000000000176856504</t>
  </si>
  <si>
    <t>PVOCD262014455383000</t>
  </si>
  <si>
    <t>A0000000000176855558</t>
  </si>
  <si>
    <t>PVOCD262014455316000</t>
  </si>
  <si>
    <t>A0000000000176854180</t>
  </si>
  <si>
    <t>PVOCD262012455550000</t>
  </si>
  <si>
    <t>A0000000000176850754</t>
  </si>
  <si>
    <t>PVOCD262016455147000</t>
  </si>
  <si>
    <t>A0000000000176850045</t>
  </si>
  <si>
    <t>PVOCD262014455491000</t>
  </si>
  <si>
    <t>A0000000000176848492</t>
  </si>
  <si>
    <t>PVOCD262015455871000</t>
  </si>
  <si>
    <t>A0000000000176847507</t>
  </si>
  <si>
    <t>PVOCD262011455456000</t>
  </si>
  <si>
    <t>A0000000000176829317</t>
  </si>
  <si>
    <t>PVOCD262010450000105</t>
  </si>
  <si>
    <t>A0000000000176824086</t>
  </si>
  <si>
    <t>PVOCD262014455566000</t>
  </si>
  <si>
    <t>A0000000000176824022</t>
  </si>
  <si>
    <t>PVOCD262014455251000</t>
  </si>
  <si>
    <t>A0000000000176823303</t>
  </si>
  <si>
    <t>PVOCD262014455493000</t>
  </si>
  <si>
    <t>A0000000000176819717</t>
  </si>
  <si>
    <t>PVOCD262016457028000</t>
  </si>
  <si>
    <t>A0000000000176816121</t>
  </si>
  <si>
    <t>PVOCD262017394003000</t>
  </si>
  <si>
    <t>A0000000000176815526</t>
  </si>
  <si>
    <t>PVOCD262015455751000</t>
  </si>
  <si>
    <t>A0000000000176810983</t>
  </si>
  <si>
    <t>PVOCD262015455640000</t>
  </si>
  <si>
    <t>A0000000000176804053</t>
  </si>
  <si>
    <t>PVOCD262015455082000</t>
  </si>
  <si>
    <t>A0000000000176802132</t>
  </si>
  <si>
    <t>PVOCD262011457017000</t>
  </si>
  <si>
    <t>A0000000000176798884</t>
  </si>
  <si>
    <t>PVOCD262010456440000</t>
  </si>
  <si>
    <t>A0000000000176790906</t>
  </si>
  <si>
    <t>PVOCD262013455113000</t>
  </si>
  <si>
    <t>A0000000000176790675</t>
  </si>
  <si>
    <t>PVOCD262017455247000</t>
  </si>
  <si>
    <t>A0000000000176790132</t>
  </si>
  <si>
    <t>PVOCD262010455010000</t>
  </si>
  <si>
    <t>A0000000000176790008</t>
  </si>
  <si>
    <t>PVOCD262017455302000</t>
  </si>
  <si>
    <t>A0000000000176786644</t>
  </si>
  <si>
    <t>PVOCD262010455930000</t>
  </si>
  <si>
    <t>A0000000000176785728</t>
  </si>
  <si>
    <t>PVOCD262016455381000</t>
  </si>
  <si>
    <t>A0000000000176779584</t>
  </si>
  <si>
    <t>PVOCD262013455393000</t>
  </si>
  <si>
    <t>A0000000000176779562</t>
  </si>
  <si>
    <t>PVOCD262016457045000</t>
  </si>
  <si>
    <t>A0000000000176774740</t>
  </si>
  <si>
    <t>PVOCD262010397413000</t>
  </si>
  <si>
    <t>A0000000000176767093</t>
  </si>
  <si>
    <t>PVOCD262015455726000</t>
  </si>
  <si>
    <t>A0000000000176755702</t>
  </si>
  <si>
    <t>PVOCD262015455128000</t>
  </si>
  <si>
    <t>A0000000000176753000</t>
  </si>
  <si>
    <t>PVOCD262014455785000</t>
  </si>
  <si>
    <t>A0000000000176748523</t>
  </si>
  <si>
    <t>PVOCD262011455217000</t>
  </si>
  <si>
    <t>A0000000000176744328</t>
  </si>
  <si>
    <t>PVOCD262017455172000</t>
  </si>
  <si>
    <t>A0000000000176743228</t>
  </si>
  <si>
    <t>PVOCD262014455709000</t>
  </si>
  <si>
    <t>A0000000000176742504</t>
  </si>
  <si>
    <t>PVOCD262011397526000</t>
  </si>
  <si>
    <t>A0000000000176738144</t>
  </si>
  <si>
    <t>PVOCD262016455289000</t>
  </si>
  <si>
    <t>A0000000000176737006</t>
  </si>
  <si>
    <t>PVOCD262016455127000</t>
  </si>
  <si>
    <t>A0000000000176736215</t>
  </si>
  <si>
    <t>PVOCD262017455590000</t>
  </si>
  <si>
    <t>A0000000000176732103</t>
  </si>
  <si>
    <t>PVOCD262015455801000</t>
  </si>
  <si>
    <t>A0000000000176728513</t>
  </si>
  <si>
    <t>PVOCD262013455224000</t>
  </si>
  <si>
    <t>A0000000000176722871</t>
  </si>
  <si>
    <t>PVOCD262017455156000</t>
  </si>
  <si>
    <t>A0000000000176722514</t>
  </si>
  <si>
    <t>PVOCD262016455072000</t>
  </si>
  <si>
    <t>A0000000000176720538</t>
  </si>
  <si>
    <t>PVOCD262012455386000</t>
  </si>
  <si>
    <t>A0000000000176719915</t>
  </si>
  <si>
    <t>PVOCD262010456080000</t>
  </si>
  <si>
    <t>A0000000000176719340</t>
  </si>
  <si>
    <t>PVOCD262010451340000</t>
  </si>
  <si>
    <t>A0000000000176714216</t>
  </si>
  <si>
    <t>PVOCD262017455577000</t>
  </si>
  <si>
    <t>A0000000000176714182</t>
  </si>
  <si>
    <t>PVOCD262010452770000</t>
  </si>
  <si>
    <t>A0000000000176707643</t>
  </si>
  <si>
    <t>PVOCD262015455511000</t>
  </si>
  <si>
    <t>A0000000000176705539</t>
  </si>
  <si>
    <t>PVOCD262014455480000</t>
  </si>
  <si>
    <t>A0000000000176701682</t>
  </si>
  <si>
    <t>PVOCD262011397536000</t>
  </si>
  <si>
    <t>A0000000000176701091</t>
  </si>
  <si>
    <t>PVOCD262011455049000</t>
  </si>
  <si>
    <t>A0000000000176700993</t>
  </si>
  <si>
    <t>PVOCD262010454360000</t>
  </si>
  <si>
    <t>A0000000000176697768</t>
  </si>
  <si>
    <t>PVOCD262010457015000</t>
  </si>
  <si>
    <t>A0000000000176693214</t>
  </si>
  <si>
    <t>PVOCD262017455425000</t>
  </si>
  <si>
    <t>A0000000000176684531</t>
  </si>
  <si>
    <t>PVOCD262015455122000</t>
  </si>
  <si>
    <t>A0000000000176684526</t>
  </si>
  <si>
    <t>PVOCD262016455235000</t>
  </si>
  <si>
    <t>A0000000000176683667</t>
  </si>
  <si>
    <t>PVOCD262017455328000</t>
  </si>
  <si>
    <t>A0000000000176682025</t>
  </si>
  <si>
    <t>2014-08-20T00:00:00.000</t>
  </si>
  <si>
    <t>PVOCD262014397968000</t>
  </si>
  <si>
    <t>A0000000000176681080</t>
  </si>
  <si>
    <t>PVOCD262016455213000</t>
  </si>
  <si>
    <t>A0000000000176679099</t>
  </si>
  <si>
    <t>PVOCD262011455154000</t>
  </si>
  <si>
    <t>A0000000000176678605</t>
  </si>
  <si>
    <t>PVOCD262014455180000</t>
  </si>
  <si>
    <t>A0000000000176677855</t>
  </si>
  <si>
    <t>PVOCD262012397179000</t>
  </si>
  <si>
    <t>A0000000000176677778</t>
  </si>
  <si>
    <t>PVOCD262011455156000</t>
  </si>
  <si>
    <t>A0000000000176677633</t>
  </si>
  <si>
    <t>PVOCD262010453200000</t>
  </si>
  <si>
    <t>A0000000000176667843</t>
  </si>
  <si>
    <t>PVOCD262014455196000</t>
  </si>
  <si>
    <t>A0000000000176666325</t>
  </si>
  <si>
    <t>PVOCD262015455494000</t>
  </si>
  <si>
    <t>A0000000000176663378</t>
  </si>
  <si>
    <t>PVOCD262012455115000</t>
  </si>
  <si>
    <t>A0000000000176657854</t>
  </si>
  <si>
    <t>PVOCD262017455245000</t>
  </si>
  <si>
    <t>A0000000000176654509</t>
  </si>
  <si>
    <t>PVOCD262010453550000</t>
  </si>
  <si>
    <t>A0000000000176654162</t>
  </si>
  <si>
    <t>PVOCD262010452990000</t>
  </si>
  <si>
    <t>A0000000000176653731</t>
  </si>
  <si>
    <t>PVOCD262018455170000</t>
  </si>
  <si>
    <t>A0000000000176645840</t>
  </si>
  <si>
    <t>PVOCD262014397932000</t>
  </si>
  <si>
    <t>A0000000000176643770</t>
  </si>
  <si>
    <t>PVOCD262014456253000</t>
  </si>
  <si>
    <t>A0000000000176643067</t>
  </si>
  <si>
    <t>PVOCD262015455199000</t>
  </si>
  <si>
    <t>A0000000000176642401</t>
  </si>
  <si>
    <t>PVOCD262016455080000</t>
  </si>
  <si>
    <t>A0000000000176637225</t>
  </si>
  <si>
    <t>PVOCD262010451400000</t>
  </si>
  <si>
    <t>A0000000000176634425</t>
  </si>
  <si>
    <t>PVOCD262016455582000</t>
  </si>
  <si>
    <t>A0000000000176633474</t>
  </si>
  <si>
    <t>PVOCD262015455865000</t>
  </si>
  <si>
    <t>A0000000000176630048</t>
  </si>
  <si>
    <t>PVOCD262013455197000</t>
  </si>
  <si>
    <t>A0000000000176629898</t>
  </si>
  <si>
    <t>PVOCD262013455507000</t>
  </si>
  <si>
    <t>A0000000000176628979</t>
  </si>
  <si>
    <t>PVOCD262017457076000</t>
  </si>
  <si>
    <t>A0000000000176614764</t>
  </si>
  <si>
    <t>PVOCD262013455408000</t>
  </si>
  <si>
    <t>A0000000000176613552</t>
  </si>
  <si>
    <t>PVOCD262016455067000</t>
  </si>
  <si>
    <t>A0000000000176612153</t>
  </si>
  <si>
    <t>PVOCD262014455262000</t>
  </si>
  <si>
    <t>A0000000000176609576</t>
  </si>
  <si>
    <t>PVOCD262010457010000</t>
  </si>
  <si>
    <t>A0000000000176608640</t>
  </si>
  <si>
    <t>PVOCD262016397366000</t>
  </si>
  <si>
    <t>A0000000000176602592</t>
  </si>
  <si>
    <t>PVOCD262015455876000</t>
  </si>
  <si>
    <t>A0000000000176602460</t>
  </si>
  <si>
    <t>PVOCD262013469002000</t>
  </si>
  <si>
    <t>A0000000000176601408</t>
  </si>
  <si>
    <t>PVOCD262014455379000</t>
  </si>
  <si>
    <t>A0000000000176594431</t>
  </si>
  <si>
    <t>PVOCD262014455306000</t>
  </si>
  <si>
    <t>A0000000000176594424</t>
  </si>
  <si>
    <t>PVOCD262017455051000</t>
  </si>
  <si>
    <t>A0000000000176591369</t>
  </si>
  <si>
    <t>PVOCD262014455971000</t>
  </si>
  <si>
    <t>A0000000000176591067</t>
  </si>
  <si>
    <t>PVOCD262015455857000</t>
  </si>
  <si>
    <t>A0000000000176590096</t>
  </si>
  <si>
    <t>PVOCD262012455641000</t>
  </si>
  <si>
    <t>A0000000000176582845</t>
  </si>
  <si>
    <t>PVOCD262014455387000</t>
  </si>
  <si>
    <t>A0000000000176577702</t>
  </si>
  <si>
    <t>PVOCD262010456470000</t>
  </si>
  <si>
    <t>A0000000000176577692</t>
  </si>
  <si>
    <t>PVOCD262010454050000</t>
  </si>
  <si>
    <t>A0000000000176575944</t>
  </si>
  <si>
    <t>2017-02-13T00:00:00.000</t>
  </si>
  <si>
    <t>PVOCD262017457020000</t>
  </si>
  <si>
    <t>A0000000000176574236</t>
  </si>
  <si>
    <t>PVOCD262010457122000</t>
  </si>
  <si>
    <t>A0000000000176568821</t>
  </si>
  <si>
    <t>PVOCD262010450000108</t>
  </si>
  <si>
    <t>A0000000000176568072</t>
  </si>
  <si>
    <t>PVOCD262014455139000</t>
  </si>
  <si>
    <t>A0000000000176567198</t>
  </si>
  <si>
    <t>PVOCD262010454670000</t>
  </si>
  <si>
    <t>A0000000000176566993</t>
  </si>
  <si>
    <t>PVOCD262013455618000</t>
  </si>
  <si>
    <t>A0000000000176564254</t>
  </si>
  <si>
    <t>PVOCD262010452880000</t>
  </si>
  <si>
    <t>A0000000000176562693</t>
  </si>
  <si>
    <t>PVOCD262014455663000</t>
  </si>
  <si>
    <t>A0000000000176555096</t>
  </si>
  <si>
    <t>PVOCD262016455351000</t>
  </si>
  <si>
    <t>A0000000000176554067</t>
  </si>
  <si>
    <t>PVOCD262015455202000</t>
  </si>
  <si>
    <t>A0000000000176547976</t>
  </si>
  <si>
    <t>PVOCD262014455831000</t>
  </si>
  <si>
    <t>A0000000000176546530</t>
  </si>
  <si>
    <t>PVOCD262017455298000</t>
  </si>
  <si>
    <t>A0000000000176541062</t>
  </si>
  <si>
    <t>PVOCD262015455440000</t>
  </si>
  <si>
    <t>A0000000000176540629</t>
  </si>
  <si>
    <t>PVOCD262017455141000</t>
  </si>
  <si>
    <t>A0000000000176537362</t>
  </si>
  <si>
    <t>PVOCD262011455065000</t>
  </si>
  <si>
    <t>A0000000000176535388</t>
  </si>
  <si>
    <t>PVOCD262010455640000</t>
  </si>
  <si>
    <t>A0000000000176530758</t>
  </si>
  <si>
    <t>PVOCD262016455401000</t>
  </si>
  <si>
    <t>A0000000000176521392</t>
  </si>
  <si>
    <t>PVOCD262015455197000</t>
  </si>
  <si>
    <t>A0000000000176521241</t>
  </si>
  <si>
    <t>PVOCD262012455702000</t>
  </si>
  <si>
    <t>A0000000000176514985</t>
  </si>
  <si>
    <t>PVOCD262013455468000</t>
  </si>
  <si>
    <t>A0000000000176514292</t>
  </si>
  <si>
    <t>PVOCD262016455036000</t>
  </si>
  <si>
    <t>A0000000000176510726</t>
  </si>
  <si>
    <t>PVOCD262013455184000</t>
  </si>
  <si>
    <t>A0000000000176504710</t>
  </si>
  <si>
    <t>PVOCD262014455909000</t>
  </si>
  <si>
    <t>A0000000000176501151</t>
  </si>
  <si>
    <t>PVOCD262017455452000</t>
  </si>
  <si>
    <t>A0000000000176498004</t>
  </si>
  <si>
    <t>PVOCD262013455309000</t>
  </si>
  <si>
    <t>A0000000000176496520</t>
  </si>
  <si>
    <t>PVOCD262013455358000</t>
  </si>
  <si>
    <t>A0000000000176491016</t>
  </si>
  <si>
    <t>PVOCD262012455454000</t>
  </si>
  <si>
    <t>A0000000000176490154</t>
  </si>
  <si>
    <t>PVOCD262012455433000</t>
  </si>
  <si>
    <t>A0000000000176488266</t>
  </si>
  <si>
    <t>PVOCD262014455862000</t>
  </si>
  <si>
    <t>A0000000000176485045</t>
  </si>
  <si>
    <t>PVOCD262011455372000</t>
  </si>
  <si>
    <t>A0000000000176477002</t>
  </si>
  <si>
    <t>PVOCD262012455468000</t>
  </si>
  <si>
    <t>A0000000000176475745</t>
  </si>
  <si>
    <t>PVOCD262014455219000</t>
  </si>
  <si>
    <t>A0000000000176475347</t>
  </si>
  <si>
    <t>PVOCD262013455421000</t>
  </si>
  <si>
    <t>A0000000000176473803</t>
  </si>
  <si>
    <t>PVOCD262014456224000</t>
  </si>
  <si>
    <t>A0000000000176471949</t>
  </si>
  <si>
    <t>PVOCD262014455629000</t>
  </si>
  <si>
    <t>A0000000000176469729</t>
  </si>
  <si>
    <t>PVOCD262015455013000</t>
  </si>
  <si>
    <t>A0000000000176468940</t>
  </si>
  <si>
    <t>PVOCD262018455070000</t>
  </si>
  <si>
    <t>A0000000000176466947</t>
  </si>
  <si>
    <t>PVOCD262014455439000</t>
  </si>
  <si>
    <t>A0000000000176465476</t>
  </si>
  <si>
    <t>PVOCD262015457009000</t>
  </si>
  <si>
    <t>A0000000000176462143</t>
  </si>
  <si>
    <t>PVOCD262015455596000</t>
  </si>
  <si>
    <t>A0000000000176460881</t>
  </si>
  <si>
    <t>PVOCD262010452970000</t>
  </si>
  <si>
    <t>A0000000000176459311</t>
  </si>
  <si>
    <t>PVOCD262014455874000</t>
  </si>
  <si>
    <t>A0000000000176457624</t>
  </si>
  <si>
    <t>PVOCD262014455184000</t>
  </si>
  <si>
    <t>A0000000000176455407</t>
  </si>
  <si>
    <t>2014-05-29T00:00:00.000</t>
  </si>
  <si>
    <t>PVOCD262014455717000</t>
  </si>
  <si>
    <t>A0000000000176453527</t>
  </si>
  <si>
    <t>PVOCD262013457001000</t>
  </si>
  <si>
    <t>A0000000000176449412</t>
  </si>
  <si>
    <t>PVOCD262011455335000</t>
  </si>
  <si>
    <t>A0000000000176447564</t>
  </si>
  <si>
    <t>PVOCD262015455027000</t>
  </si>
  <si>
    <t>A0000000000176447462</t>
  </si>
  <si>
    <t>PVOCD262010397203000</t>
  </si>
  <si>
    <t>A0000000000176446322</t>
  </si>
  <si>
    <t>PVOCD262014455730000</t>
  </si>
  <si>
    <t>A0000000000176443807</t>
  </si>
  <si>
    <t>PVOCD262012455438000</t>
  </si>
  <si>
    <t>A0000000000176443648</t>
  </si>
  <si>
    <t>PVOCD262010456540000</t>
  </si>
  <si>
    <t>A0000000000176440266</t>
  </si>
  <si>
    <t>PVOCD262017455605000</t>
  </si>
  <si>
    <t>A0000000000176437306</t>
  </si>
  <si>
    <t>PVOCD262016455315000</t>
  </si>
  <si>
    <t>A0000000000176435212</t>
  </si>
  <si>
    <t>PVOCD262015457033000</t>
  </si>
  <si>
    <t>A0000000000176431993</t>
  </si>
  <si>
    <t>PVOCD262017455157000</t>
  </si>
  <si>
    <t>A0000000000176430922</t>
  </si>
  <si>
    <t>PVOCD262010397357000</t>
  </si>
  <si>
    <t>A0000000000176430114</t>
  </si>
  <si>
    <t>PVOCD262013455418000</t>
  </si>
  <si>
    <t>A0000000000176429132</t>
  </si>
  <si>
    <t>2014-07-02T00:00:00.000</t>
  </si>
  <si>
    <t>PVOCD262014455807000</t>
  </si>
  <si>
    <t>A0000000000176423930</t>
  </si>
  <si>
    <t>PVOCD262015397603000</t>
  </si>
  <si>
    <t>A0000000000176421903</t>
  </si>
  <si>
    <t>PVOCD262015397526000</t>
  </si>
  <si>
    <t>A0000000000176417056</t>
  </si>
  <si>
    <t>PVOCD262010451610000</t>
  </si>
  <si>
    <t>A0000000000176415150</t>
  </si>
  <si>
    <t>PVOCD262013455150000</t>
  </si>
  <si>
    <t>A0000000000176414484</t>
  </si>
  <si>
    <t>PVOCD262017455181000</t>
  </si>
  <si>
    <t>A0000000000176413695</t>
  </si>
  <si>
    <t>2017-12-06T00:00:00.000</t>
  </si>
  <si>
    <t>PVOCD262018457130000</t>
  </si>
  <si>
    <t>A0000000000176412126</t>
  </si>
  <si>
    <t>PVOCD262014455365000</t>
  </si>
  <si>
    <t>A0000000000176405389</t>
  </si>
  <si>
    <t>PVOCD262017455397000</t>
  </si>
  <si>
    <t>A0000000000176402503</t>
  </si>
  <si>
    <t>PVOCD262014456275000</t>
  </si>
  <si>
    <t>A0000000000176400179</t>
  </si>
  <si>
    <t>PVOCD262012455263000</t>
  </si>
  <si>
    <t>A0000000000176399531</t>
  </si>
  <si>
    <t>PVOCD262017455524000</t>
  </si>
  <si>
    <t>A0000000000176398916</t>
  </si>
  <si>
    <t>PVOCD262014455422000</t>
  </si>
  <si>
    <t>A0000000000176398551</t>
  </si>
  <si>
    <t>PVOCD262013455378000</t>
  </si>
  <si>
    <t>A0000000000176397537</t>
  </si>
  <si>
    <t>2017-12-13T00:00:00.000</t>
  </si>
  <si>
    <t>PVOCD262018455670000</t>
  </si>
  <si>
    <t>A0000000000176394361</t>
  </si>
  <si>
    <t>PVOCD262013397131000</t>
  </si>
  <si>
    <t>A0000000000176393385</t>
  </si>
  <si>
    <t>PVOCD262011455277000</t>
  </si>
  <si>
    <t>A0000000000176392169</t>
  </si>
  <si>
    <t>PVOCD262010457060000</t>
  </si>
  <si>
    <t>A0000000000176385279</t>
  </si>
  <si>
    <t>PVOCD262014455266000</t>
  </si>
  <si>
    <t>A0000000000176381267</t>
  </si>
  <si>
    <t>PVOCD262013455633000</t>
  </si>
  <si>
    <t>A0000000000176379338</t>
  </si>
  <si>
    <t>PVOCD262017455253000</t>
  </si>
  <si>
    <t>A0000000000176377023</t>
  </si>
  <si>
    <t>PVOCD262016455384000</t>
  </si>
  <si>
    <t>A0000000000176363897</t>
  </si>
  <si>
    <t>PVOCD262017455238000</t>
  </si>
  <si>
    <t>A0000000000176360139</t>
  </si>
  <si>
    <t>PVOCD262013455570000</t>
  </si>
  <si>
    <t>A0000000000176357541</t>
  </si>
  <si>
    <t>PVOCD262012455016000</t>
  </si>
  <si>
    <t>A0000000000176355782</t>
  </si>
  <si>
    <t>PVOCD262014455762000</t>
  </si>
  <si>
    <t>A0000000000176352856</t>
  </si>
  <si>
    <t>PVOCD262015455210000</t>
  </si>
  <si>
    <t>A0000000000176352285</t>
  </si>
  <si>
    <t>PVOCD262012455332000</t>
  </si>
  <si>
    <t>A0000000000176351805</t>
  </si>
  <si>
    <t>PVOCD262014455011000</t>
  </si>
  <si>
    <t>A0000000000176331707</t>
  </si>
  <si>
    <t>PVOCD262014455732000</t>
  </si>
  <si>
    <t>A0000000000176326306</t>
  </si>
  <si>
    <t>PVOCD262014456271000</t>
  </si>
  <si>
    <t>A0000000000176323680</t>
  </si>
  <si>
    <t>PVOCD262015455426000</t>
  </si>
  <si>
    <t>A0000000000176323183</t>
  </si>
  <si>
    <t>PVOCD262011455358000</t>
  </si>
  <si>
    <t>A0000000000176320059</t>
  </si>
  <si>
    <t>PVOCD262016455291000</t>
  </si>
  <si>
    <t>A0000000000176317735</t>
  </si>
  <si>
    <t>PVOCD262012455294000</t>
  </si>
  <si>
    <t>A0000000000176317119</t>
  </si>
  <si>
    <t>PVOCD262010455750000</t>
  </si>
  <si>
    <t>A0000000000176315875</t>
  </si>
  <si>
    <t>PVOCD262016455576000</t>
  </si>
  <si>
    <t>A0000000000176315453</t>
  </si>
  <si>
    <t>PVOCD262010453640000</t>
  </si>
  <si>
    <t>A0000000000176315154</t>
  </si>
  <si>
    <t>PVOCD262017455071000</t>
  </si>
  <si>
    <t>A0000000000176314563</t>
  </si>
  <si>
    <t>PVOCD262017455312000</t>
  </si>
  <si>
    <t>A0000000000176312679</t>
  </si>
  <si>
    <t>PVOCD262012455520000</t>
  </si>
  <si>
    <t>A0000000000176309660</t>
  </si>
  <si>
    <t>PVOCD262010453050000</t>
  </si>
  <si>
    <t>A0000000000176308340</t>
  </si>
  <si>
    <t>PVOCD262014455821000</t>
  </si>
  <si>
    <t>A0000000000176308175</t>
  </si>
  <si>
    <t>PVOCD262014455476000</t>
  </si>
  <si>
    <t>A0000000000176306824</t>
  </si>
  <si>
    <t>PVOCD262014456197000</t>
  </si>
  <si>
    <t>A0000000000176304829</t>
  </si>
  <si>
    <t>2009-11-17T00:00:00.000</t>
  </si>
  <si>
    <t>PVOCD262010397094000</t>
  </si>
  <si>
    <t>A0000000000176302419</t>
  </si>
  <si>
    <t>PVOCD262014456313000</t>
  </si>
  <si>
    <t>A0000000000176299602</t>
  </si>
  <si>
    <t>PVOCD262012455285000</t>
  </si>
  <si>
    <t>A0000000000176291606</t>
  </si>
  <si>
    <t>PVOCD262014455446000</t>
  </si>
  <si>
    <t>A0000000000176289483</t>
  </si>
  <si>
    <t>PVOCD262015455499000</t>
  </si>
  <si>
    <t>A0000000000176286510</t>
  </si>
  <si>
    <t>PVOCD262015455586000</t>
  </si>
  <si>
    <t>A0000000000176284653</t>
  </si>
  <si>
    <t>PVOCD262014455420000</t>
  </si>
  <si>
    <t>A0000000000176272751</t>
  </si>
  <si>
    <t>2012-12-04T00:00:00.000</t>
  </si>
  <si>
    <t>PVOCD265013391021000</t>
  </si>
  <si>
    <t>A0000000000176269353</t>
  </si>
  <si>
    <t>PVOCD262012455575000</t>
  </si>
  <si>
    <t>A0000000000176268062</t>
  </si>
  <si>
    <t>PVOCD262010451420000</t>
  </si>
  <si>
    <t>A0000000000176262605</t>
  </si>
  <si>
    <t>PVOCD262012455003000</t>
  </si>
  <si>
    <t>A0000000000176261156</t>
  </si>
  <si>
    <t>PVOCD262010457119000</t>
  </si>
  <si>
    <t>A0000000000176256460</t>
  </si>
  <si>
    <t>PVOCD262012455655000</t>
  </si>
  <si>
    <t>A0000000000176254034</t>
  </si>
  <si>
    <t>PVOCD262014455660000</t>
  </si>
  <si>
    <t>A0000000000176253653</t>
  </si>
  <si>
    <t>PVOCD262016455025000</t>
  </si>
  <si>
    <t>A0000000000176252372</t>
  </si>
  <si>
    <t>2017-11-08T00:00:00.000</t>
  </si>
  <si>
    <t>PVOCD262018397075000</t>
  </si>
  <si>
    <t>A0000000000176250948</t>
  </si>
  <si>
    <t>PVOCD262014455976000</t>
  </si>
  <si>
    <t>A0000000000176249929</t>
  </si>
  <si>
    <t>PVOCD262017455442000</t>
  </si>
  <si>
    <t>A0000000000176248374</t>
  </si>
  <si>
    <t>PVOCD262014455845000</t>
  </si>
  <si>
    <t>A0000000000176245363</t>
  </si>
  <si>
    <t>PVOCD262016455006000</t>
  </si>
  <si>
    <t>A0000000000176244455</t>
  </si>
  <si>
    <t>PVOCD262013455386000</t>
  </si>
  <si>
    <t>A0000000000176241331</t>
  </si>
  <si>
    <t>PVOCD262014455592000</t>
  </si>
  <si>
    <t>A0000000000176241089</t>
  </si>
  <si>
    <t>PVOCD262017455349000</t>
  </si>
  <si>
    <t>A0000000000176236692</t>
  </si>
  <si>
    <t>PVOCD262017455073000</t>
  </si>
  <si>
    <t>A0000000000176231875</t>
  </si>
  <si>
    <t>PVOCD262012455066000</t>
  </si>
  <si>
    <t>A0000000000176229076</t>
  </si>
  <si>
    <t>PVOCD262012455568000</t>
  </si>
  <si>
    <t>A0000000000176222617</t>
  </si>
  <si>
    <t>PVOCD262013455276000</t>
  </si>
  <si>
    <t>A0000000000176208315</t>
  </si>
  <si>
    <t>PVOCD262016455261000</t>
  </si>
  <si>
    <t>A0000000000176207290</t>
  </si>
  <si>
    <t>PVOCD262010451410000</t>
  </si>
  <si>
    <t>A0000000000176191317</t>
  </si>
  <si>
    <t>PVOCD262016455190000</t>
  </si>
  <si>
    <t>A0000000000176189510</t>
  </si>
  <si>
    <t>PVOCD262017455281000</t>
  </si>
  <si>
    <t>A0000000000176186803</t>
  </si>
  <si>
    <t>PVOCD262012455453000</t>
  </si>
  <si>
    <t>A0000000000176181331</t>
  </si>
  <si>
    <t>PVOCD262014455221000</t>
  </si>
  <si>
    <t>A0000000000176179941</t>
  </si>
  <si>
    <t>PVOCD262017455514000</t>
  </si>
  <si>
    <t>A0000000000176179611</t>
  </si>
  <si>
    <t>PVOCD262015455584000</t>
  </si>
  <si>
    <t>A0000000000176174618</t>
  </si>
  <si>
    <t>PVOCD262017455122000</t>
  </si>
  <si>
    <t>A0000000000176174145</t>
  </si>
  <si>
    <t>PVOCD262017455093000</t>
  </si>
  <si>
    <t>A0000000000176171481</t>
  </si>
  <si>
    <t>PVOCD262016455518000</t>
  </si>
  <si>
    <t>A0000000000176165683</t>
  </si>
  <si>
    <t>PVOCD262014455678000</t>
  </si>
  <si>
    <t>A0000000000176163023</t>
  </si>
  <si>
    <t>PVOCD262011455485000</t>
  </si>
  <si>
    <t>A0000000000176162733</t>
  </si>
  <si>
    <t>PVOCD262018457120000</t>
  </si>
  <si>
    <t>A0000000000176162153</t>
  </si>
  <si>
    <t>PVOCD262012457067000</t>
  </si>
  <si>
    <t>A0000000000176159027</t>
  </si>
  <si>
    <t>PVOCD262014455231000</t>
  </si>
  <si>
    <t>A0000000000176155755</t>
  </si>
  <si>
    <t>PVOCD262011455299000</t>
  </si>
  <si>
    <t>A0000000000176155611</t>
  </si>
  <si>
    <t>PVOCD262011455289000</t>
  </si>
  <si>
    <t>A0000000000176152325</t>
  </si>
  <si>
    <t>PVOCD262010457360000</t>
  </si>
  <si>
    <t>A0000000000176151658</t>
  </si>
  <si>
    <t>PVOCD262012455160000</t>
  </si>
  <si>
    <t>A0000000000176148076</t>
  </si>
  <si>
    <t>PVOCD262016455189000</t>
  </si>
  <si>
    <t>A0000000000176146979</t>
  </si>
  <si>
    <t>PVOCD262013455619000</t>
  </si>
  <si>
    <t>A0000000000176144958</t>
  </si>
  <si>
    <t>PVOCD262011455321000</t>
  </si>
  <si>
    <t>A0000000000176143264</t>
  </si>
  <si>
    <t>PVOCD262015455188000</t>
  </si>
  <si>
    <t>A0000000000176143207</t>
  </si>
  <si>
    <t>PVOCD262014455398000</t>
  </si>
  <si>
    <t>A0000000000176143129</t>
  </si>
  <si>
    <t>PVOCD262015455641000</t>
  </si>
  <si>
    <t>A0000000000176136940</t>
  </si>
  <si>
    <t>PVOCD262014455160000</t>
  </si>
  <si>
    <t>A0000000000176133100</t>
  </si>
  <si>
    <t>PVOCD262014455814000</t>
  </si>
  <si>
    <t>A0000000000176130633</t>
  </si>
  <si>
    <t>PVOCD262015455571000</t>
  </si>
  <si>
    <t>A0000000000176129783</t>
  </si>
  <si>
    <t>PVOCD262014455174000</t>
  </si>
  <si>
    <t>A0000000000176128046</t>
  </si>
  <si>
    <t>PVOCD262010454920000</t>
  </si>
  <si>
    <t>A0000000000176126328</t>
  </si>
  <si>
    <t>PVOCD262016455203000</t>
  </si>
  <si>
    <t>A0000000000176117428</t>
  </si>
  <si>
    <t>PVOCD262012455062000</t>
  </si>
  <si>
    <t>A0000000000176116510</t>
  </si>
  <si>
    <t>PVOCD262017455498000</t>
  </si>
  <si>
    <t>A0000000000176115116</t>
  </si>
  <si>
    <t>PVOCD262016455150000</t>
  </si>
  <si>
    <t>A0000000000176108920</t>
  </si>
  <si>
    <t>2016-11-01T00:00:00.000</t>
  </si>
  <si>
    <t>PVOCD262017455066000</t>
  </si>
  <si>
    <t>A0000000000176105157</t>
  </si>
  <si>
    <t>PVOCD262011455134000</t>
  </si>
  <si>
    <t>A0000000000176103703</t>
  </si>
  <si>
    <t>PVOCD262011455089000</t>
  </si>
  <si>
    <t>A0000000000176101908</t>
  </si>
  <si>
    <t>PVOCD262015397045000</t>
  </si>
  <si>
    <t>A0000000000176101887</t>
  </si>
  <si>
    <t>PVOCD262017457036000</t>
  </si>
  <si>
    <t>A0000000000176098823</t>
  </si>
  <si>
    <t>PVOCD262012457053000</t>
  </si>
  <si>
    <t>A0000000000176094941</t>
  </si>
  <si>
    <t>PVOCD262018455660000</t>
  </si>
  <si>
    <t>A0000000000176094579</t>
  </si>
  <si>
    <t>PVOCD262015455727000</t>
  </si>
  <si>
    <t>A0000000000176090133</t>
  </si>
  <si>
    <t>PVOCD262017455443000</t>
  </si>
  <si>
    <t>A0000000000176088212</t>
  </si>
  <si>
    <t>PVOCD262014455875000</t>
  </si>
  <si>
    <t>A0000000000176087243</t>
  </si>
  <si>
    <t>PVOCD262014455088000</t>
  </si>
  <si>
    <t>A0000000000176087070</t>
  </si>
  <si>
    <t>PVOCD262013455460000</t>
  </si>
  <si>
    <t>A0000000000176082735</t>
  </si>
  <si>
    <t>PVOCD262013457010000</t>
  </si>
  <si>
    <t>A0000000000176082227</t>
  </si>
  <si>
    <t>PVOCD262014397164000</t>
  </si>
  <si>
    <t>A0000000000176076943</t>
  </si>
  <si>
    <t>PVOCD262014397770000</t>
  </si>
  <si>
    <t>A0000000000176076751</t>
  </si>
  <si>
    <t>PVOCD262014455658000</t>
  </si>
  <si>
    <t>A0000000000176073274</t>
  </si>
  <si>
    <t>PVOCD262010456360000</t>
  </si>
  <si>
    <t>A0000000000176067936</t>
  </si>
  <si>
    <t>PVOCD262016455348000</t>
  </si>
  <si>
    <t>A0000000000176065317</t>
  </si>
  <si>
    <t>PVOCD262016455370000</t>
  </si>
  <si>
    <t>A0000000000176052181</t>
  </si>
  <si>
    <t>PVOCD262010456820000</t>
  </si>
  <si>
    <t>A0000000000176051135</t>
  </si>
  <si>
    <t>PVOCD262017455018000</t>
  </si>
  <si>
    <t>A0000000000176043870</t>
  </si>
  <si>
    <t>PVOCD262016455535000</t>
  </si>
  <si>
    <t>A0000000000176042364</t>
  </si>
  <si>
    <t>PVOCD262011455435000</t>
  </si>
  <si>
    <t>A0000000000176041094</t>
  </si>
  <si>
    <t>PVOCD262013455385000</t>
  </si>
  <si>
    <t>A0000000000176040105</t>
  </si>
  <si>
    <t>PVOCD262014455956000</t>
  </si>
  <si>
    <t>A0000000000176039999</t>
  </si>
  <si>
    <t>PVOCD262012455624000</t>
  </si>
  <si>
    <t>A0000000000176036144</t>
  </si>
  <si>
    <t>PVOCD262011455074000</t>
  </si>
  <si>
    <t>A0000000000176033924</t>
  </si>
  <si>
    <t>PVOCD262015455558000</t>
  </si>
  <si>
    <t>A0000000000176031362</t>
  </si>
  <si>
    <t>PVOCD262010455630000</t>
  </si>
  <si>
    <t>A0000000000176028394</t>
  </si>
  <si>
    <t>PVOCD262016455382000</t>
  </si>
  <si>
    <t>A0000000000176027751</t>
  </si>
  <si>
    <t>PVOCD262013455093000</t>
  </si>
  <si>
    <t>A0000000000176027117</t>
  </si>
  <si>
    <t>PVOCD262016455270000</t>
  </si>
  <si>
    <t>A0000000000176026718</t>
  </si>
  <si>
    <t>PVOCD262014455470000</t>
  </si>
  <si>
    <t>A0000000000176024038</t>
  </si>
  <si>
    <t>PVOCD262010451620000</t>
  </si>
  <si>
    <t>A0000000000176022497</t>
  </si>
  <si>
    <t>2014-08-04T00:00:00.000</t>
  </si>
  <si>
    <t>PVOCD265015390204000</t>
  </si>
  <si>
    <t>A0000000000176020563</t>
  </si>
  <si>
    <t>PVOCD262017455521000</t>
  </si>
  <si>
    <t>A0000000000176010651</t>
  </si>
  <si>
    <t>PVOCD262015455090000</t>
  </si>
  <si>
    <t>A0000000000176008790</t>
  </si>
  <si>
    <t>PVOCD262011455307000</t>
  </si>
  <si>
    <t>A0000000000176007091</t>
  </si>
  <si>
    <t>PVOCD262017394014000</t>
  </si>
  <si>
    <t>A0000000000176004160</t>
  </si>
  <si>
    <t>PVOCD262017455340000</t>
  </si>
  <si>
    <t>A0000000000176003819</t>
  </si>
  <si>
    <t>PVOCD262011455401000</t>
  </si>
  <si>
    <t>A0000000000176002420</t>
  </si>
  <si>
    <t>PVOCD262015455042000</t>
  </si>
  <si>
    <t>A0000000000175997408</t>
  </si>
  <si>
    <t>PVOCD262017455539000</t>
  </si>
  <si>
    <t>A0000000000175997016</t>
  </si>
  <si>
    <t>PVOCD262012455608000</t>
  </si>
  <si>
    <t>A0000000000175996701</t>
  </si>
  <si>
    <t>PVOCD262011397504000</t>
  </si>
  <si>
    <t>A0000000000175989615</t>
  </si>
  <si>
    <t>PVOCD262013397182000</t>
  </si>
  <si>
    <t>A0000000000175985720</t>
  </si>
  <si>
    <t>PVOCD262014455894000</t>
  </si>
  <si>
    <t>A0000000000175980340</t>
  </si>
  <si>
    <t>PVOCD262018455340000</t>
  </si>
  <si>
    <t>A0000000000175969290</t>
  </si>
  <si>
    <t>2016-07-18T00:00:00.000</t>
  </si>
  <si>
    <t>PVOCD262016455516000</t>
  </si>
  <si>
    <t>A0000000000175967385</t>
  </si>
  <si>
    <t>PVOCD262012455232000</t>
  </si>
  <si>
    <t>A0000000000175965320</t>
  </si>
  <si>
    <t>PVOCD262014455541000</t>
  </si>
  <si>
    <t>A0000000000175961677</t>
  </si>
  <si>
    <t>PVOCD262017455135000</t>
  </si>
  <si>
    <t>A0000000000175960893</t>
  </si>
  <si>
    <t>PVOCD262010453470000</t>
  </si>
  <si>
    <t>A0000000000175957457</t>
  </si>
  <si>
    <t>PVOCD262012455395000</t>
  </si>
  <si>
    <t>A0000000000175948446</t>
  </si>
  <si>
    <t>PVOCD262017455242000</t>
  </si>
  <si>
    <t>A0000000000175948256</t>
  </si>
  <si>
    <t>PVOCD262012455420000</t>
  </si>
  <si>
    <t>A0000000000175947197</t>
  </si>
  <si>
    <t>PVOCD262016455023000</t>
  </si>
  <si>
    <t>A0000000000175943250</t>
  </si>
  <si>
    <t>PVOCD262016455387000</t>
  </si>
  <si>
    <t>A0000000000175943177</t>
  </si>
  <si>
    <t>PVOCD262013455075000</t>
  </si>
  <si>
    <t>A0000000000175943152</t>
  </si>
  <si>
    <t>PVOCD262011455142000</t>
  </si>
  <si>
    <t>Row Labels</t>
  </si>
  <si>
    <t xml:space="preserve">7004-9005 Actual </t>
  </si>
  <si>
    <t>https://cthruspending.mass.gov/#!/year/All%20Years/explore/0-/appropriation_name/(70049005)+FOR+PAYMENTS+TO+HOUSING+AUTHORITIES/1/cabinet_secretariat</t>
  </si>
  <si>
    <t>A0000000000627281770</t>
  </si>
  <si>
    <t>2024-06-13T00:00:00.000</t>
  </si>
  <si>
    <t>(70044314) SERVICE COORDINATORS PROGRAM</t>
  </si>
  <si>
    <t>(CT) SCOCD262024450020000</t>
  </si>
  <si>
    <t>PVOCD262024456351000</t>
  </si>
  <si>
    <t>A0000000000627281762</t>
  </si>
  <si>
    <t>PVOCD262024456357000</t>
  </si>
  <si>
    <t>A0000000000627281391</t>
  </si>
  <si>
    <t>PVOCD262024456331000</t>
  </si>
  <si>
    <t>A0000000000627281278</t>
  </si>
  <si>
    <t>PVOCD262024456336000</t>
  </si>
  <si>
    <t>A0000000000627281132</t>
  </si>
  <si>
    <t>PVOCD262024456320000</t>
  </si>
  <si>
    <t>A0000000000627281122</t>
  </si>
  <si>
    <t>PVOCD262024456317000</t>
  </si>
  <si>
    <t>A0000000000627281075</t>
  </si>
  <si>
    <t>PVOCD262024456323000</t>
  </si>
  <si>
    <t>A0000000000627280998</t>
  </si>
  <si>
    <t>PVOCD262024456326000</t>
  </si>
  <si>
    <t>A0000000000627280893</t>
  </si>
  <si>
    <t>PVOCD262024456322000</t>
  </si>
  <si>
    <t>A0000000000627278090</t>
  </si>
  <si>
    <t>PVOCD262024456355000</t>
  </si>
  <si>
    <t>A0000000000627278082</t>
  </si>
  <si>
    <t>PVOCD262024456348000</t>
  </si>
  <si>
    <t>A0000000000627277371</t>
  </si>
  <si>
    <t>PVOCD262024456352000</t>
  </si>
  <si>
    <t>A0000000000627277210</t>
  </si>
  <si>
    <t>PVOCD262024456345000</t>
  </si>
  <si>
    <t>A0000000000627277007</t>
  </si>
  <si>
    <t>PVOCD262024456356000</t>
  </si>
  <si>
    <t>A0000000000627276955</t>
  </si>
  <si>
    <t>PVOCD262024456353000</t>
  </si>
  <si>
    <t>A0000000000627276578</t>
  </si>
  <si>
    <t>PVOCD262024456332000</t>
  </si>
  <si>
    <t>A0000000000627276566</t>
  </si>
  <si>
    <t>PVOCD262024456318000</t>
  </si>
  <si>
    <t>A0000000000627273812</t>
  </si>
  <si>
    <t>PVOCD262024456347000</t>
  </si>
  <si>
    <t>A0000000000627273761</t>
  </si>
  <si>
    <t>PVOCD262024456350000</t>
  </si>
  <si>
    <t>A0000000000627273720</t>
  </si>
  <si>
    <t>PVOCD262024456349000</t>
  </si>
  <si>
    <t>A0000000000627273418</t>
  </si>
  <si>
    <t>PVOCD262024456354000</t>
  </si>
  <si>
    <t>A0000000000627273270</t>
  </si>
  <si>
    <t>PVOCD262024456344000</t>
  </si>
  <si>
    <t>A0000000000627273199</t>
  </si>
  <si>
    <t>PVOCD262024456329000</t>
  </si>
  <si>
    <t>A0000000000627273150</t>
  </si>
  <si>
    <t>PVOCD262024456334000</t>
  </si>
  <si>
    <t>A0000000000627273116</t>
  </si>
  <si>
    <t>PVOCD262024456315000</t>
  </si>
  <si>
    <t>A0000000000627273111</t>
  </si>
  <si>
    <t>PVOCD262024456327000</t>
  </si>
  <si>
    <t>A0000000000627273107</t>
  </si>
  <si>
    <t>PVOCD262024456328000</t>
  </si>
  <si>
    <t>A0000000000627273008</t>
  </si>
  <si>
    <t>PVOCD262024456343000</t>
  </si>
  <si>
    <t>A0000000000627272928</t>
  </si>
  <si>
    <t>PVOCD262024456333000</t>
  </si>
  <si>
    <t>A0000000000627272873</t>
  </si>
  <si>
    <t>PVOCD262024456338000</t>
  </si>
  <si>
    <t>A0000000000627272707</t>
  </si>
  <si>
    <t>PVOCD262024456335000</t>
  </si>
  <si>
    <t>A0000000000627272585</t>
  </si>
  <si>
    <t>PVOCD262024456340000</t>
  </si>
  <si>
    <t>A0000000000627272320</t>
  </si>
  <si>
    <t>PVOCD262024456316000</t>
  </si>
  <si>
    <t>A0000000000627272193</t>
  </si>
  <si>
    <t>PVOCD262024456321000</t>
  </si>
  <si>
    <t>A0000000000627272128</t>
  </si>
  <si>
    <t>PVOCD262024456319000</t>
  </si>
  <si>
    <t>A0000000000627271961</t>
  </si>
  <si>
    <t>PVOCD262024456325000</t>
  </si>
  <si>
    <t>A0000000000627270291</t>
  </si>
  <si>
    <t>2024-06-10T00:00:00.000</t>
  </si>
  <si>
    <t>PVOCD262024456308000</t>
  </si>
  <si>
    <t>A0000000000627269445</t>
  </si>
  <si>
    <t>PVOCD262024456346000</t>
  </si>
  <si>
    <t>A0000000000627265868</t>
  </si>
  <si>
    <t>PVOCD262024456286000</t>
  </si>
  <si>
    <t>A0000000000627265538</t>
  </si>
  <si>
    <t>PVOCD262024456274000</t>
  </si>
  <si>
    <t>A0000000000627265478</t>
  </si>
  <si>
    <t>PVOCD262024456291000</t>
  </si>
  <si>
    <t>A0000000000627265124</t>
  </si>
  <si>
    <t>PVOCD262024456298000</t>
  </si>
  <si>
    <t>A0000000000627265120</t>
  </si>
  <si>
    <t>PVOCD262024456270000</t>
  </si>
  <si>
    <t>A0000000000627264349</t>
  </si>
  <si>
    <t>PVOCD262024456339000</t>
  </si>
  <si>
    <t>A0000000000627264328</t>
  </si>
  <si>
    <t>PVOCD262024456330000</t>
  </si>
  <si>
    <t>A0000000000627264310</t>
  </si>
  <si>
    <t>PVOCD262024456337000</t>
  </si>
  <si>
    <t>A0000000000627264060</t>
  </si>
  <si>
    <t>PVOCD262024456324000</t>
  </si>
  <si>
    <t>A0000000000627263898</t>
  </si>
  <si>
    <t>PVOCD262024456341000</t>
  </si>
  <si>
    <t>A0000000000627263763</t>
  </si>
  <si>
    <t>PVOCD262024456342000</t>
  </si>
  <si>
    <t>A0000000000627261549</t>
  </si>
  <si>
    <t>PVOCD262024456305000</t>
  </si>
  <si>
    <t>A0000000000627261059</t>
  </si>
  <si>
    <t>PVOCD262024456271000</t>
  </si>
  <si>
    <t>A0000000000627260661</t>
  </si>
  <si>
    <t>PVOCD262024456302000</t>
  </si>
  <si>
    <t>A0000000000627259365</t>
  </si>
  <si>
    <t>PVOCD262024456306000</t>
  </si>
  <si>
    <t>A0000000000627257759</t>
  </si>
  <si>
    <t>PVOCD262024456285000</t>
  </si>
  <si>
    <t>A0000000000627257280</t>
  </si>
  <si>
    <t>PVOCD262024456287000</t>
  </si>
  <si>
    <t>A0000000000627255380</t>
  </si>
  <si>
    <t>PVOCD262024456279000</t>
  </si>
  <si>
    <t>A0000000000627255372</t>
  </si>
  <si>
    <t>PVOCD262024456265000</t>
  </si>
  <si>
    <t>A0000000000627255342</t>
  </si>
  <si>
    <t>PVOCD262024456307000</t>
  </si>
  <si>
    <t>A0000000000627254878</t>
  </si>
  <si>
    <t>PVOCD262024456301000</t>
  </si>
  <si>
    <t>A0000000000627252984</t>
  </si>
  <si>
    <t>PVOCD262024456284000</t>
  </si>
  <si>
    <t>A0000000000627252317</t>
  </si>
  <si>
    <t>PVOCD262024456290000</t>
  </si>
  <si>
    <t>A0000000000627252316</t>
  </si>
  <si>
    <t>PVOCD262024456272000</t>
  </si>
  <si>
    <t>A0000000000627251916</t>
  </si>
  <si>
    <t>PVOCD262024456304000</t>
  </si>
  <si>
    <t>A0000000000627251891</t>
  </si>
  <si>
    <t>PVOCD262024456295000</t>
  </si>
  <si>
    <t>A0000000000627251465</t>
  </si>
  <si>
    <t>PVOCD262024456288000</t>
  </si>
  <si>
    <t>A0000000000627250853</t>
  </si>
  <si>
    <t>PVOCD262024456296000</t>
  </si>
  <si>
    <t>A0000000000627249904</t>
  </si>
  <si>
    <t>PVOCD262024456311000</t>
  </si>
  <si>
    <t>A0000000000627249484</t>
  </si>
  <si>
    <t>PVOCD262024456293000</t>
  </si>
  <si>
    <t>A0000000000627249462</t>
  </si>
  <si>
    <t>PVOCD262024456277000</t>
  </si>
  <si>
    <t>A0000000000627248573</t>
  </si>
  <si>
    <t>PVOCD262024456300000</t>
  </si>
  <si>
    <t>A0000000000627247955</t>
  </si>
  <si>
    <t>PVOCD262024456309000</t>
  </si>
  <si>
    <t>A0000000000627247520</t>
  </si>
  <si>
    <t>PVOCD262024456282000</t>
  </si>
  <si>
    <t>A0000000000627247010</t>
  </si>
  <si>
    <t>PVOCD262024456269000</t>
  </si>
  <si>
    <t>A0000000000627246481</t>
  </si>
  <si>
    <t>PVOCD262024456297000</t>
  </si>
  <si>
    <t>A0000000000627246086</t>
  </si>
  <si>
    <t>PVOCD262024456280000</t>
  </si>
  <si>
    <t>A0000000000627246063</t>
  </si>
  <si>
    <t>PVOCD262024456312000</t>
  </si>
  <si>
    <t>A0000000000627246040</t>
  </si>
  <si>
    <t>PVOCD262024456278000</t>
  </si>
  <si>
    <t>A0000000000627244554</t>
  </si>
  <si>
    <t>PVOCD262024456299000</t>
  </si>
  <si>
    <t>A0000000000627244525</t>
  </si>
  <si>
    <t>PVOCD262024456292000</t>
  </si>
  <si>
    <t>A0000000000627244059</t>
  </si>
  <si>
    <t>PVOCD262024456276000</t>
  </si>
  <si>
    <t>A0000000000627243534</t>
  </si>
  <si>
    <t>PVOCD262024456266000</t>
  </si>
  <si>
    <t>A0000000000627242087</t>
  </si>
  <si>
    <t>PVOCD262024456275000</t>
  </si>
  <si>
    <t>A0000000000627239912</t>
  </si>
  <si>
    <t>PVOCD262024456281000</t>
  </si>
  <si>
    <t>A0000000000627239044</t>
  </si>
  <si>
    <t>PVOCD262024456303000</t>
  </si>
  <si>
    <t>A0000000000627239031</t>
  </si>
  <si>
    <t>PVOCD262024456267000</t>
  </si>
  <si>
    <t>A0000000000627238941</t>
  </si>
  <si>
    <t>PVOCD262024456294000</t>
  </si>
  <si>
    <t>A0000000000627235720</t>
  </si>
  <si>
    <t>PVOCD262024456268000</t>
  </si>
  <si>
    <t>A0000000000627235354</t>
  </si>
  <si>
    <t>PVOCD262024456289000</t>
  </si>
  <si>
    <t>A0000000000627231829</t>
  </si>
  <si>
    <t>PVOCD262024456273000</t>
  </si>
  <si>
    <t>A0000000000627231406</t>
  </si>
  <si>
    <t>PVOCD262024456313000</t>
  </si>
  <si>
    <t>A0000000000627231399</t>
  </si>
  <si>
    <t>PVOCD262024456283000</t>
  </si>
  <si>
    <t>A0000000000627230957</t>
  </si>
  <si>
    <t>PVOCD262024456314000</t>
  </si>
  <si>
    <t>A0000000000627226666</t>
  </si>
  <si>
    <t>PVOCD262024456310000</t>
  </si>
  <si>
    <t>A0000000000627079186</t>
  </si>
  <si>
    <t>PVOCD262024456264000</t>
  </si>
  <si>
    <t>A0000000000627076141</t>
  </si>
  <si>
    <t>PVOCD262024456262000</t>
  </si>
  <si>
    <t>A0000000000627072087</t>
  </si>
  <si>
    <t>PVOCD262024456263000</t>
  </si>
  <si>
    <t>A0000000000627070693</t>
  </si>
  <si>
    <t>PVOCD262024456255000</t>
  </si>
  <si>
    <t>A0000000000627070233</t>
  </si>
  <si>
    <t>PVOCD262024456249000</t>
  </si>
  <si>
    <t>A0000000000627070095</t>
  </si>
  <si>
    <t>PVOCD262024456196000</t>
  </si>
  <si>
    <t>A0000000000627065728</t>
  </si>
  <si>
    <t>PVOCD262024456182000</t>
  </si>
  <si>
    <t>A0000000000627065696</t>
  </si>
  <si>
    <t>PVOCD262024456170000</t>
  </si>
  <si>
    <t>A0000000000627065543</t>
  </si>
  <si>
    <t>PVOCD262024456190000</t>
  </si>
  <si>
    <t>A0000000000627065492</t>
  </si>
  <si>
    <t>PVOCD262024456194000</t>
  </si>
  <si>
    <t>A0000000000627065253</t>
  </si>
  <si>
    <t>PVOCD262024456241000</t>
  </si>
  <si>
    <t>A0000000000627065096</t>
  </si>
  <si>
    <t>PVOCD262024456246000</t>
  </si>
  <si>
    <t>A0000000000627064990</t>
  </si>
  <si>
    <t>PVOCD262024456189000</t>
  </si>
  <si>
    <t>A0000000000627062553</t>
  </si>
  <si>
    <t>PVOCD262024456256000</t>
  </si>
  <si>
    <t>A0000000000627062548</t>
  </si>
  <si>
    <t>PVOCD262024456258000</t>
  </si>
  <si>
    <t>A0000000000627062093</t>
  </si>
  <si>
    <t>PVOCD262024456257000</t>
  </si>
  <si>
    <t>A0000000000627061848</t>
  </si>
  <si>
    <t>PVOCD262024456259000</t>
  </si>
  <si>
    <t>A0000000000627061701</t>
  </si>
  <si>
    <t>PVOCD262024456254000</t>
  </si>
  <si>
    <t>A0000000000627061260</t>
  </si>
  <si>
    <t>PVOCD262024456261000</t>
  </si>
  <si>
    <t>A0000000000627061207</t>
  </si>
  <si>
    <t>PVOCD262024456260000</t>
  </si>
  <si>
    <t>A0000000000627061021</t>
  </si>
  <si>
    <t>PVOCD262024456176000</t>
  </si>
  <si>
    <t>A0000000000627060948</t>
  </si>
  <si>
    <t>PVOCD262024456248000</t>
  </si>
  <si>
    <t>A0000000000627060942</t>
  </si>
  <si>
    <t>PVOCD262024456177000</t>
  </si>
  <si>
    <t>A0000000000627060870</t>
  </si>
  <si>
    <t>PVOCD262024456245000</t>
  </si>
  <si>
    <t>A0000000000627060778</t>
  </si>
  <si>
    <t>PVOCD262024456180000</t>
  </si>
  <si>
    <t>A0000000000627060547</t>
  </si>
  <si>
    <t>PVOCD262024456199000</t>
  </si>
  <si>
    <t>A0000000000627060505</t>
  </si>
  <si>
    <t>PVOCD262024456243000</t>
  </si>
  <si>
    <t>A0000000000627059905</t>
  </si>
  <si>
    <t>2024-05-07T00:00:00.000</t>
  </si>
  <si>
    <t>PVOCD262024456234000</t>
  </si>
  <si>
    <t>A0000000000627059900</t>
  </si>
  <si>
    <t>PVOCD262024456230000</t>
  </si>
  <si>
    <t>A0000000000627059643</t>
  </si>
  <si>
    <t>PVOCD262024456220000</t>
  </si>
  <si>
    <t>A0000000000627059500</t>
  </si>
  <si>
    <t>PVOCD262024456225000</t>
  </si>
  <si>
    <t>A0000000000627059412</t>
  </si>
  <si>
    <t>PVOCD262024456219000</t>
  </si>
  <si>
    <t>A0000000000627059353</t>
  </si>
  <si>
    <t>PVOCD262024456211000</t>
  </si>
  <si>
    <t>A0000000000627059328</t>
  </si>
  <si>
    <t>PVOCD262024456217000</t>
  </si>
  <si>
    <t>A0000000000627059246</t>
  </si>
  <si>
    <t>PVOCD262024456238000</t>
  </si>
  <si>
    <t>A0000000000627057587</t>
  </si>
  <si>
    <t>PVOCD262024456171000</t>
  </si>
  <si>
    <t>A0000000000627057581</t>
  </si>
  <si>
    <t>PVOCD262024456250000</t>
  </si>
  <si>
    <t>A0000000000627057313</t>
  </si>
  <si>
    <t>PVOCD262024456193000</t>
  </si>
  <si>
    <t>A0000000000627056997</t>
  </si>
  <si>
    <t>PVOCD262024456187000</t>
  </si>
  <si>
    <t>A0000000000627056912</t>
  </si>
  <si>
    <t>PVOCD262024456244000</t>
  </si>
  <si>
    <t>A0000000000627056801</t>
  </si>
  <si>
    <t>PVOCD262024456174000</t>
  </si>
  <si>
    <t>A0000000000627056752</t>
  </si>
  <si>
    <t>PVOCD262024456181000</t>
  </si>
  <si>
    <t>A0000000000627056612</t>
  </si>
  <si>
    <t>PVOCD262024456178000</t>
  </si>
  <si>
    <t>A0000000000627056610</t>
  </si>
  <si>
    <t>PVOCD262024456197000</t>
  </si>
  <si>
    <t>A0000000000627056168</t>
  </si>
  <si>
    <t>PVOCD262024456240000</t>
  </si>
  <si>
    <t>A0000000000627056148</t>
  </si>
  <si>
    <t>PVOCD262024456188000</t>
  </si>
  <si>
    <t>A0000000000627056097</t>
  </si>
  <si>
    <t>PVOCD262024456173000</t>
  </si>
  <si>
    <t>A0000000000627055872</t>
  </si>
  <si>
    <t>PVOCD262024456185000</t>
  </si>
  <si>
    <t>A0000000000627055098</t>
  </si>
  <si>
    <t>PVOCD262024456213000</t>
  </si>
  <si>
    <t>A0000000000627055037</t>
  </si>
  <si>
    <t>PVOCD262024456229000</t>
  </si>
  <si>
    <t>A0000000000627054830</t>
  </si>
  <si>
    <t>PVOCD262024456227000</t>
  </si>
  <si>
    <t>A0000000000627053614</t>
  </si>
  <si>
    <t>PVOCD262024456253000</t>
  </si>
  <si>
    <t>A0000000000627052789</t>
  </si>
  <si>
    <t>PVOCD262024456252000</t>
  </si>
  <si>
    <t>A0000000000627052539</t>
  </si>
  <si>
    <t>PVOCD262024456195000</t>
  </si>
  <si>
    <t>A0000000000627052486</t>
  </si>
  <si>
    <t>PVOCD262024456247000</t>
  </si>
  <si>
    <t>A0000000000627051634</t>
  </si>
  <si>
    <t>PVOCD262024456214000</t>
  </si>
  <si>
    <t>A0000000000627051438</t>
  </si>
  <si>
    <t>PVOCD262024456206000</t>
  </si>
  <si>
    <t>A0000000000627051371</t>
  </si>
  <si>
    <t>PVOCD262024456223000</t>
  </si>
  <si>
    <t>A0000000000627051117</t>
  </si>
  <si>
    <t>PVOCD262024456210000</t>
  </si>
  <si>
    <t>A0000000000627050765</t>
  </si>
  <si>
    <t>PVOCD262024456228000</t>
  </si>
  <si>
    <t>A0000000000627050502</t>
  </si>
  <si>
    <t>PVOCD262024456222000</t>
  </si>
  <si>
    <t>A0000000000627050217</t>
  </si>
  <si>
    <t>PVOCD262024456216000</t>
  </si>
  <si>
    <t>A0000000000627050152</t>
  </si>
  <si>
    <t>PVOCD262024456200000</t>
  </si>
  <si>
    <t>A0000000000627049936</t>
  </si>
  <si>
    <t>PVOCD262024456208000</t>
  </si>
  <si>
    <t>A0000000000627049836</t>
  </si>
  <si>
    <t>PVOCD262024456215000</t>
  </si>
  <si>
    <t>A0000000000627049804</t>
  </si>
  <si>
    <t>PVOCD262024456237000</t>
  </si>
  <si>
    <t>A0000000000627048299</t>
  </si>
  <si>
    <t>PVOCD262024456251000</t>
  </si>
  <si>
    <t>A0000000000627048246</t>
  </si>
  <si>
    <t>PVOCD262024456179000</t>
  </si>
  <si>
    <t>A0000000000627048200</t>
  </si>
  <si>
    <t>PVOCD262024456198000</t>
  </si>
  <si>
    <t>A0000000000627048187</t>
  </si>
  <si>
    <t>PVOCD262024456186000</t>
  </si>
  <si>
    <t>A0000000000627048172</t>
  </si>
  <si>
    <t>PVOCD262024456191000</t>
  </si>
  <si>
    <t>A0000000000627047951</t>
  </si>
  <si>
    <t>PVOCD262024456242000</t>
  </si>
  <si>
    <t>A0000000000627047868</t>
  </si>
  <si>
    <t>PVOCD262024456192000</t>
  </si>
  <si>
    <t>A0000000000627047811</t>
  </si>
  <si>
    <t>PVOCD262024456184000</t>
  </si>
  <si>
    <t>A0000000000627047806</t>
  </si>
  <si>
    <t>PVOCD262024456175000</t>
  </si>
  <si>
    <t>A0000000000627047735</t>
  </si>
  <si>
    <t>PVOCD262024456183000</t>
  </si>
  <si>
    <t>A0000000000627047673</t>
  </si>
  <si>
    <t>PVOCD262024456172000</t>
  </si>
  <si>
    <t>A0000000000627047001</t>
  </si>
  <si>
    <t>PVOCD262024456233000</t>
  </si>
  <si>
    <t>A0000000000627046987</t>
  </si>
  <si>
    <t>PVOCD262024456204000</t>
  </si>
  <si>
    <t>A0000000000627046822</t>
  </si>
  <si>
    <t>PVOCD262024456205000</t>
  </si>
  <si>
    <t>A0000000000627046734</t>
  </si>
  <si>
    <t>PVOCD262024456202000</t>
  </si>
  <si>
    <t>A0000000000627046730</t>
  </si>
  <si>
    <t>PVOCD262024456221000</t>
  </si>
  <si>
    <t>A0000000000627046712</t>
  </si>
  <si>
    <t>PVOCD262024456212000</t>
  </si>
  <si>
    <t>A0000000000627046545</t>
  </si>
  <si>
    <t>PVOCD262024456224000</t>
  </si>
  <si>
    <t>A0000000000627046301</t>
  </si>
  <si>
    <t>PVOCD262024456203000</t>
  </si>
  <si>
    <t>A0000000000627046260</t>
  </si>
  <si>
    <t>PVOCD262024456232000</t>
  </si>
  <si>
    <t>A0000000000627042704</t>
  </si>
  <si>
    <t>PVOCD262024456239000</t>
  </si>
  <si>
    <t>A0000000000627042550</t>
  </si>
  <si>
    <t>PVOCD262024456209000</t>
  </si>
  <si>
    <t>A0000000000627042534</t>
  </si>
  <si>
    <t>PVOCD262024456231000</t>
  </si>
  <si>
    <t>A0000000000627042312</t>
  </si>
  <si>
    <t>PVOCD262024456218000</t>
  </si>
  <si>
    <t>A0000000000627042150</t>
  </si>
  <si>
    <t>PVOCD262024456236000</t>
  </si>
  <si>
    <t>A0000000000627042142</t>
  </si>
  <si>
    <t>PVOCD262024456201000</t>
  </si>
  <si>
    <t>A0000000000627042058</t>
  </si>
  <si>
    <t>PVOCD262024456207000</t>
  </si>
  <si>
    <t>A0000000000627037451</t>
  </si>
  <si>
    <t>PVOCD262024456235000</t>
  </si>
  <si>
    <t>A0000000000627037448</t>
  </si>
  <si>
    <t>PVOCD262024456226000</t>
  </si>
  <si>
    <t>A0000000000626804874</t>
  </si>
  <si>
    <t>2024-03-25T00:00:00.000</t>
  </si>
  <si>
    <t>PVOCD262024456116000</t>
  </si>
  <si>
    <t>A0000000000626804830</t>
  </si>
  <si>
    <t>PVOCD262024456146000</t>
  </si>
  <si>
    <t>A0000000000626796016</t>
  </si>
  <si>
    <t>PVOCD262024456152000</t>
  </si>
  <si>
    <t>A0000000000626795651</t>
  </si>
  <si>
    <t>PVOCD262024456128000</t>
  </si>
  <si>
    <t>A0000000000626795603</t>
  </si>
  <si>
    <t>PVOCD262024456114000</t>
  </si>
  <si>
    <t>A0000000000626794640</t>
  </si>
  <si>
    <t>PVOCD262024456132000</t>
  </si>
  <si>
    <t>A0000000000626792714</t>
  </si>
  <si>
    <t>PVOCD262024456148000</t>
  </si>
  <si>
    <t>A0000000000626792326</t>
  </si>
  <si>
    <t>PVOCD262024456138000</t>
  </si>
  <si>
    <t>A0000000000626790736</t>
  </si>
  <si>
    <t>PVOCD262024456162000</t>
  </si>
  <si>
    <t>A0000000000626789019</t>
  </si>
  <si>
    <t>PVOCD262024456163000</t>
  </si>
  <si>
    <t>A0000000000626788665</t>
  </si>
  <si>
    <t>PVOCD262024456131000</t>
  </si>
  <si>
    <t>A0000000000626787017</t>
  </si>
  <si>
    <t>PVOCD262024456124000</t>
  </si>
  <si>
    <t>A0000000000626786956</t>
  </si>
  <si>
    <t>PVOCD262024456134000</t>
  </si>
  <si>
    <t>A0000000000626786610</t>
  </si>
  <si>
    <t>PVOCD262024456136000</t>
  </si>
  <si>
    <t>A0000000000626786602</t>
  </si>
  <si>
    <t>PVOCD262024456127000</t>
  </si>
  <si>
    <t>A0000000000626786598</t>
  </si>
  <si>
    <t>PVOCD262024456159000</t>
  </si>
  <si>
    <t>A0000000000626786562</t>
  </si>
  <si>
    <t>PVOCD262024456151000</t>
  </si>
  <si>
    <t>A0000000000626786197</t>
  </si>
  <si>
    <t>PVOCD262024456129000</t>
  </si>
  <si>
    <t>A0000000000626785433</t>
  </si>
  <si>
    <t>PVOCD262024456119000</t>
  </si>
  <si>
    <t>A0000000000626785045</t>
  </si>
  <si>
    <t>PVOCD262024456158000</t>
  </si>
  <si>
    <t>A0000000000626785044</t>
  </si>
  <si>
    <t>PVOCD262024456164000</t>
  </si>
  <si>
    <t>A0000000000626785011</t>
  </si>
  <si>
    <t>PVOCD262024456111000</t>
  </si>
  <si>
    <t>A0000000000626784646</t>
  </si>
  <si>
    <t>PVOCD262024456144000</t>
  </si>
  <si>
    <t>A0000000000626783406</t>
  </si>
  <si>
    <t>PVOCD262024456150000</t>
  </si>
  <si>
    <t>A0000000000626783394</t>
  </si>
  <si>
    <t>PVOCD262024456121000</t>
  </si>
  <si>
    <t>A0000000000626783377</t>
  </si>
  <si>
    <t>PVOCD262024456165000</t>
  </si>
  <si>
    <t>A0000000000626783056</t>
  </si>
  <si>
    <t>PVOCD262024456166000</t>
  </si>
  <si>
    <t>A0000000000626782695</t>
  </si>
  <si>
    <t>PVOCD262024456169000</t>
  </si>
  <si>
    <t>A0000000000626781918</t>
  </si>
  <si>
    <t>PVOCD262024456118000</t>
  </si>
  <si>
    <t>A0000000000626781226</t>
  </si>
  <si>
    <t>PVOCD262024456155000</t>
  </si>
  <si>
    <t>A0000000000626780423</t>
  </si>
  <si>
    <t>PVOCD262024456112000</t>
  </si>
  <si>
    <t>A0000000000626780105</t>
  </si>
  <si>
    <t>PVOCD262024456130000</t>
  </si>
  <si>
    <t>A0000000000626780088</t>
  </si>
  <si>
    <t>PVOCD262024456142000</t>
  </si>
  <si>
    <t>A0000000000626780056</t>
  </si>
  <si>
    <t>PVOCD262024456122000</t>
  </si>
  <si>
    <t>A0000000000626779713</t>
  </si>
  <si>
    <t>PVOCD262024456149000</t>
  </si>
  <si>
    <t>A0000000000626778332</t>
  </si>
  <si>
    <t>2024-03-22T00:00:00.000</t>
  </si>
  <si>
    <t>PVOCD262024456106000</t>
  </si>
  <si>
    <t>A0000000000626777456</t>
  </si>
  <si>
    <t>PVOCD262024456115000</t>
  </si>
  <si>
    <t>A0000000000626777053</t>
  </si>
  <si>
    <t>PVOCD262024456147000</t>
  </si>
  <si>
    <t>A0000000000626777021</t>
  </si>
  <si>
    <t>PVOCD262024456167000</t>
  </si>
  <si>
    <t>A0000000000626776973</t>
  </si>
  <si>
    <t>PVOCD262024456168000</t>
  </si>
  <si>
    <t>A0000000000626776666</t>
  </si>
  <si>
    <t>PVOCD262024456143000</t>
  </si>
  <si>
    <t>A0000000000626776652</t>
  </si>
  <si>
    <t>PVOCD262024456126000</t>
  </si>
  <si>
    <t>A0000000000626775953</t>
  </si>
  <si>
    <t>PVOCD262024456123000</t>
  </si>
  <si>
    <t>A0000000000626775520</t>
  </si>
  <si>
    <t>PVOCD262024456161000</t>
  </si>
  <si>
    <t>A0000000000626775510</t>
  </si>
  <si>
    <t>PVOCD262024456141000</t>
  </si>
  <si>
    <t>A0000000000626775492</t>
  </si>
  <si>
    <t>PVOCD262024456154000</t>
  </si>
  <si>
    <t>A0000000000626774791</t>
  </si>
  <si>
    <t>PVOCD262024456139000</t>
  </si>
  <si>
    <t>A0000000000626774786</t>
  </si>
  <si>
    <t>PVOCD262024456120000</t>
  </si>
  <si>
    <t>A0000000000626774427</t>
  </si>
  <si>
    <t>PVOCD262024456117000</t>
  </si>
  <si>
    <t>A0000000000626774076</t>
  </si>
  <si>
    <t>PVOCD262024456140000</t>
  </si>
  <si>
    <t>A0000000000626774040</t>
  </si>
  <si>
    <t>PVOCD262024456145000</t>
  </si>
  <si>
    <t>A0000000000626773684</t>
  </si>
  <si>
    <t>PVOCD262024456160000</t>
  </si>
  <si>
    <t>A0000000000626773413</t>
  </si>
  <si>
    <t>PVOCD262024456101000</t>
  </si>
  <si>
    <t>A0000000000626773328</t>
  </si>
  <si>
    <t>PVOCD262024456104000</t>
  </si>
  <si>
    <t>A0000000000626771383</t>
  </si>
  <si>
    <t>PVOCD262024456135000</t>
  </si>
  <si>
    <t>A0000000000626771357</t>
  </si>
  <si>
    <t>PVOCD262024456113000</t>
  </si>
  <si>
    <t>A0000000000626771033</t>
  </si>
  <si>
    <t>PVOCD262024456156000</t>
  </si>
  <si>
    <t>A0000000000626771000</t>
  </si>
  <si>
    <t>PVOCD262024456153000</t>
  </si>
  <si>
    <t>A0000000000626770763</t>
  </si>
  <si>
    <t>PVOCD262024456125000</t>
  </si>
  <si>
    <t>A0000000000626769266</t>
  </si>
  <si>
    <t>PVOCD262024456107000</t>
  </si>
  <si>
    <t>A0000000000626768595</t>
  </si>
  <si>
    <t>PVOCD262024456110000</t>
  </si>
  <si>
    <t>A0000000000626768421</t>
  </si>
  <si>
    <t>PVOCD262024456105000</t>
  </si>
  <si>
    <t>A0000000000626768100</t>
  </si>
  <si>
    <t>2024-03-20T00:00:00.000</t>
  </si>
  <si>
    <t>PVOCD262024456098000</t>
  </si>
  <si>
    <t>A0000000000626768011</t>
  </si>
  <si>
    <t>PVOCD262024456083000</t>
  </si>
  <si>
    <t>A0000000000626767891</t>
  </si>
  <si>
    <t>PVOCD262024456082000</t>
  </si>
  <si>
    <t>A0000000000626767698</t>
  </si>
  <si>
    <t>PVOCD262024456095000</t>
  </si>
  <si>
    <t>A0000000000626767695</t>
  </si>
  <si>
    <t>PVOCD262024456097000</t>
  </si>
  <si>
    <t>A0000000000626765873</t>
  </si>
  <si>
    <t>PVOCD262024456133000</t>
  </si>
  <si>
    <t>A0000000000626765495</t>
  </si>
  <si>
    <t>PVOCD262024456157000</t>
  </si>
  <si>
    <t>A0000000000626765485</t>
  </si>
  <si>
    <t>PVOCD262024456137000</t>
  </si>
  <si>
    <t>A0000000000626765179</t>
  </si>
  <si>
    <t>PVOCD262024456109000</t>
  </si>
  <si>
    <t>A0000000000626763100</t>
  </si>
  <si>
    <t>PVOCD262024456087000</t>
  </si>
  <si>
    <t>A0000000000626763071</t>
  </si>
  <si>
    <t>PVOCD262024456099000</t>
  </si>
  <si>
    <t>A0000000000626763051</t>
  </si>
  <si>
    <t>PVOCD262024456094000</t>
  </si>
  <si>
    <t>A0000000000626762959</t>
  </si>
  <si>
    <t>PVOCD262024456100000</t>
  </si>
  <si>
    <t>A0000000000626762953</t>
  </si>
  <si>
    <t>PVOCD262024456088000</t>
  </si>
  <si>
    <t>A0000000000626762849</t>
  </si>
  <si>
    <t>PVOCD262024456084000</t>
  </si>
  <si>
    <t>A0000000000626761042</t>
  </si>
  <si>
    <t>PVOCD262024456102000</t>
  </si>
  <si>
    <t>A0000000000626760814</t>
  </si>
  <si>
    <t>PVOCD262024456108000</t>
  </si>
  <si>
    <t>A0000000000626760250</t>
  </si>
  <si>
    <t>PVOCD262024456103000</t>
  </si>
  <si>
    <t>A0000000000626759954</t>
  </si>
  <si>
    <t>PVOCD262024456085000</t>
  </si>
  <si>
    <t>A0000000000626759667</t>
  </si>
  <si>
    <t>PVOCD262024456081000</t>
  </si>
  <si>
    <t>A0000000000626759662</t>
  </si>
  <si>
    <t>PVOCD262024456096000</t>
  </si>
  <si>
    <t>A0000000000626759629</t>
  </si>
  <si>
    <t>PVOCD262024456093000</t>
  </si>
  <si>
    <t>A0000000000626759538</t>
  </si>
  <si>
    <t>PVOCD262024456086000</t>
  </si>
  <si>
    <t>A0000000000626750740</t>
  </si>
  <si>
    <t>PVOCD262024456091000</t>
  </si>
  <si>
    <t>A0000000000626750661</t>
  </si>
  <si>
    <t>PVOCD262024456089000</t>
  </si>
  <si>
    <t>A0000000000626750581</t>
  </si>
  <si>
    <t>PVOCD262024456092000</t>
  </si>
  <si>
    <t>A0000000000626750529</t>
  </si>
  <si>
    <t>PVOCD262024456090000</t>
  </si>
  <si>
    <t>A0000000000625749763</t>
  </si>
  <si>
    <t>2023-10-02T00:00:00.000</t>
  </si>
  <si>
    <t>PVOCD262024456080000</t>
  </si>
  <si>
    <t>A0000000000625745225</t>
  </si>
  <si>
    <t>PVOCD262024456075000</t>
  </si>
  <si>
    <t>A0000000000625740490</t>
  </si>
  <si>
    <t>PVOCD262024456074000</t>
  </si>
  <si>
    <t>A0000000000625735936</t>
  </si>
  <si>
    <t>PVOCD262024456077000</t>
  </si>
  <si>
    <t>A0000000000625735061</t>
  </si>
  <si>
    <t>PVOCD262024456072000</t>
  </si>
  <si>
    <t>A0000000000625733046</t>
  </si>
  <si>
    <t>PVOCD262024456078000</t>
  </si>
  <si>
    <t>A0000000000625732728</t>
  </si>
  <si>
    <t>PVOCD262024456076000</t>
  </si>
  <si>
    <t>A0000000000625732727</t>
  </si>
  <si>
    <t>PVOCD262024456073000</t>
  </si>
  <si>
    <t>A0000000000625731735</t>
  </si>
  <si>
    <t>PVOCD262024456066000</t>
  </si>
  <si>
    <t>A0000000000625731734</t>
  </si>
  <si>
    <t>PVOCD262024456063000</t>
  </si>
  <si>
    <t>A0000000000625731570</t>
  </si>
  <si>
    <t>PVOCD262024456037000</t>
  </si>
  <si>
    <t>A0000000000625731486</t>
  </si>
  <si>
    <t>PVOCD262024456067000</t>
  </si>
  <si>
    <t>A0000000000625731485</t>
  </si>
  <si>
    <t>PVOCD262024456047000</t>
  </si>
  <si>
    <t>A0000000000625727870</t>
  </si>
  <si>
    <t>PVOCD262024456039000</t>
  </si>
  <si>
    <t>A0000000000625727754</t>
  </si>
  <si>
    <t>PVOCD262024456043000</t>
  </si>
  <si>
    <t>A0000000000625727626</t>
  </si>
  <si>
    <t>PVOCD262024456033000</t>
  </si>
  <si>
    <t>A0000000000625727591</t>
  </si>
  <si>
    <t>PVOCD262024456052000</t>
  </si>
  <si>
    <t>A0000000000625727507</t>
  </si>
  <si>
    <t>PVOCD262024456069000</t>
  </si>
  <si>
    <t>A0000000000625727125</t>
  </si>
  <si>
    <t>PVOCD262024456061000</t>
  </si>
  <si>
    <t>A0000000000625727124</t>
  </si>
  <si>
    <t>PVOCD262024456046000</t>
  </si>
  <si>
    <t>A0000000000625727123</t>
  </si>
  <si>
    <t>PVOCD262024456045000</t>
  </si>
  <si>
    <t>A0000000000625726918</t>
  </si>
  <si>
    <t>PVOCD262024456034000</t>
  </si>
  <si>
    <t>A0000000000625726861</t>
  </si>
  <si>
    <t>PVOCD262024456065000</t>
  </si>
  <si>
    <t>A0000000000625726860</t>
  </si>
  <si>
    <t>PVOCD262024456055000</t>
  </si>
  <si>
    <t>A0000000000625726663</t>
  </si>
  <si>
    <t>PVOCD262024456003000</t>
  </si>
  <si>
    <t>A0000000000625726593</t>
  </si>
  <si>
    <t>PVOCD262024456018000</t>
  </si>
  <si>
    <t>A0000000000625726592</t>
  </si>
  <si>
    <t>PVOCD262024456012000</t>
  </si>
  <si>
    <t>A0000000000625726571</t>
  </si>
  <si>
    <t>PVOCD262024456025000</t>
  </si>
  <si>
    <t>A0000000000625726407</t>
  </si>
  <si>
    <t>PVOCD262024456007000</t>
  </si>
  <si>
    <t>A0000000000625725968</t>
  </si>
  <si>
    <t>PVOCD262024456014000</t>
  </si>
  <si>
    <t>A0000000000625725926</t>
  </si>
  <si>
    <t>PVOCD262024456079000</t>
  </si>
  <si>
    <t>A0000000000625724342</t>
  </si>
  <si>
    <t>PVOCD262024456032000</t>
  </si>
  <si>
    <t>A0000000000625724270</t>
  </si>
  <si>
    <t>PVOCD262024456064000</t>
  </si>
  <si>
    <t>A0000000000625724269</t>
  </si>
  <si>
    <t>PVOCD262024456060000</t>
  </si>
  <si>
    <t>A0000000000625724003</t>
  </si>
  <si>
    <t>PVOCD262024456068000</t>
  </si>
  <si>
    <t>A0000000000625724002</t>
  </si>
  <si>
    <t>PVOCD262024456062000</t>
  </si>
  <si>
    <t>A0000000000625724001</t>
  </si>
  <si>
    <t>PVOCD262024456042000</t>
  </si>
  <si>
    <t>A0000000000625723827</t>
  </si>
  <si>
    <t>PVOCD262024456058000</t>
  </si>
  <si>
    <t>A0000000000625723754</t>
  </si>
  <si>
    <t>PVOCD262024456035000</t>
  </si>
  <si>
    <t>A0000000000625723585</t>
  </si>
  <si>
    <t>PVOCD262024456038000</t>
  </si>
  <si>
    <t>A0000000000625723556</t>
  </si>
  <si>
    <t>PVOCD262024456051000</t>
  </si>
  <si>
    <t>A0000000000625723511</t>
  </si>
  <si>
    <t>PVOCD262024456040000</t>
  </si>
  <si>
    <t>A0000000000625723394</t>
  </si>
  <si>
    <t>PVOCD262024456002000</t>
  </si>
  <si>
    <t>A0000000000625723135</t>
  </si>
  <si>
    <t>PVOCD262024456059000</t>
  </si>
  <si>
    <t>A0000000000625723025</t>
  </si>
  <si>
    <t>PVOCD262024456048000</t>
  </si>
  <si>
    <t>A0000000000625722651</t>
  </si>
  <si>
    <t>PVOCD262024456022000</t>
  </si>
  <si>
    <t>A0000000000625722569</t>
  </si>
  <si>
    <t>PVOCD262024456029000</t>
  </si>
  <si>
    <t>A0000000000625722568</t>
  </si>
  <si>
    <t>PVOCD262024456006000</t>
  </si>
  <si>
    <t>A0000000000625722518</t>
  </si>
  <si>
    <t>PVOCD262024456011000</t>
  </si>
  <si>
    <t>A0000000000625722107</t>
  </si>
  <si>
    <t>PVOCD262024456024000</t>
  </si>
  <si>
    <t>A0000000000625722007</t>
  </si>
  <si>
    <t>PVOCD262024456027000</t>
  </si>
  <si>
    <t>A0000000000625721932</t>
  </si>
  <si>
    <t>PVOCD262024456026000</t>
  </si>
  <si>
    <t>A0000000000625721886</t>
  </si>
  <si>
    <t>PVOCD262024456019000</t>
  </si>
  <si>
    <t>A0000000000625721780</t>
  </si>
  <si>
    <t>PVOCD262024456028000</t>
  </si>
  <si>
    <t>A0000000000625721586</t>
  </si>
  <si>
    <t>PVOCD262024456004000</t>
  </si>
  <si>
    <t>A0000000000625721585</t>
  </si>
  <si>
    <t>PVOCD262024456001000</t>
  </si>
  <si>
    <t>A0000000000625720420</t>
  </si>
  <si>
    <t>PVOCD262024456071000</t>
  </si>
  <si>
    <t>A0000000000625719570</t>
  </si>
  <si>
    <t>PVOCD262024456070000</t>
  </si>
  <si>
    <t>A0000000000625718762</t>
  </si>
  <si>
    <t>PVOCD262024456015000</t>
  </si>
  <si>
    <t>A0000000000625718650</t>
  </si>
  <si>
    <t>PVOCD262024456017000</t>
  </si>
  <si>
    <t>A0000000000625718426</t>
  </si>
  <si>
    <t>PVOCD262024456009000</t>
  </si>
  <si>
    <t>A0000000000625718354</t>
  </si>
  <si>
    <t>PVOCD262024456005000</t>
  </si>
  <si>
    <t>A0000000000625718315</t>
  </si>
  <si>
    <t>PVOCD262024456021000</t>
  </si>
  <si>
    <t>A0000000000625717825</t>
  </si>
  <si>
    <t>PVOCD262024456016000</t>
  </si>
  <si>
    <t>A0000000000625717824</t>
  </si>
  <si>
    <t>PVOCD262024456013000</t>
  </si>
  <si>
    <t>A0000000000625709806</t>
  </si>
  <si>
    <t>PVOCD262024456050000</t>
  </si>
  <si>
    <t>A0000000000625709805</t>
  </si>
  <si>
    <t>PVOCD262024456049000</t>
  </si>
  <si>
    <t>A0000000000625709804</t>
  </si>
  <si>
    <t>PVOCD262024456044000</t>
  </si>
  <si>
    <t>A0000000000625709679</t>
  </si>
  <si>
    <t>PVOCD262024456056000</t>
  </si>
  <si>
    <t>A0000000000625709678</t>
  </si>
  <si>
    <t>PVOCD262024456036000</t>
  </si>
  <si>
    <t>A0000000000625709643</t>
  </si>
  <si>
    <t>PVOCD262024456057000</t>
  </si>
  <si>
    <t>A0000000000625709615</t>
  </si>
  <si>
    <t>PVOCD262024456054000</t>
  </si>
  <si>
    <t>A0000000000625709614</t>
  </si>
  <si>
    <t>PVOCD262024456031000</t>
  </si>
  <si>
    <t>A0000000000625709565</t>
  </si>
  <si>
    <t>PVOCD262024456041000</t>
  </si>
  <si>
    <t>A0000000000625709564</t>
  </si>
  <si>
    <t>PVOCD262024456030000</t>
  </si>
  <si>
    <t>A0000000000625709420</t>
  </si>
  <si>
    <t>PVOCD262024456053000</t>
  </si>
  <si>
    <t>A0000000000625709050</t>
  </si>
  <si>
    <t>PVOCD262024456000000</t>
  </si>
  <si>
    <t>A0000000000625704455</t>
  </si>
  <si>
    <t>PVOCD262024456008000</t>
  </si>
  <si>
    <t>A0000000000625704409</t>
  </si>
  <si>
    <t>PVOCD262024456010000</t>
  </si>
  <si>
    <t>A0000000000625704298</t>
  </si>
  <si>
    <t>PVOCD262024456020000</t>
  </si>
  <si>
    <t>A0000000000625704058</t>
  </si>
  <si>
    <t>PVOCD262024456023000</t>
  </si>
  <si>
    <t>A0000000000625429818</t>
  </si>
  <si>
    <t>(CT) SCOCD262023450020000</t>
  </si>
  <si>
    <t>PVOCD262023456246000</t>
  </si>
  <si>
    <t>A0000000000625429489</t>
  </si>
  <si>
    <t>PVOCD262023456249000</t>
  </si>
  <si>
    <t>A0000000000625428525</t>
  </si>
  <si>
    <t>PVOCD262023456254000</t>
  </si>
  <si>
    <t>A0000000000625425534</t>
  </si>
  <si>
    <t>PVOCD262023456244000</t>
  </si>
  <si>
    <t>A0000000000625425240</t>
  </si>
  <si>
    <t>PVOCD262023456252000</t>
  </si>
  <si>
    <t>A0000000000625425223</t>
  </si>
  <si>
    <t>PVOCD262023456245000</t>
  </si>
  <si>
    <t>A0000000000625425069</t>
  </si>
  <si>
    <t>PVOCD262023456255000</t>
  </si>
  <si>
    <t>A0000000000625424966</t>
  </si>
  <si>
    <t>PVOCD262023456253000</t>
  </si>
  <si>
    <t>A0000000000625411254</t>
  </si>
  <si>
    <t>PVOCD262023456247000</t>
  </si>
  <si>
    <t>A0000000000625411068</t>
  </si>
  <si>
    <t>PVOCD262023456251000</t>
  </si>
  <si>
    <t>A0000000000625410603</t>
  </si>
  <si>
    <t>PVOCD262023456248000</t>
  </si>
  <si>
    <t>A0000000000625410454</t>
  </si>
  <si>
    <t>PVOCD262023456250000</t>
  </si>
  <si>
    <t>A0000000000625131211</t>
  </si>
  <si>
    <t>2023-06-22T00:00:00.000</t>
  </si>
  <si>
    <t>PVOCD262023456232000</t>
  </si>
  <si>
    <t>A0000000000625131184</t>
  </si>
  <si>
    <t>PVOCD262023456231000</t>
  </si>
  <si>
    <t>A0000000000625131183</t>
  </si>
  <si>
    <t>PVOCD262023456228000</t>
  </si>
  <si>
    <t>A0000000000625131028</t>
  </si>
  <si>
    <t>PVOCD262023456239000</t>
  </si>
  <si>
    <t>A0000000000625130622</t>
  </si>
  <si>
    <t>PVOCD262023456238000</t>
  </si>
  <si>
    <t>A0000000000625130597</t>
  </si>
  <si>
    <t>PVOCD262023456235000</t>
  </si>
  <si>
    <t>A0000000000625130256</t>
  </si>
  <si>
    <t>PVOCD262023456220000</t>
  </si>
  <si>
    <t>A0000000000625130020</t>
  </si>
  <si>
    <t>PVOCD262023456192000</t>
  </si>
  <si>
    <t>A0000000000625130019</t>
  </si>
  <si>
    <t>PVOCD262023456185000</t>
  </si>
  <si>
    <t>A0000000000625127965</t>
  </si>
  <si>
    <t>PVOCD262023456241000</t>
  </si>
  <si>
    <t>A0000000000625127591</t>
  </si>
  <si>
    <t>PVOCD262023456229000</t>
  </si>
  <si>
    <t>A0000000000625127235</t>
  </si>
  <si>
    <t>PVOCD262023456240000</t>
  </si>
  <si>
    <t>A0000000000625127192</t>
  </si>
  <si>
    <t>PVOCD262023456242000</t>
  </si>
  <si>
    <t>A0000000000625127044</t>
  </si>
  <si>
    <t>PVOCD262023456243000</t>
  </si>
  <si>
    <t>A0000000000625126948</t>
  </si>
  <si>
    <t>PVOCD262023456234000</t>
  </si>
  <si>
    <t>A0000000000625126749</t>
  </si>
  <si>
    <t>PVOCD262023456237000</t>
  </si>
  <si>
    <t>A0000000000625126331</t>
  </si>
  <si>
    <t>PVOCD262023456193000</t>
  </si>
  <si>
    <t>A0000000000625126256</t>
  </si>
  <si>
    <t>PVOCD262023456226000</t>
  </si>
  <si>
    <t>A0000000000625125614</t>
  </si>
  <si>
    <t>PVOCD262023456212000</t>
  </si>
  <si>
    <t>A0000000000625125530</t>
  </si>
  <si>
    <t>PVOCD262023456214000</t>
  </si>
  <si>
    <t>A0000000000625125529</t>
  </si>
  <si>
    <t>PVOCD262023456202000</t>
  </si>
  <si>
    <t>A0000000000625125129</t>
  </si>
  <si>
    <t>PVOCD262023456179000</t>
  </si>
  <si>
    <t>A0000000000625125112</t>
  </si>
  <si>
    <t>PVOCD262023456218000</t>
  </si>
  <si>
    <t>A0000000000625125025</t>
  </si>
  <si>
    <t>PVOCD262023456207000</t>
  </si>
  <si>
    <t>A0000000000625124791</t>
  </si>
  <si>
    <t>PVOCD262023456184000</t>
  </si>
  <si>
    <t>A0000000000625124597</t>
  </si>
  <si>
    <t>PVOCD262023456217000</t>
  </si>
  <si>
    <t>A0000000000625123016</t>
  </si>
  <si>
    <t>PVOCD262023456225000</t>
  </si>
  <si>
    <t>A0000000000625122743</t>
  </si>
  <si>
    <t>PVOCD262023456180000</t>
  </si>
  <si>
    <t>A0000000000625122428</t>
  </si>
  <si>
    <t>PVOCD262023456189000</t>
  </si>
  <si>
    <t>A0000000000625121751</t>
  </si>
  <si>
    <t>PVOCD262023456223000</t>
  </si>
  <si>
    <t>A0000000000625121594</t>
  </si>
  <si>
    <t>PVOCD262023456195000</t>
  </si>
  <si>
    <t>A0000000000625121380</t>
  </si>
  <si>
    <t>PVOCD262023456181000</t>
  </si>
  <si>
    <t>A0000000000625121307</t>
  </si>
  <si>
    <t>PVOCD262023456222000</t>
  </si>
  <si>
    <t>A0000000000625121116</t>
  </si>
  <si>
    <t>PVOCD262023456213000</t>
  </si>
  <si>
    <t>A0000000000625121115</t>
  </si>
  <si>
    <t>PVOCD262023456206000</t>
  </si>
  <si>
    <t>A0000000000625120790</t>
  </si>
  <si>
    <t>PVOCD262023456182000</t>
  </si>
  <si>
    <t>A0000000000625120701</t>
  </si>
  <si>
    <t>PVOCD262023456178000</t>
  </si>
  <si>
    <t>A0000000000625120623</t>
  </si>
  <si>
    <t>PVOCD262023456219000</t>
  </si>
  <si>
    <t>A0000000000625120519</t>
  </si>
  <si>
    <t>PVOCD262023456221000</t>
  </si>
  <si>
    <t>A0000000000625120518</t>
  </si>
  <si>
    <t>PVOCD262023456211000</t>
  </si>
  <si>
    <t>A0000000000625120517</t>
  </si>
  <si>
    <t>PVOCD262023456209000</t>
  </si>
  <si>
    <t>A0000000000625119835</t>
  </si>
  <si>
    <t>2023-06-20T00:00:00.000</t>
  </si>
  <si>
    <t>PVOCD262023456173000</t>
  </si>
  <si>
    <t>A0000000000625117881</t>
  </si>
  <si>
    <t>PVOCD262023456187000</t>
  </si>
  <si>
    <t>A0000000000625117848</t>
  </si>
  <si>
    <t>PVOCD262023456200000</t>
  </si>
  <si>
    <t>A0000000000625117728</t>
  </si>
  <si>
    <t>PVOCD262023456201000</t>
  </si>
  <si>
    <t>A0000000000625117727</t>
  </si>
  <si>
    <t>PVOCD262023456191000</t>
  </si>
  <si>
    <t>A0000000000625117373</t>
  </si>
  <si>
    <t>PVOCD262023456188000</t>
  </si>
  <si>
    <t>A0000000000625117211</t>
  </si>
  <si>
    <t>PVOCD262023456204000</t>
  </si>
  <si>
    <t>A0000000000625117210</t>
  </si>
  <si>
    <t>PVOCD262023456203000</t>
  </si>
  <si>
    <t>A0000000000625117209</t>
  </si>
  <si>
    <t>PVOCD262023456190000</t>
  </si>
  <si>
    <t>A0000000000625115856</t>
  </si>
  <si>
    <t>PVOCD262023456176000</t>
  </si>
  <si>
    <t>A0000000000625114755</t>
  </si>
  <si>
    <t>PVOCD262023456158000</t>
  </si>
  <si>
    <t>A0000000000625114112</t>
  </si>
  <si>
    <t>PVOCD262023456165000</t>
  </si>
  <si>
    <t>A0000000000625113652</t>
  </si>
  <si>
    <t>PVOCD262023456233000</t>
  </si>
  <si>
    <t>A0000000000625113431</t>
  </si>
  <si>
    <t>PVOCD262023456230000</t>
  </si>
  <si>
    <t>A0000000000625112964</t>
  </si>
  <si>
    <t>PVOCD262023456236000</t>
  </si>
  <si>
    <t>A0000000000625112650</t>
  </si>
  <si>
    <t>PVOCD262023456215000</t>
  </si>
  <si>
    <t>A0000000000625112589</t>
  </si>
  <si>
    <t>PVOCD262023456194000</t>
  </si>
  <si>
    <t>A0000000000625112171</t>
  </si>
  <si>
    <t>PVOCD262023456175000</t>
  </si>
  <si>
    <t>A0000000000625112170</t>
  </si>
  <si>
    <t>PVOCD262023456174000</t>
  </si>
  <si>
    <t>A0000000000625109283</t>
  </si>
  <si>
    <t>PVOCD262023456159000</t>
  </si>
  <si>
    <t>A0000000000625108587</t>
  </si>
  <si>
    <t>PVOCD262023456168000</t>
  </si>
  <si>
    <t>A0000000000625107923</t>
  </si>
  <si>
    <t>PVOCD262023456216000</t>
  </si>
  <si>
    <t>A0000000000625107922</t>
  </si>
  <si>
    <t>PVOCD262023456198000</t>
  </si>
  <si>
    <t>A0000000000625107649</t>
  </si>
  <si>
    <t>PVOCD262023456196000</t>
  </si>
  <si>
    <t>A0000000000625107615</t>
  </si>
  <si>
    <t>PVOCD262023456186000</t>
  </si>
  <si>
    <t>A0000000000625107460</t>
  </si>
  <si>
    <t>PVOCD262023456210000</t>
  </si>
  <si>
    <t>A0000000000625107403</t>
  </si>
  <si>
    <t>PVOCD262023456208000</t>
  </si>
  <si>
    <t>A0000000000625107170</t>
  </si>
  <si>
    <t>PVOCD262023456199000</t>
  </si>
  <si>
    <t>A0000000000625107138</t>
  </si>
  <si>
    <t>PVOCD262023456183000</t>
  </si>
  <si>
    <t>A0000000000625107116</t>
  </si>
  <si>
    <t>PVOCD262023456227000</t>
  </si>
  <si>
    <t>A0000000000625103094</t>
  </si>
  <si>
    <t>PVOCD262023456167000</t>
  </si>
  <si>
    <t>A0000000000625103093</t>
  </si>
  <si>
    <t>PVOCD262023456160000</t>
  </si>
  <si>
    <t>A0000000000625102923</t>
  </si>
  <si>
    <t>PVOCD262023456205000</t>
  </si>
  <si>
    <t>A0000000000625102806</t>
  </si>
  <si>
    <t>PVOCD262023456224000</t>
  </si>
  <si>
    <t>A0000000000625102805</t>
  </si>
  <si>
    <t>PVOCD262023456197000</t>
  </si>
  <si>
    <t>A0000000000625101969</t>
  </si>
  <si>
    <t>PVOCD262023456177000</t>
  </si>
  <si>
    <t>A0000000000625101860</t>
  </si>
  <si>
    <t>PVOCD262023456162000</t>
  </si>
  <si>
    <t>A0000000000625099392</t>
  </si>
  <si>
    <t>PVOCD262023456164000</t>
  </si>
  <si>
    <t>A0000000000625096657</t>
  </si>
  <si>
    <t>PVOCD262023456161000</t>
  </si>
  <si>
    <t>A0000000000625096318</t>
  </si>
  <si>
    <t>PVOCD262023456171000</t>
  </si>
  <si>
    <t>A0000000000625096317</t>
  </si>
  <si>
    <t>PVOCD262023456170000</t>
  </si>
  <si>
    <t>A0000000000625096316</t>
  </si>
  <si>
    <t>PVOCD262023456166000</t>
  </si>
  <si>
    <t>A0000000000625095523</t>
  </si>
  <si>
    <t>PVOCD262023456172000</t>
  </si>
  <si>
    <t>A0000000000625095414</t>
  </si>
  <si>
    <t>PVOCD262023456169000</t>
  </si>
  <si>
    <t>A0000000000625086797</t>
  </si>
  <si>
    <t>PVOCD262023456163000</t>
  </si>
  <si>
    <t>A0000000000625083747</t>
  </si>
  <si>
    <t>2023-06-14T00:00:00.000</t>
  </si>
  <si>
    <t>PVOCD262023456157000</t>
  </si>
  <si>
    <t>A0000000000624913898</t>
  </si>
  <si>
    <t>PVOCD262023456154000</t>
  </si>
  <si>
    <t>A0000000000624913897</t>
  </si>
  <si>
    <t>PVOCD262023456150000</t>
  </si>
  <si>
    <t>A0000000000624913683</t>
  </si>
  <si>
    <t>PVOCD262023456129000</t>
  </si>
  <si>
    <t>A0000000000624913503</t>
  </si>
  <si>
    <t>PVOCD262023456148000</t>
  </si>
  <si>
    <t>A0000000000624909710</t>
  </si>
  <si>
    <t>PVOCD262023456121000</t>
  </si>
  <si>
    <t>A0000000000624909697</t>
  </si>
  <si>
    <t>PVOCD262023456120000</t>
  </si>
  <si>
    <t>A0000000000624909652</t>
  </si>
  <si>
    <t>PVOCD262023456145000</t>
  </si>
  <si>
    <t>A0000000000624909651</t>
  </si>
  <si>
    <t>PVOCD262023456142000</t>
  </si>
  <si>
    <t>A0000000000624909536</t>
  </si>
  <si>
    <t>PVOCD262023456127000</t>
  </si>
  <si>
    <t>A0000000000624909292</t>
  </si>
  <si>
    <t>PVOCD262023456147000</t>
  </si>
  <si>
    <t>A0000000000624909128</t>
  </si>
  <si>
    <t>PVOCD262023456110000</t>
  </si>
  <si>
    <t>A0000000000624908981</t>
  </si>
  <si>
    <t>PVOCD262023456100000</t>
  </si>
  <si>
    <t>A0000000000624908980</t>
  </si>
  <si>
    <t>PVOCD262023456082000</t>
  </si>
  <si>
    <t>A0000000000624908800</t>
  </si>
  <si>
    <t>PVOCD262023456104000</t>
  </si>
  <si>
    <t>A0000000000624908281</t>
  </si>
  <si>
    <t>PVOCD262023456108000</t>
  </si>
  <si>
    <t>A0000000000624906244</t>
  </si>
  <si>
    <t>PVOCD262023456122000</t>
  </si>
  <si>
    <t>A0000000000624906221</t>
  </si>
  <si>
    <t>PVOCD262023456136000</t>
  </si>
  <si>
    <t>A0000000000624906204</t>
  </si>
  <si>
    <t>PVOCD262023456124000</t>
  </si>
  <si>
    <t>A0000000000624906122</t>
  </si>
  <si>
    <t>PVOCD262023456123000</t>
  </si>
  <si>
    <t>A0000000000624905702</t>
  </si>
  <si>
    <t>PVOCD262023456149000</t>
  </si>
  <si>
    <t>A0000000000624905701</t>
  </si>
  <si>
    <t>PVOCD262023456143000</t>
  </si>
  <si>
    <t>A0000000000624905700</t>
  </si>
  <si>
    <t>PVOCD262023456137000</t>
  </si>
  <si>
    <t>A0000000000624905530</t>
  </si>
  <si>
    <t>PVOCD262023456144000</t>
  </si>
  <si>
    <t>A0000000000624905507</t>
  </si>
  <si>
    <t>PVOCD262023456155000</t>
  </si>
  <si>
    <t>A0000000000624905506</t>
  </si>
  <si>
    <t>PVOCD262023456140000</t>
  </si>
  <si>
    <t>A0000000000624905505</t>
  </si>
  <si>
    <t>PVOCD262023456134000</t>
  </si>
  <si>
    <t>A0000000000624905504</t>
  </si>
  <si>
    <t>PVOCD262023456131000</t>
  </si>
  <si>
    <t>A0000000000624905494</t>
  </si>
  <si>
    <t>PVOCD262023456153000</t>
  </si>
  <si>
    <t>A0000000000624905365</t>
  </si>
  <si>
    <t>PVOCD262023456128000</t>
  </si>
  <si>
    <t>A0000000000624905300</t>
  </si>
  <si>
    <t>PVOCD262023456125000</t>
  </si>
  <si>
    <t>A0000000000624905273</t>
  </si>
  <si>
    <t>PVOCD262023456141000</t>
  </si>
  <si>
    <t>A0000000000624905248</t>
  </si>
  <si>
    <t>PVOCD262023456146000</t>
  </si>
  <si>
    <t>A0000000000624905059</t>
  </si>
  <si>
    <t>PVOCD262023456151000</t>
  </si>
  <si>
    <t>A0000000000624904864</t>
  </si>
  <si>
    <t>PVOCD262023456107000</t>
  </si>
  <si>
    <t>A0000000000624904458</t>
  </si>
  <si>
    <t>PVOCD262023456115000</t>
  </si>
  <si>
    <t>A0000000000624904296</t>
  </si>
  <si>
    <t>PVOCD262023456081000</t>
  </si>
  <si>
    <t>A0000000000624903894</t>
  </si>
  <si>
    <t>PVOCD262023456102000</t>
  </si>
  <si>
    <t>A0000000000624903423</t>
  </si>
  <si>
    <t>PVOCD262023456070000</t>
  </si>
  <si>
    <t>A0000000000624900973</t>
  </si>
  <si>
    <t>PVOCD262023456109000</t>
  </si>
  <si>
    <t>A0000000000624900779</t>
  </si>
  <si>
    <t>PVOCD262023456105000</t>
  </si>
  <si>
    <t>A0000000000624900121</t>
  </si>
  <si>
    <t>PVOCD262023456101000</t>
  </si>
  <si>
    <t>A0000000000624900095</t>
  </si>
  <si>
    <t>PVOCD262023456116000</t>
  </si>
  <si>
    <t>A0000000000624900094</t>
  </si>
  <si>
    <t>PVOCD262023456113000</t>
  </si>
  <si>
    <t>A0000000000624899901</t>
  </si>
  <si>
    <t>PVOCD262023456112000</t>
  </si>
  <si>
    <t>A0000000000624899900</t>
  </si>
  <si>
    <t>PVOCD262023456089000</t>
  </si>
  <si>
    <t>A0000000000624899668</t>
  </si>
  <si>
    <t>PVOCD262023456080000</t>
  </si>
  <si>
    <t>A0000000000624899119</t>
  </si>
  <si>
    <t>PVOCD262023456075000</t>
  </si>
  <si>
    <t>A0000000000624898575</t>
  </si>
  <si>
    <t>PVOCD262023456093000</t>
  </si>
  <si>
    <t>A0000000000624898574</t>
  </si>
  <si>
    <t>PVOCD262023456074000</t>
  </si>
  <si>
    <t>A0000000000624896350</t>
  </si>
  <si>
    <t>PVOCD262023456156000</t>
  </si>
  <si>
    <t>A0000000000624896312</t>
  </si>
  <si>
    <t>PVOCD262023456152000</t>
  </si>
  <si>
    <t>A0000000000624896311</t>
  </si>
  <si>
    <t>PVOCD262023456126000</t>
  </si>
  <si>
    <t>A0000000000624896163</t>
  </si>
  <si>
    <t>PVOCD262023456085000</t>
  </si>
  <si>
    <t>A0000000000624895476</t>
  </si>
  <si>
    <t>PVOCD262023456094000</t>
  </si>
  <si>
    <t>A0000000000624894195</t>
  </si>
  <si>
    <t>PVOCD262023456098000</t>
  </si>
  <si>
    <t>A0000000000624893169</t>
  </si>
  <si>
    <t>PVOCD262023456076000</t>
  </si>
  <si>
    <t>A0000000000624892853</t>
  </si>
  <si>
    <t>PVOCD262023456071000</t>
  </si>
  <si>
    <t>A0000000000624892014</t>
  </si>
  <si>
    <t>PVOCD262023456139000</t>
  </si>
  <si>
    <t>A0000000000624891938</t>
  </si>
  <si>
    <t>PVOCD262023456130000</t>
  </si>
  <si>
    <t>A0000000000624891816</t>
  </si>
  <si>
    <t>PVOCD262023456133000</t>
  </si>
  <si>
    <t>A0000000000624891732</t>
  </si>
  <si>
    <t>PVOCD262023456132000</t>
  </si>
  <si>
    <t>A0000000000624891500</t>
  </si>
  <si>
    <t>PVOCD262023456138000</t>
  </si>
  <si>
    <t>A0000000000624891499</t>
  </si>
  <si>
    <t>PVOCD262023456135000</t>
  </si>
  <si>
    <t>A0000000000624891179</t>
  </si>
  <si>
    <t>PVOCD262023456114000</t>
  </si>
  <si>
    <t>A0000000000624891178</t>
  </si>
  <si>
    <t>PVOCD262023456088000</t>
  </si>
  <si>
    <t>A0000000000624890962</t>
  </si>
  <si>
    <t>PVOCD262023456119000</t>
  </si>
  <si>
    <t>A0000000000624888637</t>
  </si>
  <si>
    <t>PVOCD262023456073000</t>
  </si>
  <si>
    <t>A0000000000624888367</t>
  </si>
  <si>
    <t>PVOCD262023456092000</t>
  </si>
  <si>
    <t>A0000000000624887056</t>
  </si>
  <si>
    <t>PVOCD262023456078000</t>
  </si>
  <si>
    <t>A0000000000624886583</t>
  </si>
  <si>
    <t>PVOCD262023456083000</t>
  </si>
  <si>
    <t>A0000000000624886338</t>
  </si>
  <si>
    <t>PVOCD262023456106000</t>
  </si>
  <si>
    <t>A0000000000624886337</t>
  </si>
  <si>
    <t>PVOCD262023456103000</t>
  </si>
  <si>
    <t>A0000000000624886150</t>
  </si>
  <si>
    <t>PVOCD262023456111000</t>
  </si>
  <si>
    <t>A0000000000624886149</t>
  </si>
  <si>
    <t>PVOCD262023456087000</t>
  </si>
  <si>
    <t>A0000000000624886148</t>
  </si>
  <si>
    <t>PVOCD262023456084000</t>
  </si>
  <si>
    <t>A0000000000624885740</t>
  </si>
  <si>
    <t>PVOCD262023456118000</t>
  </si>
  <si>
    <t>A0000000000624885739</t>
  </si>
  <si>
    <t>PVOCD262023456117000</t>
  </si>
  <si>
    <t>A0000000000624885738</t>
  </si>
  <si>
    <t>PVOCD262023456086000</t>
  </si>
  <si>
    <t>A0000000000624884864</t>
  </si>
  <si>
    <t>PVOCD262023456072000</t>
  </si>
  <si>
    <t>A0000000000624881272</t>
  </si>
  <si>
    <t>PVOCD262023456090000</t>
  </si>
  <si>
    <t>A0000000000624879284</t>
  </si>
  <si>
    <t>PVOCD262023456079000</t>
  </si>
  <si>
    <t>A0000000000624878969</t>
  </si>
  <si>
    <t>PVOCD262023456096000</t>
  </si>
  <si>
    <t>A0000000000624877366</t>
  </si>
  <si>
    <t>PVOCD262023456091000</t>
  </si>
  <si>
    <t>A0000000000624873107</t>
  </si>
  <si>
    <t>PVOCD262023456077000</t>
  </si>
  <si>
    <t>A0000000000624872549</t>
  </si>
  <si>
    <t>PVOCD262023456099000</t>
  </si>
  <si>
    <t>A0000000000624859049</t>
  </si>
  <si>
    <t>PVOCD262023456097000</t>
  </si>
  <si>
    <t>A0000000000624859007</t>
  </si>
  <si>
    <t>PVOCD262023456095000</t>
  </si>
  <si>
    <t>A0000000000623693629</t>
  </si>
  <si>
    <t>PVOCD262023456038000</t>
  </si>
  <si>
    <t>A0000000000623689868</t>
  </si>
  <si>
    <t>PVOCD262023456036000</t>
  </si>
  <si>
    <t>A0000000000623689853</t>
  </si>
  <si>
    <t>PVOCD262023456033000</t>
  </si>
  <si>
    <t>A0000000000623689152</t>
  </si>
  <si>
    <t>PVOCD262023456040000</t>
  </si>
  <si>
    <t>A0000000000623689133</t>
  </si>
  <si>
    <t>PVOCD262023456039000</t>
  </si>
  <si>
    <t>A0000000000623685021</t>
  </si>
  <si>
    <t>PVOCD262023456034000</t>
  </si>
  <si>
    <t>A0000000000623676026</t>
  </si>
  <si>
    <t>PVOCD262023456037000</t>
  </si>
  <si>
    <t>A0000000000623675645</t>
  </si>
  <si>
    <t>PVOCD262023456032000</t>
  </si>
  <si>
    <t>A0000000000623675604</t>
  </si>
  <si>
    <t>PVOCD262023456031000</t>
  </si>
  <si>
    <t>A0000000000623675599</t>
  </si>
  <si>
    <t>PVOCD262023456035000</t>
  </si>
  <si>
    <t>A0000000000623659826</t>
  </si>
  <si>
    <t>PVOCD262023456045000</t>
  </si>
  <si>
    <t>A0000000000623659799</t>
  </si>
  <si>
    <t>PVOCD262023456058000</t>
  </si>
  <si>
    <t>A0000000000623655696</t>
  </si>
  <si>
    <t>PVOCD262023456044000</t>
  </si>
  <si>
    <t>A0000000000623655454</t>
  </si>
  <si>
    <t>PVOCD262023456046000</t>
  </si>
  <si>
    <t>A0000000000623655357</t>
  </si>
  <si>
    <t>PVOCD262023456056000</t>
  </si>
  <si>
    <t>A0000000000623655219</t>
  </si>
  <si>
    <t>PVOCD262023456047000</t>
  </si>
  <si>
    <t>A0000000000623655162</t>
  </si>
  <si>
    <t>PVOCD262023456060000</t>
  </si>
  <si>
    <t>A0000000000623655158</t>
  </si>
  <si>
    <t>PVOCD262023456051000</t>
  </si>
  <si>
    <t>A0000000000623654858</t>
  </si>
  <si>
    <t>PVOCD262023456067000</t>
  </si>
  <si>
    <t>A0000000000623650753</t>
  </si>
  <si>
    <t>PVOCD262023456062000</t>
  </si>
  <si>
    <t>A0000000000623650721</t>
  </si>
  <si>
    <t>PVOCD262023456069000</t>
  </si>
  <si>
    <t>A0000000000623650707</t>
  </si>
  <si>
    <t>PVOCD262023456068000</t>
  </si>
  <si>
    <t>A0000000000623650584</t>
  </si>
  <si>
    <t>PVOCD262023456059000</t>
  </si>
  <si>
    <t>A0000000000623650456</t>
  </si>
  <si>
    <t>PVOCD262023456050000</t>
  </si>
  <si>
    <t>A0000000000623650420</t>
  </si>
  <si>
    <t>PVOCD262023456055000</t>
  </si>
  <si>
    <t>A0000000000623649595</t>
  </si>
  <si>
    <t>PVOCD262023456022000</t>
  </si>
  <si>
    <t>A0000000000623649491</t>
  </si>
  <si>
    <t>PVOCD262023456030000</t>
  </si>
  <si>
    <t>A0000000000623647299</t>
  </si>
  <si>
    <t>PVOCD262023456061000</t>
  </si>
  <si>
    <t>A0000000000623646756</t>
  </si>
  <si>
    <t>PVOCD262023456049000</t>
  </si>
  <si>
    <t>A0000000000623646394</t>
  </si>
  <si>
    <t>PVOCD262023456063000</t>
  </si>
  <si>
    <t>A0000000000623646381</t>
  </si>
  <si>
    <t>PVOCD262023456065000</t>
  </si>
  <si>
    <t>A0000000000623646286</t>
  </si>
  <si>
    <t>PVOCD262023456052000</t>
  </si>
  <si>
    <t>A0000000000623646068</t>
  </si>
  <si>
    <t>PVOCD262023456042000</t>
  </si>
  <si>
    <t>A0000000000623646019</t>
  </si>
  <si>
    <t>PVOCD262023456066000</t>
  </si>
  <si>
    <t>A0000000000623642315</t>
  </si>
  <si>
    <t>PVOCD262023456053000</t>
  </si>
  <si>
    <t>A0000000000623642111</t>
  </si>
  <si>
    <t>PVOCD262023456024000</t>
  </si>
  <si>
    <t>A0000000000623642089</t>
  </si>
  <si>
    <t>PVOCD262023456028000</t>
  </si>
  <si>
    <t>A0000000000623641996</t>
  </si>
  <si>
    <t>PVOCD262023456026000</t>
  </si>
  <si>
    <t>A0000000000623640707</t>
  </si>
  <si>
    <t>PVOCD262023456023000</t>
  </si>
  <si>
    <t>A0000000000623640344</t>
  </si>
  <si>
    <t>PVOCD262023456027000</t>
  </si>
  <si>
    <t>A0000000000623639156</t>
  </si>
  <si>
    <t>2022-10-24T00:00:00.000</t>
  </si>
  <si>
    <t>PVOCD262023456019000</t>
  </si>
  <si>
    <t>A0000000000623638157</t>
  </si>
  <si>
    <t>PVOCD262023456043000</t>
  </si>
  <si>
    <t>A0000000000623638102</t>
  </si>
  <si>
    <t>PVOCD262023456057000</t>
  </si>
  <si>
    <t>A0000000000623637890</t>
  </si>
  <si>
    <t>PVOCD262023456048000</t>
  </si>
  <si>
    <t>A0000000000623637484</t>
  </si>
  <si>
    <t>PVOCD262023456041000</t>
  </si>
  <si>
    <t>A0000000000623637270</t>
  </si>
  <si>
    <t>PVOCD262023456054000</t>
  </si>
  <si>
    <t>A0000000000623637191</t>
  </si>
  <si>
    <t>PVOCD262023456064000</t>
  </si>
  <si>
    <t>A0000000000623636506</t>
  </si>
  <si>
    <t>PVOCD262023456029000</t>
  </si>
  <si>
    <t>A0000000000623636216</t>
  </si>
  <si>
    <t>PVOCD262023456011000</t>
  </si>
  <si>
    <t>A0000000000623636181</t>
  </si>
  <si>
    <t>PVOCD262023456016000</t>
  </si>
  <si>
    <t>A0000000000623631964</t>
  </si>
  <si>
    <t>PVOCD262023456025000</t>
  </si>
  <si>
    <t>A0000000000623630446</t>
  </si>
  <si>
    <t>PVOCD262023456012000</t>
  </si>
  <si>
    <t>A0000000000623630122</t>
  </si>
  <si>
    <t>PVOCD262023456014000</t>
  </si>
  <si>
    <t>A0000000000623630118</t>
  </si>
  <si>
    <t>PVOCD262023456020000</t>
  </si>
  <si>
    <t>A0000000000623627250</t>
  </si>
  <si>
    <t>PVOCD262023456021000</t>
  </si>
  <si>
    <t>A0000000000623626860</t>
  </si>
  <si>
    <t>PVOCD262023456013000</t>
  </si>
  <si>
    <t>A0000000000623624790</t>
  </si>
  <si>
    <t>PVOCD262023456017000</t>
  </si>
  <si>
    <t>A0000000000623621048</t>
  </si>
  <si>
    <t>PVOCD262023456018000</t>
  </si>
  <si>
    <t>A0000000000623618542</t>
  </si>
  <si>
    <t>PVOCD262023456015000</t>
  </si>
  <si>
    <t>A0000000000623617663</t>
  </si>
  <si>
    <t>2022-10-21T00:00:00.000</t>
  </si>
  <si>
    <t>PVOCD262023456010000</t>
  </si>
  <si>
    <t>A0000000000623612964</t>
  </si>
  <si>
    <t>PVOCD262023456005000</t>
  </si>
  <si>
    <t>A0000000000623612739</t>
  </si>
  <si>
    <t>PVOCD262023456004000</t>
  </si>
  <si>
    <t>A0000000000623612489</t>
  </si>
  <si>
    <t>PVOCD262023456007000</t>
  </si>
  <si>
    <t>A0000000000623609179</t>
  </si>
  <si>
    <t>PVOCD262023456006000</t>
  </si>
  <si>
    <t>A0000000000623608979</t>
  </si>
  <si>
    <t>PVOCD262023456009000</t>
  </si>
  <si>
    <t>A0000000000623608790</t>
  </si>
  <si>
    <t>PVOCD262023456002000</t>
  </si>
  <si>
    <t>A0000000000623600016</t>
  </si>
  <si>
    <t>PVOCD262023456008000</t>
  </si>
  <si>
    <t>A0000000000623599986</t>
  </si>
  <si>
    <t>PVOCD262023456001000</t>
  </si>
  <si>
    <t>A0000000000623599581</t>
  </si>
  <si>
    <t>PVOCD262023456003000</t>
  </si>
  <si>
    <t>A0000000000623009134</t>
  </si>
  <si>
    <t>(CT) SCOCD262022450020000</t>
  </si>
  <si>
    <t>PVOCD262022456171000</t>
  </si>
  <si>
    <t>A0000000000623008908</t>
  </si>
  <si>
    <t>PVOCD262022456177000</t>
  </si>
  <si>
    <t>A0000000000623005569</t>
  </si>
  <si>
    <t>PVOCD262022456167000</t>
  </si>
  <si>
    <t>A0000000000623004200</t>
  </si>
  <si>
    <t>PVOCD262022456176000</t>
  </si>
  <si>
    <t>A0000000000623003415</t>
  </si>
  <si>
    <t>PVOCD262022456175000</t>
  </si>
  <si>
    <t>A0000000000623003141</t>
  </si>
  <si>
    <t>PVOCD262022456170000</t>
  </si>
  <si>
    <t>A0000000000622999789</t>
  </si>
  <si>
    <t>PVOCD262022456172000</t>
  </si>
  <si>
    <t>A0000000000622997264</t>
  </si>
  <si>
    <t>PVOCD262022456183000</t>
  </si>
  <si>
    <t>A0000000000622995880</t>
  </si>
  <si>
    <t>PVOCD262022456173000</t>
  </si>
  <si>
    <t>A0000000000622994182</t>
  </si>
  <si>
    <t>PVOCD262022456169000</t>
  </si>
  <si>
    <t>A0000000000622994178</t>
  </si>
  <si>
    <t>PVOCD262022456166000</t>
  </si>
  <si>
    <t>A0000000000622993922</t>
  </si>
  <si>
    <t>PVOCD262022456174000</t>
  </si>
  <si>
    <t>A0000000000622991605</t>
  </si>
  <si>
    <t>PVOCD262022456182000</t>
  </si>
  <si>
    <t>A0000000000622990216</t>
  </si>
  <si>
    <t>PVOCD262022456186000</t>
  </si>
  <si>
    <t>A0000000000622988435</t>
  </si>
  <si>
    <t>PVOCD262022456165000</t>
  </si>
  <si>
    <t>A0000000000622985805</t>
  </si>
  <si>
    <t>PVOCD262022456180000</t>
  </si>
  <si>
    <t>A0000000000622985752</t>
  </si>
  <si>
    <t>PVOCD262022456184000</t>
  </si>
  <si>
    <t>A0000000000622984407</t>
  </si>
  <si>
    <t>PVOCD262022456185000</t>
  </si>
  <si>
    <t>A0000000000622984305</t>
  </si>
  <si>
    <t>PVOCD262022456168000</t>
  </si>
  <si>
    <t>A0000000000622982576</t>
  </si>
  <si>
    <t>PVOCD262022456181000</t>
  </si>
  <si>
    <t>A0000000000622982544</t>
  </si>
  <si>
    <t>PVOCD262022456178000</t>
  </si>
  <si>
    <t>A0000000000622980023</t>
  </si>
  <si>
    <t>PVOCD262022456179000</t>
  </si>
  <si>
    <t>A0000000000622840418</t>
  </si>
  <si>
    <t>2022-06-15T00:00:00.000</t>
  </si>
  <si>
    <t>PVOCD262022456150000</t>
  </si>
  <si>
    <t>A0000000000622840212</t>
  </si>
  <si>
    <t>PVOCD262022456155000</t>
  </si>
  <si>
    <t>A0000000000622837403</t>
  </si>
  <si>
    <t>PVOCD262022456149000</t>
  </si>
  <si>
    <t>A0000000000622835847</t>
  </si>
  <si>
    <t>PVOCD262022456152000</t>
  </si>
  <si>
    <t>A0000000000622835647</t>
  </si>
  <si>
    <t>PVOCD262022456160000</t>
  </si>
  <si>
    <t>A0000000000622835613</t>
  </si>
  <si>
    <t>PVOCD262022456163000</t>
  </si>
  <si>
    <t>A0000000000622834723</t>
  </si>
  <si>
    <t>PVOCD262022456162000</t>
  </si>
  <si>
    <t>A0000000000622832187</t>
  </si>
  <si>
    <t>PVOCD262022456158000</t>
  </si>
  <si>
    <t>A0000000000622831578</t>
  </si>
  <si>
    <t>PVOCD262022456153000</t>
  </si>
  <si>
    <t>A0000000000622831534</t>
  </si>
  <si>
    <t>PVOCD262022456154000</t>
  </si>
  <si>
    <t>A0000000000622831388</t>
  </si>
  <si>
    <t>PVOCD262022456156000</t>
  </si>
  <si>
    <t>A0000000000622830985</t>
  </si>
  <si>
    <t>PVOCD262022456159000</t>
  </si>
  <si>
    <t>A0000000000622830956</t>
  </si>
  <si>
    <t>PVOCD262022456157000</t>
  </si>
  <si>
    <t>A0000000000622830135</t>
  </si>
  <si>
    <t>2022-06-13T00:00:00.000</t>
  </si>
  <si>
    <t>PVOCD262022456136000</t>
  </si>
  <si>
    <t>A0000000000622830088</t>
  </si>
  <si>
    <t>PVOCD262022456116000</t>
  </si>
  <si>
    <t>A0000000000622829995</t>
  </si>
  <si>
    <t>PVOCD262022456126000</t>
  </si>
  <si>
    <t>A0000000000622828219</t>
  </si>
  <si>
    <t>PVOCD262022456147000</t>
  </si>
  <si>
    <t>A0000000000622827521</t>
  </si>
  <si>
    <t>PVOCD262022456125000</t>
  </si>
  <si>
    <t>A0000000000622827489</t>
  </si>
  <si>
    <t>PVOCD262022456119000</t>
  </si>
  <si>
    <t>A0000000000622827458</t>
  </si>
  <si>
    <t>PVOCD262022456142000</t>
  </si>
  <si>
    <t>A0000000000622827452</t>
  </si>
  <si>
    <t>PVOCD262022456131000</t>
  </si>
  <si>
    <t>A0000000000622827448</t>
  </si>
  <si>
    <t>PVOCD262022456097000</t>
  </si>
  <si>
    <t>A0000000000622826230</t>
  </si>
  <si>
    <t>PVOCD262022456164000</t>
  </si>
  <si>
    <t>A0000000000622825431</t>
  </si>
  <si>
    <t>PVOCD262022456111000</t>
  </si>
  <si>
    <t>A0000000000622825400</t>
  </si>
  <si>
    <t>PVOCD262022456122000</t>
  </si>
  <si>
    <t>A0000000000622825321</t>
  </si>
  <si>
    <t>PVOCD262022456115000</t>
  </si>
  <si>
    <t>A0000000000622824532</t>
  </si>
  <si>
    <t>PVOCD262022456112000</t>
  </si>
  <si>
    <t>A0000000000622824494</t>
  </si>
  <si>
    <t>PVOCD262022456139000</t>
  </si>
  <si>
    <t>A0000000000622824452</t>
  </si>
  <si>
    <t>PVOCD262022456103000</t>
  </si>
  <si>
    <t>A0000000000622823822</t>
  </si>
  <si>
    <t>PVOCD262022456148000</t>
  </si>
  <si>
    <t>A0000000000622823654</t>
  </si>
  <si>
    <t>PVOCD262022456151000</t>
  </si>
  <si>
    <t>A0000000000622821819</t>
  </si>
  <si>
    <t>PVOCD262022456132000</t>
  </si>
  <si>
    <t>A0000000000622821812</t>
  </si>
  <si>
    <t>PVOCD262022456101000</t>
  </si>
  <si>
    <t>A0000000000622821806</t>
  </si>
  <si>
    <t>PVOCD262022456114000</t>
  </si>
  <si>
    <t>A0000000000622818829</t>
  </si>
  <si>
    <t>PVOCD262022456137000</t>
  </si>
  <si>
    <t>A0000000000622818819</t>
  </si>
  <si>
    <t>PVOCD262022456146000</t>
  </si>
  <si>
    <t>A0000000000622818802</t>
  </si>
  <si>
    <t>PVOCD262022456104000</t>
  </si>
  <si>
    <t>A0000000000622818231</t>
  </si>
  <si>
    <t>PVOCD262022456161000</t>
  </si>
  <si>
    <t>A0000000000622817845</t>
  </si>
  <si>
    <t>PVOCD262022456106000</t>
  </si>
  <si>
    <t>A0000000000622817843</t>
  </si>
  <si>
    <t>PVOCD262022456110000</t>
  </si>
  <si>
    <t>A0000000000622817809</t>
  </si>
  <si>
    <t>PVOCD262022456135000</t>
  </si>
  <si>
    <t>A0000000000622817722</t>
  </si>
  <si>
    <t>PVOCD262022456123000</t>
  </si>
  <si>
    <t>A0000000000622817718</t>
  </si>
  <si>
    <t>PVOCD262022456109000</t>
  </si>
  <si>
    <t>A0000000000622817684</t>
  </si>
  <si>
    <t>PVOCD262022456128000</t>
  </si>
  <si>
    <t>A0000000000622815576</t>
  </si>
  <si>
    <t>PVOCD262022456144000</t>
  </si>
  <si>
    <t>A0000000000622815564</t>
  </si>
  <si>
    <t>PVOCD262022456099000</t>
  </si>
  <si>
    <t>A0000000000622815505</t>
  </si>
  <si>
    <t>PVOCD262022456113000</t>
  </si>
  <si>
    <t>A0000000000622815503</t>
  </si>
  <si>
    <t>PVOCD262022456100000</t>
  </si>
  <si>
    <t>A0000000000622811999</t>
  </si>
  <si>
    <t>PVOCD262022456121000</t>
  </si>
  <si>
    <t>A0000000000622811995</t>
  </si>
  <si>
    <t>PVOCD262022456141000</t>
  </si>
  <si>
    <t>A0000000000622811992</t>
  </si>
  <si>
    <t>PVOCD262022456145000</t>
  </si>
  <si>
    <t>A0000000000622811885</t>
  </si>
  <si>
    <t>PVOCD262022456108000</t>
  </si>
  <si>
    <t>A0000000000622810226</t>
  </si>
  <si>
    <t>PVOCD262022456127000</t>
  </si>
  <si>
    <t>A0000000000622810205</t>
  </si>
  <si>
    <t>PVOCD262022456098000</t>
  </si>
  <si>
    <t>A0000000000622810189</t>
  </si>
  <si>
    <t>PVOCD262022456118000</t>
  </si>
  <si>
    <t>A0000000000622809806</t>
  </si>
  <si>
    <t>PVOCD262022456120000</t>
  </si>
  <si>
    <t>A0000000000622806140</t>
  </si>
  <si>
    <t>PVOCD262022456129000</t>
  </si>
  <si>
    <t>A0000000000622806125</t>
  </si>
  <si>
    <t>PVOCD262022456124000</t>
  </si>
  <si>
    <t>A0000000000622806094</t>
  </si>
  <si>
    <t>PVOCD262022456143000</t>
  </si>
  <si>
    <t>A0000000000622806017</t>
  </si>
  <si>
    <t>PVOCD262022456134000</t>
  </si>
  <si>
    <t>A0000000000622804014</t>
  </si>
  <si>
    <t>PVOCD262022456105000</t>
  </si>
  <si>
    <t>A0000000000622804009</t>
  </si>
  <si>
    <t>PVOCD262022456138000</t>
  </si>
  <si>
    <t>A0000000000622803979</t>
  </si>
  <si>
    <t>PVOCD262022456140000</t>
  </si>
  <si>
    <t>A0000000000622803962</t>
  </si>
  <si>
    <t>PVOCD262022456102000</t>
  </si>
  <si>
    <t>A0000000000622803850</t>
  </si>
  <si>
    <t>PVOCD262022456107000</t>
  </si>
  <si>
    <t>A0000000000622796344</t>
  </si>
  <si>
    <t>PVOCD262022456133000</t>
  </si>
  <si>
    <t>A0000000000622796329</t>
  </si>
  <si>
    <t>PVOCD262022456130000</t>
  </si>
  <si>
    <t>A0000000000622796327</t>
  </si>
  <si>
    <t>PVOCD262022456117000</t>
  </si>
  <si>
    <t>A0000000000622042300</t>
  </si>
  <si>
    <t>PVOCD262022456093000</t>
  </si>
  <si>
    <t>A0000000000622042292</t>
  </si>
  <si>
    <t>PVOCD262022456061000</t>
  </si>
  <si>
    <t>A0000000000622042201</t>
  </si>
  <si>
    <t>PVOCD262022456052000</t>
  </si>
  <si>
    <t>A0000000000622042170</t>
  </si>
  <si>
    <t>PVOCD262022456087000</t>
  </si>
  <si>
    <t>A0000000000622039808</t>
  </si>
  <si>
    <t>PVOCD262022456073000</t>
  </si>
  <si>
    <t>A0000000000622039779</t>
  </si>
  <si>
    <t>PVOCD262022456091000</t>
  </si>
  <si>
    <t>A0000000000622039761</t>
  </si>
  <si>
    <t>PVOCD262022456049000</t>
  </si>
  <si>
    <t>A0000000000622039738</t>
  </si>
  <si>
    <t>PVOCD262022456086000</t>
  </si>
  <si>
    <t>A0000000000622039715</t>
  </si>
  <si>
    <t>PVOCD262022456059000</t>
  </si>
  <si>
    <t>A0000000000622037879</t>
  </si>
  <si>
    <t>PVOCD262022456096000</t>
  </si>
  <si>
    <t>A0000000000622037869</t>
  </si>
  <si>
    <t>PVOCD262022456050000</t>
  </si>
  <si>
    <t>A0000000000622037753</t>
  </si>
  <si>
    <t>PVOCD262022456079000</t>
  </si>
  <si>
    <t>A0000000000622037683</t>
  </si>
  <si>
    <t>PVOCD262022456058000</t>
  </si>
  <si>
    <t>A0000000000622037357</t>
  </si>
  <si>
    <t>PVOCD262022456071000</t>
  </si>
  <si>
    <t>A0000000000622035203</t>
  </si>
  <si>
    <t>PVOCD262022456081000</t>
  </si>
  <si>
    <t>A0000000000622034823</t>
  </si>
  <si>
    <t>PVOCD262022456053000</t>
  </si>
  <si>
    <t>A0000000000622033564</t>
  </si>
  <si>
    <t>PVOCD262022456056000</t>
  </si>
  <si>
    <t>A0000000000622033381</t>
  </si>
  <si>
    <t>PVOCD262022456084000</t>
  </si>
  <si>
    <t>A0000000000622033358</t>
  </si>
  <si>
    <t>PVOCD262022456085000</t>
  </si>
  <si>
    <t>A0000000000622033348</t>
  </si>
  <si>
    <t>PVOCD262022456082000</t>
  </si>
  <si>
    <t>A0000000000622033298</t>
  </si>
  <si>
    <t>PVOCD262022456076000</t>
  </si>
  <si>
    <t>A0000000000622033203</t>
  </si>
  <si>
    <t>PVOCD262022456054000</t>
  </si>
  <si>
    <t>A0000000000622033105</t>
  </si>
  <si>
    <t>PVOCD262022456078000</t>
  </si>
  <si>
    <t>A0000000000622033085</t>
  </si>
  <si>
    <t>PVOCD262022456066000</t>
  </si>
  <si>
    <t>A0000000000622033068</t>
  </si>
  <si>
    <t>PVOCD262022456094000</t>
  </si>
  <si>
    <t>A0000000000622032946</t>
  </si>
  <si>
    <t>PVOCD262022456074000</t>
  </si>
  <si>
    <t>A0000000000622032065</t>
  </si>
  <si>
    <t>PVOCD262022456020000</t>
  </si>
  <si>
    <t>A0000000000622031612</t>
  </si>
  <si>
    <t>PVOCD262022456027000</t>
  </si>
  <si>
    <t>A0000000000622028748</t>
  </si>
  <si>
    <t>PVOCD262022456075000</t>
  </si>
  <si>
    <t>A0000000000622028723</t>
  </si>
  <si>
    <t>PVOCD262022456089000</t>
  </si>
  <si>
    <t>A0000000000622028712</t>
  </si>
  <si>
    <t>PVOCD262022456070000</t>
  </si>
  <si>
    <t>A0000000000622028676</t>
  </si>
  <si>
    <t>PVOCD262022456095000</t>
  </si>
  <si>
    <t>A0000000000622028675</t>
  </si>
  <si>
    <t>PVOCD262022456092000</t>
  </si>
  <si>
    <t>A0000000000622028650</t>
  </si>
  <si>
    <t>PVOCD262022456055000</t>
  </si>
  <si>
    <t>A0000000000622028624</t>
  </si>
  <si>
    <t>PVOCD262022456068000</t>
  </si>
  <si>
    <t>A0000000000622028598</t>
  </si>
  <si>
    <t>PVOCD262022456062000</t>
  </si>
  <si>
    <t>A0000000000622028580</t>
  </si>
  <si>
    <t>PVOCD262022456069000</t>
  </si>
  <si>
    <t>A0000000000622026093</t>
  </si>
  <si>
    <t>PVOCD262022456048000</t>
  </si>
  <si>
    <t>A0000000000622025805</t>
  </si>
  <si>
    <t>PVOCD262022456063000</t>
  </si>
  <si>
    <t>A0000000000622025789</t>
  </si>
  <si>
    <t>PVOCD262022456072000</t>
  </si>
  <si>
    <t>A0000000000622025763</t>
  </si>
  <si>
    <t>PVOCD262022456064000</t>
  </si>
  <si>
    <t>A0000000000622025703</t>
  </si>
  <si>
    <t>PVOCD262022456057000</t>
  </si>
  <si>
    <t>A0000000000622025510</t>
  </si>
  <si>
    <t>PVOCD262022456080000</t>
  </si>
  <si>
    <t>A0000000000622025480</t>
  </si>
  <si>
    <t>PVOCD262022456051000</t>
  </si>
  <si>
    <t>A0000000000622025452</t>
  </si>
  <si>
    <t>PVOCD262022456077000</t>
  </si>
  <si>
    <t>A0000000000622025373</t>
  </si>
  <si>
    <t>PVOCD262022456083000</t>
  </si>
  <si>
    <t>A0000000000622025299</t>
  </si>
  <si>
    <t>PVOCD262022456088000</t>
  </si>
  <si>
    <t>A0000000000622025155</t>
  </si>
  <si>
    <t>PVOCD262022456067000</t>
  </si>
  <si>
    <t>A0000000000622024868</t>
  </si>
  <si>
    <t>PVOCD262022456060000</t>
  </si>
  <si>
    <t>A0000000000622024788</t>
  </si>
  <si>
    <t>PVOCD262022456065000</t>
  </si>
  <si>
    <t>A0000000000622024726</t>
  </si>
  <si>
    <t>PVOCD262022456090000</t>
  </si>
  <si>
    <t>A0000000000622023025</t>
  </si>
  <si>
    <t>PVOCD262022456033000</t>
  </si>
  <si>
    <t>A0000000000622021364</t>
  </si>
  <si>
    <t>PVOCD262022456038000</t>
  </si>
  <si>
    <t>A0000000000622021360</t>
  </si>
  <si>
    <t>PVOCD262022456043000</t>
  </si>
  <si>
    <t>A0000000000622018637</t>
  </si>
  <si>
    <t>PVOCD262022456047000</t>
  </si>
  <si>
    <t>A0000000000622018405</t>
  </si>
  <si>
    <t>PVOCD262022456041000</t>
  </si>
  <si>
    <t>A0000000000622018166</t>
  </si>
  <si>
    <t>PVOCD262022456031000</t>
  </si>
  <si>
    <t>A0000000000622016521</t>
  </si>
  <si>
    <t>PVOCD262022456044000</t>
  </si>
  <si>
    <t>A0000000000622016012</t>
  </si>
  <si>
    <t>PVOCD262022456026000</t>
  </si>
  <si>
    <t>A0000000000622016011</t>
  </si>
  <si>
    <t>PVOCD262022456021000</t>
  </si>
  <si>
    <t>A0000000000622014985</t>
  </si>
  <si>
    <t>PVOCD262022456036000</t>
  </si>
  <si>
    <t>A0000000000622014754</t>
  </si>
  <si>
    <t>PVOCD262022456034000</t>
  </si>
  <si>
    <t>A0000000000622014416</t>
  </si>
  <si>
    <t>PVOCD262022456046000</t>
  </si>
  <si>
    <t>A0000000000622012999</t>
  </si>
  <si>
    <t>PVOCD262022456045000</t>
  </si>
  <si>
    <t>A0000000000622012206</t>
  </si>
  <si>
    <t>PVOCD262022456032000</t>
  </si>
  <si>
    <t>A0000000000622012171</t>
  </si>
  <si>
    <t>PVOCD262022456022000</t>
  </si>
  <si>
    <t>A0000000000622012003</t>
  </si>
  <si>
    <t>PVOCD262022456028000</t>
  </si>
  <si>
    <t>A0000000000622011823</t>
  </si>
  <si>
    <t>PVOCD262022456030000</t>
  </si>
  <si>
    <t>A0000000000622008351</t>
  </si>
  <si>
    <t>PVOCD262022456023000</t>
  </si>
  <si>
    <t>A0000000000622008138</t>
  </si>
  <si>
    <t>PVOCD262022456029000</t>
  </si>
  <si>
    <t>A0000000000622006861</t>
  </si>
  <si>
    <t>PVOCD262022456035000</t>
  </si>
  <si>
    <t>A0000000000622000667</t>
  </si>
  <si>
    <t>PVOCD262022456039000</t>
  </si>
  <si>
    <t>A0000000000621997613</t>
  </si>
  <si>
    <t>PVOCD262022456025000</t>
  </si>
  <si>
    <t>A0000000000621997306</t>
  </si>
  <si>
    <t>PVOCD262022456042000</t>
  </si>
  <si>
    <t>A0000000000621993130</t>
  </si>
  <si>
    <t>PVOCD262022456040000</t>
  </si>
  <si>
    <t>A0000000000621993003</t>
  </si>
  <si>
    <t>PVOCD262022456037000</t>
  </si>
  <si>
    <t>A0000000000621992824</t>
  </si>
  <si>
    <t>PVOCD262022456024000</t>
  </si>
  <si>
    <t>A0000000000621310128</t>
  </si>
  <si>
    <t>2021-10-13T00:00:00.000</t>
  </si>
  <si>
    <t>PVOCD262022456002000</t>
  </si>
  <si>
    <t>A0000000000621309974</t>
  </si>
  <si>
    <t>PVOCD262022456009000</t>
  </si>
  <si>
    <t>A0000000000621309501</t>
  </si>
  <si>
    <t>PVOCD262022456016000</t>
  </si>
  <si>
    <t>A0000000000621307946</t>
  </si>
  <si>
    <t>PVOCD262022456007000</t>
  </si>
  <si>
    <t>A0000000000621307843</t>
  </si>
  <si>
    <t>PVOCD262022456011000</t>
  </si>
  <si>
    <t>A0000000000621307609</t>
  </si>
  <si>
    <t>PVOCD262022456004000</t>
  </si>
  <si>
    <t>A0000000000621307525</t>
  </si>
  <si>
    <t>PVOCD262022456008000</t>
  </si>
  <si>
    <t>A0000000000621307011</t>
  </si>
  <si>
    <t>PVOCD262022456006000</t>
  </si>
  <si>
    <t>A0000000000621306965</t>
  </si>
  <si>
    <t>PVOCD262022456013000</t>
  </si>
  <si>
    <t>A0000000000621306908</t>
  </si>
  <si>
    <t>PVOCD262022456001000</t>
  </si>
  <si>
    <t>A0000000000621305310</t>
  </si>
  <si>
    <t>PVOCD262022456005000</t>
  </si>
  <si>
    <t>A0000000000621305279</t>
  </si>
  <si>
    <t>PVOCD262022456012000</t>
  </si>
  <si>
    <t>A0000000000621304763</t>
  </si>
  <si>
    <t>PVOCD262022456014000</t>
  </si>
  <si>
    <t>A0000000000621304761</t>
  </si>
  <si>
    <t>PVOCD262022456018000</t>
  </si>
  <si>
    <t>A0000000000621302710</t>
  </si>
  <si>
    <t>PVOCD262022456010000</t>
  </si>
  <si>
    <t>A0000000000621301400</t>
  </si>
  <si>
    <t>PVOCD262022456017000</t>
  </si>
  <si>
    <t>A0000000000621298342</t>
  </si>
  <si>
    <t>PVOCD262022456015000</t>
  </si>
  <si>
    <t>A0000000000621297794</t>
  </si>
  <si>
    <t>PVOCD262022456003000</t>
  </si>
  <si>
    <t>A0000000000621297699</t>
  </si>
  <si>
    <t>PVOCD262022456019000</t>
  </si>
  <si>
    <t>A0000000000620634653</t>
  </si>
  <si>
    <t>2021-06-22T00:00:00.000</t>
  </si>
  <si>
    <t>(CT) SCOCD262021450020000</t>
  </si>
  <si>
    <t>PVOCD262021456066000</t>
  </si>
  <si>
    <t>A0000000000620510384</t>
  </si>
  <si>
    <t>PVOCD262021456065000</t>
  </si>
  <si>
    <t>A0000000000620509529</t>
  </si>
  <si>
    <t>2021-06-03T00:00:00.000</t>
  </si>
  <si>
    <t>PVOCD262021456081000</t>
  </si>
  <si>
    <t>A0000000000620506734</t>
  </si>
  <si>
    <t>2021-06-02T00:00:00.000</t>
  </si>
  <si>
    <t>PVOCD262021456042000</t>
  </si>
  <si>
    <t>A0000000000620506502</t>
  </si>
  <si>
    <t>PVOCD262021456071000</t>
  </si>
  <si>
    <t>A0000000000620505579</t>
  </si>
  <si>
    <t>PVOCD262021456067000</t>
  </si>
  <si>
    <t>A0000000000620505008</t>
  </si>
  <si>
    <t>PVOCD262021456074000</t>
  </si>
  <si>
    <t>A0000000000620504671</t>
  </si>
  <si>
    <t>PVOCD262021456070000</t>
  </si>
  <si>
    <t>A0000000000620504535</t>
  </si>
  <si>
    <t>PVOCD262021456068000</t>
  </si>
  <si>
    <t>A0000000000620504507</t>
  </si>
  <si>
    <t>PVOCD262021456045000</t>
  </si>
  <si>
    <t>A0000000000620504458</t>
  </si>
  <si>
    <t>PVOCD262021456055000</t>
  </si>
  <si>
    <t>A0000000000620504432</t>
  </si>
  <si>
    <t>PVOCD262021456044000</t>
  </si>
  <si>
    <t>A0000000000620504372</t>
  </si>
  <si>
    <t>PVOCD262021456043000</t>
  </si>
  <si>
    <t>A0000000000620504130</t>
  </si>
  <si>
    <t>PVOCD262021456060000</t>
  </si>
  <si>
    <t>A0000000000620503914</t>
  </si>
  <si>
    <t>PVOCD262021456069000</t>
  </si>
  <si>
    <t>A0000000000620502399</t>
  </si>
  <si>
    <t>PVOCD262021456056000</t>
  </si>
  <si>
    <t>A0000000000620502370</t>
  </si>
  <si>
    <t>PVOCD262021456061000</t>
  </si>
  <si>
    <t>A0000000000620502308</t>
  </si>
  <si>
    <t>2021-06-01T00:00:00.000</t>
  </si>
  <si>
    <t>PVOCD262021456048000</t>
  </si>
  <si>
    <t>A0000000000620502291</t>
  </si>
  <si>
    <t>PVOCD262021456057000</t>
  </si>
  <si>
    <t>A0000000000620502282</t>
  </si>
  <si>
    <t>PVOCD262021456062000</t>
  </si>
  <si>
    <t>A0000000000620502161</t>
  </si>
  <si>
    <t>PVOCD262021456059000</t>
  </si>
  <si>
    <t>A0000000000620501942</t>
  </si>
  <si>
    <t>PVOCD262021456075000</t>
  </si>
  <si>
    <t>A0000000000620501716</t>
  </si>
  <si>
    <t>PVOCD262021456051000</t>
  </si>
  <si>
    <t>A0000000000620500953</t>
  </si>
  <si>
    <t>PVOCD262021456078000</t>
  </si>
  <si>
    <t>A0000000000620500283</t>
  </si>
  <si>
    <t>PVOCD262021456076000</t>
  </si>
  <si>
    <t>A0000000000620499967</t>
  </si>
  <si>
    <t>PVOCD262021456038000</t>
  </si>
  <si>
    <t>A0000000000620499913</t>
  </si>
  <si>
    <t>PVOCD262021456041000</t>
  </si>
  <si>
    <t>A0000000000620498374</t>
  </si>
  <si>
    <t>PVOCD262021456079000</t>
  </si>
  <si>
    <t>A0000000000620497954</t>
  </si>
  <si>
    <t>PVOCD262021456080000</t>
  </si>
  <si>
    <t>A0000000000620495778</t>
  </si>
  <si>
    <t>PVOCD262021456046000</t>
  </si>
  <si>
    <t>A0000000000620495724</t>
  </si>
  <si>
    <t>PVOCD262021456040000</t>
  </si>
  <si>
    <t>A0000000000620495717</t>
  </si>
  <si>
    <t>PVOCD262021456058000</t>
  </si>
  <si>
    <t>A0000000000620495573</t>
  </si>
  <si>
    <t>PVOCD262021456077000</t>
  </si>
  <si>
    <t>A0000000000620495427</t>
  </si>
  <si>
    <t>PVOCD262021456049000</t>
  </si>
  <si>
    <t>A0000000000620495345</t>
  </si>
  <si>
    <t>PVOCD262021456073000</t>
  </si>
  <si>
    <t>A0000000000620495328</t>
  </si>
  <si>
    <t>PVOCD262021456039000</t>
  </si>
  <si>
    <t>A0000000000620493026</t>
  </si>
  <si>
    <t>PVOCD262021456047000</t>
  </si>
  <si>
    <t>A0000000000620492909</t>
  </si>
  <si>
    <t>PVOCD262021456072000</t>
  </si>
  <si>
    <t>A0000000000620492781</t>
  </si>
  <si>
    <t>PVOCD262021456053000</t>
  </si>
  <si>
    <t>A0000000000620492480</t>
  </si>
  <si>
    <t>PVOCD262021456063000</t>
  </si>
  <si>
    <t>A0000000000620492458</t>
  </si>
  <si>
    <t>PVOCD262021456052000</t>
  </si>
  <si>
    <t>A0000000000620492403</t>
  </si>
  <si>
    <t>PVOCD262021456054000</t>
  </si>
  <si>
    <t>A0000000000620492218</t>
  </si>
  <si>
    <t>PVOCD262021456064000</t>
  </si>
  <si>
    <t>A0000000000620492130</t>
  </si>
  <si>
    <t>PVOCD262021456050000</t>
  </si>
  <si>
    <t>A0000000000620411922</t>
  </si>
  <si>
    <t>2021-05-17T00:00:00.000</t>
  </si>
  <si>
    <t>PVOCD262021456033000</t>
  </si>
  <si>
    <t>A0000000000620409343</t>
  </si>
  <si>
    <t>PVOCD262021456037000</t>
  </si>
  <si>
    <t>A0000000000620409013</t>
  </si>
  <si>
    <t>PVOCD262021456029000</t>
  </si>
  <si>
    <t>A0000000000620407413</t>
  </si>
  <si>
    <t>PVOCD262021456032000</t>
  </si>
  <si>
    <t>A0000000000620400710</t>
  </si>
  <si>
    <t>PVOCD262021456034000</t>
  </si>
  <si>
    <t>A0000000000620400448</t>
  </si>
  <si>
    <t>PVOCD262021456035000</t>
  </si>
  <si>
    <t>A0000000000620394644</t>
  </si>
  <si>
    <t>PVOCD262021456030000</t>
  </si>
  <si>
    <t>A0000000000620391818</t>
  </si>
  <si>
    <t>PVOCD262021456036000</t>
  </si>
  <si>
    <t>A0000000000620386269</t>
  </si>
  <si>
    <t>PVOCD262021456031000</t>
  </si>
  <si>
    <t>A0000000000620384732</t>
  </si>
  <si>
    <t>PVOCD262021456026000</t>
  </si>
  <si>
    <t>A0000000000620384323</t>
  </si>
  <si>
    <t>PVOCD262021456027000</t>
  </si>
  <si>
    <t>A0000000000620382457</t>
  </si>
  <si>
    <t>PVOCD262021456028000</t>
  </si>
  <si>
    <t>A0000000000620382333</t>
  </si>
  <si>
    <t>PVOCD262021456019000</t>
  </si>
  <si>
    <t>A0000000000620380249</t>
  </si>
  <si>
    <t>PVOCD262021456025000</t>
  </si>
  <si>
    <t>A0000000000620377601</t>
  </si>
  <si>
    <t>PVOCD262021456021000</t>
  </si>
  <si>
    <t>A0000000000620375502</t>
  </si>
  <si>
    <t>PVOCD262021456023000</t>
  </si>
  <si>
    <t>A0000000000620375245</t>
  </si>
  <si>
    <t>PVOCD262021456020000</t>
  </si>
  <si>
    <t>A0000000000620373328</t>
  </si>
  <si>
    <t>PVOCD262021456022000</t>
  </si>
  <si>
    <t>A0000000000620373325</t>
  </si>
  <si>
    <t>PVOCD262021456024000</t>
  </si>
  <si>
    <t>A0000000000619037721</t>
  </si>
  <si>
    <t>PVOCD262021456012000</t>
  </si>
  <si>
    <t>A0000000000619037491</t>
  </si>
  <si>
    <t>PVOCD262021456000000</t>
  </si>
  <si>
    <t>A0000000000619037486</t>
  </si>
  <si>
    <t>PVOCD262021456005000</t>
  </si>
  <si>
    <t>A0000000000619034948</t>
  </si>
  <si>
    <t>PVOCD262021456013000</t>
  </si>
  <si>
    <t>A0000000000619032676</t>
  </si>
  <si>
    <t>PVOCD262021456003000</t>
  </si>
  <si>
    <t>A0000000000619030309</t>
  </si>
  <si>
    <t>PVOCD262021456016000</t>
  </si>
  <si>
    <t>A0000000000619030003</t>
  </si>
  <si>
    <t>PVOCD262021456007000</t>
  </si>
  <si>
    <t>A0000000000619027969</t>
  </si>
  <si>
    <t>PVOCD262021456014000</t>
  </si>
  <si>
    <t>A0000000000619024146</t>
  </si>
  <si>
    <t>PVOCD262021456001000</t>
  </si>
  <si>
    <t>A0000000000619023777</t>
  </si>
  <si>
    <t>PVOCD262021456010000</t>
  </si>
  <si>
    <t>A0000000000619023336</t>
  </si>
  <si>
    <t>PVOCD262021456004000</t>
  </si>
  <si>
    <t>A0000000000619023054</t>
  </si>
  <si>
    <t>PVOCD262021456015000</t>
  </si>
  <si>
    <t>A0000000000619021497</t>
  </si>
  <si>
    <t>PVOCD262021456018000</t>
  </si>
  <si>
    <t>A0000000000619020545</t>
  </si>
  <si>
    <t>PVOCD262021456006000</t>
  </si>
  <si>
    <t>A0000000000619019883</t>
  </si>
  <si>
    <t>PVOCD262021456017000</t>
  </si>
  <si>
    <t>A0000000000619019130</t>
  </si>
  <si>
    <t>PVOCD262021456011000</t>
  </si>
  <si>
    <t>A0000000000619015835</t>
  </si>
  <si>
    <t>PVOCD262021456008000</t>
  </si>
  <si>
    <t>A0000000000619012017</t>
  </si>
  <si>
    <t>PVOCD262021456002000</t>
  </si>
  <si>
    <t>A0000000000619009100</t>
  </si>
  <si>
    <t>PVOCD262021456009000</t>
  </si>
  <si>
    <t>A0000000000618411923</t>
  </si>
  <si>
    <t>(CT) SCOCD262020450020000</t>
  </si>
  <si>
    <t>PVOCD262020456034000</t>
  </si>
  <si>
    <t>A0000000000618405070</t>
  </si>
  <si>
    <t>PVOCD262020456030000</t>
  </si>
  <si>
    <t>A0000000000618402737</t>
  </si>
  <si>
    <t>PVOCD262020456032000</t>
  </si>
  <si>
    <t>A0000000000618402723</t>
  </si>
  <si>
    <t>PVOCD262020456033000</t>
  </si>
  <si>
    <t>A0000000000618400627</t>
  </si>
  <si>
    <t>PVOCD262020456031000</t>
  </si>
  <si>
    <t>A0000000000617973729</t>
  </si>
  <si>
    <t>2020-04-08T00:00:00.000</t>
  </si>
  <si>
    <t>PVOCD262020456024000</t>
  </si>
  <si>
    <t>A0000000000617973520</t>
  </si>
  <si>
    <t>PVOCD262020456028000</t>
  </si>
  <si>
    <t>A0000000000617973519</t>
  </si>
  <si>
    <t>PVOCD262020456015000</t>
  </si>
  <si>
    <t>A0000000000617973465</t>
  </si>
  <si>
    <t>PVOCD262020456019000</t>
  </si>
  <si>
    <t>A0000000000617973416</t>
  </si>
  <si>
    <t>PVOCD262020456025000</t>
  </si>
  <si>
    <t>A0000000000617973409</t>
  </si>
  <si>
    <t>PVOCD262020456022000</t>
  </si>
  <si>
    <t>A0000000000617970756</t>
  </si>
  <si>
    <t>PVOCD262020456027000</t>
  </si>
  <si>
    <t>A0000000000617970682</t>
  </si>
  <si>
    <t>PVOCD262020456023000</t>
  </si>
  <si>
    <t>A0000000000617970473</t>
  </si>
  <si>
    <t>PVOCD262020456016000</t>
  </si>
  <si>
    <t>A0000000000617963817</t>
  </si>
  <si>
    <t>PVOCD262020456026000</t>
  </si>
  <si>
    <t>A0000000000617963554</t>
  </si>
  <si>
    <t>PVOCD262020456017000</t>
  </si>
  <si>
    <t>A0000000000617961637</t>
  </si>
  <si>
    <t>PVOCD262020456029000</t>
  </si>
  <si>
    <t>A0000000000617961549</t>
  </si>
  <si>
    <t>PVOCD262020456014000</t>
  </si>
  <si>
    <t>A0000000000617961466</t>
  </si>
  <si>
    <t>PVOCD262020456021000</t>
  </si>
  <si>
    <t>A0000000000617961459</t>
  </si>
  <si>
    <t>PVOCD262020456018000</t>
  </si>
  <si>
    <t>A0000000000617961183</t>
  </si>
  <si>
    <t>PVOCD262020456013000</t>
  </si>
  <si>
    <t>A0000000000617959169</t>
  </si>
  <si>
    <t>PVOCD262020456020000</t>
  </si>
  <si>
    <t>A0000000000616915132</t>
  </si>
  <si>
    <t>PVOCD262020456003000</t>
  </si>
  <si>
    <t>A0000000000616915038</t>
  </si>
  <si>
    <t>PVOCD262020456005000</t>
  </si>
  <si>
    <t>A0000000000616914891</t>
  </si>
  <si>
    <t>PVOCD262020456012000</t>
  </si>
  <si>
    <t>A0000000000616914596</t>
  </si>
  <si>
    <t>PVOCD262020456007000</t>
  </si>
  <si>
    <t>A0000000000616912233</t>
  </si>
  <si>
    <t>PVOCD262020456009000</t>
  </si>
  <si>
    <t>A0000000000616911986</t>
  </si>
  <si>
    <t>PVOCD262020456004000</t>
  </si>
  <si>
    <t>A0000000000616911813</t>
  </si>
  <si>
    <t>PVOCD262020456002000</t>
  </si>
  <si>
    <t>A0000000000616911706</t>
  </si>
  <si>
    <t>PVOCD262020456011000</t>
  </si>
  <si>
    <t>A0000000000616903086</t>
  </si>
  <si>
    <t>PVOCD262020456006000</t>
  </si>
  <si>
    <t>A0000000000616902952</t>
  </si>
  <si>
    <t>PVOCD262020456010000</t>
  </si>
  <si>
    <t>A0000000000616902797</t>
  </si>
  <si>
    <t>PVOCD262020456008000</t>
  </si>
  <si>
    <t>A0000000000616902566</t>
  </si>
  <si>
    <t>PVOCD262020456001000</t>
  </si>
  <si>
    <t>A0000000000211362976</t>
  </si>
  <si>
    <t>(CT) SCOCD262016450020000</t>
  </si>
  <si>
    <t>PVOCD262016456043000</t>
  </si>
  <si>
    <t>A0000000000211294559</t>
  </si>
  <si>
    <t>(CT) SCOCD262014455020000</t>
  </si>
  <si>
    <t>PVOCD262014456032000</t>
  </si>
  <si>
    <t>A0000000000211256415</t>
  </si>
  <si>
    <t>(CT) SCOCD262011450020000</t>
  </si>
  <si>
    <t>PVOCD262011456018000</t>
  </si>
  <si>
    <t>A0000000000211119611</t>
  </si>
  <si>
    <t>(CT) SCOCD262012455020000</t>
  </si>
  <si>
    <t>PVOCD262012456030000</t>
  </si>
  <si>
    <t>A0000000000211102288</t>
  </si>
  <si>
    <t>PVOCD262016456010000</t>
  </si>
  <si>
    <t>A0000000000211088200</t>
  </si>
  <si>
    <t>(CT) SCOCD262013455020000</t>
  </si>
  <si>
    <t>PVOCD262013456008000</t>
  </si>
  <si>
    <t>A0000000000211085653</t>
  </si>
  <si>
    <t>(CT) SCOCD262010450200000</t>
  </si>
  <si>
    <t>PVOCD262010456029000</t>
  </si>
  <si>
    <t>A0000000000211061570</t>
  </si>
  <si>
    <t>PVOCD262011456021000</t>
  </si>
  <si>
    <t>A0000000000211041598</t>
  </si>
  <si>
    <t>PVOCD262014456035000</t>
  </si>
  <si>
    <t>A0000000000211001450</t>
  </si>
  <si>
    <t>PVOCD262016456036000</t>
  </si>
  <si>
    <t>A0000000000210975126</t>
  </si>
  <si>
    <t>PVOCD262011456001000</t>
  </si>
  <si>
    <t>A0000000000210938385</t>
  </si>
  <si>
    <t>PVOCD262011456044000</t>
  </si>
  <si>
    <t>A0000000000210854942</t>
  </si>
  <si>
    <t>PVOCD262013456036000</t>
  </si>
  <si>
    <t>A0000000000210844322</t>
  </si>
  <si>
    <t>(CT) SCOCD262017450020000</t>
  </si>
  <si>
    <t>PVOCD262017456014000</t>
  </si>
  <si>
    <t>A0000000000210802534</t>
  </si>
  <si>
    <t>PVOCD262014456022000</t>
  </si>
  <si>
    <t>A0000000000210775804</t>
  </si>
  <si>
    <t>2014-11-12T00:00:00.000</t>
  </si>
  <si>
    <t>(CT) SCOCD262015450020000</t>
  </si>
  <si>
    <t>PVOCD262015456017000</t>
  </si>
  <si>
    <t>A0000000000210764131</t>
  </si>
  <si>
    <t>PVOCD262014456073000</t>
  </si>
  <si>
    <t>A0000000000210705529</t>
  </si>
  <si>
    <t>PVOCD262010456056000</t>
  </si>
  <si>
    <t>A0000000000210668400</t>
  </si>
  <si>
    <t>PVOCD262010456011000</t>
  </si>
  <si>
    <t>A0000000000210650480</t>
  </si>
  <si>
    <t>PVOCD262015456015000</t>
  </si>
  <si>
    <t>A0000000000210588618</t>
  </si>
  <si>
    <t>2013-12-27T00:00:00.000</t>
  </si>
  <si>
    <t>PVOCD262014456050000</t>
  </si>
  <si>
    <t>A0000000000210571941</t>
  </si>
  <si>
    <t>PVOCD262017456002000</t>
  </si>
  <si>
    <t>A0000000000210550703</t>
  </si>
  <si>
    <t>PVOCD262013456023000</t>
  </si>
  <si>
    <t>A0000000000210502401</t>
  </si>
  <si>
    <t>PVOCD262014456037000</t>
  </si>
  <si>
    <t>A0000000000210475911</t>
  </si>
  <si>
    <t>PVOCD262013456027000</t>
  </si>
  <si>
    <t>A0000000000210398449</t>
  </si>
  <si>
    <t>PVOCD262012456012000</t>
  </si>
  <si>
    <t>A0000000000210309191</t>
  </si>
  <si>
    <t>PVOCD262011456064000</t>
  </si>
  <si>
    <t>A0000000000210287560</t>
  </si>
  <si>
    <t>PVOCD262012456015000</t>
  </si>
  <si>
    <t>A0000000000210264112</t>
  </si>
  <si>
    <t>PVOCD262015456022000</t>
  </si>
  <si>
    <t>A0000000000210221445</t>
  </si>
  <si>
    <t>PVOCD262013456021000</t>
  </si>
  <si>
    <t>A0000000000210154151</t>
  </si>
  <si>
    <t>PVOCD262011456063000</t>
  </si>
  <si>
    <t>A0000000000210136094</t>
  </si>
  <si>
    <t>PVOCD262012456044000</t>
  </si>
  <si>
    <t>A0000000000210113563</t>
  </si>
  <si>
    <t>PVOCD262015456032000</t>
  </si>
  <si>
    <t>A0000000000210083740</t>
  </si>
  <si>
    <t>PVOCD262014456042000</t>
  </si>
  <si>
    <t>A0000000000210039655</t>
  </si>
  <si>
    <t>2017-02-01T00:00:00.000</t>
  </si>
  <si>
    <t>PVOCD262017456030000</t>
  </si>
  <si>
    <t>A0000000000210028568</t>
  </si>
  <si>
    <t>PVOCD262015456036000</t>
  </si>
  <si>
    <t>A0000000000210008102</t>
  </si>
  <si>
    <t>(CT) SCOCD262018450020000</t>
  </si>
  <si>
    <t>PVOCD262018456004000</t>
  </si>
  <si>
    <t>A0000000000209981281</t>
  </si>
  <si>
    <t>PVOCD262010456033000</t>
  </si>
  <si>
    <t>A0000000000209886862</t>
  </si>
  <si>
    <t>PVOCD262010456049000</t>
  </si>
  <si>
    <t>A0000000000209877185</t>
  </si>
  <si>
    <t>PVOCD262011456032000</t>
  </si>
  <si>
    <t>A0000000000209871517</t>
  </si>
  <si>
    <t>PVOCD262012456046000</t>
  </si>
  <si>
    <t>A0000000000209855542</t>
  </si>
  <si>
    <t>PVOCD262011456055000</t>
  </si>
  <si>
    <t>A0000000000209830618</t>
  </si>
  <si>
    <t>PVOCD262014456061000</t>
  </si>
  <si>
    <t>A0000000000209801422</t>
  </si>
  <si>
    <t>PVOCD262012456019000</t>
  </si>
  <si>
    <t>A0000000000209785292</t>
  </si>
  <si>
    <t>PVOCD262011456029000</t>
  </si>
  <si>
    <t>A0000000000209753360</t>
  </si>
  <si>
    <t>PVOCD262011456007000</t>
  </si>
  <si>
    <t>A0000000000209726869</t>
  </si>
  <si>
    <t>PVOCD262014456031000</t>
  </si>
  <si>
    <t>A0000000000209674495</t>
  </si>
  <si>
    <t>PVOCD262013456005000</t>
  </si>
  <si>
    <t>A0000000000209440953</t>
  </si>
  <si>
    <t>PVOCD262017456021000</t>
  </si>
  <si>
    <t>A0000000000209423025</t>
  </si>
  <si>
    <t>PVOCD262016456038000</t>
  </si>
  <si>
    <t>A0000000000209346483</t>
  </si>
  <si>
    <t>PVOCD262011456038000</t>
  </si>
  <si>
    <t>A0000000000209328356</t>
  </si>
  <si>
    <t>PVOCD262014456047000</t>
  </si>
  <si>
    <t>A0000000000209324497</t>
  </si>
  <si>
    <t>PVOCD262014456003000</t>
  </si>
  <si>
    <t>A0000000000209317170</t>
  </si>
  <si>
    <t>PVOCD262016456019000</t>
  </si>
  <si>
    <t>A0000000000209284971</t>
  </si>
  <si>
    <t>PVOCD262012456013000</t>
  </si>
  <si>
    <t>A0000000000209277944</t>
  </si>
  <si>
    <t>PVOCD262017456040000</t>
  </si>
  <si>
    <t>A0000000000209242971</t>
  </si>
  <si>
    <t>PVOCD262010456041000</t>
  </si>
  <si>
    <t>A0000000000209196578</t>
  </si>
  <si>
    <t>PVOCD262010456053000</t>
  </si>
  <si>
    <t>A0000000000209130654</t>
  </si>
  <si>
    <t>PVOCD262012456011000</t>
  </si>
  <si>
    <t>A0000000000209120374</t>
  </si>
  <si>
    <t>PVOCD262010456046000</t>
  </si>
  <si>
    <t>A0000000000209057693</t>
  </si>
  <si>
    <t>PVOCD262011456045000</t>
  </si>
  <si>
    <t>A0000000000209005483</t>
  </si>
  <si>
    <t>PVOCD262012456027000</t>
  </si>
  <si>
    <t>A0000000000208974945</t>
  </si>
  <si>
    <t>PVOCD262014456064000</t>
  </si>
  <si>
    <t>A0000000000208970170</t>
  </si>
  <si>
    <t>PVOCD262011456037000</t>
  </si>
  <si>
    <t>A0000000000208955082</t>
  </si>
  <si>
    <t>PVOCD262015456010000</t>
  </si>
  <si>
    <t>A0000000000208940756</t>
  </si>
  <si>
    <t>PVOCD262015456016000</t>
  </si>
  <si>
    <t>A0000000000208885874</t>
  </si>
  <si>
    <t>PVOCD262011456059000</t>
  </si>
  <si>
    <t>A0000000000208856804</t>
  </si>
  <si>
    <t>PVOCD262016456026000</t>
  </si>
  <si>
    <t>A0000000000208778941</t>
  </si>
  <si>
    <t>PVOCD262013456044000</t>
  </si>
  <si>
    <t>A0000000000208752821</t>
  </si>
  <si>
    <t>PVOCD262016456002000</t>
  </si>
  <si>
    <t>A0000000000208736940</t>
  </si>
  <si>
    <t>PVOCD262010456058000</t>
  </si>
  <si>
    <t>A0000000000208639779</t>
  </si>
  <si>
    <t>PVOCD262011456005000</t>
  </si>
  <si>
    <t>A0000000000208621901</t>
  </si>
  <si>
    <t>PVOCD262016456042000</t>
  </si>
  <si>
    <t>A0000000000208619836</t>
  </si>
  <si>
    <t>PVOCD262012456039000</t>
  </si>
  <si>
    <t>A0000000000208600709</t>
  </si>
  <si>
    <t>PVOCD262013456039000</t>
  </si>
  <si>
    <t>A0000000000208569861</t>
  </si>
  <si>
    <t>PVOCD262014456072000</t>
  </si>
  <si>
    <t>A0000000000208545483</t>
  </si>
  <si>
    <t>PVOCD262010456008000</t>
  </si>
  <si>
    <t>A0000000000208520996</t>
  </si>
  <si>
    <t>PVOCD262017456017000</t>
  </si>
  <si>
    <t>A0000000000208464227</t>
  </si>
  <si>
    <t>2016-08-22T00:00:00.000</t>
  </si>
  <si>
    <t>PVOCD262017456009000</t>
  </si>
  <si>
    <t>A0000000000208426953</t>
  </si>
  <si>
    <t>PVOCD262013456034000</t>
  </si>
  <si>
    <t>A0000000000208409699</t>
  </si>
  <si>
    <t>PVOCD262012456014000</t>
  </si>
  <si>
    <t>A0000000000208409605</t>
  </si>
  <si>
    <t>PVOCD262015456030000</t>
  </si>
  <si>
    <t>A0000000000208348216</t>
  </si>
  <si>
    <t>PVOCD262011456010000</t>
  </si>
  <si>
    <t>A0000000000208329827</t>
  </si>
  <si>
    <t>PVOCD262018456012000</t>
  </si>
  <si>
    <t>A0000000000208253220</t>
  </si>
  <si>
    <t>PVOCD262015456002000</t>
  </si>
  <si>
    <t>A0000000000208213961</t>
  </si>
  <si>
    <t>PVOCD262017456031000</t>
  </si>
  <si>
    <t>A0000000000208211501</t>
  </si>
  <si>
    <t>PVOCD262010456039000</t>
  </si>
  <si>
    <t>A0000000000208189289</t>
  </si>
  <si>
    <t>PVOCD262012456037000</t>
  </si>
  <si>
    <t>A0000000000208145560</t>
  </si>
  <si>
    <t>PVOCD262012456008000</t>
  </si>
  <si>
    <t>A0000000000208135607</t>
  </si>
  <si>
    <t>PVOCD262016456015000</t>
  </si>
  <si>
    <t>A0000000000208092978</t>
  </si>
  <si>
    <t>PVOCD262014456030000</t>
  </si>
  <si>
    <t>A0000000000208070498</t>
  </si>
  <si>
    <t>PVOCD262016456031000</t>
  </si>
  <si>
    <t>A0000000000207998301</t>
  </si>
  <si>
    <t>PVOCD262010456043000</t>
  </si>
  <si>
    <t>A0000000000207973741</t>
  </si>
  <si>
    <t>PVOCD262011456069000</t>
  </si>
  <si>
    <t>A0000000000207964965</t>
  </si>
  <si>
    <t>PVOCD262013456017000</t>
  </si>
  <si>
    <t>A0000000000207833517</t>
  </si>
  <si>
    <t>PVOCD262011456019000</t>
  </si>
  <si>
    <t>A0000000000207648993</t>
  </si>
  <si>
    <t>PVOCD262015456045000</t>
  </si>
  <si>
    <t>A0000000000207611897</t>
  </si>
  <si>
    <t>PVOCD262010456048000</t>
  </si>
  <si>
    <t>A0000000000207556639</t>
  </si>
  <si>
    <t>PVOCD262015456053000</t>
  </si>
  <si>
    <t>A0000000000207546506</t>
  </si>
  <si>
    <t>PVOCD262014456048000</t>
  </si>
  <si>
    <t>A0000000000207506923</t>
  </si>
  <si>
    <t>PVOCD262016456041000</t>
  </si>
  <si>
    <t>A0000000000207449376</t>
  </si>
  <si>
    <t>PVOCD262017456059000</t>
  </si>
  <si>
    <t>A0000000000207417462</t>
  </si>
  <si>
    <t>PVOCD262015456005000</t>
  </si>
  <si>
    <t>A0000000000207338575</t>
  </si>
  <si>
    <t>PVOCD262014456057000</t>
  </si>
  <si>
    <t>A0000000000207327495</t>
  </si>
  <si>
    <t>PVOCD262010456035000</t>
  </si>
  <si>
    <t>A0000000000207227230</t>
  </si>
  <si>
    <t>PVOCD262016456003000</t>
  </si>
  <si>
    <t>A0000000000207220783</t>
  </si>
  <si>
    <t>PVOCD262015456058000</t>
  </si>
  <si>
    <t>A0000000000207137683</t>
  </si>
  <si>
    <t>PVOCD262017456016000</t>
  </si>
  <si>
    <t>A0000000000207116906</t>
  </si>
  <si>
    <t>PVOCD262016456013000</t>
  </si>
  <si>
    <t>A0000000000206990296</t>
  </si>
  <si>
    <t>PVOCD262015456027000</t>
  </si>
  <si>
    <t>A0000000000206781391</t>
  </si>
  <si>
    <t>PVOCD262017456025000</t>
  </si>
  <si>
    <t>A0000000000206683081</t>
  </si>
  <si>
    <t>PVOCD262010456021000</t>
  </si>
  <si>
    <t>A0000000000206646007</t>
  </si>
  <si>
    <t>PVOCD262014456009000</t>
  </si>
  <si>
    <t>A0000000000206546836</t>
  </si>
  <si>
    <t>PVOCD262017456005000</t>
  </si>
  <si>
    <t>A0000000000206408851</t>
  </si>
  <si>
    <t>PVOCD262010456026000</t>
  </si>
  <si>
    <t>A0000000000206273448</t>
  </si>
  <si>
    <t>PVOCD262018456002000</t>
  </si>
  <si>
    <t>A0000000000206239662</t>
  </si>
  <si>
    <t>PVOCD262015456046000</t>
  </si>
  <si>
    <t>A0000000000206215493</t>
  </si>
  <si>
    <t>PVOCD262017456039000</t>
  </si>
  <si>
    <t>A0000000000206210428</t>
  </si>
  <si>
    <t>PVOCD262012456048000</t>
  </si>
  <si>
    <t>A0000000000206118075</t>
  </si>
  <si>
    <t>PVOCD262013456025000</t>
  </si>
  <si>
    <t>A0000000000206095577</t>
  </si>
  <si>
    <t>PVOCD262017456006000</t>
  </si>
  <si>
    <t>A0000000000205894868</t>
  </si>
  <si>
    <t>PVOCD262011456056000</t>
  </si>
  <si>
    <t>A0000000000205742375</t>
  </si>
  <si>
    <t>PVOCD262017456037000</t>
  </si>
  <si>
    <t>A0000000000205720283</t>
  </si>
  <si>
    <t>PVOCD262017456035000</t>
  </si>
  <si>
    <t>A0000000000205682839</t>
  </si>
  <si>
    <t>PVOCD262012456063000</t>
  </si>
  <si>
    <t>A0000000000205592062</t>
  </si>
  <si>
    <t>PVOCD262013456004000</t>
  </si>
  <si>
    <t>A0000000000205587248</t>
  </si>
  <si>
    <t>PVOCD262015456041000</t>
  </si>
  <si>
    <t>A0000000000205581486</t>
  </si>
  <si>
    <t>PVOCD262010456020000</t>
  </si>
  <si>
    <t>A0000000000205545511</t>
  </si>
  <si>
    <t>PVOCD262013456014000</t>
  </si>
  <si>
    <t>A0000000000205439302</t>
  </si>
  <si>
    <t>PVOCD262014456038000</t>
  </si>
  <si>
    <t>A0000000000205347459</t>
  </si>
  <si>
    <t>PVOCD262017456020000</t>
  </si>
  <si>
    <t>A0000000000205127069</t>
  </si>
  <si>
    <t>PVOCD262016456039000</t>
  </si>
  <si>
    <t>A0000000000205099604</t>
  </si>
  <si>
    <t>PVOCD262011456046000</t>
  </si>
  <si>
    <t>A0000000000205015217</t>
  </si>
  <si>
    <t>PVOCD262012456055000</t>
  </si>
  <si>
    <t>A0000000000204922663</t>
  </si>
  <si>
    <t>PVOCD262011456013000</t>
  </si>
  <si>
    <t>A0000000000204824211</t>
  </si>
  <si>
    <t>PVOCD262011456062000</t>
  </si>
  <si>
    <t>A0000000000204784417</t>
  </si>
  <si>
    <t>PVOCD262017456001000</t>
  </si>
  <si>
    <t>A0000000000204775131</t>
  </si>
  <si>
    <t>PVOCD262014456015000</t>
  </si>
  <si>
    <t>A0000000000204758815</t>
  </si>
  <si>
    <t>PVOCD262016456012000</t>
  </si>
  <si>
    <t>A0000000000204718474</t>
  </si>
  <si>
    <t>PVOCD262017456018000</t>
  </si>
  <si>
    <t>A0000000000204600802</t>
  </si>
  <si>
    <t>2017-06-07T00:00:00.000</t>
  </si>
  <si>
    <t>PVOCD262017456053000</t>
  </si>
  <si>
    <t>A0000000000204502965</t>
  </si>
  <si>
    <t>PVOCD262012456065000</t>
  </si>
  <si>
    <t>A0000000000204497640</t>
  </si>
  <si>
    <t>PVOCD262012456024000</t>
  </si>
  <si>
    <t>A0000000000204424986</t>
  </si>
  <si>
    <t>PVOCD262014456046000</t>
  </si>
  <si>
    <t>A0000000000204392038</t>
  </si>
  <si>
    <t>PVOCD262013456016000</t>
  </si>
  <si>
    <t>A0000000000204238752</t>
  </si>
  <si>
    <t>PVOCD262018456001000</t>
  </si>
  <si>
    <t>A0000000000204149107</t>
  </si>
  <si>
    <t>PVOCD262014456004000</t>
  </si>
  <si>
    <t>A0000000000203654777</t>
  </si>
  <si>
    <t>PVOCD262016456037000</t>
  </si>
  <si>
    <t>A0000000000203545539</t>
  </si>
  <si>
    <t>PVOCD262010456007000</t>
  </si>
  <si>
    <t>A0000000000203496886</t>
  </si>
  <si>
    <t>PVOCD262012456068000</t>
  </si>
  <si>
    <t>A0000000000203275832</t>
  </si>
  <si>
    <t>PVOCD262012456069000</t>
  </si>
  <si>
    <t>A0000000000203275005</t>
  </si>
  <si>
    <t>PVOCD262017456056000</t>
  </si>
  <si>
    <t>A0000000000203251275</t>
  </si>
  <si>
    <t>PVOCD262016456034000</t>
  </si>
  <si>
    <t>A0000000000203250800</t>
  </si>
  <si>
    <t>PVOCD262015456003000</t>
  </si>
  <si>
    <t>A0000000000202899977</t>
  </si>
  <si>
    <t>PVOCD262014456075000</t>
  </si>
  <si>
    <t>A0000000000202769277</t>
  </si>
  <si>
    <t>PVOCD262011456051000</t>
  </si>
  <si>
    <t>A0000000000202728644</t>
  </si>
  <si>
    <t>PVOCD262013456018000</t>
  </si>
  <si>
    <t>A0000000000202680282</t>
  </si>
  <si>
    <t>PVOCD262011456053000</t>
  </si>
  <si>
    <t>A0000000000202589923</t>
  </si>
  <si>
    <t>PVOCD262015456044000</t>
  </si>
  <si>
    <t>A0000000000202539216</t>
  </si>
  <si>
    <t>PVOCD262017456046000</t>
  </si>
  <si>
    <t>A0000000000202490072</t>
  </si>
  <si>
    <t>PVOCD262016456008000</t>
  </si>
  <si>
    <t>A0000000000202468177</t>
  </si>
  <si>
    <t>PVOCD262011456039000</t>
  </si>
  <si>
    <t>A0000000000202422006</t>
  </si>
  <si>
    <t>PVOCD262015456039000</t>
  </si>
  <si>
    <t>A0000000000202209933</t>
  </si>
  <si>
    <t>PVOCD262017456055000</t>
  </si>
  <si>
    <t>A0000000000202198530</t>
  </si>
  <si>
    <t>PVOCD262010456009000</t>
  </si>
  <si>
    <t>A0000000000202180157</t>
  </si>
  <si>
    <t>PVOCD262013456009000</t>
  </si>
  <si>
    <t>A0000000000202162489</t>
  </si>
  <si>
    <t>PVOCD262015456013000</t>
  </si>
  <si>
    <t>A0000000000202119278</t>
  </si>
  <si>
    <t>PVOCD262013456019000</t>
  </si>
  <si>
    <t>A0000000000202005339</t>
  </si>
  <si>
    <t>PVOCD262012456002000</t>
  </si>
  <si>
    <t>A0000000000201845552</t>
  </si>
  <si>
    <t>PVOCD262017456015000</t>
  </si>
  <si>
    <t>A0000000000201812862</t>
  </si>
  <si>
    <t>PVOCD262015456061000</t>
  </si>
  <si>
    <t>A0000000000201692322</t>
  </si>
  <si>
    <t>PVOCD262012456007000</t>
  </si>
  <si>
    <t>A0000000000201409108</t>
  </si>
  <si>
    <t>PVOCD262012456047000</t>
  </si>
  <si>
    <t>A0000000000201325290</t>
  </si>
  <si>
    <t>PVOCD262016456033000</t>
  </si>
  <si>
    <t>A0000000000201298053</t>
  </si>
  <si>
    <t>PVOCD262011456061000</t>
  </si>
  <si>
    <t>A0000000000201150416</t>
  </si>
  <si>
    <t>PVOCD262017456045000</t>
  </si>
  <si>
    <t>A0000000000201090697</t>
  </si>
  <si>
    <t>PVOCD262012456067000</t>
  </si>
  <si>
    <t>A0000000000201028528</t>
  </si>
  <si>
    <t>PVOCD262011456068000</t>
  </si>
  <si>
    <t>A0000000000201007025</t>
  </si>
  <si>
    <t>PVOCD262014456005000</t>
  </si>
  <si>
    <t>A0000000000200951339</t>
  </si>
  <si>
    <t>PVOCD262013456010000</t>
  </si>
  <si>
    <t>A0000000000200864213</t>
  </si>
  <si>
    <t>PVOCD262017456047000</t>
  </si>
  <si>
    <t>A0000000000200864203</t>
  </si>
  <si>
    <t>PVOCD262018456010000</t>
  </si>
  <si>
    <t>A0000000000200706394</t>
  </si>
  <si>
    <t>PVOCD262011456027000</t>
  </si>
  <si>
    <t>A0000000000200505876</t>
  </si>
  <si>
    <t>PVOCD262012456038000</t>
  </si>
  <si>
    <t>A0000000000200341933</t>
  </si>
  <si>
    <t>PVOCD262013456015000</t>
  </si>
  <si>
    <t>A0000000000200292992</t>
  </si>
  <si>
    <t>PVOCD262011456025000</t>
  </si>
  <si>
    <t>A0000000000200287489</t>
  </si>
  <si>
    <t>PVOCD262015456035000</t>
  </si>
  <si>
    <t>A0000000000200263139</t>
  </si>
  <si>
    <t>PVOCD262012456029000</t>
  </si>
  <si>
    <t>A0000000000200254140</t>
  </si>
  <si>
    <t>PVOCD262016456021000</t>
  </si>
  <si>
    <t>A0000000000200252102</t>
  </si>
  <si>
    <t>PVOCD262015456007000</t>
  </si>
  <si>
    <t>A0000000000200188510</t>
  </si>
  <si>
    <t>PVOCD262014456014000</t>
  </si>
  <si>
    <t>A0000000000200055610</t>
  </si>
  <si>
    <t>PVOCD262011456003000</t>
  </si>
  <si>
    <t>A0000000000199936059</t>
  </si>
  <si>
    <t>PVOCD262010456005000</t>
  </si>
  <si>
    <t>A0000000000199930160</t>
  </si>
  <si>
    <t>PVOCD262012456042000</t>
  </si>
  <si>
    <t>A0000000000199877565</t>
  </si>
  <si>
    <t>PVOCD262012456050000</t>
  </si>
  <si>
    <t>A0000000000199812281</t>
  </si>
  <si>
    <t>PVOCD262015456055000</t>
  </si>
  <si>
    <t>A0000000000199798515</t>
  </si>
  <si>
    <t>PVOCD262011456041000</t>
  </si>
  <si>
    <t>A0000000000199736647</t>
  </si>
  <si>
    <t>PVOCD262014456007000</t>
  </si>
  <si>
    <t>A0000000000199576172</t>
  </si>
  <si>
    <t>PVOCD262010456062000</t>
  </si>
  <si>
    <t>A0000000000199482148</t>
  </si>
  <si>
    <t>PVOCD262012456028000</t>
  </si>
  <si>
    <t>A0000000000199390193</t>
  </si>
  <si>
    <t>PVOCD262015456025000</t>
  </si>
  <si>
    <t>A0000000000199371580</t>
  </si>
  <si>
    <t>PVOCD262017456008000</t>
  </si>
  <si>
    <t>A0000000000199242864</t>
  </si>
  <si>
    <t>PVOCD262014456071000</t>
  </si>
  <si>
    <t>A0000000000199030885</t>
  </si>
  <si>
    <t>PVOCD262011456024000</t>
  </si>
  <si>
    <t>A0000000000199011026</t>
  </si>
  <si>
    <t>PVOCD262011456036000</t>
  </si>
  <si>
    <t>A0000000000199003249</t>
  </si>
  <si>
    <t>PVOCD262015456047000</t>
  </si>
  <si>
    <t>A0000000000198992237</t>
  </si>
  <si>
    <t>PVOCD262013456011000</t>
  </si>
  <si>
    <t>A0000000000198908061</t>
  </si>
  <si>
    <t>PVOCD262010456059000</t>
  </si>
  <si>
    <t>A0000000000198888986</t>
  </si>
  <si>
    <t>PVOCD262012456052000</t>
  </si>
  <si>
    <t>A0000000000198872733</t>
  </si>
  <si>
    <t>PVOCD262011456058000</t>
  </si>
  <si>
    <t>A0000000000198771409</t>
  </si>
  <si>
    <t>PVOCD262015456062000</t>
  </si>
  <si>
    <t>A0000000000198737905</t>
  </si>
  <si>
    <t>PVOCD262015456043000</t>
  </si>
  <si>
    <t>A0000000000198445365</t>
  </si>
  <si>
    <t>PVOCD262014456013000</t>
  </si>
  <si>
    <t>A0000000000198406538</t>
  </si>
  <si>
    <t>PVOCD262014456069000</t>
  </si>
  <si>
    <t>A0000000000198360381</t>
  </si>
  <si>
    <t>PVOCD262015456024000</t>
  </si>
  <si>
    <t>A0000000000198338754</t>
  </si>
  <si>
    <t>PVOCD262014456018000</t>
  </si>
  <si>
    <t>A0000000000198316828</t>
  </si>
  <si>
    <t>PVOCD262014456078000</t>
  </si>
  <si>
    <t>A0000000000198271737</t>
  </si>
  <si>
    <t>PVOCD262011456049000</t>
  </si>
  <si>
    <t>A0000000000198107923</t>
  </si>
  <si>
    <t>PVOCD262012456036000</t>
  </si>
  <si>
    <t>A0000000000198066706</t>
  </si>
  <si>
    <t>PVOCD262011456057000</t>
  </si>
  <si>
    <t>A0000000000197995930</t>
  </si>
  <si>
    <t>PVOCD262013456035000</t>
  </si>
  <si>
    <t>A0000000000197981348</t>
  </si>
  <si>
    <t>PVOCD262015456034000</t>
  </si>
  <si>
    <t>A0000000000197979260</t>
  </si>
  <si>
    <t>PVOCD262010456030000</t>
  </si>
  <si>
    <t>A0000000000197970868</t>
  </si>
  <si>
    <t>PVOCD262016456028000</t>
  </si>
  <si>
    <t>A0000000000197879706</t>
  </si>
  <si>
    <t>PVOCD262017456023000</t>
  </si>
  <si>
    <t>A0000000000197728767</t>
  </si>
  <si>
    <t>PVOCD262016456005000</t>
  </si>
  <si>
    <t>A0000000000197694224</t>
  </si>
  <si>
    <t>PVOCD262016456011000</t>
  </si>
  <si>
    <t>A0000000000197668801</t>
  </si>
  <si>
    <t>PVOCD262016456017000</t>
  </si>
  <si>
    <t>A0000000000197663774</t>
  </si>
  <si>
    <t>PVOCD262014456011000</t>
  </si>
  <si>
    <t>A0000000000197597166</t>
  </si>
  <si>
    <t>PVOCD262010456045000</t>
  </si>
  <si>
    <t>A0000000000197559719</t>
  </si>
  <si>
    <t>PVOCD262014456019000</t>
  </si>
  <si>
    <t>A0000000000197535111</t>
  </si>
  <si>
    <t>PVOCD262010456022000</t>
  </si>
  <si>
    <t>A0000000000197513199</t>
  </si>
  <si>
    <t>PVOCD262010456003000</t>
  </si>
  <si>
    <t>A0000000000197491152</t>
  </si>
  <si>
    <t>PVOCD262017456027000</t>
  </si>
  <si>
    <t>A0000000000197458554</t>
  </si>
  <si>
    <t>PVOCD262014456056000</t>
  </si>
  <si>
    <t>A0000000000197437404</t>
  </si>
  <si>
    <t>PVOCD262012456004000</t>
  </si>
  <si>
    <t>A0000000000197389322</t>
  </si>
  <si>
    <t>PVOCD262017456038000</t>
  </si>
  <si>
    <t>A0000000000197389253</t>
  </si>
  <si>
    <t>PVOCD262014456066000</t>
  </si>
  <si>
    <t>A0000000000197292540</t>
  </si>
  <si>
    <t>PVOCD262012456020000</t>
  </si>
  <si>
    <t>A0000000000197214777</t>
  </si>
  <si>
    <t>PVOCD262010456019000</t>
  </si>
  <si>
    <t>A0000000000197173047</t>
  </si>
  <si>
    <t>PVOCD262010456055000</t>
  </si>
  <si>
    <t>A0000000000197151927</t>
  </si>
  <si>
    <t>PVOCD262012456003000</t>
  </si>
  <si>
    <t>A0000000000197084011</t>
  </si>
  <si>
    <t>PVOCD262014456034000</t>
  </si>
  <si>
    <t>A0000000000196986956</t>
  </si>
  <si>
    <t>PVOCD262011456031000</t>
  </si>
  <si>
    <t>A0000000000196780033</t>
  </si>
  <si>
    <t>PVOCD262018456003000</t>
  </si>
  <si>
    <t>A0000000000196697066</t>
  </si>
  <si>
    <t>PVOCD262010456010000</t>
  </si>
  <si>
    <t>A0000000000196555432</t>
  </si>
  <si>
    <t>PVOCD262011456028000</t>
  </si>
  <si>
    <t>A0000000000196356959</t>
  </si>
  <si>
    <t>PVOCD262011456016000</t>
  </si>
  <si>
    <t>A0000000000196337215</t>
  </si>
  <si>
    <t>PVOCD262011456004000</t>
  </si>
  <si>
    <t>A0000000000196312106</t>
  </si>
  <si>
    <t>PVOCD262011456022000</t>
  </si>
  <si>
    <t>A0000000000196180563</t>
  </si>
  <si>
    <t>PVOCD262012456051000</t>
  </si>
  <si>
    <t>A0000000000196177493</t>
  </si>
  <si>
    <t>PVOCD262014456077000</t>
  </si>
  <si>
    <t>A0000000000196138733</t>
  </si>
  <si>
    <t>PVOCD262011456047000</t>
  </si>
  <si>
    <t>A0000000000195868698</t>
  </si>
  <si>
    <t>PVOCD262010456038000</t>
  </si>
  <si>
    <t>A0000000000195778681</t>
  </si>
  <si>
    <t>PVOCD262016456029000</t>
  </si>
  <si>
    <t>A0000000000195708315</t>
  </si>
  <si>
    <t>PVOCD262014456065000</t>
  </si>
  <si>
    <t>A0000000000195658976</t>
  </si>
  <si>
    <t>PVOCD262017456013000</t>
  </si>
  <si>
    <t>A0000000000195639630</t>
  </si>
  <si>
    <t>PVOCD262011456008000</t>
  </si>
  <si>
    <t>A0000000000195621088</t>
  </si>
  <si>
    <t>PVOCD262014456006000</t>
  </si>
  <si>
    <t>A0000000000195615876</t>
  </si>
  <si>
    <t>PVOCD262013456001000</t>
  </si>
  <si>
    <t>A0000000000195504866</t>
  </si>
  <si>
    <t>PVOCD262010456023000</t>
  </si>
  <si>
    <t>A0000000000195474625</t>
  </si>
  <si>
    <t>PVOCD262018456009000</t>
  </si>
  <si>
    <t>A0000000000195457292</t>
  </si>
  <si>
    <t>PVOCD262012456056000</t>
  </si>
  <si>
    <t>A0000000000195442092</t>
  </si>
  <si>
    <t>PVOCD262017456041000</t>
  </si>
  <si>
    <t>A0000000000195192902</t>
  </si>
  <si>
    <t>PVOCD262014456028000</t>
  </si>
  <si>
    <t>A0000000000195161093</t>
  </si>
  <si>
    <t>PVOCD262014456058000</t>
  </si>
  <si>
    <t>A0000000000195070972</t>
  </si>
  <si>
    <t>PVOCD262017456026000</t>
  </si>
  <si>
    <t>A0000000000194813769</t>
  </si>
  <si>
    <t>PVOCD262018456006000</t>
  </si>
  <si>
    <t>A0000000000194666573</t>
  </si>
  <si>
    <t>PVOCD262012456049000</t>
  </si>
  <si>
    <t>A0000000000194518856</t>
  </si>
  <si>
    <t>PVOCD262013456040000</t>
  </si>
  <si>
    <t>A0000000000194515971</t>
  </si>
  <si>
    <t>PVOCD262014456062000</t>
  </si>
  <si>
    <t>A0000000000194231821</t>
  </si>
  <si>
    <t>PVOCD262013456041000</t>
  </si>
  <si>
    <t>A0000000000194158141</t>
  </si>
  <si>
    <t>PVOCD262012456005000</t>
  </si>
  <si>
    <t>A0000000000194110764</t>
  </si>
  <si>
    <t>PVOCD262013456020000</t>
  </si>
  <si>
    <t>A0000000000194018629</t>
  </si>
  <si>
    <t>PVOCD262010456061000</t>
  </si>
  <si>
    <t>A0000000000194018435</t>
  </si>
  <si>
    <t>PVOCD262013456033000</t>
  </si>
  <si>
    <t>A0000000000193907310</t>
  </si>
  <si>
    <t>PVOCD262018456007000</t>
  </si>
  <si>
    <t>A0000000000193597257</t>
  </si>
  <si>
    <t>PVOCD262012456057000</t>
  </si>
  <si>
    <t>A0000000000193444659</t>
  </si>
  <si>
    <t>PVOCD262011456048000</t>
  </si>
  <si>
    <t>A0000000000193428406</t>
  </si>
  <si>
    <t>PVOCD262010456057000</t>
  </si>
  <si>
    <t>A0000000000193422289</t>
  </si>
  <si>
    <t>PVOCD262015456048000</t>
  </si>
  <si>
    <t>A0000000000193389233</t>
  </si>
  <si>
    <t>PVOCD262013456006000</t>
  </si>
  <si>
    <t>A0000000000193138112</t>
  </si>
  <si>
    <t>2016-08-25T00:00:00.000</t>
  </si>
  <si>
    <t>PVOCD262017456012000</t>
  </si>
  <si>
    <t>A0000000000193085291</t>
  </si>
  <si>
    <t>PVOCD262016456023000</t>
  </si>
  <si>
    <t>A0000000000192996972</t>
  </si>
  <si>
    <t>PVOCD262014456054000</t>
  </si>
  <si>
    <t>A0000000000192922211</t>
  </si>
  <si>
    <t>PVOCD262012456010000</t>
  </si>
  <si>
    <t>A0000000000192801945</t>
  </si>
  <si>
    <t>PVOCD262014456053000</t>
  </si>
  <si>
    <t>A0000000000192676636</t>
  </si>
  <si>
    <t>PVOCD262010456012000</t>
  </si>
  <si>
    <t>A0000000000192637526</t>
  </si>
  <si>
    <t>PVOCD262017456044000</t>
  </si>
  <si>
    <t>A0000000000192630551</t>
  </si>
  <si>
    <t>PVOCD262012456053000</t>
  </si>
  <si>
    <t>A0000000000192572643</t>
  </si>
  <si>
    <t>PVOCD262012456033000</t>
  </si>
  <si>
    <t>A0000000000192549691</t>
  </si>
  <si>
    <t>PVOCD262010456032000</t>
  </si>
  <si>
    <t>A0000000000192463016</t>
  </si>
  <si>
    <t>PVOCD262012456058000</t>
  </si>
  <si>
    <t>A0000000000192137669</t>
  </si>
  <si>
    <t>PVOCD262011456002000</t>
  </si>
  <si>
    <t>A0000000000192023594</t>
  </si>
  <si>
    <t>PVOCD262010456001000</t>
  </si>
  <si>
    <t>A0000000000191967759</t>
  </si>
  <si>
    <t>PVOCD262010456034000</t>
  </si>
  <si>
    <t>A0000000000191712135</t>
  </si>
  <si>
    <t>PVOCD262015456037000</t>
  </si>
  <si>
    <t>A0000000000191674150</t>
  </si>
  <si>
    <t>PVOCD262018456005000</t>
  </si>
  <si>
    <t>A0000000000191629684</t>
  </si>
  <si>
    <t>PVOCD262015456056000</t>
  </si>
  <si>
    <t>A0000000000191526073</t>
  </si>
  <si>
    <t>PVOCD262017456060000</t>
  </si>
  <si>
    <t>A0000000000191340758</t>
  </si>
  <si>
    <t>PVOCD262013456031000</t>
  </si>
  <si>
    <t>A0000000000191285908</t>
  </si>
  <si>
    <t>PVOCD262011456000000</t>
  </si>
  <si>
    <t>A0000000000191248373</t>
  </si>
  <si>
    <t>PVOCD262011456009000</t>
  </si>
  <si>
    <t>A0000000000191247354</t>
  </si>
  <si>
    <t>PVOCD262016456045000</t>
  </si>
  <si>
    <t>A0000000000190839668</t>
  </si>
  <si>
    <t>PVOCD262015456023000</t>
  </si>
  <si>
    <t>A0000000000190413107</t>
  </si>
  <si>
    <t>PVOCD262017456042000</t>
  </si>
  <si>
    <t>A0000000000190404392</t>
  </si>
  <si>
    <t>PVOCD262012456025000</t>
  </si>
  <si>
    <t>A0000000000190396806</t>
  </si>
  <si>
    <t>PVOCD262011456052000</t>
  </si>
  <si>
    <t>A0000000000190387665</t>
  </si>
  <si>
    <t>PVOCD262011456020000</t>
  </si>
  <si>
    <t>A0000000000190256700</t>
  </si>
  <si>
    <t>PVOCD262010456024000</t>
  </si>
  <si>
    <t>A0000000000190152865</t>
  </si>
  <si>
    <t>PVOCD262015456060000</t>
  </si>
  <si>
    <t>A0000000000190069841</t>
  </si>
  <si>
    <t>PVOCD262017456054000</t>
  </si>
  <si>
    <t>A0000000000190052870</t>
  </si>
  <si>
    <t>PVOCD262014456067000</t>
  </si>
  <si>
    <t>A0000000000190011662</t>
  </si>
  <si>
    <t>PVOCD262017456043000</t>
  </si>
  <si>
    <t>A0000000000189978533</t>
  </si>
  <si>
    <t>PVOCD262010456025000</t>
  </si>
  <si>
    <t>A0000000000189901100</t>
  </si>
  <si>
    <t>PVOCD262017456028000</t>
  </si>
  <si>
    <t>A0000000000189900576</t>
  </si>
  <si>
    <t>PVOCD262014456026000</t>
  </si>
  <si>
    <t>A0000000000189885737</t>
  </si>
  <si>
    <t>PVOCD262011456071000</t>
  </si>
  <si>
    <t>A0000000000189819586</t>
  </si>
  <si>
    <t>PVOCD262012456043000</t>
  </si>
  <si>
    <t>A0000000000189812862</t>
  </si>
  <si>
    <t>PVOCD262015456021000</t>
  </si>
  <si>
    <t>A0000000000189655613</t>
  </si>
  <si>
    <t>PVOCD262014456033000</t>
  </si>
  <si>
    <t>A0000000000189644166</t>
  </si>
  <si>
    <t>PVOCD262011456054000</t>
  </si>
  <si>
    <t>A0000000000189557153</t>
  </si>
  <si>
    <t>PVOCD262014456020000</t>
  </si>
  <si>
    <t>A0000000000189524378</t>
  </si>
  <si>
    <t>PVOCD262013456026000</t>
  </si>
  <si>
    <t>A0000000000189329168</t>
  </si>
  <si>
    <t>PVOCD262012456062000</t>
  </si>
  <si>
    <t>A0000000000189322876</t>
  </si>
  <si>
    <t>PVOCD262010456004000</t>
  </si>
  <si>
    <t>A0000000000189274838</t>
  </si>
  <si>
    <t>PVOCD262015456018000</t>
  </si>
  <si>
    <t>A0000000000188991846</t>
  </si>
  <si>
    <t>PVOCD262014456021000</t>
  </si>
  <si>
    <t>A0000000000188785776</t>
  </si>
  <si>
    <t>2010-11-15T00:00:00.000</t>
  </si>
  <si>
    <t>PVOCD262011456035000</t>
  </si>
  <si>
    <t>A0000000000188784071</t>
  </si>
  <si>
    <t>PVOCD262014456043000</t>
  </si>
  <si>
    <t>A0000000000188745326</t>
  </si>
  <si>
    <t>PVOCD262011456011000</t>
  </si>
  <si>
    <t>A0000000000188610201</t>
  </si>
  <si>
    <t>PVOCD262011456070000</t>
  </si>
  <si>
    <t>A0000000000188595132</t>
  </si>
  <si>
    <t>PVOCD262012456022000</t>
  </si>
  <si>
    <t>A0000000000188539971</t>
  </si>
  <si>
    <t>PVOCD262014456052000</t>
  </si>
  <si>
    <t>A0000000000188506355</t>
  </si>
  <si>
    <t>PVOCD262014456010000</t>
  </si>
  <si>
    <t>A0000000000188469883</t>
  </si>
  <si>
    <t>PVOCD262017456049000</t>
  </si>
  <si>
    <t>A0000000000188442369</t>
  </si>
  <si>
    <t>PVOCD262012456001000</t>
  </si>
  <si>
    <t>A0000000000188413784</t>
  </si>
  <si>
    <t>PVOCD262010456054000</t>
  </si>
  <si>
    <t>A0000000000188370040</t>
  </si>
  <si>
    <t>PVOCD262017456022000</t>
  </si>
  <si>
    <t>A0000000000188217875</t>
  </si>
  <si>
    <t>PVOCD262012456059000</t>
  </si>
  <si>
    <t>A0000000000188180408</t>
  </si>
  <si>
    <t>PVOCD262015456012000</t>
  </si>
  <si>
    <t>A0000000000188179988</t>
  </si>
  <si>
    <t>PVOCD262012456016000</t>
  </si>
  <si>
    <t>A0000000000188097049</t>
  </si>
  <si>
    <t>PVOCD262017456011000</t>
  </si>
  <si>
    <t>A0000000000188026682</t>
  </si>
  <si>
    <t>PVOCD262011456015000</t>
  </si>
  <si>
    <t>A0000000000188021148</t>
  </si>
  <si>
    <t>PVOCD262011456066000</t>
  </si>
  <si>
    <t>A0000000000187952019</t>
  </si>
  <si>
    <t>PVOCD262014456017000</t>
  </si>
  <si>
    <t>A0000000000187803912</t>
  </si>
  <si>
    <t>PVOCD262011456067000</t>
  </si>
  <si>
    <t>A0000000000187787725</t>
  </si>
  <si>
    <t>PVOCD262017456003000</t>
  </si>
  <si>
    <t>A0000000000187721276</t>
  </si>
  <si>
    <t>PVOCD262012456021000</t>
  </si>
  <si>
    <t>A0000000000187678879</t>
  </si>
  <si>
    <t>PVOCD262011456030000</t>
  </si>
  <si>
    <t>A0000000000187677744</t>
  </si>
  <si>
    <t>PVOCD262015456040000</t>
  </si>
  <si>
    <t>A0000000000187559116</t>
  </si>
  <si>
    <t>PVOCD262012456064000</t>
  </si>
  <si>
    <t>A0000000000187340899</t>
  </si>
  <si>
    <t>PVOCD262011456043000</t>
  </si>
  <si>
    <t>A0000000000187078598</t>
  </si>
  <si>
    <t>PVOCD262015456052000</t>
  </si>
  <si>
    <t>A0000000000187009250</t>
  </si>
  <si>
    <t>PVOCD262013456037000</t>
  </si>
  <si>
    <t>A0000000000187003115</t>
  </si>
  <si>
    <t>PVOCD262010456044000</t>
  </si>
  <si>
    <t>A0000000000186873302</t>
  </si>
  <si>
    <t>PVOCD262014456036000</t>
  </si>
  <si>
    <t>A0000000000186528640</t>
  </si>
  <si>
    <t>PVOCD262017456050000</t>
  </si>
  <si>
    <t>A0000000000186421259</t>
  </si>
  <si>
    <t>PVOCD262017456029000</t>
  </si>
  <si>
    <t>A0000000000186234085</t>
  </si>
  <si>
    <t>PVOCD262016456022000</t>
  </si>
  <si>
    <t>A0000000000186163196</t>
  </si>
  <si>
    <t>PVOCD262016456016000</t>
  </si>
  <si>
    <t>A0000000000186131804</t>
  </si>
  <si>
    <t>PVOCD262016456049000</t>
  </si>
  <si>
    <t>A0000000000186007430</t>
  </si>
  <si>
    <t>PVOCD262014456070000</t>
  </si>
  <si>
    <t>A0000000000185972891</t>
  </si>
  <si>
    <t>PVOCD262013456045000</t>
  </si>
  <si>
    <t>A0000000000185919166</t>
  </si>
  <si>
    <t>PVOCD262017456024000</t>
  </si>
  <si>
    <t>A0000000000185912440</t>
  </si>
  <si>
    <t>PVOCD262014456040000</t>
  </si>
  <si>
    <t>A0000000000185799935</t>
  </si>
  <si>
    <t>PVOCD262012456054000</t>
  </si>
  <si>
    <t>A0000000000185693970</t>
  </si>
  <si>
    <t>PVOCD262013456024000</t>
  </si>
  <si>
    <t>A0000000000185680231</t>
  </si>
  <si>
    <t>PVOCD262010456028000</t>
  </si>
  <si>
    <t>A0000000000185449969</t>
  </si>
  <si>
    <t>PVOCD262012456040000</t>
  </si>
  <si>
    <t>A0000000000185440364</t>
  </si>
  <si>
    <t>PVOCD262014456025000</t>
  </si>
  <si>
    <t>A0000000000185269611</t>
  </si>
  <si>
    <t>PVOCD262015456026000</t>
  </si>
  <si>
    <t>A0000000000185211494</t>
  </si>
  <si>
    <t>PVOCD262014456012000</t>
  </si>
  <si>
    <t>A0000000000185133635</t>
  </si>
  <si>
    <t>PVOCD262016456027000</t>
  </si>
  <si>
    <t>A0000000000185025184</t>
  </si>
  <si>
    <t>PVOCD262015456020000</t>
  </si>
  <si>
    <t>A0000000000184945163</t>
  </si>
  <si>
    <t>PVOCD262014456060000</t>
  </si>
  <si>
    <t>A0000000000184878804</t>
  </si>
  <si>
    <t>PVOCD262015456009000</t>
  </si>
  <si>
    <t>A0000000000184760666</t>
  </si>
  <si>
    <t>PVOCD262013456012000</t>
  </si>
  <si>
    <t>A0000000000184760419</t>
  </si>
  <si>
    <t>PVOCD262015456008000</t>
  </si>
  <si>
    <t>A0000000000184455585</t>
  </si>
  <si>
    <t>PVOCD262010456002000</t>
  </si>
  <si>
    <t>A0000000000184444986</t>
  </si>
  <si>
    <t>PVOCD262016456040000</t>
  </si>
  <si>
    <t>A0000000000184427079</t>
  </si>
  <si>
    <t>PVOCD262016456018000</t>
  </si>
  <si>
    <t>A0000000000184405717</t>
  </si>
  <si>
    <t>PVOCD262015456033000</t>
  </si>
  <si>
    <t>A0000000000184275661</t>
  </si>
  <si>
    <t>PVOCD262012456045000</t>
  </si>
  <si>
    <t>A0000000000184203369</t>
  </si>
  <si>
    <t>PVOCD262010456016000</t>
  </si>
  <si>
    <t>A0000000000184161525</t>
  </si>
  <si>
    <t>PVOCD262016456032000</t>
  </si>
  <si>
    <t>A0000000000184143679</t>
  </si>
  <si>
    <t>PVOCD262012456034000</t>
  </si>
  <si>
    <t>A0000000000184036686</t>
  </si>
  <si>
    <t>PVOCD262016456025000</t>
  </si>
  <si>
    <t>A0000000000183997234</t>
  </si>
  <si>
    <t>PVOCD262013456002000</t>
  </si>
  <si>
    <t>A0000000000183888562</t>
  </si>
  <si>
    <t>PVOCD262012456026000</t>
  </si>
  <si>
    <t>A0000000000183829706</t>
  </si>
  <si>
    <t>PVOCD262014456044000</t>
  </si>
  <si>
    <t>A0000000000183794634</t>
  </si>
  <si>
    <t>(CT) SCOCD262019450020000</t>
  </si>
  <si>
    <t>PVOCD262019456028000</t>
  </si>
  <si>
    <t>A0000000000183794412</t>
  </si>
  <si>
    <t>PVOCD262019456036000</t>
  </si>
  <si>
    <t>A0000000000183794250</t>
  </si>
  <si>
    <t>PVOCD262019456031000</t>
  </si>
  <si>
    <t>A0000000000183793986</t>
  </si>
  <si>
    <t>PVOCD262019456030000</t>
  </si>
  <si>
    <t>A0000000000183770447</t>
  </si>
  <si>
    <t>PVOCD262019456032000</t>
  </si>
  <si>
    <t>A0000000000183755885</t>
  </si>
  <si>
    <t>PVOCD262019456029000</t>
  </si>
  <si>
    <t>A0000000000183755360</t>
  </si>
  <si>
    <t>PVOCD262019456033000</t>
  </si>
  <si>
    <t>A0000000000183755179</t>
  </si>
  <si>
    <t>PVOCD262019456026000</t>
  </si>
  <si>
    <t>A0000000000183745418</t>
  </si>
  <si>
    <t>PVOCD262019456035000</t>
  </si>
  <si>
    <t>A0000000000183743974</t>
  </si>
  <si>
    <t>PVOCD262019456027000</t>
  </si>
  <si>
    <t>A0000000000183743843</t>
  </si>
  <si>
    <t>PVOCD262019456025000</t>
  </si>
  <si>
    <t>A0000000000183743327</t>
  </si>
  <si>
    <t>PVOCD262019456034000</t>
  </si>
  <si>
    <t>A0000000000183703553</t>
  </si>
  <si>
    <t>PVOCD262014456076000</t>
  </si>
  <si>
    <t>A0000000000183512597</t>
  </si>
  <si>
    <t>PVOCD262015456028000</t>
  </si>
  <si>
    <t>A0000000000183459632</t>
  </si>
  <si>
    <t>PVOCD262017456036000</t>
  </si>
  <si>
    <t>A0000000000183223031</t>
  </si>
  <si>
    <t>PVOCD262015456029000</t>
  </si>
  <si>
    <t>A0000000000183202960</t>
  </si>
  <si>
    <t>PVOCD262015456059000</t>
  </si>
  <si>
    <t>A0000000000183197478</t>
  </si>
  <si>
    <t>PVOCD262017456048000</t>
  </si>
  <si>
    <t>A0000000000183159350</t>
  </si>
  <si>
    <t>PVOCD262012456070000</t>
  </si>
  <si>
    <t>A0000000000183115429</t>
  </si>
  <si>
    <t>PVOCD262011456042000</t>
  </si>
  <si>
    <t>A0000000000183077738</t>
  </si>
  <si>
    <t>PVOCD262013456028000</t>
  </si>
  <si>
    <t>A0000000000183067671</t>
  </si>
  <si>
    <t>PVOCD262010456037000</t>
  </si>
  <si>
    <t>A0000000000183056520</t>
  </si>
  <si>
    <t>PVOCD262013456022000</t>
  </si>
  <si>
    <t>A0000000000182863693</t>
  </si>
  <si>
    <t>PVOCD262011456023000</t>
  </si>
  <si>
    <t>A0000000000182843728</t>
  </si>
  <si>
    <t>PVOCD262014456051000</t>
  </si>
  <si>
    <t>A0000000000182803365</t>
  </si>
  <si>
    <t>PVOCD262019456021000</t>
  </si>
  <si>
    <t>A0000000000182803305</t>
  </si>
  <si>
    <t>PVOCD262019456020000</t>
  </si>
  <si>
    <t>A0000000000182779888</t>
  </si>
  <si>
    <t>PVOCD262019456014000</t>
  </si>
  <si>
    <t>A0000000000182775894</t>
  </si>
  <si>
    <t>PVOCD262019456023000</t>
  </si>
  <si>
    <t>A0000000000182775710</t>
  </si>
  <si>
    <t>PVOCD262019456024000</t>
  </si>
  <si>
    <t>A0000000000182775228</t>
  </si>
  <si>
    <t>PVOCD262019456019000</t>
  </si>
  <si>
    <t>A0000000000182772660</t>
  </si>
  <si>
    <t>PVOCD262010456051000</t>
  </si>
  <si>
    <t>A0000000000182765339</t>
  </si>
  <si>
    <t>PVOCD262019456018000</t>
  </si>
  <si>
    <t>A0000000000182753286</t>
  </si>
  <si>
    <t>PVOCD262019456015000</t>
  </si>
  <si>
    <t>A0000000000182753232</t>
  </si>
  <si>
    <t>PVOCD262019456013000</t>
  </si>
  <si>
    <t>A0000000000182753167</t>
  </si>
  <si>
    <t>PVOCD262019456016000</t>
  </si>
  <si>
    <t>A0000000000182753113</t>
  </si>
  <si>
    <t>PVOCD262019456022000</t>
  </si>
  <si>
    <t>A0000000000182752993</t>
  </si>
  <si>
    <t>PVOCD262019456017000</t>
  </si>
  <si>
    <t>A0000000000182740857</t>
  </si>
  <si>
    <t>PVOCD262012456023000</t>
  </si>
  <si>
    <t>A0000000000182586387</t>
  </si>
  <si>
    <t>PVOCD262014456063000</t>
  </si>
  <si>
    <t>A0000000000182580565</t>
  </si>
  <si>
    <t>PVOCD262016456044000</t>
  </si>
  <si>
    <t>A0000000000182555485</t>
  </si>
  <si>
    <t>PVOCD262014456041000</t>
  </si>
  <si>
    <t>A0000000000182504109</t>
  </si>
  <si>
    <t>PVOCD262013456043000</t>
  </si>
  <si>
    <t>A0000000000182331201</t>
  </si>
  <si>
    <t>PVOCD262012456060000</t>
  </si>
  <si>
    <t>A0000000000182134232</t>
  </si>
  <si>
    <t>PVOCD262015456057000</t>
  </si>
  <si>
    <t>A0000000000182085954</t>
  </si>
  <si>
    <t>PVOCD262011456040000</t>
  </si>
  <si>
    <t>A0000000000181977719</t>
  </si>
  <si>
    <t>PVOCD262013456038000</t>
  </si>
  <si>
    <t>A0000000000181901696</t>
  </si>
  <si>
    <t>PVOCD262015456038000</t>
  </si>
  <si>
    <t>A0000000000181834057</t>
  </si>
  <si>
    <t>PVOCD262011456026000</t>
  </si>
  <si>
    <t>A0000000000181814355</t>
  </si>
  <si>
    <t>PVOCD262010456013000</t>
  </si>
  <si>
    <t>A0000000000181802216</t>
  </si>
  <si>
    <t>PVOCD262010456052000</t>
  </si>
  <si>
    <t>A0000000000181747970</t>
  </si>
  <si>
    <t>PVOCD262012456066000</t>
  </si>
  <si>
    <t>A0000000000181677608</t>
  </si>
  <si>
    <t>PVOCD262013456042000</t>
  </si>
  <si>
    <t>A0000000000181469353</t>
  </si>
  <si>
    <t>PVOCD262016456020000</t>
  </si>
  <si>
    <t>A0000000000181460397</t>
  </si>
  <si>
    <t>PVOCD262015456031000</t>
  </si>
  <si>
    <t>A0000000000181436952</t>
  </si>
  <si>
    <t>PVOCD262016456004000</t>
  </si>
  <si>
    <t>A0000000000181429907</t>
  </si>
  <si>
    <t>2018-10-31T00:00:00.000</t>
  </si>
  <si>
    <t>PVOCD262019456004000</t>
  </si>
  <si>
    <t>A0000000000181429758</t>
  </si>
  <si>
    <t>PVOCD262019456002000</t>
  </si>
  <si>
    <t>A0000000000181429688</t>
  </si>
  <si>
    <t>PVOCD262019456001000</t>
  </si>
  <si>
    <t>A0000000000181429464</t>
  </si>
  <si>
    <t>PVOCD262019456005000</t>
  </si>
  <si>
    <t>A0000000000181415456</t>
  </si>
  <si>
    <t>PVOCD262012456018000</t>
  </si>
  <si>
    <t>A0000000000181406537</t>
  </si>
  <si>
    <t>PVOCD262019456011000</t>
  </si>
  <si>
    <t>A0000000000181402406</t>
  </si>
  <si>
    <t>PVOCD262019456007000</t>
  </si>
  <si>
    <t>A0000000000181402384</t>
  </si>
  <si>
    <t>PVOCD262019456012000</t>
  </si>
  <si>
    <t>A0000000000181402261</t>
  </si>
  <si>
    <t>PVOCD262019456010000</t>
  </si>
  <si>
    <t>A0000000000181401949</t>
  </si>
  <si>
    <t>PVOCD262019456008000</t>
  </si>
  <si>
    <t>A0000000000181389802</t>
  </si>
  <si>
    <t>PVOCD262019456006000</t>
  </si>
  <si>
    <t>A0000000000181389799</t>
  </si>
  <si>
    <t>PVOCD262019456009000</t>
  </si>
  <si>
    <t>A0000000000181379569</t>
  </si>
  <si>
    <t>PVOCD262019456003000</t>
  </si>
  <si>
    <t>A0000000000181220428</t>
  </si>
  <si>
    <t>PVOCD262015456054000</t>
  </si>
  <si>
    <t>A0000000000180953077</t>
  </si>
  <si>
    <t>PVOCD262010456027000</t>
  </si>
  <si>
    <t>A0000000000180952386</t>
  </si>
  <si>
    <t>PVOCD262011456017000</t>
  </si>
  <si>
    <t>A0000000000180930206</t>
  </si>
  <si>
    <t>PVOCD262014456023000</t>
  </si>
  <si>
    <t>A0000000000180903928</t>
  </si>
  <si>
    <t>PVOCD262016456009000</t>
  </si>
  <si>
    <t>A0000000000180826512</t>
  </si>
  <si>
    <t>PVOCD262014456024000</t>
  </si>
  <si>
    <t>A0000000000180728671</t>
  </si>
  <si>
    <t>PVOCD262010456015000</t>
  </si>
  <si>
    <t>A0000000000180473810</t>
  </si>
  <si>
    <t>PVOCD262016456014000</t>
  </si>
  <si>
    <t>A0000000000180435641</t>
  </si>
  <si>
    <t>PVOCD262017456019000</t>
  </si>
  <si>
    <t>A0000000000180418919</t>
  </si>
  <si>
    <t>PVOCD262016456030000</t>
  </si>
  <si>
    <t>A0000000000180336091</t>
  </si>
  <si>
    <t>PVOCD262014456068000</t>
  </si>
  <si>
    <t>A0000000000180238516</t>
  </si>
  <si>
    <t>PVOCD262014456055000</t>
  </si>
  <si>
    <t>A0000000000180195337</t>
  </si>
  <si>
    <t>PVOCD262011456065000</t>
  </si>
  <si>
    <t>A0000000000180140938</t>
  </si>
  <si>
    <t>PVOCD262016456035000</t>
  </si>
  <si>
    <t>A0000000000180112847</t>
  </si>
  <si>
    <t>PVOCD262017456034000</t>
  </si>
  <si>
    <t>A0000000000179982931</t>
  </si>
  <si>
    <t>PVOCD262016456048000</t>
  </si>
  <si>
    <t>A0000000000179975962</t>
  </si>
  <si>
    <t>PVOCD262017456057000</t>
  </si>
  <si>
    <t>A0000000000179851141</t>
  </si>
  <si>
    <t>PVOCD262014456002000</t>
  </si>
  <si>
    <t>A0000000000179725442</t>
  </si>
  <si>
    <t>PVOCD262015456011000</t>
  </si>
  <si>
    <t>A0000000000179613552</t>
  </si>
  <si>
    <t>PVOCD262011456050000</t>
  </si>
  <si>
    <t>A0000000000179544825</t>
  </si>
  <si>
    <t>PVOCD262018456031000</t>
  </si>
  <si>
    <t>A0000000000179527888</t>
  </si>
  <si>
    <t>PVOCD262018456026A00</t>
  </si>
  <si>
    <t>A0000000000179522394</t>
  </si>
  <si>
    <t>PVOCD262018456029000</t>
  </si>
  <si>
    <t>A0000000000179522365</t>
  </si>
  <si>
    <t>PVOCD262018456030A00</t>
  </si>
  <si>
    <t>A0000000000179522301</t>
  </si>
  <si>
    <t>PVOCD262018456032000</t>
  </si>
  <si>
    <t>A0000000000179521897</t>
  </si>
  <si>
    <t>PVOCD262018456037000</t>
  </si>
  <si>
    <t>A0000000000179521737</t>
  </si>
  <si>
    <t>PVOCD262018456028000</t>
  </si>
  <si>
    <t>A0000000000179517982</t>
  </si>
  <si>
    <t>PVOCD262018456027000</t>
  </si>
  <si>
    <t>A0000000000179517897</t>
  </si>
  <si>
    <t>PVOCD262018456036000</t>
  </si>
  <si>
    <t>A0000000000179495090</t>
  </si>
  <si>
    <t>PVOCD262018456034000</t>
  </si>
  <si>
    <t>A0000000000179494863</t>
  </si>
  <si>
    <t>PVOCD262018456035000</t>
  </si>
  <si>
    <t>A0000000000179494438</t>
  </si>
  <si>
    <t>PVOCD262018456033000</t>
  </si>
  <si>
    <t>A0000000000179466254</t>
  </si>
  <si>
    <t>PVOCD262012456031000</t>
  </si>
  <si>
    <t>A0000000000179316909</t>
  </si>
  <si>
    <t>PVOCD262013456013000</t>
  </si>
  <si>
    <t>A0000000000179280729</t>
  </si>
  <si>
    <t>PVOCD262018456011000</t>
  </si>
  <si>
    <t>A0000000000179248027</t>
  </si>
  <si>
    <t>PVOCD262017456052000</t>
  </si>
  <si>
    <t>A0000000000179186644</t>
  </si>
  <si>
    <t>PVOCD262015456004000</t>
  </si>
  <si>
    <t>A0000000000179123649</t>
  </si>
  <si>
    <t>PVOCD262010456018000</t>
  </si>
  <si>
    <t>A0000000000179062277</t>
  </si>
  <si>
    <t>PVOCD262017456007000</t>
  </si>
  <si>
    <t>A0000000000179008172</t>
  </si>
  <si>
    <t>PVOCD262011456033000</t>
  </si>
  <si>
    <t>A0000000000178985506</t>
  </si>
  <si>
    <t>PVOCD262014456059000</t>
  </si>
  <si>
    <t>A0000000000178947605</t>
  </si>
  <si>
    <t>PVOCD262013456029000</t>
  </si>
  <si>
    <t>A0000000000178720326</t>
  </si>
  <si>
    <t>PVOCD262011456012000</t>
  </si>
  <si>
    <t>A0000000000178674007</t>
  </si>
  <si>
    <t>2018-04-13T00:00:00.000</t>
  </si>
  <si>
    <t>PVOCD262018456015000</t>
  </si>
  <si>
    <t>A0000000000178657876</t>
  </si>
  <si>
    <t>PVOCD262018456023000</t>
  </si>
  <si>
    <t>A0000000000178651794</t>
  </si>
  <si>
    <t>PVOCD262018456013000</t>
  </si>
  <si>
    <t>A0000000000178651193</t>
  </si>
  <si>
    <t>PVOCD262018456016000</t>
  </si>
  <si>
    <t>A0000000000178647791</t>
  </si>
  <si>
    <t>PVOCD262018456019000</t>
  </si>
  <si>
    <t>A0000000000178635003</t>
  </si>
  <si>
    <t>PVOCD262018456014000</t>
  </si>
  <si>
    <t>A0000000000178624910</t>
  </si>
  <si>
    <t>PVOCD262018456024000</t>
  </si>
  <si>
    <t>A0000000000178624784</t>
  </si>
  <si>
    <t>PVOCD262018456018000</t>
  </si>
  <si>
    <t>A0000000000178624628</t>
  </si>
  <si>
    <t>PVOCD262018456017000</t>
  </si>
  <si>
    <t>A0000000000178624267</t>
  </si>
  <si>
    <t>PVOCD262018456021000</t>
  </si>
  <si>
    <t>A0000000000178624265</t>
  </si>
  <si>
    <t>PVOCD262018456022000</t>
  </si>
  <si>
    <t>A0000000000178624180</t>
  </si>
  <si>
    <t>PVOCD262018456026000</t>
  </si>
  <si>
    <t>A0000000000178596075</t>
  </si>
  <si>
    <t>PVOCD262012456035000</t>
  </si>
  <si>
    <t>A0000000000178454331</t>
  </si>
  <si>
    <t>PVOCD262017456058000</t>
  </si>
  <si>
    <t>A0000000000178444023</t>
  </si>
  <si>
    <t>PVOCD262014456039000</t>
  </si>
  <si>
    <t>A0000000000178400424</t>
  </si>
  <si>
    <t>PVOCD262014456074000</t>
  </si>
  <si>
    <t>A0000000000178327901</t>
  </si>
  <si>
    <t>PVOCD262015456050000</t>
  </si>
  <si>
    <t>A0000000000178198591</t>
  </si>
  <si>
    <t>PVOCD262017456004000</t>
  </si>
  <si>
    <t>A0000000000178171535</t>
  </si>
  <si>
    <t>PVOCD262013456003000</t>
  </si>
  <si>
    <t>A0000000000178165984</t>
  </si>
  <si>
    <t>PVOCD262011456060000</t>
  </si>
  <si>
    <t>A0000000000178098874</t>
  </si>
  <si>
    <t>PVOCD262012456009000</t>
  </si>
  <si>
    <t>A0000000000178011974</t>
  </si>
  <si>
    <t>PVOCD262016456024000</t>
  </si>
  <si>
    <t>A0000000000177978922</t>
  </si>
  <si>
    <t>PVOCD262013456032000</t>
  </si>
  <si>
    <t>A0000000000177800358</t>
  </si>
  <si>
    <t>PVOCD262015456051000</t>
  </si>
  <si>
    <t>A0000000000177796659</t>
  </si>
  <si>
    <t>PVOCD262017456010000</t>
  </si>
  <si>
    <t>A0000000000177653923</t>
  </si>
  <si>
    <t>PVOCD262017456033000</t>
  </si>
  <si>
    <t>A0000000000177626135</t>
  </si>
  <si>
    <t>PVOCD262010456040000</t>
  </si>
  <si>
    <t>A0000000000177578882</t>
  </si>
  <si>
    <t>PVOCD262014456045000</t>
  </si>
  <si>
    <t>A0000000000177476775</t>
  </si>
  <si>
    <t>PVOCD262010456014000</t>
  </si>
  <si>
    <t>A0000000000177476335</t>
  </si>
  <si>
    <t>PVOCD262010456042000</t>
  </si>
  <si>
    <t>A0000000000177455884</t>
  </si>
  <si>
    <t>PVOCD262013456007000</t>
  </si>
  <si>
    <t>A0000000000177380493</t>
  </si>
  <si>
    <t>PVOCD262014456001000</t>
  </si>
  <si>
    <t>A0000000000177370542</t>
  </si>
  <si>
    <t>PVOCD262011456006000</t>
  </si>
  <si>
    <t>A0000000000177361509</t>
  </si>
  <si>
    <t>PVOCD262014456016000</t>
  </si>
  <si>
    <t>A0000000000177258465</t>
  </si>
  <si>
    <t>PVOCD262015456001000</t>
  </si>
  <si>
    <t>A0000000000177242957</t>
  </si>
  <si>
    <t>PVOCD262011456014000</t>
  </si>
  <si>
    <t>A0000000000177233955</t>
  </si>
  <si>
    <t>PVOCD262012456017000</t>
  </si>
  <si>
    <t>A0000000000177229919</t>
  </si>
  <si>
    <t>PVOCD262017456032000</t>
  </si>
  <si>
    <t>A0000000000177205493</t>
  </si>
  <si>
    <t>PVOCD262015456014000</t>
  </si>
  <si>
    <t>A0000000000177124277</t>
  </si>
  <si>
    <t>PVOCD262010456006000</t>
  </si>
  <si>
    <t>A0000000000177096263</t>
  </si>
  <si>
    <t>PVOCD262014456049000</t>
  </si>
  <si>
    <t>A0000000000177061457</t>
  </si>
  <si>
    <t>PVOCD262012456006000</t>
  </si>
  <si>
    <t>A0000000000177055060</t>
  </si>
  <si>
    <t>PVOCD262010456031000</t>
  </si>
  <si>
    <t>A0000000000177000823</t>
  </si>
  <si>
    <t>PVOCD262012456041000</t>
  </si>
  <si>
    <t>A0000000000176913501</t>
  </si>
  <si>
    <t>PVOCD262014456008000</t>
  </si>
  <si>
    <t>A0000000000176841442</t>
  </si>
  <si>
    <t>PVOCD262017456051000</t>
  </si>
  <si>
    <t>A0000000000176838103</t>
  </si>
  <si>
    <t>PVOCD262010456047000</t>
  </si>
  <si>
    <t>A0000000000176772586</t>
  </si>
  <si>
    <t>PVOCD262015456049000</t>
  </si>
  <si>
    <t>A0000000000176638182</t>
  </si>
  <si>
    <t>PVOCD262010456017000</t>
  </si>
  <si>
    <t>A0000000000176618389</t>
  </si>
  <si>
    <t>PVOCD262014456027000</t>
  </si>
  <si>
    <t>A0000000000176565858</t>
  </si>
  <si>
    <t>PVOCD262018456008000</t>
  </si>
  <si>
    <t>A0000000000176537205</t>
  </si>
  <si>
    <t>PVOCD262016456047000</t>
  </si>
  <si>
    <t>A0000000000176510105</t>
  </si>
  <si>
    <t>PVOCD262016456006000</t>
  </si>
  <si>
    <t>A0000000000176403703</t>
  </si>
  <si>
    <t>PVOCD262012456032000</t>
  </si>
  <si>
    <t>A0000000000176333982</t>
  </si>
  <si>
    <t>PVOCD262016456046000</t>
  </si>
  <si>
    <t>A0000000000176282462</t>
  </si>
  <si>
    <t>PVOCD262013456030000</t>
  </si>
  <si>
    <t>A0000000000176220441</t>
  </si>
  <si>
    <t>PVOCD262010456036000</t>
  </si>
  <si>
    <t>A0000000000176172788</t>
  </si>
  <si>
    <t>PVOCD262014456029000</t>
  </si>
  <si>
    <t>A0000000000176163674</t>
  </si>
  <si>
    <t>PVOCD262015456042000</t>
  </si>
  <si>
    <t>A0000000000176122725</t>
  </si>
  <si>
    <t>PVOCD262011456034000</t>
  </si>
  <si>
    <t>A0000000000176078590</t>
  </si>
  <si>
    <t>PVOCD262012456071000</t>
  </si>
  <si>
    <t>A0000000000176060036</t>
  </si>
  <si>
    <t>PVOCD262012456061000</t>
  </si>
  <si>
    <t>A0000000000176002846</t>
  </si>
  <si>
    <t>PVOCD262016456007000</t>
  </si>
  <si>
    <t>Count of base_id</t>
  </si>
  <si>
    <t>7004-4314 Actual</t>
  </si>
  <si>
    <t xml:space="preserve"> Count</t>
  </si>
  <si>
    <t>Total</t>
  </si>
  <si>
    <t>Tota</t>
  </si>
  <si>
    <t>https://malegislature.gov/Budget/FinalBudget</t>
  </si>
  <si>
    <t>7004-9005</t>
  </si>
  <si>
    <t>7004-4314 </t>
  </si>
  <si>
    <t>Capital</t>
  </si>
  <si>
    <t>Service Coordinators</t>
  </si>
  <si>
    <t>Operating Subsidy</t>
  </si>
  <si>
    <t>History only</t>
  </si>
  <si>
    <t>Check sum</t>
  </si>
  <si>
    <t>Check sum compare</t>
  </si>
  <si>
    <t>FY25 (budget)</t>
  </si>
  <si>
    <t>FY2010-14 (average actual)</t>
  </si>
  <si>
    <t>FY2015-19 (average actual)</t>
  </si>
  <si>
    <t>FY2020-24 (average actual)</t>
  </si>
  <si>
    <t>Frozen</t>
  </si>
  <si>
    <t>Appropriated Amounts</t>
  </si>
  <si>
    <t>Unspent as of August 24, 2024</t>
  </si>
  <si>
    <t>(15992020) HOMEOWNERSHIP ASSISTANCE</t>
  </si>
  <si>
    <t>(15992021) COMMONWEALTH BUILDER PROGRAM</t>
  </si>
  <si>
    <t>(15992022) RENTAL HOUSING PRODUCTION/AFFORDABLE HOUSING</t>
  </si>
  <si>
    <t>(15992023) SENIOR AND VETERAN HOUSING/SUPPORTIVE HOUSING</t>
  </si>
  <si>
    <t>(15992024) PUBLIC HOUSING MAINTENANCE</t>
  </si>
  <si>
    <t>(15996084) HOUSING PRODUCTION</t>
  </si>
  <si>
    <t>(70049318) PUBLIC HOUSING ECONOMIC MOBILITY</t>
  </si>
  <si>
    <t>(70049323) PUBLIC HOUSING REDEVELOPMENT</t>
  </si>
  <si>
    <t>https://malegislature.gov/Laws/SessionLaws/Acts/2021/Chapter102</t>
  </si>
  <si>
    <t>https://malegislature.gov/Laws/SessionLaws/Acts/2022/Chapter268</t>
  </si>
  <si>
    <t>Based on transaction detail collected in Housing ARPA Funding Spreadsheet</t>
  </si>
  <si>
    <t>Watertown</t>
  </si>
  <si>
    <t>Shelter Rent</t>
  </si>
  <si>
    <t>Subsidy</t>
  </si>
  <si>
    <t>Total Revenue</t>
  </si>
  <si>
    <t>All other revenue</t>
  </si>
  <si>
    <t>FY2022 Actual Amounts Received</t>
  </si>
  <si>
    <t>https://dhcdcims.intelligrants.com/_Upload/MADHCD_PHRA/24529_5.pdf</t>
  </si>
  <si>
    <t>Maintenance</t>
  </si>
  <si>
    <t>Boston</t>
  </si>
  <si>
    <t>Belmont</t>
  </si>
  <si>
    <t>https://dhcdcims.intelligrants.com/_Upload/MADHCD_PHRA/24125_5.pdf</t>
  </si>
  <si>
    <t>https://dhcdcims.intelligrants.com/_Upload/MADHCD_PHRA/24241_5.pdf</t>
  </si>
  <si>
    <t>Subsidy % of Rent + Subsidy</t>
  </si>
  <si>
    <t>Subsidy % of Maintenance</t>
  </si>
  <si>
    <t>https://dhcdcims.intelligrants.com/_Upload/MADHCD_PHRA/23540_5.pdf</t>
  </si>
  <si>
    <t>see: https://willbrownsberger.com/capital-plans-for-housing/</t>
  </si>
  <si>
    <t>https://apps.bea.gov/iTable/?reqid=19&amp;step=3&amp;isuri=1&amp;1921=survey&amp;1903=13</t>
  </si>
  <si>
    <t>Use Quarter before start of period (ie. 2d Quarter 2024 for FY2025</t>
  </si>
  <si>
    <t>Table 1.1.9. Implicit Price Deflators for Gross Domestic Product</t>
  </si>
  <si>
    <t>[Index numbers, 2017=100] Seasonally adjusted</t>
  </si>
  <si>
    <t>Bureau of Economic Analysis</t>
  </si>
  <si>
    <t>Last Revised on: August 29, 2024 - Next Release Date September 26, 2024</t>
  </si>
  <si>
    <t>Line</t>
  </si>
  <si>
    <t/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</si>
  <si>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</si>
  <si>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</si>
  <si>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</si>
  <si>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</si>
  <si>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</si>
  <si>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</si>
  <si>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</si>
  <si>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</si>
  <si>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</si>
  <si>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</si>
  <si>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</si>
  <si>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</si>
  <si>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</si>
  <si>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</si>
  <si>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</si>
  <si>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Q1</t>
  </si>
  <si>
    <t>Q2</t>
  </si>
  <si>
    <t>Q3</t>
  </si>
  <si>
    <t>Q4</t>
  </si>
  <si>
    <t>1</t>
  </si>
  <si>
    <t xml:space="preserve">        Gross domestic product</t>
  </si>
  <si>
    <t>2</t>
  </si>
  <si>
    <t>Personal consumption expenditures</t>
  </si>
  <si>
    <t>3</t>
  </si>
  <si>
    <t xml:space="preserve">    Goods</t>
  </si>
  <si>
    <t>4</t>
  </si>
  <si>
    <t xml:space="preserve">        Durable goods</t>
  </si>
  <si>
    <t>5</t>
  </si>
  <si>
    <t xml:space="preserve">        Nondurable goods</t>
  </si>
  <si>
    <t>6</t>
  </si>
  <si>
    <t xml:space="preserve">    Services</t>
  </si>
  <si>
    <t>7</t>
  </si>
  <si>
    <t>Gross private domestic investment</t>
  </si>
  <si>
    <t>8</t>
  </si>
  <si>
    <t xml:space="preserve">    Fixed investment</t>
  </si>
  <si>
    <t>9</t>
  </si>
  <si>
    <t xml:space="preserve">        Nonresidential</t>
  </si>
  <si>
    <t>10</t>
  </si>
  <si>
    <t xml:space="preserve">            Structures</t>
  </si>
  <si>
    <t>11</t>
  </si>
  <si>
    <t xml:space="preserve">            Equipment</t>
  </si>
  <si>
    <t>12</t>
  </si>
  <si>
    <t xml:space="preserve">            Intellectual property products</t>
  </si>
  <si>
    <t>13</t>
  </si>
  <si>
    <t xml:space="preserve">        Residential</t>
  </si>
  <si>
    <t>14</t>
  </si>
  <si>
    <t xml:space="preserve">    Change in private inventories</t>
  </si>
  <si>
    <t>---</t>
  </si>
  <si>
    <t>15</t>
  </si>
  <si>
    <t>Net exports of goods and services</t>
  </si>
  <si>
    <t>16</t>
  </si>
  <si>
    <t xml:space="preserve">    Exports</t>
  </si>
  <si>
    <t>17</t>
  </si>
  <si>
    <t xml:space="preserve">        Goods</t>
  </si>
  <si>
    <t>18</t>
  </si>
  <si>
    <t xml:space="preserve">        Services</t>
  </si>
  <si>
    <t>19</t>
  </si>
  <si>
    <t xml:space="preserve">    Imports</t>
  </si>
  <si>
    <t>20</t>
  </si>
  <si>
    <t>21</t>
  </si>
  <si>
    <t>22</t>
  </si>
  <si>
    <t>Government consumption expenditures and gross investment</t>
  </si>
  <si>
    <t>23</t>
  </si>
  <si>
    <t xml:space="preserve">    Federal</t>
  </si>
  <si>
    <t>24</t>
  </si>
  <si>
    <t xml:space="preserve">        National defense</t>
  </si>
  <si>
    <t>25</t>
  </si>
  <si>
    <t xml:space="preserve">        Nondefense</t>
  </si>
  <si>
    <t>26</t>
  </si>
  <si>
    <t xml:space="preserve">    State and local</t>
  </si>
  <si>
    <t>Addendum:</t>
  </si>
  <si>
    <t>27</t>
  </si>
  <si>
    <t xml:space="preserve">    Gross national product</t>
  </si>
  <si>
    <t>Use average for other periods -- ie 4th Quarter 20</t>
  </si>
  <si>
    <t>2009</t>
  </si>
  <si>
    <t>https://apps.bea.gov/iTable/?reqid=19&amp;step=3&amp;isuri=1&amp;1921=survey&amp;1903=13#eyJhcHBpZCI6MTksInN0ZXBzIjpbMSwyLDMsM10sImRhdGEiOltbIk5JUEFfVGFibGVfTGlzdCIsIjEzIl0sWyJDYXRlZ29yaWVzIiwiU3VydmV5Il0sWyJGaXJzdF9ZZWFyIiwiMjAwOSJdLFsiTGFzdF9ZZWFyIiwiMjAyNCJdLFsiU2NhbGUiLCIwIl0sWyJTZXJpZXMiLCJRIl1dfQ==</t>
  </si>
  <si>
    <t>Ratio</t>
  </si>
  <si>
    <t>Deflated quantities</t>
  </si>
  <si>
    <t>Deflator for capital (1)</t>
  </si>
  <si>
    <t xml:space="preserve">(1) Implicit Price Deflator for Gross Domestic Product , Residential domestic investment component </t>
  </si>
  <si>
    <t>Deflator for op and service (2)</t>
  </si>
  <si>
    <t>(2) Implicit Price Deflator for Gross Domestic Product, state and local government purchase</t>
  </si>
  <si>
    <t>Value</t>
  </si>
  <si>
    <t>Residential construction costs</t>
  </si>
  <si>
    <t>State and local government costs</t>
  </si>
  <si>
    <t>(37228892) GRANTS FOR DEVELOP OF HOUSING PROJECTS</t>
  </si>
  <si>
    <t>37228892</t>
  </si>
  <si>
    <t>GRANTS FOR DEVELOP OF HOUSING PROJECTS</t>
  </si>
  <si>
    <t>(70040055) PUBLIC HOUSING DEMONSTRATION PROGRAM</t>
  </si>
  <si>
    <t>70040055</t>
  </si>
  <si>
    <t>PUBLIC HOUSING DEMONSTRATION PROGRAM</t>
  </si>
  <si>
    <t>(70040045) STATE-AIDED FAMILY AND ELDERLY-DISABLED PUBLIC HOUSING</t>
  </si>
  <si>
    <t xml:space="preserve">HLC Actual to date </t>
  </si>
  <si>
    <t>EXTRACTED FROM ATTACHMENTS TO SPENDING POST</t>
  </si>
  <si>
    <t>H024 Mixed-Income Housing Demonstration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</si>
</sst>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0.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33333"/>
      <name val="Raleway"/>
    </font>
    <font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4"/>
      <name val="Calibri"/>
      <family val="2"/>
    </font>
    <font>
      <sz val="13"/>
      <name val="Calibri"/>
      <family val="2"/>
    </font>
    <font>
      <b/>
      <sz val="11"/>
      <color indexed="9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141414"/>
      <name val="Courier New"/>
      <family val="3"/>
    </font>
    <font>
      <sz val="10"/>
      <color rgb="FF141414"/>
      <name val="Courier New"/>
      <family val="3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4472C4"/>
        <bgColor rgb="FF4472C4"/>
      </patternFill>
    </fill>
    <fill>
      <patternFill patternType="darkGray">
        <bgColor indexed="12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theme="4" tint="-0.249977111117893"/>
      </top>
      <bottom/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rgb="FF305496"/>
      </top>
      <bottom/>
      <diagonal/>
    </border>
    <border>
      <left/>
      <right/>
      <top style="thin">
        <color rgb="FF305496"/>
      </top>
      <bottom style="medium">
        <color rgb="FF305496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ck">
        <color indexed="64"/>
      </right>
      <top/>
      <bottom/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27" fillId="0" borderId="0"/>
  </cellStyleXfs>
  <cellXfs count="57">
    <xf numFmtId="0" fontId="0" fillId="0" borderId="0" xfId="0"/>
    <xf numFmtId="0" fontId="18" fillId="0" borderId="0" xfId="44"/>
    <xf numFmtId="164" fontId="0" fillId="0" borderId="13" xfId="0" applyNumberFormat="1" applyBorder="1"/>
    <xf numFmtId="164" fontId="0" fillId="0" borderId="12" xfId="0" applyNumberForma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12" xfId="0" applyBorder="1"/>
    <xf numFmtId="0" fontId="13" fillId="34" borderId="14" xfId="0" applyFont="1" applyFill="1" applyBorder="1"/>
    <xf numFmtId="6" fontId="19" fillId="0" borderId="0" xfId="0" applyNumberFormat="1" applyFont="1"/>
    <xf numFmtId="6" fontId="0" fillId="0" borderId="0" xfId="0" applyNumberFormat="1"/>
    <xf numFmtId="0" fontId="21" fillId="35" borderId="16" xfId="0" applyFont="1" applyFill="1" applyBorder="1"/>
    <xf numFmtId="6" fontId="20" fillId="0" borderId="0" xfId="0" applyNumberFormat="1" applyFont="1"/>
    <xf numFmtId="0" fontId="21" fillId="35" borderId="0" xfId="0" applyFont="1" applyFill="1"/>
    <xf numFmtId="0" fontId="0" fillId="0" borderId="0" xfId="0" pivotButton="1"/>
    <xf numFmtId="0" fontId="16" fillId="33" borderId="10" xfId="0" applyFont="1" applyFill="1" applyBorder="1"/>
    <xf numFmtId="0" fontId="16" fillId="33" borderId="0" xfId="0" applyFont="1" applyFill="1"/>
    <xf numFmtId="164" fontId="0" fillId="0" borderId="0" xfId="0" applyNumberFormat="1"/>
    <xf numFmtId="164" fontId="0" fillId="0" borderId="0" xfId="1" applyNumberFormat="1" applyFont="1"/>
    <xf numFmtId="0" fontId="16" fillId="0" borderId="15" xfId="0" applyFont="1" applyBorder="1" applyAlignment="1">
      <alignment horizontal="left"/>
    </xf>
    <xf numFmtId="3" fontId="20" fillId="0" borderId="0" xfId="0" applyNumberFormat="1" applyFont="1"/>
    <xf numFmtId="0" fontId="19" fillId="0" borderId="0" xfId="0" applyFont="1"/>
    <xf numFmtId="164" fontId="16" fillId="0" borderId="15" xfId="1" applyNumberFormat="1" applyFont="1" applyBorder="1"/>
    <xf numFmtId="0" fontId="20" fillId="0" borderId="0" xfId="0" applyFont="1"/>
    <xf numFmtId="0" fontId="20" fillId="0" borderId="0" xfId="0" applyFont="1" applyAlignment="1">
      <alignment wrapText="1"/>
    </xf>
    <xf numFmtId="3" fontId="22" fillId="0" borderId="17" xfId="0" applyNumberFormat="1" applyFont="1" applyBorder="1"/>
    <xf numFmtId="9" fontId="0" fillId="0" borderId="0" xfId="2" applyFont="1"/>
    <xf numFmtId="0" fontId="22" fillId="0" borderId="17" xfId="0" applyFont="1" applyBorder="1"/>
    <xf numFmtId="8" fontId="0" fillId="0" borderId="0" xfId="0" applyNumberFormat="1"/>
    <xf numFmtId="0" fontId="27" fillId="0" borderId="0" xfId="45"/>
    <xf numFmtId="0" fontId="25" fillId="36" borderId="18" xfId="45" applyFont="1" applyFill="1" applyBorder="1" applyAlignment="1">
      <alignment horizontal="center" vertical="center"/>
    </xf>
    <xf numFmtId="0" fontId="26" fillId="0" borderId="0" xfId="45" applyFont="1"/>
    <xf numFmtId="0" fontId="27" fillId="37" borderId="0" xfId="45" applyFill="1"/>
    <xf numFmtId="0" fontId="0" fillId="37" borderId="0" xfId="0" applyFill="1"/>
    <xf numFmtId="165" fontId="0" fillId="0" borderId="0" xfId="1" applyNumberFormat="1" applyFont="1"/>
    <xf numFmtId="166" fontId="0" fillId="0" borderId="0" xfId="0" applyNumberFormat="1"/>
    <xf numFmtId="0" fontId="0" fillId="0" borderId="0" xfId="0" applyAlignment="1">
      <alignment horizontal="center"/>
    </xf>
    <xf numFmtId="0" fontId="25" fillId="36" borderId="18" xfId="45" applyFont="1" applyFill="1" applyBorder="1" applyAlignment="1">
      <alignment horizontal="center" vertical="center"/>
    </xf>
    <xf numFmtId="0" fontId="23" fillId="0" borderId="0" xfId="45" applyFont="1"/>
    <xf numFmtId="0" fontId="27" fillId="0" borderId="0" xfId="45"/>
    <xf numFmtId="0" fontId="24" fillId="0" borderId="0" xfId="45" applyFont="1"/>
    <xf numFmtId="0" fontId="0" fillId="0" borderId="0" xfId="0" applyFont="1" applyFill="1"/>
    <xf numFmtId="0" fontId="0" fillId="0" borderId="0" xfId="10" applyFont="1" applyFill="1" applyAlignment="1">
      <alignment horizontal="left"/>
    </xf>
    <xf numFmtId="3" fontId="28" fillId="0" borderId="0" xfId="0" applyNumberFormat="1" applyFont="1"/>
    <xf numFmtId="3" fontId="0" fillId="0" borderId="0" xfId="0" applyNumberFormat="1"/>
    <xf numFmtId="3" fontId="29" fillId="0" borderId="0" xfId="0" applyNumberFormat="1" applyFont="1"/>
    <xf numFmtId="164" fontId="0" fillId="0" borderId="11" xfId="0" applyNumberFormat="1" applyBorder="1"/>
    <xf numFmtId="0" fontId="0" fillId="0" borderId="0" xfId="9" applyFont="1" applyFill="1" applyAlignment="1">
      <alignment horizontal="left"/>
    </xf>
    <xf numFmtId="0" fontId="0" fillId="0" borderId="0" xfId="0" applyFont="1" applyFill="1" applyAlignment="1">
      <alignment horizontal="left"/>
    </xf>
    <xf numFmtId="164" fontId="0" fillId="0" borderId="11" xfId="1" applyNumberFormat="1" applyFont="1" applyBorder="1"/>
    <xf numFmtId="0" fontId="0" fillId="0" borderId="0" xfId="8" applyFont="1" applyFill="1" applyAlignment="1">
      <alignment horizontal="left"/>
    </xf>
    <xf numFmtId="0" fontId="0" fillId="0" borderId="0" xfId="0"/>
    <xf numFmtId="164" fontId="0" fillId="0" borderId="0" xfId="0" applyNumberFormat="1"/>
    <xf numFmtId="0" fontId="0" fillId="0" borderId="19" xfId="0" applyBorder="1"/>
    <xf numFmtId="164" fontId="0" fillId="0" borderId="19" xfId="0" applyNumberFormat="1" applyBorder="1"/>
    <xf numFmtId="0" fontId="0" fillId="0" borderId="0" xfId="0"/>
    <xf numFmtId="164" fontId="0" fillId="0" borderId="0" xfId="0" applyNumberFormat="1"/>
    <xf numFmtId="164" fontId="0" fillId="0" borderId="19" xfId="0" applyNumberFormat="1" applyBorder="1"/>
  </cellXfs>
  <cellStyles count="46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44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5" xr:uid="{FC12CC4E-EDC7-47FF-B76E-C45BDC744DEC}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Spending for State Public Housing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Consolidated!$B$2</c:f>
              <c:strCache>
                <c:ptCount val="1"/>
                <c:pt idx="0">
                  <c:v>Capital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Consolidated!$A$3:$A$6</c:f>
              <c:strCache>
                <c:ptCount val="4"/>
                <c:pt idx="0">
                  <c:v>FY2010-14 (average actual)</c:v>
                </c:pt>
                <c:pt idx="1">
                  <c:v>FY2015-19 (average actual)</c:v>
                </c:pt>
                <c:pt idx="2">
                  <c:v>FY2020-24 (average actual)</c:v>
                </c:pt>
                <c:pt idx="3">
                  <c:v>FY25 (budget)</c:v>
                </c:pt>
              </c:strCache>
            </c:strRef>
          </c:cat>
          <c:val>
            <c:numRef>
              <c:f>Consolidated!$B$3:$B$6</c:f>
              <c:numCache>
                <c:formatCode>_(* #,##0_);_(* \(#,##0\);_(* "-"??_);_(@_)</c:formatCode>
                <c:ptCount val="4"/>
                <c:pt idx="0">
                  <c:v>81845174.319999978</c:v>
                </c:pt>
                <c:pt idx="1">
                  <c:v>92289535.735999972</c:v>
                </c:pt>
                <c:pt idx="2">
                  <c:v>101743616.84600002</c:v>
                </c:pt>
                <c:pt idx="3">
                  <c:v>165350000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7-43A2-8780-44B3B2453AC3}"/>
            </c:ext>
          </c:extLst>
        </c:ser>
        <c:ser>
          <c:idx val="1"/>
          <c:order val="1"/>
          <c:tx>
            <c:strRef>
              <c:f>Consolidated!$C$2</c:f>
              <c:strCache>
                <c:ptCount val="1"/>
                <c:pt idx="0">
                  <c:v>Operating Subsidy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Consolidated!$A$3:$A$6</c:f>
              <c:strCache>
                <c:ptCount val="4"/>
                <c:pt idx="0">
                  <c:v>FY2010-14 (average actual)</c:v>
                </c:pt>
                <c:pt idx="1">
                  <c:v>FY2015-19 (average actual)</c:v>
                </c:pt>
                <c:pt idx="2">
                  <c:v>FY2020-24 (average actual)</c:v>
                </c:pt>
                <c:pt idx="3">
                  <c:v>FY25 (budget)</c:v>
                </c:pt>
              </c:strCache>
            </c:strRef>
          </c:cat>
          <c:val>
            <c:numRef>
              <c:f>Consolidated!$C$3:$C$6</c:f>
              <c:numCache>
                <c:formatCode>_(* #,##0_);_(* \(#,##0\);_(* "-"??_);_(@_)</c:formatCode>
                <c:ptCount val="4"/>
                <c:pt idx="0">
                  <c:v>63176832.890000008</c:v>
                </c:pt>
                <c:pt idx="1">
                  <c:v>62041040.07599999</c:v>
                </c:pt>
                <c:pt idx="2">
                  <c:v>85920873.200000003</c:v>
                </c:pt>
                <c:pt idx="3">
                  <c:v>113000000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7-43A2-8780-44B3B2453AC3}"/>
            </c:ext>
          </c:extLst>
        </c:ser>
        <c:ser>
          <c:idx val="2"/>
          <c:order val="2"/>
          <c:tx>
            <c:strRef>
              <c:f>Consolidated!$D$2</c:f>
              <c:strCache>
                <c:ptCount val="1"/>
                <c:pt idx="0">
                  <c:v>Service Coordinators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Consolidated!$A$3:$A$6</c:f>
              <c:strCache>
                <c:ptCount val="4"/>
                <c:pt idx="0">
                  <c:v>FY2010-14 (average actual)</c:v>
                </c:pt>
                <c:pt idx="1">
                  <c:v>FY2015-19 (average actual)</c:v>
                </c:pt>
                <c:pt idx="2">
                  <c:v>FY2020-24 (average actual)</c:v>
                </c:pt>
                <c:pt idx="3">
                  <c:v>FY25 (budget)</c:v>
                </c:pt>
              </c:strCache>
            </c:strRef>
          </c:cat>
          <c:val>
            <c:numRef>
              <c:f>Consolidated!$D$3:$D$6</c:f>
              <c:numCache>
                <c:formatCode>_(* #,##0_);_(* \(#,##0\);_(* "-"??_);_(@_)</c:formatCode>
                <c:ptCount val="4"/>
                <c:pt idx="0">
                  <c:v>344560.984</c:v>
                </c:pt>
                <c:pt idx="1">
                  <c:v>349700.2</c:v>
                </c:pt>
                <c:pt idx="2">
                  <c:v>3610080.2</c:v>
                </c:pt>
                <c:pt idx="3">
                  <c:v>6500000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7-43A2-8780-44B3B2453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0748976"/>
        <c:axId val="640746576"/>
      </c:barChart>
      <c:catAx>
        <c:axId val="64074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746576"/>
        <c:crosses val="autoZero"/>
        <c:auto val="1"/>
        <c:lblAlgn val="ctr"/>
        <c:lblOffset val="100"/>
        <c:noMultiLvlLbl val="0"/>
      </c:catAx>
      <c:valAx>
        <c:axId val="64074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748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Inflation Adjusted State Spending for Public Housing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Consolidated!$J$2</c:f>
              <c:strCache>
                <c:ptCount val="1"/>
                <c:pt idx="0">
                  <c:v>Capital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Consolidated!$I$3:$I$6</c:f>
              <c:strCache>
                <c:ptCount val="4"/>
                <c:pt idx="0">
                  <c:v>FY2010-14 (average actual)</c:v>
                </c:pt>
                <c:pt idx="1">
                  <c:v>FY2015-19 (average actual)</c:v>
                </c:pt>
                <c:pt idx="2">
                  <c:v>FY2020-24 (average actual)</c:v>
                </c:pt>
                <c:pt idx="3">
                  <c:v>FY25 (budget)</c:v>
                </c:pt>
              </c:strCache>
            </c:strRef>
          </c:cat>
          <c:val>
            <c:numRef>
              <c:f>Consolidated!$J$3:$J$6</c:f>
              <c:numCache>
                <c:formatCode>_(* #,##0_);_(* \(#,##0\);_(* "-"??_);_(@_)</c:formatCode>
                <c:ptCount val="4"/>
                <c:pt idx="0">
                  <c:v>148882589.4197472</c:v>
                </c:pt>
                <c:pt idx="1">
                  <c:v>139652908.63629541</c:v>
                </c:pt>
                <c:pt idx="2">
                  <c:v>116119239.89615811</c:v>
                </c:pt>
                <c:pt idx="3">
                  <c:v>165350000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ED-4B08-8ED8-A018ADC58E1F}"/>
            </c:ext>
          </c:extLst>
        </c:ser>
        <c:ser>
          <c:idx val="1"/>
          <c:order val="1"/>
          <c:tx>
            <c:strRef>
              <c:f>Consolidated!$K$2</c:f>
              <c:strCache>
                <c:ptCount val="1"/>
                <c:pt idx="0">
                  <c:v>Operating Subsidy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Consolidated!$I$3:$I$6</c:f>
              <c:strCache>
                <c:ptCount val="4"/>
                <c:pt idx="0">
                  <c:v>FY2010-14 (average actual)</c:v>
                </c:pt>
                <c:pt idx="1">
                  <c:v>FY2015-19 (average actual)</c:v>
                </c:pt>
                <c:pt idx="2">
                  <c:v>FY2020-24 (average actual)</c:v>
                </c:pt>
                <c:pt idx="3">
                  <c:v>FY25 (budget)</c:v>
                </c:pt>
              </c:strCache>
            </c:strRef>
          </c:cat>
          <c:val>
            <c:numRef>
              <c:f>Consolidated!$K$3:$K$6</c:f>
              <c:numCache>
                <c:formatCode>_(* #,##0_);_(* \(#,##0\);_(* "-"??_);_(@_)</c:formatCode>
                <c:ptCount val="4"/>
                <c:pt idx="0">
                  <c:v>89439449.199624509</c:v>
                </c:pt>
                <c:pt idx="1">
                  <c:v>80316093.38734363</c:v>
                </c:pt>
                <c:pt idx="2">
                  <c:v>93723279.670902237</c:v>
                </c:pt>
                <c:pt idx="3">
                  <c:v>113000000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ED-4B08-8ED8-A018ADC58E1F}"/>
            </c:ext>
          </c:extLst>
        </c:ser>
        <c:ser>
          <c:idx val="2"/>
          <c:order val="2"/>
          <c:tx>
            <c:strRef>
              <c:f>Consolidated!$L$2</c:f>
              <c:strCache>
                <c:ptCount val="1"/>
                <c:pt idx="0">
                  <c:v>Service Coordinators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Consolidated!$I$3:$I$6</c:f>
              <c:strCache>
                <c:ptCount val="4"/>
                <c:pt idx="0">
                  <c:v>FY2010-14 (average actual)</c:v>
                </c:pt>
                <c:pt idx="1">
                  <c:v>FY2015-19 (average actual)</c:v>
                </c:pt>
                <c:pt idx="2">
                  <c:v>FY2020-24 (average actual)</c:v>
                </c:pt>
                <c:pt idx="3">
                  <c:v>FY25 (budget)</c:v>
                </c:pt>
              </c:strCache>
            </c:strRef>
          </c:cat>
          <c:val>
            <c:numRef>
              <c:f>Consolidated!$L$3:$L$6</c:f>
              <c:numCache>
                <c:formatCode>_(* #,##0_);_(* \(#,##0\);_(* "-"??_);_(@_)</c:formatCode>
                <c:ptCount val="4"/>
                <c:pt idx="0">
                  <c:v>487795.02255673503</c:v>
                </c:pt>
                <c:pt idx="1">
                  <c:v>452709.26932183676</c:v>
                </c:pt>
                <c:pt idx="2">
                  <c:v>3937908.7248264449</c:v>
                </c:pt>
                <c:pt idx="3">
                  <c:v>6500000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ED-4B08-8ED8-A018ADC58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9758080"/>
        <c:axId val="1849761920"/>
      </c:barChart>
      <c:catAx>
        <c:axId val="184975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9761920"/>
        <c:crosses val="autoZero"/>
        <c:auto val="1"/>
        <c:lblAlgn val="ctr"/>
        <c:lblOffset val="100"/>
        <c:noMultiLvlLbl val="0"/>
      </c:catAx>
      <c:valAx>
        <c:axId val="184976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97580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Residential Construction Costs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'Implicit Price Deflator'!$C$5:$BL$5</c:f>
              <c:strCache>
                <c:ptCount val="62"/>
                <c:pt idx="0">
                  <c:v>2009:Q1</c:v>
                </c:pt>
                <c:pt idx="1">
                  <c:v>2009:Q2</c:v>
                </c:pt>
                <c:pt idx="2">
                  <c:v>2009:Q3</c:v>
                </c:pt>
                <c:pt idx="3">
                  <c:v>2009:Q4</c:v>
                </c:pt>
                <c:pt idx="4">
                  <c:v>2010:Q1</c:v>
                </c:pt>
                <c:pt idx="5">
                  <c:v>2010:Q2</c:v>
                </c:pt>
                <c:pt idx="6">
                  <c:v>2010:Q3</c:v>
                </c:pt>
                <c:pt idx="7">
                  <c:v>2010:Q4</c:v>
                </c:pt>
                <c:pt idx="8">
                  <c:v>2011:Q1</c:v>
                </c:pt>
                <c:pt idx="9">
                  <c:v>2011:Q2</c:v>
                </c:pt>
                <c:pt idx="10">
                  <c:v>2011:Q3</c:v>
                </c:pt>
                <c:pt idx="11">
                  <c:v>2011:Q4</c:v>
                </c:pt>
                <c:pt idx="12">
                  <c:v>2012:Q1</c:v>
                </c:pt>
                <c:pt idx="13">
                  <c:v>2012:Q2</c:v>
                </c:pt>
                <c:pt idx="14">
                  <c:v>2012:Q3</c:v>
                </c:pt>
                <c:pt idx="15">
                  <c:v>2012:Q4</c:v>
                </c:pt>
                <c:pt idx="16">
                  <c:v>2013:Q1</c:v>
                </c:pt>
                <c:pt idx="17">
                  <c:v>2013:Q2</c:v>
                </c:pt>
                <c:pt idx="18">
                  <c:v>2013:Q3</c:v>
                </c:pt>
                <c:pt idx="19">
                  <c:v>2013:Q4</c:v>
                </c:pt>
                <c:pt idx="20">
                  <c:v>2014:Q1</c:v>
                </c:pt>
                <c:pt idx="21">
                  <c:v>2014:Q2</c:v>
                </c:pt>
                <c:pt idx="22">
                  <c:v>2014:Q3</c:v>
                </c:pt>
                <c:pt idx="23">
                  <c:v>2014:Q4</c:v>
                </c:pt>
                <c:pt idx="24">
                  <c:v>2015:Q1</c:v>
                </c:pt>
                <c:pt idx="25">
                  <c:v>2015:Q2</c:v>
                </c:pt>
                <c:pt idx="26">
                  <c:v>2015:Q3</c:v>
                </c:pt>
                <c:pt idx="27">
                  <c:v>2015:Q4</c:v>
                </c:pt>
                <c:pt idx="28">
                  <c:v>2016:Q1</c:v>
                </c:pt>
                <c:pt idx="29">
                  <c:v>2016:Q2</c:v>
                </c:pt>
                <c:pt idx="30">
                  <c:v>2016:Q3</c:v>
                </c:pt>
                <c:pt idx="31">
                  <c:v>2016:Q4</c:v>
                </c:pt>
                <c:pt idx="32">
                  <c:v>2017:Q1</c:v>
                </c:pt>
                <c:pt idx="33">
                  <c:v>2017:Q2</c:v>
                </c:pt>
                <c:pt idx="34">
                  <c:v>2017:Q3</c:v>
                </c:pt>
                <c:pt idx="35">
                  <c:v>2017:Q4</c:v>
                </c:pt>
                <c:pt idx="36">
                  <c:v>2018:Q1</c:v>
                </c:pt>
                <c:pt idx="37">
                  <c:v>2018:Q2</c:v>
                </c:pt>
                <c:pt idx="38">
                  <c:v>2018:Q3</c:v>
                </c:pt>
                <c:pt idx="39">
                  <c:v>2018:Q4</c:v>
                </c:pt>
                <c:pt idx="40">
                  <c:v>2019:Q1</c:v>
                </c:pt>
                <c:pt idx="41">
                  <c:v>2019:Q2</c:v>
                </c:pt>
                <c:pt idx="42">
                  <c:v>2019:Q3</c:v>
                </c:pt>
                <c:pt idx="43">
                  <c:v>2019:Q4</c:v>
                </c:pt>
                <c:pt idx="44">
                  <c:v>2020:Q1</c:v>
                </c:pt>
                <c:pt idx="45">
                  <c:v>2020:Q2</c:v>
                </c:pt>
                <c:pt idx="46">
                  <c:v>2020:Q3</c:v>
                </c:pt>
                <c:pt idx="47">
                  <c:v>2020:Q4</c:v>
                </c:pt>
                <c:pt idx="48">
                  <c:v>2021:Q1</c:v>
                </c:pt>
                <c:pt idx="49">
                  <c:v>2021:Q2</c:v>
                </c:pt>
                <c:pt idx="50">
                  <c:v>2021:Q3</c:v>
                </c:pt>
                <c:pt idx="51">
                  <c:v>2021:Q4</c:v>
                </c:pt>
                <c:pt idx="52">
                  <c:v>2022:Q1</c:v>
                </c:pt>
                <c:pt idx="53">
                  <c:v>2022:Q2</c:v>
                </c:pt>
                <c:pt idx="54">
                  <c:v>2022:Q3</c:v>
                </c:pt>
                <c:pt idx="55">
                  <c:v>2022:Q4</c:v>
                </c:pt>
                <c:pt idx="56">
                  <c:v>2023:Q1</c:v>
                </c:pt>
                <c:pt idx="57">
                  <c:v>2023:Q2</c:v>
                </c:pt>
                <c:pt idx="58">
                  <c:v>2023:Q3</c:v>
                </c:pt>
                <c:pt idx="59">
                  <c:v>2023:Q4</c:v>
                </c:pt>
                <c:pt idx="60">
                  <c:v>2024:Q1</c:v>
                </c:pt>
                <c:pt idx="61">
                  <c:v>2024:Q2</c:v>
                </c:pt>
              </c:strCache>
            </c:strRef>
          </c:cat>
          <c:val>
            <c:numRef>
              <c:f>'Implicit Price Deflator'!$C$21:$BL$21</c:f>
              <c:numCache>
                <c:formatCode>General</c:formatCode>
                <c:ptCount val="62"/>
                <c:pt idx="0">
                  <c:v>80.837999999999994</c:v>
                </c:pt>
                <c:pt idx="1">
                  <c:v>79.790000000000006</c:v>
                </c:pt>
                <c:pt idx="2">
                  <c:v>79.239000000000004</c:v>
                </c:pt>
                <c:pt idx="3">
                  <c:v>79.828999999999994</c:v>
                </c:pt>
                <c:pt idx="4">
                  <c:v>79.953000000000003</c:v>
                </c:pt>
                <c:pt idx="5">
                  <c:v>79.39</c:v>
                </c:pt>
                <c:pt idx="6">
                  <c:v>79.393000000000001</c:v>
                </c:pt>
                <c:pt idx="7">
                  <c:v>79.843000000000004</c:v>
                </c:pt>
                <c:pt idx="8">
                  <c:v>80.001000000000005</c:v>
                </c:pt>
                <c:pt idx="9">
                  <c:v>80.290000000000006</c:v>
                </c:pt>
                <c:pt idx="10">
                  <c:v>80.305999999999997</c:v>
                </c:pt>
                <c:pt idx="11">
                  <c:v>80.338999999999999</c:v>
                </c:pt>
                <c:pt idx="12">
                  <c:v>80.2</c:v>
                </c:pt>
                <c:pt idx="13">
                  <c:v>80.513000000000005</c:v>
                </c:pt>
                <c:pt idx="14">
                  <c:v>81.201999999999998</c:v>
                </c:pt>
                <c:pt idx="15">
                  <c:v>82.019000000000005</c:v>
                </c:pt>
                <c:pt idx="16">
                  <c:v>83.292000000000002</c:v>
                </c:pt>
                <c:pt idx="17">
                  <c:v>84.393000000000001</c:v>
                </c:pt>
                <c:pt idx="18">
                  <c:v>85.501000000000005</c:v>
                </c:pt>
                <c:pt idx="19">
                  <c:v>87.122</c:v>
                </c:pt>
                <c:pt idx="20">
                  <c:v>88.971000000000004</c:v>
                </c:pt>
                <c:pt idx="21">
                  <c:v>89.18</c:v>
                </c:pt>
                <c:pt idx="22">
                  <c:v>90.763999999999996</c:v>
                </c:pt>
                <c:pt idx="23">
                  <c:v>90.936999999999998</c:v>
                </c:pt>
                <c:pt idx="24">
                  <c:v>91.531999999999996</c:v>
                </c:pt>
                <c:pt idx="25">
                  <c:v>91.994</c:v>
                </c:pt>
                <c:pt idx="26">
                  <c:v>92.813000000000002</c:v>
                </c:pt>
                <c:pt idx="27">
                  <c:v>93.396000000000001</c:v>
                </c:pt>
                <c:pt idx="28">
                  <c:v>93.792000000000002</c:v>
                </c:pt>
                <c:pt idx="29">
                  <c:v>94.997</c:v>
                </c:pt>
                <c:pt idx="30">
                  <c:v>96.378</c:v>
                </c:pt>
                <c:pt idx="31">
                  <c:v>97.603999999999999</c:v>
                </c:pt>
                <c:pt idx="32">
                  <c:v>98.328000000000003</c:v>
                </c:pt>
                <c:pt idx="33">
                  <c:v>99.540999999999997</c:v>
                </c:pt>
                <c:pt idx="34">
                  <c:v>100.66200000000001</c:v>
                </c:pt>
                <c:pt idx="35">
                  <c:v>101.429</c:v>
                </c:pt>
                <c:pt idx="36">
                  <c:v>103.643</c:v>
                </c:pt>
                <c:pt idx="37">
                  <c:v>105.428</c:v>
                </c:pt>
                <c:pt idx="38">
                  <c:v>106.44199999999999</c:v>
                </c:pt>
                <c:pt idx="39">
                  <c:v>107.08199999999999</c:v>
                </c:pt>
                <c:pt idx="40">
                  <c:v>107.702</c:v>
                </c:pt>
                <c:pt idx="41">
                  <c:v>108.211</c:v>
                </c:pt>
                <c:pt idx="42">
                  <c:v>109.03100000000001</c:v>
                </c:pt>
                <c:pt idx="43">
                  <c:v>109.643</c:v>
                </c:pt>
                <c:pt idx="44">
                  <c:v>110.248</c:v>
                </c:pt>
                <c:pt idx="45">
                  <c:v>110.51300000000001</c:v>
                </c:pt>
                <c:pt idx="46">
                  <c:v>113.017</c:v>
                </c:pt>
                <c:pt idx="47">
                  <c:v>114.858</c:v>
                </c:pt>
                <c:pt idx="48">
                  <c:v>118.262</c:v>
                </c:pt>
                <c:pt idx="49">
                  <c:v>122.622</c:v>
                </c:pt>
                <c:pt idx="50">
                  <c:v>127.003</c:v>
                </c:pt>
                <c:pt idx="51">
                  <c:v>130.673</c:v>
                </c:pt>
                <c:pt idx="52">
                  <c:v>136.374</c:v>
                </c:pt>
                <c:pt idx="53">
                  <c:v>141.40100000000001</c:v>
                </c:pt>
                <c:pt idx="54">
                  <c:v>144.30600000000001</c:v>
                </c:pt>
                <c:pt idx="55">
                  <c:v>146.04300000000001</c:v>
                </c:pt>
                <c:pt idx="56">
                  <c:v>145.102</c:v>
                </c:pt>
                <c:pt idx="57">
                  <c:v>144.779</c:v>
                </c:pt>
                <c:pt idx="58">
                  <c:v>146.48699999999999</c:v>
                </c:pt>
                <c:pt idx="59">
                  <c:v>147.94399999999999</c:v>
                </c:pt>
                <c:pt idx="60">
                  <c:v>147.94900000000001</c:v>
                </c:pt>
                <c:pt idx="61">
                  <c:v>149.25299999999999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4-4FD7-8DCA-ED1565273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152560"/>
        <c:axId val="78149200"/>
      </c:lineChart>
      <c:catAx>
        <c:axId val="7815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149200"/>
        <c:crosses val="autoZero"/>
        <c:auto val="1"/>
        <c:lblAlgn val="ctr"/>
        <c:lblOffset val="100"/>
        <c:noMultiLvlLbl val="0"/>
      </c:catAx>
      <c:valAx>
        <c:axId val="7814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15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Housing Authority Cost Inflation Indicators</a:t>
            </a:r>
            <a:r>
              <a:rPr lang="en-US" baseline="0"/>
              <a:t> 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'Implicit Price Deflator'!$B$41</c:f>
              <c:strCache>
                <c:ptCount val="1"/>
                <c:pt idx="0">
                  <c:v>Residential construction costs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'Implicit Price Deflator'!$C$5:$BL$5</c:f>
              <c:strCache>
                <c:ptCount val="62"/>
                <c:pt idx="0">
                  <c:v>2009:Q1</c:v>
                </c:pt>
                <c:pt idx="1">
                  <c:v>2009:Q2</c:v>
                </c:pt>
                <c:pt idx="2">
                  <c:v>2009:Q3</c:v>
                </c:pt>
                <c:pt idx="3">
                  <c:v>2009:Q4</c:v>
                </c:pt>
                <c:pt idx="4">
                  <c:v>2010:Q1</c:v>
                </c:pt>
                <c:pt idx="5">
                  <c:v>2010:Q2</c:v>
                </c:pt>
                <c:pt idx="6">
                  <c:v>2010:Q3</c:v>
                </c:pt>
                <c:pt idx="7">
                  <c:v>2010:Q4</c:v>
                </c:pt>
                <c:pt idx="8">
                  <c:v>2011:Q1</c:v>
                </c:pt>
                <c:pt idx="9">
                  <c:v>2011:Q2</c:v>
                </c:pt>
                <c:pt idx="10">
                  <c:v>2011:Q3</c:v>
                </c:pt>
                <c:pt idx="11">
                  <c:v>2011:Q4</c:v>
                </c:pt>
                <c:pt idx="12">
                  <c:v>2012:Q1</c:v>
                </c:pt>
                <c:pt idx="13">
                  <c:v>2012:Q2</c:v>
                </c:pt>
                <c:pt idx="14">
                  <c:v>2012:Q3</c:v>
                </c:pt>
                <c:pt idx="15">
                  <c:v>2012:Q4</c:v>
                </c:pt>
                <c:pt idx="16">
                  <c:v>2013:Q1</c:v>
                </c:pt>
                <c:pt idx="17">
                  <c:v>2013:Q2</c:v>
                </c:pt>
                <c:pt idx="18">
                  <c:v>2013:Q3</c:v>
                </c:pt>
                <c:pt idx="19">
                  <c:v>2013:Q4</c:v>
                </c:pt>
                <c:pt idx="20">
                  <c:v>2014:Q1</c:v>
                </c:pt>
                <c:pt idx="21">
                  <c:v>2014:Q2</c:v>
                </c:pt>
                <c:pt idx="22">
                  <c:v>2014:Q3</c:v>
                </c:pt>
                <c:pt idx="23">
                  <c:v>2014:Q4</c:v>
                </c:pt>
                <c:pt idx="24">
                  <c:v>2015:Q1</c:v>
                </c:pt>
                <c:pt idx="25">
                  <c:v>2015:Q2</c:v>
                </c:pt>
                <c:pt idx="26">
                  <c:v>2015:Q3</c:v>
                </c:pt>
                <c:pt idx="27">
                  <c:v>2015:Q4</c:v>
                </c:pt>
                <c:pt idx="28">
                  <c:v>2016:Q1</c:v>
                </c:pt>
                <c:pt idx="29">
                  <c:v>2016:Q2</c:v>
                </c:pt>
                <c:pt idx="30">
                  <c:v>2016:Q3</c:v>
                </c:pt>
                <c:pt idx="31">
                  <c:v>2016:Q4</c:v>
                </c:pt>
                <c:pt idx="32">
                  <c:v>2017:Q1</c:v>
                </c:pt>
                <c:pt idx="33">
                  <c:v>2017:Q2</c:v>
                </c:pt>
                <c:pt idx="34">
                  <c:v>2017:Q3</c:v>
                </c:pt>
                <c:pt idx="35">
                  <c:v>2017:Q4</c:v>
                </c:pt>
                <c:pt idx="36">
                  <c:v>2018:Q1</c:v>
                </c:pt>
                <c:pt idx="37">
                  <c:v>2018:Q2</c:v>
                </c:pt>
                <c:pt idx="38">
                  <c:v>2018:Q3</c:v>
                </c:pt>
                <c:pt idx="39">
                  <c:v>2018:Q4</c:v>
                </c:pt>
                <c:pt idx="40">
                  <c:v>2019:Q1</c:v>
                </c:pt>
                <c:pt idx="41">
                  <c:v>2019:Q2</c:v>
                </c:pt>
                <c:pt idx="42">
                  <c:v>2019:Q3</c:v>
                </c:pt>
                <c:pt idx="43">
                  <c:v>2019:Q4</c:v>
                </c:pt>
                <c:pt idx="44">
                  <c:v>2020:Q1</c:v>
                </c:pt>
                <c:pt idx="45">
                  <c:v>2020:Q2</c:v>
                </c:pt>
                <c:pt idx="46">
                  <c:v>2020:Q3</c:v>
                </c:pt>
                <c:pt idx="47">
                  <c:v>2020:Q4</c:v>
                </c:pt>
                <c:pt idx="48">
                  <c:v>2021:Q1</c:v>
                </c:pt>
                <c:pt idx="49">
                  <c:v>2021:Q2</c:v>
                </c:pt>
                <c:pt idx="50">
                  <c:v>2021:Q3</c:v>
                </c:pt>
                <c:pt idx="51">
                  <c:v>2021:Q4</c:v>
                </c:pt>
                <c:pt idx="52">
                  <c:v>2022:Q1</c:v>
                </c:pt>
                <c:pt idx="53">
                  <c:v>2022:Q2</c:v>
                </c:pt>
                <c:pt idx="54">
                  <c:v>2022:Q3</c:v>
                </c:pt>
                <c:pt idx="55">
                  <c:v>2022:Q4</c:v>
                </c:pt>
                <c:pt idx="56">
                  <c:v>2023:Q1</c:v>
                </c:pt>
                <c:pt idx="57">
                  <c:v>2023:Q2</c:v>
                </c:pt>
                <c:pt idx="58">
                  <c:v>2023:Q3</c:v>
                </c:pt>
                <c:pt idx="59">
                  <c:v>2023:Q4</c:v>
                </c:pt>
                <c:pt idx="60">
                  <c:v>2024:Q1</c:v>
                </c:pt>
                <c:pt idx="61">
                  <c:v>2024:Q2</c:v>
                </c:pt>
              </c:strCache>
            </c:strRef>
          </c:cat>
          <c:val>
            <c:numRef>
              <c:f>'Implicit Price Deflator'!$C$41:$BL$41</c:f>
              <c:numCache>
                <c:formatCode>0%</c:formatCode>
                <c:ptCount val="62"/>
                <c:pt idx="0">
                  <c:v>1</c:v>
                </c:pt>
                <c:pt idx="1">
                  <c:v>0.98703579999505198</c:v>
                </c:pt>
                <c:pt idx="2">
                  <c:v>0.98021969865657255</c:v>
                </c:pt>
                <c:pt idx="3">
                  <c:v>0.98751824636928176</c:v>
                </c:pt>
                <c:pt idx="4">
                  <c:v>0.98905217843093607</c:v>
                </c:pt>
                <c:pt idx="5">
                  <c:v>0.982087632054232</c:v>
                </c:pt>
                <c:pt idx="6">
                  <c:v>0.98212474331378818</c:v>
                </c:pt>
                <c:pt idx="7">
                  <c:v>0.98769143224721057</c:v>
                </c:pt>
                <c:pt idx="8">
                  <c:v>0.98964595858383442</c:v>
                </c:pt>
                <c:pt idx="9">
                  <c:v>0.99322100992107687</c:v>
                </c:pt>
                <c:pt idx="10">
                  <c:v>0.99341893663870962</c:v>
                </c:pt>
                <c:pt idx="11">
                  <c:v>0.99382716049382724</c:v>
                </c:pt>
                <c:pt idx="12">
                  <c:v>0.99210767213439233</c:v>
                </c:pt>
                <c:pt idx="13">
                  <c:v>0.99597961354808395</c:v>
                </c:pt>
                <c:pt idx="14">
                  <c:v>1.0045028328261463</c:v>
                </c:pt>
                <c:pt idx="15">
                  <c:v>1.0146094658452709</c:v>
                </c:pt>
                <c:pt idx="16">
                  <c:v>1.0303570103169302</c:v>
                </c:pt>
                <c:pt idx="17">
                  <c:v>1.043976842574037</c:v>
                </c:pt>
                <c:pt idx="18">
                  <c:v>1.0576832677701082</c:v>
                </c:pt>
                <c:pt idx="19">
                  <c:v>1.0777357183502809</c:v>
                </c:pt>
                <c:pt idx="20">
                  <c:v>1.100608624656721</c:v>
                </c:pt>
                <c:pt idx="21">
                  <c:v>1.1031940424057993</c:v>
                </c:pt>
                <c:pt idx="22">
                  <c:v>1.1227887874514462</c:v>
                </c:pt>
                <c:pt idx="23">
                  <c:v>1.1249288700858509</c:v>
                </c:pt>
                <c:pt idx="24">
                  <c:v>1.1322892698978204</c:v>
                </c:pt>
                <c:pt idx="25">
                  <c:v>1.1380044038694674</c:v>
                </c:pt>
                <c:pt idx="26">
                  <c:v>1.1481357777282961</c:v>
                </c:pt>
                <c:pt idx="27">
                  <c:v>1.1553477325020411</c:v>
                </c:pt>
                <c:pt idx="28">
                  <c:v>1.1602464187634529</c:v>
                </c:pt>
                <c:pt idx="29">
                  <c:v>1.1751527746851729</c:v>
                </c:pt>
                <c:pt idx="30">
                  <c:v>1.1922363245008536</c:v>
                </c:pt>
                <c:pt idx="31">
                  <c:v>1.2074024592394668</c:v>
                </c:pt>
                <c:pt idx="32">
                  <c:v>1.2163586432123508</c:v>
                </c:pt>
                <c:pt idx="33">
                  <c:v>1.2313639624928872</c:v>
                </c:pt>
                <c:pt idx="34">
                  <c:v>1.2452312031470349</c:v>
                </c:pt>
                <c:pt idx="35">
                  <c:v>1.2547193151735572</c:v>
                </c:pt>
                <c:pt idx="36">
                  <c:v>1.2821074247259954</c:v>
                </c:pt>
                <c:pt idx="37">
                  <c:v>1.3041886241619041</c:v>
                </c:pt>
                <c:pt idx="38">
                  <c:v>1.3167322298918827</c:v>
                </c:pt>
                <c:pt idx="39">
                  <c:v>1.3246492985971945</c:v>
                </c:pt>
                <c:pt idx="40">
                  <c:v>1.3323189589054654</c:v>
                </c:pt>
                <c:pt idx="41">
                  <c:v>1.3386155026101587</c:v>
                </c:pt>
                <c:pt idx="42">
                  <c:v>1.3487592468888396</c:v>
                </c:pt>
                <c:pt idx="43">
                  <c:v>1.3563299438382941</c:v>
                </c:pt>
                <c:pt idx="44">
                  <c:v>1.3638140478487841</c:v>
                </c:pt>
                <c:pt idx="45">
                  <c:v>1.3670922091095774</c:v>
                </c:pt>
                <c:pt idx="46">
                  <c:v>1.39806774041911</c:v>
                </c:pt>
                <c:pt idx="47">
                  <c:v>1.4208416833667337</c:v>
                </c:pt>
                <c:pt idx="48">
                  <c:v>1.462950592543111</c:v>
                </c:pt>
                <c:pt idx="49">
                  <c:v>1.5168856230980481</c:v>
                </c:pt>
                <c:pt idx="50">
                  <c:v>1.5710804324698782</c:v>
                </c:pt>
                <c:pt idx="51">
                  <c:v>1.6164798733269008</c:v>
                </c:pt>
                <c:pt idx="52">
                  <c:v>1.6870036369034365</c:v>
                </c:pt>
                <c:pt idx="53">
                  <c:v>1.749189737499691</c:v>
                </c:pt>
                <c:pt idx="54">
                  <c:v>1.7851258071698957</c:v>
                </c:pt>
                <c:pt idx="55">
                  <c:v>1.806613226452906</c:v>
                </c:pt>
                <c:pt idx="56">
                  <c:v>1.7949726613721271</c:v>
                </c:pt>
                <c:pt idx="57">
                  <c:v>1.790977015759915</c:v>
                </c:pt>
                <c:pt idx="58">
                  <c:v>1.8121056928672159</c:v>
                </c:pt>
                <c:pt idx="59">
                  <c:v>1.8301293945916524</c:v>
                </c:pt>
                <c:pt idx="60">
                  <c:v>1.8301912466909129</c:v>
                </c:pt>
                <c:pt idx="61">
                  <c:v>1.8463222741779857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4-485F-AC75-30B6AF9573C5}"/>
            </c:ext>
          </c:extLst>
        </c:ser>
        <c:ser>
          <c:idx val="1"/>
          <c:order val="1"/>
          <c:tx>
            <c:strRef>
              <c:f>'Implicit Price Deflator'!$B$42</c:f>
              <c:strCache>
                <c:ptCount val="1"/>
                <c:pt idx="0">
                  <c:v>State and local government costs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'Implicit Price Deflator'!$C$5:$BL$5</c:f>
              <c:strCache>
                <c:ptCount val="62"/>
                <c:pt idx="0">
                  <c:v>2009:Q1</c:v>
                </c:pt>
                <c:pt idx="1">
                  <c:v>2009:Q2</c:v>
                </c:pt>
                <c:pt idx="2">
                  <c:v>2009:Q3</c:v>
                </c:pt>
                <c:pt idx="3">
                  <c:v>2009:Q4</c:v>
                </c:pt>
                <c:pt idx="4">
                  <c:v>2010:Q1</c:v>
                </c:pt>
                <c:pt idx="5">
                  <c:v>2010:Q2</c:v>
                </c:pt>
                <c:pt idx="6">
                  <c:v>2010:Q3</c:v>
                </c:pt>
                <c:pt idx="7">
                  <c:v>2010:Q4</c:v>
                </c:pt>
                <c:pt idx="8">
                  <c:v>2011:Q1</c:v>
                </c:pt>
                <c:pt idx="9">
                  <c:v>2011:Q2</c:v>
                </c:pt>
                <c:pt idx="10">
                  <c:v>2011:Q3</c:v>
                </c:pt>
                <c:pt idx="11">
                  <c:v>2011:Q4</c:v>
                </c:pt>
                <c:pt idx="12">
                  <c:v>2012:Q1</c:v>
                </c:pt>
                <c:pt idx="13">
                  <c:v>2012:Q2</c:v>
                </c:pt>
                <c:pt idx="14">
                  <c:v>2012:Q3</c:v>
                </c:pt>
                <c:pt idx="15">
                  <c:v>2012:Q4</c:v>
                </c:pt>
                <c:pt idx="16">
                  <c:v>2013:Q1</c:v>
                </c:pt>
                <c:pt idx="17">
                  <c:v>2013:Q2</c:v>
                </c:pt>
                <c:pt idx="18">
                  <c:v>2013:Q3</c:v>
                </c:pt>
                <c:pt idx="19">
                  <c:v>2013:Q4</c:v>
                </c:pt>
                <c:pt idx="20">
                  <c:v>2014:Q1</c:v>
                </c:pt>
                <c:pt idx="21">
                  <c:v>2014:Q2</c:v>
                </c:pt>
                <c:pt idx="22">
                  <c:v>2014:Q3</c:v>
                </c:pt>
                <c:pt idx="23">
                  <c:v>2014:Q4</c:v>
                </c:pt>
                <c:pt idx="24">
                  <c:v>2015:Q1</c:v>
                </c:pt>
                <c:pt idx="25">
                  <c:v>2015:Q2</c:v>
                </c:pt>
                <c:pt idx="26">
                  <c:v>2015:Q3</c:v>
                </c:pt>
                <c:pt idx="27">
                  <c:v>2015:Q4</c:v>
                </c:pt>
                <c:pt idx="28">
                  <c:v>2016:Q1</c:v>
                </c:pt>
                <c:pt idx="29">
                  <c:v>2016:Q2</c:v>
                </c:pt>
                <c:pt idx="30">
                  <c:v>2016:Q3</c:v>
                </c:pt>
                <c:pt idx="31">
                  <c:v>2016:Q4</c:v>
                </c:pt>
                <c:pt idx="32">
                  <c:v>2017:Q1</c:v>
                </c:pt>
                <c:pt idx="33">
                  <c:v>2017:Q2</c:v>
                </c:pt>
                <c:pt idx="34">
                  <c:v>2017:Q3</c:v>
                </c:pt>
                <c:pt idx="35">
                  <c:v>2017:Q4</c:v>
                </c:pt>
                <c:pt idx="36">
                  <c:v>2018:Q1</c:v>
                </c:pt>
                <c:pt idx="37">
                  <c:v>2018:Q2</c:v>
                </c:pt>
                <c:pt idx="38">
                  <c:v>2018:Q3</c:v>
                </c:pt>
                <c:pt idx="39">
                  <c:v>2018:Q4</c:v>
                </c:pt>
                <c:pt idx="40">
                  <c:v>2019:Q1</c:v>
                </c:pt>
                <c:pt idx="41">
                  <c:v>2019:Q2</c:v>
                </c:pt>
                <c:pt idx="42">
                  <c:v>2019:Q3</c:v>
                </c:pt>
                <c:pt idx="43">
                  <c:v>2019:Q4</c:v>
                </c:pt>
                <c:pt idx="44">
                  <c:v>2020:Q1</c:v>
                </c:pt>
                <c:pt idx="45">
                  <c:v>2020:Q2</c:v>
                </c:pt>
                <c:pt idx="46">
                  <c:v>2020:Q3</c:v>
                </c:pt>
                <c:pt idx="47">
                  <c:v>2020:Q4</c:v>
                </c:pt>
                <c:pt idx="48">
                  <c:v>2021:Q1</c:v>
                </c:pt>
                <c:pt idx="49">
                  <c:v>2021:Q2</c:v>
                </c:pt>
                <c:pt idx="50">
                  <c:v>2021:Q3</c:v>
                </c:pt>
                <c:pt idx="51">
                  <c:v>2021:Q4</c:v>
                </c:pt>
                <c:pt idx="52">
                  <c:v>2022:Q1</c:v>
                </c:pt>
                <c:pt idx="53">
                  <c:v>2022:Q2</c:v>
                </c:pt>
                <c:pt idx="54">
                  <c:v>2022:Q3</c:v>
                </c:pt>
                <c:pt idx="55">
                  <c:v>2022:Q4</c:v>
                </c:pt>
                <c:pt idx="56">
                  <c:v>2023:Q1</c:v>
                </c:pt>
                <c:pt idx="57">
                  <c:v>2023:Q2</c:v>
                </c:pt>
                <c:pt idx="58">
                  <c:v>2023:Q3</c:v>
                </c:pt>
                <c:pt idx="59">
                  <c:v>2023:Q4</c:v>
                </c:pt>
                <c:pt idx="60">
                  <c:v>2024:Q1</c:v>
                </c:pt>
                <c:pt idx="61">
                  <c:v>2024:Q2</c:v>
                </c:pt>
              </c:strCache>
            </c:strRef>
          </c:cat>
          <c:val>
            <c:numRef>
              <c:f>'Implicit Price Deflator'!$C$42:$BL$42</c:f>
              <c:numCache>
                <c:formatCode>0%</c:formatCode>
                <c:ptCount val="62"/>
                <c:pt idx="0">
                  <c:v>1</c:v>
                </c:pt>
                <c:pt idx="1">
                  <c:v>1.0023146234603622</c:v>
                </c:pt>
                <c:pt idx="2">
                  <c:v>1.0075343355495459</c:v>
                </c:pt>
                <c:pt idx="3">
                  <c:v>1.0148324850317081</c:v>
                </c:pt>
                <c:pt idx="4">
                  <c:v>1.0249648673224767</c:v>
                </c:pt>
                <c:pt idx="5">
                  <c:v>1.0318851190968246</c:v>
                </c:pt>
                <c:pt idx="6">
                  <c:v>1.0373292079500231</c:v>
                </c:pt>
                <c:pt idx="7">
                  <c:v>1.0460562831398574</c:v>
                </c:pt>
                <c:pt idx="8">
                  <c:v>1.0566964654755016</c:v>
                </c:pt>
                <c:pt idx="9">
                  <c:v>1.0695331782378157</c:v>
                </c:pt>
                <c:pt idx="10">
                  <c:v>1.0750008856977527</c:v>
                </c:pt>
                <c:pt idx="11">
                  <c:v>1.0736664344170337</c:v>
                </c:pt>
                <c:pt idx="12">
                  <c:v>1.0866802867298859</c:v>
                </c:pt>
                <c:pt idx="13">
                  <c:v>1.0867747611568392</c:v>
                </c:pt>
                <c:pt idx="14">
                  <c:v>1.0932344500997886</c:v>
                </c:pt>
                <c:pt idx="15">
                  <c:v>1.1066262001204548</c:v>
                </c:pt>
                <c:pt idx="16">
                  <c:v>1.1192267268153853</c:v>
                </c:pt>
                <c:pt idx="17">
                  <c:v>1.124942429646075</c:v>
                </c:pt>
                <c:pt idx="18">
                  <c:v>1.1338348350830785</c:v>
                </c:pt>
                <c:pt idx="19">
                  <c:v>1.1403889984529811</c:v>
                </c:pt>
                <c:pt idx="20">
                  <c:v>1.1495057806539992</c:v>
                </c:pt>
                <c:pt idx="21">
                  <c:v>1.153072190271496</c:v>
                </c:pt>
                <c:pt idx="22">
                  <c:v>1.1591894094167385</c:v>
                </c:pt>
                <c:pt idx="23">
                  <c:v>1.1581738093269878</c:v>
                </c:pt>
                <c:pt idx="24">
                  <c:v>1.1475336269913436</c:v>
                </c:pt>
                <c:pt idx="25">
                  <c:v>1.1547254927431831</c:v>
                </c:pt>
                <c:pt idx="26">
                  <c:v>1.1554694788554423</c:v>
                </c:pt>
                <c:pt idx="27">
                  <c:v>1.1509937528785177</c:v>
                </c:pt>
                <c:pt idx="28">
                  <c:v>1.1417588776438079</c:v>
                </c:pt>
                <c:pt idx="29">
                  <c:v>1.1504032877100581</c:v>
                </c:pt>
                <c:pt idx="30">
                  <c:v>1.1540051252376622</c:v>
                </c:pt>
                <c:pt idx="31">
                  <c:v>1.1596145443380295</c:v>
                </c:pt>
                <c:pt idx="32">
                  <c:v>1.1703137731905195</c:v>
                </c:pt>
                <c:pt idx="33">
                  <c:v>1.1724276384936052</c:v>
                </c:pt>
                <c:pt idx="34">
                  <c:v>1.1828198254584961</c:v>
                </c:pt>
                <c:pt idx="35">
                  <c:v>1.1979947802879107</c:v>
                </c:pt>
                <c:pt idx="36">
                  <c:v>1.2134767770049244</c:v>
                </c:pt>
                <c:pt idx="37">
                  <c:v>1.22585292693584</c:v>
                </c:pt>
                <c:pt idx="38">
                  <c:v>1.2368355790691905</c:v>
                </c:pt>
                <c:pt idx="39">
                  <c:v>1.2422206214055431</c:v>
                </c:pt>
                <c:pt idx="40">
                  <c:v>1.2368355790691905</c:v>
                </c:pt>
                <c:pt idx="41">
                  <c:v>1.2452910402815338</c:v>
                </c:pt>
                <c:pt idx="42">
                  <c:v>1.2499911430224731</c:v>
                </c:pt>
                <c:pt idx="43">
                  <c:v>1.2576199529989727</c:v>
                </c:pt>
                <c:pt idx="44">
                  <c:v>1.2739049823450914</c:v>
                </c:pt>
                <c:pt idx="45">
                  <c:v>1.2712715076937611</c:v>
                </c:pt>
                <c:pt idx="46">
                  <c:v>1.2866117927703444</c:v>
                </c:pt>
                <c:pt idx="47">
                  <c:v>1.3026842546558179</c:v>
                </c:pt>
                <c:pt idx="48">
                  <c:v>1.3317351409440357</c:v>
                </c:pt>
                <c:pt idx="49">
                  <c:v>1.3562748733452212</c:v>
                </c:pt>
                <c:pt idx="50">
                  <c:v>1.3777205682636782</c:v>
                </c:pt>
                <c:pt idx="51">
                  <c:v>1.4039962682601352</c:v>
                </c:pt>
                <c:pt idx="52">
                  <c:v>1.434865787267209</c:v>
                </c:pt>
                <c:pt idx="53">
                  <c:v>1.4818550053732329</c:v>
                </c:pt>
                <c:pt idx="54">
                  <c:v>1.4880312710353216</c:v>
                </c:pt>
                <c:pt idx="55">
                  <c:v>1.4981046068092443</c:v>
                </c:pt>
                <c:pt idx="56">
                  <c:v>1.4980691788991367</c:v>
                </c:pt>
                <c:pt idx="57">
                  <c:v>1.4872164291028473</c:v>
                </c:pt>
                <c:pt idx="58">
                  <c:v>1.5081307053696902</c:v>
                </c:pt>
                <c:pt idx="59">
                  <c:v>1.5105634218637443</c:v>
                </c:pt>
                <c:pt idx="60">
                  <c:v>1.5248290603337309</c:v>
                </c:pt>
                <c:pt idx="61">
                  <c:v>1.5312060841530959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64-485F-AC75-30B6AF957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383520"/>
        <c:axId val="158381600"/>
      </c:lineChart>
      <c:catAx>
        <c:axId val="15838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381600"/>
        <c:crosses val="autoZero"/>
        <c:auto val="1"/>
        <c:lblAlgn val="ctr"/>
        <c:lblOffset val="100"/>
        <c:noMultiLvlLbl val="0"/>
      </c:catAx>
      <c:valAx>
        <c:axId val="158381600"/>
        <c:scaling>
          <c:orientation val="minMax"/>
          <c:max val="2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38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22</xdr:row>
      <xdr:rowOff>57149</xdr:rowOff>
    </xdr:from>
    <xdr:to>
      <xdr:col>7</xdr:col>
      <xdr:colOff>1066800</xdr:colOff>
      <xdr:row>58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13B18D-BCBA-626F-FD8B-BFE4C2C671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1514475</xdr:colOff>
      <xdr:row>12</xdr:row>
      <xdr:rowOff>14287</xdr:rowOff>
    </xdr:from>
    <xdr:to>
      <xdr:col>19</xdr:col>
      <xdr:colOff>209550</xdr:colOff>
      <xdr:row>42</xdr:row>
      <xdr:rowOff>161925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E618A9-FA1B-3B75-1326-F8FD2E07F2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219075</xdr:colOff>
      <xdr:row>23</xdr:row>
      <xdr:rowOff>0</xdr:rowOff>
    </xdr:from>
    <xdr:to>
      <xdr:col>38</xdr:col>
      <xdr:colOff>180975</xdr:colOff>
      <xdr:row>53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6A1394-654A-76F3-BD4A-2DD991B31B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2381250</xdr:colOff>
      <xdr:row>19</xdr:row>
      <xdr:rowOff>76199</xdr:rowOff>
    </xdr:from>
    <xdr:to>
      <xdr:col>20</xdr:col>
      <xdr:colOff>238125</xdr:colOff>
      <xdr:row>46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99BE49-1DF9-2B44-5395-6E44BF05F5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ll Brownsberger" refreshedDate="45536.346993634259" createdVersion="8" refreshedVersion="8" minRefreshableVersion="3" recordCount="10775" xr:uid="{1645C3D7-0F87-4D2D-B8C5-6AE4B3F640FF}">
  <cacheSource type="worksheet">
    <worksheetSource ref="A1:Y10776" sheet="Operating Subsidy CTHRU"/>
  </cacheSource>
  <cacheFields count="25">
    <cacheField name="base_id" numFmtId="0">
      <sharedItems/>
    </cacheField>
    <cacheField name="budget_fiscal_year" numFmtId="0">
      <sharedItems containsSemiMixedTypes="0" containsString="0" containsNumber="1" containsInteger="1" minValue="2010" maxValue="2025" count="16">
        <n v="2025"/>
        <n v="2024"/>
        <n v="2023"/>
        <n v="2022"/>
        <n v="2021"/>
        <n v="2020"/>
        <n v="2011"/>
        <n v="2010"/>
        <n v="2017"/>
        <n v="2014"/>
        <n v="2016"/>
        <n v="2013"/>
        <n v="2012"/>
        <n v="2015"/>
        <n v="2018"/>
        <n v="2019"/>
      </sharedItems>
    </cacheField>
    <cacheField name="fiscal_period" numFmtId="0">
      <sharedItems containsSemiMixedTypes="0" containsString="0" containsNumber="1" containsInteger="1" minValue="1" maxValue="13" count="13">
        <n v="2"/>
        <n v="13"/>
        <n v="12"/>
        <n v="11"/>
        <n v="10"/>
        <n v="9"/>
        <n v="8"/>
        <n v="7"/>
        <n v="6"/>
        <n v="5"/>
        <n v="4"/>
        <n v="3"/>
        <n v="1"/>
      </sharedItems>
    </cacheField>
    <cacheField name="date" numFmtId="0">
      <sharedItems containsBlank="1"/>
    </cacheField>
    <cacheField name="cabinet_secretariat" numFmtId="0">
      <sharedItems/>
    </cacheField>
    <cacheField name="department" numFmtId="0">
      <sharedItems/>
    </cacheField>
    <cacheField name="appropriation_type" numFmtId="0">
      <sharedItems/>
    </cacheField>
    <cacheField name="appropriation_name" numFmtId="0">
      <sharedItems/>
    </cacheField>
    <cacheField name="object_class" numFmtId="0">
      <sharedItems/>
    </cacheField>
    <cacheField name="object_code" numFmtId="0">
      <sharedItems/>
    </cacheField>
    <cacheField name="encumbrance_id" numFmtId="0">
      <sharedItems/>
    </cacheField>
    <cacheField name="zip_code" numFmtId="0">
      <sharedItems containsSemiMixedTypes="0" containsString="0" containsNumber="1" containsInteger="1" minValue="1001" maxValue="2790"/>
    </cacheField>
    <cacheField name="amount" numFmtId="0">
      <sharedItems containsSemiMixedTypes="0" containsString="0" containsNumber="1" minValue="-450000" maxValue="7778321"/>
    </cacheField>
    <cacheField name="fund" numFmtId="0">
      <sharedItems/>
    </cacheField>
    <cacheField name="fund_code" numFmtId="0">
      <sharedItems containsSemiMixedTypes="0" containsString="0" containsNumber="1" containsInteger="1" minValue="10" maxValue="10"/>
    </cacheField>
    <cacheField name="appropriation_code" numFmtId="0">
      <sharedItems containsSemiMixedTypes="0" containsString="0" containsNumber="1" containsInteger="1" minValue="70049005" maxValue="70049005"/>
    </cacheField>
    <cacheField name="object" numFmtId="0">
      <sharedItems/>
    </cacheField>
    <cacheField name="department_code" numFmtId="0">
      <sharedItems/>
    </cacheField>
    <cacheField name="vendor" numFmtId="0">
      <sharedItems count="255">
        <s v="WORCESTER HOUSING AUTHORITY"/>
        <s v="ORANGE HOUSING AUTHORITY"/>
        <s v="LANCASTER HOUSING AUTHORITY"/>
        <s v="LEOMINSTER HOUSING AUTHORITY"/>
        <s v="HINGHAM HOUSING AUTHORITY"/>
        <s v="WEST SPRINGFIELD HOUSING AUTHORITY"/>
        <s v="WINCHENDON HOUSING AUTHORITY"/>
        <s v="WEST BROOKFIELD"/>
        <s v="LAWRENCE HOUSING AUTHORITY"/>
        <s v="MARSHFIELD HOUSING AUTHORITY"/>
        <s v="METHUEN HOUSING AUTHORITY"/>
        <s v="WHITMAN HOUSING AUTHORITY"/>
        <s v="ORLEANS HOUSING AUTHORITY"/>
        <s v="NO ATTLEBORO HOUSING AUTHORITY"/>
        <s v="LUDLOW HOUSING AUTHORITY"/>
        <s v="MENDON HOUSING AUTHORITY"/>
        <s v="GREENFIELD HOUSING AUTHORITY"/>
        <s v="WAKEFIELD HOUSING AUTHORITY"/>
        <s v="LEE HOUSING AUTHORITY"/>
        <s v="TAUNTON HOUSING AUTHORITY"/>
        <s v="PEPPERELL HOUSING AUTHORITY"/>
        <s v="WEYMOUTH HOUSING AUTHORITY"/>
        <s v="PLYMOUTH HOUSING AUTHORITY"/>
        <s v="HOLLISTON HSNG AUTHORITY"/>
        <s v="WESTFORD HOUSING AUTHORITY"/>
        <s v="QUINCY HOUSING AUTHORITY"/>
        <s v="WESTFIELD HOUSINGAUTHORITY"/>
        <s v="NORTH READING HOUSING AUTHORITY"/>
        <s v="PITTSFIELD HOUSING AUTHORITY"/>
        <s v="SOMERSET HOUSING AUTHORITY"/>
        <s v="SOMERVILLE HOUSING AUTHORITY"/>
        <s v="BROCKTON HOUSING AUTHORITY"/>
        <s v="WELLESLEY HOUSING AUTHORITY"/>
        <s v="WATERTOWN HOUSING AUTHORITY"/>
        <s v="BROOKLINE HOUSING AUTHORITY"/>
        <s v="EVERETT HOUSING AUTHORITY"/>
        <s v="FALL RIVER HOUSING AUTHORITY"/>
        <s v="ACTON HOUSING AUTHORITY"/>
        <s v="REVERE HOUSING AUTHORITY"/>
        <s v="READING HOUSING AUTHORITY"/>
        <s v="GROTON HOUSING AUTHORITY"/>
        <s v="HADLEY HOUSING AUTHORITY"/>
        <s v="ROCKPORT HOUSING AUTHORITY"/>
        <s v="STOUGHTON HOUSING AUTHORITY"/>
        <s v="CHELSEA HOUSING AUTHORITY"/>
        <s v="WESTBOROUGH HOUSING AUTHORITY"/>
        <s v="UXBRIDGE HOUSING AUTHORITY"/>
        <s v="DALTON HOUSING AUTHORITY"/>
        <s v="CONCORD HOUSING AUTHORITY"/>
        <s v="ADAMS HOUSING AUTHORITY"/>
        <s v="FRANKLIN COUNTY REG HOUSING"/>
        <s v="GARDNER HOUSING AUTHORITY"/>
        <s v="DARTMOUTH HOUSING AUTHORITY"/>
        <s v="AMHERST HOUSING AUTHORITY"/>
        <s v="GLOUCESTER HOUSING AUTHORITY"/>
        <s v="BOSTON HOUSING AUTHORITY"/>
        <s v="AMESBURY HOUSING AUTHORITY"/>
        <s v="DIGHTON HOUSING AUTHORITY"/>
        <s v="AGAWAM HOUSING AURHTORITY"/>
        <s v="AVON HOUSING AUTHORTIY"/>
        <s v="FITCHBURG HOUSING AUTHORITY"/>
        <s v="GEORGETOWN HOUSING AUTHORITY"/>
        <s v="CHATHAM HOUSING AUTHORITY"/>
        <s v="FALMOUTH HOUSING AUTHORITY"/>
        <s v="HAVERHILL HOUSING AUTHORITY"/>
        <s v="ARLINGTON HOUSING AUTHORITY"/>
        <s v="LENOX HOUSING AUTHORITY"/>
        <s v="MALDEN HOUSING AUTHORITY"/>
        <s v="BELCHERTOWN HOUSING AUTHORITY"/>
        <s v="BLACKSTONE HOUSING AUTHORTITY"/>
        <s v="MEDFORD HOUSING AUTHORITY"/>
        <s v="DEDHAM HOUSING AUTHORITY"/>
        <s v="CHICOPEE HOUSING AUTHORITY"/>
        <s v="COHASSET HOUSING AUTHORITY"/>
        <s v="CLINTON HOUSING AUTHORITY"/>
        <s v="BELMONT HOUSING AUTHORITY"/>
        <s v="CHELMSFORD HOUSING AUTHORITY"/>
        <s v="LEXINGTON HOUSING AUTHORITY"/>
        <s v="MANCHESTER HOUSING AUTHORITY"/>
        <s v="BARRE HOUSING AURHORITY"/>
        <s v="MILFORD HOUSING AUTHORITY"/>
        <s v="STONEHAM HOUSING AUTHORITY"/>
        <s v="CARVER HOUSING AUTHORITY"/>
        <s v="ATHOL HOUSING AUTHORITY"/>
        <s v="RANDOLPH HOUSING AUTHORITY"/>
        <s v="YARMOUTH HOUSING AUTHORITY"/>
        <s v="HUL HOUSING AUTHORITY"/>
        <s v="SALEM HOUSING AUTHORITY"/>
        <s v="HOLDEN HOUSING AUTHORITY"/>
        <s v="WARE HOUSING AUTHORITY"/>
        <s v="WARREN HOUSING AUTHORITY"/>
        <s v="SOUTHWICK HOUSING AUTHORITY"/>
        <s v="NORTHBRIDGE HOUSING AUTHORITY"/>
        <s v="NO ANDOVER HOUSING AUTHORITY"/>
        <s v="NEEDHAM HOUSING AUTHORITY"/>
        <s v="NORTON HOUSING AUTHORITY"/>
        <s v="WILLIAMSTOWN HOUSING AUTHORITY"/>
        <s v="SHARON HOUSING AUTHORITY"/>
        <s v="WENHAM HOUSING AUTHORITY"/>
        <s v="MILLBURY HOUSING AUTHORITY"/>
        <s v="MONTAGUE HOUSING AUTHORITY"/>
        <s v="STERLING HOUSING AUTHORITY"/>
        <s v="NORTH BROOKFIELD HOUSING AUTHORITY"/>
        <s v="SUDBURY HOUSING AUTHORITY"/>
        <s v="NORFOLK HOUSING AUTHORITY"/>
        <s v="WEBSTER HOUSING AUTHORITY"/>
        <s v="NEWBURYPORT HOUSING AUTHORITY"/>
        <s v="NEWTON HOUSING AUTHORITY"/>
        <s v="NORTHBOROUGH HOUSING AUTHORITY"/>
        <s v="MELROSE HOUSING AUTHORITY"/>
        <s v="UPTON HOUSING AUTHORITY"/>
        <s v="TEMPLETON HOUSING AUTHORITY"/>
        <s v="SCITUATE HOUSING AUTHORITY"/>
        <s v="WILBRAHAM HOUSING AUTHORITY"/>
        <s v="ATTLEBORO HOUSING AUTHORITY"/>
        <s v="SHREWSBURY HOUSING AUTHORITY"/>
        <s v="NATICK HOUSING AUTHORITY"/>
        <s v="MAYNARD HOUSING AUTHORITY"/>
        <s v="ROCKLAND HOUSING AUTHORITY"/>
        <s v="SOUTH HADLEY HOUSING AUTHORITY"/>
        <s v="WEST BOYLSTON"/>
        <s v="MIDDLEBOROUGH HOUSING AUTHORITY"/>
        <s v="PALMER HOUSING AUTHORITY"/>
        <s v="NORWELL HOUSING AUTHORITY"/>
        <s v="NEW BEDFORD HOUSING AUTHORITY"/>
        <s v="MILTON HOUSING AUTHORITY"/>
        <s v="FRANKLIN HOUSING AUTHORITY"/>
        <s v="TEWKSBURY HOUSING AUTHOURITY"/>
        <s v="SPENCER HOUSING AUTHORITY"/>
        <s v="HOLYOKE HOUSING AUTHORITY"/>
        <s v="HAMILTON HOUSING AUTHORITY"/>
        <s v="LEICESTER HOUSING AUTHORITY"/>
        <s v="BEVERLY HOUSING AUTHORITY"/>
        <s v="ESSEX HOUSING AUTHORITY"/>
        <s v="MARBLEHEAD HOUSING AUTHORITY"/>
        <s v="HATFIELD HOUSING AUTHORITY"/>
        <s v="LUNENBURG HSNG AUTHORITY"/>
        <s v="FOXBORO HOUSING AUTHORITY"/>
        <s v="SALISBURY HOUSING AUTHORITY"/>
        <s v="SAUGUS HOUSING AUTHORITY"/>
        <s v="BRIMFIELD HOUSING AUTHORITY"/>
        <s v="BURLINGTON HOUSING AUTHORITY"/>
        <s v="FAIRHAVEN HOUSING AUTHORITY"/>
        <s v="BOURNE HOUSING AUTHORITY"/>
        <s v="BELLINGHAM HOUSING AUTTHORITY"/>
        <s v="ANDOVER HOUSING AURHORITY"/>
        <s v="ABINGTON HOUSING AUTHORITY"/>
        <s v="EAST LONGMEADOW HOUSING"/>
        <s v="DUXBURY HOUSING AUTHORITY"/>
        <s v="EASTHAMPTON HOUSING AUTHORITY"/>
        <s v="FRAMINGHAM HOUSING AUTHORITY"/>
        <s v="IPSWICH HOUSING AUTHORITY"/>
        <s v="PLAINVILLE HOUSING AUTHORITY"/>
        <s v="CANTON HOUSING AUTHORITY"/>
        <s v="BARNSTABLE HOUSING AUTHORITY"/>
        <s v="EASTON HOUSING AUTHORITY"/>
        <s v="DUDLEY HOUSING AUTHORITY"/>
        <s v="BRAINTREE HOUSING AUTHORITY"/>
        <s v="BEDFORD HOUSING AUTHORITY"/>
        <s v="WALTHAM HOUSING AUTHORITY"/>
        <s v="WAREHAM HOUSING AUTHORITY"/>
        <s v="WINTHROP HOUSING AUTHORITY"/>
        <s v="PEMBROKE HOUSING AUTHORITY"/>
        <s v="SEEKONK HOUSING AUTHORITY"/>
        <s v="MONSON HOUSING AUTHORITY"/>
        <s v="WINCHESTER HOUSING AUTHORITY"/>
        <s v="SOUTHBRIDGE HOUSING AUTHORITY"/>
        <s v="SPRINGFIELD HOUSING AUTHORITY"/>
        <s v="PEABODY HOUSING AUTHORITY"/>
        <s v="HOPKINTON HOUSING AUTHORITY"/>
        <s v="NORTHAMPTON HOUSING AUTHORITY"/>
        <s v="WRENTHAM HOUSING AUTHORITY"/>
        <s v="PROVINCETOWN HOUSING AUTHORITY"/>
        <s v="MARLBOROUGH COMMUNITY DEVEL"/>
        <s v="MEDWAY HOUSING   AUTHORITY"/>
        <s v="MANSFIELD HOUSING AUTHORITY"/>
        <s v="KINGSTON HOUSING AUTHORITY"/>
        <s v="LYNN HOUSING AUTHORITY"/>
        <s v="MERRIMAC HOUSING AUTHORITY"/>
        <s v="GREAT BARRINGTON HOUSING"/>
        <s v="GRAFTON HOUSING AUTHORITY"/>
        <s v="AUBURN HOUSING AUTHORITY"/>
        <s v="DANVERS HOUSING AUTHORITY"/>
        <s v="ASHLAND HOUSING AUTHORITY"/>
        <s v="BRIDGEWATER HOUSING AUTHORITY"/>
        <s v="LOWELL HOUSING AUTHORITY"/>
        <s v="SWANSEA HOUSING  AUTHORITY"/>
        <s v="AYER HOUSING AUTHORITY"/>
        <s v="EAST BRIDGEWATER HOUSING AUTHORITY"/>
        <s v="DENNIS HOUSING AUTHORITY"/>
        <s v="DRACUT HOUSING AUTHORITY"/>
        <s v="GRANBY HOUSING AUTHORITY"/>
        <s v="BREWSTER HOUSING AUTHORITY"/>
        <s v="CHARLTON HOUSING AUTHORITY"/>
        <s v="ACUSHNET HOUSING AUTHORITY"/>
        <s v="JUST A START"/>
        <s v="HOLBROOK HOUSING AUTHORITY"/>
        <s v="WEST BRIDGEWATER HOUSING AUTHORITY"/>
        <s v="WILMINGTON HOUSING AUTHORITY"/>
        <s v="HAMPSHIRE COUNTY REGIONAL"/>
        <s v="WEST NEWBURY HOUSING AUTHORITY"/>
        <s v="SUTTON HOUSING AUTHORITY"/>
        <s v="SWAMPSCOTT HOUSING AUTHORITY"/>
        <s v="TOPSFIELD HOUSING AUTHORITY"/>
        <s v="HUDSON HOUSING AUTHORITY"/>
        <s v="LITTLETON HSNG AUTHORITY"/>
        <s v="BILLERICA HOUSING AUTHORITY"/>
        <s v="MATTAPOISETT HOUSING AUTHORITY"/>
        <s v="NORWOOD HOUSING AUTH"/>
        <s v="MASHPEE HOUSING AUTHORITY"/>
        <s v="MEDFIELD HOUSING AUTHORITY"/>
        <s v="NO BROOKFIELD HSNG AUTH"/>
        <s v="ATTELBORO HOUSINGA UTHORITY"/>
        <s v="NANTUCKET HOUSING AUTHORITY"/>
        <s v="WESTPORT HOUSING AUTHORITY"/>
        <s v="OXFORD HOUSING AUTHORITY"/>
        <s v="HARWICH HOUSING AUTHORITY"/>
        <s v="SHELBURNE HOUSING AUTHORITY"/>
        <s v="NAHANT HOUSING AUTHORITY"/>
        <s v="GROVELAND HOUSING AUTHORITY"/>
        <s v="TYNGSBOROUGH HOUSING AUTHORITY"/>
        <s v="WOBURN HOUSING AUTHORITY"/>
        <s v="LYNNFIELD HOUSING AUTHORITY"/>
        <s v="HOPEDALE HOUSING AUTHORITY"/>
        <s v="SANDWICH HOUSING AUTHORITY"/>
        <s v="ROWLEY HOUSING AUTHORITY"/>
        <s v="STOCKBRIDGE HOUSING AUTHORITY"/>
        <s v="MILLIS HOUSING AUTHORITY"/>
        <s v="HALIFAX HOUSING AUTHORITY"/>
        <s v="FITCHBURG HOUSINGAUTHORITY"/>
        <s v="WALPOLE HOUSING AUTHORITY"/>
        <s v="CODMAN SQUARE NDC"/>
        <s v="COMMUNITY HEALTHLINK INC"/>
        <s v="FATHER BILL'S &amp; MAINSPRING, INC."/>
        <s v="MENTAL HEALTH ASSOCIATION INC"/>
        <s v="JUDY COHN"/>
        <s v="FATHER BILLS &amp; MAINSPRING, INC."/>
        <s v="CAMBRIDGE HOUSING AUTHORITY"/>
        <s v="ELIOT COMMUNITY HUMAN SRVCS"/>
        <s v="HANSON HOUSING AUTHORITY"/>
        <s v="MEDFORD HOUSINGAUTHORITY"/>
        <s v="BERKSHIRE COUNTY REGIONAL"/>
        <s v="CHINESE CONSOLIDATED"/>
        <s v="HARWICK HOUSING AUTHORITY"/>
        <s v="BROOKFIELD HSNG AUTHORITY"/>
        <s v="SOUTHBORO HOUSINGAUTHORITY"/>
        <s v="TOPSFIELD HOUSINGAUTHORITY"/>
        <s v="MIDDLETON HOUSING AUTHORITY"/>
        <s v="DUKES COUNTY REGIONAL HOUSING"/>
        <s v="HOPKINGTON HOUSING AUTHORITY"/>
        <s v="ACCUDIE INC"/>
        <s v="RAYNHAM HOUSING AUTHORITY"/>
        <s v="ASIAN COMMUNITY DEVELOPMENT"/>
        <s v="BAY COVE HUMAN SERVICES INC"/>
        <s v="HAMPDEN HOUSING AUTHORITY"/>
      </sharedItems>
    </cacheField>
    <cacheField name="vendor_id" numFmtId="0">
      <sharedItems/>
    </cacheField>
    <cacheField name="payment_id" numFmtId="0">
      <sharedItems/>
    </cacheField>
    <cacheField name="payment_method" numFmtId="0">
      <sharedItems/>
    </cacheField>
    <cacheField name="state" numFmtId="0">
      <sharedItems/>
    </cacheField>
    <cacheField name="city" numFmtId="0">
      <sharedItems/>
    </cacheField>
    <cacheField name="create_dat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ll Brownsberger" refreshedDate="45536.350061574078" createdVersion="8" refreshedVersion="8" minRefreshableVersion="3" recordCount="1481" xr:uid="{D6B53965-5FD6-49A0-9818-3AED0FF4FEA2}">
  <cacheSource type="worksheet">
    <worksheetSource ref="A1:Y1482" sheet="Res Service CTHRU"/>
  </cacheSource>
  <cacheFields count="25">
    <cacheField name="base_id" numFmtId="0">
      <sharedItems/>
    </cacheField>
    <cacheField name="budget_fiscal_year" numFmtId="0">
      <sharedItems containsSemiMixedTypes="0" containsString="0" containsNumber="1" containsInteger="1" minValue="2010" maxValue="2024" count="15">
        <n v="2024"/>
        <n v="2023"/>
        <n v="2022"/>
        <n v="2021"/>
        <n v="2020"/>
        <n v="2016"/>
        <n v="2014"/>
        <n v="2011"/>
        <n v="2012"/>
        <n v="2013"/>
        <n v="2010"/>
        <n v="2017"/>
        <n v="2015"/>
        <n v="2018"/>
        <n v="2019"/>
      </sharedItems>
    </cacheField>
    <cacheField name="fiscal_period" numFmtId="0">
      <sharedItems containsSemiMixedTypes="0" containsString="0" containsNumber="1" containsInteger="1" minValue="2" maxValue="13"/>
    </cacheField>
    <cacheField name="date" numFmtId="0">
      <sharedItems/>
    </cacheField>
    <cacheField name="cabinet_secretariat" numFmtId="0">
      <sharedItems/>
    </cacheField>
    <cacheField name="department" numFmtId="0">
      <sharedItems/>
    </cacheField>
    <cacheField name="appropriation_type" numFmtId="0">
      <sharedItems/>
    </cacheField>
    <cacheField name="appropriation_name" numFmtId="0">
      <sharedItems/>
    </cacheField>
    <cacheField name="object_class" numFmtId="0">
      <sharedItems/>
    </cacheField>
    <cacheField name="object_code" numFmtId="0">
      <sharedItems/>
    </cacheField>
    <cacheField name="encumbrance_id" numFmtId="0">
      <sharedItems/>
    </cacheField>
    <cacheField name="zip_code" numFmtId="0">
      <sharedItems containsSemiMixedTypes="0" containsString="0" containsNumber="1" containsInteger="1" minValue="1002" maxValue="2780"/>
    </cacheField>
    <cacheField name="amount" numFmtId="0">
      <sharedItems containsSemiMixedTypes="0" containsString="0" containsNumber="1" minValue="102.92" maxValue="55634"/>
    </cacheField>
    <cacheField name="fund" numFmtId="0">
      <sharedItems/>
    </cacheField>
    <cacheField name="fund_code" numFmtId="0">
      <sharedItems containsSemiMixedTypes="0" containsString="0" containsNumber="1" containsInteger="1" minValue="10" maxValue="10"/>
    </cacheField>
    <cacheField name="appropriation_code" numFmtId="0">
      <sharedItems containsSemiMixedTypes="0" containsString="0" containsNumber="1" containsInteger="1" minValue="70044314" maxValue="70044314"/>
    </cacheField>
    <cacheField name="object" numFmtId="0">
      <sharedItems/>
    </cacheField>
    <cacheField name="department_code" numFmtId="0">
      <sharedItems/>
    </cacheField>
    <cacheField name="vendor" numFmtId="0">
      <sharedItems/>
    </cacheField>
    <cacheField name="vendor_id" numFmtId="0">
      <sharedItems/>
    </cacheField>
    <cacheField name="payment_id" numFmtId="0">
      <sharedItems/>
    </cacheField>
    <cacheField name="payment_method" numFmtId="0">
      <sharedItems/>
    </cacheField>
    <cacheField name="state" numFmtId="0">
      <sharedItems/>
    </cacheField>
    <cacheField name="city" numFmtId="0">
      <sharedItems/>
    </cacheField>
    <cacheField name="create_dat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75">
  <r>
    <s v="A0000000000627736121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605"/>
    <n v="300000"/>
    <s v="GENERAL FUND"/>
    <n v="10"/>
    <n v="70049005"/>
    <s v="P02"/>
    <s v="OCD"/>
    <x v="0"/>
    <s v="UNASSIGNED"/>
    <s v="PVOCD262025455062000"/>
    <s v="EFT"/>
    <s v="MA"/>
    <s v="WORCESTER"/>
    <s v="2024-08-31T06:32:12.000"/>
  </r>
  <r>
    <s v="A0000000000627736021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364"/>
    <n v="50000"/>
    <s v="GENERAL FUND"/>
    <n v="10"/>
    <n v="70049005"/>
    <s v="P02"/>
    <s v="OCD"/>
    <x v="1"/>
    <s v="UNASSIGNED"/>
    <s v="PVOCD262025455036000"/>
    <s v="EFT"/>
    <s v="MA"/>
    <s v="ORANGE"/>
    <s v="2024-08-31T06:32:12.000"/>
  </r>
  <r>
    <s v="A0000000000627735922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561"/>
    <n v="20000"/>
    <s v="GENERAL FUND"/>
    <n v="10"/>
    <n v="70049005"/>
    <s v="P02"/>
    <s v="OCD"/>
    <x v="2"/>
    <s v="UNASSIGNED"/>
    <s v="PVOCD262025455026000"/>
    <s v="EFT"/>
    <s v="MA"/>
    <s v="LANCASTER"/>
    <s v="2024-08-31T06:32:12.000"/>
  </r>
  <r>
    <s v="A0000000000627735834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453"/>
    <n v="25000"/>
    <s v="GENERAL FUND"/>
    <n v="10"/>
    <n v="70049005"/>
    <s v="P02"/>
    <s v="OCD"/>
    <x v="3"/>
    <s v="UNASSIGNED"/>
    <s v="PVOCD262025455029000"/>
    <s v="EFT"/>
    <s v="MA"/>
    <s v="LEOMINSTER"/>
    <s v="2024-08-31T06:32:12.000"/>
  </r>
  <r>
    <s v="A0000000000627735827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043"/>
    <n v="200000"/>
    <s v="GENERAL FUND"/>
    <n v="10"/>
    <n v="70049005"/>
    <s v="P02"/>
    <s v="OCD"/>
    <x v="4"/>
    <s v="UNASSIGNED"/>
    <s v="PVOCD262025455024000"/>
    <s v="EFT"/>
    <s v="MA"/>
    <s v="HINGHAM"/>
    <s v="2024-08-31T06:32:12.000"/>
  </r>
  <r>
    <s v="A0000000000627735713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089"/>
    <n v="50000"/>
    <s v="GENERAL FUND"/>
    <n v="10"/>
    <n v="70049005"/>
    <s v="P02"/>
    <s v="OCD"/>
    <x v="5"/>
    <s v="UNASSIGNED"/>
    <s v="PVOCD262025455056000"/>
    <s v="EFT"/>
    <s v="MA"/>
    <s v="WEST SPRINGFIELD"/>
    <s v="2024-08-31T06:32:12.000"/>
  </r>
  <r>
    <s v="A0000000000627735684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475"/>
    <n v="50000"/>
    <s v="GENERAL FUND"/>
    <n v="10"/>
    <n v="70049005"/>
    <s v="P02"/>
    <s v="OCD"/>
    <x v="6"/>
    <s v="UNASSIGNED"/>
    <s v="PVOCD262025455061000"/>
    <s v="EFT"/>
    <s v="MA"/>
    <s v="WINCHENDON"/>
    <s v="2024-08-31T06:32:12.000"/>
  </r>
  <r>
    <s v="A0000000000627735638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585"/>
    <n v="5000"/>
    <s v="GENERAL FUND"/>
    <n v="10"/>
    <n v="70049005"/>
    <s v="P02"/>
    <s v="OCD"/>
    <x v="7"/>
    <s v="HOUSING AUTHORITY"/>
    <s v="PVOCD262025455055000"/>
    <s v="EFT"/>
    <s v="MA"/>
    <s v="WEST BROOKFIELD"/>
    <s v="2024-08-31T06:32:12.000"/>
  </r>
  <r>
    <s v="A0000000000627735618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841"/>
    <n v="300000"/>
    <s v="GENERAL FUND"/>
    <n v="10"/>
    <n v="70049005"/>
    <s v="P02"/>
    <s v="OCD"/>
    <x v="8"/>
    <s v="UNASSIGNED"/>
    <s v="PVOCD262025455027000"/>
    <s v="EFT"/>
    <s v="MA"/>
    <s v="LAWRENCE"/>
    <s v="2024-08-31T06:32:12.000"/>
  </r>
  <r>
    <s v="A0000000000627735389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050"/>
    <n v="50000"/>
    <s v="GENERAL FUND"/>
    <n v="10"/>
    <n v="70049005"/>
    <s v="P02"/>
    <s v="OCD"/>
    <x v="9"/>
    <s v="UNASSIGNED"/>
    <s v="PVOCD262025455031000"/>
    <s v="EFT"/>
    <s v="MA"/>
    <s v="MARSHFIELD"/>
    <s v="2024-08-31T06:32:12.000"/>
  </r>
  <r>
    <s v="A0000000000627731676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844"/>
    <n v="100000"/>
    <s v="GENERAL FUND"/>
    <n v="10"/>
    <n v="70049005"/>
    <s v="P02"/>
    <s v="OCD"/>
    <x v="10"/>
    <s v="UNASSIGNED"/>
    <s v="PVOCD262025455033000"/>
    <s v="EFT"/>
    <s v="MA"/>
    <s v="METHUEN"/>
    <s v="2024-08-31T06:32:12.000"/>
  </r>
  <r>
    <s v="A0000000000627731675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382"/>
    <n v="25000"/>
    <s v="GENERAL FUND"/>
    <n v="10"/>
    <n v="70049005"/>
    <s v="P02"/>
    <s v="OCD"/>
    <x v="11"/>
    <s v="UNASSIGNED"/>
    <s v="PVOCD262025455060000"/>
    <s v="EFT"/>
    <s v="MA"/>
    <s v="WHITMAN"/>
    <s v="2024-08-31T06:32:12.000"/>
  </r>
  <r>
    <s v="A0000000000627731388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653"/>
    <n v="50000"/>
    <s v="GENERAL FUND"/>
    <n v="10"/>
    <n v="70049005"/>
    <s v="P02"/>
    <s v="OCD"/>
    <x v="12"/>
    <s v="UNASSIGNED"/>
    <s v="PVOCD262025455037000"/>
    <s v="EFT"/>
    <s v="MA"/>
    <s v="ORLEANS"/>
    <s v="2024-08-31T06:32:12.000"/>
  </r>
  <r>
    <s v="A0000000000627731277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761"/>
    <n v="100000"/>
    <s v="GENERAL FUND"/>
    <n v="10"/>
    <n v="70049005"/>
    <s v="P02"/>
    <s v="OCD"/>
    <x v="13"/>
    <s v="UNASSIGNED"/>
    <s v="PVOCD262025455034000"/>
    <s v="EFT"/>
    <s v="MA"/>
    <s v="NORTH ATTLEBORO"/>
    <s v="2024-08-31T06:32:12.000"/>
  </r>
  <r>
    <s v="A0000000000627731250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056"/>
    <n v="25000"/>
    <s v="GENERAL FUND"/>
    <n v="10"/>
    <n v="70049005"/>
    <s v="P02"/>
    <s v="OCD"/>
    <x v="14"/>
    <s v="UNASSIGNED"/>
    <s v="PVOCD262025455030000"/>
    <s v="EFT"/>
    <s v="MA"/>
    <s v="LUDLOW"/>
    <s v="2024-08-31T06:32:12.000"/>
  </r>
  <r>
    <s v="A0000000000627730728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756"/>
    <n v="25000"/>
    <s v="GENERAL FUND"/>
    <n v="10"/>
    <n v="70049005"/>
    <s v="P02"/>
    <s v="OCD"/>
    <x v="15"/>
    <s v="UNASSIGNED"/>
    <s v="PVOCD262025455032000"/>
    <s v="EFT"/>
    <s v="MA"/>
    <s v="MENDON"/>
    <s v="2024-08-31T06:32:12.000"/>
  </r>
  <r>
    <s v="A0000000000627730718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301"/>
    <n v="50000"/>
    <s v="GENERAL FUND"/>
    <n v="10"/>
    <n v="70049005"/>
    <s v="P02"/>
    <s v="OCD"/>
    <x v="16"/>
    <s v="UNASSIGNED"/>
    <s v="PVOCD262025455021000"/>
    <s v="EFT"/>
    <s v="MA"/>
    <s v="GREENFIELD"/>
    <s v="2024-08-31T06:32:12.000"/>
  </r>
  <r>
    <s v="A0000000000627728145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880"/>
    <n v="100000"/>
    <s v="GENERAL FUND"/>
    <n v="10"/>
    <n v="70049005"/>
    <s v="P02"/>
    <s v="OCD"/>
    <x v="17"/>
    <s v="UNASSIGNED"/>
    <s v="PVOCD262025455051000"/>
    <s v="EFT"/>
    <s v="MA"/>
    <s v="WAKEFIELD"/>
    <s v="2024-08-31T06:32:12.000"/>
  </r>
  <r>
    <s v="A0000000000627728021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238"/>
    <n v="25000"/>
    <s v="GENERAL FUND"/>
    <n v="10"/>
    <n v="70049005"/>
    <s v="P02"/>
    <s v="OCD"/>
    <x v="18"/>
    <s v="UNASSIGNED"/>
    <s v="PVOCD262025455028000"/>
    <s v="EFT"/>
    <s v="MA"/>
    <s v="LEE"/>
    <s v="2024-08-31T06:32:12.000"/>
  </r>
  <r>
    <s v="A0000000000627728014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780"/>
    <n v="100000"/>
    <s v="GENERAL FUND"/>
    <n v="10"/>
    <n v="70049005"/>
    <s v="P02"/>
    <s v="OCD"/>
    <x v="19"/>
    <s v="UNASSIGNED"/>
    <s v="PVOCD262025455049000"/>
    <s v="EFT"/>
    <s v="MA"/>
    <s v="TAUNTON"/>
    <s v="2024-08-31T06:32:12.000"/>
  </r>
  <r>
    <s v="A0000000000627727973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463"/>
    <n v="40000"/>
    <s v="GENERAL FUND"/>
    <n v="10"/>
    <n v="70049005"/>
    <s v="P02"/>
    <s v="OCD"/>
    <x v="20"/>
    <s v="UNASSIGNED"/>
    <s v="PVOCD262025455038000"/>
    <s v="EFT"/>
    <s v="MA"/>
    <s v="PEPPERELL"/>
    <s v="2024-08-31T06:32:12.000"/>
  </r>
  <r>
    <s v="A0000000000627727969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370"/>
    <n v="100000"/>
    <s v="GENERAL FUND"/>
    <n v="10"/>
    <n v="70049005"/>
    <s v="P02"/>
    <s v="OCD"/>
    <x v="21"/>
    <s v="UNASSIGNED"/>
    <s v="PVOCD262025455059000"/>
    <s v="EFT"/>
    <s v="MA"/>
    <s v="ROCKLAND"/>
    <s v="2024-08-31T06:32:12.000"/>
  </r>
  <r>
    <s v="A0000000000627727672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360"/>
    <n v="75000"/>
    <s v="GENERAL FUND"/>
    <n v="10"/>
    <n v="70049005"/>
    <s v="P02"/>
    <s v="OCD"/>
    <x v="22"/>
    <s v="UNASSIGNED"/>
    <s v="PVOCD262025455040000"/>
    <s v="EFT"/>
    <s v="MA"/>
    <s v="PLYMOUTH"/>
    <s v="2024-08-31T06:32:12.000"/>
  </r>
  <r>
    <s v="A0000000000627727304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746"/>
    <n v="50000"/>
    <s v="GENERAL FUND"/>
    <n v="10"/>
    <n v="70049005"/>
    <s v="P02"/>
    <s v="OCD"/>
    <x v="23"/>
    <s v="UNASSIGNED"/>
    <s v="PVOCD262025455025000"/>
    <s v="EFT"/>
    <s v="MA"/>
    <s v="HOLLISTON"/>
    <s v="2024-08-31T06:32:12.000"/>
  </r>
  <r>
    <s v="A0000000000627727057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886"/>
    <n v="25000"/>
    <s v="GENERAL FUND"/>
    <n v="10"/>
    <n v="70049005"/>
    <s v="P02"/>
    <s v="OCD"/>
    <x v="24"/>
    <s v="UNASSIGNED"/>
    <s v="PVOCD262025455058000"/>
    <s v="EFT"/>
    <s v="MA"/>
    <s v="WESTFORD"/>
    <s v="2024-08-31T06:32:12.000"/>
  </r>
  <r>
    <s v="A0000000000627727031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170"/>
    <n v="500000"/>
    <s v="GENERAL FUND"/>
    <n v="10"/>
    <n v="70049005"/>
    <s v="P02"/>
    <s v="OCD"/>
    <x v="25"/>
    <s v="UNASSIGNED"/>
    <s v="PVOCD262025455041000"/>
    <s v="EFT"/>
    <s v="MA"/>
    <s v="QUINCY"/>
    <s v="2024-08-31T06:32:12.000"/>
  </r>
  <r>
    <s v="A0000000000627727015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086"/>
    <n v="20000"/>
    <s v="GENERAL FUND"/>
    <n v="10"/>
    <n v="70049005"/>
    <s v="P02"/>
    <s v="OCD"/>
    <x v="26"/>
    <s v="UNASSIGNED"/>
    <s v="PVOCD262025455057000"/>
    <s v="EFT"/>
    <s v="MA"/>
    <s v="WESTFIELD"/>
    <s v="2024-08-31T06:32:12.000"/>
  </r>
  <r>
    <s v="A0000000000627727011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864"/>
    <n v="10000"/>
    <s v="GENERAL FUND"/>
    <n v="10"/>
    <n v="70049005"/>
    <s v="P02"/>
    <s v="OCD"/>
    <x v="27"/>
    <s v="UNASSIGNED"/>
    <s v="PVOCD262025455035000"/>
    <s v="EFT"/>
    <s v="MA"/>
    <s v="NORTH READING"/>
    <s v="2024-08-31T06:32:12.000"/>
  </r>
  <r>
    <s v="A0000000000627726777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201"/>
    <n v="200000"/>
    <s v="GENERAL FUND"/>
    <n v="10"/>
    <n v="70049005"/>
    <s v="P02"/>
    <s v="OCD"/>
    <x v="28"/>
    <s v="UNASSIGNED"/>
    <s v="PVOCD262025455039000"/>
    <s v="EFT"/>
    <s v="MA"/>
    <s v="PITTSFIELD"/>
    <s v="2024-08-31T06:32:12.000"/>
  </r>
  <r>
    <s v="A0000000000627726313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726"/>
    <n v="10000"/>
    <s v="GENERAL FUND"/>
    <n v="10"/>
    <n v="70049005"/>
    <s v="P02"/>
    <s v="OCD"/>
    <x v="29"/>
    <s v="UNASSIGNED"/>
    <s v="PVOCD262025455045000"/>
    <s v="EFT"/>
    <s v="MA"/>
    <s v="SOMERSET"/>
    <s v="2024-08-31T06:32:12.000"/>
  </r>
  <r>
    <s v="A0000000000627726122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145"/>
    <n v="50000"/>
    <s v="GENERAL FUND"/>
    <n v="10"/>
    <n v="70049005"/>
    <s v="P02"/>
    <s v="OCD"/>
    <x v="30"/>
    <s v="UNASSIGNED"/>
    <s v="PVOCD262025455047000"/>
    <s v="EFT"/>
    <s v="MA"/>
    <s v="SOMERVILLE"/>
    <s v="2024-08-31T06:32:12.000"/>
  </r>
  <r>
    <s v="A0000000000627724991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301"/>
    <n v="50000"/>
    <s v="GENERAL FUND"/>
    <n v="10"/>
    <n v="70049005"/>
    <s v="P02"/>
    <s v="OCD"/>
    <x v="31"/>
    <s v="UNASSIGNED"/>
    <s v="PVOCD262025455008000"/>
    <s v="EFT"/>
    <s v="MA"/>
    <s v="BROCKTON"/>
    <s v="2024-08-31T06:32:12.000"/>
  </r>
  <r>
    <s v="A0000000000627722851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181"/>
    <n v="50000"/>
    <s v="GENERAL FUND"/>
    <n v="10"/>
    <n v="70049005"/>
    <s v="P02"/>
    <s v="OCD"/>
    <x v="32"/>
    <s v="UNASSIGNED"/>
    <s v="PVOCD262025455053000"/>
    <s v="EFT"/>
    <s v="MA"/>
    <s v="WELLESLEY"/>
    <s v="2024-08-31T06:32:12.000"/>
  </r>
  <r>
    <s v="A0000000000627722832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172"/>
    <n v="200000"/>
    <s v="GENERAL FUND"/>
    <n v="10"/>
    <n v="70049005"/>
    <s v="P02"/>
    <s v="OCD"/>
    <x v="33"/>
    <s v="UNASSIGNED"/>
    <s v="PVOCD262025455052000"/>
    <s v="EFT"/>
    <s v="MA"/>
    <s v="WATERTOWN"/>
    <s v="2024-08-31T06:32:12.000"/>
  </r>
  <r>
    <s v="A0000000000627722821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145"/>
    <n v="100000"/>
    <s v="GENERAL FUND"/>
    <n v="10"/>
    <n v="70049005"/>
    <s v="P02"/>
    <s v="OCD"/>
    <x v="30"/>
    <s v="UNASSIGNED"/>
    <s v="PVOCD262025455046000"/>
    <s v="EFT"/>
    <s v="MA"/>
    <s v="SOMERVILLE"/>
    <s v="2024-08-31T06:32:12.000"/>
  </r>
  <r>
    <s v="A0000000000627722259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146"/>
    <n v="100000"/>
    <s v="GENERAL FUND"/>
    <n v="10"/>
    <n v="70049005"/>
    <s v="P02"/>
    <s v="OCD"/>
    <x v="34"/>
    <s v="UNASSIGNED"/>
    <s v="PVOCD262025455009000"/>
    <s v="EFT"/>
    <s v="MA"/>
    <s v="BROOKLINE"/>
    <s v="2024-08-31T06:32:12.000"/>
  </r>
  <r>
    <s v="A0000000000627721532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149"/>
    <n v="100000"/>
    <s v="GENERAL FUND"/>
    <n v="10"/>
    <n v="70049005"/>
    <s v="P02"/>
    <s v="OCD"/>
    <x v="35"/>
    <s v="UNASSIGNED"/>
    <s v="PVOCD262025455016000"/>
    <s v="EFT"/>
    <s v="MA"/>
    <s v="EVERETT"/>
    <s v="2024-08-31T06:32:12.000"/>
  </r>
  <r>
    <s v="A0000000000627720041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722"/>
    <n v="100000"/>
    <s v="GENERAL FUND"/>
    <n v="10"/>
    <n v="70049005"/>
    <s v="P02"/>
    <s v="OCD"/>
    <x v="36"/>
    <s v="UNASSIGNED"/>
    <s v="PVOCD262025455017000"/>
    <s v="EFT"/>
    <s v="MA"/>
    <s v="FALL RIVER"/>
    <s v="2024-08-31T06:32:12.000"/>
  </r>
  <r>
    <s v="A0000000000627720023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720"/>
    <n v="10000"/>
    <s v="GENERAL FUND"/>
    <n v="10"/>
    <n v="70049005"/>
    <s v="P02"/>
    <s v="OCD"/>
    <x v="37"/>
    <s v="UNASSIGNED"/>
    <s v="PVOCD262025455001000"/>
    <s v="EFT"/>
    <s v="MA"/>
    <s v="ACTON"/>
    <s v="2024-08-31T06:32:12.000"/>
  </r>
  <r>
    <s v="A0000000000627718698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151"/>
    <n v="200000"/>
    <s v="GENERAL FUND"/>
    <n v="10"/>
    <n v="70049005"/>
    <s v="P02"/>
    <s v="OCD"/>
    <x v="38"/>
    <s v="UNASSIGNED"/>
    <s v="PVOCD262025455043000"/>
    <s v="EFT"/>
    <s v="MA"/>
    <s v="REVERE"/>
    <s v="2024-08-31T06:32:12.000"/>
  </r>
  <r>
    <s v="A0000000000627718262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867"/>
    <n v="5000"/>
    <s v="GENERAL FUND"/>
    <n v="10"/>
    <n v="70049005"/>
    <s v="P02"/>
    <s v="OCD"/>
    <x v="39"/>
    <s v="UNASSIGNED"/>
    <s v="PVOCD262025455042000"/>
    <s v="EFT"/>
    <s v="MA"/>
    <s v="READING"/>
    <s v="2024-08-31T06:32:12.000"/>
  </r>
  <r>
    <s v="A0000000000627718096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450"/>
    <n v="50000"/>
    <s v="GENERAL FUND"/>
    <n v="10"/>
    <n v="70049005"/>
    <s v="P02"/>
    <s v="OCD"/>
    <x v="40"/>
    <s v="UNASSIGNED"/>
    <s v="PVOCD262025455022000"/>
    <s v="EFT"/>
    <s v="MA"/>
    <s v="GROTON"/>
    <s v="2024-08-31T06:32:12.000"/>
  </r>
  <r>
    <s v="A0000000000627717954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035"/>
    <n v="75000"/>
    <s v="GENERAL FUND"/>
    <n v="10"/>
    <n v="70049005"/>
    <s v="P02"/>
    <s v="OCD"/>
    <x v="41"/>
    <s v="UNASSIGNED"/>
    <s v="PVOCD262025455023000"/>
    <s v="EFT"/>
    <s v="MA"/>
    <s v="HADLEY"/>
    <s v="2024-08-31T06:32:12.000"/>
  </r>
  <r>
    <s v="A0000000000627717952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966"/>
    <n v="20000"/>
    <s v="GENERAL FUND"/>
    <n v="10"/>
    <n v="70049005"/>
    <s v="P02"/>
    <s v="OCD"/>
    <x v="42"/>
    <s v="UNASSIGNED"/>
    <s v="PVOCD262025455044000"/>
    <s v="EFT"/>
    <s v="MA"/>
    <s v="ROCKPORT"/>
    <s v="2024-08-31T06:32:12.000"/>
  </r>
  <r>
    <s v="A0000000000627717883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072"/>
    <n v="300000"/>
    <s v="GENERAL FUND"/>
    <n v="10"/>
    <n v="70049005"/>
    <s v="P02"/>
    <s v="OCD"/>
    <x v="43"/>
    <s v="UNASSIGNED"/>
    <s v="PVOCD262025455048000"/>
    <s v="EFT"/>
    <s v="MA"/>
    <s v="STOUGHTON"/>
    <s v="2024-08-31T06:32:12.000"/>
  </r>
  <r>
    <s v="A0000000000627716953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150"/>
    <n v="200000"/>
    <s v="GENERAL FUND"/>
    <n v="10"/>
    <n v="70049005"/>
    <s v="P02"/>
    <s v="OCD"/>
    <x v="44"/>
    <s v="UNASSIGNED"/>
    <s v="PVOCD262025455010000"/>
    <s v="EFT"/>
    <s v="MA"/>
    <s v="CHELSEA"/>
    <s v="2024-08-31T06:32:12.000"/>
  </r>
  <r>
    <s v="A0000000000627713059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581"/>
    <n v="50000"/>
    <s v="GENERAL FUND"/>
    <n v="10"/>
    <n v="70049005"/>
    <s v="P02"/>
    <s v="OCD"/>
    <x v="45"/>
    <s v="UNASSIGNED"/>
    <s v="PVOCD262025455054000"/>
    <s v="EFT"/>
    <s v="MA"/>
    <s v="WESTBOROUGH"/>
    <s v="2024-08-31T06:32:12.000"/>
  </r>
  <r>
    <s v="A0000000000627712913"/>
    <x v="0"/>
    <x v="0"/>
    <s v="2024-08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569"/>
    <n v="25000"/>
    <s v="GENERAL FUND"/>
    <n v="10"/>
    <n v="70049005"/>
    <s v="P02"/>
    <s v="OCD"/>
    <x v="46"/>
    <s v="ADMINISTRATION BUILDING"/>
    <s v="PVOCD262025455050000"/>
    <s v="EFT"/>
    <s v="MA"/>
    <s v="UXBRIDGE"/>
    <s v="2024-08-31T06:32:12.000"/>
  </r>
  <r>
    <s v="A0000000000627712412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336"/>
    <n v="10000"/>
    <s v="GENERAL FUND"/>
    <n v="10"/>
    <n v="70049005"/>
    <s v="P02"/>
    <s v="OCD"/>
    <x v="47"/>
    <s v="PINEGROVE MANOR"/>
    <s v="PVOCD262025455013000"/>
    <s v="EFT"/>
    <s v="MA"/>
    <s v="DALTON"/>
    <s v="2024-08-31T06:32:12.000"/>
  </r>
  <r>
    <s v="A0000000000627711093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742"/>
    <n v="50000"/>
    <s v="GENERAL FUND"/>
    <n v="10"/>
    <n v="70049005"/>
    <s v="P02"/>
    <s v="OCD"/>
    <x v="48"/>
    <s v="UNASSIGNED"/>
    <s v="PVOCD262025455011000"/>
    <s v="EFT"/>
    <s v="MA"/>
    <s v="CONCORD"/>
    <s v="2024-08-31T06:32:12.000"/>
  </r>
  <r>
    <s v="A0000000000627709786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742"/>
    <n v="50000"/>
    <s v="GENERAL FUND"/>
    <n v="10"/>
    <n v="70049005"/>
    <s v="P02"/>
    <s v="OCD"/>
    <x v="48"/>
    <s v="UNASSIGNED"/>
    <s v="PVOCD262025455012000"/>
    <s v="EFT"/>
    <s v="MA"/>
    <s v="CONCORD"/>
    <s v="2024-08-31T06:32:12.000"/>
  </r>
  <r>
    <s v="A0000000000627709743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220"/>
    <n v="25000"/>
    <s v="GENERAL FUND"/>
    <n v="10"/>
    <n v="70049005"/>
    <s v="P02"/>
    <s v="OCD"/>
    <x v="49"/>
    <s v="UNASSIGNED"/>
    <s v="PVOCD262025455002000"/>
    <s v="EFT"/>
    <s v="MA"/>
    <s v="ADAMS"/>
    <s v="2024-08-31T06:32:12.000"/>
  </r>
  <r>
    <s v="A0000000000627706931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376"/>
    <n v="100000"/>
    <s v="GENERAL FUND"/>
    <n v="10"/>
    <n v="70049005"/>
    <s v="P02"/>
    <s v="OCD"/>
    <x v="50"/>
    <s v="&amp; REDEVELOPMENT AUTHORITY"/>
    <s v="PVOCD262025455018000"/>
    <s v="EFT"/>
    <s v="MA"/>
    <s v="TURNERS FALLS"/>
    <s v="2024-08-31T06:32:12.000"/>
  </r>
  <r>
    <s v="A0000000000627706060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440"/>
    <n v="50000"/>
    <s v="GENERAL FUND"/>
    <n v="10"/>
    <n v="70049005"/>
    <s v="P02"/>
    <s v="OCD"/>
    <x v="51"/>
    <s v="UNASSIGNED"/>
    <s v="PVOCD262025455019000"/>
    <s v="EFT"/>
    <s v="MA"/>
    <s v="GARDNER"/>
    <s v="2024-08-31T06:32:12.000"/>
  </r>
  <r>
    <s v="A0000000000627703737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747"/>
    <n v="10000"/>
    <s v="GENERAL FUND"/>
    <n v="10"/>
    <n v="70049005"/>
    <s v="P02"/>
    <s v="OCD"/>
    <x v="52"/>
    <s v="UNASSIGNED"/>
    <s v="PVOCD262025455014000"/>
    <s v="EFT"/>
    <s v="MA"/>
    <s v="NORTH DARTMOUTH"/>
    <s v="2024-08-31T06:32:12.000"/>
  </r>
  <r>
    <s v="A0000000000627702394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002"/>
    <n v="25000"/>
    <s v="GENERAL FUND"/>
    <n v="10"/>
    <n v="70049005"/>
    <s v="P02"/>
    <s v="OCD"/>
    <x v="53"/>
    <s v="UNASSIGNED"/>
    <s v="PVOCD262025455005000"/>
    <s v="EFT"/>
    <s v="MA"/>
    <s v="AMHERST"/>
    <s v="2024-08-31T06:32:12.000"/>
  </r>
  <r>
    <s v="A0000000000627701971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930"/>
    <n v="200000"/>
    <s v="GENERAL FUND"/>
    <n v="10"/>
    <n v="70049005"/>
    <s v="P02"/>
    <s v="OCD"/>
    <x v="54"/>
    <s v="UNASSIGNED"/>
    <s v="PVOCD262025455020000"/>
    <s v="EFT"/>
    <s v="MA"/>
    <s v="GLOUCESTER"/>
    <s v="2024-08-31T06:32:12.000"/>
  </r>
  <r>
    <s v="A0000000000627701967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111"/>
    <n v="5000000"/>
    <s v="GENERAL FUND"/>
    <n v="10"/>
    <n v="70049005"/>
    <s v="P02"/>
    <s v="OCD"/>
    <x v="55"/>
    <s v="UNASSIGNED"/>
    <s v="PVOCD262025455007000"/>
    <s v="EFT"/>
    <s v="MA"/>
    <s v="BOSTON"/>
    <s v="2024-08-31T06:32:12.000"/>
  </r>
  <r>
    <s v="A0000000000627701939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913"/>
    <n v="25000"/>
    <s v="GENERAL FUND"/>
    <n v="10"/>
    <n v="70049005"/>
    <s v="P02"/>
    <s v="OCD"/>
    <x v="56"/>
    <s v="UNASSIGNED"/>
    <s v="PVOCD262025455004000"/>
    <s v="EFT"/>
    <s v="MA"/>
    <s v="AMESBURY"/>
    <s v="2024-08-31T06:32:12.000"/>
  </r>
  <r>
    <s v="A0000000000627701115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764"/>
    <n v="5000"/>
    <s v="GENERAL FUND"/>
    <n v="10"/>
    <n v="70049005"/>
    <s v="P02"/>
    <s v="OCD"/>
    <x v="57"/>
    <s v="UNASSIGNED"/>
    <s v="PVOCD262025455015000"/>
    <s v="EFT"/>
    <s v="MA"/>
    <s v="NORTH DIGHTON"/>
    <s v="2024-08-31T06:32:12.000"/>
  </r>
  <r>
    <s v="A0000000000627698870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001"/>
    <n v="50000"/>
    <s v="GENERAL FUND"/>
    <n v="10"/>
    <n v="70049005"/>
    <s v="P02"/>
    <s v="OCD"/>
    <x v="58"/>
    <s v="UNASSIGNED"/>
    <s v="PVOCD262025455003000"/>
    <s v="EFT"/>
    <s v="MA"/>
    <s v="AGAWAM"/>
    <s v="2024-08-31T06:32:12.000"/>
  </r>
  <r>
    <s v="A0000000000627695688"/>
    <x v="0"/>
    <x v="0"/>
    <s v="2024-08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2322"/>
    <n v="50000"/>
    <s v="GENERAL FUND"/>
    <n v="10"/>
    <n v="70049005"/>
    <s v="P02"/>
    <s v="OCD"/>
    <x v="59"/>
    <s v="UNASSIGNED"/>
    <s v="PVOCD262025455006000"/>
    <s v="EFT"/>
    <s v="MA"/>
    <s v="AVON"/>
    <s v="2024-08-31T06:32:12.000"/>
  </r>
  <r>
    <s v="A0000000000627650522"/>
    <x v="0"/>
    <x v="0"/>
    <s v="2024-08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5455001000"/>
    <n v="1420"/>
    <n v="500000"/>
    <s v="GENERAL FUND"/>
    <n v="10"/>
    <n v="70049005"/>
    <s v="P02"/>
    <s v="OCD"/>
    <x v="60"/>
    <s v="UNASSIGNED"/>
    <s v="PVOCD262025455000000"/>
    <s v="EFT"/>
    <s v="MA"/>
    <s v="FITCHBURG"/>
    <s v="2024-08-31T06:32:12.000"/>
  </r>
  <r>
    <s v="A0000000000627627732"/>
    <x v="1"/>
    <x v="1"/>
    <s v="2024-08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1833"/>
    <n v="60000"/>
    <s v="GENERAL FUND"/>
    <n v="10"/>
    <n v="70049005"/>
    <s v="P02"/>
    <s v="OCD"/>
    <x v="61"/>
    <s v="UNASSIGNED"/>
    <s v="PVOCD262024455791000"/>
    <s v="EFT"/>
    <s v="MA"/>
    <s v="GEORGETOWN"/>
    <s v="2024-08-31T06:32:12.000"/>
  </r>
  <r>
    <s v="A0000000000627623299"/>
    <x v="1"/>
    <x v="1"/>
    <s v="2024-08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2633"/>
    <n v="7494.68"/>
    <s v="GENERAL FUND"/>
    <n v="10"/>
    <n v="70049005"/>
    <s v="P02"/>
    <s v="OCD"/>
    <x v="62"/>
    <s v="UNASSIGNED"/>
    <s v="PVOCD262024455789000"/>
    <s v="EFT"/>
    <s v="MA"/>
    <s v="CHATHAM"/>
    <s v="2024-08-31T06:32:12.000"/>
  </r>
  <r>
    <s v="A0000000000627623228"/>
    <x v="1"/>
    <x v="1"/>
    <s v="2024-08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2540"/>
    <n v="40000"/>
    <s v="GENERAL FUND"/>
    <n v="10"/>
    <n v="70049005"/>
    <s v="P02"/>
    <s v="OCD"/>
    <x v="63"/>
    <s v="UNASSIGNED"/>
    <s v="PVOCD262024455790000"/>
    <s v="EFT"/>
    <s v="MA"/>
    <s v="FALMOUTH"/>
    <s v="2024-08-31T06:32:12.000"/>
  </r>
  <r>
    <s v="A0000000000627622703"/>
    <x v="1"/>
    <x v="1"/>
    <s v="2024-08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1605"/>
    <n v="100000"/>
    <s v="GENERAL FUND"/>
    <n v="10"/>
    <n v="70049005"/>
    <s v="P02"/>
    <s v="OCD"/>
    <x v="0"/>
    <s v="UNASSIGNED"/>
    <s v="PVOCD262024455793000"/>
    <s v="EFT"/>
    <s v="MA"/>
    <s v="WORCESTER"/>
    <s v="2024-08-31T06:32:12.000"/>
  </r>
  <r>
    <s v="A0000000000627609456"/>
    <x v="1"/>
    <x v="1"/>
    <s v="2024-08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1831"/>
    <n v="100000"/>
    <s v="GENERAL FUND"/>
    <n v="10"/>
    <n v="70049005"/>
    <s v="P02"/>
    <s v="OCD"/>
    <x v="64"/>
    <s v="UNASSIGNED"/>
    <s v="PVOCD262024455792000"/>
    <s v="EFT"/>
    <s v="MA"/>
    <s v="HAVERHILL"/>
    <s v="2024-08-31T06:32:12.000"/>
  </r>
  <r>
    <s v="A0000000000627562320"/>
    <x v="1"/>
    <x v="1"/>
    <s v="2024-07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35"/>
    <n v="40040"/>
    <s v="GENERAL FUND"/>
    <n v="10"/>
    <n v="70049005"/>
    <s v="P02"/>
    <s v="OCD"/>
    <x v="41"/>
    <s v="UNASSIGNED"/>
    <s v="PVOCD262024455786000"/>
    <s v="EFT"/>
    <s v="MA"/>
    <s v="HADLEY"/>
    <s v="2024-08-31T06:32:12.000"/>
  </r>
  <r>
    <s v="A0000000000627561941"/>
    <x v="1"/>
    <x v="1"/>
    <s v="2024-07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40"/>
    <n v="50000"/>
    <s v="GENERAL FUND"/>
    <n v="10"/>
    <n v="70049005"/>
    <s v="P02"/>
    <s v="OCD"/>
    <x v="51"/>
    <s v="UNASSIGNED"/>
    <s v="PVOCD262024455785000"/>
    <s v="EFT"/>
    <s v="MA"/>
    <s v="GARDNER"/>
    <s v="2024-08-31T06:32:12.000"/>
  </r>
  <r>
    <s v="A0000000000627553703"/>
    <x v="1"/>
    <x v="1"/>
    <s v="2024-07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4"/>
    <n v="300000"/>
    <s v="GENERAL FUND"/>
    <n v="10"/>
    <n v="70049005"/>
    <s v="P02"/>
    <s v="OCD"/>
    <x v="65"/>
    <s v="UNASSIGNED"/>
    <s v="PVOCD262024455782000"/>
    <s v="EFT"/>
    <s v="MA"/>
    <s v="ARLINGTON"/>
    <s v="2024-08-31T06:32:12.000"/>
  </r>
  <r>
    <s v="A0000000000627553654"/>
    <x v="1"/>
    <x v="1"/>
    <s v="2024-07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13"/>
    <n v="80000"/>
    <s v="GENERAL FUND"/>
    <n v="10"/>
    <n v="70049005"/>
    <s v="P02"/>
    <s v="OCD"/>
    <x v="56"/>
    <s v="UNASSIGNED"/>
    <s v="PVOCD262024455781000"/>
    <s v="EFT"/>
    <s v="MA"/>
    <s v="AMESBURY"/>
    <s v="2024-08-31T06:32:12.000"/>
  </r>
  <r>
    <s v="A0000000000627552937"/>
    <x v="1"/>
    <x v="1"/>
    <s v="2024-07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1"/>
    <n v="200000"/>
    <s v="GENERAL FUND"/>
    <n v="10"/>
    <n v="70049005"/>
    <s v="P02"/>
    <s v="OCD"/>
    <x v="58"/>
    <s v="UNASSIGNED"/>
    <s v="PVOCD262024455780000"/>
    <s v="EFT"/>
    <s v="MA"/>
    <s v="AGAWAM"/>
    <s v="2024-08-31T06:32:12.000"/>
  </r>
  <r>
    <s v="A0000000000627552714"/>
    <x v="1"/>
    <x v="1"/>
    <s v="2024-07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0"/>
    <n v="9000"/>
    <s v="GENERAL FUND"/>
    <n v="10"/>
    <n v="70049005"/>
    <s v="P02"/>
    <s v="OCD"/>
    <x v="66"/>
    <s v="UNASSIGNED"/>
    <s v="PVOCD262024455787000"/>
    <s v="EFT"/>
    <s v="MA"/>
    <s v="LENOX"/>
    <s v="2024-08-31T06:32:12.000"/>
  </r>
  <r>
    <s v="A0000000000627552590"/>
    <x v="1"/>
    <x v="1"/>
    <s v="2024-07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8"/>
    <n v="45000"/>
    <s v="GENERAL FUND"/>
    <n v="10"/>
    <n v="70049005"/>
    <s v="P02"/>
    <s v="OCD"/>
    <x v="67"/>
    <s v="UNASSIGNED"/>
    <s v="PVOCD262024455788000"/>
    <s v="EFT"/>
    <s v="MA"/>
    <s v="MALDEN"/>
    <s v="2024-08-31T06:32:12.000"/>
  </r>
  <r>
    <s v="A0000000000627539793"/>
    <x v="1"/>
    <x v="1"/>
    <s v="2024-07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7"/>
    <n v="50000"/>
    <s v="GENERAL FUND"/>
    <n v="10"/>
    <n v="70049005"/>
    <s v="P02"/>
    <s v="OCD"/>
    <x v="68"/>
    <s v="UNASSIGNED"/>
    <s v="PVOCD262024455783000"/>
    <s v="EFT"/>
    <s v="MA"/>
    <s v="BELCHERTOWN"/>
    <s v="2024-08-31T06:32:12.000"/>
  </r>
  <r>
    <s v="A0000000000627539677"/>
    <x v="1"/>
    <x v="1"/>
    <s v="2024-07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04"/>
    <n v="10000"/>
    <s v="GENERAL FUND"/>
    <n v="10"/>
    <n v="70049005"/>
    <s v="P02"/>
    <s v="OCD"/>
    <x v="69"/>
    <s v="UNASSIGNED"/>
    <s v="PVOCD262024455784000"/>
    <s v="EFT"/>
    <s v="MA"/>
    <s v="BLACKSTONE"/>
    <s v="2024-08-31T06:32:12.000"/>
  </r>
  <r>
    <s v="A0000000000627536393"/>
    <x v="1"/>
    <x v="1"/>
    <s v="2024-07-2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1605"/>
    <n v="14933.5"/>
    <s v="GENERAL FUND"/>
    <n v="10"/>
    <n v="70049005"/>
    <s v="P02"/>
    <s v="OCD"/>
    <x v="0"/>
    <s v="UNASSIGNED"/>
    <s v="PVOCD262024458023000"/>
    <s v="EFT"/>
    <s v="MA"/>
    <s v="WORCESTER"/>
    <s v="2024-08-31T06:32:12.000"/>
  </r>
  <r>
    <s v="A0000000000627530175"/>
    <x v="1"/>
    <x v="1"/>
    <s v="2024-07-2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2155"/>
    <n v="21136.89"/>
    <s v="GENERAL FUND"/>
    <n v="10"/>
    <n v="70049005"/>
    <s v="P02"/>
    <s v="OCD"/>
    <x v="70"/>
    <s v="UNASSIGNED"/>
    <s v="PVOCD262024458020000"/>
    <s v="EFT"/>
    <s v="MA"/>
    <s v="MEDFORD"/>
    <s v="2024-08-31T06:32:12.000"/>
  </r>
  <r>
    <s v="A0000000000627519398"/>
    <x v="1"/>
    <x v="1"/>
    <s v="2024-07-2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2027"/>
    <n v="1952.85"/>
    <s v="GENERAL FUND"/>
    <n v="10"/>
    <n v="70049005"/>
    <s v="P02"/>
    <s v="OCD"/>
    <x v="71"/>
    <s v="UNASSIGNED"/>
    <s v="PVOCD262024458022000"/>
    <s v="EFT"/>
    <s v="MA"/>
    <s v="DEDHAM"/>
    <s v="2024-08-31T06:32:12.000"/>
  </r>
  <r>
    <s v="A0000000000627501341"/>
    <x v="1"/>
    <x v="1"/>
    <s v="2024-07-2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1013"/>
    <n v="20088.939999999999"/>
    <s v="GENERAL FUND"/>
    <n v="10"/>
    <n v="70049005"/>
    <s v="P02"/>
    <s v="OCD"/>
    <x v="72"/>
    <s v="UNASSIGNED"/>
    <s v="PVOCD262024458021000"/>
    <s v="EFT"/>
    <s v="MA"/>
    <s v="CHICOPEE"/>
    <s v="2024-08-31T06:32:12.000"/>
  </r>
  <r>
    <s v="A0000000000627459718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25"/>
    <n v="50000"/>
    <s v="GENERAL FUND"/>
    <n v="10"/>
    <n v="70049005"/>
    <s v="P02"/>
    <s v="OCD"/>
    <x v="73"/>
    <s v="UNASSIGNED"/>
    <s v="PVOCD262024455759000"/>
    <s v="EFT"/>
    <s v="MA"/>
    <s v="COHASSET"/>
    <s v="2024-08-31T06:32:12.000"/>
  </r>
  <r>
    <s v="A0000000000627459567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50"/>
    <n v="100000"/>
    <s v="GENERAL FUND"/>
    <n v="10"/>
    <n v="70049005"/>
    <s v="P02"/>
    <s v="OCD"/>
    <x v="9"/>
    <s v="UNASSIGNED"/>
    <s v="PVOCD262024455771000"/>
    <s v="EFT"/>
    <s v="MA"/>
    <s v="MARSHFIELD"/>
    <s v="2024-08-31T06:32:12.000"/>
  </r>
  <r>
    <s v="A0000000000627459497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10"/>
    <n v="25000"/>
    <s v="GENERAL FUND"/>
    <n v="10"/>
    <n v="70049005"/>
    <s v="P02"/>
    <s v="OCD"/>
    <x v="74"/>
    <s v="UNASSIGNED"/>
    <s v="PVOCD262024455758000"/>
    <s v="EFT"/>
    <s v="MA"/>
    <s v="CLINTON"/>
    <s v="2024-08-31T06:32:12.000"/>
  </r>
  <r>
    <s v="A0000000000627459423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38"/>
    <n v="10000"/>
    <s v="GENERAL FUND"/>
    <n v="10"/>
    <n v="70049005"/>
    <s v="P02"/>
    <s v="OCD"/>
    <x v="18"/>
    <s v="UNASSIGNED"/>
    <s v="PVOCD262024455769000"/>
    <s v="EFT"/>
    <s v="MA"/>
    <s v="LEE"/>
    <s v="2024-08-31T06:32:12.000"/>
  </r>
  <r>
    <s v="A0000000000627459351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30"/>
    <n v="150000"/>
    <s v="GENERAL FUND"/>
    <n v="10"/>
    <n v="70049005"/>
    <s v="P02"/>
    <s v="OCD"/>
    <x v="54"/>
    <s v="UNASSIGNED"/>
    <s v="PVOCD262024455764000"/>
    <s v="EFT"/>
    <s v="MA"/>
    <s v="GLOUCESTER"/>
    <s v="2024-08-31T06:32:12.000"/>
  </r>
  <r>
    <s v="A0000000000627459207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8"/>
    <n v="200000"/>
    <s v="GENERAL FUND"/>
    <n v="10"/>
    <n v="70049005"/>
    <s v="P02"/>
    <s v="OCD"/>
    <x v="75"/>
    <s v="UNASSIGNED"/>
    <s v="PVOCD262024455755000"/>
    <s v="EFT"/>
    <s v="MA"/>
    <s v="BELMONT"/>
    <s v="2024-08-31T06:32:12.000"/>
  </r>
  <r>
    <s v="A0000000000627458976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72"/>
    <n v="150000"/>
    <s v="GENERAL FUND"/>
    <n v="10"/>
    <n v="70049005"/>
    <s v="P02"/>
    <s v="OCD"/>
    <x v="43"/>
    <s v="UNASSIGNED"/>
    <s v="PVOCD262024455779000"/>
    <s v="EFT"/>
    <s v="MA"/>
    <s v="STOUGHTON"/>
    <s v="2024-08-31T06:32:12.000"/>
  </r>
  <r>
    <s v="A0000000000627454772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47"/>
    <n v="40000"/>
    <s v="GENERAL FUND"/>
    <n v="10"/>
    <n v="70049005"/>
    <s v="P02"/>
    <s v="OCD"/>
    <x v="52"/>
    <s v="UNASSIGNED"/>
    <s v="PVOCD262024455760000"/>
    <s v="EFT"/>
    <s v="MA"/>
    <s v="NORTH DARTMOUTH"/>
    <s v="2024-08-31T06:32:12.000"/>
  </r>
  <r>
    <s v="A0000000000627454694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63"/>
    <n v="15000"/>
    <s v="GENERAL FUND"/>
    <n v="10"/>
    <n v="70049005"/>
    <s v="P02"/>
    <s v="OCD"/>
    <x v="20"/>
    <s v="UNASSIGNED"/>
    <s v="PVOCD262024455775000"/>
    <s v="EFT"/>
    <s v="MA"/>
    <s v="PEPPERELL"/>
    <s v="2024-08-31T06:32:12.000"/>
  </r>
  <r>
    <s v="A0000000000627451677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26"/>
    <n v="100000"/>
    <s v="GENERAL FUND"/>
    <n v="10"/>
    <n v="70049005"/>
    <s v="P02"/>
    <s v="OCD"/>
    <x v="29"/>
    <s v="UNASSIGNED"/>
    <s v="PVOCD262024455778000"/>
    <s v="EFT"/>
    <s v="MA"/>
    <s v="SOMERSET"/>
    <s v="2024-08-31T06:32:12.000"/>
  </r>
  <r>
    <s v="A0000000000627451540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24"/>
    <n v="100000"/>
    <s v="GENERAL FUND"/>
    <n v="10"/>
    <n v="70049005"/>
    <s v="P02"/>
    <s v="OCD"/>
    <x v="76"/>
    <s v="UNASSIGNED"/>
    <s v="PVOCD262024455756000"/>
    <s v="EFT"/>
    <s v="MA"/>
    <s v="CHELMSFORD"/>
    <s v="2024-08-31T06:32:12.000"/>
  </r>
  <r>
    <s v="A0000000000627451475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13"/>
    <n v="400000"/>
    <s v="GENERAL FUND"/>
    <n v="10"/>
    <n v="70049005"/>
    <s v="P02"/>
    <s v="OCD"/>
    <x v="72"/>
    <s v="UNASSIGNED"/>
    <s v="PVOCD262024455757000"/>
    <s v="EFT"/>
    <s v="MA"/>
    <s v="CHICOPEE"/>
    <s v="2024-08-31T06:32:12.000"/>
  </r>
  <r>
    <s v="A0000000000627451344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33"/>
    <n v="100000"/>
    <s v="GENERAL FUND"/>
    <n v="10"/>
    <n v="70049005"/>
    <s v="P02"/>
    <s v="OCD"/>
    <x v="61"/>
    <s v="UNASSIGNED"/>
    <s v="PVOCD262024455763000"/>
    <s v="EFT"/>
    <s v="MA"/>
    <s v="GEORGETOWN"/>
    <s v="2024-08-31T06:32:12.000"/>
  </r>
  <r>
    <s v="A0000000000627451275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64"/>
    <n v="10000"/>
    <s v="GENERAL FUND"/>
    <n v="10"/>
    <n v="70049005"/>
    <s v="P02"/>
    <s v="OCD"/>
    <x v="27"/>
    <s v="UNASSIGNED"/>
    <s v="PVOCD262024455774000"/>
    <s v="EFT"/>
    <s v="MA"/>
    <s v="NORTH READING"/>
    <s v="2024-08-31T06:32:12.000"/>
  </r>
  <r>
    <s v="A0000000000627451102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66"/>
    <n v="100000"/>
    <s v="GENERAL FUND"/>
    <n v="10"/>
    <n v="70049005"/>
    <s v="P02"/>
    <s v="OCD"/>
    <x v="42"/>
    <s v="UNASSIGNED"/>
    <s v="PVOCD262024455777000"/>
    <s v="EFT"/>
    <s v="MA"/>
    <s v="ROCKPORT"/>
    <s v="2024-08-31T06:32:12.000"/>
  </r>
  <r>
    <s v="A0000000000627450928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43"/>
    <n v="100000"/>
    <s v="GENERAL FUND"/>
    <n v="10"/>
    <n v="70049005"/>
    <s v="P02"/>
    <s v="OCD"/>
    <x v="4"/>
    <s v="UNASSIGNED"/>
    <s v="PVOCD262024455766000"/>
    <s v="EFT"/>
    <s v="MA"/>
    <s v="HINGHAM"/>
    <s v="2024-08-31T06:32:12.000"/>
  </r>
  <r>
    <s v="A0000000000627450775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27"/>
    <n v="250000"/>
    <s v="GENERAL FUND"/>
    <n v="10"/>
    <n v="70049005"/>
    <s v="P02"/>
    <s v="OCD"/>
    <x v="71"/>
    <s v="UNASSIGNED"/>
    <s v="PVOCD262024455761000"/>
    <s v="EFT"/>
    <s v="MA"/>
    <s v="DEDHAM"/>
    <s v="2024-08-31T06:32:12.000"/>
  </r>
  <r>
    <s v="A0000000000627450621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50"/>
    <n v="40000"/>
    <s v="GENERAL FUND"/>
    <n v="10"/>
    <n v="70049005"/>
    <s v="P02"/>
    <s v="OCD"/>
    <x v="40"/>
    <s v="UNASSIGNED"/>
    <s v="PVOCD262024455765000"/>
    <s v="EFT"/>
    <s v="MA"/>
    <s v="GROTON"/>
    <s v="2024-08-31T06:32:12.000"/>
  </r>
  <r>
    <s v="A0000000000627450373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61"/>
    <n v="10000"/>
    <s v="GENERAL FUND"/>
    <n v="10"/>
    <n v="70049005"/>
    <s v="P02"/>
    <s v="OCD"/>
    <x v="13"/>
    <s v="UNASSIGNED"/>
    <s v="PVOCD262024455773000"/>
    <s v="EFT"/>
    <s v="MA"/>
    <s v="NORTH ATTLEBORO"/>
    <s v="2024-08-31T06:32:12.000"/>
  </r>
  <r>
    <s v="A0000000000627450301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46"/>
    <n v="50000"/>
    <s v="GENERAL FUND"/>
    <n v="10"/>
    <n v="70049005"/>
    <s v="P02"/>
    <s v="OCD"/>
    <x v="23"/>
    <s v="UNASSIGNED"/>
    <s v="PVOCD262024455767000"/>
    <s v="EFT"/>
    <s v="MA"/>
    <s v="HOLLISTON"/>
    <s v="2024-08-31T06:32:12.000"/>
  </r>
  <r>
    <s v="A0000000000627450226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67"/>
    <n v="10000"/>
    <s v="GENERAL FUND"/>
    <n v="10"/>
    <n v="70049005"/>
    <s v="P02"/>
    <s v="OCD"/>
    <x v="39"/>
    <s v="UNASSIGNED"/>
    <s v="PVOCD262024455776000"/>
    <s v="EFT"/>
    <s v="MA"/>
    <s v="READING"/>
    <s v="2024-08-31T06:32:12.000"/>
  </r>
  <r>
    <s v="A0000000000627450000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420"/>
    <n v="100000"/>
    <s v="GENERAL FUND"/>
    <n v="10"/>
    <n v="70049005"/>
    <s v="P02"/>
    <s v="OCD"/>
    <x v="77"/>
    <s v="UNASSIGNED"/>
    <s v="PVOCD262024455770000"/>
    <s v="EFT"/>
    <s v="MA"/>
    <s v="LEXINGTON"/>
    <s v="2024-08-31T06:32:12.000"/>
  </r>
  <r>
    <s v="A0000000000627449905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61"/>
    <n v="50000"/>
    <s v="GENERAL FUND"/>
    <n v="10"/>
    <n v="70049005"/>
    <s v="P02"/>
    <s v="OCD"/>
    <x v="2"/>
    <s v="UNASSIGNED"/>
    <s v="PVOCD262024455768000"/>
    <s v="EFT"/>
    <s v="MA"/>
    <s v="LANCASTER"/>
    <s v="2024-08-31T06:32:12.000"/>
  </r>
  <r>
    <s v="A0000000000627446622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64"/>
    <n v="10000"/>
    <s v="GENERAL FUND"/>
    <n v="10"/>
    <n v="70049005"/>
    <s v="P02"/>
    <s v="OCD"/>
    <x v="57"/>
    <s v="UNASSIGNED"/>
    <s v="PVOCD262024455762000"/>
    <s v="EFT"/>
    <s v="MA"/>
    <s v="NORTH DIGHTON"/>
    <s v="2024-08-31T06:32:12.000"/>
  </r>
  <r>
    <s v="A0000000000627441650"/>
    <x v="1"/>
    <x v="1"/>
    <s v="2024-07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56"/>
    <n v="10000"/>
    <s v="GENERAL FUND"/>
    <n v="10"/>
    <n v="70049005"/>
    <s v="P02"/>
    <s v="OCD"/>
    <x v="15"/>
    <s v="UNASSIGNED"/>
    <s v="PVOCD262024455772000"/>
    <s v="EFT"/>
    <s v="MA"/>
    <s v="MENDON"/>
    <s v="2024-08-31T06:32:12.000"/>
  </r>
  <r>
    <s v="A0000000000627372495"/>
    <x v="1"/>
    <x v="2"/>
    <s v="2024-06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44"/>
    <n v="50000"/>
    <s v="GENERAL FUND"/>
    <n v="10"/>
    <n v="70049005"/>
    <s v="P02"/>
    <s v="OCD"/>
    <x v="78"/>
    <s v="UNASSIGNED"/>
    <s v="PVOCD262024455754000"/>
    <s v="EFT"/>
    <s v="MA"/>
    <s v="MANCHESTER"/>
    <s v="2024-08-31T06:32:12.000"/>
  </r>
  <r>
    <s v="A0000000000627324231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5"/>
    <n v="150000"/>
    <s v="GENERAL FUND"/>
    <n v="10"/>
    <n v="70049005"/>
    <s v="P02"/>
    <s v="OCD"/>
    <x v="30"/>
    <s v="UNASSIGNED"/>
    <s v="PVOCD262024455749000"/>
    <s v="EFT"/>
    <s v="MA"/>
    <s v="SOMERVILLE"/>
    <s v="2024-08-31T06:32:12.000"/>
  </r>
  <r>
    <s v="A0000000000627324222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5"/>
    <n v="10000"/>
    <s v="GENERAL FUND"/>
    <n v="10"/>
    <n v="70049005"/>
    <s v="P02"/>
    <s v="OCD"/>
    <x v="79"/>
    <s v="UNASSIGNED"/>
    <s v="PVOCD262024455737000"/>
    <s v="EFT"/>
    <s v="MA"/>
    <s v="BARRE"/>
    <s v="2024-08-31T06:32:12.000"/>
  </r>
  <r>
    <s v="A0000000000627319642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2"/>
    <n v="100000"/>
    <s v="GENERAL FUND"/>
    <n v="10"/>
    <n v="70049005"/>
    <s v="P02"/>
    <s v="OCD"/>
    <x v="53"/>
    <s v="UNASSIGNED"/>
    <s v="PVOCD262024455735000"/>
    <s v="EFT"/>
    <s v="MA"/>
    <s v="AMHERST"/>
    <s v="2024-08-31T06:32:12.000"/>
  </r>
  <r>
    <s v="A0000000000627316569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57"/>
    <n v="100000"/>
    <s v="GENERAL FUND"/>
    <n v="10"/>
    <n v="70049005"/>
    <s v="P02"/>
    <s v="OCD"/>
    <x v="80"/>
    <s v="UNASSIGNED"/>
    <s v="PVOCD262024455746000"/>
    <s v="EFT"/>
    <s v="MA"/>
    <s v="MILFORD"/>
    <s v="2024-08-31T06:32:12.000"/>
  </r>
  <r>
    <s v="A0000000000627315693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31"/>
    <n v="100000"/>
    <s v="GENERAL FUND"/>
    <n v="10"/>
    <n v="70049005"/>
    <s v="P02"/>
    <s v="OCD"/>
    <x v="64"/>
    <s v="UNASSIGNED"/>
    <s v="PVOCD262024455741000"/>
    <s v="EFT"/>
    <s v="MA"/>
    <s v="HAVERHILL"/>
    <s v="2024-08-31T06:32:12.000"/>
  </r>
  <r>
    <s v="A0000000000627315143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80"/>
    <n v="100000"/>
    <s v="GENERAL FUND"/>
    <n v="10"/>
    <n v="70049005"/>
    <s v="P02"/>
    <s v="OCD"/>
    <x v="81"/>
    <s v="UNASSIGNED"/>
    <s v="PVOCD262024455750000"/>
    <s v="EFT"/>
    <s v="MA"/>
    <s v="SOTNEHAM"/>
    <s v="2024-08-31T06:32:12.000"/>
  </r>
  <r>
    <s v="A0000000000627315072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44"/>
    <n v="100000"/>
    <s v="GENERAL FUND"/>
    <n v="10"/>
    <n v="70049005"/>
    <s v="P02"/>
    <s v="OCD"/>
    <x v="10"/>
    <s v="UNASSIGNED"/>
    <s v="PVOCD262024455745000"/>
    <s v="EFT"/>
    <s v="MA"/>
    <s v="METHUEN"/>
    <s v="2024-08-31T06:32:12.000"/>
  </r>
  <r>
    <s v="A0000000000627314692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6"/>
    <n v="500000"/>
    <s v="GENERAL FUND"/>
    <n v="10"/>
    <n v="70049005"/>
    <s v="P02"/>
    <s v="OCD"/>
    <x v="34"/>
    <s v="UNASSIGNED"/>
    <s v="PVOCD262024455738000"/>
    <s v="EFT"/>
    <s v="MA"/>
    <s v="BROOKLINE"/>
    <s v="2024-08-31T06:32:12.000"/>
  </r>
  <r>
    <s v="A0000000000627311316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30"/>
    <n v="15000"/>
    <s v="GENERAL FUND"/>
    <n v="10"/>
    <n v="70049005"/>
    <s v="P02"/>
    <s v="OCD"/>
    <x v="82"/>
    <s v="UNASSIGNED"/>
    <s v="PVOCD262024455739000"/>
    <s v="EFT"/>
    <s v="MA"/>
    <s v="CARVER"/>
    <s v="2024-08-31T06:32:12.000"/>
  </r>
  <r>
    <s v="A0000000000627307202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41"/>
    <n v="500000"/>
    <s v="GENERAL FUND"/>
    <n v="10"/>
    <n v="70049005"/>
    <s v="P02"/>
    <s v="OCD"/>
    <x v="8"/>
    <s v="UNASSIGNED"/>
    <s v="PVOCD262024455744000"/>
    <s v="EFT"/>
    <s v="MA"/>
    <s v="LAWRENCE"/>
    <s v="2024-08-31T06:32:12.000"/>
  </r>
  <r>
    <s v="A0000000000627307189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31"/>
    <n v="25000"/>
    <s v="GENERAL FUND"/>
    <n v="10"/>
    <n v="70049005"/>
    <s v="P02"/>
    <s v="OCD"/>
    <x v="83"/>
    <s v="UNASSIGNED"/>
    <s v="PVOCD262024455736000"/>
    <s v="EFT"/>
    <s v="MA"/>
    <s v="ATHOL"/>
    <s v="2024-08-31T06:32:12.000"/>
  </r>
  <r>
    <s v="A0000000000627307079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68"/>
    <n v="20000"/>
    <s v="GENERAL FUND"/>
    <n v="10"/>
    <n v="70049005"/>
    <s v="P02"/>
    <s v="OCD"/>
    <x v="84"/>
    <s v="UNASSIGNED"/>
    <s v="PVOCD262024455747000"/>
    <s v="EFT"/>
    <s v="MA"/>
    <s v="RANDOLPH"/>
    <s v="2024-08-31T06:32:12.000"/>
  </r>
  <r>
    <s v="A0000000000627307078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64"/>
    <n v="10000"/>
    <s v="GENERAL FUND"/>
    <n v="10"/>
    <n v="70049005"/>
    <s v="P02"/>
    <s v="OCD"/>
    <x v="85"/>
    <s v="UNASSIGNED"/>
    <s v="PVOCD262024455753000"/>
    <s v="EFT"/>
    <s v="MA"/>
    <s v="SOUTH YARMOUTH"/>
    <s v="2024-08-31T06:32:12.000"/>
  </r>
  <r>
    <s v="A0000000000627306936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6"/>
    <n v="300000"/>
    <s v="GENERAL FUND"/>
    <n v="10"/>
    <n v="70049005"/>
    <s v="P02"/>
    <s v="OCD"/>
    <x v="26"/>
    <s v="UNASSIGNED"/>
    <s v="PVOCD262024455751000"/>
    <s v="EFT"/>
    <s v="MA"/>
    <s v="WESTFIELD"/>
    <s v="2024-08-31T06:32:12.000"/>
  </r>
  <r>
    <s v="A0000000000627306497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45"/>
    <n v="50000"/>
    <s v="GENERAL FUND"/>
    <n v="10"/>
    <n v="70049005"/>
    <s v="P02"/>
    <s v="OCD"/>
    <x v="86"/>
    <s v="UNASSIGNED"/>
    <s v="PVOCD262024455743000"/>
    <s v="EFT"/>
    <s v="MA"/>
    <s v="HULL"/>
    <s v="2024-08-31T06:32:12.000"/>
  </r>
  <r>
    <s v="A0000000000627302137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605"/>
    <n v="600000"/>
    <s v="GENERAL FUND"/>
    <n v="10"/>
    <n v="70049005"/>
    <s v="P02"/>
    <s v="OCD"/>
    <x v="0"/>
    <s v="UNASSIGNED"/>
    <s v="PVOCD262024455752000"/>
    <s v="EFT"/>
    <s v="MA"/>
    <s v="WORCESTER"/>
    <s v="2024-08-31T06:32:12.000"/>
  </r>
  <r>
    <s v="A0000000000627302124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70"/>
    <n v="3000000"/>
    <s v="GENERAL FUND"/>
    <n v="10"/>
    <n v="70049005"/>
    <s v="P02"/>
    <s v="OCD"/>
    <x v="87"/>
    <s v="UNASSIGNED"/>
    <s v="PVOCD262024455748000"/>
    <s v="EFT"/>
    <s v="MA"/>
    <s v="SALEM"/>
    <s v="2024-08-31T06:32:12.000"/>
  </r>
  <r>
    <s v="A0000000000627301656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22"/>
    <n v="300000"/>
    <s v="GENERAL FUND"/>
    <n v="10"/>
    <n v="70049005"/>
    <s v="P02"/>
    <s v="OCD"/>
    <x v="36"/>
    <s v="UNASSIGNED"/>
    <s v="PVOCD262024455740000"/>
    <s v="EFT"/>
    <s v="MA"/>
    <s v="FALL RIVER"/>
    <s v="2024-08-31T06:32:12.000"/>
  </r>
  <r>
    <s v="A0000000000627301637"/>
    <x v="1"/>
    <x v="2"/>
    <s v="2024-06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20"/>
    <n v="10000"/>
    <s v="GENERAL FUND"/>
    <n v="10"/>
    <n v="70049005"/>
    <s v="P02"/>
    <s v="OCD"/>
    <x v="88"/>
    <s v="UNASSIGNED"/>
    <s v="PVOCD262024455742000"/>
    <s v="EFT"/>
    <s v="MA"/>
    <s v="HOLDEN"/>
    <s v="2024-08-31T06:32:12.000"/>
  </r>
  <r>
    <s v="A0000000000627281217"/>
    <x v="1"/>
    <x v="2"/>
    <s v="2024-06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2"/>
    <n v="30000"/>
    <s v="GENERAL FUND"/>
    <n v="10"/>
    <n v="70049005"/>
    <s v="P02"/>
    <s v="OCD"/>
    <x v="89"/>
    <s v="UNASSIGNED"/>
    <s v="PVOCD262024455733000"/>
    <s v="EFT"/>
    <s v="MA"/>
    <s v="WARE"/>
    <s v="2024-08-31T06:32:12.000"/>
  </r>
  <r>
    <s v="A0000000000627280099"/>
    <x v="1"/>
    <x v="2"/>
    <s v="2024-06-1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3"/>
    <n v="100000"/>
    <s v="GENERAL FUND"/>
    <n v="10"/>
    <n v="70049005"/>
    <s v="P02"/>
    <s v="OCD"/>
    <x v="90"/>
    <s v="UNASSIGNED"/>
    <s v="PVOCD262024455734000"/>
    <s v="EFT"/>
    <s v="MA"/>
    <s v="WARREN"/>
    <s v="2024-08-31T06:32:12.000"/>
  </r>
  <r>
    <s v="A0000000000627272815"/>
    <x v="1"/>
    <x v="2"/>
    <s v="2024-06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77"/>
    <n v="25000"/>
    <s v="GENERAL FUND"/>
    <n v="10"/>
    <n v="70049005"/>
    <s v="P02"/>
    <s v="OCD"/>
    <x v="91"/>
    <s v="UNASSIGNED"/>
    <s v="PVOCD262024455732000"/>
    <s v="EFT"/>
    <s v="MA"/>
    <s v="SOUTHWICK"/>
    <s v="2024-08-31T06:32:12.000"/>
  </r>
  <r>
    <s v="A0000000000627217011"/>
    <x v="1"/>
    <x v="3"/>
    <s v="2024-06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44"/>
    <n v="50000"/>
    <s v="GENERAL FUND"/>
    <n v="10"/>
    <n v="70049005"/>
    <s v="P02"/>
    <s v="OCD"/>
    <x v="78"/>
    <s v="UNASSIGNED"/>
    <s v="PVOCD262024455731000"/>
    <s v="EFT"/>
    <s v="MA"/>
    <s v="MANCHESTER"/>
    <s v="2024-08-31T06:32:12.000"/>
  </r>
  <r>
    <s v="A0000000000627199934"/>
    <x v="1"/>
    <x v="3"/>
    <s v="2024-05-3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46"/>
    <n v="5000"/>
    <s v="GENERAL FUND"/>
    <n v="10"/>
    <n v="70049005"/>
    <s v="P02"/>
    <s v="OCD"/>
    <x v="23"/>
    <s v="UNASSIGNED"/>
    <s v="PVOCD262024455721000"/>
    <s v="EFT"/>
    <s v="MA"/>
    <s v="HOLLISTON"/>
    <s v="2024-08-31T06:32:12.000"/>
  </r>
  <r>
    <s v="A0000000000627199731"/>
    <x v="1"/>
    <x v="3"/>
    <s v="2024-05-3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0"/>
    <n v="100000"/>
    <s v="GENERAL FUND"/>
    <n v="10"/>
    <n v="70049005"/>
    <s v="P02"/>
    <s v="OCD"/>
    <x v="25"/>
    <s v="UNASSIGNED"/>
    <s v="PVOCD262024455727000"/>
    <s v="EFT"/>
    <s v="MA"/>
    <s v="QUINCY"/>
    <s v="2024-08-31T06:32:12.000"/>
  </r>
  <r>
    <s v="A0000000000627195515"/>
    <x v="1"/>
    <x v="3"/>
    <s v="2024-05-3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26"/>
    <n v="150000"/>
    <s v="GENERAL FUND"/>
    <n v="10"/>
    <n v="70049005"/>
    <s v="P02"/>
    <s v="OCD"/>
    <x v="29"/>
    <s v="UNASSIGNED"/>
    <s v="PVOCD262024455729000"/>
    <s v="EFT"/>
    <s v="MA"/>
    <s v="SOMERSET"/>
    <s v="2024-08-31T06:32:12.000"/>
  </r>
  <r>
    <s v="A0000000000627191946"/>
    <x v="1"/>
    <x v="3"/>
    <s v="2024-05-3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56"/>
    <n v="10000"/>
    <s v="GENERAL FUND"/>
    <n v="10"/>
    <n v="70049005"/>
    <s v="P02"/>
    <s v="OCD"/>
    <x v="15"/>
    <s v="UNASSIGNED"/>
    <s v="PVOCD262024455726000"/>
    <s v="EFT"/>
    <s v="MA"/>
    <s v="MENDON"/>
    <s v="2024-08-31T06:32:12.000"/>
  </r>
  <r>
    <s v="A0000000000627191782"/>
    <x v="1"/>
    <x v="3"/>
    <s v="2024-05-3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420"/>
    <n v="50000"/>
    <s v="GENERAL FUND"/>
    <n v="10"/>
    <n v="70049005"/>
    <s v="P02"/>
    <s v="OCD"/>
    <x v="77"/>
    <s v="UNASSIGNED"/>
    <s v="PVOCD262024455724000"/>
    <s v="EFT"/>
    <s v="MA"/>
    <s v="LEXINGTON"/>
    <s v="2024-08-31T06:32:12.000"/>
  </r>
  <r>
    <s v="A0000000000627191634"/>
    <x v="1"/>
    <x v="3"/>
    <s v="2024-05-3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61"/>
    <n v="20000"/>
    <s v="GENERAL FUND"/>
    <n v="10"/>
    <n v="70049005"/>
    <s v="P02"/>
    <s v="OCD"/>
    <x v="2"/>
    <s v="UNASSIGNED"/>
    <s v="PVOCD262024455722000"/>
    <s v="EFT"/>
    <s v="MA"/>
    <s v="LANCASTER"/>
    <s v="2024-08-31T06:32:12.000"/>
  </r>
  <r>
    <s v="A0000000000627191495"/>
    <x v="1"/>
    <x v="3"/>
    <s v="2024-05-3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66"/>
    <n v="15000"/>
    <s v="GENERAL FUND"/>
    <n v="10"/>
    <n v="70049005"/>
    <s v="P02"/>
    <s v="OCD"/>
    <x v="42"/>
    <s v="UNASSIGNED"/>
    <s v="PVOCD262024455728000"/>
    <s v="EFT"/>
    <s v="MA"/>
    <s v="ROCKPORT"/>
    <s v="2024-08-31T06:32:12.000"/>
  </r>
  <r>
    <s v="A0000000000627190016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88"/>
    <n v="25000"/>
    <s v="GENERAL FUND"/>
    <n v="10"/>
    <n v="70049005"/>
    <s v="P02"/>
    <s v="OCD"/>
    <x v="92"/>
    <s v="UNASSIGNED"/>
    <s v="PVOCD262024455668000"/>
    <s v="EFT"/>
    <s v="MA"/>
    <s v="WHITINSVILLE"/>
    <s v="2024-08-31T06:32:12.000"/>
  </r>
  <r>
    <s v="A0000000000627189872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45"/>
    <n v="50000"/>
    <s v="GENERAL FUND"/>
    <n v="10"/>
    <n v="70049005"/>
    <s v="P02"/>
    <s v="OCD"/>
    <x v="93"/>
    <s v="UNASSIGNED"/>
    <s v="PVOCD262024455665000"/>
    <s v="EFT"/>
    <s v="MA"/>
    <s v="NORTH ANDOVER"/>
    <s v="2024-08-31T06:32:12.000"/>
  </r>
  <r>
    <s v="A0000000000627189755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605"/>
    <n v="300000"/>
    <s v="GENERAL FUND"/>
    <n v="10"/>
    <n v="70049005"/>
    <s v="P02"/>
    <s v="OCD"/>
    <x v="0"/>
    <s v="UNASSIGNED"/>
    <s v="PVOCD262024455709000"/>
    <s v="EFT"/>
    <s v="MA"/>
    <s v="WORCESTER"/>
    <s v="2024-08-31T06:32:12.000"/>
  </r>
  <r>
    <s v="A0000000000627189509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494"/>
    <n v="50000"/>
    <s v="GENERAL FUND"/>
    <n v="10"/>
    <n v="70049005"/>
    <s v="P02"/>
    <s v="OCD"/>
    <x v="94"/>
    <s v="UNASSIGNED"/>
    <s v="PVOCD262024455659000"/>
    <s v="EFT"/>
    <s v="MA"/>
    <s v="NEEDHAM"/>
    <s v="2024-08-31T06:32:12.000"/>
  </r>
  <r>
    <s v="A0000000000627189395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66"/>
    <n v="25000"/>
    <s v="GENERAL FUND"/>
    <n v="10"/>
    <n v="70049005"/>
    <s v="P02"/>
    <s v="OCD"/>
    <x v="95"/>
    <s v="UNASSIGNED"/>
    <s v="PVOCD262024455669000"/>
    <s v="EFT"/>
    <s v="MA"/>
    <s v="NORTON"/>
    <s v="2024-08-31T06:32:12.000"/>
  </r>
  <r>
    <s v="A0000000000627189389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67"/>
    <n v="5000"/>
    <s v="GENERAL FUND"/>
    <n v="10"/>
    <n v="70049005"/>
    <s v="P02"/>
    <s v="OCD"/>
    <x v="96"/>
    <s v="UNASSIGNED"/>
    <s v="PVOCD262024455707000"/>
    <s v="EFT"/>
    <s v="MA"/>
    <s v="WILLIAMSTOWN"/>
    <s v="2024-08-31T06:32:12.000"/>
  </r>
  <r>
    <s v="A0000000000627189358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3"/>
    <n v="10000"/>
    <s v="GENERAL FUND"/>
    <n v="10"/>
    <n v="70049005"/>
    <s v="P02"/>
    <s v="OCD"/>
    <x v="90"/>
    <s v="UNASSIGNED"/>
    <s v="PVOCD262024455696000"/>
    <s v="EFT"/>
    <s v="MA"/>
    <s v="WARREN"/>
    <s v="2024-08-31T06:32:12.000"/>
  </r>
  <r>
    <s v="A0000000000627189123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50"/>
    <n v="25000"/>
    <s v="GENERAL FUND"/>
    <n v="10"/>
    <n v="70049005"/>
    <s v="P02"/>
    <s v="OCD"/>
    <x v="40"/>
    <s v="UNASSIGNED"/>
    <s v="PVOCD262024455719000"/>
    <s v="EFT"/>
    <s v="MA"/>
    <s v="GROTON"/>
    <s v="2024-08-31T06:32:12.000"/>
  </r>
  <r>
    <s v="A0000000000627189093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75"/>
    <n v="50000"/>
    <s v="GENERAL FUND"/>
    <n v="10"/>
    <n v="70049005"/>
    <s v="P02"/>
    <s v="OCD"/>
    <x v="6"/>
    <s v="UNASSIGNED"/>
    <s v="PVOCD262024455708000"/>
    <s v="EFT"/>
    <s v="MA"/>
    <s v="WINCHENDON"/>
    <s v="2024-08-31T06:32:12.000"/>
  </r>
  <r>
    <s v="A0000000000627188879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10"/>
    <n v="100000"/>
    <s v="GENERAL FUND"/>
    <n v="10"/>
    <n v="70049005"/>
    <s v="P02"/>
    <s v="OCD"/>
    <x v="74"/>
    <s v="UNASSIGNED"/>
    <s v="PVOCD262024455713000"/>
    <s v="EFT"/>
    <s v="MA"/>
    <s v="CLINTON"/>
    <s v="2024-08-31T06:32:12.000"/>
  </r>
  <r>
    <s v="A0000000000627187192"/>
    <x v="1"/>
    <x v="3"/>
    <s v="2024-05-3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72"/>
    <n v="25000"/>
    <s v="GENERAL FUND"/>
    <n v="10"/>
    <n v="70049005"/>
    <s v="P02"/>
    <s v="OCD"/>
    <x v="43"/>
    <s v="UNASSIGNED"/>
    <s v="PVOCD262024455730000"/>
    <s v="EFT"/>
    <s v="MA"/>
    <s v="STOUGHTON"/>
    <s v="2024-08-31T06:32:12.000"/>
  </r>
  <r>
    <s v="A0000000000627185394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80"/>
    <n v="50000"/>
    <s v="GENERAL FUND"/>
    <n v="10"/>
    <n v="70049005"/>
    <s v="P02"/>
    <s v="OCD"/>
    <x v="81"/>
    <s v="UNASSIGNED"/>
    <s v="PVOCD262024455689000"/>
    <s v="EFT"/>
    <s v="MA"/>
    <s v="SOTNEHAM"/>
    <s v="2024-08-31T06:32:12.000"/>
  </r>
  <r>
    <s v="A0000000000627185246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9"/>
    <n v="50000"/>
    <s v="GENERAL FUND"/>
    <n v="10"/>
    <n v="70049005"/>
    <s v="P02"/>
    <s v="OCD"/>
    <x v="5"/>
    <s v="UNASSIGNED"/>
    <s v="PVOCD262024455703000"/>
    <s v="EFT"/>
    <s v="MA"/>
    <s v="WEST SPRINGFIELD"/>
    <s v="2024-08-31T06:32:12.000"/>
  </r>
  <r>
    <s v="A0000000000627184765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67"/>
    <n v="50000"/>
    <s v="GENERAL FUND"/>
    <n v="10"/>
    <n v="70049005"/>
    <s v="P02"/>
    <s v="OCD"/>
    <x v="97"/>
    <s v="UNASSIGNED"/>
    <s v="PVOCD262024455682000"/>
    <s v="EFT"/>
    <s v="MA"/>
    <s v="SHARON"/>
    <s v="2024-08-31T06:32:12.000"/>
  </r>
  <r>
    <s v="A0000000000627184748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84"/>
    <n v="10000"/>
    <s v="GENERAL FUND"/>
    <n v="10"/>
    <n v="70049005"/>
    <s v="P02"/>
    <s v="OCD"/>
    <x v="98"/>
    <s v="UNASSIGNED"/>
    <s v="PVOCD262024455700000"/>
    <s v="EFT"/>
    <s v="MA"/>
    <s v="WENHAM"/>
    <s v="2024-08-31T06:32:12.000"/>
  </r>
  <r>
    <s v="A0000000000627184375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27"/>
    <n v="100000"/>
    <s v="GENERAL FUND"/>
    <n v="10"/>
    <n v="70049005"/>
    <s v="P02"/>
    <s v="OCD"/>
    <x v="99"/>
    <s v="UNASSIGNED"/>
    <s v="PVOCD262024455655000"/>
    <s v="EFT"/>
    <s v="MA"/>
    <s v="MILLBURY"/>
    <s v="2024-08-31T06:32:12.000"/>
  </r>
  <r>
    <s v="A0000000000627184356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81"/>
    <n v="50000"/>
    <s v="GENERAL FUND"/>
    <n v="10"/>
    <n v="70049005"/>
    <s v="P02"/>
    <s v="OCD"/>
    <x v="32"/>
    <s v="UNASSIGNED"/>
    <s v="PVOCD262024455699000"/>
    <s v="EFT"/>
    <s v="MA"/>
    <s v="WELLESLEY"/>
    <s v="2024-08-31T06:32:12.000"/>
  </r>
  <r>
    <s v="A0000000000627184345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76"/>
    <n v="50000"/>
    <s v="GENERAL FUND"/>
    <n v="10"/>
    <n v="70049005"/>
    <s v="P02"/>
    <s v="OCD"/>
    <x v="100"/>
    <s v="UNASSIGNED"/>
    <s v="PVOCD262024455657000"/>
    <s v="EFT"/>
    <s v="MA"/>
    <s v="TURNERS FALLS"/>
    <s v="2024-08-31T06:32:12.000"/>
  </r>
  <r>
    <s v="A0000000000627184236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80"/>
    <n v="100000"/>
    <s v="GENERAL FUND"/>
    <n v="10"/>
    <n v="70049005"/>
    <s v="P02"/>
    <s v="OCD"/>
    <x v="19"/>
    <s v="UNASSIGNED"/>
    <s v="PVOCD262024455691000"/>
    <s v="EFT"/>
    <s v="MA"/>
    <s v="TAUNTON"/>
    <s v="2024-08-31T06:32:12.000"/>
  </r>
  <r>
    <s v="A0000000000627184203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64"/>
    <n v="5000"/>
    <s v="GENERAL FUND"/>
    <n v="10"/>
    <n v="70049005"/>
    <s v="P02"/>
    <s v="OCD"/>
    <x v="101"/>
    <s v="UNASSIGNED"/>
    <s v="PVOCD262024455688000"/>
    <s v="EFT"/>
    <s v="MA"/>
    <s v="STERLING"/>
    <s v="2024-08-31T06:32:12.000"/>
  </r>
  <r>
    <s v="A0000000000627183711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68"/>
    <n v="50000"/>
    <s v="GENERAL FUND"/>
    <n v="10"/>
    <n v="70049005"/>
    <s v="P02"/>
    <s v="OCD"/>
    <x v="84"/>
    <s v="UNASSIGNED"/>
    <s v="PVOCD262024455675000"/>
    <s v="EFT"/>
    <s v="MA"/>
    <s v="RANDOLPH"/>
    <s v="2024-08-31T06:32:12.000"/>
  </r>
  <r>
    <s v="A0000000000627182569"/>
    <x v="1"/>
    <x v="3"/>
    <s v="2024-05-3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38"/>
    <n v="50000"/>
    <s v="GENERAL FUND"/>
    <n v="10"/>
    <n v="70049005"/>
    <s v="P02"/>
    <s v="OCD"/>
    <x v="18"/>
    <s v="UNASSIGNED"/>
    <s v="PVOCD262024455723000"/>
    <s v="EFT"/>
    <s v="MA"/>
    <s v="LEE"/>
    <s v="2024-08-31T06:32:12.000"/>
  </r>
  <r>
    <s v="A0000000000627182443"/>
    <x v="1"/>
    <x v="3"/>
    <s v="2024-05-3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50"/>
    <n v="50000"/>
    <s v="GENERAL FUND"/>
    <n v="10"/>
    <n v="70049005"/>
    <s v="P02"/>
    <s v="OCD"/>
    <x v="9"/>
    <s v="UNASSIGNED"/>
    <s v="PVOCD262024455725000"/>
    <s v="EFT"/>
    <s v="MA"/>
    <s v="MARSHFIELD"/>
    <s v="2024-08-31T06:32:12.000"/>
  </r>
  <r>
    <s v="A0000000000627182156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35"/>
    <n v="25000"/>
    <s v="GENERAL FUND"/>
    <n v="10"/>
    <n v="70049005"/>
    <s v="P02"/>
    <s v="OCD"/>
    <x v="102"/>
    <s v="UNASSIGNED"/>
    <s v="PVOCD262024455666000"/>
    <s v="EFT"/>
    <s v="MA"/>
    <s v="NORTH BROOKFIELD"/>
    <s v="2024-08-31T06:32:12.000"/>
  </r>
  <r>
    <s v="A0000000000627182008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30"/>
    <n v="50000"/>
    <s v="GENERAL FUND"/>
    <n v="10"/>
    <n v="70049005"/>
    <s v="P02"/>
    <s v="OCD"/>
    <x v="54"/>
    <s v="UNASSIGNED"/>
    <s v="PVOCD262024455718000"/>
    <s v="EFT"/>
    <s v="MA"/>
    <s v="GLOUCESTER"/>
    <s v="2024-08-31T06:32:12.000"/>
  </r>
  <r>
    <s v="A0000000000627181868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76"/>
    <n v="10000"/>
    <s v="GENERAL FUND"/>
    <n v="10"/>
    <n v="70049005"/>
    <s v="P02"/>
    <s v="OCD"/>
    <x v="103"/>
    <s v="UNASSIGNED"/>
    <s v="PVOCD262024455690000"/>
    <s v="EFT"/>
    <s v="MA"/>
    <s v="SUDBURY"/>
    <s v="2024-08-31T06:32:12.000"/>
  </r>
  <r>
    <s v="A0000000000627181849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56"/>
    <n v="10000"/>
    <s v="GENERAL FUND"/>
    <n v="10"/>
    <n v="70049005"/>
    <s v="P02"/>
    <s v="OCD"/>
    <x v="104"/>
    <s v="UNASSIGNED"/>
    <s v="PVOCD262024455664000"/>
    <s v="EFT"/>
    <s v="MA"/>
    <s v="NORFOLK"/>
    <s v="2024-08-31T06:32:12.000"/>
  </r>
  <r>
    <s v="A0000000000627181739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70"/>
    <n v="10000"/>
    <s v="GENERAL FUND"/>
    <n v="10"/>
    <n v="70049005"/>
    <s v="P02"/>
    <s v="OCD"/>
    <x v="105"/>
    <s v="UNASSIGNED"/>
    <s v="PVOCD262024455698000"/>
    <s v="EFT"/>
    <s v="MA"/>
    <s v="WEBSTER"/>
    <s v="2024-08-31T06:32:12.000"/>
  </r>
  <r>
    <s v="A0000000000627181723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50"/>
    <n v="25000"/>
    <s v="GENERAL FUND"/>
    <n v="10"/>
    <n v="70049005"/>
    <s v="P02"/>
    <s v="OCD"/>
    <x v="106"/>
    <s v="UNASSIGNED"/>
    <s v="PVOCD262024455661000"/>
    <s v="EFT"/>
    <s v="MA"/>
    <s v="NEWBURYPORT"/>
    <s v="2024-08-31T06:32:12.000"/>
  </r>
  <r>
    <s v="A0000000000627181720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70"/>
    <n v="100000"/>
    <s v="GENERAL FUND"/>
    <n v="10"/>
    <n v="70049005"/>
    <s v="P02"/>
    <s v="OCD"/>
    <x v="21"/>
    <s v="UNASSIGNED"/>
    <s v="PVOCD262024455705000"/>
    <s v="EFT"/>
    <s v="MA"/>
    <s v="ROCKLAND"/>
    <s v="2024-08-31T06:32:12.000"/>
  </r>
  <r>
    <s v="A0000000000627181576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5"/>
    <n v="50000"/>
    <s v="GENERAL FUND"/>
    <n v="10"/>
    <n v="70049005"/>
    <s v="P02"/>
    <s v="OCD"/>
    <x v="30"/>
    <s v="UNASSIGNED"/>
    <s v="PVOCD262024455685000"/>
    <s v="EFT"/>
    <s v="MA"/>
    <s v="SOMERVILLE"/>
    <s v="2024-08-31T06:32:12.000"/>
  </r>
  <r>
    <s v="A0000000000627181445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61"/>
    <n v="50000"/>
    <s v="GENERAL FUND"/>
    <n v="10"/>
    <n v="70049005"/>
    <s v="P02"/>
    <s v="OCD"/>
    <x v="107"/>
    <s v="UNASSIGNED"/>
    <s v="PVOCD262024455662000"/>
    <s v="EFT"/>
    <s v="MA"/>
    <s v="NEWTON HIGHLANDS"/>
    <s v="2024-08-31T06:32:12.000"/>
  </r>
  <r>
    <s v="A0000000000627181322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32"/>
    <n v="10000"/>
    <s v="GENERAL FUND"/>
    <n v="10"/>
    <n v="70049005"/>
    <s v="P02"/>
    <s v="OCD"/>
    <x v="108"/>
    <s v="UNASSIGNED"/>
    <s v="PVOCD262024455667000"/>
    <s v="EFT"/>
    <s v="MA"/>
    <s v="NORTHBOROUGH"/>
    <s v="2024-08-31T06:32:12.000"/>
  </r>
  <r>
    <s v="A0000000000627181306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6"/>
    <n v="50000"/>
    <s v="GENERAL FUND"/>
    <n v="10"/>
    <n v="70049005"/>
    <s v="P02"/>
    <s v="OCD"/>
    <x v="109"/>
    <s v="UNASSIGNED"/>
    <s v="PVOCD262024455651000"/>
    <s v="EFT"/>
    <s v="MA"/>
    <s v="MELROSE"/>
    <s v="2024-08-31T06:32:12.000"/>
  </r>
  <r>
    <s v="A0000000000627181199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69"/>
    <n v="25000"/>
    <s v="GENERAL FUND"/>
    <n v="10"/>
    <n v="70049005"/>
    <s v="P02"/>
    <s v="OCD"/>
    <x v="110"/>
    <s v="UNASSIGNED"/>
    <s v="PVOCD262024455694000"/>
    <s v="EFT"/>
    <s v="MA"/>
    <s v="UPTON"/>
    <s v="2024-08-31T06:32:12.000"/>
  </r>
  <r>
    <s v="A0000000000627181080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36"/>
    <n v="25000"/>
    <s v="GENERAL FUND"/>
    <n v="10"/>
    <n v="70049005"/>
    <s v="P02"/>
    <s v="OCD"/>
    <x v="111"/>
    <s v="UNASSIGNED"/>
    <s v="PVOCD262024455692000"/>
    <s v="EFT"/>
    <s v="MA"/>
    <s v="BALDWINVILLE"/>
    <s v="2024-08-31T06:32:12.000"/>
  </r>
  <r>
    <s v="A0000000000627180917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66"/>
    <n v="5000"/>
    <s v="GENERAL FUND"/>
    <n v="10"/>
    <n v="70049005"/>
    <s v="P02"/>
    <s v="OCD"/>
    <x v="112"/>
    <s v="UNASSIGNED"/>
    <s v="PVOCD262024455681000"/>
    <s v="EFT"/>
    <s v="MA"/>
    <s v="SCITUATE"/>
    <s v="2024-08-31T06:32:12.000"/>
  </r>
  <r>
    <s v="A0000000000627180759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95"/>
    <n v="50000"/>
    <s v="GENERAL FUND"/>
    <n v="10"/>
    <n v="70049005"/>
    <s v="P02"/>
    <s v="OCD"/>
    <x v="113"/>
    <s v="UNASSIGNED"/>
    <s v="PVOCD262024455706000"/>
    <s v="EFT"/>
    <s v="MA"/>
    <s v="WILBRAHAM"/>
    <s v="2024-08-31T06:32:12.000"/>
  </r>
  <r>
    <s v="A0000000000627180662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24"/>
    <n v="75000"/>
    <s v="GENERAL FUND"/>
    <n v="10"/>
    <n v="70049005"/>
    <s v="P02"/>
    <s v="OCD"/>
    <x v="76"/>
    <s v="UNASSIGNED"/>
    <s v="PVOCD262024455712000"/>
    <s v="EFT"/>
    <s v="MA"/>
    <s v="CHELMSFORD"/>
    <s v="2024-08-31T06:32:12.000"/>
  </r>
  <r>
    <s v="A0000000000627180411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44"/>
    <n v="200000"/>
    <s v="GENERAL FUND"/>
    <n v="10"/>
    <n v="70049005"/>
    <s v="P02"/>
    <s v="OCD"/>
    <x v="10"/>
    <s v="UNASSIGNED"/>
    <s v="PVOCD262024455652000"/>
    <s v="EFT"/>
    <s v="MA"/>
    <s v="METHUEN"/>
    <s v="2024-08-31T06:32:12.000"/>
  </r>
  <r>
    <s v="A0000000000627180240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03"/>
    <n v="50000"/>
    <s v="GENERAL FUND"/>
    <n v="10"/>
    <n v="70049005"/>
    <s v="P02"/>
    <s v="OCD"/>
    <x v="114"/>
    <s v="UNASSIGNED"/>
    <s v="PVOCD262024455711000"/>
    <s v="EFT"/>
    <s v="MA"/>
    <s v="ATTLEBORO"/>
    <s v="2024-08-31T06:32:12.000"/>
  </r>
  <r>
    <s v="A0000000000627179850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45"/>
    <n v="10000"/>
    <s v="GENERAL FUND"/>
    <n v="10"/>
    <n v="70049005"/>
    <s v="P02"/>
    <s v="OCD"/>
    <x v="115"/>
    <s v="UNASSIGNED"/>
    <s v="PVOCD262024455683000"/>
    <s v="EFT"/>
    <s v="MA"/>
    <s v="SHREWSBURY"/>
    <s v="2024-08-31T06:32:12.000"/>
  </r>
  <r>
    <s v="A0000000000627179728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60"/>
    <n v="100000"/>
    <s v="GENERAL FUND"/>
    <n v="10"/>
    <n v="70049005"/>
    <s v="P02"/>
    <s v="OCD"/>
    <x v="116"/>
    <s v="UNASSIGNED"/>
    <s v="PVOCD262024455658000"/>
    <s v="EFT"/>
    <s v="MA"/>
    <s v="NATICK"/>
    <s v="2024-08-31T06:32:12.000"/>
  </r>
  <r>
    <s v="A0000000000627179726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69"/>
    <n v="25000"/>
    <s v="GENERAL FUND"/>
    <n v="10"/>
    <n v="70049005"/>
    <s v="P02"/>
    <s v="OCD"/>
    <x v="46"/>
    <s v="ADMINISTRATION BUILDING"/>
    <s v="PVOCD262024455695000"/>
    <s v="EFT"/>
    <s v="MA"/>
    <s v="UXBRIDGE"/>
    <s v="2024-08-31T06:32:12.000"/>
  </r>
  <r>
    <s v="A0000000000627178653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54"/>
    <n v="50000"/>
    <s v="GENERAL FUND"/>
    <n v="10"/>
    <n v="70049005"/>
    <s v="P02"/>
    <s v="OCD"/>
    <x v="117"/>
    <s v="UNASSIGNED"/>
    <s v="PVOCD262024455650000"/>
    <s v="EFT"/>
    <s v="MA"/>
    <s v="MAYNARD"/>
    <s v="2024-08-31T06:32:12.000"/>
  </r>
  <r>
    <s v="A0000000000627178649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70"/>
    <n v="25000"/>
    <s v="GENERAL FUND"/>
    <n v="10"/>
    <n v="70049005"/>
    <s v="P02"/>
    <s v="OCD"/>
    <x v="118"/>
    <s v="UNASSIGNED"/>
    <s v="PVOCD262024455677000"/>
    <s v="EFT"/>
    <s v="MA"/>
    <s v="ROCKLAND"/>
    <s v="2024-08-31T06:32:12.000"/>
  </r>
  <r>
    <s v="A0000000000627176543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5"/>
    <n v="100000"/>
    <s v="GENERAL FUND"/>
    <n v="10"/>
    <n v="70049005"/>
    <s v="P02"/>
    <s v="OCD"/>
    <x v="30"/>
    <s v="UNASSIGNED"/>
    <s v="PVOCD262024455684000"/>
    <s v="EFT"/>
    <s v="MA"/>
    <s v="SOMERVILLE"/>
    <s v="2024-08-31T06:32:12.000"/>
  </r>
  <r>
    <s v="A0000000000627176428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75"/>
    <n v="10000"/>
    <s v="GENERAL FUND"/>
    <n v="10"/>
    <n v="70049005"/>
    <s v="P02"/>
    <s v="OCD"/>
    <x v="119"/>
    <s v="UNASSIGNED"/>
    <s v="PVOCD262024455686000"/>
    <s v="EFT"/>
    <s v="MA"/>
    <s v="SOUTH HADLEY"/>
    <s v="2024-08-31T06:32:12.000"/>
  </r>
  <r>
    <s v="A0000000000627176415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2"/>
    <n v="100000"/>
    <s v="GENERAL FUND"/>
    <n v="10"/>
    <n v="70049005"/>
    <s v="P02"/>
    <s v="OCD"/>
    <x v="33"/>
    <s v="UNASSIGNED"/>
    <s v="PVOCD262024455697000"/>
    <s v="EFT"/>
    <s v="MA"/>
    <s v="WATERTOWN"/>
    <s v="2024-08-31T06:32:12.000"/>
  </r>
  <r>
    <s v="A0000000000627176292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83"/>
    <n v="5000"/>
    <s v="GENERAL FUND"/>
    <n v="10"/>
    <n v="70049005"/>
    <s v="P02"/>
    <s v="OCD"/>
    <x v="120"/>
    <s v="HOUSING AUTHORITY"/>
    <s v="PVOCD262024455701000"/>
    <s v="EFT"/>
    <s v="MA"/>
    <s v="WEST BOYLSTON"/>
    <s v="2024-08-31T06:32:12.000"/>
  </r>
  <r>
    <s v="A0000000000627176262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46"/>
    <n v="100000"/>
    <s v="GENERAL FUND"/>
    <n v="10"/>
    <n v="70049005"/>
    <s v="P02"/>
    <s v="OCD"/>
    <x v="121"/>
    <s v="HOUSING AUTHORITY"/>
    <s v="PVOCD262024455653000"/>
    <s v="EFT"/>
    <s v="MA"/>
    <s v="MIDDLEBORO"/>
    <s v="2024-08-31T06:32:12.000"/>
  </r>
  <r>
    <s v="A0000000000627175655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69"/>
    <n v="10000"/>
    <s v="GENERAL FUND"/>
    <n v="10"/>
    <n v="70049005"/>
    <s v="P02"/>
    <s v="OCD"/>
    <x v="122"/>
    <s v="UNASSIGNED"/>
    <s v="PVOCD262024455672000"/>
    <s v="EFT"/>
    <s v="MA"/>
    <s v="PLAMER"/>
    <s v="2024-08-31T06:32:12.000"/>
  </r>
  <r>
    <s v="A0000000000627175450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64"/>
    <n v="10000"/>
    <s v="GENERAL FUND"/>
    <n v="10"/>
    <n v="70049005"/>
    <s v="P02"/>
    <s v="OCD"/>
    <x v="85"/>
    <s v="UNASSIGNED"/>
    <s v="PVOCD262024455710000"/>
    <s v="EFT"/>
    <s v="MA"/>
    <s v="SOUTH YARMOUTH"/>
    <s v="2024-08-31T06:32:12.000"/>
  </r>
  <r>
    <s v="A0000000000627174922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45"/>
    <n v="25000"/>
    <s v="GENERAL FUND"/>
    <n v="10"/>
    <n v="70049005"/>
    <s v="P02"/>
    <s v="OCD"/>
    <x v="86"/>
    <s v="UNASSIGNED"/>
    <s v="PVOCD262024455642000"/>
    <s v="EFT"/>
    <s v="MA"/>
    <s v="HULL"/>
    <s v="2024-08-31T06:32:12.000"/>
  </r>
  <r>
    <s v="A0000000000627174541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64"/>
    <n v="10000"/>
    <s v="GENERAL FUND"/>
    <n v="10"/>
    <n v="70049005"/>
    <s v="P02"/>
    <s v="OCD"/>
    <x v="1"/>
    <s v="UNASSIGNED"/>
    <s v="PVOCD262024455671000"/>
    <s v="EFT"/>
    <s v="MA"/>
    <s v="ORANGE"/>
    <s v="2024-08-31T06:32:12.000"/>
  </r>
  <r>
    <s v="A0000000000627173510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01"/>
    <n v="100000"/>
    <s v="GENERAL FUND"/>
    <n v="10"/>
    <n v="70049005"/>
    <s v="P02"/>
    <s v="OCD"/>
    <x v="16"/>
    <s v="UNASSIGNED"/>
    <s v="PVOCD262024455635000"/>
    <s v="EFT"/>
    <s v="MA"/>
    <s v="GREENFIELD"/>
    <s v="2024-08-31T06:32:12.000"/>
  </r>
  <r>
    <s v="A0000000000627172570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57"/>
    <n v="50000"/>
    <s v="GENERAL FUND"/>
    <n v="10"/>
    <n v="70049005"/>
    <s v="P02"/>
    <s v="OCD"/>
    <x v="80"/>
    <s v="UNASSIGNED"/>
    <s v="PVOCD262024455654000"/>
    <s v="EFT"/>
    <s v="MA"/>
    <s v="MILFORD"/>
    <s v="2024-08-31T06:32:12.000"/>
  </r>
  <r>
    <s v="A0000000000627172464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61"/>
    <n v="5000"/>
    <s v="GENERAL FUND"/>
    <n v="10"/>
    <n v="70049005"/>
    <s v="P02"/>
    <s v="OCD"/>
    <x v="123"/>
    <s v="UNASSIGNED"/>
    <s v="PVOCD262024455670000"/>
    <s v="EFT"/>
    <s v="MA"/>
    <s v="NORWELL"/>
    <s v="2024-08-31T06:32:12.000"/>
  </r>
  <r>
    <s v="A0000000000627172452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25"/>
    <n v="100000"/>
    <s v="GENERAL FUND"/>
    <n v="10"/>
    <n v="70049005"/>
    <s v="P02"/>
    <s v="OCD"/>
    <x v="73"/>
    <s v="UNASSIGNED"/>
    <s v="PVOCD262024455714000"/>
    <s v="EFT"/>
    <s v="MA"/>
    <s v="COHASSET"/>
    <s v="2024-08-31T06:32:12.000"/>
  </r>
  <r>
    <s v="A0000000000627172205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43"/>
    <n v="25000"/>
    <s v="GENERAL FUND"/>
    <n v="10"/>
    <n v="70049005"/>
    <s v="P02"/>
    <s v="OCD"/>
    <x v="4"/>
    <s v="UNASSIGNED"/>
    <s v="PVOCD262024455720000"/>
    <s v="EFT"/>
    <s v="MA"/>
    <s v="HINGHAM"/>
    <s v="2024-08-31T06:32:12.000"/>
  </r>
  <r>
    <s v="A0000000000627172199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33"/>
    <n v="50000"/>
    <s v="GENERAL FUND"/>
    <n v="10"/>
    <n v="70049005"/>
    <s v="P02"/>
    <s v="OCD"/>
    <x v="61"/>
    <s v="UNASSIGNED"/>
    <s v="PVOCD262024455717000"/>
    <s v="EFT"/>
    <s v="MA"/>
    <s v="GEORGETOWN"/>
    <s v="2024-08-31T06:32:12.000"/>
  </r>
  <r>
    <s v="A0000000000627172198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40"/>
    <n v="100000"/>
    <s v="GENERAL FUND"/>
    <n v="10"/>
    <n v="70049005"/>
    <s v="P02"/>
    <s v="OCD"/>
    <x v="124"/>
    <s v="UNASSIGNED"/>
    <s v="PVOCD262024455660000"/>
    <s v="EFT"/>
    <s v="MA"/>
    <s v="NEW BEDFORD"/>
    <s v="2024-08-31T06:32:12.000"/>
  </r>
  <r>
    <s v="A0000000000627172159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85"/>
    <n v="10000"/>
    <s v="GENERAL FUND"/>
    <n v="10"/>
    <n v="70049005"/>
    <s v="P02"/>
    <s v="OCD"/>
    <x v="7"/>
    <s v="HOUSING AUTHORITY"/>
    <s v="PVOCD262024455702000"/>
    <s v="EFT"/>
    <s v="MA"/>
    <s v="WEST BROOKFIELD"/>
    <s v="2024-08-31T06:32:12.000"/>
  </r>
  <r>
    <s v="A0000000000627171933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86"/>
    <n v="50000"/>
    <s v="GENERAL FUND"/>
    <n v="10"/>
    <n v="70049005"/>
    <s v="P02"/>
    <s v="OCD"/>
    <x v="125"/>
    <s v="UNASSIGNED"/>
    <s v="PVOCD262024455656000"/>
    <s v="EFT"/>
    <s v="MA"/>
    <s v="MILTON"/>
    <s v="2024-08-31T06:32:12.000"/>
  </r>
  <r>
    <s v="A0000000000627171803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61"/>
    <n v="10000"/>
    <s v="GENERAL FUND"/>
    <n v="10"/>
    <n v="70049005"/>
    <s v="P02"/>
    <s v="OCD"/>
    <x v="107"/>
    <s v="UNASSIGNED"/>
    <s v="PVOCD262024455663000"/>
    <s v="EFT"/>
    <s v="MA"/>
    <s v="NEWTON HIGHLANDS"/>
    <s v="2024-08-31T06:32:12.000"/>
  </r>
  <r>
    <s v="A0000000000627170795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38"/>
    <n v="10000"/>
    <s v="GENERAL FUND"/>
    <n v="10"/>
    <n v="70049005"/>
    <s v="P02"/>
    <s v="OCD"/>
    <x v="126"/>
    <s v="UNASSIGNED"/>
    <s v="PVOCD262024455634000"/>
    <s v="EFT"/>
    <s v="MA"/>
    <s v="FRANKLIN"/>
    <s v="2024-08-31T06:32:12.000"/>
  </r>
  <r>
    <s v="A0000000000627169717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0"/>
    <n v="20000"/>
    <s v="GENERAL FUND"/>
    <n v="10"/>
    <n v="70049005"/>
    <s v="P02"/>
    <s v="OCD"/>
    <x v="66"/>
    <s v="UNASSIGNED"/>
    <s v="PVOCD262024455646000"/>
    <s v="EFT"/>
    <s v="MA"/>
    <s v="LENOX"/>
    <s v="2024-08-31T06:32:12.000"/>
  </r>
  <r>
    <s v="A0000000000627167192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6"/>
    <n v="50000"/>
    <s v="GENERAL FUND"/>
    <n v="10"/>
    <n v="70049005"/>
    <s v="P02"/>
    <s v="OCD"/>
    <x v="26"/>
    <s v="UNASSIGNED"/>
    <s v="PVOCD262024455704000"/>
    <s v="EFT"/>
    <s v="MA"/>
    <s v="WESTFIELD"/>
    <s v="2024-08-31T06:32:12.000"/>
  </r>
  <r>
    <s v="A0000000000627167141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76"/>
    <n v="10000"/>
    <s v="GENERAL FUND"/>
    <n v="10"/>
    <n v="70049005"/>
    <s v="P02"/>
    <s v="OCD"/>
    <x v="127"/>
    <s v="UNASSIGNED"/>
    <s v="PVOCD262024455693000"/>
    <s v="EFT"/>
    <s v="MA"/>
    <s v="TEWKSBURY"/>
    <s v="2024-08-31T06:32:12.000"/>
  </r>
  <r>
    <s v="A0000000000627167034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47"/>
    <n v="10000"/>
    <s v="GENERAL FUND"/>
    <n v="10"/>
    <n v="70049005"/>
    <s v="P02"/>
    <s v="OCD"/>
    <x v="52"/>
    <s v="UNASSIGNED"/>
    <s v="PVOCD262024455715000"/>
    <s v="EFT"/>
    <s v="MA"/>
    <s v="NORTH DARTMOUTH"/>
    <s v="2024-08-31T06:32:12.000"/>
  </r>
  <r>
    <s v="A0000000000627166811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27"/>
    <n v="50000"/>
    <s v="GENERAL FUND"/>
    <n v="10"/>
    <n v="70049005"/>
    <s v="P02"/>
    <s v="OCD"/>
    <x v="71"/>
    <s v="UNASSIGNED"/>
    <s v="PVOCD262024455716000"/>
    <s v="EFT"/>
    <s v="MA"/>
    <s v="DEDHAM"/>
    <s v="2024-08-31T06:32:12.000"/>
  </r>
  <r>
    <s v="A0000000000627166807"/>
    <x v="1"/>
    <x v="3"/>
    <s v="2024-05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62"/>
    <n v="10000"/>
    <s v="GENERAL FUND"/>
    <n v="10"/>
    <n v="70049005"/>
    <s v="P02"/>
    <s v="OCD"/>
    <x v="128"/>
    <s v="UNASSIGNED"/>
    <s v="PVOCD262024455687000"/>
    <s v="EFT"/>
    <s v="MA"/>
    <s v="SPENCER"/>
    <s v="2024-08-31T06:32:12.000"/>
  </r>
  <r>
    <s v="A0000000000627166294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20"/>
    <n v="300000"/>
    <s v="GENERAL FUND"/>
    <n v="10"/>
    <n v="70049005"/>
    <s v="P02"/>
    <s v="OCD"/>
    <x v="60"/>
    <s v="UNASSIGNED"/>
    <s v="PVOCD262024455631000"/>
    <s v="EFT"/>
    <s v="MA"/>
    <s v="FITCHBURG"/>
    <s v="2024-08-31T06:32:12.000"/>
  </r>
  <r>
    <s v="A0000000000627165860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51"/>
    <n v="200000"/>
    <s v="GENERAL FUND"/>
    <n v="10"/>
    <n v="70049005"/>
    <s v="P02"/>
    <s v="OCD"/>
    <x v="38"/>
    <s v="UNASSIGNED"/>
    <s v="PVOCD262024455676000"/>
    <s v="EFT"/>
    <s v="MA"/>
    <s v="REVERE"/>
    <s v="2024-08-31T06:32:12.000"/>
  </r>
  <r>
    <s v="A0000000000627165488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40"/>
    <n v="50000"/>
    <s v="GENERAL FUND"/>
    <n v="10"/>
    <n v="70049005"/>
    <s v="P02"/>
    <s v="OCD"/>
    <x v="129"/>
    <s v="UNASSIGNED"/>
    <s v="PVOCD262024455641000"/>
    <s v="EFT"/>
    <s v="MA"/>
    <s v="HOLYOKE"/>
    <s v="2024-08-31T06:32:12.000"/>
  </r>
  <r>
    <s v="A0000000000627165097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41"/>
    <n v="250000"/>
    <s v="GENERAL FUND"/>
    <n v="10"/>
    <n v="70049005"/>
    <s v="P02"/>
    <s v="OCD"/>
    <x v="8"/>
    <s v="UNASSIGNED"/>
    <s v="PVOCD262024455644000"/>
    <s v="EFT"/>
    <s v="MA"/>
    <s v="LAWRENCE"/>
    <s v="2024-08-31T06:32:12.000"/>
  </r>
  <r>
    <s v="A0000000000627163618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82"/>
    <n v="10000"/>
    <s v="GENERAL FUND"/>
    <n v="10"/>
    <n v="70049005"/>
    <s v="P02"/>
    <s v="OCD"/>
    <x v="130"/>
    <s v="UNASSIGNED"/>
    <s v="PVOCD262024455637000"/>
    <s v="EFT"/>
    <s v="MA"/>
    <s v="SOUTH HAMILTON"/>
    <s v="2024-08-31T06:32:12.000"/>
  </r>
  <r>
    <s v="A0000000000627163095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70"/>
    <n v="100000"/>
    <s v="GENERAL FUND"/>
    <n v="10"/>
    <n v="70049005"/>
    <s v="P02"/>
    <s v="OCD"/>
    <x v="87"/>
    <s v="UNASSIGNED"/>
    <s v="PVOCD262024455678000"/>
    <s v="EFT"/>
    <s v="MA"/>
    <s v="SALEM"/>
    <s v="2024-08-31T06:32:12.000"/>
  </r>
  <r>
    <s v="A0000000000627162302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20"/>
    <n v="25000"/>
    <s v="GENERAL FUND"/>
    <n v="10"/>
    <n v="70049005"/>
    <s v="P02"/>
    <s v="OCD"/>
    <x v="88"/>
    <s v="UNASSIGNED"/>
    <s v="PVOCD262024455640000"/>
    <s v="EFT"/>
    <s v="MA"/>
    <s v="HOLDEN"/>
    <s v="2024-08-31T06:32:12.000"/>
  </r>
  <r>
    <s v="A0000000000627160200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24"/>
    <n v="25000"/>
    <s v="GENERAL FUND"/>
    <n v="10"/>
    <n v="70049005"/>
    <s v="P02"/>
    <s v="OCD"/>
    <x v="131"/>
    <s v="UNASSIGNED"/>
    <s v="PVOCD262024455645000"/>
    <s v="EFT"/>
    <s v="MA"/>
    <s v="LEICESTER"/>
    <s v="2024-08-31T06:32:12.000"/>
  </r>
  <r>
    <s v="A0000000000627159378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35"/>
    <n v="50000"/>
    <s v="GENERAL FUND"/>
    <n v="10"/>
    <n v="70049005"/>
    <s v="P02"/>
    <s v="OCD"/>
    <x v="41"/>
    <s v="UNASSIGNED"/>
    <s v="PVOCD262024455636000"/>
    <s v="EFT"/>
    <s v="MA"/>
    <s v="HADLEY"/>
    <s v="2024-08-31T06:32:12.000"/>
  </r>
  <r>
    <s v="A0000000000627159045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53"/>
    <n v="100000"/>
    <s v="GENERAL FUND"/>
    <n v="10"/>
    <n v="70049005"/>
    <s v="P02"/>
    <s v="OCD"/>
    <x v="3"/>
    <s v="UNASSIGNED"/>
    <s v="PVOCD262024455647000"/>
    <s v="EFT"/>
    <s v="MA"/>
    <s v="LEOMINSTER"/>
    <s v="2024-08-31T06:32:12.000"/>
  </r>
  <r>
    <s v="A0000000000627158253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31"/>
    <n v="200000"/>
    <s v="GENERAL FUND"/>
    <n v="10"/>
    <n v="70049005"/>
    <s v="P02"/>
    <s v="OCD"/>
    <x v="64"/>
    <s v="UNASSIGNED"/>
    <s v="PVOCD262024455639000"/>
    <s v="EFT"/>
    <s v="MA"/>
    <s v="HAVERHILL"/>
    <s v="2024-08-31T06:32:12.000"/>
  </r>
  <r>
    <s v="A0000000000627157318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15"/>
    <n v="100000"/>
    <s v="GENERAL FUND"/>
    <n v="10"/>
    <n v="70049005"/>
    <s v="P02"/>
    <s v="OCD"/>
    <x v="132"/>
    <s v="UNASSIGNED"/>
    <s v="PVOCD262024455613000"/>
    <s v="EFT"/>
    <s v="MA"/>
    <s v="BEVERLY"/>
    <s v="2024-08-31T06:32:12.000"/>
  </r>
  <r>
    <s v="A0000000000627157119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22"/>
    <n v="100000"/>
    <s v="GENERAL FUND"/>
    <n v="10"/>
    <n v="70049005"/>
    <s v="P02"/>
    <s v="OCD"/>
    <x v="36"/>
    <s v="UNASSIGNED"/>
    <s v="PVOCD262024455630000"/>
    <s v="EFT"/>
    <s v="MA"/>
    <s v="FALL RIVER"/>
    <s v="2024-08-31T06:32:12.000"/>
  </r>
  <r>
    <s v="A0000000000627156894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4"/>
    <n v="700000"/>
    <s v="GENERAL FUND"/>
    <n v="10"/>
    <n v="70049005"/>
    <s v="P02"/>
    <s v="OCD"/>
    <x v="65"/>
    <s v="UNASSIGNED"/>
    <s v="PVOCD262024455606000"/>
    <s v="EFT"/>
    <s v="MA"/>
    <s v="ARLINGTON"/>
    <s v="2024-08-31T06:32:12.000"/>
  </r>
  <r>
    <s v="A0000000000627156874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50"/>
    <n v="400000"/>
    <s v="GENERAL FUND"/>
    <n v="10"/>
    <n v="70049005"/>
    <s v="P02"/>
    <s v="OCD"/>
    <x v="44"/>
    <s v="UNASSIGNED"/>
    <s v="PVOCD262024455622000"/>
    <s v="EFT"/>
    <s v="MA"/>
    <s v="CHELSEA"/>
    <s v="2024-08-31T06:32:12.000"/>
  </r>
  <r>
    <s v="A0000000000627156611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29"/>
    <n v="10000"/>
    <s v="GENERAL FUND"/>
    <n v="10"/>
    <n v="70049005"/>
    <s v="P02"/>
    <s v="OCD"/>
    <x v="133"/>
    <s v="UNASSIGNED"/>
    <s v="PVOCD262024455628000"/>
    <s v="EFT"/>
    <s v="MA"/>
    <s v="ESSEX"/>
    <s v="2024-08-31T06:32:12.000"/>
  </r>
  <r>
    <s v="A0000000000627156421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11"/>
    <n v="5000000"/>
    <s v="GENERAL FUND"/>
    <n v="10"/>
    <n v="70049005"/>
    <s v="P02"/>
    <s v="OCD"/>
    <x v="55"/>
    <s v="UNASSIGNED"/>
    <s v="PVOCD262024455615000"/>
    <s v="EFT"/>
    <s v="MA"/>
    <s v="BOSTON"/>
    <s v="2024-08-31T06:32:12.000"/>
  </r>
  <r>
    <s v="A0000000000627156063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45"/>
    <n v="50000"/>
    <s v="GENERAL FUND"/>
    <n v="10"/>
    <n v="70049005"/>
    <s v="P02"/>
    <s v="OCD"/>
    <x v="134"/>
    <s v="UNASSIGNED"/>
    <s v="PVOCD262024455649000"/>
    <s v="EFT"/>
    <s v="MA"/>
    <s v="MARBLEHEAD"/>
    <s v="2024-08-31T06:32:12.000"/>
  </r>
  <r>
    <s v="A0000000000627155327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38"/>
    <n v="5000"/>
    <s v="GENERAL FUND"/>
    <n v="10"/>
    <n v="70049005"/>
    <s v="P02"/>
    <s v="OCD"/>
    <x v="135"/>
    <s v="UNASSIGNED"/>
    <s v="PVOCD262024455638000"/>
    <s v="EFT"/>
    <s v="MA"/>
    <s v="HATFIELD"/>
    <s v="2024-08-31T06:32:12.000"/>
  </r>
  <r>
    <s v="A0000000000627155326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62"/>
    <n v="10000"/>
    <s v="GENERAL FUND"/>
    <n v="10"/>
    <n v="70049005"/>
    <s v="P02"/>
    <s v="OCD"/>
    <x v="136"/>
    <s v="UNASSIGNED"/>
    <s v="PVOCD262024455648000"/>
    <s v="EFT"/>
    <s v="MA"/>
    <s v="LUNENBURG"/>
    <s v="2024-08-31T06:32:12.000"/>
  </r>
  <r>
    <s v="A0000000000627154946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35"/>
    <n v="10000"/>
    <s v="GENERAL FUND"/>
    <n v="10"/>
    <n v="70049005"/>
    <s v="P02"/>
    <s v="OCD"/>
    <x v="137"/>
    <s v="UNASSIGNED"/>
    <s v="PVOCD262024455632000"/>
    <s v="EFT"/>
    <s v="MA"/>
    <s v="FOXBORO"/>
    <s v="2024-08-31T06:32:12.000"/>
  </r>
  <r>
    <s v="A0000000000627154512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52"/>
    <n v="50000"/>
    <s v="GENERAL FUND"/>
    <n v="10"/>
    <n v="70049005"/>
    <s v="P02"/>
    <s v="OCD"/>
    <x v="138"/>
    <s v="UNASSIGNED"/>
    <s v="PVOCD262024455679000"/>
    <s v="EFT"/>
    <s v="MA"/>
    <s v="SALISBURY"/>
    <s v="2024-08-31T06:32:12.000"/>
  </r>
  <r>
    <s v="A0000000000627154117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06"/>
    <n v="100000"/>
    <s v="GENERAL FUND"/>
    <n v="10"/>
    <n v="70049005"/>
    <s v="P02"/>
    <s v="OCD"/>
    <x v="139"/>
    <s v="UNASSIGNED"/>
    <s v="PVOCD262024455680000"/>
    <s v="EFT"/>
    <s v="MA"/>
    <s v="SAUGUS"/>
    <s v="2024-08-31T06:32:12.000"/>
  </r>
  <r>
    <s v="A0000000000627153389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60"/>
    <n v="100000"/>
    <s v="GENERAL FUND"/>
    <n v="10"/>
    <n v="70049005"/>
    <s v="P02"/>
    <s v="OCD"/>
    <x v="22"/>
    <s v="UNASSIGNED"/>
    <s v="PVOCD262024455674000"/>
    <s v="EFT"/>
    <s v="MA"/>
    <s v="PLYMOUTH"/>
    <s v="2024-08-31T06:32:12.000"/>
  </r>
  <r>
    <s v="A0000000000627152596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7"/>
    <n v="25000"/>
    <s v="GENERAL FUND"/>
    <n v="10"/>
    <n v="70049005"/>
    <s v="P02"/>
    <s v="OCD"/>
    <x v="68"/>
    <s v="UNASSIGNED"/>
    <s v="PVOCD262024455611000"/>
    <s v="EFT"/>
    <s v="MA"/>
    <s v="BELCHERTOWN"/>
    <s v="2024-08-31T06:32:12.000"/>
  </r>
  <r>
    <s v="A0000000000627152532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10"/>
    <n v="10000"/>
    <s v="GENERAL FUND"/>
    <n v="10"/>
    <n v="70049005"/>
    <s v="P02"/>
    <s v="OCD"/>
    <x v="140"/>
    <s v="UNASSIGNED"/>
    <s v="PVOCD262024455618000"/>
    <s v="EFT"/>
    <s v="MA"/>
    <s v="BRIMFIELD"/>
    <s v="2024-08-31T06:32:12.000"/>
  </r>
  <r>
    <s v="A0000000000627152449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03"/>
    <n v="5000"/>
    <s v="GENERAL FUND"/>
    <n v="10"/>
    <n v="70049005"/>
    <s v="P02"/>
    <s v="OCD"/>
    <x v="141"/>
    <s v="UNASSIGNED"/>
    <s v="PVOCD262024455619000"/>
    <s v="EFT"/>
    <s v="MA"/>
    <s v="BURLINGTON"/>
    <s v="2024-08-31T06:32:12.000"/>
  </r>
  <r>
    <s v="A0000000000627152424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19"/>
    <n v="100000"/>
    <s v="GENERAL FUND"/>
    <n v="10"/>
    <n v="70049005"/>
    <s v="P02"/>
    <s v="OCD"/>
    <x v="142"/>
    <s v="UNASSIGNED"/>
    <s v="PVOCD262024455629000"/>
    <s v="EFT"/>
    <s v="MA"/>
    <s v="FAIRHAVEN"/>
    <s v="2024-08-31T06:32:12.000"/>
  </r>
  <r>
    <s v="A0000000000627152243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559"/>
    <n v="25000"/>
    <s v="GENERAL FUND"/>
    <n v="10"/>
    <n v="70049005"/>
    <s v="P02"/>
    <s v="OCD"/>
    <x v="143"/>
    <s v="UNASSIGNED"/>
    <s v="PVOCD262024455616000"/>
    <s v="EFT"/>
    <s v="MA"/>
    <s v="POCASSET"/>
    <s v="2024-08-31T06:32:12.000"/>
  </r>
  <r>
    <s v="A0000000000627152166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5"/>
    <n v="25000"/>
    <s v="GENERAL FUND"/>
    <n v="10"/>
    <n v="70049005"/>
    <s v="P02"/>
    <s v="OCD"/>
    <x v="79"/>
    <s v="UNASSIGNED"/>
    <s v="PVOCD262024455609000"/>
    <s v="EFT"/>
    <s v="MA"/>
    <s v="BARRE"/>
    <s v="2024-08-31T06:32:12.000"/>
  </r>
  <r>
    <s v="A0000000000627149165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19"/>
    <n v="10000"/>
    <s v="GENERAL FUND"/>
    <n v="10"/>
    <n v="70049005"/>
    <s v="P02"/>
    <s v="OCD"/>
    <x v="144"/>
    <s v="UNASSIGNED"/>
    <s v="PVOCD262024455612000"/>
    <s v="EFT"/>
    <s v="MA"/>
    <s v="BELLINGHAM"/>
    <s v="2024-08-31T06:32:12.000"/>
  </r>
  <r>
    <s v="A0000000000627148878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10"/>
    <n v="100000"/>
    <s v="GENERAL FUND"/>
    <n v="10"/>
    <n v="70049005"/>
    <s v="P02"/>
    <s v="OCD"/>
    <x v="145"/>
    <s v="UNASSIGNED"/>
    <s v="PVOCD262024455605000"/>
    <s v="EFT"/>
    <s v="MA"/>
    <s v="ANDOVER"/>
    <s v="2024-08-31T06:32:12.000"/>
  </r>
  <r>
    <s v="A0000000000627148765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31"/>
    <n v="25000"/>
    <s v="GENERAL FUND"/>
    <n v="10"/>
    <n v="70049005"/>
    <s v="P02"/>
    <s v="OCD"/>
    <x v="83"/>
    <s v="UNASSIGNED"/>
    <s v="PVOCD262024455607000"/>
    <s v="EFT"/>
    <s v="MA"/>
    <s v="ATHOL"/>
    <s v="2024-08-31T06:32:12.000"/>
  </r>
  <r>
    <s v="A0000000000627148672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51"/>
    <n v="50000"/>
    <s v="GENERAL FUND"/>
    <n v="10"/>
    <n v="70049005"/>
    <s v="P02"/>
    <s v="OCD"/>
    <x v="146"/>
    <s v="UNASSIGNED"/>
    <s v="PVOCD262024455601000"/>
    <s v="EFT"/>
    <s v="MA"/>
    <s v="ABINGTON"/>
    <s v="2024-08-31T06:32:12.000"/>
  </r>
  <r>
    <s v="A0000000000627148498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28"/>
    <n v="75000"/>
    <s v="GENERAL FUND"/>
    <n v="10"/>
    <n v="70049005"/>
    <s v="P02"/>
    <s v="OCD"/>
    <x v="147"/>
    <s v="UNASSIGNED"/>
    <s v="PVOCD262024455625000"/>
    <s v="EFT"/>
    <s v="MA"/>
    <s v="EAST LONGMEADOW"/>
    <s v="2024-08-31T06:32:12.000"/>
  </r>
  <r>
    <s v="A0000000000627148459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31"/>
    <n v="10000"/>
    <s v="GENERAL FUND"/>
    <n v="10"/>
    <n v="70049005"/>
    <s v="P02"/>
    <s v="OCD"/>
    <x v="148"/>
    <s v="UNASSIGNED"/>
    <s v="PVOCD262024455624000"/>
    <s v="EFT"/>
    <s v="MA"/>
    <s v="DUXBURY"/>
    <s v="2024-08-31T06:32:12.000"/>
  </r>
  <r>
    <s v="A0000000000627147849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30"/>
    <n v="5000"/>
    <s v="GENERAL FUND"/>
    <n v="10"/>
    <n v="70049005"/>
    <s v="P02"/>
    <s v="OCD"/>
    <x v="82"/>
    <s v="UNASSIGNED"/>
    <s v="PVOCD262024455621000"/>
    <s v="EFT"/>
    <s v="MA"/>
    <s v="CARVER"/>
    <s v="2024-08-31T06:32:12.000"/>
  </r>
  <r>
    <s v="A0000000000627147847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13"/>
    <n v="25000"/>
    <s v="GENERAL FUND"/>
    <n v="10"/>
    <n v="70049005"/>
    <s v="P02"/>
    <s v="OCD"/>
    <x v="56"/>
    <s v="UNASSIGNED"/>
    <s v="PVOCD262024455603000"/>
    <s v="EFT"/>
    <s v="MA"/>
    <s v="AMESBURY"/>
    <s v="2024-08-31T06:32:12.000"/>
  </r>
  <r>
    <s v="A0000000000627147737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2"/>
    <n v="100000"/>
    <s v="GENERAL FUND"/>
    <n v="10"/>
    <n v="70049005"/>
    <s v="P02"/>
    <s v="OCD"/>
    <x v="53"/>
    <s v="UNASSIGNED"/>
    <s v="PVOCD262024455604000"/>
    <s v="EFT"/>
    <s v="MA"/>
    <s v="AMHERST"/>
    <s v="2024-08-31T06:32:12.000"/>
  </r>
  <r>
    <s v="A0000000000627147551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27"/>
    <n v="75000"/>
    <s v="GENERAL FUND"/>
    <n v="10"/>
    <n v="70049005"/>
    <s v="P02"/>
    <s v="OCD"/>
    <x v="149"/>
    <s v="UNASSIGNED"/>
    <s v="PVOCD262024455626000"/>
    <s v="EFT"/>
    <s v="MA"/>
    <s v="EASTHAMPTON"/>
    <s v="2024-08-31T06:32:12.000"/>
  </r>
  <r>
    <s v="A0000000000627145390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01"/>
    <n v="100000"/>
    <s v="GENERAL FUND"/>
    <n v="10"/>
    <n v="70049005"/>
    <s v="P02"/>
    <s v="OCD"/>
    <x v="150"/>
    <s v="UNASSIGNED"/>
    <s v="PVOCD262024455633000"/>
    <s v="EFT"/>
    <s v="MA"/>
    <s v="FRAMINGHAM"/>
    <s v="2024-08-31T06:32:12.000"/>
  </r>
  <r>
    <s v="A0000000000627145369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38"/>
    <n v="25000"/>
    <s v="GENERAL FUND"/>
    <n v="10"/>
    <n v="70049005"/>
    <s v="P02"/>
    <s v="OCD"/>
    <x v="151"/>
    <s v="UNASSIGNED"/>
    <s v="PVOCD262024455643000"/>
    <s v="EFT"/>
    <s v="MA"/>
    <s v="IPSWICH"/>
    <s v="2024-08-31T06:32:12.000"/>
  </r>
  <r>
    <s v="A0000000000627144919"/>
    <x v="1"/>
    <x v="3"/>
    <s v="2024-05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62"/>
    <n v="20000"/>
    <s v="GENERAL FUND"/>
    <n v="10"/>
    <n v="70049005"/>
    <s v="P02"/>
    <s v="OCD"/>
    <x v="152"/>
    <s v="UNASSIGNED"/>
    <s v="PVOCD262024455673000"/>
    <s v="EFT"/>
    <s v="MA"/>
    <s v="PLAINVILLE"/>
    <s v="2024-08-31T06:32:12.000"/>
  </r>
  <r>
    <s v="A0000000000627140187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21"/>
    <n v="100000"/>
    <s v="GENERAL FUND"/>
    <n v="10"/>
    <n v="70049005"/>
    <s v="P02"/>
    <s v="OCD"/>
    <x v="153"/>
    <s v="UNASSIGNED"/>
    <s v="PVOCD262024455620000"/>
    <s v="EFT"/>
    <s v="MA"/>
    <s v="CANTON"/>
    <s v="2024-08-31T06:32:12.000"/>
  </r>
  <r>
    <s v="A0000000000627140172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20"/>
    <n v="100000"/>
    <s v="GENERAL FUND"/>
    <n v="10"/>
    <n v="70049005"/>
    <s v="P02"/>
    <s v="OCD"/>
    <x v="37"/>
    <s v="UNASSIGNED"/>
    <s v="PVOCD262024455602000"/>
    <s v="EFT"/>
    <s v="MA"/>
    <s v="ACTON"/>
    <s v="2024-08-31T06:32:12.000"/>
  </r>
  <r>
    <s v="A0000000000627140167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01"/>
    <n v="100000"/>
    <s v="GENERAL FUND"/>
    <n v="10"/>
    <n v="70049005"/>
    <s v="P02"/>
    <s v="OCD"/>
    <x v="154"/>
    <s v="UNASSIGNED"/>
    <s v="PVOCD262024455608000"/>
    <s v="EFT"/>
    <s v="MA"/>
    <s v="HYANNIS"/>
    <s v="2024-08-31T06:32:12.000"/>
  </r>
  <r>
    <s v="A0000000000627139555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56"/>
    <n v="10000"/>
    <s v="GENERAL FUND"/>
    <n v="10"/>
    <n v="70049005"/>
    <s v="P02"/>
    <s v="OCD"/>
    <x v="155"/>
    <s v="UNASSIGNED"/>
    <s v="PVOCD262024455627000"/>
    <s v="EFT"/>
    <s v="MA"/>
    <s v="NORTH EASTON"/>
    <s v="2024-08-31T06:32:12.000"/>
  </r>
  <r>
    <s v="A0000000000627139271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71"/>
    <n v="50000"/>
    <s v="GENERAL FUND"/>
    <n v="10"/>
    <n v="70049005"/>
    <s v="P02"/>
    <s v="OCD"/>
    <x v="156"/>
    <s v="WEST MAIN STREET"/>
    <s v="PVOCD262024455623000"/>
    <s v="EFT"/>
    <s v="MA"/>
    <s v="DUDLEY"/>
    <s v="2024-08-31T06:32:12.000"/>
  </r>
  <r>
    <s v="A0000000000627139264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04"/>
    <n v="15000"/>
    <s v="GENERAL FUND"/>
    <n v="10"/>
    <n v="70049005"/>
    <s v="P02"/>
    <s v="OCD"/>
    <x v="69"/>
    <s v="UNASSIGNED"/>
    <s v="PVOCD262024455614000"/>
    <s v="EFT"/>
    <s v="MA"/>
    <s v="BLACKSTONE"/>
    <s v="2024-08-31T06:32:12.000"/>
  </r>
  <r>
    <s v="A0000000000627139208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84"/>
    <n v="25000"/>
    <s v="GENERAL FUND"/>
    <n v="10"/>
    <n v="70049005"/>
    <s v="P02"/>
    <s v="OCD"/>
    <x v="157"/>
    <s v="UNASSIGNED"/>
    <s v="PVOCD262024455617000"/>
    <s v="EFT"/>
    <s v="MA"/>
    <s v="BRAINTREE"/>
    <s v="2024-08-31T06:32:12.000"/>
  </r>
  <r>
    <s v="A0000000000627134788"/>
    <x v="1"/>
    <x v="3"/>
    <s v="2024-05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30"/>
    <n v="15000"/>
    <s v="GENERAL FUND"/>
    <n v="10"/>
    <n v="70049005"/>
    <s v="P02"/>
    <s v="OCD"/>
    <x v="158"/>
    <s v="UNASSIGNED"/>
    <s v="PVOCD262024455610000"/>
    <s v="EFT"/>
    <s v="MA"/>
    <s v="BEDFORD"/>
    <s v="2024-08-31T06:32:12.000"/>
  </r>
  <r>
    <s v="A0000000000627082714"/>
    <x v="1"/>
    <x v="3"/>
    <s v="2024-05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64"/>
    <n v="40000"/>
    <s v="GENERAL FUND"/>
    <n v="10"/>
    <n v="70049005"/>
    <s v="P02"/>
    <s v="OCD"/>
    <x v="57"/>
    <s v="UNASSIGNED"/>
    <s v="PVOCD262024455598000"/>
    <s v="EFT"/>
    <s v="MA"/>
    <s v="NORTH DIGHTON"/>
    <s v="2024-08-31T06:32:12.000"/>
  </r>
  <r>
    <s v="A0000000000627071195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82"/>
    <n v="50000"/>
    <s v="GENERAL FUND"/>
    <n v="10"/>
    <n v="70049005"/>
    <s v="P02"/>
    <s v="OCD"/>
    <x v="11"/>
    <s v="UNASSIGNED"/>
    <s v="PVOCD262024455588000"/>
    <s v="EFT"/>
    <s v="MA"/>
    <s v="WHITMAN"/>
    <s v="2024-08-31T06:32:12.000"/>
  </r>
  <r>
    <s v="A0000000000627071083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95"/>
    <n v="25000"/>
    <s v="GENERAL FUND"/>
    <n v="10"/>
    <n v="70049005"/>
    <s v="P02"/>
    <s v="OCD"/>
    <x v="113"/>
    <s v="UNASSIGNED"/>
    <s v="PVOCD262024455589000"/>
    <s v="EFT"/>
    <s v="MA"/>
    <s v="WILBRAHAM"/>
    <s v="2024-08-31T06:32:12.000"/>
  </r>
  <r>
    <s v="A0000000000627070855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70"/>
    <n v="50000"/>
    <s v="GENERAL FUND"/>
    <n v="10"/>
    <n v="70049005"/>
    <s v="P02"/>
    <s v="OCD"/>
    <x v="105"/>
    <s v="UNASSIGNED"/>
    <s v="PVOCD262024455582000"/>
    <s v="EFT"/>
    <s v="MA"/>
    <s v="WEBSTER"/>
    <s v="2024-08-31T06:32:12.000"/>
  </r>
  <r>
    <s v="A0000000000627070836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80"/>
    <n v="200000"/>
    <s v="GENERAL FUND"/>
    <n v="10"/>
    <n v="70049005"/>
    <s v="P02"/>
    <s v="OCD"/>
    <x v="19"/>
    <s v="UNASSIGNED"/>
    <s v="PVOCD262024455575000"/>
    <s v="EFT"/>
    <s v="MA"/>
    <s v="TAUNTON"/>
    <s v="2024-08-31T06:32:12.000"/>
  </r>
  <r>
    <s v="A0000000000627070680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2"/>
    <n v="50000"/>
    <s v="GENERAL FUND"/>
    <n v="10"/>
    <n v="70049005"/>
    <s v="P02"/>
    <s v="OCD"/>
    <x v="89"/>
    <s v="UNASSIGNED"/>
    <s v="PVOCD262024455578000"/>
    <s v="EFT"/>
    <s v="MA"/>
    <s v="WARE"/>
    <s v="2024-08-31T06:32:12.000"/>
  </r>
  <r>
    <s v="A0000000000627070608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54"/>
    <n v="200000"/>
    <s v="GENERAL FUND"/>
    <n v="10"/>
    <n v="70049005"/>
    <s v="P02"/>
    <s v="OCD"/>
    <x v="159"/>
    <s v="UNASSIGNED"/>
    <s v="PVOCD262024455577000"/>
    <s v="EFT"/>
    <s v="MA"/>
    <s v="WALTHAM"/>
    <s v="2024-08-31T06:32:12.000"/>
  </r>
  <r>
    <s v="A0000000000627070554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571"/>
    <n v="20000"/>
    <s v="GENERAL FUND"/>
    <n v="10"/>
    <n v="70049005"/>
    <s v="P02"/>
    <s v="OCD"/>
    <x v="160"/>
    <s v="UNASSIGNED"/>
    <s v="PVOCD262024455579000"/>
    <s v="EFT"/>
    <s v="MA"/>
    <s v="WAREHAM"/>
    <s v="2024-08-31T06:32:12.000"/>
  </r>
  <r>
    <s v="A0000000000627070509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52"/>
    <n v="20000"/>
    <s v="GENERAL FUND"/>
    <n v="10"/>
    <n v="70049005"/>
    <s v="P02"/>
    <s v="OCD"/>
    <x v="161"/>
    <s v="UNASSIGNED"/>
    <s v="PVOCD262024455593000"/>
    <s v="EFT"/>
    <s v="MA"/>
    <s v="WINTHROP"/>
    <s v="2024-08-31T06:32:12.000"/>
  </r>
  <r>
    <s v="A0000000000627070469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3"/>
    <n v="20000"/>
    <s v="GENERAL FUND"/>
    <n v="10"/>
    <n v="70049005"/>
    <s v="P02"/>
    <s v="OCD"/>
    <x v="90"/>
    <s v="UNASSIGNED"/>
    <s v="PVOCD262024455580000"/>
    <s v="EFT"/>
    <s v="MA"/>
    <s v="WARREN"/>
    <s v="2024-08-31T06:32:12.000"/>
  </r>
  <r>
    <s v="A0000000000627070410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66"/>
    <n v="25000"/>
    <s v="GENERAL FUND"/>
    <n v="10"/>
    <n v="70049005"/>
    <s v="P02"/>
    <s v="OCD"/>
    <x v="112"/>
    <s v="UNASSIGNED"/>
    <s v="PVOCD262024455566000"/>
    <s v="EFT"/>
    <s v="MA"/>
    <s v="SCITUATE"/>
    <s v="2024-08-31T06:32:12.000"/>
  </r>
  <r>
    <s v="A0000000000627070151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59"/>
    <n v="10000"/>
    <s v="GENERAL FUND"/>
    <n v="10"/>
    <n v="70049005"/>
    <s v="P02"/>
    <s v="OCD"/>
    <x v="162"/>
    <s v="UNASSIGNED"/>
    <s v="PVOCD262024455553000"/>
    <s v="EFT"/>
    <s v="MA"/>
    <s v="PEMBROKE"/>
    <s v="2024-08-31T06:32:12.000"/>
  </r>
  <r>
    <s v="A0000000000627070143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61"/>
    <n v="50000"/>
    <s v="GENERAL FUND"/>
    <n v="10"/>
    <n v="70049005"/>
    <s v="P02"/>
    <s v="OCD"/>
    <x v="13"/>
    <s v="UNASSIGNED"/>
    <s v="PVOCD262024455545000"/>
    <s v="EFT"/>
    <s v="MA"/>
    <s v="NORTH ATTLEBORO"/>
    <s v="2024-08-31T06:32:12.000"/>
  </r>
  <r>
    <s v="A0000000000627066155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605"/>
    <n v="600000"/>
    <s v="GENERAL FUND"/>
    <n v="10"/>
    <n v="70049005"/>
    <s v="P02"/>
    <s v="OCD"/>
    <x v="0"/>
    <s v="UNASSIGNED"/>
    <s v="PVOCD262024455594000"/>
    <s v="EFT"/>
    <s v="MA"/>
    <s v="WORCESTER"/>
    <s v="2024-08-31T06:32:12.000"/>
  </r>
  <r>
    <s v="A0000000000627066117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06"/>
    <n v="50000"/>
    <s v="GENERAL FUND"/>
    <n v="10"/>
    <n v="70049005"/>
    <s v="P02"/>
    <s v="OCD"/>
    <x v="139"/>
    <s v="UNASSIGNED"/>
    <s v="PVOCD262024455565000"/>
    <s v="EFT"/>
    <s v="MA"/>
    <s v="SAUGUS"/>
    <s v="2024-08-31T06:32:12.000"/>
  </r>
  <r>
    <s v="A0000000000627065952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71"/>
    <n v="25000"/>
    <s v="GENERAL FUND"/>
    <n v="10"/>
    <n v="70049005"/>
    <s v="P02"/>
    <s v="OCD"/>
    <x v="163"/>
    <s v="UNASSIGNED"/>
    <s v="PVOCD262024455567000"/>
    <s v="EFT"/>
    <s v="MA"/>
    <s v="SEEKONK"/>
    <s v="2024-08-31T06:32:12.000"/>
  </r>
  <r>
    <s v="A0000000000627065638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66"/>
    <n v="50000"/>
    <s v="GENERAL FUND"/>
    <n v="10"/>
    <n v="70049005"/>
    <s v="P02"/>
    <s v="OCD"/>
    <x v="42"/>
    <s v="UNASSIGNED"/>
    <s v="PVOCD262024455564000"/>
    <s v="EFT"/>
    <s v="MA"/>
    <s v="ROCKPORT"/>
    <s v="2024-08-31T06:32:12.000"/>
  </r>
  <r>
    <s v="A0000000000627065476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60"/>
    <n v="100000"/>
    <s v="GENERAL FUND"/>
    <n v="10"/>
    <n v="70049005"/>
    <s v="P02"/>
    <s v="OCD"/>
    <x v="116"/>
    <s v="UNASSIGNED"/>
    <s v="PVOCD262024455540000"/>
    <s v="EFT"/>
    <s v="MA"/>
    <s v="NATICK"/>
    <s v="2024-08-31T06:32:12.000"/>
  </r>
  <r>
    <s v="A0000000000627065467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76"/>
    <n v="50000"/>
    <s v="GENERAL FUND"/>
    <n v="10"/>
    <n v="70049005"/>
    <s v="P02"/>
    <s v="OCD"/>
    <x v="100"/>
    <s v="UNASSIGNED"/>
    <s v="PVOCD262024455539000"/>
    <s v="EFT"/>
    <s v="MA"/>
    <s v="TURNERS FALLS"/>
    <s v="2024-08-31T06:32:12.000"/>
  </r>
  <r>
    <s v="A0000000000627065256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27"/>
    <n v="50000"/>
    <s v="GENERAL FUND"/>
    <n v="10"/>
    <n v="70049005"/>
    <s v="P02"/>
    <s v="OCD"/>
    <x v="99"/>
    <s v="UNASSIGNED"/>
    <s v="PVOCD262024455537000"/>
    <s v="EFT"/>
    <s v="MA"/>
    <s v="MILLBURY"/>
    <s v="2024-08-31T06:32:12.000"/>
  </r>
  <r>
    <s v="A0000000000627065168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32"/>
    <n v="50000"/>
    <s v="GENERAL FUND"/>
    <n v="10"/>
    <n v="70049005"/>
    <s v="P02"/>
    <s v="OCD"/>
    <x v="108"/>
    <s v="UNASSIGNED"/>
    <s v="PVOCD262024455548000"/>
    <s v="EFT"/>
    <s v="MA"/>
    <s v="NORTHBOROUGH"/>
    <s v="2024-08-31T06:32:12.000"/>
  </r>
  <r>
    <s v="A0000000000627065075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57"/>
    <n v="50000"/>
    <s v="GENERAL FUND"/>
    <n v="10"/>
    <n v="70049005"/>
    <s v="P02"/>
    <s v="OCD"/>
    <x v="164"/>
    <s v="UNASSIGNED"/>
    <s v="PVOCD262024455538000"/>
    <s v="EFT"/>
    <s v="MA"/>
    <s v="MONSON"/>
    <s v="2024-08-31T06:32:12.000"/>
  </r>
  <r>
    <s v="A0000000000627065069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68"/>
    <n v="50000"/>
    <s v="GENERAL FUND"/>
    <n v="10"/>
    <n v="70049005"/>
    <s v="P02"/>
    <s v="OCD"/>
    <x v="84"/>
    <s v="UNASSIGNED"/>
    <s v="PVOCD262024455560000"/>
    <s v="EFT"/>
    <s v="MA"/>
    <s v="RANDOLPH"/>
    <s v="2024-08-31T06:32:12.000"/>
  </r>
  <r>
    <s v="A0000000000627064943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66"/>
    <n v="25000"/>
    <s v="GENERAL FUND"/>
    <n v="10"/>
    <n v="70049005"/>
    <s v="P02"/>
    <s v="OCD"/>
    <x v="95"/>
    <s v="UNASSIGNED"/>
    <s v="PVOCD262024455550000"/>
    <s v="EFT"/>
    <s v="MA"/>
    <s v="NORTON"/>
    <s v="2024-08-31T06:32:12.000"/>
  </r>
  <r>
    <s v="A0000000000627064918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64"/>
    <n v="10000"/>
    <s v="GENERAL FUND"/>
    <n v="10"/>
    <n v="70049005"/>
    <s v="P02"/>
    <s v="OCD"/>
    <x v="85"/>
    <s v="UNASSIGNED"/>
    <s v="PVOCD262024455596000"/>
    <s v="EFT"/>
    <s v="MA"/>
    <s v="SOUTH YARMOUTH"/>
    <s v="2024-08-31T06:32:12.000"/>
  </r>
  <r>
    <s v="A0000000000627062545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5"/>
    <n v="500000"/>
    <s v="GENERAL FUND"/>
    <n v="10"/>
    <n v="70049005"/>
    <s v="P02"/>
    <s v="OCD"/>
    <x v="30"/>
    <s v="UNASSIGNED"/>
    <s v="PVOCD262024455569000"/>
    <s v="EFT"/>
    <s v="MA"/>
    <s v="SOMERVILLE"/>
    <s v="2024-08-31T06:32:12.000"/>
  </r>
  <r>
    <s v="A0000000000627062533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9"/>
    <n v="100000"/>
    <s v="GENERAL FUND"/>
    <n v="10"/>
    <n v="70049005"/>
    <s v="P02"/>
    <s v="OCD"/>
    <x v="5"/>
    <s v="UNASSIGNED"/>
    <s v="PVOCD262024455584000"/>
    <s v="EFT"/>
    <s v="MA"/>
    <s v="WEST SPRINGFIELD"/>
    <s v="2024-08-31T06:32:12.000"/>
  </r>
  <r>
    <s v="A0000000000627062439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86"/>
    <n v="50000"/>
    <s v="GENERAL FUND"/>
    <n v="10"/>
    <n v="70049005"/>
    <s v="P02"/>
    <s v="OCD"/>
    <x v="24"/>
    <s v="UNASSIGNED"/>
    <s v="PVOCD262024455586000"/>
    <s v="EFT"/>
    <s v="MA"/>
    <s v="WESTFORD"/>
    <s v="2024-08-31T06:32:12.000"/>
  </r>
  <r>
    <s v="A0000000000627062414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90"/>
    <n v="50000"/>
    <s v="GENERAL FUND"/>
    <n v="10"/>
    <n v="70049005"/>
    <s v="P02"/>
    <s v="OCD"/>
    <x v="165"/>
    <s v="UNASSIGNED"/>
    <s v="PVOCD262024455592000"/>
    <s v="EFT"/>
    <s v="MA"/>
    <s v="WINCHESTER"/>
    <s v="2024-08-31T06:32:12.000"/>
  </r>
  <r>
    <s v="A0000000000627062360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50"/>
    <n v="50000"/>
    <s v="GENERAL FUND"/>
    <n v="10"/>
    <n v="70049005"/>
    <s v="P02"/>
    <s v="OCD"/>
    <x v="166"/>
    <s v="UNASSIGNED"/>
    <s v="PVOCD262024455572000"/>
    <s v="EFT"/>
    <s v="MA"/>
    <s v="SOUTHBRIDGE"/>
    <s v="2024-08-31T06:32:12.000"/>
  </r>
  <r>
    <s v="A0000000000627062221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75"/>
    <n v="50000"/>
    <s v="GENERAL FUND"/>
    <n v="10"/>
    <n v="70049005"/>
    <s v="P02"/>
    <s v="OCD"/>
    <x v="6"/>
    <s v="UNASSIGNED"/>
    <s v="PVOCD262024455591000"/>
    <s v="EFT"/>
    <s v="MA"/>
    <s v="WINCHENDON"/>
    <s v="2024-08-31T06:32:12.000"/>
  </r>
  <r>
    <s v="A0000000000627061919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67"/>
    <n v="25000"/>
    <s v="GENERAL FUND"/>
    <n v="10"/>
    <n v="70049005"/>
    <s v="P02"/>
    <s v="OCD"/>
    <x v="96"/>
    <s v="UNASSIGNED"/>
    <s v="PVOCD262024455590000"/>
    <s v="EFT"/>
    <s v="MA"/>
    <s v="WILLIAMSTOWN"/>
    <s v="2024-08-31T06:32:12.000"/>
  </r>
  <r>
    <s v="A0000000000627061918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2"/>
    <n v="300000"/>
    <s v="GENERAL FUND"/>
    <n v="10"/>
    <n v="70049005"/>
    <s v="P02"/>
    <s v="OCD"/>
    <x v="33"/>
    <s v="UNASSIGNED"/>
    <s v="PVOCD262024455581000"/>
    <s v="EFT"/>
    <s v="MA"/>
    <s v="WATERTOWN"/>
    <s v="2024-08-31T06:32:12.000"/>
  </r>
  <r>
    <s v="A0000000000627061847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1013"/>
    <n v="31387.7"/>
    <s v="GENERAL FUND"/>
    <n v="10"/>
    <n v="70049005"/>
    <s v="P02"/>
    <s v="OCD"/>
    <x v="72"/>
    <s v="UNASSIGNED"/>
    <s v="PVOCD262024458019000"/>
    <s v="EFT"/>
    <s v="MA"/>
    <s v="CHICOPEE"/>
    <s v="2024-08-31T06:32:12.000"/>
  </r>
  <r>
    <s v="A0000000000627061798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70"/>
    <n v="300000"/>
    <s v="GENERAL FUND"/>
    <n v="10"/>
    <n v="70049005"/>
    <s v="P02"/>
    <s v="OCD"/>
    <x v="21"/>
    <s v="UNASSIGNED"/>
    <s v="PVOCD262024455587000"/>
    <s v="EFT"/>
    <s v="MA"/>
    <s v="ROCKLAND"/>
    <s v="2024-08-31T06:32:12.000"/>
  </r>
  <r>
    <s v="A0000000000627061793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75"/>
    <n v="50000"/>
    <s v="GENERAL FUND"/>
    <n v="10"/>
    <n v="70049005"/>
    <s v="P02"/>
    <s v="OCD"/>
    <x v="119"/>
    <s v="UNASSIGNED"/>
    <s v="PVOCD262024455571000"/>
    <s v="EFT"/>
    <s v="MA"/>
    <s v="SOUTH HADLEY"/>
    <s v="2024-08-31T06:32:12.000"/>
  </r>
  <r>
    <s v="A0000000000627061780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104"/>
    <n v="500000"/>
    <s v="GENERAL FUND"/>
    <n v="10"/>
    <n v="70049005"/>
    <s v="P02"/>
    <s v="OCD"/>
    <x v="167"/>
    <s v="UNASSIGNED"/>
    <s v="PVOCD262024455573000"/>
    <s v="EFT"/>
    <s v="MA"/>
    <s v="SPRINGFIELD"/>
    <s v="2024-08-31T06:32:12.000"/>
  </r>
  <r>
    <s v="A0000000000627061433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81"/>
    <n v="200000"/>
    <s v="GENERAL FUND"/>
    <n v="10"/>
    <n v="70049005"/>
    <s v="P02"/>
    <s v="OCD"/>
    <x v="32"/>
    <s v="UNASSIGNED"/>
    <s v="PVOCD262024455583000"/>
    <s v="EFT"/>
    <s v="MA"/>
    <s v="WELLESLEY"/>
    <s v="2024-08-31T06:32:12.000"/>
  </r>
  <r>
    <s v="A0000000000627060934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494"/>
    <n v="100000"/>
    <s v="GENERAL FUND"/>
    <n v="10"/>
    <n v="70049005"/>
    <s v="P02"/>
    <s v="OCD"/>
    <x v="94"/>
    <s v="UNASSIGNED"/>
    <s v="PVOCD262024455541000"/>
    <s v="EFT"/>
    <s v="MA"/>
    <s v="NEEDHAM"/>
    <s v="2024-08-31T06:32:12.000"/>
  </r>
  <r>
    <s v="A0000000000627060826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60"/>
    <n v="100000"/>
    <s v="GENERAL FUND"/>
    <n v="10"/>
    <n v="70049005"/>
    <s v="P02"/>
    <s v="OCD"/>
    <x v="168"/>
    <s v="UNASSIGNED"/>
    <s v="PVOCD262024455552000"/>
    <s v="EFT"/>
    <s v="MA"/>
    <s v="PEABODY"/>
    <s v="2024-08-31T06:32:12.000"/>
  </r>
  <r>
    <s v="A0000000000627060777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51"/>
    <n v="500000"/>
    <s v="GENERAL FUND"/>
    <n v="10"/>
    <n v="70049005"/>
    <s v="P02"/>
    <s v="OCD"/>
    <x v="38"/>
    <s v="UNASSIGNED"/>
    <s v="PVOCD262024455562000"/>
    <s v="EFT"/>
    <s v="MA"/>
    <s v="REVERE"/>
    <s v="2024-08-31T06:32:12.000"/>
  </r>
  <r>
    <s v="A0000000000627060629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88"/>
    <n v="20000"/>
    <s v="GENERAL FUND"/>
    <n v="10"/>
    <n v="70049005"/>
    <s v="P02"/>
    <s v="OCD"/>
    <x v="92"/>
    <s v="UNASSIGNED"/>
    <s v="PVOCD262024455549000"/>
    <s v="EFT"/>
    <s v="MA"/>
    <s v="WHITINSVILLE"/>
    <s v="2024-08-31T06:32:12.000"/>
  </r>
  <r>
    <s v="A0000000000627060444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45"/>
    <n v="50000"/>
    <s v="GENERAL FUND"/>
    <n v="10"/>
    <n v="70049005"/>
    <s v="P02"/>
    <s v="OCD"/>
    <x v="93"/>
    <s v="UNASSIGNED"/>
    <s v="PVOCD262024455544000"/>
    <s v="EFT"/>
    <s v="MA"/>
    <s v="NORTH ANDOVER"/>
    <s v="2024-08-31T06:32:12.000"/>
  </r>
  <r>
    <s v="A0000000000627057446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60"/>
    <n v="100000"/>
    <s v="GENERAL FUND"/>
    <n v="10"/>
    <n v="70049005"/>
    <s v="P02"/>
    <s v="OCD"/>
    <x v="22"/>
    <s v="UNASSIGNED"/>
    <s v="PVOCD262024455557000"/>
    <s v="EFT"/>
    <s v="MA"/>
    <s v="PLYMOUTH"/>
    <s v="2024-08-31T06:32:12.000"/>
  </r>
  <r>
    <s v="A0000000000627057145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01"/>
    <n v="600000"/>
    <s v="GENERAL FUND"/>
    <n v="10"/>
    <n v="70049005"/>
    <s v="P02"/>
    <s v="OCD"/>
    <x v="28"/>
    <s v="UNASSIGNED"/>
    <s v="PVOCD262024455555000"/>
    <s v="EFT"/>
    <s v="MA"/>
    <s v="PITTSFIELD"/>
    <s v="2024-08-31T06:32:12.000"/>
  </r>
  <r>
    <s v="A0000000000627057011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69"/>
    <n v="20000"/>
    <s v="GENERAL FUND"/>
    <n v="10"/>
    <n v="70049005"/>
    <s v="P02"/>
    <s v="OCD"/>
    <x v="122"/>
    <s v="UNASSIGNED"/>
    <s v="PVOCD262024455551000"/>
    <s v="EFT"/>
    <s v="MA"/>
    <s v="PLAMER"/>
    <s v="2024-08-31T06:32:12.000"/>
  </r>
  <r>
    <s v="A0000000000627056897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0"/>
    <n v="600000"/>
    <s v="GENERAL FUND"/>
    <n v="10"/>
    <n v="70049005"/>
    <s v="P02"/>
    <s v="OCD"/>
    <x v="25"/>
    <s v="UNASSIGNED"/>
    <s v="PVOCD262024455559000"/>
    <s v="EFT"/>
    <s v="MA"/>
    <s v="QUINCY"/>
    <s v="2024-08-31T06:32:12.000"/>
  </r>
  <r>
    <s v="A0000000000627056259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61"/>
    <n v="200000"/>
    <s v="GENERAL FUND"/>
    <n v="10"/>
    <n v="70049005"/>
    <s v="P02"/>
    <s v="OCD"/>
    <x v="107"/>
    <s v="UNASSIGNED"/>
    <s v="PVOCD262024455543000"/>
    <s v="EFT"/>
    <s v="MA"/>
    <s v="NEWTON HIGHLANDS"/>
    <s v="2024-08-31T06:32:12.000"/>
  </r>
  <r>
    <s v="A0000000000627056248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2027"/>
    <n v="2124"/>
    <s v="GENERAL FUND"/>
    <n v="10"/>
    <n v="70049005"/>
    <s v="P02"/>
    <s v="OCD"/>
    <x v="71"/>
    <s v="UNASSIGNED"/>
    <s v="PVOCD262024458016000"/>
    <s v="EFT"/>
    <s v="MA"/>
    <s v="DEDHAM"/>
    <s v="2024-08-31T06:32:12.000"/>
  </r>
  <r>
    <s v="A0000000000627056173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1605"/>
    <n v="6496.5"/>
    <s v="GENERAL FUND"/>
    <n v="10"/>
    <n v="70049005"/>
    <s v="P02"/>
    <s v="OCD"/>
    <x v="0"/>
    <s v="UNASSIGNED"/>
    <s v="PVOCD262024458018000"/>
    <s v="EFT"/>
    <s v="MA"/>
    <s v="WORCESTER"/>
    <s v="2024-08-31T06:32:12.000"/>
  </r>
  <r>
    <s v="A0000000000627056009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40"/>
    <n v="300000"/>
    <s v="GENERAL FUND"/>
    <n v="10"/>
    <n v="70049005"/>
    <s v="P02"/>
    <s v="OCD"/>
    <x v="124"/>
    <s v="UNASSIGNED"/>
    <s v="PVOCD262024455542000"/>
    <s v="EFT"/>
    <s v="MA"/>
    <s v="NEW BEDFORD"/>
    <s v="2024-08-31T06:32:12.000"/>
  </r>
  <r>
    <s v="A0000000000627055951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46"/>
    <n v="25000"/>
    <s v="GENERAL FUND"/>
    <n v="10"/>
    <n v="70049005"/>
    <s v="P02"/>
    <s v="OCD"/>
    <x v="121"/>
    <s v="HOUSING AUTHORITY"/>
    <s v="PVOCD262024455535000"/>
    <s v="EFT"/>
    <s v="MA"/>
    <s v="MIDDLEBORO"/>
    <s v="2024-08-31T06:32:12.000"/>
  </r>
  <r>
    <s v="A0000000000627053651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67"/>
    <n v="50000"/>
    <s v="GENERAL FUND"/>
    <n v="10"/>
    <n v="70049005"/>
    <s v="P02"/>
    <s v="OCD"/>
    <x v="97"/>
    <s v="UNASSIGNED"/>
    <s v="PVOCD262024455568000"/>
    <s v="EFT"/>
    <s v="MA"/>
    <s v="SHARON"/>
    <s v="2024-08-31T06:32:12.000"/>
  </r>
  <r>
    <s v="A0000000000627053500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80"/>
    <n v="50000"/>
    <s v="GENERAL FUND"/>
    <n v="10"/>
    <n v="70049005"/>
    <s v="P02"/>
    <s v="OCD"/>
    <x v="17"/>
    <s v="UNASSIGNED"/>
    <s v="PVOCD262024455576000"/>
    <s v="EFT"/>
    <s v="MA"/>
    <s v="WAKEFIELD"/>
    <s v="2024-08-31T06:32:12.000"/>
  </r>
  <r>
    <s v="A0000000000627053325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69"/>
    <n v="125000"/>
    <s v="GENERAL FUND"/>
    <n v="10"/>
    <n v="70049005"/>
    <s v="P02"/>
    <s v="OCD"/>
    <x v="46"/>
    <s v="ADMINISTRATION BUILDING"/>
    <s v="PVOCD262024455597000"/>
    <s v="EFT"/>
    <s v="MA"/>
    <s v="UXBRIDGE"/>
    <s v="2024-08-31T06:32:12.000"/>
  </r>
  <r>
    <s v="A0000000000627053212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72"/>
    <n v="100000"/>
    <s v="GENERAL FUND"/>
    <n v="10"/>
    <n v="70049005"/>
    <s v="P02"/>
    <s v="OCD"/>
    <x v="43"/>
    <s v="UNASSIGNED"/>
    <s v="PVOCD262024455574000"/>
    <s v="EFT"/>
    <s v="MA"/>
    <s v="STOUGHTON"/>
    <s v="2024-08-31T06:32:12.000"/>
  </r>
  <r>
    <s v="A0000000000627052850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6"/>
    <n v="50000"/>
    <s v="GENERAL FUND"/>
    <n v="10"/>
    <n v="70049005"/>
    <s v="P02"/>
    <s v="OCD"/>
    <x v="26"/>
    <s v="UNASSIGNED"/>
    <s v="PVOCD262024455585000"/>
    <s v="EFT"/>
    <s v="MA"/>
    <s v="WESTFIELD"/>
    <s v="2024-08-31T06:32:12.000"/>
  </r>
  <r>
    <s v="A0000000000627052800"/>
    <x v="1"/>
    <x v="3"/>
    <s v="2024-05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5"/>
    <n v="200000"/>
    <s v="GENERAL FUND"/>
    <n v="10"/>
    <n v="70049005"/>
    <s v="P02"/>
    <s v="OCD"/>
    <x v="30"/>
    <s v="UNASSIGNED"/>
    <s v="PVOCD262024455570000"/>
    <s v="EFT"/>
    <s v="MA"/>
    <s v="SOMERVILLE"/>
    <s v="2024-08-31T06:32:12.000"/>
  </r>
  <r>
    <s v="A0000000000627052614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62"/>
    <n v="20000"/>
    <s v="GENERAL FUND"/>
    <n v="10"/>
    <n v="70049005"/>
    <s v="P02"/>
    <s v="OCD"/>
    <x v="152"/>
    <s v="UNASSIGNED"/>
    <s v="PVOCD262024455556000"/>
    <s v="EFT"/>
    <s v="MA"/>
    <s v="PLAINVILLE"/>
    <s v="2024-08-31T06:32:12.000"/>
  </r>
  <r>
    <s v="A0000000000627052561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63"/>
    <n v="50000"/>
    <s v="GENERAL FUND"/>
    <n v="10"/>
    <n v="70049005"/>
    <s v="P02"/>
    <s v="OCD"/>
    <x v="20"/>
    <s v="UNASSIGNED"/>
    <s v="PVOCD262024455554000"/>
    <s v="EFT"/>
    <s v="MA"/>
    <s v="PEPPERELL"/>
    <s v="2024-08-31T06:32:12.000"/>
  </r>
  <r>
    <s v="A0000000000627052552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70"/>
    <n v="50000"/>
    <s v="GENERAL FUND"/>
    <n v="10"/>
    <n v="70049005"/>
    <s v="P02"/>
    <s v="OCD"/>
    <x v="118"/>
    <s v="UNASSIGNED"/>
    <s v="PVOCD262024455563000"/>
    <s v="EFT"/>
    <s v="MA"/>
    <s v="ROCKLAND"/>
    <s v="2024-08-31T06:32:12.000"/>
  </r>
  <r>
    <s v="A0000000000627052478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35"/>
    <n v="25000"/>
    <s v="GENERAL FUND"/>
    <n v="10"/>
    <n v="70049005"/>
    <s v="P02"/>
    <s v="OCD"/>
    <x v="102"/>
    <s v="UNASSIGNED"/>
    <s v="PVOCD262024455546000"/>
    <s v="EFT"/>
    <s v="MA"/>
    <s v="NORTH BROOKFIELD"/>
    <s v="2024-08-31T06:32:12.000"/>
  </r>
  <r>
    <s v="A0000000000627052467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67"/>
    <n v="50000"/>
    <s v="GENERAL FUND"/>
    <n v="10"/>
    <n v="70049005"/>
    <s v="P02"/>
    <s v="OCD"/>
    <x v="39"/>
    <s v="UNASSIGNED"/>
    <s v="PVOCD262024455561000"/>
    <s v="EFT"/>
    <s v="MA"/>
    <s v="READING"/>
    <s v="2024-08-31T06:32:12.000"/>
  </r>
  <r>
    <s v="A0000000000627048862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48"/>
    <n v="60000"/>
    <s v="GENERAL FUND"/>
    <n v="10"/>
    <n v="70049005"/>
    <s v="P02"/>
    <s v="OCD"/>
    <x v="169"/>
    <s v="UNASSIGNED"/>
    <s v="PVOCD262024455512000"/>
    <s v="EFT"/>
    <s v="MA"/>
    <s v="HOPKINTON"/>
    <s v="2024-08-31T06:32:12.000"/>
  </r>
  <r>
    <s v="A0000000000627048531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50"/>
    <n v="50000"/>
    <s v="GENERAL FUND"/>
    <n v="10"/>
    <n v="70049005"/>
    <s v="P02"/>
    <s v="OCD"/>
    <x v="9"/>
    <s v="UNASSIGNED"/>
    <s v="PVOCD262024455530000"/>
    <s v="EFT"/>
    <s v="MA"/>
    <s v="MARSHFIELD"/>
    <s v="2024-08-31T06:32:12.000"/>
  </r>
  <r>
    <s v="A0000000000627048523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420"/>
    <n v="100000"/>
    <s v="GENERAL FUND"/>
    <n v="10"/>
    <n v="70049005"/>
    <s v="P02"/>
    <s v="OCD"/>
    <x v="77"/>
    <s v="UNASSIGNED"/>
    <s v="PVOCD262024455521000"/>
    <s v="EFT"/>
    <s v="MA"/>
    <s v="LEXINGTON"/>
    <s v="2024-08-31T06:32:12.000"/>
  </r>
  <r>
    <s v="A0000000000627048335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2155"/>
    <n v="5080.95"/>
    <s v="GENERAL FUND"/>
    <n v="10"/>
    <n v="70049005"/>
    <s v="P02"/>
    <s v="OCD"/>
    <x v="70"/>
    <s v="UNASSIGNED"/>
    <s v="PVOCD262024458017000"/>
    <s v="EFT"/>
    <s v="MA"/>
    <s v="MEDFORD"/>
    <s v="2024-08-31T06:32:12.000"/>
  </r>
  <r>
    <s v="A0000000000627048048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57"/>
    <n v="100000"/>
    <s v="GENERAL FUND"/>
    <n v="10"/>
    <n v="70049005"/>
    <s v="P02"/>
    <s v="OCD"/>
    <x v="80"/>
    <s v="UNASSIGNED"/>
    <s v="PVOCD262024455536000"/>
    <s v="EFT"/>
    <s v="MA"/>
    <s v="MILFORD"/>
    <s v="2024-08-31T06:32:12.000"/>
  </r>
  <r>
    <s v="A0000000000627047949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60"/>
    <n v="300000"/>
    <s v="GENERAL FUND"/>
    <n v="10"/>
    <n v="70049005"/>
    <s v="P02"/>
    <s v="OCD"/>
    <x v="170"/>
    <s v="UNASSIGNED"/>
    <s v="PVOCD262024455547000"/>
    <s v="EFT"/>
    <s v="MA"/>
    <s v="NORTHAMPTON"/>
    <s v="2024-08-31T06:32:12.000"/>
  </r>
  <r>
    <s v="A0000000000627047874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93"/>
    <n v="10000"/>
    <s v="GENERAL FUND"/>
    <n v="10"/>
    <n v="70049005"/>
    <s v="P02"/>
    <s v="OCD"/>
    <x v="171"/>
    <s v="UNASSIGNED"/>
    <s v="PVOCD262024455595000"/>
    <s v="EFT"/>
    <s v="MA"/>
    <s v="WRENTHAM"/>
    <s v="2024-08-31T06:32:12.000"/>
  </r>
  <r>
    <s v="A0000000000627047634"/>
    <x v="1"/>
    <x v="3"/>
    <s v="2024-05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57"/>
    <n v="10000"/>
    <s v="GENERAL FUND"/>
    <n v="10"/>
    <n v="70049005"/>
    <s v="P02"/>
    <s v="OCD"/>
    <x v="172"/>
    <s v="UNASSIGNED"/>
    <s v="PVOCD262024455558000"/>
    <s v="EFT"/>
    <s v="MA"/>
    <s v="PROVINCETOWN"/>
    <s v="2024-08-31T06:32:12.000"/>
  </r>
  <r>
    <s v="A0000000000627045702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82"/>
    <n v="20000"/>
    <s v="GENERAL FUND"/>
    <n v="10"/>
    <n v="70049005"/>
    <s v="P02"/>
    <s v="OCD"/>
    <x v="130"/>
    <s v="UNASSIGNED"/>
    <s v="PVOCD262024455507000"/>
    <s v="EFT"/>
    <s v="MA"/>
    <s v="SOUTH HAMILTON"/>
    <s v="2024-08-31T06:32:12.000"/>
  </r>
  <r>
    <s v="A0000000000627043032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52"/>
    <n v="100000"/>
    <s v="GENERAL FUND"/>
    <n v="10"/>
    <n v="70049005"/>
    <s v="P02"/>
    <s v="OCD"/>
    <x v="173"/>
    <s v="AUTHORITY HOUSING DIVISION"/>
    <s v="PVOCD262024455529000"/>
    <s v="EFT"/>
    <s v="MA"/>
    <s v="MARLBOROUGH"/>
    <s v="2024-08-31T06:32:12.000"/>
  </r>
  <r>
    <s v="A0000000000627040743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8"/>
    <n v="50000"/>
    <s v="GENERAL FUND"/>
    <n v="10"/>
    <n v="70049005"/>
    <s v="P02"/>
    <s v="OCD"/>
    <x v="67"/>
    <s v="UNASSIGNED"/>
    <s v="PVOCD262024455526000"/>
    <s v="EFT"/>
    <s v="MA"/>
    <s v="MALDEN"/>
    <s v="2024-08-31T06:32:12.000"/>
  </r>
  <r>
    <s v="A0000000000627040362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56"/>
    <n v="50000"/>
    <s v="GENERAL FUND"/>
    <n v="10"/>
    <n v="70049005"/>
    <s v="P02"/>
    <s v="OCD"/>
    <x v="14"/>
    <s v="UNASSIGNED"/>
    <s v="PVOCD262024455523000"/>
    <s v="EFT"/>
    <s v="MA"/>
    <s v="LUDLOW"/>
    <s v="2024-08-31T06:32:12.000"/>
  </r>
  <r>
    <s v="A0000000000627039116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62"/>
    <n v="10000"/>
    <s v="GENERAL FUND"/>
    <n v="10"/>
    <n v="70049005"/>
    <s v="P02"/>
    <s v="OCD"/>
    <x v="136"/>
    <s v="UNASSIGNED"/>
    <s v="PVOCD262024455524000"/>
    <s v="EFT"/>
    <s v="MA"/>
    <s v="LUNENBURG"/>
    <s v="2024-08-31T06:32:12.000"/>
  </r>
  <r>
    <s v="A0000000000627038225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35"/>
    <n v="20000"/>
    <s v="GENERAL FUND"/>
    <n v="10"/>
    <n v="70049005"/>
    <s v="P02"/>
    <s v="OCD"/>
    <x v="41"/>
    <s v="UNASSIGNED"/>
    <s v="PVOCD262024455506000"/>
    <s v="EFT"/>
    <s v="MA"/>
    <s v="HADLEY"/>
    <s v="2024-08-31T06:32:12.000"/>
  </r>
  <r>
    <s v="A0000000000627037873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40"/>
    <n v="100000"/>
    <s v="GENERAL FUND"/>
    <n v="10"/>
    <n v="70049005"/>
    <s v="P02"/>
    <s v="OCD"/>
    <x v="129"/>
    <s v="UNASSIGNED"/>
    <s v="PVOCD262024455511000"/>
    <s v="EFT"/>
    <s v="MA"/>
    <s v="HOLYOKE"/>
    <s v="2024-08-31T06:32:12.000"/>
  </r>
  <r>
    <s v="A0000000000627037514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53"/>
    <n v="200000"/>
    <s v="GENERAL FUND"/>
    <n v="10"/>
    <n v="70049005"/>
    <s v="P02"/>
    <s v="OCD"/>
    <x v="3"/>
    <s v="UNASSIGNED"/>
    <s v="PVOCD262024455520000"/>
    <s v="EFT"/>
    <s v="MA"/>
    <s v="LEOMINSTER"/>
    <s v="2024-08-31T06:32:12.000"/>
  </r>
  <r>
    <s v="A0000000000627036551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53"/>
    <n v="100000"/>
    <s v="GENERAL FUND"/>
    <n v="10"/>
    <n v="70049005"/>
    <s v="P02"/>
    <s v="OCD"/>
    <x v="174"/>
    <s v="UNASSIGNED"/>
    <s v="PVOCD262024455531000"/>
    <s v="EFT"/>
    <s v="MA"/>
    <s v="MEDWAY"/>
    <s v="2024-08-31T06:32:12.000"/>
  </r>
  <r>
    <s v="A0000000000627036544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50"/>
    <n v="50000"/>
    <s v="GENERAL FUND"/>
    <n v="10"/>
    <n v="70049005"/>
    <s v="P02"/>
    <s v="OCD"/>
    <x v="40"/>
    <s v="UNASSIGNED"/>
    <s v="PVOCD262024455505000"/>
    <s v="EFT"/>
    <s v="MA"/>
    <s v="GROTON"/>
    <s v="2024-08-31T06:32:12.000"/>
  </r>
  <r>
    <s v="A0000000000627036516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38"/>
    <n v="50000"/>
    <s v="GENERAL FUND"/>
    <n v="10"/>
    <n v="70049005"/>
    <s v="P02"/>
    <s v="OCD"/>
    <x v="18"/>
    <s v="UNASSIGNED"/>
    <s v="PVOCD262024455518000"/>
    <s v="EFT"/>
    <s v="MA"/>
    <s v="LEE"/>
    <s v="2024-08-31T06:32:12.000"/>
  </r>
  <r>
    <s v="A0000000000627036185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44"/>
    <n v="250000"/>
    <s v="GENERAL FUND"/>
    <n v="10"/>
    <n v="70049005"/>
    <s v="P02"/>
    <s v="OCD"/>
    <x v="10"/>
    <s v="UNASSIGNED"/>
    <s v="PVOCD262024455534000"/>
    <s v="EFT"/>
    <s v="MA"/>
    <s v="METHUEN"/>
    <s v="2024-08-31T06:32:12.000"/>
  </r>
  <r>
    <s v="A0000000000627035152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46"/>
    <n v="10000"/>
    <s v="GENERAL FUND"/>
    <n v="10"/>
    <n v="70049005"/>
    <s v="P02"/>
    <s v="OCD"/>
    <x v="23"/>
    <s v="UNASSIGNED"/>
    <s v="PVOCD262024455510000"/>
    <s v="EFT"/>
    <s v="MA"/>
    <s v="HOLLISTON"/>
    <s v="2024-08-31T06:32:12.000"/>
  </r>
  <r>
    <s v="A0000000000627034595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31"/>
    <n v="300000"/>
    <s v="GENERAL FUND"/>
    <n v="10"/>
    <n v="70049005"/>
    <s v="P02"/>
    <s v="OCD"/>
    <x v="64"/>
    <s v="UNASSIGNED"/>
    <s v="PVOCD262024455508000"/>
    <s v="EFT"/>
    <s v="MA"/>
    <s v="HAVERHILL"/>
    <s v="2024-08-31T06:32:12.000"/>
  </r>
  <r>
    <s v="A0000000000627034583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61"/>
    <n v="10000"/>
    <s v="GENERAL FUND"/>
    <n v="10"/>
    <n v="70049005"/>
    <s v="P02"/>
    <s v="OCD"/>
    <x v="2"/>
    <s v="UNASSIGNED"/>
    <s v="PVOCD262024455516000"/>
    <s v="EFT"/>
    <s v="MA"/>
    <s v="LANCASTER"/>
    <s v="2024-08-31T06:32:12.000"/>
  </r>
  <r>
    <s v="A0000000000627034194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6"/>
    <n v="50000"/>
    <s v="GENERAL FUND"/>
    <n v="10"/>
    <n v="70049005"/>
    <s v="P02"/>
    <s v="OCD"/>
    <x v="109"/>
    <s v="UNASSIGNED"/>
    <s v="PVOCD262024455532000"/>
    <s v="EFT"/>
    <s v="MA"/>
    <s v="MELROSE"/>
    <s v="2024-08-31T06:32:12.000"/>
  </r>
  <r>
    <s v="A0000000000627032557"/>
    <x v="1"/>
    <x v="3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35"/>
    <n v="10000"/>
    <s v="GENERAL FUND"/>
    <n v="10"/>
    <n v="70049005"/>
    <s v="P02"/>
    <s v="OCD"/>
    <x v="137"/>
    <s v="UNASSIGNED"/>
    <s v="PVOCD262024455493000"/>
    <s v="EFT"/>
    <s v="MA"/>
    <s v="FOXBORO"/>
    <s v="2024-08-31T06:32:12.000"/>
  </r>
  <r>
    <s v="A0000000000627032500"/>
    <x v="1"/>
    <x v="3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01"/>
    <n v="50000"/>
    <s v="GENERAL FUND"/>
    <n v="10"/>
    <n v="70049005"/>
    <s v="P02"/>
    <s v="OCD"/>
    <x v="150"/>
    <s v="UNASSIGNED"/>
    <s v="PVOCD262024455495000"/>
    <s v="EFT"/>
    <s v="MA"/>
    <s v="FRAMINGHAM"/>
    <s v="2024-08-31T06:32:12.000"/>
  </r>
  <r>
    <s v="A0000000000627032014"/>
    <x v="1"/>
    <x v="4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28"/>
    <n v="100000"/>
    <s v="GENERAL FUND"/>
    <n v="10"/>
    <n v="70049005"/>
    <s v="P02"/>
    <s v="OCD"/>
    <x v="147"/>
    <s v="UNASSIGNED"/>
    <s v="PVOCD262024455487000"/>
    <s v="EFT"/>
    <s v="MA"/>
    <s v="EAST LONGMEADOW"/>
    <s v="2024-08-31T06:32:12.000"/>
  </r>
  <r>
    <s v="A0000000000627032013"/>
    <x v="1"/>
    <x v="3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40"/>
    <n v="300000"/>
    <s v="GENERAL FUND"/>
    <n v="10"/>
    <n v="70049005"/>
    <s v="P02"/>
    <s v="OCD"/>
    <x v="51"/>
    <s v="UNASSIGNED"/>
    <s v="PVOCD262024455498000"/>
    <s v="EFT"/>
    <s v="MA"/>
    <s v="GARDNER"/>
    <s v="2024-08-31T06:32:12.000"/>
  </r>
  <r>
    <s v="A0000000000627030307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45"/>
    <n v="50000"/>
    <s v="GENERAL FUND"/>
    <n v="10"/>
    <n v="70049005"/>
    <s v="P02"/>
    <s v="OCD"/>
    <x v="134"/>
    <s v="UNASSIGNED"/>
    <s v="PVOCD262024455528000"/>
    <s v="EFT"/>
    <s v="MA"/>
    <s v="MARBLEHEAD"/>
    <s v="2024-08-31T06:32:12.000"/>
  </r>
  <r>
    <s v="A0000000000627029982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48"/>
    <n v="50000"/>
    <s v="GENERAL FUND"/>
    <n v="10"/>
    <n v="70049005"/>
    <s v="P02"/>
    <s v="OCD"/>
    <x v="175"/>
    <s v="UNASSIGNED"/>
    <s v="PVOCD262024455527000"/>
    <s v="EFT"/>
    <s v="MA"/>
    <s v="MANSFIELD"/>
    <s v="2024-08-31T06:32:12.000"/>
  </r>
  <r>
    <s v="A0000000000627029629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45"/>
    <n v="50000"/>
    <s v="GENERAL FUND"/>
    <n v="10"/>
    <n v="70049005"/>
    <s v="P02"/>
    <s v="OCD"/>
    <x v="86"/>
    <s v="UNASSIGNED"/>
    <s v="PVOCD262024455513000"/>
    <s v="EFT"/>
    <s v="MA"/>
    <s v="HULL"/>
    <s v="2024-08-31T06:32:12.000"/>
  </r>
  <r>
    <s v="A0000000000627029625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64"/>
    <n v="20000"/>
    <s v="GENERAL FUND"/>
    <n v="10"/>
    <n v="70049005"/>
    <s v="P02"/>
    <s v="OCD"/>
    <x v="176"/>
    <s v="UNASSIGNED"/>
    <s v="PVOCD262024455515000"/>
    <s v="EFT"/>
    <s v="MA"/>
    <s v="KINGSTON"/>
    <s v="2024-08-31T06:32:12.000"/>
  </r>
  <r>
    <s v="A0000000000627029222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38"/>
    <n v="50000"/>
    <s v="GENERAL FUND"/>
    <n v="10"/>
    <n v="70049005"/>
    <s v="P02"/>
    <s v="OCD"/>
    <x v="151"/>
    <s v="UNASSIGNED"/>
    <s v="PVOCD262024455514000"/>
    <s v="EFT"/>
    <s v="MA"/>
    <s v="IPSWICH"/>
    <s v="2024-08-31T06:32:12.000"/>
  </r>
  <r>
    <s v="A0000000000627029052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43"/>
    <n v="25000"/>
    <s v="GENERAL FUND"/>
    <n v="10"/>
    <n v="70049005"/>
    <s v="P02"/>
    <s v="OCD"/>
    <x v="4"/>
    <s v="UNASSIGNED"/>
    <s v="PVOCD262024455509000"/>
    <s v="EFT"/>
    <s v="MA"/>
    <s v="HINGHAM"/>
    <s v="2024-08-31T06:32:12.000"/>
  </r>
  <r>
    <s v="A0000000000627028313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24"/>
    <n v="25000"/>
    <s v="GENERAL FUND"/>
    <n v="10"/>
    <n v="70049005"/>
    <s v="P02"/>
    <s v="OCD"/>
    <x v="131"/>
    <s v="UNASSIGNED"/>
    <s v="PVOCD262024455519000"/>
    <s v="EFT"/>
    <s v="MA"/>
    <s v="LEICESTER"/>
    <s v="2024-08-31T06:32:12.000"/>
  </r>
  <r>
    <s v="A0000000000627027986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05"/>
    <n v="200000"/>
    <s v="GENERAL FUND"/>
    <n v="10"/>
    <n v="70049005"/>
    <s v="P02"/>
    <s v="OCD"/>
    <x v="177"/>
    <s v="UNASSIGNED"/>
    <s v="PVOCD262024455525000"/>
    <s v="EFT"/>
    <s v="MA"/>
    <s v="LYNN"/>
    <s v="2024-08-31T06:32:12.000"/>
  </r>
  <r>
    <s v="A0000000000627027547"/>
    <x v="1"/>
    <x v="3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01"/>
    <n v="50000"/>
    <s v="GENERAL FUND"/>
    <n v="10"/>
    <n v="70049005"/>
    <s v="P02"/>
    <s v="OCD"/>
    <x v="16"/>
    <s v="UNASSIGNED"/>
    <s v="PVOCD262024455504000"/>
    <s v="EFT"/>
    <s v="MA"/>
    <s v="GREENFIELD"/>
    <s v="2024-08-31T06:32:12.000"/>
  </r>
  <r>
    <s v="A0000000000627027331"/>
    <x v="1"/>
    <x v="4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9"/>
    <n v="300000"/>
    <s v="GENERAL FUND"/>
    <n v="10"/>
    <n v="70049005"/>
    <s v="P02"/>
    <s v="OCD"/>
    <x v="35"/>
    <s v="UNASSIGNED"/>
    <s v="PVOCD262024455489000"/>
    <s v="EFT"/>
    <s v="MA"/>
    <s v="EVERETT"/>
    <s v="2024-08-31T06:32:12.000"/>
  </r>
  <r>
    <s v="A0000000000627024432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60"/>
    <n v="10000"/>
    <s v="GENERAL FUND"/>
    <n v="10"/>
    <n v="70049005"/>
    <s v="P02"/>
    <s v="OCD"/>
    <x v="178"/>
    <s v="UNASSIGNED"/>
    <s v="PVOCD262024455533000"/>
    <s v="EFT"/>
    <s v="MA"/>
    <s v="MERRIMAC"/>
    <s v="2024-08-31T06:32:12.000"/>
  </r>
  <r>
    <s v="A0000000000627023479"/>
    <x v="1"/>
    <x v="3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30"/>
    <n v="20000"/>
    <s v="GENERAL FUND"/>
    <n v="10"/>
    <n v="70049005"/>
    <s v="P02"/>
    <s v="OCD"/>
    <x v="179"/>
    <s v="AUTHORITY"/>
    <s v="PVOCD262024455503000"/>
    <s v="EFT"/>
    <s v="MA"/>
    <s v="GREAT BARRINGTON"/>
    <s v="2024-08-31T06:32:12.000"/>
  </r>
  <r>
    <s v="A0000000000627023418"/>
    <x v="1"/>
    <x v="3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36"/>
    <n v="10000"/>
    <s v="GENERAL FUND"/>
    <n v="10"/>
    <n v="70049005"/>
    <s v="P02"/>
    <s v="OCD"/>
    <x v="180"/>
    <s v="UNASSIGNED"/>
    <s v="PVOCD262024455501000"/>
    <s v="EFT"/>
    <s v="MA"/>
    <s v="NO GRAFTON"/>
    <s v="2024-08-31T06:32:12.000"/>
  </r>
  <r>
    <s v="A0000000000627023281"/>
    <x v="1"/>
    <x v="3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20"/>
    <n v="400000"/>
    <s v="GENERAL FUND"/>
    <n v="10"/>
    <n v="70049005"/>
    <s v="P02"/>
    <s v="OCD"/>
    <x v="60"/>
    <s v="UNASSIGNED"/>
    <s v="PVOCD262024455492000"/>
    <s v="EFT"/>
    <s v="MA"/>
    <s v="FITCHBURG"/>
    <s v="2024-08-31T06:32:12.000"/>
  </r>
  <r>
    <s v="A0000000000627022533"/>
    <x v="1"/>
    <x v="3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76"/>
    <n v="100000"/>
    <s v="GENERAL FUND"/>
    <n v="10"/>
    <n v="70049005"/>
    <s v="P02"/>
    <s v="OCD"/>
    <x v="50"/>
    <s v="&amp; REDEVELOPMENT AUTHORITY"/>
    <s v="PVOCD262024455497000"/>
    <s v="EFT"/>
    <s v="MA"/>
    <s v="TURNERS FALLS"/>
    <s v="2024-08-31T06:32:12.000"/>
  </r>
  <r>
    <s v="A0000000000627022149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01"/>
    <n v="20000"/>
    <s v="GENERAL FUND"/>
    <n v="10"/>
    <n v="70049005"/>
    <s v="P02"/>
    <s v="OCD"/>
    <x v="181"/>
    <s v="UNASSIGNED"/>
    <s v="PVOCD262024455447000"/>
    <s v="EFT"/>
    <s v="MA"/>
    <s v="AUBURN"/>
    <s v="2024-08-31T06:32:12.000"/>
  </r>
  <r>
    <s v="A0000000000627022097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6"/>
    <n v="300000"/>
    <s v="GENERAL FUND"/>
    <n v="10"/>
    <n v="70049005"/>
    <s v="P02"/>
    <s v="OCD"/>
    <x v="34"/>
    <s v="UNASSIGNED"/>
    <s v="PVOCD262024455466000"/>
    <s v="EFT"/>
    <s v="MA"/>
    <s v="BROOKLINE"/>
    <s v="2024-08-31T06:32:12.000"/>
  </r>
  <r>
    <s v="A0000000000627022086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13"/>
    <n v="500000"/>
    <s v="GENERAL FUND"/>
    <n v="10"/>
    <n v="70049005"/>
    <s v="P02"/>
    <s v="OCD"/>
    <x v="72"/>
    <s v="UNASSIGNED"/>
    <s v="PVOCD262024455473000"/>
    <s v="EFT"/>
    <s v="MA"/>
    <s v="CHICOPEE"/>
    <s v="2024-08-31T06:32:12.000"/>
  </r>
  <r>
    <s v="A0000000000627021684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42"/>
    <n v="50000"/>
    <s v="GENERAL FUND"/>
    <n v="10"/>
    <n v="70049005"/>
    <s v="P02"/>
    <s v="OCD"/>
    <x v="48"/>
    <s v="UNASSIGNED"/>
    <s v="PVOCD262024455476000"/>
    <s v="EFT"/>
    <s v="MA"/>
    <s v="CONCORD"/>
    <s v="2024-08-31T06:32:12.000"/>
  </r>
  <r>
    <s v="A0000000000627021612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22"/>
    <n v="50000"/>
    <s v="GENERAL FUND"/>
    <n v="10"/>
    <n v="70049005"/>
    <s v="P02"/>
    <s v="OCD"/>
    <x v="59"/>
    <s v="UNASSIGNED"/>
    <s v="PVOCD262024455448000"/>
    <s v="EFT"/>
    <s v="MA"/>
    <s v="AVON"/>
    <s v="2024-08-31T06:32:12.000"/>
  </r>
  <r>
    <s v="A0000000000627021609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23"/>
    <n v="25000"/>
    <s v="GENERAL FUND"/>
    <n v="10"/>
    <n v="70049005"/>
    <s v="P02"/>
    <s v="OCD"/>
    <x v="182"/>
    <s v="UNASSIGNED"/>
    <s v="PVOCD262024455479000"/>
    <s v="EFT"/>
    <s v="MA"/>
    <s v="DANVERS"/>
    <s v="2024-08-31T06:32:12.000"/>
  </r>
  <r>
    <s v="A0000000000627021416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21"/>
    <n v="5000"/>
    <s v="GENERAL FUND"/>
    <n v="10"/>
    <n v="70049005"/>
    <s v="P02"/>
    <s v="OCD"/>
    <x v="183"/>
    <s v="UNASSIGNED"/>
    <s v="PVOCD262024455444000"/>
    <s v="EFT"/>
    <s v="MA"/>
    <s v="ASHLAND"/>
    <s v="2024-08-31T06:32:12.000"/>
  </r>
  <r>
    <s v="A0000000000627021308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20"/>
    <n v="10000"/>
    <s v="GENERAL FUND"/>
    <n v="10"/>
    <n v="70049005"/>
    <s v="P02"/>
    <s v="OCD"/>
    <x v="49"/>
    <s v="UNASSIGNED"/>
    <s v="PVOCD262024455438000"/>
    <s v="EFT"/>
    <s v="MA"/>
    <s v="ADAMS"/>
    <s v="2024-08-31T06:32:12.000"/>
  </r>
  <r>
    <s v="A0000000000627021275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24"/>
    <n v="10000"/>
    <s v="GENERAL FUND"/>
    <n v="10"/>
    <n v="70049005"/>
    <s v="P02"/>
    <s v="OCD"/>
    <x v="184"/>
    <s v="UNASSIGNED"/>
    <s v="PVOCD262024455464000"/>
    <s v="EFT"/>
    <s v="MA"/>
    <s v="BRIDGEWATER"/>
    <s v="2024-08-31T06:32:12.000"/>
  </r>
  <r>
    <s v="A0000000000627021061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41"/>
    <n v="400000"/>
    <s v="GENERAL FUND"/>
    <n v="10"/>
    <n v="70049005"/>
    <s v="P02"/>
    <s v="OCD"/>
    <x v="8"/>
    <s v="UNASSIGNED"/>
    <s v="PVOCD262024455517000"/>
    <s v="EFT"/>
    <s v="MA"/>
    <s v="LAWRENCE"/>
    <s v="2024-08-31T06:32:12.000"/>
  </r>
  <r>
    <s v="A0000000000627020687"/>
    <x v="1"/>
    <x v="3"/>
    <s v="2024-05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53"/>
    <n v="300000"/>
    <s v="GENERAL FUND"/>
    <n v="10"/>
    <n v="70049005"/>
    <s v="P02"/>
    <s v="OCD"/>
    <x v="185"/>
    <s v="UNASSIGNED"/>
    <s v="PVOCD262024455522000"/>
    <s v="EFT"/>
    <s v="MA"/>
    <s v="LOWELL"/>
    <s v="2024-08-31T06:32:12.000"/>
  </r>
  <r>
    <s v="A0000000000627019391"/>
    <x v="1"/>
    <x v="4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27"/>
    <n v="10000"/>
    <s v="GENERAL FUND"/>
    <n v="10"/>
    <n v="70049005"/>
    <s v="P02"/>
    <s v="OCD"/>
    <x v="149"/>
    <s v="UNASSIGNED"/>
    <s v="PVOCD262024455488000"/>
    <s v="EFT"/>
    <s v="MA"/>
    <s v="EASTHAMPTON"/>
    <s v="2024-08-31T06:32:12.000"/>
  </r>
  <r>
    <s v="A0000000000627019130"/>
    <x v="1"/>
    <x v="3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33"/>
    <n v="50000"/>
    <s v="GENERAL FUND"/>
    <n v="10"/>
    <n v="70049005"/>
    <s v="P02"/>
    <s v="OCD"/>
    <x v="61"/>
    <s v="UNASSIGNED"/>
    <s v="PVOCD262024455499000"/>
    <s v="EFT"/>
    <s v="MA"/>
    <s v="GEORGETOWN"/>
    <s v="2024-08-31T06:32:12.000"/>
  </r>
  <r>
    <s v="A0000000000627018736"/>
    <x v="1"/>
    <x v="4"/>
    <s v="2024-05-0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77"/>
    <n v="50000"/>
    <s v="GENERAL FUND"/>
    <n v="10"/>
    <n v="70049005"/>
    <s v="P02"/>
    <s v="OCD"/>
    <x v="186"/>
    <s v="UNASSIGNED"/>
    <s v="PVOCD262024455600000"/>
    <s v="EFT"/>
    <s v="MA"/>
    <s v="SWANSEA"/>
    <s v="2024-08-31T06:32:12.000"/>
  </r>
  <r>
    <s v="A0000000000627017569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42"/>
    <n v="20000"/>
    <s v="GENERAL FUND"/>
    <n v="10"/>
    <n v="70049005"/>
    <s v="P02"/>
    <s v="OCD"/>
    <x v="48"/>
    <s v="UNASSIGNED"/>
    <s v="PVOCD262024455477000"/>
    <s v="EFT"/>
    <s v="MA"/>
    <s v="CONCORD"/>
    <s v="2024-08-31T06:32:12.000"/>
  </r>
  <r>
    <s v="A0000000000627017464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32"/>
    <n v="5000"/>
    <s v="GENERAL FUND"/>
    <n v="10"/>
    <n v="70049005"/>
    <s v="P02"/>
    <s v="OCD"/>
    <x v="187"/>
    <s v="UNASSIGNED"/>
    <s v="PVOCD262024455449000"/>
    <s v="EFT"/>
    <s v="MA"/>
    <s v="AYER"/>
    <s v="2024-08-31T06:32:12.000"/>
  </r>
  <r>
    <s v="A0000000000627017414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5"/>
    <n v="10000"/>
    <s v="GENERAL FUND"/>
    <n v="10"/>
    <n v="70049005"/>
    <s v="P02"/>
    <s v="OCD"/>
    <x v="79"/>
    <s v="UNASSIGNED"/>
    <s v="PVOCD262024455451000"/>
    <s v="EFT"/>
    <s v="MA"/>
    <s v="BARRE"/>
    <s v="2024-08-31T06:32:12.000"/>
  </r>
  <r>
    <s v="A0000000000627017323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50"/>
    <n v="600000"/>
    <s v="GENERAL FUND"/>
    <n v="10"/>
    <n v="70049005"/>
    <s v="P02"/>
    <s v="OCD"/>
    <x v="44"/>
    <s v="UNASSIGNED"/>
    <s v="PVOCD262024455472000"/>
    <s v="EFT"/>
    <s v="MA"/>
    <s v="CHELSEA"/>
    <s v="2024-08-31T06:32:12.000"/>
  </r>
  <r>
    <s v="A0000000000627017319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03"/>
    <n v="50000"/>
    <s v="GENERAL FUND"/>
    <n v="10"/>
    <n v="70049005"/>
    <s v="P02"/>
    <s v="OCD"/>
    <x v="114"/>
    <s v="UNASSIGNED"/>
    <s v="PVOCD262024455446000"/>
    <s v="EFT"/>
    <s v="MA"/>
    <s v="ATTLEBORO"/>
    <s v="2024-08-31T06:32:12.000"/>
  </r>
  <r>
    <s v="A0000000000627017158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01"/>
    <n v="50000"/>
    <s v="GENERAL FUND"/>
    <n v="10"/>
    <n v="70049005"/>
    <s v="P02"/>
    <s v="OCD"/>
    <x v="154"/>
    <s v="UNASSIGNED"/>
    <s v="PVOCD262024455450000"/>
    <s v="EFT"/>
    <s v="MA"/>
    <s v="HYANNIS"/>
    <s v="2024-08-31T06:32:12.000"/>
  </r>
  <r>
    <s v="A0000000000627016334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11"/>
    <n v="200000"/>
    <s v="GENERAL FUND"/>
    <n v="10"/>
    <n v="70049005"/>
    <s v="P02"/>
    <s v="OCD"/>
    <x v="55"/>
    <s v="UNASSIGNED"/>
    <s v="PVOCD262024455460000"/>
    <s v="EFT"/>
    <s v="MA"/>
    <s v="BOSTON"/>
    <s v="2024-08-31T06:32:12.000"/>
  </r>
  <r>
    <s v="A0000000000627016218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10"/>
    <n v="50000"/>
    <s v="GENERAL FUND"/>
    <n v="10"/>
    <n v="70049005"/>
    <s v="P02"/>
    <s v="OCD"/>
    <x v="145"/>
    <s v="UNASSIGNED"/>
    <s v="PVOCD262024455442000"/>
    <s v="EFT"/>
    <s v="MA"/>
    <s v="ANDOVER"/>
    <s v="2024-08-31T06:32:12.000"/>
  </r>
  <r>
    <s v="A0000000000627015878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51"/>
    <n v="10000"/>
    <s v="GENERAL FUND"/>
    <n v="10"/>
    <n v="70049005"/>
    <s v="P02"/>
    <s v="OCD"/>
    <x v="146"/>
    <s v="UNASSIGNED"/>
    <s v="PVOCD262024455435000"/>
    <s v="EFT"/>
    <s v="MA"/>
    <s v="ABINGTON"/>
    <s v="2024-08-31T06:32:12.000"/>
  </r>
  <r>
    <s v="A0000000000627015166"/>
    <x v="1"/>
    <x v="4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33"/>
    <n v="10000"/>
    <s v="GENERAL FUND"/>
    <n v="10"/>
    <n v="70049005"/>
    <s v="P02"/>
    <s v="OCD"/>
    <x v="188"/>
    <s v="HOUSING AUTHORITY"/>
    <s v="PVOCD262024455486000"/>
    <s v="EFT"/>
    <s v="MA"/>
    <s v="EAST BRIDGEWATER"/>
    <s v="2024-08-31T06:32:12.000"/>
  </r>
  <r>
    <s v="A0000000000627015022"/>
    <x v="1"/>
    <x v="4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19"/>
    <n v="10000"/>
    <s v="GENERAL FUND"/>
    <n v="10"/>
    <n v="70049005"/>
    <s v="P02"/>
    <s v="OCD"/>
    <x v="142"/>
    <s v="UNASSIGNED"/>
    <s v="PVOCD262024455490000"/>
    <s v="EFT"/>
    <s v="MA"/>
    <s v="FAIRHAVEN"/>
    <s v="2024-08-31T06:32:12.000"/>
  </r>
  <r>
    <s v="A0000000000627014997"/>
    <x v="1"/>
    <x v="4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31"/>
    <n v="10000"/>
    <s v="GENERAL FUND"/>
    <n v="10"/>
    <n v="70049005"/>
    <s v="P02"/>
    <s v="OCD"/>
    <x v="148"/>
    <s v="UNASSIGNED"/>
    <s v="PVOCD262024455485000"/>
    <s v="EFT"/>
    <s v="MA"/>
    <s v="DUXBURY"/>
    <s v="2024-08-31T06:32:12.000"/>
  </r>
  <r>
    <s v="A0000000000627014758"/>
    <x v="1"/>
    <x v="4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22"/>
    <n v="400000"/>
    <s v="GENERAL FUND"/>
    <n v="10"/>
    <n v="70049005"/>
    <s v="P02"/>
    <s v="OCD"/>
    <x v="36"/>
    <s v="UNASSIGNED"/>
    <s v="PVOCD262024455491000"/>
    <s v="EFT"/>
    <s v="MA"/>
    <s v="FALL RIVER"/>
    <s v="2024-08-31T06:32:12.000"/>
  </r>
  <r>
    <s v="A0000000000627014673"/>
    <x v="1"/>
    <x v="3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01"/>
    <n v="50000"/>
    <s v="GENERAL FUND"/>
    <n v="10"/>
    <n v="70049005"/>
    <s v="P02"/>
    <s v="OCD"/>
    <x v="150"/>
    <s v="UNASSIGNED"/>
    <s v="PVOCD262024455496000"/>
    <s v="EFT"/>
    <s v="MA"/>
    <s v="FRAMINGHAM"/>
    <s v="2024-08-31T06:32:12.000"/>
  </r>
  <r>
    <s v="A0000000000627014637"/>
    <x v="1"/>
    <x v="3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01"/>
    <n v="200000"/>
    <s v="GENERAL FUND"/>
    <n v="10"/>
    <n v="70049005"/>
    <s v="P02"/>
    <s v="OCD"/>
    <x v="150"/>
    <s v="UNASSIGNED"/>
    <s v="PVOCD262024455494000"/>
    <s v="EFT"/>
    <s v="MA"/>
    <s v="FRAMINGHAM"/>
    <s v="2024-08-31T06:32:12.000"/>
  </r>
  <r>
    <s v="A0000000000627014561"/>
    <x v="1"/>
    <x v="3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30"/>
    <n v="300000"/>
    <s v="GENERAL FUND"/>
    <n v="10"/>
    <n v="70049005"/>
    <s v="P02"/>
    <s v="OCD"/>
    <x v="54"/>
    <s v="UNASSIGNED"/>
    <s v="PVOCD262024455500000"/>
    <s v="EFT"/>
    <s v="MA"/>
    <s v="GLOUCESTER"/>
    <s v="2024-08-31T06:32:12.000"/>
  </r>
  <r>
    <s v="A0000000000627013997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60"/>
    <n v="25000"/>
    <s v="GENERAL FUND"/>
    <n v="10"/>
    <n v="70049005"/>
    <s v="P02"/>
    <s v="OCD"/>
    <x v="189"/>
    <s v="UNASSIGNED"/>
    <s v="PVOCD262024455482000"/>
    <s v="EFT"/>
    <s v="MA"/>
    <s v="SOUTH DENNIS"/>
    <s v="2024-08-31T06:32:12.000"/>
  </r>
  <r>
    <s v="A0000000000627013995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36"/>
    <n v="20000"/>
    <s v="GENERAL FUND"/>
    <n v="10"/>
    <n v="70049005"/>
    <s v="P02"/>
    <s v="OCD"/>
    <x v="47"/>
    <s v="PINEGROVE MANOR"/>
    <s v="PVOCD262024455478000"/>
    <s v="EFT"/>
    <s v="MA"/>
    <s v="DALTON"/>
    <s v="2024-08-31T06:32:12.000"/>
  </r>
  <r>
    <s v="A0000000000627013958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26"/>
    <n v="50000"/>
    <s v="GENERAL FUND"/>
    <n v="10"/>
    <n v="70049005"/>
    <s v="P02"/>
    <s v="OCD"/>
    <x v="190"/>
    <s v="UNASSIGNED"/>
    <s v="PVOCD262024455483000"/>
    <s v="EFT"/>
    <s v="MA"/>
    <s v="DRACUT"/>
    <s v="2024-08-31T06:32:12.000"/>
  </r>
  <r>
    <s v="A0000000000627013957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24"/>
    <n v="50000"/>
    <s v="GENERAL FUND"/>
    <n v="10"/>
    <n v="70049005"/>
    <s v="P02"/>
    <s v="OCD"/>
    <x v="76"/>
    <s v="UNASSIGNED"/>
    <s v="PVOCD262024455471000"/>
    <s v="EFT"/>
    <s v="MA"/>
    <s v="CHELMSFORD"/>
    <s v="2024-08-31T06:32:12.000"/>
  </r>
  <r>
    <s v="A0000000000627013820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2027"/>
    <n v="4656"/>
    <s v="GENERAL FUND"/>
    <n v="10"/>
    <n v="70049005"/>
    <s v="P02"/>
    <s v="OCD"/>
    <x v="71"/>
    <s v="UNASSIGNED"/>
    <s v="PVOCD262024458015000"/>
    <s v="EFT"/>
    <s v="MA"/>
    <s v="DEDHAM"/>
    <s v="2024-08-31T06:32:12.000"/>
  </r>
  <r>
    <s v="A0000000000627013787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19"/>
    <n v="25000"/>
    <s v="GENERAL FUND"/>
    <n v="10"/>
    <n v="70049005"/>
    <s v="P02"/>
    <s v="OCD"/>
    <x v="144"/>
    <s v="UNASSIGNED"/>
    <s v="PVOCD262024455454000"/>
    <s v="EFT"/>
    <s v="MA"/>
    <s v="BELLINGHAM"/>
    <s v="2024-08-31T06:32:12.000"/>
  </r>
  <r>
    <s v="A0000000000627013643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47"/>
    <n v="25000"/>
    <s v="GENERAL FUND"/>
    <n v="10"/>
    <n v="70049005"/>
    <s v="P02"/>
    <s v="OCD"/>
    <x v="52"/>
    <s v="UNASSIGNED"/>
    <s v="PVOCD262024455480000"/>
    <s v="EFT"/>
    <s v="MA"/>
    <s v="NORTH DARTMOUTH"/>
    <s v="2024-08-31T06:32:12.000"/>
  </r>
  <r>
    <s v="A0000000000627013554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21"/>
    <n v="50000"/>
    <s v="GENERAL FUND"/>
    <n v="10"/>
    <n v="70049005"/>
    <s v="P02"/>
    <s v="OCD"/>
    <x v="153"/>
    <s v="UNASSIGNED"/>
    <s v="PVOCD262024455467000"/>
    <s v="EFT"/>
    <s v="MA"/>
    <s v="CANTON"/>
    <s v="2024-08-31T06:32:12.000"/>
  </r>
  <r>
    <s v="A0000000000627013553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25"/>
    <n v="50000"/>
    <s v="GENERAL FUND"/>
    <n v="10"/>
    <n v="70049005"/>
    <s v="P02"/>
    <s v="OCD"/>
    <x v="73"/>
    <s v="UNASSIGNED"/>
    <s v="PVOCD262024455475000"/>
    <s v="EFT"/>
    <s v="MA"/>
    <s v="COHASSET"/>
    <s v="2024-08-31T06:32:12.000"/>
  </r>
  <r>
    <s v="A0000000000627013507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33"/>
    <n v="20000"/>
    <s v="GENERAL FUND"/>
    <n v="10"/>
    <n v="70049005"/>
    <s v="P02"/>
    <s v="OCD"/>
    <x v="62"/>
    <s v="UNASSIGNED"/>
    <s v="PVOCD262024455470000"/>
    <s v="EFT"/>
    <s v="MA"/>
    <s v="CHATHAM"/>
    <s v="2024-08-31T06:32:12.000"/>
  </r>
  <r>
    <s v="A0000000000627013498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31"/>
    <n v="10000"/>
    <s v="GENERAL FUND"/>
    <n v="10"/>
    <n v="70049005"/>
    <s v="P02"/>
    <s v="OCD"/>
    <x v="83"/>
    <s v="UNASSIGNED"/>
    <s v="PVOCD262024455445000"/>
    <s v="EFT"/>
    <s v="MA"/>
    <s v="ATHOL"/>
    <s v="2024-08-31T06:32:12.000"/>
  </r>
  <r>
    <s v="A0000000000627013477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71"/>
    <n v="25000"/>
    <s v="GENERAL FUND"/>
    <n v="10"/>
    <n v="70049005"/>
    <s v="P02"/>
    <s v="OCD"/>
    <x v="156"/>
    <s v="WEST MAIN STREET"/>
    <s v="PVOCD262024455484000"/>
    <s v="EFT"/>
    <s v="MA"/>
    <s v="DUDLEY"/>
    <s v="2024-08-31T06:32:12.000"/>
  </r>
  <r>
    <s v="A0000000000627013042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30"/>
    <n v="5000"/>
    <s v="GENERAL FUND"/>
    <n v="10"/>
    <n v="70049005"/>
    <s v="P02"/>
    <s v="OCD"/>
    <x v="158"/>
    <s v="UNASSIGNED"/>
    <s v="PVOCD262024455452000"/>
    <s v="EFT"/>
    <s v="MA"/>
    <s v="BEDFORD"/>
    <s v="2024-08-31T06:32:12.000"/>
  </r>
  <r>
    <s v="A0000000000627012914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8"/>
    <n v="50000"/>
    <s v="GENERAL FUND"/>
    <n v="10"/>
    <n v="70049005"/>
    <s v="P02"/>
    <s v="OCD"/>
    <x v="75"/>
    <s v="UNASSIGNED"/>
    <s v="PVOCD262024455455000"/>
    <s v="EFT"/>
    <s v="MA"/>
    <s v="BELMONT"/>
    <s v="2024-08-31T06:32:12.000"/>
  </r>
  <r>
    <s v="A0000000000627012890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11"/>
    <n v="200000"/>
    <s v="GENERAL FUND"/>
    <n v="10"/>
    <n v="70049005"/>
    <s v="P02"/>
    <s v="OCD"/>
    <x v="55"/>
    <s v="UNASSIGNED"/>
    <s v="PVOCD262024455461000"/>
    <s v="EFT"/>
    <s v="MA"/>
    <s v="BOSTON"/>
    <s v="2024-08-31T06:32:12.000"/>
  </r>
  <r>
    <s v="A0000000000627010280"/>
    <x v="1"/>
    <x v="3"/>
    <s v="2024-05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33"/>
    <n v="25000"/>
    <s v="GENERAL FUND"/>
    <n v="10"/>
    <n v="70049005"/>
    <s v="P02"/>
    <s v="OCD"/>
    <x v="191"/>
    <s v="UNASSIGNED"/>
    <s v="PVOCD262024455502000"/>
    <s v="EFT"/>
    <s v="MA"/>
    <s v="GRANBY"/>
    <s v="2024-08-31T06:32:12.000"/>
  </r>
  <r>
    <s v="A0000000000627009325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10"/>
    <n v="50000"/>
    <s v="GENERAL FUND"/>
    <n v="10"/>
    <n v="70049005"/>
    <s v="P02"/>
    <s v="OCD"/>
    <x v="74"/>
    <s v="UNASSIGNED"/>
    <s v="PVOCD262024455474000"/>
    <s v="EFT"/>
    <s v="MA"/>
    <s v="CLINTON"/>
    <s v="2024-08-31T06:32:12.000"/>
  </r>
  <r>
    <s v="A0000000000627009319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27"/>
    <n v="100000"/>
    <s v="GENERAL FUND"/>
    <n v="10"/>
    <n v="70049005"/>
    <s v="P02"/>
    <s v="OCD"/>
    <x v="71"/>
    <s v="UNASSIGNED"/>
    <s v="PVOCD262024455481000"/>
    <s v="EFT"/>
    <s v="MA"/>
    <s v="DEDHAM"/>
    <s v="2024-08-31T06:32:12.000"/>
  </r>
  <r>
    <s v="A0000000000627009274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7"/>
    <n v="50000"/>
    <s v="GENERAL FUND"/>
    <n v="10"/>
    <n v="70049005"/>
    <s v="P02"/>
    <s v="OCD"/>
    <x v="68"/>
    <s v="UNASSIGNED"/>
    <s v="PVOCD262024455453000"/>
    <s v="EFT"/>
    <s v="MA"/>
    <s v="BELCHERTOWN"/>
    <s v="2024-08-31T06:32:12.000"/>
  </r>
  <r>
    <s v="A0000000000627009245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10"/>
    <n v="5000"/>
    <s v="GENERAL FUND"/>
    <n v="10"/>
    <n v="70049005"/>
    <s v="P02"/>
    <s v="OCD"/>
    <x v="140"/>
    <s v="UNASSIGNED"/>
    <s v="PVOCD262024455465000"/>
    <s v="EFT"/>
    <s v="MA"/>
    <s v="BRIMFIELD"/>
    <s v="2024-08-31T06:32:12.000"/>
  </r>
  <r>
    <s v="A0000000000627009145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04"/>
    <n v="10000"/>
    <s v="GENERAL FUND"/>
    <n v="10"/>
    <n v="70049005"/>
    <s v="P02"/>
    <s v="OCD"/>
    <x v="69"/>
    <s v="UNASSIGNED"/>
    <s v="PVOCD262024455457000"/>
    <s v="EFT"/>
    <s v="MA"/>
    <s v="BLACKSTONE"/>
    <s v="2024-08-31T06:32:12.000"/>
  </r>
  <r>
    <s v="A0000000000627008285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4"/>
    <n v="75000"/>
    <s v="GENERAL FUND"/>
    <n v="10"/>
    <n v="70049005"/>
    <s v="P02"/>
    <s v="OCD"/>
    <x v="65"/>
    <s v="UNASSIGNED"/>
    <s v="PVOCD262024455443000"/>
    <s v="EFT"/>
    <s v="MA"/>
    <s v="ARLINGTON"/>
    <s v="2024-08-31T06:32:12.000"/>
  </r>
  <r>
    <s v="A0000000000627007857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31"/>
    <n v="10000"/>
    <s v="GENERAL FUND"/>
    <n v="10"/>
    <n v="70049005"/>
    <s v="P02"/>
    <s v="OCD"/>
    <x v="192"/>
    <s v="UNASSIGNED"/>
    <s v="PVOCD262024455463000"/>
    <s v="EFT"/>
    <s v="MA"/>
    <s v="BREWSTER"/>
    <s v="2024-08-31T06:32:12.000"/>
  </r>
  <r>
    <s v="A0000000000627007841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20"/>
    <n v="10000"/>
    <s v="GENERAL FUND"/>
    <n v="10"/>
    <n v="70049005"/>
    <s v="P02"/>
    <s v="OCD"/>
    <x v="37"/>
    <s v="UNASSIGNED"/>
    <s v="PVOCD262024455436000"/>
    <s v="EFT"/>
    <s v="MA"/>
    <s v="ACTON"/>
    <s v="2024-08-31T06:32:12.000"/>
  </r>
  <r>
    <s v="A0000000000627007394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84"/>
    <n v="20000"/>
    <s v="GENERAL FUND"/>
    <n v="10"/>
    <n v="70049005"/>
    <s v="P02"/>
    <s v="OCD"/>
    <x v="157"/>
    <s v="UNASSIGNED"/>
    <s v="PVOCD262024455462000"/>
    <s v="EFT"/>
    <s v="MA"/>
    <s v="BRAINTREE"/>
    <s v="2024-08-31T06:32:12.000"/>
  </r>
  <r>
    <s v="A0000000000627007380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15"/>
    <n v="100000"/>
    <s v="GENERAL FUND"/>
    <n v="10"/>
    <n v="70049005"/>
    <s v="P02"/>
    <s v="OCD"/>
    <x v="132"/>
    <s v="UNASSIGNED"/>
    <s v="PVOCD262024455456000"/>
    <s v="EFT"/>
    <s v="MA"/>
    <s v="BEVERLY"/>
    <s v="2024-08-31T06:32:12.000"/>
  </r>
  <r>
    <s v="A0000000000627005166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07"/>
    <n v="20000"/>
    <s v="GENERAL FUND"/>
    <n v="10"/>
    <n v="70049005"/>
    <s v="P02"/>
    <s v="OCD"/>
    <x v="193"/>
    <s v="UNASSIGNED"/>
    <s v="PVOCD262024455469000"/>
    <s v="EFT"/>
    <s v="MA"/>
    <s v="CHARLTON"/>
    <s v="2024-08-31T06:32:12.000"/>
  </r>
  <r>
    <s v="A0000000000627004733"/>
    <x v="1"/>
    <x v="4"/>
    <s v="2024-05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30"/>
    <n v="5000"/>
    <s v="GENERAL FUND"/>
    <n v="10"/>
    <n v="70049005"/>
    <s v="P02"/>
    <s v="OCD"/>
    <x v="82"/>
    <s v="UNASSIGNED"/>
    <s v="PVOCD262024455468000"/>
    <s v="EFT"/>
    <s v="MA"/>
    <s v="CARVER"/>
    <s v="2024-08-31T06:32:12.000"/>
  </r>
  <r>
    <s v="A0000000000627004084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2"/>
    <n v="50000"/>
    <s v="GENERAL FUND"/>
    <n v="10"/>
    <n v="70049005"/>
    <s v="P02"/>
    <s v="OCD"/>
    <x v="53"/>
    <s v="UNASSIGNED"/>
    <s v="PVOCD262024455441000"/>
    <s v="EFT"/>
    <s v="MA"/>
    <s v="AMHERST"/>
    <s v="2024-08-31T06:32:12.000"/>
  </r>
  <r>
    <s v="A0000000000627003641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1"/>
    <n v="50000"/>
    <s v="GENERAL FUND"/>
    <n v="10"/>
    <n v="70049005"/>
    <s v="P02"/>
    <s v="OCD"/>
    <x v="58"/>
    <s v="UNASSIGNED"/>
    <s v="PVOCD262024455439000"/>
    <s v="EFT"/>
    <s v="MA"/>
    <s v="AGAWAM"/>
    <s v="2024-08-31T06:32:12.000"/>
  </r>
  <r>
    <s v="A0000000000626999734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11"/>
    <n v="6000000"/>
    <s v="GENERAL FUND"/>
    <n v="10"/>
    <n v="70049005"/>
    <s v="P02"/>
    <s v="OCD"/>
    <x v="55"/>
    <s v="UNASSIGNED"/>
    <s v="PVOCD262024455458000"/>
    <s v="EFT"/>
    <s v="MA"/>
    <s v="BOSTON"/>
    <s v="2024-08-31T06:32:12.000"/>
  </r>
  <r>
    <s v="A0000000000626999475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43"/>
    <n v="10000"/>
    <s v="GENERAL FUND"/>
    <n v="10"/>
    <n v="70049005"/>
    <s v="P02"/>
    <s v="OCD"/>
    <x v="194"/>
    <s v="UNASSIGNED"/>
    <s v="PVOCD262024455437000"/>
    <s v="EFT"/>
    <s v="MA"/>
    <s v="ACUSHNET"/>
    <s v="2024-08-31T06:32:12.000"/>
  </r>
  <r>
    <s v="A0000000000626999223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11"/>
    <n v="200000"/>
    <s v="GENERAL FUND"/>
    <n v="10"/>
    <n v="70049005"/>
    <s v="P02"/>
    <s v="OCD"/>
    <x v="55"/>
    <s v="UNASSIGNED"/>
    <s v="PVOCD262024455459000"/>
    <s v="EFT"/>
    <s v="MA"/>
    <s v="BOSTON"/>
    <s v="2024-08-31T06:32:12.000"/>
  </r>
  <r>
    <s v="A0000000000626999094"/>
    <x v="1"/>
    <x v="4"/>
    <s v="2024-04-3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13"/>
    <n v="10000"/>
    <s v="GENERAL FUND"/>
    <n v="10"/>
    <n v="70049005"/>
    <s v="P02"/>
    <s v="OCD"/>
    <x v="56"/>
    <s v="UNASSIGNED"/>
    <s v="PVOCD262024455440000"/>
    <s v="EFT"/>
    <s v="MA"/>
    <s v="AMESBURY"/>
    <s v="2024-08-31T06:32:12.000"/>
  </r>
  <r>
    <s v="A0000000000626961426"/>
    <x v="1"/>
    <x v="4"/>
    <s v="2024-04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03"/>
    <n v="400000"/>
    <s v="GENERAL FUND"/>
    <n v="10"/>
    <n v="70049005"/>
    <s v="P02"/>
    <s v="OCD"/>
    <x v="114"/>
    <s v="UNASSIGNED"/>
    <s v="PVOCD262024455434000"/>
    <s v="EFT"/>
    <s v="MA"/>
    <s v="ATTLEBORO"/>
    <s v="2024-08-31T06:32:12.000"/>
  </r>
  <r>
    <s v="A0000000000626955506"/>
    <x v="1"/>
    <x v="4"/>
    <s v="2024-04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45"/>
    <n v="100000"/>
    <s v="GENERAL FUND"/>
    <n v="10"/>
    <n v="70049005"/>
    <s v="P02"/>
    <s v="OCD"/>
    <x v="134"/>
    <s v="UNASSIGNED"/>
    <s v="PVOCD262024455433000"/>
    <s v="EFT"/>
    <s v="MA"/>
    <s v="MARBLEHEAD"/>
    <s v="2024-08-31T06:32:12.000"/>
  </r>
  <r>
    <s v="A0000000000626947802"/>
    <x v="1"/>
    <x v="5"/>
    <s v="2024-04-2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P1) GRANTS TO NON-PUBLIC ENTITIES"/>
    <s v="(CT) SCOCD262024459022000"/>
    <n v="2141"/>
    <n v="50000"/>
    <s v="GENERAL FUND"/>
    <n v="10"/>
    <n v="70049005"/>
    <s v="PP1"/>
    <s v="OCD"/>
    <x v="195"/>
    <s v="UNASSIGNED"/>
    <s v="PRCOCD26202446900000"/>
    <s v="EFT"/>
    <s v="MA"/>
    <s v="CAMBRIDGE"/>
    <s v="2024-08-31T06:32:12.000"/>
  </r>
  <r>
    <s v="A0000000000626935638"/>
    <x v="1"/>
    <x v="4"/>
    <s v="2024-04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70"/>
    <n v="65222"/>
    <s v="GENERAL FUND"/>
    <n v="10"/>
    <n v="70049005"/>
    <s v="P02"/>
    <s v="OCD"/>
    <x v="118"/>
    <s v="UNASSIGNED"/>
    <s v="PVOCD262024455430000"/>
    <s v="EFT"/>
    <s v="MA"/>
    <s v="ROCKLAND"/>
    <s v="2024-08-31T06:32:12.000"/>
  </r>
  <r>
    <s v="A0000000000626935205"/>
    <x v="1"/>
    <x v="4"/>
    <s v="2024-04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69"/>
    <n v="28973"/>
    <s v="GENERAL FUND"/>
    <n v="10"/>
    <n v="70049005"/>
    <s v="P02"/>
    <s v="OCD"/>
    <x v="46"/>
    <s v="ADMINISTRATION BUILDING"/>
    <s v="PVOCD262024455432000"/>
    <s v="EFT"/>
    <s v="MA"/>
    <s v="UXBRIDGE"/>
    <s v="2024-08-31T06:32:12.000"/>
  </r>
  <r>
    <s v="A0000000000626934872"/>
    <x v="1"/>
    <x v="4"/>
    <s v="2024-04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62"/>
    <n v="3666"/>
    <s v="GENERAL FUND"/>
    <n v="10"/>
    <n v="70049005"/>
    <s v="P02"/>
    <s v="OCD"/>
    <x v="136"/>
    <s v="UNASSIGNED"/>
    <s v="PVOCD262024455427000"/>
    <s v="EFT"/>
    <s v="MA"/>
    <s v="LUNENBURG"/>
    <s v="2024-08-31T06:32:12.000"/>
  </r>
  <r>
    <s v="A0000000000626927155"/>
    <x v="1"/>
    <x v="4"/>
    <s v="2024-04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52"/>
    <n v="25801"/>
    <s v="GENERAL FUND"/>
    <n v="10"/>
    <n v="70049005"/>
    <s v="P02"/>
    <s v="OCD"/>
    <x v="138"/>
    <s v="UNASSIGNED"/>
    <s v="PVOCD262024455431000"/>
    <s v="EFT"/>
    <s v="MA"/>
    <s v="SALISBURY"/>
    <s v="2024-08-31T06:32:12.000"/>
  </r>
  <r>
    <s v="A0000000000626926941"/>
    <x v="1"/>
    <x v="4"/>
    <s v="2024-04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20"/>
    <n v="500000"/>
    <s v="GENERAL FUND"/>
    <n v="10"/>
    <n v="70049005"/>
    <s v="P02"/>
    <s v="OCD"/>
    <x v="60"/>
    <s v="UNASSIGNED"/>
    <s v="PVOCD262024455425000"/>
    <s v="EFT"/>
    <s v="MA"/>
    <s v="FITCHBURG"/>
    <s v="2024-08-31T06:32:12.000"/>
  </r>
  <r>
    <s v="A0000000000626925727"/>
    <x v="1"/>
    <x v="4"/>
    <s v="2024-04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86"/>
    <n v="49614"/>
    <s v="GENERAL FUND"/>
    <n v="10"/>
    <n v="70049005"/>
    <s v="P02"/>
    <s v="OCD"/>
    <x v="125"/>
    <s v="UNASSIGNED"/>
    <s v="PVOCD262024455429000"/>
    <s v="EFT"/>
    <s v="MA"/>
    <s v="MILTON"/>
    <s v="2024-08-31T06:32:12.000"/>
  </r>
  <r>
    <s v="A0000000000626923021"/>
    <x v="1"/>
    <x v="4"/>
    <s v="2024-04-1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43"/>
    <n v="100000"/>
    <s v="GENERAL FUND"/>
    <n v="10"/>
    <n v="70049005"/>
    <s v="P02"/>
    <s v="OCD"/>
    <x v="196"/>
    <s v="UNASSIGNED"/>
    <s v="PVOCD262024455421000"/>
    <s v="EFT"/>
    <s v="MA"/>
    <s v="HOLBROOK"/>
    <s v="2024-08-31T06:32:12.000"/>
  </r>
  <r>
    <s v="A0000000000626922164"/>
    <x v="1"/>
    <x v="4"/>
    <s v="2024-04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6"/>
    <n v="243011"/>
    <s v="GENERAL FUND"/>
    <n v="10"/>
    <n v="70049005"/>
    <s v="P02"/>
    <s v="OCD"/>
    <x v="109"/>
    <s v="UNASSIGNED"/>
    <s v="PVOCD262024455428000"/>
    <s v="EFT"/>
    <s v="MA"/>
    <s v="MELROSE"/>
    <s v="2024-08-31T06:32:12.000"/>
  </r>
  <r>
    <s v="A0000000000626918619"/>
    <x v="1"/>
    <x v="4"/>
    <s v="2024-04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29"/>
    <n v="10000"/>
    <s v="GENERAL FUND"/>
    <n v="10"/>
    <n v="70049005"/>
    <s v="P02"/>
    <s v="OCD"/>
    <x v="133"/>
    <s v="UNASSIGNED"/>
    <s v="PVOCD262024455424000"/>
    <s v="EFT"/>
    <s v="MA"/>
    <s v="ESSEX"/>
    <s v="2024-08-31T06:32:12.000"/>
  </r>
  <r>
    <s v="A0000000000626918405"/>
    <x v="1"/>
    <x v="4"/>
    <s v="2024-04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71"/>
    <n v="93661"/>
    <s v="GENERAL FUND"/>
    <n v="10"/>
    <n v="70049005"/>
    <s v="P02"/>
    <s v="OCD"/>
    <x v="156"/>
    <s v="WEST MAIN STREET"/>
    <s v="PVOCD262024455423000"/>
    <s v="EFT"/>
    <s v="MA"/>
    <s v="DUDLEY"/>
    <s v="2024-08-31T06:32:12.000"/>
  </r>
  <r>
    <s v="A0000000000626917833"/>
    <x v="1"/>
    <x v="4"/>
    <s v="2024-04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03"/>
    <n v="6000"/>
    <s v="GENERAL FUND"/>
    <n v="10"/>
    <n v="70049005"/>
    <s v="P02"/>
    <s v="OCD"/>
    <x v="141"/>
    <s v="UNASSIGNED"/>
    <s v="PVOCD262024455422000"/>
    <s v="EFT"/>
    <s v="MA"/>
    <s v="BURLINGTON"/>
    <s v="2024-08-31T06:32:12.000"/>
  </r>
  <r>
    <s v="A0000000000626917492"/>
    <x v="1"/>
    <x v="4"/>
    <s v="2024-04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40"/>
    <n v="128898"/>
    <s v="GENERAL FUND"/>
    <n v="10"/>
    <n v="70049005"/>
    <s v="P02"/>
    <s v="OCD"/>
    <x v="129"/>
    <s v="UNASSIGNED"/>
    <s v="PVOCD262024455426000"/>
    <s v="EFT"/>
    <s v="MA"/>
    <s v="HOLYOKE"/>
    <s v="2024-08-31T06:32:12.000"/>
  </r>
  <r>
    <s v="A0000000000626882264"/>
    <x v="1"/>
    <x v="4"/>
    <s v="2024-04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2155"/>
    <n v="5096.58"/>
    <s v="GENERAL FUND"/>
    <n v="10"/>
    <n v="70049005"/>
    <s v="P02"/>
    <s v="OCD"/>
    <x v="70"/>
    <s v="UNASSIGNED"/>
    <s v="PVOCD262024458013000"/>
    <s v="EFT"/>
    <s v="MA"/>
    <s v="MEDFORD"/>
    <s v="2024-08-31T06:32:12.000"/>
  </r>
  <r>
    <s v="A0000000000626878958"/>
    <x v="1"/>
    <x v="4"/>
    <s v="2024-04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1605"/>
    <n v="7217.5"/>
    <s v="GENERAL FUND"/>
    <n v="10"/>
    <n v="70049005"/>
    <s v="P02"/>
    <s v="OCD"/>
    <x v="0"/>
    <s v="UNASSIGNED"/>
    <s v="PVOCD262024458014000"/>
    <s v="EFT"/>
    <s v="MA"/>
    <s v="WORCESTER"/>
    <s v="2024-08-31T06:32:12.000"/>
  </r>
  <r>
    <s v="A0000000000626808582"/>
    <x v="1"/>
    <x v="5"/>
    <s v="2024-03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1013"/>
    <n v="24299.11"/>
    <s v="GENERAL FUND"/>
    <n v="10"/>
    <n v="70049005"/>
    <s v="P02"/>
    <s v="OCD"/>
    <x v="72"/>
    <s v="UNASSIGNED"/>
    <s v="PVOCD262024458012000"/>
    <s v="EFT"/>
    <s v="MA"/>
    <s v="CHICOPEE"/>
    <s v="2024-08-31T06:32:12.000"/>
  </r>
  <r>
    <s v="A0000000000626806391"/>
    <x v="1"/>
    <x v="5"/>
    <s v="2024-03-2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64"/>
    <n v="20000"/>
    <s v="GENERAL FUND"/>
    <n v="10"/>
    <n v="70049005"/>
    <s v="P02"/>
    <s v="OCD"/>
    <x v="27"/>
    <s v="UNASSIGNED"/>
    <s v="PVOCD262024455419000"/>
    <s v="EFT"/>
    <s v="MA"/>
    <s v="NORTH READING"/>
    <s v="2024-08-31T06:32:12.000"/>
  </r>
  <r>
    <s v="A0000000000626804371"/>
    <x v="1"/>
    <x v="5"/>
    <s v="2024-03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79"/>
    <n v="50000"/>
    <s v="GENERAL FUND"/>
    <n v="10"/>
    <n v="70049005"/>
    <s v="P02"/>
    <s v="OCD"/>
    <x v="197"/>
    <s v="UNASSIGNED"/>
    <s v="PVOCD262024455420000"/>
    <s v="EFT"/>
    <s v="MA"/>
    <s v="WEST BRIDGEWATER"/>
    <s v="2024-08-31T06:32:12.000"/>
  </r>
  <r>
    <s v="A0000000000626799184"/>
    <x v="1"/>
    <x v="5"/>
    <s v="2024-03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1605"/>
    <n v="5845"/>
    <s v="GENERAL FUND"/>
    <n v="10"/>
    <n v="70049005"/>
    <s v="P02"/>
    <s v="OCD"/>
    <x v="0"/>
    <s v="UNASSIGNED"/>
    <s v="PVOCD262024458011000"/>
    <s v="EFT"/>
    <s v="MA"/>
    <s v="WORCESTER"/>
    <s v="2024-08-31T06:32:12.000"/>
  </r>
  <r>
    <s v="A0000000000626720319"/>
    <x v="1"/>
    <x v="5"/>
    <s v="2024-03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30"/>
    <n v="40000"/>
    <s v="GENERAL FUND"/>
    <n v="10"/>
    <n v="70049005"/>
    <s v="P02"/>
    <s v="OCD"/>
    <x v="179"/>
    <s v="AUTHORITY"/>
    <s v="PVOCD262024455417000"/>
    <s v="EFT"/>
    <s v="MA"/>
    <s v="GREAT BARRINGTON"/>
    <s v="2024-08-31T06:32:12.000"/>
  </r>
  <r>
    <s v="A0000000000626717549"/>
    <x v="1"/>
    <x v="5"/>
    <s v="2024-03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87"/>
    <n v="60000"/>
    <s v="GENERAL FUND"/>
    <n v="10"/>
    <n v="70049005"/>
    <s v="P02"/>
    <s v="OCD"/>
    <x v="198"/>
    <s v="UNASSIGNED"/>
    <s v="PVOCD262024455418000"/>
    <s v="EFT"/>
    <s v="MA"/>
    <s v="WILMINGTON"/>
    <s v="2024-08-31T06:32:12.000"/>
  </r>
  <r>
    <s v="A0000000000626654672"/>
    <x v="1"/>
    <x v="6"/>
    <s v="2024-03-0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1605"/>
    <n v="24076.5"/>
    <s v="GENERAL FUND"/>
    <n v="10"/>
    <n v="70049005"/>
    <s v="P02"/>
    <s v="OCD"/>
    <x v="0"/>
    <s v="UNASSIGNED"/>
    <s v="PVOCD262024458010000"/>
    <s v="EFT"/>
    <s v="MA"/>
    <s v="WORCESTER"/>
    <s v="2024-08-31T06:32:12.000"/>
  </r>
  <r>
    <s v="A0000000000626638979"/>
    <x v="1"/>
    <x v="6"/>
    <s v="2024-03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20"/>
    <n v="250000"/>
    <s v="GENERAL FUND"/>
    <n v="10"/>
    <n v="70049005"/>
    <s v="P02"/>
    <s v="OCD"/>
    <x v="37"/>
    <s v="UNASSIGNED"/>
    <s v="PVOCD262024455416000"/>
    <s v="EFT"/>
    <s v="MA"/>
    <s v="ACTON"/>
    <s v="2024-08-31T06:32:12.000"/>
  </r>
  <r>
    <s v="A0000000000626626340"/>
    <x v="1"/>
    <x v="6"/>
    <s v="2024-0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57"/>
    <n v="100000"/>
    <s v="GENERAL FUND"/>
    <n v="10"/>
    <n v="70049005"/>
    <s v="P02"/>
    <s v="OCD"/>
    <x v="80"/>
    <s v="UNASSIGNED"/>
    <s v="PVOCD262024455388000"/>
    <s v="EFT"/>
    <s v="MA"/>
    <s v="MILFORD"/>
    <s v="2024-08-31T06:32:12.000"/>
  </r>
  <r>
    <s v="A0000000000626616602"/>
    <x v="1"/>
    <x v="6"/>
    <s v="2024-0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46"/>
    <n v="25000"/>
    <s v="GENERAL FUND"/>
    <n v="10"/>
    <n v="70049005"/>
    <s v="P02"/>
    <s v="OCD"/>
    <x v="121"/>
    <s v="HOUSING AUTHORITY"/>
    <s v="PVOCD262024455387000"/>
    <s v="EFT"/>
    <s v="MA"/>
    <s v="MIDDLEBORO"/>
    <s v="2024-08-31T06:32:12.000"/>
  </r>
  <r>
    <s v="A0000000000626615755"/>
    <x v="1"/>
    <x v="6"/>
    <s v="2024-0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53"/>
    <n v="100000"/>
    <s v="GENERAL FUND"/>
    <n v="10"/>
    <n v="70049005"/>
    <s v="P02"/>
    <s v="OCD"/>
    <x v="174"/>
    <s v="UNASSIGNED"/>
    <s v="PVOCD262024455384000"/>
    <s v="EFT"/>
    <s v="MA"/>
    <s v="MEDWAY"/>
    <s v="2024-08-31T06:32:12.000"/>
  </r>
  <r>
    <s v="A0000000000626612010"/>
    <x v="1"/>
    <x v="6"/>
    <s v="2024-0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6"/>
    <n v="50000"/>
    <s v="GENERAL FUND"/>
    <n v="10"/>
    <n v="70049005"/>
    <s v="P02"/>
    <s v="OCD"/>
    <x v="109"/>
    <s v="UNASSIGNED"/>
    <s v="PVOCD262024455385000"/>
    <s v="EFT"/>
    <s v="MA"/>
    <s v="MELROSE"/>
    <s v="2024-08-31T06:32:12.000"/>
  </r>
  <r>
    <s v="A0000000000626606246"/>
    <x v="1"/>
    <x v="6"/>
    <s v="2024-0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52"/>
    <n v="100000"/>
    <s v="GENERAL FUND"/>
    <n v="10"/>
    <n v="70049005"/>
    <s v="P02"/>
    <s v="OCD"/>
    <x v="173"/>
    <s v="AUTHORITY HOUSING DIVISION"/>
    <s v="PVOCD262024455382000"/>
    <s v="EFT"/>
    <s v="MA"/>
    <s v="MARLBOROUGH"/>
    <s v="2024-08-31T06:32:12.000"/>
  </r>
  <r>
    <s v="A0000000000626602743"/>
    <x v="1"/>
    <x v="6"/>
    <s v="2024-0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57"/>
    <n v="50000"/>
    <s v="GENERAL FUND"/>
    <n v="10"/>
    <n v="70049005"/>
    <s v="P02"/>
    <s v="OCD"/>
    <x v="164"/>
    <s v="UNASSIGNED"/>
    <s v="PVOCD262024455390000"/>
    <s v="EFT"/>
    <s v="MA"/>
    <s v="MONSON"/>
    <s v="2024-08-31T06:32:12.000"/>
  </r>
  <r>
    <s v="A0000000000626602351"/>
    <x v="1"/>
    <x v="6"/>
    <s v="2024-0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27"/>
    <n v="150000"/>
    <s v="GENERAL FUND"/>
    <n v="10"/>
    <n v="70049005"/>
    <s v="P02"/>
    <s v="OCD"/>
    <x v="99"/>
    <s v="UNASSIGNED"/>
    <s v="PVOCD262024455389000"/>
    <s v="EFT"/>
    <s v="MA"/>
    <s v="MILLBURY"/>
    <s v="2024-08-31T06:32:12.000"/>
  </r>
  <r>
    <s v="A0000000000626599951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63"/>
    <n v="50000"/>
    <s v="GENERAL FUND"/>
    <n v="10"/>
    <n v="70049005"/>
    <s v="P02"/>
    <s v="OCD"/>
    <x v="20"/>
    <s v="UNASSIGNED"/>
    <s v="PVOCD262024455400000"/>
    <s v="EFT"/>
    <s v="MA"/>
    <s v="PEPPERELL"/>
    <s v="2024-08-31T06:32:12.000"/>
  </r>
  <r>
    <s v="A0000000000626599751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70"/>
    <n v="50000"/>
    <s v="GENERAL FUND"/>
    <n v="10"/>
    <n v="70049005"/>
    <s v="P02"/>
    <s v="OCD"/>
    <x v="118"/>
    <s v="UNASSIGNED"/>
    <s v="PVOCD262024455403000"/>
    <s v="EFT"/>
    <s v="MA"/>
    <s v="ROCKLAND"/>
    <s v="2024-08-31T06:32:12.000"/>
  </r>
  <r>
    <s v="A0000000000626599593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69"/>
    <n v="20000"/>
    <s v="GENERAL FUND"/>
    <n v="10"/>
    <n v="70049005"/>
    <s v="P02"/>
    <s v="OCD"/>
    <x v="122"/>
    <s v="UNASSIGNED"/>
    <s v="PVOCD262024455398000"/>
    <s v="EFT"/>
    <s v="MA"/>
    <s v="PLAMER"/>
    <s v="2024-08-31T06:32:12.000"/>
  </r>
  <r>
    <s v="A0000000000626599426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88"/>
    <n v="20000"/>
    <s v="GENERAL FUND"/>
    <n v="10"/>
    <n v="70049005"/>
    <s v="P02"/>
    <s v="OCD"/>
    <x v="92"/>
    <s v="UNASSIGNED"/>
    <s v="PVOCD262024455396000"/>
    <s v="EFT"/>
    <s v="MA"/>
    <s v="WHITINSVILLE"/>
    <s v="2024-08-31T06:32:12.000"/>
  </r>
  <r>
    <s v="A0000000000626598790"/>
    <x v="1"/>
    <x v="6"/>
    <s v="2024-0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60"/>
    <n v="10000"/>
    <s v="GENERAL FUND"/>
    <n v="10"/>
    <n v="70049005"/>
    <s v="P02"/>
    <s v="OCD"/>
    <x v="178"/>
    <s v="UNASSIGNED"/>
    <s v="PVOCD262024455386000"/>
    <s v="EFT"/>
    <s v="MA"/>
    <s v="MERRIMAC"/>
    <s v="2024-08-31T06:32:12.000"/>
  </r>
  <r>
    <s v="A0000000000626598789"/>
    <x v="1"/>
    <x v="6"/>
    <s v="2024-0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50"/>
    <n v="50000"/>
    <s v="GENERAL FUND"/>
    <n v="10"/>
    <n v="70049005"/>
    <s v="P02"/>
    <s v="OCD"/>
    <x v="9"/>
    <s v="UNASSIGNED"/>
    <s v="PVOCD262024455383000"/>
    <s v="EFT"/>
    <s v="MA"/>
    <s v="MARSHFIELD"/>
    <s v="2024-08-31T06:32:12.000"/>
  </r>
  <r>
    <s v="A0000000000626595236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71"/>
    <n v="25000"/>
    <s v="GENERAL FUND"/>
    <n v="10"/>
    <n v="70049005"/>
    <s v="P02"/>
    <s v="OCD"/>
    <x v="163"/>
    <s v="UNASSIGNED"/>
    <s v="PVOCD262024455407000"/>
    <s v="EFT"/>
    <s v="MA"/>
    <s v="SEEKONK"/>
    <s v="2024-08-31T06:32:12.000"/>
  </r>
  <r>
    <s v="A0000000000626595010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32"/>
    <n v="50000"/>
    <s v="GENERAL FUND"/>
    <n v="10"/>
    <n v="70049005"/>
    <s v="P02"/>
    <s v="OCD"/>
    <x v="108"/>
    <s v="UNASSIGNED"/>
    <s v="PVOCD262024455395000"/>
    <s v="EFT"/>
    <s v="MA"/>
    <s v="NORTHBOROUGH"/>
    <s v="2024-08-31T06:32:12.000"/>
  </r>
  <r>
    <s v="A0000000000626594851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77"/>
    <n v="10000"/>
    <s v="GENERAL FUND"/>
    <n v="10"/>
    <n v="70049005"/>
    <s v="P02"/>
    <s v="OCD"/>
    <x v="91"/>
    <s v="UNASSIGNED"/>
    <s v="PVOCD262024455411000"/>
    <s v="EFT"/>
    <s v="MA"/>
    <s v="SOUTHWICK"/>
    <s v="2024-08-31T06:32:12.000"/>
  </r>
  <r>
    <s v="A0000000000626591908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80"/>
    <n v="50000"/>
    <s v="GENERAL FUND"/>
    <n v="10"/>
    <n v="70049005"/>
    <s v="P02"/>
    <s v="OCD"/>
    <x v="17"/>
    <s v="UNASSIGNED"/>
    <s v="PVOCD262024455413000"/>
    <s v="EFT"/>
    <s v="MA"/>
    <s v="WAKEFIELD"/>
    <s v="2024-08-31T06:32:12.000"/>
  </r>
  <r>
    <s v="A0000000000626591885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66"/>
    <n v="25000"/>
    <s v="GENERAL FUND"/>
    <n v="10"/>
    <n v="70049005"/>
    <s v="P02"/>
    <s v="OCD"/>
    <x v="112"/>
    <s v="UNASSIGNED"/>
    <s v="PVOCD262024455406000"/>
    <s v="EFT"/>
    <s v="MA"/>
    <s v="SCITUATE"/>
    <s v="2024-08-31T06:32:12.000"/>
  </r>
  <r>
    <s v="A0000000000626591787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59"/>
    <n v="10000"/>
    <s v="GENERAL FUND"/>
    <n v="10"/>
    <n v="70049005"/>
    <s v="P02"/>
    <s v="OCD"/>
    <x v="162"/>
    <s v="UNASSIGNED"/>
    <s v="PVOCD262024455399000"/>
    <s v="EFT"/>
    <s v="MA"/>
    <s v="PEMBROKE"/>
    <s v="2024-08-31T06:32:12.000"/>
  </r>
  <r>
    <s v="A0000000000626591723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10"/>
    <n v="30000"/>
    <s v="GENERAL FUND"/>
    <n v="10"/>
    <n v="70049005"/>
    <s v="P02"/>
    <s v="OCD"/>
    <x v="140"/>
    <s v="UNASSIGNED"/>
    <s v="PVOCD262024455415000"/>
    <s v="EFT"/>
    <s v="MA"/>
    <s v="BRIMFIELD"/>
    <s v="2024-08-31T06:32:12.000"/>
  </r>
  <r>
    <s v="A0000000000626591710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76"/>
    <n v="100000"/>
    <s v="GENERAL FUND"/>
    <n v="10"/>
    <n v="70049005"/>
    <s v="P02"/>
    <s v="OCD"/>
    <x v="100"/>
    <s v="UNASSIGNED"/>
    <s v="PVOCD262024455391000"/>
    <s v="EFT"/>
    <s v="MA"/>
    <s v="TURNERS FALLS"/>
    <s v="2024-08-31T06:32:12.000"/>
  </r>
  <r>
    <s v="A0000000000626591666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61"/>
    <n v="50000"/>
    <s v="GENERAL FUND"/>
    <n v="10"/>
    <n v="70049005"/>
    <s v="P02"/>
    <s v="OCD"/>
    <x v="13"/>
    <s v="UNASSIGNED"/>
    <s v="PVOCD262024455393000"/>
    <s v="EFT"/>
    <s v="MA"/>
    <s v="NORTH ATTLEBORO"/>
    <s v="2024-08-31T06:32:12.000"/>
  </r>
  <r>
    <s v="A0000000000626591558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80"/>
    <n v="100000"/>
    <s v="GENERAL FUND"/>
    <n v="10"/>
    <n v="70049005"/>
    <s v="P02"/>
    <s v="OCD"/>
    <x v="19"/>
    <s v="UNASSIGNED"/>
    <s v="PVOCD262024455412000"/>
    <s v="EFT"/>
    <s v="MA"/>
    <s v="TAUNTON"/>
    <s v="2024-08-31T06:32:12.000"/>
  </r>
  <r>
    <s v="A0000000000626591478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68"/>
    <n v="150000"/>
    <s v="GENERAL FUND"/>
    <n v="10"/>
    <n v="70049005"/>
    <s v="P02"/>
    <s v="OCD"/>
    <x v="84"/>
    <s v="UNASSIGNED"/>
    <s v="PVOCD262024455401000"/>
    <s v="EFT"/>
    <s v="MA"/>
    <s v="RANDOLPH"/>
    <s v="2024-08-31T06:32:12.000"/>
  </r>
  <r>
    <s v="A0000000000626591376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66"/>
    <n v="25000"/>
    <s v="GENERAL FUND"/>
    <n v="10"/>
    <n v="70049005"/>
    <s v="P02"/>
    <s v="OCD"/>
    <x v="95"/>
    <s v="UNASSIGNED"/>
    <s v="PVOCD262024455397000"/>
    <s v="EFT"/>
    <s v="MA"/>
    <s v="NORTON"/>
    <s v="2024-08-31T06:32:12.000"/>
  </r>
  <r>
    <s v="A0000000000626591094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45"/>
    <n v="50000"/>
    <s v="GENERAL FUND"/>
    <n v="10"/>
    <n v="70049005"/>
    <s v="P02"/>
    <s v="OCD"/>
    <x v="93"/>
    <s v="UNASSIGNED"/>
    <s v="PVOCD262024455392000"/>
    <s v="EFT"/>
    <s v="MA"/>
    <s v="NORTH ANDOVER"/>
    <s v="2024-08-31T06:32:12.000"/>
  </r>
  <r>
    <s v="A0000000000626591079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75"/>
    <n v="50000"/>
    <s v="GENERAL FUND"/>
    <n v="10"/>
    <n v="70049005"/>
    <s v="P02"/>
    <s v="OCD"/>
    <x v="119"/>
    <s v="UNASSIGNED"/>
    <s v="PVOCD262024455409000"/>
    <s v="EFT"/>
    <s v="MA"/>
    <s v="SOUTH HADLEY"/>
    <s v="2024-08-31T06:32:12.000"/>
  </r>
  <r>
    <s v="A0000000000626590631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67"/>
    <n v="100000"/>
    <s v="GENERAL FUND"/>
    <n v="10"/>
    <n v="70049005"/>
    <s v="P02"/>
    <s v="OCD"/>
    <x v="97"/>
    <s v="UNASSIGNED"/>
    <s v="PVOCD262024455408000"/>
    <s v="EFT"/>
    <s v="MA"/>
    <s v="SHARON"/>
    <s v="2024-08-31T06:32:12.000"/>
  </r>
  <r>
    <s v="A0000000000626590621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13"/>
    <n v="75000"/>
    <s v="GENERAL FUND"/>
    <n v="10"/>
    <n v="70049005"/>
    <s v="P02"/>
    <s v="OCD"/>
    <x v="56"/>
    <s v="UNASSIGNED"/>
    <s v="PVOCD262024455414000"/>
    <s v="EFT"/>
    <s v="MA"/>
    <s v="AMESBURY"/>
    <s v="2024-08-31T06:32:12.000"/>
  </r>
  <r>
    <s v="A0000000000626587043"/>
    <x v="1"/>
    <x v="6"/>
    <s v="2024-0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48"/>
    <n v="75000"/>
    <s v="GENERAL FUND"/>
    <n v="10"/>
    <n v="70049005"/>
    <s v="P02"/>
    <s v="OCD"/>
    <x v="175"/>
    <s v="UNASSIGNED"/>
    <s v="PVOCD262024455381000"/>
    <s v="EFT"/>
    <s v="MA"/>
    <s v="MANSFIELD"/>
    <s v="2024-08-31T06:32:12.000"/>
  </r>
  <r>
    <s v="A0000000000626586878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67"/>
    <n v="50000"/>
    <s v="GENERAL FUND"/>
    <n v="10"/>
    <n v="70049005"/>
    <s v="P02"/>
    <s v="OCD"/>
    <x v="39"/>
    <s v="UNASSIGNED"/>
    <s v="PVOCD262024455402000"/>
    <s v="EFT"/>
    <s v="MA"/>
    <s v="READING"/>
    <s v="2024-08-31T06:32:12.000"/>
  </r>
  <r>
    <s v="A0000000000626585708"/>
    <x v="1"/>
    <x v="6"/>
    <s v="2024-02-2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64"/>
    <n v="10000"/>
    <s v="GENERAL FUND"/>
    <n v="10"/>
    <n v="70049005"/>
    <s v="P02"/>
    <s v="OCD"/>
    <x v="85"/>
    <s v="UNASSIGNED"/>
    <s v="PVOCD262024455380000"/>
    <s v="EFT"/>
    <s v="MA"/>
    <s v="SOUTH YARMOUTH"/>
    <s v="2024-08-31T06:32:12.000"/>
  </r>
  <r>
    <s v="A0000000000626583686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44"/>
    <n v="250000"/>
    <s v="GENERAL FUND"/>
    <n v="10"/>
    <n v="70049005"/>
    <s v="P02"/>
    <s v="OCD"/>
    <x v="10"/>
    <s v="UNASSIGNED"/>
    <s v="PVOCD262024455342000"/>
    <s v="EFT"/>
    <s v="MA"/>
    <s v="METHUEN"/>
    <s v="2024-08-31T06:32:12.000"/>
  </r>
  <r>
    <s v="A0000000000626582757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50"/>
    <n v="100000"/>
    <s v="GENERAL FUND"/>
    <n v="10"/>
    <n v="70049005"/>
    <s v="P02"/>
    <s v="OCD"/>
    <x v="166"/>
    <s v="UNASSIGNED"/>
    <s v="PVOCD262024455410000"/>
    <s v="EFT"/>
    <s v="MA"/>
    <s v="SOUTHBRIDGE"/>
    <s v="2024-08-31T06:32:12.000"/>
  </r>
  <r>
    <s v="A0000000000626582458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66"/>
    <n v="100000"/>
    <s v="GENERAL FUND"/>
    <n v="10"/>
    <n v="70049005"/>
    <s v="P02"/>
    <s v="OCD"/>
    <x v="42"/>
    <s v="UNASSIGNED"/>
    <s v="PVOCD262024455404000"/>
    <s v="EFT"/>
    <s v="MA"/>
    <s v="ROCKPORT"/>
    <s v="2024-08-31T06:32:12.000"/>
  </r>
  <r>
    <s v="A0000000000626582391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06"/>
    <n v="100000"/>
    <s v="GENERAL FUND"/>
    <n v="10"/>
    <n v="70049005"/>
    <s v="P02"/>
    <s v="OCD"/>
    <x v="139"/>
    <s v="UNASSIGNED"/>
    <s v="PVOCD262024455405000"/>
    <s v="EFT"/>
    <s v="MA"/>
    <s v="SAUGUS"/>
    <s v="2024-08-31T06:32:12.000"/>
  </r>
  <r>
    <s v="A0000000000626582296"/>
    <x v="1"/>
    <x v="6"/>
    <s v="2024-02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35"/>
    <n v="25000"/>
    <s v="GENERAL FUND"/>
    <n v="10"/>
    <n v="70049005"/>
    <s v="P02"/>
    <s v="OCD"/>
    <x v="102"/>
    <s v="UNASSIGNED"/>
    <s v="PVOCD262024455394000"/>
    <s v="EFT"/>
    <s v="MA"/>
    <s v="NORTH BROOKFIELD"/>
    <s v="2024-08-31T06:32:12.000"/>
  </r>
  <r>
    <s v="A0000000000626581368"/>
    <x v="1"/>
    <x v="6"/>
    <s v="2024-02-2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93"/>
    <n v="10000"/>
    <s v="GENERAL FUND"/>
    <n v="10"/>
    <n v="70049005"/>
    <s v="P02"/>
    <s v="OCD"/>
    <x v="171"/>
    <s v="UNASSIGNED"/>
    <s v="PVOCD262024455379000"/>
    <s v="EFT"/>
    <s v="MA"/>
    <s v="WRENTHAM"/>
    <s v="2024-08-31T06:32:12.000"/>
  </r>
  <r>
    <s v="A0000000000626579206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51"/>
    <n v="500000"/>
    <s v="GENERAL FUND"/>
    <n v="10"/>
    <n v="70049005"/>
    <s v="P02"/>
    <s v="OCD"/>
    <x v="38"/>
    <s v="UNASSIGNED"/>
    <s v="PVOCD262024455358000"/>
    <s v="EFT"/>
    <s v="MA"/>
    <s v="REVERE"/>
    <s v="2024-08-31T06:32:12.000"/>
  </r>
  <r>
    <s v="A0000000000626574291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62"/>
    <n v="20000"/>
    <s v="GENERAL FUND"/>
    <n v="10"/>
    <n v="70049005"/>
    <s v="P02"/>
    <s v="OCD"/>
    <x v="152"/>
    <s v="UNASSIGNED"/>
    <s v="PVOCD262024455353000"/>
    <s v="EFT"/>
    <s v="MA"/>
    <s v="PLAINVILLE"/>
    <s v="2024-08-31T06:32:12.000"/>
  </r>
  <r>
    <s v="A0000000000626573034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8"/>
    <n v="50000"/>
    <s v="GENERAL FUND"/>
    <n v="10"/>
    <n v="70049005"/>
    <s v="P02"/>
    <s v="OCD"/>
    <x v="67"/>
    <s v="UNASSIGNED"/>
    <s v="PVOCD262024455340000"/>
    <s v="EFT"/>
    <s v="MA"/>
    <s v="MALDEN"/>
    <s v="2024-08-31T06:32:12.000"/>
  </r>
  <r>
    <s v="A0000000000626572281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01"/>
    <n v="500000"/>
    <s v="GENERAL FUND"/>
    <n v="10"/>
    <n v="70049005"/>
    <s v="P02"/>
    <s v="OCD"/>
    <x v="28"/>
    <s v="UNASSIGNED"/>
    <s v="PVOCD262024455352000"/>
    <s v="EFT"/>
    <s v="MA"/>
    <s v="PITTSFIELD"/>
    <s v="2024-08-31T06:32:12.000"/>
  </r>
  <r>
    <s v="A0000000000626572133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45"/>
    <n v="50000"/>
    <s v="GENERAL FUND"/>
    <n v="10"/>
    <n v="70049005"/>
    <s v="P02"/>
    <s v="OCD"/>
    <x v="134"/>
    <s v="UNASSIGNED"/>
    <s v="PVOCD262024455341000"/>
    <s v="EFT"/>
    <s v="MA"/>
    <s v="MARBLEHEAD"/>
    <s v="2024-08-31T06:32:12.000"/>
  </r>
  <r>
    <s v="A0000000000626569136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494"/>
    <n v="100000"/>
    <s v="GENERAL FUND"/>
    <n v="10"/>
    <n v="70049005"/>
    <s v="P02"/>
    <s v="OCD"/>
    <x v="94"/>
    <s v="UNASSIGNED"/>
    <s v="PVOCD262024455344000"/>
    <s v="EFT"/>
    <s v="MA"/>
    <s v="NEEDHAM"/>
    <s v="2024-08-31T06:32:12.000"/>
  </r>
  <r>
    <s v="A0000000000626568725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60"/>
    <n v="100000"/>
    <s v="GENERAL FUND"/>
    <n v="10"/>
    <n v="70049005"/>
    <s v="P02"/>
    <s v="OCD"/>
    <x v="168"/>
    <s v="UNASSIGNED"/>
    <s v="PVOCD262024455349000"/>
    <s v="EFT"/>
    <s v="MA"/>
    <s v="PEABODY"/>
    <s v="2024-08-31T06:32:12.000"/>
  </r>
  <r>
    <s v="A0000000000626567232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60"/>
    <n v="100000"/>
    <s v="GENERAL FUND"/>
    <n v="10"/>
    <n v="70049005"/>
    <s v="P02"/>
    <s v="OCD"/>
    <x v="22"/>
    <s v="UNASSIGNED"/>
    <s v="PVOCD262024455354000"/>
    <s v="EFT"/>
    <s v="MA"/>
    <s v="PLYMOUTH"/>
    <s v="2024-08-31T06:32:12.000"/>
  </r>
  <r>
    <s v="A0000000000626564307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57"/>
    <n v="10000"/>
    <s v="GENERAL FUND"/>
    <n v="10"/>
    <n v="70049005"/>
    <s v="P02"/>
    <s v="OCD"/>
    <x v="172"/>
    <s v="UNASSIGNED"/>
    <s v="PVOCD262024455355000"/>
    <s v="EFT"/>
    <s v="MA"/>
    <s v="PROVINCETOWN"/>
    <s v="2024-08-31T06:32:12.000"/>
  </r>
  <r>
    <s v="A0000000000626561798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63"/>
    <n v="50000"/>
    <s v="GENERAL FUND"/>
    <n v="10"/>
    <n v="70049005"/>
    <s v="P02"/>
    <s v="OCD"/>
    <x v="20"/>
    <s v="UNASSIGNED"/>
    <s v="PVOCD262024455351000"/>
    <s v="EFT"/>
    <s v="MA"/>
    <s v="PEPPERELL"/>
    <s v="2024-08-31T06:32:12.000"/>
  </r>
  <r>
    <s v="A0000000000626557610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0"/>
    <n v="700000"/>
    <s v="GENERAL FUND"/>
    <n v="10"/>
    <n v="70049005"/>
    <s v="P02"/>
    <s v="OCD"/>
    <x v="25"/>
    <s v="UNASSIGNED"/>
    <s v="PVOCD262024455356000"/>
    <s v="EFT"/>
    <s v="MA"/>
    <s v="QUINCY"/>
    <s v="2024-08-31T06:32:12.000"/>
  </r>
  <r>
    <s v="A0000000000626557427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59"/>
    <n v="10000"/>
    <s v="GENERAL FUND"/>
    <n v="10"/>
    <n v="70049005"/>
    <s v="P02"/>
    <s v="OCD"/>
    <x v="162"/>
    <s v="UNASSIGNED"/>
    <s v="PVOCD262024455350000"/>
    <s v="EFT"/>
    <s v="MA"/>
    <s v="PEMBROKE"/>
    <s v="2024-08-31T06:32:12.000"/>
  </r>
  <r>
    <s v="A0000000000626556792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3"/>
    <n v="20000"/>
    <s v="GENERAL FUND"/>
    <n v="10"/>
    <n v="70049005"/>
    <s v="P02"/>
    <s v="OCD"/>
    <x v="90"/>
    <s v="UNASSIGNED"/>
    <s v="PVOCD262024455364000"/>
    <s v="EFT"/>
    <s v="MA"/>
    <s v="WARREN"/>
    <s v="2024-08-31T06:32:12.000"/>
  </r>
  <r>
    <s v="A0000000000626556710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90"/>
    <n v="50000"/>
    <s v="GENERAL FUND"/>
    <n v="10"/>
    <n v="70049005"/>
    <s v="P02"/>
    <s v="OCD"/>
    <x v="165"/>
    <s v="UNASSIGNED"/>
    <s v="PVOCD262024455376000"/>
    <s v="EFT"/>
    <s v="MA"/>
    <s v="WINCHESTER"/>
    <s v="2024-08-31T06:32:12.000"/>
  </r>
  <r>
    <s v="A0000000000626556341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70"/>
    <n v="300000"/>
    <s v="GENERAL FUND"/>
    <n v="10"/>
    <n v="70049005"/>
    <s v="P02"/>
    <s v="OCD"/>
    <x v="21"/>
    <s v="UNASSIGNED"/>
    <s v="PVOCD262024455371000"/>
    <s v="EFT"/>
    <s v="MA"/>
    <s v="ROCKLAND"/>
    <s v="2024-08-31T06:32:12.000"/>
  </r>
  <r>
    <s v="A0000000000626555666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60"/>
    <n v="25000"/>
    <s v="GENERAL FUND"/>
    <n v="10"/>
    <n v="70049005"/>
    <s v="P02"/>
    <s v="OCD"/>
    <x v="189"/>
    <s v="UNASSIGNED"/>
    <s v="PVOCD262024455294000"/>
    <s v="EFT"/>
    <s v="MA"/>
    <s v="SOUTH DENNIS"/>
    <s v="2024-08-31T06:32:12.000"/>
  </r>
  <r>
    <s v="A0000000000626555632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36"/>
    <n v="20000"/>
    <s v="GENERAL FUND"/>
    <n v="10"/>
    <n v="70049005"/>
    <s v="P02"/>
    <s v="OCD"/>
    <x v="47"/>
    <s v="PINEGROVE MANOR"/>
    <s v="PVOCD262024455290000"/>
    <s v="EFT"/>
    <s v="MA"/>
    <s v="DALTON"/>
    <s v="2024-08-31T06:32:12.000"/>
  </r>
  <r>
    <s v="A0000000000626555583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53"/>
    <n v="100000"/>
    <s v="GENERAL FUND"/>
    <n v="10"/>
    <n v="70049005"/>
    <s v="P02"/>
    <s v="OCD"/>
    <x v="185"/>
    <s v="UNASSIGNED"/>
    <s v="PVOCD262024455336000"/>
    <s v="EFT"/>
    <s v="MA"/>
    <s v="LOWELL"/>
    <s v="2024-08-31T06:32:12.000"/>
  </r>
  <r>
    <s v="A0000000000626555557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50"/>
    <n v="600000"/>
    <s v="GENERAL FUND"/>
    <n v="10"/>
    <n v="70049005"/>
    <s v="P02"/>
    <s v="OCD"/>
    <x v="44"/>
    <s v="UNASSIGNED"/>
    <s v="PVOCD262024455284000"/>
    <s v="EFT"/>
    <s v="MA"/>
    <s v="CHELSEA"/>
    <s v="2024-08-31T06:32:12.000"/>
  </r>
  <r>
    <s v="A0000000000626555217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60"/>
    <n v="300000"/>
    <s v="GENERAL FUND"/>
    <n v="10"/>
    <n v="70049005"/>
    <s v="P02"/>
    <s v="OCD"/>
    <x v="170"/>
    <s v="UNASSIGNED"/>
    <s v="PVOCD262024455348000"/>
    <s v="EFT"/>
    <s v="MA"/>
    <s v="NORTHAMPTON"/>
    <s v="2024-08-31T06:32:12.000"/>
  </r>
  <r>
    <s v="A0000000000626553444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60"/>
    <n v="100000"/>
    <s v="GENERAL FUND"/>
    <n v="10"/>
    <n v="70049005"/>
    <s v="P02"/>
    <s v="OCD"/>
    <x v="116"/>
    <s v="UNASSIGNED"/>
    <s v="PVOCD262024455343000"/>
    <s v="EFT"/>
    <s v="MA"/>
    <s v="NATICK"/>
    <s v="2024-08-31T06:32:12.000"/>
  </r>
  <r>
    <s v="A0000000000626553005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61"/>
    <n v="100000"/>
    <s v="GENERAL FUND"/>
    <n v="10"/>
    <n v="70049005"/>
    <s v="P02"/>
    <s v="OCD"/>
    <x v="107"/>
    <s v="UNASSIGNED"/>
    <s v="PVOCD262024455347000"/>
    <s v="EFT"/>
    <s v="MA"/>
    <s v="NEWTON HIGHLANDS"/>
    <s v="2024-08-31T06:32:12.000"/>
  </r>
  <r>
    <s v="A0000000000626553004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40"/>
    <n v="600000"/>
    <s v="GENERAL FUND"/>
    <n v="10"/>
    <n v="70049005"/>
    <s v="P02"/>
    <s v="OCD"/>
    <x v="124"/>
    <s v="UNASSIGNED"/>
    <s v="PVOCD262024455345000"/>
    <s v="EFT"/>
    <s v="MA"/>
    <s v="NEW BEDFORD"/>
    <s v="2024-08-31T06:32:12.000"/>
  </r>
  <r>
    <s v="A0000000000626552498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61"/>
    <n v="200000"/>
    <s v="GENERAL FUND"/>
    <n v="10"/>
    <n v="70049005"/>
    <s v="P02"/>
    <s v="OCD"/>
    <x v="107"/>
    <s v="UNASSIGNED"/>
    <s v="PVOCD262024455346000"/>
    <s v="EFT"/>
    <s v="MA"/>
    <s v="NEWTON HIGHLANDS"/>
    <s v="2024-08-31T06:32:12.000"/>
  </r>
  <r>
    <s v="A0000000000626552305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82"/>
    <n v="50000"/>
    <s v="GENERAL FUND"/>
    <n v="10"/>
    <n v="70049005"/>
    <s v="P02"/>
    <s v="OCD"/>
    <x v="11"/>
    <s v="UNASSIGNED"/>
    <s v="PVOCD262024455372000"/>
    <s v="EFT"/>
    <s v="MA"/>
    <s v="WHITMAN"/>
    <s v="2024-08-31T06:32:12.000"/>
  </r>
  <r>
    <s v="A0000000000626552222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5"/>
    <n v="100000"/>
    <s v="GENERAL FUND"/>
    <n v="10"/>
    <n v="70049005"/>
    <s v="P02"/>
    <s v="OCD"/>
    <x v="30"/>
    <s v="UNASSIGNED"/>
    <s v="PVOCD262024455360000"/>
    <s v="EFT"/>
    <s v="MA"/>
    <s v="SOMERVILLE"/>
    <s v="2024-08-31T06:32:12.000"/>
  </r>
  <r>
    <s v="A0000000000626551849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52"/>
    <n v="20000"/>
    <s v="GENERAL FUND"/>
    <n v="10"/>
    <n v="70049005"/>
    <s v="P02"/>
    <s v="OCD"/>
    <x v="161"/>
    <s v="UNASSIGNED"/>
    <s v="PVOCD262024455377000"/>
    <s v="EFT"/>
    <s v="MA"/>
    <s v="WINTHROP"/>
    <s v="2024-08-31T06:32:12.000"/>
  </r>
  <r>
    <s v="A0000000000626551704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2"/>
    <n v="300000"/>
    <s v="GENERAL FUND"/>
    <n v="10"/>
    <n v="70049005"/>
    <s v="P02"/>
    <s v="OCD"/>
    <x v="33"/>
    <s v="UNASSIGNED"/>
    <s v="PVOCD262024455365000"/>
    <s v="EFT"/>
    <s v="MA"/>
    <s v="WATERTOWN"/>
    <s v="2024-08-31T06:32:12.000"/>
  </r>
  <r>
    <s v="A0000000000626551399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24"/>
    <n v="25000"/>
    <s v="GENERAL FUND"/>
    <n v="10"/>
    <n v="70049005"/>
    <s v="P02"/>
    <s v="OCD"/>
    <x v="131"/>
    <s v="UNASSIGNED"/>
    <s v="PVOCD262024455333000"/>
    <s v="EFT"/>
    <s v="MA"/>
    <s v="LEICESTER"/>
    <s v="2024-08-31T06:32:12.000"/>
  </r>
  <r>
    <s v="A0000000000626551263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47"/>
    <n v="25000"/>
    <s v="GENERAL FUND"/>
    <n v="10"/>
    <n v="70049005"/>
    <s v="P02"/>
    <s v="OCD"/>
    <x v="52"/>
    <s v="UNASSIGNED"/>
    <s v="PVOCD262024455292000"/>
    <s v="EFT"/>
    <s v="MA"/>
    <s v="NORTH DARTMOUTH"/>
    <s v="2024-08-31T06:32:12.000"/>
  </r>
  <r>
    <s v="A0000000000626551087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43"/>
    <n v="25000"/>
    <s v="GENERAL FUND"/>
    <n v="10"/>
    <n v="70049005"/>
    <s v="P02"/>
    <s v="OCD"/>
    <x v="4"/>
    <s v="UNASSIGNED"/>
    <s v="PVOCD262024455323000"/>
    <s v="EFT"/>
    <s v="MA"/>
    <s v="HINGHAM"/>
    <s v="2024-08-31T06:32:12.000"/>
  </r>
  <r>
    <s v="A0000000000626551017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33"/>
    <n v="25000"/>
    <s v="GENERAL FUND"/>
    <n v="10"/>
    <n v="70049005"/>
    <s v="P02"/>
    <s v="OCD"/>
    <x v="191"/>
    <s v="UNASSIGNED"/>
    <s v="PVOCD262024455315000"/>
    <s v="EFT"/>
    <s v="MA"/>
    <s v="GRANBY"/>
    <s v="2024-08-31T06:32:12.000"/>
  </r>
  <r>
    <s v="A0000000000626550983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01"/>
    <n v="50000"/>
    <s v="GENERAL FUND"/>
    <n v="10"/>
    <n v="70049005"/>
    <s v="P02"/>
    <s v="OCD"/>
    <x v="16"/>
    <s v="UNASSIGNED"/>
    <s v="PVOCD262024455317000"/>
    <s v="EFT"/>
    <s v="MA"/>
    <s v="GREENFIELD"/>
    <s v="2024-08-31T06:32:12.000"/>
  </r>
  <r>
    <s v="A0000000000626550982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33"/>
    <n v="50000"/>
    <s v="GENERAL FUND"/>
    <n v="10"/>
    <n v="70049005"/>
    <s v="P02"/>
    <s v="OCD"/>
    <x v="61"/>
    <s v="UNASSIGNED"/>
    <s v="PVOCD262024455312000"/>
    <s v="EFT"/>
    <s v="MA"/>
    <s v="GEORGETOWN"/>
    <s v="2024-08-31T06:32:12.000"/>
  </r>
  <r>
    <s v="A0000000000626550969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38"/>
    <n v="10000"/>
    <s v="GENERAL FUND"/>
    <n v="10"/>
    <n v="70049005"/>
    <s v="P02"/>
    <s v="OCD"/>
    <x v="126"/>
    <s v="UNASSIGNED"/>
    <s v="PVOCD262024455310000"/>
    <s v="EFT"/>
    <s v="MA"/>
    <s v="FRANKLIN"/>
    <s v="2024-08-31T06:32:12.000"/>
  </r>
  <r>
    <s v="A0000000000626550958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76"/>
    <n v="50000"/>
    <s v="GENERAL FUND"/>
    <n v="10"/>
    <n v="70049005"/>
    <s v="P02"/>
    <s v="OCD"/>
    <x v="50"/>
    <s v="&amp; REDEVELOPMENT AUTHORITY"/>
    <s v="PVOCD262024455309000"/>
    <s v="EFT"/>
    <s v="MA"/>
    <s v="TURNERS FALLS"/>
    <s v="2024-08-31T06:32:12.000"/>
  </r>
  <r>
    <s v="A0000000000626550800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15"/>
    <n v="100000"/>
    <s v="GENERAL FUND"/>
    <n v="10"/>
    <n v="70049005"/>
    <s v="P02"/>
    <s v="OCD"/>
    <x v="132"/>
    <s v="UNASSIGNED"/>
    <s v="PVOCD262024455270000"/>
    <s v="EFT"/>
    <s v="MA"/>
    <s v="BEVERLY"/>
    <s v="2024-08-31T06:32:12.000"/>
  </r>
  <r>
    <s v="A0000000000626550785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21"/>
    <n v="5000"/>
    <s v="GENERAL FUND"/>
    <n v="10"/>
    <n v="70049005"/>
    <s v="P02"/>
    <s v="OCD"/>
    <x v="183"/>
    <s v="UNASSIGNED"/>
    <s v="PVOCD262024455258000"/>
    <s v="EFT"/>
    <s v="MA"/>
    <s v="ASHLAND"/>
    <s v="2024-08-31T06:32:12.000"/>
  </r>
  <r>
    <s v="A0000000000626550738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35"/>
    <n v="10000"/>
    <s v="GENERAL FUND"/>
    <n v="10"/>
    <n v="70049005"/>
    <s v="P02"/>
    <s v="OCD"/>
    <x v="137"/>
    <s v="UNASSIGNED"/>
    <s v="PVOCD262024455305000"/>
    <s v="EFT"/>
    <s v="MA"/>
    <s v="FOXBORO"/>
    <s v="2024-08-31T06:32:12.000"/>
  </r>
  <r>
    <s v="A0000000000626550685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11"/>
    <n v="6000000"/>
    <s v="GENERAL FUND"/>
    <n v="10"/>
    <n v="70049005"/>
    <s v="P02"/>
    <s v="OCD"/>
    <x v="55"/>
    <s v="UNASSIGNED"/>
    <s v="PVOCD262024455272000"/>
    <s v="EFT"/>
    <s v="MA"/>
    <s v="BOSTON"/>
    <s v="2024-08-31T06:32:12.000"/>
  </r>
  <r>
    <s v="A0000000000626550680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10"/>
    <n v="5000"/>
    <s v="GENERAL FUND"/>
    <n v="10"/>
    <n v="70049005"/>
    <s v="P02"/>
    <s v="OCD"/>
    <x v="140"/>
    <s v="UNASSIGNED"/>
    <s v="PVOCD262024455276000"/>
    <s v="EFT"/>
    <s v="MA"/>
    <s v="BRIMFIELD"/>
    <s v="2024-08-31T06:32:12.000"/>
  </r>
  <r>
    <s v="A0000000000626548715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95"/>
    <n v="25000"/>
    <s v="GENERAL FUND"/>
    <n v="10"/>
    <n v="70049005"/>
    <s v="P02"/>
    <s v="OCD"/>
    <x v="113"/>
    <s v="UNASSIGNED"/>
    <s v="PVOCD262024455373000"/>
    <s v="EFT"/>
    <s v="MA"/>
    <s v="WILBRAHAM"/>
    <s v="2024-08-31T06:32:12.000"/>
  </r>
  <r>
    <s v="A0000000000626548643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605"/>
    <n v="1000000"/>
    <s v="GENERAL FUND"/>
    <n v="10"/>
    <n v="70049005"/>
    <s v="P02"/>
    <s v="OCD"/>
    <x v="0"/>
    <s v="UNASSIGNED"/>
    <s v="PVOCD262024455378000"/>
    <s v="CHECK"/>
    <s v="MA"/>
    <s v="WORCESTER"/>
    <s v="2024-08-31T06:32:12.000"/>
  </r>
  <r>
    <s v="A0000000000626548114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75"/>
    <n v="50000"/>
    <s v="GENERAL FUND"/>
    <n v="10"/>
    <n v="70049005"/>
    <s v="P02"/>
    <s v="OCD"/>
    <x v="6"/>
    <s v="UNASSIGNED"/>
    <s v="PVOCD262024455375000"/>
    <s v="EFT"/>
    <s v="MA"/>
    <s v="WINCHENDON"/>
    <s v="2024-08-31T06:32:12.000"/>
  </r>
  <r>
    <s v="A0000000000626547719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45"/>
    <n v="50000"/>
    <s v="GENERAL FUND"/>
    <n v="10"/>
    <n v="70049005"/>
    <s v="P02"/>
    <s v="OCD"/>
    <x v="86"/>
    <s v="UNASSIGNED"/>
    <s v="PVOCD262024455327000"/>
    <s v="EFT"/>
    <s v="MA"/>
    <s v="HULL"/>
    <s v="2024-08-31T06:32:12.000"/>
  </r>
  <r>
    <s v="A0000000000626547676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33"/>
    <n v="10000"/>
    <s v="GENERAL FUND"/>
    <n v="10"/>
    <n v="70049005"/>
    <s v="P02"/>
    <s v="OCD"/>
    <x v="188"/>
    <s v="HOUSING AUTHORITY"/>
    <s v="PVOCD262024455298000"/>
    <s v="EFT"/>
    <s v="MA"/>
    <s v="EAST BRIDGEWATER"/>
    <s v="2024-08-31T06:32:12.000"/>
  </r>
  <r>
    <s v="A0000000000626547585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53"/>
    <n v="200000"/>
    <s v="GENERAL FUND"/>
    <n v="10"/>
    <n v="70049005"/>
    <s v="P02"/>
    <s v="OCD"/>
    <x v="3"/>
    <s v="UNASSIGNED"/>
    <s v="PVOCD262024455334000"/>
    <s v="EFT"/>
    <s v="MA"/>
    <s v="LEOMINSTER"/>
    <s v="2024-08-31T06:32:12.000"/>
  </r>
  <r>
    <s v="A0000000000626547535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46"/>
    <n v="75000"/>
    <s v="GENERAL FUND"/>
    <n v="10"/>
    <n v="70049005"/>
    <s v="P02"/>
    <s v="OCD"/>
    <x v="23"/>
    <s v="UNASSIGNED"/>
    <s v="PVOCD262024455325000"/>
    <s v="EFT"/>
    <s v="MA"/>
    <s v="HOLLISTON"/>
    <s v="2024-08-31T06:32:12.000"/>
  </r>
  <r>
    <s v="A0000000000626547388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67"/>
    <n v="25000"/>
    <s v="GENERAL FUND"/>
    <n v="10"/>
    <n v="70049005"/>
    <s v="P02"/>
    <s v="OCD"/>
    <x v="96"/>
    <s v="UNASSIGNED"/>
    <s v="PVOCD262024455374000"/>
    <s v="EFT"/>
    <s v="MA"/>
    <s v="WILLIAMSTOWN"/>
    <s v="2024-08-31T06:32:12.000"/>
  </r>
  <r>
    <s v="A0000000000626547387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2"/>
    <n v="50000"/>
    <s v="GENERAL FUND"/>
    <n v="10"/>
    <n v="70049005"/>
    <s v="P02"/>
    <s v="OCD"/>
    <x v="89"/>
    <s v="UNASSIGNED"/>
    <s v="PVOCD262024455362000"/>
    <s v="EFT"/>
    <s v="MA"/>
    <s v="WARE"/>
    <s v="2024-08-31T06:32:12.000"/>
  </r>
  <r>
    <s v="A0000000000626547356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54"/>
    <n v="200000"/>
    <s v="GENERAL FUND"/>
    <n v="10"/>
    <n v="70049005"/>
    <s v="P02"/>
    <s v="OCD"/>
    <x v="159"/>
    <s v="UNASSIGNED"/>
    <s v="PVOCD262024455361000"/>
    <s v="EFT"/>
    <s v="MA"/>
    <s v="WALTHAM"/>
    <s v="2024-08-31T06:32:12.000"/>
  </r>
  <r>
    <s v="A0000000000626547350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5"/>
    <n v="500000"/>
    <s v="GENERAL FUND"/>
    <n v="10"/>
    <n v="70049005"/>
    <s v="P02"/>
    <s v="OCD"/>
    <x v="30"/>
    <s v="UNASSIGNED"/>
    <s v="PVOCD262024455359000"/>
    <s v="EFT"/>
    <s v="MA"/>
    <s v="SOMERVILLE"/>
    <s v="2024-08-31T06:32:12.000"/>
  </r>
  <r>
    <s v="A0000000000626547258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31"/>
    <n v="10000"/>
    <s v="GENERAL FUND"/>
    <n v="10"/>
    <n v="70049005"/>
    <s v="P02"/>
    <s v="OCD"/>
    <x v="148"/>
    <s v="UNASSIGNED"/>
    <s v="PVOCD262024455297000"/>
    <s v="EFT"/>
    <s v="MA"/>
    <s v="DUXBURY"/>
    <s v="2024-08-31T06:32:12.000"/>
  </r>
  <r>
    <s v="A0000000000626547250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43"/>
    <n v="25000"/>
    <s v="GENERAL FUND"/>
    <n v="10"/>
    <n v="70049005"/>
    <s v="P02"/>
    <s v="OCD"/>
    <x v="196"/>
    <s v="UNASSIGNED"/>
    <s v="PVOCD262024455324000"/>
    <s v="EFT"/>
    <s v="MA"/>
    <s v="HOLBROOK"/>
    <s v="2024-08-31T06:32:12.000"/>
  </r>
  <r>
    <s v="A0000000000626547166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42"/>
    <n v="20000"/>
    <s v="GENERAL FUND"/>
    <n v="10"/>
    <n v="70049005"/>
    <s v="P02"/>
    <s v="OCD"/>
    <x v="48"/>
    <s v="UNASSIGNED"/>
    <s v="PVOCD262024455289000"/>
    <s v="EFT"/>
    <s v="MA"/>
    <s v="CONCORD"/>
    <s v="2024-08-31T06:32:12.000"/>
  </r>
  <r>
    <s v="A0000000000626547150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31"/>
    <n v="250000"/>
    <s v="GENERAL FUND"/>
    <n v="10"/>
    <n v="70049005"/>
    <s v="P02"/>
    <s v="OCD"/>
    <x v="64"/>
    <s v="UNASSIGNED"/>
    <s v="PVOCD262024455322000"/>
    <s v="EFT"/>
    <s v="MA"/>
    <s v="HAVERHILL"/>
    <s v="2024-08-31T06:32:12.000"/>
  </r>
  <r>
    <s v="A0000000000626547112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41"/>
    <n v="400000"/>
    <s v="GENERAL FUND"/>
    <n v="10"/>
    <n v="70049005"/>
    <s v="P02"/>
    <s v="OCD"/>
    <x v="8"/>
    <s v="UNASSIGNED"/>
    <s v="PVOCD262024455331000"/>
    <s v="EFT"/>
    <s v="MA"/>
    <s v="LAWRENCE"/>
    <s v="2024-08-31T06:32:12.000"/>
  </r>
  <r>
    <s v="A0000000000626547103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38"/>
    <n v="50000"/>
    <s v="GENERAL FUND"/>
    <n v="10"/>
    <n v="70049005"/>
    <s v="P02"/>
    <s v="OCD"/>
    <x v="151"/>
    <s v="UNASSIGNED"/>
    <s v="PVOCD262024455328000"/>
    <s v="EFT"/>
    <s v="MA"/>
    <s v="IPSWICH"/>
    <s v="2024-08-31T06:32:12.000"/>
  </r>
  <r>
    <s v="A0000000000626547102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71"/>
    <n v="25000"/>
    <s v="GENERAL FUND"/>
    <n v="10"/>
    <n v="70049005"/>
    <s v="P02"/>
    <s v="OCD"/>
    <x v="156"/>
    <s v="WEST MAIN STREET"/>
    <s v="PVOCD262024455296000"/>
    <s v="EFT"/>
    <s v="MA"/>
    <s v="DUDLEY"/>
    <s v="2024-08-31T06:32:12.000"/>
  </r>
  <r>
    <s v="A0000000000626547075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56"/>
    <n v="50000"/>
    <s v="GENERAL FUND"/>
    <n v="10"/>
    <n v="70049005"/>
    <s v="P02"/>
    <s v="OCD"/>
    <x v="14"/>
    <s v="UNASSIGNED"/>
    <s v="PVOCD262024455337000"/>
    <s v="EFT"/>
    <s v="MA"/>
    <s v="LUDLOW"/>
    <s v="2024-08-31T06:32:12.000"/>
  </r>
  <r>
    <s v="A0000000000626547057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27"/>
    <n v="100000"/>
    <s v="GENERAL FUND"/>
    <n v="10"/>
    <n v="70049005"/>
    <s v="P02"/>
    <s v="OCD"/>
    <x v="71"/>
    <s v="UNASSIGNED"/>
    <s v="PVOCD262024455293000"/>
    <s v="EFT"/>
    <s v="MA"/>
    <s v="DEDHAM"/>
    <s v="2024-08-31T06:32:12.000"/>
  </r>
  <r>
    <s v="A0000000000626547056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07"/>
    <n v="20000"/>
    <s v="GENERAL FUND"/>
    <n v="10"/>
    <n v="70049005"/>
    <s v="P02"/>
    <s v="OCD"/>
    <x v="193"/>
    <s v="UNASSIGNED"/>
    <s v="PVOCD262024455281000"/>
    <s v="EFT"/>
    <s v="MA"/>
    <s v="CHARLTON"/>
    <s v="2024-08-31T06:32:12.000"/>
  </r>
  <r>
    <s v="A0000000000626546989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13"/>
    <n v="500000"/>
    <s v="GENERAL FUND"/>
    <n v="10"/>
    <n v="70049005"/>
    <s v="P02"/>
    <s v="OCD"/>
    <x v="72"/>
    <s v="UNASSIGNED"/>
    <s v="PVOCD262024455285000"/>
    <s v="EFT"/>
    <s v="MA"/>
    <s v="CHICOPEE"/>
    <s v="2024-08-31T06:32:12.000"/>
  </r>
  <r>
    <s v="A0000000000626546988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30"/>
    <n v="5000"/>
    <s v="GENERAL FUND"/>
    <n v="10"/>
    <n v="70049005"/>
    <s v="P02"/>
    <s v="OCD"/>
    <x v="82"/>
    <s v="UNASSIGNED"/>
    <s v="PVOCD262024455280000"/>
    <s v="EFT"/>
    <s v="MA"/>
    <s v="CARVER"/>
    <s v="2024-08-31T06:32:12.000"/>
  </r>
  <r>
    <s v="A0000000000626546962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42"/>
    <n v="50000"/>
    <s v="GENERAL FUND"/>
    <n v="10"/>
    <n v="70049005"/>
    <s v="P02"/>
    <s v="OCD"/>
    <x v="48"/>
    <s v="UNASSIGNED"/>
    <s v="PVOCD262024455288000"/>
    <s v="EFT"/>
    <s v="MA"/>
    <s v="CONCORD"/>
    <s v="2024-08-31T06:32:12.000"/>
  </r>
  <r>
    <s v="A0000000000626546940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21"/>
    <n v="50000"/>
    <s v="GENERAL FUND"/>
    <n v="10"/>
    <n v="70049005"/>
    <s v="P02"/>
    <s v="OCD"/>
    <x v="153"/>
    <s v="UNASSIGNED"/>
    <s v="PVOCD262024455279000"/>
    <s v="EFT"/>
    <s v="MA"/>
    <s v="CANTON"/>
    <s v="2024-08-31T06:32:12.000"/>
  </r>
  <r>
    <s v="A0000000000626546922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35"/>
    <n v="20000"/>
    <s v="GENERAL FUND"/>
    <n v="10"/>
    <n v="70049005"/>
    <s v="P02"/>
    <s v="OCD"/>
    <x v="41"/>
    <s v="UNASSIGNED"/>
    <s v="PVOCD262024455319000"/>
    <s v="EFT"/>
    <s v="MA"/>
    <s v="HADLEY"/>
    <s v="2024-08-31T06:32:12.000"/>
  </r>
  <r>
    <s v="A0000000000626546820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61"/>
    <n v="10000"/>
    <s v="GENERAL FUND"/>
    <n v="10"/>
    <n v="70049005"/>
    <s v="P02"/>
    <s v="OCD"/>
    <x v="2"/>
    <s v="UNASSIGNED"/>
    <s v="PVOCD262024455330000"/>
    <s v="EFT"/>
    <s v="MA"/>
    <s v="SOUTH LANCESTER"/>
    <s v="2024-08-31T06:32:12.000"/>
  </r>
  <r>
    <s v="A0000000000626546593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22"/>
    <n v="50000"/>
    <s v="GENERAL FUND"/>
    <n v="10"/>
    <n v="70049005"/>
    <s v="P02"/>
    <s v="OCD"/>
    <x v="59"/>
    <s v="UNASSIGNED"/>
    <s v="PVOCD262024455262000"/>
    <s v="EFT"/>
    <s v="MA"/>
    <s v="AVON"/>
    <s v="2024-08-31T06:32:12.000"/>
  </r>
  <r>
    <s v="A0000000000626546562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30"/>
    <n v="20000"/>
    <s v="GENERAL FUND"/>
    <n v="10"/>
    <n v="70049005"/>
    <s v="P02"/>
    <s v="OCD"/>
    <x v="179"/>
    <s v="AUTHORITY"/>
    <s v="PVOCD262024455316000"/>
    <s v="EFT"/>
    <s v="MA"/>
    <s v="GREAT BARRINGTON"/>
    <s v="2024-08-31T06:32:12.000"/>
  </r>
  <r>
    <s v="A0000000000626546558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51"/>
    <n v="10000"/>
    <s v="GENERAL FUND"/>
    <n v="10"/>
    <n v="70049005"/>
    <s v="P02"/>
    <s v="OCD"/>
    <x v="146"/>
    <s v="UNASSIGNED"/>
    <s v="PVOCD262024455249000"/>
    <s v="EFT"/>
    <s v="MA"/>
    <s v="ABINGTON"/>
    <s v="2024-08-31T06:32:12.000"/>
  </r>
  <r>
    <s v="A0000000000626546545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6"/>
    <n v="250000"/>
    <s v="GENERAL FUND"/>
    <n v="10"/>
    <n v="70049005"/>
    <s v="P02"/>
    <s v="OCD"/>
    <x v="34"/>
    <s v="UNASSIGNED"/>
    <s v="PVOCD262024455278000"/>
    <s v="EFT"/>
    <s v="MA"/>
    <s v="BROOKLINE"/>
    <s v="2024-08-31T06:32:12.000"/>
  </r>
  <r>
    <s v="A0000000000626546541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40"/>
    <n v="300000"/>
    <s v="GENERAL FUND"/>
    <n v="10"/>
    <n v="70049005"/>
    <s v="P02"/>
    <s v="OCD"/>
    <x v="51"/>
    <s v="UNASSIGNED"/>
    <s v="PVOCD262024455311000"/>
    <s v="EFT"/>
    <s v="MA"/>
    <s v="GARDNER"/>
    <s v="2024-08-31T06:32:12.000"/>
  </r>
  <r>
    <s v="A0000000000626546510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19"/>
    <n v="25000"/>
    <s v="GENERAL FUND"/>
    <n v="10"/>
    <n v="70049005"/>
    <s v="P02"/>
    <s v="OCD"/>
    <x v="144"/>
    <s v="UNASSIGNED"/>
    <s v="PVOCD262024455268000"/>
    <s v="EFT"/>
    <s v="MA"/>
    <s v="BELLINGHAM"/>
    <s v="2024-08-31T06:32:12.000"/>
  </r>
  <r>
    <s v="A0000000000626546455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13"/>
    <n v="10000"/>
    <s v="GENERAL FUND"/>
    <n v="10"/>
    <n v="70049005"/>
    <s v="P02"/>
    <s v="OCD"/>
    <x v="56"/>
    <s v="UNASSIGNED"/>
    <s v="PVOCD262024455254000"/>
    <s v="EFT"/>
    <s v="MA"/>
    <s v="AMESBURY"/>
    <s v="2024-08-31T06:32:12.000"/>
  </r>
  <r>
    <s v="A0000000000626546398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01"/>
    <n v="100000"/>
    <s v="GENERAL FUND"/>
    <n v="10"/>
    <n v="70049005"/>
    <s v="P02"/>
    <s v="OCD"/>
    <x v="31"/>
    <s v="UNASSIGNED"/>
    <s v="PVOCD262024455277000"/>
    <s v="EFT"/>
    <s v="MA"/>
    <s v="BROCKTON"/>
    <s v="2024-08-31T06:32:12.000"/>
  </r>
  <r>
    <s v="A0000000000626546390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84"/>
    <n v="20000"/>
    <s v="GENERAL FUND"/>
    <n v="10"/>
    <n v="70049005"/>
    <s v="P02"/>
    <s v="OCD"/>
    <x v="157"/>
    <s v="UNASSIGNED"/>
    <s v="PVOCD262024455273000"/>
    <s v="EFT"/>
    <s v="MA"/>
    <s v="BRAINTREE"/>
    <s v="2024-08-31T06:32:12.000"/>
  </r>
  <r>
    <s v="A0000000000626546340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10"/>
    <n v="50000"/>
    <s v="GENERAL FUND"/>
    <n v="10"/>
    <n v="70049005"/>
    <s v="P02"/>
    <s v="OCD"/>
    <x v="145"/>
    <s v="UNASSIGNED"/>
    <s v="PVOCD262024455256000"/>
    <s v="EFT"/>
    <s v="MA"/>
    <s v="ANDOVER"/>
    <s v="2024-08-31T06:32:12.000"/>
  </r>
  <r>
    <s v="A0000000000626546320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9"/>
    <n v="300000"/>
    <s v="GENERAL FUND"/>
    <n v="10"/>
    <n v="70049005"/>
    <s v="P02"/>
    <s v="OCD"/>
    <x v="35"/>
    <s v="UNASSIGNED"/>
    <s v="PVOCD262024455301000"/>
    <s v="EFT"/>
    <s v="MA"/>
    <s v="EVERETT"/>
    <s v="2024-08-31T06:32:12.000"/>
  </r>
  <r>
    <s v="A0000000000626546273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20"/>
    <n v="300000"/>
    <s v="GENERAL FUND"/>
    <n v="10"/>
    <n v="70049005"/>
    <s v="P02"/>
    <s v="OCD"/>
    <x v="60"/>
    <s v="UNASSIGNED"/>
    <s v="PVOCD262024455304000"/>
    <s v="EFT"/>
    <s v="MA"/>
    <s v="FITCHBURG"/>
    <s v="2024-08-31T06:32:12.000"/>
  </r>
  <r>
    <s v="A0000000000626546223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01"/>
    <n v="100000"/>
    <s v="GENERAL FUND"/>
    <n v="10"/>
    <n v="70049005"/>
    <s v="P02"/>
    <s v="OCD"/>
    <x v="150"/>
    <s v="UNASSIGNED"/>
    <s v="PVOCD262024455307000"/>
    <s v="EFT"/>
    <s v="MA"/>
    <s v="FRAMINGHAM"/>
    <s v="2024-08-31T06:32:12.000"/>
  </r>
  <r>
    <s v="A0000000000626543981"/>
    <x v="1"/>
    <x v="6"/>
    <s v="2024-02-2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05"/>
    <n v="300000"/>
    <s v="GENERAL FUND"/>
    <n v="10"/>
    <n v="70049005"/>
    <s v="P02"/>
    <s v="OCD"/>
    <x v="177"/>
    <s v="UNASSIGNED"/>
    <s v="PVOCD262024455339000"/>
    <s v="EFT"/>
    <s v="MA"/>
    <s v="LYNN"/>
    <s v="2024-08-31T06:32:12.000"/>
  </r>
  <r>
    <s v="A0000000000626543536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81"/>
    <n v="200000"/>
    <s v="GENERAL FUND"/>
    <n v="10"/>
    <n v="70049005"/>
    <s v="P02"/>
    <s v="OCD"/>
    <x v="32"/>
    <s v="UNASSIGNED"/>
    <s v="PVOCD262024455367000"/>
    <s v="EFT"/>
    <s v="MA"/>
    <s v="WELLESLEY"/>
    <s v="2024-08-31T06:32:12.000"/>
  </r>
  <r>
    <s v="A0000000000626543427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26"/>
    <n v="25000"/>
    <s v="GENERAL FUND"/>
    <n v="10"/>
    <n v="70049005"/>
    <s v="P02"/>
    <s v="OCD"/>
    <x v="199"/>
    <s v="HOUSING AUTHORITY"/>
    <s v="PVOCD262024455321000"/>
    <s v="EFT"/>
    <s v="MA"/>
    <s v="CUMMINGTON"/>
    <s v="2024-08-31T06:32:12.000"/>
  </r>
  <r>
    <s v="A0000000000626543401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23"/>
    <n v="25000"/>
    <s v="GENERAL FUND"/>
    <n v="10"/>
    <n v="70049005"/>
    <s v="P02"/>
    <s v="OCD"/>
    <x v="182"/>
    <s v="UNASSIGNED"/>
    <s v="PVOCD262024455291000"/>
    <s v="EFT"/>
    <s v="MA"/>
    <s v="DANVERS"/>
    <s v="2024-08-31T06:32:12.000"/>
  </r>
  <r>
    <s v="A0000000000626543210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24"/>
    <n v="50000"/>
    <s v="GENERAL FUND"/>
    <n v="10"/>
    <n v="70049005"/>
    <s v="P02"/>
    <s v="OCD"/>
    <x v="76"/>
    <s v="UNASSIGNED"/>
    <s v="PVOCD262024455283000"/>
    <s v="EFT"/>
    <s v="MA"/>
    <s v="CHELMSFORD"/>
    <s v="2024-08-31T06:32:12.000"/>
  </r>
  <r>
    <s v="A0000000000626543135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64"/>
    <n v="20000"/>
    <s v="GENERAL FUND"/>
    <n v="10"/>
    <n v="70049005"/>
    <s v="P02"/>
    <s v="OCD"/>
    <x v="176"/>
    <s v="UNASSIGNED"/>
    <s v="PVOCD262024455329000"/>
    <s v="EFT"/>
    <s v="MA"/>
    <s v="KINGSTON"/>
    <s v="2024-08-31T06:32:12.000"/>
  </r>
  <r>
    <s v="A0000000000626543080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62"/>
    <n v="10000"/>
    <s v="GENERAL FUND"/>
    <n v="10"/>
    <n v="70049005"/>
    <s v="P02"/>
    <s v="OCD"/>
    <x v="136"/>
    <s v="UNASSIGNED"/>
    <s v="PVOCD262024455338000"/>
    <s v="EFT"/>
    <s v="MA"/>
    <s v="LUNENBURG"/>
    <s v="2024-08-31T06:32:12.000"/>
  </r>
  <r>
    <s v="A0000000000626542962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36"/>
    <n v="10000"/>
    <s v="GENERAL FUND"/>
    <n v="10"/>
    <n v="70049005"/>
    <s v="P02"/>
    <s v="OCD"/>
    <x v="180"/>
    <s v="UNASSIGNED"/>
    <s v="PVOCD262024455314000"/>
    <s v="EFT"/>
    <s v="MA"/>
    <s v="NO GRAFTON"/>
    <s v="2024-08-31T06:32:12.000"/>
  </r>
  <r>
    <s v="A0000000000626542960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31"/>
    <n v="10000"/>
    <s v="GENERAL FUND"/>
    <n v="10"/>
    <n v="70049005"/>
    <s v="P02"/>
    <s v="OCD"/>
    <x v="83"/>
    <s v="UNASSIGNED"/>
    <s v="PVOCD262024455259000"/>
    <s v="EFT"/>
    <s v="MA"/>
    <s v="ATHOL"/>
    <s v="2024-08-31T06:32:12.000"/>
  </r>
  <r>
    <s v="A0000000000626542936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5"/>
    <n v="10000"/>
    <s v="GENERAL FUND"/>
    <n v="10"/>
    <n v="70049005"/>
    <s v="P02"/>
    <s v="OCD"/>
    <x v="79"/>
    <s v="UNASSIGNED"/>
    <s v="PVOCD262024455265000"/>
    <s v="EFT"/>
    <s v="MA"/>
    <s v="BARRE"/>
    <s v="2024-08-31T06:32:12.000"/>
  </r>
  <r>
    <s v="A0000000000626542923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19"/>
    <n v="10000"/>
    <s v="GENERAL FUND"/>
    <n v="10"/>
    <n v="70049005"/>
    <s v="P02"/>
    <s v="OCD"/>
    <x v="142"/>
    <s v="UNASSIGNED"/>
    <s v="PVOCD262024455302000"/>
    <s v="EFT"/>
    <s v="MA"/>
    <s v="FAIRHAVEN"/>
    <s v="2024-08-31T06:32:12.000"/>
  </r>
  <r>
    <s v="A0000000000626542885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03"/>
    <n v="50000"/>
    <s v="GENERAL FUND"/>
    <n v="10"/>
    <n v="70049005"/>
    <s v="P02"/>
    <s v="OCD"/>
    <x v="114"/>
    <s v="UNASSIGNED"/>
    <s v="PVOCD262024455260000"/>
    <s v="EFT"/>
    <s v="MA"/>
    <s v="ATTLEBORO"/>
    <s v="2024-08-31T06:32:12.000"/>
  </r>
  <r>
    <s v="A0000000000626542858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60"/>
    <n v="600000"/>
    <s v="GENERAL FUND"/>
    <n v="10"/>
    <n v="70049005"/>
    <s v="P02"/>
    <s v="OCD"/>
    <x v="170"/>
    <s v="UNASSIGNED"/>
    <s v="PVOCD262024455248000"/>
    <s v="EFT"/>
    <s v="MA"/>
    <s v="NORTHAMPTON"/>
    <s v="2024-08-31T06:32:12.000"/>
  </r>
  <r>
    <s v="A0000000000626542827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01"/>
    <n v="50000"/>
    <s v="GENERAL FUND"/>
    <n v="10"/>
    <n v="70049005"/>
    <s v="P02"/>
    <s v="OCD"/>
    <x v="154"/>
    <s v="UNASSIGNED"/>
    <s v="PVOCD262024455264000"/>
    <s v="EFT"/>
    <s v="MA"/>
    <s v="HYANNIS"/>
    <s v="2024-08-31T06:32:12.000"/>
  </r>
  <r>
    <s v="A0000000000626542779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2"/>
    <n v="50000"/>
    <s v="GENERAL FUND"/>
    <n v="10"/>
    <n v="70049005"/>
    <s v="P02"/>
    <s v="OCD"/>
    <x v="53"/>
    <s v="UNASSIGNED"/>
    <s v="PVOCD262024455255000"/>
    <s v="EFT"/>
    <s v="MA"/>
    <s v="AMHERST"/>
    <s v="2024-08-31T06:32:12.000"/>
  </r>
  <r>
    <s v="A0000000000626542774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01"/>
    <n v="300000"/>
    <s v="GENERAL FUND"/>
    <n v="10"/>
    <n v="70049005"/>
    <s v="P02"/>
    <s v="OCD"/>
    <x v="150"/>
    <s v="UNASSIGNED"/>
    <s v="PVOCD262024455306000"/>
    <s v="EFT"/>
    <s v="MA"/>
    <s v="FRAMINGHAM"/>
    <s v="2024-08-31T06:32:12.000"/>
  </r>
  <r>
    <s v="A0000000000626542773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31"/>
    <n v="10000"/>
    <s v="GENERAL FUND"/>
    <n v="10"/>
    <n v="70049005"/>
    <s v="P02"/>
    <s v="OCD"/>
    <x v="192"/>
    <s v="UNASSIGNED"/>
    <s v="PVOCD262024455274000"/>
    <s v="EFT"/>
    <s v="MA"/>
    <s v="BREWSTER"/>
    <s v="2024-08-31T06:32:12.000"/>
  </r>
  <r>
    <s v="A0000000000626542748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27"/>
    <n v="10000"/>
    <s v="GENERAL FUND"/>
    <n v="10"/>
    <n v="70049005"/>
    <s v="P02"/>
    <s v="OCD"/>
    <x v="149"/>
    <s v="UNASSIGNED"/>
    <s v="PVOCD262024455300000"/>
    <s v="EFT"/>
    <s v="MA"/>
    <s v="EASTHAMPTON"/>
    <s v="2024-08-31T06:32:12.000"/>
  </r>
  <r>
    <s v="A0000000000626542735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7"/>
    <n v="50000"/>
    <s v="GENERAL FUND"/>
    <n v="10"/>
    <n v="70049005"/>
    <s v="P02"/>
    <s v="OCD"/>
    <x v="68"/>
    <s v="UNASSIGNED"/>
    <s v="PVOCD262024455267000"/>
    <s v="EFT"/>
    <s v="MA"/>
    <s v="BELCHERTOWN"/>
    <s v="2024-08-31T06:32:12.000"/>
  </r>
  <r>
    <s v="A0000000000626542716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20"/>
    <n v="10000"/>
    <s v="GENERAL FUND"/>
    <n v="10"/>
    <n v="70049005"/>
    <s v="P02"/>
    <s v="OCD"/>
    <x v="37"/>
    <s v="UNASSIGNED"/>
    <s v="PVOCD262024455250000"/>
    <s v="EFT"/>
    <s v="MA"/>
    <s v="ACTON"/>
    <s v="2024-08-31T06:32:12.000"/>
  </r>
  <r>
    <s v="A0000000000626542713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22"/>
    <n v="300000"/>
    <s v="GENERAL FUND"/>
    <n v="10"/>
    <n v="70049005"/>
    <s v="P02"/>
    <s v="OCD"/>
    <x v="36"/>
    <s v="UNASSIGNED"/>
    <s v="PVOCD262024455303000"/>
    <s v="EFT"/>
    <s v="MA"/>
    <s v="FALL RIVER"/>
    <s v="2024-08-31T06:32:12.000"/>
  </r>
  <r>
    <s v="A0000000000626542704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4"/>
    <n v="50000"/>
    <s v="GENERAL FUND"/>
    <n v="10"/>
    <n v="70049005"/>
    <s v="P02"/>
    <s v="OCD"/>
    <x v="65"/>
    <s v="UNASSIGNED"/>
    <s v="PVOCD262024455257000"/>
    <s v="EFT"/>
    <s v="MA"/>
    <s v="ARLINGTON"/>
    <s v="2024-08-31T06:32:12.000"/>
  </r>
  <r>
    <s v="A0000000000626542688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8"/>
    <n v="50000"/>
    <s v="GENERAL FUND"/>
    <n v="10"/>
    <n v="70049005"/>
    <s v="P02"/>
    <s v="OCD"/>
    <x v="75"/>
    <s v="UNASSIGNED"/>
    <s v="PVOCD262024455269000"/>
    <s v="EFT"/>
    <s v="MA"/>
    <s v="BELMONT"/>
    <s v="2024-08-31T06:32:12.000"/>
  </r>
  <r>
    <s v="A0000000000626542641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30"/>
    <n v="300000"/>
    <s v="GENERAL FUND"/>
    <n v="10"/>
    <n v="70049005"/>
    <s v="P02"/>
    <s v="OCD"/>
    <x v="54"/>
    <s v="UNASSIGNED"/>
    <s v="PVOCD262024455313000"/>
    <s v="EFT"/>
    <s v="MA"/>
    <s v="GLOUCESTER"/>
    <s v="2024-08-31T06:32:12.000"/>
  </r>
  <r>
    <s v="A0000000000626539351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571"/>
    <n v="20000"/>
    <s v="GENERAL FUND"/>
    <n v="10"/>
    <n v="70049005"/>
    <s v="P02"/>
    <s v="OCD"/>
    <x v="160"/>
    <s v="UNASSIGNED"/>
    <s v="PVOCD262024455363000"/>
    <s v="EFT"/>
    <s v="MA"/>
    <s v="WAREHAM"/>
    <s v="2024-08-31T06:32:12.000"/>
  </r>
  <r>
    <s v="A0000000000626539204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70"/>
    <n v="50000"/>
    <s v="GENERAL FUND"/>
    <n v="10"/>
    <n v="70049005"/>
    <s v="P02"/>
    <s v="OCD"/>
    <x v="105"/>
    <s v="UNASSIGNED"/>
    <s v="PVOCD262024455366000"/>
    <s v="EFT"/>
    <s v="MA"/>
    <s v="WEBSTER"/>
    <s v="2024-08-31T06:32:12.000"/>
  </r>
  <r>
    <s v="A0000000000626538958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6"/>
    <n v="50000"/>
    <s v="GENERAL FUND"/>
    <n v="10"/>
    <n v="70049005"/>
    <s v="P02"/>
    <s v="OCD"/>
    <x v="26"/>
    <s v="UNASSIGNED"/>
    <s v="PVOCD262024455369000"/>
    <s v="EFT"/>
    <s v="MA"/>
    <s v="WESTFIELD"/>
    <s v="2024-08-31T06:32:12.000"/>
  </r>
  <r>
    <s v="A0000000000626538942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9"/>
    <n v="100000"/>
    <s v="GENERAL FUND"/>
    <n v="10"/>
    <n v="70049005"/>
    <s v="P02"/>
    <s v="OCD"/>
    <x v="5"/>
    <s v="UNASSIGNED"/>
    <s v="PVOCD262024455368000"/>
    <s v="EFT"/>
    <s v="MA"/>
    <s v="WEST SPRINGFIELD"/>
    <s v="2024-08-31T06:32:12.000"/>
  </r>
  <r>
    <s v="A0000000000626538616"/>
    <x v="1"/>
    <x v="6"/>
    <s v="2024-02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86"/>
    <n v="50000"/>
    <s v="GENERAL FUND"/>
    <n v="10"/>
    <n v="70049005"/>
    <s v="P02"/>
    <s v="OCD"/>
    <x v="24"/>
    <s v="UNASSIGNED"/>
    <s v="PVOCD262024455370000"/>
    <s v="EFT"/>
    <s v="MA"/>
    <s v="WESTFORD"/>
    <s v="2024-08-31T06:32:12.000"/>
  </r>
  <r>
    <s v="A0000000000626538435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38"/>
    <n v="50000"/>
    <s v="GENERAL FUND"/>
    <n v="10"/>
    <n v="70049005"/>
    <s v="P02"/>
    <s v="OCD"/>
    <x v="18"/>
    <s v="UNASSIGNED"/>
    <s v="PVOCD262024455332000"/>
    <s v="EFT"/>
    <s v="MA"/>
    <s v="LEE"/>
    <s v="2024-08-31T06:32:12.000"/>
  </r>
  <r>
    <s v="A0000000000626538332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25"/>
    <n v="50000"/>
    <s v="GENERAL FUND"/>
    <n v="10"/>
    <n v="70049005"/>
    <s v="P02"/>
    <s v="OCD"/>
    <x v="73"/>
    <s v="UNASSIGNED"/>
    <s v="PVOCD262024455287000"/>
    <s v="EFT"/>
    <s v="MA"/>
    <s v="COHASSET"/>
    <s v="2024-08-31T06:32:12.000"/>
  </r>
  <r>
    <s v="A0000000000626538290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33"/>
    <n v="20000"/>
    <s v="GENERAL FUND"/>
    <n v="10"/>
    <n v="70049005"/>
    <s v="P02"/>
    <s v="OCD"/>
    <x v="62"/>
    <s v="UNASSIGNED"/>
    <s v="PVOCD262024455282000"/>
    <s v="EFT"/>
    <s v="MA"/>
    <s v="CHATHAM"/>
    <s v="2024-08-31T06:32:12.000"/>
  </r>
  <r>
    <s v="A0000000000626538178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420"/>
    <n v="100000"/>
    <s v="GENERAL FUND"/>
    <n v="10"/>
    <n v="70049005"/>
    <s v="P02"/>
    <s v="OCD"/>
    <x v="77"/>
    <s v="UNASSIGNED"/>
    <s v="PVOCD262024455335000"/>
    <s v="EFT"/>
    <s v="MA"/>
    <s v="LEXINGTON"/>
    <s v="2024-08-31T06:32:12.000"/>
  </r>
  <r>
    <s v="A0000000000626534011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26"/>
    <n v="50000"/>
    <s v="GENERAL FUND"/>
    <n v="10"/>
    <n v="70049005"/>
    <s v="P02"/>
    <s v="OCD"/>
    <x v="190"/>
    <s v="UNASSIGNED"/>
    <s v="PVOCD262024455295000"/>
    <s v="EFT"/>
    <s v="MA"/>
    <s v="DRACUT"/>
    <s v="2024-08-31T06:32:12.000"/>
  </r>
  <r>
    <s v="A0000000000626533990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10"/>
    <n v="50000"/>
    <s v="GENERAL FUND"/>
    <n v="10"/>
    <n v="70049005"/>
    <s v="P02"/>
    <s v="OCD"/>
    <x v="74"/>
    <s v="UNASSIGNED"/>
    <s v="PVOCD262024455286000"/>
    <s v="EFT"/>
    <s v="MA"/>
    <s v="CLINTON"/>
    <s v="2024-08-31T06:32:12.000"/>
  </r>
  <r>
    <s v="A0000000000626533980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82"/>
    <n v="20000"/>
    <s v="GENERAL FUND"/>
    <n v="10"/>
    <n v="70049005"/>
    <s v="P02"/>
    <s v="OCD"/>
    <x v="130"/>
    <s v="UNASSIGNED"/>
    <s v="PVOCD262024455320000"/>
    <s v="EFT"/>
    <s v="MA"/>
    <s v="SOUTH HAMILTON"/>
    <s v="2024-08-31T06:32:12.000"/>
  </r>
  <r>
    <s v="A0000000000626533733"/>
    <x v="1"/>
    <x v="6"/>
    <s v="2024-02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40"/>
    <n v="100000"/>
    <s v="GENERAL FUND"/>
    <n v="10"/>
    <n v="70049005"/>
    <s v="P02"/>
    <s v="OCD"/>
    <x v="129"/>
    <s v="UNASSIGNED"/>
    <s v="PVOCD262024455326000"/>
    <s v="EFT"/>
    <s v="MA"/>
    <s v="HOLYOKE"/>
    <s v="2024-08-31T06:32:12.000"/>
  </r>
  <r>
    <s v="A0000000000626533626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01"/>
    <n v="100000"/>
    <s v="GENERAL FUND"/>
    <n v="10"/>
    <n v="70049005"/>
    <s v="P02"/>
    <s v="OCD"/>
    <x v="150"/>
    <s v="UNASSIGNED"/>
    <s v="PVOCD262024455308000"/>
    <s v="EFT"/>
    <s v="MA"/>
    <s v="FRAMINGHAM"/>
    <s v="2024-08-31T06:32:12.000"/>
  </r>
  <r>
    <s v="A0000000000626533562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20"/>
    <n v="10000"/>
    <s v="GENERAL FUND"/>
    <n v="10"/>
    <n v="70049005"/>
    <s v="P02"/>
    <s v="OCD"/>
    <x v="49"/>
    <s v="UNASSIGNED"/>
    <s v="PVOCD262024455252000"/>
    <s v="EFT"/>
    <s v="MA"/>
    <s v="ADAMS"/>
    <s v="2024-08-31T06:32:12.000"/>
  </r>
  <r>
    <s v="A0000000000626533543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01"/>
    <n v="20000"/>
    <s v="GENERAL FUND"/>
    <n v="10"/>
    <n v="70049005"/>
    <s v="P02"/>
    <s v="OCD"/>
    <x v="181"/>
    <s v="UNASSIGNED"/>
    <s v="PVOCD262024455261000"/>
    <s v="EFT"/>
    <s v="MA"/>
    <s v="AUBURN"/>
    <s v="2024-08-31T06:32:12.000"/>
  </r>
  <r>
    <s v="A0000000000626533526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1"/>
    <n v="50000"/>
    <s v="GENERAL FUND"/>
    <n v="10"/>
    <n v="70049005"/>
    <s v="P02"/>
    <s v="OCD"/>
    <x v="58"/>
    <s v="UNASSIGNED"/>
    <s v="PVOCD262024455253000"/>
    <s v="EFT"/>
    <s v="MA"/>
    <s v="AGAWAM"/>
    <s v="2024-08-31T06:32:12.000"/>
  </r>
  <r>
    <s v="A0000000000626533476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50"/>
    <n v="50000"/>
    <s v="GENERAL FUND"/>
    <n v="10"/>
    <n v="70049005"/>
    <s v="P02"/>
    <s v="OCD"/>
    <x v="40"/>
    <s v="UNASSIGNED"/>
    <s v="PVOCD262024455318000"/>
    <s v="EFT"/>
    <s v="MA"/>
    <s v="GROTON"/>
    <s v="2024-08-31T06:32:12.000"/>
  </r>
  <r>
    <s v="A0000000000626533457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28"/>
    <n v="100000"/>
    <s v="GENERAL FUND"/>
    <n v="10"/>
    <n v="70049005"/>
    <s v="P02"/>
    <s v="OCD"/>
    <x v="147"/>
    <s v="UNASSIGNED"/>
    <s v="PVOCD262024455299000"/>
    <s v="EFT"/>
    <s v="MA"/>
    <s v="EAST LONGMEADOW"/>
    <s v="2024-08-31T06:32:12.000"/>
  </r>
  <r>
    <s v="A0000000000626533448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24"/>
    <n v="10000"/>
    <s v="GENERAL FUND"/>
    <n v="10"/>
    <n v="70049005"/>
    <s v="P02"/>
    <s v="OCD"/>
    <x v="184"/>
    <s v="UNASSIGNED"/>
    <s v="PVOCD262024455275000"/>
    <s v="EFT"/>
    <s v="MA"/>
    <s v="BRIDGEWATER"/>
    <s v="2024-08-31T06:32:12.000"/>
  </r>
  <r>
    <s v="A0000000000626533446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04"/>
    <n v="10000"/>
    <s v="GENERAL FUND"/>
    <n v="10"/>
    <n v="70049005"/>
    <s v="P02"/>
    <s v="OCD"/>
    <x v="69"/>
    <s v="UNASSIGNED"/>
    <s v="PVOCD262024455271000"/>
    <s v="EFT"/>
    <s v="MA"/>
    <s v="BLACKSTONE"/>
    <s v="2024-08-31T06:32:12.000"/>
  </r>
  <r>
    <s v="A0000000000626533376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30"/>
    <n v="5000"/>
    <s v="GENERAL FUND"/>
    <n v="10"/>
    <n v="70049005"/>
    <s v="P02"/>
    <s v="OCD"/>
    <x v="158"/>
    <s v="UNASSIGNED"/>
    <s v="PVOCD262024455266000"/>
    <s v="EFT"/>
    <s v="MA"/>
    <s v="BEDFORD"/>
    <s v="2024-08-31T06:32:12.000"/>
  </r>
  <r>
    <s v="A0000000000626533375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32"/>
    <n v="5000"/>
    <s v="GENERAL FUND"/>
    <n v="10"/>
    <n v="70049005"/>
    <s v="P02"/>
    <s v="OCD"/>
    <x v="187"/>
    <s v="UNASSIGNED"/>
    <s v="PVOCD262024455263000"/>
    <s v="EFT"/>
    <s v="MA"/>
    <s v="AYER"/>
    <s v="2024-08-31T06:32:12.000"/>
  </r>
  <r>
    <s v="A0000000000626533339"/>
    <x v="1"/>
    <x v="6"/>
    <s v="2024-02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43"/>
    <n v="10000"/>
    <s v="GENERAL FUND"/>
    <n v="10"/>
    <n v="70049005"/>
    <s v="P02"/>
    <s v="OCD"/>
    <x v="194"/>
    <s v="UNASSIGNED"/>
    <s v="PVOCD262024455251000"/>
    <s v="EFT"/>
    <s v="MA"/>
    <s v="ACUSHNET"/>
    <s v="2024-08-31T06:32:12.000"/>
  </r>
  <r>
    <s v="A0000000000626415706"/>
    <x v="1"/>
    <x v="7"/>
    <s v="2024-01-2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85"/>
    <n v="60000"/>
    <s v="GENERAL FUND"/>
    <n v="10"/>
    <n v="70049005"/>
    <s v="P02"/>
    <s v="OCD"/>
    <x v="7"/>
    <s v="HOUSING AUTHORITY"/>
    <s v="PVOCD262024455247000"/>
    <s v="EFT"/>
    <s v="MA"/>
    <s v="WEST BROOKFIELD"/>
    <s v="2024-08-31T06:32:12.000"/>
  </r>
  <r>
    <s v="A0000000000626414808"/>
    <x v="1"/>
    <x v="7"/>
    <s v="2024-01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20"/>
    <n v="150000"/>
    <s v="GENERAL FUND"/>
    <n v="10"/>
    <n v="70049005"/>
    <s v="P02"/>
    <s v="OCD"/>
    <x v="88"/>
    <s v="UNASSIGNED"/>
    <s v="PVOCD262024455246000"/>
    <s v="EFT"/>
    <s v="MA"/>
    <s v="HOLDEN"/>
    <s v="2024-08-31T06:32:12.000"/>
  </r>
  <r>
    <s v="A0000000000626413302"/>
    <x v="1"/>
    <x v="7"/>
    <s v="2024-01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1013"/>
    <n v="34322.239999999998"/>
    <s v="GENERAL FUND"/>
    <n v="10"/>
    <n v="70049005"/>
    <s v="P02"/>
    <s v="OCD"/>
    <x v="72"/>
    <s v="UNASSIGNED"/>
    <s v="PVOCD262024458009000"/>
    <s v="EFT"/>
    <s v="MA"/>
    <s v="CHICOPEE"/>
    <s v="2024-08-31T06:32:12.000"/>
  </r>
  <r>
    <s v="A0000000000626410603"/>
    <x v="1"/>
    <x v="7"/>
    <s v="2024-01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11"/>
    <n v="238000"/>
    <s v="GENERAL FUND"/>
    <n v="10"/>
    <n v="70049005"/>
    <s v="P02"/>
    <s v="OCD"/>
    <x v="55"/>
    <s v="UNASSIGNED"/>
    <s v="PVOCD262024455245000"/>
    <s v="EFT"/>
    <s v="MA"/>
    <s v="BOSTON"/>
    <s v="2024-08-31T06:32:12.000"/>
  </r>
  <r>
    <s v="A0000000000626367859"/>
    <x v="1"/>
    <x v="7"/>
    <s v="2024-01-1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86"/>
    <n v="50000"/>
    <s v="GENERAL FUND"/>
    <n v="10"/>
    <n v="70049005"/>
    <s v="P02"/>
    <s v="OCD"/>
    <x v="125"/>
    <s v="UNASSIGNED"/>
    <s v="PVOCD262024455244000"/>
    <s v="EFT"/>
    <s v="MA"/>
    <s v="MILTON"/>
    <s v="2024-08-31T06:32:12.000"/>
  </r>
  <r>
    <s v="A0000000000626365611"/>
    <x v="1"/>
    <x v="7"/>
    <s v="2024-01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2155"/>
    <n v="32162.67"/>
    <s v="GENERAL FUND"/>
    <n v="10"/>
    <n v="70049005"/>
    <s v="P02"/>
    <s v="OCD"/>
    <x v="70"/>
    <s v="UNASSIGNED"/>
    <s v="PVOCD262024458008000"/>
    <s v="EFT"/>
    <s v="MA"/>
    <s v="MEDFORD"/>
    <s v="2024-08-31T06:32:12.000"/>
  </r>
  <r>
    <s v="A0000000000626361420"/>
    <x v="1"/>
    <x v="7"/>
    <s v="2024-01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8"/>
    <n v="350000"/>
    <s v="GENERAL FUND"/>
    <n v="10"/>
    <n v="70049005"/>
    <s v="P02"/>
    <s v="OCD"/>
    <x v="75"/>
    <s v="UNASSIGNED"/>
    <s v="PVOCD262024455243000"/>
    <s v="EFT"/>
    <s v="MA"/>
    <s v="BELMONT"/>
    <s v="2024-08-31T06:32:12.000"/>
  </r>
  <r>
    <s v="A0000000000626344823"/>
    <x v="1"/>
    <x v="7"/>
    <s v="2024-01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40"/>
    <n v="250000"/>
    <s v="GENERAL FUND"/>
    <n v="10"/>
    <n v="70049005"/>
    <s v="P02"/>
    <s v="OCD"/>
    <x v="124"/>
    <s v="UNASSIGNED"/>
    <s v="PVOCD262024455240000"/>
    <s v="EFT"/>
    <s v="MA"/>
    <s v="NEW BEDFORD"/>
    <s v="2024-08-31T06:32:12.000"/>
  </r>
  <r>
    <s v="A0000000000626344557"/>
    <x v="1"/>
    <x v="7"/>
    <s v="2024-01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13"/>
    <n v="500000"/>
    <s v="GENERAL FUND"/>
    <n v="10"/>
    <n v="70049005"/>
    <s v="P02"/>
    <s v="OCD"/>
    <x v="72"/>
    <s v="UNASSIGNED"/>
    <s v="PVOCD262024455237000"/>
    <s v="EFT"/>
    <s v="MA"/>
    <s v="CHICOPEE"/>
    <s v="2024-08-31T06:32:12.000"/>
  </r>
  <r>
    <s v="A0000000000626336952"/>
    <x v="1"/>
    <x v="7"/>
    <s v="2024-01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05"/>
    <n v="250000"/>
    <s v="GENERAL FUND"/>
    <n v="10"/>
    <n v="70049005"/>
    <s v="P02"/>
    <s v="OCD"/>
    <x v="177"/>
    <s v="UNASSIGNED"/>
    <s v="PVOCD262024455239000"/>
    <s v="EFT"/>
    <s v="MA"/>
    <s v="LYNN"/>
    <s v="2024-08-31T06:32:12.000"/>
  </r>
  <r>
    <s v="A0000000000626335753"/>
    <x v="1"/>
    <x v="7"/>
    <s v="2024-01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0"/>
    <n v="300000"/>
    <s v="GENERAL FUND"/>
    <n v="10"/>
    <n v="70049005"/>
    <s v="P02"/>
    <s v="OCD"/>
    <x v="25"/>
    <s v="UNASSIGNED"/>
    <s v="PVOCD262024455242000"/>
    <s v="EFT"/>
    <s v="MA"/>
    <s v="QUINCY"/>
    <s v="2024-08-31T06:32:12.000"/>
  </r>
  <r>
    <s v="A0000000000626327257"/>
    <x v="1"/>
    <x v="7"/>
    <s v="2024-01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01"/>
    <n v="300000"/>
    <s v="GENERAL FUND"/>
    <n v="10"/>
    <n v="70049005"/>
    <s v="P02"/>
    <s v="OCD"/>
    <x v="28"/>
    <s v="UNASSIGNED"/>
    <s v="PVOCD262024455241000"/>
    <s v="EFT"/>
    <s v="MA"/>
    <s v="PITTSFIELD"/>
    <s v="2024-08-31T06:32:12.000"/>
  </r>
  <r>
    <s v="A0000000000626326947"/>
    <x v="1"/>
    <x v="7"/>
    <s v="2024-01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56"/>
    <n v="100000"/>
    <s v="GENERAL FUND"/>
    <n v="10"/>
    <n v="70049005"/>
    <s v="P02"/>
    <s v="OCD"/>
    <x v="14"/>
    <s v="UNASSIGNED"/>
    <s v="PVOCD262024455238000"/>
    <s v="EFT"/>
    <s v="MA"/>
    <s v="LUDLOW"/>
    <s v="2024-08-31T06:32:12.000"/>
  </r>
  <r>
    <s v="A0000000000626322659"/>
    <x v="1"/>
    <x v="7"/>
    <s v="2024-01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50"/>
    <n v="500000"/>
    <s v="GENERAL FUND"/>
    <n v="10"/>
    <n v="70049005"/>
    <s v="P02"/>
    <s v="OCD"/>
    <x v="44"/>
    <s v="UNASSIGNED"/>
    <s v="PVOCD262024455236000"/>
    <s v="EFT"/>
    <s v="MA"/>
    <s v="CHELSEA"/>
    <s v="2024-08-31T06:32:12.000"/>
  </r>
  <r>
    <s v="A0000000000626264191"/>
    <x v="1"/>
    <x v="8"/>
    <s v="2023-12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44"/>
    <n v="25000"/>
    <s v="GENERAL FUND"/>
    <n v="10"/>
    <n v="70049005"/>
    <s v="P02"/>
    <s v="OCD"/>
    <x v="78"/>
    <s v="UNASSIGNED"/>
    <s v="PVOCD262024455235000"/>
    <s v="EFT"/>
    <s v="MA"/>
    <s v="MANCHESTER"/>
    <s v="2024-08-31T06:32:12.000"/>
  </r>
  <r>
    <s v="A0000000000626247204"/>
    <x v="1"/>
    <x v="8"/>
    <s v="2023-1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45"/>
    <n v="100000"/>
    <s v="GENERAL FUND"/>
    <n v="10"/>
    <n v="70049005"/>
    <s v="P02"/>
    <s v="OCD"/>
    <x v="86"/>
    <s v="UNASSIGNED"/>
    <s v="PVOCD262024455223000"/>
    <s v="EFT"/>
    <s v="MA"/>
    <s v="HULL"/>
    <s v="2024-08-31T06:32:12.000"/>
  </r>
  <r>
    <s v="A0000000000626243514"/>
    <x v="1"/>
    <x v="8"/>
    <s v="2023-1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7"/>
    <n v="100000"/>
    <s v="GENERAL FUND"/>
    <n v="10"/>
    <n v="70049005"/>
    <s v="P02"/>
    <s v="OCD"/>
    <x v="68"/>
    <s v="UNASSIGNED"/>
    <s v="PVOCD262024455214000"/>
    <s v="EFT"/>
    <s v="MA"/>
    <s v="BELCHERTOWN"/>
    <s v="2024-08-31T06:32:12.000"/>
  </r>
  <r>
    <s v="A0000000000626234605"/>
    <x v="1"/>
    <x v="8"/>
    <s v="2023-1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01"/>
    <n v="50000"/>
    <s v="GENERAL FUND"/>
    <n v="10"/>
    <n v="70049005"/>
    <s v="P02"/>
    <s v="OCD"/>
    <x v="150"/>
    <s v="UNASSIGNED"/>
    <s v="PVOCD262024455220000"/>
    <s v="EFT"/>
    <s v="MA"/>
    <s v="FRAMINGHAM"/>
    <s v="2024-08-31T06:32:12.000"/>
  </r>
  <r>
    <s v="A0000000000626233896"/>
    <x v="1"/>
    <x v="8"/>
    <s v="2023-1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38"/>
    <n v="22183"/>
    <s v="GENERAL FUND"/>
    <n v="10"/>
    <n v="70049005"/>
    <s v="P02"/>
    <s v="OCD"/>
    <x v="135"/>
    <s v="UNASSIGNED"/>
    <s v="PVOCD262024455222000"/>
    <s v="EFT"/>
    <s v="MA"/>
    <s v="HATFIELD"/>
    <s v="2024-08-31T06:32:12.000"/>
  </r>
  <r>
    <s v="A0000000000626233748"/>
    <x v="1"/>
    <x v="8"/>
    <s v="2023-1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26"/>
    <n v="150000"/>
    <s v="GENERAL FUND"/>
    <n v="10"/>
    <n v="70049005"/>
    <s v="P02"/>
    <s v="OCD"/>
    <x v="190"/>
    <s v="UNASSIGNED"/>
    <s v="PVOCD262024455217000"/>
    <s v="EFT"/>
    <s v="MA"/>
    <s v="DRACUT"/>
    <s v="2024-08-31T06:32:12.000"/>
  </r>
  <r>
    <s v="A0000000000626233425"/>
    <x v="1"/>
    <x v="8"/>
    <s v="2023-1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04"/>
    <n v="20000"/>
    <s v="GENERAL FUND"/>
    <n v="10"/>
    <n v="70049005"/>
    <s v="P02"/>
    <s v="OCD"/>
    <x v="69"/>
    <s v="UNASSIGNED"/>
    <s v="PVOCD262024455215000"/>
    <s v="EFT"/>
    <s v="MA"/>
    <s v="BLACKSTONE"/>
    <s v="2024-08-31T06:32:12.000"/>
  </r>
  <r>
    <s v="A0000000000626229580"/>
    <x v="1"/>
    <x v="8"/>
    <s v="2023-1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01"/>
    <n v="200000"/>
    <s v="GENERAL FUND"/>
    <n v="10"/>
    <n v="70049005"/>
    <s v="P02"/>
    <s v="OCD"/>
    <x v="31"/>
    <s v="UNASSIGNED"/>
    <s v="PVOCD262024455216000"/>
    <s v="EFT"/>
    <s v="MA"/>
    <s v="BROCKTON"/>
    <s v="2024-08-31T06:32:12.000"/>
  </r>
  <r>
    <s v="A0000000000626228708"/>
    <x v="1"/>
    <x v="8"/>
    <s v="2023-1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40"/>
    <n v="300000"/>
    <s v="GENERAL FUND"/>
    <n v="10"/>
    <n v="70049005"/>
    <s v="P02"/>
    <s v="OCD"/>
    <x v="51"/>
    <s v="UNASSIGNED"/>
    <s v="PVOCD262024455221000"/>
    <s v="EFT"/>
    <s v="MA"/>
    <s v="GARDNER"/>
    <s v="2024-08-31T06:32:12.000"/>
  </r>
  <r>
    <s v="A0000000000626225672"/>
    <x v="1"/>
    <x v="8"/>
    <s v="2023-12-2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2"/>
    <n v="100000"/>
    <s v="GENERAL FUND"/>
    <n v="10"/>
    <n v="70049005"/>
    <s v="P02"/>
    <s v="OCD"/>
    <x v="33"/>
    <s v="UNASSIGNED"/>
    <s v="PVOCD262024455234000"/>
    <s v="EFT"/>
    <s v="MA"/>
    <s v="WATERTOWN"/>
    <s v="2024-08-31T06:32:12.000"/>
  </r>
  <r>
    <s v="A0000000000626218967"/>
    <x v="1"/>
    <x v="8"/>
    <s v="2023-1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01"/>
    <n v="100000"/>
    <s v="GENERAL FUND"/>
    <n v="10"/>
    <n v="70049005"/>
    <s v="P02"/>
    <s v="OCD"/>
    <x v="150"/>
    <s v="UNASSIGNED"/>
    <s v="PVOCD262024455219000"/>
    <s v="EFT"/>
    <s v="MA"/>
    <s v="FRAMINGHAM"/>
    <s v="2024-08-31T06:32:12.000"/>
  </r>
  <r>
    <s v="A0000000000626214717"/>
    <x v="1"/>
    <x v="8"/>
    <s v="2023-12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24"/>
    <n v="175000"/>
    <s v="GENERAL FUND"/>
    <n v="10"/>
    <n v="70049005"/>
    <s v="P02"/>
    <s v="OCD"/>
    <x v="131"/>
    <s v="UNASSIGNED"/>
    <s v="PVOCD262024455224000"/>
    <s v="EFT"/>
    <s v="MA"/>
    <s v="LEICESTER"/>
    <s v="2024-08-31T06:32:12.000"/>
  </r>
  <r>
    <s v="A0000000000626214507"/>
    <x v="1"/>
    <x v="8"/>
    <s v="2023-12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80"/>
    <n v="100000"/>
    <s v="GENERAL FUND"/>
    <n v="10"/>
    <n v="70049005"/>
    <s v="P02"/>
    <s v="OCD"/>
    <x v="19"/>
    <s v="UNASSIGNED"/>
    <s v="PVOCD262024455233000"/>
    <s v="EFT"/>
    <s v="MA"/>
    <s v="TAUNTON"/>
    <s v="2024-08-31T06:32:12.000"/>
  </r>
  <r>
    <s v="A0000000000626213477"/>
    <x v="1"/>
    <x v="8"/>
    <s v="2023-12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01"/>
    <n v="50000"/>
    <s v="GENERAL FUND"/>
    <n v="10"/>
    <n v="70049005"/>
    <s v="P02"/>
    <s v="OCD"/>
    <x v="150"/>
    <s v="UNASSIGNED"/>
    <s v="PVOCD262024455218000"/>
    <s v="EFT"/>
    <s v="MA"/>
    <s v="FRAMINGHAM"/>
    <s v="2024-08-31T06:32:12.000"/>
  </r>
  <r>
    <s v="A0000000000626211350"/>
    <x v="1"/>
    <x v="8"/>
    <s v="2023-12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45"/>
    <n v="125000"/>
    <s v="GENERAL FUND"/>
    <n v="10"/>
    <n v="70049005"/>
    <s v="P02"/>
    <s v="OCD"/>
    <x v="93"/>
    <s v="UNASSIGNED"/>
    <s v="PVOCD262024455230000"/>
    <s v="EFT"/>
    <s v="MA"/>
    <s v="NORTH ANDOVER"/>
    <s v="2024-08-31T06:32:12.000"/>
  </r>
  <r>
    <s v="A0000000000626210093"/>
    <x v="1"/>
    <x v="8"/>
    <s v="2023-12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61"/>
    <n v="100000"/>
    <s v="GENERAL FUND"/>
    <n v="10"/>
    <n v="70049005"/>
    <s v="P02"/>
    <s v="OCD"/>
    <x v="107"/>
    <s v="UNASSIGNED"/>
    <s v="PVOCD262024455228000"/>
    <s v="EFT"/>
    <s v="MA"/>
    <s v="NEWTON HIGHLANDS"/>
    <s v="2024-08-31T06:32:12.000"/>
  </r>
  <r>
    <s v="A0000000000626206389"/>
    <x v="1"/>
    <x v="8"/>
    <s v="2023-12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60"/>
    <n v="20000"/>
    <s v="GENERAL FUND"/>
    <n v="10"/>
    <n v="70049005"/>
    <s v="P02"/>
    <s v="OCD"/>
    <x v="178"/>
    <s v="UNASSIGNED"/>
    <s v="PVOCD262024455225000"/>
    <s v="EFT"/>
    <s v="MA"/>
    <s v="MERRIMAC"/>
    <s v="2024-08-31T06:32:12.000"/>
  </r>
  <r>
    <s v="A0000000000626205241"/>
    <x v="1"/>
    <x v="8"/>
    <s v="2023-12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57"/>
    <n v="20000"/>
    <s v="GENERAL FUND"/>
    <n v="10"/>
    <n v="70049005"/>
    <s v="P02"/>
    <s v="OCD"/>
    <x v="172"/>
    <s v="UNASSIGNED"/>
    <s v="PVOCD262024455232000"/>
    <s v="EFT"/>
    <s v="MA"/>
    <s v="PROVINCETOWN"/>
    <s v="2024-08-31T06:32:12.000"/>
  </r>
  <r>
    <s v="A0000000000626204929"/>
    <x v="1"/>
    <x v="8"/>
    <s v="2023-12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27"/>
    <n v="50000"/>
    <s v="GENERAL FUND"/>
    <n v="10"/>
    <n v="70049005"/>
    <s v="P02"/>
    <s v="OCD"/>
    <x v="99"/>
    <s v="UNASSIGNED"/>
    <s v="PVOCD262024455226000"/>
    <s v="EFT"/>
    <s v="MA"/>
    <s v="MILLBURY"/>
    <s v="2024-08-31T06:32:12.000"/>
  </r>
  <r>
    <s v="A0000000000626197165"/>
    <x v="1"/>
    <x v="8"/>
    <s v="2023-12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61"/>
    <n v="50000"/>
    <s v="GENERAL FUND"/>
    <n v="10"/>
    <n v="70049005"/>
    <s v="P02"/>
    <s v="OCD"/>
    <x v="107"/>
    <s v="UNASSIGNED"/>
    <s v="PVOCD262024455229000"/>
    <s v="EFT"/>
    <s v="MA"/>
    <s v="NEWTON HIGHLANDS"/>
    <s v="2024-08-31T06:32:12.000"/>
  </r>
  <r>
    <s v="A0000000000626192297"/>
    <x v="1"/>
    <x v="8"/>
    <s v="2023-12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66"/>
    <n v="50000"/>
    <s v="GENERAL FUND"/>
    <n v="10"/>
    <n v="70049005"/>
    <s v="P02"/>
    <s v="OCD"/>
    <x v="95"/>
    <s v="UNASSIGNED"/>
    <s v="PVOCD262024455231000"/>
    <s v="EFT"/>
    <s v="MA"/>
    <s v="NORTON"/>
    <s v="2024-08-31T06:32:12.000"/>
  </r>
  <r>
    <s v="A0000000000626191906"/>
    <x v="1"/>
    <x v="8"/>
    <s v="2023-12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76"/>
    <n v="20000"/>
    <s v="GENERAL FUND"/>
    <n v="10"/>
    <n v="70049005"/>
    <s v="P02"/>
    <s v="OCD"/>
    <x v="100"/>
    <s v="UNASSIGNED"/>
    <s v="PVOCD262024455227000"/>
    <s v="EFT"/>
    <s v="MA"/>
    <s v="TURNERS FALLS"/>
    <s v="2024-08-31T06:32:12.000"/>
  </r>
  <r>
    <s v="A0000000000626008269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85"/>
    <n v="5000"/>
    <s v="GENERAL FUND"/>
    <n v="10"/>
    <n v="70049005"/>
    <s v="P02"/>
    <s v="OCD"/>
    <x v="7"/>
    <s v="HOUSING AUTHORITY"/>
    <s v="PVOCD262024455199000"/>
    <s v="EFT"/>
    <s v="MA"/>
    <s v="WEST BROOKFIELD"/>
    <s v="2024-08-31T06:32:12.000"/>
  </r>
  <r>
    <s v="A0000000000626008248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104"/>
    <n v="200000"/>
    <s v="GENERAL FUND"/>
    <n v="10"/>
    <n v="70049005"/>
    <s v="P02"/>
    <s v="OCD"/>
    <x v="167"/>
    <s v="UNASSIGNED"/>
    <s v="PVOCD262024455178000"/>
    <s v="EFT"/>
    <s v="MA"/>
    <s v="SPRINGFIELD"/>
    <s v="2024-08-31T06:32:12.000"/>
  </r>
  <r>
    <s v="A0000000000626007833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85"/>
    <n v="5000"/>
    <s v="GENERAL FUND"/>
    <n v="10"/>
    <n v="70049005"/>
    <s v="P02"/>
    <s v="OCD"/>
    <x v="200"/>
    <s v="UNASSIGNED"/>
    <s v="PVOCD262024455200000"/>
    <s v="EFT"/>
    <s v="MA"/>
    <s v="WEST NEWBURY"/>
    <s v="2024-08-31T06:32:12.000"/>
  </r>
  <r>
    <s v="A0000000000626003917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80"/>
    <n v="50000"/>
    <s v="GENERAL FUND"/>
    <n v="10"/>
    <n v="70049005"/>
    <s v="P02"/>
    <s v="OCD"/>
    <x v="17"/>
    <s v="UNASSIGNED"/>
    <s v="PVOCD262024455189000"/>
    <s v="EFT"/>
    <s v="MA"/>
    <s v="WAKEFIELD"/>
    <s v="2024-08-31T06:32:12.000"/>
  </r>
  <r>
    <s v="A0000000000626003865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62"/>
    <n v="10000"/>
    <s v="GENERAL FUND"/>
    <n v="10"/>
    <n v="70049005"/>
    <s v="P02"/>
    <s v="OCD"/>
    <x v="128"/>
    <s v="UNASSIGNED"/>
    <s v="PVOCD262024455177000"/>
    <s v="EFT"/>
    <s v="MA"/>
    <s v="SPENCER"/>
    <s v="2024-08-31T06:32:12.000"/>
  </r>
  <r>
    <s v="A0000000000626003608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81"/>
    <n v="250000"/>
    <s v="GENERAL FUND"/>
    <n v="10"/>
    <n v="70049005"/>
    <s v="P02"/>
    <s v="OCD"/>
    <x v="32"/>
    <s v="UNASSIGNED"/>
    <s v="PVOCD262024455195000"/>
    <s v="EFT"/>
    <s v="MA"/>
    <s v="WELLESLEY"/>
    <s v="2024-08-31T06:32:12.000"/>
  </r>
  <r>
    <s v="A0000000000626003176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50"/>
    <n v="10000"/>
    <s v="GENERAL FUND"/>
    <n v="10"/>
    <n v="70049005"/>
    <s v="P02"/>
    <s v="OCD"/>
    <x v="166"/>
    <s v="UNASSIGNED"/>
    <s v="PVOCD262024455176000"/>
    <s v="EFT"/>
    <s v="MA"/>
    <s v="SOUTHBRIDGE"/>
    <s v="2024-08-31T06:32:12.000"/>
  </r>
  <r>
    <s v="A0000000000626003040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6"/>
    <n v="20000"/>
    <s v="GENERAL FUND"/>
    <n v="10"/>
    <n v="70049005"/>
    <s v="P02"/>
    <s v="OCD"/>
    <x v="26"/>
    <s v="UNASSIGNED"/>
    <s v="PVOCD262024455202000"/>
    <s v="EFT"/>
    <s v="MA"/>
    <s v="WESTFIELD"/>
    <s v="2024-08-31T06:32:12.000"/>
  </r>
  <r>
    <s v="A0000000000626002914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83"/>
    <n v="10000"/>
    <s v="GENERAL FUND"/>
    <n v="10"/>
    <n v="70049005"/>
    <s v="P02"/>
    <s v="OCD"/>
    <x v="120"/>
    <s v="HOUSING AUTHORITY"/>
    <s v="PVOCD262024455197000"/>
    <s v="EFT"/>
    <s v="MA"/>
    <s v="WEST BOYLSTON"/>
    <s v="2024-08-31T06:32:12.000"/>
  </r>
  <r>
    <s v="A0000000000626002814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75"/>
    <n v="100000"/>
    <s v="GENERAL FUND"/>
    <n v="10"/>
    <n v="70049005"/>
    <s v="P02"/>
    <s v="OCD"/>
    <x v="119"/>
    <s v="UNASSIGNED"/>
    <s v="PVOCD262024455175000"/>
    <s v="EFT"/>
    <s v="MA"/>
    <s v="SOUTH HADLEY"/>
    <s v="2024-08-31T06:32:12.000"/>
  </r>
  <r>
    <s v="A0000000000626002752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90"/>
    <n v="75000"/>
    <s v="GENERAL FUND"/>
    <n v="10"/>
    <n v="70049005"/>
    <s v="P02"/>
    <s v="OCD"/>
    <x v="165"/>
    <s v="UNASSIGNED"/>
    <s v="PVOCD262024455209000"/>
    <s v="EFT"/>
    <s v="MA"/>
    <s v="WINCHESTER"/>
    <s v="2024-08-31T06:32:12.000"/>
  </r>
  <r>
    <s v="A0000000000626002597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51"/>
    <n v="300000"/>
    <s v="GENERAL FUND"/>
    <n v="10"/>
    <n v="70049005"/>
    <s v="P02"/>
    <s v="OCD"/>
    <x v="38"/>
    <s v="UNASSIGNED"/>
    <s v="PVOCD262024455169000"/>
    <s v="EFT"/>
    <s v="MA"/>
    <s v="REVERE"/>
    <s v="2024-08-31T06:32:12.000"/>
  </r>
  <r>
    <s v="A0000000000626002538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47"/>
    <n v="25000"/>
    <s v="GENERAL FUND"/>
    <n v="10"/>
    <n v="70049005"/>
    <s v="P02"/>
    <s v="OCD"/>
    <x v="52"/>
    <s v="UNASSIGNED"/>
    <s v="PVOCD262024455108000"/>
    <s v="EFT"/>
    <s v="MA"/>
    <s v="NORTH DARTMOUTH"/>
    <s v="2024-08-31T06:32:12.000"/>
  </r>
  <r>
    <s v="A0000000000626000339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64"/>
    <n v="10000"/>
    <s v="GENERAL FUND"/>
    <n v="10"/>
    <n v="70049005"/>
    <s v="P02"/>
    <s v="OCD"/>
    <x v="85"/>
    <s v="UNASSIGNED"/>
    <s v="PVOCD262024455212000"/>
    <s v="EFT"/>
    <s v="MA"/>
    <s v="SOUTH YARMOUTH"/>
    <s v="2024-08-31T06:32:12.000"/>
  </r>
  <r>
    <s v="A0000000000626000229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9"/>
    <n v="100000"/>
    <s v="GENERAL FUND"/>
    <n v="10"/>
    <n v="70049005"/>
    <s v="P02"/>
    <s v="OCD"/>
    <x v="5"/>
    <s v="UNASSIGNED"/>
    <s v="PVOCD262024455201000"/>
    <s v="EFT"/>
    <s v="MA"/>
    <s v="WEST SPRINGFIELD"/>
    <s v="2024-08-31T06:32:12.000"/>
  </r>
  <r>
    <s v="A0000000000626000149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90"/>
    <n v="10000"/>
    <s v="GENERAL FUND"/>
    <n v="10"/>
    <n v="70049005"/>
    <s v="P02"/>
    <s v="OCD"/>
    <x v="201"/>
    <s v="UNASSIGNED"/>
    <s v="PVOCD262024455182000"/>
    <s v="EFT"/>
    <s v="MA"/>
    <s v="WILKINSONVILLE"/>
    <s v="2024-08-31T06:32:12.000"/>
  </r>
  <r>
    <s v="A0000000000626000110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80"/>
    <n v="250000"/>
    <s v="GENERAL FUND"/>
    <n v="10"/>
    <n v="70049005"/>
    <s v="P02"/>
    <s v="OCD"/>
    <x v="19"/>
    <s v="UNASSIGNED"/>
    <s v="PVOCD262024455184000"/>
    <s v="EFT"/>
    <s v="MA"/>
    <s v="TAUNTON"/>
    <s v="2024-08-31T06:32:12.000"/>
  </r>
  <r>
    <s v="A0000000000625999921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07"/>
    <n v="20000"/>
    <s v="GENERAL FUND"/>
    <n v="10"/>
    <n v="70049005"/>
    <s v="P02"/>
    <s v="OCD"/>
    <x v="202"/>
    <s v="UNASSIGNED"/>
    <s v="PVOCD262024455183000"/>
    <s v="EFT"/>
    <s v="MA"/>
    <s v="SWAMPSCOTT"/>
    <s v="2024-08-31T06:32:12.000"/>
  </r>
  <r>
    <s v="A0000000000625999911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86"/>
    <n v="25000"/>
    <s v="GENERAL FUND"/>
    <n v="10"/>
    <n v="70049005"/>
    <s v="P02"/>
    <s v="OCD"/>
    <x v="24"/>
    <s v="UNASSIGNED"/>
    <s v="PVOCD262024455203000"/>
    <s v="EFT"/>
    <s v="MA"/>
    <s v="WESTFORD"/>
    <s v="2024-08-31T06:32:12.000"/>
  </r>
  <r>
    <s v="A0000000000625999683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95"/>
    <n v="10000"/>
    <s v="GENERAL FUND"/>
    <n v="10"/>
    <n v="70049005"/>
    <s v="P02"/>
    <s v="OCD"/>
    <x v="113"/>
    <s v="UNASSIGNED"/>
    <s v="PVOCD262024455206000"/>
    <s v="EFT"/>
    <s v="MA"/>
    <s v="WILBRAHAM"/>
    <s v="2024-08-31T06:32:12.000"/>
  </r>
  <r>
    <s v="A0000000000625999652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75"/>
    <n v="25000"/>
    <s v="GENERAL FUND"/>
    <n v="10"/>
    <n v="70049005"/>
    <s v="P02"/>
    <s v="OCD"/>
    <x v="6"/>
    <s v="UNASSIGNED"/>
    <s v="PVOCD262024455208000"/>
    <s v="EFT"/>
    <s v="MA"/>
    <s v="WINCHENDON"/>
    <s v="2024-08-31T06:32:12.000"/>
  </r>
  <r>
    <s v="A0000000000625999109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82"/>
    <n v="25000"/>
    <s v="GENERAL FUND"/>
    <n v="10"/>
    <n v="70049005"/>
    <s v="P02"/>
    <s v="OCD"/>
    <x v="11"/>
    <s v="UNASSIGNED"/>
    <s v="PVOCD262024455205000"/>
    <s v="EFT"/>
    <s v="MA"/>
    <s v="WHITMAN"/>
    <s v="2024-08-31T06:32:12.000"/>
  </r>
  <r>
    <s v="A0000000000625999016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605"/>
    <n v="500000"/>
    <s v="GENERAL FUND"/>
    <n v="10"/>
    <n v="70049005"/>
    <s v="P02"/>
    <s v="OCD"/>
    <x v="0"/>
    <s v="UNASSIGNED"/>
    <s v="PVOCD262024455210000"/>
    <s v="EFT"/>
    <s v="MA"/>
    <s v="WORCESTER"/>
    <s v="2024-08-31T06:32:12.000"/>
  </r>
  <r>
    <s v="A0000000000625998676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83"/>
    <n v="50000"/>
    <s v="GENERAL FUND"/>
    <n v="10"/>
    <n v="70049005"/>
    <s v="P02"/>
    <s v="OCD"/>
    <x v="203"/>
    <s v="UNASSIGNED"/>
    <s v="PVOCD262024455187000"/>
    <s v="EFT"/>
    <s v="MA"/>
    <s v="TOPSFIELD"/>
    <s v="2024-08-31T06:32:12.000"/>
  </r>
  <r>
    <s v="A0000000000625998647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36"/>
    <n v="50000"/>
    <s v="GENERAL FUND"/>
    <n v="10"/>
    <n v="70049005"/>
    <s v="P02"/>
    <s v="OCD"/>
    <x v="111"/>
    <s v="UNASSIGNED"/>
    <s v="PVOCD262024455185000"/>
    <s v="EFT"/>
    <s v="MA"/>
    <s v="BALDWINVILLE"/>
    <s v="2024-08-31T06:32:12.000"/>
  </r>
  <r>
    <s v="A0000000000625998589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2"/>
    <n v="20000"/>
    <s v="GENERAL FUND"/>
    <n v="10"/>
    <n v="70049005"/>
    <s v="P02"/>
    <s v="OCD"/>
    <x v="89"/>
    <s v="UNASSIGNED"/>
    <s v="PVOCD262024455191000"/>
    <s v="EFT"/>
    <s v="MA"/>
    <s v="WARE"/>
    <s v="2024-08-31T06:32:12.000"/>
  </r>
  <r>
    <s v="A0000000000625998525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67"/>
    <n v="5000"/>
    <s v="GENERAL FUND"/>
    <n v="10"/>
    <n v="70049005"/>
    <s v="P02"/>
    <s v="OCD"/>
    <x v="96"/>
    <s v="UNASSIGNED"/>
    <s v="PVOCD262024455207000"/>
    <s v="EFT"/>
    <s v="MA"/>
    <s v="WILLIAMSTOWN"/>
    <s v="2024-08-31T06:32:12.000"/>
  </r>
  <r>
    <s v="A0000000000625998524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76"/>
    <n v="10000"/>
    <s v="GENERAL FUND"/>
    <n v="10"/>
    <n v="70049005"/>
    <s v="P02"/>
    <s v="OCD"/>
    <x v="103"/>
    <s v="UNASSIGNED"/>
    <s v="PVOCD262024455181000"/>
    <s v="EFT"/>
    <s v="MA"/>
    <s v="SUDBURY"/>
    <s v="2024-08-31T06:32:12.000"/>
  </r>
  <r>
    <s v="A0000000000625998442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33"/>
    <n v="25000"/>
    <s v="GENERAL FUND"/>
    <n v="10"/>
    <n v="70049005"/>
    <s v="P02"/>
    <s v="OCD"/>
    <x v="188"/>
    <s v="HOUSING AUTHORITY"/>
    <s v="PVOCD262024455112000"/>
    <s v="EFT"/>
    <s v="MA"/>
    <s v="EAST BRIDGEWATER"/>
    <s v="2024-08-31T06:32:12.000"/>
  </r>
  <r>
    <s v="A0000000000625998236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26"/>
    <n v="20000"/>
    <s v="GENERAL FUND"/>
    <n v="10"/>
    <n v="70049005"/>
    <s v="P02"/>
    <s v="OCD"/>
    <x v="190"/>
    <s v="UNASSIGNED"/>
    <s v="PVOCD262024455111000"/>
    <s v="EFT"/>
    <s v="MA"/>
    <s v="DRACUT"/>
    <s v="2024-08-31T06:32:12.000"/>
  </r>
  <r>
    <s v="A0000000000625998149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69"/>
    <n v="10000"/>
    <s v="GENERAL FUND"/>
    <n v="10"/>
    <n v="70049005"/>
    <s v="P02"/>
    <s v="OCD"/>
    <x v="122"/>
    <s v="UNASSIGNED"/>
    <s v="PVOCD262024455162000"/>
    <s v="EFT"/>
    <s v="MA"/>
    <s v="PLAMER"/>
    <s v="2024-08-31T06:32:12.000"/>
  </r>
  <r>
    <s v="A0000000000625998048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32"/>
    <n v="85000"/>
    <s v="GENERAL FUND"/>
    <n v="10"/>
    <n v="70049005"/>
    <s v="P02"/>
    <s v="OCD"/>
    <x v="108"/>
    <s v="UNASSIGNED"/>
    <s v="PVOCD262024455158000"/>
    <s v="EFT"/>
    <s v="MA"/>
    <s v="NORTHBOROUGH"/>
    <s v="2024-08-31T06:32:12.000"/>
  </r>
  <r>
    <s v="A0000000000625998047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61"/>
    <n v="50000"/>
    <s v="GENERAL FUND"/>
    <n v="10"/>
    <n v="70049005"/>
    <s v="P02"/>
    <s v="OCD"/>
    <x v="107"/>
    <s v="UNASSIGNED"/>
    <s v="PVOCD262024455152000"/>
    <s v="EFT"/>
    <s v="MA"/>
    <s v="NEWTON HIGHLANDS"/>
    <s v="2024-08-31T06:32:12.000"/>
  </r>
  <r>
    <s v="A0000000000625997391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76"/>
    <n v="25000"/>
    <s v="GENERAL FUND"/>
    <n v="10"/>
    <n v="70049005"/>
    <s v="P02"/>
    <s v="OCD"/>
    <x v="100"/>
    <s v="UNASSIGNED"/>
    <s v="PVOCD262024455149000"/>
    <s v="EFT"/>
    <s v="MA"/>
    <s v="TURNERS FALLS"/>
    <s v="2024-08-31T06:32:12.000"/>
  </r>
  <r>
    <s v="A0000000000625997343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57"/>
    <n v="25000"/>
    <s v="GENERAL FUND"/>
    <n v="10"/>
    <n v="70049005"/>
    <s v="P02"/>
    <s v="OCD"/>
    <x v="164"/>
    <s v="UNASSIGNED"/>
    <s v="PVOCD262024455148000"/>
    <s v="EFT"/>
    <s v="MA"/>
    <s v="MONSON"/>
    <s v="2024-08-31T06:32:12.000"/>
  </r>
  <r>
    <s v="A0000000000625995597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76"/>
    <n v="5000"/>
    <s v="GENERAL FUND"/>
    <n v="10"/>
    <n v="70049005"/>
    <s v="P02"/>
    <s v="OCD"/>
    <x v="127"/>
    <s v="UNASSIGNED"/>
    <s v="PVOCD262024455186000"/>
    <s v="EFT"/>
    <s v="MA"/>
    <s v="TEWKSBURY"/>
    <s v="2024-08-31T06:32:12.000"/>
  </r>
  <r>
    <s v="A0000000000625995384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69"/>
    <n v="5000"/>
    <s v="GENERAL FUND"/>
    <n v="10"/>
    <n v="70049005"/>
    <s v="P02"/>
    <s v="OCD"/>
    <x v="110"/>
    <s v="UNASSIGNED"/>
    <s v="PVOCD262024455188000"/>
    <s v="EFT"/>
    <s v="MA"/>
    <s v="UPTON"/>
    <s v="2024-08-31T06:32:12.000"/>
  </r>
  <r>
    <s v="A0000000000625995095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93"/>
    <n v="50000"/>
    <s v="GENERAL FUND"/>
    <n v="10"/>
    <n v="70049005"/>
    <s v="P02"/>
    <s v="OCD"/>
    <x v="171"/>
    <s v="UNASSIGNED"/>
    <s v="PVOCD262024455211000"/>
    <s v="EFT"/>
    <s v="MA"/>
    <s v="WRENTHAM"/>
    <s v="2024-08-31T06:32:12.000"/>
  </r>
  <r>
    <s v="A0000000000625994982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571"/>
    <n v="25000"/>
    <s v="GENERAL FUND"/>
    <n v="10"/>
    <n v="70049005"/>
    <s v="P02"/>
    <s v="OCD"/>
    <x v="160"/>
    <s v="UNASSIGNED"/>
    <s v="PVOCD262024455192000"/>
    <s v="EFT"/>
    <s v="MA"/>
    <s v="WAREHAM"/>
    <s v="2024-08-31T06:32:12.000"/>
  </r>
  <r>
    <s v="A0000000000625994887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84"/>
    <n v="10000"/>
    <s v="GENERAL FUND"/>
    <n v="10"/>
    <n v="70049005"/>
    <s v="P02"/>
    <s v="OCD"/>
    <x v="98"/>
    <s v="UNASSIGNED"/>
    <s v="PVOCD262024455196000"/>
    <s v="EFT"/>
    <s v="MA"/>
    <s v="WENHAM"/>
    <s v="2024-08-31T06:32:12.000"/>
  </r>
  <r>
    <s v="A0000000000625994041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420"/>
    <n v="50000"/>
    <s v="GENERAL FUND"/>
    <n v="10"/>
    <n v="70049005"/>
    <s v="P02"/>
    <s v="OCD"/>
    <x v="77"/>
    <s v="UNASSIGNED"/>
    <s v="PVOCD262024455133000"/>
    <s v="EFT"/>
    <s v="MA"/>
    <s v="LEXINGTON"/>
    <s v="2024-08-31T06:32:12.000"/>
  </r>
  <r>
    <s v="A0000000000625994040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31"/>
    <n v="100000"/>
    <s v="GENERAL FUND"/>
    <n v="10"/>
    <n v="70049005"/>
    <s v="P02"/>
    <s v="OCD"/>
    <x v="83"/>
    <s v="UNASSIGNED"/>
    <s v="PVOCD262024455089000"/>
    <s v="EFT"/>
    <s v="MA"/>
    <s v="ATHOL"/>
    <s v="2024-08-31T06:32:12.000"/>
  </r>
  <r>
    <s v="A0000000000625993813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54"/>
    <n v="50000"/>
    <s v="GENERAL FUND"/>
    <n v="10"/>
    <n v="70049005"/>
    <s v="P02"/>
    <s v="OCD"/>
    <x v="117"/>
    <s v="UNASSIGNED"/>
    <s v="PVOCD262024455143000"/>
    <s v="EFT"/>
    <s v="MA"/>
    <s v="MAYNARD"/>
    <s v="2024-08-31T06:32:12.000"/>
  </r>
  <r>
    <s v="A0000000000625993663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8"/>
    <n v="25000"/>
    <s v="GENERAL FUND"/>
    <n v="10"/>
    <n v="70049005"/>
    <s v="P02"/>
    <s v="OCD"/>
    <x v="67"/>
    <s v="UNASSIGNED"/>
    <s v="PVOCD262024455138000"/>
    <s v="EFT"/>
    <s v="MA"/>
    <s v="MALDEN"/>
    <s v="2024-08-31T06:32:12.000"/>
  </r>
  <r>
    <s v="A0000000000625993662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01"/>
    <n v="200000"/>
    <s v="GENERAL FUND"/>
    <n v="10"/>
    <n v="70049005"/>
    <s v="P02"/>
    <s v="OCD"/>
    <x v="150"/>
    <s v="UNASSIGNED"/>
    <s v="PVOCD262024455119000"/>
    <s v="EFT"/>
    <s v="MA"/>
    <s v="FRAMINGHAM"/>
    <s v="2024-08-31T06:32:12.000"/>
  </r>
  <r>
    <s v="A0000000000625993661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20"/>
    <n v="25000"/>
    <s v="GENERAL FUND"/>
    <n v="10"/>
    <n v="70049005"/>
    <s v="P02"/>
    <s v="OCD"/>
    <x v="37"/>
    <s v="UNASSIGNED"/>
    <s v="PVOCD262024455083000"/>
    <s v="EFT"/>
    <s v="MA"/>
    <s v="ACTON"/>
    <s v="2024-08-31T06:32:12.000"/>
  </r>
  <r>
    <s v="A0000000000625993400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01"/>
    <n v="50000"/>
    <s v="GENERAL FUND"/>
    <n v="10"/>
    <n v="70049005"/>
    <s v="P02"/>
    <s v="OCD"/>
    <x v="16"/>
    <s v="UNASSIGNED"/>
    <s v="PVOCD262024455126000"/>
    <s v="EFT"/>
    <s v="MA"/>
    <s v="GREENFIELD"/>
    <s v="2024-08-31T06:32:12.000"/>
  </r>
  <r>
    <s v="A0000000000625993262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01"/>
    <n v="300000"/>
    <s v="GENERAL FUND"/>
    <n v="10"/>
    <n v="70049005"/>
    <s v="P02"/>
    <s v="OCD"/>
    <x v="28"/>
    <s v="UNASSIGNED"/>
    <s v="PVOCD262024455165000"/>
    <s v="EFT"/>
    <s v="MA"/>
    <s v="PITTSFIELD"/>
    <s v="2024-08-31T06:32:12.000"/>
  </r>
  <r>
    <s v="A0000000000625992936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57"/>
    <n v="162399"/>
    <s v="GENERAL FUND"/>
    <n v="10"/>
    <n v="70049005"/>
    <s v="P02"/>
    <s v="OCD"/>
    <x v="80"/>
    <s v="UNASSIGNED"/>
    <s v="PVOCD262024455147000"/>
    <s v="EFT"/>
    <s v="MA"/>
    <s v="MILFORD"/>
    <s v="2024-08-31T06:32:12.000"/>
  </r>
  <r>
    <s v="A0000000000625992935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24"/>
    <n v="50000"/>
    <s v="GENERAL FUND"/>
    <n v="10"/>
    <n v="70049005"/>
    <s v="P02"/>
    <s v="OCD"/>
    <x v="76"/>
    <s v="UNASSIGNED"/>
    <s v="PVOCD262024455102000"/>
    <s v="EFT"/>
    <s v="MA"/>
    <s v="CHELMSFORD"/>
    <s v="2024-08-31T06:32:12.000"/>
  </r>
  <r>
    <s v="A0000000000625992457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6"/>
    <n v="50000"/>
    <s v="GENERAL FUND"/>
    <n v="10"/>
    <n v="70049005"/>
    <s v="P02"/>
    <s v="OCD"/>
    <x v="109"/>
    <s v="UNASSIGNED"/>
    <s v="PVOCD262024455145000"/>
    <s v="EFT"/>
    <s v="MA"/>
    <s v="MELROSE"/>
    <s v="2024-08-31T06:32:12.000"/>
  </r>
  <r>
    <s v="A0000000000625992210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27"/>
    <n v="400000"/>
    <s v="GENERAL FUND"/>
    <n v="10"/>
    <n v="70049005"/>
    <s v="P02"/>
    <s v="OCD"/>
    <x v="71"/>
    <s v="UNASSIGNED"/>
    <s v="PVOCD262024455109000"/>
    <s v="EFT"/>
    <s v="MA"/>
    <s v="DEDHAM"/>
    <s v="2024-08-31T06:32:12.000"/>
  </r>
  <r>
    <s v="A0000000000625991901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71"/>
    <n v="25000"/>
    <s v="GENERAL FUND"/>
    <n v="10"/>
    <n v="70049005"/>
    <s v="P02"/>
    <s v="OCD"/>
    <x v="163"/>
    <s v="UNASSIGNED"/>
    <s v="PVOCD262024455171000"/>
    <s v="EFT"/>
    <s v="MA"/>
    <s v="SEEKONK"/>
    <s v="2024-08-31T06:32:12.000"/>
  </r>
  <r>
    <s v="A0000000000625991871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01"/>
    <n v="200000"/>
    <s v="GENERAL FUND"/>
    <n v="10"/>
    <n v="70049005"/>
    <s v="P02"/>
    <s v="OCD"/>
    <x v="31"/>
    <s v="UNASSIGNED"/>
    <s v="PVOCD262024455098000"/>
    <s v="EFT"/>
    <s v="MA"/>
    <s v="BROCKTON"/>
    <s v="2024-08-31T06:32:12.000"/>
  </r>
  <r>
    <s v="A0000000000625991799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76"/>
    <n v="200000"/>
    <s v="GENERAL FUND"/>
    <n v="10"/>
    <n v="70049005"/>
    <s v="P02"/>
    <s v="OCD"/>
    <x v="50"/>
    <s v="&amp; REDEVELOPMENT AUTHORITY"/>
    <s v="PVOCD262024455122000"/>
    <s v="EFT"/>
    <s v="MA"/>
    <s v="TURNERS FALLS"/>
    <s v="2024-08-31T06:32:12.000"/>
  </r>
  <r>
    <s v="A0000000000625990792"/>
    <x v="1"/>
    <x v="9"/>
    <s v="2023-11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70"/>
    <n v="1500000"/>
    <s v="GENERAL FUND"/>
    <n v="10"/>
    <n v="70049005"/>
    <s v="P02"/>
    <s v="OCD"/>
    <x v="87"/>
    <s v="UNASSIGNED"/>
    <s v="PVOCD262024455213000"/>
    <s v="EFT"/>
    <s v="MA"/>
    <s v="SALEM"/>
    <s v="2024-08-31T06:32:12.000"/>
  </r>
  <r>
    <s v="A0000000000625990698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81"/>
    <n v="50000"/>
    <s v="GENERAL FUND"/>
    <n v="10"/>
    <n v="70049005"/>
    <s v="P02"/>
    <s v="OCD"/>
    <x v="45"/>
    <s v="UNASSIGNED"/>
    <s v="PVOCD262024455198000"/>
    <s v="EFT"/>
    <s v="MA"/>
    <s v="WESTBOROUGH"/>
    <s v="2024-08-31T06:32:12.000"/>
  </r>
  <r>
    <s v="A0000000000625990697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54"/>
    <n v="100000"/>
    <s v="GENERAL FUND"/>
    <n v="10"/>
    <n v="70049005"/>
    <s v="P02"/>
    <s v="OCD"/>
    <x v="159"/>
    <s v="UNASSIGNED"/>
    <s v="PVOCD262024455190000"/>
    <s v="EFT"/>
    <s v="MA"/>
    <s v="WALTHAM"/>
    <s v="2024-08-31T06:32:12.000"/>
  </r>
  <r>
    <s v="A0000000000625990632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70"/>
    <n v="25000"/>
    <s v="GENERAL FUND"/>
    <n v="10"/>
    <n v="70049005"/>
    <s v="P02"/>
    <s v="OCD"/>
    <x v="105"/>
    <s v="UNASSIGNED"/>
    <s v="PVOCD262024455194000"/>
    <s v="EFT"/>
    <s v="MA"/>
    <s v="WEBSTER"/>
    <s v="2024-08-31T06:32:12.000"/>
  </r>
  <r>
    <s v="A0000000000625988932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60"/>
    <n v="100000"/>
    <s v="GENERAL FUND"/>
    <n v="10"/>
    <n v="70049005"/>
    <s v="P02"/>
    <s v="OCD"/>
    <x v="168"/>
    <s v="UNASSIGNED"/>
    <s v="PVOCD262024455163000"/>
    <s v="EFT"/>
    <s v="MA"/>
    <s v="PEABODY"/>
    <s v="2024-08-31T06:32:12.000"/>
  </r>
  <r>
    <s v="A0000000000625988592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61"/>
    <n v="100000"/>
    <s v="GENERAL FUND"/>
    <n v="10"/>
    <n v="70049005"/>
    <s v="P02"/>
    <s v="OCD"/>
    <x v="107"/>
    <s v="UNASSIGNED"/>
    <s v="PVOCD262024455151000"/>
    <s v="EFT"/>
    <s v="MA"/>
    <s v="NEWTON HIGHLANDS"/>
    <s v="2024-08-31T06:32:12.000"/>
  </r>
  <r>
    <s v="A0000000000625988380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49"/>
    <n v="5000"/>
    <s v="GENERAL FUND"/>
    <n v="10"/>
    <n v="70049005"/>
    <s v="P02"/>
    <s v="OCD"/>
    <x v="204"/>
    <s v="UNASSIGNED"/>
    <s v="PVOCD262024455130000"/>
    <s v="EFT"/>
    <s v="MA"/>
    <s v="HUDSON"/>
    <s v="2024-08-31T06:32:12.000"/>
  </r>
  <r>
    <s v="A0000000000625987990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45"/>
    <n v="50000"/>
    <s v="GENERAL FUND"/>
    <n v="10"/>
    <n v="70049005"/>
    <s v="P02"/>
    <s v="OCD"/>
    <x v="134"/>
    <s v="UNASSIGNED"/>
    <s v="PVOCD262024455140000"/>
    <s v="EFT"/>
    <s v="MA"/>
    <s v="MARBLEHEAD"/>
    <s v="2024-08-31T06:32:12.000"/>
  </r>
  <r>
    <s v="A0000000000625987989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53"/>
    <n v="200000"/>
    <s v="GENERAL FUND"/>
    <n v="10"/>
    <n v="70049005"/>
    <s v="P02"/>
    <s v="OCD"/>
    <x v="185"/>
    <s v="UNASSIGNED"/>
    <s v="PVOCD262024455135000"/>
    <s v="EFT"/>
    <s v="MA"/>
    <s v="LOWELL"/>
    <s v="2024-08-31T06:32:12.000"/>
  </r>
  <r>
    <s v="A0000000000625987639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2"/>
    <n v="100000"/>
    <s v="GENERAL FUND"/>
    <n v="10"/>
    <n v="70049005"/>
    <s v="P02"/>
    <s v="OCD"/>
    <x v="53"/>
    <s v="UNASSIGNED"/>
    <s v="PVOCD262024455087000"/>
    <s v="EFT"/>
    <s v="MA"/>
    <s v="AMHERST"/>
    <s v="2024-08-31T06:32:12.000"/>
  </r>
  <r>
    <s v="A0000000000625987240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62"/>
    <n v="25000"/>
    <s v="GENERAL FUND"/>
    <n v="10"/>
    <n v="70049005"/>
    <s v="P02"/>
    <s v="OCD"/>
    <x v="136"/>
    <s v="UNASSIGNED"/>
    <s v="PVOCD262024455136000"/>
    <s v="EFT"/>
    <s v="MA"/>
    <s v="LUNENBURG"/>
    <s v="2024-08-31T06:32:12.000"/>
  </r>
  <r>
    <s v="A0000000000625986865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53"/>
    <n v="50000"/>
    <s v="GENERAL FUND"/>
    <n v="10"/>
    <n v="70049005"/>
    <s v="P02"/>
    <s v="OCD"/>
    <x v="12"/>
    <s v="UNASSIGNED"/>
    <s v="PVOCD262024455161000"/>
    <s v="EFT"/>
    <s v="MA"/>
    <s v="ORLEANS"/>
    <s v="2024-08-31T06:32:12.000"/>
  </r>
  <r>
    <s v="A0000000000625986864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53"/>
    <n v="50000"/>
    <s v="GENERAL FUND"/>
    <n v="10"/>
    <n v="70049005"/>
    <s v="P02"/>
    <s v="OCD"/>
    <x v="174"/>
    <s v="UNASSIGNED"/>
    <s v="PVOCD262024455144000"/>
    <s v="EFT"/>
    <s v="MA"/>
    <s v="MEDWAY"/>
    <s v="2024-08-31T06:32:12.000"/>
  </r>
  <r>
    <s v="A0000000000625985927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5"/>
    <n v="100000"/>
    <s v="GENERAL FUND"/>
    <n v="10"/>
    <n v="70049005"/>
    <s v="P02"/>
    <s v="OCD"/>
    <x v="30"/>
    <s v="UNASSIGNED"/>
    <s v="PVOCD262024455174000"/>
    <s v="EFT"/>
    <s v="MA"/>
    <s v="SOMERVILLE"/>
    <s v="2024-08-31T06:32:12.000"/>
  </r>
  <r>
    <s v="A0000000000625985316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70"/>
    <n v="100000"/>
    <s v="GENERAL FUND"/>
    <n v="10"/>
    <n v="70049005"/>
    <s v="P02"/>
    <s v="OCD"/>
    <x v="21"/>
    <s v="UNASSIGNED"/>
    <s v="PVOCD262024455204000"/>
    <s v="EFT"/>
    <s v="MA"/>
    <s v="ROCKLAND"/>
    <s v="2024-08-31T06:32:12.000"/>
  </r>
  <r>
    <s v="A0000000000625985193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72"/>
    <n v="50000"/>
    <s v="GENERAL FUND"/>
    <n v="10"/>
    <n v="70049005"/>
    <s v="P02"/>
    <s v="OCD"/>
    <x v="43"/>
    <s v="UNASSIGNED"/>
    <s v="PVOCD262024455180000"/>
    <s v="EFT"/>
    <s v="MA"/>
    <s v="STOUGHTON"/>
    <s v="2024-08-31T06:32:12.000"/>
  </r>
  <r>
    <s v="A0000000000625984988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2"/>
    <n v="100000"/>
    <s v="GENERAL FUND"/>
    <n v="10"/>
    <n v="70049005"/>
    <s v="P02"/>
    <s v="OCD"/>
    <x v="33"/>
    <s v="UNASSIGNED"/>
    <s v="PVOCD262024455193000"/>
    <s v="EFT"/>
    <s v="MA"/>
    <s v="WATERTOWN"/>
    <s v="2024-08-31T06:32:12.000"/>
  </r>
  <r>
    <s v="A0000000000625984987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80"/>
    <n v="20000"/>
    <s v="GENERAL FUND"/>
    <n v="10"/>
    <n v="70049005"/>
    <s v="P02"/>
    <s v="OCD"/>
    <x v="81"/>
    <s v="UNASSIGNED"/>
    <s v="PVOCD262024455179000"/>
    <s v="EFT"/>
    <s v="MA"/>
    <s v="SOTNEHAM"/>
    <s v="2024-08-31T06:32:12.000"/>
  </r>
  <r>
    <s v="A0000000000625984986"/>
    <x v="1"/>
    <x v="9"/>
    <s v="2023-11-1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5"/>
    <n v="600000"/>
    <s v="GENERAL FUND"/>
    <n v="10"/>
    <n v="70049005"/>
    <s v="P02"/>
    <s v="OCD"/>
    <x v="30"/>
    <s v="UNASSIGNED"/>
    <s v="PVOCD262024455173000"/>
    <s v="EFT"/>
    <s v="MA"/>
    <s v="SOMERVILLE"/>
    <s v="2024-08-31T06:32:12.000"/>
  </r>
  <r>
    <s v="A0000000000625984521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21"/>
    <n v="10000"/>
    <s v="GENERAL FUND"/>
    <n v="10"/>
    <n v="70049005"/>
    <s v="P02"/>
    <s v="OCD"/>
    <x v="183"/>
    <s v="UNASSIGNED"/>
    <s v="PVOCD262024455091000"/>
    <s v="EFT"/>
    <s v="MA"/>
    <s v="ASHLAND"/>
    <s v="2024-08-31T06:32:12.000"/>
  </r>
  <r>
    <s v="A0000000000625984121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33"/>
    <n v="20000"/>
    <s v="GENERAL FUND"/>
    <n v="10"/>
    <n v="70049005"/>
    <s v="P02"/>
    <s v="OCD"/>
    <x v="62"/>
    <s v="UNASSIGNED"/>
    <s v="PVOCD262024455100000"/>
    <s v="EFT"/>
    <s v="MA"/>
    <s v="CHATHAM"/>
    <s v="2024-08-31T06:32:12.000"/>
  </r>
  <r>
    <s v="A0000000000625984120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30"/>
    <n v="10000"/>
    <s v="GENERAL FUND"/>
    <n v="10"/>
    <n v="70049005"/>
    <s v="P02"/>
    <s v="OCD"/>
    <x v="158"/>
    <s v="UNASSIGNED"/>
    <s v="PVOCD262024455093000"/>
    <s v="EFT"/>
    <s v="MA"/>
    <s v="BEDFORD"/>
    <s v="2024-08-31T06:32:12.000"/>
  </r>
  <r>
    <s v="A0000000000625983871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46"/>
    <n v="100000"/>
    <s v="GENERAL FUND"/>
    <n v="10"/>
    <n v="70049005"/>
    <s v="P02"/>
    <s v="OCD"/>
    <x v="121"/>
    <s v="HOUSING AUTHORITY"/>
    <s v="PVOCD262024455146000"/>
    <s v="EFT"/>
    <s v="MA"/>
    <s v="MIDDLEBORO"/>
    <s v="2024-08-31T06:32:12.000"/>
  </r>
  <r>
    <s v="A0000000000625983799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0"/>
    <n v="500000"/>
    <s v="GENERAL FUND"/>
    <n v="10"/>
    <n v="70049005"/>
    <s v="P02"/>
    <s v="OCD"/>
    <x v="25"/>
    <s v="UNASSIGNED"/>
    <s v="PVOCD262024455168000"/>
    <s v="EFT"/>
    <s v="MA"/>
    <s v="QUINCY"/>
    <s v="2024-08-31T06:32:12.000"/>
  </r>
  <r>
    <s v="A0000000000625982935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20"/>
    <n v="50000"/>
    <s v="GENERAL FUND"/>
    <n v="10"/>
    <n v="70049005"/>
    <s v="P02"/>
    <s v="OCD"/>
    <x v="49"/>
    <s v="UNASSIGNED"/>
    <s v="PVOCD262024455084000"/>
    <s v="EFT"/>
    <s v="MA"/>
    <s v="ADAMS"/>
    <s v="2024-08-31T06:32:12.000"/>
  </r>
  <r>
    <s v="A0000000000625982796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29"/>
    <n v="10000"/>
    <s v="GENERAL FUND"/>
    <n v="10"/>
    <n v="70049005"/>
    <s v="P02"/>
    <s v="OCD"/>
    <x v="133"/>
    <s v="UNASSIGNED"/>
    <s v="PVOCD262024455115000"/>
    <s v="EFT"/>
    <s v="MA"/>
    <s v="ESSEX"/>
    <s v="2024-08-31T06:32:12.000"/>
  </r>
  <r>
    <s v="A0000000000625982471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63"/>
    <n v="10000"/>
    <s v="GENERAL FUND"/>
    <n v="10"/>
    <n v="70049005"/>
    <s v="P02"/>
    <s v="OCD"/>
    <x v="20"/>
    <s v="UNASSIGNED"/>
    <s v="PVOCD262024455164000"/>
    <s v="EFT"/>
    <s v="MA"/>
    <s v="PEPPERELL"/>
    <s v="2024-08-31T06:32:12.000"/>
  </r>
  <r>
    <s v="A0000000000625982411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64"/>
    <n v="50000"/>
    <s v="GENERAL FUND"/>
    <n v="10"/>
    <n v="70049005"/>
    <s v="P02"/>
    <s v="OCD"/>
    <x v="1"/>
    <s v="UNASSIGNED"/>
    <s v="PVOCD262024455160000"/>
    <s v="EFT"/>
    <s v="MA"/>
    <s v="ORANGE"/>
    <s v="2024-08-31T06:32:12.000"/>
  </r>
  <r>
    <s v="A0000000000625982410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71"/>
    <n v="20000"/>
    <s v="GENERAL FUND"/>
    <n v="10"/>
    <n v="70049005"/>
    <s v="P02"/>
    <s v="OCD"/>
    <x v="156"/>
    <s v="WEST MAIN STREET"/>
    <s v="PVOCD262024455110000"/>
    <s v="EFT"/>
    <s v="MA"/>
    <s v="DUDLEY"/>
    <s v="2024-08-31T06:32:12.000"/>
  </r>
  <r>
    <s v="A0000000000625982217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60"/>
    <n v="50000"/>
    <s v="GENERAL FUND"/>
    <n v="10"/>
    <n v="70049005"/>
    <s v="P02"/>
    <s v="OCD"/>
    <x v="205"/>
    <s v="UNASSIGNED"/>
    <s v="PVOCD262024455134000"/>
    <s v="EFT"/>
    <s v="MA"/>
    <s v="LITTLETON"/>
    <s v="2024-08-31T06:32:12.000"/>
  </r>
  <r>
    <s v="A0000000000625981994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21"/>
    <n v="20000"/>
    <s v="GENERAL FUND"/>
    <n v="10"/>
    <n v="70049005"/>
    <s v="P02"/>
    <s v="OCD"/>
    <x v="206"/>
    <s v="UNASSIGNED"/>
    <s v="PVOCD262024455096000"/>
    <s v="EFT"/>
    <s v="MA"/>
    <s v="BILLERICA"/>
    <s v="2024-08-31T06:32:12.000"/>
  </r>
  <r>
    <s v="A0000000000625981378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24"/>
    <n v="50000"/>
    <s v="GENERAL FUND"/>
    <n v="10"/>
    <n v="70049005"/>
    <s v="P02"/>
    <s v="OCD"/>
    <x v="184"/>
    <s v="UNASSIGNED"/>
    <s v="PVOCD262024455097000"/>
    <s v="EFT"/>
    <s v="MA"/>
    <s v="BRIDGEWATER"/>
    <s v="2024-08-31T06:32:12.000"/>
  </r>
  <r>
    <s v="A0000000000625981206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45"/>
    <n v="20000"/>
    <s v="GENERAL FUND"/>
    <n v="10"/>
    <n v="70049005"/>
    <s v="P02"/>
    <s v="OCD"/>
    <x v="93"/>
    <s v="UNASSIGNED"/>
    <s v="PVOCD262024455153000"/>
    <s v="EFT"/>
    <s v="MA"/>
    <s v="NORTH ANDOVER"/>
    <s v="2024-08-31T06:32:12.000"/>
  </r>
  <r>
    <s v="A0000000000625981205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05"/>
    <n v="200000"/>
    <s v="GENERAL FUND"/>
    <n v="10"/>
    <n v="70049005"/>
    <s v="P02"/>
    <s v="OCD"/>
    <x v="177"/>
    <s v="UNASSIGNED"/>
    <s v="PVOCD262024455137000"/>
    <s v="EFT"/>
    <s v="MA"/>
    <s v="LYNN"/>
    <s v="2024-08-31T06:32:12.000"/>
  </r>
  <r>
    <s v="A0000000000625981204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33"/>
    <n v="50000"/>
    <s v="GENERAL FUND"/>
    <n v="10"/>
    <n v="70049005"/>
    <s v="P02"/>
    <s v="OCD"/>
    <x v="191"/>
    <s v="UNASSIGNED"/>
    <s v="PVOCD262024455125000"/>
    <s v="EFT"/>
    <s v="MA"/>
    <s v="GRANBY"/>
    <s v="2024-08-31T06:32:12.000"/>
  </r>
  <r>
    <s v="A0000000000625980826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22"/>
    <n v="100000"/>
    <s v="GENERAL FUND"/>
    <n v="10"/>
    <n v="70049005"/>
    <s v="P02"/>
    <s v="OCD"/>
    <x v="36"/>
    <s v="UNASSIGNED"/>
    <s v="PVOCD262024455117000"/>
    <s v="EFT"/>
    <s v="MA"/>
    <s v="FALL RIVER"/>
    <s v="2024-08-31T06:32:12.000"/>
  </r>
  <r>
    <s v="A0000000000625980569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40"/>
    <n v="100000"/>
    <s v="GENERAL FUND"/>
    <n v="10"/>
    <n v="70049005"/>
    <s v="P02"/>
    <s v="OCD"/>
    <x v="129"/>
    <s v="UNASSIGNED"/>
    <s v="PVOCD262024455129000"/>
    <s v="EFT"/>
    <s v="MA"/>
    <s v="HOLYOKE"/>
    <s v="2024-08-31T06:32:12.000"/>
  </r>
  <r>
    <s v="A0000000000625979635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44"/>
    <n v="10000"/>
    <s v="GENERAL FUND"/>
    <n v="10"/>
    <n v="70049005"/>
    <s v="P02"/>
    <s v="OCD"/>
    <x v="78"/>
    <s v="UNASSIGNED"/>
    <s v="PVOCD262024455139000"/>
    <s v="EFT"/>
    <s v="MA"/>
    <s v="MANCHESTER"/>
    <s v="2024-08-31T06:32:12.000"/>
  </r>
  <r>
    <s v="A0000000000625979279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26"/>
    <n v="50000"/>
    <s v="GENERAL FUND"/>
    <n v="10"/>
    <n v="70049005"/>
    <s v="P02"/>
    <s v="OCD"/>
    <x v="199"/>
    <s v="HOUSING AUTHORITY"/>
    <s v="PVOCD262024455128000"/>
    <s v="EFT"/>
    <s v="MA"/>
    <s v="CUMMINGTON"/>
    <s v="2024-08-31T06:32:12.000"/>
  </r>
  <r>
    <s v="A0000000000625979191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10"/>
    <n v="50000"/>
    <s v="GENERAL FUND"/>
    <n v="10"/>
    <n v="70049005"/>
    <s v="P02"/>
    <s v="OCD"/>
    <x v="74"/>
    <s v="UNASSIGNED"/>
    <s v="PVOCD262024455105000"/>
    <s v="EFT"/>
    <s v="MA"/>
    <s v="CLINTON"/>
    <s v="2024-08-31T06:32:12.000"/>
  </r>
  <r>
    <s v="A0000000000625979025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61"/>
    <n v="150000"/>
    <s v="GENERAL FUND"/>
    <n v="10"/>
    <n v="70049005"/>
    <s v="P02"/>
    <s v="OCD"/>
    <x v="13"/>
    <s v="UNASSIGNED"/>
    <s v="PVOCD262024455154000"/>
    <s v="EFT"/>
    <s v="MA"/>
    <s v="NORTH ATTLEBORO"/>
    <s v="2024-08-31T06:32:12.000"/>
  </r>
  <r>
    <s v="A0000000000625978905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04"/>
    <n v="10000"/>
    <s v="GENERAL FUND"/>
    <n v="10"/>
    <n v="70049005"/>
    <s v="P02"/>
    <s v="OCD"/>
    <x v="69"/>
    <s v="UNASSIGNED"/>
    <s v="PVOCD262024455095000"/>
    <s v="EFT"/>
    <s v="MA"/>
    <s v="BLACKSTONE"/>
    <s v="2024-08-31T06:32:12.000"/>
  </r>
  <r>
    <s v="A0000000000625978873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13"/>
    <n v="250000"/>
    <s v="GENERAL FUND"/>
    <n v="10"/>
    <n v="70049005"/>
    <s v="P02"/>
    <s v="OCD"/>
    <x v="72"/>
    <s v="UNASSIGNED"/>
    <s v="PVOCD262024455104000"/>
    <s v="EFT"/>
    <s v="MA"/>
    <s v="CHICOPEE"/>
    <s v="2024-08-31T06:32:12.000"/>
  </r>
  <r>
    <s v="A0000000000625978818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64"/>
    <n v="50000"/>
    <s v="GENERAL FUND"/>
    <n v="10"/>
    <n v="70049005"/>
    <s v="P02"/>
    <s v="OCD"/>
    <x v="176"/>
    <s v="UNASSIGNED"/>
    <s v="PVOCD262024455132000"/>
    <s v="EFT"/>
    <s v="MA"/>
    <s v="KINGSTON"/>
    <s v="2024-08-31T06:32:12.000"/>
  </r>
  <r>
    <s v="A0000000000625978405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13"/>
    <n v="25000"/>
    <s v="GENERAL FUND"/>
    <n v="10"/>
    <n v="70049005"/>
    <s v="P02"/>
    <s v="OCD"/>
    <x v="56"/>
    <s v="UNASSIGNED"/>
    <s v="PVOCD262024455086000"/>
    <s v="EFT"/>
    <s v="MA"/>
    <s v="AMESBURY"/>
    <s v="2024-08-31T06:32:12.000"/>
  </r>
  <r>
    <s v="A0000000000625978130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39"/>
    <n v="25000"/>
    <s v="GENERAL FUND"/>
    <n v="10"/>
    <n v="70049005"/>
    <s v="P02"/>
    <s v="OCD"/>
    <x v="207"/>
    <s v="UNASSIGNED"/>
    <s v="PVOCD262024455142000"/>
    <s v="EFT"/>
    <s v="MA"/>
    <s v="MATTAPOISETT"/>
    <s v="2024-08-31T06:32:12.000"/>
  </r>
  <r>
    <s v="A0000000000625977890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62"/>
    <n v="50000"/>
    <s v="GENERAL FUND"/>
    <n v="10"/>
    <n v="70049005"/>
    <s v="P02"/>
    <s v="OCD"/>
    <x v="208"/>
    <s v="UNASSIGNED"/>
    <s v="PVOCD262024455159000"/>
    <s v="EFT"/>
    <s v="MA"/>
    <s v="NORWOOD"/>
    <s v="2024-08-31T06:32:12.000"/>
  </r>
  <r>
    <s v="A0000000000625977101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70"/>
    <n v="300000"/>
    <s v="GENERAL FUND"/>
    <n v="10"/>
    <n v="70049005"/>
    <s v="P02"/>
    <s v="OCD"/>
    <x v="87"/>
    <s v="UNASSIGNED"/>
    <s v="PVOCD262024455170000"/>
    <s v="EFT"/>
    <s v="MA"/>
    <s v="SALEM"/>
    <s v="2024-08-31T06:32:12.000"/>
  </r>
  <r>
    <s v="A0000000000625976837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40"/>
    <n v="50000"/>
    <s v="GENERAL FUND"/>
    <n v="10"/>
    <n v="70049005"/>
    <s v="P02"/>
    <s v="OCD"/>
    <x v="51"/>
    <s v="UNASSIGNED"/>
    <s v="PVOCD262024455123000"/>
    <s v="EFT"/>
    <s v="MA"/>
    <s v="GARDNER"/>
    <s v="2024-08-31T06:32:12.000"/>
  </r>
  <r>
    <s v="A0000000000625976375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50"/>
    <n v="50000"/>
    <s v="GENERAL FUND"/>
    <n v="10"/>
    <n v="70049005"/>
    <s v="P02"/>
    <s v="OCD"/>
    <x v="40"/>
    <s v="UNASSIGNED"/>
    <s v="PVOCD262024455127000"/>
    <s v="EFT"/>
    <s v="MA"/>
    <s v="GROTON"/>
    <s v="2024-08-31T06:32:12.000"/>
  </r>
  <r>
    <s v="A0000000000625976286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01"/>
    <n v="250000"/>
    <s v="GENERAL FUND"/>
    <n v="10"/>
    <n v="70049005"/>
    <s v="P02"/>
    <s v="OCD"/>
    <x v="150"/>
    <s v="UNASSIGNED"/>
    <s v="PVOCD262024455120000"/>
    <s v="EFT"/>
    <s v="MA"/>
    <s v="FRAMINGHAM"/>
    <s v="2024-08-31T06:32:12.000"/>
  </r>
  <r>
    <s v="A0000000000625976285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19"/>
    <n v="50000"/>
    <s v="GENERAL FUND"/>
    <n v="10"/>
    <n v="70049005"/>
    <s v="P02"/>
    <s v="OCD"/>
    <x v="144"/>
    <s v="UNASSIGNED"/>
    <s v="PVOCD262024455094000"/>
    <s v="EFT"/>
    <s v="MA"/>
    <s v="BELLINGHAM"/>
    <s v="2024-08-31T06:32:12.000"/>
  </r>
  <r>
    <s v="A0000000000625975183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49"/>
    <n v="50000"/>
    <s v="GENERAL FUND"/>
    <n v="10"/>
    <n v="70049005"/>
    <s v="P02"/>
    <s v="OCD"/>
    <x v="209"/>
    <s v="UNASSIGNED"/>
    <s v="PVOCD262024455141000"/>
    <s v="EFT"/>
    <s v="MA"/>
    <s v="MASHPEE"/>
    <s v="2024-08-31T06:32:12.000"/>
  </r>
  <r>
    <s v="A0000000000625975164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10"/>
    <n v="100000"/>
    <s v="GENERAL FUND"/>
    <n v="10"/>
    <n v="70049005"/>
    <s v="P02"/>
    <s v="OCD"/>
    <x v="145"/>
    <s v="UNASSIGNED"/>
    <s v="PVOCD262024455088000"/>
    <s v="EFT"/>
    <s v="MA"/>
    <s v="ANDOVER"/>
    <s v="2024-08-31T06:32:12.000"/>
  </r>
  <r>
    <s v="A0000000000625974833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42"/>
    <n v="20000"/>
    <s v="GENERAL FUND"/>
    <n v="10"/>
    <n v="70049005"/>
    <s v="P02"/>
    <s v="OCD"/>
    <x v="48"/>
    <s v="UNASSIGNED"/>
    <s v="PVOCD262024455107000"/>
    <s v="EFT"/>
    <s v="MA"/>
    <s v="CONCORD"/>
    <s v="2024-08-31T06:32:12.000"/>
  </r>
  <r>
    <s v="A0000000000625974483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60"/>
    <n v="50000"/>
    <s v="GENERAL FUND"/>
    <n v="10"/>
    <n v="70049005"/>
    <s v="P02"/>
    <s v="OCD"/>
    <x v="22"/>
    <s v="UNASSIGNED"/>
    <s v="PVOCD262024455166000"/>
    <s v="EFT"/>
    <s v="MA"/>
    <s v="PLYMOUTH"/>
    <s v="2024-08-31T06:32:12.000"/>
  </r>
  <r>
    <s v="A0000000000625973176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64"/>
    <n v="50000"/>
    <s v="GENERAL FUND"/>
    <n v="10"/>
    <n v="70049005"/>
    <s v="P02"/>
    <s v="OCD"/>
    <x v="27"/>
    <s v="UNASSIGNED"/>
    <s v="PVOCD262024455156000"/>
    <s v="EFT"/>
    <s v="MA"/>
    <s v="NORTH READING"/>
    <s v="2024-08-31T06:32:12.000"/>
  </r>
  <r>
    <s v="A0000000000625972770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6"/>
    <n v="300000"/>
    <s v="GENERAL FUND"/>
    <n v="10"/>
    <n v="70049005"/>
    <s v="P02"/>
    <s v="OCD"/>
    <x v="34"/>
    <s v="UNASSIGNED"/>
    <s v="PVOCD262024455099000"/>
    <s v="EFT"/>
    <s v="MA"/>
    <s v="BROOKLINE"/>
    <s v="2024-08-31T06:32:12.000"/>
  </r>
  <r>
    <s v="A0000000000625972569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56"/>
    <n v="50000"/>
    <s v="GENERAL FUND"/>
    <n v="10"/>
    <n v="70049005"/>
    <s v="P02"/>
    <s v="OCD"/>
    <x v="155"/>
    <s v="UNASSIGNED"/>
    <s v="PVOCD262024455114000"/>
    <s v="EFT"/>
    <s v="MA"/>
    <s v="NORTH EASTON"/>
    <s v="2024-08-31T06:32:12.000"/>
  </r>
  <r>
    <s v="A0000000000625972369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01"/>
    <n v="50000"/>
    <s v="GENERAL FUND"/>
    <n v="10"/>
    <n v="70049005"/>
    <s v="P02"/>
    <s v="OCD"/>
    <x v="154"/>
    <s v="UNASSIGNED"/>
    <s v="PVOCD262024455092000"/>
    <s v="EFT"/>
    <s v="MA"/>
    <s v="HYANNIS"/>
    <s v="2024-08-31T06:32:12.000"/>
  </r>
  <r>
    <s v="A0000000000625971854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35"/>
    <n v="50000"/>
    <s v="GENERAL FUND"/>
    <n v="10"/>
    <n v="70049005"/>
    <s v="P02"/>
    <s v="OCD"/>
    <x v="137"/>
    <s v="UNASSIGNED"/>
    <s v="PVOCD262024455118000"/>
    <s v="EFT"/>
    <s v="MA"/>
    <s v="FOXBORO"/>
    <s v="2024-08-31T06:32:12.000"/>
  </r>
  <r>
    <s v="A0000000000625969842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67"/>
    <n v="25000"/>
    <s v="GENERAL FUND"/>
    <n v="10"/>
    <n v="70049005"/>
    <s v="P02"/>
    <s v="OCD"/>
    <x v="97"/>
    <s v="UNASSIGNED"/>
    <s v="PVOCD262024455172000"/>
    <s v="EFT"/>
    <s v="MA"/>
    <s v="SHARON"/>
    <s v="2024-08-31T06:32:12.000"/>
  </r>
  <r>
    <s v="A0000000000625969841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9"/>
    <n v="300000"/>
    <s v="GENERAL FUND"/>
    <n v="10"/>
    <n v="70049005"/>
    <s v="P02"/>
    <s v="OCD"/>
    <x v="35"/>
    <s v="UNASSIGNED"/>
    <s v="PVOCD262024455116000"/>
    <s v="EFT"/>
    <s v="MA"/>
    <s v="EVERETT"/>
    <s v="2024-08-31T06:32:12.000"/>
  </r>
  <r>
    <s v="A0000000000625969272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45"/>
    <n v="50000"/>
    <s v="GENERAL FUND"/>
    <n v="10"/>
    <n v="70049005"/>
    <s v="P02"/>
    <s v="OCD"/>
    <x v="86"/>
    <s v="UNASSIGNED"/>
    <s v="PVOCD262024455131000"/>
    <s v="EFT"/>
    <s v="MA"/>
    <s v="HULL"/>
    <s v="2024-08-31T06:32:12.000"/>
  </r>
  <r>
    <s v="A0000000000625969131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01"/>
    <n v="50000"/>
    <s v="GENERAL FUND"/>
    <n v="10"/>
    <n v="70049005"/>
    <s v="P02"/>
    <s v="OCD"/>
    <x v="150"/>
    <s v="UNASSIGNED"/>
    <s v="PVOCD262024455121000"/>
    <s v="EFT"/>
    <s v="MA"/>
    <s v="FRAMINGHAM"/>
    <s v="2024-08-31T06:32:12.000"/>
  </r>
  <r>
    <s v="A0000000000625969130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21"/>
    <n v="50000"/>
    <s v="GENERAL FUND"/>
    <n v="10"/>
    <n v="70049005"/>
    <s v="P02"/>
    <s v="OCD"/>
    <x v="153"/>
    <s v="UNASSIGNED"/>
    <s v="PVOCD262024455101000"/>
    <s v="EFT"/>
    <s v="MA"/>
    <s v="CANTON"/>
    <s v="2024-08-31T06:32:12.000"/>
  </r>
  <r>
    <s v="A0000000000625964383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36"/>
    <n v="50000"/>
    <s v="GENERAL FUND"/>
    <n v="10"/>
    <n v="70049005"/>
    <s v="P02"/>
    <s v="OCD"/>
    <x v="180"/>
    <s v="UNASSIGNED"/>
    <s v="PVOCD262024455124000"/>
    <s v="EFT"/>
    <s v="MA"/>
    <s v="NO GRAFTON"/>
    <s v="2024-08-31T06:32:12.000"/>
  </r>
  <r>
    <s v="A0000000000625964318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35"/>
    <n v="20000"/>
    <s v="GENERAL FUND"/>
    <n v="10"/>
    <n v="70049005"/>
    <s v="P02"/>
    <s v="OCD"/>
    <x v="102"/>
    <s v="UNASSIGNED"/>
    <s v="PVOCD262024455155000"/>
    <s v="EFT"/>
    <s v="MA"/>
    <s v="NORTH BROOKFIELD"/>
    <s v="2024-08-31T06:32:12.000"/>
  </r>
  <r>
    <s v="A0000000000625964121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1"/>
    <n v="100000"/>
    <s v="GENERAL FUND"/>
    <n v="10"/>
    <n v="70049005"/>
    <s v="P02"/>
    <s v="OCD"/>
    <x v="58"/>
    <s v="UNASSIGNED"/>
    <s v="PVOCD262024455085000"/>
    <s v="EFT"/>
    <s v="MA"/>
    <s v="AGAWAM"/>
    <s v="2024-08-31T06:32:12.000"/>
  </r>
  <r>
    <s v="A0000000000625964037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25"/>
    <n v="75000"/>
    <s v="GENERAL FUND"/>
    <n v="10"/>
    <n v="70049005"/>
    <s v="P02"/>
    <s v="OCD"/>
    <x v="73"/>
    <s v="UNASSIGNED"/>
    <s v="PVOCD262024455106000"/>
    <s v="EFT"/>
    <s v="MA"/>
    <s v="COHASSET"/>
    <s v="2024-08-31T06:32:12.000"/>
  </r>
  <r>
    <s v="A0000000000625964036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50"/>
    <n v="500000"/>
    <s v="GENERAL FUND"/>
    <n v="10"/>
    <n v="70049005"/>
    <s v="P02"/>
    <s v="OCD"/>
    <x v="44"/>
    <s v="UNASSIGNED"/>
    <s v="PVOCD262024455103000"/>
    <s v="EFT"/>
    <s v="MA"/>
    <s v="CHELSEA"/>
    <s v="2024-08-31T06:32:12.000"/>
  </r>
  <r>
    <s v="A0000000000625963972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03"/>
    <n v="200000"/>
    <s v="GENERAL FUND"/>
    <n v="10"/>
    <n v="70049005"/>
    <s v="P02"/>
    <s v="OCD"/>
    <x v="114"/>
    <s v="UNASSIGNED"/>
    <s v="PVOCD262024455090000"/>
    <s v="EFT"/>
    <s v="MA"/>
    <s v="ATTLEBORO"/>
    <s v="2024-08-31T06:32:12.000"/>
  </r>
  <r>
    <s v="A0000000000625963572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57"/>
    <n v="5000"/>
    <s v="GENERAL FUND"/>
    <n v="10"/>
    <n v="70049005"/>
    <s v="P02"/>
    <s v="OCD"/>
    <x v="172"/>
    <s v="UNASSIGNED"/>
    <s v="PVOCD262024455167000"/>
    <s v="EFT"/>
    <s v="MA"/>
    <s v="PROVINCETOWN"/>
    <s v="2024-08-31T06:32:12.000"/>
  </r>
  <r>
    <s v="A0000000000625963490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60"/>
    <n v="100000"/>
    <s v="GENERAL FUND"/>
    <n v="10"/>
    <n v="70049005"/>
    <s v="P02"/>
    <s v="OCD"/>
    <x v="170"/>
    <s v="UNASSIGNED"/>
    <s v="PVOCD262024455157000"/>
    <s v="EFT"/>
    <s v="MA"/>
    <s v="NORTHAMPTON"/>
    <s v="2024-08-31T06:32:12.000"/>
  </r>
  <r>
    <s v="A0000000000625963489"/>
    <x v="1"/>
    <x v="9"/>
    <s v="2023-11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28"/>
    <n v="50000"/>
    <s v="GENERAL FUND"/>
    <n v="10"/>
    <n v="70049005"/>
    <s v="P02"/>
    <s v="OCD"/>
    <x v="147"/>
    <s v="UNASSIGNED"/>
    <s v="PVOCD262024455113000"/>
    <s v="EFT"/>
    <s v="MA"/>
    <s v="EAST LONGMEADOW"/>
    <s v="2024-08-31T06:32:12.000"/>
  </r>
  <r>
    <s v="A0000000000625880184"/>
    <x v="1"/>
    <x v="10"/>
    <s v="2023-10-2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43"/>
    <n v="250000"/>
    <s v="GENERAL FUND"/>
    <n v="10"/>
    <n v="70049005"/>
    <s v="P02"/>
    <s v="OCD"/>
    <x v="196"/>
    <s v="UNASSIGNED"/>
    <s v="PVOCD262024455082000"/>
    <s v="EFT"/>
    <s v="MA"/>
    <s v="HOLBROOK"/>
    <s v="2024-08-31T06:32:12.000"/>
  </r>
  <r>
    <s v="A0000000000625845959"/>
    <x v="1"/>
    <x v="10"/>
    <s v="2023-10-1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20"/>
    <n v="1000000"/>
    <s v="GENERAL FUND"/>
    <n v="10"/>
    <n v="70049005"/>
    <s v="P02"/>
    <s v="OCD"/>
    <x v="60"/>
    <s v="UNASSIGNED"/>
    <s v="PVOCD262024455081000"/>
    <s v="EFT"/>
    <s v="MA"/>
    <s v="FITCHBURG"/>
    <s v="2024-08-31T06:32:12.000"/>
  </r>
  <r>
    <s v="A0000000000625840614"/>
    <x v="1"/>
    <x v="10"/>
    <s v="2023-10-1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2"/>
    <n v="25000"/>
    <s v="GENERAL FUND"/>
    <n v="10"/>
    <n v="70049005"/>
    <s v="P02"/>
    <s v="OCD"/>
    <x v="53"/>
    <s v="UNASSIGNED"/>
    <s v="PVOCD262024455078000"/>
    <s v="EFT"/>
    <s v="MA"/>
    <s v="AMHERST"/>
    <s v="2024-08-31T06:32:12.000"/>
  </r>
  <r>
    <s v="A0000000000625840211"/>
    <x v="1"/>
    <x v="10"/>
    <s v="2023-10-1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11"/>
    <n v="5000000"/>
    <s v="GENERAL FUND"/>
    <n v="10"/>
    <n v="70049005"/>
    <s v="P02"/>
    <s v="OCD"/>
    <x v="55"/>
    <s v="UNASSIGNED"/>
    <s v="PVOCD262024455079000"/>
    <s v="EFT"/>
    <s v="MA"/>
    <s v="BOSTON"/>
    <s v="2024-08-31T06:32:12.000"/>
  </r>
  <r>
    <s v="A0000000000625836905"/>
    <x v="1"/>
    <x v="10"/>
    <s v="2023-10-1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1"/>
    <n v="50000"/>
    <s v="GENERAL FUND"/>
    <n v="10"/>
    <n v="70049005"/>
    <s v="P02"/>
    <s v="OCD"/>
    <x v="58"/>
    <s v="UNASSIGNED"/>
    <s v="PVOCD262024455076000"/>
    <s v="EFT"/>
    <s v="MA"/>
    <s v="AGAWAM"/>
    <s v="2024-08-31T06:32:12.000"/>
  </r>
  <r>
    <s v="A0000000000625836795"/>
    <x v="1"/>
    <x v="10"/>
    <s v="2023-10-1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03"/>
    <n v="250000"/>
    <s v="GENERAL FUND"/>
    <n v="10"/>
    <n v="70049005"/>
    <s v="P02"/>
    <s v="OCD"/>
    <x v="114"/>
    <s v="UNASSIGNED"/>
    <s v="PVOCD262024455074000"/>
    <s v="EFT"/>
    <s v="MA"/>
    <s v="ATTLEBORO"/>
    <s v="2024-08-31T06:32:12.000"/>
  </r>
  <r>
    <s v="A0000000000625832215"/>
    <x v="1"/>
    <x v="10"/>
    <s v="2023-10-1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8"/>
    <n v="100000"/>
    <s v="GENERAL FUND"/>
    <n v="10"/>
    <n v="70049005"/>
    <s v="P02"/>
    <s v="OCD"/>
    <x v="75"/>
    <s v="UNASSIGNED"/>
    <s v="PVOCD262024455075000"/>
    <s v="EFT"/>
    <s v="MA"/>
    <s v="BELMONT"/>
    <s v="2024-08-31T06:32:12.000"/>
  </r>
  <r>
    <s v="A0000000000625823387"/>
    <x v="1"/>
    <x v="10"/>
    <s v="2023-10-1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13"/>
    <n v="25000"/>
    <s v="GENERAL FUND"/>
    <n v="10"/>
    <n v="70049005"/>
    <s v="P02"/>
    <s v="OCD"/>
    <x v="56"/>
    <s v="UNASSIGNED"/>
    <s v="PVOCD262024455077000"/>
    <s v="EFT"/>
    <s v="MA"/>
    <s v="AMESBURY"/>
    <s v="2024-08-31T06:32:12.000"/>
  </r>
  <r>
    <s v="A0000000000625817869"/>
    <x v="1"/>
    <x v="10"/>
    <s v="2023-10-1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7"/>
    <n v="100000"/>
    <s v="GENERAL FUND"/>
    <n v="10"/>
    <n v="70049005"/>
    <s v="P02"/>
    <s v="OCD"/>
    <x v="68"/>
    <s v="UNASSIGNED"/>
    <s v="PVOCD262024455080000"/>
    <s v="EFT"/>
    <s v="MA"/>
    <s v="BELCHERTOWN"/>
    <s v="2024-08-31T06:32:12.000"/>
  </r>
  <r>
    <s v="A0000000000625803923"/>
    <x v="1"/>
    <x v="10"/>
    <s v="2023-10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3"/>
    <n v="75000"/>
    <s v="GENERAL FUND"/>
    <n v="10"/>
    <n v="70049005"/>
    <s v="P02"/>
    <s v="OCD"/>
    <x v="90"/>
    <s v="UNASSIGNED"/>
    <s v="PVOCD262024455073000"/>
    <s v="EFT"/>
    <s v="MA"/>
    <s v="WARREN"/>
    <s v="2024-08-31T06:32:12.000"/>
  </r>
  <r>
    <s v="A0000000000625756714"/>
    <x v="1"/>
    <x v="11"/>
    <s v="2023-10-0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24"/>
    <n v="400000"/>
    <s v="GENERAL FUND"/>
    <n v="10"/>
    <n v="70049005"/>
    <s v="P02"/>
    <s v="OCD"/>
    <x v="76"/>
    <s v="UNASSIGNED"/>
    <s v="PVOCD262024455072000"/>
    <s v="EFT"/>
    <s v="MA"/>
    <s v="CHELMSFORD"/>
    <s v="2024-08-31T06:32:12.000"/>
  </r>
  <r>
    <s v="A0000000000625724268"/>
    <x v="1"/>
    <x v="11"/>
    <s v="2023-09-2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67"/>
    <n v="75000"/>
    <s v="GENERAL FUND"/>
    <n v="10"/>
    <n v="70049005"/>
    <s v="P02"/>
    <s v="OCD"/>
    <x v="97"/>
    <s v="UNASSIGNED"/>
    <s v="PVOCD262024455071000"/>
    <s v="EFT"/>
    <s v="MA"/>
    <s v="SHARON"/>
    <s v="2024-08-31T06:32:12.000"/>
  </r>
  <r>
    <s v="A0000000000625717889"/>
    <x v="1"/>
    <x v="11"/>
    <s v="2023-09-2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40"/>
    <n v="250000"/>
    <s v="GENERAL FUND"/>
    <n v="10"/>
    <n v="70049005"/>
    <s v="P02"/>
    <s v="OCD"/>
    <x v="124"/>
    <s v="UNASSIGNED"/>
    <s v="PVOCD262024455070000"/>
    <s v="EFT"/>
    <s v="MA"/>
    <s v="NEW BEDFORD"/>
    <s v="2024-08-31T06:32:12.000"/>
  </r>
  <r>
    <s v="A0000000000625716134"/>
    <x v="1"/>
    <x v="11"/>
    <s v="2023-09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1013"/>
    <n v="22265.4"/>
    <s v="GENERAL FUND"/>
    <n v="10"/>
    <n v="70049005"/>
    <s v="P02"/>
    <s v="OCD"/>
    <x v="72"/>
    <s v="UNASSIGNED"/>
    <s v="PVOCD262024458007000"/>
    <s v="EFT"/>
    <s v="MA"/>
    <s v="CHICOPEE"/>
    <s v="2024-08-31T06:32:12.000"/>
  </r>
  <r>
    <s v="A0000000000625713394"/>
    <x v="1"/>
    <x v="11"/>
    <s v="2023-09-2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2027"/>
    <n v="108"/>
    <s v="GENERAL FUND"/>
    <n v="10"/>
    <n v="70049005"/>
    <s v="P02"/>
    <s v="OCD"/>
    <x v="71"/>
    <s v="UNASSIGNED"/>
    <s v="PVOCD262024458006000"/>
    <s v="EFT"/>
    <s v="MA"/>
    <s v="DEDHAM"/>
    <s v="2024-08-31T06:32:12.000"/>
  </r>
  <r>
    <s v="A0000000000625680899"/>
    <x v="1"/>
    <x v="11"/>
    <s v="2023-09-2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1605"/>
    <n v="6611"/>
    <s v="GENERAL FUND"/>
    <n v="10"/>
    <n v="70049005"/>
    <s v="P02"/>
    <s v="OCD"/>
    <x v="0"/>
    <s v="UNASSIGNED"/>
    <s v="PVOCD262024458005000"/>
    <s v="EFT"/>
    <s v="MA"/>
    <s v="WORCESTER"/>
    <s v="2024-08-31T06:32:12.000"/>
  </r>
  <r>
    <s v="A0000000000625665492"/>
    <x v="1"/>
    <x v="11"/>
    <s v="2023-09-2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03"/>
    <n v="89270"/>
    <s v="GENERAL FUND"/>
    <n v="10"/>
    <n v="70049005"/>
    <s v="P02"/>
    <s v="OCD"/>
    <x v="114"/>
    <s v="UNASSIGNED"/>
    <s v="PVOCD262024455069000"/>
    <s v="EFT"/>
    <s v="MA"/>
    <s v="ATTLEBORO"/>
    <s v="2024-08-31T06:32:12.000"/>
  </r>
  <r>
    <s v="A0000000000625650410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66"/>
    <n v="120000"/>
    <s v="GENERAL FUND"/>
    <n v="10"/>
    <n v="70049005"/>
    <s v="P02"/>
    <s v="OCD"/>
    <x v="42"/>
    <s v="UNASSIGNED"/>
    <s v="PVOCD262024455050000"/>
    <s v="EFT"/>
    <s v="MA"/>
    <s v="ROCKPORT"/>
    <s v="2024-08-31T06:32:12.000"/>
  </r>
  <r>
    <s v="A0000000000625650304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86"/>
    <n v="25000"/>
    <s v="GENERAL FUND"/>
    <n v="10"/>
    <n v="70049005"/>
    <s v="P02"/>
    <s v="OCD"/>
    <x v="24"/>
    <s v="UNASSIGNED"/>
    <s v="PVOCD262024455064000"/>
    <s v="EFT"/>
    <s v="MA"/>
    <s v="WESTFORD"/>
    <s v="2024-08-31T06:32:12.000"/>
  </r>
  <r>
    <s v="A0000000000625650303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9"/>
    <n v="50000"/>
    <s v="GENERAL FUND"/>
    <n v="10"/>
    <n v="70049005"/>
    <s v="P02"/>
    <s v="OCD"/>
    <x v="5"/>
    <s v="UNASSIGNED"/>
    <s v="PVOCD262024455062000"/>
    <s v="EFT"/>
    <s v="MA"/>
    <s v="WEST SPRINGFIELD"/>
    <s v="2024-08-31T06:32:12.000"/>
  </r>
  <r>
    <s v="A0000000000625646304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80"/>
    <n v="100000"/>
    <s v="GENERAL FUND"/>
    <n v="10"/>
    <n v="70049005"/>
    <s v="P02"/>
    <s v="OCD"/>
    <x v="17"/>
    <s v="UNASSIGNED"/>
    <s v="PVOCD262024455057000"/>
    <s v="EFT"/>
    <s v="MA"/>
    <s v="WAKEFIELD"/>
    <s v="2024-08-31T06:32:12.000"/>
  </r>
  <r>
    <s v="A0000000000625646207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70"/>
    <n v="100000"/>
    <s v="GENERAL FUND"/>
    <n v="10"/>
    <n v="70049005"/>
    <s v="P02"/>
    <s v="OCD"/>
    <x v="21"/>
    <s v="UNASSIGNED"/>
    <s v="PVOCD262024455065000"/>
    <s v="EFT"/>
    <s v="MA"/>
    <s v="ROCKLAND"/>
    <s v="2024-08-31T06:32:12.000"/>
  </r>
  <r>
    <s v="A0000000000625645961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605"/>
    <n v="300000"/>
    <s v="GENERAL FUND"/>
    <n v="10"/>
    <n v="70049005"/>
    <s v="P02"/>
    <s v="OCD"/>
    <x v="0"/>
    <s v="UNASSIGNED"/>
    <s v="PVOCD262024455068000"/>
    <s v="EFT"/>
    <s v="MA"/>
    <s v="WORCESTER"/>
    <s v="2024-08-31T06:32:12.000"/>
  </r>
  <r>
    <s v="A0000000000625645960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67"/>
    <n v="13935"/>
    <s v="GENERAL FUND"/>
    <n v="10"/>
    <n v="70049005"/>
    <s v="P02"/>
    <s v="OCD"/>
    <x v="39"/>
    <s v="UNASSIGNED"/>
    <s v="PVOCD262024455048000"/>
    <s v="EFT"/>
    <s v="MA"/>
    <s v="READING"/>
    <s v="2024-08-31T06:32:12.000"/>
  </r>
  <r>
    <s v="A0000000000625645747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82"/>
    <n v="75000"/>
    <s v="GENERAL FUND"/>
    <n v="10"/>
    <n v="70049005"/>
    <s v="P02"/>
    <s v="OCD"/>
    <x v="11"/>
    <s v="UNASSIGNED"/>
    <s v="PVOCD262024455066000"/>
    <s v="EFT"/>
    <s v="MA"/>
    <s v="WHITMAN"/>
    <s v="2024-08-31T06:32:12.000"/>
  </r>
  <r>
    <s v="A0000000000625645522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2155"/>
    <n v="5142.22"/>
    <s v="GENERAL FUND"/>
    <n v="10"/>
    <n v="70049005"/>
    <s v="P02"/>
    <s v="OCD"/>
    <x v="70"/>
    <s v="UNASSIGNED"/>
    <s v="PVOCD262024458004000"/>
    <s v="EFT"/>
    <s v="MA"/>
    <s v="MEDFORD"/>
    <s v="2024-08-31T06:32:12.000"/>
  </r>
  <r>
    <s v="A0000000000625645521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75"/>
    <n v="50000"/>
    <s v="GENERAL FUND"/>
    <n v="10"/>
    <n v="70049005"/>
    <s v="P02"/>
    <s v="OCD"/>
    <x v="6"/>
    <s v="UNASSIGNED"/>
    <s v="PVOCD262024455067000"/>
    <s v="EFT"/>
    <s v="MA"/>
    <s v="WINCHENDON"/>
    <s v="2024-08-31T06:32:12.000"/>
  </r>
  <r>
    <s v="A0000000000625642726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80"/>
    <n v="100000"/>
    <s v="GENERAL FUND"/>
    <n v="10"/>
    <n v="70049005"/>
    <s v="P02"/>
    <s v="OCD"/>
    <x v="19"/>
    <s v="UNASSIGNED"/>
    <s v="PVOCD262024455055000"/>
    <s v="EFT"/>
    <s v="MA"/>
    <s v="TAUNTON"/>
    <s v="2024-08-31T06:32:12.000"/>
  </r>
  <r>
    <s v="A0000000000625642602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85"/>
    <n v="5000"/>
    <s v="GENERAL FUND"/>
    <n v="10"/>
    <n v="70049005"/>
    <s v="P02"/>
    <s v="OCD"/>
    <x v="7"/>
    <s v="HOUSING AUTHORITY"/>
    <s v="PVOCD262024455061000"/>
    <s v="EFT"/>
    <s v="MA"/>
    <s v="WEST BROOKFIELD"/>
    <s v="2024-08-31T06:32:12.000"/>
  </r>
  <r>
    <s v="A0000000000625642477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72"/>
    <n v="300000"/>
    <s v="GENERAL FUND"/>
    <n v="10"/>
    <n v="70049005"/>
    <s v="P02"/>
    <s v="OCD"/>
    <x v="43"/>
    <s v="UNASSIGNED"/>
    <s v="PVOCD262024455054000"/>
    <s v="EFT"/>
    <s v="MA"/>
    <s v="STOUGHTON"/>
    <s v="2024-08-31T06:32:12.000"/>
  </r>
  <r>
    <s v="A0000000000625642210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81"/>
    <n v="50000"/>
    <s v="GENERAL FUND"/>
    <n v="10"/>
    <n v="70049005"/>
    <s v="P02"/>
    <s v="OCD"/>
    <x v="32"/>
    <s v="UNASSIGNED"/>
    <s v="PVOCD262024455059000"/>
    <s v="EFT"/>
    <s v="MA"/>
    <s v="WELLESLEY"/>
    <s v="2024-08-31T06:32:12.000"/>
  </r>
  <r>
    <s v="A0000000000625641991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69"/>
    <n v="27943"/>
    <s v="GENERAL FUND"/>
    <n v="10"/>
    <n v="70049005"/>
    <s v="P02"/>
    <s v="OCD"/>
    <x v="46"/>
    <s v="ADMINISTRATION BUILDING"/>
    <s v="PVOCD262024455056000"/>
    <s v="EFT"/>
    <s v="MA"/>
    <s v="UXBRIDGE"/>
    <s v="2024-08-31T06:32:12.000"/>
  </r>
  <r>
    <s v="A0000000000625641940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86"/>
    <n v="20000"/>
    <s v="GENERAL FUND"/>
    <n v="10"/>
    <n v="70049005"/>
    <s v="P02"/>
    <s v="OCD"/>
    <x v="26"/>
    <s v="UNASSIGNED"/>
    <s v="PVOCD262024455063000"/>
    <s v="EFT"/>
    <s v="MA"/>
    <s v="WESTFIELD"/>
    <s v="2024-08-31T06:32:12.000"/>
  </r>
  <r>
    <s v="A0000000000625641804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2"/>
    <n v="200000"/>
    <s v="GENERAL FUND"/>
    <n v="10"/>
    <n v="70049005"/>
    <s v="P02"/>
    <s v="OCD"/>
    <x v="33"/>
    <s v="UNASSIGNED"/>
    <s v="PVOCD262024455058000"/>
    <s v="EFT"/>
    <s v="MA"/>
    <s v="WATERTOWN"/>
    <s v="2024-08-31T06:32:12.000"/>
  </r>
  <r>
    <s v="A0000000000625641583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26"/>
    <n v="102969"/>
    <s v="GENERAL FUND"/>
    <n v="10"/>
    <n v="70049005"/>
    <s v="P02"/>
    <s v="OCD"/>
    <x v="29"/>
    <s v="UNASSIGNED"/>
    <s v="PVOCD262024455051000"/>
    <s v="EFT"/>
    <s v="MA"/>
    <s v="SOMERSET"/>
    <s v="2024-08-31T06:32:12.000"/>
  </r>
  <r>
    <s v="A0000000000625641573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5"/>
    <n v="100000"/>
    <s v="GENERAL FUND"/>
    <n v="10"/>
    <n v="70049005"/>
    <s v="P02"/>
    <s v="OCD"/>
    <x v="30"/>
    <s v="UNASSIGNED"/>
    <s v="PVOCD262024455052000"/>
    <s v="EFT"/>
    <s v="MA"/>
    <s v="SOMERVILLE"/>
    <s v="2024-08-31T06:32:12.000"/>
  </r>
  <r>
    <s v="A0000000000625641536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5"/>
    <n v="50000"/>
    <s v="GENERAL FUND"/>
    <n v="10"/>
    <n v="70049005"/>
    <s v="P02"/>
    <s v="OCD"/>
    <x v="30"/>
    <s v="UNASSIGNED"/>
    <s v="PVOCD262024455053000"/>
    <s v="EFT"/>
    <s v="MA"/>
    <s v="SOMERVILLE"/>
    <s v="2024-08-31T06:32:12.000"/>
  </r>
  <r>
    <s v="A0000000000625640466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50"/>
    <n v="50000"/>
    <s v="GENERAL FUND"/>
    <n v="10"/>
    <n v="70049005"/>
    <s v="P02"/>
    <s v="OCD"/>
    <x v="40"/>
    <s v="UNASSIGNED"/>
    <s v="PVOCD262024455027000"/>
    <s v="EFT"/>
    <s v="MA"/>
    <s v="GROTON"/>
    <s v="2024-08-31T06:32:12.000"/>
  </r>
  <r>
    <s v="A0000000000625640401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46"/>
    <n v="55000"/>
    <s v="GENERAL FUND"/>
    <n v="10"/>
    <n v="70049005"/>
    <s v="P02"/>
    <s v="OCD"/>
    <x v="23"/>
    <s v="UNASSIGNED"/>
    <s v="PVOCD262024455030000"/>
    <s v="EFT"/>
    <s v="MA"/>
    <s v="HOLLISTON"/>
    <s v="2024-08-31T06:32:12.000"/>
  </r>
  <r>
    <s v="A0000000000625640326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05"/>
    <n v="100000"/>
    <s v="GENERAL FUND"/>
    <n v="10"/>
    <n v="70049005"/>
    <s v="P02"/>
    <s v="OCD"/>
    <x v="177"/>
    <s v="UNASSIGNED"/>
    <s v="PVOCD262024455036000"/>
    <s v="EFT"/>
    <s v="MA"/>
    <s v="LYNN"/>
    <s v="2024-08-31T06:32:12.000"/>
  </r>
  <r>
    <s v="A0000000000625640316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20"/>
    <n v="300000"/>
    <s v="GENERAL FUND"/>
    <n v="10"/>
    <n v="70049005"/>
    <s v="P02"/>
    <s v="OCD"/>
    <x v="60"/>
    <s v="UNASSIGNED"/>
    <s v="PVOCD262024455022000"/>
    <s v="EFT"/>
    <s v="MA"/>
    <s v="FITCHBURG"/>
    <s v="2024-08-31T06:32:12.000"/>
  </r>
  <r>
    <s v="A0000000000625640257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20"/>
    <n v="10000"/>
    <s v="GENERAL FUND"/>
    <n v="10"/>
    <n v="70049005"/>
    <s v="P02"/>
    <s v="OCD"/>
    <x v="37"/>
    <s v="UNASSIGNED"/>
    <s v="PVOCD262024455007000"/>
    <s v="EFT"/>
    <s v="MA"/>
    <s v="ACTON"/>
    <s v="2024-08-31T06:32:12.000"/>
  </r>
  <r>
    <s v="A0000000000625640182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53"/>
    <n v="25000"/>
    <s v="GENERAL FUND"/>
    <n v="10"/>
    <n v="70049005"/>
    <s v="P02"/>
    <s v="OCD"/>
    <x v="3"/>
    <s v="UNASSIGNED"/>
    <s v="PVOCD262024455033000"/>
    <s v="EFT"/>
    <s v="MA"/>
    <s v="LEOMINSTER"/>
    <s v="2024-08-31T06:32:12.000"/>
  </r>
  <r>
    <s v="A0000000000625640165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420"/>
    <n v="200000"/>
    <s v="GENERAL FUND"/>
    <n v="10"/>
    <n v="70049005"/>
    <s v="P02"/>
    <s v="OCD"/>
    <x v="77"/>
    <s v="UNASSIGNED"/>
    <s v="PVOCD262024455034000"/>
    <s v="EFT"/>
    <s v="MA"/>
    <s v="LEXINGTON"/>
    <s v="2024-08-31T06:32:12.000"/>
  </r>
  <r>
    <s v="A0000000000625639897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653"/>
    <n v="50000"/>
    <s v="GENERAL FUND"/>
    <n v="10"/>
    <n v="70049005"/>
    <s v="P02"/>
    <s v="OCD"/>
    <x v="12"/>
    <s v="UNASSIGNED"/>
    <s v="PVOCD262024455043000"/>
    <s v="EFT"/>
    <s v="MA"/>
    <s v="ORLEANS"/>
    <s v="2024-08-31T06:32:12.000"/>
  </r>
  <r>
    <s v="A0000000000625639674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64"/>
    <n v="50000"/>
    <s v="GENERAL FUND"/>
    <n v="10"/>
    <n v="70049005"/>
    <s v="P02"/>
    <s v="OCD"/>
    <x v="1"/>
    <s v="UNASSIGNED"/>
    <s v="PVOCD262024455042000"/>
    <s v="EFT"/>
    <s v="MA"/>
    <s v="ORANGE"/>
    <s v="2024-08-31T06:32:12.000"/>
  </r>
  <r>
    <s v="A0000000000625637913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70"/>
    <n v="200000"/>
    <s v="GENERAL FUND"/>
    <n v="10"/>
    <n v="70049005"/>
    <s v="P02"/>
    <s v="OCD"/>
    <x v="25"/>
    <s v="UNASSIGNED"/>
    <s v="PVOCD262024455047000"/>
    <s v="EFT"/>
    <s v="MA"/>
    <s v="QUINCY"/>
    <s v="2024-08-31T06:32:12.000"/>
  </r>
  <r>
    <s v="A0000000000625636816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9"/>
    <n v="100000"/>
    <s v="GENERAL FUND"/>
    <n v="10"/>
    <n v="70049005"/>
    <s v="P02"/>
    <s v="OCD"/>
    <x v="35"/>
    <s v="UNASSIGNED"/>
    <s v="PVOCD262024455021000"/>
    <s v="EFT"/>
    <s v="MA"/>
    <s v="EVERETT"/>
    <s v="2024-08-31T06:32:12.000"/>
  </r>
  <r>
    <s v="A0000000000625636291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56"/>
    <n v="25000"/>
    <s v="GENERAL FUND"/>
    <n v="10"/>
    <n v="70049005"/>
    <s v="P02"/>
    <s v="OCD"/>
    <x v="14"/>
    <s v="UNASSIGNED"/>
    <s v="PVOCD262024455035000"/>
    <s v="EFT"/>
    <s v="MA"/>
    <s v="LUDLOW"/>
    <s v="2024-08-31T06:32:12.000"/>
  </r>
  <r>
    <s v="A0000000000625635895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11"/>
    <n v="5000000"/>
    <s v="GENERAL FUND"/>
    <n v="10"/>
    <n v="70049005"/>
    <s v="P02"/>
    <s v="OCD"/>
    <x v="55"/>
    <s v="UNASSIGNED"/>
    <s v="PVOCD262024455012000"/>
    <s v="EFT"/>
    <s v="MA"/>
    <s v="BOSTON"/>
    <s v="2024-08-31T06:32:12.000"/>
  </r>
  <r>
    <s v="A0000000000625634992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1"/>
    <n v="50000"/>
    <s v="GENERAL FUND"/>
    <n v="10"/>
    <n v="70049005"/>
    <s v="P02"/>
    <s v="OCD"/>
    <x v="58"/>
    <s v="UNASSIGNED"/>
    <s v="PVOCD262024455009000"/>
    <s v="EFT"/>
    <s v="MA"/>
    <s v="AGAWAM"/>
    <s v="2024-08-31T06:32:12.000"/>
  </r>
  <r>
    <s v="A0000000000625634876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42"/>
    <n v="50000"/>
    <s v="GENERAL FUND"/>
    <n v="10"/>
    <n v="70049005"/>
    <s v="P02"/>
    <s v="OCD"/>
    <x v="48"/>
    <s v="UNASSIGNED"/>
    <s v="PVOCD262024455016000"/>
    <s v="EFT"/>
    <s v="MA"/>
    <s v="CONCORD"/>
    <s v="2024-08-31T06:32:12.000"/>
  </r>
  <r>
    <s v="A0000000000625632647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38"/>
    <n v="6347"/>
    <s v="GENERAL FUND"/>
    <n v="10"/>
    <n v="70049005"/>
    <s v="P02"/>
    <s v="OCD"/>
    <x v="18"/>
    <s v="UNASSIGNED"/>
    <s v="PVOCD262024455032000"/>
    <s v="EFT"/>
    <s v="MA"/>
    <s v="LEE"/>
    <s v="2024-08-31T06:32:12.000"/>
  </r>
  <r>
    <s v="A0000000000625632576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64"/>
    <n v="5000"/>
    <s v="GENERAL FUND"/>
    <n v="10"/>
    <n v="70049005"/>
    <s v="P02"/>
    <s v="OCD"/>
    <x v="57"/>
    <s v="UNASSIGNED"/>
    <s v="PVOCD262024455020000"/>
    <s v="EFT"/>
    <s v="MA"/>
    <s v="NORTH DIGHTON"/>
    <s v="2024-08-31T06:32:12.000"/>
  </r>
  <r>
    <s v="A0000000000625632553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43"/>
    <n v="200000"/>
    <s v="GENERAL FUND"/>
    <n v="10"/>
    <n v="70049005"/>
    <s v="P02"/>
    <s v="OCD"/>
    <x v="4"/>
    <s v="UNASSIGNED"/>
    <s v="PVOCD262024455029000"/>
    <s v="EFT"/>
    <s v="MA"/>
    <s v="HINGHAM"/>
    <s v="2024-08-31T06:32:12.000"/>
  </r>
  <r>
    <s v="A0000000000625632534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42"/>
    <n v="50000"/>
    <s v="GENERAL FUND"/>
    <n v="10"/>
    <n v="70049005"/>
    <s v="P02"/>
    <s v="OCD"/>
    <x v="48"/>
    <s v="UNASSIGNED"/>
    <s v="PVOCD262024455017000"/>
    <s v="EFT"/>
    <s v="MA"/>
    <s v="CONCORD"/>
    <s v="2024-08-31T06:32:12.000"/>
  </r>
  <r>
    <s v="A0000000000625632497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47"/>
    <n v="50000"/>
    <s v="GENERAL FUND"/>
    <n v="10"/>
    <n v="70049005"/>
    <s v="P02"/>
    <s v="OCD"/>
    <x v="52"/>
    <s v="UNASSIGNED"/>
    <s v="PVOCD262024455019000"/>
    <s v="EFT"/>
    <s v="MA"/>
    <s v="NORTH DARTMOUTH"/>
    <s v="2024-08-31T06:32:12.000"/>
  </r>
  <r>
    <s v="A0000000000625632408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61"/>
    <n v="48981"/>
    <s v="GENERAL FUND"/>
    <n v="10"/>
    <n v="70049005"/>
    <s v="P02"/>
    <s v="OCD"/>
    <x v="2"/>
    <s v="UNASSIGNED"/>
    <s v="PVOCD262024455031000"/>
    <s v="EFT"/>
    <s v="MA"/>
    <s v="SOUTH LANCESTER"/>
    <s v="2024-08-31T06:32:12.000"/>
  </r>
  <r>
    <s v="A0000000000625632404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76"/>
    <n v="50000"/>
    <s v="GENERAL FUND"/>
    <n v="10"/>
    <n v="70049005"/>
    <s v="P02"/>
    <s v="OCD"/>
    <x v="50"/>
    <s v="&amp; REDEVELOPMENT AUTHORITY"/>
    <s v="PVOCD262024455023000"/>
    <s v="EFT"/>
    <s v="MA"/>
    <s v="TURNERS FALLS"/>
    <s v="2024-08-31T06:32:12.000"/>
  </r>
  <r>
    <s v="A0000000000625632141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01"/>
    <n v="200000"/>
    <s v="GENERAL FUND"/>
    <n v="10"/>
    <n v="70049005"/>
    <s v="P02"/>
    <s v="OCD"/>
    <x v="28"/>
    <s v="UNASSIGNED"/>
    <s v="PVOCD262024455045000"/>
    <s v="EFT"/>
    <s v="MA"/>
    <s v="PITTSFIELD"/>
    <s v="2024-08-31T06:32:12.000"/>
  </r>
  <r>
    <s v="A0000000000625630901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46"/>
    <n v="100000"/>
    <s v="GENERAL FUND"/>
    <n v="10"/>
    <n v="70049005"/>
    <s v="P02"/>
    <s v="OCD"/>
    <x v="34"/>
    <s v="UNASSIGNED"/>
    <s v="PVOCD262024455014000"/>
    <s v="EFT"/>
    <s v="MA"/>
    <s v="BROOKLINE"/>
    <s v="2024-08-31T06:32:12.000"/>
  </r>
  <r>
    <s v="A0000000000625630257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44"/>
    <n v="100000"/>
    <s v="GENERAL FUND"/>
    <n v="10"/>
    <n v="70049005"/>
    <s v="P02"/>
    <s v="OCD"/>
    <x v="10"/>
    <s v="UNASSIGNED"/>
    <s v="PVOCD262024455039000"/>
    <s v="EFT"/>
    <s v="MA"/>
    <s v="METHUEN"/>
    <s v="2024-08-31T06:32:12.000"/>
  </r>
  <r>
    <s v="A0000000000625630208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50"/>
    <n v="150000"/>
    <s v="GENERAL FUND"/>
    <n v="10"/>
    <n v="70049005"/>
    <s v="P02"/>
    <s v="OCD"/>
    <x v="9"/>
    <s v="UNASSIGNED"/>
    <s v="PVOCD262024455037000"/>
    <s v="EFT"/>
    <s v="MA"/>
    <s v="MARSHFIELD"/>
    <s v="2024-08-31T06:32:12.000"/>
  </r>
  <r>
    <s v="A0000000000625630207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220"/>
    <n v="25000"/>
    <s v="GENERAL FUND"/>
    <n v="10"/>
    <n v="70049005"/>
    <s v="P02"/>
    <s v="OCD"/>
    <x v="49"/>
    <s v="UNASSIGNED"/>
    <s v="PVOCD262024455008000"/>
    <s v="EFT"/>
    <s v="MA"/>
    <s v="ADAMS"/>
    <s v="2024-08-31T06:32:12.000"/>
  </r>
  <r>
    <s v="A0000000000625628610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51"/>
    <n v="150000"/>
    <s v="GENERAL FUND"/>
    <n v="10"/>
    <n v="70049005"/>
    <s v="P02"/>
    <s v="OCD"/>
    <x v="38"/>
    <s v="UNASSIGNED"/>
    <s v="PVOCD262024455049000"/>
    <s v="EFT"/>
    <s v="MA"/>
    <s v="REVERE"/>
    <s v="2024-08-31T06:32:12.000"/>
  </r>
  <r>
    <s v="A0000000000625628274"/>
    <x v="1"/>
    <x v="11"/>
    <s v="2023-09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81"/>
    <n v="50000"/>
    <s v="GENERAL FUND"/>
    <n v="10"/>
    <n v="70049005"/>
    <s v="P02"/>
    <s v="OCD"/>
    <x v="45"/>
    <s v="UNASSIGNED"/>
    <s v="PVOCD262024455060000"/>
    <s v="EFT"/>
    <s v="MA"/>
    <s v="WESTBOROUGH"/>
    <s v="2024-08-31T06:32:12.000"/>
  </r>
  <r>
    <s v="A0000000000625627324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150"/>
    <n v="150000"/>
    <s v="GENERAL FUND"/>
    <n v="10"/>
    <n v="70049005"/>
    <s v="P02"/>
    <s v="OCD"/>
    <x v="44"/>
    <s v="UNASSIGNED"/>
    <s v="PVOCD262024455015000"/>
    <s v="EFT"/>
    <s v="MA"/>
    <s v="CHELSEA"/>
    <s v="2024-08-31T06:32:12.000"/>
  </r>
  <r>
    <s v="A0000000000625627323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13"/>
    <n v="25000"/>
    <s v="GENERAL FUND"/>
    <n v="10"/>
    <n v="70049005"/>
    <s v="P02"/>
    <s v="OCD"/>
    <x v="56"/>
    <s v="UNASSIGNED"/>
    <s v="PVOCD262024455010000"/>
    <s v="EFT"/>
    <s v="MA"/>
    <s v="AMESBURY"/>
    <s v="2024-08-31T06:32:12.000"/>
  </r>
  <r>
    <s v="A0000000000625626613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756"/>
    <n v="25000"/>
    <s v="GENERAL FUND"/>
    <n v="10"/>
    <n v="70049005"/>
    <s v="P02"/>
    <s v="OCD"/>
    <x v="15"/>
    <s v="UNASSIGNED"/>
    <s v="PVOCD262024455038000"/>
    <s v="EFT"/>
    <s v="MA"/>
    <s v="MENDON"/>
    <s v="2024-08-31T06:32:12.000"/>
  </r>
  <r>
    <s v="A0000000000625622596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36"/>
    <n v="20000"/>
    <s v="GENERAL FUND"/>
    <n v="10"/>
    <n v="70049005"/>
    <s v="P02"/>
    <s v="OCD"/>
    <x v="47"/>
    <s v="PINEGROVE MANOR"/>
    <s v="PVOCD262024455018000"/>
    <s v="EFT"/>
    <s v="MA"/>
    <s v="DALTON"/>
    <s v="2024-08-31T06:32:12.000"/>
  </r>
  <r>
    <s v="A0000000000625622461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35"/>
    <n v="75000"/>
    <s v="GENERAL FUND"/>
    <n v="10"/>
    <n v="70049005"/>
    <s v="P02"/>
    <s v="OCD"/>
    <x v="41"/>
    <s v="UNASSIGNED"/>
    <s v="PVOCD262024455028000"/>
    <s v="EFT"/>
    <s v="MA"/>
    <s v="HADLEY"/>
    <s v="2024-08-31T06:32:12.000"/>
  </r>
  <r>
    <s v="A0000000000625622327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930"/>
    <n v="300000"/>
    <s v="GENERAL FUND"/>
    <n v="10"/>
    <n v="70049005"/>
    <s v="P02"/>
    <s v="OCD"/>
    <x v="54"/>
    <s v="UNASSIGNED"/>
    <s v="PVOCD262024455025000"/>
    <s v="EFT"/>
    <s v="MA"/>
    <s v="GLOUCESTER"/>
    <s v="2024-08-31T06:32:12.000"/>
  </r>
  <r>
    <s v="A0000000000625622307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301"/>
    <n v="50000"/>
    <s v="GENERAL FUND"/>
    <n v="10"/>
    <n v="70049005"/>
    <s v="P02"/>
    <s v="OCD"/>
    <x v="16"/>
    <s v="UNASSIGNED"/>
    <s v="PVOCD262024455026000"/>
    <s v="EFT"/>
    <s v="MA"/>
    <s v="GREENFIELD"/>
    <s v="2024-08-31T06:32:12.000"/>
  </r>
  <r>
    <s v="A0000000000625622257"/>
    <x v="1"/>
    <x v="11"/>
    <s v="2023-09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40"/>
    <n v="50000"/>
    <s v="GENERAL FUND"/>
    <n v="10"/>
    <n v="70049005"/>
    <s v="P02"/>
    <s v="OCD"/>
    <x v="51"/>
    <s v="UNASSIGNED"/>
    <s v="PVOCD262024455024000"/>
    <s v="EFT"/>
    <s v="MA"/>
    <s v="GARDNER"/>
    <s v="2024-08-31T06:32:12.000"/>
  </r>
  <r>
    <s v="A0000000000625622016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60"/>
    <n v="75000"/>
    <s v="GENERAL FUND"/>
    <n v="10"/>
    <n v="70049005"/>
    <s v="P02"/>
    <s v="OCD"/>
    <x v="22"/>
    <s v="UNASSIGNED"/>
    <s v="PVOCD262024455046000"/>
    <s v="EFT"/>
    <s v="MA"/>
    <s v="PLYMOUTH"/>
    <s v="2024-08-31T06:32:12.000"/>
  </r>
  <r>
    <s v="A0000000000625617764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761"/>
    <n v="100000"/>
    <s v="GENERAL FUND"/>
    <n v="10"/>
    <n v="70049005"/>
    <s v="P02"/>
    <s v="OCD"/>
    <x v="13"/>
    <s v="UNASSIGNED"/>
    <s v="PVOCD262024455040000"/>
    <s v="EFT"/>
    <s v="MA"/>
    <s v="NORTH ATTLEBORO"/>
    <s v="2024-08-31T06:32:12.000"/>
  </r>
  <r>
    <s v="A0000000000625617700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64"/>
    <n v="14087"/>
    <s v="GENERAL FUND"/>
    <n v="10"/>
    <n v="70049005"/>
    <s v="P02"/>
    <s v="OCD"/>
    <x v="27"/>
    <s v="UNASSIGNED"/>
    <s v="PVOCD262024455041000"/>
    <s v="EFT"/>
    <s v="MA"/>
    <s v="NORTH READING"/>
    <s v="2024-08-31T06:32:12.000"/>
  </r>
  <r>
    <s v="A0000000000625617243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463"/>
    <n v="40000"/>
    <s v="GENERAL FUND"/>
    <n v="10"/>
    <n v="70049005"/>
    <s v="P02"/>
    <s v="OCD"/>
    <x v="20"/>
    <s v="UNASSIGNED"/>
    <s v="PVOCD262024455044000"/>
    <s v="EFT"/>
    <s v="MA"/>
    <s v="PEPPERELL"/>
    <s v="2024-08-31T06:32:12.000"/>
  </r>
  <r>
    <s v="A0000000000625616799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301"/>
    <n v="50000"/>
    <s v="GENERAL FUND"/>
    <n v="10"/>
    <n v="70049005"/>
    <s v="P02"/>
    <s v="OCD"/>
    <x v="31"/>
    <s v="UNASSIGNED"/>
    <s v="PVOCD262024455013000"/>
    <s v="EFT"/>
    <s v="MA"/>
    <s v="BROCKTON"/>
    <s v="2024-08-31T06:32:12.000"/>
  </r>
  <r>
    <s v="A0000000000625612240"/>
    <x v="1"/>
    <x v="11"/>
    <s v="2023-09-1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02"/>
    <n v="25000"/>
    <s v="GENERAL FUND"/>
    <n v="10"/>
    <n v="70049005"/>
    <s v="P02"/>
    <s v="OCD"/>
    <x v="53"/>
    <s v="UNASSIGNED"/>
    <s v="PVOCD262024455011000"/>
    <s v="EFT"/>
    <s v="MA"/>
    <s v="AMHERST"/>
    <s v="2024-08-31T06:32:12.000"/>
  </r>
  <r>
    <s v="A0000000000625606932"/>
    <x v="1"/>
    <x v="0"/>
    <s v="2023-09-0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1013"/>
    <n v="5885"/>
    <s v="GENERAL FUND"/>
    <n v="10"/>
    <n v="70049005"/>
    <s v="P02"/>
    <s v="OCD"/>
    <x v="72"/>
    <s v="UNASSIGNED"/>
    <s v="PVOCD262024458003000"/>
    <s v="EFT"/>
    <s v="MA"/>
    <s v="CHICOPEE"/>
    <s v="2024-08-31T06:32:12.000"/>
  </r>
  <r>
    <s v="A0000000000625602800"/>
    <x v="1"/>
    <x v="0"/>
    <s v="2023-09-0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510"/>
    <n v="30000"/>
    <s v="GENERAL FUND"/>
    <n v="10"/>
    <n v="70049005"/>
    <s v="P02"/>
    <s v="OCD"/>
    <x v="74"/>
    <s v="UNASSIGNED"/>
    <s v="PVOCD262024455003000"/>
    <s v="EFT"/>
    <s v="MA"/>
    <s v="CLINTON"/>
    <s v="2024-08-31T06:32:12.000"/>
  </r>
  <r>
    <s v="A0000000000625602705"/>
    <x v="1"/>
    <x v="0"/>
    <s v="2023-09-0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13"/>
    <n v="500000"/>
    <s v="GENERAL FUND"/>
    <n v="10"/>
    <n v="70049005"/>
    <s v="P02"/>
    <s v="OCD"/>
    <x v="72"/>
    <s v="UNASSIGNED"/>
    <s v="PVOCD262024455002000"/>
    <s v="EFT"/>
    <s v="MA"/>
    <s v="CHICOPEE"/>
    <s v="2024-08-31T06:32:12.000"/>
  </r>
  <r>
    <s v="A0000000000625602685"/>
    <x v="1"/>
    <x v="0"/>
    <s v="2023-09-0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24"/>
    <n v="175000"/>
    <s v="GENERAL FUND"/>
    <n v="10"/>
    <n v="70049005"/>
    <s v="P02"/>
    <s v="OCD"/>
    <x v="76"/>
    <s v="UNASSIGNED"/>
    <s v="PVOCD262024455001000"/>
    <s v="EFT"/>
    <s v="MA"/>
    <s v="CHELMSFORD"/>
    <s v="2024-08-31T06:32:12.000"/>
  </r>
  <r>
    <s v="A0000000000625602456"/>
    <x v="1"/>
    <x v="0"/>
    <s v="2023-09-0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833"/>
    <n v="340000"/>
    <s v="GENERAL FUND"/>
    <n v="10"/>
    <n v="70049005"/>
    <s v="P02"/>
    <s v="OCD"/>
    <x v="61"/>
    <s v="UNASSIGNED"/>
    <s v="PVOCD262024455005000"/>
    <s v="EFT"/>
    <s v="MA"/>
    <s v="GEORGETOWN"/>
    <s v="2024-08-31T06:32:12.000"/>
  </r>
  <r>
    <s v="A0000000000625599085"/>
    <x v="1"/>
    <x v="0"/>
    <s v="2023-09-0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1010"/>
    <n v="15000"/>
    <s v="GENERAL FUND"/>
    <n v="10"/>
    <n v="70049005"/>
    <s v="P02"/>
    <s v="OCD"/>
    <x v="140"/>
    <s v="UNASSIGNED"/>
    <s v="PVOCD262024455006000"/>
    <s v="EFT"/>
    <s v="MA"/>
    <s v="BRIMFIELD"/>
    <s v="2024-08-31T06:32:12.000"/>
  </r>
  <r>
    <s v="A0000000000625598983"/>
    <x v="1"/>
    <x v="0"/>
    <s v="2023-09-0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025"/>
    <n v="60000"/>
    <s v="GENERAL FUND"/>
    <n v="10"/>
    <n v="70049005"/>
    <s v="P02"/>
    <s v="OCD"/>
    <x v="73"/>
    <s v="UNASSIGNED"/>
    <s v="PVOCD262024455004000"/>
    <s v="EFT"/>
    <s v="MA"/>
    <s v="COHASSET"/>
    <s v="2024-08-31T06:32:12.000"/>
  </r>
  <r>
    <s v="A0000000000625517814"/>
    <x v="1"/>
    <x v="0"/>
    <s v="2023-08-2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2027"/>
    <n v="288"/>
    <s v="GENERAL FUND"/>
    <n v="10"/>
    <n v="70049005"/>
    <s v="P02"/>
    <s v="OCD"/>
    <x v="71"/>
    <s v="UNASSIGNED"/>
    <s v="PVOCD262024458002000"/>
    <s v="EFT"/>
    <s v="MA"/>
    <s v="DEDHAM"/>
    <s v="2024-08-31T06:32:12.000"/>
  </r>
  <r>
    <s v="A0000000000625510515"/>
    <x v="1"/>
    <x v="0"/>
    <s v="2023-08-22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1000"/>
    <n v="2494"/>
    <n v="175000"/>
    <s v="GENERAL FUND"/>
    <n v="10"/>
    <n v="70049005"/>
    <s v="P02"/>
    <s v="OCD"/>
    <x v="94"/>
    <s v="UNASSIGNED"/>
    <s v="PVOCD262024455000000"/>
    <s v="EFT"/>
    <s v="MA"/>
    <s v="NEEDHAM"/>
    <s v="2024-08-31T06:32:12.000"/>
  </r>
  <r>
    <s v="A0000000000625497632"/>
    <x v="1"/>
    <x v="0"/>
    <s v="2023-08-2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1605"/>
    <n v="3522"/>
    <s v="GENERAL FUND"/>
    <n v="10"/>
    <n v="70049005"/>
    <s v="P02"/>
    <s v="OCD"/>
    <x v="0"/>
    <s v="UNASSIGNED"/>
    <s v="PVOCD262024458001000"/>
    <s v="EFT"/>
    <s v="MA"/>
    <s v="WORCESTER"/>
    <s v="2024-08-31T06:32:12.000"/>
  </r>
  <r>
    <s v="A0000000000625482444"/>
    <x v="1"/>
    <x v="0"/>
    <s v="2023-08-18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4455002000"/>
    <n v="2155"/>
    <n v="7806.77"/>
    <s v="GENERAL FUND"/>
    <n v="10"/>
    <n v="70049005"/>
    <s v="P02"/>
    <s v="OCD"/>
    <x v="70"/>
    <s v="UNASSIGNED"/>
    <s v="PVOCD262024458000000"/>
    <s v="EFT"/>
    <s v="MA"/>
    <s v="MEDFORD"/>
    <s v="2024-08-31T06:32:12.000"/>
  </r>
  <r>
    <s v="A0000000000625474163"/>
    <x v="2"/>
    <x v="1"/>
    <s v="2023-08-1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089"/>
    <n v="50000"/>
    <s v="GENERAL FUND"/>
    <n v="10"/>
    <n v="70049005"/>
    <s v="P02"/>
    <s v="OCD"/>
    <x v="5"/>
    <s v="UNASSIGNED"/>
    <s v="PVOCD262023455622000"/>
    <s v="EFT"/>
    <s v="MA"/>
    <s v="WEST SPRINGFIELD"/>
    <s v="2024-08-31T06:32:12.000"/>
  </r>
  <r>
    <s v="A0000000000625434175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086"/>
    <n v="20000"/>
    <s v="GENERAL FUND"/>
    <n v="10"/>
    <n v="70049005"/>
    <s v="P02"/>
    <s v="OCD"/>
    <x v="26"/>
    <s v="UNASSIGNED"/>
    <s v="PVOCD262023455623000"/>
    <s v="EFT"/>
    <s v="MA"/>
    <s v="WESTFIELD"/>
    <s v="2024-08-31T06:32:12.000"/>
  </r>
  <r>
    <s v="A0000000000625434139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886"/>
    <n v="25000"/>
    <s v="GENERAL FUND"/>
    <n v="10"/>
    <n v="70049005"/>
    <s v="P02"/>
    <s v="OCD"/>
    <x v="24"/>
    <s v="UNASSIGNED"/>
    <s v="PVOCD262023455624000"/>
    <s v="EFT"/>
    <s v="MA"/>
    <s v="WESTFORD"/>
    <s v="2024-08-31T06:32:12.000"/>
  </r>
  <r>
    <s v="A0000000000625434138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585"/>
    <n v="5000"/>
    <s v="GENERAL FUND"/>
    <n v="10"/>
    <n v="70049005"/>
    <s v="P02"/>
    <s v="OCD"/>
    <x v="7"/>
    <s v="HOUSING AUTHORITY"/>
    <s v="PVOCD262023455621000"/>
    <s v="EFT"/>
    <s v="MA"/>
    <s v="WEST BROOKFIELD"/>
    <s v="2024-08-31T06:32:12.000"/>
  </r>
  <r>
    <s v="A0000000000625433898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145"/>
    <n v="50000"/>
    <s v="GENERAL FUND"/>
    <n v="10"/>
    <n v="70049005"/>
    <s v="P02"/>
    <s v="OCD"/>
    <x v="30"/>
    <s v="UNASSIGNED"/>
    <s v="PVOCD262023455608000"/>
    <s v="EFT"/>
    <s v="MA"/>
    <s v="SOMERVILLE"/>
    <s v="2024-08-31T06:32:12.000"/>
  </r>
  <r>
    <s v="A0000000000625433877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364"/>
    <n v="50000"/>
    <s v="GENERAL FUND"/>
    <n v="10"/>
    <n v="70049005"/>
    <s v="P02"/>
    <s v="OCD"/>
    <x v="1"/>
    <s v="UNASSIGNED"/>
    <s v="PVOCD262023455600000"/>
    <s v="EFT"/>
    <s v="MA"/>
    <s v="ORANGE"/>
    <s v="2024-08-31T06:32:12.000"/>
  </r>
  <r>
    <s v="A0000000000625433734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145"/>
    <n v="100000"/>
    <s v="GENERAL FUND"/>
    <n v="10"/>
    <n v="70049005"/>
    <s v="P02"/>
    <s v="OCD"/>
    <x v="30"/>
    <s v="UNASSIGNED"/>
    <s v="PVOCD262023455607000"/>
    <s v="EFT"/>
    <s v="MA"/>
    <s v="SOMERVILLE"/>
    <s v="2024-08-31T06:32:12.000"/>
  </r>
  <r>
    <s v="A0000000000625433733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960"/>
    <n v="50000"/>
    <s v="GENERAL FUND"/>
    <n v="10"/>
    <n v="70049005"/>
    <s v="P02"/>
    <s v="OCD"/>
    <x v="168"/>
    <s v="UNASSIGNED"/>
    <s v="PVOCD262023455602000"/>
    <s v="EFT"/>
    <s v="MA"/>
    <s v="PEABODY"/>
    <s v="2024-08-31T06:32:12.000"/>
  </r>
  <r>
    <s v="A0000000000625433398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220"/>
    <n v="25000"/>
    <s v="GENERAL FUND"/>
    <n v="10"/>
    <n v="70049005"/>
    <s v="P02"/>
    <s v="OCD"/>
    <x v="49"/>
    <s v="UNASSIGNED"/>
    <s v="PVOCD262023455580000"/>
    <s v="EFT"/>
    <s v="MA"/>
    <s v="ADAMS"/>
    <s v="2024-08-31T06:32:12.000"/>
  </r>
  <r>
    <s v="A0000000000625430739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154"/>
    <n v="50000"/>
    <s v="GENERAL FUND"/>
    <n v="10"/>
    <n v="70049005"/>
    <s v="P02"/>
    <s v="OCD"/>
    <x v="159"/>
    <s v="UNASSIGNED"/>
    <s v="PVOCD262023455615000"/>
    <s v="EFT"/>
    <s v="MA"/>
    <s v="WALTHAM"/>
    <s v="2024-08-31T06:32:12.000"/>
  </r>
  <r>
    <s v="A0000000000625430442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172"/>
    <n v="100000"/>
    <s v="GENERAL FUND"/>
    <n v="10"/>
    <n v="70049005"/>
    <s v="P02"/>
    <s v="OCD"/>
    <x v="33"/>
    <s v="UNASSIGNED"/>
    <s v="PVOCD262023455618000"/>
    <s v="EFT"/>
    <s v="MA"/>
    <s v="WATERTOWN"/>
    <s v="2024-08-31T06:32:12.000"/>
  </r>
  <r>
    <s v="A0000000000625430306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082"/>
    <n v="20000"/>
    <s v="GENERAL FUND"/>
    <n v="10"/>
    <n v="70049005"/>
    <s v="P02"/>
    <s v="OCD"/>
    <x v="89"/>
    <s v="UNASSIGNED"/>
    <s v="PVOCD262023455616000"/>
    <s v="EFT"/>
    <s v="MA"/>
    <s v="WARE"/>
    <s v="2024-08-31T06:32:12.000"/>
  </r>
  <r>
    <s v="A0000000000625429972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181"/>
    <n v="70000"/>
    <s v="GENERAL FUND"/>
    <n v="10"/>
    <n v="70049005"/>
    <s v="P02"/>
    <s v="OCD"/>
    <x v="32"/>
    <s v="UNASSIGNED"/>
    <s v="PVOCD262023455619000"/>
    <s v="EFT"/>
    <s v="MA"/>
    <s v="WELLESLEY"/>
    <s v="2024-08-31T06:32:12.000"/>
  </r>
  <r>
    <s v="A0000000000625429971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569"/>
    <n v="27943"/>
    <s v="GENERAL FUND"/>
    <n v="10"/>
    <n v="70049005"/>
    <s v="P02"/>
    <s v="OCD"/>
    <x v="46"/>
    <s v="ADMINISTRATION BUILDING"/>
    <s v="PVOCD262023455613000"/>
    <s v="EFT"/>
    <s v="MA"/>
    <s v="UXBRIDGE"/>
    <s v="2024-08-31T06:32:12.000"/>
  </r>
  <r>
    <s v="A0000000000625429748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336"/>
    <n v="20000"/>
    <s v="GENERAL FUND"/>
    <n v="10"/>
    <n v="70049005"/>
    <s v="P02"/>
    <s v="OCD"/>
    <x v="47"/>
    <s v="PINEGROVE MANOR"/>
    <s v="PVOCD262023455589000"/>
    <s v="EFT"/>
    <s v="MA"/>
    <s v="DALTON"/>
    <s v="2024-08-31T06:32:12.000"/>
  </r>
  <r>
    <s v="A0000000000625429658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720"/>
    <n v="10000"/>
    <s v="GENERAL FUND"/>
    <n v="10"/>
    <n v="70049005"/>
    <s v="P02"/>
    <s v="OCD"/>
    <x v="37"/>
    <s v="UNASSIGNED"/>
    <s v="PVOCD262023455579000"/>
    <s v="EFT"/>
    <s v="MA"/>
    <s v="ACTON"/>
    <s v="2024-08-31T06:32:12.000"/>
  </r>
  <r>
    <s v="A0000000000625429192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905"/>
    <n v="100000"/>
    <s v="GENERAL FUND"/>
    <n v="10"/>
    <n v="70049005"/>
    <s v="P02"/>
    <s v="OCD"/>
    <x v="177"/>
    <s v="UNASSIGNED"/>
    <s v="PVOCD262023455598000"/>
    <s v="EFT"/>
    <s v="MA"/>
    <s v="LYNN"/>
    <s v="2024-08-31T06:32:12.000"/>
  </r>
  <r>
    <s v="A0000000000625429160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420"/>
    <n v="20000"/>
    <s v="GENERAL FUND"/>
    <n v="10"/>
    <n v="70049005"/>
    <s v="P02"/>
    <s v="OCD"/>
    <x v="77"/>
    <s v="UNASSIGNED"/>
    <s v="PVOCD262023455596000"/>
    <s v="EFT"/>
    <s v="MA"/>
    <s v="LEXINGTON"/>
    <s v="2024-08-31T06:32:12.000"/>
  </r>
  <r>
    <s v="A0000000000625429135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013"/>
    <n v="100000"/>
    <s v="GENERAL FUND"/>
    <n v="10"/>
    <n v="70049005"/>
    <s v="P02"/>
    <s v="OCD"/>
    <x v="72"/>
    <s v="UNASSIGNED"/>
    <s v="PVOCD262023455588000"/>
    <s v="EFT"/>
    <s v="MA"/>
    <s v="CHICOPEE"/>
    <s v="2024-08-31T06:32:12.000"/>
  </r>
  <r>
    <s v="A0000000000625428515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453"/>
    <n v="25000"/>
    <s v="GENERAL FUND"/>
    <n v="10"/>
    <n v="70049005"/>
    <s v="P02"/>
    <s v="OCD"/>
    <x v="3"/>
    <s v="UNASSIGNED"/>
    <s v="PVOCD262023455595000"/>
    <s v="EFT"/>
    <s v="MA"/>
    <s v="LEOMINSTER"/>
    <s v="2024-08-31T06:32:12.000"/>
  </r>
  <r>
    <s v="A0000000000625428474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301"/>
    <n v="50000"/>
    <s v="GENERAL FUND"/>
    <n v="10"/>
    <n v="70049005"/>
    <s v="P02"/>
    <s v="OCD"/>
    <x v="16"/>
    <s v="UNASSIGNED"/>
    <s v="PVOCD262023455594000"/>
    <s v="EFT"/>
    <s v="MA"/>
    <s v="GREENFIELD"/>
    <s v="2024-08-31T06:32:12.000"/>
  </r>
  <r>
    <s v="A0000000000625428473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420"/>
    <n v="100000"/>
    <s v="GENERAL FUND"/>
    <n v="10"/>
    <n v="70049005"/>
    <s v="P02"/>
    <s v="OCD"/>
    <x v="60"/>
    <s v="UNASSIGNED"/>
    <s v="PVOCD262023455591000"/>
    <s v="EFT"/>
    <s v="MA"/>
    <s v="FITCHBURG"/>
    <s v="2024-08-31T06:32:12.000"/>
  </r>
  <r>
    <s v="A0000000000625426514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104"/>
    <n v="50000"/>
    <s v="GENERAL FUND"/>
    <n v="10"/>
    <n v="70049005"/>
    <s v="P02"/>
    <s v="OCD"/>
    <x v="167"/>
    <s v="UNASSIGNED"/>
    <s v="PVOCD262023455609000"/>
    <s v="EFT"/>
    <s v="MA"/>
    <s v="SPRINGFIELD"/>
    <s v="2024-08-31T06:32:12.000"/>
  </r>
  <r>
    <s v="A0000000000625426513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201"/>
    <n v="200000"/>
    <s v="GENERAL FUND"/>
    <n v="10"/>
    <n v="70049005"/>
    <s v="P02"/>
    <s v="OCD"/>
    <x v="28"/>
    <s v="UNASSIGNED"/>
    <s v="PVOCD262023455603000"/>
    <s v="EFT"/>
    <s v="MA"/>
    <s v="PITTSFIELD"/>
    <s v="2024-08-31T06:32:12.000"/>
  </r>
  <r>
    <s v="A0000000000625426424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370"/>
    <n v="100000"/>
    <s v="GENERAL FUND"/>
    <n v="10"/>
    <n v="70049005"/>
    <s v="P02"/>
    <s v="OCD"/>
    <x v="21"/>
    <s v="UNASSIGNED"/>
    <s v="PVOCD262023455625000"/>
    <s v="EFT"/>
    <s v="MA"/>
    <s v="ROCKLAND"/>
    <s v="2024-08-31T06:32:12.000"/>
  </r>
  <r>
    <s v="A0000000000625426423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907"/>
    <n v="20000"/>
    <s v="GENERAL FUND"/>
    <n v="10"/>
    <n v="70049005"/>
    <s v="P02"/>
    <s v="OCD"/>
    <x v="202"/>
    <s v="UNASSIGNED"/>
    <s v="PVOCD262023455611000"/>
    <s v="EFT"/>
    <s v="MA"/>
    <s v="SWAMPSCOTT"/>
    <s v="2024-08-31T06:32:12.000"/>
  </r>
  <r>
    <s v="A0000000000625426422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844"/>
    <n v="100000"/>
    <s v="GENERAL FUND"/>
    <n v="10"/>
    <n v="70049005"/>
    <s v="P02"/>
    <s v="OCD"/>
    <x v="10"/>
    <s v="UNASSIGNED"/>
    <s v="PVOCD262023455599000"/>
    <s v="EFT"/>
    <s v="MA"/>
    <s v="METHUEN"/>
    <s v="2024-08-31T06:32:12.000"/>
  </r>
  <r>
    <s v="A0000000000625426343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360"/>
    <n v="75000"/>
    <s v="GENERAL FUND"/>
    <n v="10"/>
    <n v="70049005"/>
    <s v="P02"/>
    <s v="OCD"/>
    <x v="22"/>
    <s v="UNASSIGNED"/>
    <s v="PVOCD262023455604000"/>
    <s v="EFT"/>
    <s v="MA"/>
    <s v="PLYMOUTH"/>
    <s v="2024-08-31T06:32:12.000"/>
  </r>
  <r>
    <s v="A0000000000625426324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170"/>
    <n v="100000"/>
    <s v="GENERAL FUND"/>
    <n v="10"/>
    <n v="70049005"/>
    <s v="P02"/>
    <s v="OCD"/>
    <x v="25"/>
    <s v="UNASSIGNED"/>
    <s v="PVOCD262023455605000"/>
    <s v="EFT"/>
    <s v="MA"/>
    <s v="QUINCY"/>
    <s v="2024-08-31T06:32:12.000"/>
  </r>
  <r>
    <s v="A0000000000625426265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880"/>
    <n v="50000"/>
    <s v="GENERAL FUND"/>
    <n v="10"/>
    <n v="70049005"/>
    <s v="P02"/>
    <s v="OCD"/>
    <x v="17"/>
    <s v="UNASSIGNED"/>
    <s v="PVOCD262023455614000"/>
    <s v="EFT"/>
    <s v="MA"/>
    <s v="WAKEFIELD"/>
    <s v="2024-08-31T06:32:12.000"/>
  </r>
  <r>
    <s v="A0000000000625426183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151"/>
    <n v="125000"/>
    <s v="GENERAL FUND"/>
    <n v="10"/>
    <n v="70049005"/>
    <s v="P02"/>
    <s v="OCD"/>
    <x v="38"/>
    <s v="UNASSIGNED"/>
    <s v="PVOCD262023455606000"/>
    <s v="EFT"/>
    <s v="MA"/>
    <s v="REVERE"/>
    <s v="2024-08-31T06:32:12.000"/>
  </r>
  <r>
    <s v="A0000000000625426074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605"/>
    <n v="200000"/>
    <s v="GENERAL FUND"/>
    <n v="10"/>
    <n v="70049005"/>
    <s v="P02"/>
    <s v="OCD"/>
    <x v="0"/>
    <s v="UNASSIGNED"/>
    <s v="PVOCD262023455627000"/>
    <s v="EFT"/>
    <s v="MA"/>
    <s v="WORCESTER"/>
    <s v="2024-08-31T06:32:12.000"/>
  </r>
  <r>
    <s v="A0000000000625425792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301"/>
    <n v="50000"/>
    <s v="GENERAL FUND"/>
    <n v="10"/>
    <n v="70049005"/>
    <s v="P02"/>
    <s v="OCD"/>
    <x v="31"/>
    <s v="UNASSIGNED"/>
    <s v="PVOCD262023455585000"/>
    <s v="EFT"/>
    <s v="MA"/>
    <s v="BROCKTON"/>
    <s v="2024-08-31T06:32:12.000"/>
  </r>
  <r>
    <s v="A0000000000625425623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111"/>
    <n v="200000"/>
    <s v="GENERAL FUND"/>
    <n v="10"/>
    <n v="70049005"/>
    <s v="P02"/>
    <s v="OCD"/>
    <x v="55"/>
    <s v="UNASSIGNED"/>
    <s v="PVOCD262023455584000"/>
    <s v="EFT"/>
    <s v="MA"/>
    <s v="BOSTON"/>
    <s v="2024-08-31T06:32:12.000"/>
  </r>
  <r>
    <s v="A0000000000625425291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056"/>
    <n v="25000"/>
    <s v="GENERAL FUND"/>
    <n v="10"/>
    <n v="70049005"/>
    <s v="P02"/>
    <s v="OCD"/>
    <x v="14"/>
    <s v="UNASSIGNED"/>
    <s v="PVOCD262023455597000"/>
    <s v="EFT"/>
    <s v="MA"/>
    <s v="LUDLOW"/>
    <s v="2024-08-31T06:32:12.000"/>
  </r>
  <r>
    <s v="A0000000000625425290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376"/>
    <n v="50000"/>
    <s v="GENERAL FUND"/>
    <n v="10"/>
    <n v="70049005"/>
    <s v="P02"/>
    <s v="OCD"/>
    <x v="50"/>
    <s v="&amp; REDEVELOPMENT AUTHORITY"/>
    <s v="PVOCD262023455592000"/>
    <s v="EFT"/>
    <s v="MA"/>
    <s v="TURNERS FALLS"/>
    <s v="2024-08-31T06:32:12.000"/>
  </r>
  <r>
    <s v="A0000000000625424992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150"/>
    <n v="150000"/>
    <s v="GENERAL FUND"/>
    <n v="10"/>
    <n v="70049005"/>
    <s v="P02"/>
    <s v="OCD"/>
    <x v="44"/>
    <s v="UNASSIGNED"/>
    <s v="PVOCD262023455587000"/>
    <s v="EFT"/>
    <s v="MA"/>
    <s v="CHELSEA"/>
    <s v="2024-08-31T06:32:12.000"/>
  </r>
  <r>
    <s v="A0000000000625416152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780"/>
    <n v="100000"/>
    <s v="GENERAL FUND"/>
    <n v="10"/>
    <n v="70049005"/>
    <s v="P02"/>
    <s v="OCD"/>
    <x v="19"/>
    <s v="UNASSIGNED"/>
    <s v="PVOCD262023455612000"/>
    <s v="EFT"/>
    <s v="MA"/>
    <s v="TAUNTON"/>
    <s v="2024-08-31T06:32:12.000"/>
  </r>
  <r>
    <s v="A0000000000625415981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475"/>
    <n v="50000"/>
    <s v="GENERAL FUND"/>
    <n v="10"/>
    <n v="70049005"/>
    <s v="P02"/>
    <s v="OCD"/>
    <x v="6"/>
    <s v="UNASSIGNED"/>
    <s v="PVOCD262023455626000"/>
    <s v="EFT"/>
    <s v="MA"/>
    <s v="WINCHENDON"/>
    <s v="2024-08-31T06:32:12.000"/>
  </r>
  <r>
    <s v="A0000000000625415868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072"/>
    <n v="50000"/>
    <s v="GENERAL FUND"/>
    <n v="10"/>
    <n v="70049005"/>
    <s v="P02"/>
    <s v="OCD"/>
    <x v="43"/>
    <s v="UNASSIGNED"/>
    <s v="PVOCD262023455610000"/>
    <s v="EFT"/>
    <s v="MA"/>
    <s v="STOUGHTON"/>
    <s v="2024-08-31T06:32:12.000"/>
  </r>
  <r>
    <s v="A0000000000625415844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653"/>
    <n v="50000"/>
    <s v="GENERAL FUND"/>
    <n v="10"/>
    <n v="70049005"/>
    <s v="P02"/>
    <s v="OCD"/>
    <x v="12"/>
    <s v="UNASSIGNED"/>
    <s v="PVOCD262023455601000"/>
    <s v="EFT"/>
    <s v="MA"/>
    <s v="ORLEANS"/>
    <s v="2024-08-31T06:32:12.000"/>
  </r>
  <r>
    <s v="A0000000000625415792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581"/>
    <n v="50000"/>
    <s v="GENERAL FUND"/>
    <n v="10"/>
    <n v="70049005"/>
    <s v="P02"/>
    <s v="OCD"/>
    <x v="45"/>
    <s v="UNASSIGNED"/>
    <s v="PVOCD262023455620000"/>
    <s v="EFT"/>
    <s v="MA"/>
    <s v="WESTBOROUGH"/>
    <s v="2024-08-31T06:32:12.000"/>
  </r>
  <r>
    <s v="A0000000000625411560"/>
    <x v="2"/>
    <x v="1"/>
    <s v="2023-08-10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571"/>
    <n v="10000"/>
    <s v="GENERAL FUND"/>
    <n v="10"/>
    <n v="70049005"/>
    <s v="P02"/>
    <s v="OCD"/>
    <x v="160"/>
    <s v="UNASSIGNED"/>
    <s v="PVOCD262023455617000"/>
    <s v="EFT"/>
    <s v="MA"/>
    <s v="WAREHAM"/>
    <s v="2024-08-31T06:32:12.000"/>
  </r>
  <r>
    <s v="A0000000000625411406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440"/>
    <n v="50000"/>
    <s v="GENERAL FUND"/>
    <n v="10"/>
    <n v="70049005"/>
    <s v="P02"/>
    <s v="OCD"/>
    <x v="51"/>
    <s v="UNASSIGNED"/>
    <s v="PVOCD262023455593000"/>
    <s v="EFT"/>
    <s v="MA"/>
    <s v="GARDNER"/>
    <s v="2024-08-31T06:32:12.000"/>
  </r>
  <r>
    <s v="A0000000000625410602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2000"/>
    <n v="1605"/>
    <n v="161458.81"/>
    <s v="GENERAL FUND"/>
    <n v="10"/>
    <n v="70049005"/>
    <s v="P02"/>
    <s v="OCD"/>
    <x v="0"/>
    <s v="UNASSIGNED"/>
    <s v="PVOCD262023455578000"/>
    <s v="EFT"/>
    <s v="MA"/>
    <s v="WORCESTER"/>
    <s v="2024-08-31T06:32:12.000"/>
  </r>
  <r>
    <s v="A0000000000625410428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001"/>
    <n v="50000"/>
    <s v="GENERAL FUND"/>
    <n v="10"/>
    <n v="70049005"/>
    <s v="P02"/>
    <s v="OCD"/>
    <x v="58"/>
    <s v="UNASSIGNED"/>
    <s v="PVOCD262023455581000"/>
    <s v="EFT"/>
    <s v="MA"/>
    <s v="AGAWAM"/>
    <s v="2024-08-31T06:32:12.000"/>
  </r>
  <r>
    <s v="A0000000000625410403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149"/>
    <n v="100000"/>
    <s v="GENERAL FUND"/>
    <n v="10"/>
    <n v="70049005"/>
    <s v="P02"/>
    <s v="OCD"/>
    <x v="35"/>
    <s v="UNASSIGNED"/>
    <s v="PVOCD262023455590000"/>
    <s v="EFT"/>
    <s v="MA"/>
    <s v="EVERETT"/>
    <s v="2024-08-31T06:32:12.000"/>
  </r>
  <r>
    <s v="A0000000000625410380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913"/>
    <n v="25000"/>
    <s v="GENERAL FUND"/>
    <n v="10"/>
    <n v="70049005"/>
    <s v="P02"/>
    <s v="OCD"/>
    <x v="56"/>
    <s v="UNASSIGNED"/>
    <s v="PVOCD262023455582000"/>
    <s v="EFT"/>
    <s v="MA"/>
    <s v="AMESBURY"/>
    <s v="2024-08-31T06:32:12.000"/>
  </r>
  <r>
    <s v="A0000000000625410344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146"/>
    <n v="50000"/>
    <s v="GENERAL FUND"/>
    <n v="10"/>
    <n v="70049005"/>
    <s v="P02"/>
    <s v="OCD"/>
    <x v="34"/>
    <s v="UNASSIGNED"/>
    <s v="PVOCD262023455586000"/>
    <s v="EFT"/>
    <s v="MA"/>
    <s v="BROOKLINE"/>
    <s v="2024-08-31T06:32:12.000"/>
  </r>
  <r>
    <s v="A0000000000625410343"/>
    <x v="2"/>
    <x v="1"/>
    <s v="2023-08-09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002"/>
    <n v="25000"/>
    <s v="GENERAL FUND"/>
    <n v="10"/>
    <n v="70049005"/>
    <s v="P02"/>
    <s v="OCD"/>
    <x v="53"/>
    <s v="UNASSIGNED"/>
    <s v="PVOCD262023455583000"/>
    <s v="EFT"/>
    <s v="MA"/>
    <s v="AMHERST"/>
    <s v="2024-08-31T06:32:12.000"/>
  </r>
  <r>
    <s v="A0000000000625395140"/>
    <x v="2"/>
    <x v="1"/>
    <s v="2023-08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2000"/>
    <n v="1605"/>
    <n v="6478.1"/>
    <s v="GENERAL FUND"/>
    <n v="10"/>
    <n v="70049005"/>
    <s v="P02"/>
    <s v="OCD"/>
    <x v="0"/>
    <s v="UNASSIGNED"/>
    <s v="PVOCD262023458045000"/>
    <s v="EFT"/>
    <s v="MA"/>
    <s v="WORCESTER"/>
    <s v="2024-08-31T06:32:12.000"/>
  </r>
  <r>
    <s v="A0000000000625390707"/>
    <x v="2"/>
    <x v="1"/>
    <s v="2023-08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2000"/>
    <n v="2027"/>
    <n v="871.9"/>
    <s v="GENERAL FUND"/>
    <n v="10"/>
    <n v="70049005"/>
    <s v="P02"/>
    <s v="OCD"/>
    <x v="71"/>
    <s v="UNASSIGNED"/>
    <s v="PVOCD262023458042000"/>
    <s v="EFT"/>
    <s v="MA"/>
    <s v="DEDHAM"/>
    <s v="2024-08-31T06:32:12.000"/>
  </r>
  <r>
    <s v="A0000000000625390694"/>
    <x v="2"/>
    <x v="1"/>
    <s v="2023-08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2000"/>
    <n v="1605"/>
    <n v="3522.18"/>
    <s v="GENERAL FUND"/>
    <n v="10"/>
    <n v="70049005"/>
    <s v="P02"/>
    <s v="OCD"/>
    <x v="0"/>
    <s v="UNASSIGNED"/>
    <s v="PVOCD262023458039000"/>
    <s v="EFT"/>
    <s v="MA"/>
    <s v="WORCESTER"/>
    <s v="2024-08-31T06:32:12.000"/>
  </r>
  <r>
    <s v="A0000000000625390521"/>
    <x v="2"/>
    <x v="1"/>
    <s v="2023-08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2000"/>
    <n v="2027"/>
    <n v="54"/>
    <s v="GENERAL FUND"/>
    <n v="10"/>
    <n v="70049005"/>
    <s v="P02"/>
    <s v="OCD"/>
    <x v="71"/>
    <s v="UNASSIGNED"/>
    <s v="PVOCD262023458038000"/>
    <s v="EFT"/>
    <s v="MA"/>
    <s v="DEDHAM"/>
    <s v="2024-08-31T06:32:12.000"/>
  </r>
  <r>
    <s v="A0000000000625386986"/>
    <x v="2"/>
    <x v="1"/>
    <s v="2023-08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2000"/>
    <n v="2155"/>
    <n v="9207.56"/>
    <s v="GENERAL FUND"/>
    <n v="10"/>
    <n v="70049005"/>
    <s v="P02"/>
    <s v="OCD"/>
    <x v="70"/>
    <s v="UNASSIGNED"/>
    <s v="PVOCD262023458043000"/>
    <s v="EFT"/>
    <s v="MA"/>
    <s v="MEDFORD"/>
    <s v="2024-08-31T06:32:12.000"/>
  </r>
  <r>
    <s v="A0000000000625386844"/>
    <x v="2"/>
    <x v="1"/>
    <s v="2023-08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2000"/>
    <n v="1013"/>
    <n v="4883"/>
    <s v="GENERAL FUND"/>
    <n v="10"/>
    <n v="70049005"/>
    <s v="P02"/>
    <s v="OCD"/>
    <x v="72"/>
    <s v="UNASSIGNED"/>
    <s v="PVOCD262023458041000"/>
    <s v="EFT"/>
    <s v="MA"/>
    <s v="CHICOPEE"/>
    <s v="2024-08-31T06:32:12.000"/>
  </r>
  <r>
    <s v="A0000000000625386823"/>
    <x v="2"/>
    <x v="1"/>
    <s v="2023-08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2000"/>
    <n v="1013"/>
    <n v="20872.560000000001"/>
    <s v="GENERAL FUND"/>
    <n v="10"/>
    <n v="70049005"/>
    <s v="P02"/>
    <s v="OCD"/>
    <x v="72"/>
    <s v="UNASSIGNED"/>
    <s v="PVOCD262023458040000"/>
    <s v="EFT"/>
    <s v="MA"/>
    <s v="CHICOPEE"/>
    <s v="2024-08-31T06:32:12.000"/>
  </r>
  <r>
    <s v="A0000000000625386772"/>
    <x v="2"/>
    <x v="1"/>
    <s v="2023-08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2000"/>
    <n v="1013"/>
    <n v="8462"/>
    <s v="GENERAL FUND"/>
    <n v="10"/>
    <n v="70049005"/>
    <s v="P02"/>
    <s v="OCD"/>
    <x v="72"/>
    <s v="UNASSIGNED"/>
    <s v="PVOCD262023458037000"/>
    <s v="EFT"/>
    <s v="MA"/>
    <s v="CHICOPEE"/>
    <s v="2024-08-31T06:32:12.000"/>
  </r>
  <r>
    <s v="A0000000000625378108"/>
    <x v="2"/>
    <x v="1"/>
    <s v="2023-08-04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2000"/>
    <n v="2155"/>
    <n v="5681.46"/>
    <s v="GENERAL FUND"/>
    <n v="10"/>
    <n v="70049005"/>
    <s v="P02"/>
    <s v="OCD"/>
    <x v="70"/>
    <s v="UNASSIGNED"/>
    <s v="PVOCD262023458046000"/>
    <s v="EFT"/>
    <s v="MA"/>
    <s v="MEDFORD"/>
    <s v="2024-08-31T06:32:12.000"/>
  </r>
  <r>
    <s v="A0000000000625377120"/>
    <x v="2"/>
    <x v="1"/>
    <s v="2023-08-0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336"/>
    <n v="75000"/>
    <s v="GENERAL FUND"/>
    <n v="10"/>
    <n v="70049005"/>
    <s v="P02"/>
    <s v="OCD"/>
    <x v="47"/>
    <s v="PINEGROVE MANOR"/>
    <s v="PVOCD262023455575000"/>
    <s v="EFT"/>
    <s v="MA"/>
    <s v="DALTON"/>
    <s v="2024-08-31T06:32:12.000"/>
  </r>
  <r>
    <s v="A0000000000625372845"/>
    <x v="2"/>
    <x v="1"/>
    <s v="2023-08-0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2000"/>
    <n v="2155"/>
    <n v="7294.15"/>
    <s v="GENERAL FUND"/>
    <n v="10"/>
    <n v="70049005"/>
    <s v="P02"/>
    <s v="OCD"/>
    <x v="70"/>
    <s v="UNASSIGNED"/>
    <s v="PVOCD262023458044000"/>
    <s v="EFT"/>
    <s v="MA"/>
    <s v="MEDFORD"/>
    <s v="2024-08-31T06:32:12.000"/>
  </r>
  <r>
    <s v="A0000000000625275637"/>
    <x v="2"/>
    <x v="1"/>
    <s v="2023-07-1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013"/>
    <n v="350000"/>
    <s v="GENERAL FUND"/>
    <n v="10"/>
    <n v="70049005"/>
    <s v="P02"/>
    <s v="OCD"/>
    <x v="72"/>
    <s v="UNASSIGNED"/>
    <s v="PVOCD262023455577000"/>
    <s v="EFT"/>
    <s v="MA"/>
    <s v="CHICOPEE"/>
    <s v="2024-08-31T06:32:12.000"/>
  </r>
  <r>
    <s v="A0000000000625272175"/>
    <x v="2"/>
    <x v="1"/>
    <s v="2023-07-17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420"/>
    <n v="200000"/>
    <s v="GENERAL FUND"/>
    <n v="10"/>
    <n v="70049005"/>
    <s v="P02"/>
    <s v="OCD"/>
    <x v="60"/>
    <s v="UNASSIGNED"/>
    <s v="PVOCD262023455576000"/>
    <s v="EFT"/>
    <s v="MA"/>
    <s v="FITCHBURG"/>
    <s v="2024-08-31T06:32:12.000"/>
  </r>
  <r>
    <s v="A0000000000625199727"/>
    <x v="2"/>
    <x v="1"/>
    <s v="2023-07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178"/>
    <n v="250000"/>
    <s v="GENERAL FUND"/>
    <n v="10"/>
    <n v="70049005"/>
    <s v="P02"/>
    <s v="OCD"/>
    <x v="75"/>
    <s v="UNASSIGNED"/>
    <s v="PVOCD262023455574000"/>
    <s v="EFT"/>
    <s v="MA"/>
    <s v="BELMONT"/>
    <s v="2024-08-31T06:32:12.000"/>
  </r>
  <r>
    <s v="A0000000000625107589"/>
    <x v="2"/>
    <x v="2"/>
    <s v="2023-06-21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052"/>
    <n v="10000"/>
    <s v="GENERAL FUND"/>
    <n v="10"/>
    <n v="70049005"/>
    <s v="P02"/>
    <s v="OCD"/>
    <x v="210"/>
    <s v="UNASSIGNED"/>
    <s v="PVOCD262023455573000"/>
    <s v="EFT"/>
    <s v="MA"/>
    <s v="MEDFIELD"/>
    <s v="2024-08-31T06:32:12.000"/>
  </r>
  <r>
    <s v="A0000000000625089065"/>
    <x v="2"/>
    <x v="2"/>
    <s v="2023-06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520"/>
    <n v="72303"/>
    <s v="GENERAL FUND"/>
    <n v="10"/>
    <n v="70049005"/>
    <s v="P02"/>
    <s v="OCD"/>
    <x v="88"/>
    <s v="UNASSIGNED"/>
    <s v="PVOCD262023455571000"/>
    <s v="EFT"/>
    <s v="MA"/>
    <s v="HOLDEN"/>
    <s v="2024-08-31T06:32:12.000"/>
  </r>
  <r>
    <s v="A0000000000625088445"/>
    <x v="2"/>
    <x v="2"/>
    <s v="2023-06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588"/>
    <n v="17517"/>
    <s v="GENERAL FUND"/>
    <n v="10"/>
    <n v="70049005"/>
    <s v="P02"/>
    <s v="OCD"/>
    <x v="92"/>
    <s v="UNASSIGNED"/>
    <s v="PVOCD262023455572000"/>
    <s v="EFT"/>
    <s v="MA"/>
    <s v="WHITINSVILLE"/>
    <s v="2024-08-31T06:32:12.000"/>
  </r>
  <r>
    <s v="A0000000000625079323"/>
    <x v="2"/>
    <x v="2"/>
    <s v="2023-06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111"/>
    <n v="220000"/>
    <s v="GENERAL FUND"/>
    <n v="10"/>
    <n v="70049005"/>
    <s v="P02"/>
    <s v="OCD"/>
    <x v="55"/>
    <s v="UNASSIGNED"/>
    <s v="PVOCD262023455568000"/>
    <s v="EFT"/>
    <s v="MA"/>
    <s v="BOSTON"/>
    <s v="2024-08-31T06:32:12.000"/>
  </r>
  <r>
    <s v="A0000000000625078778"/>
    <x v="2"/>
    <x v="2"/>
    <s v="2023-06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111"/>
    <n v="238000"/>
    <s v="GENERAL FUND"/>
    <n v="10"/>
    <n v="70049005"/>
    <s v="P02"/>
    <s v="OCD"/>
    <x v="55"/>
    <s v="UNASSIGNED"/>
    <s v="PVOCD262023455569000"/>
    <s v="EFT"/>
    <s v="MA"/>
    <s v="BOSTON"/>
    <s v="2024-08-31T06:32:12.000"/>
  </r>
  <r>
    <s v="A0000000000625074943"/>
    <x v="2"/>
    <x v="2"/>
    <s v="2023-06-15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330"/>
    <n v="1500"/>
    <s v="GENERAL FUND"/>
    <n v="10"/>
    <n v="70049005"/>
    <s v="P02"/>
    <s v="OCD"/>
    <x v="82"/>
    <s v="UNASSIGNED"/>
    <s v="PVOCD262023455570000"/>
    <s v="EFT"/>
    <s v="MA"/>
    <s v="CARVER"/>
    <s v="2024-08-31T06:32:12.000"/>
  </r>
  <r>
    <s v="A0000000000625065065"/>
    <x v="2"/>
    <x v="2"/>
    <s v="2023-06-13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111"/>
    <n v="290000"/>
    <s v="GENERAL FUND"/>
    <n v="10"/>
    <n v="70049005"/>
    <s v="P02"/>
    <s v="OCD"/>
    <x v="55"/>
    <s v="UNASSIGNED"/>
    <s v="PVOCD262023455567000"/>
    <s v="EFT"/>
    <s v="MA"/>
    <s v="BOSTON"/>
    <s v="2024-08-31T06:32:12.000"/>
  </r>
  <r>
    <s v="A0000000000625039356"/>
    <x v="2"/>
    <x v="3"/>
    <s v="2023-06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945"/>
    <n v="100000"/>
    <s v="GENERAL FUND"/>
    <n v="10"/>
    <n v="70049005"/>
    <s v="P02"/>
    <s v="OCD"/>
    <x v="134"/>
    <s v="UNASSIGNED"/>
    <s v="PVOCD262023455560000"/>
    <s v="EFT"/>
    <s v="MA"/>
    <s v="MARBLEHEAD"/>
    <s v="2024-08-31T06:32:12.000"/>
  </r>
  <r>
    <s v="A0000000000625034321"/>
    <x v="2"/>
    <x v="2"/>
    <s v="2023-06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841"/>
    <n v="523597"/>
    <s v="GENERAL FUND"/>
    <n v="10"/>
    <n v="70049005"/>
    <s v="P02"/>
    <s v="OCD"/>
    <x v="8"/>
    <s v="UNASSIGNED"/>
    <s v="PVOCD262023455565000"/>
    <s v="EFT"/>
    <s v="MA"/>
    <s v="LAWRENCE"/>
    <s v="2024-08-31T06:32:12.000"/>
  </r>
  <r>
    <s v="A0000000000625034254"/>
    <x v="2"/>
    <x v="2"/>
    <s v="2023-06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831"/>
    <n v="892319"/>
    <s v="GENERAL FUND"/>
    <n v="10"/>
    <n v="70049005"/>
    <s v="P02"/>
    <s v="OCD"/>
    <x v="64"/>
    <s v="UNASSIGNED"/>
    <s v="PVOCD262023455564000"/>
    <s v="EFT"/>
    <s v="MA"/>
    <s v="HAVERHILL"/>
    <s v="2024-08-31T06:32:12.000"/>
  </r>
  <r>
    <s v="A0000000000625034253"/>
    <x v="2"/>
    <x v="3"/>
    <s v="2023-06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2740"/>
    <n v="500000"/>
    <s v="GENERAL FUND"/>
    <n v="10"/>
    <n v="70049005"/>
    <s v="P02"/>
    <s v="OCD"/>
    <x v="124"/>
    <s v="UNASSIGNED"/>
    <s v="PVOCD262023455561000"/>
    <s v="EFT"/>
    <s v="MA"/>
    <s v="NEW BEDFORD"/>
    <s v="2024-08-31T06:32:12.000"/>
  </r>
  <r>
    <s v="A0000000000625021530"/>
    <x v="2"/>
    <x v="2"/>
    <s v="2023-06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915"/>
    <n v="276276"/>
    <s v="GENERAL FUND"/>
    <n v="10"/>
    <n v="70049005"/>
    <s v="P02"/>
    <s v="OCD"/>
    <x v="132"/>
    <s v="UNASSIGNED"/>
    <s v="PVOCD262023455563000"/>
    <s v="EFT"/>
    <s v="MA"/>
    <s v="BEVERLY"/>
    <s v="2024-08-31T06:32:12.000"/>
  </r>
  <r>
    <s v="A0000000000625021529"/>
    <x v="2"/>
    <x v="2"/>
    <s v="2023-06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721"/>
    <n v="20000"/>
    <s v="GENERAL FUND"/>
    <n v="10"/>
    <n v="70049005"/>
    <s v="P02"/>
    <s v="OCD"/>
    <x v="183"/>
    <s v="UNASSIGNED"/>
    <s v="PVOCD262023455562000"/>
    <s v="EFT"/>
    <s v="MA"/>
    <s v="ASHLAND"/>
    <s v="2024-08-31T06:32:12.000"/>
  </r>
  <r>
    <s v="A0000000000625016223"/>
    <x v="2"/>
    <x v="2"/>
    <s v="2023-06-06T00:00:00.000"/>
    <s v="EXECUTIVE OFFICE OF HOUSING AND LIVABLE COMMUNITIES"/>
    <s v="EXECUTIVE OFFICE OF HOUSING AND LIVABLE COMMUNITIES (OCD)"/>
    <s v="(1CS) DIRECT APPROPRIATIONS/SUBSIDIARIZED"/>
    <s v="(70049005) FOR PAYMENTS TO HOUSING AUTHORITIES"/>
    <s v="(PP) STATE AID/POL SUB"/>
    <s v="(P02) SUBSIDIES"/>
    <s v="(CT) SCOCD262023455001000"/>
    <n v="1095"/>
    <n v="49045"/>
    <s v="GENERAL FUND"/>
    <n v="10"/>
    <n v="70049005"/>
    <s v="P02"/>
    <s v="OCD"/>
    <x v="113"/>
    <s v="UNASSIGNED"/>
    <s v="PVOCD262023455566000"/>
    <s v="EFT"/>
    <s v="MA"/>
    <s v="WILBRAHAM"/>
    <s v="2024-08-31T06:32:12.000"/>
  </r>
  <r>
    <s v="A0000000000624995614"/>
    <x v="2"/>
    <x v="3"/>
    <s v="2023-05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38"/>
    <n v="125000"/>
    <s v="GENERAL FUND"/>
    <n v="10"/>
    <n v="70049005"/>
    <s v="P02"/>
    <s v="OCD"/>
    <x v="18"/>
    <s v="UNASSIGNED"/>
    <s v="PVOCD262023455559000"/>
    <s v="EFT"/>
    <s v="MA"/>
    <s v="LEE"/>
    <s v="2024-08-31T06:32:12.000"/>
  </r>
  <r>
    <s v="A0000000000624979074"/>
    <x v="2"/>
    <x v="3"/>
    <s v="2023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46"/>
    <n v="60000"/>
    <s v="GENERAL FUND"/>
    <n v="10"/>
    <n v="70049005"/>
    <s v="P02"/>
    <s v="OCD"/>
    <x v="23"/>
    <s v="UNASSIGNED"/>
    <s v="PVOCD262023455558000"/>
    <s v="EFT"/>
    <s v="MA"/>
    <s v="HOLLISTON"/>
    <s v="2024-08-31T06:32:12.000"/>
  </r>
  <r>
    <s v="A0000000000624959493"/>
    <x v="2"/>
    <x v="3"/>
    <s v="2023-05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027"/>
    <n v="2826"/>
    <s v="GENERAL FUND"/>
    <n v="10"/>
    <n v="70049005"/>
    <s v="P02"/>
    <s v="OCD"/>
    <x v="71"/>
    <s v="UNASSIGNED"/>
    <s v="PVOCD262023458036000"/>
    <s v="EFT"/>
    <s v="MA"/>
    <s v="DEDHAM"/>
    <s v="2024-08-31T06:32:12.000"/>
  </r>
  <r>
    <s v="A0000000000624952131"/>
    <x v="2"/>
    <x v="3"/>
    <s v="2023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605"/>
    <n v="14978.1"/>
    <s v="GENERAL FUND"/>
    <n v="10"/>
    <n v="70049005"/>
    <s v="P02"/>
    <s v="OCD"/>
    <x v="0"/>
    <s v="UNASSIGNED"/>
    <s v="PVOCD262023458034000"/>
    <s v="EFT"/>
    <s v="MA"/>
    <s v="WORCESTER"/>
    <s v="2024-08-31T06:32:12.000"/>
  </r>
  <r>
    <s v="A0000000000624946456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83"/>
    <n v="10000"/>
    <s v="GENERAL FUND"/>
    <n v="10"/>
    <n v="70049005"/>
    <s v="P02"/>
    <s v="OCD"/>
    <x v="120"/>
    <s v="HOUSING AUTHORITY"/>
    <s v="PVOCD262023455544000"/>
    <s v="EFT"/>
    <s v="MA"/>
    <s v="WEST BOYLSTON"/>
    <s v="2024-08-31T06:32:12.000"/>
  </r>
  <r>
    <s v="A0000000000624946455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3"/>
    <n v="10000"/>
    <s v="GENERAL FUND"/>
    <n v="10"/>
    <n v="70049005"/>
    <s v="P02"/>
    <s v="OCD"/>
    <x v="90"/>
    <s v="UNASSIGNED"/>
    <s v="PVOCD262023455540000"/>
    <s v="EFT"/>
    <s v="MA"/>
    <s v="WARREN"/>
    <s v="2024-08-31T06:32:12.000"/>
  </r>
  <r>
    <s v="A0000000000624943722"/>
    <x v="2"/>
    <x v="3"/>
    <s v="2023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027"/>
    <n v="1776"/>
    <s v="GENERAL FUND"/>
    <n v="10"/>
    <n v="70049005"/>
    <s v="P02"/>
    <s v="OCD"/>
    <x v="71"/>
    <s v="UNASSIGNED"/>
    <s v="PVOCD262023458035000"/>
    <s v="EFT"/>
    <s v="MA"/>
    <s v="DEDHAM"/>
    <s v="2024-08-31T06:32:12.000"/>
  </r>
  <r>
    <s v="A0000000000624942834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72"/>
    <n v="50000"/>
    <s v="GENERAL FUND"/>
    <n v="10"/>
    <n v="70049005"/>
    <s v="P02"/>
    <s v="OCD"/>
    <x v="43"/>
    <s v="UNASSIGNED"/>
    <s v="PVOCD262023455527000"/>
    <s v="EFT"/>
    <s v="MA"/>
    <s v="STOUGHTON"/>
    <s v="2024-08-31T06:32:12.000"/>
  </r>
  <r>
    <s v="A0000000000624942496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36"/>
    <n v="50000"/>
    <s v="GENERAL FUND"/>
    <n v="10"/>
    <n v="70049005"/>
    <s v="P02"/>
    <s v="OCD"/>
    <x v="111"/>
    <s v="UNASSIGNED"/>
    <s v="PVOCD262023455532000"/>
    <s v="EFT"/>
    <s v="MA"/>
    <s v="BALDWINVILLE"/>
    <s v="2024-08-31T06:32:12.000"/>
  </r>
  <r>
    <s v="A0000000000624942395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571"/>
    <n v="10000"/>
    <s v="GENERAL FUND"/>
    <n v="10"/>
    <n v="70049005"/>
    <s v="P02"/>
    <s v="OCD"/>
    <x v="160"/>
    <s v="UNASSIGNED"/>
    <s v="PVOCD262023455539000"/>
    <s v="EFT"/>
    <s v="MA"/>
    <s v="WAREHAM"/>
    <s v="2024-08-31T06:32:12.000"/>
  </r>
  <r>
    <s v="A0000000000624942394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76"/>
    <n v="5000"/>
    <s v="GENERAL FUND"/>
    <n v="10"/>
    <n v="70049005"/>
    <s v="P02"/>
    <s v="OCD"/>
    <x v="127"/>
    <s v="UNASSIGNED"/>
    <s v="PVOCD262023455533000"/>
    <s v="EFT"/>
    <s v="MA"/>
    <s v="TEWKSBURY"/>
    <s v="2024-08-31T06:32:12.000"/>
  </r>
  <r>
    <s v="A0000000000624942114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69"/>
    <n v="10000"/>
    <s v="GENERAL FUND"/>
    <n v="10"/>
    <n v="70049005"/>
    <s v="P02"/>
    <s v="OCD"/>
    <x v="46"/>
    <s v="ADMINISTRATION BUILDING"/>
    <s v="PVOCD262023455535000"/>
    <s v="EFT"/>
    <s v="MA"/>
    <s v="UXBRIDGE"/>
    <s v="2024-08-31T06:32:12.000"/>
  </r>
  <r>
    <s v="A0000000000624942113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70"/>
    <n v="200000"/>
    <s v="GENERAL FUND"/>
    <n v="10"/>
    <n v="70049005"/>
    <s v="P02"/>
    <s v="OCD"/>
    <x v="25"/>
    <s v="UNASSIGNED"/>
    <s v="PVOCD262023455517000"/>
    <s v="EFT"/>
    <s v="MA"/>
    <s v="QUINCY"/>
    <s v="2024-08-31T06:32:12.000"/>
  </r>
  <r>
    <s v="A0000000000624942112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60"/>
    <n v="50000"/>
    <s v="GENERAL FUND"/>
    <n v="10"/>
    <n v="70049005"/>
    <s v="P02"/>
    <s v="OCD"/>
    <x v="168"/>
    <s v="UNASSIGNED"/>
    <s v="PVOCD262023455514000"/>
    <s v="EFT"/>
    <s v="MA"/>
    <s v="PEABODY"/>
    <s v="2024-08-31T06:32:12.000"/>
  </r>
  <r>
    <s v="A0000000000624942111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64"/>
    <n v="50000"/>
    <s v="GENERAL FUND"/>
    <n v="10"/>
    <n v="70049005"/>
    <s v="P02"/>
    <s v="OCD"/>
    <x v="1"/>
    <s v="UNASSIGNED"/>
    <s v="PVOCD262023455512000"/>
    <s v="EFT"/>
    <s v="MA"/>
    <s v="ORANGE"/>
    <s v="2024-08-31T06:32:12.000"/>
  </r>
  <r>
    <s v="A0000000000624941459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80"/>
    <n v="20000"/>
    <s v="GENERAL FUND"/>
    <n v="10"/>
    <n v="70049005"/>
    <s v="P02"/>
    <s v="OCD"/>
    <x v="81"/>
    <s v="UNASSIGNED"/>
    <s v="PVOCD262023455526000"/>
    <s v="EFT"/>
    <s v="MA"/>
    <s v="SOTNEHAM"/>
    <s v="2024-08-31T06:32:12.000"/>
  </r>
  <r>
    <s v="A0000000000624941211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2"/>
    <n v="20000"/>
    <s v="GENERAL FUND"/>
    <n v="10"/>
    <n v="70049005"/>
    <s v="P02"/>
    <s v="OCD"/>
    <x v="89"/>
    <s v="UNASSIGNED"/>
    <s v="PVOCD262023455538000"/>
    <s v="EFT"/>
    <s v="MA"/>
    <s v="WARE"/>
    <s v="2024-08-31T06:32:12.000"/>
  </r>
  <r>
    <s v="A0000000000624940846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86"/>
    <n v="25000"/>
    <s v="GENERAL FUND"/>
    <n v="10"/>
    <n v="70049005"/>
    <s v="P02"/>
    <s v="OCD"/>
    <x v="24"/>
    <s v="UNASSIGNED"/>
    <s v="PVOCD262023455549000"/>
    <s v="EFT"/>
    <s v="MA"/>
    <s v="WESTFORD"/>
    <s v="2024-08-31T06:32:12.000"/>
  </r>
  <r>
    <s v="A0000000000624938632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71"/>
    <n v="25000"/>
    <s v="GENERAL FUND"/>
    <n v="10"/>
    <n v="70049005"/>
    <s v="P02"/>
    <s v="OCD"/>
    <x v="163"/>
    <s v="UNASSIGNED"/>
    <s v="PVOCD262023455519000"/>
    <s v="EFT"/>
    <s v="MA"/>
    <s v="SEEKONK"/>
    <s v="2024-08-31T06:32:12.000"/>
  </r>
  <r>
    <s v="A0000000000624936853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104"/>
    <n v="100000"/>
    <s v="GENERAL FUND"/>
    <n v="10"/>
    <n v="70049005"/>
    <s v="P02"/>
    <s v="OCD"/>
    <x v="167"/>
    <s v="UNASSIGNED"/>
    <s v="PVOCD262023455525000"/>
    <s v="EFT"/>
    <s v="MA"/>
    <s v="SPRINGFIELD"/>
    <s v="2024-08-31T06:32:12.000"/>
  </r>
  <r>
    <s v="A0000000000624936744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54"/>
    <n v="50000"/>
    <s v="GENERAL FUND"/>
    <n v="10"/>
    <n v="70049005"/>
    <s v="P02"/>
    <s v="OCD"/>
    <x v="159"/>
    <s v="UNASSIGNED"/>
    <s v="PVOCD262023455537000"/>
    <s v="EFT"/>
    <s v="MA"/>
    <s v="WALTHAM"/>
    <s v="2024-08-31T06:32:12.000"/>
  </r>
  <r>
    <s v="A0000000000624935826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76"/>
    <n v="10000"/>
    <s v="GENERAL FUND"/>
    <n v="10"/>
    <n v="70049005"/>
    <s v="P02"/>
    <s v="OCD"/>
    <x v="103"/>
    <s v="UNASSIGNED"/>
    <s v="PVOCD262023455528000"/>
    <s v="EFT"/>
    <s v="MA"/>
    <s v="SUDBURY"/>
    <s v="2024-08-31T06:32:12.000"/>
  </r>
  <r>
    <s v="A0000000000624933505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90"/>
    <n v="10000"/>
    <s v="GENERAL FUND"/>
    <n v="10"/>
    <n v="70049005"/>
    <s v="P02"/>
    <s v="OCD"/>
    <x v="201"/>
    <s v="UNASSIGNED"/>
    <s v="PVOCD262023455529000"/>
    <s v="EFT"/>
    <s v="MA"/>
    <s v="WILKINSONVILLE"/>
    <s v="2024-08-31T06:32:12.000"/>
  </r>
  <r>
    <s v="A0000000000624932830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93"/>
    <n v="20000"/>
    <s v="GENERAL FUND"/>
    <n v="10"/>
    <n v="70049005"/>
    <s v="P02"/>
    <s v="OCD"/>
    <x v="171"/>
    <s v="UNASSIGNED"/>
    <s v="PVOCD262023455555000"/>
    <s v="EFT"/>
    <s v="MA"/>
    <s v="WRENTHAM"/>
    <s v="2024-08-31T06:32:12.000"/>
  </r>
  <r>
    <s v="A0000000000624932829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81"/>
    <n v="50000"/>
    <s v="GENERAL FUND"/>
    <n v="10"/>
    <n v="70049005"/>
    <s v="P02"/>
    <s v="OCD"/>
    <x v="45"/>
    <s v="UNASSIGNED"/>
    <s v="PVOCD262023455545000"/>
    <s v="EFT"/>
    <s v="MA"/>
    <s v="WESTBOROUGH"/>
    <s v="2024-08-31T06:32:12.000"/>
  </r>
  <r>
    <s v="A0000000000624932403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9"/>
    <n v="50000"/>
    <s v="GENERAL FUND"/>
    <n v="10"/>
    <n v="70049005"/>
    <s v="P02"/>
    <s v="OCD"/>
    <x v="5"/>
    <s v="UNASSIGNED"/>
    <s v="PVOCD262023455547000"/>
    <s v="EFT"/>
    <s v="MA"/>
    <s v="WEST SPRINGFIELD"/>
    <s v="2024-08-31T06:32:12.000"/>
  </r>
  <r>
    <s v="A0000000000624932402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79"/>
    <n v="25000"/>
    <s v="GENERAL FUND"/>
    <n v="10"/>
    <n v="70049005"/>
    <s v="P02"/>
    <s v="OCD"/>
    <x v="197"/>
    <s v="UNASSIGNED"/>
    <s v="PVOCD262023455542000"/>
    <s v="EFT"/>
    <s v="MA"/>
    <s v="WEST BRIDGEWATER"/>
    <s v="2024-08-31T06:32:12.000"/>
  </r>
  <r>
    <s v="A0000000000624932274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53"/>
    <n v="50000"/>
    <s v="GENERAL FUND"/>
    <n v="10"/>
    <n v="70049005"/>
    <s v="P02"/>
    <s v="OCD"/>
    <x v="12"/>
    <s v="UNASSIGNED"/>
    <s v="PVOCD262023455513000"/>
    <s v="EFT"/>
    <s v="MA"/>
    <s v="ORLEANS"/>
    <s v="2024-08-31T06:32:12.000"/>
  </r>
  <r>
    <s v="A0000000000624931401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5"/>
    <n v="100000"/>
    <s v="GENERAL FUND"/>
    <n v="10"/>
    <n v="70049005"/>
    <s v="P02"/>
    <s v="OCD"/>
    <x v="30"/>
    <s v="UNASSIGNED"/>
    <s v="PVOCD262023455522000"/>
    <s v="EFT"/>
    <s v="MA"/>
    <s v="SOMERVILLE"/>
    <s v="2024-08-31T06:32:12.000"/>
  </r>
  <r>
    <s v="A0000000000624931305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75"/>
    <n v="50000"/>
    <s v="GENERAL FUND"/>
    <n v="10"/>
    <n v="70049005"/>
    <s v="P02"/>
    <s v="OCD"/>
    <x v="119"/>
    <s v="UNASSIGNED"/>
    <s v="PVOCD262023455523000"/>
    <s v="EFT"/>
    <s v="MA"/>
    <s v="SOUTH HADLEY"/>
    <s v="2024-08-31T06:32:12.000"/>
  </r>
  <r>
    <s v="A0000000000624930955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90"/>
    <n v="10000"/>
    <s v="GENERAL FUND"/>
    <n v="10"/>
    <n v="70049005"/>
    <s v="P02"/>
    <s v="OCD"/>
    <x v="165"/>
    <s v="UNASSIGNED"/>
    <s v="PVOCD262023455553000"/>
    <s v="EFT"/>
    <s v="MA"/>
    <s v="WINCHESTER"/>
    <s v="2024-08-31T06:32:12.000"/>
  </r>
  <r>
    <s v="A0000000000624930954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75"/>
    <n v="50000"/>
    <s v="GENERAL FUND"/>
    <n v="10"/>
    <n v="70049005"/>
    <s v="P02"/>
    <s v="OCD"/>
    <x v="6"/>
    <s v="UNASSIGNED"/>
    <s v="PVOCD262023455552000"/>
    <s v="EFT"/>
    <s v="MA"/>
    <s v="WINCHENDON"/>
    <s v="2024-08-31T06:32:12.000"/>
  </r>
  <r>
    <s v="A0000000000624930953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07"/>
    <n v="20000"/>
    <s v="GENERAL FUND"/>
    <n v="10"/>
    <n v="70049005"/>
    <s v="P02"/>
    <s v="OCD"/>
    <x v="202"/>
    <s v="UNASSIGNED"/>
    <s v="PVOCD262023455530000"/>
    <s v="EFT"/>
    <s v="MA"/>
    <s v="SWAMPSCOTT"/>
    <s v="2024-08-31T06:32:12.000"/>
  </r>
  <r>
    <s v="A0000000000624928508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6"/>
    <n v="20000"/>
    <s v="GENERAL FUND"/>
    <n v="10"/>
    <n v="70049005"/>
    <s v="P02"/>
    <s v="OCD"/>
    <x v="26"/>
    <s v="UNASSIGNED"/>
    <s v="PVOCD262023455548000"/>
    <s v="EFT"/>
    <s v="MA"/>
    <s v="WESTFIELD"/>
    <s v="2024-08-31T06:32:12.000"/>
  </r>
  <r>
    <s v="A0000000000624925182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81"/>
    <n v="50000"/>
    <s v="GENERAL FUND"/>
    <n v="10"/>
    <n v="70049005"/>
    <s v="P02"/>
    <s v="OCD"/>
    <x v="32"/>
    <s v="UNASSIGNED"/>
    <s v="PVOCD262023455543000"/>
    <s v="EFT"/>
    <s v="MA"/>
    <s v="WELLESLEY"/>
    <s v="2024-08-31T06:32:12.000"/>
  </r>
  <r>
    <s v="A0000000000624924246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83"/>
    <n v="10000"/>
    <s v="GENERAL FUND"/>
    <n v="10"/>
    <n v="70049005"/>
    <s v="P02"/>
    <s v="OCD"/>
    <x v="203"/>
    <s v="UNASSIGNED"/>
    <s v="PVOCD262023455534000"/>
    <s v="EFT"/>
    <s v="MA"/>
    <s v="TOPSFIELD"/>
    <s v="2024-08-31T06:32:12.000"/>
  </r>
  <r>
    <s v="A0000000000624924245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50"/>
    <n v="10000"/>
    <s v="GENERAL FUND"/>
    <n v="10"/>
    <n v="70049005"/>
    <s v="P02"/>
    <s v="OCD"/>
    <x v="166"/>
    <s v="UNASSIGNED"/>
    <s v="PVOCD262023455524000"/>
    <s v="EFT"/>
    <s v="MA"/>
    <s v="SOUTHBRIDGE"/>
    <s v="2024-08-31T06:32:12.000"/>
  </r>
  <r>
    <s v="A0000000000624924244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5"/>
    <n v="300000"/>
    <s v="GENERAL FUND"/>
    <n v="10"/>
    <n v="70049005"/>
    <s v="P02"/>
    <s v="OCD"/>
    <x v="30"/>
    <s v="UNASSIGNED"/>
    <s v="PVOCD262023455521000"/>
    <s v="EFT"/>
    <s v="MA"/>
    <s v="SOMERVILLE"/>
    <s v="2024-08-31T06:32:12.000"/>
  </r>
  <r>
    <s v="A0000000000624921202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67"/>
    <n v="25000"/>
    <s v="GENERAL FUND"/>
    <n v="10"/>
    <n v="70049005"/>
    <s v="P02"/>
    <s v="OCD"/>
    <x v="97"/>
    <s v="UNASSIGNED"/>
    <s v="PVOCD262023455520000"/>
    <s v="EFT"/>
    <s v="MA"/>
    <s v="SHARON"/>
    <s v="2024-08-31T06:32:12.000"/>
  </r>
  <r>
    <s v="A0000000000624920995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80"/>
    <n v="50000"/>
    <s v="GENERAL FUND"/>
    <n v="10"/>
    <n v="70049005"/>
    <s v="P02"/>
    <s v="OCD"/>
    <x v="17"/>
    <s v="UNASSIGNED"/>
    <s v="PVOCD262023455536000"/>
    <s v="EFT"/>
    <s v="MA"/>
    <s v="WAKEFIELD"/>
    <s v="2024-08-31T06:32:12.000"/>
  </r>
  <r>
    <s v="A0000000000624920696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70"/>
    <n v="500000"/>
    <s v="GENERAL FUND"/>
    <n v="10"/>
    <n v="70049005"/>
    <s v="P02"/>
    <s v="OCD"/>
    <x v="21"/>
    <s v="UNASSIGNED"/>
    <s v="PVOCD262023455550000"/>
    <s v="EFT"/>
    <s v="MA"/>
    <s v="ROCKLAND"/>
    <s v="2024-08-31T06:32:12.000"/>
  </r>
  <r>
    <s v="A0000000000624920695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72"/>
    <n v="400000"/>
    <s v="GENERAL FUND"/>
    <n v="10"/>
    <n v="70049005"/>
    <s v="P02"/>
    <s v="OCD"/>
    <x v="33"/>
    <s v="UNASSIGNED"/>
    <s v="PVOCD262023455541000"/>
    <s v="EFT"/>
    <s v="MA"/>
    <s v="WATERTOWN"/>
    <s v="2024-08-31T06:32:12.000"/>
  </r>
  <r>
    <s v="A0000000000624919200"/>
    <x v="2"/>
    <x v="3"/>
    <s v="2023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13"/>
    <n v="500000"/>
    <s v="GENERAL FUND"/>
    <n v="10"/>
    <n v="70049005"/>
    <s v="P02"/>
    <s v="OCD"/>
    <x v="72"/>
    <s v="UNASSIGNED"/>
    <s v="PVOCD262023455557000"/>
    <s v="EFT"/>
    <s v="MA"/>
    <s v="CHICOPEE"/>
    <s v="2024-08-31T06:32:12.000"/>
  </r>
  <r>
    <s v="A0000000000624918468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605"/>
    <n v="300000"/>
    <s v="GENERAL FUND"/>
    <n v="10"/>
    <n v="70049005"/>
    <s v="P02"/>
    <s v="OCD"/>
    <x v="0"/>
    <s v="UNASSIGNED"/>
    <s v="PVOCD262023455554000"/>
    <s v="EFT"/>
    <s v="MA"/>
    <s v="WORCESTER"/>
    <s v="2024-08-31T06:32:12.000"/>
  </r>
  <r>
    <s v="A0000000000624918467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67"/>
    <n v="5000"/>
    <s v="GENERAL FUND"/>
    <n v="10"/>
    <n v="70049005"/>
    <s v="P02"/>
    <s v="OCD"/>
    <x v="96"/>
    <s v="UNASSIGNED"/>
    <s v="PVOCD262023455551000"/>
    <s v="EFT"/>
    <s v="MA"/>
    <s v="WILLIAMSTOWN"/>
    <s v="2024-08-31T06:32:12.000"/>
  </r>
  <r>
    <s v="A0000000000624918466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85"/>
    <n v="5000"/>
    <s v="GENERAL FUND"/>
    <n v="10"/>
    <n v="70049005"/>
    <s v="P02"/>
    <s v="OCD"/>
    <x v="7"/>
    <s v="HOUSING AUTHORITY"/>
    <s v="PVOCD262023455546000"/>
    <s v="EFT"/>
    <s v="MA"/>
    <s v="WEST BROOKFIELD"/>
    <s v="2024-08-31T06:32:12.000"/>
  </r>
  <r>
    <s v="A0000000000624918465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80"/>
    <n v="200000"/>
    <s v="GENERAL FUND"/>
    <n v="10"/>
    <n v="70049005"/>
    <s v="P02"/>
    <s v="OCD"/>
    <x v="19"/>
    <s v="UNASSIGNED"/>
    <s v="PVOCD262023455531000"/>
    <s v="EFT"/>
    <s v="MA"/>
    <s v="TAUNTON"/>
    <s v="2024-08-31T06:32:12.000"/>
  </r>
  <r>
    <s v="A0000000000624917057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64"/>
    <n v="10000"/>
    <s v="GENERAL FUND"/>
    <n v="10"/>
    <n v="70049005"/>
    <s v="P02"/>
    <s v="OCD"/>
    <x v="85"/>
    <s v="UNASSIGNED"/>
    <s v="PVOCD262023455556000"/>
    <s v="EFT"/>
    <s v="MA"/>
    <s v="SOUTH YARMOUTH"/>
    <s v="2024-08-31T06:32:12.000"/>
  </r>
  <r>
    <s v="A0000000000624917056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60"/>
    <n v="75000"/>
    <s v="GENERAL FUND"/>
    <n v="10"/>
    <n v="70049005"/>
    <s v="P02"/>
    <s v="OCD"/>
    <x v="22"/>
    <s v="UNASSIGNED"/>
    <s v="PVOCD262023455516000"/>
    <s v="EFT"/>
    <s v="MA"/>
    <s v="PLYMOUTH"/>
    <s v="2024-08-31T06:32:12.000"/>
  </r>
  <r>
    <s v="A0000000000624917055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01"/>
    <n v="200000"/>
    <s v="GENERAL FUND"/>
    <n v="10"/>
    <n v="70049005"/>
    <s v="P02"/>
    <s v="OCD"/>
    <x v="28"/>
    <s v="UNASSIGNED"/>
    <s v="PVOCD262023455515000"/>
    <s v="EFT"/>
    <s v="MA"/>
    <s v="PITTSFIELD"/>
    <s v="2024-08-31T06:32:12.000"/>
  </r>
  <r>
    <s v="A0000000000624914577"/>
    <x v="2"/>
    <x v="3"/>
    <s v="2023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61"/>
    <n v="50000"/>
    <s v="GENERAL FUND"/>
    <n v="10"/>
    <n v="70049005"/>
    <s v="P02"/>
    <s v="OCD"/>
    <x v="13"/>
    <s v="UNASSIGNED"/>
    <s v="PVOCD262023455507000"/>
    <s v="EFT"/>
    <s v="MA"/>
    <s v="NORTH ATTLEBORO"/>
    <s v="2024-08-31T06:32:12.000"/>
  </r>
  <r>
    <s v="A0000000000624913993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32"/>
    <n v="25000"/>
    <s v="GENERAL FUND"/>
    <n v="10"/>
    <n v="70049005"/>
    <s v="P02"/>
    <s v="OCD"/>
    <x v="108"/>
    <s v="UNASSIGNED"/>
    <s v="PVOCD262023455510000"/>
    <s v="EFT"/>
    <s v="MA"/>
    <s v="NORTHBOROUGH"/>
    <s v="2024-08-31T06:32:12.000"/>
  </r>
  <r>
    <s v="A0000000000624913755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76"/>
    <n v="25000"/>
    <s v="GENERAL FUND"/>
    <n v="10"/>
    <n v="70049005"/>
    <s v="P02"/>
    <s v="OCD"/>
    <x v="100"/>
    <s v="UNASSIGNED"/>
    <s v="PVOCD262023455502000"/>
    <s v="EFT"/>
    <s v="MA"/>
    <s v="TURNERS FALLS"/>
    <s v="2024-08-31T06:32:12.000"/>
  </r>
  <r>
    <s v="A0000000000624913748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76"/>
    <n v="50000"/>
    <s v="GENERAL FUND"/>
    <n v="10"/>
    <n v="70049005"/>
    <s v="P02"/>
    <s v="OCD"/>
    <x v="109"/>
    <s v="UNASSIGNED"/>
    <s v="PVOCD262023455499000"/>
    <s v="EFT"/>
    <s v="MA"/>
    <s v="MELROSE"/>
    <s v="2024-08-31T06:32:12.000"/>
  </r>
  <r>
    <s v="A0000000000624913747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6"/>
    <n v="200000"/>
    <s v="GENERAL FUND"/>
    <n v="10"/>
    <n v="70049005"/>
    <s v="P02"/>
    <s v="OCD"/>
    <x v="34"/>
    <s v="UNASSIGNED"/>
    <s v="PVOCD262023455456000"/>
    <s v="EFT"/>
    <s v="MA"/>
    <s v="BROOKLINE"/>
    <s v="2024-08-31T06:32:12.000"/>
  </r>
  <r>
    <s v="A0000000000624913682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60"/>
    <n v="50000"/>
    <s v="GENERAL FUND"/>
    <n v="10"/>
    <n v="70049005"/>
    <s v="P02"/>
    <s v="OCD"/>
    <x v="205"/>
    <s v="UNASSIGNED"/>
    <s v="PVOCD262023455486000"/>
    <s v="EFT"/>
    <s v="MA"/>
    <s v="LITTLETON"/>
    <s v="2024-08-31T06:32:12.000"/>
  </r>
  <r>
    <s v="A0000000000624913590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46"/>
    <n v="20000"/>
    <s v="GENERAL FUND"/>
    <n v="10"/>
    <n v="70049005"/>
    <s v="P02"/>
    <s v="OCD"/>
    <x v="121"/>
    <s v="HOUSING AUTHORITY"/>
    <s v="PVOCD262023455501000"/>
    <s v="EFT"/>
    <s v="MA"/>
    <s v="MIDDLEBORO"/>
    <s v="2024-08-31T06:32:12.000"/>
  </r>
  <r>
    <s v="A0000000000624913548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24"/>
    <n v="50000"/>
    <s v="GENERAL FUND"/>
    <n v="10"/>
    <n v="70049005"/>
    <s v="P02"/>
    <s v="OCD"/>
    <x v="76"/>
    <s v="UNASSIGNED"/>
    <s v="PVOCD262023455458000"/>
    <s v="EFT"/>
    <s v="MA"/>
    <s v="CHELMSFORD"/>
    <s v="2024-08-31T06:32:12.000"/>
  </r>
  <r>
    <s v="A0000000000624913502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420"/>
    <n v="20000"/>
    <s v="GENERAL FUND"/>
    <n v="10"/>
    <n v="70049005"/>
    <s v="P02"/>
    <s v="OCD"/>
    <x v="77"/>
    <s v="UNASSIGNED"/>
    <s v="PVOCD262023455485000"/>
    <s v="EFT"/>
    <s v="MA"/>
    <s v="LEXINGTON"/>
    <s v="2024-08-31T06:32:12.000"/>
  </r>
  <r>
    <s v="A0000000000624913501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40"/>
    <n v="50000"/>
    <s v="GENERAL FUND"/>
    <n v="10"/>
    <n v="70049005"/>
    <s v="P02"/>
    <s v="OCD"/>
    <x v="51"/>
    <s v="UNASSIGNED"/>
    <s v="PVOCD262023455475000"/>
    <s v="EFT"/>
    <s v="MA"/>
    <s v="GARDNER"/>
    <s v="2024-08-31T06:32:12.000"/>
  </r>
  <r>
    <s v="A0000000000624913500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100000"/>
    <s v="GENERAL FUND"/>
    <n v="10"/>
    <n v="70049005"/>
    <s v="P02"/>
    <s v="OCD"/>
    <x v="150"/>
    <s v="UNASSIGNED"/>
    <s v="PVOCD262023455471000"/>
    <s v="EFT"/>
    <s v="MA"/>
    <s v="FRAMINGHAM"/>
    <s v="2024-08-31T06:32:12.000"/>
  </r>
  <r>
    <s v="A0000000000624909745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05"/>
    <n v="200000"/>
    <s v="GENERAL FUND"/>
    <n v="10"/>
    <n v="70049005"/>
    <s v="P02"/>
    <s v="OCD"/>
    <x v="177"/>
    <s v="UNASSIGNED"/>
    <s v="PVOCD262023455490000"/>
    <s v="EFT"/>
    <s v="MA"/>
    <s v="LYNN"/>
    <s v="2024-08-31T06:32:12.000"/>
  </r>
  <r>
    <s v="A0000000000624909650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45"/>
    <n v="50000"/>
    <s v="GENERAL FUND"/>
    <n v="10"/>
    <n v="70049005"/>
    <s v="P02"/>
    <s v="OCD"/>
    <x v="86"/>
    <s v="UNASSIGNED"/>
    <s v="PVOCD262023455482000"/>
    <s v="EFT"/>
    <s v="MA"/>
    <s v="HULL"/>
    <s v="2024-08-31T06:32:12.000"/>
  </r>
  <r>
    <s v="A0000000000624909649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30"/>
    <n v="50000"/>
    <s v="GENERAL FUND"/>
    <n v="10"/>
    <n v="70049005"/>
    <s v="P02"/>
    <s v="OCD"/>
    <x v="179"/>
    <s v="AUTHORITY"/>
    <s v="PVOCD262023455478000"/>
    <s v="EFT"/>
    <s v="MA"/>
    <s v="GREAT BARRINGTON"/>
    <s v="2024-08-31T06:32:12.000"/>
  </r>
  <r>
    <s v="A0000000000624909648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71"/>
    <n v="20000"/>
    <s v="GENERAL FUND"/>
    <n v="10"/>
    <n v="70049005"/>
    <s v="P02"/>
    <s v="OCD"/>
    <x v="156"/>
    <s v="WEST MAIN STREET"/>
    <s v="PVOCD262023455462000"/>
    <s v="EFT"/>
    <s v="MA"/>
    <s v="DUDLEY"/>
    <s v="2024-08-31T06:32:12.000"/>
  </r>
  <r>
    <s v="A0000000000624909647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24"/>
    <n v="50000"/>
    <s v="GENERAL FUND"/>
    <n v="10"/>
    <n v="70049005"/>
    <s v="P02"/>
    <s v="OCD"/>
    <x v="184"/>
    <s v="UNASSIGNED"/>
    <s v="PVOCD262023455454000"/>
    <s v="EFT"/>
    <s v="MA"/>
    <s v="BRIDGEWATER"/>
    <s v="2024-08-31T06:32:12.000"/>
  </r>
  <r>
    <s v="A0000000000624909535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01"/>
    <n v="50000"/>
    <s v="GENERAL FUND"/>
    <n v="10"/>
    <n v="70049005"/>
    <s v="P02"/>
    <s v="OCD"/>
    <x v="154"/>
    <s v="UNASSIGNED"/>
    <s v="PVOCD262023455450000"/>
    <s v="EFT"/>
    <s v="MA"/>
    <s v="HYANNIS"/>
    <s v="2024-08-31T06:32:12.000"/>
  </r>
  <r>
    <s v="A0000000000624909510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01"/>
    <n v="200000"/>
    <s v="GENERAL FUND"/>
    <n v="10"/>
    <n v="70049005"/>
    <s v="P02"/>
    <s v="OCD"/>
    <x v="58"/>
    <s v="UNASSIGNED"/>
    <s v="PVOCD262023455444000"/>
    <s v="EFT"/>
    <s v="MA"/>
    <s v="AGAWAM"/>
    <s v="2024-08-31T06:32:12.000"/>
  </r>
  <r>
    <s v="A0000000000624909339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44"/>
    <n v="10000"/>
    <s v="GENERAL FUND"/>
    <n v="10"/>
    <n v="70049005"/>
    <s v="P02"/>
    <s v="OCD"/>
    <x v="78"/>
    <s v="UNASSIGNED"/>
    <s v="PVOCD262023455492000"/>
    <s v="EFT"/>
    <s v="MA"/>
    <s v="MANCHESTER"/>
    <s v="2024-08-31T06:32:12.000"/>
  </r>
  <r>
    <s v="A0000000000624909331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60"/>
    <n v="50000"/>
    <s v="GENERAL FUND"/>
    <n v="10"/>
    <n v="70049005"/>
    <s v="P02"/>
    <s v="OCD"/>
    <x v="170"/>
    <s v="UNASSIGNED"/>
    <s v="PVOCD262023455509000"/>
    <s v="EFT"/>
    <s v="MA"/>
    <s v="NORTHAMPTON"/>
    <s v="2024-08-31T06:32:12.000"/>
  </r>
  <r>
    <s v="A0000000000624909291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26"/>
    <n v="50000"/>
    <s v="GENERAL FUND"/>
    <n v="10"/>
    <n v="70049005"/>
    <s v="P02"/>
    <s v="OCD"/>
    <x v="199"/>
    <s v="HOUSING AUTHORITY"/>
    <s v="PVOCD262023455480000"/>
    <s v="EFT"/>
    <s v="MA"/>
    <s v="CUMMINGTON"/>
    <s v="2024-08-31T06:32:12.000"/>
  </r>
  <r>
    <s v="A0000000000624909290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20"/>
    <n v="300000"/>
    <s v="GENERAL FUND"/>
    <n v="10"/>
    <n v="70049005"/>
    <s v="P02"/>
    <s v="OCD"/>
    <x v="60"/>
    <s v="UNASSIGNED"/>
    <s v="PVOCD262023455470000"/>
    <s v="EFT"/>
    <s v="MA"/>
    <s v="FITCHBURG"/>
    <s v="2024-08-31T06:32:12.000"/>
  </r>
  <r>
    <s v="A0000000000624909289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35"/>
    <n v="50000"/>
    <s v="GENERAL FUND"/>
    <n v="10"/>
    <n v="70049005"/>
    <s v="P02"/>
    <s v="OCD"/>
    <x v="137"/>
    <s v="UNASSIGNED"/>
    <s v="PVOCD262023455469000"/>
    <s v="EFT"/>
    <s v="MA"/>
    <s v="FOXBORO"/>
    <s v="2024-08-31T06:32:12.000"/>
  </r>
  <r>
    <s v="A0000000000624909288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9"/>
    <n v="200000"/>
    <s v="GENERAL FUND"/>
    <n v="10"/>
    <n v="70049005"/>
    <s v="P02"/>
    <s v="OCD"/>
    <x v="35"/>
    <s v="UNASSIGNED"/>
    <s v="PVOCD262023455467000"/>
    <s v="EFT"/>
    <s v="MA"/>
    <s v="EVERETT"/>
    <s v="2024-08-31T06:32:12.000"/>
  </r>
  <r>
    <s v="A0000000000624909287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10"/>
    <n v="100000"/>
    <s v="GENERAL FUND"/>
    <n v="10"/>
    <n v="70049005"/>
    <s v="P02"/>
    <s v="OCD"/>
    <x v="145"/>
    <s v="UNASSIGNED"/>
    <s v="PVOCD262023455447000"/>
    <s v="EFT"/>
    <s v="MA"/>
    <s v="ANDOVER"/>
    <s v="2024-08-31T06:32:12.000"/>
  </r>
  <r>
    <s v="A0000000000624907204"/>
    <x v="2"/>
    <x v="3"/>
    <s v="2023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51"/>
    <n v="200000"/>
    <s v="GENERAL FUND"/>
    <n v="10"/>
    <n v="70049005"/>
    <s v="P02"/>
    <s v="OCD"/>
    <x v="38"/>
    <s v="UNASSIGNED"/>
    <s v="PVOCD262023455518000"/>
    <s v="EFT"/>
    <s v="MA"/>
    <s v="REVERE"/>
    <s v="2024-08-31T06:32:12.000"/>
  </r>
  <r>
    <s v="A0000000000624906203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45"/>
    <n v="50000"/>
    <s v="GENERAL FUND"/>
    <n v="10"/>
    <n v="70049005"/>
    <s v="P02"/>
    <s v="OCD"/>
    <x v="134"/>
    <s v="UNASSIGNED"/>
    <s v="PVOCD262023455493000"/>
    <s v="EFT"/>
    <s v="MA"/>
    <s v="MARBLEHEAD"/>
    <s v="2024-08-31T06:32:12.000"/>
  </r>
  <r>
    <s v="A0000000000624906202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11"/>
    <n v="5000000"/>
    <s v="GENERAL FUND"/>
    <n v="10"/>
    <n v="70049005"/>
    <s v="P02"/>
    <s v="OCD"/>
    <x v="55"/>
    <s v="UNASSIGNED"/>
    <s v="PVOCD262023455453000"/>
    <s v="EFT"/>
    <s v="MA"/>
    <s v="BOSTON"/>
    <s v="2024-08-31T06:32:12.000"/>
  </r>
  <r>
    <s v="A0000000000624906121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53"/>
    <n v="100000"/>
    <s v="GENERAL FUND"/>
    <n v="10"/>
    <n v="70049005"/>
    <s v="P02"/>
    <s v="OCD"/>
    <x v="185"/>
    <s v="UNASSIGNED"/>
    <s v="PVOCD262023455487000"/>
    <s v="EFT"/>
    <s v="MA"/>
    <s v="LOWELL"/>
    <s v="2024-08-31T06:32:12.000"/>
  </r>
  <r>
    <s v="A0000000000624906120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22"/>
    <n v="200000"/>
    <s v="GENERAL FUND"/>
    <n v="10"/>
    <n v="70049005"/>
    <s v="P02"/>
    <s v="OCD"/>
    <x v="36"/>
    <s v="UNASSIGNED"/>
    <s v="PVOCD262023455468000"/>
    <s v="EFT"/>
    <s v="MA"/>
    <s v="FALL RIVER"/>
    <s v="2024-08-31T06:32:12.000"/>
  </r>
  <r>
    <s v="A0000000000624906119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13"/>
    <n v="25000"/>
    <s v="GENERAL FUND"/>
    <n v="10"/>
    <n v="70049005"/>
    <s v="P02"/>
    <s v="OCD"/>
    <x v="56"/>
    <s v="UNASSIGNED"/>
    <s v="PVOCD262023455445000"/>
    <s v="EFT"/>
    <s v="MA"/>
    <s v="AMESBURY"/>
    <s v="2024-08-31T06:32:12.000"/>
  </r>
  <r>
    <s v="A0000000000624906118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20"/>
    <n v="25000"/>
    <s v="GENERAL FUND"/>
    <n v="10"/>
    <n v="70049005"/>
    <s v="P02"/>
    <s v="OCD"/>
    <x v="37"/>
    <s v="UNASSIGNED"/>
    <s v="PVOCD262023455442000"/>
    <s v="EFT"/>
    <s v="MA"/>
    <s v="ACTON"/>
    <s v="2024-08-31T06:32:12.000"/>
  </r>
  <r>
    <s v="A0000000000624905924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200000"/>
    <s v="GENERAL FUND"/>
    <n v="10"/>
    <n v="70049005"/>
    <s v="P02"/>
    <s v="OCD"/>
    <x v="150"/>
    <s v="UNASSIGNED"/>
    <s v="PVOCD262023455472000"/>
    <s v="EFT"/>
    <s v="MA"/>
    <s v="FRAMINGHAM"/>
    <s v="2024-08-31T06:32:12.000"/>
  </r>
  <r>
    <s v="A0000000000624905923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02"/>
    <n v="100000"/>
    <s v="GENERAL FUND"/>
    <n v="10"/>
    <n v="70049005"/>
    <s v="P02"/>
    <s v="OCD"/>
    <x v="53"/>
    <s v="UNASSIGNED"/>
    <s v="PVOCD262023455446000"/>
    <s v="EFT"/>
    <s v="MA"/>
    <s v="AMHERST"/>
    <s v="2024-08-31T06:32:12.000"/>
  </r>
  <r>
    <s v="A0000000000624905699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26"/>
    <n v="20000"/>
    <s v="GENERAL FUND"/>
    <n v="10"/>
    <n v="70049005"/>
    <s v="P02"/>
    <s v="OCD"/>
    <x v="190"/>
    <s v="UNASSIGNED"/>
    <s v="PVOCD262023455463000"/>
    <s v="EFT"/>
    <s v="MA"/>
    <s v="DRACUT"/>
    <s v="2024-08-31T06:32:12.000"/>
  </r>
  <r>
    <s v="A0000000000624905552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21"/>
    <n v="50000"/>
    <s v="GENERAL FUND"/>
    <n v="10"/>
    <n v="70049005"/>
    <s v="P02"/>
    <s v="OCD"/>
    <x v="153"/>
    <s v="UNASSIGNED"/>
    <s v="PVOCD262023455457000"/>
    <s v="EFT"/>
    <s v="MA"/>
    <s v="CANTON"/>
    <s v="2024-08-31T06:32:12.000"/>
  </r>
  <r>
    <s v="A0000000000624905503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31"/>
    <n v="100000"/>
    <s v="GENERAL FUND"/>
    <n v="10"/>
    <n v="70049005"/>
    <s v="P02"/>
    <s v="OCD"/>
    <x v="83"/>
    <s v="UNASSIGNED"/>
    <s v="PVOCD262023455448000"/>
    <s v="EFT"/>
    <s v="MA"/>
    <s v="ATHOL"/>
    <s v="2024-08-31T06:32:12.000"/>
  </r>
  <r>
    <s v="A0000000000624905461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8"/>
    <n v="25000"/>
    <s v="GENERAL FUND"/>
    <n v="10"/>
    <n v="70049005"/>
    <s v="P02"/>
    <s v="OCD"/>
    <x v="67"/>
    <s v="UNASSIGNED"/>
    <s v="PVOCD262023455491000"/>
    <s v="EFT"/>
    <s v="MA"/>
    <s v="MALDEN"/>
    <s v="2024-08-31T06:32:12.000"/>
  </r>
  <r>
    <s v="A0000000000624905460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62"/>
    <n v="10000"/>
    <s v="GENERAL FUND"/>
    <n v="10"/>
    <n v="70049005"/>
    <s v="P02"/>
    <s v="OCD"/>
    <x v="136"/>
    <s v="UNASSIGNED"/>
    <s v="PVOCD262023455489000"/>
    <s v="EFT"/>
    <s v="MA"/>
    <s v="LUNENBURG"/>
    <s v="2024-08-31T06:32:12.000"/>
  </r>
  <r>
    <s v="A0000000000624905459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64"/>
    <n v="20000"/>
    <s v="GENERAL FUND"/>
    <n v="10"/>
    <n v="70049005"/>
    <s v="P02"/>
    <s v="OCD"/>
    <x v="176"/>
    <s v="UNASSIGNED"/>
    <s v="PVOCD262023455483000"/>
    <s v="EFT"/>
    <s v="MA"/>
    <s v="KINGSTON"/>
    <s v="2024-08-31T06:32:12.000"/>
  </r>
  <r>
    <s v="A0000000000624905355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61"/>
    <n v="50000"/>
    <s v="GENERAL FUND"/>
    <n v="10"/>
    <n v="70049005"/>
    <s v="P02"/>
    <s v="OCD"/>
    <x v="107"/>
    <s v="UNASSIGNED"/>
    <s v="PVOCD262023455504000"/>
    <s v="EFT"/>
    <s v="MA"/>
    <s v="NEWTON HIGHLANDS"/>
    <s v="2024-08-31T06:32:12.000"/>
  </r>
  <r>
    <s v="A0000000000624905331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53"/>
    <n v="75000"/>
    <s v="GENERAL FUND"/>
    <n v="10"/>
    <n v="70049005"/>
    <s v="P02"/>
    <s v="OCD"/>
    <x v="3"/>
    <s v="UNASSIGNED"/>
    <s v="PVOCD262023455484000"/>
    <s v="EFT"/>
    <s v="MA"/>
    <s v="LEOMINSTER"/>
    <s v="2024-08-31T06:32:12.000"/>
  </r>
  <r>
    <s v="A0000000000624905306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62"/>
    <n v="50000"/>
    <s v="GENERAL FUND"/>
    <n v="10"/>
    <n v="70049005"/>
    <s v="P02"/>
    <s v="OCD"/>
    <x v="208"/>
    <s v="UNASSIGNED"/>
    <s v="PVOCD262023455511000"/>
    <s v="EFT"/>
    <s v="MA"/>
    <s v="NORWOOD"/>
    <s v="2024-08-31T06:32:12.000"/>
  </r>
  <r>
    <s v="A0000000000624905299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53"/>
    <n v="50000"/>
    <s v="GENERAL FUND"/>
    <n v="10"/>
    <n v="70049005"/>
    <s v="P02"/>
    <s v="OCD"/>
    <x v="174"/>
    <s v="UNASSIGNED"/>
    <s v="PVOCD262023455498000"/>
    <s v="EFT"/>
    <s v="MA"/>
    <s v="MEDWAY"/>
    <s v="2024-08-31T06:32:12.000"/>
  </r>
  <r>
    <s v="A0000000000624905278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28"/>
    <n v="50000"/>
    <s v="GENERAL FUND"/>
    <n v="10"/>
    <n v="70049005"/>
    <s v="P02"/>
    <s v="OCD"/>
    <x v="147"/>
    <s v="UNASSIGNED"/>
    <s v="PVOCD262023455464000"/>
    <s v="EFT"/>
    <s v="MA"/>
    <s v="EAST LONGMEADOW"/>
    <s v="2024-08-31T06:32:12.000"/>
  </r>
  <r>
    <s v="A0000000000624905272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01"/>
    <n v="50000"/>
    <s v="GENERAL FUND"/>
    <n v="10"/>
    <n v="70049005"/>
    <s v="P02"/>
    <s v="OCD"/>
    <x v="16"/>
    <s v="UNASSIGNED"/>
    <s v="PVOCD262023455479000"/>
    <s v="EFT"/>
    <s v="MA"/>
    <s v="GREENFIELD"/>
    <s v="2024-08-31T06:32:12.000"/>
  </r>
  <r>
    <s v="A0000000000624905271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36"/>
    <n v="50000"/>
    <s v="GENERAL FUND"/>
    <n v="10"/>
    <n v="70049005"/>
    <s v="P02"/>
    <s v="OCD"/>
    <x v="180"/>
    <s v="UNASSIGNED"/>
    <s v="PVOCD262023455476000"/>
    <s v="EFT"/>
    <s v="MA"/>
    <s v="NO GRAFTON"/>
    <s v="2024-08-31T06:32:12.000"/>
  </r>
  <r>
    <s v="A0000000000624905247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19"/>
    <n v="50000"/>
    <s v="GENERAL FUND"/>
    <n v="10"/>
    <n v="70049005"/>
    <s v="P02"/>
    <s v="OCD"/>
    <x v="144"/>
    <s v="UNASSIGNED"/>
    <s v="PVOCD262023455451000"/>
    <s v="EFT"/>
    <s v="MA"/>
    <s v="BELLINGHAM"/>
    <s v="2024-08-31T06:32:12.000"/>
  </r>
  <r>
    <s v="A0000000000624905161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61"/>
    <n v="20000"/>
    <s v="GENERAL FUND"/>
    <n v="10"/>
    <n v="70049005"/>
    <s v="P02"/>
    <s v="OCD"/>
    <x v="107"/>
    <s v="UNASSIGNED"/>
    <s v="PVOCD262023455505000"/>
    <s v="EFT"/>
    <s v="MA"/>
    <s v="NEWTON HIGHLANDS"/>
    <s v="2024-08-31T06:32:12.000"/>
  </r>
  <r>
    <s v="A0000000000624905149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49"/>
    <n v="50000"/>
    <s v="GENERAL FUND"/>
    <n v="10"/>
    <n v="70049005"/>
    <s v="P02"/>
    <s v="OCD"/>
    <x v="209"/>
    <s v="UNASSIGNED"/>
    <s v="PVOCD262023455495000"/>
    <s v="EFT"/>
    <s v="MA"/>
    <s v="MASHPEE"/>
    <s v="2024-08-31T06:32:12.000"/>
  </r>
  <r>
    <s v="A0000000000624905121"/>
    <x v="2"/>
    <x v="3"/>
    <s v="202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35"/>
    <n v="20000"/>
    <s v="GENERAL FUND"/>
    <n v="10"/>
    <n v="70049005"/>
    <s v="P02"/>
    <s v="OCD"/>
    <x v="211"/>
    <s v="UNASSIGNED"/>
    <s v="PVOCD262023455508000"/>
    <s v="CHECK"/>
    <s v="MA"/>
    <s v="N BROOKFIELD"/>
    <s v="2024-08-31T06:32:12.000"/>
  </r>
  <r>
    <s v="A0000000000624905108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39"/>
    <n v="25000"/>
    <s v="GENERAL FUND"/>
    <n v="10"/>
    <n v="70049005"/>
    <s v="P02"/>
    <s v="OCD"/>
    <x v="207"/>
    <s v="UNASSIGNED"/>
    <s v="PVOCD262023455496000"/>
    <s v="EFT"/>
    <s v="MA"/>
    <s v="MATTAPOISETT"/>
    <s v="2024-08-31T06:32:12.000"/>
  </r>
  <r>
    <s v="A0000000000624905095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54"/>
    <n v="50000"/>
    <s v="GENERAL FUND"/>
    <n v="10"/>
    <n v="70049005"/>
    <s v="P02"/>
    <s v="OCD"/>
    <x v="117"/>
    <s v="UNASSIGNED"/>
    <s v="PVOCD262023455497000"/>
    <s v="EFT"/>
    <s v="MA"/>
    <s v="MAYNARD"/>
    <s v="2024-08-31T06:32:12.000"/>
  </r>
  <r>
    <s v="A0000000000624904298"/>
    <x v="2"/>
    <x v="3"/>
    <s v="202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155"/>
    <n v="9107.16"/>
    <s v="GENERAL FUND"/>
    <n v="10"/>
    <n v="70049005"/>
    <s v="P02"/>
    <s v="OCD"/>
    <x v="70"/>
    <s v="UNASSIGNED"/>
    <s v="PVOCD262023458033000"/>
    <s v="EFT"/>
    <s v="MA"/>
    <s v="MEDFORD"/>
    <s v="2024-08-31T06:32:12.000"/>
  </r>
  <r>
    <s v="A0000000000624904297"/>
    <x v="2"/>
    <x v="3"/>
    <s v="202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013"/>
    <n v="9553"/>
    <s v="GENERAL FUND"/>
    <n v="10"/>
    <n v="70049005"/>
    <s v="P02"/>
    <s v="OCD"/>
    <x v="72"/>
    <s v="UNASSIGNED"/>
    <s v="PVOCD262023458031000"/>
    <s v="EFT"/>
    <s v="MA"/>
    <s v="CHICOPEE"/>
    <s v="2024-08-31T06:32:12.000"/>
  </r>
  <r>
    <s v="A0000000000624903769"/>
    <x v="2"/>
    <x v="3"/>
    <s v="202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027"/>
    <n v="1105"/>
    <s v="GENERAL FUND"/>
    <n v="10"/>
    <n v="70049005"/>
    <s v="P02"/>
    <s v="OCD"/>
    <x v="71"/>
    <s v="UNASSIGNED"/>
    <s v="PVOCD262023458032000"/>
    <s v="EFT"/>
    <s v="MA"/>
    <s v="DEDHAM"/>
    <s v="2024-08-31T06:32:12.000"/>
  </r>
  <r>
    <s v="A0000000000624898956"/>
    <x v="2"/>
    <x v="3"/>
    <s v="2023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33"/>
    <n v="79337"/>
    <s v="GENERAL FUND"/>
    <n v="10"/>
    <n v="70049005"/>
    <s v="P02"/>
    <s v="OCD"/>
    <x v="62"/>
    <s v="UNASSIGNED"/>
    <s v="PVOCD262023455441000"/>
    <s v="EFT"/>
    <s v="MA"/>
    <s v="CHATHAM"/>
    <s v="2024-08-31T06:32:12.000"/>
  </r>
  <r>
    <s v="A0000000000624896310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56"/>
    <n v="25000"/>
    <s v="GENERAL FUND"/>
    <n v="10"/>
    <n v="70049005"/>
    <s v="P02"/>
    <s v="OCD"/>
    <x v="14"/>
    <s v="UNASSIGNED"/>
    <s v="PVOCD262023455488000"/>
    <s v="EFT"/>
    <s v="MA"/>
    <s v="LUDLOW"/>
    <s v="2024-08-31T06:32:12.000"/>
  </r>
  <r>
    <s v="A0000000000624896309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33"/>
    <n v="50000"/>
    <s v="GENERAL FUND"/>
    <n v="10"/>
    <n v="70049005"/>
    <s v="P02"/>
    <s v="OCD"/>
    <x v="191"/>
    <s v="UNASSIGNED"/>
    <s v="PVOCD262023455477000"/>
    <s v="EFT"/>
    <s v="MA"/>
    <s v="GRANBY"/>
    <s v="2024-08-31T06:32:12.000"/>
  </r>
  <r>
    <s v="A0000000000624896308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76"/>
    <n v="100000"/>
    <s v="GENERAL FUND"/>
    <n v="10"/>
    <n v="70049005"/>
    <s v="P02"/>
    <s v="OCD"/>
    <x v="50"/>
    <s v="&amp; REDEVELOPMENT AUTHORITY"/>
    <s v="PVOCD262023455474000"/>
    <s v="EFT"/>
    <s v="MA"/>
    <s v="TURNERS FALLS"/>
    <s v="2024-08-31T06:32:12.000"/>
  </r>
  <r>
    <s v="A0000000000624896307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29"/>
    <n v="10000"/>
    <s v="GENERAL FUND"/>
    <n v="10"/>
    <n v="70049005"/>
    <s v="P02"/>
    <s v="OCD"/>
    <x v="133"/>
    <s v="UNASSIGNED"/>
    <s v="PVOCD262023455466000"/>
    <s v="EFT"/>
    <s v="MA"/>
    <s v="ESSEX"/>
    <s v="2024-08-31T06:32:12.000"/>
  </r>
  <r>
    <s v="A0000000000624896306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13"/>
    <n v="50000"/>
    <s v="GENERAL FUND"/>
    <n v="10"/>
    <n v="70049005"/>
    <s v="P02"/>
    <s v="OCD"/>
    <x v="72"/>
    <s v="UNASSIGNED"/>
    <s v="PVOCD262023455460000"/>
    <s v="EFT"/>
    <s v="MA"/>
    <s v="CHICOPEE"/>
    <s v="2024-08-31T06:32:12.000"/>
  </r>
  <r>
    <s v="A0000000000624896305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20"/>
    <n v="50000"/>
    <s v="GENERAL FUND"/>
    <n v="10"/>
    <n v="70049005"/>
    <s v="P02"/>
    <s v="OCD"/>
    <x v="49"/>
    <s v="UNASSIGNED"/>
    <s v="PVOCD262023455443000"/>
    <s v="EFT"/>
    <s v="MA"/>
    <s v="ADAMS"/>
    <s v="2024-08-31T06:32:12.000"/>
  </r>
  <r>
    <s v="A0000000000624892043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01"/>
    <n v="200000"/>
    <s v="GENERAL FUND"/>
    <n v="10"/>
    <n v="70049005"/>
    <s v="P02"/>
    <s v="OCD"/>
    <x v="31"/>
    <s v="UNASSIGNED"/>
    <s v="PVOCD262023455455000"/>
    <s v="EFT"/>
    <s v="MA"/>
    <s v="BROCKTON"/>
    <s v="2024-08-31T06:32:12.000"/>
  </r>
  <r>
    <s v="A0000000000624892013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49"/>
    <n v="5000"/>
    <s v="GENERAL FUND"/>
    <n v="10"/>
    <n v="70049005"/>
    <s v="P02"/>
    <s v="OCD"/>
    <x v="204"/>
    <s v="UNASSIGNED"/>
    <s v="PVOCD262023455481000"/>
    <s v="EFT"/>
    <s v="MA"/>
    <s v="HUDSON"/>
    <s v="2024-08-31T06:32:12.000"/>
  </r>
  <r>
    <s v="A0000000000624892001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50"/>
    <n v="300000"/>
    <s v="GENERAL FUND"/>
    <n v="10"/>
    <n v="70049005"/>
    <s v="P02"/>
    <s v="OCD"/>
    <x v="44"/>
    <s v="UNASSIGNED"/>
    <s v="PVOCD262023455459000"/>
    <s v="EFT"/>
    <s v="MA"/>
    <s v="CHELSEA"/>
    <s v="2024-08-31T06:32:12.000"/>
  </r>
  <r>
    <s v="A0000000000624891984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04"/>
    <n v="10000"/>
    <s v="GENERAL FUND"/>
    <n v="10"/>
    <n v="70049005"/>
    <s v="P02"/>
    <s v="OCD"/>
    <x v="69"/>
    <s v="UNASSIGNED"/>
    <s v="PVOCD262023455452000"/>
    <s v="EFT"/>
    <s v="MA"/>
    <s v="BLACKSTONE"/>
    <s v="2024-08-31T06:32:12.000"/>
  </r>
  <r>
    <s v="A0000000000624891977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45"/>
    <n v="20000"/>
    <s v="GENERAL FUND"/>
    <n v="10"/>
    <n v="70049005"/>
    <s v="P02"/>
    <s v="OCD"/>
    <x v="93"/>
    <s v="UNASSIGNED"/>
    <s v="PVOCD262023455506000"/>
    <s v="EFT"/>
    <s v="MA"/>
    <s v="NORTH ANDOVER"/>
    <s v="2024-08-31T06:32:12.000"/>
  </r>
  <r>
    <s v="A0000000000624891963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50000"/>
    <s v="GENERAL FUND"/>
    <n v="10"/>
    <n v="70049005"/>
    <s v="P02"/>
    <s v="OCD"/>
    <x v="150"/>
    <s v="UNASSIGNED"/>
    <s v="PVOCD262023455473000"/>
    <s v="EFT"/>
    <s v="MA"/>
    <s v="FRAMINGHAM"/>
    <s v="2024-08-31T06:32:12.000"/>
  </r>
  <r>
    <s v="A0000000000624891937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03"/>
    <n v="100000"/>
    <s v="GENERAL FUND"/>
    <n v="10"/>
    <n v="70049005"/>
    <s v="P02"/>
    <s v="OCD"/>
    <x v="212"/>
    <s v="UNASSIGNED"/>
    <s v="PVOCD262023455449000"/>
    <s v="EFT"/>
    <s v="MA"/>
    <s v="ATTLEBORO"/>
    <s v="2024-08-31T06:32:12.000"/>
  </r>
  <r>
    <s v="A0000000000624891858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44"/>
    <n v="100000"/>
    <s v="GENERAL FUND"/>
    <n v="10"/>
    <n v="70049005"/>
    <s v="P02"/>
    <s v="OCD"/>
    <x v="10"/>
    <s v="UNASSIGNED"/>
    <s v="PVOCD262023455500000"/>
    <s v="EFT"/>
    <s v="MA"/>
    <s v="METHUEN"/>
    <s v="2024-08-31T06:32:12.000"/>
  </r>
  <r>
    <s v="A0000000000624891782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554"/>
    <n v="10000"/>
    <s v="GENERAL FUND"/>
    <n v="10"/>
    <n v="70049005"/>
    <s v="P02"/>
    <s v="OCD"/>
    <x v="213"/>
    <s v="UNASSIGNED"/>
    <s v="PVOCD262023455503000"/>
    <s v="EFT"/>
    <s v="MA"/>
    <s v="NANTUCKET"/>
    <s v="2024-08-31T06:32:12.000"/>
  </r>
  <r>
    <s v="A0000000000624891761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10"/>
    <n v="50000"/>
    <s v="GENERAL FUND"/>
    <n v="10"/>
    <n v="70049005"/>
    <s v="P02"/>
    <s v="OCD"/>
    <x v="74"/>
    <s v="UNASSIGNED"/>
    <s v="PVOCD262023455461000"/>
    <s v="EFT"/>
    <s v="MA"/>
    <s v="CLINTON"/>
    <s v="2024-08-31T06:32:12.000"/>
  </r>
  <r>
    <s v="A0000000000624891731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52"/>
    <n v="50000"/>
    <s v="GENERAL FUND"/>
    <n v="10"/>
    <n v="70049005"/>
    <s v="P02"/>
    <s v="OCD"/>
    <x v="173"/>
    <s v="AUTHORITY HOUSING DIVISION"/>
    <s v="PVOCD262023455494000"/>
    <s v="EFT"/>
    <s v="MA"/>
    <s v="MARLBOROUGH"/>
    <s v="2024-08-31T06:32:12.000"/>
  </r>
  <r>
    <s v="A0000000000624891498"/>
    <x v="2"/>
    <x v="3"/>
    <s v="2023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56"/>
    <n v="50000"/>
    <s v="GENERAL FUND"/>
    <n v="10"/>
    <n v="70049005"/>
    <s v="P02"/>
    <s v="OCD"/>
    <x v="155"/>
    <s v="UNASSIGNED"/>
    <s v="PVOCD262023455465000"/>
    <s v="EFT"/>
    <s v="MA"/>
    <s v="NORTH EASTON"/>
    <s v="2024-08-31T06:32:12.000"/>
  </r>
  <r>
    <s v="A0000000000624866040"/>
    <x v="2"/>
    <x v="3"/>
    <s v="2023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22"/>
    <n v="75000"/>
    <s v="GENERAL FUND"/>
    <n v="10"/>
    <n v="70049005"/>
    <s v="P02"/>
    <s v="OCD"/>
    <x v="59"/>
    <s v="UNASSIGNED"/>
    <s v="PVOCD262023455439000"/>
    <s v="EFT"/>
    <s v="MA"/>
    <s v="AVON"/>
    <s v="2024-08-31T06:32:12.000"/>
  </r>
  <r>
    <s v="A0000000000624857899"/>
    <x v="2"/>
    <x v="3"/>
    <s v="2023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78"/>
    <n v="200000"/>
    <s v="GENERAL FUND"/>
    <n v="10"/>
    <n v="70049005"/>
    <s v="P02"/>
    <s v="OCD"/>
    <x v="75"/>
    <s v="UNASSIGNED"/>
    <s v="PVOCD262023455440000"/>
    <s v="EFT"/>
    <s v="MA"/>
    <s v="BELMONT"/>
    <s v="2024-08-31T06:32:12.000"/>
  </r>
  <r>
    <s v="A0000000000624832078"/>
    <x v="2"/>
    <x v="3"/>
    <s v="2023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605"/>
    <n v="8318"/>
    <s v="GENERAL FUND"/>
    <n v="10"/>
    <n v="70049005"/>
    <s v="P02"/>
    <s v="OCD"/>
    <x v="0"/>
    <s v="UNASSIGNED"/>
    <s v="PVOCD262023458030000"/>
    <s v="EFT"/>
    <s v="MA"/>
    <s v="WORCESTER"/>
    <s v="2024-08-31T06:32:12.000"/>
  </r>
  <r>
    <s v="A0000000000624818031"/>
    <x v="2"/>
    <x v="3"/>
    <s v="202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43"/>
    <n v="300000"/>
    <s v="GENERAL FUND"/>
    <n v="10"/>
    <n v="70049005"/>
    <s v="P02"/>
    <s v="OCD"/>
    <x v="196"/>
    <s v="UNASSIGNED"/>
    <s v="PVOCD262023455438000"/>
    <s v="EFT"/>
    <s v="MA"/>
    <s v="HOLBROOK"/>
    <s v="2024-08-31T06:32:12.000"/>
  </r>
  <r>
    <s v="A0000000000624769764"/>
    <x v="2"/>
    <x v="4"/>
    <s v="2023-04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11"/>
    <n v="220000"/>
    <s v="GENERAL FUND"/>
    <n v="10"/>
    <n v="70049005"/>
    <s v="P02"/>
    <s v="OCD"/>
    <x v="55"/>
    <s v="UNASSIGNED"/>
    <s v="PVOCD262023455437000"/>
    <s v="EFT"/>
    <s v="MA"/>
    <s v="BOSTON"/>
    <s v="2024-08-31T06:32:12.000"/>
  </r>
  <r>
    <s v="A0000000000624756175"/>
    <x v="2"/>
    <x v="4"/>
    <s v="2023-04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11"/>
    <n v="290000"/>
    <s v="GENERAL FUND"/>
    <n v="10"/>
    <n v="70049005"/>
    <s v="P02"/>
    <s v="OCD"/>
    <x v="55"/>
    <s v="UNASSIGNED"/>
    <s v="PVOCD262023455436000"/>
    <s v="EFT"/>
    <s v="MA"/>
    <s v="BOSTON"/>
    <s v="2024-08-31T06:32:12.000"/>
  </r>
  <r>
    <s v="A0000000000624739275"/>
    <x v="2"/>
    <x v="4"/>
    <s v="2023-04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027"/>
    <n v="1732.8"/>
    <s v="GENERAL FUND"/>
    <n v="10"/>
    <n v="70049005"/>
    <s v="P02"/>
    <s v="OCD"/>
    <x v="71"/>
    <s v="UNASSIGNED"/>
    <s v="PVOCD262023458029000"/>
    <s v="EFT"/>
    <s v="MA"/>
    <s v="DEDHAM"/>
    <s v="2024-08-31T06:32:12.000"/>
  </r>
  <r>
    <s v="A0000000000624684557"/>
    <x v="2"/>
    <x v="4"/>
    <s v="2023-04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52"/>
    <n v="20000"/>
    <s v="GENERAL FUND"/>
    <n v="10"/>
    <n v="70049005"/>
    <s v="P02"/>
    <s v="OCD"/>
    <x v="210"/>
    <s v="UNASSIGNED"/>
    <s v="PVOCD262023455435000"/>
    <s v="EFT"/>
    <s v="MA"/>
    <s v="MEDFIELD"/>
    <s v="2024-08-31T06:32:12.000"/>
  </r>
  <r>
    <s v="A0000000000624682334"/>
    <x v="2"/>
    <x v="4"/>
    <s v="2023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43"/>
    <n v="100000"/>
    <s v="GENERAL FUND"/>
    <n v="10"/>
    <n v="70049005"/>
    <s v="P02"/>
    <s v="OCD"/>
    <x v="196"/>
    <s v="UNASSIGNED"/>
    <s v="PVOCD262023455434000"/>
    <s v="EFT"/>
    <s v="MA"/>
    <s v="HOLBROOK"/>
    <s v="2024-08-31T06:32:12.000"/>
  </r>
  <r>
    <s v="A0000000000624649933"/>
    <x v="2"/>
    <x v="4"/>
    <s v="2023-04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013"/>
    <n v="12677"/>
    <s v="GENERAL FUND"/>
    <n v="10"/>
    <n v="70049005"/>
    <s v="P02"/>
    <s v="OCD"/>
    <x v="72"/>
    <s v="UNASSIGNED"/>
    <s v="PVOCD262023458028000"/>
    <s v="EFT"/>
    <s v="MA"/>
    <s v="CHICOPEE"/>
    <s v="2024-08-31T06:32:12.000"/>
  </r>
  <r>
    <s v="A0000000000624607279"/>
    <x v="2"/>
    <x v="5"/>
    <s v="2023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027"/>
    <n v="2476.5"/>
    <s v="GENERAL FUND"/>
    <n v="10"/>
    <n v="70049005"/>
    <s v="P02"/>
    <s v="OCD"/>
    <x v="71"/>
    <s v="UNASSIGNED"/>
    <s v="PVOCD262023458026000"/>
    <s v="EFT"/>
    <s v="MA"/>
    <s v="DEDHAM"/>
    <s v="2024-08-31T06:32:12.000"/>
  </r>
  <r>
    <s v="A0000000000624593284"/>
    <x v="2"/>
    <x v="5"/>
    <s v="2023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605"/>
    <n v="5644"/>
    <s v="GENERAL FUND"/>
    <n v="10"/>
    <n v="70049005"/>
    <s v="P02"/>
    <s v="OCD"/>
    <x v="0"/>
    <s v="UNASSIGNED"/>
    <s v="PVOCD262023458027000"/>
    <s v="EFT"/>
    <s v="MA"/>
    <s v="WORCESTER"/>
    <s v="2024-08-31T06:32:12.000"/>
  </r>
  <r>
    <s v="A0000000000624567769"/>
    <x v="2"/>
    <x v="5"/>
    <s v="2023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6"/>
    <n v="20000"/>
    <s v="GENERAL FUND"/>
    <n v="10"/>
    <n v="70049005"/>
    <s v="P02"/>
    <s v="OCD"/>
    <x v="26"/>
    <s v="UNASSIGNED"/>
    <s v="PVOCD262023455424000"/>
    <s v="EFT"/>
    <s v="MA"/>
    <s v="WESTFIELD"/>
    <s v="2024-08-31T06:32:12.000"/>
  </r>
  <r>
    <s v="A0000000000624567276"/>
    <x v="2"/>
    <x v="5"/>
    <s v="2023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85"/>
    <n v="5000"/>
    <s v="GENERAL FUND"/>
    <n v="10"/>
    <n v="70049005"/>
    <s v="P02"/>
    <s v="OCD"/>
    <x v="200"/>
    <s v="UNASSIGNED"/>
    <s v="PVOCD262023455422000"/>
    <s v="EFT"/>
    <s v="MA"/>
    <s v="WEST NEWBURY"/>
    <s v="2024-08-31T06:32:12.000"/>
  </r>
  <r>
    <s v="A0000000000624563183"/>
    <x v="2"/>
    <x v="5"/>
    <s v="2023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605"/>
    <n v="600000"/>
    <s v="GENERAL FUND"/>
    <n v="10"/>
    <n v="70049005"/>
    <s v="P02"/>
    <s v="OCD"/>
    <x v="0"/>
    <s v="UNASSIGNED"/>
    <s v="PVOCD262023455431000"/>
    <s v="EFT"/>
    <s v="MA"/>
    <s v="WORCESTER"/>
    <s v="2024-08-31T06:32:12.000"/>
  </r>
  <r>
    <s v="A0000000000624562416"/>
    <x v="2"/>
    <x v="5"/>
    <s v="2023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67"/>
    <n v="5000"/>
    <s v="GENERAL FUND"/>
    <n v="10"/>
    <n v="70049005"/>
    <s v="P02"/>
    <s v="OCD"/>
    <x v="96"/>
    <s v="UNASSIGNED"/>
    <s v="PVOCD262023455428000"/>
    <s v="EFT"/>
    <s v="MA"/>
    <s v="WILLIAMSTOWN"/>
    <s v="2024-08-31T06:32:12.000"/>
  </r>
  <r>
    <s v="A0000000000624562204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67"/>
    <n v="25000"/>
    <s v="GENERAL FUND"/>
    <n v="10"/>
    <n v="70049005"/>
    <s v="P02"/>
    <s v="OCD"/>
    <x v="97"/>
    <s v="UNASSIGNED"/>
    <s v="PVOCD262023455393000"/>
    <s v="EFT"/>
    <s v="MA"/>
    <s v="SHARON"/>
    <s v="2024-08-31T06:32:12.000"/>
  </r>
  <r>
    <s v="A0000000000624561988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75"/>
    <n v="100000"/>
    <s v="GENERAL FUND"/>
    <n v="10"/>
    <n v="70049005"/>
    <s v="P02"/>
    <s v="OCD"/>
    <x v="119"/>
    <s v="UNASSIGNED"/>
    <s v="PVOCD262023455396000"/>
    <s v="EFT"/>
    <s v="MA"/>
    <s v="SOUTH HADLEY"/>
    <s v="2024-08-31T06:32:12.000"/>
  </r>
  <r>
    <s v="A0000000000624561982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104"/>
    <n v="300000"/>
    <s v="GENERAL FUND"/>
    <n v="10"/>
    <n v="70049005"/>
    <s v="P02"/>
    <s v="OCD"/>
    <x v="167"/>
    <s v="UNASSIGNED"/>
    <s v="PVOCD262023455399000"/>
    <s v="EFT"/>
    <s v="MA"/>
    <s v="SPRINGFIELD"/>
    <s v="2024-08-31T06:32:12.000"/>
  </r>
  <r>
    <s v="A0000000000624561970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5"/>
    <n v="100000"/>
    <s v="GENERAL FUND"/>
    <n v="10"/>
    <n v="70049005"/>
    <s v="P02"/>
    <s v="OCD"/>
    <x v="30"/>
    <s v="UNASSIGNED"/>
    <s v="PVOCD262023455395000"/>
    <s v="EFT"/>
    <s v="MA"/>
    <s v="SOMERVILLE"/>
    <s v="2024-08-31T06:32:12.000"/>
  </r>
  <r>
    <s v="A0000000000624561957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53"/>
    <n v="50000"/>
    <s v="GENERAL FUND"/>
    <n v="10"/>
    <n v="70049005"/>
    <s v="P02"/>
    <s v="OCD"/>
    <x v="174"/>
    <s v="UNASSIGNED"/>
    <s v="PVOCD262023455368000"/>
    <s v="EFT"/>
    <s v="MA"/>
    <s v="MEDWAY"/>
    <s v="2024-08-31T06:32:12.000"/>
  </r>
  <r>
    <s v="A0000000000624561943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76"/>
    <n v="50000"/>
    <s v="GENERAL FUND"/>
    <n v="10"/>
    <n v="70049005"/>
    <s v="P02"/>
    <s v="OCD"/>
    <x v="109"/>
    <s v="UNASSIGNED"/>
    <s v="PVOCD262023455369000"/>
    <s v="EFT"/>
    <s v="MA"/>
    <s v="MELROSE"/>
    <s v="2024-08-31T06:32:12.000"/>
  </r>
  <r>
    <s v="A0000000000624561790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07"/>
    <n v="20000"/>
    <s v="GENERAL FUND"/>
    <n v="10"/>
    <n v="70049005"/>
    <s v="P02"/>
    <s v="OCD"/>
    <x v="202"/>
    <s v="UNASSIGNED"/>
    <s v="PVOCD262023455404000"/>
    <s v="EFT"/>
    <s v="MA"/>
    <s v="SWAMPSCOTT"/>
    <s v="2024-08-31T06:32:12.000"/>
  </r>
  <r>
    <s v="A0000000000624561721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69"/>
    <n v="50000"/>
    <s v="GENERAL FUND"/>
    <n v="10"/>
    <n v="70049005"/>
    <s v="P02"/>
    <s v="OCD"/>
    <x v="46"/>
    <s v="ADMINISTRATION BUILDING"/>
    <s v="PVOCD262023455409000"/>
    <s v="EFT"/>
    <s v="MA"/>
    <s v="UXBRIDGE"/>
    <s v="2024-08-31T06:32:12.000"/>
  </r>
  <r>
    <s v="A0000000000624561535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62"/>
    <n v="10000"/>
    <s v="GENERAL FUND"/>
    <n v="10"/>
    <n v="70049005"/>
    <s v="P02"/>
    <s v="OCD"/>
    <x v="128"/>
    <s v="UNASSIGNED"/>
    <s v="PVOCD262023455398000"/>
    <s v="EFT"/>
    <s v="MA"/>
    <s v="SPENCER"/>
    <s v="2024-08-31T06:32:12.000"/>
  </r>
  <r>
    <s v="A0000000000624561459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44"/>
    <n v="10000"/>
    <s v="GENERAL FUND"/>
    <n v="10"/>
    <n v="70049005"/>
    <s v="P02"/>
    <s v="OCD"/>
    <x v="78"/>
    <s v="UNASSIGNED"/>
    <s v="PVOCD262023455363000"/>
    <s v="EFT"/>
    <s v="MA"/>
    <s v="MANCHESTER"/>
    <s v="2024-08-31T06:32:12.000"/>
  </r>
  <r>
    <s v="A0000000000624559226"/>
    <x v="2"/>
    <x v="5"/>
    <s v="2023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75"/>
    <n v="50000"/>
    <s v="GENERAL FUND"/>
    <n v="10"/>
    <n v="70049005"/>
    <s v="P02"/>
    <s v="OCD"/>
    <x v="6"/>
    <s v="UNASSIGNED"/>
    <s v="PVOCD262023455429000"/>
    <s v="EFT"/>
    <s v="MA"/>
    <s v="WINCHENDON"/>
    <s v="2024-08-31T06:32:12.000"/>
  </r>
  <r>
    <s v="A0000000000624559156"/>
    <x v="2"/>
    <x v="5"/>
    <s v="2023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95"/>
    <n v="10000"/>
    <s v="GENERAL FUND"/>
    <n v="10"/>
    <n v="70049005"/>
    <s v="P02"/>
    <s v="OCD"/>
    <x v="113"/>
    <s v="UNASSIGNED"/>
    <s v="PVOCD262023455427000"/>
    <s v="EFT"/>
    <s v="MA"/>
    <s v="WILBRAHAM"/>
    <s v="2024-08-31T06:32:12.000"/>
  </r>
  <r>
    <s v="A0000000000624558425"/>
    <x v="2"/>
    <x v="5"/>
    <s v="2023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9"/>
    <n v="100000"/>
    <s v="GENERAL FUND"/>
    <n v="10"/>
    <n v="70049005"/>
    <s v="P02"/>
    <s v="OCD"/>
    <x v="5"/>
    <s v="UNASSIGNED"/>
    <s v="PVOCD262023455423000"/>
    <s v="EFT"/>
    <s v="MA"/>
    <s v="WEST SPRINGFIELD"/>
    <s v="2024-08-31T06:32:12.000"/>
  </r>
  <r>
    <s v="A0000000000624558191"/>
    <x v="2"/>
    <x v="5"/>
    <s v="2023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64"/>
    <n v="10000"/>
    <s v="GENERAL FUND"/>
    <n v="10"/>
    <n v="70049005"/>
    <s v="P02"/>
    <s v="OCD"/>
    <x v="85"/>
    <s v="UNASSIGNED"/>
    <s v="PVOCD262023455433000"/>
    <s v="EFT"/>
    <s v="MA"/>
    <s v="SOUTH YARMOUTH"/>
    <s v="2024-08-31T06:32:12.000"/>
  </r>
  <r>
    <s v="A0000000000624557793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80"/>
    <n v="350000"/>
    <s v="GENERAL FUND"/>
    <n v="10"/>
    <n v="70049005"/>
    <s v="P02"/>
    <s v="OCD"/>
    <x v="19"/>
    <s v="UNASSIGNED"/>
    <s v="PVOCD262023455405000"/>
    <s v="EFT"/>
    <s v="MA"/>
    <s v="TAUNTON"/>
    <s v="2024-08-31T06:32:12.000"/>
  </r>
  <r>
    <s v="A0000000000624557564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71"/>
    <n v="25000"/>
    <s v="GENERAL FUND"/>
    <n v="10"/>
    <n v="70049005"/>
    <s v="P02"/>
    <s v="OCD"/>
    <x v="163"/>
    <s v="UNASSIGNED"/>
    <s v="PVOCD262023455392000"/>
    <s v="EFT"/>
    <s v="MA"/>
    <s v="SEEKONK"/>
    <s v="2024-08-31T06:32:12.000"/>
  </r>
  <r>
    <s v="A0000000000624557453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76"/>
    <n v="10000"/>
    <s v="GENERAL FUND"/>
    <n v="10"/>
    <n v="70049005"/>
    <s v="P02"/>
    <s v="OCD"/>
    <x v="103"/>
    <s v="UNASSIGNED"/>
    <s v="PVOCD262023455402000"/>
    <s v="EFT"/>
    <s v="MA"/>
    <s v="SUDBURY"/>
    <s v="2024-08-31T06:32:12.000"/>
  </r>
  <r>
    <s v="A0000000000624557242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21"/>
    <n v="50000"/>
    <s v="GENERAL FUND"/>
    <n v="10"/>
    <n v="70049005"/>
    <s v="P02"/>
    <s v="OCD"/>
    <x v="153"/>
    <s v="UNASSIGNED"/>
    <s v="PVOCD262023455330000"/>
    <s v="EFT"/>
    <s v="MA"/>
    <s v="CANTON"/>
    <s v="2024-08-31T06:32:12.000"/>
  </r>
  <r>
    <s v="A0000000000624557237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51"/>
    <n v="500000"/>
    <s v="GENERAL FUND"/>
    <n v="10"/>
    <n v="70049005"/>
    <s v="P02"/>
    <s v="OCD"/>
    <x v="38"/>
    <s v="UNASSIGNED"/>
    <s v="PVOCD262023455390000"/>
    <s v="EFT"/>
    <s v="MA"/>
    <s v="REVERE"/>
    <s v="2024-08-31T06:32:12.000"/>
  </r>
  <r>
    <s v="A0000000000624557152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61"/>
    <n v="250000"/>
    <s v="GENERAL FUND"/>
    <n v="10"/>
    <n v="70049005"/>
    <s v="P02"/>
    <s v="OCD"/>
    <x v="107"/>
    <s v="UNASSIGNED"/>
    <s v="PVOCD262023455374000"/>
    <s v="EFT"/>
    <s v="MA"/>
    <s v="NEWTON HIGHLANDS"/>
    <s v="2024-08-31T06:32:12.000"/>
  </r>
  <r>
    <s v="A0000000000624557089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26"/>
    <n v="20000"/>
    <s v="GENERAL FUND"/>
    <n v="10"/>
    <n v="70049005"/>
    <s v="P02"/>
    <s v="OCD"/>
    <x v="190"/>
    <s v="UNASSIGNED"/>
    <s v="PVOCD262023455336000"/>
    <s v="EFT"/>
    <s v="MA"/>
    <s v="DRACUT"/>
    <s v="2024-08-31T06:32:12.000"/>
  </r>
  <r>
    <s v="A0000000000624557077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84"/>
    <n v="10000"/>
    <s v="GENERAL FUND"/>
    <n v="10"/>
    <n v="70049005"/>
    <s v="P02"/>
    <s v="OCD"/>
    <x v="98"/>
    <s v="UNASSIGNED"/>
    <s v="PVOCD262023455418000"/>
    <s v="EFT"/>
    <s v="MA"/>
    <s v="WENHAM"/>
    <s v="2024-08-31T06:32:12.000"/>
  </r>
  <r>
    <s v="A0000000000624556921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62"/>
    <n v="25000"/>
    <s v="GENERAL FUND"/>
    <n v="10"/>
    <n v="70049005"/>
    <s v="P02"/>
    <s v="OCD"/>
    <x v="136"/>
    <s v="UNASSIGNED"/>
    <s v="PVOCD262023455360000"/>
    <s v="EFT"/>
    <s v="MA"/>
    <s v="LUNENBURG"/>
    <s v="2024-08-31T06:32:12.000"/>
  </r>
  <r>
    <s v="A0000000000624556895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56"/>
    <n v="50000"/>
    <s v="GENERAL FUND"/>
    <n v="10"/>
    <n v="70049005"/>
    <s v="P02"/>
    <s v="OCD"/>
    <x v="155"/>
    <s v="UNASSIGNED"/>
    <s v="PVOCD262023455338000"/>
    <s v="EFT"/>
    <s v="MA"/>
    <s v="NORTH EASTON"/>
    <s v="2024-08-31T06:32:12.000"/>
  </r>
  <r>
    <s v="A0000000000624556882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70"/>
    <n v="25000"/>
    <s v="GENERAL FUND"/>
    <n v="10"/>
    <n v="70049005"/>
    <s v="P02"/>
    <s v="OCD"/>
    <x v="105"/>
    <s v="UNASSIGNED"/>
    <s v="PVOCD262023455416000"/>
    <s v="EFT"/>
    <s v="MA"/>
    <s v="WEBSTER"/>
    <s v="2024-08-31T06:32:12.000"/>
  </r>
  <r>
    <s v="A0000000000624556844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22"/>
    <n v="300000"/>
    <s v="GENERAL FUND"/>
    <n v="10"/>
    <n v="70049005"/>
    <s v="P02"/>
    <s v="OCD"/>
    <x v="36"/>
    <s v="UNASSIGNED"/>
    <s v="PVOCD262023455341000"/>
    <s v="EFT"/>
    <s v="MA"/>
    <s v="FALL RIVER"/>
    <s v="2024-08-31T06:32:12.000"/>
  </r>
  <r>
    <s v="A0000000000624556717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40"/>
    <n v="50000"/>
    <s v="GENERAL FUND"/>
    <n v="10"/>
    <n v="70049005"/>
    <s v="P02"/>
    <s v="OCD"/>
    <x v="51"/>
    <s v="UNASSIGNED"/>
    <s v="PVOCD262023455348000"/>
    <s v="EFT"/>
    <s v="MA"/>
    <s v="GARDNER"/>
    <s v="2024-08-31T06:32:12.000"/>
  </r>
  <r>
    <s v="A0000000000624556700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45"/>
    <n v="50000"/>
    <s v="GENERAL FUND"/>
    <n v="10"/>
    <n v="70049005"/>
    <s v="P02"/>
    <s v="OCD"/>
    <x v="86"/>
    <s v="UNASSIGNED"/>
    <s v="PVOCD262023455355000"/>
    <s v="EFT"/>
    <s v="MA"/>
    <s v="HULL"/>
    <s v="2024-08-31T06:32:12.000"/>
  </r>
  <r>
    <s v="A0000000000624556696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10"/>
    <n v="50000"/>
    <s v="GENERAL FUND"/>
    <n v="10"/>
    <n v="70049005"/>
    <s v="P02"/>
    <s v="OCD"/>
    <x v="74"/>
    <s v="UNASSIGNED"/>
    <s v="PVOCD262023455334000"/>
    <s v="EFT"/>
    <s v="MA"/>
    <s v="CLINTON"/>
    <s v="2024-08-31T06:32:12.000"/>
  </r>
  <r>
    <s v="A0000000000624556484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30"/>
    <n v="10000"/>
    <s v="GENERAL FUND"/>
    <n v="10"/>
    <n v="70049005"/>
    <s v="P02"/>
    <s v="OCD"/>
    <x v="158"/>
    <s v="UNASSIGNED"/>
    <s v="PVOCD262023455322000"/>
    <s v="EFT"/>
    <s v="MA"/>
    <s v="BEDFORD"/>
    <s v="2024-08-31T06:32:12.000"/>
  </r>
  <r>
    <s v="A0000000000624556480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35"/>
    <n v="50000"/>
    <s v="GENERAL FUND"/>
    <n v="10"/>
    <n v="70049005"/>
    <s v="P02"/>
    <s v="OCD"/>
    <x v="137"/>
    <s v="UNASSIGNED"/>
    <s v="PVOCD262023455342000"/>
    <s v="EFT"/>
    <s v="MA"/>
    <s v="FOXBORO"/>
    <s v="2024-08-31T06:32:12.000"/>
  </r>
  <r>
    <s v="A0000000000624556449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24"/>
    <n v="100000"/>
    <s v="GENERAL FUND"/>
    <n v="10"/>
    <n v="70049005"/>
    <s v="P02"/>
    <s v="OCD"/>
    <x v="76"/>
    <s v="UNASSIGNED"/>
    <s v="PVOCD262023455331000"/>
    <s v="EFT"/>
    <s v="MA"/>
    <s v="CHELMSFORD"/>
    <s v="2024-08-31T06:32:12.000"/>
  </r>
  <r>
    <s v="A0000000000624556390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50"/>
    <n v="700000"/>
    <s v="GENERAL FUND"/>
    <n v="10"/>
    <n v="70049005"/>
    <s v="P02"/>
    <s v="OCD"/>
    <x v="44"/>
    <s v="UNASSIGNED"/>
    <s v="PVOCD262023455332000"/>
    <s v="EFT"/>
    <s v="MA"/>
    <s v="CHELSEA"/>
    <s v="2024-08-31T06:32:12.000"/>
  </r>
  <r>
    <s v="A0000000000624556382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01"/>
    <n v="50000"/>
    <s v="GENERAL FUND"/>
    <n v="10"/>
    <n v="70049005"/>
    <s v="P02"/>
    <s v="OCD"/>
    <x v="16"/>
    <s v="UNASSIGNED"/>
    <s v="PVOCD262023455352000"/>
    <s v="EFT"/>
    <s v="MA"/>
    <s v="GREENFIELD"/>
    <s v="2024-08-31T06:32:12.000"/>
  </r>
  <r>
    <s v="A0000000000624556371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9"/>
    <n v="300000"/>
    <s v="GENERAL FUND"/>
    <n v="10"/>
    <n v="70049005"/>
    <s v="P02"/>
    <s v="OCD"/>
    <x v="35"/>
    <s v="UNASSIGNED"/>
    <s v="PVOCD262023455340000"/>
    <s v="EFT"/>
    <s v="MA"/>
    <s v="EVERETT"/>
    <s v="2024-08-31T06:32:12.000"/>
  </r>
  <r>
    <s v="A0000000000624556316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13"/>
    <n v="250000"/>
    <s v="GENERAL FUND"/>
    <n v="10"/>
    <n v="70049005"/>
    <s v="P02"/>
    <s v="OCD"/>
    <x v="72"/>
    <s v="UNASSIGNED"/>
    <s v="PVOCD262023455333000"/>
    <s v="EFT"/>
    <s v="MA"/>
    <s v="CHICOPEE"/>
    <s v="2024-08-31T06:32:12.000"/>
  </r>
  <r>
    <s v="A0000000000624554542"/>
    <x v="2"/>
    <x v="5"/>
    <s v="2023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86"/>
    <n v="25000"/>
    <s v="GENERAL FUND"/>
    <n v="10"/>
    <n v="70049005"/>
    <s v="P02"/>
    <s v="OCD"/>
    <x v="24"/>
    <s v="UNASSIGNED"/>
    <s v="PVOCD262023455425000"/>
    <s v="EFT"/>
    <s v="MA"/>
    <s v="WESTFORD"/>
    <s v="2024-08-31T06:32:12.000"/>
  </r>
  <r>
    <s v="A0000000000624554431"/>
    <x v="2"/>
    <x v="5"/>
    <s v="2023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90"/>
    <n v="10000"/>
    <s v="GENERAL FUND"/>
    <n v="10"/>
    <n v="70049005"/>
    <s v="P02"/>
    <s v="OCD"/>
    <x v="165"/>
    <s v="UNASSIGNED"/>
    <s v="PVOCD262023455430000"/>
    <s v="EFT"/>
    <s v="MA"/>
    <s v="WINCHESTER"/>
    <s v="2024-08-31T06:32:12.000"/>
  </r>
  <r>
    <s v="A0000000000624554242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46"/>
    <n v="100000"/>
    <s v="GENERAL FUND"/>
    <n v="10"/>
    <n v="70049005"/>
    <s v="P02"/>
    <s v="OCD"/>
    <x v="121"/>
    <s v="HOUSING AUTHORITY"/>
    <s v="PVOCD262023455370000"/>
    <s v="EFT"/>
    <s v="MA"/>
    <s v="MIDDLEBORO"/>
    <s v="2024-08-31T06:32:12.000"/>
  </r>
  <r>
    <s v="A0000000000624554220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70"/>
    <n v="500000"/>
    <s v="GENERAL FUND"/>
    <n v="10"/>
    <n v="70049005"/>
    <s v="P02"/>
    <s v="OCD"/>
    <x v="87"/>
    <s v="UNASSIGNED"/>
    <s v="PVOCD262023455391000"/>
    <s v="EFT"/>
    <s v="MA"/>
    <s v="SALEM"/>
    <s v="2024-08-31T06:32:12.000"/>
  </r>
  <r>
    <s v="A0000000000624554219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5"/>
    <n v="600000"/>
    <s v="GENERAL FUND"/>
    <n v="10"/>
    <n v="70049005"/>
    <s v="P02"/>
    <s v="OCD"/>
    <x v="30"/>
    <s v="UNASSIGNED"/>
    <s v="PVOCD262023455394000"/>
    <s v="EFT"/>
    <s v="MA"/>
    <s v="SOMERVILLE"/>
    <s v="2024-08-31T06:32:12.000"/>
  </r>
  <r>
    <s v="A0000000000624553928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90"/>
    <n v="10000"/>
    <s v="GENERAL FUND"/>
    <n v="10"/>
    <n v="70049005"/>
    <s v="P02"/>
    <s v="OCD"/>
    <x v="201"/>
    <s v="UNASSIGNED"/>
    <s v="PVOCD262023455403000"/>
    <s v="EFT"/>
    <s v="MA"/>
    <s v="WILKINSONVILLE"/>
    <s v="2024-08-31T06:32:12.000"/>
  </r>
  <r>
    <s v="A0000000000624553490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72"/>
    <n v="50000"/>
    <s v="GENERAL FUND"/>
    <n v="10"/>
    <n v="70049005"/>
    <s v="P02"/>
    <s v="OCD"/>
    <x v="43"/>
    <s v="UNASSIGNED"/>
    <s v="PVOCD262023455401000"/>
    <s v="EFT"/>
    <s v="MA"/>
    <s v="STOUGHTON"/>
    <s v="2024-08-31T06:32:12.000"/>
  </r>
  <r>
    <s v="A0000000000624553356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83"/>
    <n v="50000"/>
    <s v="GENERAL FUND"/>
    <n v="10"/>
    <n v="70049005"/>
    <s v="P02"/>
    <s v="OCD"/>
    <x v="203"/>
    <s v="UNASSIGNED"/>
    <s v="PVOCD262023455408000"/>
    <s v="EFT"/>
    <s v="MA"/>
    <s v="TOPSFIELD"/>
    <s v="2024-08-31T06:32:12.000"/>
  </r>
  <r>
    <s v="A0000000000624553315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50"/>
    <n v="10000"/>
    <s v="GENERAL FUND"/>
    <n v="10"/>
    <n v="70049005"/>
    <s v="P02"/>
    <s v="OCD"/>
    <x v="166"/>
    <s v="UNASSIGNED"/>
    <s v="PVOCD262023455397000"/>
    <s v="EFT"/>
    <s v="MA"/>
    <s v="SOUTHBRIDGE"/>
    <s v="2024-08-31T06:32:12.000"/>
  </r>
  <r>
    <s v="A0000000000624553071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61"/>
    <n v="150000"/>
    <s v="GENERAL FUND"/>
    <n v="10"/>
    <n v="70049005"/>
    <s v="P02"/>
    <s v="OCD"/>
    <x v="13"/>
    <s v="UNASSIGNED"/>
    <s v="PVOCD262023455377000"/>
    <s v="EFT"/>
    <s v="MA"/>
    <s v="NORTH ATTLEBORO"/>
    <s v="2024-08-31T06:32:12.000"/>
  </r>
  <r>
    <s v="A0000000000624553059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80"/>
    <n v="20000"/>
    <s v="GENERAL FUND"/>
    <n v="10"/>
    <n v="70049005"/>
    <s v="P02"/>
    <s v="OCD"/>
    <x v="81"/>
    <s v="UNASSIGNED"/>
    <s v="PVOCD262023455400000"/>
    <s v="EFT"/>
    <s v="MA"/>
    <s v="SOTNEHAM"/>
    <s v="2024-08-31T06:32:12.000"/>
  </r>
  <r>
    <s v="A0000000000624552830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61"/>
    <n v="100000"/>
    <s v="GENERAL FUND"/>
    <n v="10"/>
    <n v="70049005"/>
    <s v="P02"/>
    <s v="OCD"/>
    <x v="107"/>
    <s v="UNASSIGNED"/>
    <s v="PVOCD262023455375000"/>
    <s v="EFT"/>
    <s v="MA"/>
    <s v="NEWTON HIGHLANDS"/>
    <s v="2024-08-31T06:32:12.000"/>
  </r>
  <r>
    <s v="A0000000000624552786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57"/>
    <n v="25000"/>
    <s v="GENERAL FUND"/>
    <n v="10"/>
    <n v="70049005"/>
    <s v="P02"/>
    <s v="OCD"/>
    <x v="164"/>
    <s v="UNASSIGNED"/>
    <s v="PVOCD262023455371000"/>
    <s v="EFT"/>
    <s v="MA"/>
    <s v="MONSON"/>
    <s v="2024-08-31T06:32:12.000"/>
  </r>
  <r>
    <s v="A0000000000624552769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49"/>
    <n v="5000"/>
    <s v="GENERAL FUND"/>
    <n v="10"/>
    <n v="70049005"/>
    <s v="P02"/>
    <s v="OCD"/>
    <x v="204"/>
    <s v="UNASSIGNED"/>
    <s v="PVOCD262023455354000"/>
    <s v="EFT"/>
    <s v="MA"/>
    <s v="HUDSON"/>
    <s v="2024-08-31T06:32:12.000"/>
  </r>
  <r>
    <s v="A0000000000624552768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01"/>
    <n v="500000"/>
    <s v="GENERAL FUND"/>
    <n v="10"/>
    <n v="70049005"/>
    <s v="P02"/>
    <s v="OCD"/>
    <x v="31"/>
    <s v="UNASSIGNED"/>
    <s v="PVOCD262023455328000"/>
    <s v="EFT"/>
    <s v="MA"/>
    <s v="BROCKTON"/>
    <s v="2024-08-31T06:32:12.000"/>
  </r>
  <r>
    <s v="A0000000000624552503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01"/>
    <n v="500000"/>
    <s v="GENERAL FUND"/>
    <n v="10"/>
    <n v="70049005"/>
    <s v="P02"/>
    <s v="OCD"/>
    <x v="28"/>
    <s v="UNASSIGNED"/>
    <s v="PVOCD262023455386000"/>
    <s v="EFT"/>
    <s v="MA"/>
    <s v="PITTSFIELD"/>
    <s v="2024-08-31T06:32:12.000"/>
  </r>
  <r>
    <s v="A0000000000624552501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21"/>
    <n v="20000"/>
    <s v="GENERAL FUND"/>
    <n v="10"/>
    <n v="70049005"/>
    <s v="P02"/>
    <s v="OCD"/>
    <x v="206"/>
    <s v="UNASSIGNED"/>
    <s v="PVOCD262023455325000"/>
    <s v="EFT"/>
    <s v="MA"/>
    <s v="BILLERICA"/>
    <s v="2024-08-31T06:32:12.000"/>
  </r>
  <r>
    <s v="A0000000000624552493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300000"/>
    <s v="GENERAL FUND"/>
    <n v="10"/>
    <n v="70049005"/>
    <s v="P02"/>
    <s v="OCD"/>
    <x v="150"/>
    <s v="UNASSIGNED"/>
    <s v="PVOCD262023455345000"/>
    <s v="EFT"/>
    <s v="MA"/>
    <s v="FRAMINGHAM"/>
    <s v="2024-08-31T06:32:12.000"/>
  </r>
  <r>
    <s v="A0000000000624552479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60"/>
    <n v="50000"/>
    <s v="GENERAL FUND"/>
    <n v="10"/>
    <n v="70049005"/>
    <s v="P02"/>
    <s v="OCD"/>
    <x v="205"/>
    <s v="UNASSIGNED"/>
    <s v="PVOCD262023455358000"/>
    <s v="EFT"/>
    <s v="MA"/>
    <s v="LITTLETON"/>
    <s v="2024-08-31T06:32:12.000"/>
  </r>
  <r>
    <s v="A0000000000624552444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250000"/>
    <s v="GENERAL FUND"/>
    <n v="10"/>
    <n v="70049005"/>
    <s v="P02"/>
    <s v="OCD"/>
    <x v="150"/>
    <s v="UNASSIGNED"/>
    <s v="PVOCD262023455344000"/>
    <s v="EFT"/>
    <s v="MA"/>
    <s v="FRAMINGHAM"/>
    <s v="2024-08-31T06:32:12.000"/>
  </r>
  <r>
    <s v="A0000000000624552440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69"/>
    <n v="10000"/>
    <s v="GENERAL FUND"/>
    <n v="10"/>
    <n v="70049005"/>
    <s v="P02"/>
    <s v="OCD"/>
    <x v="122"/>
    <s v="UNASSIGNED"/>
    <s v="PVOCD262023455384000"/>
    <s v="EFT"/>
    <s v="MA"/>
    <s v="PLAMER"/>
    <s v="2024-08-31T06:32:12.000"/>
  </r>
  <r>
    <s v="A0000000000624552276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57"/>
    <n v="5000"/>
    <s v="GENERAL FUND"/>
    <n v="10"/>
    <n v="70049005"/>
    <s v="P02"/>
    <s v="OCD"/>
    <x v="172"/>
    <s v="UNASSIGNED"/>
    <s v="PVOCD262023455388000"/>
    <s v="EFT"/>
    <s v="MA"/>
    <s v="PROVINCETOWN"/>
    <s v="2024-08-31T06:32:12.000"/>
  </r>
  <r>
    <s v="A0000000000624552275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24"/>
    <n v="50000"/>
    <s v="GENERAL FUND"/>
    <n v="10"/>
    <n v="70049005"/>
    <s v="P02"/>
    <s v="OCD"/>
    <x v="184"/>
    <s v="UNASSIGNED"/>
    <s v="PVOCD262023455327000"/>
    <s v="EFT"/>
    <s v="MA"/>
    <s v="BRIDGEWATER"/>
    <s v="2024-08-31T06:32:12.000"/>
  </r>
  <r>
    <s v="A0000000000624552256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20"/>
    <n v="250000"/>
    <s v="GENERAL FUND"/>
    <n v="10"/>
    <n v="70049005"/>
    <s v="P02"/>
    <s v="OCD"/>
    <x v="60"/>
    <s v="UNASSIGNED"/>
    <s v="PVOCD262023455343000"/>
    <s v="EFT"/>
    <s v="MA"/>
    <s v="FITCHBURG"/>
    <s v="2024-08-31T06:32:12.000"/>
  </r>
  <r>
    <s v="A0000000000624552214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35"/>
    <n v="20000"/>
    <s v="GENERAL FUND"/>
    <n v="10"/>
    <n v="70049005"/>
    <s v="P02"/>
    <s v="OCD"/>
    <x v="102"/>
    <s v="UNASSIGNED"/>
    <s v="PVOCD262023455378000"/>
    <s v="EFT"/>
    <s v="MA"/>
    <s v="NORTH BROOKFIELD"/>
    <s v="2024-08-31T06:32:12.000"/>
  </r>
  <r>
    <s v="A0000000000624552193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81"/>
    <n v="50000"/>
    <s v="GENERAL FUND"/>
    <n v="10"/>
    <n v="70049005"/>
    <s v="P02"/>
    <s v="OCD"/>
    <x v="45"/>
    <s v="UNASSIGNED"/>
    <s v="PVOCD262023455420000"/>
    <s v="EFT"/>
    <s v="MA"/>
    <s v="WESTBOROUGH"/>
    <s v="2024-08-31T06:32:12.000"/>
  </r>
  <r>
    <s v="A0000000000624552044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3"/>
    <n v="10000"/>
    <s v="GENERAL FUND"/>
    <n v="10"/>
    <n v="70049005"/>
    <s v="P02"/>
    <s v="OCD"/>
    <x v="90"/>
    <s v="UNASSIGNED"/>
    <s v="PVOCD262023455414000"/>
    <s v="EFT"/>
    <s v="MA"/>
    <s v="WARREN"/>
    <s v="2024-08-31T06:32:12.000"/>
  </r>
  <r>
    <s v="A0000000000624549486"/>
    <x v="2"/>
    <x v="5"/>
    <s v="2023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85"/>
    <n v="2430"/>
    <s v="GENERAL FUND"/>
    <n v="10"/>
    <n v="70049005"/>
    <s v="P02"/>
    <s v="OCD"/>
    <x v="7"/>
    <s v="HOUSING AUTHORITY"/>
    <s v="PVOCD262023455421000"/>
    <s v="EFT"/>
    <s v="MA"/>
    <s v="WEST BROOKFIELD"/>
    <s v="2024-08-31T06:32:12.000"/>
  </r>
  <r>
    <s v="A0000000000624549396"/>
    <x v="2"/>
    <x v="5"/>
    <s v="2023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70"/>
    <n v="200000"/>
    <s v="GENERAL FUND"/>
    <n v="10"/>
    <n v="70049005"/>
    <s v="P02"/>
    <s v="OCD"/>
    <x v="21"/>
    <s v="UNASSIGNED"/>
    <s v="PVOCD262023455426000"/>
    <s v="EFT"/>
    <s v="MA"/>
    <s v="ROCKLAND"/>
    <s v="2024-08-31T06:32:12.000"/>
  </r>
  <r>
    <s v="A0000000000624549174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6"/>
    <n v="500000"/>
    <s v="GENERAL FUND"/>
    <n v="10"/>
    <n v="70049005"/>
    <s v="P02"/>
    <s v="OCD"/>
    <x v="34"/>
    <s v="UNASSIGNED"/>
    <s v="PVOCD262023455329000"/>
    <s v="EFT"/>
    <s v="MA"/>
    <s v="BROOKLINE"/>
    <s v="2024-08-31T06:32:12.000"/>
  </r>
  <r>
    <s v="A0000000000624548953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30"/>
    <n v="50000"/>
    <s v="GENERAL FUND"/>
    <n v="10"/>
    <n v="70049005"/>
    <s v="P02"/>
    <s v="OCD"/>
    <x v="179"/>
    <s v="AUTHORITY"/>
    <s v="PVOCD262023455351000"/>
    <s v="EFT"/>
    <s v="MA"/>
    <s v="GREAT BARRINGTON"/>
    <s v="2024-08-31T06:32:12.000"/>
  </r>
  <r>
    <s v="A0000000000624548886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28"/>
    <n v="100000"/>
    <s v="GENERAL FUND"/>
    <n v="10"/>
    <n v="70049005"/>
    <s v="P02"/>
    <s v="OCD"/>
    <x v="147"/>
    <s v="UNASSIGNED"/>
    <s v="PVOCD262023455337000"/>
    <s v="EFT"/>
    <s v="MA"/>
    <s v="EAST LONGMEADOW"/>
    <s v="2024-08-31T06:32:12.000"/>
  </r>
  <r>
    <s v="A0000000000624548880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60"/>
    <n v="100000"/>
    <s v="GENERAL FUND"/>
    <n v="10"/>
    <n v="70049005"/>
    <s v="P02"/>
    <s v="OCD"/>
    <x v="168"/>
    <s v="UNASSIGNED"/>
    <s v="PVOCD262023455385000"/>
    <s v="EFT"/>
    <s v="MA"/>
    <s v="PEABODY"/>
    <s v="2024-08-31T06:32:12.000"/>
  </r>
  <r>
    <s v="A0000000000624548857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83"/>
    <n v="10000"/>
    <s v="GENERAL FUND"/>
    <n v="10"/>
    <n v="70049005"/>
    <s v="P02"/>
    <s v="OCD"/>
    <x v="120"/>
    <s v="HOUSING AUTHORITY"/>
    <s v="PVOCD262023455419000"/>
    <s v="EFT"/>
    <s v="MA"/>
    <s v="WEST BOYLSTON"/>
    <s v="2024-08-31T06:32:12.000"/>
  </r>
  <r>
    <s v="A0000000000624548710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71"/>
    <n v="20000"/>
    <s v="GENERAL FUND"/>
    <n v="10"/>
    <n v="70049005"/>
    <s v="P02"/>
    <s v="OCD"/>
    <x v="156"/>
    <s v="WEST MAIN STREET"/>
    <s v="PVOCD262023455335000"/>
    <s v="EFT"/>
    <s v="MA"/>
    <s v="DUDLEY"/>
    <s v="2024-08-31T06:32:12.000"/>
  </r>
  <r>
    <s v="A0000000000624548569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64"/>
    <n v="50000"/>
    <s v="GENERAL FUND"/>
    <n v="10"/>
    <n v="70049005"/>
    <s v="P02"/>
    <s v="OCD"/>
    <x v="176"/>
    <s v="UNASSIGNED"/>
    <s v="PVOCD262023455356000"/>
    <s v="EFT"/>
    <s v="MA"/>
    <s v="KINGSTON"/>
    <s v="2024-08-31T06:32:12.000"/>
  </r>
  <r>
    <s v="A0000000000624548401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72"/>
    <n v="100000"/>
    <s v="GENERAL FUND"/>
    <n v="10"/>
    <n v="70049005"/>
    <s v="P02"/>
    <s v="OCD"/>
    <x v="33"/>
    <s v="UNASSIGNED"/>
    <s v="PVOCD262023455415000"/>
    <s v="EFT"/>
    <s v="MA"/>
    <s v="WATERTOWN"/>
    <s v="2024-08-31T06:32:12.000"/>
  </r>
  <r>
    <s v="A0000000000624548375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420"/>
    <n v="50000"/>
    <s v="GENERAL FUND"/>
    <n v="10"/>
    <n v="70049005"/>
    <s v="P02"/>
    <s v="OCD"/>
    <x v="77"/>
    <s v="UNASSIGNED"/>
    <s v="PVOCD262023455357000"/>
    <s v="EFT"/>
    <s v="MA"/>
    <s v="LEXINGTON"/>
    <s v="2024-08-31T06:32:12.000"/>
  </r>
  <r>
    <s v="A0000000000624548345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03"/>
    <n v="4815"/>
    <s v="GENERAL FUND"/>
    <n v="10"/>
    <n v="70049005"/>
    <s v="P02"/>
    <s v="OCD"/>
    <x v="141"/>
    <s v="UNASSIGNED"/>
    <s v="PVOCD262023455321000"/>
    <s v="EFT"/>
    <s v="MA"/>
    <s v="BURLINGTON"/>
    <s v="2024-08-31T06:32:12.000"/>
  </r>
  <r>
    <s v="A0000000000624548289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554"/>
    <n v="10000"/>
    <s v="GENERAL FUND"/>
    <n v="10"/>
    <n v="70049005"/>
    <s v="P02"/>
    <s v="OCD"/>
    <x v="213"/>
    <s v="UNASSIGNED"/>
    <s v="PVOCD262023455373000"/>
    <s v="EFT"/>
    <s v="MA"/>
    <s v="NANTUCKET"/>
    <s v="2024-08-31T06:32:12.000"/>
  </r>
  <r>
    <s v="A0000000000624547953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60"/>
    <n v="100000"/>
    <s v="GENERAL FUND"/>
    <n v="10"/>
    <n v="70049005"/>
    <s v="P02"/>
    <s v="OCD"/>
    <x v="170"/>
    <s v="UNASSIGNED"/>
    <s v="PVOCD262023455379000"/>
    <s v="EFT"/>
    <s v="MA"/>
    <s v="NORTHAMPTON"/>
    <s v="2024-08-31T06:32:12.000"/>
  </r>
  <r>
    <s v="A0000000000624547935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53"/>
    <n v="200000"/>
    <s v="GENERAL FUND"/>
    <n v="10"/>
    <n v="70049005"/>
    <s v="P02"/>
    <s v="OCD"/>
    <x v="185"/>
    <s v="UNASSIGNED"/>
    <s v="PVOCD262023455359000"/>
    <s v="EFT"/>
    <s v="MA"/>
    <s v="LOWELL"/>
    <s v="2024-08-31T06:32:12.000"/>
  </r>
  <r>
    <s v="A0000000000624545103"/>
    <x v="2"/>
    <x v="5"/>
    <s v="2023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93"/>
    <n v="50000"/>
    <s v="GENERAL FUND"/>
    <n v="10"/>
    <n v="70049005"/>
    <s v="P02"/>
    <s v="OCD"/>
    <x v="171"/>
    <s v="UNASSIGNED"/>
    <s v="PVOCD262023455432000"/>
    <s v="EFT"/>
    <s v="MA"/>
    <s v="WRENTHAM"/>
    <s v="2024-08-31T06:32:12.000"/>
  </r>
  <r>
    <s v="A0000000000624544405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45"/>
    <n v="50000"/>
    <s v="GENERAL FUND"/>
    <n v="10"/>
    <n v="70049005"/>
    <s v="P02"/>
    <s v="OCD"/>
    <x v="134"/>
    <s v="UNASSIGNED"/>
    <s v="PVOCD262023455364000"/>
    <s v="EFT"/>
    <s v="MA"/>
    <s v="MARBLEHEAD"/>
    <s v="2024-08-31T06:32:12.000"/>
  </r>
  <r>
    <s v="A0000000000624544365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36"/>
    <n v="50000"/>
    <s v="GENERAL FUND"/>
    <n v="10"/>
    <n v="70049005"/>
    <s v="P02"/>
    <s v="OCD"/>
    <x v="111"/>
    <s v="UNASSIGNED"/>
    <s v="PVOCD262023455406000"/>
    <s v="EFT"/>
    <s v="MA"/>
    <s v="BALDWINVILLE"/>
    <s v="2024-08-31T06:32:12.000"/>
  </r>
  <r>
    <s v="A0000000000624544356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8"/>
    <n v="25000"/>
    <s v="GENERAL FUND"/>
    <n v="10"/>
    <n v="70049005"/>
    <s v="P02"/>
    <s v="OCD"/>
    <x v="67"/>
    <s v="UNASSIGNED"/>
    <s v="PVOCD262023455362000"/>
    <s v="EFT"/>
    <s v="MA"/>
    <s v="MALDEN"/>
    <s v="2024-08-31T06:32:12.000"/>
  </r>
  <r>
    <s v="A0000000000624544348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80"/>
    <n v="50000"/>
    <s v="GENERAL FUND"/>
    <n v="10"/>
    <n v="70049005"/>
    <s v="P02"/>
    <s v="OCD"/>
    <x v="17"/>
    <s v="UNASSIGNED"/>
    <s v="PVOCD262023455410000"/>
    <s v="EFT"/>
    <s v="MA"/>
    <s v="WAKEFIELD"/>
    <s v="2024-08-31T06:32:12.000"/>
  </r>
  <r>
    <s v="A0000000000624544099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54"/>
    <n v="50000"/>
    <s v="GENERAL FUND"/>
    <n v="10"/>
    <n v="70049005"/>
    <s v="P02"/>
    <s v="OCD"/>
    <x v="117"/>
    <s v="UNASSIGNED"/>
    <s v="PVOCD262023455367000"/>
    <s v="EFT"/>
    <s v="MA"/>
    <s v="MAYNARD"/>
    <s v="2024-08-31T06:32:12.000"/>
  </r>
  <r>
    <s v="A0000000000624540745"/>
    <x v="2"/>
    <x v="5"/>
    <s v="2023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01"/>
    <n v="200000"/>
    <s v="GENERAL FUND"/>
    <n v="10"/>
    <n v="70049005"/>
    <s v="P02"/>
    <s v="OCD"/>
    <x v="58"/>
    <s v="UNASSIGNED"/>
    <s v="PVOCD262023455313000"/>
    <s v="EFT"/>
    <s v="MA"/>
    <s v="AGAWAM"/>
    <s v="2024-08-31T06:32:12.000"/>
  </r>
  <r>
    <s v="A0000000000624539794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39"/>
    <n v="25000"/>
    <s v="GENERAL FUND"/>
    <n v="10"/>
    <n v="70049005"/>
    <s v="P02"/>
    <s v="OCD"/>
    <x v="207"/>
    <s v="UNASSIGNED"/>
    <s v="PVOCD262023455366000"/>
    <s v="EFT"/>
    <s v="MA"/>
    <s v="MATTAPOISETT"/>
    <s v="2024-08-31T06:32:12.000"/>
  </r>
  <r>
    <s v="A0000000000624539756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76"/>
    <n v="5000"/>
    <s v="GENERAL FUND"/>
    <n v="10"/>
    <n v="70049005"/>
    <s v="P02"/>
    <s v="OCD"/>
    <x v="127"/>
    <s v="UNASSIGNED"/>
    <s v="PVOCD262023455407000"/>
    <s v="EFT"/>
    <s v="MA"/>
    <s v="TEWKSBURY"/>
    <s v="2024-08-31T06:32:12.000"/>
  </r>
  <r>
    <s v="A0000000000624539636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49"/>
    <n v="50000"/>
    <s v="GENERAL FUND"/>
    <n v="10"/>
    <n v="70049005"/>
    <s v="P02"/>
    <s v="OCD"/>
    <x v="209"/>
    <s v="UNASSIGNED"/>
    <s v="PVOCD262023455365000"/>
    <s v="EFT"/>
    <s v="MA"/>
    <s v="MASHPEE"/>
    <s v="2024-08-31T06:32:12.000"/>
  </r>
  <r>
    <s v="A0000000000624539615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05"/>
    <n v="200000"/>
    <s v="GENERAL FUND"/>
    <n v="10"/>
    <n v="70049005"/>
    <s v="P02"/>
    <s v="OCD"/>
    <x v="177"/>
    <s v="UNASSIGNED"/>
    <s v="PVOCD262023455361000"/>
    <s v="EFT"/>
    <s v="MA"/>
    <s v="LYNN"/>
    <s v="2024-08-31T06:32:12.000"/>
  </r>
  <r>
    <s v="A0000000000624539551"/>
    <x v="2"/>
    <x v="5"/>
    <s v="2023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53"/>
    <n v="50000"/>
    <s v="GENERAL FUND"/>
    <n v="10"/>
    <n v="70049005"/>
    <s v="P02"/>
    <s v="OCD"/>
    <x v="12"/>
    <s v="UNASSIGNED"/>
    <s v="PVOCD262023455383000"/>
    <s v="EFT"/>
    <s v="MA"/>
    <s v="ORLEANS"/>
    <s v="2024-08-31T06:32:12.000"/>
  </r>
  <r>
    <s v="A0000000000624539377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54"/>
    <n v="50000"/>
    <s v="GENERAL FUND"/>
    <n v="10"/>
    <n v="70049005"/>
    <s v="P02"/>
    <s v="OCD"/>
    <x v="159"/>
    <s v="UNASSIGNED"/>
    <s v="PVOCD262023455411000"/>
    <s v="EFT"/>
    <s v="MA"/>
    <s v="WALTHAM"/>
    <s v="2024-08-31T06:32:12.000"/>
  </r>
  <r>
    <s v="A0000000000624539327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33"/>
    <n v="50000"/>
    <s v="GENERAL FUND"/>
    <n v="10"/>
    <n v="70049005"/>
    <s v="P02"/>
    <s v="OCD"/>
    <x v="191"/>
    <s v="UNASSIGNED"/>
    <s v="PVOCD262023455350000"/>
    <s v="EFT"/>
    <s v="MA"/>
    <s v="GRANBY"/>
    <s v="2024-08-31T06:32:12.000"/>
  </r>
  <r>
    <s v="A0000000000624539305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60"/>
    <n v="75000"/>
    <s v="GENERAL FUND"/>
    <n v="10"/>
    <n v="70049005"/>
    <s v="P02"/>
    <s v="OCD"/>
    <x v="22"/>
    <s v="UNASSIGNED"/>
    <s v="PVOCD262023455387000"/>
    <s v="EFT"/>
    <s v="MA"/>
    <s v="PLYMOUTH"/>
    <s v="2024-08-31T06:32:12.000"/>
  </r>
  <r>
    <s v="A0000000000624539245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571"/>
    <n v="10000"/>
    <s v="GENERAL FUND"/>
    <n v="10"/>
    <n v="70049005"/>
    <s v="P02"/>
    <s v="OCD"/>
    <x v="160"/>
    <s v="UNASSIGNED"/>
    <s v="PVOCD262023455413000"/>
    <s v="EFT"/>
    <s v="MA"/>
    <s v="WAREHAM"/>
    <s v="2024-08-31T06:32:12.000"/>
  </r>
  <r>
    <s v="A0000000000624539205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26"/>
    <n v="50000"/>
    <s v="GENERAL FUND"/>
    <n v="10"/>
    <n v="70049005"/>
    <s v="P02"/>
    <s v="OCD"/>
    <x v="199"/>
    <s v="HOUSING AUTHORITY"/>
    <s v="PVOCD262023455353000"/>
    <s v="EFT"/>
    <s v="MA"/>
    <s v="CUMMINGTON"/>
    <s v="2024-08-31T06:32:12.000"/>
  </r>
  <r>
    <s v="A0000000000624539063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19"/>
    <n v="50000"/>
    <s v="GENERAL FUND"/>
    <n v="10"/>
    <n v="70049005"/>
    <s v="P02"/>
    <s v="OCD"/>
    <x v="144"/>
    <s v="UNASSIGNED"/>
    <s v="PVOCD262023455323000"/>
    <s v="EFT"/>
    <s v="MA"/>
    <s v="BELLINGHAM"/>
    <s v="2024-08-31T06:32:12.000"/>
  </r>
  <r>
    <s v="A0000000000624538978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04"/>
    <n v="10000"/>
    <s v="GENERAL FUND"/>
    <n v="10"/>
    <n v="70049005"/>
    <s v="P02"/>
    <s v="OCD"/>
    <x v="69"/>
    <s v="UNASSIGNED"/>
    <s v="PVOCD262023455324000"/>
    <s v="EFT"/>
    <s v="MA"/>
    <s v="BLACKSTONE"/>
    <s v="2024-08-31T06:32:12.000"/>
  </r>
  <r>
    <s v="A0000000000624538944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29"/>
    <n v="10000"/>
    <s v="GENERAL FUND"/>
    <n v="10"/>
    <n v="70049005"/>
    <s v="P02"/>
    <s v="OCD"/>
    <x v="133"/>
    <s v="UNASSIGNED"/>
    <s v="PVOCD262023455339000"/>
    <s v="EFT"/>
    <s v="MA"/>
    <s v="ESSEX"/>
    <s v="2024-08-31T06:32:12.000"/>
  </r>
  <r>
    <s v="A0000000000624538866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64"/>
    <n v="50000"/>
    <s v="GENERAL FUND"/>
    <n v="10"/>
    <n v="70049005"/>
    <s v="P02"/>
    <s v="OCD"/>
    <x v="1"/>
    <s v="UNASSIGNED"/>
    <s v="PVOCD262023455382000"/>
    <s v="EFT"/>
    <s v="MA"/>
    <s v="ORANGE"/>
    <s v="2024-08-31T06:32:12.000"/>
  </r>
  <r>
    <s v="A0000000000624538800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11"/>
    <n v="6000000"/>
    <s v="GENERAL FUND"/>
    <n v="10"/>
    <n v="70049005"/>
    <s v="P02"/>
    <s v="OCD"/>
    <x v="55"/>
    <s v="UNASSIGNED"/>
    <s v="PVOCD262023455326000"/>
    <s v="EFT"/>
    <s v="MA"/>
    <s v="BOSTON"/>
    <s v="2024-08-31T06:32:12.000"/>
  </r>
  <r>
    <s v="A0000000000624538779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70"/>
    <n v="600000"/>
    <s v="GENERAL FUND"/>
    <n v="10"/>
    <n v="70049005"/>
    <s v="P02"/>
    <s v="OCD"/>
    <x v="25"/>
    <s v="UNASSIGNED"/>
    <s v="PVOCD262023455389000"/>
    <s v="EFT"/>
    <s v="MA"/>
    <s v="QUINCY"/>
    <s v="2024-08-31T06:32:12.000"/>
  </r>
  <r>
    <s v="A0000000000624538463"/>
    <x v="2"/>
    <x v="5"/>
    <s v="2023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03"/>
    <n v="250000"/>
    <s v="GENERAL FUND"/>
    <n v="10"/>
    <n v="70049005"/>
    <s v="P02"/>
    <s v="OCD"/>
    <x v="212"/>
    <s v="UNASSIGNED"/>
    <s v="PVOCD262023455318000"/>
    <s v="EFT"/>
    <s v="MA"/>
    <s v="ATTLEBORO"/>
    <s v="2024-08-31T06:32:12.000"/>
  </r>
  <r>
    <s v="A0000000000624536327"/>
    <x v="2"/>
    <x v="5"/>
    <s v="2023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013"/>
    <n v="16970.580000000002"/>
    <s v="GENERAL FUND"/>
    <n v="10"/>
    <n v="70049005"/>
    <s v="P02"/>
    <s v="OCD"/>
    <x v="72"/>
    <s v="UNASSIGNED"/>
    <s v="PVOCD262023458022000"/>
    <s v="EFT"/>
    <s v="MA"/>
    <s v="CHICOPEE"/>
    <s v="2024-08-31T06:32:12.000"/>
  </r>
  <r>
    <s v="A0000000000624534950"/>
    <x v="2"/>
    <x v="5"/>
    <s v="2023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10"/>
    <n v="300000"/>
    <s v="GENERAL FUND"/>
    <n v="10"/>
    <n v="70049005"/>
    <s v="P02"/>
    <s v="OCD"/>
    <x v="145"/>
    <s v="UNASSIGNED"/>
    <s v="PVOCD262023455316000"/>
    <s v="EFT"/>
    <s v="MA"/>
    <s v="ANDOVER"/>
    <s v="2024-08-31T06:32:12.000"/>
  </r>
  <r>
    <s v="A0000000000624534448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76"/>
    <n v="250000"/>
    <s v="GENERAL FUND"/>
    <n v="10"/>
    <n v="70049005"/>
    <s v="P02"/>
    <s v="OCD"/>
    <x v="50"/>
    <s v="&amp; REDEVELOPMENT AUTHORITY"/>
    <s v="PVOCD262023455347000"/>
    <s v="EFT"/>
    <s v="MA"/>
    <s v="TURNERS FALLS"/>
    <s v="2024-08-31T06:32:12.000"/>
  </r>
  <r>
    <s v="A0000000000624534432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36"/>
    <n v="100000"/>
    <s v="GENERAL FUND"/>
    <n v="10"/>
    <n v="70049005"/>
    <s v="P02"/>
    <s v="OCD"/>
    <x v="180"/>
    <s v="UNASSIGNED"/>
    <s v="PVOCD262023455349000"/>
    <s v="EFT"/>
    <s v="MA"/>
    <s v="NO GRAFTON"/>
    <s v="2024-08-31T06:32:12.000"/>
  </r>
  <r>
    <s v="A0000000000624534431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50000"/>
    <s v="GENERAL FUND"/>
    <n v="10"/>
    <n v="70049005"/>
    <s v="P02"/>
    <s v="OCD"/>
    <x v="150"/>
    <s v="UNASSIGNED"/>
    <s v="PVOCD262023455346000"/>
    <s v="EFT"/>
    <s v="MA"/>
    <s v="FRAMINGHAM"/>
    <s v="2024-08-31T06:32:12.000"/>
  </r>
  <r>
    <s v="A0000000000624534422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32"/>
    <n v="85000"/>
    <s v="GENERAL FUND"/>
    <n v="10"/>
    <n v="70049005"/>
    <s v="P02"/>
    <s v="OCD"/>
    <x v="108"/>
    <s v="UNASSIGNED"/>
    <s v="PVOCD262023455380000"/>
    <s v="EFT"/>
    <s v="MA"/>
    <s v="NORTHBOROUGH"/>
    <s v="2024-08-31T06:32:12.000"/>
  </r>
  <r>
    <s v="A0000000000624534394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76"/>
    <n v="25000"/>
    <s v="GENERAL FUND"/>
    <n v="10"/>
    <n v="70049005"/>
    <s v="P02"/>
    <s v="OCD"/>
    <x v="100"/>
    <s v="UNASSIGNED"/>
    <s v="PVOCD262023455372000"/>
    <s v="EFT"/>
    <s v="MA"/>
    <s v="TURNERS FALLS"/>
    <s v="2024-08-31T06:32:12.000"/>
  </r>
  <r>
    <s v="A0000000000624534369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62"/>
    <n v="50000"/>
    <s v="GENERAL FUND"/>
    <n v="10"/>
    <n v="70049005"/>
    <s v="P02"/>
    <s v="OCD"/>
    <x v="208"/>
    <s v="UNASSIGNED"/>
    <s v="PVOCD262023455381000"/>
    <s v="EFT"/>
    <s v="MA"/>
    <s v="NORWOOD"/>
    <s v="2024-08-31T06:32:12.000"/>
  </r>
  <r>
    <s v="A0000000000624534358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81"/>
    <n v="50000"/>
    <s v="GENERAL FUND"/>
    <n v="10"/>
    <n v="70049005"/>
    <s v="P02"/>
    <s v="OCD"/>
    <x v="32"/>
    <s v="UNASSIGNED"/>
    <s v="PVOCD262023455417000"/>
    <s v="EFT"/>
    <s v="MA"/>
    <s v="WELLESLEY"/>
    <s v="2024-08-31T06:32:12.000"/>
  </r>
  <r>
    <s v="A0000000000624534355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2"/>
    <n v="20000"/>
    <s v="GENERAL FUND"/>
    <n v="10"/>
    <n v="70049005"/>
    <s v="P02"/>
    <s v="OCD"/>
    <x v="89"/>
    <s v="UNASSIGNED"/>
    <s v="PVOCD262023455412000"/>
    <s v="EFT"/>
    <s v="MA"/>
    <s v="WARE"/>
    <s v="2024-08-31T06:32:12.000"/>
  </r>
  <r>
    <s v="A0000000000624534322"/>
    <x v="2"/>
    <x v="5"/>
    <s v="2023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45"/>
    <n v="20000"/>
    <s v="GENERAL FUND"/>
    <n v="10"/>
    <n v="70049005"/>
    <s v="P02"/>
    <s v="OCD"/>
    <x v="93"/>
    <s v="UNASSIGNED"/>
    <s v="PVOCD262023455376000"/>
    <s v="EFT"/>
    <s v="MA"/>
    <s v="NORTH ANDOVER"/>
    <s v="2024-08-31T06:32:12.000"/>
  </r>
  <r>
    <s v="A0000000000624532688"/>
    <x v="2"/>
    <x v="5"/>
    <s v="2023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027"/>
    <n v="2967"/>
    <s v="GENERAL FUND"/>
    <n v="10"/>
    <n v="70049005"/>
    <s v="P02"/>
    <s v="OCD"/>
    <x v="71"/>
    <s v="UNASSIGNED"/>
    <s v="PVOCD262023458024000"/>
    <s v="EFT"/>
    <s v="MA"/>
    <s v="DEDHAM"/>
    <s v="2024-08-31T06:32:12.000"/>
  </r>
  <r>
    <s v="A0000000000624529164"/>
    <x v="2"/>
    <x v="5"/>
    <s v="2023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21"/>
    <n v="5000"/>
    <s v="GENERAL FUND"/>
    <n v="10"/>
    <n v="70049005"/>
    <s v="P02"/>
    <s v="OCD"/>
    <x v="183"/>
    <s v="UNASSIGNED"/>
    <s v="PVOCD262023455319000"/>
    <s v="EFT"/>
    <s v="MA"/>
    <s v="ASHLAND"/>
    <s v="2024-08-31T06:32:12.000"/>
  </r>
  <r>
    <s v="A0000000000624529101"/>
    <x v="2"/>
    <x v="5"/>
    <s v="2023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20"/>
    <n v="25000"/>
    <s v="GENERAL FUND"/>
    <n v="10"/>
    <n v="70049005"/>
    <s v="P02"/>
    <s v="OCD"/>
    <x v="37"/>
    <s v="UNASSIGNED"/>
    <s v="PVOCD262023455311000"/>
    <s v="EFT"/>
    <s v="MA"/>
    <s v="ACTON"/>
    <s v="2024-08-31T06:32:12.000"/>
  </r>
  <r>
    <s v="A0000000000624528254"/>
    <x v="2"/>
    <x v="5"/>
    <s v="2023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155"/>
    <n v="5086.55"/>
    <s v="GENERAL FUND"/>
    <n v="10"/>
    <n v="70049005"/>
    <s v="P02"/>
    <s v="OCD"/>
    <x v="70"/>
    <s v="UNASSIGNED"/>
    <s v="PVOCD262023458025000"/>
    <s v="EFT"/>
    <s v="MA"/>
    <s v="MEDFORD"/>
    <s v="2024-08-31T06:32:12.000"/>
  </r>
  <r>
    <s v="A0000000000624528246"/>
    <x v="2"/>
    <x v="5"/>
    <s v="2023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013"/>
    <n v="16452.77"/>
    <s v="GENERAL FUND"/>
    <n v="10"/>
    <n v="70049005"/>
    <s v="P02"/>
    <s v="OCD"/>
    <x v="72"/>
    <s v="UNASSIGNED"/>
    <s v="PVOCD262023458023000"/>
    <s v="EFT"/>
    <s v="MA"/>
    <s v="CHICOPEE"/>
    <s v="2024-08-31T06:32:12.000"/>
  </r>
  <r>
    <s v="A0000000000624522395"/>
    <x v="2"/>
    <x v="5"/>
    <s v="2023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20"/>
    <n v="50000"/>
    <s v="GENERAL FUND"/>
    <n v="10"/>
    <n v="70049005"/>
    <s v="P02"/>
    <s v="OCD"/>
    <x v="49"/>
    <s v="UNASSIGNED"/>
    <s v="PVOCD262023455312000"/>
    <s v="EFT"/>
    <s v="MA"/>
    <s v="ADAMS"/>
    <s v="2024-08-31T06:32:12.000"/>
  </r>
  <r>
    <s v="A0000000000624522350"/>
    <x v="2"/>
    <x v="5"/>
    <s v="2023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02"/>
    <n v="100000"/>
    <s v="GENERAL FUND"/>
    <n v="10"/>
    <n v="70049005"/>
    <s v="P02"/>
    <s v="OCD"/>
    <x v="53"/>
    <s v="UNASSIGNED"/>
    <s v="PVOCD262023455315000"/>
    <s v="EFT"/>
    <s v="MA"/>
    <s v="AMHERST"/>
    <s v="2024-08-31T06:32:12.000"/>
  </r>
  <r>
    <s v="A0000000000624522326"/>
    <x v="2"/>
    <x v="5"/>
    <s v="2023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13"/>
    <n v="25000"/>
    <s v="GENERAL FUND"/>
    <n v="10"/>
    <n v="70049005"/>
    <s v="P02"/>
    <s v="OCD"/>
    <x v="56"/>
    <s v="UNASSIGNED"/>
    <s v="PVOCD262023455314000"/>
    <s v="EFT"/>
    <s v="MA"/>
    <s v="AMESBURY"/>
    <s v="2024-08-31T06:32:12.000"/>
  </r>
  <r>
    <s v="A0000000000624512480"/>
    <x v="2"/>
    <x v="5"/>
    <s v="2023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31"/>
    <n v="100000"/>
    <s v="GENERAL FUND"/>
    <n v="10"/>
    <n v="70049005"/>
    <s v="P02"/>
    <s v="OCD"/>
    <x v="83"/>
    <s v="UNASSIGNED"/>
    <s v="PVOCD262023455317000"/>
    <s v="EFT"/>
    <s v="MA"/>
    <s v="ATHOL"/>
    <s v="2024-08-31T06:32:12.000"/>
  </r>
  <r>
    <s v="A0000000000624508646"/>
    <x v="2"/>
    <x v="5"/>
    <s v="2023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50"/>
    <n v="75000"/>
    <s v="GENERAL FUND"/>
    <n v="10"/>
    <n v="70049005"/>
    <s v="P02"/>
    <s v="OCD"/>
    <x v="40"/>
    <s v="UNASSIGNED"/>
    <s v="PVOCD262023455310000"/>
    <s v="EFT"/>
    <s v="MA"/>
    <s v="GROTON"/>
    <s v="2024-08-31T06:32:12.000"/>
  </r>
  <r>
    <s v="A0000000000624506884"/>
    <x v="2"/>
    <x v="5"/>
    <s v="2023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01"/>
    <n v="100000"/>
    <s v="GENERAL FUND"/>
    <n v="10"/>
    <n v="70049005"/>
    <s v="P02"/>
    <s v="OCD"/>
    <x v="154"/>
    <s v="UNASSIGNED"/>
    <s v="PVOCD262023455320000"/>
    <s v="EFT"/>
    <s v="MA"/>
    <s v="HYANNIS"/>
    <s v="2024-08-31T06:32:12.000"/>
  </r>
  <r>
    <s v="A0000000000624499351"/>
    <x v="2"/>
    <x v="5"/>
    <s v="2023-03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35"/>
    <n v="75000"/>
    <s v="GENERAL FUND"/>
    <n v="10"/>
    <n v="70049005"/>
    <s v="P02"/>
    <s v="OCD"/>
    <x v="41"/>
    <s v="UNASSIGNED"/>
    <s v="PVOCD262023455308000"/>
    <s v="EFT"/>
    <s v="MA"/>
    <s v="HADLEY"/>
    <s v="2024-08-31T06:32:12.000"/>
  </r>
  <r>
    <s v="A0000000000624498970"/>
    <x v="2"/>
    <x v="5"/>
    <s v="2023-03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20"/>
    <n v="100000"/>
    <s v="GENERAL FUND"/>
    <n v="10"/>
    <n v="70049005"/>
    <s v="P02"/>
    <s v="OCD"/>
    <x v="37"/>
    <s v="UNASSIGNED"/>
    <s v="PVOCD262023455306000"/>
    <s v="EFT"/>
    <s v="MA"/>
    <s v="ACTON"/>
    <s v="2024-08-31T06:32:12.000"/>
  </r>
  <r>
    <s v="A0000000000624490322"/>
    <x v="2"/>
    <x v="5"/>
    <s v="2023-03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81"/>
    <n v="227212"/>
    <s v="GENERAL FUND"/>
    <n v="10"/>
    <n v="70049005"/>
    <s v="P02"/>
    <s v="OCD"/>
    <x v="32"/>
    <s v="UNASSIGNED"/>
    <s v="PVOCD262023455309000"/>
    <s v="EFT"/>
    <s v="MA"/>
    <s v="WELLESLEY"/>
    <s v="2024-08-31T06:32:12.000"/>
  </r>
  <r>
    <s v="A0000000000624485070"/>
    <x v="2"/>
    <x v="5"/>
    <s v="2023-03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100000"/>
    <s v="GENERAL FUND"/>
    <n v="10"/>
    <n v="70049005"/>
    <s v="P02"/>
    <s v="OCD"/>
    <x v="150"/>
    <s v="UNASSIGNED"/>
    <s v="PVOCD262023455307000"/>
    <s v="EFT"/>
    <s v="MA"/>
    <s v="FRAMINGHAM"/>
    <s v="2024-08-31T06:32:12.000"/>
  </r>
  <r>
    <s v="A0000000000624427392"/>
    <x v="2"/>
    <x v="5"/>
    <s v="2023-03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605"/>
    <n v="10826.7"/>
    <s v="GENERAL FUND"/>
    <n v="10"/>
    <n v="70049005"/>
    <s v="P02"/>
    <s v="OCD"/>
    <x v="0"/>
    <s v="UNASSIGNED"/>
    <s v="PVOCD262023458021000"/>
    <s v="EFT"/>
    <s v="MA"/>
    <s v="WORCESTER"/>
    <s v="2024-08-31T06:32:12.000"/>
  </r>
  <r>
    <s v="A0000000000624423500"/>
    <x v="2"/>
    <x v="5"/>
    <s v="2023-03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027"/>
    <n v="4476.17"/>
    <s v="GENERAL FUND"/>
    <n v="10"/>
    <n v="70049005"/>
    <s v="P02"/>
    <s v="OCD"/>
    <x v="71"/>
    <s v="UNASSIGNED"/>
    <s v="PVOCD262023458020000"/>
    <s v="EFT"/>
    <s v="MA"/>
    <s v="DEDHAM"/>
    <s v="2024-08-31T06:32:12.000"/>
  </r>
  <r>
    <s v="A0000000000624408874"/>
    <x v="2"/>
    <x v="5"/>
    <s v="2023-03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155"/>
    <n v="8080.5"/>
    <s v="GENERAL FUND"/>
    <n v="10"/>
    <n v="70049005"/>
    <s v="P02"/>
    <s v="OCD"/>
    <x v="70"/>
    <s v="UNASSIGNED"/>
    <s v="PVOCD262023458019000"/>
    <s v="EFT"/>
    <s v="MA"/>
    <s v="MEDFORD"/>
    <s v="2024-08-31T06:32:12.000"/>
  </r>
  <r>
    <s v="A0000000000624361434"/>
    <x v="2"/>
    <x v="6"/>
    <s v="2023-02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63"/>
    <n v="100000"/>
    <s v="GENERAL FUND"/>
    <n v="10"/>
    <n v="70049005"/>
    <s v="P02"/>
    <s v="OCD"/>
    <x v="20"/>
    <s v="UNASSIGNED"/>
    <s v="PVOCD262023455304000"/>
    <s v="EFT"/>
    <s v="MA"/>
    <s v="PEPPERELL"/>
    <s v="2024-08-31T06:32:12.000"/>
  </r>
  <r>
    <s v="A0000000000624353110"/>
    <x v="2"/>
    <x v="6"/>
    <s v="2023-02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70"/>
    <n v="1000000"/>
    <s v="GENERAL FUND"/>
    <n v="10"/>
    <n v="70049005"/>
    <s v="P02"/>
    <s v="OCD"/>
    <x v="87"/>
    <s v="UNASSIGNED"/>
    <s v="PVOCD262023455303000"/>
    <s v="EFT"/>
    <s v="MA"/>
    <s v="SALEM"/>
    <s v="2024-08-31T06:32:12.000"/>
  </r>
  <r>
    <s v="A0000000000624349447"/>
    <x v="2"/>
    <x v="6"/>
    <s v="2023-02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3"/>
    <n v="150000"/>
    <s v="GENERAL FUND"/>
    <n v="10"/>
    <n v="70049005"/>
    <s v="P02"/>
    <s v="OCD"/>
    <x v="90"/>
    <s v="UNASSIGNED"/>
    <s v="PVOCD262023455305000"/>
    <s v="EFT"/>
    <s v="MA"/>
    <s v="WARREN"/>
    <s v="2024-08-31T06:32:12.000"/>
  </r>
  <r>
    <s v="A0000000000624339206"/>
    <x v="2"/>
    <x v="6"/>
    <s v="2023-0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20"/>
    <n v="250000"/>
    <s v="GENERAL FUND"/>
    <n v="10"/>
    <n v="70049005"/>
    <s v="P02"/>
    <s v="OCD"/>
    <x v="37"/>
    <s v="UNASSIGNED"/>
    <s v="PVOCD262023455302000"/>
    <s v="EFT"/>
    <s v="MA"/>
    <s v="ACTON"/>
    <s v="2024-08-31T06:32:12.000"/>
  </r>
  <r>
    <s v="A0000000000624324760"/>
    <x v="2"/>
    <x v="6"/>
    <s v="2023-0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44"/>
    <n v="150000"/>
    <s v="GENERAL FUND"/>
    <n v="10"/>
    <n v="70049005"/>
    <s v="P02"/>
    <s v="OCD"/>
    <x v="10"/>
    <s v="UNASSIGNED"/>
    <s v="PVOCD262023455301000"/>
    <s v="EFT"/>
    <s v="MA"/>
    <s v="METHUEN"/>
    <s v="2024-08-31T06:32:12.000"/>
  </r>
  <r>
    <s v="A0000000000624277672"/>
    <x v="2"/>
    <x v="6"/>
    <s v="2023-0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155"/>
    <n v="9377.2800000000007"/>
    <s v="GENERAL FUND"/>
    <n v="10"/>
    <n v="70049005"/>
    <s v="P02"/>
    <s v="OCD"/>
    <x v="70"/>
    <s v="UNASSIGNED"/>
    <s v="PVOCD262023458018000"/>
    <s v="EFT"/>
    <s v="MA"/>
    <s v="MEDFORD"/>
    <s v="2024-08-31T06:32:12.000"/>
  </r>
  <r>
    <s v="A0000000000624267918"/>
    <x v="2"/>
    <x v="6"/>
    <s v="2023-0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013"/>
    <n v="16795.95"/>
    <s v="GENERAL FUND"/>
    <n v="10"/>
    <n v="70049005"/>
    <s v="P02"/>
    <s v="OCD"/>
    <x v="72"/>
    <s v="UNASSIGNED"/>
    <s v="PVOCD262023458017000"/>
    <s v="EFT"/>
    <s v="MA"/>
    <s v="CHICOPEE"/>
    <s v="2024-08-31T06:32:12.000"/>
  </r>
  <r>
    <s v="A0000000000624261483"/>
    <x v="2"/>
    <x v="7"/>
    <s v="2023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36"/>
    <n v="75000"/>
    <s v="GENERAL FUND"/>
    <n v="10"/>
    <n v="70049005"/>
    <s v="P02"/>
    <s v="OCD"/>
    <x v="111"/>
    <s v="UNASSIGNED"/>
    <s v="PVOCD262023455296000"/>
    <s v="EFT"/>
    <s v="MA"/>
    <s v="BALDWINVILLE"/>
    <s v="2024-08-31T06:32:12.000"/>
  </r>
  <r>
    <s v="A0000000000624255919"/>
    <x v="2"/>
    <x v="6"/>
    <s v="2023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67"/>
    <n v="75000"/>
    <s v="GENERAL FUND"/>
    <n v="10"/>
    <n v="70049005"/>
    <s v="P02"/>
    <s v="OCD"/>
    <x v="97"/>
    <s v="UNASSIGNED"/>
    <s v="PVOCD262023455299000"/>
    <s v="EFT"/>
    <s v="MA"/>
    <s v="SHARON"/>
    <s v="2024-08-31T06:32:12.000"/>
  </r>
  <r>
    <s v="A0000000000624255904"/>
    <x v="2"/>
    <x v="6"/>
    <s v="2023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79"/>
    <n v="80000"/>
    <s v="GENERAL FUND"/>
    <n v="10"/>
    <n v="70049005"/>
    <s v="P02"/>
    <s v="OCD"/>
    <x v="197"/>
    <s v="UNASSIGNED"/>
    <s v="PVOCD262023455300000"/>
    <s v="EFT"/>
    <s v="MA"/>
    <s v="WEST BRIDGEWATER"/>
    <s v="2024-08-31T06:32:12.000"/>
  </r>
  <r>
    <s v="A0000000000624253895"/>
    <x v="2"/>
    <x v="6"/>
    <s v="2023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20"/>
    <n v="150000"/>
    <s v="GENERAL FUND"/>
    <n v="10"/>
    <n v="70049005"/>
    <s v="P02"/>
    <s v="OCD"/>
    <x v="88"/>
    <s v="UNASSIGNED"/>
    <s v="PVOCD262023455298000"/>
    <s v="EFT"/>
    <s v="MA"/>
    <s v="HOLDEN"/>
    <s v="2024-08-31T06:32:12.000"/>
  </r>
  <r>
    <s v="A0000000000624250171"/>
    <x v="2"/>
    <x v="6"/>
    <s v="2023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13"/>
    <n v="100000"/>
    <s v="GENERAL FUND"/>
    <n v="10"/>
    <n v="70049005"/>
    <s v="P02"/>
    <s v="OCD"/>
    <x v="56"/>
    <s v="UNASSIGNED"/>
    <s v="PVOCD262023455297000"/>
    <s v="EFT"/>
    <s v="MA"/>
    <s v="AMESBURY"/>
    <s v="2024-08-31T06:32:12.000"/>
  </r>
  <r>
    <s v="A0000000000624246641"/>
    <x v="2"/>
    <x v="7"/>
    <s v="2023-02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22"/>
    <n v="50000"/>
    <s v="GENERAL FUND"/>
    <n v="10"/>
    <n v="70049005"/>
    <s v="P02"/>
    <s v="OCD"/>
    <x v="59"/>
    <s v="UNASSIGNED"/>
    <s v="PVOCD262023455294000"/>
    <s v="EFT"/>
    <s v="MA"/>
    <s v="AVON"/>
    <s v="2024-08-31T06:32:12.000"/>
  </r>
  <r>
    <s v="A0000000000624242525"/>
    <x v="2"/>
    <x v="7"/>
    <s v="2023-02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41"/>
    <n v="300000"/>
    <s v="GENERAL FUND"/>
    <n v="10"/>
    <n v="70049005"/>
    <s v="P02"/>
    <s v="OCD"/>
    <x v="8"/>
    <s v="UNASSIGNED"/>
    <s v="PVOCD262023455295000"/>
    <s v="EFT"/>
    <s v="MA"/>
    <s v="LAWRENCE"/>
    <s v="2024-08-31T06:32:12.000"/>
  </r>
  <r>
    <s v="A0000000000624216453"/>
    <x v="2"/>
    <x v="7"/>
    <s v="2023-0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81"/>
    <n v="400000"/>
    <s v="GENERAL FUND"/>
    <n v="10"/>
    <n v="70049005"/>
    <s v="P02"/>
    <s v="OCD"/>
    <x v="32"/>
    <s v="UNASSIGNED"/>
    <s v="PVOCD262023455293000"/>
    <s v="EFT"/>
    <s v="MA"/>
    <s v="WELLESLEY"/>
    <s v="2024-08-31T06:32:12.000"/>
  </r>
  <r>
    <s v="A0000000000624208875"/>
    <x v="2"/>
    <x v="7"/>
    <s v="2023-01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24"/>
    <n v="100000"/>
    <s v="GENERAL FUND"/>
    <n v="10"/>
    <n v="70049005"/>
    <s v="P02"/>
    <s v="OCD"/>
    <x v="131"/>
    <s v="UNASSIGNED"/>
    <s v="PVOCD262023455292000"/>
    <s v="EFT"/>
    <s v="MA"/>
    <s v="LEICESTER"/>
    <s v="2024-08-31T06:32:12.000"/>
  </r>
  <r>
    <s v="A0000000000624204091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90"/>
    <n v="25000"/>
    <s v="GENERAL FUND"/>
    <n v="10"/>
    <n v="70049005"/>
    <s v="P02"/>
    <s v="OCD"/>
    <x v="214"/>
    <s v="UNASSIGNED"/>
    <s v="PVOCD262023455283000"/>
    <s v="EFT"/>
    <s v="MA"/>
    <s v="WESTPORT"/>
    <s v="2024-08-31T06:32:12.000"/>
  </r>
  <r>
    <s v="A0000000000624204082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80"/>
    <n v="50000"/>
    <s v="GENERAL FUND"/>
    <n v="10"/>
    <n v="70049005"/>
    <s v="P02"/>
    <s v="OCD"/>
    <x v="17"/>
    <s v="UNASSIGNED"/>
    <s v="PVOCD262023455270000"/>
    <s v="EFT"/>
    <s v="MA"/>
    <s v="WAKEFIELD"/>
    <s v="2024-08-31T06:32:12.000"/>
  </r>
  <r>
    <s v="A0000000000624203778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104"/>
    <n v="500000"/>
    <s v="GENERAL FUND"/>
    <n v="10"/>
    <n v="70049005"/>
    <s v="P02"/>
    <s v="OCD"/>
    <x v="167"/>
    <s v="UNASSIGNED"/>
    <s v="PVOCD262023455263000"/>
    <s v="EFT"/>
    <s v="MA"/>
    <s v="SPRINGFIELD"/>
    <s v="2024-08-31T06:32:12.000"/>
  </r>
  <r>
    <s v="A0000000000624203331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60"/>
    <n v="100000"/>
    <s v="GENERAL FUND"/>
    <n v="10"/>
    <n v="70049005"/>
    <s v="P02"/>
    <s v="OCD"/>
    <x v="22"/>
    <s v="UNASSIGNED"/>
    <s v="PVOCD262023455252000"/>
    <s v="EFT"/>
    <s v="MA"/>
    <s v="PLYMOUTH"/>
    <s v="2024-08-31T06:32:12.000"/>
  </r>
  <r>
    <s v="A0000000000624199413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62"/>
    <n v="60000"/>
    <s v="GENERAL FUND"/>
    <n v="10"/>
    <n v="70049005"/>
    <s v="P02"/>
    <s v="OCD"/>
    <x v="208"/>
    <s v="UNASSIGNED"/>
    <s v="PVOCD262023455245000"/>
    <s v="EFT"/>
    <s v="MA"/>
    <s v="NORWOOD"/>
    <s v="2024-08-31T06:32:12.000"/>
  </r>
  <r>
    <s v="A0000000000624199404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67"/>
    <n v="35000"/>
    <s v="GENERAL FUND"/>
    <n v="10"/>
    <n v="70049005"/>
    <s v="P02"/>
    <s v="OCD"/>
    <x v="96"/>
    <s v="UNASSIGNED"/>
    <s v="PVOCD262023455285000"/>
    <s v="EFT"/>
    <s v="MA"/>
    <s v="WILLIAMSTOWN"/>
    <s v="2024-08-31T06:32:12.000"/>
  </r>
  <r>
    <s v="A0000000000624199113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60"/>
    <n v="200000"/>
    <s v="GENERAL FUND"/>
    <n v="10"/>
    <n v="70049005"/>
    <s v="P02"/>
    <s v="OCD"/>
    <x v="168"/>
    <s v="UNASSIGNED"/>
    <s v="PVOCD262023455250000"/>
    <s v="EFT"/>
    <s v="MA"/>
    <s v="PEABODY"/>
    <s v="2024-08-31T06:32:12.000"/>
  </r>
  <r>
    <s v="A0000000000624198877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44"/>
    <n v="35000"/>
    <s v="GENERAL FUND"/>
    <n v="10"/>
    <n v="70049005"/>
    <s v="P02"/>
    <s v="OCD"/>
    <x v="78"/>
    <s v="UNASSIGNED"/>
    <s v="PVOCD262023455229000"/>
    <s v="EFT"/>
    <s v="MA"/>
    <s v="MANCHESTER"/>
    <s v="2024-08-31T06:32:12.000"/>
  </r>
  <r>
    <s v="A0000000000624198821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30"/>
    <n v="10000"/>
    <s v="GENERAL FUND"/>
    <n v="10"/>
    <n v="70049005"/>
    <s v="P02"/>
    <s v="OCD"/>
    <x v="158"/>
    <s v="UNASSIGNED"/>
    <s v="PVOCD262023455192000"/>
    <s v="EFT"/>
    <s v="MA"/>
    <s v="BEDFORD"/>
    <s v="2024-08-31T06:32:12.000"/>
  </r>
  <r>
    <s v="A0000000000624198785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9"/>
    <n v="200000"/>
    <s v="GENERAL FUND"/>
    <n v="10"/>
    <n v="70049005"/>
    <s v="P02"/>
    <s v="OCD"/>
    <x v="5"/>
    <s v="UNASSIGNED"/>
    <s v="PVOCD262023455280000"/>
    <s v="EFT"/>
    <s v="MA"/>
    <s v="WEST SPRINGFIELD"/>
    <s v="2024-08-31T06:32:12.000"/>
  </r>
  <r>
    <s v="A0000000000624198675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70"/>
    <n v="600000"/>
    <s v="GENERAL FUND"/>
    <n v="10"/>
    <n v="70049005"/>
    <s v="P02"/>
    <s v="OCD"/>
    <x v="25"/>
    <s v="UNASSIGNED"/>
    <s v="PVOCD262023455254000"/>
    <s v="EFT"/>
    <s v="MA"/>
    <s v="QUINCY"/>
    <s v="2024-08-31T06:32:12.000"/>
  </r>
  <r>
    <s v="A0000000000624198667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78"/>
    <n v="100000"/>
    <s v="GENERAL FUND"/>
    <n v="10"/>
    <n v="70049005"/>
    <s v="P02"/>
    <s v="OCD"/>
    <x v="75"/>
    <s v="UNASSIGNED"/>
    <s v="PVOCD262023455291000"/>
    <s v="EFT"/>
    <s v="MA"/>
    <s v="BELMONT"/>
    <s v="2024-08-31T06:32:12.000"/>
  </r>
  <r>
    <s v="A0000000000624198663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22"/>
    <n v="25000"/>
    <s v="GENERAL FUND"/>
    <n v="10"/>
    <n v="70049005"/>
    <s v="P02"/>
    <s v="OCD"/>
    <x v="59"/>
    <s v="UNASSIGNED"/>
    <s v="PVOCD262023455190000"/>
    <s v="EFT"/>
    <s v="MA"/>
    <s v="AVON"/>
    <s v="2024-08-31T06:32:12.000"/>
  </r>
  <r>
    <s v="A0000000000624198654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32"/>
    <n v="30000"/>
    <s v="GENERAL FUND"/>
    <n v="10"/>
    <n v="70049005"/>
    <s v="P02"/>
    <s v="OCD"/>
    <x v="187"/>
    <s v="UNASSIGNED"/>
    <s v="PVOCD262023455191000"/>
    <s v="EFT"/>
    <s v="MA"/>
    <s v="AYER"/>
    <s v="2024-08-31T06:32:12.000"/>
  </r>
  <r>
    <s v="A0000000000624198641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6"/>
    <n v="200000"/>
    <s v="GENERAL FUND"/>
    <n v="10"/>
    <n v="70049005"/>
    <s v="P02"/>
    <s v="OCD"/>
    <x v="26"/>
    <s v="UNASSIGNED"/>
    <s v="PVOCD262023455281000"/>
    <s v="EFT"/>
    <s v="MA"/>
    <s v="WESTFIELD"/>
    <s v="2024-08-31T06:32:12.000"/>
  </r>
  <r>
    <s v="A0000000000624198639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51"/>
    <n v="600000"/>
    <s v="GENERAL FUND"/>
    <n v="10"/>
    <n v="70049005"/>
    <s v="P02"/>
    <s v="OCD"/>
    <x v="38"/>
    <s v="UNASSIGNED"/>
    <s v="PVOCD262023455255000"/>
    <s v="EFT"/>
    <s v="MA"/>
    <s v="REVERE"/>
    <s v="2024-08-31T06:32:12.000"/>
  </r>
  <r>
    <s v="A0000000000624198627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60"/>
    <n v="50000"/>
    <s v="GENERAL FUND"/>
    <n v="10"/>
    <n v="70049005"/>
    <s v="P02"/>
    <s v="OCD"/>
    <x v="205"/>
    <s v="UNASSIGNED"/>
    <s v="PVOCD262023455224000"/>
    <s v="EFT"/>
    <s v="MA"/>
    <s v="LITTLETON"/>
    <s v="2024-08-31T06:32:12.000"/>
  </r>
  <r>
    <s v="A0000000000624198621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39"/>
    <n v="70000"/>
    <s v="GENERAL FUND"/>
    <n v="10"/>
    <n v="70049005"/>
    <s v="P02"/>
    <s v="OCD"/>
    <x v="207"/>
    <s v="UNASSIGNED"/>
    <s v="PVOCD262023455232000"/>
    <s v="EFT"/>
    <s v="MA"/>
    <s v="MATTAPOISETT"/>
    <s v="2024-08-31T06:32:12.000"/>
  </r>
  <r>
    <s v="A0000000000624198605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40"/>
    <n v="100000"/>
    <s v="GENERAL FUND"/>
    <n v="10"/>
    <n v="70049005"/>
    <s v="P02"/>
    <s v="OCD"/>
    <x v="51"/>
    <s v="UNASSIGNED"/>
    <s v="PVOCD262023455217000"/>
    <s v="EFT"/>
    <s v="MA"/>
    <s v="GARDNER"/>
    <s v="2024-08-31T06:32:12.000"/>
  </r>
  <r>
    <s v="A0000000000624198495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62"/>
    <n v="25000"/>
    <s v="GENERAL FUND"/>
    <n v="10"/>
    <n v="70049005"/>
    <s v="P02"/>
    <s v="OCD"/>
    <x v="136"/>
    <s v="UNASSIGNED"/>
    <s v="PVOCD262023455226000"/>
    <s v="EFT"/>
    <s v="MA"/>
    <s v="LUNENBURG"/>
    <s v="2024-08-31T06:32:12.000"/>
  </r>
  <r>
    <s v="A0000000000624198471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250000"/>
    <s v="GENERAL FUND"/>
    <n v="10"/>
    <n v="70049005"/>
    <s v="P02"/>
    <s v="OCD"/>
    <x v="150"/>
    <s v="UNASSIGNED"/>
    <s v="PVOCD262023455213000"/>
    <s v="EFT"/>
    <s v="MA"/>
    <s v="FRAMINGHAM"/>
    <s v="2024-08-31T06:32:12.000"/>
  </r>
  <r>
    <s v="A0000000000624198458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571"/>
    <n v="25000"/>
    <s v="GENERAL FUND"/>
    <n v="10"/>
    <n v="70049005"/>
    <s v="P02"/>
    <s v="OCD"/>
    <x v="160"/>
    <s v="UNASSIGNED"/>
    <s v="PVOCD262023455273000"/>
    <s v="EFT"/>
    <s v="MA"/>
    <s v="WAREHAM"/>
    <s v="2024-08-31T06:32:12.000"/>
  </r>
  <r>
    <s v="A0000000000624198442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30"/>
    <n v="75000"/>
    <s v="GENERAL FUND"/>
    <n v="10"/>
    <n v="70049005"/>
    <s v="P02"/>
    <s v="OCD"/>
    <x v="179"/>
    <s v="AUTHORITY"/>
    <s v="PVOCD262023455218000"/>
    <s v="EFT"/>
    <s v="MA"/>
    <s v="GREAT BARRINGTON"/>
    <s v="2024-08-31T06:32:12.000"/>
  </r>
  <r>
    <s v="A0000000000624198318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49"/>
    <n v="70000"/>
    <s v="GENERAL FUND"/>
    <n v="10"/>
    <n v="70049005"/>
    <s v="P02"/>
    <s v="OCD"/>
    <x v="209"/>
    <s v="UNASSIGNED"/>
    <s v="PVOCD262023455231000"/>
    <s v="EFT"/>
    <s v="MA"/>
    <s v="MASHPEE"/>
    <s v="2024-08-31T06:32:12.000"/>
  </r>
  <r>
    <s v="A0000000000624198229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61"/>
    <n v="100000"/>
    <s v="GENERAL FUND"/>
    <n v="10"/>
    <n v="70049005"/>
    <s v="P02"/>
    <s v="OCD"/>
    <x v="107"/>
    <s v="UNASSIGNED"/>
    <s v="PVOCD262023455240000"/>
    <s v="EFT"/>
    <s v="MA"/>
    <s v="NEWTON HIGHLANDS"/>
    <s v="2024-08-31T06:32:12.000"/>
  </r>
  <r>
    <s v="A0000000000624198074"/>
    <x v="2"/>
    <x v="7"/>
    <s v="2023-01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01"/>
    <n v="500000"/>
    <s v="GENERAL FUND"/>
    <n v="10"/>
    <n v="70049005"/>
    <s v="P02"/>
    <s v="OCD"/>
    <x v="31"/>
    <s v="UNASSIGNED"/>
    <s v="PVOCD262023455198000"/>
    <s v="EFT"/>
    <s v="MA"/>
    <s v="BROCKTON"/>
    <s v="2024-08-31T06:32:12.000"/>
  </r>
  <r>
    <s v="A0000000000624195950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01"/>
    <n v="600000"/>
    <s v="GENERAL FUND"/>
    <n v="10"/>
    <n v="70049005"/>
    <s v="P02"/>
    <s v="OCD"/>
    <x v="28"/>
    <s v="UNASSIGNED"/>
    <s v="PVOCD262023455251000"/>
    <s v="EFT"/>
    <s v="MA"/>
    <s v="PITTSFIELD"/>
    <s v="2024-08-31T06:32:12.000"/>
  </r>
  <r>
    <s v="A0000000000624195929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60"/>
    <n v="400000"/>
    <s v="GENERAL FUND"/>
    <n v="10"/>
    <n v="70049005"/>
    <s v="P02"/>
    <s v="OCD"/>
    <x v="170"/>
    <s v="UNASSIGNED"/>
    <s v="PVOCD262023455243000"/>
    <s v="EFT"/>
    <s v="MA"/>
    <s v="NORTHAMPTON"/>
    <s v="2024-08-31T06:32:12.000"/>
  </r>
  <r>
    <s v="A0000000000624195918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64"/>
    <n v="10000"/>
    <s v="GENERAL FUND"/>
    <n v="10"/>
    <n v="70049005"/>
    <s v="P02"/>
    <s v="OCD"/>
    <x v="85"/>
    <s v="UNASSIGNED"/>
    <s v="PVOCD262023455290000"/>
    <s v="EFT"/>
    <s v="MA"/>
    <s v="SOUTH YARMOUTH"/>
    <s v="2024-08-31T06:32:12.000"/>
  </r>
  <r>
    <s v="A0000000000624195891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605"/>
    <n v="500000"/>
    <s v="GENERAL FUND"/>
    <n v="10"/>
    <n v="70049005"/>
    <s v="P02"/>
    <s v="OCD"/>
    <x v="0"/>
    <s v="UNASSIGNED"/>
    <s v="PVOCD262023455288000"/>
    <s v="EFT"/>
    <s v="MA"/>
    <s v="WORCESTER"/>
    <s v="2024-08-31T06:32:12.000"/>
  </r>
  <r>
    <s v="A0000000000624195855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32"/>
    <n v="25000"/>
    <s v="GENERAL FUND"/>
    <n v="10"/>
    <n v="70049005"/>
    <s v="P02"/>
    <s v="OCD"/>
    <x v="108"/>
    <s v="UNASSIGNED"/>
    <s v="PVOCD262023455244000"/>
    <s v="EFT"/>
    <s v="MA"/>
    <s v="NORTHBOROUGH"/>
    <s v="2024-08-31T06:32:12.000"/>
  </r>
  <r>
    <s v="A0000000000624195851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80"/>
    <n v="50000"/>
    <s v="GENERAL FUND"/>
    <n v="10"/>
    <n v="70049005"/>
    <s v="P02"/>
    <s v="OCD"/>
    <x v="81"/>
    <s v="UNASSIGNED"/>
    <s v="PVOCD262023455264000"/>
    <s v="EFT"/>
    <s v="MA"/>
    <s v="SOTNEHAM"/>
    <s v="2024-08-31T06:32:12.000"/>
  </r>
  <r>
    <s v="A0000000000624195617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93"/>
    <n v="50000"/>
    <s v="GENERAL FUND"/>
    <n v="10"/>
    <n v="70049005"/>
    <s v="P02"/>
    <s v="OCD"/>
    <x v="171"/>
    <s v="UNASSIGNED"/>
    <s v="PVOCD262023455289000"/>
    <s v="EFT"/>
    <s v="MA"/>
    <s v="WRENTHAM"/>
    <s v="2024-08-31T06:32:12.000"/>
  </r>
  <r>
    <s v="A0000000000624195578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07"/>
    <n v="75000"/>
    <s v="GENERAL FUND"/>
    <n v="10"/>
    <n v="70049005"/>
    <s v="P02"/>
    <s v="OCD"/>
    <x v="202"/>
    <s v="UNASSIGNED"/>
    <s v="PVOCD262023455268000"/>
    <s v="EFT"/>
    <s v="MA"/>
    <s v="SWAMPSCOTT"/>
    <s v="2024-08-31T06:32:12.000"/>
  </r>
  <r>
    <s v="A0000000000624195208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54"/>
    <n v="200000"/>
    <s v="GENERAL FUND"/>
    <n v="10"/>
    <n v="70049005"/>
    <s v="P02"/>
    <s v="OCD"/>
    <x v="159"/>
    <s v="UNASSIGNED"/>
    <s v="PVOCD262023455271000"/>
    <s v="EFT"/>
    <s v="MA"/>
    <s v="WALTHAM"/>
    <s v="2024-08-31T06:32:12.000"/>
  </r>
  <r>
    <s v="A0000000000624194844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76"/>
    <n v="10000"/>
    <s v="GENERAL FUND"/>
    <n v="10"/>
    <n v="70049005"/>
    <s v="P02"/>
    <s v="OCD"/>
    <x v="103"/>
    <s v="UNASSIGNED"/>
    <s v="PVOCD262023455266000"/>
    <s v="EFT"/>
    <s v="MA"/>
    <s v="SUDBURY"/>
    <s v="2024-08-31T06:32:12.000"/>
  </r>
  <r>
    <s v="A0000000000624194815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53"/>
    <n v="150000"/>
    <s v="GENERAL FUND"/>
    <n v="10"/>
    <n v="70049005"/>
    <s v="P02"/>
    <s v="OCD"/>
    <x v="12"/>
    <s v="UNASSIGNED"/>
    <s v="PVOCD262023455247000"/>
    <s v="EFT"/>
    <s v="MA"/>
    <s v="ORLEANS"/>
    <s v="2024-08-31T06:32:12.000"/>
  </r>
  <r>
    <s v="A0000000000624194484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50"/>
    <n v="600000"/>
    <s v="GENERAL FUND"/>
    <n v="10"/>
    <n v="70049005"/>
    <s v="P02"/>
    <s v="OCD"/>
    <x v="44"/>
    <s v="UNASSIGNED"/>
    <s v="PVOCD262023455202000"/>
    <s v="EFT"/>
    <s v="MA"/>
    <s v="CHELSEA"/>
    <s v="2024-08-31T06:32:12.000"/>
  </r>
  <r>
    <s v="A0000000000624194471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90"/>
    <n v="10000"/>
    <s v="GENERAL FUND"/>
    <n v="10"/>
    <n v="70049005"/>
    <s v="P02"/>
    <s v="OCD"/>
    <x v="201"/>
    <s v="UNASSIGNED"/>
    <s v="PVOCD262023455267000"/>
    <s v="EFT"/>
    <s v="MA"/>
    <s v="WILKINSONVILLE"/>
    <s v="2024-08-31T06:32:12.000"/>
  </r>
  <r>
    <s v="A0000000000624194390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2"/>
    <n v="50000"/>
    <s v="GENERAL FUND"/>
    <n v="10"/>
    <n v="70049005"/>
    <s v="P02"/>
    <s v="OCD"/>
    <x v="89"/>
    <s v="UNASSIGNED"/>
    <s v="PVOCD262023455272000"/>
    <s v="EFT"/>
    <s v="MA"/>
    <s v="WARE"/>
    <s v="2024-08-31T06:32:12.000"/>
  </r>
  <r>
    <s v="A0000000000624194227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53"/>
    <n v="75000"/>
    <s v="GENERAL FUND"/>
    <n v="10"/>
    <n v="70049005"/>
    <s v="P02"/>
    <s v="OCD"/>
    <x v="174"/>
    <s v="UNASSIGNED"/>
    <s v="PVOCD262023455234000"/>
    <s v="EFT"/>
    <s v="MA"/>
    <s v="MEDWAY"/>
    <s v="2024-08-31T06:32:12.000"/>
  </r>
  <r>
    <s v="A0000000000624194212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54"/>
    <n v="25000"/>
    <s v="GENERAL FUND"/>
    <n v="10"/>
    <n v="70049005"/>
    <s v="P02"/>
    <s v="OCD"/>
    <x v="117"/>
    <s v="UNASSIGNED"/>
    <s v="PVOCD262023455233000"/>
    <s v="EFT"/>
    <s v="MA"/>
    <s v="MAYNARD"/>
    <s v="2024-08-31T06:32:12.000"/>
  </r>
  <r>
    <s v="A0000000000624194198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57"/>
    <n v="80000"/>
    <s v="GENERAL FUND"/>
    <n v="10"/>
    <n v="70049005"/>
    <s v="P02"/>
    <s v="OCD"/>
    <x v="164"/>
    <s v="UNASSIGNED"/>
    <s v="PVOCD262023455235000"/>
    <s v="EFT"/>
    <s v="MA"/>
    <s v="MONSON"/>
    <s v="2024-08-31T06:32:12.000"/>
  </r>
  <r>
    <s v="A0000000000624194075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420"/>
    <n v="50000"/>
    <s v="GENERAL FUND"/>
    <n v="10"/>
    <n v="70049005"/>
    <s v="P02"/>
    <s v="OCD"/>
    <x v="77"/>
    <s v="UNASSIGNED"/>
    <s v="PVOCD262023455223000"/>
    <s v="EFT"/>
    <s v="MA"/>
    <s v="LEXINGTON"/>
    <s v="2024-08-31T06:32:12.000"/>
  </r>
  <r>
    <s v="A0000000000624194058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05"/>
    <n v="500000"/>
    <s v="GENERAL FUND"/>
    <n v="10"/>
    <n v="70049005"/>
    <s v="P02"/>
    <s v="OCD"/>
    <x v="177"/>
    <s v="UNASSIGNED"/>
    <s v="PVOCD262023455227000"/>
    <s v="EFT"/>
    <s v="MA"/>
    <s v="LYNN"/>
    <s v="2024-08-31T06:32:12.000"/>
  </r>
  <r>
    <s v="A0000000000624194025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03"/>
    <n v="50000"/>
    <s v="GENERAL FUND"/>
    <n v="10"/>
    <n v="70049005"/>
    <s v="P02"/>
    <s v="OCD"/>
    <x v="212"/>
    <s v="UNASSIGNED"/>
    <s v="PVOCD262023455189000"/>
    <s v="EFT"/>
    <s v="MA"/>
    <s v="ATTLEBORO"/>
    <s v="2024-08-31T06:32:12.000"/>
  </r>
  <r>
    <s v="A0000000000624194022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86"/>
    <n v="50000"/>
    <s v="GENERAL FUND"/>
    <n v="10"/>
    <n v="70049005"/>
    <s v="P02"/>
    <s v="OCD"/>
    <x v="24"/>
    <s v="UNASSIGNED"/>
    <s v="PVOCD262023455282000"/>
    <s v="EFT"/>
    <s v="MA"/>
    <s v="WESTFORD"/>
    <s v="2024-08-31T06:32:12.000"/>
  </r>
  <r>
    <s v="A0000000000624194005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250000"/>
    <s v="GENERAL FUND"/>
    <n v="10"/>
    <n v="70049005"/>
    <s v="P02"/>
    <s v="OCD"/>
    <x v="150"/>
    <s v="UNASSIGNED"/>
    <s v="PVOCD262023455215000"/>
    <s v="EFT"/>
    <s v="MA"/>
    <s v="FRAMINGHAM"/>
    <s v="2024-08-31T06:32:12.000"/>
  </r>
  <r>
    <s v="A0000000000624193735"/>
    <x v="2"/>
    <x v="7"/>
    <s v="2023-01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04"/>
    <n v="10000"/>
    <s v="GENERAL FUND"/>
    <n v="10"/>
    <n v="70049005"/>
    <s v="P02"/>
    <s v="OCD"/>
    <x v="69"/>
    <s v="UNASSIGNED"/>
    <s v="PVOCD262023455194000"/>
    <s v="EFT"/>
    <s v="MA"/>
    <s v="BLACKSTONE"/>
    <s v="2024-08-31T06:32:12.000"/>
  </r>
  <r>
    <s v="A0000000000624193010"/>
    <x v="2"/>
    <x v="7"/>
    <s v="2023-01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6"/>
    <n v="600000"/>
    <s v="GENERAL FUND"/>
    <n v="10"/>
    <n v="70049005"/>
    <s v="P02"/>
    <s v="OCD"/>
    <x v="34"/>
    <s v="UNASSIGNED"/>
    <s v="PVOCD262023455199000"/>
    <s v="EFT"/>
    <s v="MA"/>
    <s v="BROOKLINE"/>
    <s v="2024-08-31T06:32:12.000"/>
  </r>
  <r>
    <s v="A0000000000624190960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75"/>
    <n v="100000"/>
    <s v="GENERAL FUND"/>
    <n v="10"/>
    <n v="70049005"/>
    <s v="P02"/>
    <s v="OCD"/>
    <x v="6"/>
    <s v="UNASSIGNED"/>
    <s v="PVOCD262023455286000"/>
    <s v="EFT"/>
    <s v="MA"/>
    <s v="WINCHENDON"/>
    <s v="2024-08-31T06:32:12.000"/>
  </r>
  <r>
    <s v="A0000000000624190955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76"/>
    <n v="5000"/>
    <s v="GENERAL FUND"/>
    <n v="10"/>
    <n v="70049005"/>
    <s v="P02"/>
    <s v="OCD"/>
    <x v="127"/>
    <s v="UNASSIGNED"/>
    <s v="PVOCD262023455269000"/>
    <s v="EFT"/>
    <s v="MA"/>
    <s v="TEWKSBURY"/>
    <s v="2024-08-31T06:32:12.000"/>
  </r>
  <r>
    <s v="A0000000000624190928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40"/>
    <n v="100000"/>
    <s v="GENERAL FUND"/>
    <n v="10"/>
    <n v="70049005"/>
    <s v="P02"/>
    <s v="OCD"/>
    <x v="215"/>
    <s v="UNASSIGNED"/>
    <s v="PVOCD262023455248000"/>
    <s v="EFT"/>
    <s v="MA"/>
    <s v="OXFORD"/>
    <s v="2024-08-31T06:32:12.000"/>
  </r>
  <r>
    <s v="A0000000000624190645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45"/>
    <n v="70000"/>
    <s v="GENERAL FUND"/>
    <n v="10"/>
    <n v="70049005"/>
    <s v="P02"/>
    <s v="OCD"/>
    <x v="134"/>
    <s v="UNASSIGNED"/>
    <s v="PVOCD262023455230000"/>
    <s v="EFT"/>
    <s v="MA"/>
    <s v="MARBLEHEAD"/>
    <s v="2024-08-31T06:32:12.000"/>
  </r>
  <r>
    <s v="A0000000000624190640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01"/>
    <n v="100000"/>
    <s v="GENERAL FUND"/>
    <n v="10"/>
    <n v="70049005"/>
    <s v="P02"/>
    <s v="OCD"/>
    <x v="16"/>
    <s v="UNASSIGNED"/>
    <s v="PVOCD262023455219000"/>
    <s v="EFT"/>
    <s v="MA"/>
    <s v="GREENFIELD"/>
    <s v="2024-08-31T06:32:12.000"/>
  </r>
  <r>
    <s v="A0000000000624190638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70"/>
    <n v="125000"/>
    <s v="GENERAL FUND"/>
    <n v="10"/>
    <n v="70049005"/>
    <s v="P02"/>
    <s v="OCD"/>
    <x v="105"/>
    <s v="UNASSIGNED"/>
    <s v="PVOCD262023455276000"/>
    <s v="EFT"/>
    <s v="MA"/>
    <s v="WEBSTER"/>
    <s v="2024-08-31T06:32:12.000"/>
  </r>
  <r>
    <s v="A0000000000624190470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61"/>
    <n v="250000"/>
    <s v="GENERAL FUND"/>
    <n v="10"/>
    <n v="70049005"/>
    <s v="P02"/>
    <s v="OCD"/>
    <x v="107"/>
    <s v="UNASSIGNED"/>
    <s v="PVOCD262023455239000"/>
    <s v="EFT"/>
    <s v="MA"/>
    <s v="NEWTON HIGHLANDS"/>
    <s v="2024-08-31T06:32:12.000"/>
  </r>
  <r>
    <s v="A0000000000624190139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3"/>
    <n v="25000"/>
    <s v="GENERAL FUND"/>
    <n v="10"/>
    <n v="70049005"/>
    <s v="P02"/>
    <s v="OCD"/>
    <x v="90"/>
    <s v="UNASSIGNED"/>
    <s v="PVOCD262023455274000"/>
    <s v="EFT"/>
    <s v="MA"/>
    <s v="WARREN"/>
    <s v="2024-08-31T06:32:12.000"/>
  </r>
  <r>
    <s v="A0000000000624190118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45"/>
    <n v="50000"/>
    <s v="GENERAL FUND"/>
    <n v="10"/>
    <n v="70049005"/>
    <s v="P02"/>
    <s v="OCD"/>
    <x v="86"/>
    <s v="UNASSIGNED"/>
    <s v="PVOCD262023455222000"/>
    <s v="EFT"/>
    <s v="MA"/>
    <s v="HULL"/>
    <s v="2024-08-31T06:32:12.000"/>
  </r>
  <r>
    <s v="A0000000000624190104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72"/>
    <n v="200000"/>
    <s v="GENERAL FUND"/>
    <n v="10"/>
    <n v="70049005"/>
    <s v="P02"/>
    <s v="OCD"/>
    <x v="33"/>
    <s v="UNASSIGNED"/>
    <s v="PVOCD262023455275000"/>
    <s v="EFT"/>
    <s v="MA"/>
    <s v="WATERTOWN"/>
    <s v="2024-08-31T06:32:12.000"/>
  </r>
  <r>
    <s v="A0000000000624190103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76"/>
    <n v="300000"/>
    <s v="GENERAL FUND"/>
    <n v="10"/>
    <n v="70049005"/>
    <s v="P02"/>
    <s v="OCD"/>
    <x v="50"/>
    <s v="&amp; REDEVELOPMENT AUTHORITY"/>
    <s v="PVOCD262023455216000"/>
    <s v="EFT"/>
    <s v="MA"/>
    <s v="TURNERS FALLS"/>
    <s v="2024-08-31T06:32:12.000"/>
  </r>
  <r>
    <s v="A0000000000624190094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57"/>
    <n v="25000"/>
    <s v="GENERAL FUND"/>
    <n v="10"/>
    <n v="70049005"/>
    <s v="P02"/>
    <s v="OCD"/>
    <x v="172"/>
    <s v="UNASSIGNED"/>
    <s v="PVOCD262023455253000"/>
    <s v="EFT"/>
    <s v="MA"/>
    <s v="PROVINCETOWN"/>
    <s v="2024-08-31T06:32:12.000"/>
  </r>
  <r>
    <s v="A0000000000624190070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83"/>
    <n v="10000"/>
    <s v="GENERAL FUND"/>
    <n v="10"/>
    <n v="70049005"/>
    <s v="P02"/>
    <s v="OCD"/>
    <x v="120"/>
    <s v="HOUSING AUTHORITY"/>
    <s v="PVOCD262023455277000"/>
    <s v="EFT"/>
    <s v="MA"/>
    <s v="WEST BOYLSTON"/>
    <s v="2024-08-31T06:32:12.000"/>
  </r>
  <r>
    <s v="A0000000000624190066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71"/>
    <n v="75000"/>
    <s v="GENERAL FUND"/>
    <n v="10"/>
    <n v="70049005"/>
    <s v="P02"/>
    <s v="OCD"/>
    <x v="163"/>
    <s v="UNASSIGNED"/>
    <s v="PVOCD262023455257000"/>
    <s v="EFT"/>
    <s v="MA"/>
    <s v="SEEKONK"/>
    <s v="2024-08-31T06:32:12.000"/>
  </r>
  <r>
    <s v="A0000000000624189887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500000"/>
    <s v="GENERAL FUND"/>
    <n v="10"/>
    <n v="70049005"/>
    <s v="P02"/>
    <s v="OCD"/>
    <x v="150"/>
    <s v="UNASSIGNED"/>
    <s v="PVOCD262023455214000"/>
    <s v="EFT"/>
    <s v="MA"/>
    <s v="FRAMINGHAM"/>
    <s v="2024-08-31T06:32:12.000"/>
  </r>
  <r>
    <s v="A0000000000624189845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70"/>
    <n v="600000"/>
    <s v="GENERAL FUND"/>
    <n v="10"/>
    <n v="70049005"/>
    <s v="P02"/>
    <s v="OCD"/>
    <x v="87"/>
    <s v="UNASSIGNED"/>
    <s v="PVOCD262023455256000"/>
    <s v="EFT"/>
    <s v="MA"/>
    <s v="SALEM"/>
    <s v="2024-08-31T06:32:12.000"/>
  </r>
  <r>
    <s v="A0000000000624189837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49"/>
    <n v="5000"/>
    <s v="GENERAL FUND"/>
    <n v="10"/>
    <n v="70049005"/>
    <s v="P02"/>
    <s v="OCD"/>
    <x v="204"/>
    <s v="UNASSIGNED"/>
    <s v="PVOCD262023455221000"/>
    <s v="EFT"/>
    <s v="MA"/>
    <s v="HUDSON"/>
    <s v="2024-08-31T06:32:12.000"/>
  </r>
  <r>
    <s v="A0000000000624189823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61"/>
    <n v="50000"/>
    <s v="GENERAL FUND"/>
    <n v="10"/>
    <n v="70049005"/>
    <s v="P02"/>
    <s v="OCD"/>
    <x v="13"/>
    <s v="UNASSIGNED"/>
    <s v="PVOCD262023455241000"/>
    <s v="EFT"/>
    <s v="MA"/>
    <s v="NORTH ATTLEBORO"/>
    <s v="2024-08-31T06:32:12.000"/>
  </r>
  <r>
    <s v="A0000000000624189793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50"/>
    <n v="75000"/>
    <s v="GENERAL FUND"/>
    <n v="10"/>
    <n v="70049005"/>
    <s v="P02"/>
    <s v="OCD"/>
    <x v="166"/>
    <s v="UNASSIGNED"/>
    <s v="PVOCD262023455260000"/>
    <s v="EFT"/>
    <s v="MA"/>
    <s v="SOUTHBRIDGE"/>
    <s v="2024-08-31T06:32:12.000"/>
  </r>
  <r>
    <s v="A0000000000624189788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53"/>
    <n v="500000"/>
    <s v="GENERAL FUND"/>
    <n v="10"/>
    <n v="70049005"/>
    <s v="P02"/>
    <s v="OCD"/>
    <x v="185"/>
    <s v="UNASSIGNED"/>
    <s v="PVOCD262023455225000"/>
    <s v="EFT"/>
    <s v="MA"/>
    <s v="LOWELL"/>
    <s v="2024-08-31T06:32:12.000"/>
  </r>
  <r>
    <s v="A0000000000624189710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31"/>
    <n v="35000"/>
    <s v="GENERAL FUND"/>
    <n v="10"/>
    <n v="70049005"/>
    <s v="P02"/>
    <s v="OCD"/>
    <x v="83"/>
    <s v="UNASSIGNED"/>
    <s v="PVOCD262023455188000"/>
    <s v="EFT"/>
    <s v="MA"/>
    <s v="ATHOL"/>
    <s v="2024-08-31T06:32:12.000"/>
  </r>
  <r>
    <s v="A0000000000624189683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8"/>
    <n v="300000"/>
    <s v="GENERAL FUND"/>
    <n v="10"/>
    <n v="70049005"/>
    <s v="P02"/>
    <s v="OCD"/>
    <x v="67"/>
    <s v="UNASSIGNED"/>
    <s v="PVOCD262023455228000"/>
    <s v="EFT"/>
    <s v="MA"/>
    <s v="MALDEN"/>
    <s v="2024-08-31T06:32:12.000"/>
  </r>
  <r>
    <s v="A0000000000624189681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5"/>
    <n v="100000"/>
    <s v="GENERAL FUND"/>
    <n v="10"/>
    <n v="70049005"/>
    <s v="P02"/>
    <s v="OCD"/>
    <x v="30"/>
    <s v="UNASSIGNED"/>
    <s v="PVOCD262023455259000"/>
    <s v="EFT"/>
    <s v="MA"/>
    <s v="SOMERVILLE"/>
    <s v="2024-08-31T06:32:12.000"/>
  </r>
  <r>
    <s v="A0000000000624189633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554"/>
    <n v="10000"/>
    <s v="GENERAL FUND"/>
    <n v="10"/>
    <n v="70049005"/>
    <s v="P02"/>
    <s v="OCD"/>
    <x v="213"/>
    <s v="UNASSIGNED"/>
    <s v="PVOCD262023455238000"/>
    <s v="EFT"/>
    <s v="MA"/>
    <s v="NANTUCKET"/>
    <s v="2024-08-31T06:32:12.000"/>
  </r>
  <r>
    <s v="A0000000000624189506"/>
    <x v="2"/>
    <x v="7"/>
    <s v="2023-01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24"/>
    <n v="50000"/>
    <s v="GENERAL FUND"/>
    <n v="10"/>
    <n v="70049005"/>
    <s v="P02"/>
    <s v="OCD"/>
    <x v="184"/>
    <s v="UNASSIGNED"/>
    <s v="PVOCD262023455197000"/>
    <s v="EFT"/>
    <s v="MA"/>
    <s v="BRIDGEWATER"/>
    <s v="2024-08-31T06:32:12.000"/>
  </r>
  <r>
    <s v="A0000000000624189080"/>
    <x v="2"/>
    <x v="7"/>
    <s v="2023-01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21"/>
    <n v="50000"/>
    <s v="GENERAL FUND"/>
    <n v="10"/>
    <n v="70049005"/>
    <s v="P02"/>
    <s v="OCD"/>
    <x v="153"/>
    <s v="UNASSIGNED"/>
    <s v="PVOCD262023455200000"/>
    <s v="EFT"/>
    <s v="MA"/>
    <s v="CANTON"/>
    <s v="2024-08-31T06:32:12.000"/>
  </r>
  <r>
    <s v="A0000000000624185971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69"/>
    <n v="25000"/>
    <s v="GENERAL FUND"/>
    <n v="10"/>
    <n v="70049005"/>
    <s v="P02"/>
    <s v="OCD"/>
    <x v="122"/>
    <s v="UNASSIGNED"/>
    <s v="PVOCD262023455249000"/>
    <s v="EFT"/>
    <s v="MA"/>
    <s v="PLAMER"/>
    <s v="2024-08-31T06:32:12.000"/>
  </r>
  <r>
    <s v="A0000000000624185172"/>
    <x v="2"/>
    <x v="7"/>
    <s v="2023-01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24"/>
    <n v="100000"/>
    <s v="GENERAL FUND"/>
    <n v="10"/>
    <n v="70049005"/>
    <s v="P02"/>
    <s v="OCD"/>
    <x v="76"/>
    <s v="UNASSIGNED"/>
    <s v="PVOCD262023455201000"/>
    <s v="EFT"/>
    <s v="MA"/>
    <s v="CHELMSFORD"/>
    <s v="2024-08-31T06:32:12.000"/>
  </r>
  <r>
    <s v="A0000000000624184440"/>
    <x v="2"/>
    <x v="7"/>
    <s v="2023-01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11"/>
    <n v="5000000"/>
    <s v="GENERAL FUND"/>
    <n v="10"/>
    <n v="70049005"/>
    <s v="P02"/>
    <s v="OCD"/>
    <x v="55"/>
    <s v="UNASSIGNED"/>
    <s v="PVOCD262023455196000"/>
    <s v="EFT"/>
    <s v="MA"/>
    <s v="BOSTON"/>
    <s v="2024-08-31T06:32:12.000"/>
  </r>
  <r>
    <s v="A0000000000624184091"/>
    <x v="2"/>
    <x v="7"/>
    <s v="2023-0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13"/>
    <n v="25000"/>
    <s v="GENERAL FUND"/>
    <n v="10"/>
    <n v="70049005"/>
    <s v="P02"/>
    <s v="OCD"/>
    <x v="56"/>
    <s v="UNASSIGNED"/>
    <s v="PVOCD262023455186000"/>
    <s v="EFT"/>
    <s v="MA"/>
    <s v="AMESBURY"/>
    <s v="2024-08-31T06:32:12.000"/>
  </r>
  <r>
    <s v="A0000000000624182968"/>
    <x v="2"/>
    <x v="7"/>
    <s v="2023-0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29"/>
    <n v="10000"/>
    <s v="GENERAL FUND"/>
    <n v="10"/>
    <n v="70049005"/>
    <s v="P02"/>
    <s v="OCD"/>
    <x v="133"/>
    <s v="UNASSIGNED"/>
    <s v="PVOCD262023455208000"/>
    <s v="EFT"/>
    <s v="MA"/>
    <s v="ESSEX"/>
    <s v="2024-08-31T06:32:12.000"/>
  </r>
  <r>
    <s v="A0000000000624181162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72"/>
    <n v="100000"/>
    <s v="GENERAL FUND"/>
    <n v="10"/>
    <n v="70049005"/>
    <s v="P02"/>
    <s v="OCD"/>
    <x v="43"/>
    <s v="UNASSIGNED"/>
    <s v="PVOCD262023455265000"/>
    <s v="EFT"/>
    <s v="MA"/>
    <s v="STOUGHTON"/>
    <s v="2024-08-31T06:32:12.000"/>
  </r>
  <r>
    <s v="A0000000000624180965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64"/>
    <n v="50000"/>
    <s v="GENERAL FUND"/>
    <n v="10"/>
    <n v="70049005"/>
    <s v="P02"/>
    <s v="OCD"/>
    <x v="1"/>
    <s v="UNASSIGNED"/>
    <s v="PVOCD262023455246000"/>
    <s v="EFT"/>
    <s v="MA"/>
    <s v="ORANGE"/>
    <s v="2024-08-31T06:32:12.000"/>
  </r>
  <r>
    <s v="A0000000000624180916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90"/>
    <n v="10000"/>
    <s v="GENERAL FUND"/>
    <n v="10"/>
    <n v="70049005"/>
    <s v="P02"/>
    <s v="OCD"/>
    <x v="165"/>
    <s v="UNASSIGNED"/>
    <s v="PVOCD262023455287000"/>
    <s v="EFT"/>
    <s v="MA"/>
    <s v="WINCHESTER"/>
    <s v="2024-08-31T06:32:12.000"/>
  </r>
  <r>
    <s v="A0000000000624180875"/>
    <x v="2"/>
    <x v="7"/>
    <s v="2023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95"/>
    <n v="10000"/>
    <s v="GENERAL FUND"/>
    <n v="10"/>
    <n v="70049005"/>
    <s v="P02"/>
    <s v="OCD"/>
    <x v="113"/>
    <s v="UNASSIGNED"/>
    <s v="PVOCD262023455284000"/>
    <s v="EFT"/>
    <s v="MA"/>
    <s v="WILBRAHAM"/>
    <s v="2024-08-31T06:32:12.000"/>
  </r>
  <r>
    <s v="A0000000000624180655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35"/>
    <n v="20000"/>
    <s v="GENERAL FUND"/>
    <n v="10"/>
    <n v="70049005"/>
    <s v="P02"/>
    <s v="OCD"/>
    <x v="102"/>
    <s v="UNASSIGNED"/>
    <s v="PVOCD262023455242000"/>
    <s v="EFT"/>
    <s v="MA"/>
    <s v="NORTH BROOKFIELD"/>
    <s v="2024-08-31T06:32:12.000"/>
  </r>
  <r>
    <s v="A0000000000624180578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33"/>
    <n v="75000"/>
    <s v="GENERAL FUND"/>
    <n v="10"/>
    <n v="70049005"/>
    <s v="P02"/>
    <s v="OCD"/>
    <x v="216"/>
    <s v="UNASSIGNED"/>
    <s v="PVOCD262023455220000"/>
    <s v="EFT"/>
    <s v="MA"/>
    <s v="CHATHAM"/>
    <s v="2024-08-31T06:32:12.000"/>
  </r>
  <r>
    <s v="A0000000000624178305"/>
    <x v="2"/>
    <x v="7"/>
    <s v="2023-0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20"/>
    <n v="25000"/>
    <s v="GENERAL FUND"/>
    <n v="10"/>
    <n v="70049005"/>
    <s v="P02"/>
    <s v="OCD"/>
    <x v="37"/>
    <s v="UNASSIGNED"/>
    <s v="PVOCD262023455183000"/>
    <s v="EFT"/>
    <s v="MA"/>
    <s v="ACTON"/>
    <s v="2024-08-31T06:32:12.000"/>
  </r>
  <r>
    <s v="A0000000000624176290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62"/>
    <n v="50000"/>
    <s v="GENERAL FUND"/>
    <n v="10"/>
    <n v="70049005"/>
    <s v="P02"/>
    <s v="OCD"/>
    <x v="128"/>
    <s v="UNASSIGNED"/>
    <s v="PVOCD262023455262000"/>
    <s v="EFT"/>
    <s v="MA"/>
    <s v="SPENCER"/>
    <s v="2024-08-31T06:32:12.000"/>
  </r>
  <r>
    <s v="A0000000000624176279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76"/>
    <n v="75000"/>
    <s v="GENERAL FUND"/>
    <n v="10"/>
    <n v="70049005"/>
    <s v="P02"/>
    <s v="OCD"/>
    <x v="100"/>
    <s v="UNASSIGNED"/>
    <s v="PVOCD262023455236000"/>
    <s v="EFT"/>
    <s v="MA"/>
    <s v="TURNERS FALLS"/>
    <s v="2024-08-31T06:32:12.000"/>
  </r>
  <r>
    <s v="A0000000000624176054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5"/>
    <n v="500000"/>
    <s v="GENERAL FUND"/>
    <n v="10"/>
    <n v="70049005"/>
    <s v="P02"/>
    <s v="OCD"/>
    <x v="30"/>
    <s v="UNASSIGNED"/>
    <s v="PVOCD262023455258000"/>
    <s v="EFT"/>
    <s v="MA"/>
    <s v="SOMERVILLE"/>
    <s v="2024-08-31T06:32:12.000"/>
  </r>
  <r>
    <s v="A0000000000624176035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81"/>
    <n v="50000"/>
    <s v="GENERAL FUND"/>
    <n v="10"/>
    <n v="70049005"/>
    <s v="P02"/>
    <s v="OCD"/>
    <x v="45"/>
    <s v="UNASSIGNED"/>
    <s v="PVOCD262023455278000"/>
    <s v="EFT"/>
    <s v="MA"/>
    <s v="WESTBOROUGH"/>
    <s v="2024-08-31T06:32:12.000"/>
  </r>
  <r>
    <s v="A0000000000624175887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85"/>
    <n v="5000"/>
    <s v="GENERAL FUND"/>
    <n v="10"/>
    <n v="70049005"/>
    <s v="P02"/>
    <s v="OCD"/>
    <x v="200"/>
    <s v="UNASSIGNED"/>
    <s v="PVOCD262023455279000"/>
    <s v="EFT"/>
    <s v="MA"/>
    <s v="WEST NEWBURY"/>
    <s v="2024-08-31T06:32:12.000"/>
  </r>
  <r>
    <s v="A0000000000624175855"/>
    <x v="2"/>
    <x v="7"/>
    <s v="2023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77"/>
    <n v="50000"/>
    <s v="GENERAL FUND"/>
    <n v="10"/>
    <n v="70049005"/>
    <s v="P02"/>
    <s v="OCD"/>
    <x v="91"/>
    <s v="UNASSIGNED"/>
    <s v="PVOCD262023455261000"/>
    <s v="EFT"/>
    <s v="MA"/>
    <s v="SOUTHWICK"/>
    <s v="2024-08-31T06:32:12.000"/>
  </r>
  <r>
    <s v="A0000000000624175694"/>
    <x v="2"/>
    <x v="7"/>
    <s v="2023-01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21"/>
    <n v="20000"/>
    <s v="GENERAL FUND"/>
    <n v="10"/>
    <n v="70049005"/>
    <s v="P02"/>
    <s v="OCD"/>
    <x v="206"/>
    <s v="UNASSIGNED"/>
    <s v="PVOCD262023455195000"/>
    <s v="EFT"/>
    <s v="MA"/>
    <s v="BILLERICA"/>
    <s v="2024-08-31T06:32:12.000"/>
  </r>
  <r>
    <s v="A0000000000624174765"/>
    <x v="2"/>
    <x v="7"/>
    <s v="2023-0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02"/>
    <n v="100000"/>
    <s v="GENERAL FUND"/>
    <n v="10"/>
    <n v="70049005"/>
    <s v="P02"/>
    <s v="OCD"/>
    <x v="53"/>
    <s v="UNASSIGNED"/>
    <s v="PVOCD262023455187000"/>
    <s v="EFT"/>
    <s v="MA"/>
    <s v="AMHERST"/>
    <s v="2024-08-31T06:32:12.000"/>
  </r>
  <r>
    <s v="A0000000000624172493"/>
    <x v="2"/>
    <x v="7"/>
    <s v="2023-0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10"/>
    <n v="50000"/>
    <s v="GENERAL FUND"/>
    <n v="10"/>
    <n v="70049005"/>
    <s v="P02"/>
    <s v="OCD"/>
    <x v="74"/>
    <s v="UNASSIGNED"/>
    <s v="PVOCD262023455204000"/>
    <s v="EFT"/>
    <s v="MA"/>
    <s v="CLINTON"/>
    <s v="2024-08-31T06:32:12.000"/>
  </r>
  <r>
    <s v="A0000000000624171386"/>
    <x v="2"/>
    <x v="7"/>
    <s v="2023-0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26"/>
    <n v="20000"/>
    <s v="GENERAL FUND"/>
    <n v="10"/>
    <n v="70049005"/>
    <s v="P02"/>
    <s v="OCD"/>
    <x v="190"/>
    <s v="UNASSIGNED"/>
    <s v="PVOCD262023455205000"/>
    <s v="EFT"/>
    <s v="MA"/>
    <s v="DRACUT"/>
    <s v="2024-08-31T06:32:12.000"/>
  </r>
  <r>
    <s v="A0000000000624170431"/>
    <x v="2"/>
    <x v="7"/>
    <s v="2023-01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19"/>
    <n v="50000"/>
    <s v="GENERAL FUND"/>
    <n v="10"/>
    <n v="70049005"/>
    <s v="P02"/>
    <s v="OCD"/>
    <x v="144"/>
    <s v="UNASSIGNED"/>
    <s v="PVOCD262023455193000"/>
    <s v="EFT"/>
    <s v="MA"/>
    <s v="BELLINGHAM"/>
    <s v="2024-08-31T06:32:12.000"/>
  </r>
  <r>
    <s v="A0000000000624170188"/>
    <x v="2"/>
    <x v="7"/>
    <s v="2023-0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35"/>
    <n v="50000"/>
    <s v="GENERAL FUND"/>
    <n v="10"/>
    <n v="70049005"/>
    <s v="P02"/>
    <s v="OCD"/>
    <x v="137"/>
    <s v="UNASSIGNED"/>
    <s v="PVOCD262023455211000"/>
    <s v="EFT"/>
    <s v="MA"/>
    <s v="FOXBORO"/>
    <s v="2024-08-31T06:32:12.000"/>
  </r>
  <r>
    <s v="A0000000000624170176"/>
    <x v="2"/>
    <x v="7"/>
    <s v="2023-0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28"/>
    <n v="50000"/>
    <s v="GENERAL FUND"/>
    <n v="10"/>
    <n v="70049005"/>
    <s v="P02"/>
    <s v="OCD"/>
    <x v="147"/>
    <s v="UNASSIGNED"/>
    <s v="PVOCD262023455206000"/>
    <s v="EFT"/>
    <s v="MA"/>
    <s v="EAST LONGMEADOW"/>
    <s v="2024-08-31T06:32:12.000"/>
  </r>
  <r>
    <s v="A0000000000624168860"/>
    <x v="2"/>
    <x v="7"/>
    <s v="2023-0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13"/>
    <n v="300000"/>
    <s v="GENERAL FUND"/>
    <n v="10"/>
    <n v="70049005"/>
    <s v="P02"/>
    <s v="OCD"/>
    <x v="72"/>
    <s v="UNASSIGNED"/>
    <s v="PVOCD262023455203000"/>
    <s v="EFT"/>
    <s v="MA"/>
    <s v="CHICOPEE"/>
    <s v="2024-08-31T06:32:12.000"/>
  </r>
  <r>
    <s v="A0000000000624164411"/>
    <x v="2"/>
    <x v="7"/>
    <s v="2023-0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01"/>
    <n v="20000"/>
    <s v="GENERAL FUND"/>
    <n v="10"/>
    <n v="70049005"/>
    <s v="P02"/>
    <s v="OCD"/>
    <x v="58"/>
    <s v="UNASSIGNED"/>
    <s v="PVOCD262023455185000"/>
    <s v="EFT"/>
    <s v="MA"/>
    <s v="AGAWAM"/>
    <s v="2024-08-31T06:32:12.000"/>
  </r>
  <r>
    <s v="A0000000000624163151"/>
    <x v="2"/>
    <x v="7"/>
    <s v="2023-0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9"/>
    <n v="200000"/>
    <s v="GENERAL FUND"/>
    <n v="10"/>
    <n v="70049005"/>
    <s v="P02"/>
    <s v="OCD"/>
    <x v="35"/>
    <s v="UNASSIGNED"/>
    <s v="PVOCD262023455209000"/>
    <s v="EFT"/>
    <s v="MA"/>
    <s v="EVERETT"/>
    <s v="2024-08-31T06:32:12.000"/>
  </r>
  <r>
    <s v="A0000000000624163061"/>
    <x v="2"/>
    <x v="7"/>
    <s v="2023-0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22"/>
    <n v="600000"/>
    <s v="GENERAL FUND"/>
    <n v="10"/>
    <n v="70049005"/>
    <s v="P02"/>
    <s v="OCD"/>
    <x v="36"/>
    <s v="UNASSIGNED"/>
    <s v="PVOCD262023455210000"/>
    <s v="EFT"/>
    <s v="MA"/>
    <s v="FALL RIVER"/>
    <s v="2024-08-31T06:32:12.000"/>
  </r>
  <r>
    <s v="A0000000000624158746"/>
    <x v="2"/>
    <x v="7"/>
    <s v="2023-0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56"/>
    <n v="50000"/>
    <s v="GENERAL FUND"/>
    <n v="10"/>
    <n v="70049005"/>
    <s v="P02"/>
    <s v="OCD"/>
    <x v="155"/>
    <s v="UNASSIGNED"/>
    <s v="PVOCD262023455207000"/>
    <s v="EFT"/>
    <s v="MA"/>
    <s v="NORTH EASTON"/>
    <s v="2024-08-31T06:32:12.000"/>
  </r>
  <r>
    <s v="A0000000000624158611"/>
    <x v="2"/>
    <x v="7"/>
    <s v="2023-0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20"/>
    <n v="300000"/>
    <s v="GENERAL FUND"/>
    <n v="10"/>
    <n v="70049005"/>
    <s v="P02"/>
    <s v="OCD"/>
    <x v="60"/>
    <s v="UNASSIGNED"/>
    <s v="PVOCD262023455212000"/>
    <s v="EFT"/>
    <s v="MA"/>
    <s v="FITCHBURG"/>
    <s v="2024-08-31T06:32:12.000"/>
  </r>
  <r>
    <s v="A0000000000624154573"/>
    <x v="2"/>
    <x v="7"/>
    <s v="2023-0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20"/>
    <n v="50000"/>
    <s v="GENERAL FUND"/>
    <n v="10"/>
    <n v="70049005"/>
    <s v="P02"/>
    <s v="OCD"/>
    <x v="49"/>
    <s v="UNASSIGNED"/>
    <s v="PVOCD262023455184000"/>
    <s v="EFT"/>
    <s v="MA"/>
    <s v="ADAMS"/>
    <s v="2024-08-31T06:32:12.000"/>
  </r>
  <r>
    <s v="A0000000000624098563"/>
    <x v="2"/>
    <x v="7"/>
    <s v="202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24"/>
    <n v="75000"/>
    <s v="GENERAL FUND"/>
    <n v="10"/>
    <n v="70049005"/>
    <s v="P02"/>
    <s v="OCD"/>
    <x v="131"/>
    <s v="UNASSIGNED"/>
    <s v="PVOCD262023455182000"/>
    <s v="EFT"/>
    <s v="MA"/>
    <s v="LEICESTER"/>
    <s v="2024-08-31T06:32:12.000"/>
  </r>
  <r>
    <s v="A0000000000624094562"/>
    <x v="2"/>
    <x v="7"/>
    <s v="2023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027"/>
    <n v="1872.5"/>
    <s v="GENERAL FUND"/>
    <n v="10"/>
    <n v="70049005"/>
    <s v="P02"/>
    <s v="OCD"/>
    <x v="71"/>
    <s v="UNASSIGNED"/>
    <s v="PVOCD262023458016000"/>
    <s v="EFT"/>
    <s v="MA"/>
    <s v="DEDHAM"/>
    <s v="2024-08-31T06:32:12.000"/>
  </r>
  <r>
    <s v="A0000000000624068592"/>
    <x v="2"/>
    <x v="8"/>
    <s v="2023-01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027"/>
    <n v="7324.54"/>
    <s v="GENERAL FUND"/>
    <n v="10"/>
    <n v="70049005"/>
    <s v="P02"/>
    <s v="OCD"/>
    <x v="71"/>
    <s v="UNASSIGNED"/>
    <s v="PVOCD262023458015000"/>
    <s v="EFT"/>
    <s v="MA"/>
    <s v="DEDHAM"/>
    <s v="2024-08-31T06:32:12.000"/>
  </r>
  <r>
    <s v="A0000000000624060623"/>
    <x v="2"/>
    <x v="8"/>
    <s v="2023-01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605"/>
    <n v="12685.5"/>
    <s v="GENERAL FUND"/>
    <n v="10"/>
    <n v="70049005"/>
    <s v="P02"/>
    <s v="OCD"/>
    <x v="0"/>
    <s v="UNASSIGNED"/>
    <s v="PVOCD262023458014000"/>
    <s v="EFT"/>
    <s v="MA"/>
    <s v="WORCESTER"/>
    <s v="2024-08-31T06:32:12.000"/>
  </r>
  <r>
    <s v="A0000000000623981627"/>
    <x v="2"/>
    <x v="8"/>
    <s v="2022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100000"/>
    <s v="GENERAL FUND"/>
    <n v="10"/>
    <n v="70049005"/>
    <s v="P02"/>
    <s v="OCD"/>
    <x v="150"/>
    <s v="UNASSIGNED"/>
    <s v="PVOCD262023455175000"/>
    <s v="EFT"/>
    <s v="MA"/>
    <s v="FRAMINGHAM"/>
    <s v="2024-08-31T06:32:12.000"/>
  </r>
  <r>
    <s v="A0000000000623966912"/>
    <x v="2"/>
    <x v="8"/>
    <s v="2022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100000"/>
    <s v="GENERAL FUND"/>
    <n v="10"/>
    <n v="70049005"/>
    <s v="P02"/>
    <s v="OCD"/>
    <x v="150"/>
    <s v="UNASSIGNED"/>
    <s v="PVOCD262023455177000"/>
    <s v="EFT"/>
    <s v="MA"/>
    <s v="FRAMINGHAM"/>
    <s v="2024-08-31T06:32:12.000"/>
  </r>
  <r>
    <s v="A0000000000623959145"/>
    <x v="2"/>
    <x v="8"/>
    <s v="2022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48"/>
    <n v="100000"/>
    <s v="GENERAL FUND"/>
    <n v="10"/>
    <n v="70049005"/>
    <s v="P02"/>
    <s v="OCD"/>
    <x v="175"/>
    <s v="UNASSIGNED"/>
    <s v="PVOCD262023455179000"/>
    <s v="EFT"/>
    <s v="MA"/>
    <s v="MANSFIELD"/>
    <s v="2024-08-31T06:32:12.000"/>
  </r>
  <r>
    <s v="A0000000000623959010"/>
    <x v="2"/>
    <x v="8"/>
    <s v="2022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100000"/>
    <s v="GENERAL FUND"/>
    <n v="10"/>
    <n v="70049005"/>
    <s v="P02"/>
    <s v="OCD"/>
    <x v="150"/>
    <s v="UNASSIGNED"/>
    <s v="PVOCD262023455176000"/>
    <s v="EFT"/>
    <s v="MA"/>
    <s v="FRAMINGHAM"/>
    <s v="2024-08-31T06:32:12.000"/>
  </r>
  <r>
    <s v="A0000000000623957270"/>
    <x v="2"/>
    <x v="8"/>
    <s v="2022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8"/>
    <n v="50000"/>
    <s v="GENERAL FUND"/>
    <n v="10"/>
    <n v="70049005"/>
    <s v="P02"/>
    <s v="OCD"/>
    <x v="67"/>
    <s v="UNASSIGNED"/>
    <s v="PVOCD262023455178000"/>
    <s v="EFT"/>
    <s v="MA"/>
    <s v="MALDEN"/>
    <s v="2024-08-31T06:32:12.000"/>
  </r>
  <r>
    <s v="A0000000000623955271"/>
    <x v="2"/>
    <x v="8"/>
    <s v="2022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20"/>
    <n v="200000"/>
    <s v="GENERAL FUND"/>
    <n v="10"/>
    <n v="70049005"/>
    <s v="P02"/>
    <s v="OCD"/>
    <x v="60"/>
    <s v="UNASSIGNED"/>
    <s v="PVOCD262023455174000"/>
    <s v="EFT"/>
    <s v="MA"/>
    <s v="FITCHBURG"/>
    <s v="2024-08-31T06:32:12.000"/>
  </r>
  <r>
    <s v="A0000000000623955162"/>
    <x v="2"/>
    <x v="8"/>
    <s v="2022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66"/>
    <n v="50000"/>
    <s v="GENERAL FUND"/>
    <n v="10"/>
    <n v="70049005"/>
    <s v="P02"/>
    <s v="OCD"/>
    <x v="112"/>
    <s v="UNASSIGNED"/>
    <s v="PVOCD262023455180000"/>
    <s v="EFT"/>
    <s v="MA"/>
    <s v="SCITUATE"/>
    <s v="2024-08-31T06:32:12.000"/>
  </r>
  <r>
    <s v="A0000000000623954336"/>
    <x v="2"/>
    <x v="8"/>
    <s v="2022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76"/>
    <n v="5273"/>
    <s v="GENERAL FUND"/>
    <n v="10"/>
    <n v="70049005"/>
    <s v="P02"/>
    <s v="OCD"/>
    <x v="217"/>
    <s v="UNASSIGNED"/>
    <s v="PVOCD262023455171000"/>
    <s v="EFT"/>
    <s v="MA"/>
    <s v="TURNER FALLS"/>
    <s v="2024-08-31T06:32:12.000"/>
  </r>
  <r>
    <s v="A0000000000623954333"/>
    <x v="2"/>
    <x v="8"/>
    <s v="2022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55"/>
    <n v="300000"/>
    <s v="GENERAL FUND"/>
    <n v="10"/>
    <n v="70049005"/>
    <s v="P02"/>
    <s v="OCD"/>
    <x v="70"/>
    <s v="UNASSIGNED"/>
    <s v="PVOCD262023455167000"/>
    <s v="EFT"/>
    <s v="MA"/>
    <s v="MEDFORD"/>
    <s v="2024-08-31T06:32:12.000"/>
  </r>
  <r>
    <s v="A0000000000623954328"/>
    <x v="2"/>
    <x v="8"/>
    <s v="2022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45"/>
    <n v="2121"/>
    <s v="GENERAL FUND"/>
    <n v="10"/>
    <n v="70049005"/>
    <s v="P02"/>
    <s v="OCD"/>
    <x v="93"/>
    <s v="UNASSIGNED"/>
    <s v="PVOCD262023455169000"/>
    <s v="EFT"/>
    <s v="MA"/>
    <s v="NORTH ANDOVER"/>
    <s v="2024-08-31T06:32:12.000"/>
  </r>
  <r>
    <s v="A0000000000623954295"/>
    <x v="2"/>
    <x v="8"/>
    <s v="2022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38"/>
    <n v="2351"/>
    <s v="GENERAL FUND"/>
    <n v="10"/>
    <n v="70049005"/>
    <s v="P02"/>
    <s v="OCD"/>
    <x v="135"/>
    <s v="UNASSIGNED"/>
    <s v="PVOCD262023455164000"/>
    <s v="EFT"/>
    <s v="MA"/>
    <s v="HATFIELD"/>
    <s v="2024-08-31T06:32:12.000"/>
  </r>
  <r>
    <s v="A0000000000623954118"/>
    <x v="2"/>
    <x v="8"/>
    <s v="2022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27"/>
    <n v="154399"/>
    <s v="GENERAL FUND"/>
    <n v="10"/>
    <n v="70049005"/>
    <s v="P02"/>
    <s v="OCD"/>
    <x v="99"/>
    <s v="UNASSIGNED"/>
    <s v="PVOCD262023455168000"/>
    <s v="EFT"/>
    <s v="MA"/>
    <s v="MILLBURY"/>
    <s v="2024-08-31T06:32:12.000"/>
  </r>
  <r>
    <s v="A0000000000623953906"/>
    <x v="2"/>
    <x v="8"/>
    <s v="2022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04"/>
    <n v="2922"/>
    <s v="GENERAL FUND"/>
    <n v="10"/>
    <n v="70049005"/>
    <s v="P02"/>
    <s v="OCD"/>
    <x v="69"/>
    <s v="UNASSIGNED"/>
    <s v="PVOCD262023455160000"/>
    <s v="EFT"/>
    <s v="MA"/>
    <s v="BLACKSTONE"/>
    <s v="2024-08-31T06:32:12.000"/>
  </r>
  <r>
    <s v="A0000000000623953720"/>
    <x v="2"/>
    <x v="8"/>
    <s v="2022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35"/>
    <n v="96525"/>
    <s v="GENERAL FUND"/>
    <n v="10"/>
    <n v="70049005"/>
    <s v="P02"/>
    <s v="OCD"/>
    <x v="41"/>
    <s v="UNASSIGNED"/>
    <s v="PVOCD262023455163000"/>
    <s v="EFT"/>
    <s v="MA"/>
    <s v="HADLEY"/>
    <s v="2024-08-31T06:32:12.000"/>
  </r>
  <r>
    <s v="A0000000000623949535"/>
    <x v="2"/>
    <x v="8"/>
    <s v="2022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01"/>
    <n v="280152"/>
    <s v="GENERAL FUND"/>
    <n v="10"/>
    <n v="70049005"/>
    <s v="P02"/>
    <s v="OCD"/>
    <x v="58"/>
    <s v="UNASSIGNED"/>
    <s v="PVOCD262023455157000"/>
    <s v="EFT"/>
    <s v="MA"/>
    <s v="AGAWAM"/>
    <s v="2024-08-31T06:32:12.000"/>
  </r>
  <r>
    <s v="A0000000000623949531"/>
    <x v="2"/>
    <x v="8"/>
    <s v="2022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83"/>
    <n v="45818"/>
    <s v="GENERAL FUND"/>
    <n v="10"/>
    <n v="70049005"/>
    <s v="P02"/>
    <s v="OCD"/>
    <x v="203"/>
    <s v="UNASSIGNED"/>
    <s v="PVOCD262023455172000"/>
    <s v="EFT"/>
    <s v="MA"/>
    <s v="TOPSFIELD"/>
    <s v="2024-08-31T06:32:12.000"/>
  </r>
  <r>
    <s v="A0000000000623949527"/>
    <x v="2"/>
    <x v="8"/>
    <s v="2022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21"/>
    <n v="13868"/>
    <s v="GENERAL FUND"/>
    <n v="10"/>
    <n v="70049005"/>
    <s v="P02"/>
    <s v="OCD"/>
    <x v="183"/>
    <s v="UNASSIGNED"/>
    <s v="PVOCD262023455158000"/>
    <s v="EFT"/>
    <s v="MA"/>
    <s v="ASHLAND"/>
    <s v="2024-08-31T06:32:12.000"/>
  </r>
  <r>
    <s v="A0000000000623947342"/>
    <x v="2"/>
    <x v="8"/>
    <s v="2022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54"/>
    <n v="300000"/>
    <s v="GENERAL FUND"/>
    <n v="10"/>
    <n v="70049005"/>
    <s v="P02"/>
    <s v="OCD"/>
    <x v="159"/>
    <s v="UNASSIGNED"/>
    <s v="PVOCD262023455181000"/>
    <s v="EFT"/>
    <s v="MA"/>
    <s v="WALTHAM"/>
    <s v="2024-08-31T06:32:12.000"/>
  </r>
  <r>
    <s v="A0000000000623944709"/>
    <x v="2"/>
    <x v="8"/>
    <s v="2022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26"/>
    <n v="28123"/>
    <s v="GENERAL FUND"/>
    <n v="10"/>
    <n v="70049005"/>
    <s v="P02"/>
    <s v="OCD"/>
    <x v="190"/>
    <s v="UNASSIGNED"/>
    <s v="PVOCD262023455162000"/>
    <s v="EFT"/>
    <s v="MA"/>
    <s v="DRACUT"/>
    <s v="2024-08-31T06:32:12.000"/>
  </r>
  <r>
    <s v="A0000000000623944680"/>
    <x v="2"/>
    <x v="8"/>
    <s v="2022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07"/>
    <n v="2099"/>
    <s v="GENERAL FUND"/>
    <n v="10"/>
    <n v="70049005"/>
    <s v="P02"/>
    <s v="OCD"/>
    <x v="68"/>
    <s v="UNASSIGNED"/>
    <s v="PVOCD262023455159000"/>
    <s v="EFT"/>
    <s v="MA"/>
    <s v="BELCHERTOWN"/>
    <s v="2024-08-31T06:32:12.000"/>
  </r>
  <r>
    <s v="A0000000000623941346"/>
    <x v="2"/>
    <x v="8"/>
    <s v="2022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66"/>
    <n v="7587"/>
    <s v="GENERAL FUND"/>
    <n v="10"/>
    <n v="70049005"/>
    <s v="P02"/>
    <s v="OCD"/>
    <x v="112"/>
    <s v="UNASSIGNED"/>
    <s v="PVOCD262023455170000"/>
    <s v="EFT"/>
    <s v="MA"/>
    <s v="SCITUATE"/>
    <s v="2024-08-31T06:32:12.000"/>
  </r>
  <r>
    <s v="A0000000000623938223"/>
    <x v="2"/>
    <x v="8"/>
    <s v="2022-1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3"/>
    <n v="25000"/>
    <s v="GENERAL FUND"/>
    <n v="10"/>
    <n v="70049005"/>
    <s v="P02"/>
    <s v="OCD"/>
    <x v="90"/>
    <s v="UNASSIGNED"/>
    <s v="PVOCD262023455155000"/>
    <s v="EFT"/>
    <s v="MA"/>
    <s v="WARREN"/>
    <s v="2024-08-31T06:32:12.000"/>
  </r>
  <r>
    <s v="A0000000000623931986"/>
    <x v="2"/>
    <x v="8"/>
    <s v="2022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56"/>
    <n v="77439"/>
    <s v="GENERAL FUND"/>
    <n v="10"/>
    <n v="70049005"/>
    <s v="P02"/>
    <s v="OCD"/>
    <x v="14"/>
    <s v="UNASSIGNED"/>
    <s v="PVOCD262023455166000"/>
    <s v="EFT"/>
    <s v="MA"/>
    <s v="LUDLOW"/>
    <s v="2024-08-31T06:32:12.000"/>
  </r>
  <r>
    <s v="A0000000000623931736"/>
    <x v="2"/>
    <x v="8"/>
    <s v="2022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36"/>
    <n v="20020"/>
    <s v="GENERAL FUND"/>
    <n v="10"/>
    <n v="70049005"/>
    <s v="P02"/>
    <s v="OCD"/>
    <x v="47"/>
    <s v="PINEGROVE MANOR"/>
    <s v="PVOCD262023455161000"/>
    <s v="EFT"/>
    <s v="MA"/>
    <s v="DALTON"/>
    <s v="2024-08-31T06:32:12.000"/>
  </r>
  <r>
    <s v="A0000000000623930994"/>
    <x v="2"/>
    <x v="8"/>
    <s v="2022-12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494"/>
    <n v="120000"/>
    <s v="GENERAL FUND"/>
    <n v="10"/>
    <n v="70049005"/>
    <s v="P02"/>
    <s v="OCD"/>
    <x v="94"/>
    <s v="UNASSIGNED"/>
    <s v="PVOCD262023455156000"/>
    <s v="EFT"/>
    <s v="MA"/>
    <s v="NEEDHAM"/>
    <s v="2024-08-31T06:32:12.000"/>
  </r>
  <r>
    <s v="A0000000000623930121"/>
    <x v="2"/>
    <x v="8"/>
    <s v="2022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155"/>
    <n v="8245.9500000000007"/>
    <s v="GENERAL FUND"/>
    <n v="10"/>
    <n v="70049005"/>
    <s v="P02"/>
    <s v="OCD"/>
    <x v="70"/>
    <s v="UNASSIGNED"/>
    <s v="PVOCD262023458013000"/>
    <s v="EFT"/>
    <s v="MA"/>
    <s v="MEDFORD"/>
    <s v="2024-08-31T06:32:12.000"/>
  </r>
  <r>
    <s v="A0000000000623920631"/>
    <x v="2"/>
    <x v="8"/>
    <s v="2022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013"/>
    <n v="51971.45"/>
    <s v="GENERAL FUND"/>
    <n v="10"/>
    <n v="70049005"/>
    <s v="P02"/>
    <s v="OCD"/>
    <x v="72"/>
    <s v="UNASSIGNED"/>
    <s v="PVOCD262023458012000"/>
    <s v="EFT"/>
    <s v="MA"/>
    <s v="CHICOPEE"/>
    <s v="2024-08-31T06:32:12.000"/>
  </r>
  <r>
    <s v="A0000000000623882435"/>
    <x v="2"/>
    <x v="8"/>
    <s v="2022-1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24"/>
    <n v="38000"/>
    <s v="GENERAL FUND"/>
    <n v="10"/>
    <n v="70049005"/>
    <s v="P02"/>
    <s v="OCD"/>
    <x v="131"/>
    <s v="UNASSIGNED"/>
    <s v="PVOCD262023455154000"/>
    <s v="EFT"/>
    <s v="MA"/>
    <s v="LEICESTER"/>
    <s v="2024-08-31T06:32:12.000"/>
  </r>
  <r>
    <s v="A0000000000623819492"/>
    <x v="2"/>
    <x v="9"/>
    <s v="2022-1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013"/>
    <n v="20067.89"/>
    <s v="GENERAL FUND"/>
    <n v="10"/>
    <n v="70049005"/>
    <s v="P02"/>
    <s v="OCD"/>
    <x v="72"/>
    <s v="UNASSIGNED"/>
    <s v="PVOCD262023458009000"/>
    <s v="EFT"/>
    <s v="MA"/>
    <s v="CHICOPEE"/>
    <s v="2024-08-31T06:32:12.000"/>
  </r>
  <r>
    <s v="A0000000000623818858"/>
    <x v="2"/>
    <x v="9"/>
    <s v="2022-11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78"/>
    <n v="150000"/>
    <s v="GENERAL FUND"/>
    <n v="10"/>
    <n v="70049005"/>
    <s v="P02"/>
    <s v="OCD"/>
    <x v="75"/>
    <s v="UNASSIGNED"/>
    <s v="PVOCD262023455152000"/>
    <s v="EFT"/>
    <s v="MA"/>
    <s v="BELMONT"/>
    <s v="2024-08-31T06:32:12.000"/>
  </r>
  <r>
    <s v="A0000000000623814747"/>
    <x v="2"/>
    <x v="9"/>
    <s v="2022-1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04"/>
    <n v="50000"/>
    <s v="GENERAL FUND"/>
    <n v="10"/>
    <n v="70049005"/>
    <s v="P02"/>
    <s v="OCD"/>
    <x v="69"/>
    <s v="UNASSIGNED"/>
    <s v="PVOCD262023455153000"/>
    <s v="EFT"/>
    <s v="MA"/>
    <s v="BLACKSTONE"/>
    <s v="2024-08-31T06:32:12.000"/>
  </r>
  <r>
    <s v="A0000000000623811183"/>
    <x v="2"/>
    <x v="9"/>
    <s v="2022-1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605"/>
    <n v="6414"/>
    <s v="GENERAL FUND"/>
    <n v="10"/>
    <n v="70049005"/>
    <s v="P02"/>
    <s v="OCD"/>
    <x v="0"/>
    <s v="UNASSIGNED"/>
    <s v="PVOCD262023458011000"/>
    <s v="EFT"/>
    <s v="MA"/>
    <s v="WORCESTER"/>
    <s v="2024-08-31T06:32:12.000"/>
  </r>
  <r>
    <s v="A0000000000623806594"/>
    <x v="2"/>
    <x v="9"/>
    <s v="2022-1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155"/>
    <n v="7773.5"/>
    <s v="GENERAL FUND"/>
    <n v="10"/>
    <n v="70049005"/>
    <s v="P02"/>
    <s v="OCD"/>
    <x v="70"/>
    <s v="UNASSIGNED"/>
    <s v="PVOCD262023458010000"/>
    <s v="EFT"/>
    <s v="MA"/>
    <s v="MEDFORD"/>
    <s v="2024-08-31T06:32:12.000"/>
  </r>
  <r>
    <s v="A0000000000623804136"/>
    <x v="2"/>
    <x v="9"/>
    <s v="2022-1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27"/>
    <n v="200000"/>
    <s v="GENERAL FUND"/>
    <n v="10"/>
    <n v="70049005"/>
    <s v="P02"/>
    <s v="OCD"/>
    <x v="99"/>
    <s v="UNASSIGNED"/>
    <s v="PVOCD262023455151000"/>
    <s v="EFT"/>
    <s v="MA"/>
    <s v="MILLBURY"/>
    <s v="2024-08-31T06:32:12.000"/>
  </r>
  <r>
    <s v="A0000000000623768241"/>
    <x v="2"/>
    <x v="9"/>
    <s v="2022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571"/>
    <n v="50000"/>
    <s v="GENERAL FUND"/>
    <n v="10"/>
    <n v="70049005"/>
    <s v="P02"/>
    <s v="OCD"/>
    <x v="160"/>
    <s v="UNASSIGNED"/>
    <s v="PVOCD262023455150000"/>
    <s v="EFT"/>
    <s v="MA"/>
    <s v="WAREHAM"/>
    <s v="2024-08-31T06:32:12.000"/>
  </r>
  <r>
    <s v="A0000000000623719140"/>
    <x v="2"/>
    <x v="9"/>
    <s v="2022-1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67"/>
    <n v="75000"/>
    <s v="GENERAL FUND"/>
    <n v="10"/>
    <n v="70049005"/>
    <s v="P02"/>
    <s v="OCD"/>
    <x v="97"/>
    <s v="UNASSIGNED"/>
    <s v="PVOCD262023455149000"/>
    <s v="EFT"/>
    <s v="MA"/>
    <s v="SHARON"/>
    <s v="2024-08-31T06:32:12.000"/>
  </r>
  <r>
    <s v="A0000000000623684697"/>
    <x v="2"/>
    <x v="10"/>
    <s v="202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24"/>
    <n v="100000"/>
    <s v="GENERAL FUND"/>
    <n v="10"/>
    <n v="70049005"/>
    <s v="P02"/>
    <s v="OCD"/>
    <x v="131"/>
    <s v="UNASSIGNED"/>
    <s v="PVOCD262023455148000"/>
    <s v="EFT"/>
    <s v="MA"/>
    <s v="LEICESTER"/>
    <s v="2024-08-31T06:32:12.000"/>
  </r>
  <r>
    <s v="A0000000000623664958"/>
    <x v="2"/>
    <x v="10"/>
    <s v="2022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56"/>
    <n v="200000"/>
    <s v="GENERAL FUND"/>
    <n v="10"/>
    <n v="70049005"/>
    <s v="P02"/>
    <s v="OCD"/>
    <x v="14"/>
    <s v="UNASSIGNED"/>
    <s v="PVOCD262023455147000"/>
    <s v="EFT"/>
    <s v="MA"/>
    <s v="LUDLOW"/>
    <s v="2024-08-31T06:32:12.000"/>
  </r>
  <r>
    <s v="A0000000000623659946"/>
    <x v="2"/>
    <x v="10"/>
    <s v="2022-10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93"/>
    <n v="25000"/>
    <s v="GENERAL FUND"/>
    <n v="10"/>
    <n v="70049005"/>
    <s v="P02"/>
    <s v="OCD"/>
    <x v="171"/>
    <s v="UNASSIGNED"/>
    <s v="PVOCD262023455146000"/>
    <s v="EFT"/>
    <s v="MA"/>
    <s v="WRENTHAM"/>
    <s v="2024-08-31T06:32:12.000"/>
  </r>
  <r>
    <s v="A0000000000623640343"/>
    <x v="2"/>
    <x v="10"/>
    <s v="2022-10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027"/>
    <n v="673.5"/>
    <s v="GENERAL FUND"/>
    <n v="10"/>
    <n v="70049005"/>
    <s v="P02"/>
    <s v="OCD"/>
    <x v="71"/>
    <s v="UNASSIGNED"/>
    <s v="PVOCD262023458008000"/>
    <s v="EFT"/>
    <s v="MA"/>
    <s v="DEDHAM"/>
    <s v="2024-08-31T06:32:12.000"/>
  </r>
  <r>
    <s v="A0000000000623603495"/>
    <x v="2"/>
    <x v="10"/>
    <s v="2022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605"/>
    <n v="5031"/>
    <s v="GENERAL FUND"/>
    <n v="10"/>
    <n v="70049005"/>
    <s v="P02"/>
    <s v="OCD"/>
    <x v="0"/>
    <s v="UNASSIGNED"/>
    <s v="PVOCD262023458007000"/>
    <s v="EFT"/>
    <s v="MA"/>
    <s v="WORCESTER"/>
    <s v="2024-08-31T06:32:12.000"/>
  </r>
  <r>
    <s v="A0000000000623594221"/>
    <x v="2"/>
    <x v="10"/>
    <s v="2022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155"/>
    <n v="7354.13"/>
    <s v="GENERAL FUND"/>
    <n v="10"/>
    <n v="70049005"/>
    <s v="P02"/>
    <s v="OCD"/>
    <x v="70"/>
    <s v="UNASSIGNED"/>
    <s v="PVOCD262023458006000"/>
    <s v="EFT"/>
    <s v="MA"/>
    <s v="MEDFORD"/>
    <s v="2024-08-31T06:32:12.000"/>
  </r>
  <r>
    <s v="A0000000000623594143"/>
    <x v="2"/>
    <x v="10"/>
    <s v="2022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013"/>
    <n v="22226.31"/>
    <s v="GENERAL FUND"/>
    <n v="10"/>
    <n v="70049005"/>
    <s v="P02"/>
    <s v="OCD"/>
    <x v="72"/>
    <s v="UNASSIGNED"/>
    <s v="PVOCD262023458005000"/>
    <s v="EFT"/>
    <s v="MA"/>
    <s v="CHICOPEE"/>
    <s v="2024-08-31T06:32:12.000"/>
  </r>
  <r>
    <s v="A0000000000623591527"/>
    <x v="2"/>
    <x v="10"/>
    <s v="2022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24"/>
    <n v="175000"/>
    <s v="GENERAL FUND"/>
    <n v="10"/>
    <n v="70049005"/>
    <s v="P02"/>
    <s v="OCD"/>
    <x v="131"/>
    <s v="UNASSIGNED"/>
    <s v="PVOCD262023455145000"/>
    <s v="EFT"/>
    <s v="MA"/>
    <s v="LEICESTER"/>
    <s v="2024-08-31T06:32:12.000"/>
  </r>
  <r>
    <s v="A0000000000623491959"/>
    <x v="2"/>
    <x v="11"/>
    <s v="2022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013"/>
    <n v="19943.810000000001"/>
    <s v="GENERAL FUND"/>
    <n v="10"/>
    <n v="70049005"/>
    <s v="P02"/>
    <s v="OCD"/>
    <x v="72"/>
    <s v="UNASSIGNED"/>
    <s v="PVOCD262023458003000"/>
    <s v="EFT"/>
    <s v="MA"/>
    <s v="CHICOPEE"/>
    <s v="2024-08-31T06:32:12.000"/>
  </r>
  <r>
    <s v="A0000000000623486288"/>
    <x v="2"/>
    <x v="11"/>
    <s v="2022-09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24"/>
    <n v="75000"/>
    <s v="GENERAL FUND"/>
    <n v="10"/>
    <n v="70049005"/>
    <s v="P02"/>
    <s v="OCD"/>
    <x v="131"/>
    <s v="UNASSIGNED"/>
    <s v="PVOCD262023455144000"/>
    <s v="EFT"/>
    <s v="MA"/>
    <s v="LEICESTER"/>
    <s v="2024-08-31T06:32:12.000"/>
  </r>
  <r>
    <s v="A0000000000623484728"/>
    <x v="2"/>
    <x v="11"/>
    <s v="2022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155"/>
    <n v="25573.64"/>
    <s v="GENERAL FUND"/>
    <n v="10"/>
    <n v="70049005"/>
    <s v="P02"/>
    <s v="OCD"/>
    <x v="70"/>
    <s v="UNASSIGNED"/>
    <s v="PVOCD262023458004000"/>
    <s v="EFT"/>
    <s v="MA"/>
    <s v="MEDFORD"/>
    <s v="2024-08-31T06:32:12.000"/>
  </r>
  <r>
    <s v="A0000000000623482062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70"/>
    <n v="125000"/>
    <s v="GENERAL FUND"/>
    <n v="10"/>
    <n v="70049005"/>
    <s v="P02"/>
    <s v="OCD"/>
    <x v="105"/>
    <s v="UNASSIGNED"/>
    <s v="PVOCD262023455127000"/>
    <s v="EFT"/>
    <s v="MA"/>
    <s v="WEBSTER"/>
    <s v="2024-08-31T06:32:12.000"/>
  </r>
  <r>
    <s v="A0000000000623481926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75"/>
    <n v="100000"/>
    <s v="GENERAL FUND"/>
    <n v="10"/>
    <n v="70049005"/>
    <s v="P02"/>
    <s v="OCD"/>
    <x v="6"/>
    <s v="UNASSIGNED"/>
    <s v="PVOCD262023455137000"/>
    <s v="EFT"/>
    <s v="MA"/>
    <s v="WINCHENDON"/>
    <s v="2024-08-31T06:32:12.000"/>
  </r>
  <r>
    <s v="A0000000000623481597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5"/>
    <n v="100000"/>
    <s v="GENERAL FUND"/>
    <n v="10"/>
    <n v="70049005"/>
    <s v="P02"/>
    <s v="OCD"/>
    <x v="30"/>
    <s v="UNASSIGNED"/>
    <s v="PVOCD262023455110000"/>
    <s v="EFT"/>
    <s v="MA"/>
    <s v="SOMERVILLE"/>
    <s v="2024-08-31T06:32:12.000"/>
  </r>
  <r>
    <s v="A0000000000623481528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90"/>
    <n v="25000"/>
    <s v="GENERAL FUND"/>
    <n v="10"/>
    <n v="70049005"/>
    <s v="P02"/>
    <s v="OCD"/>
    <x v="214"/>
    <s v="UNASSIGNED"/>
    <s v="PVOCD262023455134000"/>
    <s v="EFT"/>
    <s v="MA"/>
    <s v="WESTPORT"/>
    <s v="2024-08-31T06:32:12.000"/>
  </r>
  <r>
    <s v="A0000000000623478780"/>
    <x v="2"/>
    <x v="11"/>
    <s v="2022-09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01"/>
    <n v="500000"/>
    <s v="GENERAL FUND"/>
    <n v="10"/>
    <n v="70049005"/>
    <s v="P02"/>
    <s v="OCD"/>
    <x v="28"/>
    <s v="UNASSIGNED"/>
    <s v="PVOCD262023455102000"/>
    <s v="EFT"/>
    <s v="MA"/>
    <s v="PITTSFIELD"/>
    <s v="2024-08-31T06:32:12.000"/>
  </r>
  <r>
    <s v="A0000000000623478111"/>
    <x v="2"/>
    <x v="11"/>
    <s v="2022-09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64"/>
    <n v="10000"/>
    <s v="GENERAL FUND"/>
    <n v="10"/>
    <n v="70049005"/>
    <s v="P02"/>
    <s v="OCD"/>
    <x v="85"/>
    <s v="UNASSIGNED"/>
    <s v="PVOCD262023455141000"/>
    <s v="EFT"/>
    <s v="MA"/>
    <s v="SOUTH YARMOUTH"/>
    <s v="2024-08-31T06:32:12.000"/>
  </r>
  <r>
    <s v="A0000000000623477860"/>
    <x v="2"/>
    <x v="11"/>
    <s v="2022-09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93"/>
    <n v="50000"/>
    <s v="GENERAL FUND"/>
    <n v="10"/>
    <n v="70049005"/>
    <s v="P02"/>
    <s v="OCD"/>
    <x v="171"/>
    <s v="UNASSIGNED"/>
    <s v="PVOCD262023455140000"/>
    <s v="EFT"/>
    <s v="MA"/>
    <s v="WRENTHAM"/>
    <s v="2024-08-31T06:32:12.000"/>
  </r>
  <r>
    <s v="A0000000000623476866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3"/>
    <n v="25000"/>
    <s v="GENERAL FUND"/>
    <n v="10"/>
    <n v="70049005"/>
    <s v="P02"/>
    <s v="OCD"/>
    <x v="90"/>
    <s v="UNASSIGNED"/>
    <s v="PVOCD262023455125000"/>
    <s v="EFT"/>
    <s v="MA"/>
    <s v="WARREN"/>
    <s v="2024-08-31T06:32:12.000"/>
  </r>
  <r>
    <s v="A0000000000623476308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62"/>
    <n v="50000"/>
    <s v="GENERAL FUND"/>
    <n v="10"/>
    <n v="70049005"/>
    <s v="P02"/>
    <s v="OCD"/>
    <x v="128"/>
    <s v="UNASSIGNED"/>
    <s v="PVOCD262023455113000"/>
    <s v="EFT"/>
    <s v="MA"/>
    <s v="SPENCER"/>
    <s v="2024-08-31T06:32:12.000"/>
  </r>
  <r>
    <s v="A0000000000623475815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76"/>
    <n v="5000"/>
    <s v="GENERAL FUND"/>
    <n v="10"/>
    <n v="70049005"/>
    <s v="P02"/>
    <s v="OCD"/>
    <x v="127"/>
    <s v="UNASSIGNED"/>
    <s v="PVOCD262023455120000"/>
    <s v="EFT"/>
    <s v="MA"/>
    <s v="TEWKSBURY"/>
    <s v="2024-08-31T06:32:12.000"/>
  </r>
  <r>
    <s v="A0000000000623473951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95"/>
    <n v="10000"/>
    <s v="GENERAL FUND"/>
    <n v="10"/>
    <n v="70049005"/>
    <s v="P02"/>
    <s v="OCD"/>
    <x v="113"/>
    <s v="UNASSIGNED"/>
    <s v="PVOCD262023455135000"/>
    <s v="EFT"/>
    <s v="MA"/>
    <s v="WILBRAHAM"/>
    <s v="2024-08-31T06:32:12.000"/>
  </r>
  <r>
    <s v="A0000000000623473486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85"/>
    <n v="5000"/>
    <s v="GENERAL FUND"/>
    <n v="10"/>
    <n v="70049005"/>
    <s v="P02"/>
    <s v="OCD"/>
    <x v="200"/>
    <s v="UNASSIGNED"/>
    <s v="PVOCD262023455130000"/>
    <s v="EFT"/>
    <s v="MA"/>
    <s v="WEST NEWBURY"/>
    <s v="2024-08-31T06:32:12.000"/>
  </r>
  <r>
    <s v="A0000000000623473387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2"/>
    <n v="50000"/>
    <s v="GENERAL FUND"/>
    <n v="10"/>
    <n v="70049005"/>
    <s v="P02"/>
    <s v="OCD"/>
    <x v="89"/>
    <s v="UNASSIGNED"/>
    <s v="PVOCD262023455123000"/>
    <s v="EFT"/>
    <s v="MA"/>
    <s v="WARE"/>
    <s v="2024-08-31T06:32:12.000"/>
  </r>
  <r>
    <s v="A0000000000623472719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67"/>
    <n v="35000"/>
    <s v="GENERAL FUND"/>
    <n v="10"/>
    <n v="70049005"/>
    <s v="P02"/>
    <s v="OCD"/>
    <x v="96"/>
    <s v="UNASSIGNED"/>
    <s v="PVOCD262023455136000"/>
    <s v="EFT"/>
    <s v="MA"/>
    <s v="WILLIAMSTOWN"/>
    <s v="2024-08-31T06:32:12.000"/>
  </r>
  <r>
    <s v="A0000000000623469912"/>
    <x v="2"/>
    <x v="11"/>
    <s v="2022-09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027"/>
    <n v="600"/>
    <s v="GENERAL FUND"/>
    <n v="10"/>
    <n v="70049005"/>
    <s v="P02"/>
    <s v="OCD"/>
    <x v="71"/>
    <s v="UNASSIGNED"/>
    <s v="PVOCD262023458002000"/>
    <s v="EFT"/>
    <s v="MA"/>
    <s v="DEDHAM"/>
    <s v="2024-08-31T06:32:12.000"/>
  </r>
  <r>
    <s v="A0000000000623469340"/>
    <x v="2"/>
    <x v="11"/>
    <s v="2022-09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605"/>
    <n v="300000"/>
    <s v="GENERAL FUND"/>
    <n v="10"/>
    <n v="70049005"/>
    <s v="P02"/>
    <s v="OCD"/>
    <x v="0"/>
    <s v="UNASSIGNED"/>
    <s v="PVOCD262023455139000"/>
    <s v="EFT"/>
    <s v="MA"/>
    <s v="WORCESTER"/>
    <s v="2024-08-31T06:32:12.000"/>
  </r>
  <r>
    <s v="A0000000000623468085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50"/>
    <n v="75000"/>
    <s v="GENERAL FUND"/>
    <n v="10"/>
    <n v="70049005"/>
    <s v="P02"/>
    <s v="OCD"/>
    <x v="166"/>
    <s v="UNASSIGNED"/>
    <s v="PVOCD262023455111000"/>
    <s v="EFT"/>
    <s v="MA"/>
    <s v="SOUTHBRIDGE"/>
    <s v="2024-08-31T06:32:12.000"/>
  </r>
  <r>
    <s v="A0000000000623466704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57"/>
    <n v="100000"/>
    <s v="GENERAL FUND"/>
    <n v="10"/>
    <n v="70049005"/>
    <s v="P02"/>
    <s v="OCD"/>
    <x v="80"/>
    <s v="UNASSIGNED"/>
    <s v="PVOCD262023455143000"/>
    <s v="EFT"/>
    <s v="MA"/>
    <s v="MILFORD"/>
    <s v="2024-08-31T06:32:12.000"/>
  </r>
  <r>
    <s v="A0000000000623464717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5"/>
    <n v="1000000"/>
    <s v="GENERAL FUND"/>
    <n v="10"/>
    <n v="70049005"/>
    <s v="P02"/>
    <s v="OCD"/>
    <x v="30"/>
    <s v="UNASSIGNED"/>
    <s v="PVOCD262023455109000"/>
    <s v="EFT"/>
    <s v="MA"/>
    <s v="SOMERVILLE"/>
    <s v="2024-08-31T06:32:12.000"/>
  </r>
  <r>
    <s v="A0000000000623464563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6"/>
    <n v="200000"/>
    <s v="GENERAL FUND"/>
    <n v="10"/>
    <n v="70049005"/>
    <s v="P02"/>
    <s v="OCD"/>
    <x v="26"/>
    <s v="UNASSIGNED"/>
    <s v="PVOCD262023455132000"/>
    <s v="EFT"/>
    <s v="MA"/>
    <s v="WESTFIELD"/>
    <s v="2024-08-31T06:32:12.000"/>
  </r>
  <r>
    <s v="A0000000000623463481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89"/>
    <n v="200000"/>
    <s v="GENERAL FUND"/>
    <n v="10"/>
    <n v="70049005"/>
    <s v="P02"/>
    <s v="OCD"/>
    <x v="5"/>
    <s v="UNASSIGNED"/>
    <s v="PVOCD262023455131000"/>
    <s v="EFT"/>
    <s v="MA"/>
    <s v="WEST SPRINGFIELD"/>
    <s v="2024-08-31T06:32:12.000"/>
  </r>
  <r>
    <s v="A0000000000623462267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81"/>
    <n v="50000"/>
    <s v="GENERAL FUND"/>
    <n v="10"/>
    <n v="70049005"/>
    <s v="P02"/>
    <s v="OCD"/>
    <x v="45"/>
    <s v="UNASSIGNED"/>
    <s v="PVOCD262023455129000"/>
    <s v="EFT"/>
    <s v="MA"/>
    <s v="WESTBOROUGH"/>
    <s v="2024-08-31T06:32:12.000"/>
  </r>
  <r>
    <s v="A0000000000623462097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90"/>
    <n v="10000"/>
    <s v="GENERAL FUND"/>
    <n v="10"/>
    <n v="70049005"/>
    <s v="P02"/>
    <s v="OCD"/>
    <x v="165"/>
    <s v="UNASSIGNED"/>
    <s v="PVOCD262023455138000"/>
    <s v="EFT"/>
    <s v="MA"/>
    <s v="WINCHESTER"/>
    <s v="2024-08-31T06:32:12.000"/>
  </r>
  <r>
    <s v="A0000000000623462051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86"/>
    <n v="50000"/>
    <s v="GENERAL FUND"/>
    <n v="10"/>
    <n v="70049005"/>
    <s v="P02"/>
    <s v="OCD"/>
    <x v="24"/>
    <s v="UNASSIGNED"/>
    <s v="PVOCD262023455133000"/>
    <s v="EFT"/>
    <s v="MA"/>
    <s v="WESTFORD"/>
    <s v="2024-08-31T06:32:12.000"/>
  </r>
  <r>
    <s v="A0000000000623461312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54"/>
    <n v="200000"/>
    <s v="GENERAL FUND"/>
    <n v="10"/>
    <n v="70049005"/>
    <s v="P02"/>
    <s v="OCD"/>
    <x v="159"/>
    <s v="UNASSIGNED"/>
    <s v="PVOCD262023455122000"/>
    <s v="EFT"/>
    <s v="MA"/>
    <s v="WALTHAM"/>
    <s v="2024-08-31T06:32:12.000"/>
  </r>
  <r>
    <s v="A0000000000623461115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90"/>
    <n v="10000"/>
    <s v="GENERAL FUND"/>
    <n v="10"/>
    <n v="70049005"/>
    <s v="P02"/>
    <s v="OCD"/>
    <x v="201"/>
    <s v="UNASSIGNED"/>
    <s v="PVOCD262023455118000"/>
    <s v="EFT"/>
    <s v="MA"/>
    <s v="WILKINSONVILLE"/>
    <s v="2024-08-31T06:32:12.000"/>
  </r>
  <r>
    <s v="A0000000000623460898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72"/>
    <n v="200000"/>
    <s v="GENERAL FUND"/>
    <n v="10"/>
    <n v="70049005"/>
    <s v="P02"/>
    <s v="OCD"/>
    <x v="33"/>
    <s v="UNASSIGNED"/>
    <s v="PVOCD262023455126000"/>
    <s v="EFT"/>
    <s v="MA"/>
    <s v="WATERTOWN"/>
    <s v="2024-08-31T06:32:12.000"/>
  </r>
  <r>
    <s v="A0000000000623458145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104"/>
    <n v="500000"/>
    <s v="GENERAL FUND"/>
    <n v="10"/>
    <n v="70049005"/>
    <s v="P02"/>
    <s v="OCD"/>
    <x v="167"/>
    <s v="UNASSIGNED"/>
    <s v="PVOCD262023455114000"/>
    <s v="EFT"/>
    <s v="MA"/>
    <s v="SPRINGFIELD"/>
    <s v="2024-08-31T06:32:12.000"/>
  </r>
  <r>
    <s v="A0000000000623457551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77"/>
    <n v="50000"/>
    <s v="GENERAL FUND"/>
    <n v="10"/>
    <n v="70049005"/>
    <s v="P02"/>
    <s v="OCD"/>
    <x v="91"/>
    <s v="UNASSIGNED"/>
    <s v="PVOCD262023455112000"/>
    <s v="EFT"/>
    <s v="MA"/>
    <s v="SOUTHWICK"/>
    <s v="2024-08-31T06:32:12.000"/>
  </r>
  <r>
    <s v="A0000000000623457469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07"/>
    <n v="75000"/>
    <s v="GENERAL FUND"/>
    <n v="10"/>
    <n v="70049005"/>
    <s v="P02"/>
    <s v="OCD"/>
    <x v="202"/>
    <s v="UNASSIGNED"/>
    <s v="PVOCD262023455119000"/>
    <s v="EFT"/>
    <s v="MA"/>
    <s v="SWAMPSCOTT"/>
    <s v="2024-08-31T06:32:12.000"/>
  </r>
  <r>
    <s v="A0000000000623455306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80"/>
    <n v="50000"/>
    <s v="GENERAL FUND"/>
    <n v="10"/>
    <n v="70049005"/>
    <s v="P02"/>
    <s v="OCD"/>
    <x v="17"/>
    <s v="UNASSIGNED"/>
    <s v="PVOCD262023455121000"/>
    <s v="EFT"/>
    <s v="MA"/>
    <s v="WAKEFIELD"/>
    <s v="2024-08-31T06:32:12.000"/>
  </r>
  <r>
    <s v="A0000000000623455242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80"/>
    <n v="50000"/>
    <s v="GENERAL FUND"/>
    <n v="10"/>
    <n v="70049005"/>
    <s v="P02"/>
    <s v="OCD"/>
    <x v="81"/>
    <s v="UNASSIGNED"/>
    <s v="PVOCD262023455115000"/>
    <s v="EFT"/>
    <s v="MA"/>
    <s v="SOTNEHAM"/>
    <s v="2024-08-31T06:32:12.000"/>
  </r>
  <r>
    <s v="A0000000000623454430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61"/>
    <n v="250000"/>
    <s v="GENERAL FUND"/>
    <n v="10"/>
    <n v="70049005"/>
    <s v="P02"/>
    <s v="OCD"/>
    <x v="107"/>
    <s v="UNASSIGNED"/>
    <s v="PVOCD262023455090000"/>
    <s v="EFT"/>
    <s v="MA"/>
    <s v="NEWTON HIGHLANDS"/>
    <s v="2024-08-31T06:32:12.000"/>
  </r>
  <r>
    <s v="A0000000000623454279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60"/>
    <n v="100000"/>
    <s v="GENERAL FUND"/>
    <n v="10"/>
    <n v="70049005"/>
    <s v="P02"/>
    <s v="OCD"/>
    <x v="22"/>
    <s v="UNASSIGNED"/>
    <s v="PVOCD262023455103000"/>
    <s v="EFT"/>
    <s v="MA"/>
    <s v="PLYMOUTH"/>
    <s v="2024-08-31T06:32:12.000"/>
  </r>
  <r>
    <s v="A0000000000623454275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53"/>
    <n v="150000"/>
    <s v="GENERAL FUND"/>
    <n v="10"/>
    <n v="70049005"/>
    <s v="P02"/>
    <s v="OCD"/>
    <x v="12"/>
    <s v="UNASSIGNED"/>
    <s v="PVOCD262023455098000"/>
    <s v="EFT"/>
    <s v="MA"/>
    <s v="ORLEANS"/>
    <s v="2024-08-31T06:32:12.000"/>
  </r>
  <r>
    <s v="A0000000000623454053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62"/>
    <n v="60000"/>
    <s v="GENERAL FUND"/>
    <n v="10"/>
    <n v="70049005"/>
    <s v="P02"/>
    <s v="OCD"/>
    <x v="208"/>
    <s v="UNASSIGNED"/>
    <s v="PVOCD262023455096000"/>
    <s v="EFT"/>
    <s v="MA"/>
    <s v="NORWOOD"/>
    <s v="2024-08-31T06:32:12.000"/>
  </r>
  <r>
    <s v="A0000000000623454018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554"/>
    <n v="10000"/>
    <s v="GENERAL FUND"/>
    <n v="10"/>
    <n v="70049005"/>
    <s v="P02"/>
    <s v="OCD"/>
    <x v="213"/>
    <s v="UNASSIGNED"/>
    <s v="PVOCD262023455089000"/>
    <s v="EFT"/>
    <s v="MA"/>
    <s v="NANTUCKET"/>
    <s v="2024-08-31T06:32:12.000"/>
  </r>
  <r>
    <s v="A0000000000623453786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45"/>
    <n v="100000"/>
    <s v="GENERAL FUND"/>
    <n v="10"/>
    <n v="70049005"/>
    <s v="P02"/>
    <s v="OCD"/>
    <x v="86"/>
    <s v="UNASSIGNED"/>
    <s v="PVOCD262023455073000"/>
    <s v="EFT"/>
    <s v="MA"/>
    <s v="HULL"/>
    <s v="2024-08-31T06:32:12.000"/>
  </r>
  <r>
    <s v="A0000000000623453518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49"/>
    <n v="5000"/>
    <s v="GENERAL FUND"/>
    <n v="10"/>
    <n v="70049005"/>
    <s v="P02"/>
    <s v="OCD"/>
    <x v="204"/>
    <s v="UNASSIGNED"/>
    <s v="PVOCD262023455072000"/>
    <s v="EFT"/>
    <s v="MA"/>
    <s v="HUDSON"/>
    <s v="2024-08-31T06:32:12.000"/>
  </r>
  <r>
    <s v="A0000000000623453467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30"/>
    <n v="75000"/>
    <s v="GENERAL FUND"/>
    <n v="10"/>
    <n v="70049005"/>
    <s v="P02"/>
    <s v="OCD"/>
    <x v="179"/>
    <s v="AUTHORITY"/>
    <s v="PVOCD262023455070000"/>
    <s v="EFT"/>
    <s v="MA"/>
    <s v="GREAT BARRINGTON"/>
    <s v="2024-08-31T06:32:12.000"/>
  </r>
  <r>
    <s v="A0000000000623452051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72"/>
    <n v="100000"/>
    <s v="GENERAL FUND"/>
    <n v="10"/>
    <n v="70049005"/>
    <s v="P02"/>
    <s v="OCD"/>
    <x v="43"/>
    <s v="UNASSIGNED"/>
    <s v="PVOCD262023455116000"/>
    <s v="EFT"/>
    <s v="MA"/>
    <s v="STOUGHTON"/>
    <s v="2024-08-31T06:32:12.000"/>
  </r>
  <r>
    <s v="A0000000000623451926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571"/>
    <n v="25000"/>
    <s v="GENERAL FUND"/>
    <n v="10"/>
    <n v="70049005"/>
    <s v="P02"/>
    <s v="OCD"/>
    <x v="160"/>
    <s v="UNASSIGNED"/>
    <s v="PVOCD262023455124000"/>
    <s v="EFT"/>
    <s v="MA"/>
    <s v="WAREHAM"/>
    <s v="2024-08-31T06:32:12.000"/>
  </r>
  <r>
    <s v="A0000000000623449453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08"/>
    <n v="200000"/>
    <s v="GENERAL FUND"/>
    <n v="10"/>
    <n v="70049005"/>
    <s v="P02"/>
    <s v="OCD"/>
    <x v="218"/>
    <s v="UNASSIGNED"/>
    <s v="PVOCD262023455088000"/>
    <s v="EFT"/>
    <s v="MA"/>
    <s v="NAHANT"/>
    <s v="2024-08-31T06:32:12.000"/>
  </r>
  <r>
    <s v="A0000000000623448854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03"/>
    <n v="50000"/>
    <s v="GENERAL FUND"/>
    <n v="10"/>
    <n v="70049005"/>
    <s v="P02"/>
    <s v="OCD"/>
    <x v="212"/>
    <s v="UNASSIGNED"/>
    <s v="PVOCD262023455045000"/>
    <s v="EFT"/>
    <s v="MA"/>
    <s v="ATTLEBORO"/>
    <s v="2024-08-31T06:32:12.000"/>
  </r>
  <r>
    <s v="A0000000000623448502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24"/>
    <n v="50000"/>
    <s v="GENERAL FUND"/>
    <n v="10"/>
    <n v="70049005"/>
    <s v="P02"/>
    <s v="OCD"/>
    <x v="184"/>
    <s v="UNASSIGNED"/>
    <s v="PVOCD262023455052000"/>
    <s v="EFT"/>
    <s v="MA"/>
    <s v="BRIDGEWATER"/>
    <s v="2024-08-31T06:32:12.000"/>
  </r>
  <r>
    <s v="A0000000000623448492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22"/>
    <n v="500000"/>
    <s v="GENERAL FUND"/>
    <n v="10"/>
    <n v="70049005"/>
    <s v="P02"/>
    <s v="OCD"/>
    <x v="36"/>
    <s v="UNASSIGNED"/>
    <s v="PVOCD262023455065000"/>
    <s v="EFT"/>
    <s v="MA"/>
    <s v="FALL RIVER"/>
    <s v="2024-08-31T06:32:12.000"/>
  </r>
  <r>
    <s v="A0000000000623448284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10"/>
    <n v="50000"/>
    <s v="GENERAL FUND"/>
    <n v="10"/>
    <n v="70049005"/>
    <s v="P02"/>
    <s v="OCD"/>
    <x v="74"/>
    <s v="UNASSIGNED"/>
    <s v="PVOCD262023455059000"/>
    <s v="EFT"/>
    <s v="MA"/>
    <s v="CLINTON"/>
    <s v="2024-08-31T06:32:12.000"/>
  </r>
  <r>
    <s v="A0000000000623448268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13"/>
    <n v="450000"/>
    <s v="GENERAL FUND"/>
    <n v="10"/>
    <n v="70049005"/>
    <s v="P02"/>
    <s v="OCD"/>
    <x v="72"/>
    <s v="UNASSIGNED"/>
    <s v="PVOCD262023455058000"/>
    <s v="EFT"/>
    <s v="MA"/>
    <s v="CHICOPEE"/>
    <s v="2024-08-31T06:32:12.000"/>
  </r>
  <r>
    <s v="A0000000000623446440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54"/>
    <n v="25000"/>
    <s v="GENERAL FUND"/>
    <n v="10"/>
    <n v="70049005"/>
    <s v="P02"/>
    <s v="OCD"/>
    <x v="117"/>
    <s v="UNASSIGNED"/>
    <s v="PVOCD262023455084000"/>
    <s v="EFT"/>
    <s v="MA"/>
    <s v="MAYNARD"/>
    <s v="2024-08-31T06:32:12.000"/>
  </r>
  <r>
    <s v="A0000000000623446001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64"/>
    <n v="45000"/>
    <s v="GENERAL FUND"/>
    <n v="10"/>
    <n v="70049005"/>
    <s v="P02"/>
    <s v="OCD"/>
    <x v="1"/>
    <s v="UNASSIGNED"/>
    <s v="PVOCD262023455097000"/>
    <s v="EFT"/>
    <s v="MA"/>
    <s v="ORANGE"/>
    <s v="2024-08-31T06:32:12.000"/>
  </r>
  <r>
    <s v="A0000000000623445959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49"/>
    <n v="70000"/>
    <s v="GENERAL FUND"/>
    <n v="10"/>
    <n v="70049005"/>
    <s v="P02"/>
    <s v="OCD"/>
    <x v="209"/>
    <s v="UNASSIGNED"/>
    <s v="PVOCD262023455082000"/>
    <s v="EFT"/>
    <s v="MA"/>
    <s v="MASHPEE"/>
    <s v="2024-08-31T06:32:12.000"/>
  </r>
  <r>
    <s v="A0000000000623445815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70"/>
    <n v="500000"/>
    <s v="GENERAL FUND"/>
    <n v="10"/>
    <n v="70049005"/>
    <s v="P02"/>
    <s v="OCD"/>
    <x v="87"/>
    <s v="UNASSIGNED"/>
    <s v="PVOCD262023455107000"/>
    <s v="EFT"/>
    <s v="MA"/>
    <s v="SALEM"/>
    <s v="2024-08-31T06:32:12.000"/>
  </r>
  <r>
    <s v="A0000000000623445782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57"/>
    <n v="80000"/>
    <s v="GENERAL FUND"/>
    <n v="10"/>
    <n v="70049005"/>
    <s v="P02"/>
    <s v="OCD"/>
    <x v="164"/>
    <s v="UNASSIGNED"/>
    <s v="PVOCD262023455086000"/>
    <s v="EFT"/>
    <s v="MA"/>
    <s v="MONSON"/>
    <s v="2024-08-31T06:32:12.000"/>
  </r>
  <r>
    <s v="A0000000000623445774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60"/>
    <n v="300000"/>
    <s v="GENERAL FUND"/>
    <n v="10"/>
    <n v="70049005"/>
    <s v="P02"/>
    <s v="OCD"/>
    <x v="170"/>
    <s v="UNASSIGNED"/>
    <s v="PVOCD262023455094000"/>
    <s v="EFT"/>
    <s v="MA"/>
    <s v="NORTHAMPTON"/>
    <s v="2024-08-31T06:32:12.000"/>
  </r>
  <r>
    <s v="A0000000000623445555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01"/>
    <n v="75000"/>
    <s v="GENERAL FUND"/>
    <n v="10"/>
    <n v="70049005"/>
    <s v="P02"/>
    <s v="OCD"/>
    <x v="16"/>
    <s v="UNASSIGNED"/>
    <s v="PVOCD262023455071000"/>
    <s v="EFT"/>
    <s v="MA"/>
    <s v="GREENFIELD"/>
    <s v="2024-08-31T06:32:12.000"/>
  </r>
  <r>
    <s v="A0000000000623445501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32"/>
    <n v="30000"/>
    <s v="GENERAL FUND"/>
    <n v="10"/>
    <n v="70049005"/>
    <s v="P02"/>
    <s v="OCD"/>
    <x v="187"/>
    <s v="UNASSIGNED"/>
    <s v="PVOCD262023455047000"/>
    <s v="EFT"/>
    <s v="MA"/>
    <s v="AYER"/>
    <s v="2024-08-31T06:32:12.000"/>
  </r>
  <r>
    <s v="A0000000000623445495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30"/>
    <n v="10000"/>
    <s v="GENERAL FUND"/>
    <n v="10"/>
    <n v="70049005"/>
    <s v="P02"/>
    <s v="OCD"/>
    <x v="158"/>
    <s v="UNASSIGNED"/>
    <s v="PVOCD262023455048000"/>
    <s v="EFT"/>
    <s v="MA"/>
    <s v="BEDFORD"/>
    <s v="2024-08-31T06:32:12.000"/>
  </r>
  <r>
    <s v="A0000000000623444983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53"/>
    <n v="75000"/>
    <s v="GENERAL FUND"/>
    <n v="10"/>
    <n v="70049005"/>
    <s v="P02"/>
    <s v="OCD"/>
    <x v="174"/>
    <s v="UNASSIGNED"/>
    <s v="PVOCD262023455085000"/>
    <s v="EFT"/>
    <s v="MA"/>
    <s v="MEDWAY"/>
    <s v="2024-08-31T06:32:12.000"/>
  </r>
  <r>
    <s v="A0000000000623444953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69"/>
    <n v="25000"/>
    <s v="GENERAL FUND"/>
    <n v="10"/>
    <n v="70049005"/>
    <s v="P02"/>
    <s v="OCD"/>
    <x v="122"/>
    <s v="UNASSIGNED"/>
    <s v="PVOCD262023455100000"/>
    <s v="EFT"/>
    <s v="MA"/>
    <s v="PLAMER"/>
    <s v="2024-08-31T06:32:12.000"/>
  </r>
  <r>
    <s v="A0000000000623444949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76"/>
    <n v="75000"/>
    <s v="GENERAL FUND"/>
    <n v="10"/>
    <n v="70049005"/>
    <s v="P02"/>
    <s v="OCD"/>
    <x v="100"/>
    <s v="UNASSIGNED"/>
    <s v="PVOCD262023455087000"/>
    <s v="EFT"/>
    <s v="MA"/>
    <s v="TURNERS FALLS"/>
    <s v="2024-08-31T06:32:12.000"/>
  </r>
  <r>
    <s v="A0000000000623444779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35"/>
    <n v="40000"/>
    <s v="GENERAL FUND"/>
    <n v="10"/>
    <n v="70049005"/>
    <s v="P02"/>
    <s v="OCD"/>
    <x v="102"/>
    <s v="UNASSIGNED"/>
    <s v="PVOCD262023455093000"/>
    <s v="EFT"/>
    <s v="MA"/>
    <s v="NORTH BROOKFIELD"/>
    <s v="2024-08-31T06:32:12.000"/>
  </r>
  <r>
    <s v="A0000000000623444777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8"/>
    <n v="300000"/>
    <s v="GENERAL FUND"/>
    <n v="10"/>
    <n v="70049005"/>
    <s v="P02"/>
    <s v="OCD"/>
    <x v="67"/>
    <s v="UNASSIGNED"/>
    <s v="PVOCD262023455079000"/>
    <s v="EFT"/>
    <s v="MA"/>
    <s v="MALDEN"/>
    <s v="2024-08-31T06:32:12.000"/>
  </r>
  <r>
    <s v="A0000000000623444771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45"/>
    <n v="70000"/>
    <s v="GENERAL FUND"/>
    <n v="10"/>
    <n v="70049005"/>
    <s v="P02"/>
    <s v="OCD"/>
    <x v="134"/>
    <s v="UNASSIGNED"/>
    <s v="PVOCD262023455081000"/>
    <s v="EFT"/>
    <s v="MA"/>
    <s v="MARBLEHEAD"/>
    <s v="2024-08-31T06:32:12.000"/>
  </r>
  <r>
    <s v="A0000000000623444435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60"/>
    <n v="100000"/>
    <s v="GENERAL FUND"/>
    <n v="10"/>
    <n v="70049005"/>
    <s v="P02"/>
    <s v="OCD"/>
    <x v="205"/>
    <s v="UNASSIGNED"/>
    <s v="PVOCD262023455075000"/>
    <s v="EFT"/>
    <s v="MA"/>
    <s v="LITTLETON"/>
    <s v="2024-08-31T06:32:12.000"/>
  </r>
  <r>
    <s v="A0000000000623444298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31"/>
    <n v="35000"/>
    <s v="GENERAL FUND"/>
    <n v="10"/>
    <n v="70049005"/>
    <s v="P02"/>
    <s v="OCD"/>
    <x v="83"/>
    <s v="UNASSIGNED"/>
    <s v="PVOCD262023455044000"/>
    <s v="EFT"/>
    <s v="MA"/>
    <s v="ATHOL"/>
    <s v="2024-08-31T06:32:12.000"/>
  </r>
  <r>
    <s v="A0000000000623444055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01"/>
    <n v="20000"/>
    <s v="GENERAL FUND"/>
    <n v="10"/>
    <n v="70049005"/>
    <s v="P02"/>
    <s v="OCD"/>
    <x v="58"/>
    <s v="UNASSIGNED"/>
    <s v="PVOCD262023455041000"/>
    <s v="EFT"/>
    <s v="MA"/>
    <s v="AGAWAM"/>
    <s v="2024-08-31T06:32:12.000"/>
  </r>
  <r>
    <s v="A0000000000623444039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20"/>
    <n v="25000"/>
    <s v="GENERAL FUND"/>
    <n v="10"/>
    <n v="70049005"/>
    <s v="P02"/>
    <s v="OCD"/>
    <x v="37"/>
    <s v="UNASSIGNED"/>
    <s v="PVOCD262023455039000"/>
    <s v="EFT"/>
    <s v="MA"/>
    <s v="ACTON"/>
    <s v="2024-08-31T06:32:12.000"/>
  </r>
  <r>
    <s v="A0000000000623443096"/>
    <x v="2"/>
    <x v="11"/>
    <s v="202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1605"/>
    <n v="10960.5"/>
    <s v="GENERAL FUND"/>
    <n v="10"/>
    <n v="70049005"/>
    <s v="P02"/>
    <s v="OCD"/>
    <x v="0"/>
    <s v="UNASSIGNED"/>
    <s v="PVOCD262023458000000"/>
    <s v="EFT"/>
    <s v="MA"/>
    <s v="WORCESTER"/>
    <s v="2024-08-31T06:32:12.000"/>
  </r>
  <r>
    <s v="A0000000000623442552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76"/>
    <n v="10000"/>
    <s v="GENERAL FUND"/>
    <n v="10"/>
    <n v="70049005"/>
    <s v="P02"/>
    <s v="OCD"/>
    <x v="103"/>
    <s v="UNASSIGNED"/>
    <s v="PVOCD262023455117000"/>
    <s v="EFT"/>
    <s v="MA"/>
    <s v="SUDBURY"/>
    <s v="2024-08-31T06:32:12.000"/>
  </r>
  <r>
    <s v="A0000000000623442531"/>
    <x v="2"/>
    <x v="11"/>
    <s v="202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83"/>
    <n v="10000"/>
    <s v="GENERAL FUND"/>
    <n v="10"/>
    <n v="70049005"/>
    <s v="P02"/>
    <s v="OCD"/>
    <x v="120"/>
    <s v="HOUSING AUTHORITY"/>
    <s v="PVOCD262023455128000"/>
    <s v="EFT"/>
    <s v="MA"/>
    <s v="WEST BOYLSTON"/>
    <s v="2024-08-31T06:32:12.000"/>
  </r>
  <r>
    <s v="A0000000000623440842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55"/>
    <n v="100000"/>
    <s v="GENERAL FUND"/>
    <n v="10"/>
    <n v="70049005"/>
    <s v="P02"/>
    <s v="OCD"/>
    <x v="70"/>
    <s v="UNASSIGNED"/>
    <s v="PVOCD262023455142000"/>
    <s v="EFT"/>
    <s v="MA"/>
    <s v="MEDFORD"/>
    <s v="2024-08-31T06:32:12.000"/>
  </r>
  <r>
    <s v="A0000000000623440784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35"/>
    <n v="50000"/>
    <s v="GENERAL FUND"/>
    <n v="10"/>
    <n v="70049005"/>
    <s v="P02"/>
    <s v="OCD"/>
    <x v="137"/>
    <s v="UNASSIGNED"/>
    <s v="PVOCD262023455066000"/>
    <s v="EFT"/>
    <s v="MA"/>
    <s v="FOXBORO"/>
    <s v="2024-08-31T06:32:12.000"/>
  </r>
  <r>
    <s v="A0000000000623440458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6"/>
    <n v="500000"/>
    <s v="GENERAL FUND"/>
    <n v="10"/>
    <n v="70049005"/>
    <s v="P02"/>
    <s v="OCD"/>
    <x v="34"/>
    <s v="UNASSIGNED"/>
    <s v="PVOCD262023455054000"/>
    <s v="EFT"/>
    <s v="MA"/>
    <s v="BROOKLINE"/>
    <s v="2024-08-31T06:32:12.000"/>
  </r>
  <r>
    <s v="A0000000000623440365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24"/>
    <n v="100000"/>
    <s v="GENERAL FUND"/>
    <n v="10"/>
    <n v="70049005"/>
    <s v="P02"/>
    <s v="OCD"/>
    <x v="76"/>
    <s v="UNASSIGNED"/>
    <s v="PVOCD262023455056000"/>
    <s v="EFT"/>
    <s v="MA"/>
    <s v="CHELMSFORD"/>
    <s v="2024-08-31T06:32:12.000"/>
  </r>
  <r>
    <s v="A0000000000623440350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28"/>
    <n v="50000"/>
    <s v="GENERAL FUND"/>
    <n v="10"/>
    <n v="70049005"/>
    <s v="P02"/>
    <s v="OCD"/>
    <x v="147"/>
    <s v="UNASSIGNED"/>
    <s v="PVOCD262023455061000"/>
    <s v="EFT"/>
    <s v="MA"/>
    <s v="EAST LONGMEADOW"/>
    <s v="2024-08-31T06:32:12.000"/>
  </r>
  <r>
    <s v="A0000000000623440338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26"/>
    <n v="20000"/>
    <s v="GENERAL FUND"/>
    <n v="10"/>
    <n v="70049005"/>
    <s v="P02"/>
    <s v="OCD"/>
    <x v="190"/>
    <s v="UNASSIGNED"/>
    <s v="PVOCD262023455060000"/>
    <s v="EFT"/>
    <s v="MA"/>
    <s v="DRACUT"/>
    <s v="2024-08-31T06:32:12.000"/>
  </r>
  <r>
    <s v="A0000000000623440332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21"/>
    <n v="20000"/>
    <s v="GENERAL FUND"/>
    <n v="10"/>
    <n v="70049005"/>
    <s v="P02"/>
    <s v="OCD"/>
    <x v="206"/>
    <s v="UNASSIGNED"/>
    <s v="PVOCD262023455051000"/>
    <s v="EFT"/>
    <s v="MA"/>
    <s v="BILLERICA"/>
    <s v="2024-08-31T06:32:12.000"/>
  </r>
  <r>
    <s v="A0000000000623440314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21"/>
    <n v="50000"/>
    <s v="GENERAL FUND"/>
    <n v="10"/>
    <n v="70049005"/>
    <s v="P02"/>
    <s v="OCD"/>
    <x v="153"/>
    <s v="UNASSIGNED"/>
    <s v="PVOCD262023455055000"/>
    <s v="EFT"/>
    <s v="MA"/>
    <s v="CANTON"/>
    <s v="2024-08-31T06:32:12.000"/>
  </r>
  <r>
    <s v="A0000000000623440211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50"/>
    <n v="500000"/>
    <s v="GENERAL FUND"/>
    <n v="10"/>
    <n v="70049005"/>
    <s v="P02"/>
    <s v="OCD"/>
    <x v="44"/>
    <s v="UNASSIGNED"/>
    <s v="PVOCD262023455057000"/>
    <s v="EFT"/>
    <s v="MA"/>
    <s v="CHELSEA"/>
    <s v="2024-08-31T06:32:12.000"/>
  </r>
  <r>
    <s v="A0000000000623439944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13"/>
    <n v="25000"/>
    <s v="GENERAL FUND"/>
    <n v="10"/>
    <n v="70049005"/>
    <s v="P02"/>
    <s v="OCD"/>
    <x v="56"/>
    <s v="UNASSIGNED"/>
    <s v="PVOCD262023455042000"/>
    <s v="EFT"/>
    <s v="MA"/>
    <s v="AMESBURY"/>
    <s v="2024-08-31T06:32:12.000"/>
  </r>
  <r>
    <s v="A0000000000623439753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02"/>
    <n v="100000"/>
    <s v="GENERAL FUND"/>
    <n v="10"/>
    <n v="70049005"/>
    <s v="P02"/>
    <s v="OCD"/>
    <x v="53"/>
    <s v="UNASSIGNED"/>
    <s v="PVOCD262023455043000"/>
    <s v="EFT"/>
    <s v="MA"/>
    <s v="AMHERST"/>
    <s v="2024-08-31T06:32:12.000"/>
  </r>
  <r>
    <s v="A0000000000623439743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22"/>
    <n v="25000"/>
    <s v="GENERAL FUND"/>
    <n v="10"/>
    <n v="70049005"/>
    <s v="P02"/>
    <s v="OCD"/>
    <x v="59"/>
    <s v="UNASSIGNED"/>
    <s v="PVOCD262023455046000"/>
    <s v="EFT"/>
    <s v="MA"/>
    <s v="AVON"/>
    <s v="2024-08-31T06:32:12.000"/>
  </r>
  <r>
    <s v="A0000000000623439582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01"/>
    <n v="500000"/>
    <s v="GENERAL FUND"/>
    <n v="10"/>
    <n v="70049005"/>
    <s v="P02"/>
    <s v="OCD"/>
    <x v="31"/>
    <s v="UNASSIGNED"/>
    <s v="PVOCD262023455053000"/>
    <s v="EFT"/>
    <s v="MA"/>
    <s v="BROCKTON"/>
    <s v="2024-08-31T06:32:12.000"/>
  </r>
  <r>
    <s v="A0000000000623439541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19"/>
    <n v="50000"/>
    <s v="GENERAL FUND"/>
    <n v="10"/>
    <n v="70049005"/>
    <s v="P02"/>
    <s v="OCD"/>
    <x v="144"/>
    <s v="UNASSIGNED"/>
    <s v="PVOCD262023455049000"/>
    <s v="EFT"/>
    <s v="MA"/>
    <s v="BELLINGHAM"/>
    <s v="2024-08-31T06:32:12.000"/>
  </r>
  <r>
    <s v="A0000000000623439530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250000"/>
    <s v="GENERAL FUND"/>
    <n v="10"/>
    <n v="70049005"/>
    <s v="P02"/>
    <s v="OCD"/>
    <x v="150"/>
    <s v="UNASSIGNED"/>
    <s v="PVOCD262023455067000"/>
    <s v="EFT"/>
    <s v="MA"/>
    <s v="FRAMINGHAM"/>
    <s v="2024-08-31T06:32:12.000"/>
  </r>
  <r>
    <s v="A0000000000623439396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56"/>
    <n v="50000"/>
    <s v="GENERAL FUND"/>
    <n v="10"/>
    <n v="70049005"/>
    <s v="P02"/>
    <s v="OCD"/>
    <x v="155"/>
    <s v="UNASSIGNED"/>
    <s v="PVOCD262023455062000"/>
    <s v="EFT"/>
    <s v="MA"/>
    <s v="NORTH EASTON"/>
    <s v="2024-08-31T06:32:12.000"/>
  </r>
  <r>
    <s v="A0000000000623439287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49"/>
    <n v="200000"/>
    <s v="GENERAL FUND"/>
    <n v="10"/>
    <n v="70049005"/>
    <s v="P02"/>
    <s v="OCD"/>
    <x v="35"/>
    <s v="UNASSIGNED"/>
    <s v="PVOCD262023455064000"/>
    <s v="EFT"/>
    <s v="MA"/>
    <s v="EVERETT"/>
    <s v="2024-08-31T06:32:12.000"/>
  </r>
  <r>
    <s v="A0000000000623439104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376"/>
    <n v="260000"/>
    <s v="GENERAL FUND"/>
    <n v="10"/>
    <n v="70049005"/>
    <s v="P02"/>
    <s v="OCD"/>
    <x v="50"/>
    <s v="&amp; REDEVELOPMENT AUTHORITY"/>
    <s v="PVOCD262023455068000"/>
    <s v="EFT"/>
    <s v="MA"/>
    <s v="TURNERS FALLS"/>
    <s v="2024-08-31T06:32:12.000"/>
  </r>
  <r>
    <s v="A0000000000623436994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61"/>
    <n v="100000"/>
    <s v="GENERAL FUND"/>
    <n v="10"/>
    <n v="70049005"/>
    <s v="P02"/>
    <s v="OCD"/>
    <x v="107"/>
    <s v="UNASSIGNED"/>
    <s v="PVOCD262023455091000"/>
    <s v="EFT"/>
    <s v="MA"/>
    <s v="NEWTON HIGHLANDS"/>
    <s v="2024-08-31T06:32:12.000"/>
  </r>
  <r>
    <s v="A0000000000623436983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57"/>
    <n v="25000"/>
    <s v="GENERAL FUND"/>
    <n v="10"/>
    <n v="70049005"/>
    <s v="P02"/>
    <s v="OCD"/>
    <x v="172"/>
    <s v="UNASSIGNED"/>
    <s v="PVOCD262023455104000"/>
    <s v="EFT"/>
    <s v="MA"/>
    <s v="PROVINCETOWN"/>
    <s v="2024-08-31T06:32:12.000"/>
  </r>
  <r>
    <s v="A0000000000623436980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60"/>
    <n v="200000"/>
    <s v="GENERAL FUND"/>
    <n v="10"/>
    <n v="70049005"/>
    <s v="P02"/>
    <s v="OCD"/>
    <x v="168"/>
    <s v="UNASSIGNED"/>
    <s v="PVOCD262023455101000"/>
    <s v="EFT"/>
    <s v="MA"/>
    <s v="PEABODY"/>
    <s v="2024-08-31T06:32:12.000"/>
  </r>
  <r>
    <s v="A0000000000623436812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71"/>
    <n v="75000"/>
    <s v="GENERAL FUND"/>
    <n v="10"/>
    <n v="70049005"/>
    <s v="P02"/>
    <s v="OCD"/>
    <x v="163"/>
    <s v="UNASSIGNED"/>
    <s v="PVOCD262023455108000"/>
    <s v="EFT"/>
    <s v="MA"/>
    <s v="SEEKONK"/>
    <s v="2024-08-31T06:32:12.000"/>
  </r>
  <r>
    <s v="A0000000000623436808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40"/>
    <n v="100000"/>
    <s v="GENERAL FUND"/>
    <n v="10"/>
    <n v="70049005"/>
    <s v="P02"/>
    <s v="OCD"/>
    <x v="215"/>
    <s v="UNASSIGNED"/>
    <s v="PVOCD262023455099000"/>
    <s v="EFT"/>
    <s v="MA"/>
    <s v="OXFORD"/>
    <s v="2024-08-31T06:32:12.000"/>
  </r>
  <r>
    <s v="A0000000000623436799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51"/>
    <n v="500000"/>
    <s v="GENERAL FUND"/>
    <n v="10"/>
    <n v="70049005"/>
    <s v="P02"/>
    <s v="OCD"/>
    <x v="38"/>
    <s v="UNASSIGNED"/>
    <s v="PVOCD262023455106000"/>
    <s v="EFT"/>
    <s v="MA"/>
    <s v="REVERE"/>
    <s v="2024-08-31T06:32:12.000"/>
  </r>
  <r>
    <s v="A0000000000623436784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44"/>
    <n v="35000"/>
    <s v="GENERAL FUND"/>
    <n v="10"/>
    <n v="70049005"/>
    <s v="P02"/>
    <s v="OCD"/>
    <x v="78"/>
    <s v="UNASSIGNED"/>
    <s v="PVOCD262023455080000"/>
    <s v="EFT"/>
    <s v="MA"/>
    <s v="MANCHESTER"/>
    <s v="2024-08-31T06:32:12.000"/>
  </r>
  <r>
    <s v="A0000000000623436737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32"/>
    <n v="25000"/>
    <s v="GENERAL FUND"/>
    <n v="10"/>
    <n v="70049005"/>
    <s v="P02"/>
    <s v="OCD"/>
    <x v="108"/>
    <s v="UNASSIGNED"/>
    <s v="PVOCD262023455095000"/>
    <s v="EFT"/>
    <s v="MA"/>
    <s v="NORTHBOROUGH"/>
    <s v="2024-08-31T06:32:12.000"/>
  </r>
  <r>
    <s v="A0000000000623436561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39"/>
    <n v="70000"/>
    <s v="GENERAL FUND"/>
    <n v="10"/>
    <n v="70049005"/>
    <s v="P02"/>
    <s v="OCD"/>
    <x v="207"/>
    <s v="UNASSIGNED"/>
    <s v="PVOCD262023455083000"/>
    <s v="EFT"/>
    <s v="MA"/>
    <s v="MATTAPOISETT"/>
    <s v="2024-08-31T06:32:12.000"/>
  </r>
  <r>
    <s v="A0000000000623436549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70"/>
    <n v="800000"/>
    <s v="GENERAL FUND"/>
    <n v="10"/>
    <n v="70049005"/>
    <s v="P02"/>
    <s v="OCD"/>
    <x v="25"/>
    <s v="UNASSIGNED"/>
    <s v="PVOCD262023455105000"/>
    <s v="EFT"/>
    <s v="MA"/>
    <s v="QUINCY"/>
    <s v="2024-08-31T06:32:12.000"/>
  </r>
  <r>
    <s v="A0000000000623436370"/>
    <x v="2"/>
    <x v="11"/>
    <s v="2022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61"/>
    <n v="50000"/>
    <s v="GENERAL FUND"/>
    <n v="10"/>
    <n v="70049005"/>
    <s v="P02"/>
    <s v="OCD"/>
    <x v="13"/>
    <s v="UNASSIGNED"/>
    <s v="PVOCD262023455092000"/>
    <s v="EFT"/>
    <s v="MA"/>
    <s v="NORTH ATTLEBORO"/>
    <s v="2024-08-31T06:32:12.000"/>
  </r>
  <r>
    <s v="A0000000000623436140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62"/>
    <n v="25000"/>
    <s v="GENERAL FUND"/>
    <n v="10"/>
    <n v="70049005"/>
    <s v="P02"/>
    <s v="OCD"/>
    <x v="136"/>
    <s v="UNASSIGNED"/>
    <s v="PVOCD262023455077000"/>
    <s v="EFT"/>
    <s v="MA"/>
    <s v="LUNENBURG"/>
    <s v="2024-08-31T06:32:12.000"/>
  </r>
  <r>
    <s v="A0000000000623436135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05"/>
    <n v="500000"/>
    <s v="GENERAL FUND"/>
    <n v="10"/>
    <n v="70049005"/>
    <s v="P02"/>
    <s v="OCD"/>
    <x v="177"/>
    <s v="UNASSIGNED"/>
    <s v="PVOCD262023455078000"/>
    <s v="EFT"/>
    <s v="MA"/>
    <s v="LYNN"/>
    <s v="2024-08-31T06:32:12.000"/>
  </r>
  <r>
    <s v="A0000000000623434967"/>
    <x v="2"/>
    <x v="11"/>
    <s v="202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2000"/>
    <n v="2027"/>
    <n v="1269"/>
    <s v="GENERAL FUND"/>
    <n v="10"/>
    <n v="70049005"/>
    <s v="P02"/>
    <s v="OCD"/>
    <x v="71"/>
    <s v="UNASSIGNED"/>
    <s v="PVOCD262023458001000"/>
    <s v="EFT"/>
    <s v="MA"/>
    <s v="DEDHAM"/>
    <s v="2024-08-31T06:32:12.000"/>
  </r>
  <r>
    <s v="A0000000000623431954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53"/>
    <n v="300000"/>
    <s v="GENERAL FUND"/>
    <n v="10"/>
    <n v="70049005"/>
    <s v="P02"/>
    <s v="OCD"/>
    <x v="185"/>
    <s v="UNASSIGNED"/>
    <s v="PVOCD262023455076000"/>
    <s v="EFT"/>
    <s v="MA"/>
    <s v="LOWELL"/>
    <s v="2024-08-31T06:32:12.000"/>
  </r>
  <r>
    <s v="A0000000000623431657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40"/>
    <n v="100000"/>
    <s v="GENERAL FUND"/>
    <n v="10"/>
    <n v="70049005"/>
    <s v="P02"/>
    <s v="OCD"/>
    <x v="51"/>
    <s v="UNASSIGNED"/>
    <s v="PVOCD262023455069000"/>
    <s v="EFT"/>
    <s v="MA"/>
    <s v="GARDNER"/>
    <s v="2024-08-31T06:32:12.000"/>
  </r>
  <r>
    <s v="A0000000000623431455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20"/>
    <n v="50000"/>
    <s v="GENERAL FUND"/>
    <n v="10"/>
    <n v="70049005"/>
    <s v="P02"/>
    <s v="OCD"/>
    <x v="49"/>
    <s v="UNASSIGNED"/>
    <s v="PVOCD262023455040000"/>
    <s v="EFT"/>
    <s v="MA"/>
    <s v="ADAMS"/>
    <s v="2024-08-31T06:32:12.000"/>
  </r>
  <r>
    <s v="A0000000000623431429"/>
    <x v="2"/>
    <x v="11"/>
    <s v="2022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420"/>
    <n v="50000"/>
    <s v="GENERAL FUND"/>
    <n v="10"/>
    <n v="70049005"/>
    <s v="P02"/>
    <s v="OCD"/>
    <x v="77"/>
    <s v="UNASSIGNED"/>
    <s v="PVOCD262023455074000"/>
    <s v="EFT"/>
    <s v="MA"/>
    <s v="LEXINGTON"/>
    <s v="2024-08-31T06:32:12.000"/>
  </r>
  <r>
    <s v="A0000000000623431216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29"/>
    <n v="10000"/>
    <s v="GENERAL FUND"/>
    <n v="10"/>
    <n v="70049005"/>
    <s v="P02"/>
    <s v="OCD"/>
    <x v="133"/>
    <s v="UNASSIGNED"/>
    <s v="PVOCD262023455063000"/>
    <s v="EFT"/>
    <s v="MA"/>
    <s v="ESSEX"/>
    <s v="2024-08-31T06:32:12.000"/>
  </r>
  <r>
    <s v="A0000000000623431196"/>
    <x v="2"/>
    <x v="11"/>
    <s v="2022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04"/>
    <n v="10000"/>
    <s v="GENERAL FUND"/>
    <n v="10"/>
    <n v="70049005"/>
    <s v="P02"/>
    <s v="OCD"/>
    <x v="69"/>
    <s v="UNASSIGNED"/>
    <s v="PVOCD262023455050000"/>
    <s v="EFT"/>
    <s v="MA"/>
    <s v="BLACKSTONE"/>
    <s v="2024-08-31T06:32:12.000"/>
  </r>
  <r>
    <s v="A0000000000623415087"/>
    <x v="2"/>
    <x v="11"/>
    <s v="2022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38"/>
    <n v="10000"/>
    <s v="GENERAL FUND"/>
    <n v="10"/>
    <n v="70049005"/>
    <s v="P02"/>
    <s v="OCD"/>
    <x v="135"/>
    <s v="UNASSIGNED"/>
    <s v="PVOCD262023455038000"/>
    <s v="EFT"/>
    <s v="MA"/>
    <s v="HATFIELD"/>
    <s v="2024-08-31T06:32:12.000"/>
  </r>
  <r>
    <s v="A0000000000623363854"/>
    <x v="2"/>
    <x v="11"/>
    <s v="2022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54"/>
    <n v="200000"/>
    <s v="GENERAL FUND"/>
    <n v="10"/>
    <n v="70049005"/>
    <s v="P02"/>
    <s v="OCD"/>
    <x v="159"/>
    <s v="UNASSIGNED"/>
    <s v="PVOCD262023455034000"/>
    <s v="EFT"/>
    <s v="MA"/>
    <s v="WALTHAM"/>
    <s v="2024-08-31T06:32:12.000"/>
  </r>
  <r>
    <s v="A0000000000623362631"/>
    <x v="2"/>
    <x v="11"/>
    <s v="2022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43"/>
    <n v="50000"/>
    <s v="GENERAL FUND"/>
    <n v="10"/>
    <n v="70049005"/>
    <s v="P02"/>
    <s v="OCD"/>
    <x v="196"/>
    <s v="UNASSIGNED"/>
    <s v="PVOCD262023455036000"/>
    <s v="EFT"/>
    <s v="MA"/>
    <s v="HOLBROOK"/>
    <s v="2024-08-31T06:32:12.000"/>
  </r>
  <r>
    <s v="A0000000000623362616"/>
    <x v="2"/>
    <x v="11"/>
    <s v="2022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45"/>
    <n v="100000"/>
    <s v="GENERAL FUND"/>
    <n v="10"/>
    <n v="70049005"/>
    <s v="P02"/>
    <s v="OCD"/>
    <x v="134"/>
    <s v="UNASSIGNED"/>
    <s v="PVOCD262023455032000"/>
    <s v="EFT"/>
    <s v="MA"/>
    <s v="MARBLEHEAD"/>
    <s v="2024-08-31T06:32:12.000"/>
  </r>
  <r>
    <s v="A0000000000623362598"/>
    <x v="2"/>
    <x v="11"/>
    <s v="2022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605"/>
    <n v="500000"/>
    <s v="GENERAL FUND"/>
    <n v="10"/>
    <n v="70049005"/>
    <s v="P02"/>
    <s v="OCD"/>
    <x v="0"/>
    <s v="UNASSIGNED"/>
    <s v="PVOCD262023455035000"/>
    <s v="EFT"/>
    <s v="MA"/>
    <s v="WORCESTER"/>
    <s v="2024-08-31T06:32:12.000"/>
  </r>
  <r>
    <s v="A0000000000623362244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43"/>
    <n v="7101"/>
    <s v="GENERAL FUND"/>
    <n v="10"/>
    <n v="70049005"/>
    <s v="P02"/>
    <s v="OCD"/>
    <x v="219"/>
    <s v="UNASSIGNED"/>
    <s v="PVOCD262023455017000"/>
    <s v="EFT"/>
    <s v="MA"/>
    <s v="GROVELAND"/>
    <s v="2024-08-31T06:32:12.000"/>
  </r>
  <r>
    <s v="A0000000000623362230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57"/>
    <n v="19858"/>
    <s v="GENERAL FUND"/>
    <n v="10"/>
    <n v="70049005"/>
    <s v="P02"/>
    <s v="OCD"/>
    <x v="164"/>
    <s v="UNASSIGNED"/>
    <s v="PVOCD262023455026000"/>
    <s v="EFT"/>
    <s v="MA"/>
    <s v="MONSON"/>
    <s v="2024-08-31T06:32:12.000"/>
  </r>
  <r>
    <s v="A0000000000623362229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72"/>
    <n v="100000"/>
    <s v="GENERAL FUND"/>
    <n v="10"/>
    <n v="70049005"/>
    <s v="P02"/>
    <s v="OCD"/>
    <x v="43"/>
    <s v="UNASSIGNED"/>
    <s v="PVOCD262023455029000"/>
    <s v="EFT"/>
    <s v="MA"/>
    <s v="STOUGHTON"/>
    <s v="2024-08-31T06:32:12.000"/>
  </r>
  <r>
    <s v="A0000000000623362153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923"/>
    <n v="25000"/>
    <s v="GENERAL FUND"/>
    <n v="10"/>
    <n v="70049005"/>
    <s v="P02"/>
    <s v="OCD"/>
    <x v="182"/>
    <s v="UNASSIGNED"/>
    <s v="PVOCD262023455011000"/>
    <s v="EFT"/>
    <s v="MA"/>
    <s v="DANVERS"/>
    <s v="2024-08-31T06:32:12.000"/>
  </r>
  <r>
    <s v="A0000000000623356568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50"/>
    <n v="5000"/>
    <s v="GENERAL FUND"/>
    <n v="10"/>
    <n v="70049005"/>
    <s v="P02"/>
    <s v="OCD"/>
    <x v="40"/>
    <s v="UNASSIGNED"/>
    <s v="PVOCD262023455016000"/>
    <s v="EFT"/>
    <s v="MA"/>
    <s v="GROTON"/>
    <s v="2024-08-31T06:32:12.000"/>
  </r>
  <r>
    <s v="A0000000000623356461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11"/>
    <n v="5000000"/>
    <s v="GENERAL FUND"/>
    <n v="10"/>
    <n v="70049005"/>
    <s v="P02"/>
    <s v="OCD"/>
    <x v="55"/>
    <s v="UNASSIGNED"/>
    <s v="PVOCD262023455009000"/>
    <s v="EFT"/>
    <s v="MA"/>
    <s v="BOSTON"/>
    <s v="2024-08-31T06:32:12.000"/>
  </r>
  <r>
    <s v="A0000000000623354884"/>
    <x v="2"/>
    <x v="11"/>
    <s v="2022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26"/>
    <n v="75000"/>
    <s v="GENERAL FUND"/>
    <n v="10"/>
    <n v="70049005"/>
    <s v="P02"/>
    <s v="OCD"/>
    <x v="199"/>
    <s v="HOUSING AUTHORITY"/>
    <s v="PVOCD262023455037000"/>
    <s v="EFT"/>
    <s v="MA"/>
    <s v="CUMMINGTON"/>
    <s v="2024-08-31T06:32:12.000"/>
  </r>
  <r>
    <s v="A0000000000623354289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53"/>
    <n v="1697"/>
    <s v="GENERAL FUND"/>
    <n v="10"/>
    <n v="70049005"/>
    <s v="P02"/>
    <s v="OCD"/>
    <x v="174"/>
    <s v="UNASSIGNED"/>
    <s v="PVOCD262023455024000"/>
    <s v="EFT"/>
    <s v="MA"/>
    <s v="MEDWAY"/>
    <s v="2024-08-31T06:32:12.000"/>
  </r>
  <r>
    <s v="A0000000000623354206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43"/>
    <n v="25000"/>
    <s v="GENERAL FUND"/>
    <n v="10"/>
    <n v="70049005"/>
    <s v="P02"/>
    <s v="OCD"/>
    <x v="4"/>
    <s v="UNASSIGNED"/>
    <s v="PVOCD262023455018000"/>
    <s v="EFT"/>
    <s v="MA"/>
    <s v="HINGHAM"/>
    <s v="2024-08-31T06:32:12.000"/>
  </r>
  <r>
    <s v="A0000000000623350830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56"/>
    <n v="28916"/>
    <s v="GENERAL FUND"/>
    <n v="10"/>
    <n v="70049005"/>
    <s v="P02"/>
    <s v="OCD"/>
    <x v="15"/>
    <s v="UNASSIGNED"/>
    <s v="PVOCD262023455025000"/>
    <s v="EFT"/>
    <s v="MA"/>
    <s v="MENDON"/>
    <s v="2024-08-31T06:32:12.000"/>
  </r>
  <r>
    <s v="A0000000000623350149"/>
    <x v="2"/>
    <x v="11"/>
    <s v="2022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172"/>
    <n v="200000"/>
    <s v="GENERAL FUND"/>
    <n v="10"/>
    <n v="70049005"/>
    <s v="P02"/>
    <s v="OCD"/>
    <x v="33"/>
    <s v="UNASSIGNED"/>
    <s v="PVOCD262023455033000"/>
    <s v="EFT"/>
    <s v="MA"/>
    <s v="WATERTOWN"/>
    <s v="2024-08-31T06:32:12.000"/>
  </r>
  <r>
    <s v="A0000000000623347035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649"/>
    <n v="33926"/>
    <s v="GENERAL FUND"/>
    <n v="10"/>
    <n v="70049005"/>
    <s v="P02"/>
    <s v="OCD"/>
    <x v="209"/>
    <s v="UNASSIGNED"/>
    <s v="PVOCD262023455023000"/>
    <s v="EFT"/>
    <s v="MA"/>
    <s v="MASHPEE"/>
    <s v="2024-08-31T06:32:12.000"/>
  </r>
  <r>
    <s v="A0000000000623346992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61"/>
    <n v="33748"/>
    <s v="GENERAL FUND"/>
    <n v="10"/>
    <n v="70049005"/>
    <s v="P02"/>
    <s v="OCD"/>
    <x v="13"/>
    <s v="UNASSIGNED"/>
    <s v="PVOCD262023455027000"/>
    <s v="EFT"/>
    <s v="MA"/>
    <s v="NORTH ATTLEBORO"/>
    <s v="2024-08-31T06:32:12.000"/>
  </r>
  <r>
    <s v="A0000000000623344370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20"/>
    <n v="50000"/>
    <s v="GENERAL FUND"/>
    <n v="10"/>
    <n v="70049005"/>
    <s v="P02"/>
    <s v="OCD"/>
    <x v="49"/>
    <s v="UNASSIGNED"/>
    <s v="PVOCD262023455007000"/>
    <s v="EFT"/>
    <s v="MA"/>
    <s v="ADAMS"/>
    <s v="2024-08-31T06:32:12.000"/>
  </r>
  <r>
    <s v="A0000000000623344248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86"/>
    <n v="32353"/>
    <s v="GENERAL FUND"/>
    <n v="10"/>
    <n v="70049005"/>
    <s v="P02"/>
    <s v="OCD"/>
    <x v="24"/>
    <s v="UNASSIGNED"/>
    <s v="PVOCD262023455030000"/>
    <s v="EFT"/>
    <s v="MA"/>
    <s v="WESTFORD"/>
    <s v="2024-08-31T06:32:12.000"/>
  </r>
  <r>
    <s v="A0000000000623344246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36"/>
    <n v="50000"/>
    <s v="GENERAL FUND"/>
    <n v="10"/>
    <n v="70049005"/>
    <s v="P02"/>
    <s v="OCD"/>
    <x v="180"/>
    <s v="UNASSIGNED"/>
    <s v="PVOCD262023455014000"/>
    <s v="EFT"/>
    <s v="MA"/>
    <s v="NO GRAFTON"/>
    <s v="2024-08-31T06:32:12.000"/>
  </r>
  <r>
    <s v="A0000000000623344197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24"/>
    <n v="100000"/>
    <s v="GENERAL FUND"/>
    <n v="10"/>
    <n v="70049005"/>
    <s v="P02"/>
    <s v="OCD"/>
    <x v="76"/>
    <s v="UNASSIGNED"/>
    <s v="PVOCD262023455010000"/>
    <s v="EFT"/>
    <s v="MA"/>
    <s v="CHELMSFORD"/>
    <s v="2024-08-31T06:32:12.000"/>
  </r>
  <r>
    <s v="A0000000000623342851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420"/>
    <n v="3610"/>
    <s v="GENERAL FUND"/>
    <n v="10"/>
    <n v="70049005"/>
    <s v="P02"/>
    <s v="OCD"/>
    <x v="77"/>
    <s v="UNASSIGNED"/>
    <s v="PVOCD262023455021000"/>
    <s v="EFT"/>
    <s v="MA"/>
    <s v="LEXINGTON"/>
    <s v="2024-08-31T06:32:12.000"/>
  </r>
  <r>
    <s v="A0000000000623338620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33"/>
    <n v="87905"/>
    <s v="GENERAL FUND"/>
    <n v="10"/>
    <n v="70049005"/>
    <s v="P02"/>
    <s v="OCD"/>
    <x v="61"/>
    <s v="UNASSIGNED"/>
    <s v="PVOCD262023455013000"/>
    <s v="EFT"/>
    <s v="MA"/>
    <s v="GEORGETOWN"/>
    <s v="2024-08-31T06:32:12.000"/>
  </r>
  <r>
    <s v="A0000000000623338521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47"/>
    <n v="37098"/>
    <s v="GENERAL FUND"/>
    <n v="10"/>
    <n v="70049005"/>
    <s v="P02"/>
    <s v="OCD"/>
    <x v="52"/>
    <s v="UNASSIGNED"/>
    <s v="PVOCD262023455012000"/>
    <s v="EFT"/>
    <s v="MA"/>
    <s v="NORTH DARTMOUTH"/>
    <s v="2024-08-31T06:32:12.000"/>
  </r>
  <r>
    <s v="A0000000000623337099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561"/>
    <n v="79913"/>
    <s v="GENERAL FUND"/>
    <n v="10"/>
    <n v="70049005"/>
    <s v="P02"/>
    <s v="OCD"/>
    <x v="2"/>
    <s v="UNASSIGNED"/>
    <s v="PVOCD262023455019000"/>
    <s v="EFT"/>
    <s v="MA"/>
    <s v="SOUTH LANCESTER"/>
    <s v="2024-08-31T06:32:12.000"/>
  </r>
  <r>
    <s v="A0000000000623336968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82"/>
    <n v="25000"/>
    <s v="GENERAL FUND"/>
    <n v="10"/>
    <n v="70049005"/>
    <s v="P02"/>
    <s v="OCD"/>
    <x v="11"/>
    <s v="UNASSIGNED"/>
    <s v="PVOCD262023455031000"/>
    <s v="EFT"/>
    <s v="MA"/>
    <s v="WHITMAN"/>
    <s v="2024-08-31T06:32:12.000"/>
  </r>
  <r>
    <s v="A0000000000623336913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703"/>
    <n v="200000"/>
    <s v="GENERAL FUND"/>
    <n v="10"/>
    <n v="70049005"/>
    <s v="P02"/>
    <s v="OCD"/>
    <x v="212"/>
    <s v="UNASSIGNED"/>
    <s v="PVOCD262023455008000"/>
    <s v="EFT"/>
    <s v="MA"/>
    <s v="ATTLEBORO"/>
    <s v="2024-08-31T06:32:12.000"/>
  </r>
  <r>
    <s v="A0000000000623335568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50"/>
    <n v="11323"/>
    <s v="GENERAL FUND"/>
    <n v="10"/>
    <n v="70049005"/>
    <s v="P02"/>
    <s v="OCD"/>
    <x v="9"/>
    <s v="UNASSIGNED"/>
    <s v="PVOCD262023455022000"/>
    <s v="EFT"/>
    <s v="MA"/>
    <s v="MARSHFIELD"/>
    <s v="2024-08-31T06:32:12.000"/>
  </r>
  <r>
    <s v="A0000000000623335514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33"/>
    <n v="50000"/>
    <s v="GENERAL FUND"/>
    <n v="10"/>
    <n v="70049005"/>
    <s v="P02"/>
    <s v="OCD"/>
    <x v="191"/>
    <s v="UNASSIGNED"/>
    <s v="PVOCD262023455015000"/>
    <s v="EFT"/>
    <s v="MA"/>
    <s v="GRANBY"/>
    <s v="2024-08-31T06:32:12.000"/>
  </r>
  <r>
    <s v="A0000000000623332721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238"/>
    <n v="6717"/>
    <s v="GENERAL FUND"/>
    <n v="10"/>
    <n v="70049005"/>
    <s v="P02"/>
    <s v="OCD"/>
    <x v="18"/>
    <s v="UNASSIGNED"/>
    <s v="PVOCD262023455020000"/>
    <s v="EFT"/>
    <s v="MA"/>
    <s v="LEE"/>
    <s v="2024-08-31T06:32:12.000"/>
  </r>
  <r>
    <s v="A0000000000623332701"/>
    <x v="2"/>
    <x v="11"/>
    <s v="202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864"/>
    <n v="8011"/>
    <s v="GENERAL FUND"/>
    <n v="10"/>
    <n v="70049005"/>
    <s v="P02"/>
    <s v="OCD"/>
    <x v="27"/>
    <s v="UNASSIGNED"/>
    <s v="PVOCD262023455028000"/>
    <s v="EFT"/>
    <s v="MA"/>
    <s v="NORTH READING"/>
    <s v="2024-08-31T06:32:12.000"/>
  </r>
  <r>
    <s v="A0000000000623247153"/>
    <x v="2"/>
    <x v="0"/>
    <s v="2022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379"/>
    <n v="30000"/>
    <s v="GENERAL FUND"/>
    <n v="10"/>
    <n v="70049005"/>
    <s v="P02"/>
    <s v="OCD"/>
    <x v="197"/>
    <s v="UNASSIGNED"/>
    <s v="PVOCD262023455006000"/>
    <s v="EFT"/>
    <s v="MA"/>
    <s v="WEST BRIDGEWATER"/>
    <s v="2024-08-31T06:32:12.000"/>
  </r>
  <r>
    <s v="A0000000000623228553"/>
    <x v="2"/>
    <x v="0"/>
    <s v="2022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2066"/>
    <n v="18833"/>
    <s v="GENERAL FUND"/>
    <n v="10"/>
    <n v="70049005"/>
    <s v="P02"/>
    <s v="OCD"/>
    <x v="112"/>
    <s v="UNASSIGNED"/>
    <s v="PVOCD262023455005000"/>
    <s v="EFT"/>
    <s v="MA"/>
    <s v="SCITUATE"/>
    <s v="2024-08-31T06:32:12.000"/>
  </r>
  <r>
    <s v="A0000000000623198161"/>
    <x v="2"/>
    <x v="0"/>
    <s v="2022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100000"/>
    <s v="GENERAL FUND"/>
    <n v="10"/>
    <n v="70049005"/>
    <s v="P02"/>
    <s v="OCD"/>
    <x v="150"/>
    <s v="UNASSIGNED"/>
    <s v="PVOCD262023455004000"/>
    <s v="EFT"/>
    <s v="MA"/>
    <s v="FRAMINGHAM"/>
    <s v="2024-08-31T06:32:12.000"/>
  </r>
  <r>
    <s v="A0000000000623190734"/>
    <x v="2"/>
    <x v="0"/>
    <s v="2022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013"/>
    <n v="500000"/>
    <s v="GENERAL FUND"/>
    <n v="10"/>
    <n v="70049005"/>
    <s v="P02"/>
    <s v="OCD"/>
    <x v="72"/>
    <s v="UNASSIGNED"/>
    <s v="PVOCD262023455000000"/>
    <s v="EFT"/>
    <s v="MA"/>
    <s v="CHICOPEE"/>
    <s v="2024-08-31T06:32:12.000"/>
  </r>
  <r>
    <s v="A0000000000623190469"/>
    <x v="2"/>
    <x v="0"/>
    <s v="2022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250000"/>
    <s v="GENERAL FUND"/>
    <n v="10"/>
    <n v="70049005"/>
    <s v="P02"/>
    <s v="OCD"/>
    <x v="150"/>
    <s v="UNASSIGNED"/>
    <s v="PVOCD262023455002000"/>
    <s v="EFT"/>
    <s v="MA"/>
    <s v="FRAMINGHAM"/>
    <s v="2024-08-31T06:32:12.000"/>
  </r>
  <r>
    <s v="A0000000000623189459"/>
    <x v="2"/>
    <x v="0"/>
    <s v="2022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701"/>
    <n v="100000"/>
    <s v="GENERAL FUND"/>
    <n v="10"/>
    <n v="70049005"/>
    <s v="P02"/>
    <s v="OCD"/>
    <x v="150"/>
    <s v="UNASSIGNED"/>
    <s v="PVOCD262023455003000"/>
    <s v="EFT"/>
    <s v="MA"/>
    <s v="FRAMINGHAM"/>
    <s v="2024-08-31T06:32:12.000"/>
  </r>
  <r>
    <s v="A0000000000623187511"/>
    <x v="3"/>
    <x v="1"/>
    <s v="2022-08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605"/>
    <n v="3488.5"/>
    <s v="GENERAL FUND"/>
    <n v="10"/>
    <n v="70049005"/>
    <s v="P02"/>
    <s v="OCD"/>
    <x v="0"/>
    <s v="UNASSIGNED"/>
    <s v="PVOCD262022458031000"/>
    <s v="EFT"/>
    <s v="MA"/>
    <s v="WORCESTER"/>
    <s v="2024-08-31T06:32:12.000"/>
  </r>
  <r>
    <s v="A0000000000623181836"/>
    <x v="3"/>
    <x v="1"/>
    <s v="2022-08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420"/>
    <n v="142458.68"/>
    <s v="GENERAL FUND"/>
    <n v="10"/>
    <n v="70049005"/>
    <s v="P02"/>
    <s v="OCD"/>
    <x v="60"/>
    <s v="UNASSIGNED"/>
    <s v="PVOCD262022455500000"/>
    <s v="EFT"/>
    <s v="MA"/>
    <s v="FITCHBURG"/>
    <s v="2024-08-31T06:32:12.000"/>
  </r>
  <r>
    <s v="A0000000000623180615"/>
    <x v="2"/>
    <x v="0"/>
    <s v="2022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3455001000"/>
    <n v="1420"/>
    <n v="150000"/>
    <s v="GENERAL FUND"/>
    <n v="10"/>
    <n v="70049005"/>
    <s v="P02"/>
    <s v="OCD"/>
    <x v="60"/>
    <s v="UNASSIGNED"/>
    <s v="PVOCD262023455001000"/>
    <s v="EFT"/>
    <s v="MA"/>
    <s v="FITCHBURG"/>
    <s v="2024-08-31T06:32:12.000"/>
  </r>
  <r>
    <s v="A0000000000623179248"/>
    <x v="3"/>
    <x v="1"/>
    <s v="2022-08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2027"/>
    <n v="4944.5"/>
    <s v="GENERAL FUND"/>
    <n v="10"/>
    <n v="70049005"/>
    <s v="P02"/>
    <s v="OCD"/>
    <x v="71"/>
    <s v="UNASSIGNED"/>
    <s v="PVOCD262022458029000"/>
    <s v="EFT"/>
    <s v="MA"/>
    <s v="DEDHAM"/>
    <s v="2024-08-31T06:32:12.000"/>
  </r>
  <r>
    <s v="A0000000000623173510"/>
    <x v="3"/>
    <x v="1"/>
    <s v="2022-08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2155"/>
    <n v="8784.68"/>
    <s v="GENERAL FUND"/>
    <n v="10"/>
    <n v="70049005"/>
    <s v="P02"/>
    <s v="OCD"/>
    <x v="70"/>
    <s v="UNASSIGNED"/>
    <s v="PVOCD262022458030000"/>
    <s v="EFT"/>
    <s v="MA"/>
    <s v="MEDFORD"/>
    <s v="2024-08-31T06:32:12.000"/>
  </r>
  <r>
    <s v="A0000000000623165116"/>
    <x v="3"/>
    <x v="1"/>
    <s v="2022-08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013"/>
    <n v="18017.55"/>
    <s v="GENERAL FUND"/>
    <n v="10"/>
    <n v="70049005"/>
    <s v="P02"/>
    <s v="OCD"/>
    <x v="72"/>
    <s v="UNASSIGNED"/>
    <s v="PVOCD262022458028000"/>
    <s v="EFT"/>
    <s v="MA"/>
    <s v="CHICOPEE"/>
    <s v="2024-08-31T06:32:12.000"/>
  </r>
  <r>
    <s v="A0000000000623161600"/>
    <x v="3"/>
    <x v="1"/>
    <s v="2022-08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30"/>
    <n v="13888"/>
    <s v="GENERAL FUND"/>
    <n v="10"/>
    <n v="70049005"/>
    <s v="P02"/>
    <s v="OCD"/>
    <x v="179"/>
    <s v="AUTHORITY"/>
    <s v="PVOCD262022455501000"/>
    <s v="EFT"/>
    <s v="MA"/>
    <s v="GREAT BARRINGTON"/>
    <s v="2024-08-31T06:32:12.000"/>
  </r>
  <r>
    <s v="A0000000000623010830"/>
    <x v="3"/>
    <x v="1"/>
    <s v="2022-07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20"/>
    <n v="25000"/>
    <s v="GENERAL FUND"/>
    <n v="10"/>
    <n v="70049005"/>
    <s v="P02"/>
    <s v="OCD"/>
    <x v="37"/>
    <s v="UNASSIGNED"/>
    <s v="PVOCD262022455481000"/>
    <s v="EFT"/>
    <s v="MA"/>
    <s v="ACTON"/>
    <s v="2024-08-31T06:32:12.000"/>
  </r>
  <r>
    <s v="A0000000000623000164"/>
    <x v="3"/>
    <x v="1"/>
    <s v="2022-07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05"/>
    <n v="100000"/>
    <s v="GENERAL FUND"/>
    <n v="10"/>
    <n v="70049005"/>
    <s v="P02"/>
    <s v="OCD"/>
    <x v="177"/>
    <s v="UNASSIGNED"/>
    <s v="PVOCD262022455487000"/>
    <s v="EFT"/>
    <s v="MA"/>
    <s v="LYNN"/>
    <s v="2024-08-31T06:32:12.000"/>
  </r>
  <r>
    <s v="A0000000000622997595"/>
    <x v="3"/>
    <x v="1"/>
    <s v="2022-07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53"/>
    <n v="50000"/>
    <s v="GENERAL FUND"/>
    <n v="10"/>
    <n v="70049005"/>
    <s v="P02"/>
    <s v="OCD"/>
    <x v="185"/>
    <s v="UNASSIGNED"/>
    <s v="PVOCD262022455486000"/>
    <s v="EFT"/>
    <s v="MA"/>
    <s v="LOWELL"/>
    <s v="2024-08-31T06:32:12.000"/>
  </r>
  <r>
    <s v="A0000000000622994121"/>
    <x v="3"/>
    <x v="1"/>
    <s v="2022-07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9"/>
    <n v="100000"/>
    <s v="GENERAL FUND"/>
    <n v="10"/>
    <n v="70049005"/>
    <s v="P02"/>
    <s v="OCD"/>
    <x v="35"/>
    <s v="UNASSIGNED"/>
    <s v="PVOCD262022455483000"/>
    <s v="EFT"/>
    <s v="MA"/>
    <s v="EVERETT"/>
    <s v="2024-08-31T06:32:12.000"/>
  </r>
  <r>
    <s v="A0000000000622993936"/>
    <x v="3"/>
    <x v="1"/>
    <s v="2022-07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51"/>
    <n v="100000"/>
    <s v="GENERAL FUND"/>
    <n v="10"/>
    <n v="70049005"/>
    <s v="P02"/>
    <s v="OCD"/>
    <x v="38"/>
    <s v="UNASSIGNED"/>
    <s v="PVOCD262022455488000"/>
    <s v="EFT"/>
    <s v="MA"/>
    <s v="REVERE"/>
    <s v="2024-08-31T06:32:12.000"/>
  </r>
  <r>
    <s v="A0000000000622991783"/>
    <x v="3"/>
    <x v="1"/>
    <s v="2022-07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20"/>
    <n v="50000"/>
    <s v="GENERAL FUND"/>
    <n v="10"/>
    <n v="70049005"/>
    <s v="P02"/>
    <s v="OCD"/>
    <x v="49"/>
    <s v="UNASSIGNED"/>
    <s v="PVOCD262022455482000"/>
    <s v="EFT"/>
    <s v="MA"/>
    <s v="ADAMS"/>
    <s v="2024-08-31T06:32:12.000"/>
  </r>
  <r>
    <s v="A0000000000622988401"/>
    <x v="3"/>
    <x v="1"/>
    <s v="2022-07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01"/>
    <n v="50000"/>
    <s v="GENERAL FUND"/>
    <n v="10"/>
    <n v="70049005"/>
    <s v="P02"/>
    <s v="OCD"/>
    <x v="16"/>
    <s v="UNASSIGNED"/>
    <s v="PVOCD262022455485000"/>
    <s v="EFT"/>
    <s v="MA"/>
    <s v="GREENFIELD"/>
    <s v="2024-08-31T06:32:12.000"/>
  </r>
  <r>
    <s v="A0000000000622987322"/>
    <x v="3"/>
    <x v="1"/>
    <s v="2022-07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22"/>
    <n v="200000"/>
    <s v="GENERAL FUND"/>
    <n v="10"/>
    <n v="70049005"/>
    <s v="P02"/>
    <s v="OCD"/>
    <x v="36"/>
    <s v="UNASSIGNED"/>
    <s v="PVOCD262022455484000"/>
    <s v="EFT"/>
    <s v="MA"/>
    <s v="FALL RIVER"/>
    <s v="2024-08-31T06:32:12.000"/>
  </r>
  <r>
    <s v="A0000000000622934779"/>
    <x v="3"/>
    <x v="2"/>
    <s v="2022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80"/>
    <n v="20000"/>
    <s v="GENERAL FUND"/>
    <n v="10"/>
    <n v="70049005"/>
    <s v="P02"/>
    <s v="OCD"/>
    <x v="17"/>
    <s v="UNASSIGNED"/>
    <s v="PVOCD262022455464000"/>
    <s v="EFT"/>
    <s v="MA"/>
    <s v="WAKEFIELD"/>
    <s v="2024-08-31T06:32:12.000"/>
  </r>
  <r>
    <s v="A0000000000622934595"/>
    <x v="3"/>
    <x v="2"/>
    <s v="2022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62"/>
    <n v="5000"/>
    <s v="GENERAL FUND"/>
    <n v="10"/>
    <n v="70049005"/>
    <s v="P02"/>
    <s v="OCD"/>
    <x v="128"/>
    <s v="UNASSIGNED"/>
    <s v="PVOCD262022455458000"/>
    <s v="EFT"/>
    <s v="MA"/>
    <s v="SPENCER"/>
    <s v="2024-08-31T06:32:12.000"/>
  </r>
  <r>
    <s v="A0000000000622934552"/>
    <x v="3"/>
    <x v="2"/>
    <s v="2022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76"/>
    <n v="10000"/>
    <s v="GENERAL FUND"/>
    <n v="10"/>
    <n v="70049005"/>
    <s v="P02"/>
    <s v="OCD"/>
    <x v="103"/>
    <s v="UNASSIGNED"/>
    <s v="PVOCD262022455461000"/>
    <s v="EFT"/>
    <s v="MA"/>
    <s v="SUDBURY"/>
    <s v="2024-08-31T06:32:12.000"/>
  </r>
  <r>
    <s v="A0000000000622932845"/>
    <x v="3"/>
    <x v="2"/>
    <s v="2022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93"/>
    <n v="5000"/>
    <s v="GENERAL FUND"/>
    <n v="10"/>
    <n v="70049005"/>
    <s v="P02"/>
    <s v="OCD"/>
    <x v="171"/>
    <s v="UNASSIGNED"/>
    <s v="PVOCD262022455480000"/>
    <s v="EFT"/>
    <s v="MA"/>
    <s v="WRENTHAM"/>
    <s v="2024-08-31T06:32:12.000"/>
  </r>
  <r>
    <s v="A0000000000622932801"/>
    <x v="3"/>
    <x v="2"/>
    <s v="2022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82"/>
    <n v="20000"/>
    <s v="GENERAL FUND"/>
    <n v="10"/>
    <n v="70049005"/>
    <s v="P02"/>
    <s v="OCD"/>
    <x v="89"/>
    <s v="UNASSIGNED"/>
    <s v="PVOCD262022455466000"/>
    <s v="EFT"/>
    <s v="MA"/>
    <s v="WARE"/>
    <s v="2024-08-31T06:32:12.000"/>
  </r>
  <r>
    <s v="A0000000000622932763"/>
    <x v="3"/>
    <x v="2"/>
    <s v="2022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07"/>
    <n v="25000"/>
    <s v="GENERAL FUND"/>
    <n v="10"/>
    <n v="70049005"/>
    <s v="P02"/>
    <s v="OCD"/>
    <x v="202"/>
    <s v="UNASSIGNED"/>
    <s v="PVOCD262022455463000"/>
    <s v="EFT"/>
    <s v="MA"/>
    <s v="SWAMPSCOTT"/>
    <s v="2024-08-31T06:32:12.000"/>
  </r>
  <r>
    <s v="A0000000000622932509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62"/>
    <n v="10000"/>
    <s v="GENERAL FUND"/>
    <n v="10"/>
    <n v="70049005"/>
    <s v="P02"/>
    <s v="OCD"/>
    <x v="208"/>
    <s v="UNASSIGNED"/>
    <s v="PVOCD262022455443000"/>
    <s v="EFT"/>
    <s v="MA"/>
    <s v="NORWOOD"/>
    <s v="2024-08-31T06:32:12.000"/>
  </r>
  <r>
    <s v="A0000000000622932454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64"/>
    <n v="10000"/>
    <s v="GENERAL FUND"/>
    <n v="10"/>
    <n v="70049005"/>
    <s v="P02"/>
    <s v="OCD"/>
    <x v="1"/>
    <s v="UNASSIGNED"/>
    <s v="PVOCD262022455444000"/>
    <s v="EFT"/>
    <s v="MA"/>
    <s v="ORANGE"/>
    <s v="2024-08-31T06:32:12.000"/>
  </r>
  <r>
    <s v="A0000000000622932442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61"/>
    <n v="50000"/>
    <s v="GENERAL FUND"/>
    <n v="10"/>
    <n v="70049005"/>
    <s v="P02"/>
    <s v="OCD"/>
    <x v="107"/>
    <s v="UNASSIGNED"/>
    <s v="PVOCD262022455438000"/>
    <s v="EFT"/>
    <s v="MA"/>
    <s v="NEWTON HIGHLANDS"/>
    <s v="2024-08-31T06:32:12.000"/>
  </r>
  <r>
    <s v="A0000000000622932326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5"/>
    <n v="50000"/>
    <s v="GENERAL FUND"/>
    <n v="10"/>
    <n v="70049005"/>
    <s v="P02"/>
    <s v="OCD"/>
    <x v="30"/>
    <s v="UNASSIGNED"/>
    <s v="PVOCD262022455455000"/>
    <s v="EFT"/>
    <s v="MA"/>
    <s v="SOMERVILLE"/>
    <s v="2024-08-31T06:32:12.000"/>
  </r>
  <r>
    <s v="A0000000000622932237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81"/>
    <n v="10000"/>
    <s v="GENERAL FUND"/>
    <n v="10"/>
    <n v="70049005"/>
    <s v="P02"/>
    <s v="OCD"/>
    <x v="45"/>
    <s v="UNASSIGNED"/>
    <s v="PVOCD262022455471000"/>
    <s v="EFT"/>
    <s v="MA"/>
    <s v="WESTBOROUGH"/>
    <s v="2024-08-31T06:32:12.000"/>
  </r>
  <r>
    <s v="A0000000000622932016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40"/>
    <n v="10000"/>
    <s v="GENERAL FUND"/>
    <n v="10"/>
    <n v="70049005"/>
    <s v="P02"/>
    <s v="OCD"/>
    <x v="215"/>
    <s v="UNASSIGNED"/>
    <s v="PVOCD262022455446000"/>
    <s v="EFT"/>
    <s v="MA"/>
    <s v="OXFORD"/>
    <s v="2024-08-31T06:32:12.000"/>
  </r>
  <r>
    <s v="A0000000000622931977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61"/>
    <n v="25000"/>
    <s v="GENERAL FUND"/>
    <n v="10"/>
    <n v="70049005"/>
    <s v="P02"/>
    <s v="OCD"/>
    <x v="13"/>
    <s v="UNASSIGNED"/>
    <s v="PVOCD262022455440000"/>
    <s v="EFT"/>
    <s v="MA"/>
    <s v="NORTH ATTLEBORO"/>
    <s v="2024-08-31T06:32:12.000"/>
  </r>
  <r>
    <s v="A0000000000622930293"/>
    <x v="3"/>
    <x v="2"/>
    <s v="2022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72"/>
    <n v="50000"/>
    <s v="GENERAL FUND"/>
    <n v="10"/>
    <n v="70049005"/>
    <s v="P02"/>
    <s v="OCD"/>
    <x v="43"/>
    <s v="UNASSIGNED"/>
    <s v="PVOCD262022455460000"/>
    <s v="EFT"/>
    <s v="MA"/>
    <s v="STOUGHTON"/>
    <s v="2024-08-31T06:32:12.000"/>
  </r>
  <r>
    <s v="A0000000000622930251"/>
    <x v="3"/>
    <x v="2"/>
    <s v="2022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571"/>
    <n v="10000"/>
    <s v="GENERAL FUND"/>
    <n v="10"/>
    <n v="70049005"/>
    <s v="P02"/>
    <s v="OCD"/>
    <x v="160"/>
    <s v="UNASSIGNED"/>
    <s v="PVOCD262022455467000"/>
    <s v="EFT"/>
    <s v="MA"/>
    <s v="WAREHAM"/>
    <s v="2024-08-31T06:32:12.000"/>
  </r>
  <r>
    <s v="A0000000000622929822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70"/>
    <n v="10000"/>
    <s v="GENERAL FUND"/>
    <n v="10"/>
    <n v="70049005"/>
    <s v="P02"/>
    <s v="OCD"/>
    <x v="105"/>
    <s v="UNASSIGNED"/>
    <s v="PVOCD262022455470000"/>
    <s v="EFT"/>
    <s v="MA"/>
    <s v="WEBSTER"/>
    <s v="2024-08-31T06:32:12.000"/>
  </r>
  <r>
    <s v="A0000000000622929737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72"/>
    <n v="200000"/>
    <s v="GENERAL FUND"/>
    <n v="10"/>
    <n v="70049005"/>
    <s v="P02"/>
    <s v="OCD"/>
    <x v="33"/>
    <s v="UNASSIGNED"/>
    <s v="PVOCD262022455469000"/>
    <s v="EFT"/>
    <s v="MA"/>
    <s v="WATERTOWN"/>
    <s v="2024-08-31T06:32:12.000"/>
  </r>
  <r>
    <s v="A0000000000622929711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70"/>
    <n v="100000"/>
    <s v="GENERAL FUND"/>
    <n v="10"/>
    <n v="70049005"/>
    <s v="P02"/>
    <s v="OCD"/>
    <x v="87"/>
    <s v="UNASSIGNED"/>
    <s v="PVOCD262022455453000"/>
    <s v="EFT"/>
    <s v="MA"/>
    <s v="SALEM"/>
    <s v="2024-08-31T06:32:12.000"/>
  </r>
  <r>
    <s v="A0000000000622928481"/>
    <x v="3"/>
    <x v="2"/>
    <s v="2022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54"/>
    <n v="200000"/>
    <s v="GENERAL FUND"/>
    <n v="10"/>
    <n v="70049005"/>
    <s v="P02"/>
    <s v="OCD"/>
    <x v="159"/>
    <s v="UNASSIGNED"/>
    <s v="PVOCD262022455465000"/>
    <s v="EFT"/>
    <s v="MA"/>
    <s v="WALTHAM"/>
    <s v="2024-08-31T06:32:12.000"/>
  </r>
  <r>
    <s v="A0000000000622928038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60"/>
    <n v="50000"/>
    <s v="GENERAL FUND"/>
    <n v="10"/>
    <n v="70049005"/>
    <s v="P02"/>
    <s v="OCD"/>
    <x v="168"/>
    <s v="UNASSIGNED"/>
    <s v="PVOCD262022455448000"/>
    <s v="EFT"/>
    <s v="MA"/>
    <s v="PEABODY"/>
    <s v="2024-08-31T06:32:12.000"/>
  </r>
  <r>
    <s v="A0000000000622928014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51"/>
    <n v="200000"/>
    <s v="GENERAL FUND"/>
    <n v="10"/>
    <n v="70049005"/>
    <s v="P02"/>
    <s v="OCD"/>
    <x v="38"/>
    <s v="UNASSIGNED"/>
    <s v="PVOCD262022455452000"/>
    <s v="EFT"/>
    <s v="MA"/>
    <s v="REVERE"/>
    <s v="2024-08-31T06:32:12.000"/>
  </r>
  <r>
    <s v="A0000000000622927920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83"/>
    <n v="5000"/>
    <s v="GENERAL FUND"/>
    <n v="10"/>
    <n v="70049005"/>
    <s v="P02"/>
    <s v="OCD"/>
    <x v="90"/>
    <s v="UNASSIGNED"/>
    <s v="PVOCD262022455468000"/>
    <s v="EFT"/>
    <s v="MA"/>
    <s v="WARREN"/>
    <s v="2024-08-31T06:32:12.000"/>
  </r>
  <r>
    <s v="A0000000000622927917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61"/>
    <n v="20000"/>
    <s v="GENERAL FUND"/>
    <n v="10"/>
    <n v="70049005"/>
    <s v="P02"/>
    <s v="OCD"/>
    <x v="107"/>
    <s v="UNASSIGNED"/>
    <s v="PVOCD262022455439000"/>
    <s v="EFT"/>
    <s v="MA"/>
    <s v="NEWTON HIGHLANDS"/>
    <s v="2024-08-31T06:32:12.000"/>
  </r>
  <r>
    <s v="A0000000000622927722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90"/>
    <n v="5000"/>
    <s v="GENERAL FUND"/>
    <n v="10"/>
    <n v="70049005"/>
    <s v="P02"/>
    <s v="OCD"/>
    <x v="214"/>
    <s v="UNASSIGNED"/>
    <s v="PVOCD262022455475000"/>
    <s v="EFT"/>
    <s v="MA"/>
    <s v="WESTPORT"/>
    <s v="2024-08-31T06:32:12.000"/>
  </r>
  <r>
    <s v="A0000000000622926798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01"/>
    <n v="50000"/>
    <s v="GENERAL FUND"/>
    <n v="10"/>
    <n v="70049005"/>
    <s v="P02"/>
    <s v="OCD"/>
    <x v="150"/>
    <s v="UNASSIGNED"/>
    <s v="PVOCD262022455418000"/>
    <s v="EFT"/>
    <s v="MA"/>
    <s v="FRAMINGHAM"/>
    <s v="2024-08-31T06:32:12.000"/>
  </r>
  <r>
    <s v="A0000000000622925165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653"/>
    <n v="10000"/>
    <s v="GENERAL FUND"/>
    <n v="10"/>
    <n v="70049005"/>
    <s v="P02"/>
    <s v="OCD"/>
    <x v="12"/>
    <s v="UNASSIGNED"/>
    <s v="PVOCD262022455445000"/>
    <s v="EFT"/>
    <s v="MA"/>
    <s v="ORLEANS"/>
    <s v="2024-08-31T06:32:12.000"/>
  </r>
  <r>
    <s v="A0000000000622924948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32"/>
    <n v="10000"/>
    <s v="GENERAL FUND"/>
    <n v="10"/>
    <n v="70049005"/>
    <s v="P02"/>
    <s v="OCD"/>
    <x v="108"/>
    <s v="UNASSIGNED"/>
    <s v="PVOCD262022455442000"/>
    <s v="EFT"/>
    <s v="MA"/>
    <s v="NORTHBOROUGH"/>
    <s v="2024-08-31T06:32:12.000"/>
  </r>
  <r>
    <s v="A0000000000622924907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77"/>
    <n v="5000"/>
    <s v="GENERAL FUND"/>
    <n v="10"/>
    <n v="70049005"/>
    <s v="P02"/>
    <s v="OCD"/>
    <x v="91"/>
    <s v="UNASSIGNED"/>
    <s v="PVOCD262022455457000"/>
    <s v="EFT"/>
    <s v="MA"/>
    <s v="SOUTHWICK"/>
    <s v="2024-08-31T06:32:12.000"/>
  </r>
  <r>
    <s v="A0000000000622924677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62"/>
    <n v="5000"/>
    <s v="GENERAL FUND"/>
    <n v="10"/>
    <n v="70049005"/>
    <s v="P02"/>
    <s v="OCD"/>
    <x v="136"/>
    <s v="UNASSIGNED"/>
    <s v="PVOCD262022455427000"/>
    <s v="EFT"/>
    <s v="MA"/>
    <s v="LUNENBURG"/>
    <s v="2024-08-31T06:32:12.000"/>
  </r>
  <r>
    <s v="A0000000000622924522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29"/>
    <n v="5000"/>
    <s v="GENERAL FUND"/>
    <n v="10"/>
    <n v="70049005"/>
    <s v="P02"/>
    <s v="OCD"/>
    <x v="133"/>
    <s v="UNASSIGNED"/>
    <s v="PVOCD262022455412000"/>
    <s v="EFT"/>
    <s v="MA"/>
    <s v="ESSEX"/>
    <s v="2024-08-31T06:32:12.000"/>
  </r>
  <r>
    <s v="A0000000000622924208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30"/>
    <n v="10000"/>
    <s v="GENERAL FUND"/>
    <n v="10"/>
    <n v="70049005"/>
    <s v="P02"/>
    <s v="OCD"/>
    <x v="179"/>
    <s v="AUTHORITY"/>
    <s v="PVOCD262022455421000"/>
    <s v="EFT"/>
    <s v="MA"/>
    <s v="GREAT BARRINGTON"/>
    <s v="2024-08-31T06:32:12.000"/>
  </r>
  <r>
    <s v="A0000000000622923500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50"/>
    <n v="25000"/>
    <s v="GENERAL FUND"/>
    <n v="10"/>
    <n v="70049005"/>
    <s v="P02"/>
    <s v="OCD"/>
    <x v="166"/>
    <s v="UNASSIGNED"/>
    <s v="PVOCD262022455456000"/>
    <s v="EFT"/>
    <s v="MA"/>
    <s v="SOUTHBRIDGE"/>
    <s v="2024-08-31T06:32:12.000"/>
  </r>
  <r>
    <s v="A0000000000622923265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69"/>
    <n v="50000"/>
    <s v="GENERAL FUND"/>
    <n v="10"/>
    <n v="70049005"/>
    <s v="P02"/>
    <s v="OCD"/>
    <x v="122"/>
    <s v="UNASSIGNED"/>
    <s v="PVOCD262022455447000"/>
    <s v="EFT"/>
    <s v="MA"/>
    <s v="PLAMER"/>
    <s v="2024-08-31T06:32:12.000"/>
  </r>
  <r>
    <s v="A0000000000622922910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10"/>
    <n v="5000"/>
    <s v="GENERAL FUND"/>
    <n v="10"/>
    <n v="70049005"/>
    <s v="P02"/>
    <s v="OCD"/>
    <x v="74"/>
    <s v="UNASSIGNED"/>
    <s v="PVOCD262022455410000"/>
    <s v="EFT"/>
    <s v="MA"/>
    <s v="CLINTON"/>
    <s v="2024-08-31T06:32:12.000"/>
  </r>
  <r>
    <s v="A0000000000622922571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22"/>
    <n v="200000"/>
    <s v="GENERAL FUND"/>
    <n v="10"/>
    <n v="70049005"/>
    <s v="P02"/>
    <s v="OCD"/>
    <x v="36"/>
    <s v="UNASSIGNED"/>
    <s v="PVOCD262022455414000"/>
    <s v="EFT"/>
    <s v="MA"/>
    <s v="FALL RIVER"/>
    <s v="2024-08-31T06:32:12.000"/>
  </r>
  <r>
    <s v="A0000000000622921960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60"/>
    <n v="10000"/>
    <s v="GENERAL FUND"/>
    <n v="10"/>
    <n v="70049005"/>
    <s v="P02"/>
    <s v="OCD"/>
    <x v="205"/>
    <s v="UNASSIGNED"/>
    <s v="PVOCD262022455425000"/>
    <s v="EFT"/>
    <s v="MA"/>
    <s v="LITTLETON"/>
    <s v="2024-08-31T06:32:12.000"/>
  </r>
  <r>
    <s v="A0000000000622921913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01"/>
    <n v="100000"/>
    <s v="GENERAL FUND"/>
    <n v="10"/>
    <n v="70049005"/>
    <s v="P02"/>
    <s v="OCD"/>
    <x v="150"/>
    <s v="UNASSIGNED"/>
    <s v="PVOCD262022455416000"/>
    <s v="EFT"/>
    <s v="MA"/>
    <s v="FRAMINGHAM"/>
    <s v="2024-08-31T06:32:12.000"/>
  </r>
  <r>
    <s v="A0000000000622921508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45"/>
    <n v="20000"/>
    <s v="GENERAL FUND"/>
    <n v="10"/>
    <n v="70049005"/>
    <s v="P02"/>
    <s v="OCD"/>
    <x v="134"/>
    <s v="UNASSIGNED"/>
    <s v="PVOCD262022455431000"/>
    <s v="EFT"/>
    <s v="MA"/>
    <s v="MARBLEHEAD"/>
    <s v="2024-08-31T06:32:12.000"/>
  </r>
  <r>
    <s v="A0000000000622921228"/>
    <x v="3"/>
    <x v="2"/>
    <s v="2022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90"/>
    <n v="10000"/>
    <s v="GENERAL FUND"/>
    <n v="10"/>
    <n v="70049005"/>
    <s v="P02"/>
    <s v="OCD"/>
    <x v="201"/>
    <s v="UNASSIGNED"/>
    <s v="PVOCD262022455462000"/>
    <s v="EFT"/>
    <s v="MA"/>
    <s v="WILKINSONVILLE"/>
    <s v="2024-08-31T06:32:12.000"/>
  </r>
  <r>
    <s v="A0000000000622920828"/>
    <x v="3"/>
    <x v="2"/>
    <s v="2022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605"/>
    <n v="200000"/>
    <s v="GENERAL FUND"/>
    <n v="10"/>
    <n v="70049005"/>
    <s v="P02"/>
    <s v="OCD"/>
    <x v="0"/>
    <s v="UNASSIGNED"/>
    <s v="PVOCD262022455479000"/>
    <s v="EFT"/>
    <s v="MA"/>
    <s v="WORCESTER"/>
    <s v="2024-08-31T06:32:12.000"/>
  </r>
  <r>
    <s v="A0000000000622920821"/>
    <x v="3"/>
    <x v="2"/>
    <s v="2022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104"/>
    <n v="200000"/>
    <s v="GENERAL FUND"/>
    <n v="10"/>
    <n v="70049005"/>
    <s v="P02"/>
    <s v="OCD"/>
    <x v="167"/>
    <s v="UNASSIGNED"/>
    <s v="PVOCD262022455459000"/>
    <s v="EFT"/>
    <s v="MA"/>
    <s v="SPRINGFIELD"/>
    <s v="2024-08-31T06:32:12.000"/>
  </r>
  <r>
    <s v="A0000000000622920618"/>
    <x v="3"/>
    <x v="2"/>
    <s v="2022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75"/>
    <n v="20000"/>
    <s v="GENERAL FUND"/>
    <n v="10"/>
    <n v="70049005"/>
    <s v="P02"/>
    <s v="OCD"/>
    <x v="6"/>
    <s v="UNASSIGNED"/>
    <s v="PVOCD262022455478000"/>
    <s v="EFT"/>
    <s v="MA"/>
    <s v="WINCHENDON"/>
    <s v="2024-08-31T06:32:12.000"/>
  </r>
  <r>
    <s v="A0000000000622920324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70"/>
    <n v="50000"/>
    <s v="GENERAL FUND"/>
    <n v="10"/>
    <n v="70049005"/>
    <s v="P02"/>
    <s v="OCD"/>
    <x v="25"/>
    <s v="UNASSIGNED"/>
    <s v="PVOCD262022455451000"/>
    <s v="EFT"/>
    <s v="MA"/>
    <s v="QUINCY"/>
    <s v="2024-08-31T06:32:12.000"/>
  </r>
  <r>
    <s v="A0000000000622920239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89"/>
    <n v="50000"/>
    <s v="GENERAL FUND"/>
    <n v="10"/>
    <n v="70049005"/>
    <s v="P02"/>
    <s v="OCD"/>
    <x v="5"/>
    <s v="UNASSIGNED"/>
    <s v="PVOCD262022455472000"/>
    <s v="EFT"/>
    <s v="MA"/>
    <s v="WEST SPRINGFIELD"/>
    <s v="2024-08-31T06:32:12.000"/>
  </r>
  <r>
    <s v="A0000000000622920131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5"/>
    <n v="200000"/>
    <s v="GENERAL FUND"/>
    <n v="10"/>
    <n v="70049005"/>
    <s v="P02"/>
    <s v="OCD"/>
    <x v="30"/>
    <s v="UNASSIGNED"/>
    <s v="PVOCD262022455454000"/>
    <s v="EFT"/>
    <s v="MA"/>
    <s v="SOMERVILLE"/>
    <s v="2024-08-31T06:32:12.000"/>
  </r>
  <r>
    <s v="A0000000000622920129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86"/>
    <n v="10000"/>
    <s v="GENERAL FUND"/>
    <n v="10"/>
    <n v="70049005"/>
    <s v="P02"/>
    <s v="OCD"/>
    <x v="24"/>
    <s v="UNASSIGNED"/>
    <s v="PVOCD262022455474000"/>
    <s v="EFT"/>
    <s v="MA"/>
    <s v="WESTFORD"/>
    <s v="2024-08-31T06:32:12.000"/>
  </r>
  <r>
    <s v="A0000000000622920103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67"/>
    <n v="5000"/>
    <s v="GENERAL FUND"/>
    <n v="10"/>
    <n v="70049005"/>
    <s v="P02"/>
    <s v="OCD"/>
    <x v="96"/>
    <s v="UNASSIGNED"/>
    <s v="PVOCD262022455477000"/>
    <s v="EFT"/>
    <s v="MA"/>
    <s v="WILLIAMSTOWN"/>
    <s v="2024-08-31T06:32:12.000"/>
  </r>
  <r>
    <s v="A0000000000622918444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01"/>
    <n v="50000"/>
    <s v="GENERAL FUND"/>
    <n v="10"/>
    <n v="70049005"/>
    <s v="P02"/>
    <s v="OCD"/>
    <x v="16"/>
    <s v="UNASSIGNED"/>
    <s v="PVOCD262022455422000"/>
    <s v="EFT"/>
    <s v="MA"/>
    <s v="GREENFIELD"/>
    <s v="2024-08-31T06:32:12.000"/>
  </r>
  <r>
    <s v="A0000000000622918011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35"/>
    <n v="10000"/>
    <s v="GENERAL FUND"/>
    <n v="10"/>
    <n v="70049005"/>
    <s v="P02"/>
    <s v="OCD"/>
    <x v="137"/>
    <s v="UNASSIGNED"/>
    <s v="PVOCD262022455415000"/>
    <s v="EFT"/>
    <s v="MA"/>
    <s v="FOXBORO"/>
    <s v="2024-08-31T06:32:12.000"/>
  </r>
  <r>
    <s v="A0000000000622917823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40"/>
    <n v="10000"/>
    <s v="GENERAL FUND"/>
    <n v="10"/>
    <n v="70049005"/>
    <s v="P02"/>
    <s v="OCD"/>
    <x v="51"/>
    <s v="UNASSIGNED"/>
    <s v="PVOCD262022455420000"/>
    <s v="EFT"/>
    <s v="MA"/>
    <s v="GARDNER"/>
    <s v="2024-08-31T06:32:12.000"/>
  </r>
  <r>
    <s v="A0000000000622916034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01"/>
    <n v="50000"/>
    <s v="GENERAL FUND"/>
    <n v="10"/>
    <n v="70049005"/>
    <s v="P02"/>
    <s v="OCD"/>
    <x v="28"/>
    <s v="UNASSIGNED"/>
    <s v="PVOCD262022455449000"/>
    <s v="EFT"/>
    <s v="MA"/>
    <s v="PITTSFIELD"/>
    <s v="2024-08-31T06:32:12.000"/>
  </r>
  <r>
    <s v="A0000000000622916010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60"/>
    <n v="10000"/>
    <s v="GENERAL FUND"/>
    <n v="10"/>
    <n v="70049005"/>
    <s v="P02"/>
    <s v="OCD"/>
    <x v="22"/>
    <s v="UNASSIGNED"/>
    <s v="PVOCD262022455450000"/>
    <s v="EFT"/>
    <s v="MA"/>
    <s v="PLYMOUTH"/>
    <s v="2024-08-31T06:32:12.000"/>
  </r>
  <r>
    <s v="A0000000000622915775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86"/>
    <n v="20000"/>
    <s v="GENERAL FUND"/>
    <n v="10"/>
    <n v="70049005"/>
    <s v="P02"/>
    <s v="OCD"/>
    <x v="26"/>
    <s v="UNASSIGNED"/>
    <s v="PVOCD262022455473000"/>
    <s v="EFT"/>
    <s v="MA"/>
    <s v="WESTFIELD"/>
    <s v="2024-08-31T06:32:12.000"/>
  </r>
  <r>
    <s v="A0000000000622915764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95"/>
    <n v="5000"/>
    <s v="GENERAL FUND"/>
    <n v="10"/>
    <n v="70049005"/>
    <s v="P02"/>
    <s v="OCD"/>
    <x v="113"/>
    <s v="UNASSIGNED"/>
    <s v="PVOCD262022455476000"/>
    <s v="EFT"/>
    <s v="MA"/>
    <s v="WILBRAHAM"/>
    <s v="2024-08-31T06:32:12.000"/>
  </r>
  <r>
    <s v="A0000000000622915484"/>
    <x v="3"/>
    <x v="2"/>
    <s v="2022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60"/>
    <n v="100000"/>
    <s v="GENERAL FUND"/>
    <n v="10"/>
    <n v="70049005"/>
    <s v="P02"/>
    <s v="OCD"/>
    <x v="170"/>
    <s v="UNASSIGNED"/>
    <s v="PVOCD262022455441000"/>
    <s v="EFT"/>
    <s v="MA"/>
    <s v="NORTHAMPTON"/>
    <s v="2024-08-31T06:32:12.000"/>
  </r>
  <r>
    <s v="A0000000000622915325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13"/>
    <n v="50000"/>
    <s v="GENERAL FUND"/>
    <n v="10"/>
    <n v="70049005"/>
    <s v="P02"/>
    <s v="OCD"/>
    <x v="72"/>
    <s v="UNASSIGNED"/>
    <s v="PVOCD262022455409000"/>
    <s v="EFT"/>
    <s v="MA"/>
    <s v="CHICOPEE"/>
    <s v="2024-08-31T06:32:12.000"/>
  </r>
  <r>
    <s v="A0000000000622915322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49"/>
    <n v="5000"/>
    <s v="GENERAL FUND"/>
    <n v="10"/>
    <n v="70049005"/>
    <s v="P02"/>
    <s v="OCD"/>
    <x v="204"/>
    <s v="UNASSIGNED"/>
    <s v="PVOCD262022455423000"/>
    <s v="EFT"/>
    <s v="MA"/>
    <s v="HUDSON"/>
    <s v="2024-08-31T06:32:12.000"/>
  </r>
  <r>
    <s v="A0000000000622915239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420"/>
    <n v="10000"/>
    <s v="GENERAL FUND"/>
    <n v="10"/>
    <n v="70049005"/>
    <s v="P02"/>
    <s v="OCD"/>
    <x v="77"/>
    <s v="UNASSIGNED"/>
    <s v="PVOCD262022455424000"/>
    <s v="EFT"/>
    <s v="MA"/>
    <s v="LEXINGTON"/>
    <s v="2024-08-31T06:32:12.000"/>
  </r>
  <r>
    <s v="A0000000000622914775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9"/>
    <n v="100000"/>
    <s v="GENERAL FUND"/>
    <n v="10"/>
    <n v="70049005"/>
    <s v="P02"/>
    <s v="OCD"/>
    <x v="35"/>
    <s v="UNASSIGNED"/>
    <s v="PVOCD262022455413000"/>
    <s v="EFT"/>
    <s v="MA"/>
    <s v="EVERETT"/>
    <s v="2024-08-31T06:32:12.000"/>
  </r>
  <r>
    <s v="A0000000000622914667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30"/>
    <n v="5000"/>
    <s v="GENERAL FUND"/>
    <n v="10"/>
    <n v="70049005"/>
    <s v="P02"/>
    <s v="OCD"/>
    <x v="158"/>
    <s v="UNASSIGNED"/>
    <s v="PVOCD262022455397000"/>
    <s v="EFT"/>
    <s v="MA"/>
    <s v="BEDFORD"/>
    <s v="2024-08-31T06:32:12.000"/>
  </r>
  <r>
    <s v="A0000000000622914659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05"/>
    <n v="50000"/>
    <s v="GENERAL FUND"/>
    <n v="10"/>
    <n v="70049005"/>
    <s v="P02"/>
    <s v="OCD"/>
    <x v="177"/>
    <s v="UNASSIGNED"/>
    <s v="PVOCD262022455428000"/>
    <s v="EFT"/>
    <s v="MA"/>
    <s v="LYNN"/>
    <s v="2024-08-31T06:32:12.000"/>
  </r>
  <r>
    <s v="A0000000000622912833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02"/>
    <n v="25000"/>
    <s v="GENERAL FUND"/>
    <n v="10"/>
    <n v="70049005"/>
    <s v="P02"/>
    <s v="OCD"/>
    <x v="53"/>
    <s v="UNASSIGNED"/>
    <s v="PVOCD262022455392000"/>
    <s v="EFT"/>
    <s v="MA"/>
    <s v="AMHERST"/>
    <s v="2024-08-31T06:32:12.000"/>
  </r>
  <r>
    <s v="A0000000000622912743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22"/>
    <n v="10000"/>
    <s v="GENERAL FUND"/>
    <n v="10"/>
    <n v="70049005"/>
    <s v="P02"/>
    <s v="OCD"/>
    <x v="59"/>
    <s v="UNASSIGNED"/>
    <s v="PVOCD262022455395000"/>
    <s v="EFT"/>
    <s v="MA"/>
    <s v="AVON"/>
    <s v="2024-08-31T06:32:12.000"/>
  </r>
  <r>
    <s v="A0000000000622912658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03"/>
    <n v="25000"/>
    <s v="GENERAL FUND"/>
    <n v="10"/>
    <n v="70049005"/>
    <s v="P02"/>
    <s v="OCD"/>
    <x v="212"/>
    <s v="UNASSIGNED"/>
    <s v="PVOCD262022455394000"/>
    <s v="EFT"/>
    <s v="MA"/>
    <s v="ATTLEBORO"/>
    <s v="2024-08-31T06:32:12.000"/>
  </r>
  <r>
    <s v="A0000000000622912653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44"/>
    <n v="5000"/>
    <s v="GENERAL FUND"/>
    <n v="10"/>
    <n v="70049005"/>
    <s v="P02"/>
    <s v="OCD"/>
    <x v="78"/>
    <s v="UNASSIGNED"/>
    <s v="PVOCD262022455430000"/>
    <s v="EFT"/>
    <s v="MA"/>
    <s v="MANCHESTER"/>
    <s v="2024-08-31T06:32:12.000"/>
  </r>
  <r>
    <s v="A0000000000622911865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31"/>
    <n v="10000"/>
    <s v="GENERAL FUND"/>
    <n v="10"/>
    <n v="70049005"/>
    <s v="P02"/>
    <s v="OCD"/>
    <x v="83"/>
    <s v="UNASSIGNED"/>
    <s v="PVOCD262022455393000"/>
    <s v="EFT"/>
    <s v="MA"/>
    <s v="ATHOL"/>
    <s v="2024-08-31T06:32:12.000"/>
  </r>
  <r>
    <s v="A0000000000622910256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76"/>
    <n v="50000"/>
    <s v="GENERAL FUND"/>
    <n v="10"/>
    <n v="70049005"/>
    <s v="P02"/>
    <s v="OCD"/>
    <x v="50"/>
    <s v="&amp; REDEVELOPMENT AUTHORITY"/>
    <s v="PVOCD262022455419000"/>
    <s v="EFT"/>
    <s v="MA"/>
    <s v="TURNERS FALLS"/>
    <s v="2024-08-31T06:32:12.000"/>
  </r>
  <r>
    <s v="A0000000000622910203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50"/>
    <n v="300000"/>
    <s v="GENERAL FUND"/>
    <n v="10"/>
    <n v="70049005"/>
    <s v="P02"/>
    <s v="OCD"/>
    <x v="44"/>
    <s v="UNASSIGNED"/>
    <s v="PVOCD262022455408000"/>
    <s v="EFT"/>
    <s v="MA"/>
    <s v="CHELSEA"/>
    <s v="2024-08-31T06:32:12.000"/>
  </r>
  <r>
    <s v="A0000000000622910066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01"/>
    <n v="50000"/>
    <s v="GENERAL FUND"/>
    <n v="10"/>
    <n v="70049005"/>
    <s v="P02"/>
    <s v="OCD"/>
    <x v="150"/>
    <s v="UNASSIGNED"/>
    <s v="PVOCD262022455417000"/>
    <s v="EFT"/>
    <s v="MA"/>
    <s v="FRAMINGHAM"/>
    <s v="2024-08-31T06:32:12.000"/>
  </r>
  <r>
    <s v="A0000000000622909792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53"/>
    <n v="200000"/>
    <s v="GENERAL FUND"/>
    <n v="10"/>
    <n v="70049005"/>
    <s v="P02"/>
    <s v="OCD"/>
    <x v="185"/>
    <s v="UNASSIGNED"/>
    <s v="PVOCD262022455426000"/>
    <s v="EFT"/>
    <s v="MA"/>
    <s v="LOWELL"/>
    <s v="2024-08-31T06:32:12.000"/>
  </r>
  <r>
    <s v="A0000000000622909755"/>
    <x v="3"/>
    <x v="2"/>
    <s v="2022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56"/>
    <n v="5000"/>
    <s v="GENERAL FUND"/>
    <n v="10"/>
    <n v="70049005"/>
    <s v="P02"/>
    <s v="OCD"/>
    <x v="155"/>
    <s v="UNASSIGNED"/>
    <s v="PVOCD262022455411000"/>
    <s v="EFT"/>
    <s v="MA"/>
    <s v="NORTH EASTON"/>
    <s v="2024-08-31T06:32:12.000"/>
  </r>
  <r>
    <s v="A0000000000622908956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19"/>
    <n v="5000"/>
    <s v="GENERAL FUND"/>
    <n v="10"/>
    <n v="70049005"/>
    <s v="P02"/>
    <s v="OCD"/>
    <x v="144"/>
    <s v="UNASSIGNED"/>
    <s v="PVOCD262022455399000"/>
    <s v="EFT"/>
    <s v="MA"/>
    <s v="BELLINGHAM"/>
    <s v="2024-08-31T06:32:12.000"/>
  </r>
  <r>
    <s v="A0000000000622908950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6"/>
    <n v="250000"/>
    <s v="GENERAL FUND"/>
    <n v="10"/>
    <n v="70049005"/>
    <s v="P02"/>
    <s v="OCD"/>
    <x v="34"/>
    <s v="UNASSIGNED"/>
    <s v="PVOCD262022455405000"/>
    <s v="EFT"/>
    <s v="MA"/>
    <s v="BROOKLINE"/>
    <s v="2024-08-31T06:32:12.000"/>
  </r>
  <r>
    <s v="A0000000000622907059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04"/>
    <n v="5000"/>
    <s v="GENERAL FUND"/>
    <n v="10"/>
    <n v="70049005"/>
    <s v="P02"/>
    <s v="OCD"/>
    <x v="69"/>
    <s v="UNASSIGNED"/>
    <s v="PVOCD262022455400000"/>
    <s v="EFT"/>
    <s v="MA"/>
    <s v="BLACKSTONE"/>
    <s v="2024-08-31T06:32:12.000"/>
  </r>
  <r>
    <s v="A0000000000622906860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24"/>
    <n v="5000"/>
    <s v="GENERAL FUND"/>
    <n v="10"/>
    <n v="70049005"/>
    <s v="P02"/>
    <s v="OCD"/>
    <x v="184"/>
    <s v="UNASSIGNED"/>
    <s v="PVOCD262022455403000"/>
    <s v="EFT"/>
    <s v="MA"/>
    <s v="BRIDGEWATER"/>
    <s v="2024-08-31T06:32:12.000"/>
  </r>
  <r>
    <s v="A0000000000622906040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53"/>
    <n v="20000"/>
    <s v="GENERAL FUND"/>
    <n v="10"/>
    <n v="70049005"/>
    <s v="P02"/>
    <s v="OCD"/>
    <x v="174"/>
    <s v="UNASSIGNED"/>
    <s v="PVOCD262022455434000"/>
    <s v="EFT"/>
    <s v="MA"/>
    <s v="MEDWAY"/>
    <s v="2024-08-31T06:32:12.000"/>
  </r>
  <r>
    <s v="A0000000000622905061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21"/>
    <n v="10000"/>
    <s v="GENERAL FUND"/>
    <n v="10"/>
    <n v="70049005"/>
    <s v="P02"/>
    <s v="OCD"/>
    <x v="206"/>
    <s v="UNASSIGNED"/>
    <s v="PVOCD262022455401000"/>
    <s v="EFT"/>
    <s v="MA"/>
    <s v="BILLERICA"/>
    <s v="2024-08-31T06:32:12.000"/>
  </r>
  <r>
    <s v="A0000000000622905058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11"/>
    <n v="500000"/>
    <s v="GENERAL FUND"/>
    <n v="10"/>
    <n v="70049005"/>
    <s v="P02"/>
    <s v="OCD"/>
    <x v="55"/>
    <s v="UNASSIGNED"/>
    <s v="PVOCD262022455402000"/>
    <s v="EFT"/>
    <s v="MA"/>
    <s v="BOSTON"/>
    <s v="2024-08-31T06:32:12.000"/>
  </r>
  <r>
    <s v="A0000000000622901086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76"/>
    <n v="10000"/>
    <s v="GENERAL FUND"/>
    <n v="10"/>
    <n v="70049005"/>
    <s v="P02"/>
    <s v="OCD"/>
    <x v="100"/>
    <s v="UNASSIGNED"/>
    <s v="PVOCD262022455436000"/>
    <s v="EFT"/>
    <s v="MA"/>
    <s v="TURNERS FALLS"/>
    <s v="2024-08-31T06:32:12.000"/>
  </r>
  <r>
    <s v="A0000000000622900220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39"/>
    <n v="10000"/>
    <s v="GENERAL FUND"/>
    <n v="10"/>
    <n v="70049005"/>
    <s v="P02"/>
    <s v="OCD"/>
    <x v="207"/>
    <s v="UNASSIGNED"/>
    <s v="PVOCD262022455433000"/>
    <s v="EFT"/>
    <s v="MA"/>
    <s v="MATTAPOISETT"/>
    <s v="2024-08-31T06:32:12.000"/>
  </r>
  <r>
    <s v="A0000000000622900092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08"/>
    <n v="50000"/>
    <s v="GENERAL FUND"/>
    <n v="10"/>
    <n v="70049005"/>
    <s v="P02"/>
    <s v="OCD"/>
    <x v="218"/>
    <s v="UNASSIGNED"/>
    <s v="PVOCD262022455437000"/>
    <s v="EFT"/>
    <s v="MA"/>
    <s v="NAHANT"/>
    <s v="2024-08-31T06:32:12.000"/>
  </r>
  <r>
    <s v="A0000000000622900054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8"/>
    <n v="50000"/>
    <s v="GENERAL FUND"/>
    <n v="10"/>
    <n v="70049005"/>
    <s v="P02"/>
    <s v="OCD"/>
    <x v="67"/>
    <s v="UNASSIGNED"/>
    <s v="PVOCD262022455429000"/>
    <s v="EFT"/>
    <s v="MA"/>
    <s v="MALDEN"/>
    <s v="2024-08-31T06:32:12.000"/>
  </r>
  <r>
    <s v="A0000000000622900013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13"/>
    <n v="25000"/>
    <s v="GENERAL FUND"/>
    <n v="10"/>
    <n v="70049005"/>
    <s v="P02"/>
    <s v="OCD"/>
    <x v="56"/>
    <s v="UNASSIGNED"/>
    <s v="PVOCD262022455391000"/>
    <s v="EFT"/>
    <s v="MA"/>
    <s v="AMESBURY"/>
    <s v="2024-08-31T06:32:12.000"/>
  </r>
  <r>
    <s v="A0000000000622897256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649"/>
    <n v="20000"/>
    <s v="GENERAL FUND"/>
    <n v="10"/>
    <n v="70049005"/>
    <s v="P02"/>
    <s v="OCD"/>
    <x v="209"/>
    <s v="UNASSIGNED"/>
    <s v="PVOCD262022455432000"/>
    <s v="EFT"/>
    <s v="MA"/>
    <s v="MASHPEE"/>
    <s v="2024-08-31T06:32:12.000"/>
  </r>
  <r>
    <s v="A0000000000622893302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78"/>
    <n v="200000"/>
    <s v="GENERAL FUND"/>
    <n v="10"/>
    <n v="70049005"/>
    <s v="P02"/>
    <s v="OCD"/>
    <x v="75"/>
    <s v="UNASSIGNED"/>
    <s v="PVOCD262022455398000"/>
    <s v="EFT"/>
    <s v="MA"/>
    <s v="BELMONT"/>
    <s v="2024-08-31T06:32:12.000"/>
  </r>
  <r>
    <s v="A0000000000622893273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20"/>
    <n v="25000"/>
    <s v="GENERAL FUND"/>
    <n v="10"/>
    <n v="70049005"/>
    <s v="P02"/>
    <s v="OCD"/>
    <x v="37"/>
    <s v="UNASSIGNED"/>
    <s v="PVOCD262022455388000"/>
    <s v="EFT"/>
    <s v="MA"/>
    <s v="ACTON"/>
    <s v="2024-08-31T06:32:12.000"/>
  </r>
  <r>
    <s v="A0000000000622893145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01"/>
    <n v="10000"/>
    <s v="GENERAL FUND"/>
    <n v="10"/>
    <n v="70049005"/>
    <s v="P02"/>
    <s v="OCD"/>
    <x v="58"/>
    <s v="UNASSIGNED"/>
    <s v="PVOCD262022455390000"/>
    <s v="EFT"/>
    <s v="MA"/>
    <s v="AGAWAM"/>
    <s v="2024-08-31T06:32:12.000"/>
  </r>
  <r>
    <s v="A0000000000622891081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21"/>
    <n v="10000"/>
    <s v="GENERAL FUND"/>
    <n v="10"/>
    <n v="70049005"/>
    <s v="P02"/>
    <s v="OCD"/>
    <x v="153"/>
    <s v="UNASSIGNED"/>
    <s v="PVOCD262022455406000"/>
    <s v="EFT"/>
    <s v="MA"/>
    <s v="CANTON"/>
    <s v="2024-08-31T06:32:12.000"/>
  </r>
  <r>
    <s v="A0000000000622891034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24"/>
    <n v="50000"/>
    <s v="GENERAL FUND"/>
    <n v="10"/>
    <n v="70049005"/>
    <s v="P02"/>
    <s v="OCD"/>
    <x v="76"/>
    <s v="UNASSIGNED"/>
    <s v="PVOCD262022455407000"/>
    <s v="EFT"/>
    <s v="MA"/>
    <s v="CHELMSFORD"/>
    <s v="2024-08-31T06:32:12.000"/>
  </r>
  <r>
    <s v="A0000000000622891016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32"/>
    <n v="10000"/>
    <s v="GENERAL FUND"/>
    <n v="10"/>
    <n v="70049005"/>
    <s v="P02"/>
    <s v="OCD"/>
    <x v="187"/>
    <s v="UNASSIGNED"/>
    <s v="PVOCD262022455396000"/>
    <s v="EFT"/>
    <s v="MA"/>
    <s v="AYER"/>
    <s v="2024-08-31T06:32:12.000"/>
  </r>
  <r>
    <s v="A0000000000622890901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57"/>
    <n v="10000"/>
    <s v="GENERAL FUND"/>
    <n v="10"/>
    <n v="70049005"/>
    <s v="P02"/>
    <s v="OCD"/>
    <x v="164"/>
    <s v="UNASSIGNED"/>
    <s v="PVOCD262022455435000"/>
    <s v="EFT"/>
    <s v="MA"/>
    <s v="MONSON"/>
    <s v="2024-08-31T06:32:12.000"/>
  </r>
  <r>
    <s v="A0000000000622887470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01"/>
    <n v="250000"/>
    <s v="GENERAL FUND"/>
    <n v="10"/>
    <n v="70049005"/>
    <s v="P02"/>
    <s v="OCD"/>
    <x v="31"/>
    <s v="UNASSIGNED"/>
    <s v="PVOCD262022455404000"/>
    <s v="EFT"/>
    <s v="MA"/>
    <s v="BROCKTON"/>
    <s v="2024-08-31T06:32:12.000"/>
  </r>
  <r>
    <s v="A0000000000622887402"/>
    <x v="3"/>
    <x v="2"/>
    <s v="202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20"/>
    <n v="50000"/>
    <s v="GENERAL FUND"/>
    <n v="10"/>
    <n v="70049005"/>
    <s v="P02"/>
    <s v="OCD"/>
    <x v="49"/>
    <s v="UNASSIGNED"/>
    <s v="PVOCD262022455389000"/>
    <s v="EFT"/>
    <s v="MA"/>
    <s v="ADAMS"/>
    <s v="2024-08-31T06:32:12.000"/>
  </r>
  <r>
    <s v="A0000000000622841054"/>
    <x v="3"/>
    <x v="2"/>
    <s v="2022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02"/>
    <n v="56671"/>
    <s v="GENERAL FUND"/>
    <n v="10"/>
    <n v="70049005"/>
    <s v="P02"/>
    <s v="OCD"/>
    <x v="53"/>
    <s v="UNASSIGNED"/>
    <s v="PVOCD262022455374000"/>
    <s v="EFT"/>
    <s v="MA"/>
    <s v="AMHERST"/>
    <s v="2024-08-31T06:32:12.000"/>
  </r>
  <r>
    <s v="A0000000000622840989"/>
    <x v="3"/>
    <x v="2"/>
    <s v="2022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31"/>
    <n v="9763"/>
    <s v="GENERAL FUND"/>
    <n v="10"/>
    <n v="70049005"/>
    <s v="P02"/>
    <s v="OCD"/>
    <x v="83"/>
    <s v="UNASSIGNED"/>
    <s v="PVOCD262022455375000"/>
    <s v="EFT"/>
    <s v="MA"/>
    <s v="ATHOL"/>
    <s v="2024-08-31T06:32:12.000"/>
  </r>
  <r>
    <s v="A0000000000622840866"/>
    <x v="3"/>
    <x v="2"/>
    <s v="2022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30"/>
    <n v="38169"/>
    <s v="GENERAL FUND"/>
    <n v="10"/>
    <n v="70049005"/>
    <s v="P02"/>
    <s v="OCD"/>
    <x v="82"/>
    <s v="UNASSIGNED"/>
    <s v="PVOCD262022455378000"/>
    <s v="EFT"/>
    <s v="MA"/>
    <s v="CARVER"/>
    <s v="2024-08-31T06:32:12.000"/>
  </r>
  <r>
    <s v="A0000000000622838317"/>
    <x v="3"/>
    <x v="2"/>
    <s v="2022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6"/>
    <n v="241164"/>
    <s v="GENERAL FUND"/>
    <n v="10"/>
    <n v="70049005"/>
    <s v="P02"/>
    <s v="OCD"/>
    <x v="34"/>
    <s v="UNASSIGNED"/>
    <s v="PVOCD262022455376000"/>
    <s v="EFT"/>
    <s v="MA"/>
    <s v="BROOKLINE"/>
    <s v="2024-08-31T06:32:12.000"/>
  </r>
  <r>
    <s v="A0000000000622838271"/>
    <x v="3"/>
    <x v="2"/>
    <s v="2022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31"/>
    <n v="96348"/>
    <s v="GENERAL FUND"/>
    <n v="10"/>
    <n v="70049005"/>
    <s v="P02"/>
    <s v="OCD"/>
    <x v="64"/>
    <s v="UNASSIGNED"/>
    <s v="PVOCD262022455380000"/>
    <s v="EFT"/>
    <s v="MA"/>
    <s v="HAVERHILL"/>
    <s v="2024-08-31T06:32:12.000"/>
  </r>
  <r>
    <s v="A0000000000622838091"/>
    <x v="3"/>
    <x v="2"/>
    <s v="2022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64"/>
    <n v="30511"/>
    <s v="GENERAL FUND"/>
    <n v="10"/>
    <n v="70049005"/>
    <s v="P02"/>
    <s v="OCD"/>
    <x v="176"/>
    <s v="UNASSIGNED"/>
    <s v="PVOCD262022455381000"/>
    <s v="EFT"/>
    <s v="MA"/>
    <s v="KINGSTON"/>
    <s v="2024-08-31T06:32:12.000"/>
  </r>
  <r>
    <s v="A0000000000622837782"/>
    <x v="3"/>
    <x v="2"/>
    <s v="2022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60"/>
    <n v="78405"/>
    <s v="GENERAL FUND"/>
    <n v="10"/>
    <n v="70049005"/>
    <s v="P02"/>
    <s v="OCD"/>
    <x v="205"/>
    <s v="UNASSIGNED"/>
    <s v="PVOCD262022455382000"/>
    <s v="EFT"/>
    <s v="MA"/>
    <s v="LITTLETON"/>
    <s v="2024-08-31T06:32:12.000"/>
  </r>
  <r>
    <s v="A0000000000622836360"/>
    <x v="3"/>
    <x v="2"/>
    <s v="2022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5"/>
    <n v="614294"/>
    <s v="GENERAL FUND"/>
    <n v="10"/>
    <n v="70049005"/>
    <s v="P02"/>
    <s v="OCD"/>
    <x v="30"/>
    <s v="UNASSIGNED"/>
    <s v="PVOCD262022455385000"/>
    <s v="EFT"/>
    <s v="MA"/>
    <s v="SOMERVILLE"/>
    <s v="2024-08-31T06:32:12.000"/>
  </r>
  <r>
    <s v="A0000000000622836339"/>
    <x v="3"/>
    <x v="2"/>
    <s v="2022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90"/>
    <n v="982"/>
    <s v="GENERAL FUND"/>
    <n v="10"/>
    <n v="70049005"/>
    <s v="P02"/>
    <s v="OCD"/>
    <x v="201"/>
    <s v="UNASSIGNED"/>
    <s v="PVOCD262022455386000"/>
    <s v="EFT"/>
    <s v="MA"/>
    <s v="WILKINSONVILLE"/>
    <s v="2024-08-31T06:32:12.000"/>
  </r>
  <r>
    <s v="A0000000000622830968"/>
    <x v="3"/>
    <x v="2"/>
    <s v="2022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2155"/>
    <n v="15279.12"/>
    <s v="GENERAL FUND"/>
    <n v="10"/>
    <n v="70049005"/>
    <s v="P02"/>
    <s v="OCD"/>
    <x v="70"/>
    <s v="UNASSIGNED"/>
    <s v="PVOCD262022458026000"/>
    <s v="EFT"/>
    <s v="MA"/>
    <s v="MEDFORD"/>
    <s v="2024-08-31T06:32:12.000"/>
  </r>
  <r>
    <s v="A0000000000622829220"/>
    <x v="3"/>
    <x v="2"/>
    <s v="2022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21"/>
    <n v="23772"/>
    <s v="GENERAL FUND"/>
    <n v="10"/>
    <n v="70049005"/>
    <s v="P02"/>
    <s v="OCD"/>
    <x v="153"/>
    <s v="UNASSIGNED"/>
    <s v="PVOCD262022455377000"/>
    <s v="EFT"/>
    <s v="MA"/>
    <s v="CANTON"/>
    <s v="2024-08-31T06:32:12.000"/>
  </r>
  <r>
    <s v="A0000000000622829192"/>
    <x v="3"/>
    <x v="2"/>
    <s v="2022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05"/>
    <n v="300166"/>
    <s v="GENERAL FUND"/>
    <n v="10"/>
    <n v="70049005"/>
    <s v="P02"/>
    <s v="OCD"/>
    <x v="177"/>
    <s v="UNASSIGNED"/>
    <s v="PVOCD262022455383000"/>
    <s v="EFT"/>
    <s v="MA"/>
    <s v="LYNN"/>
    <s v="2024-08-31T06:32:12.000"/>
  </r>
  <r>
    <s v="A0000000000622829001"/>
    <x v="3"/>
    <x v="2"/>
    <s v="2022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57"/>
    <n v="216346"/>
    <s v="GENERAL FUND"/>
    <n v="10"/>
    <n v="70049005"/>
    <s v="P02"/>
    <s v="OCD"/>
    <x v="80"/>
    <s v="UNASSIGNED"/>
    <s v="PVOCD262022455384000"/>
    <s v="EFT"/>
    <s v="MA"/>
    <s v="MILFORD"/>
    <s v="2024-08-31T06:32:12.000"/>
  </r>
  <r>
    <s v="A0000000000622828556"/>
    <x v="3"/>
    <x v="2"/>
    <s v="2022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30"/>
    <n v="34316"/>
    <s v="GENERAL FUND"/>
    <n v="10"/>
    <n v="70049005"/>
    <s v="P02"/>
    <s v="OCD"/>
    <x v="179"/>
    <s v="AUTHORITY"/>
    <s v="PVOCD262022455379000"/>
    <s v="EFT"/>
    <s v="MA"/>
    <s v="GREAT BARRINGTON"/>
    <s v="2024-08-31T06:32:12.000"/>
  </r>
  <r>
    <s v="A0000000000622828495"/>
    <x v="3"/>
    <x v="2"/>
    <s v="2022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79"/>
    <n v="18600"/>
    <s v="GENERAL FUND"/>
    <n v="10"/>
    <n v="70049005"/>
    <s v="P02"/>
    <s v="OCD"/>
    <x v="220"/>
    <s v="UNASSIGNED"/>
    <s v="PVOCD262022455387000"/>
    <s v="EFT"/>
    <s v="MA"/>
    <s v="TYNGSBOROUGH"/>
    <s v="2024-08-31T06:32:12.000"/>
  </r>
  <r>
    <s v="A0000000000622827830"/>
    <x v="3"/>
    <x v="2"/>
    <s v="2022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605"/>
    <n v="14641"/>
    <s v="GENERAL FUND"/>
    <n v="10"/>
    <n v="70049005"/>
    <s v="P02"/>
    <s v="OCD"/>
    <x v="0"/>
    <s v="UNASSIGNED"/>
    <s v="PVOCD262022458027000"/>
    <s v="EFT"/>
    <s v="MA"/>
    <s v="WORCESTER"/>
    <s v="2024-08-31T06:32:12.000"/>
  </r>
  <r>
    <s v="A0000000000622791739"/>
    <x v="3"/>
    <x v="2"/>
    <s v="2022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013"/>
    <n v="23701.57"/>
    <s v="GENERAL FUND"/>
    <n v="10"/>
    <n v="70049005"/>
    <s v="P02"/>
    <s v="OCD"/>
    <x v="72"/>
    <s v="UNASSIGNED"/>
    <s v="PVOCD262022458025000"/>
    <s v="EFT"/>
    <s v="MA"/>
    <s v="CHICOPEE"/>
    <s v="2024-08-31T06:32:12.000"/>
  </r>
  <r>
    <s v="A0000000000622787006"/>
    <x v="3"/>
    <x v="2"/>
    <s v="2022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2027"/>
    <n v="3036"/>
    <s v="GENERAL FUND"/>
    <n v="10"/>
    <n v="70049005"/>
    <s v="P02"/>
    <s v="OCD"/>
    <x v="71"/>
    <s v="UNASSIGNED"/>
    <s v="PVOCD262022458023000"/>
    <s v="EFT"/>
    <s v="MA"/>
    <s v="DEDHAM"/>
    <s v="2024-08-31T06:32:12.000"/>
  </r>
  <r>
    <s v="A0000000000622780014"/>
    <x v="3"/>
    <x v="2"/>
    <s v="2022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2027"/>
    <n v="2356.75"/>
    <s v="GENERAL FUND"/>
    <n v="10"/>
    <n v="70049005"/>
    <s v="P02"/>
    <s v="OCD"/>
    <x v="71"/>
    <s v="UNASSIGNED"/>
    <s v="PVOCD262022458024000"/>
    <s v="EFT"/>
    <s v="MA"/>
    <s v="DEDHAM"/>
    <s v="2024-08-31T06:32:12.000"/>
  </r>
  <r>
    <s v="A0000000000622710383"/>
    <x v="3"/>
    <x v="3"/>
    <s v="2022-05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40"/>
    <n v="400000"/>
    <s v="GENERAL FUND"/>
    <n v="10"/>
    <n v="70049005"/>
    <s v="P02"/>
    <s v="OCD"/>
    <x v="124"/>
    <s v="UNASSIGNED"/>
    <s v="PVOCD262022455373000"/>
    <s v="EFT"/>
    <s v="MA"/>
    <s v="NEW BEDFORD"/>
    <s v="2024-08-31T06:32:12.000"/>
  </r>
  <r>
    <s v="A0000000000622710175"/>
    <x v="3"/>
    <x v="3"/>
    <s v="2022-05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11"/>
    <n v="5000000"/>
    <s v="GENERAL FUND"/>
    <n v="10"/>
    <n v="70049005"/>
    <s v="P02"/>
    <s v="OCD"/>
    <x v="55"/>
    <s v="UNASSIGNED"/>
    <s v="PVOCD262022455371000"/>
    <s v="EFT"/>
    <s v="MA"/>
    <s v="BOSTON"/>
    <s v="2024-08-31T06:32:12.000"/>
  </r>
  <r>
    <s v="A0000000000622697817"/>
    <x v="3"/>
    <x v="3"/>
    <s v="2022-05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50"/>
    <n v="600000"/>
    <s v="GENERAL FUND"/>
    <n v="10"/>
    <n v="70049005"/>
    <s v="P02"/>
    <s v="OCD"/>
    <x v="44"/>
    <s v="UNASSIGNED"/>
    <s v="PVOCD262022455372000"/>
    <s v="EFT"/>
    <s v="MA"/>
    <s v="CHELSEA"/>
    <s v="2024-08-31T06:32:12.000"/>
  </r>
  <r>
    <s v="A0000000000622637668"/>
    <x v="3"/>
    <x v="3"/>
    <s v="2022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60"/>
    <n v="200000"/>
    <s v="GENERAL FUND"/>
    <n v="10"/>
    <n v="70049005"/>
    <s v="P02"/>
    <s v="OCD"/>
    <x v="170"/>
    <s v="UNASSIGNED"/>
    <s v="PVOCD262022455370000"/>
    <s v="EFT"/>
    <s v="MA"/>
    <s v="NORTHAMPTON"/>
    <s v="2024-08-31T06:32:12.000"/>
  </r>
  <r>
    <s v="A0000000000622637534"/>
    <x v="3"/>
    <x v="3"/>
    <s v="2022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6"/>
    <n v="300000"/>
    <s v="GENERAL FUND"/>
    <n v="10"/>
    <n v="70049005"/>
    <s v="P02"/>
    <s v="OCD"/>
    <x v="34"/>
    <s v="UNASSIGNED"/>
    <s v="PVOCD262022455366000"/>
    <s v="EFT"/>
    <s v="MA"/>
    <s v="BROOKLINE"/>
    <s v="2024-08-31T06:32:12.000"/>
  </r>
  <r>
    <s v="A0000000000622631620"/>
    <x v="3"/>
    <x v="3"/>
    <s v="2022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76"/>
    <n v="100000"/>
    <s v="GENERAL FUND"/>
    <n v="10"/>
    <n v="70049005"/>
    <s v="P02"/>
    <s v="OCD"/>
    <x v="50"/>
    <s v="&amp; REDEVELOPMENT AUTHORITY"/>
    <s v="PVOCD262022455367000"/>
    <s v="EFT"/>
    <s v="MA"/>
    <s v="TURNERS FALLS"/>
    <s v="2024-08-31T06:32:12.000"/>
  </r>
  <r>
    <s v="A0000000000622629724"/>
    <x v="3"/>
    <x v="3"/>
    <s v="2022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53"/>
    <n v="200000"/>
    <s v="GENERAL FUND"/>
    <n v="10"/>
    <n v="70049005"/>
    <s v="P02"/>
    <s v="OCD"/>
    <x v="185"/>
    <s v="UNASSIGNED"/>
    <s v="PVOCD262022455369000"/>
    <s v="EFT"/>
    <s v="MA"/>
    <s v="LOWELL"/>
    <s v="2024-08-31T06:32:12.000"/>
  </r>
  <r>
    <s v="A0000000000622627810"/>
    <x v="3"/>
    <x v="3"/>
    <s v="2022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03"/>
    <n v="100000"/>
    <s v="GENERAL FUND"/>
    <n v="10"/>
    <n v="70049005"/>
    <s v="P02"/>
    <s v="OCD"/>
    <x v="212"/>
    <s v="UNASSIGNED"/>
    <s v="PVOCD262022455365000"/>
    <s v="EFT"/>
    <s v="MA"/>
    <s v="ATTLEBORO"/>
    <s v="2024-08-31T06:32:12.000"/>
  </r>
  <r>
    <s v="A0000000000622619125"/>
    <x v="3"/>
    <x v="3"/>
    <s v="2022-05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43"/>
    <n v="100000"/>
    <s v="GENERAL FUND"/>
    <n v="10"/>
    <n v="70049005"/>
    <s v="P02"/>
    <s v="OCD"/>
    <x v="196"/>
    <s v="UNASSIGNED"/>
    <s v="PVOCD262022455368000"/>
    <s v="EFT"/>
    <s v="MA"/>
    <s v="HOLBROOK"/>
    <s v="2024-08-31T06:32:12.000"/>
  </r>
  <r>
    <s v="A0000000000622528793"/>
    <x v="3"/>
    <x v="4"/>
    <s v="2022-04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20"/>
    <n v="250000"/>
    <s v="GENERAL FUND"/>
    <n v="10"/>
    <n v="70049005"/>
    <s v="P02"/>
    <s v="OCD"/>
    <x v="60"/>
    <s v="UNASSIGNED"/>
    <s v="PVOCD262022455364000"/>
    <s v="EFT"/>
    <s v="MA"/>
    <s v="FITCHBURG"/>
    <s v="2024-08-31T06:32:12.000"/>
  </r>
  <r>
    <s v="A0000000000622478512"/>
    <x v="3"/>
    <x v="4"/>
    <s v="2022-04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20"/>
    <n v="65000"/>
    <s v="GENERAL FUND"/>
    <n v="10"/>
    <n v="70049005"/>
    <s v="P02"/>
    <s v="OCD"/>
    <x v="88"/>
    <s v="UNASSIGNED"/>
    <s v="PVOCD262022455363000"/>
    <s v="EFT"/>
    <s v="MA"/>
    <s v="HOLDEN"/>
    <s v="2024-08-31T06:32:12.000"/>
  </r>
  <r>
    <s v="A0000000000622450055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40"/>
    <n v="100000"/>
    <s v="GENERAL FUND"/>
    <n v="10"/>
    <n v="70049005"/>
    <s v="P02"/>
    <s v="OCD"/>
    <x v="215"/>
    <s v="UNASSIGNED"/>
    <s v="PVOCD262022455320000"/>
    <s v="EFT"/>
    <s v="MA"/>
    <s v="OXFORD"/>
    <s v="2024-08-31T06:32:12.000"/>
  </r>
  <r>
    <s v="A0000000000622450050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22"/>
    <n v="25000"/>
    <s v="GENERAL FUND"/>
    <n v="10"/>
    <n v="70049005"/>
    <s v="P02"/>
    <s v="OCD"/>
    <x v="59"/>
    <s v="UNASSIGNED"/>
    <s v="PVOCD262022455265000"/>
    <s v="EFT"/>
    <s v="MA"/>
    <s v="AVON"/>
    <s v="2024-08-31T06:32:12.000"/>
  </r>
  <r>
    <s v="A0000000000622450040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85"/>
    <n v="5000"/>
    <s v="GENERAL FUND"/>
    <n v="10"/>
    <n v="70049005"/>
    <s v="P02"/>
    <s v="OCD"/>
    <x v="200"/>
    <s v="UNASSIGNED"/>
    <s v="PVOCD262022455351000"/>
    <s v="EFT"/>
    <s v="MA"/>
    <s v="WEST NEWBURY"/>
    <s v="2024-08-31T06:32:12.000"/>
  </r>
  <r>
    <s v="A0000000000622450039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35"/>
    <n v="35000"/>
    <s v="GENERAL FUND"/>
    <n v="10"/>
    <n v="70049005"/>
    <s v="P02"/>
    <s v="OCD"/>
    <x v="102"/>
    <s v="UNASSIGNED"/>
    <s v="PVOCD262022455314000"/>
    <s v="EFT"/>
    <s v="MA"/>
    <s v="NORTH BROOKFIELD"/>
    <s v="2024-08-31T06:32:12.000"/>
  </r>
  <r>
    <s v="A0000000000622450036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664"/>
    <n v="10000"/>
    <s v="GENERAL FUND"/>
    <n v="10"/>
    <n v="70049005"/>
    <s v="P02"/>
    <s v="OCD"/>
    <x v="85"/>
    <s v="UNASSIGNED"/>
    <s v="PVOCD262022455362000"/>
    <s v="EFT"/>
    <s v="MA"/>
    <s v="SOUTH YARMOUTH"/>
    <s v="2024-08-31T06:32:12.000"/>
  </r>
  <r>
    <s v="A0000000000622450035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76"/>
    <n v="75000"/>
    <s v="GENERAL FUND"/>
    <n v="10"/>
    <n v="70049005"/>
    <s v="P02"/>
    <s v="OCD"/>
    <x v="100"/>
    <s v="UNASSIGNED"/>
    <s v="PVOCD262022455308000"/>
    <s v="EFT"/>
    <s v="MA"/>
    <s v="TURNERS FALLS"/>
    <s v="2024-08-31T06:32:12.000"/>
  </r>
  <r>
    <s v="A0000000000622449837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420"/>
    <n v="50000"/>
    <s v="GENERAL FUND"/>
    <n v="10"/>
    <n v="70049005"/>
    <s v="P02"/>
    <s v="OCD"/>
    <x v="77"/>
    <s v="UNASSIGNED"/>
    <s v="PVOCD262022455295000"/>
    <s v="EFT"/>
    <s v="MA"/>
    <s v="LEXINGTON"/>
    <s v="2024-08-31T06:32:12.000"/>
  </r>
  <r>
    <s v="A0000000000622449830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69"/>
    <n v="25000"/>
    <s v="GENERAL FUND"/>
    <n v="10"/>
    <n v="70049005"/>
    <s v="P02"/>
    <s v="OCD"/>
    <x v="122"/>
    <s v="UNASSIGNED"/>
    <s v="PVOCD262022455321000"/>
    <s v="EFT"/>
    <s v="MA"/>
    <s v="PLAMER"/>
    <s v="2024-08-31T06:32:12.000"/>
  </r>
  <r>
    <s v="A0000000000622449817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40"/>
    <n v="100000"/>
    <s v="GENERAL FUND"/>
    <n v="10"/>
    <n v="70049005"/>
    <s v="P02"/>
    <s v="OCD"/>
    <x v="51"/>
    <s v="UNASSIGNED"/>
    <s v="PVOCD262022455290000"/>
    <s v="EFT"/>
    <s v="MA"/>
    <s v="GARDNER"/>
    <s v="2024-08-31T06:32:12.000"/>
  </r>
  <r>
    <s v="A0000000000622449804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75"/>
    <n v="100000"/>
    <s v="GENERAL FUND"/>
    <n v="10"/>
    <n v="70049005"/>
    <s v="P02"/>
    <s v="OCD"/>
    <x v="6"/>
    <s v="UNASSIGNED"/>
    <s v="PVOCD262022455358000"/>
    <s v="EFT"/>
    <s v="MA"/>
    <s v="WINCHENDON"/>
    <s v="2024-08-31T06:32:12.000"/>
  </r>
  <r>
    <s v="A0000000000622449801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50"/>
    <n v="175000"/>
    <s v="GENERAL FUND"/>
    <n v="10"/>
    <n v="70049005"/>
    <s v="P02"/>
    <s v="OCD"/>
    <x v="166"/>
    <s v="UNASSIGNED"/>
    <s v="PVOCD262022455332000"/>
    <s v="EFT"/>
    <s v="MA"/>
    <s v="SOUTHBRIDGE"/>
    <s v="2024-08-31T06:32:12.000"/>
  </r>
  <r>
    <s v="A0000000000622449775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86"/>
    <n v="50000"/>
    <s v="GENERAL FUND"/>
    <n v="10"/>
    <n v="70049005"/>
    <s v="P02"/>
    <s v="OCD"/>
    <x v="24"/>
    <s v="UNASSIGNED"/>
    <s v="PVOCD262022455354000"/>
    <s v="EFT"/>
    <s v="MA"/>
    <s v="WESTFORD"/>
    <s v="2024-08-31T06:32:12.000"/>
  </r>
  <r>
    <s v="A0000000000622449762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104"/>
    <n v="700000"/>
    <s v="GENERAL FUND"/>
    <n v="10"/>
    <n v="70049005"/>
    <s v="P02"/>
    <s v="OCD"/>
    <x v="167"/>
    <s v="UNASSIGNED"/>
    <s v="PVOCD262022455335000"/>
    <s v="EFT"/>
    <s v="MA"/>
    <s v="SPRINGFIELD"/>
    <s v="2024-08-31T06:32:12.000"/>
  </r>
  <r>
    <s v="A0000000000622449588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93"/>
    <n v="50000"/>
    <s v="GENERAL FUND"/>
    <n v="10"/>
    <n v="70049005"/>
    <s v="P02"/>
    <s v="OCD"/>
    <x v="171"/>
    <s v="UNASSIGNED"/>
    <s v="PVOCD262022455361000"/>
    <s v="EFT"/>
    <s v="MA"/>
    <s v="WRENTHAM"/>
    <s v="2024-08-31T06:32:12.000"/>
  </r>
  <r>
    <s v="A0000000000622449555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67"/>
    <n v="35000"/>
    <s v="GENERAL FUND"/>
    <n v="10"/>
    <n v="70049005"/>
    <s v="P02"/>
    <s v="OCD"/>
    <x v="96"/>
    <s v="UNASSIGNED"/>
    <s v="PVOCD262022455357000"/>
    <s v="EFT"/>
    <s v="MA"/>
    <s v="WILLIAMSTOWN"/>
    <s v="2024-08-31T06:32:12.000"/>
  </r>
  <r>
    <s v="A0000000000622449544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11"/>
    <n v="5000000"/>
    <s v="GENERAL FUND"/>
    <n v="10"/>
    <n v="70049005"/>
    <s v="P02"/>
    <s v="OCD"/>
    <x v="55"/>
    <s v="UNASSIGNED"/>
    <s v="PVOCD262022455271000"/>
    <s v="EFT"/>
    <s v="MA"/>
    <s v="BOSTON"/>
    <s v="2024-08-31T06:32:12.000"/>
  </r>
  <r>
    <s v="A0000000000622449539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50"/>
    <n v="600000"/>
    <s v="GENERAL FUND"/>
    <n v="10"/>
    <n v="70049005"/>
    <s v="P02"/>
    <s v="OCD"/>
    <x v="44"/>
    <s v="UNASSIGNED"/>
    <s v="PVOCD262022455277000"/>
    <s v="EFT"/>
    <s v="MA"/>
    <s v="CHELSEA"/>
    <s v="2024-08-31T06:32:12.000"/>
  </r>
  <r>
    <s v="A0000000000622449347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653"/>
    <n v="150000"/>
    <s v="GENERAL FUND"/>
    <n v="10"/>
    <n v="70049005"/>
    <s v="P02"/>
    <s v="OCD"/>
    <x v="12"/>
    <s v="UNASSIGNED"/>
    <s v="PVOCD262022455319000"/>
    <s v="EFT"/>
    <s v="MA"/>
    <s v="ORLEANS"/>
    <s v="2024-08-31T06:32:12.000"/>
  </r>
  <r>
    <s v="A0000000000622449333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90"/>
    <n v="10000"/>
    <s v="GENERAL FUND"/>
    <n v="10"/>
    <n v="70049005"/>
    <s v="P02"/>
    <s v="OCD"/>
    <x v="165"/>
    <s v="UNASSIGNED"/>
    <s v="PVOCD262022455359000"/>
    <s v="EFT"/>
    <s v="MA"/>
    <s v="WINCHESTER"/>
    <s v="2024-08-31T06:32:12.000"/>
  </r>
  <r>
    <s v="A0000000000622449311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20"/>
    <n v="25000"/>
    <s v="GENERAL FUND"/>
    <n v="10"/>
    <n v="70049005"/>
    <s v="P02"/>
    <s v="OCD"/>
    <x v="37"/>
    <s v="UNASSIGNED"/>
    <s v="PVOCD262022455258000"/>
    <s v="EFT"/>
    <s v="MA"/>
    <s v="ACTON"/>
    <s v="2024-08-31T06:32:12.000"/>
  </r>
  <r>
    <s v="A0000000000622449303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08"/>
    <n v="200000"/>
    <s v="GENERAL FUND"/>
    <n v="10"/>
    <n v="70049005"/>
    <s v="P02"/>
    <s v="OCD"/>
    <x v="218"/>
    <s v="UNASSIGNED"/>
    <s v="PVOCD262022455309000"/>
    <s v="EFT"/>
    <s v="MA"/>
    <s v="NAHANT"/>
    <s v="2024-08-31T06:32:12.000"/>
  </r>
  <r>
    <s v="A0000000000622449298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24"/>
    <n v="50000"/>
    <s v="GENERAL FUND"/>
    <n v="10"/>
    <n v="70049005"/>
    <s v="P02"/>
    <s v="OCD"/>
    <x v="184"/>
    <s v="UNASSIGNED"/>
    <s v="PVOCD262022455272000"/>
    <s v="EFT"/>
    <s v="MA"/>
    <s v="BRIDGEWATER"/>
    <s v="2024-08-31T06:32:12.000"/>
  </r>
  <r>
    <s v="A0000000000622449286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01"/>
    <n v="10000"/>
    <s v="GENERAL FUND"/>
    <n v="10"/>
    <n v="70049005"/>
    <s v="P02"/>
    <s v="OCD"/>
    <x v="58"/>
    <s v="UNASSIGNED"/>
    <s v="PVOCD262022455260000"/>
    <s v="EFT"/>
    <s v="MA"/>
    <s v="AGAWAM"/>
    <s v="2024-08-31T06:32:12.000"/>
  </r>
  <r>
    <s v="A0000000000622449281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70"/>
    <n v="125000"/>
    <s v="GENERAL FUND"/>
    <n v="10"/>
    <n v="70049005"/>
    <s v="P02"/>
    <s v="OCD"/>
    <x v="105"/>
    <s v="UNASSIGNED"/>
    <s v="PVOCD262022455348000"/>
    <s v="EFT"/>
    <s v="MA"/>
    <s v="WEBSTER"/>
    <s v="2024-08-31T06:32:12.000"/>
  </r>
  <r>
    <s v="A0000000000622449268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90"/>
    <n v="25000"/>
    <s v="GENERAL FUND"/>
    <n v="10"/>
    <n v="70049005"/>
    <s v="P02"/>
    <s v="OCD"/>
    <x v="214"/>
    <s v="UNASSIGNED"/>
    <s v="PVOCD262022455355000"/>
    <s v="EFT"/>
    <s v="MA"/>
    <s v="WESTPORT"/>
    <s v="2024-08-31T06:32:12.000"/>
  </r>
  <r>
    <s v="A0000000000622449262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24"/>
    <n v="100000"/>
    <s v="GENERAL FUND"/>
    <n v="10"/>
    <n v="70049005"/>
    <s v="P02"/>
    <s v="OCD"/>
    <x v="76"/>
    <s v="UNASSIGNED"/>
    <s v="PVOCD262022455276000"/>
    <s v="EFT"/>
    <s v="MA"/>
    <s v="CHELMSFORD"/>
    <s v="2024-08-31T06:32:12.000"/>
  </r>
  <r>
    <s v="A0000000000622449079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649"/>
    <n v="70000"/>
    <s v="GENERAL FUND"/>
    <n v="10"/>
    <n v="70049005"/>
    <s v="P02"/>
    <s v="OCD"/>
    <x v="209"/>
    <s v="UNASSIGNED"/>
    <s v="PVOCD262022455303000"/>
    <s v="EFT"/>
    <s v="MA"/>
    <s v="MASHPEE"/>
    <s v="2024-08-31T06:32:12.000"/>
  </r>
  <r>
    <s v="A0000000000622447148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013"/>
    <n v="19944.349999999999"/>
    <s v="GENERAL FUND"/>
    <n v="10"/>
    <n v="70049005"/>
    <s v="P02"/>
    <s v="OCD"/>
    <x v="72"/>
    <s v="UNASSIGNED"/>
    <s v="PVOCD262022458021000"/>
    <s v="EFT"/>
    <s v="MA"/>
    <s v="CHICOPEE"/>
    <s v="2024-08-31T06:32:12.000"/>
  </r>
  <r>
    <s v="A0000000000622447132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30"/>
    <n v="75000"/>
    <s v="GENERAL FUND"/>
    <n v="10"/>
    <n v="70049005"/>
    <s v="P02"/>
    <s v="OCD"/>
    <x v="179"/>
    <s v="AUTHORITY"/>
    <s v="PVOCD262022455291000"/>
    <s v="EFT"/>
    <s v="MA"/>
    <s v="GREAT BARRINGTON"/>
    <s v="2024-08-31T06:32:12.000"/>
  </r>
  <r>
    <s v="A0000000000622446927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89"/>
    <n v="300000"/>
    <s v="GENERAL FUND"/>
    <n v="10"/>
    <n v="70049005"/>
    <s v="P02"/>
    <s v="OCD"/>
    <x v="5"/>
    <s v="UNASSIGNED"/>
    <s v="PVOCD262022455352000"/>
    <s v="EFT"/>
    <s v="MA"/>
    <s v="WEST SPRINGFIELD"/>
    <s v="2024-08-31T06:32:12.000"/>
  </r>
  <r>
    <s v="A0000000000622446925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04"/>
    <n v="10000"/>
    <s v="GENERAL FUND"/>
    <n v="10"/>
    <n v="70049005"/>
    <s v="P02"/>
    <s v="OCD"/>
    <x v="69"/>
    <s v="UNASSIGNED"/>
    <s v="PVOCD262022455269000"/>
    <s v="EFT"/>
    <s v="MA"/>
    <s v="BLACKSTONE"/>
    <s v="2024-08-31T06:32:12.000"/>
  </r>
  <r>
    <s v="A0000000000622446895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61"/>
    <n v="250000"/>
    <s v="GENERAL FUND"/>
    <n v="10"/>
    <n v="70049005"/>
    <s v="P02"/>
    <s v="OCD"/>
    <x v="107"/>
    <s v="UNASSIGNED"/>
    <s v="PVOCD262022455311000"/>
    <s v="EFT"/>
    <s v="MA"/>
    <s v="NEWTON HIGHLANDS"/>
    <s v="2024-08-31T06:32:12.000"/>
  </r>
  <r>
    <s v="A0000000000622446882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60"/>
    <n v="400000"/>
    <s v="GENERAL FUND"/>
    <n v="10"/>
    <n v="70049005"/>
    <s v="P02"/>
    <s v="OCD"/>
    <x v="170"/>
    <s v="UNASSIGNED"/>
    <s v="PVOCD262022455315000"/>
    <s v="EFT"/>
    <s v="MA"/>
    <s v="NORTHAMPTON"/>
    <s v="2024-08-31T06:32:12.000"/>
  </r>
  <r>
    <s v="A0000000000622446721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80"/>
    <n v="100000"/>
    <s v="GENERAL FUND"/>
    <n v="10"/>
    <n v="70049005"/>
    <s v="P02"/>
    <s v="OCD"/>
    <x v="81"/>
    <s v="UNASSIGNED"/>
    <s v="PVOCD262022455336000"/>
    <s v="EFT"/>
    <s v="MA"/>
    <s v="SOTNEHAM"/>
    <s v="2024-08-31T06:32:12.000"/>
  </r>
  <r>
    <s v="A0000000000622446709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19"/>
    <n v="50000"/>
    <s v="GENERAL FUND"/>
    <n v="10"/>
    <n v="70049005"/>
    <s v="P02"/>
    <s v="OCD"/>
    <x v="144"/>
    <s v="UNASSIGNED"/>
    <s v="PVOCD262022455268000"/>
    <s v="EFT"/>
    <s v="MA"/>
    <s v="BELLINGHAM"/>
    <s v="2024-08-31T06:32:12.000"/>
  </r>
  <r>
    <s v="A0000000000622446706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77"/>
    <n v="50000"/>
    <s v="GENERAL FUND"/>
    <n v="10"/>
    <n v="70049005"/>
    <s v="P02"/>
    <s v="OCD"/>
    <x v="91"/>
    <s v="UNASSIGNED"/>
    <s v="PVOCD262022455333000"/>
    <s v="EFT"/>
    <s v="MA"/>
    <s v="SOUTHWICK"/>
    <s v="2024-08-31T06:32:12.000"/>
  </r>
  <r>
    <s v="A0000000000622446697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32"/>
    <n v="30000"/>
    <s v="GENERAL FUND"/>
    <n v="10"/>
    <n v="70049005"/>
    <s v="P02"/>
    <s v="OCD"/>
    <x v="187"/>
    <s v="UNASSIGNED"/>
    <s v="PVOCD262022455266000"/>
    <s v="EFT"/>
    <s v="MA"/>
    <s v="AYER"/>
    <s v="2024-08-31T06:32:12.000"/>
  </r>
  <r>
    <s v="A0000000000622446446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60"/>
    <n v="100000"/>
    <s v="GENERAL FUND"/>
    <n v="10"/>
    <n v="70049005"/>
    <s v="P02"/>
    <s v="OCD"/>
    <x v="22"/>
    <s v="UNASSIGNED"/>
    <s v="PVOCD262022455324000"/>
    <s v="EFT"/>
    <s v="MA"/>
    <s v="PLYMOUTH"/>
    <s v="2024-08-31T06:32:12.000"/>
  </r>
  <r>
    <s v="A0000000000622446395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20"/>
    <n v="50000"/>
    <s v="GENERAL FUND"/>
    <n v="10"/>
    <n v="70049005"/>
    <s v="P02"/>
    <s v="OCD"/>
    <x v="49"/>
    <s v="UNASSIGNED"/>
    <s v="PVOCD262022455259000"/>
    <s v="EFT"/>
    <s v="MA"/>
    <s v="ADAMS"/>
    <s v="2024-08-31T06:32:12.000"/>
  </r>
  <r>
    <s v="A0000000000622446392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80"/>
    <n v="75000"/>
    <s v="GENERAL FUND"/>
    <n v="10"/>
    <n v="70049005"/>
    <s v="P02"/>
    <s v="OCD"/>
    <x v="17"/>
    <s v="UNASSIGNED"/>
    <s v="PVOCD262022455342000"/>
    <s v="EFT"/>
    <s v="MA"/>
    <s v="WAKEFIELD"/>
    <s v="2024-08-31T06:32:12.000"/>
  </r>
  <r>
    <s v="A0000000000622445250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01"/>
    <n v="250000"/>
    <s v="GENERAL FUND"/>
    <n v="10"/>
    <n v="70049005"/>
    <s v="P02"/>
    <s v="OCD"/>
    <x v="150"/>
    <s v="UNASSIGNED"/>
    <s v="PVOCD262022455288000"/>
    <s v="EFT"/>
    <s v="MA"/>
    <s v="FRAMINGHAM"/>
    <s v="2024-08-31T06:32:12.000"/>
  </r>
  <r>
    <s v="A0000000000622445242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61"/>
    <n v="85000"/>
    <s v="GENERAL FUND"/>
    <n v="10"/>
    <n v="70049005"/>
    <s v="P02"/>
    <s v="OCD"/>
    <x v="107"/>
    <s v="UNASSIGNED"/>
    <s v="PVOCD262022455312000"/>
    <s v="EFT"/>
    <s v="MA"/>
    <s v="NEWTON HIGHLANDS"/>
    <s v="2024-08-31T06:32:12.000"/>
  </r>
  <r>
    <s v="A0000000000622445241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64"/>
    <n v="45000"/>
    <s v="GENERAL FUND"/>
    <n v="10"/>
    <n v="70049005"/>
    <s v="P02"/>
    <s v="OCD"/>
    <x v="1"/>
    <s v="UNASSIGNED"/>
    <s v="PVOCD262022455318000"/>
    <s v="EFT"/>
    <s v="MA"/>
    <s v="ORANGE"/>
    <s v="2024-08-31T06:32:12.000"/>
  </r>
  <r>
    <s v="A0000000000622445172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70"/>
    <n v="500000"/>
    <s v="GENERAL FUND"/>
    <n v="10"/>
    <n v="70049005"/>
    <s v="P02"/>
    <s v="OCD"/>
    <x v="87"/>
    <s v="UNASSIGNED"/>
    <s v="PVOCD262022455328000"/>
    <s v="EFT"/>
    <s v="MA"/>
    <s v="SALEM"/>
    <s v="2024-08-31T06:32:12.000"/>
  </r>
  <r>
    <s v="A0000000000622445062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22"/>
    <n v="500000"/>
    <s v="GENERAL FUND"/>
    <n v="10"/>
    <n v="70049005"/>
    <s v="P02"/>
    <s v="OCD"/>
    <x v="36"/>
    <s v="UNASSIGNED"/>
    <s v="PVOCD262022455286000"/>
    <s v="EFT"/>
    <s v="MA"/>
    <s v="FALL RIVER"/>
    <s v="2024-08-31T06:32:12.000"/>
  </r>
  <r>
    <s v="A0000000000622444853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44"/>
    <n v="35000"/>
    <s v="GENERAL FUND"/>
    <n v="10"/>
    <n v="70049005"/>
    <s v="P02"/>
    <s v="OCD"/>
    <x v="78"/>
    <s v="UNASSIGNED"/>
    <s v="PVOCD262022455301000"/>
    <s v="EFT"/>
    <s v="MA"/>
    <s v="MANCHESTER"/>
    <s v="2024-08-31T06:32:12.000"/>
  </r>
  <r>
    <s v="A0000000000622444691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10"/>
    <n v="50000"/>
    <s v="GENERAL FUND"/>
    <n v="10"/>
    <n v="70049005"/>
    <s v="P02"/>
    <s v="OCD"/>
    <x v="74"/>
    <s v="UNASSIGNED"/>
    <s v="PVOCD262022455279000"/>
    <s v="EFT"/>
    <s v="MA"/>
    <s v="CLINTON"/>
    <s v="2024-08-31T06:32:12.000"/>
  </r>
  <r>
    <s v="A0000000000622444688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45"/>
    <n v="70000"/>
    <s v="GENERAL FUND"/>
    <n v="10"/>
    <n v="70049005"/>
    <s v="P02"/>
    <s v="OCD"/>
    <x v="134"/>
    <s v="UNASSIGNED"/>
    <s v="PVOCD262022455302000"/>
    <s v="EFT"/>
    <s v="MA"/>
    <s v="MARBLEHEAD"/>
    <s v="2024-08-31T06:32:12.000"/>
  </r>
  <r>
    <s v="A0000000000622444686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62"/>
    <n v="25000"/>
    <s v="GENERAL FUND"/>
    <n v="10"/>
    <n v="70049005"/>
    <s v="P02"/>
    <s v="OCD"/>
    <x v="136"/>
    <s v="UNASSIGNED"/>
    <s v="PVOCD262022455298000"/>
    <s v="EFT"/>
    <s v="MA"/>
    <s v="LUNENBURG"/>
    <s v="2024-08-31T06:32:12.000"/>
  </r>
  <r>
    <s v="A0000000000622444654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54"/>
    <n v="25000"/>
    <s v="GENERAL FUND"/>
    <n v="10"/>
    <n v="70049005"/>
    <s v="P02"/>
    <s v="OCD"/>
    <x v="117"/>
    <s v="UNASSIGNED"/>
    <s v="PVOCD262022455305000"/>
    <s v="EFT"/>
    <s v="MA"/>
    <s v="MAYNARD"/>
    <s v="2024-08-31T06:32:12.000"/>
  </r>
  <r>
    <s v="A0000000000622444425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35"/>
    <n v="50000"/>
    <s v="GENERAL FUND"/>
    <n v="10"/>
    <n v="70049005"/>
    <s v="P02"/>
    <s v="OCD"/>
    <x v="137"/>
    <s v="UNASSIGNED"/>
    <s v="PVOCD262022455287000"/>
    <s v="EFT"/>
    <s v="MA"/>
    <s v="FOXBORO"/>
    <s v="2024-08-31T06:32:12.000"/>
  </r>
  <r>
    <s v="A0000000000622442177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28"/>
    <n v="85000"/>
    <s v="GENERAL FUND"/>
    <n v="10"/>
    <n v="70049005"/>
    <s v="P02"/>
    <s v="OCD"/>
    <x v="147"/>
    <s v="UNASSIGNED"/>
    <s v="PVOCD262022455282000"/>
    <s v="EFT"/>
    <s v="MA"/>
    <s v="EAST LONGMEADOW"/>
    <s v="2024-08-31T06:32:12.000"/>
  </r>
  <r>
    <s v="A0000000000622442020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53"/>
    <n v="75000"/>
    <s v="GENERAL FUND"/>
    <n v="10"/>
    <n v="70049005"/>
    <s v="P02"/>
    <s v="OCD"/>
    <x v="174"/>
    <s v="UNASSIGNED"/>
    <s v="PVOCD262022455306000"/>
    <s v="EFT"/>
    <s v="MA"/>
    <s v="MEDWAY"/>
    <s v="2024-08-31T06:32:12.000"/>
  </r>
  <r>
    <s v="A0000000000622441649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47"/>
    <n v="5000"/>
    <s v="GENERAL FUND"/>
    <n v="10"/>
    <n v="70049005"/>
    <s v="P02"/>
    <s v="OCD"/>
    <x v="52"/>
    <s v="UNASSIGNED"/>
    <s v="PVOCD262022455280000"/>
    <s v="EFT"/>
    <s v="MA"/>
    <s v="NORTH DARTMOUTH"/>
    <s v="2024-08-31T06:32:12.000"/>
  </r>
  <r>
    <s v="A0000000000622441633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13"/>
    <n v="450000"/>
    <s v="GENERAL FUND"/>
    <n v="10"/>
    <n v="70049005"/>
    <s v="P02"/>
    <s v="OCD"/>
    <x v="72"/>
    <s v="UNASSIGNED"/>
    <s v="PVOCD262022455278000"/>
    <s v="EFT"/>
    <s v="MA"/>
    <s v="CHICOPEE"/>
    <s v="2024-08-31T06:32:12.000"/>
  </r>
  <r>
    <s v="A0000000000622440961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60"/>
    <n v="400000"/>
    <s v="GENERAL FUND"/>
    <n v="10"/>
    <n v="70049005"/>
    <s v="P02"/>
    <s v="OCD"/>
    <x v="168"/>
    <s v="UNASSIGNED"/>
    <s v="PVOCD262022455322000"/>
    <s v="EFT"/>
    <s v="MA"/>
    <s v="PEABODY"/>
    <s v="2024-08-31T06:32:12.000"/>
  </r>
  <r>
    <s v="A0000000000622440783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21"/>
    <n v="30000"/>
    <s v="GENERAL FUND"/>
    <n v="10"/>
    <n v="70049005"/>
    <s v="P02"/>
    <s v="OCD"/>
    <x v="206"/>
    <s v="UNASSIGNED"/>
    <s v="PVOCD262022455270000"/>
    <s v="EFT"/>
    <s v="MA"/>
    <s v="BILLERICA"/>
    <s v="2024-08-31T06:32:12.000"/>
  </r>
  <r>
    <s v="A0000000000622440754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76"/>
    <n v="260000"/>
    <s v="GENERAL FUND"/>
    <n v="10"/>
    <n v="70049005"/>
    <s v="P02"/>
    <s v="OCD"/>
    <x v="50"/>
    <s v="&amp; REDEVELOPMENT AUTHORITY"/>
    <s v="PVOCD262022455289000"/>
    <s v="EFT"/>
    <s v="MA"/>
    <s v="TURNERS FALLS"/>
    <s v="2024-08-31T06:32:12.000"/>
  </r>
  <r>
    <s v="A0000000000622440736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6"/>
    <n v="500000"/>
    <s v="GENERAL FUND"/>
    <n v="10"/>
    <n v="70049005"/>
    <s v="P02"/>
    <s v="OCD"/>
    <x v="34"/>
    <s v="UNASSIGNED"/>
    <s v="PVOCD262022455274000"/>
    <s v="EFT"/>
    <s v="MA"/>
    <s v="BROOKLINE"/>
    <s v="2024-08-31T06:32:12.000"/>
  </r>
  <r>
    <s v="A0000000000622440732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70"/>
    <n v="800000"/>
    <s v="GENERAL FUND"/>
    <n v="10"/>
    <n v="70049005"/>
    <s v="P02"/>
    <s v="OCD"/>
    <x v="25"/>
    <s v="UNASSIGNED"/>
    <s v="PVOCD262022455326000"/>
    <s v="EFT"/>
    <s v="MA"/>
    <s v="QUINCY"/>
    <s v="2024-08-31T06:32:12.000"/>
  </r>
  <r>
    <s v="A0000000000622440713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60"/>
    <n v="100000"/>
    <s v="GENERAL FUND"/>
    <n v="10"/>
    <n v="70049005"/>
    <s v="P02"/>
    <s v="OCD"/>
    <x v="205"/>
    <s v="UNASSIGNED"/>
    <s v="PVOCD262022455296000"/>
    <s v="EFT"/>
    <s v="MA"/>
    <s v="LITTLETON"/>
    <s v="2024-08-31T06:32:12.000"/>
  </r>
  <r>
    <s v="A0000000000622440701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554"/>
    <n v="10000"/>
    <s v="GENERAL FUND"/>
    <n v="10"/>
    <n v="70049005"/>
    <s v="P02"/>
    <s v="OCD"/>
    <x v="213"/>
    <s v="UNASSIGNED"/>
    <s v="PVOCD262022455310000"/>
    <s v="EFT"/>
    <s v="MA"/>
    <s v="NANTUCKET"/>
    <s v="2024-08-31T06:32:12.000"/>
  </r>
  <r>
    <s v="A0000000000622440529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72"/>
    <n v="100000"/>
    <s v="GENERAL FUND"/>
    <n v="10"/>
    <n v="70049005"/>
    <s v="P02"/>
    <s v="OCD"/>
    <x v="43"/>
    <s v="UNASSIGNED"/>
    <s v="PVOCD262022455337000"/>
    <s v="EFT"/>
    <s v="MA"/>
    <s v="STOUGHTON"/>
    <s v="2024-08-31T06:32:12.000"/>
  </r>
  <r>
    <s v="A0000000000622440523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86"/>
    <n v="200000"/>
    <s v="GENERAL FUND"/>
    <n v="10"/>
    <n v="70049005"/>
    <s v="P02"/>
    <s v="OCD"/>
    <x v="26"/>
    <s v="UNASSIGNED"/>
    <s v="PVOCD262022455353000"/>
    <s v="EFT"/>
    <s v="MA"/>
    <s v="WESTFIELD"/>
    <s v="2024-08-31T06:32:12.000"/>
  </r>
  <r>
    <s v="A0000000000622440492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45"/>
    <n v="100000"/>
    <s v="GENERAL FUND"/>
    <n v="10"/>
    <n v="70049005"/>
    <s v="P02"/>
    <s v="OCD"/>
    <x v="86"/>
    <s v="UNASSIGNED"/>
    <s v="PVOCD262022455294000"/>
    <s v="EFT"/>
    <s v="MA"/>
    <s v="HULL"/>
    <s v="2024-08-31T06:32:12.000"/>
  </r>
  <r>
    <s v="A0000000000622440478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62"/>
    <n v="50000"/>
    <s v="GENERAL FUND"/>
    <n v="10"/>
    <n v="70049005"/>
    <s v="P02"/>
    <s v="OCD"/>
    <x v="128"/>
    <s v="UNASSIGNED"/>
    <s v="PVOCD262022455334000"/>
    <s v="EFT"/>
    <s v="MA"/>
    <s v="SPENCER"/>
    <s v="2024-08-31T06:32:12.000"/>
  </r>
  <r>
    <s v="A0000000000622440477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5"/>
    <n v="50000"/>
    <s v="GENERAL FUND"/>
    <n v="10"/>
    <n v="70049005"/>
    <s v="P02"/>
    <s v="OCD"/>
    <x v="30"/>
    <s v="UNASSIGNED"/>
    <s v="PVOCD262022455331000"/>
    <s v="EFT"/>
    <s v="MA"/>
    <s v="SOMERVILLE"/>
    <s v="2024-08-31T06:32:12.000"/>
  </r>
  <r>
    <s v="A0000000000622440475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83"/>
    <n v="25000"/>
    <s v="GENERAL FUND"/>
    <n v="10"/>
    <n v="70049005"/>
    <s v="P02"/>
    <s v="OCD"/>
    <x v="90"/>
    <s v="UNASSIGNED"/>
    <s v="PVOCD262022455346000"/>
    <s v="EFT"/>
    <s v="MA"/>
    <s v="WARREN"/>
    <s v="2024-08-31T06:32:12.000"/>
  </r>
  <r>
    <s v="A0000000000622440467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72"/>
    <n v="350000"/>
    <s v="GENERAL FUND"/>
    <n v="10"/>
    <n v="70049005"/>
    <s v="P02"/>
    <s v="OCD"/>
    <x v="33"/>
    <s v="UNASSIGNED"/>
    <s v="PVOCD262022455347000"/>
    <s v="EFT"/>
    <s v="MA"/>
    <s v="WATERTOWN"/>
    <s v="2024-08-31T06:32:12.000"/>
  </r>
  <r>
    <s v="A0000000000622440466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01"/>
    <n v="500000"/>
    <s v="GENERAL FUND"/>
    <n v="10"/>
    <n v="70049005"/>
    <s v="P02"/>
    <s v="OCD"/>
    <x v="31"/>
    <s v="UNASSIGNED"/>
    <s v="PVOCD262022455273000"/>
    <s v="EFT"/>
    <s v="MA"/>
    <s v="BROCKTON"/>
    <s v="2024-08-31T06:32:12.000"/>
  </r>
  <r>
    <s v="A0000000000622440460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51"/>
    <n v="500000"/>
    <s v="GENERAL FUND"/>
    <n v="10"/>
    <n v="70049005"/>
    <s v="P02"/>
    <s v="OCD"/>
    <x v="38"/>
    <s v="UNASSIGNED"/>
    <s v="PVOCD262022455327000"/>
    <s v="EFT"/>
    <s v="MA"/>
    <s v="REVERE"/>
    <s v="2024-08-31T06:32:12.000"/>
  </r>
  <r>
    <s v="A0000000000622440440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03"/>
    <n v="50000"/>
    <s v="GENERAL FUND"/>
    <n v="10"/>
    <n v="70049005"/>
    <s v="P02"/>
    <s v="OCD"/>
    <x v="212"/>
    <s v="UNASSIGNED"/>
    <s v="PVOCD262022455264000"/>
    <s v="EFT"/>
    <s v="MA"/>
    <s v="ATTLEBORO"/>
    <s v="2024-08-31T06:32:12.000"/>
  </r>
  <r>
    <s v="A0000000000622440090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05"/>
    <n v="500000"/>
    <s v="GENERAL FUND"/>
    <n v="10"/>
    <n v="70049005"/>
    <s v="P02"/>
    <s v="OCD"/>
    <x v="177"/>
    <s v="UNASSIGNED"/>
    <s v="PVOCD262022455299000"/>
    <s v="EFT"/>
    <s v="MA"/>
    <s v="LYNN"/>
    <s v="2024-08-31T06:32:12.000"/>
  </r>
  <r>
    <s v="A0000000000622440082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9"/>
    <n v="400000"/>
    <s v="GENERAL FUND"/>
    <n v="10"/>
    <n v="70049005"/>
    <s v="P02"/>
    <s v="OCD"/>
    <x v="35"/>
    <s v="UNASSIGNED"/>
    <s v="PVOCD262022455285000"/>
    <s v="EFT"/>
    <s v="MA"/>
    <s v="EVERETT"/>
    <s v="2024-08-31T06:32:12.000"/>
  </r>
  <r>
    <s v="A0000000000622439850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8"/>
    <n v="300000"/>
    <s v="GENERAL FUND"/>
    <n v="10"/>
    <n v="70049005"/>
    <s v="P02"/>
    <s v="OCD"/>
    <x v="67"/>
    <s v="UNASSIGNED"/>
    <s v="PVOCD262022455300000"/>
    <s v="EFT"/>
    <s v="MA"/>
    <s v="MALDEN"/>
    <s v="2024-08-31T06:32:12.000"/>
  </r>
  <r>
    <s v="A0000000000622437578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30"/>
    <n v="10000"/>
    <s v="GENERAL FUND"/>
    <n v="10"/>
    <n v="70049005"/>
    <s v="P02"/>
    <s v="OCD"/>
    <x v="158"/>
    <s v="UNASSIGNED"/>
    <s v="PVOCD262022455267000"/>
    <s v="EFT"/>
    <s v="MA"/>
    <s v="BEDFORD"/>
    <s v="2024-08-31T06:32:12.000"/>
  </r>
  <r>
    <s v="A0000000000622437560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62"/>
    <n v="60000"/>
    <s v="GENERAL FUND"/>
    <n v="10"/>
    <n v="70049005"/>
    <s v="P02"/>
    <s v="OCD"/>
    <x v="208"/>
    <s v="UNASSIGNED"/>
    <s v="PVOCD262022455317000"/>
    <s v="EFT"/>
    <s v="MA"/>
    <s v="NORWOOD"/>
    <s v="2024-08-31T06:32:12.000"/>
  </r>
  <r>
    <s v="A0000000000622437538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53"/>
    <n v="300000"/>
    <s v="GENERAL FUND"/>
    <n v="10"/>
    <n v="70049005"/>
    <s v="P02"/>
    <s v="OCD"/>
    <x v="185"/>
    <s v="UNASSIGNED"/>
    <s v="PVOCD262022455297000"/>
    <s v="EFT"/>
    <s v="MA"/>
    <s v="LOWELL"/>
    <s v="2024-08-31T06:32:12.000"/>
  </r>
  <r>
    <s v="A0000000000622437531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01"/>
    <n v="75000"/>
    <s v="GENERAL FUND"/>
    <n v="10"/>
    <n v="70049005"/>
    <s v="P02"/>
    <s v="OCD"/>
    <x v="16"/>
    <s v="UNASSIGNED"/>
    <s v="PVOCD262022455292000"/>
    <s v="EFT"/>
    <s v="MA"/>
    <s v="GREENFIELD"/>
    <s v="2024-08-31T06:32:12.000"/>
  </r>
  <r>
    <s v="A0000000000622437526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01"/>
    <n v="600000"/>
    <s v="GENERAL FUND"/>
    <n v="10"/>
    <n v="70049005"/>
    <s v="P02"/>
    <s v="OCD"/>
    <x v="28"/>
    <s v="UNASSIGNED"/>
    <s v="PVOCD262022455323000"/>
    <s v="EFT"/>
    <s v="MA"/>
    <s v="PITTSFIELD"/>
    <s v="2024-08-31T06:32:12.000"/>
  </r>
  <r>
    <s v="A0000000000622437516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49"/>
    <n v="5000"/>
    <s v="GENERAL FUND"/>
    <n v="10"/>
    <n v="70049005"/>
    <s v="P02"/>
    <s v="OCD"/>
    <x v="204"/>
    <s v="UNASSIGNED"/>
    <s v="PVOCD262022455293000"/>
    <s v="EFT"/>
    <s v="MA"/>
    <s v="HUDSON"/>
    <s v="2024-08-31T06:32:12.000"/>
  </r>
  <r>
    <s v="A0000000000622437325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02"/>
    <n v="150000"/>
    <s v="GENERAL FUND"/>
    <n v="10"/>
    <n v="70049005"/>
    <s v="P02"/>
    <s v="OCD"/>
    <x v="53"/>
    <s v="UNASSIGNED"/>
    <s v="PVOCD262022455262000"/>
    <s v="EFT"/>
    <s v="MA"/>
    <s v="AMHERST"/>
    <s v="2024-08-31T06:32:12.000"/>
  </r>
  <r>
    <s v="A0000000000622437318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90"/>
    <n v="10000"/>
    <s v="GENERAL FUND"/>
    <n v="10"/>
    <n v="70049005"/>
    <s v="P02"/>
    <s v="OCD"/>
    <x v="201"/>
    <s v="UNASSIGNED"/>
    <s v="PVOCD262022455339000"/>
    <s v="EFT"/>
    <s v="MA"/>
    <s v="WILKINSONVILLE"/>
    <s v="2024-08-31T06:32:12.000"/>
  </r>
  <r>
    <s v="A0000000000622435800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29"/>
    <n v="10000"/>
    <s v="GENERAL FUND"/>
    <n v="10"/>
    <n v="70049005"/>
    <s v="P02"/>
    <s v="OCD"/>
    <x v="133"/>
    <s v="UNASSIGNED"/>
    <s v="PVOCD262022455284000"/>
    <s v="EFT"/>
    <s v="MA"/>
    <s v="ESSEX"/>
    <s v="2024-08-31T06:32:12.000"/>
  </r>
  <r>
    <s v="A0000000000622433107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95"/>
    <n v="10000"/>
    <s v="GENERAL FUND"/>
    <n v="10"/>
    <n v="70049005"/>
    <s v="P02"/>
    <s v="OCD"/>
    <x v="113"/>
    <s v="UNASSIGNED"/>
    <s v="PVOCD262022455356000"/>
    <s v="EFT"/>
    <s v="MA"/>
    <s v="WILBRAHAM"/>
    <s v="2024-08-31T06:32:12.000"/>
  </r>
  <r>
    <s v="A0000000000622433102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61"/>
    <n v="35000"/>
    <s v="GENERAL FUND"/>
    <n v="10"/>
    <n v="70049005"/>
    <s v="P02"/>
    <s v="OCD"/>
    <x v="13"/>
    <s v="UNASSIGNED"/>
    <s v="PVOCD262022455313000"/>
    <s v="EFT"/>
    <s v="MA"/>
    <s v="NORTH ATTLEBORO"/>
    <s v="2024-08-31T06:32:12.000"/>
  </r>
  <r>
    <s v="A0000000000622433097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21"/>
    <n v="30000"/>
    <s v="GENERAL FUND"/>
    <n v="10"/>
    <n v="70049005"/>
    <s v="P02"/>
    <s v="OCD"/>
    <x v="153"/>
    <s v="UNASSIGNED"/>
    <s v="PVOCD262022455275000"/>
    <s v="EFT"/>
    <s v="MA"/>
    <s v="CANTON"/>
    <s v="2024-08-31T06:32:12.000"/>
  </r>
  <r>
    <s v="A0000000000622433068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71"/>
    <n v="75000"/>
    <s v="GENERAL FUND"/>
    <n v="10"/>
    <n v="70049005"/>
    <s v="P02"/>
    <s v="OCD"/>
    <x v="163"/>
    <s v="UNASSIGNED"/>
    <s v="PVOCD262022455329000"/>
    <s v="EFT"/>
    <s v="MA"/>
    <s v="SEEKONK"/>
    <s v="2024-08-31T06:32:12.000"/>
  </r>
  <r>
    <s v="A0000000000622433065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54"/>
    <n v="500000"/>
    <s v="GENERAL FUND"/>
    <n v="10"/>
    <n v="70049005"/>
    <s v="P02"/>
    <s v="OCD"/>
    <x v="159"/>
    <s v="UNASSIGNED"/>
    <s v="PVOCD262022455343000"/>
    <s v="EFT"/>
    <s v="MA"/>
    <s v="WALTHAM"/>
    <s v="2024-08-31T06:32:12.000"/>
  </r>
  <r>
    <s v="A0000000000622433064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83"/>
    <n v="30000"/>
    <s v="GENERAL FUND"/>
    <n v="10"/>
    <n v="70049005"/>
    <s v="P02"/>
    <s v="OCD"/>
    <x v="120"/>
    <s v="HOUSING AUTHORITY"/>
    <s v="PVOCD262022455349000"/>
    <s v="EFT"/>
    <s v="MA"/>
    <s v="WEST BOYLSTON"/>
    <s v="2024-08-31T06:32:12.000"/>
  </r>
  <r>
    <s v="A0000000000622433044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81"/>
    <n v="50000"/>
    <s v="GENERAL FUND"/>
    <n v="10"/>
    <n v="70049005"/>
    <s v="P02"/>
    <s v="OCD"/>
    <x v="45"/>
    <s v="UNASSIGNED"/>
    <s v="PVOCD262022455350000"/>
    <s v="EFT"/>
    <s v="MA"/>
    <s v="WESTBOROUGH"/>
    <s v="2024-08-31T06:32:12.000"/>
  </r>
  <r>
    <s v="A0000000000622433041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13"/>
    <n v="25000"/>
    <s v="GENERAL FUND"/>
    <n v="10"/>
    <n v="70049005"/>
    <s v="P02"/>
    <s v="OCD"/>
    <x v="56"/>
    <s v="UNASSIGNED"/>
    <s v="PVOCD262022455261000"/>
    <s v="EFT"/>
    <s v="MA"/>
    <s v="AMESBURY"/>
    <s v="2024-08-31T06:32:12.000"/>
  </r>
  <r>
    <s v="A0000000000622432869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82"/>
    <n v="90000"/>
    <s v="GENERAL FUND"/>
    <n v="10"/>
    <n v="70049005"/>
    <s v="P02"/>
    <s v="OCD"/>
    <x v="89"/>
    <s v="UNASSIGNED"/>
    <s v="PVOCD262022455344000"/>
    <s v="EFT"/>
    <s v="MA"/>
    <s v="WARE"/>
    <s v="2024-08-31T06:32:12.000"/>
  </r>
  <r>
    <s v="A0000000000622432867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32"/>
    <n v="25000"/>
    <s v="GENERAL FUND"/>
    <n v="10"/>
    <n v="70049005"/>
    <s v="P02"/>
    <s v="OCD"/>
    <x v="108"/>
    <s v="UNASSIGNED"/>
    <s v="PVOCD262022455316000"/>
    <s v="EFT"/>
    <s v="MA"/>
    <s v="NORTHBOROUGH"/>
    <s v="2024-08-31T06:32:12.000"/>
  </r>
  <r>
    <s v="A0000000000622432862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76"/>
    <n v="5000"/>
    <s v="GENERAL FUND"/>
    <n v="10"/>
    <n v="70049005"/>
    <s v="P02"/>
    <s v="OCD"/>
    <x v="127"/>
    <s v="UNASSIGNED"/>
    <s v="PVOCD262022455341000"/>
    <s v="EFT"/>
    <s v="MA"/>
    <s v="TEWKSBURY"/>
    <s v="2024-08-31T06:32:12.000"/>
  </r>
  <r>
    <s v="A0000000000622432852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31"/>
    <n v="35000"/>
    <s v="GENERAL FUND"/>
    <n v="10"/>
    <n v="70049005"/>
    <s v="P02"/>
    <s v="OCD"/>
    <x v="83"/>
    <s v="UNASSIGNED"/>
    <s v="PVOCD262022455263000"/>
    <s v="EFT"/>
    <s v="MA"/>
    <s v="ATHOL"/>
    <s v="2024-08-31T06:32:12.000"/>
  </r>
  <r>
    <s v="A0000000000622432845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76"/>
    <n v="10000"/>
    <s v="GENERAL FUND"/>
    <n v="10"/>
    <n v="70049005"/>
    <s v="P02"/>
    <s v="OCD"/>
    <x v="103"/>
    <s v="UNASSIGNED"/>
    <s v="PVOCD262022455338000"/>
    <s v="EFT"/>
    <s v="MA"/>
    <s v="SUDBURY"/>
    <s v="2024-08-31T06:32:12.000"/>
  </r>
  <r>
    <s v="A0000000000622432840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657"/>
    <n v="35000"/>
    <s v="GENERAL FUND"/>
    <n v="10"/>
    <n v="70049005"/>
    <s v="P02"/>
    <s v="OCD"/>
    <x v="172"/>
    <s v="UNASSIGNED"/>
    <s v="PVOCD262022455325000"/>
    <s v="EFT"/>
    <s v="MA"/>
    <s v="PROVINCETOWN"/>
    <s v="2024-08-31T06:32:12.000"/>
  </r>
  <r>
    <s v="A0000000000622432833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571"/>
    <n v="40000"/>
    <s v="GENERAL FUND"/>
    <n v="10"/>
    <n v="70049005"/>
    <s v="P02"/>
    <s v="OCD"/>
    <x v="160"/>
    <s v="UNASSIGNED"/>
    <s v="PVOCD262022455345000"/>
    <s v="EFT"/>
    <s v="MA"/>
    <s v="WAREHAM"/>
    <s v="2024-08-31T06:32:12.000"/>
  </r>
  <r>
    <s v="A0000000000622432831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07"/>
    <n v="75000"/>
    <s v="GENERAL FUND"/>
    <n v="10"/>
    <n v="70049005"/>
    <s v="P02"/>
    <s v="OCD"/>
    <x v="202"/>
    <s v="UNASSIGNED"/>
    <s v="PVOCD262022455340000"/>
    <s v="EFT"/>
    <s v="MA"/>
    <s v="SWAMPSCOTT"/>
    <s v="2024-08-31T06:32:12.000"/>
  </r>
  <r>
    <s v="A0000000000622432830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605"/>
    <n v="500000"/>
    <s v="GENERAL FUND"/>
    <n v="10"/>
    <n v="70049005"/>
    <s v="P02"/>
    <s v="OCD"/>
    <x v="0"/>
    <s v="UNASSIGNED"/>
    <s v="PVOCD262022455360000"/>
    <s v="EFT"/>
    <s v="MA"/>
    <s v="WORCESTER"/>
    <s v="2024-08-31T06:32:12.000"/>
  </r>
  <r>
    <s v="A0000000000622432810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2155"/>
    <n v="7487.23"/>
    <s v="GENERAL FUND"/>
    <n v="10"/>
    <n v="70049005"/>
    <s v="P02"/>
    <s v="OCD"/>
    <x v="70"/>
    <s v="UNASSIGNED"/>
    <s v="PVOCD262022458022000"/>
    <s v="EFT"/>
    <s v="MA"/>
    <s v="MEDFORD"/>
    <s v="2024-08-31T06:32:12.000"/>
  </r>
  <r>
    <s v="A0000000000622432784"/>
    <x v="3"/>
    <x v="4"/>
    <s v="2022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5"/>
    <n v="1000000"/>
    <s v="GENERAL FUND"/>
    <n v="10"/>
    <n v="70049005"/>
    <s v="P02"/>
    <s v="OCD"/>
    <x v="30"/>
    <s v="UNASSIGNED"/>
    <s v="PVOCD262022455330000"/>
    <s v="EFT"/>
    <s v="MA"/>
    <s v="SOMERVILLE"/>
    <s v="2024-08-31T06:32:12.000"/>
  </r>
  <r>
    <s v="A0000000000622432574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39"/>
    <n v="70000"/>
    <s v="GENERAL FUND"/>
    <n v="10"/>
    <n v="70049005"/>
    <s v="P02"/>
    <s v="OCD"/>
    <x v="207"/>
    <s v="UNASSIGNED"/>
    <s v="PVOCD262022455304000"/>
    <s v="EFT"/>
    <s v="MA"/>
    <s v="MATTAPOISETT"/>
    <s v="2024-08-31T06:32:12.000"/>
  </r>
  <r>
    <s v="A0000000000622432416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57"/>
    <n v="80000"/>
    <s v="GENERAL FUND"/>
    <n v="10"/>
    <n v="70049005"/>
    <s v="P02"/>
    <s v="OCD"/>
    <x v="164"/>
    <s v="UNASSIGNED"/>
    <s v="PVOCD262022455307000"/>
    <s v="EFT"/>
    <s v="MA"/>
    <s v="MONSON"/>
    <s v="2024-08-31T06:32:12.000"/>
  </r>
  <r>
    <s v="A0000000000622432389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56"/>
    <n v="50000"/>
    <s v="GENERAL FUND"/>
    <n v="10"/>
    <n v="70049005"/>
    <s v="P02"/>
    <s v="OCD"/>
    <x v="155"/>
    <s v="UNASSIGNED"/>
    <s v="PVOCD262022455283000"/>
    <s v="EFT"/>
    <s v="MA"/>
    <s v="NORTH EASTON"/>
    <s v="2024-08-31T06:32:12.000"/>
  </r>
  <r>
    <s v="A0000000000622432072"/>
    <x v="3"/>
    <x v="4"/>
    <s v="2022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26"/>
    <n v="30000"/>
    <s v="GENERAL FUND"/>
    <n v="10"/>
    <n v="70049005"/>
    <s v="P02"/>
    <s v="OCD"/>
    <x v="190"/>
    <s v="UNASSIGNED"/>
    <s v="PVOCD262022455281000"/>
    <s v="EFT"/>
    <s v="MA"/>
    <s v="DRACUT"/>
    <s v="2024-08-31T06:32:12.000"/>
  </r>
  <r>
    <s v="A0000000000622357579"/>
    <x v="3"/>
    <x v="5"/>
    <s v="2022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2027"/>
    <n v="3498"/>
    <s v="GENERAL FUND"/>
    <n v="10"/>
    <n v="70049005"/>
    <s v="P02"/>
    <s v="OCD"/>
    <x v="71"/>
    <s v="UNASSIGNED"/>
    <s v="PVOCD262022458020000"/>
    <s v="EFT"/>
    <s v="MA"/>
    <s v="DEDHAM"/>
    <s v="2024-08-31T06:32:12.000"/>
  </r>
  <r>
    <s v="A0000000000622348287"/>
    <x v="3"/>
    <x v="5"/>
    <s v="2022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605"/>
    <n v="3953"/>
    <s v="GENERAL FUND"/>
    <n v="10"/>
    <n v="70049005"/>
    <s v="P02"/>
    <s v="OCD"/>
    <x v="0"/>
    <s v="UNASSIGNED"/>
    <s v="PVOCD262022458019000"/>
    <s v="EFT"/>
    <s v="MA"/>
    <s v="WORCESTER"/>
    <s v="2024-08-31T06:32:12.000"/>
  </r>
  <r>
    <s v="A0000000000622314566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28"/>
    <n v="54801"/>
    <s v="GENERAL FUND"/>
    <n v="10"/>
    <n v="70049005"/>
    <s v="P02"/>
    <s v="OCD"/>
    <x v="147"/>
    <s v="UNASSIGNED"/>
    <s v="PVOCD262022455241000"/>
    <s v="EFT"/>
    <s v="MA"/>
    <s v="EAST LONGMEADOW"/>
    <s v="2024-08-31T06:32:12.000"/>
  </r>
  <r>
    <s v="A0000000000622314527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51"/>
    <n v="11269"/>
    <s v="GENERAL FUND"/>
    <n v="10"/>
    <n v="70049005"/>
    <s v="P02"/>
    <s v="OCD"/>
    <x v="146"/>
    <s v="UNASSIGNED"/>
    <s v="PVOCD262022455233000"/>
    <s v="EFT"/>
    <s v="MA"/>
    <s v="ABINGTON"/>
    <s v="2024-08-31T06:32:12.000"/>
  </r>
  <r>
    <s v="A0000000000622314313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70"/>
    <n v="1469"/>
    <s v="GENERAL FUND"/>
    <n v="10"/>
    <n v="70049005"/>
    <s v="P02"/>
    <s v="OCD"/>
    <x v="105"/>
    <s v="UNASSIGNED"/>
    <s v="PVOCD262022455254000"/>
    <s v="EFT"/>
    <s v="MA"/>
    <s v="WEBSTER"/>
    <s v="2024-08-31T06:32:12.000"/>
  </r>
  <r>
    <s v="A0000000000622314302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69"/>
    <n v="48469"/>
    <s v="GENERAL FUND"/>
    <n v="10"/>
    <n v="70049005"/>
    <s v="P02"/>
    <s v="OCD"/>
    <x v="46"/>
    <s v="ADMINISTRATION BUILDING"/>
    <s v="PVOCD262022455252000"/>
    <s v="EFT"/>
    <s v="MA"/>
    <s v="UXBRIDGE"/>
    <s v="2024-08-31T06:32:12.000"/>
  </r>
  <r>
    <s v="A0000000000622314102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60"/>
    <n v="307005"/>
    <s v="GENERAL FUND"/>
    <n v="10"/>
    <n v="70049005"/>
    <s v="P02"/>
    <s v="OCD"/>
    <x v="22"/>
    <s v="UNASSIGNED"/>
    <s v="PVOCD262022455250000"/>
    <s v="EFT"/>
    <s v="MA"/>
    <s v="PLYMOUTH"/>
    <s v="2024-08-31T06:32:12.000"/>
  </r>
  <r>
    <s v="A0000000000622313835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01"/>
    <n v="56029"/>
    <s v="GENERAL FUND"/>
    <n v="10"/>
    <n v="70049005"/>
    <s v="P02"/>
    <s v="OCD"/>
    <x v="150"/>
    <s v="UNASSIGNED"/>
    <s v="PVOCD262022455243000"/>
    <s v="EFT"/>
    <s v="MA"/>
    <s v="FRAMINGHAM"/>
    <s v="2024-08-31T06:32:12.000"/>
  </r>
  <r>
    <s v="A0000000000622311902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75"/>
    <n v="54275"/>
    <s v="GENERAL FUND"/>
    <n v="10"/>
    <n v="70049005"/>
    <s v="P02"/>
    <s v="OCD"/>
    <x v="119"/>
    <s v="UNASSIGNED"/>
    <s v="PVOCD262022455251000"/>
    <s v="EFT"/>
    <s v="MA"/>
    <s v="SOUTH HADLEY"/>
    <s v="2024-08-31T06:32:12.000"/>
  </r>
  <r>
    <s v="A0000000000622311854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70"/>
    <n v="483262"/>
    <s v="GENERAL FUND"/>
    <n v="10"/>
    <n v="70049005"/>
    <s v="P02"/>
    <s v="OCD"/>
    <x v="21"/>
    <s v="UNASSIGNED"/>
    <s v="PVOCD262022455257000"/>
    <s v="EFT"/>
    <s v="MA"/>
    <s v="ROCKLAND"/>
    <s v="2024-08-31T06:32:12.000"/>
  </r>
  <r>
    <s v="A0000000000622311611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11"/>
    <n v="500000"/>
    <s v="GENERAL FUND"/>
    <n v="10"/>
    <n v="70049005"/>
    <s v="P02"/>
    <s v="OCD"/>
    <x v="55"/>
    <s v="UNASSIGNED"/>
    <s v="PVOCD262022455239000"/>
    <s v="EFT"/>
    <s v="MA"/>
    <s v="BOSTON"/>
    <s v="2024-08-31T06:32:12.000"/>
  </r>
  <r>
    <s v="A0000000000622311148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62"/>
    <n v="16767"/>
    <s v="GENERAL FUND"/>
    <n v="10"/>
    <n v="70049005"/>
    <s v="P02"/>
    <s v="OCD"/>
    <x v="152"/>
    <s v="UNASSIGNED"/>
    <s v="PVOCD262022455249000"/>
    <s v="EFT"/>
    <s v="MA"/>
    <s v="PLAINVILLE"/>
    <s v="2024-08-31T06:32:12.000"/>
  </r>
  <r>
    <s v="A0000000000622309516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81"/>
    <n v="99669"/>
    <s v="GENERAL FUND"/>
    <n v="10"/>
    <n v="70049005"/>
    <s v="P02"/>
    <s v="OCD"/>
    <x v="32"/>
    <s v="UNASSIGNED"/>
    <s v="PVOCD262022455255000"/>
    <s v="EFT"/>
    <s v="MA"/>
    <s v="WELLESLEY"/>
    <s v="2024-08-31T06:32:12.000"/>
  </r>
  <r>
    <s v="A0000000000622309503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35"/>
    <n v="80947"/>
    <s v="GENERAL FUND"/>
    <n v="10"/>
    <n v="70049005"/>
    <s v="P02"/>
    <s v="OCD"/>
    <x v="102"/>
    <s v="UNASSIGNED"/>
    <s v="PVOCD262022455247000"/>
    <s v="EFT"/>
    <s v="MA"/>
    <s v="NORTH BROOKFIELD"/>
    <s v="2024-08-31T06:32:12.000"/>
  </r>
  <r>
    <s v="A0000000000622309428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01"/>
    <n v="67770"/>
    <s v="GENERAL FUND"/>
    <n v="10"/>
    <n v="70049005"/>
    <s v="P02"/>
    <s v="OCD"/>
    <x v="31"/>
    <s v="UNASSIGNED"/>
    <s v="PVOCD262022455237000"/>
    <s v="EFT"/>
    <s v="MA"/>
    <s v="BROCKTON"/>
    <s v="2024-08-31T06:32:12.000"/>
  </r>
  <r>
    <s v="A0000000000622305277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64"/>
    <n v="76432"/>
    <s v="GENERAL FUND"/>
    <n v="10"/>
    <n v="70049005"/>
    <s v="P02"/>
    <s v="OCD"/>
    <x v="1"/>
    <s v="UNASSIGNED"/>
    <s v="PVOCD262022455248000"/>
    <s v="EFT"/>
    <s v="MA"/>
    <s v="ORANGE"/>
    <s v="2024-08-31T06:32:12.000"/>
  </r>
  <r>
    <s v="A0000000000622305226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10"/>
    <n v="48344"/>
    <s v="GENERAL FUND"/>
    <n v="10"/>
    <n v="70049005"/>
    <s v="P02"/>
    <s v="OCD"/>
    <x v="145"/>
    <s v="UNASSIGNED"/>
    <s v="PVOCD262022455235000"/>
    <s v="EFT"/>
    <s v="MA"/>
    <s v="ANDOVER"/>
    <s v="2024-08-31T06:32:12.000"/>
  </r>
  <r>
    <s v="A0000000000622305176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11"/>
    <n v="600000"/>
    <s v="GENERAL FUND"/>
    <n v="10"/>
    <n v="70049005"/>
    <s v="P02"/>
    <s v="OCD"/>
    <x v="55"/>
    <s v="UNASSIGNED"/>
    <s v="PVOCD262022455238000"/>
    <s v="EFT"/>
    <s v="MA"/>
    <s v="BOSTON"/>
    <s v="2024-08-31T06:32:12.000"/>
  </r>
  <r>
    <s v="A0000000000622304989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29"/>
    <n v="14490"/>
    <s v="GENERAL FUND"/>
    <n v="10"/>
    <n v="70049005"/>
    <s v="P02"/>
    <s v="OCD"/>
    <x v="133"/>
    <s v="UNASSIGNED"/>
    <s v="PVOCD262022455242000"/>
    <s v="EFT"/>
    <s v="MA"/>
    <s v="ESSEX"/>
    <s v="2024-08-31T06:32:12.000"/>
  </r>
  <r>
    <s v="A0000000000622304952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45"/>
    <n v="376"/>
    <s v="GENERAL FUND"/>
    <n v="10"/>
    <n v="70049005"/>
    <s v="P02"/>
    <s v="OCD"/>
    <x v="134"/>
    <s v="UNASSIGNED"/>
    <s v="PVOCD262022455245000"/>
    <s v="EFT"/>
    <s v="MA"/>
    <s v="MARBLEHEAD"/>
    <s v="2024-08-31T06:32:12.000"/>
  </r>
  <r>
    <s v="A0000000000622304908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71"/>
    <n v="16143"/>
    <s v="GENERAL FUND"/>
    <n v="10"/>
    <n v="70049005"/>
    <s v="P02"/>
    <s v="OCD"/>
    <x v="156"/>
    <s v="WEST MAIN STREET"/>
    <s v="PVOCD262022455240000"/>
    <s v="EFT"/>
    <s v="MA"/>
    <s v="DUDLEY"/>
    <s v="2024-08-31T06:32:12.000"/>
  </r>
  <r>
    <s v="A0000000000622304852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30"/>
    <n v="5540"/>
    <s v="GENERAL FUND"/>
    <n v="10"/>
    <n v="70049005"/>
    <s v="P02"/>
    <s v="OCD"/>
    <x v="158"/>
    <s v="UNASSIGNED"/>
    <s v="PVOCD262022455236000"/>
    <s v="EFT"/>
    <s v="MA"/>
    <s v="BEDFORD"/>
    <s v="2024-08-31T06:32:12.000"/>
  </r>
  <r>
    <s v="A0000000000622301835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83"/>
    <n v="8768"/>
    <s v="GENERAL FUND"/>
    <n v="10"/>
    <n v="70049005"/>
    <s v="P02"/>
    <s v="OCD"/>
    <x v="90"/>
    <s v="UNASSIGNED"/>
    <s v="PVOCD262022455253000"/>
    <s v="EFT"/>
    <s v="MA"/>
    <s v="WARREN"/>
    <s v="2024-08-31T06:32:12.000"/>
  </r>
  <r>
    <s v="A0000000000622301489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76"/>
    <n v="901"/>
    <s v="GENERAL FUND"/>
    <n v="10"/>
    <n v="70049005"/>
    <s v="P02"/>
    <s v="OCD"/>
    <x v="109"/>
    <s v="UNASSIGNED"/>
    <s v="PVOCD262022455246000"/>
    <s v="EFT"/>
    <s v="MA"/>
    <s v="MELROSE"/>
    <s v="2024-08-31T06:32:12.000"/>
  </r>
  <r>
    <s v="A0000000000622297299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26"/>
    <n v="50476"/>
    <s v="GENERAL FUND"/>
    <n v="10"/>
    <n v="70049005"/>
    <s v="P02"/>
    <s v="OCD"/>
    <x v="199"/>
    <s v="HOUSING AUTHORITY"/>
    <s v="PVOCD262022455244000"/>
    <s v="EFT"/>
    <s v="MA"/>
    <s v="CUMMINGTON"/>
    <s v="2024-08-31T06:32:12.000"/>
  </r>
  <r>
    <s v="A0000000000622297192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20"/>
    <n v="60450"/>
    <s v="GENERAL FUND"/>
    <n v="10"/>
    <n v="70049005"/>
    <s v="P02"/>
    <s v="OCD"/>
    <x v="37"/>
    <s v="UNASSIGNED"/>
    <s v="PVOCD262022455234000"/>
    <s v="EFT"/>
    <s v="MA"/>
    <s v="ACTON"/>
    <s v="2024-08-31T06:32:12.000"/>
  </r>
  <r>
    <s v="A0000000000622297153"/>
    <x v="3"/>
    <x v="5"/>
    <s v="2022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84"/>
    <n v="15000"/>
    <s v="GENERAL FUND"/>
    <n v="10"/>
    <n v="70049005"/>
    <s v="P02"/>
    <s v="OCD"/>
    <x v="98"/>
    <s v="UNASSIGNED"/>
    <s v="PVOCD262022455256000"/>
    <s v="EFT"/>
    <s v="MA"/>
    <s v="WENHAM"/>
    <s v="2024-08-31T06:32:12.000"/>
  </r>
  <r>
    <s v="A0000000000622265717"/>
    <x v="3"/>
    <x v="5"/>
    <s v="2022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2027"/>
    <n v="9434.15"/>
    <s v="GENERAL FUND"/>
    <n v="10"/>
    <n v="70049005"/>
    <s v="P02"/>
    <s v="OCD"/>
    <x v="71"/>
    <s v="UNASSIGNED"/>
    <s v="PVOCD262022458018000"/>
    <s v="EFT"/>
    <s v="MA"/>
    <s v="DEDHAM"/>
    <s v="2024-08-31T06:32:12.000"/>
  </r>
  <r>
    <s v="A0000000000622263001"/>
    <x v="3"/>
    <x v="5"/>
    <s v="2022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605"/>
    <n v="5373.5"/>
    <s v="GENERAL FUND"/>
    <n v="10"/>
    <n v="70049005"/>
    <s v="P02"/>
    <s v="OCD"/>
    <x v="0"/>
    <s v="UNASSIGNED"/>
    <s v="PVOCD262022458016000"/>
    <s v="EFT"/>
    <s v="MA"/>
    <s v="WORCESTER"/>
    <s v="2024-08-31T06:32:12.000"/>
  </r>
  <r>
    <s v="A0000000000622262992"/>
    <x v="3"/>
    <x v="5"/>
    <s v="2022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013"/>
    <n v="48793.18"/>
    <s v="GENERAL FUND"/>
    <n v="10"/>
    <n v="70049005"/>
    <s v="P02"/>
    <s v="OCD"/>
    <x v="72"/>
    <s v="UNASSIGNED"/>
    <s v="PVOCD262022458017000"/>
    <s v="EFT"/>
    <s v="MA"/>
    <s v="CHICOPEE"/>
    <s v="2024-08-31T06:32:12.000"/>
  </r>
  <r>
    <s v="A0000000000622250675"/>
    <x v="3"/>
    <x v="5"/>
    <s v="2022-03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2155"/>
    <n v="26425.06"/>
    <s v="GENERAL FUND"/>
    <n v="10"/>
    <n v="70049005"/>
    <s v="P02"/>
    <s v="OCD"/>
    <x v="70"/>
    <s v="UNASSIGNED"/>
    <s v="PVOCD262022458015000"/>
    <s v="EFT"/>
    <s v="MA"/>
    <s v="MEDFORD"/>
    <s v="2024-08-31T06:32:12.000"/>
  </r>
  <r>
    <s v="A0000000000622207084"/>
    <x v="3"/>
    <x v="5"/>
    <s v="2022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70"/>
    <n v="1500000"/>
    <s v="GENERAL FUND"/>
    <n v="10"/>
    <n v="70049005"/>
    <s v="P02"/>
    <s v="OCD"/>
    <x v="87"/>
    <s v="UNASSIGNED"/>
    <s v="PVOCD262022455232000"/>
    <s v="EFT"/>
    <s v="MA"/>
    <s v="SALEM"/>
    <s v="2024-08-31T06:32:12.000"/>
  </r>
  <r>
    <s v="A0000000000622177918"/>
    <x v="3"/>
    <x v="6"/>
    <s v="2022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50"/>
    <n v="500000"/>
    <s v="GENERAL FUND"/>
    <n v="10"/>
    <n v="70049005"/>
    <s v="P02"/>
    <s v="OCD"/>
    <x v="44"/>
    <s v="UNASSIGNED"/>
    <s v="PVOCD262022455229000"/>
    <s v="EFT"/>
    <s v="MA"/>
    <s v="CHELSEA"/>
    <s v="2024-08-31T06:32:12.000"/>
  </r>
  <r>
    <s v="A0000000000622171115"/>
    <x v="3"/>
    <x v="6"/>
    <s v="2022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78"/>
    <n v="250000"/>
    <s v="GENERAL FUND"/>
    <n v="10"/>
    <n v="70049005"/>
    <s v="P02"/>
    <s v="OCD"/>
    <x v="75"/>
    <s v="UNASSIGNED"/>
    <s v="PVOCD262022455227000"/>
    <s v="EFT"/>
    <s v="MA"/>
    <s v="BELMONT"/>
    <s v="2024-08-31T06:32:12.000"/>
  </r>
  <r>
    <s v="A0000000000622169263"/>
    <x v="3"/>
    <x v="6"/>
    <s v="2022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43"/>
    <n v="50000"/>
    <s v="GENERAL FUND"/>
    <n v="10"/>
    <n v="70049005"/>
    <s v="P02"/>
    <s v="OCD"/>
    <x v="196"/>
    <s v="UNASSIGNED"/>
    <s v="PVOCD262022455231000"/>
    <s v="EFT"/>
    <s v="MA"/>
    <s v="HOLBROOK"/>
    <s v="2024-08-31T06:32:12.000"/>
  </r>
  <r>
    <s v="A0000000000622165973"/>
    <x v="3"/>
    <x v="6"/>
    <s v="2022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6"/>
    <n v="100000"/>
    <s v="GENERAL FUND"/>
    <n v="10"/>
    <n v="70049005"/>
    <s v="P02"/>
    <s v="OCD"/>
    <x v="34"/>
    <s v="UNASSIGNED"/>
    <s v="PVOCD262022455228000"/>
    <s v="EFT"/>
    <s v="MA"/>
    <s v="BROOKLINE"/>
    <s v="2024-08-31T06:32:12.000"/>
  </r>
  <r>
    <s v="A0000000000622161496"/>
    <x v="3"/>
    <x v="6"/>
    <s v="2022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20"/>
    <n v="100000"/>
    <s v="GENERAL FUND"/>
    <n v="10"/>
    <n v="70049005"/>
    <s v="P02"/>
    <s v="OCD"/>
    <x v="60"/>
    <s v="UNASSIGNED"/>
    <s v="PVOCD262022455230000"/>
    <s v="EFT"/>
    <s v="MA"/>
    <s v="FITCHBURG"/>
    <s v="2024-08-31T06:32:12.000"/>
  </r>
  <r>
    <s v="A0000000000622125545"/>
    <x v="3"/>
    <x v="6"/>
    <s v="2022-0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633"/>
    <n v="40000"/>
    <s v="GENERAL FUND"/>
    <n v="10"/>
    <n v="70049005"/>
    <s v="P02"/>
    <s v="OCD"/>
    <x v="62"/>
    <s v="UNASSIGNED"/>
    <s v="PVOCD262022455226000"/>
    <s v="EFT"/>
    <s v="MA"/>
    <s v="CHATHAM"/>
    <s v="2024-08-31T06:32:12.000"/>
  </r>
  <r>
    <s v="A0000000000622073338"/>
    <x v="3"/>
    <x v="6"/>
    <s v="2022-0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24"/>
    <n v="75000"/>
    <s v="GENERAL FUND"/>
    <n v="10"/>
    <n v="70049005"/>
    <s v="P02"/>
    <s v="OCD"/>
    <x v="131"/>
    <s v="UNASSIGNED"/>
    <s v="PVOCD262022455225000"/>
    <s v="EFT"/>
    <s v="MA"/>
    <s v="LEICESTER"/>
    <s v="2024-08-31T06:32:12.000"/>
  </r>
  <r>
    <s v="A0000000000622024749"/>
    <x v="3"/>
    <x v="6"/>
    <s v="2022-0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27"/>
    <n v="200000"/>
    <s v="GENERAL FUND"/>
    <n v="10"/>
    <n v="70049005"/>
    <s v="P02"/>
    <s v="OCD"/>
    <x v="99"/>
    <s v="UNASSIGNED"/>
    <s v="PVOCD262022455224000"/>
    <s v="EFT"/>
    <s v="MA"/>
    <s v="MILLBURY"/>
    <s v="2024-08-31T06:32:12.000"/>
  </r>
  <r>
    <s v="A0000000000622000696"/>
    <x v="3"/>
    <x v="6"/>
    <s v="2022-02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22"/>
    <n v="400000"/>
    <s v="GENERAL FUND"/>
    <n v="10"/>
    <n v="70049005"/>
    <s v="P02"/>
    <s v="OCD"/>
    <x v="36"/>
    <s v="UNASSIGNED"/>
    <s v="PVOCD262022455223000"/>
    <s v="EFT"/>
    <s v="MA"/>
    <s v="FALL RIVER"/>
    <s v="2024-08-31T06:32:12.000"/>
  </r>
  <r>
    <s v="A0000000000621956170"/>
    <x v="3"/>
    <x v="7"/>
    <s v="2022-01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605"/>
    <n v="11387.54"/>
    <s v="GENERAL FUND"/>
    <n v="10"/>
    <n v="70049005"/>
    <s v="P02"/>
    <s v="OCD"/>
    <x v="0"/>
    <s v="UNASSIGNED"/>
    <s v="PVOCD262022458014000"/>
    <s v="EFT"/>
    <s v="MA"/>
    <s v="WORCESTER"/>
    <s v="2024-08-31T06:32:12.000"/>
  </r>
  <r>
    <s v="A0000000000621953042"/>
    <x v="3"/>
    <x v="7"/>
    <s v="2022-01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54"/>
    <n v="200000"/>
    <s v="GENERAL FUND"/>
    <n v="10"/>
    <n v="70049005"/>
    <s v="P02"/>
    <s v="OCD"/>
    <x v="159"/>
    <s v="UNASSIGNED"/>
    <s v="PVOCD262022455222000"/>
    <s v="EFT"/>
    <s v="MA"/>
    <s v="WALTHAM"/>
    <s v="2024-08-31T06:32:12.000"/>
  </r>
  <r>
    <s v="A0000000000621951969"/>
    <x v="3"/>
    <x v="7"/>
    <s v="2022-01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605"/>
    <n v="19165.759999999998"/>
    <s v="GENERAL FUND"/>
    <n v="10"/>
    <n v="70049005"/>
    <s v="P02"/>
    <s v="OCD"/>
    <x v="0"/>
    <s v="UNASSIGNED"/>
    <s v="PVOCD262022458013000"/>
    <s v="EFT"/>
    <s v="MA"/>
    <s v="WORCESTER"/>
    <s v="2024-08-31T06:32:12.000"/>
  </r>
  <r>
    <s v="A0000000000621909330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93"/>
    <n v="30000"/>
    <s v="GENERAL FUND"/>
    <n v="10"/>
    <n v="70049005"/>
    <s v="P02"/>
    <s v="OCD"/>
    <x v="171"/>
    <s v="UNASSIGNED"/>
    <s v="PVOCD262022455220000"/>
    <s v="EFT"/>
    <s v="MA"/>
    <s v="WRENTHAM"/>
    <s v="2024-08-31T06:32:12.000"/>
  </r>
  <r>
    <s v="A0000000000621907650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89"/>
    <n v="50000"/>
    <s v="GENERAL FUND"/>
    <n v="10"/>
    <n v="70049005"/>
    <s v="P02"/>
    <s v="OCD"/>
    <x v="5"/>
    <s v="UNASSIGNED"/>
    <s v="PVOCD262022455208000"/>
    <s v="EFT"/>
    <s v="MA"/>
    <s v="WEST SPRINGFIELD"/>
    <s v="2024-08-31T06:32:12.000"/>
  </r>
  <r>
    <s v="A0000000000621907624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01"/>
    <n v="25000"/>
    <s v="GENERAL FUND"/>
    <n v="10"/>
    <n v="70049005"/>
    <s v="P02"/>
    <s v="OCD"/>
    <x v="221"/>
    <s v="UNASSIGNED"/>
    <s v="PVOCD262022455218000"/>
    <s v="EFT"/>
    <s v="MA"/>
    <s v="WOBURN"/>
    <s v="2024-08-31T06:32:12.000"/>
  </r>
  <r>
    <s v="A0000000000621907587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605"/>
    <n v="500000"/>
    <s v="GENERAL FUND"/>
    <n v="10"/>
    <n v="70049005"/>
    <s v="P02"/>
    <s v="OCD"/>
    <x v="0"/>
    <s v="UNASSIGNED"/>
    <s v="PVOCD262022455219000"/>
    <s v="EFT"/>
    <s v="MA"/>
    <s v="WORCESTER"/>
    <s v="2024-08-31T06:32:12.000"/>
  </r>
  <r>
    <s v="A0000000000621907524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82"/>
    <n v="10000"/>
    <s v="GENERAL FUND"/>
    <n v="10"/>
    <n v="70049005"/>
    <s v="P02"/>
    <s v="OCD"/>
    <x v="11"/>
    <s v="UNASSIGNED"/>
    <s v="PVOCD262022455213000"/>
    <s v="EFT"/>
    <s v="MA"/>
    <s v="WHITMAN"/>
    <s v="2024-08-31T06:32:12.000"/>
  </r>
  <r>
    <s v="A0000000000621907186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51"/>
    <n v="100000"/>
    <s v="GENERAL FUND"/>
    <n v="10"/>
    <n v="70049005"/>
    <s v="P02"/>
    <s v="OCD"/>
    <x v="38"/>
    <s v="UNASSIGNED"/>
    <s v="PVOCD262022455180000"/>
    <s v="EFT"/>
    <s v="MA"/>
    <s v="REVERE"/>
    <s v="2024-08-31T06:32:12.000"/>
  </r>
  <r>
    <s v="A0000000000621907139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46"/>
    <n v="50000"/>
    <s v="GENERAL FUND"/>
    <n v="10"/>
    <n v="70049005"/>
    <s v="P02"/>
    <s v="OCD"/>
    <x v="121"/>
    <s v="HOUSING AUTHORITY"/>
    <s v="PVOCD262022455165000"/>
    <s v="EFT"/>
    <s v="MA"/>
    <s v="MIDDLEBORO"/>
    <s v="2024-08-31T06:32:12.000"/>
  </r>
  <r>
    <s v="A0000000000621906876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70"/>
    <n v="300000"/>
    <s v="GENERAL FUND"/>
    <n v="10"/>
    <n v="70049005"/>
    <s v="P02"/>
    <s v="OCD"/>
    <x v="25"/>
    <s v="UNASSIGNED"/>
    <s v="PVOCD262022455178000"/>
    <s v="EFT"/>
    <s v="MA"/>
    <s v="QUINCY"/>
    <s v="2024-08-31T06:32:12.000"/>
  </r>
  <r>
    <s v="A0000000000621906625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70"/>
    <n v="50000"/>
    <s v="GENERAL FUND"/>
    <n v="10"/>
    <n v="70049005"/>
    <s v="P02"/>
    <s v="OCD"/>
    <x v="118"/>
    <s v="UNASSIGNED"/>
    <s v="PVOCD262022455181000"/>
    <s v="EFT"/>
    <s v="MA"/>
    <s v="ROCKLAND"/>
    <s v="2024-08-31T06:32:12.000"/>
  </r>
  <r>
    <s v="A0000000000621905106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85"/>
    <n v="30000"/>
    <s v="GENERAL FUND"/>
    <n v="10"/>
    <n v="70049005"/>
    <s v="P02"/>
    <s v="OCD"/>
    <x v="200"/>
    <s v="UNASSIGNED"/>
    <s v="PVOCD262022455207000"/>
    <s v="EFT"/>
    <s v="MA"/>
    <s v="WEST NEWBURY"/>
    <s v="2024-08-31T06:32:12.000"/>
  </r>
  <r>
    <s v="A0000000000621904853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81"/>
    <n v="75000"/>
    <s v="GENERAL FUND"/>
    <n v="10"/>
    <n v="70049005"/>
    <s v="P02"/>
    <s v="OCD"/>
    <x v="45"/>
    <s v="UNASSIGNED"/>
    <s v="PVOCD262022455206000"/>
    <s v="EFT"/>
    <s v="MA"/>
    <s v="WESTBOROUGH"/>
    <s v="2024-08-31T06:32:12.000"/>
  </r>
  <r>
    <s v="A0000000000621904678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83"/>
    <n v="25000"/>
    <s v="GENERAL FUND"/>
    <n v="10"/>
    <n v="70049005"/>
    <s v="P02"/>
    <s v="OCD"/>
    <x v="90"/>
    <s v="UNASSIGNED"/>
    <s v="PVOCD262022455200000"/>
    <s v="EFT"/>
    <s v="MA"/>
    <s v="WARREN"/>
    <s v="2024-08-31T06:32:12.000"/>
  </r>
  <r>
    <s v="A0000000000621904435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45"/>
    <n v="100000"/>
    <s v="GENERAL FUND"/>
    <n v="10"/>
    <n v="70049005"/>
    <s v="P02"/>
    <s v="OCD"/>
    <x v="134"/>
    <s v="UNASSIGNED"/>
    <s v="PVOCD262022455160000"/>
    <s v="EFT"/>
    <s v="MA"/>
    <s v="MARBLEHEAD"/>
    <s v="2024-08-31T06:32:12.000"/>
  </r>
  <r>
    <s v="A0000000000621904432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53"/>
    <n v="300000"/>
    <s v="GENERAL FUND"/>
    <n v="10"/>
    <n v="70049005"/>
    <s v="P02"/>
    <s v="OCD"/>
    <x v="185"/>
    <s v="UNASSIGNED"/>
    <s v="PVOCD262022455156000"/>
    <s v="EFT"/>
    <s v="MA"/>
    <s v="LOWELL"/>
    <s v="2024-08-31T06:32:12.000"/>
  </r>
  <r>
    <s v="A0000000000621904202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75"/>
    <n v="100000"/>
    <s v="GENERAL FUND"/>
    <n v="10"/>
    <n v="70049005"/>
    <s v="P02"/>
    <s v="OCD"/>
    <x v="119"/>
    <s v="UNASSIGNED"/>
    <s v="PVOCD262022455185000"/>
    <s v="EFT"/>
    <s v="MA"/>
    <s v="SOUTH HADLEY"/>
    <s v="2024-08-31T06:32:12.000"/>
  </r>
  <r>
    <s v="A0000000000621903252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70"/>
    <n v="100000"/>
    <s v="GENERAL FUND"/>
    <n v="10"/>
    <n v="70049005"/>
    <s v="P02"/>
    <s v="OCD"/>
    <x v="105"/>
    <s v="UNASSIGNED"/>
    <s v="PVOCD262022455202000"/>
    <s v="EFT"/>
    <s v="MA"/>
    <s v="WEBSTER"/>
    <s v="2024-08-31T06:32:12.000"/>
  </r>
  <r>
    <s v="A0000000000621903238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81"/>
    <n v="400000"/>
    <s v="GENERAL FUND"/>
    <n v="10"/>
    <n v="70049005"/>
    <s v="P02"/>
    <s v="OCD"/>
    <x v="32"/>
    <s v="UNASSIGNED"/>
    <s v="PVOCD262022455204000"/>
    <s v="EFT"/>
    <s v="MA"/>
    <s v="WELLESLEY"/>
    <s v="2024-08-31T06:32:12.000"/>
  </r>
  <r>
    <s v="A0000000000621903173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67"/>
    <n v="35000"/>
    <s v="GENERAL FUND"/>
    <n v="10"/>
    <n v="70049005"/>
    <s v="P02"/>
    <s v="OCD"/>
    <x v="96"/>
    <s v="UNASSIGNED"/>
    <s v="PVOCD262022455214000"/>
    <s v="EFT"/>
    <s v="MA"/>
    <s v="WILLIAMSTOWN"/>
    <s v="2024-08-31T06:32:12.000"/>
  </r>
  <r>
    <s v="A0000000000621903116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86"/>
    <n v="20000"/>
    <s v="GENERAL FUND"/>
    <n v="10"/>
    <n v="70049005"/>
    <s v="P02"/>
    <s v="OCD"/>
    <x v="24"/>
    <s v="UNASSIGNED"/>
    <s v="PVOCD262022455210000"/>
    <s v="EFT"/>
    <s v="MA"/>
    <s v="WESTFORD"/>
    <s v="2024-08-31T06:32:12.000"/>
  </r>
  <r>
    <s v="A0000000000621903103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664"/>
    <n v="5000"/>
    <s v="GENERAL FUND"/>
    <n v="10"/>
    <n v="70049005"/>
    <s v="P02"/>
    <s v="OCD"/>
    <x v="85"/>
    <s v="UNASSIGNED"/>
    <s v="PVOCD262022455221000"/>
    <s v="EFT"/>
    <s v="MA"/>
    <s v="SOUTH YARMOUTH"/>
    <s v="2024-08-31T06:32:12.000"/>
  </r>
  <r>
    <s v="A0000000000621902980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70"/>
    <n v="400000"/>
    <s v="GENERAL FUND"/>
    <n v="10"/>
    <n v="70049005"/>
    <s v="P02"/>
    <s v="OCD"/>
    <x v="21"/>
    <s v="UNASSIGNED"/>
    <s v="PVOCD262022455212000"/>
    <s v="EFT"/>
    <s v="MA"/>
    <s v="ROCKLAND"/>
    <s v="2024-08-31T06:32:12.000"/>
  </r>
  <r>
    <s v="A0000000000621902907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72"/>
    <n v="100000"/>
    <s v="GENERAL FUND"/>
    <n v="10"/>
    <n v="70049005"/>
    <s v="P02"/>
    <s v="OCD"/>
    <x v="33"/>
    <s v="UNASSIGNED"/>
    <s v="PVOCD262022455201000"/>
    <s v="EFT"/>
    <s v="MA"/>
    <s v="WATERTOWN"/>
    <s v="2024-08-31T06:32:12.000"/>
  </r>
  <r>
    <s v="A0000000000621902804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75"/>
    <n v="100000"/>
    <s v="GENERAL FUND"/>
    <n v="10"/>
    <n v="70049005"/>
    <s v="P02"/>
    <s v="OCD"/>
    <x v="6"/>
    <s v="UNASSIGNED"/>
    <s v="PVOCD262022455216000"/>
    <s v="EFT"/>
    <s v="MA"/>
    <s v="WINCHENDON"/>
    <s v="2024-08-31T06:32:12.000"/>
  </r>
  <r>
    <s v="A0000000000621902648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60"/>
    <n v="300000"/>
    <s v="GENERAL FUND"/>
    <n v="10"/>
    <n v="70049005"/>
    <s v="P02"/>
    <s v="OCD"/>
    <x v="170"/>
    <s v="UNASSIGNED"/>
    <s v="PVOCD262022455174000"/>
    <s v="EFT"/>
    <s v="MA"/>
    <s v="NORTHAMPTON"/>
    <s v="2024-08-31T06:32:12.000"/>
  </r>
  <r>
    <s v="A0000000000621902543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69"/>
    <n v="100000"/>
    <s v="GENERAL FUND"/>
    <n v="10"/>
    <n v="70049005"/>
    <s v="P02"/>
    <s v="OCD"/>
    <x v="46"/>
    <s v="ADMINISTRATION BUILDING"/>
    <s v="PVOCD262022455195000"/>
    <s v="EFT"/>
    <s v="MA"/>
    <s v="UXBRIDGE"/>
    <s v="2024-08-31T06:32:12.000"/>
  </r>
  <r>
    <s v="A0000000000621902542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40"/>
    <n v="400000"/>
    <s v="GENERAL FUND"/>
    <n v="10"/>
    <n v="70049005"/>
    <s v="P02"/>
    <s v="OCD"/>
    <x v="124"/>
    <s v="UNASSIGNED"/>
    <s v="PVOCD262022455169000"/>
    <s v="EFT"/>
    <s v="MA"/>
    <s v="NEW BEDFORD"/>
    <s v="2024-08-31T06:32:12.000"/>
  </r>
  <r>
    <s v="A0000000000621902498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66"/>
    <n v="100000"/>
    <s v="GENERAL FUND"/>
    <n v="10"/>
    <n v="70049005"/>
    <s v="P02"/>
    <s v="OCD"/>
    <x v="42"/>
    <s v="UNASSIGNED"/>
    <s v="PVOCD262022455182000"/>
    <s v="EFT"/>
    <s v="MA"/>
    <s v="ROCKPORT"/>
    <s v="2024-08-31T06:32:12.000"/>
  </r>
  <r>
    <s v="A0000000000621902405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76"/>
    <n v="300000"/>
    <s v="GENERAL FUND"/>
    <n v="10"/>
    <n v="70049005"/>
    <s v="P02"/>
    <s v="OCD"/>
    <x v="109"/>
    <s v="UNASSIGNED"/>
    <s v="PVOCD262022455164000"/>
    <s v="EFT"/>
    <s v="MA"/>
    <s v="MELROSE"/>
    <s v="2024-08-31T06:32:12.000"/>
  </r>
  <r>
    <s v="A0000000000621902043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62"/>
    <n v="25000"/>
    <s v="GENERAL FUND"/>
    <n v="10"/>
    <n v="70049005"/>
    <s v="P02"/>
    <s v="OCD"/>
    <x v="128"/>
    <s v="UNASSIGNED"/>
    <s v="PVOCD262022455188000"/>
    <s v="EFT"/>
    <s v="MA"/>
    <s v="SPENCER"/>
    <s v="2024-08-31T06:32:12.000"/>
  </r>
  <r>
    <s v="A0000000000621902003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61"/>
    <n v="175000"/>
    <s v="GENERAL FUND"/>
    <n v="10"/>
    <n v="70049005"/>
    <s v="P02"/>
    <s v="OCD"/>
    <x v="107"/>
    <s v="UNASSIGNED"/>
    <s v="PVOCD262022455171000"/>
    <s v="EFT"/>
    <s v="MA"/>
    <s v="NEWTON HIGHLANDS"/>
    <s v="2024-08-31T06:32:12.000"/>
  </r>
  <r>
    <s v="A0000000000621901804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68"/>
    <n v="200000"/>
    <s v="GENERAL FUND"/>
    <n v="10"/>
    <n v="70049005"/>
    <s v="P02"/>
    <s v="OCD"/>
    <x v="84"/>
    <s v="UNASSIGNED"/>
    <s v="PVOCD262022455179000"/>
    <s v="EFT"/>
    <s v="MA"/>
    <s v="RANDOLPH"/>
    <s v="2024-08-31T06:32:12.000"/>
  </r>
  <r>
    <s v="A0000000000621901680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56"/>
    <n v="200000"/>
    <s v="GENERAL FUND"/>
    <n v="10"/>
    <n v="70049005"/>
    <s v="P02"/>
    <s v="OCD"/>
    <x v="14"/>
    <s v="UNASSIGNED"/>
    <s v="PVOCD262022455157000"/>
    <s v="EFT"/>
    <s v="MA"/>
    <s v="LUDLOW"/>
    <s v="2024-08-31T06:32:12.000"/>
  </r>
  <r>
    <s v="A0000000000621901669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35"/>
    <n v="5000"/>
    <s v="GENERAL FUND"/>
    <n v="10"/>
    <n v="70049005"/>
    <s v="P02"/>
    <s v="OCD"/>
    <x v="102"/>
    <s v="UNASSIGNED"/>
    <s v="PVOCD262022455173000"/>
    <s v="EFT"/>
    <s v="MA"/>
    <s v="NORTH BROOKFIELD"/>
    <s v="2024-08-31T06:32:12.000"/>
  </r>
  <r>
    <s v="A0000000000621901473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80"/>
    <n v="300000"/>
    <s v="GENERAL FUND"/>
    <n v="10"/>
    <n v="70049005"/>
    <s v="P02"/>
    <s v="OCD"/>
    <x v="19"/>
    <s v="UNASSIGNED"/>
    <s v="PVOCD262022455193000"/>
    <s v="EFT"/>
    <s v="MA"/>
    <s v="TAUNTON"/>
    <s v="2024-08-31T06:32:12.000"/>
  </r>
  <r>
    <s v="A0000000000621901422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07"/>
    <n v="20000"/>
    <s v="GENERAL FUND"/>
    <n v="10"/>
    <n v="70049005"/>
    <s v="P02"/>
    <s v="OCD"/>
    <x v="202"/>
    <s v="UNASSIGNED"/>
    <s v="PVOCD262022455192000"/>
    <s v="EFT"/>
    <s v="MA"/>
    <s v="SWAMPSCOTT"/>
    <s v="2024-08-31T06:32:12.000"/>
  </r>
  <r>
    <s v="A0000000000621899735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5"/>
    <n v="600000"/>
    <s v="GENERAL FUND"/>
    <n v="10"/>
    <n v="70049005"/>
    <s v="P02"/>
    <s v="OCD"/>
    <x v="30"/>
    <s v="UNASSIGNED"/>
    <s v="PVOCD262022455183000"/>
    <s v="EFT"/>
    <s v="MA"/>
    <s v="SOMERVILLE"/>
    <s v="2024-08-31T06:32:12.000"/>
  </r>
  <r>
    <s v="A0000000000621898992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80"/>
    <n v="75000"/>
    <s v="GENERAL FUND"/>
    <n v="10"/>
    <n v="70049005"/>
    <s v="P02"/>
    <s v="OCD"/>
    <x v="17"/>
    <s v="UNASSIGNED"/>
    <s v="PVOCD262022455196000"/>
    <s v="EFT"/>
    <s v="MA"/>
    <s v="WAKEFIELD"/>
    <s v="2024-08-31T06:32:12.000"/>
  </r>
  <r>
    <s v="A0000000000621898988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24"/>
    <n v="10000"/>
    <s v="GENERAL FUND"/>
    <n v="10"/>
    <n v="70049005"/>
    <s v="P02"/>
    <s v="OCD"/>
    <x v="131"/>
    <s v="UNASSIGNED"/>
    <s v="PVOCD262022455152000"/>
    <s v="EFT"/>
    <s v="MA"/>
    <s v="LEICESTER"/>
    <s v="2024-08-31T06:32:12.000"/>
  </r>
  <r>
    <s v="A0000000000621898890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50"/>
    <n v="25000"/>
    <s v="GENERAL FUND"/>
    <n v="10"/>
    <n v="70049005"/>
    <s v="P02"/>
    <s v="OCD"/>
    <x v="166"/>
    <s v="UNASSIGNED"/>
    <s v="PVOCD262022455186000"/>
    <s v="EFT"/>
    <s v="MA"/>
    <s v="SOUTHBRIDGE"/>
    <s v="2024-08-31T06:32:12.000"/>
  </r>
  <r>
    <s v="A0000000000621898871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53"/>
    <n v="300000"/>
    <s v="GENERAL FUND"/>
    <n v="10"/>
    <n v="70049005"/>
    <s v="P02"/>
    <s v="OCD"/>
    <x v="3"/>
    <s v="UNASSIGNED"/>
    <s v="PVOCD262022455153000"/>
    <s v="EFT"/>
    <s v="MA"/>
    <s v="LEOMINSTER"/>
    <s v="2024-08-31T06:32:12.000"/>
  </r>
  <r>
    <s v="A0000000000621898862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69"/>
    <n v="60000"/>
    <s v="GENERAL FUND"/>
    <n v="10"/>
    <n v="70049005"/>
    <s v="P02"/>
    <s v="OCD"/>
    <x v="110"/>
    <s v="UNASSIGNED"/>
    <s v="PVOCD262022455194000"/>
    <s v="EFT"/>
    <s v="MA"/>
    <s v="UPTON"/>
    <s v="2024-08-31T06:32:12.000"/>
  </r>
  <r>
    <s v="A0000000000621898589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86"/>
    <n v="75000"/>
    <s v="GENERAL FUND"/>
    <n v="10"/>
    <n v="70049005"/>
    <s v="P02"/>
    <s v="OCD"/>
    <x v="125"/>
    <s v="UNASSIGNED"/>
    <s v="PVOCD262022455166000"/>
    <s v="EFT"/>
    <s v="MA"/>
    <s v="MILTON"/>
    <s v="2024-08-31T06:32:12.000"/>
  </r>
  <r>
    <s v="A0000000000621898543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8"/>
    <n v="100000"/>
    <s v="GENERAL FUND"/>
    <n v="10"/>
    <n v="70049005"/>
    <s v="P02"/>
    <s v="OCD"/>
    <x v="67"/>
    <s v="UNASSIGNED"/>
    <s v="PVOCD262022455158000"/>
    <s v="EFT"/>
    <s v="MA"/>
    <s v="MALDEN"/>
    <s v="2024-08-31T06:32:12.000"/>
  </r>
  <r>
    <s v="A0000000000621898538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420"/>
    <n v="100000"/>
    <s v="GENERAL FUND"/>
    <n v="10"/>
    <n v="70049005"/>
    <s v="P02"/>
    <s v="OCD"/>
    <x v="77"/>
    <s v="UNASSIGNED"/>
    <s v="PVOCD262022455154000"/>
    <s v="EFT"/>
    <s v="MA"/>
    <s v="LEXINGTON"/>
    <s v="2024-08-31T06:32:12.000"/>
  </r>
  <r>
    <s v="A0000000000621898508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52"/>
    <n v="15000"/>
    <s v="GENERAL FUND"/>
    <n v="10"/>
    <n v="70049005"/>
    <s v="P02"/>
    <s v="OCD"/>
    <x v="173"/>
    <s v="AUTHORITY HOUSING DIVISION"/>
    <s v="PVOCD262022455161000"/>
    <s v="EFT"/>
    <s v="MA"/>
    <s v="MARLBOROUGH"/>
    <s v="2024-08-31T06:32:12.000"/>
  </r>
  <r>
    <s v="A0000000000621898504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44"/>
    <n v="7500"/>
    <s v="GENERAL FUND"/>
    <n v="10"/>
    <n v="70049005"/>
    <s v="P02"/>
    <s v="OCD"/>
    <x v="78"/>
    <s v="UNASSIGNED"/>
    <s v="PVOCD262022455159000"/>
    <s v="EFT"/>
    <s v="MA"/>
    <s v="MANCHESTER"/>
    <s v="2024-08-31T06:32:12.000"/>
  </r>
  <r>
    <s v="A0000000000621898219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571"/>
    <n v="200000"/>
    <s v="GENERAL FUND"/>
    <n v="10"/>
    <n v="70049005"/>
    <s v="P02"/>
    <s v="OCD"/>
    <x v="160"/>
    <s v="UNASSIGNED"/>
    <s v="PVOCD262022455199000"/>
    <s v="EFT"/>
    <s v="MA"/>
    <s v="WAREHAM"/>
    <s v="2024-08-31T06:32:12.000"/>
  </r>
  <r>
    <s v="A0000000000621898146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48"/>
    <n v="75000"/>
    <s v="GENERAL FUND"/>
    <n v="10"/>
    <n v="70049005"/>
    <s v="P02"/>
    <s v="OCD"/>
    <x v="175"/>
    <s v="UNASSIGNED"/>
    <s v="PVOCD262022455162000"/>
    <s v="EFT"/>
    <s v="MA"/>
    <s v="MANSFIELD"/>
    <s v="2024-08-31T06:32:12.000"/>
  </r>
  <r>
    <s v="A0000000000621897984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54"/>
    <n v="500000"/>
    <s v="GENERAL FUND"/>
    <n v="10"/>
    <n v="70049005"/>
    <s v="P02"/>
    <s v="OCD"/>
    <x v="159"/>
    <s v="UNASSIGNED"/>
    <s v="PVOCD262022455197000"/>
    <s v="EFT"/>
    <s v="MA"/>
    <s v="WALTHAM"/>
    <s v="2024-08-31T06:32:12.000"/>
  </r>
  <r>
    <s v="A0000000000621897938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32"/>
    <n v="200000"/>
    <s v="GENERAL FUND"/>
    <n v="10"/>
    <n v="70049005"/>
    <s v="P02"/>
    <s v="OCD"/>
    <x v="108"/>
    <s v="UNASSIGNED"/>
    <s v="PVOCD262022455175000"/>
    <s v="EFT"/>
    <s v="MA"/>
    <s v="NORTHBOROUGH"/>
    <s v="2024-08-31T06:32:12.000"/>
  </r>
  <r>
    <s v="A0000000000621897919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72"/>
    <n v="100000"/>
    <s v="GENERAL FUND"/>
    <n v="10"/>
    <n v="70049005"/>
    <s v="P02"/>
    <s v="OCD"/>
    <x v="43"/>
    <s v="UNASSIGNED"/>
    <s v="PVOCD262022455191000"/>
    <s v="EFT"/>
    <s v="MA"/>
    <s v="STOUGHTON"/>
    <s v="2024-08-31T06:32:12.000"/>
  </r>
  <r>
    <s v="A0000000000621897437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60"/>
    <n v="100000"/>
    <s v="GENERAL FUND"/>
    <n v="10"/>
    <n v="70049005"/>
    <s v="P02"/>
    <s v="OCD"/>
    <x v="116"/>
    <s v="UNASSIGNED"/>
    <s v="PVOCD262022455168000"/>
    <s v="EFT"/>
    <s v="MA"/>
    <s v="NATICK"/>
    <s v="2024-08-31T06:32:12.000"/>
  </r>
  <r>
    <s v="A0000000000621897262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13"/>
    <n v="400000"/>
    <s v="GENERAL FUND"/>
    <n v="10"/>
    <n v="70049005"/>
    <s v="P02"/>
    <s v="OCD"/>
    <x v="72"/>
    <s v="UNASSIGNED"/>
    <s v="PVOCD262022455134000"/>
    <s v="EFT"/>
    <s v="MA"/>
    <s v="CHICOPEE"/>
    <s v="2024-08-31T06:32:12.000"/>
  </r>
  <r>
    <s v="A0000000000621897037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31"/>
    <n v="125000"/>
    <s v="GENERAL FUND"/>
    <n v="10"/>
    <n v="70049005"/>
    <s v="P02"/>
    <s v="OCD"/>
    <x v="83"/>
    <s v="UNASSIGNED"/>
    <s v="PVOCD262022455119000"/>
    <s v="EFT"/>
    <s v="MA"/>
    <s v="ATHOL"/>
    <s v="2024-08-31T06:32:12.000"/>
  </r>
  <r>
    <s v="A0000000000621896962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9"/>
    <n v="100000"/>
    <s v="GENERAL FUND"/>
    <n v="10"/>
    <n v="70049005"/>
    <s v="P02"/>
    <s v="OCD"/>
    <x v="35"/>
    <s v="UNASSIGNED"/>
    <s v="PVOCD262022455140000"/>
    <s v="EFT"/>
    <s v="MA"/>
    <s v="EVERETT"/>
    <s v="2024-08-31T06:32:12.000"/>
  </r>
  <r>
    <s v="A0000000000621895390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87"/>
    <n v="35000"/>
    <s v="GENERAL FUND"/>
    <n v="10"/>
    <n v="70049005"/>
    <s v="P02"/>
    <s v="OCD"/>
    <x v="198"/>
    <s v="UNASSIGNED"/>
    <s v="PVOCD262022455215000"/>
    <s v="EFT"/>
    <s v="MA"/>
    <s v="WILMINGTON"/>
    <s v="2024-08-31T06:32:12.000"/>
  </r>
  <r>
    <s v="A0000000000621895389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90"/>
    <n v="10000"/>
    <s v="GENERAL FUND"/>
    <n v="10"/>
    <n v="70049005"/>
    <s v="P02"/>
    <s v="OCD"/>
    <x v="214"/>
    <s v="UNASSIGNED"/>
    <s v="PVOCD262022455211000"/>
    <s v="EFT"/>
    <s v="MA"/>
    <s v="WESTPORT"/>
    <s v="2024-08-31T06:32:12.000"/>
  </r>
  <r>
    <s v="A0000000000621895340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84"/>
    <n v="10000"/>
    <s v="GENERAL FUND"/>
    <n v="10"/>
    <n v="70049005"/>
    <s v="P02"/>
    <s v="OCD"/>
    <x v="98"/>
    <s v="UNASSIGNED"/>
    <s v="PVOCD262022455203000"/>
    <s v="EFT"/>
    <s v="MA"/>
    <s v="WENHAM"/>
    <s v="2024-08-31T06:32:12.000"/>
  </r>
  <r>
    <s v="A0000000000621895338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83"/>
    <n v="14421"/>
    <s v="GENERAL FUND"/>
    <n v="10"/>
    <n v="70049005"/>
    <s v="P02"/>
    <s v="OCD"/>
    <x v="120"/>
    <s v="HOUSING AUTHORITY"/>
    <s v="PVOCD262022455205000"/>
    <s v="EFT"/>
    <s v="MA"/>
    <s v="WEST BOYLSTON"/>
    <s v="2024-08-31T06:32:12.000"/>
  </r>
  <r>
    <s v="A0000000000621895178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90"/>
    <n v="50000"/>
    <s v="GENERAL FUND"/>
    <n v="10"/>
    <n v="70049005"/>
    <s v="P02"/>
    <s v="OCD"/>
    <x v="165"/>
    <s v="UNASSIGNED"/>
    <s v="PVOCD262022455217000"/>
    <s v="EFT"/>
    <s v="MA"/>
    <s v="WINCHESTER"/>
    <s v="2024-08-31T06:32:12.000"/>
  </r>
  <r>
    <s v="A0000000000621895069"/>
    <x v="3"/>
    <x v="7"/>
    <s v="2022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86"/>
    <n v="50000"/>
    <s v="GENERAL FUND"/>
    <n v="10"/>
    <n v="70049005"/>
    <s v="P02"/>
    <s v="OCD"/>
    <x v="26"/>
    <s v="UNASSIGNED"/>
    <s v="PVOCD262022455209000"/>
    <s v="EFT"/>
    <s v="MA"/>
    <s v="WESTFIELD"/>
    <s v="2024-08-31T06:32:12.000"/>
  </r>
  <r>
    <s v="A0000000000621894893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61"/>
    <n v="100000"/>
    <s v="GENERAL FUND"/>
    <n v="10"/>
    <n v="70049005"/>
    <s v="P02"/>
    <s v="OCD"/>
    <x v="13"/>
    <s v="UNASSIGNED"/>
    <s v="PVOCD262022455172000"/>
    <s v="EFT"/>
    <s v="MA"/>
    <s v="NORTH ATTLEBORO"/>
    <s v="2024-08-31T06:32:12.000"/>
  </r>
  <r>
    <s v="A0000000000621894766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82"/>
    <n v="120000"/>
    <s v="GENERAL FUND"/>
    <n v="10"/>
    <n v="70049005"/>
    <s v="P02"/>
    <s v="OCD"/>
    <x v="89"/>
    <s v="UNASSIGNED"/>
    <s v="PVOCD262022455198000"/>
    <s v="EFT"/>
    <s v="MA"/>
    <s v="WARE"/>
    <s v="2024-08-31T06:32:12.000"/>
  </r>
  <r>
    <s v="A0000000000621894758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77"/>
    <n v="25000"/>
    <s v="GENERAL FUND"/>
    <n v="10"/>
    <n v="70049005"/>
    <s v="P02"/>
    <s v="OCD"/>
    <x v="91"/>
    <s v="UNASSIGNED"/>
    <s v="PVOCD262022455187000"/>
    <s v="EFT"/>
    <s v="MA"/>
    <s v="SOUTHWICK"/>
    <s v="2024-08-31T06:32:12.000"/>
  </r>
  <r>
    <s v="A0000000000621894680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80"/>
    <n v="100000"/>
    <s v="GENERAL FUND"/>
    <n v="10"/>
    <n v="70049005"/>
    <s v="P02"/>
    <s v="OCD"/>
    <x v="81"/>
    <s v="UNASSIGNED"/>
    <s v="PVOCD262022455190000"/>
    <s v="EFT"/>
    <s v="MA"/>
    <s v="SOTNEHAM"/>
    <s v="2024-08-31T06:32:12.000"/>
  </r>
  <r>
    <s v="A0000000000621894602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22"/>
    <n v="10000"/>
    <s v="GENERAL FUND"/>
    <n v="10"/>
    <n v="70049005"/>
    <s v="P02"/>
    <s v="OCD"/>
    <x v="59"/>
    <s v="UNASSIGNED"/>
    <s v="PVOCD262022455121000"/>
    <s v="EFT"/>
    <s v="MA"/>
    <s v="AVON"/>
    <s v="2024-08-31T06:32:12.000"/>
  </r>
  <r>
    <s v="A0000000000621894432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49"/>
    <n v="5000"/>
    <s v="GENERAL FUND"/>
    <n v="10"/>
    <n v="70049005"/>
    <s v="P02"/>
    <s v="OCD"/>
    <x v="204"/>
    <s v="UNASSIGNED"/>
    <s v="PVOCD262022455149000"/>
    <s v="EFT"/>
    <s v="MA"/>
    <s v="HUDSON"/>
    <s v="2024-08-31T06:32:12.000"/>
  </r>
  <r>
    <s v="A0000000000621894222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6"/>
    <n v="400000"/>
    <s v="GENERAL FUND"/>
    <n v="10"/>
    <n v="70049005"/>
    <s v="P02"/>
    <s v="OCD"/>
    <x v="34"/>
    <s v="UNASSIGNED"/>
    <s v="PVOCD262022455130000"/>
    <s v="EFT"/>
    <s v="MA"/>
    <s v="BROOKLINE"/>
    <s v="2024-08-31T06:32:12.000"/>
  </r>
  <r>
    <s v="A0000000000621893453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26"/>
    <n v="85000"/>
    <s v="GENERAL FUND"/>
    <n v="10"/>
    <n v="70049005"/>
    <s v="P02"/>
    <s v="OCD"/>
    <x v="190"/>
    <s v="UNASSIGNED"/>
    <s v="PVOCD262022455137000"/>
    <s v="EFT"/>
    <s v="MA"/>
    <s v="DRACUT"/>
    <s v="2024-08-31T06:32:12.000"/>
  </r>
  <r>
    <s v="A0000000000621893308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20"/>
    <n v="300000"/>
    <s v="GENERAL FUND"/>
    <n v="10"/>
    <n v="70049005"/>
    <s v="P02"/>
    <s v="OCD"/>
    <x v="60"/>
    <s v="UNASSIGNED"/>
    <s v="PVOCD262022455142000"/>
    <s v="EFT"/>
    <s v="MA"/>
    <s v="FITCHBURG"/>
    <s v="2024-08-31T06:32:12.000"/>
  </r>
  <r>
    <s v="A0000000000621893040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57"/>
    <n v="20000"/>
    <s v="GENERAL FUND"/>
    <n v="10"/>
    <n v="70049005"/>
    <s v="P02"/>
    <s v="OCD"/>
    <x v="164"/>
    <s v="UNASSIGNED"/>
    <s v="PVOCD262022455167000"/>
    <s v="EFT"/>
    <s v="MA"/>
    <s v="MONSON"/>
    <s v="2024-08-31T06:32:12.000"/>
  </r>
  <r>
    <s v="A0000000000621893010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38"/>
    <n v="200000"/>
    <s v="GENERAL FUND"/>
    <n v="10"/>
    <n v="70049005"/>
    <s v="P02"/>
    <s v="OCD"/>
    <x v="151"/>
    <s v="UNASSIGNED"/>
    <s v="PVOCD262022455151000"/>
    <s v="EFT"/>
    <s v="MA"/>
    <s v="IPSWICH"/>
    <s v="2024-08-31T06:32:12.000"/>
  </r>
  <r>
    <s v="A0000000000621892642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61"/>
    <n v="5000"/>
    <s v="GENERAL FUND"/>
    <n v="10"/>
    <n v="70049005"/>
    <s v="P02"/>
    <s v="OCD"/>
    <x v="123"/>
    <s v="UNASSIGNED"/>
    <s v="PVOCD262022455176000"/>
    <s v="EFT"/>
    <s v="MA"/>
    <s v="NORWELL"/>
    <s v="2024-08-31T06:32:12.000"/>
  </r>
  <r>
    <s v="A0000000000621891145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01"/>
    <n v="200000"/>
    <s v="GENERAL FUND"/>
    <n v="10"/>
    <n v="70049005"/>
    <s v="P02"/>
    <s v="OCD"/>
    <x v="150"/>
    <s v="UNASSIGNED"/>
    <s v="PVOCD262022455143000"/>
    <s v="EFT"/>
    <s v="MA"/>
    <s v="FRAMINGHAM"/>
    <s v="2024-08-31T06:32:12.000"/>
  </r>
  <r>
    <s v="A0000000000621890380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60"/>
    <n v="10000"/>
    <s v="GENERAL FUND"/>
    <n v="10"/>
    <n v="70049005"/>
    <s v="P02"/>
    <s v="OCD"/>
    <x v="205"/>
    <s v="UNASSIGNED"/>
    <s v="PVOCD262022455155000"/>
    <s v="EFT"/>
    <s v="MA"/>
    <s v="LITTLETON"/>
    <s v="2024-08-31T06:32:12.000"/>
  </r>
  <r>
    <s v="A0000000000621889995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55"/>
    <n v="75000"/>
    <s v="GENERAL FUND"/>
    <n v="10"/>
    <n v="70049005"/>
    <s v="P02"/>
    <s v="OCD"/>
    <x v="70"/>
    <s v="UNASSIGNED"/>
    <s v="PVOCD262022455163000"/>
    <s v="EFT"/>
    <s v="MA"/>
    <s v="MEDFORD"/>
    <s v="2024-08-31T06:32:12.000"/>
  </r>
  <r>
    <s v="A0000000000621889386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61"/>
    <n v="200000"/>
    <s v="GENERAL FUND"/>
    <n v="10"/>
    <n v="70049005"/>
    <s v="P02"/>
    <s v="OCD"/>
    <x v="107"/>
    <s v="UNASSIGNED"/>
    <s v="PVOCD262022455170000"/>
    <s v="EFT"/>
    <s v="MA"/>
    <s v="NEWTON HIGHLANDS"/>
    <s v="2024-08-31T06:32:12.000"/>
  </r>
  <r>
    <s v="A0000000000621887994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11"/>
    <n v="5000000"/>
    <s v="GENERAL FUND"/>
    <n v="10"/>
    <n v="70049005"/>
    <s v="P02"/>
    <s v="OCD"/>
    <x v="55"/>
    <s v="UNASSIGNED"/>
    <s v="PVOCD262022455127000"/>
    <s v="EFT"/>
    <s v="MA"/>
    <s v="BOSTON"/>
    <s v="2024-08-31T06:32:12.000"/>
  </r>
  <r>
    <s v="A0000000000621887993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20"/>
    <n v="80000"/>
    <s v="GENERAL FUND"/>
    <n v="10"/>
    <n v="70049005"/>
    <s v="P02"/>
    <s v="OCD"/>
    <x v="49"/>
    <s v="UNASSIGNED"/>
    <s v="PVOCD262022455113000"/>
    <s v="EFT"/>
    <s v="MA"/>
    <s v="ADAMS"/>
    <s v="2024-08-31T06:32:12.000"/>
  </r>
  <r>
    <s v="A0000000000621886616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22"/>
    <n v="300000"/>
    <s v="GENERAL FUND"/>
    <n v="10"/>
    <n v="70049005"/>
    <s v="P02"/>
    <s v="OCD"/>
    <x v="36"/>
    <s v="UNASSIGNED"/>
    <s v="PVOCD262022455141000"/>
    <s v="EFT"/>
    <s v="MA"/>
    <s v="FALL RIVER"/>
    <s v="2024-08-31T06:32:12.000"/>
  </r>
  <r>
    <s v="A0000000000621885252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10"/>
    <n v="75000"/>
    <s v="GENERAL FUND"/>
    <n v="10"/>
    <n v="70049005"/>
    <s v="P02"/>
    <s v="OCD"/>
    <x v="74"/>
    <s v="UNASSIGNED"/>
    <s v="PVOCD262022455135000"/>
    <s v="EFT"/>
    <s v="MA"/>
    <s v="CLINTON"/>
    <s v="2024-08-31T06:32:12.000"/>
  </r>
  <r>
    <s v="A0000000000621884936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62"/>
    <n v="200000"/>
    <s v="GENERAL FUND"/>
    <n v="10"/>
    <n v="70049005"/>
    <s v="P02"/>
    <s v="OCD"/>
    <x v="208"/>
    <s v="UNASSIGNED"/>
    <s v="PVOCD262022455177000"/>
    <s v="EFT"/>
    <s v="MA"/>
    <s v="NORWOOD"/>
    <s v="2024-08-31T06:32:12.000"/>
  </r>
  <r>
    <s v="A0000000000621884705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104"/>
    <n v="400000"/>
    <s v="GENERAL FUND"/>
    <n v="10"/>
    <n v="70049005"/>
    <s v="P02"/>
    <s v="OCD"/>
    <x v="167"/>
    <s v="UNASSIGNED"/>
    <s v="PVOCD262022455189000"/>
    <s v="EFT"/>
    <s v="MA"/>
    <s v="SPRINGFIELD"/>
    <s v="2024-08-31T06:32:12.000"/>
  </r>
  <r>
    <s v="A0000000000621884542"/>
    <x v="3"/>
    <x v="7"/>
    <s v="2022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5"/>
    <n v="200000"/>
    <s v="GENERAL FUND"/>
    <n v="10"/>
    <n v="70049005"/>
    <s v="P02"/>
    <s v="OCD"/>
    <x v="30"/>
    <s v="UNASSIGNED"/>
    <s v="PVOCD262022455184000"/>
    <s v="EFT"/>
    <s v="MA"/>
    <s v="SOMERVILLE"/>
    <s v="2024-08-31T06:32:12.000"/>
  </r>
  <r>
    <s v="A0000000000621884335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19"/>
    <n v="50000"/>
    <s v="GENERAL FUND"/>
    <n v="10"/>
    <n v="70049005"/>
    <s v="P02"/>
    <s v="OCD"/>
    <x v="144"/>
    <s v="UNASSIGNED"/>
    <s v="PVOCD262022455124000"/>
    <s v="EFT"/>
    <s v="MA"/>
    <s v="BELLINGHAM"/>
    <s v="2024-08-31T06:32:12.000"/>
  </r>
  <r>
    <s v="A0000000000621884285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01"/>
    <n v="75000"/>
    <s v="GENERAL FUND"/>
    <n v="10"/>
    <n v="70049005"/>
    <s v="P02"/>
    <s v="OCD"/>
    <x v="16"/>
    <s v="UNASSIGNED"/>
    <s v="PVOCD262022455147000"/>
    <s v="EFT"/>
    <s v="MA"/>
    <s v="GREENFIELD"/>
    <s v="2024-08-31T06:32:12.000"/>
  </r>
  <r>
    <s v="A0000000000621883309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02"/>
    <n v="60000"/>
    <s v="GENERAL FUND"/>
    <n v="10"/>
    <n v="70049005"/>
    <s v="P02"/>
    <s v="OCD"/>
    <x v="53"/>
    <s v="UNASSIGNED"/>
    <s v="PVOCD262022455115000"/>
    <s v="EFT"/>
    <s v="MA"/>
    <s v="AMHERST"/>
    <s v="2024-08-31T06:32:12.000"/>
  </r>
  <r>
    <s v="A0000000000621883058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21"/>
    <n v="5000"/>
    <s v="GENERAL FUND"/>
    <n v="10"/>
    <n v="70049005"/>
    <s v="P02"/>
    <s v="OCD"/>
    <x v="183"/>
    <s v="UNASSIGNED"/>
    <s v="PVOCD262022455118000"/>
    <s v="EFT"/>
    <s v="MA"/>
    <s v="ASHLAND"/>
    <s v="2024-08-31T06:32:12.000"/>
  </r>
  <r>
    <s v="A0000000000621882923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56"/>
    <n v="50000"/>
    <s v="GENERAL FUND"/>
    <n v="10"/>
    <n v="70049005"/>
    <s v="P02"/>
    <s v="OCD"/>
    <x v="155"/>
    <s v="UNASSIGNED"/>
    <s v="PVOCD262022455138000"/>
    <s v="EFT"/>
    <s v="MA"/>
    <s v="NORTH EASTON"/>
    <s v="2024-08-31T06:32:12.000"/>
  </r>
  <r>
    <s v="A0000000000621882249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29"/>
    <n v="15000"/>
    <s v="GENERAL FUND"/>
    <n v="10"/>
    <n v="70049005"/>
    <s v="P02"/>
    <s v="OCD"/>
    <x v="133"/>
    <s v="UNASSIGNED"/>
    <s v="PVOCD262022455139000"/>
    <s v="EFT"/>
    <s v="MA"/>
    <s v="ESSEX"/>
    <s v="2024-08-31T06:32:12.000"/>
  </r>
  <r>
    <s v="A0000000000621881250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24"/>
    <n v="50000"/>
    <s v="GENERAL FUND"/>
    <n v="10"/>
    <n v="70049005"/>
    <s v="P02"/>
    <s v="OCD"/>
    <x v="184"/>
    <s v="UNASSIGNED"/>
    <s v="PVOCD262022455129000"/>
    <s v="EFT"/>
    <s v="MA"/>
    <s v="BRIDGEWATER"/>
    <s v="2024-08-31T06:32:12.000"/>
  </r>
  <r>
    <s v="A0000000000621881222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04"/>
    <n v="20000"/>
    <s v="GENERAL FUND"/>
    <n v="10"/>
    <n v="70049005"/>
    <s v="P02"/>
    <s v="OCD"/>
    <x v="69"/>
    <s v="UNASSIGNED"/>
    <s v="PVOCD262022455125000"/>
    <s v="EFT"/>
    <s v="MA"/>
    <s v="BLACKSTONE"/>
    <s v="2024-08-31T06:32:12.000"/>
  </r>
  <r>
    <s v="A0000000000621881207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50"/>
    <n v="700000"/>
    <s v="GENERAL FUND"/>
    <n v="10"/>
    <n v="70049005"/>
    <s v="P02"/>
    <s v="OCD"/>
    <x v="44"/>
    <s v="UNASSIGNED"/>
    <s v="PVOCD262022455133000"/>
    <s v="EFT"/>
    <s v="MA"/>
    <s v="CHELSEA"/>
    <s v="2024-08-31T06:32:12.000"/>
  </r>
  <r>
    <s v="A0000000000621881089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45"/>
    <n v="50000"/>
    <s v="GENERAL FUND"/>
    <n v="10"/>
    <n v="70049005"/>
    <s v="P02"/>
    <s v="OCD"/>
    <x v="86"/>
    <s v="UNASSIGNED"/>
    <s v="PVOCD262022455150000"/>
    <s v="EFT"/>
    <s v="MA"/>
    <s v="HULL"/>
    <s v="2024-08-31T06:32:12.000"/>
  </r>
  <r>
    <s v="A0000000000621881076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21"/>
    <n v="30000"/>
    <s v="GENERAL FUND"/>
    <n v="10"/>
    <n v="70049005"/>
    <s v="P02"/>
    <s v="OCD"/>
    <x v="206"/>
    <s v="UNASSIGNED"/>
    <s v="PVOCD262022455126000"/>
    <s v="EFT"/>
    <s v="MA"/>
    <s v="BILLERICA"/>
    <s v="2024-08-31T06:32:12.000"/>
  </r>
  <r>
    <s v="A0000000000621881047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21"/>
    <n v="30000"/>
    <s v="GENERAL FUND"/>
    <n v="10"/>
    <n v="70049005"/>
    <s v="P02"/>
    <s v="OCD"/>
    <x v="153"/>
    <s v="UNASSIGNED"/>
    <s v="PVOCD262022455131000"/>
    <s v="EFT"/>
    <s v="MA"/>
    <s v="CANTON"/>
    <s v="2024-08-31T06:32:12.000"/>
  </r>
  <r>
    <s v="A0000000000621881007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40"/>
    <n v="100000"/>
    <s v="GENERAL FUND"/>
    <n v="10"/>
    <n v="70049005"/>
    <s v="P02"/>
    <s v="OCD"/>
    <x v="51"/>
    <s v="UNASSIGNED"/>
    <s v="PVOCD262022455145000"/>
    <s v="EFT"/>
    <s v="MA"/>
    <s v="GARDNER"/>
    <s v="2024-08-31T06:32:12.000"/>
  </r>
  <r>
    <s v="A0000000000621880559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24"/>
    <n v="25000"/>
    <s v="GENERAL FUND"/>
    <n v="10"/>
    <n v="70049005"/>
    <s v="P02"/>
    <s v="OCD"/>
    <x v="76"/>
    <s v="UNASSIGNED"/>
    <s v="PVOCD262022455132000"/>
    <s v="EFT"/>
    <s v="MA"/>
    <s v="CHELMSFORD"/>
    <s v="2024-08-31T06:32:12.000"/>
  </r>
  <r>
    <s v="A0000000000621880558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601"/>
    <n v="100000"/>
    <s v="GENERAL FUND"/>
    <n v="10"/>
    <n v="70049005"/>
    <s v="P02"/>
    <s v="OCD"/>
    <x v="154"/>
    <s v="UNASSIGNED"/>
    <s v="PVOCD262022455122000"/>
    <s v="EFT"/>
    <s v="MA"/>
    <s v="HYANNIS"/>
    <s v="2024-08-31T06:32:12.000"/>
  </r>
  <r>
    <s v="A0000000000621878574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74"/>
    <n v="400000"/>
    <s v="GENERAL FUND"/>
    <n v="10"/>
    <n v="70049005"/>
    <s v="P02"/>
    <s v="OCD"/>
    <x v="65"/>
    <s v="UNASSIGNED"/>
    <s v="PVOCD262022455117000"/>
    <s v="EFT"/>
    <s v="MA"/>
    <s v="ARLINGTON"/>
    <s v="2024-08-31T06:32:12.000"/>
  </r>
  <r>
    <s v="A0000000000621876754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01"/>
    <n v="10000"/>
    <s v="GENERAL FUND"/>
    <n v="10"/>
    <n v="70049005"/>
    <s v="P02"/>
    <s v="OCD"/>
    <x v="58"/>
    <s v="UNASSIGNED"/>
    <s v="PVOCD262022455114000"/>
    <s v="EFT"/>
    <s v="MA"/>
    <s v="AGAWAM"/>
    <s v="2024-08-31T06:32:12.000"/>
  </r>
  <r>
    <s v="A0000000000621876389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20"/>
    <n v="300000"/>
    <s v="GENERAL FUND"/>
    <n v="10"/>
    <n v="70049005"/>
    <s v="P02"/>
    <s v="OCD"/>
    <x v="37"/>
    <s v="UNASSIGNED"/>
    <s v="PVOCD262022455112000"/>
    <s v="EFT"/>
    <s v="MA"/>
    <s v="ACTON"/>
    <s v="2024-08-31T06:32:12.000"/>
  </r>
  <r>
    <s v="A0000000000621876382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30"/>
    <n v="75000"/>
    <s v="GENERAL FUND"/>
    <n v="10"/>
    <n v="70049005"/>
    <s v="P02"/>
    <s v="OCD"/>
    <x v="179"/>
    <s v="AUTHORITY"/>
    <s v="PVOCD262022455146000"/>
    <s v="EFT"/>
    <s v="MA"/>
    <s v="GREAT BARRINGTON"/>
    <s v="2024-08-31T06:32:12.000"/>
  </r>
  <r>
    <s v="A0000000000621875777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84"/>
    <n v="75000"/>
    <s v="GENERAL FUND"/>
    <n v="10"/>
    <n v="70049005"/>
    <s v="P02"/>
    <s v="OCD"/>
    <x v="157"/>
    <s v="UNASSIGNED"/>
    <s v="PVOCD262022455128000"/>
    <s v="EFT"/>
    <s v="MA"/>
    <s v="BRAINTREE"/>
    <s v="2024-08-31T06:32:12.000"/>
  </r>
  <r>
    <s v="A0000000000621874029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47"/>
    <n v="10000"/>
    <s v="GENERAL FUND"/>
    <n v="10"/>
    <n v="70049005"/>
    <s v="P02"/>
    <s v="OCD"/>
    <x v="52"/>
    <s v="UNASSIGNED"/>
    <s v="PVOCD262022455136000"/>
    <s v="EFT"/>
    <s v="MA"/>
    <s v="NORTH DARTMOUTH"/>
    <s v="2024-08-31T06:32:12.000"/>
  </r>
  <r>
    <s v="A0000000000621873584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40"/>
    <n v="200000"/>
    <s v="GENERAL FUND"/>
    <n v="10"/>
    <n v="70049005"/>
    <s v="P02"/>
    <s v="OCD"/>
    <x v="129"/>
    <s v="UNASSIGNED"/>
    <s v="PVOCD262022455148000"/>
    <s v="EFT"/>
    <s v="MA"/>
    <s v="HOLYOKE"/>
    <s v="2024-08-31T06:32:12.000"/>
  </r>
  <r>
    <s v="A0000000000621873126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01"/>
    <n v="100000"/>
    <s v="GENERAL FUND"/>
    <n v="10"/>
    <n v="70049005"/>
    <s v="P02"/>
    <s v="OCD"/>
    <x v="150"/>
    <s v="UNASSIGNED"/>
    <s v="PVOCD262022455144000"/>
    <s v="EFT"/>
    <s v="MA"/>
    <s v="FRAMINGHAM"/>
    <s v="2024-08-31T06:32:12.000"/>
  </r>
  <r>
    <s v="A0000000000621872832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51"/>
    <n v="25000"/>
    <s v="GENERAL FUND"/>
    <n v="10"/>
    <n v="70049005"/>
    <s v="P02"/>
    <s v="OCD"/>
    <x v="146"/>
    <s v="UNASSIGNED"/>
    <s v="PVOCD262022455111000"/>
    <s v="EFT"/>
    <s v="MA"/>
    <s v="ABINGTON"/>
    <s v="2024-08-31T06:32:12.000"/>
  </r>
  <r>
    <s v="A0000000000621868539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10"/>
    <n v="250000"/>
    <s v="GENERAL FUND"/>
    <n v="10"/>
    <n v="70049005"/>
    <s v="P02"/>
    <s v="OCD"/>
    <x v="145"/>
    <s v="UNASSIGNED"/>
    <s v="PVOCD262022455116000"/>
    <s v="EFT"/>
    <s v="MA"/>
    <s v="ANDOVER"/>
    <s v="2024-08-31T06:32:12.000"/>
  </r>
  <r>
    <s v="A0000000000621868394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30"/>
    <n v="25000"/>
    <s v="GENERAL FUND"/>
    <n v="10"/>
    <n v="70049005"/>
    <s v="P02"/>
    <s v="OCD"/>
    <x v="158"/>
    <s v="UNASSIGNED"/>
    <s v="PVOCD262022455123000"/>
    <s v="EFT"/>
    <s v="MA"/>
    <s v="BEDFORD"/>
    <s v="2024-08-31T06:32:12.000"/>
  </r>
  <r>
    <s v="A0000000000621868215"/>
    <x v="3"/>
    <x v="7"/>
    <s v="2022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03"/>
    <n v="100000"/>
    <s v="GENERAL FUND"/>
    <n v="10"/>
    <n v="70049005"/>
    <s v="P02"/>
    <s v="OCD"/>
    <x v="212"/>
    <s v="UNASSIGNED"/>
    <s v="PVOCD262022455120000"/>
    <s v="EFT"/>
    <s v="MA"/>
    <s v="ATTLEBORO"/>
    <s v="2024-08-31T06:32:12.000"/>
  </r>
  <r>
    <s v="A0000000000621854346"/>
    <x v="3"/>
    <x v="7"/>
    <s v="202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2155"/>
    <n v="33324.480000000003"/>
    <s v="GENERAL FUND"/>
    <n v="10"/>
    <n v="70049005"/>
    <s v="P02"/>
    <s v="OCD"/>
    <x v="70"/>
    <s v="UNASSIGNED"/>
    <s v="PVOCD262022458012000"/>
    <s v="EFT"/>
    <s v="MA"/>
    <s v="MEDFORD"/>
    <s v="2024-08-31T06:32:12.000"/>
  </r>
  <r>
    <s v="A0000000000621846198"/>
    <x v="3"/>
    <x v="7"/>
    <s v="202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605"/>
    <n v="14601"/>
    <s v="GENERAL FUND"/>
    <n v="10"/>
    <n v="70049005"/>
    <s v="P02"/>
    <s v="OCD"/>
    <x v="0"/>
    <s v="UNASSIGNED"/>
    <s v="PVOCD262022458011000"/>
    <s v="EFT"/>
    <s v="MA"/>
    <s v="WORCESTER"/>
    <s v="2024-08-31T06:32:12.000"/>
  </r>
  <r>
    <s v="A0000000000621806347"/>
    <x v="3"/>
    <x v="8"/>
    <s v="2022-01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04"/>
    <n v="50000"/>
    <s v="GENERAL FUND"/>
    <n v="10"/>
    <n v="70049005"/>
    <s v="P02"/>
    <s v="OCD"/>
    <x v="69"/>
    <s v="UNASSIGNED"/>
    <s v="PVOCD262022455110000"/>
    <s v="EFT"/>
    <s v="MA"/>
    <s v="BLACKSTONE"/>
    <s v="2024-08-31T06:32:12.000"/>
  </r>
  <r>
    <s v="A0000000000621729316"/>
    <x v="3"/>
    <x v="8"/>
    <s v="2021-12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2027"/>
    <n v="2029.5"/>
    <s v="GENERAL FUND"/>
    <n v="10"/>
    <n v="70049005"/>
    <s v="P02"/>
    <s v="OCD"/>
    <x v="71"/>
    <s v="UNASSIGNED"/>
    <s v="PVOCD262022458010000"/>
    <s v="EFT"/>
    <s v="MA"/>
    <s v="DEDHAM"/>
    <s v="2024-08-31T06:32:12.000"/>
  </r>
  <r>
    <s v="A0000000000621701800"/>
    <x v="3"/>
    <x v="8"/>
    <s v="2021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605"/>
    <n v="800000"/>
    <s v="GENERAL FUND"/>
    <n v="10"/>
    <n v="70049005"/>
    <s v="P02"/>
    <s v="OCD"/>
    <x v="0"/>
    <s v="UNASSIGNED"/>
    <s v="PVOCD262022455108000"/>
    <s v="EFT"/>
    <s v="MA"/>
    <s v="WORCESTER"/>
    <s v="2024-08-31T06:32:12.000"/>
  </r>
  <r>
    <s v="A0000000000621693878"/>
    <x v="3"/>
    <x v="8"/>
    <s v="2021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20"/>
    <n v="50000"/>
    <s v="GENERAL FUND"/>
    <n v="10"/>
    <n v="70049005"/>
    <s v="P02"/>
    <s v="OCD"/>
    <x v="88"/>
    <s v="UNASSIGNED"/>
    <s v="PVOCD262022455107000"/>
    <s v="EFT"/>
    <s v="MA"/>
    <s v="HOLDEN"/>
    <s v="2024-08-31T06:32:12.000"/>
  </r>
  <r>
    <s v="A0000000000621689348"/>
    <x v="3"/>
    <x v="8"/>
    <s v="2021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69"/>
    <n v="100000"/>
    <s v="GENERAL FUND"/>
    <n v="10"/>
    <n v="70049005"/>
    <s v="P02"/>
    <s v="OCD"/>
    <x v="46"/>
    <s v="ADMINISTRATION BUILDING"/>
    <s v="PVOCD262022455109000"/>
    <s v="EFT"/>
    <s v="MA"/>
    <s v="UXBRIDGE"/>
    <s v="2024-08-31T06:32:12.000"/>
  </r>
  <r>
    <s v="A0000000000621659727"/>
    <x v="3"/>
    <x v="8"/>
    <s v="2021-1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35"/>
    <n v="25000"/>
    <s v="GENERAL FUND"/>
    <n v="10"/>
    <n v="70049005"/>
    <s v="P02"/>
    <s v="OCD"/>
    <x v="41"/>
    <s v="UNASSIGNED"/>
    <s v="PVOCD262022455104000"/>
    <s v="EFT"/>
    <s v="MA"/>
    <s v="HADLEY"/>
    <s v="2024-08-31T06:32:12.000"/>
  </r>
  <r>
    <s v="A0000000000621657936"/>
    <x v="3"/>
    <x v="8"/>
    <s v="2021-1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01"/>
    <n v="450000"/>
    <s v="GENERAL FUND"/>
    <n v="10"/>
    <n v="70049005"/>
    <s v="P02"/>
    <s v="OCD"/>
    <x v="58"/>
    <s v="UNASSIGNED"/>
    <s v="PVOCD262022455101000"/>
    <s v="EFT"/>
    <s v="MA"/>
    <s v="AGAWAM"/>
    <s v="2024-08-31T06:32:12.000"/>
  </r>
  <r>
    <s v="A0000000000621657790"/>
    <x v="3"/>
    <x v="8"/>
    <s v="2021-1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95"/>
    <n v="75000"/>
    <s v="GENERAL FUND"/>
    <n v="10"/>
    <n v="70049005"/>
    <s v="P02"/>
    <s v="OCD"/>
    <x v="113"/>
    <s v="UNASSIGNED"/>
    <s v="PVOCD262022455106000"/>
    <s v="EFT"/>
    <s v="MA"/>
    <s v="WILBRAHAM"/>
    <s v="2024-08-31T06:32:12.000"/>
  </r>
  <r>
    <s v="A0000000000621654987"/>
    <x v="3"/>
    <x v="8"/>
    <s v="2021-1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24"/>
    <n v="250000"/>
    <s v="GENERAL FUND"/>
    <n v="10"/>
    <n v="70049005"/>
    <s v="P02"/>
    <s v="OCD"/>
    <x v="76"/>
    <s v="UNASSIGNED"/>
    <s v="PVOCD262022455103000"/>
    <s v="EFT"/>
    <s v="MA"/>
    <s v="CHELMSFORD"/>
    <s v="2024-08-31T06:32:12.000"/>
  </r>
  <r>
    <s v="A0000000000621653837"/>
    <x v="3"/>
    <x v="8"/>
    <s v="2021-1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53"/>
    <n v="400000"/>
    <s v="GENERAL FUND"/>
    <n v="10"/>
    <n v="70049005"/>
    <s v="P02"/>
    <s v="OCD"/>
    <x v="185"/>
    <s v="UNASSIGNED"/>
    <s v="PVOCD262022455105000"/>
    <s v="EFT"/>
    <s v="MA"/>
    <s v="LOWELL"/>
    <s v="2024-08-31T06:32:12.000"/>
  </r>
  <r>
    <s v="A0000000000621645371"/>
    <x v="3"/>
    <x v="8"/>
    <s v="2021-1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74"/>
    <n v="250000"/>
    <s v="GENERAL FUND"/>
    <n v="10"/>
    <n v="70049005"/>
    <s v="P02"/>
    <s v="OCD"/>
    <x v="65"/>
    <s v="UNASSIGNED"/>
    <s v="PVOCD262022455102000"/>
    <s v="EFT"/>
    <s v="MA"/>
    <s v="ARLINGTON"/>
    <s v="2024-08-31T06:32:12.000"/>
  </r>
  <r>
    <s v="A0000000000621611089"/>
    <x v="3"/>
    <x v="9"/>
    <s v="2021-1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605"/>
    <n v="17792.91"/>
    <s v="GENERAL FUND"/>
    <n v="10"/>
    <n v="70049005"/>
    <s v="P02"/>
    <s v="OCD"/>
    <x v="0"/>
    <s v="UNASSIGNED"/>
    <s v="PVOCD262022458007000"/>
    <s v="EFT"/>
    <s v="MA"/>
    <s v="WORCESTER"/>
    <s v="2024-08-31T06:32:12.000"/>
  </r>
  <r>
    <s v="A0000000000621609262"/>
    <x v="3"/>
    <x v="9"/>
    <s v="2021-1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013"/>
    <n v="17852.080000000002"/>
    <s v="GENERAL FUND"/>
    <n v="10"/>
    <n v="70049005"/>
    <s v="P02"/>
    <s v="OCD"/>
    <x v="72"/>
    <s v="UNASSIGNED"/>
    <s v="PVOCD262022458006000"/>
    <s v="EFT"/>
    <s v="MA"/>
    <s v="CHICOPEE"/>
    <s v="2024-08-31T06:32:12.000"/>
  </r>
  <r>
    <s v="A0000000000621605387"/>
    <x v="3"/>
    <x v="9"/>
    <s v="2021-1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2027"/>
    <n v="2953.5"/>
    <s v="GENERAL FUND"/>
    <n v="10"/>
    <n v="70049005"/>
    <s v="P02"/>
    <s v="OCD"/>
    <x v="71"/>
    <s v="UNASSIGNED"/>
    <s v="PVOCD262022458008000"/>
    <s v="EFT"/>
    <s v="MA"/>
    <s v="DEDHAM"/>
    <s v="2024-08-31T06:32:12.000"/>
  </r>
  <r>
    <s v="A0000000000621597311"/>
    <x v="3"/>
    <x v="9"/>
    <s v="2021-1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2155"/>
    <n v="17234.18"/>
    <s v="GENERAL FUND"/>
    <n v="10"/>
    <n v="70049005"/>
    <s v="P02"/>
    <s v="OCD"/>
    <x v="70"/>
    <s v="UNASSIGNED"/>
    <s v="PVOCD262022458009000"/>
    <s v="EFT"/>
    <s v="MA"/>
    <s v="MEDFORD"/>
    <s v="2024-08-31T06:32:12.000"/>
  </r>
  <r>
    <s v="A0000000000621540075"/>
    <x v="3"/>
    <x v="9"/>
    <s v="2021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07"/>
    <n v="150000"/>
    <s v="GENERAL FUND"/>
    <n v="10"/>
    <n v="70049005"/>
    <s v="P02"/>
    <s v="OCD"/>
    <x v="202"/>
    <s v="UNASSIGNED"/>
    <s v="PVOCD262022455098000"/>
    <s v="EFT"/>
    <s v="MA"/>
    <s v="SWAMPSCOTT"/>
    <s v="2024-08-31T06:32:12.000"/>
  </r>
  <r>
    <s v="A0000000000621537539"/>
    <x v="3"/>
    <x v="9"/>
    <s v="2021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40"/>
    <n v="22200"/>
    <s v="GENERAL FUND"/>
    <n v="10"/>
    <n v="70049005"/>
    <s v="P02"/>
    <s v="OCD"/>
    <x v="222"/>
    <s v="UNASSIGNED"/>
    <s v="PVOCD262022455093000"/>
    <s v="EFT"/>
    <s v="MA"/>
    <s v="LYNNFIELD"/>
    <s v="2024-08-31T06:32:12.000"/>
  </r>
  <r>
    <s v="A0000000000621535234"/>
    <x v="3"/>
    <x v="9"/>
    <s v="2021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38"/>
    <n v="300000"/>
    <s v="GENERAL FUND"/>
    <n v="10"/>
    <n v="70049005"/>
    <s v="P02"/>
    <s v="OCD"/>
    <x v="151"/>
    <s v="UNASSIGNED"/>
    <s v="PVOCD262022455092000"/>
    <s v="EFT"/>
    <s v="MA"/>
    <s v="IPSWICH"/>
    <s v="2024-08-31T06:32:12.000"/>
  </r>
  <r>
    <s v="A0000000000621534937"/>
    <x v="3"/>
    <x v="9"/>
    <s v="2021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02"/>
    <n v="100000"/>
    <s v="GENERAL FUND"/>
    <n v="10"/>
    <n v="70049005"/>
    <s v="P02"/>
    <s v="OCD"/>
    <x v="53"/>
    <s v="UNASSIGNED"/>
    <s v="PVOCD262022455091000"/>
    <s v="EFT"/>
    <s v="MA"/>
    <s v="AMHERST"/>
    <s v="2024-08-31T06:32:12.000"/>
  </r>
  <r>
    <s v="A0000000000621533856"/>
    <x v="3"/>
    <x v="9"/>
    <s v="2021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57"/>
    <n v="100000"/>
    <s v="GENERAL FUND"/>
    <n v="10"/>
    <n v="70049005"/>
    <s v="P02"/>
    <s v="OCD"/>
    <x v="80"/>
    <s v="UNASSIGNED"/>
    <s v="PVOCD262022455094000"/>
    <s v="EFT"/>
    <s v="MA"/>
    <s v="MILFORD"/>
    <s v="2024-08-31T06:32:12.000"/>
  </r>
  <r>
    <s v="A0000000000621533624"/>
    <x v="3"/>
    <x v="9"/>
    <s v="2021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86"/>
    <n v="700000"/>
    <s v="GENERAL FUND"/>
    <n v="10"/>
    <n v="70049005"/>
    <s v="P02"/>
    <s v="OCD"/>
    <x v="26"/>
    <s v="UNASSIGNED"/>
    <s v="PVOCD262022455099000"/>
    <s v="EFT"/>
    <s v="MA"/>
    <s v="WESTFIELD"/>
    <s v="2024-08-31T06:32:12.000"/>
  </r>
  <r>
    <s v="A0000000000621532725"/>
    <x v="3"/>
    <x v="9"/>
    <s v="2021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68"/>
    <n v="200000"/>
    <s v="GENERAL FUND"/>
    <n v="10"/>
    <n v="70049005"/>
    <s v="P02"/>
    <s v="OCD"/>
    <x v="84"/>
    <s v="UNASSIGNED"/>
    <s v="PVOCD262022455096000"/>
    <s v="EFT"/>
    <s v="MA"/>
    <s v="RANDOLPH"/>
    <s v="2024-08-31T06:32:12.000"/>
  </r>
  <r>
    <s v="A0000000000621529498"/>
    <x v="3"/>
    <x v="9"/>
    <s v="2021-1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2027"/>
    <n v="1039.5"/>
    <s v="GENERAL FUND"/>
    <n v="10"/>
    <n v="70049005"/>
    <s v="P02"/>
    <s v="OCD"/>
    <x v="71"/>
    <s v="UNASSIGNED"/>
    <s v="PVOCD262022458005000"/>
    <s v="EFT"/>
    <s v="MA"/>
    <s v="DEDHAM"/>
    <s v="2024-08-31T06:32:12.000"/>
  </r>
  <r>
    <s v="A0000000000621529028"/>
    <x v="3"/>
    <x v="9"/>
    <s v="2021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89"/>
    <n v="600000"/>
    <s v="GENERAL FUND"/>
    <n v="10"/>
    <n v="70049005"/>
    <s v="P02"/>
    <s v="OCD"/>
    <x v="5"/>
    <s v="UNASSIGNED"/>
    <s v="PVOCD262022455100000"/>
    <s v="EFT"/>
    <s v="MA"/>
    <s v="WEST SPRINGFIELD"/>
    <s v="2024-08-31T06:32:12.000"/>
  </r>
  <r>
    <s v="A0000000000621528072"/>
    <x v="3"/>
    <x v="9"/>
    <s v="2021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51"/>
    <n v="400000"/>
    <s v="GENERAL FUND"/>
    <n v="10"/>
    <n v="70049005"/>
    <s v="P02"/>
    <s v="OCD"/>
    <x v="38"/>
    <s v="UNASSIGNED"/>
    <s v="PVOCD262022455097000"/>
    <s v="EFT"/>
    <s v="MA"/>
    <s v="REVERE"/>
    <s v="2024-08-31T06:32:12.000"/>
  </r>
  <r>
    <s v="A0000000000621520551"/>
    <x v="3"/>
    <x v="9"/>
    <s v="2021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657"/>
    <n v="20000"/>
    <s v="GENERAL FUND"/>
    <n v="10"/>
    <n v="70049005"/>
    <s v="P02"/>
    <s v="OCD"/>
    <x v="172"/>
    <s v="UNASSIGNED"/>
    <s v="PVOCD262022455095000"/>
    <s v="EFT"/>
    <s v="MA"/>
    <s v="PROVINCETOWN"/>
    <s v="2024-08-31T06:32:12.000"/>
  </r>
  <r>
    <s v="A0000000000621479074"/>
    <x v="3"/>
    <x v="9"/>
    <s v="2021-11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013"/>
    <n v="16189"/>
    <s v="GENERAL FUND"/>
    <n v="10"/>
    <n v="70049005"/>
    <s v="P02"/>
    <s v="OCD"/>
    <x v="72"/>
    <s v="UNASSIGNED"/>
    <s v="PVOCD262022458004000"/>
    <s v="EFT"/>
    <s v="MA"/>
    <s v="CHICOPEE"/>
    <s v="2024-08-31T06:32:12.000"/>
  </r>
  <r>
    <s v="A0000000000621476560"/>
    <x v="3"/>
    <x v="9"/>
    <s v="2021-11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40"/>
    <n v="200000"/>
    <s v="GENERAL FUND"/>
    <n v="10"/>
    <n v="70049005"/>
    <s v="P02"/>
    <s v="OCD"/>
    <x v="129"/>
    <s v="UNASSIGNED"/>
    <s v="PVOCD262022455090000"/>
    <s v="EFT"/>
    <s v="MA"/>
    <s v="HOLYOKE"/>
    <s v="2024-08-31T06:32:12.000"/>
  </r>
  <r>
    <s v="A0000000000621440995"/>
    <x v="3"/>
    <x v="9"/>
    <s v="2021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013"/>
    <n v="28777.94"/>
    <s v="GENERAL FUND"/>
    <n v="10"/>
    <n v="70049005"/>
    <s v="P02"/>
    <s v="OCD"/>
    <x v="72"/>
    <s v="UNASSIGNED"/>
    <s v="PVOCD262022458000000"/>
    <s v="EFT"/>
    <s v="MA"/>
    <s v="CHICOPEE"/>
    <s v="2024-08-31T06:32:12.000"/>
  </r>
  <r>
    <s v="A0000000000621440965"/>
    <x v="3"/>
    <x v="9"/>
    <s v="2021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2027"/>
    <n v="3495.15"/>
    <s v="GENERAL FUND"/>
    <n v="10"/>
    <n v="70049005"/>
    <s v="P02"/>
    <s v="OCD"/>
    <x v="71"/>
    <s v="UNASSIGNED"/>
    <s v="PVOCD262022458001000"/>
    <s v="EFT"/>
    <s v="MA"/>
    <s v="DEDHAM"/>
    <s v="2024-08-31T06:32:12.000"/>
  </r>
  <r>
    <s v="A0000000000621436672"/>
    <x v="3"/>
    <x v="9"/>
    <s v="2021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2155"/>
    <n v="25613.78"/>
    <s v="GENERAL FUND"/>
    <n v="10"/>
    <n v="70049005"/>
    <s v="P02"/>
    <s v="OCD"/>
    <x v="70"/>
    <s v="UNASSIGNED"/>
    <s v="PVOCD262022458002000"/>
    <s v="EFT"/>
    <s v="MA"/>
    <s v="MEDFORD"/>
    <s v="2024-08-31T06:32:12.000"/>
  </r>
  <r>
    <s v="A0000000000621429066"/>
    <x v="3"/>
    <x v="9"/>
    <s v="2021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3905000"/>
    <n v="1605"/>
    <n v="26926.86"/>
    <s v="GENERAL FUND"/>
    <n v="10"/>
    <n v="70049005"/>
    <s v="P02"/>
    <s v="OCD"/>
    <x v="0"/>
    <s v="UNASSIGNED"/>
    <s v="PVOCD262022458003000"/>
    <s v="EFT"/>
    <s v="MA"/>
    <s v="WORCESTER"/>
    <s v="2024-08-31T06:32:12.000"/>
  </r>
  <r>
    <s v="A0000000000621340839"/>
    <x v="3"/>
    <x v="10"/>
    <s v="2021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79"/>
    <n v="50000"/>
    <s v="GENERAL FUND"/>
    <n v="10"/>
    <n v="70049005"/>
    <s v="P02"/>
    <s v="OCD"/>
    <x v="197"/>
    <s v="UNASSIGNED"/>
    <s v="PVOCD262022455089000"/>
    <s v="EFT"/>
    <s v="MA"/>
    <s v="WEST BRIDGEWATER"/>
    <s v="2024-08-31T06:32:12.000"/>
  </r>
  <r>
    <s v="A0000000000621273973"/>
    <x v="3"/>
    <x v="10"/>
    <s v="2021-10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44"/>
    <n v="25000"/>
    <s v="GENERAL FUND"/>
    <n v="10"/>
    <n v="70049005"/>
    <s v="P02"/>
    <s v="OCD"/>
    <x v="78"/>
    <s v="UNASSIGNED"/>
    <s v="PVOCD262022455030000"/>
    <s v="EFT"/>
    <s v="MA"/>
    <s v="MANCHESTER"/>
    <s v="2024-08-31T06:32:12.000"/>
  </r>
  <r>
    <s v="A0000000000621272417"/>
    <x v="3"/>
    <x v="10"/>
    <s v="2021-10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40"/>
    <n v="5000"/>
    <s v="GENERAL FUND"/>
    <n v="10"/>
    <n v="70049005"/>
    <s v="P02"/>
    <s v="OCD"/>
    <x v="215"/>
    <s v="UNASSIGNED"/>
    <s v="PVOCD262022455034000"/>
    <s v="EFT"/>
    <s v="MA"/>
    <s v="OXFORD"/>
    <s v="2024-08-31T06:32:12.000"/>
  </r>
  <r>
    <s v="A0000000000621271841"/>
    <x v="3"/>
    <x v="10"/>
    <s v="2021-10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01"/>
    <n v="100000"/>
    <s v="GENERAL FUND"/>
    <n v="10"/>
    <n v="70049005"/>
    <s v="P02"/>
    <s v="OCD"/>
    <x v="28"/>
    <s v="UNASSIGNED"/>
    <s v="PVOCD262022455036000"/>
    <s v="EFT"/>
    <s v="MA"/>
    <s v="PITTSFIELD"/>
    <s v="2024-08-31T06:32:12.000"/>
  </r>
  <r>
    <s v="A0000000000621271714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35"/>
    <n v="20000"/>
    <s v="GENERAL FUND"/>
    <n v="10"/>
    <n v="70049005"/>
    <s v="P02"/>
    <s v="OCD"/>
    <x v="102"/>
    <s v="UNASSIGNED"/>
    <s v="PVOCD262022455073000"/>
    <s v="EFT"/>
    <s v="MA"/>
    <s v="NORTH BROOKFIELD"/>
    <s v="2024-08-31T06:32:12.000"/>
  </r>
  <r>
    <s v="A0000000000621271705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28"/>
    <n v="25000"/>
    <s v="GENERAL FUND"/>
    <n v="10"/>
    <n v="70049005"/>
    <s v="P02"/>
    <s v="OCD"/>
    <x v="147"/>
    <s v="UNASSIGNED"/>
    <s v="PVOCD262022455054000"/>
    <s v="EFT"/>
    <s v="MA"/>
    <s v="EAST LONGMEADOW"/>
    <s v="2024-08-31T06:32:12.000"/>
  </r>
  <r>
    <s v="A0000000000621271657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38"/>
    <n v="100000"/>
    <s v="GENERAL FUND"/>
    <n v="10"/>
    <n v="70049005"/>
    <s v="P02"/>
    <s v="OCD"/>
    <x v="18"/>
    <s v="UNASSIGNED"/>
    <s v="PVOCD262022455029000"/>
    <s v="EFT"/>
    <s v="MA"/>
    <s v="LEE"/>
    <s v="2024-08-31T06:32:12.000"/>
  </r>
  <r>
    <s v="A0000000000621271629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79"/>
    <n v="615"/>
    <s v="GENERAL FUND"/>
    <n v="10"/>
    <n v="70049005"/>
    <s v="P02"/>
    <s v="OCD"/>
    <x v="197"/>
    <s v="UNASSIGNED"/>
    <s v="PVOCD262022455046000"/>
    <s v="EFT"/>
    <s v="MA"/>
    <s v="WEST BRIDGEWATER"/>
    <s v="2024-08-31T06:32:12.000"/>
  </r>
  <r>
    <s v="A0000000000621271604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50"/>
    <n v="50000"/>
    <s v="GENERAL FUND"/>
    <n v="10"/>
    <n v="70049005"/>
    <s v="P02"/>
    <s v="OCD"/>
    <x v="40"/>
    <s v="UNASSIGNED"/>
    <s v="PVOCD262022455026000"/>
    <s v="EFT"/>
    <s v="MA"/>
    <s v="GROTON"/>
    <s v="2024-08-31T06:32:12.000"/>
  </r>
  <r>
    <s v="A0000000000621271536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72"/>
    <n v="200000"/>
    <s v="GENERAL FUND"/>
    <n v="10"/>
    <n v="70049005"/>
    <s v="P02"/>
    <s v="OCD"/>
    <x v="43"/>
    <s v="UNASSIGNED"/>
    <s v="PVOCD262022455045000"/>
    <s v="EFT"/>
    <s v="MA"/>
    <s v="STOUGHTON"/>
    <s v="2024-08-31T06:32:12.000"/>
  </r>
  <r>
    <s v="A0000000000621271501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10"/>
    <n v="100000"/>
    <s v="GENERAL FUND"/>
    <n v="10"/>
    <n v="70049005"/>
    <s v="P02"/>
    <s v="OCD"/>
    <x v="145"/>
    <s v="UNASSIGNED"/>
    <s v="PVOCD262022455049000"/>
    <s v="EFT"/>
    <s v="MA"/>
    <s v="ANDOVER"/>
    <s v="2024-08-31T06:32:12.000"/>
  </r>
  <r>
    <s v="A0000000000621271392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22"/>
    <n v="10000"/>
    <s v="GENERAL FUND"/>
    <n v="10"/>
    <n v="70049005"/>
    <s v="P02"/>
    <s v="OCD"/>
    <x v="59"/>
    <s v="UNASSIGNED"/>
    <s v="PVOCD262022455021000"/>
    <s v="EFT"/>
    <s v="MA"/>
    <s v="AVON"/>
    <s v="2024-08-31T06:32:12.000"/>
  </r>
  <r>
    <s v="A0000000000621271346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69"/>
    <n v="50000"/>
    <s v="GENERAL FUND"/>
    <n v="10"/>
    <n v="70049005"/>
    <s v="P02"/>
    <s v="OCD"/>
    <x v="122"/>
    <s v="UNASSIGNED"/>
    <s v="PVOCD262022455076000"/>
    <s v="EFT"/>
    <s v="MA"/>
    <s v="PLAMER"/>
    <s v="2024-08-31T06:32:12.000"/>
  </r>
  <r>
    <s v="A0000000000621271345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80"/>
    <n v="300000"/>
    <s v="GENERAL FUND"/>
    <n v="10"/>
    <n v="70049005"/>
    <s v="P02"/>
    <s v="OCD"/>
    <x v="19"/>
    <s v="UNASSIGNED"/>
    <s v="PVOCD262022455080000"/>
    <s v="EFT"/>
    <s v="MA"/>
    <s v="TAUNTON"/>
    <s v="2024-08-31T06:32:12.000"/>
  </r>
  <r>
    <s v="A0000000000621271344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42"/>
    <n v="50000"/>
    <s v="GENERAL FUND"/>
    <n v="10"/>
    <n v="70049005"/>
    <s v="P02"/>
    <s v="OCD"/>
    <x v="48"/>
    <s v="UNASSIGNED"/>
    <s v="PVOCD262022455023000"/>
    <s v="EFT"/>
    <s v="MA"/>
    <s v="CONCORD"/>
    <s v="2024-08-31T06:32:12.000"/>
  </r>
  <r>
    <s v="A0000000000621271332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19"/>
    <n v="10000"/>
    <s v="GENERAL FUND"/>
    <n v="10"/>
    <n v="70049005"/>
    <s v="P02"/>
    <s v="OCD"/>
    <x v="142"/>
    <s v="UNASSIGNED"/>
    <s v="PVOCD262022455057000"/>
    <s v="EFT"/>
    <s v="MA"/>
    <s v="FAIRHAVEN"/>
    <s v="2024-08-31T06:32:12.000"/>
  </r>
  <r>
    <s v="A0000000000621271319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40"/>
    <n v="300000"/>
    <s v="GENERAL FUND"/>
    <n v="10"/>
    <n v="70049005"/>
    <s v="P02"/>
    <s v="OCD"/>
    <x v="124"/>
    <s v="UNASSIGNED"/>
    <s v="PVOCD262022455070000"/>
    <s v="EFT"/>
    <s v="MA"/>
    <s v="NEW BEDFORD"/>
    <s v="2024-08-31T06:32:12.000"/>
  </r>
  <r>
    <s v="A0000000000621271313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01"/>
    <n v="100000"/>
    <s v="GENERAL FUND"/>
    <n v="10"/>
    <n v="70049005"/>
    <s v="P02"/>
    <s v="OCD"/>
    <x v="150"/>
    <s v="UNASSIGNED"/>
    <s v="PVOCD262022455061000"/>
    <s v="EFT"/>
    <s v="MA"/>
    <s v="FRAMINGHAM"/>
    <s v="2024-08-31T06:32:12.000"/>
  </r>
  <r>
    <s v="A0000000000621271305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364"/>
    <n v="20000"/>
    <s v="GENERAL FUND"/>
    <n v="10"/>
    <n v="70049005"/>
    <s v="P02"/>
    <s v="OCD"/>
    <x v="1"/>
    <s v="UNASSIGNED"/>
    <s v="PVOCD262022455075000"/>
    <s v="EFT"/>
    <s v="MA"/>
    <s v="ORANGE"/>
    <s v="2024-08-31T06:32:12.000"/>
  </r>
  <r>
    <s v="A0000000000621271252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01"/>
    <n v="200000"/>
    <s v="GENERAL FUND"/>
    <n v="10"/>
    <n v="70049005"/>
    <s v="P02"/>
    <s v="OCD"/>
    <x v="150"/>
    <s v="UNASSIGNED"/>
    <s v="PVOCD262022455059000"/>
    <s v="EFT"/>
    <s v="MA"/>
    <s v="FRAMINGHAM"/>
    <s v="2024-08-31T06:32:12.000"/>
  </r>
  <r>
    <s v="A0000000000621271226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76"/>
    <n v="20000"/>
    <s v="GENERAL FUND"/>
    <n v="10"/>
    <n v="70049005"/>
    <s v="P02"/>
    <s v="OCD"/>
    <x v="127"/>
    <s v="UNASSIGNED"/>
    <s v="PVOCD262022455082000"/>
    <s v="EFT"/>
    <s v="MA"/>
    <s v="TEWKSBURY"/>
    <s v="2024-08-31T06:32:12.000"/>
  </r>
  <r>
    <s v="A0000000000621269685"/>
    <x v="3"/>
    <x v="10"/>
    <s v="2021-10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57"/>
    <n v="75000"/>
    <s v="GENERAL FUND"/>
    <n v="10"/>
    <n v="70049005"/>
    <s v="P02"/>
    <s v="OCD"/>
    <x v="164"/>
    <s v="UNASSIGNED"/>
    <s v="PVOCD262022455031000"/>
    <s v="EFT"/>
    <s v="MA"/>
    <s v="MONSON"/>
    <s v="2024-08-31T06:32:12.000"/>
  </r>
  <r>
    <s v="A0000000000621269681"/>
    <x v="3"/>
    <x v="10"/>
    <s v="2021-10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70"/>
    <n v="500000"/>
    <s v="GENERAL FUND"/>
    <n v="10"/>
    <n v="70049005"/>
    <s v="P02"/>
    <s v="OCD"/>
    <x v="25"/>
    <s v="UNASSIGNED"/>
    <s v="PVOCD262022455037000"/>
    <s v="EFT"/>
    <s v="MA"/>
    <s v="QUINCY"/>
    <s v="2024-08-31T06:32:12.000"/>
  </r>
  <r>
    <s v="A0000000000621269599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20"/>
    <n v="200000"/>
    <s v="GENERAL FUND"/>
    <n v="10"/>
    <n v="70049005"/>
    <s v="P02"/>
    <s v="OCD"/>
    <x v="37"/>
    <s v="UNASSIGNED"/>
    <s v="PVOCD262022455048000"/>
    <s v="EFT"/>
    <s v="MA"/>
    <s v="ACTON"/>
    <s v="2024-08-31T06:32:12.000"/>
  </r>
  <r>
    <s v="A0000000000621269541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11"/>
    <n v="5000000"/>
    <s v="GENERAL FUND"/>
    <n v="10"/>
    <n v="70049005"/>
    <s v="P02"/>
    <s v="OCD"/>
    <x v="55"/>
    <s v="UNASSIGNED"/>
    <s v="PVOCD262022455022000"/>
    <s v="EFT"/>
    <s v="MA"/>
    <s v="BOSTON"/>
    <s v="2024-08-31T06:32:12.000"/>
  </r>
  <r>
    <s v="A0000000000621269456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70"/>
    <n v="150000"/>
    <s v="GENERAL FUND"/>
    <n v="10"/>
    <n v="70049005"/>
    <s v="P02"/>
    <s v="OCD"/>
    <x v="105"/>
    <s v="UNASSIGNED"/>
    <s v="PVOCD262022455086000"/>
    <s v="EFT"/>
    <s v="MA"/>
    <s v="WEBSTER"/>
    <s v="2024-08-31T06:32:12.000"/>
  </r>
  <r>
    <s v="A0000000000621269450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29"/>
    <n v="15000"/>
    <s v="GENERAL FUND"/>
    <n v="10"/>
    <n v="70049005"/>
    <s v="P02"/>
    <s v="OCD"/>
    <x v="133"/>
    <s v="UNASSIGNED"/>
    <s v="PVOCD262022455056000"/>
    <s v="EFT"/>
    <s v="MA"/>
    <s v="ESSEX"/>
    <s v="2024-08-31T06:32:12.000"/>
  </r>
  <r>
    <s v="A0000000000621269407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77"/>
    <n v="75000"/>
    <s v="GENERAL FUND"/>
    <n v="10"/>
    <n v="70049005"/>
    <s v="P02"/>
    <s v="OCD"/>
    <x v="91"/>
    <s v="UNASSIGNED"/>
    <s v="PVOCD262022455044000"/>
    <s v="EFT"/>
    <s v="MA"/>
    <s v="SOUTHWICK"/>
    <s v="2024-08-31T06:32:12.000"/>
  </r>
  <r>
    <s v="A0000000000621269394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67"/>
    <n v="100000"/>
    <s v="GENERAL FUND"/>
    <n v="10"/>
    <n v="70049005"/>
    <s v="P02"/>
    <s v="OCD"/>
    <x v="97"/>
    <s v="UNASSIGNED"/>
    <s v="PVOCD262022455041000"/>
    <s v="EFT"/>
    <s v="MA"/>
    <s v="SHARON"/>
    <s v="2024-08-31T06:32:12.000"/>
  </r>
  <r>
    <s v="A0000000000621269386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45"/>
    <n v="100000"/>
    <s v="GENERAL FUND"/>
    <n v="10"/>
    <n v="70049005"/>
    <s v="P02"/>
    <s v="OCD"/>
    <x v="134"/>
    <s v="UNASSIGNED"/>
    <s v="PVOCD262022455065000"/>
    <s v="EFT"/>
    <s v="MA"/>
    <s v="MARBLEHEAD"/>
    <s v="2024-08-31T06:32:12.000"/>
  </r>
  <r>
    <s v="A0000000000621269383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50"/>
    <n v="200000"/>
    <s v="GENERAL FUND"/>
    <n v="10"/>
    <n v="70049005"/>
    <s v="P02"/>
    <s v="OCD"/>
    <x v="166"/>
    <s v="UNASSIGNED"/>
    <s v="PVOCD262022455043000"/>
    <s v="EFT"/>
    <s v="MA"/>
    <s v="SOUTHBRIDGE"/>
    <s v="2024-08-31T06:32:12.000"/>
  </r>
  <r>
    <s v="A0000000000621269350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70"/>
    <n v="50000"/>
    <s v="GENERAL FUND"/>
    <n v="10"/>
    <n v="70049005"/>
    <s v="P02"/>
    <s v="OCD"/>
    <x v="118"/>
    <s v="UNASSIGNED"/>
    <s v="PVOCD262022455077000"/>
    <s v="EFT"/>
    <s v="MA"/>
    <s v="ROCKLAND"/>
    <s v="2024-08-31T06:32:12.000"/>
  </r>
  <r>
    <s v="A0000000000621269210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24"/>
    <n v="100000"/>
    <s v="GENERAL FUND"/>
    <n v="10"/>
    <n v="70049005"/>
    <s v="P02"/>
    <s v="OCD"/>
    <x v="184"/>
    <s v="UNASSIGNED"/>
    <s v="PVOCD262022455053000"/>
    <s v="EFT"/>
    <s v="MA"/>
    <s v="BRIDGEWATER"/>
    <s v="2024-08-31T06:32:12.000"/>
  </r>
  <r>
    <s v="A0000000000621269176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42"/>
    <n v="35000"/>
    <s v="GENERAL FUND"/>
    <n v="10"/>
    <n v="70049005"/>
    <s v="P02"/>
    <s v="OCD"/>
    <x v="48"/>
    <s v="UNASSIGNED"/>
    <s v="PVOCD262022455024000"/>
    <s v="EFT"/>
    <s v="MA"/>
    <s v="CONCORD"/>
    <s v="2024-08-31T06:32:12.000"/>
  </r>
  <r>
    <s v="A0000000000621269112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70"/>
    <n v="200000"/>
    <s v="GENERAL FUND"/>
    <n v="10"/>
    <n v="70049005"/>
    <s v="P02"/>
    <s v="OCD"/>
    <x v="21"/>
    <s v="UNASSIGNED"/>
    <s v="PVOCD262022455088000"/>
    <s v="EFT"/>
    <s v="MA"/>
    <s v="ROCKLAND"/>
    <s v="2024-08-31T06:32:12.000"/>
  </r>
  <r>
    <s v="A0000000000621269046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43"/>
    <n v="2500"/>
    <s v="GENERAL FUND"/>
    <n v="10"/>
    <n v="70049005"/>
    <s v="P02"/>
    <s v="OCD"/>
    <x v="219"/>
    <s v="UNASSIGNED"/>
    <s v="PVOCD262022455027000"/>
    <s v="EFT"/>
    <s v="MA"/>
    <s v="GROVELAND"/>
    <s v="2024-08-31T06:32:12.000"/>
  </r>
  <r>
    <s v="A0000000000621267821"/>
    <x v="3"/>
    <x v="10"/>
    <s v="2021-10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66"/>
    <n v="125000"/>
    <s v="GENERAL FUND"/>
    <n v="10"/>
    <n v="70049005"/>
    <s v="P02"/>
    <s v="OCD"/>
    <x v="42"/>
    <s v="UNASSIGNED"/>
    <s v="PVOCD262022455039000"/>
    <s v="EFT"/>
    <s v="MA"/>
    <s v="ROCKPORT"/>
    <s v="2024-08-31T06:32:12.000"/>
  </r>
  <r>
    <s v="A0000000000621267641"/>
    <x v="3"/>
    <x v="10"/>
    <s v="2021-10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67"/>
    <n v="30221"/>
    <s v="GENERAL FUND"/>
    <n v="10"/>
    <n v="70049005"/>
    <s v="P02"/>
    <s v="OCD"/>
    <x v="39"/>
    <s v="UNASSIGNED"/>
    <s v="PVOCD262022455038000"/>
    <s v="EFT"/>
    <s v="MA"/>
    <s v="READING"/>
    <s v="2024-08-31T06:32:12.000"/>
  </r>
  <r>
    <s v="A0000000000621267597"/>
    <x v="3"/>
    <x v="10"/>
    <s v="2021-10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60"/>
    <n v="75000"/>
    <s v="GENERAL FUND"/>
    <n v="10"/>
    <n v="70049005"/>
    <s v="P02"/>
    <s v="OCD"/>
    <x v="168"/>
    <s v="UNASSIGNED"/>
    <s v="PVOCD262022455035000"/>
    <s v="EFT"/>
    <s v="MA"/>
    <s v="PEABODY"/>
    <s v="2024-08-31T06:32:12.000"/>
  </r>
  <r>
    <s v="A0000000000621267335"/>
    <x v="3"/>
    <x v="10"/>
    <s v="2021-10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64"/>
    <n v="10000"/>
    <s v="GENERAL FUND"/>
    <n v="10"/>
    <n v="70049005"/>
    <s v="P02"/>
    <s v="OCD"/>
    <x v="27"/>
    <s v="UNASSIGNED"/>
    <s v="PVOCD262022455032000"/>
    <s v="EFT"/>
    <s v="MA"/>
    <s v="NORTH READING"/>
    <s v="2024-08-31T06:32:12.000"/>
  </r>
  <r>
    <s v="A0000000000621267150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27"/>
    <n v="25000"/>
    <s v="GENERAL FUND"/>
    <n v="10"/>
    <n v="70049005"/>
    <s v="P02"/>
    <s v="OCD"/>
    <x v="149"/>
    <s v="UNASSIGNED"/>
    <s v="PVOCD262022455055000"/>
    <s v="EFT"/>
    <s v="MA"/>
    <s v="EASTHAMPTON"/>
    <s v="2024-08-31T06:32:12.000"/>
  </r>
  <r>
    <s v="A0000000000621267113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75"/>
    <n v="100000"/>
    <s v="GENERAL FUND"/>
    <n v="10"/>
    <n v="70049005"/>
    <s v="P02"/>
    <s v="OCD"/>
    <x v="119"/>
    <s v="UNASSIGNED"/>
    <s v="PVOCD262022455079000"/>
    <s v="EFT"/>
    <s v="MA"/>
    <s v="SOUTH HADLEY"/>
    <s v="2024-08-31T06:32:12.000"/>
  </r>
  <r>
    <s v="A0000000000621267093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494"/>
    <n v="200000"/>
    <s v="GENERAL FUND"/>
    <n v="10"/>
    <n v="70049005"/>
    <s v="P02"/>
    <s v="OCD"/>
    <x v="94"/>
    <s v="UNASSIGNED"/>
    <s v="PVOCD262022455069000"/>
    <s v="EFT"/>
    <s v="MA"/>
    <s v="NEEDHAM"/>
    <s v="2024-08-31T06:32:12.000"/>
  </r>
  <r>
    <s v="A0000000000621263068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61"/>
    <n v="75000"/>
    <s v="GENERAL FUND"/>
    <n v="10"/>
    <n v="70049005"/>
    <s v="P02"/>
    <s v="OCD"/>
    <x v="107"/>
    <s v="UNASSIGNED"/>
    <s v="PVOCD262022455071000"/>
    <s v="EFT"/>
    <s v="MA"/>
    <s v="NEWTON HIGHLANDS"/>
    <s v="2024-08-31T06:32:12.000"/>
  </r>
  <r>
    <s v="A0000000000621263065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76"/>
    <n v="100000"/>
    <s v="GENERAL FUND"/>
    <n v="10"/>
    <n v="70049005"/>
    <s v="P02"/>
    <s v="OCD"/>
    <x v="109"/>
    <s v="UNASSIGNED"/>
    <s v="PVOCD262022455067000"/>
    <s v="EFT"/>
    <s v="MA"/>
    <s v="MELROSE"/>
    <s v="2024-08-31T06:32:12.000"/>
  </r>
  <r>
    <s v="A0000000000621262984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71"/>
    <n v="150000"/>
    <s v="GENERAL FUND"/>
    <n v="10"/>
    <n v="70049005"/>
    <s v="P02"/>
    <s v="OCD"/>
    <x v="163"/>
    <s v="UNASSIGNED"/>
    <s v="PVOCD262022455040000"/>
    <s v="EFT"/>
    <s v="MA"/>
    <s v="SEEKONK"/>
    <s v="2024-08-31T06:32:12.000"/>
  </r>
  <r>
    <s v="A0000000000621262971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84"/>
    <n v="100000"/>
    <s v="GENERAL FUND"/>
    <n v="10"/>
    <n v="70049005"/>
    <s v="P02"/>
    <s v="OCD"/>
    <x v="157"/>
    <s v="UNASSIGNED"/>
    <s v="PVOCD262022455052000"/>
    <s v="EFT"/>
    <s v="MA"/>
    <s v="BRAINTREE"/>
    <s v="2024-08-31T06:32:12.000"/>
  </r>
  <r>
    <s v="A0000000000621262952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32"/>
    <n v="150000"/>
    <s v="GENERAL FUND"/>
    <n v="10"/>
    <n v="70049005"/>
    <s v="P02"/>
    <s v="OCD"/>
    <x v="108"/>
    <s v="UNASSIGNED"/>
    <s v="PVOCD262022455074000"/>
    <s v="EFT"/>
    <s v="MA"/>
    <s v="NORTHBOROUGH"/>
    <s v="2024-08-31T06:32:12.000"/>
  </r>
  <r>
    <s v="A0000000000621262932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69"/>
    <n v="20000"/>
    <s v="GENERAL FUND"/>
    <n v="10"/>
    <n v="70049005"/>
    <s v="P02"/>
    <s v="OCD"/>
    <x v="46"/>
    <s v="ADMINISTRATION BUILDING"/>
    <s v="PVOCD262022455084000"/>
    <s v="EFT"/>
    <s v="MA"/>
    <s v="UXBRIDGE"/>
    <s v="2024-08-31T06:32:12.000"/>
  </r>
  <r>
    <s v="A0000000000621262902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81"/>
    <n v="200000"/>
    <s v="GENERAL FUND"/>
    <n v="10"/>
    <n v="70049005"/>
    <s v="P02"/>
    <s v="OCD"/>
    <x v="32"/>
    <s v="UNASSIGNED"/>
    <s v="PVOCD262022455087000"/>
    <s v="EFT"/>
    <s v="MA"/>
    <s v="WELLESLEY"/>
    <s v="2024-08-31T06:32:12.000"/>
  </r>
  <r>
    <s v="A0000000000621262899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01"/>
    <n v="100000"/>
    <s v="GENERAL FUND"/>
    <n v="10"/>
    <n v="70049005"/>
    <s v="P02"/>
    <s v="OCD"/>
    <x v="150"/>
    <s v="UNASSIGNED"/>
    <s v="PVOCD262022455060000"/>
    <s v="EFT"/>
    <s v="MA"/>
    <s v="FRAMINGHAM"/>
    <s v="2024-08-31T06:32:12.000"/>
  </r>
  <r>
    <s v="A0000000000621262885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61"/>
    <n v="25000"/>
    <s v="GENERAL FUND"/>
    <n v="10"/>
    <n v="70049005"/>
    <s v="P02"/>
    <s v="OCD"/>
    <x v="107"/>
    <s v="UNASSIGNED"/>
    <s v="PVOCD262022455072000"/>
    <s v="EFT"/>
    <s v="MA"/>
    <s v="NEWTON HIGHLANDS"/>
    <s v="2024-08-31T06:32:12.000"/>
  </r>
  <r>
    <s v="A0000000000621262879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601"/>
    <n v="100000"/>
    <s v="GENERAL FUND"/>
    <n v="10"/>
    <n v="70049005"/>
    <s v="P02"/>
    <s v="OCD"/>
    <x v="154"/>
    <s v="UNASSIGNED"/>
    <s v="PVOCD262022455050000"/>
    <s v="EFT"/>
    <s v="MA"/>
    <s v="HYANNIS"/>
    <s v="2024-08-31T06:32:12.000"/>
  </r>
  <r>
    <s v="A0000000000621262831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40"/>
    <n v="200000"/>
    <s v="GENERAL FUND"/>
    <n v="10"/>
    <n v="70049005"/>
    <s v="P02"/>
    <s v="OCD"/>
    <x v="129"/>
    <s v="UNASSIGNED"/>
    <s v="PVOCD262022455063000"/>
    <s v="EFT"/>
    <s v="MA"/>
    <s v="HOLYOKE"/>
    <s v="2024-08-31T06:32:12.000"/>
  </r>
  <r>
    <s v="A0000000000621262783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86"/>
    <n v="50000"/>
    <s v="GENERAL FUND"/>
    <n v="10"/>
    <n v="70049005"/>
    <s v="P02"/>
    <s v="OCD"/>
    <x v="125"/>
    <s v="UNASSIGNED"/>
    <s v="PVOCD262022455068000"/>
    <s v="EFT"/>
    <s v="MA"/>
    <s v="MILTON"/>
    <s v="2024-08-31T06:32:12.000"/>
  </r>
  <r>
    <s v="A0000000000621262764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30"/>
    <n v="50000"/>
    <s v="GENERAL FUND"/>
    <n v="10"/>
    <n v="70049005"/>
    <s v="P02"/>
    <s v="OCD"/>
    <x v="158"/>
    <s v="UNASSIGNED"/>
    <s v="PVOCD262022455051000"/>
    <s v="EFT"/>
    <s v="MA"/>
    <s v="BEDFORD"/>
    <s v="2024-08-31T06:32:12.000"/>
  </r>
  <r>
    <s v="A0000000000621262712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343"/>
    <n v="50000"/>
    <s v="GENERAL FUND"/>
    <n v="10"/>
    <n v="70049005"/>
    <s v="P02"/>
    <s v="OCD"/>
    <x v="196"/>
    <s v="UNASSIGNED"/>
    <s v="PVOCD262022455028000"/>
    <s v="EFT"/>
    <s v="MA"/>
    <s v="HOLBROOK"/>
    <s v="2024-08-31T06:32:12.000"/>
  </r>
  <r>
    <s v="A0000000000621260309"/>
    <x v="3"/>
    <x v="10"/>
    <s v="2021-10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60"/>
    <n v="200000"/>
    <s v="GENERAL FUND"/>
    <n v="10"/>
    <n v="70049005"/>
    <s v="P02"/>
    <s v="OCD"/>
    <x v="170"/>
    <s v="UNASSIGNED"/>
    <s v="PVOCD262022455033000"/>
    <s v="EFT"/>
    <s v="MA"/>
    <s v="NORTHAMPTON"/>
    <s v="2024-08-31T06:32:12.000"/>
  </r>
  <r>
    <s v="A0000000000621259865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36"/>
    <n v="25000"/>
    <s v="GENERAL FUND"/>
    <n v="10"/>
    <n v="70049005"/>
    <s v="P02"/>
    <s v="OCD"/>
    <x v="111"/>
    <s v="UNASSIGNED"/>
    <s v="PVOCD262022455081000"/>
    <s v="EFT"/>
    <s v="MA"/>
    <s v="BALDWINVILLE"/>
    <s v="2024-08-31T06:32:12.000"/>
  </r>
  <r>
    <s v="A0000000000621259805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69"/>
    <n v="50000"/>
    <s v="GENERAL FUND"/>
    <n v="10"/>
    <n v="70049005"/>
    <s v="P02"/>
    <s v="OCD"/>
    <x v="110"/>
    <s v="UNASSIGNED"/>
    <s v="PVOCD262022455083000"/>
    <s v="EFT"/>
    <s v="MA"/>
    <s v="UPTON"/>
    <s v="2024-08-31T06:32:12.000"/>
  </r>
  <r>
    <s v="A0000000000621259757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53"/>
    <n v="200000"/>
    <s v="GENERAL FUND"/>
    <n v="10"/>
    <n v="70049005"/>
    <s v="P02"/>
    <s v="OCD"/>
    <x v="3"/>
    <s v="UNASSIGNED"/>
    <s v="PVOCD262022455064000"/>
    <s v="EFT"/>
    <s v="MA"/>
    <s v="LEOMINSTER"/>
    <s v="2024-08-31T06:32:12.000"/>
  </r>
  <r>
    <s v="A0000000000621259724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20"/>
    <n v="250000"/>
    <s v="GENERAL FUND"/>
    <n v="10"/>
    <n v="70049005"/>
    <s v="P02"/>
    <s v="OCD"/>
    <x v="60"/>
    <s v="UNASSIGNED"/>
    <s v="PVOCD262022455058000"/>
    <s v="EFT"/>
    <s v="MA"/>
    <s v="FITCHBURG"/>
    <s v="2024-08-31T06:32:12.000"/>
  </r>
  <r>
    <s v="A0000000000621259642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52"/>
    <n v="150000"/>
    <s v="GENERAL FUND"/>
    <n v="10"/>
    <n v="70049005"/>
    <s v="P02"/>
    <s v="OCD"/>
    <x v="138"/>
    <s v="UNASSIGNED"/>
    <s v="PVOCD262022455078000"/>
    <s v="EFT"/>
    <s v="MA"/>
    <s v="SALISBURY"/>
    <s v="2024-08-31T06:32:12.000"/>
  </r>
  <r>
    <s v="A0000000000621259589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47"/>
    <n v="5774"/>
    <s v="GENERAL FUND"/>
    <n v="10"/>
    <n v="70049005"/>
    <s v="P02"/>
    <s v="OCD"/>
    <x v="52"/>
    <s v="UNASSIGNED"/>
    <s v="PVOCD262022455025000"/>
    <s v="EFT"/>
    <s v="MA"/>
    <s v="NORTH DARTMOUTH"/>
    <s v="2024-08-31T06:32:12.000"/>
  </r>
  <r>
    <s v="A0000000000621259558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01"/>
    <n v="46663"/>
    <s v="GENERAL FUND"/>
    <n v="10"/>
    <n v="70049005"/>
    <s v="P02"/>
    <s v="OCD"/>
    <x v="221"/>
    <s v="UNASSIGNED"/>
    <s v="PVOCD262022455047000"/>
    <s v="EFT"/>
    <s v="MA"/>
    <s v="WOBURN"/>
    <s v="2024-08-31T06:32:12.000"/>
  </r>
  <r>
    <s v="A0000000000621259534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754"/>
    <n v="25000"/>
    <s v="GENERAL FUND"/>
    <n v="10"/>
    <n v="70049005"/>
    <s v="P02"/>
    <s v="OCD"/>
    <x v="117"/>
    <s v="UNASSIGNED"/>
    <s v="PVOCD262022455066000"/>
    <s v="EFT"/>
    <s v="MA"/>
    <s v="MAYNARD"/>
    <s v="2024-08-31T06:32:12.000"/>
  </r>
  <r>
    <s v="A0000000000621259528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72"/>
    <n v="300000"/>
    <s v="GENERAL FUND"/>
    <n v="10"/>
    <n v="70049005"/>
    <s v="P02"/>
    <s v="OCD"/>
    <x v="33"/>
    <s v="UNASSIGNED"/>
    <s v="PVOCD262022455085000"/>
    <s v="EFT"/>
    <s v="MA"/>
    <s v="WATERTOWN"/>
    <s v="2024-08-31T06:32:12.000"/>
  </r>
  <r>
    <s v="A0000000000621259423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82"/>
    <n v="50000"/>
    <s v="GENERAL FUND"/>
    <n v="10"/>
    <n v="70049005"/>
    <s v="P02"/>
    <s v="OCD"/>
    <x v="130"/>
    <s v="UNASSIGNED"/>
    <s v="PVOCD262022455062000"/>
    <s v="EFT"/>
    <s v="MA"/>
    <s v="SOUTH HAMILTON"/>
    <s v="2024-08-31T06:32:12.000"/>
  </r>
  <r>
    <s v="A0000000000621259415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726"/>
    <n v="35000"/>
    <s v="GENERAL FUND"/>
    <n v="10"/>
    <n v="70049005"/>
    <s v="P02"/>
    <s v="OCD"/>
    <x v="29"/>
    <s v="UNASSIGNED"/>
    <s v="PVOCD262022455042000"/>
    <s v="EFT"/>
    <s v="MA"/>
    <s v="SOMERSET"/>
    <s v="2024-08-31T06:32:12.000"/>
  </r>
  <r>
    <s v="A0000000000621259365"/>
    <x v="3"/>
    <x v="10"/>
    <s v="2021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20"/>
    <n v="50000"/>
    <s v="GENERAL FUND"/>
    <n v="10"/>
    <n v="70049005"/>
    <s v="P02"/>
    <s v="OCD"/>
    <x v="49"/>
    <s v="UNASSIGNED"/>
    <s v="PVOCD262022455020000"/>
    <s v="EFT"/>
    <s v="MA"/>
    <s v="ADAMS"/>
    <s v="2024-08-31T06:32:12.000"/>
  </r>
  <r>
    <s v="A0000000000621235702"/>
    <x v="3"/>
    <x v="11"/>
    <s v="2021-10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60"/>
    <n v="800000"/>
    <s v="GENERAL FUND"/>
    <n v="10"/>
    <n v="70049005"/>
    <s v="P02"/>
    <s v="OCD"/>
    <x v="170"/>
    <s v="UNASSIGNED"/>
    <s v="PVOCD262022455019000"/>
    <s v="EFT"/>
    <s v="MA"/>
    <s v="NORTHAMPTON"/>
    <s v="2024-08-31T06:32:12.000"/>
  </r>
  <r>
    <s v="A0000000000621224596"/>
    <x v="3"/>
    <x v="11"/>
    <s v="202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585"/>
    <n v="23059"/>
    <s v="GENERAL FUND"/>
    <n v="10"/>
    <n v="70049005"/>
    <s v="P02"/>
    <s v="OCD"/>
    <x v="7"/>
    <s v="HOUSING AUTHORITY"/>
    <s v="PVOCD262022455018000"/>
    <s v="EFT"/>
    <s v="MA"/>
    <s v="WEST BROOKFIELD"/>
    <s v="2024-08-31T06:32:12.000"/>
  </r>
  <r>
    <s v="A0000000000621200311"/>
    <x v="3"/>
    <x v="11"/>
    <s v="2021-09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35"/>
    <n v="100000"/>
    <s v="GENERAL FUND"/>
    <n v="10"/>
    <n v="70049005"/>
    <s v="P02"/>
    <s v="OCD"/>
    <x v="41"/>
    <s v="UNASSIGNED"/>
    <s v="PVOCD262022455017000"/>
    <s v="EFT"/>
    <s v="MA"/>
    <s v="HADLEY"/>
    <s v="2024-08-31T06:32:12.000"/>
  </r>
  <r>
    <s v="A0000000000621189860"/>
    <x v="3"/>
    <x v="11"/>
    <s v="2021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38"/>
    <n v="100000"/>
    <s v="GENERAL FUND"/>
    <n v="10"/>
    <n v="70049005"/>
    <s v="P02"/>
    <s v="OCD"/>
    <x v="18"/>
    <s v="UNASSIGNED"/>
    <s v="PVOCD262022455014000"/>
    <s v="EFT"/>
    <s v="MA"/>
    <s v="LEE"/>
    <s v="2024-08-31T06:32:12.000"/>
  </r>
  <r>
    <s v="A0000000000621187303"/>
    <x v="3"/>
    <x v="11"/>
    <s v="2021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5"/>
    <n v="100000"/>
    <s v="GENERAL FUND"/>
    <n v="10"/>
    <n v="70049005"/>
    <s v="P02"/>
    <s v="OCD"/>
    <x v="30"/>
    <s v="UNASSIGNED"/>
    <s v="PVOCD262022455011000"/>
    <s v="EFT"/>
    <s v="MA"/>
    <s v="SOMERVILLE"/>
    <s v="2024-08-31T06:32:12.000"/>
  </r>
  <r>
    <s v="A0000000000621183441"/>
    <x v="3"/>
    <x v="11"/>
    <s v="2021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50"/>
    <n v="75000"/>
    <s v="GENERAL FUND"/>
    <n v="10"/>
    <n v="70049005"/>
    <s v="P02"/>
    <s v="OCD"/>
    <x v="40"/>
    <s v="UNASSIGNED"/>
    <s v="PVOCD262022455016000"/>
    <s v="EFT"/>
    <s v="MA"/>
    <s v="GROTON"/>
    <s v="2024-08-31T06:32:12.000"/>
  </r>
  <r>
    <s v="A0000000000621181259"/>
    <x v="3"/>
    <x v="11"/>
    <s v="2021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30"/>
    <n v="500000"/>
    <s v="GENERAL FUND"/>
    <n v="10"/>
    <n v="70049005"/>
    <s v="P02"/>
    <s v="OCD"/>
    <x v="54"/>
    <s v="UNASSIGNED"/>
    <s v="PVOCD262022455013000"/>
    <s v="EFT"/>
    <s v="MA"/>
    <s v="GLOUCESTER"/>
    <s v="2024-08-31T06:32:12.000"/>
  </r>
  <r>
    <s v="A0000000000621180952"/>
    <x v="3"/>
    <x v="11"/>
    <s v="2021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083"/>
    <n v="20000"/>
    <s v="GENERAL FUND"/>
    <n v="10"/>
    <n v="70049005"/>
    <s v="P02"/>
    <s v="OCD"/>
    <x v="90"/>
    <s v="UNASSIGNED"/>
    <s v="PVOCD262022455015000"/>
    <s v="EFT"/>
    <s v="MA"/>
    <s v="WARREN"/>
    <s v="2024-08-31T06:32:12.000"/>
  </r>
  <r>
    <s v="A0000000000621178062"/>
    <x v="3"/>
    <x v="11"/>
    <s v="2021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420"/>
    <n v="500000"/>
    <s v="GENERAL FUND"/>
    <n v="10"/>
    <n v="70049005"/>
    <s v="P02"/>
    <s v="OCD"/>
    <x v="60"/>
    <s v="UNASSIGNED"/>
    <s v="PVOCD262022455009000"/>
    <s v="EFT"/>
    <s v="MA"/>
    <s v="FITCHBURG"/>
    <s v="2024-08-31T06:32:12.000"/>
  </r>
  <r>
    <s v="A0000000000621177577"/>
    <x v="3"/>
    <x v="11"/>
    <s v="2021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5"/>
    <n v="500000"/>
    <s v="GENERAL FUND"/>
    <n v="10"/>
    <n v="70049005"/>
    <s v="P02"/>
    <s v="OCD"/>
    <x v="30"/>
    <s v="UNASSIGNED"/>
    <s v="PVOCD262022455010000"/>
    <s v="EFT"/>
    <s v="MA"/>
    <s v="SOMERVILLE"/>
    <s v="2024-08-31T06:32:12.000"/>
  </r>
  <r>
    <s v="A0000000000621177570"/>
    <x v="3"/>
    <x v="11"/>
    <s v="2021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201"/>
    <n v="500000"/>
    <s v="GENERAL FUND"/>
    <n v="10"/>
    <n v="70049005"/>
    <s v="P02"/>
    <s v="OCD"/>
    <x v="28"/>
    <s v="UNASSIGNED"/>
    <s v="PVOCD262022455012000"/>
    <s v="EFT"/>
    <s v="MA"/>
    <s v="PITTSFIELD"/>
    <s v="2024-08-31T06:32:12.000"/>
  </r>
  <r>
    <s v="A0000000000621173320"/>
    <x v="3"/>
    <x v="11"/>
    <s v="2021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945"/>
    <n v="300000"/>
    <s v="GENERAL FUND"/>
    <n v="10"/>
    <n v="70049005"/>
    <s v="P02"/>
    <s v="OCD"/>
    <x v="134"/>
    <s v="UNASSIGNED"/>
    <s v="PVOCD262022455008000"/>
    <s v="EFT"/>
    <s v="MA"/>
    <s v="MARBLEHEAD"/>
    <s v="2024-08-31T06:32:12.000"/>
  </r>
  <r>
    <s v="A0000000000621104369"/>
    <x v="3"/>
    <x v="11"/>
    <s v="2021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1845"/>
    <n v="150000"/>
    <s v="GENERAL FUND"/>
    <n v="10"/>
    <n v="70049005"/>
    <s v="P02"/>
    <s v="OCD"/>
    <x v="93"/>
    <s v="UNASSIGNED"/>
    <s v="PVOCD262022455007000"/>
    <s v="EFT"/>
    <s v="MA"/>
    <s v="NORTH ANDOVER"/>
    <s v="2024-08-31T06:32:12.000"/>
  </r>
  <r>
    <s v="A0000000000621075422"/>
    <x v="3"/>
    <x v="0"/>
    <s v="2021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61"/>
    <n v="50000"/>
    <s v="GENERAL FUND"/>
    <n v="10"/>
    <n v="70049005"/>
    <s v="P02"/>
    <s v="OCD"/>
    <x v="107"/>
    <s v="UNASSIGNED"/>
    <s v="PVOCD262022455004000"/>
    <s v="EFT"/>
    <s v="MA"/>
    <s v="NEWTON HIGHLANDS"/>
    <s v="2024-08-31T06:32:12.000"/>
  </r>
  <r>
    <s v="A0000000000621075193"/>
    <x v="3"/>
    <x v="0"/>
    <s v="2021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067"/>
    <n v="200000"/>
    <s v="GENERAL FUND"/>
    <n v="10"/>
    <n v="70049005"/>
    <s v="P02"/>
    <s v="OCD"/>
    <x v="97"/>
    <s v="UNASSIGNED"/>
    <s v="PVOCD262022455005000"/>
    <s v="EFT"/>
    <s v="MA"/>
    <s v="SHARON"/>
    <s v="2024-08-31T06:32:12.000"/>
  </r>
  <r>
    <s v="A0000000000621064101"/>
    <x v="3"/>
    <x v="0"/>
    <s v="2021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61"/>
    <n v="200000"/>
    <s v="GENERAL FUND"/>
    <n v="10"/>
    <n v="70049005"/>
    <s v="P02"/>
    <s v="OCD"/>
    <x v="107"/>
    <s v="UNASSIGNED"/>
    <s v="PVOCD262022455003000"/>
    <s v="EFT"/>
    <s v="MA"/>
    <s v="NEWTON HIGHLANDS"/>
    <s v="2024-08-31T06:32:12.000"/>
  </r>
  <r>
    <s v="A0000000000621062379"/>
    <x v="3"/>
    <x v="0"/>
    <s v="2021-08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46"/>
    <n v="1500000"/>
    <s v="GENERAL FUND"/>
    <n v="10"/>
    <n v="70049005"/>
    <s v="P02"/>
    <s v="OCD"/>
    <x v="34"/>
    <s v="UNASSIGNED"/>
    <s v="PVOCD262022455006000"/>
    <s v="EFT"/>
    <s v="MA"/>
    <s v="BROOKLINE"/>
    <s v="2024-08-31T06:32:12.000"/>
  </r>
  <r>
    <s v="A0000000000621021895"/>
    <x v="3"/>
    <x v="0"/>
    <s v="202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11"/>
    <n v="250000"/>
    <s v="GENERAL FUND"/>
    <n v="10"/>
    <n v="70049005"/>
    <s v="P02"/>
    <s v="OCD"/>
    <x v="55"/>
    <s v="UNASSIGNED"/>
    <s v="PVOCD262022455002000"/>
    <s v="EFT"/>
    <s v="MA"/>
    <s v="BOSTON"/>
    <s v="2024-08-31T06:32:12.000"/>
  </r>
  <r>
    <s v="A0000000000621017103"/>
    <x v="3"/>
    <x v="0"/>
    <s v="202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2455001000"/>
    <n v="2111"/>
    <n v="200000"/>
    <s v="GENERAL FUND"/>
    <n v="10"/>
    <n v="70049005"/>
    <s v="P02"/>
    <s v="OCD"/>
    <x v="55"/>
    <s v="UNASSIGNED"/>
    <s v="PVOCD262022455001000"/>
    <s v="EFT"/>
    <s v="MA"/>
    <s v="BOSTON"/>
    <s v="2024-08-31T06:32:12.000"/>
  </r>
  <r>
    <s v="A0000000000621014390"/>
    <x v="4"/>
    <x v="1"/>
    <s v="202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2161"/>
    <n v="48855.8"/>
    <s v="GENERAL FUND"/>
    <n v="10"/>
    <n v="70049005"/>
    <s v="P02"/>
    <s v="OCD"/>
    <x v="107"/>
    <s v="UNASSIGNED"/>
    <s v="PVOCD262021458019000"/>
    <s v="EFT"/>
    <s v="MA"/>
    <s v="NEWTON HIGHLANDS"/>
    <s v="2024-08-31T06:32:12.000"/>
  </r>
  <r>
    <s v="A0000000000621014281"/>
    <x v="4"/>
    <x v="1"/>
    <s v="202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2161"/>
    <n v="140000"/>
    <s v="GENERAL FUND"/>
    <n v="10"/>
    <n v="70049005"/>
    <s v="P02"/>
    <s v="OCD"/>
    <x v="107"/>
    <s v="UNASSIGNED"/>
    <s v="PVOCD262021458018000"/>
    <s v="EFT"/>
    <s v="MA"/>
    <s v="NEWTON HIGHLANDS"/>
    <s v="2024-08-31T06:32:12.000"/>
  </r>
  <r>
    <s v="A0000000000621013414"/>
    <x v="4"/>
    <x v="1"/>
    <s v="2021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1013"/>
    <n v="82825.52"/>
    <s v="GENERAL FUND"/>
    <n v="10"/>
    <n v="70049005"/>
    <s v="P02"/>
    <s v="OCD"/>
    <x v="72"/>
    <s v="UNASSIGNED"/>
    <s v="PVOCD262021458014000"/>
    <s v="EFT"/>
    <s v="MA"/>
    <s v="CHICOPEE"/>
    <s v="2024-08-31T06:32:12.000"/>
  </r>
  <r>
    <s v="A0000000000621003441"/>
    <x v="4"/>
    <x v="1"/>
    <s v="2021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2155"/>
    <n v="10756.76"/>
    <s v="GENERAL FUND"/>
    <n v="10"/>
    <n v="70049005"/>
    <s v="P02"/>
    <s v="OCD"/>
    <x v="70"/>
    <s v="UNASSIGNED"/>
    <s v="PVOCD262021458016000"/>
    <s v="EFT"/>
    <s v="MA"/>
    <s v="MEDFORD"/>
    <s v="2024-08-31T06:32:12.000"/>
  </r>
  <r>
    <s v="A0000000000621001460"/>
    <x v="4"/>
    <x v="1"/>
    <s v="2021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2027"/>
    <n v="2161.5"/>
    <s v="GENERAL FUND"/>
    <n v="10"/>
    <n v="70049005"/>
    <s v="P02"/>
    <s v="OCD"/>
    <x v="71"/>
    <s v="UNASSIGNED"/>
    <s v="PVOCD262021458015000"/>
    <s v="EFT"/>
    <s v="MA"/>
    <s v="DEDHAM"/>
    <s v="2024-08-31T06:32:12.000"/>
  </r>
  <r>
    <s v="A0000000000621001177"/>
    <x v="4"/>
    <x v="1"/>
    <s v="2021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1605"/>
    <n v="18974"/>
    <s v="GENERAL FUND"/>
    <n v="10"/>
    <n v="70049005"/>
    <s v="P02"/>
    <s v="OCD"/>
    <x v="0"/>
    <s v="UNASSIGNED"/>
    <s v="PVOCD262021458017000"/>
    <s v="EFT"/>
    <s v="MA"/>
    <s v="WORCESTER"/>
    <s v="2024-08-31T06:32:12.000"/>
  </r>
  <r>
    <s v="A0000000000620991017"/>
    <x v="4"/>
    <x v="1"/>
    <s v="2021-08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46"/>
    <n v="300000"/>
    <s v="GENERAL FUND"/>
    <n v="10"/>
    <n v="70049005"/>
    <s v="P02"/>
    <s v="OCD"/>
    <x v="121"/>
    <s v="HOUSING AUTHORITY"/>
    <s v="PVOCD262021455460000"/>
    <s v="EFT"/>
    <s v="MA"/>
    <s v="MIDDLEBORO"/>
    <s v="2024-08-31T06:32:12.000"/>
  </r>
  <r>
    <s v="A0000000000620990909"/>
    <x v="4"/>
    <x v="1"/>
    <s v="2021-08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60"/>
    <n v="23492"/>
    <s v="GENERAL FUND"/>
    <n v="10"/>
    <n v="70049005"/>
    <s v="P02"/>
    <s v="OCD"/>
    <x v="205"/>
    <s v="UNASSIGNED"/>
    <s v="PVOCD262021455467000"/>
    <s v="EFT"/>
    <s v="MA"/>
    <s v="LITTLETON"/>
    <s v="2024-08-31T06:32:12.000"/>
  </r>
  <r>
    <s v="A0000000000620990900"/>
    <x v="4"/>
    <x v="1"/>
    <s v="2021-08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01"/>
    <n v="300000"/>
    <s v="GENERAL FUND"/>
    <n v="10"/>
    <n v="70049005"/>
    <s v="P02"/>
    <s v="OCD"/>
    <x v="150"/>
    <s v="UNASSIGNED"/>
    <s v="PVOCD262021455464000"/>
    <s v="EFT"/>
    <s v="MA"/>
    <s v="FRAMINGHAM"/>
    <s v="2024-08-31T06:32:12.000"/>
  </r>
  <r>
    <s v="A0000000000620986229"/>
    <x v="4"/>
    <x v="1"/>
    <s v="2021-08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30"/>
    <n v="300000"/>
    <s v="GENERAL FUND"/>
    <n v="10"/>
    <n v="70049005"/>
    <s v="P02"/>
    <s v="OCD"/>
    <x v="54"/>
    <s v="UNASSIGNED"/>
    <s v="PVOCD262021455463000"/>
    <s v="EFT"/>
    <s v="MA"/>
    <s v="GLOUCESTER"/>
    <s v="2024-08-31T06:32:12.000"/>
  </r>
  <r>
    <s v="A0000000000620985031"/>
    <x v="4"/>
    <x v="1"/>
    <s v="2021-08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605"/>
    <n v="600000"/>
    <s v="GENERAL FUND"/>
    <n v="10"/>
    <n v="70049005"/>
    <s v="P02"/>
    <s v="OCD"/>
    <x v="0"/>
    <s v="UNASSIGNED"/>
    <s v="PVOCD262021455461000"/>
    <s v="EFT"/>
    <s v="MA"/>
    <s v="WORCESTER"/>
    <s v="2024-08-31T06:32:12.000"/>
  </r>
  <r>
    <s v="A0000000000620984971"/>
    <x v="4"/>
    <x v="1"/>
    <s v="2021-08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50"/>
    <n v="600000"/>
    <s v="GENERAL FUND"/>
    <n v="10"/>
    <n v="70049005"/>
    <s v="P02"/>
    <s v="OCD"/>
    <x v="44"/>
    <s v="UNASSIGNED"/>
    <s v="PVOCD262021455462000"/>
    <s v="EFT"/>
    <s v="MA"/>
    <s v="CHELSEA"/>
    <s v="2024-08-31T06:32:12.000"/>
  </r>
  <r>
    <s v="A0000000000620984747"/>
    <x v="4"/>
    <x v="1"/>
    <s v="2021-08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2"/>
    <n v="200000"/>
    <s v="GENERAL FUND"/>
    <n v="10"/>
    <n v="70049005"/>
    <s v="P02"/>
    <s v="OCD"/>
    <x v="33"/>
    <s v="UNASSIGNED"/>
    <s v="PVOCD262021455465000"/>
    <s v="EFT"/>
    <s v="MA"/>
    <s v="WATERTOWN"/>
    <s v="2024-08-31T06:32:12.000"/>
  </r>
  <r>
    <s v="A0000000000620981908"/>
    <x v="4"/>
    <x v="1"/>
    <s v="2021-08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40"/>
    <n v="500000"/>
    <s v="GENERAL FUND"/>
    <n v="10"/>
    <n v="70049005"/>
    <s v="P02"/>
    <s v="OCD"/>
    <x v="124"/>
    <s v="UNASSIGNED"/>
    <s v="PVOCD262021455466000"/>
    <s v="EFT"/>
    <s v="MA"/>
    <s v="NEW BEDFORD"/>
    <s v="2024-08-31T06:32:12.000"/>
  </r>
  <r>
    <s v="A0000000000620729052"/>
    <x v="4"/>
    <x v="1"/>
    <s v="2021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07"/>
    <n v="75000"/>
    <s v="GENERAL FUND"/>
    <n v="10"/>
    <n v="70049005"/>
    <s v="P02"/>
    <s v="OCD"/>
    <x v="202"/>
    <s v="UNASSIGNED"/>
    <s v="PVOCD262021455459000"/>
    <s v="EFT"/>
    <s v="MA"/>
    <s v="SWAMPSCOTT"/>
    <s v="2024-08-31T06:32:12.000"/>
  </r>
  <r>
    <s v="A0000000000620721287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15"/>
    <n v="100000"/>
    <s v="GENERAL FUND"/>
    <n v="10"/>
    <n v="70049005"/>
    <s v="P02"/>
    <s v="OCD"/>
    <x v="132"/>
    <s v="UNASSIGNED"/>
    <s v="PVOCD262021455445000"/>
    <s v="EFT"/>
    <s v="MA"/>
    <s v="BEVERLY"/>
    <s v="2024-08-31T06:32:12.000"/>
  </r>
  <r>
    <s v="A0000000000620720974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21"/>
    <n v="10000"/>
    <s v="GENERAL FUND"/>
    <n v="10"/>
    <n v="70049005"/>
    <s v="P02"/>
    <s v="OCD"/>
    <x v="183"/>
    <s v="UNASSIGNED"/>
    <s v="PVOCD262021455436000"/>
    <s v="EFT"/>
    <s v="MA"/>
    <s v="ASHLAND"/>
    <s v="2024-08-31T06:32:12.000"/>
  </r>
  <r>
    <s v="A0000000000620720973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4"/>
    <n v="50000"/>
    <s v="GENERAL FUND"/>
    <n v="10"/>
    <n v="70049005"/>
    <s v="P02"/>
    <s v="OCD"/>
    <x v="65"/>
    <s v="UNASSIGNED"/>
    <s v="PVOCD262021455435000"/>
    <s v="EFT"/>
    <s v="MA"/>
    <s v="ARLINGTON"/>
    <s v="2024-08-31T06:32:12.000"/>
  </r>
  <r>
    <s v="A0000000000620720967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20"/>
    <n v="50000"/>
    <s v="GENERAL FUND"/>
    <n v="10"/>
    <n v="70049005"/>
    <s v="P02"/>
    <s v="OCD"/>
    <x v="37"/>
    <s v="UNASSIGNED"/>
    <s v="PVOCD262021455428000"/>
    <s v="EFT"/>
    <s v="MA"/>
    <s v="ACTON"/>
    <s v="2024-08-31T06:32:12.000"/>
  </r>
  <r>
    <s v="A0000000000620720298"/>
    <x v="4"/>
    <x v="1"/>
    <s v="2021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07"/>
    <n v="0"/>
    <s v="GENERAL FUND"/>
    <n v="10"/>
    <n v="70049005"/>
    <s v="P02"/>
    <s v="OCD"/>
    <x v="202"/>
    <s v="UNASSIGNED"/>
    <s v="PVOCD262021455459000"/>
    <s v="EFT"/>
    <s v="MA"/>
    <s v="SWAMPSCOTT"/>
    <s v="2024-08-31T06:32:12.000"/>
  </r>
  <r>
    <s v="A0000000000620712218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44"/>
    <n v="300000"/>
    <s v="GENERAL FUND"/>
    <n v="10"/>
    <n v="70049005"/>
    <s v="P02"/>
    <s v="OCD"/>
    <x v="10"/>
    <s v="UNASSIGNED"/>
    <s v="PVOCD262021455452000"/>
    <s v="EFT"/>
    <s v="MA"/>
    <s v="METHUEN"/>
    <s v="2024-08-31T06:32:12.000"/>
  </r>
  <r>
    <s v="A0000000000620711593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22"/>
    <n v="200000"/>
    <s v="GENERAL FUND"/>
    <n v="10"/>
    <n v="70049005"/>
    <s v="P02"/>
    <s v="OCD"/>
    <x v="36"/>
    <s v="UNASSIGNED"/>
    <s v="PVOCD262021455448000"/>
    <s v="EFT"/>
    <s v="MA"/>
    <s v="FALL RIVER"/>
    <s v="2024-08-31T06:32:12.000"/>
  </r>
  <r>
    <s v="A0000000000620710927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80"/>
    <n v="75000"/>
    <s v="GENERAL FUND"/>
    <n v="10"/>
    <n v="70049005"/>
    <s v="P02"/>
    <s v="OCD"/>
    <x v="81"/>
    <s v="UNASSIGNED"/>
    <s v="PVOCD262021455456000"/>
    <s v="EFT"/>
    <s v="MA"/>
    <s v="SOTNEHAM"/>
    <s v="2024-08-31T06:32:12.000"/>
  </r>
  <r>
    <s v="A0000000000620710418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31"/>
    <n v="50000"/>
    <s v="GENERAL FUND"/>
    <n v="10"/>
    <n v="70049005"/>
    <s v="P02"/>
    <s v="OCD"/>
    <x v="83"/>
    <s v="UNASSIGNED"/>
    <s v="PVOCD262021455437000"/>
    <s v="EFT"/>
    <s v="MA"/>
    <s v="ATHOL"/>
    <s v="2024-08-31T06:32:12.000"/>
  </r>
  <r>
    <s v="A0000000000620708964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10"/>
    <n v="100000"/>
    <s v="GENERAL FUND"/>
    <n v="10"/>
    <n v="70049005"/>
    <s v="P02"/>
    <s v="OCD"/>
    <x v="145"/>
    <s v="UNASSIGNED"/>
    <s v="PVOCD262021455434000"/>
    <s v="EFT"/>
    <s v="MA"/>
    <s v="ANDOVER"/>
    <s v="2024-08-31T06:32:12.000"/>
  </r>
  <r>
    <s v="A0000000000620708958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64"/>
    <n v="10000"/>
    <s v="GENERAL FUND"/>
    <n v="10"/>
    <n v="70049005"/>
    <s v="P02"/>
    <s v="OCD"/>
    <x v="85"/>
    <s v="UNASSIGNED"/>
    <s v="PVOCD262021455458000"/>
    <s v="EFT"/>
    <s v="MA"/>
    <s v="SOUTH YARMOUTH"/>
    <s v="2024-08-31T06:32:12.000"/>
  </r>
  <r>
    <s v="A0000000000620707473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104"/>
    <n v="600000"/>
    <s v="GENERAL FUND"/>
    <n v="10"/>
    <n v="70049005"/>
    <s v="P02"/>
    <s v="OCD"/>
    <x v="167"/>
    <s v="UNASSIGNED"/>
    <s v="PVOCD262021455455000"/>
    <s v="EFT"/>
    <s v="MA"/>
    <s v="SPRINGFIELD"/>
    <s v="2024-08-31T06:32:12.000"/>
  </r>
  <r>
    <s v="A0000000000620707428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05"/>
    <n v="100000"/>
    <s v="GENERAL FUND"/>
    <n v="10"/>
    <n v="70049005"/>
    <s v="P02"/>
    <s v="OCD"/>
    <x v="177"/>
    <s v="UNASSIGNED"/>
    <s v="PVOCD262021455451000"/>
    <s v="EFT"/>
    <s v="MA"/>
    <s v="LYNN"/>
    <s v="2024-08-31T06:32:12.000"/>
  </r>
  <r>
    <s v="A0000000000620706287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5"/>
    <n v="10000"/>
    <s v="GENERAL FUND"/>
    <n v="10"/>
    <n v="70049005"/>
    <s v="P02"/>
    <s v="OCD"/>
    <x v="79"/>
    <s v="UNASSIGNED"/>
    <s v="PVOCD262021455441000"/>
    <s v="EFT"/>
    <s v="MA"/>
    <s v="BARRE"/>
    <s v="2024-08-31T06:32:12.000"/>
  </r>
  <r>
    <s v="A0000000000620704944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13"/>
    <n v="75000"/>
    <s v="GENERAL FUND"/>
    <n v="10"/>
    <n v="70049005"/>
    <s v="P02"/>
    <s v="OCD"/>
    <x v="56"/>
    <s v="UNASSIGNED"/>
    <s v="PVOCD262021455432000"/>
    <s v="EFT"/>
    <s v="MA"/>
    <s v="AMESBURY"/>
    <s v="2024-08-31T06:32:12.000"/>
  </r>
  <r>
    <s v="A0000000000620704941"/>
    <x v="4"/>
    <x v="2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230"/>
    <n v="10000"/>
    <s v="GENERAL FUND"/>
    <n v="10"/>
    <n v="70049005"/>
    <s v="P02"/>
    <s v="OCD"/>
    <x v="179"/>
    <s v="AUTHORITY"/>
    <s v="PVOCD262021455450000"/>
    <s v="EFT"/>
    <s v="MA"/>
    <s v="GREAT BARRINGTON"/>
    <s v="2024-08-31T06:32:12.000"/>
  </r>
  <r>
    <s v="A0000000000620703568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8"/>
    <n v="250000"/>
    <s v="GENERAL FUND"/>
    <n v="10"/>
    <n v="70049005"/>
    <s v="P02"/>
    <s v="OCD"/>
    <x v="75"/>
    <s v="UNASSIGNED"/>
    <s v="PVOCD262021455444000"/>
    <s v="EFT"/>
    <s v="MA"/>
    <s v="BELMONT"/>
    <s v="2024-08-31T06:32:12.000"/>
  </r>
  <r>
    <s v="A0000000000620703260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50"/>
    <n v="600000"/>
    <s v="GENERAL FUND"/>
    <n v="10"/>
    <n v="70049005"/>
    <s v="P02"/>
    <s v="OCD"/>
    <x v="44"/>
    <s v="UNASSIGNED"/>
    <s v="PVOCD262021455447000"/>
    <s v="EFT"/>
    <s v="MA"/>
    <s v="CHELSEA"/>
    <s v="2024-08-31T06:32:12.000"/>
  </r>
  <r>
    <s v="A0000000000620702746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19"/>
    <n v="40000"/>
    <s v="GENERAL FUND"/>
    <n v="10"/>
    <n v="70049005"/>
    <s v="P02"/>
    <s v="OCD"/>
    <x v="144"/>
    <s v="UNASSIGNED"/>
    <s v="PVOCD262021455443000"/>
    <s v="EFT"/>
    <s v="MA"/>
    <s v="BELLINGHAM"/>
    <s v="2024-08-31T06:32:12.000"/>
  </r>
  <r>
    <s v="A0000000000620702104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2"/>
    <n v="194583"/>
    <s v="GENERAL FUND"/>
    <n v="10"/>
    <n v="70049005"/>
    <s v="P02"/>
    <s v="OCD"/>
    <x v="53"/>
    <s v="UNASSIGNED"/>
    <s v="PVOCD262021455433000"/>
    <s v="EFT"/>
    <s v="MA"/>
    <s v="AMHERST"/>
    <s v="2024-08-31T06:32:12.000"/>
  </r>
  <r>
    <s v="A0000000000620701265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11"/>
    <n v="5000000"/>
    <s v="GENERAL FUND"/>
    <n v="10"/>
    <n v="70049005"/>
    <s v="P02"/>
    <s v="OCD"/>
    <x v="55"/>
    <s v="UNASSIGNED"/>
    <s v="PVOCD262021455446000"/>
    <s v="EFT"/>
    <s v="MA"/>
    <s v="BOSTON"/>
    <s v="2024-08-31T06:32:12.000"/>
  </r>
  <r>
    <s v="A0000000000620701242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45"/>
    <n v="500000"/>
    <s v="GENERAL FUND"/>
    <n v="10"/>
    <n v="70049005"/>
    <s v="P02"/>
    <s v="OCD"/>
    <x v="30"/>
    <s v="UNASSIGNED"/>
    <s v="PVOCD262021455454000"/>
    <s v="EFT"/>
    <s v="MA"/>
    <s v="SOMERVILLE"/>
    <s v="2024-08-31T06:32:12.000"/>
  </r>
  <r>
    <s v="A0000000000620701236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1"/>
    <n v="10000"/>
    <s v="GENERAL FUND"/>
    <n v="10"/>
    <n v="70049005"/>
    <s v="P02"/>
    <s v="OCD"/>
    <x v="58"/>
    <s v="UNASSIGNED"/>
    <s v="PVOCD262021455431000"/>
    <s v="EFT"/>
    <s v="MA"/>
    <s v="AGAWAM"/>
    <s v="2024-08-31T06:32:12.000"/>
  </r>
  <r>
    <s v="A0000000000620698610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51"/>
    <n v="600000"/>
    <s v="GENERAL FUND"/>
    <n v="10"/>
    <n v="70049005"/>
    <s v="P02"/>
    <s v="OCD"/>
    <x v="38"/>
    <s v="UNASSIGNED"/>
    <s v="PVOCD262021455453000"/>
    <s v="EFT"/>
    <s v="MA"/>
    <s v="REVERE"/>
    <s v="2024-08-31T06:32:12.000"/>
  </r>
  <r>
    <s v="A0000000000620698143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43"/>
    <n v="10000"/>
    <s v="GENERAL FUND"/>
    <n v="10"/>
    <n v="70049005"/>
    <s v="P02"/>
    <s v="OCD"/>
    <x v="194"/>
    <s v="UNASSIGNED"/>
    <s v="PVOCD262021455429000"/>
    <s v="EFT"/>
    <s v="MA"/>
    <s v="ACUSHNET"/>
    <s v="2024-08-31T06:32:12.000"/>
  </r>
  <r>
    <s v="A0000000000620698137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605"/>
    <n v="800000"/>
    <s v="GENERAL FUND"/>
    <n v="10"/>
    <n v="70049005"/>
    <s v="P02"/>
    <s v="OCD"/>
    <x v="0"/>
    <s v="UNASSIGNED"/>
    <s v="PVOCD262021455457000"/>
    <s v="EFT"/>
    <s v="MA"/>
    <s v="WORCESTER"/>
    <s v="2024-08-31T06:32:12.000"/>
  </r>
  <r>
    <s v="A0000000000620695956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03"/>
    <n v="50000"/>
    <s v="GENERAL FUND"/>
    <n v="10"/>
    <n v="70049005"/>
    <s v="P02"/>
    <s v="OCD"/>
    <x v="212"/>
    <s v="UNASSIGNED"/>
    <s v="PVOCD262021455438000"/>
    <s v="EFT"/>
    <s v="MA"/>
    <s v="ATTLEBORO"/>
    <s v="2024-08-31T06:32:12.000"/>
  </r>
  <r>
    <s v="A0000000000620695543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01"/>
    <n v="20000"/>
    <s v="GENERAL FUND"/>
    <n v="10"/>
    <n v="70049005"/>
    <s v="P02"/>
    <s v="OCD"/>
    <x v="181"/>
    <s v="UNASSIGNED"/>
    <s v="PVOCD262021455439000"/>
    <s v="EFT"/>
    <s v="MA"/>
    <s v="AUBURN"/>
    <s v="2024-08-31T06:32:12.000"/>
  </r>
  <r>
    <s v="A0000000000620695461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22"/>
    <n v="30000"/>
    <s v="GENERAL FUND"/>
    <n v="10"/>
    <n v="70049005"/>
    <s v="P02"/>
    <s v="OCD"/>
    <x v="59"/>
    <s v="UNASSIGNED"/>
    <s v="PVOCD262021455440000"/>
    <s v="EFT"/>
    <s v="MA"/>
    <s v="AVON"/>
    <s v="2024-08-31T06:32:12.000"/>
  </r>
  <r>
    <s v="A0000000000620692595"/>
    <x v="4"/>
    <x v="2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38"/>
    <n v="25000"/>
    <s v="GENERAL FUND"/>
    <n v="10"/>
    <n v="70049005"/>
    <s v="P02"/>
    <s v="OCD"/>
    <x v="126"/>
    <s v="UNASSIGNED"/>
    <s v="PVOCD262021455449000"/>
    <s v="EFT"/>
    <s v="MA"/>
    <s v="FRANKLIN"/>
    <s v="2024-08-31T06:32:12.000"/>
  </r>
  <r>
    <s v="A0000000000620691854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7"/>
    <n v="50000"/>
    <s v="GENERAL FUND"/>
    <n v="10"/>
    <n v="70049005"/>
    <s v="P02"/>
    <s v="OCD"/>
    <x v="68"/>
    <s v="UNASSIGNED"/>
    <s v="PVOCD262021455442000"/>
    <s v="EFT"/>
    <s v="MA"/>
    <s v="BELCHERTOWN"/>
    <s v="2024-08-31T06:32:12.000"/>
  </r>
  <r>
    <s v="A0000000000620690603"/>
    <x v="4"/>
    <x v="1"/>
    <s v="202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220"/>
    <n v="50000"/>
    <s v="GENERAL FUND"/>
    <n v="10"/>
    <n v="70049005"/>
    <s v="P02"/>
    <s v="OCD"/>
    <x v="49"/>
    <s v="UNASSIGNED"/>
    <s v="PVOCD262021455430000"/>
    <s v="EFT"/>
    <s v="MA"/>
    <s v="ADAMS"/>
    <s v="2024-08-31T06:32:12.000"/>
  </r>
  <r>
    <s v="A0000000000620669534"/>
    <x v="4"/>
    <x v="2"/>
    <s v="2021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1605"/>
    <n v="44069.440000000002"/>
    <s v="GENERAL FUND"/>
    <n v="10"/>
    <n v="70049005"/>
    <s v="P02"/>
    <s v="OCD"/>
    <x v="0"/>
    <s v="UNASSIGNED"/>
    <s v="PVOCD262021458013000"/>
    <s v="EFT"/>
    <s v="MA"/>
    <s v="WORCESTER"/>
    <s v="2024-08-31T06:32:12.000"/>
  </r>
  <r>
    <s v="A0000000000620668502"/>
    <x v="4"/>
    <x v="2"/>
    <s v="2021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2027"/>
    <n v="7135.5"/>
    <s v="GENERAL FUND"/>
    <n v="10"/>
    <n v="70049005"/>
    <s v="P02"/>
    <s v="OCD"/>
    <x v="71"/>
    <s v="UNASSIGNED"/>
    <s v="PVOCD262021458011000"/>
    <s v="EFT"/>
    <s v="MA"/>
    <s v="DEDHAM"/>
    <s v="2024-08-31T06:32:12.000"/>
  </r>
  <r>
    <s v="A0000000000620658571"/>
    <x v="4"/>
    <x v="2"/>
    <s v="2021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2155"/>
    <n v="27101.46"/>
    <s v="GENERAL FUND"/>
    <n v="10"/>
    <n v="70049005"/>
    <s v="P02"/>
    <s v="OCD"/>
    <x v="70"/>
    <s v="UNASSIGNED"/>
    <s v="PVOCD262021458012000"/>
    <s v="EFT"/>
    <s v="MA"/>
    <s v="MEDFORD"/>
    <s v="2024-08-31T06:32:12.000"/>
  </r>
  <r>
    <s v="A0000000000620645174"/>
    <x v="4"/>
    <x v="2"/>
    <s v="2021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36"/>
    <n v="65000"/>
    <s v="GENERAL FUND"/>
    <n v="10"/>
    <n v="70049005"/>
    <s v="P02"/>
    <s v="OCD"/>
    <x v="111"/>
    <s v="UNASSIGNED"/>
    <s v="PVOCD262021455427000"/>
    <s v="EFT"/>
    <s v="MA"/>
    <s v="BALDWINVILLE"/>
    <s v="2024-08-31T06:32:12.000"/>
  </r>
  <r>
    <s v="A0000000000620637852"/>
    <x v="4"/>
    <x v="2"/>
    <s v="2021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68"/>
    <n v="173380"/>
    <s v="GENERAL FUND"/>
    <n v="10"/>
    <n v="70049005"/>
    <s v="P02"/>
    <s v="OCD"/>
    <x v="84"/>
    <s v="UNASSIGNED"/>
    <s v="PVOCD262021455424000"/>
    <s v="EFT"/>
    <s v="MA"/>
    <s v="RANDOLPH"/>
    <s v="2024-08-31T06:32:12.000"/>
  </r>
  <r>
    <s v="A0000000000620637641"/>
    <x v="4"/>
    <x v="2"/>
    <s v="2021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45"/>
    <n v="1379549"/>
    <s v="GENERAL FUND"/>
    <n v="10"/>
    <n v="70049005"/>
    <s v="P02"/>
    <s v="OCD"/>
    <x v="30"/>
    <s v="UNASSIGNED"/>
    <s v="PVOCD262021455425000"/>
    <s v="EFT"/>
    <s v="MA"/>
    <s v="SOMERVILLE"/>
    <s v="2024-08-31T06:32:12.000"/>
  </r>
  <r>
    <s v="A0000000000620636205"/>
    <x v="4"/>
    <x v="2"/>
    <s v="2021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45"/>
    <n v="205259"/>
    <s v="GENERAL FUND"/>
    <n v="10"/>
    <n v="70049005"/>
    <s v="P02"/>
    <s v="OCD"/>
    <x v="30"/>
    <s v="UNASSIGNED"/>
    <s v="PVOCD262021455426000"/>
    <s v="EFT"/>
    <s v="MA"/>
    <s v="SOMERVILLE"/>
    <s v="2024-08-31T06:32:12.000"/>
  </r>
  <r>
    <s v="A0000000000620635951"/>
    <x v="4"/>
    <x v="2"/>
    <s v="2021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38"/>
    <n v="22404"/>
    <s v="GENERAL FUND"/>
    <n v="10"/>
    <n v="70049005"/>
    <s v="P02"/>
    <s v="OCD"/>
    <x v="135"/>
    <s v="UNASSIGNED"/>
    <s v="PVOCD262021455423000"/>
    <s v="EFT"/>
    <s v="MA"/>
    <s v="HATFIELD"/>
    <s v="2024-08-31T06:32:12.000"/>
  </r>
  <r>
    <s v="A0000000000620633382"/>
    <x v="4"/>
    <x v="2"/>
    <s v="2021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21"/>
    <n v="189715"/>
    <s v="GENERAL FUND"/>
    <n v="10"/>
    <n v="70049005"/>
    <s v="P02"/>
    <s v="OCD"/>
    <x v="153"/>
    <s v="UNASSIGNED"/>
    <s v="PVOCD262021455422000"/>
    <s v="EFT"/>
    <s v="MA"/>
    <s v="CANTON"/>
    <s v="2024-08-31T06:32:12.000"/>
  </r>
  <r>
    <s v="A0000000000620514646"/>
    <x v="4"/>
    <x v="2"/>
    <s v="2021-06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2"/>
    <n v="400000"/>
    <s v="GENERAL FUND"/>
    <n v="10"/>
    <n v="70049005"/>
    <s v="P02"/>
    <s v="OCD"/>
    <x v="33"/>
    <s v="UNASSIGNED"/>
    <s v="PVOCD262021455421000"/>
    <s v="EFT"/>
    <s v="MA"/>
    <s v="WATERTOWN"/>
    <s v="2024-08-31T06:32:12.000"/>
  </r>
  <r>
    <s v="A0000000000620514608"/>
    <x v="4"/>
    <x v="2"/>
    <s v="2021-06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6"/>
    <n v="550000"/>
    <s v="GENERAL FUND"/>
    <n v="10"/>
    <n v="70049005"/>
    <s v="P02"/>
    <s v="OCD"/>
    <x v="109"/>
    <s v="UNASSIGNED"/>
    <s v="PVOCD262021455417000"/>
    <s v="EFT"/>
    <s v="MA"/>
    <s v="MELROSE"/>
    <s v="2024-08-31T06:32:12.000"/>
  </r>
  <r>
    <s v="A0000000000620506111"/>
    <x v="4"/>
    <x v="2"/>
    <s v="2021-06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60"/>
    <n v="200000"/>
    <s v="GENERAL FUND"/>
    <n v="10"/>
    <n v="70049005"/>
    <s v="P02"/>
    <s v="OCD"/>
    <x v="116"/>
    <s v="UNASSIGNED"/>
    <s v="PVOCD262021455418000"/>
    <s v="EFT"/>
    <s v="MA"/>
    <s v="NATICK"/>
    <s v="2024-08-31T06:32:12.000"/>
  </r>
  <r>
    <s v="A0000000000620505410"/>
    <x v="4"/>
    <x v="2"/>
    <s v="2021-06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80"/>
    <n v="250000"/>
    <s v="GENERAL FUND"/>
    <n v="10"/>
    <n v="70049005"/>
    <s v="P02"/>
    <s v="OCD"/>
    <x v="19"/>
    <s v="UNASSIGNED"/>
    <s v="PVOCD262021455419000"/>
    <s v="EFT"/>
    <s v="MA"/>
    <s v="TAUNTON"/>
    <s v="2024-08-31T06:32:12.000"/>
  </r>
  <r>
    <s v="A0000000000620498475"/>
    <x v="4"/>
    <x v="2"/>
    <s v="2021-06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69"/>
    <n v="38783"/>
    <s v="GENERAL FUND"/>
    <n v="10"/>
    <n v="70049005"/>
    <s v="P02"/>
    <s v="OCD"/>
    <x v="110"/>
    <s v="UNASSIGNED"/>
    <s v="PVOCD262021455420000"/>
    <s v="EFT"/>
    <s v="MA"/>
    <s v="UPTON"/>
    <s v="2024-08-31T06:32:12.000"/>
  </r>
  <r>
    <s v="A0000000000620471323"/>
    <x v="4"/>
    <x v="3"/>
    <s v="2021-05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83"/>
    <n v="23000"/>
    <s v="GENERAL FUND"/>
    <n v="10"/>
    <n v="70049005"/>
    <s v="P02"/>
    <s v="OCD"/>
    <x v="90"/>
    <s v="UNASSIGNED"/>
    <s v="PVOCD262021455415000"/>
    <s v="EFT"/>
    <s v="MA"/>
    <s v="WARREN"/>
    <s v="2024-08-31T06:32:12.000"/>
  </r>
  <r>
    <s v="A0000000000620468841"/>
    <x v="4"/>
    <x v="3"/>
    <s v="2021-05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80"/>
    <n v="150000"/>
    <s v="GENERAL FUND"/>
    <n v="10"/>
    <n v="70049005"/>
    <s v="P02"/>
    <s v="OCD"/>
    <x v="17"/>
    <s v="UNASSIGNED"/>
    <s v="PVOCD262021455416000"/>
    <s v="EFT"/>
    <s v="MA"/>
    <s v="WAKEFIELD"/>
    <s v="2024-08-31T06:32:12.000"/>
  </r>
  <r>
    <s v="A0000000000620384295"/>
    <x v="4"/>
    <x v="3"/>
    <s v="2021-05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01"/>
    <n v="8400"/>
    <s v="GENERAL FUND"/>
    <n v="10"/>
    <n v="70049005"/>
    <s v="P02"/>
    <s v="OCD"/>
    <x v="31"/>
    <s v="UNASSIGNED"/>
    <s v="PVOCD262021455414000"/>
    <s v="EFT"/>
    <s v="MA"/>
    <s v="BROCKTON"/>
    <s v="2024-08-31T06:32:12.000"/>
  </r>
  <r>
    <s v="A0000000000620374337"/>
    <x v="4"/>
    <x v="3"/>
    <s v="2021-05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46"/>
    <n v="400000"/>
    <s v="GENERAL FUND"/>
    <n v="10"/>
    <n v="70049005"/>
    <s v="P02"/>
    <s v="OCD"/>
    <x v="34"/>
    <s v="UNASSIGNED"/>
    <s v="PVOCD262021455413000"/>
    <s v="EFT"/>
    <s v="MA"/>
    <s v="BROOKLINE"/>
    <s v="2024-08-31T06:32:12.000"/>
  </r>
  <r>
    <s v="A0000000000620324714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01"/>
    <n v="100000"/>
    <s v="GENERAL FUND"/>
    <n v="10"/>
    <n v="70049005"/>
    <s v="P02"/>
    <s v="OCD"/>
    <x v="154"/>
    <s v="UNASSIGNED"/>
    <s v="PVOCD262021455266000"/>
    <s v="EFT"/>
    <s v="MA"/>
    <s v="HYANNIS"/>
    <s v="2024-08-31T06:32:12.000"/>
  </r>
  <r>
    <s v="A0000000000620322989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22"/>
    <n v="100000"/>
    <s v="GENERAL FUND"/>
    <n v="10"/>
    <n v="70049005"/>
    <s v="P02"/>
    <s v="OCD"/>
    <x v="36"/>
    <s v="UNASSIGNED"/>
    <s v="PVOCD262021455297000"/>
    <s v="EFT"/>
    <s v="MA"/>
    <s v="FALL RIVER"/>
    <s v="2024-08-31T06:32:12.000"/>
  </r>
  <r>
    <s v="A0000000000620318401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20"/>
    <n v="200000"/>
    <s v="GENERAL FUND"/>
    <n v="10"/>
    <n v="70049005"/>
    <s v="P02"/>
    <s v="OCD"/>
    <x v="60"/>
    <s v="UNASSIGNED"/>
    <s v="PVOCD262021455299000"/>
    <s v="EFT"/>
    <s v="MA"/>
    <s v="FITCHBURG"/>
    <s v="2024-08-31T06:32:12.000"/>
  </r>
  <r>
    <s v="A0000000000620318213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540"/>
    <n v="50000"/>
    <s v="GENERAL FUND"/>
    <n v="10"/>
    <n v="70049005"/>
    <s v="P02"/>
    <s v="OCD"/>
    <x v="63"/>
    <s v="UNASSIGNED"/>
    <s v="PVOCD262021455298000"/>
    <s v="EFT"/>
    <s v="MA"/>
    <s v="FALMOUTH"/>
    <s v="2024-08-31T06:32:12.000"/>
  </r>
  <r>
    <s v="A0000000000620318188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29"/>
    <n v="5000"/>
    <s v="GENERAL FUND"/>
    <n v="10"/>
    <n v="70049005"/>
    <s v="P02"/>
    <s v="OCD"/>
    <x v="133"/>
    <s v="UNASSIGNED"/>
    <s v="PVOCD262021455294000"/>
    <s v="EFT"/>
    <s v="MA"/>
    <s v="ESSEX"/>
    <s v="2024-08-31T06:32:12.000"/>
  </r>
  <r>
    <s v="A0000000000620317089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22"/>
    <n v="30000"/>
    <s v="GENERAL FUND"/>
    <n v="10"/>
    <n v="70049005"/>
    <s v="P02"/>
    <s v="OCD"/>
    <x v="59"/>
    <s v="UNASSIGNED"/>
    <s v="PVOCD262021455265000"/>
    <s v="EFT"/>
    <s v="MA"/>
    <s v="AVON"/>
    <s v="2024-08-31T06:32:12.000"/>
  </r>
  <r>
    <s v="A0000000000620316563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03"/>
    <n v="50000"/>
    <s v="GENERAL FUND"/>
    <n v="10"/>
    <n v="70049005"/>
    <s v="P02"/>
    <s v="OCD"/>
    <x v="212"/>
    <s v="UNASSIGNED"/>
    <s v="PVOCD262021455263000"/>
    <s v="EFT"/>
    <s v="MA"/>
    <s v="ATTLEBORO"/>
    <s v="2024-08-31T06:32:12.000"/>
  </r>
  <r>
    <s v="A0000000000620315395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49"/>
    <n v="300000"/>
    <s v="GENERAL FUND"/>
    <n v="10"/>
    <n v="70049005"/>
    <s v="P02"/>
    <s v="OCD"/>
    <x v="35"/>
    <s v="UNASSIGNED"/>
    <s v="PVOCD262021455295000"/>
    <s v="EFT"/>
    <s v="MA"/>
    <s v="EVERETT"/>
    <s v="2024-08-31T06:32:12.000"/>
  </r>
  <r>
    <s v="A0000000000620314208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01"/>
    <n v="100000"/>
    <s v="GENERAL FUND"/>
    <n v="10"/>
    <n v="70049005"/>
    <s v="P02"/>
    <s v="OCD"/>
    <x v="150"/>
    <s v="UNASSIGNED"/>
    <s v="PVOCD262021455302000"/>
    <s v="EFT"/>
    <s v="MA"/>
    <s v="FRAMINGHAM"/>
    <s v="2024-08-31T06:32:12.000"/>
  </r>
  <r>
    <s v="A0000000000620313750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01"/>
    <n v="20000"/>
    <s v="GENERAL FUND"/>
    <n v="10"/>
    <n v="70049005"/>
    <s v="P02"/>
    <s v="OCD"/>
    <x v="181"/>
    <s v="UNASSIGNED"/>
    <s v="PVOCD262021455264000"/>
    <s v="EFT"/>
    <s v="MA"/>
    <s v="AUBURN"/>
    <s v="2024-08-31T06:32:12.000"/>
  </r>
  <r>
    <s v="A0000000000620313738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11"/>
    <n v="5000000"/>
    <s v="GENERAL FUND"/>
    <n v="10"/>
    <n v="70049005"/>
    <s v="P02"/>
    <s v="OCD"/>
    <x v="55"/>
    <s v="UNASSIGNED"/>
    <s v="PVOCD262021455271000"/>
    <s v="EFT"/>
    <s v="MA"/>
    <s v="BOSTON"/>
    <s v="2024-08-31T06:32:12.000"/>
  </r>
  <r>
    <s v="A0000000000620311317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7"/>
    <n v="50000"/>
    <s v="GENERAL FUND"/>
    <n v="10"/>
    <n v="70049005"/>
    <s v="P02"/>
    <s v="OCD"/>
    <x v="68"/>
    <s v="UNASSIGNED"/>
    <s v="PVOCD262021455269000"/>
    <s v="EFT"/>
    <s v="MA"/>
    <s v="BELCHERTOWN"/>
    <s v="2024-08-31T06:32:12.000"/>
  </r>
  <r>
    <s v="A0000000000620309437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30"/>
    <n v="9528"/>
    <s v="GENERAL FUND"/>
    <n v="10"/>
    <n v="70049005"/>
    <s v="P02"/>
    <s v="OCD"/>
    <x v="158"/>
    <s v="UNASSIGNED"/>
    <s v="PVOCD262021455268000"/>
    <s v="EFT"/>
    <s v="MA"/>
    <s v="BEDFORD"/>
    <s v="2024-08-31T06:32:12.000"/>
  </r>
  <r>
    <s v="A0000000000620308749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01"/>
    <n v="300000"/>
    <s v="GENERAL FUND"/>
    <n v="10"/>
    <n v="70049005"/>
    <s v="P02"/>
    <s v="OCD"/>
    <x v="150"/>
    <s v="UNASSIGNED"/>
    <s v="PVOCD262021455301000"/>
    <s v="EFT"/>
    <s v="MA"/>
    <s v="FRAMINGHAM"/>
    <s v="2024-08-31T06:32:12.000"/>
  </r>
  <r>
    <s v="A0000000000620308370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19"/>
    <n v="15000"/>
    <s v="GENERAL FUND"/>
    <n v="10"/>
    <n v="70049005"/>
    <s v="P02"/>
    <s v="OCD"/>
    <x v="142"/>
    <s v="UNASSIGNED"/>
    <s v="PVOCD262021455296000"/>
    <s v="EFT"/>
    <s v="MA"/>
    <s v="FAIRHAVEN"/>
    <s v="2024-08-31T06:32:12.000"/>
  </r>
  <r>
    <s v="A0000000000620307387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84"/>
    <n v="87910"/>
    <s v="GENERAL FUND"/>
    <n v="10"/>
    <n v="70049005"/>
    <s v="P02"/>
    <s v="OCD"/>
    <x v="157"/>
    <s v="UNASSIGNED"/>
    <s v="PVOCD262021455272000"/>
    <s v="EFT"/>
    <s v="MA"/>
    <s v="BRAINTREE"/>
    <s v="2024-08-31T06:32:12.000"/>
  </r>
  <r>
    <s v="A0000000000620307362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35"/>
    <n v="50000"/>
    <s v="GENERAL FUND"/>
    <n v="10"/>
    <n v="70049005"/>
    <s v="P02"/>
    <s v="OCD"/>
    <x v="137"/>
    <s v="UNASSIGNED"/>
    <s v="PVOCD262021455300000"/>
    <s v="EFT"/>
    <s v="MA"/>
    <s v="FOXBORO"/>
    <s v="2024-08-31T06:32:12.000"/>
  </r>
  <r>
    <s v="A0000000000620304344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5"/>
    <n v="25000"/>
    <s v="GENERAL FUND"/>
    <n v="10"/>
    <n v="70049005"/>
    <s v="P02"/>
    <s v="OCD"/>
    <x v="79"/>
    <s v="UNASSIGNED"/>
    <s v="PVOCD262021455267000"/>
    <s v="EFT"/>
    <s v="MA"/>
    <s v="BARRE"/>
    <s v="2024-08-31T06:32:12.000"/>
  </r>
  <r>
    <s v="A0000000000620303978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27"/>
    <n v="14994"/>
    <s v="GENERAL FUND"/>
    <n v="10"/>
    <n v="70049005"/>
    <s v="P02"/>
    <s v="OCD"/>
    <x v="149"/>
    <s v="UNASSIGNED"/>
    <s v="PVOCD262021455293000"/>
    <s v="EFT"/>
    <s v="MA"/>
    <s v="EASTHAMPTON"/>
    <s v="2024-08-31T06:32:12.000"/>
  </r>
  <r>
    <s v="A000000000062029996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47"/>
    <n v="5000"/>
    <s v="GENERAL FUND"/>
    <n v="10"/>
    <n v="70049005"/>
    <s v="P02"/>
    <s v="OCD"/>
    <x v="223"/>
    <s v="UNASSIGNED"/>
    <s v="PVOCD262021455322000"/>
    <s v="EFT"/>
    <s v="MA"/>
    <s v="HOPEDALE"/>
    <s v="2024-08-31T06:32:12.000"/>
  </r>
  <r>
    <s v="A0000000000620299968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62"/>
    <n v="40000"/>
    <s v="GENERAL FUND"/>
    <n v="10"/>
    <n v="70049005"/>
    <s v="P02"/>
    <s v="OCD"/>
    <x v="208"/>
    <s v="UNASSIGNED"/>
    <s v="PVOCD262021455357000"/>
    <s v="EFT"/>
    <s v="MA"/>
    <s v="NORWOOD"/>
    <s v="2024-08-31T06:32:12.000"/>
  </r>
  <r>
    <s v="A0000000000620299932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13"/>
    <n v="500000"/>
    <s v="GENERAL FUND"/>
    <n v="10"/>
    <n v="70049005"/>
    <s v="P02"/>
    <s v="OCD"/>
    <x v="72"/>
    <s v="UNASSIGNED"/>
    <s v="PVOCD262021455282000"/>
    <s v="EFT"/>
    <s v="MA"/>
    <s v="CHICOPEE"/>
    <s v="2024-08-31T06:32:12.000"/>
  </r>
  <r>
    <s v="A000000000062029991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33"/>
    <n v="25000"/>
    <s v="GENERAL FUND"/>
    <n v="10"/>
    <n v="70049005"/>
    <s v="P02"/>
    <s v="OCD"/>
    <x v="62"/>
    <s v="UNASSIGNED"/>
    <s v="PVOCD262021455279000"/>
    <s v="EFT"/>
    <s v="MA"/>
    <s v="CHATHAM"/>
    <s v="2024-08-31T06:32:12.000"/>
  </r>
  <r>
    <s v="A0000000000620299911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563"/>
    <n v="10000"/>
    <s v="GENERAL FUND"/>
    <n v="10"/>
    <n v="70049005"/>
    <s v="P02"/>
    <s v="OCD"/>
    <x v="224"/>
    <s v="UNASSIGNED"/>
    <s v="PVOCD262021455371000"/>
    <s v="EFT"/>
    <s v="MA"/>
    <s v="SANDWICH"/>
    <s v="2024-08-31T06:32:12.000"/>
  </r>
  <r>
    <s v="A0000000000620299802"/>
    <x v="4"/>
    <x v="4"/>
    <s v="202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8"/>
    <n v="250000"/>
    <s v="GENERAL FUND"/>
    <n v="10"/>
    <n v="70049005"/>
    <s v="P02"/>
    <s v="OCD"/>
    <x v="75"/>
    <s v="UNASSIGNED"/>
    <s v="PVOCD262021455270000"/>
    <s v="EFT"/>
    <s v="MA"/>
    <s v="BELMONT"/>
    <s v="2024-08-31T06:32:12.000"/>
  </r>
  <r>
    <s v="A000000000062029730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69"/>
    <n v="20000"/>
    <s v="GENERAL FUND"/>
    <n v="10"/>
    <n v="70049005"/>
    <s v="P02"/>
    <s v="OCD"/>
    <x v="225"/>
    <s v="UNASSIGNED"/>
    <s v="PVOCD262021455368000"/>
    <s v="EFT"/>
    <s v="MA"/>
    <s v="ROWLEY"/>
    <s v="2024-08-31T06:32:12.000"/>
  </r>
  <r>
    <s v="A000000000062029730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86"/>
    <n v="100000"/>
    <s v="GENERAL FUND"/>
    <n v="10"/>
    <n v="70049005"/>
    <s v="P02"/>
    <s v="OCD"/>
    <x v="26"/>
    <s v="UNASSIGNED"/>
    <s v="PVOCD262021455403000"/>
    <s v="EFT"/>
    <s v="MA"/>
    <s v="WESTFIELD"/>
    <s v="2024-08-31T06:32:12.000"/>
  </r>
  <r>
    <s v="A0000000000620297292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77"/>
    <n v="25000"/>
    <s v="GENERAL FUND"/>
    <n v="10"/>
    <n v="70049005"/>
    <s v="P02"/>
    <s v="OCD"/>
    <x v="186"/>
    <s v="UNASSIGNED"/>
    <s v="PVOCD262021455389000"/>
    <s v="EFT"/>
    <s v="MA"/>
    <s v="SWANSEA"/>
    <s v="2024-08-31T06:32:12.000"/>
  </r>
  <r>
    <s v="A000000000062029725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48"/>
    <n v="5000"/>
    <s v="GENERAL FUND"/>
    <n v="10"/>
    <n v="70049005"/>
    <s v="P02"/>
    <s v="OCD"/>
    <x v="169"/>
    <s v="UNASSIGNED"/>
    <s v="PVOCD262021455321000"/>
    <s v="EFT"/>
    <s v="MA"/>
    <s v="HOPKINTON"/>
    <s v="2024-08-31T06:32:12.000"/>
  </r>
  <r>
    <s v="A000000000062029724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45"/>
    <n v="25000"/>
    <s v="GENERAL FUND"/>
    <n v="10"/>
    <n v="70049005"/>
    <s v="P02"/>
    <s v="OCD"/>
    <x v="115"/>
    <s v="UNASSIGNED"/>
    <s v="PVOCD262021455376000"/>
    <s v="EFT"/>
    <s v="MA"/>
    <s v="SHREWSBURY"/>
    <s v="2024-08-31T06:32:12.000"/>
  </r>
  <r>
    <s v="A0000000000620297242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83"/>
    <n v="10000"/>
    <s v="GENERAL FUND"/>
    <n v="10"/>
    <n v="70049005"/>
    <s v="P02"/>
    <s v="OCD"/>
    <x v="90"/>
    <s v="UNASSIGNED"/>
    <s v="PVOCD262021455395000"/>
    <s v="EFT"/>
    <s v="MA"/>
    <s v="WARREN"/>
    <s v="2024-08-31T06:32:12.000"/>
  </r>
  <r>
    <s v="A0000000000620297198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06"/>
    <n v="50000"/>
    <s v="GENERAL FUND"/>
    <n v="10"/>
    <n v="70049005"/>
    <s v="P02"/>
    <s v="OCD"/>
    <x v="139"/>
    <s v="UNASSIGNED"/>
    <s v="PVOCD262021455372000"/>
    <s v="EFT"/>
    <s v="MA"/>
    <s v="SAUGUS"/>
    <s v="2024-08-31T06:32:12.000"/>
  </r>
  <r>
    <s v="A000000000062029719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61"/>
    <n v="30000"/>
    <s v="GENERAL FUND"/>
    <n v="10"/>
    <n v="70049005"/>
    <s v="P02"/>
    <s v="OCD"/>
    <x v="13"/>
    <s v="UNASSIGNED"/>
    <s v="PVOCD262021455354000"/>
    <s v="EFT"/>
    <s v="MA"/>
    <s v="NORTH ATTLEBORO"/>
    <s v="2024-08-31T06:32:12.000"/>
  </r>
  <r>
    <s v="A0000000000620297154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20"/>
    <n v="50000"/>
    <s v="GENERAL FUND"/>
    <n v="10"/>
    <n v="70049005"/>
    <s v="P02"/>
    <s v="OCD"/>
    <x v="37"/>
    <s v="UNASSIGNED"/>
    <s v="PVOCD262021455253000"/>
    <s v="EFT"/>
    <s v="MA"/>
    <s v="ACTON"/>
    <s v="2024-08-31T06:32:12.000"/>
  </r>
  <r>
    <s v="A000000000062029713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24"/>
    <n v="50000"/>
    <s v="GENERAL FUND"/>
    <n v="10"/>
    <n v="70049005"/>
    <s v="P02"/>
    <s v="OCD"/>
    <x v="184"/>
    <s v="UNASSIGNED"/>
    <s v="PVOCD262021455274000"/>
    <s v="EFT"/>
    <s v="MA"/>
    <s v="BRIDGEWATER"/>
    <s v="2024-08-31T06:32:12.000"/>
  </r>
  <r>
    <s v="A000000000062029571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01"/>
    <n v="200000"/>
    <s v="GENERAL FUND"/>
    <n v="10"/>
    <n v="70049005"/>
    <s v="P02"/>
    <s v="OCD"/>
    <x v="31"/>
    <s v="UNASSIGNED"/>
    <s v="PVOCD262021455276000"/>
    <s v="EFT"/>
    <s v="MA"/>
    <s v="BROCKTON"/>
    <s v="2024-08-31T06:32:12.000"/>
  </r>
  <r>
    <s v="A0000000000620295685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64"/>
    <n v="25000"/>
    <s v="GENERAL FUND"/>
    <n v="10"/>
    <n v="70049005"/>
    <s v="P02"/>
    <s v="OCD"/>
    <x v="85"/>
    <s v="UNASSIGNED"/>
    <s v="PVOCD262021455412000"/>
    <s v="EFT"/>
    <s v="MA"/>
    <s v="SOUTH YARMOUTH"/>
    <s v="2024-08-31T06:32:12.000"/>
  </r>
  <r>
    <s v="A0000000000620295681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46"/>
    <n v="10000"/>
    <s v="GENERAL FUND"/>
    <n v="10"/>
    <n v="70049005"/>
    <s v="P02"/>
    <s v="OCD"/>
    <x v="23"/>
    <s v="UNASSIGNED"/>
    <s v="PVOCD262021455319000"/>
    <s v="EFT"/>
    <s v="MA"/>
    <s v="HOLLISTON"/>
    <s v="2024-08-31T06:32:12.000"/>
  </r>
  <r>
    <s v="A0000000000620295678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41"/>
    <n v="300000"/>
    <s v="GENERAL FUND"/>
    <n v="10"/>
    <n v="70049005"/>
    <s v="P02"/>
    <s v="OCD"/>
    <x v="8"/>
    <s v="UNASSIGNED"/>
    <s v="PVOCD262021455326000"/>
    <s v="EFT"/>
    <s v="MA"/>
    <s v="LAWRENCE"/>
    <s v="2024-08-31T06:32:12.000"/>
  </r>
  <r>
    <s v="A0000000000620295555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24"/>
    <n v="25000"/>
    <s v="GENERAL FUND"/>
    <n v="10"/>
    <n v="70049005"/>
    <s v="P02"/>
    <s v="OCD"/>
    <x v="76"/>
    <s v="UNASSIGNED"/>
    <s v="PVOCD262021455280000"/>
    <s v="EFT"/>
    <s v="MA"/>
    <s v="CHELMSFORD"/>
    <s v="2024-08-31T06:32:12.000"/>
  </r>
  <r>
    <s v="A000000000062029544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45"/>
    <n v="30000"/>
    <s v="GENERAL FUND"/>
    <n v="10"/>
    <n v="70049005"/>
    <s v="P02"/>
    <s v="OCD"/>
    <x v="86"/>
    <s v="UNASSIGNED"/>
    <s v="PVOCD262021455324000"/>
    <s v="EFT"/>
    <s v="MA"/>
    <s v="HULL"/>
    <s v="2024-08-31T06:32:12.000"/>
  </r>
  <r>
    <s v="A0000000000620295438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53"/>
    <n v="100000"/>
    <s v="GENERAL FUND"/>
    <n v="10"/>
    <n v="70049005"/>
    <s v="P02"/>
    <s v="OCD"/>
    <x v="3"/>
    <s v="UNASSIGNED"/>
    <s v="PVOCD262021455329000"/>
    <s v="EFT"/>
    <s v="MA"/>
    <s v="LEOMINSTER"/>
    <s v="2024-08-31T06:32:12.000"/>
  </r>
  <r>
    <s v="A000000000062029543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27"/>
    <n v="75000"/>
    <s v="GENERAL FUND"/>
    <n v="10"/>
    <n v="70049005"/>
    <s v="P02"/>
    <s v="OCD"/>
    <x v="99"/>
    <s v="UNASSIGNED"/>
    <s v="PVOCD262021455347000"/>
    <s v="EFT"/>
    <s v="MA"/>
    <s v="MILLBURY"/>
    <s v="2024-08-31T06:32:12.000"/>
  </r>
  <r>
    <s v="A000000000062029543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26"/>
    <n v="50000"/>
    <s v="GENERAL FUND"/>
    <n v="10"/>
    <n v="70049005"/>
    <s v="P02"/>
    <s v="OCD"/>
    <x v="190"/>
    <s v="UNASSIGNED"/>
    <s v="PVOCD262021455290000"/>
    <s v="EFT"/>
    <s v="MA"/>
    <s v="DRACUT"/>
    <s v="2024-08-31T06:32:12.000"/>
  </r>
  <r>
    <s v="A0000000000620295372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71"/>
    <n v="25000"/>
    <s v="GENERAL FUND"/>
    <n v="10"/>
    <n v="70049005"/>
    <s v="P02"/>
    <s v="OCD"/>
    <x v="163"/>
    <s v="UNASSIGNED"/>
    <s v="PVOCD262021455373000"/>
    <s v="EFT"/>
    <s v="MA"/>
    <s v="SEEKONK"/>
    <s v="2024-08-31T06:32:12.000"/>
  </r>
  <r>
    <s v="A000000000062029528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262"/>
    <n v="50000"/>
    <s v="GENERAL FUND"/>
    <n v="10"/>
    <n v="70049005"/>
    <s v="P02"/>
    <s v="OCD"/>
    <x v="226"/>
    <s v="UNASSIGNED"/>
    <s v="PVOCD262021455383000"/>
    <s v="EFT"/>
    <s v="MA"/>
    <s v="STOCKBRIDGE"/>
    <s v="2024-08-31T06:32:12.000"/>
  </r>
  <r>
    <s v="A0000000000620295264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104"/>
    <n v="500000"/>
    <s v="GENERAL FUND"/>
    <n v="10"/>
    <n v="70049005"/>
    <s v="P02"/>
    <s v="OCD"/>
    <x v="167"/>
    <s v="UNASSIGNED"/>
    <s v="PVOCD262021455382000"/>
    <s v="EFT"/>
    <s v="MA"/>
    <s v="SPRINGFIELD"/>
    <s v="2024-08-31T06:32:12.000"/>
  </r>
  <r>
    <s v="A000000000062029526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52"/>
    <n v="25000"/>
    <s v="GENERAL FUND"/>
    <n v="10"/>
    <n v="70049005"/>
    <s v="P02"/>
    <s v="OCD"/>
    <x v="173"/>
    <s v="AUTHORITY HOUSING DIVISION"/>
    <s v="PVOCD262021455338000"/>
    <s v="EFT"/>
    <s v="MA"/>
    <s v="MARLBOROUGH"/>
    <s v="2024-08-31T06:32:12.000"/>
  </r>
  <r>
    <s v="A000000000062029517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4"/>
    <n v="50000"/>
    <s v="GENERAL FUND"/>
    <n v="10"/>
    <n v="70049005"/>
    <s v="P02"/>
    <s v="OCD"/>
    <x v="65"/>
    <s v="UNASSIGNED"/>
    <s v="PVOCD262021455260000"/>
    <s v="EFT"/>
    <s v="MA"/>
    <s v="ARLINGTON"/>
    <s v="2024-08-31T06:32:12.000"/>
  </r>
  <r>
    <s v="A0000000000620295165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39"/>
    <n v="25000"/>
    <s v="GENERAL FUND"/>
    <n v="10"/>
    <n v="70049005"/>
    <s v="P02"/>
    <s v="OCD"/>
    <x v="207"/>
    <s v="UNASSIGNED"/>
    <s v="PVOCD262021455341000"/>
    <s v="EFT"/>
    <s v="MA"/>
    <s v="MATTAPOISETT"/>
    <s v="2024-08-31T06:32:12.000"/>
  </r>
  <r>
    <s v="A0000000000620295151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31"/>
    <n v="100000"/>
    <s v="GENERAL FUND"/>
    <n v="10"/>
    <n v="70049005"/>
    <s v="P02"/>
    <s v="OCD"/>
    <x v="83"/>
    <s v="UNASSIGNED"/>
    <s v="PVOCD262021455262000"/>
    <s v="EFT"/>
    <s v="MA"/>
    <s v="ATHOL"/>
    <s v="2024-08-31T06:32:12.000"/>
  </r>
  <r>
    <s v="A000000000062029514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571"/>
    <n v="25000"/>
    <s v="GENERAL FUND"/>
    <n v="10"/>
    <n v="70049005"/>
    <s v="P02"/>
    <s v="OCD"/>
    <x v="160"/>
    <s v="UNASSIGNED"/>
    <s v="PVOCD262021455394000"/>
    <s v="EFT"/>
    <s v="MA"/>
    <s v="WAREHAM"/>
    <s v="2024-08-31T06:32:12.000"/>
  </r>
  <r>
    <s v="A000000000062029508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43"/>
    <n v="50000"/>
    <s v="GENERAL FUND"/>
    <n v="10"/>
    <n v="70049005"/>
    <s v="P02"/>
    <s v="OCD"/>
    <x v="4"/>
    <s v="UNASSIGNED"/>
    <s v="PVOCD262021455318000"/>
    <s v="EFT"/>
    <s v="MA"/>
    <s v="HINGHAM"/>
    <s v="2024-08-31T06:32:12.000"/>
  </r>
  <r>
    <s v="A000000000062029506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01"/>
    <n v="200000"/>
    <s v="GENERAL FUND"/>
    <n v="10"/>
    <n v="70049005"/>
    <s v="P02"/>
    <s v="OCD"/>
    <x v="16"/>
    <s v="UNASSIGNED"/>
    <s v="PVOCD262021455311000"/>
    <s v="EFT"/>
    <s v="MA"/>
    <s v="GREENFIELD"/>
    <s v="2024-08-31T06:32:12.000"/>
  </r>
  <r>
    <s v="A0000000000620294984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35"/>
    <n v="10000"/>
    <s v="GENERAL FUND"/>
    <n v="10"/>
    <n v="70049005"/>
    <s v="P02"/>
    <s v="OCD"/>
    <x v="41"/>
    <s v="UNASSIGNED"/>
    <s v="PVOCD262021455312000"/>
    <s v="EFT"/>
    <s v="MA"/>
    <s v="HADLEY"/>
    <s v="2024-08-31T06:32:12.000"/>
  </r>
  <r>
    <s v="A000000000062029497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267"/>
    <n v="20000"/>
    <s v="GENERAL FUND"/>
    <n v="10"/>
    <n v="70049005"/>
    <s v="P02"/>
    <s v="OCD"/>
    <x v="96"/>
    <s v="UNASSIGNED"/>
    <s v="PVOCD262021455408000"/>
    <s v="EFT"/>
    <s v="MA"/>
    <s v="WILLIAMSTOWN"/>
    <s v="2024-08-31T06:32:12.000"/>
  </r>
  <r>
    <s v="A0000000000620294927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2"/>
    <n v="200000"/>
    <s v="GENERAL FUND"/>
    <n v="10"/>
    <n v="70049005"/>
    <s v="P02"/>
    <s v="OCD"/>
    <x v="33"/>
    <s v="UNASSIGNED"/>
    <s v="PVOCD262021455396000"/>
    <s v="EFT"/>
    <s v="MA"/>
    <s v="WATERTOWN"/>
    <s v="2024-08-31T06:32:12.000"/>
  </r>
  <r>
    <s v="A000000000062029492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48"/>
    <n v="50000"/>
    <s v="GENERAL FUND"/>
    <n v="10"/>
    <n v="70049005"/>
    <s v="P02"/>
    <s v="OCD"/>
    <x v="67"/>
    <s v="UNASSIGNED"/>
    <s v="PVOCD262021455336000"/>
    <s v="EFT"/>
    <s v="MA"/>
    <s v="MALDEN"/>
    <s v="2024-08-31T06:32:12.000"/>
  </r>
  <r>
    <s v="A0000000000620294845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47"/>
    <n v="5000"/>
    <s v="GENERAL FUND"/>
    <n v="10"/>
    <n v="70049005"/>
    <s v="P02"/>
    <s v="OCD"/>
    <x v="52"/>
    <s v="UNASSIGNED"/>
    <s v="PVOCD262021455287000"/>
    <s v="EFT"/>
    <s v="MA"/>
    <s v="NORTH DARTMOUTH"/>
    <s v="2024-08-31T06:32:12.000"/>
  </r>
  <r>
    <s v="A000000000062029483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80"/>
    <n v="100000"/>
    <s v="GENERAL FUND"/>
    <n v="10"/>
    <n v="70049005"/>
    <s v="P02"/>
    <s v="OCD"/>
    <x v="81"/>
    <s v="UNASSIGNED"/>
    <s v="PVOCD262021455384000"/>
    <s v="EFT"/>
    <s v="MA"/>
    <s v="SOTNEHAM"/>
    <s v="2024-08-31T06:32:12.000"/>
  </r>
  <r>
    <s v="A0000000000620294785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21"/>
    <n v="10000"/>
    <s v="GENERAL FUND"/>
    <n v="10"/>
    <n v="70049005"/>
    <s v="P02"/>
    <s v="OCD"/>
    <x v="183"/>
    <s v="UNASSIGNED"/>
    <s v="PVOCD262021455261000"/>
    <s v="EFT"/>
    <s v="MA"/>
    <s v="ASHLAND"/>
    <s v="2024-08-31T06:32:12.000"/>
  </r>
  <r>
    <s v="A000000000062029477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33"/>
    <n v="10000"/>
    <s v="GENERAL FUND"/>
    <n v="10"/>
    <n v="70049005"/>
    <s v="P02"/>
    <s v="OCD"/>
    <x v="216"/>
    <s v="UNASSIGNED"/>
    <s v="PVOCD262021455315000"/>
    <s v="EFT"/>
    <s v="MA"/>
    <s v="CHATHAM"/>
    <s v="2024-08-31T06:32:12.000"/>
  </r>
  <r>
    <s v="A000000000062029300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51"/>
    <n v="500000"/>
    <s v="GENERAL FUND"/>
    <n v="10"/>
    <n v="70049005"/>
    <s v="P02"/>
    <s v="OCD"/>
    <x v="38"/>
    <s v="UNASSIGNED"/>
    <s v="PVOCD262021455366000"/>
    <s v="EFT"/>
    <s v="MA"/>
    <s v="REVERE"/>
    <s v="2024-08-31T06:32:12.000"/>
  </r>
  <r>
    <s v="A0000000000620292998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40"/>
    <n v="25000"/>
    <s v="GENERAL FUND"/>
    <n v="10"/>
    <n v="70049005"/>
    <s v="P02"/>
    <s v="OCD"/>
    <x v="215"/>
    <s v="UNASSIGNED"/>
    <s v="PVOCD262021455359000"/>
    <s v="EFT"/>
    <s v="MA"/>
    <s v="OXFORD"/>
    <s v="2024-08-31T06:32:12.000"/>
  </r>
  <r>
    <s v="A000000000062029296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42"/>
    <n v="20000"/>
    <s v="GENERAL FUND"/>
    <n v="10"/>
    <n v="70049005"/>
    <s v="P02"/>
    <s v="OCD"/>
    <x v="48"/>
    <s v="UNASSIGNED"/>
    <s v="PVOCD262021455284000"/>
    <s v="EFT"/>
    <s v="MA"/>
    <s v="CONCORD"/>
    <s v="2024-08-31T06:32:12.000"/>
  </r>
  <r>
    <s v="A000000000062029291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70"/>
    <n v="200000"/>
    <s v="GENERAL FUND"/>
    <n v="10"/>
    <n v="70049005"/>
    <s v="P02"/>
    <s v="OCD"/>
    <x v="87"/>
    <s v="UNASSIGNED"/>
    <s v="PVOCD262021455369000"/>
    <s v="EFT"/>
    <s v="MA"/>
    <s v="SALEM"/>
    <s v="2024-08-31T06:32:12.000"/>
  </r>
  <r>
    <s v="A0000000000620292911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42"/>
    <n v="10000"/>
    <s v="GENERAL FUND"/>
    <n v="10"/>
    <n v="70049005"/>
    <s v="P02"/>
    <s v="OCD"/>
    <x v="48"/>
    <s v="UNASSIGNED"/>
    <s v="PVOCD262021455285000"/>
    <s v="EFT"/>
    <s v="MA"/>
    <s v="CONCORD"/>
    <s v="2024-08-31T06:32:12.000"/>
  </r>
  <r>
    <s v="A000000000062029289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86"/>
    <n v="25000"/>
    <s v="GENERAL FUND"/>
    <n v="10"/>
    <n v="70049005"/>
    <s v="P02"/>
    <s v="OCD"/>
    <x v="125"/>
    <s v="UNASSIGNED"/>
    <s v="PVOCD262021455349000"/>
    <s v="EFT"/>
    <s v="MA"/>
    <s v="MILTON"/>
    <s v="2024-08-31T06:32:12.000"/>
  </r>
  <r>
    <s v="A000000000062029283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36"/>
    <n v="5000"/>
    <s v="GENERAL FUND"/>
    <n v="10"/>
    <n v="70049005"/>
    <s v="P02"/>
    <s v="OCD"/>
    <x v="111"/>
    <s v="UNASSIGNED"/>
    <s v="PVOCD262021455391000"/>
    <s v="EFT"/>
    <s v="MA"/>
    <s v="BALDWINVILLE"/>
    <s v="2024-08-31T06:32:12.000"/>
  </r>
  <r>
    <s v="A0000000000620292791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38"/>
    <n v="50000"/>
    <s v="GENERAL FUND"/>
    <n v="10"/>
    <n v="70049005"/>
    <s v="P02"/>
    <s v="OCD"/>
    <x v="151"/>
    <s v="UNASSIGNED"/>
    <s v="PVOCD262021455325000"/>
    <s v="EFT"/>
    <s v="MA"/>
    <s v="IPSWICH"/>
    <s v="2024-08-31T06:32:12.000"/>
  </r>
  <r>
    <s v="A0000000000620292725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40"/>
    <n v="500000"/>
    <s v="GENERAL FUND"/>
    <n v="10"/>
    <n v="70049005"/>
    <s v="P02"/>
    <s v="OCD"/>
    <x v="124"/>
    <s v="UNASSIGNED"/>
    <s v="PVOCD262021455353000"/>
    <s v="EFT"/>
    <s v="MA"/>
    <s v="NEW BEDFORD"/>
    <s v="2024-08-31T06:32:12.000"/>
  </r>
  <r>
    <s v="A000000000062029269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33"/>
    <n v="100000"/>
    <s v="GENERAL FUND"/>
    <n v="10"/>
    <n v="70049005"/>
    <s v="P02"/>
    <s v="OCD"/>
    <x v="61"/>
    <s v="UNASSIGNED"/>
    <s v="PVOCD262021455306000"/>
    <s v="EFT"/>
    <s v="MA"/>
    <s v="GEORGETOWN"/>
    <s v="2024-08-31T06:32:12.000"/>
  </r>
  <r>
    <s v="A000000000062029269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67"/>
    <n v="50000"/>
    <s v="GENERAL FUND"/>
    <n v="10"/>
    <n v="70049005"/>
    <s v="P02"/>
    <s v="OCD"/>
    <x v="97"/>
    <s v="UNASSIGNED"/>
    <s v="PVOCD262021455374000"/>
    <s v="EFT"/>
    <s v="MA"/>
    <s v="SHARON"/>
    <s v="2024-08-31T06:32:12.000"/>
  </r>
  <r>
    <s v="A000000000062029255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238"/>
    <n v="10000"/>
    <s v="GENERAL FUND"/>
    <n v="10"/>
    <n v="70049005"/>
    <s v="P02"/>
    <s v="OCD"/>
    <x v="18"/>
    <s v="UNASSIGNED"/>
    <s v="PVOCD262021455327000"/>
    <s v="EFT"/>
    <s v="MA"/>
    <s v="LEE"/>
    <s v="2024-08-31T06:32:12.000"/>
  </r>
  <r>
    <s v="A000000000062029255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605"/>
    <n v="500000"/>
    <s v="GENERAL FUND"/>
    <n v="10"/>
    <n v="70049005"/>
    <s v="P02"/>
    <s v="OCD"/>
    <x v="0"/>
    <s v="UNASSIGNED"/>
    <s v="PVOCD262021455411000"/>
    <s v="EFT"/>
    <s v="MA"/>
    <s v="WORCESTER"/>
    <s v="2024-08-31T06:32:12.000"/>
  </r>
  <r>
    <s v="A0000000000620292542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90"/>
    <n v="20000"/>
    <s v="GENERAL FUND"/>
    <n v="10"/>
    <n v="70049005"/>
    <s v="P02"/>
    <s v="OCD"/>
    <x v="214"/>
    <s v="UNASSIGNED"/>
    <s v="PVOCD262021455405000"/>
    <s v="EFT"/>
    <s v="MA"/>
    <s v="WESTPORT"/>
    <s v="2024-08-31T06:32:12.000"/>
  </r>
  <r>
    <s v="A000000000062029246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56"/>
    <n v="30000"/>
    <s v="GENERAL FUND"/>
    <n v="10"/>
    <n v="70049005"/>
    <s v="P02"/>
    <s v="OCD"/>
    <x v="14"/>
    <s v="UNASSIGNED"/>
    <s v="PVOCD262021455333000"/>
    <s v="EFT"/>
    <s v="MA"/>
    <s v="LUDLOW"/>
    <s v="2024-08-31T06:32:12.000"/>
  </r>
  <r>
    <s v="A0000000000620292444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27"/>
    <n v="200000"/>
    <s v="GENERAL FUND"/>
    <n v="10"/>
    <n v="70049005"/>
    <s v="P02"/>
    <s v="OCD"/>
    <x v="71"/>
    <s v="UNASSIGNED"/>
    <s v="PVOCD262021455288000"/>
    <s v="EFT"/>
    <s v="MA"/>
    <s v="DEDHAM"/>
    <s v="2024-08-31T06:32:12.000"/>
  </r>
  <r>
    <s v="A000000000062029242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0"/>
    <n v="500000"/>
    <s v="GENERAL FUND"/>
    <n v="10"/>
    <n v="70049005"/>
    <s v="P02"/>
    <s v="OCD"/>
    <x v="25"/>
    <s v="UNASSIGNED"/>
    <s v="PVOCD262021455364000"/>
    <s v="EFT"/>
    <s v="MA"/>
    <s v="QUINCY"/>
    <s v="2024-08-31T06:32:12.000"/>
  </r>
  <r>
    <s v="A000000000062029237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44"/>
    <n v="10000"/>
    <s v="GENERAL FUND"/>
    <n v="10"/>
    <n v="70049005"/>
    <s v="P02"/>
    <s v="OCD"/>
    <x v="78"/>
    <s v="UNASSIGNED"/>
    <s v="PVOCD262021455337000"/>
    <s v="EFT"/>
    <s v="MA"/>
    <s v="MANCHESTER"/>
    <s v="2024-08-31T06:32:12.000"/>
  </r>
  <r>
    <s v="A0000000000620292374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62"/>
    <n v="10000"/>
    <s v="GENERAL FUND"/>
    <n v="10"/>
    <n v="70049005"/>
    <s v="P02"/>
    <s v="OCD"/>
    <x v="136"/>
    <s v="UNASSIGNED"/>
    <s v="PVOCD262021455334000"/>
    <s v="EFT"/>
    <s v="MA"/>
    <s v="LUNENBURG"/>
    <s v="2024-08-31T06:32:12.000"/>
  </r>
  <r>
    <s v="A0000000000620292368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54"/>
    <n v="10000"/>
    <s v="GENERAL FUND"/>
    <n v="10"/>
    <n v="70049005"/>
    <s v="P02"/>
    <s v="OCD"/>
    <x v="227"/>
    <s v="UNASSIGNED"/>
    <s v="PVOCD262021455348000"/>
    <s v="EFT"/>
    <s v="MA"/>
    <s v="MILLIS"/>
    <s v="2024-08-31T06:32:12.000"/>
  </r>
  <r>
    <s v="A0000000000620292354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50"/>
    <n v="50000"/>
    <s v="GENERAL FUND"/>
    <n v="10"/>
    <n v="70049005"/>
    <s v="P02"/>
    <s v="OCD"/>
    <x v="166"/>
    <s v="UNASSIGNED"/>
    <s v="PVOCD262021455380000"/>
    <s v="EFT"/>
    <s v="MA"/>
    <s v="SOUTHBRIDGE"/>
    <s v="2024-08-31T06:32:12.000"/>
  </r>
  <r>
    <s v="A000000000062029231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70"/>
    <n v="100000"/>
    <s v="GENERAL FUND"/>
    <n v="10"/>
    <n v="70049005"/>
    <s v="P02"/>
    <s v="OCD"/>
    <x v="21"/>
    <s v="UNASSIGNED"/>
    <s v="PVOCD262021455406000"/>
    <s v="EFT"/>
    <s v="MA"/>
    <s v="ROCKLAND"/>
    <s v="2024-08-31T06:32:12.000"/>
  </r>
  <r>
    <s v="A000000000062029229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05"/>
    <n v="200000"/>
    <s v="GENERAL FUND"/>
    <n v="10"/>
    <n v="70049005"/>
    <s v="P02"/>
    <s v="OCD"/>
    <x v="177"/>
    <s v="UNASSIGNED"/>
    <s v="PVOCD262021455335000"/>
    <s v="EFT"/>
    <s v="MA"/>
    <s v="LYNN"/>
    <s v="2024-08-31T06:32:12.000"/>
  </r>
  <r>
    <s v="A0000000000620292261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49"/>
    <n v="5000"/>
    <s v="GENERAL FUND"/>
    <n v="10"/>
    <n v="70049005"/>
    <s v="P02"/>
    <s v="OCD"/>
    <x v="204"/>
    <s v="UNASSIGNED"/>
    <s v="PVOCD262021455323000"/>
    <s v="EFT"/>
    <s v="MA"/>
    <s v="HUDSON"/>
    <s v="2024-08-31T06:32:12.000"/>
  </r>
  <r>
    <s v="A000000000062029221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52"/>
    <n v="50000"/>
    <s v="GENERAL FUND"/>
    <n v="10"/>
    <n v="70049005"/>
    <s v="P02"/>
    <s v="OCD"/>
    <x v="138"/>
    <s v="UNASSIGNED"/>
    <s v="PVOCD262021455370000"/>
    <s v="EFT"/>
    <s v="MA"/>
    <s v="SALISBURY"/>
    <s v="2024-08-31T06:32:12.000"/>
  </r>
  <r>
    <s v="A000000000062029221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38"/>
    <n v="10000"/>
    <s v="GENERAL FUND"/>
    <n v="10"/>
    <n v="70049005"/>
    <s v="P02"/>
    <s v="OCD"/>
    <x v="228"/>
    <s v="UNASSIGNED"/>
    <s v="PVOCD262021455313000"/>
    <s v="EFT"/>
    <s v="MA"/>
    <s v="HALIFAX"/>
    <s v="2024-08-31T06:32:12.000"/>
  </r>
  <r>
    <s v="A0000000000620292162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60"/>
    <n v="100000"/>
    <s v="GENERAL FUND"/>
    <n v="10"/>
    <n v="70049005"/>
    <s v="P02"/>
    <s v="OCD"/>
    <x v="189"/>
    <s v="UNASSIGNED"/>
    <s v="PVOCD262021455289000"/>
    <s v="EFT"/>
    <s v="MA"/>
    <s v="SOUTH DENNIS"/>
    <s v="2024-08-31T06:32:12.000"/>
  </r>
  <r>
    <s v="A0000000000620292154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69"/>
    <n v="20000"/>
    <s v="GENERAL FUND"/>
    <n v="10"/>
    <n v="70049005"/>
    <s v="P02"/>
    <s v="OCD"/>
    <x v="122"/>
    <s v="UNASSIGNED"/>
    <s v="PVOCD262021455360000"/>
    <s v="EFT"/>
    <s v="MA"/>
    <s v="PLAMER"/>
    <s v="2024-08-31T06:32:12.000"/>
  </r>
  <r>
    <s v="A0000000000620292152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80"/>
    <n v="250000"/>
    <s v="GENERAL FUND"/>
    <n v="10"/>
    <n v="70049005"/>
    <s v="P02"/>
    <s v="OCD"/>
    <x v="19"/>
    <s v="UNASSIGNED"/>
    <s v="PVOCD262021455390000"/>
    <s v="EFT"/>
    <s v="MA"/>
    <s v="TAUNTON"/>
    <s v="2024-08-31T06:32:12.000"/>
  </r>
  <r>
    <s v="A0000000000620288511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95"/>
    <n v="25000"/>
    <s v="GENERAL FUND"/>
    <n v="10"/>
    <n v="70049005"/>
    <s v="P02"/>
    <s v="OCD"/>
    <x v="113"/>
    <s v="UNASSIGNED"/>
    <s v="PVOCD262021455407000"/>
    <s v="EFT"/>
    <s v="MA"/>
    <s v="WILBRAHAM"/>
    <s v="2024-08-31T06:32:12.000"/>
  </r>
  <r>
    <s v="A000000000062028845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53"/>
    <n v="25000"/>
    <s v="GENERAL FUND"/>
    <n v="10"/>
    <n v="70049005"/>
    <s v="P02"/>
    <s v="OCD"/>
    <x v="174"/>
    <s v="UNASSIGNED"/>
    <s v="PVOCD262021455343000"/>
    <s v="EFT"/>
    <s v="MA"/>
    <s v="MEDWAY"/>
    <s v="2024-08-31T06:32:12.000"/>
  </r>
  <r>
    <s v="A000000000062028845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31"/>
    <n v="250000"/>
    <s v="GENERAL FUND"/>
    <n v="10"/>
    <n v="70049005"/>
    <s v="P02"/>
    <s v="OCD"/>
    <x v="64"/>
    <s v="UNASSIGNED"/>
    <s v="PVOCD262021455317000"/>
    <s v="EFT"/>
    <s v="MA"/>
    <s v="HAVERHILL"/>
    <s v="2024-08-31T06:32:12.000"/>
  </r>
  <r>
    <s v="A0000000000620288442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26"/>
    <n v="20000"/>
    <s v="GENERAL FUND"/>
    <n v="10"/>
    <n v="70049005"/>
    <s v="P02"/>
    <s v="OCD"/>
    <x v="199"/>
    <s v="HOUSING AUTHORITY"/>
    <s v="PVOCD262021455314000"/>
    <s v="EFT"/>
    <s v="MA"/>
    <s v="CUMMINGTON"/>
    <s v="2024-08-31T06:32:12.000"/>
  </r>
  <r>
    <s v="A000000000062028843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24"/>
    <n v="60000"/>
    <s v="GENERAL FUND"/>
    <n v="10"/>
    <n v="70049005"/>
    <s v="P02"/>
    <s v="OCD"/>
    <x v="131"/>
    <s v="UNASSIGNED"/>
    <s v="PVOCD262021455328000"/>
    <s v="EFT"/>
    <s v="MA"/>
    <s v="LEICESTER"/>
    <s v="2024-08-31T06:32:12.000"/>
  </r>
  <r>
    <s v="A000000000062028840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75"/>
    <n v="100000"/>
    <s v="GENERAL FUND"/>
    <n v="10"/>
    <n v="70049005"/>
    <s v="P02"/>
    <s v="OCD"/>
    <x v="6"/>
    <s v="UNASSIGNED"/>
    <s v="PVOCD262021455410000"/>
    <s v="EFT"/>
    <s v="MA"/>
    <s v="WINCHENDON"/>
    <s v="2024-08-31T06:32:12.000"/>
  </r>
  <r>
    <s v="A000000000062028839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70"/>
    <n v="50000"/>
    <s v="GENERAL FUND"/>
    <n v="10"/>
    <n v="70049005"/>
    <s v="P02"/>
    <s v="OCD"/>
    <x v="118"/>
    <s v="UNASSIGNED"/>
    <s v="PVOCD262021455367000"/>
    <s v="EFT"/>
    <s v="MA"/>
    <s v="ROCKLAND"/>
    <s v="2024-08-31T06:32:12.000"/>
  </r>
  <r>
    <s v="A0000000000620288347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75"/>
    <n v="10000"/>
    <s v="GENERAL FUND"/>
    <n v="10"/>
    <n v="70049005"/>
    <s v="P02"/>
    <s v="OCD"/>
    <x v="119"/>
    <s v="UNASSIGNED"/>
    <s v="PVOCD262021455379000"/>
    <s v="EFT"/>
    <s v="MA"/>
    <s v="SOUTH HADLEY"/>
    <s v="2024-08-31T06:32:12.000"/>
  </r>
  <r>
    <s v="A000000000062028832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1"/>
    <n v="10000"/>
    <s v="GENERAL FUND"/>
    <n v="10"/>
    <n v="70049005"/>
    <s v="P02"/>
    <s v="OCD"/>
    <x v="58"/>
    <s v="UNASSIGNED"/>
    <s v="PVOCD262021455256000"/>
    <s v="EFT"/>
    <s v="MA"/>
    <s v="AGAWAM"/>
    <s v="2024-08-31T06:32:12.000"/>
  </r>
  <r>
    <s v="A000000000062028831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45"/>
    <n v="200000"/>
    <s v="GENERAL FUND"/>
    <n v="10"/>
    <n v="70049005"/>
    <s v="P02"/>
    <s v="OCD"/>
    <x v="30"/>
    <s v="UNASSIGNED"/>
    <s v="PVOCD262021455378000"/>
    <s v="EFT"/>
    <s v="MA"/>
    <s v="SOMERVILLE"/>
    <s v="2024-08-31T06:32:12.000"/>
  </r>
  <r>
    <s v="A000000000062028831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50"/>
    <n v="25000"/>
    <s v="GENERAL FUND"/>
    <n v="10"/>
    <n v="70049005"/>
    <s v="P02"/>
    <s v="OCD"/>
    <x v="9"/>
    <s v="UNASSIGNED"/>
    <s v="PVOCD262021455339000"/>
    <s v="EFT"/>
    <s v="MA"/>
    <s v="MARSHFIELD"/>
    <s v="2024-08-31T06:32:12.000"/>
  </r>
  <r>
    <s v="A000000000062028830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220"/>
    <n v="50000"/>
    <s v="GENERAL FUND"/>
    <n v="10"/>
    <n v="70049005"/>
    <s v="P02"/>
    <s v="OCD"/>
    <x v="49"/>
    <s v="UNASSIGNED"/>
    <s v="PVOCD262021455255000"/>
    <s v="EFT"/>
    <s v="MA"/>
    <s v="ADAMS"/>
    <s v="2024-08-31T06:32:12.000"/>
  </r>
  <r>
    <s v="A0000000000620288298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53"/>
    <n v="300000"/>
    <s v="GENERAL FUND"/>
    <n v="10"/>
    <n v="70049005"/>
    <s v="P02"/>
    <s v="OCD"/>
    <x v="185"/>
    <s v="UNASSIGNED"/>
    <s v="PVOCD262021455332000"/>
    <s v="EFT"/>
    <s v="MA"/>
    <s v="LOWELL"/>
    <s v="2024-08-31T06:32:12.000"/>
  </r>
  <r>
    <s v="A000000000062028826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07"/>
    <n v="10000"/>
    <s v="GENERAL FUND"/>
    <n v="10"/>
    <n v="70049005"/>
    <s v="P02"/>
    <s v="OCD"/>
    <x v="202"/>
    <s v="UNASSIGNED"/>
    <s v="PVOCD262021455388000"/>
    <s v="EFT"/>
    <s v="MA"/>
    <s v="SWAMPSCOTT"/>
    <s v="2024-08-31T06:32:12.000"/>
  </r>
  <r>
    <s v="A000000000062028825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230"/>
    <n v="50000"/>
    <s v="GENERAL FUND"/>
    <n v="10"/>
    <n v="70049005"/>
    <s v="P02"/>
    <s v="OCD"/>
    <x v="179"/>
    <s v="AUTHORITY"/>
    <s v="PVOCD262021455310000"/>
    <s v="EFT"/>
    <s v="MA"/>
    <s v="GREAT BARRINGTON"/>
    <s v="2024-08-31T06:32:12.000"/>
  </r>
  <r>
    <s v="A000000000062028824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13"/>
    <n v="75000"/>
    <s v="GENERAL FUND"/>
    <n v="10"/>
    <n v="70049005"/>
    <s v="P02"/>
    <s v="OCD"/>
    <x v="56"/>
    <s v="UNASSIGNED"/>
    <s v="PVOCD262021455257000"/>
    <s v="EFT"/>
    <s v="MA"/>
    <s v="AMESBURY"/>
    <s v="2024-08-31T06:32:12.000"/>
  </r>
  <r>
    <s v="A000000000062028823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10"/>
    <n v="100000"/>
    <s v="GENERAL FUND"/>
    <n v="10"/>
    <n v="70049005"/>
    <s v="P02"/>
    <s v="OCD"/>
    <x v="145"/>
    <s v="UNASSIGNED"/>
    <s v="PVOCD262021455259000"/>
    <s v="EFT"/>
    <s v="MA"/>
    <s v="ANDOVER"/>
    <s v="2024-08-31T06:32:12.000"/>
  </r>
  <r>
    <s v="A000000000062028819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30"/>
    <n v="100000"/>
    <s v="GENERAL FUND"/>
    <n v="10"/>
    <n v="70049005"/>
    <s v="P02"/>
    <s v="OCD"/>
    <x v="54"/>
    <s v="UNASSIGNED"/>
    <s v="PVOCD262021455307000"/>
    <s v="EFT"/>
    <s v="MA"/>
    <s v="GLOUCESTER"/>
    <s v="2024-08-31T06:32:12.000"/>
  </r>
  <r>
    <s v="A000000000062028819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70"/>
    <n v="50000"/>
    <s v="GENERAL FUND"/>
    <n v="10"/>
    <n v="70049005"/>
    <s v="P02"/>
    <s v="OCD"/>
    <x v="105"/>
    <s v="UNASSIGNED"/>
    <s v="PVOCD262021455397000"/>
    <s v="EFT"/>
    <s v="MA"/>
    <s v="WEBSTER"/>
    <s v="2024-08-31T06:32:12.000"/>
  </r>
  <r>
    <s v="A0000000000620288101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60"/>
    <n v="50000"/>
    <s v="GENERAL FUND"/>
    <n v="10"/>
    <n v="70049005"/>
    <s v="P02"/>
    <s v="OCD"/>
    <x v="205"/>
    <s v="UNASSIGNED"/>
    <s v="PVOCD262021455331000"/>
    <s v="EFT"/>
    <s v="MA"/>
    <s v="LITTLETON"/>
    <s v="2024-08-31T06:32:12.000"/>
  </r>
  <r>
    <s v="A000000000062028809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420"/>
    <n v="100000"/>
    <s v="GENERAL FUND"/>
    <n v="10"/>
    <n v="70049005"/>
    <s v="P02"/>
    <s v="OCD"/>
    <x v="77"/>
    <s v="UNASSIGNED"/>
    <s v="PVOCD262021455330000"/>
    <s v="EFT"/>
    <s v="MA"/>
    <s v="LEXINGTON"/>
    <s v="2024-08-31T06:32:12.000"/>
  </r>
  <r>
    <s v="A000000000062028808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77"/>
    <n v="10000"/>
    <s v="GENERAL FUND"/>
    <n v="10"/>
    <n v="70049005"/>
    <s v="P02"/>
    <s v="OCD"/>
    <x v="91"/>
    <s v="UNASSIGNED"/>
    <s v="PVOCD262021455381000"/>
    <s v="EFT"/>
    <s v="MA"/>
    <s v="SOUTHWICK"/>
    <s v="2024-08-31T06:32:12.000"/>
  </r>
  <r>
    <s v="A000000000062028807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90"/>
    <n v="5000"/>
    <s v="GENERAL FUND"/>
    <n v="10"/>
    <n v="70049005"/>
    <s v="P02"/>
    <s v="OCD"/>
    <x v="201"/>
    <s v="UNASSIGNED"/>
    <s v="PVOCD262021455387000"/>
    <s v="EFT"/>
    <s v="MA"/>
    <s v="WILKINSONVILLE"/>
    <s v="2024-08-31T06:32:12.000"/>
  </r>
  <r>
    <s v="A000000000062028802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93"/>
    <n v="5000"/>
    <s v="GENERAL FUND"/>
    <n v="10"/>
    <n v="70049005"/>
    <s v="P02"/>
    <s v="OCD"/>
    <x v="171"/>
    <s v="UNASSIGNED"/>
    <s v="PVOCD262021455409000"/>
    <s v="EFT"/>
    <s v="MA"/>
    <s v="WRENTHAM"/>
    <s v="2024-08-31T06:32:12.000"/>
  </r>
  <r>
    <s v="A0000000000620288014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76"/>
    <n v="10000"/>
    <s v="GENERAL FUND"/>
    <n v="10"/>
    <n v="70049005"/>
    <s v="P02"/>
    <s v="OCD"/>
    <x v="103"/>
    <s v="UNASSIGNED"/>
    <s v="PVOCD262021455386000"/>
    <s v="EFT"/>
    <s v="MA"/>
    <s v="SUDBURY"/>
    <s v="2024-08-31T06:32:12.000"/>
  </r>
  <r>
    <s v="A0000000000620287995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40"/>
    <n v="20000"/>
    <s v="GENERAL FUND"/>
    <n v="10"/>
    <n v="70049005"/>
    <s v="P02"/>
    <s v="OCD"/>
    <x v="129"/>
    <s v="UNASSIGNED"/>
    <s v="PVOCD262021455320000"/>
    <s v="EFT"/>
    <s v="MA"/>
    <s v="HOLYOKE"/>
    <s v="2024-08-31T06:32:12.000"/>
  </r>
  <r>
    <s v="A000000000062028793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40"/>
    <n v="100000"/>
    <s v="GENERAL FUND"/>
    <n v="10"/>
    <n v="70049005"/>
    <s v="P02"/>
    <s v="OCD"/>
    <x v="51"/>
    <s v="UNASSIGNED"/>
    <s v="PVOCD262021455305000"/>
    <s v="EFT"/>
    <s v="MA"/>
    <s v="GARDNER"/>
    <s v="2024-08-31T06:32:12.000"/>
  </r>
  <r>
    <s v="A0000000000620287912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01"/>
    <n v="100000"/>
    <s v="GENERAL FUND"/>
    <n v="10"/>
    <n v="70049005"/>
    <s v="P02"/>
    <s v="OCD"/>
    <x v="150"/>
    <s v="UNASSIGNED"/>
    <s v="PVOCD262021455303000"/>
    <s v="EFT"/>
    <s v="MA"/>
    <s v="FRAMINGHAM"/>
    <s v="2024-08-31T06:32:12.000"/>
  </r>
  <r>
    <s v="A000000000062028790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494"/>
    <n v="300000"/>
    <s v="GENERAL FUND"/>
    <n v="10"/>
    <n v="70049005"/>
    <s v="P02"/>
    <s v="OCD"/>
    <x v="94"/>
    <s v="UNASSIGNED"/>
    <s v="PVOCD262021455352000"/>
    <s v="EFT"/>
    <s v="MA"/>
    <s v="NEEDHAM"/>
    <s v="2024-08-31T06:32:12.000"/>
  </r>
  <r>
    <s v="A0000000000620287818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76"/>
    <n v="50000"/>
    <s v="GENERAL FUND"/>
    <n v="10"/>
    <n v="70049005"/>
    <s v="P02"/>
    <s v="OCD"/>
    <x v="100"/>
    <s v="UNASSIGNED"/>
    <s v="PVOCD262021455351000"/>
    <s v="EFT"/>
    <s v="MA"/>
    <s v="TURNERS FALLS"/>
    <s v="2024-08-31T06:32:12.000"/>
  </r>
  <r>
    <s v="A0000000000620287797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33"/>
    <n v="30000"/>
    <s v="GENERAL FUND"/>
    <n v="10"/>
    <n v="70049005"/>
    <s v="P02"/>
    <s v="OCD"/>
    <x v="191"/>
    <s v="UNASSIGNED"/>
    <s v="PVOCD262021455309000"/>
    <s v="EFT"/>
    <s v="MA"/>
    <s v="GRANBY"/>
    <s v="2024-08-31T06:32:12.000"/>
  </r>
  <r>
    <s v="A0000000000620287732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86"/>
    <n v="50000"/>
    <s v="GENERAL FUND"/>
    <n v="10"/>
    <n v="70049005"/>
    <s v="P02"/>
    <s v="OCD"/>
    <x v="24"/>
    <s v="UNASSIGNED"/>
    <s v="PVOCD262021455404000"/>
    <s v="EFT"/>
    <s v="MA"/>
    <s v="WESTFORD"/>
    <s v="2024-08-31T06:32:12.000"/>
  </r>
  <r>
    <s v="A000000000062028771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46"/>
    <n v="100000"/>
    <s v="GENERAL FUND"/>
    <n v="10"/>
    <n v="70049005"/>
    <s v="P02"/>
    <s v="OCD"/>
    <x v="34"/>
    <s v="UNASSIGNED"/>
    <s v="PVOCD262021455277000"/>
    <s v="EFT"/>
    <s v="MA"/>
    <s v="BROOKLINE"/>
    <s v="2024-08-31T06:32:12.000"/>
  </r>
  <r>
    <s v="A000000000062028634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61"/>
    <n v="5000"/>
    <s v="GENERAL FUND"/>
    <n v="10"/>
    <n v="70049005"/>
    <s v="P02"/>
    <s v="OCD"/>
    <x v="123"/>
    <s v="UNASSIGNED"/>
    <s v="PVOCD262021455356000"/>
    <s v="EFT"/>
    <s v="MA"/>
    <s v="NORWELL"/>
    <s v="2024-08-31T06:32:12.000"/>
  </r>
  <r>
    <s v="A0000000000620286317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38"/>
    <n v="5000"/>
    <s v="GENERAL FUND"/>
    <n v="10"/>
    <n v="70049005"/>
    <s v="P02"/>
    <s v="OCD"/>
    <x v="135"/>
    <s v="UNASSIGNED"/>
    <s v="PVOCD262021455316000"/>
    <s v="EFT"/>
    <s v="MA"/>
    <s v="HATFIELD"/>
    <s v="2024-08-31T06:32:12.000"/>
  </r>
  <r>
    <s v="A0000000000620286264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31"/>
    <n v="50000"/>
    <s v="GENERAL FUND"/>
    <n v="10"/>
    <n v="70049005"/>
    <s v="P02"/>
    <s v="OCD"/>
    <x v="192"/>
    <s v="UNASSIGNED"/>
    <s v="PVOCD262021455273000"/>
    <s v="EFT"/>
    <s v="MA"/>
    <s v="BREWSTER"/>
    <s v="2024-08-31T06:32:12.000"/>
  </r>
  <r>
    <s v="A0000000000620286257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10"/>
    <n v="20000"/>
    <s v="GENERAL FUND"/>
    <n v="10"/>
    <n v="70049005"/>
    <s v="P02"/>
    <s v="OCD"/>
    <x v="140"/>
    <s v="UNASSIGNED"/>
    <s v="PVOCD262021455275000"/>
    <s v="EFT"/>
    <s v="MA"/>
    <s v="BRIMFIELD"/>
    <s v="2024-08-31T06:32:12.000"/>
  </r>
  <r>
    <s v="A0000000000620286252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43"/>
    <n v="10000"/>
    <s v="GENERAL FUND"/>
    <n v="10"/>
    <n v="70049005"/>
    <s v="P02"/>
    <s v="OCD"/>
    <x v="194"/>
    <s v="UNASSIGNED"/>
    <s v="PVOCD262021455254000"/>
    <s v="EFT"/>
    <s v="MA"/>
    <s v="ACUSHNET"/>
    <s v="2024-08-31T06:32:12.000"/>
  </r>
  <r>
    <s v="A0000000000620286237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76"/>
    <n v="100000"/>
    <s v="GENERAL FUND"/>
    <n v="10"/>
    <n v="70049005"/>
    <s v="P02"/>
    <s v="OCD"/>
    <x v="50"/>
    <s v="&amp; REDEVELOPMENT AUTHORITY"/>
    <s v="PVOCD262021455304000"/>
    <s v="EFT"/>
    <s v="MA"/>
    <s v="TURNERS FALLS"/>
    <s v="2024-08-31T06:32:12.000"/>
  </r>
  <r>
    <s v="A000000000062028621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60"/>
    <n v="10000"/>
    <s v="GENERAL FUND"/>
    <n v="10"/>
    <n v="70049005"/>
    <s v="P02"/>
    <s v="OCD"/>
    <x v="178"/>
    <s v="UNASSIGNED"/>
    <s v="PVOCD262021455344000"/>
    <s v="EFT"/>
    <s v="MA"/>
    <s v="MERRIMAC"/>
    <s v="2024-08-31T06:32:12.000"/>
  </r>
  <r>
    <s v="A0000000000620286037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2"/>
    <n v="65000"/>
    <s v="GENERAL FUND"/>
    <n v="10"/>
    <n v="70049005"/>
    <s v="P02"/>
    <s v="OCD"/>
    <x v="53"/>
    <s v="UNASSIGNED"/>
    <s v="PVOCD262021455258000"/>
    <s v="EFT"/>
    <s v="MA"/>
    <s v="AMHERST"/>
    <s v="2024-08-31T06:32:12.000"/>
  </r>
  <r>
    <s v="A0000000000620286004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36"/>
    <n v="75000"/>
    <s v="GENERAL FUND"/>
    <n v="10"/>
    <n v="70049005"/>
    <s v="P02"/>
    <s v="OCD"/>
    <x v="180"/>
    <s v="UNASSIGNED"/>
    <s v="PVOCD262021455308000"/>
    <s v="EFT"/>
    <s v="MA"/>
    <s v="NO GRAFTON"/>
    <s v="2024-08-31T06:32:12.000"/>
  </r>
  <r>
    <s v="A0000000000620285985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68"/>
    <n v="40000"/>
    <s v="GENERAL FUND"/>
    <n v="10"/>
    <n v="70049005"/>
    <s v="P02"/>
    <s v="OCD"/>
    <x v="84"/>
    <s v="UNASSIGNED"/>
    <s v="PVOCD262021455365000"/>
    <s v="EFT"/>
    <s v="MA"/>
    <s v="RANDOLPH"/>
    <s v="2024-08-31T06:32:12.000"/>
  </r>
  <r>
    <s v="A0000000000620285885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72"/>
    <n v="100000"/>
    <s v="GENERAL FUND"/>
    <n v="10"/>
    <n v="70049005"/>
    <s v="P02"/>
    <s v="OCD"/>
    <x v="43"/>
    <s v="UNASSIGNED"/>
    <s v="PVOCD262021455385000"/>
    <s v="EFT"/>
    <s v="MA"/>
    <s v="STOUGHTON"/>
    <s v="2024-08-31T06:32:12.000"/>
  </r>
  <r>
    <s v="A0000000000620285834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81"/>
    <n v="200000"/>
    <s v="GENERAL FUND"/>
    <n v="10"/>
    <n v="70049005"/>
    <s v="P02"/>
    <s v="OCD"/>
    <x v="32"/>
    <s v="UNASSIGNED"/>
    <s v="PVOCD262021455398000"/>
    <s v="EFT"/>
    <s v="MA"/>
    <s v="WELLESLEY"/>
    <s v="2024-08-31T06:32:12.000"/>
  </r>
  <r>
    <s v="A000000000062028579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60"/>
    <n v="100000"/>
    <s v="GENERAL FUND"/>
    <n v="10"/>
    <n v="70049005"/>
    <s v="P02"/>
    <s v="OCD"/>
    <x v="168"/>
    <s v="UNASSIGNED"/>
    <s v="PVOCD262021455361000"/>
    <s v="EFT"/>
    <s v="MA"/>
    <s v="PEABODY"/>
    <s v="2024-08-31T06:32:12.000"/>
  </r>
  <r>
    <s v="A0000000000620285767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28"/>
    <n v="18033"/>
    <s v="GENERAL FUND"/>
    <n v="10"/>
    <n v="70049005"/>
    <s v="P02"/>
    <s v="OCD"/>
    <x v="147"/>
    <s v="UNASSIGNED"/>
    <s v="PVOCD262021455292000"/>
    <s v="EFT"/>
    <s v="MA"/>
    <s v="EAST LONGMEADOW"/>
    <s v="2024-08-31T06:32:12.000"/>
  </r>
  <r>
    <s v="A0000000000620285578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201"/>
    <n v="300000"/>
    <s v="GENERAL FUND"/>
    <n v="10"/>
    <n v="70049005"/>
    <s v="P02"/>
    <s v="OCD"/>
    <x v="28"/>
    <s v="UNASSIGNED"/>
    <s v="PVOCD262021455363000"/>
    <s v="EFT"/>
    <s v="MA"/>
    <s v="PITTSFIELD"/>
    <s v="2024-08-31T06:32:12.000"/>
  </r>
  <r>
    <s v="A0000000000620285570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63"/>
    <n v="30000"/>
    <s v="GENERAL FUND"/>
    <n v="10"/>
    <n v="70049005"/>
    <s v="P02"/>
    <s v="OCD"/>
    <x v="20"/>
    <s v="UNASSIGNED"/>
    <s v="PVOCD262021455362000"/>
    <s v="EFT"/>
    <s v="MA"/>
    <s v="PEPPERELL"/>
    <s v="2024-08-31T06:32:12.000"/>
  </r>
  <r>
    <s v="A000000000062028556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25"/>
    <n v="50000"/>
    <s v="GENERAL FUND"/>
    <n v="10"/>
    <n v="70049005"/>
    <s v="P02"/>
    <s v="OCD"/>
    <x v="73"/>
    <s v="UNASSIGNED"/>
    <s v="PVOCD262021455283000"/>
    <s v="EFT"/>
    <s v="MA"/>
    <s v="COHASSET"/>
    <s v="2024-08-31T06:32:12.000"/>
  </r>
  <r>
    <s v="A0000000000620285551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57"/>
    <n v="25000"/>
    <s v="GENERAL FUND"/>
    <n v="10"/>
    <n v="70049005"/>
    <s v="P02"/>
    <s v="OCD"/>
    <x v="80"/>
    <s v="UNASSIGNED"/>
    <s v="PVOCD262021455346000"/>
    <s v="EFT"/>
    <s v="MA"/>
    <s v="MILFORD"/>
    <s v="2024-08-31T06:32:12.000"/>
  </r>
  <r>
    <s v="A000000000062028547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36"/>
    <n v="10000"/>
    <s v="GENERAL FUND"/>
    <n v="10"/>
    <n v="70049005"/>
    <s v="P02"/>
    <s v="OCD"/>
    <x v="47"/>
    <s v="PINEGROVE MANOR"/>
    <s v="PVOCD262021455286000"/>
    <s v="EFT"/>
    <s v="MA"/>
    <s v="DALTON"/>
    <s v="2024-08-31T06:32:12.000"/>
  </r>
  <r>
    <s v="A000000000062028546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54"/>
    <n v="300000"/>
    <s v="GENERAL FUND"/>
    <n v="10"/>
    <n v="70049005"/>
    <s v="P02"/>
    <s v="OCD"/>
    <x v="159"/>
    <s v="UNASSIGNED"/>
    <s v="PVOCD262021455392000"/>
    <s v="EFT"/>
    <s v="MA"/>
    <s v="WALTHAM"/>
    <s v="2024-08-31T06:32:12.000"/>
  </r>
  <r>
    <s v="A0000000000620285465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79"/>
    <n v="10000"/>
    <s v="GENERAL FUND"/>
    <n v="10"/>
    <n v="70049005"/>
    <s v="P02"/>
    <s v="OCD"/>
    <x v="197"/>
    <s v="UNASSIGNED"/>
    <s v="PVOCD262021455400000"/>
    <s v="EFT"/>
    <s v="MA"/>
    <s v="WEST BRIDGEWATER"/>
    <s v="2024-08-31T06:32:12.000"/>
  </r>
  <r>
    <s v="A000000000062028540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44"/>
    <n v="300000"/>
    <s v="GENERAL FUND"/>
    <n v="10"/>
    <n v="70049005"/>
    <s v="P02"/>
    <s v="OCD"/>
    <x v="10"/>
    <s v="UNASSIGNED"/>
    <s v="PVOCD262021455345000"/>
    <s v="EFT"/>
    <s v="MA"/>
    <s v="METHUEN"/>
    <s v="2024-08-31T06:32:12.000"/>
  </r>
  <r>
    <s v="A0000000000620285372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83"/>
    <n v="10000"/>
    <s v="GENERAL FUND"/>
    <n v="10"/>
    <n v="70049005"/>
    <s v="P02"/>
    <s v="OCD"/>
    <x v="120"/>
    <s v="HOUSING AUTHORITY"/>
    <s v="PVOCD262021455399000"/>
    <s v="EFT"/>
    <s v="MA"/>
    <s v="WEST BOYLSTON"/>
    <s v="2024-08-31T06:32:12.000"/>
  </r>
  <r>
    <s v="A000000000062028536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30"/>
    <n v="12200"/>
    <s v="GENERAL FUND"/>
    <n v="10"/>
    <n v="70049005"/>
    <s v="P02"/>
    <s v="OCD"/>
    <x v="82"/>
    <s v="UNASSIGNED"/>
    <s v="PVOCD262021455278000"/>
    <s v="EFT"/>
    <s v="MA"/>
    <s v="CARVER"/>
    <s v="2024-08-31T06:32:12.000"/>
  </r>
  <r>
    <s v="A0000000000620285357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82"/>
    <n v="100000"/>
    <s v="GENERAL FUND"/>
    <n v="10"/>
    <n v="70049005"/>
    <s v="P02"/>
    <s v="OCD"/>
    <x v="89"/>
    <s v="UNASSIGNED"/>
    <s v="PVOCD262021455393000"/>
    <s v="EFT"/>
    <s v="MA"/>
    <s v="WARE"/>
    <s v="2024-08-31T06:32:12.000"/>
  </r>
  <r>
    <s v="A000000000062028535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55"/>
    <n v="100000"/>
    <s v="GENERAL FUND"/>
    <n v="10"/>
    <n v="70049005"/>
    <s v="P02"/>
    <s v="OCD"/>
    <x v="70"/>
    <s v="UNASSIGNED"/>
    <s v="PVOCD262021455342000"/>
    <s v="EFT"/>
    <s v="MA"/>
    <s v="MEDFORD"/>
    <s v="2024-08-31T06:32:12.000"/>
  </r>
  <r>
    <s v="A0000000000620285355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49"/>
    <n v="25000"/>
    <s v="GENERAL FUND"/>
    <n v="10"/>
    <n v="70049005"/>
    <s v="P02"/>
    <s v="OCD"/>
    <x v="209"/>
    <s v="UNASSIGNED"/>
    <s v="PVOCD262021455340000"/>
    <s v="EFT"/>
    <s v="MA"/>
    <s v="MASHPEE"/>
    <s v="2024-08-31T06:32:12.000"/>
  </r>
  <r>
    <s v="A000000000062028533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57"/>
    <n v="50000"/>
    <s v="GENERAL FUND"/>
    <n v="10"/>
    <n v="70049005"/>
    <s v="P02"/>
    <s v="OCD"/>
    <x v="164"/>
    <s v="UNASSIGNED"/>
    <s v="PVOCD262021455350000"/>
    <s v="EFT"/>
    <s v="MA"/>
    <s v="MONSON"/>
    <s v="2024-08-31T06:32:12.000"/>
  </r>
  <r>
    <s v="A0000000000620285328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89"/>
    <n v="100000"/>
    <s v="GENERAL FUND"/>
    <n v="10"/>
    <n v="70049005"/>
    <s v="P02"/>
    <s v="OCD"/>
    <x v="5"/>
    <s v="UNASSIGNED"/>
    <s v="PVOCD262021455402000"/>
    <s v="EFT"/>
    <s v="MA"/>
    <s v="WEST SPRINGFIELD"/>
    <s v="2024-08-31T06:32:12.000"/>
  </r>
  <r>
    <s v="A000000000062028532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71"/>
    <n v="25000"/>
    <s v="GENERAL FUND"/>
    <n v="10"/>
    <n v="70049005"/>
    <s v="P02"/>
    <s v="OCD"/>
    <x v="156"/>
    <s v="WEST MAIN STREET"/>
    <s v="PVOCD262021455291000"/>
    <s v="EFT"/>
    <s v="MA"/>
    <s v="DUDLEY"/>
    <s v="2024-08-31T06:32:12.000"/>
  </r>
  <r>
    <s v="A0000000000620285317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53"/>
    <n v="30000"/>
    <s v="GENERAL FUND"/>
    <n v="10"/>
    <n v="70049005"/>
    <s v="P02"/>
    <s v="OCD"/>
    <x v="12"/>
    <s v="UNASSIGNED"/>
    <s v="PVOCD262021455358000"/>
    <s v="EFT"/>
    <s v="MA"/>
    <s v="ORLEANS"/>
    <s v="2024-08-31T06:32:12.000"/>
  </r>
  <r>
    <s v="A000000000062028370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85"/>
    <n v="10000"/>
    <s v="GENERAL FUND"/>
    <n v="10"/>
    <n v="70049005"/>
    <s v="P02"/>
    <s v="OCD"/>
    <x v="200"/>
    <s v="UNASSIGNED"/>
    <s v="PVOCD262021455401000"/>
    <s v="EFT"/>
    <s v="MA"/>
    <s v="WEST NEWBURY"/>
    <s v="2024-08-31T06:32:12.000"/>
  </r>
  <r>
    <s v="A0000000000620283666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76"/>
    <n v="50000"/>
    <s v="GENERAL FUND"/>
    <n v="10"/>
    <n v="70049005"/>
    <s v="P02"/>
    <s v="OCD"/>
    <x v="217"/>
    <s v="UNASSIGNED"/>
    <s v="PVOCD262021455375000"/>
    <s v="EFT"/>
    <s v="MA"/>
    <s v="TURNER FALLS"/>
    <s v="2024-08-31T06:32:12.000"/>
  </r>
  <r>
    <s v="A0000000000620283612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45"/>
    <n v="500000"/>
    <s v="GENERAL FUND"/>
    <n v="10"/>
    <n v="70049005"/>
    <s v="P02"/>
    <s v="OCD"/>
    <x v="30"/>
    <s v="UNASSIGNED"/>
    <s v="PVOCD262021455377000"/>
    <s v="EFT"/>
    <s v="MA"/>
    <s v="SOMERVILLE"/>
    <s v="2024-08-31T06:32:12.000"/>
  </r>
  <r>
    <s v="A0000000000620283499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50"/>
    <n v="300000"/>
    <s v="GENERAL FUND"/>
    <n v="10"/>
    <n v="70049005"/>
    <s v="P02"/>
    <s v="OCD"/>
    <x v="44"/>
    <s v="UNASSIGNED"/>
    <s v="PVOCD262021455281000"/>
    <s v="EFT"/>
    <s v="MA"/>
    <s v="CHELSEA"/>
    <s v="2024-08-31T06:32:12.000"/>
  </r>
  <r>
    <s v="A0000000000620283493"/>
    <x v="4"/>
    <x v="4"/>
    <s v="2021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60"/>
    <n v="200000"/>
    <s v="GENERAL FUND"/>
    <n v="10"/>
    <n v="70049005"/>
    <s v="P02"/>
    <s v="OCD"/>
    <x v="170"/>
    <s v="UNASSIGNED"/>
    <s v="PVOCD262021455355000"/>
    <s v="EFT"/>
    <s v="MA"/>
    <s v="NORTHAMPTON"/>
    <s v="2024-08-31T06:32:12.000"/>
  </r>
  <r>
    <s v="A0000000000620226074"/>
    <x v="4"/>
    <x v="4"/>
    <s v="2021-04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20"/>
    <n v="154788"/>
    <s v="GENERAL FUND"/>
    <n v="10"/>
    <n v="70049005"/>
    <s v="P02"/>
    <s v="OCD"/>
    <x v="37"/>
    <s v="UNASSIGNED"/>
    <s v="PVOCD262021455250000"/>
    <s v="EFT"/>
    <s v="MA"/>
    <s v="ACTON"/>
    <s v="2024-08-31T06:32:12.000"/>
  </r>
  <r>
    <s v="A0000000000620221034"/>
    <x v="4"/>
    <x v="4"/>
    <s v="2021-04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22"/>
    <n v="300000"/>
    <s v="GENERAL FUND"/>
    <n v="10"/>
    <n v="70049005"/>
    <s v="P02"/>
    <s v="OCD"/>
    <x v="36"/>
    <s v="UNASSIGNED"/>
    <s v="PVOCD262021455252000"/>
    <s v="EFT"/>
    <s v="MA"/>
    <s v="FALL RIVER"/>
    <s v="2024-08-31T06:32:12.000"/>
  </r>
  <r>
    <s v="A0000000000620220382"/>
    <x v="4"/>
    <x v="4"/>
    <s v="2021-04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03"/>
    <n v="100000"/>
    <s v="GENERAL FUND"/>
    <n v="10"/>
    <n v="70049005"/>
    <s v="P02"/>
    <s v="OCD"/>
    <x v="212"/>
    <s v="UNASSIGNED"/>
    <s v="PVOCD262021455251000"/>
    <s v="EFT"/>
    <s v="MA"/>
    <s v="ATTLEBORO"/>
    <s v="2024-08-31T06:32:12.000"/>
  </r>
  <r>
    <s v="A0000000000620192018"/>
    <x v="4"/>
    <x v="4"/>
    <s v="2021-04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20"/>
    <n v="600000"/>
    <s v="GENERAL FUND"/>
    <n v="10"/>
    <n v="70049005"/>
    <s v="P02"/>
    <s v="OCD"/>
    <x v="60"/>
    <s v="UNASSIGNED"/>
    <s v="PVOCD262021455248000"/>
    <s v="EFT"/>
    <s v="MA"/>
    <s v="FITCHBURG"/>
    <s v="2024-08-31T06:32:12.000"/>
  </r>
  <r>
    <s v="A0000000000620180315"/>
    <x v="4"/>
    <x v="4"/>
    <s v="2021-04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50"/>
    <n v="600000"/>
    <s v="GENERAL FUND"/>
    <n v="10"/>
    <n v="70049005"/>
    <s v="P02"/>
    <s v="OCD"/>
    <x v="44"/>
    <s v="UNASSIGNED"/>
    <s v="PVOCD262021455247000"/>
    <s v="EFT"/>
    <s v="MA"/>
    <s v="CHELSEA"/>
    <s v="2024-08-31T06:32:12.000"/>
  </r>
  <r>
    <s v="A0000000000620179202"/>
    <x v="4"/>
    <x v="4"/>
    <s v="2021-04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2"/>
    <n v="928855"/>
    <s v="GENERAL FUND"/>
    <n v="10"/>
    <n v="70049005"/>
    <s v="P02"/>
    <s v="OCD"/>
    <x v="33"/>
    <s v="UNASSIGNED"/>
    <s v="PVOCD262021455249000"/>
    <s v="EFT"/>
    <s v="MA"/>
    <s v="WATERTOWN"/>
    <s v="2024-08-31T06:32:12.000"/>
  </r>
  <r>
    <s v="A0000000000620178195"/>
    <x v="4"/>
    <x v="4"/>
    <s v="2021-04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01"/>
    <n v="300000"/>
    <s v="GENERAL FUND"/>
    <n v="10"/>
    <n v="70049005"/>
    <s v="P02"/>
    <s v="OCD"/>
    <x v="31"/>
    <s v="UNASSIGNED"/>
    <s v="PVOCD262021455246000"/>
    <s v="EFT"/>
    <s v="MA"/>
    <s v="BROCKTON"/>
    <s v="2024-08-31T06:32:12.000"/>
  </r>
  <r>
    <s v="A0000000000620176836"/>
    <x v="4"/>
    <x v="4"/>
    <s v="2021-04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11"/>
    <n v="100000"/>
    <s v="GENERAL FUND"/>
    <n v="10"/>
    <n v="70049005"/>
    <s v="P02"/>
    <s v="OCD"/>
    <x v="55"/>
    <s v="UNASSIGNED"/>
    <s v="PVOCD262021455245000"/>
    <s v="EFT"/>
    <s v="MA"/>
    <s v="BOSTON"/>
    <s v="2024-08-31T06:32:12.000"/>
  </r>
  <r>
    <s v="A0000000000620155974"/>
    <x v="4"/>
    <x v="4"/>
    <s v="2021-04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11"/>
    <n v="300000"/>
    <s v="GENERAL FUND"/>
    <n v="10"/>
    <n v="70049005"/>
    <s v="P02"/>
    <s v="OCD"/>
    <x v="55"/>
    <s v="UNASSIGNED"/>
    <s v="PVOCD262021455244000"/>
    <s v="EFT"/>
    <s v="MA"/>
    <s v="BOSTON"/>
    <s v="2024-08-31T06:32:12.000"/>
  </r>
  <r>
    <s v="A0000000000620016651"/>
    <x v="4"/>
    <x v="5"/>
    <s v="2021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2027"/>
    <n v="8446.6200000000008"/>
    <s v="GENERAL FUND"/>
    <n v="10"/>
    <n v="70049005"/>
    <s v="P02"/>
    <s v="OCD"/>
    <x v="71"/>
    <s v="UNASSIGNED"/>
    <s v="PVOCD262021458008000"/>
    <s v="EFT"/>
    <s v="MA"/>
    <s v="DEDHAM"/>
    <s v="2024-08-31T06:32:12.000"/>
  </r>
  <r>
    <s v="A0000000000620016591"/>
    <x v="4"/>
    <x v="5"/>
    <s v="2021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1605"/>
    <n v="45672.94"/>
    <s v="GENERAL FUND"/>
    <n v="10"/>
    <n v="70049005"/>
    <s v="P02"/>
    <s v="OCD"/>
    <x v="0"/>
    <s v="UNASSIGNED"/>
    <s v="PVOCD262021458010000"/>
    <s v="EFT"/>
    <s v="MA"/>
    <s v="WORCESTER"/>
    <s v="2024-08-31T06:32:12.000"/>
  </r>
  <r>
    <s v="A0000000000620016298"/>
    <x v="4"/>
    <x v="5"/>
    <s v="2021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2155"/>
    <n v="17470.060000000001"/>
    <s v="GENERAL FUND"/>
    <n v="10"/>
    <n v="70049005"/>
    <s v="P02"/>
    <s v="OCD"/>
    <x v="70"/>
    <s v="UNASSIGNED"/>
    <s v="PVOCD262021458009000"/>
    <s v="EFT"/>
    <s v="MA"/>
    <s v="MEDFORD"/>
    <s v="2024-08-31T06:32:12.000"/>
  </r>
  <r>
    <s v="A0000000000619973206"/>
    <x v="4"/>
    <x v="5"/>
    <s v="2021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43"/>
    <n v="75000"/>
    <s v="GENERAL FUND"/>
    <n v="10"/>
    <n v="70049005"/>
    <s v="P02"/>
    <s v="OCD"/>
    <x v="196"/>
    <s v="UNASSIGNED"/>
    <s v="PVOCD262021455243000"/>
    <s v="EFT"/>
    <s v="MA"/>
    <s v="HOLBROOK"/>
    <s v="2024-08-31T06:32:12.000"/>
  </r>
  <r>
    <s v="A0000000000619830276"/>
    <x v="4"/>
    <x v="6"/>
    <s v="2021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24"/>
    <n v="50000"/>
    <s v="GENERAL FUND"/>
    <n v="10"/>
    <n v="70049005"/>
    <s v="P02"/>
    <s v="OCD"/>
    <x v="76"/>
    <s v="UNASSIGNED"/>
    <s v="PVOCD262021455242000"/>
    <s v="EFT"/>
    <s v="MA"/>
    <s v="CHELMSFORD"/>
    <s v="2024-08-31T06:32:12.000"/>
  </r>
  <r>
    <s v="A0000000000619746247"/>
    <x v="4"/>
    <x v="6"/>
    <s v="2021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95"/>
    <n v="25000"/>
    <s v="GENERAL FUND"/>
    <n v="10"/>
    <n v="70049005"/>
    <s v="P02"/>
    <s v="OCD"/>
    <x v="113"/>
    <s v="UNASSIGNED"/>
    <s v="PVOCD262021455234000"/>
    <s v="EFT"/>
    <s v="MA"/>
    <s v="WILBRAHAM"/>
    <s v="2024-08-31T06:32:12.000"/>
  </r>
  <r>
    <s v="A0000000000619741913"/>
    <x v="4"/>
    <x v="6"/>
    <s v="2021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93"/>
    <n v="5000"/>
    <s v="GENERAL FUND"/>
    <n v="10"/>
    <n v="70049005"/>
    <s v="P02"/>
    <s v="OCD"/>
    <x v="171"/>
    <s v="UNASSIGNED"/>
    <s v="PVOCD262021455236000"/>
    <s v="EFT"/>
    <s v="MA"/>
    <s v="WRENTHAM"/>
    <s v="2024-08-31T06:32:12.000"/>
  </r>
  <r>
    <s v="A0000000000619741799"/>
    <x v="4"/>
    <x v="6"/>
    <s v="2021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89"/>
    <n v="100000"/>
    <s v="GENERAL FUND"/>
    <n v="10"/>
    <n v="70049005"/>
    <s v="P02"/>
    <s v="OCD"/>
    <x v="5"/>
    <s v="UNASSIGNED"/>
    <s v="PVOCD262021455230000"/>
    <s v="EFT"/>
    <s v="MA"/>
    <s v="WEST SPRINGFIELD"/>
    <s v="2024-08-31T06:32:12.000"/>
  </r>
  <r>
    <s v="A0000000000619741572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82"/>
    <n v="150000"/>
    <s v="GENERAL FUND"/>
    <n v="10"/>
    <n v="70049005"/>
    <s v="P02"/>
    <s v="OCD"/>
    <x v="89"/>
    <s v="UNASSIGNED"/>
    <s v="PVOCD262021455221000"/>
    <s v="EFT"/>
    <s v="MA"/>
    <s v="WARE"/>
    <s v="2024-08-31T06:32:12.000"/>
  </r>
  <r>
    <s v="A0000000000619741368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54"/>
    <n v="300000"/>
    <s v="GENERAL FUND"/>
    <n v="10"/>
    <n v="70049005"/>
    <s v="P02"/>
    <s v="OCD"/>
    <x v="159"/>
    <s v="UNASSIGNED"/>
    <s v="PVOCD262021455220000"/>
    <s v="EFT"/>
    <s v="MA"/>
    <s v="WALTHAM"/>
    <s v="2024-08-31T06:32:12.000"/>
  </r>
  <r>
    <s v="A0000000000619741224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61"/>
    <n v="5000"/>
    <s v="GENERAL FUND"/>
    <n v="10"/>
    <n v="70049005"/>
    <s v="P02"/>
    <s v="OCD"/>
    <x v="123"/>
    <s v="UNASSIGNED"/>
    <s v="PVOCD262021455184000"/>
    <s v="EFT"/>
    <s v="MA"/>
    <s v="NORWELL"/>
    <s v="2024-08-31T06:32:12.000"/>
  </r>
  <r>
    <s v="A0000000000619741222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40"/>
    <n v="500000"/>
    <s v="GENERAL FUND"/>
    <n v="10"/>
    <n v="70049005"/>
    <s v="P02"/>
    <s v="OCD"/>
    <x v="124"/>
    <s v="UNASSIGNED"/>
    <s v="PVOCD262021455181000"/>
    <s v="EFT"/>
    <s v="MA"/>
    <s v="NEW BEDFORD"/>
    <s v="2024-08-31T06:32:12.000"/>
  </r>
  <r>
    <s v="A0000000000619741171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76"/>
    <n v="50000"/>
    <s v="GENERAL FUND"/>
    <n v="10"/>
    <n v="70049005"/>
    <s v="P02"/>
    <s v="OCD"/>
    <x v="100"/>
    <s v="UNASSIGNED"/>
    <s v="PVOCD262021455179000"/>
    <s v="EFT"/>
    <s v="MA"/>
    <s v="TURNERS FALLS"/>
    <s v="2024-08-31T06:32:12.000"/>
  </r>
  <r>
    <s v="A0000000000619741136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2"/>
    <n v="300000"/>
    <s v="GENERAL FUND"/>
    <n v="10"/>
    <n v="70049005"/>
    <s v="P02"/>
    <s v="OCD"/>
    <x v="33"/>
    <s v="UNASSIGNED"/>
    <s v="PVOCD262021455224000"/>
    <s v="EFT"/>
    <s v="MA"/>
    <s v="WATERTOWN"/>
    <s v="2024-08-31T06:32:12.000"/>
  </r>
  <r>
    <s v="A0000000000619741088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86"/>
    <n v="50000"/>
    <s v="GENERAL FUND"/>
    <n v="10"/>
    <n v="70049005"/>
    <s v="P02"/>
    <s v="OCD"/>
    <x v="125"/>
    <s v="UNASSIGNED"/>
    <s v="PVOCD262021455177000"/>
    <s v="EFT"/>
    <s v="MA"/>
    <s v="MILTON"/>
    <s v="2024-08-31T06:32:12.000"/>
  </r>
  <r>
    <s v="A0000000000619741025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83"/>
    <n v="10000"/>
    <s v="GENERAL FUND"/>
    <n v="10"/>
    <n v="70049005"/>
    <s v="P02"/>
    <s v="OCD"/>
    <x v="90"/>
    <s v="UNASSIGNED"/>
    <s v="PVOCD262021455223000"/>
    <s v="EFT"/>
    <s v="MA"/>
    <s v="WARREN"/>
    <s v="2024-08-31T06:32:12.000"/>
  </r>
  <r>
    <s v="A0000000000619740963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71"/>
    <n v="25000"/>
    <s v="GENERAL FUND"/>
    <n v="10"/>
    <n v="70049005"/>
    <s v="P02"/>
    <s v="OCD"/>
    <x v="163"/>
    <s v="UNASSIGNED"/>
    <s v="PVOCD262021455201000"/>
    <s v="EFT"/>
    <s v="MA"/>
    <s v="SEEKONK"/>
    <s v="2024-08-31T06:32:12.000"/>
  </r>
  <r>
    <s v="A0000000000619740854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46"/>
    <n v="40000"/>
    <s v="GENERAL FUND"/>
    <n v="10"/>
    <n v="70049005"/>
    <s v="P02"/>
    <s v="OCD"/>
    <x v="23"/>
    <s v="UNASSIGNED"/>
    <s v="PVOCD262021455147000"/>
    <s v="EFT"/>
    <s v="MA"/>
    <s v="HOLLISTON"/>
    <s v="2024-08-31T06:32:12.000"/>
  </r>
  <r>
    <s v="A0000000000619740791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68"/>
    <n v="40000"/>
    <s v="GENERAL FUND"/>
    <n v="10"/>
    <n v="70049005"/>
    <s v="P02"/>
    <s v="OCD"/>
    <x v="84"/>
    <s v="UNASSIGNED"/>
    <s v="PVOCD262021455193000"/>
    <s v="EFT"/>
    <s v="MA"/>
    <s v="RANDOLPH"/>
    <s v="2024-08-31T06:32:12.000"/>
  </r>
  <r>
    <s v="A0000000000619740755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44"/>
    <n v="10000"/>
    <s v="GENERAL FUND"/>
    <n v="10"/>
    <n v="70049005"/>
    <s v="P02"/>
    <s v="OCD"/>
    <x v="78"/>
    <s v="UNASSIGNED"/>
    <s v="PVOCD262021455165000"/>
    <s v="EFT"/>
    <s v="MA"/>
    <s v="MANCHESTER"/>
    <s v="2024-08-31T06:32:12.000"/>
  </r>
  <r>
    <s v="A0000000000619740704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38"/>
    <n v="5000"/>
    <s v="GENERAL FUND"/>
    <n v="10"/>
    <n v="70049005"/>
    <s v="P02"/>
    <s v="OCD"/>
    <x v="135"/>
    <s v="UNASSIGNED"/>
    <s v="PVOCD262021455144000"/>
    <s v="EFT"/>
    <s v="MA"/>
    <s v="HATFIELD"/>
    <s v="2024-08-31T06:32:12.000"/>
  </r>
  <r>
    <s v="A0000000000619739297"/>
    <x v="4"/>
    <x v="6"/>
    <s v="2021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64"/>
    <n v="20000"/>
    <s v="GENERAL FUND"/>
    <n v="10"/>
    <n v="70049005"/>
    <s v="P02"/>
    <s v="OCD"/>
    <x v="85"/>
    <s v="UNASSIGNED"/>
    <s v="PVOCD262021455239000"/>
    <s v="EFT"/>
    <s v="MA"/>
    <s v="SOUTH YARMOUTH"/>
    <s v="2024-08-31T06:32:12.000"/>
  </r>
  <r>
    <s v="A0000000000619738919"/>
    <x v="4"/>
    <x v="6"/>
    <s v="2021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79"/>
    <n v="10000"/>
    <s v="GENERAL FUND"/>
    <n v="10"/>
    <n v="70049005"/>
    <s v="P02"/>
    <s v="OCD"/>
    <x v="197"/>
    <s v="UNASSIGNED"/>
    <s v="PVOCD262021455228000"/>
    <s v="EFT"/>
    <s v="MA"/>
    <s v="WEST BRIDGEWATER"/>
    <s v="2024-08-31T06:32:12.000"/>
  </r>
  <r>
    <s v="A0000000000619738143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53"/>
    <n v="30000"/>
    <s v="GENERAL FUND"/>
    <n v="10"/>
    <n v="70049005"/>
    <s v="P02"/>
    <s v="OCD"/>
    <x v="12"/>
    <s v="UNASSIGNED"/>
    <s v="PVOCD262021455186000"/>
    <s v="EFT"/>
    <s v="MA"/>
    <s v="ORLEANS"/>
    <s v="2024-08-31T06:32:12.000"/>
  </r>
  <r>
    <s v="A0000000000619738099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35"/>
    <n v="10000"/>
    <s v="GENERAL FUND"/>
    <n v="10"/>
    <n v="70049005"/>
    <s v="P02"/>
    <s v="OCD"/>
    <x v="41"/>
    <s v="UNASSIGNED"/>
    <s v="PVOCD262021455140000"/>
    <s v="EFT"/>
    <s v="MA"/>
    <s v="HADLEY"/>
    <s v="2024-08-31T06:32:12.000"/>
  </r>
  <r>
    <s v="A0000000000619738083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05"/>
    <n v="350000"/>
    <s v="GENERAL FUND"/>
    <n v="10"/>
    <n v="70049005"/>
    <s v="P02"/>
    <s v="OCD"/>
    <x v="177"/>
    <s v="UNASSIGNED"/>
    <s v="PVOCD262021455163000"/>
    <s v="EFT"/>
    <s v="MA"/>
    <s v="LYNN"/>
    <s v="2024-08-31T06:32:12.000"/>
  </r>
  <r>
    <s v="A0000000000619736613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26"/>
    <n v="20000"/>
    <s v="GENERAL FUND"/>
    <n v="10"/>
    <n v="70049005"/>
    <s v="P02"/>
    <s v="OCD"/>
    <x v="199"/>
    <s v="HOUSING AUTHORITY"/>
    <s v="PVOCD262021455142000"/>
    <s v="EFT"/>
    <s v="MA"/>
    <s v="CUMMINGTON"/>
    <s v="2024-08-31T06:32:12.000"/>
  </r>
  <r>
    <s v="A0000000000619736581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33"/>
    <n v="10000"/>
    <s v="GENERAL FUND"/>
    <n v="10"/>
    <n v="70049005"/>
    <s v="P02"/>
    <s v="OCD"/>
    <x v="216"/>
    <s v="UNASSIGNED"/>
    <s v="PVOCD262021455143000"/>
    <s v="EFT"/>
    <s v="MA"/>
    <s v="CHATHAM"/>
    <s v="2024-08-31T06:32:12.000"/>
  </r>
  <r>
    <s v="A0000000000619736514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27"/>
    <n v="100000"/>
    <s v="GENERAL FUND"/>
    <n v="10"/>
    <n v="70049005"/>
    <s v="P02"/>
    <s v="OCD"/>
    <x v="99"/>
    <s v="UNASSIGNED"/>
    <s v="PVOCD262021455175000"/>
    <s v="EFT"/>
    <s v="MA"/>
    <s v="MILLBURY"/>
    <s v="2024-08-31T06:32:12.000"/>
  </r>
  <r>
    <s v="A0000000000619736479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24"/>
    <n v="60000"/>
    <s v="GENERAL FUND"/>
    <n v="10"/>
    <n v="70049005"/>
    <s v="P02"/>
    <s v="OCD"/>
    <x v="131"/>
    <s v="UNASSIGNED"/>
    <s v="PVOCD262021455156000"/>
    <s v="EFT"/>
    <s v="MA"/>
    <s v="LEICESTER"/>
    <s v="2024-08-31T06:32:12.000"/>
  </r>
  <r>
    <s v="A0000000000619736429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420"/>
    <n v="100000"/>
    <s v="GENERAL FUND"/>
    <n v="10"/>
    <n v="70049005"/>
    <s v="P02"/>
    <s v="OCD"/>
    <x v="77"/>
    <s v="UNASSIGNED"/>
    <s v="PVOCD262021455158000"/>
    <s v="EFT"/>
    <s v="MA"/>
    <s v="LEXINGTON"/>
    <s v="2024-08-31T06:32:12.000"/>
  </r>
  <r>
    <s v="A0000000000619736428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01"/>
    <n v="200000"/>
    <s v="GENERAL FUND"/>
    <n v="10"/>
    <n v="70049005"/>
    <s v="P02"/>
    <s v="OCD"/>
    <x v="16"/>
    <s v="UNASSIGNED"/>
    <s v="PVOCD262021455139000"/>
    <s v="EFT"/>
    <s v="MA"/>
    <s v="GREENFIELD"/>
    <s v="2024-08-31T06:32:12.000"/>
  </r>
  <r>
    <s v="A0000000000619736417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45"/>
    <n v="100000"/>
    <s v="GENERAL FUND"/>
    <n v="10"/>
    <n v="70049005"/>
    <s v="P02"/>
    <s v="OCD"/>
    <x v="30"/>
    <s v="UNASSIGNED"/>
    <s v="PVOCD262021455206000"/>
    <s v="EFT"/>
    <s v="MA"/>
    <s v="SOMERVILLE"/>
    <s v="2024-08-31T06:32:12.000"/>
  </r>
  <r>
    <s v="A0000000000619736398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72"/>
    <n v="100000"/>
    <s v="GENERAL FUND"/>
    <n v="10"/>
    <n v="70049005"/>
    <s v="P02"/>
    <s v="OCD"/>
    <x v="43"/>
    <s v="UNASSIGNED"/>
    <s v="PVOCD262021455213000"/>
    <s v="EFT"/>
    <s v="MA"/>
    <s v="STOUGHTON"/>
    <s v="2024-08-31T06:32:12.000"/>
  </r>
  <r>
    <s v="A0000000000619736343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48"/>
    <n v="5000"/>
    <s v="GENERAL FUND"/>
    <n v="10"/>
    <n v="70049005"/>
    <s v="P02"/>
    <s v="OCD"/>
    <x v="169"/>
    <s v="UNASSIGNED"/>
    <s v="PVOCD262021455149000"/>
    <s v="EFT"/>
    <s v="MA"/>
    <s v="HOPKINTON"/>
    <s v="2024-08-31T06:32:12.000"/>
  </r>
  <r>
    <s v="A0000000000619736282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36"/>
    <n v="10000"/>
    <s v="GENERAL FUND"/>
    <n v="10"/>
    <n v="70049005"/>
    <s v="P02"/>
    <s v="OCD"/>
    <x v="47"/>
    <s v="PINEGROVE MANOR"/>
    <s v="PVOCD262021455118000"/>
    <s v="EFT"/>
    <s v="MA"/>
    <s v="DALTON"/>
    <s v="2024-08-31T06:32:12.000"/>
  </r>
  <r>
    <s v="A0000000000619736234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44"/>
    <n v="300000"/>
    <s v="GENERAL FUND"/>
    <n v="10"/>
    <n v="70049005"/>
    <s v="P02"/>
    <s v="OCD"/>
    <x v="10"/>
    <s v="UNASSIGNED"/>
    <s v="PVOCD262021455173000"/>
    <s v="EFT"/>
    <s v="MA"/>
    <s v="METHUEN"/>
    <s v="2024-08-31T06:32:12.000"/>
  </r>
  <r>
    <s v="A0000000000619735956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29"/>
    <n v="5000"/>
    <s v="GENERAL FUND"/>
    <n v="10"/>
    <n v="70049005"/>
    <s v="P02"/>
    <s v="OCD"/>
    <x v="133"/>
    <s v="UNASSIGNED"/>
    <s v="PVOCD262021455123000"/>
    <s v="EFT"/>
    <s v="MA"/>
    <s v="ESSEX"/>
    <s v="2024-08-31T06:32:12.000"/>
  </r>
  <r>
    <s v="A0000000000619735856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07"/>
    <n v="15000"/>
    <s v="GENERAL FUND"/>
    <n v="10"/>
    <n v="70049005"/>
    <s v="P02"/>
    <s v="OCD"/>
    <x v="202"/>
    <s v="UNASSIGNED"/>
    <s v="PVOCD262021455216000"/>
    <s v="EFT"/>
    <s v="MA"/>
    <s v="SWAMPSCOTT"/>
    <s v="2024-08-31T06:32:12.000"/>
  </r>
  <r>
    <s v="A0000000000619735838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0"/>
    <n v="400000"/>
    <s v="GENERAL FUND"/>
    <n v="10"/>
    <n v="70049005"/>
    <s v="P02"/>
    <s v="OCD"/>
    <x v="25"/>
    <s v="UNASSIGNED"/>
    <s v="PVOCD262021455192000"/>
    <s v="EFT"/>
    <s v="MA"/>
    <s v="QUINCY"/>
    <s v="2024-08-31T06:32:12.000"/>
  </r>
  <r>
    <s v="A0000000000619735836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48"/>
    <n v="100000"/>
    <s v="GENERAL FUND"/>
    <n v="10"/>
    <n v="70049005"/>
    <s v="P02"/>
    <s v="OCD"/>
    <x v="67"/>
    <s v="UNASSIGNED"/>
    <s v="PVOCD262021455164000"/>
    <s v="EFT"/>
    <s v="MA"/>
    <s v="MALDEN"/>
    <s v="2024-08-31T06:32:12.000"/>
  </r>
  <r>
    <s v="A0000000000619735827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41"/>
    <n v="600000"/>
    <s v="GENERAL FUND"/>
    <n v="10"/>
    <n v="70049005"/>
    <s v="P02"/>
    <s v="OCD"/>
    <x v="8"/>
    <s v="UNASSIGNED"/>
    <s v="PVOCD262021455154000"/>
    <s v="EFT"/>
    <s v="MA"/>
    <s v="LAWRENCE"/>
    <s v="2024-08-31T06:32:12.000"/>
  </r>
  <r>
    <s v="A0000000000619734579"/>
    <x v="4"/>
    <x v="6"/>
    <s v="2021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83"/>
    <n v="10000"/>
    <s v="GENERAL FUND"/>
    <n v="10"/>
    <n v="70049005"/>
    <s v="P02"/>
    <s v="OCD"/>
    <x v="120"/>
    <s v="HOUSING AUTHORITY"/>
    <s v="PVOCD262021455227000"/>
    <s v="EFT"/>
    <s v="MA"/>
    <s v="WEST BOYLSTON"/>
    <s v="2024-08-31T06:32:12.000"/>
  </r>
  <r>
    <s v="A0000000000619734519"/>
    <x v="4"/>
    <x v="6"/>
    <s v="2021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70"/>
    <n v="100000"/>
    <s v="GENERAL FUND"/>
    <n v="10"/>
    <n v="70049005"/>
    <s v="P02"/>
    <s v="OCD"/>
    <x v="21"/>
    <s v="UNASSIGNED"/>
    <s v="PVOCD262021455233000"/>
    <s v="EFT"/>
    <s v="MA"/>
    <s v="ROCKLAND"/>
    <s v="2024-08-31T06:32:12.000"/>
  </r>
  <r>
    <s v="A0000000000619734467"/>
    <x v="4"/>
    <x v="6"/>
    <s v="2021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267"/>
    <n v="20000"/>
    <s v="GENERAL FUND"/>
    <n v="10"/>
    <n v="70049005"/>
    <s v="P02"/>
    <s v="OCD"/>
    <x v="96"/>
    <s v="UNASSIGNED"/>
    <s v="PVOCD262021455235000"/>
    <s v="EFT"/>
    <s v="MA"/>
    <s v="WILLIAMSTOWN"/>
    <s v="2024-08-31T06:32:12.000"/>
  </r>
  <r>
    <s v="A0000000000619734365"/>
    <x v="4"/>
    <x v="6"/>
    <s v="2021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90"/>
    <n v="20000"/>
    <s v="GENERAL FUND"/>
    <n v="10"/>
    <n v="70049005"/>
    <s v="P02"/>
    <s v="OCD"/>
    <x v="214"/>
    <s v="UNASSIGNED"/>
    <s v="PVOCD262021455232000"/>
    <s v="EFT"/>
    <s v="MA"/>
    <s v="WESTPORT"/>
    <s v="2024-08-31T06:32:12.000"/>
  </r>
  <r>
    <s v="A0000000000619734215"/>
    <x v="4"/>
    <x v="6"/>
    <s v="2021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605"/>
    <n v="500000"/>
    <s v="GENERAL FUND"/>
    <n v="10"/>
    <n v="70049005"/>
    <s v="P02"/>
    <s v="OCD"/>
    <x v="0"/>
    <s v="UNASSIGNED"/>
    <s v="PVOCD262021455238000"/>
    <s v="EFT"/>
    <s v="MA"/>
    <s v="WORCESTER"/>
    <s v="2024-08-31T06:32:12.000"/>
  </r>
  <r>
    <s v="A0000000000619733994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38"/>
    <n v="10000"/>
    <s v="GENERAL FUND"/>
    <n v="10"/>
    <n v="70049005"/>
    <s v="P02"/>
    <s v="OCD"/>
    <x v="228"/>
    <s v="UNASSIGNED"/>
    <s v="PVOCD262021455141000"/>
    <s v="EFT"/>
    <s v="MA"/>
    <s v="HALIFAX"/>
    <s v="2024-08-31T06:32:12.000"/>
  </r>
  <r>
    <s v="A0000000000619733979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45"/>
    <n v="45000"/>
    <s v="GENERAL FUND"/>
    <n v="10"/>
    <n v="70049005"/>
    <s v="P02"/>
    <s v="OCD"/>
    <x v="86"/>
    <s v="UNASSIGNED"/>
    <s v="PVOCD262021455152000"/>
    <s v="EFT"/>
    <s v="MA"/>
    <s v="HULL"/>
    <s v="2024-08-31T06:32:12.000"/>
  </r>
  <r>
    <s v="A0000000000619733978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22"/>
    <n v="250000"/>
    <s v="GENERAL FUND"/>
    <n v="10"/>
    <n v="70049005"/>
    <s v="P02"/>
    <s v="OCD"/>
    <x v="36"/>
    <s v="UNASSIGNED"/>
    <s v="PVOCD262021455125000"/>
    <s v="EFT"/>
    <s v="MA"/>
    <s v="FALL RIVER"/>
    <s v="2024-08-31T06:32:12.000"/>
  </r>
  <r>
    <s v="A0000000000619733948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52"/>
    <n v="70000"/>
    <s v="GENERAL FUND"/>
    <n v="10"/>
    <n v="70049005"/>
    <s v="P02"/>
    <s v="OCD"/>
    <x v="138"/>
    <s v="UNASSIGNED"/>
    <s v="PVOCD262021455198000"/>
    <s v="EFT"/>
    <s v="MA"/>
    <s v="SALISBURY"/>
    <s v="2024-08-31T06:32:12.000"/>
  </r>
  <r>
    <s v="A0000000000619733653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54"/>
    <n v="10000"/>
    <s v="GENERAL FUND"/>
    <n v="10"/>
    <n v="70049005"/>
    <s v="P02"/>
    <s v="OCD"/>
    <x v="227"/>
    <s v="UNASSIGNED"/>
    <s v="PVOCD262021455176000"/>
    <s v="EFT"/>
    <s v="MA"/>
    <s v="MILLIS"/>
    <s v="2024-08-31T06:32:12.000"/>
  </r>
  <r>
    <s v="A0000000000619733637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47"/>
    <n v="7500"/>
    <s v="GENERAL FUND"/>
    <n v="10"/>
    <n v="70049005"/>
    <s v="P02"/>
    <s v="OCD"/>
    <x v="223"/>
    <s v="UNASSIGNED"/>
    <s v="PVOCD262021455150000"/>
    <s v="EFT"/>
    <s v="MA"/>
    <s v="HOPEDALE"/>
    <s v="2024-08-31T06:32:12.000"/>
  </r>
  <r>
    <s v="A0000000000619733632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45"/>
    <n v="25000"/>
    <s v="GENERAL FUND"/>
    <n v="10"/>
    <n v="70049005"/>
    <s v="P02"/>
    <s v="OCD"/>
    <x v="115"/>
    <s v="UNASSIGNED"/>
    <s v="PVOCD262021455204000"/>
    <s v="EFT"/>
    <s v="MA"/>
    <s v="SHREWSBURY"/>
    <s v="2024-08-31T06:32:12.000"/>
  </r>
  <r>
    <s v="A0000000000619733610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26"/>
    <n v="50000"/>
    <s v="GENERAL FUND"/>
    <n v="10"/>
    <n v="70049005"/>
    <s v="P02"/>
    <s v="OCD"/>
    <x v="190"/>
    <s v="UNASSIGNED"/>
    <s v="PVOCD262021455122000"/>
    <s v="EFT"/>
    <s v="MA"/>
    <s v="DRACUT"/>
    <s v="2024-08-31T06:32:12.000"/>
  </r>
  <r>
    <s v="A0000000000619733578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27"/>
    <n v="200000"/>
    <s v="GENERAL FUND"/>
    <n v="10"/>
    <n v="70049005"/>
    <s v="P02"/>
    <s v="OCD"/>
    <x v="71"/>
    <s v="UNASSIGNED"/>
    <s v="PVOCD262021455120000"/>
    <s v="EFT"/>
    <s v="MA"/>
    <s v="DEDHAM"/>
    <s v="2024-08-31T06:32:12.000"/>
  </r>
  <r>
    <s v="A0000000000619733512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60"/>
    <n v="10000"/>
    <s v="GENERAL FUND"/>
    <n v="10"/>
    <n v="70049005"/>
    <s v="P02"/>
    <s v="OCD"/>
    <x v="178"/>
    <s v="UNASSIGNED"/>
    <s v="PVOCD262021455172000"/>
    <s v="EFT"/>
    <s v="MA"/>
    <s v="MERRIMAC"/>
    <s v="2024-08-31T06:32:12.000"/>
  </r>
  <r>
    <s v="A0000000000619733459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80"/>
    <n v="100000"/>
    <s v="GENERAL FUND"/>
    <n v="10"/>
    <n v="70049005"/>
    <s v="P02"/>
    <s v="OCD"/>
    <x v="81"/>
    <s v="UNASSIGNED"/>
    <s v="PVOCD262021455212000"/>
    <s v="EFT"/>
    <s v="MA"/>
    <s v="SOTNEHAM"/>
    <s v="2024-08-31T06:32:12.000"/>
  </r>
  <r>
    <s v="A0000000000619733196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49"/>
    <n v="400000"/>
    <s v="GENERAL FUND"/>
    <n v="10"/>
    <n v="70049005"/>
    <s v="P02"/>
    <s v="OCD"/>
    <x v="35"/>
    <s v="UNASSIGNED"/>
    <s v="PVOCD262021455124000"/>
    <s v="EFT"/>
    <s v="MA"/>
    <s v="EVERETT"/>
    <s v="2024-08-31T06:32:12.000"/>
  </r>
  <r>
    <s v="A0000000000619733115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50"/>
    <n v="50000"/>
    <s v="GENERAL FUND"/>
    <n v="10"/>
    <n v="70049005"/>
    <s v="P02"/>
    <s v="OCD"/>
    <x v="166"/>
    <s v="UNASSIGNED"/>
    <s v="PVOCD262021455208000"/>
    <s v="EFT"/>
    <s v="MA"/>
    <s v="SOUTHBRIDGE"/>
    <s v="2024-08-31T06:32:12.000"/>
  </r>
  <r>
    <s v="A0000000000619732991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563"/>
    <n v="10000"/>
    <s v="GENERAL FUND"/>
    <n v="10"/>
    <n v="70049005"/>
    <s v="P02"/>
    <s v="OCD"/>
    <x v="224"/>
    <s v="UNASSIGNED"/>
    <s v="PVOCD262021455199000"/>
    <s v="EFT"/>
    <s v="MA"/>
    <s v="SANDWICH"/>
    <s v="2024-08-31T06:32:12.000"/>
  </r>
  <r>
    <s v="A0000000000619732983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104"/>
    <n v="300000"/>
    <s v="GENERAL FUND"/>
    <n v="10"/>
    <n v="70049005"/>
    <s v="P02"/>
    <s v="OCD"/>
    <x v="167"/>
    <s v="UNASSIGNED"/>
    <s v="PVOCD262021455210000"/>
    <s v="EFT"/>
    <s v="MA"/>
    <s v="SPRINGFIELD"/>
    <s v="2024-08-31T06:32:12.000"/>
  </r>
  <r>
    <s v="A0000000000619732502"/>
    <x v="4"/>
    <x v="6"/>
    <s v="2021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86"/>
    <n v="120000"/>
    <s v="GENERAL FUND"/>
    <n v="10"/>
    <n v="70049005"/>
    <s v="P02"/>
    <s v="OCD"/>
    <x v="26"/>
    <s v="UNASSIGNED"/>
    <s v="PVOCD262021455231000"/>
    <s v="EFT"/>
    <s v="MA"/>
    <s v="WESTFIELD"/>
    <s v="2024-08-31T06:32:12.000"/>
  </r>
  <r>
    <s v="A0000000000619732190"/>
    <x v="4"/>
    <x v="6"/>
    <s v="2021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75"/>
    <n v="85000"/>
    <s v="GENERAL FUND"/>
    <n v="10"/>
    <n v="70049005"/>
    <s v="P02"/>
    <s v="OCD"/>
    <x v="6"/>
    <s v="UNASSIGNED"/>
    <s v="PVOCD262021455237000"/>
    <s v="EFT"/>
    <s v="MA"/>
    <s v="WINCHENDON"/>
    <s v="2024-08-31T06:32:12.000"/>
  </r>
  <r>
    <s v="A0000000000619732088"/>
    <x v="4"/>
    <x v="6"/>
    <s v="2021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85"/>
    <n v="10000"/>
    <s v="GENERAL FUND"/>
    <n v="10"/>
    <n v="70049005"/>
    <s v="P02"/>
    <s v="OCD"/>
    <x v="200"/>
    <s v="UNASSIGNED"/>
    <s v="PVOCD262021455229000"/>
    <s v="EFT"/>
    <s v="MA"/>
    <s v="WEST NEWBURY"/>
    <s v="2024-08-31T06:32:12.000"/>
  </r>
  <r>
    <s v="A0000000000619732054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57"/>
    <n v="50000"/>
    <s v="GENERAL FUND"/>
    <n v="10"/>
    <n v="70049005"/>
    <s v="P02"/>
    <s v="OCD"/>
    <x v="164"/>
    <s v="UNASSIGNED"/>
    <s v="PVOCD262021455178000"/>
    <s v="EFT"/>
    <s v="MA"/>
    <s v="MONSON"/>
    <s v="2024-08-31T06:32:12.000"/>
  </r>
  <r>
    <s v="A0000000000619731994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62"/>
    <n v="40000"/>
    <s v="GENERAL FUND"/>
    <n v="10"/>
    <n v="70049005"/>
    <s v="P02"/>
    <s v="OCD"/>
    <x v="208"/>
    <s v="UNASSIGNED"/>
    <s v="PVOCD262021455185000"/>
    <s v="EFT"/>
    <s v="MA"/>
    <s v="NORWOOD"/>
    <s v="2024-08-31T06:32:12.000"/>
  </r>
  <r>
    <s v="A0000000000619731893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80"/>
    <n v="250000"/>
    <s v="GENERAL FUND"/>
    <n v="10"/>
    <n v="70049005"/>
    <s v="P02"/>
    <s v="OCD"/>
    <x v="19"/>
    <s v="UNASSIGNED"/>
    <s v="PVOCD262021455218000"/>
    <s v="EFT"/>
    <s v="MA"/>
    <s v="TAUNTON"/>
    <s v="2024-08-31T06:32:12.000"/>
  </r>
  <r>
    <s v="A0000000000619731679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61"/>
    <n v="30000"/>
    <s v="GENERAL FUND"/>
    <n v="10"/>
    <n v="70049005"/>
    <s v="P02"/>
    <s v="OCD"/>
    <x v="13"/>
    <s v="UNASSIGNED"/>
    <s v="PVOCD262021455182000"/>
    <s v="EFT"/>
    <s v="MA"/>
    <s v="NORTH ATTLEBORO"/>
    <s v="2024-08-31T06:32:12.000"/>
  </r>
  <r>
    <s v="A0000000000619729763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70"/>
    <n v="50000"/>
    <s v="GENERAL FUND"/>
    <n v="10"/>
    <n v="70049005"/>
    <s v="P02"/>
    <s v="OCD"/>
    <x v="105"/>
    <s v="UNASSIGNED"/>
    <s v="PVOCD262021455225000"/>
    <s v="EFT"/>
    <s v="MA"/>
    <s v="WEBSTER"/>
    <s v="2024-08-31T06:32:12.000"/>
  </r>
  <r>
    <s v="A0000000000619729667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571"/>
    <n v="125000"/>
    <s v="GENERAL FUND"/>
    <n v="10"/>
    <n v="70049005"/>
    <s v="P02"/>
    <s v="OCD"/>
    <x v="160"/>
    <s v="UNASSIGNED"/>
    <s v="PVOCD262021455222000"/>
    <s v="EFT"/>
    <s v="MA"/>
    <s v="WAREHAM"/>
    <s v="2024-08-31T06:32:12.000"/>
  </r>
  <r>
    <s v="A0000000000619729611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36"/>
    <n v="12000"/>
    <s v="GENERAL FUND"/>
    <n v="10"/>
    <n v="70049005"/>
    <s v="P02"/>
    <s v="OCD"/>
    <x v="111"/>
    <s v="UNASSIGNED"/>
    <s v="PVOCD262021455219000"/>
    <s v="EFT"/>
    <s v="MA"/>
    <s v="BALDWINVILLE"/>
    <s v="2024-08-31T06:32:12.000"/>
  </r>
  <r>
    <s v="A0000000000619729552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81"/>
    <n v="300000"/>
    <s v="GENERAL FUND"/>
    <n v="10"/>
    <n v="70049005"/>
    <s v="P02"/>
    <s v="OCD"/>
    <x v="32"/>
    <s v="UNASSIGNED"/>
    <s v="PVOCD262021455226000"/>
    <s v="EFT"/>
    <s v="MA"/>
    <s v="WELLESLEY"/>
    <s v="2024-08-31T06:32:12.000"/>
  </r>
  <r>
    <s v="A0000000000619729514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60"/>
    <n v="200000"/>
    <s v="GENERAL FUND"/>
    <n v="10"/>
    <n v="70049005"/>
    <s v="P02"/>
    <s v="OCD"/>
    <x v="170"/>
    <s v="UNASSIGNED"/>
    <s v="PVOCD262021455183000"/>
    <s v="EFT"/>
    <s v="MA"/>
    <s v="NORTHAMPTON"/>
    <s v="2024-08-31T06:32:12.000"/>
  </r>
  <r>
    <s v="A0000000000619729487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494"/>
    <n v="50000"/>
    <s v="GENERAL FUND"/>
    <n v="10"/>
    <n v="70049005"/>
    <s v="P02"/>
    <s v="OCD"/>
    <x v="94"/>
    <s v="UNASSIGNED"/>
    <s v="PVOCD262021455180000"/>
    <s v="EFT"/>
    <s v="MA"/>
    <s v="NEEDHAM"/>
    <s v="2024-08-31T06:32:12.000"/>
  </r>
  <r>
    <s v="A0000000000619729463"/>
    <x v="4"/>
    <x v="6"/>
    <s v="202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77"/>
    <n v="25000"/>
    <s v="GENERAL FUND"/>
    <n v="10"/>
    <n v="70049005"/>
    <s v="P02"/>
    <s v="OCD"/>
    <x v="186"/>
    <s v="UNASSIGNED"/>
    <s v="PVOCD262021455217000"/>
    <s v="EFT"/>
    <s v="MA"/>
    <s v="SWANSEA"/>
    <s v="2024-08-31T06:32:12.000"/>
  </r>
  <r>
    <s v="A0000000000619729411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62"/>
    <n v="25000"/>
    <s v="GENERAL FUND"/>
    <n v="10"/>
    <n v="70049005"/>
    <s v="P02"/>
    <s v="OCD"/>
    <x v="136"/>
    <s v="UNASSIGNED"/>
    <s v="PVOCD262021455162000"/>
    <s v="EFT"/>
    <s v="MA"/>
    <s v="LUNENBURG"/>
    <s v="2024-08-31T06:32:12.000"/>
  </r>
  <r>
    <s v="A0000000000619729174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540"/>
    <n v="50000"/>
    <s v="GENERAL FUND"/>
    <n v="10"/>
    <n v="70049005"/>
    <s v="P02"/>
    <s v="OCD"/>
    <x v="63"/>
    <s v="UNASSIGNED"/>
    <s v="PVOCD262021455126000"/>
    <s v="EFT"/>
    <s v="MA"/>
    <s v="FALMOUTH"/>
    <s v="2024-08-31T06:32:12.000"/>
  </r>
  <r>
    <s v="A0000000000619729128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53"/>
    <n v="150000"/>
    <s v="GENERAL FUND"/>
    <n v="10"/>
    <n v="70049005"/>
    <s v="P02"/>
    <s v="OCD"/>
    <x v="3"/>
    <s v="UNASSIGNED"/>
    <s v="PVOCD262021455157000"/>
    <s v="EFT"/>
    <s v="MA"/>
    <s v="LEOMINSTER"/>
    <s v="2024-08-31T06:32:12.000"/>
  </r>
  <r>
    <s v="A0000000000619729121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50"/>
    <n v="25000"/>
    <s v="GENERAL FUND"/>
    <n v="10"/>
    <n v="70049005"/>
    <s v="P02"/>
    <s v="OCD"/>
    <x v="9"/>
    <s v="UNASSIGNED"/>
    <s v="PVOCD262021455167000"/>
    <s v="EFT"/>
    <s v="MA"/>
    <s v="MARSHFIELD"/>
    <s v="2024-08-31T06:32:12.000"/>
  </r>
  <r>
    <s v="A0000000000619729080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69"/>
    <n v="20000"/>
    <s v="GENERAL FUND"/>
    <n v="10"/>
    <n v="70049005"/>
    <s v="P02"/>
    <s v="OCD"/>
    <x v="122"/>
    <s v="UNASSIGNED"/>
    <s v="PVOCD262021455188000"/>
    <s v="EFT"/>
    <s v="MA"/>
    <s v="PLAMER"/>
    <s v="2024-08-31T06:32:12.000"/>
  </r>
  <r>
    <s v="A0000000000619729062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69"/>
    <n v="20000"/>
    <s v="GENERAL FUND"/>
    <n v="10"/>
    <n v="70049005"/>
    <s v="P02"/>
    <s v="OCD"/>
    <x v="225"/>
    <s v="UNASSIGNED"/>
    <s v="PVOCD262021455196000"/>
    <s v="EFT"/>
    <s v="MA"/>
    <s v="ROWLEY"/>
    <s v="2024-08-31T06:32:12.000"/>
  </r>
  <r>
    <s v="A0000000000619728972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38"/>
    <n v="50000"/>
    <s v="GENERAL FUND"/>
    <n v="10"/>
    <n v="70049005"/>
    <s v="P02"/>
    <s v="OCD"/>
    <x v="151"/>
    <s v="UNASSIGNED"/>
    <s v="PVOCD262021455153000"/>
    <s v="EFT"/>
    <s v="MA"/>
    <s v="IPSWICH"/>
    <s v="2024-08-31T06:32:12.000"/>
  </r>
  <r>
    <s v="A0000000000619728960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40"/>
    <n v="20000"/>
    <s v="GENERAL FUND"/>
    <n v="10"/>
    <n v="70049005"/>
    <s v="P02"/>
    <s v="OCD"/>
    <x v="129"/>
    <s v="UNASSIGNED"/>
    <s v="PVOCD262021455148000"/>
    <s v="EFT"/>
    <s v="MA"/>
    <s v="HOLYOKE"/>
    <s v="2024-08-31T06:32:12.000"/>
  </r>
  <r>
    <s v="A0000000000619728932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63"/>
    <n v="30000"/>
    <s v="GENERAL FUND"/>
    <n v="10"/>
    <n v="70049005"/>
    <s v="P02"/>
    <s v="OCD"/>
    <x v="20"/>
    <s v="UNASSIGNED"/>
    <s v="PVOCD262021455190000"/>
    <s v="EFT"/>
    <s v="MA"/>
    <s v="PEPPERELL"/>
    <s v="2024-08-31T06:32:12.000"/>
  </r>
  <r>
    <s v="A0000000000619728929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55"/>
    <n v="50000"/>
    <s v="GENERAL FUND"/>
    <n v="10"/>
    <n v="70049005"/>
    <s v="P02"/>
    <s v="OCD"/>
    <x v="70"/>
    <s v="UNASSIGNED"/>
    <s v="PVOCD262021455170000"/>
    <s v="EFT"/>
    <s v="MA"/>
    <s v="MEDFORD"/>
    <s v="2024-08-31T06:32:12.000"/>
  </r>
  <r>
    <s v="A0000000000619728905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230"/>
    <n v="50000"/>
    <s v="GENERAL FUND"/>
    <n v="10"/>
    <n v="70049005"/>
    <s v="P02"/>
    <s v="OCD"/>
    <x v="179"/>
    <s v="AUTHORITY"/>
    <s v="PVOCD262021455138000"/>
    <s v="EFT"/>
    <s v="MA"/>
    <s v="GREAT BARRINGTON"/>
    <s v="2024-08-31T06:32:12.000"/>
  </r>
  <r>
    <s v="A0000000000619728882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42"/>
    <n v="10000"/>
    <s v="GENERAL FUND"/>
    <n v="10"/>
    <n v="70049005"/>
    <s v="P02"/>
    <s v="OCD"/>
    <x v="48"/>
    <s v="UNASSIGNED"/>
    <s v="PVOCD262021455117000"/>
    <s v="EFT"/>
    <s v="MA"/>
    <s v="CONCORD"/>
    <s v="2024-08-31T06:32:12.000"/>
  </r>
  <r>
    <s v="A0000000000619727290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06"/>
    <n v="50000"/>
    <s v="GENERAL FUND"/>
    <n v="10"/>
    <n v="70049005"/>
    <s v="P02"/>
    <s v="OCD"/>
    <x v="139"/>
    <s v="UNASSIGNED"/>
    <s v="PVOCD262021455200000"/>
    <s v="EFT"/>
    <s v="MA"/>
    <s v="SAUGUS"/>
    <s v="2024-08-31T06:32:12.000"/>
  </r>
  <r>
    <s v="A0000000000619727221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33"/>
    <n v="30000"/>
    <s v="GENERAL FUND"/>
    <n v="10"/>
    <n v="70049005"/>
    <s v="P02"/>
    <s v="OCD"/>
    <x v="191"/>
    <s v="UNASSIGNED"/>
    <s v="PVOCD262021455137000"/>
    <s v="EFT"/>
    <s v="MA"/>
    <s v="GRANBY"/>
    <s v="2024-08-31T06:32:12.000"/>
  </r>
  <r>
    <s v="A0000000000619727216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67"/>
    <n v="50000"/>
    <s v="GENERAL FUND"/>
    <n v="10"/>
    <n v="70049005"/>
    <s v="P02"/>
    <s v="OCD"/>
    <x v="97"/>
    <s v="UNASSIGNED"/>
    <s v="PVOCD262021455202000"/>
    <s v="EFT"/>
    <s v="MA"/>
    <s v="SHARON"/>
    <s v="2024-08-31T06:32:12.000"/>
  </r>
  <r>
    <s v="A0000000000619727206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53"/>
    <n v="250000"/>
    <s v="GENERAL FUND"/>
    <n v="10"/>
    <n v="70049005"/>
    <s v="P02"/>
    <s v="OCD"/>
    <x v="185"/>
    <s v="UNASSIGNED"/>
    <s v="PVOCD262021455160000"/>
    <s v="EFT"/>
    <s v="MA"/>
    <s v="LOWELL"/>
    <s v="2024-08-31T06:32:12.000"/>
  </r>
  <r>
    <s v="A0000000000619727144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60"/>
    <n v="25000"/>
    <s v="GENERAL FUND"/>
    <n v="10"/>
    <n v="70049005"/>
    <s v="P02"/>
    <s v="OCD"/>
    <x v="205"/>
    <s v="UNASSIGNED"/>
    <s v="PVOCD262021455159000"/>
    <s v="EFT"/>
    <s v="MA"/>
    <s v="LITTLETON"/>
    <s v="2024-08-31T06:32:12.000"/>
  </r>
  <r>
    <s v="A0000000000619727050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51"/>
    <n v="400000"/>
    <s v="GENERAL FUND"/>
    <n v="10"/>
    <n v="70049005"/>
    <s v="P02"/>
    <s v="OCD"/>
    <x v="38"/>
    <s v="UNASSIGNED"/>
    <s v="PVOCD262021455194000"/>
    <s v="EFT"/>
    <s v="MA"/>
    <s v="REVERE"/>
    <s v="2024-08-31T06:32:12.000"/>
  </r>
  <r>
    <s v="A0000000000619726991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76"/>
    <n v="10000"/>
    <s v="GENERAL FUND"/>
    <n v="10"/>
    <n v="70049005"/>
    <s v="P02"/>
    <s v="OCD"/>
    <x v="103"/>
    <s v="UNASSIGNED"/>
    <s v="PVOCD262021455214000"/>
    <s v="EFT"/>
    <s v="MA"/>
    <s v="SUDBURY"/>
    <s v="2024-08-31T06:32:12.000"/>
  </r>
  <r>
    <s v="A0000000000619726875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57"/>
    <n v="25000"/>
    <s v="GENERAL FUND"/>
    <n v="10"/>
    <n v="70049005"/>
    <s v="P02"/>
    <s v="OCD"/>
    <x v="80"/>
    <s v="UNASSIGNED"/>
    <s v="PVOCD262021455174000"/>
    <s v="EFT"/>
    <s v="MA"/>
    <s v="MILFORD"/>
    <s v="2024-08-31T06:32:12.000"/>
  </r>
  <r>
    <s v="A0000000000619726873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45"/>
    <n v="500000"/>
    <s v="GENERAL FUND"/>
    <n v="10"/>
    <n v="70049005"/>
    <s v="P02"/>
    <s v="OCD"/>
    <x v="30"/>
    <s v="UNASSIGNED"/>
    <s v="PVOCD262021455205000"/>
    <s v="EFT"/>
    <s v="MA"/>
    <s v="SOMERVILLE"/>
    <s v="2024-08-31T06:32:12.000"/>
  </r>
  <r>
    <s v="A0000000000619726800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52"/>
    <n v="30000"/>
    <s v="GENERAL FUND"/>
    <n v="10"/>
    <n v="70049005"/>
    <s v="P02"/>
    <s v="OCD"/>
    <x v="173"/>
    <s v="AUTHORITY HOUSING DIVISION"/>
    <s v="PVOCD262021455166000"/>
    <s v="EFT"/>
    <s v="MA"/>
    <s v="MARLBOROUGH"/>
    <s v="2024-08-31T06:32:12.000"/>
  </r>
  <r>
    <s v="A0000000000619726794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40"/>
    <n v="25000"/>
    <s v="GENERAL FUND"/>
    <n v="10"/>
    <n v="70049005"/>
    <s v="P02"/>
    <s v="OCD"/>
    <x v="215"/>
    <s v="UNASSIGNED"/>
    <s v="PVOCD262021455187000"/>
    <s v="EFT"/>
    <s v="MA"/>
    <s v="OXFORD"/>
    <s v="2024-08-31T06:32:12.000"/>
  </r>
  <r>
    <s v="A0000000000619726793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43"/>
    <n v="50000"/>
    <s v="GENERAL FUND"/>
    <n v="10"/>
    <n v="70049005"/>
    <s v="P02"/>
    <s v="OCD"/>
    <x v="4"/>
    <s v="UNASSIGNED"/>
    <s v="PVOCD262021455146000"/>
    <s v="EFT"/>
    <s v="MA"/>
    <s v="HINGHAM"/>
    <s v="2024-08-31T06:32:12.000"/>
  </r>
  <r>
    <s v="A0000000000619726640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70"/>
    <n v="200000"/>
    <s v="GENERAL FUND"/>
    <n v="10"/>
    <n v="70049005"/>
    <s v="P02"/>
    <s v="OCD"/>
    <x v="87"/>
    <s v="UNASSIGNED"/>
    <s v="PVOCD262021455197000"/>
    <s v="EFT"/>
    <s v="MA"/>
    <s v="SALEM"/>
    <s v="2024-08-31T06:32:12.000"/>
  </r>
  <r>
    <s v="A0000000000619726603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60"/>
    <n v="130000"/>
    <s v="GENERAL FUND"/>
    <n v="10"/>
    <n v="70049005"/>
    <s v="P02"/>
    <s v="OCD"/>
    <x v="189"/>
    <s v="UNASSIGNED"/>
    <s v="PVOCD262021455121000"/>
    <s v="EFT"/>
    <s v="MA"/>
    <s v="SOUTH DENNIS"/>
    <s v="2024-08-31T06:32:12.000"/>
  </r>
  <r>
    <s v="A0000000000619726583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53"/>
    <n v="25000"/>
    <s v="GENERAL FUND"/>
    <n v="10"/>
    <n v="70049005"/>
    <s v="P02"/>
    <s v="OCD"/>
    <x v="174"/>
    <s v="UNASSIGNED"/>
    <s v="PVOCD262021455171000"/>
    <s v="EFT"/>
    <s v="MA"/>
    <s v="MEDWAY"/>
    <s v="2024-08-31T06:32:12.000"/>
  </r>
  <r>
    <s v="A0000000000619726445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11"/>
    <n v="500000"/>
    <s v="GENERAL FUND"/>
    <n v="10"/>
    <n v="70049005"/>
    <s v="P02"/>
    <s v="OCD"/>
    <x v="55"/>
    <s v="UNASSIGNED"/>
    <s v="PVOCD262021455241000"/>
    <s v="EFT"/>
    <s v="MA"/>
    <s v="BOSTON"/>
    <s v="2024-08-31T06:32:12.000"/>
  </r>
  <r>
    <s v="A0000000000619726442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76"/>
    <n v="50000"/>
    <s v="GENERAL FUND"/>
    <n v="10"/>
    <n v="70049005"/>
    <s v="P02"/>
    <s v="OCD"/>
    <x v="217"/>
    <s v="UNASSIGNED"/>
    <s v="PVOCD262021455203000"/>
    <s v="EFT"/>
    <s v="MA"/>
    <s v="TURNER FALLS"/>
    <s v="2024-08-31T06:32:12.000"/>
  </r>
  <r>
    <s v="A0000000000619726435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262"/>
    <n v="50000"/>
    <s v="GENERAL FUND"/>
    <n v="10"/>
    <n v="70049005"/>
    <s v="P02"/>
    <s v="OCD"/>
    <x v="226"/>
    <s v="UNASSIGNED"/>
    <s v="PVOCD262021455211000"/>
    <s v="EFT"/>
    <s v="MA"/>
    <s v="STOCKBRIDGE"/>
    <s v="2024-08-31T06:32:12.000"/>
  </r>
  <r>
    <s v="A0000000000619726397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75"/>
    <n v="10000"/>
    <s v="GENERAL FUND"/>
    <n v="10"/>
    <n v="70049005"/>
    <s v="P02"/>
    <s v="OCD"/>
    <x v="119"/>
    <s v="UNASSIGNED"/>
    <s v="PVOCD262021455207000"/>
    <s v="EFT"/>
    <s v="MA"/>
    <s v="SOUTH HADLEY"/>
    <s v="2024-08-31T06:32:12.000"/>
  </r>
  <r>
    <s v="A0000000000619726374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39"/>
    <n v="25000"/>
    <s v="GENERAL FUND"/>
    <n v="10"/>
    <n v="70049005"/>
    <s v="P02"/>
    <s v="OCD"/>
    <x v="207"/>
    <s v="UNASSIGNED"/>
    <s v="PVOCD262021455169000"/>
    <s v="EFT"/>
    <s v="MA"/>
    <s v="MATTAPOISETT"/>
    <s v="2024-08-31T06:32:12.000"/>
  </r>
  <r>
    <s v="A0000000000619726371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70"/>
    <n v="50000"/>
    <s v="GENERAL FUND"/>
    <n v="10"/>
    <n v="70049005"/>
    <s v="P02"/>
    <s v="OCD"/>
    <x v="118"/>
    <s v="UNASSIGNED"/>
    <s v="PVOCD262021455195000"/>
    <s v="EFT"/>
    <s v="MA"/>
    <s v="ROCKLAND"/>
    <s v="2024-08-31T06:32:12.000"/>
  </r>
  <r>
    <s v="A0000000000619724650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47"/>
    <n v="5000"/>
    <s v="GENERAL FUND"/>
    <n v="10"/>
    <n v="70049005"/>
    <s v="P02"/>
    <s v="OCD"/>
    <x v="52"/>
    <s v="UNASSIGNED"/>
    <s v="PVOCD262021455119000"/>
    <s v="EFT"/>
    <s v="MA"/>
    <s v="NORTH DARTMOUTH"/>
    <s v="2024-08-31T06:32:12.000"/>
  </r>
  <r>
    <s v="A0000000000619724647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31"/>
    <n v="200000"/>
    <s v="GENERAL FUND"/>
    <n v="10"/>
    <n v="70049005"/>
    <s v="P02"/>
    <s v="OCD"/>
    <x v="64"/>
    <s v="UNASSIGNED"/>
    <s v="PVOCD262021455145000"/>
    <s v="EFT"/>
    <s v="MA"/>
    <s v="HAVERHILL"/>
    <s v="2024-08-31T06:32:12.000"/>
  </r>
  <r>
    <s v="A0000000000619724631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49"/>
    <n v="30000"/>
    <s v="GENERAL FUND"/>
    <n v="10"/>
    <n v="70049005"/>
    <s v="P02"/>
    <s v="OCD"/>
    <x v="209"/>
    <s v="UNASSIGNED"/>
    <s v="PVOCD262021455168000"/>
    <s v="EFT"/>
    <s v="MA"/>
    <s v="MASHPEE"/>
    <s v="2024-08-31T06:32:12.000"/>
  </r>
  <r>
    <s v="A0000000000619724456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49"/>
    <n v="5000"/>
    <s v="GENERAL FUND"/>
    <n v="10"/>
    <n v="70049005"/>
    <s v="P02"/>
    <s v="OCD"/>
    <x v="204"/>
    <s v="UNASSIGNED"/>
    <s v="PVOCD262021455151000"/>
    <s v="EFT"/>
    <s v="MA"/>
    <s v="HUDSON"/>
    <s v="2024-08-31T06:32:12.000"/>
  </r>
  <r>
    <s v="A0000000000619724384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56"/>
    <n v="40000"/>
    <s v="GENERAL FUND"/>
    <n v="10"/>
    <n v="70049005"/>
    <s v="P02"/>
    <s v="OCD"/>
    <x v="14"/>
    <s v="UNASSIGNED"/>
    <s v="PVOCD262021455161000"/>
    <s v="EFT"/>
    <s v="MA"/>
    <s v="LUDLOW"/>
    <s v="2024-08-31T06:32:12.000"/>
  </r>
  <r>
    <s v="A0000000000619724382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201"/>
    <n v="400000"/>
    <s v="GENERAL FUND"/>
    <n v="10"/>
    <n v="70049005"/>
    <s v="P02"/>
    <s v="OCD"/>
    <x v="28"/>
    <s v="UNASSIGNED"/>
    <s v="PVOCD262021455191000"/>
    <s v="EFT"/>
    <s v="MA"/>
    <s v="PITTSFIELD"/>
    <s v="2024-08-31T06:32:12.000"/>
  </r>
  <r>
    <s v="A0000000000619724379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238"/>
    <n v="15000"/>
    <s v="GENERAL FUND"/>
    <n v="10"/>
    <n v="70049005"/>
    <s v="P02"/>
    <s v="OCD"/>
    <x v="18"/>
    <s v="UNASSIGNED"/>
    <s v="PVOCD262021455155000"/>
    <s v="EFT"/>
    <s v="MA"/>
    <s v="LEE"/>
    <s v="2024-08-31T06:32:12.000"/>
  </r>
  <r>
    <s v="A0000000000619724361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60"/>
    <n v="150000"/>
    <s v="GENERAL FUND"/>
    <n v="10"/>
    <n v="70049005"/>
    <s v="P02"/>
    <s v="OCD"/>
    <x v="168"/>
    <s v="UNASSIGNED"/>
    <s v="PVOCD262021455189000"/>
    <s v="EFT"/>
    <s v="MA"/>
    <s v="PEABODY"/>
    <s v="2024-08-31T06:32:12.000"/>
  </r>
  <r>
    <s v="A0000000000619724344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77"/>
    <n v="10000"/>
    <s v="GENERAL FUND"/>
    <n v="10"/>
    <n v="70049005"/>
    <s v="P02"/>
    <s v="OCD"/>
    <x v="91"/>
    <s v="UNASSIGNED"/>
    <s v="PVOCD262021455209000"/>
    <s v="EFT"/>
    <s v="MA"/>
    <s v="SOUTHWICK"/>
    <s v="2024-08-31T06:32:12.000"/>
  </r>
  <r>
    <s v="A0000000000619724272"/>
    <x v="4"/>
    <x v="7"/>
    <s v="202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90"/>
    <n v="13000"/>
    <s v="GENERAL FUND"/>
    <n v="10"/>
    <n v="70049005"/>
    <s v="P02"/>
    <s v="OCD"/>
    <x v="201"/>
    <s v="UNASSIGNED"/>
    <s v="PVOCD262021455215000"/>
    <s v="EFT"/>
    <s v="MA"/>
    <s v="WILKINSONVILLE"/>
    <s v="2024-08-31T06:32:12.000"/>
  </r>
  <r>
    <s v="A0000000000619708499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2"/>
    <n v="65000"/>
    <s v="GENERAL FUND"/>
    <n v="10"/>
    <n v="70049005"/>
    <s v="P02"/>
    <s v="OCD"/>
    <x v="53"/>
    <s v="UNASSIGNED"/>
    <s v="PVOCD262021455092000"/>
    <s v="EFT"/>
    <s v="MA"/>
    <s v="AMHERST"/>
    <s v="2024-08-31T06:32:12.000"/>
  </r>
  <r>
    <s v="A0000000000619708496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43"/>
    <n v="10000"/>
    <s v="GENERAL FUND"/>
    <n v="10"/>
    <n v="70049005"/>
    <s v="P02"/>
    <s v="OCD"/>
    <x v="194"/>
    <s v="UNASSIGNED"/>
    <s v="PVOCD262021455088000"/>
    <s v="EFT"/>
    <s v="MA"/>
    <s v="ACUSHNET"/>
    <s v="2024-08-31T06:32:12.000"/>
  </r>
  <r>
    <s v="A0000000000619708445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35"/>
    <n v="100000"/>
    <s v="GENERAL FUND"/>
    <n v="10"/>
    <n v="70049005"/>
    <s v="P02"/>
    <s v="OCD"/>
    <x v="137"/>
    <s v="UNASSIGNED"/>
    <s v="PVOCD262021455128000"/>
    <s v="EFT"/>
    <s v="MA"/>
    <s v="FOXBORO"/>
    <s v="2024-08-31T06:32:12.000"/>
  </r>
  <r>
    <s v="A0000000000619708342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33"/>
    <n v="125000"/>
    <s v="GENERAL FUND"/>
    <n v="10"/>
    <n v="70049005"/>
    <s v="P02"/>
    <s v="OCD"/>
    <x v="61"/>
    <s v="UNASSIGNED"/>
    <s v="PVOCD262021455134000"/>
    <s v="EFT"/>
    <s v="MA"/>
    <s v="GEORGETOWN"/>
    <s v="2024-08-31T06:32:12.000"/>
  </r>
  <r>
    <s v="A0000000000619708337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31"/>
    <n v="50000"/>
    <s v="GENERAL FUND"/>
    <n v="10"/>
    <n v="70049005"/>
    <s v="P02"/>
    <s v="OCD"/>
    <x v="192"/>
    <s v="UNASSIGNED"/>
    <s v="PVOCD262021455105000"/>
    <s v="EFT"/>
    <s v="MA"/>
    <s v="BREWSTER"/>
    <s v="2024-08-31T06:32:12.000"/>
  </r>
  <r>
    <s v="A0000000000619708180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220"/>
    <n v="50000"/>
    <s v="GENERAL FUND"/>
    <n v="10"/>
    <n v="70049005"/>
    <s v="P02"/>
    <s v="OCD"/>
    <x v="49"/>
    <s v="UNASSIGNED"/>
    <s v="PVOCD262021455089000"/>
    <s v="EFT"/>
    <s v="MA"/>
    <s v="ADAMS"/>
    <s v="2024-08-31T06:32:12.000"/>
  </r>
  <r>
    <s v="A0000000000619708123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22"/>
    <n v="30000"/>
    <s v="GENERAL FUND"/>
    <n v="10"/>
    <n v="70049005"/>
    <s v="P02"/>
    <s v="OCD"/>
    <x v="59"/>
    <s v="UNASSIGNED"/>
    <s v="PVOCD262021455099000"/>
    <s v="EFT"/>
    <s v="MA"/>
    <s v="AVON"/>
    <s v="2024-08-31T06:32:12.000"/>
  </r>
  <r>
    <s v="A0000000000619708112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7"/>
    <n v="60000"/>
    <s v="GENERAL FUND"/>
    <n v="10"/>
    <n v="70049005"/>
    <s v="P02"/>
    <s v="OCD"/>
    <x v="68"/>
    <s v="UNASSIGNED"/>
    <s v="PVOCD262021455102000"/>
    <s v="EFT"/>
    <s v="MA"/>
    <s v="BELCHERTOWN"/>
    <s v="2024-08-31T06:32:12.000"/>
  </r>
  <r>
    <s v="A0000000000619708110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30"/>
    <n v="150000"/>
    <s v="GENERAL FUND"/>
    <n v="10"/>
    <n v="70049005"/>
    <s v="P02"/>
    <s v="OCD"/>
    <x v="54"/>
    <s v="UNASSIGNED"/>
    <s v="PVOCD262021455135000"/>
    <s v="EFT"/>
    <s v="MA"/>
    <s v="GLOUCESTER"/>
    <s v="2024-08-31T06:32:12.000"/>
  </r>
  <r>
    <s v="A0000000000619705797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50"/>
    <n v="600000"/>
    <s v="GENERAL FUND"/>
    <n v="10"/>
    <n v="70049005"/>
    <s v="P02"/>
    <s v="OCD"/>
    <x v="44"/>
    <s v="UNASSIGNED"/>
    <s v="PVOCD262021455113000"/>
    <s v="EFT"/>
    <s v="MA"/>
    <s v="CHELSEA"/>
    <s v="2024-08-31T06:32:12.000"/>
  </r>
  <r>
    <s v="A0000000000619705709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46"/>
    <n v="100000"/>
    <s v="GENERAL FUND"/>
    <n v="10"/>
    <n v="70049005"/>
    <s v="P02"/>
    <s v="OCD"/>
    <x v="34"/>
    <s v="UNASSIGNED"/>
    <s v="PVOCD262021455109000"/>
    <s v="EFT"/>
    <s v="MA"/>
    <s v="BROOKLINE"/>
    <s v="2024-08-31T06:32:12.000"/>
  </r>
  <r>
    <s v="A0000000000619705658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01"/>
    <n v="500000"/>
    <s v="GENERAL FUND"/>
    <n v="10"/>
    <n v="70049005"/>
    <s v="P02"/>
    <s v="OCD"/>
    <x v="150"/>
    <s v="UNASSIGNED"/>
    <s v="PVOCD262021455129000"/>
    <s v="EFT"/>
    <s v="MA"/>
    <s v="FRAMINGHAM"/>
    <s v="2024-08-31T06:32:12.000"/>
  </r>
  <r>
    <s v="A0000000000619705568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11"/>
    <n v="5000000"/>
    <s v="GENERAL FUND"/>
    <n v="10"/>
    <n v="70049005"/>
    <s v="P02"/>
    <s v="OCD"/>
    <x v="55"/>
    <s v="UNASSIGNED"/>
    <s v="PVOCD262021455104000"/>
    <s v="EFT"/>
    <s v="MA"/>
    <s v="BOSTON"/>
    <s v="2024-08-31T06:32:12.000"/>
  </r>
  <r>
    <s v="A0000000000619705532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76"/>
    <n v="100000"/>
    <s v="GENERAL FUND"/>
    <n v="10"/>
    <n v="70049005"/>
    <s v="P02"/>
    <s v="OCD"/>
    <x v="50"/>
    <s v="&amp; REDEVELOPMENT AUTHORITY"/>
    <s v="PVOCD262021455132000"/>
    <s v="EFT"/>
    <s v="MA"/>
    <s v="TURNERS FALLS"/>
    <s v="2024-08-31T06:32:12.000"/>
  </r>
  <r>
    <s v="A0000000000619705531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13"/>
    <n v="65000"/>
    <s v="GENERAL FUND"/>
    <n v="10"/>
    <n v="70049005"/>
    <s v="P02"/>
    <s v="OCD"/>
    <x v="56"/>
    <s v="UNASSIGNED"/>
    <s v="PVOCD262021455091000"/>
    <s v="EFT"/>
    <s v="MA"/>
    <s v="AMESBURY"/>
    <s v="2024-08-31T06:32:12.000"/>
  </r>
  <r>
    <s v="A0000000000619705525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20"/>
    <n v="100000"/>
    <s v="GENERAL FUND"/>
    <n v="10"/>
    <n v="70049005"/>
    <s v="P02"/>
    <s v="OCD"/>
    <x v="37"/>
    <s v="UNASSIGNED"/>
    <s v="PVOCD262021455087000"/>
    <s v="EFT"/>
    <s v="MA"/>
    <s v="ACTON"/>
    <s v="2024-08-31T06:32:12.000"/>
  </r>
  <r>
    <s v="A0000000000619705404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01"/>
    <n v="75000"/>
    <s v="GENERAL FUND"/>
    <n v="10"/>
    <n v="70049005"/>
    <s v="P02"/>
    <s v="OCD"/>
    <x v="154"/>
    <s v="UNASSIGNED"/>
    <s v="PVOCD262021455100000"/>
    <s v="EFT"/>
    <s v="MA"/>
    <s v="HYANNIS"/>
    <s v="2024-08-31T06:32:12.000"/>
  </r>
  <r>
    <s v="A0000000000619703771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42"/>
    <n v="20000"/>
    <s v="GENERAL FUND"/>
    <n v="10"/>
    <n v="70049005"/>
    <s v="P02"/>
    <s v="OCD"/>
    <x v="48"/>
    <s v="UNASSIGNED"/>
    <s v="PVOCD262021455116000"/>
    <s v="EFT"/>
    <s v="MA"/>
    <s v="CONCORD"/>
    <s v="2024-08-31T06:32:12.000"/>
  </r>
  <r>
    <s v="A0000000000619703693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13"/>
    <n v="500000"/>
    <s v="GENERAL FUND"/>
    <n v="10"/>
    <n v="70049005"/>
    <s v="P02"/>
    <s v="OCD"/>
    <x v="72"/>
    <s v="UNASSIGNED"/>
    <s v="PVOCD262021455114000"/>
    <s v="EFT"/>
    <s v="MA"/>
    <s v="CHICOPEE"/>
    <s v="2024-08-31T06:32:12.000"/>
  </r>
  <r>
    <s v="A0000000000619701250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25"/>
    <n v="60000"/>
    <s v="GENERAL FUND"/>
    <n v="10"/>
    <n v="70049005"/>
    <s v="P02"/>
    <s v="OCD"/>
    <x v="73"/>
    <s v="UNASSIGNED"/>
    <s v="PVOCD262021455115000"/>
    <s v="EFT"/>
    <s v="MA"/>
    <s v="COHASSET"/>
    <s v="2024-08-31T06:32:12.000"/>
  </r>
  <r>
    <s v="A0000000000619701106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10"/>
    <n v="20000"/>
    <s v="GENERAL FUND"/>
    <n v="10"/>
    <n v="70049005"/>
    <s v="P02"/>
    <s v="OCD"/>
    <x v="140"/>
    <s v="UNASSIGNED"/>
    <s v="PVOCD262021455107000"/>
    <s v="EFT"/>
    <s v="MA"/>
    <s v="BRIMFIELD"/>
    <s v="2024-08-31T06:32:12.000"/>
  </r>
  <r>
    <s v="A0000000000619701054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01"/>
    <n v="250000"/>
    <s v="GENERAL FUND"/>
    <n v="10"/>
    <n v="70049005"/>
    <s v="P02"/>
    <s v="OCD"/>
    <x v="31"/>
    <s v="UNASSIGNED"/>
    <s v="PVOCD262021455108000"/>
    <s v="EFT"/>
    <s v="MA"/>
    <s v="BROCKTON"/>
    <s v="2024-08-31T06:32:12.000"/>
  </r>
  <r>
    <s v="A0000000000619699073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36"/>
    <n v="60000"/>
    <s v="GENERAL FUND"/>
    <n v="10"/>
    <n v="70049005"/>
    <s v="P02"/>
    <s v="OCD"/>
    <x v="180"/>
    <s v="UNASSIGNED"/>
    <s v="PVOCD262021455136000"/>
    <s v="EFT"/>
    <s v="MA"/>
    <s v="NO GRAFTON"/>
    <s v="2024-08-31T06:32:12.000"/>
  </r>
  <r>
    <s v="A0000000000619698946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40"/>
    <n v="200000"/>
    <s v="GENERAL FUND"/>
    <n v="10"/>
    <n v="70049005"/>
    <s v="P02"/>
    <s v="OCD"/>
    <x v="51"/>
    <s v="UNASSIGNED"/>
    <s v="PVOCD262021455133000"/>
    <s v="EFT"/>
    <s v="MA"/>
    <s v="GARDNER"/>
    <s v="2024-08-31T06:32:12.000"/>
  </r>
  <r>
    <s v="A0000000000619698709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1"/>
    <n v="10000"/>
    <s v="GENERAL FUND"/>
    <n v="10"/>
    <n v="70049005"/>
    <s v="P02"/>
    <s v="OCD"/>
    <x v="58"/>
    <s v="UNASSIGNED"/>
    <s v="PVOCD262021455090000"/>
    <s v="EFT"/>
    <s v="MA"/>
    <s v="AGAWAM"/>
    <s v="2024-08-31T06:32:12.000"/>
  </r>
  <r>
    <s v="A0000000000619698657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5"/>
    <n v="25000"/>
    <s v="GENERAL FUND"/>
    <n v="10"/>
    <n v="70049005"/>
    <s v="P02"/>
    <s v="OCD"/>
    <x v="79"/>
    <s v="UNASSIGNED"/>
    <s v="PVOCD262021455101000"/>
    <s v="EFT"/>
    <s v="MA"/>
    <s v="BARRE"/>
    <s v="2024-08-31T06:32:12.000"/>
  </r>
  <r>
    <s v="A0000000000619697135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30"/>
    <n v="12200"/>
    <s v="GENERAL FUND"/>
    <n v="10"/>
    <n v="70049005"/>
    <s v="P02"/>
    <s v="OCD"/>
    <x v="82"/>
    <s v="UNASSIGNED"/>
    <s v="PVOCD262021455110000"/>
    <s v="EFT"/>
    <s v="MA"/>
    <s v="CARVER"/>
    <s v="2024-08-31T06:32:12.000"/>
  </r>
  <r>
    <s v="A0000000000619696834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24"/>
    <n v="100000"/>
    <s v="GENERAL FUND"/>
    <n v="10"/>
    <n v="70049005"/>
    <s v="P02"/>
    <s v="OCD"/>
    <x v="184"/>
    <s v="UNASSIGNED"/>
    <s v="PVOCD262021455106000"/>
    <s v="EFT"/>
    <s v="MA"/>
    <s v="BRIDGEWATER"/>
    <s v="2024-08-31T06:32:12.000"/>
  </r>
  <r>
    <s v="A0000000000619696757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4"/>
    <n v="50000"/>
    <s v="GENERAL FUND"/>
    <n v="10"/>
    <n v="70049005"/>
    <s v="P02"/>
    <s v="OCD"/>
    <x v="65"/>
    <s v="UNASSIGNED"/>
    <s v="PVOCD262021455094000"/>
    <s v="EFT"/>
    <s v="MA"/>
    <s v="ARLINGTON"/>
    <s v="2024-08-31T06:32:12.000"/>
  </r>
  <r>
    <s v="A0000000000619696744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20"/>
    <n v="500000"/>
    <s v="GENERAL FUND"/>
    <n v="10"/>
    <n v="70049005"/>
    <s v="P02"/>
    <s v="OCD"/>
    <x v="60"/>
    <s v="UNASSIGNED"/>
    <s v="PVOCD262021455127000"/>
    <s v="EFT"/>
    <s v="MA"/>
    <s v="FITCHBURG"/>
    <s v="2024-08-31T06:32:12.000"/>
  </r>
  <r>
    <s v="A0000000000619696709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10"/>
    <n v="100000"/>
    <s v="GENERAL FUND"/>
    <n v="10"/>
    <n v="70049005"/>
    <s v="P02"/>
    <s v="OCD"/>
    <x v="145"/>
    <s v="UNASSIGNED"/>
    <s v="PVOCD262021455093000"/>
    <s v="EFT"/>
    <s v="MA"/>
    <s v="ANDOVER"/>
    <s v="2024-08-31T06:32:12.000"/>
  </r>
  <r>
    <s v="A0000000000619696683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31"/>
    <n v="100000"/>
    <s v="GENERAL FUND"/>
    <n v="10"/>
    <n v="70049005"/>
    <s v="P02"/>
    <s v="OCD"/>
    <x v="83"/>
    <s v="UNASSIGNED"/>
    <s v="PVOCD262021455096000"/>
    <s v="EFT"/>
    <s v="MA"/>
    <s v="ATHOL"/>
    <s v="2024-08-31T06:32:12.000"/>
  </r>
  <r>
    <s v="A0000000000619696619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01"/>
    <n v="20000"/>
    <s v="GENERAL FUND"/>
    <n v="10"/>
    <n v="70049005"/>
    <s v="P02"/>
    <s v="OCD"/>
    <x v="181"/>
    <s v="UNASSIGNED"/>
    <s v="PVOCD262021455098000"/>
    <s v="EFT"/>
    <s v="MA"/>
    <s v="AUBURN"/>
    <s v="2024-08-31T06:32:12.000"/>
  </r>
  <r>
    <s v="A0000000000619696573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01"/>
    <n v="200000"/>
    <s v="GENERAL FUND"/>
    <n v="10"/>
    <n v="70049005"/>
    <s v="P02"/>
    <s v="OCD"/>
    <x v="150"/>
    <s v="UNASSIGNED"/>
    <s v="PVOCD262021455131000"/>
    <s v="EFT"/>
    <s v="MA"/>
    <s v="FRAMINGHAM"/>
    <s v="2024-08-31T06:32:12.000"/>
  </r>
  <r>
    <s v="A0000000000619696422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03"/>
    <n v="300000"/>
    <s v="GENERAL FUND"/>
    <n v="10"/>
    <n v="70049005"/>
    <s v="P02"/>
    <s v="OCD"/>
    <x v="212"/>
    <s v="UNASSIGNED"/>
    <s v="PVOCD262021455097000"/>
    <s v="EFT"/>
    <s v="MA"/>
    <s v="ATTLEBORO"/>
    <s v="2024-08-31T06:32:12.000"/>
  </r>
  <r>
    <s v="A0000000000619696372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01"/>
    <n v="200000"/>
    <s v="GENERAL FUND"/>
    <n v="10"/>
    <n v="70049005"/>
    <s v="P02"/>
    <s v="OCD"/>
    <x v="150"/>
    <s v="UNASSIGNED"/>
    <s v="PVOCD262021455130000"/>
    <s v="EFT"/>
    <s v="MA"/>
    <s v="FRAMINGHAM"/>
    <s v="2024-08-31T06:32:12.000"/>
  </r>
  <r>
    <s v="A0000000000619696366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33"/>
    <n v="25000"/>
    <s v="GENERAL FUND"/>
    <n v="10"/>
    <n v="70049005"/>
    <s v="P02"/>
    <s v="OCD"/>
    <x v="62"/>
    <s v="UNASSIGNED"/>
    <s v="PVOCD262021455111000"/>
    <s v="EFT"/>
    <s v="MA"/>
    <s v="CHATHAM"/>
    <s v="2024-08-31T06:32:12.000"/>
  </r>
  <r>
    <s v="A0000000000619694477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21"/>
    <n v="10000"/>
    <s v="GENERAL FUND"/>
    <n v="10"/>
    <n v="70049005"/>
    <s v="P02"/>
    <s v="OCD"/>
    <x v="183"/>
    <s v="UNASSIGNED"/>
    <s v="PVOCD262021455095000"/>
    <s v="EFT"/>
    <s v="MA"/>
    <s v="ASHLAND"/>
    <s v="2024-08-31T06:32:12.000"/>
  </r>
  <r>
    <s v="A0000000000619694440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24"/>
    <n v="25000"/>
    <s v="GENERAL FUND"/>
    <n v="10"/>
    <n v="70049005"/>
    <s v="P02"/>
    <s v="OCD"/>
    <x v="76"/>
    <s v="UNASSIGNED"/>
    <s v="PVOCD262021455112000"/>
    <s v="EFT"/>
    <s v="MA"/>
    <s v="CHELMSFORD"/>
    <s v="2024-08-31T06:32:12.000"/>
  </r>
  <r>
    <s v="A0000000000619694272"/>
    <x v="4"/>
    <x v="7"/>
    <s v="2021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8"/>
    <n v="200000"/>
    <s v="GENERAL FUND"/>
    <n v="10"/>
    <n v="70049005"/>
    <s v="P02"/>
    <s v="OCD"/>
    <x v="75"/>
    <s v="UNASSIGNED"/>
    <s v="PVOCD262021455103000"/>
    <s v="EFT"/>
    <s v="MA"/>
    <s v="BELMONT"/>
    <s v="2024-08-31T06:32:12.000"/>
  </r>
  <r>
    <s v="A0000000000619650476"/>
    <x v="4"/>
    <x v="7"/>
    <s v="2021-01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563"/>
    <n v="60000"/>
    <s v="GENERAL FUND"/>
    <n v="10"/>
    <n v="70049005"/>
    <s v="P02"/>
    <s v="OCD"/>
    <x v="224"/>
    <s v="UNASSIGNED"/>
    <s v="PVOCD262021455086000"/>
    <s v="EFT"/>
    <s v="MA"/>
    <s v="SANDWICH"/>
    <s v="2024-08-31T06:32:12.000"/>
  </r>
  <r>
    <s v="A0000000000619624129"/>
    <x v="4"/>
    <x v="7"/>
    <s v="2021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11"/>
    <n v="100000"/>
    <s v="GENERAL FUND"/>
    <n v="10"/>
    <n v="70049005"/>
    <s v="P02"/>
    <s v="OCD"/>
    <x v="55"/>
    <s v="UNASSIGNED"/>
    <s v="PVOCD262021455085000"/>
    <s v="EFT"/>
    <s v="MA"/>
    <s v="BOSTON"/>
    <s v="2024-08-31T06:32:12.000"/>
  </r>
  <r>
    <s v="A0000000000619610588"/>
    <x v="4"/>
    <x v="7"/>
    <s v="2021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50"/>
    <n v="25000"/>
    <s v="GENERAL FUND"/>
    <n v="10"/>
    <n v="70049005"/>
    <s v="P02"/>
    <s v="OCD"/>
    <x v="40"/>
    <s v="UNASSIGNED"/>
    <s v="PVOCD262021455084000"/>
    <s v="EFT"/>
    <s v="MA"/>
    <s v="GROTON"/>
    <s v="2024-08-31T06:32:12.000"/>
  </r>
  <r>
    <s v="A0000000000619535081"/>
    <x v="4"/>
    <x v="8"/>
    <s v="2020-12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1013"/>
    <n v="22563.16"/>
    <s v="GENERAL FUND"/>
    <n v="10"/>
    <n v="70049005"/>
    <s v="P02"/>
    <s v="OCD"/>
    <x v="72"/>
    <s v="UNASSIGNED"/>
    <s v="PVOCD262021458007000"/>
    <s v="EFT"/>
    <s v="MA"/>
    <s v="CHICOPEE"/>
    <s v="2024-08-31T06:32:12.000"/>
  </r>
  <r>
    <s v="A0000000000619529536"/>
    <x v="4"/>
    <x v="8"/>
    <s v="2020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1605"/>
    <n v="35237"/>
    <s v="GENERAL FUND"/>
    <n v="10"/>
    <n v="70049005"/>
    <s v="P02"/>
    <s v="OCD"/>
    <x v="0"/>
    <s v="UNASSIGNED"/>
    <s v="PVOCD262021458006000"/>
    <s v="EFT"/>
    <s v="MA"/>
    <s v="WORCESTER"/>
    <s v="2024-08-31T06:32:12.000"/>
  </r>
  <r>
    <s v="A0000000000619526959"/>
    <x v="4"/>
    <x v="8"/>
    <s v="2020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2027"/>
    <n v="14697.97"/>
    <s v="GENERAL FUND"/>
    <n v="10"/>
    <n v="70049005"/>
    <s v="P02"/>
    <s v="OCD"/>
    <x v="71"/>
    <s v="UNASSIGNED"/>
    <s v="PVOCD262021458004000"/>
    <s v="EFT"/>
    <s v="MA"/>
    <s v="DEDHAM"/>
    <s v="2024-08-31T06:32:12.000"/>
  </r>
  <r>
    <s v="A0000000000619520971"/>
    <x v="4"/>
    <x v="8"/>
    <s v="2020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2155"/>
    <n v="21541.69"/>
    <s v="GENERAL FUND"/>
    <n v="10"/>
    <n v="70049005"/>
    <s v="P02"/>
    <s v="OCD"/>
    <x v="70"/>
    <s v="UNASSIGNED"/>
    <s v="PVOCD262021458005000"/>
    <s v="EFT"/>
    <s v="MA"/>
    <s v="MEDFORD"/>
    <s v="2024-08-31T06:32:12.000"/>
  </r>
  <r>
    <s v="A0000000000619484282"/>
    <x v="4"/>
    <x v="8"/>
    <s v="2020-12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494"/>
    <n v="200000"/>
    <s v="GENERAL FUND"/>
    <n v="10"/>
    <n v="70049005"/>
    <s v="P02"/>
    <s v="OCD"/>
    <x v="94"/>
    <s v="UNASSIGNED"/>
    <s v="PVOCD262021455083000"/>
    <s v="EFT"/>
    <s v="MA"/>
    <s v="NEEDHAM"/>
    <s v="2024-08-31T06:32:12.000"/>
  </r>
  <r>
    <s v="A0000000000619453904"/>
    <x v="4"/>
    <x v="8"/>
    <s v="2020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08"/>
    <n v="75000"/>
    <s v="GENERAL FUND"/>
    <n v="10"/>
    <n v="70049005"/>
    <s v="P02"/>
    <s v="OCD"/>
    <x v="218"/>
    <s v="UNASSIGNED"/>
    <s v="PVOCD262021455082000"/>
    <s v="EFT"/>
    <s v="MA"/>
    <s v="NAHANT"/>
    <s v="2024-08-31T06:32:12.000"/>
  </r>
  <r>
    <s v="A0000000000619453313"/>
    <x v="4"/>
    <x v="8"/>
    <s v="2020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605"/>
    <n v="1000000"/>
    <s v="GENERAL FUND"/>
    <n v="10"/>
    <n v="70049005"/>
    <s v="P02"/>
    <s v="OCD"/>
    <x v="0"/>
    <s v="UNASSIGNED"/>
    <s v="PVOCD262021455077000"/>
    <s v="EFT"/>
    <s v="MA"/>
    <s v="WORCESTER"/>
    <s v="2024-08-31T06:32:12.000"/>
  </r>
  <r>
    <s v="A0000000000619450678"/>
    <x v="4"/>
    <x v="8"/>
    <s v="2020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44"/>
    <n v="300000"/>
    <s v="GENERAL FUND"/>
    <n v="10"/>
    <n v="70049005"/>
    <s v="P02"/>
    <s v="OCD"/>
    <x v="10"/>
    <s v="UNASSIGNED"/>
    <s v="PVOCD262021455076000"/>
    <s v="EFT"/>
    <s v="MA"/>
    <s v="METHUEN"/>
    <s v="2024-08-31T06:32:12.000"/>
  </r>
  <r>
    <s v="A0000000000619450571"/>
    <x v="4"/>
    <x v="8"/>
    <s v="2020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93"/>
    <n v="5000"/>
    <s v="GENERAL FUND"/>
    <n v="10"/>
    <n v="70049005"/>
    <s v="P02"/>
    <s v="OCD"/>
    <x v="171"/>
    <s v="UNASSIGNED"/>
    <s v="PVOCD262021455078000"/>
    <s v="EFT"/>
    <s v="MA"/>
    <s v="WRENTHAM"/>
    <s v="2024-08-31T06:32:12.000"/>
  </r>
  <r>
    <s v="A0000000000619450219"/>
    <x v="4"/>
    <x v="8"/>
    <s v="2020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70"/>
    <n v="100000"/>
    <s v="GENERAL FUND"/>
    <n v="10"/>
    <n v="70049005"/>
    <s v="P02"/>
    <s v="OCD"/>
    <x v="21"/>
    <s v="UNASSIGNED"/>
    <s v="PVOCD262021455081000"/>
    <s v="EFT"/>
    <s v="MA"/>
    <s v="ROCKLAND"/>
    <s v="2024-08-31T06:32:12.000"/>
  </r>
  <r>
    <s v="A0000000000619448788"/>
    <x v="4"/>
    <x v="8"/>
    <s v="2020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64"/>
    <n v="50000"/>
    <s v="GENERAL FUND"/>
    <n v="10"/>
    <n v="70049005"/>
    <s v="P02"/>
    <s v="OCD"/>
    <x v="85"/>
    <s v="UNASSIGNED"/>
    <s v="PVOCD262021455079000"/>
    <s v="EFT"/>
    <s v="MA"/>
    <s v="SOUTH YARMOUTH"/>
    <s v="2024-08-31T06:32:12.000"/>
  </r>
  <r>
    <s v="A0000000000619441914"/>
    <x v="4"/>
    <x v="8"/>
    <s v="2020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75"/>
    <n v="100000"/>
    <s v="GENERAL FUND"/>
    <n v="10"/>
    <n v="70049005"/>
    <s v="P02"/>
    <s v="OCD"/>
    <x v="6"/>
    <s v="UNASSIGNED"/>
    <s v="PVOCD262021455080000"/>
    <s v="EFT"/>
    <s v="MA"/>
    <s v="WINCHENDON"/>
    <s v="2024-08-31T06:32:12.000"/>
  </r>
  <r>
    <s v="A0000000000619427030"/>
    <x v="4"/>
    <x v="8"/>
    <s v="2020-12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52"/>
    <n v="300000"/>
    <s v="GENERAL FUND"/>
    <n v="10"/>
    <n v="70049005"/>
    <s v="P02"/>
    <s v="OCD"/>
    <x v="161"/>
    <s v="UNASSIGNED"/>
    <s v="PVOCD262021455075000"/>
    <s v="EFT"/>
    <s v="MA"/>
    <s v="WINTHROP"/>
    <s v="2024-08-31T06:32:12.000"/>
  </r>
  <r>
    <s v="A0000000000619238314"/>
    <x v="4"/>
    <x v="9"/>
    <s v="2020-1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11"/>
    <n v="300000"/>
    <s v="GENERAL FUND"/>
    <n v="10"/>
    <n v="70049005"/>
    <s v="P02"/>
    <s v="OCD"/>
    <x v="55"/>
    <s v="UNASSIGNED"/>
    <s v="PVOCD262021455074000"/>
    <s v="EFT"/>
    <s v="MA"/>
    <s v="BOSTON"/>
    <s v="2024-08-31T06:32:12.000"/>
  </r>
  <r>
    <s v="A0000000000619173247"/>
    <x v="4"/>
    <x v="10"/>
    <s v="2020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10"/>
    <n v="110000"/>
    <s v="GENERAL FUND"/>
    <n v="10"/>
    <n v="70049005"/>
    <s v="P02"/>
    <s v="OCD"/>
    <x v="145"/>
    <s v="UNASSIGNED"/>
    <s v="PVOCD262021455019000"/>
    <s v="EFT"/>
    <s v="MA"/>
    <s v="ANDOVER"/>
    <s v="2024-08-31T06:32:12.000"/>
  </r>
  <r>
    <s v="A0000000000619170510"/>
    <x v="4"/>
    <x v="10"/>
    <s v="2020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2"/>
    <n v="65000"/>
    <s v="GENERAL FUND"/>
    <n v="10"/>
    <n v="70049005"/>
    <s v="P02"/>
    <s v="OCD"/>
    <x v="53"/>
    <s v="UNASSIGNED"/>
    <s v="PVOCD262021455018000"/>
    <s v="EFT"/>
    <s v="MA"/>
    <s v="AMHERST"/>
    <s v="2024-08-31T06:32:12.000"/>
  </r>
  <r>
    <s v="A0000000000619168194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24"/>
    <n v="100000"/>
    <s v="GENERAL FUND"/>
    <n v="10"/>
    <n v="70049005"/>
    <s v="P02"/>
    <s v="OCD"/>
    <x v="184"/>
    <s v="UNASSIGNED"/>
    <s v="PVOCD262021455031000"/>
    <s v="EFT"/>
    <s v="MA"/>
    <s v="BRIDGEWATER"/>
    <s v="2024-08-31T06:32:12.000"/>
  </r>
  <r>
    <s v="A0000000000619168131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0"/>
    <n v="56111"/>
    <s v="GENERAL FUND"/>
    <n v="10"/>
    <n v="70049005"/>
    <s v="P02"/>
    <s v="OCD"/>
    <x v="25"/>
    <s v="UNASSIGNED"/>
    <s v="PVOCD262021455071000"/>
    <s v="EFT"/>
    <s v="MA"/>
    <s v="QUINCY"/>
    <s v="2024-08-31T06:32:12.000"/>
  </r>
  <r>
    <s v="A0000000000619168033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38"/>
    <n v="3715"/>
    <s v="GENERAL FUND"/>
    <n v="10"/>
    <n v="70049005"/>
    <s v="P02"/>
    <s v="OCD"/>
    <x v="228"/>
    <s v="UNASSIGNED"/>
    <s v="PVOCD262021455064000"/>
    <s v="EFT"/>
    <s v="MA"/>
    <s v="HALIFAX"/>
    <s v="2024-08-31T06:32:12.000"/>
  </r>
  <r>
    <s v="A0000000000619167909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03"/>
    <n v="300000"/>
    <s v="GENERAL FUND"/>
    <n v="10"/>
    <n v="70049005"/>
    <s v="P02"/>
    <s v="OCD"/>
    <x v="212"/>
    <s v="UNASSIGNED"/>
    <s v="PVOCD262021455023000"/>
    <s v="EFT"/>
    <s v="MA"/>
    <s v="ATTLEBORO"/>
    <s v="2024-08-31T06:32:12.000"/>
  </r>
  <r>
    <s v="A0000000000619167807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57"/>
    <n v="25000"/>
    <s v="GENERAL FUND"/>
    <n v="10"/>
    <n v="70049005"/>
    <s v="P02"/>
    <s v="OCD"/>
    <x v="164"/>
    <s v="UNASSIGNED"/>
    <s v="PVOCD262021455069000"/>
    <s v="EFT"/>
    <s v="MA"/>
    <s v="MONSON"/>
    <s v="2024-08-31T06:32:12.000"/>
  </r>
  <r>
    <s v="A0000000000619167804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27"/>
    <n v="200000"/>
    <s v="GENERAL FUND"/>
    <n v="10"/>
    <n v="70049005"/>
    <s v="P02"/>
    <s v="OCD"/>
    <x v="71"/>
    <s v="UNASSIGNED"/>
    <s v="PVOCD262021455045000"/>
    <s v="EFT"/>
    <s v="MA"/>
    <s v="DEDHAM"/>
    <s v="2024-08-31T06:32:12.000"/>
  </r>
  <r>
    <s v="A0000000000619167777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31"/>
    <n v="50000"/>
    <s v="GENERAL FUND"/>
    <n v="10"/>
    <n v="70049005"/>
    <s v="P02"/>
    <s v="OCD"/>
    <x v="192"/>
    <s v="UNASSIGNED"/>
    <s v="PVOCD262021455030000"/>
    <s v="EFT"/>
    <s v="MA"/>
    <s v="BREWSTER"/>
    <s v="2024-08-31T06:32:12.000"/>
  </r>
  <r>
    <s v="A0000000000619167682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01"/>
    <n v="500000"/>
    <s v="GENERAL FUND"/>
    <n v="10"/>
    <n v="70049005"/>
    <s v="P02"/>
    <s v="OCD"/>
    <x v="150"/>
    <s v="UNASSIGNED"/>
    <s v="PVOCD262021455054000"/>
    <s v="EFT"/>
    <s v="MA"/>
    <s v="FRAMINGHAM"/>
    <s v="2024-08-31T06:32:12.000"/>
  </r>
  <r>
    <s v="A0000000000619167678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10"/>
    <n v="20000"/>
    <s v="GENERAL FUND"/>
    <n v="10"/>
    <n v="70049005"/>
    <s v="P02"/>
    <s v="OCD"/>
    <x v="140"/>
    <s v="UNASSIGNED"/>
    <s v="PVOCD262021455032000"/>
    <s v="EFT"/>
    <s v="MA"/>
    <s v="BRIMFIELD"/>
    <s v="2024-08-31T06:32:12.000"/>
  </r>
  <r>
    <s v="A0000000000619165992"/>
    <x v="4"/>
    <x v="10"/>
    <s v="2020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13"/>
    <n v="65000"/>
    <s v="GENERAL FUND"/>
    <n v="10"/>
    <n v="70049005"/>
    <s v="P02"/>
    <s v="OCD"/>
    <x v="56"/>
    <s v="UNASSIGNED"/>
    <s v="PVOCD262021455017000"/>
    <s v="EFT"/>
    <s v="MA"/>
    <s v="AMESBURY"/>
    <s v="2024-08-31T06:32:12.000"/>
  </r>
  <r>
    <s v="A0000000000619165819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49"/>
    <n v="400000"/>
    <s v="GENERAL FUND"/>
    <n v="10"/>
    <n v="70049005"/>
    <s v="P02"/>
    <s v="OCD"/>
    <x v="35"/>
    <s v="UNASSIGNED"/>
    <s v="PVOCD262021455049000"/>
    <s v="EFT"/>
    <s v="MA"/>
    <s v="EVERETT"/>
    <s v="2024-08-31T06:32:12.000"/>
  </r>
  <r>
    <s v="A0000000000619165568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44"/>
    <n v="17707"/>
    <s v="GENERAL FUND"/>
    <n v="10"/>
    <n v="70049005"/>
    <s v="P02"/>
    <s v="OCD"/>
    <x v="78"/>
    <s v="UNASSIGNED"/>
    <s v="PVOCD262021455065000"/>
    <s v="EFT"/>
    <s v="MA"/>
    <s v="MANCHESTER"/>
    <s v="2024-08-31T06:32:12.000"/>
  </r>
  <r>
    <s v="A0000000000619165516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540"/>
    <n v="65000"/>
    <s v="GENERAL FUND"/>
    <n v="10"/>
    <n v="70049005"/>
    <s v="P02"/>
    <s v="OCD"/>
    <x v="63"/>
    <s v="UNASSIGNED"/>
    <s v="PVOCD262021455051000"/>
    <s v="EFT"/>
    <s v="MA"/>
    <s v="FALMOUTH"/>
    <s v="2024-08-31T06:32:12.000"/>
  </r>
  <r>
    <s v="A0000000000619165434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33"/>
    <n v="25000"/>
    <s v="GENERAL FUND"/>
    <n v="10"/>
    <n v="70049005"/>
    <s v="P02"/>
    <s v="OCD"/>
    <x v="62"/>
    <s v="UNASSIGNED"/>
    <s v="PVOCD262021455036000"/>
    <s v="EFT"/>
    <s v="MA"/>
    <s v="CHATHAM"/>
    <s v="2024-08-31T06:32:12.000"/>
  </r>
  <r>
    <s v="A0000000000619165426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01"/>
    <n v="250000"/>
    <s v="GENERAL FUND"/>
    <n v="10"/>
    <n v="70049005"/>
    <s v="P02"/>
    <s v="OCD"/>
    <x v="150"/>
    <s v="UNASSIGNED"/>
    <s v="PVOCD262021455055000"/>
    <s v="EFT"/>
    <s v="MA"/>
    <s v="FRAMINGHAM"/>
    <s v="2024-08-31T06:32:12.000"/>
  </r>
  <r>
    <s v="A0000000000619165395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20"/>
    <n v="500000"/>
    <s v="GENERAL FUND"/>
    <n v="10"/>
    <n v="70049005"/>
    <s v="P02"/>
    <s v="OCD"/>
    <x v="60"/>
    <s v="UNASSIGNED"/>
    <s v="PVOCD262021455052000"/>
    <s v="EFT"/>
    <s v="MA"/>
    <s v="FITCHBURG"/>
    <s v="2024-08-31T06:32:12.000"/>
  </r>
  <r>
    <s v="A0000000000619165363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8"/>
    <n v="200000"/>
    <s v="GENERAL FUND"/>
    <n v="10"/>
    <n v="70049005"/>
    <s v="P02"/>
    <s v="OCD"/>
    <x v="75"/>
    <s v="UNASSIGNED"/>
    <s v="PVOCD262021455028000"/>
    <s v="EFT"/>
    <s v="MA"/>
    <s v="BELMONT"/>
    <s v="2024-08-31T06:32:12.000"/>
  </r>
  <r>
    <s v="A0000000000619165357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40"/>
    <n v="200000"/>
    <s v="GENERAL FUND"/>
    <n v="10"/>
    <n v="70049005"/>
    <s v="P02"/>
    <s v="OCD"/>
    <x v="51"/>
    <s v="UNASSIGNED"/>
    <s v="PVOCD262021455058000"/>
    <s v="EFT"/>
    <s v="MA"/>
    <s v="GARDNER"/>
    <s v="2024-08-31T06:32:12.000"/>
  </r>
  <r>
    <s v="A0000000000619165321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36"/>
    <n v="10000"/>
    <s v="GENERAL FUND"/>
    <n v="10"/>
    <n v="70049005"/>
    <s v="P02"/>
    <s v="OCD"/>
    <x v="47"/>
    <s v="PINEGROVE MANOR"/>
    <s v="PVOCD262021455043000"/>
    <s v="EFT"/>
    <s v="MA"/>
    <s v="DALTON"/>
    <s v="2024-08-31T06:32:12.000"/>
  </r>
  <r>
    <s v="A0000000000619163575"/>
    <x v="4"/>
    <x v="10"/>
    <s v="2020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605"/>
    <n v="700000"/>
    <s v="GENERAL FUND"/>
    <n v="10"/>
    <n v="70049005"/>
    <s v="P02"/>
    <s v="OCD"/>
    <x v="0"/>
    <s v="UNASSIGNED"/>
    <s v="PVOCD262021455073000"/>
    <s v="EFT"/>
    <s v="MA"/>
    <s v="WORCESTER"/>
    <s v="2024-08-31T06:32:12.000"/>
  </r>
  <r>
    <s v="A0000000000619163419"/>
    <x v="4"/>
    <x v="10"/>
    <s v="2020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230"/>
    <n v="32206"/>
    <s v="GENERAL FUND"/>
    <n v="10"/>
    <n v="70049005"/>
    <s v="P02"/>
    <s v="OCD"/>
    <x v="179"/>
    <s v="AUTHORITY"/>
    <s v="PVOCD262021455011000"/>
    <s v="EFT"/>
    <s v="MA"/>
    <s v="GREAT BARRINGTON"/>
    <s v="2024-08-31T06:32:12.000"/>
  </r>
  <r>
    <s v="A0000000000619161954"/>
    <x v="4"/>
    <x v="10"/>
    <s v="2020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220"/>
    <n v="50000"/>
    <s v="GENERAL FUND"/>
    <n v="10"/>
    <n v="70049005"/>
    <s v="P02"/>
    <s v="OCD"/>
    <x v="49"/>
    <s v="UNASSIGNED"/>
    <s v="PVOCD262021455015000"/>
    <s v="EFT"/>
    <s v="MA"/>
    <s v="ADAMS"/>
    <s v="2024-08-31T06:32:12.000"/>
  </r>
  <r>
    <s v="A0000000000619161942"/>
    <x v="4"/>
    <x v="10"/>
    <s v="2020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43"/>
    <n v="10000"/>
    <s v="GENERAL FUND"/>
    <n v="10"/>
    <n v="70049005"/>
    <s v="P02"/>
    <s v="OCD"/>
    <x v="194"/>
    <s v="UNASSIGNED"/>
    <s v="PVOCD262021455014000"/>
    <s v="EFT"/>
    <s v="MA"/>
    <s v="ACUSHNET"/>
    <s v="2024-08-31T06:32:12.000"/>
  </r>
  <r>
    <s v="A0000000000619161847"/>
    <x v="4"/>
    <x v="10"/>
    <s v="2020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21"/>
    <n v="10000"/>
    <s v="GENERAL FUND"/>
    <n v="10"/>
    <n v="70049005"/>
    <s v="P02"/>
    <s v="OCD"/>
    <x v="183"/>
    <s v="UNASSIGNED"/>
    <s v="PVOCD262021455021000"/>
    <s v="EFT"/>
    <s v="MA"/>
    <s v="ASHLAND"/>
    <s v="2024-08-31T06:32:12.000"/>
  </r>
  <r>
    <s v="A0000000000619161742"/>
    <x v="4"/>
    <x v="10"/>
    <s v="2020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20"/>
    <n v="95000"/>
    <s v="GENERAL FUND"/>
    <n v="10"/>
    <n v="70049005"/>
    <s v="P02"/>
    <s v="OCD"/>
    <x v="37"/>
    <s v="UNASSIGNED"/>
    <s v="PVOCD262021455013000"/>
    <s v="EFT"/>
    <s v="MA"/>
    <s v="ACTON"/>
    <s v="2024-08-31T06:32:12.000"/>
  </r>
  <r>
    <s v="A0000000000619161429"/>
    <x v="4"/>
    <x v="10"/>
    <s v="2020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66"/>
    <n v="5697"/>
    <s v="GENERAL FUND"/>
    <n v="10"/>
    <n v="70049005"/>
    <s v="P02"/>
    <s v="OCD"/>
    <x v="42"/>
    <s v="UNASSIGNED"/>
    <s v="PVOCD262021455072000"/>
    <s v="EFT"/>
    <s v="MA"/>
    <s v="ROCKPORT"/>
    <s v="2024-08-31T06:32:12.000"/>
  </r>
  <r>
    <s v="A0000000000619161332"/>
    <x v="4"/>
    <x v="10"/>
    <s v="2020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51"/>
    <n v="10000"/>
    <s v="GENERAL FUND"/>
    <n v="10"/>
    <n v="70049005"/>
    <s v="P02"/>
    <s v="OCD"/>
    <x v="146"/>
    <s v="UNASSIGNED"/>
    <s v="PVOCD262021455012000"/>
    <s v="EFT"/>
    <s v="MA"/>
    <s v="ABINGTON"/>
    <s v="2024-08-31T06:32:12.000"/>
  </r>
  <r>
    <s v="A0000000000619161051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01"/>
    <n v="75000"/>
    <s v="GENERAL FUND"/>
    <n v="10"/>
    <n v="70049005"/>
    <s v="P02"/>
    <s v="OCD"/>
    <x v="154"/>
    <s v="UNASSIGNED"/>
    <s v="PVOCD262021455025000"/>
    <s v="EFT"/>
    <s v="MA"/>
    <s v="HYANNIS"/>
    <s v="2024-08-31T06:32:12.000"/>
  </r>
  <r>
    <s v="A0000000000619161021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76"/>
    <n v="100000"/>
    <s v="GENERAL FUND"/>
    <n v="10"/>
    <n v="70049005"/>
    <s v="P02"/>
    <s v="OCD"/>
    <x v="50"/>
    <s v="&amp; REDEVELOPMENT AUTHORITY"/>
    <s v="PVOCD262021455057000"/>
    <s v="EFT"/>
    <s v="MA"/>
    <s v="TURNERS FALLS"/>
    <s v="2024-08-31T06:32:12.000"/>
  </r>
  <r>
    <s v="A0000000000619161006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22"/>
    <n v="275000"/>
    <s v="GENERAL FUND"/>
    <n v="10"/>
    <n v="70049005"/>
    <s v="P02"/>
    <s v="OCD"/>
    <x v="36"/>
    <s v="UNASSIGNED"/>
    <s v="PVOCD262021455050000"/>
    <s v="EFT"/>
    <s v="MA"/>
    <s v="FALL RIVER"/>
    <s v="2024-08-31T06:32:12.000"/>
  </r>
  <r>
    <s v="A0000000000619159403"/>
    <x v="4"/>
    <x v="10"/>
    <s v="2020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74"/>
    <n v="50000"/>
    <s v="GENERAL FUND"/>
    <n v="10"/>
    <n v="70049005"/>
    <s v="P02"/>
    <s v="OCD"/>
    <x v="65"/>
    <s v="UNASSIGNED"/>
    <s v="PVOCD262021455020000"/>
    <s v="EFT"/>
    <s v="MA"/>
    <s v="ARLINGTON"/>
    <s v="2024-08-31T06:32:12.000"/>
  </r>
  <r>
    <s v="A0000000000619159292"/>
    <x v="4"/>
    <x v="10"/>
    <s v="2020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1"/>
    <n v="10000"/>
    <s v="GENERAL FUND"/>
    <n v="10"/>
    <n v="70049005"/>
    <s v="P02"/>
    <s v="OCD"/>
    <x v="58"/>
    <s v="UNASSIGNED"/>
    <s v="PVOCD262021455016000"/>
    <s v="EFT"/>
    <s v="MA"/>
    <s v="AGAWAM"/>
    <s v="2024-08-31T06:32:12.000"/>
  </r>
  <r>
    <s v="A0000000000619159238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47"/>
    <n v="21585"/>
    <s v="GENERAL FUND"/>
    <n v="10"/>
    <n v="70049005"/>
    <s v="P02"/>
    <s v="OCD"/>
    <x v="52"/>
    <s v="UNASSIGNED"/>
    <s v="PVOCD262021455044000"/>
    <s v="EFT"/>
    <s v="MA"/>
    <s v="NORTH DARTMOUTH"/>
    <s v="2024-08-31T06:32:12.000"/>
  </r>
  <r>
    <s v="A0000000000619159235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42"/>
    <n v="20000"/>
    <s v="GENERAL FUND"/>
    <n v="10"/>
    <n v="70049005"/>
    <s v="P02"/>
    <s v="OCD"/>
    <x v="48"/>
    <s v="UNASSIGNED"/>
    <s v="PVOCD262021455041000"/>
    <s v="EFT"/>
    <s v="MA"/>
    <s v="CONCORD"/>
    <s v="2024-08-31T06:32:12.000"/>
  </r>
  <r>
    <s v="A0000000000619159203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01"/>
    <n v="200000"/>
    <s v="GENERAL FUND"/>
    <n v="10"/>
    <n v="70049005"/>
    <s v="P02"/>
    <s v="OCD"/>
    <x v="16"/>
    <s v="UNASSIGNED"/>
    <s v="PVOCD262021455063000"/>
    <s v="EFT"/>
    <s v="MA"/>
    <s v="GREENFIELD"/>
    <s v="2024-08-31T06:32:12.000"/>
  </r>
  <r>
    <s v="A0000000000619159199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60"/>
    <n v="178319"/>
    <s v="GENERAL FUND"/>
    <n v="10"/>
    <n v="70049005"/>
    <s v="P02"/>
    <s v="OCD"/>
    <x v="170"/>
    <s v="UNASSIGNED"/>
    <s v="PVOCD262021455070000"/>
    <s v="EFT"/>
    <s v="MA"/>
    <s v="NORTHAMPTON"/>
    <s v="2024-08-31T06:32:12.000"/>
  </r>
  <r>
    <s v="A0000000000619159195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42"/>
    <n v="10000"/>
    <s v="GENERAL FUND"/>
    <n v="10"/>
    <n v="70049005"/>
    <s v="P02"/>
    <s v="OCD"/>
    <x v="48"/>
    <s v="UNASSIGNED"/>
    <s v="PVOCD262021455042000"/>
    <s v="EFT"/>
    <s v="MA"/>
    <s v="CONCORD"/>
    <s v="2024-08-31T06:32:12.000"/>
  </r>
  <r>
    <s v="A0000000000619159187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11"/>
    <n v="5000000"/>
    <s v="GENERAL FUND"/>
    <n v="10"/>
    <n v="70049005"/>
    <s v="P02"/>
    <s v="OCD"/>
    <x v="55"/>
    <s v="UNASSIGNED"/>
    <s v="PVOCD262021455029000"/>
    <s v="EFT"/>
    <s v="MA"/>
    <s v="BOSTON"/>
    <s v="2024-08-31T06:32:12.000"/>
  </r>
  <r>
    <s v="A0000000000619159185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50"/>
    <n v="50000"/>
    <s v="GENERAL FUND"/>
    <n v="10"/>
    <n v="70049005"/>
    <s v="P02"/>
    <s v="OCD"/>
    <x v="9"/>
    <s v="UNASSIGNED"/>
    <s v="PVOCD262021455066000"/>
    <s v="EFT"/>
    <s v="MA"/>
    <s v="MARSHFIELD"/>
    <s v="2024-08-31T06:32:12.000"/>
  </r>
  <r>
    <s v="A0000000000619159181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01"/>
    <n v="250000"/>
    <s v="GENERAL FUND"/>
    <n v="10"/>
    <n v="70049005"/>
    <s v="P02"/>
    <s v="OCD"/>
    <x v="31"/>
    <s v="UNASSIGNED"/>
    <s v="PVOCD262021455033000"/>
    <s v="EFT"/>
    <s v="MA"/>
    <s v="BROCKTON"/>
    <s v="2024-08-31T06:32:12.000"/>
  </r>
  <r>
    <s v="A0000000000619158917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54"/>
    <n v="50000"/>
    <s v="GENERAL FUND"/>
    <n v="10"/>
    <n v="70049005"/>
    <s v="P02"/>
    <s v="OCD"/>
    <x v="227"/>
    <s v="UNASSIGNED"/>
    <s v="PVOCD262021455068000"/>
    <s v="EFT"/>
    <s v="MA"/>
    <s v="MILLIS"/>
    <s v="2024-08-31T06:32:12.000"/>
  </r>
  <r>
    <s v="A0000000000619158874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7"/>
    <n v="60000"/>
    <s v="GENERAL FUND"/>
    <n v="10"/>
    <n v="70049005"/>
    <s v="P02"/>
    <s v="OCD"/>
    <x v="68"/>
    <s v="UNASSIGNED"/>
    <s v="PVOCD262021455027000"/>
    <s v="EFT"/>
    <s v="MA"/>
    <s v="BELCHERTOWN"/>
    <s v="2024-08-31T06:32:12.000"/>
  </r>
  <r>
    <s v="A0000000000619158822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46"/>
    <n v="100000"/>
    <s v="GENERAL FUND"/>
    <n v="10"/>
    <n v="70049005"/>
    <s v="P02"/>
    <s v="OCD"/>
    <x v="34"/>
    <s v="UNASSIGNED"/>
    <s v="PVOCD262021455034000"/>
    <s v="EFT"/>
    <s v="MA"/>
    <s v="BROOKLINE"/>
    <s v="2024-08-31T06:32:12.000"/>
  </r>
  <r>
    <s v="A0000000000619158794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536"/>
    <n v="60000"/>
    <s v="GENERAL FUND"/>
    <n v="10"/>
    <n v="70049005"/>
    <s v="P02"/>
    <s v="OCD"/>
    <x v="180"/>
    <s v="UNASSIGNED"/>
    <s v="PVOCD262021455061000"/>
    <s v="EFT"/>
    <s v="MA"/>
    <s v="NO GRAFTON"/>
    <s v="2024-08-31T06:32:12.000"/>
  </r>
  <r>
    <s v="A0000000000619158766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26"/>
    <n v="50000"/>
    <s v="GENERAL FUND"/>
    <n v="10"/>
    <n v="70049005"/>
    <s v="P02"/>
    <s v="OCD"/>
    <x v="190"/>
    <s v="UNASSIGNED"/>
    <s v="PVOCD262021455047000"/>
    <s v="EFT"/>
    <s v="MA"/>
    <s v="DRACUT"/>
    <s v="2024-08-31T06:32:12.000"/>
  </r>
  <r>
    <s v="A0000000000619158753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30"/>
    <n v="12200"/>
    <s v="GENERAL FUND"/>
    <n v="10"/>
    <n v="70049005"/>
    <s v="P02"/>
    <s v="OCD"/>
    <x v="82"/>
    <s v="UNASSIGNED"/>
    <s v="PVOCD262021455035000"/>
    <s v="EFT"/>
    <s v="MA"/>
    <s v="CARVER"/>
    <s v="2024-08-31T06:32:12.000"/>
  </r>
  <r>
    <s v="A0000000000619158748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331"/>
    <n v="100000"/>
    <s v="GENERAL FUND"/>
    <n v="10"/>
    <n v="70049005"/>
    <s v="P02"/>
    <s v="OCD"/>
    <x v="83"/>
    <s v="UNASSIGNED"/>
    <s v="PVOCD262021455022000"/>
    <s v="EFT"/>
    <s v="MA"/>
    <s v="ATHOL"/>
    <s v="2024-08-31T06:32:12.000"/>
  </r>
  <r>
    <s v="A0000000000619158746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35"/>
    <n v="100000"/>
    <s v="GENERAL FUND"/>
    <n v="10"/>
    <n v="70049005"/>
    <s v="P02"/>
    <s v="OCD"/>
    <x v="137"/>
    <s v="UNASSIGNED"/>
    <s v="PVOCD262021455053000"/>
    <s v="EFT"/>
    <s v="MA"/>
    <s v="FOXBORO"/>
    <s v="2024-08-31T06:32:12.000"/>
  </r>
  <r>
    <s v="A0000000000619158736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33"/>
    <n v="125000"/>
    <s v="GENERAL FUND"/>
    <n v="10"/>
    <n v="70049005"/>
    <s v="P02"/>
    <s v="OCD"/>
    <x v="61"/>
    <s v="UNASSIGNED"/>
    <s v="PVOCD262021455059000"/>
    <s v="EFT"/>
    <s v="MA"/>
    <s v="GEORGETOWN"/>
    <s v="2024-08-31T06:32:12.000"/>
  </r>
  <r>
    <s v="A0000000000619158726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29"/>
    <n v="5000"/>
    <s v="GENERAL FUND"/>
    <n v="10"/>
    <n v="70049005"/>
    <s v="P02"/>
    <s v="OCD"/>
    <x v="133"/>
    <s v="UNASSIGNED"/>
    <s v="PVOCD262021455048000"/>
    <s v="EFT"/>
    <s v="MA"/>
    <s v="ESSEX"/>
    <s v="2024-08-31T06:32:12.000"/>
  </r>
  <r>
    <s v="A0000000000619158667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824"/>
    <n v="25000"/>
    <s v="GENERAL FUND"/>
    <n v="10"/>
    <n v="70049005"/>
    <s v="P02"/>
    <s v="OCD"/>
    <x v="76"/>
    <s v="UNASSIGNED"/>
    <s v="PVOCD262021455037000"/>
    <s v="EFT"/>
    <s v="MA"/>
    <s v="CHELMSFORD"/>
    <s v="2024-08-31T06:32:12.000"/>
  </r>
  <r>
    <s v="A0000000000619156848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22"/>
    <n v="30000"/>
    <s v="GENERAL FUND"/>
    <n v="10"/>
    <n v="70049005"/>
    <s v="P02"/>
    <s v="OCD"/>
    <x v="59"/>
    <s v="UNASSIGNED"/>
    <s v="PVOCD262021455024000"/>
    <s v="EFT"/>
    <s v="MA"/>
    <s v="AVON"/>
    <s v="2024-08-31T06:32:12.000"/>
  </r>
  <r>
    <s v="A0000000000619156843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53"/>
    <n v="50000"/>
    <s v="GENERAL FUND"/>
    <n v="10"/>
    <n v="70049005"/>
    <s v="P02"/>
    <s v="OCD"/>
    <x v="174"/>
    <s v="UNASSIGNED"/>
    <s v="PVOCD262021455067000"/>
    <s v="EFT"/>
    <s v="MA"/>
    <s v="MEDWAY"/>
    <s v="2024-08-31T06:32:12.000"/>
  </r>
  <r>
    <s v="A0000000000619156765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33"/>
    <n v="30000"/>
    <s v="GENERAL FUND"/>
    <n v="10"/>
    <n v="70049005"/>
    <s v="P02"/>
    <s v="OCD"/>
    <x v="191"/>
    <s v="UNASSIGNED"/>
    <s v="PVOCD262021455062000"/>
    <s v="EFT"/>
    <s v="MA"/>
    <s v="GRANBY"/>
    <s v="2024-08-31T06:32:12.000"/>
  </r>
  <r>
    <s v="A0000000000619156739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5"/>
    <n v="25000"/>
    <s v="GENERAL FUND"/>
    <n v="10"/>
    <n v="70049005"/>
    <s v="P02"/>
    <s v="OCD"/>
    <x v="79"/>
    <s v="UNASSIGNED"/>
    <s v="PVOCD262021455026000"/>
    <s v="EFT"/>
    <s v="MA"/>
    <s v="BARRE"/>
    <s v="2024-08-31T06:32:12.000"/>
  </r>
  <r>
    <s v="A0000000000619156704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13"/>
    <n v="1000000"/>
    <s v="GENERAL FUND"/>
    <n v="10"/>
    <n v="70049005"/>
    <s v="P02"/>
    <s v="OCD"/>
    <x v="72"/>
    <s v="UNASSIGNED"/>
    <s v="PVOCD262021455039000"/>
    <s v="EFT"/>
    <s v="MA"/>
    <s v="CHICOPEE"/>
    <s v="2024-08-31T06:32:12.000"/>
  </r>
  <r>
    <s v="A0000000000619156698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50"/>
    <n v="600000"/>
    <s v="GENERAL FUND"/>
    <n v="10"/>
    <n v="70049005"/>
    <s v="P02"/>
    <s v="OCD"/>
    <x v="44"/>
    <s v="UNASSIGNED"/>
    <s v="PVOCD262021455038000"/>
    <s v="EFT"/>
    <s v="MA"/>
    <s v="CHELSEA"/>
    <s v="2024-08-31T06:32:12.000"/>
  </r>
  <r>
    <s v="A0000000000619156624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25"/>
    <n v="60000"/>
    <s v="GENERAL FUND"/>
    <n v="10"/>
    <n v="70049005"/>
    <s v="P02"/>
    <s v="OCD"/>
    <x v="73"/>
    <s v="UNASSIGNED"/>
    <s v="PVOCD262021455040000"/>
    <s v="EFT"/>
    <s v="MA"/>
    <s v="COHASSET"/>
    <s v="2024-08-31T06:32:12.000"/>
  </r>
  <r>
    <s v="A0000000000619156619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701"/>
    <n v="200000"/>
    <s v="GENERAL FUND"/>
    <n v="10"/>
    <n v="70049005"/>
    <s v="P02"/>
    <s v="OCD"/>
    <x v="150"/>
    <s v="UNASSIGNED"/>
    <s v="PVOCD262021455056000"/>
    <s v="EFT"/>
    <s v="MA"/>
    <s v="FRAMINGHAM"/>
    <s v="2024-08-31T06:32:12.000"/>
  </r>
  <r>
    <s v="A0000000000619156618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930"/>
    <n v="150000"/>
    <s v="GENERAL FUND"/>
    <n v="10"/>
    <n v="70049005"/>
    <s v="P02"/>
    <s v="OCD"/>
    <x v="54"/>
    <s v="UNASSIGNED"/>
    <s v="PVOCD262021455060000"/>
    <s v="EFT"/>
    <s v="MA"/>
    <s v="GLOUCESTER"/>
    <s v="2024-08-31T06:32:12.000"/>
  </r>
  <r>
    <s v="A0000000000619156612"/>
    <x v="4"/>
    <x v="10"/>
    <s v="202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60"/>
    <n v="130000"/>
    <s v="GENERAL FUND"/>
    <n v="10"/>
    <n v="70049005"/>
    <s v="P02"/>
    <s v="OCD"/>
    <x v="189"/>
    <s v="UNASSIGNED"/>
    <s v="PVOCD262021455046000"/>
    <s v="EFT"/>
    <s v="MA"/>
    <s v="SOUTH DENNIS"/>
    <s v="2024-08-31T06:32:12.000"/>
  </r>
  <r>
    <s v="A0000000000619155227"/>
    <x v="4"/>
    <x v="10"/>
    <s v="2020-10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11"/>
    <n v="400000"/>
    <s v="GENERAL FUND"/>
    <n v="10"/>
    <n v="70049005"/>
    <s v="P02"/>
    <s v="OCD"/>
    <x v="55"/>
    <s v="UNASSIGNED"/>
    <s v="PVOCD262021455010000"/>
    <s v="EFT"/>
    <s v="MA"/>
    <s v="BOSTON"/>
    <s v="2024-08-31T06:32:12.000"/>
  </r>
  <r>
    <s v="A0000000000619086592"/>
    <x v="4"/>
    <x v="10"/>
    <s v="2020-10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13"/>
    <n v="713920"/>
    <s v="GENERAL FUND"/>
    <n v="10"/>
    <n v="70049005"/>
    <s v="P02"/>
    <s v="OCD"/>
    <x v="72"/>
    <s v="UNASSIGNED"/>
    <s v="PVOCD262021455009000"/>
    <s v="EFT"/>
    <s v="MA"/>
    <s v="CHICOPEE"/>
    <s v="2024-08-31T06:32:12.000"/>
  </r>
  <r>
    <s v="A0000000000619050837"/>
    <x v="4"/>
    <x v="10"/>
    <s v="2020-10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2155"/>
    <n v="11835.13"/>
    <s v="GENERAL FUND"/>
    <n v="10"/>
    <n v="70049005"/>
    <s v="P02"/>
    <s v="OCD"/>
    <x v="70"/>
    <s v="UNASSIGNED"/>
    <s v="PVOCD262021458002000"/>
    <s v="EFT"/>
    <s v="MA"/>
    <s v="MEDFORD"/>
    <s v="2024-08-31T06:32:12.000"/>
  </r>
  <r>
    <s v="A0000000000619046554"/>
    <x v="4"/>
    <x v="10"/>
    <s v="2020-10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2027"/>
    <n v="10078.049999999999"/>
    <s v="GENERAL FUND"/>
    <n v="10"/>
    <n v="70049005"/>
    <s v="P02"/>
    <s v="OCD"/>
    <x v="71"/>
    <s v="UNASSIGNED"/>
    <s v="PVOCD262021458001000"/>
    <s v="EFT"/>
    <s v="MA"/>
    <s v="DEDHAM"/>
    <s v="2024-08-31T06:32:12.000"/>
  </r>
  <r>
    <s v="A0000000000619046348"/>
    <x v="4"/>
    <x v="10"/>
    <s v="2020-10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1013"/>
    <n v="18127.900000000001"/>
    <s v="GENERAL FUND"/>
    <n v="10"/>
    <n v="70049005"/>
    <s v="P02"/>
    <s v="OCD"/>
    <x v="72"/>
    <s v="UNASSIGNED"/>
    <s v="PVOCD262021458000000"/>
    <s v="EFT"/>
    <s v="MA"/>
    <s v="CHICOPEE"/>
    <s v="2024-08-31T06:32:12.000"/>
  </r>
  <r>
    <s v="A0000000000619046162"/>
    <x v="4"/>
    <x v="10"/>
    <s v="2020-10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3905000"/>
    <n v="1605"/>
    <n v="12449.5"/>
    <s v="GENERAL FUND"/>
    <n v="10"/>
    <n v="70049005"/>
    <s v="P02"/>
    <s v="OCD"/>
    <x v="0"/>
    <s v="UNASSIGNED"/>
    <s v="PVOCD262021458003000"/>
    <s v="EFT"/>
    <s v="MA"/>
    <s v="WORCESTER"/>
    <s v="2024-08-31T06:32:12.000"/>
  </r>
  <r>
    <s v="A0000000000619035624"/>
    <x v="4"/>
    <x v="11"/>
    <s v="2020-10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067"/>
    <n v="100000"/>
    <s v="GENERAL FUND"/>
    <n v="10"/>
    <n v="70049005"/>
    <s v="P02"/>
    <s v="OCD"/>
    <x v="97"/>
    <s v="UNASSIGNED"/>
    <s v="PVOCD262021455006000"/>
    <s v="EFT"/>
    <s v="MA"/>
    <s v="SHARON"/>
    <s v="2024-08-31T06:32:12.000"/>
  </r>
  <r>
    <s v="A0000000000619034520"/>
    <x v="4"/>
    <x v="10"/>
    <s v="2020-10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01"/>
    <n v="4200"/>
    <s v="GENERAL FUND"/>
    <n v="10"/>
    <n v="70049005"/>
    <s v="P02"/>
    <s v="OCD"/>
    <x v="31"/>
    <s v="UNASSIGNED"/>
    <s v="PVOCD262021455003000"/>
    <s v="EFT"/>
    <s v="MA"/>
    <s v="BROCKTON"/>
    <s v="2024-08-31T06:32:12.000"/>
  </r>
  <r>
    <s v="A0000000000619028392"/>
    <x v="4"/>
    <x v="11"/>
    <s v="2020-10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03"/>
    <n v="145690"/>
    <s v="GENERAL FUND"/>
    <n v="10"/>
    <n v="70049005"/>
    <s v="P02"/>
    <s v="OCD"/>
    <x v="212"/>
    <s v="UNASSIGNED"/>
    <s v="PVOCD262021455008000"/>
    <s v="EFT"/>
    <s v="MA"/>
    <s v="ATTLEBORO"/>
    <s v="2024-08-31T06:32:12.000"/>
  </r>
  <r>
    <s v="A0000000000619024292"/>
    <x v="4"/>
    <x v="11"/>
    <s v="2020-10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40"/>
    <n v="19000"/>
    <s v="GENERAL FUND"/>
    <n v="10"/>
    <n v="70049005"/>
    <s v="P02"/>
    <s v="OCD"/>
    <x v="51"/>
    <s v="UNASSIGNED"/>
    <s v="PVOCD262021455005000"/>
    <s v="EFT"/>
    <s v="MA"/>
    <s v="GARDNER"/>
    <s v="2024-08-31T06:32:12.000"/>
  </r>
  <r>
    <s v="A0000000000619019129"/>
    <x v="4"/>
    <x v="11"/>
    <s v="2020-10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005"/>
    <n v="23321"/>
    <s v="GENERAL FUND"/>
    <n v="10"/>
    <n v="70049005"/>
    <s v="P02"/>
    <s v="OCD"/>
    <x v="79"/>
    <s v="UNASSIGNED"/>
    <s v="PVOCD262021455004000"/>
    <s v="EFT"/>
    <s v="MA"/>
    <s v="BARRE"/>
    <s v="2024-08-31T06:32:12.000"/>
  </r>
  <r>
    <s v="A0000000000619006246"/>
    <x v="4"/>
    <x v="11"/>
    <s v="2020-10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1432"/>
    <n v="11756"/>
    <s v="GENERAL FUND"/>
    <n v="10"/>
    <n v="70049005"/>
    <s v="P02"/>
    <s v="OCD"/>
    <x v="187"/>
    <s v="UNASSIGNED"/>
    <s v="PVOCD262021455007000"/>
    <s v="EFT"/>
    <s v="MA"/>
    <s v="AYER"/>
    <s v="2024-08-31T06:32:12.000"/>
  </r>
  <r>
    <s v="A0000000000618914673"/>
    <x v="4"/>
    <x v="11"/>
    <s v="2020-09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649"/>
    <n v="25000"/>
    <s v="GENERAL FUND"/>
    <n v="10"/>
    <n v="70049005"/>
    <s v="P02"/>
    <s v="OCD"/>
    <x v="209"/>
    <s v="UNASSIGNED"/>
    <s v="PVOCD262021455002000"/>
    <s v="EFT"/>
    <s v="MA"/>
    <s v="MASHPEE"/>
    <s v="2024-08-31T06:32:12.000"/>
  </r>
  <r>
    <s v="A0000000000618875797"/>
    <x v="4"/>
    <x v="11"/>
    <s v="2020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722"/>
    <n v="350000"/>
    <s v="GENERAL FUND"/>
    <n v="10"/>
    <n v="70049005"/>
    <s v="P02"/>
    <s v="OCD"/>
    <x v="36"/>
    <s v="UNASSIGNED"/>
    <s v="PVOCD262021454231000"/>
    <s v="EFT"/>
    <s v="MA"/>
    <s v="FALL RIVER"/>
    <s v="2024-08-31T06:32:12.000"/>
  </r>
  <r>
    <s v="A0000000000618841322"/>
    <x v="5"/>
    <x v="1"/>
    <s v="2020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1605"/>
    <n v="110243.05"/>
    <s v="GENERAL FUND"/>
    <n v="10"/>
    <n v="70049005"/>
    <s v="P02"/>
    <s v="OCD"/>
    <x v="0"/>
    <s v="UNASSIGNED"/>
    <s v="PVOCD262020397680000"/>
    <s v="EFT"/>
    <s v="MA"/>
    <s v="WORCESTER"/>
    <s v="2024-08-31T06:32:12.000"/>
  </r>
  <r>
    <s v="A0000000000618813203"/>
    <x v="4"/>
    <x v="0"/>
    <s v="2020-08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324"/>
    <n v="100000"/>
    <s v="GENERAL FUND"/>
    <n v="10"/>
    <n v="70049005"/>
    <s v="P02"/>
    <s v="OCD"/>
    <x v="184"/>
    <s v="UNASSIGNED"/>
    <s v="PVOCD262021455001000"/>
    <s v="EFT"/>
    <s v="MA"/>
    <s v="BRIDGEWATER"/>
    <s v="2024-08-31T06:32:12.000"/>
  </r>
  <r>
    <s v="A0000000000618746954"/>
    <x v="5"/>
    <x v="1"/>
    <s v="2020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1013"/>
    <n v="43461.71"/>
    <s v="GENERAL FUND"/>
    <n v="10"/>
    <n v="70049005"/>
    <s v="P02"/>
    <s v="OCD"/>
    <x v="72"/>
    <s v="UNASSIGNED"/>
    <s v="PVOCD262020397683000"/>
    <s v="EFT"/>
    <s v="MA"/>
    <s v="CHICOPEE"/>
    <s v="2024-08-31T06:32:12.000"/>
  </r>
  <r>
    <s v="A0000000000618745509"/>
    <x v="4"/>
    <x v="0"/>
    <s v="2020-08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1455001000"/>
    <n v="2111"/>
    <n v="160000"/>
    <s v="GENERAL FUND"/>
    <n v="10"/>
    <n v="70049005"/>
    <s v="P02"/>
    <s v="OCD"/>
    <x v="55"/>
    <s v="UNASSIGNED"/>
    <s v="PVOCD262021455000000"/>
    <s v="EFT"/>
    <s v="MA"/>
    <s v="BOSTON"/>
    <s v="2024-08-31T06:32:12.000"/>
  </r>
  <r>
    <s v="A0000000000618731439"/>
    <x v="5"/>
    <x v="1"/>
    <s v="2020-08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1952"/>
    <n v="30000"/>
    <s v="GENERAL FUND"/>
    <n v="10"/>
    <n v="70049005"/>
    <s v="P02"/>
    <s v="OCD"/>
    <x v="138"/>
    <s v="UNASSIGNED"/>
    <s v="PVOCD262020397697000"/>
    <s v="EFT"/>
    <s v="MA"/>
    <s v="SALISBURY"/>
    <s v="2024-08-31T06:32:12.000"/>
  </r>
  <r>
    <s v="A0000000000618727054"/>
    <x v="5"/>
    <x v="1"/>
    <s v="2020-08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2601"/>
    <n v="22411.14"/>
    <s v="GENERAL FUND"/>
    <n v="10"/>
    <n v="70049005"/>
    <s v="P02"/>
    <s v="OCD"/>
    <x v="154"/>
    <s v="UNASSIGNED"/>
    <s v="PVOCD262020397695000"/>
    <s v="EFT"/>
    <s v="MA"/>
    <s v="HYANNIS"/>
    <s v="2024-08-31T06:32:12.000"/>
  </r>
  <r>
    <s v="A0000000000618724837"/>
    <x v="5"/>
    <x v="1"/>
    <s v="2020-08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2184"/>
    <n v="20000"/>
    <s v="GENERAL FUND"/>
    <n v="10"/>
    <n v="70049005"/>
    <s v="P02"/>
    <s v="OCD"/>
    <x v="157"/>
    <s v="UNASSIGNED"/>
    <s v="PVOCD262020397696000"/>
    <s v="EFT"/>
    <s v="MA"/>
    <s v="BRAINTREE"/>
    <s v="2024-08-31T06:32:12.000"/>
  </r>
  <r>
    <s v="A0000000000618669880"/>
    <x v="5"/>
    <x v="1"/>
    <s v="2020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1945"/>
    <n v="50000"/>
    <s v="GENERAL FUND"/>
    <n v="10"/>
    <n v="70049005"/>
    <s v="P02"/>
    <s v="OCD"/>
    <x v="134"/>
    <s v="UNASSIGNED"/>
    <s v="PVOCD262020397687000"/>
    <s v="EFT"/>
    <s v="MA"/>
    <s v="MARBLEHEAD"/>
    <s v="2024-08-31T06:32:12.000"/>
  </r>
  <r>
    <s v="A0000000000618661982"/>
    <x v="5"/>
    <x v="1"/>
    <s v="202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1013"/>
    <n v="22108.33"/>
    <s v="GENERAL FUND"/>
    <n v="10"/>
    <n v="70049005"/>
    <s v="P02"/>
    <s v="OCD"/>
    <x v="72"/>
    <s v="UNASSIGNED"/>
    <s v="PVOCD262020397679000"/>
    <s v="EFT"/>
    <s v="MA"/>
    <s v="CHICOPEE"/>
    <s v="2024-08-31T06:32:12.000"/>
  </r>
  <r>
    <s v="A0000000000618660335"/>
    <x v="5"/>
    <x v="1"/>
    <s v="2020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1083"/>
    <n v="50000"/>
    <s v="GENERAL FUND"/>
    <n v="10"/>
    <n v="70049005"/>
    <s v="P02"/>
    <s v="OCD"/>
    <x v="90"/>
    <s v="UNASSIGNED"/>
    <s v="PVOCD262020397686000"/>
    <s v="EFT"/>
    <s v="MA"/>
    <s v="WARREN"/>
    <s v="2024-08-31T06:32:12.000"/>
  </r>
  <r>
    <s v="A0000000000618659623"/>
    <x v="5"/>
    <x v="1"/>
    <s v="202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2155"/>
    <n v="5474.25"/>
    <s v="GENERAL FUND"/>
    <n v="10"/>
    <n v="70049005"/>
    <s v="P02"/>
    <s v="OCD"/>
    <x v="70"/>
    <s v="UNASSIGNED"/>
    <s v="PVOCD262020397676000"/>
    <s v="EFT"/>
    <s v="MA"/>
    <s v="MEDFORD"/>
    <s v="2024-08-31T06:32:12.000"/>
  </r>
  <r>
    <s v="A0000000000618656323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52"/>
    <n v="50000"/>
    <s v="GENERAL FUND"/>
    <n v="10"/>
    <n v="70049005"/>
    <s v="P02"/>
    <s v="OCD"/>
    <x v="173"/>
    <s v="AUTHORITY HOUSING DIVISION"/>
    <s v="PVOCD262020455642000"/>
    <s v="EFT"/>
    <s v="MA"/>
    <s v="MARLBOROUGH"/>
    <s v="2024-08-31T06:32:12.000"/>
  </r>
  <r>
    <s v="A0000000000618654074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81"/>
    <n v="100000"/>
    <s v="GENERAL FUND"/>
    <n v="10"/>
    <n v="70049005"/>
    <s v="P02"/>
    <s v="OCD"/>
    <x v="32"/>
    <s v="UNASSIGNED"/>
    <s v="PVOCD262020455651000"/>
    <s v="EFT"/>
    <s v="MA"/>
    <s v="WELLESLEY"/>
    <s v="2024-08-31T06:32:12.000"/>
  </r>
  <r>
    <s v="A0000000000618654073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11"/>
    <n v="500000"/>
    <s v="GENERAL FUND"/>
    <n v="10"/>
    <n v="70049005"/>
    <s v="P02"/>
    <s v="OCD"/>
    <x v="55"/>
    <s v="UNASSIGNED"/>
    <s v="PVOCD262020455629000"/>
    <s v="EFT"/>
    <s v="MA"/>
    <s v="BOSTON"/>
    <s v="2024-08-31T06:32:12.000"/>
  </r>
  <r>
    <s v="A0000000000618652783"/>
    <x v="5"/>
    <x v="1"/>
    <s v="202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2027"/>
    <n v="7154"/>
    <s v="GENERAL FUND"/>
    <n v="10"/>
    <n v="70049005"/>
    <s v="P02"/>
    <s v="OCD"/>
    <x v="71"/>
    <s v="UNASSIGNED"/>
    <s v="PVOCD262020397675000"/>
    <s v="EFT"/>
    <s v="MA"/>
    <s v="DEDHAM"/>
    <s v="2024-08-31T06:32:12.000"/>
  </r>
  <r>
    <s v="A0000000000618651169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0"/>
    <n v="300000"/>
    <s v="GENERAL FUND"/>
    <n v="10"/>
    <n v="70049005"/>
    <s v="P02"/>
    <s v="OCD"/>
    <x v="44"/>
    <s v="UNASSIGNED"/>
    <s v="PVOCD262020455635000"/>
    <s v="EFT"/>
    <s v="MA"/>
    <s v="CHELSEA"/>
    <s v="2024-08-31T06:32:12.000"/>
  </r>
  <r>
    <s v="A0000000000618649784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10"/>
    <n v="20000"/>
    <s v="GENERAL FUND"/>
    <n v="10"/>
    <n v="70049005"/>
    <s v="P02"/>
    <s v="OCD"/>
    <x v="140"/>
    <s v="UNASSIGNED"/>
    <s v="PVOCD262020455630000"/>
    <s v="EFT"/>
    <s v="MA"/>
    <s v="BRIMFIELD"/>
    <s v="2024-08-31T06:32:12.000"/>
  </r>
  <r>
    <s v="A0000000000618649724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30"/>
    <n v="50000"/>
    <s v="GENERAL FUND"/>
    <n v="10"/>
    <n v="70049005"/>
    <s v="P02"/>
    <s v="OCD"/>
    <x v="54"/>
    <s v="UNASSIGNED"/>
    <s v="PVOCD262020455638000"/>
    <s v="EFT"/>
    <s v="MA"/>
    <s v="GLOUCESTER"/>
    <s v="2024-08-31T06:32:12.000"/>
  </r>
  <r>
    <s v="A0000000000618649652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24"/>
    <n v="100000"/>
    <s v="GENERAL FUND"/>
    <n v="10"/>
    <n v="70049005"/>
    <s v="P02"/>
    <s v="OCD"/>
    <x v="76"/>
    <s v="UNASSIGNED"/>
    <s v="PVOCD262020455634000"/>
    <s v="EFT"/>
    <s v="MA"/>
    <s v="CHELMSFORD"/>
    <s v="2024-08-31T06:32:12.000"/>
  </r>
  <r>
    <s v="A0000000000618648388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15"/>
    <n v="100000"/>
    <s v="GENERAL FUND"/>
    <n v="10"/>
    <n v="70049005"/>
    <s v="P02"/>
    <s v="OCD"/>
    <x v="132"/>
    <s v="UNASSIGNED"/>
    <s v="PVOCD262020455628000"/>
    <s v="EFT"/>
    <s v="MA"/>
    <s v="BEVERLY"/>
    <s v="2024-08-31T06:32:12.000"/>
  </r>
  <r>
    <s v="A0000000000618648115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53"/>
    <n v="200000"/>
    <s v="GENERAL FUND"/>
    <n v="10"/>
    <n v="70049005"/>
    <s v="P02"/>
    <s v="OCD"/>
    <x v="185"/>
    <s v="UNASSIGNED"/>
    <s v="PVOCD262020455641000"/>
    <s v="EFT"/>
    <s v="MA"/>
    <s v="LOWELL"/>
    <s v="2024-08-31T06:32:12.000"/>
  </r>
  <r>
    <s v="A0000000000618648080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5"/>
    <n v="50000"/>
    <s v="GENERAL FUND"/>
    <n v="10"/>
    <n v="70049005"/>
    <s v="P02"/>
    <s v="OCD"/>
    <x v="70"/>
    <s v="UNASSIGNED"/>
    <s v="PVOCD262020455643000"/>
    <s v="EFT"/>
    <s v="MA"/>
    <s v="MEDFORD"/>
    <s v="2024-08-31T06:32:12.000"/>
  </r>
  <r>
    <s v="A0000000000618647988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01"/>
    <n v="200000"/>
    <s v="GENERAL FUND"/>
    <n v="10"/>
    <n v="70049005"/>
    <s v="P02"/>
    <s v="OCD"/>
    <x v="31"/>
    <s v="UNASSIGNED"/>
    <s v="PVOCD262020455631000"/>
    <s v="EFT"/>
    <s v="MA"/>
    <s v="BROCKTON"/>
    <s v="2024-08-31T06:32:12.000"/>
  </r>
  <r>
    <s v="A0000000000618646403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71"/>
    <n v="25000"/>
    <s v="GENERAL FUND"/>
    <n v="10"/>
    <n v="70049005"/>
    <s v="P02"/>
    <s v="OCD"/>
    <x v="156"/>
    <s v="WEST MAIN STREET"/>
    <s v="PVOCD262020455637000"/>
    <s v="EFT"/>
    <s v="MA"/>
    <s v="DUDLEY"/>
    <s v="2024-08-31T06:32:12.000"/>
  </r>
  <r>
    <s v="A0000000000618646391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104"/>
    <n v="300000"/>
    <s v="GENERAL FUND"/>
    <n v="10"/>
    <n v="70049005"/>
    <s v="P02"/>
    <s v="OCD"/>
    <x v="167"/>
    <s v="UNASSIGNED"/>
    <s v="PVOCD262020455649000"/>
    <s v="EFT"/>
    <s v="MA"/>
    <s v="SPRINGFIELD"/>
    <s v="2024-08-31T06:32:12.000"/>
  </r>
  <r>
    <s v="A0000000000618645823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07"/>
    <n v="20000"/>
    <s v="GENERAL FUND"/>
    <n v="10"/>
    <n v="70049005"/>
    <s v="P02"/>
    <s v="OCD"/>
    <x v="193"/>
    <s v="UNASSIGNED"/>
    <s v="PVOCD262020455633000"/>
    <s v="EFT"/>
    <s v="MA"/>
    <s v="CHARLTON"/>
    <s v="2024-08-31T06:32:12.000"/>
  </r>
  <r>
    <s v="A0000000000618644873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80"/>
    <n v="100000"/>
    <s v="GENERAL FUND"/>
    <n v="10"/>
    <n v="70049005"/>
    <s v="P02"/>
    <s v="OCD"/>
    <x v="19"/>
    <s v="UNASSIGNED"/>
    <s v="PVOCD262020455650000"/>
    <s v="EFT"/>
    <s v="MA"/>
    <s v="TAUNTON"/>
    <s v="2024-08-31T06:32:12.000"/>
  </r>
  <r>
    <s v="A0000000000618643156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78"/>
    <n v="100000"/>
    <s v="GENERAL FUND"/>
    <n v="10"/>
    <n v="70049005"/>
    <s v="P02"/>
    <s v="OCD"/>
    <x v="75"/>
    <s v="UNASSIGNED"/>
    <s v="PVOCD262020455627000"/>
    <s v="EFT"/>
    <s v="MA"/>
    <s v="BELMONT"/>
    <s v="2024-08-31T06:32:12.000"/>
  </r>
  <r>
    <s v="A0000000000618640672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01"/>
    <n v="200000"/>
    <s v="GENERAL FUND"/>
    <n v="10"/>
    <n v="70049005"/>
    <s v="P02"/>
    <s v="OCD"/>
    <x v="28"/>
    <s v="UNASSIGNED"/>
    <s v="PVOCD262020455645000"/>
    <s v="EFT"/>
    <s v="MA"/>
    <s v="PITTSFIELD"/>
    <s v="2024-08-31T06:32:12.000"/>
  </r>
  <r>
    <s v="A0000000000618640238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6"/>
    <n v="200000"/>
    <s v="GENERAL FUND"/>
    <n v="10"/>
    <n v="70049005"/>
    <s v="P02"/>
    <s v="OCD"/>
    <x v="34"/>
    <s v="UNASSIGNED"/>
    <s v="PVOCD262020455632000"/>
    <s v="EFT"/>
    <s v="MA"/>
    <s v="BROOKLINE"/>
    <s v="2024-08-31T06:32:12.000"/>
  </r>
  <r>
    <s v="A0000000000618639638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70"/>
    <n v="250000"/>
    <s v="GENERAL FUND"/>
    <n v="10"/>
    <n v="70049005"/>
    <s v="P02"/>
    <s v="OCD"/>
    <x v="87"/>
    <s v="UNASSIGNED"/>
    <s v="PVOCD262020455648000"/>
    <s v="EFT"/>
    <s v="MA"/>
    <s v="SALEM"/>
    <s v="2024-08-31T06:32:12.000"/>
  </r>
  <r>
    <s v="A0000000000618638964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36"/>
    <n v="25000"/>
    <s v="GENERAL FUND"/>
    <n v="10"/>
    <n v="70049005"/>
    <s v="P02"/>
    <s v="OCD"/>
    <x v="47"/>
    <s v="PINEGROVE MANOR"/>
    <s v="PVOCD262020455636000"/>
    <s v="EFT"/>
    <s v="MA"/>
    <s v="DALTON"/>
    <s v="2024-08-31T06:32:12.000"/>
  </r>
  <r>
    <s v="A0000000000618638948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60"/>
    <n v="73582.559999999998"/>
    <s v="GENERAL FUND"/>
    <n v="10"/>
    <n v="70049005"/>
    <s v="P02"/>
    <s v="OCD"/>
    <x v="22"/>
    <s v="UNASSIGNED"/>
    <s v="PVOCD262020455646000"/>
    <s v="EFT"/>
    <s v="MA"/>
    <s v="PLYMOUTH"/>
    <s v="2024-08-31T06:32:12.000"/>
  </r>
  <r>
    <s v="A0000000000618638740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36"/>
    <n v="25000"/>
    <s v="GENERAL FUND"/>
    <n v="10"/>
    <n v="70049005"/>
    <s v="P02"/>
    <s v="OCD"/>
    <x v="180"/>
    <s v="UNASSIGNED"/>
    <s v="PVOCD262020455639000"/>
    <s v="EFT"/>
    <s v="MA"/>
    <s v="NO GRAFTON"/>
    <s v="2024-08-31T06:32:12.000"/>
  </r>
  <r>
    <s v="A0000000000618635529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31"/>
    <n v="200000"/>
    <s v="GENERAL FUND"/>
    <n v="10"/>
    <n v="70049005"/>
    <s v="P02"/>
    <s v="OCD"/>
    <x v="64"/>
    <s v="UNASSIGNED"/>
    <s v="PVOCD262020455640000"/>
    <s v="EFT"/>
    <s v="MA"/>
    <s v="HAVERHILL"/>
    <s v="2024-08-31T06:32:12.000"/>
  </r>
  <r>
    <s v="A0000000000618633206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70"/>
    <n v="100000"/>
    <s v="GENERAL FUND"/>
    <n v="10"/>
    <n v="70049005"/>
    <s v="P02"/>
    <s v="OCD"/>
    <x v="25"/>
    <s v="UNASSIGNED"/>
    <s v="PVOCD262020455647000"/>
    <s v="EFT"/>
    <s v="MA"/>
    <s v="QUINCY"/>
    <s v="2024-08-31T06:32:12.000"/>
  </r>
  <r>
    <s v="A0000000000618628505"/>
    <x v="5"/>
    <x v="1"/>
    <s v="2020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40"/>
    <n v="300000"/>
    <s v="GENERAL FUND"/>
    <n v="10"/>
    <n v="70049005"/>
    <s v="P02"/>
    <s v="OCD"/>
    <x v="124"/>
    <s v="UNASSIGNED"/>
    <s v="PVOCD262020455644000"/>
    <s v="EFT"/>
    <s v="MA"/>
    <s v="NEW BEDFORD"/>
    <s v="2024-08-31T06:32:12.000"/>
  </r>
  <r>
    <s v="A0000000000618455411"/>
    <x v="5"/>
    <x v="2"/>
    <s v="2020-07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2027"/>
    <n v="5509.75"/>
    <s v="GENERAL FUND"/>
    <n v="10"/>
    <n v="70049005"/>
    <s v="P02"/>
    <s v="OCD"/>
    <x v="71"/>
    <s v="UNASSIGNED"/>
    <s v="PVOCD262020397538000"/>
    <s v="EFT"/>
    <s v="MA"/>
    <s v="DEDHAM"/>
    <s v="2024-08-31T06:32:12.000"/>
  </r>
  <r>
    <s v="A0000000000618412594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64"/>
    <n v="10000"/>
    <s v="GENERAL FUND"/>
    <n v="10"/>
    <n v="70049005"/>
    <s v="P02"/>
    <s v="OCD"/>
    <x v="85"/>
    <s v="UNASSIGNED"/>
    <s v="PVOCD262020455624000"/>
    <s v="EFT"/>
    <s v="MA"/>
    <s v="SOUTH YARMOUTH"/>
    <s v="2024-08-31T06:32:12.000"/>
  </r>
  <r>
    <s v="A0000000000618412551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01"/>
    <n v="50000"/>
    <s v="GENERAL FUND"/>
    <n v="10"/>
    <n v="70049005"/>
    <s v="P02"/>
    <s v="OCD"/>
    <x v="58"/>
    <s v="UNASSIGNED"/>
    <s v="PVOCD262020455556000"/>
    <s v="EFT"/>
    <s v="MA"/>
    <s v="AGAWAM"/>
    <s v="2024-08-31T06:32:12.000"/>
  </r>
  <r>
    <s v="A0000000000618412517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01"/>
    <n v="100000"/>
    <s v="GENERAL FUND"/>
    <n v="10"/>
    <n v="70049005"/>
    <s v="P02"/>
    <s v="OCD"/>
    <x v="150"/>
    <s v="UNASSIGNED"/>
    <s v="PVOCD262020455573000"/>
    <s v="EFT"/>
    <s v="MA"/>
    <s v="FRAMINGHAM"/>
    <s v="2024-08-31T06:32:12.000"/>
  </r>
  <r>
    <s v="A0000000000618412511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90"/>
    <n v="50000"/>
    <s v="GENERAL FUND"/>
    <n v="10"/>
    <n v="70049005"/>
    <s v="P02"/>
    <s v="OCD"/>
    <x v="165"/>
    <s v="UNASSIGNED"/>
    <s v="PVOCD262020455622000"/>
    <s v="EFT"/>
    <s v="MA"/>
    <s v="WINCHESTER"/>
    <s v="2024-08-31T06:32:12.000"/>
  </r>
  <r>
    <s v="A0000000000618412387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76"/>
    <n v="50000"/>
    <s v="GENERAL FUND"/>
    <n v="10"/>
    <n v="70049005"/>
    <s v="P02"/>
    <s v="OCD"/>
    <x v="50"/>
    <s v="&amp; REDEVELOPMENT AUTHORITY"/>
    <s v="PVOCD262020455575000"/>
    <s v="EFT"/>
    <s v="MA"/>
    <s v="TURNERS FALLS"/>
    <s v="2024-08-31T06:32:12.000"/>
  </r>
  <r>
    <s v="A0000000000618412277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43"/>
    <n v="50000"/>
    <s v="GENERAL FUND"/>
    <n v="10"/>
    <n v="70049005"/>
    <s v="P02"/>
    <s v="OCD"/>
    <x v="4"/>
    <s v="UNASSIGNED"/>
    <s v="PVOCD262020455583000"/>
    <s v="EFT"/>
    <s v="MA"/>
    <s v="HINGHAM"/>
    <s v="2024-08-31T06:32:12.000"/>
  </r>
  <r>
    <s v="A0000000000618412274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36"/>
    <n v="30000"/>
    <s v="GENERAL FUND"/>
    <n v="10"/>
    <n v="70049005"/>
    <s v="P02"/>
    <s v="OCD"/>
    <x v="111"/>
    <s v="UNASSIGNED"/>
    <s v="PVOCD262020455625000"/>
    <s v="EFT"/>
    <s v="MA"/>
    <s v="BALDWINVILLE"/>
    <s v="2024-08-31T06:32:12.000"/>
  </r>
  <r>
    <s v="A0000000000618412267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76"/>
    <n v="25000"/>
    <s v="GENERAL FUND"/>
    <n v="10"/>
    <n v="70049005"/>
    <s v="P02"/>
    <s v="OCD"/>
    <x v="100"/>
    <s v="UNASSIGNED"/>
    <s v="PVOCD262020455600000"/>
    <s v="EFT"/>
    <s v="MA"/>
    <s v="TURNERS FALLS"/>
    <s v="2024-08-31T06:32:12.000"/>
  </r>
  <r>
    <s v="A0000000000618412189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33"/>
    <n v="10000"/>
    <s v="GENERAL FUND"/>
    <n v="10"/>
    <n v="70049005"/>
    <s v="P02"/>
    <s v="OCD"/>
    <x v="216"/>
    <s v="UNASSIGNED"/>
    <s v="PVOCD262020455581000"/>
    <s v="EFT"/>
    <s v="MA"/>
    <s v="CHATHAM"/>
    <s v="2024-08-31T06:32:12.000"/>
  </r>
  <r>
    <s v="A0000000000618412186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53"/>
    <n v="100000"/>
    <s v="GENERAL FUND"/>
    <n v="10"/>
    <n v="70049005"/>
    <s v="P02"/>
    <s v="OCD"/>
    <x v="185"/>
    <s v="UNASSIGNED"/>
    <s v="PVOCD262020455590000"/>
    <s v="EFT"/>
    <s v="MA"/>
    <s v="LOWELL"/>
    <s v="2024-08-31T06:32:12.000"/>
  </r>
  <r>
    <s v="A0000000000618412163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21"/>
    <n v="50000"/>
    <s v="GENERAL FUND"/>
    <n v="10"/>
    <n v="70049005"/>
    <s v="P02"/>
    <s v="OCD"/>
    <x v="153"/>
    <s v="UNASSIGNED"/>
    <s v="PVOCD262020455563000"/>
    <s v="EFT"/>
    <s v="MA"/>
    <s v="CANTON"/>
    <s v="2024-08-31T06:32:12.000"/>
  </r>
  <r>
    <s v="A0000000000618412157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05"/>
    <n v="25000"/>
    <s v="GENERAL FUND"/>
    <n v="10"/>
    <n v="70049005"/>
    <s v="P02"/>
    <s v="OCD"/>
    <x v="79"/>
    <s v="UNASSIGNED"/>
    <s v="PVOCD262020455559000"/>
    <s v="EFT"/>
    <s v="MA"/>
    <s v="BARRE"/>
    <s v="2024-08-31T06:32:12.000"/>
  </r>
  <r>
    <s v="A0000000000618412119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86"/>
    <n v="150000"/>
    <s v="GENERAL FUND"/>
    <n v="10"/>
    <n v="70049005"/>
    <s v="P02"/>
    <s v="OCD"/>
    <x v="26"/>
    <s v="UNASSIGNED"/>
    <s v="PVOCD262020455620000"/>
    <s v="EFT"/>
    <s v="MA"/>
    <s v="WESTFIELD"/>
    <s v="2024-08-31T06:32:12.000"/>
  </r>
  <r>
    <s v="A0000000000618412034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86"/>
    <n v="10000"/>
    <s v="GENERAL FUND"/>
    <n v="10"/>
    <n v="70049005"/>
    <s v="P02"/>
    <s v="OCD"/>
    <x v="125"/>
    <s v="UNASSIGNED"/>
    <s v="PVOCD262020455599000"/>
    <s v="EFT"/>
    <s v="MA"/>
    <s v="MILTON"/>
    <s v="2024-08-31T06:32:12.000"/>
  </r>
  <r>
    <s v="A0000000000618411995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60"/>
    <n v="75000"/>
    <s v="GENERAL FUND"/>
    <n v="10"/>
    <n v="70049005"/>
    <s v="P02"/>
    <s v="OCD"/>
    <x v="116"/>
    <s v="UNASSIGNED"/>
    <s v="PVOCD262020455602000"/>
    <s v="EFT"/>
    <s v="MA"/>
    <s v="NATICK"/>
    <s v="2024-08-31T06:32:12.000"/>
  </r>
  <r>
    <s v="A0000000000618411961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28"/>
    <n v="100000"/>
    <s v="GENERAL FUND"/>
    <n v="10"/>
    <n v="70049005"/>
    <s v="P02"/>
    <s v="OCD"/>
    <x v="147"/>
    <s v="UNASSIGNED"/>
    <s v="PVOCD262020455570000"/>
    <s v="EFT"/>
    <s v="MA"/>
    <s v="EAST LONGMEADOW"/>
    <s v="2024-08-31T06:32:12.000"/>
  </r>
  <r>
    <s v="A0000000000618411954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44"/>
    <n v="100000"/>
    <s v="GENERAL FUND"/>
    <n v="10"/>
    <n v="70049005"/>
    <s v="P02"/>
    <s v="OCD"/>
    <x v="10"/>
    <s v="UNASSIGNED"/>
    <s v="PVOCD262020455598000"/>
    <s v="EFT"/>
    <s v="MA"/>
    <s v="METHUEN"/>
    <s v="2024-08-31T06:32:12.000"/>
  </r>
  <r>
    <s v="A0000000000618411915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61"/>
    <n v="50000"/>
    <s v="GENERAL FUND"/>
    <n v="10"/>
    <n v="70049005"/>
    <s v="P02"/>
    <s v="OCD"/>
    <x v="13"/>
    <s v="UNASSIGNED"/>
    <s v="PVOCD262020455604000"/>
    <s v="EFT"/>
    <s v="MA"/>
    <s v="NORTH ATTLEBORO"/>
    <s v="2024-08-31T06:32:12.000"/>
  </r>
  <r>
    <s v="A0000000000618411874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49"/>
    <n v="25000"/>
    <s v="GENERAL FUND"/>
    <n v="10"/>
    <n v="70049005"/>
    <s v="P02"/>
    <s v="OCD"/>
    <x v="209"/>
    <s v="UNASSIGNED"/>
    <s v="PVOCD262020455593000"/>
    <s v="EFT"/>
    <s v="MA"/>
    <s v="MASHPEE"/>
    <s v="2024-08-31T06:32:12.000"/>
  </r>
  <r>
    <s v="A0000000000618410082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13"/>
    <n v="50000"/>
    <s v="GENERAL FUND"/>
    <n v="10"/>
    <n v="70049005"/>
    <s v="P02"/>
    <s v="OCD"/>
    <x v="56"/>
    <s v="UNASSIGNED"/>
    <s v="PVOCD262020455557000"/>
    <s v="EFT"/>
    <s v="MA"/>
    <s v="AMESBURY"/>
    <s v="2024-08-31T06:32:12.000"/>
  </r>
  <r>
    <s v="A0000000000618409996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42"/>
    <n v="50000"/>
    <s v="GENERAL FUND"/>
    <n v="10"/>
    <n v="70049005"/>
    <s v="P02"/>
    <s v="OCD"/>
    <x v="48"/>
    <s v="UNASSIGNED"/>
    <s v="PVOCD262020455566000"/>
    <s v="EFT"/>
    <s v="MA"/>
    <s v="CONCORD"/>
    <s v="2024-08-31T06:32:12.000"/>
  </r>
  <r>
    <s v="A0000000000618409946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39"/>
    <n v="25000"/>
    <s v="GENERAL FUND"/>
    <n v="10"/>
    <n v="70049005"/>
    <s v="P02"/>
    <s v="OCD"/>
    <x v="207"/>
    <s v="UNASSIGNED"/>
    <s v="PVOCD262020455594000"/>
    <s v="EFT"/>
    <s v="MA"/>
    <s v="MATTAPOISETT"/>
    <s v="2024-08-31T06:32:12.000"/>
  </r>
  <r>
    <s v="A0000000000618409895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26"/>
    <n v="50000"/>
    <s v="GENERAL FUND"/>
    <n v="10"/>
    <n v="70049005"/>
    <s v="P02"/>
    <s v="OCD"/>
    <x v="199"/>
    <s v="HOUSING AUTHORITY"/>
    <s v="PVOCD262020455580000"/>
    <s v="EFT"/>
    <s v="MA"/>
    <s v="CUMMINGTON"/>
    <s v="2024-08-31T06:32:12.000"/>
  </r>
  <r>
    <s v="A0000000000618409865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33"/>
    <n v="15000"/>
    <s v="GENERAL FUND"/>
    <n v="10"/>
    <n v="70049005"/>
    <s v="P02"/>
    <s v="OCD"/>
    <x v="191"/>
    <s v="UNASSIGNED"/>
    <s v="PVOCD262020455578000"/>
    <s v="EFT"/>
    <s v="MA"/>
    <s v="GRANBY"/>
    <s v="2024-08-31T06:32:12.000"/>
  </r>
  <r>
    <s v="A0000000000618409850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88"/>
    <n v="25000"/>
    <s v="GENERAL FUND"/>
    <n v="10"/>
    <n v="70049005"/>
    <s v="P02"/>
    <s v="OCD"/>
    <x v="92"/>
    <s v="UNASSIGNED"/>
    <s v="PVOCD262020455605000"/>
    <s v="EFT"/>
    <s v="MA"/>
    <s v="WHITINSVILLE"/>
    <s v="2024-08-31T06:32:12.000"/>
  </r>
  <r>
    <s v="A0000000000618409822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08"/>
    <n v="5000"/>
    <s v="GENERAL FUND"/>
    <n v="10"/>
    <n v="70049005"/>
    <s v="P02"/>
    <s v="OCD"/>
    <x v="218"/>
    <s v="UNASSIGNED"/>
    <s v="PVOCD262020455601000"/>
    <s v="EFT"/>
    <s v="MA"/>
    <s v="NAHANT"/>
    <s v="2024-08-31T06:32:12.000"/>
  </r>
  <r>
    <s v="A0000000000618409821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50"/>
    <n v="25000"/>
    <s v="GENERAL FUND"/>
    <n v="10"/>
    <n v="70049005"/>
    <s v="P02"/>
    <s v="OCD"/>
    <x v="9"/>
    <s v="UNASSIGNED"/>
    <s v="PVOCD262020455592000"/>
    <s v="EFT"/>
    <s v="MA"/>
    <s v="MARSHFIELD"/>
    <s v="2024-08-31T06:32:12.000"/>
  </r>
  <r>
    <s v="A0000000000618409732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72"/>
    <n v="100000"/>
    <s v="GENERAL FUND"/>
    <n v="10"/>
    <n v="70049005"/>
    <s v="P02"/>
    <s v="OCD"/>
    <x v="33"/>
    <s v="UNASSIGNED"/>
    <s v="PVOCD262020455618000"/>
    <s v="EFT"/>
    <s v="MA"/>
    <s v="WATERTOWN"/>
    <s v="2024-08-31T06:32:12.000"/>
  </r>
  <r>
    <s v="A0000000000618409667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559"/>
    <n v="50000"/>
    <s v="GENERAL FUND"/>
    <n v="10"/>
    <n v="70049005"/>
    <s v="P02"/>
    <s v="OCD"/>
    <x v="143"/>
    <s v="UNASSIGNED"/>
    <s v="PVOCD262020455561000"/>
    <s v="EFT"/>
    <s v="MA"/>
    <s v="POCASSET"/>
    <s v="2024-08-31T06:32:12.000"/>
  </r>
  <r>
    <s v="A0000000000618409546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07"/>
    <n v="25000"/>
    <s v="GENERAL FUND"/>
    <n v="10"/>
    <n v="70049005"/>
    <s v="P02"/>
    <s v="OCD"/>
    <x v="193"/>
    <s v="UNASSIGNED"/>
    <s v="PVOCD262020455564000"/>
    <s v="EFT"/>
    <s v="MA"/>
    <s v="CHARLTON"/>
    <s v="2024-08-31T06:32:12.000"/>
  </r>
  <r>
    <s v="A0000000000618409539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50"/>
    <n v="100000"/>
    <s v="GENERAL FUND"/>
    <n v="10"/>
    <n v="70049005"/>
    <s v="P02"/>
    <s v="OCD"/>
    <x v="106"/>
    <s v="UNASSIGNED"/>
    <s v="PVOCD262020455603000"/>
    <s v="EFT"/>
    <s v="MA"/>
    <s v="NEWBURYPORT"/>
    <s v="2024-08-31T06:32:12.000"/>
  </r>
  <r>
    <s v="A0000000000618409499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70"/>
    <n v="75000"/>
    <s v="GENERAL FUND"/>
    <n v="10"/>
    <n v="70049005"/>
    <s v="P02"/>
    <s v="OCD"/>
    <x v="21"/>
    <s v="UNASSIGNED"/>
    <s v="PVOCD262020455621000"/>
    <s v="EFT"/>
    <s v="MA"/>
    <s v="ROCKLAND"/>
    <s v="2024-08-31T06:32:12.000"/>
  </r>
  <r>
    <s v="A0000000000618409244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38"/>
    <n v="25000"/>
    <s v="GENERAL FUND"/>
    <n v="10"/>
    <n v="70049005"/>
    <s v="P02"/>
    <s v="OCD"/>
    <x v="18"/>
    <s v="UNASSIGNED"/>
    <s v="PVOCD262020455586000"/>
    <s v="EFT"/>
    <s v="MA"/>
    <s v="LEE"/>
    <s v="2024-08-31T06:32:12.000"/>
  </r>
  <r>
    <s v="A0000000000618405216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64"/>
    <n v="10000"/>
    <s v="GENERAL FUND"/>
    <n v="10"/>
    <n v="70049005"/>
    <s v="P02"/>
    <s v="OCD"/>
    <x v="176"/>
    <s v="UNASSIGNED"/>
    <s v="PVOCD262020455585000"/>
    <s v="EFT"/>
    <s v="MA"/>
    <s v="KINGSTON"/>
    <s v="2024-08-31T06:32:12.000"/>
  </r>
  <r>
    <s v="A0000000000618405212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01"/>
    <n v="100000"/>
    <s v="GENERAL FUND"/>
    <n v="10"/>
    <n v="70049005"/>
    <s v="P02"/>
    <s v="OCD"/>
    <x v="150"/>
    <s v="UNASSIGNED"/>
    <s v="PVOCD262020455572000"/>
    <s v="EFT"/>
    <s v="MA"/>
    <s v="FRAMINGHAM"/>
    <s v="2024-08-31T06:32:12.000"/>
  </r>
  <r>
    <s v="A0000000000618405179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89"/>
    <n v="100000"/>
    <s v="GENERAL FUND"/>
    <n v="10"/>
    <n v="70049005"/>
    <s v="P02"/>
    <s v="OCD"/>
    <x v="5"/>
    <s v="UNASSIGNED"/>
    <s v="PVOCD262020455619000"/>
    <s v="EFT"/>
    <s v="MA"/>
    <s v="WEST SPRINGFIELD"/>
    <s v="2024-08-31T06:32:12.000"/>
  </r>
  <r>
    <s v="A0000000000618405178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20"/>
    <n v="25000"/>
    <s v="GENERAL FUND"/>
    <n v="10"/>
    <n v="70049005"/>
    <s v="P02"/>
    <s v="OCD"/>
    <x v="49"/>
    <s v="UNASSIGNED"/>
    <s v="PVOCD262020455555000"/>
    <s v="EFT"/>
    <s v="MA"/>
    <s v="ADAMS"/>
    <s v="2024-08-31T06:32:12.000"/>
  </r>
  <r>
    <s v="A0000000000618405177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13"/>
    <n v="100000"/>
    <s v="GENERAL FUND"/>
    <n v="10"/>
    <n v="70049005"/>
    <s v="P02"/>
    <s v="OCD"/>
    <x v="72"/>
    <s v="UNASSIGNED"/>
    <s v="PVOCD262020455565000"/>
    <s v="EFT"/>
    <s v="MA"/>
    <s v="CHICOPEE"/>
    <s v="2024-08-31T06:32:12.000"/>
  </r>
  <r>
    <s v="A0000000000618405147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72"/>
    <n v="50000"/>
    <s v="GENERAL FUND"/>
    <n v="10"/>
    <n v="70049005"/>
    <s v="P02"/>
    <s v="OCD"/>
    <x v="43"/>
    <s v="UNASSIGNED"/>
    <s v="PVOCD262020455616000"/>
    <s v="EFT"/>
    <s v="MA"/>
    <s v="STOUGHTON"/>
    <s v="2024-08-31T06:32:12.000"/>
  </r>
  <r>
    <s v="A0000000000618405142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24"/>
    <n v="25000"/>
    <s v="GENERAL FUND"/>
    <n v="10"/>
    <n v="70049005"/>
    <s v="P02"/>
    <s v="OCD"/>
    <x v="131"/>
    <s v="UNASSIGNED"/>
    <s v="PVOCD262020455587000"/>
    <s v="EFT"/>
    <s v="MA"/>
    <s v="LEICESTER"/>
    <s v="2024-08-31T06:32:12.000"/>
  </r>
  <r>
    <s v="A0000000000618405115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8"/>
    <n v="50000"/>
    <s v="GENERAL FUND"/>
    <n v="10"/>
    <n v="70049005"/>
    <s v="P02"/>
    <s v="OCD"/>
    <x v="67"/>
    <s v="UNASSIGNED"/>
    <s v="PVOCD262020455591000"/>
    <s v="EFT"/>
    <s v="MA"/>
    <s v="MALDEN"/>
    <s v="2024-08-31T06:32:12.000"/>
  </r>
  <r>
    <s v="A0000000000618405034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78"/>
    <n v="50000"/>
    <s v="GENERAL FUND"/>
    <n v="10"/>
    <n v="70049005"/>
    <s v="P02"/>
    <s v="OCD"/>
    <x v="75"/>
    <s v="UNASSIGNED"/>
    <s v="PVOCD262020455560000"/>
    <s v="EFT"/>
    <s v="MA"/>
    <s v="BELMONT"/>
    <s v="2024-08-31T06:32:12.000"/>
  </r>
  <r>
    <s v="A0000000000618404923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93"/>
    <n v="10000"/>
    <s v="GENERAL FUND"/>
    <n v="10"/>
    <n v="70049005"/>
    <s v="P02"/>
    <s v="OCD"/>
    <x v="171"/>
    <s v="UNASSIGNED"/>
    <s v="PVOCD262020455623000"/>
    <s v="EFT"/>
    <s v="MA"/>
    <s v="WRENTHAM"/>
    <s v="2024-08-31T06:32:12.000"/>
  </r>
  <r>
    <s v="A0000000000618404922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26"/>
    <n v="25000"/>
    <s v="GENERAL FUND"/>
    <n v="10"/>
    <n v="70049005"/>
    <s v="P02"/>
    <s v="OCD"/>
    <x v="190"/>
    <s v="UNASSIGNED"/>
    <s v="PVOCD262020455569000"/>
    <s v="EFT"/>
    <s v="MA"/>
    <s v="DRACUT"/>
    <s v="2024-08-31T06:32:12.000"/>
  </r>
  <r>
    <s v="A0000000000618403504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01"/>
    <n v="100000"/>
    <s v="GENERAL FUND"/>
    <n v="10"/>
    <n v="70049005"/>
    <s v="P02"/>
    <s v="OCD"/>
    <x v="150"/>
    <s v="UNASSIGNED"/>
    <s v="PVOCD262020455574000"/>
    <s v="EFT"/>
    <s v="MA"/>
    <s v="FRAMINGHAM"/>
    <s v="2024-08-31T06:32:12.000"/>
  </r>
  <r>
    <s v="A0000000000618403418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80"/>
    <n v="50000"/>
    <s v="GENERAL FUND"/>
    <n v="10"/>
    <n v="70049005"/>
    <s v="P02"/>
    <s v="OCD"/>
    <x v="19"/>
    <s v="UNASSIGNED"/>
    <s v="PVOCD262020455617000"/>
    <s v="EFT"/>
    <s v="MA"/>
    <s v="TAUNTON"/>
    <s v="2024-08-31T06:32:12.000"/>
  </r>
  <r>
    <s v="A0000000000618403406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420"/>
    <n v="25000"/>
    <s v="GENERAL FUND"/>
    <n v="10"/>
    <n v="70049005"/>
    <s v="P02"/>
    <s v="OCD"/>
    <x v="77"/>
    <s v="UNASSIGNED"/>
    <s v="PVOCD262020455589000"/>
    <s v="EFT"/>
    <s v="MA"/>
    <s v="LEXINGTON"/>
    <s v="2024-08-31T06:32:12.000"/>
  </r>
  <r>
    <s v="A0000000000618403362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32"/>
    <n v="25000"/>
    <s v="GENERAL FUND"/>
    <n v="10"/>
    <n v="70049005"/>
    <s v="P02"/>
    <s v="OCD"/>
    <x v="187"/>
    <s v="UNASSIGNED"/>
    <s v="PVOCD262020455558000"/>
    <s v="EFT"/>
    <s v="MA"/>
    <s v="AYER"/>
    <s v="2024-08-31T06:32:12.000"/>
  </r>
  <r>
    <s v="A0000000000618403148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53"/>
    <n v="25000"/>
    <s v="GENERAL FUND"/>
    <n v="10"/>
    <n v="70049005"/>
    <s v="P02"/>
    <s v="OCD"/>
    <x v="174"/>
    <s v="UNASSIGNED"/>
    <s v="PVOCD262020455596000"/>
    <s v="EFT"/>
    <s v="MA"/>
    <s v="MEDWAY"/>
    <s v="2024-08-31T06:32:12.000"/>
  </r>
  <r>
    <s v="A0000000000618402778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60"/>
    <n v="5000"/>
    <s v="GENERAL FUND"/>
    <n v="10"/>
    <n v="70049005"/>
    <s v="P02"/>
    <s v="OCD"/>
    <x v="178"/>
    <s v="UNASSIGNED"/>
    <s v="PVOCD262020455597000"/>
    <s v="EFT"/>
    <s v="MA"/>
    <s v="MERRIMAC"/>
    <s v="2024-08-31T06:32:12.000"/>
  </r>
  <r>
    <s v="A0000000000618402719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31"/>
    <n v="25000"/>
    <s v="GENERAL FUND"/>
    <n v="10"/>
    <n v="70049005"/>
    <s v="P02"/>
    <s v="OCD"/>
    <x v="192"/>
    <s v="UNASSIGNED"/>
    <s v="PVOCD262020455562000"/>
    <s v="EFT"/>
    <s v="MA"/>
    <s v="BREWSTER"/>
    <s v="2024-08-31T06:32:12.000"/>
  </r>
  <r>
    <s v="A0000000000618402644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53"/>
    <n v="50000"/>
    <s v="GENERAL FUND"/>
    <n v="10"/>
    <n v="70049005"/>
    <s v="P02"/>
    <s v="OCD"/>
    <x v="3"/>
    <s v="UNASSIGNED"/>
    <s v="PVOCD262020455588000"/>
    <s v="EFT"/>
    <s v="MA"/>
    <s v="LEOMINSTER"/>
    <s v="2024-08-31T06:32:12.000"/>
  </r>
  <r>
    <s v="A0000000000618402595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30"/>
    <n v="50000"/>
    <s v="GENERAL FUND"/>
    <n v="10"/>
    <n v="70049005"/>
    <s v="P02"/>
    <s v="OCD"/>
    <x v="179"/>
    <s v="AUTHORITY"/>
    <s v="PVOCD262020455579000"/>
    <s v="EFT"/>
    <s v="MA"/>
    <s v="GREAT BARRINGTON"/>
    <s v="2024-08-31T06:32:12.000"/>
  </r>
  <r>
    <s v="A0000000000618402559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48"/>
    <n v="10000"/>
    <s v="GENERAL FUND"/>
    <n v="10"/>
    <n v="70049005"/>
    <s v="P02"/>
    <s v="OCD"/>
    <x v="169"/>
    <s v="UNASSIGNED"/>
    <s v="PVOCD262020455584000"/>
    <s v="EFT"/>
    <s v="MA"/>
    <s v="HOPKINTON"/>
    <s v="2024-08-31T06:32:12.000"/>
  </r>
  <r>
    <s v="A0000000000618402557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31"/>
    <n v="50000"/>
    <s v="GENERAL FUND"/>
    <n v="10"/>
    <n v="70049005"/>
    <s v="P02"/>
    <s v="OCD"/>
    <x v="148"/>
    <s v="UNASSIGNED"/>
    <s v="PVOCD262020455568000"/>
    <s v="EFT"/>
    <s v="MA"/>
    <s v="DUXBURY"/>
    <s v="2024-08-31T06:32:12.000"/>
  </r>
  <r>
    <s v="A0000000000618402540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5"/>
    <n v="50000"/>
    <s v="GENERAL FUND"/>
    <n v="10"/>
    <n v="70049005"/>
    <s v="P02"/>
    <s v="OCD"/>
    <x v="70"/>
    <s v="UNASSIGNED"/>
    <s v="PVOCD262020455595000"/>
    <s v="EFT"/>
    <s v="MA"/>
    <s v="MEDFORD"/>
    <s v="2024-08-31T06:32:12.000"/>
  </r>
  <r>
    <s v="A0000000000618400858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9"/>
    <n v="100000"/>
    <s v="GENERAL FUND"/>
    <n v="10"/>
    <n v="70049005"/>
    <s v="P02"/>
    <s v="OCD"/>
    <x v="35"/>
    <s v="UNASSIGNED"/>
    <s v="PVOCD262020455571000"/>
    <s v="EFT"/>
    <s v="MA"/>
    <s v="EVERETT"/>
    <s v="2024-08-31T06:32:12.000"/>
  </r>
  <r>
    <s v="A0000000000618400776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40"/>
    <n v="25000"/>
    <s v="GENERAL FUND"/>
    <n v="10"/>
    <n v="70049005"/>
    <s v="P02"/>
    <s v="OCD"/>
    <x v="51"/>
    <s v="UNASSIGNED"/>
    <s v="PVOCD262020455576000"/>
    <s v="EFT"/>
    <s v="MA"/>
    <s v="GARDNER"/>
    <s v="2024-08-31T06:32:12.000"/>
  </r>
  <r>
    <s v="A0000000000618400666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33"/>
    <n v="25000"/>
    <s v="GENERAL FUND"/>
    <n v="10"/>
    <n v="70049005"/>
    <s v="P02"/>
    <s v="OCD"/>
    <x v="61"/>
    <s v="UNASSIGNED"/>
    <s v="PVOCD262020455577000"/>
    <s v="EFT"/>
    <s v="MA"/>
    <s v="GEORGETOWN"/>
    <s v="2024-08-31T06:32:12.000"/>
  </r>
  <r>
    <s v="A0000000000618400642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27"/>
    <n v="100000"/>
    <s v="GENERAL FUND"/>
    <n v="10"/>
    <n v="70049005"/>
    <s v="P02"/>
    <s v="OCD"/>
    <x v="71"/>
    <s v="UNASSIGNED"/>
    <s v="PVOCD262020455567000"/>
    <s v="EFT"/>
    <s v="MA"/>
    <s v="DEDHAM"/>
    <s v="2024-08-31T06:32:12.000"/>
  </r>
  <r>
    <s v="A0000000000618400536"/>
    <x v="5"/>
    <x v="2"/>
    <s v="2020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31"/>
    <n v="100000"/>
    <s v="GENERAL FUND"/>
    <n v="10"/>
    <n v="70049005"/>
    <s v="P02"/>
    <s v="OCD"/>
    <x v="64"/>
    <s v="UNASSIGNED"/>
    <s v="PVOCD262020455582000"/>
    <s v="EFT"/>
    <s v="MA"/>
    <s v="HAVERHILL"/>
    <s v="2024-08-31T06:32:12.000"/>
  </r>
  <r>
    <s v="A0000000000618353505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0"/>
    <n v="100000"/>
    <s v="GENERAL FUND"/>
    <n v="10"/>
    <n v="70049005"/>
    <s v="P02"/>
    <s v="OCD"/>
    <x v="44"/>
    <s v="UNASSIGNED"/>
    <s v="PVOCD262020455542000"/>
    <s v="EFT"/>
    <s v="MA"/>
    <s v="CHELSEA"/>
    <s v="2024-08-31T06:32:12.000"/>
  </r>
  <r>
    <s v="A0000000000618353111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15"/>
    <n v="74000"/>
    <s v="GENERAL FUND"/>
    <n v="10"/>
    <n v="70049005"/>
    <s v="P02"/>
    <s v="OCD"/>
    <x v="132"/>
    <s v="UNASSIGNED"/>
    <s v="PVOCD262020455537000"/>
    <s v="EFT"/>
    <s v="MA"/>
    <s v="BEVERLY"/>
    <s v="2024-08-31T06:32:12.000"/>
  </r>
  <r>
    <s v="A0000000000618350844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01"/>
    <n v="100000"/>
    <s v="GENERAL FUND"/>
    <n v="10"/>
    <n v="70049005"/>
    <s v="P02"/>
    <s v="OCD"/>
    <x v="16"/>
    <s v="UNASSIGNED"/>
    <s v="PVOCD262020455549000"/>
    <s v="EFT"/>
    <s v="MA"/>
    <s v="GREENFIELD"/>
    <s v="2024-08-31T06:32:12.000"/>
  </r>
  <r>
    <s v="A0000000000618350296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36"/>
    <n v="25000"/>
    <s v="GENERAL FUND"/>
    <n v="10"/>
    <n v="70049005"/>
    <s v="P02"/>
    <s v="OCD"/>
    <x v="180"/>
    <s v="UNASSIGNED"/>
    <s v="PVOCD262020455551000"/>
    <s v="EFT"/>
    <s v="MA"/>
    <s v="NO GRAFTON"/>
    <s v="2024-08-31T06:32:12.000"/>
  </r>
  <r>
    <s v="A0000000000618350094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36"/>
    <n v="25000"/>
    <s v="GENERAL FUND"/>
    <n v="10"/>
    <n v="70049005"/>
    <s v="P02"/>
    <s v="OCD"/>
    <x v="47"/>
    <s v="PINEGROVE MANOR"/>
    <s v="PVOCD262020455545000"/>
    <s v="EFT"/>
    <s v="MA"/>
    <s v="DALTON"/>
    <s v="2024-08-31T06:32:12.000"/>
  </r>
  <r>
    <s v="A0000000000618347994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52"/>
    <n v="50000"/>
    <s v="GENERAL FUND"/>
    <n v="10"/>
    <n v="70049005"/>
    <s v="P02"/>
    <s v="OCD"/>
    <x v="173"/>
    <s v="AUTHORITY HOUSING DIVISION"/>
    <s v="PVOCD262020455552000"/>
    <s v="EFT"/>
    <s v="MA"/>
    <s v="MARLBOROUGH"/>
    <s v="2024-08-31T06:32:12.000"/>
  </r>
  <r>
    <s v="A0000000000618346090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10"/>
    <n v="30000"/>
    <s v="GENERAL FUND"/>
    <n v="10"/>
    <n v="70049005"/>
    <s v="P02"/>
    <s v="OCD"/>
    <x v="140"/>
    <s v="UNASSIGNED"/>
    <s v="PVOCD262020455543000"/>
    <s v="EFT"/>
    <s v="MA"/>
    <s v="BRIMFIELD"/>
    <s v="2024-08-31T06:32:12.000"/>
  </r>
  <r>
    <s v="A0000000000618345134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40"/>
    <n v="19000"/>
    <s v="GENERAL FUND"/>
    <n v="10"/>
    <n v="70049005"/>
    <s v="P02"/>
    <s v="OCD"/>
    <x v="51"/>
    <s v="UNASSIGNED"/>
    <s v="PVOCD262020455548000"/>
    <s v="EFT"/>
    <s v="MA"/>
    <s v="GARDNER"/>
    <s v="2024-08-31T06:32:12.000"/>
  </r>
  <r>
    <s v="A0000000000618341312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24"/>
    <n v="50000"/>
    <s v="GENERAL FUND"/>
    <n v="10"/>
    <n v="70049005"/>
    <s v="P02"/>
    <s v="OCD"/>
    <x v="76"/>
    <s v="UNASSIGNED"/>
    <s v="PVOCD262020455541000"/>
    <s v="EFT"/>
    <s v="MA"/>
    <s v="CHELMSFORD"/>
    <s v="2024-08-31T06:32:12.000"/>
  </r>
  <r>
    <s v="A0000000000618341165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81"/>
    <n v="100000"/>
    <s v="GENERAL FUND"/>
    <n v="10"/>
    <n v="70049005"/>
    <s v="P02"/>
    <s v="OCD"/>
    <x v="32"/>
    <s v="UNASSIGNED"/>
    <s v="PVOCD262020455554000"/>
    <s v="EFT"/>
    <s v="MA"/>
    <s v="WELLESLEY"/>
    <s v="2024-08-31T06:32:12.000"/>
  </r>
  <r>
    <s v="A0000000000618338264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07"/>
    <n v="26000"/>
    <s v="GENERAL FUND"/>
    <n v="10"/>
    <n v="70049005"/>
    <s v="P02"/>
    <s v="OCD"/>
    <x v="193"/>
    <s v="UNASSIGNED"/>
    <s v="PVOCD262020455540000"/>
    <s v="EFT"/>
    <s v="MA"/>
    <s v="CHARLTON"/>
    <s v="2024-08-31T06:32:12.000"/>
  </r>
  <r>
    <s v="A0000000000618338071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30"/>
    <n v="50000"/>
    <s v="GENERAL FUND"/>
    <n v="10"/>
    <n v="70049005"/>
    <s v="P02"/>
    <s v="OCD"/>
    <x v="54"/>
    <s v="UNASSIGNED"/>
    <s v="PVOCD262020455550000"/>
    <s v="EFT"/>
    <s v="MA"/>
    <s v="GLOUCESTER"/>
    <s v="2024-08-31T06:32:12.000"/>
  </r>
  <r>
    <s v="A0000000000618337850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71"/>
    <n v="12000"/>
    <s v="GENERAL FUND"/>
    <n v="10"/>
    <n v="70049005"/>
    <s v="P02"/>
    <s v="OCD"/>
    <x v="156"/>
    <s v="WEST MAIN STREET"/>
    <s v="PVOCD262020455546000"/>
    <s v="EFT"/>
    <s v="MA"/>
    <s v="DUDLEY"/>
    <s v="2024-08-31T06:32:12.000"/>
  </r>
  <r>
    <s v="A0000000000618336947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2155"/>
    <n v="4014.59"/>
    <s v="GENERAL FUND"/>
    <n v="10"/>
    <n v="70049005"/>
    <s v="P02"/>
    <s v="OCD"/>
    <x v="70"/>
    <s v="UNASSIGNED"/>
    <s v="PVOCD262020397505000"/>
    <s v="EFT"/>
    <s v="MA"/>
    <s v="MEDFORD"/>
    <s v="2024-08-31T06:32:12.000"/>
  </r>
  <r>
    <s v="A0000000000618336031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01"/>
    <n v="100000"/>
    <s v="GENERAL FUND"/>
    <n v="10"/>
    <n v="70049005"/>
    <s v="P02"/>
    <s v="OCD"/>
    <x v="31"/>
    <s v="UNASSIGNED"/>
    <s v="PVOCD262020455544000"/>
    <s v="EFT"/>
    <s v="MA"/>
    <s v="BROCKTON"/>
    <s v="2024-08-31T06:32:12.000"/>
  </r>
  <r>
    <s v="A0000000000618335945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40"/>
    <n v="200000"/>
    <s v="GENERAL FUND"/>
    <n v="10"/>
    <n v="70049005"/>
    <s v="P02"/>
    <s v="OCD"/>
    <x v="124"/>
    <s v="UNASSIGNED"/>
    <s v="PVOCD262020455553000"/>
    <s v="EFT"/>
    <s v="MA"/>
    <s v="NEW BEDFORD"/>
    <s v="2024-08-31T06:32:12.000"/>
  </r>
  <r>
    <s v="A0000000000618335311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38"/>
    <n v="2000"/>
    <s v="GENERAL FUND"/>
    <n v="10"/>
    <n v="70049005"/>
    <s v="P02"/>
    <s v="OCD"/>
    <x v="126"/>
    <s v="UNASSIGNED"/>
    <s v="PVOCD262020455547000"/>
    <s v="EFT"/>
    <s v="MA"/>
    <s v="FRANKLIN"/>
    <s v="2024-08-31T06:32:12.000"/>
  </r>
  <r>
    <s v="A0000000000618329615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84"/>
    <n v="39000"/>
    <s v="GENERAL FUND"/>
    <n v="10"/>
    <n v="70049005"/>
    <s v="P02"/>
    <s v="OCD"/>
    <x v="157"/>
    <s v="UNASSIGNED"/>
    <s v="PVOCD262020455538000"/>
    <s v="EFT"/>
    <s v="MA"/>
    <s v="BRAINTREE"/>
    <s v="2024-08-31T06:32:12.000"/>
  </r>
  <r>
    <s v="A0000000000618329406"/>
    <x v="5"/>
    <x v="2"/>
    <s v="2020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6"/>
    <n v="100000"/>
    <s v="GENERAL FUND"/>
    <n v="10"/>
    <n v="70049005"/>
    <s v="P02"/>
    <s v="OCD"/>
    <x v="34"/>
    <s v="UNASSIGNED"/>
    <s v="PVOCD262020455539000"/>
    <s v="EFT"/>
    <s v="MA"/>
    <s v="BROOKLINE"/>
    <s v="2024-08-31T06:32:12.000"/>
  </r>
  <r>
    <s v="A0000000000618273905"/>
    <x v="5"/>
    <x v="3"/>
    <s v="2020-06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2155"/>
    <n v="17122.29"/>
    <s v="GENERAL FUND"/>
    <n v="10"/>
    <n v="70049005"/>
    <s v="P02"/>
    <s v="OCD"/>
    <x v="70"/>
    <s v="UNASSIGNED"/>
    <s v="PVOCD262020397493000"/>
    <s v="EFT"/>
    <s v="MA"/>
    <s v="MEDFORD"/>
    <s v="2024-08-31T06:32:12.000"/>
  </r>
  <r>
    <s v="A0000000000618256211"/>
    <x v="5"/>
    <x v="3"/>
    <s v="2020-06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1013"/>
    <n v="69541.61"/>
    <s v="GENERAL FUND"/>
    <n v="10"/>
    <n v="70049005"/>
    <s v="P02"/>
    <s v="OCD"/>
    <x v="72"/>
    <s v="UNASSIGNED"/>
    <s v="PVOCD262020397490000"/>
    <s v="EFT"/>
    <s v="MA"/>
    <s v="CHICOPEE"/>
    <s v="2024-08-31T06:32:12.000"/>
  </r>
  <r>
    <s v="A0000000000618248774"/>
    <x v="5"/>
    <x v="3"/>
    <s v="2020-06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2027"/>
    <n v="14371.75"/>
    <s v="GENERAL FUND"/>
    <n v="10"/>
    <n v="70049005"/>
    <s v="P02"/>
    <s v="OCD"/>
    <x v="71"/>
    <s v="UNASSIGNED"/>
    <s v="PVOCD262020397492000"/>
    <s v="EFT"/>
    <s v="MA"/>
    <s v="DEDHAM"/>
    <s v="2024-08-31T06:32:12.000"/>
  </r>
  <r>
    <s v="A0000000000618130283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08"/>
    <n v="60000"/>
    <s v="GENERAL FUND"/>
    <n v="10"/>
    <n v="70049005"/>
    <s v="P02"/>
    <s v="OCD"/>
    <x v="218"/>
    <s v="UNASSIGNED"/>
    <s v="PVOCD262020455480000"/>
    <s v="EFT"/>
    <s v="MA"/>
    <s v="NAHANT"/>
    <s v="2024-08-31T06:32:12.000"/>
  </r>
  <r>
    <s v="A0000000000618130063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50"/>
    <n v="50000"/>
    <s v="GENERAL FUND"/>
    <n v="10"/>
    <n v="70049005"/>
    <s v="P02"/>
    <s v="OCD"/>
    <x v="166"/>
    <s v="UNASSIGNED"/>
    <s v="PVOCD262020455507000"/>
    <s v="EFT"/>
    <s v="MA"/>
    <s v="SOUTHBRIDGE"/>
    <s v="2024-08-31T06:32:12.000"/>
  </r>
  <r>
    <s v="A0000000000618130058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60"/>
    <n v="200000"/>
    <s v="GENERAL FUND"/>
    <n v="10"/>
    <n v="70049005"/>
    <s v="P02"/>
    <s v="OCD"/>
    <x v="116"/>
    <s v="UNASSIGNED"/>
    <s v="PVOCD262020455481000"/>
    <s v="EFT"/>
    <s v="MA"/>
    <s v="NATICK"/>
    <s v="2024-08-31T06:32:12.000"/>
  </r>
  <r>
    <s v="A0000000000618129944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563"/>
    <n v="10000"/>
    <s v="GENERAL FUND"/>
    <n v="10"/>
    <n v="70049005"/>
    <s v="P02"/>
    <s v="OCD"/>
    <x v="224"/>
    <s v="UNASSIGNED"/>
    <s v="PVOCD262020455500000"/>
    <s v="EFT"/>
    <s v="MA"/>
    <s v="SANDWICH"/>
    <s v="2024-08-31T06:32:12.000"/>
  </r>
  <r>
    <s v="A0000000000618129915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76"/>
    <n v="50000"/>
    <s v="GENERAL FUND"/>
    <n v="10"/>
    <n v="70049005"/>
    <s v="P02"/>
    <s v="OCD"/>
    <x v="217"/>
    <s v="UNASSIGNED"/>
    <s v="PVOCD262020455503000"/>
    <s v="EFT"/>
    <s v="MA"/>
    <s v="TURNER FALLS"/>
    <s v="2024-08-31T06:32:12.000"/>
  </r>
  <r>
    <s v="A0000000000618129858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80"/>
    <n v="100000"/>
    <s v="GENERAL FUND"/>
    <n v="10"/>
    <n v="70049005"/>
    <s v="P02"/>
    <s v="OCD"/>
    <x v="17"/>
    <s v="UNASSIGNED"/>
    <s v="PVOCD262020455517000"/>
    <s v="EFT"/>
    <s v="MA"/>
    <s v="WAKEFIELD"/>
    <s v="2024-08-31T06:32:12.000"/>
  </r>
  <r>
    <s v="A0000000000618129850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45"/>
    <n v="25000"/>
    <s v="GENERAL FUND"/>
    <n v="10"/>
    <n v="70049005"/>
    <s v="P02"/>
    <s v="OCD"/>
    <x v="115"/>
    <s v="UNASSIGNED"/>
    <s v="PVOCD262020455504000"/>
    <s v="EFT"/>
    <s v="MA"/>
    <s v="SHREWSBURY"/>
    <s v="2024-08-31T06:32:12.000"/>
  </r>
  <r>
    <s v="A0000000000618127777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07"/>
    <n v="15000"/>
    <s v="GENERAL FUND"/>
    <n v="10"/>
    <n v="70049005"/>
    <s v="P02"/>
    <s v="OCD"/>
    <x v="202"/>
    <s v="UNASSIGNED"/>
    <s v="PVOCD262020455512000"/>
    <s v="EFT"/>
    <s v="MA"/>
    <s v="SWAMPSCOTT"/>
    <s v="2024-08-31T06:32:12.000"/>
  </r>
  <r>
    <s v="A0000000000618127768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5"/>
    <n v="500000"/>
    <s v="GENERAL FUND"/>
    <n v="10"/>
    <n v="70049005"/>
    <s v="P02"/>
    <s v="OCD"/>
    <x v="30"/>
    <s v="UNASSIGNED"/>
    <s v="PVOCD262020455505000"/>
    <s v="EFT"/>
    <s v="MA"/>
    <s v="SOMERVILLE"/>
    <s v="2024-08-31T06:32:12.000"/>
  </r>
  <r>
    <s v="A0000000000618127736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63"/>
    <n v="30000"/>
    <s v="GENERAL FUND"/>
    <n v="10"/>
    <n v="70049005"/>
    <s v="P02"/>
    <s v="OCD"/>
    <x v="20"/>
    <s v="UNASSIGNED"/>
    <s v="PVOCD262020455492000"/>
    <s v="EFT"/>
    <s v="MA"/>
    <s v="PEPPERELL"/>
    <s v="2024-08-31T06:32:12.000"/>
  </r>
  <r>
    <s v="A0000000000618127699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40"/>
    <n v="25000"/>
    <s v="GENERAL FUND"/>
    <n v="10"/>
    <n v="70049005"/>
    <s v="P02"/>
    <s v="OCD"/>
    <x v="215"/>
    <s v="UNASSIGNED"/>
    <s v="PVOCD262020455489000"/>
    <s v="EFT"/>
    <s v="MA"/>
    <s v="OXFORD"/>
    <s v="2024-08-31T06:32:12.000"/>
  </r>
  <r>
    <s v="A0000000000618127661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68"/>
    <n v="40000"/>
    <s v="GENERAL FUND"/>
    <n v="10"/>
    <n v="70049005"/>
    <s v="P02"/>
    <s v="OCD"/>
    <x v="84"/>
    <s v="UNASSIGNED"/>
    <s v="PVOCD262020455495000"/>
    <s v="EFT"/>
    <s v="MA"/>
    <s v="RANDOLPH"/>
    <s v="2024-08-31T06:32:12.000"/>
  </r>
  <r>
    <s v="A0000000000618127558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70"/>
    <n v="30000"/>
    <s v="GENERAL FUND"/>
    <n v="10"/>
    <n v="70049005"/>
    <s v="P02"/>
    <s v="OCD"/>
    <x v="105"/>
    <s v="UNASSIGNED"/>
    <s v="PVOCD262020455520000"/>
    <s v="EFT"/>
    <s v="MA"/>
    <s v="WEBSTER"/>
    <s v="2024-08-31T06:32:12.000"/>
  </r>
  <r>
    <s v="A0000000000618127536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01"/>
    <n v="400000"/>
    <s v="GENERAL FUND"/>
    <n v="10"/>
    <n v="70049005"/>
    <s v="P02"/>
    <s v="OCD"/>
    <x v="28"/>
    <s v="UNASSIGNED"/>
    <s v="PVOCD262020455493000"/>
    <s v="EFT"/>
    <s v="MA"/>
    <s v="PITTSFIELD"/>
    <s v="2024-08-31T06:32:12.000"/>
  </r>
  <r>
    <s v="A0000000000618127351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01"/>
    <n v="22418"/>
    <s v="GENERAL FUND"/>
    <n v="10"/>
    <n v="70049005"/>
    <s v="P02"/>
    <s v="OCD"/>
    <x v="221"/>
    <s v="UNASSIGNED"/>
    <s v="PVOCD262020455531000"/>
    <s v="EFT"/>
    <s v="MA"/>
    <s v="WOBURN"/>
    <s v="2024-08-31T06:32:12.000"/>
  </r>
  <r>
    <s v="A0000000000618127345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70"/>
    <n v="300000"/>
    <s v="GENERAL FUND"/>
    <n v="10"/>
    <n v="70049005"/>
    <s v="P02"/>
    <s v="OCD"/>
    <x v="25"/>
    <s v="UNASSIGNED"/>
    <s v="PVOCD262020455494000"/>
    <s v="EFT"/>
    <s v="MA"/>
    <s v="QUINCY"/>
    <s v="2024-08-31T06:32:12.000"/>
  </r>
  <r>
    <s v="A0000000000618127252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60"/>
    <n v="150000"/>
    <s v="GENERAL FUND"/>
    <n v="10"/>
    <n v="70049005"/>
    <s v="P02"/>
    <s v="OCD"/>
    <x v="168"/>
    <s v="UNASSIGNED"/>
    <s v="PVOCD262020455491000"/>
    <s v="EFT"/>
    <s v="MA"/>
    <s v="PEABODY"/>
    <s v="2024-08-31T06:32:12.000"/>
  </r>
  <r>
    <s v="A0000000000618127223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57"/>
    <n v="25000"/>
    <s v="GENERAL FUND"/>
    <n v="10"/>
    <n v="70049005"/>
    <s v="P02"/>
    <s v="OCD"/>
    <x v="80"/>
    <s v="UNASSIGNED"/>
    <s v="PVOCD262020455475000"/>
    <s v="EFT"/>
    <s v="MA"/>
    <s v="MILFORD"/>
    <s v="2024-08-31T06:32:12.000"/>
  </r>
  <r>
    <s v="A0000000000618127212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71"/>
    <n v="25000"/>
    <s v="GENERAL FUND"/>
    <n v="10"/>
    <n v="70049005"/>
    <s v="P02"/>
    <s v="OCD"/>
    <x v="163"/>
    <s v="UNASSIGNED"/>
    <s v="PVOCD262020455501000"/>
    <s v="EFT"/>
    <s v="MA"/>
    <s v="SEEKONK"/>
    <s v="2024-08-31T06:32:12.000"/>
  </r>
  <r>
    <s v="A0000000000618125924"/>
    <x v="5"/>
    <x v="3"/>
    <s v="2020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571"/>
    <n v="25000"/>
    <s v="GENERAL FUND"/>
    <n v="10"/>
    <n v="70049005"/>
    <s v="P02"/>
    <s v="OCD"/>
    <x v="160"/>
    <s v="UNASSIGNED"/>
    <s v="PVOCD262020455535000"/>
    <s v="EFT"/>
    <s v="MA"/>
    <s v="WAREHAM"/>
    <s v="2024-08-31T06:32:12.000"/>
  </r>
  <r>
    <s v="A0000000000618125712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61"/>
    <n v="30000"/>
    <s v="GENERAL FUND"/>
    <n v="10"/>
    <n v="70049005"/>
    <s v="P02"/>
    <s v="OCD"/>
    <x v="13"/>
    <s v="UNASSIGNED"/>
    <s v="PVOCD262020455485000"/>
    <s v="EFT"/>
    <s v="MA"/>
    <s v="NORTH ATTLEBORO"/>
    <s v="2024-08-31T06:32:12.000"/>
  </r>
  <r>
    <s v="A0000000000618125699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90"/>
    <n v="20000"/>
    <s v="GENERAL FUND"/>
    <n v="10"/>
    <n v="70049005"/>
    <s v="P02"/>
    <s v="OCD"/>
    <x v="214"/>
    <s v="UNASSIGNED"/>
    <s v="PVOCD262020455523000"/>
    <s v="EFT"/>
    <s v="MA"/>
    <s v="WESTPORT"/>
    <s v="2024-08-31T06:32:12.000"/>
  </r>
  <r>
    <s v="A0000000000618125653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62"/>
    <n v="40000"/>
    <s v="GENERAL FUND"/>
    <n v="10"/>
    <n v="70049005"/>
    <s v="P02"/>
    <s v="OCD"/>
    <x v="208"/>
    <s v="UNASSIGNED"/>
    <s v="PVOCD262020455488000"/>
    <s v="EFT"/>
    <s v="MA"/>
    <s v="NORWOOD"/>
    <s v="2024-08-31T06:32:12.000"/>
  </r>
  <r>
    <s v="A0000000000618125651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69"/>
    <n v="20000"/>
    <s v="GENERAL FUND"/>
    <n v="10"/>
    <n v="70049005"/>
    <s v="P02"/>
    <s v="OCD"/>
    <x v="122"/>
    <s v="UNASSIGNED"/>
    <s v="PVOCD262020455490000"/>
    <s v="EFT"/>
    <s v="MA"/>
    <s v="PLAMER"/>
    <s v="2024-08-31T06:32:12.000"/>
  </r>
  <r>
    <s v="A0000000000618125510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35"/>
    <n v="60000"/>
    <s v="GENERAL FUND"/>
    <n v="10"/>
    <n v="70049005"/>
    <s v="P02"/>
    <s v="OCD"/>
    <x v="137"/>
    <s v="UNASSIGNED"/>
    <s v="PVOCD262020455426000"/>
    <s v="EFT"/>
    <s v="MA"/>
    <s v="FOXBORO"/>
    <s v="2024-08-31T06:32:12.000"/>
  </r>
  <r>
    <s v="A0000000000618125383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44"/>
    <n v="100000"/>
    <s v="GENERAL FUND"/>
    <n v="10"/>
    <n v="70049005"/>
    <s v="P02"/>
    <s v="OCD"/>
    <x v="10"/>
    <s v="UNASSIGNED"/>
    <s v="PVOCD262020455474000"/>
    <s v="EFT"/>
    <s v="MA"/>
    <s v="METHUEN"/>
    <s v="2024-08-31T06:32:12.000"/>
  </r>
  <r>
    <s v="A0000000000618125366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31"/>
    <n v="200000"/>
    <s v="GENERAL FUND"/>
    <n v="10"/>
    <n v="70049005"/>
    <s v="P02"/>
    <s v="OCD"/>
    <x v="64"/>
    <s v="UNASSIGNED"/>
    <s v="PVOCD262020455445000"/>
    <s v="EFT"/>
    <s v="MA"/>
    <s v="HAVERHILL"/>
    <s v="2024-08-31T06:32:12.000"/>
  </r>
  <r>
    <s v="A0000000000618125327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24"/>
    <n v="100000"/>
    <s v="GENERAL FUND"/>
    <n v="10"/>
    <n v="70049005"/>
    <s v="P02"/>
    <s v="OCD"/>
    <x v="76"/>
    <s v="UNASSIGNED"/>
    <s v="PVOCD262020455408000"/>
    <s v="EFT"/>
    <s v="MA"/>
    <s v="CHELMSFORD"/>
    <s v="2024-08-31T06:32:12.000"/>
  </r>
  <r>
    <s v="A0000000000618125323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420"/>
    <n v="100000"/>
    <s v="GENERAL FUND"/>
    <n v="10"/>
    <n v="70049005"/>
    <s v="P02"/>
    <s v="OCD"/>
    <x v="77"/>
    <s v="UNASSIGNED"/>
    <s v="PVOCD262020455459000"/>
    <s v="EFT"/>
    <s v="MA"/>
    <s v="LEXINGTON"/>
    <s v="2024-08-31T06:32:12.000"/>
  </r>
  <r>
    <s v="A0000000000618125273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07"/>
    <n v="40000"/>
    <s v="GENERAL FUND"/>
    <n v="10"/>
    <n v="70049005"/>
    <s v="P02"/>
    <s v="OCD"/>
    <x v="193"/>
    <s v="UNASSIGNED"/>
    <s v="PVOCD262020455406000"/>
    <s v="EFT"/>
    <s v="MA"/>
    <s v="CHARLTON"/>
    <s v="2024-08-31T06:32:12.000"/>
  </r>
  <r>
    <s v="A0000000000618125271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42"/>
    <n v="20000"/>
    <s v="GENERAL FUND"/>
    <n v="10"/>
    <n v="70049005"/>
    <s v="P02"/>
    <s v="OCD"/>
    <x v="48"/>
    <s v="UNASSIGNED"/>
    <s v="PVOCD262020455412000"/>
    <s v="EFT"/>
    <s v="MA"/>
    <s v="CONCORD"/>
    <s v="2024-08-31T06:32:12.000"/>
  </r>
  <r>
    <s v="A0000000000618125260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30"/>
    <n v="25000"/>
    <s v="GENERAL FUND"/>
    <n v="10"/>
    <n v="70049005"/>
    <s v="P02"/>
    <s v="OCD"/>
    <x v="158"/>
    <s v="UNASSIGNED"/>
    <s v="PVOCD262020455391000"/>
    <s v="EFT"/>
    <s v="MA"/>
    <s v="BEDFORD"/>
    <s v="2024-08-31T06:32:12.000"/>
  </r>
  <r>
    <s v="A0000000000618125254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6"/>
    <n v="300000"/>
    <s v="GENERAL FUND"/>
    <n v="10"/>
    <n v="70049005"/>
    <s v="P02"/>
    <s v="OCD"/>
    <x v="34"/>
    <s v="UNASSIGNED"/>
    <s v="PVOCD262020455404000"/>
    <s v="EFT"/>
    <s v="MA"/>
    <s v="BROOKLINE"/>
    <s v="2024-08-31T06:32:12.000"/>
  </r>
  <r>
    <s v="A0000000000618125156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30"/>
    <n v="75000"/>
    <s v="GENERAL FUND"/>
    <n v="10"/>
    <n v="70049005"/>
    <s v="P02"/>
    <s v="OCD"/>
    <x v="179"/>
    <s v="AUTHORITY"/>
    <s v="PVOCD262020455436000"/>
    <s v="EFT"/>
    <s v="MA"/>
    <s v="GREAT BARRINGTON"/>
    <s v="2024-08-31T06:32:12.000"/>
  </r>
  <r>
    <s v="A0000000000618124941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28"/>
    <n v="60000"/>
    <s v="GENERAL FUND"/>
    <n v="10"/>
    <n v="70049005"/>
    <s v="P02"/>
    <s v="OCD"/>
    <x v="147"/>
    <s v="UNASSIGNED"/>
    <s v="PVOCD262020455419000"/>
    <s v="EFT"/>
    <s v="MA"/>
    <s v="EAST LONGMEADOW"/>
    <s v="2024-08-31T06:32:12.000"/>
  </r>
  <r>
    <s v="A0000000000618124928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49"/>
    <n v="5000"/>
    <s v="GENERAL FUND"/>
    <n v="10"/>
    <n v="70049005"/>
    <s v="P02"/>
    <s v="OCD"/>
    <x v="204"/>
    <s v="UNASSIGNED"/>
    <s v="PVOCD262020455451000"/>
    <s v="EFT"/>
    <s v="MA"/>
    <s v="HUDSON"/>
    <s v="2024-08-31T06:32:12.000"/>
  </r>
  <r>
    <s v="A0000000000618124886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31"/>
    <n v="30000"/>
    <s v="GENERAL FUND"/>
    <n v="10"/>
    <n v="70049005"/>
    <s v="P02"/>
    <s v="OCD"/>
    <x v="192"/>
    <s v="UNASSIGNED"/>
    <s v="PVOCD262020455400000"/>
    <s v="EFT"/>
    <s v="MA"/>
    <s v="BREWSTER"/>
    <s v="2024-08-31T06:32:12.000"/>
  </r>
  <r>
    <s v="A0000000000618124876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21"/>
    <n v="5233"/>
    <s v="GENERAL FUND"/>
    <n v="10"/>
    <n v="70049005"/>
    <s v="P02"/>
    <s v="OCD"/>
    <x v="206"/>
    <s v="UNASSIGNED"/>
    <s v="PVOCD262020455396000"/>
    <s v="EFT"/>
    <s v="MA"/>
    <s v="BILLERICA"/>
    <s v="2024-08-31T06:32:12.000"/>
  </r>
  <r>
    <s v="A0000000000618124855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10"/>
    <n v="100000"/>
    <s v="GENERAL FUND"/>
    <n v="10"/>
    <n v="70049005"/>
    <s v="P02"/>
    <s v="OCD"/>
    <x v="74"/>
    <s v="UNASSIGNED"/>
    <s v="PVOCD262020455411000"/>
    <s v="EFT"/>
    <s v="MA"/>
    <s v="CLINTON"/>
    <s v="2024-08-31T06:32:12.000"/>
  </r>
  <r>
    <s v="A0000000000618124849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33"/>
    <n v="100000"/>
    <s v="GENERAL FUND"/>
    <n v="10"/>
    <n v="70049005"/>
    <s v="P02"/>
    <s v="OCD"/>
    <x v="61"/>
    <s v="UNASSIGNED"/>
    <s v="PVOCD262020455432000"/>
    <s v="EFT"/>
    <s v="MA"/>
    <s v="GEORGETOWN"/>
    <s v="2024-08-31T06:32:12.000"/>
  </r>
  <r>
    <s v="A0000000000618124821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30"/>
    <n v="150000"/>
    <s v="GENERAL FUND"/>
    <n v="10"/>
    <n v="70049005"/>
    <s v="P02"/>
    <s v="OCD"/>
    <x v="54"/>
    <s v="UNASSIGNED"/>
    <s v="PVOCD262020455433000"/>
    <s v="EFT"/>
    <s v="MA"/>
    <s v="GLOUCESTER"/>
    <s v="2024-08-31T06:32:12.000"/>
  </r>
  <r>
    <s v="A0000000000618124521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43"/>
    <n v="584"/>
    <s v="GENERAL FUND"/>
    <n v="10"/>
    <n v="70049005"/>
    <s v="P02"/>
    <s v="OCD"/>
    <x v="219"/>
    <s v="UNASSIGNED"/>
    <s v="PVOCD262020455439000"/>
    <s v="EFT"/>
    <s v="MA"/>
    <s v="GROVELAND"/>
    <s v="2024-08-31T06:32:12.000"/>
  </r>
  <r>
    <s v="A0000000000618124469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01"/>
    <n v="100000"/>
    <s v="GENERAL FUND"/>
    <n v="10"/>
    <n v="70049005"/>
    <s v="P02"/>
    <s v="OCD"/>
    <x v="16"/>
    <s v="UNASSIGNED"/>
    <s v="PVOCD262020455437000"/>
    <s v="EFT"/>
    <s v="MA"/>
    <s v="GREENFIELD"/>
    <s v="2024-08-31T06:32:12.000"/>
  </r>
  <r>
    <s v="A0000000000618124436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38"/>
    <n v="10000"/>
    <s v="GENERAL FUND"/>
    <n v="10"/>
    <n v="70049005"/>
    <s v="P02"/>
    <s v="OCD"/>
    <x v="228"/>
    <s v="UNASSIGNED"/>
    <s v="PVOCD262020455441000"/>
    <s v="EFT"/>
    <s v="MA"/>
    <s v="HALIFAX"/>
    <s v="2024-08-31T06:32:12.000"/>
  </r>
  <r>
    <s v="A0000000000618123001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23"/>
    <n v="15000"/>
    <s v="GENERAL FUND"/>
    <n v="10"/>
    <n v="70049005"/>
    <s v="P02"/>
    <s v="OCD"/>
    <x v="182"/>
    <s v="UNASSIGNED"/>
    <s v="PVOCD262020455413000"/>
    <s v="EFT"/>
    <s v="MA"/>
    <s v="DANVERS"/>
    <s v="2024-08-31T06:32:12.000"/>
  </r>
  <r>
    <s v="A0000000000618123000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559"/>
    <n v="60000"/>
    <s v="GENERAL FUND"/>
    <n v="10"/>
    <n v="70049005"/>
    <s v="P02"/>
    <s v="OCD"/>
    <x v="143"/>
    <s v="UNASSIGNED"/>
    <s v="PVOCD262020455398000"/>
    <s v="EFT"/>
    <s v="MA"/>
    <s v="POCASSET"/>
    <s v="2024-08-31T06:32:12.000"/>
  </r>
  <r>
    <s v="A0000000000618122993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40"/>
    <n v="100000"/>
    <s v="GENERAL FUND"/>
    <n v="10"/>
    <n v="70049005"/>
    <s v="P02"/>
    <s v="OCD"/>
    <x v="51"/>
    <s v="UNASSIGNED"/>
    <s v="PVOCD262020455431000"/>
    <s v="EFT"/>
    <s v="MA"/>
    <s v="GARDNER"/>
    <s v="2024-08-31T06:32:12.000"/>
  </r>
  <r>
    <s v="A0000000000618122992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43"/>
    <n v="75000"/>
    <s v="GENERAL FUND"/>
    <n v="10"/>
    <n v="70049005"/>
    <s v="P02"/>
    <s v="OCD"/>
    <x v="4"/>
    <s v="UNASSIGNED"/>
    <s v="PVOCD262020455446000"/>
    <s v="EFT"/>
    <s v="MA"/>
    <s v="HINGHAM"/>
    <s v="2024-08-31T06:32:12.000"/>
  </r>
  <r>
    <s v="A0000000000618122933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01"/>
    <n v="100000"/>
    <s v="GENERAL FUND"/>
    <n v="10"/>
    <n v="70049005"/>
    <s v="P02"/>
    <s v="OCD"/>
    <x v="58"/>
    <s v="UNASSIGNED"/>
    <s v="PVOCD262020455379000"/>
    <s v="EFT"/>
    <s v="MA"/>
    <s v="AGAWAM"/>
    <s v="2024-08-31T06:32:12.000"/>
  </r>
  <r>
    <s v="A0000000000618122910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38"/>
    <n v="5000"/>
    <s v="GENERAL FUND"/>
    <n v="10"/>
    <n v="70049005"/>
    <s v="P02"/>
    <s v="OCD"/>
    <x v="135"/>
    <s v="UNASSIGNED"/>
    <s v="PVOCD262020455444000"/>
    <s v="EFT"/>
    <s v="MA"/>
    <s v="HATFIELD"/>
    <s v="2024-08-31T06:32:12.000"/>
  </r>
  <r>
    <s v="A0000000000618122888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60"/>
    <n v="25000"/>
    <s v="GENERAL FUND"/>
    <n v="10"/>
    <n v="70049005"/>
    <s v="P02"/>
    <s v="OCD"/>
    <x v="205"/>
    <s v="UNASSIGNED"/>
    <s v="PVOCD262020455460000"/>
    <s v="EFT"/>
    <s v="MA"/>
    <s v="LITTLETON"/>
    <s v="2024-08-31T06:32:12.000"/>
  </r>
  <r>
    <s v="A0000000000618122868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27"/>
    <n v="200000"/>
    <s v="GENERAL FUND"/>
    <n v="10"/>
    <n v="70049005"/>
    <s v="P02"/>
    <s v="OCD"/>
    <x v="71"/>
    <s v="UNASSIGNED"/>
    <s v="PVOCD262020455414000"/>
    <s v="EFT"/>
    <s v="MA"/>
    <s v="DEDHAM"/>
    <s v="2024-08-31T06:32:12.000"/>
  </r>
  <r>
    <s v="A0000000000618122858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60"/>
    <n v="10000"/>
    <s v="GENERAL FUND"/>
    <n v="10"/>
    <n v="70049005"/>
    <s v="P02"/>
    <s v="OCD"/>
    <x v="178"/>
    <s v="UNASSIGNED"/>
    <s v="PVOCD262020455473000"/>
    <s v="EFT"/>
    <s v="MA"/>
    <s v="MERRIMAC"/>
    <s v="2024-08-31T06:32:12.000"/>
  </r>
  <r>
    <s v="A0000000000618122802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33"/>
    <n v="10000"/>
    <s v="GENERAL FUND"/>
    <n v="10"/>
    <n v="70049005"/>
    <s v="P02"/>
    <s v="OCD"/>
    <x v="216"/>
    <s v="UNASSIGNED"/>
    <s v="PVOCD262020455443000"/>
    <s v="EFT"/>
    <s v="MA"/>
    <s v="CHATHAM"/>
    <s v="2024-08-31T06:32:12.000"/>
  </r>
  <r>
    <s v="A0000000000618122606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53"/>
    <n v="150000"/>
    <s v="GENERAL FUND"/>
    <n v="10"/>
    <n v="70049005"/>
    <s v="P02"/>
    <s v="OCD"/>
    <x v="3"/>
    <s v="UNASSIGNED"/>
    <s v="PVOCD262020455458000"/>
    <s v="EFT"/>
    <s v="MA"/>
    <s v="LEOMINSTER"/>
    <s v="2024-08-31T06:32:12.000"/>
  </r>
  <r>
    <s v="A0000000000618122602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07"/>
    <n v="10000"/>
    <s v="GENERAL FUND"/>
    <n v="10"/>
    <n v="70049005"/>
    <s v="P02"/>
    <s v="OCD"/>
    <x v="68"/>
    <s v="UNASSIGNED"/>
    <s v="PVOCD262020455392000"/>
    <s v="EFT"/>
    <s v="MA"/>
    <s v="BELCHERTOWN"/>
    <s v="2024-08-31T06:32:12.000"/>
  </r>
  <r>
    <s v="A0000000000618122598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13"/>
    <n v="60000"/>
    <s v="GENERAL FUND"/>
    <n v="10"/>
    <n v="70049005"/>
    <s v="P02"/>
    <s v="OCD"/>
    <x v="56"/>
    <s v="UNASSIGNED"/>
    <s v="PVOCD262020455380000"/>
    <s v="EFT"/>
    <s v="MA"/>
    <s v="AMESBURY"/>
    <s v="2024-08-31T06:32:12.000"/>
  </r>
  <r>
    <s v="A0000000000618122507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01"/>
    <n v="50000"/>
    <s v="GENERAL FUND"/>
    <n v="10"/>
    <n v="70049005"/>
    <s v="P02"/>
    <s v="OCD"/>
    <x v="31"/>
    <s v="UNASSIGNED"/>
    <s v="PVOCD262020455403000"/>
    <s v="EFT"/>
    <s v="MA"/>
    <s v="BROCKTON"/>
    <s v="2024-08-31T06:32:12.000"/>
  </r>
  <r>
    <s v="A0000000000618122398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33"/>
    <n v="35000"/>
    <s v="GENERAL FUND"/>
    <n v="10"/>
    <n v="70049005"/>
    <s v="P02"/>
    <s v="OCD"/>
    <x v="62"/>
    <s v="UNASSIGNED"/>
    <s v="PVOCD262020455407000"/>
    <s v="EFT"/>
    <s v="MA"/>
    <s v="CHATHAM"/>
    <s v="2024-08-31T06:32:12.000"/>
  </r>
  <r>
    <s v="A0000000000618122393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20"/>
    <n v="100000"/>
    <s v="GENERAL FUND"/>
    <n v="10"/>
    <n v="70049005"/>
    <s v="P02"/>
    <s v="OCD"/>
    <x v="60"/>
    <s v="UNASSIGNED"/>
    <s v="PVOCD262020455425000"/>
    <s v="EFT"/>
    <s v="MA"/>
    <s v="FITCHBURG"/>
    <s v="2024-08-31T06:32:12.000"/>
  </r>
  <r>
    <s v="A0000000000618122319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50"/>
    <n v="15000"/>
    <s v="GENERAL FUND"/>
    <n v="10"/>
    <n v="70049005"/>
    <s v="P02"/>
    <s v="OCD"/>
    <x v="40"/>
    <s v="UNASSIGNED"/>
    <s v="PVOCD262020455438000"/>
    <s v="EFT"/>
    <s v="MA"/>
    <s v="GROTON"/>
    <s v="2024-08-31T06:32:12.000"/>
  </r>
  <r>
    <s v="A0000000000618122318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24"/>
    <n v="60000"/>
    <s v="GENERAL FUND"/>
    <n v="10"/>
    <n v="70049005"/>
    <s v="P02"/>
    <s v="OCD"/>
    <x v="131"/>
    <s v="UNASSIGNED"/>
    <s v="PVOCD262020455457000"/>
    <s v="EFT"/>
    <s v="MA"/>
    <s v="LEICESTER"/>
    <s v="2024-08-31T06:32:12.000"/>
  </r>
  <r>
    <s v="A0000000000618122315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15"/>
    <n v="150000"/>
    <s v="GENERAL FUND"/>
    <n v="10"/>
    <n v="70049005"/>
    <s v="P02"/>
    <s v="OCD"/>
    <x v="132"/>
    <s v="UNASSIGNED"/>
    <s v="PVOCD262020455394000"/>
    <s v="EFT"/>
    <s v="MA"/>
    <s v="BEVERLY"/>
    <s v="2024-08-31T06:32:12.000"/>
  </r>
  <r>
    <s v="A0000000000618122312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22"/>
    <n v="30000"/>
    <s v="GENERAL FUND"/>
    <n v="10"/>
    <n v="70049005"/>
    <s v="P02"/>
    <s v="OCD"/>
    <x v="59"/>
    <s v="UNASSIGNED"/>
    <s v="PVOCD262020455387000"/>
    <s v="EFT"/>
    <s v="MA"/>
    <s v="AVON"/>
    <s v="2024-08-31T06:32:12.000"/>
  </r>
  <r>
    <s v="A0000000000618122272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47"/>
    <n v="7500"/>
    <s v="GENERAL FUND"/>
    <n v="10"/>
    <n v="70049005"/>
    <s v="P02"/>
    <s v="OCD"/>
    <x v="223"/>
    <s v="UNASSIGNED"/>
    <s v="PVOCD262020455450000"/>
    <s v="EFT"/>
    <s v="MA"/>
    <s v="HOPEDALE"/>
    <s v="2024-08-31T06:32:12.000"/>
  </r>
  <r>
    <s v="A0000000000618121938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52"/>
    <n v="36200"/>
    <s v="GENERAL FUND"/>
    <n v="10"/>
    <n v="70049005"/>
    <s v="P02"/>
    <s v="OCD"/>
    <x v="173"/>
    <s v="AUTHORITY HOUSING DIVISION"/>
    <s v="PVOCD262020455467000"/>
    <s v="EFT"/>
    <s v="MA"/>
    <s v="MARLBOROUGH"/>
    <s v="2024-08-31T06:32:12.000"/>
  </r>
  <r>
    <s v="A0000000000618121936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05"/>
    <n v="25000"/>
    <s v="GENERAL FUND"/>
    <n v="10"/>
    <n v="70049005"/>
    <s v="P02"/>
    <s v="OCD"/>
    <x v="79"/>
    <s v="UNASSIGNED"/>
    <s v="PVOCD262020455390000"/>
    <s v="EFT"/>
    <s v="MA"/>
    <s v="BARRE"/>
    <s v="2024-08-31T06:32:12.000"/>
  </r>
  <r>
    <s v="A0000000000618121919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45"/>
    <n v="45000"/>
    <s v="GENERAL FUND"/>
    <n v="10"/>
    <n v="70049005"/>
    <s v="P02"/>
    <s v="OCD"/>
    <x v="86"/>
    <s v="UNASSIGNED"/>
    <s v="PVOCD262020455452000"/>
    <s v="EFT"/>
    <s v="MA"/>
    <s v="HULL"/>
    <s v="2024-08-31T06:32:12.000"/>
  </r>
  <r>
    <s v="A0000000000618121915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29"/>
    <n v="7000"/>
    <s v="GENERAL FUND"/>
    <n v="10"/>
    <n v="70049005"/>
    <s v="P02"/>
    <s v="OCD"/>
    <x v="133"/>
    <s v="UNASSIGNED"/>
    <s v="PVOCD262020455421000"/>
    <s v="EFT"/>
    <s v="MA"/>
    <s v="ESSEX"/>
    <s v="2024-08-31T06:32:12.000"/>
  </r>
  <r>
    <s v="A0000000000618121894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26"/>
    <n v="20000"/>
    <s v="GENERAL FUND"/>
    <n v="10"/>
    <n v="70049005"/>
    <s v="P02"/>
    <s v="OCD"/>
    <x v="199"/>
    <s v="HOUSING AUTHORITY"/>
    <s v="PVOCD262020455442000"/>
    <s v="EFT"/>
    <s v="MA"/>
    <s v="CUMMINGTON"/>
    <s v="2024-08-31T06:32:12.000"/>
  </r>
  <r>
    <s v="A0000000000618121796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35"/>
    <n v="10000"/>
    <s v="GENERAL FUND"/>
    <n v="10"/>
    <n v="70049005"/>
    <s v="P02"/>
    <s v="OCD"/>
    <x v="41"/>
    <s v="UNASSIGNED"/>
    <s v="PVOCD262020455440000"/>
    <s v="EFT"/>
    <s v="MA"/>
    <s v="HADLEY"/>
    <s v="2024-08-31T06:32:12.000"/>
  </r>
  <r>
    <s v="A0000000000618120801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93"/>
    <n v="10000"/>
    <s v="GENERAL FUND"/>
    <n v="10"/>
    <n v="70049005"/>
    <s v="P02"/>
    <s v="OCD"/>
    <x v="171"/>
    <s v="UNASSIGNED"/>
    <s v="PVOCD262020455533000"/>
    <s v="EFT"/>
    <s v="MA"/>
    <s v="WRENTHAM"/>
    <s v="2024-08-31T06:32:12.000"/>
  </r>
  <r>
    <s v="A0000000000618120767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75"/>
    <n v="85000"/>
    <s v="GENERAL FUND"/>
    <n v="10"/>
    <n v="70049005"/>
    <s v="P02"/>
    <s v="OCD"/>
    <x v="6"/>
    <s v="UNASSIGNED"/>
    <s v="PVOCD262020455529000"/>
    <s v="EFT"/>
    <s v="MA"/>
    <s v="WINCHENDON"/>
    <s v="2024-08-31T06:32:12.000"/>
  </r>
  <r>
    <s v="A0000000000618120753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80"/>
    <n v="225000"/>
    <s v="GENERAL FUND"/>
    <n v="10"/>
    <n v="70049005"/>
    <s v="P02"/>
    <s v="OCD"/>
    <x v="19"/>
    <s v="UNASSIGNED"/>
    <s v="PVOCD262020455514000"/>
    <s v="EFT"/>
    <s v="MA"/>
    <s v="TAUNTON"/>
    <s v="2024-08-31T06:32:12.000"/>
  </r>
  <r>
    <s v="A0000000000618120734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494"/>
    <n v="60000"/>
    <s v="GENERAL FUND"/>
    <n v="10"/>
    <n v="70049005"/>
    <s v="P02"/>
    <s v="OCD"/>
    <x v="94"/>
    <s v="UNASSIGNED"/>
    <s v="PVOCD262020455482000"/>
    <s v="EFT"/>
    <s v="MA"/>
    <s v="NEEDHAM"/>
    <s v="2024-08-31T06:32:12.000"/>
  </r>
  <r>
    <s v="A0000000000618120725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40"/>
    <n v="800000"/>
    <s v="GENERAL FUND"/>
    <n v="10"/>
    <n v="70049005"/>
    <s v="P02"/>
    <s v="OCD"/>
    <x v="124"/>
    <s v="UNASSIGNED"/>
    <s v="PVOCD262020455483000"/>
    <s v="EFT"/>
    <s v="MA"/>
    <s v="NEW BEDFORD"/>
    <s v="2024-08-31T06:32:12.000"/>
  </r>
  <r>
    <s v="A0000000000618120704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1"/>
    <n v="300000"/>
    <s v="GENERAL FUND"/>
    <n v="10"/>
    <n v="70049005"/>
    <s v="P02"/>
    <s v="OCD"/>
    <x v="38"/>
    <s v="UNASSIGNED"/>
    <s v="PVOCD262020455496000"/>
    <s v="EFT"/>
    <s v="MA"/>
    <s v="REVERE"/>
    <s v="2024-08-31T06:32:12.000"/>
  </r>
  <r>
    <s v="A0000000000618120662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61"/>
    <n v="5000"/>
    <s v="GENERAL FUND"/>
    <n v="10"/>
    <n v="70049005"/>
    <s v="P02"/>
    <s v="OCD"/>
    <x v="123"/>
    <s v="UNASSIGNED"/>
    <s v="PVOCD262020455487000"/>
    <s v="EFT"/>
    <s v="MA"/>
    <s v="NORWELL"/>
    <s v="2024-08-31T06:32:12.000"/>
  </r>
  <r>
    <s v="A0000000000618120537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67"/>
    <n v="50000"/>
    <s v="GENERAL FUND"/>
    <n v="10"/>
    <n v="70049005"/>
    <s v="P02"/>
    <s v="OCD"/>
    <x v="97"/>
    <s v="UNASSIGNED"/>
    <s v="PVOCD262020455502000"/>
    <s v="EFT"/>
    <s v="MA"/>
    <s v="SHARON"/>
    <s v="2024-08-31T06:32:12.000"/>
  </r>
  <r>
    <s v="A0000000000618120532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87"/>
    <n v="11000"/>
    <s v="GENERAL FUND"/>
    <n v="10"/>
    <n v="70049005"/>
    <s v="P02"/>
    <s v="OCD"/>
    <x v="198"/>
    <s v="UNASSIGNED"/>
    <s v="PVOCD262020455528000"/>
    <s v="EFT"/>
    <s v="MA"/>
    <s v="WILMINGTON"/>
    <s v="2024-08-31T06:32:12.000"/>
  </r>
  <r>
    <s v="A0000000000618120514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90"/>
    <n v="30000"/>
    <s v="GENERAL FUND"/>
    <n v="10"/>
    <n v="70049005"/>
    <s v="P02"/>
    <s v="OCD"/>
    <x v="165"/>
    <s v="UNASSIGNED"/>
    <s v="PVOCD262020455530000"/>
    <s v="EFT"/>
    <s v="MA"/>
    <s v="WINCHESTER"/>
    <s v="2024-08-31T06:32:12.000"/>
  </r>
  <r>
    <s v="A0000000000618120493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80"/>
    <n v="100000"/>
    <s v="GENERAL FUND"/>
    <n v="10"/>
    <n v="70049005"/>
    <s v="P02"/>
    <s v="OCD"/>
    <x v="81"/>
    <s v="UNASSIGNED"/>
    <s v="PVOCD262020455509000"/>
    <s v="EFT"/>
    <s v="MA"/>
    <s v="SOTNEHAM"/>
    <s v="2024-08-31T06:32:12.000"/>
  </r>
  <r>
    <s v="A0000000000618120368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53"/>
    <n v="250000"/>
    <s v="GENERAL FUND"/>
    <n v="10"/>
    <n v="70049005"/>
    <s v="P02"/>
    <s v="OCD"/>
    <x v="185"/>
    <s v="UNASSIGNED"/>
    <s v="PVOCD262020455461000"/>
    <s v="EFT"/>
    <s v="MA"/>
    <s v="LOWELL"/>
    <s v="2024-08-31T06:32:12.000"/>
  </r>
  <r>
    <s v="A0000000000618120353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13"/>
    <n v="300000"/>
    <s v="GENERAL FUND"/>
    <n v="10"/>
    <n v="70049005"/>
    <s v="P02"/>
    <s v="OCD"/>
    <x v="72"/>
    <s v="UNASSIGNED"/>
    <s v="PVOCD262020455410000"/>
    <s v="EFT"/>
    <s v="MA"/>
    <s v="CHICOPEE"/>
    <s v="2024-08-31T06:32:12.000"/>
  </r>
  <r>
    <s v="A0000000000618118464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72"/>
    <n v="300000"/>
    <s v="GENERAL FUND"/>
    <n v="10"/>
    <n v="70049005"/>
    <s v="P02"/>
    <s v="OCD"/>
    <x v="33"/>
    <s v="UNASSIGNED"/>
    <s v="PVOCD262020455519000"/>
    <s v="EFT"/>
    <s v="MA"/>
    <s v="WATERTOWN"/>
    <s v="2024-08-31T06:32:12.000"/>
  </r>
  <r>
    <s v="A0000000000618118444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67"/>
    <n v="20000"/>
    <s v="GENERAL FUND"/>
    <n v="10"/>
    <n v="70049005"/>
    <s v="P02"/>
    <s v="OCD"/>
    <x v="96"/>
    <s v="UNASSIGNED"/>
    <s v="PVOCD262020455527000"/>
    <s v="EFT"/>
    <s v="MA"/>
    <s v="WILLIAMSTOWN"/>
    <s v="2024-08-31T06:32:12.000"/>
  </r>
  <r>
    <s v="A0000000000618118368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605"/>
    <n v="700000"/>
    <s v="GENERAL FUND"/>
    <n v="10"/>
    <n v="70049005"/>
    <s v="P02"/>
    <s v="OCD"/>
    <x v="0"/>
    <s v="UNASSIGNED"/>
    <s v="PVOCD262020455532000"/>
    <s v="EFT"/>
    <s v="MA"/>
    <s v="WORCESTER"/>
    <s v="2024-08-31T06:32:12.000"/>
  </r>
  <r>
    <s v="A0000000000618118312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104"/>
    <n v="200000"/>
    <s v="GENERAL FUND"/>
    <n v="10"/>
    <n v="70049005"/>
    <s v="P02"/>
    <s v="OCD"/>
    <x v="167"/>
    <s v="UNASSIGNED"/>
    <s v="PVOCD262020455508000"/>
    <s v="EFT"/>
    <s v="MA"/>
    <s v="SPRINGFIELD"/>
    <s v="2024-08-31T06:32:12.000"/>
  </r>
  <r>
    <s v="A0000000000618118304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64"/>
    <n v="10000"/>
    <s v="GENERAL FUND"/>
    <n v="10"/>
    <n v="70049005"/>
    <s v="P02"/>
    <s v="OCD"/>
    <x v="85"/>
    <s v="UNASSIGNED"/>
    <s v="PVOCD262020455534000"/>
    <s v="EFT"/>
    <s v="MA"/>
    <s v="SOUTH YARMOUTH"/>
    <s v="2024-08-31T06:32:12.000"/>
  </r>
  <r>
    <s v="A0000000000618118297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77"/>
    <n v="25000"/>
    <s v="GENERAL FUND"/>
    <n v="10"/>
    <n v="70049005"/>
    <s v="P02"/>
    <s v="OCD"/>
    <x v="186"/>
    <s v="UNASSIGNED"/>
    <s v="PVOCD262020455513000"/>
    <s v="EFT"/>
    <s v="MA"/>
    <s v="SWANSEA"/>
    <s v="2024-08-31T06:32:12.000"/>
  </r>
  <r>
    <s v="A0000000000618118214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69"/>
    <n v="20000"/>
    <s v="GENERAL FUND"/>
    <n v="10"/>
    <n v="70049005"/>
    <s v="P02"/>
    <s v="OCD"/>
    <x v="225"/>
    <s v="UNASSIGNED"/>
    <s v="PVOCD262020455498000"/>
    <s v="EFT"/>
    <s v="MA"/>
    <s v="ROWLEY"/>
    <s v="2024-08-31T06:32:12.000"/>
  </r>
  <r>
    <s v="A0000000000618118161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60"/>
    <n v="200000"/>
    <s v="GENERAL FUND"/>
    <n v="10"/>
    <n v="70049005"/>
    <s v="P02"/>
    <s v="OCD"/>
    <x v="170"/>
    <s v="UNASSIGNED"/>
    <s v="PVOCD262020455486000"/>
    <s v="EFT"/>
    <s v="MA"/>
    <s v="NORTHAMPTON"/>
    <s v="2024-08-31T06:32:12.000"/>
  </r>
  <r>
    <s v="A0000000000618118068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4"/>
    <n v="150000"/>
    <s v="GENERAL FUND"/>
    <n v="10"/>
    <n v="70049005"/>
    <s v="P02"/>
    <s v="OCD"/>
    <x v="159"/>
    <s v="UNASSIGNED"/>
    <s v="PVOCD262020455518000"/>
    <s v="EFT"/>
    <s v="MA"/>
    <s v="WALTHAM"/>
    <s v="2024-08-31T06:32:12.000"/>
  </r>
  <r>
    <s v="A0000000000618118063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70"/>
    <n v="50000"/>
    <s v="GENERAL FUND"/>
    <n v="10"/>
    <n v="70049005"/>
    <s v="P02"/>
    <s v="OCD"/>
    <x v="118"/>
    <s v="UNASSIGNED"/>
    <s v="PVOCD262020455497000"/>
    <s v="EFT"/>
    <s v="MA"/>
    <s v="ROCKLAND"/>
    <s v="2024-08-31T06:32:12.000"/>
  </r>
  <r>
    <s v="A0000000000618118050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83"/>
    <n v="10000"/>
    <s v="GENERAL FUND"/>
    <n v="10"/>
    <n v="70049005"/>
    <s v="P02"/>
    <s v="OCD"/>
    <x v="203"/>
    <s v="UNASSIGNED"/>
    <s v="PVOCD262020455516000"/>
    <s v="EFT"/>
    <s v="MA"/>
    <s v="TOPSFIELD"/>
    <s v="2024-08-31T06:32:12.000"/>
  </r>
  <r>
    <s v="A0000000000618117962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95"/>
    <n v="25000"/>
    <s v="GENERAL FUND"/>
    <n v="10"/>
    <n v="70049005"/>
    <s v="P02"/>
    <s v="OCD"/>
    <x v="113"/>
    <s v="UNASSIGNED"/>
    <s v="PVOCD262020455526000"/>
    <s v="EFT"/>
    <s v="MA"/>
    <s v="WILBRAHAM"/>
    <s v="2024-08-31T06:32:12.000"/>
  </r>
  <r>
    <s v="A0000000000618117932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76"/>
    <n v="50000"/>
    <s v="GENERAL FUND"/>
    <n v="10"/>
    <n v="70049005"/>
    <s v="P02"/>
    <s v="OCD"/>
    <x v="100"/>
    <s v="UNASSIGNED"/>
    <s v="PVOCD262020455479000"/>
    <s v="EFT"/>
    <s v="MA"/>
    <s v="TURNERS FALLS"/>
    <s v="2024-08-31T06:32:12.000"/>
  </r>
  <r>
    <s v="A0000000000618117900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26"/>
    <n v="20000"/>
    <s v="GENERAL FUND"/>
    <n v="10"/>
    <n v="70049005"/>
    <s v="P02"/>
    <s v="OCD"/>
    <x v="190"/>
    <s v="UNASSIGNED"/>
    <s v="PVOCD262020455417000"/>
    <s v="EFT"/>
    <s v="MA"/>
    <s v="DRACUT"/>
    <s v="2024-08-31T06:32:12.000"/>
  </r>
  <r>
    <s v="A0000000000618117757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56"/>
    <n v="40000"/>
    <s v="GENERAL FUND"/>
    <n v="10"/>
    <n v="70049005"/>
    <s v="P02"/>
    <s v="OCD"/>
    <x v="14"/>
    <s v="UNASSIGNED"/>
    <s v="PVOCD262020455462000"/>
    <s v="EFT"/>
    <s v="MA"/>
    <s v="LUDLOW"/>
    <s v="2024-08-31T06:32:12.000"/>
  </r>
  <r>
    <s v="A0000000000618117679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03"/>
    <n v="100000"/>
    <s v="GENERAL FUND"/>
    <n v="10"/>
    <n v="70049005"/>
    <s v="P02"/>
    <s v="OCD"/>
    <x v="212"/>
    <s v="UNASSIGNED"/>
    <s v="PVOCD262020455386000"/>
    <s v="EFT"/>
    <s v="MA"/>
    <s v="ATTLEBORO"/>
    <s v="2024-08-31T06:32:12.000"/>
  </r>
  <r>
    <s v="A0000000000618117672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11"/>
    <n v="5000000"/>
    <s v="GENERAL FUND"/>
    <n v="10"/>
    <n v="70049005"/>
    <s v="P02"/>
    <s v="OCD"/>
    <x v="55"/>
    <s v="UNASSIGNED"/>
    <s v="PVOCD262020455397000"/>
    <s v="EFT"/>
    <s v="MA"/>
    <s v="BOSTON"/>
    <s v="2024-08-31T06:32:12.000"/>
  </r>
  <r>
    <s v="A0000000000618117669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21"/>
    <n v="100000"/>
    <s v="GENERAL FUND"/>
    <n v="10"/>
    <n v="70049005"/>
    <s v="P02"/>
    <s v="OCD"/>
    <x v="153"/>
    <s v="UNASSIGNED"/>
    <s v="PVOCD262020455405000"/>
    <s v="EFT"/>
    <s v="MA"/>
    <s v="CANTON"/>
    <s v="2024-08-31T06:32:12.000"/>
  </r>
  <r>
    <s v="A0000000000618117515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8"/>
    <n v="100000"/>
    <s v="GENERAL FUND"/>
    <n v="10"/>
    <n v="70049005"/>
    <s v="P02"/>
    <s v="OCD"/>
    <x v="67"/>
    <s v="UNASSIGNED"/>
    <s v="PVOCD262020455465000"/>
    <s v="EFT"/>
    <s v="MA"/>
    <s v="MALDEN"/>
    <s v="2024-08-31T06:32:12.000"/>
  </r>
  <r>
    <s v="A0000000000618117514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0"/>
    <n v="600000"/>
    <s v="GENERAL FUND"/>
    <n v="10"/>
    <n v="70049005"/>
    <s v="P02"/>
    <s v="OCD"/>
    <x v="44"/>
    <s v="UNASSIGNED"/>
    <s v="PVOCD262020455409000"/>
    <s v="EFT"/>
    <s v="MA"/>
    <s v="CHELSEA"/>
    <s v="2024-08-31T06:32:12.000"/>
  </r>
  <r>
    <s v="A0000000000618117499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62"/>
    <n v="25000"/>
    <s v="GENERAL FUND"/>
    <n v="10"/>
    <n v="70049005"/>
    <s v="P02"/>
    <s v="OCD"/>
    <x v="136"/>
    <s v="UNASSIGNED"/>
    <s v="PVOCD262020455463000"/>
    <s v="EFT"/>
    <s v="MA"/>
    <s v="LUNENBURG"/>
    <s v="2024-08-31T06:32:12.000"/>
  </r>
  <r>
    <s v="A0000000000618116405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86"/>
    <n v="50000"/>
    <s v="GENERAL FUND"/>
    <n v="10"/>
    <n v="70049005"/>
    <s v="P02"/>
    <s v="OCD"/>
    <x v="125"/>
    <s v="UNASSIGNED"/>
    <s v="PVOCD262020455477000"/>
    <s v="EFT"/>
    <s v="MA"/>
    <s v="MILTON"/>
    <s v="2024-08-31T06:32:12.000"/>
  </r>
  <r>
    <s v="A0000000000618116403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82"/>
    <n v="40000"/>
    <s v="GENERAL FUND"/>
    <n v="10"/>
    <n v="70049005"/>
    <s v="P02"/>
    <s v="OCD"/>
    <x v="11"/>
    <s v="UNASSIGNED"/>
    <s v="PVOCD262020455525000"/>
    <s v="EFT"/>
    <s v="MA"/>
    <s v="WHITMAN"/>
    <s v="2024-08-31T06:32:12.000"/>
  </r>
  <r>
    <s v="A0000000000618116375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5"/>
    <n v="100000"/>
    <s v="GENERAL FUND"/>
    <n v="10"/>
    <n v="70049005"/>
    <s v="P02"/>
    <s v="OCD"/>
    <x v="30"/>
    <s v="UNASSIGNED"/>
    <s v="PVOCD262020455506000"/>
    <s v="EFT"/>
    <s v="MA"/>
    <s v="SOMERVILLE"/>
    <s v="2024-08-31T06:32:12.000"/>
  </r>
  <r>
    <s v="A0000000000618116366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52"/>
    <n v="70000"/>
    <s v="GENERAL FUND"/>
    <n v="10"/>
    <n v="70049005"/>
    <s v="P02"/>
    <s v="OCD"/>
    <x v="138"/>
    <s v="UNASSIGNED"/>
    <s v="PVOCD262020455499000"/>
    <s v="EFT"/>
    <s v="MA"/>
    <s v="SALISBURY"/>
    <s v="2024-08-31T06:32:12.000"/>
  </r>
  <r>
    <s v="A0000000000618116348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72"/>
    <n v="100000"/>
    <s v="GENERAL FUND"/>
    <n v="10"/>
    <n v="70049005"/>
    <s v="P02"/>
    <s v="OCD"/>
    <x v="43"/>
    <s v="UNASSIGNED"/>
    <s v="PVOCD262020455510000"/>
    <s v="EFT"/>
    <s v="MA"/>
    <s v="STOUGHTON"/>
    <s v="2024-08-31T06:32:12.000"/>
  </r>
  <r>
    <s v="A0000000000618116326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86"/>
    <n v="120000"/>
    <s v="GENERAL FUND"/>
    <n v="10"/>
    <n v="70049005"/>
    <s v="P02"/>
    <s v="OCD"/>
    <x v="26"/>
    <s v="UNASSIGNED"/>
    <s v="PVOCD262020455522000"/>
    <s v="EFT"/>
    <s v="MA"/>
    <s v="WESTFIELD"/>
    <s v="2024-08-31T06:32:12.000"/>
  </r>
  <r>
    <s v="A0000000000618116287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27"/>
    <n v="100000"/>
    <s v="GENERAL FUND"/>
    <n v="10"/>
    <n v="70049005"/>
    <s v="P02"/>
    <s v="OCD"/>
    <x v="99"/>
    <s v="UNASSIGNED"/>
    <s v="PVOCD262020455476000"/>
    <s v="EFT"/>
    <s v="MA"/>
    <s v="MILLBURY"/>
    <s v="2024-08-31T06:32:12.000"/>
  </r>
  <r>
    <s v="A0000000000618116285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61"/>
    <n v="20000"/>
    <s v="GENERAL FUND"/>
    <n v="10"/>
    <n v="70049005"/>
    <s v="P02"/>
    <s v="OCD"/>
    <x v="107"/>
    <s v="UNASSIGNED"/>
    <s v="PVOCD262020455484000"/>
    <s v="EFT"/>
    <s v="MA"/>
    <s v="NEWTON HIGHLANDS"/>
    <s v="2024-08-31T06:32:12.000"/>
  </r>
  <r>
    <s v="A0000000000618116199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90"/>
    <n v="13000"/>
    <s v="GENERAL FUND"/>
    <n v="10"/>
    <n v="70049005"/>
    <s v="P02"/>
    <s v="OCD"/>
    <x v="201"/>
    <s v="UNASSIGNED"/>
    <s v="PVOCD262020455511000"/>
    <s v="EFT"/>
    <s v="MA"/>
    <s v="WILKINSONVILLE"/>
    <s v="2024-08-31T06:32:12.000"/>
  </r>
  <r>
    <s v="A0000000000618116186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89"/>
    <n v="120000"/>
    <s v="GENERAL FUND"/>
    <n v="10"/>
    <n v="70049005"/>
    <s v="P02"/>
    <s v="OCD"/>
    <x v="5"/>
    <s v="UNASSIGNED"/>
    <s v="PVOCD262020455521000"/>
    <s v="EFT"/>
    <s v="MA"/>
    <s v="WEST SPRINGFIELD"/>
    <s v="2024-08-31T06:32:12.000"/>
  </r>
  <r>
    <s v="A0000000000618116134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70"/>
    <n v="100000"/>
    <s v="GENERAL FUND"/>
    <n v="10"/>
    <n v="70049005"/>
    <s v="P02"/>
    <s v="OCD"/>
    <x v="21"/>
    <s v="UNASSIGNED"/>
    <s v="PVOCD262020455524000"/>
    <s v="EFT"/>
    <s v="MA"/>
    <s v="ROCKLAND"/>
    <s v="2024-08-31T06:32:12.000"/>
  </r>
  <r>
    <s v="A0000000000618116109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57"/>
    <n v="50000"/>
    <s v="GENERAL FUND"/>
    <n v="10"/>
    <n v="70049005"/>
    <s v="P02"/>
    <s v="OCD"/>
    <x v="164"/>
    <s v="UNASSIGNED"/>
    <s v="PVOCD262020455478000"/>
    <s v="EFT"/>
    <s v="MA"/>
    <s v="MONSON"/>
    <s v="2024-08-31T06:32:12.000"/>
  </r>
  <r>
    <s v="A0000000000618116095"/>
    <x v="5"/>
    <x v="3"/>
    <s v="202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36"/>
    <n v="12000"/>
    <s v="GENERAL FUND"/>
    <n v="10"/>
    <n v="70049005"/>
    <s v="P02"/>
    <s v="OCD"/>
    <x v="111"/>
    <s v="UNASSIGNED"/>
    <s v="PVOCD262020455515000"/>
    <s v="EFT"/>
    <s v="MA"/>
    <s v="BALDWINVILLE"/>
    <s v="2024-08-31T06:32:12.000"/>
  </r>
  <r>
    <s v="A0000000000618115953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78"/>
    <n v="300000"/>
    <s v="GENERAL FUND"/>
    <n v="10"/>
    <n v="70049005"/>
    <s v="P02"/>
    <s v="OCD"/>
    <x v="75"/>
    <s v="UNASSIGNED"/>
    <s v="PVOCD262020455393000"/>
    <s v="EFT"/>
    <s v="MA"/>
    <s v="BELMONT"/>
    <s v="2024-08-31T06:32:12.000"/>
  </r>
  <r>
    <s v="A0000000000618115841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56"/>
    <n v="100000"/>
    <s v="GENERAL FUND"/>
    <n v="10"/>
    <n v="70049005"/>
    <s v="P02"/>
    <s v="OCD"/>
    <x v="155"/>
    <s v="UNASSIGNED"/>
    <s v="PVOCD262020455420000"/>
    <s v="EFT"/>
    <s v="MA"/>
    <s v="NORTH EASTON"/>
    <s v="2024-08-31T06:32:12.000"/>
  </r>
  <r>
    <s v="A0000000000618115800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46"/>
    <n v="40000"/>
    <s v="GENERAL FUND"/>
    <n v="10"/>
    <n v="70049005"/>
    <s v="P02"/>
    <s v="OCD"/>
    <x v="23"/>
    <s v="UNASSIGNED"/>
    <s v="PVOCD262020455447000"/>
    <s v="EFT"/>
    <s v="MA"/>
    <s v="HOLLISTON"/>
    <s v="2024-08-31T06:32:12.000"/>
  </r>
  <r>
    <s v="A0000000000618115791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44"/>
    <n v="10000"/>
    <s v="GENERAL FUND"/>
    <n v="10"/>
    <n v="70049005"/>
    <s v="P02"/>
    <s v="OCD"/>
    <x v="78"/>
    <s v="UNASSIGNED"/>
    <s v="PVOCD262020455466000"/>
    <s v="EFT"/>
    <s v="MA"/>
    <s v="MANCHESTER"/>
    <s v="2024-08-31T06:32:12.000"/>
  </r>
  <r>
    <s v="A0000000000618115790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39"/>
    <n v="25000"/>
    <s v="GENERAL FUND"/>
    <n v="10"/>
    <n v="70049005"/>
    <s v="P02"/>
    <s v="OCD"/>
    <x v="207"/>
    <s v="UNASSIGNED"/>
    <s v="PVOCD262020455470000"/>
    <s v="EFT"/>
    <s v="MA"/>
    <s v="MATTAPOISETT"/>
    <s v="2024-08-31T06:32:12.000"/>
  </r>
  <r>
    <s v="A0000000000618115751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01"/>
    <n v="40000"/>
    <s v="GENERAL FUND"/>
    <n v="10"/>
    <n v="70049005"/>
    <s v="P02"/>
    <s v="OCD"/>
    <x v="154"/>
    <s v="UNASSIGNED"/>
    <s v="PVOCD262020455389000"/>
    <s v="EFT"/>
    <s v="MA"/>
    <s v="HYANNIS"/>
    <s v="2024-08-31T06:32:12.000"/>
  </r>
  <r>
    <s v="A0000000000618115731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21"/>
    <n v="10000"/>
    <s v="GENERAL FUND"/>
    <n v="10"/>
    <n v="70049005"/>
    <s v="P02"/>
    <s v="OCD"/>
    <x v="183"/>
    <s v="UNASSIGNED"/>
    <s v="PVOCD262020455384000"/>
    <s v="EFT"/>
    <s v="MA"/>
    <s v="ASHLAND"/>
    <s v="2024-08-31T06:32:12.000"/>
  </r>
  <r>
    <s v="A0000000000618115706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31"/>
    <n v="50000"/>
    <s v="GENERAL FUND"/>
    <n v="10"/>
    <n v="70049005"/>
    <s v="P02"/>
    <s v="OCD"/>
    <x v="83"/>
    <s v="UNASSIGNED"/>
    <s v="PVOCD262020455385000"/>
    <s v="EFT"/>
    <s v="MA"/>
    <s v="ATHOL"/>
    <s v="2024-08-31T06:32:12.000"/>
  </r>
  <r>
    <s v="A0000000000618115564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43"/>
    <n v="5000"/>
    <s v="GENERAL FUND"/>
    <n v="10"/>
    <n v="70049005"/>
    <s v="P02"/>
    <s v="OCD"/>
    <x v="194"/>
    <s v="UNASSIGNED"/>
    <s v="PVOCD262020455377000"/>
    <s v="EFT"/>
    <s v="MA"/>
    <s v="ACUSHNET"/>
    <s v="2024-08-31T06:32:12.000"/>
  </r>
  <r>
    <s v="A0000000000618115478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02"/>
    <n v="120000"/>
    <s v="GENERAL FUND"/>
    <n v="10"/>
    <n v="70049005"/>
    <s v="P02"/>
    <s v="OCD"/>
    <x v="53"/>
    <s v="UNASSIGNED"/>
    <s v="PVOCD262020455381000"/>
    <s v="EFT"/>
    <s v="MA"/>
    <s v="AMHERST"/>
    <s v="2024-08-31T06:32:12.000"/>
  </r>
  <r>
    <s v="A0000000000618115477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10"/>
    <n v="30000"/>
    <s v="GENERAL FUND"/>
    <n v="10"/>
    <n v="70049005"/>
    <s v="P02"/>
    <s v="OCD"/>
    <x v="140"/>
    <s v="UNASSIGNED"/>
    <s v="PVOCD262020455401000"/>
    <s v="EFT"/>
    <s v="MA"/>
    <s v="BRIMFIELD"/>
    <s v="2024-08-31T06:32:12.000"/>
  </r>
  <r>
    <s v="A0000000000618115422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36"/>
    <n v="75000"/>
    <s v="GENERAL FUND"/>
    <n v="10"/>
    <n v="70049005"/>
    <s v="P02"/>
    <s v="OCD"/>
    <x v="180"/>
    <s v="UNASSIGNED"/>
    <s v="PVOCD262020455434000"/>
    <s v="EFT"/>
    <s v="MA"/>
    <s v="NO GRAFTON"/>
    <s v="2024-08-31T06:32:12.000"/>
  </r>
  <r>
    <s v="A0000000000618115295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22"/>
    <n v="350000"/>
    <s v="GENERAL FUND"/>
    <n v="10"/>
    <n v="70049005"/>
    <s v="P02"/>
    <s v="OCD"/>
    <x v="36"/>
    <s v="UNASSIGNED"/>
    <s v="PVOCD262020455423000"/>
    <s v="EFT"/>
    <s v="MA"/>
    <s v="FALL RIVER"/>
    <s v="2024-08-31T06:32:12.000"/>
  </r>
  <r>
    <s v="A0000000000618115260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01"/>
    <n v="500000"/>
    <s v="GENERAL FUND"/>
    <n v="10"/>
    <n v="70049005"/>
    <s v="P02"/>
    <s v="OCD"/>
    <x v="150"/>
    <s v="UNASSIGNED"/>
    <s v="PVOCD262020455427000"/>
    <s v="EFT"/>
    <s v="MA"/>
    <s v="FRAMINGHAM"/>
    <s v="2024-08-31T06:32:12.000"/>
  </r>
  <r>
    <s v="A0000000000618113658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10"/>
    <n v="120000"/>
    <s v="GENERAL FUND"/>
    <n v="10"/>
    <n v="70049005"/>
    <s v="P02"/>
    <s v="OCD"/>
    <x v="145"/>
    <s v="UNASSIGNED"/>
    <s v="PVOCD262020455382000"/>
    <s v="EFT"/>
    <s v="MA"/>
    <s v="ANDOVER"/>
    <s v="2024-08-31T06:32:12.000"/>
  </r>
  <r>
    <s v="A0000000000618113647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20"/>
    <n v="100000"/>
    <s v="GENERAL FUND"/>
    <n v="10"/>
    <n v="70049005"/>
    <s v="P02"/>
    <s v="OCD"/>
    <x v="37"/>
    <s v="UNASSIGNED"/>
    <s v="PVOCD262020455376000"/>
    <s v="EFT"/>
    <s v="MA"/>
    <s v="ACTON"/>
    <s v="2024-08-31T06:32:12.000"/>
  </r>
  <r>
    <s v="A0000000000618113602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03"/>
    <n v="16200"/>
    <s v="GENERAL FUND"/>
    <n v="10"/>
    <n v="70049005"/>
    <s v="P02"/>
    <s v="OCD"/>
    <x v="141"/>
    <s v="UNASSIGNED"/>
    <s v="PVOCD262020455402000"/>
    <s v="EFT"/>
    <s v="MA"/>
    <s v="BURLINGTON"/>
    <s v="2024-08-31T06:32:12.000"/>
  </r>
  <r>
    <s v="A0000000000618113585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48"/>
    <n v="5000"/>
    <s v="GENERAL FUND"/>
    <n v="10"/>
    <n v="70049005"/>
    <s v="P02"/>
    <s v="OCD"/>
    <x v="169"/>
    <s v="UNASSIGNED"/>
    <s v="PVOCD262020455449000"/>
    <s v="EFT"/>
    <s v="MA"/>
    <s v="HOPKINTON"/>
    <s v="2024-08-31T06:32:12.000"/>
  </r>
  <r>
    <s v="A0000000000618113574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74"/>
    <n v="30000"/>
    <s v="GENERAL FUND"/>
    <n v="10"/>
    <n v="70049005"/>
    <s v="P02"/>
    <s v="OCD"/>
    <x v="65"/>
    <s v="UNASSIGNED"/>
    <s v="PVOCD262020455383000"/>
    <s v="EFT"/>
    <s v="MA"/>
    <s v="ARLINGTON"/>
    <s v="2024-08-31T06:32:12.000"/>
  </r>
  <r>
    <s v="A0000000000618113529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31"/>
    <n v="10000"/>
    <s v="GENERAL FUND"/>
    <n v="10"/>
    <n v="70049005"/>
    <s v="P02"/>
    <s v="OCD"/>
    <x v="148"/>
    <s v="UNASSIGNED"/>
    <s v="PVOCD262020455416000"/>
    <s v="EFT"/>
    <s v="MA"/>
    <s v="DUXBURY"/>
    <s v="2024-08-31T06:32:12.000"/>
  </r>
  <r>
    <s v="A0000000000618113470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53"/>
    <n v="25000"/>
    <s v="GENERAL FUND"/>
    <n v="10"/>
    <n v="70049005"/>
    <s v="P02"/>
    <s v="OCD"/>
    <x v="174"/>
    <s v="UNASSIGNED"/>
    <s v="PVOCD262020455472000"/>
    <s v="EFT"/>
    <s v="MA"/>
    <s v="MEDWAY"/>
    <s v="2024-08-31T06:32:12.000"/>
  </r>
  <r>
    <s v="A0000000000618113448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50"/>
    <n v="25000"/>
    <s v="GENERAL FUND"/>
    <n v="10"/>
    <n v="70049005"/>
    <s v="P02"/>
    <s v="OCD"/>
    <x v="9"/>
    <s v="UNASSIGNED"/>
    <s v="PVOCD262020455468000"/>
    <s v="EFT"/>
    <s v="MA"/>
    <s v="MARSHFIELD"/>
    <s v="2024-08-31T06:32:12.000"/>
  </r>
  <r>
    <s v="A0000000000618113437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38"/>
    <n v="15000"/>
    <s v="GENERAL FUND"/>
    <n v="10"/>
    <n v="70049005"/>
    <s v="P02"/>
    <s v="OCD"/>
    <x v="18"/>
    <s v="UNASSIGNED"/>
    <s v="PVOCD262020455456000"/>
    <s v="EFT"/>
    <s v="MA"/>
    <s v="LEE"/>
    <s v="2024-08-31T06:32:12.000"/>
  </r>
  <r>
    <s v="A0000000000618113295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33"/>
    <n v="10000"/>
    <s v="GENERAL FUND"/>
    <n v="10"/>
    <n v="70049005"/>
    <s v="P02"/>
    <s v="OCD"/>
    <x v="188"/>
    <s v="HOUSING AUTHORITY"/>
    <s v="PVOCD262020455418000"/>
    <s v="EFT"/>
    <s v="MA"/>
    <s v="EAST BRIDGEWATER"/>
    <s v="2024-08-31T06:32:12.000"/>
  </r>
  <r>
    <s v="A0000000000618113138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60"/>
    <n v="20000"/>
    <s v="GENERAL FUND"/>
    <n v="10"/>
    <n v="70049005"/>
    <s v="P02"/>
    <s v="OCD"/>
    <x v="189"/>
    <s v="UNASSIGNED"/>
    <s v="PVOCD262020455415000"/>
    <s v="EFT"/>
    <s v="MA"/>
    <s v="SOUTH DENNIS"/>
    <s v="2024-08-31T06:32:12.000"/>
  </r>
  <r>
    <s v="A0000000000618113086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9"/>
    <n v="200000"/>
    <s v="GENERAL FUND"/>
    <n v="10"/>
    <n v="70049005"/>
    <s v="P02"/>
    <s v="OCD"/>
    <x v="35"/>
    <s v="UNASSIGNED"/>
    <s v="PVOCD262020455422000"/>
    <s v="EFT"/>
    <s v="MA"/>
    <s v="EVERETT"/>
    <s v="2024-08-31T06:32:12.000"/>
  </r>
  <r>
    <s v="A0000000000618113068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40"/>
    <n v="20000"/>
    <s v="GENERAL FUND"/>
    <n v="10"/>
    <n v="70049005"/>
    <s v="P02"/>
    <s v="OCD"/>
    <x v="129"/>
    <s v="UNASSIGNED"/>
    <s v="PVOCD262020455448000"/>
    <s v="EFT"/>
    <s v="MA"/>
    <s v="HOLYOKE"/>
    <s v="2024-08-31T06:32:12.000"/>
  </r>
  <r>
    <s v="A0000000000618113065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540"/>
    <n v="20000"/>
    <s v="GENERAL FUND"/>
    <n v="10"/>
    <n v="70049005"/>
    <s v="P02"/>
    <s v="OCD"/>
    <x v="63"/>
    <s v="UNASSIGNED"/>
    <s v="PVOCD262020455424000"/>
    <s v="EFT"/>
    <s v="MA"/>
    <s v="FALMOUTH"/>
    <s v="2024-08-31T06:32:12.000"/>
  </r>
  <r>
    <s v="A0000000000618112843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51"/>
    <n v="12000"/>
    <s v="GENERAL FUND"/>
    <n v="10"/>
    <n v="70049005"/>
    <s v="P02"/>
    <s v="OCD"/>
    <x v="146"/>
    <s v="UNASSIGNED"/>
    <s v="PVOCD262020455375000"/>
    <s v="EFT"/>
    <s v="MA"/>
    <s v="ABINGTON"/>
    <s v="2024-08-31T06:32:12.000"/>
  </r>
  <r>
    <s v="A0000000000618112699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01"/>
    <n v="200000"/>
    <s v="GENERAL FUND"/>
    <n v="10"/>
    <n v="70049005"/>
    <s v="P02"/>
    <s v="OCD"/>
    <x v="150"/>
    <s v="UNASSIGNED"/>
    <s v="PVOCD262020455429000"/>
    <s v="EFT"/>
    <s v="MA"/>
    <s v="FRAMINGHAM"/>
    <s v="2024-08-31T06:32:12.000"/>
  </r>
  <r>
    <s v="A0000000000618112579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41"/>
    <n v="600000"/>
    <s v="GENERAL FUND"/>
    <n v="10"/>
    <n v="70049005"/>
    <s v="P02"/>
    <s v="OCD"/>
    <x v="8"/>
    <s v="UNASSIGNED"/>
    <s v="PVOCD262020455455000"/>
    <s v="EFT"/>
    <s v="MA"/>
    <s v="LAWRENCE"/>
    <s v="2024-08-31T06:32:12.000"/>
  </r>
  <r>
    <s v="A0000000000618112463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32"/>
    <n v="50000"/>
    <s v="GENERAL FUND"/>
    <n v="10"/>
    <n v="70049005"/>
    <s v="P02"/>
    <s v="OCD"/>
    <x v="187"/>
    <s v="UNASSIGNED"/>
    <s v="PVOCD262020455388000"/>
    <s v="EFT"/>
    <s v="MA"/>
    <s v="AYER"/>
    <s v="2024-08-31T06:32:12.000"/>
  </r>
  <r>
    <s v="A0000000000618112447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64"/>
    <n v="40000"/>
    <s v="GENERAL FUND"/>
    <n v="10"/>
    <n v="70049005"/>
    <s v="P02"/>
    <s v="OCD"/>
    <x v="176"/>
    <s v="UNASSIGNED"/>
    <s v="PVOCD262020455454000"/>
    <s v="EFT"/>
    <s v="MA"/>
    <s v="KINGSTON"/>
    <s v="2024-08-31T06:32:12.000"/>
  </r>
  <r>
    <s v="A0000000000618110759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01"/>
    <n v="75000"/>
    <s v="GENERAL FUND"/>
    <n v="10"/>
    <n v="70049005"/>
    <s v="P02"/>
    <s v="OCD"/>
    <x v="150"/>
    <s v="UNASSIGNED"/>
    <s v="PVOCD262020455428000"/>
    <s v="EFT"/>
    <s v="MA"/>
    <s v="FRAMINGHAM"/>
    <s v="2024-08-31T06:32:12.000"/>
  </r>
  <r>
    <s v="A0000000000618110693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20"/>
    <n v="35000"/>
    <s v="GENERAL FUND"/>
    <n v="10"/>
    <n v="70049005"/>
    <s v="P02"/>
    <s v="OCD"/>
    <x v="49"/>
    <s v="UNASSIGNED"/>
    <s v="PVOCD262020455378000"/>
    <s v="EFT"/>
    <s v="MA"/>
    <s v="ADAMS"/>
    <s v="2024-08-31T06:32:12.000"/>
  </r>
  <r>
    <s v="A0000000000618110528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04"/>
    <n v="20000"/>
    <s v="GENERAL FUND"/>
    <n v="10"/>
    <n v="70049005"/>
    <s v="P02"/>
    <s v="OCD"/>
    <x v="69"/>
    <s v="UNASSIGNED"/>
    <s v="PVOCD262020455395000"/>
    <s v="EFT"/>
    <s v="MA"/>
    <s v="BLACKSTONE"/>
    <s v="2024-08-31T06:32:12.000"/>
  </r>
  <r>
    <s v="A0000000000618110524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33"/>
    <n v="50000"/>
    <s v="GENERAL FUND"/>
    <n v="10"/>
    <n v="70049005"/>
    <s v="P02"/>
    <s v="OCD"/>
    <x v="191"/>
    <s v="UNASSIGNED"/>
    <s v="PVOCD262020455435000"/>
    <s v="EFT"/>
    <s v="MA"/>
    <s v="GRANBY"/>
    <s v="2024-08-31T06:32:12.000"/>
  </r>
  <r>
    <s v="A0000000000618110520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76"/>
    <n v="100000"/>
    <s v="GENERAL FUND"/>
    <n v="10"/>
    <n v="70049005"/>
    <s v="P02"/>
    <s v="OCD"/>
    <x v="50"/>
    <s v="&amp; REDEVELOPMENT AUTHORITY"/>
    <s v="PVOCD262020455430000"/>
    <s v="EFT"/>
    <s v="MA"/>
    <s v="TURNERS FALLS"/>
    <s v="2024-08-31T06:32:12.000"/>
  </r>
  <r>
    <s v="A0000000000618110484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5"/>
    <n v="50000"/>
    <s v="GENERAL FUND"/>
    <n v="10"/>
    <n v="70049005"/>
    <s v="P02"/>
    <s v="OCD"/>
    <x v="70"/>
    <s v="UNASSIGNED"/>
    <s v="PVOCD262020455471000"/>
    <s v="EFT"/>
    <s v="MA"/>
    <s v="MEDFORD"/>
    <s v="2024-08-31T06:32:12.000"/>
  </r>
  <r>
    <s v="A0000000000618110327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49"/>
    <n v="30000"/>
    <s v="GENERAL FUND"/>
    <n v="10"/>
    <n v="70049005"/>
    <s v="P02"/>
    <s v="OCD"/>
    <x v="209"/>
    <s v="UNASSIGNED"/>
    <s v="PVOCD262020455469000"/>
    <s v="EFT"/>
    <s v="MA"/>
    <s v="MASHPEE"/>
    <s v="2024-08-31T06:32:12.000"/>
  </r>
  <r>
    <s v="A0000000000618110324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84"/>
    <n v="14000"/>
    <s v="GENERAL FUND"/>
    <n v="10"/>
    <n v="70049005"/>
    <s v="P02"/>
    <s v="OCD"/>
    <x v="157"/>
    <s v="UNASSIGNED"/>
    <s v="PVOCD262020455399000"/>
    <s v="EFT"/>
    <s v="MA"/>
    <s v="BRAINTREE"/>
    <s v="2024-08-31T06:32:12.000"/>
  </r>
  <r>
    <s v="A0000000000618108207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38"/>
    <n v="50000"/>
    <s v="GENERAL FUND"/>
    <n v="10"/>
    <n v="70049005"/>
    <s v="P02"/>
    <s v="OCD"/>
    <x v="151"/>
    <s v="UNASSIGNED"/>
    <s v="PVOCD262020455453000"/>
    <s v="EFT"/>
    <s v="MA"/>
    <s v="IPSWICH"/>
    <s v="2024-08-31T06:32:12.000"/>
  </r>
  <r>
    <s v="A0000000000618108125"/>
    <x v="5"/>
    <x v="3"/>
    <s v="2020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05"/>
    <n v="350000"/>
    <s v="GENERAL FUND"/>
    <n v="10"/>
    <n v="70049005"/>
    <s v="P02"/>
    <s v="OCD"/>
    <x v="177"/>
    <s v="UNASSIGNED"/>
    <s v="PVOCD262020455464000"/>
    <s v="EFT"/>
    <s v="MA"/>
    <s v="LYNN"/>
    <s v="2024-08-31T06:32:12.000"/>
  </r>
  <r>
    <s v="A0000000000618052311"/>
    <x v="5"/>
    <x v="4"/>
    <s v="2020-04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24"/>
    <n v="8050"/>
    <s v="GENERAL FUND"/>
    <n v="10"/>
    <n v="70049005"/>
    <s v="P02"/>
    <s v="OCD"/>
    <x v="76"/>
    <s v="UNASSIGNED"/>
    <s v="PVOCD262020455373000"/>
    <s v="EFT"/>
    <s v="MA"/>
    <s v="CHELMSFORD"/>
    <s v="2024-08-31T06:32:12.000"/>
  </r>
  <r>
    <s v="A0000000000617974154"/>
    <x v="5"/>
    <x v="4"/>
    <s v="2020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24"/>
    <n v="15879"/>
    <s v="GENERAL FUND"/>
    <n v="10"/>
    <n v="70049005"/>
    <s v="P02"/>
    <s v="OCD"/>
    <x v="76"/>
    <s v="UNASSIGNED"/>
    <s v="PVOCD262020455372000"/>
    <s v="EFT"/>
    <s v="MA"/>
    <s v="CHELMSFORD"/>
    <s v="2024-08-31T06:32:12.000"/>
  </r>
  <r>
    <s v="A0000000000617940293"/>
    <x v="5"/>
    <x v="5"/>
    <s v="2020-04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2155"/>
    <n v="12335.06"/>
    <s v="GENERAL FUND"/>
    <n v="10"/>
    <n v="70049005"/>
    <s v="P02"/>
    <s v="OCD"/>
    <x v="70"/>
    <s v="UNASSIGNED"/>
    <s v="PVOCD262020397389000"/>
    <s v="EFT"/>
    <s v="MA"/>
    <s v="MEDFORD"/>
    <s v="2024-08-31T06:32:12.000"/>
  </r>
  <r>
    <s v="A0000000000617932389"/>
    <x v="5"/>
    <x v="5"/>
    <s v="2020-04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43"/>
    <n v="30000"/>
    <s v="GENERAL FUND"/>
    <n v="10"/>
    <n v="70049005"/>
    <s v="P02"/>
    <s v="OCD"/>
    <x v="196"/>
    <s v="UNASSIGNED"/>
    <s v="PVOCD262020455370000"/>
    <s v="EFT"/>
    <s v="MA"/>
    <s v="HOLBROOK"/>
    <s v="2024-08-31T06:32:12.000"/>
  </r>
  <r>
    <s v="A0000000000617926101"/>
    <x v="5"/>
    <x v="5"/>
    <s v="2020-04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2027"/>
    <n v="43786.05"/>
    <s v="GENERAL FUND"/>
    <n v="10"/>
    <n v="70049005"/>
    <s v="P02"/>
    <s v="OCD"/>
    <x v="71"/>
    <s v="UNASSIGNED"/>
    <s v="PVOCD262020397388000"/>
    <s v="EFT"/>
    <s v="MA"/>
    <s v="DEDHAM"/>
    <s v="2024-08-31T06:32:12.000"/>
  </r>
  <r>
    <s v="A0000000000617923640"/>
    <x v="5"/>
    <x v="5"/>
    <s v="2020-04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79"/>
    <n v="55000"/>
    <s v="GENERAL FUND"/>
    <n v="10"/>
    <n v="70049005"/>
    <s v="P02"/>
    <s v="OCD"/>
    <x v="197"/>
    <s v="UNASSIGNED"/>
    <s v="PVOCD262020455371000"/>
    <s v="EFT"/>
    <s v="MA"/>
    <s v="WEST BRIDGEWATER"/>
    <s v="2024-08-31T06:32:12.000"/>
  </r>
  <r>
    <s v="A0000000000617883649"/>
    <x v="5"/>
    <x v="5"/>
    <s v="2020-03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0"/>
    <n v="500000"/>
    <s v="GENERAL FUND"/>
    <n v="10"/>
    <n v="70049005"/>
    <s v="P02"/>
    <s v="OCD"/>
    <x v="44"/>
    <s v="UNASSIGNED"/>
    <s v="PVOCD262020455368000"/>
    <s v="EFT"/>
    <s v="MA"/>
    <s v="CHELSEA"/>
    <s v="2024-08-31T06:32:12.000"/>
  </r>
  <r>
    <s v="A0000000000617874631"/>
    <x v="5"/>
    <x v="5"/>
    <s v="2020-03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20"/>
    <n v="500000"/>
    <s v="GENERAL FUND"/>
    <n v="10"/>
    <n v="70049005"/>
    <s v="P02"/>
    <s v="OCD"/>
    <x v="60"/>
    <s v="UNASSIGNED"/>
    <s v="PVOCD262020455369000"/>
    <s v="EFT"/>
    <s v="MA"/>
    <s v="FITCHBURG"/>
    <s v="2024-08-31T06:32:12.000"/>
  </r>
  <r>
    <s v="A0000000000617690528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72"/>
    <n v="300000"/>
    <s v="GENERAL FUND"/>
    <n v="10"/>
    <n v="70049005"/>
    <s v="P02"/>
    <s v="OCD"/>
    <x v="33"/>
    <s v="UNASSIGNED"/>
    <s v="PVOCD262020455349000"/>
    <s v="EFT"/>
    <s v="MA"/>
    <s v="WATERTOWN"/>
    <s v="2024-08-31T06:32:12.000"/>
  </r>
  <r>
    <s v="A0000000000617690370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56"/>
    <n v="15000"/>
    <s v="GENERAL FUND"/>
    <n v="10"/>
    <n v="70049005"/>
    <s v="P02"/>
    <s v="OCD"/>
    <x v="104"/>
    <s v="UNASSIGNED"/>
    <s v="PVOCD262020455320000"/>
    <s v="EFT"/>
    <s v="MA"/>
    <s v="NORFOLK"/>
    <s v="2024-08-31T06:32:12.000"/>
  </r>
  <r>
    <s v="A0000000000617690237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93"/>
    <n v="10000"/>
    <s v="GENERAL FUND"/>
    <n v="10"/>
    <n v="70049005"/>
    <s v="P02"/>
    <s v="OCD"/>
    <x v="171"/>
    <s v="UNASSIGNED"/>
    <s v="PVOCD262020455364000"/>
    <s v="EFT"/>
    <s v="MA"/>
    <s v="WRENTHAM"/>
    <s v="2024-08-31T06:32:12.000"/>
  </r>
  <r>
    <s v="A0000000000617690221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57"/>
    <n v="50000"/>
    <s v="GENERAL FUND"/>
    <n v="10"/>
    <n v="70049005"/>
    <s v="P02"/>
    <s v="OCD"/>
    <x v="164"/>
    <s v="UNASSIGNED"/>
    <s v="PVOCD262020455313000"/>
    <s v="EFT"/>
    <s v="MA"/>
    <s v="MONSON"/>
    <s v="2024-08-31T06:32:12.000"/>
  </r>
  <r>
    <s v="A0000000000617690171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494"/>
    <n v="50000"/>
    <s v="GENERAL FUND"/>
    <n v="10"/>
    <n v="70049005"/>
    <s v="P02"/>
    <s v="OCD"/>
    <x v="94"/>
    <s v="UNASSIGNED"/>
    <s v="PVOCD262020455316000"/>
    <s v="EFT"/>
    <s v="MA"/>
    <s v="NEEDHAM"/>
    <s v="2024-08-31T06:32:12.000"/>
  </r>
  <r>
    <s v="A0000000000617690156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32"/>
    <n v="20000"/>
    <s v="GENERAL FUND"/>
    <n v="10"/>
    <n v="70049005"/>
    <s v="P02"/>
    <s v="OCD"/>
    <x v="108"/>
    <s v="UNASSIGNED"/>
    <s v="PVOCD262020455324000"/>
    <s v="EFT"/>
    <s v="MA"/>
    <s v="NORTHBOROUGH"/>
    <s v="2024-08-31T06:32:12.000"/>
  </r>
  <r>
    <s v="A0000000000617690114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605"/>
    <n v="500000"/>
    <s v="GENERAL FUND"/>
    <n v="10"/>
    <n v="70049005"/>
    <s v="P02"/>
    <s v="OCD"/>
    <x v="0"/>
    <s v="UNASSIGNED"/>
    <s v="PVOCD262020455363000"/>
    <s v="EFT"/>
    <s v="MA"/>
    <s v="WORCESTER"/>
    <s v="2024-08-31T06:32:12.000"/>
  </r>
  <r>
    <s v="A0000000000617690077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50"/>
    <n v="75000"/>
    <s v="GENERAL FUND"/>
    <n v="10"/>
    <n v="70049005"/>
    <s v="P02"/>
    <s v="OCD"/>
    <x v="9"/>
    <s v="UNASSIGNED"/>
    <s v="PVOCD262020455306000"/>
    <s v="EFT"/>
    <s v="MA"/>
    <s v="MARSHFIELD"/>
    <s v="2024-08-31T06:32:12.000"/>
  </r>
  <r>
    <s v="A0000000000617689959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563"/>
    <n v="15000"/>
    <s v="GENERAL FUND"/>
    <n v="10"/>
    <n v="70049005"/>
    <s v="P02"/>
    <s v="OCD"/>
    <x v="224"/>
    <s v="UNASSIGNED"/>
    <s v="PVOCD262020455335000"/>
    <s v="EFT"/>
    <s v="MA"/>
    <s v="SANDWICH"/>
    <s v="2024-08-31T06:32:12.000"/>
  </r>
  <r>
    <s v="A0000000000617689915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60"/>
    <n v="200000"/>
    <s v="GENERAL FUND"/>
    <n v="10"/>
    <n v="70049005"/>
    <s v="P02"/>
    <s v="OCD"/>
    <x v="22"/>
    <s v="UNASSIGNED"/>
    <s v="PVOCD262020455332000"/>
    <s v="EFT"/>
    <s v="MA"/>
    <s v="PLYMOUTH"/>
    <s v="2024-08-31T06:32:12.000"/>
  </r>
  <r>
    <s v="A0000000000617689914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60"/>
    <n v="50000"/>
    <s v="GENERAL FUND"/>
    <n v="10"/>
    <n v="70049005"/>
    <s v="P02"/>
    <s v="OCD"/>
    <x v="170"/>
    <s v="UNASSIGNED"/>
    <s v="PVOCD262020455323000"/>
    <s v="EFT"/>
    <s v="MA"/>
    <s v="NORTHAMPTON"/>
    <s v="2024-08-31T06:32:12.000"/>
  </r>
  <r>
    <s v="A0000000000617689860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08"/>
    <n v="10000"/>
    <s v="GENERAL FUND"/>
    <n v="10"/>
    <n v="70049005"/>
    <s v="P02"/>
    <s v="OCD"/>
    <x v="218"/>
    <s v="UNASSIGNED"/>
    <s v="PVOCD262020455315000"/>
    <s v="EFT"/>
    <s v="MA"/>
    <s v="NAHANT"/>
    <s v="2024-08-31T06:32:12.000"/>
  </r>
  <r>
    <s v="A0000000000617687278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70"/>
    <n v="30000"/>
    <s v="GENERAL FUND"/>
    <n v="10"/>
    <n v="70049005"/>
    <s v="P02"/>
    <s v="OCD"/>
    <x v="105"/>
    <s v="UNASSIGNED"/>
    <s v="PVOCD262020455350000"/>
    <s v="EFT"/>
    <s v="MA"/>
    <s v="WEBSTER"/>
    <s v="2024-08-31T06:32:12.000"/>
  </r>
  <r>
    <s v="A0000000000617685805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06"/>
    <n v="100000"/>
    <s v="GENERAL FUND"/>
    <n v="10"/>
    <n v="70049005"/>
    <s v="P02"/>
    <s v="OCD"/>
    <x v="139"/>
    <s v="UNASSIGNED"/>
    <s v="PVOCD262020455336000"/>
    <s v="EFT"/>
    <s v="MA"/>
    <s v="SAUGUS"/>
    <s v="2024-08-31T06:32:12.000"/>
  </r>
  <r>
    <s v="A0000000000617685800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64"/>
    <n v="15000"/>
    <s v="GENERAL FUND"/>
    <n v="10"/>
    <n v="70049005"/>
    <s v="P02"/>
    <s v="OCD"/>
    <x v="101"/>
    <s v="UNASSIGNED"/>
    <s v="PVOCD262020455342000"/>
    <s v="EFT"/>
    <s v="MA"/>
    <s v="STERLING"/>
    <s v="2024-08-31T06:32:12.000"/>
  </r>
  <r>
    <s v="A0000000000617683168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4"/>
    <n v="40000"/>
    <s v="GENERAL FUND"/>
    <n v="10"/>
    <n v="70049005"/>
    <s v="P02"/>
    <s v="OCD"/>
    <x v="159"/>
    <s v="UNASSIGNED"/>
    <s v="PVOCD262020455348000"/>
    <s v="EFT"/>
    <s v="MA"/>
    <s v="WALTHAM"/>
    <s v="2024-08-31T06:32:12.000"/>
  </r>
  <r>
    <s v="A0000000000617683113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64"/>
    <n v="50000"/>
    <s v="GENERAL FUND"/>
    <n v="10"/>
    <n v="70049005"/>
    <s v="P02"/>
    <s v="OCD"/>
    <x v="1"/>
    <s v="UNASSIGNED"/>
    <s v="PVOCD262020455325000"/>
    <s v="EFT"/>
    <s v="MA"/>
    <s v="ORANGE"/>
    <s v="2024-08-31T06:32:12.000"/>
  </r>
  <r>
    <s v="A0000000000617683042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35"/>
    <n v="50000"/>
    <s v="GENERAL FUND"/>
    <n v="10"/>
    <n v="70049005"/>
    <s v="P02"/>
    <s v="OCD"/>
    <x v="102"/>
    <s v="UNASSIGNED"/>
    <s v="PVOCD262020455322000"/>
    <s v="EFT"/>
    <s v="MA"/>
    <s v="NORTH BROOKFIELD"/>
    <s v="2024-08-31T06:32:12.000"/>
  </r>
  <r>
    <s v="A0000000000617683030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61"/>
    <n v="100000"/>
    <s v="GENERAL FUND"/>
    <n v="10"/>
    <n v="70049005"/>
    <s v="P02"/>
    <s v="OCD"/>
    <x v="13"/>
    <s v="UNASSIGNED"/>
    <s v="PVOCD262020455321000"/>
    <s v="EFT"/>
    <s v="MA"/>
    <s v="NORTH ATTLEBORO"/>
    <s v="2024-08-31T06:32:12.000"/>
  </r>
  <r>
    <s v="A0000000000617682917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90"/>
    <n v="5000"/>
    <s v="GENERAL FUND"/>
    <n v="10"/>
    <n v="70049005"/>
    <s v="P02"/>
    <s v="OCD"/>
    <x v="214"/>
    <s v="UNASSIGNED"/>
    <s v="PVOCD262020455354000"/>
    <s v="EFT"/>
    <s v="MA"/>
    <s v="WESTPORT"/>
    <s v="2024-08-31T06:32:12.000"/>
  </r>
  <r>
    <s v="A0000000000617682913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82"/>
    <n v="20000"/>
    <s v="GENERAL FUND"/>
    <n v="10"/>
    <n v="70049005"/>
    <s v="P02"/>
    <s v="OCD"/>
    <x v="11"/>
    <s v="UNASSIGNED"/>
    <s v="PVOCD262020455356000"/>
    <s v="EFT"/>
    <s v="MA"/>
    <s v="WHITMAN"/>
    <s v="2024-08-31T06:32:12.000"/>
  </r>
  <r>
    <s v="A0000000000617682868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5"/>
    <n v="75000"/>
    <s v="GENERAL FUND"/>
    <n v="10"/>
    <n v="70049005"/>
    <s v="P02"/>
    <s v="OCD"/>
    <x v="70"/>
    <s v="UNASSIGNED"/>
    <s v="PVOCD262020455307000"/>
    <s v="EFT"/>
    <s v="MA"/>
    <s v="MEDFORD"/>
    <s v="2024-08-31T06:32:12.000"/>
  </r>
  <r>
    <s v="A0000000000617682655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61"/>
    <n v="70000"/>
    <s v="GENERAL FUND"/>
    <n v="10"/>
    <n v="70049005"/>
    <s v="P02"/>
    <s v="OCD"/>
    <x v="107"/>
    <s v="UNASSIGNED"/>
    <s v="PVOCD262020455319000"/>
    <s v="EFT"/>
    <s v="MA"/>
    <s v="NEWTON HIGHLANDS"/>
    <s v="2024-08-31T06:32:12.000"/>
  </r>
  <r>
    <s v="A0000000000617682565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81"/>
    <n v="250000"/>
    <s v="GENERAL FUND"/>
    <n v="10"/>
    <n v="70049005"/>
    <s v="P02"/>
    <s v="OCD"/>
    <x v="32"/>
    <s v="UNASSIGNED"/>
    <s v="PVOCD262020455351000"/>
    <s v="EFT"/>
    <s v="MA"/>
    <s v="WELLESLEY"/>
    <s v="2024-08-31T06:32:12.000"/>
  </r>
  <r>
    <s v="A0000000000617682508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27"/>
    <n v="130000"/>
    <s v="GENERAL FUND"/>
    <n v="10"/>
    <n v="70049005"/>
    <s v="P02"/>
    <s v="OCD"/>
    <x v="99"/>
    <s v="UNASSIGNED"/>
    <s v="PVOCD262020455312000"/>
    <s v="EFT"/>
    <s v="MA"/>
    <s v="MILLBURY"/>
    <s v="2024-08-31T06:32:12.000"/>
  </r>
  <r>
    <s v="A0000000000617682490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01"/>
    <n v="400000"/>
    <s v="GENERAL FUND"/>
    <n v="10"/>
    <n v="70049005"/>
    <s v="P02"/>
    <s v="OCD"/>
    <x v="28"/>
    <s v="UNASSIGNED"/>
    <s v="PVOCD262020455330000"/>
    <s v="EFT"/>
    <s v="MA"/>
    <s v="PITTSFIELD"/>
    <s v="2024-08-31T06:32:12.000"/>
  </r>
  <r>
    <s v="A0000000000617678640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70"/>
    <n v="200000"/>
    <s v="GENERAL FUND"/>
    <n v="10"/>
    <n v="70049005"/>
    <s v="P02"/>
    <s v="OCD"/>
    <x v="21"/>
    <s v="UNASSIGNED"/>
    <s v="PVOCD262020455355000"/>
    <s v="EFT"/>
    <s v="MA"/>
    <s v="ROCKLAND"/>
    <s v="2024-08-31T06:32:12.000"/>
  </r>
  <r>
    <s v="A0000000000617678554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69"/>
    <n v="65000"/>
    <s v="GENERAL FUND"/>
    <n v="10"/>
    <n v="70049005"/>
    <s v="P02"/>
    <s v="OCD"/>
    <x v="46"/>
    <s v="ADMINISTRATION BUILDING"/>
    <s v="PVOCD262020455347000"/>
    <s v="EFT"/>
    <s v="MA"/>
    <s v="UXBRIDGE"/>
    <s v="2024-08-31T06:32:12.000"/>
  </r>
  <r>
    <s v="A0000000000617678544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53"/>
    <n v="25000"/>
    <s v="GENERAL FUND"/>
    <n v="10"/>
    <n v="70049005"/>
    <s v="P02"/>
    <s v="OCD"/>
    <x v="174"/>
    <s v="UNASSIGNED"/>
    <s v="PVOCD262020455308000"/>
    <s v="EFT"/>
    <s v="MA"/>
    <s v="MEDWAY"/>
    <s v="2024-08-31T06:32:12.000"/>
  </r>
  <r>
    <s v="A0000000000617678542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77"/>
    <n v="20000"/>
    <s v="GENERAL FUND"/>
    <n v="10"/>
    <n v="70049005"/>
    <s v="P02"/>
    <s v="OCD"/>
    <x v="186"/>
    <s v="UNASSIGNED"/>
    <s v="PVOCD262020455345000"/>
    <s v="EFT"/>
    <s v="MA"/>
    <s v="SWANSEA"/>
    <s v="2024-08-31T06:32:12.000"/>
  </r>
  <r>
    <s v="A0000000000617678471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89"/>
    <n v="75000"/>
    <s v="GENERAL FUND"/>
    <n v="10"/>
    <n v="70049005"/>
    <s v="P02"/>
    <s v="OCD"/>
    <x v="5"/>
    <s v="UNASSIGNED"/>
    <s v="PVOCD262020455352000"/>
    <s v="EFT"/>
    <s v="MA"/>
    <s v="WEST SPRINGFIELD"/>
    <s v="2024-08-31T06:32:12.000"/>
  </r>
  <r>
    <s v="A0000000000617678444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8"/>
    <n v="75000"/>
    <s v="GENERAL FUND"/>
    <n v="10"/>
    <n v="70049005"/>
    <s v="P02"/>
    <s v="OCD"/>
    <x v="67"/>
    <s v="UNASSIGNED"/>
    <s v="PVOCD262020455304000"/>
    <s v="EFT"/>
    <s v="MA"/>
    <s v="MALDEN"/>
    <s v="2024-08-31T06:32:12.000"/>
  </r>
  <r>
    <s v="A0000000000617678421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40"/>
    <n v="500000"/>
    <s v="GENERAL FUND"/>
    <n v="10"/>
    <n v="70049005"/>
    <s v="P02"/>
    <s v="OCD"/>
    <x v="124"/>
    <s v="UNASSIGNED"/>
    <s v="PVOCD262020455317000"/>
    <s v="EFT"/>
    <s v="MA"/>
    <s v="NEW BEDFORD"/>
    <s v="2024-08-31T06:32:12.000"/>
  </r>
  <r>
    <s v="A0000000000617678390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70"/>
    <n v="100000"/>
    <s v="GENERAL FUND"/>
    <n v="10"/>
    <n v="70049005"/>
    <s v="P02"/>
    <s v="OCD"/>
    <x v="25"/>
    <s v="UNASSIGNED"/>
    <s v="PVOCD262020455333000"/>
    <s v="EFT"/>
    <s v="MA"/>
    <s v="QUINCY"/>
    <s v="2024-08-31T06:32:12.000"/>
  </r>
  <r>
    <s v="A0000000000617678382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63"/>
    <n v="30000"/>
    <s v="GENERAL FUND"/>
    <n v="10"/>
    <n v="70049005"/>
    <s v="P02"/>
    <s v="OCD"/>
    <x v="20"/>
    <s v="UNASSIGNED"/>
    <s v="PVOCD262020455329000"/>
    <s v="EFT"/>
    <s v="MA"/>
    <s v="PEPPERELL"/>
    <s v="2024-08-31T06:32:12.000"/>
  </r>
  <r>
    <s v="A0000000000617678308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72"/>
    <n v="200000"/>
    <s v="GENERAL FUND"/>
    <n v="10"/>
    <n v="70049005"/>
    <s v="P02"/>
    <s v="OCD"/>
    <x v="43"/>
    <s v="UNASSIGNED"/>
    <s v="PVOCD262020455344000"/>
    <s v="EFT"/>
    <s v="MA"/>
    <s v="STOUGHTON"/>
    <s v="2024-08-31T06:32:12.000"/>
  </r>
  <r>
    <s v="A0000000000617678217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75"/>
    <n v="10000"/>
    <s v="GENERAL FUND"/>
    <n v="10"/>
    <n v="70049005"/>
    <s v="P02"/>
    <s v="OCD"/>
    <x v="119"/>
    <s v="UNASSIGNED"/>
    <s v="PVOCD262020455339000"/>
    <s v="EFT"/>
    <s v="MA"/>
    <s v="SOUTH HADLEY"/>
    <s v="2024-08-31T06:32:12.000"/>
  </r>
  <r>
    <s v="A0000000000617678148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50"/>
    <n v="50000"/>
    <s v="GENERAL FUND"/>
    <n v="10"/>
    <n v="70049005"/>
    <s v="P02"/>
    <s v="OCD"/>
    <x v="166"/>
    <s v="UNASSIGNED"/>
    <s v="PVOCD262020455340000"/>
    <s v="EFT"/>
    <s v="MA"/>
    <s v="SOUTHBRIDGE"/>
    <s v="2024-08-31T06:32:12.000"/>
  </r>
  <r>
    <s v="A0000000000617678147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40"/>
    <n v="25000"/>
    <s v="GENERAL FUND"/>
    <n v="10"/>
    <n v="70049005"/>
    <s v="P02"/>
    <s v="OCD"/>
    <x v="215"/>
    <s v="UNASSIGNED"/>
    <s v="PVOCD262020455326000"/>
    <s v="EFT"/>
    <s v="MA"/>
    <s v="OXFORD"/>
    <s v="2024-08-31T06:32:12.000"/>
  </r>
  <r>
    <s v="A0000000000617678113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95"/>
    <n v="5000"/>
    <s v="GENERAL FUND"/>
    <n v="10"/>
    <n v="70049005"/>
    <s v="P02"/>
    <s v="OCD"/>
    <x v="113"/>
    <s v="UNASSIGNED"/>
    <s v="PVOCD262020455357000"/>
    <s v="EFT"/>
    <s v="MA"/>
    <s v="WILBRAHAM"/>
    <s v="2024-08-31T06:32:12.000"/>
  </r>
  <r>
    <s v="A0000000000617677998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76"/>
    <n v="65000"/>
    <s v="GENERAL FUND"/>
    <n v="10"/>
    <n v="70049005"/>
    <s v="P02"/>
    <s v="OCD"/>
    <x v="100"/>
    <s v="UNASSIGNED"/>
    <s v="PVOCD262020455314000"/>
    <s v="EFT"/>
    <s v="MA"/>
    <s v="TURNERS FALLS"/>
    <s v="2024-08-31T06:32:12.000"/>
  </r>
  <r>
    <s v="A0000000000617677984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86"/>
    <n v="75000"/>
    <s v="GENERAL FUND"/>
    <n v="10"/>
    <n v="70049005"/>
    <s v="P02"/>
    <s v="OCD"/>
    <x v="26"/>
    <s v="UNASSIGNED"/>
    <s v="PVOCD262020455353000"/>
    <s v="EFT"/>
    <s v="MA"/>
    <s v="WESTFIELD"/>
    <s v="2024-08-31T06:32:12.000"/>
  </r>
  <r>
    <s v="A0000000000617677933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64"/>
    <n v="10000"/>
    <s v="GENERAL FUND"/>
    <n v="10"/>
    <n v="70049005"/>
    <s v="P02"/>
    <s v="OCD"/>
    <x v="85"/>
    <s v="UNASSIGNED"/>
    <s v="PVOCD262020455365000"/>
    <s v="EFT"/>
    <s v="MA"/>
    <s v="SOUTH YARMOUTH"/>
    <s v="2024-08-31T06:32:12.000"/>
  </r>
  <r>
    <s v="A0000000000617676056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61"/>
    <n v="150000"/>
    <s v="GENERAL FUND"/>
    <n v="10"/>
    <n v="70049005"/>
    <s v="P02"/>
    <s v="OCD"/>
    <x v="107"/>
    <s v="UNASSIGNED"/>
    <s v="PVOCD262020455318000"/>
    <s v="EFT"/>
    <s v="MA"/>
    <s v="NEWTON HIGHLANDS"/>
    <s v="2024-08-31T06:32:12.000"/>
  </r>
  <r>
    <s v="A0000000000617676055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75"/>
    <n v="50000"/>
    <s v="GENERAL FUND"/>
    <n v="10"/>
    <n v="70049005"/>
    <s v="P02"/>
    <s v="OCD"/>
    <x v="6"/>
    <s v="UNASSIGNED"/>
    <s v="PVOCD262020455360000"/>
    <s v="EFT"/>
    <s v="MA"/>
    <s v="WINCHENDON"/>
    <s v="2024-08-31T06:32:12.000"/>
  </r>
  <r>
    <s v="A0000000000617675990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44"/>
    <n v="50000"/>
    <s v="GENERAL FUND"/>
    <n v="10"/>
    <n v="70049005"/>
    <s v="P02"/>
    <s v="OCD"/>
    <x v="10"/>
    <s v="UNASSIGNED"/>
    <s v="PVOCD262020455310000"/>
    <s v="EFT"/>
    <s v="MA"/>
    <s v="METHUEN"/>
    <s v="2024-08-31T06:32:12.000"/>
  </r>
  <r>
    <s v="A0000000000617675834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80"/>
    <n v="100000"/>
    <s v="GENERAL FUND"/>
    <n v="10"/>
    <n v="70049005"/>
    <s v="P02"/>
    <s v="OCD"/>
    <x v="19"/>
    <s v="UNASSIGNED"/>
    <s v="PVOCD262020455346000"/>
    <s v="EFT"/>
    <s v="MA"/>
    <s v="TAUNTON"/>
    <s v="2024-08-31T06:32:12.000"/>
  </r>
  <r>
    <s v="A0000000000617675829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104"/>
    <n v="100000"/>
    <s v="GENERAL FUND"/>
    <n v="10"/>
    <n v="70049005"/>
    <s v="P02"/>
    <s v="OCD"/>
    <x v="167"/>
    <s v="UNASSIGNED"/>
    <s v="PVOCD262020455341000"/>
    <s v="EFT"/>
    <s v="MA"/>
    <s v="SPRINGFIELD"/>
    <s v="2024-08-31T06:32:12.000"/>
  </r>
  <r>
    <s v="A0000000000617675823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87"/>
    <n v="6000"/>
    <s v="GENERAL FUND"/>
    <n v="10"/>
    <n v="70049005"/>
    <s v="P02"/>
    <s v="OCD"/>
    <x v="198"/>
    <s v="UNASSIGNED"/>
    <s v="PVOCD262020455359000"/>
    <s v="EFT"/>
    <s v="MA"/>
    <s v="WILMINGTON"/>
    <s v="2024-08-31T06:32:12.000"/>
  </r>
  <r>
    <s v="A0000000000617675792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69"/>
    <n v="20000"/>
    <s v="GENERAL FUND"/>
    <n v="10"/>
    <n v="70049005"/>
    <s v="P02"/>
    <s v="OCD"/>
    <x v="225"/>
    <s v="UNASSIGNED"/>
    <s v="PVOCD262020455334000"/>
    <s v="EFT"/>
    <s v="MA"/>
    <s v="ROWLEY"/>
    <s v="2024-08-31T06:32:12.000"/>
  </r>
  <r>
    <s v="A0000000000617675740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90"/>
    <n v="50000"/>
    <s v="GENERAL FUND"/>
    <n v="10"/>
    <n v="70049005"/>
    <s v="P02"/>
    <s v="OCD"/>
    <x v="165"/>
    <s v="UNASSIGNED"/>
    <s v="PVOCD262020455361000"/>
    <s v="EFT"/>
    <s v="MA"/>
    <s v="WINCHESTER"/>
    <s v="2024-08-31T06:32:12.000"/>
  </r>
  <r>
    <s v="A0000000000617675734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46"/>
    <n v="100000"/>
    <s v="GENERAL FUND"/>
    <n v="10"/>
    <n v="70049005"/>
    <s v="P02"/>
    <s v="OCD"/>
    <x v="121"/>
    <s v="HOUSING AUTHORITY"/>
    <s v="PVOCD262020455311000"/>
    <s v="EFT"/>
    <s v="MA"/>
    <s v="MIDDLEBORO"/>
    <s v="2024-08-31T06:32:12.000"/>
  </r>
  <r>
    <s v="A0000000000617675668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67"/>
    <n v="5000"/>
    <s v="GENERAL FUND"/>
    <n v="10"/>
    <n v="70049005"/>
    <s v="P02"/>
    <s v="OCD"/>
    <x v="96"/>
    <s v="UNASSIGNED"/>
    <s v="PVOCD262020455358000"/>
    <s v="EFT"/>
    <s v="MA"/>
    <s v="WILLIAMSTOWN"/>
    <s v="2024-08-31T06:32:12.000"/>
  </r>
  <r>
    <s v="A0000000000617675613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60"/>
    <n v="150000"/>
    <s v="GENERAL FUND"/>
    <n v="10"/>
    <n v="70049005"/>
    <s v="P02"/>
    <s v="OCD"/>
    <x v="168"/>
    <s v="UNASSIGNED"/>
    <s v="PVOCD262020455328000"/>
    <s v="EFT"/>
    <s v="MA"/>
    <s v="PEABODY"/>
    <s v="2024-08-31T06:32:12.000"/>
  </r>
  <r>
    <s v="A0000000000617675586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62"/>
    <n v="15000"/>
    <s v="GENERAL FUND"/>
    <n v="10"/>
    <n v="70049005"/>
    <s v="P02"/>
    <s v="OCD"/>
    <x v="152"/>
    <s v="UNASSIGNED"/>
    <s v="PVOCD262020455331000"/>
    <s v="EFT"/>
    <s v="MA"/>
    <s v="PLAINVILLE"/>
    <s v="2024-08-31T06:32:12.000"/>
  </r>
  <r>
    <s v="A0000000000617675566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69"/>
    <n v="25000"/>
    <s v="GENERAL FUND"/>
    <n v="10"/>
    <n v="70049005"/>
    <s v="P02"/>
    <s v="OCD"/>
    <x v="122"/>
    <s v="UNASSIGNED"/>
    <s v="PVOCD262020455327000"/>
    <s v="EFT"/>
    <s v="MA"/>
    <s v="PLAMER"/>
    <s v="2024-08-31T06:32:12.000"/>
  </r>
  <r>
    <s v="A0000000000617675550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01"/>
    <n v="60000"/>
    <s v="GENERAL FUND"/>
    <n v="10"/>
    <n v="70049005"/>
    <s v="P02"/>
    <s v="OCD"/>
    <x v="221"/>
    <s v="UNASSIGNED"/>
    <s v="PVOCD262020455362000"/>
    <s v="EFT"/>
    <s v="MA"/>
    <s v="WOBURN"/>
    <s v="2024-08-31T06:32:12.000"/>
  </r>
  <r>
    <s v="A0000000000617675548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5"/>
    <n v="300000"/>
    <s v="GENERAL FUND"/>
    <n v="10"/>
    <n v="70049005"/>
    <s v="P02"/>
    <s v="OCD"/>
    <x v="30"/>
    <s v="UNASSIGNED"/>
    <s v="PVOCD262020455337000"/>
    <s v="EFT"/>
    <s v="MA"/>
    <s v="SOMERVILLE"/>
    <s v="2024-08-31T06:32:12.000"/>
  </r>
  <r>
    <s v="A0000000000617675430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80"/>
    <n v="20000"/>
    <s v="GENERAL FUND"/>
    <n v="10"/>
    <n v="70049005"/>
    <s v="P02"/>
    <s v="OCD"/>
    <x v="81"/>
    <s v="UNASSIGNED"/>
    <s v="PVOCD262020455343000"/>
    <s v="EFT"/>
    <s v="MA"/>
    <s v="SOTNEHAM"/>
    <s v="2024-08-31T06:32:12.000"/>
  </r>
  <r>
    <s v="A0000000000617675343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5"/>
    <n v="50000"/>
    <s v="GENERAL FUND"/>
    <n v="10"/>
    <n v="70049005"/>
    <s v="P02"/>
    <s v="OCD"/>
    <x v="30"/>
    <s v="UNASSIGNED"/>
    <s v="PVOCD262020455338000"/>
    <s v="EFT"/>
    <s v="MA"/>
    <s v="SOMERVILLE"/>
    <s v="2024-08-31T06:32:12.000"/>
  </r>
  <r>
    <s v="A0000000000617675314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44"/>
    <n v="10000"/>
    <s v="GENERAL FUND"/>
    <n v="10"/>
    <n v="70049005"/>
    <s v="P02"/>
    <s v="OCD"/>
    <x v="78"/>
    <s v="UNASSIGNED"/>
    <s v="PVOCD262020455305000"/>
    <s v="EFT"/>
    <s v="MA"/>
    <s v="MANCHESTER"/>
    <s v="2024-08-31T06:32:12.000"/>
  </r>
  <r>
    <s v="A0000000000617673748"/>
    <x v="5"/>
    <x v="6"/>
    <s v="2020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60"/>
    <n v="20000"/>
    <s v="GENERAL FUND"/>
    <n v="10"/>
    <n v="70049005"/>
    <s v="P02"/>
    <s v="OCD"/>
    <x v="178"/>
    <s v="UNASSIGNED"/>
    <s v="PVOCD262020455309000"/>
    <s v="EFT"/>
    <s v="MA"/>
    <s v="MERRIMAC"/>
    <s v="2024-08-31T06:32:12.000"/>
  </r>
  <r>
    <s v="A0000000000617670568"/>
    <x v="5"/>
    <x v="6"/>
    <s v="2020-02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04"/>
    <n v="10660"/>
    <s v="GENERAL FUND"/>
    <n v="10"/>
    <n v="70049005"/>
    <s v="P02"/>
    <s v="OCD"/>
    <x v="69"/>
    <s v="UNASSIGNED"/>
    <s v="PVOCD262020455366000"/>
    <s v="EFT"/>
    <s v="MA"/>
    <s v="BLACKSTONE"/>
    <s v="2024-08-31T06:32:12.000"/>
  </r>
  <r>
    <s v="A0000000000617641536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49"/>
    <n v="5000"/>
    <s v="GENERAL FUND"/>
    <n v="10"/>
    <n v="70049005"/>
    <s v="P02"/>
    <s v="OCD"/>
    <x v="204"/>
    <s v="UNASSIGNED"/>
    <s v="PVOCD262020455294000"/>
    <s v="EFT"/>
    <s v="MA"/>
    <s v="HUDSON"/>
    <s v="2024-08-31T06:32:12.000"/>
  </r>
  <r>
    <s v="A0000000000617641521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40"/>
    <n v="75000"/>
    <s v="GENERAL FUND"/>
    <n v="10"/>
    <n v="70049005"/>
    <s v="P02"/>
    <s v="OCD"/>
    <x v="129"/>
    <s v="UNASSIGNED"/>
    <s v="PVOCD262020455292000"/>
    <s v="EFT"/>
    <s v="MA"/>
    <s v="HOLYOKE"/>
    <s v="2024-08-31T06:32:12.000"/>
  </r>
  <r>
    <s v="A0000000000617641361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62"/>
    <n v="20000"/>
    <s v="GENERAL FUND"/>
    <n v="10"/>
    <n v="70049005"/>
    <s v="P02"/>
    <s v="OCD"/>
    <x v="136"/>
    <s v="UNASSIGNED"/>
    <s v="PVOCD262020455302000"/>
    <s v="EFT"/>
    <s v="MA"/>
    <s v="LUNENBURG"/>
    <s v="2024-08-31T06:32:12.000"/>
  </r>
  <r>
    <s v="A0000000000617638358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53"/>
    <n v="50000"/>
    <s v="GENERAL FUND"/>
    <n v="10"/>
    <n v="70049005"/>
    <s v="P02"/>
    <s v="OCD"/>
    <x v="3"/>
    <s v="UNASSIGNED"/>
    <s v="PVOCD262020455299000"/>
    <s v="EFT"/>
    <s v="MA"/>
    <s v="LEOMINSTER"/>
    <s v="2024-08-31T06:32:12.000"/>
  </r>
  <r>
    <s v="A0000000000617636837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05"/>
    <n v="200000"/>
    <s v="GENERAL FUND"/>
    <n v="10"/>
    <n v="70049005"/>
    <s v="P02"/>
    <s v="OCD"/>
    <x v="177"/>
    <s v="UNASSIGNED"/>
    <s v="PVOCD262020455303000"/>
    <s v="EFT"/>
    <s v="MA"/>
    <s v="LYNN"/>
    <s v="2024-08-31T06:32:12.000"/>
  </r>
  <r>
    <s v="A0000000000617636825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82"/>
    <n v="40000"/>
    <s v="GENERAL FUND"/>
    <n v="10"/>
    <n v="70049005"/>
    <s v="P02"/>
    <s v="OCD"/>
    <x v="130"/>
    <s v="UNASSIGNED"/>
    <s v="PVOCD262020455284000"/>
    <s v="EFT"/>
    <s v="MA"/>
    <s v="SOUTH HAMILTON"/>
    <s v="2024-08-31T06:32:12.000"/>
  </r>
  <r>
    <s v="A0000000000617636349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01"/>
    <n v="100000"/>
    <s v="GENERAL FUND"/>
    <n v="10"/>
    <n v="70049005"/>
    <s v="P02"/>
    <s v="OCD"/>
    <x v="150"/>
    <s v="UNASSIGNED"/>
    <s v="PVOCD262020455272000"/>
    <s v="EFT"/>
    <s v="MA"/>
    <s v="FRAMINGHAM"/>
    <s v="2024-08-31T06:32:12.000"/>
  </r>
  <r>
    <s v="A0000000000617634092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26"/>
    <n v="50000"/>
    <s v="GENERAL FUND"/>
    <n v="10"/>
    <n v="70049005"/>
    <s v="P02"/>
    <s v="OCD"/>
    <x v="199"/>
    <s v="HOUSING AUTHORITY"/>
    <s v="PVOCD262020455285000"/>
    <s v="EFT"/>
    <s v="MA"/>
    <s v="CUMMINGTON"/>
    <s v="2024-08-31T06:32:12.000"/>
  </r>
  <r>
    <s v="A0000000000617633685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35"/>
    <n v="30000"/>
    <s v="GENERAL FUND"/>
    <n v="10"/>
    <n v="70049005"/>
    <s v="P02"/>
    <s v="OCD"/>
    <x v="41"/>
    <s v="UNASSIGNED"/>
    <s v="PVOCD262020455282000"/>
    <s v="EFT"/>
    <s v="MA"/>
    <s v="HADLEY"/>
    <s v="2024-08-31T06:32:12.000"/>
  </r>
  <r>
    <s v="A0000000000617633553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33"/>
    <n v="20000"/>
    <s v="GENERAL FUND"/>
    <n v="10"/>
    <n v="70049005"/>
    <s v="P02"/>
    <s v="OCD"/>
    <x v="216"/>
    <s v="UNASSIGNED"/>
    <s v="PVOCD262020455286000"/>
    <s v="EFT"/>
    <s v="MA"/>
    <s v="CHATHAM"/>
    <s v="2024-08-31T06:32:12.000"/>
  </r>
  <r>
    <s v="A0000000000617633551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20"/>
    <n v="20000"/>
    <s v="GENERAL FUND"/>
    <n v="10"/>
    <n v="70049005"/>
    <s v="P02"/>
    <s v="OCD"/>
    <x v="88"/>
    <s v="UNASSIGNED"/>
    <s v="PVOCD262020455290000"/>
    <s v="EFT"/>
    <s v="MA"/>
    <s v="HOLDEN"/>
    <s v="2024-08-31T06:32:12.000"/>
  </r>
  <r>
    <s v="A0000000000617633391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53"/>
    <n v="250000"/>
    <s v="GENERAL FUND"/>
    <n v="10"/>
    <n v="70049005"/>
    <s v="P02"/>
    <s v="OCD"/>
    <x v="185"/>
    <s v="UNASSIGNED"/>
    <s v="PVOCD262020455300000"/>
    <s v="EFT"/>
    <s v="MA"/>
    <s v="LOWELL"/>
    <s v="2024-08-31T06:32:12.000"/>
  </r>
  <r>
    <s v="A0000000000617633190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48"/>
    <n v="5000"/>
    <s v="GENERAL FUND"/>
    <n v="10"/>
    <n v="70049005"/>
    <s v="P02"/>
    <s v="OCD"/>
    <x v="169"/>
    <s v="UNASSIGNED"/>
    <s v="PVOCD262020455293000"/>
    <s v="EFT"/>
    <s v="MA"/>
    <s v="HOPKINTON"/>
    <s v="2024-08-31T06:32:12.000"/>
  </r>
  <r>
    <s v="A0000000000617631747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38"/>
    <n v="20000"/>
    <s v="GENERAL FUND"/>
    <n v="10"/>
    <n v="70049005"/>
    <s v="P02"/>
    <s v="OCD"/>
    <x v="151"/>
    <s v="UNASSIGNED"/>
    <s v="PVOCD262020455296000"/>
    <s v="EFT"/>
    <s v="MA"/>
    <s v="IPSWICH"/>
    <s v="2024-08-31T06:32:12.000"/>
  </r>
  <r>
    <s v="A0000000000617630576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10"/>
    <n v="75000"/>
    <s v="GENERAL FUND"/>
    <n v="10"/>
    <n v="70049005"/>
    <s v="P02"/>
    <s v="OCD"/>
    <x v="145"/>
    <s v="UNASSIGNED"/>
    <s v="PVOCD262020455245000"/>
    <s v="EFT"/>
    <s v="MA"/>
    <s v="ANDOVER"/>
    <s v="2024-08-31T06:32:12.000"/>
  </r>
  <r>
    <s v="A0000000000617630075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50"/>
    <n v="20000"/>
    <s v="GENERAL FUND"/>
    <n v="10"/>
    <n v="70049005"/>
    <s v="P02"/>
    <s v="OCD"/>
    <x v="40"/>
    <s v="UNASSIGNED"/>
    <s v="PVOCD262020455281000"/>
    <s v="EFT"/>
    <s v="MA"/>
    <s v="GROTON"/>
    <s v="2024-08-31T06:32:12.000"/>
  </r>
  <r>
    <s v="A0000000000617629938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41"/>
    <n v="200000"/>
    <s v="GENERAL FUND"/>
    <n v="10"/>
    <n v="70049005"/>
    <s v="P02"/>
    <s v="OCD"/>
    <x v="8"/>
    <s v="UNASSIGNED"/>
    <s v="PVOCD262020455298000"/>
    <s v="EFT"/>
    <s v="MA"/>
    <s v="LAWRENCE"/>
    <s v="2024-08-31T06:32:12.000"/>
  </r>
  <r>
    <s v="A0000000000617629674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64"/>
    <n v="20000"/>
    <s v="GENERAL FUND"/>
    <n v="10"/>
    <n v="70049005"/>
    <s v="P02"/>
    <s v="OCD"/>
    <x v="176"/>
    <s v="UNASSIGNED"/>
    <s v="PVOCD262020455297000"/>
    <s v="EFT"/>
    <s v="MA"/>
    <s v="KINGSTON"/>
    <s v="2024-08-31T06:32:12.000"/>
  </r>
  <r>
    <s v="A0000000000617628894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31"/>
    <n v="20000"/>
    <s v="GENERAL FUND"/>
    <n v="10"/>
    <n v="70049005"/>
    <s v="P02"/>
    <s v="OCD"/>
    <x v="192"/>
    <s v="UNASSIGNED"/>
    <s v="PVOCD262020455251000"/>
    <s v="EFT"/>
    <s v="MA"/>
    <s v="BREWSTER"/>
    <s v="2024-08-31T06:32:12.000"/>
  </r>
  <r>
    <s v="A0000000000617628676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33"/>
    <n v="40000"/>
    <s v="GENERAL FUND"/>
    <n v="10"/>
    <n v="70049005"/>
    <s v="P02"/>
    <s v="OCD"/>
    <x v="61"/>
    <s v="UNASSIGNED"/>
    <s v="PVOCD262020455276000"/>
    <s v="EFT"/>
    <s v="MA"/>
    <s v="GEORGETOWN"/>
    <s v="2024-08-31T06:32:12.000"/>
  </r>
  <r>
    <s v="A0000000000617628641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30"/>
    <n v="150000"/>
    <s v="GENERAL FUND"/>
    <n v="10"/>
    <n v="70049005"/>
    <s v="P02"/>
    <s v="OCD"/>
    <x v="54"/>
    <s v="UNASSIGNED"/>
    <s v="PVOCD262020455277000"/>
    <s v="EFT"/>
    <s v="MA"/>
    <s v="GLOUCESTER"/>
    <s v="2024-08-31T06:32:12.000"/>
  </r>
  <r>
    <s v="A0000000000617627525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43"/>
    <n v="10000"/>
    <s v="GENERAL FUND"/>
    <n v="10"/>
    <n v="70049005"/>
    <s v="P02"/>
    <s v="OCD"/>
    <x v="4"/>
    <s v="UNASSIGNED"/>
    <s v="PVOCD262020455289000"/>
    <s v="EFT"/>
    <s v="MA"/>
    <s v="HINGHAM"/>
    <s v="2024-08-31T06:32:12.000"/>
  </r>
  <r>
    <s v="A0000000000617627158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31"/>
    <n v="100000"/>
    <s v="GENERAL FUND"/>
    <n v="10"/>
    <n v="70049005"/>
    <s v="P02"/>
    <s v="OCD"/>
    <x v="64"/>
    <s v="UNASSIGNED"/>
    <s v="PVOCD262020455288000"/>
    <s v="EFT"/>
    <s v="MA"/>
    <s v="HAVERHILL"/>
    <s v="2024-08-31T06:32:12.000"/>
  </r>
  <r>
    <s v="A0000000000617627036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45"/>
    <n v="30000"/>
    <s v="GENERAL FUND"/>
    <n v="10"/>
    <n v="70049005"/>
    <s v="P02"/>
    <s v="OCD"/>
    <x v="86"/>
    <s v="UNASSIGNED"/>
    <s v="PVOCD262020455295000"/>
    <s v="EFT"/>
    <s v="MA"/>
    <s v="HULL"/>
    <s v="2024-08-31T06:32:12.000"/>
  </r>
  <r>
    <s v="A0000000000617626563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56"/>
    <n v="10000"/>
    <s v="GENERAL FUND"/>
    <n v="10"/>
    <n v="70049005"/>
    <s v="P02"/>
    <s v="OCD"/>
    <x v="14"/>
    <s v="UNASSIGNED"/>
    <s v="PVOCD262020455301000"/>
    <s v="EFT"/>
    <s v="MA"/>
    <s v="LUDLOW"/>
    <s v="2024-08-31T06:32:12.000"/>
  </r>
  <r>
    <s v="A0000000000617626403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46"/>
    <n v="25000"/>
    <s v="GENERAL FUND"/>
    <n v="10"/>
    <n v="70049005"/>
    <s v="P02"/>
    <s v="OCD"/>
    <x v="23"/>
    <s v="UNASSIGNED"/>
    <s v="PVOCD262020455291000"/>
    <s v="EFT"/>
    <s v="MA"/>
    <s v="HOLLISTON"/>
    <s v="2024-08-31T06:32:12.000"/>
  </r>
  <r>
    <s v="A0000000000617625978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31"/>
    <n v="10000"/>
    <s v="GENERAL FUND"/>
    <n v="10"/>
    <n v="70049005"/>
    <s v="P02"/>
    <s v="OCD"/>
    <x v="148"/>
    <s v="UNASSIGNED"/>
    <s v="PVOCD262020455266000"/>
    <s v="EFT"/>
    <s v="MA"/>
    <s v="DUXBURY"/>
    <s v="2024-08-31T06:32:12.000"/>
  </r>
  <r>
    <s v="A0000000000617624843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38"/>
    <n v="5000"/>
    <s v="GENERAL FUND"/>
    <n v="10"/>
    <n v="70049005"/>
    <s v="P02"/>
    <s v="OCD"/>
    <x v="135"/>
    <s v="UNASSIGNED"/>
    <s v="PVOCD262020455287000"/>
    <s v="EFT"/>
    <s v="MA"/>
    <s v="HATFIELD"/>
    <s v="2024-08-31T06:32:12.000"/>
  </r>
  <r>
    <s v="A0000000000617623861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21"/>
    <n v="20000"/>
    <s v="GENERAL FUND"/>
    <n v="10"/>
    <n v="70049005"/>
    <s v="P02"/>
    <s v="OCD"/>
    <x v="206"/>
    <s v="UNASSIGNED"/>
    <s v="PVOCD262020455249000"/>
    <s v="EFT"/>
    <s v="MA"/>
    <s v="BILLERICA"/>
    <s v="2024-08-31T06:32:12.000"/>
  </r>
  <r>
    <s v="A0000000000617622919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47"/>
    <n v="15000"/>
    <s v="GENERAL FUND"/>
    <n v="10"/>
    <n v="70049005"/>
    <s v="P02"/>
    <s v="OCD"/>
    <x v="52"/>
    <s v="UNASSIGNED"/>
    <s v="PVOCD262020455263000"/>
    <s v="EFT"/>
    <s v="MA"/>
    <s v="NORTH DARTMOUTH"/>
    <s v="2024-08-31T06:32:12.000"/>
  </r>
  <r>
    <s v="A0000000000617622910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33"/>
    <n v="20000"/>
    <s v="GENERAL FUND"/>
    <n v="10"/>
    <n v="70049005"/>
    <s v="P02"/>
    <s v="OCD"/>
    <x v="188"/>
    <s v="HOUSING AUTHORITY"/>
    <s v="PVOCD262020455267000"/>
    <s v="EFT"/>
    <s v="MA"/>
    <s v="EAST BRIDGEWATER"/>
    <s v="2024-08-31T06:32:12.000"/>
  </r>
  <r>
    <s v="A0000000000617622875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20"/>
    <n v="100000"/>
    <s v="GENERAL FUND"/>
    <n v="10"/>
    <n v="70049005"/>
    <s v="P02"/>
    <s v="OCD"/>
    <x v="37"/>
    <s v="UNASSIGNED"/>
    <s v="PVOCD262020455240000"/>
    <s v="EFT"/>
    <s v="MA"/>
    <s v="ACTON"/>
    <s v="2024-08-31T06:32:12.000"/>
  </r>
  <r>
    <s v="A0000000000617622418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9"/>
    <n v="350000"/>
    <s v="GENERAL FUND"/>
    <n v="10"/>
    <n v="70049005"/>
    <s v="P02"/>
    <s v="OCD"/>
    <x v="35"/>
    <s v="UNASSIGNED"/>
    <s v="PVOCD262020455269000"/>
    <s v="EFT"/>
    <s v="MA"/>
    <s v="EVERETT"/>
    <s v="2024-08-31T06:32:12.000"/>
  </r>
  <r>
    <s v="A0000000000617622309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01"/>
    <n v="200000"/>
    <s v="GENERAL FUND"/>
    <n v="10"/>
    <n v="70049005"/>
    <s v="P02"/>
    <s v="OCD"/>
    <x v="31"/>
    <s v="UNASSIGNED"/>
    <s v="PVOCD262020455253000"/>
    <s v="EFT"/>
    <s v="MA"/>
    <s v="BROCKTON"/>
    <s v="2024-08-31T06:32:12.000"/>
  </r>
  <r>
    <s v="A0000000000617621739"/>
    <x v="5"/>
    <x v="6"/>
    <s v="202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38"/>
    <n v="10000"/>
    <s v="GENERAL FUND"/>
    <n v="10"/>
    <n v="70049005"/>
    <s v="P02"/>
    <s v="OCD"/>
    <x v="228"/>
    <s v="UNASSIGNED"/>
    <s v="PVOCD262020455283000"/>
    <s v="EFT"/>
    <s v="MA"/>
    <s v="HALIFAX"/>
    <s v="2024-08-31T06:32:12.000"/>
  </r>
  <r>
    <s v="A0000000000617621671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01"/>
    <n v="50000"/>
    <s v="GENERAL FUND"/>
    <n v="10"/>
    <n v="70049005"/>
    <s v="P02"/>
    <s v="OCD"/>
    <x v="150"/>
    <s v="UNASSIGNED"/>
    <s v="PVOCD262020455274000"/>
    <s v="EFT"/>
    <s v="MA"/>
    <s v="FRAMINGHAM"/>
    <s v="2024-08-31T06:32:12.000"/>
  </r>
  <r>
    <s v="A0000000000617619982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36"/>
    <n v="10000"/>
    <s v="GENERAL FUND"/>
    <n v="10"/>
    <n v="70049005"/>
    <s v="P02"/>
    <s v="OCD"/>
    <x v="47"/>
    <s v="PINEGROVE MANOR"/>
    <s v="PVOCD262020455262000"/>
    <s v="EFT"/>
    <s v="MA"/>
    <s v="DALTON"/>
    <s v="2024-08-31T06:32:12.000"/>
  </r>
  <r>
    <s v="A0000000000617618886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22"/>
    <n v="300000"/>
    <s v="GENERAL FUND"/>
    <n v="10"/>
    <n v="70049005"/>
    <s v="P02"/>
    <s v="OCD"/>
    <x v="36"/>
    <s v="UNASSIGNED"/>
    <s v="PVOCD262020455270000"/>
    <s v="EFT"/>
    <s v="MA"/>
    <s v="FALL RIVER"/>
    <s v="2024-08-31T06:32:12.000"/>
  </r>
  <r>
    <s v="A0000000000617618448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60"/>
    <n v="20000"/>
    <s v="GENERAL FUND"/>
    <n v="10"/>
    <n v="70049005"/>
    <s v="P02"/>
    <s v="OCD"/>
    <x v="189"/>
    <s v="UNASSIGNED"/>
    <s v="PVOCD262020455265000"/>
    <s v="EFT"/>
    <s v="MA"/>
    <s v="SOUTH DENNIS"/>
    <s v="2024-08-31T06:32:12.000"/>
  </r>
  <r>
    <s v="A0000000000617618428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01"/>
    <n v="50000"/>
    <s v="GENERAL FUND"/>
    <n v="10"/>
    <n v="70049005"/>
    <s v="P02"/>
    <s v="OCD"/>
    <x v="150"/>
    <s v="UNASSIGNED"/>
    <s v="PVOCD262020455273000"/>
    <s v="EFT"/>
    <s v="MA"/>
    <s v="FRAMINGHAM"/>
    <s v="2024-08-31T06:32:12.000"/>
  </r>
  <r>
    <s v="A0000000000617616571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10"/>
    <n v="75000"/>
    <s v="GENERAL FUND"/>
    <n v="10"/>
    <n v="70049005"/>
    <s v="P02"/>
    <s v="OCD"/>
    <x v="74"/>
    <s v="UNASSIGNED"/>
    <s v="PVOCD262020455260000"/>
    <s v="EFT"/>
    <s v="MA"/>
    <s v="CLINTON"/>
    <s v="2024-08-31T06:32:12.000"/>
  </r>
  <r>
    <s v="A0000000000617616227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35"/>
    <n v="25000"/>
    <s v="GENERAL FUND"/>
    <n v="10"/>
    <n v="70049005"/>
    <s v="P02"/>
    <s v="OCD"/>
    <x v="137"/>
    <s v="UNASSIGNED"/>
    <s v="PVOCD262020455271000"/>
    <s v="EFT"/>
    <s v="MA"/>
    <s v="FOXBORO"/>
    <s v="2024-08-31T06:32:12.000"/>
  </r>
  <r>
    <s v="A0000000000617615598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01"/>
    <n v="70000"/>
    <s v="GENERAL FUND"/>
    <n v="10"/>
    <n v="70049005"/>
    <s v="P02"/>
    <s v="OCD"/>
    <x v="154"/>
    <s v="UNASSIGNED"/>
    <s v="PVOCD262020455247000"/>
    <s v="EFT"/>
    <s v="MA"/>
    <s v="HYANNIS"/>
    <s v="2024-08-31T06:32:12.000"/>
  </r>
  <r>
    <s v="A0000000000617615310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6"/>
    <n v="350000"/>
    <s v="GENERAL FUND"/>
    <n v="10"/>
    <n v="70049005"/>
    <s v="P02"/>
    <s v="OCD"/>
    <x v="34"/>
    <s v="UNASSIGNED"/>
    <s v="PVOCD262020455254000"/>
    <s v="EFT"/>
    <s v="MA"/>
    <s v="BROOKLINE"/>
    <s v="2024-08-31T06:32:12.000"/>
  </r>
  <r>
    <s v="A0000000000617615215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07"/>
    <n v="5000"/>
    <s v="GENERAL FUND"/>
    <n v="10"/>
    <n v="70049005"/>
    <s v="P02"/>
    <s v="OCD"/>
    <x v="193"/>
    <s v="UNASSIGNED"/>
    <s v="PVOCD262020455256000"/>
    <s v="EFT"/>
    <s v="MA"/>
    <s v="CHARLTON"/>
    <s v="2024-08-31T06:32:12.000"/>
  </r>
  <r>
    <s v="A0000000000617614937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11"/>
    <n v="5000000"/>
    <s v="GENERAL FUND"/>
    <n v="10"/>
    <n v="70049005"/>
    <s v="P02"/>
    <s v="OCD"/>
    <x v="55"/>
    <s v="UNASSIGNED"/>
    <s v="PVOCD262020455250000"/>
    <s v="EFT"/>
    <s v="MA"/>
    <s v="BOSTON"/>
    <s v="2024-08-31T06:32:12.000"/>
  </r>
  <r>
    <s v="A0000000000617613698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0"/>
    <n v="600000"/>
    <s v="GENERAL FUND"/>
    <n v="10"/>
    <n v="70049005"/>
    <s v="P02"/>
    <s v="OCD"/>
    <x v="44"/>
    <s v="UNASSIGNED"/>
    <s v="PVOCD262020455258000"/>
    <s v="EFT"/>
    <s v="MA"/>
    <s v="CHELSEA"/>
    <s v="2024-08-31T06:32:12.000"/>
  </r>
  <r>
    <s v="A0000000000617613626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31"/>
    <n v="45000"/>
    <s v="GENERAL FUND"/>
    <n v="10"/>
    <n v="70049005"/>
    <s v="P02"/>
    <s v="OCD"/>
    <x v="83"/>
    <s v="UNASSIGNED"/>
    <s v="PVOCD262020455246000"/>
    <s v="EFT"/>
    <s v="MA"/>
    <s v="ATHOL"/>
    <s v="2024-08-31T06:32:12.000"/>
  </r>
  <r>
    <s v="A0000000000617612178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43"/>
    <n v="5000"/>
    <s v="GENERAL FUND"/>
    <n v="10"/>
    <n v="70049005"/>
    <s v="P02"/>
    <s v="OCD"/>
    <x v="194"/>
    <s v="UNASSIGNED"/>
    <s v="PVOCD262020455241000"/>
    <s v="EFT"/>
    <s v="MA"/>
    <s v="ACUSHNET"/>
    <s v="2024-08-31T06:32:12.000"/>
  </r>
  <r>
    <s v="A0000000000617612003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42"/>
    <n v="50000"/>
    <s v="GENERAL FUND"/>
    <n v="10"/>
    <n v="70049005"/>
    <s v="P02"/>
    <s v="OCD"/>
    <x v="48"/>
    <s v="UNASSIGNED"/>
    <s v="PVOCD262020455261000"/>
    <s v="EFT"/>
    <s v="MA"/>
    <s v="CONCORD"/>
    <s v="2024-08-31T06:32:12.000"/>
  </r>
  <r>
    <s v="A0000000000617611998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33"/>
    <n v="60000"/>
    <s v="GENERAL FUND"/>
    <n v="10"/>
    <n v="70049005"/>
    <s v="P02"/>
    <s v="OCD"/>
    <x v="191"/>
    <s v="UNASSIGNED"/>
    <s v="PVOCD262020455278000"/>
    <s v="EFT"/>
    <s v="MA"/>
    <s v="GRANBY"/>
    <s v="2024-08-31T06:32:12.000"/>
  </r>
  <r>
    <s v="A0000000000617610982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20"/>
    <n v="35000"/>
    <s v="GENERAL FUND"/>
    <n v="10"/>
    <n v="70049005"/>
    <s v="P02"/>
    <s v="OCD"/>
    <x v="49"/>
    <s v="UNASSIGNED"/>
    <s v="PVOCD262020455242000"/>
    <s v="EFT"/>
    <s v="MA"/>
    <s v="ADAMS"/>
    <s v="2024-08-31T06:32:12.000"/>
  </r>
  <r>
    <s v="A0000000000617609336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01"/>
    <n v="80000"/>
    <s v="GENERAL FUND"/>
    <n v="10"/>
    <n v="70049005"/>
    <s v="P02"/>
    <s v="OCD"/>
    <x v="16"/>
    <s v="UNASSIGNED"/>
    <s v="PVOCD262020455280000"/>
    <s v="EFT"/>
    <s v="MA"/>
    <s v="GREENFIELD"/>
    <s v="2024-08-31T06:32:12.000"/>
  </r>
  <r>
    <s v="A0000000000617607682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27"/>
    <n v="75000"/>
    <s v="GENERAL FUND"/>
    <n v="10"/>
    <n v="70049005"/>
    <s v="P02"/>
    <s v="OCD"/>
    <x v="71"/>
    <s v="UNASSIGNED"/>
    <s v="PVOCD262020455264000"/>
    <s v="EFT"/>
    <s v="MA"/>
    <s v="DEDHAM"/>
    <s v="2024-08-31T06:32:12.000"/>
  </r>
  <r>
    <s v="A0000000000617606956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13"/>
    <n v="100000"/>
    <s v="GENERAL FUND"/>
    <n v="10"/>
    <n v="70049005"/>
    <s v="P02"/>
    <s v="OCD"/>
    <x v="72"/>
    <s v="UNASSIGNED"/>
    <s v="PVOCD262020455259000"/>
    <s v="EFT"/>
    <s v="MA"/>
    <s v="CHICOPEE"/>
    <s v="2024-08-31T06:32:12.000"/>
  </r>
  <r>
    <s v="A0000000000617605267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40"/>
    <n v="100000"/>
    <s v="GENERAL FUND"/>
    <n v="10"/>
    <n v="70049005"/>
    <s v="P02"/>
    <s v="OCD"/>
    <x v="51"/>
    <s v="UNASSIGNED"/>
    <s v="PVOCD262020455275000"/>
    <s v="EFT"/>
    <s v="MA"/>
    <s v="GARDNER"/>
    <s v="2024-08-31T06:32:12.000"/>
  </r>
  <r>
    <s v="A0000000000617604918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13"/>
    <n v="160000"/>
    <s v="GENERAL FUND"/>
    <n v="10"/>
    <n v="70049005"/>
    <s v="P02"/>
    <s v="OCD"/>
    <x v="56"/>
    <s v="UNASSIGNED"/>
    <s v="PVOCD262020455244000"/>
    <s v="EFT"/>
    <s v="MA"/>
    <s v="AMESBURY"/>
    <s v="2024-08-31T06:32:12.000"/>
  </r>
  <r>
    <s v="A0000000000617604914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01"/>
    <n v="100000"/>
    <s v="GENERAL FUND"/>
    <n v="10"/>
    <n v="70049005"/>
    <s v="P02"/>
    <s v="OCD"/>
    <x v="58"/>
    <s v="UNASSIGNED"/>
    <s v="PVOCD262020455243000"/>
    <s v="EFT"/>
    <s v="MA"/>
    <s v="AGAWAM"/>
    <s v="2024-08-31T06:32:12.000"/>
  </r>
  <r>
    <s v="A0000000000617604905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30"/>
    <n v="25000"/>
    <s v="GENERAL FUND"/>
    <n v="10"/>
    <n v="70049005"/>
    <s v="P02"/>
    <s v="OCD"/>
    <x v="158"/>
    <s v="UNASSIGNED"/>
    <s v="PVOCD262020455248000"/>
    <s v="EFT"/>
    <s v="MA"/>
    <s v="BEDFORD"/>
    <s v="2024-08-31T06:32:12.000"/>
  </r>
  <r>
    <s v="A0000000000617602777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28"/>
    <n v="200000"/>
    <s v="GENERAL FUND"/>
    <n v="10"/>
    <n v="70049005"/>
    <s v="P02"/>
    <s v="OCD"/>
    <x v="147"/>
    <s v="UNASSIGNED"/>
    <s v="PVOCD262020455268000"/>
    <s v="EFT"/>
    <s v="MA"/>
    <s v="EAST LONGMEADOW"/>
    <s v="2024-08-31T06:32:12.000"/>
  </r>
  <r>
    <s v="A0000000000617602499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21"/>
    <n v="40000"/>
    <s v="GENERAL FUND"/>
    <n v="10"/>
    <n v="70049005"/>
    <s v="P02"/>
    <s v="OCD"/>
    <x v="153"/>
    <s v="UNASSIGNED"/>
    <s v="PVOCD262020455255000"/>
    <s v="EFT"/>
    <s v="MA"/>
    <s v="CANTON"/>
    <s v="2024-08-31T06:32:12.000"/>
  </r>
  <r>
    <s v="A0000000000617600019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30"/>
    <n v="100000"/>
    <s v="GENERAL FUND"/>
    <n v="10"/>
    <n v="70049005"/>
    <s v="P02"/>
    <s v="OCD"/>
    <x v="179"/>
    <s v="AUTHORITY"/>
    <s v="PVOCD262020455279000"/>
    <s v="EFT"/>
    <s v="MA"/>
    <s v="GREAT BARRINGTON"/>
    <s v="2024-08-31T06:32:12.000"/>
  </r>
  <r>
    <s v="A0000000000617594615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24"/>
    <n v="60000"/>
    <s v="GENERAL FUND"/>
    <n v="10"/>
    <n v="70049005"/>
    <s v="P02"/>
    <s v="OCD"/>
    <x v="76"/>
    <s v="UNASSIGNED"/>
    <s v="PVOCD262020455257000"/>
    <s v="EFT"/>
    <s v="MA"/>
    <s v="CHELMSFORD"/>
    <s v="2024-08-31T06:32:12.000"/>
  </r>
  <r>
    <s v="A0000000000617594611"/>
    <x v="5"/>
    <x v="6"/>
    <s v="2020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10"/>
    <n v="10000"/>
    <s v="GENERAL FUND"/>
    <n v="10"/>
    <n v="70049005"/>
    <s v="P02"/>
    <s v="OCD"/>
    <x v="140"/>
    <s v="UNASSIGNED"/>
    <s v="PVOCD262020455252000"/>
    <s v="EFT"/>
    <s v="MA"/>
    <s v="BRIMFIELD"/>
    <s v="2024-08-31T06:32:12.000"/>
  </r>
  <r>
    <s v="A0000000000617503474"/>
    <x v="5"/>
    <x v="7"/>
    <s v="2020-0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11"/>
    <n v="63735.71"/>
    <s v="GENERAL FUND"/>
    <n v="10"/>
    <n v="70049005"/>
    <s v="P02"/>
    <s v="OCD"/>
    <x v="55"/>
    <s v="UNASSIGNED"/>
    <s v="PVOCD262020394004000"/>
    <s v="EFT"/>
    <s v="MA"/>
    <s v="BOSTON"/>
    <s v="2024-08-31T06:32:12.000"/>
  </r>
  <r>
    <s v="A0000000000617503046"/>
    <x v="5"/>
    <x v="7"/>
    <s v="2020-0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9"/>
    <n v="200000"/>
    <s v="GENERAL FUND"/>
    <n v="10"/>
    <n v="70049005"/>
    <s v="P02"/>
    <s v="OCD"/>
    <x v="35"/>
    <s v="UNASSIGNED"/>
    <s v="PVOCD262020455237000"/>
    <s v="EFT"/>
    <s v="MA"/>
    <s v="EVERETT"/>
    <s v="2024-08-31T06:32:12.000"/>
  </r>
  <r>
    <s v="A0000000000617494580"/>
    <x v="5"/>
    <x v="7"/>
    <s v="2020-0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21"/>
    <n v="50000"/>
    <s v="GENERAL FUND"/>
    <n v="10"/>
    <n v="70049005"/>
    <s v="P02"/>
    <s v="OCD"/>
    <x v="183"/>
    <s v="UNASSIGNED"/>
    <s v="PVOCD262020455239000"/>
    <s v="EFT"/>
    <s v="MA"/>
    <s v="ASHLAND"/>
    <s v="2024-08-31T06:32:12.000"/>
  </r>
  <r>
    <s v="A0000000000617491772"/>
    <x v="5"/>
    <x v="7"/>
    <s v="2020-0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36"/>
    <n v="50000"/>
    <s v="GENERAL FUND"/>
    <n v="10"/>
    <n v="70049005"/>
    <s v="P02"/>
    <s v="OCD"/>
    <x v="111"/>
    <s v="UNASSIGNED"/>
    <s v="PVOCD262020455238000"/>
    <s v="EFT"/>
    <s v="MA"/>
    <s v="BALDWINVILLE"/>
    <s v="2024-08-31T06:32:12.000"/>
  </r>
  <r>
    <s v="A0000000000617424932"/>
    <x v="5"/>
    <x v="7"/>
    <s v="2020-0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5"/>
    <n v="52818.76"/>
    <s v="GENERAL FUND"/>
    <n v="10"/>
    <n v="70049005"/>
    <s v="P02"/>
    <s v="OCD"/>
    <x v="30"/>
    <s v="UNASSIGNED"/>
    <s v="PVOCD262020394001000"/>
    <s v="EFT"/>
    <s v="MA"/>
    <s v="SOMERVILLE"/>
    <s v="2024-08-31T06:32:12.000"/>
  </r>
  <r>
    <s v="A0000000000617419969"/>
    <x v="5"/>
    <x v="7"/>
    <s v="2020-0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72"/>
    <n v="44111.35"/>
    <s v="GENERAL FUND"/>
    <n v="10"/>
    <n v="70049005"/>
    <s v="P02"/>
    <s v="OCD"/>
    <x v="33"/>
    <s v="UNASSIGNED"/>
    <s v="PVOCD262020394002000"/>
    <s v="EFT"/>
    <s v="MA"/>
    <s v="WATERTOWN"/>
    <s v="2024-08-31T06:32:12.000"/>
  </r>
  <r>
    <s v="A0000000000617411120"/>
    <x v="5"/>
    <x v="7"/>
    <s v="202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60"/>
    <n v="31246.62"/>
    <s v="GENERAL FUND"/>
    <n v="10"/>
    <n v="70049005"/>
    <s v="P02"/>
    <s v="OCD"/>
    <x v="170"/>
    <s v="UNASSIGNED"/>
    <s v="PVOCD262020394003000"/>
    <s v="EFT"/>
    <s v="MA"/>
    <s v="NORTHAMPTON"/>
    <s v="2024-08-31T06:32:12.000"/>
  </r>
  <r>
    <s v="A0000000000617407297"/>
    <x v="5"/>
    <x v="7"/>
    <s v="2020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67"/>
    <n v="100000"/>
    <s v="GENERAL FUND"/>
    <n v="10"/>
    <n v="70049005"/>
    <s v="P02"/>
    <s v="OCD"/>
    <x v="97"/>
    <s v="UNASSIGNED"/>
    <s v="PVOCD262020455235000"/>
    <s v="EFT"/>
    <s v="MA"/>
    <s v="SHARON"/>
    <s v="2024-08-31T06:32:12.000"/>
  </r>
  <r>
    <s v="A0000000000617407210"/>
    <x v="5"/>
    <x v="7"/>
    <s v="2020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03"/>
    <n v="250000"/>
    <s v="GENERAL FUND"/>
    <n v="10"/>
    <n v="70049005"/>
    <s v="P02"/>
    <s v="OCD"/>
    <x v="212"/>
    <s v="UNASSIGNED"/>
    <s v="PVOCD262020455236000"/>
    <s v="EFT"/>
    <s v="MA"/>
    <s v="ATTLEBORO"/>
    <s v="2024-08-31T06:32:12.000"/>
  </r>
  <r>
    <s v="A0000000000617404703"/>
    <x v="5"/>
    <x v="7"/>
    <s v="2020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20"/>
    <n v="400000"/>
    <s v="GENERAL FUND"/>
    <n v="10"/>
    <n v="70049005"/>
    <s v="P02"/>
    <s v="OCD"/>
    <x v="60"/>
    <s v="UNASSIGNED"/>
    <s v="PVOCD262020455234000"/>
    <s v="EFT"/>
    <s v="MA"/>
    <s v="FITCHBURG"/>
    <s v="2024-08-31T06:32:12.000"/>
  </r>
  <r>
    <s v="A0000000000617403033"/>
    <x v="5"/>
    <x v="7"/>
    <s v="2020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2155"/>
    <n v="6328.5"/>
    <s v="GENERAL FUND"/>
    <n v="10"/>
    <n v="70049005"/>
    <s v="P02"/>
    <s v="OCD"/>
    <x v="70"/>
    <s v="UNASSIGNED"/>
    <s v="PVOCD262020397241000"/>
    <s v="EFT"/>
    <s v="MA"/>
    <s v="MEDFORD"/>
    <s v="2024-08-31T06:32:12.000"/>
  </r>
  <r>
    <s v="A0000000000617316856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62"/>
    <n v="35000"/>
    <s v="GENERAL FUND"/>
    <n v="10"/>
    <n v="70049005"/>
    <s v="P02"/>
    <s v="OCD"/>
    <x v="226"/>
    <s v="UNASSIGNED"/>
    <s v="PVOCD262020455221000"/>
    <s v="EFT"/>
    <s v="MA"/>
    <s v="STOCKBRIDGE"/>
    <s v="2024-08-31T06:32:12.000"/>
  </r>
  <r>
    <s v="A0000000000617316309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69"/>
    <n v="6500"/>
    <s v="GENERAL FUND"/>
    <n v="10"/>
    <n v="70049005"/>
    <s v="P02"/>
    <s v="OCD"/>
    <x v="225"/>
    <s v="UNASSIGNED"/>
    <s v="PVOCD262020455214000"/>
    <s v="EFT"/>
    <s v="MA"/>
    <s v="ROWLEY"/>
    <s v="2024-08-31T06:32:12.000"/>
  </r>
  <r>
    <s v="A0000000000617316022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70"/>
    <n v="600000"/>
    <s v="GENERAL FUND"/>
    <n v="10"/>
    <n v="70049005"/>
    <s v="P02"/>
    <s v="OCD"/>
    <x v="87"/>
    <s v="UNASSIGNED"/>
    <s v="PVOCD262020455215000"/>
    <s v="EFT"/>
    <s v="MA"/>
    <s v="SALEM"/>
    <s v="2024-08-31T06:32:12.000"/>
  </r>
  <r>
    <s v="A0000000000617313474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104"/>
    <n v="50000"/>
    <s v="GENERAL FUND"/>
    <n v="10"/>
    <n v="70049005"/>
    <s v="P02"/>
    <s v="OCD"/>
    <x v="167"/>
    <s v="UNASSIGNED"/>
    <s v="PVOCD262020455220000"/>
    <s v="EFT"/>
    <s v="MA"/>
    <s v="SPRINGFIELD"/>
    <s v="2024-08-31T06:32:12.000"/>
  </r>
  <r>
    <s v="A0000000000617311757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80"/>
    <n v="50000"/>
    <s v="GENERAL FUND"/>
    <n v="10"/>
    <n v="70049005"/>
    <s v="P02"/>
    <s v="OCD"/>
    <x v="19"/>
    <s v="UNASSIGNED"/>
    <s v="PVOCD262020455224000"/>
    <s v="EFT"/>
    <s v="MA"/>
    <s v="TAUNTON"/>
    <s v="2024-08-31T06:32:12.000"/>
  </r>
  <r>
    <s v="A0000000000617307768"/>
    <x v="5"/>
    <x v="8"/>
    <s v="2019-12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563"/>
    <n v="446"/>
    <s v="GENERAL FUND"/>
    <n v="10"/>
    <n v="70049005"/>
    <s v="P02"/>
    <s v="OCD"/>
    <x v="224"/>
    <s v="UNASSIGNED"/>
    <s v="PVOCD262020455216000"/>
    <s v="EFT"/>
    <s v="MA"/>
    <s v="SANDWICH"/>
    <s v="2024-08-31T06:32:12.000"/>
  </r>
  <r>
    <s v="A0000000000617303848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72"/>
    <n v="200000"/>
    <s v="GENERAL FUND"/>
    <n v="10"/>
    <n v="70049005"/>
    <s v="P02"/>
    <s v="OCD"/>
    <x v="33"/>
    <s v="UNASSIGNED"/>
    <s v="PVOCD262020455226000"/>
    <s v="EFT"/>
    <s v="MA"/>
    <s v="WATERTOWN"/>
    <s v="2024-08-31T06:32:12.000"/>
  </r>
  <r>
    <s v="A0000000000617303292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81"/>
    <n v="50000"/>
    <s v="GENERAL FUND"/>
    <n v="10"/>
    <n v="70049005"/>
    <s v="P02"/>
    <s v="OCD"/>
    <x v="32"/>
    <s v="UNASSIGNED"/>
    <s v="PVOCD262020455228000"/>
    <s v="EFT"/>
    <s v="MA"/>
    <s v="WELLESLEY"/>
    <s v="2024-08-31T06:32:12.000"/>
  </r>
  <r>
    <s v="A0000000000617300664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95"/>
    <n v="10000"/>
    <s v="GENERAL FUND"/>
    <n v="10"/>
    <n v="70049005"/>
    <s v="P02"/>
    <s v="OCD"/>
    <x v="113"/>
    <s v="UNASSIGNED"/>
    <s v="PVOCD262020455231000"/>
    <s v="EFT"/>
    <s v="MA"/>
    <s v="WILBRAHAM"/>
    <s v="2024-08-31T06:32:12.000"/>
  </r>
  <r>
    <s v="A0000000000617299519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70"/>
    <n v="15000"/>
    <s v="GENERAL FUND"/>
    <n v="10"/>
    <n v="70049005"/>
    <s v="P02"/>
    <s v="OCD"/>
    <x v="105"/>
    <s v="UNASSIGNED"/>
    <s v="PVOCD262020455227000"/>
    <s v="EFT"/>
    <s v="MA"/>
    <s v="WEBSTER"/>
    <s v="2024-08-31T06:32:12.000"/>
  </r>
  <r>
    <s v="A0000000000617299178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89"/>
    <n v="20000"/>
    <s v="GENERAL FUND"/>
    <n v="10"/>
    <n v="70049005"/>
    <s v="P02"/>
    <s v="OCD"/>
    <x v="5"/>
    <s v="UNASSIGNED"/>
    <s v="PVOCD262020455229000"/>
    <s v="EFT"/>
    <s v="MA"/>
    <s v="WEST SPRINGFIELD"/>
    <s v="2024-08-31T06:32:12.000"/>
  </r>
  <r>
    <s v="A0000000000617297862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70"/>
    <n v="50000"/>
    <s v="GENERAL FUND"/>
    <n v="10"/>
    <n v="70049005"/>
    <s v="P02"/>
    <s v="OCD"/>
    <x v="21"/>
    <s v="UNASSIGNED"/>
    <s v="PVOCD262020455230000"/>
    <s v="EFT"/>
    <s v="MA"/>
    <s v="ROCKLAND"/>
    <s v="2024-08-31T06:32:12.000"/>
  </r>
  <r>
    <s v="A0000000000617297019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605"/>
    <n v="150000"/>
    <s v="GENERAL FUND"/>
    <n v="10"/>
    <n v="70049005"/>
    <s v="P02"/>
    <s v="OCD"/>
    <x v="0"/>
    <s v="UNASSIGNED"/>
    <s v="PVOCD262020455233000"/>
    <s v="EFT"/>
    <s v="MA"/>
    <s v="WORCESTER"/>
    <s v="2024-08-31T06:32:12.000"/>
  </r>
  <r>
    <s v="A0000000000617296434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69"/>
    <n v="20000"/>
    <s v="GENERAL FUND"/>
    <n v="10"/>
    <n v="70049005"/>
    <s v="P02"/>
    <s v="OCD"/>
    <x v="46"/>
    <s v="ADMINISTRATION BUILDING"/>
    <s v="PVOCD262020455225000"/>
    <s v="EFT"/>
    <s v="MA"/>
    <s v="UXBRIDGE"/>
    <s v="2024-08-31T06:32:12.000"/>
  </r>
  <r>
    <s v="A0000000000617295548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70"/>
    <n v="400000"/>
    <s v="GENERAL FUND"/>
    <n v="10"/>
    <n v="70049005"/>
    <s v="P02"/>
    <s v="OCD"/>
    <x v="25"/>
    <s v="UNASSIGNED"/>
    <s v="PVOCD262020455211000"/>
    <s v="EFT"/>
    <s v="MA"/>
    <s v="QUINCY"/>
    <s v="2024-08-31T06:32:12.000"/>
  </r>
  <r>
    <s v="A0000000000617295012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87"/>
    <n v="5000"/>
    <s v="GENERAL FUND"/>
    <n v="10"/>
    <n v="70049005"/>
    <s v="P02"/>
    <s v="OCD"/>
    <x v="198"/>
    <s v="UNASSIGNED"/>
    <s v="PVOCD262020455232000"/>
    <s v="EFT"/>
    <s v="MA"/>
    <s v="WILMINGTON"/>
    <s v="2024-08-31T06:32:12.000"/>
  </r>
  <r>
    <s v="A0000000000617294741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5"/>
    <n v="500000"/>
    <s v="GENERAL FUND"/>
    <n v="10"/>
    <n v="70049005"/>
    <s v="P02"/>
    <s v="OCD"/>
    <x v="30"/>
    <s v="UNASSIGNED"/>
    <s v="PVOCD262020455217000"/>
    <s v="EFT"/>
    <s v="MA"/>
    <s v="SOMERVILLE"/>
    <s v="2024-08-31T06:32:12.000"/>
  </r>
  <r>
    <s v="A0000000000617292494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75"/>
    <n v="50000"/>
    <s v="GENERAL FUND"/>
    <n v="10"/>
    <n v="70049005"/>
    <s v="P02"/>
    <s v="OCD"/>
    <x v="119"/>
    <s v="UNASSIGNED"/>
    <s v="PVOCD262020455218000"/>
    <s v="EFT"/>
    <s v="MA"/>
    <s v="SOUTH HADLEY"/>
    <s v="2024-08-31T06:32:12.000"/>
  </r>
  <r>
    <s v="A0000000000617290992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80"/>
    <n v="40000"/>
    <s v="GENERAL FUND"/>
    <n v="10"/>
    <n v="70049005"/>
    <s v="P02"/>
    <s v="OCD"/>
    <x v="81"/>
    <s v="UNASSIGNED"/>
    <s v="PVOCD262020455222000"/>
    <s v="EFT"/>
    <s v="MA"/>
    <s v="SOTNEHAM"/>
    <s v="2024-08-31T06:32:12.000"/>
  </r>
  <r>
    <s v="A0000000000617290055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1"/>
    <n v="500000"/>
    <s v="GENERAL FUND"/>
    <n v="10"/>
    <n v="70049005"/>
    <s v="P02"/>
    <s v="OCD"/>
    <x v="38"/>
    <s v="UNASSIGNED"/>
    <s v="PVOCD262020455213000"/>
    <s v="EFT"/>
    <s v="MA"/>
    <s v="REVERE"/>
    <s v="2024-08-31T06:32:12.000"/>
  </r>
  <r>
    <s v="A0000000000617287184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77"/>
    <n v="25000"/>
    <s v="GENERAL FUND"/>
    <n v="10"/>
    <n v="70049005"/>
    <s v="P02"/>
    <s v="OCD"/>
    <x v="186"/>
    <s v="UNASSIGNED"/>
    <s v="PVOCD262020455223000"/>
    <s v="EFT"/>
    <s v="MA"/>
    <s v="SWANSEA"/>
    <s v="2024-08-31T06:32:12.000"/>
  </r>
  <r>
    <s v="A0000000000617284783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50"/>
    <n v="35000"/>
    <s v="GENERAL FUND"/>
    <n v="10"/>
    <n v="70049005"/>
    <s v="P02"/>
    <s v="OCD"/>
    <x v="166"/>
    <s v="UNASSIGNED"/>
    <s v="PVOCD262020455219000"/>
    <s v="EFT"/>
    <s v="MA"/>
    <s v="SOUTHBRIDGE"/>
    <s v="2024-08-31T06:32:12.000"/>
  </r>
  <r>
    <s v="A0000000000617284782"/>
    <x v="5"/>
    <x v="8"/>
    <s v="201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68"/>
    <n v="100000"/>
    <s v="GENERAL FUND"/>
    <n v="10"/>
    <n v="70049005"/>
    <s v="P02"/>
    <s v="OCD"/>
    <x v="84"/>
    <s v="UNASSIGNED"/>
    <s v="PVOCD262020455212000"/>
    <s v="EFT"/>
    <s v="MA"/>
    <s v="RANDOLPH"/>
    <s v="2024-08-31T06:32:12.000"/>
  </r>
  <r>
    <s v="A0000000000617284138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60"/>
    <n v="250000"/>
    <s v="GENERAL FUND"/>
    <n v="10"/>
    <n v="70049005"/>
    <s v="P02"/>
    <s v="OCD"/>
    <x v="170"/>
    <s v="UNASSIGNED"/>
    <s v="PVOCD262020455199000"/>
    <s v="EFT"/>
    <s v="MA"/>
    <s v="NORTHAMPTON"/>
    <s v="2024-08-31T06:32:12.000"/>
  </r>
  <r>
    <s v="A0000000000617284126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35"/>
    <n v="10000"/>
    <s v="GENERAL FUND"/>
    <n v="10"/>
    <n v="70049005"/>
    <s v="P02"/>
    <s v="OCD"/>
    <x v="102"/>
    <s v="UNASSIGNED"/>
    <s v="PVOCD262020455198000"/>
    <s v="EFT"/>
    <s v="MA"/>
    <s v="NORTH BROOKFIELD"/>
    <s v="2024-08-31T06:32:12.000"/>
  </r>
  <r>
    <s v="A0000000000617283992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31"/>
    <n v="30000"/>
    <s v="GENERAL FUND"/>
    <n v="10"/>
    <n v="70049005"/>
    <s v="P02"/>
    <s v="OCD"/>
    <x v="83"/>
    <s v="UNASSIGNED"/>
    <s v="PVOCD262020455141000"/>
    <s v="EFT"/>
    <s v="MA"/>
    <s v="ATHOL"/>
    <s v="2024-08-31T06:32:12.000"/>
  </r>
  <r>
    <s v="A0000000000617283917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5"/>
    <n v="130000"/>
    <s v="GENERAL FUND"/>
    <n v="10"/>
    <n v="70049005"/>
    <s v="P02"/>
    <s v="OCD"/>
    <x v="70"/>
    <s v="UNASSIGNED"/>
    <s v="PVOCD262020455185000"/>
    <s v="EFT"/>
    <s v="MA"/>
    <s v="MEDFORD"/>
    <s v="2024-08-31T06:32:12.000"/>
  </r>
  <r>
    <s v="A0000000000617283897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01"/>
    <n v="100000"/>
    <s v="GENERAL FUND"/>
    <n v="10"/>
    <n v="70049005"/>
    <s v="P02"/>
    <s v="OCD"/>
    <x v="150"/>
    <s v="UNASSIGNED"/>
    <s v="PVOCD262020455161000"/>
    <s v="EFT"/>
    <s v="MA"/>
    <s v="FRAMINGHAM"/>
    <s v="2024-08-31T06:32:12.000"/>
  </r>
  <r>
    <s v="A0000000000617283839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40"/>
    <n v="300000"/>
    <s v="GENERAL FUND"/>
    <n v="10"/>
    <n v="70049005"/>
    <s v="P02"/>
    <s v="OCD"/>
    <x v="124"/>
    <s v="UNASSIGNED"/>
    <s v="PVOCD262020455195000"/>
    <s v="EFT"/>
    <s v="MA"/>
    <s v="NEW BEDFORD"/>
    <s v="2024-08-31T06:32:12.000"/>
  </r>
  <r>
    <s v="A0000000000617283818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40"/>
    <n v="35000"/>
    <s v="GENERAL FUND"/>
    <n v="10"/>
    <n v="70049005"/>
    <s v="P02"/>
    <s v="OCD"/>
    <x v="51"/>
    <s v="UNASSIGNED"/>
    <s v="PVOCD262020455164000"/>
    <s v="EFT"/>
    <s v="MA"/>
    <s v="GARDNER"/>
    <s v="2024-08-31T06:32:12.000"/>
  </r>
  <r>
    <s v="A0000000000617283781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63"/>
    <n v="20000"/>
    <s v="GENERAL FUND"/>
    <n v="10"/>
    <n v="70049005"/>
    <s v="P02"/>
    <s v="OCD"/>
    <x v="20"/>
    <s v="UNASSIGNED"/>
    <s v="PVOCD262020455206000"/>
    <s v="EFT"/>
    <s v="MA"/>
    <s v="PEPPERELL"/>
    <s v="2024-08-31T06:32:12.000"/>
  </r>
  <r>
    <s v="A0000000000617283754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69"/>
    <n v="25000"/>
    <s v="GENERAL FUND"/>
    <n v="10"/>
    <n v="70049005"/>
    <s v="P02"/>
    <s v="OCD"/>
    <x v="122"/>
    <s v="UNASSIGNED"/>
    <s v="PVOCD262020455204000"/>
    <s v="EFT"/>
    <s v="MA"/>
    <s v="PLAMER"/>
    <s v="2024-08-31T06:32:12.000"/>
  </r>
  <r>
    <s v="A0000000000617283723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62"/>
    <n v="40000"/>
    <s v="GENERAL FUND"/>
    <n v="10"/>
    <n v="70049005"/>
    <s v="P02"/>
    <s v="OCD"/>
    <x v="208"/>
    <s v="UNASSIGNED"/>
    <s v="PVOCD262020455201000"/>
    <s v="EFT"/>
    <s v="MA"/>
    <s v="NORWOOD"/>
    <s v="2024-08-31T06:32:12.000"/>
  </r>
  <r>
    <s v="A0000000000617283657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31"/>
    <n v="25000"/>
    <s v="GENERAL FUND"/>
    <n v="10"/>
    <n v="70049005"/>
    <s v="P02"/>
    <s v="OCD"/>
    <x v="192"/>
    <s v="UNASSIGNED"/>
    <s v="PVOCD262020455144000"/>
    <s v="EFT"/>
    <s v="MA"/>
    <s v="BREWSTER"/>
    <s v="2024-08-31T06:32:12.000"/>
  </r>
  <r>
    <s v="A0000000000617283640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57"/>
    <n v="15000"/>
    <s v="GENERAL FUND"/>
    <n v="10"/>
    <n v="70049005"/>
    <s v="P02"/>
    <s v="OCD"/>
    <x v="172"/>
    <s v="UNASSIGNED"/>
    <s v="PVOCD262020455210000"/>
    <s v="EFT"/>
    <s v="MA"/>
    <s v="PROVINCETOWN"/>
    <s v="2024-08-31T06:32:12.000"/>
  </r>
  <r>
    <s v="A0000000000617283594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27"/>
    <n v="150000"/>
    <s v="GENERAL FUND"/>
    <n v="10"/>
    <n v="70049005"/>
    <s v="P02"/>
    <s v="OCD"/>
    <x v="99"/>
    <s v="UNASSIGNED"/>
    <s v="PVOCD262020455191000"/>
    <s v="EFT"/>
    <s v="MA"/>
    <s v="MILLBURY"/>
    <s v="2024-08-31T06:32:12.000"/>
  </r>
  <r>
    <s v="A0000000000617283570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22"/>
    <n v="200000"/>
    <s v="GENERAL FUND"/>
    <n v="10"/>
    <n v="70049005"/>
    <s v="P02"/>
    <s v="OCD"/>
    <x v="36"/>
    <s v="UNASSIGNED"/>
    <s v="PVOCD262020455158000"/>
    <s v="EFT"/>
    <s v="MA"/>
    <s v="FALL RIVER"/>
    <s v="2024-08-31T06:32:12.000"/>
  </r>
  <r>
    <s v="A0000000000617283550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64"/>
    <n v="50000"/>
    <s v="GENERAL FUND"/>
    <n v="10"/>
    <n v="70049005"/>
    <s v="P02"/>
    <s v="OCD"/>
    <x v="1"/>
    <s v="UNASSIGNED"/>
    <s v="PVOCD262020455202000"/>
    <s v="EFT"/>
    <s v="MA"/>
    <s v="ORANGE"/>
    <s v="2024-08-31T06:32:12.000"/>
  </r>
  <r>
    <s v="A0000000000617283499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01"/>
    <n v="200000"/>
    <s v="GENERAL FUND"/>
    <n v="10"/>
    <n v="70049005"/>
    <s v="P02"/>
    <s v="OCD"/>
    <x v="150"/>
    <s v="UNASSIGNED"/>
    <s v="PVOCD262020455160000"/>
    <s v="EFT"/>
    <s v="MA"/>
    <s v="FRAMINGHAM"/>
    <s v="2024-08-31T06:32:12.000"/>
  </r>
  <r>
    <s v="A0000000000617283495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66"/>
    <n v="50000"/>
    <s v="GENERAL FUND"/>
    <n v="10"/>
    <n v="70049005"/>
    <s v="P02"/>
    <s v="OCD"/>
    <x v="95"/>
    <s v="UNASSIGNED"/>
    <s v="PVOCD262020455200000"/>
    <s v="EFT"/>
    <s v="MA"/>
    <s v="NORTON"/>
    <s v="2024-08-31T06:32:12.000"/>
  </r>
  <r>
    <s v="A0000000000617283397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60"/>
    <n v="130000"/>
    <s v="GENERAL FUND"/>
    <n v="10"/>
    <n v="70049005"/>
    <s v="P02"/>
    <s v="OCD"/>
    <x v="168"/>
    <s v="UNASSIGNED"/>
    <s v="PVOCD262020455205000"/>
    <s v="EFT"/>
    <s v="MA"/>
    <s v="PEABODY"/>
    <s v="2024-08-31T06:32:12.000"/>
  </r>
  <r>
    <s v="A0000000000617278698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43"/>
    <n v="41640"/>
    <s v="GENERAL FUND"/>
    <n v="10"/>
    <n v="70049005"/>
    <s v="P02"/>
    <s v="OCD"/>
    <x v="4"/>
    <s v="UNASSIGNED"/>
    <s v="PVOCD262020455169000"/>
    <s v="EFT"/>
    <s v="MA"/>
    <s v="HINGHAM"/>
    <s v="2024-08-31T06:32:12.000"/>
  </r>
  <r>
    <s v="A0000000000617278537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21"/>
    <n v="30000"/>
    <s v="GENERAL FUND"/>
    <n v="10"/>
    <n v="70049005"/>
    <s v="P02"/>
    <s v="OCD"/>
    <x v="153"/>
    <s v="UNASSIGNED"/>
    <s v="PVOCD262020455148000"/>
    <s v="EFT"/>
    <s v="MA"/>
    <s v="CANTON"/>
    <s v="2024-08-31T06:32:12.000"/>
  </r>
  <r>
    <s v="A0000000000617276430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10"/>
    <n v="20000"/>
    <s v="GENERAL FUND"/>
    <n v="10"/>
    <n v="70049005"/>
    <s v="P02"/>
    <s v="OCD"/>
    <x v="140"/>
    <s v="UNASSIGNED"/>
    <s v="PVOCD262020455145000"/>
    <s v="EFT"/>
    <s v="MA"/>
    <s v="BRIMFIELD"/>
    <s v="2024-08-31T06:32:12.000"/>
  </r>
  <r>
    <s v="A0000000000617276358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30"/>
    <n v="100000"/>
    <s v="GENERAL FUND"/>
    <n v="10"/>
    <n v="70049005"/>
    <s v="P02"/>
    <s v="OCD"/>
    <x v="54"/>
    <s v="UNASSIGNED"/>
    <s v="PVOCD262020455165000"/>
    <s v="EFT"/>
    <s v="MA"/>
    <s v="GLOUCESTER"/>
    <s v="2024-08-31T06:32:12.000"/>
  </r>
  <r>
    <s v="A0000000000617276192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61"/>
    <n v="100000"/>
    <s v="GENERAL FUND"/>
    <n v="10"/>
    <n v="70049005"/>
    <s v="P02"/>
    <s v="OCD"/>
    <x v="107"/>
    <s v="UNASSIGNED"/>
    <s v="PVOCD262020455196000"/>
    <s v="EFT"/>
    <s v="MA"/>
    <s v="NEWTON HIGHLANDS"/>
    <s v="2024-08-31T06:32:12.000"/>
  </r>
  <r>
    <s v="A0000000000617276187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56"/>
    <n v="25000"/>
    <s v="GENERAL FUND"/>
    <n v="10"/>
    <n v="70049005"/>
    <s v="P02"/>
    <s v="OCD"/>
    <x v="14"/>
    <s v="UNASSIGNED"/>
    <s v="PVOCD262020455179000"/>
    <s v="EFT"/>
    <s v="MA"/>
    <s v="LUDLOW"/>
    <s v="2024-08-31T06:32:12.000"/>
  </r>
  <r>
    <s v="A0000000000617276154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01"/>
    <n v="45000"/>
    <s v="GENERAL FUND"/>
    <n v="10"/>
    <n v="70049005"/>
    <s v="P02"/>
    <s v="OCD"/>
    <x v="58"/>
    <s v="UNASSIGNED"/>
    <s v="PVOCD262020455139000"/>
    <s v="EFT"/>
    <s v="MA"/>
    <s v="AGAWAM"/>
    <s v="2024-08-31T06:32:12.000"/>
  </r>
  <r>
    <s v="A0000000000617276110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01"/>
    <n v="100000"/>
    <s v="GENERAL FUND"/>
    <n v="10"/>
    <n v="70049005"/>
    <s v="P02"/>
    <s v="OCD"/>
    <x v="31"/>
    <s v="UNASSIGNED"/>
    <s v="PVOCD262020455146000"/>
    <s v="EFT"/>
    <s v="MA"/>
    <s v="BROCKTON"/>
    <s v="2024-08-31T06:32:12.000"/>
  </r>
  <r>
    <s v="A0000000000617276063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60"/>
    <n v="60000"/>
    <s v="GENERAL FUND"/>
    <n v="10"/>
    <n v="70049005"/>
    <s v="P02"/>
    <s v="OCD"/>
    <x v="22"/>
    <s v="UNASSIGNED"/>
    <s v="PVOCD262020455209000"/>
    <s v="EFT"/>
    <s v="MA"/>
    <s v="PLYMOUTH"/>
    <s v="2024-08-31T06:32:12.000"/>
  </r>
  <r>
    <s v="A0000000000617276058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20"/>
    <n v="100000"/>
    <s v="GENERAL FUND"/>
    <n v="10"/>
    <n v="70049005"/>
    <s v="P02"/>
    <s v="OCD"/>
    <x v="60"/>
    <s v="UNASSIGNED"/>
    <s v="PVOCD262020455159000"/>
    <s v="EFT"/>
    <s v="MA"/>
    <s v="FITCHBURG"/>
    <s v="2024-08-31T06:32:12.000"/>
  </r>
  <r>
    <s v="A0000000000617276018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76"/>
    <n v="40000"/>
    <s v="GENERAL FUND"/>
    <n v="10"/>
    <n v="70049005"/>
    <s v="P02"/>
    <s v="OCD"/>
    <x v="100"/>
    <s v="UNASSIGNED"/>
    <s v="PVOCD262020455193000"/>
    <s v="EFT"/>
    <s v="MA"/>
    <s v="TURNERS FALLS"/>
    <s v="2024-08-31T06:32:12.000"/>
  </r>
  <r>
    <s v="A0000000000617276015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46"/>
    <n v="25000"/>
    <s v="GENERAL FUND"/>
    <n v="10"/>
    <n v="70049005"/>
    <s v="P02"/>
    <s v="OCD"/>
    <x v="121"/>
    <s v="HOUSING AUTHORITY"/>
    <s v="PVOCD262020455189000"/>
    <s v="EFT"/>
    <s v="MA"/>
    <s v="MIDDLEBORO"/>
    <s v="2024-08-31T06:32:12.000"/>
  </r>
  <r>
    <s v="A0000000000617275961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44"/>
    <n v="25000"/>
    <s v="GENERAL FUND"/>
    <n v="10"/>
    <n v="70049005"/>
    <s v="P02"/>
    <s v="OCD"/>
    <x v="10"/>
    <s v="UNASSIGNED"/>
    <s v="PVOCD262020455188000"/>
    <s v="EFT"/>
    <s v="MA"/>
    <s v="METHUEN"/>
    <s v="2024-08-31T06:32:12.000"/>
  </r>
  <r>
    <s v="A0000000000617275817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38"/>
    <n v="15000"/>
    <s v="GENERAL FUND"/>
    <n v="10"/>
    <n v="70049005"/>
    <s v="P02"/>
    <s v="OCD"/>
    <x v="18"/>
    <s v="UNASSIGNED"/>
    <s v="PVOCD262020455175000"/>
    <s v="EFT"/>
    <s v="MA"/>
    <s v="LEE"/>
    <s v="2024-08-31T06:32:12.000"/>
  </r>
  <r>
    <s v="A0000000000617275661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27"/>
    <n v="50000"/>
    <s v="GENERAL FUND"/>
    <n v="10"/>
    <n v="70049005"/>
    <s v="P02"/>
    <s v="OCD"/>
    <x v="71"/>
    <s v="UNASSIGNED"/>
    <s v="PVOCD262020455154000"/>
    <s v="EFT"/>
    <s v="MA"/>
    <s v="DEDHAM"/>
    <s v="2024-08-31T06:32:12.000"/>
  </r>
  <r>
    <s v="A0000000000617275525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0"/>
    <n v="600000"/>
    <s v="GENERAL FUND"/>
    <n v="10"/>
    <n v="70049005"/>
    <s v="P02"/>
    <s v="OCD"/>
    <x v="44"/>
    <s v="UNASSIGNED"/>
    <s v="PVOCD262020455150000"/>
    <s v="EFT"/>
    <s v="MA"/>
    <s v="CHELSEA"/>
    <s v="2024-08-31T06:32:12.000"/>
  </r>
  <r>
    <s v="A0000000000617275515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420"/>
    <n v="165000"/>
    <s v="GENERAL FUND"/>
    <n v="10"/>
    <n v="70049005"/>
    <s v="P02"/>
    <s v="OCD"/>
    <x v="77"/>
    <s v="UNASSIGNED"/>
    <s v="PVOCD262020455176000"/>
    <s v="EFT"/>
    <s v="MA"/>
    <s v="LEXINGTON"/>
    <s v="2024-08-31T06:32:12.000"/>
  </r>
  <r>
    <s v="A0000000000617275507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24"/>
    <n v="60000"/>
    <s v="GENERAL FUND"/>
    <n v="10"/>
    <n v="70049005"/>
    <s v="P02"/>
    <s v="OCD"/>
    <x v="76"/>
    <s v="UNASSIGNED"/>
    <s v="PVOCD262020455149000"/>
    <s v="EFT"/>
    <s v="MA"/>
    <s v="CHELMSFORD"/>
    <s v="2024-08-31T06:32:12.000"/>
  </r>
  <r>
    <s v="A0000000000617275398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20"/>
    <n v="50000"/>
    <s v="GENERAL FUND"/>
    <n v="10"/>
    <n v="70049005"/>
    <s v="P02"/>
    <s v="OCD"/>
    <x v="37"/>
    <s v="UNASSIGNED"/>
    <s v="PVOCD262020455137000"/>
    <s v="EFT"/>
    <s v="MA"/>
    <s v="ACTON"/>
    <s v="2024-08-31T06:32:12.000"/>
  </r>
  <r>
    <s v="A0000000000617275256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50"/>
    <n v="15000"/>
    <s v="GENERAL FUND"/>
    <n v="10"/>
    <n v="70049005"/>
    <s v="P02"/>
    <s v="OCD"/>
    <x v="40"/>
    <s v="UNASSIGNED"/>
    <s v="PVOCD262020455167000"/>
    <s v="EFT"/>
    <s v="MA"/>
    <s v="GROTON"/>
    <s v="2024-08-31T06:32:12.000"/>
  </r>
  <r>
    <s v="A0000000000617275244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20"/>
    <n v="40000"/>
    <s v="GENERAL FUND"/>
    <n v="10"/>
    <n v="70049005"/>
    <s v="P02"/>
    <s v="OCD"/>
    <x v="88"/>
    <s v="UNASSIGNED"/>
    <s v="PVOCD262020455170000"/>
    <s v="EFT"/>
    <s v="MA"/>
    <s v="HOLDEN"/>
    <s v="2024-08-31T06:32:12.000"/>
  </r>
  <r>
    <s v="A0000000000617275238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42"/>
    <n v="8379"/>
    <s v="GENERAL FUND"/>
    <n v="10"/>
    <n v="70049005"/>
    <s v="P02"/>
    <s v="OCD"/>
    <x v="48"/>
    <s v="UNASSIGNED"/>
    <s v="PVOCD262020455153000"/>
    <s v="EFT"/>
    <s v="MA"/>
    <s v="CONCORD"/>
    <s v="2024-08-31T06:32:12.000"/>
  </r>
  <r>
    <s v="A0000000000617271956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49"/>
    <n v="5000"/>
    <s v="GENERAL FUND"/>
    <n v="10"/>
    <n v="70049005"/>
    <s v="P02"/>
    <s v="OCD"/>
    <x v="209"/>
    <s v="UNASSIGNED"/>
    <s v="PVOCD262020455182000"/>
    <s v="EFT"/>
    <s v="MA"/>
    <s v="MASHPEE"/>
    <s v="2024-08-31T06:32:12.000"/>
  </r>
  <r>
    <s v="A0000000000617271940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01"/>
    <n v="100000"/>
    <s v="GENERAL FUND"/>
    <n v="10"/>
    <n v="70049005"/>
    <s v="P02"/>
    <s v="OCD"/>
    <x v="150"/>
    <s v="UNASSIGNED"/>
    <s v="PVOCD262020455162000"/>
    <s v="EFT"/>
    <s v="MA"/>
    <s v="FRAMINGHAM"/>
    <s v="2024-08-31T06:32:12.000"/>
  </r>
  <r>
    <s v="A0000000000617271765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57"/>
    <n v="50000"/>
    <s v="GENERAL FUND"/>
    <n v="10"/>
    <n v="70049005"/>
    <s v="P02"/>
    <s v="OCD"/>
    <x v="80"/>
    <s v="UNASSIGNED"/>
    <s v="PVOCD262020455190000"/>
    <s v="EFT"/>
    <s v="MA"/>
    <s v="MILFORD"/>
    <s v="2024-08-31T06:32:12.000"/>
  </r>
  <r>
    <s v="A0000000000617271687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01"/>
    <n v="50000"/>
    <s v="GENERAL FUND"/>
    <n v="10"/>
    <n v="70049005"/>
    <s v="P02"/>
    <s v="OCD"/>
    <x v="154"/>
    <s v="UNASSIGNED"/>
    <s v="PVOCD262020455143000"/>
    <s v="EFT"/>
    <s v="MA"/>
    <s v="HYANNIS"/>
    <s v="2024-08-31T06:32:12.000"/>
  </r>
  <r>
    <s v="A0000000000617271621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52"/>
    <n v="20000"/>
    <s v="GENERAL FUND"/>
    <n v="10"/>
    <n v="70049005"/>
    <s v="P02"/>
    <s v="OCD"/>
    <x v="210"/>
    <s v="UNASSIGNED"/>
    <s v="PVOCD262020455184000"/>
    <s v="EFT"/>
    <s v="MA"/>
    <s v="MEDFIELD"/>
    <s v="2024-08-31T06:32:12.000"/>
  </r>
  <r>
    <s v="A0000000000617271503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54"/>
    <n v="30000"/>
    <s v="GENERAL FUND"/>
    <n v="10"/>
    <n v="70049005"/>
    <s v="P02"/>
    <s v="OCD"/>
    <x v="227"/>
    <s v="UNASSIGNED"/>
    <s v="PVOCD262020455192000"/>
    <s v="EFT"/>
    <s v="MA"/>
    <s v="MILLIS"/>
    <s v="2024-08-31T06:32:12.000"/>
  </r>
  <r>
    <s v="A0000000000617271448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62"/>
    <n v="5000"/>
    <s v="GENERAL FUND"/>
    <n v="10"/>
    <n v="70049005"/>
    <s v="P02"/>
    <s v="OCD"/>
    <x v="152"/>
    <s v="UNASSIGNED"/>
    <s v="PVOCD262020455208000"/>
    <s v="EFT"/>
    <s v="MA"/>
    <s v="PLAINVILLE"/>
    <s v="2024-08-31T06:32:12.000"/>
  </r>
  <r>
    <s v="A0000000000617271315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05"/>
    <n v="160000"/>
    <s v="GENERAL FUND"/>
    <n v="10"/>
    <n v="70049005"/>
    <s v="P02"/>
    <s v="OCD"/>
    <x v="177"/>
    <s v="UNASSIGNED"/>
    <s v="PVOCD262020455180000"/>
    <s v="EFT"/>
    <s v="MA"/>
    <s v="LYNN"/>
    <s v="2024-08-31T06:32:12.000"/>
  </r>
  <r>
    <s v="A0000000000617271264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45"/>
    <n v="50000"/>
    <s v="GENERAL FUND"/>
    <n v="10"/>
    <n v="70049005"/>
    <s v="P02"/>
    <s v="OCD"/>
    <x v="86"/>
    <s v="UNASSIGNED"/>
    <s v="PVOCD262020455173000"/>
    <s v="EFT"/>
    <s v="MA"/>
    <s v="HULL"/>
    <s v="2024-08-31T06:32:12.000"/>
  </r>
  <r>
    <s v="A0000000000617271142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40"/>
    <n v="35000"/>
    <s v="GENERAL FUND"/>
    <n v="10"/>
    <n v="70049005"/>
    <s v="P02"/>
    <s v="OCD"/>
    <x v="129"/>
    <s v="UNASSIGNED"/>
    <s v="PVOCD262020455172000"/>
    <s v="EFT"/>
    <s v="MA"/>
    <s v="HOLYOKE"/>
    <s v="2024-08-31T06:32:12.000"/>
  </r>
  <r>
    <s v="A0000000000617271141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60"/>
    <n v="20000"/>
    <s v="GENERAL FUND"/>
    <n v="10"/>
    <n v="70049005"/>
    <s v="P02"/>
    <s v="OCD"/>
    <x v="205"/>
    <s v="UNASSIGNED"/>
    <s v="PVOCD262020455177000"/>
    <s v="EFT"/>
    <s v="MA"/>
    <s v="LITTLETON"/>
    <s v="2024-08-31T06:32:12.000"/>
  </r>
  <r>
    <s v="A0000000000617270923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46"/>
    <n v="5000"/>
    <s v="GENERAL FUND"/>
    <n v="10"/>
    <n v="70049005"/>
    <s v="P02"/>
    <s v="OCD"/>
    <x v="23"/>
    <s v="UNASSIGNED"/>
    <s v="PVOCD262020455171000"/>
    <s v="EFT"/>
    <s v="MA"/>
    <s v="HOLLISTON"/>
    <s v="2024-08-31T06:32:12.000"/>
  </r>
  <r>
    <s v="A0000000000617269370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53"/>
    <n v="50000"/>
    <s v="GENERAL FUND"/>
    <n v="10"/>
    <n v="70049005"/>
    <s v="P02"/>
    <s v="OCD"/>
    <x v="12"/>
    <s v="UNASSIGNED"/>
    <s v="PVOCD262020455203000"/>
    <s v="EFT"/>
    <s v="MA"/>
    <s v="ORLEANS"/>
    <s v="2024-08-31T06:32:12.000"/>
  </r>
  <r>
    <s v="A0000000000617269349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76"/>
    <n v="15000"/>
    <s v="GENERAL FUND"/>
    <n v="10"/>
    <n v="70049005"/>
    <s v="P02"/>
    <s v="OCD"/>
    <x v="50"/>
    <s v="&amp; REDEVELOPMENT AUTHORITY"/>
    <s v="PVOCD262020455163000"/>
    <s v="EFT"/>
    <s v="MA"/>
    <s v="TURNERS FALLS"/>
    <s v="2024-08-31T06:32:12.000"/>
  </r>
  <r>
    <s v="A0000000000617269329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33"/>
    <n v="30000"/>
    <s v="GENERAL FUND"/>
    <n v="10"/>
    <n v="70049005"/>
    <s v="P02"/>
    <s v="OCD"/>
    <x v="188"/>
    <s v="HOUSING AUTHORITY"/>
    <s v="PVOCD262020455157000"/>
    <s v="EFT"/>
    <s v="MA"/>
    <s v="EAST BRIDGEWATER"/>
    <s v="2024-08-31T06:32:12.000"/>
  </r>
  <r>
    <s v="A0000000000617269310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61"/>
    <n v="25000"/>
    <s v="GENERAL FUND"/>
    <n v="10"/>
    <n v="70049005"/>
    <s v="P02"/>
    <s v="OCD"/>
    <x v="107"/>
    <s v="UNASSIGNED"/>
    <s v="PVOCD262020455197000"/>
    <s v="EFT"/>
    <s v="MA"/>
    <s v="NEWTON HIGHLANDS"/>
    <s v="2024-08-31T06:32:12.000"/>
  </r>
  <r>
    <s v="A0000000000617269292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03"/>
    <n v="25000"/>
    <s v="GENERAL FUND"/>
    <n v="10"/>
    <n v="70049005"/>
    <s v="P02"/>
    <s v="OCD"/>
    <x v="212"/>
    <s v="UNASSIGNED"/>
    <s v="PVOCD262020455142000"/>
    <s v="EFT"/>
    <s v="MA"/>
    <s v="ATTLEBORO"/>
    <s v="2024-08-31T06:32:12.000"/>
  </r>
  <r>
    <s v="A0000000000617269027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39"/>
    <n v="5000"/>
    <s v="GENERAL FUND"/>
    <n v="10"/>
    <n v="70049005"/>
    <s v="P02"/>
    <s v="OCD"/>
    <x v="207"/>
    <s v="UNASSIGNED"/>
    <s v="PVOCD262020455183000"/>
    <s v="EFT"/>
    <s v="MA"/>
    <s v="MATTAPOISETT"/>
    <s v="2024-08-31T06:32:12.000"/>
  </r>
  <r>
    <s v="A0000000000617268969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8"/>
    <n v="35000"/>
    <s v="GENERAL FUND"/>
    <n v="10"/>
    <n v="70049005"/>
    <s v="P02"/>
    <s v="OCD"/>
    <x v="67"/>
    <s v="UNASSIGNED"/>
    <s v="PVOCD262020455181000"/>
    <s v="EFT"/>
    <s v="MA"/>
    <s v="MALDEN"/>
    <s v="2024-08-31T06:32:12.000"/>
  </r>
  <r>
    <s v="A0000000000617268967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01"/>
    <n v="200000"/>
    <s v="GENERAL FUND"/>
    <n v="10"/>
    <n v="70049005"/>
    <s v="P02"/>
    <s v="OCD"/>
    <x v="28"/>
    <s v="UNASSIGNED"/>
    <s v="PVOCD262020455207000"/>
    <s v="EFT"/>
    <s v="MA"/>
    <s v="PITTSFIELD"/>
    <s v="2024-08-31T06:32:12.000"/>
  </r>
  <r>
    <s v="A0000000000617268942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10"/>
    <n v="80000"/>
    <s v="GENERAL FUND"/>
    <n v="10"/>
    <n v="70049005"/>
    <s v="P02"/>
    <s v="OCD"/>
    <x v="145"/>
    <s v="UNASSIGNED"/>
    <s v="PVOCD262020455140000"/>
    <s v="EFT"/>
    <s v="MA"/>
    <s v="ANDOVER"/>
    <s v="2024-08-31T06:32:12.000"/>
  </r>
  <r>
    <s v="A0000000000617268870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494"/>
    <n v="20000"/>
    <s v="GENERAL FUND"/>
    <n v="10"/>
    <n v="70049005"/>
    <s v="P02"/>
    <s v="OCD"/>
    <x v="94"/>
    <s v="UNASSIGNED"/>
    <s v="PVOCD262020455194000"/>
    <s v="EFT"/>
    <s v="MA"/>
    <s v="NEEDHAM"/>
    <s v="2024-08-31T06:32:12.000"/>
  </r>
  <r>
    <s v="A0000000000617268868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53"/>
    <n v="50000"/>
    <s v="GENERAL FUND"/>
    <n v="10"/>
    <n v="70049005"/>
    <s v="P02"/>
    <s v="OCD"/>
    <x v="174"/>
    <s v="UNASSIGNED"/>
    <s v="PVOCD262020455187000"/>
    <s v="EFT"/>
    <s v="MA"/>
    <s v="MEDWAY"/>
    <s v="2024-08-31T06:32:12.000"/>
  </r>
  <r>
    <s v="A0000000000617268758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01"/>
    <n v="65000"/>
    <s v="GENERAL FUND"/>
    <n v="10"/>
    <n v="70049005"/>
    <s v="P02"/>
    <s v="OCD"/>
    <x v="16"/>
    <s v="UNASSIGNED"/>
    <s v="PVOCD262020455166000"/>
    <s v="EFT"/>
    <s v="MA"/>
    <s v="GREENFIELD"/>
    <s v="2024-08-31T06:32:12.000"/>
  </r>
  <r>
    <s v="A0000000000617268706"/>
    <x v="5"/>
    <x v="8"/>
    <s v="2019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756"/>
    <n v="5000"/>
    <s v="GENERAL FUND"/>
    <n v="10"/>
    <n v="70049005"/>
    <s v="P02"/>
    <s v="OCD"/>
    <x v="15"/>
    <s v="UNASSIGNED"/>
    <s v="PVOCD262020455186000"/>
    <s v="EFT"/>
    <s v="MA"/>
    <s v="MENDON"/>
    <s v="2024-08-31T06:32:12.000"/>
  </r>
  <r>
    <s v="A0000000000617266795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10"/>
    <n v="75000"/>
    <s v="GENERAL FUND"/>
    <n v="10"/>
    <n v="70049005"/>
    <s v="P02"/>
    <s v="OCD"/>
    <x v="74"/>
    <s v="UNASSIGNED"/>
    <s v="PVOCD262020455152000"/>
    <s v="EFT"/>
    <s v="MA"/>
    <s v="CLINTON"/>
    <s v="2024-08-31T06:32:12.000"/>
  </r>
  <r>
    <s v="A0000000000617266779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53"/>
    <n v="200000"/>
    <s v="GENERAL FUND"/>
    <n v="10"/>
    <n v="70049005"/>
    <s v="P02"/>
    <s v="OCD"/>
    <x v="185"/>
    <s v="UNASSIGNED"/>
    <s v="PVOCD262020455178000"/>
    <s v="EFT"/>
    <s v="MA"/>
    <s v="LOWELL"/>
    <s v="2024-08-31T06:32:12.000"/>
  </r>
  <r>
    <s v="A0000000000617266322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26"/>
    <n v="30000"/>
    <s v="GENERAL FUND"/>
    <n v="10"/>
    <n v="70049005"/>
    <s v="P02"/>
    <s v="OCD"/>
    <x v="190"/>
    <s v="UNASSIGNED"/>
    <s v="PVOCD262020455156000"/>
    <s v="EFT"/>
    <s v="MA"/>
    <s v="DRACUT"/>
    <s v="2024-08-31T06:32:12.000"/>
  </r>
  <r>
    <s v="A0000000000617266267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31"/>
    <n v="10000"/>
    <s v="GENERAL FUND"/>
    <n v="10"/>
    <n v="70049005"/>
    <s v="P02"/>
    <s v="OCD"/>
    <x v="148"/>
    <s v="UNASSIGNED"/>
    <s v="PVOCD262020455155000"/>
    <s v="EFT"/>
    <s v="MA"/>
    <s v="DUXBURY"/>
    <s v="2024-08-31T06:32:12.000"/>
  </r>
  <r>
    <s v="A0000000000617264432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31"/>
    <n v="100000"/>
    <s v="GENERAL FUND"/>
    <n v="10"/>
    <n v="70049005"/>
    <s v="P02"/>
    <s v="OCD"/>
    <x v="64"/>
    <s v="UNASSIGNED"/>
    <s v="PVOCD262020455168000"/>
    <s v="EFT"/>
    <s v="MA"/>
    <s v="HAVERHILL"/>
    <s v="2024-08-31T06:32:12.000"/>
  </r>
  <r>
    <s v="A0000000000617264027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41"/>
    <n v="300000"/>
    <s v="GENERAL FUND"/>
    <n v="10"/>
    <n v="70049005"/>
    <s v="P02"/>
    <s v="OCD"/>
    <x v="8"/>
    <s v="UNASSIGNED"/>
    <s v="PVOCD262020455174000"/>
    <s v="EFT"/>
    <s v="MA"/>
    <s v="LAWRENCE"/>
    <s v="2024-08-31T06:32:12.000"/>
  </r>
  <r>
    <s v="A0000000000617263987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13"/>
    <n v="100000"/>
    <s v="GENERAL FUND"/>
    <n v="10"/>
    <n v="70049005"/>
    <s v="P02"/>
    <s v="OCD"/>
    <x v="72"/>
    <s v="UNASSIGNED"/>
    <s v="PVOCD262020455151000"/>
    <s v="EFT"/>
    <s v="MA"/>
    <s v="CHICOPEE"/>
    <s v="2024-08-31T06:32:12.000"/>
  </r>
  <r>
    <s v="A0000000000617263894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43"/>
    <n v="5000"/>
    <s v="GENERAL FUND"/>
    <n v="10"/>
    <n v="70049005"/>
    <s v="P02"/>
    <s v="OCD"/>
    <x v="194"/>
    <s v="UNASSIGNED"/>
    <s v="PVOCD262020455138000"/>
    <s v="EFT"/>
    <s v="MA"/>
    <s v="ACUSHNET"/>
    <s v="2024-08-31T06:32:12.000"/>
  </r>
  <r>
    <s v="A0000000000617263619"/>
    <x v="5"/>
    <x v="8"/>
    <s v="201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6"/>
    <n v="350000"/>
    <s v="GENERAL FUND"/>
    <n v="10"/>
    <n v="70049005"/>
    <s v="P02"/>
    <s v="OCD"/>
    <x v="34"/>
    <s v="UNASSIGNED"/>
    <s v="PVOCD262020455147000"/>
    <s v="EFT"/>
    <s v="MA"/>
    <s v="BROOKLINE"/>
    <s v="2024-08-31T06:32:12.000"/>
  </r>
  <r>
    <s v="A0000000000617240896"/>
    <x v="5"/>
    <x v="8"/>
    <s v="2019-1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1013"/>
    <n v="24000.76"/>
    <s v="GENERAL FUND"/>
    <n v="10"/>
    <n v="70049005"/>
    <s v="P02"/>
    <s v="OCD"/>
    <x v="72"/>
    <s v="UNASSIGNED"/>
    <s v="PVOCD262020397195000"/>
    <s v="EFT"/>
    <s v="MA"/>
    <s v="CHICOPEE"/>
    <s v="2024-08-31T06:32:12.000"/>
  </r>
  <r>
    <s v="A0000000000617240577"/>
    <x v="5"/>
    <x v="8"/>
    <s v="2019-1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2027"/>
    <n v="20153.349999999999"/>
    <s v="GENERAL FUND"/>
    <n v="10"/>
    <n v="70049005"/>
    <s v="P02"/>
    <s v="OCD"/>
    <x v="71"/>
    <s v="UNASSIGNED"/>
    <s v="PVOCD262020397196000"/>
    <s v="EFT"/>
    <s v="MA"/>
    <s v="DEDHAM"/>
    <s v="2024-08-31T06:32:12.000"/>
  </r>
  <r>
    <s v="A0000000000617237850"/>
    <x v="5"/>
    <x v="8"/>
    <s v="2019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2155"/>
    <n v="16097.43"/>
    <s v="GENERAL FUND"/>
    <n v="10"/>
    <n v="70049005"/>
    <s v="P02"/>
    <s v="OCD"/>
    <x v="70"/>
    <s v="UNASSIGNED"/>
    <s v="PVOCD262020397197000"/>
    <s v="EFT"/>
    <s v="MA"/>
    <s v="MEDFORD"/>
    <s v="2024-08-31T06:32:12.000"/>
  </r>
  <r>
    <s v="A0000000000616915051"/>
    <x v="5"/>
    <x v="10"/>
    <s v="201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01"/>
    <n v="15971"/>
    <s v="GENERAL FUND"/>
    <n v="10"/>
    <n v="70049005"/>
    <s v="P02"/>
    <s v="OCD"/>
    <x v="31"/>
    <s v="UNASSIGNED"/>
    <s v="PVOCD262020455136000"/>
    <s v="EFT"/>
    <s v="MA"/>
    <s v="BROCKTON"/>
    <s v="2024-08-31T06:32:12.000"/>
  </r>
  <r>
    <s v="A0000000000616912147"/>
    <x v="5"/>
    <x v="10"/>
    <s v="201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30"/>
    <n v="52632"/>
    <s v="GENERAL FUND"/>
    <n v="10"/>
    <n v="70049005"/>
    <s v="P02"/>
    <s v="OCD"/>
    <x v="179"/>
    <s v="AUTHORITY"/>
    <s v="PVOCD262020455134000"/>
    <s v="EFT"/>
    <s v="MA"/>
    <s v="GREAT BARRINGTON"/>
    <s v="2024-08-31T06:32:12.000"/>
  </r>
  <r>
    <s v="A0000000000616903214"/>
    <x v="5"/>
    <x v="10"/>
    <s v="201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30"/>
    <n v="5133"/>
    <s v="GENERAL FUND"/>
    <n v="10"/>
    <n v="70049005"/>
    <s v="P02"/>
    <s v="OCD"/>
    <x v="179"/>
    <s v="AUTHORITY"/>
    <s v="PVOCD262020455135000"/>
    <s v="EFT"/>
    <s v="MA"/>
    <s v="GREAT BARRINGTON"/>
    <s v="2024-08-31T06:32:12.000"/>
  </r>
  <r>
    <s v="A0000000000616827302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60"/>
    <n v="60000"/>
    <s v="GENERAL FUND"/>
    <n v="10"/>
    <n v="70049005"/>
    <s v="P02"/>
    <s v="OCD"/>
    <x v="22"/>
    <s v="UNASSIGNED"/>
    <s v="PVOCD262020455098000"/>
    <s v="EFT"/>
    <s v="MA"/>
    <s v="PLYMOUTH"/>
    <s v="2024-08-31T06:32:12.000"/>
  </r>
  <r>
    <s v="A0000000000616827271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44"/>
    <n v="200000"/>
    <s v="GENERAL FUND"/>
    <n v="10"/>
    <n v="70049005"/>
    <s v="P02"/>
    <s v="OCD"/>
    <x v="10"/>
    <s v="UNASSIGNED"/>
    <s v="PVOCD262020455074000"/>
    <s v="EFT"/>
    <s v="MA"/>
    <s v="METHUEN"/>
    <s v="2024-08-31T06:32:12.000"/>
  </r>
  <r>
    <s v="A0000000000616827265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75"/>
    <n v="50000"/>
    <s v="GENERAL FUND"/>
    <n v="10"/>
    <n v="70049005"/>
    <s v="P02"/>
    <s v="OCD"/>
    <x v="6"/>
    <s v="UNASSIGNED"/>
    <s v="PVOCD262020455131000"/>
    <s v="EFT"/>
    <s v="MA"/>
    <s v="WINCHENDON"/>
    <s v="2024-08-31T06:32:12.000"/>
  </r>
  <r>
    <s v="A0000000000616827232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53"/>
    <n v="50000"/>
    <s v="GENERAL FUND"/>
    <n v="10"/>
    <n v="70049005"/>
    <s v="P02"/>
    <s v="OCD"/>
    <x v="174"/>
    <s v="UNASSIGNED"/>
    <s v="PVOCD262020455072000"/>
    <s v="EFT"/>
    <s v="MA"/>
    <s v="MEDWAY"/>
    <s v="2024-08-31T06:32:12.000"/>
  </r>
  <r>
    <s v="A0000000000616827226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08"/>
    <n v="25000"/>
    <s v="GENERAL FUND"/>
    <n v="10"/>
    <n v="70049005"/>
    <s v="P02"/>
    <s v="OCD"/>
    <x v="218"/>
    <s v="UNASSIGNED"/>
    <s v="PVOCD262020455080000"/>
    <s v="EFT"/>
    <s v="MA"/>
    <s v="NAHANT"/>
    <s v="2024-08-31T06:32:12.000"/>
  </r>
  <r>
    <s v="A0000000000616827172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80"/>
    <n v="100000"/>
    <s v="GENERAL FUND"/>
    <n v="10"/>
    <n v="70049005"/>
    <s v="P02"/>
    <s v="OCD"/>
    <x v="17"/>
    <s v="UNASSIGNED"/>
    <s v="PVOCD262020455115000"/>
    <s v="EFT"/>
    <s v="MA"/>
    <s v="WAKEFIELD"/>
    <s v="2024-08-31T06:32:12.000"/>
  </r>
  <r>
    <s v="A0000000000616827140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80"/>
    <n v="150000"/>
    <s v="GENERAL FUND"/>
    <n v="10"/>
    <n v="70049005"/>
    <s v="P02"/>
    <s v="OCD"/>
    <x v="19"/>
    <s v="UNASSIGNED"/>
    <s v="PVOCD262020455113000"/>
    <s v="EFT"/>
    <s v="MA"/>
    <s v="TAUNTON"/>
    <s v="2024-08-31T06:32:12.000"/>
  </r>
  <r>
    <s v="A0000000000616827136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86"/>
    <n v="75000"/>
    <s v="GENERAL FUND"/>
    <n v="10"/>
    <n v="70049005"/>
    <s v="P02"/>
    <s v="OCD"/>
    <x v="24"/>
    <s v="UNASSIGNED"/>
    <s v="PVOCD262020455125000"/>
    <s v="EFT"/>
    <s v="MA"/>
    <s v="WESTFORD"/>
    <s v="2024-08-31T06:32:12.000"/>
  </r>
  <r>
    <s v="A0000000000616827107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5"/>
    <n v="1000000"/>
    <s v="GENERAL FUND"/>
    <n v="10"/>
    <n v="70049005"/>
    <s v="P02"/>
    <s v="OCD"/>
    <x v="30"/>
    <s v="UNASSIGNED"/>
    <s v="PVOCD262020455105000"/>
    <s v="EFT"/>
    <s v="MA"/>
    <s v="SOMERVILLE"/>
    <s v="2024-08-31T06:32:12.000"/>
  </r>
  <r>
    <s v="A0000000000616827094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69"/>
    <n v="25000"/>
    <s v="GENERAL FUND"/>
    <n v="10"/>
    <n v="70049005"/>
    <s v="P02"/>
    <s v="OCD"/>
    <x v="122"/>
    <s v="UNASSIGNED"/>
    <s v="PVOCD262020455093000"/>
    <s v="EFT"/>
    <s v="MA"/>
    <s v="PLAMER"/>
    <s v="2024-08-31T06:32:12.000"/>
  </r>
  <r>
    <s v="A0000000000616827066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605"/>
    <n v="1000000"/>
    <s v="GENERAL FUND"/>
    <n v="10"/>
    <n v="70049005"/>
    <s v="P02"/>
    <s v="OCD"/>
    <x v="0"/>
    <s v="UNASSIGNED"/>
    <s v="PVOCD262020455133000"/>
    <s v="EFT"/>
    <s v="MA"/>
    <s v="WORCESTER"/>
    <s v="2024-08-31T06:32:12.000"/>
  </r>
  <r>
    <s v="A0000000000616824526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81"/>
    <n v="30000"/>
    <s v="GENERAL FUND"/>
    <n v="10"/>
    <n v="70049005"/>
    <s v="P02"/>
    <s v="OCD"/>
    <x v="45"/>
    <s v="UNASSIGNED"/>
    <s v="PVOCD262020455121000"/>
    <s v="EFT"/>
    <s v="MA"/>
    <s v="WESTBOROUGH"/>
    <s v="2024-08-31T06:32:12.000"/>
  </r>
  <r>
    <s v="A0000000000616824511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82"/>
    <n v="10000"/>
    <s v="GENERAL FUND"/>
    <n v="10"/>
    <n v="70049005"/>
    <s v="P02"/>
    <s v="OCD"/>
    <x v="11"/>
    <s v="UNASSIGNED"/>
    <s v="PVOCD262020455128000"/>
    <s v="EFT"/>
    <s v="MA"/>
    <s v="WHITMAN"/>
    <s v="2024-08-31T06:32:12.000"/>
  </r>
  <r>
    <s v="A0000000000616824472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50"/>
    <n v="50000"/>
    <s v="GENERAL FUND"/>
    <n v="10"/>
    <n v="70049005"/>
    <s v="P02"/>
    <s v="OCD"/>
    <x v="9"/>
    <s v="UNASSIGNED"/>
    <s v="PVOCD262020455068000"/>
    <s v="EFT"/>
    <s v="MA"/>
    <s v="MARSHFIELD"/>
    <s v="2024-08-31T06:32:12.000"/>
  </r>
  <r>
    <s v="A0000000000616824467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54"/>
    <n v="35000"/>
    <s v="GENERAL FUND"/>
    <n v="10"/>
    <n v="70049005"/>
    <s v="P02"/>
    <s v="OCD"/>
    <x v="227"/>
    <s v="UNASSIGNED"/>
    <s v="PVOCD262020455077000"/>
    <s v="EFT"/>
    <s v="MA"/>
    <s v="MILLIS"/>
    <s v="2024-08-31T06:32:12.000"/>
  </r>
  <r>
    <s v="A0000000000616824448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81"/>
    <n v="100000"/>
    <s v="GENERAL FUND"/>
    <n v="10"/>
    <n v="70049005"/>
    <s v="P02"/>
    <s v="OCD"/>
    <x v="32"/>
    <s v="UNASSIGNED"/>
    <s v="PVOCD262020455120000"/>
    <s v="EFT"/>
    <s v="MA"/>
    <s v="WELLESLEY"/>
    <s v="2024-08-31T06:32:12.000"/>
  </r>
  <r>
    <s v="A0000000000616824399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45"/>
    <n v="50000"/>
    <s v="GENERAL FUND"/>
    <n v="10"/>
    <n v="70049005"/>
    <s v="P02"/>
    <s v="OCD"/>
    <x v="93"/>
    <s v="UNASSIGNED"/>
    <s v="PVOCD262020455086000"/>
    <s v="EFT"/>
    <s v="MA"/>
    <s v="NORTH ANDOVER"/>
    <s v="2024-08-31T06:32:12.000"/>
  </r>
  <r>
    <s v="A0000000000616824366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62"/>
    <n v="40000"/>
    <s v="GENERAL FUND"/>
    <n v="10"/>
    <n v="70049005"/>
    <s v="P02"/>
    <s v="OCD"/>
    <x v="208"/>
    <s v="UNASSIGNED"/>
    <s v="PVOCD262020455090000"/>
    <s v="EFT"/>
    <s v="MA"/>
    <s v="NORWOOD"/>
    <s v="2024-08-31T06:32:12.000"/>
  </r>
  <r>
    <s v="A0000000000616824343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90"/>
    <n v="75000"/>
    <s v="GENERAL FUND"/>
    <n v="10"/>
    <n v="70049005"/>
    <s v="P02"/>
    <s v="OCD"/>
    <x v="165"/>
    <s v="UNASSIGNED"/>
    <s v="PVOCD262020455132000"/>
    <s v="EFT"/>
    <s v="MA"/>
    <s v="WINCHESTER"/>
    <s v="2024-08-31T06:32:12.000"/>
  </r>
  <r>
    <s v="A0000000000616824297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57"/>
    <n v="15000"/>
    <s v="GENERAL FUND"/>
    <n v="10"/>
    <n v="70049005"/>
    <s v="P02"/>
    <s v="OCD"/>
    <x v="172"/>
    <s v="UNASSIGNED"/>
    <s v="PVOCD262020455099000"/>
    <s v="EFT"/>
    <s v="MA"/>
    <s v="PROVINCETOWN"/>
    <s v="2024-08-31T06:32:12.000"/>
  </r>
  <r>
    <s v="A0000000000616824281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90"/>
    <n v="10000"/>
    <s v="GENERAL FUND"/>
    <n v="10"/>
    <n v="70049005"/>
    <s v="P02"/>
    <s v="OCD"/>
    <x v="214"/>
    <s v="UNASSIGNED"/>
    <s v="PVOCD262020455126000"/>
    <s v="EFT"/>
    <s v="MA"/>
    <s v="WESTPORT"/>
    <s v="2024-08-31T06:32:12.000"/>
  </r>
  <r>
    <s v="A0000000000616824239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70"/>
    <n v="400000"/>
    <s v="GENERAL FUND"/>
    <n v="10"/>
    <n v="70049005"/>
    <s v="P02"/>
    <s v="OCD"/>
    <x v="25"/>
    <s v="UNASSIGNED"/>
    <s v="PVOCD262020455100000"/>
    <s v="EFT"/>
    <s v="MA"/>
    <s v="QUINCY"/>
    <s v="2024-08-31T06:32:12.000"/>
  </r>
  <r>
    <s v="A0000000000616822794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80"/>
    <n v="100000"/>
    <s v="GENERAL FUND"/>
    <n v="10"/>
    <n v="70049005"/>
    <s v="P02"/>
    <s v="OCD"/>
    <x v="81"/>
    <s v="UNASSIGNED"/>
    <s v="PVOCD262020455110000"/>
    <s v="EFT"/>
    <s v="MA"/>
    <s v="SOTNEHAM"/>
    <s v="2024-08-31T06:32:12.000"/>
  </r>
  <r>
    <s v="A0000000000616822749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1"/>
    <n v="500000"/>
    <s v="GENERAL FUND"/>
    <n v="10"/>
    <n v="70049005"/>
    <s v="P02"/>
    <s v="OCD"/>
    <x v="38"/>
    <s v="UNASSIGNED"/>
    <s v="PVOCD262020455102000"/>
    <s v="EFT"/>
    <s v="MA"/>
    <s v="REVERE"/>
    <s v="2024-08-31T06:32:12.000"/>
  </r>
  <r>
    <s v="A0000000000616822731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53"/>
    <n v="50000"/>
    <s v="GENERAL FUND"/>
    <n v="10"/>
    <n v="70049005"/>
    <s v="P02"/>
    <s v="OCD"/>
    <x v="12"/>
    <s v="UNASSIGNED"/>
    <s v="PVOCD262020455092000"/>
    <s v="EFT"/>
    <s v="MA"/>
    <s v="ORLEANS"/>
    <s v="2024-08-31T06:32:12.000"/>
  </r>
  <r>
    <s v="A0000000000616822729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85"/>
    <n v="25000"/>
    <s v="GENERAL FUND"/>
    <n v="10"/>
    <n v="70049005"/>
    <s v="P02"/>
    <s v="OCD"/>
    <x v="200"/>
    <s v="UNASSIGNED"/>
    <s v="PVOCD262020455122000"/>
    <s v="EFT"/>
    <s v="MA"/>
    <s v="WEST NEWBURY"/>
    <s v="2024-08-31T06:32:12.000"/>
  </r>
  <r>
    <s v="A0000000000616822692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01"/>
    <n v="200000"/>
    <s v="GENERAL FUND"/>
    <n v="10"/>
    <n v="70049005"/>
    <s v="P02"/>
    <s v="OCD"/>
    <x v="28"/>
    <s v="UNASSIGNED"/>
    <s v="PVOCD262020455096000"/>
    <s v="EFT"/>
    <s v="MA"/>
    <s v="PITTSFIELD"/>
    <s v="2024-08-31T06:32:12.000"/>
  </r>
  <r>
    <s v="A0000000000616822615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68"/>
    <n v="100000"/>
    <s v="GENERAL FUND"/>
    <n v="10"/>
    <n v="70049005"/>
    <s v="P02"/>
    <s v="OCD"/>
    <x v="84"/>
    <s v="UNASSIGNED"/>
    <s v="PVOCD262020455101000"/>
    <s v="EFT"/>
    <s v="MA"/>
    <s v="RANDOLPH"/>
    <s v="2024-08-31T06:32:12.000"/>
  </r>
  <r>
    <s v="A0000000000616822576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39"/>
    <n v="50000"/>
    <s v="GENERAL FUND"/>
    <n v="10"/>
    <n v="70049005"/>
    <s v="P02"/>
    <s v="OCD"/>
    <x v="207"/>
    <s v="UNASSIGNED"/>
    <s v="PVOCD262020455070000"/>
    <s v="EFT"/>
    <s v="MA"/>
    <s v="MATTAPOISETT"/>
    <s v="2024-08-31T06:32:12.000"/>
  </r>
  <r>
    <s v="A0000000000616820116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60"/>
    <n v="250000"/>
    <s v="GENERAL FUND"/>
    <n v="10"/>
    <n v="70049005"/>
    <s v="P02"/>
    <s v="OCD"/>
    <x v="170"/>
    <s v="UNASSIGNED"/>
    <s v="PVOCD262020455088000"/>
    <s v="EFT"/>
    <s v="MA"/>
    <s v="NORTHAMPTON"/>
    <s v="2024-08-31T06:32:12.000"/>
  </r>
  <r>
    <s v="A0000000000616820107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72"/>
    <n v="80000"/>
    <s v="GENERAL FUND"/>
    <n v="10"/>
    <n v="70049005"/>
    <s v="P02"/>
    <s v="OCD"/>
    <x v="43"/>
    <s v="UNASSIGNED"/>
    <s v="PVOCD262020455111000"/>
    <s v="EFT"/>
    <s v="MA"/>
    <s v="STOUGHTON"/>
    <s v="2024-08-31T06:32:12.000"/>
  </r>
  <r>
    <s v="A0000000000616820106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61"/>
    <n v="50000"/>
    <s v="GENERAL FUND"/>
    <n v="10"/>
    <n v="70049005"/>
    <s v="P02"/>
    <s v="OCD"/>
    <x v="107"/>
    <s v="UNASSIGNED"/>
    <s v="PVOCD262020455084000"/>
    <s v="EFT"/>
    <s v="MA"/>
    <s v="NEWTON HIGHLANDS"/>
    <s v="2024-08-31T06:32:12.000"/>
  </r>
  <r>
    <s v="A0000000000616819883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46"/>
    <n v="25000"/>
    <s v="GENERAL FUND"/>
    <n v="10"/>
    <n v="70049005"/>
    <s v="P02"/>
    <s v="OCD"/>
    <x v="121"/>
    <s v="HOUSING AUTHORITY"/>
    <s v="PVOCD262020455075000"/>
    <s v="EFT"/>
    <s v="MA"/>
    <s v="MIDDLEBORO"/>
    <s v="2024-08-31T06:32:12.000"/>
  </r>
  <r>
    <s v="A0000000000616819810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70"/>
    <n v="30000"/>
    <s v="GENERAL FUND"/>
    <n v="10"/>
    <n v="70049005"/>
    <s v="P02"/>
    <s v="OCD"/>
    <x v="105"/>
    <s v="UNASSIGNED"/>
    <s v="PVOCD262020455119000"/>
    <s v="EFT"/>
    <s v="MA"/>
    <s v="WEBSTER"/>
    <s v="2024-08-31T06:32:12.000"/>
  </r>
  <r>
    <s v="A0000000000616815286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61"/>
    <n v="125000"/>
    <s v="GENERAL FUND"/>
    <n v="10"/>
    <n v="70049005"/>
    <s v="P02"/>
    <s v="OCD"/>
    <x v="13"/>
    <s v="UNASSIGNED"/>
    <s v="PVOCD262020455087000"/>
    <s v="EFT"/>
    <s v="MA"/>
    <s v="NORTH ATTLEBORO"/>
    <s v="2024-08-31T06:32:12.000"/>
  </r>
  <r>
    <s v="A0000000000616815222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70"/>
    <n v="600000"/>
    <s v="GENERAL FUND"/>
    <n v="10"/>
    <n v="70049005"/>
    <s v="P02"/>
    <s v="OCD"/>
    <x v="87"/>
    <s v="UNASSIGNED"/>
    <s v="PVOCD262020455103000"/>
    <s v="EFT"/>
    <s v="MA"/>
    <s v="SALEM"/>
    <s v="2024-08-31T06:32:12.000"/>
  </r>
  <r>
    <s v="A0000000000616815123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56"/>
    <n v="20000"/>
    <s v="GENERAL FUND"/>
    <n v="10"/>
    <n v="70049005"/>
    <s v="P02"/>
    <s v="OCD"/>
    <x v="104"/>
    <s v="UNASSIGNED"/>
    <s v="PVOCD262020455085000"/>
    <s v="EFT"/>
    <s v="MA"/>
    <s v="NORFOLK"/>
    <s v="2024-08-31T06:32:12.000"/>
  </r>
  <r>
    <s v="A0000000000616815067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4"/>
    <n v="300000"/>
    <s v="GENERAL FUND"/>
    <n v="10"/>
    <n v="70049005"/>
    <s v="P02"/>
    <s v="OCD"/>
    <x v="159"/>
    <s v="UNASSIGNED"/>
    <s v="PVOCD262020455116000"/>
    <s v="EFT"/>
    <s v="MA"/>
    <s v="WALTHAM"/>
    <s v="2024-08-31T06:32:12.000"/>
  </r>
  <r>
    <s v="A0000000000616815047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89"/>
    <n v="200000"/>
    <s v="GENERAL FUND"/>
    <n v="10"/>
    <n v="70049005"/>
    <s v="P02"/>
    <s v="OCD"/>
    <x v="5"/>
    <s v="UNASSIGNED"/>
    <s v="PVOCD262020455123000"/>
    <s v="EFT"/>
    <s v="MA"/>
    <s v="WEST SPRINGFIELD"/>
    <s v="2024-08-31T06:32:12.000"/>
  </r>
  <r>
    <s v="A0000000000616815034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83"/>
    <n v="50000"/>
    <s v="GENERAL FUND"/>
    <n v="10"/>
    <n v="70049005"/>
    <s v="P02"/>
    <s v="OCD"/>
    <x v="90"/>
    <s v="UNASSIGNED"/>
    <s v="PVOCD262020455117000"/>
    <s v="EFT"/>
    <s v="MA"/>
    <s v="WARREN"/>
    <s v="2024-08-31T06:32:12.000"/>
  </r>
  <r>
    <s v="A0000000000616815033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563"/>
    <n v="446"/>
    <s v="GENERAL FUND"/>
    <n v="10"/>
    <n v="70049005"/>
    <s v="P02"/>
    <s v="OCD"/>
    <x v="224"/>
    <s v="UNASSIGNED"/>
    <s v="PVOCD262020455104000"/>
    <s v="EFT"/>
    <s v="MA"/>
    <s v="SANDWICH"/>
    <s v="2024-08-31T06:32:12.000"/>
  </r>
  <r>
    <s v="A0000000000616815009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69"/>
    <n v="75000"/>
    <s v="GENERAL FUND"/>
    <n v="10"/>
    <n v="70049005"/>
    <s v="P02"/>
    <s v="OCD"/>
    <x v="46"/>
    <s v="ADMINISTRATION BUILDING"/>
    <s v="PVOCD262020455114000"/>
    <s v="EFT"/>
    <s v="MA"/>
    <s v="UXBRIDGE"/>
    <s v="2024-08-31T06:32:12.000"/>
  </r>
  <r>
    <s v="A0000000000616814994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104"/>
    <n v="150000"/>
    <s v="GENERAL FUND"/>
    <n v="10"/>
    <n v="70049005"/>
    <s v="P02"/>
    <s v="OCD"/>
    <x v="167"/>
    <s v="UNASSIGNED"/>
    <s v="PVOCD262020455109000"/>
    <s v="EFT"/>
    <s v="MA"/>
    <s v="SPRINGFIELD"/>
    <s v="2024-08-31T06:32:12.000"/>
  </r>
  <r>
    <s v="A0000000000616814992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649"/>
    <n v="50000"/>
    <s v="GENERAL FUND"/>
    <n v="10"/>
    <n v="70049005"/>
    <s v="P02"/>
    <s v="OCD"/>
    <x v="209"/>
    <s v="UNASSIGNED"/>
    <s v="PVOCD262020455069000"/>
    <s v="EFT"/>
    <s v="MA"/>
    <s v="MASHPEE"/>
    <s v="2024-08-31T06:32:12.000"/>
  </r>
  <r>
    <s v="A0000000000616814980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76"/>
    <n v="60000"/>
    <s v="GENERAL FUND"/>
    <n v="10"/>
    <n v="70049005"/>
    <s v="P02"/>
    <s v="OCD"/>
    <x v="100"/>
    <s v="UNASSIGNED"/>
    <s v="PVOCD262020455079000"/>
    <s v="EFT"/>
    <s v="MA"/>
    <s v="TURNERS FALLS"/>
    <s v="2024-08-31T06:32:12.000"/>
  </r>
  <r>
    <s v="A0000000000616814959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72"/>
    <n v="300000"/>
    <s v="GENERAL FUND"/>
    <n v="10"/>
    <n v="70049005"/>
    <s v="P02"/>
    <s v="OCD"/>
    <x v="33"/>
    <s v="UNASSIGNED"/>
    <s v="PVOCD262020455118000"/>
    <s v="EFT"/>
    <s v="MA"/>
    <s v="WATERTOWN"/>
    <s v="2024-08-31T06:32:12.000"/>
  </r>
  <r>
    <s v="A0000000000616814956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75"/>
    <n v="50000"/>
    <s v="GENERAL FUND"/>
    <n v="10"/>
    <n v="70049005"/>
    <s v="P02"/>
    <s v="OCD"/>
    <x v="119"/>
    <s v="UNASSIGNED"/>
    <s v="PVOCD262020455107000"/>
    <s v="EFT"/>
    <s v="MA"/>
    <s v="SOUTH HADLEY"/>
    <s v="2024-08-31T06:32:12.000"/>
  </r>
  <r>
    <s v="A0000000000616814897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50"/>
    <n v="65000"/>
    <s v="GENERAL FUND"/>
    <n v="10"/>
    <n v="70049005"/>
    <s v="P02"/>
    <s v="OCD"/>
    <x v="166"/>
    <s v="UNASSIGNED"/>
    <s v="PVOCD262020455108000"/>
    <s v="EFT"/>
    <s v="MA"/>
    <s v="SOUTHBRIDGE"/>
    <s v="2024-08-31T06:32:12.000"/>
  </r>
  <r>
    <s v="A0000000000616814866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55"/>
    <n v="50000"/>
    <s v="GENERAL FUND"/>
    <n v="10"/>
    <n v="70049005"/>
    <s v="P02"/>
    <s v="OCD"/>
    <x v="70"/>
    <s v="UNASSIGNED"/>
    <s v="PVOCD262020455071000"/>
    <s v="EFT"/>
    <s v="MA"/>
    <s v="MEDFORD"/>
    <s v="2024-08-31T06:32:12.000"/>
  </r>
  <r>
    <s v="A0000000000616812787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86"/>
    <n v="80000"/>
    <s v="GENERAL FUND"/>
    <n v="10"/>
    <n v="70049005"/>
    <s v="P02"/>
    <s v="OCD"/>
    <x v="26"/>
    <s v="UNASSIGNED"/>
    <s v="PVOCD262020455124000"/>
    <s v="EFT"/>
    <s v="MA"/>
    <s v="WESTFIELD"/>
    <s v="2024-08-31T06:32:12.000"/>
  </r>
  <r>
    <s v="A0000000000616812783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364"/>
    <n v="50000"/>
    <s v="GENERAL FUND"/>
    <n v="10"/>
    <n v="70049005"/>
    <s v="P02"/>
    <s v="OCD"/>
    <x v="1"/>
    <s v="UNASSIGNED"/>
    <s v="PVOCD262020455091000"/>
    <s v="EFT"/>
    <s v="MA"/>
    <s v="ORANGE"/>
    <s v="2024-08-31T06:32:12.000"/>
  </r>
  <r>
    <s v="A0000000000616812770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62"/>
    <n v="5000"/>
    <s v="GENERAL FUND"/>
    <n v="10"/>
    <n v="70049005"/>
    <s v="P02"/>
    <s v="OCD"/>
    <x v="152"/>
    <s v="UNASSIGNED"/>
    <s v="PVOCD262020455097000"/>
    <s v="EFT"/>
    <s v="MA"/>
    <s v="PLAINVILLE"/>
    <s v="2024-08-31T06:32:12.000"/>
  </r>
  <r>
    <s v="A0000000000616812737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494"/>
    <n v="65000"/>
    <s v="GENERAL FUND"/>
    <n v="10"/>
    <n v="70049005"/>
    <s v="P02"/>
    <s v="OCD"/>
    <x v="94"/>
    <s v="UNASSIGNED"/>
    <s v="PVOCD262020455081000"/>
    <s v="EFT"/>
    <s v="MA"/>
    <s v="NEEDHAM"/>
    <s v="2024-08-31T06:32:12.000"/>
  </r>
  <r>
    <s v="A0000000000616812726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60"/>
    <n v="130000"/>
    <s v="GENERAL FUND"/>
    <n v="10"/>
    <n v="70049005"/>
    <s v="P02"/>
    <s v="OCD"/>
    <x v="168"/>
    <s v="UNASSIGNED"/>
    <s v="PVOCD262020455094000"/>
    <s v="EFT"/>
    <s v="MA"/>
    <s v="PEABODY"/>
    <s v="2024-08-31T06:32:12.000"/>
  </r>
  <r>
    <s v="A0000000000616812674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40"/>
    <n v="400000"/>
    <s v="GENERAL FUND"/>
    <n v="10"/>
    <n v="70049005"/>
    <s v="P02"/>
    <s v="OCD"/>
    <x v="124"/>
    <s v="UNASSIGNED"/>
    <s v="PVOCD262020455082000"/>
    <s v="EFT"/>
    <s v="MA"/>
    <s v="NEW BEDFORD"/>
    <s v="2024-08-31T06:32:12.000"/>
  </r>
  <r>
    <s v="A0000000000616812568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63"/>
    <n v="20000"/>
    <s v="GENERAL FUND"/>
    <n v="10"/>
    <n v="70049005"/>
    <s v="P02"/>
    <s v="OCD"/>
    <x v="20"/>
    <s v="UNASSIGNED"/>
    <s v="PVOCD262020455095000"/>
    <s v="EFT"/>
    <s v="MA"/>
    <s v="PEPPERELL"/>
    <s v="2024-08-31T06:32:12.000"/>
  </r>
  <r>
    <s v="A0000000000616812545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27"/>
    <n v="100000"/>
    <s v="GENERAL FUND"/>
    <n v="10"/>
    <n v="70049005"/>
    <s v="P02"/>
    <s v="OCD"/>
    <x v="99"/>
    <s v="UNASSIGNED"/>
    <s v="PVOCD262020455076000"/>
    <s v="EFT"/>
    <s v="MA"/>
    <s v="MILLBURY"/>
    <s v="2024-08-31T06:32:12.000"/>
  </r>
  <r>
    <s v="A0000000000616812544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370"/>
    <n v="150000"/>
    <s v="GENERAL FUND"/>
    <n v="10"/>
    <n v="70049005"/>
    <s v="P02"/>
    <s v="OCD"/>
    <x v="21"/>
    <s v="UNASSIGNED"/>
    <s v="PVOCD262020455127000"/>
    <s v="EFT"/>
    <s v="MA"/>
    <s v="ROCKLAND"/>
    <s v="2024-08-31T06:32:12.000"/>
  </r>
  <r>
    <s v="A0000000000616812514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67"/>
    <n v="20000"/>
    <s v="GENERAL FUND"/>
    <n v="10"/>
    <n v="70049005"/>
    <s v="P02"/>
    <s v="OCD"/>
    <x v="96"/>
    <s v="UNASSIGNED"/>
    <s v="PVOCD262020455130000"/>
    <s v="EFT"/>
    <s v="MA"/>
    <s v="WILLIAMSTOWN"/>
    <s v="2024-08-31T06:32:12.000"/>
  </r>
  <r>
    <s v="A0000000000616812512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66"/>
    <n v="50000"/>
    <s v="GENERAL FUND"/>
    <n v="10"/>
    <n v="70049005"/>
    <s v="P02"/>
    <s v="OCD"/>
    <x v="95"/>
    <s v="UNASSIGNED"/>
    <s v="PVOCD262020455089000"/>
    <s v="EFT"/>
    <s v="MA"/>
    <s v="NORTON"/>
    <s v="2024-08-31T06:32:12.000"/>
  </r>
  <r>
    <s v="A0000000000616812509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07"/>
    <n v="35000"/>
    <s v="GENERAL FUND"/>
    <n v="10"/>
    <n v="70049005"/>
    <s v="P02"/>
    <s v="OCD"/>
    <x v="202"/>
    <s v="UNASSIGNED"/>
    <s v="PVOCD262020455112000"/>
    <s v="EFT"/>
    <s v="MA"/>
    <s v="SWAMPSCOTT"/>
    <s v="2024-08-31T06:32:12.000"/>
  </r>
  <r>
    <s v="A0000000000616812372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61"/>
    <n v="100000"/>
    <s v="GENERAL FUND"/>
    <n v="10"/>
    <n v="70049005"/>
    <s v="P02"/>
    <s v="OCD"/>
    <x v="107"/>
    <s v="UNASSIGNED"/>
    <s v="PVOCD262020455083000"/>
    <s v="EFT"/>
    <s v="MA"/>
    <s v="NEWTON HIGHLANDS"/>
    <s v="2024-08-31T06:32:12.000"/>
  </r>
  <r>
    <s v="A0000000000616812334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60"/>
    <n v="10000"/>
    <s v="GENERAL FUND"/>
    <n v="10"/>
    <n v="70049005"/>
    <s v="P02"/>
    <s v="OCD"/>
    <x v="178"/>
    <s v="UNASSIGNED"/>
    <s v="PVOCD262020455073000"/>
    <s v="EFT"/>
    <s v="MA"/>
    <s v="MERRIMAC"/>
    <s v="2024-08-31T06:32:12.000"/>
  </r>
  <r>
    <s v="A0000000000616812282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57"/>
    <n v="55000"/>
    <s v="GENERAL FUND"/>
    <n v="10"/>
    <n v="70049005"/>
    <s v="P02"/>
    <s v="OCD"/>
    <x v="164"/>
    <s v="UNASSIGNED"/>
    <s v="PVOCD262020455078000"/>
    <s v="EFT"/>
    <s v="MA"/>
    <s v="MONSON"/>
    <s v="2024-08-31T06:32:12.000"/>
  </r>
  <r>
    <s v="A0000000000616812280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5"/>
    <n v="125000"/>
    <s v="GENERAL FUND"/>
    <n v="10"/>
    <n v="70049005"/>
    <s v="P02"/>
    <s v="OCD"/>
    <x v="30"/>
    <s v="UNASSIGNED"/>
    <s v="PVOCD262020455106000"/>
    <s v="EFT"/>
    <s v="MA"/>
    <s v="SOMERVILLE"/>
    <s v="2024-08-31T06:32:12.000"/>
  </r>
  <r>
    <s v="A0000000000616812263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095"/>
    <n v="10000"/>
    <s v="GENERAL FUND"/>
    <n v="10"/>
    <n v="70049005"/>
    <s v="P02"/>
    <s v="OCD"/>
    <x v="113"/>
    <s v="UNASSIGNED"/>
    <s v="PVOCD262020455129000"/>
    <s v="EFT"/>
    <s v="MA"/>
    <s v="WILBRAHAM"/>
    <s v="2024-08-31T06:32:12.000"/>
  </r>
  <r>
    <s v="A0000000000616810844"/>
    <x v="5"/>
    <x v="10"/>
    <s v="2019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48"/>
    <n v="100000"/>
    <s v="GENERAL FUND"/>
    <n v="10"/>
    <n v="70049005"/>
    <s v="P02"/>
    <s v="OCD"/>
    <x v="67"/>
    <s v="UNASSIGNED"/>
    <s v="PVOCD262020455067000"/>
    <s v="EFT"/>
    <s v="MA"/>
    <s v="MALDEN"/>
    <s v="2024-08-31T06:32:12.000"/>
  </r>
  <r>
    <s v="A0000000000616802838"/>
    <x v="5"/>
    <x v="10"/>
    <s v="2019-10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2155"/>
    <n v="9491.75"/>
    <s v="GENERAL FUND"/>
    <n v="10"/>
    <n v="70049005"/>
    <s v="P02"/>
    <s v="OCD"/>
    <x v="70"/>
    <s v="UNASSIGNED"/>
    <s v="PVOCD262020397069000"/>
    <s v="EFT"/>
    <s v="MA"/>
    <s v="MEDFORD"/>
    <s v="2024-08-31T06:32:12.000"/>
  </r>
  <r>
    <s v="A0000000000616800247"/>
    <x v="5"/>
    <x v="10"/>
    <s v="2019-10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1605"/>
    <n v="28005.5"/>
    <s v="GENERAL FUND"/>
    <n v="10"/>
    <n v="70049005"/>
    <s v="P02"/>
    <s v="OCD"/>
    <x v="0"/>
    <s v="UNASSIGNED"/>
    <s v="PVOCD262020397070000"/>
    <s v="EFT"/>
    <s v="MA"/>
    <s v="WORCESTER"/>
    <s v="2024-08-31T06:32:12.000"/>
  </r>
  <r>
    <s v="A0000000000616791968"/>
    <x v="5"/>
    <x v="10"/>
    <s v="2019-10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1013"/>
    <n v="20465.59"/>
    <s v="GENERAL FUND"/>
    <n v="10"/>
    <n v="70049005"/>
    <s v="P02"/>
    <s v="OCD"/>
    <x v="72"/>
    <s v="UNASSIGNED"/>
    <s v="PVOCD262020397068000"/>
    <s v="EFT"/>
    <s v="MA"/>
    <s v="CHICOPEE"/>
    <s v="2024-08-31T06:32:12.000"/>
  </r>
  <r>
    <s v="A0000000000616772663"/>
    <x v="5"/>
    <x v="10"/>
    <s v="2019-10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2027"/>
    <n v="25641.65"/>
    <s v="GENERAL FUND"/>
    <n v="10"/>
    <n v="70049005"/>
    <s v="P02"/>
    <s v="OCD"/>
    <x v="71"/>
    <s v="UNASSIGNED"/>
    <s v="PVOCD262020397061000"/>
    <s v="EFT"/>
    <s v="MA"/>
    <s v="DEDHAM"/>
    <s v="2024-08-31T06:32:12.000"/>
  </r>
  <r>
    <s v="A0000000000616758002"/>
    <x v="5"/>
    <x v="10"/>
    <s v="2019-10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390500000"/>
    <n v="2155"/>
    <n v="22281.89"/>
    <s v="GENERAL FUND"/>
    <n v="10"/>
    <n v="70049005"/>
    <s v="P02"/>
    <s v="OCD"/>
    <x v="70"/>
    <s v="UNASSIGNED"/>
    <s v="PVOCD262020397062000"/>
    <s v="EFT"/>
    <s v="MA"/>
    <s v="MEDFORD"/>
    <s v="2024-08-31T06:32:12.000"/>
  </r>
  <r>
    <s v="A0000000000616645686"/>
    <x v="5"/>
    <x v="11"/>
    <s v="2019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07"/>
    <n v="38000"/>
    <s v="GENERAL FUND"/>
    <n v="10"/>
    <n v="70049005"/>
    <s v="P02"/>
    <s v="OCD"/>
    <x v="193"/>
    <s v="UNASSIGNED"/>
    <s v="PVOCD262020455010000"/>
    <s v="EFT"/>
    <s v="MA"/>
    <s v="CHARLTON"/>
    <s v="2024-08-31T06:32:12.000"/>
  </r>
  <r>
    <s v="A0000000000616630155"/>
    <x v="5"/>
    <x v="11"/>
    <s v="2019-09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027"/>
    <n v="75000"/>
    <s v="GENERAL FUND"/>
    <n v="10"/>
    <n v="70049005"/>
    <s v="P02"/>
    <s v="OCD"/>
    <x v="71"/>
    <s v="UNASSIGNED"/>
    <s v="PVOCD262020455008000"/>
    <s v="EFT"/>
    <s v="MA"/>
    <s v="DEDHAM"/>
    <s v="2024-08-31T06:32:12.000"/>
  </r>
  <r>
    <s v="A0000000000616629715"/>
    <x v="5"/>
    <x v="11"/>
    <s v="2019-09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952"/>
    <n v="100000"/>
    <s v="GENERAL FUND"/>
    <n v="10"/>
    <n v="70049005"/>
    <s v="P02"/>
    <s v="OCD"/>
    <x v="138"/>
    <s v="UNASSIGNED"/>
    <s v="PVOCD262020455009000"/>
    <s v="EFT"/>
    <s v="MA"/>
    <s v="SALISBURY"/>
    <s v="2024-08-31T06:32:12.000"/>
  </r>
  <r>
    <s v="A0000000000616619857"/>
    <x v="5"/>
    <x v="11"/>
    <s v="2019-09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520"/>
    <n v="50000"/>
    <s v="GENERAL FUND"/>
    <n v="10"/>
    <n v="70049005"/>
    <s v="P02"/>
    <s v="OCD"/>
    <x v="88"/>
    <s v="UNASSIGNED"/>
    <s v="PVOCD262020455007000"/>
    <s v="EFT"/>
    <s v="MA"/>
    <s v="HOLDEN"/>
    <s v="2024-08-31T06:32:12.000"/>
  </r>
  <r>
    <s v="A0000000000616610271"/>
    <x v="5"/>
    <x v="11"/>
    <s v="2019-09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453"/>
    <n v="300000"/>
    <s v="GENERAL FUND"/>
    <n v="10"/>
    <n v="70049005"/>
    <s v="P02"/>
    <s v="OCD"/>
    <x v="229"/>
    <s v="UNASSIGNED"/>
    <s v="PVOCD262020455005000"/>
    <s v="EFT"/>
    <s v="MA"/>
    <s v="LEOMINSTER"/>
    <s v="2024-08-31T06:32:12.000"/>
  </r>
  <r>
    <s v="A0000000000616610170"/>
    <x v="5"/>
    <x v="11"/>
    <s v="2019-09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722"/>
    <n v="300000"/>
    <s v="GENERAL FUND"/>
    <n v="10"/>
    <n v="70049005"/>
    <s v="P02"/>
    <s v="OCD"/>
    <x v="36"/>
    <s v="UNASSIGNED"/>
    <s v="PVOCD262020455004000"/>
    <s v="EFT"/>
    <s v="MA"/>
    <s v="FALL RIVER"/>
    <s v="2024-08-31T06:32:12.000"/>
  </r>
  <r>
    <s v="A0000000000616602519"/>
    <x v="5"/>
    <x v="11"/>
    <s v="2019-09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201"/>
    <n v="500000"/>
    <s v="GENERAL FUND"/>
    <n v="10"/>
    <n v="70049005"/>
    <s v="P02"/>
    <s v="OCD"/>
    <x v="28"/>
    <s v="UNASSIGNED"/>
    <s v="PVOCD262020455006000"/>
    <s v="EFT"/>
    <s v="MA"/>
    <s v="PITTSFIELD"/>
    <s v="2024-08-31T06:32:12.000"/>
  </r>
  <r>
    <s v="A0000000000616602133"/>
    <x v="5"/>
    <x v="11"/>
    <s v="2019-09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78"/>
    <n v="300000"/>
    <s v="GENERAL FUND"/>
    <n v="10"/>
    <n v="70049005"/>
    <s v="P02"/>
    <s v="OCD"/>
    <x v="75"/>
    <s v="UNASSIGNED"/>
    <s v="PVOCD262020455002000"/>
    <s v="EFT"/>
    <s v="MA"/>
    <s v="BELMONT"/>
    <s v="2024-08-31T06:32:12.000"/>
  </r>
  <r>
    <s v="A0000000000616590344"/>
    <x v="5"/>
    <x v="11"/>
    <s v="2019-09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24"/>
    <n v="50000"/>
    <s v="GENERAL FUND"/>
    <n v="10"/>
    <n v="70049005"/>
    <s v="P02"/>
    <s v="OCD"/>
    <x v="76"/>
    <s v="UNASSIGNED"/>
    <s v="PVOCD262020455003000"/>
    <s v="EFT"/>
    <s v="MA"/>
    <s v="CHELMSFORD"/>
    <s v="2024-08-31T06:32:12.000"/>
  </r>
  <r>
    <s v="A0000000000616512600"/>
    <x v="5"/>
    <x v="0"/>
    <s v="2019-08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1824"/>
    <n v="30000"/>
    <s v="GENERAL FUND"/>
    <n v="10"/>
    <n v="70049005"/>
    <s v="P02"/>
    <s v="OCD"/>
    <x v="76"/>
    <s v="UNASSIGNED"/>
    <s v="PVOCD262020455001000"/>
    <s v="EFT"/>
    <s v="MA"/>
    <s v="CHELMSFORD"/>
    <s v="2024-08-31T06:32:12.000"/>
  </r>
  <r>
    <s v="A0000000000616486888"/>
    <x v="5"/>
    <x v="0"/>
    <s v="2019-08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20455001000"/>
    <n v="2111"/>
    <n v="150000"/>
    <s v="GENERAL FUND"/>
    <n v="10"/>
    <n v="70049005"/>
    <s v="P02"/>
    <s v="OCD"/>
    <x v="55"/>
    <s v="UNASSIGNED"/>
    <s v="PVOCD262020455000000"/>
    <s v="EFT"/>
    <s v="MA"/>
    <s v="BOSTON"/>
    <s v="2024-08-31T06:32:12.000"/>
  </r>
  <r>
    <s v="A0000000000211418838"/>
    <x v="6"/>
    <x v="8"/>
    <s v="2010-12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605"/>
    <n v="33747.99"/>
    <s v="GENERAL FUND"/>
    <n v="10"/>
    <n v="70049005"/>
    <s v="P02"/>
    <s v="OCD"/>
    <x v="0"/>
    <s v="UNASSIGNED"/>
    <s v="PVOCD262011397203000"/>
    <s v="EFT"/>
    <s v="MA"/>
    <s v="WORCESTER"/>
    <s v="2024-06-07T15:48:41.000"/>
  </r>
  <r>
    <s v="A0000000000211418694"/>
    <x v="7"/>
    <x v="8"/>
    <s v="2009-1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07"/>
    <n v="27652"/>
    <s v="GENERAL FUND"/>
    <n v="10"/>
    <n v="70049005"/>
    <s v="P02"/>
    <s v="OCD"/>
    <x v="202"/>
    <s v="UNASSIGNED"/>
    <s v="PVOCD262010453880000"/>
    <s v="CHECK"/>
    <s v="MA"/>
    <s v="SWAMPSCOTT"/>
    <s v="2024-06-07T15:48:41.000"/>
  </r>
  <r>
    <s v="A0000000000211413640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71"/>
    <n v="10000"/>
    <s v="GENERAL FUND"/>
    <n v="10"/>
    <n v="70049005"/>
    <s v="P02"/>
    <s v="OCD"/>
    <x v="163"/>
    <s v="UNASSIGNED"/>
    <s v="PVOCD262010453380000"/>
    <s v="EFT"/>
    <s v="MA"/>
    <s v="SEEKONK"/>
    <s v="2024-06-07T15:48:41.000"/>
  </r>
  <r>
    <s v="A0000000000211412177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57"/>
    <n v="2000"/>
    <s v="GENERAL FUND"/>
    <n v="10"/>
    <n v="70049005"/>
    <s v="P02"/>
    <s v="OCD"/>
    <x v="172"/>
    <s v="UNASSIGNED"/>
    <s v="PVOCD262010454660000"/>
    <s v="CHECK"/>
    <s v="MA"/>
    <s v="PROVINCETOWN"/>
    <s v="2024-06-07T15:48:41.000"/>
  </r>
  <r>
    <s v="A0000000000211411464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76"/>
    <n v="25000"/>
    <s v="GENERAL FUND"/>
    <n v="10"/>
    <n v="70049005"/>
    <s v="P02"/>
    <s v="OCD"/>
    <x v="217"/>
    <s v="UNASSIGNED"/>
    <s v="PVOCD262017455607000"/>
    <s v="EFT"/>
    <s v="MA"/>
    <s v="TURNER FALLS"/>
    <s v="2024-06-07T15:48:41.000"/>
  </r>
  <r>
    <s v="A0000000000211410999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39"/>
    <n v="10000"/>
    <s v="GENERAL FUND"/>
    <n v="10"/>
    <n v="70049005"/>
    <s v="P02"/>
    <s v="OCD"/>
    <x v="207"/>
    <s v="UNASSIGNED"/>
    <s v="PVOCD262014455063000"/>
    <s v="EFT"/>
    <s v="MA"/>
    <s v="MATTAPOISETT"/>
    <s v="2024-06-07T15:48:41.000"/>
  </r>
  <r>
    <s v="A0000000000211408266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81"/>
    <n v="3600"/>
    <s v="GENERAL FUND"/>
    <n v="10"/>
    <n v="70049005"/>
    <s v="P02"/>
    <s v="OCD"/>
    <x v="230"/>
    <s v="UNASSIGNED"/>
    <s v="PVOCD262017455512000"/>
    <s v="EFT"/>
    <s v="MA"/>
    <s v="WALPOLE"/>
    <s v="2024-06-07T15:48:41.000"/>
  </r>
  <r>
    <s v="A0000000000211406398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33"/>
    <n v="5000"/>
    <s v="GENERAL FUND"/>
    <n v="10"/>
    <n v="70049005"/>
    <s v="P02"/>
    <s v="OCD"/>
    <x v="191"/>
    <s v="UNASSIGNED"/>
    <s v="PVOCD262016455137000"/>
    <s v="EFT"/>
    <s v="MA"/>
    <s v="GRANBY"/>
    <s v="2024-06-07T15:48:41.000"/>
  </r>
  <r>
    <s v="A0000000000211402132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43"/>
    <n v="45000"/>
    <s v="GENERAL FUND"/>
    <n v="10"/>
    <n v="70049005"/>
    <s v="P02"/>
    <s v="OCD"/>
    <x v="4"/>
    <s v="UNASSIGNED"/>
    <s v="PVOCD262013455019000"/>
    <s v="EFT"/>
    <s v="MA"/>
    <s v="HINGHAM"/>
    <s v="2024-06-07T15:48:41.000"/>
  </r>
  <r>
    <s v="A0000000000211394993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95"/>
    <n v="18624"/>
    <s v="GENERAL FUND"/>
    <n v="10"/>
    <n v="70049005"/>
    <s v="P02"/>
    <s v="OCD"/>
    <x v="113"/>
    <s v="UNASSIGNED"/>
    <s v="PVOCD262013455567000"/>
    <s v="EFT"/>
    <s v="MA"/>
    <s v="WILBRAHAM"/>
    <s v="2024-06-07T15:48:41.000"/>
  </r>
  <r>
    <s v="A0000000000211394845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41"/>
    <n v="50000"/>
    <s v="GENERAL FUND"/>
    <n v="10"/>
    <n v="70049005"/>
    <s v="P02"/>
    <s v="OCD"/>
    <x v="8"/>
    <s v="UNASSIGNED"/>
    <s v="PVOCD262012455371000"/>
    <s v="EFT"/>
    <s v="MA"/>
    <s v="LAWRENCE"/>
    <s v="2024-06-07T15:48:41.000"/>
  </r>
  <r>
    <s v="A0000000000211394204"/>
    <x v="13"/>
    <x v="2"/>
    <s v="2015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59"/>
    <n v="27343"/>
    <s v="GENERAL FUND"/>
    <n v="10"/>
    <n v="70049005"/>
    <s v="P02"/>
    <s v="OCD"/>
    <x v="143"/>
    <s v="UNASSIGNED"/>
    <s v="PVOCD262015455813000"/>
    <s v="EFT"/>
    <s v="MA"/>
    <s v="POCASSET"/>
    <s v="2024-06-07T15:48:41.000"/>
  </r>
  <r>
    <s v="A0000000000211391962"/>
    <x v="9"/>
    <x v="1"/>
    <s v="2014-08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2"/>
    <n v="100000"/>
    <s v="GENERAL FUND"/>
    <n v="10"/>
    <n v="70049005"/>
    <s v="P02"/>
    <s v="OCD"/>
    <x v="33"/>
    <s v="UNASSIGNED"/>
    <s v="PVOCD262014456339000"/>
    <s v="EFT"/>
    <s v="MA"/>
    <s v="WATERTOWN"/>
    <s v="2024-06-07T15:48:41.000"/>
  </r>
  <r>
    <s v="A0000000000211389888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1"/>
    <n v="250000"/>
    <s v="GENERAL FUND"/>
    <n v="10"/>
    <n v="70049005"/>
    <s v="P02"/>
    <s v="OCD"/>
    <x v="38"/>
    <s v="UNASSIGNED"/>
    <s v="PVOCD262012455734000"/>
    <s v="EFT"/>
    <s v="MA"/>
    <s v="REVERE"/>
    <s v="2024-06-07T15:48:41.000"/>
  </r>
  <r>
    <s v="A0000000000211389556"/>
    <x v="6"/>
    <x v="9"/>
    <s v="2010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0"/>
    <n v="20000"/>
    <s v="GENERAL FUND"/>
    <n v="10"/>
    <n v="70049005"/>
    <s v="P02"/>
    <s v="OCD"/>
    <x v="25"/>
    <s v="UNASSIGNED"/>
    <s v="PVOCD262011455212000"/>
    <s v="CHECK"/>
    <s v="MA"/>
    <s v="QUINCY"/>
    <s v="2024-06-07T15:48:41.000"/>
  </r>
  <r>
    <s v="A0000000000211386583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07"/>
    <n v="20000"/>
    <s v="GENERAL FUND"/>
    <n v="10"/>
    <n v="70049005"/>
    <s v="P02"/>
    <s v="OCD"/>
    <x v="193"/>
    <s v="UNASSIGNED"/>
    <s v="PVOCD262016455014000"/>
    <s v="EFT"/>
    <s v="MA"/>
    <s v="CHARLTON"/>
    <s v="2024-06-07T15:48:41.000"/>
  </r>
  <r>
    <s v="A0000000000211380038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200000"/>
    <s v="GENERAL FUND"/>
    <n v="10"/>
    <n v="70049005"/>
    <s v="P02"/>
    <s v="OCD"/>
    <x v="31"/>
    <s v="UNASSIGNED"/>
    <s v="PVOCD262012455708000"/>
    <s v="EFT"/>
    <s v="MA"/>
    <s v="BROCKTON"/>
    <s v="2024-06-07T15:48:41.000"/>
  </r>
  <r>
    <s v="A0000000000211379246"/>
    <x v="6"/>
    <x v="4"/>
    <s v="2011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027"/>
    <n v="5075"/>
    <s v="GENERAL FUND"/>
    <n v="10"/>
    <n v="70049005"/>
    <s v="P02"/>
    <s v="OCD"/>
    <x v="71"/>
    <s v="UNASSIGNED"/>
    <s v="PVOCD262011397346000"/>
    <s v="EFT"/>
    <s v="MA"/>
    <s v="DEDHAM"/>
    <s v="2024-06-07T15:48:41.000"/>
  </r>
  <r>
    <s v="A0000000000211375865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2"/>
    <n v="35000"/>
    <s v="GENERAL FUND"/>
    <n v="10"/>
    <n v="70049005"/>
    <s v="P02"/>
    <s v="OCD"/>
    <x v="108"/>
    <s v="UNASSIGNED"/>
    <s v="PVOCD262015455577000"/>
    <s v="EFT"/>
    <s v="MA"/>
    <s v="NORTHBOROUGH"/>
    <s v="2024-06-07T15:48:41.000"/>
  </r>
  <r>
    <s v="A0000000000211361304"/>
    <x v="8"/>
    <x v="9"/>
    <s v="2016-1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027"/>
    <n v="5082"/>
    <s v="GENERAL FUND"/>
    <n v="10"/>
    <n v="70049005"/>
    <s v="P02"/>
    <s v="OCD"/>
    <x v="71"/>
    <s v="UNASSIGNED"/>
    <s v="PVOCD262017397093000"/>
    <s v="EFT"/>
    <s v="MA"/>
    <s v="DEDHAM"/>
    <s v="2024-06-07T15:48:41.000"/>
  </r>
  <r>
    <s v="A0000000000211354635"/>
    <x v="7"/>
    <x v="7"/>
    <s v="2010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31"/>
    <n v="50000"/>
    <s v="GENERAL FUND"/>
    <n v="10"/>
    <n v="70049005"/>
    <s v="P02"/>
    <s v="OCD"/>
    <x v="64"/>
    <s v="UNASSIGNED"/>
    <s v="PVOCD262010454340000"/>
    <s v="CHECK"/>
    <s v="MA"/>
    <s v="HAVERHILL"/>
    <s v="2024-06-07T15:48:41.000"/>
  </r>
  <r>
    <s v="A0000000000211349285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61"/>
    <n v="25000"/>
    <s v="GENERAL FUND"/>
    <n v="10"/>
    <n v="70049005"/>
    <s v="P02"/>
    <s v="OCD"/>
    <x v="107"/>
    <s v="UNASSIGNED"/>
    <s v="PVOCD262015455464000"/>
    <s v="EFT"/>
    <s v="MA"/>
    <s v="NEWTON HIGHLANDS"/>
    <s v="2024-06-07T15:48:41.000"/>
  </r>
  <r>
    <s v="A0000000000211344020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3"/>
    <n v="5000"/>
    <s v="GENERAL FUND"/>
    <n v="10"/>
    <n v="70049005"/>
    <s v="P02"/>
    <s v="OCD"/>
    <x v="191"/>
    <s v="UNASSIGNED"/>
    <s v="PVOCD262014455047000"/>
    <s v="EFT"/>
    <s v="MA"/>
    <s v="GRANBY"/>
    <s v="2024-06-07T15:48:41.000"/>
  </r>
  <r>
    <s v="A0000000000211338859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85"/>
    <n v="3600"/>
    <s v="GENERAL FUND"/>
    <n v="10"/>
    <n v="70049005"/>
    <s v="P02"/>
    <s v="OCD"/>
    <x v="7"/>
    <s v="HOUSING AUTHORITY"/>
    <s v="PVOCD262017455449000"/>
    <s v="EFT"/>
    <s v="MA"/>
    <s v="WEST BROOKFIELD"/>
    <s v="2024-06-07T15:48:41.000"/>
  </r>
  <r>
    <s v="A0000000000211329025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2"/>
    <n v="10000"/>
    <s v="GENERAL FUND"/>
    <n v="10"/>
    <n v="70049005"/>
    <s v="P02"/>
    <s v="OCD"/>
    <x v="53"/>
    <s v="UNASSIGNED"/>
    <s v="PVOCD262012455436000"/>
    <s v="EFT"/>
    <s v="MA"/>
    <s v="AMHERST"/>
    <s v="2024-06-07T15:48:41.000"/>
  </r>
  <r>
    <s v="A0000000000211328978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16585"/>
    <s v="GENERAL FUND"/>
    <n v="10"/>
    <n v="70049005"/>
    <s v="P02"/>
    <s v="OCD"/>
    <x v="28"/>
    <s v="UNASSIGNED"/>
    <s v="PVOCD262014455570000"/>
    <s v="EFT"/>
    <s v="MA"/>
    <s v="PITTSFIELD"/>
    <s v="2024-06-07T15:48:41.000"/>
  </r>
  <r>
    <s v="A0000000000211323507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64"/>
    <n v="2520"/>
    <s v="GENERAL FUND"/>
    <n v="10"/>
    <n v="70049005"/>
    <s v="P02"/>
    <s v="OCD"/>
    <x v="57"/>
    <s v="UNASSIGNED"/>
    <s v="PVOCD262015455220000"/>
    <s v="EFT"/>
    <s v="MA"/>
    <s v="NORTH DIGHTON"/>
    <s v="2024-06-07T15:48:41.000"/>
  </r>
  <r>
    <s v="A0000000000211322495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79"/>
    <n v="3600"/>
    <s v="GENERAL FUND"/>
    <n v="10"/>
    <n v="70049005"/>
    <s v="P02"/>
    <s v="OCD"/>
    <x v="197"/>
    <s v="UNASSIGNED"/>
    <s v="PVOCD262017455519000"/>
    <s v="EFT"/>
    <s v="MA"/>
    <s v="WEST BRIDGEWATER"/>
    <s v="2024-06-07T15:48:41.000"/>
  </r>
  <r>
    <s v="A0000000000211320596"/>
    <x v="11"/>
    <x v="11"/>
    <s v="2012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19"/>
    <n v="5000"/>
    <s v="GENERAL FUND"/>
    <n v="10"/>
    <n v="70049005"/>
    <s v="P02"/>
    <s v="OCD"/>
    <x v="144"/>
    <s v="UNASSIGNED"/>
    <s v="PVOCD262013455005000"/>
    <s v="EFT"/>
    <s v="MA"/>
    <s v="BELLINGHAM"/>
    <s v="2024-06-07T15:48:41.000"/>
  </r>
  <r>
    <s v="A0000000000211319760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1"/>
    <n v="75000"/>
    <s v="GENERAL FUND"/>
    <n v="10"/>
    <n v="70049005"/>
    <s v="P02"/>
    <s v="OCD"/>
    <x v="32"/>
    <s v="UNASSIGNED"/>
    <s v="PVOCD262014455880000"/>
    <s v="EFT"/>
    <s v="MA"/>
    <s v="WELLESLEY"/>
    <s v="2024-06-07T15:48:41.000"/>
  </r>
  <r>
    <s v="A0000000000211317265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26"/>
    <n v="10000"/>
    <s v="GENERAL FUND"/>
    <n v="10"/>
    <n v="70049005"/>
    <s v="P02"/>
    <s v="OCD"/>
    <x v="190"/>
    <s v="UNASSIGNED"/>
    <s v="PVOCD262011455021000"/>
    <s v="CHECK"/>
    <s v="MA"/>
    <s v="DRACUT"/>
    <s v="2024-06-07T15:48:41.000"/>
  </r>
  <r>
    <s v="A0000000000211308420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1"/>
    <n v="10000"/>
    <s v="GENERAL FUND"/>
    <n v="10"/>
    <n v="70049005"/>
    <s v="P02"/>
    <s v="OCD"/>
    <x v="58"/>
    <s v="UNASSIGNED"/>
    <s v="PVOCD262014455242000"/>
    <s v="EFT"/>
    <s v="MA"/>
    <s v="AGAWAM"/>
    <s v="2024-06-07T15:48:41.000"/>
  </r>
  <r>
    <s v="A0000000000211307962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75"/>
    <n v="5000"/>
    <s v="GENERAL FUND"/>
    <n v="10"/>
    <n v="70049005"/>
    <s v="P02"/>
    <s v="OCD"/>
    <x v="119"/>
    <s v="UNASSIGNED"/>
    <s v="PVOCD262012455499000"/>
    <s v="EFT"/>
    <s v="MA"/>
    <s v="SOUTH HADLEY"/>
    <s v="2024-06-07T15:48:41.000"/>
  </r>
  <r>
    <s v="A0000000000211304292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01"/>
    <n v="20000"/>
    <s v="GENERAL FUND"/>
    <n v="10"/>
    <n v="70049005"/>
    <s v="P02"/>
    <s v="OCD"/>
    <x v="28"/>
    <s v="UNASSIGNED"/>
    <s v="PVOCD262013455041000"/>
    <s v="EFT"/>
    <s v="MA"/>
    <s v="PITTSFIELD"/>
    <s v="2024-06-07T15:48:41.000"/>
  </r>
  <r>
    <s v="A0000000000211300927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80"/>
    <n v="300000"/>
    <s v="GENERAL FUND"/>
    <n v="10"/>
    <n v="70049005"/>
    <s v="P02"/>
    <s v="OCD"/>
    <x v="19"/>
    <s v="UNASSIGNED"/>
    <s v="PVOCD262017455561000"/>
    <s v="EFT"/>
    <s v="MA"/>
    <s v="TAUNTON"/>
    <s v="2024-06-07T15:48:41.000"/>
  </r>
  <r>
    <s v="A0000000000211293440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4"/>
    <n v="200000"/>
    <s v="GENERAL FUND"/>
    <n v="10"/>
    <n v="70049005"/>
    <s v="P02"/>
    <s v="OCD"/>
    <x v="159"/>
    <s v="UNASSIGNED"/>
    <s v="PVOCD262010454790000"/>
    <s v="EFT"/>
    <s v="MA"/>
    <s v="WALTHAM"/>
    <s v="2024-06-07T15:48:41.000"/>
  </r>
  <r>
    <s v="A0000000000211291229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5"/>
    <n v="200000"/>
    <s v="GENERAL FUND"/>
    <n v="10"/>
    <n v="70049005"/>
    <s v="P02"/>
    <s v="OCD"/>
    <x v="30"/>
    <s v="UNASSIGNED"/>
    <s v="PVOCD262011455216000"/>
    <s v="EFT"/>
    <s v="MA"/>
    <s v="SOMERVILLE"/>
    <s v="2024-06-07T15:48:41.000"/>
  </r>
  <r>
    <s v="A0000000000211290046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66"/>
    <n v="6500"/>
    <s v="GENERAL FUND"/>
    <n v="10"/>
    <n v="70049005"/>
    <s v="P02"/>
    <s v="OCD"/>
    <x v="95"/>
    <s v="UNASSIGNED"/>
    <s v="PVOCD262012455308000"/>
    <s v="EFT"/>
    <s v="MA"/>
    <s v="NORTON"/>
    <s v="2024-06-07T15:48:41.000"/>
  </r>
  <r>
    <s v="A0000000000211285411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30"/>
    <n v="18270"/>
    <s v="GENERAL FUND"/>
    <n v="10"/>
    <n v="70049005"/>
    <s v="P02"/>
    <s v="OCD"/>
    <x v="54"/>
    <s v="UNASSIGNED"/>
    <s v="PVOCD262015455240000"/>
    <s v="EFT"/>
    <s v="MA"/>
    <s v="GLOUCESTER"/>
    <s v="2024-06-07T15:48:41.000"/>
  </r>
  <r>
    <s v="A0000000000211285205"/>
    <x v="10"/>
    <x v="7"/>
    <s v="2016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2145"/>
    <n v="52967.82"/>
    <s v="GENERAL FUND"/>
    <n v="10"/>
    <n v="70049005"/>
    <s v="P02"/>
    <s v="OCD"/>
    <x v="30"/>
    <s v="UNASSIGNED"/>
    <s v="PVOCD262016394003000"/>
    <s v="EFT"/>
    <s v="MA"/>
    <s v="SOMERVILLE"/>
    <s v="2024-06-07T15:48:41.000"/>
  </r>
  <r>
    <s v="A0000000000211275574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104"/>
    <n v="200000"/>
    <s v="GENERAL FUND"/>
    <n v="10"/>
    <n v="70049005"/>
    <s v="P02"/>
    <s v="OCD"/>
    <x v="167"/>
    <s v="UNASSIGNED"/>
    <s v="PVOCD262011455389000"/>
    <s v="EFT"/>
    <s v="MA"/>
    <s v="SPRINGFIELD"/>
    <s v="2024-06-07T15:48:41.000"/>
  </r>
  <r>
    <s v="A0000000000211274317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70"/>
    <n v="200000"/>
    <s v="GENERAL FUND"/>
    <n v="10"/>
    <n v="70049005"/>
    <s v="P02"/>
    <s v="OCD"/>
    <x v="21"/>
    <s v="UNASSIGNED"/>
    <s v="PVOCD262016455183000"/>
    <s v="EFT"/>
    <s v="MA"/>
    <s v="ROCKLAND"/>
    <s v="2024-06-07T15:48:41.000"/>
  </r>
  <r>
    <s v="A0000000000211273078"/>
    <x v="10"/>
    <x v="1"/>
    <s v="2016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605"/>
    <n v="16252.6"/>
    <s v="GENERAL FUND"/>
    <n v="10"/>
    <n v="70049005"/>
    <s v="P02"/>
    <s v="OCD"/>
    <x v="0"/>
    <s v="UNASSIGNED"/>
    <s v="PVOCD262016455521000"/>
    <s v="EFT"/>
    <s v="MA"/>
    <s v="WORCESTER"/>
    <s v="2024-06-07T15:48:41.000"/>
  </r>
  <r>
    <s v="A0000000000211266291"/>
    <x v="10"/>
    <x v="10"/>
    <s v="2015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027"/>
    <n v="10052"/>
    <s v="GENERAL FUND"/>
    <n v="10"/>
    <n v="70049005"/>
    <s v="P02"/>
    <s v="OCD"/>
    <x v="71"/>
    <s v="UNASSIGNED"/>
    <s v="PVOCD262016397054000"/>
    <s v="EFT"/>
    <s v="MA"/>
    <s v="DEDHAM"/>
    <s v="2024-06-07T15:48:41.000"/>
  </r>
  <r>
    <s v="A0000000000211264788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02"/>
    <n v="65000"/>
    <s v="GENERAL FUND"/>
    <n v="10"/>
    <n v="70049005"/>
    <s v="P02"/>
    <s v="OCD"/>
    <x v="53"/>
    <s v="UNASSIGNED"/>
    <s v="PVOCD262016455116000"/>
    <s v="EFT"/>
    <s v="MA"/>
    <s v="AMHERST"/>
    <s v="2024-06-07T15:48:41.000"/>
  </r>
  <r>
    <s v="A0000000000211259291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40"/>
    <n v="400000"/>
    <s v="GENERAL FUND"/>
    <n v="10"/>
    <n v="70049005"/>
    <s v="P02"/>
    <s v="OCD"/>
    <x v="124"/>
    <s v="UNASSIGNED"/>
    <s v="PVOCD262011455324000"/>
    <s v="EFT"/>
    <s v="MA"/>
    <s v="NEW BEDFORD"/>
    <s v="2024-06-07T15:48:41.000"/>
  </r>
  <r>
    <s v="A0000000000211256671"/>
    <x v="11"/>
    <x v="9"/>
    <s v="2012-1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605"/>
    <n v="22783.599999999999"/>
    <s v="GENERAL FUND"/>
    <n v="10"/>
    <n v="70049005"/>
    <s v="P02"/>
    <s v="OCD"/>
    <x v="0"/>
    <s v="UNASSIGNED"/>
    <s v="PVOCD262013469011000"/>
    <s v="EFT"/>
    <s v="MA"/>
    <s v="WORCESTER"/>
    <s v="2024-06-07T15:48:41.000"/>
  </r>
  <r>
    <s v="A0000000000211256660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24"/>
    <n v="5000"/>
    <s v="GENERAL FUND"/>
    <n v="10"/>
    <n v="70049005"/>
    <s v="P02"/>
    <s v="OCD"/>
    <x v="231"/>
    <s v="DEVELOPMENT CORP"/>
    <s v="PVOCD262012455184000"/>
    <s v="EFT"/>
    <s v="MA"/>
    <s v="DORCHESTER"/>
    <s v="2024-06-07T15:48:41.000"/>
  </r>
  <r>
    <s v="A0000000000211256378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3"/>
    <n v="6000"/>
    <s v="GENERAL FUND"/>
    <n v="10"/>
    <n v="70049005"/>
    <s v="P02"/>
    <s v="OCD"/>
    <x v="90"/>
    <s v="UNASSIGNED"/>
    <s v="PVOCD262010453520000"/>
    <s v="EFT"/>
    <s v="MA"/>
    <s v="WARREN"/>
    <s v="2024-06-07T15:48:41.000"/>
  </r>
  <r>
    <s v="A0000000000211249930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50000"/>
    <s v="GENERAL FUND"/>
    <n v="10"/>
    <n v="70049005"/>
    <s v="P02"/>
    <s v="OCD"/>
    <x v="31"/>
    <s v="UNASSIGNED"/>
    <s v="PVOCD262014455033000"/>
    <s v="EFT"/>
    <s v="MA"/>
    <s v="BROCKTON"/>
    <s v="2024-06-07T15:48:41.000"/>
  </r>
  <r>
    <s v="A0000000000211247665"/>
    <x v="6"/>
    <x v="12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30"/>
    <n v="20000"/>
    <s v="GENERAL FUND"/>
    <n v="10"/>
    <n v="70049005"/>
    <s v="P02"/>
    <s v="OCD"/>
    <x v="54"/>
    <s v="UNASSIGNED"/>
    <s v="PVOCD262011455028000"/>
    <s v="EFT"/>
    <s v="MA"/>
    <s v="GLOUCESTER"/>
    <s v="2024-06-07T15:48:41.000"/>
  </r>
  <r>
    <s v="A0000000000211244288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38"/>
    <n v="10000"/>
    <s v="GENERAL FUND"/>
    <n v="10"/>
    <n v="70049005"/>
    <s v="P02"/>
    <s v="OCD"/>
    <x v="151"/>
    <s v="UNASSIGNED"/>
    <s v="PVOCD262013455167000"/>
    <s v="EFT"/>
    <s v="MA"/>
    <s v="IPSWICH"/>
    <s v="2024-06-07T15:48:41.000"/>
  </r>
  <r>
    <s v="A0000000000211240354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50"/>
    <n v="5000"/>
    <s v="GENERAL FUND"/>
    <n v="10"/>
    <n v="70049005"/>
    <s v="P02"/>
    <s v="OCD"/>
    <x v="9"/>
    <s v="UNASSIGNED"/>
    <s v="PVOCD262016455037000"/>
    <s v="EFT"/>
    <s v="MA"/>
    <s v="MARSHFIELD"/>
    <s v="2024-06-07T15:48:41.000"/>
  </r>
  <r>
    <s v="A0000000000211236382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60"/>
    <n v="50000"/>
    <s v="GENERAL FUND"/>
    <n v="10"/>
    <n v="70049005"/>
    <s v="P02"/>
    <s v="OCD"/>
    <x v="170"/>
    <s v="UNASSIGNED"/>
    <s v="PVOCD262012455569000"/>
    <s v="EFT"/>
    <s v="MA"/>
    <s v="NORTHAMPTON"/>
    <s v="2024-06-07T15:48:41.000"/>
  </r>
  <r>
    <s v="A0000000000211233411"/>
    <x v="11"/>
    <x v="3"/>
    <s v="2013-05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3699.88"/>
    <s v="GENERAL FUND"/>
    <n v="10"/>
    <n v="70049005"/>
    <s v="PP1"/>
    <s v="OCD"/>
    <x v="232"/>
    <s v="CFO"/>
    <s v="PVOCD262013457074000"/>
    <s v="EFT"/>
    <s v="MA"/>
    <s v="WORCESTER"/>
    <s v="2024-06-07T15:48:41.000"/>
  </r>
  <r>
    <s v="A0000000000211226793"/>
    <x v="11"/>
    <x v="6"/>
    <m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UNASSIGNED) UNASSIGNED"/>
    <n v="1527"/>
    <n v="-50000"/>
    <s v="GENERAL FUND"/>
    <n v="10"/>
    <n v="70049005"/>
    <s v="P02"/>
    <s v="OCD"/>
    <x v="99"/>
    <s v="UNASSIGNED"/>
    <s v="EROCD262013750450000"/>
    <s v="UNASSIGNED"/>
    <s v="MA"/>
    <s v="MILLBURY"/>
    <s v="2024-06-07T15:48:41.000"/>
  </r>
  <r>
    <s v="A0000000000211225527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31"/>
    <n v="20000"/>
    <s v="GENERAL FUND"/>
    <n v="10"/>
    <n v="70049005"/>
    <s v="P02"/>
    <s v="OCD"/>
    <x v="83"/>
    <s v="UNASSIGNED"/>
    <s v="PVOCD262013455062000"/>
    <s v="EFT"/>
    <s v="MA"/>
    <s v="ATHOL"/>
    <s v="2024-06-07T15:48:41.000"/>
  </r>
  <r>
    <s v="A0000000000211222889"/>
    <x v="8"/>
    <x v="3"/>
    <s v="2017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3000"/>
    <n v="2301"/>
    <n v="5700.51"/>
    <s v="GENERAL FUND"/>
    <n v="10"/>
    <n v="70049005"/>
    <s v="PP1"/>
    <s v="OCD"/>
    <x v="233"/>
    <s v="UNASSIGNED"/>
    <s v="PVOCD262017457053000"/>
    <s v="EFT"/>
    <s v="MA"/>
    <s v="BROCKTON"/>
    <s v="2024-06-07T15:48:41.000"/>
  </r>
  <r>
    <s v="A0000000000211219428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01"/>
    <n v="20000"/>
    <s v="GENERAL FUND"/>
    <n v="10"/>
    <n v="70049005"/>
    <s v="P02"/>
    <s v="OCD"/>
    <x v="58"/>
    <s v="UNASSIGNED"/>
    <s v="PVOCD262010453950000"/>
    <s v="EFT"/>
    <s v="MA"/>
    <s v="AGAWAM"/>
    <s v="2024-06-07T15:48:41.000"/>
  </r>
  <r>
    <s v="A0000000000211214734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3"/>
    <n v="35000"/>
    <s v="GENERAL FUND"/>
    <n v="10"/>
    <n v="70049005"/>
    <s v="P02"/>
    <s v="OCD"/>
    <x v="77"/>
    <s v="UNASSIGNED"/>
    <s v="PVOCD262014455680000"/>
    <s v="EFT"/>
    <s v="MA"/>
    <s v="LEXINGTON"/>
    <s v="2024-06-07T15:48:41.000"/>
  </r>
  <r>
    <s v="A0000000000211205283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100000"/>
    <s v="GENERAL FUND"/>
    <n v="10"/>
    <n v="70049005"/>
    <s v="P02"/>
    <s v="OCD"/>
    <x v="28"/>
    <s v="UNASSIGNED"/>
    <s v="PVOCD262014455078000"/>
    <s v="EFT"/>
    <s v="MA"/>
    <s v="PITTSFIELD"/>
    <s v="2024-06-07T15:48:41.000"/>
  </r>
  <r>
    <s v="A0000000000211200886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70"/>
    <n v="6455"/>
    <s v="GENERAL FUND"/>
    <n v="10"/>
    <n v="70049005"/>
    <s v="P02"/>
    <s v="OCD"/>
    <x v="118"/>
    <s v="UNASSIGNED"/>
    <s v="PVOCD262014455961000"/>
    <s v="EFT"/>
    <s v="MA"/>
    <s v="ROCKLAND"/>
    <s v="2024-06-07T15:48:41.000"/>
  </r>
  <r>
    <s v="A0000000000211200438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57"/>
    <n v="5000"/>
    <s v="GENERAL FUND"/>
    <n v="10"/>
    <n v="70049005"/>
    <s v="P02"/>
    <s v="OCD"/>
    <x v="164"/>
    <s v="UNASSIGNED"/>
    <s v="PVOCD262012455137000"/>
    <s v="EFT"/>
    <s v="MA"/>
    <s v="MONSON"/>
    <s v="2024-06-07T15:48:41.000"/>
  </r>
  <r>
    <s v="A0000000000211199970"/>
    <x v="13"/>
    <x v="5"/>
    <s v="2015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4000"/>
    <n v="1109"/>
    <n v="3343"/>
    <s v="GENERAL FUND"/>
    <n v="10"/>
    <n v="70049005"/>
    <s v="PP1"/>
    <s v="OCD"/>
    <x v="234"/>
    <s v="UNASSIGNED"/>
    <s v="PVOCD262015457037000"/>
    <s v="EFT"/>
    <s v="MA"/>
    <s v="SPRINGFIELD"/>
    <s v="2024-06-07T15:48:41.000"/>
  </r>
  <r>
    <s v="A0000000000211197608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32"/>
    <n v="25000"/>
    <s v="GENERAL FUND"/>
    <n v="10"/>
    <n v="70049005"/>
    <s v="P02"/>
    <s v="OCD"/>
    <x v="108"/>
    <s v="UNASSIGNED"/>
    <s v="PVOCD262016455380000"/>
    <s v="EFT"/>
    <s v="MA"/>
    <s v="NORTHBOROUGH"/>
    <s v="2024-06-07T15:48:41.000"/>
  </r>
  <r>
    <s v="A0000000000211196889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35"/>
    <n v="10000"/>
    <s v="GENERAL FUND"/>
    <n v="10"/>
    <n v="70049005"/>
    <s v="P02"/>
    <s v="OCD"/>
    <x v="41"/>
    <s v="UNASSIGNED"/>
    <s v="PVOCD262011455030000"/>
    <s v="EFT"/>
    <s v="MA"/>
    <s v="HADLEY"/>
    <s v="2024-06-07T15:48:41.000"/>
  </r>
  <r>
    <s v="A0000000000211196485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64"/>
    <n v="1400"/>
    <s v="GENERAL FUND"/>
    <n v="10"/>
    <n v="70049005"/>
    <s v="P02"/>
    <s v="OCD"/>
    <x v="101"/>
    <s v="UNASSIGNED"/>
    <s v="PVOCD262015455358000"/>
    <s v="EFT"/>
    <s v="MA"/>
    <s v="STERLING"/>
    <s v="2024-06-07T15:48:41.000"/>
  </r>
  <r>
    <s v="A0000000000211188555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494"/>
    <n v="5000"/>
    <s v="GENERAL FUND"/>
    <n v="10"/>
    <n v="70049005"/>
    <s v="P02"/>
    <s v="OCD"/>
    <x v="94"/>
    <s v="UNASSIGNED"/>
    <s v="PVOCD262015455461000"/>
    <s v="EFT"/>
    <s v="MA"/>
    <s v="NEEDHAM"/>
    <s v="2024-06-07T15:48:41.000"/>
  </r>
  <r>
    <s v="A0000000000211187446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50"/>
    <n v="5000"/>
    <s v="GENERAL FUND"/>
    <n v="10"/>
    <n v="70049005"/>
    <s v="P02"/>
    <s v="OCD"/>
    <x v="166"/>
    <s v="UNASSIGNED"/>
    <s v="PVOCD262010458600000"/>
    <s v="EFT"/>
    <s v="MA"/>
    <s v="SOUTHBRIDGE"/>
    <s v="2024-06-07T15:48:41.000"/>
  </r>
  <r>
    <s v="A0000000000211182002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8"/>
    <n v="10000"/>
    <s v="GENERAL FUND"/>
    <n v="10"/>
    <n v="70049005"/>
    <s v="P02"/>
    <s v="OCD"/>
    <x v="151"/>
    <s v="UNASSIGNED"/>
    <s v="PVOCD262014455310000"/>
    <s v="EFT"/>
    <s v="MA"/>
    <s v="IPSWICH"/>
    <s v="2024-06-07T15:48:41.000"/>
  </r>
  <r>
    <s v="A0000000000211181398"/>
    <x v="9"/>
    <x v="0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71"/>
    <n v="5000"/>
    <s v="GENERAL FUND"/>
    <n v="10"/>
    <n v="70049005"/>
    <s v="P02"/>
    <s v="OCD"/>
    <x v="156"/>
    <s v="WEST MAIN STREET"/>
    <s v="PVOCD262014456270000"/>
    <s v="EFT"/>
    <s v="MA"/>
    <s v="DUDLEY"/>
    <s v="2024-06-07T15:48:41.000"/>
  </r>
  <r>
    <s v="A0000000000211176241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10"/>
    <n v="20000"/>
    <s v="GENERAL FUND"/>
    <n v="10"/>
    <n v="70049005"/>
    <s v="P02"/>
    <s v="OCD"/>
    <x v="145"/>
    <s v="UNASSIGNED"/>
    <s v="PVOCD262010455140000"/>
    <s v="EFT"/>
    <s v="MA"/>
    <s v="ANDOVER"/>
    <s v="2024-06-07T15:48:41.000"/>
  </r>
  <r>
    <s v="A0000000000211174336"/>
    <x v="7"/>
    <x v="4"/>
    <s v="2010-04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013"/>
    <n v="38488.58"/>
    <s v="GENERAL FUND"/>
    <n v="10"/>
    <n v="70049005"/>
    <s v="P02"/>
    <s v="OCD"/>
    <x v="72"/>
    <s v="UNASSIGNED"/>
    <s v="PVOCD262010397327000"/>
    <s v="EFT"/>
    <s v="MA"/>
    <s v="CHICOPEE"/>
    <s v="2024-06-07T15:48:41.000"/>
  </r>
  <r>
    <s v="A0000000000211173439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01"/>
    <n v="60000"/>
    <s v="GENERAL FUND"/>
    <n v="10"/>
    <n v="70049005"/>
    <s v="P02"/>
    <s v="OCD"/>
    <x v="28"/>
    <s v="UNASSIGNED"/>
    <s v="PVOCD262016455159000"/>
    <s v="EFT"/>
    <s v="MA"/>
    <s v="PITTSFIELD"/>
    <s v="2024-06-07T15:48:41.000"/>
  </r>
  <r>
    <s v="A0000000000211171656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31"/>
    <n v="85000"/>
    <s v="GENERAL FUND"/>
    <n v="10"/>
    <n v="70049005"/>
    <s v="P02"/>
    <s v="OCD"/>
    <x v="83"/>
    <s v="UNASSIGNED"/>
    <s v="PVOCD262017455304000"/>
    <s v="EFT"/>
    <s v="MA"/>
    <s v="ATHOL"/>
    <s v="2024-06-07T15:48:41.000"/>
  </r>
  <r>
    <s v="A0000000000211169485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2"/>
    <n v="20000"/>
    <s v="GENERAL FUND"/>
    <n v="10"/>
    <n v="70049005"/>
    <s v="P02"/>
    <s v="OCD"/>
    <x v="108"/>
    <s v="UNASSIGNED"/>
    <s v="PVOCD262012455058000"/>
    <s v="EFT"/>
    <s v="MA"/>
    <s v="NORTHBOROUGH"/>
    <s v="2024-06-07T15:48:41.000"/>
  </r>
  <r>
    <s v="A0000000000211164691"/>
    <x v="12"/>
    <x v="11"/>
    <s v="2011-09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2390050000"/>
    <n v="1853"/>
    <n v="42935"/>
    <s v="GENERAL FUND"/>
    <n v="10"/>
    <n v="70049005"/>
    <s v="P02"/>
    <s v="OCD"/>
    <x v="185"/>
    <s v="UNASSIGNED"/>
    <s v="PVOCD265012390621000"/>
    <s v="EFT"/>
    <s v="MA"/>
    <s v="LOWELL"/>
    <s v="2024-06-07T15:48:41.000"/>
  </r>
  <r>
    <s v="A0000000000211163217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72"/>
    <n v="20000"/>
    <s v="GENERAL FUND"/>
    <n v="10"/>
    <n v="70049005"/>
    <s v="P02"/>
    <s v="OCD"/>
    <x v="43"/>
    <s v="UNASSIGNED"/>
    <s v="PVOCD262016455249000"/>
    <s v="EFT"/>
    <s v="MA"/>
    <s v="STOUGHTON"/>
    <s v="2024-06-07T15:48:41.000"/>
  </r>
  <r>
    <s v="A0000000000211154062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40"/>
    <n v="1000"/>
    <s v="GENERAL FUND"/>
    <n v="10"/>
    <n v="70049005"/>
    <s v="P02"/>
    <s v="OCD"/>
    <x v="222"/>
    <s v="UNASSIGNED"/>
    <s v="PVOCD262015455661000"/>
    <s v="EFT"/>
    <s v="MA"/>
    <s v="LYNNFIELD"/>
    <s v="2024-06-07T15:48:41.000"/>
  </r>
  <r>
    <s v="A0000000000211153413"/>
    <x v="13"/>
    <x v="7"/>
    <s v="2015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31"/>
    <n v="25000"/>
    <s v="GENERAL FUND"/>
    <n v="10"/>
    <n v="70049005"/>
    <s v="P02"/>
    <s v="OCD"/>
    <x v="192"/>
    <s v="UNASSIGNED"/>
    <s v="PVOCD262015455089000"/>
    <s v="EFT"/>
    <s v="MA"/>
    <s v="BREWSTER"/>
    <s v="2024-06-07T15:48:41.000"/>
  </r>
  <r>
    <s v="A0000000000211148161"/>
    <x v="7"/>
    <x v="3"/>
    <s v="2010-05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3"/>
    <n v="75000"/>
    <s v="GENERAL FUND"/>
    <n v="10"/>
    <n v="70049005"/>
    <s v="P02"/>
    <s v="OCD"/>
    <x v="90"/>
    <s v="UNASSIGNED"/>
    <s v="PVOCD262010457140000"/>
    <s v="EFT"/>
    <s v="MA"/>
    <s v="WARREN"/>
    <s v="2024-06-07T15:48:41.000"/>
  </r>
  <r>
    <s v="A0000000000211139878"/>
    <x v="6"/>
    <x v="2"/>
    <s v="2011-07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4000"/>
    <n v="1109"/>
    <n v="3556"/>
    <s v="GENERAL FUND"/>
    <n v="10"/>
    <n v="70049005"/>
    <s v="PP1"/>
    <s v="OCD"/>
    <x v="234"/>
    <s v="UNASSIGNED"/>
    <s v="PVOCD262011457115000"/>
    <s v="EFT"/>
    <s v="MA"/>
    <s v="SPRINGFIELD"/>
    <s v="2024-06-07T15:48:41.000"/>
  </r>
  <r>
    <s v="A0000000000211135402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33"/>
    <n v="17956"/>
    <s v="GENERAL FUND"/>
    <n v="10"/>
    <n v="70049005"/>
    <s v="P02"/>
    <s v="OCD"/>
    <x v="62"/>
    <s v="UNASSIGNED"/>
    <s v="PVOCD262013455212000"/>
    <s v="EFT"/>
    <s v="MA"/>
    <s v="CHATHAM"/>
    <s v="2024-06-07T15:48:41.000"/>
  </r>
  <r>
    <s v="A0000000000211132768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60"/>
    <n v="15000"/>
    <s v="GENERAL FUND"/>
    <n v="10"/>
    <n v="70049005"/>
    <s v="P02"/>
    <s v="OCD"/>
    <x v="170"/>
    <s v="UNASSIGNED"/>
    <s v="PVOCD262014455688000"/>
    <s v="EFT"/>
    <s v="MA"/>
    <s v="NORTHAMPTON"/>
    <s v="2024-06-07T15:48:41.000"/>
  </r>
  <r>
    <s v="A0000000000211131954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4"/>
    <n v="21700"/>
    <s v="GENERAL FUND"/>
    <n v="10"/>
    <n v="70049005"/>
    <s v="P02"/>
    <s v="OCD"/>
    <x v="65"/>
    <s v="UNASSIGNED"/>
    <s v="PVOCD262014455417000"/>
    <s v="EFT"/>
    <s v="MA"/>
    <s v="ARLINGTON"/>
    <s v="2024-06-07T15:48:41.000"/>
  </r>
  <r>
    <s v="A0000000000211131328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6"/>
    <n v="30000"/>
    <s v="GENERAL FUND"/>
    <n v="10"/>
    <n v="70049005"/>
    <s v="P02"/>
    <s v="OCD"/>
    <x v="180"/>
    <s v="UNASSIGNED"/>
    <s v="PVOCD262015455847000"/>
    <s v="EFT"/>
    <s v="MA"/>
    <s v="NO GRAFTON"/>
    <s v="2024-06-07T15:48:41.000"/>
  </r>
  <r>
    <s v="A0000000000211128824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40"/>
    <n v="400000"/>
    <s v="GENERAL FUND"/>
    <n v="10"/>
    <n v="70049005"/>
    <s v="P02"/>
    <s v="OCD"/>
    <x v="124"/>
    <s v="UNASSIGNED"/>
    <s v="PVOCD262013455348000"/>
    <s v="EFT"/>
    <s v="MA"/>
    <s v="NEW BEDFORD"/>
    <s v="2024-06-07T15:48:41.000"/>
  </r>
  <r>
    <s v="A0000000000211125598"/>
    <x v="13"/>
    <x v="1"/>
    <s v="2015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3000"/>
    <n v="2301"/>
    <n v="5990.59"/>
    <s v="GENERAL FUND"/>
    <n v="10"/>
    <n v="70049005"/>
    <s v="PP1"/>
    <s v="OCD"/>
    <x v="233"/>
    <s v="UNASSIGNED"/>
    <s v="PVOCD262015457060000"/>
    <s v="EFT"/>
    <s v="MA"/>
    <s v="BROCKTON"/>
    <s v="2024-06-07T15:48:41.000"/>
  </r>
  <r>
    <s v="A0000000000211124951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66"/>
    <n v="5000"/>
    <s v="GENERAL FUND"/>
    <n v="10"/>
    <n v="70049005"/>
    <s v="P02"/>
    <s v="OCD"/>
    <x v="42"/>
    <s v="UNASSIGNED"/>
    <s v="PVOCD262010451840000"/>
    <s v="CHECK"/>
    <s v="MA"/>
    <s v="ROCKPORT"/>
    <s v="2024-06-07T15:48:41.000"/>
  </r>
  <r>
    <s v="A0000000000211124502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0"/>
    <n v="400000"/>
    <s v="GENERAL FUND"/>
    <n v="10"/>
    <n v="70049005"/>
    <s v="P02"/>
    <s v="OCD"/>
    <x v="44"/>
    <s v="UNASSIGNED"/>
    <s v="PVOCD262013455581000"/>
    <s v="EFT"/>
    <s v="MA"/>
    <s v="CHELSEA"/>
    <s v="2024-06-07T15:48:41.000"/>
  </r>
  <r>
    <s v="A0000000000211122422"/>
    <x v="7"/>
    <x v="1"/>
    <s v="2010-08-09T00:00:00.000"/>
    <s v="EXECUTIVE OFFICE OF ECONOMIC DEVELOPMENT"/>
    <s v="DEPT OF HOUSING AND COMMUNITY DEVELOPMENT (OCD)"/>
    <s v="(1CS) DIRECT APPROPRIATIONS/SUBSIDIARIZED"/>
    <s v="(70049005) FOR PAYMENTS TO HOUSING AUTHORITIES"/>
    <s v="(HH) CONSULTANT SVCS (TO DEPTS)"/>
    <s v="(H23) PROGRAM COORDINATORS"/>
    <s v="(CT) SCOCD262010399760000"/>
    <n v="1824"/>
    <n v="4113.55"/>
    <s v="GENERAL FUND"/>
    <n v="10"/>
    <n v="70049005"/>
    <s v="H23"/>
    <s v="OCD"/>
    <x v="235"/>
    <s v="JUDY COHN RELO. CONSULTANTS"/>
    <s v="PVOCD262010397434000"/>
    <s v="EFT"/>
    <s v="MA"/>
    <s v="CHELMSFORD"/>
    <s v="2024-06-07T15:48:41.000"/>
  </r>
  <r>
    <s v="A0000000000211117622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70"/>
    <n v="75000"/>
    <s v="GENERAL FUND"/>
    <n v="10"/>
    <n v="70049005"/>
    <s v="P02"/>
    <s v="OCD"/>
    <x v="87"/>
    <s v="UNASSIGNED"/>
    <s v="PVOCD262012455736000"/>
    <s v="EFT"/>
    <s v="MA"/>
    <s v="SALEM"/>
    <s v="2024-06-07T15:48:41.000"/>
  </r>
  <r>
    <s v="A0000000000211115931"/>
    <x v="6"/>
    <x v="7"/>
    <s v="201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76"/>
    <n v="7041"/>
    <s v="GENERAL FUND"/>
    <n v="10"/>
    <n v="70049005"/>
    <s v="P02"/>
    <s v="OCD"/>
    <x v="217"/>
    <s v="UNASSIGNED"/>
    <s v="PVOCD262011455296000"/>
    <s v="CHECK"/>
    <s v="MA"/>
    <s v="TURNER FALLS"/>
    <s v="2024-06-07T15:48:41.000"/>
  </r>
  <r>
    <s v="A0000000000211106484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39"/>
    <n v="10000"/>
    <s v="GENERAL FUND"/>
    <n v="10"/>
    <n v="70049005"/>
    <s v="P02"/>
    <s v="OCD"/>
    <x v="207"/>
    <s v="UNASSIGNED"/>
    <s v="PVOCD262010456570000"/>
    <s v="EFT"/>
    <s v="MA"/>
    <s v="MATTAPOISETT"/>
    <s v="2024-06-07T15:48:41.000"/>
  </r>
  <r>
    <s v="A0000000000211103761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22"/>
    <n v="5000"/>
    <s v="GENERAL FUND"/>
    <n v="10"/>
    <n v="70049005"/>
    <s v="P02"/>
    <s v="OCD"/>
    <x v="59"/>
    <s v="UNASSIGNED"/>
    <s v="PVOCD262014456230000"/>
    <s v="EFT"/>
    <s v="MA"/>
    <s v="AVON"/>
    <s v="2024-06-07T15:48:41.000"/>
  </r>
  <r>
    <s v="A0000000000211103760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40"/>
    <n v="10000"/>
    <s v="GENERAL FUND"/>
    <n v="10"/>
    <n v="70049005"/>
    <s v="P02"/>
    <s v="OCD"/>
    <x v="51"/>
    <s v="UNASSIGNED"/>
    <s v="PVOCD262010456320000"/>
    <s v="EFT"/>
    <s v="MA"/>
    <s v="GARDNER"/>
    <s v="2024-06-07T15:48:41.000"/>
  </r>
  <r>
    <s v="A0000000000211099649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9"/>
    <n v="15000"/>
    <s v="GENERAL FUND"/>
    <n v="10"/>
    <n v="70049005"/>
    <s v="P02"/>
    <s v="OCD"/>
    <x v="5"/>
    <s v="UNASSIGNED"/>
    <s v="PVOCD262014455291000"/>
    <s v="EFT"/>
    <s v="MA"/>
    <s v="WEST SPRINGFIELD"/>
    <s v="2024-06-07T15:48:41.000"/>
  </r>
  <r>
    <s v="A0000000000211097655"/>
    <x v="9"/>
    <x v="2"/>
    <s v="2014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155"/>
    <n v="9849"/>
    <s v="GENERAL FUND"/>
    <n v="10"/>
    <n v="70049005"/>
    <s v="P02"/>
    <s v="OCD"/>
    <x v="70"/>
    <s v="UNASSIGNED"/>
    <s v="PVOCD262014397819000"/>
    <s v="EFT"/>
    <s v="MA"/>
    <s v="MEDFORD"/>
    <s v="2024-06-07T15:48:41.000"/>
  </r>
  <r>
    <s v="A0000000000211096636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38"/>
    <n v="2000"/>
    <s v="GENERAL FUND"/>
    <n v="10"/>
    <n v="70049005"/>
    <s v="P02"/>
    <s v="OCD"/>
    <x v="151"/>
    <s v="UNASSIGNED"/>
    <s v="PVOCD262012455370000"/>
    <s v="EFT"/>
    <s v="MA"/>
    <s v="IPSWICH"/>
    <s v="2024-06-07T15:48:41.000"/>
  </r>
  <r>
    <s v="A0000000000211092689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1"/>
    <n v="35000"/>
    <s v="GENERAL FUND"/>
    <n v="10"/>
    <n v="70049005"/>
    <s v="P02"/>
    <s v="OCD"/>
    <x v="58"/>
    <s v="UNASSIGNED"/>
    <s v="PVOCD262012455001000"/>
    <s v="EFT"/>
    <s v="MA"/>
    <s v="AGAWAM"/>
    <s v="2024-06-07T15:48:41.000"/>
  </r>
  <r>
    <s v="A0000000000211085668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10"/>
    <n v="10000"/>
    <s v="GENERAL FUND"/>
    <n v="10"/>
    <n v="70049005"/>
    <s v="P02"/>
    <s v="OCD"/>
    <x v="145"/>
    <s v="UNASSIGNED"/>
    <s v="PVOCD262011455234000"/>
    <s v="EFT"/>
    <s v="MA"/>
    <s v="ANDOVER"/>
    <s v="2024-06-07T15:48:41.000"/>
  </r>
  <r>
    <s v="A0000000000211083077"/>
    <x v="13"/>
    <x v="1"/>
    <s v="2015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2172"/>
    <n v="47960.05"/>
    <s v="GENERAL FUND"/>
    <n v="10"/>
    <n v="70049005"/>
    <s v="P02"/>
    <s v="OCD"/>
    <x v="33"/>
    <s v="UNASSIGNED"/>
    <s v="PVOCD262015394021000"/>
    <s v="EFT"/>
    <s v="MA"/>
    <s v="WATERTOWN"/>
    <s v="2024-06-07T15:48:41.000"/>
  </r>
  <r>
    <s v="A0000000000211080399"/>
    <x v="9"/>
    <x v="2"/>
    <s v="2014-06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10"/>
    <n v="50000"/>
    <s v="GENERAL FUND"/>
    <n v="10"/>
    <n v="70049005"/>
    <s v="P02"/>
    <s v="OCD"/>
    <x v="145"/>
    <s v="UNASSIGNED"/>
    <s v="PVOCD262014455799000"/>
    <s v="EFT"/>
    <s v="MA"/>
    <s v="ANDOVER"/>
    <s v="2024-06-07T15:48:41.000"/>
  </r>
  <r>
    <s v="A0000000000211079899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13"/>
    <n v="25000"/>
    <s v="GENERAL FUND"/>
    <n v="10"/>
    <n v="70049005"/>
    <s v="P02"/>
    <s v="OCD"/>
    <x v="56"/>
    <s v="UNASSIGNED"/>
    <s v="PVOCD262010451000000"/>
    <s v="EFT"/>
    <s v="MA"/>
    <s v="AMESBURY"/>
    <s v="2024-06-07T15:48:41.000"/>
  </r>
  <r>
    <s v="A000000000021107900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33"/>
    <n v="11600"/>
    <s v="GENERAL FUND"/>
    <n v="10"/>
    <n v="70049005"/>
    <s v="P02"/>
    <s v="OCD"/>
    <x v="191"/>
    <s v="UNASSIGNED"/>
    <s v="PVOCD262017455143000"/>
    <s v="EFT"/>
    <s v="MA"/>
    <s v="GRANBY"/>
    <s v="2024-06-07T15:48:41.000"/>
  </r>
  <r>
    <s v="A0000000000211072450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46"/>
    <n v="5000"/>
    <s v="GENERAL FUND"/>
    <n v="10"/>
    <n v="70049005"/>
    <s v="P02"/>
    <s v="OCD"/>
    <x v="23"/>
    <s v="UNASSIGNED"/>
    <s v="PVOCD262014456306000"/>
    <s v="EFT"/>
    <s v="MA"/>
    <s v="HOLLISTON"/>
    <s v="2024-06-07T15:48:41.000"/>
  </r>
  <r>
    <s v="A0000000000211071829"/>
    <x v="9"/>
    <x v="0"/>
    <s v="2013-09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1000"/>
    <n v="1610"/>
    <n v="2854.78"/>
    <s v="GENERAL FUND"/>
    <n v="10"/>
    <n v="70049005"/>
    <s v="PP1"/>
    <s v="OCD"/>
    <x v="232"/>
    <s v="CFO"/>
    <s v="PVOCD262014457001000"/>
    <s v="EFT"/>
    <s v="MA"/>
    <s v="WORCESTER"/>
    <s v="2024-06-07T15:48:41.000"/>
  </r>
  <r>
    <s v="A0000000000211069917"/>
    <x v="10"/>
    <x v="11"/>
    <s v="2015-10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3000"/>
    <n v="2301"/>
    <n v="3868.69"/>
    <s v="GENERAL FUND"/>
    <n v="10"/>
    <n v="70049005"/>
    <s v="PP1"/>
    <s v="OCD"/>
    <x v="233"/>
    <s v="UNASSIGNED"/>
    <s v="PVOCD262016457008000"/>
    <s v="EFT"/>
    <s v="MA"/>
    <s v="BROCKTON"/>
    <s v="2024-06-07T15:48:41.000"/>
  </r>
  <r>
    <s v="A0000000000211067572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42"/>
    <n v="8325"/>
    <s v="GENERAL FUND"/>
    <n v="10"/>
    <n v="70049005"/>
    <s v="P02"/>
    <s v="OCD"/>
    <x v="48"/>
    <s v="UNASSIGNED"/>
    <s v="PVOCD262015455631000"/>
    <s v="EFT"/>
    <s v="MA"/>
    <s v="CONCORD"/>
    <s v="2024-06-07T15:48:41.000"/>
  </r>
  <r>
    <s v="A0000000000211067534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6"/>
    <n v="20000"/>
    <s v="GENERAL FUND"/>
    <n v="10"/>
    <n v="70049005"/>
    <s v="P02"/>
    <s v="OCD"/>
    <x v="109"/>
    <s v="UNASSIGNED"/>
    <s v="PVOCD262010452130000"/>
    <s v="EFT"/>
    <s v="MA"/>
    <s v="MELROSE"/>
    <s v="2024-06-07T15:48:41.000"/>
  </r>
  <r>
    <s v="A0000000000211054176"/>
    <x v="6"/>
    <x v="7"/>
    <s v="201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1"/>
    <n v="100000"/>
    <s v="GENERAL FUND"/>
    <n v="10"/>
    <n v="70049005"/>
    <s v="P02"/>
    <s v="OCD"/>
    <x v="32"/>
    <s v="UNASSIGNED"/>
    <s v="PVOCD262011455298000"/>
    <s v="EFT"/>
    <s v="MA"/>
    <s v="WELLESLEY"/>
    <s v="2024-06-07T15:48:41.000"/>
  </r>
  <r>
    <s v="A0000000000211048173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3"/>
    <n v="5000"/>
    <s v="GENERAL FUND"/>
    <n v="10"/>
    <n v="70049005"/>
    <s v="P02"/>
    <s v="OCD"/>
    <x v="37"/>
    <s v="UNASSIGNED"/>
    <s v="PVOCD262012455168000"/>
    <s v="EFT"/>
    <s v="MA"/>
    <s v="ACUSHNET"/>
    <s v="2024-06-07T15:48:41.000"/>
  </r>
  <r>
    <s v="A0000000000211044821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38"/>
    <n v="5000"/>
    <s v="GENERAL FUND"/>
    <n v="10"/>
    <n v="70049005"/>
    <s v="P02"/>
    <s v="OCD"/>
    <x v="228"/>
    <s v="UNASSIGNED"/>
    <s v="PVOCD262014456296000"/>
    <s v="CHECK"/>
    <s v="MA"/>
    <s v="HALIFAX"/>
    <s v="2024-06-07T15:48:41.000"/>
  </r>
  <r>
    <s v="A0000000000211044092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76"/>
    <n v="25000"/>
    <s v="GENERAL FUND"/>
    <n v="10"/>
    <n v="70049005"/>
    <s v="P02"/>
    <s v="OCD"/>
    <x v="50"/>
    <s v="&amp; REDEVELOPMENT AUTHORITY"/>
    <s v="PVOCD262013455593000"/>
    <s v="EFT"/>
    <s v="MA"/>
    <s v="TURNER FALLS"/>
    <s v="2024-06-07T15:48:41.000"/>
  </r>
  <r>
    <s v="A0000000000211041946"/>
    <x v="11"/>
    <x v="11"/>
    <s v="201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2"/>
    <n v="3889.39"/>
    <s v="GENERAL FUND"/>
    <n v="10"/>
    <n v="70049005"/>
    <s v="PP1"/>
    <s v="OCD"/>
    <x v="236"/>
    <s v="UNASSIGNED"/>
    <s v="PVOCD262013457003000"/>
    <s v="EFT"/>
    <s v="MA"/>
    <s v="BROCKTON"/>
    <s v="2024-06-07T15:48:41.000"/>
  </r>
  <r>
    <s v="A0000000000211029611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35"/>
    <n v="10000"/>
    <s v="GENERAL FUND"/>
    <n v="10"/>
    <n v="70049005"/>
    <s v="P02"/>
    <s v="OCD"/>
    <x v="41"/>
    <s v="UNASSIGNED"/>
    <s v="PVOCD262010455410000"/>
    <s v="EFT"/>
    <s v="MA"/>
    <s v="HADLEY"/>
    <s v="2024-06-07T15:48:41.000"/>
  </r>
  <r>
    <s v="A0000000000211027115"/>
    <x v="13"/>
    <x v="10"/>
    <s v="2014-10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32"/>
    <n v="19850"/>
    <s v="GENERAL FUND"/>
    <n v="10"/>
    <n v="70049005"/>
    <s v="P02"/>
    <s v="OCD"/>
    <x v="187"/>
    <s v="UNASSIGNED"/>
    <s v="PVOCD262015455002000"/>
    <s v="EFT"/>
    <s v="MA"/>
    <s v="AYER"/>
    <s v="2024-06-07T15:48:41.000"/>
  </r>
  <r>
    <s v="A0000000000211027005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2"/>
    <n v="10000"/>
    <s v="GENERAL FUND"/>
    <n v="10"/>
    <n v="70049005"/>
    <s v="P02"/>
    <s v="OCD"/>
    <x v="108"/>
    <s v="UNASSIGNED"/>
    <s v="PVOCD262012455729000"/>
    <s v="EFT"/>
    <s v="MA"/>
    <s v="NORTHBOROUGH"/>
    <s v="2024-06-07T15:48:41.000"/>
  </r>
  <r>
    <s v="A0000000000211022075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20"/>
    <n v="500000"/>
    <s v="GENERAL FUND"/>
    <n v="10"/>
    <n v="70049005"/>
    <s v="P02"/>
    <s v="OCD"/>
    <x v="229"/>
    <s v="UNASSIGNED"/>
    <s v="PVOCD262015455547000"/>
    <s v="EFT"/>
    <s v="MA"/>
    <s v="FITCHBURG"/>
    <s v="2024-06-07T15:48:41.000"/>
  </r>
  <r>
    <s v="A0000000000211021013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45"/>
    <n v="7500"/>
    <s v="GENERAL FUND"/>
    <n v="10"/>
    <n v="70049005"/>
    <s v="P02"/>
    <s v="OCD"/>
    <x v="134"/>
    <s v="UNASSIGNED"/>
    <s v="PVOCD262014456330000"/>
    <s v="EFT"/>
    <s v="MA"/>
    <s v="MARBLEHEAD"/>
    <s v="2024-06-07T15:48:41.000"/>
  </r>
  <r>
    <s v="A0000000000211019398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22"/>
    <n v="50000"/>
    <s v="GENERAL FUND"/>
    <n v="10"/>
    <n v="70049005"/>
    <s v="P02"/>
    <s v="OCD"/>
    <x v="59"/>
    <s v="UNASSIGNED"/>
    <s v="PVOCD262012455756000"/>
    <s v="EFT"/>
    <s v="MA"/>
    <s v="AVON"/>
    <s v="2024-06-07T15:48:41.000"/>
  </r>
  <r>
    <s v="A0000000000211018521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60"/>
    <n v="12555"/>
    <s v="GENERAL FUND"/>
    <n v="10"/>
    <n v="70049005"/>
    <s v="P02"/>
    <s v="OCD"/>
    <x v="168"/>
    <s v="UNASSIGNED"/>
    <s v="PVOCD262014455567000"/>
    <s v="EFT"/>
    <s v="MA"/>
    <s v="PEABODY"/>
    <s v="2024-06-07T15:48:41.000"/>
  </r>
  <r>
    <s v="A0000000000211014289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9"/>
    <n v="50000"/>
    <s v="GENERAL FUND"/>
    <n v="10"/>
    <n v="70049005"/>
    <s v="P02"/>
    <s v="OCD"/>
    <x v="35"/>
    <s v="UNASSIGNED"/>
    <s v="PVOCD262013455148000"/>
    <s v="EFT"/>
    <s v="MA"/>
    <s v="EVERETT"/>
    <s v="2024-06-07T15:48:41.000"/>
  </r>
  <r>
    <s v="A0000000000211007539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33"/>
    <n v="5000"/>
    <s v="GENERAL FUND"/>
    <n v="10"/>
    <n v="70049005"/>
    <s v="P02"/>
    <s v="OCD"/>
    <x v="188"/>
    <s v="HOUSING AUTHORITY"/>
    <s v="PVOCD262014456272000"/>
    <s v="EFT"/>
    <s v="MA"/>
    <s v="EAST BRIDGEWATER"/>
    <s v="2024-06-07T15:48:41.000"/>
  </r>
  <r>
    <s v="A0000000000211005390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0"/>
    <n v="330000"/>
    <s v="GENERAL FUND"/>
    <n v="10"/>
    <n v="70049005"/>
    <s v="P02"/>
    <s v="OCD"/>
    <x v="44"/>
    <s v="UNASSIGNED"/>
    <s v="PVOCD262012455346000"/>
    <s v="EFT"/>
    <s v="MA"/>
    <s v="CHELSEA"/>
    <s v="2024-06-07T15:48:41.000"/>
  </r>
  <r>
    <s v="A0000000000211002778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8"/>
    <n v="20322"/>
    <s v="GENERAL FUND"/>
    <n v="10"/>
    <n v="70049005"/>
    <s v="P02"/>
    <s v="OCD"/>
    <x v="218"/>
    <s v="UNASSIGNED"/>
    <s v="PVOCD262014455952000"/>
    <s v="EFT"/>
    <s v="MA"/>
    <s v="NAHANT"/>
    <s v="2024-06-07T15:48:41.000"/>
  </r>
  <r>
    <s v="A0000000000210997570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80"/>
    <n v="80000"/>
    <s v="GENERAL FUND"/>
    <n v="10"/>
    <n v="70049005"/>
    <s v="P02"/>
    <s v="OCD"/>
    <x v="19"/>
    <s v="UNASSIGNED"/>
    <s v="PVOCD262014455699000"/>
    <s v="EFT"/>
    <s v="MA"/>
    <s v="TAUNTON"/>
    <s v="2024-06-07T15:48:41.000"/>
  </r>
  <r>
    <s v="A0000000000210996187"/>
    <x v="7"/>
    <x v="9"/>
    <s v="2009-1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0399050000"/>
    <n v="1853"/>
    <n v="37707"/>
    <s v="GENERAL FUND"/>
    <n v="10"/>
    <n v="70049005"/>
    <s v="P02"/>
    <s v="OCD"/>
    <x v="185"/>
    <s v="UNASSIGNED"/>
    <s v="PVOCD265010391035000"/>
    <s v="EFT"/>
    <s v="MA"/>
    <s v="LOWELL"/>
    <s v="2024-06-07T15:48:41.000"/>
  </r>
  <r>
    <s v="A0000000000210993730"/>
    <x v="7"/>
    <x v="12"/>
    <s v="2009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31"/>
    <n v="50000"/>
    <s v="GENERAL FUND"/>
    <n v="10"/>
    <n v="70049005"/>
    <s v="P02"/>
    <s v="OCD"/>
    <x v="64"/>
    <s v="UNASSIGNED"/>
    <s v="PVOCD262010453700000"/>
    <s v="CHECK"/>
    <s v="MA"/>
    <s v="HAVERHILL"/>
    <s v="2024-06-07T15:48:41.000"/>
  </r>
  <r>
    <s v="A0000000000210992244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5"/>
    <n v="5000"/>
    <s v="GENERAL FUND"/>
    <n v="10"/>
    <n v="70049005"/>
    <s v="P02"/>
    <s v="OCD"/>
    <x v="79"/>
    <s v="UNASSIGNED"/>
    <s v="PVOCD262014456233000"/>
    <s v="EFT"/>
    <s v="MA"/>
    <s v="BARRE"/>
    <s v="2024-06-07T15:48:41.000"/>
  </r>
  <r>
    <s v="A0000000000210991168"/>
    <x v="12"/>
    <x v="10"/>
    <s v="2011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027"/>
    <n v="1855.55"/>
    <s v="GENERAL FUND"/>
    <n v="10"/>
    <n v="70049005"/>
    <s v="P02"/>
    <s v="OCD"/>
    <x v="71"/>
    <s v="UNASSIGNED"/>
    <s v="PVOCD262012397164000"/>
    <s v="EFT"/>
    <s v="MA"/>
    <s v="DEDHAM"/>
    <s v="2024-06-07T15:48:41.000"/>
  </r>
  <r>
    <s v="A0000000000210988919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75"/>
    <n v="10000"/>
    <s v="GENERAL FUND"/>
    <n v="10"/>
    <n v="70049005"/>
    <s v="P02"/>
    <s v="OCD"/>
    <x v="6"/>
    <s v="UNASSIGNED"/>
    <s v="PVOCD262012455077000"/>
    <s v="EFT"/>
    <s v="MA"/>
    <s v="WINCHENDON"/>
    <s v="2024-06-07T15:48:41.000"/>
  </r>
  <r>
    <s v="A0000000000210987999"/>
    <x v="10"/>
    <x v="0"/>
    <s v="2015-09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605"/>
    <n v="37171.81"/>
    <s v="GENERAL FUND"/>
    <n v="10"/>
    <n v="70049005"/>
    <s v="P02"/>
    <s v="OCD"/>
    <x v="0"/>
    <s v="UNASSIGNED"/>
    <s v="PVOCD262016397025000"/>
    <s v="EFT"/>
    <s v="MA"/>
    <s v="WORCESTER"/>
    <s v="2024-06-07T15:48:41.000"/>
  </r>
  <r>
    <s v="A0000000000210986016"/>
    <x v="7"/>
    <x v="4"/>
    <s v="201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40000"/>
    <n v="1109"/>
    <n v="11500"/>
    <s v="GENERAL FUND"/>
    <n v="10"/>
    <n v="70049005"/>
    <s v="PP1"/>
    <s v="OCD"/>
    <x v="234"/>
    <s v="UNASSIGNED"/>
    <s v="PVOCD262010457018000"/>
    <s v="EFT"/>
    <s v="MA"/>
    <s v="SPRINGFIELD"/>
    <s v="2024-06-07T15:48:41.000"/>
  </r>
  <r>
    <s v="A0000000000210983061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0"/>
    <n v="19477"/>
    <s v="GENERAL FUND"/>
    <n v="10"/>
    <n v="70049005"/>
    <s v="P02"/>
    <s v="OCD"/>
    <x v="81"/>
    <s v="UNASSIGNED"/>
    <s v="PVOCD262014455968000"/>
    <s v="EFT"/>
    <s v="MA"/>
    <s v="SOTNEHAM"/>
    <s v="2024-06-07T15:48:41.000"/>
  </r>
  <r>
    <s v="A0000000000210982348"/>
    <x v="9"/>
    <x v="9"/>
    <s v="2013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6"/>
    <n v="5000"/>
    <s v="GENERAL FUND"/>
    <n v="10"/>
    <n v="70049005"/>
    <s v="P02"/>
    <s v="OCD"/>
    <x v="24"/>
    <s v="UNASSIGNED"/>
    <s v="PVOCD262014455178000"/>
    <s v="EFT"/>
    <s v="MA"/>
    <s v="WESTFORD"/>
    <s v="2024-06-07T15:48:41.000"/>
  </r>
  <r>
    <s v="A0000000000210978728"/>
    <x v="7"/>
    <x v="2"/>
    <s v="2010-06-15T00:00:00.000"/>
    <s v="EXECUTIVE OFFICE OF ECONOMIC DEVELOPMENT"/>
    <s v="DEPT OF HOUSING AND COMMUNITY DEVELOPMENT (OCD)"/>
    <s v="(1CS) DIRECT APPROPRIATIONS/SUBSIDIARIZED"/>
    <s v="(70049005) FOR PAYMENTS TO HOUSING AUTHORITIES"/>
    <s v="(HH) CONSULTANT SVCS (TO DEPTS)"/>
    <s v="(H23) PROGRAM COORDINATORS"/>
    <s v="(CT) SCOCD262010399760000"/>
    <n v="1824"/>
    <n v="3580.92"/>
    <s v="GENERAL FUND"/>
    <n v="10"/>
    <n v="70049005"/>
    <s v="H23"/>
    <s v="OCD"/>
    <x v="235"/>
    <s v="JUDY COHN RELO. CONSULTANTS"/>
    <s v="PVOCD262010397367000"/>
    <s v="EFT"/>
    <s v="MA"/>
    <s v="CHELMSFORD"/>
    <s v="2024-06-07T15:48:41.000"/>
  </r>
  <r>
    <s v="A0000000000210974187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70"/>
    <n v="100000"/>
    <s v="GENERAL FUND"/>
    <n v="10"/>
    <n v="70049005"/>
    <s v="P02"/>
    <s v="OCD"/>
    <x v="87"/>
    <s v="UNASSIGNED"/>
    <s v="PVOCD262010454720000"/>
    <s v="EFT"/>
    <s v="MA"/>
    <s v="SALEM"/>
    <s v="2024-06-07T15:48:41.000"/>
  </r>
  <r>
    <s v="A0000000000210973110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01"/>
    <n v="50000"/>
    <s v="GENERAL FUND"/>
    <n v="10"/>
    <n v="70049005"/>
    <s v="P02"/>
    <s v="OCD"/>
    <x v="221"/>
    <s v="UNASSIGNED"/>
    <s v="PVOCD262010452090000"/>
    <s v="EFT"/>
    <s v="MA"/>
    <s v="WOBURN"/>
    <s v="2024-06-07T15:48:41.000"/>
  </r>
  <r>
    <s v="A0000000000210972661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68"/>
    <n v="7500"/>
    <s v="GENERAL FUND"/>
    <n v="10"/>
    <n v="70049005"/>
    <s v="P02"/>
    <s v="OCD"/>
    <x v="84"/>
    <s v="UNASSIGNED"/>
    <s v="PVOCD262014456148000"/>
    <s v="EFT"/>
    <s v="MA"/>
    <s v="RANDOLPH"/>
    <s v="2024-06-07T15:48:41.000"/>
  </r>
  <r>
    <s v="A0000000000210971302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89"/>
    <n v="100000"/>
    <s v="GENERAL FUND"/>
    <n v="10"/>
    <n v="70049005"/>
    <s v="P02"/>
    <s v="OCD"/>
    <x v="5"/>
    <s v="UNASSIGNED"/>
    <s v="PVOCD262017455450000"/>
    <s v="EFT"/>
    <s v="MA"/>
    <s v="WEST SPRINGFIELD"/>
    <s v="2024-06-07T15:48:41.000"/>
  </r>
  <r>
    <s v="A0000000000210970797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01"/>
    <n v="15000"/>
    <s v="GENERAL FUND"/>
    <n v="10"/>
    <n v="70049005"/>
    <s v="P02"/>
    <s v="OCD"/>
    <x v="150"/>
    <s v="UNASSIGNED"/>
    <s v="PVOCD262016455284000"/>
    <s v="EFT"/>
    <s v="MA"/>
    <s v="FRAMINGHAM"/>
    <s v="2024-06-07T15:48:41.000"/>
  </r>
  <r>
    <s v="A0000000000210970695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2"/>
    <n v="38532"/>
    <s v="GENERAL FUND"/>
    <n v="10"/>
    <n v="70049005"/>
    <s v="P02"/>
    <s v="OCD"/>
    <x v="89"/>
    <s v="UNASSIGNED"/>
    <s v="PVOCD262015455062000"/>
    <s v="EFT"/>
    <s v="MA"/>
    <s v="WARE"/>
    <s v="2024-06-07T15:48:41.000"/>
  </r>
  <r>
    <s v="A0000000000210958695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9"/>
    <n v="50000"/>
    <s v="GENERAL FUND"/>
    <n v="10"/>
    <n v="70049005"/>
    <s v="P02"/>
    <s v="OCD"/>
    <x v="35"/>
    <s v="UNASSIGNED"/>
    <s v="PVOCD262013455382000"/>
    <s v="EFT"/>
    <s v="MA"/>
    <s v="EVERETT"/>
    <s v="2024-06-07T15:48:41.000"/>
  </r>
  <r>
    <s v="A000000000021095836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26"/>
    <n v="27000"/>
    <s v="GENERAL FUND"/>
    <n v="10"/>
    <n v="70049005"/>
    <s v="P02"/>
    <s v="OCD"/>
    <x v="29"/>
    <s v="UNASSIGNED"/>
    <s v="PVOCD262017455248000"/>
    <s v="EFT"/>
    <s v="MA"/>
    <s v="SOMERSET"/>
    <s v="2024-06-07T15:48:41.000"/>
  </r>
  <r>
    <s v="A0000000000210957015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75"/>
    <n v="10000"/>
    <s v="GENERAL FUND"/>
    <n v="10"/>
    <n v="70049005"/>
    <s v="P02"/>
    <s v="OCD"/>
    <x v="6"/>
    <s v="UNASSIGNED"/>
    <s v="PVOCD262011455466000"/>
    <s v="EFT"/>
    <s v="MA"/>
    <s v="WINCHENDON"/>
    <s v="2024-06-07T15:48:41.000"/>
  </r>
  <r>
    <s v="A0000000000210955794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01"/>
    <n v="75000"/>
    <s v="GENERAL FUND"/>
    <n v="10"/>
    <n v="70049005"/>
    <s v="P02"/>
    <s v="OCD"/>
    <x v="28"/>
    <s v="UNASSIGNED"/>
    <s v="PVOCD262017455552000"/>
    <s v="EFT"/>
    <s v="MA"/>
    <s v="PITTSFIELD"/>
    <s v="2024-06-07T15:48:41.000"/>
  </r>
  <r>
    <s v="A0000000000210950521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31"/>
    <n v="20000"/>
    <s v="GENERAL FUND"/>
    <n v="10"/>
    <n v="70049005"/>
    <s v="P02"/>
    <s v="OCD"/>
    <x v="64"/>
    <s v="UNASSIGNED"/>
    <s v="PVOCD262010456410000"/>
    <s v="CHECK"/>
    <s v="MA"/>
    <s v="HAVERHILL"/>
    <s v="2024-06-07T15:48:41.000"/>
  </r>
  <r>
    <s v="A0000000000210949166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70"/>
    <n v="100000"/>
    <s v="GENERAL FUND"/>
    <n v="10"/>
    <n v="70049005"/>
    <s v="P02"/>
    <s v="OCD"/>
    <x v="21"/>
    <s v="UNASSIGNED"/>
    <s v="PVOCD262017455515000"/>
    <s v="EFT"/>
    <s v="MA"/>
    <s v="ROCKLAND"/>
    <s v="2024-06-07T15:48:41.000"/>
  </r>
  <r>
    <s v="A0000000000210943457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8"/>
    <n v="31215"/>
    <s v="GENERAL FUND"/>
    <n v="10"/>
    <n v="70049005"/>
    <s v="P02"/>
    <s v="OCD"/>
    <x v="67"/>
    <s v="UNASSIGNED"/>
    <s v="PVOCD262015455662000"/>
    <s v="EFT"/>
    <s v="MA"/>
    <s v="MALDEN"/>
    <s v="2024-06-07T15:48:41.000"/>
  </r>
  <r>
    <s v="A0000000000210939965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101"/>
    <n v="100000"/>
    <s v="GENERAL FUND"/>
    <n v="10"/>
    <n v="70049005"/>
    <s v="P02"/>
    <s v="OCD"/>
    <x v="167"/>
    <s v="UNASSIGNED"/>
    <s v="PVOCD262010453460000"/>
    <s v="EFT"/>
    <s v="MA"/>
    <s v="SPRINGFIELD"/>
    <s v="2024-06-07T15:48:41.000"/>
  </r>
  <r>
    <s v="A0000000000210935808"/>
    <x v="10"/>
    <x v="1"/>
    <s v="2016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01"/>
    <n v="100000"/>
    <s v="GENERAL FUND"/>
    <n v="10"/>
    <n v="70049005"/>
    <s v="P02"/>
    <s v="OCD"/>
    <x v="150"/>
    <s v="UNASSIGNED"/>
    <s v="PVOCD262016455557000"/>
    <s v="CHECK"/>
    <s v="MA"/>
    <s v="FRAMINGHAM"/>
    <s v="2024-06-07T15:48:41.000"/>
  </r>
  <r>
    <s v="A0000000000210933902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01"/>
    <n v="100000"/>
    <s v="GENERAL FUND"/>
    <n v="10"/>
    <n v="70049005"/>
    <s v="P02"/>
    <s v="OCD"/>
    <x v="28"/>
    <s v="UNASSIGNED"/>
    <s v="PVOCD262016455385000"/>
    <s v="EFT"/>
    <s v="MA"/>
    <s v="PITTSFIELD"/>
    <s v="2024-06-07T15:48:41.000"/>
  </r>
  <r>
    <s v="A0000000000210933426"/>
    <x v="8"/>
    <x v="1"/>
    <s v="2017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1376"/>
    <n v="12937.56"/>
    <s v="GENERAL FUND"/>
    <n v="10"/>
    <n v="70049005"/>
    <s v="P02"/>
    <s v="OCD"/>
    <x v="100"/>
    <s v="UNASSIGNED"/>
    <s v="PVOCD262017397470000"/>
    <s v="EFT"/>
    <s v="MA"/>
    <s v="TURNERS FALLS"/>
    <s v="2024-06-07T15:48:41.000"/>
  </r>
  <r>
    <s v="A0000000000210930048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0"/>
    <n v="500000"/>
    <s v="GENERAL FUND"/>
    <n v="10"/>
    <n v="70049005"/>
    <s v="P02"/>
    <s v="OCD"/>
    <x v="44"/>
    <s v="UNASSIGNED"/>
    <s v="PVOCD262011455112000"/>
    <s v="EFT"/>
    <s v="MA"/>
    <s v="CHELSEA"/>
    <s v="2024-06-07T15:48:41.000"/>
  </r>
  <r>
    <s v="A0000000000210927348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64"/>
    <n v="10000"/>
    <s v="GENERAL FUND"/>
    <n v="10"/>
    <n v="70049005"/>
    <s v="P02"/>
    <s v="OCD"/>
    <x v="1"/>
    <s v="UNASSIGNED"/>
    <s v="PVOCD262012455573000"/>
    <s v="EFT"/>
    <s v="MA"/>
    <s v="ORANGE"/>
    <s v="2024-06-07T15:48:41.000"/>
  </r>
  <r>
    <s v="A000000000021092624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48"/>
    <n v="32400"/>
    <s v="GENERAL FUND"/>
    <n v="10"/>
    <n v="70049005"/>
    <s v="P02"/>
    <s v="OCD"/>
    <x v="175"/>
    <s v="UNASSIGNED"/>
    <s v="PVOCD262017455182000"/>
    <s v="EFT"/>
    <s v="MA"/>
    <s v="MANSFIELD"/>
    <s v="2024-06-07T15:48:41.000"/>
  </r>
  <r>
    <s v="A0000000000210925819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20"/>
    <n v="50000"/>
    <s v="GENERAL FUND"/>
    <n v="10"/>
    <n v="70049005"/>
    <s v="P02"/>
    <s v="OCD"/>
    <x v="49"/>
    <s v="UNASSIGNED"/>
    <s v="PVOCD262016455545000"/>
    <s v="EFT"/>
    <s v="MA"/>
    <s v="ADAMS"/>
    <s v="2024-06-07T15:48:41.000"/>
  </r>
  <r>
    <s v="A0000000000210925633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80"/>
    <n v="3069"/>
    <s v="GENERAL FUND"/>
    <n v="10"/>
    <n v="70049005"/>
    <s v="P02"/>
    <s v="OCD"/>
    <x v="19"/>
    <s v="UNASSIGNED"/>
    <s v="PVOCD262015455794000"/>
    <s v="EFT"/>
    <s v="MA"/>
    <s v="TAUNTON"/>
    <s v="2024-06-07T15:48:41.000"/>
  </r>
  <r>
    <s v="A0000000000210925052"/>
    <x v="10"/>
    <x v="2"/>
    <s v="2016-07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24"/>
    <n v="50000"/>
    <s v="GENERAL FUND"/>
    <n v="10"/>
    <n v="70049005"/>
    <s v="P02"/>
    <s v="OCD"/>
    <x v="76"/>
    <s v="UNASSIGNED"/>
    <s v="PVOCD262016455412000"/>
    <s v="EFT"/>
    <s v="MA"/>
    <s v="CHELMSFORD"/>
    <s v="2024-06-07T15:48:41.000"/>
  </r>
  <r>
    <s v="A0000000000210921480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77"/>
    <n v="8000"/>
    <s v="GENERAL FUND"/>
    <n v="10"/>
    <n v="70049005"/>
    <s v="P02"/>
    <s v="OCD"/>
    <x v="91"/>
    <s v="UNASSIGNED"/>
    <s v="PVOCD262013455469000"/>
    <s v="EFT"/>
    <s v="MA"/>
    <s v="SOUTHWICK"/>
    <s v="2024-06-07T15:48:41.000"/>
  </r>
  <r>
    <s v="A0000000000210917810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70"/>
    <n v="85000"/>
    <s v="GENERAL FUND"/>
    <n v="10"/>
    <n v="70049005"/>
    <s v="P02"/>
    <s v="OCD"/>
    <x v="87"/>
    <s v="UNASSIGNED"/>
    <s v="PVOCD262014455282000"/>
    <s v="EFT"/>
    <s v="MA"/>
    <s v="SALEM"/>
    <s v="2024-06-07T15:48:41.000"/>
  </r>
  <r>
    <s v="A0000000000210917496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27"/>
    <n v="50000"/>
    <s v="GENERAL FUND"/>
    <n v="10"/>
    <n v="70049005"/>
    <s v="P02"/>
    <s v="OCD"/>
    <x v="99"/>
    <s v="UNASSIGNED"/>
    <s v="PVOCD262013455030000"/>
    <s v="EFT"/>
    <s v="MA"/>
    <s v="MILLBURY"/>
    <s v="2024-06-07T15:48:41.000"/>
  </r>
  <r>
    <s v="A0000000000210914983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40"/>
    <n v="100000"/>
    <s v="GENERAL FUND"/>
    <n v="10"/>
    <n v="70049005"/>
    <s v="P02"/>
    <s v="OCD"/>
    <x v="124"/>
    <s v="UNASSIGNED"/>
    <s v="PVOCD262014455370000"/>
    <s v="EFT"/>
    <s v="MA"/>
    <s v="NEW BEDFORD"/>
    <s v="2024-06-07T15:48:41.000"/>
  </r>
  <r>
    <s v="A0000000000210913389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60"/>
    <n v="20818"/>
    <s v="GENERAL FUND"/>
    <n v="10"/>
    <n v="70049005"/>
    <s v="P02"/>
    <s v="OCD"/>
    <x v="178"/>
    <s v="UNASSIGNED"/>
    <s v="PVOCD262017455490000"/>
    <s v="EFT"/>
    <s v="MA"/>
    <s v="MERRIMAC"/>
    <s v="2024-06-07T15:48:41.000"/>
  </r>
  <r>
    <s v="A0000000000210904508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60"/>
    <n v="150000"/>
    <s v="GENERAL FUND"/>
    <n v="10"/>
    <n v="70049005"/>
    <s v="P02"/>
    <s v="OCD"/>
    <x v="170"/>
    <s v="UNASSIGNED"/>
    <s v="PVOCD262014455769000"/>
    <s v="EFT"/>
    <s v="MA"/>
    <s v="NORTHAMPTON"/>
    <s v="2024-06-07T15:48:41.000"/>
  </r>
  <r>
    <s v="A0000000000210904468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76"/>
    <n v="10000"/>
    <s v="GENERAL FUND"/>
    <n v="10"/>
    <n v="70049005"/>
    <s v="P02"/>
    <s v="OCD"/>
    <x v="217"/>
    <s v="UNASSIGNED"/>
    <s v="PVOCD262016455168000"/>
    <s v="EFT"/>
    <s v="MA"/>
    <s v="TURNER FALLS"/>
    <s v="2024-06-07T15:48:41.000"/>
  </r>
  <r>
    <s v="A0000000000210904111"/>
    <x v="13"/>
    <x v="3"/>
    <s v="2015-06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4000"/>
    <n v="1109"/>
    <n v="3665"/>
    <s v="GENERAL FUND"/>
    <n v="10"/>
    <n v="70049005"/>
    <s v="PP1"/>
    <s v="OCD"/>
    <x v="234"/>
    <s v="UNASSIGNED"/>
    <s v="PVOCD262015457054000"/>
    <s v="EFT"/>
    <s v="MA"/>
    <s v="SPRINGFIELD"/>
    <s v="2024-06-07T15:48:41.000"/>
  </r>
  <r>
    <s v="A0000000000210902736"/>
    <x v="7"/>
    <x v="8"/>
    <s v="200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11"/>
    <n v="3000000"/>
    <s v="GENERAL FUND"/>
    <n v="10"/>
    <n v="70049005"/>
    <s v="P02"/>
    <s v="OCD"/>
    <x v="55"/>
    <s v="UNASSIGNED"/>
    <s v="PVOCD262010453920000"/>
    <s v="EFT"/>
    <s v="MA"/>
    <s v="BOSTON"/>
    <s v="2024-06-07T15:48:41.000"/>
  </r>
  <r>
    <s v="A0000000000210897834"/>
    <x v="13"/>
    <x v="1"/>
    <s v="2015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2111"/>
    <n v="65328.81"/>
    <s v="GENERAL FUND"/>
    <n v="10"/>
    <n v="70049005"/>
    <s v="P02"/>
    <s v="OCD"/>
    <x v="55"/>
    <s v="UNASSIGNED"/>
    <s v="PVOCD262015394014000"/>
    <s v="EFT"/>
    <s v="MA"/>
    <s v="BOSTON"/>
    <s v="2024-06-07T15:48:41.000"/>
  </r>
  <r>
    <s v="A0000000000210891793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364"/>
    <n v="15000"/>
    <s v="GENERAL FUND"/>
    <n v="10"/>
    <n v="70049005"/>
    <s v="P02"/>
    <s v="OCD"/>
    <x v="1"/>
    <s v="UNASSIGNED"/>
    <s v="PVOCD262018455480000"/>
    <s v="EFT"/>
    <s v="MA"/>
    <s v="ORANGE"/>
    <s v="2024-06-07T15:48:41.000"/>
  </r>
  <r>
    <s v="A0000000000210888540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71"/>
    <n v="25000"/>
    <s v="GENERAL FUND"/>
    <n v="10"/>
    <n v="70049005"/>
    <s v="P02"/>
    <s v="OCD"/>
    <x v="160"/>
    <s v="UNASSIGNED"/>
    <s v="PVOCD262015455147000"/>
    <s v="EFT"/>
    <s v="MA"/>
    <s v="WAREHAM"/>
    <s v="2024-06-07T15:48:41.000"/>
  </r>
  <r>
    <s v="A0000000000210887932"/>
    <x v="7"/>
    <x v="1"/>
    <s v="2010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60"/>
    <n v="20000"/>
    <s v="GENERAL FUND"/>
    <n v="10"/>
    <n v="70049005"/>
    <s v="P02"/>
    <s v="OCD"/>
    <x v="170"/>
    <s v="UNASSIGNED"/>
    <s v="PVOCD262010457570000"/>
    <s v="EFT"/>
    <s v="MA"/>
    <s v="NORTHAMPTON"/>
    <s v="2024-06-07T15:48:41.000"/>
  </r>
  <r>
    <s v="A0000000000210884331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46"/>
    <n v="18482"/>
    <s v="GENERAL FUND"/>
    <n v="10"/>
    <n v="70049005"/>
    <s v="P02"/>
    <s v="OCD"/>
    <x v="121"/>
    <s v="HOUSING AUTHORITY"/>
    <s v="PVOCD262015455516000"/>
    <s v="EFT"/>
    <s v="MA"/>
    <s v="MIDDLEBORO"/>
    <s v="2024-06-07T15:48:41.000"/>
  </r>
  <r>
    <s v="A0000000000210880984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61"/>
    <n v="5000"/>
    <s v="GENERAL FUND"/>
    <n v="10"/>
    <n v="70049005"/>
    <s v="P02"/>
    <s v="OCD"/>
    <x v="123"/>
    <s v="UNASSIGNED"/>
    <s v="PVOCD262014456134000"/>
    <s v="EFT"/>
    <s v="MA"/>
    <s v="NORWELL"/>
    <s v="2024-06-07T15:48:41.000"/>
  </r>
  <r>
    <s v="A0000000000210880650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80000"/>
    <s v="GENERAL FUND"/>
    <n v="10"/>
    <n v="70049005"/>
    <s v="P02"/>
    <s v="OCD"/>
    <x v="30"/>
    <s v="UNASSIGNED"/>
    <s v="PVOCD262013455624000"/>
    <s v="EFT"/>
    <s v="MA"/>
    <s v="SOMERVILLE"/>
    <s v="2024-06-07T15:48:41.000"/>
  </r>
  <r>
    <s v="A0000000000210880301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49"/>
    <n v="930"/>
    <s v="GENERAL FUND"/>
    <n v="10"/>
    <n v="70049005"/>
    <s v="P02"/>
    <s v="OCD"/>
    <x v="209"/>
    <s v="UNASSIGNED"/>
    <s v="PVOCD262014455527000"/>
    <s v="EFT"/>
    <s v="MA"/>
    <s v="MASHPEE"/>
    <s v="2024-06-07T15:48:41.000"/>
  </r>
  <r>
    <s v="A0000000000210876318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75"/>
    <n v="10000"/>
    <s v="GENERAL FUND"/>
    <n v="10"/>
    <n v="70049005"/>
    <s v="P02"/>
    <s v="OCD"/>
    <x v="6"/>
    <s v="UNASSIGNED"/>
    <s v="PVOCD262015455504000"/>
    <s v="EFT"/>
    <s v="MA"/>
    <s v="WINCHENDON"/>
    <s v="2024-06-07T15:48:41.000"/>
  </r>
  <r>
    <s v="A0000000000210872650"/>
    <x v="9"/>
    <x v="3"/>
    <s v="2014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155"/>
    <n v="9358.9500000000007"/>
    <s v="GENERAL FUND"/>
    <n v="10"/>
    <n v="70049005"/>
    <s v="P02"/>
    <s v="OCD"/>
    <x v="70"/>
    <s v="UNASSIGNED"/>
    <s v="PVOCD265014397752000"/>
    <s v="EFT"/>
    <s v="MA"/>
    <s v="MEDFORD"/>
    <s v="2024-06-07T15:48:41.000"/>
  </r>
  <r>
    <s v="A0000000000210872437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4"/>
    <n v="10000"/>
    <s v="GENERAL FUND"/>
    <n v="10"/>
    <n v="70049005"/>
    <s v="P02"/>
    <s v="OCD"/>
    <x v="159"/>
    <s v="UNASSIGNED"/>
    <s v="PVOCD262013455475000"/>
    <s v="EFT"/>
    <s v="MA"/>
    <s v="WALTHAM"/>
    <s v="2024-06-07T15:48:41.000"/>
  </r>
  <r>
    <s v="A0000000000210870871"/>
    <x v="6"/>
    <x v="5"/>
    <s v="2011-03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013"/>
    <n v="3551.01"/>
    <s v="GENERAL FUND"/>
    <n v="10"/>
    <n v="70049005"/>
    <s v="P02"/>
    <s v="OCD"/>
    <x v="72"/>
    <s v="UNASSIGNED"/>
    <s v="PVOCD262011397284000"/>
    <s v="EFT"/>
    <s v="MA"/>
    <s v="CHICOPEE"/>
    <s v="2024-06-07T15:48:41.000"/>
  </r>
  <r>
    <s v="A0000000000210867600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53"/>
    <n v="10000"/>
    <s v="GENERAL FUND"/>
    <n v="10"/>
    <n v="70049005"/>
    <s v="P02"/>
    <s v="OCD"/>
    <x v="12"/>
    <s v="UNASSIGNED"/>
    <s v="PVOCD262014455772000"/>
    <s v="EFT"/>
    <s v="MA"/>
    <s v="ORLEANS"/>
    <s v="2024-06-07T15:48:41.000"/>
  </r>
  <r>
    <s v="A0000000000210866110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39"/>
    <n v="21101"/>
    <s v="GENERAL FUND"/>
    <n v="10"/>
    <n v="70049005"/>
    <s v="P02"/>
    <s v="OCD"/>
    <x v="237"/>
    <s v="UNASSIGNED"/>
    <s v="PVOCD262013455495000"/>
    <s v="EFT"/>
    <s v="MA"/>
    <s v="CAMBRIDGE"/>
    <s v="2024-06-07T15:48:41.000"/>
  </r>
  <r>
    <s v="A0000000000210858523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60"/>
    <n v="50000"/>
    <s v="GENERAL FUND"/>
    <n v="10"/>
    <n v="70049005"/>
    <s v="P02"/>
    <s v="OCD"/>
    <x v="168"/>
    <s v="UNASSIGNED"/>
    <s v="PVOCD262015455580000"/>
    <s v="EFT"/>
    <s v="MA"/>
    <s v="PEABODY"/>
    <s v="2024-06-07T15:48:41.000"/>
  </r>
  <r>
    <s v="A0000000000210857218"/>
    <x v="8"/>
    <x v="5"/>
    <s v="2017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89"/>
    <n v="100000"/>
    <s v="GENERAL FUND"/>
    <n v="10"/>
    <n v="70049005"/>
    <s v="P02"/>
    <s v="OCD"/>
    <x v="5"/>
    <s v="UNASSIGNED"/>
    <s v="PVOCD262017455367000"/>
    <s v="EFT"/>
    <s v="MA"/>
    <s v="WEST SPRINGFIELD"/>
    <s v="2024-06-07T15:48:41.000"/>
  </r>
  <r>
    <s v="A0000000000210855647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7"/>
    <n v="5000"/>
    <s v="GENERAL FUND"/>
    <n v="10"/>
    <n v="70049005"/>
    <s v="P02"/>
    <s v="OCD"/>
    <x v="202"/>
    <s v="UNASSIGNED"/>
    <s v="PVOCD262014456177000"/>
    <s v="EFT"/>
    <s v="MA"/>
    <s v="SWAMPSCOTT"/>
    <s v="2024-06-07T15:48:41.000"/>
  </r>
  <r>
    <s v="A0000000000210848490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76"/>
    <n v="50000"/>
    <s v="GENERAL FUND"/>
    <n v="10"/>
    <n v="70049005"/>
    <s v="P02"/>
    <s v="OCD"/>
    <x v="50"/>
    <s v="&amp; REDEVELOPMENT AUTHORITY"/>
    <s v="PVOCD262017455583000"/>
    <s v="EFT"/>
    <s v="MA"/>
    <s v="TURNER FALLS"/>
    <s v="2024-06-07T15:48:41.000"/>
  </r>
  <r>
    <s v="A0000000000210848369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8"/>
    <n v="50000"/>
    <s v="GENERAL FUND"/>
    <n v="10"/>
    <n v="70049005"/>
    <s v="P02"/>
    <s v="OCD"/>
    <x v="67"/>
    <s v="UNASSIGNED"/>
    <s v="PVOCD262012455045000"/>
    <s v="EFT"/>
    <s v="MA"/>
    <s v="MALDEN"/>
    <s v="2024-06-07T15:48:41.000"/>
  </r>
  <r>
    <s v="A0000000000210845642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50000"/>
    <s v="GENERAL FUND"/>
    <n v="10"/>
    <n v="70049005"/>
    <s v="P02"/>
    <s v="OCD"/>
    <x v="150"/>
    <s v="UNASSIGNED"/>
    <s v="PVOCD262012455020000"/>
    <s v="EFT"/>
    <s v="MA"/>
    <s v="FRAMINGHAM"/>
    <s v="2024-06-07T15:48:41.000"/>
  </r>
  <r>
    <s v="A0000000000210845232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20"/>
    <n v="50000"/>
    <s v="GENERAL FUND"/>
    <n v="10"/>
    <n v="70049005"/>
    <s v="P02"/>
    <s v="OCD"/>
    <x v="49"/>
    <s v="UNASSIGNED"/>
    <s v="PVOCD262016455115000"/>
    <s v="EFT"/>
    <s v="MA"/>
    <s v="ADAMS"/>
    <s v="2024-06-07T15:48:41.000"/>
  </r>
  <r>
    <s v="A0000000000210844530"/>
    <x v="7"/>
    <x v="8"/>
    <s v="200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605"/>
    <n v="250000"/>
    <s v="GENERAL FUND"/>
    <n v="10"/>
    <n v="70049005"/>
    <s v="P02"/>
    <s v="OCD"/>
    <x v="0"/>
    <s v="UNASSIGNED"/>
    <s v="PVOCD262010453890000"/>
    <s v="EFT"/>
    <s v="MA"/>
    <s v="WORCESTER"/>
    <s v="2024-06-07T15:48:41.000"/>
  </r>
  <r>
    <s v="A0000000000210842852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05"/>
    <n v="50000"/>
    <s v="GENERAL FUND"/>
    <n v="10"/>
    <n v="70049005"/>
    <s v="P02"/>
    <s v="OCD"/>
    <x v="177"/>
    <s v="UNASSIGNED"/>
    <s v="PVOCD262017455039000"/>
    <s v="EFT"/>
    <s v="MA"/>
    <s v="LYNN"/>
    <s v="2024-06-07T15:48:41.000"/>
  </r>
  <r>
    <s v="A0000000000210837068"/>
    <x v="10"/>
    <x v="3"/>
    <s v="2016-05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0000"/>
    <n v="2420"/>
    <n v="12557.11"/>
    <s v="GENERAL FUND"/>
    <n v="10"/>
    <n v="70049005"/>
    <s v="PP1"/>
    <s v="OCD"/>
    <x v="238"/>
    <s v="UNASSIGNED"/>
    <s v="PVOCD262016457029000"/>
    <s v="EFT"/>
    <s v="MA"/>
    <s v="LEXINGTON"/>
    <s v="2024-06-07T15:48:41.000"/>
  </r>
  <r>
    <s v="A0000000000210831983"/>
    <x v="6"/>
    <x v="10"/>
    <s v="2010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1390050000"/>
    <n v="1853"/>
    <n v="38874"/>
    <s v="GENERAL FUND"/>
    <n v="10"/>
    <n v="70049005"/>
    <s v="P02"/>
    <s v="OCD"/>
    <x v="185"/>
    <s v="UNASSIGNED"/>
    <s v="PVOCD265011390869000"/>
    <s v="EFT"/>
    <s v="MA"/>
    <s v="LOWELL"/>
    <s v="2024-06-07T15:48:41.000"/>
  </r>
  <r>
    <s v="A0000000000210821755"/>
    <x v="13"/>
    <x v="1"/>
    <s v="2015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01"/>
    <n v="50000"/>
    <s v="GENERAL FUND"/>
    <n v="10"/>
    <n v="70049005"/>
    <s v="P02"/>
    <s v="OCD"/>
    <x v="16"/>
    <s v="UNASSIGNED"/>
    <s v="PVOCD262015455888000"/>
    <s v="EFT"/>
    <s v="MA"/>
    <s v="GREENFIELD"/>
    <s v="2024-06-07T15:48:41.000"/>
  </r>
  <r>
    <s v="A0000000000210819682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39"/>
    <n v="100000"/>
    <s v="GENERAL FUND"/>
    <n v="10"/>
    <n v="70049005"/>
    <s v="P02"/>
    <s v="OCD"/>
    <x v="237"/>
    <s v="UNASSIGNED"/>
    <s v="PVOCD262013455260000"/>
    <s v="EFT"/>
    <s v="MA"/>
    <s v="CAMBRIDGE"/>
    <s v="2024-06-07T15:48:41.000"/>
  </r>
  <r>
    <s v="A0000000000210812189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57"/>
    <n v="5000"/>
    <s v="GENERAL FUND"/>
    <n v="10"/>
    <n v="70049005"/>
    <s v="P02"/>
    <s v="OCD"/>
    <x v="164"/>
    <s v="UNASSIGNED"/>
    <s v="PVOCD262014455683000"/>
    <s v="EFT"/>
    <s v="MA"/>
    <s v="MONSON"/>
    <s v="2024-06-07T15:48:41.000"/>
  </r>
  <r>
    <s v="A0000000000210810864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40"/>
    <n v="500000"/>
    <s v="GENERAL FUND"/>
    <n v="10"/>
    <n v="70049005"/>
    <s v="P02"/>
    <s v="OCD"/>
    <x v="124"/>
    <s v="UNASSIGNED"/>
    <s v="PVOCD262013455225000"/>
    <s v="EFT"/>
    <s v="MA"/>
    <s v="NEW BEDFORD"/>
    <s v="2024-06-07T15:48:41.000"/>
  </r>
  <r>
    <s v="A0000000000210808046"/>
    <x v="6"/>
    <x v="11"/>
    <s v="2010-09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6"/>
    <n v="350000"/>
    <s v="GENERAL FUND"/>
    <n v="10"/>
    <n v="70049005"/>
    <s v="P02"/>
    <s v="OCD"/>
    <x v="34"/>
    <s v="UNASSIGNED"/>
    <s v="PVOCD262011455166000"/>
    <s v="EFT"/>
    <s v="MA"/>
    <s v="BROOKLINE"/>
    <s v="2024-06-07T15:48:41.000"/>
  </r>
  <r>
    <s v="A0000000000210806572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41"/>
    <n v="5000"/>
    <s v="GENERAL FUND"/>
    <n v="10"/>
    <n v="70049005"/>
    <s v="P02"/>
    <s v="OCD"/>
    <x v="239"/>
    <s v="UNASSIGNED"/>
    <s v="PVOCD262014456299000"/>
    <s v="EFT"/>
    <s v="MA"/>
    <s v="HANSON"/>
    <s v="2024-06-07T15:48:41.000"/>
  </r>
  <r>
    <s v="A0000000000210803109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6869.34"/>
    <s v="GENERAL FUND"/>
    <n v="10"/>
    <n v="70049005"/>
    <s v="P02"/>
    <s v="OCD"/>
    <x v="31"/>
    <s v="UNASSIGNED"/>
    <s v="PVOCD262014455237000"/>
    <s v="EFT"/>
    <s v="MA"/>
    <s v="BROCKTON"/>
    <s v="2024-06-07T15:48:41.000"/>
  </r>
  <r>
    <s v="A0000000000210801690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39"/>
    <n v="10656"/>
    <s v="GENERAL FUND"/>
    <n v="10"/>
    <n v="70049005"/>
    <s v="P02"/>
    <s v="OCD"/>
    <x v="207"/>
    <s v="UNASSIGNED"/>
    <s v="PVOCD262013455530000"/>
    <s v="EFT"/>
    <s v="MA"/>
    <s v="MATTAPOISETT"/>
    <s v="2024-06-07T15:48:41.000"/>
  </r>
  <r>
    <s v="A0000000000210801500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77"/>
    <n v="2000"/>
    <s v="GENERAL FUND"/>
    <n v="10"/>
    <n v="70049005"/>
    <s v="P02"/>
    <s v="OCD"/>
    <x v="91"/>
    <s v="UNASSIGNED"/>
    <s v="PVOCD262010458700000"/>
    <s v="EFT"/>
    <s v="MA"/>
    <s v="SOUTHWICK"/>
    <s v="2024-06-07T15:48:41.000"/>
  </r>
  <r>
    <s v="A0000000000210799054"/>
    <x v="13"/>
    <x v="6"/>
    <s v="2015-0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01"/>
    <n v="5323.66"/>
    <s v="GENERAL FUND"/>
    <n v="10"/>
    <n v="70049005"/>
    <s v="P02"/>
    <s v="OCD"/>
    <x v="31"/>
    <s v="UNASSIGNED"/>
    <s v="PVOCD262015455161000"/>
    <s v="EFT"/>
    <s v="MA"/>
    <s v="BROCKTON"/>
    <s v="2024-06-07T15:48:41.000"/>
  </r>
  <r>
    <s v="A0000000000210794955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86"/>
    <n v="30000"/>
    <s v="GENERAL FUND"/>
    <n v="10"/>
    <n v="70049005"/>
    <s v="P02"/>
    <s v="OCD"/>
    <x v="125"/>
    <s v="UNASSIGNED"/>
    <s v="PVOCD262016455152000"/>
    <s v="EFT"/>
    <s v="MA"/>
    <s v="MILTON"/>
    <s v="2024-06-07T15:48:41.000"/>
  </r>
  <r>
    <s v="A0000000000210794790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57"/>
    <n v="5000"/>
    <s v="GENERAL FUND"/>
    <n v="10"/>
    <n v="70049005"/>
    <s v="P02"/>
    <s v="OCD"/>
    <x v="164"/>
    <s v="UNASSIGNED"/>
    <s v="PVOCD262012455380000"/>
    <s v="EFT"/>
    <s v="MA"/>
    <s v="MONSON"/>
    <s v="2024-06-07T15:48:41.000"/>
  </r>
  <r>
    <s v="A0000000000210794480"/>
    <x v="10"/>
    <x v="9"/>
    <s v="2015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38"/>
    <n v="10000"/>
    <s v="GENERAL FUND"/>
    <n v="10"/>
    <n v="70049005"/>
    <s v="P02"/>
    <s v="OCD"/>
    <x v="135"/>
    <s v="UNASSIGNED"/>
    <s v="PVOCD262016455093000"/>
    <s v="CHECK"/>
    <s v="MA"/>
    <s v="HATFIELD"/>
    <s v="2024-06-07T15:48:41.000"/>
  </r>
  <r>
    <s v="A0000000000210792603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6"/>
    <n v="230000"/>
    <s v="GENERAL FUND"/>
    <n v="10"/>
    <n v="70049005"/>
    <s v="P02"/>
    <s v="OCD"/>
    <x v="109"/>
    <s v="UNASSIGNED"/>
    <s v="PVOCD262017455337000"/>
    <s v="EFT"/>
    <s v="MA"/>
    <s v="MELROSE"/>
    <s v="2024-06-07T15:48:41.000"/>
  </r>
  <r>
    <s v="A0000000000210792177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80"/>
    <n v="55000"/>
    <s v="GENERAL FUND"/>
    <n v="10"/>
    <n v="70049005"/>
    <s v="P02"/>
    <s v="OCD"/>
    <x v="17"/>
    <s v="UNASSIGNED"/>
    <s v="PVOCD262015455879000"/>
    <s v="EFT"/>
    <s v="MA"/>
    <s v="WAKEFIELD"/>
    <s v="2024-06-07T15:48:41.000"/>
  </r>
  <r>
    <s v="A0000000000210788175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01"/>
    <n v="7500"/>
    <s v="GENERAL FUND"/>
    <n v="10"/>
    <n v="70049005"/>
    <s v="P02"/>
    <s v="OCD"/>
    <x v="16"/>
    <s v="UNASSIGNED"/>
    <s v="PVOCD262014456292000"/>
    <s v="EFT"/>
    <s v="MA"/>
    <s v="GREENFIELD"/>
    <s v="2024-06-07T15:48:41.000"/>
  </r>
  <r>
    <s v="A0000000000210783309"/>
    <x v="10"/>
    <x v="3"/>
    <s v="2016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36"/>
    <n v="40000"/>
    <s v="GENERAL FUND"/>
    <n v="10"/>
    <n v="70049005"/>
    <s v="P02"/>
    <s v="OCD"/>
    <x v="180"/>
    <s v="UNASSIGNED"/>
    <s v="PVOCD262016455341000"/>
    <s v="EFT"/>
    <s v="MA"/>
    <s v="NO GRAFTON"/>
    <s v="2024-06-07T15:48:41.000"/>
  </r>
  <r>
    <s v="A0000000000210782800"/>
    <x v="6"/>
    <x v="0"/>
    <s v="2010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60"/>
    <n v="171928"/>
    <s v="GENERAL FUND"/>
    <n v="10"/>
    <n v="70049005"/>
    <s v="P02"/>
    <s v="OCD"/>
    <x v="170"/>
    <s v="UNASSIGNED"/>
    <s v="PVOCD262011455092000"/>
    <s v="EFT"/>
    <s v="MA"/>
    <s v="NORTHAMPTON"/>
    <s v="2024-06-07T15:48:41.000"/>
  </r>
  <r>
    <s v="A0000000000210778449"/>
    <x v="13"/>
    <x v="6"/>
    <s v="2015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027"/>
    <n v="6622"/>
    <s v="GENERAL FUND"/>
    <n v="10"/>
    <n v="70049005"/>
    <s v="P02"/>
    <s v="OCD"/>
    <x v="71"/>
    <s v="UNASSIGNED"/>
    <s v="PVOCD262015397422000"/>
    <s v="EFT"/>
    <s v="MA"/>
    <s v="DEDHAM"/>
    <s v="2024-06-07T15:48:41.000"/>
  </r>
  <r>
    <s v="A0000000000210774608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45"/>
    <n v="13844"/>
    <s v="GENERAL FUND"/>
    <n v="10"/>
    <n v="70049005"/>
    <s v="P02"/>
    <s v="OCD"/>
    <x v="115"/>
    <s v="UNASSIGNED"/>
    <s v="PVOCD262013455188000"/>
    <s v="EFT"/>
    <s v="MA"/>
    <s v="SHREWSBURY"/>
    <s v="2024-06-07T15:48:41.000"/>
  </r>
  <r>
    <s v="A0000000000210767372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41"/>
    <n v="200000"/>
    <s v="GENERAL FUND"/>
    <n v="10"/>
    <n v="70049005"/>
    <s v="P02"/>
    <s v="OCD"/>
    <x v="8"/>
    <s v="UNASSIGNED"/>
    <s v="PVOCD262018455360000"/>
    <s v="EFT"/>
    <s v="MA"/>
    <s v="LAWRENCE"/>
    <s v="2024-06-07T15:48:41.000"/>
  </r>
  <r>
    <s v="A0000000000210765444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5"/>
    <n v="100000"/>
    <s v="GENERAL FUND"/>
    <n v="10"/>
    <n v="70049005"/>
    <s v="P02"/>
    <s v="OCD"/>
    <x v="177"/>
    <s v="UNASSIGNED"/>
    <s v="PVOCD262014455364000"/>
    <s v="EFT"/>
    <s v="MA"/>
    <s v="LYNN"/>
    <s v="2024-06-07T15:48:41.000"/>
  </r>
  <r>
    <s v="A0000000000210765019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49"/>
    <n v="10000"/>
    <s v="GENERAL FUND"/>
    <n v="10"/>
    <n v="70049005"/>
    <s v="P02"/>
    <s v="OCD"/>
    <x v="209"/>
    <s v="UNASSIGNED"/>
    <s v="PVOCD262010455560000"/>
    <s v="EFT"/>
    <s v="MA"/>
    <s v="MASHPEE"/>
    <s v="2024-06-07T15:48:41.000"/>
  </r>
  <r>
    <s v="A0000000000210758717"/>
    <x v="7"/>
    <x v="11"/>
    <s v="2009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44"/>
    <n v="58703"/>
    <s v="GENERAL FUND"/>
    <n v="10"/>
    <n v="70049005"/>
    <s v="P02"/>
    <s v="OCD"/>
    <x v="78"/>
    <s v="UNASSIGNED"/>
    <s v="PVOCD262010452310000"/>
    <s v="EFT"/>
    <s v="MA"/>
    <s v="MANCHESTER"/>
    <s v="2024-06-07T15:48:41.000"/>
  </r>
  <r>
    <s v="A0000000000210756382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8"/>
    <n v="50000"/>
    <s v="GENERAL FUND"/>
    <n v="10"/>
    <n v="70049005"/>
    <s v="P02"/>
    <s v="OCD"/>
    <x v="67"/>
    <s v="UNASSIGNED"/>
    <s v="PVOCD262010456530000"/>
    <s v="CHECK"/>
    <s v="MA"/>
    <s v="MALDEN"/>
    <s v="2024-06-07T15:48:41.000"/>
  </r>
  <r>
    <s v="A0000000000210753462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01"/>
    <n v="225000"/>
    <s v="GENERAL FUND"/>
    <n v="10"/>
    <n v="70049005"/>
    <s v="P02"/>
    <s v="OCD"/>
    <x v="150"/>
    <s v="UNASSIGNED"/>
    <s v="PVOCD262016455131000"/>
    <s v="EFT"/>
    <s v="MA"/>
    <s v="FRAMINGHAM"/>
    <s v="2024-06-07T15:48:41.000"/>
  </r>
  <r>
    <s v="A0000000000210753205"/>
    <x v="8"/>
    <x v="11"/>
    <s v="2016-09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63"/>
    <n v="2402"/>
    <s v="GENERAL FUND"/>
    <n v="10"/>
    <n v="70049005"/>
    <s v="P02"/>
    <s v="OCD"/>
    <x v="20"/>
    <s v="UNASSIGNED"/>
    <s v="PVOCD262017455014000"/>
    <s v="EFT"/>
    <s v="MA"/>
    <s v="PEPPERELL"/>
    <s v="2024-06-07T15:48:41.000"/>
  </r>
  <r>
    <s v="A0000000000210752395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06"/>
    <n v="10751"/>
    <s v="GENERAL FUND"/>
    <n v="10"/>
    <n v="70049005"/>
    <s v="P02"/>
    <s v="OCD"/>
    <x v="139"/>
    <s v="UNASSIGNED"/>
    <s v="PVOCD262016455318000"/>
    <s v="EFT"/>
    <s v="MA"/>
    <s v="SAUGUS"/>
    <s v="2024-06-07T15:48:41.000"/>
  </r>
  <r>
    <s v="A0000000000210751830"/>
    <x v="12"/>
    <x v="6"/>
    <s v="2012-0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2"/>
    <n v="4746.79"/>
    <s v="GENERAL FUND"/>
    <n v="10"/>
    <n v="70049005"/>
    <s v="PP1"/>
    <s v="OCD"/>
    <x v="236"/>
    <s v="UNASSIGNED"/>
    <s v="PVOCD262012457037000"/>
    <s v="EFT"/>
    <s v="MA"/>
    <s v="BROCKTON"/>
    <s v="2024-06-07T15:48:41.000"/>
  </r>
  <r>
    <s v="A0000000000210749121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50000"/>
    <s v="GENERAL FUND"/>
    <n v="10"/>
    <n v="70049005"/>
    <s v="P02"/>
    <s v="OCD"/>
    <x v="31"/>
    <s v="UNASSIGNED"/>
    <s v="PVOCD262013455068000"/>
    <s v="EFT"/>
    <s v="MA"/>
    <s v="BROCKTON"/>
    <s v="2024-06-07T15:48:41.000"/>
  </r>
  <r>
    <s v="A0000000000210742750"/>
    <x v="7"/>
    <x v="8"/>
    <s v="2009-1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62"/>
    <n v="31500"/>
    <s v="GENERAL FUND"/>
    <n v="10"/>
    <n v="70049005"/>
    <s v="P02"/>
    <s v="OCD"/>
    <x v="208"/>
    <s v="UNASSIGNED"/>
    <s v="PVOCD262010453860000"/>
    <s v="EFT"/>
    <s v="MA"/>
    <s v="NORWOOD"/>
    <s v="2024-06-07T15:48:41.000"/>
  </r>
  <r>
    <s v="A0000000000210740395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81"/>
    <n v="35000"/>
    <s v="GENERAL FUND"/>
    <n v="10"/>
    <n v="70049005"/>
    <s v="P02"/>
    <s v="OCD"/>
    <x v="32"/>
    <s v="UNASSIGNED"/>
    <s v="PVOCD262016455179000"/>
    <s v="EFT"/>
    <s v="MA"/>
    <s v="WELLESLEY"/>
    <s v="2024-06-07T15:48:41.000"/>
  </r>
  <r>
    <s v="A0000000000210740124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86"/>
    <n v="100000"/>
    <s v="GENERAL FUND"/>
    <n v="10"/>
    <n v="70049005"/>
    <s v="P02"/>
    <s v="OCD"/>
    <x v="26"/>
    <s v="UNASSIGNED"/>
    <s v="PVOCD262016455403000"/>
    <s v="EFT"/>
    <s v="MA"/>
    <s v="WESTFIELD"/>
    <s v="2024-06-07T15:48:41.000"/>
  </r>
  <r>
    <s v="A0000000000210729519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47"/>
    <n v="1364"/>
    <s v="GENERAL FUND"/>
    <n v="10"/>
    <n v="70049005"/>
    <s v="P02"/>
    <s v="OCD"/>
    <x v="52"/>
    <s v="UNASSIGNED"/>
    <s v="PVOCD262014455459000"/>
    <s v="EFT"/>
    <s v="MA"/>
    <s v="NORTH DARTMOUTH"/>
    <s v="2024-06-07T15:48:41.000"/>
  </r>
  <r>
    <s v="A0000000000210724969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1"/>
    <n v="50000"/>
    <s v="GENERAL FUND"/>
    <n v="10"/>
    <n v="70049005"/>
    <s v="P02"/>
    <s v="OCD"/>
    <x v="32"/>
    <s v="UNASSIGNED"/>
    <s v="PVOCD262012455508000"/>
    <s v="EFT"/>
    <s v="MA"/>
    <s v="WELLESLEY"/>
    <s v="2024-06-07T15:48:41.000"/>
  </r>
  <r>
    <s v="A0000000000210724856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5000"/>
    <s v="GENERAL FUND"/>
    <n v="10"/>
    <n v="70049005"/>
    <s v="P02"/>
    <s v="OCD"/>
    <x v="28"/>
    <s v="UNASSIGNED"/>
    <s v="PVOCD262014455378000"/>
    <s v="EFT"/>
    <s v="MA"/>
    <s v="PITTSFIELD"/>
    <s v="2024-06-07T15:48:41.000"/>
  </r>
  <r>
    <s v="A0000000000210719349"/>
    <x v="13"/>
    <x v="6"/>
    <s v="2015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013"/>
    <n v="16263.74"/>
    <s v="GENERAL FUND"/>
    <n v="10"/>
    <n v="70049005"/>
    <s v="P02"/>
    <s v="OCD"/>
    <x v="72"/>
    <s v="UNASSIGNED"/>
    <s v="PVOCD262015397450000"/>
    <s v="EFT"/>
    <s v="MA"/>
    <s v="CHICOPEE"/>
    <s v="2024-06-07T15:48:41.000"/>
  </r>
  <r>
    <s v="A000000000021071683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84"/>
    <n v="18400"/>
    <s v="GENERAL FUND"/>
    <n v="10"/>
    <n v="70049005"/>
    <s v="P02"/>
    <s v="OCD"/>
    <x v="98"/>
    <s v="UNASSIGNED"/>
    <s v="PVOCD262017455277000"/>
    <s v="EFT"/>
    <s v="MA"/>
    <s v="WENHAM"/>
    <s v="2024-06-07T15:48:41.000"/>
  </r>
  <r>
    <s v="A0000000000210709127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90"/>
    <n v="5000"/>
    <s v="GENERAL FUND"/>
    <n v="10"/>
    <n v="70049005"/>
    <s v="P02"/>
    <s v="OCD"/>
    <x v="201"/>
    <s v="UNASSIGNED"/>
    <s v="PVOCD262014456176000"/>
    <s v="EFT"/>
    <s v="MA"/>
    <s v="WILKINSONVILLE"/>
    <s v="2024-06-07T15:48:41.000"/>
  </r>
  <r>
    <s v="A0000000000210708827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76"/>
    <n v="100000"/>
    <s v="GENERAL FUND"/>
    <n v="10"/>
    <n v="70049005"/>
    <s v="P02"/>
    <s v="OCD"/>
    <x v="50"/>
    <s v="&amp; REDEVELOPMENT AUTHORITY"/>
    <s v="PVOCD262017455537000"/>
    <s v="EFT"/>
    <s v="MA"/>
    <s v="TURNER FALLS"/>
    <s v="2024-06-07T15:48:41.000"/>
  </r>
  <r>
    <s v="A0000000000210702567"/>
    <x v="7"/>
    <x v="4"/>
    <s v="2010-04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155"/>
    <n v="26164.5"/>
    <s v="GENERAL FUND"/>
    <n v="10"/>
    <n v="70049005"/>
    <s v="P02"/>
    <s v="OCD"/>
    <x v="240"/>
    <s v="UNASSIGNED"/>
    <s v="PVOCD262010397329000"/>
    <s v="CHECK"/>
    <s v="MA"/>
    <s v="MEDFORD"/>
    <s v="2024-06-07T15:48:41.000"/>
  </r>
  <r>
    <s v="A0000000000210697858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0"/>
    <n v="300000"/>
    <s v="GENERAL FUND"/>
    <n v="10"/>
    <n v="70049005"/>
    <s v="P02"/>
    <s v="OCD"/>
    <x v="124"/>
    <s v="UNASSIGNED"/>
    <s v="PVOCD262012455219000"/>
    <s v="EFT"/>
    <s v="MA"/>
    <s v="NEW BEDFORD"/>
    <s v="2024-06-07T15:48:41.000"/>
  </r>
  <r>
    <s v="A0000000000210688163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26"/>
    <n v="1400"/>
    <s v="GENERAL FUND"/>
    <n v="10"/>
    <n v="70049005"/>
    <s v="P02"/>
    <s v="OCD"/>
    <x v="199"/>
    <s v="HOUSING AUTHORITY"/>
    <s v="PVOCD262015455252000"/>
    <s v="EFT"/>
    <s v="MA"/>
    <s v="CUMMINGTON"/>
    <s v="2024-06-07T15:48:41.000"/>
  </r>
  <r>
    <s v="A0000000000210687627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39"/>
    <n v="10000"/>
    <s v="GENERAL FUND"/>
    <n v="10"/>
    <n v="70049005"/>
    <s v="P02"/>
    <s v="OCD"/>
    <x v="207"/>
    <s v="UNASSIGNED"/>
    <s v="PVOCD262010453130000"/>
    <s v="EFT"/>
    <s v="MA"/>
    <s v="MATTAPOISETT"/>
    <s v="2024-06-07T15:48:41.000"/>
  </r>
  <r>
    <s v="A0000000000210686263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0"/>
    <n v="100000"/>
    <s v="GENERAL FUND"/>
    <n v="10"/>
    <n v="70049005"/>
    <s v="P02"/>
    <s v="OCD"/>
    <x v="44"/>
    <s v="UNASSIGNED"/>
    <s v="PVOCD262013455436000"/>
    <s v="EFT"/>
    <s v="MA"/>
    <s v="CHELSEA"/>
    <s v="2024-06-07T15:48:41.000"/>
  </r>
  <r>
    <s v="A0000000000210685300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3"/>
    <n v="10000"/>
    <s v="GENERAL FUND"/>
    <n v="10"/>
    <n v="70049005"/>
    <s v="P02"/>
    <s v="OCD"/>
    <x v="77"/>
    <s v="UNASSIGNED"/>
    <s v="PVOCD262011455130000"/>
    <s v="EFT"/>
    <s v="MA"/>
    <s v="LEXINGTON"/>
    <s v="2024-06-07T15:48:41.000"/>
  </r>
  <r>
    <s v="A0000000000210684427"/>
    <x v="6"/>
    <x v="8"/>
    <s v="2010-12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8"/>
    <n v="50000"/>
    <s v="GENERAL FUND"/>
    <n v="10"/>
    <n v="70049005"/>
    <s v="P02"/>
    <s v="OCD"/>
    <x v="75"/>
    <s v="UNASSIGNED"/>
    <s v="PVOCD262011455237000"/>
    <s v="CHECK"/>
    <s v="MA"/>
    <s v="BELMONT"/>
    <s v="2024-06-07T15:48:41.000"/>
  </r>
  <r>
    <s v="A0000000000210675961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48"/>
    <n v="4774"/>
    <s v="GENERAL FUND"/>
    <n v="10"/>
    <n v="70049005"/>
    <s v="P02"/>
    <s v="OCD"/>
    <x v="175"/>
    <s v="UNASSIGNED"/>
    <s v="PVOCD262014455523000"/>
    <s v="EFT"/>
    <s v="MA"/>
    <s v="MANSFIELD"/>
    <s v="2024-06-07T15:48:41.000"/>
  </r>
  <r>
    <s v="A0000000000210674890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07"/>
    <n v="1116"/>
    <s v="GENERAL FUND"/>
    <n v="10"/>
    <n v="70049005"/>
    <s v="P02"/>
    <s v="OCD"/>
    <x v="193"/>
    <s v="UNASSIGNED"/>
    <s v="PVOCD262014455447000"/>
    <s v="EFT"/>
    <s v="MA"/>
    <s v="CHARLTON"/>
    <s v="2024-06-07T15:48:41.000"/>
  </r>
  <r>
    <s v="A0000000000210674690"/>
    <x v="9"/>
    <x v="3"/>
    <s v="2014-05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2000"/>
    <n v="1201"/>
    <n v="1361.74"/>
    <s v="GENERAL FUND"/>
    <n v="10"/>
    <n v="70049005"/>
    <s v="PP1"/>
    <s v="OCD"/>
    <x v="241"/>
    <s v="HOUSING AUTHORITY"/>
    <s v="PVOCD262014457077000"/>
    <s v="EFT"/>
    <s v="MA"/>
    <s v="PITTSFIELD"/>
    <s v="2024-06-07T15:48:41.000"/>
  </r>
  <r>
    <s v="A0000000000210673650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13"/>
    <n v="10000"/>
    <s v="GENERAL FUND"/>
    <n v="10"/>
    <n v="70049005"/>
    <s v="P02"/>
    <s v="OCD"/>
    <x v="72"/>
    <s v="UNASSIGNED"/>
    <s v="PVOCD262014455197000"/>
    <s v="EFT"/>
    <s v="MA"/>
    <s v="CHICOPEE"/>
    <s v="2024-06-07T15:48:41.000"/>
  </r>
  <r>
    <s v="A0000000000210673506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559"/>
    <n v="30000"/>
    <s v="GENERAL FUND"/>
    <n v="10"/>
    <n v="70049005"/>
    <s v="P02"/>
    <s v="OCD"/>
    <x v="143"/>
    <s v="UNASSIGNED"/>
    <s v="PVOCD262012455620000"/>
    <s v="EFT"/>
    <s v="MA"/>
    <s v="POCASSET"/>
    <s v="2024-06-07T15:48:41.000"/>
  </r>
  <r>
    <s v="A0000000000210671984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54"/>
    <n v="5000"/>
    <s v="GENERAL FUND"/>
    <n v="10"/>
    <n v="70049005"/>
    <s v="P02"/>
    <s v="OCD"/>
    <x v="227"/>
    <s v="UNASSIGNED"/>
    <s v="PVOCD262012455298000"/>
    <s v="EFT"/>
    <s v="MA"/>
    <s v="MILLIS"/>
    <s v="2024-06-07T15:48:41.000"/>
  </r>
  <r>
    <s v="A0000000000210664152"/>
    <x v="7"/>
    <x v="1"/>
    <s v="2010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605"/>
    <n v="200000"/>
    <s v="GENERAL FUND"/>
    <n v="10"/>
    <n v="70049005"/>
    <s v="P02"/>
    <s v="OCD"/>
    <x v="0"/>
    <s v="UNASSIGNED"/>
    <s v="PVOCD262010457660000"/>
    <s v="EFT"/>
    <s v="MA"/>
    <s v="WORCESTER"/>
    <s v="2024-06-07T15:48:41.000"/>
  </r>
  <r>
    <s v="A0000000000210662637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9"/>
    <n v="70000"/>
    <s v="GENERAL FUND"/>
    <n v="10"/>
    <n v="70049005"/>
    <s v="P02"/>
    <s v="OCD"/>
    <x v="5"/>
    <s v="UNASSIGNED"/>
    <s v="PVOCD262012455749000"/>
    <s v="EFT"/>
    <s v="MA"/>
    <s v="WEST SPRINGFIELD"/>
    <s v="2024-06-07T15:48:41.000"/>
  </r>
  <r>
    <s v="A0000000000210662627"/>
    <x v="6"/>
    <x v="11"/>
    <s v="2010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2000"/>
    <n v="1201"/>
    <n v="1362"/>
    <s v="GENERAL FUND"/>
    <n v="10"/>
    <n v="70049005"/>
    <s v="PP1"/>
    <s v="OCD"/>
    <x v="241"/>
    <s v="HOUSING AUTHORITY"/>
    <s v="PVOCD262011457010000"/>
    <s v="EFT"/>
    <s v="MA"/>
    <s v="PITTSFIELD"/>
    <s v="2024-06-07T15:48:41.000"/>
  </r>
  <r>
    <s v="A0000000000210657876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0"/>
    <n v="7500"/>
    <s v="GENERAL FUND"/>
    <n v="10"/>
    <n v="70049005"/>
    <s v="P02"/>
    <s v="OCD"/>
    <x v="81"/>
    <s v="UNASSIGNED"/>
    <s v="PVOCD262014456173000"/>
    <s v="EFT"/>
    <s v="MA"/>
    <s v="SOTNEHAM"/>
    <s v="2024-06-07T15:48:41.000"/>
  </r>
  <r>
    <s v="A0000000000210656722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20000"/>
    <s v="GENERAL FUND"/>
    <n v="10"/>
    <n v="70049005"/>
    <s v="P02"/>
    <s v="OCD"/>
    <x v="242"/>
    <s v="BENEVOLENT ASSOC"/>
    <s v="PVOCD262014455394000"/>
    <s v="CHECK"/>
    <s v="MA"/>
    <s v="BOSTON"/>
    <s v="2024-06-07T15:48:41.000"/>
  </r>
  <r>
    <s v="A0000000000210654377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05"/>
    <n v="100000"/>
    <s v="GENERAL FUND"/>
    <n v="10"/>
    <n v="70049005"/>
    <s v="P02"/>
    <s v="OCD"/>
    <x v="177"/>
    <s v="UNASSIGNED"/>
    <s v="PVOCD262011455373000"/>
    <s v="EFT"/>
    <s v="MA"/>
    <s v="LYNN"/>
    <s v="2024-06-07T15:48:41.000"/>
  </r>
  <r>
    <s v="A0000000000210653488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61"/>
    <n v="5000"/>
    <s v="GENERAL FUND"/>
    <n v="10"/>
    <n v="70049005"/>
    <s v="P02"/>
    <s v="OCD"/>
    <x v="107"/>
    <s v="UNASSIGNED"/>
    <s v="PVOCD262014455372000"/>
    <s v="EFT"/>
    <s v="MA"/>
    <s v="NEWTON HIGHLANDS"/>
    <s v="2024-06-07T15:48:41.000"/>
  </r>
  <r>
    <s v="A0000000000210648717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43"/>
    <n v="25000"/>
    <s v="GENERAL FUND"/>
    <n v="10"/>
    <n v="70049005"/>
    <s v="P02"/>
    <s v="OCD"/>
    <x v="196"/>
    <s v="UNASSIGNED"/>
    <s v="PVOCD262014455837000"/>
    <s v="EFT"/>
    <s v="MA"/>
    <s v="HOLBROOK"/>
    <s v="2024-06-07T15:48:41.000"/>
  </r>
  <r>
    <s v="A0000000000210646640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07"/>
    <n v="5000"/>
    <s v="GENERAL FUND"/>
    <n v="10"/>
    <n v="70049005"/>
    <s v="P02"/>
    <s v="OCD"/>
    <x v="68"/>
    <s v="UNASSIGNED"/>
    <s v="PVOCD262016455354000"/>
    <s v="EFT"/>
    <s v="MA"/>
    <s v="BELCHERTOWN"/>
    <s v="2024-06-07T15:48:41.000"/>
  </r>
  <r>
    <s v="A0000000000210637506"/>
    <x v="6"/>
    <x v="1"/>
    <s v="2011-08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605"/>
    <n v="4526.25"/>
    <s v="GENERAL FUND"/>
    <n v="10"/>
    <n v="70049005"/>
    <s v="P02"/>
    <s v="OCD"/>
    <x v="0"/>
    <s v="UNASSIGNED"/>
    <s v="PVOCD262011397535000"/>
    <s v="EFT"/>
    <s v="MA"/>
    <s v="WORCESTER"/>
    <s v="2024-06-07T15:48:41.000"/>
  </r>
  <r>
    <s v="A0000000000210635723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20000"/>
    <s v="GENERAL FUND"/>
    <n v="10"/>
    <n v="70049005"/>
    <s v="P02"/>
    <s v="OCD"/>
    <x v="30"/>
    <s v="UNASSIGNED"/>
    <s v="PVOCD262013455410000"/>
    <s v="EFT"/>
    <s v="MA"/>
    <s v="SOMERVILLE"/>
    <s v="2024-06-07T15:48:41.000"/>
  </r>
  <r>
    <s v="A0000000000210631742"/>
    <x v="12"/>
    <x v="1"/>
    <s v="2012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80"/>
    <n v="75000"/>
    <s v="GENERAL FUND"/>
    <n v="10"/>
    <n v="70049005"/>
    <s v="P02"/>
    <s v="OCD"/>
    <x v="17"/>
    <s v="UNASSIGNED"/>
    <s v="PVOCD262012455746000"/>
    <s v="EFT"/>
    <s v="MA"/>
    <s v="WAKEFIELD"/>
    <s v="2024-06-07T15:48:41.000"/>
  </r>
  <r>
    <s v="A0000000000210629344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27"/>
    <n v="40000"/>
    <s v="GENERAL FUND"/>
    <n v="10"/>
    <n v="70049005"/>
    <s v="P02"/>
    <s v="OCD"/>
    <x v="71"/>
    <s v="UNASSIGNED"/>
    <s v="PVOCD262017455030000"/>
    <s v="EFT"/>
    <s v="MA"/>
    <s v="DEDHAM"/>
    <s v="2024-06-07T15:48:41.000"/>
  </r>
  <r>
    <s v="A0000000000210625709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52"/>
    <n v="15000"/>
    <s v="GENERAL FUND"/>
    <n v="10"/>
    <n v="70049005"/>
    <s v="P02"/>
    <s v="OCD"/>
    <x v="138"/>
    <s v="UNASSIGNED"/>
    <s v="PVOCD262010457800000"/>
    <s v="EFT"/>
    <s v="MA"/>
    <s v="SALISBURY"/>
    <s v="2024-06-07T15:48:41.000"/>
  </r>
  <r>
    <s v="A0000000000210622893"/>
    <x v="13"/>
    <x v="6"/>
    <s v="2015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155"/>
    <n v="12177.83"/>
    <s v="GENERAL FUND"/>
    <n v="10"/>
    <n v="70049005"/>
    <s v="P02"/>
    <s v="OCD"/>
    <x v="70"/>
    <s v="UNASSIGNED"/>
    <s v="PVOCD262015397452000"/>
    <s v="EFT"/>
    <s v="MA"/>
    <s v="MEDFORD"/>
    <s v="2024-06-07T15:48:41.000"/>
  </r>
  <r>
    <s v="A0000000000210616933"/>
    <x v="13"/>
    <x v="1"/>
    <s v="2015-08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1605"/>
    <n v="200000"/>
    <s v="GENERAL FUND"/>
    <n v="10"/>
    <n v="70049005"/>
    <s v="P02"/>
    <s v="OCD"/>
    <x v="0"/>
    <s v="UNASSIGNED"/>
    <s v="PVOCD262015397922000"/>
    <s v="EFT"/>
    <s v="MA"/>
    <s v="WORCESTER"/>
    <s v="2024-06-07T15:48:41.000"/>
  </r>
  <r>
    <s v="A0000000000210616667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64"/>
    <n v="20000"/>
    <s v="GENERAL FUND"/>
    <n v="10"/>
    <n v="70049005"/>
    <s v="P02"/>
    <s v="OCD"/>
    <x v="1"/>
    <s v="UNASSIGNED"/>
    <s v="PVOCD262017455343000"/>
    <s v="EFT"/>
    <s v="MA"/>
    <s v="ORANGE"/>
    <s v="2024-06-07T15:48:41.000"/>
  </r>
  <r>
    <s v="A0000000000210614254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60"/>
    <n v="50000"/>
    <s v="GENERAL FUND"/>
    <n v="10"/>
    <n v="70049005"/>
    <s v="P02"/>
    <s v="OCD"/>
    <x v="170"/>
    <s v="UNASSIGNED"/>
    <s v="PVOCD262012455728000"/>
    <s v="EFT"/>
    <s v="MA"/>
    <s v="NORTHAMPTON"/>
    <s v="2024-06-07T15:48:41.000"/>
  </r>
  <r>
    <s v="A0000000000210612692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61"/>
    <n v="3131"/>
    <s v="GENERAL FUND"/>
    <n v="10"/>
    <n v="70049005"/>
    <s v="P02"/>
    <s v="OCD"/>
    <x v="107"/>
    <s v="UNASSIGNED"/>
    <s v="PVOCD262014455551000"/>
    <s v="EFT"/>
    <s v="MA"/>
    <s v="NEWTON HIGHLANDS"/>
    <s v="2024-06-07T15:48:41.000"/>
  </r>
  <r>
    <s v="A0000000000210611732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104"/>
    <n v="300000"/>
    <s v="GENERAL FUND"/>
    <n v="10"/>
    <n v="70049005"/>
    <s v="P02"/>
    <s v="OCD"/>
    <x v="167"/>
    <s v="UNASSIGNED"/>
    <s v="PVOCD262012455153000"/>
    <s v="EFT"/>
    <s v="MA"/>
    <s v="SPRINGFIELD"/>
    <s v="2024-06-07T15:48:41.000"/>
  </r>
  <r>
    <s v="A0000000000210604455"/>
    <x v="11"/>
    <x v="1"/>
    <s v="2013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66"/>
    <n v="20000"/>
    <s v="GENERAL FUND"/>
    <n v="10"/>
    <n v="70049005"/>
    <s v="P02"/>
    <s v="OCD"/>
    <x v="42"/>
    <s v="UNASSIGNED"/>
    <s v="PVOCD262013455643000"/>
    <s v="EFT"/>
    <s v="MA"/>
    <s v="ROCKPORT"/>
    <s v="2024-06-07T15:48:41.000"/>
  </r>
  <r>
    <s v="A0000000000210603529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7"/>
    <n v="15000"/>
    <s v="GENERAL FUND"/>
    <n v="10"/>
    <n v="70049005"/>
    <s v="P02"/>
    <s v="OCD"/>
    <x v="68"/>
    <s v="UNASSIGNED"/>
    <s v="PVOCD262012455615000"/>
    <s v="EFT"/>
    <s v="MA"/>
    <s v="BELCHERTOWN"/>
    <s v="2024-06-07T15:48:41.000"/>
  </r>
  <r>
    <s v="A0000000000210601421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40"/>
    <n v="500000"/>
    <s v="GENERAL FUND"/>
    <n v="10"/>
    <n v="70049005"/>
    <s v="P02"/>
    <s v="OCD"/>
    <x v="124"/>
    <s v="UNASSIGNED"/>
    <s v="PVOCD262014455766000"/>
    <s v="EFT"/>
    <s v="MA"/>
    <s v="NEW BEDFORD"/>
    <s v="2024-06-07T15:48:41.000"/>
  </r>
  <r>
    <s v="A0000000000210592602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1"/>
    <n v="400000"/>
    <s v="GENERAL FUND"/>
    <n v="10"/>
    <n v="70049005"/>
    <s v="P02"/>
    <s v="OCD"/>
    <x v="8"/>
    <s v="UNASSIGNED"/>
    <s v="PVOCD262014455840000"/>
    <s v="EFT"/>
    <s v="MA"/>
    <s v="LAWRENCE"/>
    <s v="2024-06-07T15:48:41.000"/>
  </r>
  <r>
    <s v="A0000000000210591482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61"/>
    <n v="100000"/>
    <s v="GENERAL FUND"/>
    <n v="10"/>
    <n v="70049005"/>
    <s v="P02"/>
    <s v="OCD"/>
    <x v="107"/>
    <s v="UNASSIGNED"/>
    <s v="PVOCD262014455686000"/>
    <s v="EFT"/>
    <s v="MA"/>
    <s v="NEWTON HIGHLANDS"/>
    <s v="2024-06-07T15:48:41.000"/>
  </r>
  <r>
    <s v="A0000000000210584309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2"/>
    <n v="100000"/>
    <s v="GENERAL FUND"/>
    <n v="10"/>
    <n v="70049005"/>
    <s v="P02"/>
    <s v="OCD"/>
    <x v="33"/>
    <s v="UNASSIGNED"/>
    <s v="PVOCD262012455409000"/>
    <s v="EFT"/>
    <s v="MA"/>
    <s v="WATERTOWN"/>
    <s v="2024-06-07T15:48:41.000"/>
  </r>
  <r>
    <s v="A0000000000210581203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6"/>
    <n v="14039"/>
    <s v="GENERAL FUND"/>
    <n v="10"/>
    <n v="70049005"/>
    <s v="P02"/>
    <s v="OCD"/>
    <x v="125"/>
    <s v="UNASSIGNED"/>
    <s v="PVOCD262014455951000"/>
    <s v="EFT"/>
    <s v="MA"/>
    <s v="MILTON"/>
    <s v="2024-06-07T15:48:41.000"/>
  </r>
  <r>
    <s v="A0000000000210579789"/>
    <x v="9"/>
    <x v="10"/>
    <s v="2013-10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027"/>
    <n v="7462"/>
    <s v="GENERAL FUND"/>
    <n v="10"/>
    <n v="70049005"/>
    <s v="P02"/>
    <s v="OCD"/>
    <x v="71"/>
    <s v="UNASSIGNED"/>
    <s v="PVOCD262014397165000"/>
    <s v="EFT"/>
    <s v="MA"/>
    <s v="DEDHAM"/>
    <s v="2024-06-07T15:48:41.000"/>
  </r>
  <r>
    <s v="A0000000000210578596"/>
    <x v="7"/>
    <x v="7"/>
    <m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UNASSIGNED) UNASSIGNED"/>
    <n v="1913"/>
    <n v="-35000"/>
    <s v="GENERAL FUND"/>
    <n v="10"/>
    <n v="70049005"/>
    <s v="P02"/>
    <s v="OCD"/>
    <x v="56"/>
    <s v="UNASSIGNED"/>
    <s v="EROCD262010750440000"/>
    <s v="UNASSIGNED"/>
    <s v="MA"/>
    <s v="AMESBURY"/>
    <s v="2024-06-07T15:48:41.000"/>
  </r>
  <r>
    <s v="A0000000000210576782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80"/>
    <n v="35000"/>
    <s v="GENERAL FUND"/>
    <n v="10"/>
    <n v="70049005"/>
    <s v="P02"/>
    <s v="OCD"/>
    <x v="17"/>
    <s v="UNASSIGNED"/>
    <s v="PVOCD262016455066000"/>
    <s v="EFT"/>
    <s v="MA"/>
    <s v="WAKEFIELD"/>
    <s v="2024-06-07T15:48:41.000"/>
  </r>
  <r>
    <s v="A0000000000210575459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0"/>
    <n v="300000"/>
    <s v="GENERAL FUND"/>
    <n v="10"/>
    <n v="70049005"/>
    <s v="P02"/>
    <s v="OCD"/>
    <x v="25"/>
    <s v="UNASSIGNED"/>
    <s v="PVOCD262017455601000"/>
    <s v="EFT"/>
    <s v="MA"/>
    <s v="QUINCY"/>
    <s v="2024-06-07T15:48:41.000"/>
  </r>
  <r>
    <s v="A0000000000210573952"/>
    <x v="12"/>
    <x v="1"/>
    <s v="2012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155"/>
    <n v="28361.56"/>
    <s v="GENERAL FUND"/>
    <n v="10"/>
    <n v="70049005"/>
    <s v="P02"/>
    <s v="OCD"/>
    <x v="70"/>
    <s v="UNASSIGNED"/>
    <s v="PVOCD262012469005000"/>
    <s v="EFT"/>
    <s v="MA"/>
    <s v="MEDFORD"/>
    <s v="2024-06-07T15:48:41.000"/>
  </r>
  <r>
    <s v="A0000000000210573504"/>
    <x v="8"/>
    <x v="1"/>
    <s v="2017-08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1605"/>
    <n v="8810.5"/>
    <s v="GENERAL FUND"/>
    <n v="10"/>
    <n v="70049005"/>
    <s v="P02"/>
    <s v="OCD"/>
    <x v="0"/>
    <s v="UNASSIGNED"/>
    <s v="PVOCD262017397428000"/>
    <s v="EFT"/>
    <s v="MA"/>
    <s v="WORCESTER"/>
    <s v="2024-06-07T15:48:41.000"/>
  </r>
  <r>
    <s v="A0000000000210565264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0"/>
    <n v="200000"/>
    <s v="GENERAL FUND"/>
    <n v="10"/>
    <n v="70049005"/>
    <s v="P02"/>
    <s v="OCD"/>
    <x v="44"/>
    <s v="UNASSIGNED"/>
    <s v="PVOCD262017455575000"/>
    <s v="EFT"/>
    <s v="MA"/>
    <s v="CHELSEA"/>
    <s v="2024-06-07T15:48:41.000"/>
  </r>
  <r>
    <s v="A0000000000210563204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1"/>
    <n v="10000"/>
    <s v="GENERAL FUND"/>
    <n v="10"/>
    <n v="70049005"/>
    <s v="P02"/>
    <s v="OCD"/>
    <x v="32"/>
    <s v="UNASSIGNED"/>
    <s v="PVOCD262015455498000"/>
    <s v="EFT"/>
    <s v="MA"/>
    <s v="WELLESLEY"/>
    <s v="2024-06-07T15:48:41.000"/>
  </r>
  <r>
    <s v="A0000000000210561984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61"/>
    <n v="5005"/>
    <s v="GENERAL FUND"/>
    <n v="10"/>
    <n v="70049005"/>
    <s v="P02"/>
    <s v="OCD"/>
    <x v="107"/>
    <s v="UNASSIGNED"/>
    <s v="PVOCD262015455310000"/>
    <s v="EFT"/>
    <s v="MA"/>
    <s v="NEWTON HIGHLANDS"/>
    <s v="2024-06-07T15:48:41.000"/>
  </r>
  <r>
    <s v="A0000000000210561515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60"/>
    <n v="20000"/>
    <s v="GENERAL FUND"/>
    <n v="10"/>
    <n v="70049005"/>
    <s v="P02"/>
    <s v="OCD"/>
    <x v="189"/>
    <s v="UNASSIGNED"/>
    <s v="PVOCD262013455146000"/>
    <s v="EFT"/>
    <s v="MA"/>
    <s v="SOUTH DENNIS"/>
    <s v="2024-06-07T15:48:41.000"/>
  </r>
  <r>
    <s v="A0000000000210558078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35"/>
    <n v="10000"/>
    <s v="GENERAL FUND"/>
    <n v="10"/>
    <n v="70049005"/>
    <s v="P02"/>
    <s v="OCD"/>
    <x v="137"/>
    <s v="UNASSIGNED"/>
    <s v="PVOCD262017455579000"/>
    <s v="EFT"/>
    <s v="MA"/>
    <s v="FOXBORO"/>
    <s v="2024-06-07T15:48:41.000"/>
  </r>
  <r>
    <s v="A0000000000210553891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67"/>
    <n v="10316"/>
    <s v="GENERAL FUND"/>
    <n v="10"/>
    <n v="70049005"/>
    <s v="P02"/>
    <s v="OCD"/>
    <x v="97"/>
    <s v="UNASSIGNED"/>
    <s v="PVOCD262014455965000"/>
    <s v="EFT"/>
    <s v="MA"/>
    <s v="SHARON"/>
    <s v="2024-06-07T15:48:41.000"/>
  </r>
  <r>
    <s v="A0000000000210553634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8"/>
    <n v="12555"/>
    <s v="GENERAL FUND"/>
    <n v="10"/>
    <n v="70049005"/>
    <s v="P02"/>
    <s v="OCD"/>
    <x v="21"/>
    <s v="UNASSIGNED"/>
    <s v="PVOCD262014455632000"/>
    <s v="EFT"/>
    <s v="MA"/>
    <s v="WEYMOUTH"/>
    <s v="2024-06-07T15:48:41.000"/>
  </r>
  <r>
    <s v="A0000000000210549098"/>
    <x v="11"/>
    <x v="3"/>
    <s v="2013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20"/>
    <n v="50000"/>
    <s v="GENERAL FUND"/>
    <n v="10"/>
    <n v="70049005"/>
    <s v="P02"/>
    <s v="OCD"/>
    <x v="49"/>
    <s v="UNASSIGNED"/>
    <s v="PVOCD262013455322000"/>
    <s v="EFT"/>
    <s v="MA"/>
    <s v="ADAMS"/>
    <s v="2024-06-07T15:48:41.000"/>
  </r>
  <r>
    <s v="A0000000000210548527"/>
    <x v="11"/>
    <x v="11"/>
    <s v="2012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50000"/>
    <s v="GENERAL FUND"/>
    <n v="10"/>
    <n v="70049005"/>
    <s v="P02"/>
    <s v="OCD"/>
    <x v="31"/>
    <s v="UNASSIGNED"/>
    <s v="PVOCD262013455008000"/>
    <s v="EFT"/>
    <s v="MA"/>
    <s v="BROCKTON"/>
    <s v="2024-06-07T15:48:41.000"/>
  </r>
  <r>
    <s v="A0000000000210544532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60"/>
    <n v="20000"/>
    <s v="GENERAL FUND"/>
    <n v="10"/>
    <n v="70049005"/>
    <s v="P02"/>
    <s v="OCD"/>
    <x v="189"/>
    <s v="UNASSIGNED"/>
    <s v="PVOCD262015455544000"/>
    <s v="EFT"/>
    <s v="MA"/>
    <s v="SOUTH DENNIS"/>
    <s v="2024-06-07T15:48:41.000"/>
  </r>
  <r>
    <s v="A0000000000210537100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10000"/>
    <s v="GENERAL FUND"/>
    <n v="10"/>
    <n v="70049005"/>
    <s v="P02"/>
    <s v="OCD"/>
    <x v="100"/>
    <s v="UNASSIGNED"/>
    <s v="PVOCD262014455147000"/>
    <s v="EFT"/>
    <s v="MA"/>
    <s v="TURNERS FALLS"/>
    <s v="2024-06-07T15:48:41.000"/>
  </r>
  <r>
    <s v="A0000000000210532725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45"/>
    <n v="9685"/>
    <s v="GENERAL FUND"/>
    <n v="10"/>
    <n v="70049005"/>
    <s v="P02"/>
    <s v="OCD"/>
    <x v="134"/>
    <s v="UNASSIGNED"/>
    <s v="PVOCD262015455665000"/>
    <s v="EFT"/>
    <s v="MA"/>
    <s v="MARBLEHEAD"/>
    <s v="2024-06-07T15:48:41.000"/>
  </r>
  <r>
    <s v="A0000000000210531901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10"/>
    <n v="50000"/>
    <s v="GENERAL FUND"/>
    <n v="10"/>
    <n v="70049005"/>
    <s v="P02"/>
    <s v="OCD"/>
    <x v="145"/>
    <s v="UNASSIGNED"/>
    <s v="PVOCD262012455700000"/>
    <s v="EFT"/>
    <s v="MA"/>
    <s v="ANDOVER"/>
    <s v="2024-06-07T15:48:41.000"/>
  </r>
  <r>
    <s v="A0000000000210530258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4"/>
    <n v="5766"/>
    <s v="GENERAL FUND"/>
    <n v="10"/>
    <n v="70049005"/>
    <s v="P02"/>
    <s v="OCD"/>
    <x v="157"/>
    <s v="UNASSIGNED"/>
    <s v="PVOCD262014455436000"/>
    <s v="EFT"/>
    <s v="MA"/>
    <s v="BRAINTREE"/>
    <s v="2024-06-07T15:48:41.000"/>
  </r>
  <r>
    <s v="A0000000000210522161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41"/>
    <n v="600000"/>
    <s v="GENERAL FUND"/>
    <n v="10"/>
    <n v="70049005"/>
    <s v="P02"/>
    <s v="OCD"/>
    <x v="8"/>
    <s v="UNASSIGNED"/>
    <s v="PVOCD262013455449000"/>
    <s v="EFT"/>
    <s v="MA"/>
    <s v="LAWRENCE"/>
    <s v="2024-06-07T15:48:41.000"/>
  </r>
  <r>
    <s v="A0000000000210520420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27"/>
    <n v="10000"/>
    <s v="GENERAL FUND"/>
    <n v="10"/>
    <n v="70049005"/>
    <s v="P02"/>
    <s v="OCD"/>
    <x v="71"/>
    <s v="UNASSIGNED"/>
    <s v="PVOCD262011455244000"/>
    <s v="EFT"/>
    <s v="MA"/>
    <s v="DEDHAM"/>
    <s v="2024-06-07T15:48:41.000"/>
  </r>
  <r>
    <s v="A0000000000210517783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80"/>
    <n v="50000"/>
    <s v="GENERAL FUND"/>
    <n v="10"/>
    <n v="70049005"/>
    <s v="P02"/>
    <s v="OCD"/>
    <x v="81"/>
    <s v="UNASSIGNED"/>
    <s v="PVOCD262010454770000"/>
    <s v="EFT"/>
    <s v="MA"/>
    <s v="SOTNEHAM"/>
    <s v="2024-06-07T15:48:41.000"/>
  </r>
  <r>
    <s v="A0000000000210515786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0"/>
    <n v="15000"/>
    <s v="GENERAL FUND"/>
    <n v="10"/>
    <n v="70049005"/>
    <s v="P02"/>
    <s v="OCD"/>
    <x v="81"/>
    <s v="UNASSIGNED"/>
    <s v="PVOCD262017455056000"/>
    <s v="EFT"/>
    <s v="MA"/>
    <s v="SOTNEHAM"/>
    <s v="2024-06-07T15:48:41.000"/>
  </r>
  <r>
    <s v="A0000000000210510798"/>
    <x v="14"/>
    <x v="0"/>
    <s v="2017-09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61"/>
    <n v="27566"/>
    <s v="GENERAL FUND"/>
    <n v="10"/>
    <n v="70049005"/>
    <s v="P02"/>
    <s v="OCD"/>
    <x v="2"/>
    <s v="UNASSIGNED"/>
    <s v="PVOCD262018455060000"/>
    <s v="EFT"/>
    <s v="MA"/>
    <s v="SOUTH LANCESTER"/>
    <s v="2024-06-07T15:48:41.000"/>
  </r>
  <r>
    <s v="A0000000000210509791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70"/>
    <n v="20000"/>
    <s v="GENERAL FUND"/>
    <n v="10"/>
    <n v="70049005"/>
    <s v="P02"/>
    <s v="OCD"/>
    <x v="87"/>
    <s v="UNASSIGNED"/>
    <s v="PVOCD262011455214000"/>
    <s v="EFT"/>
    <s v="MA"/>
    <s v="SALEM"/>
    <s v="2024-06-07T15:48:41.000"/>
  </r>
  <r>
    <s v="A0000000000210505274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3"/>
    <n v="10000"/>
    <s v="GENERAL FUND"/>
    <n v="10"/>
    <n v="70049005"/>
    <s v="P02"/>
    <s v="OCD"/>
    <x v="77"/>
    <s v="UNASSIGNED"/>
    <s v="PVOCD262011455035000"/>
    <s v="EFT"/>
    <s v="MA"/>
    <s v="LEXINGTON"/>
    <s v="2024-06-07T15:48:41.000"/>
  </r>
  <r>
    <s v="A0000000000210502278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15"/>
    <n v="50234"/>
    <s v="GENERAL FUND"/>
    <n v="10"/>
    <n v="70049005"/>
    <s v="P02"/>
    <s v="OCD"/>
    <x v="132"/>
    <s v="UNASSIGNED"/>
    <s v="PVOCD262014455906000"/>
    <s v="EFT"/>
    <s v="MA"/>
    <s v="BEVERLY"/>
    <s v="2024-06-07T15:48:41.000"/>
  </r>
  <r>
    <s v="A0000000000210501671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33"/>
    <n v="20000"/>
    <s v="GENERAL FUND"/>
    <n v="10"/>
    <n v="70049005"/>
    <s v="P02"/>
    <s v="OCD"/>
    <x v="61"/>
    <s v="UNASSIGNED"/>
    <s v="PVOCD262013455156000"/>
    <s v="EFT"/>
    <s v="MA"/>
    <s v="GEORGETOWN"/>
    <s v="2024-06-07T15:48:41.000"/>
  </r>
  <r>
    <s v="A0000000000210497201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6"/>
    <n v="50000"/>
    <s v="GENERAL FUND"/>
    <n v="10"/>
    <n v="70049005"/>
    <s v="P02"/>
    <s v="OCD"/>
    <x v="109"/>
    <s v="UNASSIGNED"/>
    <s v="PVOCD262010454480000"/>
    <s v="EFT"/>
    <s v="MA"/>
    <s v="MELROSE"/>
    <s v="2024-06-07T15:48:41.000"/>
  </r>
  <r>
    <s v="A0000000000210497151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31"/>
    <n v="40000"/>
    <s v="GENERAL FUND"/>
    <n v="10"/>
    <n v="70049005"/>
    <s v="P02"/>
    <s v="OCD"/>
    <x v="83"/>
    <s v="UNASSIGNED"/>
    <s v="PVOCD262014455650000"/>
    <s v="EFT"/>
    <s v="MA"/>
    <s v="ATHOL"/>
    <s v="2024-06-07T15:48:41.000"/>
  </r>
  <r>
    <s v="A0000000000210495163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01"/>
    <n v="24045"/>
    <s v="GENERAL FUND"/>
    <n v="10"/>
    <n v="70049005"/>
    <s v="P02"/>
    <s v="OCD"/>
    <x v="150"/>
    <s v="UNASSIGNED"/>
    <s v="PVOCD262015455235000"/>
    <s v="EFT"/>
    <s v="MA"/>
    <s v="FRAMINGHAM"/>
    <s v="2024-06-07T15:48:41.000"/>
  </r>
  <r>
    <s v="A0000000000210493784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104"/>
    <n v="600000"/>
    <s v="GENERAL FUND"/>
    <n v="10"/>
    <n v="70049005"/>
    <s v="P02"/>
    <s v="OCD"/>
    <x v="167"/>
    <s v="UNASSIGNED"/>
    <s v="PVOCD262011455273000"/>
    <s v="EFT"/>
    <s v="MA"/>
    <s v="SPRINGFIELD"/>
    <s v="2024-06-07T15:48:41.000"/>
  </r>
  <r>
    <s v="A0000000000210487089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67"/>
    <n v="5000"/>
    <s v="GENERAL FUND"/>
    <n v="10"/>
    <n v="70049005"/>
    <s v="P02"/>
    <s v="OCD"/>
    <x v="96"/>
    <s v="UNASSIGNED"/>
    <s v="PVOCD262014456208000"/>
    <s v="EFT"/>
    <s v="MA"/>
    <s v="WILLIAMSTOWN"/>
    <s v="2024-06-07T15:48:41.000"/>
  </r>
  <r>
    <s v="A0000000000210486898"/>
    <x v="13"/>
    <x v="3"/>
    <s v="2015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22"/>
    <n v="200000"/>
    <s v="GENERAL FUND"/>
    <n v="10"/>
    <n v="70049005"/>
    <s v="P02"/>
    <s v="OCD"/>
    <x v="36"/>
    <s v="UNASSIGNED"/>
    <s v="PVOCD262015455724000"/>
    <s v="EFT"/>
    <s v="MA"/>
    <s v="FALL RIVER"/>
    <s v="2024-06-07T15:48:41.000"/>
  </r>
  <r>
    <s v="A0000000000210486636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200000"/>
    <s v="GENERAL FUND"/>
    <n v="10"/>
    <n v="70049005"/>
    <s v="P02"/>
    <s v="OCD"/>
    <x v="150"/>
    <s v="UNASSIGNED"/>
    <s v="PVOCD262011455317000"/>
    <s v="EFT"/>
    <s v="MA"/>
    <s v="FRAMINGHAM"/>
    <s v="2024-06-07T15:48:41.000"/>
  </r>
  <r>
    <s v="A0000000000210485253"/>
    <x v="10"/>
    <x v="10"/>
    <s v="2015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01"/>
    <n v="7985.5"/>
    <s v="GENERAL FUND"/>
    <n v="10"/>
    <n v="70049005"/>
    <s v="P02"/>
    <s v="OCD"/>
    <x v="31"/>
    <s v="UNASSIGNED"/>
    <s v="PVOCD262016455078000"/>
    <s v="EFT"/>
    <s v="MA"/>
    <s v="BROCKTON"/>
    <s v="2024-06-07T15:48:41.000"/>
  </r>
  <r>
    <s v="A0000000000210484050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72"/>
    <n v="25000"/>
    <s v="GENERAL FUND"/>
    <n v="10"/>
    <n v="70049005"/>
    <s v="P02"/>
    <s v="OCD"/>
    <x v="43"/>
    <s v="UNASSIGNED"/>
    <s v="PVOCD262015455140000"/>
    <s v="EFT"/>
    <s v="MA"/>
    <s v="STOUGHTON"/>
    <s v="2024-06-07T15:48:41.000"/>
  </r>
  <r>
    <s v="A0000000000210483108"/>
    <x v="9"/>
    <x v="10"/>
    <s v="2013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8"/>
    <n v="10000"/>
    <s v="GENERAL FUND"/>
    <n v="10"/>
    <n v="70049005"/>
    <s v="P02"/>
    <s v="OCD"/>
    <x v="75"/>
    <s v="UNASSIGNED"/>
    <s v="PVOCD262014455105000"/>
    <s v="EFT"/>
    <s v="MA"/>
    <s v="BELMONT"/>
    <s v="2024-06-07T15:48:41.000"/>
  </r>
  <r>
    <s v="A0000000000210477277"/>
    <x v="12"/>
    <x v="8"/>
    <s v="2011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0"/>
    <n v="157700"/>
    <s v="GENERAL FUND"/>
    <n v="10"/>
    <n v="70049005"/>
    <s v="P02"/>
    <s v="OCD"/>
    <x v="44"/>
    <s v="UNASSIGNED"/>
    <s v="PVOCD262012455252000"/>
    <s v="EFT"/>
    <s v="MA"/>
    <s v="CHELSEA"/>
    <s v="2024-06-07T15:48:41.000"/>
  </r>
  <r>
    <s v="A0000000000210477063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10"/>
    <n v="5000"/>
    <s v="GENERAL FUND"/>
    <n v="10"/>
    <n v="70049005"/>
    <s v="P02"/>
    <s v="OCD"/>
    <x v="74"/>
    <s v="UNASSIGNED"/>
    <s v="PVOCD262010454140000"/>
    <s v="EFT"/>
    <s v="MA"/>
    <s v="CLINTON"/>
    <s v="2024-06-07T15:48:41.000"/>
  </r>
  <r>
    <s v="A0000000000210473597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3000000"/>
    <s v="GENERAL FUND"/>
    <n v="10"/>
    <n v="70049005"/>
    <s v="P02"/>
    <s v="OCD"/>
    <x v="55"/>
    <s v="UNASSIGNED"/>
    <s v="PVOCD262014455656000"/>
    <s v="EFT"/>
    <s v="MA"/>
    <s v="BOSTON"/>
    <s v="2024-06-07T15:48:41.000"/>
  </r>
  <r>
    <s v="A0000000000210472243"/>
    <x v="7"/>
    <x v="6"/>
    <s v="2010-0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64"/>
    <n v="11392"/>
    <s v="GENERAL FUND"/>
    <n v="10"/>
    <n v="70049005"/>
    <s v="P02"/>
    <s v="OCD"/>
    <x v="1"/>
    <s v="UNASSIGNED"/>
    <s v="PVOCD262010455020000"/>
    <s v="CHECK"/>
    <s v="MA"/>
    <s v="ORANGE"/>
    <s v="2024-06-07T15:48:41.000"/>
  </r>
  <r>
    <s v="A0000000000210462702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01"/>
    <n v="10000"/>
    <s v="GENERAL FUND"/>
    <n v="10"/>
    <n v="70049005"/>
    <s v="P02"/>
    <s v="OCD"/>
    <x v="58"/>
    <s v="UNASSIGNED"/>
    <s v="PVOCD262017455024000"/>
    <s v="EFT"/>
    <s v="MA"/>
    <s v="AGAWAM"/>
    <s v="2024-06-07T15:48:41.000"/>
  </r>
  <r>
    <s v="A0000000000210457526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13"/>
    <n v="50000"/>
    <s v="GENERAL FUND"/>
    <n v="10"/>
    <n v="70049005"/>
    <s v="P02"/>
    <s v="OCD"/>
    <x v="72"/>
    <s v="UNASSIGNED"/>
    <s v="PVOCD262013455072000"/>
    <s v="EFT"/>
    <s v="MA"/>
    <s v="CHICOPEE"/>
    <s v="2024-06-07T15:48:41.000"/>
  </r>
  <r>
    <s v="A0000000000210455706"/>
    <x v="9"/>
    <x v="11"/>
    <s v="2013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027"/>
    <n v="7763"/>
    <s v="GENERAL FUND"/>
    <n v="10"/>
    <n v="70049005"/>
    <s v="P02"/>
    <s v="OCD"/>
    <x v="71"/>
    <s v="UNASSIGNED"/>
    <s v="PVOCD262014397092000"/>
    <s v="EFT"/>
    <s v="MA"/>
    <s v="DEDHAM"/>
    <s v="2024-06-07T15:48:41.000"/>
  </r>
  <r>
    <s v="A0000000000210452623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76"/>
    <n v="5000"/>
    <s v="GENERAL FUND"/>
    <n v="10"/>
    <n v="70049005"/>
    <s v="P02"/>
    <s v="OCD"/>
    <x v="100"/>
    <s v="UNASSIGNED"/>
    <s v="PVOCD262012455216000"/>
    <s v="EFT"/>
    <s v="MA"/>
    <s v="TURNERS FALLS"/>
    <s v="2024-06-07T15:48:41.000"/>
  </r>
  <r>
    <s v="A0000000000210450402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20000"/>
    <s v="GENERAL FUND"/>
    <n v="10"/>
    <n v="70049005"/>
    <s v="P02"/>
    <s v="OCD"/>
    <x v="150"/>
    <s v="UNASSIGNED"/>
    <s v="PVOCD262017455582000"/>
    <s v="EFT"/>
    <s v="MA"/>
    <s v="FRAMINGHAM"/>
    <s v="2024-06-07T15:48:41.000"/>
  </r>
  <r>
    <s v="A0000000000210439838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54"/>
    <n v="2905"/>
    <s v="GENERAL FUND"/>
    <n v="10"/>
    <n v="70049005"/>
    <s v="P02"/>
    <s v="OCD"/>
    <x v="227"/>
    <s v="UNASSIGNED"/>
    <s v="PVOCD262015455300000"/>
    <s v="EFT"/>
    <s v="MA"/>
    <s v="MILLIS"/>
    <s v="2024-06-07T15:48:41.000"/>
  </r>
  <r>
    <s v="A0000000000210437912"/>
    <x v="6"/>
    <x v="8"/>
    <s v="2010-12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41"/>
    <n v="100000"/>
    <s v="GENERAL FUND"/>
    <n v="10"/>
    <n v="70049005"/>
    <s v="P02"/>
    <s v="OCD"/>
    <x v="8"/>
    <s v="UNASSIGNED"/>
    <s v="PVOCD262011455254000"/>
    <s v="CHECK"/>
    <s v="MA"/>
    <s v="LAWRENCE"/>
    <s v="2024-06-07T15:48:41.000"/>
  </r>
  <r>
    <s v="A0000000000210430695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45"/>
    <n v="40000"/>
    <s v="GENERAL FUND"/>
    <n v="10"/>
    <n v="70049005"/>
    <s v="P02"/>
    <s v="OCD"/>
    <x v="86"/>
    <s v="UNASSIGNED"/>
    <s v="PVOCD262014455751000"/>
    <s v="EFT"/>
    <s v="MA"/>
    <s v="HULL"/>
    <s v="2024-06-07T15:48:41.000"/>
  </r>
  <r>
    <s v="A0000000000210428364"/>
    <x v="10"/>
    <x v="1"/>
    <s v="2016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30"/>
    <n v="30000"/>
    <s v="GENERAL FUND"/>
    <n v="10"/>
    <n v="70049005"/>
    <s v="P02"/>
    <s v="OCD"/>
    <x v="179"/>
    <s v="AUTHORITY"/>
    <s v="PVOCD262016455414000"/>
    <s v="EFT"/>
    <s v="MA"/>
    <s v="GREAT BARRINGTON"/>
    <s v="2024-06-07T15:48:41.000"/>
  </r>
  <r>
    <s v="A0000000000210425556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08"/>
    <n v="1680"/>
    <s v="GENERAL FUND"/>
    <n v="10"/>
    <n v="70049005"/>
    <s v="P02"/>
    <s v="OCD"/>
    <x v="218"/>
    <s v="UNASSIGNED"/>
    <s v="PVOCD262015455304000"/>
    <s v="EFT"/>
    <s v="MA"/>
    <s v="NAHANT"/>
    <s v="2024-06-07T15:48:41.000"/>
  </r>
  <r>
    <s v="A0000000000210422481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40"/>
    <n v="15000"/>
    <s v="GENERAL FUND"/>
    <n v="10"/>
    <n v="70049005"/>
    <s v="P02"/>
    <s v="OCD"/>
    <x v="51"/>
    <s v="UNASSIGNED"/>
    <s v="PVOCD262016455212000"/>
    <s v="CHECK"/>
    <s v="MA"/>
    <s v="GARDNER"/>
    <s v="2024-06-07T15:48:41.000"/>
  </r>
  <r>
    <s v="A0000000000210421409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104"/>
    <n v="400000"/>
    <s v="GENERAL FUND"/>
    <n v="10"/>
    <n v="70049005"/>
    <s v="P02"/>
    <s v="OCD"/>
    <x v="167"/>
    <s v="UNASSIGNED"/>
    <s v="PVOCD262017455609000"/>
    <s v="EFT"/>
    <s v="MA"/>
    <s v="SPRINGFIELD"/>
    <s v="2024-06-07T15:48:41.000"/>
  </r>
  <r>
    <s v="A0000000000210414378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40"/>
    <n v="300000"/>
    <s v="GENERAL FUND"/>
    <n v="10"/>
    <n v="70049005"/>
    <s v="P02"/>
    <s v="OCD"/>
    <x v="124"/>
    <s v="UNASSIGNED"/>
    <s v="PVOCD262014455272000"/>
    <s v="EFT"/>
    <s v="MA"/>
    <s v="NEW BEDFORD"/>
    <s v="2024-06-07T15:48:41.000"/>
  </r>
  <r>
    <s v="A0000000000210412223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5"/>
    <n v="33594"/>
    <s v="GENERAL FUND"/>
    <n v="10"/>
    <n v="70049005"/>
    <s v="P02"/>
    <s v="OCD"/>
    <x v="70"/>
    <s v="UNASSIGNED"/>
    <s v="PVOCD262014455946000"/>
    <s v="EFT"/>
    <s v="MA"/>
    <s v="MEDFORD"/>
    <s v="2024-06-07T15:48:41.000"/>
  </r>
  <r>
    <s v="A0000000000210399243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71"/>
    <n v="2480"/>
    <s v="GENERAL FUND"/>
    <n v="10"/>
    <n v="70049005"/>
    <s v="P02"/>
    <s v="OCD"/>
    <x v="156"/>
    <s v="WEST MAIN STREET"/>
    <s v="PVOCD262014455464000"/>
    <s v="EFT"/>
    <s v="MA"/>
    <s v="DUDLEY"/>
    <s v="2024-06-07T15:48:41.000"/>
  </r>
  <r>
    <s v="A000000000021039905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56"/>
    <n v="16800"/>
    <s v="GENERAL FUND"/>
    <n v="10"/>
    <n v="70049005"/>
    <s v="P02"/>
    <s v="OCD"/>
    <x v="104"/>
    <s v="UNASSIGNED"/>
    <s v="PVOCD262017455210000"/>
    <s v="EFT"/>
    <s v="MA"/>
    <s v="NORFOLK"/>
    <s v="2024-06-07T15:48:41.000"/>
  </r>
  <r>
    <s v="A0000000000210394521"/>
    <x v="9"/>
    <x v="5"/>
    <s v="2014-03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1"/>
    <n v="10000"/>
    <s v="GENERAL FUND"/>
    <n v="10"/>
    <n v="70049005"/>
    <s v="P02"/>
    <s v="OCD"/>
    <x v="58"/>
    <s v="UNASSIGNED"/>
    <s v="PVOCD262014455337000"/>
    <s v="EFT"/>
    <s v="MA"/>
    <s v="AGAWAM"/>
    <s v="2024-06-07T15:48:41.000"/>
  </r>
  <r>
    <s v="A0000000000210390312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50"/>
    <n v="3548"/>
    <s v="GENERAL FUND"/>
    <n v="10"/>
    <n v="70049005"/>
    <s v="P02"/>
    <s v="OCD"/>
    <x v="166"/>
    <s v="UNASSIGNED"/>
    <s v="PVOCD262014455966000"/>
    <s v="EFT"/>
    <s v="MA"/>
    <s v="SOUTHBRIDGE"/>
    <s v="2024-06-07T15:48:41.000"/>
  </r>
  <r>
    <s v="A0000000000210390210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563"/>
    <n v="15000"/>
    <s v="GENERAL FUND"/>
    <n v="10"/>
    <n v="70049005"/>
    <s v="P02"/>
    <s v="OCD"/>
    <x v="224"/>
    <s v="UNASSIGNED"/>
    <s v="PVOCD262012455669000"/>
    <s v="EFT"/>
    <s v="MA"/>
    <s v="SANDWICH"/>
    <s v="2024-06-07T15:48:41.000"/>
  </r>
  <r>
    <s v="A0000000000210389659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13"/>
    <n v="50000"/>
    <s v="GENERAL FUND"/>
    <n v="10"/>
    <n v="70049005"/>
    <s v="P02"/>
    <s v="OCD"/>
    <x v="72"/>
    <s v="UNASSIGNED"/>
    <s v="PVOCD262011455413000"/>
    <s v="EFT"/>
    <s v="MA"/>
    <s v="CHICOPEE"/>
    <s v="2024-06-07T15:48:41.000"/>
  </r>
  <r>
    <s v="A0000000000210388315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70"/>
    <n v="100000"/>
    <s v="GENERAL FUND"/>
    <n v="10"/>
    <n v="70049005"/>
    <s v="P02"/>
    <s v="OCD"/>
    <x v="87"/>
    <s v="UNASSIGNED"/>
    <s v="PVOCD262017455502000"/>
    <s v="EFT"/>
    <s v="MA"/>
    <s v="SALEM"/>
    <s v="2024-06-07T15:48:41.000"/>
  </r>
  <r>
    <s v="A0000000000210385781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70"/>
    <n v="5000"/>
    <s v="GENERAL FUND"/>
    <n v="10"/>
    <n v="70049005"/>
    <s v="P02"/>
    <s v="OCD"/>
    <x v="118"/>
    <s v="UNASSIGNED"/>
    <s v="PVOCD262016455242000"/>
    <s v="EFT"/>
    <s v="MA"/>
    <s v="ROCKLAND"/>
    <s v="2024-06-07T15:48:41.000"/>
  </r>
  <r>
    <s v="A0000000000210383182"/>
    <x v="13"/>
    <x v="10"/>
    <s v="2014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93"/>
    <n v="23000"/>
    <s v="GENERAL FUND"/>
    <n v="10"/>
    <n v="70049005"/>
    <s v="P02"/>
    <s v="OCD"/>
    <x v="171"/>
    <s v="UNASSIGNED"/>
    <s v="PVOCD262015455012000"/>
    <s v="EFT"/>
    <s v="MA"/>
    <s v="WRENTHAM"/>
    <s v="2024-06-07T15:48:41.000"/>
  </r>
  <r>
    <s v="A0000000000210379572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67"/>
    <n v="5000"/>
    <s v="GENERAL FUND"/>
    <n v="10"/>
    <n v="70049005"/>
    <s v="P02"/>
    <s v="OCD"/>
    <x v="97"/>
    <s v="UNASSIGNED"/>
    <s v="PVOCD262012455398000"/>
    <s v="EFT"/>
    <s v="MA"/>
    <s v="SHARON"/>
    <s v="2024-06-07T15:48:41.000"/>
  </r>
  <r>
    <s v="A0000000000210378920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HH) CONSULTANT SVCS (TO DEPTS)"/>
    <s v="(H23) PROGRAM COORDINATORS"/>
    <s v="(CT) SCOCD262010399760000"/>
    <n v="1824"/>
    <n v="2622.48"/>
    <s v="GENERAL FUND"/>
    <n v="10"/>
    <n v="70049005"/>
    <s v="H23"/>
    <s v="OCD"/>
    <x v="235"/>
    <s v="JUDY COHN RELO. CONSULTANTS"/>
    <s v="PVOCD262010397128000"/>
    <s v="CHECK"/>
    <s v="MA"/>
    <s v="CHELMSFORD"/>
    <s v="2024-06-07T15:48:41.000"/>
  </r>
  <r>
    <s v="A0000000000210371196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5"/>
    <n v="75000"/>
    <s v="GENERAL FUND"/>
    <n v="10"/>
    <n v="70049005"/>
    <s v="P02"/>
    <s v="OCD"/>
    <x v="240"/>
    <s v="UNASSIGNED"/>
    <s v="PVOCD262011455258000"/>
    <s v="EFT"/>
    <s v="MA"/>
    <s v="MEDFORD"/>
    <s v="2024-06-07T15:48:41.000"/>
  </r>
  <r>
    <s v="A0000000000210370075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41"/>
    <n v="100000"/>
    <s v="GENERAL FUND"/>
    <n v="10"/>
    <n v="70049005"/>
    <s v="P02"/>
    <s v="OCD"/>
    <x v="8"/>
    <s v="UNASSIGNED"/>
    <s v="PVOCD262016455371000"/>
    <s v="EFT"/>
    <s v="MA"/>
    <s v="LAWRENCE"/>
    <s v="2024-06-07T15:48:41.000"/>
  </r>
  <r>
    <s v="A0000000000210368893"/>
    <x v="8"/>
    <x v="5"/>
    <s v="2017-04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1000"/>
    <n v="1610"/>
    <n v="4137.87"/>
    <s v="GENERAL FUND"/>
    <n v="10"/>
    <n v="70049005"/>
    <s v="PP1"/>
    <s v="OCD"/>
    <x v="232"/>
    <s v="CFO"/>
    <s v="PVOCD262017457035000"/>
    <s v="EFT"/>
    <s v="MA"/>
    <s v="WORCESTER"/>
    <s v="2024-06-07T15:48:41.000"/>
  </r>
  <r>
    <s v="A0000000000210368033"/>
    <x v="6"/>
    <x v="0"/>
    <s v="2010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33"/>
    <n v="1298"/>
    <s v="GENERAL FUND"/>
    <n v="10"/>
    <n v="70049005"/>
    <s v="P02"/>
    <s v="OCD"/>
    <x v="191"/>
    <s v="UNASSIGNED"/>
    <s v="PVOCD262011455085000"/>
    <s v="EFT"/>
    <s v="MA"/>
    <s v="GRANBY"/>
    <s v="2024-06-07T15:48:41.000"/>
  </r>
  <r>
    <s v="A0000000000210366355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41"/>
    <n v="300000"/>
    <s v="GENERAL FUND"/>
    <n v="10"/>
    <n v="70049005"/>
    <s v="P02"/>
    <s v="OCD"/>
    <x v="8"/>
    <s v="UNASSIGNED"/>
    <s v="PVOCD262017455408000"/>
    <s v="EFT"/>
    <s v="MA"/>
    <s v="LAWRENCE"/>
    <s v="2024-06-07T15:48:41.000"/>
  </r>
  <r>
    <s v="A0000000000210365569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61"/>
    <n v="3600"/>
    <s v="GENERAL FUND"/>
    <n v="10"/>
    <n v="70049005"/>
    <s v="P02"/>
    <s v="OCD"/>
    <x v="123"/>
    <s v="UNASSIGNED"/>
    <s v="PVOCD262017455495000"/>
    <s v="EFT"/>
    <s v="MA"/>
    <s v="NORWELL"/>
    <s v="2024-06-07T15:48:41.000"/>
  </r>
  <r>
    <s v="A0000000000210350644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07"/>
    <n v="25000"/>
    <s v="GENERAL FUND"/>
    <n v="10"/>
    <n v="70049005"/>
    <s v="P02"/>
    <s v="OCD"/>
    <x v="68"/>
    <s v="UNASSIGNED"/>
    <s v="PVOCD262016455194000"/>
    <s v="EFT"/>
    <s v="MA"/>
    <s v="BELCHERTOWN"/>
    <s v="2024-06-07T15:48:41.000"/>
  </r>
  <r>
    <s v="A0000000000210342746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0"/>
    <n v="100000"/>
    <s v="GENERAL FUND"/>
    <n v="10"/>
    <n v="70049005"/>
    <s v="P02"/>
    <s v="OCD"/>
    <x v="25"/>
    <s v="UNASSIGNED"/>
    <s v="PVOCD262013455314000"/>
    <s v="EFT"/>
    <s v="MA"/>
    <s v="QUINCY"/>
    <s v="2024-06-07T15:48:41.000"/>
  </r>
  <r>
    <s v="A0000000000210339873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24"/>
    <n v="5000"/>
    <s v="GENERAL FUND"/>
    <n v="10"/>
    <n v="70049005"/>
    <s v="P02"/>
    <s v="OCD"/>
    <x v="184"/>
    <s v="UNASSIGNED"/>
    <s v="PVOCD262014456246000"/>
    <s v="EFT"/>
    <s v="MA"/>
    <s v="BRIDGEWATER"/>
    <s v="2024-06-07T15:48:41.000"/>
  </r>
  <r>
    <s v="A0000000000210339539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61"/>
    <n v="50000"/>
    <s v="GENERAL FUND"/>
    <n v="10"/>
    <n v="70049005"/>
    <s v="P02"/>
    <s v="OCD"/>
    <x v="107"/>
    <s v="UNASSIGNED"/>
    <s v="PVOCD262013455037000"/>
    <s v="EFT"/>
    <s v="MA"/>
    <s v="NEWTON HIGHLANDS"/>
    <s v="2024-06-07T15:48:41.000"/>
  </r>
  <r>
    <s v="A0000000000210334396"/>
    <x v="12"/>
    <x v="8"/>
    <s v="2011-12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12473.43"/>
    <s v="GENERAL FUND"/>
    <n v="10"/>
    <n v="70049005"/>
    <s v="PP1"/>
    <s v="OCD"/>
    <x v="232"/>
    <s v="CFO"/>
    <s v="PVOCD262012457019000"/>
    <s v="EFT"/>
    <s v="MA"/>
    <s v="WORCESTER"/>
    <s v="2024-06-07T15:48:41.000"/>
  </r>
  <r>
    <s v="A0000000000210329185"/>
    <x v="6"/>
    <x v="4"/>
    <s v="2011-04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67"/>
    <n v="25000"/>
    <s v="GENERAL FUND"/>
    <n v="10"/>
    <n v="70049005"/>
    <s v="P02"/>
    <s v="OCD"/>
    <x v="97"/>
    <s v="UNASSIGNED"/>
    <s v="PVOCD262011455399000"/>
    <s v="EFT"/>
    <s v="MA"/>
    <s v="SHARON"/>
    <s v="2024-06-07T15:48:41.000"/>
  </r>
  <r>
    <s v="A0000000000210328181"/>
    <x v="13"/>
    <x v="1"/>
    <s v="2015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13"/>
    <n v="4417.8500000000004"/>
    <s v="GENERAL FUND"/>
    <n v="10"/>
    <n v="70049005"/>
    <s v="P02"/>
    <s v="OCD"/>
    <x v="72"/>
    <s v="UNASSIGNED"/>
    <s v="PVOCD262015397900000"/>
    <s v="EFT"/>
    <s v="MA"/>
    <s v="CHICOPEE"/>
    <s v="2024-06-07T15:48:41.000"/>
  </r>
  <r>
    <s v="A0000000000210325692"/>
    <x v="8"/>
    <x v="3"/>
    <s v="2017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45"/>
    <n v="50000"/>
    <s v="GENERAL FUND"/>
    <n v="10"/>
    <n v="70049005"/>
    <s v="P02"/>
    <s v="OCD"/>
    <x v="86"/>
    <s v="UNASSIGNED"/>
    <s v="PVOCD262017455453000"/>
    <s v="EFT"/>
    <s v="MA"/>
    <s v="HULL"/>
    <s v="2024-06-07T15:48:41.000"/>
  </r>
  <r>
    <s v="A0000000000210324813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11"/>
    <n v="3000000"/>
    <s v="GENERAL FUND"/>
    <n v="10"/>
    <n v="70049005"/>
    <s v="P02"/>
    <s v="OCD"/>
    <x v="55"/>
    <s v="UNASSIGNED"/>
    <s v="PVOCD262016455121000"/>
    <s v="EFT"/>
    <s v="MA"/>
    <s v="BOSTON"/>
    <s v="2024-06-07T15:48:41.000"/>
  </r>
  <r>
    <s v="A0000000000210320697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62"/>
    <n v="5000"/>
    <s v="GENERAL FUND"/>
    <n v="10"/>
    <n v="70049005"/>
    <s v="P02"/>
    <s v="OCD"/>
    <x v="152"/>
    <s v="UNASSIGNED"/>
    <s v="PVOCD262014456144000"/>
    <s v="EFT"/>
    <s v="MA"/>
    <s v="PLAINVILLE"/>
    <s v="2024-06-07T15:48:41.000"/>
  </r>
  <r>
    <s v="A0000000000210311238"/>
    <x v="12"/>
    <x v="7"/>
    <s v="2012-0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155"/>
    <n v="9835.9"/>
    <s v="GENERAL FUND"/>
    <n v="10"/>
    <n v="70049005"/>
    <s v="P02"/>
    <s v="OCD"/>
    <x v="70"/>
    <s v="UNASSIGNED"/>
    <s v="PVOCD262012397227000"/>
    <s v="EFT"/>
    <s v="MA"/>
    <s v="MEDFORD"/>
    <s v="2024-06-07T15:48:41.000"/>
  </r>
  <r>
    <s v="A0000000000210302996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64"/>
    <n v="1400"/>
    <s v="GENERAL FUND"/>
    <n v="10"/>
    <n v="70049005"/>
    <s v="P02"/>
    <s v="OCD"/>
    <x v="85"/>
    <s v="UNASSIGNED"/>
    <s v="PVOCD262015455403000"/>
    <s v="EFT"/>
    <s v="MA"/>
    <s v="SOUTH YARMOUTH"/>
    <s v="2024-06-07T15:48:41.000"/>
  </r>
  <r>
    <s v="A0000000000210297549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50"/>
    <n v="25000"/>
    <s v="GENERAL FUND"/>
    <n v="10"/>
    <n v="70049005"/>
    <s v="P02"/>
    <s v="OCD"/>
    <x v="40"/>
    <s v="UNASSIGNED"/>
    <s v="PVOCD262016455215000"/>
    <s v="EFT"/>
    <s v="MA"/>
    <s v="GROTON"/>
    <s v="2024-06-07T15:48:41.000"/>
  </r>
  <r>
    <s v="A0000000000210293994"/>
    <x v="13"/>
    <x v="2"/>
    <s v="2015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62"/>
    <n v="5000"/>
    <s v="GENERAL FUND"/>
    <n v="10"/>
    <n v="70049005"/>
    <s v="P02"/>
    <s v="OCD"/>
    <x v="136"/>
    <s v="UNASSIGNED"/>
    <s v="PVOCD262015455821000"/>
    <s v="EFT"/>
    <s v="MA"/>
    <s v="LUNENBURG"/>
    <s v="2024-06-07T15:48:41.000"/>
  </r>
  <r>
    <s v="A0000000000210289591"/>
    <x v="12"/>
    <x v="5"/>
    <s v="2012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2806"/>
    <s v="GENERAL FUND"/>
    <n v="10"/>
    <n v="70049005"/>
    <s v="PP1"/>
    <s v="OCD"/>
    <x v="234"/>
    <s v="UNASSIGNED"/>
    <s v="PVOCD262012457049000"/>
    <s v="EFT"/>
    <s v="MA"/>
    <s v="SPRINGFIELD"/>
    <s v="2024-06-07T15:48:41.000"/>
  </r>
  <r>
    <s v="A0000000000210289532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56"/>
    <n v="3840"/>
    <s v="GENERAL FUND"/>
    <n v="10"/>
    <n v="70049005"/>
    <s v="P02"/>
    <s v="OCD"/>
    <x v="14"/>
    <s v="UNASSIGNED"/>
    <s v="PVOCD262015455660000"/>
    <s v="EFT"/>
    <s v="MA"/>
    <s v="LUDLOW"/>
    <s v="2024-06-07T15:48:41.000"/>
  </r>
  <r>
    <s v="A0000000000210285168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24"/>
    <n v="5000"/>
    <s v="GENERAL FUND"/>
    <n v="10"/>
    <n v="70049005"/>
    <s v="P02"/>
    <s v="OCD"/>
    <x v="231"/>
    <s v="DEVELOPMENT CORP"/>
    <s v="PVOCD262012455628000"/>
    <s v="EFT"/>
    <s v="MA"/>
    <s v="DORCHESTER"/>
    <s v="2024-06-07T15:48:41.000"/>
  </r>
  <r>
    <s v="A000000000021028444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27"/>
    <n v="63800"/>
    <s v="GENERAL FUND"/>
    <n v="10"/>
    <n v="70049005"/>
    <s v="P02"/>
    <s v="OCD"/>
    <x v="71"/>
    <s v="UNASSIGNED"/>
    <s v="PVOCD262017455118000"/>
    <s v="EFT"/>
    <s v="MA"/>
    <s v="DEDHAM"/>
    <s v="2024-06-07T15:48:41.000"/>
  </r>
  <r>
    <s v="A0000000000210277509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61"/>
    <n v="706"/>
    <s v="GENERAL FUND"/>
    <n v="10"/>
    <n v="70049005"/>
    <s v="P02"/>
    <s v="OCD"/>
    <x v="2"/>
    <s v="UNASSIGNED"/>
    <s v="PVOCD262016455094000"/>
    <s v="EFT"/>
    <s v="MA"/>
    <s v="SOUTH LANCESTER"/>
    <s v="2024-06-07T15:48:41.000"/>
  </r>
  <r>
    <s v="A0000000000210277150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2"/>
    <n v="45000"/>
    <s v="GENERAL FUND"/>
    <n v="10"/>
    <n v="70049005"/>
    <s v="P02"/>
    <s v="OCD"/>
    <x v="53"/>
    <s v="UNASSIGNED"/>
    <s v="PVOCD262014455803000"/>
    <s v="EFT"/>
    <s v="MA"/>
    <s v="AMHERST"/>
    <s v="2024-06-07T15:48:41.000"/>
  </r>
  <r>
    <s v="A0000000000210277016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13"/>
    <n v="250000"/>
    <s v="GENERAL FUND"/>
    <n v="10"/>
    <n v="70049005"/>
    <s v="P02"/>
    <s v="OCD"/>
    <x v="72"/>
    <s v="UNASSIGNED"/>
    <s v="PVOCD262016455359000"/>
    <s v="EFT"/>
    <s v="MA"/>
    <s v="CHICOPEE"/>
    <s v="2024-06-07T15:48:41.000"/>
  </r>
  <r>
    <s v="A0000000000210268284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89"/>
    <n v="15000"/>
    <s v="GENERAL FUND"/>
    <n v="10"/>
    <n v="70049005"/>
    <s v="P02"/>
    <s v="OCD"/>
    <x v="5"/>
    <s v="UNASSIGNED"/>
    <s v="PVOCD262016455402000"/>
    <s v="EFT"/>
    <s v="MA"/>
    <s v="WEST SPRINGFIELD"/>
    <s v="2024-06-07T15:48:41.000"/>
  </r>
  <r>
    <s v="A0000000000210268278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2"/>
    <n v="3441"/>
    <s v="GENERAL FUND"/>
    <n v="10"/>
    <n v="70049005"/>
    <s v="P02"/>
    <s v="OCD"/>
    <x v="89"/>
    <s v="UNASSIGNED"/>
    <s v="PVOCD262014455616000"/>
    <s v="EFT"/>
    <s v="MA"/>
    <s v="WARE"/>
    <s v="2024-06-07T15:48:41.000"/>
  </r>
  <r>
    <s v="A0000000000210267522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8"/>
    <n v="1364"/>
    <s v="GENERAL FUND"/>
    <n v="10"/>
    <n v="70049005"/>
    <s v="P02"/>
    <s v="OCD"/>
    <x v="135"/>
    <s v="UNASSIGNED"/>
    <s v="PVOCD262014455495000"/>
    <s v="CHECK"/>
    <s v="MA"/>
    <s v="HATFIELD"/>
    <s v="2024-06-07T15:48:41.000"/>
  </r>
  <r>
    <s v="A0000000000210266684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70"/>
    <n v="20000"/>
    <s v="GENERAL FUND"/>
    <n v="10"/>
    <n v="70049005"/>
    <s v="P02"/>
    <s v="OCD"/>
    <x v="87"/>
    <s v="UNASSIGNED"/>
    <s v="PVOCD262011455457000"/>
    <s v="EFT"/>
    <s v="MA"/>
    <s v="SALEM"/>
    <s v="2024-06-07T15:48:41.000"/>
  </r>
  <r>
    <s v="A0000000000210265285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67"/>
    <n v="5000"/>
    <s v="GENERAL FUND"/>
    <n v="10"/>
    <n v="70049005"/>
    <s v="P02"/>
    <s v="OCD"/>
    <x v="97"/>
    <s v="UNASSIGNED"/>
    <s v="PVOCD262015455480000"/>
    <s v="EFT"/>
    <s v="MA"/>
    <s v="SHARON"/>
    <s v="2024-06-07T15:48:41.000"/>
  </r>
  <r>
    <s v="A0000000000210261625"/>
    <x v="13"/>
    <x v="6"/>
    <s v="2015-0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67"/>
    <n v="6634"/>
    <s v="GENERAL FUND"/>
    <n v="10"/>
    <n v="70049005"/>
    <s v="P02"/>
    <s v="OCD"/>
    <x v="97"/>
    <s v="UNASSIGNED"/>
    <s v="PVOCD262015455165000"/>
    <s v="EFT"/>
    <s v="MA"/>
    <s v="SHARON"/>
    <s v="2024-06-07T15:48:41.000"/>
  </r>
  <r>
    <s v="A0000000000210257855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6"/>
    <n v="5832"/>
    <s v="GENERAL FUND"/>
    <n v="10"/>
    <n v="70049005"/>
    <s v="P02"/>
    <s v="OCD"/>
    <x v="180"/>
    <s v="UNASSIGNED"/>
    <s v="PVOCD262014455925000"/>
    <s v="EFT"/>
    <s v="MA"/>
    <s v="NO GRAFTON"/>
    <s v="2024-06-07T15:48:41.000"/>
  </r>
  <r>
    <s v="A0000000000210255846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9"/>
    <n v="1000"/>
    <s v="GENERAL FUND"/>
    <n v="10"/>
    <n v="70049005"/>
    <s v="P02"/>
    <s v="OCD"/>
    <x v="35"/>
    <s v="UNASSIGNED"/>
    <s v="PVOCD262015455639000"/>
    <s v="EFT"/>
    <s v="MA"/>
    <s v="EVERETT"/>
    <s v="2024-06-07T15:48:41.000"/>
  </r>
  <r>
    <s v="A0000000000210253263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155"/>
    <n v="20533.04"/>
    <s v="GENERAL FUND"/>
    <n v="10"/>
    <n v="70049005"/>
    <s v="P02"/>
    <s v="OCD"/>
    <x v="70"/>
    <s v="UNASSIGNED"/>
    <s v="PVOCD262012397039000"/>
    <s v="EFT"/>
    <s v="MA"/>
    <s v="MEDFORD"/>
    <s v="2024-06-07T15:48:41.000"/>
  </r>
  <r>
    <s v="A0000000000210252460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8"/>
    <n v="15392"/>
    <s v="GENERAL FUND"/>
    <n v="10"/>
    <n v="70049005"/>
    <s v="P02"/>
    <s v="OCD"/>
    <x v="218"/>
    <s v="UNASSIGNED"/>
    <s v="PVOCD262014455222000"/>
    <s v="EFT"/>
    <s v="MA"/>
    <s v="NAHANT"/>
    <s v="2024-06-07T15:48:41.000"/>
  </r>
  <r>
    <s v="A0000000000210251390"/>
    <x v="12"/>
    <x v="0"/>
    <s v="2011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8"/>
    <n v="20000"/>
    <s v="GENERAL FUND"/>
    <n v="10"/>
    <n v="70049005"/>
    <s v="P02"/>
    <s v="OCD"/>
    <x v="75"/>
    <s v="UNASSIGNED"/>
    <s v="PVOCD262012455006000"/>
    <s v="CHECK"/>
    <s v="MA"/>
    <s v="BELMONT"/>
    <s v="2024-06-07T15:48:41.000"/>
  </r>
  <r>
    <s v="A0000000000210239382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11"/>
    <n v="2000000"/>
    <s v="GENERAL FUND"/>
    <n v="10"/>
    <n v="70049005"/>
    <s v="P02"/>
    <s v="OCD"/>
    <x v="55"/>
    <s v="UNASSIGNED"/>
    <s v="PVOCD262010456110000"/>
    <s v="EFT"/>
    <s v="MA"/>
    <s v="BOSTON"/>
    <s v="2024-06-07T15:48:41.000"/>
  </r>
  <r>
    <s v="A0000000000210231830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36"/>
    <n v="5000"/>
    <s v="GENERAL FUND"/>
    <n v="10"/>
    <n v="70049005"/>
    <s v="P02"/>
    <s v="OCD"/>
    <x v="111"/>
    <s v="UNASSIGNED"/>
    <s v="PVOCD262013455630000"/>
    <s v="EFT"/>
    <s v="MA"/>
    <s v="BALDWINVILLE"/>
    <s v="2024-06-07T15:48:41.000"/>
  </r>
  <r>
    <s v="A0000000000210231699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87"/>
    <n v="3200"/>
    <s v="GENERAL FUND"/>
    <n v="10"/>
    <n v="70049005"/>
    <s v="P02"/>
    <s v="OCD"/>
    <x v="198"/>
    <s v="UNASSIGNED"/>
    <s v="PVOCD262015455718000"/>
    <s v="EFT"/>
    <s v="MA"/>
    <s v="WILMINGTON"/>
    <s v="2024-06-07T15:48:41.000"/>
  </r>
  <r>
    <s v="A0000000000210228640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76"/>
    <n v="100000"/>
    <s v="GENERAL FUND"/>
    <n v="10"/>
    <n v="70049005"/>
    <s v="P02"/>
    <s v="OCD"/>
    <x v="50"/>
    <s v="&amp; REDEVELOPMENT AUTHORITY"/>
    <s v="PVOCD262015455551000"/>
    <s v="EFT"/>
    <s v="MA"/>
    <s v="TURNER FALLS"/>
    <s v="2024-06-07T15:48:41.000"/>
  </r>
  <r>
    <s v="A0000000000210224931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39"/>
    <n v="250000"/>
    <s v="GENERAL FUND"/>
    <n v="10"/>
    <n v="70049005"/>
    <s v="P02"/>
    <s v="OCD"/>
    <x v="237"/>
    <s v="UNASSIGNED"/>
    <s v="PVOCD262012455625000"/>
    <s v="EFT"/>
    <s v="MA"/>
    <s v="CAMBRIDGE"/>
    <s v="2024-06-07T15:48:41.000"/>
  </r>
  <r>
    <s v="A0000000000210224319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44"/>
    <n v="20000"/>
    <s v="GENERAL FUND"/>
    <n v="10"/>
    <n v="70049005"/>
    <s v="P02"/>
    <s v="OCD"/>
    <x v="10"/>
    <s v="UNASSIGNED"/>
    <s v="PVOCD262016455377000"/>
    <s v="EFT"/>
    <s v="MA"/>
    <s v="METHUEN"/>
    <s v="2024-06-07T15:48:41.000"/>
  </r>
  <r>
    <s v="A0000000000210221059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387137"/>
    <s v="GENERAL FUND"/>
    <n v="10"/>
    <n v="70049005"/>
    <s v="P02"/>
    <s v="OCD"/>
    <x v="55"/>
    <s v="UNASSIGNED"/>
    <s v="PVOCD262014455907000"/>
    <s v="EFT"/>
    <s v="MA"/>
    <s v="BOSTON"/>
    <s v="2024-06-07T15:48:41.000"/>
  </r>
  <r>
    <s v="A0000000000210220469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71"/>
    <n v="14608"/>
    <s v="GENERAL FUND"/>
    <n v="10"/>
    <n v="70049005"/>
    <s v="P02"/>
    <s v="OCD"/>
    <x v="163"/>
    <s v="UNASSIGNED"/>
    <s v="PVOCD262013455550000"/>
    <s v="EFT"/>
    <s v="MA"/>
    <s v="SEEKONK"/>
    <s v="2024-06-07T15:48:41.000"/>
  </r>
  <r>
    <s v="A0000000000210214879"/>
    <x v="8"/>
    <x v="5"/>
    <s v="2017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2172"/>
    <n v="60099.75"/>
    <s v="GENERAL FUND"/>
    <n v="10"/>
    <n v="70049005"/>
    <s v="P02"/>
    <s v="OCD"/>
    <x v="33"/>
    <s v="UNASSIGNED"/>
    <s v="PVOCD262017394007000"/>
    <s v="EFT"/>
    <s v="MA"/>
    <s v="WATERTOWN"/>
    <s v="2024-06-07T15:48:41.000"/>
  </r>
  <r>
    <s v="A000000000021021447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0"/>
    <n v="24400"/>
    <s v="GENERAL FUND"/>
    <n v="10"/>
    <n v="70049005"/>
    <s v="P02"/>
    <s v="OCD"/>
    <x v="66"/>
    <s v="UNASSIGNED"/>
    <s v="PVOCD262017455171000"/>
    <s v="EFT"/>
    <s v="MA"/>
    <s v="LENOX"/>
    <s v="2024-06-07T15:48:41.000"/>
  </r>
  <r>
    <s v="A0000000000210214451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01"/>
    <n v="50000"/>
    <s v="GENERAL FUND"/>
    <n v="10"/>
    <n v="70049005"/>
    <s v="P02"/>
    <s v="OCD"/>
    <x v="221"/>
    <s v="UNASSIGNED"/>
    <s v="PVOCD262010453650000"/>
    <s v="EFT"/>
    <s v="MA"/>
    <s v="WOBURN"/>
    <s v="2024-06-07T15:48:41.000"/>
  </r>
  <r>
    <s v="A0000000000210211956"/>
    <x v="11"/>
    <x v="10"/>
    <s v="2012-10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027"/>
    <n v="5124"/>
    <s v="GENERAL FUND"/>
    <n v="10"/>
    <n v="70049005"/>
    <s v="P02"/>
    <s v="OCD"/>
    <x v="71"/>
    <s v="UNASSIGNED"/>
    <s v="PVOCD262013469004000"/>
    <s v="EFT"/>
    <s v="MA"/>
    <s v="DEDHAM"/>
    <s v="2024-06-07T15:48:41.000"/>
  </r>
  <r>
    <s v="A0000000000210208265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50000"/>
    <s v="GENERAL FUND"/>
    <n v="10"/>
    <n v="70049005"/>
    <s v="P02"/>
    <s v="OCD"/>
    <x v="150"/>
    <s v="UNASSIGNED"/>
    <s v="PVOCD262017455477000"/>
    <s v="EFT"/>
    <s v="MA"/>
    <s v="FRAMINGHAM"/>
    <s v="2024-06-07T15:48:41.000"/>
  </r>
  <r>
    <s v="A0000000000210206830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605"/>
    <n v="250000"/>
    <s v="GENERAL FUND"/>
    <n v="10"/>
    <n v="70049005"/>
    <s v="P02"/>
    <s v="OCD"/>
    <x v="0"/>
    <s v="UNASSIGNED"/>
    <s v="PVOCD262010452210000"/>
    <s v="EFT"/>
    <s v="MA"/>
    <s v="WORCESTER"/>
    <s v="2024-06-07T15:48:41.000"/>
  </r>
  <r>
    <s v="A0000000000210205204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53"/>
    <n v="200000"/>
    <s v="GENERAL FUND"/>
    <n v="10"/>
    <n v="70049005"/>
    <s v="P02"/>
    <s v="OCD"/>
    <x v="229"/>
    <s v="UNASSIGNED"/>
    <s v="PVOCD262016455020000"/>
    <s v="EFT"/>
    <s v="MA"/>
    <s v="LEOMINSTER"/>
    <s v="2024-06-07T15:48:41.000"/>
  </r>
  <r>
    <s v="A0000000000210204695"/>
    <x v="12"/>
    <x v="1"/>
    <s v="2012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0"/>
    <n v="250000"/>
    <s v="GENERAL FUND"/>
    <n v="10"/>
    <n v="70049005"/>
    <s v="P02"/>
    <s v="OCD"/>
    <x v="124"/>
    <s v="UNASSIGNED"/>
    <s v="PVOCD262012455767000"/>
    <s v="EFT"/>
    <s v="MA"/>
    <s v="NEW BEDFORD"/>
    <s v="2024-06-07T15:48:41.000"/>
  </r>
  <r>
    <s v="A0000000000210204572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60"/>
    <n v="28076"/>
    <s v="GENERAL FUND"/>
    <n v="10"/>
    <n v="70049005"/>
    <s v="P02"/>
    <s v="OCD"/>
    <x v="170"/>
    <s v="UNASSIGNED"/>
    <s v="PVOCD262015455047000"/>
    <s v="EFT"/>
    <s v="MA"/>
    <s v="NORTHAMPTON"/>
    <s v="2024-06-07T15:48:41.000"/>
  </r>
  <r>
    <s v="A0000000000210201601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43"/>
    <n v="3930"/>
    <s v="GENERAL FUND"/>
    <n v="10"/>
    <n v="70049005"/>
    <s v="P02"/>
    <s v="OCD"/>
    <x v="196"/>
    <s v="UNASSIGNED"/>
    <s v="PVOCD262015455651000"/>
    <s v="EFT"/>
    <s v="MA"/>
    <s v="HOLBROOK"/>
    <s v="2024-06-07T15:48:41.000"/>
  </r>
  <r>
    <s v="A0000000000210197830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50000"/>
    <s v="GENERAL FUND"/>
    <n v="10"/>
    <n v="70049005"/>
    <s v="P02"/>
    <s v="OCD"/>
    <x v="30"/>
    <s v="UNASSIGNED"/>
    <s v="PVOCD262012455581000"/>
    <s v="EFT"/>
    <s v="MA"/>
    <s v="SOMERVILLE"/>
    <s v="2024-06-07T15:48:41.000"/>
  </r>
  <r>
    <s v="A0000000000210197248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68"/>
    <n v="10000"/>
    <s v="GENERAL FUND"/>
    <n v="10"/>
    <n v="70049005"/>
    <s v="P02"/>
    <s v="OCD"/>
    <x v="84"/>
    <s v="UNASSIGNED"/>
    <s v="PVOCD262017455430000"/>
    <s v="EFT"/>
    <s v="MA"/>
    <s v="RANDOLPH"/>
    <s v="2024-06-07T15:48:41.000"/>
  </r>
  <r>
    <s v="A0000000000210196903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10"/>
    <n v="5000"/>
    <s v="GENERAL FUND"/>
    <n v="10"/>
    <n v="70049005"/>
    <s v="P02"/>
    <s v="OCD"/>
    <x v="74"/>
    <s v="UNASSIGNED"/>
    <s v="PVOCD262012455183000"/>
    <s v="EFT"/>
    <s v="MA"/>
    <s v="CLINTON"/>
    <s v="2024-06-07T15:48:41.000"/>
  </r>
  <r>
    <s v="A0000000000210193954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07"/>
    <n v="60000"/>
    <s v="GENERAL FUND"/>
    <n v="10"/>
    <n v="70049005"/>
    <s v="P02"/>
    <s v="OCD"/>
    <x v="68"/>
    <s v="UNASSIGNED"/>
    <s v="PVOCD262016455009000"/>
    <s v="EFT"/>
    <s v="MA"/>
    <s v="BELCHERTOWN"/>
    <s v="2024-06-07T15:48:41.000"/>
  </r>
  <r>
    <s v="A0000000000210192131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53"/>
    <n v="5000"/>
    <s v="GENERAL FUND"/>
    <n v="10"/>
    <n v="70049005"/>
    <s v="P02"/>
    <s v="OCD"/>
    <x v="12"/>
    <s v="UNASSIGNED"/>
    <s v="PVOCD262014456137000"/>
    <s v="EFT"/>
    <s v="MA"/>
    <s v="ORLEANS"/>
    <s v="2024-06-07T15:48:41.000"/>
  </r>
  <r>
    <s v="A0000000000210190255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4"/>
    <n v="300000"/>
    <s v="GENERAL FUND"/>
    <n v="10"/>
    <n v="70049005"/>
    <s v="P02"/>
    <s v="OCD"/>
    <x v="159"/>
    <s v="UNASSIGNED"/>
    <s v="PVOCD262015455493000"/>
    <s v="EFT"/>
    <s v="MA"/>
    <s v="WALTHAM"/>
    <s v="2024-06-07T15:48:41.000"/>
  </r>
  <r>
    <s v="A0000000000210183963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32"/>
    <n v="35000"/>
    <s v="GENERAL FUND"/>
    <n v="10"/>
    <n v="70049005"/>
    <s v="P02"/>
    <s v="OCD"/>
    <x v="108"/>
    <s v="UNASSIGNED"/>
    <s v="PVOCD262016455305000"/>
    <s v="EFT"/>
    <s v="MA"/>
    <s v="NORTHBOROUGH"/>
    <s v="2024-06-07T15:48:41.000"/>
  </r>
  <r>
    <s v="A0000000000210183550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30"/>
    <n v="50000"/>
    <s v="GENERAL FUND"/>
    <n v="10"/>
    <n v="70049005"/>
    <s v="P02"/>
    <s v="OCD"/>
    <x v="54"/>
    <s v="UNASSIGNED"/>
    <s v="PVOCD262012455280000"/>
    <s v="EFT"/>
    <s v="MA"/>
    <s v="GLOUCESTER"/>
    <s v="2024-06-07T15:48:41.000"/>
  </r>
  <r>
    <s v="A0000000000210179067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3"/>
    <n v="5000"/>
    <s v="GENERAL FUND"/>
    <n v="10"/>
    <n v="70049005"/>
    <s v="P02"/>
    <s v="OCD"/>
    <x v="77"/>
    <s v="UNASSIGNED"/>
    <s v="PVOCD262014456320000"/>
    <s v="EFT"/>
    <s v="MA"/>
    <s v="LEXINGTON"/>
    <s v="2024-06-07T15:48:41.000"/>
  </r>
  <r>
    <s v="A0000000000210178128"/>
    <x v="10"/>
    <x v="11"/>
    <s v="2015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01"/>
    <n v="7985.5"/>
    <s v="GENERAL FUND"/>
    <n v="10"/>
    <n v="70049005"/>
    <s v="P02"/>
    <s v="OCD"/>
    <x v="31"/>
    <s v="UNASSIGNED"/>
    <s v="PVOCD262016455002000"/>
    <s v="EFT"/>
    <s v="MA"/>
    <s v="BROCKTON"/>
    <s v="2024-06-07T15:48:41.000"/>
  </r>
  <r>
    <s v="A0000000000210178040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38"/>
    <n v="5000"/>
    <s v="GENERAL FUND"/>
    <n v="10"/>
    <n v="70049005"/>
    <s v="P02"/>
    <s v="OCD"/>
    <x v="18"/>
    <s v="UNASSIGNED"/>
    <s v="PVOCD262014456316000"/>
    <s v="EFT"/>
    <s v="MA"/>
    <s v="LEE"/>
    <s v="2024-06-07T15:48:41.000"/>
  </r>
  <r>
    <s v="A0000000000210175596"/>
    <x v="12"/>
    <x v="8"/>
    <s v="2011-12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2724"/>
    <s v="GENERAL FUND"/>
    <n v="10"/>
    <n v="70049005"/>
    <s v="PP1"/>
    <s v="OCD"/>
    <x v="241"/>
    <s v="HOUSING AUTHORITY"/>
    <s v="PVOCD262012457021000"/>
    <s v="EFT"/>
    <s v="MA"/>
    <s v="PITTSFIELD"/>
    <s v="2024-06-07T15:48:41.000"/>
  </r>
  <r>
    <s v="A0000000000210175382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36"/>
    <n v="5000"/>
    <s v="GENERAL FUND"/>
    <n v="10"/>
    <n v="70049005"/>
    <s v="P02"/>
    <s v="OCD"/>
    <x v="111"/>
    <s v="UNASSIGNED"/>
    <s v="PVOCD262012455239000"/>
    <s v="EFT"/>
    <s v="MA"/>
    <s v="BALDWINVILLE"/>
    <s v="2024-06-07T15:48:41.000"/>
  </r>
  <r>
    <s v="A0000000000210174689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44"/>
    <n v="40000"/>
    <s v="GENERAL FUND"/>
    <n v="10"/>
    <n v="70049005"/>
    <s v="P02"/>
    <s v="OCD"/>
    <x v="10"/>
    <s v="UNASSIGNED"/>
    <s v="PVOCD262010454490000"/>
    <s v="EFT"/>
    <s v="MA"/>
    <s v="METHUEN"/>
    <s v="2024-06-07T15:48:41.000"/>
  </r>
  <r>
    <s v="A0000000000210172678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03"/>
    <n v="25000"/>
    <s v="GENERAL FUND"/>
    <n v="10"/>
    <n v="70049005"/>
    <s v="P02"/>
    <s v="OCD"/>
    <x v="212"/>
    <s v="UNASSIGNED"/>
    <s v="PVOCD262014455295000"/>
    <s v="EFT"/>
    <s v="MA"/>
    <s v="ATTLEBORO"/>
    <s v="2024-06-07T15:48:41.000"/>
  </r>
  <r>
    <s v="A0000000000210167200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52"/>
    <n v="5000"/>
    <s v="GENERAL FUND"/>
    <n v="10"/>
    <n v="70049005"/>
    <s v="P02"/>
    <s v="OCD"/>
    <x v="138"/>
    <s v="UNASSIGNED"/>
    <s v="PVOCD262012455668000"/>
    <s v="EFT"/>
    <s v="MA"/>
    <s v="SALISBURY"/>
    <s v="2024-06-07T15:48:41.000"/>
  </r>
  <r>
    <s v="A0000000000210165588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21"/>
    <n v="67695"/>
    <s v="GENERAL FUND"/>
    <n v="10"/>
    <n v="70049005"/>
    <s v="P02"/>
    <s v="OCD"/>
    <x v="153"/>
    <s v="UNASSIGNED"/>
    <s v="PVOCD262013455496000"/>
    <s v="EFT"/>
    <s v="MA"/>
    <s v="CANTON"/>
    <s v="2024-06-07T15:48:41.000"/>
  </r>
  <r>
    <s v="A0000000000210163154"/>
    <x v="6"/>
    <x v="2"/>
    <s v="2011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10"/>
    <n v="20000"/>
    <s v="GENERAL FUND"/>
    <n v="10"/>
    <n v="70049005"/>
    <s v="P02"/>
    <s v="OCD"/>
    <x v="145"/>
    <s v="UNASSIGNED"/>
    <s v="PVOCD262011455495000"/>
    <s v="EFT"/>
    <s v="MA"/>
    <s v="ANDOVER"/>
    <s v="2024-06-07T15:48:41.000"/>
  </r>
  <r>
    <s v="A0000000000210156075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57"/>
    <n v="22000"/>
    <s v="GENERAL FUND"/>
    <n v="10"/>
    <n v="70049005"/>
    <s v="P02"/>
    <s v="OCD"/>
    <x v="164"/>
    <s v="UNASSIGNED"/>
    <s v="PVOCD262013455031000"/>
    <s v="EFT"/>
    <s v="MA"/>
    <s v="MONSON"/>
    <s v="2024-06-07T15:48:41.000"/>
  </r>
  <r>
    <s v="A0000000000210153396"/>
    <x v="6"/>
    <x v="8"/>
    <s v="2010-12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01"/>
    <n v="8957.83"/>
    <s v="GENERAL FUND"/>
    <n v="10"/>
    <n v="70049005"/>
    <s v="P02"/>
    <s v="OCD"/>
    <x v="31"/>
    <s v="UNASSIGNED"/>
    <s v="PVOCD262011455284000"/>
    <s v="EFT"/>
    <s v="MA"/>
    <s v="BROCKTON"/>
    <s v="2024-06-07T15:48:41.000"/>
  </r>
  <r>
    <s v="A0000000000210149412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67"/>
    <n v="5000"/>
    <s v="GENERAL FUND"/>
    <n v="10"/>
    <n v="70049005"/>
    <s v="P02"/>
    <s v="OCD"/>
    <x v="96"/>
    <s v="UNASSIGNED"/>
    <s v="PVOCD262010456980000"/>
    <s v="EFT"/>
    <s v="MA"/>
    <s v="WILLIAMSTOWN"/>
    <s v="2024-06-07T15:48:41.000"/>
  </r>
  <r>
    <s v="A0000000000210148409"/>
    <x v="10"/>
    <x v="3"/>
    <s v="2016-05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27"/>
    <n v="7630"/>
    <s v="GENERAL FUND"/>
    <n v="10"/>
    <n v="70049005"/>
    <s v="P02"/>
    <s v="OCD"/>
    <x v="71"/>
    <s v="UNASSIGNED"/>
    <s v="PVOCD262016455340000"/>
    <s v="EFT"/>
    <s v="MA"/>
    <s v="DEDHAM"/>
    <s v="2024-06-07T15:48:41.000"/>
  </r>
  <r>
    <s v="A0000000000210147030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494"/>
    <n v="50000"/>
    <s v="GENERAL FUND"/>
    <n v="10"/>
    <n v="70049005"/>
    <s v="P02"/>
    <s v="OCD"/>
    <x v="94"/>
    <s v="UNASSIGNED"/>
    <s v="PVOCD262013455034000"/>
    <s v="EFT"/>
    <s v="MA"/>
    <s v="NEEDHAM"/>
    <s v="2024-06-07T15:48:41.000"/>
  </r>
  <r>
    <s v="A0000000000210142502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494"/>
    <n v="90000"/>
    <s v="GENERAL FUND"/>
    <n v="10"/>
    <n v="70049005"/>
    <s v="P02"/>
    <s v="OCD"/>
    <x v="94"/>
    <s v="UNASSIGNED"/>
    <s v="PVOCD262015455119000"/>
    <s v="EFT"/>
    <s v="MA"/>
    <s v="NEEDHAM"/>
    <s v="2024-06-07T15:48:41.000"/>
  </r>
  <r>
    <s v="A0000000000210137507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27"/>
    <n v="10675"/>
    <s v="GENERAL FUND"/>
    <n v="10"/>
    <n v="70049005"/>
    <s v="P02"/>
    <s v="OCD"/>
    <x v="71"/>
    <s v="UNASSIGNED"/>
    <s v="PVOCD262015455218000"/>
    <s v="EFT"/>
    <s v="MA"/>
    <s v="DEDHAM"/>
    <s v="2024-06-07T15:48:41.000"/>
  </r>
  <r>
    <s v="A0000000000210136502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605"/>
    <n v="500000"/>
    <s v="GENERAL FUND"/>
    <n v="10"/>
    <n v="70049005"/>
    <s v="P02"/>
    <s v="OCD"/>
    <x v="0"/>
    <s v="UNASSIGNED"/>
    <s v="PVOCD262013455193000"/>
    <s v="EFT"/>
    <s v="MA"/>
    <s v="WORCESTER"/>
    <s v="2024-06-07T15:48:41.000"/>
  </r>
  <r>
    <s v="A0000000000210133537"/>
    <x v="11"/>
    <x v="2"/>
    <s v="2013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31"/>
    <n v="10000"/>
    <s v="GENERAL FUND"/>
    <n v="10"/>
    <n v="70049005"/>
    <s v="P02"/>
    <s v="OCD"/>
    <x v="83"/>
    <s v="UNASSIGNED"/>
    <s v="PVOCD262013455427000"/>
    <s v="EFT"/>
    <s v="MA"/>
    <s v="ATHOL"/>
    <s v="2024-06-07T15:48:41.000"/>
  </r>
  <r>
    <s v="A0000000000210125478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66"/>
    <n v="20000"/>
    <s v="GENERAL FUND"/>
    <n v="10"/>
    <n v="70049005"/>
    <s v="P02"/>
    <s v="OCD"/>
    <x v="42"/>
    <s v="UNASSIGNED"/>
    <s v="PVOCD262016455053000"/>
    <s v="EFT"/>
    <s v="MA"/>
    <s v="ROCKPORT"/>
    <s v="2024-06-07T15:48:41.000"/>
  </r>
  <r>
    <s v="A0000000000210124598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27"/>
    <n v="10000"/>
    <s v="GENERAL FUND"/>
    <n v="10"/>
    <n v="70049005"/>
    <s v="P02"/>
    <s v="OCD"/>
    <x v="71"/>
    <s v="UNASSIGNED"/>
    <s v="PVOCD262010455260000"/>
    <s v="EFT"/>
    <s v="MA"/>
    <s v="DEDHAM"/>
    <s v="2024-06-07T15:48:41.000"/>
  </r>
  <r>
    <s v="A0000000000210124454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1"/>
    <n v="25000"/>
    <s v="GENERAL FUND"/>
    <n v="10"/>
    <n v="70049005"/>
    <s v="P02"/>
    <s v="OCD"/>
    <x v="58"/>
    <s v="UNASSIGNED"/>
    <s v="PVOCD262014455185000"/>
    <s v="EFT"/>
    <s v="MA"/>
    <s v="AGAWAM"/>
    <s v="2024-06-07T15:48:41.000"/>
  </r>
  <r>
    <s v="A0000000000210121722"/>
    <x v="7"/>
    <x v="12"/>
    <s v="2009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11"/>
    <n v="5000"/>
    <s v="GENERAL FUND"/>
    <n v="10"/>
    <n v="70049005"/>
    <s v="P02"/>
    <s v="OCD"/>
    <x v="242"/>
    <s v="BENEVOLENT ASSOC"/>
    <s v="PVOCD262010452300000"/>
    <s v="CHECK"/>
    <s v="MA"/>
    <s v="BOSTON"/>
    <s v="2024-06-07T15:48:41.000"/>
  </r>
  <r>
    <s v="A0000000000210120636"/>
    <x v="11"/>
    <x v="1"/>
    <s v="2013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701"/>
    <n v="123258.54"/>
    <s v="GENERAL FUND"/>
    <n v="10"/>
    <n v="70049005"/>
    <s v="P02"/>
    <s v="OCD"/>
    <x v="150"/>
    <s v="UNASSIGNED"/>
    <s v="PVOCD262013397382000"/>
    <s v="EFT"/>
    <s v="MA"/>
    <s v="FRAMINGHAM"/>
    <s v="2024-06-07T15:48:41.000"/>
  </r>
  <r>
    <s v="A0000000000210118586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21"/>
    <n v="6872"/>
    <s v="GENERAL FUND"/>
    <n v="10"/>
    <n v="70049005"/>
    <s v="P02"/>
    <s v="OCD"/>
    <x v="183"/>
    <s v="UNASSIGNED"/>
    <s v="PVOCD262015455798000"/>
    <s v="EFT"/>
    <s v="MA"/>
    <s v="ASHLAND"/>
    <s v="2024-06-07T15:48:41.000"/>
  </r>
  <r>
    <s v="A0000000000210114182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20"/>
    <n v="140000"/>
    <s v="GENERAL FUND"/>
    <n v="10"/>
    <n v="70049005"/>
    <s v="P02"/>
    <s v="OCD"/>
    <x v="229"/>
    <s v="UNASSIGNED"/>
    <s v="PVOCD262013455589000"/>
    <s v="EFT"/>
    <s v="MA"/>
    <s v="FITCHBURG"/>
    <s v="2024-06-07T15:48:41.000"/>
  </r>
  <r>
    <s v="A0000000000210110965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50"/>
    <n v="5000"/>
    <s v="GENERAL FUND"/>
    <n v="10"/>
    <n v="70049005"/>
    <s v="P02"/>
    <s v="OCD"/>
    <x v="40"/>
    <s v="UNASSIGNED"/>
    <s v="PVOCD262014455673000"/>
    <s v="EFT"/>
    <s v="MA"/>
    <s v="GROTON"/>
    <s v="2024-06-07T15:48:41.000"/>
  </r>
  <r>
    <s v="A0000000000210108102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8000"/>
    <s v="GENERAL FUND"/>
    <n v="10"/>
    <n v="70049005"/>
    <s v="P02"/>
    <s v="OCD"/>
    <x v="241"/>
    <s v="HOUSING AUTHORITY"/>
    <s v="PVOCD262014455248000"/>
    <s v="EFT"/>
    <s v="MA"/>
    <s v="PITTSFIELD"/>
    <s v="2024-06-07T15:48:41.000"/>
  </r>
  <r>
    <s v="A0000000000210106199"/>
    <x v="6"/>
    <x v="6"/>
    <s v="2011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4000"/>
    <n v="1109"/>
    <n v="3584"/>
    <s v="GENERAL FUND"/>
    <n v="10"/>
    <n v="70049005"/>
    <s v="PP1"/>
    <s v="OCD"/>
    <x v="234"/>
    <s v="UNASSIGNED"/>
    <s v="PVOCD262011457064000"/>
    <s v="EFT"/>
    <s v="MA"/>
    <s v="SPRINGFIELD"/>
    <s v="2024-06-07T15:48:41.000"/>
  </r>
  <r>
    <s v="A0000000000210104670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33"/>
    <n v="3135"/>
    <s v="GENERAL FUND"/>
    <n v="10"/>
    <n v="70049005"/>
    <s v="P02"/>
    <s v="OCD"/>
    <x v="188"/>
    <s v="HOUSING AUTHORITY"/>
    <s v="PVOCD262015455636000"/>
    <s v="EFT"/>
    <s v="MA"/>
    <s v="EAST BRIDGEWATER"/>
    <s v="2024-06-07T15:48:41.000"/>
  </r>
  <r>
    <s v="A0000000000210102246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0"/>
    <n v="500000"/>
    <s v="GENERAL FUND"/>
    <n v="10"/>
    <n v="70049005"/>
    <s v="P02"/>
    <s v="OCD"/>
    <x v="44"/>
    <s v="UNASSIGNED"/>
    <s v="PVOCD262017455313000"/>
    <s v="EFT"/>
    <s v="MA"/>
    <s v="CHELSEA"/>
    <s v="2024-06-07T15:48:41.000"/>
  </r>
  <r>
    <s v="A0000000000210093125"/>
    <x v="10"/>
    <x v="6"/>
    <s v="2016-02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3000"/>
    <n v="2301"/>
    <n v="17409.169999999998"/>
    <s v="GENERAL FUND"/>
    <n v="10"/>
    <n v="70049005"/>
    <s v="PP1"/>
    <s v="OCD"/>
    <x v="233"/>
    <s v="UNASSIGNED"/>
    <s v="PVOCD262016457010000"/>
    <s v="EFT"/>
    <s v="MA"/>
    <s v="BROCKTON"/>
    <s v="2024-06-07T15:48:41.000"/>
  </r>
  <r>
    <s v="A0000000000210091689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26"/>
    <n v="10000"/>
    <s v="GENERAL FUND"/>
    <n v="10"/>
    <n v="70049005"/>
    <s v="P02"/>
    <s v="OCD"/>
    <x v="199"/>
    <s v="HOUSING AUTHORITY"/>
    <s v="PVOCD262012455366000"/>
    <s v="EFT"/>
    <s v="MA"/>
    <s v="CUMMINGTON"/>
    <s v="2024-06-07T15:48:41.000"/>
  </r>
  <r>
    <s v="A0000000000210089072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36"/>
    <n v="80000"/>
    <s v="GENERAL FUND"/>
    <n v="10"/>
    <n v="70049005"/>
    <s v="P02"/>
    <s v="OCD"/>
    <x v="111"/>
    <s v="UNASSIGNED"/>
    <s v="PVOCD262016455173000"/>
    <s v="EFT"/>
    <s v="MA"/>
    <s v="BALDWINVILLE"/>
    <s v="2024-06-07T15:48:41.000"/>
  </r>
  <r>
    <s v="A000000000021008752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05"/>
    <n v="81000"/>
    <s v="GENERAL FUND"/>
    <n v="10"/>
    <n v="70049005"/>
    <s v="P02"/>
    <s v="OCD"/>
    <x v="177"/>
    <s v="UNASSIGNED"/>
    <s v="PVOCD262017455178000"/>
    <s v="EFT"/>
    <s v="MA"/>
    <s v="LYNN"/>
    <s v="2024-06-07T15:48:41.000"/>
  </r>
  <r>
    <s v="A0000000000210086989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67"/>
    <n v="1578"/>
    <s v="GENERAL FUND"/>
    <n v="10"/>
    <n v="70049005"/>
    <s v="P02"/>
    <s v="OCD"/>
    <x v="96"/>
    <s v="UNASSIGNED"/>
    <s v="PVOCD262014455978000"/>
    <s v="EFT"/>
    <s v="MA"/>
    <s v="WILLIAMSTOWN"/>
    <s v="2024-06-07T15:48:41.000"/>
  </r>
  <r>
    <s v="A0000000000210079842"/>
    <x v="9"/>
    <x v="9"/>
    <s v="2013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2"/>
    <n v="50000"/>
    <s v="GENERAL FUND"/>
    <n v="10"/>
    <n v="70049005"/>
    <s v="P02"/>
    <s v="OCD"/>
    <x v="33"/>
    <s v="UNASSIGNED"/>
    <s v="PVOCD262014455173000"/>
    <s v="EFT"/>
    <s v="MA"/>
    <s v="WATERTOWN"/>
    <s v="2024-06-07T15:48:41.000"/>
  </r>
  <r>
    <s v="A0000000000210075126"/>
    <x v="12"/>
    <x v="8"/>
    <s v="2011-1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57"/>
    <n v="1401"/>
    <s v="GENERAL FUND"/>
    <n v="10"/>
    <n v="70049005"/>
    <s v="P02"/>
    <s v="OCD"/>
    <x v="172"/>
    <s v="UNASSIGNED"/>
    <s v="PVOCD262012455330000"/>
    <s v="CHECK"/>
    <s v="MA"/>
    <s v="PROVINCETOWN"/>
    <s v="2024-06-07T15:48:41.000"/>
  </r>
  <r>
    <s v="A0000000000210073589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6"/>
    <n v="20000"/>
    <s v="GENERAL FUND"/>
    <n v="10"/>
    <n v="70049005"/>
    <s v="P02"/>
    <s v="OCD"/>
    <x v="34"/>
    <s v="UNASSIGNED"/>
    <s v="PVOCD262012455099000"/>
    <s v="EFT"/>
    <s v="MA"/>
    <s v="BROOKLINE"/>
    <s v="2024-06-07T15:48:41.000"/>
  </r>
  <r>
    <s v="A0000000000210073097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69"/>
    <n v="2000"/>
    <s v="GENERAL FUND"/>
    <n v="10"/>
    <n v="70049005"/>
    <s v="P02"/>
    <s v="OCD"/>
    <x v="110"/>
    <s v="UNASSIGNED"/>
    <s v="PVOCD262010459300000"/>
    <s v="EFT"/>
    <s v="MA"/>
    <s v="UPTON"/>
    <s v="2024-06-07T15:48:41.000"/>
  </r>
  <r>
    <s v="A0000000000210067679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50"/>
    <n v="15000"/>
    <s v="GENERAL FUND"/>
    <n v="10"/>
    <n v="70049005"/>
    <s v="P02"/>
    <s v="OCD"/>
    <x v="40"/>
    <s v="UNASSIGNED"/>
    <s v="PVOCD262012455030000"/>
    <s v="EFT"/>
    <s v="MA"/>
    <s v="GROTON"/>
    <s v="2024-06-07T15:48:41.000"/>
  </r>
  <r>
    <s v="A0000000000210064082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56"/>
    <n v="1050"/>
    <s v="GENERAL FUND"/>
    <n v="10"/>
    <n v="70049005"/>
    <s v="P02"/>
    <s v="OCD"/>
    <x v="15"/>
    <s v="UNASSIGNED"/>
    <s v="PVOCD262015455293000"/>
    <s v="EFT"/>
    <s v="MA"/>
    <s v="MENDON"/>
    <s v="2024-06-07T15:48:41.000"/>
  </r>
  <r>
    <s v="A0000000000210062943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01"/>
    <n v="10000"/>
    <s v="GENERAL FUND"/>
    <n v="10"/>
    <n v="70049005"/>
    <s v="P02"/>
    <s v="OCD"/>
    <x v="241"/>
    <s v="HOUSING AUTHORITY"/>
    <s v="PVOCD262012455618000"/>
    <s v="EFT"/>
    <s v="MA"/>
    <s v="PITTSFIELD"/>
    <s v="2024-06-07T15:48:41.000"/>
  </r>
  <r>
    <s v="A0000000000210061033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57"/>
    <n v="2000"/>
    <s v="GENERAL FUND"/>
    <n v="10"/>
    <n v="70049005"/>
    <s v="P02"/>
    <s v="OCD"/>
    <x v="164"/>
    <s v="UNASSIGNED"/>
    <s v="PVOCD262010455500000"/>
    <s v="EFT"/>
    <s v="MA"/>
    <s v="MONSON"/>
    <s v="2024-06-07T15:48:41.000"/>
  </r>
  <r>
    <s v="A0000000000210059564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7"/>
    <n v="2635"/>
    <s v="GENERAL FUND"/>
    <n v="10"/>
    <n v="70049005"/>
    <s v="P02"/>
    <s v="OCD"/>
    <x v="198"/>
    <s v="UNASSIGNED"/>
    <s v="PVOCD262014455636000"/>
    <s v="EFT"/>
    <s v="MA"/>
    <s v="WILMINGTON"/>
    <s v="2024-06-07T15:48:41.000"/>
  </r>
  <r>
    <s v="A0000000000210044042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50"/>
    <n v="20000"/>
    <s v="GENERAL FUND"/>
    <n v="10"/>
    <n v="70049005"/>
    <s v="P02"/>
    <s v="OCD"/>
    <x v="40"/>
    <s v="UNASSIGNED"/>
    <s v="PVOCD262013455599000"/>
    <s v="EFT"/>
    <s v="MA"/>
    <s v="GROTON"/>
    <s v="2024-06-07T15:48:41.000"/>
  </r>
  <r>
    <s v="A0000000000210042936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57"/>
    <n v="3325"/>
    <s v="GENERAL FUND"/>
    <n v="10"/>
    <n v="70049005"/>
    <s v="P02"/>
    <s v="OCD"/>
    <x v="164"/>
    <s v="UNASSIGNED"/>
    <s v="PVOCD262015455302000"/>
    <s v="EFT"/>
    <s v="MA"/>
    <s v="MONSON"/>
    <s v="2024-06-07T15:48:41.000"/>
  </r>
  <r>
    <s v="A0000000000210038702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571"/>
    <n v="5000"/>
    <s v="GENERAL FUND"/>
    <n v="10"/>
    <n v="70049005"/>
    <s v="P02"/>
    <s v="OCD"/>
    <x v="160"/>
    <s v="UNASSIGNED"/>
    <s v="PVOCD262010459800000"/>
    <s v="CHECK"/>
    <s v="MA"/>
    <s v="WAREHAM"/>
    <s v="2024-06-07T15:48:41.000"/>
  </r>
  <r>
    <s v="A0000000000210036695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70"/>
    <n v="50000"/>
    <s v="GENERAL FUND"/>
    <n v="10"/>
    <n v="70049005"/>
    <s v="P02"/>
    <s v="OCD"/>
    <x v="87"/>
    <s v="UNASSIGNED"/>
    <s v="PVOCD262013455234000"/>
    <s v="EFT"/>
    <s v="MA"/>
    <s v="SALEM"/>
    <s v="2024-06-07T15:48:41.000"/>
  </r>
  <r>
    <s v="A0000000000210020291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64"/>
    <n v="20000"/>
    <s v="GENERAL FUND"/>
    <n v="10"/>
    <n v="70049005"/>
    <s v="P02"/>
    <s v="OCD"/>
    <x v="1"/>
    <s v="UNASSIGNED"/>
    <s v="PVOCD262016455306000"/>
    <s v="EFT"/>
    <s v="MA"/>
    <s v="ORANGE"/>
    <s v="2024-06-07T15:48:41.000"/>
  </r>
  <r>
    <s v="A0000000000210019469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1"/>
    <n v="40000"/>
    <s v="GENERAL FUND"/>
    <n v="10"/>
    <n v="70049005"/>
    <s v="P02"/>
    <s v="OCD"/>
    <x v="58"/>
    <s v="UNASSIGNED"/>
    <s v="PVOCD262014455648000"/>
    <s v="EFT"/>
    <s v="MA"/>
    <s v="AGAWAM"/>
    <s v="2024-06-07T15:48:41.000"/>
  </r>
  <r>
    <s v="A0000000000210017810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571"/>
    <n v="20000"/>
    <s v="GENERAL FUND"/>
    <n v="10"/>
    <n v="70049005"/>
    <s v="P02"/>
    <s v="OCD"/>
    <x v="160"/>
    <s v="UNASSIGNED"/>
    <s v="PVOCD262010456930000"/>
    <s v="CHECK"/>
    <s v="MA"/>
    <s v="WAREHAM"/>
    <s v="2024-06-07T15:48:41.000"/>
  </r>
  <r>
    <s v="A0000000000210015973"/>
    <x v="7"/>
    <x v="8"/>
    <s v="2009-12-24T00:00:00.000"/>
    <s v="EXECUTIVE OFFICE OF ECONOMIC DEVELOPMENT"/>
    <s v="DEPT OF HOUSING AND COMMUNITY DEVELOPMENT (OCD)"/>
    <s v="(1CS) DIRECT APPROPRIATIONS/SUBSIDIARIZED"/>
    <s v="(70049005) FOR PAYMENTS TO HOUSING AUTHORITIES"/>
    <s v="(HH) CONSULTANT SVCS (TO DEPTS)"/>
    <s v="(H23) PROGRAM COORDINATORS"/>
    <s v="(CT) SCOCD262010399760000"/>
    <n v="1824"/>
    <n v="5305"/>
    <s v="GENERAL FUND"/>
    <n v="10"/>
    <n v="70049005"/>
    <s v="H23"/>
    <s v="OCD"/>
    <x v="235"/>
    <s v="JUDY COHN RELO. CONSULTANTS"/>
    <s v="PVOCD262010397204000"/>
    <s v="EFT"/>
    <s v="MA"/>
    <s v="CHELMSFORD"/>
    <s v="2024-06-07T15:48:41.000"/>
  </r>
  <r>
    <s v="A000000000021001311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21"/>
    <n v="21800"/>
    <s v="GENERAL FUND"/>
    <n v="10"/>
    <n v="70049005"/>
    <s v="P02"/>
    <s v="OCD"/>
    <x v="206"/>
    <s v="UNASSIGNED"/>
    <s v="PVOCD262017455095000"/>
    <s v="EFT"/>
    <s v="MA"/>
    <s v="BILLERICA"/>
    <s v="2024-06-07T15:48:41.000"/>
  </r>
  <r>
    <s v="A0000000000210009787"/>
    <x v="8"/>
    <x v="2"/>
    <s v="2017-06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21"/>
    <n v="5600"/>
    <s v="GENERAL FUND"/>
    <n v="10"/>
    <n v="70049005"/>
    <s v="P02"/>
    <s v="OCD"/>
    <x v="153"/>
    <s v="UNASSIGNED"/>
    <s v="PVOCD262017455528000"/>
    <s v="EFT"/>
    <s v="MA"/>
    <s v="CANTON"/>
    <s v="2024-06-07T15:48:41.000"/>
  </r>
  <r>
    <s v="A0000000000210009348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36"/>
    <n v="15351"/>
    <s v="GENERAL FUND"/>
    <n v="10"/>
    <n v="70049005"/>
    <s v="P02"/>
    <s v="OCD"/>
    <x v="180"/>
    <s v="UNASSIGNED"/>
    <s v="PVOCD262013455508000"/>
    <s v="EFT"/>
    <s v="MA"/>
    <s v="NO GRAFTON"/>
    <s v="2024-06-07T15:48:41.000"/>
  </r>
  <r>
    <s v="A0000000000210009120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01"/>
    <n v="50000"/>
    <s v="GENERAL FUND"/>
    <n v="10"/>
    <n v="70049005"/>
    <s v="P02"/>
    <s v="OCD"/>
    <x v="150"/>
    <s v="UNASSIGNED"/>
    <s v="PVOCD262016455132000"/>
    <s v="EFT"/>
    <s v="MA"/>
    <s v="FRAMINGHAM"/>
    <s v="2024-06-07T15:48:41.000"/>
  </r>
  <r>
    <s v="A0000000000210008622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40000"/>
    <s v="GENERAL FUND"/>
    <n v="10"/>
    <n v="70049005"/>
    <s v="P02"/>
    <s v="OCD"/>
    <x v="50"/>
    <s v="&amp; REDEVELOPMENT AUTHORITY"/>
    <s v="PVOCD262014455670000"/>
    <s v="EFT"/>
    <s v="MA"/>
    <s v="TURNER FALLS"/>
    <s v="2024-06-07T15:48:41.000"/>
  </r>
  <r>
    <s v="A0000000000210007819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72"/>
    <n v="53928"/>
    <s v="GENERAL FUND"/>
    <n v="10"/>
    <n v="70049005"/>
    <s v="P02"/>
    <s v="OCD"/>
    <x v="43"/>
    <s v="UNASSIGNED"/>
    <s v="PVOCD262015455058000"/>
    <s v="EFT"/>
    <s v="MA"/>
    <s v="STOUGHTON"/>
    <s v="2024-06-07T15:48:41.000"/>
  </r>
  <r>
    <s v="A0000000000210007397"/>
    <x v="7"/>
    <x v="7"/>
    <s v="2010-02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0399050000"/>
    <n v="1853"/>
    <n v="45095"/>
    <s v="GENERAL FUND"/>
    <n v="10"/>
    <n v="70049005"/>
    <s v="P02"/>
    <s v="OCD"/>
    <x v="185"/>
    <s v="UNASSIGNED"/>
    <s v="PVOCD265010391504000"/>
    <s v="EFT"/>
    <s v="MA"/>
    <s v="LOWELL"/>
    <s v="2024-06-07T15:48:41.000"/>
  </r>
  <r>
    <s v="A0000000000210005211"/>
    <x v="13"/>
    <x v="9"/>
    <s v="2014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1000"/>
    <n v="1610"/>
    <n v="2687.43"/>
    <s v="GENERAL FUND"/>
    <n v="10"/>
    <n v="70049005"/>
    <s v="PP1"/>
    <s v="OCD"/>
    <x v="232"/>
    <s v="CFO"/>
    <s v="PVOCD262015457013000"/>
    <s v="EFT"/>
    <s v="MA"/>
    <s v="WORCESTER"/>
    <s v="2024-06-07T15:48:41.000"/>
  </r>
  <r>
    <s v="A0000000000210004019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20"/>
    <n v="70000"/>
    <s v="GENERAL FUND"/>
    <n v="10"/>
    <n v="70049005"/>
    <s v="P02"/>
    <s v="OCD"/>
    <x v="37"/>
    <s v="UNASSIGNED"/>
    <s v="PVOCD262016455266000"/>
    <s v="EFT"/>
    <s v="MA"/>
    <s v="ACTON"/>
    <s v="2024-06-07T15:48:41.000"/>
  </r>
  <r>
    <s v="A0000000000209999124"/>
    <x v="6"/>
    <x v="10"/>
    <s v="2010-10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11"/>
    <n v="500000"/>
    <s v="GENERAL FUND"/>
    <n v="10"/>
    <n v="70049005"/>
    <s v="P02"/>
    <s v="OCD"/>
    <x v="55"/>
    <s v="UNASSIGNED"/>
    <s v="PVOCD262011455170000"/>
    <s v="EFT"/>
    <s v="MA"/>
    <s v="BOSTON"/>
    <s v="2024-06-07T15:48:41.000"/>
  </r>
  <r>
    <s v="A0000000000209996667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0"/>
    <n v="200000"/>
    <s v="GENERAL FUND"/>
    <n v="10"/>
    <n v="70049005"/>
    <s v="P02"/>
    <s v="OCD"/>
    <x v="44"/>
    <s v="UNASSIGNED"/>
    <s v="PVOCD262016455358000"/>
    <s v="EFT"/>
    <s v="MA"/>
    <s v="CHELSEA"/>
    <s v="2024-06-07T15:48:41.000"/>
  </r>
  <r>
    <s v="A0000000000209991765"/>
    <x v="6"/>
    <x v="0"/>
    <s v="2010-08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1390050000"/>
    <n v="1853"/>
    <n v="44347"/>
    <s v="GENERAL FUND"/>
    <n v="10"/>
    <n v="70049005"/>
    <s v="P02"/>
    <s v="OCD"/>
    <x v="185"/>
    <s v="UNASSIGNED"/>
    <s v="PVOCD265011390361000"/>
    <s v="EFT"/>
    <s v="MA"/>
    <s v="LOWELL"/>
    <s v="2024-06-07T15:48:41.000"/>
  </r>
  <r>
    <s v="A0000000000209991247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3000"/>
    <n v="2301"/>
    <n v="3800.34"/>
    <s v="GENERAL FUND"/>
    <n v="10"/>
    <n v="70049005"/>
    <s v="PP1"/>
    <s v="OCD"/>
    <x v="233"/>
    <s v="UNASSIGNED"/>
    <s v="PVOCD262017457061000"/>
    <s v="EFT"/>
    <s v="MA"/>
    <s v="BROCKTON"/>
    <s v="2024-06-07T15:48:41.000"/>
  </r>
  <r>
    <s v="A0000000000209990502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54"/>
    <n v="10000"/>
    <s v="GENERAL FUND"/>
    <n v="10"/>
    <n v="70049005"/>
    <s v="P02"/>
    <s v="OCD"/>
    <x v="213"/>
    <s v="UNASSIGNED"/>
    <s v="PVOCD262015455767000"/>
    <s v="EFT"/>
    <s v="MA"/>
    <s v="NANTUCKET"/>
    <s v="2024-06-07T15:48:41.000"/>
  </r>
  <r>
    <s v="A0000000000209989736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46"/>
    <n v="5000"/>
    <s v="GENERAL FUND"/>
    <n v="10"/>
    <n v="70049005"/>
    <s v="P02"/>
    <s v="OCD"/>
    <x v="243"/>
    <s v="UNASSIGNED"/>
    <s v="PVOCD262014456300000"/>
    <s v="EFT"/>
    <s v="MA"/>
    <s v="HARWICHPORT"/>
    <s v="2024-06-07T15:48:41.000"/>
  </r>
  <r>
    <s v="A0000000000209984476"/>
    <x v="13"/>
    <x v="1"/>
    <s v="2015-09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4000"/>
    <n v="1109"/>
    <n v="5189"/>
    <s v="GENERAL FUND"/>
    <n v="10"/>
    <n v="70049005"/>
    <s v="PP1"/>
    <s v="OCD"/>
    <x v="234"/>
    <s v="UNASSIGNED"/>
    <s v="PVOCD262015457067000"/>
    <s v="EFT"/>
    <s v="MA"/>
    <s v="SPRINGFIELD"/>
    <s v="2024-06-07T15:48:41.000"/>
  </r>
  <r>
    <s v="A0000000000209981728"/>
    <x v="7"/>
    <x v="2"/>
    <s v="2010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42"/>
    <n v="10000"/>
    <s v="GENERAL FUND"/>
    <n v="10"/>
    <n v="70049005"/>
    <s v="P02"/>
    <s v="OCD"/>
    <x v="48"/>
    <s v="UNASSIGNED"/>
    <s v="PVOCD262010457150000"/>
    <s v="CHECK"/>
    <s v="MA"/>
    <s v="CONCORD"/>
    <s v="2024-06-07T15:48:41.000"/>
  </r>
  <r>
    <s v="A0000000000209977607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05"/>
    <n v="50000"/>
    <s v="GENERAL FUND"/>
    <n v="10"/>
    <n v="70049005"/>
    <s v="P02"/>
    <s v="OCD"/>
    <x v="79"/>
    <s v="UNASSIGNED"/>
    <s v="PVOCD262016455548000"/>
    <s v="EFT"/>
    <s v="MA"/>
    <s v="BARRE"/>
    <s v="2024-06-07T15:48:41.000"/>
  </r>
  <r>
    <s v="A0000000000209976813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3"/>
    <n v="10000"/>
    <s v="GENERAL FUND"/>
    <n v="10"/>
    <n v="70049005"/>
    <s v="P02"/>
    <s v="OCD"/>
    <x v="90"/>
    <s v="UNASSIGNED"/>
    <s v="PVOCD262010459900000"/>
    <s v="EFT"/>
    <s v="MA"/>
    <s v="WARREN"/>
    <s v="2024-06-07T15:48:41.000"/>
  </r>
  <r>
    <s v="A0000000000209973626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25"/>
    <n v="20000"/>
    <s v="GENERAL FUND"/>
    <n v="10"/>
    <n v="70049005"/>
    <s v="P02"/>
    <s v="OCD"/>
    <x v="73"/>
    <s v="UNASSIGNED"/>
    <s v="PVOCD262015455543000"/>
    <s v="EFT"/>
    <s v="MA"/>
    <s v="COHASSET"/>
    <s v="2024-06-07T15:48:41.000"/>
  </r>
  <r>
    <s v="A0000000000209970856"/>
    <x v="7"/>
    <x v="2"/>
    <s v="2010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01"/>
    <n v="14175"/>
    <s v="GENERAL FUND"/>
    <n v="10"/>
    <n v="70049005"/>
    <s v="P02"/>
    <s v="OCD"/>
    <x v="16"/>
    <s v="UNASSIGNED"/>
    <s v="PVOCD262010457190000"/>
    <s v="EFT"/>
    <s v="MA"/>
    <s v="GREENFIELD"/>
    <s v="2024-06-07T15:48:41.000"/>
  </r>
  <r>
    <s v="A0000000000209966128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53"/>
    <n v="13206"/>
    <s v="GENERAL FUND"/>
    <n v="10"/>
    <n v="70049005"/>
    <s v="P02"/>
    <s v="OCD"/>
    <x v="3"/>
    <s v="UNASSIGNED"/>
    <s v="PVOCD262014455513000"/>
    <s v="EFT"/>
    <s v="MA"/>
    <s v="LEOMINSTER"/>
    <s v="2024-06-07T15:48:41.000"/>
  </r>
  <r>
    <s v="A0000000000209965042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8"/>
    <n v="10000"/>
    <s v="GENERAL FUND"/>
    <n v="10"/>
    <n v="70049005"/>
    <s v="P02"/>
    <s v="OCD"/>
    <x v="75"/>
    <s v="UNASSIGNED"/>
    <s v="PVOCD262014455029000"/>
    <s v="EFT"/>
    <s v="MA"/>
    <s v="BELMONT"/>
    <s v="2024-06-07T15:48:41.000"/>
  </r>
  <r>
    <s v="A0000000000209964121"/>
    <x v="8"/>
    <x v="4"/>
    <s v="2017-04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75"/>
    <n v="39000"/>
    <s v="GENERAL FUND"/>
    <n v="10"/>
    <n v="70049005"/>
    <s v="P02"/>
    <s v="OCD"/>
    <x v="119"/>
    <s v="UNASSIGNED"/>
    <s v="PVOCD262017455376000"/>
    <s v="EFT"/>
    <s v="MA"/>
    <s v="SOUTH HADLEY"/>
    <s v="2024-06-07T15:48:41.000"/>
  </r>
  <r>
    <s v="A0000000000209963545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5"/>
    <n v="2730"/>
    <s v="GENERAL FUND"/>
    <n v="10"/>
    <n v="70049005"/>
    <s v="P02"/>
    <s v="OCD"/>
    <x v="102"/>
    <s v="UNASSIGNED"/>
    <s v="PVOCD262015455314000"/>
    <s v="EFT"/>
    <s v="MA"/>
    <s v="NORTH BROOKFIELD"/>
    <s v="2024-06-07T15:48:41.000"/>
  </r>
  <r>
    <s v="A000000000020996124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77"/>
    <n v="14400"/>
    <s v="GENERAL FUND"/>
    <n v="10"/>
    <n v="70049005"/>
    <s v="P02"/>
    <s v="OCD"/>
    <x v="186"/>
    <s v="UNASSIGNED"/>
    <s v="PVOCD262017455261000"/>
    <s v="EFT"/>
    <s v="MA"/>
    <s v="SWANSEA"/>
    <s v="2024-06-07T15:48:41.000"/>
  </r>
  <r>
    <s v="A0000000000209958328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50000"/>
    <s v="GENERAL FUND"/>
    <n v="10"/>
    <n v="70049005"/>
    <s v="P02"/>
    <s v="OCD"/>
    <x v="30"/>
    <s v="UNASSIGNED"/>
    <s v="PVOCD262013455190000"/>
    <s v="EFT"/>
    <s v="MA"/>
    <s v="SOMERVILLE"/>
    <s v="2024-06-07T15:48:41.000"/>
  </r>
  <r>
    <s v="A0000000000209957095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26"/>
    <n v="5000"/>
    <s v="GENERAL FUND"/>
    <n v="10"/>
    <n v="70049005"/>
    <s v="P02"/>
    <s v="OCD"/>
    <x v="29"/>
    <s v="UNASSIGNED"/>
    <s v="PVOCD262010458200000"/>
    <s v="CHECK"/>
    <s v="MA"/>
    <s v="SOMERSET"/>
    <s v="2024-06-07T15:48:41.000"/>
  </r>
  <r>
    <s v="A0000000000209953902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9"/>
    <n v="20000"/>
    <s v="GENERAL FUND"/>
    <n v="10"/>
    <n v="70049005"/>
    <s v="P02"/>
    <s v="OCD"/>
    <x v="35"/>
    <s v="UNASSIGNED"/>
    <s v="PVOCD262013455077000"/>
    <s v="EFT"/>
    <s v="MA"/>
    <s v="EVERETT"/>
    <s v="2024-06-07T15:48:41.000"/>
  </r>
  <r>
    <s v="A0000000000209951598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9"/>
    <n v="50000"/>
    <s v="GENERAL FUND"/>
    <n v="10"/>
    <n v="70049005"/>
    <s v="P02"/>
    <s v="OCD"/>
    <x v="35"/>
    <s v="UNASSIGNED"/>
    <s v="PVOCD262013455215000"/>
    <s v="EFT"/>
    <s v="MA"/>
    <s v="EVERETT"/>
    <s v="2024-06-07T15:48:41.000"/>
  </r>
  <r>
    <s v="A0000000000209951209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77748"/>
    <s v="GENERAL FUND"/>
    <n v="10"/>
    <n v="70049005"/>
    <s v="P02"/>
    <s v="OCD"/>
    <x v="55"/>
    <s v="UNASSIGNED"/>
    <s v="PVOCD262014455434000"/>
    <s v="EFT"/>
    <s v="MA"/>
    <s v="BOSTON"/>
    <s v="2024-06-07T15:48:41.000"/>
  </r>
  <r>
    <s v="A0000000000209948124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54"/>
    <n v="10400"/>
    <s v="GENERAL FUND"/>
    <n v="10"/>
    <n v="70049005"/>
    <s v="P02"/>
    <s v="OCD"/>
    <x v="227"/>
    <s v="UNASSIGNED"/>
    <s v="PVOCD262012455478000"/>
    <s v="EFT"/>
    <s v="MA"/>
    <s v="MILLIS"/>
    <s v="2024-06-07T15:48:41.000"/>
  </r>
  <r>
    <s v="A0000000000209945070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80"/>
    <n v="50000"/>
    <s v="GENERAL FUND"/>
    <n v="10"/>
    <n v="70049005"/>
    <s v="P02"/>
    <s v="OCD"/>
    <x v="17"/>
    <s v="UNASSIGNED"/>
    <s v="PVOCD262013455631000"/>
    <s v="EFT"/>
    <s v="MA"/>
    <s v="WAKEFIELD"/>
    <s v="2024-06-07T15:48:41.000"/>
  </r>
  <r>
    <s v="A0000000000209943769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01"/>
    <n v="10000"/>
    <s v="GENERAL FUND"/>
    <n v="10"/>
    <n v="70049005"/>
    <s v="P02"/>
    <s v="OCD"/>
    <x v="181"/>
    <s v="UNASSIGNED"/>
    <s v="PVOCD262017455026000"/>
    <s v="EFT"/>
    <s v="MA"/>
    <s v="AUBURN"/>
    <s v="2024-06-07T15:48:41.000"/>
  </r>
  <r>
    <s v="A0000000000209934217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50"/>
    <n v="10000"/>
    <s v="GENERAL FUND"/>
    <n v="10"/>
    <n v="70049005"/>
    <s v="P02"/>
    <s v="OCD"/>
    <x v="166"/>
    <s v="UNASSIGNED"/>
    <s v="PVOCD262011455271000"/>
    <s v="EFT"/>
    <s v="MA"/>
    <s v="SOUTHBRIDGE"/>
    <s v="2024-06-07T15:48:41.000"/>
  </r>
  <r>
    <s v="A0000000000209932087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20000"/>
    <s v="GENERAL FUND"/>
    <n v="10"/>
    <n v="70049005"/>
    <s v="P02"/>
    <s v="OCD"/>
    <x v="241"/>
    <s v="HOUSING AUTHORITY"/>
    <s v="PVOCD262014455030000"/>
    <s v="EFT"/>
    <s v="MA"/>
    <s v="PITTSFIELD"/>
    <s v="2024-06-07T15:48:41.000"/>
  </r>
  <r>
    <s v="A000000000020993132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70"/>
    <n v="8400"/>
    <s v="GENERAL FUND"/>
    <n v="10"/>
    <n v="70049005"/>
    <s v="P02"/>
    <s v="OCD"/>
    <x v="118"/>
    <s v="UNASSIGNED"/>
    <s v="PVOCD262017455237000"/>
    <s v="EFT"/>
    <s v="MA"/>
    <s v="ROCKLAND"/>
    <s v="2024-06-07T15:48:41.000"/>
  </r>
  <r>
    <s v="A0000000000209930833"/>
    <x v="10"/>
    <x v="4"/>
    <s v="2016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45"/>
    <n v="15000"/>
    <s v="GENERAL FUND"/>
    <n v="10"/>
    <n v="70049005"/>
    <s v="P02"/>
    <s v="OCD"/>
    <x v="93"/>
    <s v="UNASSIGNED"/>
    <s v="PVOCD262016455334000"/>
    <s v="EFT"/>
    <s v="MA"/>
    <s v="NORTH ANDOVER"/>
    <s v="2024-06-07T15:48:41.000"/>
  </r>
  <r>
    <s v="A0000000000209930232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76"/>
    <n v="29362"/>
    <s v="GENERAL FUND"/>
    <n v="10"/>
    <n v="70049005"/>
    <s v="P02"/>
    <s v="OCD"/>
    <x v="50"/>
    <s v="&amp; REDEVELOPMENT AUTHORITY"/>
    <s v="PVOCD262015455029000"/>
    <s v="EFT"/>
    <s v="MA"/>
    <s v="TURNER FALLS"/>
    <s v="2024-06-07T15:48:41.000"/>
  </r>
  <r>
    <s v="A0000000000209926835"/>
    <x v="6"/>
    <x v="5"/>
    <s v="2011-04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027"/>
    <n v="4399"/>
    <s v="GENERAL FUND"/>
    <n v="10"/>
    <n v="70049005"/>
    <s v="P02"/>
    <s v="OCD"/>
    <x v="71"/>
    <s v="UNASSIGNED"/>
    <s v="PVOCD262011397323000"/>
    <s v="EFT"/>
    <s v="MA"/>
    <s v="DEDHAM"/>
    <s v="2024-06-07T15:48:41.000"/>
  </r>
  <r>
    <s v="A0000000000209926622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43"/>
    <n v="10000"/>
    <s v="GENERAL FUND"/>
    <n v="10"/>
    <n v="70049005"/>
    <s v="P02"/>
    <s v="OCD"/>
    <x v="4"/>
    <s v="UNASSIGNED"/>
    <s v="PVOCD262012455036000"/>
    <s v="EFT"/>
    <s v="MA"/>
    <s v="HINGHAM"/>
    <s v="2024-06-07T15:48:41.000"/>
  </r>
  <r>
    <s v="A0000000000209925214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5"/>
    <n v="40000"/>
    <s v="GENERAL FUND"/>
    <n v="10"/>
    <n v="70049005"/>
    <s v="P02"/>
    <s v="OCD"/>
    <x v="70"/>
    <s v="UNASSIGNED"/>
    <s v="PVOCD262014455760000"/>
    <s v="CHECK"/>
    <s v="MA"/>
    <s v="MEDFORD"/>
    <s v="2024-06-07T15:48:41.000"/>
  </r>
  <r>
    <s v="A0000000000209924246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3000"/>
    <n v="2301"/>
    <n v="5502.37"/>
    <s v="GENERAL FUND"/>
    <n v="10"/>
    <n v="70049005"/>
    <s v="PP1"/>
    <s v="OCD"/>
    <x v="233"/>
    <s v="UNASSIGNED"/>
    <s v="PVOCD262015457048000"/>
    <s v="EFT"/>
    <s v="MA"/>
    <s v="BROCKTON"/>
    <s v="2024-06-07T15:48:41.000"/>
  </r>
  <r>
    <s v="A0000000000209918599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66"/>
    <n v="7670"/>
    <s v="GENERAL FUND"/>
    <n v="10"/>
    <n v="70049005"/>
    <s v="P02"/>
    <s v="OCD"/>
    <x v="112"/>
    <s v="UNASSIGNED"/>
    <s v="PVOCD262014455963000"/>
    <s v="EFT"/>
    <s v="MA"/>
    <s v="SCITUATE"/>
    <s v="2024-06-07T15:48:41.000"/>
  </r>
  <r>
    <s v="A0000000000209915441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61"/>
    <n v="30000"/>
    <s v="GENERAL FUND"/>
    <n v="10"/>
    <n v="70049005"/>
    <s v="P02"/>
    <s v="OCD"/>
    <x v="107"/>
    <s v="UNASSIGNED"/>
    <s v="PVOCD262011455380000"/>
    <s v="EFT"/>
    <s v="MA"/>
    <s v="NEWTON HIGHLANDS"/>
    <s v="2024-06-07T15:48:41.000"/>
  </r>
  <r>
    <s v="A0000000000209914016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11"/>
    <n v="5000"/>
    <s v="GENERAL FUND"/>
    <n v="10"/>
    <n v="70049005"/>
    <s v="P02"/>
    <s v="OCD"/>
    <x v="242"/>
    <s v="BENEVOLENT ASSOC"/>
    <s v="PVOCD262011455016000"/>
    <s v="CHECK"/>
    <s v="MA"/>
    <s v="BOSTON"/>
    <s v="2024-06-07T15:48:41.000"/>
  </r>
  <r>
    <s v="A0000000000209909220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80"/>
    <n v="20000"/>
    <s v="GENERAL FUND"/>
    <n v="10"/>
    <n v="70049005"/>
    <s v="P02"/>
    <s v="OCD"/>
    <x v="19"/>
    <s v="UNASSIGNED"/>
    <s v="PVOCD262013455046000"/>
    <s v="EFT"/>
    <s v="MA"/>
    <s v="TAUNTON"/>
    <s v="2024-06-07T15:48:41.000"/>
  </r>
  <r>
    <s v="A0000000000209907335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80"/>
    <n v="125000"/>
    <s v="GENERAL FUND"/>
    <n v="10"/>
    <n v="70049005"/>
    <s v="P02"/>
    <s v="OCD"/>
    <x v="19"/>
    <s v="UNASSIGNED"/>
    <s v="PVOCD262016455396000"/>
    <s v="EFT"/>
    <s v="MA"/>
    <s v="TAUNTON"/>
    <s v="2024-06-07T15:48:41.000"/>
  </r>
  <r>
    <s v="A0000000000209900811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2"/>
    <n v="7500"/>
    <s v="GENERAL FUND"/>
    <n v="10"/>
    <n v="70049005"/>
    <s v="P02"/>
    <s v="OCD"/>
    <x v="33"/>
    <s v="UNASSIGNED"/>
    <s v="PVOCD262014456192000"/>
    <s v="EFT"/>
    <s v="MA"/>
    <s v="WATERTOWN"/>
    <s v="2024-06-07T15:48:41.000"/>
  </r>
  <r>
    <s v="A0000000000209893732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40"/>
    <n v="250000"/>
    <s v="GENERAL FUND"/>
    <n v="10"/>
    <n v="70049005"/>
    <s v="P02"/>
    <s v="OCD"/>
    <x v="124"/>
    <s v="UNASSIGNED"/>
    <s v="PVOCD262010451680000"/>
    <s v="EFT"/>
    <s v="MA"/>
    <s v="NEW BEDFORD"/>
    <s v="2024-06-07T15:48:41.000"/>
  </r>
  <r>
    <s v="A0000000000209891304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60"/>
    <n v="15000"/>
    <s v="GENERAL FUND"/>
    <n v="10"/>
    <n v="70049005"/>
    <s v="P02"/>
    <s v="OCD"/>
    <x v="205"/>
    <s v="UNASSIGNED"/>
    <s v="PVOCD262016455375000"/>
    <s v="EFT"/>
    <s v="MA"/>
    <s v="LITTLETON"/>
    <s v="2024-06-07T15:48:41.000"/>
  </r>
  <r>
    <s v="A0000000000209881673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500000"/>
    <s v="GENERAL FUND"/>
    <n v="10"/>
    <n v="70049005"/>
    <s v="P02"/>
    <s v="OCD"/>
    <x v="31"/>
    <s v="UNASSIGNED"/>
    <s v="PVOCD262012455444000"/>
    <s v="EFT"/>
    <s v="MA"/>
    <s v="BROCKTON"/>
    <s v="2024-06-07T15:48:41.000"/>
  </r>
  <r>
    <s v="A0000000000209881564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23"/>
    <n v="5611"/>
    <s v="GENERAL FUND"/>
    <n v="10"/>
    <n v="70049005"/>
    <s v="P02"/>
    <s v="OCD"/>
    <x v="182"/>
    <s v="UNASSIGNED"/>
    <s v="PVOCD262014455458000"/>
    <s v="EFT"/>
    <s v="MA"/>
    <s v="DANVERS"/>
    <s v="2024-06-07T15:48:41.000"/>
  </r>
  <r>
    <s v="A0000000000209879662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24"/>
    <n v="6335"/>
    <s v="GENERAL FUND"/>
    <n v="10"/>
    <n v="70049005"/>
    <s v="P02"/>
    <s v="OCD"/>
    <x v="76"/>
    <s v="UNASSIGNED"/>
    <s v="PVOCD262015455209000"/>
    <s v="EFT"/>
    <s v="MA"/>
    <s v="CHELMSFORD"/>
    <s v="2024-06-07T15:48:41.000"/>
  </r>
  <r>
    <s v="A0000000000209878723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6"/>
    <n v="1581"/>
    <s v="GENERAL FUND"/>
    <n v="10"/>
    <n v="70049005"/>
    <s v="P02"/>
    <s v="OCD"/>
    <x v="125"/>
    <s v="UNASSIGNED"/>
    <s v="PVOCD262014455542000"/>
    <s v="EFT"/>
    <s v="MA"/>
    <s v="MILTON"/>
    <s v="2024-06-07T15:48:41.000"/>
  </r>
  <r>
    <s v="A0000000000209878106"/>
    <x v="7"/>
    <x v="11"/>
    <s v="2009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40000"/>
    <n v="1109"/>
    <n v="7973"/>
    <s v="GENERAL FUND"/>
    <n v="10"/>
    <n v="70049005"/>
    <s v="PP1"/>
    <s v="OCD"/>
    <x v="234"/>
    <s v="UNASSIGNED"/>
    <s v="PVOCD262010457003000"/>
    <s v="EFT"/>
    <s v="MA"/>
    <s v="SPRINGFIELD"/>
    <s v="2024-06-07T15:48:41.000"/>
  </r>
  <r>
    <s v="A0000000000209876204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31"/>
    <n v="5000"/>
    <s v="GENERAL FUND"/>
    <n v="10"/>
    <n v="70049005"/>
    <s v="P02"/>
    <s v="OCD"/>
    <x v="64"/>
    <s v="UNASSIGNED"/>
    <s v="PVOCD262012455286000"/>
    <s v="EFT"/>
    <s v="MA"/>
    <s v="HAVERHILL"/>
    <s v="2024-06-07T15:48:41.000"/>
  </r>
  <r>
    <s v="A0000000000209872177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3"/>
    <n v="2000"/>
    <s v="GENERAL FUND"/>
    <n v="10"/>
    <n v="70049005"/>
    <s v="P02"/>
    <s v="OCD"/>
    <x v="191"/>
    <s v="UNASSIGNED"/>
    <s v="PVOCD262013455014000"/>
    <s v="EFT"/>
    <s v="MA"/>
    <s v="GRANBY"/>
    <s v="2024-06-07T15:48:41.000"/>
  </r>
  <r>
    <s v="A0000000000209869545"/>
    <x v="6"/>
    <x v="1"/>
    <s v="2011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027"/>
    <n v="5404.61"/>
    <s v="GENERAL FUND"/>
    <n v="10"/>
    <n v="70049005"/>
    <s v="P02"/>
    <s v="OCD"/>
    <x v="71"/>
    <s v="UNASSIGNED"/>
    <s v="PVOCD262011397505000"/>
    <s v="EFT"/>
    <s v="MA"/>
    <s v="DEDHAM"/>
    <s v="2024-06-07T15:48:41.000"/>
  </r>
  <r>
    <s v="A000000000020986084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60"/>
    <n v="101600"/>
    <s v="GENERAL FUND"/>
    <n v="10"/>
    <n v="70049005"/>
    <s v="P02"/>
    <s v="OCD"/>
    <x v="170"/>
    <s v="UNASSIGNED"/>
    <s v="PVOCD262017455216000"/>
    <s v="EFT"/>
    <s v="MA"/>
    <s v="NORTHAMPTON"/>
    <s v="2024-06-07T15:48:41.000"/>
  </r>
  <r>
    <s v="A0000000000209860770"/>
    <x v="7"/>
    <x v="12"/>
    <s v="2009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06"/>
    <n v="2500"/>
    <s v="GENERAL FUND"/>
    <n v="10"/>
    <n v="70049005"/>
    <s v="P02"/>
    <s v="OCD"/>
    <x v="244"/>
    <s v="UNASSIGNED"/>
    <s v="PVOCD262010452000000"/>
    <s v="CHECK"/>
    <s v="MA"/>
    <s v="BROOKFIELD"/>
    <s v="2024-06-07T15:48:41.000"/>
  </r>
  <r>
    <s v="A0000000000209854255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75"/>
    <n v="30000"/>
    <s v="GENERAL FUND"/>
    <n v="10"/>
    <n v="70049005"/>
    <s v="P02"/>
    <s v="OCD"/>
    <x v="119"/>
    <s v="UNASSIGNED"/>
    <s v="PVOCD262011455067000"/>
    <s v="CHECK"/>
    <s v="MA"/>
    <s v="SOUTH HADLEY"/>
    <s v="2024-06-07T15:48:41.000"/>
  </r>
  <r>
    <s v="A0000000000209851804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20000"/>
    <s v="GENERAL FUND"/>
    <n v="10"/>
    <n v="70049005"/>
    <s v="P02"/>
    <s v="OCD"/>
    <x v="107"/>
    <s v="UNASSIGNED"/>
    <s v="PVOCD262012455055000"/>
    <s v="EFT"/>
    <s v="MA"/>
    <s v="NEWTON HIGHLANDS"/>
    <s v="2024-06-07T15:48:41.000"/>
  </r>
  <r>
    <s v="A0000000000209851447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01"/>
    <n v="5000"/>
    <s v="GENERAL FUND"/>
    <n v="10"/>
    <n v="70049005"/>
    <s v="P02"/>
    <s v="OCD"/>
    <x v="154"/>
    <s v="UNASSIGNED"/>
    <s v="PVOCD262012455337000"/>
    <s v="EFT"/>
    <s v="MA"/>
    <s v="HYANNIS"/>
    <s v="2024-06-07T15:48:41.000"/>
  </r>
  <r>
    <s v="A0000000000209843399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494"/>
    <n v="50000"/>
    <s v="GENERAL FUND"/>
    <n v="10"/>
    <n v="70049005"/>
    <s v="P02"/>
    <s v="OCD"/>
    <x v="94"/>
    <s v="UNASSIGNED"/>
    <s v="PVOCD262010455650000"/>
    <s v="EFT"/>
    <s v="MA"/>
    <s v="NEEDHAM"/>
    <s v="2024-06-07T15:48:41.000"/>
  </r>
  <r>
    <s v="A0000000000209840709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42"/>
    <n v="10000"/>
    <s v="GENERAL FUND"/>
    <n v="10"/>
    <n v="70049005"/>
    <s v="P02"/>
    <s v="OCD"/>
    <x v="48"/>
    <s v="UNASSIGNED"/>
    <s v="PVOCD262012455451000"/>
    <s v="EFT"/>
    <s v="MA"/>
    <s v="CONCORD"/>
    <s v="2024-06-07T15:48:41.000"/>
  </r>
  <r>
    <s v="A0000000000209840269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24"/>
    <n v="4340"/>
    <s v="GENERAL FUND"/>
    <n v="10"/>
    <n v="70049005"/>
    <s v="P02"/>
    <s v="OCD"/>
    <x v="131"/>
    <s v="UNASSIGNED"/>
    <s v="PVOCD262015455270000"/>
    <s v="EFT"/>
    <s v="MA"/>
    <s v="LEICESTER"/>
    <s v="2024-06-07T15:48:41.000"/>
  </r>
  <r>
    <s v="A0000000000209838265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38"/>
    <n v="7791"/>
    <s v="GENERAL FUND"/>
    <n v="10"/>
    <n v="70049005"/>
    <s v="P02"/>
    <s v="OCD"/>
    <x v="18"/>
    <s v="UNASSIGNED"/>
    <s v="PVOCD262014455936000"/>
    <s v="EFT"/>
    <s v="MA"/>
    <s v="LEE"/>
    <s v="2024-06-07T15:48:41.000"/>
  </r>
  <r>
    <s v="A0000000000209837110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5"/>
    <n v="20000"/>
    <s v="GENERAL FUND"/>
    <n v="10"/>
    <n v="70049005"/>
    <s v="P02"/>
    <s v="OCD"/>
    <x v="30"/>
    <s v="UNASSIGNED"/>
    <s v="PVOCD262011455460000"/>
    <s v="EFT"/>
    <s v="MA"/>
    <s v="SOMERVILLE"/>
    <s v="2024-06-07T15:48:41.000"/>
  </r>
  <r>
    <s v="A0000000000209836624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42"/>
    <n v="15000"/>
    <s v="GENERAL FUND"/>
    <n v="10"/>
    <n v="70049005"/>
    <s v="P02"/>
    <s v="OCD"/>
    <x v="48"/>
    <s v="UNASSIGNED"/>
    <s v="PVOCD262012455629000"/>
    <s v="EFT"/>
    <s v="MA"/>
    <s v="CONCORD"/>
    <s v="2024-06-07T15:48:41.000"/>
  </r>
  <r>
    <s v="A0000000000209835041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40"/>
    <n v="70955"/>
    <s v="GENERAL FUND"/>
    <n v="10"/>
    <n v="70049005"/>
    <s v="P02"/>
    <s v="OCD"/>
    <x v="51"/>
    <s v="UNASSIGNED"/>
    <s v="PVOCD262014455922000"/>
    <s v="EFT"/>
    <s v="MA"/>
    <s v="GARDNER"/>
    <s v="2024-06-07T15:48:41.000"/>
  </r>
  <r>
    <s v="A0000000000209834803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0"/>
    <n v="10000"/>
    <s v="GENERAL FUND"/>
    <n v="10"/>
    <n v="70049005"/>
    <s v="P02"/>
    <s v="OCD"/>
    <x v="66"/>
    <s v="UNASSIGNED"/>
    <s v="PVOCD262012455167000"/>
    <s v="EFT"/>
    <s v="MA"/>
    <s v="LENOX"/>
    <s v="2024-06-07T15:48:41.000"/>
  </r>
  <r>
    <s v="A0000000000209834387"/>
    <x v="7"/>
    <x v="9"/>
    <s v="2009-1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155"/>
    <n v="16739.09"/>
    <s v="GENERAL FUND"/>
    <n v="10"/>
    <n v="70049005"/>
    <s v="P02"/>
    <s v="OCD"/>
    <x v="240"/>
    <s v="UNASSIGNED"/>
    <s v="PVOCD262010397155000"/>
    <s v="EFT"/>
    <s v="MA"/>
    <s v="MEDFORD"/>
    <s v="2024-06-07T15:48:41.000"/>
  </r>
  <r>
    <s v="A0000000000209833718"/>
    <x v="7"/>
    <x v="5"/>
    <s v="2010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0399050000"/>
    <n v="1853"/>
    <n v="44801"/>
    <s v="GENERAL FUND"/>
    <n v="10"/>
    <n v="70049005"/>
    <s v="P02"/>
    <s v="OCD"/>
    <x v="185"/>
    <s v="UNASSIGNED"/>
    <s v="PVOCD265010391837000"/>
    <s v="EFT"/>
    <s v="MA"/>
    <s v="LOWELL"/>
    <s v="2024-06-07T15:48:41.000"/>
  </r>
  <r>
    <s v="A0000000000209833432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50"/>
    <n v="15000"/>
    <s v="GENERAL FUND"/>
    <n v="10"/>
    <n v="70049005"/>
    <s v="P02"/>
    <s v="OCD"/>
    <x v="40"/>
    <s v="UNASSIGNED"/>
    <s v="PVOCD262013455017000"/>
    <s v="EFT"/>
    <s v="MA"/>
    <s v="GROTON"/>
    <s v="2024-06-07T15:48:41.000"/>
  </r>
  <r>
    <s v="A0000000000209833113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8"/>
    <n v="10000"/>
    <s v="GENERAL FUND"/>
    <n v="10"/>
    <n v="70049005"/>
    <s v="P02"/>
    <s v="OCD"/>
    <x v="21"/>
    <s v="UNASSIGNED"/>
    <s v="PVOCD262015455883000"/>
    <s v="EFT"/>
    <s v="MA"/>
    <s v="WEYMOUTH"/>
    <s v="2024-06-07T15:48:41.000"/>
  </r>
  <r>
    <s v="A0000000000209831251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62"/>
    <n v="5000"/>
    <s v="GENERAL FUND"/>
    <n v="10"/>
    <n v="70049005"/>
    <s v="P02"/>
    <s v="OCD"/>
    <x v="136"/>
    <s v="UNASSIGNED"/>
    <s v="PVOCD262012455292000"/>
    <s v="EFT"/>
    <s v="MA"/>
    <s v="LUNENBURG"/>
    <s v="2024-06-07T15:48:41.000"/>
  </r>
  <r>
    <s v="A0000000000209829295"/>
    <x v="12"/>
    <x v="3"/>
    <s v="2012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13436.74"/>
    <s v="GENERAL FUND"/>
    <n v="10"/>
    <n v="70049005"/>
    <s v="P02"/>
    <s v="OCD"/>
    <x v="31"/>
    <s v="UNASSIGNED"/>
    <s v="PVOCD262012455599000"/>
    <s v="EFT"/>
    <s v="MA"/>
    <s v="BROCKTON"/>
    <s v="2024-06-07T15:48:41.000"/>
  </r>
  <r>
    <s v="A0000000000209826226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20"/>
    <n v="10000"/>
    <s v="GENERAL FUND"/>
    <n v="10"/>
    <n v="70049005"/>
    <s v="P02"/>
    <s v="OCD"/>
    <x v="49"/>
    <s v="UNASSIGNED"/>
    <s v="PVOCD262015455528000"/>
    <s v="EFT"/>
    <s v="MA"/>
    <s v="ADAMS"/>
    <s v="2024-06-07T15:48:41.000"/>
  </r>
  <r>
    <s v="A0000000000209823649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5"/>
    <n v="700000"/>
    <s v="GENERAL FUND"/>
    <n v="10"/>
    <n v="70049005"/>
    <s v="P02"/>
    <s v="OCD"/>
    <x v="30"/>
    <s v="UNASSIGNED"/>
    <s v="PVOCD262011455269000"/>
    <s v="EFT"/>
    <s v="MA"/>
    <s v="SOMERVILLE"/>
    <s v="2024-06-07T15:48:41.000"/>
  </r>
  <r>
    <s v="A0000000000209818284"/>
    <x v="10"/>
    <x v="7"/>
    <s v="2016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29"/>
    <n v="10000"/>
    <s v="GENERAL FUND"/>
    <n v="10"/>
    <n v="70049005"/>
    <s v="P02"/>
    <s v="OCD"/>
    <x v="133"/>
    <s v="UNASSIGNED"/>
    <s v="PVOCD262016455205000"/>
    <s v="EFT"/>
    <s v="MA"/>
    <s v="ESSEX"/>
    <s v="2024-06-07T15:48:41.000"/>
  </r>
  <r>
    <s v="A0000000000209813501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2"/>
    <n v="100000"/>
    <s v="GENERAL FUND"/>
    <n v="10"/>
    <n v="70049005"/>
    <s v="P02"/>
    <s v="OCD"/>
    <x v="33"/>
    <s v="UNASSIGNED"/>
    <s v="PVOCD262010454830000"/>
    <s v="EFT"/>
    <s v="MA"/>
    <s v="WATERTOWN"/>
    <s v="2024-06-07T15:48:41.000"/>
  </r>
  <r>
    <s v="A0000000000209810003"/>
    <x v="13"/>
    <x v="1"/>
    <s v="2015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3000"/>
    <n v="2301"/>
    <n v="3993.74"/>
    <s v="GENERAL FUND"/>
    <n v="10"/>
    <n v="70049005"/>
    <s v="PP1"/>
    <s v="OCD"/>
    <x v="233"/>
    <s v="UNASSIGNED"/>
    <s v="PVOCD262015457063000"/>
    <s v="EFT"/>
    <s v="MA"/>
    <s v="BROCKTON"/>
    <s v="2024-06-07T15:48:41.000"/>
  </r>
  <r>
    <s v="A0000000000209805651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01"/>
    <n v="35000"/>
    <s v="GENERAL FUND"/>
    <n v="10"/>
    <n v="70049005"/>
    <s v="P02"/>
    <s v="OCD"/>
    <x v="241"/>
    <s v="HOUSING AUTHORITY"/>
    <s v="PVOCD262015455418000"/>
    <s v="EFT"/>
    <s v="MA"/>
    <s v="PITTSFIELD"/>
    <s v="2024-06-07T15:48:41.000"/>
  </r>
  <r>
    <s v="A0000000000209804145"/>
    <x v="13"/>
    <x v="8"/>
    <s v="2014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5390050000"/>
    <n v="1853"/>
    <n v="41019"/>
    <s v="GENERAL FUND"/>
    <n v="10"/>
    <n v="70049005"/>
    <s v="P02"/>
    <s v="OCD"/>
    <x v="185"/>
    <s v="UNASSIGNED"/>
    <s v="PVOCD265015391240000"/>
    <s v="EFT"/>
    <s v="MA"/>
    <s v="LOWELL"/>
    <s v="2024-06-07T15:48:41.000"/>
  </r>
  <r>
    <s v="A0000000000209802227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7"/>
    <n v="5000"/>
    <s v="GENERAL FUND"/>
    <n v="10"/>
    <n v="70049005"/>
    <s v="P02"/>
    <s v="OCD"/>
    <x v="68"/>
    <s v="UNASSIGNED"/>
    <s v="PVOCD262014455188000"/>
    <s v="EFT"/>
    <s v="MA"/>
    <s v="BELCHERTOWN"/>
    <s v="2024-06-07T15:48:41.000"/>
  </r>
  <r>
    <s v="A0000000000209799871"/>
    <x v="10"/>
    <x v="3"/>
    <s v="2016-06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67"/>
    <n v="3600"/>
    <s v="GENERAL FUND"/>
    <n v="10"/>
    <n v="70049005"/>
    <s v="P02"/>
    <s v="OCD"/>
    <x v="39"/>
    <s v="UNASSIGNED"/>
    <s v="PVOCD262016455342000"/>
    <s v="EFT"/>
    <s v="MA"/>
    <s v="READING"/>
    <s v="2024-06-07T15:48:41.000"/>
  </r>
  <r>
    <s v="A0000000000209792616"/>
    <x v="7"/>
    <x v="9"/>
    <s v="2009-11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00000"/>
    <n v="2420"/>
    <n v="2527.86"/>
    <s v="GENERAL FUND"/>
    <n v="10"/>
    <n v="70049005"/>
    <s v="PP1"/>
    <s v="OCD"/>
    <x v="238"/>
    <s v="UNASSIGNED"/>
    <s v="PVOCD262010457402000"/>
    <s v="EFT"/>
    <s v="MA"/>
    <s v="LEXINGTON"/>
    <s v="2024-06-07T15:48:41.000"/>
  </r>
  <r>
    <s v="A0000000000209791110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605"/>
    <n v="16555"/>
    <s v="GENERAL FUND"/>
    <n v="10"/>
    <n v="70049005"/>
    <s v="P02"/>
    <s v="OCD"/>
    <x v="0"/>
    <s v="UNASSIGNED"/>
    <s v="PVOCD262015455401000"/>
    <s v="EFT"/>
    <s v="MA"/>
    <s v="WORCESTER"/>
    <s v="2024-06-07T15:48:41.000"/>
  </r>
  <r>
    <s v="A0000000000209790403"/>
    <x v="13"/>
    <x v="7"/>
    <s v="2015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56"/>
    <n v="50000"/>
    <s v="GENERAL FUND"/>
    <n v="10"/>
    <n v="70049005"/>
    <s v="P02"/>
    <s v="OCD"/>
    <x v="14"/>
    <s v="UNASSIGNED"/>
    <s v="PVOCD262015455160000"/>
    <s v="EFT"/>
    <s v="MA"/>
    <s v="LUDLOW"/>
    <s v="2024-06-07T15:48:41.000"/>
  </r>
  <r>
    <s v="A0000000000209788394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40"/>
    <n v="200000"/>
    <s v="GENERAL FUND"/>
    <n v="10"/>
    <n v="70049005"/>
    <s v="P02"/>
    <s v="OCD"/>
    <x v="124"/>
    <s v="UNASSIGNED"/>
    <s v="PVOCD262011455379000"/>
    <s v="EFT"/>
    <s v="MA"/>
    <s v="NEW BEDFORD"/>
    <s v="2024-06-07T15:48:41.000"/>
  </r>
  <r>
    <s v="A0000000000209785920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64"/>
    <n v="24579"/>
    <s v="GENERAL FUND"/>
    <n v="10"/>
    <n v="70049005"/>
    <s v="P02"/>
    <s v="OCD"/>
    <x v="1"/>
    <s v="UNASSIGNED"/>
    <s v="PVOCD262014455955000"/>
    <s v="EFT"/>
    <s v="MA"/>
    <s v="ORANGE"/>
    <s v="2024-06-07T15:48:41.000"/>
  </r>
  <r>
    <s v="A0000000000209781085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46"/>
    <n v="40000"/>
    <s v="GENERAL FUND"/>
    <n v="10"/>
    <n v="70049005"/>
    <s v="P02"/>
    <s v="OCD"/>
    <x v="121"/>
    <s v="HOUSING AUTHORITY"/>
    <s v="PVOCD262016455229000"/>
    <s v="EFT"/>
    <s v="MA"/>
    <s v="MIDDLEBORO"/>
    <s v="2024-06-07T15:48:41.000"/>
  </r>
  <r>
    <s v="A0000000000209779776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494"/>
    <n v="5000"/>
    <s v="GENERAL FUND"/>
    <n v="10"/>
    <n v="70049005"/>
    <s v="P02"/>
    <s v="OCD"/>
    <x v="94"/>
    <s v="UNASSIGNED"/>
    <s v="PVOCD262010456100000"/>
    <s v="EFT"/>
    <s v="MA"/>
    <s v="NEEDHAM"/>
    <s v="2024-06-07T15:48:41.000"/>
  </r>
  <r>
    <s v="A0000000000209776455"/>
    <x v="8"/>
    <x v="8"/>
    <s v="2017-01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027"/>
    <n v="9282"/>
    <s v="GENERAL FUND"/>
    <n v="10"/>
    <n v="70049005"/>
    <s v="P02"/>
    <s v="OCD"/>
    <x v="71"/>
    <s v="UNASSIGNED"/>
    <s v="PVOCD262017397126000"/>
    <s v="EFT"/>
    <s v="MA"/>
    <s v="DEDHAM"/>
    <s v="2024-06-07T15:48:41.000"/>
  </r>
  <r>
    <s v="A0000000000209771885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90"/>
    <n v="1240"/>
    <s v="GENERAL FUND"/>
    <n v="10"/>
    <n v="70049005"/>
    <s v="P02"/>
    <s v="OCD"/>
    <x v="201"/>
    <s v="UNASSIGNED"/>
    <s v="PVOCD262014455603000"/>
    <s v="EFT"/>
    <s v="MA"/>
    <s v="WILKINSONVILLE"/>
    <s v="2024-06-07T15:48:41.000"/>
  </r>
  <r>
    <s v="A0000000000209770662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01"/>
    <n v="400000"/>
    <s v="GENERAL FUND"/>
    <n v="10"/>
    <n v="70049005"/>
    <s v="P02"/>
    <s v="OCD"/>
    <x v="31"/>
    <s v="UNASSIGNED"/>
    <s v="PVOCD262011455109000"/>
    <s v="EFT"/>
    <s v="MA"/>
    <s v="BROCKTON"/>
    <s v="2024-06-07T15:48:41.000"/>
  </r>
  <r>
    <s v="A0000000000209764635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53"/>
    <n v="250000"/>
    <s v="GENERAL FUND"/>
    <n v="10"/>
    <n v="70049005"/>
    <s v="P02"/>
    <s v="OCD"/>
    <x v="185"/>
    <s v="UNASSIGNED"/>
    <s v="PVOCD262017455483000"/>
    <s v="EFT"/>
    <s v="MA"/>
    <s v="LOWELL"/>
    <s v="2024-06-07T15:48:41.000"/>
  </r>
  <r>
    <s v="A0000000000209764207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64"/>
    <n v="9431"/>
    <s v="GENERAL FUND"/>
    <n v="10"/>
    <n v="70049005"/>
    <s v="P02"/>
    <s v="OCD"/>
    <x v="101"/>
    <s v="UNASSIGNED"/>
    <s v="PVOCD262013455556000"/>
    <s v="EFT"/>
    <s v="MA"/>
    <s v="STERLING"/>
    <s v="2024-06-07T15:48:41.000"/>
  </r>
  <r>
    <s v="A0000000000209763933"/>
    <x v="6"/>
    <x v="5"/>
    <s v="2011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2000"/>
    <n v="1201"/>
    <n v="1362"/>
    <s v="GENERAL FUND"/>
    <n v="10"/>
    <n v="70049005"/>
    <s v="PP1"/>
    <s v="OCD"/>
    <x v="241"/>
    <s v="HOUSING AUTHORITY"/>
    <s v="PVOCD262011457067000"/>
    <s v="EFT"/>
    <s v="MA"/>
    <s v="PITTSFIELD"/>
    <s v="2024-06-07T15:48:41.000"/>
  </r>
  <r>
    <s v="A0000000000209763473"/>
    <x v="12"/>
    <x v="4"/>
    <s v="2012-04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155"/>
    <n v="31648.79"/>
    <s v="GENERAL FUND"/>
    <n v="10"/>
    <n v="70049005"/>
    <s v="P02"/>
    <s v="OCD"/>
    <x v="70"/>
    <s v="UNASSIGNED"/>
    <s v="PVOCD262012397339000"/>
    <s v="EFT"/>
    <s v="MA"/>
    <s v="MEDFORD"/>
    <s v="2024-06-07T15:48:41.000"/>
  </r>
  <r>
    <s v="A000000000020975961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30"/>
    <n v="20000"/>
    <s v="GENERAL FUND"/>
    <n v="10"/>
    <n v="70049005"/>
    <s v="P02"/>
    <s v="OCD"/>
    <x v="158"/>
    <s v="UNASSIGNED"/>
    <s v="PVOCD262017455090000"/>
    <s v="EFT"/>
    <s v="MA"/>
    <s v="BEDFORD"/>
    <s v="2024-06-07T15:48:41.000"/>
  </r>
  <r>
    <s v="A0000000000209755557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6"/>
    <n v="100000"/>
    <s v="GENERAL FUND"/>
    <n v="10"/>
    <n v="70049005"/>
    <s v="P02"/>
    <s v="OCD"/>
    <x v="34"/>
    <s v="UNASSIGNED"/>
    <s v="PVOCD262013455070000"/>
    <s v="EFT"/>
    <s v="MA"/>
    <s v="BROOKLINE"/>
    <s v="2024-06-07T15:48:41.000"/>
  </r>
  <r>
    <s v="A0000000000209752317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67"/>
    <n v="45000"/>
    <s v="GENERAL FUND"/>
    <n v="10"/>
    <n v="70049005"/>
    <s v="P02"/>
    <s v="OCD"/>
    <x v="97"/>
    <s v="UNASSIGNED"/>
    <s v="PVOCD262015455134000"/>
    <s v="EFT"/>
    <s v="MA"/>
    <s v="SHARON"/>
    <s v="2024-06-07T15:48:41.000"/>
  </r>
  <r>
    <s v="A0000000000209746741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33"/>
    <n v="20000"/>
    <s v="GENERAL FUND"/>
    <n v="10"/>
    <n v="70049005"/>
    <s v="P02"/>
    <s v="OCD"/>
    <x v="62"/>
    <s v="UNASSIGNED"/>
    <s v="PVOCD262014455195000"/>
    <s v="EFT"/>
    <s v="MA"/>
    <s v="CHATHAM"/>
    <s v="2024-06-07T15:48:41.000"/>
  </r>
  <r>
    <s v="A0000000000209745391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39"/>
    <n v="9100"/>
    <s v="GENERAL FUND"/>
    <n v="10"/>
    <n v="70049005"/>
    <s v="P02"/>
    <s v="OCD"/>
    <x v="237"/>
    <s v="UNASSIGNED"/>
    <s v="PVOCD262011455228000"/>
    <s v="CHECK"/>
    <s v="MA"/>
    <s v="CAMBRIDGE"/>
    <s v="2024-06-07T15:48:41.000"/>
  </r>
  <r>
    <s v="A0000000000209740496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22"/>
    <n v="13754"/>
    <s v="GENERAL FUND"/>
    <n v="10"/>
    <n v="70049005"/>
    <s v="P02"/>
    <s v="OCD"/>
    <x v="59"/>
    <s v="UNASSIGNED"/>
    <s v="PVOCD262010453990000"/>
    <s v="CHECK"/>
    <s v="MA"/>
    <s v="AVON"/>
    <s v="2024-06-07T15:48:41.000"/>
  </r>
  <r>
    <s v="A0000000000209738935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44"/>
    <n v="6540"/>
    <s v="GENERAL FUND"/>
    <n v="10"/>
    <n v="70049005"/>
    <s v="P02"/>
    <s v="OCD"/>
    <x v="78"/>
    <s v="UNASSIGNED"/>
    <s v="PVOCD262015455663000"/>
    <s v="EFT"/>
    <s v="MA"/>
    <s v="MANCHESTER"/>
    <s v="2024-06-07T15:48:41.000"/>
  </r>
  <r>
    <s v="A0000000000209732972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8"/>
    <n v="50000"/>
    <s v="GENERAL FUND"/>
    <n v="10"/>
    <n v="70049005"/>
    <s v="P02"/>
    <s v="OCD"/>
    <x v="75"/>
    <s v="UNASSIGNED"/>
    <s v="PVOCD262012455704000"/>
    <s v="EFT"/>
    <s v="MA"/>
    <s v="BELMONT"/>
    <s v="2024-06-07T15:48:41.000"/>
  </r>
  <r>
    <s v="A0000000000209732956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3"/>
    <n v="75000"/>
    <s v="GENERAL FUND"/>
    <n v="10"/>
    <n v="70049005"/>
    <s v="P02"/>
    <s v="OCD"/>
    <x v="77"/>
    <s v="UNASSIGNED"/>
    <s v="PVOCD262016455144000"/>
    <s v="EFT"/>
    <s v="MA"/>
    <s v="LEXINGTON"/>
    <s v="2024-06-07T15:48:41.000"/>
  </r>
  <r>
    <s v="A0000000000209732810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35"/>
    <n v="35000"/>
    <s v="GENERAL FUND"/>
    <n v="10"/>
    <n v="70049005"/>
    <s v="P02"/>
    <s v="OCD"/>
    <x v="41"/>
    <s v="UNASSIGNED"/>
    <s v="PVOCD262015455553000"/>
    <s v="EFT"/>
    <s v="MA"/>
    <s v="HADLEY"/>
    <s v="2024-06-07T15:48:41.000"/>
  </r>
  <r>
    <s v="A0000000000209727607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40"/>
    <n v="300000"/>
    <s v="GENERAL FUND"/>
    <n v="10"/>
    <n v="70049005"/>
    <s v="P02"/>
    <s v="OCD"/>
    <x v="124"/>
    <s v="UNASSIGNED"/>
    <s v="PVOCD262013455397000"/>
    <s v="EFT"/>
    <s v="MA"/>
    <s v="NEW BEDFORD"/>
    <s v="2024-06-07T15:48:41.000"/>
  </r>
  <r>
    <s v="A0000000000209718865"/>
    <x v="11"/>
    <x v="3"/>
    <s v="2013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1362"/>
    <s v="GENERAL FUND"/>
    <n v="10"/>
    <n v="70049005"/>
    <s v="PP1"/>
    <s v="OCD"/>
    <x v="241"/>
    <s v="HOUSING AUTHORITY"/>
    <s v="PVOCD262013457071000"/>
    <s v="EFT"/>
    <s v="MA"/>
    <s v="PITTSFIELD"/>
    <s v="2024-06-07T15:48:41.000"/>
  </r>
  <r>
    <s v="A0000000000209717085"/>
    <x v="7"/>
    <x v="12"/>
    <s v="2009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41"/>
    <n v="300000"/>
    <s v="GENERAL FUND"/>
    <n v="10"/>
    <n v="70049005"/>
    <s v="P02"/>
    <s v="OCD"/>
    <x v="8"/>
    <s v="UNASSIGNED"/>
    <s v="PVOCD262010454100000"/>
    <s v="CHECK"/>
    <s v="MA"/>
    <s v="LAWRENCE"/>
    <s v="2024-06-07T15:48:41.000"/>
  </r>
  <r>
    <s v="A0000000000209710986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27"/>
    <n v="25000"/>
    <s v="GENERAL FUND"/>
    <n v="10"/>
    <n v="70049005"/>
    <s v="P02"/>
    <s v="OCD"/>
    <x v="99"/>
    <s v="UNASSIGNED"/>
    <s v="PVOCD262018455450000"/>
    <s v="EFT"/>
    <s v="MA"/>
    <s v="MILLBURY"/>
    <s v="2024-06-07T15:48:41.000"/>
  </r>
  <r>
    <s v="A0000000000209710174"/>
    <x v="13"/>
    <x v="10"/>
    <s v="2014-10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1000"/>
    <n v="1610"/>
    <n v="2377.9499999999998"/>
    <s v="GENERAL FUND"/>
    <n v="10"/>
    <n v="70049005"/>
    <s v="PP1"/>
    <s v="OCD"/>
    <x v="232"/>
    <s v="CFO"/>
    <s v="PVOCD262015457008000"/>
    <s v="EFT"/>
    <s v="MA"/>
    <s v="WORCESTER"/>
    <s v="2024-06-07T15:48:41.000"/>
  </r>
  <r>
    <s v="A0000000000209706909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0"/>
    <n v="31262"/>
    <s v="GENERAL FUND"/>
    <n v="10"/>
    <n v="70049005"/>
    <s v="P02"/>
    <s v="OCD"/>
    <x v="66"/>
    <s v="UNASSIGNED"/>
    <s v="PVOCD262013455521000"/>
    <s v="EFT"/>
    <s v="MA"/>
    <s v="LENOX"/>
    <s v="2024-06-07T15:48:41.000"/>
  </r>
  <r>
    <s v="A0000000000209706504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07"/>
    <n v="40000"/>
    <s v="GENERAL FUND"/>
    <n v="10"/>
    <n v="70049005"/>
    <s v="P02"/>
    <s v="OCD"/>
    <x v="202"/>
    <s v="UNASSIGNED"/>
    <s v="PVOCD262013455317000"/>
    <s v="EFT"/>
    <s v="MA"/>
    <s v="SWAMPSCOTT"/>
    <s v="2024-06-07T15:48:41.000"/>
  </r>
  <r>
    <s v="A0000000000209705960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01"/>
    <n v="20000"/>
    <s v="GENERAL FUND"/>
    <n v="10"/>
    <n v="70049005"/>
    <s v="P02"/>
    <s v="OCD"/>
    <x v="16"/>
    <s v="UNASSIGNED"/>
    <s v="PVOCD262012455121000"/>
    <s v="EFT"/>
    <s v="MA"/>
    <s v="GREENFIELD"/>
    <s v="2024-06-07T15:48:41.000"/>
  </r>
  <r>
    <s v="A0000000000209704590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60"/>
    <n v="50000"/>
    <s v="GENERAL FUND"/>
    <n v="10"/>
    <n v="70049005"/>
    <s v="P02"/>
    <s v="OCD"/>
    <x v="170"/>
    <s v="UNASSIGNED"/>
    <s v="PVOCD262011455262000"/>
    <s v="EFT"/>
    <s v="MA"/>
    <s v="NORTHAMPTON"/>
    <s v="2024-06-07T15:48:41.000"/>
  </r>
  <r>
    <s v="A0000000000209698412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554"/>
    <n v="8677"/>
    <s v="GENERAL FUND"/>
    <n v="10"/>
    <n v="70049005"/>
    <s v="P02"/>
    <s v="OCD"/>
    <x v="213"/>
    <s v="UNASSIGNED"/>
    <s v="PVOCD262011455050000"/>
    <s v="EFT"/>
    <s v="MA"/>
    <s v="NANTUCKET"/>
    <s v="2024-06-07T15:48:41.000"/>
  </r>
  <r>
    <s v="A0000000000209690721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54"/>
    <n v="7000"/>
    <s v="GENERAL FUND"/>
    <n v="10"/>
    <n v="70049005"/>
    <s v="P02"/>
    <s v="OCD"/>
    <x v="227"/>
    <s v="UNASSIGNED"/>
    <s v="PVOCD262010451630000"/>
    <s v="CHECK"/>
    <s v="MA"/>
    <s v="MILLIS"/>
    <s v="2024-06-07T15:48:41.000"/>
  </r>
  <r>
    <s v="A0000000000209684253"/>
    <x v="7"/>
    <x v="2"/>
    <s v="2010-07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1) GRANTS TO PUBLIC ENTITIES"/>
    <s v="(CT) SCOCD262094500120000"/>
    <n v="1201"/>
    <n v="1666.67"/>
    <s v="GENERAL FUND"/>
    <n v="10"/>
    <n v="70049005"/>
    <s v="P01"/>
    <s v="OCD"/>
    <x v="241"/>
    <s v="HOUSING AUTHORITY"/>
    <s v="PVOCD262010457118000"/>
    <s v="EFT"/>
    <s v="MA"/>
    <s v="PITTSFIELD"/>
    <s v="2024-06-07T15:48:41.000"/>
  </r>
  <r>
    <s v="A0000000000209676728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10"/>
    <n v="30000"/>
    <s v="GENERAL FUND"/>
    <n v="10"/>
    <n v="70049005"/>
    <s v="P02"/>
    <s v="OCD"/>
    <x v="145"/>
    <s v="UNASSIGNED"/>
    <s v="PVOCD262013455371000"/>
    <s v="EFT"/>
    <s v="MA"/>
    <s v="ANDOVER"/>
    <s v="2024-06-07T15:48:41.000"/>
  </r>
  <r>
    <s v="A0000000000209675798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9"/>
    <n v="100000"/>
    <s v="GENERAL FUND"/>
    <n v="10"/>
    <n v="70049005"/>
    <s v="P02"/>
    <s v="OCD"/>
    <x v="35"/>
    <s v="UNASSIGNED"/>
    <s v="PVOCD262014455824000"/>
    <s v="EFT"/>
    <s v="MA"/>
    <s v="EVERETT"/>
    <s v="2024-06-07T15:48:41.000"/>
  </r>
  <r>
    <s v="A0000000000209674863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57"/>
    <n v="5000"/>
    <s v="GENERAL FUND"/>
    <n v="10"/>
    <n v="70049005"/>
    <s v="P02"/>
    <s v="OCD"/>
    <x v="164"/>
    <s v="UNASSIGNED"/>
    <s v="PVOCD262013455100000"/>
    <s v="EFT"/>
    <s v="MA"/>
    <s v="MONSON"/>
    <s v="2024-06-07T15:48:41.000"/>
  </r>
  <r>
    <s v="A0000000000209668968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5000"/>
    <s v="GENERAL FUND"/>
    <n v="10"/>
    <n v="70049005"/>
    <s v="P02"/>
    <s v="OCD"/>
    <x v="217"/>
    <s v="UNASSIGNED"/>
    <s v="PVOCD262014456161000"/>
    <s v="EFT"/>
    <s v="MA"/>
    <s v="TURNER FALLS"/>
    <s v="2024-06-07T15:48:41.000"/>
  </r>
  <r>
    <s v="A0000000000209665671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104"/>
    <n v="150000"/>
    <s v="GENERAL FUND"/>
    <n v="10"/>
    <n v="70049005"/>
    <s v="P02"/>
    <s v="OCD"/>
    <x v="167"/>
    <s v="UNASSIGNED"/>
    <s v="PVOCD262017455441000"/>
    <s v="EFT"/>
    <s v="MA"/>
    <s v="SPRINGFIELD"/>
    <s v="2024-06-07T15:48:41.000"/>
  </r>
  <r>
    <s v="A0000000000209660937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70"/>
    <n v="50000"/>
    <s v="GENERAL FUND"/>
    <n v="10"/>
    <n v="70049005"/>
    <s v="P02"/>
    <s v="OCD"/>
    <x v="87"/>
    <s v="UNASSIGNED"/>
    <s v="PVOCD262014455159000"/>
    <s v="EFT"/>
    <s v="MA"/>
    <s v="SALEM"/>
    <s v="2024-06-07T15:48:41.000"/>
  </r>
  <r>
    <s v="A0000000000209659426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39"/>
    <n v="5000"/>
    <s v="GENERAL FUND"/>
    <n v="10"/>
    <n v="70049005"/>
    <s v="P02"/>
    <s v="OCD"/>
    <x v="207"/>
    <s v="UNASSIGNED"/>
    <s v="PVOCD262014456101000"/>
    <s v="EFT"/>
    <s v="MA"/>
    <s v="MATTAPOISETT"/>
    <s v="2024-06-07T15:48:41.000"/>
  </r>
  <r>
    <s v="A0000000000209656430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50000"/>
    <s v="GENERAL FUND"/>
    <n v="10"/>
    <n v="70049005"/>
    <s v="P02"/>
    <s v="OCD"/>
    <x v="31"/>
    <s v="UNASSIGNED"/>
    <s v="PVOCD262012455262000"/>
    <s v="EFT"/>
    <s v="MA"/>
    <s v="BROCKTON"/>
    <s v="2024-06-07T15:48:41.000"/>
  </r>
  <r>
    <s v="A0000000000209652582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64"/>
    <n v="10000"/>
    <s v="GENERAL FUND"/>
    <n v="10"/>
    <n v="70049005"/>
    <s v="P02"/>
    <s v="OCD"/>
    <x v="1"/>
    <s v="UNASSIGNED"/>
    <s v="PVOCD262015455578000"/>
    <s v="EFT"/>
    <s v="MA"/>
    <s v="ORANGE"/>
    <s v="2024-06-07T15:48:41.000"/>
  </r>
  <r>
    <s v="A0000000000209652012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0"/>
    <n v="300000"/>
    <s v="GENERAL FUND"/>
    <n v="10"/>
    <n v="70049005"/>
    <s v="P02"/>
    <s v="OCD"/>
    <x v="44"/>
    <s v="UNASSIGNED"/>
    <s v="PVOCD262011455014000"/>
    <s v="EFT"/>
    <s v="MA"/>
    <s v="CHELSEA"/>
    <s v="2024-06-07T15:48:41.000"/>
  </r>
  <r>
    <s v="A0000000000209647170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10"/>
    <n v="25000"/>
    <s v="GENERAL FUND"/>
    <n v="10"/>
    <n v="70049005"/>
    <s v="P02"/>
    <s v="OCD"/>
    <x v="74"/>
    <s v="UNASSIGNED"/>
    <s v="PVOCD262014455115000"/>
    <s v="EFT"/>
    <s v="MA"/>
    <s v="CLINTON"/>
    <s v="2024-06-07T15:48:41.000"/>
  </r>
  <r>
    <s v="A0000000000209646367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33"/>
    <n v="10000"/>
    <s v="GENERAL FUND"/>
    <n v="10"/>
    <n v="70049005"/>
    <s v="P02"/>
    <s v="OCD"/>
    <x v="62"/>
    <s v="UNASSIGNED"/>
    <s v="PVOCD262015455537000"/>
    <s v="EFT"/>
    <s v="MA"/>
    <s v="CHATHAM"/>
    <s v="2024-06-07T15:48:41.000"/>
  </r>
  <r>
    <s v="A0000000000209641789"/>
    <x v="13"/>
    <x v="1"/>
    <s v="2015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4000"/>
    <n v="1109"/>
    <n v="3950"/>
    <s v="GENERAL FUND"/>
    <n v="10"/>
    <n v="70049005"/>
    <s v="PP1"/>
    <s v="OCD"/>
    <x v="234"/>
    <s v="UNASSIGNED"/>
    <s v="PVOCD262015457059000"/>
    <s v="EFT"/>
    <s v="MA"/>
    <s v="SPRINGFIELD"/>
    <s v="2024-06-07T15:48:41.000"/>
  </r>
  <r>
    <s v="A0000000000209637929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4"/>
    <n v="50000"/>
    <s v="GENERAL FUND"/>
    <n v="10"/>
    <n v="70049005"/>
    <s v="P02"/>
    <s v="OCD"/>
    <x v="159"/>
    <s v="UNASSIGNED"/>
    <s v="PVOCD262012455408000"/>
    <s v="EFT"/>
    <s v="MA"/>
    <s v="WALTHAM"/>
    <s v="2024-06-07T15:48:41.000"/>
  </r>
  <r>
    <s v="A0000000000209635100"/>
    <x v="6"/>
    <x v="6"/>
    <m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UNASSIGNED) UNASSIGNED"/>
    <n v="2633"/>
    <n v="-32000"/>
    <s v="GENERAL FUND"/>
    <n v="10"/>
    <n v="70049005"/>
    <s v="P02"/>
    <s v="OCD"/>
    <x v="62"/>
    <s v="UNASSIGNED"/>
    <s v="EROCD262011750530000"/>
    <s v="UNASSIGNED"/>
    <s v="MA"/>
    <s v="CHATHAM"/>
    <s v="2024-06-07T15:48:41.000"/>
  </r>
  <r>
    <s v="A0000000000209634922"/>
    <x v="13"/>
    <x v="2"/>
    <s v="2015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19"/>
    <n v="74000"/>
    <s v="GENERAL FUND"/>
    <n v="10"/>
    <n v="70049005"/>
    <s v="P02"/>
    <s v="OCD"/>
    <x v="144"/>
    <s v="UNASSIGNED"/>
    <s v="PVOCD262015455800000"/>
    <s v="EFT"/>
    <s v="MA"/>
    <s v="BELLINGHAM"/>
    <s v="2024-06-07T15:48:41.000"/>
  </r>
  <r>
    <s v="A0000000000209634118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54"/>
    <n v="19930"/>
    <s v="GENERAL FUND"/>
    <n v="10"/>
    <n v="70049005"/>
    <s v="P02"/>
    <s v="OCD"/>
    <x v="227"/>
    <s v="UNASSIGNED"/>
    <s v="PVOCD262015455674000"/>
    <s v="EFT"/>
    <s v="MA"/>
    <s v="MILLIS"/>
    <s v="2024-06-07T15:48:41.000"/>
  </r>
  <r>
    <s v="A0000000000209630272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56"/>
    <n v="4000"/>
    <s v="GENERAL FUND"/>
    <n v="10"/>
    <n v="70049005"/>
    <s v="P02"/>
    <s v="OCD"/>
    <x v="104"/>
    <s v="UNASSIGNED"/>
    <s v="PVOCD262015455678000"/>
    <s v="EFT"/>
    <s v="MA"/>
    <s v="NORFOLK"/>
    <s v="2024-06-07T15:48:41.000"/>
  </r>
  <r>
    <s v="A0000000000209623016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82"/>
    <n v="10000"/>
    <s v="GENERAL FUND"/>
    <n v="10"/>
    <n v="70049005"/>
    <s v="P02"/>
    <s v="OCD"/>
    <x v="130"/>
    <s v="UNASSIGNED"/>
    <s v="PVOCD262017455404000"/>
    <s v="EFT"/>
    <s v="MA"/>
    <s v="SOUTH HAMILTON"/>
    <s v="2024-06-07T15:48:41.000"/>
  </r>
  <r>
    <s v="A0000000000209620589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64"/>
    <n v="5000"/>
    <s v="GENERAL FUND"/>
    <n v="10"/>
    <n v="70049005"/>
    <s v="P02"/>
    <s v="OCD"/>
    <x v="176"/>
    <s v="UNASSIGNED"/>
    <s v="PVOCD262014455057000"/>
    <s v="EFT"/>
    <s v="MA"/>
    <s v="KINGSTON"/>
    <s v="2024-06-07T15:48:41.000"/>
  </r>
  <r>
    <s v="A0000000000209620374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76"/>
    <n v="17444"/>
    <s v="GENERAL FUND"/>
    <n v="10"/>
    <n v="70049005"/>
    <s v="P02"/>
    <s v="OCD"/>
    <x v="100"/>
    <s v="UNASSIGNED"/>
    <s v="PVOCD262017455593000"/>
    <s v="EFT"/>
    <s v="MA"/>
    <s v="TURNERS FALLS"/>
    <s v="2024-06-07T15:48:41.000"/>
  </r>
  <r>
    <s v="A0000000000209612358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40"/>
    <n v="300000"/>
    <s v="GENERAL FUND"/>
    <n v="10"/>
    <n v="70049005"/>
    <s v="P02"/>
    <s v="OCD"/>
    <x v="129"/>
    <s v="UNASSIGNED"/>
    <s v="PVOCD262011455368000"/>
    <s v="EFT"/>
    <s v="MA"/>
    <s v="HOLYOKE"/>
    <s v="2024-06-07T15:48:41.000"/>
  </r>
  <r>
    <s v="A0000000000209611212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30"/>
    <n v="980"/>
    <s v="GENERAL FUND"/>
    <n v="10"/>
    <n v="70049005"/>
    <s v="P02"/>
    <s v="OCD"/>
    <x v="82"/>
    <s v="UNASSIGNED"/>
    <s v="PVOCD262015455206000"/>
    <s v="EFT"/>
    <s v="MA"/>
    <s v="CARVER"/>
    <s v="2024-06-07T15:48:41.000"/>
  </r>
  <r>
    <s v="A0000000000209610706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5"/>
    <n v="25000"/>
    <s v="GENERAL FUND"/>
    <n v="10"/>
    <n v="70049005"/>
    <s v="P02"/>
    <s v="OCD"/>
    <x v="70"/>
    <s v="UNASSIGNED"/>
    <s v="PVOCD262018455430000"/>
    <s v="EFT"/>
    <s v="MA"/>
    <s v="MEDFORD"/>
    <s v="2024-06-07T15:48:41.000"/>
  </r>
  <r>
    <s v="A0000000000209610552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53"/>
    <n v="15000"/>
    <s v="GENERAL FUND"/>
    <n v="10"/>
    <n v="70049005"/>
    <s v="P02"/>
    <s v="OCD"/>
    <x v="12"/>
    <s v="UNASSIGNED"/>
    <s v="PVOCD262012455391000"/>
    <s v="EFT"/>
    <s v="MA"/>
    <s v="ORLEANS"/>
    <s v="2024-06-07T15:48:41.000"/>
  </r>
  <r>
    <s v="A0000000000209609819"/>
    <x v="6"/>
    <x v="2"/>
    <s v="2011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24"/>
    <n v="1000"/>
    <s v="GENERAL FUND"/>
    <n v="10"/>
    <n v="70049005"/>
    <s v="P02"/>
    <s v="OCD"/>
    <x v="231"/>
    <s v="DEVELOPMENT CORP"/>
    <s v="PVOCD262011455475000"/>
    <s v="EFT"/>
    <s v="MA"/>
    <s v="DORCHESTER"/>
    <s v="2024-06-07T15:48:41.000"/>
  </r>
  <r>
    <s v="A0000000000209599135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8"/>
    <n v="50000"/>
    <s v="GENERAL FUND"/>
    <n v="10"/>
    <n v="70049005"/>
    <s v="P02"/>
    <s v="OCD"/>
    <x v="75"/>
    <s v="UNASSIGNED"/>
    <s v="PVOCD262015455417000"/>
    <s v="EFT"/>
    <s v="MA"/>
    <s v="BELMONT"/>
    <s v="2024-06-07T15:48:41.000"/>
  </r>
  <r>
    <s v="A0000000000209598582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6"/>
    <n v="20000"/>
    <s v="GENERAL FUND"/>
    <n v="10"/>
    <n v="70049005"/>
    <s v="P02"/>
    <s v="OCD"/>
    <x v="26"/>
    <s v="UNASSIGNED"/>
    <s v="PVOCD262014455391000"/>
    <s v="EFT"/>
    <s v="MA"/>
    <s v="WESTFIELD"/>
    <s v="2024-06-07T15:48:41.000"/>
  </r>
  <r>
    <s v="A0000000000209598059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8"/>
    <n v="10000"/>
    <s v="GENERAL FUND"/>
    <n v="10"/>
    <n v="70049005"/>
    <s v="P02"/>
    <s v="OCD"/>
    <x v="67"/>
    <s v="UNASSIGNED"/>
    <s v="PVOCD262012455474000"/>
    <s v="EFT"/>
    <s v="MA"/>
    <s v="MALDEN"/>
    <s v="2024-06-07T15:48:41.000"/>
  </r>
  <r>
    <s v="A0000000000209597857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07"/>
    <n v="5000"/>
    <s v="GENERAL FUND"/>
    <n v="10"/>
    <n v="70049005"/>
    <s v="P02"/>
    <s v="OCD"/>
    <x v="193"/>
    <s v="UNASSIGNED"/>
    <s v="PVOCD262014456255000"/>
    <s v="EFT"/>
    <s v="MA"/>
    <s v="CHARLTON"/>
    <s v="2024-06-07T15:48:41.000"/>
  </r>
  <r>
    <s v="A0000000000209590015"/>
    <x v="13"/>
    <x v="10"/>
    <s v="2014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3000"/>
    <n v="2301"/>
    <n v="4235.8900000000003"/>
    <s v="GENERAL FUND"/>
    <n v="10"/>
    <n v="70049005"/>
    <s v="PP1"/>
    <s v="OCD"/>
    <x v="233"/>
    <s v="UNASSIGNED"/>
    <s v="PVOCD262015457006000"/>
    <s v="EFT"/>
    <s v="MA"/>
    <s v="BROCKTON"/>
    <s v="2024-06-07T15:48:41.000"/>
  </r>
  <r>
    <s v="A0000000000209586819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100000"/>
    <s v="GENERAL FUND"/>
    <n v="10"/>
    <n v="70049005"/>
    <s v="P02"/>
    <s v="OCD"/>
    <x v="28"/>
    <s v="UNASSIGNED"/>
    <s v="PVOCD262014455280000"/>
    <s v="EFT"/>
    <s v="MA"/>
    <s v="PITTSFIELD"/>
    <s v="2024-06-07T15:48:41.000"/>
  </r>
  <r>
    <s v="A0000000000209580773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76"/>
    <n v="5000"/>
    <s v="GENERAL FUND"/>
    <n v="10"/>
    <n v="70049005"/>
    <s v="P02"/>
    <s v="OCD"/>
    <x v="100"/>
    <s v="UNASSIGNED"/>
    <s v="PVOCD262012455381000"/>
    <s v="EFT"/>
    <s v="MA"/>
    <s v="TURNERS FALLS"/>
    <s v="2024-06-07T15:48:41.000"/>
  </r>
  <r>
    <s v="A0000000000209578392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70"/>
    <n v="100000"/>
    <s v="GENERAL FUND"/>
    <n v="10"/>
    <n v="70049005"/>
    <s v="P02"/>
    <s v="OCD"/>
    <x v="21"/>
    <s v="UNASSIGNED"/>
    <s v="PVOCD262017455563000"/>
    <s v="EFT"/>
    <s v="MA"/>
    <s v="ROCKLAND"/>
    <s v="2024-06-07T15:48:41.000"/>
  </r>
  <r>
    <s v="A0000000000209577029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3"/>
    <n v="1500"/>
    <s v="GENERAL FUND"/>
    <n v="10"/>
    <n v="70049005"/>
    <s v="P02"/>
    <s v="OCD"/>
    <x v="191"/>
    <s v="UNASSIGNED"/>
    <s v="PVOCD262013455274000"/>
    <s v="EFT"/>
    <s v="MA"/>
    <s v="GRANBY"/>
    <s v="2024-06-07T15:48:41.000"/>
  </r>
  <r>
    <s v="A0000000000209576939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24"/>
    <n v="50000"/>
    <s v="GENERAL FUND"/>
    <n v="10"/>
    <n v="70049005"/>
    <s v="P02"/>
    <s v="OCD"/>
    <x v="231"/>
    <s v="DEVELOPMENT CORP"/>
    <s v="PVOCD262015455542000"/>
    <s v="EFT"/>
    <s v="MA"/>
    <s v="DORCHESTER"/>
    <s v="2024-06-07T15:48:41.000"/>
  </r>
  <r>
    <s v="A0000000000209574670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605"/>
    <n v="500000"/>
    <s v="GENERAL FUND"/>
    <n v="10"/>
    <n v="70049005"/>
    <s v="P02"/>
    <s v="OCD"/>
    <x v="0"/>
    <s v="UNASSIGNED"/>
    <s v="PVOCD262014455889000"/>
    <s v="EFT"/>
    <s v="MA"/>
    <s v="WORCESTER"/>
    <s v="2024-06-07T15:48:41.000"/>
  </r>
  <r>
    <s v="A0000000000209563038"/>
    <x v="10"/>
    <x v="0"/>
    <s v="2015-09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155"/>
    <n v="11180.36"/>
    <s v="GENERAL FUND"/>
    <n v="10"/>
    <n v="70049005"/>
    <s v="P02"/>
    <s v="OCD"/>
    <x v="70"/>
    <s v="UNASSIGNED"/>
    <s v="PVOCD262016397024000"/>
    <s v="EFT"/>
    <s v="MA"/>
    <s v="MEDFORD"/>
    <s v="2024-06-07T15:48:41.000"/>
  </r>
  <r>
    <s v="A0000000000209562302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70"/>
    <n v="20000"/>
    <s v="GENERAL FUND"/>
    <n v="10"/>
    <n v="70049005"/>
    <s v="P02"/>
    <s v="OCD"/>
    <x v="87"/>
    <s v="UNASSIGNED"/>
    <s v="PVOCD262014455208000"/>
    <s v="EFT"/>
    <s v="MA"/>
    <s v="SALEM"/>
    <s v="2024-06-07T15:48:41.000"/>
  </r>
  <r>
    <s v="A0000000000209560222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6"/>
    <n v="8000"/>
    <s v="GENERAL FUND"/>
    <n v="10"/>
    <n v="70049005"/>
    <s v="P02"/>
    <s v="OCD"/>
    <x v="180"/>
    <s v="UNASSIGNED"/>
    <s v="PVOCD262014455357000"/>
    <s v="EFT"/>
    <s v="MA"/>
    <s v="NO GRAFTON"/>
    <s v="2024-06-07T15:48:41.000"/>
  </r>
  <r>
    <s v="A0000000000209559995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33"/>
    <n v="20000"/>
    <s v="GENERAL FUND"/>
    <n v="10"/>
    <n v="70049005"/>
    <s v="P02"/>
    <s v="OCD"/>
    <x v="62"/>
    <s v="UNASSIGNED"/>
    <s v="PVOCD262014455111000"/>
    <s v="EFT"/>
    <s v="MA"/>
    <s v="CHATHAM"/>
    <s v="2024-06-07T15:48:41.000"/>
  </r>
  <r>
    <s v="A0000000000209557692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2"/>
    <n v="20000"/>
    <s v="GENERAL FUND"/>
    <n v="10"/>
    <n v="70049005"/>
    <s v="P02"/>
    <s v="OCD"/>
    <x v="89"/>
    <s v="UNASSIGNED"/>
    <s v="PVOCD262014455786000"/>
    <s v="EFT"/>
    <s v="MA"/>
    <s v="WARE"/>
    <s v="2024-06-07T15:48:41.000"/>
  </r>
  <r>
    <s v="A0000000000209554006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38"/>
    <n v="50000"/>
    <s v="GENERAL FUND"/>
    <n v="10"/>
    <n v="70049005"/>
    <s v="P02"/>
    <s v="OCD"/>
    <x v="151"/>
    <s v="UNASSIGNED"/>
    <s v="PVOCD262012455554000"/>
    <s v="EFT"/>
    <s v="MA"/>
    <s v="IPSWICH"/>
    <s v="2024-06-07T15:48:41.000"/>
  </r>
  <r>
    <s v="A0000000000209553818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59"/>
    <n v="30000"/>
    <s v="GENERAL FUND"/>
    <n v="10"/>
    <n v="70049005"/>
    <s v="P02"/>
    <s v="OCD"/>
    <x v="143"/>
    <s v="UNASSIGNED"/>
    <s v="PVOCD262014455812000"/>
    <s v="EFT"/>
    <s v="MA"/>
    <s v="POCASSET"/>
    <s v="2024-06-07T15:48:41.000"/>
  </r>
  <r>
    <s v="A0000000000209552435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3"/>
    <n v="25000"/>
    <s v="GENERAL FUND"/>
    <n v="10"/>
    <n v="70049005"/>
    <s v="P02"/>
    <s v="OCD"/>
    <x v="77"/>
    <s v="UNASSIGNED"/>
    <s v="PVOCD262016455224000"/>
    <s v="EFT"/>
    <s v="MA"/>
    <s v="LEXINGTON"/>
    <s v="2024-06-07T15:48:41.000"/>
  </r>
  <r>
    <s v="A0000000000209551124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38"/>
    <n v="20000"/>
    <s v="GENERAL FUND"/>
    <n v="10"/>
    <n v="70049005"/>
    <s v="P02"/>
    <s v="OCD"/>
    <x v="151"/>
    <s v="UNASSIGNED"/>
    <s v="PVOCD262010453900000"/>
    <s v="EFT"/>
    <s v="MA"/>
    <s v="IPSWICH"/>
    <s v="2024-06-07T15:48:41.000"/>
  </r>
  <r>
    <s v="A0000000000209551039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01"/>
    <n v="5000"/>
    <s v="GENERAL FUND"/>
    <n v="10"/>
    <n v="70049005"/>
    <s v="P02"/>
    <s v="OCD"/>
    <x v="154"/>
    <s v="UNASSIGNED"/>
    <s v="PVOCD262012455094000"/>
    <s v="EFT"/>
    <s v="MA"/>
    <s v="HYANNIS"/>
    <s v="2024-06-07T15:48:41.000"/>
  </r>
  <r>
    <s v="A0000000000209536169"/>
    <x v="9"/>
    <x v="5"/>
    <s v="2014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4390050000"/>
    <n v="1853"/>
    <n v="43575"/>
    <s v="GENERAL FUND"/>
    <n v="10"/>
    <n v="70049005"/>
    <s v="P02"/>
    <s v="OCD"/>
    <x v="185"/>
    <s v="UNASSIGNED"/>
    <s v="PVOCD265014391923000"/>
    <s v="EFT"/>
    <s v="MA"/>
    <s v="LOWELL"/>
    <s v="2024-06-07T15:48:41.000"/>
  </r>
  <r>
    <s v="A0000000000209535923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50000"/>
    <s v="GENERAL FUND"/>
    <n v="10"/>
    <n v="70049005"/>
    <s v="P02"/>
    <s v="OCD"/>
    <x v="150"/>
    <s v="UNASSIGNED"/>
    <s v="PVOCD262013455268000"/>
    <s v="EFT"/>
    <s v="MA"/>
    <s v="FRAMINGHAM"/>
    <s v="2024-06-07T15:48:41.000"/>
  </r>
  <r>
    <s v="A0000000000209533935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01"/>
    <n v="5000"/>
    <s v="GENERAL FUND"/>
    <n v="10"/>
    <n v="70049005"/>
    <s v="P02"/>
    <s v="OCD"/>
    <x v="154"/>
    <s v="UNASSIGNED"/>
    <s v="PVOCD262012455173000"/>
    <s v="EFT"/>
    <s v="MA"/>
    <s v="HYANNIS"/>
    <s v="2024-06-07T15:48:41.000"/>
  </r>
  <r>
    <s v="A0000000000209524325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31"/>
    <n v="5000"/>
    <s v="GENERAL FUND"/>
    <n v="10"/>
    <n v="70049005"/>
    <s v="P02"/>
    <s v="OCD"/>
    <x v="83"/>
    <s v="UNASSIGNED"/>
    <s v="PVOCD262012455437000"/>
    <s v="EFT"/>
    <s v="MA"/>
    <s v="ATHOL"/>
    <s v="2024-06-07T15:48:41.000"/>
  </r>
  <r>
    <s v="A0000000000209521217"/>
    <x v="10"/>
    <x v="5"/>
    <s v="2016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605"/>
    <n v="27046.5"/>
    <s v="GENERAL FUND"/>
    <n v="10"/>
    <n v="70049005"/>
    <s v="P02"/>
    <s v="OCD"/>
    <x v="0"/>
    <s v="UNASSIGNED"/>
    <s v="PVOCD262016397443000"/>
    <s v="EFT"/>
    <s v="MA"/>
    <s v="WORCESTER"/>
    <s v="2024-06-07T15:48:41.000"/>
  </r>
  <r>
    <s v="A0000000000209517816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35"/>
    <n v="5000"/>
    <s v="GENERAL FUND"/>
    <n v="10"/>
    <n v="70049005"/>
    <s v="P02"/>
    <s v="OCD"/>
    <x v="211"/>
    <s v="UNASSIGNED"/>
    <s v="PVOCD262010456600000"/>
    <s v="CHECK"/>
    <s v="MA"/>
    <s v="N BROOKFIELD"/>
    <s v="2024-06-07T15:48:41.000"/>
  </r>
  <r>
    <s v="A0000000000209516898"/>
    <x v="13"/>
    <x v="7"/>
    <s v="2015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2"/>
    <n v="50000"/>
    <s v="GENERAL FUND"/>
    <n v="10"/>
    <n v="70049005"/>
    <s v="P02"/>
    <s v="OCD"/>
    <x v="53"/>
    <s v="UNASSIGNED"/>
    <s v="PVOCD262015455083000"/>
    <s v="EFT"/>
    <s v="MA"/>
    <s v="AMHERST"/>
    <s v="2024-06-07T15:48:41.000"/>
  </r>
  <r>
    <s v="A0000000000209515910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71"/>
    <n v="10000"/>
    <s v="GENERAL FUND"/>
    <n v="10"/>
    <n v="70049005"/>
    <s v="P02"/>
    <s v="OCD"/>
    <x v="160"/>
    <s v="UNASSIGNED"/>
    <s v="PVOCD262014455787000"/>
    <s v="EFT"/>
    <s v="MA"/>
    <s v="WAREHAM"/>
    <s v="2024-06-07T15:48:41.000"/>
  </r>
  <r>
    <s v="A0000000000209511081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33"/>
    <n v="2000"/>
    <s v="GENERAL FUND"/>
    <n v="10"/>
    <n v="70049005"/>
    <s v="P02"/>
    <s v="OCD"/>
    <x v="191"/>
    <s v="UNASSIGNED"/>
    <s v="PVOCD262010451470000"/>
    <s v="EFT"/>
    <s v="MA"/>
    <s v="GRANBY"/>
    <s v="2024-06-07T15:48:41.000"/>
  </r>
  <r>
    <s v="A0000000000209507626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60"/>
    <n v="10000"/>
    <s v="GENERAL FUND"/>
    <n v="10"/>
    <n v="70049005"/>
    <s v="P02"/>
    <s v="OCD"/>
    <x v="178"/>
    <s v="UNASSIGNED"/>
    <s v="PVOCD262013455173000"/>
    <s v="EFT"/>
    <s v="MA"/>
    <s v="MERRIMAC"/>
    <s v="2024-06-07T15:48:41.000"/>
  </r>
  <r>
    <s v="A0000000000209501660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5"/>
    <n v="15000"/>
    <s v="GENERAL FUND"/>
    <n v="10"/>
    <n v="70049005"/>
    <s v="P02"/>
    <s v="OCD"/>
    <x v="41"/>
    <s v="UNASSIGNED"/>
    <s v="PVOCD262014455748000"/>
    <s v="EFT"/>
    <s v="MA"/>
    <s v="HADLEY"/>
    <s v="2024-06-07T15:48:41.000"/>
  </r>
  <r>
    <s v="A0000000000209497552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41"/>
    <n v="200000"/>
    <s v="GENERAL FUND"/>
    <n v="10"/>
    <n v="70049005"/>
    <s v="P02"/>
    <s v="OCD"/>
    <x v="8"/>
    <s v="UNASSIGNED"/>
    <s v="PVOCD262013455168000"/>
    <s v="EFT"/>
    <s v="MA"/>
    <s v="LAWRENCE"/>
    <s v="2024-06-07T15:48:41.000"/>
  </r>
  <r>
    <s v="A0000000000209496148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605"/>
    <n v="100000"/>
    <s v="GENERAL FUND"/>
    <n v="10"/>
    <n v="70049005"/>
    <s v="P02"/>
    <s v="OCD"/>
    <x v="0"/>
    <s v="UNASSIGNED"/>
    <s v="PVOCD262011455340000"/>
    <s v="EFT"/>
    <s v="MA"/>
    <s v="WORCESTER"/>
    <s v="2024-06-07T15:48:41.000"/>
  </r>
  <r>
    <s v="A0000000000209490694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101"/>
    <n v="300000"/>
    <s v="GENERAL FUND"/>
    <n v="10"/>
    <n v="70049005"/>
    <s v="P02"/>
    <s v="OCD"/>
    <x v="167"/>
    <s v="UNASSIGNED"/>
    <s v="PVOCD262010455830000"/>
    <s v="EFT"/>
    <s v="MA"/>
    <s v="SPRINGFIELD"/>
    <s v="2024-06-07T15:48:41.000"/>
  </r>
  <r>
    <s v="A0000000000209478968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8"/>
    <n v="9176"/>
    <s v="GENERAL FUND"/>
    <n v="10"/>
    <n v="70049005"/>
    <s v="P02"/>
    <s v="OCD"/>
    <x v="18"/>
    <s v="UNASSIGNED"/>
    <s v="PVOCD262012455291000"/>
    <s v="EFT"/>
    <s v="MA"/>
    <s v="LEE"/>
    <s v="2024-06-07T15:48:41.000"/>
  </r>
  <r>
    <s v="A0000000000209477585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60"/>
    <n v="5000"/>
    <s v="GENERAL FUND"/>
    <n v="10"/>
    <n v="70049005"/>
    <s v="P02"/>
    <s v="OCD"/>
    <x v="178"/>
    <s v="UNASSIGNED"/>
    <s v="PVOCD262014455065000"/>
    <s v="EFT"/>
    <s v="MA"/>
    <s v="MERRIMAC"/>
    <s v="2024-06-07T15:48:41.000"/>
  </r>
  <r>
    <s v="A0000000000209474518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6"/>
    <n v="7500"/>
    <s v="GENERAL FUND"/>
    <n v="10"/>
    <n v="70049005"/>
    <s v="P02"/>
    <s v="OCD"/>
    <x v="26"/>
    <s v="UNASSIGNED"/>
    <s v="PVOCD262014456202000"/>
    <s v="EFT"/>
    <s v="MA"/>
    <s v="WESTFIELD"/>
    <s v="2024-06-07T15:48:41.000"/>
  </r>
  <r>
    <s v="A0000000000209472702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01"/>
    <n v="200000"/>
    <s v="GENERAL FUND"/>
    <n v="10"/>
    <n v="70049005"/>
    <s v="P02"/>
    <s v="OCD"/>
    <x v="150"/>
    <s v="UNASSIGNED"/>
    <s v="PVOCD262010452900000"/>
    <s v="EFT"/>
    <s v="MA"/>
    <s v="FRAMINGHAM"/>
    <s v="2024-06-07T15:48:41.000"/>
  </r>
  <r>
    <s v="A0000000000209471011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605"/>
    <n v="200000"/>
    <s v="GENERAL FUND"/>
    <n v="10"/>
    <n v="70049005"/>
    <s v="P02"/>
    <s v="OCD"/>
    <x v="0"/>
    <s v="UNASSIGNED"/>
    <s v="PVOCD262015455156000"/>
    <s v="EFT"/>
    <s v="MA"/>
    <s v="WORCESTER"/>
    <s v="2024-06-07T15:48:41.000"/>
  </r>
  <r>
    <s v="A0000000000209469037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0"/>
    <n v="40000"/>
    <s v="GENERAL FUND"/>
    <n v="10"/>
    <n v="70049005"/>
    <s v="P02"/>
    <s v="OCD"/>
    <x v="81"/>
    <s v="UNASSIGNED"/>
    <s v="PVOCD262011455071000"/>
    <s v="EFT"/>
    <s v="MA"/>
    <s v="SOTNEHAM"/>
    <s v="2024-06-07T15:48:41.000"/>
  </r>
  <r>
    <s v="A0000000000209468875"/>
    <x v="9"/>
    <x v="1"/>
    <s v="2014-08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013"/>
    <n v="8614.7199999999993"/>
    <s v="GENERAL FUND"/>
    <n v="10"/>
    <n v="70049005"/>
    <s v="P02"/>
    <s v="OCD"/>
    <x v="72"/>
    <s v="UNASSIGNED"/>
    <s v="PVOCD262014397930000"/>
    <s v="EFT"/>
    <s v="MA"/>
    <s v="CHICOPEE"/>
    <s v="2024-06-07T15:48:41.000"/>
  </r>
  <r>
    <s v="A0000000000209463114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41"/>
    <n v="100000"/>
    <s v="GENERAL FUND"/>
    <n v="10"/>
    <n v="70049005"/>
    <s v="P02"/>
    <s v="OCD"/>
    <x v="8"/>
    <s v="UNASSIGNED"/>
    <s v="PVOCD262015455854000"/>
    <s v="EFT"/>
    <s v="MA"/>
    <s v="LAWRENCE"/>
    <s v="2024-06-07T15:48:41.000"/>
  </r>
  <r>
    <s v="A0000000000209461701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150000"/>
    <s v="GENERAL FUND"/>
    <n v="10"/>
    <n v="70049005"/>
    <s v="P02"/>
    <s v="OCD"/>
    <x v="150"/>
    <s v="UNASSIGNED"/>
    <s v="PVOCD262014455668000"/>
    <s v="EFT"/>
    <s v="MA"/>
    <s v="FRAMINGHAM"/>
    <s v="2024-06-07T15:48:41.000"/>
  </r>
  <r>
    <s v="A0000000000209458822"/>
    <x v="14"/>
    <x v="0"/>
    <s v="2017-09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57"/>
    <n v="4164"/>
    <s v="GENERAL FUND"/>
    <n v="10"/>
    <n v="70049005"/>
    <s v="P02"/>
    <s v="OCD"/>
    <x v="164"/>
    <s v="UNASSIGNED"/>
    <s v="PVOCD262018455080000"/>
    <s v="EFT"/>
    <s v="MA"/>
    <s v="MONSON"/>
    <s v="2024-06-07T15:48:41.000"/>
  </r>
  <r>
    <s v="A0000000000209456504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75"/>
    <n v="10000"/>
    <s v="GENERAL FUND"/>
    <n v="10"/>
    <n v="70049005"/>
    <s v="P02"/>
    <s v="OCD"/>
    <x v="6"/>
    <s v="UNASSIGNED"/>
    <s v="PVOCD262012455512000"/>
    <s v="EFT"/>
    <s v="MA"/>
    <s v="WINCHENDON"/>
    <s v="2024-06-07T15:48:41.000"/>
  </r>
  <r>
    <s v="A0000000000209452263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60"/>
    <n v="25000"/>
    <s v="GENERAL FUND"/>
    <n v="10"/>
    <n v="70049005"/>
    <s v="P02"/>
    <s v="OCD"/>
    <x v="178"/>
    <s v="UNASSIGNED"/>
    <s v="PVOCD262012455652000"/>
    <s v="EFT"/>
    <s v="MA"/>
    <s v="MERRIMAC"/>
    <s v="2024-06-07T15:48:41.000"/>
  </r>
  <r>
    <s v="A0000000000209446660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03"/>
    <n v="200000"/>
    <s v="GENERAL FUND"/>
    <n v="10"/>
    <n v="70049005"/>
    <s v="P02"/>
    <s v="OCD"/>
    <x v="212"/>
    <s v="UNASSIGNED"/>
    <s v="PVOCD262011455105000"/>
    <s v="EFT"/>
    <s v="MA"/>
    <s v="ATTLEBORO"/>
    <s v="2024-06-07T15:48:41.000"/>
  </r>
  <r>
    <s v="A0000000000209443920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54"/>
    <n v="14851"/>
    <s v="GENERAL FUND"/>
    <n v="10"/>
    <n v="70049005"/>
    <s v="P02"/>
    <s v="OCD"/>
    <x v="213"/>
    <s v="UNASSIGNED"/>
    <s v="PVOCD262015455518000"/>
    <s v="EFT"/>
    <s v="MA"/>
    <s v="NANTUCKET"/>
    <s v="2024-06-07T15:48:41.000"/>
  </r>
  <r>
    <s v="A0000000000209442009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559"/>
    <n v="25000"/>
    <s v="GENERAL FUND"/>
    <n v="10"/>
    <n v="70049005"/>
    <s v="P02"/>
    <s v="OCD"/>
    <x v="143"/>
    <s v="UNASSIGNED"/>
    <s v="PVOCD262010456120000"/>
    <s v="CHECK"/>
    <s v="MA"/>
    <s v="POCASSET"/>
    <s v="2024-06-07T15:48:41.000"/>
  </r>
  <r>
    <s v="A000000000020944065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0"/>
    <n v="112000"/>
    <s v="GENERAL FUND"/>
    <n v="10"/>
    <n v="70049005"/>
    <s v="P02"/>
    <s v="OCD"/>
    <x v="44"/>
    <s v="UNASSIGNED"/>
    <s v="PVOCD262017455111000"/>
    <s v="EFT"/>
    <s v="MA"/>
    <s v="CHELSEA"/>
    <s v="2024-06-07T15:48:41.000"/>
  </r>
  <r>
    <s v="A0000000000209435996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33"/>
    <n v="10000"/>
    <s v="GENERAL FUND"/>
    <n v="10"/>
    <n v="70049005"/>
    <s v="P02"/>
    <s v="OCD"/>
    <x v="61"/>
    <s v="UNASSIGNED"/>
    <s v="PVOCD262012455638000"/>
    <s v="EFT"/>
    <s v="MA"/>
    <s v="GEORGETOWN"/>
    <s v="2024-06-07T15:48:41.000"/>
  </r>
  <r>
    <s v="A0000000000209406112"/>
    <x v="12"/>
    <x v="0"/>
    <s v="2011-08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01"/>
    <n v="4746.83"/>
    <s v="GENERAL FUND"/>
    <n v="10"/>
    <n v="70049005"/>
    <s v="P02"/>
    <s v="OCD"/>
    <x v="154"/>
    <s v="UNASSIGNED"/>
    <s v="PVOCD262012455086000"/>
    <s v="EFT"/>
    <s v="MA"/>
    <s v="HYANNIS"/>
    <s v="2024-06-07T15:48:41.000"/>
  </r>
  <r>
    <s v="A0000000000209405974"/>
    <x v="14"/>
    <x v="9"/>
    <s v="2017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67"/>
    <n v="25000"/>
    <s v="GENERAL FUND"/>
    <n v="10"/>
    <n v="70049005"/>
    <s v="P02"/>
    <s v="OCD"/>
    <x v="97"/>
    <s v="UNASSIGNED"/>
    <s v="PVOCD262018455590000"/>
    <s v="EFT"/>
    <s v="MA"/>
    <s v="SHARON"/>
    <s v="2024-06-07T15:48:41.000"/>
  </r>
  <r>
    <s v="A000000000020940479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20"/>
    <n v="11200"/>
    <s v="GENERAL FUND"/>
    <n v="10"/>
    <n v="70049005"/>
    <s v="P02"/>
    <s v="OCD"/>
    <x v="88"/>
    <s v="UNASSIGNED"/>
    <s v="PVOCD262017455158000"/>
    <s v="EFT"/>
    <s v="MA"/>
    <s v="HOLDEN"/>
    <s v="2024-06-07T15:48:41.000"/>
  </r>
  <r>
    <s v="A0000000000209401167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54"/>
    <n v="7000"/>
    <s v="GENERAL FUND"/>
    <n v="10"/>
    <n v="70049005"/>
    <s v="P02"/>
    <s v="OCD"/>
    <x v="213"/>
    <s v="UNASSIGNED"/>
    <s v="PVOCD262015455569000"/>
    <s v="EFT"/>
    <s v="MA"/>
    <s v="NANTUCKET"/>
    <s v="2024-06-07T15:48:41.000"/>
  </r>
  <r>
    <s v="A0000000000209392214"/>
    <x v="11"/>
    <x v="2"/>
    <s v="2013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7"/>
    <n v="15000"/>
    <s v="GENERAL FUND"/>
    <n v="10"/>
    <n v="70049005"/>
    <s v="P02"/>
    <s v="OCD"/>
    <x v="68"/>
    <s v="UNASSIGNED"/>
    <s v="PVOCD262013455429000"/>
    <s v="EFT"/>
    <s v="MA"/>
    <s v="BELCHERTOWN"/>
    <s v="2024-06-07T15:48:41.000"/>
  </r>
  <r>
    <s v="A0000000000209390476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10000"/>
    <s v="GENERAL FUND"/>
    <n v="10"/>
    <n v="70049005"/>
    <s v="P02"/>
    <s v="OCD"/>
    <x v="150"/>
    <s v="UNASSIGNED"/>
    <s v="PVOCD262011455121000"/>
    <s v="EFT"/>
    <s v="MA"/>
    <s v="FRAMINGHAM"/>
    <s v="2024-06-07T15:48:41.000"/>
  </r>
  <r>
    <s v="A0000000000209382177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50"/>
    <n v="4402"/>
    <s v="GENERAL FUND"/>
    <n v="10"/>
    <n v="70049005"/>
    <s v="P02"/>
    <s v="OCD"/>
    <x v="106"/>
    <s v="UNASSIGNED"/>
    <s v="PVOCD262014455550000"/>
    <s v="EFT"/>
    <s v="MA"/>
    <s v="NEWBURYPORT"/>
    <s v="2024-06-07T15:48:41.000"/>
  </r>
  <r>
    <s v="A0000000000209381981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19"/>
    <n v="5000"/>
    <s v="GENERAL FUND"/>
    <n v="10"/>
    <n v="70049005"/>
    <s v="P02"/>
    <s v="OCD"/>
    <x v="144"/>
    <s v="UNASSIGNED"/>
    <s v="PVOCD262017455027000"/>
    <s v="EFT"/>
    <s v="MA"/>
    <s v="BELLINGHAM"/>
    <s v="2024-06-07T15:48:41.000"/>
  </r>
  <r>
    <s v="A0000000000209379663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5"/>
    <n v="100000"/>
    <s v="GENERAL FUND"/>
    <n v="10"/>
    <n v="70049005"/>
    <s v="P02"/>
    <s v="OCD"/>
    <x v="70"/>
    <s v="UNASSIGNED"/>
    <s v="PVOCD262013455395000"/>
    <s v="EFT"/>
    <s v="MA"/>
    <s v="MEDFORD"/>
    <s v="2024-06-07T15:48:41.000"/>
  </r>
  <r>
    <s v="A0000000000209379445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03"/>
    <n v="50000"/>
    <s v="GENERAL FUND"/>
    <n v="10"/>
    <n v="70049005"/>
    <s v="P02"/>
    <s v="OCD"/>
    <x v="212"/>
    <s v="UNASSIGNED"/>
    <s v="PVOCD262012455524000"/>
    <s v="EFT"/>
    <s v="MA"/>
    <s v="ATTLEBORO"/>
    <s v="2024-06-07T15:48:41.000"/>
  </r>
  <r>
    <s v="A0000000000209374051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53"/>
    <n v="50000"/>
    <s v="GENERAL FUND"/>
    <n v="10"/>
    <n v="70049005"/>
    <s v="P02"/>
    <s v="OCD"/>
    <x v="185"/>
    <s v="UNASSIGNED"/>
    <s v="PVOCD262013455171000"/>
    <s v="EFT"/>
    <s v="MA"/>
    <s v="LOWELL"/>
    <s v="2024-06-07T15:48:41.000"/>
  </r>
  <r>
    <s v="A0000000000209368724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5"/>
    <n v="450000"/>
    <s v="GENERAL FUND"/>
    <n v="10"/>
    <n v="70049005"/>
    <s v="P02"/>
    <s v="OCD"/>
    <x v="70"/>
    <s v="UNASSIGNED"/>
    <s v="PVOCD262013455452000"/>
    <s v="EFT"/>
    <s v="MA"/>
    <s v="MEDFORD"/>
    <s v="2024-06-07T15:48:41.000"/>
  </r>
  <r>
    <s v="A0000000000209364989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08"/>
    <n v="5000"/>
    <s v="GENERAL FUND"/>
    <n v="10"/>
    <n v="70049005"/>
    <s v="P02"/>
    <s v="OCD"/>
    <x v="218"/>
    <s v="UNASSIGNED"/>
    <s v="PVOCD262013455101000"/>
    <s v="EFT"/>
    <s v="MA"/>
    <s v="NAHANT"/>
    <s v="2024-06-07T15:48:41.000"/>
  </r>
  <r>
    <s v="A0000000000209359078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0"/>
    <n v="75000"/>
    <s v="GENERAL FUND"/>
    <n v="10"/>
    <n v="70049005"/>
    <s v="P02"/>
    <s v="OCD"/>
    <x v="81"/>
    <s v="UNASSIGNED"/>
    <s v="PVOCD262012455068000"/>
    <s v="EFT"/>
    <s v="MA"/>
    <s v="SOTNEHAM"/>
    <s v="2024-06-07T15:48:41.000"/>
  </r>
  <r>
    <s v="A0000000000209352115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29"/>
    <n v="10000"/>
    <s v="GENERAL FUND"/>
    <n v="10"/>
    <n v="70049005"/>
    <s v="P02"/>
    <s v="OCD"/>
    <x v="133"/>
    <s v="UNASSIGNED"/>
    <s v="PVOCD262016455361000"/>
    <s v="EFT"/>
    <s v="MA"/>
    <s v="ESSEX"/>
    <s v="2024-06-07T15:48:41.000"/>
  </r>
  <r>
    <s v="A0000000000209349552"/>
    <x v="6"/>
    <x v="6"/>
    <s v="2011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2000"/>
    <n v="1201"/>
    <n v="1362"/>
    <s v="GENERAL FUND"/>
    <n v="10"/>
    <n v="70049005"/>
    <s v="PP1"/>
    <s v="OCD"/>
    <x v="241"/>
    <s v="HOUSING AUTHORITY"/>
    <s v="PVOCD262011457055000"/>
    <s v="EFT"/>
    <s v="MA"/>
    <s v="PITTSFIELD"/>
    <s v="2024-06-07T15:48:41.000"/>
  </r>
  <r>
    <s v="A0000000000209347726"/>
    <x v="8"/>
    <x v="7"/>
    <s v="2017-01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559"/>
    <n v="13200"/>
    <s v="GENERAL FUND"/>
    <n v="10"/>
    <n v="70049005"/>
    <s v="P02"/>
    <s v="OCD"/>
    <x v="143"/>
    <s v="UNASSIGNED"/>
    <s v="PVOCD262017455097000"/>
    <s v="CHECK"/>
    <s v="MA"/>
    <s v="POCASSET"/>
    <s v="2024-06-07T15:48:41.000"/>
  </r>
  <r>
    <s v="A0000000000209346676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06"/>
    <n v="10000"/>
    <s v="GENERAL FUND"/>
    <n v="10"/>
    <n v="70049005"/>
    <s v="P02"/>
    <s v="OCD"/>
    <x v="244"/>
    <s v="UNASSIGNED"/>
    <s v="PVOCD262017455388000"/>
    <s v="EFT"/>
    <s v="MA"/>
    <s v="BROOKFIELD"/>
    <s v="2024-06-07T15:48:41.000"/>
  </r>
  <r>
    <s v="A0000000000209345244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80"/>
    <n v="120000"/>
    <s v="GENERAL FUND"/>
    <n v="10"/>
    <n v="70049005"/>
    <s v="P02"/>
    <s v="OCD"/>
    <x v="19"/>
    <s v="UNASSIGNED"/>
    <s v="PVOCD262016455250000"/>
    <s v="EFT"/>
    <s v="MA"/>
    <s v="TAUNTON"/>
    <s v="2024-06-07T15:48:41.000"/>
  </r>
  <r>
    <s v="A0000000000209343647"/>
    <x v="6"/>
    <x v="4"/>
    <s v="2011-04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35"/>
    <n v="386"/>
    <s v="GENERAL FUND"/>
    <n v="10"/>
    <n v="70049005"/>
    <s v="P02"/>
    <s v="OCD"/>
    <x v="137"/>
    <s v="UNASSIGNED"/>
    <s v="PVOCD262011455419000"/>
    <s v="CHECK"/>
    <s v="MA"/>
    <s v="FOXBORO"/>
    <s v="2024-06-07T15:48:41.000"/>
  </r>
  <r>
    <s v="A0000000000209343359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67"/>
    <n v="15000"/>
    <s v="GENERAL FUND"/>
    <n v="10"/>
    <n v="70049005"/>
    <s v="P02"/>
    <s v="OCD"/>
    <x v="96"/>
    <s v="UNASSIGNED"/>
    <s v="PVOCD262015455153000"/>
    <s v="EFT"/>
    <s v="MA"/>
    <s v="WILLIAMSTOWN"/>
    <s v="2024-06-07T15:48:41.000"/>
  </r>
  <r>
    <s v="A0000000000209337047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5"/>
    <n v="25000"/>
    <s v="GENERAL FUND"/>
    <n v="10"/>
    <n v="70049005"/>
    <s v="P02"/>
    <s v="OCD"/>
    <x v="30"/>
    <s v="UNASSIGNED"/>
    <s v="PVOCD262015455589000"/>
    <s v="EFT"/>
    <s v="MA"/>
    <s v="SOMERVILLE"/>
    <s v="2024-06-07T15:48:41.000"/>
  </r>
  <r>
    <s v="A0000000000209331067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6"/>
    <n v="20000"/>
    <s v="GENERAL FUND"/>
    <n v="10"/>
    <n v="70049005"/>
    <s v="P02"/>
    <s v="OCD"/>
    <x v="109"/>
    <s v="UNASSIGNED"/>
    <s v="PVOCD262011455044000"/>
    <s v="EFT"/>
    <s v="MA"/>
    <s v="MELROSE"/>
    <s v="2024-06-07T15:48:41.000"/>
  </r>
  <r>
    <s v="A0000000000209328383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44"/>
    <n v="20000"/>
    <s v="GENERAL FUND"/>
    <n v="10"/>
    <n v="70049005"/>
    <s v="P02"/>
    <s v="OCD"/>
    <x v="10"/>
    <s v="UNASSIGNED"/>
    <s v="PVOCD262012455049000"/>
    <s v="EFT"/>
    <s v="MA"/>
    <s v="METHUEN"/>
    <s v="2024-06-07T15:48:41.000"/>
  </r>
  <r>
    <s v="A0000000000209326048"/>
    <x v="12"/>
    <x v="11"/>
    <s v="2011-10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027"/>
    <n v="2464"/>
    <s v="GENERAL FUND"/>
    <n v="10"/>
    <n v="70049005"/>
    <s v="P02"/>
    <s v="OCD"/>
    <x v="71"/>
    <s v="UNASSIGNED"/>
    <s v="PVOCD262012397122000"/>
    <s v="EFT"/>
    <s v="MA"/>
    <s v="DEDHAM"/>
    <s v="2024-06-07T15:48:41.000"/>
  </r>
  <r>
    <s v="A0000000000209324012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79"/>
    <n v="3348"/>
    <s v="GENERAL FUND"/>
    <n v="10"/>
    <n v="70049005"/>
    <s v="P02"/>
    <s v="OCD"/>
    <x v="220"/>
    <s v="UNASSIGNED"/>
    <s v="PVOCD262014455610000"/>
    <s v="EFT"/>
    <s v="MA"/>
    <s v="TYNGSBOROUGH"/>
    <s v="2024-06-07T15:48:41.000"/>
  </r>
  <r>
    <s v="A0000000000209319115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46"/>
    <n v="50000"/>
    <s v="GENERAL FUND"/>
    <n v="10"/>
    <n v="70049005"/>
    <s v="P02"/>
    <s v="OCD"/>
    <x v="23"/>
    <s v="UNASSIGNED"/>
    <s v="PVOCD262015455507000"/>
    <s v="EFT"/>
    <s v="MA"/>
    <s v="HOLLISTON"/>
    <s v="2024-06-07T15:48:41.000"/>
  </r>
  <r>
    <s v="A0000000000209316858"/>
    <x v="11"/>
    <x v="5"/>
    <s v="2013-03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24"/>
    <n v="3500"/>
    <s v="GENERAL FUND"/>
    <n v="10"/>
    <n v="70049005"/>
    <s v="P02"/>
    <s v="OCD"/>
    <x v="231"/>
    <s v="DEVELOPMENT CORP"/>
    <s v="PVOCD262013455199000"/>
    <s v="EFT"/>
    <s v="MA"/>
    <s v="DORCHESTER"/>
    <s v="2024-06-07T15:48:41.000"/>
  </r>
  <r>
    <s v="A0000000000209315538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67"/>
    <n v="50000"/>
    <s v="GENERAL FUND"/>
    <n v="10"/>
    <n v="70049005"/>
    <s v="P02"/>
    <s v="OCD"/>
    <x v="97"/>
    <s v="UNASSIGNED"/>
    <s v="PVOCD262017455606000"/>
    <s v="EFT"/>
    <s v="MA"/>
    <s v="SHARON"/>
    <s v="2024-06-07T15:48:41.000"/>
  </r>
  <r>
    <s v="A0000000000209312088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0"/>
    <n v="300000"/>
    <s v="GENERAL FUND"/>
    <n v="10"/>
    <n v="70049005"/>
    <s v="P02"/>
    <s v="OCD"/>
    <x v="44"/>
    <s v="UNASSIGNED"/>
    <s v="PVOCD262012455180000"/>
    <s v="EFT"/>
    <s v="MA"/>
    <s v="CHELSEA"/>
    <s v="2024-06-07T15:48:41.000"/>
  </r>
  <r>
    <s v="A0000000000209309488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6"/>
    <n v="50000"/>
    <s v="GENERAL FUND"/>
    <n v="10"/>
    <n v="70049005"/>
    <s v="P02"/>
    <s v="OCD"/>
    <x v="26"/>
    <s v="UNASSIGNED"/>
    <s v="PVOCD262012455594000"/>
    <s v="EFT"/>
    <s v="MA"/>
    <s v="WESTFIELD"/>
    <s v="2024-06-07T15:48:41.000"/>
  </r>
  <r>
    <s v="A0000000000209308915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0"/>
    <n v="200000"/>
    <s v="GENERAL FUND"/>
    <n v="10"/>
    <n v="70049005"/>
    <s v="P02"/>
    <s v="OCD"/>
    <x v="124"/>
    <s v="UNASSIGNED"/>
    <s v="PVOCD262012455725000"/>
    <s v="EFT"/>
    <s v="MA"/>
    <s v="NEW BEDFORD"/>
    <s v="2024-06-07T15:48:41.000"/>
  </r>
  <r>
    <s v="A0000000000209306978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89"/>
    <n v="50000"/>
    <s v="GENERAL FUND"/>
    <n v="10"/>
    <n v="70049005"/>
    <s v="P02"/>
    <s v="OCD"/>
    <x v="5"/>
    <s v="UNASSIGNED"/>
    <s v="PVOCD262013455306000"/>
    <s v="EFT"/>
    <s v="MA"/>
    <s v="WEST SPRINGFIELD"/>
    <s v="2024-06-07T15:48:41.000"/>
  </r>
  <r>
    <s v="A0000000000209306803"/>
    <x v="8"/>
    <x v="11"/>
    <s v="2016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42"/>
    <n v="11921"/>
    <s v="GENERAL FUND"/>
    <n v="10"/>
    <n v="70049005"/>
    <s v="P02"/>
    <s v="OCD"/>
    <x v="48"/>
    <s v="UNASSIGNED"/>
    <s v="PVOCD262017455007000"/>
    <s v="EFT"/>
    <s v="MA"/>
    <s v="CONCORD"/>
    <s v="2024-06-07T15:48:41.000"/>
  </r>
  <r>
    <s v="A0000000000209306687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1"/>
    <n v="20000"/>
    <s v="GENERAL FUND"/>
    <n v="10"/>
    <n v="70049005"/>
    <s v="P02"/>
    <s v="OCD"/>
    <x v="58"/>
    <s v="UNASSIGNED"/>
    <s v="PVOCD262012455169000"/>
    <s v="EFT"/>
    <s v="MA"/>
    <s v="AGAWAM"/>
    <s v="2024-06-07T15:48:41.000"/>
  </r>
  <r>
    <s v="A0000000000209305768"/>
    <x v="12"/>
    <x v="7"/>
    <s v="2012-01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8"/>
    <n v="20000"/>
    <s v="GENERAL FUND"/>
    <n v="10"/>
    <n v="70049005"/>
    <s v="P02"/>
    <s v="OCD"/>
    <x v="75"/>
    <s v="UNASSIGNED"/>
    <s v="PVOCD262012455339000"/>
    <s v="CHECK"/>
    <s v="MA"/>
    <s v="BELMONT"/>
    <s v="2024-06-07T15:48:41.000"/>
  </r>
  <r>
    <s v="A0000000000209305398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45"/>
    <n v="29687"/>
    <s v="GENERAL FUND"/>
    <n v="10"/>
    <n v="70049005"/>
    <s v="P02"/>
    <s v="OCD"/>
    <x v="86"/>
    <s v="UNASSIGNED"/>
    <s v="PVOCD262013455517000"/>
    <s v="EFT"/>
    <s v="MA"/>
    <s v="HULL"/>
    <s v="2024-06-07T15:48:41.000"/>
  </r>
  <r>
    <s v="A0000000000209302219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11"/>
    <n v="2000000"/>
    <s v="GENERAL FUND"/>
    <n v="10"/>
    <n v="70049005"/>
    <s v="P02"/>
    <s v="OCD"/>
    <x v="55"/>
    <s v="UNASSIGNED"/>
    <s v="PVOCD262013455138000"/>
    <s v="EFT"/>
    <s v="MA"/>
    <s v="BOSTON"/>
    <s v="2024-06-07T15:48:41.000"/>
  </r>
  <r>
    <s v="A0000000000209300345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40"/>
    <n v="119682"/>
    <s v="GENERAL FUND"/>
    <n v="10"/>
    <n v="70049005"/>
    <s v="P02"/>
    <s v="OCD"/>
    <x v="129"/>
    <s v="UNASSIGNED"/>
    <s v="PVOCD262012455467000"/>
    <s v="EFT"/>
    <s v="MA"/>
    <s v="HOLYOKE"/>
    <s v="2024-06-07T15:48:41.000"/>
  </r>
  <r>
    <s v="A0000000000209295354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27"/>
    <n v="20000"/>
    <s v="GENERAL FUND"/>
    <n v="10"/>
    <n v="70049005"/>
    <s v="P02"/>
    <s v="OCD"/>
    <x v="99"/>
    <s v="UNASSIGNED"/>
    <s v="PVOCD262013455099000"/>
    <s v="EFT"/>
    <s v="MA"/>
    <s v="MILLBURY"/>
    <s v="2024-06-07T15:48:41.000"/>
  </r>
  <r>
    <s v="A0000000000209294278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76"/>
    <n v="5000"/>
    <s v="GENERAL FUND"/>
    <n v="10"/>
    <n v="70049005"/>
    <s v="P02"/>
    <s v="OCD"/>
    <x v="100"/>
    <s v="UNASSIGNED"/>
    <s v="PVOCD262012455052000"/>
    <s v="EFT"/>
    <s v="MA"/>
    <s v="TURNERS FALLS"/>
    <s v="2024-06-07T15:48:41.000"/>
  </r>
  <r>
    <s v="A0000000000209289996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70"/>
    <n v="10000"/>
    <s v="GENERAL FUND"/>
    <n v="10"/>
    <n v="70049005"/>
    <s v="P02"/>
    <s v="OCD"/>
    <x v="87"/>
    <s v="UNASSIGNED"/>
    <s v="PVOCD262015455477000"/>
    <s v="EFT"/>
    <s v="MA"/>
    <s v="SALEM"/>
    <s v="2024-06-07T15:48:41.000"/>
  </r>
  <r>
    <s v="A0000000000209289668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40"/>
    <n v="500000"/>
    <s v="GENERAL FUND"/>
    <n v="10"/>
    <n v="70049005"/>
    <s v="P02"/>
    <s v="OCD"/>
    <x v="124"/>
    <s v="UNASSIGNED"/>
    <s v="PVOCD262015455120000"/>
    <s v="EFT"/>
    <s v="MA"/>
    <s v="NEW BEDFORD"/>
    <s v="2024-06-07T15:48:41.000"/>
  </r>
  <r>
    <s v="A0000000000209288497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45"/>
    <n v="2108"/>
    <s v="GENERAL FUND"/>
    <n v="10"/>
    <n v="70049005"/>
    <s v="P02"/>
    <s v="OCD"/>
    <x v="86"/>
    <s v="UNASSIGNED"/>
    <s v="PVOCD262014455505000"/>
    <s v="EFT"/>
    <s v="MA"/>
    <s v="HULL"/>
    <s v="2024-06-07T15:48:41.000"/>
  </r>
  <r>
    <s v="A0000000000209280911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5"/>
    <n v="10000"/>
    <s v="GENERAL FUND"/>
    <n v="10"/>
    <n v="70049005"/>
    <s v="P02"/>
    <s v="OCD"/>
    <x v="79"/>
    <s v="UNASSIGNED"/>
    <s v="PVOCD262015455415000"/>
    <s v="EFT"/>
    <s v="MA"/>
    <s v="BARRE"/>
    <s v="2024-06-07T15:48:41.000"/>
  </r>
  <r>
    <s v="A0000000000209280761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39"/>
    <n v="15000"/>
    <s v="GENERAL FUND"/>
    <n v="10"/>
    <n v="70049005"/>
    <s v="P02"/>
    <s v="OCD"/>
    <x v="207"/>
    <s v="UNASSIGNED"/>
    <s v="PVOCD262016455227000"/>
    <s v="EFT"/>
    <s v="MA"/>
    <s v="MATTAPOISETT"/>
    <s v="2024-06-07T15:48:41.000"/>
  </r>
  <r>
    <s v="A0000000000209271482"/>
    <x v="11"/>
    <x v="2"/>
    <s v="2013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10"/>
    <n v="30000"/>
    <s v="GENERAL FUND"/>
    <n v="10"/>
    <n v="70049005"/>
    <s v="P02"/>
    <s v="OCD"/>
    <x v="145"/>
    <s v="UNASSIGNED"/>
    <s v="PVOCD262013455426000"/>
    <s v="EFT"/>
    <s v="MA"/>
    <s v="ANDOVER"/>
    <s v="2024-06-07T15:48:41.000"/>
  </r>
  <r>
    <s v="A0000000000209265230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57"/>
    <n v="2945"/>
    <s v="GENERAL FUND"/>
    <n v="10"/>
    <n v="70049005"/>
    <s v="P02"/>
    <s v="OCD"/>
    <x v="164"/>
    <s v="UNASSIGNED"/>
    <s v="PVOCD262014455543000"/>
    <s v="EFT"/>
    <s v="MA"/>
    <s v="MONSON"/>
    <s v="2024-06-07T15:48:41.000"/>
  </r>
  <r>
    <s v="A0000000000209258994"/>
    <x v="7"/>
    <x v="11"/>
    <s v="2009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27"/>
    <n v="50000"/>
    <s v="GENERAL FUND"/>
    <n v="10"/>
    <n v="70049005"/>
    <s v="P02"/>
    <s v="OCD"/>
    <x v="71"/>
    <s v="UNASSIGNED"/>
    <s v="PVOCD262010451390000"/>
    <s v="EFT"/>
    <s v="MA"/>
    <s v="DEDHAM"/>
    <s v="2024-06-07T15:48:41.000"/>
  </r>
  <r>
    <s v="A0000000000209255668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03"/>
    <n v="50000"/>
    <s v="GENERAL FUND"/>
    <n v="10"/>
    <n v="70049005"/>
    <s v="P02"/>
    <s v="OCD"/>
    <x v="212"/>
    <s v="UNASSIGNED"/>
    <s v="PVOCD262014455340000"/>
    <s v="EFT"/>
    <s v="MA"/>
    <s v="ATTLEBORO"/>
    <s v="2024-06-07T15:48:41.000"/>
  </r>
  <r>
    <s v="A0000000000209254146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64"/>
    <n v="5000"/>
    <s v="GENERAL FUND"/>
    <n v="10"/>
    <n v="70049005"/>
    <s v="P02"/>
    <s v="OCD"/>
    <x v="1"/>
    <s v="UNASSIGNED"/>
    <s v="PVOCD262010456900000"/>
    <s v="CHECK"/>
    <s v="MA"/>
    <s v="ORANGE"/>
    <s v="2024-06-07T15:48:41.000"/>
  </r>
  <r>
    <s v="A0000000000209253478"/>
    <x v="8"/>
    <x v="2"/>
    <s v="2017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1060"/>
    <n v="28565.8"/>
    <s v="GENERAL FUND"/>
    <n v="10"/>
    <n v="70049005"/>
    <s v="P02"/>
    <s v="OCD"/>
    <x v="170"/>
    <s v="UNASSIGNED"/>
    <s v="PVOCD262017394010000"/>
    <s v="EFT"/>
    <s v="MA"/>
    <s v="NORTHAMPTON"/>
    <s v="2024-06-07T15:48:41.000"/>
  </r>
  <r>
    <s v="A0000000000209250215"/>
    <x v="7"/>
    <x v="5"/>
    <s v="2010-03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24"/>
    <n v="1000"/>
    <s v="GENERAL FUND"/>
    <n v="10"/>
    <n v="70049005"/>
    <s v="P02"/>
    <s v="OCD"/>
    <x v="231"/>
    <s v="DEVELOPMENT CORP"/>
    <s v="PVOCD262010455970000"/>
    <s v="EFT"/>
    <s v="MA"/>
    <s v="DORCHESTER"/>
    <s v="2024-06-07T15:48:41.000"/>
  </r>
  <r>
    <s v="A0000000000209246412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11"/>
    <n v="5000"/>
    <s v="GENERAL FUND"/>
    <n v="10"/>
    <n v="70049005"/>
    <s v="P02"/>
    <s v="OCD"/>
    <x v="242"/>
    <s v="BENEVOLENT ASSOC"/>
    <s v="PVOCD262010455250000"/>
    <s v="CHECK"/>
    <s v="MA"/>
    <s v="BOSTON"/>
    <s v="2024-06-07T15:48:41.000"/>
  </r>
  <r>
    <s v="A0000000000209244481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43"/>
    <n v="2940"/>
    <s v="GENERAL FUND"/>
    <n v="10"/>
    <n v="70049005"/>
    <s v="P02"/>
    <s v="OCD"/>
    <x v="196"/>
    <s v="UNASSIGNED"/>
    <s v="PVOCD262015455257000"/>
    <s v="EFT"/>
    <s v="MA"/>
    <s v="HOLBROOK"/>
    <s v="2024-06-07T15:48:41.000"/>
  </r>
  <r>
    <s v="A0000000000209240756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76"/>
    <n v="30000"/>
    <s v="GENERAL FUND"/>
    <n v="10"/>
    <n v="70049005"/>
    <s v="P02"/>
    <s v="OCD"/>
    <x v="50"/>
    <s v="&amp; REDEVELOPMENT AUTHORITY"/>
    <s v="PVOCD262012455637000"/>
    <s v="EFT"/>
    <s v="MA"/>
    <s v="TURNER FALLS"/>
    <s v="2024-06-07T15:48:41.000"/>
  </r>
  <r>
    <s v="A0000000000209238342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60"/>
    <n v="30000"/>
    <s v="GENERAL FUND"/>
    <n v="10"/>
    <n v="70049005"/>
    <s v="P02"/>
    <s v="OCD"/>
    <x v="189"/>
    <s v="UNASSIGNED"/>
    <s v="PVOCD262013455438000"/>
    <s v="EFT"/>
    <s v="MA"/>
    <s v="SOUTH DENNIS"/>
    <s v="2024-06-07T15:48:41.000"/>
  </r>
  <r>
    <s v="A0000000000209235776"/>
    <x v="8"/>
    <x v="8"/>
    <s v="2016-12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4000"/>
    <n v="1109"/>
    <n v="16502"/>
    <s v="GENERAL FUND"/>
    <n v="10"/>
    <n v="70049005"/>
    <s v="PP1"/>
    <s v="OCD"/>
    <x v="234"/>
    <s v="UNASSIGNED"/>
    <s v="PVOCD262017457003000"/>
    <s v="EFT"/>
    <s v="MA"/>
    <s v="SPRINGFIELD"/>
    <s v="2024-06-07T15:48:41.000"/>
  </r>
  <r>
    <s v="A0000000000209234663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605"/>
    <n v="266642"/>
    <s v="GENERAL FUND"/>
    <n v="10"/>
    <n v="70049005"/>
    <s v="P02"/>
    <s v="OCD"/>
    <x v="0"/>
    <s v="UNASSIGNED"/>
    <s v="PVOCD262010453660000"/>
    <s v="EFT"/>
    <s v="MA"/>
    <s v="WORCESTER"/>
    <s v="2024-06-07T15:48:41.000"/>
  </r>
  <r>
    <s v="A0000000000209234421"/>
    <x v="6"/>
    <x v="12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39"/>
    <n v="100000"/>
    <s v="GENERAL FUND"/>
    <n v="10"/>
    <n v="70049005"/>
    <s v="P02"/>
    <s v="OCD"/>
    <x v="237"/>
    <s v="UNASSIGNED"/>
    <s v="PVOCD262011455012000"/>
    <s v="CHECK"/>
    <s v="MA"/>
    <s v="CAMBRIDGE"/>
    <s v="2024-06-07T15:48:41.000"/>
  </r>
  <r>
    <s v="A0000000000209232092"/>
    <x v="12"/>
    <x v="3"/>
    <s v="2012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7272"/>
    <s v="GENERAL FUND"/>
    <n v="10"/>
    <n v="70049005"/>
    <s v="PP1"/>
    <s v="OCD"/>
    <x v="234"/>
    <s v="UNASSIGNED"/>
    <s v="PVOCD262012457057000"/>
    <s v="EFT"/>
    <s v="MA"/>
    <s v="SPRINGFIELD"/>
    <s v="2024-06-07T15:48:41.000"/>
  </r>
  <r>
    <s v="A0000000000209221558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57"/>
    <n v="5000"/>
    <s v="GENERAL FUND"/>
    <n v="10"/>
    <n v="70049005"/>
    <s v="P02"/>
    <s v="OCD"/>
    <x v="164"/>
    <s v="UNASSIGNED"/>
    <s v="PVOCD262012455479000"/>
    <s v="EFT"/>
    <s v="MA"/>
    <s v="MONSON"/>
    <s v="2024-06-07T15:48:41.000"/>
  </r>
  <r>
    <s v="A0000000000209216603"/>
    <x v="12"/>
    <x v="8"/>
    <s v="2011-1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01"/>
    <n v="4746.83"/>
    <s v="GENERAL FUND"/>
    <n v="10"/>
    <n v="70049005"/>
    <s v="P02"/>
    <s v="OCD"/>
    <x v="154"/>
    <s v="UNASSIGNED"/>
    <s v="PVOCD262012455249000"/>
    <s v="EFT"/>
    <s v="MA"/>
    <s v="HYANNIS"/>
    <s v="2024-06-07T15:48:41.000"/>
  </r>
  <r>
    <s v="A0000000000209214668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40"/>
    <n v="75000"/>
    <s v="GENERAL FUND"/>
    <n v="10"/>
    <n v="70049005"/>
    <s v="P02"/>
    <s v="OCD"/>
    <x v="51"/>
    <s v="UNASSIGNED"/>
    <s v="PVOCD262013455222000"/>
    <s v="EFT"/>
    <s v="MA"/>
    <s v="GARDNER"/>
    <s v="2024-06-07T15:48:41.000"/>
  </r>
  <r>
    <s v="A0000000000209214304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40"/>
    <n v="37600"/>
    <s v="GENERAL FUND"/>
    <n v="10"/>
    <n v="70049005"/>
    <s v="P02"/>
    <s v="OCD"/>
    <x v="215"/>
    <s v="UNASSIGNED"/>
    <s v="PVOCD262017455224000"/>
    <s v="EFT"/>
    <s v="MA"/>
    <s v="OXFORD"/>
    <s v="2024-06-07T15:48:41.000"/>
  </r>
  <r>
    <s v="A0000000000209212287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5"/>
    <n v="150000"/>
    <s v="GENERAL FUND"/>
    <n v="10"/>
    <n v="70049005"/>
    <s v="P02"/>
    <s v="OCD"/>
    <x v="240"/>
    <s v="UNASSIGNED"/>
    <s v="PVOCD262011455322000"/>
    <s v="EFT"/>
    <s v="MA"/>
    <s v="MEDFORD"/>
    <s v="2024-06-07T15:48:41.000"/>
  </r>
  <r>
    <s v="A0000000000209210587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10"/>
    <n v="10000"/>
    <s v="GENERAL FUND"/>
    <n v="10"/>
    <n v="70049005"/>
    <s v="P02"/>
    <s v="OCD"/>
    <x v="74"/>
    <s v="UNASSIGNED"/>
    <s v="PVOCD262014455733000"/>
    <s v="EFT"/>
    <s v="MA"/>
    <s v="CLINTON"/>
    <s v="2024-06-07T15:48:41.000"/>
  </r>
  <r>
    <s v="A0000000000209209856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5"/>
    <n v="400000"/>
    <s v="GENERAL FUND"/>
    <n v="10"/>
    <n v="70049005"/>
    <s v="P02"/>
    <s v="OCD"/>
    <x v="30"/>
    <s v="UNASSIGNED"/>
    <s v="PVOCD262011455066000"/>
    <s v="EFT"/>
    <s v="MA"/>
    <s v="SOMERVILLE"/>
    <s v="2024-06-07T15:48:41.000"/>
  </r>
  <r>
    <s v="A0000000000209209538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6000"/>
    <s v="GENERAL FUND"/>
    <n v="10"/>
    <n v="70049005"/>
    <s v="P02"/>
    <s v="OCD"/>
    <x v="50"/>
    <s v="&amp; REDEVELOPMENT AUTHORITY"/>
    <s v="PVOCD262014455304000"/>
    <s v="EFT"/>
    <s v="MA"/>
    <s v="TURNER FALLS"/>
    <s v="2024-06-07T15:48:41.000"/>
  </r>
  <r>
    <s v="A0000000000209208364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3"/>
    <n v="10000"/>
    <s v="GENERAL FUND"/>
    <n v="10"/>
    <n v="70049005"/>
    <s v="P02"/>
    <s v="OCD"/>
    <x v="90"/>
    <s v="UNASSIGNED"/>
    <s v="PVOCD262014455021000"/>
    <s v="EFT"/>
    <s v="MA"/>
    <s v="WARREN"/>
    <s v="2024-06-07T15:48:41.000"/>
  </r>
  <r>
    <s v="A0000000000209207079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50000"/>
    <s v="GENERAL FUND"/>
    <n v="10"/>
    <n v="70049005"/>
    <s v="P02"/>
    <s v="OCD"/>
    <x v="31"/>
    <s v="UNASSIGNED"/>
    <s v="PVOCD262012455098000"/>
    <s v="EFT"/>
    <s v="MA"/>
    <s v="BROCKTON"/>
    <s v="2024-06-07T15:48:41.000"/>
  </r>
  <r>
    <s v="A0000000000209199427"/>
    <x v="10"/>
    <x v="1"/>
    <s v="2016-08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0"/>
    <n v="500000"/>
    <s v="GENERAL FUND"/>
    <n v="10"/>
    <n v="70049005"/>
    <s v="P02"/>
    <s v="OCD"/>
    <x v="44"/>
    <s v="UNASSIGNED"/>
    <s v="PVOCD262016455525000"/>
    <s v="EFT"/>
    <s v="MA"/>
    <s v="CHELSEA"/>
    <s v="2024-06-07T15:48:41.000"/>
  </r>
  <r>
    <s v="A0000000000209198295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87"/>
    <n v="5000"/>
    <s v="GENERAL FUND"/>
    <n v="10"/>
    <n v="70049005"/>
    <s v="P02"/>
    <s v="OCD"/>
    <x v="198"/>
    <s v="UNASSIGNED"/>
    <s v="PVOCD262015455503000"/>
    <s v="EFT"/>
    <s v="MA"/>
    <s v="WILMINGTON"/>
    <s v="2024-06-07T15:48:41.000"/>
  </r>
  <r>
    <s v="A0000000000209195128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36"/>
    <n v="3275"/>
    <s v="GENERAL FUND"/>
    <n v="10"/>
    <n v="70049005"/>
    <s v="P02"/>
    <s v="OCD"/>
    <x v="47"/>
    <s v="PINEGROVE MANOR"/>
    <s v="PVOCD262015455632000"/>
    <s v="EFT"/>
    <s v="MA"/>
    <s v="DALTON"/>
    <s v="2024-06-07T15:48:41.000"/>
  </r>
  <r>
    <s v="A0000000000209190246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9"/>
    <n v="23485"/>
    <s v="GENERAL FUND"/>
    <n v="10"/>
    <n v="70049005"/>
    <s v="P02"/>
    <s v="OCD"/>
    <x v="35"/>
    <s v="UNASSIGNED"/>
    <s v="PVOCD262015455229000"/>
    <s v="EFT"/>
    <s v="MA"/>
    <s v="EVERETT"/>
    <s v="2024-06-07T15:48:41.000"/>
  </r>
  <r>
    <s v="A0000000000209188071"/>
    <x v="7"/>
    <x v="4"/>
    <s v="2010-04-20T00:00:00.000"/>
    <s v="EXECUTIVE OFFICE OF ECONOMIC DEVELOPMENT"/>
    <s v="DEPT OF HOUSING AND COMMUNITY DEVELOPMENT (OCD)"/>
    <s v="(1CS) DIRECT APPROPRIATIONS/SUBSIDIARIZED"/>
    <s v="(70049005) FOR PAYMENTS TO HOUSING AUTHORITIES"/>
    <s v="(HH) CONSULTANT SVCS (TO DEPTS)"/>
    <s v="(H23) PROGRAM COORDINATORS"/>
    <s v="(CT) SCOCD262010399760000"/>
    <n v="1824"/>
    <n v="2927.26"/>
    <s v="GENERAL FUND"/>
    <n v="10"/>
    <n v="70049005"/>
    <s v="H23"/>
    <s v="OCD"/>
    <x v="235"/>
    <s v="JUDY COHN RELO. CONSULTANTS"/>
    <s v="PVOCD262010926780000"/>
    <s v="EFT"/>
    <s v="MA"/>
    <s v="CHELMSFORD"/>
    <s v="2024-06-07T15:48:41.000"/>
  </r>
  <r>
    <s v="A0000000000209186468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29"/>
    <n v="10000"/>
    <s v="GENERAL FUND"/>
    <n v="10"/>
    <n v="70049005"/>
    <s v="P02"/>
    <s v="OCD"/>
    <x v="133"/>
    <s v="UNASSIGNED"/>
    <s v="PVOCD262016455018000"/>
    <s v="EFT"/>
    <s v="MA"/>
    <s v="ESSEX"/>
    <s v="2024-06-07T15:48:41.000"/>
  </r>
  <r>
    <s v="A0000000000209182647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61"/>
    <n v="100000"/>
    <s v="GENERAL FUND"/>
    <n v="10"/>
    <n v="70049005"/>
    <s v="P02"/>
    <s v="OCD"/>
    <x v="107"/>
    <s v="UNASSIGNED"/>
    <s v="PVOCD262014455854000"/>
    <s v="EFT"/>
    <s v="MA"/>
    <s v="NEWTON HIGHLANDS"/>
    <s v="2024-06-07T15:48:41.000"/>
  </r>
  <r>
    <s v="A0000000000209182275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4000"/>
    <n v="1109"/>
    <n v="23479"/>
    <s v="GENERAL FUND"/>
    <n v="10"/>
    <n v="70049005"/>
    <s v="PP1"/>
    <s v="OCD"/>
    <x v="234"/>
    <s v="UNASSIGNED"/>
    <s v="PVOCD262017457042000"/>
    <s v="EFT"/>
    <s v="MA"/>
    <s v="SPRINGFIELD"/>
    <s v="2024-06-07T15:48:41.000"/>
  </r>
  <r>
    <s v="A0000000000209180095"/>
    <x v="9"/>
    <x v="4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82"/>
    <n v="5000"/>
    <s v="GENERAL FUND"/>
    <n v="10"/>
    <n v="70049005"/>
    <s v="P02"/>
    <s v="OCD"/>
    <x v="11"/>
    <s v="UNASSIGNED"/>
    <s v="PVOCD262014455706000"/>
    <s v="EFT"/>
    <s v="MA"/>
    <s v="WHITMAN"/>
    <s v="2024-06-07T15:48:41.000"/>
  </r>
  <r>
    <s v="A0000000000209169572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21"/>
    <n v="1240"/>
    <s v="GENERAL FUND"/>
    <n v="10"/>
    <n v="70049005"/>
    <s v="P02"/>
    <s v="OCD"/>
    <x v="183"/>
    <s v="UNASSIGNED"/>
    <s v="PVOCD262014455418000"/>
    <s v="EFT"/>
    <s v="MA"/>
    <s v="ASHLAND"/>
    <s v="2024-06-07T15:48:41.000"/>
  </r>
  <r>
    <s v="A0000000000209169339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5"/>
    <n v="750000"/>
    <s v="GENERAL FUND"/>
    <n v="10"/>
    <n v="70049005"/>
    <s v="P02"/>
    <s v="OCD"/>
    <x v="30"/>
    <s v="UNASSIGNED"/>
    <s v="PVOCD262017455358000"/>
    <s v="EFT"/>
    <s v="MA"/>
    <s v="SOMERVILLE"/>
    <s v="2024-06-07T15:48:41.000"/>
  </r>
  <r>
    <s v="A0000000000209165577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45"/>
    <n v="9517"/>
    <s v="GENERAL FUND"/>
    <n v="10"/>
    <n v="70049005"/>
    <s v="P02"/>
    <s v="OCD"/>
    <x v="134"/>
    <s v="UNASSIGNED"/>
    <s v="PVOCD262014455524000"/>
    <s v="EFT"/>
    <s v="MA"/>
    <s v="MARBLEHEAD"/>
    <s v="2024-06-07T15:48:41.000"/>
  </r>
  <r>
    <s v="A0000000000209160796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75"/>
    <n v="5000"/>
    <s v="GENERAL FUND"/>
    <n v="10"/>
    <n v="70049005"/>
    <s v="P02"/>
    <s v="OCD"/>
    <x v="6"/>
    <s v="UNASSIGNED"/>
    <s v="PVOCD262012455161000"/>
    <s v="EFT"/>
    <s v="MA"/>
    <s v="WINCHENDON"/>
    <s v="2024-06-07T15:48:41.000"/>
  </r>
  <r>
    <s v="A0000000000209155955"/>
    <x v="12"/>
    <x v="11"/>
    <s v="2011-09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26"/>
    <n v="5000"/>
    <s v="GENERAL FUND"/>
    <n v="10"/>
    <n v="70049005"/>
    <s v="P02"/>
    <s v="OCD"/>
    <x v="199"/>
    <s v="HOUSING AUTHORITY"/>
    <s v="PVOCD262012455123000"/>
    <s v="CHECK"/>
    <s v="MA"/>
    <s v="CUMMINGTON"/>
    <s v="2024-06-07T15:48:41.000"/>
  </r>
  <r>
    <s v="A0000000000209152139"/>
    <x v="8"/>
    <x v="7"/>
    <s v="2017-01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38"/>
    <n v="8800"/>
    <s v="GENERAL FUND"/>
    <n v="10"/>
    <n v="70049005"/>
    <s v="P02"/>
    <s v="OCD"/>
    <x v="135"/>
    <s v="UNASSIGNED"/>
    <s v="PVOCD262017455154000"/>
    <s v="CHECK"/>
    <s v="MA"/>
    <s v="HATFIELD"/>
    <s v="2024-06-07T15:48:41.000"/>
  </r>
  <r>
    <s v="A0000000000209151214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82"/>
    <n v="20000"/>
    <s v="GENERAL FUND"/>
    <n v="10"/>
    <n v="70049005"/>
    <s v="P02"/>
    <s v="OCD"/>
    <x v="11"/>
    <s v="UNASSIGNED"/>
    <s v="PVOCD262014455885000"/>
    <s v="EFT"/>
    <s v="MA"/>
    <s v="WHITMAN"/>
    <s v="2024-06-07T15:48:41.000"/>
  </r>
  <r>
    <s v="A0000000000209146493"/>
    <x v="13"/>
    <x v="1"/>
    <s v="2015-08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2145"/>
    <n v="161399.75"/>
    <s v="GENERAL FUND"/>
    <n v="10"/>
    <n v="70049005"/>
    <s v="P02"/>
    <s v="OCD"/>
    <x v="30"/>
    <s v="UNASSIGNED"/>
    <s v="PVOCD262015397921000"/>
    <s v="EFT"/>
    <s v="MA"/>
    <s v="SOMERVILLE"/>
    <s v="2024-06-07T15:48:41.000"/>
  </r>
  <r>
    <s v="A0000000000209144071"/>
    <x v="6"/>
    <x v="7"/>
    <s v="2011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11"/>
    <n v="10000"/>
    <s v="GENERAL FUND"/>
    <n v="10"/>
    <n v="70049005"/>
    <s v="P02"/>
    <s v="OCD"/>
    <x v="242"/>
    <s v="BENEVOLENT ASSOC"/>
    <s v="PVOCD262011455286000"/>
    <s v="CHECK"/>
    <s v="MA"/>
    <s v="BOSTON"/>
    <s v="2024-06-07T15:48:41.000"/>
  </r>
  <r>
    <s v="A0000000000209136883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76"/>
    <n v="25000"/>
    <s v="GENERAL FUND"/>
    <n v="10"/>
    <n v="70049005"/>
    <s v="P02"/>
    <s v="OCD"/>
    <x v="50"/>
    <s v="&amp; REDEVELOPMENT AUTHORITY"/>
    <s v="PVOCD262013455387000"/>
    <s v="EFT"/>
    <s v="MA"/>
    <s v="TURNER FALLS"/>
    <s v="2024-06-07T15:48:41.000"/>
  </r>
  <r>
    <s v="A0000000000209136760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04"/>
    <n v="5000"/>
    <s v="GENERAL FUND"/>
    <n v="10"/>
    <n v="70049005"/>
    <s v="P02"/>
    <s v="OCD"/>
    <x v="69"/>
    <s v="UNASSIGNED"/>
    <s v="PVOCD262014456241000"/>
    <s v="EFT"/>
    <s v="MA"/>
    <s v="BLACKSTONE"/>
    <s v="2024-06-07T15:48:41.000"/>
  </r>
  <r>
    <s v="A0000000000209135582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40"/>
    <n v="500000"/>
    <s v="GENERAL FUND"/>
    <n v="10"/>
    <n v="70049005"/>
    <s v="P02"/>
    <s v="OCD"/>
    <x v="124"/>
    <s v="UNASSIGNED"/>
    <s v="PVOCD262014455853000"/>
    <s v="EFT"/>
    <s v="MA"/>
    <s v="NEW BEDFORD"/>
    <s v="2024-06-07T15:48:41.000"/>
  </r>
  <r>
    <s v="A0000000000209134558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69"/>
    <n v="3720"/>
    <s v="GENERAL FUND"/>
    <n v="10"/>
    <n v="70049005"/>
    <s v="P02"/>
    <s v="OCD"/>
    <x v="46"/>
    <s v="ADMINISTRATION BUILDING"/>
    <s v="PVOCD262014455612000"/>
    <s v="EFT"/>
    <s v="MA"/>
    <s v="UXBRIDGE"/>
    <s v="2024-06-07T15:48:41.000"/>
  </r>
  <r>
    <s v="A0000000000209132953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20"/>
    <n v="200000"/>
    <s v="GENERAL FUND"/>
    <n v="10"/>
    <n v="70049005"/>
    <s v="P02"/>
    <s v="OCD"/>
    <x v="229"/>
    <s v="UNASSIGNED"/>
    <s v="PVOCD262013455217000"/>
    <s v="EFT"/>
    <s v="MA"/>
    <s v="FITCHBURG"/>
    <s v="2024-06-07T15:48:41.000"/>
  </r>
  <r>
    <s v="A0000000000209131794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2"/>
    <n v="15996"/>
    <s v="GENERAL FUND"/>
    <n v="10"/>
    <n v="70049005"/>
    <s v="P02"/>
    <s v="OCD"/>
    <x v="33"/>
    <s v="UNASSIGNED"/>
    <s v="PVOCD262014455619000"/>
    <s v="EFT"/>
    <s v="MA"/>
    <s v="WATERTOWN"/>
    <s v="2024-06-07T15:48:41.000"/>
  </r>
  <r>
    <s v="A0000000000209130291"/>
    <x v="10"/>
    <x v="2"/>
    <s v="2016-06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21"/>
    <n v="40000"/>
    <s v="GENERAL FUND"/>
    <n v="10"/>
    <n v="70049005"/>
    <s v="P02"/>
    <s v="OCD"/>
    <x v="153"/>
    <s v="UNASSIGNED"/>
    <s v="PVOCD262016455346000"/>
    <s v="EFT"/>
    <s v="MA"/>
    <s v="CANTON"/>
    <s v="2024-06-07T15:48:41.000"/>
  </r>
  <r>
    <s v="A0000000000209129660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48"/>
    <n v="3600"/>
    <s v="GENERAL FUND"/>
    <n v="10"/>
    <n v="70049005"/>
    <s v="P02"/>
    <s v="OCD"/>
    <x v="175"/>
    <s v="UNASSIGNED"/>
    <s v="PVOCD262017455485000"/>
    <s v="EFT"/>
    <s v="MA"/>
    <s v="MANSFIELD"/>
    <s v="2024-06-07T15:48:41.000"/>
  </r>
  <r>
    <s v="A0000000000209127108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60"/>
    <n v="20000"/>
    <s v="GENERAL FUND"/>
    <n v="10"/>
    <n v="70049005"/>
    <s v="P02"/>
    <s v="OCD"/>
    <x v="189"/>
    <s v="UNASSIGNED"/>
    <s v="PVOCD262017455315000"/>
    <s v="EFT"/>
    <s v="MA"/>
    <s v="SOUTH DENNIS"/>
    <s v="2024-06-07T15:48:41.000"/>
  </r>
  <r>
    <s v="A0000000000209126733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61"/>
    <n v="50000"/>
    <s v="GENERAL FUND"/>
    <n v="10"/>
    <n v="70049005"/>
    <s v="P02"/>
    <s v="OCD"/>
    <x v="107"/>
    <s v="UNASSIGNED"/>
    <s v="PVOCD262015455463000"/>
    <s v="EFT"/>
    <s v="MA"/>
    <s v="NEWTON HIGHLANDS"/>
    <s v="2024-06-07T15:48:41.000"/>
  </r>
  <r>
    <s v="A0000000000209124065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1"/>
    <n v="33999"/>
    <s v="GENERAL FUND"/>
    <n v="10"/>
    <n v="70049005"/>
    <s v="P02"/>
    <s v="OCD"/>
    <x v="38"/>
    <s v="UNASSIGNED"/>
    <s v="PVOCD262015455051000"/>
    <s v="EFT"/>
    <s v="MA"/>
    <s v="REVERE"/>
    <s v="2024-06-07T15:48:41.000"/>
  </r>
  <r>
    <s v="A0000000000209120259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1"/>
    <n v="50000"/>
    <s v="GENERAL FUND"/>
    <n v="10"/>
    <n v="70049005"/>
    <s v="P02"/>
    <s v="OCD"/>
    <x v="32"/>
    <s v="UNASSIGNED"/>
    <s v="PVOCD262013455050000"/>
    <s v="EFT"/>
    <s v="MA"/>
    <s v="WELLESLEY"/>
    <s v="2024-06-07T15:48:41.000"/>
  </r>
  <r>
    <s v="A0000000000209117309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62"/>
    <n v="7500"/>
    <s v="GENERAL FUND"/>
    <n v="10"/>
    <n v="70049005"/>
    <s v="P02"/>
    <s v="OCD"/>
    <x v="208"/>
    <s v="UNASSIGNED"/>
    <s v="PVOCD262014456135000"/>
    <s v="EFT"/>
    <s v="MA"/>
    <s v="NORWOOD"/>
    <s v="2024-06-07T15:48:41.000"/>
  </r>
  <r>
    <s v="A0000000000209116154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53"/>
    <n v="200000"/>
    <s v="GENERAL FUND"/>
    <n v="10"/>
    <n v="70049005"/>
    <s v="P02"/>
    <s v="OCD"/>
    <x v="185"/>
    <s v="UNASSIGNED"/>
    <s v="PVOCD262014455844000"/>
    <s v="EFT"/>
    <s v="MA"/>
    <s v="LOWELL"/>
    <s v="2024-06-07T15:48:41.000"/>
  </r>
  <r>
    <s v="A0000000000209115643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82"/>
    <n v="50000"/>
    <s v="GENERAL FUND"/>
    <n v="10"/>
    <n v="70049005"/>
    <s v="P02"/>
    <s v="OCD"/>
    <x v="89"/>
    <s v="UNASSIGNED"/>
    <s v="PVOCD262016455584000"/>
    <s v="EFT"/>
    <s v="MA"/>
    <s v="WARE"/>
    <s v="2024-06-07T15:48:41.000"/>
  </r>
  <r>
    <s v="A0000000000209110857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66"/>
    <n v="5000"/>
    <s v="GENERAL FUND"/>
    <n v="10"/>
    <n v="70049005"/>
    <s v="P02"/>
    <s v="OCD"/>
    <x v="95"/>
    <s v="UNASSIGNED"/>
    <s v="PVOCD262014456133000"/>
    <s v="EFT"/>
    <s v="MA"/>
    <s v="NORTON"/>
    <s v="2024-06-07T15:48:41.000"/>
  </r>
  <r>
    <s v="A0000000000209108122"/>
    <x v="13"/>
    <x v="2"/>
    <s v="2015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68"/>
    <n v="39975"/>
    <s v="GENERAL FUND"/>
    <n v="10"/>
    <n v="70049005"/>
    <s v="P02"/>
    <s v="OCD"/>
    <x v="84"/>
    <s v="UNASSIGNED"/>
    <s v="PVOCD262015455808000"/>
    <s v="EFT"/>
    <s v="MA"/>
    <s v="RANDOLPH"/>
    <s v="2024-06-07T15:48:41.000"/>
  </r>
  <r>
    <s v="A0000000000209103140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62"/>
    <n v="4320"/>
    <s v="GENERAL FUND"/>
    <n v="10"/>
    <n v="70049005"/>
    <s v="P02"/>
    <s v="OCD"/>
    <x v="152"/>
    <s v="UNASSIGNED"/>
    <s v="PVOCD262015455687000"/>
    <s v="EFT"/>
    <s v="MA"/>
    <s v="PLAINVILLE"/>
    <s v="2024-06-07T15:48:41.000"/>
  </r>
  <r>
    <s v="A0000000000209097040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5"/>
    <n v="20000"/>
    <s v="GENERAL FUND"/>
    <n v="10"/>
    <n v="70049005"/>
    <s v="P02"/>
    <s v="OCD"/>
    <x v="177"/>
    <s v="UNASSIGNED"/>
    <s v="PVOCD262014455205000"/>
    <s v="EFT"/>
    <s v="MA"/>
    <s v="LYNN"/>
    <s v="2024-06-07T15:48:41.000"/>
  </r>
  <r>
    <s v="A0000000000209094844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57"/>
    <n v="10031"/>
    <s v="GENERAL FUND"/>
    <n v="10"/>
    <n v="70049005"/>
    <s v="P02"/>
    <s v="OCD"/>
    <x v="164"/>
    <s v="UNASSIGNED"/>
    <s v="PVOCD262013455537000"/>
    <s v="EFT"/>
    <s v="MA"/>
    <s v="MONSON"/>
    <s v="2024-06-07T15:48:41.000"/>
  </r>
  <r>
    <s v="A0000000000209094708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01"/>
    <n v="250000"/>
    <s v="GENERAL FUND"/>
    <n v="10"/>
    <n v="70049005"/>
    <s v="P02"/>
    <s v="OCD"/>
    <x v="150"/>
    <s v="UNASSIGNED"/>
    <s v="PVOCD262015455097000"/>
    <s v="EFT"/>
    <s v="MA"/>
    <s v="FRAMINGHAM"/>
    <s v="2024-06-07T15:48:41.000"/>
  </r>
  <r>
    <s v="A0000000000209092324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49"/>
    <n v="15000"/>
    <s v="GENERAL FUND"/>
    <n v="10"/>
    <n v="70049005"/>
    <s v="P02"/>
    <s v="OCD"/>
    <x v="209"/>
    <s v="UNASSIGNED"/>
    <s v="PVOCD262013455027000"/>
    <s v="EFT"/>
    <s v="MA"/>
    <s v="MASHPEE"/>
    <s v="2024-06-07T15:48:41.000"/>
  </r>
  <r>
    <s v="A0000000000209090844"/>
    <x v="12"/>
    <x v="0"/>
    <s v="2011-08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8957.83"/>
    <s v="GENERAL FUND"/>
    <n v="10"/>
    <n v="70049005"/>
    <s v="P02"/>
    <s v="OCD"/>
    <x v="31"/>
    <s v="UNASSIGNED"/>
    <s v="PVOCD262012455087000"/>
    <s v="EFT"/>
    <s v="MA"/>
    <s v="BROCKTON"/>
    <s v="2024-06-07T15:48:41.000"/>
  </r>
  <r>
    <s v="A0000000000209089889"/>
    <x v="7"/>
    <x v="7"/>
    <s v="2010-01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605"/>
    <n v="1625"/>
    <s v="GENERAL FUND"/>
    <n v="10"/>
    <n v="70049005"/>
    <s v="P02"/>
    <s v="OCD"/>
    <x v="0"/>
    <s v="UNASSIGNED"/>
    <s v="PVOCD262010397296000"/>
    <s v="EFT"/>
    <s v="MA"/>
    <s v="WORCESTER"/>
    <s v="2024-06-07T15:48:41.000"/>
  </r>
  <r>
    <s v="A0000000000209087879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4"/>
    <n v="250000"/>
    <s v="GENERAL FUND"/>
    <n v="10"/>
    <n v="70049005"/>
    <s v="P02"/>
    <s v="OCD"/>
    <x v="159"/>
    <s v="UNASSIGNED"/>
    <s v="PVOCD262016455252000"/>
    <s v="EFT"/>
    <s v="MA"/>
    <s v="WALTHAM"/>
    <s v="2024-06-07T15:48:41.000"/>
  </r>
  <r>
    <s v="A0000000000209085944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72"/>
    <n v="17112"/>
    <s v="GENERAL FUND"/>
    <n v="10"/>
    <n v="70049005"/>
    <s v="P02"/>
    <s v="OCD"/>
    <x v="245"/>
    <s v="UNASSIGNED"/>
    <s v="PVOCD262017455506000"/>
    <s v="EFT"/>
    <s v="MA"/>
    <s v="SOUTHBORO"/>
    <s v="2024-06-07T15:48:41.000"/>
  </r>
  <r>
    <s v="A0000000000209081572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6"/>
    <n v="50000"/>
    <s v="GENERAL FUND"/>
    <n v="10"/>
    <n v="70049005"/>
    <s v="P02"/>
    <s v="OCD"/>
    <x v="26"/>
    <s v="UNASSIGNED"/>
    <s v="PVOCD262010452050000"/>
    <s v="EFT"/>
    <s v="MA"/>
    <s v="WESTFIELD"/>
    <s v="2024-06-07T15:48:41.000"/>
  </r>
  <r>
    <s v="A0000000000209079619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13"/>
    <n v="250000"/>
    <s v="GENERAL FUND"/>
    <n v="10"/>
    <n v="70049005"/>
    <s v="P02"/>
    <s v="OCD"/>
    <x v="72"/>
    <s v="UNASSIGNED"/>
    <s v="PVOCD262013455144000"/>
    <s v="EFT"/>
    <s v="MA"/>
    <s v="CHICOPEE"/>
    <s v="2024-06-07T15:48:41.000"/>
  </r>
  <r>
    <s v="A0000000000209074964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20"/>
    <n v="5000"/>
    <s v="GENERAL FUND"/>
    <n v="10"/>
    <n v="70049005"/>
    <s v="P02"/>
    <s v="OCD"/>
    <x v="88"/>
    <s v="UNASSIGNED"/>
    <s v="PVOCD262013455606000"/>
    <s v="EFT"/>
    <s v="MA"/>
    <s v="HOLDEN"/>
    <s v="2024-06-07T15:48:41.000"/>
  </r>
  <r>
    <s v="A0000000000209069260"/>
    <x v="12"/>
    <x v="5"/>
    <s v="2012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6"/>
    <n v="150000"/>
    <s v="GENERAL FUND"/>
    <n v="10"/>
    <n v="70049005"/>
    <s v="P02"/>
    <s v="OCD"/>
    <x v="34"/>
    <s v="UNASSIGNED"/>
    <s v="PVOCD262012455431000"/>
    <s v="EFT"/>
    <s v="MA"/>
    <s v="BROOKLINE"/>
    <s v="2024-06-07T15:48:41.000"/>
  </r>
  <r>
    <s v="A0000000000209068410"/>
    <x v="9"/>
    <x v="1"/>
    <s v="2014-08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10"/>
    <n v="5000"/>
    <s v="GENERAL FUND"/>
    <n v="10"/>
    <n v="70049005"/>
    <s v="P02"/>
    <s v="OCD"/>
    <x v="74"/>
    <s v="UNASSIGNED"/>
    <s v="PVOCD262014456260000"/>
    <s v="EFT"/>
    <s v="MA"/>
    <s v="CLINTON"/>
    <s v="2024-06-07T15:48:41.000"/>
  </r>
  <r>
    <s v="A0000000000209064252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27"/>
    <n v="25000"/>
    <s v="GENERAL FUND"/>
    <n v="10"/>
    <n v="70049005"/>
    <s v="P02"/>
    <s v="OCD"/>
    <x v="99"/>
    <s v="UNASSIGNED"/>
    <s v="PVOCD262012455653000"/>
    <s v="EFT"/>
    <s v="MA"/>
    <s v="MILLBURY"/>
    <s v="2024-06-07T15:48:41.000"/>
  </r>
  <r>
    <s v="A000000000020906056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45"/>
    <n v="13600"/>
    <s v="GENERAL FUND"/>
    <n v="10"/>
    <n v="70049005"/>
    <s v="P02"/>
    <s v="OCD"/>
    <x v="86"/>
    <s v="UNASSIGNED"/>
    <s v="PVOCD262017455164000"/>
    <s v="EFT"/>
    <s v="MA"/>
    <s v="HULL"/>
    <s v="2024-06-07T15:48:41.000"/>
  </r>
  <r>
    <s v="A0000000000209058816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75"/>
    <n v="10000"/>
    <s v="GENERAL FUND"/>
    <n v="10"/>
    <n v="70049005"/>
    <s v="P02"/>
    <s v="OCD"/>
    <x v="6"/>
    <s v="UNASSIGNED"/>
    <s v="PVOCD262011455395000"/>
    <s v="EFT"/>
    <s v="MA"/>
    <s v="WINCHENDON"/>
    <s v="2024-06-07T15:48:41.000"/>
  </r>
  <r>
    <s v="A0000000000209056962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75"/>
    <n v="5000"/>
    <s v="GENERAL FUND"/>
    <n v="10"/>
    <n v="70049005"/>
    <s v="P02"/>
    <s v="OCD"/>
    <x v="119"/>
    <s v="UNASSIGNED"/>
    <s v="PVOCD262010451920000"/>
    <s v="CHECK"/>
    <s v="MA"/>
    <s v="SOUTH HADLEY"/>
    <s v="2024-06-07T15:48:41.000"/>
  </r>
  <r>
    <s v="A0000000000209056292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82"/>
    <n v="5000"/>
    <s v="GENERAL FUND"/>
    <n v="10"/>
    <n v="70049005"/>
    <s v="P02"/>
    <s v="OCD"/>
    <x v="130"/>
    <s v="UNASSIGNED"/>
    <s v="PVOCD262016455368000"/>
    <s v="EFT"/>
    <s v="MA"/>
    <s v="SOUTH HAMILTON"/>
    <s v="2024-06-07T15:48:41.000"/>
  </r>
  <r>
    <s v="A0000000000209048249"/>
    <x v="11"/>
    <x v="2"/>
    <s v="2013-06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60"/>
    <n v="6690"/>
    <s v="GENERAL FUND"/>
    <n v="10"/>
    <n v="70049005"/>
    <s v="P02"/>
    <s v="OCD"/>
    <x v="205"/>
    <s v="UNASSIGNED"/>
    <s v="PVOCD262013455422000"/>
    <s v="EFT"/>
    <s v="MA"/>
    <s v="LITTLETON"/>
    <s v="2024-06-07T15:48:41.000"/>
  </r>
  <r>
    <s v="A0000000000209045131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82"/>
    <n v="5200"/>
    <s v="GENERAL FUND"/>
    <n v="10"/>
    <n v="70049005"/>
    <s v="P02"/>
    <s v="OCD"/>
    <x v="130"/>
    <s v="UNASSIGNED"/>
    <s v="PVOCD262015455649000"/>
    <s v="EFT"/>
    <s v="MA"/>
    <s v="SOUTH HAMILTON"/>
    <s v="2024-06-07T15:48:41.000"/>
  </r>
  <r>
    <s v="A0000000000209044924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64"/>
    <n v="10000"/>
    <s v="GENERAL FUND"/>
    <n v="10"/>
    <n v="70049005"/>
    <s v="P02"/>
    <s v="OCD"/>
    <x v="101"/>
    <s v="UNASSIGNED"/>
    <s v="PVOCD262013455628000"/>
    <s v="EFT"/>
    <s v="MA"/>
    <s v="STERLING"/>
    <s v="2024-06-07T15:48:41.000"/>
  </r>
  <r>
    <s v="A0000000000209035786"/>
    <x v="8"/>
    <x v="4"/>
    <s v="2017-04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30"/>
    <n v="20000"/>
    <s v="GENERAL FUND"/>
    <n v="10"/>
    <n v="70049005"/>
    <s v="P02"/>
    <s v="OCD"/>
    <x v="179"/>
    <s v="AUTHORITY"/>
    <s v="PVOCD262017455377000"/>
    <s v="EFT"/>
    <s v="MA"/>
    <s v="GREAT BARRINGTON"/>
    <s v="2024-06-07T15:48:41.000"/>
  </r>
  <r>
    <s v="A0000000000209034866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0"/>
    <n v="600000"/>
    <s v="GENERAL FUND"/>
    <n v="10"/>
    <n v="70049005"/>
    <s v="P02"/>
    <s v="OCD"/>
    <x v="25"/>
    <s v="UNASSIGNED"/>
    <s v="PVOCD262015455778000"/>
    <s v="EFT"/>
    <s v="MA"/>
    <s v="QUINCY"/>
    <s v="2024-06-07T15:48:41.000"/>
  </r>
  <r>
    <s v="A0000000000209034245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60"/>
    <n v="50000"/>
    <s v="GENERAL FUND"/>
    <n v="10"/>
    <n v="70049005"/>
    <s v="P02"/>
    <s v="OCD"/>
    <x v="205"/>
    <s v="UNASSIGNED"/>
    <s v="PVOCD262015455760000"/>
    <s v="EFT"/>
    <s v="MA"/>
    <s v="LITTLETON"/>
    <s v="2024-06-07T15:48:41.000"/>
  </r>
  <r>
    <s v="A0000000000209025081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30"/>
    <n v="50000"/>
    <s v="GENERAL FUND"/>
    <n v="10"/>
    <n v="70049005"/>
    <s v="P02"/>
    <s v="OCD"/>
    <x v="54"/>
    <s v="UNASSIGNED"/>
    <s v="PVOCD262012455639000"/>
    <s v="EFT"/>
    <s v="MA"/>
    <s v="GLOUCESTER"/>
    <s v="2024-06-07T15:48:41.000"/>
  </r>
  <r>
    <s v="A0000000000209016519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27"/>
    <n v="150000"/>
    <s v="GENERAL FUND"/>
    <n v="10"/>
    <n v="70049005"/>
    <s v="P02"/>
    <s v="OCD"/>
    <x v="71"/>
    <s v="UNASSIGNED"/>
    <s v="PVOCD262014455820000"/>
    <s v="EFT"/>
    <s v="MA"/>
    <s v="DEDHAM"/>
    <s v="2024-06-07T15:48:41.000"/>
  </r>
  <r>
    <s v="A0000000000209011162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33"/>
    <n v="15000"/>
    <s v="GENERAL FUND"/>
    <n v="10"/>
    <n v="70049005"/>
    <s v="P02"/>
    <s v="OCD"/>
    <x v="191"/>
    <s v="UNASSIGNED"/>
    <s v="PVOCD262016455026000"/>
    <s v="EFT"/>
    <s v="MA"/>
    <s v="GRANBY"/>
    <s v="2024-06-07T15:48:41.000"/>
  </r>
  <r>
    <s v="A0000000000209000275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42"/>
    <n v="3596"/>
    <s v="GENERAL FUND"/>
    <n v="10"/>
    <n v="70049005"/>
    <s v="P02"/>
    <s v="OCD"/>
    <x v="48"/>
    <s v="UNASSIGNED"/>
    <s v="PVOCD262014455456000"/>
    <s v="EFT"/>
    <s v="MA"/>
    <s v="CONCORD"/>
    <s v="2024-06-07T15:48:41.000"/>
  </r>
  <r>
    <s v="A0000000000208999702"/>
    <x v="10"/>
    <x v="7"/>
    <s v="2016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2172"/>
    <n v="45826.46"/>
    <s v="GENERAL FUND"/>
    <n v="10"/>
    <n v="70049005"/>
    <s v="P02"/>
    <s v="OCD"/>
    <x v="33"/>
    <s v="UNASSIGNED"/>
    <s v="PVOCD262016394004000"/>
    <s v="EFT"/>
    <s v="MA"/>
    <s v="WATERTOWN"/>
    <s v="2024-06-07T15:48:41.000"/>
  </r>
  <r>
    <s v="A0000000000208996381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32"/>
    <n v="20000"/>
    <s v="GENERAL FUND"/>
    <n v="10"/>
    <n v="70049005"/>
    <s v="P02"/>
    <s v="OCD"/>
    <x v="108"/>
    <s v="UNASSIGNED"/>
    <s v="PVOCD262010454610000"/>
    <s v="CHECK"/>
    <s v="MA"/>
    <s v="NORTHBOROUGH"/>
    <s v="2024-06-07T15:48:41.000"/>
  </r>
  <r>
    <s v="A0000000000208996103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5"/>
    <n v="1183"/>
    <s v="GENERAL FUND"/>
    <n v="10"/>
    <n v="70049005"/>
    <s v="P02"/>
    <s v="OCD"/>
    <x v="79"/>
    <s v="UNASSIGNED"/>
    <s v="PVOCD262014455903000"/>
    <s v="EFT"/>
    <s v="MA"/>
    <s v="BARRE"/>
    <s v="2024-06-07T15:48:41.000"/>
  </r>
  <r>
    <s v="A0000000000208995899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3000000"/>
    <s v="GENERAL FUND"/>
    <n v="10"/>
    <n v="70049005"/>
    <s v="P02"/>
    <s v="OCD"/>
    <x v="55"/>
    <s v="UNASSIGNED"/>
    <s v="PVOCD262014455811000"/>
    <s v="EFT"/>
    <s v="MA"/>
    <s v="BOSTON"/>
    <s v="2024-06-07T15:48:41.000"/>
  </r>
  <r>
    <s v="A0000000000208992559"/>
    <x v="6"/>
    <x v="7"/>
    <s v="201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5"/>
    <n v="65195"/>
    <s v="GENERAL FUND"/>
    <n v="10"/>
    <n v="70049005"/>
    <s v="P02"/>
    <s v="OCD"/>
    <x v="240"/>
    <s v="UNASSIGNED"/>
    <s v="PVOCD262011455294000"/>
    <s v="EFT"/>
    <s v="MA"/>
    <s v="MEDFORD"/>
    <s v="2024-06-07T15:48:41.000"/>
  </r>
  <r>
    <s v="A0000000000208990119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40"/>
    <n v="2765"/>
    <s v="GENERAL FUND"/>
    <n v="10"/>
    <n v="70049005"/>
    <s v="P02"/>
    <s v="OCD"/>
    <x v="63"/>
    <s v="UNASSIGNED"/>
    <s v="PVOCD262015455232000"/>
    <s v="EFT"/>
    <s v="MA"/>
    <s v="FALMOUTH"/>
    <s v="2024-06-07T15:48:41.000"/>
  </r>
  <r>
    <s v="A0000000000208988502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01"/>
    <n v="100000"/>
    <s v="GENERAL FUND"/>
    <n v="10"/>
    <n v="70049005"/>
    <s v="P02"/>
    <s v="OCD"/>
    <x v="31"/>
    <s v="UNASSIGNED"/>
    <s v="PVOCD262015455837000"/>
    <s v="EFT"/>
    <s v="MA"/>
    <s v="BROCKTON"/>
    <s v="2024-06-07T15:48:41.000"/>
  </r>
  <r>
    <s v="A0000000000208979801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60"/>
    <n v="100000"/>
    <s v="GENERAL FUND"/>
    <n v="10"/>
    <n v="70049005"/>
    <s v="P02"/>
    <s v="OCD"/>
    <x v="205"/>
    <s v="UNASSIGNED"/>
    <s v="PVOCD262015455508000"/>
    <s v="EFT"/>
    <s v="MA"/>
    <s v="LITTLETON"/>
    <s v="2024-06-07T15:48:41.000"/>
  </r>
  <r>
    <s v="A0000000000208976209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47"/>
    <n v="5000"/>
    <s v="GENERAL FUND"/>
    <n v="10"/>
    <n v="70049005"/>
    <s v="P02"/>
    <s v="OCD"/>
    <x v="223"/>
    <s v="UNASSIGNED"/>
    <s v="PVOCD262014456308000"/>
    <s v="EFT"/>
    <s v="MA"/>
    <s v="HOPEDALE"/>
    <s v="2024-06-07T15:48:41.000"/>
  </r>
  <r>
    <s v="A0000000000208975320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22"/>
    <n v="100000"/>
    <s v="GENERAL FUND"/>
    <n v="10"/>
    <n v="70049005"/>
    <s v="P02"/>
    <s v="OCD"/>
    <x v="36"/>
    <s v="UNASSIGNED"/>
    <s v="PVOCD262014455258000"/>
    <s v="EFT"/>
    <s v="MA"/>
    <s v="FALL RIVER"/>
    <s v="2024-06-07T15:48:41.000"/>
  </r>
  <r>
    <s v="A0000000000208966307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20000"/>
    <s v="GENERAL FUND"/>
    <n v="10"/>
    <n v="70049005"/>
    <s v="P02"/>
    <s v="OCD"/>
    <x v="241"/>
    <s v="HOUSING AUTHORITY"/>
    <s v="PVOCD262014455724000"/>
    <s v="EFT"/>
    <s v="MA"/>
    <s v="PITTSFIELD"/>
    <s v="2024-06-07T15:48:41.000"/>
  </r>
  <r>
    <s v="A0000000000208965200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13"/>
    <n v="185000"/>
    <s v="GENERAL FUND"/>
    <n v="10"/>
    <n v="70049005"/>
    <s v="P02"/>
    <s v="OCD"/>
    <x v="72"/>
    <s v="UNASSIGNED"/>
    <s v="PVOCD262014455298000"/>
    <s v="EFT"/>
    <s v="MA"/>
    <s v="CHICOPEE"/>
    <s v="2024-06-07T15:48:41.000"/>
  </r>
  <r>
    <s v="A0000000000208953883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27"/>
    <n v="190000"/>
    <s v="GENERAL FUND"/>
    <n v="10"/>
    <n v="70049005"/>
    <s v="P02"/>
    <s v="OCD"/>
    <x v="99"/>
    <s v="UNASSIGNED"/>
    <s v="PVOCD262015455862000"/>
    <s v="EFT"/>
    <s v="MA"/>
    <s v="MILLBURY"/>
    <s v="2024-06-07T15:48:41.000"/>
  </r>
  <r>
    <s v="A0000000000208951746"/>
    <x v="6"/>
    <x v="10"/>
    <m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UNASSIGNED) UNASSIGNED"/>
    <n v="1945"/>
    <n v="-13500"/>
    <s v="GENERAL FUND"/>
    <n v="10"/>
    <n v="70049005"/>
    <s v="P02"/>
    <s v="OCD"/>
    <x v="134"/>
    <s v="UNASSIGNED"/>
    <s v="EROCD262011750016000"/>
    <s v="UNASSIGNED"/>
    <s v="MA"/>
    <s v="MARBLEHEAD"/>
    <s v="2024-06-07T15:48:41.000"/>
  </r>
  <r>
    <s v="A0000000000208951347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559"/>
    <n v="30000"/>
    <s v="GENERAL FUND"/>
    <n v="10"/>
    <n v="70049005"/>
    <s v="P02"/>
    <s v="OCD"/>
    <x v="143"/>
    <s v="UNASSIGNED"/>
    <s v="PVOCD262011455108000"/>
    <s v="EFT"/>
    <s v="MA"/>
    <s v="POCASSET"/>
    <s v="2024-06-07T15:48:41.000"/>
  </r>
  <r>
    <s v="A0000000000208943424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35"/>
    <n v="23691"/>
    <s v="GENERAL FUND"/>
    <n v="10"/>
    <n v="70049005"/>
    <s v="P02"/>
    <s v="OCD"/>
    <x v="41"/>
    <s v="UNASSIGNED"/>
    <s v="PVOCD262015455033000"/>
    <s v="EFT"/>
    <s v="MA"/>
    <s v="HADLEY"/>
    <s v="2024-06-07T15:48:41.000"/>
  </r>
  <r>
    <s v="A0000000000208940866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41"/>
    <n v="400000"/>
    <s v="GENERAL FUND"/>
    <n v="10"/>
    <n v="70049005"/>
    <s v="P02"/>
    <s v="OCD"/>
    <x v="8"/>
    <s v="UNASSIGNED"/>
    <s v="PVOCD262010453020000"/>
    <s v="CHECK"/>
    <s v="MA"/>
    <s v="LAWRENCE"/>
    <s v="2024-06-07T15:48:41.000"/>
  </r>
  <r>
    <s v="A0000000000208938649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2"/>
    <n v="300000"/>
    <s v="GENERAL FUND"/>
    <n v="10"/>
    <n v="70049005"/>
    <s v="P02"/>
    <s v="OCD"/>
    <x v="33"/>
    <s v="UNASSIGNED"/>
    <s v="PVOCD262016455178000"/>
    <s v="EFT"/>
    <s v="MA"/>
    <s v="WATERTOWN"/>
    <s v="2024-06-07T15:48:41.000"/>
  </r>
  <r>
    <s v="A0000000000208937729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26"/>
    <n v="20000"/>
    <s v="GENERAL FUND"/>
    <n v="10"/>
    <n v="70049005"/>
    <s v="P02"/>
    <s v="OCD"/>
    <x v="190"/>
    <s v="UNASSIGNED"/>
    <s v="PVOCD262016455280000"/>
    <s v="EFT"/>
    <s v="MA"/>
    <s v="DRACUT"/>
    <s v="2024-06-07T15:48:41.000"/>
  </r>
  <r>
    <s v="A0000000000208937228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49"/>
    <n v="5000"/>
    <s v="GENERAL FUND"/>
    <n v="10"/>
    <n v="70049005"/>
    <s v="P02"/>
    <s v="OCD"/>
    <x v="209"/>
    <s v="UNASSIGNED"/>
    <s v="PVOCD262012455213000"/>
    <s v="EFT"/>
    <s v="MA"/>
    <s v="MASHPEE"/>
    <s v="2024-06-07T15:48:41.000"/>
  </r>
  <r>
    <s v="A0000000000208932283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1"/>
    <n v="25000"/>
    <s v="GENERAL FUND"/>
    <n v="10"/>
    <n v="70049005"/>
    <s v="P02"/>
    <s v="OCD"/>
    <x v="38"/>
    <s v="UNASSIGNED"/>
    <s v="PVOCD262013455043000"/>
    <s v="EFT"/>
    <s v="MA"/>
    <s v="REVERE"/>
    <s v="2024-06-07T15:48:41.000"/>
  </r>
  <r>
    <s v="A0000000000208931263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11"/>
    <n v="1320108"/>
    <s v="GENERAL FUND"/>
    <n v="10"/>
    <n v="70049005"/>
    <s v="P02"/>
    <s v="OCD"/>
    <x v="55"/>
    <s v="UNASSIGNED"/>
    <s v="PVOCD262013455492000"/>
    <s v="EFT"/>
    <s v="MA"/>
    <s v="BOSTON"/>
    <s v="2024-06-07T15:48:41.000"/>
  </r>
  <r>
    <s v="A0000000000208931139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2"/>
    <n v="20000"/>
    <s v="GENERAL FUND"/>
    <n v="10"/>
    <n v="70049005"/>
    <s v="P02"/>
    <s v="OCD"/>
    <x v="53"/>
    <s v="UNASSIGNED"/>
    <s v="PVOCD262013455060000"/>
    <s v="EFT"/>
    <s v="MA"/>
    <s v="AMHERST"/>
    <s v="2024-06-07T15:48:41.000"/>
  </r>
  <r>
    <s v="A0000000000208928892"/>
    <x v="13"/>
    <x v="9"/>
    <s v="2014-12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71"/>
    <n v="3483"/>
    <s v="GENERAL FUND"/>
    <n v="10"/>
    <n v="70049005"/>
    <s v="P02"/>
    <s v="OCD"/>
    <x v="160"/>
    <s v="UNASSIGNED"/>
    <s v="PVOCD262015455078000"/>
    <s v="EFT"/>
    <s v="MA"/>
    <s v="WAREHAM"/>
    <s v="2024-06-07T15:48:41.000"/>
  </r>
  <r>
    <s v="A0000000000208928471"/>
    <x v="7"/>
    <x v="2"/>
    <s v="2010-06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21"/>
    <n v="8000"/>
    <s v="GENERAL FUND"/>
    <n v="10"/>
    <n v="70049005"/>
    <s v="P02"/>
    <s v="OCD"/>
    <x v="153"/>
    <s v="UNASSIGNED"/>
    <s v="PVOCD262010457290000"/>
    <s v="CHECK"/>
    <s v="MA"/>
    <s v="CANTON"/>
    <s v="2024-06-07T15:48:41.000"/>
  </r>
  <r>
    <s v="A0000000000208927629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61"/>
    <n v="37486"/>
    <s v="GENERAL FUND"/>
    <n v="10"/>
    <n v="70049005"/>
    <s v="P02"/>
    <s v="OCD"/>
    <x v="107"/>
    <s v="UNASSIGNED"/>
    <s v="PVOCD262015455044000"/>
    <s v="EFT"/>
    <s v="MA"/>
    <s v="NEWTON HIGHLANDS"/>
    <s v="2024-06-07T15:48:41.000"/>
  </r>
  <r>
    <s v="A0000000000208924652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2"/>
    <n v="200000"/>
    <s v="GENERAL FUND"/>
    <n v="10"/>
    <n v="70049005"/>
    <s v="P02"/>
    <s v="OCD"/>
    <x v="33"/>
    <s v="UNASSIGNED"/>
    <s v="PVOCD262012455158000"/>
    <s v="EFT"/>
    <s v="MA"/>
    <s v="WATERTOWN"/>
    <s v="2024-06-07T15:48:41.000"/>
  </r>
  <r>
    <s v="A0000000000208919881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1"/>
    <n v="100000"/>
    <s v="GENERAL FUND"/>
    <n v="10"/>
    <n v="70049005"/>
    <s v="P02"/>
    <s v="OCD"/>
    <x v="8"/>
    <s v="UNASSIGNED"/>
    <s v="PVOCD262014455362000"/>
    <s v="EFT"/>
    <s v="MA"/>
    <s v="LAWRENCE"/>
    <s v="2024-06-07T15:48:41.000"/>
  </r>
  <r>
    <s v="A0000000000208915102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63"/>
    <n v="2450"/>
    <s v="GENERAL FUND"/>
    <n v="10"/>
    <n v="70049005"/>
    <s v="P02"/>
    <s v="OCD"/>
    <x v="20"/>
    <s v="UNASSIGNED"/>
    <s v="PVOCD262015455328000"/>
    <s v="EFT"/>
    <s v="MA"/>
    <s v="PEPPERELL"/>
    <s v="2024-06-07T15:48:41.000"/>
  </r>
  <r>
    <s v="A0000000000208906791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64"/>
    <n v="528"/>
    <s v="GENERAL FUND"/>
    <n v="10"/>
    <n v="70049005"/>
    <s v="P02"/>
    <s v="OCD"/>
    <x v="27"/>
    <s v="UNASSIGNED"/>
    <s v="PVOCD262014455016000"/>
    <s v="EFT"/>
    <s v="MA"/>
    <s v="NORTH READING"/>
    <s v="2024-06-07T15:48:41.000"/>
  </r>
  <r>
    <s v="A0000000000208906492"/>
    <x v="9"/>
    <x v="5"/>
    <s v="2014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8"/>
    <n v="21295"/>
    <s v="GENERAL FUND"/>
    <n v="10"/>
    <n v="70049005"/>
    <s v="P02"/>
    <s v="OCD"/>
    <x v="21"/>
    <s v="UNASSIGNED"/>
    <s v="PVOCD262014455408000"/>
    <s v="EFT"/>
    <s v="MA"/>
    <s v="WEYMOUTH"/>
    <s v="2024-06-07T15:48:41.000"/>
  </r>
  <r>
    <s v="A0000000000208892776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01"/>
    <n v="100000"/>
    <s v="GENERAL FUND"/>
    <n v="10"/>
    <n v="70049005"/>
    <s v="P02"/>
    <s v="OCD"/>
    <x v="150"/>
    <s v="UNASSIGNED"/>
    <s v="PVOCD262015455434000"/>
    <s v="EFT"/>
    <s v="MA"/>
    <s v="FRAMINGHAM"/>
    <s v="2024-06-07T15:48:41.000"/>
  </r>
  <r>
    <s v="A0000000000208886634"/>
    <x v="12"/>
    <x v="7"/>
    <s v="2012-0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013"/>
    <n v="1194.01"/>
    <s v="GENERAL FUND"/>
    <n v="10"/>
    <n v="70049005"/>
    <s v="P02"/>
    <s v="OCD"/>
    <x v="72"/>
    <s v="UNASSIGNED"/>
    <s v="PVOCD262012397216000"/>
    <s v="EFT"/>
    <s v="MA"/>
    <s v="CHICOPEE"/>
    <s v="2024-06-07T15:48:41.000"/>
  </r>
  <r>
    <s v="A0000000000208884473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494"/>
    <n v="5000"/>
    <s v="GENERAL FUND"/>
    <n v="10"/>
    <n v="70049005"/>
    <s v="P02"/>
    <s v="OCD"/>
    <x v="94"/>
    <s v="UNASSIGNED"/>
    <s v="PVOCD262013455104000"/>
    <s v="EFT"/>
    <s v="MA"/>
    <s v="NEEDHAM"/>
    <s v="2024-06-07T15:48:41.000"/>
  </r>
  <r>
    <s v="A0000000000208880775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2"/>
    <n v="200000"/>
    <s v="GENERAL FUND"/>
    <n v="10"/>
    <n v="70049005"/>
    <s v="P02"/>
    <s v="OCD"/>
    <x v="33"/>
    <s v="UNASSIGNED"/>
    <s v="PVOCD262013455239000"/>
    <s v="EFT"/>
    <s v="MA"/>
    <s v="WATERTOWN"/>
    <s v="2024-06-07T15:48:41.000"/>
  </r>
  <r>
    <s v="A0000000000208879445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53"/>
    <n v="200000"/>
    <s v="GENERAL FUND"/>
    <n v="10"/>
    <n v="70049005"/>
    <s v="P02"/>
    <s v="OCD"/>
    <x v="185"/>
    <s v="UNASSIGNED"/>
    <s v="PVOCD262017455412000"/>
    <s v="EFT"/>
    <s v="MA"/>
    <s v="LOWELL"/>
    <s v="2024-06-07T15:48:41.000"/>
  </r>
  <r>
    <s v="A0000000000208879215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24"/>
    <n v="434"/>
    <s v="GENERAL FUND"/>
    <n v="10"/>
    <n v="70049005"/>
    <s v="P02"/>
    <s v="OCD"/>
    <x v="231"/>
    <s v="DEVELOPMENT CORP"/>
    <s v="PVOCD262014455454000"/>
    <s v="EFT"/>
    <s v="MA"/>
    <s v="DORCHESTER"/>
    <s v="2024-06-07T15:48:41.000"/>
  </r>
  <r>
    <s v="A0000000000208866946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60"/>
    <n v="50000"/>
    <s v="GENERAL FUND"/>
    <n v="10"/>
    <n v="70049005"/>
    <s v="P02"/>
    <s v="OCD"/>
    <x v="168"/>
    <s v="UNASSIGNED"/>
    <s v="PVOCD262012455574000"/>
    <s v="EFT"/>
    <s v="MA"/>
    <s v="PEABODY"/>
    <s v="2024-06-07T15:48:41.000"/>
  </r>
  <r>
    <s v="A0000000000208865629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2"/>
    <n v="4030"/>
    <s v="GENERAL FUND"/>
    <n v="10"/>
    <n v="70049005"/>
    <s v="P02"/>
    <s v="OCD"/>
    <x v="108"/>
    <s v="UNASSIGNED"/>
    <s v="PVOCD262014455558000"/>
    <s v="EFT"/>
    <s v="MA"/>
    <s v="NORTHBOROUGH"/>
    <s v="2024-06-07T15:48:41.000"/>
  </r>
  <r>
    <s v="A0000000000208856674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40"/>
    <n v="10000"/>
    <s v="GENERAL FUND"/>
    <n v="10"/>
    <n v="70049005"/>
    <s v="P02"/>
    <s v="OCD"/>
    <x v="51"/>
    <s v="UNASSIGNED"/>
    <s v="PVOCD262012455195000"/>
    <s v="EFT"/>
    <s v="MA"/>
    <s v="GARDNER"/>
    <s v="2024-06-07T15:48:41.000"/>
  </r>
  <r>
    <s v="A0000000000208848002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20"/>
    <n v="20000"/>
    <s v="GENERAL FUND"/>
    <n v="10"/>
    <n v="70049005"/>
    <s v="P02"/>
    <s v="OCD"/>
    <x v="49"/>
    <s v="UNASSIGNED"/>
    <s v="PVOCD262010457040000"/>
    <s v="EFT"/>
    <s v="MA"/>
    <s v="ADAMS"/>
    <s v="2024-06-07T15:48:41.000"/>
  </r>
  <r>
    <s v="A0000000000208845337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29"/>
    <n v="10000"/>
    <s v="GENERAL FUND"/>
    <n v="10"/>
    <n v="70049005"/>
    <s v="P02"/>
    <s v="OCD"/>
    <x v="133"/>
    <s v="UNASSIGNED"/>
    <s v="PVOCD262015455545000"/>
    <s v="EFT"/>
    <s v="MA"/>
    <s v="ESSEX"/>
    <s v="2024-06-07T15:48:41.000"/>
  </r>
  <r>
    <s v="A0000000000208843329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20000"/>
    <s v="GENERAL FUND"/>
    <n v="10"/>
    <n v="70049005"/>
    <s v="P02"/>
    <s v="OCD"/>
    <x v="150"/>
    <s v="UNASSIGNED"/>
    <s v="PVOCD262013455220000"/>
    <s v="EFT"/>
    <s v="MA"/>
    <s v="FRAMINGHAM"/>
    <s v="2024-06-07T15:48:41.000"/>
  </r>
  <r>
    <s v="A0000000000208840756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500000"/>
    <s v="GENERAL FUND"/>
    <n v="10"/>
    <n v="70049005"/>
    <s v="P02"/>
    <s v="OCD"/>
    <x v="55"/>
    <s v="UNASSIGNED"/>
    <s v="PVOCD262012455261000"/>
    <s v="EFT"/>
    <s v="MA"/>
    <s v="BOSTON"/>
    <s v="2024-06-07T15:48:41.000"/>
  </r>
  <r>
    <s v="A0000000000208839975"/>
    <x v="13"/>
    <x v="1"/>
    <s v="2015-07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59"/>
    <n v="10000"/>
    <s v="GENERAL FUND"/>
    <n v="10"/>
    <n v="70049005"/>
    <s v="P02"/>
    <s v="OCD"/>
    <x v="143"/>
    <s v="UNASSIGNED"/>
    <s v="PVOCD262015455836000"/>
    <s v="EFT"/>
    <s v="MA"/>
    <s v="POCASSET"/>
    <s v="2024-06-07T15:48:41.000"/>
  </r>
  <r>
    <s v="A0000000000208839263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26"/>
    <n v="4725"/>
    <s v="GENERAL FUND"/>
    <n v="10"/>
    <n v="70049005"/>
    <s v="P02"/>
    <s v="OCD"/>
    <x v="29"/>
    <s v="UNASSIGNED"/>
    <s v="PVOCD262015455350000"/>
    <s v="EFT"/>
    <s v="MA"/>
    <s v="SOMERSET"/>
    <s v="2024-06-07T15:48:41.000"/>
  </r>
  <r>
    <s v="A0000000000208838222"/>
    <x v="10"/>
    <x v="1"/>
    <s v="2016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27"/>
    <n v="7700"/>
    <s v="GENERAL FUND"/>
    <n v="10"/>
    <n v="70049005"/>
    <s v="P02"/>
    <s v="OCD"/>
    <x v="71"/>
    <s v="UNASSIGNED"/>
    <s v="PVOCD262016455519000"/>
    <s v="EFT"/>
    <s v="MA"/>
    <s v="DEDHAM"/>
    <s v="2024-06-07T15:48:41.000"/>
  </r>
  <r>
    <s v="A0000000000208835332"/>
    <x v="7"/>
    <x v="1"/>
    <s v="2010-07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00000"/>
    <n v="2420"/>
    <n v="6746.43"/>
    <s v="GENERAL FUND"/>
    <n v="10"/>
    <n v="70049005"/>
    <s v="PP1"/>
    <s v="OCD"/>
    <x v="238"/>
    <s v="UNASSIGNED"/>
    <s v="PVOCD262010457126000"/>
    <s v="EFT"/>
    <s v="MA"/>
    <s v="LEXINGTON"/>
    <s v="2024-06-07T15:48:41.000"/>
  </r>
  <r>
    <s v="A0000000000208832308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43"/>
    <n v="2852"/>
    <s v="GENERAL FUND"/>
    <n v="10"/>
    <n v="70049005"/>
    <s v="P02"/>
    <s v="OCD"/>
    <x v="4"/>
    <s v="UNASSIGNED"/>
    <s v="PVOCD262014455497000"/>
    <s v="EFT"/>
    <s v="MA"/>
    <s v="HINGHAM"/>
    <s v="2024-06-07T15:48:41.000"/>
  </r>
  <r>
    <s v="A0000000000208827979"/>
    <x v="11"/>
    <x v="4"/>
    <s v="2013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13"/>
    <n v="5000"/>
    <s v="GENERAL FUND"/>
    <n v="10"/>
    <n v="70049005"/>
    <s v="P02"/>
    <s v="OCD"/>
    <x v="56"/>
    <s v="UNASSIGNED"/>
    <s v="PVOCD262013455253000"/>
    <s v="EFT"/>
    <s v="MA"/>
    <s v="AMESBURY"/>
    <s v="2024-06-07T15:48:41.000"/>
  </r>
  <r>
    <s v="A0000000000208819393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66"/>
    <n v="8022"/>
    <s v="GENERAL FUND"/>
    <n v="10"/>
    <n v="70049005"/>
    <s v="P02"/>
    <s v="OCD"/>
    <x v="95"/>
    <s v="UNASSIGNED"/>
    <s v="PVOCD262017455494000"/>
    <s v="EFT"/>
    <s v="MA"/>
    <s v="NORTON"/>
    <s v="2024-06-07T15:48:41.000"/>
  </r>
  <r>
    <s v="A0000000000208814963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30"/>
    <n v="200000"/>
    <s v="GENERAL FUND"/>
    <n v="10"/>
    <n v="70049005"/>
    <s v="P02"/>
    <s v="OCD"/>
    <x v="54"/>
    <s v="UNASSIGNED"/>
    <s v="PVOCD262010452860000"/>
    <s v="EFT"/>
    <s v="MA"/>
    <s v="GLOUCESTER"/>
    <s v="2024-06-07T15:48:41.000"/>
  </r>
  <r>
    <s v="A0000000000208809107"/>
    <x v="11"/>
    <x v="11"/>
    <s v="2012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559"/>
    <n v="30000"/>
    <s v="GENERAL FUND"/>
    <n v="10"/>
    <n v="70049005"/>
    <s v="P02"/>
    <s v="OCD"/>
    <x v="143"/>
    <s v="UNASSIGNED"/>
    <s v="PVOCD262013455007000"/>
    <s v="EFT"/>
    <s v="MA"/>
    <s v="POCASSET"/>
    <s v="2024-06-07T15:48:41.000"/>
  </r>
  <r>
    <s v="A0000000000208806095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62"/>
    <n v="10000"/>
    <s v="GENERAL FUND"/>
    <n v="10"/>
    <n v="70049005"/>
    <s v="P02"/>
    <s v="OCD"/>
    <x v="136"/>
    <s v="UNASSIGNED"/>
    <s v="PVOCD262010453070000"/>
    <s v="EFT"/>
    <s v="MA"/>
    <s v="LUNENBURG"/>
    <s v="2024-06-07T15:48:41.000"/>
  </r>
  <r>
    <s v="A0000000000208802426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80000"/>
    <s v="GENERAL FUND"/>
    <n v="10"/>
    <n v="70049005"/>
    <s v="P02"/>
    <s v="OCD"/>
    <x v="150"/>
    <s v="UNASSIGNED"/>
    <s v="PVOCD262014455669000"/>
    <s v="EFT"/>
    <s v="MA"/>
    <s v="FRAMINGHAM"/>
    <s v="2024-06-07T15:48:41.000"/>
  </r>
  <r>
    <s v="A000000000020880162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95"/>
    <n v="16800"/>
    <s v="GENERAL FUND"/>
    <n v="10"/>
    <n v="70049005"/>
    <s v="P02"/>
    <s v="OCD"/>
    <x v="113"/>
    <s v="UNASSIGNED"/>
    <s v="PVOCD262017455288000"/>
    <s v="EFT"/>
    <s v="MA"/>
    <s v="WILBRAHAM"/>
    <s v="2024-06-07T15:48:41.000"/>
  </r>
  <r>
    <s v="A0000000000208799670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0"/>
    <n v="10000"/>
    <s v="GENERAL FUND"/>
    <n v="10"/>
    <n v="70049005"/>
    <s v="P02"/>
    <s v="OCD"/>
    <x v="81"/>
    <s v="UNASSIGNED"/>
    <s v="PVOCD262012455403000"/>
    <s v="EFT"/>
    <s v="MA"/>
    <s v="SOTNEHAM"/>
    <s v="2024-06-07T15:48:41.000"/>
  </r>
  <r>
    <s v="A0000000000208795375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60"/>
    <n v="5000"/>
    <s v="GENERAL FUND"/>
    <n v="10"/>
    <n v="70049005"/>
    <s v="P02"/>
    <s v="OCD"/>
    <x v="168"/>
    <s v="UNASSIGNED"/>
    <s v="PVOCD262011455210000"/>
    <s v="EFT"/>
    <s v="MA"/>
    <s v="PEABODY"/>
    <s v="2024-06-07T15:48:41.000"/>
  </r>
  <r>
    <s v="A0000000000208790533"/>
    <x v="8"/>
    <x v="5"/>
    <s v="2017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1"/>
    <n v="60000"/>
    <s v="GENERAL FUND"/>
    <n v="10"/>
    <n v="70049005"/>
    <s v="P02"/>
    <s v="OCD"/>
    <x v="32"/>
    <s v="UNASSIGNED"/>
    <s v="PVOCD262017455366000"/>
    <s v="EFT"/>
    <s v="MA"/>
    <s v="WELLESLEY"/>
    <s v="2024-06-07T15:48:41.000"/>
  </r>
  <r>
    <s v="A0000000000208789492"/>
    <x v="8"/>
    <x v="8"/>
    <s v="2017-01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1605"/>
    <n v="12422.5"/>
    <s v="GENERAL FUND"/>
    <n v="10"/>
    <n v="70049005"/>
    <s v="P02"/>
    <s v="OCD"/>
    <x v="0"/>
    <s v="UNASSIGNED"/>
    <s v="PVOCD262017397127000"/>
    <s v="EFT"/>
    <s v="MA"/>
    <s v="WORCESTER"/>
    <s v="2024-06-07T15:48:41.000"/>
  </r>
  <r>
    <s v="A0000000000208788714"/>
    <x v="13"/>
    <x v="10"/>
    <s v="2014-10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38"/>
    <n v="5376"/>
    <s v="GENERAL FUND"/>
    <n v="10"/>
    <n v="70049005"/>
    <s v="P02"/>
    <s v="OCD"/>
    <x v="228"/>
    <s v="UNASSIGNED"/>
    <s v="PVOCD262015455005000"/>
    <s v="CHECK"/>
    <s v="MA"/>
    <s v="HALIFAX"/>
    <s v="2024-06-07T15:48:41.000"/>
  </r>
  <r>
    <s v="A0000000000208785407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5"/>
    <n v="500000"/>
    <s v="GENERAL FUND"/>
    <n v="10"/>
    <n v="70049005"/>
    <s v="P02"/>
    <s v="OCD"/>
    <x v="30"/>
    <s v="UNASSIGNED"/>
    <s v="PVOCD262010452190000"/>
    <s v="EFT"/>
    <s v="MA"/>
    <s v="SOMERVILLE"/>
    <s v="2024-06-07T15:48:41.000"/>
  </r>
  <r>
    <s v="A0000000000208784184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50"/>
    <n v="1359"/>
    <s v="GENERAL FUND"/>
    <n v="10"/>
    <n v="70049005"/>
    <s v="P02"/>
    <s v="OCD"/>
    <x v="40"/>
    <s v="UNASSIGNED"/>
    <s v="PVOCD262010451490000"/>
    <s v="EFT"/>
    <s v="MA"/>
    <s v="GROTON"/>
    <s v="2024-06-07T15:48:41.000"/>
  </r>
  <r>
    <s v="A0000000000208783900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69"/>
    <n v="1890"/>
    <s v="GENERAL FUND"/>
    <n v="10"/>
    <n v="70049005"/>
    <s v="P02"/>
    <s v="OCD"/>
    <x v="225"/>
    <s v="UNASSIGNED"/>
    <s v="PVOCD262015455340000"/>
    <s v="EFT"/>
    <s v="MA"/>
    <s v="ROWLEY"/>
    <s v="2024-06-07T15:48:41.000"/>
  </r>
  <r>
    <s v="A0000000000208782116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17648"/>
    <s v="GENERAL FUND"/>
    <n v="10"/>
    <n v="70049005"/>
    <s v="P02"/>
    <s v="OCD"/>
    <x v="31"/>
    <s v="UNASSIGNED"/>
    <s v="PVOCD262013455057000"/>
    <s v="EFT"/>
    <s v="MA"/>
    <s v="BROCKTON"/>
    <s v="2024-06-07T15:48:41.000"/>
  </r>
  <r>
    <s v="A0000000000208778983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80"/>
    <n v="85000"/>
    <s v="GENERAL FUND"/>
    <n v="10"/>
    <n v="70049005"/>
    <s v="P02"/>
    <s v="OCD"/>
    <x v="17"/>
    <s v="UNASSIGNED"/>
    <s v="PVOCD262016455325000"/>
    <s v="EFT"/>
    <s v="MA"/>
    <s v="WAKEFIELD"/>
    <s v="2024-06-07T15:48:41.000"/>
  </r>
  <r>
    <s v="A0000000000208778080"/>
    <x v="8"/>
    <x v="5"/>
    <s v="2017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35"/>
    <n v="50000"/>
    <s v="GENERAL FUND"/>
    <n v="10"/>
    <n v="70049005"/>
    <s v="P02"/>
    <s v="OCD"/>
    <x v="137"/>
    <s v="UNASSIGNED"/>
    <s v="PVOCD262017455371000"/>
    <s v="EFT"/>
    <s v="MA"/>
    <s v="FOXBORO"/>
    <s v="2024-06-07T15:48:41.000"/>
  </r>
  <r>
    <s v="A0000000000208772314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01"/>
    <n v="210000"/>
    <s v="GENERAL FUND"/>
    <n v="10"/>
    <n v="70049005"/>
    <s v="P02"/>
    <s v="OCD"/>
    <x v="31"/>
    <s v="UNASSIGNED"/>
    <s v="PVOCD262016455274000"/>
    <s v="EFT"/>
    <s v="MA"/>
    <s v="BROCKTON"/>
    <s v="2024-06-07T15:48:41.000"/>
  </r>
  <r>
    <s v="A0000000000208771699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19"/>
    <n v="20000"/>
    <s v="GENERAL FUND"/>
    <n v="10"/>
    <n v="70049005"/>
    <s v="P02"/>
    <s v="OCD"/>
    <x v="144"/>
    <s v="UNASSIGNED"/>
    <s v="PVOCD262011455178000"/>
    <s v="EFT"/>
    <s v="MA"/>
    <s v="BELLINGHAM"/>
    <s v="2024-06-07T15:48:41.000"/>
  </r>
  <r>
    <s v="A0000000000208770308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70"/>
    <n v="10000"/>
    <s v="GENERAL FUND"/>
    <n v="10"/>
    <n v="70049005"/>
    <s v="P02"/>
    <s v="OCD"/>
    <x v="87"/>
    <s v="UNASSIGNED"/>
    <s v="PVOCD262013455300000"/>
    <s v="EFT"/>
    <s v="MA"/>
    <s v="SALEM"/>
    <s v="2024-06-07T15:48:41.000"/>
  </r>
  <r>
    <s v="A0000000000208769300"/>
    <x v="6"/>
    <x v="1"/>
    <s v="2011-08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605"/>
    <n v="16005.87"/>
    <s v="GENERAL FUND"/>
    <n v="10"/>
    <n v="70049005"/>
    <s v="P02"/>
    <s v="OCD"/>
    <x v="0"/>
    <s v="UNASSIGNED"/>
    <s v="PVOCD262011397528000"/>
    <s v="EFT"/>
    <s v="MA"/>
    <s v="WORCESTER"/>
    <s v="2024-06-07T15:48:41.000"/>
  </r>
  <r>
    <s v="A000000000020876571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571"/>
    <n v="20800"/>
    <s v="GENERAL FUND"/>
    <n v="10"/>
    <n v="70049005"/>
    <s v="P02"/>
    <s v="OCD"/>
    <x v="160"/>
    <s v="UNASSIGNED"/>
    <s v="PVOCD262017455272000"/>
    <s v="EFT"/>
    <s v="MA"/>
    <s v="WAREHAM"/>
    <s v="2024-06-07T15:48:41.000"/>
  </r>
  <r>
    <s v="A0000000000208765628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03"/>
    <n v="100000"/>
    <s v="GENERAL FUND"/>
    <n v="10"/>
    <n v="70049005"/>
    <s v="P02"/>
    <s v="OCD"/>
    <x v="212"/>
    <s v="UNASSIGNED"/>
    <s v="PVOCD262010453980000"/>
    <s v="EFT"/>
    <s v="MA"/>
    <s v="ATTLEBORO"/>
    <s v="2024-06-07T15:48:41.000"/>
  </r>
  <r>
    <s v="A0000000000208755198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01"/>
    <n v="10000"/>
    <s v="GENERAL FUND"/>
    <n v="10"/>
    <n v="70049005"/>
    <s v="P02"/>
    <s v="OCD"/>
    <x v="150"/>
    <s v="UNASSIGNED"/>
    <s v="PVOCD262010452820000"/>
    <s v="EFT"/>
    <s v="MA"/>
    <s v="FRAMINGHAM"/>
    <s v="2024-06-07T15:48:41.000"/>
  </r>
  <r>
    <s v="A0000000000208752332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8"/>
    <n v="15000"/>
    <s v="GENERAL FUND"/>
    <n v="10"/>
    <n v="70049005"/>
    <s v="P02"/>
    <s v="OCD"/>
    <x v="218"/>
    <s v="UNASSIGNED"/>
    <s v="PVOCD262014455014000"/>
    <s v="EFT"/>
    <s v="MA"/>
    <s v="NAHANT"/>
    <s v="2024-06-07T15:48:41.000"/>
  </r>
  <r>
    <s v="A0000000000208750810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20"/>
    <n v="20000"/>
    <s v="GENERAL FUND"/>
    <n v="10"/>
    <n v="70049005"/>
    <s v="P02"/>
    <s v="OCD"/>
    <x v="37"/>
    <s v="UNASSIGNED"/>
    <s v="PVOCD262013455126000"/>
    <s v="EFT"/>
    <s v="MA"/>
    <s v="ACTON"/>
    <s v="2024-06-07T15:48:41.000"/>
  </r>
  <r>
    <s v="A0000000000208750467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69"/>
    <n v="10000"/>
    <s v="GENERAL FUND"/>
    <n v="10"/>
    <n v="70049005"/>
    <s v="P02"/>
    <s v="OCD"/>
    <x v="46"/>
    <s v="ADMINISTRATION BUILDING"/>
    <s v="PVOCD262016455175000"/>
    <s v="EFT"/>
    <s v="MA"/>
    <s v="UXBRIDGE"/>
    <s v="2024-06-07T15:48:41.000"/>
  </r>
  <r>
    <s v="A0000000000208748865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79"/>
    <n v="15439"/>
    <s v="GENERAL FUND"/>
    <n v="10"/>
    <n v="70049005"/>
    <s v="P02"/>
    <s v="OCD"/>
    <x v="220"/>
    <s v="UNASSIGNED"/>
    <s v="PVOCD262015455706000"/>
    <s v="EFT"/>
    <s v="MA"/>
    <s v="TYNGSBOROUGH"/>
    <s v="2024-06-07T15:48:41.000"/>
  </r>
  <r>
    <s v="A0000000000208744916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01"/>
    <n v="5000"/>
    <s v="GENERAL FUND"/>
    <n v="10"/>
    <n v="70049005"/>
    <s v="P02"/>
    <s v="OCD"/>
    <x v="154"/>
    <s v="UNASSIGNED"/>
    <s v="PVOCD262012455439000"/>
    <s v="EFT"/>
    <s v="MA"/>
    <s v="HYANNIS"/>
    <s v="2024-06-07T15:48:41.000"/>
  </r>
  <r>
    <s v="A0000000000208741607"/>
    <x v="11"/>
    <x v="1"/>
    <s v="2013-07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35"/>
    <n v="40000"/>
    <s v="GENERAL FUND"/>
    <n v="10"/>
    <n v="70049005"/>
    <s v="P02"/>
    <s v="OCD"/>
    <x v="102"/>
    <s v="UNASSIGNED"/>
    <s v="PVOCD262013455571000"/>
    <s v="EFT"/>
    <s v="MA"/>
    <s v="NORTH BROOKFIELD"/>
    <s v="2024-06-07T15:48:41.000"/>
  </r>
  <r>
    <s v="A0000000000208739795"/>
    <x v="7"/>
    <x v="1"/>
    <s v="2010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31"/>
    <n v="50000"/>
    <s v="GENERAL FUND"/>
    <n v="10"/>
    <n v="70049005"/>
    <s v="P02"/>
    <s v="OCD"/>
    <x v="83"/>
    <s v="UNASSIGNED"/>
    <s v="PVOCD262010457530000"/>
    <s v="CHECK"/>
    <s v="MA"/>
    <s v="ATHOL"/>
    <s v="2024-06-07T15:48:41.000"/>
  </r>
  <r>
    <s v="A0000000000208737611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62"/>
    <n v="5000"/>
    <s v="GENERAL FUND"/>
    <n v="10"/>
    <n v="70049005"/>
    <s v="P02"/>
    <s v="OCD"/>
    <x v="136"/>
    <s v="UNASSIGNED"/>
    <s v="PVOCD262015455762000"/>
    <s v="EFT"/>
    <s v="MA"/>
    <s v="LUNENBURG"/>
    <s v="2024-06-07T15:48:41.000"/>
  </r>
  <r>
    <s v="A0000000000208737501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52"/>
    <n v="10000"/>
    <s v="GENERAL FUND"/>
    <n v="10"/>
    <n v="70049005"/>
    <s v="P02"/>
    <s v="OCD"/>
    <x v="138"/>
    <s v="UNASSIGNED"/>
    <s v="PVOCD262011455064000"/>
    <s v="EFT"/>
    <s v="MA"/>
    <s v="SALISBURY"/>
    <s v="2024-06-07T15:48:41.000"/>
  </r>
  <r>
    <s v="A0000000000208737424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61"/>
    <n v="10000"/>
    <s v="GENERAL FUND"/>
    <n v="10"/>
    <n v="70049005"/>
    <s v="P02"/>
    <s v="OCD"/>
    <x v="107"/>
    <s v="UNASSIGNED"/>
    <s v="PVOCD262013455038000"/>
    <s v="EFT"/>
    <s v="MA"/>
    <s v="NEWTON HIGHLANDS"/>
    <s v="2024-06-07T15:48:41.000"/>
  </r>
  <r>
    <s v="A0000000000208735246"/>
    <x v="11"/>
    <x v="5"/>
    <s v="2013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1362"/>
    <s v="GENERAL FUND"/>
    <n v="10"/>
    <n v="70049005"/>
    <s v="PP1"/>
    <s v="OCD"/>
    <x v="241"/>
    <s v="HOUSING AUTHORITY"/>
    <s v="PVOCD262013457059000"/>
    <s v="EFT"/>
    <s v="MA"/>
    <s v="PITTSFIELD"/>
    <s v="2024-06-07T15:48:41.000"/>
  </r>
  <r>
    <s v="A0000000000208734562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9"/>
    <n v="10000"/>
    <s v="GENERAL FUND"/>
    <n v="10"/>
    <n v="70049005"/>
    <s v="P02"/>
    <s v="OCD"/>
    <x v="35"/>
    <s v="UNASSIGNED"/>
    <s v="PVOCD262010456250000"/>
    <s v="EFT"/>
    <s v="MA"/>
    <s v="EVERETT"/>
    <s v="2024-06-07T15:48:41.000"/>
  </r>
  <r>
    <s v="A0000000000208731226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7"/>
    <n v="50000"/>
    <s v="GENERAL FUND"/>
    <n v="10"/>
    <n v="70049005"/>
    <s v="P02"/>
    <s v="OCD"/>
    <x v="202"/>
    <s v="UNASSIGNED"/>
    <s v="PVOCD262012455586000"/>
    <s v="EFT"/>
    <s v="MA"/>
    <s v="SWAMPSCOTT"/>
    <s v="2024-06-07T15:48:41.000"/>
  </r>
  <r>
    <s v="A000000000020872669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57"/>
    <n v="19000"/>
    <s v="GENERAL FUND"/>
    <n v="10"/>
    <n v="70049005"/>
    <s v="P02"/>
    <s v="OCD"/>
    <x v="164"/>
    <s v="UNASSIGNED"/>
    <s v="PVOCD262017455202000"/>
    <s v="EFT"/>
    <s v="MA"/>
    <s v="MONSON"/>
    <s v="2024-06-07T15:48:41.000"/>
  </r>
  <r>
    <s v="A0000000000208718340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06"/>
    <n v="62"/>
    <s v="GENERAL FUND"/>
    <n v="10"/>
    <n v="70049005"/>
    <s v="P02"/>
    <s v="OCD"/>
    <x v="244"/>
    <s v="UNASSIGNED"/>
    <s v="PVOCD262014455441000"/>
    <s v="EFT"/>
    <s v="MA"/>
    <s v="BROOKFIELD"/>
    <s v="2024-06-07T15:48:41.000"/>
  </r>
  <r>
    <s v="A0000000000208713312"/>
    <x v="10"/>
    <x v="4"/>
    <s v="2016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2145"/>
    <n v="51240.86"/>
    <s v="GENERAL FUND"/>
    <n v="10"/>
    <n v="70049005"/>
    <s v="P02"/>
    <s v="OCD"/>
    <x v="30"/>
    <s v="UNASSIGNED"/>
    <s v="PVOCD262016394007000"/>
    <s v="EFT"/>
    <s v="MA"/>
    <s v="SOMERVILLE"/>
    <s v="2024-06-07T15:48:41.000"/>
  </r>
  <r>
    <s v="A0000000000208707527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3"/>
    <n v="20000"/>
    <s v="GENERAL FUND"/>
    <n v="10"/>
    <n v="70049005"/>
    <s v="P02"/>
    <s v="OCD"/>
    <x v="77"/>
    <s v="UNASSIGNED"/>
    <s v="PVOCD262010456480000"/>
    <s v="EFT"/>
    <s v="MA"/>
    <s v="LEXINGTON"/>
    <s v="2024-06-07T15:48:41.000"/>
  </r>
  <r>
    <s v="A0000000000208693416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57"/>
    <n v="5279"/>
    <s v="GENERAL FUND"/>
    <n v="10"/>
    <n v="70049005"/>
    <s v="P02"/>
    <s v="OCD"/>
    <x v="80"/>
    <s v="UNASSIGNED"/>
    <s v="PVOCD262013455534000"/>
    <s v="EFT"/>
    <s v="MA"/>
    <s v="MILFORD"/>
    <s v="2024-06-07T15:48:41.000"/>
  </r>
  <r>
    <s v="A0000000000208690721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80"/>
    <n v="37981"/>
    <s v="GENERAL FUND"/>
    <n v="10"/>
    <n v="70049005"/>
    <s v="P02"/>
    <s v="OCD"/>
    <x v="17"/>
    <s v="UNASSIGNED"/>
    <s v="PVOCD262016455111000"/>
    <s v="EFT"/>
    <s v="MA"/>
    <s v="WAKEFIELD"/>
    <s v="2024-06-07T15:48:41.000"/>
  </r>
  <r>
    <s v="A0000000000208681536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3"/>
    <n v="10000"/>
    <s v="GENERAL FUND"/>
    <n v="10"/>
    <n v="70049005"/>
    <s v="P02"/>
    <s v="OCD"/>
    <x v="77"/>
    <s v="UNASSIGNED"/>
    <s v="PVOCD262010451570000"/>
    <s v="EFT"/>
    <s v="MA"/>
    <s v="LEXINGTON"/>
    <s v="2024-06-07T15:48:41.000"/>
  </r>
  <r>
    <s v="A0000000000208681506"/>
    <x v="11"/>
    <x v="2"/>
    <s v="2013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83"/>
    <n v="15522"/>
    <s v="GENERAL FUND"/>
    <n v="10"/>
    <n v="70049005"/>
    <s v="P02"/>
    <s v="OCD"/>
    <x v="120"/>
    <s v="HOUSING AUTHORITY"/>
    <s v="PVOCD262013455480000"/>
    <s v="CHECK"/>
    <s v="MA"/>
    <s v="WEST BOYLSTON"/>
    <s v="2024-06-07T15:48:41.000"/>
  </r>
  <r>
    <s v="A0000000000208680319"/>
    <x v="10"/>
    <x v="3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1060"/>
    <n v="28622.63"/>
    <s v="GENERAL FUND"/>
    <n v="10"/>
    <n v="70049005"/>
    <s v="P02"/>
    <s v="OCD"/>
    <x v="170"/>
    <s v="UNASSIGNED"/>
    <s v="PVOCD262016394006000"/>
    <s v="EFT"/>
    <s v="MA"/>
    <s v="NORTHAMPTON"/>
    <s v="2024-06-07T15:48:41.000"/>
  </r>
  <r>
    <s v="A0000000000208676299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01"/>
    <n v="5323.67"/>
    <s v="GENERAL FUND"/>
    <n v="10"/>
    <n v="70049005"/>
    <s v="P02"/>
    <s v="OCD"/>
    <x v="31"/>
    <s v="UNASSIGNED"/>
    <s v="PVOCD262017455065000"/>
    <s v="EFT"/>
    <s v="MA"/>
    <s v="BROCKTON"/>
    <s v="2024-06-07T15:48:41.000"/>
  </r>
  <r>
    <s v="A0000000000208675356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50"/>
    <n v="5000"/>
    <s v="GENERAL FUND"/>
    <n v="10"/>
    <n v="70049005"/>
    <s v="P02"/>
    <s v="OCD"/>
    <x v="40"/>
    <s v="UNASSIGNED"/>
    <s v="PVOCD262010452920000"/>
    <s v="EFT"/>
    <s v="MA"/>
    <s v="GROTON"/>
    <s v="2024-06-07T15:48:41.000"/>
  </r>
  <r>
    <s v="A0000000000208672306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33"/>
    <n v="50000"/>
    <s v="GENERAL FUND"/>
    <n v="10"/>
    <n v="70049005"/>
    <s v="P02"/>
    <s v="OCD"/>
    <x v="61"/>
    <s v="UNASSIGNED"/>
    <s v="PVOCD262016455134000"/>
    <s v="EFT"/>
    <s v="MA"/>
    <s v="GEORGETOWN"/>
    <s v="2024-06-07T15:48:41.000"/>
  </r>
  <r>
    <s v="A0000000000208671076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68"/>
    <n v="25000"/>
    <s v="GENERAL FUND"/>
    <n v="10"/>
    <n v="70049005"/>
    <s v="P02"/>
    <s v="OCD"/>
    <x v="84"/>
    <s v="UNASSIGNED"/>
    <s v="PVOCD262015455475000"/>
    <s v="EFT"/>
    <s v="MA"/>
    <s v="RANDOLPH"/>
    <s v="2024-06-07T15:48:41.000"/>
  </r>
  <r>
    <s v="A0000000000208669777"/>
    <x v="10"/>
    <x v="5"/>
    <s v="2016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0000"/>
    <n v="2420"/>
    <n v="19268.919999999998"/>
    <s v="GENERAL FUND"/>
    <n v="10"/>
    <n v="70049005"/>
    <s v="PP1"/>
    <s v="OCD"/>
    <x v="238"/>
    <s v="UNASSIGNED"/>
    <s v="PVOCD262016457016000"/>
    <s v="EFT"/>
    <s v="MA"/>
    <s v="LEXINGTON"/>
    <s v="2024-06-07T15:48:41.000"/>
  </r>
  <r>
    <s v="A0000000000208667316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46"/>
    <n v="5000"/>
    <s v="GENERAL FUND"/>
    <n v="10"/>
    <n v="70049005"/>
    <s v="P02"/>
    <s v="OCD"/>
    <x v="243"/>
    <s v="UNASSIGNED"/>
    <s v="PVOCD262014455201000"/>
    <s v="EFT"/>
    <s v="MA"/>
    <s v="HARWICHPORT"/>
    <s v="2024-06-07T15:48:41.000"/>
  </r>
  <r>
    <s v="A0000000000208660941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30"/>
    <n v="20000"/>
    <s v="GENERAL FUND"/>
    <n v="10"/>
    <n v="70049005"/>
    <s v="P02"/>
    <s v="OCD"/>
    <x v="54"/>
    <s v="UNASSIGNED"/>
    <s v="PVOCD262011455122000"/>
    <s v="EFT"/>
    <s v="MA"/>
    <s v="GLOUCESTER"/>
    <s v="2024-06-07T15:48:41.000"/>
  </r>
  <r>
    <s v="A0000000000208660214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69"/>
    <n v="5000"/>
    <s v="GENERAL FUND"/>
    <n v="10"/>
    <n v="70049005"/>
    <s v="P02"/>
    <s v="OCD"/>
    <x v="110"/>
    <s v="UNASSIGNED"/>
    <s v="PVOCD262014456184000"/>
    <s v="EFT"/>
    <s v="MA"/>
    <s v="UPTON"/>
    <s v="2024-06-07T15:48:41.000"/>
  </r>
  <r>
    <s v="A0000000000208655485"/>
    <x v="6"/>
    <x v="5"/>
    <s v="2011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1000"/>
    <n v="1610"/>
    <n v="5751.64"/>
    <s v="GENERAL FUND"/>
    <n v="10"/>
    <n v="70049005"/>
    <s v="PP1"/>
    <s v="OCD"/>
    <x v="232"/>
    <s v="CFO"/>
    <s v="PVOCD262011457069000"/>
    <s v="EFT"/>
    <s v="MA"/>
    <s v="WORCESTER"/>
    <s v="2024-06-07T15:48:41.000"/>
  </r>
  <r>
    <s v="A0000000000208654365"/>
    <x v="10"/>
    <x v="2"/>
    <s v="2016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13"/>
    <n v="175000"/>
    <s v="GENERAL FUND"/>
    <n v="10"/>
    <n v="70049005"/>
    <s v="P02"/>
    <s v="OCD"/>
    <x v="56"/>
    <s v="UNASSIGNED"/>
    <s v="PVOCD262016455345000"/>
    <s v="EFT"/>
    <s v="MA"/>
    <s v="AMESBURY"/>
    <s v="2024-06-07T15:48:41.000"/>
  </r>
  <r>
    <s v="A0000000000208648633"/>
    <x v="10"/>
    <x v="7"/>
    <s v="2016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31"/>
    <n v="15000"/>
    <s v="GENERAL FUND"/>
    <n v="10"/>
    <n v="70049005"/>
    <s v="P02"/>
    <s v="OCD"/>
    <x v="192"/>
    <s v="UNASSIGNED"/>
    <s v="PVOCD262016455197000"/>
    <s v="EFT"/>
    <s v="MA"/>
    <s v="BREWSTER"/>
    <s v="2024-06-07T15:48:41.000"/>
  </r>
  <r>
    <s v="A0000000000208648011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64"/>
    <n v="13034"/>
    <s v="GENERAL FUND"/>
    <n v="10"/>
    <n v="70049005"/>
    <s v="P02"/>
    <s v="OCD"/>
    <x v="176"/>
    <s v="UNASSIGNED"/>
    <s v="PVOCD262013455519000"/>
    <s v="EFT"/>
    <s v="MA"/>
    <s v="KINGSTON"/>
    <s v="2024-06-07T15:48:41.000"/>
  </r>
  <r>
    <s v="A0000000000208643118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43"/>
    <n v="15000"/>
    <s v="GENERAL FUND"/>
    <n v="10"/>
    <n v="70049005"/>
    <s v="P02"/>
    <s v="OCD"/>
    <x v="196"/>
    <s v="UNASSIGNED"/>
    <s v="PVOCD262014455675000"/>
    <s v="EFT"/>
    <s v="MA"/>
    <s v="HOLBROOK"/>
    <s v="2024-06-07T15:48:41.000"/>
  </r>
  <r>
    <s v="A0000000000208636569"/>
    <x v="6"/>
    <x v="4"/>
    <s v="2011-04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8"/>
    <n v="20000"/>
    <s v="GENERAL FUND"/>
    <n v="10"/>
    <n v="70049005"/>
    <s v="P02"/>
    <s v="OCD"/>
    <x v="67"/>
    <s v="UNASSIGNED"/>
    <s v="PVOCD262011455438000"/>
    <s v="CHECK"/>
    <s v="MA"/>
    <s v="MALDEN"/>
    <s v="2024-06-07T15:48:41.000"/>
  </r>
  <r>
    <s v="A0000000000208634644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75"/>
    <n v="40000"/>
    <s v="GENERAL FUND"/>
    <n v="10"/>
    <n v="70049005"/>
    <s v="P02"/>
    <s v="OCD"/>
    <x v="6"/>
    <s v="UNASSIGNED"/>
    <s v="PVOCD262012455689000"/>
    <s v="EFT"/>
    <s v="MA"/>
    <s v="WINCHENDON"/>
    <s v="2024-06-07T15:48:41.000"/>
  </r>
  <r>
    <s v="A0000000000208630292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1"/>
    <n v="50000"/>
    <s v="GENERAL FUND"/>
    <n v="10"/>
    <n v="70049005"/>
    <s v="P02"/>
    <s v="OCD"/>
    <x v="38"/>
    <s v="UNASSIGNED"/>
    <s v="PVOCD262010455790000"/>
    <s v="EFT"/>
    <s v="MA"/>
    <s v="REVERE"/>
    <s v="2024-06-07T15:48:41.000"/>
  </r>
  <r>
    <s v="A0000000000208625569"/>
    <x v="6"/>
    <x v="2"/>
    <s v="2011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0"/>
    <n v="300000"/>
    <s v="GENERAL FUND"/>
    <n v="10"/>
    <n v="70049005"/>
    <s v="P02"/>
    <s v="OCD"/>
    <x v="44"/>
    <s v="UNASSIGNED"/>
    <s v="PVOCD262011455481000"/>
    <s v="EFT"/>
    <s v="MA"/>
    <s v="CHELSEA"/>
    <s v="2024-06-07T15:48:41.000"/>
  </r>
  <r>
    <s v="A0000000000208625416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36"/>
    <n v="10000"/>
    <s v="GENERAL FUND"/>
    <n v="10"/>
    <n v="70049005"/>
    <s v="P02"/>
    <s v="OCD"/>
    <x v="111"/>
    <s v="UNASSIGNED"/>
    <s v="PVOCD262012455406000"/>
    <s v="EFT"/>
    <s v="MA"/>
    <s v="BALDWINVILLE"/>
    <s v="2024-06-07T15:48:41.000"/>
  </r>
  <r>
    <s v="A0000000000208622764"/>
    <x v="9"/>
    <x v="5"/>
    <s v="2014-03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155"/>
    <n v="9841.4"/>
    <s v="GENERAL FUND"/>
    <n v="10"/>
    <n v="70049005"/>
    <s v="P02"/>
    <s v="OCD"/>
    <x v="70"/>
    <s v="UNASSIGNED"/>
    <s v="PVOCD262014397533000"/>
    <s v="CHECK"/>
    <s v="MA"/>
    <s v="MEDFORD"/>
    <s v="2024-06-07T15:48:41.000"/>
  </r>
  <r>
    <s v="A0000000000208621792"/>
    <x v="13"/>
    <x v="1"/>
    <s v="2015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53"/>
    <n v="300000"/>
    <s v="GENERAL FUND"/>
    <n v="10"/>
    <n v="70049005"/>
    <s v="P02"/>
    <s v="OCD"/>
    <x v="229"/>
    <s v="UNASSIGNED"/>
    <s v="PVOCD262015455887000"/>
    <s v="EFT"/>
    <s v="MA"/>
    <s v="LEOMINSTER"/>
    <s v="2024-06-07T15:48:41.000"/>
  </r>
  <r>
    <s v="A0000000000208620018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24"/>
    <n v="29598"/>
    <s v="GENERAL FUND"/>
    <n v="10"/>
    <n v="70049005"/>
    <s v="P02"/>
    <s v="OCD"/>
    <x v="184"/>
    <s v="UNASSIGNED"/>
    <s v="PVOCD262015455622000"/>
    <s v="EFT"/>
    <s v="MA"/>
    <s v="BRIDGEWATER"/>
    <s v="2024-06-07T15:48:41.000"/>
  </r>
  <r>
    <s v="A0000000000208614140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10000"/>
    <s v="GENERAL FUND"/>
    <n v="10"/>
    <n v="70049005"/>
    <s v="P02"/>
    <s v="OCD"/>
    <x v="28"/>
    <s v="UNASSIGNED"/>
    <s v="PVOCD262014455207000"/>
    <s v="EFT"/>
    <s v="MA"/>
    <s v="PITTSFIELD"/>
    <s v="2024-06-07T15:48:41.000"/>
  </r>
  <r>
    <s v="A0000000000208612564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01"/>
    <n v="5323.66"/>
    <s v="GENERAL FUND"/>
    <n v="10"/>
    <n v="70049005"/>
    <s v="P02"/>
    <s v="OCD"/>
    <x v="31"/>
    <s v="UNASSIGNED"/>
    <s v="PVOCD262015455408000"/>
    <s v="EFT"/>
    <s v="MA"/>
    <s v="BROCKTON"/>
    <s v="2024-06-07T15:48:41.000"/>
  </r>
  <r>
    <s v="A0000000000208609391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5"/>
    <n v="25000"/>
    <s v="GENERAL FUND"/>
    <n v="10"/>
    <n v="70049005"/>
    <s v="P02"/>
    <s v="OCD"/>
    <x v="30"/>
    <s v="UNASSIGNED"/>
    <s v="PVOCD262014455230000"/>
    <s v="EFT"/>
    <s v="MA"/>
    <s v="SOMERVILLE"/>
    <s v="2024-06-07T15:48:41.000"/>
  </r>
  <r>
    <s v="A0000000000208609244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9"/>
    <n v="50000"/>
    <s v="GENERAL FUND"/>
    <n v="10"/>
    <n v="70049005"/>
    <s v="P02"/>
    <s v="OCD"/>
    <x v="35"/>
    <s v="UNASSIGNED"/>
    <s v="PVOCD262010454210000"/>
    <s v="EFT"/>
    <s v="MA"/>
    <s v="EVERETT"/>
    <s v="2024-06-07T15:48:41.000"/>
  </r>
  <r>
    <s v="A0000000000208607894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31"/>
    <n v="5000"/>
    <s v="GENERAL FUND"/>
    <n v="10"/>
    <n v="70049005"/>
    <s v="P02"/>
    <s v="OCD"/>
    <x v="83"/>
    <s v="UNASSIGNED"/>
    <s v="PVOCD262012455256000"/>
    <s v="EFT"/>
    <s v="MA"/>
    <s v="ATHOL"/>
    <s v="2024-06-07T15:48:41.000"/>
  </r>
  <r>
    <s v="A0000000000208606819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63"/>
    <n v="6217"/>
    <s v="GENERAL FUND"/>
    <n v="10"/>
    <n v="70049005"/>
    <s v="P02"/>
    <s v="OCD"/>
    <x v="20"/>
    <s v="UNASSIGNED"/>
    <s v="PVOCD262014455957000"/>
    <s v="EFT"/>
    <s v="MA"/>
    <s v="PEPPERELL"/>
    <s v="2024-06-07T15:48:41.000"/>
  </r>
  <r>
    <s v="A0000000000208604893"/>
    <x v="11"/>
    <x v="1"/>
    <s v="2013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6031"/>
    <s v="GENERAL FUND"/>
    <n v="10"/>
    <n v="70049005"/>
    <s v="PP1"/>
    <s v="OCD"/>
    <x v="234"/>
    <s v="UNASSIGNED"/>
    <s v="PVOCD262013457100000"/>
    <s v="EFT"/>
    <s v="MA"/>
    <s v="SPRINGFIELD"/>
    <s v="2024-06-07T15:48:41.000"/>
  </r>
  <r>
    <s v="A0000000000208603916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76"/>
    <n v="20000"/>
    <s v="GENERAL FUND"/>
    <n v="10"/>
    <n v="70049005"/>
    <s v="P02"/>
    <s v="OCD"/>
    <x v="50"/>
    <s v="&amp; REDEVELOPMENT AUTHORITY"/>
    <s v="PVOCD262013455154000"/>
    <s v="EFT"/>
    <s v="MA"/>
    <s v="TURNER FALLS"/>
    <s v="2024-06-07T15:48:41.000"/>
  </r>
  <r>
    <s v="A0000000000208594816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49"/>
    <n v="5000"/>
    <s v="GENERAL FUND"/>
    <n v="10"/>
    <n v="70049005"/>
    <s v="P02"/>
    <s v="OCD"/>
    <x v="209"/>
    <s v="UNASSIGNED"/>
    <s v="PVOCD262012455476000"/>
    <s v="EFT"/>
    <s v="MA"/>
    <s v="MASHPEE"/>
    <s v="2024-06-07T15:48:41.000"/>
  </r>
  <r>
    <s v="A0000000000208592839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40"/>
    <n v="2232"/>
    <s v="GENERAL FUND"/>
    <n v="10"/>
    <n v="70049005"/>
    <s v="P02"/>
    <s v="OCD"/>
    <x v="129"/>
    <s v="UNASSIGNED"/>
    <s v="PVOCD262014455501000"/>
    <s v="EFT"/>
    <s v="MA"/>
    <s v="HOLYOKE"/>
    <s v="2024-06-07T15:48:41.000"/>
  </r>
  <r>
    <s v="A000000000020859047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38"/>
    <n v="31200"/>
    <s v="GENERAL FUND"/>
    <n v="10"/>
    <n v="70049005"/>
    <s v="P02"/>
    <s v="OCD"/>
    <x v="151"/>
    <s v="UNASSIGNED"/>
    <s v="PVOCD262017455165000"/>
    <s v="EFT"/>
    <s v="MA"/>
    <s v="IPSWICH"/>
    <s v="2024-06-07T15:48:41.000"/>
  </r>
  <r>
    <s v="A0000000000208587947"/>
    <x v="11"/>
    <x v="5"/>
    <s v="2013-03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1362"/>
    <s v="GENERAL FUND"/>
    <n v="10"/>
    <n v="70049005"/>
    <s v="PP1"/>
    <s v="OCD"/>
    <x v="241"/>
    <s v="HOUSING AUTHORITY"/>
    <s v="PVOCD262013457049000"/>
    <s v="EFT"/>
    <s v="MA"/>
    <s v="PITTSFIELD"/>
    <s v="2024-06-07T15:48:41.000"/>
  </r>
  <r>
    <s v="A0000000000208584155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2"/>
    <n v="30000"/>
    <s v="GENERAL FUND"/>
    <n v="10"/>
    <n v="70049005"/>
    <s v="P02"/>
    <s v="OCD"/>
    <x v="89"/>
    <s v="UNASSIGNED"/>
    <s v="PVOCD262015455880000"/>
    <s v="EFT"/>
    <s v="MA"/>
    <s v="WARE"/>
    <s v="2024-06-07T15:48:41.000"/>
  </r>
  <r>
    <s v="A0000000000208582797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60"/>
    <n v="50000"/>
    <s v="GENERAL FUND"/>
    <n v="10"/>
    <n v="70049005"/>
    <s v="P02"/>
    <s v="OCD"/>
    <x v="116"/>
    <s v="UNASSIGNED"/>
    <s v="PVOCD262010451650000"/>
    <s v="CHECK"/>
    <s v="MA"/>
    <s v="NATICK"/>
    <s v="2024-06-07T15:48:41.000"/>
  </r>
  <r>
    <s v="A0000000000208581460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27"/>
    <n v="10000"/>
    <s v="GENERAL FUND"/>
    <n v="10"/>
    <n v="70049005"/>
    <s v="P02"/>
    <s v="OCD"/>
    <x v="71"/>
    <s v="UNASSIGNED"/>
    <s v="PVOCD262012455107000"/>
    <s v="EFT"/>
    <s v="MA"/>
    <s v="DEDHAM"/>
    <s v="2024-06-07T15:48:41.000"/>
  </r>
  <r>
    <s v="A0000000000208578808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36"/>
    <n v="15000"/>
    <s v="GENERAL FUND"/>
    <n v="10"/>
    <n v="70049005"/>
    <s v="P02"/>
    <s v="OCD"/>
    <x v="180"/>
    <s v="UNASSIGNED"/>
    <s v="PVOCD262016455136000"/>
    <s v="EFT"/>
    <s v="MA"/>
    <s v="NO GRAFTON"/>
    <s v="2024-06-07T15:48:41.000"/>
  </r>
  <r>
    <s v="A0000000000208573487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494"/>
    <n v="51088"/>
    <s v="GENERAL FUND"/>
    <n v="10"/>
    <n v="70049005"/>
    <s v="P02"/>
    <s v="OCD"/>
    <x v="94"/>
    <s v="UNASSIGNED"/>
    <s v="PVOCD262012455488000"/>
    <s v="EFT"/>
    <s v="MA"/>
    <s v="NEEDHAM"/>
    <s v="2024-06-07T15:48:41.000"/>
  </r>
  <r>
    <s v="A0000000000208566215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5"/>
    <n v="20000"/>
    <s v="GENERAL FUND"/>
    <n v="10"/>
    <n v="70049005"/>
    <s v="P02"/>
    <s v="OCD"/>
    <x v="240"/>
    <s v="UNASSIGNED"/>
    <s v="PVOCD262010456580000"/>
    <s v="EFT"/>
    <s v="MA"/>
    <s v="MEDFORD"/>
    <s v="2024-06-07T15:48:41.000"/>
  </r>
  <r>
    <s v="A0000000000208566139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5"/>
    <n v="100000"/>
    <s v="GENERAL FUND"/>
    <n v="10"/>
    <n v="70049005"/>
    <s v="P02"/>
    <s v="OCD"/>
    <x v="30"/>
    <s v="UNASSIGNED"/>
    <s v="PVOCD262014455781000"/>
    <s v="EFT"/>
    <s v="MA"/>
    <s v="SOMERVILLE"/>
    <s v="2024-06-07T15:48:41.000"/>
  </r>
  <r>
    <s v="A0000000000208565210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6"/>
    <n v="5000"/>
    <s v="GENERAL FUND"/>
    <n v="10"/>
    <n v="70049005"/>
    <s v="P02"/>
    <s v="OCD"/>
    <x v="180"/>
    <s v="UNASSIGNED"/>
    <s v="PVOCD262012455119000"/>
    <s v="EFT"/>
    <s v="MA"/>
    <s v="NO GRAFTON"/>
    <s v="2024-06-07T15:48:41.000"/>
  </r>
  <r>
    <s v="A0000000000208556733"/>
    <x v="9"/>
    <x v="6"/>
    <s v="2014-02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027"/>
    <n v="8316"/>
    <s v="GENERAL FUND"/>
    <n v="10"/>
    <n v="70049005"/>
    <s v="P02"/>
    <s v="OCD"/>
    <x v="71"/>
    <s v="UNASSIGNED"/>
    <s v="PVOCD262014397458000"/>
    <s v="EFT"/>
    <s v="MA"/>
    <s v="DEDHAM"/>
    <s v="2024-06-07T15:48:41.000"/>
  </r>
  <r>
    <s v="A0000000000208549230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400000"/>
    <s v="GENERAL FUND"/>
    <n v="10"/>
    <n v="70049005"/>
    <s v="P02"/>
    <s v="OCD"/>
    <x v="30"/>
    <s v="UNASSIGNED"/>
    <s v="PVOCD262012455671000"/>
    <s v="EFT"/>
    <s v="MA"/>
    <s v="SOMERVILLE"/>
    <s v="2024-06-07T15:48:41.000"/>
  </r>
  <r>
    <s v="A0000000000208549151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3"/>
    <n v="500"/>
    <s v="GENERAL FUND"/>
    <n v="10"/>
    <n v="70049005"/>
    <s v="P02"/>
    <s v="OCD"/>
    <x v="191"/>
    <s v="UNASSIGNED"/>
    <s v="PVOCD262013455083000"/>
    <s v="EFT"/>
    <s v="MA"/>
    <s v="GRANBY"/>
    <s v="2024-06-07T15:48:41.000"/>
  </r>
  <r>
    <s v="A0000000000208548564"/>
    <x v="10"/>
    <x v="2"/>
    <s v="2016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13"/>
    <n v="5236.62"/>
    <s v="GENERAL FUND"/>
    <n v="10"/>
    <n v="70049005"/>
    <s v="P02"/>
    <s v="OCD"/>
    <x v="72"/>
    <s v="UNASSIGNED"/>
    <s v="PVOCD262016455343000"/>
    <s v="EFT"/>
    <s v="MA"/>
    <s v="CHICOPEE"/>
    <s v="2024-06-07T15:48:41.000"/>
  </r>
  <r>
    <s v="A0000000000208546132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69"/>
    <n v="22270"/>
    <s v="GENERAL FUND"/>
    <n v="10"/>
    <n v="70049005"/>
    <s v="P02"/>
    <s v="OCD"/>
    <x v="110"/>
    <s v="UNASSIGNED"/>
    <s v="PVOCD262015455524000"/>
    <s v="EFT"/>
    <s v="MA"/>
    <s v="UPTON"/>
    <s v="2024-06-07T15:48:41.000"/>
  </r>
  <r>
    <s v="A0000000000208545384"/>
    <x v="12"/>
    <x v="4"/>
    <s v="2012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013"/>
    <n v="1174.4000000000001"/>
    <s v="GENERAL FUND"/>
    <n v="10"/>
    <n v="70049005"/>
    <s v="P02"/>
    <s v="OCD"/>
    <x v="72"/>
    <s v="UNASSIGNED"/>
    <s v="PVOCD262012397316000"/>
    <s v="EFT"/>
    <s v="MA"/>
    <s v="CHICOPEE"/>
    <s v="2024-06-07T15:48:41.000"/>
  </r>
  <r>
    <s v="A0000000000208544585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57"/>
    <n v="40000"/>
    <s v="GENERAL FUND"/>
    <n v="10"/>
    <n v="70049005"/>
    <s v="P02"/>
    <s v="OCD"/>
    <x v="164"/>
    <s v="UNASSIGNED"/>
    <s v="PVOCD262014455763000"/>
    <s v="EFT"/>
    <s v="MA"/>
    <s v="MONSON"/>
    <s v="2024-06-07T15:48:41.000"/>
  </r>
  <r>
    <s v="A0000000000208530372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10"/>
    <n v="50000"/>
    <s v="GENERAL FUND"/>
    <n v="10"/>
    <n v="70049005"/>
    <s v="P02"/>
    <s v="OCD"/>
    <x v="145"/>
    <s v="UNASSIGNED"/>
    <s v="PVOCD262014455243000"/>
    <s v="EFT"/>
    <s v="MA"/>
    <s v="ANDOVER"/>
    <s v="2024-06-07T15:48:41.000"/>
  </r>
  <r>
    <s v="A0000000000208520335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32"/>
    <n v="12000"/>
    <s v="GENERAL FUND"/>
    <n v="10"/>
    <n v="70049005"/>
    <s v="P02"/>
    <s v="OCD"/>
    <x v="108"/>
    <s v="UNASSIGNED"/>
    <s v="PVOCD262010451740000"/>
    <s v="CHECK"/>
    <s v="MA"/>
    <s v="NORTHBOROUGH"/>
    <s v="2024-06-07T15:48:41.000"/>
  </r>
  <r>
    <s v="A0000000000208519819"/>
    <x v="11"/>
    <x v="11"/>
    <s v="2012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31"/>
    <n v="30000"/>
    <s v="GENERAL FUND"/>
    <n v="10"/>
    <n v="70049005"/>
    <s v="P02"/>
    <s v="OCD"/>
    <x v="83"/>
    <s v="UNASSIGNED"/>
    <s v="PVOCD262013455003000"/>
    <s v="EFT"/>
    <s v="MA"/>
    <s v="ATHOL"/>
    <s v="2024-06-07T15:48:41.000"/>
  </r>
  <r>
    <s v="A0000000000208517314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26"/>
    <n v="6000"/>
    <s v="GENERAL FUND"/>
    <n v="10"/>
    <n v="70049005"/>
    <s v="P02"/>
    <s v="OCD"/>
    <x v="190"/>
    <s v="UNASSIGNED"/>
    <s v="PVOCD262014455042000"/>
    <s v="EFT"/>
    <s v="MA"/>
    <s v="DRACUT"/>
    <s v="2024-06-07T15:48:41.000"/>
  </r>
  <r>
    <s v="A0000000000208509164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01"/>
    <n v="200000"/>
    <s v="GENERAL FUND"/>
    <n v="10"/>
    <n v="70049005"/>
    <s v="P02"/>
    <s v="OCD"/>
    <x v="150"/>
    <s v="UNASSIGNED"/>
    <s v="PVOCD262010454230000"/>
    <s v="EFT"/>
    <s v="MA"/>
    <s v="FRAMINGHAM"/>
    <s v="2024-06-07T15:48:41.000"/>
  </r>
  <r>
    <s v="A0000000000208508115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80"/>
    <n v="25000"/>
    <s v="GENERAL FUND"/>
    <n v="10"/>
    <n v="70049005"/>
    <s v="P02"/>
    <s v="OCD"/>
    <x v="17"/>
    <s v="UNASSIGNED"/>
    <s v="PVOCD262011455390000"/>
    <s v="EFT"/>
    <s v="MA"/>
    <s v="WAKEFIELD"/>
    <s v="2024-06-07T15:48:41.000"/>
  </r>
  <r>
    <s v="A0000000000208496581"/>
    <x v="6"/>
    <x v="11"/>
    <s v="2010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01"/>
    <n v="4746.83"/>
    <s v="GENERAL FUND"/>
    <n v="10"/>
    <n v="70049005"/>
    <s v="P02"/>
    <s v="OCD"/>
    <x v="154"/>
    <s v="UNASSIGNED"/>
    <s v="PVOCD262011455163000"/>
    <s v="EFT"/>
    <s v="MA"/>
    <s v="HYANNIS"/>
    <s v="2024-06-07T15:48:41.000"/>
  </r>
  <r>
    <s v="A0000000000208493290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40"/>
    <n v="200000"/>
    <s v="GENERAL FUND"/>
    <n v="10"/>
    <n v="70049005"/>
    <s v="P02"/>
    <s v="OCD"/>
    <x v="129"/>
    <s v="UNASSIGNED"/>
    <s v="PVOCD262010453800000"/>
    <s v="EFT"/>
    <s v="MA"/>
    <s v="HOLYOKE"/>
    <s v="2024-06-07T15:48:41.000"/>
  </r>
  <r>
    <s v="A0000000000208488678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57"/>
    <n v="10000"/>
    <s v="GENERAL FUND"/>
    <n v="10"/>
    <n v="70049005"/>
    <s v="P02"/>
    <s v="OCD"/>
    <x v="164"/>
    <s v="UNASSIGNED"/>
    <s v="PVOCD262012455563000"/>
    <s v="EFT"/>
    <s v="MA"/>
    <s v="MONSON"/>
    <s v="2024-06-07T15:48:41.000"/>
  </r>
  <r>
    <s v="A0000000000208484673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71"/>
    <n v="42557"/>
    <s v="GENERAL FUND"/>
    <n v="10"/>
    <n v="70049005"/>
    <s v="P02"/>
    <s v="OCD"/>
    <x v="163"/>
    <s v="UNASSIGNED"/>
    <s v="PVOCD262011455151000"/>
    <s v="EFT"/>
    <s v="MA"/>
    <s v="SEEKONK"/>
    <s v="2024-06-07T15:48:41.000"/>
  </r>
  <r>
    <s v="A0000000000208474443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100000"/>
    <s v="GENERAL FUND"/>
    <n v="10"/>
    <n v="70049005"/>
    <s v="P02"/>
    <s v="OCD"/>
    <x v="150"/>
    <s v="UNASSIGNED"/>
    <s v="PVOCD262013455443000"/>
    <s v="EFT"/>
    <s v="MA"/>
    <s v="FRAMINGHAM"/>
    <s v="2024-06-07T15:48:41.000"/>
  </r>
  <r>
    <s v="A0000000000208473169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7500"/>
    <s v="GENERAL FUND"/>
    <n v="10"/>
    <n v="70049005"/>
    <s v="P02"/>
    <s v="OCD"/>
    <x v="55"/>
    <s v="UNASSIGNED"/>
    <s v="PVOCD262014456242000"/>
    <s v="EFT"/>
    <s v="MA"/>
    <s v="BOSTON"/>
    <s v="2024-06-07T15:48:41.000"/>
  </r>
  <r>
    <s v="A0000000000208471162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5"/>
    <n v="50000"/>
    <s v="GENERAL FUND"/>
    <n v="10"/>
    <n v="70049005"/>
    <s v="P02"/>
    <s v="OCD"/>
    <x v="177"/>
    <s v="UNASSIGNED"/>
    <s v="PVOCD262014455062000"/>
    <s v="EFT"/>
    <s v="MA"/>
    <s v="LYNN"/>
    <s v="2024-06-07T15:48:41.000"/>
  </r>
  <r>
    <s v="A0000000000208470395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41"/>
    <n v="150000"/>
    <s v="GENERAL FUND"/>
    <n v="10"/>
    <n v="70049005"/>
    <s v="P02"/>
    <s v="OCD"/>
    <x v="8"/>
    <s v="UNASSIGNED"/>
    <s v="PVOCD262017455036000"/>
    <s v="EFT"/>
    <s v="MA"/>
    <s v="LAWRENCE"/>
    <s v="2024-06-07T15:48:41.000"/>
  </r>
  <r>
    <s v="A0000000000208466749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36"/>
    <n v="17578"/>
    <s v="GENERAL FUND"/>
    <n v="10"/>
    <n v="70049005"/>
    <s v="P02"/>
    <s v="OCD"/>
    <x v="111"/>
    <s v="UNASSIGNED"/>
    <s v="PVOCD262012455504000"/>
    <s v="EFT"/>
    <s v="MA"/>
    <s v="BALDWINVILLE"/>
    <s v="2024-06-07T15:48:41.000"/>
  </r>
  <r>
    <s v="A0000000000208465577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62"/>
    <n v="3600"/>
    <s v="GENERAL FUND"/>
    <n v="10"/>
    <n v="70049005"/>
    <s v="P02"/>
    <s v="OCD"/>
    <x v="152"/>
    <s v="UNASSIGNED"/>
    <s v="PVOCD262017455499000"/>
    <s v="EFT"/>
    <s v="MA"/>
    <s v="PLAINVILLE"/>
    <s v="2024-06-07T15:48:41.000"/>
  </r>
  <r>
    <s v="A0000000000208465305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44"/>
    <n v="2604"/>
    <s v="GENERAL FUND"/>
    <n v="10"/>
    <n v="70049005"/>
    <s v="P02"/>
    <s v="OCD"/>
    <x v="78"/>
    <s v="UNASSIGNED"/>
    <s v="PVOCD262014455522000"/>
    <s v="EFT"/>
    <s v="MA"/>
    <s v="MANCHESTER"/>
    <s v="2024-06-07T15:48:41.000"/>
  </r>
  <r>
    <s v="A0000000000208457349"/>
    <x v="12"/>
    <x v="4"/>
    <s v="2012-04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35"/>
    <n v="30000"/>
    <s v="GENERAL FUND"/>
    <n v="10"/>
    <n v="70049005"/>
    <s v="P02"/>
    <s v="OCD"/>
    <x v="41"/>
    <s v="UNASSIGNED"/>
    <s v="PVOCD262012455440000"/>
    <s v="EFT"/>
    <s v="MA"/>
    <s v="HADLEY"/>
    <s v="2024-06-07T15:48:41.000"/>
  </r>
  <r>
    <s v="A0000000000208449575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60"/>
    <n v="100000"/>
    <s v="GENERAL FUND"/>
    <n v="10"/>
    <n v="70049005"/>
    <s v="P02"/>
    <s v="OCD"/>
    <x v="170"/>
    <s v="UNASSIGNED"/>
    <s v="PVOCD262013455617000"/>
    <s v="EFT"/>
    <s v="MA"/>
    <s v="NORTHAMPTON"/>
    <s v="2024-06-07T15:48:41.000"/>
  </r>
  <r>
    <s v="A0000000000208448254"/>
    <x v="6"/>
    <x v="1"/>
    <s v="2011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1000"/>
    <n v="1610"/>
    <n v="1761.55"/>
    <s v="GENERAL FUND"/>
    <n v="10"/>
    <n v="70049005"/>
    <s v="PP1"/>
    <s v="OCD"/>
    <x v="232"/>
    <s v="CFO"/>
    <s v="PVOCD262011457125000"/>
    <s v="EFT"/>
    <s v="MA"/>
    <s v="WORCESTER"/>
    <s v="2024-06-07T15:48:41.000"/>
  </r>
  <r>
    <s v="A0000000000208441965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52"/>
    <n v="2800"/>
    <s v="GENERAL FUND"/>
    <n v="10"/>
    <n v="70049005"/>
    <s v="P02"/>
    <s v="OCD"/>
    <x v="138"/>
    <s v="UNASSIGNED"/>
    <s v="PVOCD262015455342000"/>
    <s v="EFT"/>
    <s v="MA"/>
    <s v="SALISBURY"/>
    <s v="2024-06-07T15:48:41.000"/>
  </r>
  <r>
    <s v="A0000000000208441346"/>
    <x v="6"/>
    <x v="6"/>
    <s v="2011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36"/>
    <n v="15000"/>
    <s v="GENERAL FUND"/>
    <n v="10"/>
    <n v="70049005"/>
    <s v="P02"/>
    <s v="OCD"/>
    <x v="111"/>
    <s v="UNASSIGNED"/>
    <s v="PVOCD262011455302000"/>
    <s v="EFT"/>
    <s v="MA"/>
    <s v="BALDWINVILLE"/>
    <s v="2024-06-07T15:48:41.000"/>
  </r>
  <r>
    <s v="A0000000000208440255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8"/>
    <n v="100000"/>
    <s v="GENERAL FUND"/>
    <n v="10"/>
    <n v="70049005"/>
    <s v="P02"/>
    <s v="OCD"/>
    <x v="67"/>
    <s v="UNASSIGNED"/>
    <s v="PVOCD262014455682000"/>
    <s v="EFT"/>
    <s v="MA"/>
    <s v="MALDEN"/>
    <s v="2024-06-07T15:48:41.000"/>
  </r>
  <r>
    <s v="A0000000000208437808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51"/>
    <n v="5000"/>
    <s v="GENERAL FUND"/>
    <n v="10"/>
    <n v="70049005"/>
    <s v="P02"/>
    <s v="OCD"/>
    <x v="146"/>
    <s v="UNASSIGNED"/>
    <s v="PVOCD262014456217000"/>
    <s v="EFT"/>
    <s v="MA"/>
    <s v="ABINGTON"/>
    <s v="2024-06-07T15:48:41.000"/>
  </r>
  <r>
    <s v="A0000000000208437173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70"/>
    <n v="8770"/>
    <s v="GENERAL FUND"/>
    <n v="10"/>
    <n v="70049005"/>
    <s v="P02"/>
    <s v="OCD"/>
    <x v="118"/>
    <s v="UNASSIGNED"/>
    <s v="PVOCD262015455692000"/>
    <s v="EFT"/>
    <s v="MA"/>
    <s v="ROCKLAND"/>
    <s v="2024-06-07T15:48:41.000"/>
  </r>
  <r>
    <s v="A0000000000208429327"/>
    <x v="7"/>
    <x v="12"/>
    <s v="2009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39"/>
    <n v="300000"/>
    <s v="GENERAL FUND"/>
    <n v="10"/>
    <n v="70049005"/>
    <s v="P02"/>
    <s v="OCD"/>
    <x v="237"/>
    <s v="UNASSIGNED"/>
    <s v="PVOCD262010452100000"/>
    <s v="CHECK"/>
    <s v="MA"/>
    <s v="CAMBRIDGE"/>
    <s v="2024-06-07T15:48:41.000"/>
  </r>
  <r>
    <s v="A0000000000208416594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66"/>
    <n v="20000"/>
    <s v="GENERAL FUND"/>
    <n v="10"/>
    <n v="70049005"/>
    <s v="P02"/>
    <s v="OCD"/>
    <x v="42"/>
    <s v="UNASSIGNED"/>
    <s v="PVOCD262010455810000"/>
    <s v="CHECK"/>
    <s v="MA"/>
    <s v="ROCKPORT"/>
    <s v="2024-06-07T15:48:41.000"/>
  </r>
  <r>
    <s v="A0000000000208408699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50"/>
    <n v="10000"/>
    <s v="GENERAL FUND"/>
    <n v="10"/>
    <n v="70049005"/>
    <s v="P02"/>
    <s v="OCD"/>
    <x v="166"/>
    <s v="UNASSIGNED"/>
    <s v="PVOCD262011455068000"/>
    <s v="EFT"/>
    <s v="MA"/>
    <s v="SOUTHBRIDGE"/>
    <s v="2024-06-07T15:48:41.000"/>
  </r>
  <r>
    <s v="A0000000000208408065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64"/>
    <n v="24994"/>
    <s v="GENERAL FUND"/>
    <n v="10"/>
    <n v="70049005"/>
    <s v="P02"/>
    <s v="OCD"/>
    <x v="1"/>
    <s v="UNASSIGNED"/>
    <s v="PVOCD262015455048000"/>
    <s v="EFT"/>
    <s v="MA"/>
    <s v="ORANGE"/>
    <s v="2024-06-07T15:48:41.000"/>
  </r>
  <r>
    <s v="A0000000000208406223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0"/>
    <n v="200000"/>
    <s v="GENERAL FUND"/>
    <n v="10"/>
    <n v="70049005"/>
    <s v="P02"/>
    <s v="OCD"/>
    <x v="44"/>
    <s v="UNASSIGNED"/>
    <s v="PVOCD262010452680000"/>
    <s v="EFT"/>
    <s v="MA"/>
    <s v="CHELSEA"/>
    <s v="2024-06-07T15:48:41.000"/>
  </r>
  <r>
    <s v="A0000000000208404479"/>
    <x v="10"/>
    <x v="10"/>
    <s v="2015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155"/>
    <n v="7029.97"/>
    <s v="GENERAL FUND"/>
    <n v="10"/>
    <n v="70049005"/>
    <s v="P02"/>
    <s v="OCD"/>
    <x v="70"/>
    <s v="UNASSIGNED"/>
    <s v="PVOCD262016397055000"/>
    <s v="EFT"/>
    <s v="MA"/>
    <s v="MEDFORD"/>
    <s v="2024-06-07T15:48:41.000"/>
  </r>
  <r>
    <s v="A0000000000208403490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80"/>
    <n v="125000"/>
    <s v="GENERAL FUND"/>
    <n v="10"/>
    <n v="70049005"/>
    <s v="P02"/>
    <s v="OCD"/>
    <x v="19"/>
    <s v="UNASSIGNED"/>
    <s v="PVOCD262013455472000"/>
    <s v="EFT"/>
    <s v="MA"/>
    <s v="TAUNTON"/>
    <s v="2024-06-07T15:48:41.000"/>
  </r>
  <r>
    <s v="A0000000000208402862"/>
    <x v="9"/>
    <x v="1"/>
    <s v="2014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01"/>
    <n v="6036.53"/>
    <s v="GENERAL FUND"/>
    <n v="10"/>
    <n v="70049005"/>
    <s v="P02"/>
    <s v="OCD"/>
    <x v="154"/>
    <s v="UNASSIGNED"/>
    <s v="PVOCD262014455896000"/>
    <s v="EFT"/>
    <s v="MA"/>
    <s v="HYANNIS"/>
    <s v="2024-06-07T15:48:41.000"/>
  </r>
  <r>
    <s v="A0000000000208400857"/>
    <x v="7"/>
    <x v="8"/>
    <s v="200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22"/>
    <n v="300000"/>
    <s v="GENERAL FUND"/>
    <n v="10"/>
    <n v="70049005"/>
    <s v="P02"/>
    <s v="OCD"/>
    <x v="36"/>
    <s v="UNASSIGNED"/>
    <s v="PVOCD262010453910000"/>
    <s v="EFT"/>
    <s v="MA"/>
    <s v="FALL RIVER"/>
    <s v="2024-06-07T15:48:41.000"/>
  </r>
  <r>
    <s v="A0000000000208395983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11"/>
    <n v="1000000"/>
    <s v="GENERAL FUND"/>
    <n v="10"/>
    <n v="70049005"/>
    <s v="P02"/>
    <s v="OCD"/>
    <x v="55"/>
    <s v="UNASSIGNED"/>
    <s v="PVOCD262011455350000"/>
    <s v="EFT"/>
    <s v="MA"/>
    <s v="BOSTON"/>
    <s v="2024-06-07T15:48:41.000"/>
  </r>
  <r>
    <s v="A0000000000208392927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41"/>
    <n v="100000"/>
    <s v="GENERAL FUND"/>
    <n v="10"/>
    <n v="70049005"/>
    <s v="P02"/>
    <s v="OCD"/>
    <x v="8"/>
    <s v="UNASSIGNED"/>
    <s v="PVOCD262012455470000"/>
    <s v="EFT"/>
    <s v="MA"/>
    <s v="LAWRENCE"/>
    <s v="2024-06-07T15:48:41.000"/>
  </r>
  <r>
    <s v="A0000000000208389912"/>
    <x v="8"/>
    <x v="11"/>
    <s v="2016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47"/>
    <n v="3600"/>
    <s v="GENERAL FUND"/>
    <n v="10"/>
    <n v="70049005"/>
    <s v="P02"/>
    <s v="OCD"/>
    <x v="52"/>
    <s v="UNASSIGNED"/>
    <s v="PVOCD262017455009000"/>
    <s v="EFT"/>
    <s v="MA"/>
    <s v="NORTH DARTMOUTH"/>
    <s v="2024-06-07T15:48:41.000"/>
  </r>
  <r>
    <s v="A0000000000208388307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0"/>
    <n v="320314"/>
    <s v="GENERAL FUND"/>
    <n v="10"/>
    <n v="70049005"/>
    <s v="P02"/>
    <s v="OCD"/>
    <x v="44"/>
    <s v="UNASSIGNED"/>
    <s v="PVOCD262013455498000"/>
    <s v="EFT"/>
    <s v="MA"/>
    <s v="CHELSEA"/>
    <s v="2024-06-07T15:48:41.000"/>
  </r>
  <r>
    <s v="A0000000000208380544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61"/>
    <n v="7673"/>
    <s v="GENERAL FUND"/>
    <n v="10"/>
    <n v="70049005"/>
    <s v="P02"/>
    <s v="OCD"/>
    <x v="2"/>
    <s v="UNASSIGNED"/>
    <s v="PVOCD262015455655000"/>
    <s v="EFT"/>
    <s v="MA"/>
    <s v="SOUTH LANCESTER"/>
    <s v="2024-06-07T15:48:41.000"/>
  </r>
  <r>
    <s v="A0000000000208378330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80"/>
    <n v="10000"/>
    <s v="GENERAL FUND"/>
    <n v="10"/>
    <n v="70049005"/>
    <s v="P02"/>
    <s v="OCD"/>
    <x v="17"/>
    <s v="UNASSIGNED"/>
    <s v="PVOCD262013455474000"/>
    <s v="EFT"/>
    <s v="MA"/>
    <s v="WAKEFIELD"/>
    <s v="2024-06-07T15:48:41.000"/>
  </r>
  <r>
    <s v="A0000000000208373116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52"/>
    <n v="7945"/>
    <s v="GENERAL FUND"/>
    <n v="10"/>
    <n v="70049005"/>
    <s v="P02"/>
    <s v="OCD"/>
    <x v="173"/>
    <s v="AUTHORITY HOUSING DIVISION"/>
    <s v="PVOCD262015455284000"/>
    <s v="EFT"/>
    <s v="MA"/>
    <s v="MARLBOROUGH"/>
    <s v="2024-06-07T15:48:41.000"/>
  </r>
  <r>
    <s v="A0000000000208369122"/>
    <x v="14"/>
    <x v="9"/>
    <s v="2017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69"/>
    <n v="5000"/>
    <s v="GENERAL FUND"/>
    <n v="10"/>
    <n v="70049005"/>
    <s v="P02"/>
    <s v="OCD"/>
    <x v="122"/>
    <s v="UNASSIGNED"/>
    <s v="PVOCD262018455490000"/>
    <s v="CHECK"/>
    <s v="MA"/>
    <s v="PLAMER"/>
    <s v="2024-06-07T15:48:41.000"/>
  </r>
  <r>
    <s v="A0000000000208363590"/>
    <x v="7"/>
    <x v="7"/>
    <s v="2010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31"/>
    <n v="10000"/>
    <s v="GENERAL FUND"/>
    <n v="10"/>
    <n v="70049005"/>
    <s v="P02"/>
    <s v="OCD"/>
    <x v="148"/>
    <s v="UNASSIGNED"/>
    <s v="PVOCD262010454180000"/>
    <s v="CHECK"/>
    <s v="MA"/>
    <s v="DUXBURY"/>
    <s v="2024-06-07T15:48:41.000"/>
  </r>
  <r>
    <s v="A0000000000208356526"/>
    <x v="13"/>
    <x v="5"/>
    <s v="2015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38"/>
    <n v="20000"/>
    <s v="GENERAL FUND"/>
    <n v="10"/>
    <n v="70049005"/>
    <s v="P02"/>
    <s v="OCD"/>
    <x v="228"/>
    <s v="UNASSIGNED"/>
    <s v="PVOCD262015455506000"/>
    <s v="CHECK"/>
    <s v="MA"/>
    <s v="HALIFAX"/>
    <s v="2024-06-07T15:48:41.000"/>
  </r>
  <r>
    <s v="A0000000000208344324"/>
    <x v="13"/>
    <x v="6"/>
    <s v="2015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1000"/>
    <n v="1610"/>
    <n v="3016.52"/>
    <s v="GENERAL FUND"/>
    <n v="10"/>
    <n v="70049005"/>
    <s v="PP1"/>
    <s v="OCD"/>
    <x v="232"/>
    <s v="CFO"/>
    <s v="PVOCD262015457026000"/>
    <s v="EFT"/>
    <s v="MA"/>
    <s v="WORCESTER"/>
    <s v="2024-06-07T15:48:41.000"/>
  </r>
  <r>
    <s v="A0000000000208343402"/>
    <x v="6"/>
    <x v="10"/>
    <s v="2010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1000"/>
    <n v="1610"/>
    <n v="5168.97"/>
    <s v="GENERAL FUND"/>
    <n v="10"/>
    <n v="70049005"/>
    <s v="PP1"/>
    <s v="OCD"/>
    <x v="232"/>
    <s v="CFO"/>
    <s v="PVOCD262011457015000"/>
    <s v="EFT"/>
    <s v="MA"/>
    <s v="WORCESTER"/>
    <s v="2024-06-07T15:48:41.000"/>
  </r>
  <r>
    <s v="A0000000000208341326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32"/>
    <n v="20000"/>
    <s v="GENERAL FUND"/>
    <n v="10"/>
    <n v="70049005"/>
    <s v="P02"/>
    <s v="OCD"/>
    <x v="108"/>
    <s v="UNASSIGNED"/>
    <s v="PVOCD262010455710000"/>
    <s v="CHECK"/>
    <s v="MA"/>
    <s v="NORTHBOROUGH"/>
    <s v="2024-06-07T15:48:41.000"/>
  </r>
  <r>
    <s v="A0000000000208336297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67"/>
    <n v="30000"/>
    <s v="GENERAL FUND"/>
    <n v="10"/>
    <n v="70049005"/>
    <s v="P02"/>
    <s v="OCD"/>
    <x v="97"/>
    <s v="UNASSIGNED"/>
    <s v="PVOCD262015455055000"/>
    <s v="EFT"/>
    <s v="MA"/>
    <s v="SHARON"/>
    <s v="2024-06-07T15:48:41.000"/>
  </r>
  <r>
    <s v="A0000000000208333825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2"/>
    <n v="3000"/>
    <s v="GENERAL FUND"/>
    <n v="10"/>
    <n v="70049005"/>
    <s v="P02"/>
    <s v="OCD"/>
    <x v="108"/>
    <s v="UNASSIGNED"/>
    <s v="PVOCD262014455320000"/>
    <s v="EFT"/>
    <s v="MA"/>
    <s v="NORTHBOROUGH"/>
    <s v="2024-06-07T15:48:41.000"/>
  </r>
  <r>
    <s v="A0000000000208331520"/>
    <x v="11"/>
    <x v="4"/>
    <s v="2013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24"/>
    <n v="10000"/>
    <s v="GENERAL FUND"/>
    <n v="10"/>
    <n v="70049005"/>
    <s v="P02"/>
    <s v="OCD"/>
    <x v="231"/>
    <s v="DEVELOPMENT CORP"/>
    <s v="PVOCD262013455250000"/>
    <s v="EFT"/>
    <s v="MA"/>
    <s v="DORCHESTER"/>
    <s v="2024-06-07T15:48:41.000"/>
  </r>
  <r>
    <s v="A0000000000208329003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10"/>
    <n v="25000"/>
    <s v="GENERAL FUND"/>
    <n v="10"/>
    <n v="70049005"/>
    <s v="P02"/>
    <s v="OCD"/>
    <x v="74"/>
    <s v="UNASSIGNED"/>
    <s v="PVOCD262015455745000"/>
    <s v="EFT"/>
    <s v="MA"/>
    <s v="CLINTON"/>
    <s v="2024-06-07T15:48:41.000"/>
  </r>
  <r>
    <s v="A0000000000208327780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84"/>
    <n v="2604"/>
    <s v="GENERAL FUND"/>
    <n v="10"/>
    <n v="70049005"/>
    <s v="P02"/>
    <s v="OCD"/>
    <x v="98"/>
    <s v="UNASSIGNED"/>
    <s v="PVOCD262014455622000"/>
    <s v="EFT"/>
    <s v="MA"/>
    <s v="WENHAM"/>
    <s v="2024-06-07T15:48:41.000"/>
  </r>
  <r>
    <s v="A0000000000208321570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08"/>
    <n v="5000"/>
    <s v="GENERAL FUND"/>
    <n v="10"/>
    <n v="70049005"/>
    <s v="P02"/>
    <s v="OCD"/>
    <x v="218"/>
    <s v="UNASSIGNED"/>
    <s v="PVOCD262015455459000"/>
    <s v="EFT"/>
    <s v="MA"/>
    <s v="NAHANT"/>
    <s v="2024-06-07T15:48:41.000"/>
  </r>
  <r>
    <s v="A0000000000208317414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1"/>
    <n v="50000"/>
    <s v="GENERAL FUND"/>
    <n v="10"/>
    <n v="70049005"/>
    <s v="P02"/>
    <s v="OCD"/>
    <x v="38"/>
    <s v="UNASSIGNED"/>
    <s v="PVOCD262014455158000"/>
    <s v="EFT"/>
    <s v="MA"/>
    <s v="REVERE"/>
    <s v="2024-06-07T15:48:41.000"/>
  </r>
  <r>
    <s v="A0000000000208316849"/>
    <x v="11"/>
    <x v="3"/>
    <s v="2013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50000"/>
    <s v="GENERAL FUND"/>
    <n v="10"/>
    <n v="70049005"/>
    <s v="P02"/>
    <s v="OCD"/>
    <x v="150"/>
    <s v="UNASSIGNED"/>
    <s v="PVOCD262013455341000"/>
    <s v="EFT"/>
    <s v="MA"/>
    <s v="FRAMINGHAM"/>
    <s v="2024-06-07T15:48:41.000"/>
  </r>
  <r>
    <s v="A0000000000208313210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70"/>
    <n v="100000"/>
    <s v="GENERAL FUND"/>
    <n v="10"/>
    <n v="70049005"/>
    <s v="P02"/>
    <s v="OCD"/>
    <x v="21"/>
    <s v="UNASSIGNED"/>
    <s v="PVOCD262017455451000"/>
    <s v="EFT"/>
    <s v="MA"/>
    <s v="ROCKLAND"/>
    <s v="2024-06-07T15:48:41.000"/>
  </r>
  <r>
    <s v="A0000000000208309184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605"/>
    <n v="100000"/>
    <s v="GENERAL FUND"/>
    <n v="10"/>
    <n v="70049005"/>
    <s v="P02"/>
    <s v="OCD"/>
    <x v="0"/>
    <s v="UNASSIGNED"/>
    <s v="PVOCD262011455080000"/>
    <s v="EFT"/>
    <s v="MA"/>
    <s v="WORCESTER"/>
    <s v="2024-06-07T15:48:41.000"/>
  </r>
  <r>
    <s v="A0000000000208307332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0"/>
    <n v="400000"/>
    <s v="GENERAL FUND"/>
    <n v="10"/>
    <n v="70049005"/>
    <s v="P02"/>
    <s v="OCD"/>
    <x v="124"/>
    <s v="UNASSIGNED"/>
    <s v="PVOCD262012455054000"/>
    <s v="EFT"/>
    <s v="MA"/>
    <s v="NEW BEDFORD"/>
    <s v="2024-06-07T15:48:41.000"/>
  </r>
  <r>
    <s v="A0000000000208302888"/>
    <x v="12"/>
    <x v="1"/>
    <s v="2012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3646.23"/>
    <s v="GENERAL FUND"/>
    <n v="10"/>
    <n v="70049005"/>
    <s v="PP1"/>
    <s v="OCD"/>
    <x v="232"/>
    <s v="CFO"/>
    <s v="PVOCD262012457077000"/>
    <s v="EFT"/>
    <s v="MA"/>
    <s v="WORCESTER"/>
    <s v="2024-06-07T15:48:41.000"/>
  </r>
  <r>
    <s v="A0000000000208294609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31"/>
    <n v="10000"/>
    <s v="GENERAL FUND"/>
    <n v="10"/>
    <n v="70049005"/>
    <s v="P02"/>
    <s v="OCD"/>
    <x v="64"/>
    <s v="UNASSIGNED"/>
    <s v="PVOCD262012455124000"/>
    <s v="EFT"/>
    <s v="MA"/>
    <s v="HAVERHILL"/>
    <s v="2024-06-07T15:48:41.000"/>
  </r>
  <r>
    <s v="A0000000000208285404"/>
    <x v="7"/>
    <x v="2"/>
    <s v="2010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01"/>
    <n v="50000"/>
    <s v="GENERAL FUND"/>
    <n v="10"/>
    <n v="70049005"/>
    <s v="P02"/>
    <s v="OCD"/>
    <x v="150"/>
    <s v="UNASSIGNED"/>
    <s v="PVOCD262010457440000"/>
    <s v="EFT"/>
    <s v="MA"/>
    <s v="FRAMINGHAM"/>
    <s v="2024-06-07T15:48:41.000"/>
  </r>
  <r>
    <s v="A0000000000208283100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01"/>
    <n v="50000"/>
    <s v="GENERAL FUND"/>
    <n v="10"/>
    <n v="70049005"/>
    <s v="P02"/>
    <s v="OCD"/>
    <x v="31"/>
    <s v="UNASSIGNED"/>
    <s v="PVOCD262016455013000"/>
    <s v="EFT"/>
    <s v="MA"/>
    <s v="BROCKTON"/>
    <s v="2024-06-07T15:48:41.000"/>
  </r>
  <r>
    <s v="A0000000000208281240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20"/>
    <n v="25000"/>
    <s v="GENERAL FUND"/>
    <n v="10"/>
    <n v="70049005"/>
    <s v="P02"/>
    <s v="OCD"/>
    <x v="37"/>
    <s v="UNASSIGNED"/>
    <s v="PVOCD262012455697000"/>
    <s v="EFT"/>
    <s v="MA"/>
    <s v="ACTON"/>
    <s v="2024-06-07T15:48:41.000"/>
  </r>
  <r>
    <s v="A0000000000208276960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40"/>
    <n v="15392"/>
    <s v="GENERAL FUND"/>
    <n v="10"/>
    <n v="70049005"/>
    <s v="P02"/>
    <s v="OCD"/>
    <x v="215"/>
    <s v="UNASSIGNED"/>
    <s v="PVOCD262010451770000"/>
    <s v="CHECK"/>
    <s v="MA"/>
    <s v="OXFORD"/>
    <s v="2024-06-07T15:48:41.000"/>
  </r>
  <r>
    <s v="A0000000000208276645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7"/>
    <n v="10000"/>
    <s v="GENERAL FUND"/>
    <n v="10"/>
    <n v="70049005"/>
    <s v="P02"/>
    <s v="OCD"/>
    <x v="68"/>
    <s v="UNASSIGNED"/>
    <s v="PVOCD262013455065000"/>
    <s v="EFT"/>
    <s v="MA"/>
    <s v="BELCHERTOWN"/>
    <s v="2024-06-07T15:48:41.000"/>
  </r>
  <r>
    <s v="A0000000000208267301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13"/>
    <n v="200000"/>
    <s v="GENERAL FUND"/>
    <n v="10"/>
    <n v="70049005"/>
    <s v="P02"/>
    <s v="OCD"/>
    <x v="72"/>
    <s v="UNASSIGNED"/>
    <s v="PVOCD262010454120000"/>
    <s v="EFT"/>
    <s v="MA"/>
    <s v="CHICOPEE"/>
    <s v="2024-06-07T15:48:41.000"/>
  </r>
  <r>
    <s v="A0000000000208264946"/>
    <x v="12"/>
    <x v="9"/>
    <s v="2011-12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6532"/>
    <s v="GENERAL FUND"/>
    <n v="10"/>
    <n v="70049005"/>
    <s v="PP1"/>
    <s v="OCD"/>
    <x v="234"/>
    <s v="UNASSIGNED"/>
    <s v="PVOCD262012457015000"/>
    <s v="EFT"/>
    <s v="MA"/>
    <s v="SPRINGFIELD"/>
    <s v="2024-06-07T15:48:41.000"/>
  </r>
  <r>
    <s v="A0000000000208253933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70"/>
    <n v="20000"/>
    <s v="GENERAL FUND"/>
    <n v="10"/>
    <n v="70049005"/>
    <s v="P02"/>
    <s v="OCD"/>
    <x v="105"/>
    <s v="UNASSIGNED"/>
    <s v="PVOCD262010454840000"/>
    <s v="EFT"/>
    <s v="MA"/>
    <s v="WEBSTER"/>
    <s v="2024-06-07T15:48:41.000"/>
  </r>
  <r>
    <s v="A0000000000208247374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540"/>
    <n v="25000"/>
    <s v="GENERAL FUND"/>
    <n v="10"/>
    <n v="70049005"/>
    <s v="P02"/>
    <s v="OCD"/>
    <x v="63"/>
    <s v="UNASSIGNED"/>
    <s v="PVOCD262016455555000"/>
    <s v="EFT"/>
    <s v="MA"/>
    <s v="FALMOUTH"/>
    <s v="2024-06-07T15:48:41.000"/>
  </r>
  <r>
    <s v="A0000000000208245882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1"/>
    <n v="40804"/>
    <s v="GENERAL FUND"/>
    <n v="10"/>
    <n v="70049005"/>
    <s v="P02"/>
    <s v="OCD"/>
    <x v="38"/>
    <s v="UNASSIGNED"/>
    <s v="PVOCD262017455555000"/>
    <s v="EFT"/>
    <s v="MA"/>
    <s v="REVERE"/>
    <s v="2024-06-07T15:48:41.000"/>
  </r>
  <r>
    <s v="A0000000000208242061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0"/>
    <n v="30000"/>
    <s v="GENERAL FUND"/>
    <n v="10"/>
    <n v="70049005"/>
    <s v="P02"/>
    <s v="OCD"/>
    <x v="25"/>
    <s v="UNASSIGNED"/>
    <s v="PVOCD262012455664000"/>
    <s v="EFT"/>
    <s v="MA"/>
    <s v="QUINCY"/>
    <s v="2024-06-07T15:48:41.000"/>
  </r>
  <r>
    <s v="A0000000000208236301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01"/>
    <n v="20000"/>
    <s v="GENERAL FUND"/>
    <n v="10"/>
    <n v="70049005"/>
    <s v="P02"/>
    <s v="OCD"/>
    <x v="221"/>
    <s v="UNASSIGNED"/>
    <s v="PVOCD262014455796000"/>
    <s v="EFT"/>
    <s v="MA"/>
    <s v="WOBURN"/>
    <s v="2024-06-07T15:48:41.000"/>
  </r>
  <r>
    <s v="A0000000000208232616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9"/>
    <n v="10000"/>
    <s v="GENERAL FUND"/>
    <n v="10"/>
    <n v="70049005"/>
    <s v="P02"/>
    <s v="OCD"/>
    <x v="35"/>
    <s v="UNASSIGNED"/>
    <s v="PVOCD262014455299000"/>
    <s v="EFT"/>
    <s v="MA"/>
    <s v="EVERETT"/>
    <s v="2024-06-07T15:48:41.000"/>
  </r>
  <r>
    <s v="A0000000000208220991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67"/>
    <n v="5000"/>
    <s v="GENERAL FUND"/>
    <n v="10"/>
    <n v="70049005"/>
    <s v="P02"/>
    <s v="OCD"/>
    <x v="96"/>
    <s v="UNASSIGNED"/>
    <s v="PVOCD262014455886000"/>
    <s v="EFT"/>
    <s v="MA"/>
    <s v="WILLIAMSTOWN"/>
    <s v="2024-06-07T15:48:41.000"/>
  </r>
  <r>
    <s v="A0000000000208213282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104"/>
    <n v="400000"/>
    <s v="GENERAL FUND"/>
    <n v="10"/>
    <n v="70049005"/>
    <s v="P02"/>
    <s v="OCD"/>
    <x v="167"/>
    <s v="UNASSIGNED"/>
    <s v="PVOCD262013455357000"/>
    <s v="EFT"/>
    <s v="MA"/>
    <s v="SPRINGFIELD"/>
    <s v="2024-06-07T15:48:41.000"/>
  </r>
  <r>
    <s v="A0000000000208212997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4"/>
    <n v="10000"/>
    <s v="GENERAL FUND"/>
    <n v="10"/>
    <n v="70049005"/>
    <s v="P02"/>
    <s v="OCD"/>
    <x v="227"/>
    <s v="UNASSIGNED"/>
    <s v="PVOCD262014455067000"/>
    <s v="EFT"/>
    <s v="MA"/>
    <s v="MILLIS"/>
    <s v="2024-06-07T15:48:41.000"/>
  </r>
  <r>
    <s v="A0000000000208205815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8"/>
    <n v="31300"/>
    <s v="GENERAL FUND"/>
    <n v="10"/>
    <n v="70049005"/>
    <s v="P02"/>
    <s v="OCD"/>
    <x v="218"/>
    <s v="UNASSIGNED"/>
    <s v="PVOCD262012455301000"/>
    <s v="EFT"/>
    <s v="MA"/>
    <s v="NAHANT"/>
    <s v="2024-06-07T15:48:41.000"/>
  </r>
  <r>
    <s v="A0000000000208198490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54"/>
    <n v="5000"/>
    <s v="GENERAL FUND"/>
    <n v="10"/>
    <n v="70049005"/>
    <s v="P02"/>
    <s v="OCD"/>
    <x v="213"/>
    <s v="UNASSIGNED"/>
    <s v="PVOCD262014456119000"/>
    <s v="EFT"/>
    <s v="MA"/>
    <s v="NANTUCKET"/>
    <s v="2024-06-07T15:48:41.000"/>
  </r>
  <r>
    <s v="A0000000000208198467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8"/>
    <n v="11848"/>
    <s v="GENERAL FUND"/>
    <n v="10"/>
    <n v="70049005"/>
    <s v="P02"/>
    <s v="OCD"/>
    <x v="67"/>
    <s v="UNASSIGNED"/>
    <s v="PVOCD262016455097000"/>
    <s v="EFT"/>
    <s v="MA"/>
    <s v="MALDEN"/>
    <s v="2024-06-07T15:48:41.000"/>
  </r>
  <r>
    <s v="A0000000000208196480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35"/>
    <n v="10000"/>
    <s v="GENERAL FUND"/>
    <n v="10"/>
    <n v="70049005"/>
    <s v="P02"/>
    <s v="OCD"/>
    <x v="211"/>
    <s v="UNASSIGNED"/>
    <s v="PVOCD262010456720000"/>
    <s v="CHECK"/>
    <s v="MA"/>
    <s v="N BROOKFIELD"/>
    <s v="2024-06-07T15:48:41.000"/>
  </r>
  <r>
    <s v="A0000000000208194932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1"/>
    <n v="50000"/>
    <s v="GENERAL FUND"/>
    <n v="10"/>
    <n v="70049005"/>
    <s v="P02"/>
    <s v="OCD"/>
    <x v="32"/>
    <s v="UNASSIGNED"/>
    <s v="PVOCD262011455337000"/>
    <s v="EFT"/>
    <s v="MA"/>
    <s v="WELLESLEY"/>
    <s v="2024-06-07T15:48:41.000"/>
  </r>
  <r>
    <s v="A0000000000208191399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605"/>
    <n v="300000"/>
    <s v="GENERAL FUND"/>
    <n v="10"/>
    <n v="70049005"/>
    <s v="P02"/>
    <s v="OCD"/>
    <x v="0"/>
    <s v="UNASSIGNED"/>
    <s v="PVOCD262012455248000"/>
    <s v="EFT"/>
    <s v="MA"/>
    <s v="WORCESTER"/>
    <s v="2024-06-07T15:48:41.000"/>
  </r>
  <r>
    <s v="A0000000000208190774"/>
    <x v="14"/>
    <x v="9"/>
    <s v="2017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664"/>
    <n v="20000"/>
    <s v="GENERAL FUND"/>
    <n v="10"/>
    <n v="70049005"/>
    <s v="P02"/>
    <s v="OCD"/>
    <x v="85"/>
    <s v="UNASSIGNED"/>
    <s v="PVOCD262018455640000"/>
    <s v="EFT"/>
    <s v="MA"/>
    <s v="SOUTH YARMOUTH"/>
    <s v="2024-06-07T15:48:41.000"/>
  </r>
  <r>
    <s v="A0000000000208190365"/>
    <x v="12"/>
    <x v="9"/>
    <s v="2011-1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39"/>
    <n v="9100"/>
    <s v="GENERAL FUND"/>
    <n v="10"/>
    <n v="70049005"/>
    <s v="P02"/>
    <s v="OCD"/>
    <x v="237"/>
    <s v="UNASSIGNED"/>
    <s v="PVOCD262012455251000"/>
    <s v="EFT"/>
    <s v="MA"/>
    <s v="CAMBRIDGE"/>
    <s v="2024-06-07T15:48:41.000"/>
  </r>
  <r>
    <s v="A0000000000208186650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53"/>
    <n v="50000"/>
    <s v="GENERAL FUND"/>
    <n v="10"/>
    <n v="70049005"/>
    <s v="P02"/>
    <s v="OCD"/>
    <x v="3"/>
    <s v="UNASSIGNED"/>
    <s v="PVOCD262014455755000"/>
    <s v="EFT"/>
    <s v="MA"/>
    <s v="LEOMINSTER"/>
    <s v="2024-06-07T15:48:41.000"/>
  </r>
  <r>
    <s v="A0000000000208184671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1"/>
    <n v="50000"/>
    <s v="GENERAL FUND"/>
    <n v="10"/>
    <n v="70049005"/>
    <s v="P02"/>
    <s v="OCD"/>
    <x v="38"/>
    <s v="UNASSIGNED"/>
    <s v="PVOCD262012455312000"/>
    <s v="EFT"/>
    <s v="MA"/>
    <s v="REVERE"/>
    <s v="2024-06-07T15:48:41.000"/>
  </r>
  <r>
    <s v="A0000000000208184371"/>
    <x v="13"/>
    <x v="0"/>
    <s v="2014-09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027"/>
    <n v="5418"/>
    <s v="GENERAL FUND"/>
    <n v="10"/>
    <n v="70049005"/>
    <s v="P02"/>
    <s v="OCD"/>
    <x v="71"/>
    <s v="UNASSIGNED"/>
    <s v="PVOCD262015397044000"/>
    <s v="EFT"/>
    <s v="MA"/>
    <s v="DEDHAM"/>
    <s v="2024-06-07T15:48:41.000"/>
  </r>
  <r>
    <s v="A0000000000208183875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31"/>
    <n v="15000"/>
    <s v="GENERAL FUND"/>
    <n v="10"/>
    <n v="70049005"/>
    <s v="P02"/>
    <s v="OCD"/>
    <x v="192"/>
    <s v="UNASSIGNED"/>
    <s v="PVOCD262017455387000"/>
    <s v="EFT"/>
    <s v="MA"/>
    <s v="BREWSTER"/>
    <s v="2024-06-07T15:48:41.000"/>
  </r>
  <r>
    <s v="A0000000000208183244"/>
    <x v="6"/>
    <x v="11"/>
    <s v="2010-09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10"/>
    <n v="20000"/>
    <s v="GENERAL FUND"/>
    <n v="10"/>
    <n v="70049005"/>
    <s v="P02"/>
    <s v="OCD"/>
    <x v="145"/>
    <s v="UNASSIGNED"/>
    <s v="PVOCD262011455103000"/>
    <s v="EFT"/>
    <s v="MA"/>
    <s v="ANDOVER"/>
    <s v="2024-06-07T15:48:41.000"/>
  </r>
  <r>
    <s v="A0000000000208183068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2"/>
    <n v="40000"/>
    <s v="GENERAL FUND"/>
    <n v="10"/>
    <n v="70049005"/>
    <s v="P02"/>
    <s v="OCD"/>
    <x v="108"/>
    <s v="UNASSIGNED"/>
    <s v="PVOCD262012455572000"/>
    <s v="EFT"/>
    <s v="MA"/>
    <s v="NORTHBOROUGH"/>
    <s v="2024-06-07T15:48:41.000"/>
  </r>
  <r>
    <s v="A0000000000208182975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85"/>
    <n v="1610"/>
    <s v="GENERAL FUND"/>
    <n v="10"/>
    <n v="70049005"/>
    <s v="P02"/>
    <s v="OCD"/>
    <x v="7"/>
    <s v="HOUSING AUTHORITY"/>
    <s v="PVOCD262015455385000"/>
    <s v="EFT"/>
    <s v="MA"/>
    <s v="WEST BROOKFIELD"/>
    <s v="2024-06-07T15:48:41.000"/>
  </r>
  <r>
    <s v="A0000000000208160554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6"/>
    <n v="25000"/>
    <s v="GENERAL FUND"/>
    <n v="10"/>
    <n v="70049005"/>
    <s v="P02"/>
    <s v="OCD"/>
    <x v="26"/>
    <s v="UNASSIGNED"/>
    <s v="PVOCD262015455789000"/>
    <s v="EFT"/>
    <s v="MA"/>
    <s v="WESTFIELD"/>
    <s v="2024-06-07T15:48:41.000"/>
  </r>
  <r>
    <s v="A0000000000208158434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50000"/>
    <s v="GENERAL FUND"/>
    <n v="10"/>
    <n v="70049005"/>
    <s v="P02"/>
    <s v="OCD"/>
    <x v="150"/>
    <s v="UNASSIGNED"/>
    <s v="PVOCD262014455740000"/>
    <s v="EFT"/>
    <s v="MA"/>
    <s v="FRAMINGHAM"/>
    <s v="2024-06-07T15:48:41.000"/>
  </r>
  <r>
    <s v="A0000000000208150248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13"/>
    <n v="50000"/>
    <s v="GENERAL FUND"/>
    <n v="10"/>
    <n v="70049005"/>
    <s v="P02"/>
    <s v="OCD"/>
    <x v="72"/>
    <s v="UNASSIGNED"/>
    <s v="PVOCD262012455181000"/>
    <s v="EFT"/>
    <s v="MA"/>
    <s v="CHICOPEE"/>
    <s v="2024-06-07T15:48:41.000"/>
  </r>
  <r>
    <s v="A0000000000208150015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20"/>
    <n v="100000"/>
    <s v="GENERAL FUND"/>
    <n v="10"/>
    <n v="70049005"/>
    <s v="P02"/>
    <s v="OCD"/>
    <x v="229"/>
    <s v="UNASSIGNED"/>
    <s v="PVOCD262012455355000"/>
    <s v="EFT"/>
    <s v="MA"/>
    <s v="FITCHBURG"/>
    <s v="2024-06-07T15:48:41.000"/>
  </r>
  <r>
    <s v="A0000000000208149692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8"/>
    <n v="125000"/>
    <s v="GENERAL FUND"/>
    <n v="10"/>
    <n v="70049005"/>
    <s v="P02"/>
    <s v="OCD"/>
    <x v="67"/>
    <s v="UNASSIGNED"/>
    <s v="PVOCD262017455413000"/>
    <s v="EFT"/>
    <s v="MA"/>
    <s v="MALDEN"/>
    <s v="2024-06-07T15:48:41.000"/>
  </r>
  <r>
    <s v="A0000000000208146149"/>
    <x v="8"/>
    <x v="3"/>
    <s v="2017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027"/>
    <n v="8820"/>
    <s v="GENERAL FUND"/>
    <n v="10"/>
    <n v="70049005"/>
    <s v="P02"/>
    <s v="OCD"/>
    <x v="71"/>
    <s v="UNASSIGNED"/>
    <s v="PVOCD262017397286000"/>
    <s v="EFT"/>
    <s v="MA"/>
    <s v="DEDHAM"/>
    <s v="2024-06-07T15:48:41.000"/>
  </r>
  <r>
    <s v="A0000000000208144069"/>
    <x v="13"/>
    <x v="6"/>
    <s v="2015-03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605"/>
    <n v="33819.14"/>
    <s v="GENERAL FUND"/>
    <n v="10"/>
    <n v="70049005"/>
    <s v="P02"/>
    <s v="OCD"/>
    <x v="0"/>
    <s v="UNASSIGNED"/>
    <s v="PVOCD262015397453000"/>
    <s v="EFT"/>
    <s v="MA"/>
    <s v="WORCESTER"/>
    <s v="2024-06-07T15:48:41.000"/>
  </r>
  <r>
    <s v="A0000000000208143644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5"/>
    <n v="80000"/>
    <s v="GENERAL FUND"/>
    <n v="10"/>
    <n v="70049005"/>
    <s v="P02"/>
    <s v="OCD"/>
    <x v="70"/>
    <s v="UNASSIGNED"/>
    <s v="PVOCD262015455562000"/>
    <s v="EFT"/>
    <s v="MA"/>
    <s v="MEDFORD"/>
    <s v="2024-06-07T15:48:41.000"/>
  </r>
  <r>
    <s v="A0000000000208138420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53"/>
    <n v="50000"/>
    <s v="GENERAL FUND"/>
    <n v="10"/>
    <n v="70049005"/>
    <s v="P02"/>
    <s v="OCD"/>
    <x v="3"/>
    <s v="UNASSIGNED"/>
    <s v="PVOCD262010454400000"/>
    <s v="EFT"/>
    <s v="MA"/>
    <s v="LEOMINSTER"/>
    <s v="2024-06-07T15:48:41.000"/>
  </r>
  <r>
    <s v="A0000000000208138305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67"/>
    <n v="10000"/>
    <s v="GENERAL FUND"/>
    <n v="10"/>
    <n v="70049005"/>
    <s v="P02"/>
    <s v="OCD"/>
    <x v="97"/>
    <s v="UNASSIGNED"/>
    <s v="PVOCD262010453390000"/>
    <s v="EFT"/>
    <s v="MA"/>
    <s v="SHARON"/>
    <s v="2024-06-07T15:48:41.000"/>
  </r>
  <r>
    <s v="A0000000000208135239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03"/>
    <n v="50000"/>
    <s v="GENERAL FUND"/>
    <n v="10"/>
    <n v="70049005"/>
    <s v="P02"/>
    <s v="OCD"/>
    <x v="212"/>
    <s v="UNASSIGNED"/>
    <s v="PVOCD262012455172000"/>
    <s v="EFT"/>
    <s v="MA"/>
    <s v="ATTLEBORO"/>
    <s v="2024-06-07T15:48:41.000"/>
  </r>
  <r>
    <s v="A0000000000208133831"/>
    <x v="12"/>
    <x v="5"/>
    <s v="2012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0000"/>
    <n v="2420"/>
    <n v="16224.96"/>
    <s v="GENERAL FUND"/>
    <n v="10"/>
    <n v="70049005"/>
    <s v="PP1"/>
    <s v="OCD"/>
    <x v="238"/>
    <s v="UNASSIGNED"/>
    <s v="PVOCD262012457045000"/>
    <s v="EFT"/>
    <s v="MA"/>
    <s v="LEXINGTON"/>
    <s v="2024-06-07T15:48:41.000"/>
  </r>
  <r>
    <s v="A0000000000208131508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33"/>
    <n v="50000"/>
    <s v="GENERAL FUND"/>
    <n v="10"/>
    <n v="70049005"/>
    <s v="P02"/>
    <s v="OCD"/>
    <x v="61"/>
    <s v="UNASSIGNED"/>
    <s v="PVOCD262015455435000"/>
    <s v="EFT"/>
    <s v="MA"/>
    <s v="GEORGETOWN"/>
    <s v="2024-06-07T15:48:41.000"/>
  </r>
  <r>
    <s v="A0000000000208129226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80"/>
    <n v="75000"/>
    <s v="GENERAL FUND"/>
    <n v="10"/>
    <n v="70049005"/>
    <s v="P02"/>
    <s v="OCD"/>
    <x v="17"/>
    <s v="UNASSIGNED"/>
    <s v="PVOCD262012455071000"/>
    <s v="EFT"/>
    <s v="MA"/>
    <s v="WAKEFIELD"/>
    <s v="2024-06-07T15:48:41.000"/>
  </r>
  <r>
    <s v="A0000000000208126179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80"/>
    <n v="100000"/>
    <s v="GENERAL FUND"/>
    <n v="10"/>
    <n v="70049005"/>
    <s v="P02"/>
    <s v="OCD"/>
    <x v="19"/>
    <s v="UNASSIGNED"/>
    <s v="PVOCD262012455745000"/>
    <s v="EFT"/>
    <s v="MA"/>
    <s v="TAUNTON"/>
    <s v="2024-06-07T15:48:41.000"/>
  </r>
  <r>
    <s v="A0000000000208123811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11"/>
    <n v="2000000"/>
    <s v="GENERAL FUND"/>
    <n v="10"/>
    <n v="70049005"/>
    <s v="P02"/>
    <s v="OCD"/>
    <x v="55"/>
    <s v="UNASSIGNED"/>
    <s v="PVOCD262017455572000"/>
    <s v="EFT"/>
    <s v="MA"/>
    <s v="BOSTON"/>
    <s v="2024-06-07T15:48:41.000"/>
  </r>
  <r>
    <s v="A0000000000208122245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559"/>
    <n v="20000"/>
    <s v="GENERAL FUND"/>
    <n v="10"/>
    <n v="70049005"/>
    <s v="P02"/>
    <s v="OCD"/>
    <x v="143"/>
    <s v="UNASSIGNED"/>
    <s v="PVOCD262011455182000"/>
    <s v="EFT"/>
    <s v="MA"/>
    <s v="POCASSET"/>
    <s v="2024-06-07T15:48:41.000"/>
  </r>
  <r>
    <s v="A0000000000208121967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63"/>
    <n v="2170"/>
    <s v="GENERAL FUND"/>
    <n v="10"/>
    <n v="70049005"/>
    <s v="P02"/>
    <s v="OCD"/>
    <x v="20"/>
    <s v="UNASSIGNED"/>
    <s v="PVOCD262014455569000"/>
    <s v="EFT"/>
    <s v="MA"/>
    <s v="PEPPERELL"/>
    <s v="2024-06-07T15:48:41.000"/>
  </r>
  <r>
    <s v="A0000000000208121857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67"/>
    <n v="5000"/>
    <s v="GENERAL FUND"/>
    <n v="10"/>
    <n v="70049005"/>
    <s v="P02"/>
    <s v="OCD"/>
    <x v="39"/>
    <s v="UNASSIGNED"/>
    <s v="PVOCD262014456149000"/>
    <s v="EFT"/>
    <s v="MA"/>
    <s v="READING"/>
    <s v="2024-06-07T15:48:41.000"/>
  </r>
  <r>
    <s v="A0000000000208121321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8"/>
    <n v="125000"/>
    <s v="GENERAL FUND"/>
    <n v="10"/>
    <n v="70049005"/>
    <s v="P02"/>
    <s v="OCD"/>
    <x v="75"/>
    <s v="UNASSIGNED"/>
    <s v="PVOCD262015455834000"/>
    <s v="EFT"/>
    <s v="MA"/>
    <s v="BELMONT"/>
    <s v="2024-06-07T15:48:41.000"/>
  </r>
  <r>
    <s v="A0000000000208119184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38"/>
    <n v="4382"/>
    <s v="GENERAL FUND"/>
    <n v="10"/>
    <n v="70049005"/>
    <s v="P02"/>
    <s v="OCD"/>
    <x v="18"/>
    <s v="UNASSIGNED"/>
    <s v="PVOCD262016455095000"/>
    <s v="EFT"/>
    <s v="MA"/>
    <s v="LEE"/>
    <s v="2024-06-07T15:48:41.000"/>
  </r>
  <r>
    <s v="A0000000000208118760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88"/>
    <n v="100000"/>
    <s v="GENERAL FUND"/>
    <n v="10"/>
    <n v="70049005"/>
    <s v="P02"/>
    <s v="OCD"/>
    <x v="21"/>
    <s v="UNASSIGNED"/>
    <s v="PVOCD262010455880000"/>
    <s v="EFT"/>
    <s v="MA"/>
    <s v="WEYMOUTH"/>
    <s v="2024-06-07T15:48:41.000"/>
  </r>
  <r>
    <s v="A0000000000208112484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80"/>
    <n v="10000"/>
    <s v="GENERAL FUND"/>
    <n v="10"/>
    <n v="70049005"/>
    <s v="P02"/>
    <s v="OCD"/>
    <x v="17"/>
    <s v="UNASSIGNED"/>
    <s v="PVOCD262012455324000"/>
    <s v="EFT"/>
    <s v="MA"/>
    <s v="WAKEFIELD"/>
    <s v="2024-06-07T15:48:41.000"/>
  </r>
  <r>
    <s v="A0000000000208108042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27"/>
    <n v="130000"/>
    <s v="GENERAL FUND"/>
    <n v="10"/>
    <n v="70049005"/>
    <s v="P02"/>
    <s v="OCD"/>
    <x v="71"/>
    <s v="UNASSIGNED"/>
    <s v="PVOCD262014455664000"/>
    <s v="EFT"/>
    <s v="MA"/>
    <s v="DEDHAM"/>
    <s v="2024-06-07T15:48:41.000"/>
  </r>
  <r>
    <s v="A0000000000208107969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20"/>
    <n v="3150"/>
    <s v="GENERAL FUND"/>
    <n v="10"/>
    <n v="70049005"/>
    <s v="P02"/>
    <s v="OCD"/>
    <x v="49"/>
    <s v="UNASSIGNED"/>
    <s v="PVOCD262015455172000"/>
    <s v="EFT"/>
    <s v="MA"/>
    <s v="ADAMS"/>
    <s v="2024-06-07T15:48:41.000"/>
  </r>
  <r>
    <s v="A0000000000208100615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60"/>
    <n v="50000"/>
    <s v="GENERAL FUND"/>
    <n v="10"/>
    <n v="70049005"/>
    <s v="P02"/>
    <s v="OCD"/>
    <x v="170"/>
    <s v="UNASSIGNED"/>
    <s v="PVOCD262014455154000"/>
    <s v="EFT"/>
    <s v="MA"/>
    <s v="NORTHAMPTON"/>
    <s v="2024-06-07T15:48:41.000"/>
  </r>
  <r>
    <s v="A0000000000208094205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9"/>
    <n v="25000"/>
    <s v="GENERAL FUND"/>
    <n v="10"/>
    <n v="70049005"/>
    <s v="P02"/>
    <s v="OCD"/>
    <x v="5"/>
    <s v="UNASSIGNED"/>
    <s v="PVOCD262012455159000"/>
    <s v="EFT"/>
    <s v="MA"/>
    <s v="WEST SPRINGFIELD"/>
    <s v="2024-06-07T15:48:41.000"/>
  </r>
  <r>
    <s v="A0000000000208093826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64"/>
    <n v="40000"/>
    <s v="GENERAL FUND"/>
    <n v="10"/>
    <n v="70049005"/>
    <s v="P02"/>
    <s v="OCD"/>
    <x v="1"/>
    <s v="UNASSIGNED"/>
    <s v="PVOCD262013455351000"/>
    <s v="EFT"/>
    <s v="MA"/>
    <s v="ORANGE"/>
    <s v="2024-06-07T15:48:41.000"/>
  </r>
  <r>
    <s v="A0000000000208091929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6"/>
    <n v="90000"/>
    <s v="GENERAL FUND"/>
    <n v="10"/>
    <n v="70049005"/>
    <s v="P02"/>
    <s v="OCD"/>
    <x v="34"/>
    <s v="UNASSIGNED"/>
    <s v="PVOCD262015455535000"/>
    <s v="EFT"/>
    <s v="MA"/>
    <s v="BROOKLINE"/>
    <s v="2024-06-07T15:48:41.000"/>
  </r>
  <r>
    <s v="A0000000000208088590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13"/>
    <n v="25296"/>
    <s v="GENERAL FUND"/>
    <n v="10"/>
    <n v="70049005"/>
    <s v="P02"/>
    <s v="OCD"/>
    <x v="72"/>
    <s v="UNASSIGNED"/>
    <s v="PVOCD262014455451000"/>
    <s v="EFT"/>
    <s v="MA"/>
    <s v="CHICOPEE"/>
    <s v="2024-06-07T15:48:41.000"/>
  </r>
  <r>
    <s v="A0000000000208080137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027"/>
    <n v="9057"/>
    <s v="GENERAL FUND"/>
    <n v="10"/>
    <n v="70049005"/>
    <s v="P02"/>
    <s v="OCD"/>
    <x v="71"/>
    <s v="UNASSIGNED"/>
    <s v="PVOCD262017397322000"/>
    <s v="EFT"/>
    <s v="MA"/>
    <s v="DEDHAM"/>
    <s v="2024-06-07T15:48:41.000"/>
  </r>
  <r>
    <s v="A0000000000208076786"/>
    <x v="11"/>
    <x v="9"/>
    <s v="2012-1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3661.16"/>
    <s v="GENERAL FUND"/>
    <n v="10"/>
    <n v="70049005"/>
    <s v="PP1"/>
    <s v="OCD"/>
    <x v="232"/>
    <s v="CFO"/>
    <s v="PVOCD262013457019000"/>
    <s v="EFT"/>
    <s v="MA"/>
    <s v="WORCESTER"/>
    <s v="2024-06-07T15:48:41.000"/>
  </r>
  <r>
    <s v="A0000000000208073662"/>
    <x v="11"/>
    <x v="3"/>
    <s v="2013-05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8"/>
    <n v="50000"/>
    <s v="GENERAL FUND"/>
    <n v="10"/>
    <n v="70049005"/>
    <s v="P02"/>
    <s v="OCD"/>
    <x v="75"/>
    <s v="UNASSIGNED"/>
    <s v="PVOCD262013455329000"/>
    <s v="EFT"/>
    <s v="MA"/>
    <s v="BELMONT"/>
    <s v="2024-06-07T15:48:41.000"/>
  </r>
  <r>
    <s v="A0000000000208068077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20"/>
    <n v="16864"/>
    <s v="GENERAL FUND"/>
    <n v="10"/>
    <n v="70049005"/>
    <s v="P02"/>
    <s v="OCD"/>
    <x v="229"/>
    <s v="UNASSIGNED"/>
    <s v="PVOCD262014455475000"/>
    <s v="EFT"/>
    <s v="MA"/>
    <s v="FITCHBURG"/>
    <s v="2024-06-07T15:48:41.000"/>
  </r>
  <r>
    <s v="A0000000000208059267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0"/>
    <n v="4475"/>
    <s v="GENERAL FUND"/>
    <n v="10"/>
    <n v="70049005"/>
    <s v="P02"/>
    <s v="OCD"/>
    <x v="44"/>
    <s v="UNASSIGNED"/>
    <s v="PVOCD262015455627000"/>
    <s v="EFT"/>
    <s v="MA"/>
    <s v="CHELSEA"/>
    <s v="2024-06-07T15:48:41.000"/>
  </r>
  <r>
    <s v="A0000000000208058707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57"/>
    <n v="7500"/>
    <s v="GENERAL FUND"/>
    <n v="10"/>
    <n v="70049005"/>
    <s v="P02"/>
    <s v="OCD"/>
    <x v="80"/>
    <s v="UNASSIGNED"/>
    <s v="PVOCD262014456112000"/>
    <s v="EFT"/>
    <s v="MA"/>
    <s v="MILFORD"/>
    <s v="2024-06-07T15:48:41.000"/>
  </r>
  <r>
    <s v="A0000000000208055513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2"/>
    <n v="275000"/>
    <s v="GENERAL FUND"/>
    <n v="10"/>
    <n v="70049005"/>
    <s v="P02"/>
    <s v="OCD"/>
    <x v="33"/>
    <s v="UNASSIGNED"/>
    <s v="PVOCD262015455148000"/>
    <s v="EFT"/>
    <s v="MA"/>
    <s v="WATERTOWN"/>
    <s v="2024-06-07T15:48:41.000"/>
  </r>
  <r>
    <s v="A0000000000208054022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20000"/>
    <s v="GENERAL FUND"/>
    <n v="10"/>
    <n v="70049005"/>
    <s v="P02"/>
    <s v="OCD"/>
    <x v="150"/>
    <s v="UNASSIGNED"/>
    <s v="PVOCD262013455590000"/>
    <s v="EFT"/>
    <s v="MA"/>
    <s v="FRAMINGHAM"/>
    <s v="2024-06-07T15:48:41.000"/>
  </r>
  <r>
    <s v="A0000000000208050660"/>
    <x v="6"/>
    <x v="4"/>
    <s v="2011-04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2000"/>
    <n v="1201"/>
    <n v="2724"/>
    <s v="GENERAL FUND"/>
    <n v="10"/>
    <n v="70049005"/>
    <s v="PP1"/>
    <s v="OCD"/>
    <x v="241"/>
    <s v="HOUSING AUTHORITY"/>
    <s v="PVOCD262011457079000"/>
    <s v="EFT"/>
    <s v="MA"/>
    <s v="PITTSFIELD"/>
    <s v="2024-06-07T15:48:41.000"/>
  </r>
  <r>
    <s v="A0000000000208047310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30"/>
    <n v="3600"/>
    <s v="GENERAL FUND"/>
    <n v="10"/>
    <n v="70049005"/>
    <s v="P02"/>
    <s v="OCD"/>
    <x v="158"/>
    <s v="UNASSIGNED"/>
    <s v="PVOCD262017455463000"/>
    <s v="EFT"/>
    <s v="MA"/>
    <s v="BEDFORD"/>
    <s v="2024-06-07T15:48:41.000"/>
  </r>
  <r>
    <s v="A0000000000208043076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08"/>
    <n v="10000"/>
    <s v="GENERAL FUND"/>
    <n v="10"/>
    <n v="70049005"/>
    <s v="P02"/>
    <s v="OCD"/>
    <x v="218"/>
    <s v="UNASSIGNED"/>
    <s v="PVOCD262013455396000"/>
    <s v="EFT"/>
    <s v="MA"/>
    <s v="NAHANT"/>
    <s v="2024-06-07T15:48:41.000"/>
  </r>
  <r>
    <s v="A0000000000208040110"/>
    <x v="11"/>
    <x v="7"/>
    <s v="2013-01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605"/>
    <n v="21244.07"/>
    <s v="GENERAL FUND"/>
    <n v="10"/>
    <n v="70049005"/>
    <s v="P02"/>
    <s v="OCD"/>
    <x v="0"/>
    <s v="UNASSIGNED"/>
    <s v="PVOCD262013397006000"/>
    <s v="EFT"/>
    <s v="MA"/>
    <s v="WORCESTER"/>
    <s v="2024-06-07T15:48:41.000"/>
  </r>
  <r>
    <s v="A0000000000208039692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53"/>
    <n v="50000"/>
    <s v="GENERAL FUND"/>
    <n v="10"/>
    <n v="70049005"/>
    <s v="P02"/>
    <s v="OCD"/>
    <x v="3"/>
    <s v="UNASSIGNED"/>
    <s v="PVOCD262014455842000"/>
    <s v="EFT"/>
    <s v="MA"/>
    <s v="LEOMINSTER"/>
    <s v="2024-06-07T15:48:41.000"/>
  </r>
  <r>
    <s v="A0000000000208039565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44"/>
    <n v="75000"/>
    <s v="GENERAL FUND"/>
    <n v="10"/>
    <n v="70049005"/>
    <s v="P02"/>
    <s v="OCD"/>
    <x v="78"/>
    <s v="UNASSIGNED"/>
    <s v="PVOCD262013455611000"/>
    <s v="EFT"/>
    <s v="MA"/>
    <s v="MANCHESTER"/>
    <s v="2024-06-07T15:48:41.000"/>
  </r>
  <r>
    <s v="A0000000000208035582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04"/>
    <n v="4908"/>
    <s v="GENERAL FUND"/>
    <n v="10"/>
    <n v="70049005"/>
    <s v="P02"/>
    <s v="OCD"/>
    <x v="69"/>
    <s v="UNASSIGNED"/>
    <s v="PVOCD262015455620000"/>
    <s v="EFT"/>
    <s v="MA"/>
    <s v="BLACKSTONE"/>
    <s v="2024-06-07T15:48:41.000"/>
  </r>
  <r>
    <s v="A0000000000208023992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101"/>
    <n v="100000"/>
    <s v="GENERAL FUND"/>
    <n v="10"/>
    <n v="70049005"/>
    <s v="P02"/>
    <s v="OCD"/>
    <x v="167"/>
    <s v="UNASSIGNED"/>
    <s v="PVOCD262011455070000"/>
    <s v="EFT"/>
    <s v="MA"/>
    <s v="SPRINGFIELD"/>
    <s v="2024-06-07T15:48:41.000"/>
  </r>
  <r>
    <s v="A0000000000208021693"/>
    <x v="12"/>
    <x v="1"/>
    <s v="2012-08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57"/>
    <n v="36976"/>
    <s v="GENERAL FUND"/>
    <n v="10"/>
    <n v="70049005"/>
    <s v="P02"/>
    <s v="OCD"/>
    <x v="164"/>
    <s v="UNASSIGNED"/>
    <s v="PVOCD262012455758000"/>
    <s v="EFT"/>
    <s v="MA"/>
    <s v="MONSON"/>
    <s v="2024-06-07T15:48:41.000"/>
  </r>
  <r>
    <s v="A0000000000208021070"/>
    <x v="6"/>
    <x v="8"/>
    <s v="2010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27"/>
    <n v="30000"/>
    <s v="GENERAL FUND"/>
    <n v="10"/>
    <n v="70049005"/>
    <s v="P02"/>
    <s v="OCD"/>
    <x v="99"/>
    <s v="UNASSIGNED"/>
    <s v="PVOCD262011455230000"/>
    <s v="EFT"/>
    <s v="MA"/>
    <s v="MILLBURY"/>
    <s v="2024-06-07T15:48:41.000"/>
  </r>
  <r>
    <s v="A0000000000208008135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6"/>
    <n v="400000"/>
    <s v="GENERAL FUND"/>
    <n v="10"/>
    <n v="70049005"/>
    <s v="P02"/>
    <s v="OCD"/>
    <x v="34"/>
    <s v="UNASSIGNED"/>
    <s v="PVOCD262017455389000"/>
    <s v="EFT"/>
    <s v="MA"/>
    <s v="BROOKLINE"/>
    <s v="2024-06-07T15:48:41.000"/>
  </r>
  <r>
    <s v="A0000000000208005266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0"/>
    <n v="100000"/>
    <s v="GENERAL FUND"/>
    <n v="10"/>
    <n v="70049005"/>
    <s v="P02"/>
    <s v="OCD"/>
    <x v="44"/>
    <s v="UNASSIGNED"/>
    <s v="PVOCD262013455071000"/>
    <s v="EFT"/>
    <s v="MA"/>
    <s v="CHELSEA"/>
    <s v="2024-06-07T15:48:41.000"/>
  </r>
  <r>
    <s v="A0000000000208004717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HH) CONSULTANT SVCS (TO DEPTS)"/>
    <s v="(H23) PROGRAM COORDINATORS"/>
    <s v="(CT) SCOCD262010399760000"/>
    <n v="1824"/>
    <n v="6211.73"/>
    <s v="GENERAL FUND"/>
    <n v="10"/>
    <n v="70049005"/>
    <s v="H23"/>
    <s v="OCD"/>
    <x v="235"/>
    <s v="JUDY COHN RELO. CONSULTANTS"/>
    <s v="PVOCD262010925720000"/>
    <s v="EFT"/>
    <s v="MA"/>
    <s v="CHELMSFORD"/>
    <s v="2024-06-07T15:48:41.000"/>
  </r>
  <r>
    <s v="A0000000000208004100"/>
    <x v="9"/>
    <x v="7"/>
    <s v="2014-01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3000"/>
    <n v="2301"/>
    <n v="5636.52"/>
    <s v="GENERAL FUND"/>
    <n v="10"/>
    <n v="70049005"/>
    <s v="PP1"/>
    <s v="OCD"/>
    <x v="233"/>
    <s v="UNASSIGNED"/>
    <s v="PVOCD262014457042000"/>
    <s v="EFT"/>
    <s v="MA"/>
    <s v="BROCKTON"/>
    <s v="2024-06-07T15:48:41.000"/>
  </r>
  <r>
    <s v="A0000000000208001687"/>
    <x v="6"/>
    <x v="9"/>
    <s v="2010-1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1390050000"/>
    <n v="1853"/>
    <n v="44478"/>
    <s v="GENERAL FUND"/>
    <n v="10"/>
    <n v="70049005"/>
    <s v="P02"/>
    <s v="OCD"/>
    <x v="185"/>
    <s v="UNASSIGNED"/>
    <s v="PVOCD265011390874000"/>
    <s v="EFT"/>
    <s v="MA"/>
    <s v="LOWELL"/>
    <s v="2024-06-07T15:48:41.000"/>
  </r>
  <r>
    <s v="A0000000000208001345"/>
    <x v="13"/>
    <x v="7"/>
    <s v="2015-01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155"/>
    <n v="19597.900000000001"/>
    <s v="GENERAL FUND"/>
    <n v="10"/>
    <n v="70049005"/>
    <s v="P02"/>
    <s v="OCD"/>
    <x v="70"/>
    <s v="UNASSIGNED"/>
    <s v="PVOCD262015397290000"/>
    <s v="EFT"/>
    <s v="MA"/>
    <s v="MEDFORD"/>
    <s v="2024-06-07T15:48:41.000"/>
  </r>
  <r>
    <s v="A0000000000207993978"/>
    <x v="12"/>
    <x v="4"/>
    <s v="2012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605"/>
    <n v="67910.67"/>
    <s v="GENERAL FUND"/>
    <n v="10"/>
    <n v="70049005"/>
    <s v="P02"/>
    <s v="OCD"/>
    <x v="0"/>
    <s v="UNASSIGNED"/>
    <s v="PVOCD262012397319000"/>
    <s v="EFT"/>
    <s v="MA"/>
    <s v="WORCESTER"/>
    <s v="2024-06-07T15:48:41.000"/>
  </r>
  <r>
    <s v="A0000000000207990420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8"/>
    <n v="25000"/>
    <s v="GENERAL FUND"/>
    <n v="10"/>
    <n v="70049005"/>
    <s v="P02"/>
    <s v="OCD"/>
    <x v="67"/>
    <s v="UNASSIGNED"/>
    <s v="PVOCD262014455759000"/>
    <s v="EFT"/>
    <s v="MA"/>
    <s v="MALDEN"/>
    <s v="2024-06-07T15:48:41.000"/>
  </r>
  <r>
    <s v="A0000000000207987308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76"/>
    <n v="10000"/>
    <s v="GENERAL FUND"/>
    <n v="10"/>
    <n v="70049005"/>
    <s v="P02"/>
    <s v="OCD"/>
    <x v="217"/>
    <s v="UNASSIGNED"/>
    <s v="PVOCD262015455135000"/>
    <s v="EFT"/>
    <s v="MA"/>
    <s v="TURNER FALLS"/>
    <s v="2024-06-07T15:48:41.000"/>
  </r>
  <r>
    <s v="A0000000000207984379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03"/>
    <n v="15085"/>
    <s v="GENERAL FUND"/>
    <n v="10"/>
    <n v="70049005"/>
    <s v="P02"/>
    <s v="OCD"/>
    <x v="212"/>
    <s v="UNASSIGNED"/>
    <s v="PVOCD262015455180000"/>
    <s v="EFT"/>
    <s v="MA"/>
    <s v="ATTLEBORO"/>
    <s v="2024-06-07T15:48:41.000"/>
  </r>
  <r>
    <s v="A0000000000207982559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46"/>
    <n v="50000"/>
    <s v="GENERAL FUND"/>
    <n v="10"/>
    <n v="70049005"/>
    <s v="P02"/>
    <s v="OCD"/>
    <x v="121"/>
    <s v="HOUSING AUTHORITY"/>
    <s v="PVOCD262010456620000"/>
    <s v="CHECK"/>
    <s v="MA"/>
    <s v="MIDDLEBORO"/>
    <s v="2024-06-07T15:48:41.000"/>
  </r>
  <r>
    <s v="A0000000000207981909"/>
    <x v="10"/>
    <x v="9"/>
    <s v="2015-1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013"/>
    <n v="8142"/>
    <s v="GENERAL FUND"/>
    <n v="10"/>
    <n v="70049005"/>
    <s v="P02"/>
    <s v="OCD"/>
    <x v="72"/>
    <s v="UNASSIGNED"/>
    <s v="PVOCD262016397143000"/>
    <s v="EFT"/>
    <s v="MA"/>
    <s v="CHICOPEE"/>
    <s v="2024-06-07T15:48:41.000"/>
  </r>
  <r>
    <s v="A0000000000207977151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26"/>
    <n v="15000"/>
    <s v="GENERAL FUND"/>
    <n v="10"/>
    <n v="70049005"/>
    <s v="P02"/>
    <s v="OCD"/>
    <x v="199"/>
    <s v="HOUSING AUTHORITY"/>
    <s v="PVOCD262013455602000"/>
    <s v="EFT"/>
    <s v="MA"/>
    <s v="CUMMINGTON"/>
    <s v="2024-06-07T15:48:41.000"/>
  </r>
  <r>
    <s v="A0000000000207977104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53"/>
    <n v="3290"/>
    <s v="GENERAL FUND"/>
    <n v="10"/>
    <n v="70049005"/>
    <s v="P02"/>
    <s v="OCD"/>
    <x v="174"/>
    <s v="UNASSIGNED"/>
    <s v="PVOCD262015455291000"/>
    <s v="EFT"/>
    <s v="MA"/>
    <s v="MEDWAY"/>
    <s v="2024-06-07T15:48:41.000"/>
  </r>
  <r>
    <s v="A0000000000207974263"/>
    <x v="14"/>
    <x v="0"/>
    <s v="2017-09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86"/>
    <n v="5204"/>
    <s v="GENERAL FUND"/>
    <n v="10"/>
    <n v="70049005"/>
    <s v="P02"/>
    <s v="OCD"/>
    <x v="24"/>
    <s v="UNASSIGNED"/>
    <s v="PVOCD262018455120000"/>
    <s v="EFT"/>
    <s v="MA"/>
    <s v="WESTFORD"/>
    <s v="2024-06-07T15:48:41.000"/>
  </r>
  <r>
    <s v="A0000000000207972448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27"/>
    <n v="25000"/>
    <s v="GENERAL FUND"/>
    <n v="10"/>
    <n v="70049005"/>
    <s v="P02"/>
    <s v="OCD"/>
    <x v="99"/>
    <s v="UNASSIGNED"/>
    <s v="PVOCD262016455230000"/>
    <s v="EFT"/>
    <s v="MA"/>
    <s v="MILLBURY"/>
    <s v="2024-06-07T15:48:41.000"/>
  </r>
  <r>
    <s v="A0000000000207971699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32"/>
    <n v="5000"/>
    <s v="GENERAL FUND"/>
    <n v="10"/>
    <n v="70049005"/>
    <s v="P02"/>
    <s v="OCD"/>
    <x v="187"/>
    <s v="UNASSIGNED"/>
    <s v="PVOCD262014456231000"/>
    <s v="EFT"/>
    <s v="MA"/>
    <s v="AYER"/>
    <s v="2024-06-07T15:48:41.000"/>
  </r>
  <r>
    <s v="A0000000000207971044"/>
    <x v="7"/>
    <x v="1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013"/>
    <n v="3485.6"/>
    <s v="GENERAL FUND"/>
    <n v="10"/>
    <n v="70049005"/>
    <s v="P02"/>
    <s v="OCD"/>
    <x v="72"/>
    <s v="UNASSIGNED"/>
    <s v="PVOCD262010397435000"/>
    <s v="EFT"/>
    <s v="MA"/>
    <s v="CHICOPEE"/>
    <s v="2024-06-07T15:48:41.000"/>
  </r>
  <r>
    <s v="A0000000000207969089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11"/>
    <n v="4000000"/>
    <s v="GENERAL FUND"/>
    <n v="10"/>
    <n v="70049005"/>
    <s v="P02"/>
    <s v="OCD"/>
    <x v="55"/>
    <s v="UNASSIGNED"/>
    <s v="PVOCD262016455272000"/>
    <s v="EFT"/>
    <s v="MA"/>
    <s v="BOSTON"/>
    <s v="2024-06-07T15:48:41.000"/>
  </r>
  <r>
    <s v="A0000000000207968915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80"/>
    <n v="10000"/>
    <s v="GENERAL FUND"/>
    <n v="10"/>
    <n v="70049005"/>
    <s v="P02"/>
    <s v="OCD"/>
    <x v="17"/>
    <s v="UNASSIGNED"/>
    <s v="PVOCD262012455240000"/>
    <s v="EFT"/>
    <s v="MA"/>
    <s v="WAKEFIELD"/>
    <s v="2024-06-07T15:48:41.000"/>
  </r>
  <r>
    <s v="A0000000000207968033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95"/>
    <n v="25000"/>
    <s v="GENERAL FUND"/>
    <n v="10"/>
    <n v="70049005"/>
    <s v="P02"/>
    <s v="OCD"/>
    <x v="113"/>
    <s v="UNASSIGNED"/>
    <s v="PVOCD262016455113000"/>
    <s v="EFT"/>
    <s v="MA"/>
    <s v="WILBRAHAM"/>
    <s v="2024-06-07T15:48:41.000"/>
  </r>
  <r>
    <s v="A0000000000207965462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53"/>
    <n v="100000"/>
    <s v="GENERAL FUND"/>
    <n v="10"/>
    <n v="70049005"/>
    <s v="P02"/>
    <s v="OCD"/>
    <x v="185"/>
    <s v="UNASSIGNED"/>
    <s v="PVOCD262013455609000"/>
    <s v="EFT"/>
    <s v="MA"/>
    <s v="LOWELL"/>
    <s v="2024-06-07T15:48:41.000"/>
  </r>
  <r>
    <s v="A0000000000207965114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40"/>
    <n v="5000"/>
    <s v="GENERAL FUND"/>
    <n v="10"/>
    <n v="70049005"/>
    <s v="P02"/>
    <s v="OCD"/>
    <x v="129"/>
    <s v="UNASSIGNED"/>
    <s v="PVOCD262014455309000"/>
    <s v="EFT"/>
    <s v="MA"/>
    <s v="HOLYOKE"/>
    <s v="2024-06-07T15:48:41.000"/>
  </r>
  <r>
    <s v="A0000000000207961145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40"/>
    <n v="200000"/>
    <s v="GENERAL FUND"/>
    <n v="10"/>
    <n v="70049005"/>
    <s v="P02"/>
    <s v="OCD"/>
    <x v="129"/>
    <s v="UNASSIGNED"/>
    <s v="PVOCD262010452980000"/>
    <s v="EFT"/>
    <s v="MA"/>
    <s v="HOLYOKE"/>
    <s v="2024-06-07T15:48:41.000"/>
  </r>
  <r>
    <s v="A0000000000207958429"/>
    <x v="11"/>
    <x v="1"/>
    <s v="2013-08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605"/>
    <n v="21721.9"/>
    <s v="GENERAL FUND"/>
    <n v="10"/>
    <n v="70049005"/>
    <s v="P02"/>
    <s v="OCD"/>
    <x v="0"/>
    <s v="UNASSIGNED"/>
    <s v="PVOCD262013397379000"/>
    <s v="EFT"/>
    <s v="MA"/>
    <s v="WORCESTER"/>
    <s v="2024-06-07T15:48:41.000"/>
  </r>
  <r>
    <s v="A0000000000207956638"/>
    <x v="7"/>
    <x v="11"/>
    <s v="2009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01"/>
    <n v="250000"/>
    <s v="GENERAL FUND"/>
    <n v="10"/>
    <n v="70049005"/>
    <s v="P02"/>
    <s v="OCD"/>
    <x v="31"/>
    <s v="UNASSIGNED"/>
    <s v="PVOCD262010451310000"/>
    <s v="EFT"/>
    <s v="MA"/>
    <s v="BROCKTON"/>
    <s v="2024-06-07T15:48:41.000"/>
  </r>
  <r>
    <s v="A0000000000207955385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8"/>
    <n v="5000"/>
    <s v="GENERAL FUND"/>
    <n v="10"/>
    <n v="70049005"/>
    <s v="P02"/>
    <s v="OCD"/>
    <x v="18"/>
    <s v="UNASSIGNED"/>
    <s v="PVOCD262012455372000"/>
    <s v="EFT"/>
    <s v="MA"/>
    <s v="LEE"/>
    <s v="2024-06-07T15:48:41.000"/>
  </r>
  <r>
    <s v="A0000000000207949495"/>
    <x v="7"/>
    <x v="8"/>
    <s v="2009-1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31"/>
    <n v="2883"/>
    <s v="GENERAL FUND"/>
    <n v="10"/>
    <n v="70049005"/>
    <s v="P02"/>
    <s v="OCD"/>
    <x v="192"/>
    <s v="UNASSIGNED"/>
    <s v="PVOCD262010453760000"/>
    <s v="CHECK"/>
    <s v="MA"/>
    <s v="BREWSTER"/>
    <s v="2024-06-07T15:48:41.000"/>
  </r>
  <r>
    <s v="A0000000000207943000"/>
    <x v="9"/>
    <x v="1"/>
    <s v="2014-08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44"/>
    <n v="5929.47"/>
    <s v="GENERAL FUND"/>
    <n v="10"/>
    <n v="70049005"/>
    <s v="P02"/>
    <s v="OCD"/>
    <x v="78"/>
    <s v="UNASSIGNED"/>
    <s v="PVOCD262014456336000"/>
    <s v="EFT"/>
    <s v="MA"/>
    <s v="MANCHESTER"/>
    <s v="2024-06-07T15:48:41.000"/>
  </r>
  <r>
    <s v="A0000000000207938594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0399050000"/>
    <n v="1853"/>
    <n v="33040.06"/>
    <s v="GENERAL FUND"/>
    <n v="10"/>
    <n v="70049005"/>
    <s v="P02"/>
    <s v="OCD"/>
    <x v="185"/>
    <s v="UNASSIGNED"/>
    <s v="PVOCD265010390174000"/>
    <s v="EFT"/>
    <s v="MA"/>
    <s v="LOWELL"/>
    <s v="2024-06-07T15:48:41.000"/>
  </r>
  <r>
    <s v="A0000000000207935000"/>
    <x v="12"/>
    <x v="6"/>
    <s v="2012-02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27"/>
    <n v="30000"/>
    <s v="GENERAL FUND"/>
    <n v="10"/>
    <n v="70049005"/>
    <s v="P02"/>
    <s v="OCD"/>
    <x v="99"/>
    <s v="UNASSIGNED"/>
    <s v="PVOCD262012455428000"/>
    <s v="EFT"/>
    <s v="MA"/>
    <s v="MILLBURY"/>
    <s v="2024-06-07T15:48:41.000"/>
  </r>
  <r>
    <s v="A0000000000207927815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8"/>
    <n v="90000"/>
    <s v="GENERAL FUND"/>
    <n v="10"/>
    <n v="70049005"/>
    <s v="P02"/>
    <s v="OCD"/>
    <x v="67"/>
    <s v="UNASSIGNED"/>
    <s v="PVOCD262016455146000"/>
    <s v="EFT"/>
    <s v="MA"/>
    <s v="MALDEN"/>
    <s v="2024-06-07T15:48:41.000"/>
  </r>
  <r>
    <s v="A0000000000207925630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36"/>
    <n v="25000"/>
    <s v="GENERAL FUND"/>
    <n v="10"/>
    <n v="70049005"/>
    <s v="P02"/>
    <s v="OCD"/>
    <x v="111"/>
    <s v="UNASSIGNED"/>
    <s v="PVOCD262014455285000"/>
    <s v="EFT"/>
    <s v="MA"/>
    <s v="BALDWINVILLE"/>
    <s v="2024-06-07T15:48:41.000"/>
  </r>
  <r>
    <s v="A0000000000207924567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62"/>
    <n v="6000"/>
    <s v="GENERAL FUND"/>
    <n v="10"/>
    <n v="70049005"/>
    <s v="P02"/>
    <s v="OCD"/>
    <x v="136"/>
    <s v="UNASSIGNED"/>
    <s v="PVOCD262015455109000"/>
    <s v="EFT"/>
    <s v="MA"/>
    <s v="LUNENBURG"/>
    <s v="2024-06-07T15:48:41.000"/>
  </r>
  <r>
    <s v="A0000000000207920881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60"/>
    <n v="5255"/>
    <s v="GENERAL FUND"/>
    <n v="10"/>
    <n v="70049005"/>
    <s v="P02"/>
    <s v="OCD"/>
    <x v="168"/>
    <s v="UNASSIGNED"/>
    <s v="PVOCD262015455685000"/>
    <s v="EFT"/>
    <s v="MA"/>
    <s v="PEABODY"/>
    <s v="2024-06-07T15:48:41.000"/>
  </r>
  <r>
    <s v="A0000000000207920184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77"/>
    <n v="10000"/>
    <s v="GENERAL FUND"/>
    <n v="10"/>
    <n v="70049005"/>
    <s v="P02"/>
    <s v="OCD"/>
    <x v="91"/>
    <s v="UNASSIGNED"/>
    <s v="PVOCD262011455272000"/>
    <s v="EFT"/>
    <s v="MA"/>
    <s v="SOUTHWICK"/>
    <s v="2024-06-07T15:48:41.000"/>
  </r>
  <r>
    <s v="A0000000000207918692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605"/>
    <n v="150000"/>
    <s v="GENERAL FUND"/>
    <n v="10"/>
    <n v="70049005"/>
    <s v="P02"/>
    <s v="OCD"/>
    <x v="0"/>
    <s v="UNASSIGNED"/>
    <s v="PVOCD262012455691000"/>
    <s v="EFT"/>
    <s v="MA"/>
    <s v="WORCESTER"/>
    <s v="2024-06-07T15:48:41.000"/>
  </r>
  <r>
    <s v="A0000000000207917949"/>
    <x v="6"/>
    <x v="8"/>
    <s v="2010-12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013"/>
    <n v="5084.3999999999996"/>
    <s v="GENERAL FUND"/>
    <n v="10"/>
    <n v="70049005"/>
    <s v="P02"/>
    <s v="OCD"/>
    <x v="72"/>
    <s v="UNASSIGNED"/>
    <s v="PVOCD262011397201000"/>
    <s v="EFT"/>
    <s v="MA"/>
    <s v="CHICOPEE"/>
    <s v="2024-06-07T15:48:41.000"/>
  </r>
  <r>
    <s v="A000000000020791689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52"/>
    <n v="47800"/>
    <s v="GENERAL FUND"/>
    <n v="10"/>
    <n v="70049005"/>
    <s v="P02"/>
    <s v="OCD"/>
    <x v="173"/>
    <s v="AUTHORITY HOUSING DIVISION"/>
    <s v="PVOCD262017455184000"/>
    <s v="EFT"/>
    <s v="MA"/>
    <s v="MARLBOROUGH"/>
    <s v="2024-06-07T15:48:41.000"/>
  </r>
  <r>
    <s v="A0000000000207916309"/>
    <x v="7"/>
    <x v="11"/>
    <s v="2009-10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605"/>
    <n v="30690.77"/>
    <s v="GENERAL FUND"/>
    <n v="10"/>
    <n v="70049005"/>
    <s v="P02"/>
    <s v="OCD"/>
    <x v="0"/>
    <s v="UNASSIGNED"/>
    <s v="PVOCD262010397082000"/>
    <s v="EFT"/>
    <s v="MA"/>
    <s v="WORCESTER"/>
    <s v="2024-06-07T15:48:41.000"/>
  </r>
  <r>
    <s v="A0000000000207914881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63"/>
    <n v="20000"/>
    <s v="GENERAL FUND"/>
    <n v="10"/>
    <n v="70049005"/>
    <s v="P02"/>
    <s v="OCD"/>
    <x v="20"/>
    <s v="UNASSIGNED"/>
    <s v="PVOCD262014455861000"/>
    <s v="EFT"/>
    <s v="MA"/>
    <s v="PEPPERELL"/>
    <s v="2024-06-07T15:48:41.000"/>
  </r>
  <r>
    <s v="A0000000000207911684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2"/>
    <n v="100000"/>
    <s v="GENERAL FUND"/>
    <n v="10"/>
    <n v="70049005"/>
    <s v="P02"/>
    <s v="OCD"/>
    <x v="33"/>
    <s v="UNASSIGNED"/>
    <s v="PVOCD262011455221000"/>
    <s v="EFT"/>
    <s v="MA"/>
    <s v="WATERTOWN"/>
    <s v="2024-06-07T15:48:41.000"/>
  </r>
  <r>
    <s v="A0000000000207909767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61"/>
    <n v="30000"/>
    <s v="GENERAL FUND"/>
    <n v="10"/>
    <n v="70049005"/>
    <s v="P02"/>
    <s v="OCD"/>
    <x v="107"/>
    <s v="UNASSIGNED"/>
    <s v="PVOCD262013455399000"/>
    <s v="EFT"/>
    <s v="MA"/>
    <s v="NEWTON HIGHLANDS"/>
    <s v="2024-06-07T15:48:41.000"/>
  </r>
  <r>
    <s v="A0000000000207909433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24"/>
    <n v="20000"/>
    <s v="GENERAL FUND"/>
    <n v="10"/>
    <n v="70049005"/>
    <s v="P02"/>
    <s v="OCD"/>
    <x v="231"/>
    <s v="DEVELOPMENT CORP"/>
    <s v="PVOCD262013455583000"/>
    <s v="EFT"/>
    <s v="MA"/>
    <s v="DORCHESTER"/>
    <s v="2024-06-07T15:48:41.000"/>
  </r>
  <r>
    <s v="A0000000000207902453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90"/>
    <n v="1680"/>
    <s v="GENERAL FUND"/>
    <n v="10"/>
    <n v="70049005"/>
    <s v="P02"/>
    <s v="OCD"/>
    <x v="214"/>
    <s v="UNASSIGNED"/>
    <s v="PVOCD262015455391000"/>
    <s v="EFT"/>
    <s v="MA"/>
    <s v="WESTPORT"/>
    <s v="2024-06-07T15:48:41.000"/>
  </r>
  <r>
    <s v="A0000000000207898855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40"/>
    <n v="3000"/>
    <s v="GENERAL FUND"/>
    <n v="10"/>
    <n v="70049005"/>
    <s v="P02"/>
    <s v="OCD"/>
    <x v="51"/>
    <s v="UNASSIGNED"/>
    <s v="PVOCD262014455305000"/>
    <s v="EFT"/>
    <s v="MA"/>
    <s v="GARDNER"/>
    <s v="2024-06-07T15:48:41.000"/>
  </r>
  <r>
    <s v="A0000000000207895171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61"/>
    <n v="810"/>
    <s v="GENERAL FUND"/>
    <n v="10"/>
    <n v="70049005"/>
    <s v="P02"/>
    <s v="OCD"/>
    <x v="123"/>
    <s v="UNASSIGNED"/>
    <s v="PVOCD262015455684000"/>
    <s v="EFT"/>
    <s v="MA"/>
    <s v="NORWELL"/>
    <s v="2024-06-07T15:48:41.000"/>
  </r>
  <r>
    <s v="A0000000000207888859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494"/>
    <n v="20000"/>
    <s v="GENERAL FUND"/>
    <n v="10"/>
    <n v="70049005"/>
    <s v="P02"/>
    <s v="OCD"/>
    <x v="94"/>
    <s v="UNASSIGNED"/>
    <s v="PVOCD262014455765000"/>
    <s v="EFT"/>
    <s v="MA"/>
    <s v="NEEDHAM"/>
    <s v="2024-06-07T15:48:41.000"/>
  </r>
  <r>
    <s v="A0000000000207888306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01"/>
    <n v="75000"/>
    <s v="GENERAL FUND"/>
    <n v="10"/>
    <n v="70049005"/>
    <s v="P02"/>
    <s v="OCD"/>
    <x v="28"/>
    <s v="UNASSIGNED"/>
    <s v="PVOCD262016455050000"/>
    <s v="EFT"/>
    <s v="MA"/>
    <s v="PITTSFIELD"/>
    <s v="2024-06-07T15:48:41.000"/>
  </r>
  <r>
    <s v="A0000000000207885708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52"/>
    <n v="7037"/>
    <s v="GENERAL FUND"/>
    <n v="10"/>
    <n v="70049005"/>
    <s v="P02"/>
    <s v="OCD"/>
    <x v="173"/>
    <s v="AUTHORITY HOUSING DIVISION"/>
    <s v="PVOCD262014455525000"/>
    <s v="EFT"/>
    <s v="MA"/>
    <s v="MARLBOROUGH"/>
    <s v="2024-06-07T15:48:41.000"/>
  </r>
  <r>
    <s v="A0000000000207881608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83"/>
    <n v="1860"/>
    <s v="GENERAL FUND"/>
    <n v="10"/>
    <n v="70049005"/>
    <s v="P02"/>
    <s v="OCD"/>
    <x v="246"/>
    <s v="UNASSIGNED"/>
    <s v="PVOCD262014455609000"/>
    <s v="EFT"/>
    <s v="MA"/>
    <s v="TOPSFIELD"/>
    <s v="2024-06-07T15:48:41.000"/>
  </r>
  <r>
    <s v="A0000000000207880019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76"/>
    <n v="2000"/>
    <s v="GENERAL FUND"/>
    <n v="10"/>
    <n v="70049005"/>
    <s v="P02"/>
    <s v="OCD"/>
    <x v="50"/>
    <s v="&amp; REDEVELOPMENT AUTHORITY"/>
    <s v="PVOCD262012455194000"/>
    <s v="EFT"/>
    <s v="MA"/>
    <s v="TURNER FALLS"/>
    <s v="2024-06-07T15:48:41.000"/>
  </r>
  <r>
    <s v="A0000000000207878025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01"/>
    <n v="10000"/>
    <s v="GENERAL FUND"/>
    <n v="10"/>
    <n v="70049005"/>
    <s v="P02"/>
    <s v="OCD"/>
    <x v="221"/>
    <s v="UNASSIGNED"/>
    <s v="PVOCD262010450000113"/>
    <s v="EFT"/>
    <s v="MA"/>
    <s v="WOBURN"/>
    <s v="2024-06-07T15:48:41.000"/>
  </r>
  <r>
    <s v="A0000000000207874013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50000"/>
    <s v="GENERAL FUND"/>
    <n v="10"/>
    <n v="70049005"/>
    <s v="P02"/>
    <s v="OCD"/>
    <x v="30"/>
    <s v="UNASSIGNED"/>
    <s v="PVOCD262012455067000"/>
    <s v="EFT"/>
    <s v="MA"/>
    <s v="SOMERVILLE"/>
    <s v="2024-06-07T15:48:41.000"/>
  </r>
  <r>
    <s v="A0000000000207868344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60"/>
    <n v="25000"/>
    <s v="GENERAL FUND"/>
    <n v="10"/>
    <n v="70049005"/>
    <s v="P02"/>
    <s v="OCD"/>
    <x v="189"/>
    <s v="UNASSIGNED"/>
    <s v="PVOCD262012455631000"/>
    <s v="EFT"/>
    <s v="MA"/>
    <s v="SOUTH DENNIS"/>
    <s v="2024-06-07T15:48:41.000"/>
  </r>
  <r>
    <s v="A0000000000207859525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66"/>
    <n v="5040"/>
    <s v="GENERAL FUND"/>
    <n v="10"/>
    <n v="70049005"/>
    <s v="P02"/>
    <s v="OCD"/>
    <x v="95"/>
    <s v="UNASSIGNED"/>
    <s v="PVOCD262015455319000"/>
    <s v="EFT"/>
    <s v="MA"/>
    <s v="NORTON"/>
    <s v="2024-06-07T15:48:41.000"/>
  </r>
  <r>
    <s v="A0000000000207858122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66"/>
    <n v="3224"/>
    <s v="GENERAL FUND"/>
    <n v="10"/>
    <n v="70049005"/>
    <s v="P02"/>
    <s v="OCD"/>
    <x v="42"/>
    <s v="UNASSIGNED"/>
    <s v="PVOCD262014455579000"/>
    <s v="EFT"/>
    <s v="MA"/>
    <s v="ROCKPORT"/>
    <s v="2024-06-07T15:48:41.000"/>
  </r>
  <r>
    <s v="A0000000000207857751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80"/>
    <n v="50000"/>
    <s v="GENERAL FUND"/>
    <n v="10"/>
    <n v="70049005"/>
    <s v="P02"/>
    <s v="OCD"/>
    <x v="19"/>
    <s v="UNASSIGNED"/>
    <s v="PVOCD262011455219000"/>
    <s v="EFT"/>
    <s v="MA"/>
    <s v="TAUNTON"/>
    <s v="2024-06-07T15:48:41.000"/>
  </r>
  <r>
    <s v="A0000000000207856612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5"/>
    <n v="5000"/>
    <s v="GENERAL FUND"/>
    <n v="10"/>
    <n v="70049005"/>
    <s v="P02"/>
    <s v="OCD"/>
    <x v="41"/>
    <s v="UNASSIGNED"/>
    <s v="PVOCD262014455051000"/>
    <s v="EFT"/>
    <s v="MA"/>
    <s v="HADLEY"/>
    <s v="2024-06-07T15:48:41.000"/>
  </r>
  <r>
    <s v="A0000000000207855603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05"/>
    <n v="50000"/>
    <s v="GENERAL FUND"/>
    <n v="10"/>
    <n v="70049005"/>
    <s v="P02"/>
    <s v="OCD"/>
    <x v="177"/>
    <s v="UNASSIGNED"/>
    <s v="PVOCD262010451590000"/>
    <s v="EFT"/>
    <s v="MA"/>
    <s v="LYNN"/>
    <s v="2024-06-07T15:48:41.000"/>
  </r>
  <r>
    <s v="A0000000000207855143"/>
    <x v="10"/>
    <x v="4"/>
    <s v="2016-04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4000"/>
    <n v="1109"/>
    <n v="2605.0700000000002"/>
    <s v="GENERAL FUND"/>
    <n v="10"/>
    <n v="70049005"/>
    <s v="PP1"/>
    <s v="OCD"/>
    <x v="234"/>
    <s v="UNASSIGNED"/>
    <s v="PVOCD262016457023000"/>
    <s v="EFT"/>
    <s v="MA"/>
    <s v="SPRINGFIELD"/>
    <s v="2024-06-07T15:48:41.000"/>
  </r>
  <r>
    <s v="A0000000000207855003"/>
    <x v="8"/>
    <x v="1"/>
    <s v="2017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1238"/>
    <n v="10000"/>
    <s v="GENERAL FUND"/>
    <n v="10"/>
    <n v="70049005"/>
    <s v="P02"/>
    <s v="OCD"/>
    <x v="18"/>
    <s v="UNASSIGNED"/>
    <s v="PVOCD262017397468000"/>
    <s v="EFT"/>
    <s v="MA"/>
    <s v="LEE"/>
    <s v="2024-06-07T15:48:41.000"/>
  </r>
  <r>
    <s v="A0000000000207852625"/>
    <x v="7"/>
    <x v="2"/>
    <s v="2010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20"/>
    <n v="1211"/>
    <s v="GENERAL FUND"/>
    <n v="10"/>
    <n v="70049005"/>
    <s v="P02"/>
    <s v="OCD"/>
    <x v="88"/>
    <s v="UNASSIGNED"/>
    <s v="PVOCD262010457230000"/>
    <s v="EFT"/>
    <s v="MA"/>
    <s v="HOLDEN"/>
    <s v="2024-06-07T15:48:41.000"/>
  </r>
  <r>
    <s v="A0000000000207852510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36"/>
    <n v="20000"/>
    <s v="GENERAL FUND"/>
    <n v="10"/>
    <n v="70049005"/>
    <s v="P02"/>
    <s v="OCD"/>
    <x v="111"/>
    <s v="UNASSIGNED"/>
    <s v="PVOCD262016455251000"/>
    <s v="EFT"/>
    <s v="MA"/>
    <s v="BALDWINVILLE"/>
    <s v="2024-06-07T15:48:41.000"/>
  </r>
  <r>
    <s v="A0000000000207852043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27"/>
    <n v="20000"/>
    <s v="GENERAL FUND"/>
    <n v="10"/>
    <n v="70049005"/>
    <s v="P02"/>
    <s v="OCD"/>
    <x v="71"/>
    <s v="UNASSIGNED"/>
    <s v="PVOCD262010456230000"/>
    <s v="EFT"/>
    <s v="MA"/>
    <s v="DEDHAM"/>
    <s v="2024-06-07T15:48:41.000"/>
  </r>
  <r>
    <s v="A0000000000207851025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20"/>
    <n v="41152"/>
    <s v="GENERAL FUND"/>
    <n v="10"/>
    <n v="70049005"/>
    <s v="P02"/>
    <s v="OCD"/>
    <x v="49"/>
    <s v="UNASSIGNED"/>
    <s v="PVOCD262014455003000"/>
    <s v="EFT"/>
    <s v="MA"/>
    <s v="ADAMS"/>
    <s v="2024-06-07T15:48:41.000"/>
  </r>
  <r>
    <s v="A0000000000207850403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01"/>
    <n v="20000"/>
    <s v="GENERAL FUND"/>
    <n v="10"/>
    <n v="70049005"/>
    <s v="P02"/>
    <s v="OCD"/>
    <x v="16"/>
    <s v="UNASSIGNED"/>
    <s v="PVOCD262013455275000"/>
    <s v="EFT"/>
    <s v="MA"/>
    <s v="GREENFIELD"/>
    <s v="2024-06-07T15:48:41.000"/>
  </r>
  <r>
    <s v="A0000000000207839595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300000"/>
    <s v="GENERAL FUND"/>
    <n v="10"/>
    <n v="70049005"/>
    <s v="P02"/>
    <s v="OCD"/>
    <x v="31"/>
    <s v="UNASSIGNED"/>
    <s v="PVOCD262012455009000"/>
    <s v="EFT"/>
    <s v="MA"/>
    <s v="BROCKTON"/>
    <s v="2024-06-07T15:48:41.000"/>
  </r>
  <r>
    <s v="A0000000000207836938"/>
    <x v="6"/>
    <x v="9"/>
    <s v="2010-1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2000"/>
    <n v="1201"/>
    <n v="1362"/>
    <s v="GENERAL FUND"/>
    <n v="10"/>
    <n v="70049005"/>
    <s v="PP1"/>
    <s v="OCD"/>
    <x v="241"/>
    <s v="HOUSING AUTHORITY"/>
    <s v="PVOCD262011457025000"/>
    <s v="EFT"/>
    <s v="MA"/>
    <s v="PITTSFIELD"/>
    <s v="2024-06-07T15:48:41.000"/>
  </r>
  <r>
    <s v="A0000000000207830244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21"/>
    <n v="1806"/>
    <s v="GENERAL FUND"/>
    <n v="10"/>
    <n v="70049005"/>
    <s v="P02"/>
    <s v="OCD"/>
    <x v="153"/>
    <s v="UNASSIGNED"/>
    <s v="PVOCD262014455194000"/>
    <s v="EFT"/>
    <s v="MA"/>
    <s v="CANTON"/>
    <s v="2024-06-07T15:48:41.000"/>
  </r>
  <r>
    <s v="A0000000000207828323"/>
    <x v="11"/>
    <x v="3"/>
    <s v="2013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9"/>
    <n v="50000"/>
    <s v="GENERAL FUND"/>
    <n v="10"/>
    <n v="70049005"/>
    <s v="P02"/>
    <s v="OCD"/>
    <x v="35"/>
    <s v="UNASSIGNED"/>
    <s v="PVOCD262013455337000"/>
    <s v="EFT"/>
    <s v="MA"/>
    <s v="EVERETT"/>
    <s v="2024-06-07T15:48:41.000"/>
  </r>
  <r>
    <s v="A0000000000207825989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1"/>
    <n v="100000"/>
    <s v="GENERAL FUND"/>
    <n v="10"/>
    <n v="70049005"/>
    <s v="P02"/>
    <s v="OCD"/>
    <x v="38"/>
    <s v="UNASSIGNED"/>
    <s v="PVOCD262013455186000"/>
    <s v="EFT"/>
    <s v="MA"/>
    <s v="REVERE"/>
    <s v="2024-06-07T15:48:41.000"/>
  </r>
  <r>
    <s v="A0000000000207824818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0"/>
    <n v="50000"/>
    <s v="GENERAL FUND"/>
    <n v="10"/>
    <n v="70049005"/>
    <s v="P02"/>
    <s v="OCD"/>
    <x v="25"/>
    <s v="UNASSIGNED"/>
    <s v="PVOCD262013455185000"/>
    <s v="EFT"/>
    <s v="MA"/>
    <s v="QUINCY"/>
    <s v="2024-06-07T15:48:41.000"/>
  </r>
  <r>
    <s v="A0000000000207823411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60"/>
    <n v="5000"/>
    <s v="GENERAL FUND"/>
    <n v="10"/>
    <n v="70049005"/>
    <s v="P02"/>
    <s v="OCD"/>
    <x v="178"/>
    <s v="UNASSIGNED"/>
    <s v="PVOCD262015455765000"/>
    <s v="EFT"/>
    <s v="MA"/>
    <s v="MERRIMAC"/>
    <s v="2024-06-07T15:48:41.000"/>
  </r>
  <r>
    <s v="A0000000000207821163"/>
    <x v="6"/>
    <x v="5"/>
    <s v="2011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4000"/>
    <n v="1109"/>
    <n v="2978"/>
    <s v="GENERAL FUND"/>
    <n v="10"/>
    <n v="70049005"/>
    <s v="PP1"/>
    <s v="OCD"/>
    <x v="234"/>
    <s v="UNASSIGNED"/>
    <s v="PVOCD262011457076000"/>
    <s v="EFT"/>
    <s v="MA"/>
    <s v="SPRINGFIELD"/>
    <s v="2024-06-07T15:48:41.000"/>
  </r>
  <r>
    <s v="A0000000000207820698"/>
    <x v="9"/>
    <x v="9"/>
    <s v="2013-1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0000"/>
    <n v="2420"/>
    <n v="4821.3900000000003"/>
    <s v="GENERAL FUND"/>
    <n v="10"/>
    <n v="70049005"/>
    <s v="PP1"/>
    <s v="OCD"/>
    <x v="238"/>
    <s v="UNASSIGNED"/>
    <s v="PVOCD262014457032000"/>
    <s v="EFT"/>
    <s v="MA"/>
    <s v="LEXINGTON"/>
    <s v="2024-06-07T15:48:41.000"/>
  </r>
  <r>
    <s v="A0000000000207820585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26"/>
    <n v="5000"/>
    <s v="GENERAL FUND"/>
    <n v="10"/>
    <n v="70049005"/>
    <s v="P02"/>
    <s v="OCD"/>
    <x v="199"/>
    <s v="HOUSING AUTHORITY"/>
    <s v="PVOCD262010452940000"/>
    <s v="CHECK"/>
    <s v="MA"/>
    <s v="CUMMINGTON"/>
    <s v="2024-06-07T15:48:41.000"/>
  </r>
  <r>
    <s v="A0000000000207811616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67"/>
    <n v="7327"/>
    <s v="GENERAL FUND"/>
    <n v="10"/>
    <n v="70049005"/>
    <s v="P02"/>
    <s v="OCD"/>
    <x v="97"/>
    <s v="UNASSIGNED"/>
    <s v="PVOCD262013455551000"/>
    <s v="EFT"/>
    <s v="MA"/>
    <s v="SHARON"/>
    <s v="2024-06-07T15:48:41.000"/>
  </r>
  <r>
    <s v="A0000000000207807098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01"/>
    <n v="60000"/>
    <s v="GENERAL FUND"/>
    <n v="10"/>
    <n v="70049005"/>
    <s v="P02"/>
    <s v="OCD"/>
    <x v="16"/>
    <s v="UNASSIGNED"/>
    <s v="PVOCD262015455552000"/>
    <s v="EFT"/>
    <s v="MA"/>
    <s v="GREENFIELD"/>
    <s v="2024-06-07T15:48:41.000"/>
  </r>
  <r>
    <s v="A0000000000207805875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9"/>
    <n v="10819"/>
    <s v="GENERAL FUND"/>
    <n v="10"/>
    <n v="70049005"/>
    <s v="P02"/>
    <s v="OCD"/>
    <x v="5"/>
    <s v="UNASSIGNED"/>
    <s v="PVOCD262014455627000"/>
    <s v="EFT"/>
    <s v="MA"/>
    <s v="WEST SPRINGFIELD"/>
    <s v="2024-06-07T15:48:41.000"/>
  </r>
  <r>
    <s v="A0000000000207801358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76"/>
    <n v="75000"/>
    <s v="GENERAL FUND"/>
    <n v="10"/>
    <n v="70049005"/>
    <s v="P02"/>
    <s v="OCD"/>
    <x v="50"/>
    <s v="&amp; REDEVELOPMENT AUTHORITY"/>
    <s v="PVOCD262016455211000"/>
    <s v="EFT"/>
    <s v="MA"/>
    <s v="TURNER FALLS"/>
    <s v="2024-06-07T15:48:41.000"/>
  </r>
  <r>
    <s v="A0000000000207800089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76"/>
    <n v="9066"/>
    <s v="GENERAL FUND"/>
    <n v="10"/>
    <n v="70049005"/>
    <s v="P02"/>
    <s v="OCD"/>
    <x v="100"/>
    <s v="UNASSIGNED"/>
    <s v="PVOCD262011455444000"/>
    <s v="EFT"/>
    <s v="MA"/>
    <s v="TURNERS FALLS"/>
    <s v="2024-06-07T15:48:41.000"/>
  </r>
  <r>
    <s v="A0000000000207797688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01"/>
    <n v="100000"/>
    <s v="GENERAL FUND"/>
    <n v="10"/>
    <n v="70049005"/>
    <s v="P02"/>
    <s v="OCD"/>
    <x v="150"/>
    <s v="UNASSIGNED"/>
    <s v="PVOCD262016455209000"/>
    <s v="EFT"/>
    <s v="MA"/>
    <s v="FRAMINGHAM"/>
    <s v="2024-06-07T15:48:41.000"/>
  </r>
  <r>
    <s v="A0000000000207795722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6"/>
    <n v="360000"/>
    <s v="GENERAL FUND"/>
    <n v="10"/>
    <n v="70049005"/>
    <s v="P02"/>
    <s v="OCD"/>
    <x v="34"/>
    <s v="UNASSIGNED"/>
    <s v="PVOCD262014455659000"/>
    <s v="EFT"/>
    <s v="MA"/>
    <s v="BROOKLINE"/>
    <s v="2024-06-07T15:48:41.000"/>
  </r>
  <r>
    <s v="A0000000000207788958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50000"/>
    <s v="GENERAL FUND"/>
    <n v="10"/>
    <n v="70049005"/>
    <s v="P02"/>
    <s v="OCD"/>
    <x v="30"/>
    <s v="UNASSIGNED"/>
    <s v="PVOCD262012455151000"/>
    <s v="EFT"/>
    <s v="MA"/>
    <s v="SOMERVILLE"/>
    <s v="2024-06-07T15:48:41.000"/>
  </r>
  <r>
    <s v="A0000000000207784744"/>
    <x v="6"/>
    <x v="4"/>
    <s v="2011-04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0000"/>
    <n v="2420"/>
    <n v="3105.27"/>
    <s v="GENERAL FUND"/>
    <n v="10"/>
    <n v="70049005"/>
    <s v="PP1"/>
    <s v="OCD"/>
    <x v="238"/>
    <s v="UNASSIGNED"/>
    <s v="PVOCD262011457083000"/>
    <s v="EFT"/>
    <s v="MA"/>
    <s v="LEXINGTON"/>
    <s v="2024-06-07T15:48:41.000"/>
  </r>
  <r>
    <s v="A0000000000207783445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2"/>
    <n v="15015"/>
    <s v="GENERAL FUND"/>
    <n v="10"/>
    <n v="70049005"/>
    <s v="P02"/>
    <s v="OCD"/>
    <x v="161"/>
    <s v="UNASSIGNED"/>
    <s v="PVOCD262015455399000"/>
    <s v="EFT"/>
    <s v="MA"/>
    <s v="WINTHROP"/>
    <s v="2024-06-07T15:48:41.000"/>
  </r>
  <r>
    <s v="A0000000000207780599"/>
    <x v="8"/>
    <x v="3"/>
    <s v="2017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49"/>
    <n v="10000"/>
    <s v="GENERAL FUND"/>
    <n v="10"/>
    <n v="70049005"/>
    <s v="P02"/>
    <s v="OCD"/>
    <x v="209"/>
    <s v="UNASSIGNED"/>
    <s v="PVOCD262017455459000"/>
    <s v="EFT"/>
    <s v="MA"/>
    <s v="MASHPEE"/>
    <s v="2024-06-07T15:48:41.000"/>
  </r>
  <r>
    <s v="A0000000000207775794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6"/>
    <n v="12152"/>
    <s v="GENERAL FUND"/>
    <n v="10"/>
    <n v="70049005"/>
    <s v="P02"/>
    <s v="OCD"/>
    <x v="34"/>
    <s v="UNASSIGNED"/>
    <s v="PVOCD262014455442000"/>
    <s v="EFT"/>
    <s v="MA"/>
    <s v="BROOKLINE"/>
    <s v="2024-06-07T15:48:41.000"/>
  </r>
  <r>
    <s v="A0000000000207764709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0"/>
    <n v="300000"/>
    <s v="GENERAL FUND"/>
    <n v="10"/>
    <n v="70049005"/>
    <s v="P02"/>
    <s v="OCD"/>
    <x v="44"/>
    <s v="UNASSIGNED"/>
    <s v="PVOCD262011455355000"/>
    <s v="EFT"/>
    <s v="MA"/>
    <s v="CHELSEA"/>
    <s v="2024-06-07T15:48:41.000"/>
  </r>
  <r>
    <s v="A0000000000207759240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100000"/>
    <s v="GENERAL FUND"/>
    <n v="10"/>
    <n v="70049005"/>
    <s v="P02"/>
    <s v="OCD"/>
    <x v="150"/>
    <s v="UNASSIGNED"/>
    <s v="PVOCD262011455420000"/>
    <s v="EFT"/>
    <s v="MA"/>
    <s v="FRAMINGHAM"/>
    <s v="2024-06-07T15:48:41.000"/>
  </r>
  <r>
    <s v="A0000000000207758528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80"/>
    <n v="10000"/>
    <s v="GENERAL FUND"/>
    <n v="10"/>
    <n v="70049005"/>
    <s v="P02"/>
    <s v="OCD"/>
    <x v="17"/>
    <s v="UNASSIGNED"/>
    <s v="PVOCD262015455492000"/>
    <s v="EFT"/>
    <s v="MA"/>
    <s v="WAKEFIELD"/>
    <s v="2024-06-07T15:48:41.000"/>
  </r>
  <r>
    <s v="A0000000000207750664"/>
    <x v="12"/>
    <x v="3"/>
    <s v="2012-06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5"/>
    <n v="8424"/>
    <s v="GENERAL FUND"/>
    <n v="10"/>
    <n v="70049005"/>
    <s v="P02"/>
    <s v="OCD"/>
    <x v="102"/>
    <s v="UNASSIGNED"/>
    <s v="PVOCD262012455604000"/>
    <s v="EFT"/>
    <s v="MA"/>
    <s v="NORTH BROOKFIELD"/>
    <s v="2024-06-07T15:48:41.000"/>
  </r>
  <r>
    <s v="A000000000020774874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35"/>
    <n v="1820"/>
    <s v="GENERAL FUND"/>
    <n v="10"/>
    <n v="70049005"/>
    <s v="P02"/>
    <s v="OCD"/>
    <x v="41"/>
    <s v="UNASSIGNED"/>
    <s v="PVOCD262015455247000"/>
    <s v="EFT"/>
    <s v="MA"/>
    <s v="HADLEY"/>
    <s v="2024-06-07T15:48:41.000"/>
  </r>
  <r>
    <s v="A0000000000207739668"/>
    <x v="13"/>
    <x v="2"/>
    <s v="2015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60"/>
    <n v="20000"/>
    <s v="GENERAL FUND"/>
    <n v="10"/>
    <n v="70049005"/>
    <s v="P02"/>
    <s v="OCD"/>
    <x v="205"/>
    <s v="UNASSIGNED"/>
    <s v="PVOCD262015455820000"/>
    <s v="EFT"/>
    <s v="MA"/>
    <s v="LITTLETON"/>
    <s v="2024-06-07T15:48:41.000"/>
  </r>
  <r>
    <s v="A0000000000207737764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4"/>
    <n v="24500"/>
    <s v="GENERAL FUND"/>
    <n v="10"/>
    <n v="70049005"/>
    <s v="P02"/>
    <s v="OCD"/>
    <x v="65"/>
    <s v="UNASSIGNED"/>
    <s v="PVOCD262015455177000"/>
    <s v="EFT"/>
    <s v="MA"/>
    <s v="ARLINGTON"/>
    <s v="2024-06-07T15:48:41.000"/>
  </r>
  <r>
    <s v="A0000000000207736165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49"/>
    <n v="30528"/>
    <s v="GENERAL FUND"/>
    <n v="10"/>
    <n v="70049005"/>
    <s v="P02"/>
    <s v="OCD"/>
    <x v="204"/>
    <s v="UNASSIGNED"/>
    <s v="PVOCD262013455516000"/>
    <s v="EFT"/>
    <s v="MA"/>
    <s v="HUDSON"/>
    <s v="2024-06-07T15:48:41.000"/>
  </r>
  <r>
    <s v="A0000000000207732548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0"/>
    <n v="91238"/>
    <s v="GENERAL FUND"/>
    <n v="10"/>
    <n v="70049005"/>
    <s v="P02"/>
    <s v="OCD"/>
    <x v="44"/>
    <s v="UNASSIGNED"/>
    <s v="PVOCD262014455914000"/>
    <s v="EFT"/>
    <s v="MA"/>
    <s v="CHELSEA"/>
    <s v="2024-06-07T15:48:41.000"/>
  </r>
  <r>
    <s v="A0000000000207728324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08"/>
    <n v="40000"/>
    <s v="GENERAL FUND"/>
    <n v="10"/>
    <n v="70049005"/>
    <s v="P02"/>
    <s v="OCD"/>
    <x v="218"/>
    <s v="UNASSIGNED"/>
    <s v="PVOCD262015455568000"/>
    <s v="EFT"/>
    <s v="MA"/>
    <s v="NAHANT"/>
    <s v="2024-06-07T15:48:41.000"/>
  </r>
  <r>
    <s v="A0000000000207728198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53"/>
    <n v="3950"/>
    <s v="GENERAL FUND"/>
    <n v="10"/>
    <n v="70049005"/>
    <s v="P02"/>
    <s v="OCD"/>
    <x v="185"/>
    <s v="UNASSIGNED"/>
    <s v="PVOCD262015455659000"/>
    <s v="EFT"/>
    <s v="MA"/>
    <s v="LOWELL"/>
    <s v="2024-06-07T15:48:41.000"/>
  </r>
  <r>
    <s v="A0000000000207727685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47"/>
    <n v="2800"/>
    <s v="GENERAL FUND"/>
    <n v="10"/>
    <n v="70049005"/>
    <s v="P02"/>
    <s v="OCD"/>
    <x v="223"/>
    <s v="UNASSIGNED"/>
    <s v="PVOCD262015455261000"/>
    <s v="EFT"/>
    <s v="MA"/>
    <s v="HOPEDALE"/>
    <s v="2024-06-07T15:48:41.000"/>
  </r>
  <r>
    <s v="A0000000000207725894"/>
    <x v="9"/>
    <x v="1"/>
    <s v="2014-08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70"/>
    <n v="496"/>
    <s v="GENERAL FUND"/>
    <n v="10"/>
    <n v="70049005"/>
    <s v="P02"/>
    <s v="OCD"/>
    <x v="87"/>
    <s v="UNASSIGNED"/>
    <s v="PVOCD262014455983000"/>
    <s v="EFT"/>
    <s v="MA"/>
    <s v="SALEM"/>
    <s v="2024-06-07T15:48:41.000"/>
  </r>
  <r>
    <s v="A0000000000207724594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70"/>
    <n v="20000"/>
    <s v="GENERAL FUND"/>
    <n v="10"/>
    <n v="70049005"/>
    <s v="P02"/>
    <s v="OCD"/>
    <x v="87"/>
    <s v="UNASSIGNED"/>
    <s v="PVOCD262011455267000"/>
    <s v="EFT"/>
    <s v="MA"/>
    <s v="SALEM"/>
    <s v="2024-06-07T15:48:41.000"/>
  </r>
  <r>
    <s v="A0000000000207723234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57"/>
    <n v="2000"/>
    <s v="GENERAL FUND"/>
    <n v="10"/>
    <n v="70049005"/>
    <s v="P02"/>
    <s v="OCD"/>
    <x v="164"/>
    <s v="UNASSIGNED"/>
    <s v="PVOCD262014455314000"/>
    <s v="EFT"/>
    <s v="MA"/>
    <s v="MONSON"/>
    <s v="2024-06-07T15:48:41.000"/>
  </r>
  <r>
    <s v="A0000000000207721924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81"/>
    <n v="75000"/>
    <s v="GENERAL FUND"/>
    <n v="10"/>
    <n v="70049005"/>
    <s v="P02"/>
    <s v="OCD"/>
    <x v="32"/>
    <s v="UNASSIGNED"/>
    <s v="PVOCD262010452030000"/>
    <s v="EFT"/>
    <s v="MA"/>
    <s v="WELLESLEY"/>
    <s v="2024-06-07T15:48:41.000"/>
  </r>
  <r>
    <s v="A0000000000207720574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5000"/>
    <s v="GENERAL FUND"/>
    <n v="10"/>
    <n v="70049005"/>
    <s v="P02"/>
    <s v="OCD"/>
    <x v="50"/>
    <s v="&amp; REDEVELOPMENT AUTHORITY"/>
    <s v="PVOCD262014456284000"/>
    <s v="EFT"/>
    <s v="MA"/>
    <s v="TURNER FALLS"/>
    <s v="2024-06-07T15:48:41.000"/>
  </r>
  <r>
    <s v="A0000000000207707188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66"/>
    <n v="20000"/>
    <s v="GENERAL FUND"/>
    <n v="10"/>
    <n v="70049005"/>
    <s v="P02"/>
    <s v="OCD"/>
    <x v="42"/>
    <s v="UNASSIGNED"/>
    <s v="PVOCD262010456840000"/>
    <s v="CHECK"/>
    <s v="MA"/>
    <s v="ROCKPORT"/>
    <s v="2024-06-07T15:48:41.000"/>
  </r>
  <r>
    <s v="A0000000000207706089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30"/>
    <n v="5000"/>
    <s v="GENERAL FUND"/>
    <n v="10"/>
    <n v="70049005"/>
    <s v="P02"/>
    <s v="OCD"/>
    <x v="179"/>
    <s v="AUTHORITY"/>
    <s v="PVOCD262010451480000"/>
    <s v="EFT"/>
    <s v="MA"/>
    <s v="GREAT BARRINGTON"/>
    <s v="2024-06-07T15:48:41.000"/>
  </r>
  <r>
    <s v="A0000000000207701872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53"/>
    <n v="25000"/>
    <s v="GENERAL FUND"/>
    <n v="10"/>
    <n v="70049005"/>
    <s v="P02"/>
    <s v="OCD"/>
    <x v="3"/>
    <s v="UNASSIGNED"/>
    <s v="PVOCD262013455281000"/>
    <s v="EFT"/>
    <s v="MA"/>
    <s v="LEOMINSTER"/>
    <s v="2024-06-07T15:48:41.000"/>
  </r>
  <r>
    <s v="A0000000000207698870"/>
    <x v="9"/>
    <x v="0"/>
    <s v="2013-08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155"/>
    <n v="13663.91"/>
    <s v="GENERAL FUND"/>
    <n v="10"/>
    <n v="70049005"/>
    <s v="P02"/>
    <s v="OCD"/>
    <x v="70"/>
    <s v="UNASSIGNED"/>
    <s v="PVOCD262014397029000"/>
    <s v="EFT"/>
    <s v="MA"/>
    <s v="MEDFORD"/>
    <s v="2024-06-07T15:48:41.000"/>
  </r>
  <r>
    <s v="A0000000000207698378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95"/>
    <n v="50000"/>
    <s v="GENERAL FUND"/>
    <n v="10"/>
    <n v="70049005"/>
    <s v="P02"/>
    <s v="OCD"/>
    <x v="113"/>
    <s v="UNASSIGNED"/>
    <s v="PVOCD262010454870000"/>
    <s v="EFT"/>
    <s v="MA"/>
    <s v="WILBRAHAM"/>
    <s v="2024-06-07T15:48:41.000"/>
  </r>
  <r>
    <s v="A0000000000207695216"/>
    <x v="12"/>
    <x v="9"/>
    <s v="2011-1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155"/>
    <n v="14518.22"/>
    <s v="GENERAL FUND"/>
    <n v="10"/>
    <n v="70049005"/>
    <s v="P02"/>
    <s v="OCD"/>
    <x v="70"/>
    <s v="UNASSIGNED"/>
    <s v="PVOCD262012397181000"/>
    <s v="EFT"/>
    <s v="MA"/>
    <s v="MEDFORD"/>
    <s v="2024-06-07T15:48:41.000"/>
  </r>
  <r>
    <s v="A0000000000207694867"/>
    <x v="10"/>
    <x v="5"/>
    <s v="2016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2000"/>
    <n v="1201"/>
    <n v="8913.24"/>
    <s v="GENERAL FUND"/>
    <n v="10"/>
    <n v="70049005"/>
    <s v="PP1"/>
    <s v="OCD"/>
    <x v="241"/>
    <s v="HOUSING AUTHORITY"/>
    <s v="PVOCD262016457014000"/>
    <s v="EFT"/>
    <s v="MA"/>
    <s v="PITTSFIELD"/>
    <s v="2024-06-07T15:48:41.000"/>
  </r>
  <r>
    <s v="A0000000000207693752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100000"/>
    <s v="GENERAL FUND"/>
    <n v="10"/>
    <n v="70049005"/>
    <s v="P02"/>
    <s v="OCD"/>
    <x v="150"/>
    <s v="UNASSIGNED"/>
    <s v="PVOCD262012455019000"/>
    <s v="EFT"/>
    <s v="MA"/>
    <s v="FRAMINGHAM"/>
    <s v="2024-06-07T15:48:41.000"/>
  </r>
  <r>
    <s v="A0000000000207689844"/>
    <x v="13"/>
    <x v="1"/>
    <s v="2015-07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11"/>
    <n v="1500000"/>
    <s v="GENERAL FUND"/>
    <n v="10"/>
    <n v="70049005"/>
    <s v="P02"/>
    <s v="OCD"/>
    <x v="55"/>
    <s v="UNASSIGNED"/>
    <s v="PVOCD262015455835000"/>
    <s v="EFT"/>
    <s v="MA"/>
    <s v="BOSTON"/>
    <s v="2024-06-07T15:48:41.000"/>
  </r>
  <r>
    <s v="A0000000000207684443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6"/>
    <n v="6200"/>
    <s v="GENERAL FUND"/>
    <n v="10"/>
    <n v="70049005"/>
    <s v="P02"/>
    <s v="OCD"/>
    <x v="180"/>
    <s v="UNASSIGNED"/>
    <s v="PVOCD262015455647000"/>
    <s v="EFT"/>
    <s v="MA"/>
    <s v="NO GRAFTON"/>
    <s v="2024-06-07T15:48:41.000"/>
  </r>
  <r>
    <s v="A0000000000207681343"/>
    <x v="9"/>
    <x v="6"/>
    <s v="2014-0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013"/>
    <n v="3410.42"/>
    <s v="GENERAL FUND"/>
    <n v="10"/>
    <n v="70049005"/>
    <s v="P02"/>
    <s v="OCD"/>
    <x v="72"/>
    <s v="UNASSIGNED"/>
    <s v="PVOCD262014397417000"/>
    <s v="EFT"/>
    <s v="MA"/>
    <s v="CHICOPEE"/>
    <s v="2024-06-07T15:48:41.000"/>
  </r>
  <r>
    <s v="A0000000000207680510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8"/>
    <n v="25000"/>
    <s v="GENERAL FUND"/>
    <n v="10"/>
    <n v="70049005"/>
    <s v="P02"/>
    <s v="OCD"/>
    <x v="75"/>
    <s v="UNASSIGNED"/>
    <s v="PVOCD262011455007000"/>
    <s v="CHECK"/>
    <s v="MA"/>
    <s v="BELMONT"/>
    <s v="2024-06-07T15:48:41.000"/>
  </r>
  <r>
    <s v="A0000000000207674921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33"/>
    <n v="500"/>
    <s v="GENERAL FUND"/>
    <n v="10"/>
    <n v="70049005"/>
    <s v="P02"/>
    <s v="OCD"/>
    <x v="191"/>
    <s v="UNASSIGNED"/>
    <s v="PVOCD262011455427000"/>
    <s v="EFT"/>
    <s v="MA"/>
    <s v="GRANBY"/>
    <s v="2024-06-07T15:48:41.000"/>
  </r>
  <r>
    <s v="A0000000000207671777"/>
    <x v="6"/>
    <x v="5"/>
    <s v="2011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8"/>
    <n v="40000"/>
    <s v="GENERAL FUND"/>
    <n v="10"/>
    <n v="70049005"/>
    <s v="P02"/>
    <s v="OCD"/>
    <x v="67"/>
    <s v="UNASSIGNED"/>
    <s v="PVOCD262011455374000"/>
    <s v="CHECK"/>
    <s v="MA"/>
    <s v="MALDEN"/>
    <s v="2024-06-07T15:48:41.000"/>
  </r>
  <r>
    <s v="A0000000000207670916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1"/>
    <n v="50000"/>
    <s v="GENERAL FUND"/>
    <n v="10"/>
    <n v="70049005"/>
    <s v="P02"/>
    <s v="OCD"/>
    <x v="38"/>
    <s v="UNASSIGNED"/>
    <s v="PVOCD262014455079000"/>
    <s v="EFT"/>
    <s v="MA"/>
    <s v="REVERE"/>
    <s v="2024-06-07T15:48:41.000"/>
  </r>
  <r>
    <s v="A0000000000207670614"/>
    <x v="11"/>
    <x v="3"/>
    <s v="2013-05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6"/>
    <n v="400000"/>
    <s v="GENERAL FUND"/>
    <n v="10"/>
    <n v="70049005"/>
    <s v="P02"/>
    <s v="OCD"/>
    <x v="34"/>
    <s v="UNASSIGNED"/>
    <s v="PVOCD262013455333000"/>
    <s v="EFT"/>
    <s v="MA"/>
    <s v="BROOKLINE"/>
    <s v="2024-06-07T15:48:41.000"/>
  </r>
  <r>
    <s v="A0000000000207669213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50000"/>
    <s v="GENERAL FUND"/>
    <n v="10"/>
    <n v="70049005"/>
    <s v="P02"/>
    <s v="OCD"/>
    <x v="150"/>
    <s v="UNASSIGNED"/>
    <s v="PVOCD262013455218000"/>
    <s v="EFT"/>
    <s v="MA"/>
    <s v="FRAMINGHAM"/>
    <s v="2024-06-07T15:48:41.000"/>
  </r>
  <r>
    <s v="A0000000000207667276"/>
    <x v="9"/>
    <x v="6"/>
    <s v="2014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4000"/>
    <n v="1109"/>
    <n v="7559"/>
    <s v="GENERAL FUND"/>
    <n v="10"/>
    <n v="70049005"/>
    <s v="PP1"/>
    <s v="OCD"/>
    <x v="234"/>
    <s v="UNASSIGNED"/>
    <s v="PVOCD262014457051000"/>
    <s v="EFT"/>
    <s v="MA"/>
    <s v="SPRINGFIELD"/>
    <s v="2024-06-07T15:48:41.000"/>
  </r>
  <r>
    <s v="A0000000000207665766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03"/>
    <n v="300000"/>
    <s v="GENERAL FUND"/>
    <n v="10"/>
    <n v="70049005"/>
    <s v="P02"/>
    <s v="OCD"/>
    <x v="212"/>
    <s v="UNASSIGNED"/>
    <s v="PVOCD262016455547000"/>
    <s v="EFT"/>
    <s v="MA"/>
    <s v="ATTLEBORO"/>
    <s v="2024-06-07T15:48:41.000"/>
  </r>
  <r>
    <s v="A0000000000207663069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75"/>
    <n v="25000"/>
    <s v="GENERAL FUND"/>
    <n v="10"/>
    <n v="70049005"/>
    <s v="P02"/>
    <s v="OCD"/>
    <x v="119"/>
    <s v="UNASSIGNED"/>
    <s v="PVOCD262013455467000"/>
    <s v="EFT"/>
    <s v="MA"/>
    <s v="SOUTH HADLEY"/>
    <s v="2024-06-07T15:48:41.000"/>
  </r>
  <r>
    <s v="A0000000000207649165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31"/>
    <n v="50000"/>
    <s v="GENERAL FUND"/>
    <n v="10"/>
    <n v="70049005"/>
    <s v="P02"/>
    <s v="OCD"/>
    <x v="83"/>
    <s v="UNASSIGNED"/>
    <s v="PVOCD262013455134000"/>
    <s v="EFT"/>
    <s v="MA"/>
    <s v="ATHOL"/>
    <s v="2024-06-07T15:48:41.000"/>
  </r>
  <r>
    <s v="A0000000000207648797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60"/>
    <n v="75000"/>
    <s v="GENERAL FUND"/>
    <n v="10"/>
    <n v="70049005"/>
    <s v="P02"/>
    <s v="OCD"/>
    <x v="170"/>
    <s v="UNASSIGNED"/>
    <s v="PVOCD262015455773000"/>
    <s v="EFT"/>
    <s v="MA"/>
    <s v="NORTHAMPTON"/>
    <s v="2024-06-07T15:48:41.000"/>
  </r>
  <r>
    <s v="A0000000000207648093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82"/>
    <n v="15000"/>
    <s v="GENERAL FUND"/>
    <n v="10"/>
    <n v="70049005"/>
    <s v="P02"/>
    <s v="OCD"/>
    <x v="130"/>
    <s v="UNASSIGNED"/>
    <s v="PVOCD262016455216000"/>
    <s v="EFT"/>
    <s v="MA"/>
    <s v="SOUTH HAMILTON"/>
    <s v="2024-06-07T15:48:41.000"/>
  </r>
  <r>
    <s v="A0000000000207642319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41"/>
    <n v="300000"/>
    <s v="GENERAL FUND"/>
    <n v="10"/>
    <n v="70049005"/>
    <s v="P02"/>
    <s v="OCD"/>
    <x v="8"/>
    <s v="UNASSIGNED"/>
    <s v="PVOCD262013455280000"/>
    <s v="EFT"/>
    <s v="MA"/>
    <s v="LAWRENCE"/>
    <s v="2024-06-07T15:48:41.000"/>
  </r>
  <r>
    <s v="A0000000000207638380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5"/>
    <n v="37191"/>
    <s v="GENERAL FUND"/>
    <n v="10"/>
    <n v="70049005"/>
    <s v="P02"/>
    <s v="OCD"/>
    <x v="177"/>
    <s v="UNASSIGNED"/>
    <s v="PVOCD262014455939000"/>
    <s v="EFT"/>
    <s v="MA"/>
    <s v="LYNN"/>
    <s v="2024-06-07T15:48:41.000"/>
  </r>
  <r>
    <s v="A0000000000207634282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1000000"/>
    <s v="GENERAL FUND"/>
    <n v="10"/>
    <n v="70049005"/>
    <s v="P02"/>
    <s v="OCD"/>
    <x v="55"/>
    <s v="UNASSIGNED"/>
    <s v="PVOCD262014455031000"/>
    <s v="EFT"/>
    <s v="MA"/>
    <s v="BOSTON"/>
    <s v="2024-06-07T15:48:41.000"/>
  </r>
  <r>
    <s v="A0000000000207632078"/>
    <x v="6"/>
    <x v="4"/>
    <s v="2011-04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1000"/>
    <n v="1610"/>
    <n v="9415.8799999999992"/>
    <s v="GENERAL FUND"/>
    <n v="10"/>
    <n v="70049005"/>
    <s v="PP1"/>
    <s v="OCD"/>
    <x v="232"/>
    <s v="CFO"/>
    <s v="PVOCD262011457081000"/>
    <s v="EFT"/>
    <s v="MA"/>
    <s v="WORCESTER"/>
    <s v="2024-06-07T15:48:41.000"/>
  </r>
  <r>
    <s v="A0000000000207630700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30"/>
    <n v="10000"/>
    <s v="GENERAL FUND"/>
    <n v="10"/>
    <n v="70049005"/>
    <s v="P02"/>
    <s v="OCD"/>
    <x v="179"/>
    <s v="AUTHORITY"/>
    <s v="PVOCD262010454310000"/>
    <s v="EFT"/>
    <s v="MA"/>
    <s v="GREAT BARRINGTON"/>
    <s v="2024-06-07T15:48:41.000"/>
  </r>
  <r>
    <s v="A0000000000207624658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104"/>
    <n v="597840"/>
    <s v="GENERAL FUND"/>
    <n v="10"/>
    <n v="70049005"/>
    <s v="P02"/>
    <s v="OCD"/>
    <x v="167"/>
    <s v="UNASSIGNED"/>
    <s v="PVOCD262013455555000"/>
    <s v="EFT"/>
    <s v="MA"/>
    <s v="SPRINGFIELD"/>
    <s v="2024-06-07T15:48:41.000"/>
  </r>
  <r>
    <s v="A0000000000207622251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71"/>
    <n v="3600"/>
    <s v="GENERAL FUND"/>
    <n v="10"/>
    <n v="70049005"/>
    <s v="P02"/>
    <s v="OCD"/>
    <x v="156"/>
    <s v="WEST MAIN STREET"/>
    <s v="PVOCD262017455471000"/>
    <s v="EFT"/>
    <s v="MA"/>
    <s v="DUDLEY"/>
    <s v="2024-06-07T15:48:41.000"/>
  </r>
  <r>
    <s v="A0000000000207617783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76"/>
    <n v="5000"/>
    <s v="GENERAL FUND"/>
    <n v="10"/>
    <n v="70049005"/>
    <s v="P02"/>
    <s v="OCD"/>
    <x v="100"/>
    <s v="UNASSIGNED"/>
    <s v="PVOCD262012455480000"/>
    <s v="EFT"/>
    <s v="MA"/>
    <s v="TURNERS FALLS"/>
    <s v="2024-06-07T15:48:41.000"/>
  </r>
  <r>
    <s v="A0000000000207616034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80"/>
    <n v="120000"/>
    <s v="GENERAL FUND"/>
    <n v="10"/>
    <n v="70049005"/>
    <s v="P02"/>
    <s v="OCD"/>
    <x v="19"/>
    <s v="UNASSIGNED"/>
    <s v="PVOCD262014455284000"/>
    <s v="EFT"/>
    <s v="MA"/>
    <s v="TAUNTON"/>
    <s v="2024-06-07T15:48:41.000"/>
  </r>
  <r>
    <s v="A0000000000207595490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40"/>
    <n v="1984"/>
    <s v="GENERAL FUND"/>
    <n v="10"/>
    <n v="70049005"/>
    <s v="P02"/>
    <s v="OCD"/>
    <x v="222"/>
    <s v="UNASSIGNED"/>
    <s v="PVOCD262014455520000"/>
    <s v="EFT"/>
    <s v="MA"/>
    <s v="LYNNFIELD"/>
    <s v="2024-06-07T15:48:41.000"/>
  </r>
  <r>
    <s v="A0000000000207592299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52"/>
    <n v="9142"/>
    <s v="GENERAL FUND"/>
    <n v="10"/>
    <n v="70049005"/>
    <s v="P02"/>
    <s v="OCD"/>
    <x v="173"/>
    <s v="AUTHORITY HOUSING DIVISION"/>
    <s v="PVOCD262014455942000"/>
    <s v="EFT"/>
    <s v="MA"/>
    <s v="MARLBOROUGH"/>
    <s v="2024-06-07T15:48:41.000"/>
  </r>
  <r>
    <s v="A000000000020758778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60"/>
    <n v="89200"/>
    <s v="GENERAL FUND"/>
    <n v="10"/>
    <n v="70049005"/>
    <s v="P02"/>
    <s v="OCD"/>
    <x v="168"/>
    <s v="UNASSIGNED"/>
    <s v="PVOCD262017455226000"/>
    <s v="EFT"/>
    <s v="MA"/>
    <s v="PEABODY"/>
    <s v="2024-06-07T15:48:41.000"/>
  </r>
  <r>
    <s v="A0000000000207587205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53"/>
    <n v="5000"/>
    <s v="GENERAL FUND"/>
    <n v="10"/>
    <n v="70049005"/>
    <s v="P02"/>
    <s v="OCD"/>
    <x v="12"/>
    <s v="UNASSIGNED"/>
    <s v="PVOCD262015455579000"/>
    <s v="EFT"/>
    <s v="MA"/>
    <s v="ORLEANS"/>
    <s v="2024-06-07T15:48:41.000"/>
  </r>
  <r>
    <s v="A0000000000207586866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61"/>
    <n v="7688"/>
    <s v="GENERAL FUND"/>
    <n v="10"/>
    <n v="70049005"/>
    <s v="P02"/>
    <s v="OCD"/>
    <x v="13"/>
    <s v="UNASSIGNED"/>
    <s v="PVOCD262014455554000"/>
    <s v="EFT"/>
    <s v="MA"/>
    <s v="NORTH ATTLEBORO"/>
    <s v="2024-06-07T15:48:41.000"/>
  </r>
  <r>
    <s v="A0000000000207581400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53"/>
    <n v="100000"/>
    <s v="GENERAL FUND"/>
    <n v="10"/>
    <n v="70049005"/>
    <s v="P02"/>
    <s v="OCD"/>
    <x v="3"/>
    <s v="UNASSIGNED"/>
    <s v="PVOCD262016455373000"/>
    <s v="EFT"/>
    <s v="MA"/>
    <s v="LEOMINSTER"/>
    <s v="2024-06-07T15:48:41.000"/>
  </r>
  <r>
    <s v="A0000000000207573757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2"/>
    <n v="200000"/>
    <s v="GENERAL FUND"/>
    <n v="10"/>
    <n v="70049005"/>
    <s v="P02"/>
    <s v="OCD"/>
    <x v="33"/>
    <s v="UNASSIGNED"/>
    <s v="PVOCD262013455361000"/>
    <s v="EFT"/>
    <s v="MA"/>
    <s v="WATERTOWN"/>
    <s v="2024-06-07T15:48:41.000"/>
  </r>
  <r>
    <s v="A0000000000207570201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0"/>
    <n v="75000"/>
    <s v="GENERAL FUND"/>
    <n v="10"/>
    <n v="70049005"/>
    <s v="P02"/>
    <s v="OCD"/>
    <x v="81"/>
    <s v="UNASSIGNED"/>
    <s v="PVOCD262011455398000"/>
    <s v="EFT"/>
    <s v="MA"/>
    <s v="SOTNEHAM"/>
    <s v="2024-06-07T15:48:41.000"/>
  </r>
  <r>
    <s v="A0000000000207569877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6"/>
    <n v="4650"/>
    <s v="GENERAL FUND"/>
    <n v="10"/>
    <n v="70049005"/>
    <s v="P02"/>
    <s v="OCD"/>
    <x v="180"/>
    <s v="UNASSIGNED"/>
    <s v="PVOCD262014455483000"/>
    <s v="EFT"/>
    <s v="MA"/>
    <s v="NO GRAFTON"/>
    <s v="2024-06-07T15:48:41.000"/>
  </r>
  <r>
    <s v="A0000000000207565917"/>
    <x v="6"/>
    <x v="4"/>
    <s v="201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54"/>
    <n v="5400"/>
    <s v="GENERAL FUND"/>
    <n v="10"/>
    <n v="70049005"/>
    <s v="P02"/>
    <s v="OCD"/>
    <x v="227"/>
    <s v="UNASSIGNED"/>
    <s v="PVOCD262011455442000"/>
    <s v="CHECK"/>
    <s v="MA"/>
    <s v="MILLIS"/>
    <s v="2024-06-07T15:48:41.000"/>
  </r>
  <r>
    <s v="A0000000000207559383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66"/>
    <n v="25000"/>
    <s v="GENERAL FUND"/>
    <n v="10"/>
    <n v="70049005"/>
    <s v="P02"/>
    <s v="OCD"/>
    <x v="42"/>
    <s v="UNASSIGNED"/>
    <s v="PVOCD262012455666000"/>
    <s v="EFT"/>
    <s v="MA"/>
    <s v="ROCKPORT"/>
    <s v="2024-06-07T15:48:41.000"/>
  </r>
  <r>
    <s v="A0000000000207550613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82"/>
    <n v="2000"/>
    <s v="GENERAL FUND"/>
    <n v="10"/>
    <n v="70049005"/>
    <s v="P02"/>
    <s v="OCD"/>
    <x v="11"/>
    <s v="UNASSIGNED"/>
    <s v="PVOCD262013455310000"/>
    <s v="EFT"/>
    <s v="MA"/>
    <s v="WHITMAN"/>
    <s v="2024-06-07T15:48:41.000"/>
  </r>
  <r>
    <s v="A0000000000207546917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559"/>
    <n v="20000"/>
    <s v="GENERAL FUND"/>
    <n v="10"/>
    <n v="70049005"/>
    <s v="P02"/>
    <s v="OCD"/>
    <x v="143"/>
    <s v="UNASSIGNED"/>
    <s v="PVOCD262013455139000"/>
    <s v="EFT"/>
    <s v="MA"/>
    <s v="POCASSET"/>
    <s v="2024-06-07T15:48:41.000"/>
  </r>
  <r>
    <s v="A0000000000207545962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1"/>
    <n v="425000"/>
    <s v="GENERAL FUND"/>
    <n v="10"/>
    <n v="70049005"/>
    <s v="P02"/>
    <s v="OCD"/>
    <x v="38"/>
    <s v="UNASSIGNED"/>
    <s v="PVOCD262013455461000"/>
    <s v="EFT"/>
    <s v="MA"/>
    <s v="REVERE"/>
    <s v="2024-06-07T15:48:41.000"/>
  </r>
  <r>
    <s v="A0000000000207543312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3"/>
    <n v="2000"/>
    <s v="GENERAL FUND"/>
    <n v="10"/>
    <n v="70049005"/>
    <s v="P02"/>
    <s v="OCD"/>
    <x v="191"/>
    <s v="UNASSIGNED"/>
    <s v="PVOCD262013455082000"/>
    <s v="EFT"/>
    <s v="MA"/>
    <s v="GRANBY"/>
    <s v="2024-06-07T15:48:41.000"/>
  </r>
  <r>
    <s v="A0000000000207543115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86"/>
    <n v="10000"/>
    <s v="GENERAL FUND"/>
    <n v="10"/>
    <n v="70049005"/>
    <s v="P02"/>
    <s v="OCD"/>
    <x v="26"/>
    <s v="UNASSIGNED"/>
    <s v="PVOCD262011455078000"/>
    <s v="EFT"/>
    <s v="MA"/>
    <s v="WESTFIELD"/>
    <s v="2024-06-07T15:48:41.000"/>
  </r>
  <r>
    <s v="A0000000000207537817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62"/>
    <n v="10000"/>
    <s v="GENERAL FUND"/>
    <n v="10"/>
    <n v="70049005"/>
    <s v="P02"/>
    <s v="OCD"/>
    <x v="136"/>
    <s v="UNASSIGNED"/>
    <s v="PVOCD262010455520000"/>
    <s v="EFT"/>
    <s v="MA"/>
    <s v="LUNENBURG"/>
    <s v="2024-06-07T15:48:41.000"/>
  </r>
  <r>
    <s v="A0000000000207537556"/>
    <x v="12"/>
    <x v="3"/>
    <s v="2012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027"/>
    <n v="3661"/>
    <s v="GENERAL FUND"/>
    <n v="10"/>
    <n v="70049005"/>
    <s v="P02"/>
    <s v="OCD"/>
    <x v="71"/>
    <s v="UNASSIGNED"/>
    <s v="PVOCD262012469002000"/>
    <s v="EFT"/>
    <s v="MA"/>
    <s v="DEDHAM"/>
    <s v="2024-06-07T15:48:41.000"/>
  </r>
  <r>
    <s v="A0000000000207536704"/>
    <x v="9"/>
    <x v="1"/>
    <s v="2014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0000"/>
    <n v="2420"/>
    <n v="13387.16"/>
    <s v="GENERAL FUND"/>
    <n v="10"/>
    <n v="70049005"/>
    <s v="PP1"/>
    <s v="OCD"/>
    <x v="238"/>
    <s v="UNASSIGNED"/>
    <s v="PVOCD262014457091000"/>
    <s v="EFT"/>
    <s v="MA"/>
    <s v="LEXINGTON"/>
    <s v="2024-06-07T15:48:41.000"/>
  </r>
  <r>
    <s v="A0000000000207532580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01"/>
    <n v="25000"/>
    <s v="GENERAL FUND"/>
    <n v="10"/>
    <n v="70049005"/>
    <s v="P02"/>
    <s v="OCD"/>
    <x v="221"/>
    <s v="UNASSIGNED"/>
    <s v="PVOCD262014455888000"/>
    <s v="EFT"/>
    <s v="MA"/>
    <s v="WOBURN"/>
    <s v="2024-06-07T15:48:41.000"/>
  </r>
  <r>
    <s v="A0000000000207523267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9"/>
    <n v="100000"/>
    <s v="GENERAL FUND"/>
    <n v="10"/>
    <n v="70049005"/>
    <s v="P02"/>
    <s v="OCD"/>
    <x v="35"/>
    <s v="UNASSIGNED"/>
    <s v="PVOCD262014455736000"/>
    <s v="EFT"/>
    <s v="MA"/>
    <s v="EVERETT"/>
    <s v="2024-06-07T15:48:41.000"/>
  </r>
  <r>
    <s v="A0000000000207517027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60"/>
    <n v="100186"/>
    <s v="GENERAL FUND"/>
    <n v="10"/>
    <n v="70049005"/>
    <s v="P02"/>
    <s v="OCD"/>
    <x v="170"/>
    <s v="UNASSIGNED"/>
    <s v="PVOCD262010451730000"/>
    <s v="EFT"/>
    <s v="MA"/>
    <s v="NORTHAMPTON"/>
    <s v="2024-06-07T15:48:41.000"/>
  </r>
  <r>
    <s v="A0000000000207516862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559"/>
    <n v="20000"/>
    <s v="GENERAL FUND"/>
    <n v="10"/>
    <n v="70049005"/>
    <s v="P02"/>
    <s v="OCD"/>
    <x v="143"/>
    <s v="UNASSIGNED"/>
    <s v="PVOCD262012455707000"/>
    <s v="EFT"/>
    <s v="MA"/>
    <s v="POCASSET"/>
    <s v="2024-06-07T15:48:41.000"/>
  </r>
  <r>
    <s v="A0000000000207514268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49"/>
    <n v="5000"/>
    <s v="GENERAL FUND"/>
    <n v="10"/>
    <n v="70049005"/>
    <s v="P02"/>
    <s v="OCD"/>
    <x v="209"/>
    <s v="UNASSIGNED"/>
    <s v="PVOCD262012455560000"/>
    <s v="EFT"/>
    <s v="MA"/>
    <s v="MASHPEE"/>
    <s v="2024-06-07T15:48:41.000"/>
  </r>
  <r>
    <s v="A0000000000207511955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27"/>
    <n v="50000"/>
    <s v="GENERAL FUND"/>
    <n v="10"/>
    <n v="70049005"/>
    <s v="P02"/>
    <s v="OCD"/>
    <x v="71"/>
    <s v="UNASSIGNED"/>
    <s v="PVOCD262012455630000"/>
    <s v="EFT"/>
    <s v="MA"/>
    <s v="DEDHAM"/>
    <s v="2024-06-07T15:48:41.000"/>
  </r>
  <r>
    <s v="A0000000000207511532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1"/>
    <n v="50000"/>
    <s v="GENERAL FUND"/>
    <n v="10"/>
    <n v="70049005"/>
    <s v="P02"/>
    <s v="OCD"/>
    <x v="32"/>
    <s v="UNASSIGNED"/>
    <s v="PVOCD262011455393000"/>
    <s v="EFT"/>
    <s v="MA"/>
    <s v="WELLESLEY"/>
    <s v="2024-06-07T15:48:41.000"/>
  </r>
  <r>
    <s v="A0000000000207511509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88"/>
    <n v="2356"/>
    <s v="GENERAL FUND"/>
    <n v="10"/>
    <n v="70049005"/>
    <s v="P02"/>
    <s v="OCD"/>
    <x v="92"/>
    <s v="UNASSIGNED"/>
    <s v="PVOCD262014455559000"/>
    <s v="CHECK"/>
    <s v="MA"/>
    <s v="WHITINSVILLE"/>
    <s v="2024-06-07T15:48:41.000"/>
  </r>
  <r>
    <s v="A0000000000207511282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1"/>
    <n v="50000"/>
    <s v="GENERAL FUND"/>
    <n v="10"/>
    <n v="70049005"/>
    <s v="P02"/>
    <s v="OCD"/>
    <x v="38"/>
    <s v="UNASSIGNED"/>
    <s v="PVOCD262010456830000"/>
    <s v="EFT"/>
    <s v="MA"/>
    <s v="REVERE"/>
    <s v="2024-06-07T15:48:41.000"/>
  </r>
  <r>
    <s v="A0000000000207502853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54"/>
    <n v="5490"/>
    <s v="GENERAL FUND"/>
    <n v="10"/>
    <n v="70049005"/>
    <s v="P02"/>
    <s v="OCD"/>
    <x v="227"/>
    <s v="UNASSIGNED"/>
    <s v="PVOCD262013455288000"/>
    <s v="EFT"/>
    <s v="MA"/>
    <s v="MILLIS"/>
    <s v="2024-06-07T15:48:41.000"/>
  </r>
  <r>
    <s v="A0000000000207501973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0"/>
    <n v="50000"/>
    <s v="GENERAL FUND"/>
    <n v="10"/>
    <n v="70049005"/>
    <s v="P02"/>
    <s v="OCD"/>
    <x v="25"/>
    <s v="UNASSIGNED"/>
    <s v="PVOCD262013455042000"/>
    <s v="EFT"/>
    <s v="MA"/>
    <s v="QUINCY"/>
    <s v="2024-06-07T15:48:41.000"/>
  </r>
  <r>
    <s v="A0000000000207499311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45"/>
    <n v="15000"/>
    <s v="GENERAL FUND"/>
    <n v="10"/>
    <n v="70049005"/>
    <s v="P02"/>
    <s v="OCD"/>
    <x v="93"/>
    <s v="UNASSIGNED"/>
    <s v="PVOCD262016455044000"/>
    <s v="EFT"/>
    <s v="MA"/>
    <s v="NORTH ANDOVER"/>
    <s v="2024-06-07T15:48:41.000"/>
  </r>
  <r>
    <s v="A0000000000207497511"/>
    <x v="7"/>
    <x v="11"/>
    <s v="2009-09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06"/>
    <n v="2000"/>
    <s v="GENERAL FUND"/>
    <n v="10"/>
    <n v="70049005"/>
    <s v="P02"/>
    <s v="OCD"/>
    <x v="244"/>
    <s v="UNASSIGNED"/>
    <s v="PVOCD262010451320000"/>
    <s v="CHECK"/>
    <s v="MA"/>
    <s v="BROOKFIELD"/>
    <s v="2024-06-07T15:48:41.000"/>
  </r>
  <r>
    <s v="A0000000000207490079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01"/>
    <n v="15000"/>
    <s v="GENERAL FUND"/>
    <n v="10"/>
    <n v="70049005"/>
    <s v="P02"/>
    <s v="OCD"/>
    <x v="181"/>
    <s v="UNASSIGNED"/>
    <s v="PVOCD262016455353000"/>
    <s v="EFT"/>
    <s v="MA"/>
    <s v="AUBURN"/>
    <s v="2024-06-07T15:48:41.000"/>
  </r>
  <r>
    <s v="A0000000000207486994"/>
    <x v="12"/>
    <x v="1"/>
    <s v="2012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8"/>
    <n v="7084.46"/>
    <s v="GENERAL FUND"/>
    <n v="10"/>
    <n v="70049005"/>
    <s v="P02"/>
    <s v="OCD"/>
    <x v="18"/>
    <s v="UNASSIGNED"/>
    <s v="PVOCD262012455766000"/>
    <s v="EFT"/>
    <s v="MA"/>
    <s v="LEE"/>
    <s v="2024-06-07T15:48:41.000"/>
  </r>
  <r>
    <s v="A0000000000207486777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01"/>
    <n v="100000"/>
    <s v="GENERAL FUND"/>
    <n v="10"/>
    <n v="70049005"/>
    <s v="P02"/>
    <s v="OCD"/>
    <x v="28"/>
    <s v="UNASSIGNED"/>
    <s v="PVOCD262015455130000"/>
    <s v="EFT"/>
    <s v="MA"/>
    <s v="PITTSFIELD"/>
    <s v="2024-06-07T15:48:41.000"/>
  </r>
  <r>
    <s v="A0000000000207485962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43"/>
    <n v="2604"/>
    <s v="GENERAL FUND"/>
    <n v="10"/>
    <n v="70049005"/>
    <s v="P02"/>
    <s v="OCD"/>
    <x v="196"/>
    <s v="UNASSIGNED"/>
    <s v="PVOCD262014455498000"/>
    <s v="EFT"/>
    <s v="MA"/>
    <s v="HOLBROOK"/>
    <s v="2024-06-07T15:48:41.000"/>
  </r>
  <r>
    <s v="A000000000020747945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35"/>
    <n v="10400"/>
    <s v="GENERAL FUND"/>
    <n v="10"/>
    <n v="70049005"/>
    <s v="P02"/>
    <s v="OCD"/>
    <x v="41"/>
    <s v="UNASSIGNED"/>
    <s v="PVOCD262017455148000"/>
    <s v="EFT"/>
    <s v="MA"/>
    <s v="HADLEY"/>
    <s v="2024-06-07T15:48:41.000"/>
  </r>
  <r>
    <s v="A0000000000207478646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49"/>
    <n v="5000"/>
    <s v="GENERAL FUND"/>
    <n v="10"/>
    <n v="70049005"/>
    <s v="P02"/>
    <s v="OCD"/>
    <x v="209"/>
    <s v="UNASSIGNED"/>
    <s v="PVOCD262014456100000"/>
    <s v="EFT"/>
    <s v="MA"/>
    <s v="MASHPEE"/>
    <s v="2024-06-07T15:48:41.000"/>
  </r>
  <r>
    <s v="A0000000000207475939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77"/>
    <n v="1674"/>
    <s v="GENERAL FUND"/>
    <n v="10"/>
    <n v="70049005"/>
    <s v="P02"/>
    <s v="OCD"/>
    <x v="91"/>
    <s v="UNASSIGNED"/>
    <s v="PVOCD262014455595000"/>
    <s v="EFT"/>
    <s v="MA"/>
    <s v="SOUTHWICK"/>
    <s v="2024-06-07T15:48:41.000"/>
  </r>
  <r>
    <s v="A0000000000207473228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70"/>
    <n v="3162"/>
    <s v="GENERAL FUND"/>
    <n v="10"/>
    <n v="70049005"/>
    <s v="P02"/>
    <s v="OCD"/>
    <x v="105"/>
    <s v="UNASSIGNED"/>
    <s v="PVOCD262014455620000"/>
    <s v="EFT"/>
    <s v="MA"/>
    <s v="WEBSTER"/>
    <s v="2024-06-07T15:48:41.000"/>
  </r>
  <r>
    <s v="A0000000000207469664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10"/>
    <n v="5000"/>
    <s v="GENERAL FUND"/>
    <n v="10"/>
    <n v="70049005"/>
    <s v="P02"/>
    <s v="OCD"/>
    <x v="74"/>
    <s v="UNASSIGNED"/>
    <s v="PVOCD262012455348000"/>
    <s v="EFT"/>
    <s v="MA"/>
    <s v="CLINTON"/>
    <s v="2024-06-07T15:48:41.000"/>
  </r>
  <r>
    <s v="A0000000000207461269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8"/>
    <n v="150000"/>
    <s v="GENERAL FUND"/>
    <n v="10"/>
    <n v="70049005"/>
    <s v="P02"/>
    <s v="OCD"/>
    <x v="21"/>
    <s v="UNASSIGNED"/>
    <s v="PVOCD262013455243000"/>
    <s v="EFT"/>
    <s v="MA"/>
    <s v="WEYMOUTH"/>
    <s v="2024-06-07T15:48:41.000"/>
  </r>
  <r>
    <s v="A0000000000207460320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71"/>
    <n v="30000"/>
    <s v="GENERAL FUND"/>
    <n v="10"/>
    <n v="70049005"/>
    <s v="P02"/>
    <s v="OCD"/>
    <x v="163"/>
    <s v="UNASSIGNED"/>
    <s v="PVOCD262012455738000"/>
    <s v="EFT"/>
    <s v="MA"/>
    <s v="SEEKONK"/>
    <s v="2024-06-07T15:48:41.000"/>
  </r>
  <r>
    <s v="A0000000000207459615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03"/>
    <n v="40000"/>
    <s v="GENERAL FUND"/>
    <n v="10"/>
    <n v="70049005"/>
    <s v="P02"/>
    <s v="OCD"/>
    <x v="212"/>
    <s v="UNASSIGNED"/>
    <s v="PVOCD262012455613000"/>
    <s v="EFT"/>
    <s v="MA"/>
    <s v="ATTLEBORO"/>
    <s v="2024-06-07T15:48:41.000"/>
  </r>
  <r>
    <s v="A0000000000207455870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50"/>
    <n v="4970"/>
    <s v="GENERAL FUND"/>
    <n v="10"/>
    <n v="70049005"/>
    <s v="P02"/>
    <s v="OCD"/>
    <x v="106"/>
    <s v="UNASSIGNED"/>
    <s v="PVOCD262015455309000"/>
    <s v="EFT"/>
    <s v="MA"/>
    <s v="NEWBURYPORT"/>
    <s v="2024-06-07T15:48:41.000"/>
  </r>
  <r>
    <s v="A0000000000207447163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2"/>
    <n v="300000"/>
    <s v="GENERAL FUND"/>
    <n v="10"/>
    <n v="70049005"/>
    <s v="P02"/>
    <s v="OCD"/>
    <x v="33"/>
    <s v="UNASSIGNED"/>
    <s v="PVOCD262014455289000"/>
    <s v="EFT"/>
    <s v="MA"/>
    <s v="WATERTOWN"/>
    <s v="2024-06-07T15:48:41.000"/>
  </r>
  <r>
    <s v="A0000000000207441019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8"/>
    <n v="60000"/>
    <s v="GENERAL FUND"/>
    <n v="10"/>
    <n v="70049005"/>
    <s v="P02"/>
    <s v="OCD"/>
    <x v="67"/>
    <s v="UNASSIGNED"/>
    <s v="PVOCD262013455610000"/>
    <s v="EFT"/>
    <s v="MA"/>
    <s v="MALDEN"/>
    <s v="2024-06-07T15:48:41.000"/>
  </r>
  <r>
    <s v="A0000000000207439146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40"/>
    <n v="50000"/>
    <s v="GENERAL FUND"/>
    <n v="10"/>
    <n v="70049005"/>
    <s v="P02"/>
    <s v="OCD"/>
    <x v="129"/>
    <s v="UNASSIGNED"/>
    <s v="PVOCD262012455552000"/>
    <s v="EFT"/>
    <s v="MA"/>
    <s v="HOLYOKE"/>
    <s v="2024-06-07T15:48:41.000"/>
  </r>
  <r>
    <s v="A0000000000207437270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01"/>
    <n v="120000"/>
    <s v="GENERAL FUND"/>
    <n v="10"/>
    <n v="70049005"/>
    <s v="P02"/>
    <s v="OCD"/>
    <x v="28"/>
    <s v="UNASSIGNED"/>
    <s v="PVOCD262017455347000"/>
    <s v="EFT"/>
    <s v="MA"/>
    <s v="PITTSFIELD"/>
    <s v="2024-06-07T15:48:41.000"/>
  </r>
  <r>
    <s v="A000000000020743381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47"/>
    <n v="1600"/>
    <s v="GENERAL FUND"/>
    <n v="10"/>
    <n v="70049005"/>
    <s v="P02"/>
    <s v="OCD"/>
    <x v="223"/>
    <s v="UNASSIGNED"/>
    <s v="PVOCD262017455161000"/>
    <s v="EFT"/>
    <s v="MA"/>
    <s v="HOPEDALE"/>
    <s v="2024-06-07T15:48:41.000"/>
  </r>
  <r>
    <s v="A0000000000207422830"/>
    <x v="7"/>
    <x v="10"/>
    <s v="2009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24"/>
    <n v="20000"/>
    <s v="GENERAL FUND"/>
    <n v="10"/>
    <n v="70049005"/>
    <s v="P02"/>
    <s v="OCD"/>
    <x v="231"/>
    <s v="DEVELOPMENT CORP"/>
    <s v="PVOCD262010452390000"/>
    <s v="EFT"/>
    <s v="MA"/>
    <s v="DORCHESTER"/>
    <s v="2024-06-07T15:48:41.000"/>
  </r>
  <r>
    <s v="A0000000000207416518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60"/>
    <n v="5000"/>
    <s v="GENERAL FUND"/>
    <n v="10"/>
    <n v="70049005"/>
    <s v="P02"/>
    <s v="OCD"/>
    <x v="170"/>
    <s v="UNASSIGNED"/>
    <s v="PVOCD262014455319000"/>
    <s v="EFT"/>
    <s v="MA"/>
    <s v="NORTHAMPTON"/>
    <s v="2024-06-07T15:48:41.000"/>
  </r>
  <r>
    <s v="A0000000000207414916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39"/>
    <n v="40000"/>
    <s v="GENERAL FUND"/>
    <n v="10"/>
    <n v="70049005"/>
    <s v="P02"/>
    <s v="OCD"/>
    <x v="237"/>
    <s v="UNASSIGNED"/>
    <s v="PVOCD262014455296000"/>
    <s v="EFT"/>
    <s v="MA"/>
    <s v="CAMBRIDGE"/>
    <s v="2024-06-07T15:48:41.000"/>
  </r>
  <r>
    <s v="A0000000000207414488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571"/>
    <n v="11460"/>
    <s v="GENERAL FUND"/>
    <n v="10"/>
    <n v="70049005"/>
    <s v="P02"/>
    <s v="OCD"/>
    <x v="160"/>
    <s v="UNASSIGNED"/>
    <s v="PVOCD262013455561000"/>
    <s v="EFT"/>
    <s v="MA"/>
    <s v="WAREHAM"/>
    <s v="2024-06-07T15:48:41.000"/>
  </r>
  <r>
    <s v="A0000000000207404551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49"/>
    <n v="3906"/>
    <s v="GENERAL FUND"/>
    <n v="10"/>
    <n v="70049005"/>
    <s v="P02"/>
    <s v="OCD"/>
    <x v="204"/>
    <s v="UNASSIGNED"/>
    <s v="PVOCD262014455504000"/>
    <s v="EFT"/>
    <s v="MA"/>
    <s v="HUDSON"/>
    <s v="2024-06-07T15:48:41.000"/>
  </r>
  <r>
    <s v="A0000000000207402458"/>
    <x v="13"/>
    <x v="9"/>
    <s v="2014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2"/>
    <n v="9521"/>
    <s v="GENERAL FUND"/>
    <n v="10"/>
    <n v="70049005"/>
    <s v="P02"/>
    <s v="OCD"/>
    <x v="53"/>
    <s v="UNASSIGNED"/>
    <s v="PVOCD262015455018000"/>
    <s v="CHECK"/>
    <s v="MA"/>
    <s v="AMHERST"/>
    <s v="2024-06-07T15:48:41.000"/>
  </r>
  <r>
    <s v="A0000000000207392801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60"/>
    <n v="50000"/>
    <s v="GENERAL FUND"/>
    <n v="10"/>
    <n v="70049005"/>
    <s v="P02"/>
    <s v="OCD"/>
    <x v="170"/>
    <s v="UNASSIGNED"/>
    <s v="PVOCD262010455690000"/>
    <s v="EFT"/>
    <s v="MA"/>
    <s v="NORTHAMPTON"/>
    <s v="2024-06-07T15:48:41.000"/>
  </r>
  <r>
    <s v="A0000000000207373169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35"/>
    <n v="5000"/>
    <s v="GENERAL FUND"/>
    <n v="10"/>
    <n v="70049005"/>
    <s v="P02"/>
    <s v="OCD"/>
    <x v="41"/>
    <s v="UNASSIGNED"/>
    <s v="PVOCD262012455200000"/>
    <s v="EFT"/>
    <s v="MA"/>
    <s v="HADLEY"/>
    <s v="2024-06-07T15:48:41.000"/>
  </r>
  <r>
    <s v="A0000000000207371243"/>
    <x v="6"/>
    <x v="8"/>
    <s v="2010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155"/>
    <n v="12319.84"/>
    <s v="GENERAL FUND"/>
    <n v="10"/>
    <n v="70049005"/>
    <s v="P02"/>
    <s v="OCD"/>
    <x v="240"/>
    <s v="UNASSIGNED"/>
    <s v="PVOCD262011397173000"/>
    <s v="EFT"/>
    <s v="MA"/>
    <s v="MEDFORD"/>
    <s v="2024-06-07T15:48:41.000"/>
  </r>
  <r>
    <s v="A0000000000207370063"/>
    <x v="6"/>
    <x v="0"/>
    <s v="2010-08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4000"/>
    <n v="1109"/>
    <n v="3321"/>
    <s v="GENERAL FUND"/>
    <n v="10"/>
    <n v="70049005"/>
    <s v="PP1"/>
    <s v="OCD"/>
    <x v="234"/>
    <s v="UNASSIGNED"/>
    <s v="PVOCD262011457007000"/>
    <s v="EFT"/>
    <s v="MA"/>
    <s v="SPRINGFIELD"/>
    <s v="2024-06-07T15:48:41.000"/>
  </r>
  <r>
    <s v="A0000000000207367738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5"/>
    <n v="50000"/>
    <s v="GENERAL FUND"/>
    <n v="10"/>
    <n v="70049005"/>
    <s v="P02"/>
    <s v="OCD"/>
    <x v="30"/>
    <s v="UNASSIGNED"/>
    <s v="PVOCD262014455163000"/>
    <s v="EFT"/>
    <s v="MA"/>
    <s v="SOMERVILLE"/>
    <s v="2024-06-07T15:48:41.000"/>
  </r>
  <r>
    <s v="A0000000000207362138"/>
    <x v="7"/>
    <x v="2"/>
    <s v="2010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1"/>
    <n v="200000"/>
    <s v="GENERAL FUND"/>
    <n v="10"/>
    <n v="70049005"/>
    <s v="P02"/>
    <s v="OCD"/>
    <x v="38"/>
    <s v="UNASSIGNED"/>
    <s v="PVOCD262010457310000"/>
    <s v="EFT"/>
    <s v="MA"/>
    <s v="REVERE"/>
    <s v="2024-06-07T15:48:41.000"/>
  </r>
  <r>
    <s v="A0000000000207361163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67"/>
    <n v="35000"/>
    <s v="GENERAL FUND"/>
    <n v="10"/>
    <n v="70049005"/>
    <s v="P02"/>
    <s v="OCD"/>
    <x v="97"/>
    <s v="UNASSIGNED"/>
    <s v="PVOCD262014455323000"/>
    <s v="EFT"/>
    <s v="MA"/>
    <s v="SHARON"/>
    <s v="2024-06-07T15:48:41.000"/>
  </r>
  <r>
    <s v="A0000000000207360707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6"/>
    <n v="47099"/>
    <s v="GENERAL FUND"/>
    <n v="10"/>
    <n v="70049005"/>
    <s v="P02"/>
    <s v="OCD"/>
    <x v="125"/>
    <s v="UNASSIGNED"/>
    <s v="PVOCD262015455517000"/>
    <s v="EFT"/>
    <s v="MA"/>
    <s v="MILTON"/>
    <s v="2024-06-07T15:48:41.000"/>
  </r>
  <r>
    <s v="A0000000000207356679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39"/>
    <n v="5000"/>
    <s v="GENERAL FUND"/>
    <n v="10"/>
    <n v="70049005"/>
    <s v="P02"/>
    <s v="OCD"/>
    <x v="207"/>
    <s v="UNASSIGNED"/>
    <s v="PVOCD262011455376000"/>
    <s v="EFT"/>
    <s v="MA"/>
    <s v="MATTAPOISETT"/>
    <s v="2024-06-07T15:48:41.000"/>
  </r>
  <r>
    <s v="A0000000000207353013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5"/>
    <n v="200000"/>
    <s v="GENERAL FUND"/>
    <n v="10"/>
    <n v="70049005"/>
    <s v="P02"/>
    <s v="OCD"/>
    <x v="177"/>
    <s v="UNASSIGNED"/>
    <s v="PVOCD262012455557000"/>
    <s v="EFT"/>
    <s v="MA"/>
    <s v="LYNN"/>
    <s v="2024-06-07T15:48:41.000"/>
  </r>
  <r>
    <s v="A0000000000207348937"/>
    <x v="9"/>
    <x v="9"/>
    <s v="2013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013"/>
    <n v="1281.58"/>
    <s v="GENERAL FUND"/>
    <n v="10"/>
    <n v="70049005"/>
    <s v="P02"/>
    <s v="OCD"/>
    <x v="72"/>
    <s v="UNASSIGNED"/>
    <s v="PVOCD262014397206000"/>
    <s v="EFT"/>
    <s v="MA"/>
    <s v="CHICOPEE"/>
    <s v="2024-06-07T15:48:41.000"/>
  </r>
  <r>
    <s v="A0000000000207348218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40"/>
    <n v="100000"/>
    <s v="GENERAL FUND"/>
    <n v="10"/>
    <n v="70049005"/>
    <s v="P02"/>
    <s v="OCD"/>
    <x v="129"/>
    <s v="UNASSIGNED"/>
    <s v="PVOCD262012455038000"/>
    <s v="EFT"/>
    <s v="MA"/>
    <s v="HOLYOKE"/>
    <s v="2024-06-07T15:48:41.000"/>
  </r>
  <r>
    <s v="A0000000000207332042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3"/>
    <n v="25000"/>
    <s v="GENERAL FUND"/>
    <n v="10"/>
    <n v="70049005"/>
    <s v="P02"/>
    <s v="OCD"/>
    <x v="77"/>
    <s v="UNASSIGNED"/>
    <s v="PVOCD262015455559000"/>
    <s v="EFT"/>
    <s v="MA"/>
    <s v="LEXINGTON"/>
    <s v="2024-06-07T15:48:41.000"/>
  </r>
  <r>
    <s v="A0000000000207330116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50000"/>
    <s v="GENERAL FUND"/>
    <n v="10"/>
    <n v="70049005"/>
    <s v="P02"/>
    <s v="OCD"/>
    <x v="150"/>
    <s v="UNASSIGNED"/>
    <s v="PVOCD262011455025000"/>
    <s v="EFT"/>
    <s v="MA"/>
    <s v="FRAMINGHAM"/>
    <s v="2024-06-07T15:48:41.000"/>
  </r>
  <r>
    <s v="A0000000000207327092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2"/>
    <n v="250000"/>
    <s v="GENERAL FUND"/>
    <n v="10"/>
    <n v="70049005"/>
    <s v="P02"/>
    <s v="OCD"/>
    <x v="33"/>
    <s v="UNASSIGNED"/>
    <s v="PVOCD262010452020000"/>
    <s v="EFT"/>
    <s v="MA"/>
    <s v="WATERTOWN"/>
    <s v="2024-06-07T15:48:41.000"/>
  </r>
  <r>
    <s v="A0000000000207324506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494"/>
    <n v="25000"/>
    <s v="GENERAL FUND"/>
    <n v="10"/>
    <n v="70049005"/>
    <s v="P02"/>
    <s v="OCD"/>
    <x v="94"/>
    <s v="UNASSIGNED"/>
    <s v="PVOCD262012455654000"/>
    <s v="EFT"/>
    <s v="MA"/>
    <s v="NEEDHAM"/>
    <s v="2024-06-07T15:48:41.000"/>
  </r>
  <r>
    <s v="A0000000000207321426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75"/>
    <n v="31200"/>
    <s v="GENERAL FUND"/>
    <n v="10"/>
    <n v="70049005"/>
    <s v="P02"/>
    <s v="OCD"/>
    <x v="119"/>
    <s v="UNASSIGNED"/>
    <s v="PVOCD262017455250000"/>
    <s v="EFT"/>
    <s v="MA"/>
    <s v="SOUTH HADLEY"/>
    <s v="2024-06-07T15:48:41.000"/>
  </r>
  <r>
    <s v="A0000000000207319491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71"/>
    <n v="10000"/>
    <s v="GENERAL FUND"/>
    <n v="10"/>
    <n v="70049005"/>
    <s v="P02"/>
    <s v="OCD"/>
    <x v="160"/>
    <s v="UNASSIGNED"/>
    <s v="PVOCD262014455878000"/>
    <s v="EFT"/>
    <s v="MA"/>
    <s v="WAREHAM"/>
    <s v="2024-06-07T15:48:41.000"/>
  </r>
  <r>
    <s v="A0000000000207311912"/>
    <x v="6"/>
    <x v="8"/>
    <s v="2010-12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2000"/>
    <n v="1201"/>
    <n v="1362"/>
    <s v="GENERAL FUND"/>
    <n v="10"/>
    <n v="70049005"/>
    <s v="PP1"/>
    <s v="OCD"/>
    <x v="241"/>
    <s v="HOUSING AUTHORITY"/>
    <s v="PVOCD262011457037000"/>
    <s v="EFT"/>
    <s v="MA"/>
    <s v="PITTSFIELD"/>
    <s v="2024-06-07T15:48:41.000"/>
  </r>
  <r>
    <s v="A0000000000207308874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76"/>
    <n v="20000"/>
    <s v="GENERAL FUND"/>
    <n v="10"/>
    <n v="70049005"/>
    <s v="P02"/>
    <s v="OCD"/>
    <x v="50"/>
    <s v="&amp; REDEVELOPMENT AUTHORITY"/>
    <s v="PVOCD262010456310000"/>
    <s v="EFT"/>
    <s v="MA"/>
    <s v="TURNER FALLS"/>
    <s v="2024-06-07T15:48:41.000"/>
  </r>
  <r>
    <s v="A0000000000207308222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77"/>
    <n v="38000"/>
    <s v="GENERAL FUND"/>
    <n v="10"/>
    <n v="70049005"/>
    <s v="P02"/>
    <s v="OCD"/>
    <x v="91"/>
    <s v="UNASSIGNED"/>
    <s v="PVOCD262010456860000"/>
    <s v="EFT"/>
    <s v="MA"/>
    <s v="SOUTHWICK"/>
    <s v="2024-06-07T15:48:41.000"/>
  </r>
  <r>
    <s v="A0000000000207307870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60"/>
    <n v="20000"/>
    <s v="GENERAL FUND"/>
    <n v="10"/>
    <n v="70049005"/>
    <s v="P02"/>
    <s v="OCD"/>
    <x v="170"/>
    <s v="UNASSIGNED"/>
    <s v="PVOCD262010456730000"/>
    <s v="EFT"/>
    <s v="MA"/>
    <s v="NORTHAMPTON"/>
    <s v="2024-06-07T15:48:41.000"/>
  </r>
  <r>
    <s v="A0000000000207297494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69"/>
    <n v="1240"/>
    <s v="GENERAL FUND"/>
    <n v="10"/>
    <n v="70049005"/>
    <s v="P02"/>
    <s v="OCD"/>
    <x v="110"/>
    <s v="UNASSIGNED"/>
    <s v="PVOCD262014455611000"/>
    <s v="EFT"/>
    <s v="MA"/>
    <s v="UPTON"/>
    <s v="2024-06-07T15:48:41.000"/>
  </r>
  <r>
    <s v="A0000000000207297155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25"/>
    <n v="1984"/>
    <s v="GENERAL FUND"/>
    <n v="10"/>
    <n v="70049005"/>
    <s v="P02"/>
    <s v="OCD"/>
    <x v="73"/>
    <s v="UNASSIGNED"/>
    <s v="PVOCD262014455455000"/>
    <s v="EFT"/>
    <s v="MA"/>
    <s v="COHASSET"/>
    <s v="2024-06-07T15:48:41.000"/>
  </r>
  <r>
    <s v="A0000000000207294498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67"/>
    <n v="15000"/>
    <s v="GENERAL FUND"/>
    <n v="10"/>
    <n v="70049005"/>
    <s v="P02"/>
    <s v="OCD"/>
    <x v="97"/>
    <s v="UNASSIGNED"/>
    <s v="PVOCD262011455268000"/>
    <s v="EFT"/>
    <s v="MA"/>
    <s v="SHARON"/>
    <s v="2024-06-07T15:48:41.000"/>
  </r>
  <r>
    <s v="A0000000000207291855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67"/>
    <n v="50000"/>
    <s v="GENERAL FUND"/>
    <n v="10"/>
    <n v="70049005"/>
    <s v="P02"/>
    <s v="OCD"/>
    <x v="97"/>
    <s v="UNASSIGNED"/>
    <s v="PVOCD262014455779000"/>
    <s v="EFT"/>
    <s v="MA"/>
    <s v="SHARON"/>
    <s v="2024-06-07T15:48:41.000"/>
  </r>
  <r>
    <s v="A0000000000207289126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100000"/>
    <s v="GENERAL FUND"/>
    <n v="10"/>
    <n v="70049005"/>
    <s v="P02"/>
    <s v="OCD"/>
    <x v="30"/>
    <s v="UNASSIGNED"/>
    <s v="PVOCD262013455236000"/>
    <s v="EFT"/>
    <s v="MA"/>
    <s v="SOMERVILLE"/>
    <s v="2024-06-07T15:48:41.000"/>
  </r>
  <r>
    <s v="A0000000000207281529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1"/>
    <n v="600000"/>
    <s v="GENERAL FUND"/>
    <n v="10"/>
    <n v="70049005"/>
    <s v="P02"/>
    <s v="OCD"/>
    <x v="38"/>
    <s v="UNASSIGNED"/>
    <s v="PVOCD262012455665000"/>
    <s v="EFT"/>
    <s v="MA"/>
    <s v="REVERE"/>
    <s v="2024-06-07T15:48:41.000"/>
  </r>
  <r>
    <s v="A0000000000207277147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1"/>
    <n v="50000"/>
    <s v="GENERAL FUND"/>
    <n v="10"/>
    <n v="70049005"/>
    <s v="P02"/>
    <s v="OCD"/>
    <x v="32"/>
    <s v="UNASSIGNED"/>
    <s v="PVOCD262011455464000"/>
    <s v="EFT"/>
    <s v="MA"/>
    <s v="WELLESLEY"/>
    <s v="2024-06-07T15:48:41.000"/>
  </r>
  <r>
    <s v="A0000000000207276316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01"/>
    <n v="50000"/>
    <s v="GENERAL FUND"/>
    <n v="10"/>
    <n v="70049005"/>
    <s v="P02"/>
    <s v="OCD"/>
    <x v="154"/>
    <s v="UNASSIGNED"/>
    <s v="PVOCD262010455160000"/>
    <s v="EFT"/>
    <s v="MA"/>
    <s v="HYANNIS"/>
    <s v="2024-06-07T15:48:41.000"/>
  </r>
  <r>
    <s v="A0000000000207272345"/>
    <x v="13"/>
    <x v="9"/>
    <s v="2014-1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013"/>
    <n v="1361.3"/>
    <s v="GENERAL FUND"/>
    <n v="10"/>
    <n v="70049005"/>
    <s v="P02"/>
    <s v="OCD"/>
    <x v="72"/>
    <s v="UNASSIGNED"/>
    <s v="PVOCD262015397225000"/>
    <s v="EFT"/>
    <s v="MA"/>
    <s v="CHICOPEE"/>
    <s v="2024-06-07T15:48:41.000"/>
  </r>
  <r>
    <s v="A0000000000207271161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0"/>
    <n v="517139"/>
    <s v="GENERAL FUND"/>
    <n v="10"/>
    <n v="70049005"/>
    <s v="P02"/>
    <s v="OCD"/>
    <x v="25"/>
    <s v="UNASSIGNED"/>
    <s v="PVOCD262013455546000"/>
    <s v="EFT"/>
    <s v="MA"/>
    <s v="QUINCY"/>
    <s v="2024-06-07T15:48:41.000"/>
  </r>
  <r>
    <s v="A0000000000207270136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11"/>
    <n v="1000000"/>
    <s v="GENERAL FUND"/>
    <n v="10"/>
    <n v="70049005"/>
    <s v="P02"/>
    <s v="OCD"/>
    <x v="55"/>
    <s v="UNASSIGNED"/>
    <s v="PVOCD262017455028000"/>
    <s v="EFT"/>
    <s v="MA"/>
    <s v="BOSTON"/>
    <s v="2024-06-07T15:48:41.000"/>
  </r>
  <r>
    <s v="A0000000000207255784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87"/>
    <n v="7730"/>
    <s v="GENERAL FUND"/>
    <n v="10"/>
    <n v="70049005"/>
    <s v="P02"/>
    <s v="OCD"/>
    <x v="198"/>
    <s v="UNASSIGNED"/>
    <s v="PVOCD262011455339000"/>
    <s v="EFT"/>
    <s v="MA"/>
    <s v="WILMINGTON"/>
    <s v="2024-06-07T15:48:41.000"/>
  </r>
  <r>
    <s v="A0000000000207254604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1"/>
    <n v="7500"/>
    <s v="GENERAL FUND"/>
    <n v="10"/>
    <n v="70049005"/>
    <s v="P02"/>
    <s v="OCD"/>
    <x v="32"/>
    <s v="UNASSIGNED"/>
    <s v="PVOCD262014456194000"/>
    <s v="EFT"/>
    <s v="MA"/>
    <s v="WELLESLEY"/>
    <s v="2024-06-07T15:48:41.000"/>
  </r>
  <r>
    <s v="A0000000000207253315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22"/>
    <n v="14490"/>
    <s v="GENERAL FUND"/>
    <n v="10"/>
    <n v="70049005"/>
    <s v="P02"/>
    <s v="OCD"/>
    <x v="36"/>
    <s v="UNASSIGNED"/>
    <s v="PVOCD262015455231000"/>
    <s v="EFT"/>
    <s v="MA"/>
    <s v="FALL RIVER"/>
    <s v="2024-06-07T15:48:41.000"/>
  </r>
  <r>
    <s v="A0000000000207250952"/>
    <x v="7"/>
    <x v="8"/>
    <s v="2009-1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27"/>
    <n v="22796"/>
    <s v="GENERAL FUND"/>
    <n v="10"/>
    <n v="70049005"/>
    <s v="P02"/>
    <s v="OCD"/>
    <x v="99"/>
    <s v="UNASSIGNED"/>
    <s v="PVOCD262010453830000"/>
    <s v="EFT"/>
    <s v="MA"/>
    <s v="MILLBURY"/>
    <s v="2024-06-07T15:48:41.000"/>
  </r>
  <r>
    <s v="A0000000000207243433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21"/>
    <n v="3519"/>
    <s v="GENERAL FUND"/>
    <n v="10"/>
    <n v="70049005"/>
    <s v="P02"/>
    <s v="OCD"/>
    <x v="206"/>
    <s v="UNASSIGNED"/>
    <s v="PVOCD262014455005000"/>
    <s v="EFT"/>
    <s v="MA"/>
    <s v="BILLERICA"/>
    <s v="2024-06-07T15:48:41.000"/>
  </r>
  <r>
    <s v="A0000000000207242463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62"/>
    <n v="13475"/>
    <s v="GENERAL FUND"/>
    <n v="10"/>
    <n v="70049005"/>
    <s v="P02"/>
    <s v="OCD"/>
    <x v="208"/>
    <s v="UNASSIGNED"/>
    <s v="PVOCD262015455321000"/>
    <s v="EFT"/>
    <s v="MA"/>
    <s v="NORWOOD"/>
    <s v="2024-06-07T15:48:41.000"/>
  </r>
  <r>
    <s v="A0000000000207238544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22"/>
    <n v="500000"/>
    <s v="GENERAL FUND"/>
    <n v="10"/>
    <n v="70049005"/>
    <s v="P02"/>
    <s v="OCD"/>
    <x v="36"/>
    <s v="UNASSIGNED"/>
    <s v="PVOCD262014455666000"/>
    <s v="EFT"/>
    <s v="MA"/>
    <s v="FALL RIVER"/>
    <s v="2024-06-07T15:48:41.000"/>
  </r>
  <r>
    <s v="A0000000000207236060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60"/>
    <n v="5000"/>
    <s v="GENERAL FUND"/>
    <n v="10"/>
    <n v="70049005"/>
    <s v="P02"/>
    <s v="OCD"/>
    <x v="205"/>
    <s v="UNASSIGNED"/>
    <s v="PVOCD262014456321000"/>
    <s v="EFT"/>
    <s v="MA"/>
    <s v="LITTLETON"/>
    <s v="2024-06-07T15:48:41.000"/>
  </r>
  <r>
    <s v="A0000000000207233257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1"/>
    <n v="25000"/>
    <s v="GENERAL FUND"/>
    <n v="10"/>
    <n v="70049005"/>
    <s v="P02"/>
    <s v="OCD"/>
    <x v="58"/>
    <s v="UNASSIGNED"/>
    <s v="PVOCD262012455698000"/>
    <s v="EFT"/>
    <s v="MA"/>
    <s v="AGAWAM"/>
    <s v="2024-06-07T15:48:41.000"/>
  </r>
  <r>
    <s v="A0000000000207232311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9"/>
    <n v="50000"/>
    <s v="GENERAL FUND"/>
    <n v="10"/>
    <n v="70049005"/>
    <s v="P02"/>
    <s v="OCD"/>
    <x v="5"/>
    <s v="UNASSIGNED"/>
    <s v="PVOCD262010456950000"/>
    <s v="EFT"/>
    <s v="MA"/>
    <s v="WEST SPRINGFIELD"/>
    <s v="2024-06-07T15:48:41.000"/>
  </r>
  <r>
    <s v="A0000000000207231206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43"/>
    <n v="20000"/>
    <s v="GENERAL FUND"/>
    <n v="10"/>
    <n v="70049005"/>
    <s v="P02"/>
    <s v="OCD"/>
    <x v="4"/>
    <s v="UNASSIGNED"/>
    <s v="PVOCD262010455450000"/>
    <s v="EFT"/>
    <s v="MA"/>
    <s v="HINGHAM"/>
    <s v="2024-06-07T15:48:41.000"/>
  </r>
  <r>
    <s v="A0000000000207222874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20"/>
    <n v="1736"/>
    <s v="GENERAL FUND"/>
    <n v="10"/>
    <n v="70049005"/>
    <s v="P02"/>
    <s v="OCD"/>
    <x v="88"/>
    <s v="UNASSIGNED"/>
    <s v="PVOCD262014455499000"/>
    <s v="EFT"/>
    <s v="MA"/>
    <s v="HOLDEN"/>
    <s v="2024-06-07T15:48:41.000"/>
  </r>
  <r>
    <s v="A0000000000207220262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53"/>
    <n v="250000"/>
    <s v="GENERAL FUND"/>
    <n v="10"/>
    <n v="70049005"/>
    <s v="P02"/>
    <s v="OCD"/>
    <x v="3"/>
    <s v="UNASSIGNED"/>
    <s v="PVOCD262017455482000"/>
    <s v="EFT"/>
    <s v="MA"/>
    <s v="LEOMINSTER"/>
    <s v="2024-06-07T15:48:41.000"/>
  </r>
  <r>
    <s v="A0000000000207219729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60"/>
    <n v="10000"/>
    <s v="GENERAL FUND"/>
    <n v="10"/>
    <n v="70049005"/>
    <s v="P02"/>
    <s v="OCD"/>
    <x v="168"/>
    <s v="UNASSIGNED"/>
    <s v="PVOCD262016455309000"/>
    <s v="EFT"/>
    <s v="MA"/>
    <s v="PEABODY"/>
    <s v="2024-06-07T15:48:41.000"/>
  </r>
  <r>
    <s v="A0000000000207219123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64"/>
    <n v="5000"/>
    <s v="GENERAL FUND"/>
    <n v="10"/>
    <n v="70049005"/>
    <s v="P02"/>
    <s v="OCD"/>
    <x v="101"/>
    <s v="UNASSIGNED"/>
    <s v="PVOCD262014456171000"/>
    <s v="EFT"/>
    <s v="MA"/>
    <s v="STERLING"/>
    <s v="2024-06-07T15:48:41.000"/>
  </r>
  <r>
    <s v="A0000000000207218747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0"/>
    <n v="100000"/>
    <s v="GENERAL FUND"/>
    <n v="10"/>
    <n v="70049005"/>
    <s v="P02"/>
    <s v="OCD"/>
    <x v="44"/>
    <s v="UNASSIGNED"/>
    <s v="PVOCD262013455379000"/>
    <s v="EFT"/>
    <s v="MA"/>
    <s v="CHELSEA"/>
    <s v="2024-06-07T15:48:41.000"/>
  </r>
  <r>
    <s v="A0000000000207211297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54"/>
    <n v="10400"/>
    <s v="GENERAL FUND"/>
    <n v="10"/>
    <n v="70049005"/>
    <s v="P02"/>
    <s v="OCD"/>
    <x v="227"/>
    <s v="UNASSIGNED"/>
    <s v="PVOCD262012455562000"/>
    <s v="EFT"/>
    <s v="MA"/>
    <s v="MILLIS"/>
    <s v="2024-06-07T15:48:41.000"/>
  </r>
  <r>
    <s v="A0000000000207208812"/>
    <x v="9"/>
    <x v="3"/>
    <s v="2014-05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1000"/>
    <n v="1610"/>
    <n v="4411.18"/>
    <s v="GENERAL FUND"/>
    <n v="10"/>
    <n v="70049005"/>
    <s v="PP1"/>
    <s v="OCD"/>
    <x v="232"/>
    <s v="CFO"/>
    <s v="PVOCD262014457075000"/>
    <s v="EFT"/>
    <s v="MA"/>
    <s v="WORCESTER"/>
    <s v="2024-06-07T15:48:41.000"/>
  </r>
  <r>
    <s v="A0000000000207202663"/>
    <x v="7"/>
    <x v="1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605"/>
    <n v="29477.75"/>
    <s v="GENERAL FUND"/>
    <n v="10"/>
    <n v="70049005"/>
    <s v="P02"/>
    <s v="OCD"/>
    <x v="0"/>
    <s v="UNASSIGNED"/>
    <s v="PVOCD262010397438000"/>
    <s v="EFT"/>
    <s v="MA"/>
    <s v="WORCESTER"/>
    <s v="2024-06-07T15:48:41.000"/>
  </r>
  <r>
    <s v="A0000000000207198534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35"/>
    <n v="4800"/>
    <s v="GENERAL FUND"/>
    <n v="10"/>
    <n v="70049005"/>
    <s v="P02"/>
    <s v="OCD"/>
    <x v="137"/>
    <s v="UNASSIGNED"/>
    <s v="PVOCD262015455642000"/>
    <s v="EFT"/>
    <s v="MA"/>
    <s v="FOXBORO"/>
    <s v="2024-06-07T15:48:41.000"/>
  </r>
  <r>
    <s v="A0000000000207191088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50"/>
    <n v="20000"/>
    <s v="GENERAL FUND"/>
    <n v="10"/>
    <n v="70049005"/>
    <s v="P02"/>
    <s v="OCD"/>
    <x v="166"/>
    <s v="UNASSIGNED"/>
    <s v="PVOCD262010453440000"/>
    <s v="EFT"/>
    <s v="MA"/>
    <s v="SOUTHBRIDGE"/>
    <s v="2024-06-07T15:48:41.000"/>
  </r>
  <r>
    <s v="A0000000000207190817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01"/>
    <n v="50000"/>
    <s v="GENERAL FUND"/>
    <n v="10"/>
    <n v="70049005"/>
    <s v="P02"/>
    <s v="OCD"/>
    <x v="150"/>
    <s v="UNASSIGNED"/>
    <s v="PVOCD262010453000000"/>
    <s v="EFT"/>
    <s v="MA"/>
    <s v="FRAMINGHAM"/>
    <s v="2024-06-07T15:48:41.000"/>
  </r>
  <r>
    <s v="A0000000000207190173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38"/>
    <n v="10000"/>
    <s v="GENERAL FUND"/>
    <n v="10"/>
    <n v="70049005"/>
    <s v="P02"/>
    <s v="OCD"/>
    <x v="18"/>
    <s v="UNASSIGNED"/>
    <s v="PVOCD262014455137000"/>
    <s v="EFT"/>
    <s v="MA"/>
    <s v="LEE"/>
    <s v="2024-06-07T15:48:41.000"/>
  </r>
  <r>
    <s v="A0000000000207190051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77"/>
    <n v="9915"/>
    <s v="GENERAL FUND"/>
    <n v="10"/>
    <n v="70049005"/>
    <s v="P02"/>
    <s v="OCD"/>
    <x v="91"/>
    <s v="UNASSIGNED"/>
    <s v="PVOCD262013455554000"/>
    <s v="EFT"/>
    <s v="MA"/>
    <s v="SOUTHWICK"/>
    <s v="2024-06-07T15:48:41.000"/>
  </r>
  <r>
    <s v="A0000000000207185055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67"/>
    <n v="5000"/>
    <s v="GENERAL FUND"/>
    <n v="10"/>
    <n v="70049005"/>
    <s v="P02"/>
    <s v="OCD"/>
    <x v="97"/>
    <s v="UNASSIGNED"/>
    <s v="PVOCD262012455315000"/>
    <s v="EFT"/>
    <s v="MA"/>
    <s v="SHARON"/>
    <s v="2024-06-07T15:48:41.000"/>
  </r>
  <r>
    <s v="A0000000000207181186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64"/>
    <n v="4200"/>
    <s v="GENERAL FUND"/>
    <n v="10"/>
    <n v="70049005"/>
    <s v="P02"/>
    <s v="OCD"/>
    <x v="27"/>
    <s v="UNASSIGNED"/>
    <s v="PVOCD262015455681000"/>
    <s v="EFT"/>
    <s v="MA"/>
    <s v="NORTH READING"/>
    <s v="2024-06-07T15:48:41.000"/>
  </r>
  <r>
    <s v="A0000000000207179043"/>
    <x v="13"/>
    <x v="10"/>
    <s v="2014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50"/>
    <n v="14964"/>
    <s v="GENERAL FUND"/>
    <n v="10"/>
    <n v="70049005"/>
    <s v="P02"/>
    <s v="OCD"/>
    <x v="166"/>
    <s v="UNASSIGNED"/>
    <s v="PVOCD262015455007000"/>
    <s v="EFT"/>
    <s v="MA"/>
    <s v="SOUTHBRIDGE"/>
    <s v="2024-06-07T15:48:41.000"/>
  </r>
  <r>
    <s v="A0000000000207178742"/>
    <x v="8"/>
    <x v="1"/>
    <s v="2017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1000"/>
    <n v="1610"/>
    <n v="7093.54"/>
    <s v="GENERAL FUND"/>
    <n v="10"/>
    <n v="70049005"/>
    <s v="PP1"/>
    <s v="OCD"/>
    <x v="232"/>
    <s v="CFO"/>
    <s v="PVOCD262017457075000"/>
    <s v="EFT"/>
    <s v="MA"/>
    <s v="WORCESTER"/>
    <s v="2024-06-07T15:48:41.000"/>
  </r>
  <r>
    <s v="A0000000000207177546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6"/>
    <n v="43197"/>
    <s v="GENERAL FUND"/>
    <n v="10"/>
    <n v="70049005"/>
    <s v="P02"/>
    <s v="OCD"/>
    <x v="109"/>
    <s v="UNASSIGNED"/>
    <s v="PVOCD262014455947000"/>
    <s v="EFT"/>
    <s v="MA"/>
    <s v="MELROSE"/>
    <s v="2024-06-07T15:48:41.000"/>
  </r>
  <r>
    <s v="A0000000000207175692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7"/>
    <n v="10000"/>
    <s v="GENERAL FUND"/>
    <n v="10"/>
    <n v="70049005"/>
    <s v="P02"/>
    <s v="OCD"/>
    <x v="202"/>
    <s v="UNASSIGNED"/>
    <s v="PVOCD262012455404000"/>
    <s v="EFT"/>
    <s v="MA"/>
    <s v="SWAMPSCOTT"/>
    <s v="2024-06-07T15:48:41.000"/>
  </r>
  <r>
    <s v="A0000000000207165676"/>
    <x v="6"/>
    <x v="5"/>
    <s v="2011-03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155"/>
    <n v="12708.27"/>
    <s v="GENERAL FUND"/>
    <n v="10"/>
    <n v="70049005"/>
    <s v="P02"/>
    <s v="OCD"/>
    <x v="240"/>
    <s v="UNASSIGNED"/>
    <s v="PVOCD262011397286000"/>
    <s v="EFT"/>
    <s v="MA"/>
    <s v="MEDFORD"/>
    <s v="2024-06-07T15:48:41.000"/>
  </r>
  <r>
    <s v="A0000000000207164232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80"/>
    <n v="100000"/>
    <s v="GENERAL FUND"/>
    <n v="10"/>
    <n v="70049005"/>
    <s v="P02"/>
    <s v="OCD"/>
    <x v="19"/>
    <s v="UNASSIGNED"/>
    <s v="PVOCD262015455060000"/>
    <s v="EFT"/>
    <s v="MA"/>
    <s v="TAUNTON"/>
    <s v="2024-06-07T15:48:41.000"/>
  </r>
  <r>
    <s v="A0000000000207163345"/>
    <x v="7"/>
    <x v="11"/>
    <s v="2009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43"/>
    <n v="3512"/>
    <s v="GENERAL FUND"/>
    <n v="10"/>
    <n v="70049005"/>
    <s v="P02"/>
    <s v="OCD"/>
    <x v="196"/>
    <s v="UNASSIGNED"/>
    <s v="PVOCD262010452290000"/>
    <s v="EFT"/>
    <s v="MA"/>
    <s v="HOLBROOK"/>
    <s v="2024-06-07T15:48:41.000"/>
  </r>
  <r>
    <s v="A0000000000207156453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77"/>
    <n v="1890"/>
    <s v="GENERAL FUND"/>
    <n v="10"/>
    <n v="70049005"/>
    <s v="P02"/>
    <s v="OCD"/>
    <x v="91"/>
    <s v="UNASSIGNED"/>
    <s v="PVOCD262015455355000"/>
    <s v="EFT"/>
    <s v="MA"/>
    <s v="SOUTHWICK"/>
    <s v="2024-06-07T15:48:41.000"/>
  </r>
  <r>
    <s v="A0000000000207155467"/>
    <x v="13"/>
    <x v="3"/>
    <s v="2015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2172"/>
    <n v="40145.18"/>
    <s v="GENERAL FUND"/>
    <n v="10"/>
    <n v="70049005"/>
    <s v="P02"/>
    <s v="OCD"/>
    <x v="33"/>
    <s v="UNASSIGNED"/>
    <s v="PVOCD262015394008000"/>
    <s v="EFT"/>
    <s v="MA"/>
    <s v="WATERTOWN"/>
    <s v="2024-06-07T15:48:41.000"/>
  </r>
  <r>
    <s v="A0000000000207155451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9"/>
    <n v="50000"/>
    <s v="GENERAL FUND"/>
    <n v="10"/>
    <n v="70049005"/>
    <s v="P02"/>
    <s v="OCD"/>
    <x v="35"/>
    <s v="UNASSIGNED"/>
    <s v="PVOCD262012455272000"/>
    <s v="EFT"/>
    <s v="MA"/>
    <s v="EVERETT"/>
    <s v="2024-06-07T15:48:41.000"/>
  </r>
  <r>
    <s v="A0000000000207153386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5"/>
    <n v="75000"/>
    <s v="GENERAL FUND"/>
    <n v="10"/>
    <n v="70049005"/>
    <s v="P02"/>
    <s v="OCD"/>
    <x v="30"/>
    <s v="UNASSIGNED"/>
    <s v="PVOCD262015455483000"/>
    <s v="EFT"/>
    <s v="MA"/>
    <s v="SOMERVILLE"/>
    <s v="2024-06-07T15:48:41.000"/>
  </r>
  <r>
    <s v="A0000000000207149714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42"/>
    <n v="100000"/>
    <s v="GENERAL FUND"/>
    <n v="10"/>
    <n v="70049005"/>
    <s v="P02"/>
    <s v="OCD"/>
    <x v="48"/>
    <s v="UNASSIGNED"/>
    <s v="PVOCD262012455080000"/>
    <s v="EFT"/>
    <s v="MA"/>
    <s v="CONCORD"/>
    <s v="2024-06-07T15:48:41.000"/>
  </r>
  <r>
    <s v="A0000000000207149186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6"/>
    <n v="50000"/>
    <s v="GENERAL FUND"/>
    <n v="10"/>
    <n v="70049005"/>
    <s v="P02"/>
    <s v="OCD"/>
    <x v="34"/>
    <s v="UNASSIGNED"/>
    <s v="PVOCD262014455110000"/>
    <s v="EFT"/>
    <s v="MA"/>
    <s v="BROOKLINE"/>
    <s v="2024-06-07T15:48:41.000"/>
  </r>
  <r>
    <s v="A0000000000207147808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64"/>
    <n v="10000"/>
    <s v="GENERAL FUND"/>
    <n v="10"/>
    <n v="70049005"/>
    <s v="P02"/>
    <s v="OCD"/>
    <x v="176"/>
    <s v="UNASSIGNED"/>
    <s v="PVOCD262012455040000"/>
    <s v="EFT"/>
    <s v="MA"/>
    <s v="KINGSTON"/>
    <s v="2024-06-07T15:48:41.000"/>
  </r>
  <r>
    <s v="A0000000000207147085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33"/>
    <n v="10368"/>
    <s v="GENERAL FUND"/>
    <n v="10"/>
    <n v="70049005"/>
    <s v="P02"/>
    <s v="OCD"/>
    <x v="191"/>
    <s v="UNASSIGNED"/>
    <s v="PVOCD262016455090000"/>
    <s v="EFT"/>
    <s v="MA"/>
    <s v="GRANBY"/>
    <s v="2024-06-07T15:48:41.000"/>
  </r>
  <r>
    <s v="A0000000000207142416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27"/>
    <n v="50000"/>
    <s v="GENERAL FUND"/>
    <n v="10"/>
    <n v="70049005"/>
    <s v="P02"/>
    <s v="OCD"/>
    <x v="71"/>
    <s v="UNASSIGNED"/>
    <s v="PVOCD262018455270000"/>
    <s v="EFT"/>
    <s v="MA"/>
    <s v="DEDHAM"/>
    <s v="2024-06-07T15:48:41.000"/>
  </r>
  <r>
    <s v="A0000000000207141272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52"/>
    <n v="10000"/>
    <s v="GENERAL FUND"/>
    <n v="10"/>
    <n v="70049005"/>
    <s v="P02"/>
    <s v="OCD"/>
    <x v="173"/>
    <s v="AUTHORITY HOUSING DIVISION"/>
    <s v="PVOCD262012455475000"/>
    <s v="EFT"/>
    <s v="MA"/>
    <s v="MARLBOROUGH"/>
    <s v="2024-06-07T15:48:41.000"/>
  </r>
  <r>
    <s v="A0000000000207128771"/>
    <x v="10"/>
    <x v="1"/>
    <s v="2016-08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6"/>
    <n v="300000"/>
    <s v="GENERAL FUND"/>
    <n v="10"/>
    <n v="70049005"/>
    <s v="P02"/>
    <s v="OCD"/>
    <x v="34"/>
    <s v="UNASSIGNED"/>
    <s v="PVOCD262016455524000"/>
    <s v="EFT"/>
    <s v="MA"/>
    <s v="BROOKLINE"/>
    <s v="2024-06-07T15:48:41.000"/>
  </r>
  <r>
    <s v="A0000000000207126937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5"/>
    <n v="10000"/>
    <s v="GENERAL FUND"/>
    <n v="10"/>
    <n v="70049005"/>
    <s v="P02"/>
    <s v="OCD"/>
    <x v="41"/>
    <s v="UNASSIGNED"/>
    <s v="PVOCD262013455018000"/>
    <s v="EFT"/>
    <s v="MA"/>
    <s v="HADLEY"/>
    <s v="2024-06-07T15:48:41.000"/>
  </r>
  <r>
    <s v="A0000000000207123289"/>
    <x v="12"/>
    <x v="1"/>
    <s v="2012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43"/>
    <n v="182"/>
    <s v="GENERAL FUND"/>
    <n v="10"/>
    <n v="70049005"/>
    <s v="P02"/>
    <s v="OCD"/>
    <x v="219"/>
    <s v="UNASSIGNED"/>
    <s v="PVOCD262012455764000"/>
    <s v="EFT"/>
    <s v="MA"/>
    <s v="GROVELAND"/>
    <s v="2024-06-07T15:48:41.000"/>
  </r>
  <r>
    <s v="A0000000000207111535"/>
    <x v="13"/>
    <x v="8"/>
    <s v="2015-01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0000"/>
    <n v="2420"/>
    <n v="5444.68"/>
    <s v="GENERAL FUND"/>
    <n v="10"/>
    <n v="70049005"/>
    <s v="PP1"/>
    <s v="OCD"/>
    <x v="238"/>
    <s v="UNASSIGNED"/>
    <s v="PVOCD262015457024000"/>
    <s v="EFT"/>
    <s v="MA"/>
    <s v="LEXINGTON"/>
    <s v="2024-06-07T15:48:41.000"/>
  </r>
  <r>
    <s v="A0000000000207107772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36"/>
    <n v="2000"/>
    <s v="GENERAL FUND"/>
    <n v="10"/>
    <n v="70049005"/>
    <s v="P02"/>
    <s v="OCD"/>
    <x v="111"/>
    <s v="UNASSIGNED"/>
    <s v="PVOCD262015455491000"/>
    <s v="EFT"/>
    <s v="MA"/>
    <s v="BALDWINVILLE"/>
    <s v="2024-06-07T15:48:41.000"/>
  </r>
  <r>
    <s v="A0000000000207107712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8"/>
    <n v="16582"/>
    <s v="GENERAL FUND"/>
    <n v="10"/>
    <n v="70049005"/>
    <s v="P02"/>
    <s v="OCD"/>
    <x v="75"/>
    <s v="UNASSIGNED"/>
    <s v="PVOCD262016455082000"/>
    <s v="EFT"/>
    <s v="MA"/>
    <s v="BELMONT"/>
    <s v="2024-06-07T15:48:41.000"/>
  </r>
  <r>
    <s v="A0000000000207105280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52"/>
    <n v="19332"/>
    <s v="GENERAL FUND"/>
    <n v="10"/>
    <n v="70049005"/>
    <s v="P02"/>
    <s v="OCD"/>
    <x v="173"/>
    <s v="AUTHORITY HOUSING DIVISION"/>
    <s v="PVOCD262015455666000"/>
    <s v="EFT"/>
    <s v="MA"/>
    <s v="MARLBOROUGH"/>
    <s v="2024-06-07T15:48:41.000"/>
  </r>
  <r>
    <s v="A0000000000207102855"/>
    <x v="10"/>
    <x v="5"/>
    <s v="2016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027"/>
    <n v="6988.5"/>
    <s v="GENERAL FUND"/>
    <n v="10"/>
    <n v="70049005"/>
    <s v="P02"/>
    <s v="OCD"/>
    <x v="71"/>
    <s v="UNASSIGNED"/>
    <s v="PVOCD262016397441000"/>
    <s v="EFT"/>
    <s v="MA"/>
    <s v="DEDHAM"/>
    <s v="2024-06-07T15:48:41.000"/>
  </r>
  <r>
    <s v="A0000000000207098496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61"/>
    <n v="6055"/>
    <s v="GENERAL FUND"/>
    <n v="10"/>
    <n v="70049005"/>
    <s v="P02"/>
    <s v="OCD"/>
    <x v="13"/>
    <s v="UNASSIGNED"/>
    <s v="PVOCD262013455540000"/>
    <s v="EFT"/>
    <s v="MA"/>
    <s v="NORTH ATTLEBORO"/>
    <s v="2024-06-07T15:48:41.000"/>
  </r>
  <r>
    <s v="A0000000000207084986"/>
    <x v="11"/>
    <x v="6"/>
    <s v="2013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1362"/>
    <s v="GENERAL FUND"/>
    <n v="10"/>
    <n v="70049005"/>
    <s v="PP1"/>
    <s v="OCD"/>
    <x v="241"/>
    <s v="HOUSING AUTHORITY"/>
    <s v="PVOCD262013457045000"/>
    <s v="EFT"/>
    <s v="MA"/>
    <s v="PITTSFIELD"/>
    <s v="2024-06-07T15:48:41.000"/>
  </r>
  <r>
    <s v="A000000000020708157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01"/>
    <n v="7175"/>
    <s v="GENERAL FUND"/>
    <n v="10"/>
    <n v="70049005"/>
    <s v="P02"/>
    <s v="OCD"/>
    <x v="154"/>
    <s v="UNASSIGNED"/>
    <s v="PVOCD262015455184000"/>
    <s v="EFT"/>
    <s v="MA"/>
    <s v="HYANNIS"/>
    <s v="2024-06-07T15:48:41.000"/>
  </r>
  <r>
    <s v="A0000000000207080273"/>
    <x v="13"/>
    <x v="3"/>
    <s v="2015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32"/>
    <n v="11000"/>
    <s v="GENERAL FUND"/>
    <n v="10"/>
    <n v="70049005"/>
    <s v="P02"/>
    <s v="OCD"/>
    <x v="187"/>
    <s v="UNASSIGNED"/>
    <s v="PVOCD262015455615000"/>
    <s v="EFT"/>
    <s v="MA"/>
    <s v="AYER"/>
    <s v="2024-06-07T15:48:41.000"/>
  </r>
  <r>
    <s v="A0000000000207074640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56"/>
    <n v="25000"/>
    <s v="GENERAL FUND"/>
    <n v="10"/>
    <n v="70049005"/>
    <s v="P02"/>
    <s v="OCD"/>
    <x v="104"/>
    <s v="UNASSIGNED"/>
    <s v="PVOCD262016455102000"/>
    <s v="EFT"/>
    <s v="MA"/>
    <s v="NORFOLK"/>
    <s v="2024-06-07T15:48:41.000"/>
  </r>
  <r>
    <s v="A0000000000207073664"/>
    <x v="11"/>
    <x v="3"/>
    <s v="2013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4515"/>
    <s v="GENERAL FUND"/>
    <n v="10"/>
    <n v="70049005"/>
    <s v="PP1"/>
    <s v="OCD"/>
    <x v="234"/>
    <s v="UNASSIGNED"/>
    <s v="PVOCD262013457069000"/>
    <s v="EFT"/>
    <s v="MA"/>
    <s v="SPRINGFIELD"/>
    <s v="2024-06-07T15:48:41.000"/>
  </r>
  <r>
    <s v="A0000000000207069421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201"/>
    <n v="50000"/>
    <s v="GENERAL FUND"/>
    <n v="10"/>
    <n v="70049005"/>
    <s v="P02"/>
    <s v="OCD"/>
    <x v="28"/>
    <s v="UNASSIGNED"/>
    <s v="PVOCD262011455058000"/>
    <s v="EFT"/>
    <s v="MA"/>
    <s v="PITTSFIELD"/>
    <s v="2024-06-07T15:48:41.000"/>
  </r>
  <r>
    <s v="A000000000020706872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38"/>
    <n v="15400"/>
    <s v="GENERAL FUND"/>
    <n v="10"/>
    <n v="70049005"/>
    <s v="P02"/>
    <s v="OCD"/>
    <x v="18"/>
    <s v="UNASSIGNED"/>
    <s v="PVOCD262017455169000"/>
    <s v="EFT"/>
    <s v="MA"/>
    <s v="LEE"/>
    <s v="2024-06-07T15:48:41.000"/>
  </r>
  <r>
    <s v="A0000000000207053319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24"/>
    <n v="12511"/>
    <s v="GENERAL FUND"/>
    <n v="10"/>
    <n v="70049005"/>
    <s v="P02"/>
    <s v="OCD"/>
    <x v="231"/>
    <s v="DEVELOPMENT CORP"/>
    <s v="PVOCD262014455916000"/>
    <s v="EFT"/>
    <s v="MA"/>
    <s v="DORCHESTER"/>
    <s v="2024-06-07T15:48:41.000"/>
  </r>
  <r>
    <s v="A0000000000207043627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35"/>
    <n v="5000"/>
    <s v="GENERAL FUND"/>
    <n v="10"/>
    <n v="70049005"/>
    <s v="P02"/>
    <s v="OCD"/>
    <x v="41"/>
    <s v="UNASSIGNED"/>
    <s v="PVOCD262012455032000"/>
    <s v="EFT"/>
    <s v="MA"/>
    <s v="HADLEY"/>
    <s v="2024-06-07T15:48:41.000"/>
  </r>
  <r>
    <s v="A0000000000207043136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36"/>
    <n v="10000"/>
    <s v="GENERAL FUND"/>
    <n v="10"/>
    <n v="70049005"/>
    <s v="P02"/>
    <s v="OCD"/>
    <x v="111"/>
    <s v="UNASSIGNED"/>
    <s v="PVOCD262012455679000"/>
    <s v="EFT"/>
    <s v="MA"/>
    <s v="BALDWINVILLE"/>
    <s v="2024-06-07T15:48:41.000"/>
  </r>
  <r>
    <s v="A0000000000207042918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1"/>
    <n v="100000"/>
    <s v="GENERAL FUND"/>
    <n v="10"/>
    <n v="70049005"/>
    <s v="P02"/>
    <s v="OCD"/>
    <x v="38"/>
    <s v="UNASSIGNED"/>
    <s v="PVOCD262014455225000"/>
    <s v="EFT"/>
    <s v="MA"/>
    <s v="REVERE"/>
    <s v="2024-06-07T15:48:41.000"/>
  </r>
  <r>
    <s v="A0000000000207040927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82"/>
    <n v="16115"/>
    <s v="GENERAL FUND"/>
    <n v="10"/>
    <n v="70049005"/>
    <s v="P02"/>
    <s v="OCD"/>
    <x v="130"/>
    <s v="UNASSIGNED"/>
    <s v="PVOCD262013455513000"/>
    <s v="EFT"/>
    <s v="MA"/>
    <s v="SOUTH HAMILTON"/>
    <s v="2024-06-07T15:48:41.000"/>
  </r>
  <r>
    <s v="A0000000000207019582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0"/>
    <n v="300000"/>
    <s v="GENERAL FUND"/>
    <n v="10"/>
    <n v="70049005"/>
    <s v="P02"/>
    <s v="OCD"/>
    <x v="124"/>
    <s v="UNASSIGNED"/>
    <s v="PVOCD262012455303000"/>
    <s v="EFT"/>
    <s v="MA"/>
    <s v="NEW BEDFORD"/>
    <s v="2024-06-07T15:48:41.000"/>
  </r>
  <r>
    <s v="A0000000000207004039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84"/>
    <n v="2940"/>
    <s v="GENERAL FUND"/>
    <n v="10"/>
    <n v="70049005"/>
    <s v="P02"/>
    <s v="OCD"/>
    <x v="98"/>
    <s v="UNASSIGNED"/>
    <s v="PVOCD262015455382000"/>
    <s v="EFT"/>
    <s v="MA"/>
    <s v="WENHAM"/>
    <s v="2024-06-07T15:48:41.000"/>
  </r>
  <r>
    <s v="A0000000000206997874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01"/>
    <n v="10000"/>
    <s v="GENERAL FUND"/>
    <n v="10"/>
    <n v="70049005"/>
    <s v="P02"/>
    <s v="OCD"/>
    <x v="28"/>
    <s v="UNASSIGNED"/>
    <s v="PVOCD262015455581000"/>
    <s v="EFT"/>
    <s v="MA"/>
    <s v="PITTSFIELD"/>
    <s v="2024-06-07T15:48:41.000"/>
  </r>
  <r>
    <s v="A0000000000206984039"/>
    <x v="6"/>
    <x v="8"/>
    <s v="2010-12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20"/>
    <n v="100000"/>
    <s v="GENERAL FUND"/>
    <n v="10"/>
    <n v="70049005"/>
    <s v="P02"/>
    <s v="OCD"/>
    <x v="229"/>
    <s v="UNASSIGNED"/>
    <s v="PVOCD262011455247000"/>
    <s v="CHECK"/>
    <s v="MA"/>
    <s v="FITCHBURG"/>
    <s v="2024-06-07T15:48:41.000"/>
  </r>
  <r>
    <s v="A0000000000206978738"/>
    <x v="13"/>
    <x v="2"/>
    <s v="2015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9"/>
    <n v="14610"/>
    <s v="GENERAL FUND"/>
    <n v="10"/>
    <n v="70049005"/>
    <s v="P02"/>
    <s v="OCD"/>
    <x v="5"/>
    <s v="UNASSIGNED"/>
    <s v="PVOCD262015455810000"/>
    <s v="EFT"/>
    <s v="MA"/>
    <s v="WEST SPRINGFIELD"/>
    <s v="2024-06-07T15:48:41.000"/>
  </r>
  <r>
    <s v="A0000000000206974211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39"/>
    <n v="40000"/>
    <s v="GENERAL FUND"/>
    <n v="10"/>
    <n v="70049005"/>
    <s v="P02"/>
    <s v="OCD"/>
    <x v="207"/>
    <s v="UNASSIGNED"/>
    <s v="PVOCD262016455299000"/>
    <s v="EFT"/>
    <s v="MA"/>
    <s v="MATTAPOISETT"/>
    <s v="2024-06-07T15:48:41.000"/>
  </r>
  <r>
    <s v="A0000000000206973259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60"/>
    <n v="110000"/>
    <s v="GENERAL FUND"/>
    <n v="10"/>
    <n v="70049005"/>
    <s v="P02"/>
    <s v="OCD"/>
    <x v="168"/>
    <s v="UNASSIGNED"/>
    <s v="PVOCD262015455870000"/>
    <s v="EFT"/>
    <s v="MA"/>
    <s v="PEABODY"/>
    <s v="2024-06-07T15:48:41.000"/>
  </r>
  <r>
    <s v="A0000000000206955560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7500"/>
    <s v="GENERAL FUND"/>
    <n v="10"/>
    <n v="70049005"/>
    <s v="P02"/>
    <s v="OCD"/>
    <x v="150"/>
    <s v="UNASSIGNED"/>
    <s v="PVOCD262014456283000"/>
    <s v="EFT"/>
    <s v="MA"/>
    <s v="FRAMINGHAM"/>
    <s v="2024-06-07T15:48:41.000"/>
  </r>
  <r>
    <s v="A0000000000206949595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70"/>
    <n v="23660"/>
    <s v="GENERAL FUND"/>
    <n v="10"/>
    <n v="70049005"/>
    <s v="P02"/>
    <s v="OCD"/>
    <x v="87"/>
    <s v="UNASSIGNED"/>
    <s v="PVOCD262015455341000"/>
    <s v="EFT"/>
    <s v="MA"/>
    <s v="SALEM"/>
    <s v="2024-06-07T15:48:41.000"/>
  </r>
  <r>
    <s v="A0000000000206916887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38"/>
    <n v="25000"/>
    <s v="GENERAL FUND"/>
    <n v="10"/>
    <n v="70049005"/>
    <s v="P02"/>
    <s v="OCD"/>
    <x v="151"/>
    <s v="UNASSIGNED"/>
    <s v="PVOCD262017455407000"/>
    <s v="EFT"/>
    <s v="MA"/>
    <s v="IPSWICH"/>
    <s v="2024-06-07T15:48:41.000"/>
  </r>
  <r>
    <s v="A000000000020691442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31"/>
    <n v="18800"/>
    <s v="GENERAL FUND"/>
    <n v="10"/>
    <n v="70049005"/>
    <s v="P02"/>
    <s v="OCD"/>
    <x v="83"/>
    <s v="UNASSIGNED"/>
    <s v="PVOCD262017455084000"/>
    <s v="EFT"/>
    <s v="MA"/>
    <s v="ATHOL"/>
    <s v="2024-06-07T15:48:41.000"/>
  </r>
  <r>
    <s v="A000000000020689017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76"/>
    <n v="9200"/>
    <s v="GENERAL FUND"/>
    <n v="10"/>
    <n v="70049005"/>
    <s v="P02"/>
    <s v="OCD"/>
    <x v="217"/>
    <s v="UNASSIGNED"/>
    <s v="PVOCD262017455246000"/>
    <s v="EFT"/>
    <s v="MA"/>
    <s v="TURNER FALLS"/>
    <s v="2024-06-07T15:48:41.000"/>
  </r>
  <r>
    <s v="A0000000000206889107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5"/>
    <n v="650000"/>
    <s v="GENERAL FUND"/>
    <n v="10"/>
    <n v="70049005"/>
    <s v="P02"/>
    <s v="OCD"/>
    <x v="30"/>
    <s v="UNASSIGNED"/>
    <s v="PVOCD262014455695000"/>
    <s v="EFT"/>
    <s v="MA"/>
    <s v="SOMERVILLE"/>
    <s v="2024-06-07T15:48:41.000"/>
  </r>
  <r>
    <s v="A0000000000206882115"/>
    <x v="10"/>
    <x v="1"/>
    <s v="2016-07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57"/>
    <n v="60000"/>
    <s v="GENERAL FUND"/>
    <n v="10"/>
    <n v="70049005"/>
    <s v="P02"/>
    <s v="OCD"/>
    <x v="172"/>
    <s v="UNASSIGNED"/>
    <s v="PVOCD262016455415000"/>
    <s v="EFT"/>
    <s v="MA"/>
    <s v="PROVINCETOWN"/>
    <s v="2024-06-07T15:48:41.000"/>
  </r>
  <r>
    <s v="A0000000000206876216"/>
    <x v="7"/>
    <x v="6"/>
    <m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UNASSIGNED) UNASSIGNED"/>
    <n v="1524"/>
    <n v="-10000"/>
    <s v="GENERAL FUND"/>
    <n v="10"/>
    <n v="70049005"/>
    <s v="P02"/>
    <s v="OCD"/>
    <x v="131"/>
    <s v="UNASSIGNED"/>
    <s v="EROCD262010750560000"/>
    <s v="UNASSIGNED"/>
    <s v="MA"/>
    <s v="LEICESTER"/>
    <s v="2024-06-07T15:48:41.000"/>
  </r>
  <r>
    <s v="A0000000000206870697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40"/>
    <n v="100000"/>
    <s v="GENERAL FUND"/>
    <n v="10"/>
    <n v="70049005"/>
    <s v="P02"/>
    <s v="OCD"/>
    <x v="129"/>
    <s v="UNASSIGNED"/>
    <s v="PVOCD262013455023000"/>
    <s v="EFT"/>
    <s v="MA"/>
    <s v="HOLYOKE"/>
    <s v="2024-06-07T15:48:41.000"/>
  </r>
  <r>
    <s v="A0000000000206865365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45"/>
    <n v="10000"/>
    <s v="GENERAL FUND"/>
    <n v="10"/>
    <n v="70049005"/>
    <s v="P02"/>
    <s v="OCD"/>
    <x v="93"/>
    <s v="UNASSIGNED"/>
    <s v="PVOCD262016455233000"/>
    <s v="EFT"/>
    <s v="MA"/>
    <s v="NORTH ANDOVER"/>
    <s v="2024-06-07T15:48:41.000"/>
  </r>
  <r>
    <s v="A0000000000206865263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40"/>
    <n v="30000"/>
    <s v="GENERAL FUND"/>
    <n v="10"/>
    <n v="70049005"/>
    <s v="P02"/>
    <s v="OCD"/>
    <x v="129"/>
    <s v="UNASSIGNED"/>
    <s v="PVOCD262016455292000"/>
    <s v="EFT"/>
    <s v="MA"/>
    <s v="HOLYOKE"/>
    <s v="2024-06-07T15:48:41.000"/>
  </r>
  <r>
    <s v="A0000000000206857824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13"/>
    <n v="100000"/>
    <s v="GENERAL FUND"/>
    <n v="10"/>
    <n v="70049005"/>
    <s v="P02"/>
    <s v="OCD"/>
    <x v="56"/>
    <s v="UNASSIGNED"/>
    <s v="PVOCD262017455025000"/>
    <s v="EFT"/>
    <s v="MA"/>
    <s v="AMESBURY"/>
    <s v="2024-06-07T15:48:41.000"/>
  </r>
  <r>
    <s v="A0000000000206857267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86"/>
    <n v="50000"/>
    <s v="GENERAL FUND"/>
    <n v="10"/>
    <n v="70049005"/>
    <s v="P02"/>
    <s v="OCD"/>
    <x v="26"/>
    <s v="UNASSIGNED"/>
    <s v="PVOCD262013455417000"/>
    <s v="EFT"/>
    <s v="MA"/>
    <s v="WESTFIELD"/>
    <s v="2024-06-07T15:48:41.000"/>
  </r>
  <r>
    <s v="A0000000000206853905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31"/>
    <n v="9677"/>
    <s v="GENERAL FUND"/>
    <n v="10"/>
    <n v="70049005"/>
    <s v="P02"/>
    <s v="OCD"/>
    <x v="192"/>
    <s v="UNASSIGNED"/>
    <s v="PVOCD262015455022000"/>
    <s v="EFT"/>
    <s v="MA"/>
    <s v="BREWSTER"/>
    <s v="2024-06-07T15:48:41.000"/>
  </r>
  <r>
    <s v="A0000000000206852023"/>
    <x v="9"/>
    <x v="9"/>
    <s v="2013-1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605"/>
    <n v="15308.64"/>
    <s v="GENERAL FUND"/>
    <n v="10"/>
    <n v="70049005"/>
    <s v="P02"/>
    <s v="OCD"/>
    <x v="0"/>
    <s v="UNASSIGNED"/>
    <s v="PVOCD262014397243000"/>
    <s v="EFT"/>
    <s v="MA"/>
    <s v="WORCESTER"/>
    <s v="2024-06-07T15:48:41.000"/>
  </r>
  <r>
    <s v="A0000000000206851838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19"/>
    <n v="4200"/>
    <s v="GENERAL FUND"/>
    <n v="10"/>
    <n v="70049005"/>
    <s v="P02"/>
    <s v="OCD"/>
    <x v="142"/>
    <s v="UNASSIGNED"/>
    <s v="PVOCD262017455474000"/>
    <s v="EFT"/>
    <s v="MA"/>
    <s v="FAIRHAVEN"/>
    <s v="2024-06-07T15:48:41.000"/>
  </r>
  <r>
    <s v="A0000000000206849710"/>
    <x v="11"/>
    <x v="11"/>
    <s v="2012-09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2"/>
    <n v="3773.13"/>
    <s v="GENERAL FUND"/>
    <n v="10"/>
    <n v="70049005"/>
    <s v="PP1"/>
    <s v="OCD"/>
    <x v="236"/>
    <s v="UNASSIGNED"/>
    <s v="PVOCD262013457006000"/>
    <s v="EFT"/>
    <s v="MA"/>
    <s v="BROCKTON"/>
    <s v="2024-06-07T15:48:41.000"/>
  </r>
  <r>
    <s v="A0000000000206843931"/>
    <x v="11"/>
    <x v="1"/>
    <s v="2013-07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75"/>
    <n v="24984"/>
    <s v="GENERAL FUND"/>
    <n v="10"/>
    <n v="70049005"/>
    <s v="P02"/>
    <s v="OCD"/>
    <x v="6"/>
    <s v="UNASSIGNED"/>
    <s v="PVOCD262013455568000"/>
    <s v="EFT"/>
    <s v="MA"/>
    <s v="WINCHENDON"/>
    <s v="2024-06-07T15:48:41.000"/>
  </r>
  <r>
    <s v="A0000000000206837944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64"/>
    <n v="10000"/>
    <s v="GENERAL FUND"/>
    <n v="10"/>
    <n v="70049005"/>
    <s v="P02"/>
    <s v="OCD"/>
    <x v="1"/>
    <s v="UNASSIGNED"/>
    <s v="PVOCD262012455730000"/>
    <s v="EFT"/>
    <s v="MA"/>
    <s v="ORANGE"/>
    <s v="2024-06-07T15:48:41.000"/>
  </r>
  <r>
    <s v="A0000000000206837548"/>
    <x v="7"/>
    <x v="11"/>
    <s v="2009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0"/>
    <n v="200000"/>
    <s v="GENERAL FUND"/>
    <n v="10"/>
    <n v="70049005"/>
    <s v="P02"/>
    <s v="OCD"/>
    <x v="44"/>
    <s v="UNASSIGNED"/>
    <s v="PVOCD262010451350000"/>
    <s v="EFT"/>
    <s v="MA"/>
    <s v="CHELSEA"/>
    <s v="2024-06-07T15:48:41.000"/>
  </r>
  <r>
    <s v="A000000000020683598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11"/>
    <n v="87780"/>
    <s v="GENERAL FUND"/>
    <n v="10"/>
    <n v="70049005"/>
    <s v="P02"/>
    <s v="OCD"/>
    <x v="55"/>
    <s v="UNASSIGNED"/>
    <s v="PVOCD262015455194000"/>
    <s v="EFT"/>
    <s v="MA"/>
    <s v="BOSTON"/>
    <s v="2024-06-07T15:48:41.000"/>
  </r>
  <r>
    <s v="A000000000020683529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64"/>
    <n v="12800"/>
    <s v="GENERAL FUND"/>
    <n v="10"/>
    <n v="70049005"/>
    <s v="P02"/>
    <s v="OCD"/>
    <x v="1"/>
    <s v="UNASSIGNED"/>
    <s v="PVOCD262017455222000"/>
    <s v="EFT"/>
    <s v="MA"/>
    <s v="ORANGE"/>
    <s v="2024-06-07T15:48:41.000"/>
  </r>
  <r>
    <s v="A0000000000206827123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43"/>
    <n v="3220"/>
    <s v="GENERAL FUND"/>
    <n v="10"/>
    <n v="70049005"/>
    <s v="P02"/>
    <s v="OCD"/>
    <x v="4"/>
    <s v="UNASSIGNED"/>
    <s v="PVOCD262015455256000"/>
    <s v="EFT"/>
    <s v="MA"/>
    <s v="HINGHAM"/>
    <s v="2024-06-07T15:48:41.000"/>
  </r>
  <r>
    <s v="A0000000000206821827"/>
    <x v="10"/>
    <x v="3"/>
    <s v="2016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4000"/>
    <n v="1109"/>
    <n v="3410.58"/>
    <s v="GENERAL FUND"/>
    <n v="10"/>
    <n v="70049005"/>
    <s v="PP1"/>
    <s v="OCD"/>
    <x v="234"/>
    <s v="UNASSIGNED"/>
    <s v="PVOCD262016457033000"/>
    <s v="EFT"/>
    <s v="MA"/>
    <s v="SPRINGFIELD"/>
    <s v="2024-06-07T15:48:41.000"/>
  </r>
  <r>
    <s v="A0000000000206810314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11"/>
    <n v="2000000"/>
    <s v="GENERAL FUND"/>
    <n v="10"/>
    <n v="70049005"/>
    <s v="P02"/>
    <s v="OCD"/>
    <x v="55"/>
    <s v="UNASSIGNED"/>
    <s v="PVOCD262013455209000"/>
    <s v="EFT"/>
    <s v="MA"/>
    <s v="BOSTON"/>
    <s v="2024-06-07T15:48:41.000"/>
  </r>
  <r>
    <s v="A0000000000206792502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01"/>
    <n v="10000"/>
    <s v="GENERAL FUND"/>
    <n v="10"/>
    <n v="70049005"/>
    <s v="P02"/>
    <s v="OCD"/>
    <x v="154"/>
    <s v="UNASSIGNED"/>
    <s v="PVOCD262011455404000"/>
    <s v="EFT"/>
    <s v="MA"/>
    <s v="HYANNIS"/>
    <s v="2024-06-07T15:48:41.000"/>
  </r>
  <r>
    <s v="A0000000000206791672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75"/>
    <n v="3441"/>
    <s v="GENERAL FUND"/>
    <n v="10"/>
    <n v="70049005"/>
    <s v="P02"/>
    <s v="OCD"/>
    <x v="6"/>
    <s v="UNASSIGNED"/>
    <s v="PVOCD262014455637000"/>
    <s v="EFT"/>
    <s v="MA"/>
    <s v="WINCHENDON"/>
    <s v="2024-06-07T15:48:41.000"/>
  </r>
  <r>
    <s v="A0000000000206788559"/>
    <x v="7"/>
    <x v="8"/>
    <s v="2009-1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60"/>
    <n v="7506"/>
    <s v="GENERAL FUND"/>
    <n v="10"/>
    <n v="70049005"/>
    <s v="P02"/>
    <s v="OCD"/>
    <x v="178"/>
    <s v="UNASSIGNED"/>
    <s v="PVOCD262010453820000"/>
    <s v="EFT"/>
    <s v="MA"/>
    <s v="MERRIMAC"/>
    <s v="2024-06-07T15:48:41.000"/>
  </r>
  <r>
    <s v="A0000000000206780565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13"/>
    <n v="50000"/>
    <s v="GENERAL FUND"/>
    <n v="10"/>
    <n v="70049005"/>
    <s v="P02"/>
    <s v="OCD"/>
    <x v="72"/>
    <s v="UNASSIGNED"/>
    <s v="PVOCD262012455345000"/>
    <s v="EFT"/>
    <s v="MA"/>
    <s v="CHICOPEE"/>
    <s v="2024-06-07T15:48:41.000"/>
  </r>
  <r>
    <s v="A0000000000206780397"/>
    <x v="7"/>
    <x v="1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155"/>
    <n v="12702.12"/>
    <s v="GENERAL FUND"/>
    <n v="10"/>
    <n v="70049005"/>
    <s v="P02"/>
    <s v="OCD"/>
    <x v="240"/>
    <s v="UNASSIGNED"/>
    <s v="PVOCD262010397437000"/>
    <s v="EFT"/>
    <s v="MA"/>
    <s v="MEDFORD"/>
    <s v="2024-06-07T15:48:41.000"/>
  </r>
  <r>
    <s v="A0000000000206777809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10"/>
    <n v="50000"/>
    <s v="GENERAL FUND"/>
    <n v="10"/>
    <n v="70049005"/>
    <s v="P02"/>
    <s v="OCD"/>
    <x v="145"/>
    <s v="UNASSIGNED"/>
    <s v="PVOCD262014455804000"/>
    <s v="EFT"/>
    <s v="MA"/>
    <s v="ANDOVER"/>
    <s v="2024-06-07T15:48:41.000"/>
  </r>
  <r>
    <s v="A0000000000206772317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104"/>
    <n v="300000"/>
    <s v="GENERAL FUND"/>
    <n v="10"/>
    <n v="70049005"/>
    <s v="P02"/>
    <s v="OCD"/>
    <x v="167"/>
    <s v="UNASSIGNED"/>
    <s v="PVOCD262012455742000"/>
    <s v="EFT"/>
    <s v="MA"/>
    <s v="SPRINGFIELD"/>
    <s v="2024-06-07T15:48:41.000"/>
  </r>
  <r>
    <s v="A0000000000206767802"/>
    <x v="8"/>
    <x v="2"/>
    <s v="2017-06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35"/>
    <n v="75000"/>
    <s v="GENERAL FUND"/>
    <n v="10"/>
    <n v="70049005"/>
    <s v="P02"/>
    <s v="OCD"/>
    <x v="137"/>
    <s v="UNASSIGNED"/>
    <s v="PVOCD262017455533000"/>
    <s v="EFT"/>
    <s v="MA"/>
    <s v="FOXBORO"/>
    <s v="2024-06-07T15:48:41.000"/>
  </r>
  <r>
    <s v="A000000000020675603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0"/>
    <n v="3850"/>
    <s v="GENERAL FUND"/>
    <n v="10"/>
    <n v="70049005"/>
    <s v="P02"/>
    <s v="OCD"/>
    <x v="66"/>
    <s v="UNASSIGNED"/>
    <s v="PVOCD262015455271000"/>
    <s v="EFT"/>
    <s v="MA"/>
    <s v="LENOX"/>
    <s v="2024-06-07T15:48:41.000"/>
  </r>
  <r>
    <s v="A0000000000206754406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71"/>
    <n v="3640"/>
    <s v="GENERAL FUND"/>
    <n v="10"/>
    <n v="70049005"/>
    <s v="P02"/>
    <s v="OCD"/>
    <x v="160"/>
    <s v="UNASSIGNED"/>
    <s v="PVOCD262015455377000"/>
    <s v="EFT"/>
    <s v="MA"/>
    <s v="WAREHAM"/>
    <s v="2024-06-07T15:48:41.000"/>
  </r>
  <r>
    <s v="A0000000000206753728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26"/>
    <n v="5000"/>
    <s v="GENERAL FUND"/>
    <n v="10"/>
    <n v="70049005"/>
    <s v="P02"/>
    <s v="OCD"/>
    <x v="29"/>
    <s v="UNASSIGNED"/>
    <s v="PVOCD262014456163000"/>
    <s v="EFT"/>
    <s v="MA"/>
    <s v="SOMERSET"/>
    <s v="2024-06-07T15:48:41.000"/>
  </r>
  <r>
    <s v="A0000000000206745161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64"/>
    <n v="20000"/>
    <s v="GENERAL FUND"/>
    <n v="10"/>
    <n v="70049005"/>
    <s v="P02"/>
    <s v="OCD"/>
    <x v="1"/>
    <s v="UNASSIGNED"/>
    <s v="PVOCD262013455294000"/>
    <s v="EFT"/>
    <s v="MA"/>
    <s v="ORANGE"/>
    <s v="2024-06-07T15:48:41.000"/>
  </r>
  <r>
    <s v="A0000000000206743772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03"/>
    <n v="36945"/>
    <s v="GENERAL FUND"/>
    <n v="10"/>
    <n v="70049005"/>
    <s v="P02"/>
    <s v="OCD"/>
    <x v="212"/>
    <s v="UNASSIGNED"/>
    <s v="PVOCD262016455081000"/>
    <s v="EFT"/>
    <s v="MA"/>
    <s v="ATTLEBORO"/>
    <s v="2024-06-07T15:48:41.000"/>
  </r>
  <r>
    <s v="A0000000000206742754"/>
    <x v="10"/>
    <x v="2"/>
    <s v="2016-07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1000"/>
    <n v="1610"/>
    <n v="4405.54"/>
    <s v="GENERAL FUND"/>
    <n v="10"/>
    <n v="70049005"/>
    <s v="PP1"/>
    <s v="OCD"/>
    <x v="232"/>
    <s v="CFO"/>
    <s v="PVOCD262016457044000"/>
    <s v="EFT"/>
    <s v="MA"/>
    <s v="WORCESTER"/>
    <s v="2024-06-07T15:48:41.000"/>
  </r>
  <r>
    <s v="A0000000000206734608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01"/>
    <n v="4200"/>
    <s v="GENERAL FUND"/>
    <n v="10"/>
    <n v="70049005"/>
    <s v="P02"/>
    <s v="OCD"/>
    <x v="221"/>
    <s v="UNASSIGNED"/>
    <s v="PVOCD262017455564000"/>
    <s v="EFT"/>
    <s v="MA"/>
    <s v="WOBURN"/>
    <s v="2024-06-07T15:48:41.000"/>
  </r>
  <r>
    <s v="A0000000000206731743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66"/>
    <n v="5000"/>
    <s v="GENERAL FUND"/>
    <n v="10"/>
    <n v="70049005"/>
    <s v="P02"/>
    <s v="OCD"/>
    <x v="42"/>
    <s v="UNASSIGNED"/>
    <s v="PVOCD262014456152000"/>
    <s v="EFT"/>
    <s v="MA"/>
    <s v="ROCKPORT"/>
    <s v="2024-06-07T15:48:41.000"/>
  </r>
  <r>
    <s v="A0000000000206729701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77"/>
    <n v="15000"/>
    <s v="GENERAL FUND"/>
    <n v="10"/>
    <n v="70049005"/>
    <s v="P02"/>
    <s v="OCD"/>
    <x v="91"/>
    <s v="UNASSIGNED"/>
    <s v="PVOCD262016455059000"/>
    <s v="EFT"/>
    <s v="MA"/>
    <s v="SOUTHWICK"/>
    <s v="2024-06-07T15:48:41.000"/>
  </r>
  <r>
    <s v="A0000000000206726706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31"/>
    <n v="25000"/>
    <s v="GENERAL FUND"/>
    <n v="10"/>
    <n v="70049005"/>
    <s v="P02"/>
    <s v="OCD"/>
    <x v="83"/>
    <s v="UNASSIGNED"/>
    <s v="PVOCD262012455523000"/>
    <s v="EFT"/>
    <s v="MA"/>
    <s v="ATHOL"/>
    <s v="2024-06-07T15:48:41.000"/>
  </r>
  <r>
    <s v="A0000000000206723827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64"/>
    <n v="5000"/>
    <s v="GENERAL FUND"/>
    <n v="10"/>
    <n v="70049005"/>
    <s v="P02"/>
    <s v="OCD"/>
    <x v="27"/>
    <s v="UNASSIGNED"/>
    <s v="PVOCD262014456129000"/>
    <s v="EFT"/>
    <s v="MA"/>
    <s v="NORTH READING"/>
    <s v="2024-06-07T15:48:41.000"/>
  </r>
  <r>
    <s v="A0000000000206718126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76"/>
    <n v="20000"/>
    <s v="GENERAL FUND"/>
    <n v="10"/>
    <n v="70049005"/>
    <s v="P02"/>
    <s v="OCD"/>
    <x v="50"/>
    <s v="&amp; REDEVELOPMENT AUTHORITY"/>
    <s v="PVOCD262013455080000"/>
    <s v="EFT"/>
    <s v="MA"/>
    <s v="TURNER FALLS"/>
    <s v="2024-06-07T15:48:41.000"/>
  </r>
  <r>
    <s v="A0000000000206712888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80"/>
    <n v="200000"/>
    <s v="GENERAL FUND"/>
    <n v="10"/>
    <n v="70049005"/>
    <s v="P02"/>
    <s v="OCD"/>
    <x v="19"/>
    <s v="UNASSIGNED"/>
    <s v="PVOCD262012455587000"/>
    <s v="EFT"/>
    <s v="MA"/>
    <s v="TAUNTON"/>
    <s v="2024-06-07T15:48:41.000"/>
  </r>
  <r>
    <s v="A0000000000206710803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20"/>
    <n v="100000"/>
    <s v="GENERAL FUND"/>
    <n v="10"/>
    <n v="70049005"/>
    <s v="P02"/>
    <s v="OCD"/>
    <x v="229"/>
    <s v="UNASSIGNED"/>
    <s v="PVOCD262011455024000"/>
    <s v="CHECK"/>
    <s v="MA"/>
    <s v="FITCHBURG"/>
    <s v="2024-06-07T15:48:41.000"/>
  </r>
  <r>
    <s v="A0000000000206708064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45"/>
    <n v="9588"/>
    <s v="GENERAL FUND"/>
    <n v="10"/>
    <n v="70049005"/>
    <s v="P02"/>
    <s v="OCD"/>
    <x v="86"/>
    <s v="UNASSIGNED"/>
    <s v="PVOCD262014455932000"/>
    <s v="EFT"/>
    <s v="MA"/>
    <s v="HULL"/>
    <s v="2024-06-07T15:48:41.000"/>
  </r>
  <r>
    <s v="A0000000000206683669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1"/>
    <n v="400000"/>
    <s v="GENERAL FUND"/>
    <n v="10"/>
    <n v="70049005"/>
    <s v="P02"/>
    <s v="OCD"/>
    <x v="38"/>
    <s v="UNASSIGNED"/>
    <s v="PVOCD262016455574000"/>
    <s v="EFT"/>
    <s v="MA"/>
    <s v="REVERE"/>
    <s v="2024-06-07T15:48:41.000"/>
  </r>
  <r>
    <s v="A0000000000206681339"/>
    <x v="6"/>
    <x v="8"/>
    <s v="2010-12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02"/>
    <n v="10000"/>
    <s v="GENERAL FUND"/>
    <n v="10"/>
    <n v="70049005"/>
    <s v="P02"/>
    <s v="OCD"/>
    <x v="53"/>
    <s v="UNASSIGNED"/>
    <s v="PVOCD262011455233000"/>
    <s v="CHECK"/>
    <s v="MA"/>
    <s v="AMHERST"/>
    <s v="2024-06-07T15:48:41.000"/>
  </r>
  <r>
    <s v="A0000000000206675591"/>
    <x v="10"/>
    <x v="1"/>
    <s v="2016-07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1060"/>
    <n v="31855.98"/>
    <s v="GENERAL FUND"/>
    <n v="10"/>
    <n v="70049005"/>
    <s v="P02"/>
    <s v="OCD"/>
    <x v="170"/>
    <s v="UNASSIGNED"/>
    <s v="PVOCD262016394012000"/>
    <s v="EFT"/>
    <s v="MA"/>
    <s v="NORTHAMPTON"/>
    <s v="2024-06-07T15:48:41.000"/>
  </r>
  <r>
    <s v="A000000000020667289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29"/>
    <n v="8000"/>
    <s v="GENERAL FUND"/>
    <n v="10"/>
    <n v="70049005"/>
    <s v="P02"/>
    <s v="OCD"/>
    <x v="133"/>
    <s v="UNASSIGNED"/>
    <s v="PVOCD262017455129000"/>
    <s v="EFT"/>
    <s v="MA"/>
    <s v="ESSEX"/>
    <s v="2024-06-07T15:48:41.000"/>
  </r>
  <r>
    <s v="A0000000000206669259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2000000"/>
    <s v="GENERAL FUND"/>
    <n v="10"/>
    <n v="70049005"/>
    <s v="P02"/>
    <s v="OCD"/>
    <x v="55"/>
    <s v="UNASSIGNED"/>
    <s v="PVOCD262012455176000"/>
    <s v="EFT"/>
    <s v="MA"/>
    <s v="BOSTON"/>
    <s v="2024-06-07T15:48:41.000"/>
  </r>
  <r>
    <s v="A0000000000206661594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201"/>
    <n v="50000"/>
    <s v="GENERAL FUND"/>
    <n v="10"/>
    <n v="70049005"/>
    <s v="P02"/>
    <s v="OCD"/>
    <x v="28"/>
    <s v="UNASSIGNED"/>
    <s v="PVOCD262011455385000"/>
    <s v="EFT"/>
    <s v="MA"/>
    <s v="PITTSFIELD"/>
    <s v="2024-06-07T15:48:41.000"/>
  </r>
  <r>
    <s v="A0000000000206661457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24"/>
    <n v="5000"/>
    <s v="GENERAL FUND"/>
    <n v="10"/>
    <n v="70049005"/>
    <s v="P02"/>
    <s v="OCD"/>
    <x v="76"/>
    <s v="UNASSIGNED"/>
    <s v="PVOCD262014456257000"/>
    <s v="EFT"/>
    <s v="MA"/>
    <s v="CHELMSFORD"/>
    <s v="2024-06-07T15:48:41.000"/>
  </r>
  <r>
    <s v="A0000000000206653395"/>
    <x v="8"/>
    <x v="9"/>
    <s v="2016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027"/>
    <n v="19404.59"/>
    <s v="GENERAL FUND"/>
    <n v="10"/>
    <n v="70049005"/>
    <s v="P02"/>
    <s v="OCD"/>
    <x v="71"/>
    <s v="UNASSIGNED"/>
    <s v="PVOCD262017397078000"/>
    <s v="EFT"/>
    <s v="MA"/>
    <s v="DEDHAM"/>
    <s v="2024-06-07T15:48:41.000"/>
  </r>
  <r>
    <s v="A0000000000206647583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76"/>
    <n v="25000"/>
    <s v="GENERAL FUND"/>
    <n v="10"/>
    <n v="70049005"/>
    <s v="P02"/>
    <s v="OCD"/>
    <x v="50"/>
    <s v="&amp; REDEVELOPMENT AUTHORITY"/>
    <s v="PVOCD262013455446000"/>
    <s v="EFT"/>
    <s v="MA"/>
    <s v="TURNER FALLS"/>
    <s v="2024-06-07T15:48:41.000"/>
  </r>
  <r>
    <s v="A0000000000206642799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5"/>
    <n v="7500"/>
    <s v="GENERAL FUND"/>
    <n v="10"/>
    <n v="70049005"/>
    <s v="P02"/>
    <s v="OCD"/>
    <x v="177"/>
    <s v="UNASSIGNED"/>
    <s v="PVOCD262014456325000"/>
    <s v="EFT"/>
    <s v="MA"/>
    <s v="LYNN"/>
    <s v="2024-06-07T15:48:41.000"/>
  </r>
  <r>
    <s v="A0000000000206636635"/>
    <x v="12"/>
    <x v="4"/>
    <m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UNASSIGNED) UNASSIGNED"/>
    <n v="2035"/>
    <n v="-386"/>
    <s v="GENERAL FUND"/>
    <n v="10"/>
    <n v="70049005"/>
    <s v="P02"/>
    <s v="OCD"/>
    <x v="137"/>
    <s v="UNASSIGNED"/>
    <s v="EROCD262012750720000"/>
    <s v="UNASSIGNED"/>
    <s v="MA"/>
    <s v="FOXBORO"/>
    <s v="2024-06-07T15:48:41.000"/>
  </r>
  <r>
    <s v="A0000000000206632181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15"/>
    <n v="20000"/>
    <s v="GENERAL FUND"/>
    <n v="10"/>
    <n v="70049005"/>
    <s v="P02"/>
    <s v="OCD"/>
    <x v="132"/>
    <s v="UNASSIGNED"/>
    <s v="PVOCD262010454040000"/>
    <s v="EFT"/>
    <s v="MA"/>
    <s v="BEVERLY"/>
    <s v="2024-06-07T15:48:41.000"/>
  </r>
  <r>
    <s v="A0000000000206626323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63"/>
    <n v="5000"/>
    <s v="GENERAL FUND"/>
    <n v="10"/>
    <n v="70049005"/>
    <s v="P02"/>
    <s v="OCD"/>
    <x v="224"/>
    <s v="UNASSIGNED"/>
    <s v="PVOCD262014456156000"/>
    <s v="EFT"/>
    <s v="MA"/>
    <s v="SANDWICH"/>
    <s v="2024-06-07T15:48:41.000"/>
  </r>
  <r>
    <s v="A0000000000206603954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66"/>
    <n v="20000"/>
    <s v="GENERAL FUND"/>
    <n v="10"/>
    <n v="70049005"/>
    <s v="P02"/>
    <s v="OCD"/>
    <x v="42"/>
    <s v="UNASSIGNED"/>
    <s v="PVOCD262012455735000"/>
    <s v="EFT"/>
    <s v="MA"/>
    <s v="ROCKPORT"/>
    <s v="2024-06-07T15:48:41.000"/>
  </r>
  <r>
    <s v="A0000000000206602001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44"/>
    <n v="20000"/>
    <s v="GENERAL FUND"/>
    <n v="10"/>
    <n v="70049005"/>
    <s v="P02"/>
    <s v="OCD"/>
    <x v="78"/>
    <s v="UNASSIGNED"/>
    <s v="PVOCD262012455046000"/>
    <s v="EFT"/>
    <s v="MA"/>
    <s v="MANCHESTER"/>
    <s v="2024-06-07T15:48:41.000"/>
  </r>
  <r>
    <s v="A0000000000206590861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31"/>
    <n v="25000"/>
    <s v="GENERAL FUND"/>
    <n v="10"/>
    <n v="70049005"/>
    <s v="P02"/>
    <s v="OCD"/>
    <x v="148"/>
    <s v="UNASSIGNED"/>
    <s v="PVOCD262017455031000"/>
    <s v="EFT"/>
    <s v="MA"/>
    <s v="DUXBURY"/>
    <s v="2024-06-07T15:48:41.000"/>
  </r>
  <r>
    <s v="A0000000000206588475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60"/>
    <n v="25000"/>
    <s v="GENERAL FUND"/>
    <n v="10"/>
    <n v="70049005"/>
    <s v="P02"/>
    <s v="OCD"/>
    <x v="189"/>
    <s v="UNASSIGNED"/>
    <s v="PVOCD262015455746000"/>
    <s v="EFT"/>
    <s v="MA"/>
    <s v="SOUTH DENNIS"/>
    <s v="2024-06-07T15:48:41.000"/>
  </r>
  <r>
    <s v="A0000000000206585242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61"/>
    <n v="140000"/>
    <s v="GENERAL FUND"/>
    <n v="10"/>
    <n v="70049005"/>
    <s v="P02"/>
    <s v="OCD"/>
    <x v="107"/>
    <s v="UNASSIGNED"/>
    <s v="PVOCD262015455572000"/>
    <s v="EFT"/>
    <s v="MA"/>
    <s v="NEWTON HIGHLANDS"/>
    <s v="2024-06-07T15:48:41.000"/>
  </r>
  <r>
    <s v="A0000000000206579692"/>
    <x v="7"/>
    <x v="2"/>
    <s v="2010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027"/>
    <n v="2786"/>
    <s v="GENERAL FUND"/>
    <n v="10"/>
    <n v="70049005"/>
    <s v="P02"/>
    <s v="OCD"/>
    <x v="71"/>
    <s v="UNASSIGNED"/>
    <s v="PVOCD262010397399000"/>
    <s v="EFT"/>
    <s v="MA"/>
    <s v="DEDHAM"/>
    <s v="2024-06-07T15:48:41.000"/>
  </r>
  <r>
    <s v="A0000000000206563547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86"/>
    <n v="20000"/>
    <s v="GENERAL FUND"/>
    <n v="10"/>
    <n v="70049005"/>
    <s v="P02"/>
    <s v="OCD"/>
    <x v="26"/>
    <s v="UNASSIGNED"/>
    <s v="PVOCD262011455278000"/>
    <s v="EFT"/>
    <s v="MA"/>
    <s v="WESTFIELD"/>
    <s v="2024-06-07T15:48:41.000"/>
  </r>
  <r>
    <s v="A0000000000206557644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6"/>
    <n v="10000"/>
    <s v="GENERAL FUND"/>
    <n v="10"/>
    <n v="70049005"/>
    <s v="P02"/>
    <s v="OCD"/>
    <x v="26"/>
    <s v="UNASSIGNED"/>
    <s v="PVOCD262012455329000"/>
    <s v="EFT"/>
    <s v="MA"/>
    <s v="WESTFIELD"/>
    <s v="2024-06-07T15:48:41.000"/>
  </r>
  <r>
    <s v="A0000000000206553193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3"/>
    <n v="10000"/>
    <s v="GENERAL FUND"/>
    <n v="10"/>
    <n v="70049005"/>
    <s v="P02"/>
    <s v="OCD"/>
    <x v="191"/>
    <s v="UNASSIGNED"/>
    <s v="PVOCD262013455223000"/>
    <s v="EFT"/>
    <s v="MA"/>
    <s v="GRANBY"/>
    <s v="2024-06-07T15:48:41.000"/>
  </r>
  <r>
    <s v="A0000000000206544773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6"/>
    <n v="10000"/>
    <s v="GENERAL FUND"/>
    <n v="10"/>
    <n v="70049005"/>
    <s v="P02"/>
    <s v="OCD"/>
    <x v="125"/>
    <s v="UNASSIGNED"/>
    <s v="PVOCD262017455419000"/>
    <s v="EFT"/>
    <s v="MA"/>
    <s v="MILTON"/>
    <s v="2024-06-07T15:48:41.000"/>
  </r>
  <r>
    <s v="A0000000000206525039"/>
    <x v="7"/>
    <x v="7"/>
    <s v="2010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33"/>
    <n v="5000"/>
    <s v="GENERAL FUND"/>
    <n v="10"/>
    <n v="70049005"/>
    <s v="P02"/>
    <s v="OCD"/>
    <x v="61"/>
    <s v="UNASSIGNED"/>
    <s v="PVOCD262010454270000"/>
    <s v="CHECK"/>
    <s v="MA"/>
    <s v="GEORGETOWN"/>
    <s v="2024-06-07T15:48:41.000"/>
  </r>
  <r>
    <s v="A0000000000206512603"/>
    <x v="13"/>
    <x v="2"/>
    <s v="2015-06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81"/>
    <n v="3048"/>
    <s v="GENERAL FUND"/>
    <n v="10"/>
    <n v="70049005"/>
    <s v="P02"/>
    <s v="OCD"/>
    <x v="45"/>
    <s v="UNASSIGNED"/>
    <s v="PVOCD262015455796000"/>
    <s v="EFT"/>
    <s v="MA"/>
    <s v="WESTBOROUGH"/>
    <s v="2024-06-07T15:48:41.000"/>
  </r>
  <r>
    <s v="A0000000000206501762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3"/>
    <n v="40000"/>
    <s v="GENERAL FUND"/>
    <n v="10"/>
    <n v="70049005"/>
    <s v="P02"/>
    <s v="OCD"/>
    <x v="77"/>
    <s v="UNASSIGNED"/>
    <s v="PVOCD262013455345000"/>
    <s v="EFT"/>
    <s v="MA"/>
    <s v="LEXINGTON"/>
    <s v="2024-06-07T15:48:41.000"/>
  </r>
  <r>
    <s v="A0000000000206495527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5"/>
    <n v="10000"/>
    <s v="GENERAL FUND"/>
    <n v="10"/>
    <n v="70049005"/>
    <s v="P02"/>
    <s v="OCD"/>
    <x v="102"/>
    <s v="UNASSIGNED"/>
    <s v="PVOCD262014455153000"/>
    <s v="EFT"/>
    <s v="MA"/>
    <s v="NORTH BROOKFIELD"/>
    <s v="2024-06-07T15:48:41.000"/>
  </r>
  <r>
    <s v="A000000000020649080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06"/>
    <n v="400"/>
    <s v="GENERAL FUND"/>
    <n v="10"/>
    <n v="70049005"/>
    <s v="P02"/>
    <s v="OCD"/>
    <x v="244"/>
    <s v="UNASSIGNED"/>
    <s v="PVOCD262017455103000"/>
    <s v="EFT"/>
    <s v="MA"/>
    <s v="BROOKFIELD"/>
    <s v="2024-06-07T15:48:41.000"/>
  </r>
  <r>
    <s v="A0000000000206489755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05"/>
    <n v="13615"/>
    <s v="GENERAL FUND"/>
    <n v="10"/>
    <n v="70049005"/>
    <s v="P02"/>
    <s v="OCD"/>
    <x v="177"/>
    <s v="UNASSIGNED"/>
    <s v="PVOCD262015455278000"/>
    <s v="EFT"/>
    <s v="MA"/>
    <s v="LYNN"/>
    <s v="2024-06-07T15:48:41.000"/>
  </r>
  <r>
    <s v="A0000000000206487644"/>
    <x v="8"/>
    <x v="5"/>
    <s v="2017-04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3000"/>
    <n v="2301"/>
    <n v="3800.34"/>
    <s v="GENERAL FUND"/>
    <n v="10"/>
    <n v="70049005"/>
    <s v="PP1"/>
    <s v="OCD"/>
    <x v="233"/>
    <s v="UNASSIGNED"/>
    <s v="PVOCD262017457038000"/>
    <s v="EFT"/>
    <s v="MA"/>
    <s v="BROCKTON"/>
    <s v="2024-06-07T15:48:41.000"/>
  </r>
  <r>
    <s v="A0000000000206480004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39"/>
    <n v="10000"/>
    <s v="GENERAL FUND"/>
    <n v="10"/>
    <n v="70049005"/>
    <s v="P02"/>
    <s v="OCD"/>
    <x v="207"/>
    <s v="UNASSIGNED"/>
    <s v="PVOCD262013455394000"/>
    <s v="EFT"/>
    <s v="MA"/>
    <s v="MATTAPOISETT"/>
    <s v="2024-06-07T15:48:41.000"/>
  </r>
  <r>
    <s v="A0000000000206479644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200000"/>
    <s v="GENERAL FUND"/>
    <n v="10"/>
    <n v="70049005"/>
    <s v="P02"/>
    <s v="OCD"/>
    <x v="30"/>
    <s v="UNASSIGNED"/>
    <s v="PVOCD262012455231000"/>
    <s v="EFT"/>
    <s v="MA"/>
    <s v="SOMERVILLE"/>
    <s v="2024-06-07T15:48:41.000"/>
  </r>
  <r>
    <s v="A0000000000206479605"/>
    <x v="7"/>
    <x v="12"/>
    <s v="2009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53"/>
    <n v="25000"/>
    <s v="GENERAL FUND"/>
    <n v="10"/>
    <n v="70049005"/>
    <s v="P02"/>
    <s v="OCD"/>
    <x v="12"/>
    <s v="UNASSIGNED"/>
    <s v="PVOCD262010450400000"/>
    <s v="EFT"/>
    <s v="MA"/>
    <s v="ORLEANS"/>
    <s v="2024-06-07T15:48:41.000"/>
  </r>
  <r>
    <s v="A0000000000206479503"/>
    <x v="8"/>
    <x v="2"/>
    <s v="2017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2000"/>
    <n v="1201"/>
    <n v="1361.75"/>
    <s v="GENERAL FUND"/>
    <n v="10"/>
    <n v="70049005"/>
    <s v="PP1"/>
    <s v="OCD"/>
    <x v="241"/>
    <s v="HOUSING AUTHORITY"/>
    <s v="PVOCD262017457057000"/>
    <s v="EFT"/>
    <s v="MA"/>
    <s v="PITTSFIELD"/>
    <s v="2024-06-07T15:48:41.000"/>
  </r>
  <r>
    <s v="A0000000000206466093"/>
    <x v="11"/>
    <x v="3"/>
    <s v="2013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1"/>
    <n v="50000"/>
    <s v="GENERAL FUND"/>
    <n v="10"/>
    <n v="70049005"/>
    <s v="P02"/>
    <s v="OCD"/>
    <x v="58"/>
    <s v="UNASSIGNED"/>
    <s v="PVOCD262013455323000"/>
    <s v="EFT"/>
    <s v="MA"/>
    <s v="AGAWAM"/>
    <s v="2024-06-07T15:48:41.000"/>
  </r>
  <r>
    <s v="A0000000000206458241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31"/>
    <n v="10000"/>
    <s v="GENERAL FUND"/>
    <n v="10"/>
    <n v="70049005"/>
    <s v="P02"/>
    <s v="OCD"/>
    <x v="83"/>
    <s v="UNASSIGNED"/>
    <s v="PVOCD262015455730000"/>
    <s v="EFT"/>
    <s v="MA"/>
    <s v="ATHOL"/>
    <s v="2024-06-07T15:48:41.000"/>
  </r>
  <r>
    <s v="A0000000000206452058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50"/>
    <n v="10000"/>
    <s v="GENERAL FUND"/>
    <n v="10"/>
    <n v="70049005"/>
    <s v="P02"/>
    <s v="OCD"/>
    <x v="166"/>
    <s v="UNASSIGNED"/>
    <s v="PVOCD262012455583000"/>
    <s v="EFT"/>
    <s v="MA"/>
    <s v="SOUTHBRIDGE"/>
    <s v="2024-06-07T15:48:41.000"/>
  </r>
  <r>
    <s v="A0000000000206448966"/>
    <x v="8"/>
    <x v="3"/>
    <s v="2017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50"/>
    <n v="7447"/>
    <s v="GENERAL FUND"/>
    <n v="10"/>
    <n v="70049005"/>
    <s v="P02"/>
    <s v="OCD"/>
    <x v="106"/>
    <s v="UNASSIGNED"/>
    <s v="PVOCD262017455454000"/>
    <s v="EFT"/>
    <s v="MA"/>
    <s v="NEWBURYPORT"/>
    <s v="2024-06-07T15:48:41.000"/>
  </r>
  <r>
    <s v="A0000000000206438578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75"/>
    <n v="40000"/>
    <s v="GENERAL FUND"/>
    <n v="10"/>
    <n v="70049005"/>
    <s v="P02"/>
    <s v="OCD"/>
    <x v="6"/>
    <s v="UNASSIGNED"/>
    <s v="PVOCD262016455259000"/>
    <s v="EFT"/>
    <s v="MA"/>
    <s v="WINCHENDON"/>
    <s v="2024-06-07T15:48:41.000"/>
  </r>
  <r>
    <s v="A0000000000206435532"/>
    <x v="10"/>
    <x v="3"/>
    <s v="2016-05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01"/>
    <n v="7984"/>
    <s v="GENERAL FUND"/>
    <n v="10"/>
    <n v="70049005"/>
    <s v="P02"/>
    <s v="OCD"/>
    <x v="31"/>
    <s v="UNASSIGNED"/>
    <s v="PVOCD262016455336000"/>
    <s v="EFT"/>
    <s v="MA"/>
    <s v="BROCKTON"/>
    <s v="2024-06-07T15:48:41.000"/>
  </r>
  <r>
    <s v="A0000000000206432840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61"/>
    <n v="10000"/>
    <s v="GENERAL FUND"/>
    <n v="10"/>
    <n v="70049005"/>
    <s v="P02"/>
    <s v="OCD"/>
    <x v="107"/>
    <s v="UNASSIGNED"/>
    <s v="PVOCD262011455208000"/>
    <s v="EFT"/>
    <s v="MA"/>
    <s v="NEWTON HIGHLANDS"/>
    <s v="2024-06-07T15:48:41.000"/>
  </r>
  <r>
    <s v="A0000000000206431225"/>
    <x v="12"/>
    <x v="9"/>
    <s v="2011-1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2390050000"/>
    <n v="1853"/>
    <n v="45542"/>
    <s v="GENERAL FUND"/>
    <n v="10"/>
    <n v="70049005"/>
    <s v="P02"/>
    <s v="OCD"/>
    <x v="185"/>
    <s v="UNASSIGNED"/>
    <s v="PVOCD265012391031000"/>
    <s v="EFT"/>
    <s v="MA"/>
    <s v="LOWELL"/>
    <s v="2024-06-07T15:48:41.000"/>
  </r>
  <r>
    <s v="A0000000000206422523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62"/>
    <n v="5000"/>
    <s v="GENERAL FUND"/>
    <n v="10"/>
    <n v="70049005"/>
    <s v="P02"/>
    <s v="OCD"/>
    <x v="136"/>
    <s v="UNASSIGNED"/>
    <s v="PVOCD262014455140000"/>
    <s v="EFT"/>
    <s v="MA"/>
    <s v="LUNENBURG"/>
    <s v="2024-06-07T15:48:41.000"/>
  </r>
  <r>
    <s v="A0000000000206408330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52"/>
    <n v="22991"/>
    <s v="GENERAL FUND"/>
    <n v="10"/>
    <n v="70049005"/>
    <s v="P02"/>
    <s v="OCD"/>
    <x v="138"/>
    <s v="UNASSIGNED"/>
    <s v="PVOCD262014455962000"/>
    <s v="EFT"/>
    <s v="MA"/>
    <s v="SALISBURY"/>
    <s v="2024-06-07T15:48:41.000"/>
  </r>
  <r>
    <s v="A0000000000206408169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25000"/>
    <s v="GENERAL FUND"/>
    <n v="10"/>
    <n v="70049005"/>
    <s v="P02"/>
    <s v="OCD"/>
    <x v="150"/>
    <s v="UNASSIGNED"/>
    <s v="PVOCD262014455353000"/>
    <s v="EFT"/>
    <s v="MA"/>
    <s v="FRAMINGHAM"/>
    <s v="2024-06-07T15:48:41.000"/>
  </r>
  <r>
    <s v="A0000000000206400690"/>
    <x v="12"/>
    <x v="1"/>
    <s v="2012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67"/>
    <n v="6855"/>
    <s v="GENERAL FUND"/>
    <n v="10"/>
    <n v="70049005"/>
    <s v="P02"/>
    <s v="OCD"/>
    <x v="97"/>
    <s v="UNASSIGNED"/>
    <s v="PVOCD262012455768000"/>
    <s v="EFT"/>
    <s v="MA"/>
    <s v="SHARON"/>
    <s v="2024-06-07T15:48:41.000"/>
  </r>
  <r>
    <s v="A0000000000206397350"/>
    <x v="8"/>
    <x v="3"/>
    <s v="2017-06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0000"/>
    <n v="2420"/>
    <n v="4693.58"/>
    <s v="GENERAL FUND"/>
    <n v="10"/>
    <n v="70049005"/>
    <s v="PP1"/>
    <s v="OCD"/>
    <x v="238"/>
    <s v="UNASSIGNED"/>
    <s v="PVOCD262017457054000"/>
    <s v="EFT"/>
    <s v="MA"/>
    <s v="LEXINGTON"/>
    <s v="2024-06-07T15:48:41.000"/>
  </r>
  <r>
    <s v="A0000000000206394994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30"/>
    <n v="20000"/>
    <s v="GENERAL FUND"/>
    <n v="10"/>
    <n v="70049005"/>
    <s v="P02"/>
    <s v="OCD"/>
    <x v="54"/>
    <s v="UNASSIGNED"/>
    <s v="PVOCD262010456330000"/>
    <s v="EFT"/>
    <s v="MA"/>
    <s v="GLOUCESTER"/>
    <s v="2024-06-07T15:48:41.000"/>
  </r>
  <r>
    <s v="A0000000000206391772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8"/>
    <n v="50000"/>
    <s v="GENERAL FUND"/>
    <n v="10"/>
    <n v="70049005"/>
    <s v="P02"/>
    <s v="OCD"/>
    <x v="21"/>
    <s v="UNASSIGNED"/>
    <s v="PVOCD262014455098000"/>
    <s v="EFT"/>
    <s v="MA"/>
    <s v="WEYMOUTH"/>
    <s v="2024-06-07T15:48:41.000"/>
  </r>
  <r>
    <s v="A0000000000206387245"/>
    <x v="9"/>
    <x v="1"/>
    <s v="2014-08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7"/>
    <n v="29000"/>
    <s v="GENERAL FUND"/>
    <n v="10"/>
    <n v="70049005"/>
    <s v="P02"/>
    <s v="OCD"/>
    <x v="198"/>
    <s v="UNASSIGNED"/>
    <s v="PVOCD262014455984000"/>
    <s v="EFT"/>
    <s v="MA"/>
    <s v="WILMINGTON"/>
    <s v="2024-06-07T15:48:41.000"/>
  </r>
  <r>
    <s v="A000000000020638486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30"/>
    <n v="2800"/>
    <s v="GENERAL FUND"/>
    <n v="10"/>
    <n v="70049005"/>
    <s v="P02"/>
    <s v="OCD"/>
    <x v="179"/>
    <s v="AUTHORITY"/>
    <s v="PVOCD262015455243000"/>
    <s v="EFT"/>
    <s v="MA"/>
    <s v="GREAT BARRINGTON"/>
    <s v="2024-06-07T15:48:41.000"/>
  </r>
  <r>
    <s v="A0000000000206381881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31"/>
    <n v="6879"/>
    <s v="GENERAL FUND"/>
    <n v="10"/>
    <n v="70049005"/>
    <s v="P02"/>
    <s v="OCD"/>
    <x v="192"/>
    <s v="UNASSIGNED"/>
    <s v="PVOCD262014455908000"/>
    <s v="EFT"/>
    <s v="MA"/>
    <s v="BREWSTER"/>
    <s v="2024-06-07T15:48:41.000"/>
  </r>
  <r>
    <s v="A0000000000206381596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605"/>
    <n v="300000"/>
    <s v="GENERAL FUND"/>
    <n v="10"/>
    <n v="70049005"/>
    <s v="P02"/>
    <s v="OCD"/>
    <x v="0"/>
    <s v="UNASSIGNED"/>
    <s v="PVOCD262012455690000"/>
    <s v="EFT"/>
    <s v="MA"/>
    <s v="WORCESTER"/>
    <s v="2024-06-07T15:48:41.000"/>
  </r>
  <r>
    <s v="A0000000000206378342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47"/>
    <n v="2480"/>
    <s v="GENERAL FUND"/>
    <n v="10"/>
    <n v="70049005"/>
    <s v="P02"/>
    <s v="OCD"/>
    <x v="223"/>
    <s v="UNASSIGNED"/>
    <s v="PVOCD262014455502000"/>
    <s v="EFT"/>
    <s v="MA"/>
    <s v="HOPEDALE"/>
    <s v="2024-06-07T15:48:41.000"/>
  </r>
  <r>
    <s v="A0000000000206375967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605"/>
    <n v="300000"/>
    <s v="GENERAL FUND"/>
    <n v="10"/>
    <n v="70049005"/>
    <s v="P02"/>
    <s v="OCD"/>
    <x v="0"/>
    <s v="UNASSIGNED"/>
    <s v="PVOCD262012455513000"/>
    <s v="EFT"/>
    <s v="MA"/>
    <s v="WORCESTER"/>
    <s v="2024-06-07T15:48:41.000"/>
  </r>
  <r>
    <s v="A0000000000206373159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1"/>
    <n v="1039"/>
    <s v="GENERAL FUND"/>
    <n v="10"/>
    <n v="70049005"/>
    <s v="P02"/>
    <s v="OCD"/>
    <x v="32"/>
    <s v="UNASSIGNED"/>
    <s v="PVOCD262015455712000"/>
    <s v="EFT"/>
    <s v="MA"/>
    <s v="WELLESLEY"/>
    <s v="2024-06-07T15:48:41.000"/>
  </r>
  <r>
    <s v="A0000000000206362250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30"/>
    <n v="3607"/>
    <s v="GENERAL FUND"/>
    <n v="10"/>
    <n v="70049005"/>
    <s v="P02"/>
    <s v="OCD"/>
    <x v="179"/>
    <s v="AUTHORITY"/>
    <s v="PVOCD262014455926000"/>
    <s v="EFT"/>
    <s v="MA"/>
    <s v="GREAT BARRINGTON"/>
    <s v="2024-06-07T15:48:41.000"/>
  </r>
  <r>
    <s v="A0000000000206356566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67"/>
    <n v="5000"/>
    <s v="GENERAL FUND"/>
    <n v="10"/>
    <n v="70049005"/>
    <s v="P02"/>
    <s v="OCD"/>
    <x v="97"/>
    <s v="UNASSIGNED"/>
    <s v="PVOCD262012455150000"/>
    <s v="EFT"/>
    <s v="MA"/>
    <s v="SHARON"/>
    <s v="2024-06-07T15:48:41.000"/>
  </r>
  <r>
    <s v="A0000000000206346886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6"/>
    <n v="7500"/>
    <s v="GENERAL FUND"/>
    <n v="10"/>
    <n v="70049005"/>
    <s v="P02"/>
    <s v="OCD"/>
    <x v="139"/>
    <s v="UNASSIGNED"/>
    <s v="PVOCD262014456157000"/>
    <s v="EFT"/>
    <s v="MA"/>
    <s v="SAUGUS"/>
    <s v="2024-06-07T15:48:41.000"/>
  </r>
  <r>
    <s v="A0000000000206346362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70"/>
    <n v="5000"/>
    <s v="GENERAL FUND"/>
    <n v="10"/>
    <n v="70049005"/>
    <s v="P02"/>
    <s v="OCD"/>
    <x v="118"/>
    <s v="UNASSIGNED"/>
    <s v="PVOCD262016455052000"/>
    <s v="EFT"/>
    <s v="MA"/>
    <s v="ROCKLAND"/>
    <s v="2024-06-07T15:48:41.000"/>
  </r>
  <r>
    <s v="A0000000000206343023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44"/>
    <n v="80000"/>
    <s v="GENERAL FUND"/>
    <n v="10"/>
    <n v="70049005"/>
    <s v="P02"/>
    <s v="OCD"/>
    <x v="10"/>
    <s v="UNASSIGNED"/>
    <s v="PVOCD262017455417000"/>
    <s v="EFT"/>
    <s v="MA"/>
    <s v="METHUEN"/>
    <s v="2024-06-07T15:48:41.000"/>
  </r>
  <r>
    <s v="A0000000000206338735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81"/>
    <n v="150000"/>
    <s v="GENERAL FUND"/>
    <n v="10"/>
    <n v="70049005"/>
    <s v="P02"/>
    <s v="OCD"/>
    <x v="32"/>
    <s v="UNASSIGNED"/>
    <s v="PVOCD262016455254000"/>
    <s v="EFT"/>
    <s v="MA"/>
    <s v="WELLESLEY"/>
    <s v="2024-06-07T15:48:41.000"/>
  </r>
  <r>
    <s v="A0000000000206324944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45"/>
    <n v="50000"/>
    <s v="GENERAL FUND"/>
    <n v="10"/>
    <n v="70049005"/>
    <s v="P02"/>
    <s v="OCD"/>
    <x v="86"/>
    <s v="UNASSIGNED"/>
    <s v="PVOCD262015455755000"/>
    <s v="EFT"/>
    <s v="MA"/>
    <s v="HULL"/>
    <s v="2024-06-07T15:48:41.000"/>
  </r>
  <r>
    <s v="A0000000000206321431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20"/>
    <n v="75000"/>
    <s v="GENERAL FUND"/>
    <n v="10"/>
    <n v="70049005"/>
    <s v="P02"/>
    <s v="OCD"/>
    <x v="37"/>
    <s v="UNASSIGNED"/>
    <s v="PVOCD262015455410000"/>
    <s v="EFT"/>
    <s v="MA"/>
    <s v="ACTON"/>
    <s v="2024-06-07T15:48:41.000"/>
  </r>
  <r>
    <s v="A0000000000206316056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41"/>
    <n v="400000"/>
    <s v="GENERAL FUND"/>
    <n v="10"/>
    <n v="70049005"/>
    <s v="P02"/>
    <s v="OCD"/>
    <x v="8"/>
    <s v="UNASSIGNED"/>
    <s v="PVOCD262016455293000"/>
    <s v="EFT"/>
    <s v="MA"/>
    <s v="LAWRENCE"/>
    <s v="2024-06-07T15:48:41.000"/>
  </r>
  <r>
    <s v="A0000000000206297140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01"/>
    <n v="150000"/>
    <s v="GENERAL FUND"/>
    <n v="10"/>
    <n v="70049005"/>
    <s v="P02"/>
    <s v="OCD"/>
    <x v="31"/>
    <s v="UNASSIGNED"/>
    <s v="PVOCD262016455122000"/>
    <s v="EFT"/>
    <s v="MA"/>
    <s v="BROCKTON"/>
    <s v="2024-06-07T15:48:41.000"/>
  </r>
  <r>
    <s v="A0000000000206294893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01"/>
    <n v="10000"/>
    <s v="GENERAL FUND"/>
    <n v="10"/>
    <n v="70049005"/>
    <s v="P02"/>
    <s v="OCD"/>
    <x v="221"/>
    <s v="UNASSIGNED"/>
    <s v="PVOCD262014455332000"/>
    <s v="EFT"/>
    <s v="MA"/>
    <s v="WOBURN"/>
    <s v="2024-06-07T15:48:41.000"/>
  </r>
  <r>
    <s v="A0000000000206281517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54"/>
    <n v="2600"/>
    <s v="GENERAL FUND"/>
    <n v="10"/>
    <n v="70049005"/>
    <s v="P02"/>
    <s v="OCD"/>
    <x v="227"/>
    <s v="UNASSIGNED"/>
    <s v="PVOCD262010453190000"/>
    <s v="CHECK"/>
    <s v="MA"/>
    <s v="MILLIS"/>
    <s v="2024-06-07T15:48:41.000"/>
  </r>
  <r>
    <s v="A0000000000206275319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20"/>
    <n v="60000"/>
    <s v="GENERAL FUND"/>
    <n v="10"/>
    <n v="70049005"/>
    <s v="P02"/>
    <s v="OCD"/>
    <x v="37"/>
    <s v="UNASSIGNED"/>
    <s v="PVOCD262014455647000"/>
    <s v="EFT"/>
    <s v="MA"/>
    <s v="ACTON"/>
    <s v="2024-06-07T15:48:41.000"/>
  </r>
  <r>
    <s v="A0000000000206275223"/>
    <x v="8"/>
    <x v="5"/>
    <s v="2017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67"/>
    <n v="50000"/>
    <s v="GENERAL FUND"/>
    <n v="10"/>
    <n v="70049005"/>
    <s v="P02"/>
    <s v="OCD"/>
    <x v="97"/>
    <s v="UNASSIGNED"/>
    <s v="PVOCD262017455365000"/>
    <s v="EFT"/>
    <s v="MA"/>
    <s v="SHARON"/>
    <s v="2024-06-07T15:48:41.000"/>
  </r>
  <r>
    <s v="A000000000020627218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67"/>
    <n v="19600"/>
    <s v="GENERAL FUND"/>
    <n v="10"/>
    <n v="70049005"/>
    <s v="P02"/>
    <s v="OCD"/>
    <x v="39"/>
    <s v="UNASSIGNED"/>
    <s v="PVOCD262017455235000"/>
    <s v="EFT"/>
    <s v="MA"/>
    <s v="READING"/>
    <s v="2024-06-07T15:48:41.000"/>
  </r>
  <r>
    <s v="A0000000000206270506"/>
    <x v="12"/>
    <x v="11"/>
    <s v="2011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2"/>
    <n v="2295.44"/>
    <s v="GENERAL FUND"/>
    <n v="10"/>
    <n v="70049005"/>
    <s v="PP1"/>
    <s v="OCD"/>
    <x v="236"/>
    <s v="UNASSIGNED"/>
    <s v="PVOCD262012457005000"/>
    <s v="EFT"/>
    <s v="MA"/>
    <s v="BROCKTON"/>
    <s v="2024-06-07T15:48:41.000"/>
  </r>
  <r>
    <s v="A0000000000206270123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53"/>
    <n v="25000"/>
    <s v="GENERAL FUND"/>
    <n v="10"/>
    <n v="70049005"/>
    <s v="P02"/>
    <s v="OCD"/>
    <x v="12"/>
    <s v="UNASSIGNED"/>
    <s v="PVOCD262016455307000"/>
    <s v="EFT"/>
    <s v="MA"/>
    <s v="ORLEANS"/>
    <s v="2024-06-07T15:48:41.000"/>
  </r>
  <r>
    <s v="A0000000000206256557"/>
    <x v="10"/>
    <x v="1"/>
    <s v="2016-08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01"/>
    <n v="200000"/>
    <s v="GENERAL FUND"/>
    <n v="10"/>
    <n v="70049005"/>
    <s v="P02"/>
    <s v="OCD"/>
    <x v="150"/>
    <s v="UNASSIGNED"/>
    <s v="PVOCD262016455529000"/>
    <s v="EFT"/>
    <s v="MA"/>
    <s v="FRAMINGHAM"/>
    <s v="2024-06-07T15:48:41.000"/>
  </r>
  <r>
    <s v="A0000000000206253417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62"/>
    <n v="5000"/>
    <s v="GENERAL FUND"/>
    <n v="10"/>
    <n v="70049005"/>
    <s v="P02"/>
    <s v="OCD"/>
    <x v="128"/>
    <s v="UNASSIGNED"/>
    <s v="PVOCD262014455086000"/>
    <s v="EFT"/>
    <s v="MA"/>
    <s v="SPENCER"/>
    <s v="2024-06-07T15:48:41.000"/>
  </r>
  <r>
    <s v="A0000000000206250368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69"/>
    <n v="10000"/>
    <s v="GENERAL FUND"/>
    <n v="10"/>
    <n v="70049005"/>
    <s v="P02"/>
    <s v="OCD"/>
    <x v="110"/>
    <s v="UNASSIGNED"/>
    <s v="PVOCD262016455064000"/>
    <s v="EFT"/>
    <s v="MA"/>
    <s v="UPTON"/>
    <s v="2024-06-07T15:48:41.000"/>
  </r>
  <r>
    <s v="A0000000000206248468"/>
    <x v="7"/>
    <x v="11"/>
    <s v="2009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3"/>
    <n v="36550"/>
    <s v="GENERAL FUND"/>
    <n v="10"/>
    <n v="70049005"/>
    <s v="P02"/>
    <s v="OCD"/>
    <x v="77"/>
    <s v="UNASSIGNED"/>
    <s v="PVOCD262010452380000"/>
    <s v="EFT"/>
    <s v="MA"/>
    <s v="LEXINGTON"/>
    <s v="2024-06-07T15:48:41.000"/>
  </r>
  <r>
    <s v="A0000000000206247866"/>
    <x v="6"/>
    <x v="5"/>
    <s v="2011-03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8"/>
    <n v="80000"/>
    <s v="GENERAL FUND"/>
    <n v="10"/>
    <n v="70049005"/>
    <s v="P02"/>
    <s v="OCD"/>
    <x v="75"/>
    <s v="UNASSIGNED"/>
    <s v="PVOCD262011455310000"/>
    <s v="CHECK"/>
    <s v="MA"/>
    <s v="BELMONT"/>
    <s v="2024-06-07T15:48:41.000"/>
  </r>
  <r>
    <s v="A0000000000206247585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6"/>
    <n v="100000"/>
    <s v="GENERAL FUND"/>
    <n v="10"/>
    <n v="70049005"/>
    <s v="P02"/>
    <s v="OCD"/>
    <x v="34"/>
    <s v="UNASSIGNED"/>
    <s v="PVOCD262013455580000"/>
    <s v="EFT"/>
    <s v="MA"/>
    <s v="BROOKLINE"/>
    <s v="2024-06-07T15:48:41.000"/>
  </r>
  <r>
    <s v="A0000000000206246208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20"/>
    <n v="75000"/>
    <s v="GENERAL FUND"/>
    <n v="10"/>
    <n v="70049005"/>
    <s v="P02"/>
    <s v="OCD"/>
    <x v="37"/>
    <s v="UNASSIGNED"/>
    <s v="PVOCD262014455240000"/>
    <s v="EFT"/>
    <s v="MA"/>
    <s v="ACTON"/>
    <s v="2024-06-07T15:48:41.000"/>
  </r>
  <r>
    <s v="A0000000000206245743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8"/>
    <n v="25000"/>
    <s v="GENERAL FUND"/>
    <n v="10"/>
    <n v="70049005"/>
    <s v="P02"/>
    <s v="OCD"/>
    <x v="67"/>
    <s v="UNASSIGNED"/>
    <s v="PVOCD262014455846000"/>
    <s v="EFT"/>
    <s v="MA"/>
    <s v="MALDEN"/>
    <s v="2024-06-07T15:48:41.000"/>
  </r>
  <r>
    <s v="A0000000000206242390"/>
    <x v="6"/>
    <x v="6"/>
    <s v="2011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3000"/>
    <n v="2302"/>
    <n v="5415.34"/>
    <s v="GENERAL FUND"/>
    <n v="10"/>
    <n v="70049005"/>
    <s v="PP1"/>
    <s v="OCD"/>
    <x v="236"/>
    <s v="UNASSIGNED"/>
    <s v="PVOCD262011457061000"/>
    <s v="EFT"/>
    <s v="MA"/>
    <s v="BROCKTON"/>
    <s v="2024-06-07T15:48:41.000"/>
  </r>
  <r>
    <s v="A0000000000206240617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86"/>
    <n v="50000"/>
    <s v="GENERAL FUND"/>
    <n v="10"/>
    <n v="70049005"/>
    <s v="P02"/>
    <s v="OCD"/>
    <x v="26"/>
    <s v="UNASSIGNED"/>
    <s v="PVOCD262013455307000"/>
    <s v="EFT"/>
    <s v="MA"/>
    <s v="WESTFIELD"/>
    <s v="2024-06-07T15:48:41.000"/>
  </r>
  <r>
    <s v="A0000000000206240288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75000"/>
    <s v="GENERAL FUND"/>
    <n v="10"/>
    <n v="70049005"/>
    <s v="P02"/>
    <s v="OCD"/>
    <x v="31"/>
    <s v="UNASSIGNED"/>
    <s v="PVOCD262014455344000"/>
    <s v="EFT"/>
    <s v="MA"/>
    <s v="BROCKTON"/>
    <s v="2024-06-07T15:48:41.000"/>
  </r>
  <r>
    <s v="A0000000000206235256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66"/>
    <n v="10000"/>
    <s v="GENERAL FUND"/>
    <n v="10"/>
    <n v="70049005"/>
    <s v="P02"/>
    <s v="OCD"/>
    <x v="42"/>
    <s v="UNASSIGNED"/>
    <s v="PVOCD262012455228000"/>
    <s v="EFT"/>
    <s v="MA"/>
    <s v="ROCKPORT"/>
    <s v="2024-06-07T15:48:41.000"/>
  </r>
  <r>
    <s v="A0000000000206217871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76"/>
    <n v="5000"/>
    <s v="GENERAL FUND"/>
    <n v="10"/>
    <n v="70049005"/>
    <s v="P02"/>
    <s v="OCD"/>
    <x v="50"/>
    <s v="&amp; REDEVELOPMENT AUTHORITY"/>
    <s v="PVOCD262013455269000"/>
    <s v="EFT"/>
    <s v="MA"/>
    <s v="TURNER FALLS"/>
    <s v="2024-06-07T15:48:41.000"/>
  </r>
  <r>
    <s v="A0000000000206212931"/>
    <x v="9"/>
    <x v="9"/>
    <s v="2013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8"/>
    <n v="50000"/>
    <s v="GENERAL FUND"/>
    <n v="10"/>
    <n v="70049005"/>
    <s v="P02"/>
    <s v="OCD"/>
    <x v="21"/>
    <s v="UNASSIGNED"/>
    <s v="PVOCD262014455179000"/>
    <s v="EFT"/>
    <s v="MA"/>
    <s v="WEYMOUTH"/>
    <s v="2024-06-07T15:48:41.000"/>
  </r>
  <r>
    <s v="A0000000000206204119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61"/>
    <n v="150000"/>
    <s v="GENERAL FUND"/>
    <n v="10"/>
    <n v="70049005"/>
    <s v="P02"/>
    <s v="OCD"/>
    <x v="107"/>
    <s v="UNASSIGNED"/>
    <s v="PVOCD262015455769000"/>
    <s v="EFT"/>
    <s v="MA"/>
    <s v="NEWTON HIGHLANDS"/>
    <s v="2024-06-07T15:48:41.000"/>
  </r>
  <r>
    <s v="A0000000000206201781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3"/>
    <n v="15000"/>
    <s v="GENERAL FUND"/>
    <n v="10"/>
    <n v="70049005"/>
    <s v="P02"/>
    <s v="OCD"/>
    <x v="77"/>
    <s v="UNASSIGNED"/>
    <s v="PVOCD262014455059000"/>
    <s v="EFT"/>
    <s v="MA"/>
    <s v="LEXINGTON"/>
    <s v="2024-06-07T15:48:41.000"/>
  </r>
  <r>
    <s v="A0000000000206198776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1"/>
    <n v="250000"/>
    <s v="GENERAL FUND"/>
    <n v="10"/>
    <n v="70049005"/>
    <s v="P02"/>
    <s v="OCD"/>
    <x v="38"/>
    <s v="UNASSIGNED"/>
    <s v="PVOCD262015455779000"/>
    <s v="EFT"/>
    <s v="MA"/>
    <s v="REVERE"/>
    <s v="2024-06-07T15:48:41.000"/>
  </r>
  <r>
    <s v="A0000000000206197001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57"/>
    <n v="1155"/>
    <s v="GENERAL FUND"/>
    <n v="10"/>
    <n v="70049005"/>
    <s v="P02"/>
    <s v="OCD"/>
    <x v="172"/>
    <s v="UNASSIGNED"/>
    <s v="PVOCD262015455332000"/>
    <s v="EFT"/>
    <s v="MA"/>
    <s v="PROVINCETOWN"/>
    <s v="2024-06-07T15:48:41.000"/>
  </r>
  <r>
    <s v="A0000000000206196187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0"/>
    <n v="5000"/>
    <s v="GENERAL FUND"/>
    <n v="10"/>
    <n v="70049005"/>
    <s v="P02"/>
    <s v="OCD"/>
    <x v="17"/>
    <s v="UNASSIGNED"/>
    <s v="PVOCD262014456186000"/>
    <s v="EFT"/>
    <s v="MA"/>
    <s v="WAKEFIELD"/>
    <s v="2024-06-07T15:48:41.000"/>
  </r>
  <r>
    <s v="A0000000000206185439"/>
    <x v="7"/>
    <x v="5"/>
    <s v="2010-03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01"/>
    <n v="8958"/>
    <s v="GENERAL FUND"/>
    <n v="10"/>
    <n v="70049005"/>
    <s v="P02"/>
    <s v="OCD"/>
    <x v="31"/>
    <s v="UNASSIGNED"/>
    <s v="PVOCD262010455950000"/>
    <s v="EFT"/>
    <s v="MA"/>
    <s v="BROCKTON"/>
    <s v="2024-06-07T15:48:41.000"/>
  </r>
  <r>
    <s v="A0000000000206182925"/>
    <x v="13"/>
    <x v="0"/>
    <s v="2014-09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013"/>
    <n v="3132.35"/>
    <s v="GENERAL FUND"/>
    <n v="10"/>
    <n v="70049005"/>
    <s v="P02"/>
    <s v="OCD"/>
    <x v="72"/>
    <s v="UNASSIGNED"/>
    <s v="PVOCD262015397043000"/>
    <s v="EFT"/>
    <s v="MA"/>
    <s v="CHICOPEE"/>
    <s v="2024-06-07T15:48:41.000"/>
  </r>
  <r>
    <s v="A0000000000206178131"/>
    <x v="6"/>
    <x v="5"/>
    <s v="2011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8"/>
    <n v="50000"/>
    <s v="GENERAL FUND"/>
    <n v="10"/>
    <n v="70049005"/>
    <s v="P02"/>
    <s v="OCD"/>
    <x v="75"/>
    <s v="UNASSIGNED"/>
    <s v="PVOCD262011455348000"/>
    <s v="CHECK"/>
    <s v="MA"/>
    <s v="BELMONT"/>
    <s v="2024-06-07T15:48:41.000"/>
  </r>
  <r>
    <s v="A000000000020617717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56"/>
    <n v="6790"/>
    <s v="GENERAL FUND"/>
    <n v="10"/>
    <n v="70049005"/>
    <s v="P02"/>
    <s v="OCD"/>
    <x v="155"/>
    <s v="UNASSIGNED"/>
    <s v="PVOCD262015455227000"/>
    <s v="EFT"/>
    <s v="MA"/>
    <s v="NORTH EASTON"/>
    <s v="2024-06-07T15:48:41.000"/>
  </r>
  <r>
    <s v="A0000000000206167304"/>
    <x v="6"/>
    <x v="0"/>
    <s v="2010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01"/>
    <n v="8957.83"/>
    <s v="GENERAL FUND"/>
    <n v="10"/>
    <n v="70049005"/>
    <s v="P02"/>
    <s v="OCD"/>
    <x v="31"/>
    <s v="UNASSIGNED"/>
    <s v="PVOCD262011455082000"/>
    <s v="EFT"/>
    <s v="MA"/>
    <s v="BROCKTON"/>
    <s v="2024-06-07T15:48:41.000"/>
  </r>
  <r>
    <s v="A000000000020616606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64"/>
    <n v="9600"/>
    <s v="GENERAL FUND"/>
    <n v="10"/>
    <n v="70049005"/>
    <s v="P02"/>
    <s v="OCD"/>
    <x v="85"/>
    <s v="UNASSIGNED"/>
    <s v="PVOCD262017455297000"/>
    <s v="EFT"/>
    <s v="MA"/>
    <s v="SOUTH YARMOUTH"/>
    <s v="2024-06-07T15:48:41.000"/>
  </r>
  <r>
    <s v="A0000000000206163800"/>
    <x v="14"/>
    <x v="9"/>
    <s v="2017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1000"/>
    <n v="1610"/>
    <n v="5683.34"/>
    <s v="GENERAL FUND"/>
    <n v="10"/>
    <n v="70049005"/>
    <s v="PP1"/>
    <s v="OCD"/>
    <x v="232"/>
    <s v="CFO"/>
    <s v="PVOCD262018457040000"/>
    <s v="EFT"/>
    <s v="MA"/>
    <s v="WORCESTER"/>
    <s v="2024-06-07T15:48:41.000"/>
  </r>
  <r>
    <s v="A0000000000206163745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101"/>
    <n v="50000"/>
    <s v="GENERAL FUND"/>
    <n v="10"/>
    <n v="70049005"/>
    <s v="P02"/>
    <s v="OCD"/>
    <x v="167"/>
    <s v="UNASSIGNED"/>
    <s v="PVOCD262010458800000"/>
    <s v="EFT"/>
    <s v="MA"/>
    <s v="SPRINGFIELD"/>
    <s v="2024-06-07T15:48:41.000"/>
  </r>
  <r>
    <s v="A0000000000206155901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01"/>
    <n v="13090"/>
    <s v="GENERAL FUND"/>
    <n v="10"/>
    <n v="70049005"/>
    <s v="P02"/>
    <s v="OCD"/>
    <x v="31"/>
    <s v="UNASSIGNED"/>
    <s v="PVOCD262015455200000"/>
    <s v="EFT"/>
    <s v="MA"/>
    <s v="BROCKTON"/>
    <s v="2024-06-07T15:48:41.000"/>
  </r>
  <r>
    <s v="A0000000000206152730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2"/>
    <n v="3052"/>
    <s v="GENERAL FUND"/>
    <n v="10"/>
    <n v="70049005"/>
    <s v="P02"/>
    <s v="OCD"/>
    <x v="33"/>
    <s v="UNASSIGNED"/>
    <s v="PVOCD262015455797000"/>
    <s v="EFT"/>
    <s v="MA"/>
    <s v="WATERTOWN"/>
    <s v="2024-06-07T15:48:41.000"/>
  </r>
  <r>
    <s v="A0000000000206131855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100000"/>
    <s v="GENERAL FUND"/>
    <n v="10"/>
    <n v="70049005"/>
    <s v="P02"/>
    <s v="OCD"/>
    <x v="150"/>
    <s v="UNASSIGNED"/>
    <s v="PVOCD262012455718000"/>
    <s v="EFT"/>
    <s v="MA"/>
    <s v="FRAMINGHAM"/>
    <s v="2024-06-07T15:48:41.000"/>
  </r>
  <r>
    <s v="A0000000000206120583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25000"/>
    <s v="GENERAL FUND"/>
    <n v="10"/>
    <n v="70049005"/>
    <s v="P02"/>
    <s v="OCD"/>
    <x v="150"/>
    <s v="UNASSIGNED"/>
    <s v="PVOCD262017455033000"/>
    <s v="EFT"/>
    <s v="MA"/>
    <s v="FRAMINGHAM"/>
    <s v="2024-06-07T15:48:41.000"/>
  </r>
  <r>
    <s v="A0000000000206120130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5"/>
    <n v="400000"/>
    <s v="GENERAL FUND"/>
    <n v="10"/>
    <n v="70049005"/>
    <s v="P02"/>
    <s v="OCD"/>
    <x v="30"/>
    <s v="UNASSIGNED"/>
    <s v="PVOCD262010454740000"/>
    <s v="EFT"/>
    <s v="MA"/>
    <s v="SOMERVILLE"/>
    <s v="2024-06-07T15:48:41.000"/>
  </r>
  <r>
    <s v="A0000000000206119696"/>
    <x v="10"/>
    <x v="1"/>
    <s v="2016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01"/>
    <n v="250000"/>
    <s v="GENERAL FUND"/>
    <n v="10"/>
    <n v="70049005"/>
    <s v="P02"/>
    <s v="OCD"/>
    <x v="16"/>
    <s v="UNASSIGNED"/>
    <s v="PVOCD262016455532000"/>
    <s v="EFT"/>
    <s v="MA"/>
    <s v="GREENFIELD"/>
    <s v="2024-06-07T15:48:41.000"/>
  </r>
  <r>
    <s v="A0000000000206117776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20"/>
    <n v="40000"/>
    <s v="GENERAL FUND"/>
    <n v="10"/>
    <n v="70049005"/>
    <s v="P02"/>
    <s v="OCD"/>
    <x v="49"/>
    <s v="UNASSIGNED"/>
    <s v="PVOCD262017455380000"/>
    <s v="EFT"/>
    <s v="MA"/>
    <s v="ADAMS"/>
    <s v="2024-06-07T15:48:41.000"/>
  </r>
  <r>
    <s v="A0000000000206115048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35"/>
    <n v="5000"/>
    <s v="GENERAL FUND"/>
    <n v="10"/>
    <n v="70049005"/>
    <s v="P02"/>
    <s v="OCD"/>
    <x v="41"/>
    <s v="UNASSIGNED"/>
    <s v="PVOCD262010452930000"/>
    <s v="EFT"/>
    <s v="MA"/>
    <s v="HADLEY"/>
    <s v="2024-06-07T15:48:41.000"/>
  </r>
  <r>
    <s v="A0000000000206114475"/>
    <x v="13"/>
    <x v="2"/>
    <s v="2015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38"/>
    <n v="19159"/>
    <s v="GENERAL FUND"/>
    <n v="10"/>
    <n v="70049005"/>
    <s v="P02"/>
    <s v="OCD"/>
    <x v="151"/>
    <s v="UNASSIGNED"/>
    <s v="PVOCD262015455805000"/>
    <s v="EFT"/>
    <s v="MA"/>
    <s v="IPSWICH"/>
    <s v="2024-06-07T15:48:41.000"/>
  </r>
  <r>
    <s v="A000000000020610716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30"/>
    <n v="7200"/>
    <s v="GENERAL FUND"/>
    <n v="10"/>
    <n v="70049005"/>
    <s v="P02"/>
    <s v="OCD"/>
    <x v="82"/>
    <s v="UNASSIGNED"/>
    <s v="PVOCD262017455107000"/>
    <s v="EFT"/>
    <s v="MA"/>
    <s v="CARVER"/>
    <s v="2024-06-07T15:48:41.000"/>
  </r>
  <r>
    <s v="A0000000000206104473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70"/>
    <n v="10000"/>
    <s v="GENERAL FUND"/>
    <n v="10"/>
    <n v="70049005"/>
    <s v="P02"/>
    <s v="OCD"/>
    <x v="87"/>
    <s v="UNASSIGNED"/>
    <s v="PVOCD262010457700000"/>
    <s v="EFT"/>
    <s v="MA"/>
    <s v="SALEM"/>
    <s v="2024-06-07T15:48:41.000"/>
  </r>
  <r>
    <s v="A0000000000206101102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01"/>
    <n v="20000"/>
    <s v="GENERAL FUND"/>
    <n v="10"/>
    <n v="70049005"/>
    <s v="P02"/>
    <s v="OCD"/>
    <x v="154"/>
    <s v="UNASSIGNED"/>
    <s v="PVOCD262012455005000"/>
    <s v="EFT"/>
    <s v="MA"/>
    <s v="HYANNIS"/>
    <s v="2024-06-07T15:48:41.000"/>
  </r>
  <r>
    <s v="A0000000000206095402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60"/>
    <n v="10000"/>
    <s v="GENERAL FUND"/>
    <n v="10"/>
    <n v="70049005"/>
    <s v="P02"/>
    <s v="OCD"/>
    <x v="168"/>
    <s v="UNASSIGNED"/>
    <s v="PVOCD262015455472000"/>
    <s v="EFT"/>
    <s v="MA"/>
    <s v="PEABODY"/>
    <s v="2024-06-07T15:48:41.000"/>
  </r>
  <r>
    <s v="A0000000000206085417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8"/>
    <n v="25000"/>
    <s v="GENERAL FUND"/>
    <n v="10"/>
    <n v="70049005"/>
    <s v="P02"/>
    <s v="OCD"/>
    <x v="218"/>
    <s v="UNASSIGNED"/>
    <s v="PVOCD262014455369000"/>
    <s v="EFT"/>
    <s v="MA"/>
    <s v="NAHANT"/>
    <s v="2024-06-07T15:48:41.000"/>
  </r>
  <r>
    <s v="A0000000000206080056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6"/>
    <n v="69200"/>
    <s v="GENERAL FUND"/>
    <n v="10"/>
    <n v="70049005"/>
    <s v="P02"/>
    <s v="OCD"/>
    <x v="109"/>
    <s v="UNASSIGNED"/>
    <s v="PVOCD262017455192000"/>
    <s v="EFT"/>
    <s v="MA"/>
    <s v="MELROSE"/>
    <s v="2024-06-07T15:48:41.000"/>
  </r>
  <r>
    <s v="A0000000000206079812"/>
    <x v="13"/>
    <x v="11"/>
    <s v="2014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2000"/>
    <n v="1201"/>
    <n v="1361.75"/>
    <s v="GENERAL FUND"/>
    <n v="10"/>
    <n v="70049005"/>
    <s v="PP1"/>
    <s v="OCD"/>
    <x v="241"/>
    <s v="HOUSING AUTHORITY"/>
    <s v="PVOCD262015457002000"/>
    <s v="EFT"/>
    <s v="MA"/>
    <s v="PITTSFIELD"/>
    <s v="2024-06-07T15:48:41.000"/>
  </r>
  <r>
    <s v="A0000000000206077202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80"/>
    <n v="20000"/>
    <s v="GENERAL FUND"/>
    <n v="10"/>
    <n v="70049005"/>
    <s v="P02"/>
    <s v="OCD"/>
    <x v="17"/>
    <s v="UNASSIGNED"/>
    <s v="PVOCD262015455784000"/>
    <s v="EFT"/>
    <s v="MA"/>
    <s v="WAKEFIELD"/>
    <s v="2024-06-07T15:48:41.000"/>
  </r>
  <r>
    <s v="A0000000000206076290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60"/>
    <n v="5000"/>
    <s v="GENERAL FUND"/>
    <n v="10"/>
    <n v="70049005"/>
    <s v="P02"/>
    <s v="OCD"/>
    <x v="189"/>
    <s v="UNASSIGNED"/>
    <s v="PVOCD262012455271000"/>
    <s v="EFT"/>
    <s v="MA"/>
    <s v="SOUTH DENNIS"/>
    <s v="2024-06-07T15:48:41.000"/>
  </r>
  <r>
    <s v="A0000000000206071588"/>
    <x v="6"/>
    <x v="1"/>
    <s v="2011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2000"/>
    <n v="1201"/>
    <n v="1359"/>
    <s v="GENERAL FUND"/>
    <n v="10"/>
    <n v="70049005"/>
    <s v="PP1"/>
    <s v="OCD"/>
    <x v="241"/>
    <s v="HOUSING AUTHORITY"/>
    <s v="PVOCD262011457120000"/>
    <s v="EFT"/>
    <s v="MA"/>
    <s v="PITTSFIELD"/>
    <s v="2024-06-07T15:48:41.000"/>
  </r>
  <r>
    <s v="A0000000000206069225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0"/>
    <n v="500000"/>
    <s v="GENERAL FUND"/>
    <n v="10"/>
    <n v="70049005"/>
    <s v="P02"/>
    <s v="OCD"/>
    <x v="25"/>
    <s v="UNASSIGNED"/>
    <s v="PVOCD262011455060000"/>
    <s v="CHECK"/>
    <s v="MA"/>
    <s v="QUINCY"/>
    <s v="2024-06-07T15:48:41.000"/>
  </r>
  <r>
    <s v="A0000000000206068077"/>
    <x v="12"/>
    <x v="1"/>
    <s v="2012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605"/>
    <n v="86708.59"/>
    <s v="GENERAL FUND"/>
    <n v="10"/>
    <n v="70049005"/>
    <s v="P02"/>
    <s v="OCD"/>
    <x v="0"/>
    <s v="UNASSIGNED"/>
    <s v="PVOCD262012469003000"/>
    <s v="EFT"/>
    <s v="MA"/>
    <s v="WORCESTER"/>
    <s v="2024-06-07T15:48:41.000"/>
  </r>
  <r>
    <s v="A0000000000206055431"/>
    <x v="7"/>
    <x v="7"/>
    <s v="2010-01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30000"/>
    <n v="2169"/>
    <n v="11559.2"/>
    <s v="GENERAL FUND"/>
    <n v="10"/>
    <n v="70049005"/>
    <s v="PP1"/>
    <s v="OCD"/>
    <x v="236"/>
    <s v="UNASSIGNED"/>
    <s v="PVOCD262010457408000"/>
    <s v="EFT"/>
    <s v="MA"/>
    <s v="QUINCY"/>
    <s v="2024-06-07T15:48:41.000"/>
  </r>
  <r>
    <s v="A0000000000206046594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66"/>
    <n v="1083"/>
    <s v="GENERAL FUND"/>
    <n v="10"/>
    <n v="70049005"/>
    <s v="P02"/>
    <s v="OCD"/>
    <x v="42"/>
    <s v="UNASSIGNED"/>
    <s v="PVOCD262013455548000"/>
    <s v="EFT"/>
    <s v="MA"/>
    <s v="ROCKPORT"/>
    <s v="2024-06-07T15:48:41.000"/>
  </r>
  <r>
    <s v="A0000000000206044270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40"/>
    <n v="100000"/>
    <s v="GENERAL FUND"/>
    <n v="10"/>
    <n v="70049005"/>
    <s v="P02"/>
    <s v="OCD"/>
    <x v="129"/>
    <s v="UNASSIGNED"/>
    <s v="PVOCD262013455166000"/>
    <s v="EFT"/>
    <s v="MA"/>
    <s v="HOLYOKE"/>
    <s v="2024-06-07T15:48:41.000"/>
  </r>
  <r>
    <s v="A0000000000206042081"/>
    <x v="7"/>
    <x v="1"/>
    <s v="2010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1) GRANTS TO PUBLIC ENTITIES"/>
    <s v="(CT) SCOCD262094500120000"/>
    <n v="1201"/>
    <n v="2450.4699999999998"/>
    <s v="GENERAL FUND"/>
    <n v="10"/>
    <n v="70049005"/>
    <s v="P01"/>
    <s v="OCD"/>
    <x v="241"/>
    <s v="HOUSING AUTHORITY"/>
    <s v="PVOCD262010457137000"/>
    <s v="EFT"/>
    <s v="MA"/>
    <s v="PITTSFIELD"/>
    <s v="2024-06-07T15:48:41.000"/>
  </r>
  <r>
    <s v="A0000000000206038327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76"/>
    <n v="35000"/>
    <s v="GENERAL FUND"/>
    <n v="10"/>
    <n v="70049005"/>
    <s v="P02"/>
    <s v="OCD"/>
    <x v="217"/>
    <s v="UNASSIGNED"/>
    <s v="PVOCD262017455357000"/>
    <s v="EFT"/>
    <s v="MA"/>
    <s v="TURNER FALLS"/>
    <s v="2024-06-07T15:48:41.000"/>
  </r>
  <r>
    <s v="A0000000000206031027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01"/>
    <n v="20000"/>
    <s v="GENERAL FUND"/>
    <n v="10"/>
    <n v="70049005"/>
    <s v="P02"/>
    <s v="OCD"/>
    <x v="241"/>
    <s v="HOUSING AUTHORITY"/>
    <s v="PVOCD262012455705000"/>
    <s v="EFT"/>
    <s v="MA"/>
    <s v="PITTSFIELD"/>
    <s v="2024-06-07T15:48:41.000"/>
  </r>
  <r>
    <s v="A0000000000206017074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45"/>
    <n v="50000"/>
    <s v="GENERAL FUND"/>
    <n v="10"/>
    <n v="70049005"/>
    <s v="P02"/>
    <s v="OCD"/>
    <x v="86"/>
    <s v="UNASSIGNED"/>
    <s v="PVOCD262014455056000"/>
    <s v="EFT"/>
    <s v="MA"/>
    <s v="HULL"/>
    <s v="2024-06-07T15:48:41.000"/>
  </r>
  <r>
    <s v="A0000000000206006029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31"/>
    <n v="9734"/>
    <s v="GENERAL FUND"/>
    <n v="10"/>
    <n v="70049005"/>
    <s v="P02"/>
    <s v="OCD"/>
    <x v="192"/>
    <s v="UNASSIGNED"/>
    <s v="PVOCD262013455491000"/>
    <s v="EFT"/>
    <s v="MA"/>
    <s v="BREWSTER"/>
    <s v="2024-06-07T15:48:41.000"/>
  </r>
  <r>
    <s v="A0000000000206001114"/>
    <x v="11"/>
    <x v="7"/>
    <s v="2013-01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027"/>
    <n v="9050.65"/>
    <s v="GENERAL FUND"/>
    <n v="10"/>
    <n v="70049005"/>
    <s v="P02"/>
    <s v="OCD"/>
    <x v="71"/>
    <s v="UNASSIGNED"/>
    <s v="PVOCD262013397005000"/>
    <s v="EFT"/>
    <s v="MA"/>
    <s v="DEDHAM"/>
    <s v="2024-06-07T15:48:41.000"/>
  </r>
  <r>
    <s v="A0000000000206000083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49"/>
    <n v="2310"/>
    <s v="GENERAL FUND"/>
    <n v="10"/>
    <n v="70049005"/>
    <s v="P02"/>
    <s v="OCD"/>
    <x v="247"/>
    <s v="UNASSIGNED"/>
    <s v="PVOCD262015455297000"/>
    <s v="EFT"/>
    <s v="MA"/>
    <s v="MIDDLETON"/>
    <s v="2024-06-07T15:48:41.000"/>
  </r>
  <r>
    <s v="A0000000000205993089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01"/>
    <n v="50000"/>
    <s v="GENERAL FUND"/>
    <n v="10"/>
    <n v="70049005"/>
    <s v="P02"/>
    <s v="OCD"/>
    <x v="16"/>
    <s v="UNASSIGNED"/>
    <s v="PVOCD262010453500000"/>
    <s v="EFT"/>
    <s v="MA"/>
    <s v="GREENFIELD"/>
    <s v="2024-06-07T15:48:41.000"/>
  </r>
  <r>
    <s v="A0000000000205979401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70"/>
    <n v="10000"/>
    <s v="GENERAL FUND"/>
    <n v="10"/>
    <n v="70049005"/>
    <s v="P02"/>
    <s v="OCD"/>
    <x v="87"/>
    <s v="UNASSIGNED"/>
    <s v="PVOCD262012455495000"/>
    <s v="EFT"/>
    <s v="MA"/>
    <s v="SALEM"/>
    <s v="2024-06-07T15:48:41.000"/>
  </r>
  <r>
    <s v="A0000000000205979064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53"/>
    <n v="2081"/>
    <s v="GENERAL FUND"/>
    <n v="10"/>
    <n v="70049005"/>
    <s v="P02"/>
    <s v="OCD"/>
    <x v="174"/>
    <s v="UNASSIGNED"/>
    <s v="PVOCD262016455099000"/>
    <s v="EFT"/>
    <s v="MA"/>
    <s v="MEDWAY"/>
    <s v="2024-06-07T15:48:41.000"/>
  </r>
  <r>
    <s v="A0000000000205978430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27"/>
    <n v="20000"/>
    <s v="GENERAL FUND"/>
    <n v="10"/>
    <n v="70049005"/>
    <s v="P02"/>
    <s v="OCD"/>
    <x v="71"/>
    <s v="UNASSIGNED"/>
    <s v="PVOCD262011455359000"/>
    <s v="EFT"/>
    <s v="MA"/>
    <s v="DEDHAM"/>
    <s v="2024-06-07T15:48:41.000"/>
  </r>
  <r>
    <s v="A0000000000205976836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75"/>
    <n v="20000"/>
    <s v="GENERAL FUND"/>
    <n v="10"/>
    <n v="70049005"/>
    <s v="P02"/>
    <s v="OCD"/>
    <x v="6"/>
    <s v="UNASSIGNED"/>
    <s v="PVOCD262015455884000"/>
    <s v="EFT"/>
    <s v="MA"/>
    <s v="WINCHENDON"/>
    <s v="2024-06-07T15:48:41.000"/>
  </r>
  <r>
    <s v="A0000000000205971465"/>
    <x v="12"/>
    <x v="11"/>
    <s v="2011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790.92"/>
    <s v="GENERAL FUND"/>
    <n v="10"/>
    <n v="70049005"/>
    <s v="PP1"/>
    <s v="OCD"/>
    <x v="241"/>
    <s v="HOUSING AUTHORITY"/>
    <s v="PVOCD262012457004000"/>
    <s v="EFT"/>
    <s v="MA"/>
    <s v="PITTSFIELD"/>
    <s v="2024-06-07T15:48:41.000"/>
  </r>
  <r>
    <s v="A0000000000205960276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38"/>
    <n v="10000"/>
    <s v="GENERAL FUND"/>
    <n v="10"/>
    <n v="70049005"/>
    <s v="P02"/>
    <s v="OCD"/>
    <x v="151"/>
    <s v="UNASSIGNED"/>
    <s v="PVOCD262015455407000"/>
    <s v="EFT"/>
    <s v="MA"/>
    <s v="IPSWICH"/>
    <s v="2024-06-07T15:48:41.000"/>
  </r>
  <r>
    <s v="A0000000000205956711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52"/>
    <n v="3600"/>
    <s v="GENERAL FUND"/>
    <n v="10"/>
    <n v="70049005"/>
    <s v="P02"/>
    <s v="OCD"/>
    <x v="210"/>
    <s v="UNASSIGNED"/>
    <s v="PVOCD262017455489000"/>
    <s v="EFT"/>
    <s v="MA"/>
    <s v="MEDFIELD"/>
    <s v="2024-06-07T15:48:41.000"/>
  </r>
  <r>
    <s v="A0000000000205946196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559"/>
    <n v="20000"/>
    <s v="GENERAL FUND"/>
    <n v="10"/>
    <n v="70049005"/>
    <s v="P02"/>
    <s v="OCD"/>
    <x v="143"/>
    <s v="UNASSIGNED"/>
    <s v="PVOCD262011455311000"/>
    <s v="EFT"/>
    <s v="MA"/>
    <s v="POCASSET"/>
    <s v="2024-06-07T15:48:41.000"/>
  </r>
  <r>
    <s v="A0000000000205935982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67"/>
    <n v="5000"/>
    <s v="GENERAL FUND"/>
    <n v="10"/>
    <n v="70049005"/>
    <s v="P02"/>
    <s v="OCD"/>
    <x v="97"/>
    <s v="UNASSIGNED"/>
    <s v="PVOCD262013455622000"/>
    <s v="EFT"/>
    <s v="MA"/>
    <s v="SHARON"/>
    <s v="2024-06-07T15:48:41.000"/>
  </r>
  <r>
    <s v="A0000000000205927027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25"/>
    <n v="25000"/>
    <s v="GENERAL FUND"/>
    <n v="10"/>
    <n v="70049005"/>
    <s v="P02"/>
    <s v="OCD"/>
    <x v="73"/>
    <s v="UNASSIGNED"/>
    <s v="PVOCD262013455584000"/>
    <s v="EFT"/>
    <s v="MA"/>
    <s v="COHASSET"/>
    <s v="2024-06-07T15:48:41.000"/>
  </r>
  <r>
    <s v="A0000000000205926895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24"/>
    <n v="3600"/>
    <s v="GENERAL FUND"/>
    <n v="10"/>
    <n v="70049005"/>
    <s v="P02"/>
    <s v="OCD"/>
    <x v="184"/>
    <s v="UNASSIGNED"/>
    <s v="PVOCD262017455466000"/>
    <s v="EFT"/>
    <s v="MA"/>
    <s v="BRIDGEWATER"/>
    <s v="2024-06-07T15:48:41.000"/>
  </r>
  <r>
    <s v="A0000000000205924922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71"/>
    <n v="3224"/>
    <s v="GENERAL FUND"/>
    <n v="10"/>
    <n v="70049005"/>
    <s v="P02"/>
    <s v="OCD"/>
    <x v="160"/>
    <s v="UNASSIGNED"/>
    <s v="PVOCD262014455617000"/>
    <s v="EFT"/>
    <s v="MA"/>
    <s v="WAREHAM"/>
    <s v="2024-06-07T15:48:41.000"/>
  </r>
  <r>
    <s v="A0000000000205922500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01"/>
    <n v="6413"/>
    <s v="GENERAL FUND"/>
    <n v="10"/>
    <n v="70049005"/>
    <s v="P02"/>
    <s v="OCD"/>
    <x v="221"/>
    <s v="UNASSIGNED"/>
    <s v="PVOCD262015455721000"/>
    <s v="EFT"/>
    <s v="MA"/>
    <s v="WOBURN"/>
    <s v="2024-06-07T15:48:41.000"/>
  </r>
  <r>
    <s v="A0000000000205919076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46"/>
    <n v="5000"/>
    <s v="GENERAL FUND"/>
    <n v="10"/>
    <n v="70049005"/>
    <s v="P02"/>
    <s v="OCD"/>
    <x v="243"/>
    <s v="UNASSIGNED"/>
    <s v="PVOCD262010455430000"/>
    <s v="EFT"/>
    <s v="MA"/>
    <s v="HARWICHPORT"/>
    <s v="2024-06-07T15:48:41.000"/>
  </r>
  <r>
    <s v="A0000000000205917188"/>
    <x v="8"/>
    <x v="7"/>
    <s v="2017-01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83"/>
    <n v="12400"/>
    <s v="GENERAL FUND"/>
    <n v="10"/>
    <n v="70049005"/>
    <s v="P02"/>
    <s v="OCD"/>
    <x v="120"/>
    <s v="HOUSING AUTHORITY"/>
    <s v="PVOCD262017455278000"/>
    <s v="CHECK"/>
    <s v="MA"/>
    <s v="WEST BOYLSTON"/>
    <s v="2024-06-07T15:48:41.000"/>
  </r>
  <r>
    <s v="A0000000000205910524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20000"/>
    <s v="GENERAL FUND"/>
    <n v="10"/>
    <n v="70049005"/>
    <s v="P02"/>
    <s v="OCD"/>
    <x v="150"/>
    <s v="UNASSIGNED"/>
    <s v="PVOCD262017455580000"/>
    <s v="EFT"/>
    <s v="MA"/>
    <s v="FRAMINGHAM"/>
    <s v="2024-06-07T15:48:41.000"/>
  </r>
  <r>
    <s v="A0000000000205894713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70"/>
    <n v="1302"/>
    <s v="GENERAL FUND"/>
    <n v="10"/>
    <n v="70049005"/>
    <s v="P02"/>
    <s v="OCD"/>
    <x v="118"/>
    <s v="UNASSIGNED"/>
    <s v="PVOCD262014455578000"/>
    <s v="EFT"/>
    <s v="MA"/>
    <s v="ROCKLAND"/>
    <s v="2024-06-07T15:48:41.000"/>
  </r>
  <r>
    <s v="A0000000000205886388"/>
    <x v="6"/>
    <x v="10"/>
    <s v="2010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013"/>
    <n v="9151.0400000000009"/>
    <s v="GENERAL FUND"/>
    <n v="10"/>
    <n v="70049005"/>
    <s v="P02"/>
    <s v="OCD"/>
    <x v="72"/>
    <s v="UNASSIGNED"/>
    <s v="PVOCD262011397098000"/>
    <s v="EFT"/>
    <s v="MA"/>
    <s v="CHICOPEE"/>
    <s v="2024-06-07T15:48:41.000"/>
  </r>
  <r>
    <s v="A0000000000205877985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20"/>
    <n v="40000"/>
    <s v="GENERAL FUND"/>
    <n v="10"/>
    <n v="70049005"/>
    <s v="P02"/>
    <s v="OCD"/>
    <x v="49"/>
    <s v="UNASSIGNED"/>
    <s v="PVOCD262010452470000"/>
    <s v="EFT"/>
    <s v="MA"/>
    <s v="ADAMS"/>
    <s v="2024-06-07T15:48:41.000"/>
  </r>
  <r>
    <s v="A0000000000205876230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2"/>
    <n v="150000"/>
    <s v="GENERAL FUND"/>
    <n v="10"/>
    <n v="70049005"/>
    <s v="P02"/>
    <s v="OCD"/>
    <x v="33"/>
    <s v="UNASSIGNED"/>
    <s v="PVOCD262016455326000"/>
    <s v="EFT"/>
    <s v="MA"/>
    <s v="WATERTOWN"/>
    <s v="2024-06-07T15:48:41.000"/>
  </r>
  <r>
    <s v="A0000000000205875250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1"/>
    <n v="29159"/>
    <s v="GENERAL FUND"/>
    <n v="10"/>
    <n v="70049005"/>
    <s v="P02"/>
    <s v="OCD"/>
    <x v="32"/>
    <s v="UNASSIGNED"/>
    <s v="PVOCD262013455563000"/>
    <s v="EFT"/>
    <s v="MA"/>
    <s v="WELLESLEY"/>
    <s v="2024-06-07T15:48:41.000"/>
  </r>
  <r>
    <s v="A0000000000205875239"/>
    <x v="11"/>
    <x v="5"/>
    <s v="2013-03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3390050000"/>
    <n v="1853"/>
    <n v="45486"/>
    <s v="GENERAL FUND"/>
    <n v="10"/>
    <n v="70049005"/>
    <s v="P02"/>
    <s v="OCD"/>
    <x v="185"/>
    <s v="UNASSIGNED"/>
    <s v="PVOCD265013391794000"/>
    <s v="EFT"/>
    <s v="MA"/>
    <s v="LOWELL"/>
    <s v="2024-06-07T15:48:41.000"/>
  </r>
  <r>
    <s v="A0000000000205873572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01"/>
    <n v="40000"/>
    <s v="GENERAL FUND"/>
    <n v="10"/>
    <n v="70049005"/>
    <s v="P02"/>
    <s v="OCD"/>
    <x v="150"/>
    <s v="UNASSIGNED"/>
    <s v="PVOCD262016455210000"/>
    <s v="EFT"/>
    <s v="MA"/>
    <s v="FRAMINGHAM"/>
    <s v="2024-06-07T15:48:41.000"/>
  </r>
  <r>
    <s v="A0000000000205869965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33"/>
    <n v="5000"/>
    <s v="GENERAL FUND"/>
    <n v="10"/>
    <n v="70049005"/>
    <s v="P02"/>
    <s v="OCD"/>
    <x v="61"/>
    <s v="UNASSIGNED"/>
    <s v="PVOCD262010455350000"/>
    <s v="CHECK"/>
    <s v="MA"/>
    <s v="GEORGETOWN"/>
    <s v="2024-06-07T15:48:41.000"/>
  </r>
  <r>
    <s v="A0000000000205867348"/>
    <x v="7"/>
    <x v="7"/>
    <s v="2010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46"/>
    <n v="10000"/>
    <s v="GENERAL FUND"/>
    <n v="10"/>
    <n v="70049005"/>
    <s v="P02"/>
    <s v="OCD"/>
    <x v="121"/>
    <s v="HOUSING AUTHORITY"/>
    <s v="PVOCD262010454510000"/>
    <s v="CHECK"/>
    <s v="MA"/>
    <s v="MIDDLEBORO"/>
    <s v="2024-06-07T15:48:41.000"/>
  </r>
  <r>
    <s v="A0000000000205866959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38"/>
    <n v="20000"/>
    <s v="GENERAL FUND"/>
    <n v="10"/>
    <n v="70049005"/>
    <s v="P02"/>
    <s v="OCD"/>
    <x v="151"/>
    <s v="UNASSIGNED"/>
    <s v="PVOCD262010453010000"/>
    <s v="EFT"/>
    <s v="MA"/>
    <s v="IPSWICH"/>
    <s v="2024-06-07T15:48:41.000"/>
  </r>
  <r>
    <s v="A0000000000205864614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24"/>
    <n v="5611"/>
    <s v="GENERAL FUND"/>
    <n v="10"/>
    <n v="70049005"/>
    <s v="P02"/>
    <s v="OCD"/>
    <x v="76"/>
    <s v="UNASSIGNED"/>
    <s v="PVOCD262014455449000"/>
    <s v="EFT"/>
    <s v="MA"/>
    <s v="CHELMSFORD"/>
    <s v="2024-06-07T15:48:41.000"/>
  </r>
  <r>
    <s v="A0000000000205853944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70"/>
    <n v="20000"/>
    <s v="GENERAL FUND"/>
    <n v="10"/>
    <n v="70049005"/>
    <s v="P02"/>
    <s v="OCD"/>
    <x v="87"/>
    <s v="UNASSIGNED"/>
    <s v="PVOCD262012455063000"/>
    <s v="EFT"/>
    <s v="MA"/>
    <s v="SALEM"/>
    <s v="2024-06-07T15:48:41.000"/>
  </r>
  <r>
    <s v="A0000000000205834665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49"/>
    <n v="10000"/>
    <s v="GENERAL FUND"/>
    <n v="10"/>
    <n v="70049005"/>
    <s v="P02"/>
    <s v="OCD"/>
    <x v="209"/>
    <s v="UNASSIGNED"/>
    <s v="PVOCD262010454460000"/>
    <s v="EFT"/>
    <s v="MA"/>
    <s v="MASHPEE"/>
    <s v="2024-06-07T15:48:41.000"/>
  </r>
  <r>
    <s v="A0000000000205831849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3"/>
    <n v="50000"/>
    <s v="GENERAL FUND"/>
    <n v="10"/>
    <n v="70049005"/>
    <s v="P02"/>
    <s v="OCD"/>
    <x v="77"/>
    <s v="UNASSIGNED"/>
    <s v="PVOCD262011455255000"/>
    <s v="EFT"/>
    <s v="MA"/>
    <s v="LEXINGTON"/>
    <s v="2024-06-07T15:48:41.000"/>
  </r>
  <r>
    <s v="A0000000000205831555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60"/>
    <n v="5000"/>
    <s v="GENERAL FUND"/>
    <n v="10"/>
    <n v="70049005"/>
    <s v="P02"/>
    <s v="OCD"/>
    <x v="205"/>
    <s v="UNASSIGNED"/>
    <s v="PVOCD262017455332000"/>
    <s v="EFT"/>
    <s v="MA"/>
    <s v="LITTLETON"/>
    <s v="2024-06-07T15:48:41.000"/>
  </r>
  <r>
    <s v="A0000000000205829129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50"/>
    <n v="25000"/>
    <s v="GENERAL FUND"/>
    <n v="10"/>
    <n v="70049005"/>
    <s v="P02"/>
    <s v="OCD"/>
    <x v="166"/>
    <s v="UNASSIGNED"/>
    <s v="PVOCD262013455626000"/>
    <s v="EFT"/>
    <s v="MA"/>
    <s v="SOUTHBRIDGE"/>
    <s v="2024-06-07T15:48:41.000"/>
  </r>
  <r>
    <s v="A0000000000205824478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70"/>
    <n v="25000"/>
    <s v="GENERAL FUND"/>
    <n v="10"/>
    <n v="70049005"/>
    <s v="P02"/>
    <s v="OCD"/>
    <x v="105"/>
    <s v="UNASSIGNED"/>
    <s v="PVOCD262015455149000"/>
    <s v="EFT"/>
    <s v="MA"/>
    <s v="WEBSTER"/>
    <s v="2024-06-07T15:48:41.000"/>
  </r>
  <r>
    <s v="A0000000000205818096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5"/>
    <n v="100000"/>
    <s v="GENERAL FUND"/>
    <n v="10"/>
    <n v="70049005"/>
    <s v="P02"/>
    <s v="OCD"/>
    <x v="70"/>
    <s v="UNASSIGNED"/>
    <s v="PVOCD262014455064000"/>
    <s v="EFT"/>
    <s v="MA"/>
    <s v="MEDFORD"/>
    <s v="2024-06-07T15:48:41.000"/>
  </r>
  <r>
    <s v="A0000000000205810221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57"/>
    <n v="5000"/>
    <s v="GENERAL FUND"/>
    <n v="10"/>
    <n v="70049005"/>
    <s v="P02"/>
    <s v="OCD"/>
    <x v="164"/>
    <s v="UNASSIGNED"/>
    <s v="PVOCD262014456116000"/>
    <s v="EFT"/>
    <s v="MA"/>
    <s v="MONSON"/>
    <s v="2024-06-07T15:48:41.000"/>
  </r>
  <r>
    <s v="A0000000000205801934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0"/>
    <n v="3503"/>
    <s v="GENERAL FUND"/>
    <n v="10"/>
    <n v="70049005"/>
    <s v="P02"/>
    <s v="OCD"/>
    <x v="9"/>
    <s v="UNASSIGNED"/>
    <s v="PVOCD262014455526000"/>
    <s v="EFT"/>
    <s v="MA"/>
    <s v="MARSHFIELD"/>
    <s v="2024-06-07T15:48:41.000"/>
  </r>
  <r>
    <s v="A0000000000205786232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64"/>
    <n v="5000"/>
    <s v="GENERAL FUND"/>
    <n v="10"/>
    <n v="70049005"/>
    <s v="P02"/>
    <s v="OCD"/>
    <x v="85"/>
    <s v="UNASSIGNED"/>
    <s v="PVOCD262013455125000"/>
    <s v="EFT"/>
    <s v="MA"/>
    <s v="SOUTH YARMOUTH"/>
    <s v="2024-06-07T15:48:41.000"/>
  </r>
  <r>
    <s v="A0000000000205786217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22"/>
    <n v="100000"/>
    <s v="GENERAL FUND"/>
    <n v="10"/>
    <n v="70049005"/>
    <s v="P02"/>
    <s v="OCD"/>
    <x v="36"/>
    <s v="UNASSIGNED"/>
    <s v="PVOCD262012455455000"/>
    <s v="EFT"/>
    <s v="MA"/>
    <s v="FALL RIVER"/>
    <s v="2024-06-07T15:48:41.000"/>
  </r>
  <r>
    <s v="A0000000000205785799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0"/>
    <n v="100000"/>
    <s v="GENERAL FUND"/>
    <n v="10"/>
    <n v="70049005"/>
    <s v="P02"/>
    <s v="OCD"/>
    <x v="25"/>
    <s v="UNASSIGNED"/>
    <s v="PVOCD262010455770000"/>
    <s v="CHECK"/>
    <s v="MA"/>
    <s v="QUINCY"/>
    <s v="2024-06-07T15:48:41.000"/>
  </r>
  <r>
    <s v="A0000000000205782811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6"/>
    <n v="400000"/>
    <s v="GENERAL FUND"/>
    <n v="10"/>
    <n v="70049005"/>
    <s v="P02"/>
    <s v="OCD"/>
    <x v="34"/>
    <s v="UNASSIGNED"/>
    <s v="PVOCD262017455311000"/>
    <s v="EFT"/>
    <s v="MA"/>
    <s v="BROOKLINE"/>
    <s v="2024-06-07T15:48:41.000"/>
  </r>
  <r>
    <s v="A0000000000205775219"/>
    <x v="9"/>
    <x v="9"/>
    <s v="2013-11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83"/>
    <n v="10000"/>
    <s v="GENERAL FUND"/>
    <n v="10"/>
    <n v="70049005"/>
    <s v="P02"/>
    <s v="OCD"/>
    <x v="120"/>
    <s v="HOUSING AUTHORITY"/>
    <s v="PVOCD262014455175000"/>
    <s v="CHECK"/>
    <s v="MA"/>
    <s v="WEST BOYLSTON"/>
    <s v="2024-06-07T15:48:41.000"/>
  </r>
  <r>
    <s v="A0000000000205771774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29"/>
    <n v="5000"/>
    <s v="GENERAL FUND"/>
    <n v="10"/>
    <n v="70049005"/>
    <s v="P02"/>
    <s v="OCD"/>
    <x v="133"/>
    <s v="UNASSIGNED"/>
    <s v="PVOCD262015455747000"/>
    <s v="EFT"/>
    <s v="MA"/>
    <s v="ESSEX"/>
    <s v="2024-06-07T15:48:41.000"/>
  </r>
  <r>
    <s v="A0000000000205764155"/>
    <x v="7"/>
    <x v="5"/>
    <s v="2010-03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39"/>
    <n v="9100"/>
    <s v="GENERAL FUND"/>
    <n v="10"/>
    <n v="70049005"/>
    <s v="P02"/>
    <s v="OCD"/>
    <x v="237"/>
    <s v="UNASSIGNED"/>
    <s v="PVOCD262010455960000"/>
    <s v="CHECK"/>
    <s v="MA"/>
    <s v="CAMBRIDGE"/>
    <s v="2024-06-07T15:48:41.000"/>
  </r>
  <r>
    <s v="A0000000000205763556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49"/>
    <n v="6385"/>
    <s v="GENERAL FUND"/>
    <n v="10"/>
    <n v="70049005"/>
    <s v="P02"/>
    <s v="OCD"/>
    <x v="204"/>
    <s v="UNASSIGNED"/>
    <s v="PVOCD262012455287000"/>
    <s v="EFT"/>
    <s v="MA"/>
    <s v="HUDSON"/>
    <s v="2024-06-07T15:48:41.000"/>
  </r>
  <r>
    <s v="A0000000000205763546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1"/>
    <n v="50000"/>
    <s v="GENERAL FUND"/>
    <n v="10"/>
    <n v="70049005"/>
    <s v="P02"/>
    <s v="OCD"/>
    <x v="38"/>
    <s v="UNASSIGNED"/>
    <s v="PVOCD262012455227000"/>
    <s v="EFT"/>
    <s v="MA"/>
    <s v="REVERE"/>
    <s v="2024-06-07T15:48:41.000"/>
  </r>
  <r>
    <s v="A0000000000205763436"/>
    <x v="7"/>
    <x v="12"/>
    <s v="2009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11"/>
    <n v="2000000"/>
    <s v="GENERAL FUND"/>
    <n v="10"/>
    <n v="70049005"/>
    <s v="P02"/>
    <s v="OCD"/>
    <x v="55"/>
    <s v="UNASSIGNED"/>
    <s v="PVOCD262010450100000"/>
    <s v="EFT"/>
    <s v="MA"/>
    <s v="BOSTON"/>
    <s v="2024-06-07T15:48:41.000"/>
  </r>
  <r>
    <s v="A0000000000205761947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01"/>
    <n v="20000"/>
    <s v="GENERAL FUND"/>
    <n v="10"/>
    <n v="70049005"/>
    <s v="P02"/>
    <s v="OCD"/>
    <x v="58"/>
    <s v="UNASSIGNED"/>
    <s v="PVOCD262010452480000"/>
    <s v="EFT"/>
    <s v="MA"/>
    <s v="AGAWAM"/>
    <s v="2024-06-07T15:48:41.000"/>
  </r>
  <r>
    <s v="A0000000000205760961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24"/>
    <n v="10000"/>
    <s v="GENERAL FUND"/>
    <n v="10"/>
    <n v="70049005"/>
    <s v="P02"/>
    <s v="OCD"/>
    <x v="76"/>
    <s v="UNASSIGNED"/>
    <s v="PVOCD262018455230000"/>
    <s v="EFT"/>
    <s v="MA"/>
    <s v="CHELMSFORD"/>
    <s v="2024-06-07T15:48:41.000"/>
  </r>
  <r>
    <s v="A0000000000205758916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85000"/>
    <s v="GENERAL FUND"/>
    <n v="10"/>
    <n v="70049005"/>
    <s v="P02"/>
    <s v="OCD"/>
    <x v="107"/>
    <s v="UNASSIGNED"/>
    <s v="PVOCD262012455656000"/>
    <s v="EFT"/>
    <s v="MA"/>
    <s v="NEWTON HIGHLANDS"/>
    <s v="2024-06-07T15:48:41.000"/>
  </r>
  <r>
    <s v="A0000000000205750123"/>
    <x v="8"/>
    <x v="2"/>
    <s v="2017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9"/>
    <n v="250000"/>
    <s v="GENERAL FUND"/>
    <n v="10"/>
    <n v="70049005"/>
    <s v="P02"/>
    <s v="OCD"/>
    <x v="35"/>
    <s v="UNASSIGNED"/>
    <s v="PVOCD262017455569000"/>
    <s v="EFT"/>
    <s v="MA"/>
    <s v="EVERETT"/>
    <s v="2024-06-07T15:48:41.000"/>
  </r>
  <r>
    <s v="A0000000000205748412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30"/>
    <n v="25000"/>
    <s v="GENERAL FUND"/>
    <n v="10"/>
    <n v="70049005"/>
    <s v="P02"/>
    <s v="OCD"/>
    <x v="54"/>
    <s v="UNASSIGNED"/>
    <s v="PVOCD262012455461000"/>
    <s v="EFT"/>
    <s v="MA"/>
    <s v="GLOUCESTER"/>
    <s v="2024-06-07T15:48:41.000"/>
  </r>
  <r>
    <s v="A0000000000205744478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86"/>
    <n v="50000"/>
    <s v="GENERAL FUND"/>
    <n v="10"/>
    <n v="70049005"/>
    <s v="P02"/>
    <s v="OCD"/>
    <x v="26"/>
    <s v="UNASSIGNED"/>
    <s v="PVOCD262016455073000"/>
    <s v="EFT"/>
    <s v="MA"/>
    <s v="WESTFIELD"/>
    <s v="2024-06-07T15:48:41.000"/>
  </r>
  <r>
    <s v="A0000000000205734650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70"/>
    <n v="200000"/>
    <s v="GENERAL FUND"/>
    <n v="10"/>
    <n v="70049005"/>
    <s v="P02"/>
    <s v="OCD"/>
    <x v="21"/>
    <s v="UNASSIGNED"/>
    <s v="PVOCD262016455330000"/>
    <s v="EFT"/>
    <s v="MA"/>
    <s v="ROCKLAND"/>
    <s v="2024-06-07T15:48:41.000"/>
  </r>
  <r>
    <s v="A0000000000205733563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7"/>
    <n v="8691"/>
    <s v="GENERAL FUND"/>
    <n v="10"/>
    <n v="70049005"/>
    <s v="P02"/>
    <s v="OCD"/>
    <x v="68"/>
    <s v="UNASSIGNED"/>
    <s v="PVOCD262015455020000"/>
    <s v="EFT"/>
    <s v="MA"/>
    <s v="BELCHERTOWN"/>
    <s v="2024-06-07T15:48:41.000"/>
  </r>
  <r>
    <s v="A0000000000205731480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57"/>
    <n v="20000"/>
    <s v="GENERAL FUND"/>
    <n v="10"/>
    <n v="70049005"/>
    <s v="P02"/>
    <s v="OCD"/>
    <x v="164"/>
    <s v="UNASSIGNED"/>
    <s v="PVOCD262015455116000"/>
    <s v="EFT"/>
    <s v="MA"/>
    <s v="MONSON"/>
    <s v="2024-06-07T15:48:41.000"/>
  </r>
  <r>
    <s v="A0000000000205719889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5"/>
    <n v="20000"/>
    <s v="GENERAL FUND"/>
    <n v="10"/>
    <n v="70049005"/>
    <s v="P02"/>
    <s v="OCD"/>
    <x v="70"/>
    <s v="UNASSIGNED"/>
    <s v="PVOCD262012455048000"/>
    <s v="EFT"/>
    <s v="MA"/>
    <s v="MEDFORD"/>
    <s v="2024-06-07T15:48:41.000"/>
  </r>
  <r>
    <s v="A0000000000205717298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64"/>
    <n v="15000"/>
    <s v="GENERAL FUND"/>
    <n v="10"/>
    <n v="70049005"/>
    <s v="P02"/>
    <s v="OCD"/>
    <x v="1"/>
    <s v="UNASSIGNED"/>
    <s v="PVOCD262012455660000"/>
    <s v="EFT"/>
    <s v="MA"/>
    <s v="ORANGE"/>
    <s v="2024-06-07T15:48:41.000"/>
  </r>
  <r>
    <s v="A0000000000205715487"/>
    <x v="6"/>
    <x v="0"/>
    <s v="2010-09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42"/>
    <n v="50000"/>
    <s v="GENERAL FUND"/>
    <n v="10"/>
    <n v="70049005"/>
    <s v="P02"/>
    <s v="OCD"/>
    <x v="48"/>
    <s v="UNASSIGNED"/>
    <s v="PVOCD262011455084000"/>
    <s v="CHECK"/>
    <s v="MA"/>
    <s v="CONCORD"/>
    <s v="2024-06-07T15:48:41.000"/>
  </r>
  <r>
    <s v="A0000000000205714443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32"/>
    <n v="35000"/>
    <s v="GENERAL FUND"/>
    <n v="10"/>
    <n v="70049005"/>
    <s v="P02"/>
    <s v="OCD"/>
    <x v="108"/>
    <s v="UNASSIGNED"/>
    <s v="PVOCD262017455342000"/>
    <s v="EFT"/>
    <s v="MA"/>
    <s v="NORTHBOROUGH"/>
    <s v="2024-06-07T15:48:41.000"/>
  </r>
  <r>
    <s v="A0000000000205710154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26"/>
    <n v="10000"/>
    <s v="GENERAL FUND"/>
    <n v="10"/>
    <n v="70049005"/>
    <s v="P02"/>
    <s v="OCD"/>
    <x v="199"/>
    <s v="HOUSING AUTHORITY"/>
    <s v="PVOCD262010456380000"/>
    <s v="CHECK"/>
    <s v="MA"/>
    <s v="CUMMINGTON"/>
    <s v="2024-06-07T15:48:41.000"/>
  </r>
  <r>
    <s v="A0000000000205704022"/>
    <x v="7"/>
    <x v="2"/>
    <s v="2010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013"/>
    <n v="13538.46"/>
    <s v="GENERAL FUND"/>
    <n v="10"/>
    <n v="70049005"/>
    <s v="P02"/>
    <s v="OCD"/>
    <x v="72"/>
    <s v="UNASSIGNED"/>
    <s v="PVOCD262010397398000"/>
    <s v="EFT"/>
    <s v="MA"/>
    <s v="CHICOPEE"/>
    <s v="2024-06-07T15:48:41.000"/>
  </r>
  <r>
    <s v="A0000000000205695494"/>
    <x v="13"/>
    <x v="1"/>
    <s v="2015-07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605"/>
    <n v="31729.439999999999"/>
    <s v="GENERAL FUND"/>
    <n v="10"/>
    <n v="70049005"/>
    <s v="P02"/>
    <s v="OCD"/>
    <x v="0"/>
    <s v="UNASSIGNED"/>
    <s v="PVOCD262015397836000"/>
    <s v="EFT"/>
    <s v="MA"/>
    <s v="WORCESTER"/>
    <s v="2024-06-07T15:48:41.000"/>
  </r>
  <r>
    <s v="A0000000000205688227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2"/>
    <n v="10000"/>
    <s v="GENERAL FUND"/>
    <n v="10"/>
    <n v="70049005"/>
    <s v="P02"/>
    <s v="OCD"/>
    <x v="53"/>
    <s v="UNASSIGNED"/>
    <s v="PVOCD262015455529000"/>
    <s v="EFT"/>
    <s v="MA"/>
    <s v="AMHERST"/>
    <s v="2024-06-07T15:48:41.000"/>
  </r>
  <r>
    <s v="A0000000000205682384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72"/>
    <n v="7500"/>
    <s v="GENERAL FUND"/>
    <n v="10"/>
    <n v="70049005"/>
    <s v="P02"/>
    <s v="OCD"/>
    <x v="43"/>
    <s v="UNASSIGNED"/>
    <s v="PVOCD262014456174000"/>
    <s v="EFT"/>
    <s v="MA"/>
    <s v="STOUGHTON"/>
    <s v="2024-06-07T15:48:41.000"/>
  </r>
  <r>
    <s v="A0000000000205679212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80"/>
    <n v="50000"/>
    <s v="GENERAL FUND"/>
    <n v="10"/>
    <n v="70049005"/>
    <s v="P02"/>
    <s v="OCD"/>
    <x v="81"/>
    <s v="UNASSIGNED"/>
    <s v="PVOCD262016455171000"/>
    <s v="EFT"/>
    <s v="MA"/>
    <s v="SOTNEHAM"/>
    <s v="2024-06-07T15:48:41.000"/>
  </r>
  <r>
    <s v="A000000000020567403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01"/>
    <n v="78800"/>
    <s v="GENERAL FUND"/>
    <n v="10"/>
    <n v="70049005"/>
    <s v="P02"/>
    <s v="OCD"/>
    <x v="31"/>
    <s v="UNASSIGNED"/>
    <s v="PVOCD262017455102000"/>
    <s v="EFT"/>
    <s v="MA"/>
    <s v="BROCKTON"/>
    <s v="2024-06-07T15:48:41.000"/>
  </r>
  <r>
    <s v="A0000000000205671174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8"/>
    <n v="5000"/>
    <s v="GENERAL FUND"/>
    <n v="10"/>
    <n v="70049005"/>
    <s v="P02"/>
    <s v="OCD"/>
    <x v="75"/>
    <s v="UNASSIGNED"/>
    <s v="PVOCD262014455654000"/>
    <s v="EFT"/>
    <s v="MA"/>
    <s v="BELMONT"/>
    <s v="2024-06-07T15:48:41.000"/>
  </r>
  <r>
    <s v="A0000000000205669443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0"/>
    <n v="200000"/>
    <s v="GENERAL FUND"/>
    <n v="10"/>
    <n v="70049005"/>
    <s v="P02"/>
    <s v="OCD"/>
    <x v="25"/>
    <s v="UNASSIGNED"/>
    <s v="PVOCD262016455239000"/>
    <s v="EFT"/>
    <s v="MA"/>
    <s v="QUINCY"/>
    <s v="2024-06-07T15:48:41.000"/>
  </r>
  <r>
    <s v="A0000000000205669340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21"/>
    <n v="5000"/>
    <s v="GENERAL FUND"/>
    <n v="10"/>
    <n v="70049005"/>
    <s v="P02"/>
    <s v="OCD"/>
    <x v="206"/>
    <s v="UNASSIGNED"/>
    <s v="PVOCD262014456240000"/>
    <s v="EFT"/>
    <s v="MA"/>
    <s v="BILLERICA"/>
    <s v="2024-06-07T15:48:41.000"/>
  </r>
  <r>
    <s v="A0000000000205654689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38"/>
    <n v="10000"/>
    <s v="GENERAL FUND"/>
    <n v="10"/>
    <n v="70049005"/>
    <s v="P02"/>
    <s v="OCD"/>
    <x v="18"/>
    <s v="UNASSIGNED"/>
    <s v="PVOCD262013455169000"/>
    <s v="EFT"/>
    <s v="MA"/>
    <s v="LEE"/>
    <s v="2024-06-07T15:48:41.000"/>
  </r>
  <r>
    <s v="A0000000000205641590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9"/>
    <n v="20000"/>
    <s v="GENERAL FUND"/>
    <n v="10"/>
    <n v="70049005"/>
    <s v="P02"/>
    <s v="OCD"/>
    <x v="35"/>
    <s v="UNASSIGNED"/>
    <s v="PVOCD262010452700000"/>
    <s v="EFT"/>
    <s v="MA"/>
    <s v="EVERETT"/>
    <s v="2024-06-07T15:48:41.000"/>
  </r>
  <r>
    <s v="A0000000000205636099"/>
    <x v="8"/>
    <x v="11"/>
    <s v="2016-09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26"/>
    <n v="3600"/>
    <s v="GENERAL FUND"/>
    <n v="10"/>
    <n v="70049005"/>
    <s v="P02"/>
    <s v="OCD"/>
    <x v="29"/>
    <s v="UNASSIGNED"/>
    <s v="PVOCD262017455016000"/>
    <s v="EFT"/>
    <s v="MA"/>
    <s v="SOMERSET"/>
    <s v="2024-06-07T15:48:41.000"/>
  </r>
  <r>
    <s v="A0000000000205633932"/>
    <x v="10"/>
    <x v="4"/>
    <s v="2016-04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605"/>
    <n v="25397"/>
    <s v="GENERAL FUND"/>
    <n v="10"/>
    <n v="70049005"/>
    <s v="P02"/>
    <s v="OCD"/>
    <x v="0"/>
    <s v="UNASSIGNED"/>
    <s v="PVOCD262016397475000"/>
    <s v="EFT"/>
    <s v="MA"/>
    <s v="WORCESTER"/>
    <s v="2024-06-07T15:48:41.000"/>
  </r>
  <r>
    <s v="A0000000000205630502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02"/>
    <n v="10000"/>
    <s v="GENERAL FUND"/>
    <n v="10"/>
    <n v="70049005"/>
    <s v="P02"/>
    <s v="OCD"/>
    <x v="53"/>
    <s v="UNASSIGNED"/>
    <s v="PVOCD262010455130000"/>
    <s v="CHECK"/>
    <s v="MA"/>
    <s v="AMHERST"/>
    <s v="2024-06-07T15:48:41.000"/>
  </r>
  <r>
    <s v="A0000000000205620079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31"/>
    <n v="5000"/>
    <s v="GENERAL FUND"/>
    <n v="10"/>
    <n v="70049005"/>
    <s v="P02"/>
    <s v="OCD"/>
    <x v="64"/>
    <s v="UNASSIGNED"/>
    <s v="PVOCD262012455367000"/>
    <s v="EFT"/>
    <s v="MA"/>
    <s v="HAVERHILL"/>
    <s v="2024-06-07T15:48:41.000"/>
  </r>
  <r>
    <s v="A0000000000205614857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80"/>
    <n v="60000"/>
    <s v="GENERAL FUND"/>
    <n v="10"/>
    <n v="70049005"/>
    <s v="P02"/>
    <s v="OCD"/>
    <x v="19"/>
    <s v="UNASSIGNED"/>
    <s v="PVOCD262012455678000"/>
    <s v="EFT"/>
    <s v="MA"/>
    <s v="TAUNTON"/>
    <s v="2024-06-07T15:48:41.000"/>
  </r>
  <r>
    <s v="A0000000000205609123"/>
    <x v="7"/>
    <x v="4"/>
    <s v="2010-04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0399050000"/>
    <n v="1853"/>
    <n v="42985"/>
    <s v="GENERAL FUND"/>
    <n v="10"/>
    <n v="70049005"/>
    <s v="P02"/>
    <s v="OCD"/>
    <x v="185"/>
    <s v="UNASSIGNED"/>
    <s v="PVOCD265010392062000"/>
    <s v="EFT"/>
    <s v="MA"/>
    <s v="LOWELL"/>
    <s v="2024-06-07T15:48:41.000"/>
  </r>
  <r>
    <s v="A0000000000205606336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76"/>
    <n v="20000"/>
    <s v="GENERAL FUND"/>
    <n v="10"/>
    <n v="70049005"/>
    <s v="P02"/>
    <s v="OCD"/>
    <x v="50"/>
    <s v="&amp; REDEVELOPMENT AUTHORITY"/>
    <s v="PVOCD262010455330000"/>
    <s v="EFT"/>
    <s v="MA"/>
    <s v="TURNER FALLS"/>
    <s v="2024-06-07T15:48:41.000"/>
  </r>
  <r>
    <s v="A0000000000205593138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95"/>
    <n v="50000"/>
    <s v="GENERAL FUND"/>
    <n v="10"/>
    <n v="70049005"/>
    <s v="P02"/>
    <s v="OCD"/>
    <x v="113"/>
    <s v="UNASSIGNED"/>
    <s v="PVOCD262010453620000"/>
    <s v="EFT"/>
    <s v="MA"/>
    <s v="WILBRAHAM"/>
    <s v="2024-06-07T15:48:41.000"/>
  </r>
  <r>
    <s v="A0000000000205593041"/>
    <x v="7"/>
    <x v="11"/>
    <s v="2009-09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02"/>
    <n v="10000"/>
    <s v="GENERAL FUND"/>
    <n v="10"/>
    <n v="70049005"/>
    <s v="P02"/>
    <s v="OCD"/>
    <x v="53"/>
    <s v="UNASSIGNED"/>
    <s v="PVOCD262010451240000"/>
    <s v="CHECK"/>
    <s v="MA"/>
    <s v="AMHERST"/>
    <s v="2024-06-07T15:48:41.000"/>
  </r>
  <r>
    <s v="A0000000000205579231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6"/>
    <n v="50000"/>
    <s v="GENERAL FUND"/>
    <n v="10"/>
    <n v="70049005"/>
    <s v="P02"/>
    <s v="OCD"/>
    <x v="34"/>
    <s v="UNASSIGNED"/>
    <s v="PVOCD262016455357000"/>
    <s v="EFT"/>
    <s v="MA"/>
    <s v="BROOKLINE"/>
    <s v="2024-06-07T15:48:41.000"/>
  </r>
  <r>
    <s v="A0000000000205576480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60"/>
    <n v="1612"/>
    <s v="GENERAL FUND"/>
    <n v="10"/>
    <n v="70049005"/>
    <s v="P02"/>
    <s v="OCD"/>
    <x v="178"/>
    <s v="UNASSIGNED"/>
    <s v="PVOCD262014455535000"/>
    <s v="EFT"/>
    <s v="MA"/>
    <s v="MERRIMAC"/>
    <s v="2024-06-07T15:48:41.000"/>
  </r>
  <r>
    <s v="A0000000000205567985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8"/>
    <n v="25000"/>
    <s v="GENERAL FUND"/>
    <n v="10"/>
    <n v="70049005"/>
    <s v="P02"/>
    <s v="OCD"/>
    <x v="218"/>
    <s v="UNASSIGNED"/>
    <s v="PVOCD262014455764000"/>
    <s v="EFT"/>
    <s v="MA"/>
    <s v="NAHANT"/>
    <s v="2024-06-07T15:48:41.000"/>
  </r>
  <r>
    <s v="A0000000000205565563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24"/>
    <n v="10000"/>
    <s v="GENERAL FUND"/>
    <n v="10"/>
    <n v="70049005"/>
    <s v="P02"/>
    <s v="OCD"/>
    <x v="231"/>
    <s v="DEVELOPMENT CORP"/>
    <s v="PVOCD262010454150000"/>
    <s v="EFT"/>
    <s v="MA"/>
    <s v="DORCHESTER"/>
    <s v="2024-06-07T15:48:41.000"/>
  </r>
  <r>
    <s v="A0000000000205545619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9"/>
    <n v="100000"/>
    <s v="GENERAL FUND"/>
    <n v="10"/>
    <n v="70049005"/>
    <s v="P02"/>
    <s v="OCD"/>
    <x v="35"/>
    <s v="UNASSIGNED"/>
    <s v="PVOCD262012455015000"/>
    <s v="EFT"/>
    <s v="MA"/>
    <s v="EVERETT"/>
    <s v="2024-06-07T15:48:41.000"/>
  </r>
  <r>
    <s v="A0000000000205543607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2"/>
    <n v="15000"/>
    <s v="GENERAL FUND"/>
    <n v="10"/>
    <n v="70049005"/>
    <s v="P02"/>
    <s v="OCD"/>
    <x v="89"/>
    <s v="UNASSIGNED"/>
    <s v="PVOCD262014455328000"/>
    <s v="EFT"/>
    <s v="MA"/>
    <s v="WARE"/>
    <s v="2024-06-07T15:48:41.000"/>
  </r>
  <r>
    <s v="A0000000000205540981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53"/>
    <n v="50000"/>
    <s v="GENERAL FUND"/>
    <n v="10"/>
    <n v="70049005"/>
    <s v="P02"/>
    <s v="OCD"/>
    <x v="185"/>
    <s v="UNASSIGNED"/>
    <s v="PVOCD262013455283000"/>
    <s v="EFT"/>
    <s v="MA"/>
    <s v="LOWELL"/>
    <s v="2024-06-07T15:48:41.000"/>
  </r>
  <r>
    <s v="A0000000000205540756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26"/>
    <n v="16000"/>
    <s v="GENERAL FUND"/>
    <n v="10"/>
    <n v="70049005"/>
    <s v="P02"/>
    <s v="OCD"/>
    <x v="199"/>
    <s v="HOUSING AUTHORITY"/>
    <s v="PVOCD262015455555000"/>
    <s v="EFT"/>
    <s v="MA"/>
    <s v="CUMMINGTON"/>
    <s v="2024-06-07T15:48:41.000"/>
  </r>
  <r>
    <s v="A0000000000205540137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571"/>
    <n v="25000"/>
    <s v="GENERAL FUND"/>
    <n v="10"/>
    <n v="70049005"/>
    <s v="P02"/>
    <s v="OCD"/>
    <x v="160"/>
    <s v="UNASSIGNED"/>
    <s v="PVOCD262013455415000"/>
    <s v="EFT"/>
    <s v="MA"/>
    <s v="WAREHAM"/>
    <s v="2024-06-07T15:48:41.000"/>
  </r>
  <r>
    <s v="A0000000000205533009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39"/>
    <n v="1305"/>
    <s v="GENERAL FUND"/>
    <n v="10"/>
    <n v="70049005"/>
    <s v="P02"/>
    <s v="OCD"/>
    <x v="207"/>
    <s v="UNASSIGNED"/>
    <s v="PVOCD262014455945000"/>
    <s v="EFT"/>
    <s v="MA"/>
    <s v="MATTAPOISETT"/>
    <s v="2024-06-07T15:48:41.000"/>
  </r>
  <r>
    <s v="A0000000000205521243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13"/>
    <n v="50000"/>
    <s v="GENERAL FUND"/>
    <n v="10"/>
    <n v="70049005"/>
    <s v="P02"/>
    <s v="OCD"/>
    <x v="72"/>
    <s v="UNASSIGNED"/>
    <s v="PVOCD262012455102000"/>
    <s v="EFT"/>
    <s v="MA"/>
    <s v="CHICOPEE"/>
    <s v="2024-06-07T15:48:41.000"/>
  </r>
  <r>
    <s v="A0000000000205513159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62"/>
    <n v="45000"/>
    <s v="GENERAL FUND"/>
    <n v="10"/>
    <n v="70049005"/>
    <s v="P02"/>
    <s v="OCD"/>
    <x v="128"/>
    <s v="UNASSIGNED"/>
    <s v="PVOCD262015455139000"/>
    <s v="EFT"/>
    <s v="MA"/>
    <s v="SPENCER"/>
    <s v="2024-06-07T15:48:41.000"/>
  </r>
  <r>
    <s v="A0000000000205508614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36"/>
    <n v="2000"/>
    <s v="GENERAL FUND"/>
    <n v="10"/>
    <n v="70049005"/>
    <s v="P02"/>
    <s v="OCD"/>
    <x v="111"/>
    <s v="UNASSIGNED"/>
    <s v="PVOCD262015455143000"/>
    <s v="EFT"/>
    <s v="MA"/>
    <s v="BALDWINVILLE"/>
    <s v="2024-06-07T15:48:41.000"/>
  </r>
  <r>
    <s v="A0000000000205503030"/>
    <x v="9"/>
    <x v="9"/>
    <s v="2013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5000"/>
    <s v="GENERAL FUND"/>
    <n v="10"/>
    <n v="70049005"/>
    <s v="P02"/>
    <s v="OCD"/>
    <x v="242"/>
    <s v="BENEVOLENT ASSOC"/>
    <s v="PVOCD262014455114000"/>
    <s v="CHECK"/>
    <s v="MA"/>
    <s v="BOSTON"/>
    <s v="2024-06-07T15:48:41.000"/>
  </r>
  <r>
    <s v="A0000000000205497376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70"/>
    <n v="20000"/>
    <s v="GENERAL FUND"/>
    <n v="10"/>
    <n v="70049005"/>
    <s v="P02"/>
    <s v="OCD"/>
    <x v="105"/>
    <s v="UNASSIGNED"/>
    <s v="PVOCD262012455410000"/>
    <s v="EFT"/>
    <s v="MA"/>
    <s v="WEBSTER"/>
    <s v="2024-06-07T15:48:41.000"/>
  </r>
  <r>
    <s v="A0000000000205494067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15"/>
    <n v="30000"/>
    <s v="GENERAL FUND"/>
    <n v="10"/>
    <n v="70049005"/>
    <s v="P02"/>
    <s v="OCD"/>
    <x v="132"/>
    <s v="UNASSIGNED"/>
    <s v="PVOCD262015455419000"/>
    <s v="EFT"/>
    <s v="MA"/>
    <s v="BEVERLY"/>
    <s v="2024-06-07T15:48:41.000"/>
  </r>
  <r>
    <s v="A0000000000205491315"/>
    <x v="9"/>
    <x v="9"/>
    <s v="2013-1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06"/>
    <n v="3000"/>
    <s v="GENERAL FUND"/>
    <n v="10"/>
    <n v="70049005"/>
    <s v="P02"/>
    <s v="OCD"/>
    <x v="244"/>
    <s v="UNASSIGNED"/>
    <s v="PVOCD262014455182000"/>
    <s v="EFT"/>
    <s v="MA"/>
    <s v="BROOKFIELD"/>
    <s v="2024-06-07T15:48:41.000"/>
  </r>
  <r>
    <s v="A0000000000205450858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100000"/>
    <s v="GENERAL FUND"/>
    <n v="10"/>
    <n v="70049005"/>
    <s v="P02"/>
    <s v="OCD"/>
    <x v="150"/>
    <s v="UNASSIGNED"/>
    <s v="PVOCD262017455320000"/>
    <s v="EFT"/>
    <s v="MA"/>
    <s v="FRAMINGHAM"/>
    <s v="2024-06-07T15:48:41.000"/>
  </r>
  <r>
    <s v="A0000000000205447452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60"/>
    <n v="100000"/>
    <s v="GENERAL FUND"/>
    <n v="10"/>
    <n v="70049005"/>
    <s v="P02"/>
    <s v="OCD"/>
    <x v="170"/>
    <s v="UNASSIGNED"/>
    <s v="PVOCD262015455868000"/>
    <s v="EFT"/>
    <s v="MA"/>
    <s v="NORTHAMPTON"/>
    <s v="2024-06-07T15:48:41.000"/>
  </r>
  <r>
    <s v="A0000000000205442016"/>
    <x v="6"/>
    <x v="6"/>
    <s v="2011-02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1390050000"/>
    <n v="1853"/>
    <n v="45257"/>
    <s v="GENERAL FUND"/>
    <n v="10"/>
    <n v="70049005"/>
    <s v="P02"/>
    <s v="OCD"/>
    <x v="185"/>
    <s v="UNASSIGNED"/>
    <s v="PVOCD265011391635000"/>
    <s v="EFT"/>
    <s v="MA"/>
    <s v="LOWELL"/>
    <s v="2024-06-07T15:48:41.000"/>
  </r>
  <r>
    <s v="A0000000000205440094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10"/>
    <n v="50000"/>
    <s v="GENERAL FUND"/>
    <n v="10"/>
    <n v="70049005"/>
    <s v="P02"/>
    <s v="OCD"/>
    <x v="145"/>
    <s v="UNASSIGNED"/>
    <s v="PVOCD262013455133000"/>
    <s v="EFT"/>
    <s v="MA"/>
    <s v="ANDOVER"/>
    <s v="2024-06-07T15:48:41.000"/>
  </r>
  <r>
    <s v="A0000000000205437375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60"/>
    <n v="50000"/>
    <s v="GENERAL FUND"/>
    <n v="10"/>
    <n v="70049005"/>
    <s v="P02"/>
    <s v="OCD"/>
    <x v="170"/>
    <s v="UNASSIGNED"/>
    <s v="PVOCD262012455306000"/>
    <s v="EFT"/>
    <s v="MA"/>
    <s v="NORTHAMPTON"/>
    <s v="2024-06-07T15:48:41.000"/>
  </r>
  <r>
    <s v="A0000000000205434896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01"/>
    <n v="50000"/>
    <s v="GENERAL FUND"/>
    <n v="10"/>
    <n v="70049005"/>
    <s v="P02"/>
    <s v="OCD"/>
    <x v="28"/>
    <s v="UNASSIGNED"/>
    <s v="PVOCD262013455352000"/>
    <s v="EFT"/>
    <s v="MA"/>
    <s v="PITTSFIELD"/>
    <s v="2024-06-07T15:48:41.000"/>
  </r>
  <r>
    <s v="A0000000000205431461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61"/>
    <n v="100000"/>
    <s v="GENERAL FUND"/>
    <n v="10"/>
    <n v="70049005"/>
    <s v="P02"/>
    <s v="OCD"/>
    <x v="107"/>
    <s v="UNASSIGNED"/>
    <s v="PVOCD262016455232000"/>
    <s v="EFT"/>
    <s v="MA"/>
    <s v="NEWTON HIGHLANDS"/>
    <s v="2024-06-07T15:48:41.000"/>
  </r>
  <r>
    <s v="A0000000000205426434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20"/>
    <n v="100000"/>
    <s v="GENERAL FUND"/>
    <n v="10"/>
    <n v="70049005"/>
    <s v="P02"/>
    <s v="OCD"/>
    <x v="229"/>
    <s v="UNASSIGNED"/>
    <s v="PVOCD262012455541000"/>
    <s v="EFT"/>
    <s v="MA"/>
    <s v="FITCHBURG"/>
    <s v="2024-06-07T15:48:41.000"/>
  </r>
  <r>
    <s v="A0000000000205412549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0"/>
    <n v="100000"/>
    <s v="GENERAL FUND"/>
    <n v="10"/>
    <n v="70049005"/>
    <s v="P02"/>
    <s v="OCD"/>
    <x v="44"/>
    <s v="UNASSIGNED"/>
    <s v="PVOCD262011455412000"/>
    <s v="EFT"/>
    <s v="MA"/>
    <s v="CHELSEA"/>
    <s v="2024-06-07T15:48:41.000"/>
  </r>
  <r>
    <s v="A0000000000205409762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45"/>
    <n v="35000"/>
    <s v="GENERAL FUND"/>
    <n v="10"/>
    <n v="70049005"/>
    <s v="P02"/>
    <s v="OCD"/>
    <x v="93"/>
    <s v="UNASSIGNED"/>
    <s v="PVOCD262017455049000"/>
    <s v="EFT"/>
    <s v="MA"/>
    <s v="NORTH ANDOVER"/>
    <s v="2024-06-07T15:48:41.000"/>
  </r>
  <r>
    <s v="A0000000000205407914"/>
    <x v="11"/>
    <x v="3"/>
    <s v="2013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22"/>
    <n v="200000"/>
    <s v="GENERAL FUND"/>
    <n v="10"/>
    <n v="70049005"/>
    <s v="P02"/>
    <s v="OCD"/>
    <x v="36"/>
    <s v="UNASSIGNED"/>
    <s v="PVOCD262013455338000"/>
    <s v="EFT"/>
    <s v="MA"/>
    <s v="FALL RIVER"/>
    <s v="2024-06-07T15:48:41.000"/>
  </r>
  <r>
    <s v="A0000000000205401708"/>
    <x v="13"/>
    <x v="2"/>
    <s v="2015-07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2000"/>
    <n v="1201"/>
    <n v="1361.75"/>
    <s v="GENERAL FUND"/>
    <n v="10"/>
    <n v="70049005"/>
    <s v="PP1"/>
    <s v="OCD"/>
    <x v="241"/>
    <s v="HOUSING AUTHORITY"/>
    <s v="PVOCD262015457058000"/>
    <s v="EFT"/>
    <s v="MA"/>
    <s v="PITTSFIELD"/>
    <s v="2024-06-07T15:48:41.000"/>
  </r>
  <r>
    <s v="A0000000000205390526"/>
    <x v="7"/>
    <x v="1"/>
    <s v="2010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01"/>
    <n v="17207"/>
    <s v="GENERAL FUND"/>
    <n v="10"/>
    <n v="70049005"/>
    <s v="P02"/>
    <s v="OCD"/>
    <x v="16"/>
    <s v="UNASSIGNED"/>
    <s v="PVOCD262010457550000"/>
    <s v="EFT"/>
    <s v="MA"/>
    <s v="GREENFIELD"/>
    <s v="2024-06-07T15:48:41.000"/>
  </r>
  <r>
    <s v="A0000000000205388190"/>
    <x v="9"/>
    <x v="10"/>
    <s v="2013-10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31"/>
    <n v="10000"/>
    <s v="GENERAL FUND"/>
    <n v="10"/>
    <n v="70049005"/>
    <s v="P02"/>
    <s v="OCD"/>
    <x v="83"/>
    <s v="UNASSIGNED"/>
    <s v="PVOCD262014455026000"/>
    <s v="EFT"/>
    <s v="MA"/>
    <s v="ATHOL"/>
    <s v="2024-06-07T15:48:41.000"/>
  </r>
  <r>
    <s v="A0000000000205385262"/>
    <x v="7"/>
    <x v="11"/>
    <s v="2009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30"/>
    <n v="200000"/>
    <s v="GENERAL FUND"/>
    <n v="10"/>
    <n v="70049005"/>
    <s v="P02"/>
    <s v="OCD"/>
    <x v="54"/>
    <s v="UNASSIGNED"/>
    <s v="PVOCD262010452260000"/>
    <s v="EFT"/>
    <s v="MA"/>
    <s v="GLOUCESTER"/>
    <s v="2024-06-07T15:48:41.000"/>
  </r>
  <r>
    <s v="A0000000000205377282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40"/>
    <n v="150000"/>
    <s v="GENERAL FUND"/>
    <n v="10"/>
    <n v="70049005"/>
    <s v="P02"/>
    <s v="OCD"/>
    <x v="129"/>
    <s v="UNASSIGNED"/>
    <s v="PVOCD262012455648000"/>
    <s v="EFT"/>
    <s v="MA"/>
    <s v="HOLYOKE"/>
    <s v="2024-06-07T15:48:41.000"/>
  </r>
  <r>
    <s v="A0000000000205374262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6"/>
    <n v="100000"/>
    <s v="GENERAL FUND"/>
    <n v="10"/>
    <n v="70049005"/>
    <s v="P02"/>
    <s v="OCD"/>
    <x v="34"/>
    <s v="UNASSIGNED"/>
    <s v="PVOCD262014455215000"/>
    <s v="EFT"/>
    <s v="MA"/>
    <s v="BROOKLINE"/>
    <s v="2024-06-07T15:48:41.000"/>
  </r>
  <r>
    <s v="A0000000000205364139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61"/>
    <n v="10000"/>
    <s v="GENERAL FUND"/>
    <n v="10"/>
    <n v="70049005"/>
    <s v="P02"/>
    <s v="OCD"/>
    <x v="107"/>
    <s v="UNASSIGNED"/>
    <s v="PVOCD262011455143000"/>
    <s v="EFT"/>
    <s v="MA"/>
    <s v="NEWTON HIGHLANDS"/>
    <s v="2024-06-07T15:48:41.000"/>
  </r>
  <r>
    <s v="A0000000000205356121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60"/>
    <n v="20000"/>
    <s v="GENERAL FUND"/>
    <n v="10"/>
    <n v="70049005"/>
    <s v="P02"/>
    <s v="OCD"/>
    <x v="189"/>
    <s v="UNASSIGNED"/>
    <s v="PVOCD262016455279000"/>
    <s v="EFT"/>
    <s v="MA"/>
    <s v="SOUTH DENNIS"/>
    <s v="2024-06-07T15:48:41.000"/>
  </r>
  <r>
    <s v="A0000000000205356037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20"/>
    <n v="300000"/>
    <s v="GENERAL FUND"/>
    <n v="10"/>
    <n v="70049005"/>
    <s v="P02"/>
    <s v="OCD"/>
    <x v="229"/>
    <s v="UNASSIGNED"/>
    <s v="PVOCD262015455431000"/>
    <s v="EFT"/>
    <s v="MA"/>
    <s v="FITCHBURG"/>
    <s v="2024-06-07T15:48:41.000"/>
  </r>
  <r>
    <s v="A0000000000205354862"/>
    <x v="9"/>
    <x v="9"/>
    <s v="2013-1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027"/>
    <n v="6762"/>
    <s v="GENERAL FUND"/>
    <n v="10"/>
    <n v="70049005"/>
    <s v="P02"/>
    <s v="OCD"/>
    <x v="71"/>
    <s v="UNASSIGNED"/>
    <s v="PVOCD262014397235000"/>
    <s v="EFT"/>
    <s v="MA"/>
    <s v="DEDHAM"/>
    <s v="2024-06-07T15:48:41.000"/>
  </r>
  <r>
    <s v="A000000000020534465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3"/>
    <n v="5215"/>
    <s v="GENERAL FUND"/>
    <n v="10"/>
    <n v="70049005"/>
    <s v="P02"/>
    <s v="OCD"/>
    <x v="77"/>
    <s v="UNASSIGNED"/>
    <s v="PVOCD262015455273000"/>
    <s v="EFT"/>
    <s v="MA"/>
    <s v="LEXINGTON"/>
    <s v="2024-06-07T15:48:41.000"/>
  </r>
  <r>
    <s v="A0000000000205336634"/>
    <x v="13"/>
    <x v="10"/>
    <s v="2014-11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4000"/>
    <n v="1109"/>
    <n v="3442"/>
    <s v="GENERAL FUND"/>
    <n v="10"/>
    <n v="70049005"/>
    <s v="PP1"/>
    <s v="OCD"/>
    <x v="234"/>
    <s v="UNASSIGNED"/>
    <s v="PVOCD262015457010000"/>
    <s v="EFT"/>
    <s v="MA"/>
    <s v="SPRINGFIELD"/>
    <s v="2024-06-07T15:48:41.000"/>
  </r>
  <r>
    <s v="A0000000000205335998"/>
    <x v="9"/>
    <x v="9"/>
    <s v="2013-11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4390050000"/>
    <n v="1853"/>
    <n v="41937"/>
    <s v="GENERAL FUND"/>
    <n v="10"/>
    <n v="70049005"/>
    <s v="P02"/>
    <s v="OCD"/>
    <x v="185"/>
    <s v="UNASSIGNED"/>
    <s v="PVOCD265014390991000"/>
    <s v="EFT"/>
    <s v="MA"/>
    <s v="LOWELL"/>
    <s v="2024-06-07T15:48:41.000"/>
  </r>
  <r>
    <s v="A0000000000205333739"/>
    <x v="7"/>
    <x v="2"/>
    <s v="2010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22"/>
    <n v="397679"/>
    <s v="GENERAL FUND"/>
    <n v="10"/>
    <n v="70049005"/>
    <s v="P02"/>
    <s v="OCD"/>
    <x v="36"/>
    <s v="UNASSIGNED"/>
    <s v="PVOCD262010457160000"/>
    <s v="EFT"/>
    <s v="MA"/>
    <s v="FALL RIVER"/>
    <s v="2024-06-07T15:48:41.000"/>
  </r>
  <r>
    <s v="A0000000000205333708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36"/>
    <n v="5000"/>
    <s v="GENERAL FUND"/>
    <n v="10"/>
    <n v="70049005"/>
    <s v="P02"/>
    <s v="OCD"/>
    <x v="180"/>
    <s v="UNASSIGNED"/>
    <s v="PVOCD262013455597000"/>
    <s v="EFT"/>
    <s v="MA"/>
    <s v="NO GRAFTON"/>
    <s v="2024-06-07T15:48:41.000"/>
  </r>
  <r>
    <s v="A0000000000205331149"/>
    <x v="14"/>
    <x v="9"/>
    <s v="2017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81"/>
    <n v="40000"/>
    <s v="GENERAL FUND"/>
    <n v="10"/>
    <n v="70049005"/>
    <s v="P02"/>
    <s v="OCD"/>
    <x v="32"/>
    <s v="UNASSIGNED"/>
    <s v="PVOCD262018455630000"/>
    <s v="EFT"/>
    <s v="MA"/>
    <s v="WELLESLEY"/>
    <s v="2024-06-07T15:48:41.000"/>
  </r>
  <r>
    <s v="A0000000000205328746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02"/>
    <n v="10000"/>
    <s v="GENERAL FUND"/>
    <n v="10"/>
    <n v="70049005"/>
    <s v="P02"/>
    <s v="OCD"/>
    <x v="53"/>
    <s v="UNASSIGNED"/>
    <s v="PVOCD262011455003000"/>
    <s v="CHECK"/>
    <s v="MA"/>
    <s v="AMHERST"/>
    <s v="2024-06-07T15:48:41.000"/>
  </r>
  <r>
    <s v="A0000000000205322956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80"/>
    <n v="10000"/>
    <s v="GENERAL FUND"/>
    <n v="10"/>
    <n v="70049005"/>
    <s v="P02"/>
    <s v="OCD"/>
    <x v="19"/>
    <s v="UNASSIGNED"/>
    <s v="PVOCD262012455322000"/>
    <s v="EFT"/>
    <s v="MA"/>
    <s v="TAUNTON"/>
    <s v="2024-06-07T15:48:41.000"/>
  </r>
  <r>
    <s v="A0000000000205322594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60"/>
    <n v="12834"/>
    <s v="GENERAL FUND"/>
    <n v="10"/>
    <n v="70049005"/>
    <s v="P02"/>
    <s v="OCD"/>
    <x v="116"/>
    <s v="UNASSIGNED"/>
    <s v="PVOCD262014455547000"/>
    <s v="EFT"/>
    <s v="MA"/>
    <s v="NATICK"/>
    <s v="2024-06-07T15:48:41.000"/>
  </r>
  <r>
    <s v="A0000000000205320580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46"/>
    <n v="2000"/>
    <s v="GENERAL FUND"/>
    <n v="10"/>
    <n v="70049005"/>
    <s v="P02"/>
    <s v="OCD"/>
    <x v="243"/>
    <s v="UNASSIGNED"/>
    <s v="PVOCD262010452950000"/>
    <s v="EFT"/>
    <s v="MA"/>
    <s v="HARWICHPORT"/>
    <s v="2024-06-07T15:48:41.000"/>
  </r>
  <r>
    <s v="A0000000000205265493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30"/>
    <n v="26000"/>
    <s v="GENERAL FUND"/>
    <n v="10"/>
    <n v="70049005"/>
    <s v="P02"/>
    <s v="OCD"/>
    <x v="179"/>
    <s v="AUTHORITY"/>
    <s v="PVOCD262013455509000"/>
    <s v="EFT"/>
    <s v="MA"/>
    <s v="GREAT BARRINGTON"/>
    <s v="2024-06-07T15:48:41.000"/>
  </r>
  <r>
    <s v="A0000000000205260169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1"/>
    <n v="280000"/>
    <s v="GENERAL FUND"/>
    <n v="10"/>
    <n v="70049005"/>
    <s v="P02"/>
    <s v="OCD"/>
    <x v="38"/>
    <s v="UNASSIGNED"/>
    <s v="PVOCD262014455692000"/>
    <s v="EFT"/>
    <s v="MA"/>
    <s v="REVERE"/>
    <s v="2024-06-07T15:48:41.000"/>
  </r>
  <r>
    <s v="A0000000000205260017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3"/>
    <n v="25000"/>
    <s v="GENERAL FUND"/>
    <n v="10"/>
    <n v="70049005"/>
    <s v="P02"/>
    <s v="OCD"/>
    <x v="77"/>
    <s v="UNASSIGNED"/>
    <s v="PVOCD262015455107000"/>
    <s v="EFT"/>
    <s v="MA"/>
    <s v="LEXINGTON"/>
    <s v="2024-06-07T15:48:41.000"/>
  </r>
  <r>
    <s v="A0000000000205252340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76"/>
    <n v="13900"/>
    <s v="GENERAL FUND"/>
    <n v="10"/>
    <n v="70049005"/>
    <s v="P02"/>
    <s v="OCD"/>
    <x v="127"/>
    <s v="UNASSIGNED"/>
    <s v="PVOCD262015455704000"/>
    <s v="EFT"/>
    <s v="MA"/>
    <s v="TEWKSBURY"/>
    <s v="2024-06-07T15:48:41.000"/>
  </r>
  <r>
    <s v="A0000000000205244230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30"/>
    <n v="5000"/>
    <s v="GENERAL FUND"/>
    <n v="10"/>
    <n v="70049005"/>
    <s v="P02"/>
    <s v="OCD"/>
    <x v="179"/>
    <s v="AUTHORITY"/>
    <s v="PVOCD262013455084000"/>
    <s v="EFT"/>
    <s v="MA"/>
    <s v="GREAT BARRINGTON"/>
    <s v="2024-06-07T15:48:41.000"/>
  </r>
  <r>
    <s v="A0000000000205238912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39"/>
    <n v="9100"/>
    <s v="GENERAL FUND"/>
    <n v="10"/>
    <n v="70049005"/>
    <s v="P02"/>
    <s v="OCD"/>
    <x v="237"/>
    <s v="UNASSIGNED"/>
    <s v="PVOCD262012455166000"/>
    <s v="EFT"/>
    <s v="MA"/>
    <s v="CAMBRIDGE"/>
    <s v="2024-06-07T15:48:41.000"/>
  </r>
  <r>
    <s v="A0000000000205236429"/>
    <x v="10"/>
    <x v="8"/>
    <s v="2015-12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83"/>
    <n v="25000"/>
    <s v="GENERAL FUND"/>
    <n v="10"/>
    <n v="70049005"/>
    <s v="P02"/>
    <s v="OCD"/>
    <x v="120"/>
    <s v="HOUSING AUTHORITY"/>
    <s v="PVOCD262016455180000"/>
    <s v="CHECK"/>
    <s v="MA"/>
    <s v="WEST BOYLSTON"/>
    <s v="2024-06-07T15:48:41.000"/>
  </r>
  <r>
    <s v="A0000000000205227841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76"/>
    <n v="2940"/>
    <s v="GENERAL FUND"/>
    <n v="10"/>
    <n v="70049005"/>
    <s v="P02"/>
    <s v="OCD"/>
    <x v="103"/>
    <s v="UNASSIGNED"/>
    <s v="PVOCD262015455362000"/>
    <s v="EFT"/>
    <s v="MA"/>
    <s v="SUDBURY"/>
    <s v="2024-06-07T15:48:41.000"/>
  </r>
  <r>
    <s v="A0000000000205223014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0"/>
    <n v="10000"/>
    <s v="GENERAL FUND"/>
    <n v="10"/>
    <n v="70049005"/>
    <s v="P02"/>
    <s v="OCD"/>
    <x v="81"/>
    <s v="UNASSIGNED"/>
    <s v="PVOCD262012455501000"/>
    <s v="EFT"/>
    <s v="MA"/>
    <s v="SOTNEHAM"/>
    <s v="2024-06-07T15:48:41.000"/>
  </r>
  <r>
    <s v="A0000000000205217136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61"/>
    <n v="50000"/>
    <s v="GENERAL FUND"/>
    <n v="10"/>
    <n v="70049005"/>
    <s v="P02"/>
    <s v="OCD"/>
    <x v="107"/>
    <s v="UNASSIGNED"/>
    <s v="PVOCD262010453250000"/>
    <s v="EFT"/>
    <s v="MA"/>
    <s v="NEWTON HIGHLANDS"/>
    <s v="2024-06-07T15:48:41.000"/>
  </r>
  <r>
    <s v="A0000000000205198388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39"/>
    <n v="30000"/>
    <s v="GENERAL FUND"/>
    <n v="10"/>
    <n v="70049005"/>
    <s v="P02"/>
    <s v="OCD"/>
    <x v="207"/>
    <s v="UNASSIGNED"/>
    <s v="PVOCD262017455414000"/>
    <s v="EFT"/>
    <s v="MA"/>
    <s v="MATTAPOISETT"/>
    <s v="2024-06-07T15:48:41.000"/>
  </r>
  <r>
    <s v="A0000000000205198045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43"/>
    <n v="6210"/>
    <s v="GENERAL FUND"/>
    <n v="10"/>
    <n v="70049005"/>
    <s v="P02"/>
    <s v="OCD"/>
    <x v="219"/>
    <s v="UNASSIGNED"/>
    <s v="PVOCD262010452140000"/>
    <s v="CHECK"/>
    <s v="MA"/>
    <s v="GROVELAND"/>
    <s v="2024-06-07T15:48:41.000"/>
  </r>
  <r>
    <s v="A0000000000205198000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80"/>
    <n v="100000"/>
    <s v="GENERAL FUND"/>
    <n v="10"/>
    <n v="70049005"/>
    <s v="P02"/>
    <s v="OCD"/>
    <x v="19"/>
    <s v="UNASSIGNED"/>
    <s v="PVOCD262017455612000"/>
    <s v="EFT"/>
    <s v="MA"/>
    <s v="TAUNTON"/>
    <s v="2024-06-07T15:48:41.000"/>
  </r>
  <r>
    <s v="A0000000000205189637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38"/>
    <n v="60000"/>
    <s v="GENERAL FUND"/>
    <n v="10"/>
    <n v="70049005"/>
    <s v="P02"/>
    <s v="OCD"/>
    <x v="151"/>
    <s v="UNASSIGNED"/>
    <s v="PVOCD262012455039000"/>
    <s v="EFT"/>
    <s v="MA"/>
    <s v="IPSWICH"/>
    <s v="2024-06-07T15:48:41.000"/>
  </r>
  <r>
    <s v="A0000000000205181133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32"/>
    <n v="50000"/>
    <s v="GENERAL FUND"/>
    <n v="10"/>
    <n v="70049005"/>
    <s v="P02"/>
    <s v="OCD"/>
    <x v="108"/>
    <s v="UNASSIGNED"/>
    <s v="PVOCD262017455422000"/>
    <s v="EFT"/>
    <s v="MA"/>
    <s v="NORTHBOROUGH"/>
    <s v="2024-06-07T15:48:41.000"/>
  </r>
  <r>
    <s v="A0000000000205175995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95"/>
    <n v="20000"/>
    <s v="GENERAL FUND"/>
    <n v="10"/>
    <n v="70049005"/>
    <s v="P02"/>
    <s v="OCD"/>
    <x v="113"/>
    <s v="UNASSIGNED"/>
    <s v="PVOCD262017455516000"/>
    <s v="EFT"/>
    <s v="MA"/>
    <s v="WILBRAHAM"/>
    <s v="2024-06-07T15:48:41.000"/>
  </r>
  <r>
    <s v="A0000000000205173631"/>
    <x v="9"/>
    <x v="1"/>
    <s v="2014-09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3000"/>
    <n v="2301"/>
    <n v="8106.3"/>
    <s v="GENERAL FUND"/>
    <n v="10"/>
    <n v="70049005"/>
    <s v="PP1"/>
    <s v="OCD"/>
    <x v="233"/>
    <s v="UNASSIGNED"/>
    <s v="PVOCD262014457096000"/>
    <s v="EFT"/>
    <s v="MA"/>
    <s v="BROCKTON"/>
    <s v="2024-06-07T15:48:41.000"/>
  </r>
  <r>
    <s v="A0000000000205162825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46"/>
    <n v="5000"/>
    <s v="GENERAL FUND"/>
    <n v="10"/>
    <n v="70049005"/>
    <s v="P02"/>
    <s v="OCD"/>
    <x v="243"/>
    <s v="UNASSIGNED"/>
    <s v="PVOCD262017455326000"/>
    <s v="EFT"/>
    <s v="MA"/>
    <s v="HARWICHPORT"/>
    <s v="2024-06-07T15:48:41.000"/>
  </r>
  <r>
    <s v="A0000000000205159258"/>
    <x v="11"/>
    <x v="6"/>
    <s v="2013-03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95"/>
    <n v="75000"/>
    <s v="GENERAL FUND"/>
    <n v="10"/>
    <n v="70049005"/>
    <s v="P02"/>
    <s v="OCD"/>
    <x v="113"/>
    <s v="UNASSIGNED"/>
    <s v="PVOCD262013455198000"/>
    <s v="EFT"/>
    <s v="MA"/>
    <s v="WILBRAHAM"/>
    <s v="2024-06-07T15:48:41.000"/>
  </r>
  <r>
    <s v="A0000000000205157004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82"/>
    <n v="15327"/>
    <s v="GENERAL FUND"/>
    <n v="10"/>
    <n v="70049005"/>
    <s v="P02"/>
    <s v="OCD"/>
    <x v="130"/>
    <s v="UNASSIGNED"/>
    <s v="PVOCD262014455929000"/>
    <s v="EFT"/>
    <s v="MA"/>
    <s v="SOUTH HAMILTON"/>
    <s v="2024-06-07T15:48:41.000"/>
  </r>
  <r>
    <s v="A0000000000205140243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60"/>
    <n v="20000"/>
    <s v="GENERAL FUND"/>
    <n v="10"/>
    <n v="70049005"/>
    <s v="P02"/>
    <s v="OCD"/>
    <x v="189"/>
    <s v="UNASSIGNED"/>
    <s v="PVOCD262016455360000"/>
    <s v="EFT"/>
    <s v="MA"/>
    <s v="SOUTH DENNIS"/>
    <s v="2024-06-07T15:48:41.000"/>
  </r>
  <r>
    <s v="A0000000000205118230"/>
    <x v="7"/>
    <x v="12"/>
    <s v="2009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31"/>
    <n v="50000"/>
    <s v="GENERAL FUND"/>
    <n v="10"/>
    <n v="70049005"/>
    <s v="P02"/>
    <s v="OCD"/>
    <x v="83"/>
    <s v="UNASSIGNED"/>
    <s v="PVOCD262010451300000"/>
    <s v="CHECK"/>
    <s v="MA"/>
    <s v="ATHOL"/>
    <s v="2024-06-07T15:48:41.000"/>
  </r>
  <r>
    <s v="A0000000000205115456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13"/>
    <n v="250000"/>
    <s v="GENERAL FUND"/>
    <n v="10"/>
    <n v="70049005"/>
    <s v="P02"/>
    <s v="OCD"/>
    <x v="72"/>
    <s v="UNASSIGNED"/>
    <s v="PVOCD262014455818000"/>
    <s v="EFT"/>
    <s v="MA"/>
    <s v="CHICOPEE"/>
    <s v="2024-06-07T15:48:41.000"/>
  </r>
  <r>
    <s v="A0000000000205113078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28"/>
    <n v="5000"/>
    <s v="GENERAL FUND"/>
    <n v="10"/>
    <n v="70049005"/>
    <s v="P02"/>
    <s v="OCD"/>
    <x v="147"/>
    <s v="UNASSIGNED"/>
    <s v="PVOCD262014456273000"/>
    <s v="EFT"/>
    <s v="MA"/>
    <s v="EAST LONGMEADOW"/>
    <s v="2024-06-07T15:48:41.000"/>
  </r>
  <r>
    <s v="A0000000000205110832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10000"/>
    <s v="GENERAL FUND"/>
    <n v="10"/>
    <n v="70049005"/>
    <s v="P02"/>
    <s v="OCD"/>
    <x v="107"/>
    <s v="UNASSIGNED"/>
    <s v="PVOCD262012455727000"/>
    <s v="EFT"/>
    <s v="MA"/>
    <s v="NEWTON HIGHLANDS"/>
    <s v="2024-06-07T15:48:41.000"/>
  </r>
  <r>
    <s v="A0000000000205107266"/>
    <x v="13"/>
    <x v="9"/>
    <s v="2014-12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72"/>
    <n v="20484"/>
    <s v="GENERAL FUND"/>
    <n v="10"/>
    <n v="70049005"/>
    <s v="P02"/>
    <s v="OCD"/>
    <x v="43"/>
    <s v="UNASSIGNED"/>
    <s v="PVOCD262015455077000"/>
    <s v="EFT"/>
    <s v="MA"/>
    <s v="STOUGHTON"/>
    <s v="2024-06-07T15:48:41.000"/>
  </r>
  <r>
    <s v="A0000000000205105267"/>
    <x v="6"/>
    <x v="11"/>
    <s v="2010-09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563"/>
    <n v="13054"/>
    <s v="GENERAL FUND"/>
    <n v="10"/>
    <n v="70049005"/>
    <s v="P02"/>
    <s v="OCD"/>
    <x v="224"/>
    <s v="UNASSIGNED"/>
    <s v="PVOCD262011455167000"/>
    <s v="EFT"/>
    <s v="MA"/>
    <s v="SANDWICH"/>
    <s v="2024-06-07T15:48:41.000"/>
  </r>
  <r>
    <s v="A0000000000205094391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85"/>
    <n v="352"/>
    <s v="GENERAL FUND"/>
    <n v="10"/>
    <n v="70049005"/>
    <s v="P02"/>
    <s v="OCD"/>
    <x v="7"/>
    <s v="HOUSING AUTHORITY"/>
    <s v="PVOCD262014455232000"/>
    <s v="EFT"/>
    <s v="MA"/>
    <s v="WEST BROOKFIELD"/>
    <s v="2024-06-07T15:48:41.000"/>
  </r>
  <r>
    <s v="A0000000000205092197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03"/>
    <n v="50000"/>
    <s v="GENERAL FUND"/>
    <n v="10"/>
    <n v="70049005"/>
    <s v="P02"/>
    <s v="OCD"/>
    <x v="212"/>
    <s v="UNASSIGNED"/>
    <s v="PVOCD262012455336000"/>
    <s v="EFT"/>
    <s v="MA"/>
    <s v="ATTLEBORO"/>
    <s v="2024-06-07T15:48:41.000"/>
  </r>
  <r>
    <s v="A0000000000205084006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200000"/>
    <s v="GENERAL FUND"/>
    <n v="10"/>
    <n v="70049005"/>
    <s v="P02"/>
    <s v="OCD"/>
    <x v="150"/>
    <s v="UNASSIGNED"/>
    <s v="PVOCD262012455021000"/>
    <s v="EFT"/>
    <s v="MA"/>
    <s v="FRAMINGHAM"/>
    <s v="2024-06-07T15:48:41.000"/>
  </r>
  <r>
    <s v="A0000000000205083234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44"/>
    <n v="50000"/>
    <s v="GENERAL FUND"/>
    <n v="10"/>
    <n v="70049005"/>
    <s v="P02"/>
    <s v="OCD"/>
    <x v="10"/>
    <s v="UNASSIGNED"/>
    <s v="PVOCD262015455114000"/>
    <s v="EFT"/>
    <s v="MA"/>
    <s v="METHUEN"/>
    <s v="2024-06-07T15:48:41.000"/>
  </r>
  <r>
    <s v="A0000000000205081245"/>
    <x v="13"/>
    <x v="10"/>
    <s v="2014-10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605"/>
    <n v="23383.02"/>
    <s v="GENERAL FUND"/>
    <n v="10"/>
    <n v="70049005"/>
    <s v="P02"/>
    <s v="OCD"/>
    <x v="0"/>
    <s v="UNASSIGNED"/>
    <s v="PVOCD262015397173000"/>
    <s v="EFT"/>
    <s v="MA"/>
    <s v="WORCESTER"/>
    <s v="2024-06-07T15:48:41.000"/>
  </r>
  <r>
    <s v="A0000000000205067535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11"/>
    <n v="4000000"/>
    <s v="GENERAL FUND"/>
    <n v="10"/>
    <n v="70049005"/>
    <s v="P02"/>
    <s v="OCD"/>
    <x v="55"/>
    <s v="UNASSIGNED"/>
    <s v="PVOCD262015455736000"/>
    <s v="EFT"/>
    <s v="MA"/>
    <s v="BOSTON"/>
    <s v="2024-06-07T15:48:41.000"/>
  </r>
  <r>
    <s v="A0000000000205062276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64"/>
    <n v="5000"/>
    <s v="GENERAL FUND"/>
    <n v="10"/>
    <n v="70049005"/>
    <s v="P02"/>
    <s v="OCD"/>
    <x v="1"/>
    <s v="UNASSIGNED"/>
    <s v="PVOCD262012455224000"/>
    <s v="EFT"/>
    <s v="MA"/>
    <s v="ORANGE"/>
    <s v="2024-06-07T15:48:41.000"/>
  </r>
  <r>
    <s v="A0000000000205055749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100000"/>
    <s v="GENERAL FUND"/>
    <n v="10"/>
    <n v="70049005"/>
    <s v="P02"/>
    <s v="OCD"/>
    <x v="150"/>
    <s v="UNASSIGNED"/>
    <s v="PVOCD262017455535000"/>
    <s v="EFT"/>
    <s v="MA"/>
    <s v="FRAMINGHAM"/>
    <s v="2024-06-07T15:48:41.000"/>
  </r>
  <r>
    <s v="A0000000000205053068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01"/>
    <n v="400000"/>
    <s v="GENERAL FUND"/>
    <n v="10"/>
    <n v="70049005"/>
    <s v="P02"/>
    <s v="OCD"/>
    <x v="150"/>
    <s v="UNASSIGNED"/>
    <s v="PVOCD262010456280000"/>
    <s v="EFT"/>
    <s v="MA"/>
    <s v="FRAMINGHAM"/>
    <s v="2024-06-07T15:48:41.000"/>
  </r>
  <r>
    <s v="A0000000000205048651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71"/>
    <n v="25000"/>
    <s v="GENERAL FUND"/>
    <n v="10"/>
    <n v="70049005"/>
    <s v="P02"/>
    <s v="OCD"/>
    <x v="160"/>
    <s v="UNASSIGNED"/>
    <s v="PVOCD262015455598000"/>
    <s v="EFT"/>
    <s v="MA"/>
    <s v="WAREHAM"/>
    <s v="2024-06-07T15:48:41.000"/>
  </r>
  <r>
    <s v="A0000000000205043119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2"/>
    <n v="75000"/>
    <s v="GENERAL FUND"/>
    <n v="10"/>
    <n v="70049005"/>
    <s v="P02"/>
    <s v="OCD"/>
    <x v="89"/>
    <s v="UNASSIGNED"/>
    <s v="PVOCD262014455288000"/>
    <s v="EFT"/>
    <s v="MA"/>
    <s v="WARE"/>
    <s v="2024-06-07T15:48:41.000"/>
  </r>
  <r>
    <s v="A0000000000205042144"/>
    <x v="13"/>
    <x v="7"/>
    <s v="2015-01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1605"/>
    <n v="8389.61"/>
    <s v="GENERAL FUND"/>
    <n v="10"/>
    <n v="70049005"/>
    <s v="P02"/>
    <s v="OCD"/>
    <x v="0"/>
    <s v="UNASSIGNED"/>
    <s v="PVOCD262015394004000"/>
    <s v="EFT"/>
    <s v="MA"/>
    <s v="WORCESTER"/>
    <s v="2024-06-07T15:48:41.000"/>
  </r>
  <r>
    <s v="A0000000000205031475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01"/>
    <n v="300000"/>
    <s v="GENERAL FUND"/>
    <n v="10"/>
    <n v="70049005"/>
    <s v="P02"/>
    <s v="OCD"/>
    <x v="31"/>
    <s v="UNASSIGNED"/>
    <s v="PVOCD262011455352000"/>
    <s v="EFT"/>
    <s v="MA"/>
    <s v="BROCKTON"/>
    <s v="2024-06-07T15:48:41.000"/>
  </r>
  <r>
    <s v="A0000000000205025679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10"/>
    <n v="21300"/>
    <s v="GENERAL FUND"/>
    <n v="10"/>
    <n v="70049005"/>
    <s v="P02"/>
    <s v="OCD"/>
    <x v="74"/>
    <s v="UNASSIGNED"/>
    <s v="PVOCD262015455629000"/>
    <s v="EFT"/>
    <s v="MA"/>
    <s v="CLINTON"/>
    <s v="2024-06-07T15:48:41.000"/>
  </r>
  <r>
    <s v="A0000000000205023617"/>
    <x v="9"/>
    <x v="5"/>
    <s v="2014-03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20"/>
    <n v="10000"/>
    <s v="GENERAL FUND"/>
    <n v="10"/>
    <n v="70049005"/>
    <s v="P02"/>
    <s v="OCD"/>
    <x v="37"/>
    <s v="UNASSIGNED"/>
    <s v="PVOCD262014455336000"/>
    <s v="EFT"/>
    <s v="MA"/>
    <s v="ACTON"/>
    <s v="2024-06-07T15:48:41.000"/>
  </r>
  <r>
    <s v="A0000000000205020209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8"/>
    <n v="50000"/>
    <s v="GENERAL FUND"/>
    <n v="10"/>
    <n v="70049005"/>
    <s v="P02"/>
    <s v="OCD"/>
    <x v="75"/>
    <s v="UNASSIGNED"/>
    <s v="PVOCD262013455066000"/>
    <s v="EFT"/>
    <s v="MA"/>
    <s v="BELMONT"/>
    <s v="2024-06-07T15:48:41.000"/>
  </r>
  <r>
    <s v="A0000000000205007263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22"/>
    <n v="300000"/>
    <s v="GENERAL FUND"/>
    <n v="10"/>
    <n v="70049005"/>
    <s v="P02"/>
    <s v="OCD"/>
    <x v="36"/>
    <s v="UNASSIGNED"/>
    <s v="PVOCD262014455825000"/>
    <s v="EFT"/>
    <s v="MA"/>
    <s v="FALL RIVER"/>
    <s v="2024-06-07T15:48:41.000"/>
  </r>
  <r>
    <s v="A0000000000204998764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53"/>
    <n v="40000"/>
    <s v="GENERAL FUND"/>
    <n v="10"/>
    <n v="70049005"/>
    <s v="P02"/>
    <s v="OCD"/>
    <x v="3"/>
    <s v="UNASSIGNED"/>
    <s v="PVOCD262014455679000"/>
    <s v="EFT"/>
    <s v="MA"/>
    <s v="LEOMINSTER"/>
    <s v="2024-06-07T15:48:41.000"/>
  </r>
  <r>
    <s v="A0000000000204987923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60"/>
    <n v="20000"/>
    <s v="GENERAL FUND"/>
    <n v="10"/>
    <n v="70049005"/>
    <s v="P02"/>
    <s v="OCD"/>
    <x v="168"/>
    <s v="UNASSIGNED"/>
    <s v="PVOCD262013455459000"/>
    <s v="EFT"/>
    <s v="MA"/>
    <s v="PEABODY"/>
    <s v="2024-06-07T15:48:41.000"/>
  </r>
  <r>
    <s v="A0000000000204971037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6"/>
    <n v="60000"/>
    <s v="GENERAL FUND"/>
    <n v="10"/>
    <n v="70049005"/>
    <s v="P02"/>
    <s v="OCD"/>
    <x v="26"/>
    <s v="UNASSIGNED"/>
    <s v="PVOCD262012455750000"/>
    <s v="EFT"/>
    <s v="MA"/>
    <s v="WESTFIELD"/>
    <s v="2024-06-07T15:48:41.000"/>
  </r>
  <r>
    <s v="A000000000020495778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53"/>
    <n v="25400"/>
    <s v="GENERAL FUND"/>
    <n v="10"/>
    <n v="70049005"/>
    <s v="P02"/>
    <s v="OCD"/>
    <x v="12"/>
    <s v="UNASSIGNED"/>
    <s v="PVOCD262017455223000"/>
    <s v="EFT"/>
    <s v="MA"/>
    <s v="ORLEANS"/>
    <s v="2024-06-07T15:48:41.000"/>
  </r>
  <r>
    <s v="A0000000000204957390"/>
    <x v="11"/>
    <x v="2"/>
    <s v="2013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20"/>
    <n v="50000"/>
    <s v="GENERAL FUND"/>
    <n v="10"/>
    <n v="70049005"/>
    <s v="P02"/>
    <s v="OCD"/>
    <x v="37"/>
    <s v="UNASSIGNED"/>
    <s v="PVOCD262013455423000"/>
    <s v="EFT"/>
    <s v="MA"/>
    <s v="ACTON"/>
    <s v="2024-06-07T15:48:41.000"/>
  </r>
  <r>
    <s v="A0000000000204947544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66"/>
    <n v="40000"/>
    <s v="GENERAL FUND"/>
    <n v="10"/>
    <n v="70049005"/>
    <s v="P02"/>
    <s v="OCD"/>
    <x v="42"/>
    <s v="UNASSIGNED"/>
    <s v="PVOCD262016455388000"/>
    <s v="EFT"/>
    <s v="MA"/>
    <s v="ROCKPORT"/>
    <s v="2024-06-07T15:48:41.000"/>
  </r>
  <r>
    <s v="A0000000000204941143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60"/>
    <n v="50000"/>
    <s v="GENERAL FUND"/>
    <n v="10"/>
    <n v="70049005"/>
    <s v="P02"/>
    <s v="OCD"/>
    <x v="168"/>
    <s v="UNASSIGNED"/>
    <s v="PVOCD262013455403000"/>
    <s v="EFT"/>
    <s v="MA"/>
    <s v="PEABODY"/>
    <s v="2024-06-07T15:48:41.000"/>
  </r>
  <r>
    <s v="A0000000000204935639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79"/>
    <n v="5000"/>
    <s v="GENERAL FUND"/>
    <n v="10"/>
    <n v="70049005"/>
    <s v="P02"/>
    <s v="OCD"/>
    <x v="220"/>
    <s v="UNASSIGNED"/>
    <s v="PVOCD262014456183000"/>
    <s v="EFT"/>
    <s v="MA"/>
    <s v="TYNGSBOROUGH"/>
    <s v="2024-06-07T15:48:41.000"/>
  </r>
  <r>
    <s v="A0000000000204933757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9"/>
    <n v="7500"/>
    <s v="GENERAL FUND"/>
    <n v="10"/>
    <n v="70049005"/>
    <s v="P02"/>
    <s v="OCD"/>
    <x v="5"/>
    <s v="UNASSIGNED"/>
    <s v="PVOCD262014456200000"/>
    <s v="EFT"/>
    <s v="MA"/>
    <s v="WEST SPRINGFIELD"/>
    <s v="2024-06-07T15:48:41.000"/>
  </r>
  <r>
    <s v="A0000000000204931403"/>
    <x v="13"/>
    <x v="5"/>
    <s v="2015-04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605"/>
    <n v="43709.599999999999"/>
    <s v="GENERAL FUND"/>
    <n v="10"/>
    <n v="70049005"/>
    <s v="P02"/>
    <s v="OCD"/>
    <x v="0"/>
    <s v="UNASSIGNED"/>
    <s v="PVOCD262015397525000"/>
    <s v="EFT"/>
    <s v="MA"/>
    <s v="WORCESTER"/>
    <s v="2024-06-07T15:48:41.000"/>
  </r>
  <r>
    <s v="A0000000000204930665"/>
    <x v="12"/>
    <x v="8"/>
    <s v="2011-12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0000"/>
    <n v="2420"/>
    <n v="6884.3"/>
    <s v="GENERAL FUND"/>
    <n v="10"/>
    <n v="70049005"/>
    <s v="PP1"/>
    <s v="OCD"/>
    <x v="238"/>
    <s v="UNASSIGNED"/>
    <s v="PVOCD262012457024000"/>
    <s v="EFT"/>
    <s v="MA"/>
    <s v="LEXINGTON"/>
    <s v="2024-06-07T15:48:41.000"/>
  </r>
  <r>
    <s v="A0000000000204920192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39"/>
    <n v="100000"/>
    <s v="GENERAL FUND"/>
    <n v="10"/>
    <n v="70049005"/>
    <s v="P02"/>
    <s v="OCD"/>
    <x v="237"/>
    <s v="UNASSIGNED"/>
    <s v="PVOCD262012455711000"/>
    <s v="EFT"/>
    <s v="MA"/>
    <s v="CAMBRIDGE"/>
    <s v="2024-06-07T15:48:41.000"/>
  </r>
  <r>
    <s v="A0000000000204912305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01"/>
    <n v="50000"/>
    <s v="GENERAL FUND"/>
    <n v="10"/>
    <n v="70049005"/>
    <s v="P02"/>
    <s v="OCD"/>
    <x v="150"/>
    <s v="UNASSIGNED"/>
    <s v="PVOCD262015455550000"/>
    <s v="EFT"/>
    <s v="MA"/>
    <s v="FRAMINGHAM"/>
    <s v="2024-06-07T15:48:41.000"/>
  </r>
  <r>
    <s v="A0000000000204912275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68"/>
    <n v="79253"/>
    <s v="GENERAL FUND"/>
    <n v="10"/>
    <n v="70049005"/>
    <s v="P02"/>
    <s v="OCD"/>
    <x v="84"/>
    <s v="UNASSIGNED"/>
    <s v="PVOCD262017455554000"/>
    <s v="EFT"/>
    <s v="MA"/>
    <s v="RANDOLPH"/>
    <s v="2024-06-07T15:48:41.000"/>
  </r>
  <r>
    <s v="A0000000000204909415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10"/>
    <n v="20000"/>
    <s v="GENERAL FUND"/>
    <n v="10"/>
    <n v="70049005"/>
    <s v="P02"/>
    <s v="OCD"/>
    <x v="145"/>
    <s v="UNASSIGNED"/>
    <s v="PVOCD262011455004000"/>
    <s v="EFT"/>
    <s v="MA"/>
    <s v="ANDOVER"/>
    <s v="2024-06-07T15:48:41.000"/>
  </r>
  <r>
    <s v="A0000000000204906428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32"/>
    <n v="4032"/>
    <s v="GENERAL FUND"/>
    <n v="10"/>
    <n v="70049005"/>
    <s v="P02"/>
    <s v="OCD"/>
    <x v="187"/>
    <s v="UNASSIGNED"/>
    <s v="PVOCD262014455004000"/>
    <s v="EFT"/>
    <s v="MA"/>
    <s v="AYER"/>
    <s v="2024-06-07T15:48:41.000"/>
  </r>
  <r>
    <s v="A0000000000204898846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1"/>
    <n v="250000"/>
    <s v="GENERAL FUND"/>
    <n v="10"/>
    <n v="70049005"/>
    <s v="P02"/>
    <s v="OCD"/>
    <x v="38"/>
    <s v="UNASSIGNED"/>
    <s v="PVOCD262010451830000"/>
    <s v="EFT"/>
    <s v="MA"/>
    <s v="REVERE"/>
    <s v="2024-06-07T15:48:41.000"/>
  </r>
  <r>
    <s v="A0000000000204898026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49"/>
    <n v="10000"/>
    <s v="GENERAL FUND"/>
    <n v="10"/>
    <n v="70049005"/>
    <s v="P02"/>
    <s v="OCD"/>
    <x v="209"/>
    <s v="UNASSIGNED"/>
    <s v="PVOCD262011455375000"/>
    <s v="EFT"/>
    <s v="MA"/>
    <s v="MASHPEE"/>
    <s v="2024-06-07T15:48:41.000"/>
  </r>
  <r>
    <s v="A0000000000204887689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66"/>
    <n v="30000"/>
    <s v="GENERAL FUND"/>
    <n v="10"/>
    <n v="70049005"/>
    <s v="P02"/>
    <s v="OCD"/>
    <x v="42"/>
    <s v="UNASSIGNED"/>
    <s v="PVOCD262017455353000"/>
    <s v="EFT"/>
    <s v="MA"/>
    <s v="ROCKPORT"/>
    <s v="2024-06-07T15:48:41.000"/>
  </r>
  <r>
    <s v="A0000000000204884616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21"/>
    <n v="1400"/>
    <s v="GENERAL FUND"/>
    <n v="10"/>
    <n v="70049005"/>
    <s v="P02"/>
    <s v="OCD"/>
    <x v="183"/>
    <s v="UNASSIGNED"/>
    <s v="PVOCD262015455178000"/>
    <s v="EFT"/>
    <s v="MA"/>
    <s v="ASHLAND"/>
    <s v="2024-06-07T15:48:41.000"/>
  </r>
  <r>
    <s v="A0000000000204872945"/>
    <x v="7"/>
    <x v="11"/>
    <s v="2009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30000"/>
    <n v="2169"/>
    <n v="6453.6"/>
    <s v="GENERAL FUND"/>
    <n v="10"/>
    <n v="70049005"/>
    <s v="PP1"/>
    <s v="OCD"/>
    <x v="236"/>
    <s v="UNASSIGNED"/>
    <s v="PVOCD262010457401000"/>
    <s v="EFT"/>
    <s v="MA"/>
    <s v="QUINCY"/>
    <s v="2024-06-07T15:48:41.000"/>
  </r>
  <r>
    <s v="A0000000000204854363"/>
    <x v="6"/>
    <x v="11"/>
    <s v="2010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027"/>
    <n v="3497"/>
    <s v="GENERAL FUND"/>
    <n v="10"/>
    <n v="70049005"/>
    <s v="P02"/>
    <s v="OCD"/>
    <x v="71"/>
    <s v="UNASSIGNED"/>
    <s v="PVOCD262011397050000"/>
    <s v="EFT"/>
    <s v="MA"/>
    <s v="DEDHAM"/>
    <s v="2024-06-07T15:48:41.000"/>
  </r>
  <r>
    <s v="A0000000000204846747"/>
    <x v="8"/>
    <x v="1"/>
    <s v="2017-08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4000"/>
    <n v="1109"/>
    <n v="3532"/>
    <s v="GENERAL FUND"/>
    <n v="10"/>
    <n v="70049005"/>
    <s v="PP1"/>
    <s v="OCD"/>
    <x v="234"/>
    <s v="UNASSIGNED"/>
    <s v="PVOCD262017457071000"/>
    <s v="EFT"/>
    <s v="MA"/>
    <s v="SPRINGFIELD"/>
    <s v="2024-06-07T15:48:41.000"/>
  </r>
  <r>
    <s v="A0000000000204840446"/>
    <x v="6"/>
    <x v="4"/>
    <s v="2011-04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20"/>
    <n v="200000"/>
    <s v="GENERAL FUND"/>
    <n v="10"/>
    <n v="70049005"/>
    <s v="P02"/>
    <s v="OCD"/>
    <x v="229"/>
    <s v="UNASSIGNED"/>
    <s v="PVOCD262011455418000"/>
    <s v="CHECK"/>
    <s v="MA"/>
    <s v="FITCHBURG"/>
    <s v="2024-06-07T15:48:41.000"/>
  </r>
  <r>
    <s v="A0000000000204840434"/>
    <x v="12"/>
    <x v="1"/>
    <s v="2012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6589"/>
    <s v="GENERAL FUND"/>
    <n v="10"/>
    <n v="70049005"/>
    <s v="PP1"/>
    <s v="OCD"/>
    <x v="234"/>
    <s v="UNASSIGNED"/>
    <s v="PVOCD262012457075000"/>
    <s v="EFT"/>
    <s v="MA"/>
    <s v="SPRINGFIELD"/>
    <s v="2024-06-07T15:48:41.000"/>
  </r>
  <r>
    <s v="A0000000000204838796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39"/>
    <n v="100000"/>
    <s v="GENERAL FUND"/>
    <n v="10"/>
    <n v="70049005"/>
    <s v="P02"/>
    <s v="OCD"/>
    <x v="237"/>
    <s v="UNASSIGNED"/>
    <s v="PVOCD262010456150000"/>
    <s v="CHECK"/>
    <s v="MA"/>
    <s v="CAMBRIDGE"/>
    <s v="2024-06-07T15:48:41.000"/>
  </r>
  <r>
    <s v="A0000000000204833010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80"/>
    <n v="200000"/>
    <s v="GENERAL FUND"/>
    <n v="10"/>
    <n v="70049005"/>
    <s v="P02"/>
    <s v="OCD"/>
    <x v="19"/>
    <s v="UNASSIGNED"/>
    <s v="PVOCD262010456880000"/>
    <s v="EFT"/>
    <s v="MA"/>
    <s v="TAUNTON"/>
    <s v="2024-06-07T15:48:41.000"/>
  </r>
  <r>
    <s v="A0000000000204830238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605"/>
    <n v="300000"/>
    <s v="GENERAL FUND"/>
    <n v="10"/>
    <n v="70049005"/>
    <s v="P02"/>
    <s v="OCD"/>
    <x v="0"/>
    <s v="UNASSIGNED"/>
    <s v="PVOCD262011455467000"/>
    <s v="EFT"/>
    <s v="MA"/>
    <s v="WORCESTER"/>
    <s v="2024-06-07T15:48:41.000"/>
  </r>
  <r>
    <s v="A0000000000204822196"/>
    <x v="9"/>
    <x v="2"/>
    <s v="2014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027"/>
    <n v="5474"/>
    <s v="GENERAL FUND"/>
    <n v="10"/>
    <n v="70049005"/>
    <s v="P02"/>
    <s v="OCD"/>
    <x v="71"/>
    <s v="UNASSIGNED"/>
    <s v="PVOCD262014397818000"/>
    <s v="EFT"/>
    <s v="MA"/>
    <s v="DEDHAM"/>
    <s v="2024-06-07T15:48:41.000"/>
  </r>
  <r>
    <s v="A0000000000204819195"/>
    <x v="12"/>
    <x v="3"/>
    <s v="2012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46"/>
    <n v="20000"/>
    <s v="GENERAL FUND"/>
    <n v="10"/>
    <n v="70049005"/>
    <s v="P02"/>
    <s v="OCD"/>
    <x v="243"/>
    <s v="UNASSIGNED"/>
    <s v="PVOCD262012455601000"/>
    <s v="EFT"/>
    <s v="MA"/>
    <s v="HARWICHPORT"/>
    <s v="2024-06-07T15:48:41.000"/>
  </r>
  <r>
    <s v="A0000000000204818837"/>
    <x v="14"/>
    <x v="9"/>
    <s v="2017-11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21"/>
    <n v="20000"/>
    <s v="GENERAL FUND"/>
    <n v="10"/>
    <n v="70049005"/>
    <s v="P02"/>
    <s v="OCD"/>
    <x v="183"/>
    <s v="UNASSIGNED"/>
    <s v="PVOCD262018455650000"/>
    <s v="EFT"/>
    <s v="MA"/>
    <s v="ASHLAND"/>
    <s v="2024-06-07T15:48:41.000"/>
  </r>
  <r>
    <s v="A0000000000204808721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90"/>
    <n v="5000"/>
    <s v="GENERAL FUND"/>
    <n v="10"/>
    <n v="70049005"/>
    <s v="P02"/>
    <s v="OCD"/>
    <x v="165"/>
    <s v="UNASSIGNED"/>
    <s v="PVOCD262014456211000"/>
    <s v="EFT"/>
    <s v="MA"/>
    <s v="WINCHESTER"/>
    <s v="2024-06-07T15:48:41.000"/>
  </r>
  <r>
    <s v="A0000000000204805791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72"/>
    <n v="8050"/>
    <s v="GENERAL FUND"/>
    <n v="10"/>
    <n v="70049005"/>
    <s v="P02"/>
    <s v="OCD"/>
    <x v="43"/>
    <s v="UNASSIGNED"/>
    <s v="PVOCD262015455361000"/>
    <s v="EFT"/>
    <s v="MA"/>
    <s v="STOUGHTON"/>
    <s v="2024-06-07T15:48:41.000"/>
  </r>
  <r>
    <s v="A0000000000204797434"/>
    <x v="8"/>
    <x v="9"/>
    <s v="2016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1013"/>
    <n v="7273.16"/>
    <s v="GENERAL FUND"/>
    <n v="10"/>
    <n v="70049005"/>
    <s v="P02"/>
    <s v="OCD"/>
    <x v="72"/>
    <s v="UNASSIGNED"/>
    <s v="PVOCD262017397077000"/>
    <s v="EFT"/>
    <s v="MA"/>
    <s v="CHICOPEE"/>
    <s v="2024-06-07T15:48:41.000"/>
  </r>
  <r>
    <s v="A000000000020478965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9"/>
    <n v="134200"/>
    <s v="GENERAL FUND"/>
    <n v="10"/>
    <n v="70049005"/>
    <s v="P02"/>
    <s v="OCD"/>
    <x v="35"/>
    <s v="UNASSIGNED"/>
    <s v="PVOCD262017455130000"/>
    <s v="EFT"/>
    <s v="MA"/>
    <s v="EVERETT"/>
    <s v="2024-06-07T15:48:41.000"/>
  </r>
  <r>
    <s v="A0000000000204789619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9"/>
    <n v="50000"/>
    <s v="GENERAL FUND"/>
    <n v="10"/>
    <n v="70049005"/>
    <s v="P02"/>
    <s v="OCD"/>
    <x v="35"/>
    <s v="UNASSIGNED"/>
    <s v="PVOCD262012455353000"/>
    <s v="EFT"/>
    <s v="MA"/>
    <s v="EVERETT"/>
    <s v="2024-06-07T15:48:41.000"/>
  </r>
  <r>
    <s v="A0000000000204787067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61"/>
    <n v="2480"/>
    <s v="GENERAL FUND"/>
    <n v="10"/>
    <n v="70049005"/>
    <s v="P02"/>
    <s v="OCD"/>
    <x v="123"/>
    <s v="UNASSIGNED"/>
    <s v="PVOCD262014455561000"/>
    <s v="EFT"/>
    <s v="MA"/>
    <s v="NORWELL"/>
    <s v="2024-06-07T15:48:41.000"/>
  </r>
  <r>
    <s v="A0000000000204783257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11"/>
    <n v="2000000"/>
    <s v="GENERAL FUND"/>
    <n v="10"/>
    <n v="70049005"/>
    <s v="P02"/>
    <s v="OCD"/>
    <x v="55"/>
    <s v="UNASSIGNED"/>
    <s v="PVOCD262013455578000"/>
    <s v="EFT"/>
    <s v="MA"/>
    <s v="BOSTON"/>
    <s v="2024-06-07T15:48:41.000"/>
  </r>
  <r>
    <s v="A0000000000204783069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30"/>
    <n v="5000"/>
    <s v="GENERAL FUND"/>
    <n v="10"/>
    <n v="70049005"/>
    <s v="P02"/>
    <s v="OCD"/>
    <x v="54"/>
    <s v="UNASSIGNED"/>
    <s v="PVOCD262012455118000"/>
    <s v="EFT"/>
    <s v="MA"/>
    <s v="GLOUCESTER"/>
    <s v="2024-06-07T15:48:41.000"/>
  </r>
  <r>
    <s v="A0000000000204775906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90"/>
    <n v="4500"/>
    <s v="GENERAL FUND"/>
    <n v="10"/>
    <n v="70049005"/>
    <s v="P02"/>
    <s v="OCD"/>
    <x v="201"/>
    <s v="UNASSIGNED"/>
    <s v="PVOCD262015455702000"/>
    <s v="EFT"/>
    <s v="MA"/>
    <s v="WILKINSONVILLE"/>
    <s v="2024-06-07T15:48:41.000"/>
  </r>
  <r>
    <s v="A0000000000204759368"/>
    <x v="8"/>
    <x v="6"/>
    <s v="2017-02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0000"/>
    <n v="2420"/>
    <n v="14534.79"/>
    <s v="GENERAL FUND"/>
    <n v="10"/>
    <n v="70049005"/>
    <s v="PP1"/>
    <s v="OCD"/>
    <x v="238"/>
    <s v="UNASSIGNED"/>
    <s v="PVOCD262017457021000"/>
    <s v="EFT"/>
    <s v="MA"/>
    <s v="LEXINGTON"/>
    <s v="2024-06-07T15:48:41.000"/>
  </r>
  <r>
    <s v="A0000000000204753607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52"/>
    <n v="10000"/>
    <s v="GENERAL FUND"/>
    <n v="10"/>
    <n v="70049005"/>
    <s v="P02"/>
    <s v="OCD"/>
    <x v="173"/>
    <s v="AUTHORITY HOUSING DIVISION"/>
    <s v="PVOCD262012455212000"/>
    <s v="EFT"/>
    <s v="MA"/>
    <s v="MARLBOROUGH"/>
    <s v="2024-06-07T15:48:41.000"/>
  </r>
  <r>
    <s v="A0000000000204745885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27"/>
    <n v="20000"/>
    <s v="GENERAL FUND"/>
    <n v="10"/>
    <n v="70049005"/>
    <s v="P02"/>
    <s v="OCD"/>
    <x v="99"/>
    <s v="UNASSIGNED"/>
    <s v="PVOCD262017455418000"/>
    <s v="EFT"/>
    <s v="MA"/>
    <s v="MILLBURY"/>
    <s v="2024-06-07T15:48:41.000"/>
  </r>
  <r>
    <s v="A0000000000204729165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9"/>
    <n v="40000"/>
    <s v="GENERAL FUND"/>
    <n v="10"/>
    <n v="70049005"/>
    <s v="P02"/>
    <s v="OCD"/>
    <x v="5"/>
    <s v="UNASSIGNED"/>
    <s v="PVOCD262015455603000"/>
    <s v="EFT"/>
    <s v="MA"/>
    <s v="WEST SPRINGFIELD"/>
    <s v="2024-06-07T15:48:41.000"/>
  </r>
  <r>
    <s v="A0000000000204726978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57"/>
    <n v="2000"/>
    <s v="GENERAL FUND"/>
    <n v="10"/>
    <n v="70049005"/>
    <s v="P02"/>
    <s v="OCD"/>
    <x v="172"/>
    <s v="UNASSIGNED"/>
    <s v="PVOCD262012455393000"/>
    <s v="EFT"/>
    <s v="MA"/>
    <s v="PROVINCETOWN"/>
    <s v="2024-06-07T15:48:41.000"/>
  </r>
  <r>
    <s v="A0000000000204721746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25"/>
    <n v="25000"/>
    <s v="GENERAL FUND"/>
    <n v="10"/>
    <n v="70049005"/>
    <s v="P02"/>
    <s v="OCD"/>
    <x v="73"/>
    <s v="UNASSIGNED"/>
    <s v="PVOCD262016455553000"/>
    <s v="EFT"/>
    <s v="MA"/>
    <s v="COHASSET"/>
    <s v="2024-06-07T15:48:41.000"/>
  </r>
  <r>
    <s v="A000000000020472139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45"/>
    <n v="38000"/>
    <s v="GENERAL FUND"/>
    <n v="10"/>
    <n v="70049005"/>
    <s v="P02"/>
    <s v="OCD"/>
    <x v="93"/>
    <s v="UNASSIGNED"/>
    <s v="PVOCD262017455212000"/>
    <s v="EFT"/>
    <s v="MA"/>
    <s v="NORTH ANDOVER"/>
    <s v="2024-06-07T15:48:41.000"/>
  </r>
  <r>
    <s v="A0000000000204719027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0"/>
    <n v="17360"/>
    <s v="GENERAL FUND"/>
    <n v="10"/>
    <n v="70049005"/>
    <s v="P02"/>
    <s v="OCD"/>
    <x v="44"/>
    <s v="UNASSIGNED"/>
    <s v="PVOCD262014455450000"/>
    <s v="EFT"/>
    <s v="MA"/>
    <s v="CHELSEA"/>
    <s v="2024-06-07T15:48:41.000"/>
  </r>
  <r>
    <s v="A0000000000204718798"/>
    <x v="7"/>
    <x v="11"/>
    <s v="2009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20"/>
    <n v="10000"/>
    <s v="GENERAL FUND"/>
    <n v="10"/>
    <n v="70049005"/>
    <s v="P02"/>
    <s v="OCD"/>
    <x v="49"/>
    <s v="UNASSIGNED"/>
    <s v="PVOCD262010451230000"/>
    <s v="EFT"/>
    <s v="MA"/>
    <s v="ADAMS"/>
    <s v="2024-06-07T15:48:41.000"/>
  </r>
  <r>
    <s v="A0000000000204718543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60"/>
    <n v="20000"/>
    <s v="GENERAL FUND"/>
    <n v="10"/>
    <n v="70049005"/>
    <s v="P02"/>
    <s v="OCD"/>
    <x v="168"/>
    <s v="UNASSIGNED"/>
    <s v="PVOCD262011455384000"/>
    <s v="EFT"/>
    <s v="MA"/>
    <s v="PEABODY"/>
    <s v="2024-06-07T15:48:41.000"/>
  </r>
  <r>
    <s v="A0000000000204715252"/>
    <x v="13"/>
    <x v="7"/>
    <s v="2015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7"/>
    <n v="30000"/>
    <s v="GENERAL FUND"/>
    <n v="10"/>
    <n v="70049005"/>
    <s v="P02"/>
    <s v="OCD"/>
    <x v="68"/>
    <s v="UNASSIGNED"/>
    <s v="PVOCD262015455087000"/>
    <s v="EFT"/>
    <s v="MA"/>
    <s v="BELCHERTOWN"/>
    <s v="2024-06-07T15:48:41.000"/>
  </r>
  <r>
    <s v="A0000000000204707809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8"/>
    <n v="50000"/>
    <s v="GENERAL FUND"/>
    <n v="10"/>
    <n v="70049005"/>
    <s v="P02"/>
    <s v="OCD"/>
    <x v="21"/>
    <s v="UNASSIGNED"/>
    <s v="PVOCD262012455751000"/>
    <s v="EFT"/>
    <s v="MA"/>
    <s v="WEYMOUTH"/>
    <s v="2024-06-07T15:48:41.000"/>
  </r>
  <r>
    <s v="A0000000000204707741"/>
    <x v="8"/>
    <x v="1"/>
    <s v="2017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1201"/>
    <n v="50000"/>
    <s v="GENERAL FUND"/>
    <n v="10"/>
    <n v="70049005"/>
    <s v="P02"/>
    <s v="OCD"/>
    <x v="28"/>
    <s v="UNASSIGNED"/>
    <s v="PVOCD262017397464000"/>
    <s v="EFT"/>
    <s v="MA"/>
    <s v="PITTSFIELD"/>
    <s v="2024-06-07T15:48:41.000"/>
  </r>
  <r>
    <s v="A0000000000204705257"/>
    <x v="9"/>
    <x v="1"/>
    <s v="2014-08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027"/>
    <n v="6325.2"/>
    <s v="GENERAL FUND"/>
    <n v="10"/>
    <n v="70049005"/>
    <s v="P02"/>
    <s v="OCD"/>
    <x v="71"/>
    <s v="UNASSIGNED"/>
    <s v="PVOCD262014397931000"/>
    <s v="EFT"/>
    <s v="MA"/>
    <s v="DEDHAM"/>
    <s v="2024-06-07T15:48:41.000"/>
  </r>
  <r>
    <s v="A0000000000204698927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46"/>
    <n v="5000"/>
    <s v="GENERAL FUND"/>
    <n v="10"/>
    <n v="70049005"/>
    <s v="P02"/>
    <s v="OCD"/>
    <x v="121"/>
    <s v="HOUSING AUTHORITY"/>
    <s v="PVOCD262014455066000"/>
    <s v="EFT"/>
    <s v="MA"/>
    <s v="MIDDLEBORO"/>
    <s v="2024-06-07T15:48:41.000"/>
  </r>
  <r>
    <s v="A0000000000204693324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66"/>
    <n v="3600"/>
    <s v="GENERAL FUND"/>
    <n v="10"/>
    <n v="70049005"/>
    <s v="P02"/>
    <s v="OCD"/>
    <x v="112"/>
    <s v="UNASSIGNED"/>
    <s v="PVOCD262017455505000"/>
    <s v="EFT"/>
    <s v="MA"/>
    <s v="SCITUATE"/>
    <s v="2024-06-07T15:48:41.000"/>
  </r>
  <r>
    <s v="A0000000000204685873"/>
    <x v="7"/>
    <x v="12"/>
    <s v="2009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8"/>
    <n v="30000"/>
    <s v="GENERAL FUND"/>
    <n v="10"/>
    <n v="70049005"/>
    <s v="P02"/>
    <s v="OCD"/>
    <x v="67"/>
    <s v="UNASSIGNED"/>
    <s v="PVOCD262010454600000"/>
    <s v="CHECK"/>
    <s v="MA"/>
    <s v="MALDEN"/>
    <s v="2024-06-07T15:48:41.000"/>
  </r>
  <r>
    <s v="A0000000000204682708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40"/>
    <n v="300000"/>
    <s v="GENERAL FUND"/>
    <n v="10"/>
    <n v="70049005"/>
    <s v="P02"/>
    <s v="OCD"/>
    <x v="124"/>
    <s v="UNASSIGNED"/>
    <s v="PVOCD262014455015000"/>
    <s v="EFT"/>
    <s v="MA"/>
    <s v="NEW BEDFORD"/>
    <s v="2024-06-07T15:48:41.000"/>
  </r>
  <r>
    <s v="A0000000000204677858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56"/>
    <n v="5146"/>
    <s v="GENERAL FUND"/>
    <n v="10"/>
    <n v="70049005"/>
    <s v="P02"/>
    <s v="OCD"/>
    <x v="14"/>
    <s v="UNASSIGNED"/>
    <s v="PVOCD262014455517000"/>
    <s v="EFT"/>
    <s v="MA"/>
    <s v="LUDLOW"/>
    <s v="2024-06-07T15:48:41.000"/>
  </r>
  <r>
    <s v="A0000000000204672747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5"/>
    <n v="89125"/>
    <s v="GENERAL FUND"/>
    <n v="10"/>
    <n v="70049005"/>
    <s v="P02"/>
    <s v="OCD"/>
    <x v="102"/>
    <s v="UNASSIGNED"/>
    <s v="PVOCD262015455575000"/>
    <s v="EFT"/>
    <s v="MA"/>
    <s v="NORTH BROOKFIELD"/>
    <s v="2024-06-07T15:48:41.000"/>
  </r>
  <r>
    <s v="A0000000000204672450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26"/>
    <n v="10000"/>
    <s v="GENERAL FUND"/>
    <n v="10"/>
    <n v="70049005"/>
    <s v="P02"/>
    <s v="OCD"/>
    <x v="199"/>
    <s v="HOUSING AUTHORITY"/>
    <s v="PVOCD262015455443000"/>
    <s v="EFT"/>
    <s v="MA"/>
    <s v="CUMMINGTON"/>
    <s v="2024-06-07T15:48:41.000"/>
  </r>
  <r>
    <s v="A0000000000204666250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494"/>
    <n v="43499"/>
    <s v="GENERAL FUND"/>
    <n v="10"/>
    <n v="70049005"/>
    <s v="P02"/>
    <s v="OCD"/>
    <x v="94"/>
    <s v="UNASSIGNED"/>
    <s v="PVOCD262012455489000"/>
    <s v="EFT"/>
    <s v="MA"/>
    <s v="NEEDHAM"/>
    <s v="2024-06-07T15:48:41.000"/>
  </r>
  <r>
    <s v="A0000000000204661497"/>
    <x v="6"/>
    <x v="3"/>
    <s v="2011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4000"/>
    <n v="1109"/>
    <n v="3990"/>
    <s v="GENERAL FUND"/>
    <n v="10"/>
    <n v="70049005"/>
    <s v="PP1"/>
    <s v="OCD"/>
    <x v="234"/>
    <s v="UNASSIGNED"/>
    <s v="PVOCD262011457098000"/>
    <s v="EFT"/>
    <s v="MA"/>
    <s v="SPRINGFIELD"/>
    <s v="2024-06-07T15:48:41.000"/>
  </r>
  <r>
    <s v="A0000000000204660978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40"/>
    <n v="5000"/>
    <s v="GENERAL FUND"/>
    <n v="10"/>
    <n v="70049005"/>
    <s v="P02"/>
    <s v="OCD"/>
    <x v="63"/>
    <s v="UNASSIGNED"/>
    <s v="PVOCD262014456280000"/>
    <s v="EFT"/>
    <s v="MA"/>
    <s v="FALMOUTH"/>
    <s v="2024-06-07T15:48:41.000"/>
  </r>
  <r>
    <s v="A0000000000204650928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01"/>
    <n v="100000"/>
    <s v="GENERAL FUND"/>
    <n v="10"/>
    <n v="70049005"/>
    <s v="P02"/>
    <s v="OCD"/>
    <x v="150"/>
    <s v="UNASSIGNED"/>
    <s v="PVOCD262018455320000"/>
    <s v="EFT"/>
    <s v="MA"/>
    <s v="FRAMINGHAM"/>
    <s v="2024-06-07T15:48:41.000"/>
  </r>
  <r>
    <s v="A0000000000204650676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22"/>
    <n v="14000"/>
    <s v="GENERAL FUND"/>
    <n v="10"/>
    <n v="70049005"/>
    <s v="P02"/>
    <s v="OCD"/>
    <x v="59"/>
    <s v="UNASSIGNED"/>
    <s v="PVOCD262017455086000"/>
    <s v="EFT"/>
    <s v="MA"/>
    <s v="AVON"/>
    <s v="2024-06-07T15:48:41.000"/>
  </r>
  <r>
    <s v="A0000000000204647279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40"/>
    <n v="10000"/>
    <s v="GENERAL FUND"/>
    <n v="10"/>
    <n v="70049005"/>
    <s v="P02"/>
    <s v="OCD"/>
    <x v="51"/>
    <s v="UNASSIGNED"/>
    <s v="PVOCD262013455013000"/>
    <s v="EFT"/>
    <s v="MA"/>
    <s v="GARDNER"/>
    <s v="2024-06-07T15:48:41.000"/>
  </r>
  <r>
    <s v="A0000000000204633986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49"/>
    <n v="2046"/>
    <s v="GENERAL FUND"/>
    <n v="10"/>
    <n v="70049005"/>
    <s v="P02"/>
    <s v="OCD"/>
    <x v="247"/>
    <s v="UNASSIGNED"/>
    <s v="PVOCD262014455538000"/>
    <s v="EFT"/>
    <s v="MA"/>
    <s v="MIDDLETON"/>
    <s v="2024-06-07T15:48:41.000"/>
  </r>
  <r>
    <s v="A0000000000204633472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60"/>
    <n v="32000"/>
    <s v="GENERAL FUND"/>
    <n v="10"/>
    <n v="70049005"/>
    <s v="P02"/>
    <s v="OCD"/>
    <x v="22"/>
    <s v="UNASSIGNED"/>
    <s v="PVOCD262017455348000"/>
    <s v="EFT"/>
    <s v="MA"/>
    <s v="PLYMOUTH"/>
    <s v="2024-06-07T15:48:41.000"/>
  </r>
  <r>
    <s v="A0000000000204623162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22"/>
    <n v="300000"/>
    <s v="GENERAL FUND"/>
    <n v="10"/>
    <n v="70049005"/>
    <s v="P02"/>
    <s v="OCD"/>
    <x v="36"/>
    <s v="UNASSIGNED"/>
    <s v="PVOCD262011455117000"/>
    <s v="EFT"/>
    <s v="MA"/>
    <s v="FALL RIVER"/>
    <s v="2024-06-07T15:48:41.000"/>
  </r>
  <r>
    <s v="A0000000000204617969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77"/>
    <n v="5000"/>
    <s v="GENERAL FUND"/>
    <n v="10"/>
    <n v="70049005"/>
    <s v="P02"/>
    <s v="OCD"/>
    <x v="91"/>
    <s v="UNASSIGNED"/>
    <s v="PVOCD262015455486000"/>
    <s v="EFT"/>
    <s v="MA"/>
    <s v="SOUTHWICK"/>
    <s v="2024-06-07T15:48:41.000"/>
  </r>
  <r>
    <s v="A0000000000204617691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8"/>
    <n v="20000"/>
    <s v="GENERAL FUND"/>
    <n v="10"/>
    <n v="70049005"/>
    <s v="P02"/>
    <s v="OCD"/>
    <x v="151"/>
    <s v="UNASSIGNED"/>
    <s v="PVOCD262014455839000"/>
    <s v="EFT"/>
    <s v="MA"/>
    <s v="IPSWICH"/>
    <s v="2024-06-07T15:48:41.000"/>
  </r>
  <r>
    <s v="A0000000000204615189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43"/>
    <n v="60000"/>
    <s v="GENERAL FUND"/>
    <n v="10"/>
    <n v="70049005"/>
    <s v="P02"/>
    <s v="OCD"/>
    <x v="4"/>
    <s v="UNASSIGNED"/>
    <s v="PVOCD262013455604000"/>
    <s v="EFT"/>
    <s v="MA"/>
    <s v="HINGHAM"/>
    <s v="2024-06-07T15:48:41.000"/>
  </r>
  <r>
    <s v="A0000000000204611862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07"/>
    <n v="15000"/>
    <s v="GENERAL FUND"/>
    <n v="10"/>
    <n v="70049005"/>
    <s v="P02"/>
    <s v="OCD"/>
    <x v="202"/>
    <s v="UNASSIGNED"/>
    <s v="PVOCD262013455471000"/>
    <s v="EFT"/>
    <s v="MA"/>
    <s v="SWAMPSCOTT"/>
    <s v="2024-06-07T15:48:41.000"/>
  </r>
  <r>
    <s v="A0000000000204606747"/>
    <x v="8"/>
    <x v="0"/>
    <s v="2016-08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01"/>
    <n v="5323.67"/>
    <s v="GENERAL FUND"/>
    <n v="10"/>
    <n v="70049005"/>
    <s v="P02"/>
    <s v="OCD"/>
    <x v="31"/>
    <s v="UNASSIGNED"/>
    <s v="PVOCD262017455001000"/>
    <s v="EFT"/>
    <s v="MA"/>
    <s v="BROCKTON"/>
    <s v="2024-06-07T15:48:41.000"/>
  </r>
  <r>
    <s v="A0000000000204601908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15"/>
    <n v="20000"/>
    <s v="GENERAL FUND"/>
    <n v="10"/>
    <n v="70049005"/>
    <s v="P02"/>
    <s v="OCD"/>
    <x v="132"/>
    <s v="UNASSIGNED"/>
    <s v="PVOCD262010455180000"/>
    <s v="EFT"/>
    <s v="MA"/>
    <s v="BEVERLY"/>
    <s v="2024-06-07T15:48:41.000"/>
  </r>
  <r>
    <s v="A0000000000204601564"/>
    <x v="7"/>
    <x v="2"/>
    <s v="2010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43"/>
    <n v="20000"/>
    <s v="GENERAL FUND"/>
    <n v="10"/>
    <n v="70049005"/>
    <s v="P02"/>
    <s v="OCD"/>
    <x v="196"/>
    <s v="UNASSIGNED"/>
    <s v="PVOCD262010457170000"/>
    <s v="EFT"/>
    <s v="MA"/>
    <s v="HOLBROOK"/>
    <s v="2024-06-07T15:48:41.000"/>
  </r>
  <r>
    <s v="A0000000000204595969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27"/>
    <n v="7500"/>
    <s v="GENERAL FUND"/>
    <n v="10"/>
    <n v="70049005"/>
    <s v="P02"/>
    <s v="OCD"/>
    <x v="71"/>
    <s v="UNASSIGNED"/>
    <s v="PVOCD262014456266000"/>
    <s v="EFT"/>
    <s v="MA"/>
    <s v="DEDHAM"/>
    <s v="2024-06-07T15:48:41.000"/>
  </r>
  <r>
    <s v="A0000000000204593878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1"/>
    <n v="200000"/>
    <s v="GENERAL FUND"/>
    <n v="10"/>
    <n v="70049005"/>
    <s v="P02"/>
    <s v="OCD"/>
    <x v="38"/>
    <s v="UNASSIGNED"/>
    <s v="PVOCD262011455061000"/>
    <s v="EFT"/>
    <s v="MA"/>
    <s v="REVERE"/>
    <s v="2024-06-07T15:48:41.000"/>
  </r>
  <r>
    <s v="A0000000000204589817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10"/>
    <n v="10000"/>
    <s v="GENERAL FUND"/>
    <n v="10"/>
    <n v="70049005"/>
    <s v="P02"/>
    <s v="OCD"/>
    <x v="145"/>
    <s v="UNASSIGNED"/>
    <s v="PVOCD262013455061000"/>
    <s v="EFT"/>
    <s v="MA"/>
    <s v="ANDOVER"/>
    <s v="2024-06-07T15:48:41.000"/>
  </r>
  <r>
    <s v="A0000000000204581711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40000"/>
    <s v="GENERAL FUND"/>
    <n v="10"/>
    <n v="70049005"/>
    <s v="P02"/>
    <s v="OCD"/>
    <x v="150"/>
    <s v="UNASSIGNED"/>
    <s v="PVOCD262012455635000"/>
    <s v="EFT"/>
    <s v="MA"/>
    <s v="FRAMINGHAM"/>
    <s v="2024-06-07T15:48:41.000"/>
  </r>
  <r>
    <s v="A0000000000204579997"/>
    <x v="12"/>
    <x v="1"/>
    <s v="2012-08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605"/>
    <n v="108293.7"/>
    <s v="GENERAL FUND"/>
    <n v="10"/>
    <n v="70049005"/>
    <s v="P02"/>
    <s v="OCD"/>
    <x v="0"/>
    <s v="UNASSIGNED"/>
    <s v="PVOCD262012469012000"/>
    <s v="EFT"/>
    <s v="MA"/>
    <s v="WORCESTER"/>
    <s v="2024-06-07T15:48:41.000"/>
  </r>
  <r>
    <s v="A0000000000204579369"/>
    <x v="6"/>
    <x v="2"/>
    <s v="2011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22"/>
    <n v="200000"/>
    <s v="GENERAL FUND"/>
    <n v="10"/>
    <n v="70049005"/>
    <s v="P02"/>
    <s v="OCD"/>
    <x v="36"/>
    <s v="UNASSIGNED"/>
    <s v="PVOCD262011455482000"/>
    <s v="EFT"/>
    <s v="MA"/>
    <s v="FALL RIVER"/>
    <s v="2024-06-07T15:48:41.000"/>
  </r>
  <r>
    <s v="A0000000000204574324"/>
    <x v="11"/>
    <x v="7"/>
    <s v="2013-01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013"/>
    <n v="3080.79"/>
    <s v="GENERAL FUND"/>
    <n v="10"/>
    <n v="70049005"/>
    <s v="P02"/>
    <s v="OCD"/>
    <x v="72"/>
    <s v="UNASSIGNED"/>
    <s v="PVOCD262013397004000"/>
    <s v="EFT"/>
    <s v="MA"/>
    <s v="CHICOPEE"/>
    <s v="2024-06-07T15:48:41.000"/>
  </r>
  <r>
    <s v="A0000000000204568981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0"/>
    <n v="200000"/>
    <s v="GENERAL FUND"/>
    <n v="10"/>
    <n v="70049005"/>
    <s v="P02"/>
    <s v="OCD"/>
    <x v="25"/>
    <s v="UNASSIGNED"/>
    <s v="PVOCD262012455733000"/>
    <s v="EFT"/>
    <s v="MA"/>
    <s v="QUINCY"/>
    <s v="2024-06-07T15:48:41.000"/>
  </r>
  <r>
    <s v="A0000000000204568843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559"/>
    <n v="20000"/>
    <s v="GENERAL FUND"/>
    <n v="10"/>
    <n v="70049005"/>
    <s v="P02"/>
    <s v="OCD"/>
    <x v="143"/>
    <s v="UNASSIGNED"/>
    <s v="PVOCD262010452150000"/>
    <s v="EFT"/>
    <s v="MA"/>
    <s v="POCASSET"/>
    <s v="2024-06-07T15:48:41.000"/>
  </r>
  <r>
    <s v="A0000000000204563217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27"/>
    <n v="10000"/>
    <s v="GENERAL FUND"/>
    <n v="10"/>
    <n v="70049005"/>
    <s v="P02"/>
    <s v="OCD"/>
    <x v="99"/>
    <s v="UNASSIGNED"/>
    <s v="PVOCD262012455378000"/>
    <s v="EFT"/>
    <s v="MA"/>
    <s v="MILLBURY"/>
    <s v="2024-06-07T15:48:41.000"/>
  </r>
  <r>
    <s v="A0000000000204557272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6"/>
    <n v="100000"/>
    <s v="GENERAL FUND"/>
    <n v="10"/>
    <n v="70049005"/>
    <s v="P02"/>
    <s v="OCD"/>
    <x v="109"/>
    <s v="UNASSIGNED"/>
    <s v="PVOCD262017455042000"/>
    <s v="EFT"/>
    <s v="MA"/>
    <s v="MELROSE"/>
    <s v="2024-06-07T15:48:41.000"/>
  </r>
  <r>
    <s v="A0000000000204555601"/>
    <x v="8"/>
    <x v="1"/>
    <s v="2017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1913"/>
    <n v="50000"/>
    <s v="GENERAL FUND"/>
    <n v="10"/>
    <n v="70049005"/>
    <s v="P02"/>
    <s v="OCD"/>
    <x v="56"/>
    <s v="UNASSIGNED"/>
    <s v="PVOCD262017397467000"/>
    <s v="EFT"/>
    <s v="MA"/>
    <s v="AMESBURY"/>
    <s v="2024-06-07T15:48:41.000"/>
  </r>
  <r>
    <s v="A0000000000204555300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24"/>
    <n v="20000"/>
    <s v="GENERAL FUND"/>
    <n v="10"/>
    <n v="70049005"/>
    <s v="P02"/>
    <s v="OCD"/>
    <x v="231"/>
    <s v="DEVELOPMENT CORP"/>
    <s v="PVOCD262014455395000"/>
    <s v="EFT"/>
    <s v="MA"/>
    <s v="DORCHESTER"/>
    <s v="2024-06-07T15:48:41.000"/>
  </r>
  <r>
    <s v="A0000000000204553042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4"/>
    <n v="100000"/>
    <s v="GENERAL FUND"/>
    <n v="10"/>
    <n v="70049005"/>
    <s v="P02"/>
    <s v="OCD"/>
    <x v="65"/>
    <s v="UNASSIGNED"/>
    <s v="PVOCD262010451200000"/>
    <s v="EFT"/>
    <s v="MA"/>
    <s v="ARLINGTON"/>
    <s v="2024-06-07T15:48:41.000"/>
  </r>
  <r>
    <s v="A0000000000204547364"/>
    <x v="8"/>
    <x v="1"/>
    <s v="2017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0000"/>
    <n v="2420"/>
    <n v="2602.33"/>
    <s v="GENERAL FUND"/>
    <n v="10"/>
    <n v="70049005"/>
    <s v="PP1"/>
    <s v="OCD"/>
    <x v="238"/>
    <s v="UNASSIGNED"/>
    <s v="PVOCD262017457080000"/>
    <s v="EFT"/>
    <s v="MA"/>
    <s v="LEXINGTON"/>
    <s v="2024-06-07T15:48:41.000"/>
  </r>
  <r>
    <s v="A0000000000204544086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4"/>
    <n v="50000"/>
    <s v="GENERAL FUND"/>
    <n v="10"/>
    <n v="70049005"/>
    <s v="P02"/>
    <s v="OCD"/>
    <x v="65"/>
    <s v="UNASSIGNED"/>
    <s v="PVOCD262010452530000"/>
    <s v="EFT"/>
    <s v="MA"/>
    <s v="ARLINGTON"/>
    <s v="2024-06-07T15:48:41.000"/>
  </r>
  <r>
    <s v="A0000000000204543591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67"/>
    <n v="45000"/>
    <s v="GENERAL FUND"/>
    <n v="10"/>
    <n v="70049005"/>
    <s v="P02"/>
    <s v="OCD"/>
    <x v="97"/>
    <s v="UNASSIGNED"/>
    <s v="PVOCD262015455875000"/>
    <s v="EFT"/>
    <s v="MA"/>
    <s v="SHARON"/>
    <s v="2024-06-07T15:48:41.000"/>
  </r>
  <r>
    <s v="A0000000000204532979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0"/>
    <n v="100000"/>
    <s v="GENERAL FUND"/>
    <n v="10"/>
    <n v="70049005"/>
    <s v="P02"/>
    <s v="OCD"/>
    <x v="54"/>
    <s v="UNASSIGNED"/>
    <s v="PVOCD262014455264000"/>
    <s v="EFT"/>
    <s v="MA"/>
    <s v="GLOUCESTER"/>
    <s v="2024-06-07T15:48:41.000"/>
  </r>
  <r>
    <s v="A0000000000204530274"/>
    <x v="14"/>
    <x v="9"/>
    <s v="2017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71"/>
    <n v="25000"/>
    <s v="GENERAL FUND"/>
    <n v="10"/>
    <n v="70049005"/>
    <s v="P02"/>
    <s v="OCD"/>
    <x v="163"/>
    <s v="UNASSIGNED"/>
    <s v="PVOCD262018455580000"/>
    <s v="EFT"/>
    <s v="MA"/>
    <s v="SEEKONK"/>
    <s v="2024-06-07T15:48:41.000"/>
  </r>
  <r>
    <s v="A0000000000204527993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57"/>
    <n v="20000"/>
    <s v="GENERAL FUND"/>
    <n v="10"/>
    <n v="70049005"/>
    <s v="P02"/>
    <s v="OCD"/>
    <x v="164"/>
    <s v="UNASSIGNED"/>
    <s v="PVOCD262013455175000"/>
    <s v="EFT"/>
    <s v="MA"/>
    <s v="MONSON"/>
    <s v="2024-06-07T15:48:41.000"/>
  </r>
  <r>
    <s v="A0000000000204527837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31"/>
    <n v="5000"/>
    <s v="GENERAL FUND"/>
    <n v="10"/>
    <n v="70049005"/>
    <s v="P02"/>
    <s v="OCD"/>
    <x v="64"/>
    <s v="UNASSIGNED"/>
    <s v="PVOCD262012455202000"/>
    <s v="EFT"/>
    <s v="MA"/>
    <s v="HAVERHILL"/>
    <s v="2024-06-07T15:48:41.000"/>
  </r>
  <r>
    <s v="A0000000000204519250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4"/>
    <n v="100000"/>
    <s v="GENERAL FUND"/>
    <n v="10"/>
    <n v="70049005"/>
    <s v="P02"/>
    <s v="OCD"/>
    <x v="159"/>
    <s v="UNASSIGNED"/>
    <s v="PVOCD262013455048000"/>
    <s v="EFT"/>
    <s v="MA"/>
    <s v="WALTHAM"/>
    <s v="2024-06-07T15:48:41.000"/>
  </r>
  <r>
    <s v="A0000000000204517336"/>
    <x v="7"/>
    <x v="0"/>
    <s v="2009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43"/>
    <n v="1583"/>
    <s v="GENERAL FUND"/>
    <n v="10"/>
    <n v="70049005"/>
    <s v="P02"/>
    <s v="OCD"/>
    <x v="194"/>
    <s v="UNASSIGNED"/>
    <s v="PVOCD262010450000118"/>
    <s v="CHECK"/>
    <s v="MA"/>
    <s v="ACUSHNET"/>
    <s v="2024-06-07T15:48:41.000"/>
  </r>
  <r>
    <s v="A0000000000204508613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44"/>
    <n v="10000"/>
    <s v="GENERAL FUND"/>
    <n v="10"/>
    <n v="70049005"/>
    <s v="P02"/>
    <s v="OCD"/>
    <x v="10"/>
    <s v="UNASSIGNED"/>
    <s v="PVOCD262011455205000"/>
    <s v="EFT"/>
    <s v="MA"/>
    <s v="METHUEN"/>
    <s v="2024-06-07T15:48:41.000"/>
  </r>
  <r>
    <s v="A0000000000204500996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46"/>
    <n v="3658"/>
    <s v="GENERAL FUND"/>
    <n v="10"/>
    <n v="70049005"/>
    <s v="P02"/>
    <s v="OCD"/>
    <x v="121"/>
    <s v="HOUSING AUTHORITY"/>
    <s v="PVOCD262014455537000"/>
    <s v="EFT"/>
    <s v="MA"/>
    <s v="MIDDLEBORO"/>
    <s v="2024-06-07T15:48:41.000"/>
  </r>
  <r>
    <s v="A0000000000204500753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35"/>
    <n v="10000"/>
    <s v="GENERAL FUND"/>
    <n v="10"/>
    <n v="70049005"/>
    <s v="P02"/>
    <s v="OCD"/>
    <x v="41"/>
    <s v="UNASSIGNED"/>
    <s v="PVOCD262011455125000"/>
    <s v="EFT"/>
    <s v="MA"/>
    <s v="HADLEY"/>
    <s v="2024-06-07T15:48:41.000"/>
  </r>
  <r>
    <s v="A0000000000204497677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67"/>
    <n v="25000"/>
    <s v="GENERAL FUND"/>
    <n v="10"/>
    <n v="70049005"/>
    <s v="P02"/>
    <s v="OCD"/>
    <x v="96"/>
    <s v="UNASSIGNED"/>
    <s v="PVOCD262016455184000"/>
    <s v="EFT"/>
    <s v="MA"/>
    <s v="WILLIAMSTOWN"/>
    <s v="2024-06-07T15:48:41.000"/>
  </r>
  <r>
    <s v="A0000000000204491828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56"/>
    <n v="15000"/>
    <s v="GENERAL FUND"/>
    <n v="10"/>
    <n v="70049005"/>
    <s v="P02"/>
    <s v="OCD"/>
    <x v="14"/>
    <s v="UNASSIGNED"/>
    <s v="PVOCD262016455225000"/>
    <s v="EFT"/>
    <s v="MA"/>
    <s v="LUDLOW"/>
    <s v="2024-06-07T15:48:41.000"/>
  </r>
  <r>
    <s v="A0000000000204490075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81"/>
    <n v="4030"/>
    <s v="GENERAL FUND"/>
    <n v="10"/>
    <n v="70049005"/>
    <s v="P02"/>
    <s v="OCD"/>
    <x v="230"/>
    <s v="UNASSIGNED"/>
    <s v="PVOCD262014455614000"/>
    <s v="EFT"/>
    <s v="MA"/>
    <s v="WALPOLE"/>
    <s v="2024-06-07T15:48:41.000"/>
  </r>
  <r>
    <s v="A0000000000204479046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64"/>
    <n v="1488"/>
    <s v="GENERAL FUND"/>
    <n v="10"/>
    <n v="70049005"/>
    <s v="P02"/>
    <s v="OCD"/>
    <x v="176"/>
    <s v="UNASSIGNED"/>
    <s v="PVOCD262014455507000"/>
    <s v="EFT"/>
    <s v="MA"/>
    <s v="KINGSTON"/>
    <s v="2024-06-07T15:48:41.000"/>
  </r>
  <r>
    <s v="A0000000000204476162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559"/>
    <n v="50000"/>
    <s v="GENERAL FUND"/>
    <n v="10"/>
    <n v="70049005"/>
    <s v="P02"/>
    <s v="OCD"/>
    <x v="143"/>
    <s v="UNASSIGNED"/>
    <s v="PVOCD262010451700000"/>
    <s v="EFT"/>
    <s v="MA"/>
    <s v="POCASSET"/>
    <s v="2024-06-07T15:48:41.000"/>
  </r>
  <r>
    <s v="A0000000000204470189"/>
    <x v="13"/>
    <x v="4"/>
    <s v="2015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83"/>
    <n v="5000"/>
    <s v="GENERAL FUND"/>
    <n v="10"/>
    <n v="70049005"/>
    <s v="P02"/>
    <s v="OCD"/>
    <x v="120"/>
    <s v="HOUSING AUTHORITY"/>
    <s v="PVOCD262015455602000"/>
    <s v="CHECK"/>
    <s v="MA"/>
    <s v="WEST BOYLSTON"/>
    <s v="2024-06-07T15:48:41.000"/>
  </r>
  <r>
    <s v="A0000000000204468304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15"/>
    <n v="14570"/>
    <s v="GENERAL FUND"/>
    <n v="10"/>
    <n v="70049005"/>
    <s v="P02"/>
    <s v="OCD"/>
    <x v="132"/>
    <s v="UNASSIGNED"/>
    <s v="PVOCD262014455431000"/>
    <s v="EFT"/>
    <s v="MA"/>
    <s v="BEVERLY"/>
    <s v="2024-06-07T15:48:41.000"/>
  </r>
  <r>
    <s v="A0000000000204461803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08"/>
    <n v="6274"/>
    <s v="GENERAL FUND"/>
    <n v="10"/>
    <n v="70049005"/>
    <s v="P02"/>
    <s v="OCD"/>
    <x v="218"/>
    <s v="UNASSIGNED"/>
    <s v="PVOCD262013455538000"/>
    <s v="EFT"/>
    <s v="MA"/>
    <s v="NAHANT"/>
    <s v="2024-06-07T15:48:41.000"/>
  </r>
  <r>
    <s v="A0000000000204449030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494"/>
    <n v="20000"/>
    <s v="GENERAL FUND"/>
    <n v="10"/>
    <n v="70049005"/>
    <s v="P02"/>
    <s v="OCD"/>
    <x v="94"/>
    <s v="UNASSIGNED"/>
    <s v="PVOCD262014455852000"/>
    <s v="EFT"/>
    <s v="MA"/>
    <s v="NEEDHAM"/>
    <s v="2024-06-07T15:48:41.000"/>
  </r>
  <r>
    <s v="A0000000000204448333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44"/>
    <n v="30000"/>
    <s v="GENERAL FUND"/>
    <n v="10"/>
    <n v="70049005"/>
    <s v="P02"/>
    <s v="OCD"/>
    <x v="10"/>
    <s v="UNASSIGNED"/>
    <s v="PVOCD262010455100000"/>
    <s v="EFT"/>
    <s v="MA"/>
    <s v="METHUEN"/>
    <s v="2024-06-07T15:48:41.000"/>
  </r>
  <r>
    <s v="A0000000000204444023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13"/>
    <n v="10000"/>
    <s v="GENERAL FUND"/>
    <n v="10"/>
    <n v="70049005"/>
    <s v="P02"/>
    <s v="OCD"/>
    <x v="72"/>
    <s v="UNASSIGNED"/>
    <s v="PVOCD262014455037000"/>
    <s v="EFT"/>
    <s v="MA"/>
    <s v="CHICOPEE"/>
    <s v="2024-06-07T15:48:41.000"/>
  </r>
  <r>
    <s v="A0000000000204443946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027"/>
    <n v="3347.5"/>
    <s v="GENERAL FUND"/>
    <n v="10"/>
    <n v="70049005"/>
    <s v="P02"/>
    <s v="OCD"/>
    <x v="71"/>
    <s v="UNASSIGNED"/>
    <s v="PVOCD262010397333000"/>
    <s v="EFT"/>
    <s v="MA"/>
    <s v="DEDHAM"/>
    <s v="2024-06-07T15:48:41.000"/>
  </r>
  <r>
    <s v="A0000000000204432980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5"/>
    <n v="100000"/>
    <s v="GENERAL FUND"/>
    <n v="10"/>
    <n v="70049005"/>
    <s v="P02"/>
    <s v="OCD"/>
    <x v="240"/>
    <s v="UNASSIGNED"/>
    <s v="PVOCD262010454900000"/>
    <s v="EFT"/>
    <s v="MA"/>
    <s v="MEDFORD"/>
    <s v="2024-06-07T15:48:41.000"/>
  </r>
  <r>
    <s v="A0000000000204427362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46"/>
    <n v="6370"/>
    <s v="GENERAL FUND"/>
    <n v="10"/>
    <n v="70049005"/>
    <s v="P02"/>
    <s v="OCD"/>
    <x v="121"/>
    <s v="HOUSING AUTHORITY"/>
    <s v="PVOCD262015455296000"/>
    <s v="EFT"/>
    <s v="MA"/>
    <s v="MIDDLEBORO"/>
    <s v="2024-06-07T15:48:41.000"/>
  </r>
  <r>
    <s v="A0000000000204424399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27"/>
    <n v="20000"/>
    <s v="GENERAL FUND"/>
    <n v="10"/>
    <n v="70049005"/>
    <s v="P02"/>
    <s v="OCD"/>
    <x v="99"/>
    <s v="UNASSIGNED"/>
    <s v="PVOCD262017455355000"/>
    <s v="EFT"/>
    <s v="MA"/>
    <s v="MILLBURY"/>
    <s v="2024-06-07T15:48:41.000"/>
  </r>
  <r>
    <s v="A0000000000204418454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46"/>
    <n v="15000"/>
    <s v="GENERAL FUND"/>
    <n v="10"/>
    <n v="70049005"/>
    <s v="P02"/>
    <s v="OCD"/>
    <x v="243"/>
    <s v="UNASSIGNED"/>
    <s v="PVOCD262011455251000"/>
    <s v="EFT"/>
    <s v="MA"/>
    <s v="HARWICHPORT"/>
    <s v="2024-06-07T15:48:41.000"/>
  </r>
  <r>
    <s v="A0000000000204416436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8"/>
    <n v="6125"/>
    <s v="GENERAL FUND"/>
    <n v="10"/>
    <n v="70049005"/>
    <s v="P02"/>
    <s v="OCD"/>
    <x v="67"/>
    <s v="UNASSIGNED"/>
    <s v="PVOCD262015455280000"/>
    <s v="EFT"/>
    <s v="MA"/>
    <s v="MALDEN"/>
    <s v="2024-06-07T15:48:41.000"/>
  </r>
  <r>
    <s v="A0000000000204416092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0"/>
    <n v="75000"/>
    <s v="GENERAL FUND"/>
    <n v="10"/>
    <n v="70049005"/>
    <s v="P02"/>
    <s v="OCD"/>
    <x v="17"/>
    <s v="UNASSIGNED"/>
    <s v="PVOCD262014455876000"/>
    <s v="EFT"/>
    <s v="MA"/>
    <s v="WAKEFIELD"/>
    <s v="2024-06-07T15:48:41.000"/>
  </r>
  <r>
    <s v="A0000000000204410758"/>
    <x v="9"/>
    <x v="0"/>
    <s v="2013-08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4390050000"/>
    <n v="1853"/>
    <n v="44834.8"/>
    <s v="GENERAL FUND"/>
    <n v="10"/>
    <n v="70049005"/>
    <s v="P02"/>
    <s v="OCD"/>
    <x v="185"/>
    <s v="UNASSIGNED"/>
    <s v="PVOCD265014390350000"/>
    <s v="EFT"/>
    <s v="MA"/>
    <s v="LOWELL"/>
    <s v="2024-06-07T15:48:41.000"/>
  </r>
  <r>
    <s v="A0000000000204403281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10000"/>
    <s v="GENERAL FUND"/>
    <n v="10"/>
    <n v="70049005"/>
    <s v="P02"/>
    <s v="OCD"/>
    <x v="150"/>
    <s v="UNASSIGNED"/>
    <s v="PVOCD262011455027000"/>
    <s v="EFT"/>
    <s v="MA"/>
    <s v="FRAMINGHAM"/>
    <s v="2024-06-07T15:48:41.000"/>
  </r>
  <r>
    <s v="A0000000000204402529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35"/>
    <n v="10000"/>
    <s v="GENERAL FUND"/>
    <n v="10"/>
    <n v="70049005"/>
    <s v="P02"/>
    <s v="OCD"/>
    <x v="211"/>
    <s v="UNASSIGNED"/>
    <s v="PVOCD262010453280000"/>
    <s v="CHECK"/>
    <s v="MA"/>
    <s v="N BROOKFIELD"/>
    <s v="2024-06-07T15:48:41.000"/>
  </r>
  <r>
    <s v="A0000000000204394912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48"/>
    <n v="5390"/>
    <s v="GENERAL FUND"/>
    <n v="10"/>
    <n v="70049005"/>
    <s v="P02"/>
    <s v="OCD"/>
    <x v="175"/>
    <s v="UNASSIGNED"/>
    <s v="PVOCD262015455282000"/>
    <s v="EFT"/>
    <s v="MA"/>
    <s v="MANSFIELD"/>
    <s v="2024-06-07T15:48:41.000"/>
  </r>
  <r>
    <s v="A0000000000204389705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29"/>
    <n v="1400"/>
    <s v="GENERAL FUND"/>
    <n v="10"/>
    <n v="70049005"/>
    <s v="P02"/>
    <s v="OCD"/>
    <x v="133"/>
    <s v="UNASSIGNED"/>
    <s v="PVOCD262015455228000"/>
    <s v="EFT"/>
    <s v="MA"/>
    <s v="ESSEX"/>
    <s v="2024-06-07T15:48:41.000"/>
  </r>
  <r>
    <s v="A0000000000204386651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30"/>
    <n v="13830"/>
    <s v="GENERAL FUND"/>
    <n v="10"/>
    <n v="70049005"/>
    <s v="P02"/>
    <s v="OCD"/>
    <x v="158"/>
    <s v="UNASSIGNED"/>
    <s v="PVOCD262015455617000"/>
    <s v="EFT"/>
    <s v="MA"/>
    <s v="BEDFORD"/>
    <s v="2024-06-07T15:48:41.000"/>
  </r>
  <r>
    <s v="A0000000000204362159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36"/>
    <n v="5000"/>
    <s v="GENERAL FUND"/>
    <n v="10"/>
    <n v="70049005"/>
    <s v="P02"/>
    <s v="OCD"/>
    <x v="180"/>
    <s v="UNASSIGNED"/>
    <s v="PVOCD262010452870000"/>
    <s v="CHECK"/>
    <s v="MA"/>
    <s v="NO GRAFTON"/>
    <s v="2024-06-07T15:48:41.000"/>
  </r>
  <r>
    <s v="A0000000000204361182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80"/>
    <n v="10000"/>
    <s v="GENERAL FUND"/>
    <n v="10"/>
    <n v="70049005"/>
    <s v="P02"/>
    <s v="OCD"/>
    <x v="19"/>
    <s v="UNASSIGNED"/>
    <s v="PVOCD262012455238000"/>
    <s v="EFT"/>
    <s v="MA"/>
    <s v="TAUNTON"/>
    <s v="2024-06-07T15:48:41.000"/>
  </r>
  <r>
    <s v="A0000000000204359027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05"/>
    <n v="100000"/>
    <s v="GENERAL FUND"/>
    <n v="10"/>
    <n v="70049005"/>
    <s v="P02"/>
    <s v="OCD"/>
    <x v="177"/>
    <s v="UNASSIGNED"/>
    <s v="PVOCD262013455347000"/>
    <s v="EFT"/>
    <s v="MA"/>
    <s v="LYNN"/>
    <s v="2024-06-07T15:48:41.000"/>
  </r>
  <r>
    <s v="A0000000000204348605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559"/>
    <n v="20000"/>
    <s v="GENERAL FUND"/>
    <n v="10"/>
    <n v="70049005"/>
    <s v="P02"/>
    <s v="OCD"/>
    <x v="143"/>
    <s v="UNASSIGNED"/>
    <s v="PVOCD262011455239000"/>
    <s v="EFT"/>
    <s v="MA"/>
    <s v="POCASSET"/>
    <s v="2024-06-07T15:48:41.000"/>
  </r>
  <r>
    <s v="A0000000000204347908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66"/>
    <n v="20000"/>
    <s v="GENERAL FUND"/>
    <n v="10"/>
    <n v="70049005"/>
    <s v="P02"/>
    <s v="OCD"/>
    <x v="42"/>
    <s v="UNASSIGNED"/>
    <s v="PVOCD262011455062000"/>
    <s v="CHECK"/>
    <s v="MA"/>
    <s v="ROCKPORT"/>
    <s v="2024-06-07T15:48:41.000"/>
  </r>
  <r>
    <s v="A0000000000204347661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60"/>
    <n v="50000"/>
    <s v="GENERAL FUND"/>
    <n v="10"/>
    <n v="70049005"/>
    <s v="P02"/>
    <s v="OCD"/>
    <x v="168"/>
    <s v="UNASSIGNED"/>
    <s v="PVOCD262013455183000"/>
    <s v="EFT"/>
    <s v="MA"/>
    <s v="PEABODY"/>
    <s v="2024-06-07T15:48:41.000"/>
  </r>
  <r>
    <s v="A0000000000204340118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82"/>
    <n v="6370"/>
    <s v="GENERAL FUND"/>
    <n v="10"/>
    <n v="70049005"/>
    <s v="P02"/>
    <s v="OCD"/>
    <x v="11"/>
    <s v="UNASSIGNED"/>
    <s v="PVOCD262015455393000"/>
    <s v="CHECK"/>
    <s v="MA"/>
    <s v="WHITMAN"/>
    <s v="2024-06-07T15:48:41.000"/>
  </r>
  <r>
    <s v="A0000000000204337790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75"/>
    <n v="10000"/>
    <s v="GENERAL FUND"/>
    <n v="10"/>
    <n v="70049005"/>
    <s v="P02"/>
    <s v="OCD"/>
    <x v="6"/>
    <s v="UNASSIGNED"/>
    <s v="PVOCD262010452070000"/>
    <s v="EFT"/>
    <s v="MA"/>
    <s v="WINCHENDON"/>
    <s v="2024-06-07T15:48:41.000"/>
  </r>
  <r>
    <s v="A0000000000204337497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5"/>
    <n v="17856"/>
    <s v="GENERAL FUND"/>
    <n v="10"/>
    <n v="70049005"/>
    <s v="P02"/>
    <s v="OCD"/>
    <x v="30"/>
    <s v="UNASSIGNED"/>
    <s v="PVOCD262014455591000"/>
    <s v="EFT"/>
    <s v="MA"/>
    <s v="SOMERVILLE"/>
    <s v="2024-06-07T15:48:41.000"/>
  </r>
  <r>
    <s v="A0000000000204324109"/>
    <x v="7"/>
    <x v="2"/>
    <s v="2010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36"/>
    <n v="10000"/>
    <s v="GENERAL FUND"/>
    <n v="10"/>
    <n v="70049005"/>
    <s v="P02"/>
    <s v="OCD"/>
    <x v="111"/>
    <s v="UNASSIGNED"/>
    <s v="PVOCD262010457390000"/>
    <s v="EFT"/>
    <s v="MA"/>
    <s v="BALDWINVILLE"/>
    <s v="2024-06-07T15:48:41.000"/>
  </r>
  <r>
    <s v="A0000000000204320510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20"/>
    <n v="150000"/>
    <s v="GENERAL FUND"/>
    <n v="10"/>
    <n v="70049005"/>
    <s v="P02"/>
    <s v="OCD"/>
    <x v="229"/>
    <s v="UNASSIGNED"/>
    <s v="PVOCD262010452790000"/>
    <s v="CHECK"/>
    <s v="MA"/>
    <s v="FITCHBURG"/>
    <s v="2024-06-07T15:48:41.000"/>
  </r>
  <r>
    <s v="A0000000000204307828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5"/>
    <n v="250000"/>
    <s v="GENERAL FUND"/>
    <n v="10"/>
    <n v="70049005"/>
    <s v="P02"/>
    <s v="OCD"/>
    <x v="30"/>
    <s v="UNASSIGNED"/>
    <s v="PVOCD262017455359000"/>
    <s v="EFT"/>
    <s v="MA"/>
    <s v="SOMERVILLE"/>
    <s v="2024-06-07T15:48:41.000"/>
  </r>
  <r>
    <s v="A0000000000204301853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10"/>
    <n v="25000"/>
    <s v="GENERAL FUND"/>
    <n v="10"/>
    <n v="70049005"/>
    <s v="P02"/>
    <s v="OCD"/>
    <x v="74"/>
    <s v="UNASSIGNED"/>
    <s v="PVOCD262015455541000"/>
    <s v="EFT"/>
    <s v="MA"/>
    <s v="CLINTON"/>
    <s v="2024-06-07T15:48:41.000"/>
  </r>
  <r>
    <s v="A0000000000204299745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70"/>
    <n v="40000"/>
    <s v="GENERAL FUND"/>
    <n v="10"/>
    <n v="70049005"/>
    <s v="P02"/>
    <s v="OCD"/>
    <x v="105"/>
    <s v="UNASSIGNED"/>
    <s v="PVOCD262011455392000"/>
    <s v="EFT"/>
    <s v="MA"/>
    <s v="WEBSTER"/>
    <s v="2024-06-07T15:48:41.000"/>
  </r>
  <r>
    <s v="A0000000000204282160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32"/>
    <n v="5000"/>
    <s v="GENERAL FUND"/>
    <n v="10"/>
    <n v="70049005"/>
    <s v="P02"/>
    <s v="OCD"/>
    <x v="187"/>
    <s v="UNASSIGNED"/>
    <s v="PVOCD262015455531000"/>
    <s v="EFT"/>
    <s v="MA"/>
    <s v="AYER"/>
    <s v="2024-06-07T15:48:41.000"/>
  </r>
  <r>
    <s v="A0000000000204282104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27"/>
    <n v="10000"/>
    <s v="GENERAL FUND"/>
    <n v="10"/>
    <n v="70049005"/>
    <s v="P02"/>
    <s v="OCD"/>
    <x v="71"/>
    <s v="UNASSIGNED"/>
    <s v="PVOCD262014455347000"/>
    <s v="EFT"/>
    <s v="MA"/>
    <s v="DEDHAM"/>
    <s v="2024-06-07T15:48:41.000"/>
  </r>
  <r>
    <s v="A0000000000204274604"/>
    <x v="8"/>
    <x v="7"/>
    <s v="2017-01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90"/>
    <n v="23800"/>
    <s v="GENERAL FUND"/>
    <n v="10"/>
    <n v="70049005"/>
    <s v="P02"/>
    <s v="OCD"/>
    <x v="165"/>
    <s v="UNASSIGNED"/>
    <s v="PVOCD262017455292000"/>
    <s v="EFT"/>
    <s v="MA"/>
    <s v="WINCHESTER"/>
    <s v="2024-06-07T15:48:41.000"/>
  </r>
  <r>
    <s v="A0000000000204271628"/>
    <x v="7"/>
    <x v="2"/>
    <s v="2010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155"/>
    <n v="8284.81"/>
    <s v="GENERAL FUND"/>
    <n v="10"/>
    <n v="70049005"/>
    <s v="P02"/>
    <s v="OCD"/>
    <x v="240"/>
    <s v="UNASSIGNED"/>
    <s v="PVOCD262010397400000"/>
    <s v="EFT"/>
    <s v="MA"/>
    <s v="MEDFORD"/>
    <s v="2024-06-07T15:48:41.000"/>
  </r>
  <r>
    <s v="A0000000000204269194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63"/>
    <n v="2994"/>
    <s v="GENERAL FUND"/>
    <n v="10"/>
    <n v="70049005"/>
    <s v="P02"/>
    <s v="OCD"/>
    <x v="20"/>
    <s v="UNASSIGNED"/>
    <s v="PVOCD262012455084000"/>
    <s v="EFT"/>
    <s v="MA"/>
    <s v="PEPPERELL"/>
    <s v="2024-06-07T15:48:41.000"/>
  </r>
  <r>
    <s v="A0000000000204268615"/>
    <x v="13"/>
    <x v="3"/>
    <s v="2015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2172"/>
    <n v="11269.45"/>
    <s v="GENERAL FUND"/>
    <n v="10"/>
    <n v="70049005"/>
    <s v="P02"/>
    <s v="OCD"/>
    <x v="33"/>
    <s v="UNASSIGNED"/>
    <s v="PVOCD262015394007000"/>
    <s v="EFT"/>
    <s v="MA"/>
    <s v="WATERTOWN"/>
    <s v="2024-06-07T15:48:41.000"/>
  </r>
  <r>
    <s v="A0000000000204258013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30"/>
    <n v="50000"/>
    <s v="GENERAL FUND"/>
    <n v="10"/>
    <n v="70049005"/>
    <s v="P02"/>
    <s v="OCD"/>
    <x v="54"/>
    <s v="UNASSIGNED"/>
    <s v="PVOCD262011455194000"/>
    <s v="EFT"/>
    <s v="MA"/>
    <s v="GLOUCESTER"/>
    <s v="2024-06-07T15:48:41.000"/>
  </r>
  <r>
    <s v="A0000000000204246835"/>
    <x v="10"/>
    <x v="5"/>
    <s v="2016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4000"/>
    <n v="1109"/>
    <n v="14316"/>
    <s v="GENERAL FUND"/>
    <n v="10"/>
    <n v="70049005"/>
    <s v="PP1"/>
    <s v="OCD"/>
    <x v="234"/>
    <s v="UNASSIGNED"/>
    <s v="PVOCD262016457013000"/>
    <s v="EFT"/>
    <s v="MA"/>
    <s v="SPRINGFIELD"/>
    <s v="2024-06-07T15:48:41.000"/>
  </r>
  <r>
    <s v="A0000000000204230801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60"/>
    <n v="25000"/>
    <s v="GENERAL FUND"/>
    <n v="10"/>
    <n v="70049005"/>
    <s v="P02"/>
    <s v="OCD"/>
    <x v="22"/>
    <s v="UNASSIGNED"/>
    <s v="PVOCD262017455600000"/>
    <s v="EFT"/>
    <s v="MA"/>
    <s v="PLYMOUTH"/>
    <s v="2024-06-07T15:48:41.000"/>
  </r>
  <r>
    <s v="A0000000000204228239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13"/>
    <n v="200000"/>
    <s v="GENERAL FUND"/>
    <n v="10"/>
    <n v="70049005"/>
    <s v="P02"/>
    <s v="OCD"/>
    <x v="72"/>
    <s v="UNASSIGNED"/>
    <s v="PVOCD262013455214000"/>
    <s v="EFT"/>
    <s v="MA"/>
    <s v="CHICOPEE"/>
    <s v="2024-06-07T15:48:41.000"/>
  </r>
  <r>
    <s v="A0000000000204227976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30"/>
    <n v="2000"/>
    <s v="GENERAL FUND"/>
    <n v="10"/>
    <n v="70049005"/>
    <s v="P02"/>
    <s v="OCD"/>
    <x v="179"/>
    <s v="AUTHORITY"/>
    <s v="PVOCD262010452910000"/>
    <s v="EFT"/>
    <s v="MA"/>
    <s v="GREAT BARRINGTON"/>
    <s v="2024-06-07T15:48:41.000"/>
  </r>
  <r>
    <s v="A0000000000204225742"/>
    <x v="6"/>
    <x v="11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43"/>
    <n v="7000"/>
    <s v="GENERAL FUND"/>
    <n v="10"/>
    <n v="70049005"/>
    <s v="P02"/>
    <s v="OCD"/>
    <x v="219"/>
    <s v="UNASSIGNED"/>
    <s v="PVOCD262011455124000"/>
    <s v="CHECK"/>
    <s v="MA"/>
    <s v="GROVELAND"/>
    <s v="2024-06-07T15:48:41.000"/>
  </r>
  <r>
    <s v="A000000000020422521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19"/>
    <n v="57000"/>
    <s v="GENERAL FUND"/>
    <n v="10"/>
    <n v="70049005"/>
    <s v="P02"/>
    <s v="OCD"/>
    <x v="142"/>
    <s v="UNASSIGNED"/>
    <s v="PVOCD262017455131000"/>
    <s v="EFT"/>
    <s v="MA"/>
    <s v="FAIRHAVEN"/>
    <s v="2024-06-07T15:48:41.000"/>
  </r>
  <r>
    <s v="A0000000000204223319"/>
    <x v="13"/>
    <x v="6"/>
    <s v="2015-02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20"/>
    <n v="25000"/>
    <s v="GENERAL FUND"/>
    <n v="10"/>
    <n v="70049005"/>
    <s v="P02"/>
    <s v="OCD"/>
    <x v="88"/>
    <s v="UNASSIGNED"/>
    <s v="PVOCD262015455167000"/>
    <s v="EFT"/>
    <s v="MA"/>
    <s v="HOLDEN"/>
    <s v="2024-06-07T15:48:41.000"/>
  </r>
  <r>
    <s v="A0000000000204218176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70"/>
    <n v="200000"/>
    <s v="GENERAL FUND"/>
    <n v="10"/>
    <n v="70049005"/>
    <s v="P02"/>
    <s v="OCD"/>
    <x v="87"/>
    <s v="UNASSIGNED"/>
    <s v="PVOCD262016455317000"/>
    <s v="EFT"/>
    <s v="MA"/>
    <s v="SALEM"/>
    <s v="2024-06-07T15:48:41.000"/>
  </r>
  <r>
    <s v="A0000000000204214236"/>
    <x v="10"/>
    <x v="5"/>
    <s v="2016-04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83"/>
    <n v="35000"/>
    <s v="GENERAL FUND"/>
    <n v="10"/>
    <n v="70049005"/>
    <s v="P02"/>
    <s v="OCD"/>
    <x v="90"/>
    <s v="UNASSIGNED"/>
    <s v="PVOCD262016455263000"/>
    <s v="EFT"/>
    <s v="MA"/>
    <s v="WARREN"/>
    <s v="2024-06-07T15:48:41.000"/>
  </r>
  <r>
    <s v="A0000000000204193224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60"/>
    <n v="26807"/>
    <s v="GENERAL FUND"/>
    <n v="10"/>
    <n v="70049005"/>
    <s v="P02"/>
    <s v="OCD"/>
    <x v="170"/>
    <s v="UNASSIGNED"/>
    <s v="PVOCD262013455541000"/>
    <s v="EFT"/>
    <s v="MA"/>
    <s v="NORTHAMPTON"/>
    <s v="2024-06-07T15:48:41.000"/>
  </r>
  <r>
    <s v="A0000000000204187069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20"/>
    <n v="20000"/>
    <s v="GENERAL FUND"/>
    <n v="10"/>
    <n v="70049005"/>
    <s v="P02"/>
    <s v="OCD"/>
    <x v="37"/>
    <s v="UNASSIGNED"/>
    <s v="PVOCD262013455367000"/>
    <s v="EFT"/>
    <s v="MA"/>
    <s v="ACTON"/>
    <s v="2024-06-07T15:48:41.000"/>
  </r>
  <r>
    <s v="A0000000000204184417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43"/>
    <n v="25000"/>
    <s v="GENERAL FUND"/>
    <n v="10"/>
    <n v="70049005"/>
    <s v="P02"/>
    <s v="OCD"/>
    <x v="37"/>
    <s v="UNASSIGNED"/>
    <s v="PVOCD262010453930000"/>
    <s v="EFT"/>
    <s v="MA"/>
    <s v="ACUSHNET"/>
    <s v="2024-06-07T15:48:41.000"/>
  </r>
  <r>
    <s v="A0000000000204182022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8"/>
    <n v="180000"/>
    <s v="GENERAL FUND"/>
    <n v="10"/>
    <n v="70049005"/>
    <s v="P02"/>
    <s v="OCD"/>
    <x v="75"/>
    <s v="UNASSIGNED"/>
    <s v="PVOCD262016455355000"/>
    <s v="EFT"/>
    <s v="MA"/>
    <s v="BELMONT"/>
    <s v="2024-06-07T15:48:41.000"/>
  </r>
  <r>
    <s v="A000000000020417886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01"/>
    <n v="1050"/>
    <s v="GENERAL FUND"/>
    <n v="10"/>
    <n v="70049005"/>
    <s v="P02"/>
    <s v="OCD"/>
    <x v="241"/>
    <s v="HOUSING AUTHORITY"/>
    <s v="PVOCD262015455190000"/>
    <s v="EFT"/>
    <s v="MA"/>
    <s v="PITTSFIELD"/>
    <s v="2024-06-07T15:48:41.000"/>
  </r>
  <r>
    <s v="A0000000000204174153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86"/>
    <n v="25000"/>
    <s v="GENERAL FUND"/>
    <n v="10"/>
    <n v="70049005"/>
    <s v="P02"/>
    <s v="OCD"/>
    <x v="26"/>
    <s v="UNASSIGNED"/>
    <s v="PVOCD262013455191000"/>
    <s v="EFT"/>
    <s v="MA"/>
    <s v="WESTFIELD"/>
    <s v="2024-06-07T15:48:41.000"/>
  </r>
  <r>
    <s v="A0000000000204158250"/>
    <x v="13"/>
    <x v="2"/>
    <s v="2015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44"/>
    <n v="55523"/>
    <s v="GENERAL FUND"/>
    <n v="10"/>
    <n v="70049005"/>
    <s v="P02"/>
    <s v="OCD"/>
    <x v="10"/>
    <s v="UNASSIGNED"/>
    <s v="PVOCD262015455807000"/>
    <s v="EFT"/>
    <s v="MA"/>
    <s v="METHUEN"/>
    <s v="2024-06-07T15:48:41.000"/>
  </r>
  <r>
    <s v="A0000000000204152179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40"/>
    <n v="50000"/>
    <s v="GENERAL FUND"/>
    <n v="10"/>
    <n v="70049005"/>
    <s v="P02"/>
    <s v="OCD"/>
    <x v="129"/>
    <s v="UNASSIGNED"/>
    <s v="PVOCD262016455219000"/>
    <s v="EFT"/>
    <s v="MA"/>
    <s v="HOLYOKE"/>
    <s v="2024-06-07T15:48:41.000"/>
  </r>
  <r>
    <s v="A0000000000204149701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3"/>
    <n v="500"/>
    <s v="GENERAL FUND"/>
    <n v="10"/>
    <n v="70049005"/>
    <s v="P02"/>
    <s v="OCD"/>
    <x v="191"/>
    <s v="UNASSIGNED"/>
    <s v="PVOCD262013455015000"/>
    <s v="EFT"/>
    <s v="MA"/>
    <s v="GRANBY"/>
    <s v="2024-06-07T15:48:41.000"/>
  </r>
  <r>
    <s v="A0000000000204146759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0"/>
    <n v="400000"/>
    <s v="GENERAL FUND"/>
    <n v="10"/>
    <n v="70049005"/>
    <s v="P02"/>
    <s v="OCD"/>
    <x v="44"/>
    <s v="UNASSIGNED"/>
    <s v="PVOCD262018455240000"/>
    <s v="EFT"/>
    <s v="MA"/>
    <s v="CHELSEA"/>
    <s v="2024-06-07T15:48:41.000"/>
  </r>
  <r>
    <s v="A0000000000204146216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70"/>
    <n v="20000"/>
    <s v="GENERAL FUND"/>
    <n v="10"/>
    <n v="70049005"/>
    <s v="P02"/>
    <s v="OCD"/>
    <x v="105"/>
    <s v="UNASSIGNED"/>
    <s v="PVOCD262011455336000"/>
    <s v="EFT"/>
    <s v="MA"/>
    <s v="WEBSTER"/>
    <s v="2024-06-07T15:48:41.000"/>
  </r>
  <r>
    <s v="A0000000000204135623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26"/>
    <n v="12176"/>
    <s v="GENERAL FUND"/>
    <n v="10"/>
    <n v="70049005"/>
    <s v="P02"/>
    <s v="OCD"/>
    <x v="190"/>
    <s v="UNASSIGNED"/>
    <s v="PVOCD262014455918000"/>
    <s v="EFT"/>
    <s v="MA"/>
    <s v="DRACUT"/>
    <s v="2024-06-07T15:48:41.000"/>
  </r>
  <r>
    <s v="A0000000000204108946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67"/>
    <n v="25000"/>
    <s v="GENERAL FUND"/>
    <n v="10"/>
    <n v="70049005"/>
    <s v="P02"/>
    <s v="OCD"/>
    <x v="97"/>
    <s v="UNASSIGNED"/>
    <s v="PVOCD262016455167000"/>
    <s v="EFT"/>
    <s v="MA"/>
    <s v="SHARON"/>
    <s v="2024-06-07T15:48:41.000"/>
  </r>
  <r>
    <s v="A0000000000204106300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36"/>
    <n v="2100"/>
    <s v="GENERAL FUND"/>
    <n v="10"/>
    <n v="70049005"/>
    <s v="P02"/>
    <s v="OCD"/>
    <x v="111"/>
    <s v="UNASSIGNED"/>
    <s v="PVOCD262015455367000"/>
    <s v="EFT"/>
    <s v="MA"/>
    <s v="BALDWINVILLE"/>
    <s v="2024-06-07T15:48:41.000"/>
  </r>
  <r>
    <s v="A0000000000204100759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64"/>
    <n v="10000"/>
    <s v="GENERAL FUND"/>
    <n v="10"/>
    <n v="70049005"/>
    <s v="P02"/>
    <s v="OCD"/>
    <x v="176"/>
    <s v="UNASSIGNED"/>
    <s v="PVOCD262011455253000"/>
    <s v="EFT"/>
    <s v="MA"/>
    <s v="KINGSTON"/>
    <s v="2024-06-07T15:48:41.000"/>
  </r>
  <r>
    <s v="A0000000000204094828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80"/>
    <n v="20000"/>
    <s v="GENERAL FUND"/>
    <n v="10"/>
    <n v="70049005"/>
    <s v="P02"/>
    <s v="OCD"/>
    <x v="17"/>
    <s v="UNASSIGNED"/>
    <s v="PVOCD262010454780000"/>
    <s v="EFT"/>
    <s v="MA"/>
    <s v="WAKEFIELD"/>
    <s v="2024-06-07T15:48:41.000"/>
  </r>
  <r>
    <s v="A0000000000204086645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3"/>
    <n v="5000"/>
    <s v="GENERAL FUND"/>
    <n v="10"/>
    <n v="70049005"/>
    <s v="P02"/>
    <s v="OCD"/>
    <x v="219"/>
    <s v="UNASSIGNED"/>
    <s v="PVOCD262014455050000"/>
    <s v="EFT"/>
    <s v="MA"/>
    <s v="GROVELAND"/>
    <s v="2024-06-07T15:48:41.000"/>
  </r>
  <r>
    <s v="A0000000000204083759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85"/>
    <n v="5000"/>
    <s v="GENERAL FUND"/>
    <n v="10"/>
    <n v="70049005"/>
    <s v="P02"/>
    <s v="OCD"/>
    <x v="200"/>
    <s v="UNASSIGNED"/>
    <s v="PVOCD262017455061000"/>
    <s v="EFT"/>
    <s v="MA"/>
    <s v="WEST NEWBURY"/>
    <s v="2024-06-07T15:48:41.000"/>
  </r>
  <r>
    <s v="A0000000000204081488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0"/>
    <n v="600000"/>
    <s v="GENERAL FUND"/>
    <n v="10"/>
    <n v="70049005"/>
    <s v="P02"/>
    <s v="OCD"/>
    <x v="44"/>
    <s v="UNASSIGNED"/>
    <s v="PVOCD262016455277000"/>
    <s v="EFT"/>
    <s v="MA"/>
    <s v="CHELSEA"/>
    <s v="2024-06-07T15:48:41.000"/>
  </r>
  <r>
    <s v="A0000000000204081185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44"/>
    <n v="40000"/>
    <s v="GENERAL FUND"/>
    <n v="10"/>
    <n v="70049005"/>
    <s v="P02"/>
    <s v="OCD"/>
    <x v="10"/>
    <s v="UNASSIGNED"/>
    <s v="PVOCD262017455043000"/>
    <s v="EFT"/>
    <s v="MA"/>
    <s v="METHUEN"/>
    <s v="2024-06-07T15:48:41.000"/>
  </r>
  <r>
    <s v="A0000000000204072815"/>
    <x v="9"/>
    <x v="4"/>
    <s v="2014-04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71"/>
    <n v="23000"/>
    <s v="GENERAL FUND"/>
    <n v="10"/>
    <n v="70049005"/>
    <s v="P02"/>
    <s v="OCD"/>
    <x v="160"/>
    <s v="UNASSIGNED"/>
    <s v="PVOCD262014455645000"/>
    <s v="EFT"/>
    <s v="MA"/>
    <s v="WAREHAM"/>
    <s v="2024-06-07T15:48:41.000"/>
  </r>
  <r>
    <s v="A0000000000204065646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0"/>
    <n v="600000"/>
    <s v="GENERAL FUND"/>
    <n v="10"/>
    <n v="70049005"/>
    <s v="P02"/>
    <s v="OCD"/>
    <x v="25"/>
    <s v="UNASSIGNED"/>
    <s v="PVOCD262015455582000"/>
    <s v="EFT"/>
    <s v="MA"/>
    <s v="QUINCY"/>
    <s v="2024-06-07T15:48:41.000"/>
  </r>
  <r>
    <s v="A0000000000204064996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2"/>
    <n v="20000"/>
    <s v="GENERAL FUND"/>
    <n v="10"/>
    <n v="70049005"/>
    <s v="P02"/>
    <s v="OCD"/>
    <x v="108"/>
    <s v="UNASSIGNED"/>
    <s v="PVOCD262014455689000"/>
    <s v="EFT"/>
    <s v="MA"/>
    <s v="NORTHBOROUGH"/>
    <s v="2024-06-07T15:48:41.000"/>
  </r>
  <r>
    <s v="A0000000000204062056"/>
    <x v="8"/>
    <x v="1"/>
    <s v="2017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1952"/>
    <n v="38271.01"/>
    <s v="GENERAL FUND"/>
    <n v="10"/>
    <n v="70049005"/>
    <s v="P02"/>
    <s v="OCD"/>
    <x v="138"/>
    <s v="UNASSIGNED"/>
    <s v="PVOCD262017397466000"/>
    <s v="EFT"/>
    <s v="MA"/>
    <s v="SALISBURY"/>
    <s v="2024-06-07T15:48:41.000"/>
  </r>
  <r>
    <s v="A0000000000204037523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60"/>
    <n v="40000"/>
    <s v="GENERAL FUND"/>
    <n v="10"/>
    <n v="70049005"/>
    <s v="P02"/>
    <s v="OCD"/>
    <x v="170"/>
    <s v="UNASSIGNED"/>
    <s v="PVOCD262012455222000"/>
    <s v="EFT"/>
    <s v="MA"/>
    <s v="NORTHAMPTON"/>
    <s v="2024-06-07T15:48:41.000"/>
  </r>
  <r>
    <s v="A000000000020402975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60"/>
    <n v="84400"/>
    <s v="GENERAL FUND"/>
    <n v="10"/>
    <n v="70049005"/>
    <s v="P02"/>
    <s v="OCD"/>
    <x v="116"/>
    <s v="UNASSIGNED"/>
    <s v="PVOCD262017455206000"/>
    <s v="EFT"/>
    <s v="MA"/>
    <s v="NATICK"/>
    <s v="2024-06-07T15:48:41.000"/>
  </r>
  <r>
    <s v="A0000000000204024890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57"/>
    <n v="50000"/>
    <s v="GENERAL FUND"/>
    <n v="10"/>
    <n v="70049005"/>
    <s v="P02"/>
    <s v="OCD"/>
    <x v="164"/>
    <s v="UNASSIGNED"/>
    <s v="PVOCD262013455615000"/>
    <s v="EFT"/>
    <s v="MA"/>
    <s v="MONSON"/>
    <s v="2024-06-07T15:48:41.000"/>
  </r>
  <r>
    <s v="A0000000000204022095"/>
    <x v="10"/>
    <x v="1"/>
    <s v="2016-08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9"/>
    <n v="300000"/>
    <s v="GENERAL FUND"/>
    <n v="10"/>
    <n v="70049005"/>
    <s v="P02"/>
    <s v="OCD"/>
    <x v="35"/>
    <s v="UNASSIGNED"/>
    <s v="PVOCD262016455526000"/>
    <s v="EFT"/>
    <s v="MA"/>
    <s v="EVERETT"/>
    <s v="2024-06-07T15:48:41.000"/>
  </r>
  <r>
    <s v="A0000000000204021120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2"/>
    <n v="300000"/>
    <s v="GENERAL FUND"/>
    <n v="10"/>
    <n v="70049005"/>
    <s v="P02"/>
    <s v="OCD"/>
    <x v="33"/>
    <s v="UNASSIGNED"/>
    <s v="PVOCD262012455242000"/>
    <s v="EFT"/>
    <s v="MA"/>
    <s v="WATERTOWN"/>
    <s v="2024-06-07T15:48:41.000"/>
  </r>
  <r>
    <s v="A0000000000204005536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9"/>
    <n v="60000"/>
    <s v="GENERAL FUND"/>
    <n v="10"/>
    <n v="70049005"/>
    <s v="P02"/>
    <s v="OCD"/>
    <x v="35"/>
    <s v="UNASSIGNED"/>
    <s v="PVOCD262012455539000"/>
    <s v="EFT"/>
    <s v="MA"/>
    <s v="EVERETT"/>
    <s v="2024-06-07T15:48:41.000"/>
  </r>
  <r>
    <s v="A0000000000204005095"/>
    <x v="13"/>
    <x v="5"/>
    <s v="2015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5"/>
    <n v="20000"/>
    <s v="GENERAL FUND"/>
    <n v="10"/>
    <n v="70049005"/>
    <s v="P02"/>
    <s v="OCD"/>
    <x v="70"/>
    <s v="UNASSIGNED"/>
    <s v="PVOCD262015455454000"/>
    <s v="EFT"/>
    <s v="MA"/>
    <s v="MEDFORD"/>
    <s v="2024-06-07T15:48:41.000"/>
  </r>
  <r>
    <s v="A0000000000204005005"/>
    <x v="12"/>
    <x v="5"/>
    <s v="2012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8573.98"/>
    <s v="GENERAL FUND"/>
    <n v="10"/>
    <n v="70049005"/>
    <s v="PP1"/>
    <s v="OCD"/>
    <x v="232"/>
    <s v="CFO"/>
    <s v="PVOCD262012457043000"/>
    <s v="EFT"/>
    <s v="MA"/>
    <s v="WORCESTER"/>
    <s v="2024-06-07T15:48:41.000"/>
  </r>
  <r>
    <s v="A0000000000203997029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9"/>
    <n v="75000"/>
    <s v="GENERAL FUND"/>
    <n v="10"/>
    <n v="70049005"/>
    <s v="P02"/>
    <s v="OCD"/>
    <x v="5"/>
    <s v="UNASSIGNED"/>
    <s v="PVOCD262014455881000"/>
    <s v="EFT"/>
    <s v="MA"/>
    <s v="WEST SPRINGFIELD"/>
    <s v="2024-06-07T15:48:41.000"/>
  </r>
  <r>
    <s v="A0000000000203994886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93"/>
    <n v="2511"/>
    <s v="GENERAL FUND"/>
    <n v="10"/>
    <n v="70049005"/>
    <s v="P02"/>
    <s v="OCD"/>
    <x v="171"/>
    <s v="UNASSIGNED"/>
    <s v="PVOCD262014455642000"/>
    <s v="EFT"/>
    <s v="MA"/>
    <s v="WRENTHAM"/>
    <s v="2024-06-07T15:48:41.000"/>
  </r>
  <r>
    <s v="A0000000000203977642"/>
    <x v="6"/>
    <x v="2"/>
    <s v="2011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1390050000"/>
    <n v="1853"/>
    <n v="126576.94"/>
    <s v="GENERAL FUND"/>
    <n v="10"/>
    <n v="70049005"/>
    <s v="P02"/>
    <s v="OCD"/>
    <x v="185"/>
    <s v="UNASSIGNED"/>
    <s v="PVOCD265011392630000"/>
    <s v="EFT"/>
    <s v="MA"/>
    <s v="LOWELL"/>
    <s v="2024-06-07T15:48:41.000"/>
  </r>
  <r>
    <s v="A0000000000203975285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66"/>
    <n v="5000"/>
    <s v="GENERAL FUND"/>
    <n v="10"/>
    <n v="70049005"/>
    <s v="P02"/>
    <s v="OCD"/>
    <x v="112"/>
    <s v="UNASSIGNED"/>
    <s v="PVOCD262014456158000"/>
    <s v="EFT"/>
    <s v="MA"/>
    <s v="SCITUATE"/>
    <s v="2024-06-07T15:48:41.000"/>
  </r>
  <r>
    <s v="A0000000000203970059"/>
    <x v="11"/>
    <x v="4"/>
    <s v="2013-04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5346.5"/>
    <s v="GENERAL FUND"/>
    <n v="10"/>
    <n v="70049005"/>
    <s v="P02"/>
    <s v="OCD"/>
    <x v="31"/>
    <s v="UNASSIGNED"/>
    <s v="PVOCD262013455246000"/>
    <s v="EFT"/>
    <s v="MA"/>
    <s v="BROCKTON"/>
    <s v="2024-06-07T15:48:41.000"/>
  </r>
  <r>
    <s v="A000000000020396496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40"/>
    <n v="14400"/>
    <s v="GENERAL FUND"/>
    <n v="10"/>
    <n v="70049005"/>
    <s v="P02"/>
    <s v="OCD"/>
    <x v="222"/>
    <s v="UNASSIGNED"/>
    <s v="PVOCD262017455179000"/>
    <s v="EFT"/>
    <s v="MA"/>
    <s v="LYNNFIELD"/>
    <s v="2024-06-07T15:48:41.000"/>
  </r>
  <r>
    <s v="A0000000000203964567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20"/>
    <n v="15537"/>
    <s v="GENERAL FUND"/>
    <n v="10"/>
    <n v="70049005"/>
    <s v="P02"/>
    <s v="OCD"/>
    <x v="37"/>
    <s v="UNASSIGNED"/>
    <s v="PVOCD262017455461000"/>
    <s v="EFT"/>
    <s v="MA"/>
    <s v="ACTON"/>
    <s v="2024-06-07T15:48:41.000"/>
  </r>
  <r>
    <s v="A0000000000203954119"/>
    <x v="12"/>
    <x v="8"/>
    <s v="2011-12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7794"/>
    <s v="GENERAL FUND"/>
    <n v="10"/>
    <n v="70049005"/>
    <s v="PP1"/>
    <s v="OCD"/>
    <x v="234"/>
    <s v="UNASSIGNED"/>
    <s v="PVOCD262012457016000"/>
    <s v="EFT"/>
    <s v="MA"/>
    <s v="SPRINGFIELD"/>
    <s v="2024-06-07T15:48:41.000"/>
  </r>
  <r>
    <s v="A0000000000203951362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6"/>
    <n v="300000"/>
    <s v="GENERAL FUND"/>
    <n v="10"/>
    <n v="70049005"/>
    <s v="P02"/>
    <s v="OCD"/>
    <x v="34"/>
    <s v="UNASSIGNED"/>
    <s v="PVOCD262011455353000"/>
    <s v="EFT"/>
    <s v="MA"/>
    <s v="BROOKLINE"/>
    <s v="2024-06-07T15:48:41.000"/>
  </r>
  <r>
    <s v="A0000000000203950279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2"/>
    <n v="5000"/>
    <s v="GENERAL FUND"/>
    <n v="10"/>
    <n v="70049005"/>
    <s v="P02"/>
    <s v="OCD"/>
    <x v="53"/>
    <s v="UNASSIGNED"/>
    <s v="PVOCD262012455255000"/>
    <s v="EFT"/>
    <s v="MA"/>
    <s v="AMHERST"/>
    <s v="2024-06-07T15:48:41.000"/>
  </r>
  <r>
    <s v="A0000000000203945038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33"/>
    <n v="5000"/>
    <s v="GENERAL FUND"/>
    <n v="10"/>
    <n v="70049005"/>
    <s v="P02"/>
    <s v="OCD"/>
    <x v="61"/>
    <s v="UNASSIGNED"/>
    <s v="PVOCD262014456287000"/>
    <s v="EFT"/>
    <s v="MA"/>
    <s v="GEORGETOWN"/>
    <s v="2024-06-07T15:48:41.000"/>
  </r>
  <r>
    <s v="A0000000000203937618"/>
    <x v="6"/>
    <x v="9"/>
    <s v="2010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31"/>
    <n v="50000"/>
    <s v="GENERAL FUND"/>
    <n v="10"/>
    <n v="70049005"/>
    <s v="P02"/>
    <s v="OCD"/>
    <x v="83"/>
    <s v="UNASSIGNED"/>
    <s v="PVOCD262011455176000"/>
    <s v="CHECK"/>
    <s v="MA"/>
    <s v="ATHOL"/>
    <s v="2024-06-07T15:48:41.000"/>
  </r>
  <r>
    <s v="A0000000000203927048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20"/>
    <n v="5000"/>
    <s v="GENERAL FUND"/>
    <n v="10"/>
    <n v="70049005"/>
    <s v="P02"/>
    <s v="OCD"/>
    <x v="88"/>
    <s v="UNASSIGNED"/>
    <s v="PVOCD262013455021000"/>
    <s v="EFT"/>
    <s v="MA"/>
    <s v="HOLDEN"/>
    <s v="2024-06-07T15:48:41.000"/>
  </r>
  <r>
    <s v="A0000000000203926236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67"/>
    <n v="15000"/>
    <s v="GENERAL FUND"/>
    <n v="10"/>
    <n v="70049005"/>
    <s v="P02"/>
    <s v="OCD"/>
    <x v="96"/>
    <s v="UNASSIGNED"/>
    <s v="PVOCD262014455707000"/>
    <s v="EFT"/>
    <s v="MA"/>
    <s v="WILLIAMSTOWN"/>
    <s v="2024-06-07T15:48:41.000"/>
  </r>
  <r>
    <s v="A0000000000203923028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2"/>
    <n v="25000"/>
    <s v="GENERAL FUND"/>
    <n v="10"/>
    <n v="70049005"/>
    <s v="P02"/>
    <s v="OCD"/>
    <x v="108"/>
    <s v="UNASSIGNED"/>
    <s v="PVOCD262015455468000"/>
    <s v="EFT"/>
    <s v="MA"/>
    <s v="NORTHBOROUGH"/>
    <s v="2024-06-07T15:48:41.000"/>
  </r>
  <r>
    <s v="A0000000000203918491"/>
    <x v="6"/>
    <x v="9"/>
    <s v="2010-1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01"/>
    <n v="4746.83"/>
    <s v="GENERAL FUND"/>
    <n v="10"/>
    <n v="70049005"/>
    <s v="P02"/>
    <s v="OCD"/>
    <x v="154"/>
    <s v="UNASSIGNED"/>
    <s v="PVOCD262011455226000"/>
    <s v="EFT"/>
    <s v="MA"/>
    <s v="HYANNIS"/>
    <s v="2024-06-07T15:48:41.000"/>
  </r>
  <r>
    <s v="A0000000000203915598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27"/>
    <n v="75000"/>
    <s v="GENERAL FUND"/>
    <n v="10"/>
    <n v="70049005"/>
    <s v="P02"/>
    <s v="OCD"/>
    <x v="71"/>
    <s v="UNASSIGNED"/>
    <s v="PVOCD262013455381000"/>
    <s v="EFT"/>
    <s v="MA"/>
    <s v="DEDHAM"/>
    <s v="2024-06-07T15:48:41.000"/>
  </r>
  <r>
    <s v="A0000000000203896954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605"/>
    <n v="102600"/>
    <s v="GENERAL FUND"/>
    <n v="10"/>
    <n v="70049005"/>
    <s v="P02"/>
    <s v="OCD"/>
    <x v="0"/>
    <s v="UNASSIGNED"/>
    <s v="PVOCD262017455295000"/>
    <s v="EFT"/>
    <s v="MA"/>
    <s v="WORCESTER"/>
    <s v="2024-06-07T15:48:41.000"/>
  </r>
  <r>
    <s v="A0000000000203896217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54"/>
    <n v="3920"/>
    <s v="GENERAL FUND"/>
    <n v="10"/>
    <n v="70049005"/>
    <s v="P02"/>
    <s v="OCD"/>
    <x v="117"/>
    <s v="UNASSIGNED"/>
    <s v="PVOCD262015455288000"/>
    <s v="EFT"/>
    <s v="MA"/>
    <s v="MAYNARD"/>
    <s v="2024-06-07T15:48:41.000"/>
  </r>
  <r>
    <s v="A0000000000203893910"/>
    <x v="10"/>
    <x v="7"/>
    <s v="2016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13"/>
    <n v="300000"/>
    <s v="GENERAL FUND"/>
    <n v="10"/>
    <n v="70049005"/>
    <s v="P02"/>
    <s v="OCD"/>
    <x v="72"/>
    <s v="UNASSIGNED"/>
    <s v="PVOCD262016455202000"/>
    <s v="EFT"/>
    <s v="MA"/>
    <s v="CHICOPEE"/>
    <s v="2024-06-07T15:48:41.000"/>
  </r>
  <r>
    <s v="A0000000000203893258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70"/>
    <n v="40000"/>
    <s v="GENERAL FUND"/>
    <n v="10"/>
    <n v="70049005"/>
    <s v="P02"/>
    <s v="OCD"/>
    <x v="105"/>
    <s v="UNASSIGNED"/>
    <s v="PVOCD262013455240000"/>
    <s v="EFT"/>
    <s v="MA"/>
    <s v="WEBSTER"/>
    <s v="2024-06-07T15:48:41.000"/>
  </r>
  <r>
    <s v="A0000000000203877951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13"/>
    <n v="8925"/>
    <s v="GENERAL FUND"/>
    <n v="10"/>
    <n v="70049005"/>
    <s v="P02"/>
    <s v="OCD"/>
    <x v="56"/>
    <s v="UNASSIGNED"/>
    <s v="PVOCD262015455174000"/>
    <s v="EFT"/>
    <s v="MA"/>
    <s v="AMESBURY"/>
    <s v="2024-06-07T15:48:41.000"/>
  </r>
  <r>
    <s v="A0000000000203871545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1"/>
    <n v="7285"/>
    <s v="GENERAL FUND"/>
    <n v="10"/>
    <n v="70049005"/>
    <s v="P02"/>
    <s v="OCD"/>
    <x v="32"/>
    <s v="UNASSIGNED"/>
    <s v="PVOCD262014455621000"/>
    <s v="EFT"/>
    <s v="MA"/>
    <s v="WELLESLEY"/>
    <s v="2024-06-07T15:48:41.000"/>
  </r>
  <r>
    <s v="A0000000000203868725"/>
    <x v="11"/>
    <x v="1"/>
    <s v="2013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0"/>
    <n v="60000"/>
    <s v="GENERAL FUND"/>
    <n v="10"/>
    <n v="70049005"/>
    <s v="P02"/>
    <s v="OCD"/>
    <x v="25"/>
    <s v="UNASSIGNED"/>
    <s v="PVOCD262013455642000"/>
    <s v="EFT"/>
    <s v="MA"/>
    <s v="QUINCY"/>
    <s v="2024-06-07T15:48:41.000"/>
  </r>
  <r>
    <s v="A0000000000203861483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6"/>
    <n v="35000"/>
    <s v="GENERAL FUND"/>
    <n v="10"/>
    <n v="70049005"/>
    <s v="P02"/>
    <s v="OCD"/>
    <x v="180"/>
    <s v="UNASSIGNED"/>
    <s v="PVOCD262014455745000"/>
    <s v="EFT"/>
    <s v="MA"/>
    <s v="NO GRAFTON"/>
    <s v="2024-06-07T15:48:41.000"/>
  </r>
  <r>
    <s v="A0000000000203836945"/>
    <x v="12"/>
    <x v="7"/>
    <s v="2012-0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3"/>
    <n v="20000"/>
    <s v="GENERAL FUND"/>
    <n v="10"/>
    <n v="70049005"/>
    <s v="P02"/>
    <s v="OCD"/>
    <x v="37"/>
    <s v="UNASSIGNED"/>
    <s v="PVOCD262012455417000"/>
    <s v="EFT"/>
    <s v="MA"/>
    <s v="ACUSHNET"/>
    <s v="2024-06-07T15:48:41.000"/>
  </r>
  <r>
    <s v="A0000000000203833913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50"/>
    <n v="5000"/>
    <s v="GENERAL FUND"/>
    <n v="10"/>
    <n v="70049005"/>
    <s v="P02"/>
    <s v="OCD"/>
    <x v="166"/>
    <s v="UNASSIGNED"/>
    <s v="PVOCD262012455402000"/>
    <s v="EFT"/>
    <s v="MA"/>
    <s v="SOUTHBRIDGE"/>
    <s v="2024-06-07T15:48:41.000"/>
  </r>
  <r>
    <s v="A0000000000203826261"/>
    <x v="8"/>
    <x v="4"/>
    <s v="2017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1"/>
    <n v="150000"/>
    <s v="GENERAL FUND"/>
    <n v="10"/>
    <n v="70049005"/>
    <s v="P02"/>
    <s v="OCD"/>
    <x v="32"/>
    <s v="UNASSIGNED"/>
    <s v="PVOCD262017455375000"/>
    <s v="EFT"/>
    <s v="MA"/>
    <s v="WELLESLEY"/>
    <s v="2024-06-07T15:48:41.000"/>
  </r>
  <r>
    <s v="A0000000000203822406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13"/>
    <n v="20000"/>
    <s v="GENERAL FUND"/>
    <n v="10"/>
    <n v="70049005"/>
    <s v="P02"/>
    <s v="OCD"/>
    <x v="56"/>
    <s v="UNASSIGNED"/>
    <s v="PVOCD262013455202000"/>
    <s v="EFT"/>
    <s v="MA"/>
    <s v="AMESBURY"/>
    <s v="2024-06-07T15:48:41.000"/>
  </r>
  <r>
    <s v="A0000000000203811820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43"/>
    <n v="25000"/>
    <s v="GENERAL FUND"/>
    <n v="10"/>
    <n v="70049005"/>
    <s v="P02"/>
    <s v="OCD"/>
    <x v="196"/>
    <s v="UNASSIGNED"/>
    <s v="PVOCD262014455750000"/>
    <s v="EFT"/>
    <s v="MA"/>
    <s v="HOLBROOK"/>
    <s v="2024-06-07T15:48:41.000"/>
  </r>
  <r>
    <s v="A0000000000203809541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67"/>
    <n v="10000"/>
    <s v="GENERAL FUND"/>
    <n v="10"/>
    <n v="70049005"/>
    <s v="P02"/>
    <s v="OCD"/>
    <x v="97"/>
    <s v="UNASSIGNED"/>
    <s v="PVOCD262012455579000"/>
    <s v="EFT"/>
    <s v="MA"/>
    <s v="SHARON"/>
    <s v="2024-06-07T15:48:41.000"/>
  </r>
  <r>
    <s v="A0000000000203806663"/>
    <x v="9"/>
    <x v="4"/>
    <s v="2014-04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4000"/>
    <n v="1109"/>
    <n v="3334"/>
    <s v="GENERAL FUND"/>
    <n v="10"/>
    <n v="70049005"/>
    <s v="PP1"/>
    <s v="OCD"/>
    <x v="234"/>
    <s v="UNASSIGNED"/>
    <s v="PVOCD262014457066000"/>
    <s v="EFT"/>
    <s v="MA"/>
    <s v="SPRINGFIELD"/>
    <s v="2024-06-07T15:48:41.000"/>
  </r>
  <r>
    <s v="A0000000000203803744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61"/>
    <n v="60000"/>
    <s v="GENERAL FUND"/>
    <n v="10"/>
    <n v="70049005"/>
    <s v="P02"/>
    <s v="OCD"/>
    <x v="107"/>
    <s v="UNASSIGNED"/>
    <s v="PVOCD262014455273000"/>
    <s v="EFT"/>
    <s v="MA"/>
    <s v="NEWTON HIGHLANDS"/>
    <s v="2024-06-07T15:48:41.000"/>
  </r>
  <r>
    <s v="A0000000000203803464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61"/>
    <n v="25000"/>
    <s v="GENERAL FUND"/>
    <n v="10"/>
    <n v="70049005"/>
    <s v="P02"/>
    <s v="OCD"/>
    <x v="107"/>
    <s v="UNASSIGNED"/>
    <s v="PVOCD262013455227000"/>
    <s v="EFT"/>
    <s v="MA"/>
    <s v="NEWTON HIGHLANDS"/>
    <s v="2024-06-07T15:48:41.000"/>
  </r>
  <r>
    <s v="A0000000000203801095"/>
    <x v="11"/>
    <x v="2"/>
    <s v="2013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3993.19"/>
    <s v="GENERAL FUND"/>
    <n v="10"/>
    <n v="70049005"/>
    <s v="PP1"/>
    <s v="OCD"/>
    <x v="232"/>
    <s v="CFO"/>
    <s v="PVOCD262013457085000"/>
    <s v="EFT"/>
    <s v="MA"/>
    <s v="WORCESTER"/>
    <s v="2024-06-07T15:48:41.000"/>
  </r>
  <r>
    <s v="A0000000000203798992"/>
    <x v="8"/>
    <x v="4"/>
    <s v="2017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0000"/>
    <n v="2420"/>
    <n v="4761.1899999999996"/>
    <s v="GENERAL FUND"/>
    <n v="10"/>
    <n v="70049005"/>
    <s v="PP1"/>
    <s v="OCD"/>
    <x v="238"/>
    <s v="UNASSIGNED"/>
    <s v="PVOCD262017457047000"/>
    <s v="EFT"/>
    <s v="MA"/>
    <s v="LEXINGTON"/>
    <s v="2024-06-07T15:48:41.000"/>
  </r>
  <r>
    <s v="A0000000000203798719"/>
    <x v="11"/>
    <x v="3"/>
    <s v="2013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31"/>
    <n v="60000"/>
    <s v="GENERAL FUND"/>
    <n v="10"/>
    <n v="70049005"/>
    <s v="P02"/>
    <s v="OCD"/>
    <x v="83"/>
    <s v="UNASSIGNED"/>
    <s v="PVOCD262013455327000"/>
    <s v="EFT"/>
    <s v="MA"/>
    <s v="ATHOL"/>
    <s v="2024-06-07T15:48:41.000"/>
  </r>
  <r>
    <s v="A0000000000203793021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15"/>
    <n v="30000"/>
    <s v="GENERAL FUND"/>
    <n v="10"/>
    <n v="70049005"/>
    <s v="P02"/>
    <s v="OCD"/>
    <x v="132"/>
    <s v="UNASSIGNED"/>
    <s v="PVOCD262010451600000"/>
    <s v="EFT"/>
    <s v="MA"/>
    <s v="BEVERLY"/>
    <s v="2024-06-07T15:48:41.000"/>
  </r>
  <r>
    <s v="A0000000000203784775"/>
    <x v="10"/>
    <x v="10"/>
    <s v="2015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605"/>
    <n v="36995.620000000003"/>
    <s v="GENERAL FUND"/>
    <n v="10"/>
    <n v="70049005"/>
    <s v="P02"/>
    <s v="OCD"/>
    <x v="0"/>
    <s v="UNASSIGNED"/>
    <s v="PVOCD262016397096000"/>
    <s v="EFT"/>
    <s v="MA"/>
    <s v="WORCESTER"/>
    <s v="2024-06-07T15:48:41.000"/>
  </r>
  <r>
    <s v="A0000000000203768911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2"/>
    <n v="5000"/>
    <s v="GENERAL FUND"/>
    <n v="10"/>
    <n v="70049005"/>
    <s v="P02"/>
    <s v="OCD"/>
    <x v="53"/>
    <s v="UNASSIGNED"/>
    <s v="PVOCD262012455334000"/>
    <s v="EFT"/>
    <s v="MA"/>
    <s v="AMHERST"/>
    <s v="2024-06-07T15:48:41.000"/>
  </r>
  <r>
    <s v="A0000000000203768842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554"/>
    <n v="2000"/>
    <s v="GENERAL FUND"/>
    <n v="10"/>
    <n v="70049005"/>
    <s v="P02"/>
    <s v="OCD"/>
    <x v="213"/>
    <s v="UNASSIGNED"/>
    <s v="PVOCD262012455302000"/>
    <s v="EFT"/>
    <s v="MA"/>
    <s v="NANTUCKET"/>
    <s v="2024-06-07T15:48:41.000"/>
  </r>
  <r>
    <s v="A0000000000203768557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5"/>
    <n v="15000"/>
    <s v="GENERAL FUND"/>
    <n v="10"/>
    <n v="70049005"/>
    <s v="P02"/>
    <s v="OCD"/>
    <x v="79"/>
    <s v="UNASSIGNED"/>
    <s v="PVOCD262014455652000"/>
    <s v="EFT"/>
    <s v="MA"/>
    <s v="BARRE"/>
    <s v="2024-06-07T15:48:41.000"/>
  </r>
  <r>
    <s v="A0000000000203766502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3"/>
    <n v="10000"/>
    <s v="GENERAL FUND"/>
    <n v="10"/>
    <n v="70049005"/>
    <s v="P02"/>
    <s v="OCD"/>
    <x v="77"/>
    <s v="UNASSIGNED"/>
    <s v="PVOCD262014455138000"/>
    <s v="EFT"/>
    <s v="MA"/>
    <s v="LEXINGTON"/>
    <s v="2024-06-07T15:48:41.000"/>
  </r>
  <r>
    <s v="A0000000000203746539"/>
    <x v="7"/>
    <x v="8"/>
    <s v="200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00000"/>
    <n v="2420"/>
    <n v="4926.7700000000004"/>
    <s v="GENERAL FUND"/>
    <n v="10"/>
    <n v="70049005"/>
    <s v="PP1"/>
    <s v="OCD"/>
    <x v="238"/>
    <s v="UNASSIGNED"/>
    <s v="PVOCD262010457406000"/>
    <s v="EFT"/>
    <s v="MA"/>
    <s v="LEXINGTON"/>
    <s v="2024-06-07T15:48:41.000"/>
  </r>
  <r>
    <s v="A0000000000203743931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40"/>
    <n v="300000"/>
    <s v="GENERAL FUND"/>
    <n v="10"/>
    <n v="70049005"/>
    <s v="P02"/>
    <s v="OCD"/>
    <x v="129"/>
    <s v="UNASSIGNED"/>
    <s v="PVOCD262011455126000"/>
    <s v="EFT"/>
    <s v="MA"/>
    <s v="HOLYOKE"/>
    <s v="2024-06-07T15:48:41.000"/>
  </r>
  <r>
    <s v="A0000000000203742054"/>
    <x v="14"/>
    <x v="0"/>
    <s v="2017-09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27"/>
    <n v="84045"/>
    <s v="GENERAL FUND"/>
    <n v="10"/>
    <n v="70049005"/>
    <s v="P02"/>
    <s v="OCD"/>
    <x v="71"/>
    <s v="UNASSIGNED"/>
    <s v="PVOCD262018455030000"/>
    <s v="EFT"/>
    <s v="MA"/>
    <s v="DEDHAM"/>
    <s v="2024-06-07T15:48:41.000"/>
  </r>
  <r>
    <s v="A0000000000203741741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59"/>
    <n v="35000"/>
    <s v="GENERAL FUND"/>
    <n v="10"/>
    <n v="70049005"/>
    <s v="P02"/>
    <s v="OCD"/>
    <x v="143"/>
    <s v="UNASSIGNED"/>
    <s v="PVOCD262014455657000"/>
    <s v="EFT"/>
    <s v="MA"/>
    <s v="POCASSET"/>
    <s v="2024-06-07T15:48:41.000"/>
  </r>
  <r>
    <s v="A0000000000203738282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53"/>
    <n v="20000"/>
    <s v="GENERAL FUND"/>
    <n v="10"/>
    <n v="70049005"/>
    <s v="P02"/>
    <s v="OCD"/>
    <x v="12"/>
    <s v="UNASSIGNED"/>
    <s v="PVOCD262010455730000"/>
    <s v="EFT"/>
    <s v="MA"/>
    <s v="ORLEANS"/>
    <s v="2024-06-07T15:48:41.000"/>
  </r>
  <r>
    <s v="A0000000000203735668"/>
    <x v="9"/>
    <x v="3"/>
    <s v="2014-05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2000"/>
    <n v="1201"/>
    <n v="4085.25"/>
    <s v="GENERAL FUND"/>
    <n v="10"/>
    <n v="70049005"/>
    <s v="PP1"/>
    <s v="OCD"/>
    <x v="241"/>
    <s v="HOUSING AUTHORITY"/>
    <s v="PVOCD262014457074000"/>
    <s v="EFT"/>
    <s v="MA"/>
    <s v="PITTSFIELD"/>
    <s v="2024-06-07T15:48:41.000"/>
  </r>
  <r>
    <s v="A0000000000203733692"/>
    <x v="6"/>
    <x v="8"/>
    <s v="2010-12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3000"/>
    <n v="2302"/>
    <n v="3828.87"/>
    <s v="GENERAL FUND"/>
    <n v="10"/>
    <n v="70049005"/>
    <s v="PP1"/>
    <s v="OCD"/>
    <x v="236"/>
    <s v="UNASSIGNED"/>
    <s v="PVOCD262011457049000"/>
    <s v="EFT"/>
    <s v="MA"/>
    <s v="BROCKTON"/>
    <s v="2024-06-07T15:48:41.000"/>
  </r>
  <r>
    <s v="A0000000000203731078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3"/>
    <n v="20000"/>
    <s v="GENERAL FUND"/>
    <n v="10"/>
    <n v="70049005"/>
    <s v="P02"/>
    <s v="OCD"/>
    <x v="90"/>
    <s v="UNASSIGNED"/>
    <s v="PVOCD262015455599000"/>
    <s v="EFT"/>
    <s v="MA"/>
    <s v="WARREN"/>
    <s v="2024-06-07T15:48:41.000"/>
  </r>
  <r>
    <s v="A0000000000203730323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71"/>
    <n v="5000"/>
    <s v="GENERAL FUND"/>
    <n v="10"/>
    <n v="70049005"/>
    <s v="P02"/>
    <s v="OCD"/>
    <x v="163"/>
    <s v="UNASSIGNED"/>
    <s v="PVOCD262015455054000"/>
    <s v="EFT"/>
    <s v="MA"/>
    <s v="SEEKONK"/>
    <s v="2024-06-07T15:48:41.000"/>
  </r>
  <r>
    <s v="A0000000000203728011"/>
    <x v="9"/>
    <x v="3"/>
    <s v="2014-05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38"/>
    <n v="15000"/>
    <s v="GENERAL FUND"/>
    <n v="10"/>
    <n v="70049005"/>
    <s v="P02"/>
    <s v="OCD"/>
    <x v="18"/>
    <s v="UNASSIGNED"/>
    <s v="PVOCD262014455715000"/>
    <s v="EFT"/>
    <s v="MA"/>
    <s v="LEE"/>
    <s v="2024-06-07T15:48:41.000"/>
  </r>
  <r>
    <s v="A0000000000203717069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33"/>
    <n v="10000"/>
    <s v="GENERAL FUND"/>
    <n v="10"/>
    <n v="70049005"/>
    <s v="P02"/>
    <s v="OCD"/>
    <x v="62"/>
    <s v="UNASSIGNED"/>
    <s v="PVOCD262017455574000"/>
    <s v="EFT"/>
    <s v="MA"/>
    <s v="CHATHAM"/>
    <s v="2024-06-07T15:48:41.000"/>
  </r>
  <r>
    <s v="A0000000000203700437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61"/>
    <n v="60000"/>
    <s v="GENERAL FUND"/>
    <n v="10"/>
    <n v="70049005"/>
    <s v="P02"/>
    <s v="OCD"/>
    <x v="107"/>
    <s v="UNASSIGNED"/>
    <s v="PVOCD262015455770000"/>
    <s v="EFT"/>
    <s v="MA"/>
    <s v="NEWTON HIGHLANDS"/>
    <s v="2024-06-07T15:48:41.000"/>
  </r>
  <r>
    <s v="A0000000000203697664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3"/>
    <n v="20000"/>
    <s v="GENERAL FUND"/>
    <n v="10"/>
    <n v="70049005"/>
    <s v="P02"/>
    <s v="OCD"/>
    <x v="37"/>
    <s v="UNASSIGNED"/>
    <s v="PVOCD262012455089000"/>
    <s v="EFT"/>
    <s v="MA"/>
    <s v="ACUSHNET"/>
    <s v="2024-06-07T15:48:41.000"/>
  </r>
  <r>
    <s v="A0000000000203694909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57"/>
    <n v="2000"/>
    <s v="GENERAL FUND"/>
    <n v="10"/>
    <n v="70049005"/>
    <s v="P02"/>
    <s v="OCD"/>
    <x v="172"/>
    <s v="UNASSIGNED"/>
    <s v="PVOCD262012455491000"/>
    <s v="EFT"/>
    <s v="MA"/>
    <s v="PROVINCETOWN"/>
    <s v="2024-06-07T15:48:41.000"/>
  </r>
  <r>
    <s v="A0000000000203694523"/>
    <x v="8"/>
    <x v="5"/>
    <s v="2017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1060"/>
    <n v="33074.31"/>
    <s v="GENERAL FUND"/>
    <n v="10"/>
    <n v="70049005"/>
    <s v="P02"/>
    <s v="OCD"/>
    <x v="170"/>
    <s v="UNASSIGNED"/>
    <s v="PVOCD262017394008000"/>
    <s v="EFT"/>
    <s v="MA"/>
    <s v="NORTHAMPTON"/>
    <s v="2024-06-07T15:48:41.000"/>
  </r>
  <r>
    <s v="A0000000000203686315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87"/>
    <n v="12000"/>
    <s v="GENERAL FUND"/>
    <n v="10"/>
    <n v="70049005"/>
    <s v="P02"/>
    <s v="OCD"/>
    <x v="198"/>
    <s v="UNASSIGNED"/>
    <s v="PVOCD262015455154000"/>
    <s v="EFT"/>
    <s v="MA"/>
    <s v="WILMINGTON"/>
    <s v="2024-06-07T15:48:41.000"/>
  </r>
  <r>
    <s v="A0000000000203678690"/>
    <x v="9"/>
    <x v="4"/>
    <s v="2014-04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06"/>
    <n v="5000"/>
    <s v="GENERAL FUND"/>
    <n v="10"/>
    <n v="70049005"/>
    <s v="P02"/>
    <s v="OCD"/>
    <x v="244"/>
    <s v="UNASSIGNED"/>
    <s v="PVOCD262014455646000"/>
    <s v="CHECK"/>
    <s v="MA"/>
    <s v="BROOKFIELD"/>
    <s v="2024-06-07T15:48:41.000"/>
  </r>
  <r>
    <s v="A0000000000203664578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72"/>
    <n v="1829"/>
    <s v="GENERAL FUND"/>
    <n v="10"/>
    <n v="70049005"/>
    <s v="P02"/>
    <s v="OCD"/>
    <x v="245"/>
    <s v="UNASSIGNED"/>
    <s v="PVOCD262014455593000"/>
    <s v="EFT"/>
    <s v="MA"/>
    <s v="SOUTHBORO"/>
    <s v="2024-06-07T15:48:41.000"/>
  </r>
  <r>
    <s v="A0000000000203662503"/>
    <x v="8"/>
    <x v="1"/>
    <s v="2017-08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027"/>
    <n v="7692.9"/>
    <s v="GENERAL FUND"/>
    <n v="10"/>
    <n v="70049005"/>
    <s v="P02"/>
    <s v="OCD"/>
    <x v="71"/>
    <s v="UNASSIGNED"/>
    <s v="PVOCD262017397426000"/>
    <s v="EFT"/>
    <s v="MA"/>
    <s v="DEDHAM"/>
    <s v="2024-06-07T15:48:41.000"/>
  </r>
  <r>
    <s v="A0000000000203657234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0"/>
    <n v="31815"/>
    <s v="GENERAL FUND"/>
    <n v="10"/>
    <n v="70049005"/>
    <s v="P02"/>
    <s v="OCD"/>
    <x v="25"/>
    <s v="UNASSIGNED"/>
    <s v="PVOCD262015455333000"/>
    <s v="EFT"/>
    <s v="MA"/>
    <s v="QUINCY"/>
    <s v="2024-06-07T15:48:41.000"/>
  </r>
  <r>
    <s v="A0000000000203654276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13"/>
    <n v="325000"/>
    <s v="GENERAL FUND"/>
    <n v="10"/>
    <n v="70049005"/>
    <s v="P02"/>
    <s v="OCD"/>
    <x v="72"/>
    <s v="UNASSIGNED"/>
    <s v="PVOCD262016455016000"/>
    <s v="EFT"/>
    <s v="MA"/>
    <s v="CHICOPEE"/>
    <s v="2024-06-07T15:48:41.000"/>
  </r>
  <r>
    <s v="A0000000000203650985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64"/>
    <n v="10000"/>
    <s v="GENERAL FUND"/>
    <n v="10"/>
    <n v="70049005"/>
    <s v="P02"/>
    <s v="OCD"/>
    <x v="1"/>
    <s v="UNASSIGNED"/>
    <s v="PVOCD262014455278000"/>
    <s v="EFT"/>
    <s v="MA"/>
    <s v="ORANGE"/>
    <s v="2024-06-07T15:48:41.000"/>
  </r>
  <r>
    <s v="A0000000000203641093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3"/>
    <n v="5000"/>
    <s v="GENERAL FUND"/>
    <n v="10"/>
    <n v="70049005"/>
    <s v="P02"/>
    <s v="OCD"/>
    <x v="191"/>
    <s v="UNASSIGNED"/>
    <s v="PVOCD262014455048000"/>
    <s v="EFT"/>
    <s v="MA"/>
    <s v="GRANBY"/>
    <s v="2024-06-07T15:48:41.000"/>
  </r>
  <r>
    <s v="A0000000000203616573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95"/>
    <n v="30000"/>
    <s v="GENERAL FUND"/>
    <n v="10"/>
    <n v="70049005"/>
    <s v="P02"/>
    <s v="OCD"/>
    <x v="113"/>
    <s v="UNASSIGNED"/>
    <s v="PVOCD262012455076000"/>
    <s v="EFT"/>
    <s v="MA"/>
    <s v="WILBRAHAM"/>
    <s v="2024-06-07T15:48:41.000"/>
  </r>
  <r>
    <s v="A0000000000203591749"/>
    <x v="8"/>
    <x v="11"/>
    <s v="2016-09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21"/>
    <n v="3600"/>
    <s v="GENERAL FUND"/>
    <n v="10"/>
    <n v="70049005"/>
    <s v="P02"/>
    <s v="OCD"/>
    <x v="206"/>
    <s v="UNASSIGNED"/>
    <s v="PVOCD262017455002000"/>
    <s v="EFT"/>
    <s v="MA"/>
    <s v="BILLERICA"/>
    <s v="2024-06-07T15:48:41.000"/>
  </r>
  <r>
    <s v="A0000000000203591586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39"/>
    <n v="10000"/>
    <s v="GENERAL FUND"/>
    <n v="10"/>
    <n v="70049005"/>
    <s v="P02"/>
    <s v="OCD"/>
    <x v="207"/>
    <s v="UNASSIGNED"/>
    <s v="PVOCD262010450000117"/>
    <s v="EFT"/>
    <s v="MA"/>
    <s v="MATTAPOISETT"/>
    <s v="2024-06-07T15:48:41.000"/>
  </r>
  <r>
    <s v="A0000000000203589282"/>
    <x v="8"/>
    <x v="11"/>
    <s v="2016-09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155"/>
    <n v="11300.32"/>
    <s v="GENERAL FUND"/>
    <n v="10"/>
    <n v="70049005"/>
    <s v="P02"/>
    <s v="OCD"/>
    <x v="70"/>
    <s v="UNASSIGNED"/>
    <s v="PVOCD262017397005000"/>
    <s v="EFT"/>
    <s v="MA"/>
    <s v="MEDFORD"/>
    <s v="2024-06-07T15:48:41.000"/>
  </r>
  <r>
    <s v="A0000000000203589049"/>
    <x v="6"/>
    <x v="7"/>
    <s v="201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605"/>
    <n v="24864.9"/>
    <s v="GENERAL FUND"/>
    <n v="10"/>
    <n v="70049005"/>
    <s v="P02"/>
    <s v="OCD"/>
    <x v="0"/>
    <s v="UNASSIGNED"/>
    <s v="PVOCD262011397236000"/>
    <s v="EFT"/>
    <s v="MA"/>
    <s v="WORCESTER"/>
    <s v="2024-06-07T15:48:41.000"/>
  </r>
  <r>
    <s v="A0000000000203575365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0"/>
    <n v="22795"/>
    <s v="GENERAL FUND"/>
    <n v="10"/>
    <n v="70049005"/>
    <s v="P02"/>
    <s v="OCD"/>
    <x v="9"/>
    <s v="UNASSIGNED"/>
    <s v="PVOCD262014455943000"/>
    <s v="EFT"/>
    <s v="MA"/>
    <s v="MARSHFIELD"/>
    <s v="2024-06-07T15:48:41.000"/>
  </r>
  <r>
    <s v="A0000000000203548215"/>
    <x v="13"/>
    <x v="1"/>
    <s v="2015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27"/>
    <n v="8862"/>
    <s v="GENERAL FUND"/>
    <n v="10"/>
    <n v="70049005"/>
    <s v="P02"/>
    <s v="OCD"/>
    <x v="71"/>
    <s v="UNASSIGNED"/>
    <s v="PVOCD262015397873000"/>
    <s v="EFT"/>
    <s v="MA"/>
    <s v="DEDHAM"/>
    <s v="2024-06-07T15:48:41.000"/>
  </r>
  <r>
    <s v="A0000000000203548117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3"/>
    <n v="5000"/>
    <s v="GENERAL FUND"/>
    <n v="10"/>
    <n v="70049005"/>
    <s v="P02"/>
    <s v="OCD"/>
    <x v="191"/>
    <s v="UNASSIGNED"/>
    <s v="PVOCD262014456290000"/>
    <s v="EFT"/>
    <s v="MA"/>
    <s v="GRANBY"/>
    <s v="2024-06-07T15:48:41.000"/>
  </r>
  <r>
    <s v="A0000000000203545835"/>
    <x v="13"/>
    <x v="2"/>
    <s v="2015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38"/>
    <n v="130000"/>
    <s v="GENERAL FUND"/>
    <n v="10"/>
    <n v="70049005"/>
    <s v="P02"/>
    <s v="OCD"/>
    <x v="151"/>
    <s v="UNASSIGNED"/>
    <s v="PVOCD262015455819000"/>
    <s v="EFT"/>
    <s v="MA"/>
    <s v="IPSWICH"/>
    <s v="2024-06-07T15:48:41.000"/>
  </r>
  <r>
    <s v="A0000000000203544960"/>
    <x v="12"/>
    <x v="11"/>
    <s v="2011-09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10"/>
    <n v="5000"/>
    <s v="GENERAL FUND"/>
    <n v="10"/>
    <n v="70049005"/>
    <s v="P02"/>
    <s v="OCD"/>
    <x v="74"/>
    <s v="UNASSIGNED"/>
    <s v="PVOCD262012455104000"/>
    <s v="CHECK"/>
    <s v="MA"/>
    <s v="CLINTON"/>
    <s v="2024-06-07T15:48:41.000"/>
  </r>
  <r>
    <s v="A0000000000203542970"/>
    <x v="10"/>
    <x v="8"/>
    <s v="2015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605"/>
    <n v="34035.75"/>
    <s v="GENERAL FUND"/>
    <n v="10"/>
    <n v="70049005"/>
    <s v="P02"/>
    <s v="OCD"/>
    <x v="0"/>
    <s v="UNASSIGNED"/>
    <s v="PVOCD262016397279000"/>
    <s v="EFT"/>
    <s v="MA"/>
    <s v="WORCESTER"/>
    <s v="2024-06-07T15:48:41.000"/>
  </r>
  <r>
    <s v="A0000000000203534321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6"/>
    <n v="20000"/>
    <s v="GENERAL FUND"/>
    <n v="10"/>
    <n v="70049005"/>
    <s v="P02"/>
    <s v="OCD"/>
    <x v="109"/>
    <s v="UNASSIGNED"/>
    <s v="PVOCD262010455590000"/>
    <s v="EFT"/>
    <s v="MA"/>
    <s v="MELROSE"/>
    <s v="2024-06-07T15:48:41.000"/>
  </r>
  <r>
    <s v="A0000000000203530969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04"/>
    <n v="3600"/>
    <s v="GENERAL FUND"/>
    <n v="10"/>
    <n v="70049005"/>
    <s v="P02"/>
    <s v="OCD"/>
    <x v="69"/>
    <s v="UNASSIGNED"/>
    <s v="PVOCD262017455464000"/>
    <s v="EFT"/>
    <s v="MA"/>
    <s v="BLACKSTONE"/>
    <s v="2024-06-07T15:48:41.000"/>
  </r>
  <r>
    <s v="A0000000000203521345"/>
    <x v="6"/>
    <x v="2"/>
    <s v="2011-06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36"/>
    <n v="5000"/>
    <s v="GENERAL FUND"/>
    <n v="10"/>
    <n v="70049005"/>
    <s v="P02"/>
    <s v="OCD"/>
    <x v="111"/>
    <s v="UNASSIGNED"/>
    <s v="PVOCD262011455498000"/>
    <s v="EFT"/>
    <s v="MA"/>
    <s v="BALDWINVILLE"/>
    <s v="2024-06-07T15:48:41.000"/>
  </r>
  <r>
    <s v="A0000000000203517586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86"/>
    <n v="200000"/>
    <s v="GENERAL FUND"/>
    <n v="10"/>
    <n v="70049005"/>
    <s v="P02"/>
    <s v="OCD"/>
    <x v="26"/>
    <s v="UNASSIGNED"/>
    <s v="PVOCD262016455329000"/>
    <s v="EFT"/>
    <s v="MA"/>
    <s v="WESTFIELD"/>
    <s v="2024-06-07T15:48:41.000"/>
  </r>
  <r>
    <s v="A0000000000203512115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52"/>
    <n v="31458"/>
    <s v="GENERAL FUND"/>
    <n v="10"/>
    <n v="70049005"/>
    <s v="P02"/>
    <s v="OCD"/>
    <x v="138"/>
    <s v="UNASSIGNED"/>
    <s v="PVOCD262013455549000"/>
    <s v="EFT"/>
    <s v="MA"/>
    <s v="SALISBURY"/>
    <s v="2024-06-07T15:48:41.000"/>
  </r>
  <r>
    <s v="A0000000000203493741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25"/>
    <n v="2240"/>
    <s v="GENERAL FUND"/>
    <n v="10"/>
    <n v="70049005"/>
    <s v="P02"/>
    <s v="OCD"/>
    <x v="73"/>
    <s v="UNASSIGNED"/>
    <s v="PVOCD262015455213000"/>
    <s v="EFT"/>
    <s v="MA"/>
    <s v="COHASSET"/>
    <s v="2024-06-07T15:48:41.000"/>
  </r>
  <r>
    <s v="A0000000000203493521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88"/>
    <n v="3600"/>
    <s v="GENERAL FUND"/>
    <n v="10"/>
    <n v="70049005"/>
    <s v="P02"/>
    <s v="OCD"/>
    <x v="92"/>
    <s v="UNASSIGNED"/>
    <s v="PVOCD262017455548000"/>
    <s v="EFT"/>
    <s v="MA"/>
    <s v="WHITINSVILLE"/>
    <s v="2024-06-07T15:48:41.000"/>
  </r>
  <r>
    <s v="A0000000000203493333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82"/>
    <n v="3162"/>
    <s v="GENERAL FUND"/>
    <n v="10"/>
    <n v="70049005"/>
    <s v="P02"/>
    <s v="OCD"/>
    <x v="11"/>
    <s v="UNASSIGNED"/>
    <s v="PVOCD262014455633000"/>
    <s v="EFT"/>
    <s v="MA"/>
    <s v="WHITMAN"/>
    <s v="2024-06-07T15:48:41.000"/>
  </r>
  <r>
    <s v="A0000000000203493033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60"/>
    <n v="20000"/>
    <s v="GENERAL FUND"/>
    <n v="10"/>
    <n v="70049005"/>
    <s v="P02"/>
    <s v="OCD"/>
    <x v="178"/>
    <s v="UNASSIGNED"/>
    <s v="PVOCD262013455614000"/>
    <s v="EFT"/>
    <s v="MA"/>
    <s v="MERRIMAC"/>
    <s v="2024-06-07T15:48:41.000"/>
  </r>
  <r>
    <s v="A0000000000203472085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13"/>
    <n v="50000"/>
    <s v="GENERAL FUND"/>
    <n v="10"/>
    <n v="70049005"/>
    <s v="P02"/>
    <s v="OCD"/>
    <x v="72"/>
    <s v="UNASSIGNED"/>
    <s v="PVOCD262012455011000"/>
    <s v="EFT"/>
    <s v="MA"/>
    <s v="CHICOPEE"/>
    <s v="2024-06-07T15:48:41.000"/>
  </r>
  <r>
    <s v="A0000000000203471857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104"/>
    <n v="100000"/>
    <s v="GENERAL FUND"/>
    <n v="10"/>
    <n v="70049005"/>
    <s v="P02"/>
    <s v="OCD"/>
    <x v="167"/>
    <s v="UNASSIGNED"/>
    <s v="PVOCD262011455461000"/>
    <s v="EFT"/>
    <s v="MA"/>
    <s v="SPRINGFIELD"/>
    <s v="2024-06-07T15:48:41.000"/>
  </r>
  <r>
    <s v="A0000000000203471308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77"/>
    <n v="5000"/>
    <s v="GENERAL FUND"/>
    <n v="10"/>
    <n v="70049005"/>
    <s v="P02"/>
    <s v="OCD"/>
    <x v="91"/>
    <s v="UNASSIGNED"/>
    <s v="PVOCD262014455085000"/>
    <s v="EFT"/>
    <s v="MA"/>
    <s v="SOUTHWICK"/>
    <s v="2024-06-07T15:48:41.000"/>
  </r>
  <r>
    <s v="A0000000000203460882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3564.33"/>
    <s v="GENERAL FUND"/>
    <n v="10"/>
    <n v="70049005"/>
    <s v="P02"/>
    <s v="OCD"/>
    <x v="31"/>
    <s v="UNASSIGNED"/>
    <s v="PVOCD262013455420000"/>
    <s v="EFT"/>
    <s v="MA"/>
    <s v="BROCKTON"/>
    <s v="2024-06-07T15:48:41.000"/>
  </r>
  <r>
    <s v="A0000000000203451882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68"/>
    <n v="10000"/>
    <s v="GENERAL FUND"/>
    <n v="10"/>
    <n v="70049005"/>
    <s v="P02"/>
    <s v="OCD"/>
    <x v="84"/>
    <s v="UNASSIGNED"/>
    <s v="PVOCD262010454680000"/>
    <s v="EFT"/>
    <s v="MA"/>
    <s v="RANDOLPH"/>
    <s v="2024-06-07T15:48:41.000"/>
  </r>
  <r>
    <s v="A0000000000203450051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71"/>
    <n v="10000"/>
    <s v="GENERAL FUND"/>
    <n v="10"/>
    <n v="70049005"/>
    <s v="P02"/>
    <s v="OCD"/>
    <x v="160"/>
    <s v="UNASSIGNED"/>
    <s v="PVOCD262014455702000"/>
    <s v="EFT"/>
    <s v="MA"/>
    <s v="WAREHAM"/>
    <s v="2024-06-07T15:48:41.000"/>
  </r>
  <r>
    <s v="A0000000000203449431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8"/>
    <n v="20000"/>
    <s v="GENERAL FUND"/>
    <n v="10"/>
    <n v="70049005"/>
    <s v="P02"/>
    <s v="OCD"/>
    <x v="75"/>
    <s v="UNASSIGNED"/>
    <s v="PVOCD262012455527000"/>
    <s v="EFT"/>
    <s v="MA"/>
    <s v="BELMONT"/>
    <s v="2024-06-07T15:48:41.000"/>
  </r>
  <r>
    <s v="A0000000000203446795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40"/>
    <n v="50000"/>
    <s v="GENERAL FUND"/>
    <n v="10"/>
    <n v="70049005"/>
    <s v="P02"/>
    <s v="OCD"/>
    <x v="129"/>
    <s v="UNASSIGNED"/>
    <s v="PVOCD262012455288000"/>
    <s v="EFT"/>
    <s v="MA"/>
    <s v="HOLYOKE"/>
    <s v="2024-06-07T15:48:41.000"/>
  </r>
  <r>
    <s v="A0000000000203441910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39"/>
    <n v="25000"/>
    <s v="GENERAL FUND"/>
    <n v="10"/>
    <n v="70049005"/>
    <s v="P02"/>
    <s v="OCD"/>
    <x v="207"/>
    <s v="UNASSIGNED"/>
    <s v="PVOCD262014455892000"/>
    <s v="EFT"/>
    <s v="MA"/>
    <s v="MATTAPOISETT"/>
    <s v="2024-06-07T15:48:41.000"/>
  </r>
  <r>
    <s v="A0000000000203428310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6"/>
    <n v="200000"/>
    <s v="GENERAL FUND"/>
    <n v="10"/>
    <n v="70049005"/>
    <s v="P02"/>
    <s v="OCD"/>
    <x v="34"/>
    <s v="UNASSIGNED"/>
    <s v="PVOCD262012455710000"/>
    <s v="EFT"/>
    <s v="MA"/>
    <s v="BROOKLINE"/>
    <s v="2024-06-07T15:48:41.000"/>
  </r>
  <r>
    <s v="A0000000000203425300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80"/>
    <n v="100000"/>
    <s v="GENERAL FUND"/>
    <n v="10"/>
    <n v="70049005"/>
    <s v="P02"/>
    <s v="OCD"/>
    <x v="81"/>
    <s v="UNASSIGNED"/>
    <s v="PVOCD262016455248000"/>
    <s v="EFT"/>
    <s v="MA"/>
    <s v="SOTNEHAM"/>
    <s v="2024-06-07T15:48:41.000"/>
  </r>
  <r>
    <s v="A0000000000203417980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76"/>
    <n v="10000"/>
    <s v="GENERAL FUND"/>
    <n v="10"/>
    <n v="70049005"/>
    <s v="P02"/>
    <s v="OCD"/>
    <x v="50"/>
    <s v="&amp; REDEVELOPMENT AUTHORITY"/>
    <s v="PVOCD262012455460000"/>
    <s v="EFT"/>
    <s v="MA"/>
    <s v="TURNER FALLS"/>
    <s v="2024-06-07T15:48:41.000"/>
  </r>
  <r>
    <s v="A0000000000203406492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9"/>
    <n v="65000"/>
    <s v="GENERAL FUND"/>
    <n v="10"/>
    <n v="70049005"/>
    <s v="P02"/>
    <s v="OCD"/>
    <x v="35"/>
    <s v="UNASSIGNED"/>
    <s v="PVOCD262014455665000"/>
    <s v="EFT"/>
    <s v="MA"/>
    <s v="EVERETT"/>
    <s v="2024-06-07T15:48:41.000"/>
  </r>
  <r>
    <s v="A0000000000203389853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54"/>
    <n v="5000"/>
    <s v="GENERAL FUND"/>
    <n v="10"/>
    <n v="70049005"/>
    <s v="P02"/>
    <s v="OCD"/>
    <x v="227"/>
    <s v="UNASSIGNED"/>
    <s v="PVOCD262015455863000"/>
    <s v="EFT"/>
    <s v="MA"/>
    <s v="MILLIS"/>
    <s v="2024-06-07T15:48:41.000"/>
  </r>
  <r>
    <s v="A0000000000203384500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32"/>
    <n v="40000"/>
    <s v="GENERAL FUND"/>
    <n v="10"/>
    <n v="70049005"/>
    <s v="P02"/>
    <s v="OCD"/>
    <x v="108"/>
    <s v="UNASSIGNED"/>
    <s v="PVOCD262013455293000"/>
    <s v="EFT"/>
    <s v="MA"/>
    <s v="NORTHBOROUGH"/>
    <s v="2024-06-07T15:48:41.000"/>
  </r>
  <r>
    <s v="A0000000000203384121"/>
    <x v="8"/>
    <x v="11"/>
    <s v="2016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77"/>
    <n v="13458"/>
    <s v="GENERAL FUND"/>
    <n v="10"/>
    <n v="70049005"/>
    <s v="P02"/>
    <s v="OCD"/>
    <x v="91"/>
    <s v="UNASSIGNED"/>
    <s v="PVOCD262017455017000"/>
    <s v="EFT"/>
    <s v="MA"/>
    <s v="SOUTHWICK"/>
    <s v="2024-06-07T15:48:41.000"/>
  </r>
  <r>
    <s v="A0000000000203379321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60"/>
    <n v="200000"/>
    <s v="GENERAL FUND"/>
    <n v="10"/>
    <n v="70049005"/>
    <s v="P02"/>
    <s v="OCD"/>
    <x v="170"/>
    <s v="UNASSIGNED"/>
    <s v="PVOCD262017455341000"/>
    <s v="EFT"/>
    <s v="MA"/>
    <s v="NORTHAMPTON"/>
    <s v="2024-06-07T15:48:41.000"/>
  </r>
  <r>
    <s v="A0000000000203377038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61"/>
    <n v="7500"/>
    <s v="GENERAL FUND"/>
    <n v="10"/>
    <n v="70049005"/>
    <s v="P02"/>
    <s v="OCD"/>
    <x v="13"/>
    <s v="UNASSIGNED"/>
    <s v="PVOCD262014456127000"/>
    <s v="EFT"/>
    <s v="MA"/>
    <s v="NORTH ATTLEBORO"/>
    <s v="2024-06-07T15:48:41.000"/>
  </r>
  <r>
    <s v="A0000000000203376328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31"/>
    <n v="5000"/>
    <s v="GENERAL FUND"/>
    <n v="10"/>
    <n v="70049005"/>
    <s v="P02"/>
    <s v="OCD"/>
    <x v="192"/>
    <s v="UNASSIGNED"/>
    <s v="PVOCD262014456245000"/>
    <s v="EFT"/>
    <s v="MA"/>
    <s v="BREWSTER"/>
    <s v="2024-06-07T15:48:41.000"/>
  </r>
  <r>
    <s v="A0000000000203373218"/>
    <x v="13"/>
    <x v="8"/>
    <s v="2015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31"/>
    <n v="20000"/>
    <s v="GENERAL FUND"/>
    <n v="10"/>
    <n v="70049005"/>
    <s v="P02"/>
    <s v="OCD"/>
    <x v="83"/>
    <s v="UNASSIGNED"/>
    <s v="PVOCD262015455085000"/>
    <s v="EFT"/>
    <s v="MA"/>
    <s v="ATHOL"/>
    <s v="2024-06-07T15:48:41.000"/>
  </r>
  <r>
    <s v="A0000000000203370505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53"/>
    <n v="5000"/>
    <s v="GENERAL FUND"/>
    <n v="10"/>
    <n v="70049005"/>
    <s v="P02"/>
    <s v="OCD"/>
    <x v="185"/>
    <s v="UNASSIGNED"/>
    <s v="PVOCD262014456322000"/>
    <s v="EFT"/>
    <s v="MA"/>
    <s v="LOWELL"/>
    <s v="2024-06-07T15:48:41.000"/>
  </r>
  <r>
    <s v="A0000000000203367881"/>
    <x v="12"/>
    <x v="1"/>
    <s v="2012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013"/>
    <n v="1984.3"/>
    <s v="GENERAL FUND"/>
    <n v="10"/>
    <n v="70049005"/>
    <s v="P02"/>
    <s v="OCD"/>
    <x v="72"/>
    <s v="UNASSIGNED"/>
    <s v="PVOCD262012469013000"/>
    <s v="EFT"/>
    <s v="MA"/>
    <s v="CHICOPEE"/>
    <s v="2024-06-07T15:48:41.000"/>
  </r>
  <r>
    <s v="A0000000000203357603"/>
    <x v="13"/>
    <x v="5"/>
    <s v="2015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3"/>
    <n v="10000"/>
    <s v="GENERAL FUND"/>
    <n v="10"/>
    <n v="70049005"/>
    <s v="P02"/>
    <s v="OCD"/>
    <x v="77"/>
    <s v="UNASSIGNED"/>
    <s v="PVOCD262015455451000"/>
    <s v="EFT"/>
    <s v="MA"/>
    <s v="LEXINGTON"/>
    <s v="2024-06-07T15:48:41.000"/>
  </r>
  <r>
    <s v="A0000000000203333660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33"/>
    <n v="15000"/>
    <s v="GENERAL FUND"/>
    <n v="10"/>
    <n v="70049005"/>
    <s v="P02"/>
    <s v="OCD"/>
    <x v="61"/>
    <s v="UNASSIGNED"/>
    <s v="PVOCD262016455365000"/>
    <s v="EFT"/>
    <s v="MA"/>
    <s v="GEORGETOWN"/>
    <s v="2024-06-07T15:48:41.000"/>
  </r>
  <r>
    <s v="A0000000000203332884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76"/>
    <n v="5000"/>
    <s v="GENERAL FUND"/>
    <n v="10"/>
    <n v="70049005"/>
    <s v="P02"/>
    <s v="OCD"/>
    <x v="103"/>
    <s v="UNASSIGNED"/>
    <s v="PVOCD262014456175000"/>
    <s v="EFT"/>
    <s v="MA"/>
    <s v="SUDBURY"/>
    <s v="2024-06-07T15:48:41.000"/>
  </r>
  <r>
    <s v="A0000000000203325165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64"/>
    <n v="5000"/>
    <s v="GENERAL FUND"/>
    <n v="10"/>
    <n v="70049005"/>
    <s v="P02"/>
    <s v="OCD"/>
    <x v="176"/>
    <s v="UNASSIGNED"/>
    <s v="PVOCD262014455136000"/>
    <s v="EFT"/>
    <s v="MA"/>
    <s v="KINGSTON"/>
    <s v="2024-06-07T15:48:41.000"/>
  </r>
  <r>
    <s v="A0000000000203324900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80"/>
    <n v="5766"/>
    <s v="GENERAL FUND"/>
    <n v="10"/>
    <n v="70049005"/>
    <s v="P02"/>
    <s v="OCD"/>
    <x v="19"/>
    <s v="UNASSIGNED"/>
    <s v="PVOCD262014455606000"/>
    <s v="EFT"/>
    <s v="MA"/>
    <s v="TAUNTON"/>
    <s v="2024-06-07T15:48:41.000"/>
  </r>
  <r>
    <s v="A0000000000203319017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60"/>
    <n v="20000"/>
    <s v="GENERAL FUND"/>
    <n v="10"/>
    <n v="70049005"/>
    <s v="P02"/>
    <s v="OCD"/>
    <x v="168"/>
    <s v="UNASSIGNED"/>
    <s v="PVOCD262011455264000"/>
    <s v="EFT"/>
    <s v="MA"/>
    <s v="PEABODY"/>
    <s v="2024-06-07T15:48:41.000"/>
  </r>
  <r>
    <s v="A0000000000203317325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75"/>
    <n v="10000"/>
    <s v="GENERAL FUND"/>
    <n v="10"/>
    <n v="70049005"/>
    <s v="P02"/>
    <s v="OCD"/>
    <x v="119"/>
    <s v="UNASSIGNED"/>
    <s v="PVOCD262014455084000"/>
    <s v="EFT"/>
    <s v="MA"/>
    <s v="SOUTH HADLEY"/>
    <s v="2024-06-07T15:48:41.000"/>
  </r>
  <r>
    <s v="A0000000000203317187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01"/>
    <n v="60000"/>
    <s v="GENERAL FUND"/>
    <n v="10"/>
    <n v="70049005"/>
    <s v="P02"/>
    <s v="OCD"/>
    <x v="58"/>
    <s v="UNASSIGNED"/>
    <s v="PVOCD262011455101000"/>
    <s v="EFT"/>
    <s v="MA"/>
    <s v="AGAWAM"/>
    <s v="2024-06-07T15:48:41.000"/>
  </r>
  <r>
    <s v="A0000000000203305341"/>
    <x v="12"/>
    <x v="5"/>
    <m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UNASSIGNED) UNASSIGNED"/>
    <n v="2766"/>
    <n v="-5000"/>
    <s v="GENERAL FUND"/>
    <n v="10"/>
    <n v="70049005"/>
    <s v="P02"/>
    <s v="OCD"/>
    <x v="95"/>
    <s v="UNASSIGNED"/>
    <s v="EROCD262012750620000"/>
    <s v="UNASSIGNED"/>
    <s v="MA"/>
    <s v="NORTON"/>
    <s v="2024-06-07T15:48:41.000"/>
  </r>
  <r>
    <s v="A0000000000203303144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8"/>
    <n v="25000"/>
    <s v="GENERAL FUND"/>
    <n v="10"/>
    <n v="70049005"/>
    <s v="P02"/>
    <s v="OCD"/>
    <x v="75"/>
    <s v="UNASSIGNED"/>
    <s v="PVOCD262015455735000"/>
    <s v="EFT"/>
    <s v="MA"/>
    <s v="BELMONT"/>
    <s v="2024-06-07T15:48:41.000"/>
  </r>
  <r>
    <s v="A0000000000203300962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22"/>
    <n v="300000"/>
    <s v="GENERAL FUND"/>
    <n v="10"/>
    <n v="70049005"/>
    <s v="P02"/>
    <s v="OCD"/>
    <x v="36"/>
    <s v="UNASSIGNED"/>
    <s v="PVOCD262013455441000"/>
    <s v="EFT"/>
    <s v="MA"/>
    <s v="FALL RIVER"/>
    <s v="2024-06-07T15:48:41.000"/>
  </r>
  <r>
    <s v="A0000000000203286376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79"/>
    <n v="3600"/>
    <s v="GENERAL FUND"/>
    <n v="10"/>
    <n v="70049005"/>
    <s v="P02"/>
    <s v="OCD"/>
    <x v="220"/>
    <s v="UNASSIGNED"/>
    <s v="PVOCD262017455562000"/>
    <s v="EFT"/>
    <s v="MA"/>
    <s v="TYNGSBOROUGH"/>
    <s v="2024-06-07T15:48:41.000"/>
  </r>
  <r>
    <s v="A0000000000203269690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6"/>
    <n v="10000"/>
    <s v="GENERAL FUND"/>
    <n v="10"/>
    <n v="70049005"/>
    <s v="P02"/>
    <s v="OCD"/>
    <x v="180"/>
    <s v="UNASSIGNED"/>
    <s v="PVOCD262015455437000"/>
    <s v="EFT"/>
    <s v="MA"/>
    <s v="NO GRAFTON"/>
    <s v="2024-06-07T15:48:41.000"/>
  </r>
  <r>
    <s v="A0000000000203251211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40"/>
    <n v="50000"/>
    <s v="GENERAL FUND"/>
    <n v="10"/>
    <n v="70049005"/>
    <s v="P02"/>
    <s v="OCD"/>
    <x v="124"/>
    <s v="UNASSIGNED"/>
    <s v="PVOCD262011455261000"/>
    <s v="EFT"/>
    <s v="MA"/>
    <s v="NEW BEDFORD"/>
    <s v="2024-06-07T15:48:41.000"/>
  </r>
  <r>
    <s v="A0000000000203240564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80"/>
    <n v="50000"/>
    <s v="GENERAL FUND"/>
    <n v="10"/>
    <n v="70049005"/>
    <s v="P02"/>
    <s v="OCD"/>
    <x v="19"/>
    <s v="UNASSIGNED"/>
    <s v="PVOCD262010453480000"/>
    <s v="EFT"/>
    <s v="MA"/>
    <s v="TAUNTON"/>
    <s v="2024-06-07T15:48:41.000"/>
  </r>
  <r>
    <s v="A0000000000203226639"/>
    <x v="9"/>
    <x v="5"/>
    <s v="2014-04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027"/>
    <n v="4832"/>
    <s v="GENERAL FUND"/>
    <n v="10"/>
    <n v="70049005"/>
    <s v="P02"/>
    <s v="OCD"/>
    <x v="71"/>
    <s v="UNASSIGNED"/>
    <s v="PVOCD262014397566000"/>
    <s v="EFT"/>
    <s v="MA"/>
    <s v="DEDHAM"/>
    <s v="2024-06-07T15:48:41.000"/>
  </r>
  <r>
    <s v="A0000000000203224182"/>
    <x v="8"/>
    <x v="11"/>
    <s v="2016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2"/>
    <n v="4200"/>
    <s v="GENERAL FUND"/>
    <n v="10"/>
    <n v="70049005"/>
    <s v="P02"/>
    <s v="OCD"/>
    <x v="161"/>
    <s v="UNASSIGNED"/>
    <s v="PVOCD262017455021000"/>
    <s v="EFT"/>
    <s v="MA"/>
    <s v="WINTHROP"/>
    <s v="2024-06-07T15:48:41.000"/>
  </r>
  <r>
    <s v="A0000000000203223707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20"/>
    <n v="7325"/>
    <s v="GENERAL FUND"/>
    <n v="10"/>
    <n v="70049005"/>
    <s v="P02"/>
    <s v="OCD"/>
    <x v="88"/>
    <s v="UNASSIGNED"/>
    <s v="PVOCD262013455515000"/>
    <s v="EFT"/>
    <s v="MA"/>
    <s v="HOLDEN"/>
    <s v="2024-06-07T15:48:41.000"/>
  </r>
  <r>
    <s v="A0000000000203221605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40"/>
    <n v="2240"/>
    <s v="GENERAL FUND"/>
    <n v="10"/>
    <n v="70049005"/>
    <s v="P02"/>
    <s v="OCD"/>
    <x v="222"/>
    <s v="UNASSIGNED"/>
    <s v="PVOCD262015455279000"/>
    <s v="EFT"/>
    <s v="MA"/>
    <s v="LYNNFIELD"/>
    <s v="2024-06-07T15:48:41.000"/>
  </r>
  <r>
    <s v="A0000000000203218382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44"/>
    <n v="20000"/>
    <s v="GENERAL FUND"/>
    <n v="10"/>
    <n v="70049005"/>
    <s v="P02"/>
    <s v="OCD"/>
    <x v="78"/>
    <s v="UNASSIGNED"/>
    <s v="PVOCD262010454440000"/>
    <s v="EFT"/>
    <s v="MA"/>
    <s v="MANCHESTER"/>
    <s v="2024-06-07T15:48:41.000"/>
  </r>
  <r>
    <s v="A0000000000203210504"/>
    <x v="10"/>
    <x v="7"/>
    <s v="2016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2111"/>
    <n v="48712.99"/>
    <s v="GENERAL FUND"/>
    <n v="10"/>
    <n v="70049005"/>
    <s v="P02"/>
    <s v="OCD"/>
    <x v="55"/>
    <s v="UNASSIGNED"/>
    <s v="PVOCD262016394001000"/>
    <s v="EFT"/>
    <s v="MA"/>
    <s v="BOSTON"/>
    <s v="2024-06-07T15:48:41.000"/>
  </r>
  <r>
    <s v="A0000000000203194474"/>
    <x v="9"/>
    <x v="1"/>
    <s v="2014-08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6"/>
    <n v="100000"/>
    <s v="GENERAL FUND"/>
    <n v="10"/>
    <n v="70049005"/>
    <s v="P02"/>
    <s v="OCD"/>
    <x v="34"/>
    <s v="UNASSIGNED"/>
    <s v="PVOCD262014456335000"/>
    <s v="EFT"/>
    <s v="MA"/>
    <s v="BROOKLINE"/>
    <s v="2024-06-07T15:48:41.000"/>
  </r>
  <r>
    <s v="A0000000000203190836"/>
    <x v="13"/>
    <x v="1"/>
    <s v="2015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10"/>
    <n v="150000"/>
    <s v="GENERAL FUND"/>
    <n v="10"/>
    <n v="70049005"/>
    <s v="P02"/>
    <s v="OCD"/>
    <x v="145"/>
    <s v="UNASSIGNED"/>
    <s v="PVOCD262015455830000"/>
    <s v="EFT"/>
    <s v="MA"/>
    <s v="ANDOVER"/>
    <s v="2024-06-07T15:48:41.000"/>
  </r>
  <r>
    <s v="A0000000000203179781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67"/>
    <n v="50000"/>
    <s v="GENERAL FUND"/>
    <n v="10"/>
    <n v="70049005"/>
    <s v="P02"/>
    <s v="OCD"/>
    <x v="97"/>
    <s v="UNASSIGNED"/>
    <s v="PVOCD262017455436000"/>
    <s v="EFT"/>
    <s v="MA"/>
    <s v="SHARON"/>
    <s v="2024-06-07T15:48:41.000"/>
  </r>
  <r>
    <s v="A0000000000203175363"/>
    <x v="7"/>
    <x v="8"/>
    <s v="2009-12-24T00:00:00.000"/>
    <s v="EXECUTIVE OFFICE OF ECONOMIC DEVELOPMENT"/>
    <s v="DEPT OF HOUSING AND COMMUNITY DEVELOPMENT (OCD)"/>
    <s v="(1CS) DIRECT APPROPRIATIONS/SUBSIDIARIZED"/>
    <s v="(70049005) FOR PAYMENTS TO HOUSING AUTHORITIES"/>
    <s v="(HH) CONSULTANT SVCS (TO DEPTS)"/>
    <s v="(H23) PROGRAM COORDINATORS"/>
    <s v="(CT) SCOCD262010399760000"/>
    <n v="1824"/>
    <n v="3955"/>
    <s v="GENERAL FUND"/>
    <n v="10"/>
    <n v="70049005"/>
    <s v="H23"/>
    <s v="OCD"/>
    <x v="235"/>
    <s v="JUDY COHN RELO. CONSULTANTS"/>
    <s v="PVOCD262010397204000"/>
    <s v="EFT"/>
    <s v="MA"/>
    <s v="CHELMSFORD"/>
    <s v="2024-06-07T15:48:41.000"/>
  </r>
  <r>
    <s v="A0000000000203166743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605"/>
    <n v="500000"/>
    <s v="GENERAL FUND"/>
    <n v="10"/>
    <n v="70049005"/>
    <s v="P02"/>
    <s v="OCD"/>
    <x v="0"/>
    <s v="UNASSIGNED"/>
    <s v="PVOCD262014455710000"/>
    <s v="EFT"/>
    <s v="MA"/>
    <s v="WORCESTER"/>
    <s v="2024-06-07T15:48:41.000"/>
  </r>
  <r>
    <s v="A000000000020315358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81"/>
    <n v="22000"/>
    <s v="GENERAL FUND"/>
    <n v="10"/>
    <n v="70049005"/>
    <s v="P02"/>
    <s v="OCD"/>
    <x v="45"/>
    <s v="UNASSIGNED"/>
    <s v="PVOCD262017455283000"/>
    <s v="EFT"/>
    <s v="MA"/>
    <s v="WESTBOROUGH"/>
    <s v="2024-06-07T15:48:41.000"/>
  </r>
  <r>
    <s v="A0000000000203147732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50"/>
    <n v="945"/>
    <s v="GENERAL FUND"/>
    <n v="10"/>
    <n v="70049005"/>
    <s v="P02"/>
    <s v="OCD"/>
    <x v="40"/>
    <s v="UNASSIGNED"/>
    <s v="PVOCD262015455245000"/>
    <s v="EFT"/>
    <s v="MA"/>
    <s v="GROTON"/>
    <s v="2024-06-07T15:48:41.000"/>
  </r>
  <r>
    <s v="A0000000000203145608"/>
    <x v="9"/>
    <x v="11"/>
    <s v="2013-09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2000"/>
    <n v="1201"/>
    <n v="1361.74"/>
    <s v="GENERAL FUND"/>
    <n v="10"/>
    <n v="70049005"/>
    <s v="PP1"/>
    <s v="OCD"/>
    <x v="241"/>
    <s v="HOUSING AUTHORITY"/>
    <s v="PVOCD262014457006000"/>
    <s v="EFT"/>
    <s v="MA"/>
    <s v="PITTSFIELD"/>
    <s v="2024-06-07T15:48:41.000"/>
  </r>
  <r>
    <s v="A0000000000203145226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71"/>
    <n v="5000"/>
    <s v="GENERAL FUND"/>
    <n v="10"/>
    <n v="70049005"/>
    <s v="P02"/>
    <s v="OCD"/>
    <x v="163"/>
    <s v="UNASSIGNED"/>
    <s v="PVOCD262014456159000"/>
    <s v="EFT"/>
    <s v="MA"/>
    <s v="SEEKONK"/>
    <s v="2024-06-07T15:48:41.000"/>
  </r>
  <r>
    <s v="A0000000000203145194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38"/>
    <n v="10000"/>
    <s v="GENERAL FUND"/>
    <n v="10"/>
    <n v="70049005"/>
    <s v="P02"/>
    <s v="OCD"/>
    <x v="151"/>
    <s v="UNASSIGNED"/>
    <s v="PVOCD262011455434000"/>
    <s v="EFT"/>
    <s v="MA"/>
    <s v="IPSWICH"/>
    <s v="2024-06-07T15:48:41.000"/>
  </r>
  <r>
    <s v="A0000000000203141844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60"/>
    <n v="14725"/>
    <s v="GENERAL FUND"/>
    <n v="10"/>
    <n v="70049005"/>
    <s v="P02"/>
    <s v="OCD"/>
    <x v="170"/>
    <s v="UNASSIGNED"/>
    <s v="PVOCD262014455557000"/>
    <s v="EFT"/>
    <s v="MA"/>
    <s v="NORTHAMPTON"/>
    <s v="2024-06-07T15:48:41.000"/>
  </r>
  <r>
    <s v="A0000000000203136750"/>
    <x v="6"/>
    <x v="11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46"/>
    <n v="50000"/>
    <s v="GENERAL FUND"/>
    <n v="10"/>
    <n v="70049005"/>
    <s v="P02"/>
    <s v="OCD"/>
    <x v="121"/>
    <s v="HOUSING AUTHORITY"/>
    <s v="PVOCD262011455136000"/>
    <s v="CHECK"/>
    <s v="MA"/>
    <s v="MIDDLEBORO"/>
    <s v="2024-06-07T15:48:41.000"/>
  </r>
  <r>
    <s v="A0000000000203133817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71"/>
    <n v="29681"/>
    <s v="GENERAL FUND"/>
    <n v="10"/>
    <n v="70049005"/>
    <s v="P02"/>
    <s v="OCD"/>
    <x v="160"/>
    <s v="UNASSIGNED"/>
    <s v="PVOCD262015455063000"/>
    <s v="EFT"/>
    <s v="MA"/>
    <s v="WAREHAM"/>
    <s v="2024-06-07T15:48:41.000"/>
  </r>
  <r>
    <s v="A0000000000203122709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39"/>
    <n v="5000"/>
    <s v="GENERAL FUND"/>
    <n v="10"/>
    <n v="70049005"/>
    <s v="P02"/>
    <s v="OCD"/>
    <x v="207"/>
    <s v="UNASSIGNED"/>
    <s v="PVOCD262014455312000"/>
    <s v="EFT"/>
    <s v="MA"/>
    <s v="MATTAPOISETT"/>
    <s v="2024-06-07T15:48:41.000"/>
  </r>
  <r>
    <s v="A0000000000203119911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95"/>
    <n v="2604"/>
    <s v="GENERAL FUND"/>
    <n v="10"/>
    <n v="70049005"/>
    <s v="P02"/>
    <s v="OCD"/>
    <x v="113"/>
    <s v="UNASSIGNED"/>
    <s v="PVOCD262014455634000"/>
    <s v="EFT"/>
    <s v="MA"/>
    <s v="WILBRAHAM"/>
    <s v="2024-06-07T15:48:41.000"/>
  </r>
  <r>
    <s v="A0000000000203110218"/>
    <x v="8"/>
    <x v="5"/>
    <s v="2017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2111"/>
    <n v="36640.129999999997"/>
    <s v="GENERAL FUND"/>
    <n v="10"/>
    <n v="70049005"/>
    <s v="P02"/>
    <s v="OCD"/>
    <x v="55"/>
    <s v="UNASSIGNED"/>
    <s v="PVOCD262017394006000"/>
    <s v="EFT"/>
    <s v="MA"/>
    <s v="BOSTON"/>
    <s v="2024-06-07T15:48:41.000"/>
  </r>
  <r>
    <s v="A0000000000203109913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8"/>
    <n v="135000"/>
    <s v="GENERAL FUND"/>
    <n v="10"/>
    <n v="70049005"/>
    <s v="P02"/>
    <s v="OCD"/>
    <x v="75"/>
    <s v="UNASSIGNED"/>
    <s v="PVOCD262016455010000"/>
    <s v="EFT"/>
    <s v="MA"/>
    <s v="BELMONT"/>
    <s v="2024-06-07T15:48:41.000"/>
  </r>
  <r>
    <s v="A0000000000203103616"/>
    <x v="7"/>
    <x v="11"/>
    <s v="2009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24"/>
    <n v="20000"/>
    <s v="GENERAL FUND"/>
    <n v="10"/>
    <n v="70049005"/>
    <s v="P02"/>
    <s v="OCD"/>
    <x v="231"/>
    <s v="DEVELOPMENT CORP"/>
    <s v="PVOCD262010452250000"/>
    <s v="EFT"/>
    <s v="MA"/>
    <s v="DORCHESTER"/>
    <s v="2024-06-07T15:48:41.000"/>
  </r>
  <r>
    <s v="A0000000000203085780"/>
    <x v="6"/>
    <x v="0"/>
    <s v="2010-09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43"/>
    <n v="5000"/>
    <s v="GENERAL FUND"/>
    <n v="10"/>
    <n v="70049005"/>
    <s v="P02"/>
    <s v="OCD"/>
    <x v="219"/>
    <s v="UNASSIGNED"/>
    <s v="PVOCD262011455087000"/>
    <s v="CHECK"/>
    <s v="MA"/>
    <s v="GROVELAND"/>
    <s v="2024-06-07T15:48:41.000"/>
  </r>
  <r>
    <s v="A0000000000203084784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220"/>
    <n v="20000"/>
    <s v="GENERAL FUND"/>
    <n v="10"/>
    <n v="70049005"/>
    <s v="P02"/>
    <s v="OCD"/>
    <x v="49"/>
    <s v="UNASSIGNED"/>
    <s v="PVOCD262011455002000"/>
    <s v="EFT"/>
    <s v="MA"/>
    <s v="ADAMS"/>
    <s v="2024-06-07T15:48:41.000"/>
  </r>
  <r>
    <s v="A0000000000203071728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43"/>
    <n v="20000"/>
    <s v="GENERAL FUND"/>
    <n v="10"/>
    <n v="70049005"/>
    <s v="P02"/>
    <s v="OCD"/>
    <x v="4"/>
    <s v="UNASSIGNED"/>
    <s v="PVOCD262013455089000"/>
    <s v="EFT"/>
    <s v="MA"/>
    <s v="HINGHAM"/>
    <s v="2024-06-07T15:48:41.000"/>
  </r>
  <r>
    <s v="A0000000000203063577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75"/>
    <n v="5000"/>
    <s v="GENERAL FUND"/>
    <n v="10"/>
    <n v="70049005"/>
    <s v="P02"/>
    <s v="OCD"/>
    <x v="6"/>
    <s v="UNASSIGNED"/>
    <s v="PVOCD262014456210000"/>
    <s v="EFT"/>
    <s v="MA"/>
    <s v="WINCHENDON"/>
    <s v="2024-06-07T15:48:41.000"/>
  </r>
  <r>
    <s v="A0000000000203063562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7"/>
    <n v="25000"/>
    <s v="GENERAL FUND"/>
    <n v="10"/>
    <n v="70049005"/>
    <s v="P02"/>
    <s v="OCD"/>
    <x v="202"/>
    <s v="UNASSIGNED"/>
    <s v="PVOCD262014455872000"/>
    <s v="EFT"/>
    <s v="MA"/>
    <s v="SWAMPSCOTT"/>
    <s v="2024-06-07T15:48:41.000"/>
  </r>
  <r>
    <s v="A000000000020305211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04"/>
    <n v="11200"/>
    <s v="GENERAL FUND"/>
    <n v="10"/>
    <n v="70049005"/>
    <s v="P02"/>
    <s v="OCD"/>
    <x v="69"/>
    <s v="UNASSIGNED"/>
    <s v="PVOCD262017455096000"/>
    <s v="EFT"/>
    <s v="MA"/>
    <s v="BLACKSTONE"/>
    <s v="2024-06-07T15:48:41.000"/>
  </r>
  <r>
    <s v="A0000000000203047160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40"/>
    <n v="5000"/>
    <s v="GENERAL FUND"/>
    <n v="10"/>
    <n v="70049005"/>
    <s v="P02"/>
    <s v="OCD"/>
    <x v="129"/>
    <s v="UNASSIGNED"/>
    <s v="PVOCD262014456307000"/>
    <s v="EFT"/>
    <s v="MA"/>
    <s v="HOLYOKE"/>
    <s v="2024-06-07T15:48:41.000"/>
  </r>
  <r>
    <s v="A0000000000203047077"/>
    <x v="12"/>
    <x v="3"/>
    <s v="2012-06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53"/>
    <n v="75000"/>
    <s v="GENERAL FUND"/>
    <n v="10"/>
    <n v="70049005"/>
    <s v="P02"/>
    <s v="OCD"/>
    <x v="3"/>
    <s v="UNASSIGNED"/>
    <s v="PVOCD262012455606000"/>
    <s v="EFT"/>
    <s v="MA"/>
    <s v="LEOMINSTER"/>
    <s v="2024-06-07T15:48:41.000"/>
  </r>
  <r>
    <s v="A0000000000203041711"/>
    <x v="10"/>
    <x v="1"/>
    <s v="2016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44"/>
    <n v="150000"/>
    <s v="GENERAL FUND"/>
    <n v="10"/>
    <n v="70049005"/>
    <s v="P02"/>
    <s v="OCD"/>
    <x v="10"/>
    <s v="UNASSIGNED"/>
    <s v="PVOCD262016455534000"/>
    <s v="EFT"/>
    <s v="MA"/>
    <s v="METHUEN"/>
    <s v="2024-06-07T15:48:41.000"/>
  </r>
  <r>
    <s v="A0000000000203034007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60"/>
    <n v="60000"/>
    <s v="GENERAL FUND"/>
    <n v="10"/>
    <n v="70049005"/>
    <s v="P02"/>
    <s v="OCD"/>
    <x v="168"/>
    <s v="UNASSIGNED"/>
    <s v="PVOCD262012455662000"/>
    <s v="EFT"/>
    <s v="MA"/>
    <s v="PEABODY"/>
    <s v="2024-06-07T15:48:41.000"/>
  </r>
  <r>
    <s v="A0000000000203030689"/>
    <x v="12"/>
    <x v="7"/>
    <s v="2012-02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3"/>
    <n v="57000"/>
    <s v="GENERAL FUND"/>
    <n v="10"/>
    <n v="70049005"/>
    <s v="P02"/>
    <s v="OCD"/>
    <x v="37"/>
    <s v="UNASSIGNED"/>
    <s v="PVOCD262012455423000"/>
    <s v="EFT"/>
    <s v="MA"/>
    <s v="ACUSHNET"/>
    <s v="2024-06-07T15:48:41.000"/>
  </r>
  <r>
    <s v="A0000000000203022787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31"/>
    <n v="10000"/>
    <s v="GENERAL FUND"/>
    <n v="10"/>
    <n v="70049005"/>
    <s v="P02"/>
    <s v="OCD"/>
    <x v="83"/>
    <s v="UNASSIGNED"/>
    <s v="PVOCD262015455831000"/>
    <s v="EFT"/>
    <s v="MA"/>
    <s v="ATHOL"/>
    <s v="2024-06-07T15:48:41.000"/>
  </r>
  <r>
    <s v="A0000000000203017566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1"/>
    <n v="100000"/>
    <s v="GENERAL FUND"/>
    <n v="10"/>
    <n v="70049005"/>
    <s v="P02"/>
    <s v="OCD"/>
    <x v="38"/>
    <s v="UNASSIGNED"/>
    <s v="PVOCD262012455576000"/>
    <s v="EFT"/>
    <s v="MA"/>
    <s v="REVERE"/>
    <s v="2024-06-07T15:48:41.000"/>
  </r>
  <r>
    <s v="A0000000000203014497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13"/>
    <n v="7500"/>
    <s v="GENERAL FUND"/>
    <n v="10"/>
    <n v="70049005"/>
    <s v="P02"/>
    <s v="OCD"/>
    <x v="56"/>
    <s v="UNASSIGNED"/>
    <s v="PVOCD262014456222000"/>
    <s v="EFT"/>
    <s v="MA"/>
    <s v="AMESBURY"/>
    <s v="2024-06-07T15:48:41.000"/>
  </r>
  <r>
    <s v="A0000000000203009143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43"/>
    <n v="30000"/>
    <s v="GENERAL FUND"/>
    <n v="10"/>
    <n v="70049005"/>
    <s v="P02"/>
    <s v="OCD"/>
    <x v="37"/>
    <s v="UNASSIGNED"/>
    <s v="PVOCD262011455231000"/>
    <s v="EFT"/>
    <s v="MA"/>
    <s v="ACUSHNET"/>
    <s v="2024-06-07T15:48:41.000"/>
  </r>
  <r>
    <s v="A0000000000202998266"/>
    <x v="10"/>
    <x v="2"/>
    <s v="2016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2172"/>
    <n v="42142.95"/>
    <s v="GENERAL FUND"/>
    <n v="10"/>
    <n v="70049005"/>
    <s v="P02"/>
    <s v="OCD"/>
    <x v="33"/>
    <s v="UNASSIGNED"/>
    <s v="PVOCD262016394011000"/>
    <s v="EFT"/>
    <s v="MA"/>
    <s v="WATERTOWN"/>
    <s v="2024-06-07T15:48:41.000"/>
  </r>
  <r>
    <s v="A0000000000202998114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67"/>
    <n v="15000"/>
    <s v="GENERAL FUND"/>
    <n v="10"/>
    <n v="70049005"/>
    <s v="P02"/>
    <s v="OCD"/>
    <x v="96"/>
    <s v="UNASSIGNED"/>
    <s v="PVOCD262016455075000"/>
    <s v="EFT"/>
    <s v="MA"/>
    <s v="WILLIAMSTOWN"/>
    <s v="2024-06-07T15:48:41.000"/>
  </r>
  <r>
    <s v="A0000000000202996074"/>
    <x v="10"/>
    <x v="1"/>
    <s v="2016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70"/>
    <n v="100000"/>
    <s v="GENERAL FUND"/>
    <n v="10"/>
    <n v="70049005"/>
    <s v="P02"/>
    <s v="OCD"/>
    <x v="21"/>
    <s v="UNASSIGNED"/>
    <s v="PVOCD262016455540000"/>
    <s v="EFT"/>
    <s v="MA"/>
    <s v="ROCKLAND"/>
    <s v="2024-06-07T15:48:41.000"/>
  </r>
  <r>
    <s v="A0000000000202992412"/>
    <x v="6"/>
    <x v="6"/>
    <s v="2011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1000"/>
    <n v="1610"/>
    <n v="11775.26"/>
    <s v="GENERAL FUND"/>
    <n v="10"/>
    <n v="70049005"/>
    <s v="PP1"/>
    <s v="OCD"/>
    <x v="232"/>
    <s v="CFO"/>
    <s v="PVOCD262011457057000"/>
    <s v="EFT"/>
    <s v="MA"/>
    <s v="WORCESTER"/>
    <s v="2024-06-07T15:48:41.000"/>
  </r>
  <r>
    <s v="A0000000000202986791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100000"/>
    <s v="GENERAL FUND"/>
    <n v="10"/>
    <n v="70049005"/>
    <s v="P02"/>
    <s v="OCD"/>
    <x v="150"/>
    <s v="UNASSIGNED"/>
    <s v="PVOCD262017455536000"/>
    <s v="EFT"/>
    <s v="MA"/>
    <s v="FRAMINGHAM"/>
    <s v="2024-06-07T15:48:41.000"/>
  </r>
  <r>
    <s v="A0000000000202982420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1"/>
    <n v="100000"/>
    <s v="GENERAL FUND"/>
    <n v="10"/>
    <n v="70049005"/>
    <s v="P02"/>
    <s v="OCD"/>
    <x v="38"/>
    <s v="UNASSIGNED"/>
    <s v="PVOCD262011455386000"/>
    <s v="EFT"/>
    <s v="MA"/>
    <s v="REVERE"/>
    <s v="2024-06-07T15:48:41.000"/>
  </r>
  <r>
    <s v="A0000000000202981323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30"/>
    <n v="2852"/>
    <s v="GENERAL FUND"/>
    <n v="10"/>
    <n v="70049005"/>
    <s v="P02"/>
    <s v="OCD"/>
    <x v="158"/>
    <s v="UNASSIGNED"/>
    <s v="PVOCD262014455426000"/>
    <s v="EFT"/>
    <s v="MA"/>
    <s v="BEDFORD"/>
    <s v="2024-06-07T15:48:41.000"/>
  </r>
  <r>
    <s v="A0000000000202976797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1"/>
    <n v="100000"/>
    <s v="GENERAL FUND"/>
    <n v="10"/>
    <n v="70049005"/>
    <s v="P02"/>
    <s v="OCD"/>
    <x v="32"/>
    <s v="UNASSIGNED"/>
    <s v="PVOCD262012455073000"/>
    <s v="EFT"/>
    <s v="MA"/>
    <s v="WELLESLEY"/>
    <s v="2024-06-07T15:48:41.000"/>
  </r>
  <r>
    <s v="A0000000000202974327"/>
    <x v="6"/>
    <x v="11"/>
    <s v="2010-10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1390050000"/>
    <n v="1853"/>
    <n v="43425"/>
    <s v="GENERAL FUND"/>
    <n v="10"/>
    <n v="70049005"/>
    <s v="P02"/>
    <s v="OCD"/>
    <x v="185"/>
    <s v="UNASSIGNED"/>
    <s v="PVOCD265011390653000"/>
    <s v="EFT"/>
    <s v="MA"/>
    <s v="LOWELL"/>
    <s v="2024-06-07T15:48:41.000"/>
  </r>
  <r>
    <s v="A0000000000202973682"/>
    <x v="13"/>
    <x v="10"/>
    <s v="2014-10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0"/>
    <n v="738963"/>
    <s v="GENERAL FUND"/>
    <n v="10"/>
    <n v="70049005"/>
    <s v="P02"/>
    <s v="OCD"/>
    <x v="25"/>
    <s v="UNASSIGNED"/>
    <s v="PVOCD262015455006000"/>
    <s v="EFT"/>
    <s v="MA"/>
    <s v="QUINCY"/>
    <s v="2024-06-07T15:48:41.000"/>
  </r>
  <r>
    <s v="A0000000000202965254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86"/>
    <n v="80000"/>
    <s v="GENERAL FUND"/>
    <n v="10"/>
    <n v="70049005"/>
    <s v="P02"/>
    <s v="OCD"/>
    <x v="26"/>
    <s v="UNASSIGNED"/>
    <s v="PVOCD262016455182000"/>
    <s v="EFT"/>
    <s v="MA"/>
    <s v="WESTFIELD"/>
    <s v="2024-06-07T15:48:41.000"/>
  </r>
  <r>
    <s v="A0000000000202965037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01"/>
    <n v="5000"/>
    <s v="GENERAL FUND"/>
    <n v="10"/>
    <n v="70049005"/>
    <s v="P02"/>
    <s v="OCD"/>
    <x v="154"/>
    <s v="UNASSIGNED"/>
    <s v="PVOCD262015455732000"/>
    <s v="EFT"/>
    <s v="MA"/>
    <s v="HYANNIS"/>
    <s v="2024-06-07T15:48:41.000"/>
  </r>
  <r>
    <s v="A0000000000202959892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2"/>
    <n v="10000"/>
    <s v="GENERAL FUND"/>
    <n v="10"/>
    <n v="70049005"/>
    <s v="P02"/>
    <s v="OCD"/>
    <x v="89"/>
    <s v="UNASSIGNED"/>
    <s v="PVOCD262014455701000"/>
    <s v="EFT"/>
    <s v="MA"/>
    <s v="WARE"/>
    <s v="2024-06-07T15:48:41.000"/>
  </r>
  <r>
    <s v="A0000000000202952557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5"/>
    <n v="68823"/>
    <s v="GENERAL FUND"/>
    <n v="10"/>
    <n v="70049005"/>
    <s v="P02"/>
    <s v="OCD"/>
    <x v="70"/>
    <s v="UNASSIGNED"/>
    <s v="PVOCD262015455040000"/>
    <s v="EFT"/>
    <s v="MA"/>
    <s v="MEDFORD"/>
    <s v="2024-06-07T15:48:41.000"/>
  </r>
  <r>
    <s v="A0000000000202952381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3"/>
    <n v="42079"/>
    <s v="GENERAL FUND"/>
    <n v="10"/>
    <n v="70049005"/>
    <s v="P02"/>
    <s v="OCD"/>
    <x v="77"/>
    <s v="UNASSIGNED"/>
    <s v="PVOCD262016455096000"/>
    <s v="EFT"/>
    <s v="MA"/>
    <s v="LEXINGTON"/>
    <s v="2024-06-07T15:48:41.000"/>
  </r>
  <r>
    <s v="A0000000000202948827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85"/>
    <n v="910"/>
    <s v="GENERAL FUND"/>
    <n v="10"/>
    <n v="70049005"/>
    <s v="P02"/>
    <s v="OCD"/>
    <x v="200"/>
    <s v="UNASSIGNED"/>
    <s v="PVOCD262015455386000"/>
    <s v="EFT"/>
    <s v="MA"/>
    <s v="WEST NEWBURY"/>
    <s v="2024-06-07T15:48:41.000"/>
  </r>
  <r>
    <s v="A0000000000202944309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30"/>
    <n v="100000"/>
    <s v="GENERAL FUND"/>
    <n v="10"/>
    <n v="70049005"/>
    <s v="P02"/>
    <s v="OCD"/>
    <x v="54"/>
    <s v="UNASSIGNED"/>
    <s v="PVOCD262016455024000"/>
    <s v="EFT"/>
    <s v="MA"/>
    <s v="GLOUCESTER"/>
    <s v="2024-06-07T15:48:41.000"/>
  </r>
  <r>
    <s v="A0000000000202938397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27"/>
    <n v="7500"/>
    <s v="GENERAL FUND"/>
    <n v="10"/>
    <n v="70049005"/>
    <s v="P02"/>
    <s v="OCD"/>
    <x v="99"/>
    <s v="UNASSIGNED"/>
    <s v="PVOCD262014456113000"/>
    <s v="EFT"/>
    <s v="MA"/>
    <s v="MILLBURY"/>
    <s v="2024-06-07T15:48:41.000"/>
  </r>
  <r>
    <s v="A0000000000202930335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3"/>
    <n v="1000"/>
    <s v="GENERAL FUND"/>
    <n v="10"/>
    <n v="70049005"/>
    <s v="P02"/>
    <s v="OCD"/>
    <x v="191"/>
    <s v="UNASSIGNED"/>
    <s v="PVOCD262013455158000"/>
    <s v="EFT"/>
    <s v="MA"/>
    <s v="GRANBY"/>
    <s v="2024-06-07T15:48:41.000"/>
  </r>
  <r>
    <s v="A0000000000202927551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64"/>
    <n v="5000"/>
    <s v="GENERAL FUND"/>
    <n v="10"/>
    <n v="70049005"/>
    <s v="P02"/>
    <s v="OCD"/>
    <x v="57"/>
    <s v="UNASSIGNED"/>
    <s v="PVOCD262014456268000"/>
    <s v="EFT"/>
    <s v="MA"/>
    <s v="NORTH DIGHTON"/>
    <s v="2024-06-07T15:48:41.000"/>
  </r>
  <r>
    <s v="A0000000000202919772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60"/>
    <n v="10000"/>
    <s v="GENERAL FUND"/>
    <n v="10"/>
    <n v="70049005"/>
    <s v="P02"/>
    <s v="OCD"/>
    <x v="168"/>
    <s v="UNASSIGNED"/>
    <s v="PVOCD262015455776000"/>
    <s v="EFT"/>
    <s v="MA"/>
    <s v="PEABODY"/>
    <s v="2024-06-07T15:48:41.000"/>
  </r>
  <r>
    <s v="A0000000000202916539"/>
    <x v="6"/>
    <x v="5"/>
    <s v="2011-04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155"/>
    <n v="7074.64"/>
    <s v="GENERAL FUND"/>
    <n v="10"/>
    <n v="70049005"/>
    <s v="P02"/>
    <s v="OCD"/>
    <x v="240"/>
    <s v="UNASSIGNED"/>
    <s v="PVOCD262011397324000"/>
    <s v="EFT"/>
    <s v="MA"/>
    <s v="MEDFORD"/>
    <s v="2024-06-07T15:48:41.000"/>
  </r>
  <r>
    <s v="A0000000000202916252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80"/>
    <n v="40000"/>
    <s v="GENERAL FUND"/>
    <n v="10"/>
    <n v="70049005"/>
    <s v="P02"/>
    <s v="OCD"/>
    <x v="17"/>
    <s v="UNASSIGNED"/>
    <s v="PVOCD262016455398000"/>
    <s v="EFT"/>
    <s v="MA"/>
    <s v="WAKEFIELD"/>
    <s v="2024-06-07T15:48:41.000"/>
  </r>
  <r>
    <s v="A0000000000202894972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75"/>
    <n v="3885"/>
    <s v="GENERAL FUND"/>
    <n v="10"/>
    <n v="70049005"/>
    <s v="P02"/>
    <s v="OCD"/>
    <x v="6"/>
    <s v="UNASSIGNED"/>
    <s v="PVOCD262015455397000"/>
    <s v="EFT"/>
    <s v="MA"/>
    <s v="WINCHENDON"/>
    <s v="2024-06-07T15:48:41.000"/>
  </r>
  <r>
    <s v="A0000000000202894827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36"/>
    <n v="2418"/>
    <s v="GENERAL FUND"/>
    <n v="10"/>
    <n v="70049005"/>
    <s v="P02"/>
    <s v="OCD"/>
    <x v="47"/>
    <s v="PINEGROVE MANOR"/>
    <s v="PVOCD262014455457000"/>
    <s v="EFT"/>
    <s v="MA"/>
    <s v="DALTON"/>
    <s v="2024-06-07T15:48:41.000"/>
  </r>
  <r>
    <s v="A0000000000202892396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22"/>
    <n v="64600"/>
    <s v="GENERAL FUND"/>
    <n v="10"/>
    <n v="70049005"/>
    <s v="P02"/>
    <s v="OCD"/>
    <x v="36"/>
    <s v="UNASSIGNED"/>
    <s v="PVOCD262017455132000"/>
    <s v="EFT"/>
    <s v="MA"/>
    <s v="FALL RIVER"/>
    <s v="2024-06-07T15:48:41.000"/>
  </r>
  <r>
    <s v="A0000000000202892093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41"/>
    <n v="500000"/>
    <s v="GENERAL FUND"/>
    <n v="10"/>
    <n v="70049005"/>
    <s v="P02"/>
    <s v="OCD"/>
    <x v="8"/>
    <s v="UNASSIGNED"/>
    <s v="PVOCD262015455756000"/>
    <s v="EFT"/>
    <s v="MA"/>
    <s v="LAWRENCE"/>
    <s v="2024-06-07T15:48:41.000"/>
  </r>
  <r>
    <s v="A0000000000202886984"/>
    <x v="13"/>
    <x v="3"/>
    <s v="2015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20"/>
    <n v="41833"/>
    <s v="GENERAL FUND"/>
    <n v="10"/>
    <n v="70049005"/>
    <s v="P02"/>
    <s v="OCD"/>
    <x v="37"/>
    <s v="UNASSIGNED"/>
    <s v="PVOCD262015455611000"/>
    <s v="EFT"/>
    <s v="MA"/>
    <s v="ACTON"/>
    <s v="2024-06-07T15:48:41.000"/>
  </r>
  <r>
    <s v="A0000000000202883895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13"/>
    <n v="25000"/>
    <s v="GENERAL FUND"/>
    <n v="10"/>
    <n v="70049005"/>
    <s v="P02"/>
    <s v="OCD"/>
    <x v="56"/>
    <s v="UNASSIGNED"/>
    <s v="PVOCD262013455573000"/>
    <s v="EFT"/>
    <s v="MA"/>
    <s v="AMESBURY"/>
    <s v="2024-06-07T15:48:41.000"/>
  </r>
  <r>
    <s v="A0000000000202870518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1"/>
    <n v="55572"/>
    <s v="GENERAL FUND"/>
    <n v="10"/>
    <n v="70049005"/>
    <s v="P02"/>
    <s v="OCD"/>
    <x v="58"/>
    <s v="UNASSIGNED"/>
    <s v="PVOCD262013455484000"/>
    <s v="EFT"/>
    <s v="MA"/>
    <s v="AGAWAM"/>
    <s v="2024-06-07T15:48:41.000"/>
  </r>
  <r>
    <s v="A0000000000202861916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33"/>
    <n v="10000"/>
    <s v="GENERAL FUND"/>
    <n v="10"/>
    <n v="70049005"/>
    <s v="P02"/>
    <s v="OCD"/>
    <x v="62"/>
    <s v="UNASSIGNED"/>
    <s v="PVOCD262016455276000"/>
    <s v="EFT"/>
    <s v="MA"/>
    <s v="CHATHAM"/>
    <s v="2024-06-07T15:48:41.000"/>
  </r>
  <r>
    <s v="A0000000000202851270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84"/>
    <n v="6225"/>
    <s v="GENERAL FUND"/>
    <n v="10"/>
    <n v="70049005"/>
    <s v="P02"/>
    <s v="OCD"/>
    <x v="98"/>
    <s v="UNASSIGNED"/>
    <s v="PVOCD262015455713000"/>
    <s v="EFT"/>
    <s v="MA"/>
    <s v="WENHAM"/>
    <s v="2024-06-07T15:48:41.000"/>
  </r>
  <r>
    <s v="A000000000020284901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68"/>
    <n v="48800"/>
    <s v="GENERAL FUND"/>
    <n v="10"/>
    <n v="70049005"/>
    <s v="P02"/>
    <s v="OCD"/>
    <x v="84"/>
    <s v="UNASSIGNED"/>
    <s v="PVOCD262017455234000"/>
    <s v="EFT"/>
    <s v="MA"/>
    <s v="RANDOLPH"/>
    <s v="2024-06-07T15:48:41.000"/>
  </r>
  <r>
    <s v="A0000000000202848669"/>
    <x v="6"/>
    <x v="2"/>
    <s v="2011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52"/>
    <n v="10000"/>
    <s v="GENERAL FUND"/>
    <n v="10"/>
    <n v="70049005"/>
    <s v="P02"/>
    <s v="OCD"/>
    <x v="138"/>
    <s v="UNASSIGNED"/>
    <s v="PVOCD262011455500000"/>
    <s v="EFT"/>
    <s v="MA"/>
    <s v="SALISBURY"/>
    <s v="2024-06-07T15:48:41.000"/>
  </r>
  <r>
    <s v="A0000000000202847806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6"/>
    <n v="10000"/>
    <s v="GENERAL FUND"/>
    <n v="10"/>
    <n v="70049005"/>
    <s v="P02"/>
    <s v="OCD"/>
    <x v="109"/>
    <s v="UNASSIGNED"/>
    <s v="PVOCD262010453150000"/>
    <s v="EFT"/>
    <s v="MA"/>
    <s v="MELROSE"/>
    <s v="2024-06-07T15:48:41.000"/>
  </r>
  <r>
    <s v="A0000000000202845786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64"/>
    <n v="5000"/>
    <s v="GENERAL FUND"/>
    <n v="10"/>
    <n v="70049005"/>
    <s v="P02"/>
    <s v="OCD"/>
    <x v="1"/>
    <s v="UNASSIGNED"/>
    <s v="PVOCD262013455457000"/>
    <s v="EFT"/>
    <s v="MA"/>
    <s v="ORANGE"/>
    <s v="2024-06-07T15:48:41.000"/>
  </r>
  <r>
    <s v="A0000000000202813006"/>
    <x v="10"/>
    <x v="3"/>
    <s v="2016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2111"/>
    <n v="44934.48"/>
    <s v="GENERAL FUND"/>
    <n v="10"/>
    <n v="70049005"/>
    <s v="P02"/>
    <s v="OCD"/>
    <x v="55"/>
    <s v="UNASSIGNED"/>
    <s v="PVOCD262016394010000"/>
    <s v="EFT"/>
    <s v="MA"/>
    <s v="BOSTON"/>
    <s v="2024-06-07T15:48:41.000"/>
  </r>
  <r>
    <s v="A0000000000202810451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64"/>
    <n v="5000"/>
    <s v="GENERAL FUND"/>
    <n v="10"/>
    <n v="70049005"/>
    <s v="P02"/>
    <s v="OCD"/>
    <x v="1"/>
    <s v="UNASSIGNED"/>
    <s v="PVOCD262012455309000"/>
    <s v="EFT"/>
    <s v="MA"/>
    <s v="ORANGE"/>
    <s v="2024-06-07T15:48:41.000"/>
  </r>
  <r>
    <s v="A0000000000202808340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07"/>
    <n v="5000"/>
    <s v="GENERAL FUND"/>
    <n v="10"/>
    <n v="70049005"/>
    <s v="P02"/>
    <s v="OCD"/>
    <x v="202"/>
    <s v="UNASSIGNED"/>
    <s v="PVOCD262013455045000"/>
    <s v="EFT"/>
    <s v="MA"/>
    <s v="SWAMPSCOTT"/>
    <s v="2024-06-07T15:48:41.000"/>
  </r>
  <r>
    <s v="A0000000000202808306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52"/>
    <n v="10000"/>
    <s v="GENERAL FUND"/>
    <n v="10"/>
    <n v="70049005"/>
    <s v="P02"/>
    <s v="OCD"/>
    <x v="173"/>
    <s v="AUTHORITY HOUSING DIVISION"/>
    <s v="PVOCD262012455295000"/>
    <s v="EFT"/>
    <s v="MA"/>
    <s v="MARLBOROUGH"/>
    <s v="2024-06-07T15:48:41.000"/>
  </r>
  <r>
    <s v="A0000000000202804434"/>
    <x v="11"/>
    <x v="0"/>
    <s v="2012-09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3390050000"/>
    <n v="1853"/>
    <n v="43275"/>
    <s v="GENERAL FUND"/>
    <n v="10"/>
    <n v="70049005"/>
    <s v="P02"/>
    <s v="OCD"/>
    <x v="185"/>
    <s v="UNASSIGNED"/>
    <s v="PVOCD265013390387000"/>
    <s v="EFT"/>
    <s v="MA"/>
    <s v="LOWELL"/>
    <s v="2024-06-07T15:48:41.000"/>
  </r>
  <r>
    <s v="A0000000000202797373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64"/>
    <n v="20000"/>
    <s v="GENERAL FUND"/>
    <n v="10"/>
    <n v="70049005"/>
    <s v="P02"/>
    <s v="OCD"/>
    <x v="176"/>
    <s v="UNASSIGNED"/>
    <s v="PVOCD262012455757000"/>
    <s v="EFT"/>
    <s v="MA"/>
    <s v="KINGSTON"/>
    <s v="2024-06-07T15:48:41.000"/>
  </r>
  <r>
    <s v="A0000000000202796741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62"/>
    <n v="20000"/>
    <s v="GENERAL FUND"/>
    <n v="10"/>
    <n v="70049005"/>
    <s v="P02"/>
    <s v="OCD"/>
    <x v="136"/>
    <s v="UNASSIGNED"/>
    <s v="PVOCD262012455043000"/>
    <s v="EFT"/>
    <s v="MA"/>
    <s v="LUNENBURG"/>
    <s v="2024-06-07T15:48:41.000"/>
  </r>
  <r>
    <s v="A0000000000202794041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70"/>
    <n v="20000"/>
    <s v="GENERAL FUND"/>
    <n v="10"/>
    <n v="70049005"/>
    <s v="P02"/>
    <s v="OCD"/>
    <x v="87"/>
    <s v="UNASSIGNED"/>
    <s v="PVOCD262012455149000"/>
    <s v="EFT"/>
    <s v="MA"/>
    <s v="SALEM"/>
    <s v="2024-06-07T15:48:41.000"/>
  </r>
  <r>
    <s v="A0000000000202785236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5"/>
    <n v="75000"/>
    <s v="GENERAL FUND"/>
    <n v="10"/>
    <n v="70049005"/>
    <s v="P02"/>
    <s v="OCD"/>
    <x v="240"/>
    <s v="UNASSIGNED"/>
    <s v="PVOCD262011455377000"/>
    <s v="EFT"/>
    <s v="MA"/>
    <s v="MEDFORD"/>
    <s v="2024-06-07T15:48:41.000"/>
  </r>
  <r>
    <s v="A0000000000202780777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70"/>
    <n v="10000"/>
    <s v="GENERAL FUND"/>
    <n v="10"/>
    <n v="70049005"/>
    <s v="P02"/>
    <s v="OCD"/>
    <x v="105"/>
    <s v="UNASSIGNED"/>
    <s v="PVOCD262013455478000"/>
    <s v="EFT"/>
    <s v="MA"/>
    <s v="WEBSTER"/>
    <s v="2024-06-07T15:48:41.000"/>
  </r>
  <r>
    <s v="A0000000000202766671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01"/>
    <n v="10000"/>
    <s v="GENERAL FUND"/>
    <n v="10"/>
    <n v="70049005"/>
    <s v="P02"/>
    <s v="OCD"/>
    <x v="16"/>
    <s v="UNASSIGNED"/>
    <s v="PVOCD262010454320000"/>
    <s v="EFT"/>
    <s v="MA"/>
    <s v="GREENFIELD"/>
    <s v="2024-06-07T15:48:41.000"/>
  </r>
  <r>
    <s v="A0000000000202758945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40"/>
    <n v="2449"/>
    <s v="GENERAL FUND"/>
    <n v="10"/>
    <n v="70049005"/>
    <s v="P02"/>
    <s v="OCD"/>
    <x v="63"/>
    <s v="UNASSIGNED"/>
    <s v="PVOCD262014455474000"/>
    <s v="EFT"/>
    <s v="MA"/>
    <s v="FALMOUTH"/>
    <s v="2024-06-07T15:48:41.000"/>
  </r>
  <r>
    <s v="A0000000000202756382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0"/>
    <n v="7500"/>
    <s v="GENERAL FUND"/>
    <n v="10"/>
    <n v="70049005"/>
    <s v="P02"/>
    <s v="OCD"/>
    <x v="54"/>
    <s v="UNASSIGNED"/>
    <s v="PVOCD262014456288000"/>
    <s v="EFT"/>
    <s v="MA"/>
    <s v="GLOUCESTER"/>
    <s v="2024-06-07T15:48:41.000"/>
  </r>
  <r>
    <s v="A0000000000202755690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1"/>
    <n v="50000"/>
    <s v="GENERAL FUND"/>
    <n v="10"/>
    <n v="70049005"/>
    <s v="P02"/>
    <s v="OCD"/>
    <x v="32"/>
    <s v="UNASSIGNED"/>
    <s v="PVOCD262011455077000"/>
    <s v="EFT"/>
    <s v="MA"/>
    <s v="WELLESLEY"/>
    <s v="2024-06-07T15:48:41.000"/>
  </r>
  <r>
    <s v="A0000000000202752749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0"/>
    <n v="3410"/>
    <s v="GENERAL FUND"/>
    <n v="10"/>
    <n v="70049005"/>
    <s v="P02"/>
    <s v="OCD"/>
    <x v="66"/>
    <s v="UNASSIGNED"/>
    <s v="PVOCD262014455512000"/>
    <s v="EFT"/>
    <s v="MA"/>
    <s v="LENOX"/>
    <s v="2024-06-07T15:48:41.000"/>
  </r>
  <r>
    <s v="A0000000000202737414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100000"/>
    <s v="GENERAL FUND"/>
    <n v="10"/>
    <n v="70049005"/>
    <s v="P02"/>
    <s v="OCD"/>
    <x v="31"/>
    <s v="UNASSIGNED"/>
    <s v="PVOCD262012455342000"/>
    <s v="EFT"/>
    <s v="MA"/>
    <s v="BROCKTON"/>
    <s v="2024-06-07T15:48:41.000"/>
  </r>
  <r>
    <s v="A0000000000202734626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44"/>
    <n v="80000"/>
    <s v="GENERAL FUND"/>
    <n v="10"/>
    <n v="70049005"/>
    <s v="P02"/>
    <s v="OCD"/>
    <x v="10"/>
    <s v="UNASSIGNED"/>
    <s v="PVOCD262017455338000"/>
    <s v="EFT"/>
    <s v="MA"/>
    <s v="METHUEN"/>
    <s v="2024-06-07T15:48:41.000"/>
  </r>
  <r>
    <s v="A0000000000202720760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87"/>
    <n v="10000"/>
    <s v="GENERAL FUND"/>
    <n v="10"/>
    <n v="70049005"/>
    <s v="P02"/>
    <s v="OCD"/>
    <x v="198"/>
    <s v="UNASSIGNED"/>
    <s v="PVOCD262015455068000"/>
    <s v="EFT"/>
    <s v="MA"/>
    <s v="WILMINGTON"/>
    <s v="2024-06-07T15:48:41.000"/>
  </r>
  <r>
    <s v="A0000000000202717674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1"/>
    <n v="50000"/>
    <s v="GENERAL FUND"/>
    <n v="10"/>
    <n v="70049005"/>
    <s v="P02"/>
    <s v="OCD"/>
    <x v="58"/>
    <s v="UNASSIGNED"/>
    <s v="PVOCD262012455521000"/>
    <s v="EFT"/>
    <s v="MA"/>
    <s v="AGAWAM"/>
    <s v="2024-06-07T15:48:41.000"/>
  </r>
  <r>
    <s v="A0000000000202712551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53"/>
    <n v="100000"/>
    <s v="GENERAL FUND"/>
    <n v="10"/>
    <n v="70049005"/>
    <s v="P02"/>
    <s v="OCD"/>
    <x v="185"/>
    <s v="UNASSIGNED"/>
    <s v="PVOCD262015455108000"/>
    <s v="EFT"/>
    <s v="MA"/>
    <s v="LOWELL"/>
    <s v="2024-06-07T15:48:41.000"/>
  </r>
  <r>
    <s v="A0000000000202712367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20"/>
    <n v="40000"/>
    <s v="GENERAL FUND"/>
    <n v="10"/>
    <n v="70049005"/>
    <s v="P02"/>
    <s v="OCD"/>
    <x v="37"/>
    <s v="UNASSIGNED"/>
    <s v="PVOCD262013455200000"/>
    <s v="EFT"/>
    <s v="MA"/>
    <s v="ACTON"/>
    <s v="2024-06-07T15:48:41.000"/>
  </r>
  <r>
    <s v="A0000000000202712019"/>
    <x v="8"/>
    <x v="11"/>
    <s v="2016-09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64"/>
    <n v="3600"/>
    <s v="GENERAL FUND"/>
    <n v="10"/>
    <n v="70049005"/>
    <s v="P02"/>
    <s v="OCD"/>
    <x v="27"/>
    <s v="UNASSIGNED"/>
    <s v="PVOCD262017455013000"/>
    <s v="EFT"/>
    <s v="MA"/>
    <s v="NORTH READING"/>
    <s v="2024-06-07T15:48:41.000"/>
  </r>
  <r>
    <s v="A0000000000202709281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68"/>
    <n v="5000"/>
    <s v="GENERAL FUND"/>
    <n v="10"/>
    <n v="70049005"/>
    <s v="P02"/>
    <s v="OCD"/>
    <x v="84"/>
    <s v="UNASSIGNED"/>
    <s v="PVOCD262010453350000"/>
    <s v="EFT"/>
    <s v="MA"/>
    <s v="RANDOLPH"/>
    <s v="2024-06-07T15:48:41.000"/>
  </r>
  <r>
    <s v="A0000000000202704784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101"/>
    <n v="100000"/>
    <s v="GENERAL FUND"/>
    <n v="10"/>
    <n v="70049005"/>
    <s v="P02"/>
    <s v="OCD"/>
    <x v="167"/>
    <s v="UNASSIGNED"/>
    <s v="PVOCD262010456870000"/>
    <s v="EFT"/>
    <s v="MA"/>
    <s v="SPRINGFIELD"/>
    <s v="2024-06-07T15:48:41.000"/>
  </r>
  <r>
    <s v="A0000000000202699054"/>
    <x v="13"/>
    <x v="4"/>
    <s v="2015-04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5390050000"/>
    <n v="1853"/>
    <n v="42952"/>
    <s v="GENERAL FUND"/>
    <n v="10"/>
    <n v="70049005"/>
    <s v="P02"/>
    <s v="OCD"/>
    <x v="185"/>
    <s v="UNASSIGNED"/>
    <s v="PVOCD265015392051000"/>
    <s v="EFT"/>
    <s v="MA"/>
    <s v="LOWELL"/>
    <s v="2024-06-07T15:48:41.000"/>
  </r>
  <r>
    <s v="A0000000000202693769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60"/>
    <n v="5000"/>
    <s v="GENERAL FUND"/>
    <n v="10"/>
    <n v="70049005"/>
    <s v="P02"/>
    <s v="OCD"/>
    <x v="189"/>
    <s v="UNASSIGNED"/>
    <s v="PVOCD262012455187000"/>
    <s v="EFT"/>
    <s v="MA"/>
    <s v="SOUTH DENNIS"/>
    <s v="2024-06-07T15:48:41.000"/>
  </r>
  <r>
    <s v="A0000000000202684999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4"/>
    <n v="11253"/>
    <s v="GENERAL FUND"/>
    <n v="10"/>
    <n v="70049005"/>
    <s v="P02"/>
    <s v="OCD"/>
    <x v="10"/>
    <s v="UNASSIGNED"/>
    <s v="PVOCD262014455536000"/>
    <s v="EFT"/>
    <s v="MA"/>
    <s v="METHUEN"/>
    <s v="2024-06-07T15:48:41.000"/>
  </r>
  <r>
    <s v="A0000000000202677101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4"/>
    <n v="7500"/>
    <s v="GENERAL FUND"/>
    <n v="10"/>
    <n v="70049005"/>
    <s v="P02"/>
    <s v="OCD"/>
    <x v="159"/>
    <s v="UNASSIGNED"/>
    <s v="PVOCD262014456188000"/>
    <s v="EFT"/>
    <s v="MA"/>
    <s v="WALTHAM"/>
    <s v="2024-06-07T15:48:41.000"/>
  </r>
  <r>
    <s v="A0000000000202676681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68"/>
    <n v="779"/>
    <s v="GENERAL FUND"/>
    <n v="10"/>
    <n v="70049005"/>
    <s v="P02"/>
    <s v="OCD"/>
    <x v="84"/>
    <s v="UNASSIGNED"/>
    <s v="PVOCD262014455960000"/>
    <s v="EFT"/>
    <s v="MA"/>
    <s v="RANDOLPH"/>
    <s v="2024-06-07T15:48:41.000"/>
  </r>
  <r>
    <s v="A0000000000202674957"/>
    <x v="10"/>
    <x v="7"/>
    <s v="2016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53"/>
    <n v="350000"/>
    <s v="GENERAL FUND"/>
    <n v="10"/>
    <n v="70049005"/>
    <s v="P02"/>
    <s v="OCD"/>
    <x v="229"/>
    <s v="UNASSIGNED"/>
    <s v="PVOCD262016455207000"/>
    <s v="EFT"/>
    <s v="MA"/>
    <s v="LEOMINSTER"/>
    <s v="2024-06-07T15:48:41.000"/>
  </r>
  <r>
    <s v="A0000000000202674583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01"/>
    <n v="100000"/>
    <s v="GENERAL FUND"/>
    <n v="10"/>
    <n v="70049005"/>
    <s v="P02"/>
    <s v="OCD"/>
    <x v="31"/>
    <s v="UNASSIGNED"/>
    <s v="PVOCD262015455421000"/>
    <s v="EFT"/>
    <s v="MA"/>
    <s v="BROCKTON"/>
    <s v="2024-06-07T15:48:41.000"/>
  </r>
  <r>
    <s v="A0000000000202669073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39"/>
    <n v="25000"/>
    <s v="GENERAL FUND"/>
    <n v="10"/>
    <n v="70049005"/>
    <s v="P02"/>
    <s v="OCD"/>
    <x v="207"/>
    <s v="UNASSIGNED"/>
    <s v="PVOCD262018455420000"/>
    <s v="EFT"/>
    <s v="MA"/>
    <s v="MATTAPOISETT"/>
    <s v="2024-06-07T15:48:41.000"/>
  </r>
  <r>
    <s v="A0000000000202660345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25"/>
    <n v="7189"/>
    <s v="GENERAL FUND"/>
    <n v="10"/>
    <n v="70049005"/>
    <s v="P02"/>
    <s v="OCD"/>
    <x v="73"/>
    <s v="UNASSIGNED"/>
    <s v="PVOCD262014455917000"/>
    <s v="EFT"/>
    <s v="MA"/>
    <s v="COHASSET"/>
    <s v="2024-06-07T15:48:41.000"/>
  </r>
  <r>
    <s v="A0000000000202655282"/>
    <x v="12"/>
    <x v="3"/>
    <s v="2012-05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0"/>
    <n v="400000"/>
    <s v="GENERAL FUND"/>
    <n v="10"/>
    <n v="70049005"/>
    <s v="P02"/>
    <s v="OCD"/>
    <x v="44"/>
    <s v="UNASSIGNED"/>
    <s v="PVOCD262012455603000"/>
    <s v="EFT"/>
    <s v="MA"/>
    <s v="CHELSEA"/>
    <s v="2024-06-07T15:48:41.000"/>
  </r>
  <r>
    <s v="A0000000000202650482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605"/>
    <n v="300000"/>
    <s v="GENERAL FUND"/>
    <n v="10"/>
    <n v="70049005"/>
    <s v="P02"/>
    <s v="OCD"/>
    <x v="0"/>
    <s v="UNASSIGNED"/>
    <s v="PVOCD262014455100000"/>
    <s v="EFT"/>
    <s v="MA"/>
    <s v="WORCESTER"/>
    <s v="2024-06-07T15:48:41.000"/>
  </r>
  <r>
    <s v="A0000000000202647675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61"/>
    <n v="10000"/>
    <s v="GENERAL FUND"/>
    <n v="10"/>
    <n v="70049005"/>
    <s v="P02"/>
    <s v="OCD"/>
    <x v="107"/>
    <s v="UNASSIGNED"/>
    <s v="PVOCD262010452170000"/>
    <s v="EFT"/>
    <s v="MA"/>
    <s v="NEWTON HIGHLANDS"/>
    <s v="2024-06-07T15:48:41.000"/>
  </r>
  <r>
    <s v="A0000000000202646877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56"/>
    <n v="5000"/>
    <s v="GENERAL FUND"/>
    <n v="10"/>
    <n v="70049005"/>
    <s v="P02"/>
    <s v="OCD"/>
    <x v="14"/>
    <s v="UNASSIGNED"/>
    <s v="PVOCD262015455856000"/>
    <s v="EFT"/>
    <s v="MA"/>
    <s v="LUDLOW"/>
    <s v="2024-06-07T15:48:41.000"/>
  </r>
  <r>
    <s v="A0000000000202644714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24"/>
    <n v="25000"/>
    <s v="GENERAL FUND"/>
    <n v="10"/>
    <n v="70049005"/>
    <s v="P02"/>
    <s v="OCD"/>
    <x v="76"/>
    <s v="UNASSIGNED"/>
    <s v="PVOCD262015455742000"/>
    <s v="EFT"/>
    <s v="MA"/>
    <s v="CHELMSFORD"/>
    <s v="2024-06-07T15:48:41.000"/>
  </r>
  <r>
    <s v="A0000000000202644064"/>
    <x v="13"/>
    <x v="9"/>
    <s v="2014-12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10"/>
    <n v="9010"/>
    <s v="GENERAL FUND"/>
    <n v="10"/>
    <n v="70049005"/>
    <s v="P02"/>
    <s v="OCD"/>
    <x v="74"/>
    <s v="UNASSIGNED"/>
    <s v="PVOCD262015455075000"/>
    <s v="EFT"/>
    <s v="MA"/>
    <s v="CLINTON"/>
    <s v="2024-06-07T15:48:41.000"/>
  </r>
  <r>
    <s v="A0000000000202639725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36"/>
    <n v="37758"/>
    <s v="GENERAL FUND"/>
    <n v="10"/>
    <n v="70049005"/>
    <s v="P02"/>
    <s v="OCD"/>
    <x v="111"/>
    <s v="UNASSIGNED"/>
    <s v="PVOCD262014455970000"/>
    <s v="EFT"/>
    <s v="MA"/>
    <s v="BALDWINVILLE"/>
    <s v="2024-06-07T15:48:41.000"/>
  </r>
  <r>
    <s v="A0000000000202638871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01"/>
    <n v="200000"/>
    <s v="GENERAL FUND"/>
    <n v="10"/>
    <n v="70049005"/>
    <s v="P02"/>
    <s v="OCD"/>
    <x v="150"/>
    <s v="UNASSIGNED"/>
    <s v="PVOCD262015455432000"/>
    <s v="EFT"/>
    <s v="MA"/>
    <s v="FRAMINGHAM"/>
    <s v="2024-06-07T15:48:41.000"/>
  </r>
  <r>
    <s v="A0000000000202638832"/>
    <x v="6"/>
    <x v="2"/>
    <s v="2011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07"/>
    <n v="40000"/>
    <s v="GENERAL FUND"/>
    <n v="10"/>
    <n v="70049005"/>
    <s v="P02"/>
    <s v="OCD"/>
    <x v="202"/>
    <s v="UNASSIGNED"/>
    <s v="PVOCD262011455489000"/>
    <s v="CHECK"/>
    <s v="MA"/>
    <s v="SWAMPSCOTT"/>
    <s v="2024-06-07T15:48:41.000"/>
  </r>
  <r>
    <s v="A0000000000202634101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86"/>
    <n v="25000"/>
    <s v="GENERAL FUND"/>
    <n v="10"/>
    <n v="70049005"/>
    <s v="P02"/>
    <s v="OCD"/>
    <x v="125"/>
    <s v="UNASSIGNED"/>
    <s v="PVOCD262018455460000"/>
    <s v="EFT"/>
    <s v="MA"/>
    <s v="MILTON"/>
    <s v="2024-06-07T15:48:41.000"/>
  </r>
  <r>
    <s v="A0000000000202633572"/>
    <x v="10"/>
    <x v="1"/>
    <s v="2016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2172"/>
    <n v="46660.62"/>
    <s v="GENERAL FUND"/>
    <n v="10"/>
    <n v="70049005"/>
    <s v="P02"/>
    <s v="OCD"/>
    <x v="33"/>
    <s v="UNASSIGNED"/>
    <s v="PVOCD262016394016000"/>
    <s v="EFT"/>
    <s v="MA"/>
    <s v="WATERTOWN"/>
    <s v="2024-06-07T15:48:41.000"/>
  </r>
  <r>
    <s v="A0000000000202631435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6"/>
    <n v="50000"/>
    <s v="GENERAL FUND"/>
    <n v="10"/>
    <n v="70049005"/>
    <s v="P02"/>
    <s v="OCD"/>
    <x v="109"/>
    <s v="UNASSIGNED"/>
    <s v="PVOCD262010455000000"/>
    <s v="EFT"/>
    <s v="MA"/>
    <s v="MELROSE"/>
    <s v="2024-06-07T15:48:41.000"/>
  </r>
  <r>
    <s v="A0000000000202631099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33"/>
    <n v="5000"/>
    <s v="GENERAL FUND"/>
    <n v="10"/>
    <n v="70049005"/>
    <s v="P02"/>
    <s v="OCD"/>
    <x v="62"/>
    <s v="UNASSIGNED"/>
    <s v="PVOCD262010452670000"/>
    <s v="EFT"/>
    <s v="MA"/>
    <s v="CHATHAM"/>
    <s v="2024-06-07T15:48:41.000"/>
  </r>
  <r>
    <s v="A0000000000202628941"/>
    <x v="7"/>
    <x v="2"/>
    <s v="2010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64"/>
    <n v="10000"/>
    <s v="GENERAL FUND"/>
    <n v="10"/>
    <n v="70049005"/>
    <s v="P02"/>
    <s v="OCD"/>
    <x v="85"/>
    <s v="UNASSIGNED"/>
    <s v="PVOCD262010457470000"/>
    <s v="EFT"/>
    <s v="MA"/>
    <s v="SOUTH YARMOUTH"/>
    <s v="2024-06-07T15:48:41.000"/>
  </r>
  <r>
    <s v="A0000000000202628673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5"/>
    <n v="600000"/>
    <s v="GENERAL FUND"/>
    <n v="10"/>
    <n v="70049005"/>
    <s v="P02"/>
    <s v="OCD"/>
    <x v="30"/>
    <s v="UNASSIGNED"/>
    <s v="PVOCD262014455868000"/>
    <s v="EFT"/>
    <s v="MA"/>
    <s v="SOMERVILLE"/>
    <s v="2024-06-07T15:48:41.000"/>
  </r>
  <r>
    <s v="A0000000000202612493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31"/>
    <n v="15000"/>
    <s v="GENERAL FUND"/>
    <n v="10"/>
    <n v="70049005"/>
    <s v="P02"/>
    <s v="OCD"/>
    <x v="192"/>
    <s v="UNASSIGNED"/>
    <s v="PVOCD262016455273000"/>
    <s v="EFT"/>
    <s v="MA"/>
    <s v="BREWSTER"/>
    <s v="2024-06-07T15:48:41.000"/>
  </r>
  <r>
    <s v="A0000000000202609739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43"/>
    <n v="24130"/>
    <s v="GENERAL FUND"/>
    <n v="10"/>
    <n v="70049005"/>
    <s v="P02"/>
    <s v="OCD"/>
    <x v="196"/>
    <s v="UNASSIGNED"/>
    <s v="PVOCD262014455010000"/>
    <s v="EFT"/>
    <s v="MA"/>
    <s v="HOLBROOK"/>
    <s v="2024-06-07T15:48:41.000"/>
  </r>
  <r>
    <s v="A0000000000202595729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43"/>
    <n v="5000"/>
    <s v="GENERAL FUND"/>
    <n v="10"/>
    <n v="70049005"/>
    <s v="P02"/>
    <s v="OCD"/>
    <x v="196"/>
    <s v="UNASSIGNED"/>
    <s v="PVOCD262013455164000"/>
    <s v="EFT"/>
    <s v="MA"/>
    <s v="HOLBROOK"/>
    <s v="2024-06-07T15:48:41.000"/>
  </r>
  <r>
    <s v="A0000000000202584505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77"/>
    <n v="5000"/>
    <s v="GENERAL FUND"/>
    <n v="10"/>
    <n v="70049005"/>
    <s v="P02"/>
    <s v="OCD"/>
    <x v="186"/>
    <s v="UNASSIGNED"/>
    <s v="PVOCD262014456178000"/>
    <s v="EFT"/>
    <s v="MA"/>
    <s v="SWANSEA"/>
    <s v="2024-06-07T15:48:41.000"/>
  </r>
  <r>
    <s v="A0000000000202584280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64"/>
    <n v="50000"/>
    <s v="GENERAL FUND"/>
    <n v="10"/>
    <n v="70049005"/>
    <s v="P02"/>
    <s v="OCD"/>
    <x v="176"/>
    <s v="UNASSIGNED"/>
    <s v="PVOCD262016455142000"/>
    <s v="EFT"/>
    <s v="MA"/>
    <s v="KINGSTON"/>
    <s v="2024-06-07T15:48:41.000"/>
  </r>
  <r>
    <s v="A0000000000202579942"/>
    <x v="9"/>
    <x v="5"/>
    <s v="2014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3000"/>
    <n v="2301"/>
    <n v="2728.62"/>
    <s v="GENERAL FUND"/>
    <n v="10"/>
    <n v="70049005"/>
    <s v="PP1"/>
    <s v="OCD"/>
    <x v="233"/>
    <s v="UNASSIGNED"/>
    <s v="PVOCD262014457060000"/>
    <s v="EFT"/>
    <s v="MA"/>
    <s v="BROCKTON"/>
    <s v="2024-06-07T15:48:41.000"/>
  </r>
  <r>
    <s v="A0000000000202563244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2"/>
    <n v="107800"/>
    <s v="GENERAL FUND"/>
    <n v="10"/>
    <n v="70049005"/>
    <s v="P02"/>
    <s v="OCD"/>
    <x v="33"/>
    <s v="UNASSIGNED"/>
    <s v="PVOCD262017455274000"/>
    <s v="EFT"/>
    <s v="MA"/>
    <s v="WATERTOWN"/>
    <s v="2024-06-07T15:48:41.000"/>
  </r>
  <r>
    <s v="A0000000000202560542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60"/>
    <n v="50000"/>
    <s v="GENERAL FUND"/>
    <n v="10"/>
    <n v="70049005"/>
    <s v="P02"/>
    <s v="OCD"/>
    <x v="116"/>
    <s v="UNASSIGNED"/>
    <s v="PVOCD262010455900000"/>
    <s v="CHECK"/>
    <s v="MA"/>
    <s v="NATICK"/>
    <s v="2024-06-07T15:48:41.000"/>
  </r>
  <r>
    <s v="A000000000020255789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26"/>
    <n v="8000"/>
    <s v="GENERAL FUND"/>
    <n v="10"/>
    <n v="70049005"/>
    <s v="P02"/>
    <s v="OCD"/>
    <x v="199"/>
    <s v="HOUSING AUTHORITY"/>
    <s v="PVOCD262017455151000"/>
    <s v="EFT"/>
    <s v="MA"/>
    <s v="CUMMINGTON"/>
    <s v="2024-06-07T15:48:41.000"/>
  </r>
  <r>
    <s v="A0000000000202550233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4"/>
    <n v="200000"/>
    <s v="GENERAL FUND"/>
    <n v="10"/>
    <n v="70049005"/>
    <s v="P02"/>
    <s v="OCD"/>
    <x v="159"/>
    <s v="UNASSIGNED"/>
    <s v="PVOCD262011455220000"/>
    <s v="EFT"/>
    <s v="MA"/>
    <s v="WALTHAM"/>
    <s v="2024-06-07T15:48:41.000"/>
  </r>
  <r>
    <s v="A0000000000202524843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81"/>
    <n v="3545"/>
    <s v="GENERAL FUND"/>
    <n v="10"/>
    <n v="70049005"/>
    <s v="P02"/>
    <s v="OCD"/>
    <x v="45"/>
    <s v="UNASSIGNED"/>
    <s v="PVOCD262013455565000"/>
    <s v="EFT"/>
    <s v="MA"/>
    <s v="WESTBOROUGH"/>
    <s v="2024-06-07T15:48:41.000"/>
  </r>
  <r>
    <s v="A0000000000202520219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20"/>
    <n v="2790"/>
    <s v="GENERAL FUND"/>
    <n v="10"/>
    <n v="70049005"/>
    <s v="P02"/>
    <s v="OCD"/>
    <x v="49"/>
    <s v="UNASSIGNED"/>
    <s v="PVOCD262014455412000"/>
    <s v="EFT"/>
    <s v="MA"/>
    <s v="ADAMS"/>
    <s v="2024-06-07T15:48:41.000"/>
  </r>
  <r>
    <s v="A0000000000202516889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01"/>
    <n v="50000"/>
    <s v="GENERAL FUND"/>
    <n v="10"/>
    <n v="70049005"/>
    <s v="P02"/>
    <s v="OCD"/>
    <x v="31"/>
    <s v="UNASSIGNED"/>
    <s v="PVOCD262010454060000"/>
    <s v="EFT"/>
    <s v="MA"/>
    <s v="BROCKTON"/>
    <s v="2024-06-07T15:48:41.000"/>
  </r>
  <r>
    <s v="A0000000000202516866"/>
    <x v="13"/>
    <x v="5"/>
    <s v="2015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3000"/>
    <n v="2301"/>
    <n v="4381.66"/>
    <s v="GENERAL FUND"/>
    <n v="10"/>
    <n v="70049005"/>
    <s v="PP1"/>
    <s v="OCD"/>
    <x v="233"/>
    <s v="UNASSIGNED"/>
    <s v="PVOCD262015457035000"/>
    <s v="EFT"/>
    <s v="MA"/>
    <s v="BROCKTON"/>
    <s v="2024-06-07T15:48:41.000"/>
  </r>
  <r>
    <s v="A0000000000202513655"/>
    <x v="6"/>
    <x v="3"/>
    <s v="2011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62"/>
    <n v="12937"/>
    <s v="GENERAL FUND"/>
    <n v="10"/>
    <n v="70049005"/>
    <s v="P02"/>
    <s v="OCD"/>
    <x v="128"/>
    <s v="UNASSIGNED"/>
    <s v="PVOCD262011455478000"/>
    <s v="EFT"/>
    <s v="MA"/>
    <s v="SPENCER"/>
    <s v="2024-06-07T15:48:41.000"/>
  </r>
  <r>
    <s v="A0000000000202505607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20000"/>
    <s v="GENERAL FUND"/>
    <n v="10"/>
    <n v="70049005"/>
    <s v="P02"/>
    <s v="OCD"/>
    <x v="150"/>
    <s v="UNASSIGNED"/>
    <s v="PVOCD262011455026000"/>
    <s v="EFT"/>
    <s v="MA"/>
    <s v="FRAMINGHAM"/>
    <s v="2024-06-07T15:48:41.000"/>
  </r>
  <r>
    <s v="A0000000000202497640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31"/>
    <n v="85000"/>
    <s v="GENERAL FUND"/>
    <n v="10"/>
    <n v="70049005"/>
    <s v="P02"/>
    <s v="OCD"/>
    <x v="83"/>
    <s v="UNASSIGNED"/>
    <s v="PVOCD262016455268000"/>
    <s v="EFT"/>
    <s v="MA"/>
    <s v="ATHOL"/>
    <s v="2024-06-07T15:48:41.000"/>
  </r>
  <r>
    <s v="A0000000000202492848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6"/>
    <n v="700"/>
    <s v="GENERAL FUND"/>
    <n v="10"/>
    <n v="70049005"/>
    <s v="P02"/>
    <s v="OCD"/>
    <x v="109"/>
    <s v="UNASSIGNED"/>
    <s v="PVOCD262015455669000"/>
    <s v="EFT"/>
    <s v="MA"/>
    <s v="MELROSE"/>
    <s v="2024-06-07T15:48:41.000"/>
  </r>
  <r>
    <s v="A0000000000202490016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56"/>
    <n v="20000"/>
    <s v="GENERAL FUND"/>
    <n v="10"/>
    <n v="70049005"/>
    <s v="P02"/>
    <s v="OCD"/>
    <x v="14"/>
    <s v="UNASSIGNED"/>
    <s v="PVOCD262015455761000"/>
    <s v="EFT"/>
    <s v="MA"/>
    <s v="LUDLOW"/>
    <s v="2024-06-07T15:48:41.000"/>
  </r>
  <r>
    <s v="A0000000000202486208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24"/>
    <n v="45000"/>
    <s v="GENERAL FUND"/>
    <n v="10"/>
    <n v="70049005"/>
    <s v="P02"/>
    <s v="OCD"/>
    <x v="231"/>
    <s v="DEVELOPMENT CORP"/>
    <s v="PVOCD262016455084000"/>
    <s v="EFT"/>
    <s v="MA"/>
    <s v="DORCHESTER"/>
    <s v="2024-06-07T15:48:41.000"/>
  </r>
  <r>
    <s v="A0000000000202481617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40"/>
    <n v="10000"/>
    <s v="GENERAL FUND"/>
    <n v="10"/>
    <n v="70049005"/>
    <s v="P02"/>
    <s v="OCD"/>
    <x v="51"/>
    <s v="UNASSIGNED"/>
    <s v="PVOCD262010455340000"/>
    <s v="EFT"/>
    <s v="MA"/>
    <s v="GARDNER"/>
    <s v="2024-06-07T15:48:41.000"/>
  </r>
  <r>
    <s v="A0000000000202478404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38"/>
    <n v="25000"/>
    <s v="GENERAL FUND"/>
    <n v="10"/>
    <n v="70049005"/>
    <s v="P02"/>
    <s v="OCD"/>
    <x v="18"/>
    <s v="UNASSIGNED"/>
    <s v="PVOCD262017455037000"/>
    <s v="EFT"/>
    <s v="MA"/>
    <s v="LEE"/>
    <s v="2024-06-07T15:48:41.000"/>
  </r>
  <r>
    <s v="A0000000000202476106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39"/>
    <n v="5000"/>
    <s v="GENERAL FUND"/>
    <n v="10"/>
    <n v="70049005"/>
    <s v="P02"/>
    <s v="OCD"/>
    <x v="207"/>
    <s v="UNASSIGNED"/>
    <s v="PVOCD262013455098000"/>
    <s v="EFT"/>
    <s v="MA"/>
    <s v="MATTAPOISETT"/>
    <s v="2024-06-07T15:48:41.000"/>
  </r>
  <r>
    <s v="A0000000000202473990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36"/>
    <n v="4353"/>
    <s v="GENERAL FUND"/>
    <n v="10"/>
    <n v="70049005"/>
    <s v="P02"/>
    <s v="OCD"/>
    <x v="111"/>
    <s v="UNASSIGNED"/>
    <s v="PVOCD262015455523000"/>
    <s v="EFT"/>
    <s v="MA"/>
    <s v="BALDWINVILLE"/>
    <s v="2024-06-07T15:48:41.000"/>
  </r>
  <r>
    <s v="A0000000000202470052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59"/>
    <n v="1550"/>
    <s v="GENERAL FUND"/>
    <n v="10"/>
    <n v="70049005"/>
    <s v="P02"/>
    <s v="OCD"/>
    <x v="143"/>
    <s v="UNASSIGNED"/>
    <s v="PVOCD262014455435000"/>
    <s v="EFT"/>
    <s v="MA"/>
    <s v="POCASSET"/>
    <s v="2024-06-07T15:48:41.000"/>
  </r>
  <r>
    <s v="A000000000020245440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494"/>
    <n v="32000"/>
    <s v="GENERAL FUND"/>
    <n v="10"/>
    <n v="70049005"/>
    <s v="P02"/>
    <s v="OCD"/>
    <x v="94"/>
    <s v="UNASSIGNED"/>
    <s v="PVOCD262017455207000"/>
    <s v="EFT"/>
    <s v="MA"/>
    <s v="NEEDHAM"/>
    <s v="2024-06-07T15:48:41.000"/>
  </r>
  <r>
    <s v="A0000000000202445481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40"/>
    <n v="100000"/>
    <s v="GENERAL FUND"/>
    <n v="10"/>
    <n v="70049005"/>
    <s v="P02"/>
    <s v="OCD"/>
    <x v="129"/>
    <s v="UNASSIGNED"/>
    <s v="PVOCD262013455165000"/>
    <s v="EFT"/>
    <s v="MA"/>
    <s v="HOLYOKE"/>
    <s v="2024-06-07T15:48:41.000"/>
  </r>
  <r>
    <s v="A0000000000202430047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13"/>
    <n v="400000"/>
    <s v="GENERAL FUND"/>
    <n v="10"/>
    <n v="70049005"/>
    <s v="P02"/>
    <s v="OCD"/>
    <x v="72"/>
    <s v="UNASSIGNED"/>
    <s v="PVOCD262014455255000"/>
    <s v="EFT"/>
    <s v="MA"/>
    <s v="CHICOPEE"/>
    <s v="2024-06-07T15:48:41.000"/>
  </r>
  <r>
    <s v="A0000000000202429364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0"/>
    <n v="435465"/>
    <s v="GENERAL FUND"/>
    <n v="10"/>
    <n v="70049005"/>
    <s v="P02"/>
    <s v="OCD"/>
    <x v="44"/>
    <s v="UNASSIGNED"/>
    <s v="PVOCD262015455510000"/>
    <s v="EFT"/>
    <s v="MA"/>
    <s v="CHELSEA"/>
    <s v="2024-06-07T15:48:41.000"/>
  </r>
  <r>
    <s v="A0000000000202427562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8"/>
    <n v="100000"/>
    <s v="GENERAL FUND"/>
    <n v="10"/>
    <n v="70049005"/>
    <s v="P02"/>
    <s v="OCD"/>
    <x v="21"/>
    <s v="UNASSIGNED"/>
    <s v="PVOCD262011455394000"/>
    <s v="EFT"/>
    <s v="MA"/>
    <s v="WEYMOUTH"/>
    <s v="2024-06-07T15:48:41.000"/>
  </r>
  <r>
    <s v="A0000000000202424347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81"/>
    <n v="50000"/>
    <s v="GENERAL FUND"/>
    <n v="10"/>
    <n v="70049005"/>
    <s v="P02"/>
    <s v="OCD"/>
    <x v="32"/>
    <s v="UNASSIGNED"/>
    <s v="PVOCD262010450000102"/>
    <s v="EFT"/>
    <s v="MA"/>
    <s v="WELLESLEY"/>
    <s v="2024-06-07T15:48:41.000"/>
  </r>
  <r>
    <s v="A0000000000202420960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03"/>
    <n v="150000"/>
    <s v="GENERAL FUND"/>
    <n v="10"/>
    <n v="70049005"/>
    <s v="P02"/>
    <s v="OCD"/>
    <x v="212"/>
    <s v="UNASSIGNED"/>
    <s v="PVOCD262014455720000"/>
    <s v="EFT"/>
    <s v="MA"/>
    <s v="ATTLEBORO"/>
    <s v="2024-06-07T15:48:41.000"/>
  </r>
  <r>
    <s v="A0000000000202413584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2"/>
    <n v="5000"/>
    <s v="GENERAL FUND"/>
    <n v="10"/>
    <n v="70049005"/>
    <s v="P02"/>
    <s v="OCD"/>
    <x v="161"/>
    <s v="UNASSIGNED"/>
    <s v="PVOCD262010450000112"/>
    <s v="CHECK"/>
    <s v="MA"/>
    <s v="WINTHROP"/>
    <s v="2024-06-07T15:48:41.000"/>
  </r>
  <r>
    <s v="A0000000000202410232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80"/>
    <n v="10000"/>
    <s v="GENERAL FUND"/>
    <n v="10"/>
    <n v="70049005"/>
    <s v="P02"/>
    <s v="OCD"/>
    <x v="17"/>
    <s v="UNASSIGNED"/>
    <s v="PVOCD262013455117000"/>
    <s v="EFT"/>
    <s v="MA"/>
    <s v="WAKEFIELD"/>
    <s v="2024-06-07T15:48:41.000"/>
  </r>
  <r>
    <s v="A0000000000202405357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33"/>
    <n v="10000"/>
    <s v="GENERAL FUND"/>
    <n v="10"/>
    <n v="70049005"/>
    <s v="P02"/>
    <s v="OCD"/>
    <x v="62"/>
    <s v="UNASSIGNED"/>
    <s v="PVOCD262015455741000"/>
    <s v="EFT"/>
    <s v="MA"/>
    <s v="CHATHAM"/>
    <s v="2024-06-07T15:48:41.000"/>
  </r>
  <r>
    <s v="A0000000000202391759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39"/>
    <n v="50000"/>
    <s v="GENERAL FUND"/>
    <n v="10"/>
    <n v="70049005"/>
    <s v="P02"/>
    <s v="OCD"/>
    <x v="237"/>
    <s v="UNASSIGNED"/>
    <s v="PVOCD262012455344000"/>
    <s v="EFT"/>
    <s v="MA"/>
    <s v="CAMBRIDGE"/>
    <s v="2024-06-07T15:48:41.000"/>
  </r>
  <r>
    <s v="A0000000000202361721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13"/>
    <n v="92049"/>
    <s v="GENERAL FUND"/>
    <n v="10"/>
    <n v="70049005"/>
    <s v="P02"/>
    <s v="OCD"/>
    <x v="72"/>
    <s v="UNASSIGNED"/>
    <s v="PVOCD262016455083000"/>
    <s v="EFT"/>
    <s v="MA"/>
    <s v="CHICOPEE"/>
    <s v="2024-06-07T15:48:41.000"/>
  </r>
  <r>
    <s v="A0000000000202356593"/>
    <x v="11"/>
    <x v="9"/>
    <s v="2012-1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0000"/>
    <n v="2420"/>
    <n v="4480.62"/>
    <s v="GENERAL FUND"/>
    <n v="10"/>
    <n v="70049005"/>
    <s v="PP1"/>
    <s v="OCD"/>
    <x v="238"/>
    <s v="UNASSIGNED"/>
    <s v="PVOCD262013457021000"/>
    <s v="EFT"/>
    <s v="MA"/>
    <s v="LEXINGTON"/>
    <s v="2024-06-07T15:48:41.000"/>
  </r>
  <r>
    <s v="A0000000000202356239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38"/>
    <n v="1499"/>
    <s v="GENERAL FUND"/>
    <n v="10"/>
    <n v="70049005"/>
    <s v="P02"/>
    <s v="OCD"/>
    <x v="135"/>
    <s v="UNASSIGNED"/>
    <s v="PVOCD262017455479000"/>
    <s v="CHECK"/>
    <s v="MA"/>
    <s v="HATFIELD"/>
    <s v="2024-06-07T15:48:41.000"/>
  </r>
  <r>
    <s v="A0000000000202353283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38"/>
    <n v="5000"/>
    <s v="GENERAL FUND"/>
    <n v="10"/>
    <n v="70049005"/>
    <s v="P02"/>
    <s v="OCD"/>
    <x v="126"/>
    <s v="UNASSIGNED"/>
    <s v="PVOCD262014456285000"/>
    <s v="EFT"/>
    <s v="MA"/>
    <s v="FRANKLIN"/>
    <s v="2024-06-07T15:48:41.000"/>
  </r>
  <r>
    <s v="A0000000000202348620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62"/>
    <n v="1581"/>
    <s v="GENERAL FUND"/>
    <n v="10"/>
    <n v="70049005"/>
    <s v="P02"/>
    <s v="OCD"/>
    <x v="226"/>
    <s v="UNASSIGNED"/>
    <s v="PVOCD262014455599000"/>
    <s v="EFT"/>
    <s v="MA"/>
    <s v="STOCKBRIDGE"/>
    <s v="2024-06-07T15:48:41.000"/>
  </r>
  <r>
    <s v="A0000000000202337898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67"/>
    <n v="10000"/>
    <s v="GENERAL FUND"/>
    <n v="10"/>
    <n v="70049005"/>
    <s v="P02"/>
    <s v="OCD"/>
    <x v="97"/>
    <s v="UNASSIGNED"/>
    <s v="PVOCD262013455187000"/>
    <s v="EFT"/>
    <s v="MA"/>
    <s v="SHARON"/>
    <s v="2024-06-07T15:48:41.000"/>
  </r>
  <r>
    <s v="A0000000000202331357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5"/>
    <n v="500000"/>
    <s v="GENERAL FUND"/>
    <n v="10"/>
    <n v="70049005"/>
    <s v="P02"/>
    <s v="OCD"/>
    <x v="30"/>
    <s v="UNASSIGNED"/>
    <s v="PVOCD262016455246000"/>
    <s v="EFT"/>
    <s v="MA"/>
    <s v="SOMERVILLE"/>
    <s v="2024-06-07T15:48:41.000"/>
  </r>
  <r>
    <s v="A0000000000202328458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8"/>
    <n v="50000"/>
    <s v="GENERAL FUND"/>
    <n v="10"/>
    <n v="70049005"/>
    <s v="P02"/>
    <s v="OCD"/>
    <x v="75"/>
    <s v="UNASSIGNED"/>
    <s v="PVOCD262013455374000"/>
    <s v="EFT"/>
    <s v="MA"/>
    <s v="BELMONT"/>
    <s v="2024-06-07T15:48:41.000"/>
  </r>
  <r>
    <s v="A0000000000202326507"/>
    <x v="8"/>
    <x v="2"/>
    <s v="2017-06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21"/>
    <n v="3600"/>
    <s v="GENERAL FUND"/>
    <n v="10"/>
    <n v="70049005"/>
    <s v="P02"/>
    <s v="OCD"/>
    <x v="206"/>
    <s v="UNASSIGNED"/>
    <s v="PVOCD262017455527000"/>
    <s v="EFT"/>
    <s v="MA"/>
    <s v="BILLERICA"/>
    <s v="2024-06-07T15:48:41.000"/>
  </r>
  <r>
    <s v="A0000000000202324341"/>
    <x v="7"/>
    <x v="3"/>
    <s v="2010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27"/>
    <n v="20000"/>
    <s v="GENERAL FUND"/>
    <n v="10"/>
    <n v="70049005"/>
    <s v="P02"/>
    <s v="OCD"/>
    <x v="99"/>
    <s v="UNASSIGNED"/>
    <s v="PVOCD262010457130000"/>
    <s v="EFT"/>
    <s v="MA"/>
    <s v="MILLBURY"/>
    <s v="2024-06-07T15:48:41.000"/>
  </r>
  <r>
    <s v="A0000000000202324147"/>
    <x v="6"/>
    <x v="10"/>
    <s v="2010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3000"/>
    <n v="2302"/>
    <n v="3698.98"/>
    <s v="GENERAL FUND"/>
    <n v="10"/>
    <n v="70049005"/>
    <s v="PP1"/>
    <s v="OCD"/>
    <x v="236"/>
    <s v="UNASSIGNED"/>
    <s v="PVOCD262011457019000"/>
    <s v="EFT"/>
    <s v="MA"/>
    <s v="BROCKTON"/>
    <s v="2024-06-07T15:48:41.000"/>
  </r>
  <r>
    <s v="A0000000000202323491"/>
    <x v="13"/>
    <x v="5"/>
    <s v="2015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05"/>
    <n v="150000"/>
    <s v="GENERAL FUND"/>
    <n v="10"/>
    <n v="70049005"/>
    <s v="P02"/>
    <s v="OCD"/>
    <x v="177"/>
    <s v="UNASSIGNED"/>
    <s v="PVOCD262015455452000"/>
    <s v="EFT"/>
    <s v="MA"/>
    <s v="LYNN"/>
    <s v="2024-06-07T15:48:41.000"/>
  </r>
  <r>
    <s v="A0000000000202315965"/>
    <x v="8"/>
    <x v="3"/>
    <s v="2017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24"/>
    <n v="37251"/>
    <s v="GENERAL FUND"/>
    <n v="10"/>
    <n v="70049005"/>
    <s v="P02"/>
    <s v="OCD"/>
    <x v="76"/>
    <s v="UNASSIGNED"/>
    <s v="PVOCD262017455458000"/>
    <s v="EFT"/>
    <s v="MA"/>
    <s v="CHELMSFORD"/>
    <s v="2024-06-07T15:48:41.000"/>
  </r>
  <r>
    <s v="A0000000000202309860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61"/>
    <n v="20000"/>
    <s v="GENERAL FUND"/>
    <n v="10"/>
    <n v="70049005"/>
    <s v="P02"/>
    <s v="OCD"/>
    <x v="107"/>
    <s v="UNASSIGNED"/>
    <s v="PVOCD262010455680000"/>
    <s v="EFT"/>
    <s v="MA"/>
    <s v="NEWTON HIGHLANDS"/>
    <s v="2024-06-07T15:48:41.000"/>
  </r>
  <r>
    <s v="A0000000000202305031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400000"/>
    <s v="GENERAL FUND"/>
    <n v="10"/>
    <n v="70049005"/>
    <s v="P02"/>
    <s v="OCD"/>
    <x v="30"/>
    <s v="UNASSIGNED"/>
    <s v="PVOCD262012455740000"/>
    <s v="EFT"/>
    <s v="MA"/>
    <s v="SOMERVILLE"/>
    <s v="2024-06-07T15:48:41.000"/>
  </r>
  <r>
    <s v="A0000000000202296149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8"/>
    <n v="50000"/>
    <s v="GENERAL FUND"/>
    <n v="10"/>
    <n v="70049005"/>
    <s v="P02"/>
    <s v="OCD"/>
    <x v="75"/>
    <s v="UNASSIGNED"/>
    <s v="PVOCD262010454030000"/>
    <s v="CHECK"/>
    <s v="MA"/>
    <s v="BELMONT"/>
    <s v="2024-06-07T15:48:41.000"/>
  </r>
  <r>
    <s v="A0000000000202290781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38"/>
    <n v="6138"/>
    <s v="GENERAL FUND"/>
    <n v="10"/>
    <n v="70049005"/>
    <s v="P02"/>
    <s v="OCD"/>
    <x v="126"/>
    <s v="UNASSIGNED"/>
    <s v="PVOCD262014455479000"/>
    <s v="EFT"/>
    <s v="MA"/>
    <s v="FRANKLIN"/>
    <s v="2024-06-07T15:48:41.000"/>
  </r>
  <r>
    <s v="A0000000000202290593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53"/>
    <n v="30000"/>
    <s v="GENERAL FUND"/>
    <n v="10"/>
    <n v="70049005"/>
    <s v="P02"/>
    <s v="OCD"/>
    <x v="12"/>
    <s v="UNASSIGNED"/>
    <s v="PVOCD262016455047000"/>
    <s v="EFT"/>
    <s v="MA"/>
    <s v="ORLEANS"/>
    <s v="2024-06-07T15:48:41.000"/>
  </r>
  <r>
    <s v="A0000000000202286319"/>
    <x v="9"/>
    <x v="1"/>
    <s v="2014-07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0000"/>
    <n v="2420"/>
    <n v="9207.1200000000008"/>
    <s v="GENERAL FUND"/>
    <n v="10"/>
    <n v="70049005"/>
    <s v="PP1"/>
    <s v="OCD"/>
    <x v="238"/>
    <s v="UNASSIGNED"/>
    <s v="PVOCD262014457085000"/>
    <s v="EFT"/>
    <s v="MA"/>
    <s v="LEXINGTON"/>
    <s v="2024-06-07T15:48:41.000"/>
  </r>
  <r>
    <s v="A0000000000202282455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4"/>
    <n v="150000"/>
    <s v="GENERAL FUND"/>
    <n v="10"/>
    <n v="70049005"/>
    <s v="P02"/>
    <s v="OCD"/>
    <x v="10"/>
    <s v="UNASSIGNED"/>
    <s v="PVOCD262014455848000"/>
    <s v="EFT"/>
    <s v="MA"/>
    <s v="METHUEN"/>
    <s v="2024-06-07T15:48:41.000"/>
  </r>
  <r>
    <s v="A0000000000202271807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30"/>
    <n v="50000"/>
    <s v="GENERAL FUND"/>
    <n v="10"/>
    <n v="70049005"/>
    <s v="P02"/>
    <s v="OCD"/>
    <x v="54"/>
    <s v="UNASSIGNED"/>
    <s v="PVOCD262012455361000"/>
    <s v="EFT"/>
    <s v="MA"/>
    <s v="GLOUCESTER"/>
    <s v="2024-06-07T15:48:41.000"/>
  </r>
  <r>
    <s v="A0000000000202270124"/>
    <x v="6"/>
    <x v="8"/>
    <s v="2010-12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39"/>
    <n v="9100"/>
    <s v="GENERAL FUND"/>
    <n v="10"/>
    <n v="70049005"/>
    <s v="P02"/>
    <s v="OCD"/>
    <x v="237"/>
    <s v="UNASSIGNED"/>
    <s v="PVOCD262011455285000"/>
    <s v="CHECK"/>
    <s v="MA"/>
    <s v="CAMBRIDGE"/>
    <s v="2024-06-07T15:48:41.000"/>
  </r>
  <r>
    <s v="A0000000000202266455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07"/>
    <n v="4200"/>
    <s v="GENERAL FUND"/>
    <n v="10"/>
    <n v="70049005"/>
    <s v="P02"/>
    <s v="OCD"/>
    <x v="202"/>
    <s v="UNASSIGNED"/>
    <s v="PVOCD262015455364000"/>
    <s v="EFT"/>
    <s v="MA"/>
    <s v="SWAMPSCOTT"/>
    <s v="2024-06-07T15:48:41.000"/>
  </r>
  <r>
    <s v="A0000000000202264148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71"/>
    <n v="25000"/>
    <s v="GENERAL FUND"/>
    <n v="10"/>
    <n v="70049005"/>
    <s v="P02"/>
    <s v="OCD"/>
    <x v="163"/>
    <s v="UNASSIGNED"/>
    <s v="PVOCD262017455356000"/>
    <s v="EFT"/>
    <s v="MA"/>
    <s v="SEEKONK"/>
    <s v="2024-06-07T15:48:41.000"/>
  </r>
  <r>
    <s v="A0000000000202260829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01"/>
    <n v="14525"/>
    <s v="GENERAL FUND"/>
    <n v="10"/>
    <n v="70049005"/>
    <s v="P02"/>
    <s v="OCD"/>
    <x v="221"/>
    <s v="UNASSIGNED"/>
    <s v="PVOCD262015455400000"/>
    <s v="EFT"/>
    <s v="MA"/>
    <s v="WOBURN"/>
    <s v="2024-06-07T15:48:41.000"/>
  </r>
  <r>
    <s v="A0000000000202248204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59"/>
    <n v="5000"/>
    <s v="GENERAL FUND"/>
    <n v="10"/>
    <n v="70049005"/>
    <s v="P02"/>
    <s v="OCD"/>
    <x v="162"/>
    <s v="UNASSIGNED"/>
    <s v="PVOCD262014456141000"/>
    <s v="EFT"/>
    <s v="MA"/>
    <s v="PEMBROKE"/>
    <s v="2024-06-07T15:48:41.000"/>
  </r>
  <r>
    <s v="A0000000000202246978"/>
    <x v="10"/>
    <x v="7"/>
    <s v="2016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22"/>
    <n v="300000"/>
    <s v="GENERAL FUND"/>
    <n v="10"/>
    <n v="70049005"/>
    <s v="P02"/>
    <s v="OCD"/>
    <x v="36"/>
    <s v="UNASSIGNED"/>
    <s v="PVOCD262016455206000"/>
    <s v="EFT"/>
    <s v="MA"/>
    <s v="FALL RIVER"/>
    <s v="2024-06-07T15:48:41.000"/>
  </r>
  <r>
    <s v="A0000000000202234003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62"/>
    <n v="5000"/>
    <s v="GENERAL FUND"/>
    <n v="10"/>
    <n v="70049005"/>
    <s v="P02"/>
    <s v="OCD"/>
    <x v="136"/>
    <s v="UNASSIGNED"/>
    <s v="PVOCD262014456324000"/>
    <s v="EFT"/>
    <s v="MA"/>
    <s v="LUNENBURG"/>
    <s v="2024-06-07T15:48:41.000"/>
  </r>
  <r>
    <s v="A0000000000202233798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267620"/>
    <s v="GENERAL FUND"/>
    <n v="10"/>
    <n v="70049005"/>
    <s v="P02"/>
    <s v="OCD"/>
    <x v="30"/>
    <s v="UNASSIGNED"/>
    <s v="PVOCD262013455552000"/>
    <s v="EFT"/>
    <s v="MA"/>
    <s v="SOMERVILLE"/>
    <s v="2024-06-07T15:48:41.000"/>
  </r>
  <r>
    <s v="A0000000000202231443"/>
    <x v="7"/>
    <x v="9"/>
    <s v="2009-11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10000"/>
    <n v="1610"/>
    <n v="2002.67"/>
    <s v="GENERAL FUND"/>
    <n v="10"/>
    <n v="70049005"/>
    <s v="PP1"/>
    <s v="OCD"/>
    <x v="232"/>
    <s v="CFO"/>
    <s v="PVOCD262010457007000"/>
    <s v="EFT"/>
    <s v="MA"/>
    <s v="WORCESTER"/>
    <s v="2024-06-07T15:48:41.000"/>
  </r>
  <r>
    <s v="A0000000000202218229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7"/>
    <n v="50000"/>
    <s v="GENERAL FUND"/>
    <n v="10"/>
    <n v="70049005"/>
    <s v="P02"/>
    <s v="OCD"/>
    <x v="68"/>
    <s v="UNASSIGNED"/>
    <s v="PVOCD262015455734000"/>
    <s v="EFT"/>
    <s v="MA"/>
    <s v="BELCHERTOWN"/>
    <s v="2024-06-07T15:48:41.000"/>
  </r>
  <r>
    <s v="A0000000000202204268"/>
    <x v="12"/>
    <x v="1"/>
    <s v="2012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2000000"/>
    <s v="GENERAL FUND"/>
    <n v="10"/>
    <n v="70049005"/>
    <s v="P02"/>
    <s v="OCD"/>
    <x v="55"/>
    <s v="UNASSIGNED"/>
    <s v="PVOCD262012455759000"/>
    <s v="EFT"/>
    <s v="MA"/>
    <s v="BOSTON"/>
    <s v="2024-06-07T15:48:41.000"/>
  </r>
  <r>
    <s v="A0000000000202201543"/>
    <x v="11"/>
    <x v="4"/>
    <s v="2013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45"/>
    <n v="10000"/>
    <s v="GENERAL FUND"/>
    <n v="10"/>
    <n v="70049005"/>
    <s v="P02"/>
    <s v="OCD"/>
    <x v="86"/>
    <s v="UNASSIGNED"/>
    <s v="PVOCD262013455249000"/>
    <s v="EFT"/>
    <s v="MA"/>
    <s v="HULL"/>
    <s v="2024-06-07T15:48:41.000"/>
  </r>
  <r>
    <s v="A0000000000202193176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71"/>
    <n v="50000"/>
    <s v="GENERAL FUND"/>
    <n v="10"/>
    <n v="70049005"/>
    <s v="P02"/>
    <s v="OCD"/>
    <x v="163"/>
    <s v="UNASSIGNED"/>
    <s v="PVOCD262016455578000"/>
    <s v="EFT"/>
    <s v="MA"/>
    <s v="SEEKONK"/>
    <s v="2024-06-07T15:48:41.000"/>
  </r>
  <r>
    <s v="A0000000000202193095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61"/>
    <n v="20000"/>
    <s v="GENERAL FUND"/>
    <n v="10"/>
    <n v="70049005"/>
    <s v="P02"/>
    <s v="OCD"/>
    <x v="107"/>
    <s v="UNASSIGNED"/>
    <s v="PVOCD262013455456000"/>
    <s v="EFT"/>
    <s v="MA"/>
    <s v="NEWTON HIGHLANDS"/>
    <s v="2024-06-07T15:48:41.000"/>
  </r>
  <r>
    <s v="A0000000000202189996"/>
    <x v="13"/>
    <x v="1"/>
    <s v="2015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2145"/>
    <n v="5232.17"/>
    <s v="GENERAL FUND"/>
    <n v="10"/>
    <n v="70049005"/>
    <s v="P02"/>
    <s v="OCD"/>
    <x v="30"/>
    <s v="UNASSIGNED"/>
    <s v="PVOCD262015394013000"/>
    <s v="EFT"/>
    <s v="MA"/>
    <s v="SOMERVILLE"/>
    <s v="2024-06-07T15:48:41.000"/>
  </r>
  <r>
    <s v="A0000000000202188152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68"/>
    <n v="10000"/>
    <s v="GENERAL FUND"/>
    <n v="10"/>
    <n v="70049005"/>
    <s v="P02"/>
    <s v="OCD"/>
    <x v="84"/>
    <s v="UNASSIGNED"/>
    <s v="PVOCD262016455313000"/>
    <s v="EFT"/>
    <s v="MA"/>
    <s v="RANDOLPH"/>
    <s v="2024-06-07T15:48:41.000"/>
  </r>
  <r>
    <s v="A0000000000202184793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4"/>
    <n v="20000"/>
    <s v="GENERAL FUND"/>
    <n v="10"/>
    <n v="70049005"/>
    <s v="P02"/>
    <s v="OCD"/>
    <x v="10"/>
    <s v="UNASSIGNED"/>
    <s v="PVOCD262014455761000"/>
    <s v="EFT"/>
    <s v="MA"/>
    <s v="METHUEN"/>
    <s v="2024-06-07T15:48:41.000"/>
  </r>
  <r>
    <s v="A0000000000202173963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100000"/>
    <s v="GENERAL FUND"/>
    <n v="10"/>
    <n v="70049005"/>
    <s v="P02"/>
    <s v="OCD"/>
    <x v="30"/>
    <s v="UNASSIGNED"/>
    <s v="PVOCD262012455672000"/>
    <s v="EFT"/>
    <s v="MA"/>
    <s v="SOMERVILLE"/>
    <s v="2024-06-07T15:48:41.000"/>
  </r>
  <r>
    <s v="A0000000000202166417"/>
    <x v="8"/>
    <x v="2"/>
    <s v="2017-07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2000"/>
    <n v="1201"/>
    <n v="1361.75"/>
    <s v="GENERAL FUND"/>
    <n v="10"/>
    <n v="70049005"/>
    <s v="PP1"/>
    <s v="OCD"/>
    <x v="241"/>
    <s v="HOUSING AUTHORITY"/>
    <s v="PVOCD262017457064000"/>
    <s v="EFT"/>
    <s v="MA"/>
    <s v="PITTSFIELD"/>
    <s v="2024-06-07T15:48:41.000"/>
  </r>
  <r>
    <s v="A0000000000202160786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2"/>
    <n v="50000"/>
    <s v="GENERAL FUND"/>
    <n v="10"/>
    <n v="70049005"/>
    <s v="P02"/>
    <s v="OCD"/>
    <x v="108"/>
    <s v="UNASSIGNED"/>
    <s v="PVOCD262015455774000"/>
    <s v="EFT"/>
    <s v="MA"/>
    <s v="NORTHBOROUGH"/>
    <s v="2024-06-07T15:48:41.000"/>
  </r>
  <r>
    <s v="A0000000000202152723"/>
    <x v="12"/>
    <x v="6"/>
    <s v="2012-02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31"/>
    <n v="8723"/>
    <s v="GENERAL FUND"/>
    <n v="10"/>
    <n v="70049005"/>
    <s v="P02"/>
    <s v="OCD"/>
    <x v="192"/>
    <s v="UNASSIGNED"/>
    <s v="PVOCD262012455426000"/>
    <s v="EFT"/>
    <s v="MA"/>
    <s v="BREWSTER"/>
    <s v="2024-06-07T15:48:41.000"/>
  </r>
  <r>
    <s v="A0000000000202149908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61"/>
    <n v="20000"/>
    <s v="GENERAL FUND"/>
    <n v="10"/>
    <n v="70049005"/>
    <s v="P02"/>
    <s v="OCD"/>
    <x v="13"/>
    <s v="UNASSIGNED"/>
    <s v="PVOCD262010456500000"/>
    <s v="EFT"/>
    <s v="MA"/>
    <s v="NORTH ATTLEBORO"/>
    <s v="2024-06-07T15:48:41.000"/>
  </r>
  <r>
    <s v="A0000000000202146787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605"/>
    <n v="600000"/>
    <s v="GENERAL FUND"/>
    <n v="10"/>
    <n v="70049005"/>
    <s v="P02"/>
    <s v="OCD"/>
    <x v="0"/>
    <s v="UNASSIGNED"/>
    <s v="PVOCD262013455055000"/>
    <s v="EFT"/>
    <s v="MA"/>
    <s v="WORCESTER"/>
    <s v="2024-06-07T15:48:41.000"/>
  </r>
  <r>
    <s v="A0000000000202138724"/>
    <x v="8"/>
    <x v="8"/>
    <s v="2017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3000"/>
    <n v="2301"/>
    <n v="17990.53"/>
    <s v="GENERAL FUND"/>
    <n v="10"/>
    <n v="70049005"/>
    <s v="PP1"/>
    <s v="OCD"/>
    <x v="233"/>
    <s v="UNASSIGNED"/>
    <s v="PVOCD262017457009000"/>
    <s v="EFT"/>
    <s v="MA"/>
    <s v="BROCKTON"/>
    <s v="2024-06-07T15:48:41.000"/>
  </r>
  <r>
    <s v="A0000000000202132700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1"/>
    <n v="20000"/>
    <s v="GENERAL FUND"/>
    <n v="10"/>
    <n v="70049005"/>
    <s v="P02"/>
    <s v="OCD"/>
    <x v="32"/>
    <s v="UNASSIGNED"/>
    <s v="PVOCD262011455160000"/>
    <s v="EFT"/>
    <s v="MA"/>
    <s v="WELLESLEY"/>
    <s v="2024-06-07T15:48:41.000"/>
  </r>
  <r>
    <s v="A0000000000202122437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75"/>
    <n v="30000"/>
    <s v="GENERAL FUND"/>
    <n v="10"/>
    <n v="70049005"/>
    <s v="P02"/>
    <s v="OCD"/>
    <x v="119"/>
    <s v="UNASSIGNED"/>
    <s v="PVOCD262015455137000"/>
    <s v="EFT"/>
    <s v="MA"/>
    <s v="SOUTH HADLEY"/>
    <s v="2024-06-07T15:48:41.000"/>
  </r>
  <r>
    <s v="A0000000000202117407"/>
    <x v="11"/>
    <x v="3"/>
    <s v="2013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20"/>
    <n v="200000"/>
    <s v="GENERAL FUND"/>
    <n v="10"/>
    <n v="70049005"/>
    <s v="P02"/>
    <s v="OCD"/>
    <x v="229"/>
    <s v="UNASSIGNED"/>
    <s v="PVOCD262013455339000"/>
    <s v="EFT"/>
    <s v="MA"/>
    <s v="FITCHBURG"/>
    <s v="2024-06-07T15:48:41.000"/>
  </r>
  <r>
    <s v="A0000000000202092405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40"/>
    <n v="10000"/>
    <s v="GENERAL FUND"/>
    <n v="10"/>
    <n v="70049005"/>
    <s v="P02"/>
    <s v="OCD"/>
    <x v="129"/>
    <s v="UNASSIGNED"/>
    <s v="PVOCD262014455055000"/>
    <s v="EFT"/>
    <s v="MA"/>
    <s v="HOLYOKE"/>
    <s v="2024-06-07T15:48:41.000"/>
  </r>
  <r>
    <s v="A000000000020208909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56"/>
    <n v="38800"/>
    <s v="GENERAL FUND"/>
    <n v="10"/>
    <n v="70049005"/>
    <s v="P02"/>
    <s v="OCD"/>
    <x v="155"/>
    <s v="UNASSIGNED"/>
    <s v="PVOCD262017455128000"/>
    <s v="EFT"/>
    <s v="MA"/>
    <s v="NORTH EASTON"/>
    <s v="2024-06-07T15:48:41.000"/>
  </r>
  <r>
    <s v="A0000000000202080956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5"/>
    <n v="50000"/>
    <s v="GENERAL FUND"/>
    <n v="10"/>
    <n v="70049005"/>
    <s v="P02"/>
    <s v="OCD"/>
    <x v="70"/>
    <s v="UNASSIGNED"/>
    <s v="PVOCD262013455287000"/>
    <s v="EFT"/>
    <s v="MA"/>
    <s v="MEDFORD"/>
    <s v="2024-06-07T15:48:41.000"/>
  </r>
  <r>
    <s v="A0000000000202059572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60"/>
    <n v="1820"/>
    <s v="GENERAL FUND"/>
    <n v="10"/>
    <n v="70049005"/>
    <s v="P02"/>
    <s v="OCD"/>
    <x v="178"/>
    <s v="UNASSIGNED"/>
    <s v="PVOCD262015455294000"/>
    <s v="EFT"/>
    <s v="MA"/>
    <s v="MERRIMAC"/>
    <s v="2024-06-07T15:48:41.000"/>
  </r>
  <r>
    <s v="A0000000000202053758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6"/>
    <n v="400000"/>
    <s v="GENERAL FUND"/>
    <n v="10"/>
    <n v="70049005"/>
    <s v="P02"/>
    <s v="OCD"/>
    <x v="34"/>
    <s v="UNASSIGNED"/>
    <s v="PVOCD262016455275000"/>
    <s v="EFT"/>
    <s v="MA"/>
    <s v="BROOKLINE"/>
    <s v="2024-06-07T15:48:41.000"/>
  </r>
  <r>
    <s v="A0000000000202041034"/>
    <x v="12"/>
    <x v="3"/>
    <s v="2012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605"/>
    <n v="32733.79"/>
    <s v="GENERAL FUND"/>
    <n v="10"/>
    <n v="70049005"/>
    <s v="P02"/>
    <s v="OCD"/>
    <x v="0"/>
    <s v="UNASSIGNED"/>
    <s v="PVOCD262012469000000"/>
    <s v="EFT"/>
    <s v="MA"/>
    <s v="WORCESTER"/>
    <s v="2024-06-07T15:48:41.000"/>
  </r>
  <r>
    <s v="A0000000000202040541"/>
    <x v="9"/>
    <x v="7"/>
    <s v="2014-01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1000"/>
    <n v="1610"/>
    <n v="3730.09"/>
    <s v="GENERAL FUND"/>
    <n v="10"/>
    <n v="70049005"/>
    <s v="PP1"/>
    <s v="OCD"/>
    <x v="232"/>
    <s v="CFO"/>
    <s v="PVOCD262014457039000"/>
    <s v="EFT"/>
    <s v="MA"/>
    <s v="WORCESTER"/>
    <s v="2024-06-07T15:48:41.000"/>
  </r>
  <r>
    <s v="A0000000000202038562"/>
    <x v="13"/>
    <x v="2"/>
    <s v="2015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30"/>
    <n v="20725"/>
    <s v="GENERAL FUND"/>
    <n v="10"/>
    <n v="70049005"/>
    <s v="P02"/>
    <s v="OCD"/>
    <x v="179"/>
    <s v="AUTHORITY"/>
    <s v="PVOCD262015455802000"/>
    <s v="EFT"/>
    <s v="MA"/>
    <s v="GREAT BARRINGTON"/>
    <s v="2024-06-07T15:48:41.000"/>
  </r>
  <r>
    <s v="A0000000000202037691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54"/>
    <n v="5000"/>
    <s v="GENERAL FUND"/>
    <n v="10"/>
    <n v="70049005"/>
    <s v="P02"/>
    <s v="OCD"/>
    <x v="117"/>
    <s v="UNASSIGNED"/>
    <s v="PVOCD262014456102000"/>
    <s v="EFT"/>
    <s v="MA"/>
    <s v="MAYNARD"/>
    <s v="2024-06-07T15:48:41.000"/>
  </r>
  <r>
    <s v="A0000000000202027620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69"/>
    <n v="1394"/>
    <s v="GENERAL FUND"/>
    <n v="10"/>
    <n v="70049005"/>
    <s v="P02"/>
    <s v="OCD"/>
    <x v="122"/>
    <s v="UNASSIGNED"/>
    <s v="PVOCD262017455497000"/>
    <s v="CHECK"/>
    <s v="MA"/>
    <s v="PLAMER"/>
    <s v="2024-06-07T15:48:41.000"/>
  </r>
  <r>
    <s v="A0000000000202013596"/>
    <x v="7"/>
    <x v="7"/>
    <s v="2010-01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39"/>
    <n v="9100"/>
    <s v="GENERAL FUND"/>
    <n v="10"/>
    <n v="70049005"/>
    <s v="P02"/>
    <s v="OCD"/>
    <x v="237"/>
    <s v="UNASSIGNED"/>
    <s v="PVOCD262010454940000"/>
    <s v="CHECK"/>
    <s v="MA"/>
    <s v="CAMBRIDGE"/>
    <s v="2024-06-07T15:48:41.000"/>
  </r>
  <r>
    <s v="A0000000000202010749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29"/>
    <n v="6000"/>
    <s v="GENERAL FUND"/>
    <n v="10"/>
    <n v="70049005"/>
    <s v="P02"/>
    <s v="OCD"/>
    <x v="133"/>
    <s v="UNASSIGNED"/>
    <s v="PVOCD262014455823000"/>
    <s v="EFT"/>
    <s v="MA"/>
    <s v="ESSEX"/>
    <s v="2024-06-07T15:48:41.000"/>
  </r>
  <r>
    <s v="A0000000000202005987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7"/>
    <n v="25000"/>
    <s v="GENERAL FUND"/>
    <n v="10"/>
    <n v="70049005"/>
    <s v="P02"/>
    <s v="OCD"/>
    <x v="202"/>
    <s v="UNASSIGNED"/>
    <s v="PVOCD262014455783000"/>
    <s v="EFT"/>
    <s v="MA"/>
    <s v="SWAMPSCOTT"/>
    <s v="2024-06-07T15:48:41.000"/>
  </r>
  <r>
    <s v="A0000000000202004915"/>
    <x v="8"/>
    <x v="1"/>
    <s v="2017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2563"/>
    <n v="10000"/>
    <s v="GENERAL FUND"/>
    <n v="10"/>
    <n v="70049005"/>
    <s v="P02"/>
    <s v="OCD"/>
    <x v="224"/>
    <s v="UNASSIGNED"/>
    <s v="PVOCD262017397471000"/>
    <s v="EFT"/>
    <s v="MA"/>
    <s v="SANDWICH"/>
    <s v="2024-06-07T15:48:41.000"/>
  </r>
  <r>
    <s v="A0000000000202004897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2"/>
    <n v="10000"/>
    <s v="GENERAL FUND"/>
    <n v="10"/>
    <n v="70049005"/>
    <s v="P02"/>
    <s v="OCD"/>
    <x v="89"/>
    <s v="UNASSIGNED"/>
    <s v="PVOCD262012455157000"/>
    <s v="EFT"/>
    <s v="MA"/>
    <s v="WARE"/>
    <s v="2024-06-07T15:48:41.000"/>
  </r>
  <r>
    <s v="A0000000000202000027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27"/>
    <n v="50000"/>
    <s v="GENERAL FUND"/>
    <n v="10"/>
    <n v="70049005"/>
    <s v="P02"/>
    <s v="OCD"/>
    <x v="71"/>
    <s v="UNASSIGNED"/>
    <s v="PVOCD262010452750000"/>
    <s v="EFT"/>
    <s v="MA"/>
    <s v="DEDHAM"/>
    <s v="2024-06-07T15:48:41.000"/>
  </r>
  <r>
    <s v="A0000000000201999581"/>
    <x v="9"/>
    <x v="5"/>
    <s v="2014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20"/>
    <n v="284596"/>
    <s v="GENERAL FUND"/>
    <n v="10"/>
    <n v="70049005"/>
    <s v="P02"/>
    <s v="OCD"/>
    <x v="229"/>
    <s v="UNASSIGNED"/>
    <s v="PVOCD262014455396000"/>
    <s v="EFT"/>
    <s v="MA"/>
    <s v="FITCHBURG"/>
    <s v="2024-06-07T15:48:41.000"/>
  </r>
  <r>
    <s v="A0000000000201992072"/>
    <x v="6"/>
    <x v="4"/>
    <s v="2011-04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8"/>
    <n v="20000"/>
    <s v="GENERAL FUND"/>
    <n v="10"/>
    <n v="70049005"/>
    <s v="P02"/>
    <s v="OCD"/>
    <x v="75"/>
    <s v="UNASSIGNED"/>
    <s v="PVOCD262011455405000"/>
    <s v="CHECK"/>
    <s v="MA"/>
    <s v="BELMONT"/>
    <s v="2024-06-07T15:48:41.000"/>
  </r>
  <r>
    <s v="A0000000000201991882"/>
    <x v="9"/>
    <x v="4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40"/>
    <n v="55000"/>
    <s v="GENERAL FUND"/>
    <n v="10"/>
    <n v="70049005"/>
    <s v="P02"/>
    <s v="OCD"/>
    <x v="51"/>
    <s v="UNASSIGNED"/>
    <s v="PVOCD262014455671000"/>
    <s v="EFT"/>
    <s v="MA"/>
    <s v="GARDNER"/>
    <s v="2024-06-07T15:48:41.000"/>
  </r>
  <r>
    <s v="A0000000000201991246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600000"/>
    <s v="GENERAL FUND"/>
    <n v="10"/>
    <n v="70049005"/>
    <s v="P02"/>
    <s v="OCD"/>
    <x v="30"/>
    <s v="UNASSIGNED"/>
    <s v="PVOCD262013455465000"/>
    <s v="EFT"/>
    <s v="MA"/>
    <s v="SOMERVILLE"/>
    <s v="2024-06-07T15:48:41.000"/>
  </r>
  <r>
    <s v="A0000000000201989289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87"/>
    <n v="2975"/>
    <s v="GENERAL FUND"/>
    <n v="10"/>
    <n v="70049005"/>
    <s v="P02"/>
    <s v="OCD"/>
    <x v="198"/>
    <s v="UNASSIGNED"/>
    <s v="PVOCD262015455396000"/>
    <s v="EFT"/>
    <s v="MA"/>
    <s v="WILMINGTON"/>
    <s v="2024-06-07T15:48:41.000"/>
  </r>
  <r>
    <s v="A0000000000201978151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605"/>
    <n v="100000"/>
    <s v="GENERAL FUND"/>
    <n v="10"/>
    <n v="70049005"/>
    <s v="P02"/>
    <s v="OCD"/>
    <x v="0"/>
    <s v="UNASSIGNED"/>
    <s v="PVOCD262014455211000"/>
    <s v="EFT"/>
    <s v="MA"/>
    <s v="WORCESTER"/>
    <s v="2024-06-07T15:48:41.000"/>
  </r>
  <r>
    <s v="A0000000000201970414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2"/>
    <n v="1860.67"/>
    <s v="GENERAL FUND"/>
    <n v="10"/>
    <n v="70049005"/>
    <s v="PP1"/>
    <s v="OCD"/>
    <x v="236"/>
    <s v="UNASSIGNED"/>
    <s v="PVOCD262013457011000"/>
    <s v="EFT"/>
    <s v="MA"/>
    <s v="BROCKTON"/>
    <s v="2024-06-07T15:48:41.000"/>
  </r>
  <r>
    <s v="A0000000000201964926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5"/>
    <n v="5000"/>
    <s v="GENERAL FUND"/>
    <n v="10"/>
    <n v="70049005"/>
    <s v="P02"/>
    <s v="OCD"/>
    <x v="41"/>
    <s v="UNASSIGNED"/>
    <s v="PVOCD262014455130000"/>
    <s v="EFT"/>
    <s v="MA"/>
    <s v="HADLEY"/>
    <s v="2024-06-07T15:48:41.000"/>
  </r>
  <r>
    <s v="A0000000000201953644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69"/>
    <n v="10000"/>
    <s v="GENERAL FUND"/>
    <n v="10"/>
    <n v="70049005"/>
    <s v="P02"/>
    <s v="OCD"/>
    <x v="110"/>
    <s v="UNASSIGNED"/>
    <s v="PVOCD262016455174000"/>
    <s v="EFT"/>
    <s v="MA"/>
    <s v="UPTON"/>
    <s v="2024-06-07T15:48:41.000"/>
  </r>
  <r>
    <s v="A0000000000201945903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40"/>
    <n v="100000"/>
    <s v="GENERAL FUND"/>
    <n v="10"/>
    <n v="70049005"/>
    <s v="P02"/>
    <s v="OCD"/>
    <x v="129"/>
    <s v="UNASSIGNED"/>
    <s v="PVOCD262011455252000"/>
    <s v="EFT"/>
    <s v="MA"/>
    <s v="HOLYOKE"/>
    <s v="2024-06-07T15:48:41.000"/>
  </r>
  <r>
    <s v="A0000000000201939831"/>
    <x v="6"/>
    <x v="12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13"/>
    <n v="100000"/>
    <s v="GENERAL FUND"/>
    <n v="10"/>
    <n v="70049005"/>
    <s v="P02"/>
    <s v="OCD"/>
    <x v="72"/>
    <s v="UNASSIGNED"/>
    <s v="PVOCD262011455015000"/>
    <s v="EFT"/>
    <s v="MA"/>
    <s v="CHICOPEE"/>
    <s v="2024-06-07T15:48:41.000"/>
  </r>
  <r>
    <s v="A0000000000201935042"/>
    <x v="7"/>
    <x v="5"/>
    <s v="2010-03-08T00:00:00.000"/>
    <s v="EXECUTIVE OFFICE OF ECONOMIC DEVELOPMENT"/>
    <s v="DEPT OF HOUSING AND COMMUNITY DEVELOPMENT (OCD)"/>
    <s v="(1CS) DIRECT APPROPRIATIONS/SUBSIDIARIZED"/>
    <s v="(70049005) FOR PAYMENTS TO HOUSING AUTHORITIES"/>
    <s v="(HH) CONSULTANT SVCS (TO DEPTS)"/>
    <s v="(H23) PROGRAM COORDINATORS"/>
    <s v="(CT) SCOCD262010399760000"/>
    <n v="1824"/>
    <n v="5845.7"/>
    <s v="GENERAL FUND"/>
    <n v="10"/>
    <n v="70049005"/>
    <s v="H23"/>
    <s v="OCD"/>
    <x v="235"/>
    <s v="JUDY COHN RELO. CONSULTANTS"/>
    <s v="PVOCD262010925420000"/>
    <s v="EFT"/>
    <s v="MA"/>
    <s v="CHELMSFORD"/>
    <s v="2024-06-07T15:48:41.000"/>
  </r>
  <r>
    <s v="A0000000000201932048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93"/>
    <n v="2835"/>
    <s v="GENERAL FUND"/>
    <n v="10"/>
    <n v="70049005"/>
    <s v="P02"/>
    <s v="OCD"/>
    <x v="171"/>
    <s v="UNASSIGNED"/>
    <s v="PVOCD262015455402000"/>
    <s v="EFT"/>
    <s v="MA"/>
    <s v="WRENTHAM"/>
    <s v="2024-06-07T15:48:41.000"/>
  </r>
  <r>
    <s v="A0000000000201931662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49"/>
    <n v="5000"/>
    <s v="GENERAL FUND"/>
    <n v="10"/>
    <n v="70049005"/>
    <s v="P02"/>
    <s v="OCD"/>
    <x v="209"/>
    <s v="UNASSIGNED"/>
    <s v="PVOCD262012455135000"/>
    <s v="EFT"/>
    <s v="MA"/>
    <s v="MASHPEE"/>
    <s v="2024-06-07T15:48:41.000"/>
  </r>
  <r>
    <s v="A000000000020193157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33"/>
    <n v="4760"/>
    <s v="GENERAL FUND"/>
    <n v="10"/>
    <n v="70049005"/>
    <s v="P02"/>
    <s v="OCD"/>
    <x v="61"/>
    <s v="UNASSIGNED"/>
    <s v="PVOCD262015455239000"/>
    <s v="EFT"/>
    <s v="MA"/>
    <s v="GEORGETOWN"/>
    <s v="2024-06-07T15:48:41.000"/>
  </r>
  <r>
    <s v="A0000000000201928665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275000"/>
    <s v="GENERAL FUND"/>
    <n v="10"/>
    <n v="70049005"/>
    <s v="P02"/>
    <s v="OCD"/>
    <x v="31"/>
    <s v="UNASSIGNED"/>
    <s v="PVOCD262014455252000"/>
    <s v="EFT"/>
    <s v="MA"/>
    <s v="BROCKTON"/>
    <s v="2024-06-07T15:48:41.000"/>
  </r>
  <r>
    <s v="A0000000000201917976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49"/>
    <n v="20000"/>
    <s v="GENERAL FUND"/>
    <n v="10"/>
    <n v="70049005"/>
    <s v="P02"/>
    <s v="OCD"/>
    <x v="209"/>
    <s v="UNASSIGNED"/>
    <s v="PVOCD262013455612000"/>
    <s v="EFT"/>
    <s v="MA"/>
    <s v="MASHPEE"/>
    <s v="2024-06-07T15:48:41.000"/>
  </r>
  <r>
    <s v="A0000000000201915220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64"/>
    <n v="5000"/>
    <s v="GENERAL FUND"/>
    <n v="10"/>
    <n v="70049005"/>
    <s v="P02"/>
    <s v="OCD"/>
    <x v="1"/>
    <s v="UNASSIGNED"/>
    <s v="PVOCD262012455145000"/>
    <s v="EFT"/>
    <s v="MA"/>
    <s v="ORANGE"/>
    <s v="2024-06-07T15:48:41.000"/>
  </r>
  <r>
    <s v="A0000000000201912513"/>
    <x v="8"/>
    <x v="7"/>
    <s v="2017-01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38"/>
    <n v="5600"/>
    <s v="GENERAL FUND"/>
    <n v="10"/>
    <n v="70049005"/>
    <s v="P02"/>
    <s v="OCD"/>
    <x v="228"/>
    <s v="UNASSIGNED"/>
    <s v="PVOCD262017455149000"/>
    <s v="CHECK"/>
    <s v="MA"/>
    <s v="HALIFAX"/>
    <s v="2024-06-07T15:48:41.000"/>
  </r>
  <r>
    <s v="A0000000000201910775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22"/>
    <n v="200000"/>
    <s v="GENERAL FUND"/>
    <n v="10"/>
    <n v="70049005"/>
    <s v="P02"/>
    <s v="OCD"/>
    <x v="36"/>
    <s v="UNASSIGNED"/>
    <s v="PVOCD262013455078000"/>
    <s v="EFT"/>
    <s v="MA"/>
    <s v="FALL RIVER"/>
    <s v="2024-06-07T15:48:41.000"/>
  </r>
  <r>
    <s v="A0000000000201908124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24"/>
    <n v="704"/>
    <s v="GENERAL FUND"/>
    <n v="10"/>
    <n v="70049005"/>
    <s v="P02"/>
    <s v="OCD"/>
    <x v="184"/>
    <s v="UNASSIGNED"/>
    <s v="PVOCD262014455214000"/>
    <s v="EFT"/>
    <s v="MA"/>
    <s v="BRIDGEWATER"/>
    <s v="2024-06-07T15:48:41.000"/>
  </r>
  <r>
    <s v="A0000000000201904641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8"/>
    <n v="10000"/>
    <s v="GENERAL FUND"/>
    <n v="10"/>
    <n v="70049005"/>
    <s v="P02"/>
    <s v="OCD"/>
    <x v="75"/>
    <s v="UNASSIGNED"/>
    <s v="PVOCD262013455256000"/>
    <s v="EFT"/>
    <s v="MA"/>
    <s v="BELMONT"/>
    <s v="2024-06-07T15:48:41.000"/>
  </r>
  <r>
    <s v="A0000000000201901795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62"/>
    <n v="5642"/>
    <s v="GENERAL FUND"/>
    <n v="10"/>
    <n v="70049005"/>
    <s v="P02"/>
    <s v="OCD"/>
    <x v="128"/>
    <s v="UNASSIGNED"/>
    <s v="PVOCD262014455596000"/>
    <s v="EFT"/>
    <s v="MA"/>
    <s v="SPENCER"/>
    <s v="2024-06-07T15:48:41.000"/>
  </r>
  <r>
    <s v="A0000000000201888123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8"/>
    <n v="20000"/>
    <s v="GENERAL FUND"/>
    <n v="10"/>
    <n v="70049005"/>
    <s v="P02"/>
    <s v="OCD"/>
    <x v="75"/>
    <s v="UNASSIGNED"/>
    <s v="PVOCD262012455441000"/>
    <s v="EFT"/>
    <s v="MA"/>
    <s v="BELMONT"/>
    <s v="2024-06-07T15:48:41.000"/>
  </r>
  <r>
    <s v="A0000000000201882640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69"/>
    <n v="5000"/>
    <s v="GENERAL FUND"/>
    <n v="10"/>
    <n v="70049005"/>
    <s v="P02"/>
    <s v="OCD"/>
    <x v="225"/>
    <s v="UNASSIGNED"/>
    <s v="PVOCD262014456153000"/>
    <s v="EFT"/>
    <s v="MA"/>
    <s v="ROWLEY"/>
    <s v="2024-06-07T15:48:41.000"/>
  </r>
  <r>
    <s v="A0000000000201863852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57"/>
    <n v="10000"/>
    <s v="GENERAL FUND"/>
    <n v="10"/>
    <n v="70049005"/>
    <s v="P02"/>
    <s v="OCD"/>
    <x v="164"/>
    <s v="UNASSIGNED"/>
    <s v="PVOCD262011455443000"/>
    <s v="EFT"/>
    <s v="MA"/>
    <s v="MONSON"/>
    <s v="2024-06-07T15:48:41.000"/>
  </r>
  <r>
    <s v="A0000000000201863655"/>
    <x v="7"/>
    <x v="9"/>
    <s v="2009-1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44"/>
    <n v="10000"/>
    <s v="GENERAL FUND"/>
    <n v="10"/>
    <n v="70049005"/>
    <s v="P02"/>
    <s v="OCD"/>
    <x v="78"/>
    <s v="UNASSIGNED"/>
    <s v="PVOCD262010453690000"/>
    <s v="EFT"/>
    <s v="MA"/>
    <s v="MANCHESTER"/>
    <s v="2024-06-07T15:48:41.000"/>
  </r>
  <r>
    <s v="A0000000000201855329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3"/>
    <n v="5000"/>
    <s v="GENERAL FUND"/>
    <n v="10"/>
    <n v="70049005"/>
    <s v="P02"/>
    <s v="OCD"/>
    <x v="77"/>
    <s v="UNASSIGNED"/>
    <s v="PVOCD262010454410000"/>
    <s v="EFT"/>
    <s v="MA"/>
    <s v="LEXINGTON"/>
    <s v="2024-06-07T15:48:41.000"/>
  </r>
  <r>
    <s v="A0000000000201853081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5"/>
    <n v="15000"/>
    <s v="GENERAL FUND"/>
    <n v="10"/>
    <n v="70049005"/>
    <s v="P02"/>
    <s v="OCD"/>
    <x v="41"/>
    <s v="UNASSIGNED"/>
    <s v="PVOCD262014455835000"/>
    <s v="EFT"/>
    <s v="MA"/>
    <s v="HADLEY"/>
    <s v="2024-06-07T15:48:41.000"/>
  </r>
  <r>
    <s v="A0000000000201850980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40"/>
    <n v="30345"/>
    <s v="GENERAL FUND"/>
    <n v="10"/>
    <n v="70049005"/>
    <s v="P02"/>
    <s v="OCD"/>
    <x v="124"/>
    <s v="UNASSIGNED"/>
    <s v="PVOCD262015455308000"/>
    <s v="EFT"/>
    <s v="MA"/>
    <s v="NEW BEDFORD"/>
    <s v="2024-06-07T15:48:41.000"/>
  </r>
  <r>
    <s v="A0000000000201848233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43"/>
    <n v="20000"/>
    <s v="GENERAL FUND"/>
    <n v="10"/>
    <n v="70049005"/>
    <s v="P02"/>
    <s v="OCD"/>
    <x v="37"/>
    <s v="UNASSIGNED"/>
    <s v="PVOCD262010457030000"/>
    <s v="EFT"/>
    <s v="MA"/>
    <s v="ACUSHNET"/>
    <s v="2024-06-07T15:48:41.000"/>
  </r>
  <r>
    <s v="A0000000000201847928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50"/>
    <n v="9377"/>
    <s v="GENERAL FUND"/>
    <n v="10"/>
    <n v="70049005"/>
    <s v="P02"/>
    <s v="OCD"/>
    <x v="40"/>
    <s v="UNASSIGNED"/>
    <s v="PVOCD262014455927000"/>
    <s v="EFT"/>
    <s v="MA"/>
    <s v="GROTON"/>
    <s v="2024-06-07T15:48:41.000"/>
  </r>
  <r>
    <s v="A0000000000201839457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2"/>
    <n v="30000"/>
    <s v="GENERAL FUND"/>
    <n v="10"/>
    <n v="70049005"/>
    <s v="P02"/>
    <s v="OCD"/>
    <x v="108"/>
    <s v="UNASSIGNED"/>
    <s v="PVOCD262014455277000"/>
    <s v="EFT"/>
    <s v="MA"/>
    <s v="NORTHBOROUGH"/>
    <s v="2024-06-07T15:48:41.000"/>
  </r>
  <r>
    <s v="A0000000000201834626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60"/>
    <n v="200000"/>
    <s v="GENERAL FUND"/>
    <n v="10"/>
    <n v="70049005"/>
    <s v="P02"/>
    <s v="OCD"/>
    <x v="170"/>
    <s v="UNASSIGNED"/>
    <s v="PVOCD262016455304000"/>
    <s v="EFT"/>
    <s v="MA"/>
    <s v="NORTHAMPTON"/>
    <s v="2024-06-07T15:48:41.000"/>
  </r>
  <r>
    <s v="A0000000000201831150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5"/>
    <n v="25000"/>
    <s v="GENERAL FUND"/>
    <n v="10"/>
    <n v="70049005"/>
    <s v="P02"/>
    <s v="OCD"/>
    <x v="70"/>
    <s v="UNASSIGNED"/>
    <s v="PVOCD262017455336000"/>
    <s v="EFT"/>
    <s v="MA"/>
    <s v="MEDFORD"/>
    <s v="2024-06-07T15:48:41.000"/>
  </r>
  <r>
    <s v="A0000000000201829168"/>
    <x v="7"/>
    <x v="11"/>
    <s v="2009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11"/>
    <n v="6000"/>
    <s v="GENERAL FUND"/>
    <n v="10"/>
    <n v="70049005"/>
    <s v="P02"/>
    <s v="OCD"/>
    <x v="242"/>
    <s v="BENEVOLENT ASSOC"/>
    <s v="PVOCD262010452230000"/>
    <s v="CHECK"/>
    <s v="MA"/>
    <s v="BOSTON"/>
    <s v="2024-06-07T15:48:41.000"/>
  </r>
  <r>
    <s v="A0000000000201823412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20"/>
    <n v="6454"/>
    <s v="GENERAL FUND"/>
    <n v="10"/>
    <n v="70049005"/>
    <s v="P02"/>
    <s v="OCD"/>
    <x v="88"/>
    <s v="UNASSIGNED"/>
    <s v="PVOCD262014455930000"/>
    <s v="EFT"/>
    <s v="MA"/>
    <s v="HOLDEN"/>
    <s v="2024-06-07T15:48:41.000"/>
  </r>
  <r>
    <s v="A0000000000201823091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36"/>
    <n v="30000"/>
    <s v="GENERAL FUND"/>
    <n v="10"/>
    <n v="70049005"/>
    <s v="P02"/>
    <s v="OCD"/>
    <x v="111"/>
    <s v="UNASSIGNED"/>
    <s v="PVOCD262012455588000"/>
    <s v="EFT"/>
    <s v="MA"/>
    <s v="BALDWINVILLE"/>
    <s v="2024-06-07T15:48:41.000"/>
  </r>
  <r>
    <s v="A0000000000201812102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01"/>
    <n v="100000"/>
    <s v="GENERAL FUND"/>
    <n v="10"/>
    <n v="70049005"/>
    <s v="P02"/>
    <s v="OCD"/>
    <x v="150"/>
    <s v="UNASSIGNED"/>
    <s v="PVOCD262010452810000"/>
    <s v="EFT"/>
    <s v="MA"/>
    <s v="FRAMINGHAM"/>
    <s v="2024-06-07T15:48:41.000"/>
  </r>
  <r>
    <s v="A0000000000201796285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79"/>
    <n v="3780"/>
    <s v="GENERAL FUND"/>
    <n v="10"/>
    <n v="70049005"/>
    <s v="P02"/>
    <s v="OCD"/>
    <x v="220"/>
    <s v="UNASSIGNED"/>
    <s v="PVOCD262015455370000"/>
    <s v="EFT"/>
    <s v="MA"/>
    <s v="TYNGSBOROUGH"/>
    <s v="2024-06-07T15:48:41.000"/>
  </r>
  <r>
    <s v="A000000000020179535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53"/>
    <n v="31200"/>
    <s v="GENERAL FUND"/>
    <n v="10"/>
    <n v="70049005"/>
    <s v="P02"/>
    <s v="OCD"/>
    <x v="185"/>
    <s v="UNASSIGNED"/>
    <s v="PVOCD262017455175000"/>
    <s v="EFT"/>
    <s v="MA"/>
    <s v="LOWELL"/>
    <s v="2024-06-07T15:48:41.000"/>
  </r>
  <r>
    <s v="A0000000000201785393"/>
    <x v="11"/>
    <x v="10"/>
    <s v="2012-10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013"/>
    <n v="2676.3"/>
    <s v="GENERAL FUND"/>
    <n v="10"/>
    <n v="70049005"/>
    <s v="P02"/>
    <s v="OCD"/>
    <x v="72"/>
    <s v="UNASSIGNED"/>
    <s v="PVOCD262013469006000"/>
    <s v="EFT"/>
    <s v="MA"/>
    <s v="CHICOPEE"/>
    <s v="2024-06-07T15:48:41.000"/>
  </r>
  <r>
    <s v="A0000000000201768765"/>
    <x v="9"/>
    <x v="1"/>
    <s v="2014-08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605"/>
    <n v="400000"/>
    <s v="GENERAL FUND"/>
    <n v="10"/>
    <n v="70049005"/>
    <s v="P02"/>
    <s v="OCD"/>
    <x v="0"/>
    <s v="UNASSIGNED"/>
    <s v="PVOCD262014456341000"/>
    <s v="EFT"/>
    <s v="MA"/>
    <s v="WORCESTER"/>
    <s v="2024-06-07T15:48:41.000"/>
  </r>
  <r>
    <s v="A0000000000201760158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46"/>
    <n v="10000"/>
    <s v="GENERAL FUND"/>
    <n v="10"/>
    <n v="70049005"/>
    <s v="P02"/>
    <s v="OCD"/>
    <x v="243"/>
    <s v="UNASSIGNED"/>
    <s v="PVOCD262013455163000"/>
    <s v="EFT"/>
    <s v="MA"/>
    <s v="HARWICHPORT"/>
    <s v="2024-06-07T15:48:41.000"/>
  </r>
  <r>
    <s v="A0000000000201755147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2"/>
    <n v="25000"/>
    <s v="GENERAL FUND"/>
    <n v="10"/>
    <n v="70049005"/>
    <s v="P02"/>
    <s v="OCD"/>
    <x v="108"/>
    <s v="UNASSIGNED"/>
    <s v="PVOCD262012455487000"/>
    <s v="EFT"/>
    <s v="MA"/>
    <s v="NORTHBOROUGH"/>
    <s v="2024-06-07T15:48:41.000"/>
  </r>
  <r>
    <s v="A0000000000201747532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50"/>
    <n v="25000"/>
    <s v="GENERAL FUND"/>
    <n v="10"/>
    <n v="70049005"/>
    <s v="P02"/>
    <s v="OCD"/>
    <x v="166"/>
    <s v="UNASSIGNED"/>
    <s v="PVOCD262015455138000"/>
    <s v="EFT"/>
    <s v="MA"/>
    <s v="SOUTHBRIDGE"/>
    <s v="2024-06-07T15:48:41.000"/>
  </r>
  <r>
    <s v="A0000000000201747342"/>
    <x v="13"/>
    <x v="5"/>
    <s v="2015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41"/>
    <n v="350000"/>
    <s v="GENERAL FUND"/>
    <n v="10"/>
    <n v="70049005"/>
    <s v="P02"/>
    <s v="OCD"/>
    <x v="8"/>
    <s v="UNASSIGNED"/>
    <s v="PVOCD262015455449000"/>
    <s v="EFT"/>
    <s v="MA"/>
    <s v="LAWRENCE"/>
    <s v="2024-06-07T15:48:41.000"/>
  </r>
  <r>
    <s v="A0000000000201746531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49"/>
    <n v="5000"/>
    <s v="GENERAL FUND"/>
    <n v="10"/>
    <n v="70049005"/>
    <s v="P02"/>
    <s v="OCD"/>
    <x v="204"/>
    <s v="UNASSIGNED"/>
    <s v="PVOCD262014456310000"/>
    <s v="EFT"/>
    <s v="MA"/>
    <s v="HUDSON"/>
    <s v="2024-06-07T15:48:41.000"/>
  </r>
  <r>
    <s v="A0000000000201728308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5"/>
    <n v="300000"/>
    <s v="GENERAL FUND"/>
    <n v="10"/>
    <n v="70049005"/>
    <s v="P02"/>
    <s v="OCD"/>
    <x v="177"/>
    <s v="UNASSIGNED"/>
    <s v="PVOCD262012455649000"/>
    <s v="EFT"/>
    <s v="MA"/>
    <s v="LYNN"/>
    <s v="2024-06-07T15:48:41.000"/>
  </r>
  <r>
    <s v="A0000000000201728281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70"/>
    <n v="19933"/>
    <s v="GENERAL FUND"/>
    <n v="10"/>
    <n v="70049005"/>
    <s v="P02"/>
    <s v="OCD"/>
    <x v="87"/>
    <s v="UNASSIGNED"/>
    <s v="PVOCD262014455581000"/>
    <s v="EFT"/>
    <s v="MA"/>
    <s v="SALEM"/>
    <s v="2024-06-07T15:48:41.000"/>
  </r>
  <r>
    <s v="A0000000000201727378"/>
    <x v="13"/>
    <x v="3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2000"/>
    <n v="1201"/>
    <n v="1361.75"/>
    <s v="GENERAL FUND"/>
    <n v="10"/>
    <n v="70049005"/>
    <s v="PP1"/>
    <s v="OCD"/>
    <x v="241"/>
    <s v="HOUSING AUTHORITY"/>
    <s v="PVOCD262015457052000"/>
    <s v="EFT"/>
    <s v="MA"/>
    <s v="PITTSFIELD"/>
    <s v="2024-06-07T15:48:41.000"/>
  </r>
  <r>
    <s v="A0000000000201725772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30"/>
    <n v="10000"/>
    <s v="GENERAL FUND"/>
    <n v="10"/>
    <n v="70049005"/>
    <s v="P02"/>
    <s v="OCD"/>
    <x v="179"/>
    <s v="AUTHORITY"/>
    <s v="PVOCD262010456340000"/>
    <s v="EFT"/>
    <s v="MA"/>
    <s v="GREAT BARRINGTON"/>
    <s v="2024-06-07T15:48:41.000"/>
  </r>
  <r>
    <s v="A0000000000201722161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104"/>
    <n v="500000"/>
    <s v="GENERAL FUND"/>
    <n v="10"/>
    <n v="70049005"/>
    <s v="P02"/>
    <s v="OCD"/>
    <x v="167"/>
    <s v="UNASSIGNED"/>
    <s v="PVOCD262013455114000"/>
    <s v="EFT"/>
    <s v="MA"/>
    <s v="SPRINGFIELD"/>
    <s v="2024-06-07T15:48:41.000"/>
  </r>
  <r>
    <s v="A0000000000201714150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67"/>
    <n v="1330"/>
    <s v="GENERAL FUND"/>
    <n v="10"/>
    <n v="70049005"/>
    <s v="P02"/>
    <s v="OCD"/>
    <x v="96"/>
    <s v="UNASSIGNED"/>
    <s v="PVOCD262015455395000"/>
    <s v="EFT"/>
    <s v="MA"/>
    <s v="WILLIAMSTOWN"/>
    <s v="2024-06-07T15:48:41.000"/>
  </r>
  <r>
    <s v="A0000000000201713856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20"/>
    <n v="256366"/>
    <s v="GENERAL FUND"/>
    <n v="10"/>
    <n v="70049005"/>
    <s v="P02"/>
    <s v="OCD"/>
    <x v="229"/>
    <s v="UNASSIGNED"/>
    <s v="PVOCD262014455921000"/>
    <s v="EFT"/>
    <s v="MA"/>
    <s v="FITCHBURG"/>
    <s v="2024-06-07T15:48:41.000"/>
  </r>
  <r>
    <s v="A0000000000201698345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30"/>
    <n v="30000"/>
    <s v="GENERAL FUND"/>
    <n v="10"/>
    <n v="70049005"/>
    <s v="P02"/>
    <s v="OCD"/>
    <x v="54"/>
    <s v="UNASSIGNED"/>
    <s v="PVOCD262010454280000"/>
    <s v="EFT"/>
    <s v="MA"/>
    <s v="GLOUCESTER"/>
    <s v="2024-06-07T15:48:41.000"/>
  </r>
  <r>
    <s v="A0000000000201689212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57"/>
    <n v="2000"/>
    <s v="GENERAL FUND"/>
    <n v="10"/>
    <n v="70049005"/>
    <s v="P02"/>
    <s v="OCD"/>
    <x v="164"/>
    <s v="UNASSIGNED"/>
    <s v="PVOCD262010456650000"/>
    <s v="EFT"/>
    <s v="MA"/>
    <s v="MONSON"/>
    <s v="2024-06-07T15:48:41.000"/>
  </r>
  <r>
    <s v="A0000000000201689140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9"/>
    <n v="12215"/>
    <s v="GENERAL FUND"/>
    <n v="10"/>
    <n v="70049005"/>
    <s v="P02"/>
    <s v="OCD"/>
    <x v="5"/>
    <s v="UNASSIGNED"/>
    <s v="PVOCD262015455387000"/>
    <s v="EFT"/>
    <s v="MA"/>
    <s v="WEST SPRINGFIELD"/>
    <s v="2024-06-07T15:48:41.000"/>
  </r>
  <r>
    <s v="A0000000000201687201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20"/>
    <n v="1960"/>
    <s v="GENERAL FUND"/>
    <n v="10"/>
    <n v="70049005"/>
    <s v="P02"/>
    <s v="OCD"/>
    <x v="88"/>
    <s v="UNASSIGNED"/>
    <s v="PVOCD262015455258000"/>
    <s v="EFT"/>
    <s v="MA"/>
    <s v="HOLDEN"/>
    <s v="2024-06-07T15:48:41.000"/>
  </r>
  <r>
    <s v="A0000000000201681607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53"/>
    <n v="35000"/>
    <s v="GENERAL FUND"/>
    <n v="10"/>
    <n v="70049005"/>
    <s v="P02"/>
    <s v="OCD"/>
    <x v="3"/>
    <s v="UNASSIGNED"/>
    <s v="PVOCD262015455758000"/>
    <s v="EFT"/>
    <s v="MA"/>
    <s v="LEOMINSTER"/>
    <s v="2024-06-07T15:48:41.000"/>
  </r>
  <r>
    <s v="A0000000000201678500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5"/>
    <n v="10000"/>
    <s v="GENERAL FUND"/>
    <n v="10"/>
    <n v="70049005"/>
    <s v="P02"/>
    <s v="OCD"/>
    <x v="102"/>
    <s v="UNASSIGNED"/>
    <s v="PVOCD262014455074000"/>
    <s v="EFT"/>
    <s v="MA"/>
    <s v="NORTH BROOKFIELD"/>
    <s v="2024-06-07T15:48:41.000"/>
  </r>
  <r>
    <s v="A0000000000201676323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2"/>
    <n v="5000"/>
    <s v="GENERAL FUND"/>
    <n v="10"/>
    <n v="70049005"/>
    <s v="P02"/>
    <s v="OCD"/>
    <x v="108"/>
    <s v="UNASSIGNED"/>
    <s v="PVOCD262012455307000"/>
    <s v="EFT"/>
    <s v="MA"/>
    <s v="NORTHBOROUGH"/>
    <s v="2024-06-07T15:48:41.000"/>
  </r>
  <r>
    <s v="A0000000000201673465"/>
    <x v="12"/>
    <x v="3"/>
    <s v="2012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10"/>
    <n v="125000"/>
    <s v="GENERAL FUND"/>
    <n v="10"/>
    <n v="70049005"/>
    <s v="P02"/>
    <s v="OCD"/>
    <x v="145"/>
    <s v="UNASSIGNED"/>
    <s v="PVOCD262012455602000"/>
    <s v="EFT"/>
    <s v="MA"/>
    <s v="ANDOVER"/>
    <s v="2024-06-07T15:48:41.000"/>
  </r>
  <r>
    <s v="A000000000020167307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15"/>
    <n v="97000"/>
    <s v="GENERAL FUND"/>
    <n v="10"/>
    <n v="70049005"/>
    <s v="P02"/>
    <s v="OCD"/>
    <x v="132"/>
    <s v="UNASSIGNED"/>
    <s v="PVOCD262017455094000"/>
    <s v="EFT"/>
    <s v="MA"/>
    <s v="BEVERLY"/>
    <s v="2024-06-07T15:48:41.000"/>
  </r>
  <r>
    <s v="A0000000000201662875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27"/>
    <n v="75000"/>
    <s v="GENERAL FUND"/>
    <n v="10"/>
    <n v="70049005"/>
    <s v="P02"/>
    <s v="OCD"/>
    <x v="71"/>
    <s v="UNASSIGNED"/>
    <s v="PVOCD262013455585000"/>
    <s v="EFT"/>
    <s v="MA"/>
    <s v="DEDHAM"/>
    <s v="2024-06-07T15:48:41.000"/>
  </r>
  <r>
    <s v="A0000000000201652410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20"/>
    <n v="500000"/>
    <s v="GENERAL FUND"/>
    <n v="10"/>
    <n v="70049005"/>
    <s v="P02"/>
    <s v="OCD"/>
    <x v="229"/>
    <s v="UNASSIGNED"/>
    <s v="PVOCD262015455096000"/>
    <s v="EFT"/>
    <s v="MA"/>
    <s v="FITCHBURG"/>
    <s v="2024-06-07T15:48:41.000"/>
  </r>
  <r>
    <s v="A0000000000201651710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9"/>
    <n v="10000"/>
    <s v="GENERAL FUND"/>
    <n v="10"/>
    <n v="70049005"/>
    <s v="P02"/>
    <s v="OCD"/>
    <x v="5"/>
    <s v="UNASSIGNED"/>
    <s v="PVOCD262012455328000"/>
    <s v="EFT"/>
    <s v="MA"/>
    <s v="WEST SPRINGFIELD"/>
    <s v="2024-06-07T15:48:41.000"/>
  </r>
  <r>
    <s v="A0000000000201648378"/>
    <x v="8"/>
    <x v="5"/>
    <s v="2017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4000"/>
    <n v="1109"/>
    <n v="4334"/>
    <s v="GENERAL FUND"/>
    <n v="10"/>
    <n v="70049005"/>
    <s v="PP1"/>
    <s v="OCD"/>
    <x v="234"/>
    <s v="UNASSIGNED"/>
    <s v="PVOCD262017457031000"/>
    <s v="EFT"/>
    <s v="MA"/>
    <s v="SPRINGFIELD"/>
    <s v="2024-06-07T15:48:41.000"/>
  </r>
  <r>
    <s v="A0000000000201645686"/>
    <x v="10"/>
    <x v="4"/>
    <s v="2016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69"/>
    <n v="10000"/>
    <s v="GENERAL FUND"/>
    <n v="10"/>
    <n v="70049005"/>
    <s v="P02"/>
    <s v="OCD"/>
    <x v="122"/>
    <s v="UNASSIGNED"/>
    <s v="PVOCD262016455308000"/>
    <s v="CHECK"/>
    <s v="MA"/>
    <s v="PLAMER"/>
    <s v="2024-06-07T15:48:41.000"/>
  </r>
  <r>
    <s v="A0000000000201637899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40"/>
    <n v="10000"/>
    <s v="GENERAL FUND"/>
    <n v="10"/>
    <n v="70049005"/>
    <s v="P02"/>
    <s v="OCD"/>
    <x v="51"/>
    <s v="UNASSIGNED"/>
    <s v="PVOCD262010454260000"/>
    <s v="EFT"/>
    <s v="MA"/>
    <s v="GARDNER"/>
    <s v="2024-06-07T15:48:41.000"/>
  </r>
  <r>
    <s v="A0000000000201635381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60"/>
    <n v="10000"/>
    <s v="GENERAL FUND"/>
    <n v="10"/>
    <n v="70049005"/>
    <s v="P02"/>
    <s v="OCD"/>
    <x v="168"/>
    <s v="UNASSIGNED"/>
    <s v="PVOCD262013455296000"/>
    <s v="EFT"/>
    <s v="MA"/>
    <s v="PEABODY"/>
    <s v="2024-06-07T15:48:41.000"/>
  </r>
  <r>
    <s v="A0000000000201624878"/>
    <x v="9"/>
    <x v="11"/>
    <s v="2013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3000"/>
    <n v="2301"/>
    <n v="1733.93"/>
    <s v="GENERAL FUND"/>
    <n v="10"/>
    <n v="70049005"/>
    <s v="PP1"/>
    <s v="OCD"/>
    <x v="233"/>
    <s v="UNASSIGNED"/>
    <s v="PVOCD262014457010000"/>
    <s v="EFT"/>
    <s v="MA"/>
    <s v="BROCKTON"/>
    <s v="2024-06-07T15:48:41.000"/>
  </r>
  <r>
    <s v="A0000000000201608833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8"/>
    <n v="100000"/>
    <s v="GENERAL FUND"/>
    <n v="10"/>
    <n v="70049005"/>
    <s v="P02"/>
    <s v="OCD"/>
    <x v="21"/>
    <s v="UNASSIGNED"/>
    <s v="PVOCD262014455884000"/>
    <s v="EFT"/>
    <s v="MA"/>
    <s v="WEYMOUTH"/>
    <s v="2024-06-07T15:48:41.000"/>
  </r>
  <r>
    <s v="A0000000000201608358"/>
    <x v="13"/>
    <x v="5"/>
    <s v="2015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64"/>
    <n v="25000"/>
    <s v="GENERAL FUND"/>
    <n v="10"/>
    <n v="70049005"/>
    <s v="P02"/>
    <s v="OCD"/>
    <x v="176"/>
    <s v="UNASSIGNED"/>
    <s v="PVOCD262015455448000"/>
    <s v="EFT"/>
    <s v="MA"/>
    <s v="KINGSTON"/>
    <s v="2024-06-07T15:48:41.000"/>
  </r>
  <r>
    <s v="A0000000000201605769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3"/>
    <n v="4619"/>
    <s v="GENERAL FUND"/>
    <n v="10"/>
    <n v="70049005"/>
    <s v="P02"/>
    <s v="OCD"/>
    <x v="77"/>
    <s v="UNASSIGNED"/>
    <s v="PVOCD262014455514000"/>
    <s v="EFT"/>
    <s v="MA"/>
    <s v="LEXINGTON"/>
    <s v="2024-06-07T15:48:41.000"/>
  </r>
  <r>
    <s v="A0000000000201602533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11"/>
    <n v="2000"/>
    <s v="GENERAL FUND"/>
    <n v="10"/>
    <n v="70049005"/>
    <s v="P02"/>
    <s v="OCD"/>
    <x v="242"/>
    <s v="BENEVOLENT ASSOC"/>
    <s v="PVOCD262010452710000"/>
    <s v="CHECK"/>
    <s v="MA"/>
    <s v="BOSTON"/>
    <s v="2024-06-07T15:48:41.000"/>
  </r>
  <r>
    <s v="A0000000000201572292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64"/>
    <n v="1240"/>
    <s v="GENERAL FUND"/>
    <n v="10"/>
    <n v="70049005"/>
    <s v="P02"/>
    <s v="OCD"/>
    <x v="101"/>
    <s v="UNASSIGNED"/>
    <s v="PVOCD262014455598000"/>
    <s v="EFT"/>
    <s v="MA"/>
    <s v="STERLING"/>
    <s v="2024-06-07T15:48:41.000"/>
  </r>
  <r>
    <s v="A0000000000201566993"/>
    <x v="7"/>
    <x v="12"/>
    <s v="2009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6"/>
    <n v="25000"/>
    <s v="GENERAL FUND"/>
    <n v="10"/>
    <n v="70049005"/>
    <s v="P02"/>
    <s v="OCD"/>
    <x v="26"/>
    <s v="UNASSIGNED"/>
    <s v="PVOCD262010450500000"/>
    <s v="EFT"/>
    <s v="MA"/>
    <s v="WESTFIELD"/>
    <s v="2024-06-07T15:48:41.000"/>
  </r>
  <r>
    <s v="A0000000000201564636"/>
    <x v="9"/>
    <x v="5"/>
    <s v="2014-03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31"/>
    <n v="50000"/>
    <s v="GENERAL FUND"/>
    <n v="10"/>
    <n v="70049005"/>
    <s v="P02"/>
    <s v="OCD"/>
    <x v="83"/>
    <s v="UNASSIGNED"/>
    <s v="PVOCD262014455339000"/>
    <s v="EFT"/>
    <s v="MA"/>
    <s v="ATHOL"/>
    <s v="2024-06-07T15:48:41.000"/>
  </r>
  <r>
    <s v="A0000000000201551709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32"/>
    <n v="50000"/>
    <s v="GENERAL FUND"/>
    <n v="10"/>
    <n v="70049005"/>
    <s v="P02"/>
    <s v="OCD"/>
    <x v="108"/>
    <s v="UNASSIGNED"/>
    <s v="PVOCD262017455596000"/>
    <s v="EFT"/>
    <s v="MA"/>
    <s v="NORTHBOROUGH"/>
    <s v="2024-06-07T15:48:41.000"/>
  </r>
  <r>
    <s v="A0000000000201550754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53"/>
    <n v="15030"/>
    <s v="GENERAL FUND"/>
    <n v="10"/>
    <n v="70049005"/>
    <s v="P02"/>
    <s v="OCD"/>
    <x v="3"/>
    <s v="UNASSIGNED"/>
    <s v="PVOCD262015455656000"/>
    <s v="EFT"/>
    <s v="MA"/>
    <s v="LEOMINSTER"/>
    <s v="2024-06-07T15:48:41.000"/>
  </r>
  <r>
    <s v="A0000000000201545654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72"/>
    <n v="25000"/>
    <s v="GENERAL FUND"/>
    <n v="10"/>
    <n v="70049005"/>
    <s v="P02"/>
    <s v="OCD"/>
    <x v="43"/>
    <s v="UNASSIGNED"/>
    <s v="PVOCD262016455061000"/>
    <s v="EFT"/>
    <s v="MA"/>
    <s v="STOUGHTON"/>
    <s v="2024-06-07T15:48:41.000"/>
  </r>
  <r>
    <s v="A0000000000201537399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38"/>
    <n v="5000"/>
    <s v="GENERAL FUND"/>
    <n v="10"/>
    <n v="70049005"/>
    <s v="P02"/>
    <s v="OCD"/>
    <x v="18"/>
    <s v="UNASSIGNED"/>
    <s v="PVOCD262017455409000"/>
    <s v="EFT"/>
    <s v="MA"/>
    <s v="LEE"/>
    <s v="2024-06-07T15:48:41.000"/>
  </r>
  <r>
    <s v="A0000000000201537252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43"/>
    <n v="10000"/>
    <s v="GENERAL FUND"/>
    <n v="10"/>
    <n v="70049005"/>
    <s v="P02"/>
    <s v="OCD"/>
    <x v="196"/>
    <s v="UNASSIGNED"/>
    <s v="PVOCD262012455037000"/>
    <s v="EFT"/>
    <s v="MA"/>
    <s v="HOLBROOK"/>
    <s v="2024-06-07T15:48:41.000"/>
  </r>
  <r>
    <s v="A0000000000201534850"/>
    <x v="12"/>
    <x v="4"/>
    <s v="2012-04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64"/>
    <n v="35000"/>
    <s v="GENERAL FUND"/>
    <n v="10"/>
    <n v="70049005"/>
    <s v="P02"/>
    <s v="OCD"/>
    <x v="85"/>
    <s v="UNASSIGNED"/>
    <s v="PVOCD262012455519000"/>
    <s v="EFT"/>
    <s v="MA"/>
    <s v="SOUTH YARMOUTH"/>
    <s v="2024-06-07T15:48:41.000"/>
  </r>
  <r>
    <s v="A0000000000201534804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3"/>
    <n v="9811"/>
    <s v="GENERAL FUND"/>
    <n v="10"/>
    <n v="70049005"/>
    <s v="P02"/>
    <s v="OCD"/>
    <x v="219"/>
    <s v="UNASSIGNED"/>
    <s v="PVOCD262014455009000"/>
    <s v="EFT"/>
    <s v="MA"/>
    <s v="GROVELAND"/>
    <s v="2024-06-07T15:48:41.000"/>
  </r>
  <r>
    <s v="A0000000000201534423"/>
    <x v="7"/>
    <x v="2"/>
    <s v="2010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39"/>
    <n v="100000"/>
    <s v="GENERAL FUND"/>
    <n v="10"/>
    <n v="70049005"/>
    <s v="P02"/>
    <s v="OCD"/>
    <x v="237"/>
    <s v="UNASSIGNED"/>
    <s v="PVOCD262010457280000"/>
    <s v="CHECK"/>
    <s v="MA"/>
    <s v="CAMBRIDGE"/>
    <s v="2024-06-07T15:48:41.000"/>
  </r>
  <r>
    <s v="A0000000000201531529"/>
    <x v="13"/>
    <x v="8"/>
    <s v="2014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013"/>
    <n v="4954.55"/>
    <s v="GENERAL FUND"/>
    <n v="10"/>
    <n v="70049005"/>
    <s v="P02"/>
    <s v="OCD"/>
    <x v="72"/>
    <s v="UNASSIGNED"/>
    <s v="PVOCD262015397261000"/>
    <s v="EFT"/>
    <s v="MA"/>
    <s v="CHICOPEE"/>
    <s v="2024-06-07T15:48:41.000"/>
  </r>
  <r>
    <s v="A0000000000201526986"/>
    <x v="13"/>
    <x v="10"/>
    <s v="2014-10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027"/>
    <n v="11822.2"/>
    <s v="GENERAL FUND"/>
    <n v="10"/>
    <n v="70049005"/>
    <s v="P02"/>
    <s v="OCD"/>
    <x v="71"/>
    <s v="UNASSIGNED"/>
    <s v="PVOCD262015397171000"/>
    <s v="EFT"/>
    <s v="MA"/>
    <s v="DEDHAM"/>
    <s v="2024-06-07T15:48:41.000"/>
  </r>
  <r>
    <s v="A0000000000201521332"/>
    <x v="7"/>
    <x v="1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027"/>
    <n v="1656.54"/>
    <s v="GENERAL FUND"/>
    <n v="10"/>
    <n v="70049005"/>
    <s v="P02"/>
    <s v="OCD"/>
    <x v="71"/>
    <s v="UNASSIGNED"/>
    <s v="PVOCD262010397436000"/>
    <s v="EFT"/>
    <s v="MA"/>
    <s v="DEDHAM"/>
    <s v="2024-06-07T15:48:41.000"/>
  </r>
  <r>
    <s v="A0000000000201507428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44"/>
    <n v="20000"/>
    <s v="GENERAL FUND"/>
    <n v="10"/>
    <n v="70049005"/>
    <s v="P02"/>
    <s v="OCD"/>
    <x v="10"/>
    <s v="UNASSIGNED"/>
    <s v="PVOCD262010455610000"/>
    <s v="EFT"/>
    <s v="MA"/>
    <s v="METHUEN"/>
    <s v="2024-06-07T15:48:41.000"/>
  </r>
  <r>
    <s v="A0000000000201505367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72"/>
    <n v="40000"/>
    <s v="GENERAL FUND"/>
    <n v="10"/>
    <n v="70049005"/>
    <s v="P02"/>
    <s v="OCD"/>
    <x v="43"/>
    <s v="UNASSIGNED"/>
    <s v="PVOCD262015455878000"/>
    <s v="EFT"/>
    <s v="MA"/>
    <s v="STOUGHTON"/>
    <s v="2024-06-07T15:48:41.000"/>
  </r>
  <r>
    <s v="A0000000000201505075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72"/>
    <n v="5000"/>
    <s v="GENERAL FUND"/>
    <n v="10"/>
    <n v="70049005"/>
    <s v="P02"/>
    <s v="OCD"/>
    <x v="245"/>
    <s v="UNASSIGNED"/>
    <s v="PVOCD262014456166000"/>
    <s v="EFT"/>
    <s v="MA"/>
    <s v="SOUTHBORO"/>
    <s v="2024-06-07T15:48:41.000"/>
  </r>
  <r>
    <s v="A0000000000201502480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01"/>
    <n v="25000"/>
    <s v="GENERAL FUND"/>
    <n v="10"/>
    <n v="70049005"/>
    <s v="P02"/>
    <s v="OCD"/>
    <x v="154"/>
    <s v="UNASSIGNED"/>
    <s v="PVOCD262011455006000"/>
    <s v="EFT"/>
    <s v="MA"/>
    <s v="HYANNIS"/>
    <s v="2024-06-07T15:48:41.000"/>
  </r>
  <r>
    <s v="A0000000000201489004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4000"/>
    <n v="1109"/>
    <n v="4260"/>
    <s v="GENERAL FUND"/>
    <n v="10"/>
    <n v="70049005"/>
    <s v="PP1"/>
    <s v="OCD"/>
    <x v="234"/>
    <s v="UNASSIGNED"/>
    <s v="PVOCD262014457014000"/>
    <s v="EFT"/>
    <s v="MA"/>
    <s v="SPRINGFIELD"/>
    <s v="2024-06-07T15:48:41.000"/>
  </r>
  <r>
    <s v="A0000000000201485097"/>
    <x v="7"/>
    <x v="11"/>
    <s v="2009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11"/>
    <n v="1000000"/>
    <s v="GENERAL FUND"/>
    <n v="10"/>
    <n v="70049005"/>
    <s v="P02"/>
    <s v="OCD"/>
    <x v="55"/>
    <s v="UNASSIGNED"/>
    <s v="PVOCD262010451290000"/>
    <s v="EFT"/>
    <s v="MA"/>
    <s v="BOSTON"/>
    <s v="2024-06-07T15:48:41.000"/>
  </r>
  <r>
    <s v="A0000000000201474767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61"/>
    <n v="7500"/>
    <s v="GENERAL FUND"/>
    <n v="10"/>
    <n v="70049005"/>
    <s v="P02"/>
    <s v="OCD"/>
    <x v="22"/>
    <s v="UNASSIGNED"/>
    <s v="PVOCD262014456145000"/>
    <s v="EFT"/>
    <s v="MA"/>
    <s v="PLYMOUTH"/>
    <s v="2024-06-07T15:48:41.000"/>
  </r>
  <r>
    <s v="A0000000000201472599"/>
    <x v="7"/>
    <x v="8"/>
    <s v="2009-12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155"/>
    <n v="10105.48"/>
    <s v="GENERAL FUND"/>
    <n v="10"/>
    <n v="70049005"/>
    <s v="P02"/>
    <s v="OCD"/>
    <x v="240"/>
    <s v="UNASSIGNED"/>
    <s v="PVOCD262010397202000"/>
    <s v="EFT"/>
    <s v="MA"/>
    <s v="MEDFORD"/>
    <s v="2024-06-07T15:48:41.000"/>
  </r>
  <r>
    <s v="A0000000000201467017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6"/>
    <n v="300000"/>
    <s v="GENERAL FUND"/>
    <n v="10"/>
    <n v="70049005"/>
    <s v="P02"/>
    <s v="OCD"/>
    <x v="34"/>
    <s v="UNASSIGNED"/>
    <s v="PVOCD262010452650000"/>
    <s v="EFT"/>
    <s v="MA"/>
    <s v="BROOKLINE"/>
    <s v="2024-06-07T15:48:41.000"/>
  </r>
  <r>
    <s v="A0000000000201463485"/>
    <x v="13"/>
    <x v="10"/>
    <s v="2014-10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40"/>
    <n v="28927"/>
    <s v="GENERAL FUND"/>
    <n v="10"/>
    <n v="70049005"/>
    <s v="P02"/>
    <s v="OCD"/>
    <x v="63"/>
    <s v="UNASSIGNED"/>
    <s v="PVOCD262015455004000"/>
    <s v="EFT"/>
    <s v="MA"/>
    <s v="FALMOUTH"/>
    <s v="2024-06-07T15:48:41.000"/>
  </r>
  <r>
    <s v="A0000000000201460832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57"/>
    <n v="5000"/>
    <s v="GENERAL FUND"/>
    <n v="10"/>
    <n v="70049005"/>
    <s v="P02"/>
    <s v="OCD"/>
    <x v="172"/>
    <s v="UNASSIGNED"/>
    <s v="PVOCD262010453330000"/>
    <s v="CHECK"/>
    <s v="MA"/>
    <s v="PROVINCETOWN"/>
    <s v="2024-06-07T15:48:41.000"/>
  </r>
  <r>
    <s v="A0000000000201455718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54"/>
    <n v="1000"/>
    <s v="GENERAL FUND"/>
    <n v="10"/>
    <n v="70049005"/>
    <s v="P02"/>
    <s v="OCD"/>
    <x v="227"/>
    <s v="UNASSIGNED"/>
    <s v="PVOCD262017455044000"/>
    <s v="EFT"/>
    <s v="MA"/>
    <s v="MILLIS"/>
    <s v="2024-06-07T15:48:41.000"/>
  </r>
  <r>
    <s v="A0000000000201453303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5"/>
    <n v="4464"/>
    <s v="GENERAL FUND"/>
    <n v="10"/>
    <n v="70049005"/>
    <s v="P02"/>
    <s v="OCD"/>
    <x v="70"/>
    <s v="UNASSIGNED"/>
    <s v="PVOCD262014455531000"/>
    <s v="EFT"/>
    <s v="MA"/>
    <s v="MEDFORD"/>
    <s v="2024-06-07T15:48:41.000"/>
  </r>
  <r>
    <s v="A0000000000201447158"/>
    <x v="13"/>
    <x v="3"/>
    <s v="2015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13"/>
    <n v="14928"/>
    <s v="GENERAL FUND"/>
    <n v="10"/>
    <n v="70049005"/>
    <s v="P02"/>
    <s v="OCD"/>
    <x v="56"/>
    <s v="UNASSIGNED"/>
    <s v="PVOCD262015455612000"/>
    <s v="EFT"/>
    <s v="MA"/>
    <s v="AMESBURY"/>
    <s v="2024-06-07T15:48:41.000"/>
  </r>
  <r>
    <s v="A0000000000201431824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6"/>
    <n v="135000"/>
    <s v="GENERAL FUND"/>
    <n v="10"/>
    <n v="70049005"/>
    <s v="P02"/>
    <s v="OCD"/>
    <x v="26"/>
    <s v="UNASSIGNED"/>
    <s v="PVOCD262015455882000"/>
    <s v="EFT"/>
    <s v="MA"/>
    <s v="WESTFIELD"/>
    <s v="2024-06-07T15:48:41.000"/>
  </r>
  <r>
    <s v="A0000000000201428602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77"/>
    <n v="26998"/>
    <s v="GENERAL FUND"/>
    <n v="10"/>
    <n v="70049005"/>
    <s v="P02"/>
    <s v="OCD"/>
    <x v="91"/>
    <s v="UNASSIGNED"/>
    <s v="PVOCD262016455109000"/>
    <s v="EFT"/>
    <s v="MA"/>
    <s v="SOUTHWICK"/>
    <s v="2024-06-07T15:48:41.000"/>
  </r>
  <r>
    <s v="A0000000000201425825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43"/>
    <n v="2100"/>
    <s v="GENERAL FUND"/>
    <n v="10"/>
    <n v="70049005"/>
    <s v="P02"/>
    <s v="OCD"/>
    <x v="194"/>
    <s v="UNASSIGNED"/>
    <s v="PVOCD262015455171000"/>
    <s v="EFT"/>
    <s v="MA"/>
    <s v="ACUSHNET"/>
    <s v="2024-06-07T15:48:41.000"/>
  </r>
  <r>
    <s v="A0000000000201417187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01"/>
    <n v="15000"/>
    <s v="GENERAL FUND"/>
    <n v="10"/>
    <n v="70049005"/>
    <s v="P02"/>
    <s v="OCD"/>
    <x v="16"/>
    <s v="UNASSIGNED"/>
    <s v="PVOCD262013455160000"/>
    <s v="EFT"/>
    <s v="MA"/>
    <s v="GREENFIELD"/>
    <s v="2024-06-07T15:48:41.000"/>
  </r>
  <r>
    <s v="A0000000000201415044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3"/>
    <n v="500"/>
    <s v="GENERAL FUND"/>
    <n v="10"/>
    <n v="70049005"/>
    <s v="P02"/>
    <s v="OCD"/>
    <x v="191"/>
    <s v="UNASSIGNED"/>
    <s v="PVOCD262013455159000"/>
    <s v="EFT"/>
    <s v="MA"/>
    <s v="GRANBY"/>
    <s v="2024-06-07T15:48:41.000"/>
  </r>
  <r>
    <s v="A0000000000201414618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41"/>
    <n v="300000"/>
    <s v="GENERAL FUND"/>
    <n v="10"/>
    <n v="70049005"/>
    <s v="P02"/>
    <s v="OCD"/>
    <x v="8"/>
    <s v="UNASSIGNED"/>
    <s v="PVOCD262013455389000"/>
    <s v="EFT"/>
    <s v="MA"/>
    <s v="LAWRENCE"/>
    <s v="2024-06-07T15:48:41.000"/>
  </r>
  <r>
    <s v="A0000000000201412246"/>
    <x v="11"/>
    <x v="11"/>
    <s v="2012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50000"/>
    <s v="GENERAL FUND"/>
    <n v="10"/>
    <n v="70049005"/>
    <s v="P02"/>
    <s v="OCD"/>
    <x v="31"/>
    <s v="UNASSIGNED"/>
    <s v="PVOCD262013455009000"/>
    <s v="EFT"/>
    <s v="MA"/>
    <s v="BROCKTON"/>
    <s v="2024-06-07T15:48:41.000"/>
  </r>
  <r>
    <s v="A0000000000201401347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0"/>
    <n v="148643"/>
    <s v="GENERAL FUND"/>
    <n v="10"/>
    <n v="70049005"/>
    <s v="P02"/>
    <s v="OCD"/>
    <x v="81"/>
    <s v="UNASSIGNED"/>
    <s v="PVOCD262013455557000"/>
    <s v="EFT"/>
    <s v="MA"/>
    <s v="SOTNEHAM"/>
    <s v="2024-06-07T15:48:41.000"/>
  </r>
  <r>
    <s v="A0000000000201399364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8"/>
    <n v="30000"/>
    <s v="GENERAL FUND"/>
    <n v="10"/>
    <n v="70049005"/>
    <s v="P02"/>
    <s v="OCD"/>
    <x v="75"/>
    <s v="UNASSIGNED"/>
    <s v="PVOCD262013455208000"/>
    <s v="EFT"/>
    <s v="MA"/>
    <s v="BELMONT"/>
    <s v="2024-06-07T15:48:41.000"/>
  </r>
  <r>
    <s v="A0000000000201396610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40"/>
    <n v="30000"/>
    <s v="GENERAL FUND"/>
    <n v="10"/>
    <n v="70049005"/>
    <s v="P02"/>
    <s v="OCD"/>
    <x v="51"/>
    <s v="UNASSIGNED"/>
    <s v="PVOCD262013455388000"/>
    <s v="EFT"/>
    <s v="MA"/>
    <s v="GARDNER"/>
    <s v="2024-06-07T15:48:41.000"/>
  </r>
  <r>
    <s v="A0000000000201396141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01"/>
    <n v="200000"/>
    <s v="GENERAL FUND"/>
    <n v="10"/>
    <n v="70049005"/>
    <s v="P02"/>
    <s v="OCD"/>
    <x v="16"/>
    <s v="UNASSIGNED"/>
    <s v="PVOCD262016455138000"/>
    <s v="EFT"/>
    <s v="MA"/>
    <s v="GREENFIELD"/>
    <s v="2024-06-07T15:48:41.000"/>
  </r>
  <r>
    <s v="A0000000000201392792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40"/>
    <n v="7500"/>
    <s v="GENERAL FUND"/>
    <n v="10"/>
    <n v="70049005"/>
    <s v="P02"/>
    <s v="OCD"/>
    <x v="124"/>
    <s v="UNASSIGNED"/>
    <s v="PVOCD262014456122000"/>
    <s v="EFT"/>
    <s v="MA"/>
    <s v="NEW BEDFORD"/>
    <s v="2024-06-07T15:48:41.000"/>
  </r>
  <r>
    <s v="A0000000000201382997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60"/>
    <n v="1860"/>
    <s v="GENERAL FUND"/>
    <n v="10"/>
    <n v="70049005"/>
    <s v="P02"/>
    <s v="OCD"/>
    <x v="205"/>
    <s v="UNASSIGNED"/>
    <s v="PVOCD262014455515000"/>
    <s v="EFT"/>
    <s v="MA"/>
    <s v="LITTLETON"/>
    <s v="2024-06-07T15:48:41.000"/>
  </r>
  <r>
    <s v="A0000000000201379422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15"/>
    <n v="24320"/>
    <s v="GENERAL FUND"/>
    <n v="10"/>
    <n v="70049005"/>
    <s v="P02"/>
    <s v="OCD"/>
    <x v="132"/>
    <s v="UNASSIGNED"/>
    <s v="PVOCD262015455618000"/>
    <s v="EFT"/>
    <s v="MA"/>
    <s v="BEVERLY"/>
    <s v="2024-06-07T15:48:41.000"/>
  </r>
  <r>
    <s v="A0000000000201376979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23"/>
    <n v="5000"/>
    <s v="GENERAL FUND"/>
    <n v="10"/>
    <n v="70049005"/>
    <s v="P02"/>
    <s v="OCD"/>
    <x v="182"/>
    <s v="UNASSIGNED"/>
    <s v="PVOCD262014456264000"/>
    <s v="EFT"/>
    <s v="MA"/>
    <s v="DANVERS"/>
    <s v="2024-06-07T15:48:41.000"/>
  </r>
  <r>
    <s v="A0000000000201374721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3"/>
    <n v="2914"/>
    <s v="GENERAL FUND"/>
    <n v="10"/>
    <n v="70049005"/>
    <s v="P02"/>
    <s v="OCD"/>
    <x v="174"/>
    <s v="UNASSIGNED"/>
    <s v="PVOCD262014455532000"/>
    <s v="EFT"/>
    <s v="MA"/>
    <s v="MEDWAY"/>
    <s v="2024-06-07T15:48:41.000"/>
  </r>
  <r>
    <s v="A0000000000201366505"/>
    <x v="9"/>
    <x v="2"/>
    <s v="2014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013"/>
    <n v="5189.21"/>
    <s v="GENERAL FUND"/>
    <n v="10"/>
    <n v="70049005"/>
    <s v="P02"/>
    <s v="OCD"/>
    <x v="72"/>
    <s v="UNASSIGNED"/>
    <s v="PVOCD262014397817000"/>
    <s v="EFT"/>
    <s v="MA"/>
    <s v="CHICOPEE"/>
    <s v="2024-06-07T15:48:41.000"/>
  </r>
  <r>
    <s v="A0000000000201360275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60"/>
    <n v="14490"/>
    <s v="GENERAL FUND"/>
    <n v="10"/>
    <n v="70049005"/>
    <s v="P02"/>
    <s v="OCD"/>
    <x v="116"/>
    <s v="UNASSIGNED"/>
    <s v="PVOCD262015455306000"/>
    <s v="EFT"/>
    <s v="MA"/>
    <s v="NATICK"/>
    <s v="2024-06-07T15:48:41.000"/>
  </r>
  <r>
    <s v="A000000000020135779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01"/>
    <n v="49600"/>
    <s v="GENERAL FUND"/>
    <n v="10"/>
    <n v="70049005"/>
    <s v="P02"/>
    <s v="OCD"/>
    <x v="16"/>
    <s v="UNASSIGNED"/>
    <s v="PVOCD262017455145000"/>
    <s v="EFT"/>
    <s v="MA"/>
    <s v="GREENFIELD"/>
    <s v="2024-06-07T15:48:41.000"/>
  </r>
  <r>
    <s v="A0000000000201349503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46"/>
    <n v="25000"/>
    <s v="GENERAL FUND"/>
    <n v="10"/>
    <n v="70049005"/>
    <s v="P02"/>
    <s v="OCD"/>
    <x v="121"/>
    <s v="HOUSING AUTHORITY"/>
    <s v="PVOCD262013455029000"/>
    <s v="EFT"/>
    <s v="MA"/>
    <s v="MIDDLEBORO"/>
    <s v="2024-06-07T15:48:41.000"/>
  </r>
  <r>
    <s v="A0000000000201341056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31"/>
    <n v="2914"/>
    <s v="GENERAL FUND"/>
    <n v="10"/>
    <n v="70049005"/>
    <s v="P02"/>
    <s v="OCD"/>
    <x v="83"/>
    <s v="UNASSIGNED"/>
    <s v="PVOCD262014455419000"/>
    <s v="EFT"/>
    <s v="MA"/>
    <s v="ATHOL"/>
    <s v="2024-06-07T15:48:41.000"/>
  </r>
  <r>
    <s v="A0000000000201336152"/>
    <x v="7"/>
    <x v="10"/>
    <s v="2009-10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571"/>
    <n v="18011"/>
    <s v="GENERAL FUND"/>
    <n v="10"/>
    <n v="70049005"/>
    <s v="P02"/>
    <s v="OCD"/>
    <x v="160"/>
    <s v="UNASSIGNED"/>
    <s v="PVOCD262010452430000"/>
    <s v="CHECK"/>
    <s v="MA"/>
    <s v="WAREHAM"/>
    <s v="2024-06-07T15:48:41.000"/>
  </r>
  <r>
    <s v="A0000000000201322910"/>
    <x v="6"/>
    <x v="6"/>
    <s v="2011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01"/>
    <n v="8957.83"/>
    <s v="GENERAL FUND"/>
    <n v="10"/>
    <n v="70049005"/>
    <s v="P02"/>
    <s v="OCD"/>
    <x v="31"/>
    <s v="UNASSIGNED"/>
    <s v="PVOCD262011455305000"/>
    <s v="EFT"/>
    <s v="MA"/>
    <s v="BROCKTON"/>
    <s v="2024-06-07T15:48:41.000"/>
  </r>
  <r>
    <s v="A0000000000201322051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605"/>
    <n v="300000"/>
    <s v="GENERAL FUND"/>
    <n v="10"/>
    <n v="70049005"/>
    <s v="P02"/>
    <s v="OCD"/>
    <x v="0"/>
    <s v="UNASSIGNED"/>
    <s v="PVOCD262011455282000"/>
    <s v="EFT"/>
    <s v="MA"/>
    <s v="WORCESTER"/>
    <s v="2024-06-07T15:48:41.000"/>
  </r>
  <r>
    <s v="A0000000000201314318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201"/>
    <n v="10000"/>
    <s v="GENERAL FUND"/>
    <n v="10"/>
    <n v="70049005"/>
    <s v="P02"/>
    <s v="OCD"/>
    <x v="28"/>
    <s v="UNASSIGNED"/>
    <s v="PVOCD262011455211000"/>
    <s v="EFT"/>
    <s v="MA"/>
    <s v="PITTSFIELD"/>
    <s v="2024-06-07T15:48:41.000"/>
  </r>
  <r>
    <s v="A0000000000201309196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11"/>
    <n v="4000000"/>
    <s v="GENERAL FUND"/>
    <n v="10"/>
    <n v="70049005"/>
    <s v="P02"/>
    <s v="OCD"/>
    <x v="55"/>
    <s v="UNASSIGNED"/>
    <s v="PVOCD262018455180000"/>
    <s v="EFT"/>
    <s v="MA"/>
    <s v="BOSTON"/>
    <s v="2024-06-07T15:48:41.000"/>
  </r>
  <r>
    <s v="A0000000000201303745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66"/>
    <n v="5000"/>
    <s v="GENERAL FUND"/>
    <n v="10"/>
    <n v="70049005"/>
    <s v="P02"/>
    <s v="OCD"/>
    <x v="42"/>
    <s v="UNASSIGNED"/>
    <s v="PVOCD262015455874000"/>
    <s v="EFT"/>
    <s v="MA"/>
    <s v="ROCKPORT"/>
    <s v="2024-06-07T15:48:41.000"/>
  </r>
  <r>
    <s v="A0000000000201302814"/>
    <x v="7"/>
    <x v="3"/>
    <s v="2010-05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013"/>
    <n v="15608.76"/>
    <s v="GENERAL FUND"/>
    <n v="10"/>
    <n v="70049005"/>
    <s v="P02"/>
    <s v="OCD"/>
    <x v="72"/>
    <s v="UNASSIGNED"/>
    <s v="PVOCD262010397355000"/>
    <s v="EFT"/>
    <s v="MA"/>
    <s v="CHICOPEE"/>
    <s v="2024-06-07T15:48:41.000"/>
  </r>
  <r>
    <s v="A0000000000201295744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2"/>
    <n v="50000"/>
    <s v="GENERAL FUND"/>
    <n v="10"/>
    <n v="70049005"/>
    <s v="P02"/>
    <s v="OCD"/>
    <x v="33"/>
    <s v="UNASSIGNED"/>
    <s v="PVOCD262011455462000"/>
    <s v="EFT"/>
    <s v="MA"/>
    <s v="WATERTOWN"/>
    <s v="2024-06-07T15:48:41.000"/>
  </r>
  <r>
    <s v="A0000000000201292752"/>
    <x v="10"/>
    <x v="10"/>
    <s v="2015-10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013"/>
    <n v="7117.95"/>
    <s v="GENERAL FUND"/>
    <n v="10"/>
    <n v="70049005"/>
    <s v="P02"/>
    <s v="OCD"/>
    <x v="72"/>
    <s v="UNASSIGNED"/>
    <s v="PVOCD262016397053000"/>
    <s v="EFT"/>
    <s v="MA"/>
    <s v="CHICOPEE"/>
    <s v="2024-06-07T15:48:41.000"/>
  </r>
  <r>
    <s v="A0000000000201287315"/>
    <x v="12"/>
    <x v="8"/>
    <s v="2011-12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155"/>
    <n v="19331.46"/>
    <s v="GENERAL FUND"/>
    <n v="10"/>
    <n v="70049005"/>
    <s v="P02"/>
    <s v="OCD"/>
    <x v="70"/>
    <s v="UNASSIGNED"/>
    <s v="PVOCD262012397199000"/>
    <s v="EFT"/>
    <s v="MA"/>
    <s v="MEDFORD"/>
    <s v="2024-06-07T15:48:41.000"/>
  </r>
  <r>
    <s v="A0000000000201275831"/>
    <x v="10"/>
    <x v="5"/>
    <s v="2016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01"/>
    <n v="7985.5"/>
    <s v="GENERAL FUND"/>
    <n v="10"/>
    <n v="70049005"/>
    <s v="P02"/>
    <s v="OCD"/>
    <x v="31"/>
    <s v="UNASSIGNED"/>
    <s v="PVOCD262016455265000"/>
    <s v="EFT"/>
    <s v="MA"/>
    <s v="BROCKTON"/>
    <s v="2024-06-07T15:48:41.000"/>
  </r>
  <r>
    <s v="A0000000000201275684"/>
    <x v="14"/>
    <x v="10"/>
    <s v="2017-10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01"/>
    <n v="11815.34"/>
    <s v="GENERAL FUND"/>
    <n v="10"/>
    <n v="70049005"/>
    <s v="P02"/>
    <s v="OCD"/>
    <x v="31"/>
    <s v="UNASSIGNED"/>
    <s v="PVOCD262018455260000"/>
    <s v="EFT"/>
    <s v="MA"/>
    <s v="BROCKTON"/>
    <s v="2024-06-07T15:48:41.000"/>
  </r>
  <r>
    <s v="A0000000000201267517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60"/>
    <n v="7500"/>
    <s v="GENERAL FUND"/>
    <n v="10"/>
    <n v="70049005"/>
    <s v="P02"/>
    <s v="OCD"/>
    <x v="116"/>
    <s v="UNASSIGNED"/>
    <s v="PVOCD262014456120000"/>
    <s v="EFT"/>
    <s v="MA"/>
    <s v="NATICK"/>
    <s v="2024-06-07T15:48:41.000"/>
  </r>
  <r>
    <s v="A0000000000201259740"/>
    <x v="7"/>
    <x v="12"/>
    <s v="2009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76"/>
    <n v="25000"/>
    <s v="GENERAL FUND"/>
    <n v="10"/>
    <n v="70049005"/>
    <s v="P02"/>
    <s v="OCD"/>
    <x v="50"/>
    <s v="&amp; REDEVELOPMENT AUTHORITY"/>
    <s v="PVOCD262010453100000"/>
    <s v="CHECK"/>
    <s v="MA"/>
    <s v="TURNER FALLS"/>
    <s v="2024-06-07T15:48:41.000"/>
  </r>
  <r>
    <s v="A0000000000201256800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68"/>
    <n v="16015"/>
    <s v="GENERAL FUND"/>
    <n v="10"/>
    <n v="70049005"/>
    <s v="P02"/>
    <s v="OCD"/>
    <x v="84"/>
    <s v="UNASSIGNED"/>
    <s v="PVOCD262015455689000"/>
    <s v="EFT"/>
    <s v="MA"/>
    <s v="RANDOLPH"/>
    <s v="2024-06-07T15:48:41.000"/>
  </r>
  <r>
    <s v="A0000000000201253782"/>
    <x v="11"/>
    <x v="1"/>
    <s v="2013-09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0000"/>
    <n v="2420"/>
    <n v="6890.48"/>
    <s v="GENERAL FUND"/>
    <n v="10"/>
    <n v="70049005"/>
    <s v="PP1"/>
    <s v="OCD"/>
    <x v="238"/>
    <s v="UNASSIGNED"/>
    <s v="PVOCD262013457105000"/>
    <s v="EFT"/>
    <s v="MA"/>
    <s v="LEXINGTON"/>
    <s v="2024-06-07T15:48:41.000"/>
  </r>
  <r>
    <s v="A0000000000201248819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2"/>
    <n v="5000"/>
    <s v="GENERAL FUND"/>
    <n v="10"/>
    <n v="70049005"/>
    <s v="P02"/>
    <s v="OCD"/>
    <x v="108"/>
    <s v="UNASSIGNED"/>
    <s v="PVOCD262012455388000"/>
    <s v="EFT"/>
    <s v="MA"/>
    <s v="NORTHBOROUGH"/>
    <s v="2024-06-07T15:48:41.000"/>
  </r>
  <r>
    <s v="A0000000000201238445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01"/>
    <n v="2449"/>
    <s v="GENERAL FUND"/>
    <n v="10"/>
    <n v="70049005"/>
    <s v="P02"/>
    <s v="OCD"/>
    <x v="181"/>
    <s v="UNASSIGNED"/>
    <s v="PVOCD262014455421000"/>
    <s v="EFT"/>
    <s v="MA"/>
    <s v="AUBURN"/>
    <s v="2024-06-07T15:48:41.000"/>
  </r>
  <r>
    <s v="A0000000000201226504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38"/>
    <n v="1984"/>
    <s v="GENERAL FUND"/>
    <n v="10"/>
    <n v="70049005"/>
    <s v="P02"/>
    <s v="OCD"/>
    <x v="18"/>
    <s v="UNASSIGNED"/>
    <s v="PVOCD262014455510000"/>
    <s v="EFT"/>
    <s v="MA"/>
    <s v="LEE"/>
    <s v="2024-06-07T15:48:41.000"/>
  </r>
  <r>
    <s v="A0000000000201221791"/>
    <x v="13"/>
    <x v="2"/>
    <s v="2015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605"/>
    <n v="25418.66"/>
    <s v="GENERAL FUND"/>
    <n v="10"/>
    <n v="70049005"/>
    <s v="P02"/>
    <s v="OCD"/>
    <x v="0"/>
    <s v="UNASSIGNED"/>
    <s v="PVOCD262015397779000"/>
    <s v="EFT"/>
    <s v="MA"/>
    <s v="WORCESTER"/>
    <s v="2024-06-07T15:48:41.000"/>
  </r>
  <r>
    <s v="A0000000000201218901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24"/>
    <n v="4727"/>
    <s v="GENERAL FUND"/>
    <n v="10"/>
    <n v="70049005"/>
    <s v="P02"/>
    <s v="OCD"/>
    <x v="131"/>
    <s v="UNASSIGNED"/>
    <s v="PVOCD262017455481000"/>
    <s v="EFT"/>
    <s v="MA"/>
    <s v="LEICESTER"/>
    <s v="2024-06-07T15:48:41.000"/>
  </r>
  <r>
    <s v="A0000000000201213091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60"/>
    <n v="4443"/>
    <s v="GENERAL FUND"/>
    <n v="10"/>
    <n v="70049005"/>
    <s v="P02"/>
    <s v="OCD"/>
    <x v="205"/>
    <s v="UNASSIGNED"/>
    <s v="PVOCD262014455937000"/>
    <s v="EFT"/>
    <s v="MA"/>
    <s v="LITTLETON"/>
    <s v="2024-06-07T15:48:41.000"/>
  </r>
  <r>
    <s v="A0000000000201207548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19"/>
    <n v="9975"/>
    <s v="GENERAL FUND"/>
    <n v="10"/>
    <n v="70049005"/>
    <s v="P02"/>
    <s v="OCD"/>
    <x v="142"/>
    <s v="UNASSIGNED"/>
    <s v="PVOCD262015455230000"/>
    <s v="EFT"/>
    <s v="MA"/>
    <s v="FAIRHAVEN"/>
    <s v="2024-06-07T15:48:41.000"/>
  </r>
  <r>
    <s v="A0000000000201202926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62"/>
    <n v="5000"/>
    <s v="GENERAL FUND"/>
    <n v="10"/>
    <n v="70049005"/>
    <s v="P02"/>
    <s v="OCD"/>
    <x v="128"/>
    <s v="UNASSIGNED"/>
    <s v="PVOCD262015455592000"/>
    <s v="EFT"/>
    <s v="MA"/>
    <s v="SPENCER"/>
    <s v="2024-06-07T15:48:41.000"/>
  </r>
  <r>
    <s v="A0000000000201197788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76"/>
    <n v="50000"/>
    <s v="GENERAL FUND"/>
    <n v="10"/>
    <n v="70049005"/>
    <s v="P02"/>
    <s v="OCD"/>
    <x v="50"/>
    <s v="&amp; REDEVELOPMENT AUTHORITY"/>
    <s v="PVOCD262012455545000"/>
    <s v="EFT"/>
    <s v="MA"/>
    <s v="TURNER FALLS"/>
    <s v="2024-06-07T15:48:41.000"/>
  </r>
  <r>
    <s v="A0000000000201186606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45"/>
    <n v="35000"/>
    <s v="GENERAL FUND"/>
    <n v="10"/>
    <n v="70049005"/>
    <s v="P02"/>
    <s v="OCD"/>
    <x v="86"/>
    <s v="UNASSIGNED"/>
    <s v="PVOCD262014455676000"/>
    <s v="EFT"/>
    <s v="MA"/>
    <s v="HULL"/>
    <s v="2024-06-07T15:48:41.000"/>
  </r>
  <r>
    <s v="A0000000000201183282"/>
    <x v="9"/>
    <x v="6"/>
    <s v="2014-02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155"/>
    <n v="14189.45"/>
    <s v="GENERAL FUND"/>
    <n v="10"/>
    <n v="70049005"/>
    <s v="P02"/>
    <s v="OCD"/>
    <x v="70"/>
    <s v="UNASSIGNED"/>
    <s v="PVOCD262014397459000"/>
    <s v="EFT"/>
    <s v="MA"/>
    <s v="MEDFORD"/>
    <s v="2024-06-07T15:48:41.000"/>
  </r>
  <r>
    <s v="A0000000000201180173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39"/>
    <n v="27800"/>
    <s v="GENERAL FUND"/>
    <n v="10"/>
    <n v="70049005"/>
    <s v="P02"/>
    <s v="OCD"/>
    <x v="207"/>
    <s v="UNASSIGNED"/>
    <s v="PVOCD262015455039000"/>
    <s v="EFT"/>
    <s v="MA"/>
    <s v="MATTAPOISETT"/>
    <s v="2024-06-07T15:48:41.000"/>
  </r>
  <r>
    <s v="A0000000000201177694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81"/>
    <n v="60000"/>
    <s v="GENERAL FUND"/>
    <n v="10"/>
    <n v="70049005"/>
    <s v="P02"/>
    <s v="OCD"/>
    <x v="32"/>
    <s v="UNASSIGNED"/>
    <s v="PVOCD262016455327000"/>
    <s v="EFT"/>
    <s v="MA"/>
    <s v="WELLESLEY"/>
    <s v="2024-06-07T15:48:41.000"/>
  </r>
  <r>
    <s v="A0000000000201169647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27"/>
    <n v="10000"/>
    <s v="GENERAL FUND"/>
    <n v="10"/>
    <n v="70049005"/>
    <s v="P02"/>
    <s v="OCD"/>
    <x v="71"/>
    <s v="UNASSIGNED"/>
    <s v="PVOCD262013455074000"/>
    <s v="EFT"/>
    <s v="MA"/>
    <s v="DEDHAM"/>
    <s v="2024-06-07T15:48:41.000"/>
  </r>
  <r>
    <s v="A0000000000201158373"/>
    <x v="6"/>
    <x v="1"/>
    <s v="2011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0000"/>
    <n v="2420"/>
    <n v="4481.74"/>
    <s v="GENERAL FUND"/>
    <n v="10"/>
    <n v="70049005"/>
    <s v="PP1"/>
    <s v="OCD"/>
    <x v="238"/>
    <s v="UNASSIGNED"/>
    <s v="PVOCD262011457127000"/>
    <s v="EFT"/>
    <s v="MA"/>
    <s v="LEXINGTON"/>
    <s v="2024-06-07T15:48:41.000"/>
  </r>
  <r>
    <s v="A000000000020115339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46"/>
    <n v="15600"/>
    <s v="GENERAL FUND"/>
    <n v="10"/>
    <n v="70049005"/>
    <s v="P02"/>
    <s v="OCD"/>
    <x v="23"/>
    <s v="UNASSIGNED"/>
    <s v="PVOCD262017455159000"/>
    <s v="EFT"/>
    <s v="MA"/>
    <s v="HOLLISTON"/>
    <s v="2024-06-07T15:48:41.000"/>
  </r>
  <r>
    <s v="A0000000000201145879"/>
    <x v="13"/>
    <x v="5"/>
    <s v="2015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605"/>
    <n v="19854.88"/>
    <s v="GENERAL FUND"/>
    <n v="10"/>
    <n v="70049005"/>
    <s v="P02"/>
    <s v="OCD"/>
    <x v="0"/>
    <s v="UNASSIGNED"/>
    <s v="PVOCD262015397507000"/>
    <s v="EFT"/>
    <s v="MA"/>
    <s v="WORCESTER"/>
    <s v="2024-06-07T15:48:41.000"/>
  </r>
  <r>
    <s v="A0000000000201139739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70"/>
    <n v="10000"/>
    <s v="GENERAL FUND"/>
    <n v="10"/>
    <n v="70049005"/>
    <s v="P02"/>
    <s v="OCD"/>
    <x v="105"/>
    <s v="UNASSIGNED"/>
    <s v="PVOCD262015455497000"/>
    <s v="EFT"/>
    <s v="MA"/>
    <s v="WEBSTER"/>
    <s v="2024-06-07T15:48:41.000"/>
  </r>
  <r>
    <s v="A0000000000201121067"/>
    <x v="6"/>
    <x v="3"/>
    <s v="2011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11"/>
    <n v="10000"/>
    <s v="GENERAL FUND"/>
    <n v="10"/>
    <n v="70049005"/>
    <s v="P02"/>
    <s v="OCD"/>
    <x v="242"/>
    <s v="BENEVOLENT ASSOC"/>
    <s v="PVOCD262011455474000"/>
    <s v="CHECK"/>
    <s v="MA"/>
    <s v="BOSTON"/>
    <s v="2024-06-07T15:48:41.000"/>
  </r>
  <r>
    <s v="A0000000000201110705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76"/>
    <n v="10665"/>
    <s v="GENERAL FUND"/>
    <n v="10"/>
    <n v="70049005"/>
    <s v="P02"/>
    <s v="OCD"/>
    <x v="103"/>
    <s v="UNASSIGNED"/>
    <s v="PVOCD262015455701000"/>
    <s v="EFT"/>
    <s v="MA"/>
    <s v="SUDBURY"/>
    <s v="2024-06-07T15:48:41.000"/>
  </r>
  <r>
    <s v="A0000000000201107565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50"/>
    <n v="5781"/>
    <s v="GENERAL FUND"/>
    <n v="10"/>
    <n v="70049005"/>
    <s v="P02"/>
    <s v="OCD"/>
    <x v="40"/>
    <s v="UNASSIGNED"/>
    <s v="PVOCD262016455092000"/>
    <s v="EFT"/>
    <s v="MA"/>
    <s v="GROTON"/>
    <s v="2024-06-07T15:48:41.000"/>
  </r>
  <r>
    <s v="A0000000000201102189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10"/>
    <n v="30000"/>
    <s v="GENERAL FUND"/>
    <n v="10"/>
    <n v="70049005"/>
    <s v="P02"/>
    <s v="OCD"/>
    <x v="74"/>
    <s v="UNASSIGNED"/>
    <s v="PVOCD262013455437000"/>
    <s v="EFT"/>
    <s v="MA"/>
    <s v="CLINTON"/>
    <s v="2024-06-07T15:48:41.000"/>
  </r>
  <r>
    <s v="A0000000000201101960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50000"/>
    <s v="GENERAL FUND"/>
    <n v="10"/>
    <n v="70049005"/>
    <s v="P02"/>
    <s v="OCD"/>
    <x v="150"/>
    <s v="UNASSIGNED"/>
    <s v="PVOCD262011455364000"/>
    <s v="EFT"/>
    <s v="MA"/>
    <s v="FRAMINGHAM"/>
    <s v="2024-06-07T15:48:41.000"/>
  </r>
  <r>
    <s v="A0000000000201096409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50000"/>
    <s v="GENERAL FUND"/>
    <n v="10"/>
    <n v="70049005"/>
    <s v="P02"/>
    <s v="OCD"/>
    <x v="150"/>
    <s v="UNASSIGNED"/>
    <s v="PVOCD262012455358000"/>
    <s v="EFT"/>
    <s v="MA"/>
    <s v="FRAMINGHAM"/>
    <s v="2024-06-07T15:48:41.000"/>
  </r>
  <r>
    <s v="A0000000000201093760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26"/>
    <n v="5000"/>
    <s v="GENERAL FUND"/>
    <n v="10"/>
    <n v="70049005"/>
    <s v="P02"/>
    <s v="OCD"/>
    <x v="199"/>
    <s v="HOUSING AUTHORITY"/>
    <s v="PVOCD262012455644000"/>
    <s v="EFT"/>
    <s v="MA"/>
    <s v="CUMMINGTON"/>
    <s v="2024-06-07T15:48:41.000"/>
  </r>
  <r>
    <s v="A0000000000201085010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60"/>
    <n v="40000"/>
    <s v="GENERAL FUND"/>
    <n v="10"/>
    <n v="70049005"/>
    <s v="P02"/>
    <s v="OCD"/>
    <x v="22"/>
    <s v="UNASSIGNED"/>
    <s v="PVOCD262017455428000"/>
    <s v="EFT"/>
    <s v="MA"/>
    <s v="PLYMOUTH"/>
    <s v="2024-06-07T15:48:41.000"/>
  </r>
  <r>
    <s v="A0000000000201077208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554"/>
    <n v="9707"/>
    <s v="GENERAL FUND"/>
    <n v="10"/>
    <n v="70049005"/>
    <s v="P02"/>
    <s v="OCD"/>
    <x v="213"/>
    <s v="UNASSIGNED"/>
    <s v="PVOCD262011455446000"/>
    <s v="EFT"/>
    <s v="MA"/>
    <s v="NANTUCKET"/>
    <s v="2024-06-07T15:48:41.000"/>
  </r>
  <r>
    <s v="A0000000000201061543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53"/>
    <n v="5000"/>
    <s v="GENERAL FUND"/>
    <n v="10"/>
    <n v="70049005"/>
    <s v="P02"/>
    <s v="OCD"/>
    <x v="12"/>
    <s v="UNASSIGNED"/>
    <s v="PVOCD262011455148000"/>
    <s v="EFT"/>
    <s v="MA"/>
    <s v="ORLEANS"/>
    <s v="2024-06-07T15:48:41.000"/>
  </r>
  <r>
    <s v="A0000000000201058648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40"/>
    <n v="200000"/>
    <s v="GENERAL FUND"/>
    <n v="10"/>
    <n v="70049005"/>
    <s v="P02"/>
    <s v="OCD"/>
    <x v="124"/>
    <s v="UNASSIGNED"/>
    <s v="PVOCD262013455036000"/>
    <s v="EFT"/>
    <s v="MA"/>
    <s v="NEW BEDFORD"/>
    <s v="2024-06-07T15:48:41.000"/>
  </r>
  <r>
    <s v="A0000000000201055802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70"/>
    <n v="11698"/>
    <s v="GENERAL FUND"/>
    <n v="10"/>
    <n v="70049005"/>
    <s v="P02"/>
    <s v="OCD"/>
    <x v="105"/>
    <s v="UNASSIGNED"/>
    <s v="PVOCD262014455974000"/>
    <s v="EFT"/>
    <s v="MA"/>
    <s v="WEBSTER"/>
    <s v="2024-06-07T15:48:41.000"/>
  </r>
  <r>
    <s v="A0000000000201050019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6"/>
    <n v="30000"/>
    <s v="GENERAL FUND"/>
    <n v="10"/>
    <n v="70049005"/>
    <s v="P02"/>
    <s v="OCD"/>
    <x v="125"/>
    <s v="UNASSIGNED"/>
    <s v="PVOCD262015455566000"/>
    <s v="EFT"/>
    <s v="MA"/>
    <s v="MILTON"/>
    <s v="2024-06-07T15:48:41.000"/>
  </r>
  <r>
    <s v="A0000000000201028841"/>
    <x v="7"/>
    <x v="11"/>
    <s v="2009-10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027"/>
    <n v="6383"/>
    <s v="GENERAL FUND"/>
    <n v="10"/>
    <n v="70049005"/>
    <s v="P02"/>
    <s v="OCD"/>
    <x v="71"/>
    <s v="UNASSIGNED"/>
    <s v="PVOCD262010397081000"/>
    <s v="EFT"/>
    <s v="MA"/>
    <s v="DEDHAM"/>
    <s v="2024-06-07T15:48:41.000"/>
  </r>
  <r>
    <s v="A0000000000201028522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50000"/>
    <s v="GENERAL FUND"/>
    <n v="10"/>
    <n v="70049005"/>
    <s v="P02"/>
    <s v="OCD"/>
    <x v="150"/>
    <s v="UNASSIGNED"/>
    <s v="PVOCD262011455119000"/>
    <s v="EFT"/>
    <s v="MA"/>
    <s v="FRAMINGHAM"/>
    <s v="2024-06-07T15:48:41.000"/>
  </r>
  <r>
    <s v="A0000000000201017761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20"/>
    <n v="5000"/>
    <s v="GENERAL FUND"/>
    <n v="10"/>
    <n v="70049005"/>
    <s v="P02"/>
    <s v="OCD"/>
    <x v="49"/>
    <s v="UNASSIGNED"/>
    <s v="PVOCD262013455058000"/>
    <s v="EFT"/>
    <s v="MA"/>
    <s v="ADAMS"/>
    <s v="2024-06-07T15:48:41.000"/>
  </r>
  <r>
    <s v="A0000000000201015182"/>
    <x v="13"/>
    <x v="5"/>
    <s v="2015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1000"/>
    <n v="1610"/>
    <n v="3153.79"/>
    <s v="GENERAL FUND"/>
    <n v="10"/>
    <n v="70049005"/>
    <s v="PP1"/>
    <s v="OCD"/>
    <x v="232"/>
    <s v="CFO"/>
    <s v="PVOCD262015457036000"/>
    <s v="EFT"/>
    <s v="MA"/>
    <s v="WORCESTER"/>
    <s v="2024-06-07T15:48:41.000"/>
  </r>
  <r>
    <s v="A0000000000201014349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33"/>
    <n v="10000"/>
    <s v="GENERAL FUND"/>
    <n v="10"/>
    <n v="70049005"/>
    <s v="P02"/>
    <s v="OCD"/>
    <x v="62"/>
    <s v="UNASSIGNED"/>
    <s v="PVOCD262017455391000"/>
    <s v="EFT"/>
    <s v="MA"/>
    <s v="CHATHAM"/>
    <s v="2024-06-07T15:48:41.000"/>
  </r>
  <r>
    <s v="A0000000000201012528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9"/>
    <n v="20000"/>
    <s v="GENERAL FUND"/>
    <n v="10"/>
    <n v="70049005"/>
    <s v="P02"/>
    <s v="OCD"/>
    <x v="35"/>
    <s v="UNASSIGNED"/>
    <s v="PVOCD262011455188000"/>
    <s v="EFT"/>
    <s v="MA"/>
    <s v="EVERETT"/>
    <s v="2024-06-07T15:48:41.000"/>
  </r>
  <r>
    <s v="A0000000000201006022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83"/>
    <n v="1890"/>
    <s v="GENERAL FUND"/>
    <n v="10"/>
    <n v="70049005"/>
    <s v="P02"/>
    <s v="OCD"/>
    <x v="120"/>
    <s v="HOUSING AUTHORITY"/>
    <s v="PVOCD262015455383000"/>
    <s v="CHECK"/>
    <s v="MA"/>
    <s v="WEST BOYLSTON"/>
    <s v="2024-06-07T15:48:41.000"/>
  </r>
  <r>
    <s v="A0000000000201001391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45"/>
    <n v="5355"/>
    <s v="GENERAL FUND"/>
    <n v="10"/>
    <n v="70049005"/>
    <s v="P02"/>
    <s v="OCD"/>
    <x v="115"/>
    <s v="UNASSIGNED"/>
    <s v="PVOCD262015455349000"/>
    <s v="EFT"/>
    <s v="MA"/>
    <s v="SHREWSBURY"/>
    <s v="2024-06-07T15:48:41.000"/>
  </r>
  <r>
    <s v="A0000000000200997563"/>
    <x v="6"/>
    <x v="3"/>
    <s v="2011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3000"/>
    <n v="2302"/>
    <n v="3877.97"/>
    <s v="GENERAL FUND"/>
    <n v="10"/>
    <n v="70049005"/>
    <s v="PP1"/>
    <s v="OCD"/>
    <x v="236"/>
    <s v="UNASSIGNED"/>
    <s v="PVOCD262011457095000"/>
    <s v="EFT"/>
    <s v="MA"/>
    <s v="BROCKTON"/>
    <s v="2024-06-07T15:48:41.000"/>
  </r>
  <r>
    <s v="A0000000000200994746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201"/>
    <n v="5000"/>
    <s v="GENERAL FUND"/>
    <n v="10"/>
    <n v="70049005"/>
    <s v="P02"/>
    <s v="OCD"/>
    <x v="241"/>
    <s v="HOUSING AUTHORITY"/>
    <s v="PVOCD262011455180000"/>
    <s v="EFT"/>
    <s v="MA"/>
    <s v="PITTSFIELD"/>
    <s v="2024-06-07T15:48:41.000"/>
  </r>
  <r>
    <s v="A0000000000200989710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60"/>
    <n v="85000"/>
    <s v="GENERAL FUND"/>
    <n v="10"/>
    <n v="70049005"/>
    <s v="P02"/>
    <s v="OCD"/>
    <x v="170"/>
    <s v="UNASSIGNED"/>
    <s v="PVOCD262015455576000"/>
    <s v="EFT"/>
    <s v="MA"/>
    <s v="NORTHAMPTON"/>
    <s v="2024-06-07T15:48:41.000"/>
  </r>
  <r>
    <s v="A0000000000200984965"/>
    <x v="6"/>
    <x v="0"/>
    <s v="2010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80"/>
    <n v="29872"/>
    <s v="GENERAL FUND"/>
    <n v="10"/>
    <n v="70049005"/>
    <s v="P02"/>
    <s v="OCD"/>
    <x v="17"/>
    <s v="UNASSIGNED"/>
    <s v="PVOCD262011455096000"/>
    <s v="EFT"/>
    <s v="MA"/>
    <s v="WAKEFIELD"/>
    <s v="2024-06-07T15:48:41.000"/>
  </r>
  <r>
    <s v="A0000000000200982402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24"/>
    <n v="25000"/>
    <s v="GENERAL FUND"/>
    <n v="10"/>
    <n v="70049005"/>
    <s v="P02"/>
    <s v="OCD"/>
    <x v="76"/>
    <s v="UNASSIGNED"/>
    <s v="PVOCD262014455891000"/>
    <s v="EFT"/>
    <s v="MA"/>
    <s v="CHELMSFORD"/>
    <s v="2024-06-07T15:48:41.000"/>
  </r>
  <r>
    <s v="A0000000000200982327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36"/>
    <n v="2730"/>
    <s v="GENERAL FUND"/>
    <n v="10"/>
    <n v="70049005"/>
    <s v="P02"/>
    <s v="OCD"/>
    <x v="47"/>
    <s v="PINEGROVE MANOR"/>
    <s v="PVOCD262015455215000"/>
    <s v="EFT"/>
    <s v="MA"/>
    <s v="DALTON"/>
    <s v="2024-06-07T15:48:41.000"/>
  </r>
  <r>
    <s v="A0000000000200982250"/>
    <x v="6"/>
    <x v="2"/>
    <s v="2011-07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3000"/>
    <n v="2302"/>
    <n v="3869.95"/>
    <s v="GENERAL FUND"/>
    <n v="10"/>
    <n v="70049005"/>
    <s v="PP1"/>
    <s v="OCD"/>
    <x v="236"/>
    <s v="UNASSIGNED"/>
    <s v="PVOCD262011457112000"/>
    <s v="EFT"/>
    <s v="MA"/>
    <s v="BROCKTON"/>
    <s v="2024-06-07T15:48:41.000"/>
  </r>
  <r>
    <s v="A0000000000200982055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46"/>
    <n v="10000"/>
    <s v="GENERAL FUND"/>
    <n v="10"/>
    <n v="70049005"/>
    <s v="P02"/>
    <s v="OCD"/>
    <x v="243"/>
    <s v="UNASSIGNED"/>
    <s v="PVOCD262011455430000"/>
    <s v="EFT"/>
    <s v="MA"/>
    <s v="HARWICHPORT"/>
    <s v="2024-06-07T15:48:41.000"/>
  </r>
  <r>
    <s v="A0000000000200979355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05"/>
    <n v="100000"/>
    <s v="GENERAL FUND"/>
    <n v="10"/>
    <n v="70049005"/>
    <s v="P02"/>
    <s v="OCD"/>
    <x v="177"/>
    <s v="UNASSIGNED"/>
    <s v="PVOCD262011455437000"/>
    <s v="EFT"/>
    <s v="MA"/>
    <s v="LYNN"/>
    <s v="2024-06-07T15:48:41.000"/>
  </r>
  <r>
    <s v="A0000000000200979054"/>
    <x v="11"/>
    <x v="4"/>
    <s v="2013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20"/>
    <n v="10000"/>
    <s v="GENERAL FUND"/>
    <n v="10"/>
    <n v="70049005"/>
    <s v="P02"/>
    <s v="OCD"/>
    <x v="37"/>
    <s v="UNASSIGNED"/>
    <s v="PVOCD262013455251000"/>
    <s v="EFT"/>
    <s v="MA"/>
    <s v="ACTON"/>
    <s v="2024-06-07T15:48:41.000"/>
  </r>
  <r>
    <s v="A0000000000200971274"/>
    <x v="6"/>
    <x v="2"/>
    <s v="2011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60"/>
    <n v="60000"/>
    <s v="GENERAL FUND"/>
    <n v="10"/>
    <n v="70049005"/>
    <s v="P02"/>
    <s v="OCD"/>
    <x v="168"/>
    <s v="UNASSIGNED"/>
    <s v="PVOCD262011455497000"/>
    <s v="EFT"/>
    <s v="MA"/>
    <s v="PEABODY"/>
    <s v="2024-06-07T15:48:41.000"/>
  </r>
  <r>
    <s v="A0000000000200964768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3"/>
    <n v="2170"/>
    <s v="GENERAL FUND"/>
    <n v="10"/>
    <n v="70049005"/>
    <s v="P02"/>
    <s v="OCD"/>
    <x v="191"/>
    <s v="UNASSIGNED"/>
    <s v="PVOCD262014455484000"/>
    <s v="EFT"/>
    <s v="MA"/>
    <s v="GRANBY"/>
    <s v="2024-06-07T15:48:41.000"/>
  </r>
  <r>
    <s v="A0000000000200960386"/>
    <x v="7"/>
    <x v="8"/>
    <s v="2009-1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53"/>
    <n v="10756"/>
    <s v="GENERAL FUND"/>
    <n v="10"/>
    <n v="70049005"/>
    <s v="P02"/>
    <s v="OCD"/>
    <x v="12"/>
    <s v="UNASSIGNED"/>
    <s v="PVOCD262010453870000"/>
    <s v="EFT"/>
    <s v="MA"/>
    <s v="ORLEANS"/>
    <s v="2024-06-07T15:48:41.000"/>
  </r>
  <r>
    <s v="A0000000000200960216"/>
    <x v="6"/>
    <x v="0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39"/>
    <n v="200000"/>
    <s v="GENERAL FUND"/>
    <n v="10"/>
    <n v="70049005"/>
    <s v="P02"/>
    <s v="OCD"/>
    <x v="237"/>
    <s v="UNASSIGNED"/>
    <s v="PVOCD262011455111000"/>
    <s v="CHECK"/>
    <s v="MA"/>
    <s v="CAMBRIDGE"/>
    <s v="2024-06-07T15:48:41.000"/>
  </r>
  <r>
    <s v="A0000000000200957705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57"/>
    <n v="25000"/>
    <s v="GENERAL FUND"/>
    <n v="10"/>
    <n v="70049005"/>
    <s v="P02"/>
    <s v="OCD"/>
    <x v="164"/>
    <s v="UNASSIGNED"/>
    <s v="PVOCD262016455569000"/>
    <s v="EFT"/>
    <s v="MA"/>
    <s v="MONSON"/>
    <s v="2024-06-07T15:48:41.000"/>
  </r>
  <r>
    <s v="A000000000020095239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62"/>
    <n v="62600"/>
    <s v="GENERAL FUND"/>
    <n v="10"/>
    <n v="70049005"/>
    <s v="P02"/>
    <s v="OCD"/>
    <x v="208"/>
    <s v="UNASSIGNED"/>
    <s v="PVOCD262017455221000"/>
    <s v="EFT"/>
    <s v="MA"/>
    <s v="NORWOOD"/>
    <s v="2024-06-07T15:48:41.000"/>
  </r>
  <r>
    <s v="A0000000000200951433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62"/>
    <n v="15010"/>
    <s v="GENERAL FUND"/>
    <n v="10"/>
    <n v="70049005"/>
    <s v="P02"/>
    <s v="OCD"/>
    <x v="128"/>
    <s v="UNASSIGNED"/>
    <s v="PVOCD262012455674000"/>
    <s v="EFT"/>
    <s v="MA"/>
    <s v="SPENCER"/>
    <s v="2024-06-07T15:48:41.000"/>
  </r>
  <r>
    <s v="A0000000000200943911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33"/>
    <n v="20000"/>
    <s v="GENERAL FUND"/>
    <n v="10"/>
    <n v="70049005"/>
    <s v="P02"/>
    <s v="OCD"/>
    <x v="61"/>
    <s v="UNASSIGNED"/>
    <s v="PVOCD262017455401000"/>
    <s v="EFT"/>
    <s v="MA"/>
    <s v="GEORGETOWN"/>
    <s v="2024-06-07T15:48:41.000"/>
  </r>
  <r>
    <s v="A0000000000200922134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90"/>
    <n v="1400"/>
    <s v="GENERAL FUND"/>
    <n v="10"/>
    <n v="70049005"/>
    <s v="P02"/>
    <s v="OCD"/>
    <x v="201"/>
    <s v="UNASSIGNED"/>
    <s v="PVOCD262015455363000"/>
    <s v="EFT"/>
    <s v="MA"/>
    <s v="WILKINSONVILLE"/>
    <s v="2024-06-07T15:48:41.000"/>
  </r>
  <r>
    <s v="A0000000000200919115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1"/>
    <n v="300000"/>
    <s v="GENERAL FUND"/>
    <n v="10"/>
    <n v="70049005"/>
    <s v="P02"/>
    <s v="OCD"/>
    <x v="38"/>
    <s v="UNASSIGNED"/>
    <s v="PVOCD262015455476000"/>
    <s v="EFT"/>
    <s v="MA"/>
    <s v="REVERE"/>
    <s v="2024-06-07T15:48:41.000"/>
  </r>
  <r>
    <s v="A0000000000200916110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61"/>
    <n v="10000"/>
    <s v="GENERAL FUND"/>
    <n v="10"/>
    <n v="70049005"/>
    <s v="P02"/>
    <s v="OCD"/>
    <x v="13"/>
    <s v="UNASSIGNED"/>
    <s v="PVOCD262010451710000"/>
    <s v="EFT"/>
    <s v="MA"/>
    <s v="NORTH ATTLEBORO"/>
    <s v="2024-06-07T15:48:41.000"/>
  </r>
  <r>
    <s v="A0000000000200914343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27"/>
    <n v="150000"/>
    <s v="GENERAL FUND"/>
    <n v="10"/>
    <n v="70049005"/>
    <s v="P02"/>
    <s v="OCD"/>
    <x v="71"/>
    <s v="UNASSIGNED"/>
    <s v="PVOCD262014455734000"/>
    <s v="EFT"/>
    <s v="MA"/>
    <s v="DEDHAM"/>
    <s v="2024-06-07T15:48:41.000"/>
  </r>
  <r>
    <s v="A0000000000200910488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6"/>
    <n v="50000"/>
    <s v="GENERAL FUND"/>
    <n v="10"/>
    <n v="70049005"/>
    <s v="P02"/>
    <s v="OCD"/>
    <x v="34"/>
    <s v="UNASSIGNED"/>
    <s v="PVOCD262014455193000"/>
    <s v="EFT"/>
    <s v="MA"/>
    <s v="BROOKLINE"/>
    <s v="2024-06-07T15:48:41.000"/>
  </r>
  <r>
    <s v="A0000000000200910388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72"/>
    <n v="50000"/>
    <s v="GENERAL FUND"/>
    <n v="10"/>
    <n v="70049005"/>
    <s v="P02"/>
    <s v="OCD"/>
    <x v="43"/>
    <s v="UNASSIGNED"/>
    <s v="PVOCD262014455782000"/>
    <s v="EFT"/>
    <s v="MA"/>
    <s v="STOUGHTON"/>
    <s v="2024-06-07T15:48:41.000"/>
  </r>
  <r>
    <s v="A0000000000200897549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32"/>
    <n v="10000"/>
    <s v="GENERAL FUND"/>
    <n v="10"/>
    <n v="70049005"/>
    <s v="P02"/>
    <s v="OCD"/>
    <x v="108"/>
    <s v="UNASSIGNED"/>
    <s v="PVOCD262010456800000"/>
    <s v="CHECK"/>
    <s v="MA"/>
    <s v="NORTHBOROUGH"/>
    <s v="2024-06-07T15:48:41.000"/>
  </r>
  <r>
    <s v="A0000000000200892534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8"/>
    <n v="20000"/>
    <s v="GENERAL FUND"/>
    <n v="10"/>
    <n v="70049005"/>
    <s v="P02"/>
    <s v="OCD"/>
    <x v="21"/>
    <s v="UNASSIGNED"/>
    <s v="PVOCD262013455122000"/>
    <s v="EFT"/>
    <s v="MA"/>
    <s v="WEYMOUTH"/>
    <s v="2024-06-07T15:48:41.000"/>
  </r>
  <r>
    <s v="A0000000000200891447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2"/>
    <n v="5270"/>
    <s v="GENERAL FUND"/>
    <n v="10"/>
    <n v="70049005"/>
    <s v="P02"/>
    <s v="OCD"/>
    <x v="53"/>
    <s v="UNASSIGNED"/>
    <s v="PVOCD262014455415000"/>
    <s v="EFT"/>
    <s v="MA"/>
    <s v="AMHERST"/>
    <s v="2024-06-07T15:48:41.000"/>
  </r>
  <r>
    <s v="A0000000000200878183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1"/>
    <n v="50000"/>
    <s v="GENERAL FUND"/>
    <n v="10"/>
    <n v="70049005"/>
    <s v="P02"/>
    <s v="OCD"/>
    <x v="58"/>
    <s v="UNASSIGNED"/>
    <s v="PVOCD262013455368000"/>
    <s v="EFT"/>
    <s v="MA"/>
    <s v="AGAWAM"/>
    <s v="2024-06-07T15:48:41.000"/>
  </r>
  <r>
    <s v="A0000000000200877979"/>
    <x v="10"/>
    <x v="1"/>
    <s v="2016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81"/>
    <n v="50000"/>
    <s v="GENERAL FUND"/>
    <n v="10"/>
    <n v="70049005"/>
    <s v="P02"/>
    <s v="OCD"/>
    <x v="32"/>
    <s v="UNASSIGNED"/>
    <s v="PVOCD262016455539000"/>
    <s v="EFT"/>
    <s v="MA"/>
    <s v="WELLESLEY"/>
    <s v="2024-06-07T15:48:41.000"/>
  </r>
  <r>
    <s v="A000000000020087351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39"/>
    <n v="12800"/>
    <s v="GENERAL FUND"/>
    <n v="10"/>
    <n v="70049005"/>
    <s v="P02"/>
    <s v="OCD"/>
    <x v="207"/>
    <s v="UNASSIGNED"/>
    <s v="PVOCD262017455187000"/>
    <s v="EFT"/>
    <s v="MA"/>
    <s v="MATTAPOISETT"/>
    <s v="2024-06-07T15:48:41.000"/>
  </r>
  <r>
    <s v="A0000000000200868050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03"/>
    <n v="50000"/>
    <s v="GENERAL FUND"/>
    <n v="10"/>
    <n v="70049005"/>
    <s v="P02"/>
    <s v="OCD"/>
    <x v="212"/>
    <s v="UNASSIGNED"/>
    <s v="PVOCD262017455305000"/>
    <s v="EFT"/>
    <s v="MA"/>
    <s v="ATTLEBORO"/>
    <s v="2024-06-07T15:48:41.000"/>
  </r>
  <r>
    <s v="A0000000000200856621"/>
    <x v="9"/>
    <x v="1"/>
    <s v="2014-07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16290"/>
    <s v="GENERAL FUND"/>
    <n v="10"/>
    <n v="70049005"/>
    <s v="P02"/>
    <s v="OCD"/>
    <x v="242"/>
    <s v="BENEVOLENT ASSOC"/>
    <s v="PVOCD262014455915000"/>
    <s v="CHECK"/>
    <s v="MA"/>
    <s v="BOSTON"/>
    <s v="2024-06-07T15:48:41.000"/>
  </r>
  <r>
    <s v="A0000000000200834926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9"/>
    <n v="70000"/>
    <s v="GENERAL FUND"/>
    <n v="10"/>
    <n v="70049005"/>
    <s v="P02"/>
    <s v="OCD"/>
    <x v="5"/>
    <s v="UNASSIGNED"/>
    <s v="PVOCD262015455881000"/>
    <s v="EFT"/>
    <s v="MA"/>
    <s v="WEST SPRINGFIELD"/>
    <s v="2024-06-07T15:48:41.000"/>
  </r>
  <r>
    <s v="A0000000000200820534"/>
    <x v="6"/>
    <x v="2"/>
    <s v="2011-07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57"/>
    <n v="10000"/>
    <s v="GENERAL FUND"/>
    <n v="10"/>
    <n v="70049005"/>
    <s v="P02"/>
    <s v="OCD"/>
    <x v="164"/>
    <s v="UNASSIGNED"/>
    <s v="PVOCD262011455504000"/>
    <s v="EFT"/>
    <s v="MA"/>
    <s v="MONSON"/>
    <s v="2024-06-07T15:48:41.000"/>
  </r>
  <r>
    <s v="A0000000000200818623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52"/>
    <n v="5000"/>
    <s v="GENERAL FUND"/>
    <n v="10"/>
    <n v="70049005"/>
    <s v="P02"/>
    <s v="OCD"/>
    <x v="138"/>
    <s v="UNASSIGNED"/>
    <s v="PVOCD262010451850000"/>
    <s v="EFT"/>
    <s v="MA"/>
    <s v="SALISBURY"/>
    <s v="2024-06-07T15:48:41.000"/>
  </r>
  <r>
    <s v="A0000000000200817804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46"/>
    <n v="15000"/>
    <s v="GENERAL FUND"/>
    <n v="10"/>
    <n v="70049005"/>
    <s v="P02"/>
    <s v="OCD"/>
    <x v="121"/>
    <s v="HOUSING AUTHORITY"/>
    <s v="PVOCD262014455367000"/>
    <s v="EFT"/>
    <s v="MA"/>
    <s v="MIDDLEBORO"/>
    <s v="2024-06-07T15:48:41.000"/>
  </r>
  <r>
    <s v="A0000000000200813141"/>
    <x v="8"/>
    <x v="4"/>
    <s v="2017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2000"/>
    <n v="1201"/>
    <n v="1361.75"/>
    <s v="GENERAL FUND"/>
    <n v="10"/>
    <n v="70049005"/>
    <s v="PP1"/>
    <s v="OCD"/>
    <x v="241"/>
    <s v="HOUSING AUTHORITY"/>
    <s v="PVOCD262017457045000"/>
    <s v="EFT"/>
    <s v="MA"/>
    <s v="PITTSFIELD"/>
    <s v="2024-06-07T15:48:41.000"/>
  </r>
  <r>
    <s v="A0000000000200804740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494"/>
    <n v="50000"/>
    <s v="GENERAL FUND"/>
    <n v="10"/>
    <n v="70049005"/>
    <s v="P02"/>
    <s v="OCD"/>
    <x v="94"/>
    <s v="UNASSIGNED"/>
    <s v="PVOCD262013455177000"/>
    <s v="EFT"/>
    <s v="MA"/>
    <s v="NEEDHAM"/>
    <s v="2024-06-07T15:48:41.000"/>
  </r>
  <r>
    <s v="A0000000000200804150"/>
    <x v="9"/>
    <x v="8"/>
    <s v="2013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4390050000"/>
    <n v="1853"/>
    <n v="41952"/>
    <s v="GENERAL FUND"/>
    <n v="10"/>
    <n v="70049005"/>
    <s v="P02"/>
    <s v="OCD"/>
    <x v="185"/>
    <s v="UNASSIGNED"/>
    <s v="PVOCD265014391180000"/>
    <s v="EFT"/>
    <s v="MA"/>
    <s v="LOWELL"/>
    <s v="2024-06-07T15:48:41.000"/>
  </r>
  <r>
    <s v="A0000000000200802161"/>
    <x v="9"/>
    <x v="7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5"/>
    <n v="10000"/>
    <s v="GENERAL FUND"/>
    <n v="10"/>
    <n v="70049005"/>
    <s v="P02"/>
    <s v="OCD"/>
    <x v="41"/>
    <s v="UNASSIGNED"/>
    <s v="PVOCD262014455308000"/>
    <s v="EFT"/>
    <s v="MA"/>
    <s v="HADLEY"/>
    <s v="2024-06-07T15:48:41.000"/>
  </r>
  <r>
    <s v="A0000000000200797326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33"/>
    <n v="5000"/>
    <s v="GENERAL FUND"/>
    <n v="10"/>
    <n v="70049005"/>
    <s v="P02"/>
    <s v="OCD"/>
    <x v="62"/>
    <s v="UNASSIGNED"/>
    <s v="PVOCD262010454090000"/>
    <s v="EFT"/>
    <s v="MA"/>
    <s v="CHATHAM"/>
    <s v="2024-06-07T15:48:41.000"/>
  </r>
  <r>
    <s v="A0000000000200793424"/>
    <x v="12"/>
    <x v="3"/>
    <s v="2012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155"/>
    <n v="15851.18"/>
    <s v="GENERAL FUND"/>
    <n v="10"/>
    <n v="70049005"/>
    <s v="P02"/>
    <s v="OCD"/>
    <x v="70"/>
    <s v="UNASSIGNED"/>
    <s v="PVOCD262012469001000"/>
    <s v="EFT"/>
    <s v="MA"/>
    <s v="MEDFORD"/>
    <s v="2024-06-07T15:48:41.000"/>
  </r>
  <r>
    <s v="A0000000000200782963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32"/>
    <n v="20000"/>
    <s v="GENERAL FUND"/>
    <n v="10"/>
    <n v="70049005"/>
    <s v="P02"/>
    <s v="OCD"/>
    <x v="108"/>
    <s v="UNASSIGNED"/>
    <s v="PVOCD262011455055000"/>
    <s v="CHECK"/>
    <s v="MA"/>
    <s v="NORTHBOROUGH"/>
    <s v="2024-06-07T15:48:41.000"/>
  </r>
  <r>
    <s v="A0000000000200782608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64"/>
    <n v="10000"/>
    <s v="GENERAL FUND"/>
    <n v="10"/>
    <n v="70049005"/>
    <s v="P02"/>
    <s v="OCD"/>
    <x v="176"/>
    <s v="UNASSIGNED"/>
    <s v="PVOCD262011455197000"/>
    <s v="EFT"/>
    <s v="MA"/>
    <s v="KINGSTON"/>
    <s v="2024-06-07T15:48:41.000"/>
  </r>
  <r>
    <s v="A0000000000200775491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76"/>
    <n v="1610"/>
    <s v="GENERAL FUND"/>
    <n v="10"/>
    <n v="70049005"/>
    <s v="P02"/>
    <s v="OCD"/>
    <x v="217"/>
    <s v="UNASSIGNED"/>
    <s v="PVOCD262015455348000"/>
    <s v="EFT"/>
    <s v="MA"/>
    <s v="TURNER FALLS"/>
    <s v="2024-06-07T15:48:41.000"/>
  </r>
  <r>
    <s v="A0000000000200772751"/>
    <x v="9"/>
    <x v="8"/>
    <s v="2013-1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605"/>
    <n v="11594.71"/>
    <s v="GENERAL FUND"/>
    <n v="10"/>
    <n v="70049005"/>
    <s v="P02"/>
    <s v="OCD"/>
    <x v="0"/>
    <s v="UNASSIGNED"/>
    <s v="PVOCD262014397246000"/>
    <s v="EFT"/>
    <s v="MA"/>
    <s v="WORCESTER"/>
    <s v="2024-06-07T15:48:41.000"/>
  </r>
  <r>
    <s v="A0000000000200745623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50"/>
    <n v="5000"/>
    <s v="GENERAL FUND"/>
    <n v="10"/>
    <n v="70049005"/>
    <s v="P02"/>
    <s v="OCD"/>
    <x v="9"/>
    <s v="UNASSIGNED"/>
    <s v="PVOCD262015455859000"/>
    <s v="EFT"/>
    <s v="MA"/>
    <s v="MARSHFIELD"/>
    <s v="2024-06-07T15:48:41.000"/>
  </r>
  <r>
    <s v="A0000000000200736467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70"/>
    <n v="29836.42"/>
    <s v="GENERAL FUND"/>
    <n v="10"/>
    <n v="70049005"/>
    <s v="P02"/>
    <s v="OCD"/>
    <x v="105"/>
    <s v="UNASSIGNED"/>
    <s v="PVOCD262016455585000"/>
    <s v="EFT"/>
    <s v="MA"/>
    <s v="WEBSTER"/>
    <s v="2024-06-07T15:48:41.000"/>
  </r>
  <r>
    <s v="A0000000000200727982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26"/>
    <n v="20000"/>
    <s v="GENERAL FUND"/>
    <n v="10"/>
    <n v="70049005"/>
    <s v="P02"/>
    <s v="OCD"/>
    <x v="190"/>
    <s v="UNASSIGNED"/>
    <s v="PVOCD262017455316000"/>
    <s v="EFT"/>
    <s v="MA"/>
    <s v="DRACUT"/>
    <s v="2024-06-07T15:48:41.000"/>
  </r>
  <r>
    <s v="A0000000000200720979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60"/>
    <n v="10000"/>
    <s v="GENERAL FUND"/>
    <n v="10"/>
    <n v="70049005"/>
    <s v="P02"/>
    <s v="OCD"/>
    <x v="189"/>
    <s v="UNASSIGNED"/>
    <s v="PVOCD262014455348000"/>
    <s v="EFT"/>
    <s v="MA"/>
    <s v="SOUTH DENNIS"/>
    <s v="2024-06-07T15:48:41.000"/>
  </r>
  <r>
    <s v="A0000000000200720280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01"/>
    <n v="50000"/>
    <s v="GENERAL FUND"/>
    <n v="10"/>
    <n v="70049005"/>
    <s v="P02"/>
    <s v="OCD"/>
    <x v="16"/>
    <s v="UNASSIGNED"/>
    <s v="PVOCD262014455128000"/>
    <s v="EFT"/>
    <s v="MA"/>
    <s v="GREENFIELD"/>
    <s v="2024-06-07T15:48:41.000"/>
  </r>
  <r>
    <s v="A0000000000200717229"/>
    <x v="10"/>
    <x v="2"/>
    <s v="2016-06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3000"/>
    <n v="2301"/>
    <n v="13321.05"/>
    <s v="GENERAL FUND"/>
    <n v="10"/>
    <n v="70049005"/>
    <s v="PP1"/>
    <s v="OCD"/>
    <x v="233"/>
    <s v="UNASSIGNED"/>
    <s v="PVOCD262016457037000"/>
    <s v="EFT"/>
    <s v="MA"/>
    <s v="BROCKTON"/>
    <s v="2024-06-07T15:48:41.000"/>
  </r>
  <r>
    <s v="A0000000000200711861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9"/>
    <n v="15000"/>
    <s v="GENERAL FUND"/>
    <n v="10"/>
    <n v="70049005"/>
    <s v="P02"/>
    <s v="OCD"/>
    <x v="5"/>
    <s v="UNASSIGNED"/>
    <s v="PVOCD262014455390000"/>
    <s v="EFT"/>
    <s v="MA"/>
    <s v="WEST SPRINGFIELD"/>
    <s v="2024-06-07T15:48:41.000"/>
  </r>
  <r>
    <s v="A0000000000200698776"/>
    <x v="7"/>
    <x v="7"/>
    <s v="2010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76"/>
    <n v="120315"/>
    <s v="GENERAL FUND"/>
    <n v="10"/>
    <n v="70049005"/>
    <s v="P02"/>
    <s v="OCD"/>
    <x v="50"/>
    <s v="&amp; REDEVELOPMENT AUTHORITY"/>
    <s v="PVOCD262010454250000"/>
    <s v="CHECK"/>
    <s v="MA"/>
    <s v="TURNER FALLS"/>
    <s v="2024-06-07T15:48:41.000"/>
  </r>
  <r>
    <s v="A0000000000200690298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24"/>
    <n v="20310"/>
    <s v="GENERAL FUND"/>
    <n v="10"/>
    <n v="70049005"/>
    <s v="P02"/>
    <s v="OCD"/>
    <x v="76"/>
    <s v="UNASSIGNED"/>
    <s v="PVOCD262013455497000"/>
    <s v="EFT"/>
    <s v="MA"/>
    <s v="CHELMSFORD"/>
    <s v="2024-06-07T15:48:41.000"/>
  </r>
  <r>
    <s v="A0000000000200682712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63"/>
    <n v="18693"/>
    <s v="GENERAL FUND"/>
    <n v="10"/>
    <n v="70049005"/>
    <s v="P02"/>
    <s v="OCD"/>
    <x v="20"/>
    <s v="UNASSIGNED"/>
    <s v="PVOCD262013455544000"/>
    <s v="EFT"/>
    <s v="MA"/>
    <s v="PEPPERELL"/>
    <s v="2024-06-07T15:48:41.000"/>
  </r>
  <r>
    <s v="A0000000000200682577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01"/>
    <n v="80000"/>
    <s v="GENERAL FUND"/>
    <n v="10"/>
    <n v="70049005"/>
    <s v="P02"/>
    <s v="OCD"/>
    <x v="16"/>
    <s v="UNASSIGNED"/>
    <s v="PVOCD262016455287000"/>
    <s v="EFT"/>
    <s v="MA"/>
    <s v="GREENFIELD"/>
    <s v="2024-06-07T15:48:41.000"/>
  </r>
  <r>
    <s v="A0000000000200679599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81"/>
    <n v="3570"/>
    <s v="GENERAL FUND"/>
    <n v="10"/>
    <n v="70049005"/>
    <s v="P02"/>
    <s v="OCD"/>
    <x v="45"/>
    <s v="UNASSIGNED"/>
    <s v="PVOCD262015455388000"/>
    <s v="EFT"/>
    <s v="MA"/>
    <s v="WESTBOROUGH"/>
    <s v="2024-06-07T15:48:41.000"/>
  </r>
  <r>
    <s v="A0000000000200679258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80"/>
    <n v="100000"/>
    <s v="GENERAL FUND"/>
    <n v="10"/>
    <n v="70049005"/>
    <s v="P02"/>
    <s v="OCD"/>
    <x v="19"/>
    <s v="UNASSIGNED"/>
    <s v="PVOCD262014455784000"/>
    <s v="EFT"/>
    <s v="MA"/>
    <s v="TAUNTON"/>
    <s v="2024-06-07T15:48:41.000"/>
  </r>
  <r>
    <s v="A0000000000200673736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01"/>
    <n v="10000"/>
    <s v="GENERAL FUND"/>
    <n v="10"/>
    <n v="70049005"/>
    <s v="P02"/>
    <s v="OCD"/>
    <x v="154"/>
    <s v="UNASSIGNED"/>
    <s v="PVOCD262017455383000"/>
    <s v="EFT"/>
    <s v="MA"/>
    <s v="HYANNIS"/>
    <s v="2024-06-07T15:48:41.000"/>
  </r>
  <r>
    <s v="A0000000000200670987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80"/>
    <n v="25000"/>
    <s v="GENERAL FUND"/>
    <n v="10"/>
    <n v="70049005"/>
    <s v="P02"/>
    <s v="OCD"/>
    <x v="17"/>
    <s v="UNASSIGNED"/>
    <s v="PVOCD262011455333000"/>
    <s v="EFT"/>
    <s v="MA"/>
    <s v="WAKEFIELD"/>
    <s v="2024-06-07T15:48:41.000"/>
  </r>
  <r>
    <s v="A0000000000200665724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27"/>
    <n v="10000"/>
    <s v="GENERAL FUND"/>
    <n v="10"/>
    <n v="70049005"/>
    <s v="P02"/>
    <s v="OCD"/>
    <x v="99"/>
    <s v="UNASSIGNED"/>
    <s v="PVOCD262011455441000"/>
    <s v="EFT"/>
    <s v="MA"/>
    <s v="MILLBURY"/>
    <s v="2024-06-07T15:48:41.000"/>
  </r>
  <r>
    <s v="A0000000000200652503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64"/>
    <n v="11670"/>
    <s v="GENERAL FUND"/>
    <n v="10"/>
    <n v="70049005"/>
    <s v="P02"/>
    <s v="OCD"/>
    <x v="176"/>
    <s v="UNASSIGNED"/>
    <s v="PVOCD262015455654000"/>
    <s v="EFT"/>
    <s v="MA"/>
    <s v="KINGSTON"/>
    <s v="2024-06-07T15:48:41.000"/>
  </r>
  <r>
    <s v="A0000000000200647381"/>
    <x v="12"/>
    <x v="0"/>
    <s v="2011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52"/>
    <n v="30231"/>
    <s v="GENERAL FUND"/>
    <n v="10"/>
    <n v="70049005"/>
    <s v="P02"/>
    <s v="OCD"/>
    <x v="173"/>
    <s v="AUTHORITY HOUSING DIVISION"/>
    <s v="PVOCD262012455082000"/>
    <s v="CHECK"/>
    <s v="MA"/>
    <s v="MARLBOROUGH"/>
    <s v="2024-06-07T15:48:41.000"/>
  </r>
  <r>
    <s v="A0000000000200646980"/>
    <x v="11"/>
    <x v="3"/>
    <s v="2013-05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11"/>
    <n v="2000000"/>
    <s v="GENERAL FUND"/>
    <n v="10"/>
    <n v="70049005"/>
    <s v="P02"/>
    <s v="OCD"/>
    <x v="55"/>
    <s v="UNASSIGNED"/>
    <s v="PVOCD262013455330000"/>
    <s v="EFT"/>
    <s v="MA"/>
    <s v="BOSTON"/>
    <s v="2024-06-07T15:48:41.000"/>
  </r>
  <r>
    <s v="A0000000000200639147"/>
    <x v="6"/>
    <x v="0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02"/>
    <n v="20000"/>
    <s v="GENERAL FUND"/>
    <n v="10"/>
    <n v="70049005"/>
    <s v="P02"/>
    <s v="OCD"/>
    <x v="53"/>
    <s v="UNASSIGNED"/>
    <s v="PVOCD262011455102000"/>
    <s v="CHECK"/>
    <s v="MA"/>
    <s v="AMHERST"/>
    <s v="2024-06-07T15:48:41.000"/>
  </r>
  <r>
    <s v="A0000000000200633360"/>
    <x v="12"/>
    <x v="6"/>
    <s v="2012-02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013"/>
    <n v="196.9"/>
    <s v="GENERAL FUND"/>
    <n v="10"/>
    <n v="70049005"/>
    <s v="P02"/>
    <s v="OCD"/>
    <x v="72"/>
    <s v="UNASSIGNED"/>
    <s v="PVOCD262012397262000"/>
    <s v="EFT"/>
    <s v="MA"/>
    <s v="CHICOPEE"/>
    <s v="2024-06-07T15:48:41.000"/>
  </r>
  <r>
    <s v="A0000000000200622333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0"/>
    <n v="7500"/>
    <s v="GENERAL FUND"/>
    <n v="10"/>
    <n v="70049005"/>
    <s v="P02"/>
    <s v="OCD"/>
    <x v="44"/>
    <s v="UNASSIGNED"/>
    <s v="PVOCD262014456258000"/>
    <s v="EFT"/>
    <s v="MA"/>
    <s v="CHELSEA"/>
    <s v="2024-06-07T15:48:41.000"/>
  </r>
  <r>
    <s v="A0000000000200619368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24"/>
    <n v="3844"/>
    <s v="GENERAL FUND"/>
    <n v="10"/>
    <n v="70049005"/>
    <s v="P02"/>
    <s v="OCD"/>
    <x v="131"/>
    <s v="UNASSIGNED"/>
    <s v="PVOCD262014455511000"/>
    <s v="EFT"/>
    <s v="MA"/>
    <s v="LEICESTER"/>
    <s v="2024-06-07T15:48:41.000"/>
  </r>
  <r>
    <s v="A0000000000200616519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80"/>
    <n v="50000"/>
    <s v="GENERAL FUND"/>
    <n v="10"/>
    <n v="70049005"/>
    <s v="P02"/>
    <s v="OCD"/>
    <x v="17"/>
    <s v="UNASSIGNED"/>
    <s v="PVOCD262010451980000"/>
    <s v="EFT"/>
    <s v="MA"/>
    <s v="WAKEFIELD"/>
    <s v="2024-06-07T15:48:41.000"/>
  </r>
  <r>
    <s v="A0000000000200609503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3"/>
    <n v="10000"/>
    <s v="GENERAL FUND"/>
    <n v="10"/>
    <n v="70049005"/>
    <s v="P02"/>
    <s v="OCD"/>
    <x v="90"/>
    <s v="UNASSIGNED"/>
    <s v="PVOCD262010454820000"/>
    <s v="EFT"/>
    <s v="MA"/>
    <s v="WARREN"/>
    <s v="2024-06-07T15:48:41.000"/>
  </r>
  <r>
    <s v="A0000000000200606759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01"/>
    <n v="50000"/>
    <s v="GENERAL FUND"/>
    <n v="10"/>
    <n v="70049005"/>
    <s v="P02"/>
    <s v="OCD"/>
    <x v="16"/>
    <s v="UNASSIGNED"/>
    <s v="PVOCD262014455833000"/>
    <s v="EFT"/>
    <s v="MA"/>
    <s v="GREENFIELD"/>
    <s v="2024-06-07T15:48:41.000"/>
  </r>
  <r>
    <s v="A0000000000200595639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6"/>
    <n v="7500"/>
    <s v="GENERAL FUND"/>
    <n v="10"/>
    <n v="70049005"/>
    <s v="P02"/>
    <s v="OCD"/>
    <x v="125"/>
    <s v="UNASSIGNED"/>
    <s v="PVOCD262017455045000"/>
    <s v="EFT"/>
    <s v="MA"/>
    <s v="MILTON"/>
    <s v="2024-06-07T15:48:41.000"/>
  </r>
  <r>
    <s v="A0000000000200590017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70"/>
    <n v="100000"/>
    <s v="GENERAL FUND"/>
    <n v="10"/>
    <n v="70049005"/>
    <s v="P02"/>
    <s v="OCD"/>
    <x v="87"/>
    <s v="UNASSIGNED"/>
    <s v="PVOCD262011455387000"/>
    <s v="EFT"/>
    <s v="MA"/>
    <s v="SALEM"/>
    <s v="2024-06-07T15:48:41.000"/>
  </r>
  <r>
    <s v="A0000000000200589990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3390050000"/>
    <n v="1853"/>
    <n v="46920"/>
    <s v="GENERAL FUND"/>
    <n v="10"/>
    <n v="70049005"/>
    <s v="P02"/>
    <s v="OCD"/>
    <x v="185"/>
    <s v="UNASSIGNED"/>
    <s v="PVOCD265013390812000"/>
    <s v="EFT"/>
    <s v="MA"/>
    <s v="LOWELL"/>
    <s v="2024-06-07T15:48:41.000"/>
  </r>
  <r>
    <s v="A0000000000200587222"/>
    <x v="7"/>
    <x v="11"/>
    <s v="2009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605"/>
    <n v="250000"/>
    <s v="GENERAL FUND"/>
    <n v="10"/>
    <n v="70049005"/>
    <s v="P02"/>
    <s v="OCD"/>
    <x v="0"/>
    <s v="UNASSIGNED"/>
    <s v="PVOCD262010452340000"/>
    <s v="EFT"/>
    <s v="MA"/>
    <s v="WORCESTER"/>
    <s v="2024-06-07T15:48:41.000"/>
  </r>
  <r>
    <s v="A0000000000200560028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4"/>
    <n v="500000"/>
    <s v="GENERAL FUND"/>
    <n v="10"/>
    <n v="70049005"/>
    <s v="P02"/>
    <s v="OCD"/>
    <x v="159"/>
    <s v="UNASSIGNED"/>
    <s v="PVOCD262015455145000"/>
    <s v="EFT"/>
    <s v="MA"/>
    <s v="WALTHAM"/>
    <s v="2024-06-07T15:48:41.000"/>
  </r>
  <r>
    <s v="A0000000000200529535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4"/>
    <n v="30000"/>
    <s v="GENERAL FUND"/>
    <n v="10"/>
    <n v="70049005"/>
    <s v="P02"/>
    <s v="OCD"/>
    <x v="159"/>
    <s v="UNASSIGNED"/>
    <s v="PVOCD262013455319000"/>
    <s v="EFT"/>
    <s v="MA"/>
    <s v="WALTHAM"/>
    <s v="2024-06-07T15:48:41.000"/>
  </r>
  <r>
    <s v="A0000000000200529179"/>
    <x v="8"/>
    <x v="1"/>
    <s v="2017-08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155"/>
    <n v="8811.51"/>
    <s v="GENERAL FUND"/>
    <n v="10"/>
    <n v="70049005"/>
    <s v="P02"/>
    <s v="OCD"/>
    <x v="70"/>
    <s v="UNASSIGNED"/>
    <s v="PVOCD262017397427000"/>
    <s v="EFT"/>
    <s v="MA"/>
    <s v="MEDFORD"/>
    <s v="2024-06-07T15:48:41.000"/>
  </r>
  <r>
    <s v="A0000000000200523797"/>
    <x v="6"/>
    <x v="9"/>
    <s v="2010-1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420"/>
    <n v="4170.45"/>
    <s v="GENERAL FUND"/>
    <n v="10"/>
    <n v="70049005"/>
    <s v="P02"/>
    <s v="OCD"/>
    <x v="238"/>
    <s v="UNASSIGNED"/>
    <s v="PVOCD262011457029000"/>
    <s v="EFT"/>
    <s v="MA"/>
    <s v="LEXINGTON"/>
    <s v="2024-06-07T15:48:41.000"/>
  </r>
  <r>
    <s v="A0000000000200521081"/>
    <x v="8"/>
    <x v="11"/>
    <s v="2016-09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027"/>
    <n v="14970.34"/>
    <s v="GENERAL FUND"/>
    <n v="10"/>
    <n v="70049005"/>
    <s v="P02"/>
    <s v="OCD"/>
    <x v="71"/>
    <s v="UNASSIGNED"/>
    <s v="PVOCD262017397004000"/>
    <s v="EFT"/>
    <s v="MA"/>
    <s v="DEDHAM"/>
    <s v="2024-06-07T15:48:41.000"/>
  </r>
  <r>
    <s v="A0000000000200518905"/>
    <x v="9"/>
    <x v="1"/>
    <s v="2014-08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4"/>
    <n v="100000"/>
    <s v="GENERAL FUND"/>
    <n v="10"/>
    <n v="70049005"/>
    <s v="P02"/>
    <s v="OCD"/>
    <x v="159"/>
    <s v="UNASSIGNED"/>
    <s v="PVOCD262014456338000"/>
    <s v="EFT"/>
    <s v="MA"/>
    <s v="WALTHAM"/>
    <s v="2024-06-07T15:48:41.000"/>
  </r>
  <r>
    <s v="A0000000000200508021"/>
    <x v="13"/>
    <x v="7"/>
    <s v="2015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83"/>
    <n v="20000"/>
    <s v="GENERAL FUND"/>
    <n v="10"/>
    <n v="70049005"/>
    <s v="P02"/>
    <s v="OCD"/>
    <x v="120"/>
    <s v="HOUSING AUTHORITY"/>
    <s v="PVOCD262015455151000"/>
    <s v="CHECK"/>
    <s v="MA"/>
    <s v="WEST BOYLSTON"/>
    <s v="2024-06-07T15:48:41.000"/>
  </r>
  <r>
    <s v="A0000000000200507421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01"/>
    <n v="5000"/>
    <s v="GENERAL FUND"/>
    <n v="10"/>
    <n v="70049005"/>
    <s v="P02"/>
    <s v="OCD"/>
    <x v="154"/>
    <s v="UNASSIGNED"/>
    <s v="PVOCD262012455614000"/>
    <s v="EFT"/>
    <s v="MA"/>
    <s v="HYANNIS"/>
    <s v="2024-06-07T15:48:41.000"/>
  </r>
  <r>
    <s v="A0000000000200505970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33"/>
    <n v="9873"/>
    <s v="GENERAL FUND"/>
    <n v="10"/>
    <n v="70049005"/>
    <s v="P02"/>
    <s v="OCD"/>
    <x v="61"/>
    <s v="UNASSIGNED"/>
    <s v="PVOCD262015455031000"/>
    <s v="EFT"/>
    <s v="MA"/>
    <s v="GEORGETOWN"/>
    <s v="2024-06-07T15:48:41.000"/>
  </r>
  <r>
    <s v="A0000000000200497537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44"/>
    <n v="20000"/>
    <s v="GENERAL FUND"/>
    <n v="10"/>
    <n v="70049005"/>
    <s v="P02"/>
    <s v="OCD"/>
    <x v="10"/>
    <s v="UNASSIGNED"/>
    <s v="PVOCD262011455440000"/>
    <s v="EFT"/>
    <s v="MA"/>
    <s v="METHUEN"/>
    <s v="2024-06-07T15:48:41.000"/>
  </r>
  <r>
    <s v="A0000000000200480621"/>
    <x v="9"/>
    <x v="5"/>
    <s v="2014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35"/>
    <n v="1907"/>
    <s v="GENERAL FUND"/>
    <n v="10"/>
    <n v="70049005"/>
    <s v="P02"/>
    <s v="OCD"/>
    <x v="137"/>
    <s v="UNASSIGNED"/>
    <s v="PVOCD262014455397000"/>
    <s v="EFT"/>
    <s v="MA"/>
    <s v="FOXBORO"/>
    <s v="2024-06-07T15:48:41.000"/>
  </r>
  <r>
    <s v="A0000000000200475798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95"/>
    <n v="20000"/>
    <s v="GENERAL FUND"/>
    <n v="10"/>
    <n v="70049005"/>
    <s v="P02"/>
    <s v="OCD"/>
    <x v="113"/>
    <s v="UNASSIGNED"/>
    <s v="PVOCD262011455465000"/>
    <s v="EFT"/>
    <s v="MA"/>
    <s v="WILBRAHAM"/>
    <s v="2024-06-07T15:48:41.000"/>
  </r>
  <r>
    <s v="A0000000000200472776"/>
    <x v="11"/>
    <x v="2"/>
    <s v="2013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027"/>
    <n v="4348.97"/>
    <s v="GENERAL FUND"/>
    <n v="10"/>
    <n v="70049005"/>
    <s v="P02"/>
    <s v="OCD"/>
    <x v="71"/>
    <s v="UNASSIGNED"/>
    <s v="PVOCD262013397281000"/>
    <s v="EFT"/>
    <s v="MA"/>
    <s v="DEDHAM"/>
    <s v="2024-06-07T15:48:41.000"/>
  </r>
  <r>
    <s v="A0000000000200448187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13"/>
    <n v="200000"/>
    <s v="GENERAL FUND"/>
    <n v="10"/>
    <n v="70049005"/>
    <s v="P02"/>
    <s v="OCD"/>
    <x v="72"/>
    <s v="UNASSIGNED"/>
    <s v="PVOCD262011455113000"/>
    <s v="EFT"/>
    <s v="MA"/>
    <s v="CHICOPEE"/>
    <s v="2024-06-07T15:48:41.000"/>
  </r>
  <r>
    <s v="A0000000000200436326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8"/>
    <n v="10000"/>
    <s v="GENERAL FUND"/>
    <n v="10"/>
    <n v="70049005"/>
    <s v="P02"/>
    <s v="OCD"/>
    <x v="151"/>
    <s v="UNASSIGNED"/>
    <s v="PVOCD262014455204000"/>
    <s v="EFT"/>
    <s v="MA"/>
    <s v="IPSWICH"/>
    <s v="2024-06-07T15:48:41.000"/>
  </r>
  <r>
    <s v="A0000000000200432030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1362"/>
    <s v="GENERAL FUND"/>
    <n v="10"/>
    <n v="70049005"/>
    <s v="PP1"/>
    <s v="OCD"/>
    <x v="241"/>
    <s v="HOUSING AUTHORITY"/>
    <s v="PVOCD262013457013000"/>
    <s v="EFT"/>
    <s v="MA"/>
    <s v="PITTSFIELD"/>
    <s v="2024-06-07T15:48:41.000"/>
  </r>
  <r>
    <s v="A0000000000200422872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77"/>
    <n v="2232"/>
    <s v="GENERAL FUND"/>
    <n v="10"/>
    <n v="70049005"/>
    <s v="P02"/>
    <s v="OCD"/>
    <x v="186"/>
    <s v="UNASSIGNED"/>
    <s v="PVOCD262014455605000"/>
    <s v="EFT"/>
    <s v="MA"/>
    <s v="SWANSEA"/>
    <s v="2024-06-07T15:48:41.000"/>
  </r>
  <r>
    <s v="A0000000000200420466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71"/>
    <n v="25000"/>
    <s v="GENERAL FUND"/>
    <n v="10"/>
    <n v="70049005"/>
    <s v="P02"/>
    <s v="OCD"/>
    <x v="163"/>
    <s v="UNASSIGNED"/>
    <s v="PVOCD262017455435000"/>
    <s v="EFT"/>
    <s v="MA"/>
    <s v="SEEKONK"/>
    <s v="2024-06-07T15:48:41.000"/>
  </r>
  <r>
    <s v="A0000000000200415224"/>
    <x v="12"/>
    <x v="10"/>
    <s v="2011-10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25000"/>
    <s v="GENERAL FUND"/>
    <n v="10"/>
    <n v="70049005"/>
    <s v="P02"/>
    <s v="OCD"/>
    <x v="242"/>
    <s v="BENEVOLENT ASSOC"/>
    <s v="PVOCD262012455182000"/>
    <s v="CHECK"/>
    <s v="MA"/>
    <s v="BOSTON"/>
    <s v="2024-06-07T15:48:41.000"/>
  </r>
  <r>
    <s v="A0000000000200414582"/>
    <x v="10"/>
    <x v="3"/>
    <s v="2016-05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027"/>
    <n v="11150.45"/>
    <s v="GENERAL FUND"/>
    <n v="10"/>
    <n v="70049005"/>
    <s v="P02"/>
    <s v="OCD"/>
    <x v="71"/>
    <s v="UNASSIGNED"/>
    <s v="PVOCD262016397518000"/>
    <s v="EFT"/>
    <s v="MA"/>
    <s v="DEDHAM"/>
    <s v="2024-06-07T15:48:41.000"/>
  </r>
  <r>
    <s v="A0000000000200412496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50000"/>
    <s v="GENERAL FUND"/>
    <n v="10"/>
    <n v="70049005"/>
    <s v="P02"/>
    <s v="OCD"/>
    <x v="150"/>
    <s v="UNASSIGNED"/>
    <s v="PVOCD262011455191000"/>
    <s v="EFT"/>
    <s v="MA"/>
    <s v="FRAMINGHAM"/>
    <s v="2024-06-07T15:48:41.000"/>
  </r>
  <r>
    <s v="A0000000000200410488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10"/>
    <n v="75196"/>
    <s v="GENERAL FUND"/>
    <n v="10"/>
    <n v="70049005"/>
    <s v="P02"/>
    <s v="OCD"/>
    <x v="145"/>
    <s v="UNASSIGNED"/>
    <s v="PVOCD262014455900000"/>
    <s v="EFT"/>
    <s v="MA"/>
    <s v="ANDOVER"/>
    <s v="2024-06-07T15:48:41.000"/>
  </r>
  <r>
    <s v="A0000000000200407612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9"/>
    <n v="20000"/>
    <s v="GENERAL FUND"/>
    <n v="10"/>
    <n v="70049005"/>
    <s v="P02"/>
    <s v="OCD"/>
    <x v="5"/>
    <s v="UNASSIGNED"/>
    <s v="PVOCD262010452040000"/>
    <s v="EFT"/>
    <s v="MA"/>
    <s v="WEST SPRINGFIELD"/>
    <s v="2024-06-07T15:48:41.000"/>
  </r>
  <r>
    <s v="A0000000000200396612"/>
    <x v="13"/>
    <x v="1"/>
    <s v="2015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40"/>
    <n v="300000"/>
    <s v="GENERAL FUND"/>
    <n v="10"/>
    <n v="70049005"/>
    <s v="P02"/>
    <s v="OCD"/>
    <x v="124"/>
    <s v="UNASSIGNED"/>
    <s v="PVOCD262015455886000"/>
    <s v="EFT"/>
    <s v="MA"/>
    <s v="NEW BEDFORD"/>
    <s v="2024-06-07T15:48:41.000"/>
  </r>
  <r>
    <s v="A0000000000200382304"/>
    <x v="7"/>
    <x v="11"/>
    <s v="2009-09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31"/>
    <n v="40000"/>
    <s v="GENERAL FUND"/>
    <n v="10"/>
    <n v="70049005"/>
    <s v="P02"/>
    <s v="OCD"/>
    <x v="83"/>
    <s v="UNASSIGNED"/>
    <s v="PVOCD262010451250000"/>
    <s v="CHECK"/>
    <s v="MA"/>
    <s v="ATHOL"/>
    <s v="2024-06-07T15:48:41.000"/>
  </r>
  <r>
    <s v="A0000000000200379694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40"/>
    <n v="50000"/>
    <s v="GENERAL FUND"/>
    <n v="10"/>
    <n v="70049005"/>
    <s v="P02"/>
    <s v="OCD"/>
    <x v="129"/>
    <s v="UNASSIGNED"/>
    <s v="PVOCD262012455551000"/>
    <s v="EFT"/>
    <s v="MA"/>
    <s v="HOLYOKE"/>
    <s v="2024-06-07T15:48:41.000"/>
  </r>
  <r>
    <s v="A0000000000200377082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77"/>
    <n v="5000"/>
    <s v="GENERAL FUND"/>
    <n v="10"/>
    <n v="70049005"/>
    <s v="P02"/>
    <s v="OCD"/>
    <x v="91"/>
    <s v="UNASSIGNED"/>
    <s v="PVOCD262013455044000"/>
    <s v="EFT"/>
    <s v="MA"/>
    <s v="SOUTHWICK"/>
    <s v="2024-06-07T15:48:41.000"/>
  </r>
  <r>
    <s v="A0000000000200376848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02"/>
    <n v="65000"/>
    <s v="GENERAL FUND"/>
    <n v="10"/>
    <n v="70049005"/>
    <s v="P02"/>
    <s v="OCD"/>
    <x v="53"/>
    <s v="UNASSIGNED"/>
    <s v="PVOCD262016455004000"/>
    <s v="EFT"/>
    <s v="MA"/>
    <s v="AMHERST"/>
    <s v="2024-06-07T15:48:41.000"/>
  </r>
  <r>
    <s v="A0000000000200371492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69"/>
    <n v="15000"/>
    <s v="GENERAL FUND"/>
    <n v="10"/>
    <n v="70049005"/>
    <s v="P02"/>
    <s v="OCD"/>
    <x v="110"/>
    <s v="UNASSIGNED"/>
    <s v="PVOCD262012455680000"/>
    <s v="EFT"/>
    <s v="MA"/>
    <s v="UPTON"/>
    <s v="2024-06-07T15:48:41.000"/>
  </r>
  <r>
    <s v="A0000000000200354819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8"/>
    <n v="9176"/>
    <s v="GENERAL FUND"/>
    <n v="10"/>
    <n v="70049005"/>
    <s v="P02"/>
    <s v="OCD"/>
    <x v="18"/>
    <s v="UNASSIGNED"/>
    <s v="PVOCD262012455207000"/>
    <s v="EFT"/>
    <s v="MA"/>
    <s v="LEE"/>
    <s v="2024-06-07T15:48:41.000"/>
  </r>
  <r>
    <s v="A0000000000200345129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01"/>
    <n v="25000"/>
    <s v="GENERAL FUND"/>
    <n v="10"/>
    <n v="70049005"/>
    <s v="P02"/>
    <s v="OCD"/>
    <x v="16"/>
    <s v="UNASSIGNED"/>
    <s v="PVOCD262013455085000"/>
    <s v="EFT"/>
    <s v="MA"/>
    <s v="GREENFIELD"/>
    <s v="2024-06-07T15:48:41.000"/>
  </r>
  <r>
    <s v="A0000000000200338392"/>
    <x v="13"/>
    <x v="9"/>
    <s v="2014-12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38"/>
    <n v="50000"/>
    <s v="GENERAL FUND"/>
    <n v="10"/>
    <n v="70049005"/>
    <s v="P02"/>
    <s v="OCD"/>
    <x v="151"/>
    <s v="UNASSIGNED"/>
    <s v="PVOCD262015455073000"/>
    <s v="EFT"/>
    <s v="MA"/>
    <s v="IPSWICH"/>
    <s v="2024-06-07T15:48:41.000"/>
  </r>
  <r>
    <s v="A0000000000200334322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605"/>
    <n v="300000"/>
    <s v="GENERAL FUND"/>
    <n v="10"/>
    <n v="70049005"/>
    <s v="P02"/>
    <s v="OCD"/>
    <x v="0"/>
    <s v="UNASSIGNED"/>
    <s v="PVOCD262012455078000"/>
    <s v="EFT"/>
    <s v="MA"/>
    <s v="WORCESTER"/>
    <s v="2024-06-07T15:48:41.000"/>
  </r>
  <r>
    <s v="A0000000000200322474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54"/>
    <n v="32000"/>
    <s v="GENERAL FUND"/>
    <n v="10"/>
    <n v="70049005"/>
    <s v="P02"/>
    <s v="OCD"/>
    <x v="227"/>
    <s v="UNASSIGNED"/>
    <s v="PVOCD262016455151000"/>
    <s v="EFT"/>
    <s v="MA"/>
    <s v="MILLIS"/>
    <s v="2024-06-07T15:48:41.000"/>
  </r>
  <r>
    <s v="A0000000000200317209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605"/>
    <n v="300000"/>
    <s v="GENERAL FUND"/>
    <n v="10"/>
    <n v="70049005"/>
    <s v="P02"/>
    <s v="OCD"/>
    <x v="0"/>
    <s v="UNASSIGNED"/>
    <s v="PVOCD262012455753000"/>
    <s v="EFT"/>
    <s v="MA"/>
    <s v="WORCESTER"/>
    <s v="2024-06-07T15:48:41.000"/>
  </r>
  <r>
    <s v="A0000000000200305965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0"/>
    <n v="200000"/>
    <s v="GENERAL FUND"/>
    <n v="10"/>
    <n v="70049005"/>
    <s v="P02"/>
    <s v="OCD"/>
    <x v="44"/>
    <s v="UNASSIGNED"/>
    <s v="PVOCD262013455261000"/>
    <s v="EFT"/>
    <s v="MA"/>
    <s v="CHELSEA"/>
    <s v="2024-06-07T15:48:41.000"/>
  </r>
  <r>
    <s v="A0000000000200303575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01"/>
    <n v="80000"/>
    <s v="GENERAL FUND"/>
    <n v="10"/>
    <n v="70049005"/>
    <s v="P02"/>
    <s v="OCD"/>
    <x v="28"/>
    <s v="UNASSIGNED"/>
    <s v="PVOCD262016455238000"/>
    <s v="EFT"/>
    <s v="MA"/>
    <s v="PITTSFIELD"/>
    <s v="2024-06-07T15:48:41.000"/>
  </r>
  <r>
    <s v="A0000000000200297410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8"/>
    <n v="10000"/>
    <s v="GENERAL FUND"/>
    <n v="10"/>
    <n v="70049005"/>
    <s v="P02"/>
    <s v="OCD"/>
    <x v="218"/>
    <s v="UNASSIGNED"/>
    <s v="PVOCD262014455148000"/>
    <s v="EFT"/>
    <s v="MA"/>
    <s v="NAHANT"/>
    <s v="2024-06-07T15:48:41.000"/>
  </r>
  <r>
    <s v="A0000000000200292491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66"/>
    <n v="20000"/>
    <s v="GENERAL FUND"/>
    <n v="10"/>
    <n v="70049005"/>
    <s v="P02"/>
    <s v="OCD"/>
    <x v="42"/>
    <s v="UNASSIGNED"/>
    <s v="PVOCD262010454710000"/>
    <s v="CHECK"/>
    <s v="MA"/>
    <s v="ROCKPORT"/>
    <s v="2024-06-07T15:48:41.000"/>
  </r>
  <r>
    <s v="A000000000020029239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1"/>
    <n v="8470"/>
    <s v="GENERAL FUND"/>
    <n v="10"/>
    <n v="70049005"/>
    <s v="P02"/>
    <s v="OCD"/>
    <x v="58"/>
    <s v="UNASSIGNED"/>
    <s v="PVOCD262015455173000"/>
    <s v="EFT"/>
    <s v="MA"/>
    <s v="AGAWAM"/>
    <s v="2024-06-07T15:48:41.000"/>
  </r>
  <r>
    <s v="A0000000000200284014"/>
    <x v="6"/>
    <x v="2"/>
    <s v="2011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20"/>
    <n v="754"/>
    <s v="GENERAL FUND"/>
    <n v="10"/>
    <n v="70049005"/>
    <s v="P02"/>
    <s v="OCD"/>
    <x v="88"/>
    <s v="UNASSIGNED"/>
    <s v="PVOCD262011455483000"/>
    <s v="EFT"/>
    <s v="MA"/>
    <s v="HOLDEN"/>
    <s v="2024-06-07T15:48:41.000"/>
  </r>
  <r>
    <s v="A0000000000200281389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8"/>
    <n v="50000"/>
    <s v="GENERAL FUND"/>
    <n v="10"/>
    <n v="70049005"/>
    <s v="P02"/>
    <s v="OCD"/>
    <x v="67"/>
    <s v="UNASSIGNED"/>
    <s v="PVOCD262011455037000"/>
    <s v="CHECK"/>
    <s v="MA"/>
    <s v="MALDEN"/>
    <s v="2024-06-07T15:48:41.000"/>
  </r>
  <r>
    <s v="A0000000000200279514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22"/>
    <n v="400000"/>
    <s v="GENERAL FUND"/>
    <n v="10"/>
    <n v="70049005"/>
    <s v="P02"/>
    <s v="OCD"/>
    <x v="36"/>
    <s v="UNASSIGNED"/>
    <s v="PVOCD262014455737000"/>
    <s v="EFT"/>
    <s v="MA"/>
    <s v="FALL RIVER"/>
    <s v="2024-06-07T15:48:41.000"/>
  </r>
  <r>
    <s v="A0000000000200275654"/>
    <x v="10"/>
    <x v="9"/>
    <s v="2015-1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69"/>
    <n v="10000"/>
    <s v="GENERAL FUND"/>
    <n v="10"/>
    <n v="70049005"/>
    <s v="P02"/>
    <s v="OCD"/>
    <x v="122"/>
    <s v="UNASSIGNED"/>
    <s v="PVOCD262016455105000"/>
    <s v="CHECK"/>
    <s v="MA"/>
    <s v="PLAMER"/>
    <s v="2024-06-07T15:48:41.000"/>
  </r>
  <r>
    <s v="A0000000000200268754"/>
    <x v="7"/>
    <x v="1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151"/>
    <n v="59474.8"/>
    <s v="GENERAL FUND"/>
    <n v="10"/>
    <n v="70049005"/>
    <s v="P02"/>
    <s v="OCD"/>
    <x v="38"/>
    <s v="UNASSIGNED"/>
    <s v="PVOCD262010397439000"/>
    <s v="EFT"/>
    <s v="MA"/>
    <s v="REVERE"/>
    <s v="2024-06-07T15:48:41.000"/>
  </r>
  <r>
    <s v="A0000000000200257778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26"/>
    <n v="20000"/>
    <s v="GENERAL FUND"/>
    <n v="10"/>
    <n v="70049005"/>
    <s v="P02"/>
    <s v="OCD"/>
    <x v="199"/>
    <s v="HOUSING AUTHORITY"/>
    <s v="PVOCD262015455753000"/>
    <s v="EFT"/>
    <s v="MA"/>
    <s v="CUMMINGTON"/>
    <s v="2024-06-07T15:48:41.000"/>
  </r>
  <r>
    <s v="A0000000000200256620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54"/>
    <n v="2120"/>
    <s v="GENERAL FUND"/>
    <n v="10"/>
    <n v="70049005"/>
    <s v="P02"/>
    <s v="OCD"/>
    <x v="117"/>
    <s v="UNASSIGNED"/>
    <s v="PVOCD262015455668000"/>
    <s v="EFT"/>
    <s v="MA"/>
    <s v="MAYNARD"/>
    <s v="2024-06-07T15:48:41.000"/>
  </r>
  <r>
    <s v="A0000000000200246215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07"/>
    <n v="35000"/>
    <s v="GENERAL FUND"/>
    <n v="10"/>
    <n v="70049005"/>
    <s v="P02"/>
    <s v="OCD"/>
    <x v="193"/>
    <s v="UNASSIGNED"/>
    <s v="PVOCD262015455536000"/>
    <s v="EFT"/>
    <s v="MA"/>
    <s v="CHARLTON"/>
    <s v="2024-06-07T15:48:41.000"/>
  </r>
  <r>
    <s v="A0000000000200227582"/>
    <x v="7"/>
    <x v="8"/>
    <s v="2009-12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027"/>
    <n v="7417"/>
    <s v="GENERAL FUND"/>
    <n v="10"/>
    <n v="70049005"/>
    <s v="P02"/>
    <s v="OCD"/>
    <x v="71"/>
    <s v="UNASSIGNED"/>
    <s v="PVOCD262010397201000"/>
    <s v="EFT"/>
    <s v="MA"/>
    <s v="DEDHAM"/>
    <s v="2024-06-07T15:48:41.000"/>
  </r>
  <r>
    <s v="A0000000000200227119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08"/>
    <n v="4000"/>
    <s v="GENERAL FUND"/>
    <n v="10"/>
    <n v="70049005"/>
    <s v="P02"/>
    <s v="OCD"/>
    <x v="218"/>
    <s v="UNASSIGNED"/>
    <s v="PVOCD262011455378000"/>
    <s v="EFT"/>
    <s v="MA"/>
    <s v="NAHANT"/>
    <s v="2024-06-07T15:48:41.000"/>
  </r>
  <r>
    <s v="A0000000000200226779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87"/>
    <n v="10000"/>
    <s v="GENERAL FUND"/>
    <n v="10"/>
    <n v="70049005"/>
    <s v="P02"/>
    <s v="OCD"/>
    <x v="198"/>
    <s v="UNASSIGNED"/>
    <s v="PVOCD262015455605000"/>
    <s v="EFT"/>
    <s v="MA"/>
    <s v="WILMINGTON"/>
    <s v="2024-06-07T15:48:41.000"/>
  </r>
  <r>
    <s v="A0000000000200219410"/>
    <x v="8"/>
    <x v="1"/>
    <s v="2017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027"/>
    <n v="8826.65"/>
    <s v="GENERAL FUND"/>
    <n v="10"/>
    <n v="70049005"/>
    <s v="P02"/>
    <s v="OCD"/>
    <x v="71"/>
    <s v="UNASSIGNED"/>
    <s v="PVOCD262017397438000"/>
    <s v="EFT"/>
    <s v="MA"/>
    <s v="DEDHAM"/>
    <s v="2024-06-07T15:48:41.000"/>
  </r>
  <r>
    <s v="A0000000000200215710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5000"/>
    <s v="GENERAL FUND"/>
    <n v="10"/>
    <n v="70049005"/>
    <s v="P02"/>
    <s v="OCD"/>
    <x v="107"/>
    <s v="UNASSIGNED"/>
    <s v="PVOCD262012455221000"/>
    <s v="EFT"/>
    <s v="MA"/>
    <s v="NEWTON HIGHLANDS"/>
    <s v="2024-06-07T15:48:41.000"/>
  </r>
  <r>
    <s v="A0000000000200208096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70"/>
    <n v="200000"/>
    <s v="GENERAL FUND"/>
    <n v="10"/>
    <n v="70049005"/>
    <s v="P02"/>
    <s v="OCD"/>
    <x v="87"/>
    <s v="UNASSIGNED"/>
    <s v="PVOCD262017455354000"/>
    <s v="EFT"/>
    <s v="MA"/>
    <s v="SALEM"/>
    <s v="2024-06-07T15:48:41.000"/>
  </r>
  <r>
    <s v="A0000000000200207869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64"/>
    <n v="5000"/>
    <s v="GENERAL FUND"/>
    <n v="10"/>
    <n v="70049005"/>
    <s v="P02"/>
    <s v="OCD"/>
    <x v="1"/>
    <s v="UNASSIGNED"/>
    <s v="PVOCD262014456136000"/>
    <s v="EFT"/>
    <s v="MA"/>
    <s v="ORANGE"/>
    <s v="2024-06-07T15:48:41.000"/>
  </r>
  <r>
    <s v="A0000000000200200219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13"/>
    <n v="200000"/>
    <s v="GENERAL FUND"/>
    <n v="10"/>
    <n v="70049005"/>
    <s v="P02"/>
    <s v="OCD"/>
    <x v="72"/>
    <s v="UNASSIGNED"/>
    <s v="PVOCD262014455662000"/>
    <s v="EFT"/>
    <s v="MA"/>
    <s v="CHICOPEE"/>
    <s v="2024-06-07T15:48:41.000"/>
  </r>
  <r>
    <s v="A0000000000200194123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01"/>
    <n v="16122"/>
    <s v="GENERAL FUND"/>
    <n v="10"/>
    <n v="70049005"/>
    <s v="P02"/>
    <s v="OCD"/>
    <x v="28"/>
    <s v="UNASSIGNED"/>
    <s v="PVOCD262015455050000"/>
    <s v="EFT"/>
    <s v="MA"/>
    <s v="PITTSFIELD"/>
    <s v="2024-06-07T15:48:41.000"/>
  </r>
  <r>
    <s v="A0000000000200183453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80"/>
    <n v="200000"/>
    <s v="GENERAL FUND"/>
    <n v="10"/>
    <n v="70049005"/>
    <s v="P02"/>
    <s v="OCD"/>
    <x v="19"/>
    <s v="UNASSIGNED"/>
    <s v="PVOCD262011455073000"/>
    <s v="EFT"/>
    <s v="MA"/>
    <s v="TAUNTON"/>
    <s v="2024-06-07T15:48:41.000"/>
  </r>
  <r>
    <s v="A0000000000200183195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47"/>
    <n v="4340"/>
    <s v="GENERAL FUND"/>
    <n v="10"/>
    <n v="70049005"/>
    <s v="P02"/>
    <s v="OCD"/>
    <x v="52"/>
    <s v="UNASSIGNED"/>
    <s v="PVOCD262015455217000"/>
    <s v="EFT"/>
    <s v="MA"/>
    <s v="NORTH DARTMOUTH"/>
    <s v="2024-06-07T15:48:41.000"/>
  </r>
  <r>
    <s v="A0000000000200166758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67"/>
    <n v="50000"/>
    <s v="GENERAL FUND"/>
    <n v="10"/>
    <n v="70049005"/>
    <s v="P02"/>
    <s v="OCD"/>
    <x v="97"/>
    <s v="UNASSIGNED"/>
    <s v="PVOCD262014455867000"/>
    <s v="EFT"/>
    <s v="MA"/>
    <s v="SHARON"/>
    <s v="2024-06-07T15:48:41.000"/>
  </r>
  <r>
    <s v="A0000000000200165232"/>
    <x v="10"/>
    <x v="5"/>
    <s v="2016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027"/>
    <n v="7686"/>
    <s v="GENERAL FUND"/>
    <n v="10"/>
    <n v="70049005"/>
    <s v="P02"/>
    <s v="OCD"/>
    <x v="71"/>
    <s v="UNASSIGNED"/>
    <s v="PVOCD262016397394000"/>
    <s v="EFT"/>
    <s v="MA"/>
    <s v="DEDHAM"/>
    <s v="2024-06-07T15:48:41.000"/>
  </r>
  <r>
    <s v="A0000000000200164547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1"/>
    <n v="7500"/>
    <s v="GENERAL FUND"/>
    <n v="10"/>
    <n v="70049005"/>
    <s v="P02"/>
    <s v="OCD"/>
    <x v="38"/>
    <s v="UNASSIGNED"/>
    <s v="PVOCD262014456150000"/>
    <s v="EFT"/>
    <s v="MA"/>
    <s v="REVERE"/>
    <s v="2024-06-07T15:48:41.000"/>
  </r>
  <r>
    <s v="A0000000000200162139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8"/>
    <n v="50000"/>
    <s v="GENERAL FUND"/>
    <n v="10"/>
    <n v="70049005"/>
    <s v="P02"/>
    <s v="OCD"/>
    <x v="21"/>
    <s v="UNASSIGNED"/>
    <s v="PVOCD262014455233000"/>
    <s v="EFT"/>
    <s v="MA"/>
    <s v="WEYMOUTH"/>
    <s v="2024-06-07T15:48:41.000"/>
  </r>
  <r>
    <s v="A0000000000200161607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30"/>
    <n v="3220"/>
    <s v="GENERAL FUND"/>
    <n v="10"/>
    <n v="70049005"/>
    <s v="P02"/>
    <s v="OCD"/>
    <x v="158"/>
    <s v="UNASSIGNED"/>
    <s v="PVOCD262015455186000"/>
    <s v="EFT"/>
    <s v="MA"/>
    <s v="BEDFORD"/>
    <s v="2024-06-07T15:48:41.000"/>
  </r>
  <r>
    <s v="A0000000000200156998"/>
    <x v="13"/>
    <x v="7"/>
    <s v="2015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11"/>
    <n v="3000000"/>
    <s v="GENERAL FUND"/>
    <n v="10"/>
    <n v="70049005"/>
    <s v="P02"/>
    <s v="OCD"/>
    <x v="55"/>
    <s v="UNASSIGNED"/>
    <s v="PVOCD262015455088000"/>
    <s v="EFT"/>
    <s v="MA"/>
    <s v="BOSTON"/>
    <s v="2024-06-07T15:48:41.000"/>
  </r>
  <r>
    <s v="A0000000000200153572"/>
    <x v="13"/>
    <x v="6"/>
    <s v="2015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027"/>
    <n v="10339.23"/>
    <s v="GENERAL FUND"/>
    <n v="10"/>
    <n v="70049005"/>
    <s v="P02"/>
    <s v="OCD"/>
    <x v="71"/>
    <s v="UNASSIGNED"/>
    <s v="PVOCD262015397451000"/>
    <s v="EFT"/>
    <s v="MA"/>
    <s v="DEDHAM"/>
    <s v="2024-06-07T15:48:41.000"/>
  </r>
  <r>
    <s v="A0000000000200151383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27"/>
    <n v="10000"/>
    <s v="GENERAL FUND"/>
    <n v="10"/>
    <n v="70049005"/>
    <s v="P02"/>
    <s v="OCD"/>
    <x v="99"/>
    <s v="UNASSIGNED"/>
    <s v="PVOCD262012455561000"/>
    <s v="EFT"/>
    <s v="MA"/>
    <s v="MILLBURY"/>
    <s v="2024-06-07T15:48:41.000"/>
  </r>
  <r>
    <s v="A0000000000200147895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39"/>
    <n v="1984"/>
    <s v="GENERAL FUND"/>
    <n v="10"/>
    <n v="70049005"/>
    <s v="P02"/>
    <s v="OCD"/>
    <x v="207"/>
    <s v="UNASSIGNED"/>
    <s v="PVOCD262014455528000"/>
    <s v="EFT"/>
    <s v="MA"/>
    <s v="MATTAPOISETT"/>
    <s v="2024-06-07T15:48:41.000"/>
  </r>
  <r>
    <s v="A0000000000200145650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5"/>
    <n v="200000"/>
    <s v="GENERAL FUND"/>
    <n v="10"/>
    <n v="70049005"/>
    <s v="P02"/>
    <s v="OCD"/>
    <x v="30"/>
    <s v="UNASSIGNED"/>
    <s v="PVOCD262017455439000"/>
    <s v="EFT"/>
    <s v="MA"/>
    <s v="SOMERVILLE"/>
    <s v="2024-06-07T15:48:41.000"/>
  </r>
  <r>
    <s v="A0000000000200142699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75"/>
    <n v="25000"/>
    <s v="GENERAL FUND"/>
    <n v="10"/>
    <n v="70049005"/>
    <s v="P02"/>
    <s v="OCD"/>
    <x v="6"/>
    <s v="UNASSIGNED"/>
    <s v="PVOCD262016455185000"/>
    <s v="EFT"/>
    <s v="MA"/>
    <s v="WINCHENDON"/>
    <s v="2024-06-07T15:48:41.000"/>
  </r>
  <r>
    <s v="A0000000000200137135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29"/>
    <n v="10000"/>
    <s v="GENERAL FUND"/>
    <n v="10"/>
    <n v="70049005"/>
    <s v="P02"/>
    <s v="OCD"/>
    <x v="133"/>
    <s v="UNASSIGNED"/>
    <s v="PVOCD262016455281000"/>
    <s v="EFT"/>
    <s v="MA"/>
    <s v="ESSEX"/>
    <s v="2024-06-07T15:48:41.000"/>
  </r>
  <r>
    <s v="A0000000000200128384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82"/>
    <n v="10000"/>
    <s v="GENERAL FUND"/>
    <n v="10"/>
    <n v="70049005"/>
    <s v="P02"/>
    <s v="OCD"/>
    <x v="130"/>
    <s v="UNASSIGNED"/>
    <s v="PVOCD262017455325000"/>
    <s v="EFT"/>
    <s v="MA"/>
    <s v="SOUTH HAMILTON"/>
    <s v="2024-06-07T15:48:41.000"/>
  </r>
  <r>
    <s v="A0000000000200126442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33"/>
    <n v="10000"/>
    <s v="GENERAL FUND"/>
    <n v="10"/>
    <n v="70049005"/>
    <s v="P02"/>
    <s v="OCD"/>
    <x v="62"/>
    <s v="UNASSIGNED"/>
    <s v="PVOCD262011455018000"/>
    <s v="EFT"/>
    <s v="MA"/>
    <s v="CHATHAM"/>
    <s v="2024-06-07T15:48:41.000"/>
  </r>
  <r>
    <s v="A0000000000200121248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101"/>
    <n v="300000"/>
    <s v="GENERAL FUND"/>
    <n v="10"/>
    <n v="70049005"/>
    <s v="P02"/>
    <s v="OCD"/>
    <x v="167"/>
    <s v="UNASSIGNED"/>
    <s v="PVOCD262010454760000"/>
    <s v="EFT"/>
    <s v="MA"/>
    <s v="SPRINGFIELD"/>
    <s v="2024-06-07T15:48:41.000"/>
  </r>
  <r>
    <s v="A0000000000200118038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1"/>
    <n v="7502"/>
    <s v="GENERAL FUND"/>
    <n v="10"/>
    <n v="70049005"/>
    <s v="P02"/>
    <s v="OCD"/>
    <x v="58"/>
    <s v="UNASSIGNED"/>
    <s v="PVOCD262014455413000"/>
    <s v="EFT"/>
    <s v="MA"/>
    <s v="AGAWAM"/>
    <s v="2024-06-07T15:48:41.000"/>
  </r>
  <r>
    <s v="A0000000000200117806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36"/>
    <n v="15600"/>
    <s v="GENERAL FUND"/>
    <n v="10"/>
    <n v="70049005"/>
    <s v="P02"/>
    <s v="OCD"/>
    <x v="47"/>
    <s v="PINEGROVE MANOR"/>
    <s v="PVOCD262017455115000"/>
    <s v="EFT"/>
    <s v="MA"/>
    <s v="DALTON"/>
    <s v="2024-06-07T15:48:41.000"/>
  </r>
  <r>
    <s v="A0000000000200110105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5"/>
    <n v="500000"/>
    <s v="GENERAL FUND"/>
    <n v="10"/>
    <n v="70049005"/>
    <s v="P02"/>
    <s v="OCD"/>
    <x v="30"/>
    <s v="UNASSIGNED"/>
    <s v="PVOCD262016455391000"/>
    <s v="EFT"/>
    <s v="MA"/>
    <s v="SOMERVILLE"/>
    <s v="2024-06-07T15:48:41.000"/>
  </r>
  <r>
    <s v="A000000000020010089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75"/>
    <n v="23800"/>
    <s v="GENERAL FUND"/>
    <n v="10"/>
    <n v="70049005"/>
    <s v="P02"/>
    <s v="OCD"/>
    <x v="6"/>
    <s v="UNASSIGNED"/>
    <s v="PVOCD262017455291000"/>
    <s v="EFT"/>
    <s v="MA"/>
    <s v="WINCHENDON"/>
    <s v="2024-06-07T15:48:41.000"/>
  </r>
  <r>
    <s v="A0000000000200091312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59"/>
    <n v="50000"/>
    <s v="GENERAL FUND"/>
    <n v="10"/>
    <n v="70049005"/>
    <s v="P02"/>
    <s v="OCD"/>
    <x v="143"/>
    <s v="UNASSIGNED"/>
    <s v="PVOCD262015455534000"/>
    <s v="EFT"/>
    <s v="MA"/>
    <s v="POCASSET"/>
    <s v="2024-06-07T15:48:41.000"/>
  </r>
  <r>
    <s v="A0000000000200090983"/>
    <x v="6"/>
    <x v="1"/>
    <s v="2011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22"/>
    <n v="150000"/>
    <s v="GENERAL FUND"/>
    <n v="10"/>
    <n v="70049005"/>
    <s v="P02"/>
    <s v="OCD"/>
    <x v="36"/>
    <s v="UNASSIGNED"/>
    <s v="PVOCD262011455507000"/>
    <s v="EFT"/>
    <s v="MA"/>
    <s v="FALL RIVER"/>
    <s v="2024-06-07T15:48:41.000"/>
  </r>
  <r>
    <s v="A0000000000200090959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38"/>
    <n v="10000"/>
    <s v="GENERAL FUND"/>
    <n v="10"/>
    <n v="70049005"/>
    <s v="P02"/>
    <s v="OCD"/>
    <x v="151"/>
    <s v="UNASSIGNED"/>
    <s v="PVOCD262010454370000"/>
    <s v="EFT"/>
    <s v="MA"/>
    <s v="IPSWICH"/>
    <s v="2024-06-07T15:48:41.000"/>
  </r>
  <r>
    <s v="A0000000000200087596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90"/>
    <n v="2595"/>
    <s v="GENERAL FUND"/>
    <n v="10"/>
    <n v="70049005"/>
    <s v="P02"/>
    <s v="OCD"/>
    <x v="214"/>
    <s v="UNASSIGNED"/>
    <s v="PVOCD262015455716000"/>
    <s v="EFT"/>
    <s v="MA"/>
    <s v="WESTPORT"/>
    <s v="2024-06-07T15:48:41.000"/>
  </r>
  <r>
    <s v="A0000000000200084994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44"/>
    <n v="25000"/>
    <s v="GENERAL FUND"/>
    <n v="10"/>
    <n v="70049005"/>
    <s v="P02"/>
    <s v="OCD"/>
    <x v="10"/>
    <s v="UNASSIGNED"/>
    <s v="PVOCD262017455592000"/>
    <s v="EFT"/>
    <s v="MA"/>
    <s v="METHUEN"/>
    <s v="2024-06-07T15:48:41.000"/>
  </r>
  <r>
    <s v="A0000000000200079977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2"/>
    <n v="300000"/>
    <s v="GENERAL FUND"/>
    <n v="10"/>
    <n v="70049005"/>
    <s v="P02"/>
    <s v="OCD"/>
    <x v="33"/>
    <s v="UNASSIGNED"/>
    <s v="PVOCD262011455159000"/>
    <s v="EFT"/>
    <s v="MA"/>
    <s v="WATERTOWN"/>
    <s v="2024-06-07T15:48:41.000"/>
  </r>
  <r>
    <s v="A0000000000200079312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11"/>
    <n v="5000"/>
    <s v="GENERAL FUND"/>
    <n v="10"/>
    <n v="70049005"/>
    <s v="P02"/>
    <s v="OCD"/>
    <x v="242"/>
    <s v="BENEVOLENT ASSOC"/>
    <s v="PVOCD262010454130000"/>
    <s v="CHECK"/>
    <s v="MA"/>
    <s v="BOSTON"/>
    <s v="2024-06-07T15:48:41.000"/>
  </r>
  <r>
    <s v="A0000000000200068838"/>
    <x v="6"/>
    <x v="4"/>
    <s v="201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64"/>
    <n v="10000"/>
    <s v="GENERAL FUND"/>
    <n v="10"/>
    <n v="70049005"/>
    <s v="P02"/>
    <s v="OCD"/>
    <x v="1"/>
    <s v="UNASSIGNED"/>
    <s v="PVOCD262011455452000"/>
    <s v="CHECK"/>
    <s v="MA"/>
    <s v="ORANGE"/>
    <s v="2024-06-07T15:48:41.000"/>
  </r>
  <r>
    <s v="A0000000000200050311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50000"/>
    <s v="GENERAL FUND"/>
    <n v="10"/>
    <n v="70049005"/>
    <s v="P02"/>
    <s v="OCD"/>
    <x v="107"/>
    <s v="UNASSIGNED"/>
    <s v="PVOCD262012455567000"/>
    <s v="EFT"/>
    <s v="MA"/>
    <s v="NEWTON HIGHLANDS"/>
    <s v="2024-06-07T15:48:41.000"/>
  </r>
  <r>
    <s v="A0000000000200047094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52"/>
    <n v="20000"/>
    <s v="GENERAL FUND"/>
    <n v="10"/>
    <n v="70049005"/>
    <s v="P02"/>
    <s v="OCD"/>
    <x v="138"/>
    <s v="UNASSIGNED"/>
    <s v="PVOCD262015455053000"/>
    <s v="EFT"/>
    <s v="MA"/>
    <s v="SALISBURY"/>
    <s v="2024-06-07T15:48:41.000"/>
  </r>
  <r>
    <s v="A0000000000200041088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01"/>
    <n v="5000"/>
    <s v="GENERAL FUND"/>
    <n v="10"/>
    <n v="70049005"/>
    <s v="P02"/>
    <s v="OCD"/>
    <x v="16"/>
    <s v="UNASSIGNED"/>
    <s v="PVOCD262016455366000"/>
    <s v="EFT"/>
    <s v="MA"/>
    <s v="GREENFIELD"/>
    <s v="2024-06-07T15:48:41.000"/>
  </r>
  <r>
    <s v="A0000000000200039379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10"/>
    <n v="15000"/>
    <s v="GENERAL FUND"/>
    <n v="10"/>
    <n v="70049005"/>
    <s v="P02"/>
    <s v="OCD"/>
    <x v="145"/>
    <s v="UNASSIGNED"/>
    <s v="PVOCD262013455574000"/>
    <s v="EFT"/>
    <s v="MA"/>
    <s v="ANDOVER"/>
    <s v="2024-06-07T15:48:41.000"/>
  </r>
  <r>
    <s v="A0000000000200038983"/>
    <x v="13"/>
    <x v="6"/>
    <s v="2015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013"/>
    <n v="4684.9799999999996"/>
    <s v="GENERAL FUND"/>
    <n v="10"/>
    <n v="70049005"/>
    <s v="P02"/>
    <s v="OCD"/>
    <x v="72"/>
    <s v="UNASSIGNED"/>
    <s v="PVOCD262015397421000"/>
    <s v="EFT"/>
    <s v="MA"/>
    <s v="CHICOPEE"/>
    <s v="2024-06-07T15:48:41.000"/>
  </r>
  <r>
    <s v="A0000000000200025788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5"/>
    <n v="14148"/>
    <s v="GENERAL FUND"/>
    <n v="10"/>
    <n v="70049005"/>
    <s v="P02"/>
    <s v="OCD"/>
    <x v="79"/>
    <s v="UNASSIGNED"/>
    <s v="PVOCD262013455487000"/>
    <s v="EFT"/>
    <s v="MA"/>
    <s v="BARRE"/>
    <s v="2024-06-07T15:48:41.000"/>
  </r>
  <r>
    <s v="A0000000000200006627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8"/>
    <n v="75000"/>
    <s v="GENERAL FUND"/>
    <n v="10"/>
    <n v="70049005"/>
    <s v="P02"/>
    <s v="OCD"/>
    <x v="67"/>
    <s v="UNASSIGNED"/>
    <s v="PVOCD262017455040000"/>
    <s v="EFT"/>
    <s v="MA"/>
    <s v="MALDEN"/>
    <s v="2024-06-07T15:48:41.000"/>
  </r>
  <r>
    <s v="A0000000000200006030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39"/>
    <n v="10000"/>
    <s v="GENERAL FUND"/>
    <n v="10"/>
    <n v="70049005"/>
    <s v="P02"/>
    <s v="OCD"/>
    <x v="207"/>
    <s v="UNASSIGNED"/>
    <s v="PVOCD262010455570000"/>
    <s v="EFT"/>
    <s v="MA"/>
    <s v="MATTAPOISETT"/>
    <s v="2024-06-07T15:48:41.000"/>
  </r>
  <r>
    <s v="A0000000000199995992"/>
    <x v="7"/>
    <x v="11"/>
    <s v="2009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03"/>
    <n v="100000"/>
    <s v="GENERAL FUND"/>
    <n v="10"/>
    <n v="70049005"/>
    <s v="P02"/>
    <s v="OCD"/>
    <x v="212"/>
    <s v="UNASSIGNED"/>
    <s v="PVOCD262010452240000"/>
    <s v="EFT"/>
    <s v="MA"/>
    <s v="ATTLEBORO"/>
    <s v="2024-06-07T15:48:41.000"/>
  </r>
  <r>
    <s v="A0000000000199989728"/>
    <x v="13"/>
    <x v="2"/>
    <s v="2015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53"/>
    <n v="20000"/>
    <s v="GENERAL FUND"/>
    <n v="10"/>
    <n v="70049005"/>
    <s v="P02"/>
    <s v="OCD"/>
    <x v="12"/>
    <s v="UNASSIGNED"/>
    <s v="PVOCD262015455822000"/>
    <s v="EFT"/>
    <s v="MA"/>
    <s v="ORLEANS"/>
    <s v="2024-06-07T15:48:41.000"/>
  </r>
  <r>
    <s v="A0000000000199984102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01"/>
    <n v="5000"/>
    <s v="GENERAL FUND"/>
    <n v="10"/>
    <n v="70049005"/>
    <s v="P02"/>
    <s v="OCD"/>
    <x v="16"/>
    <s v="UNASSIGNED"/>
    <s v="PVOCD262014455200000"/>
    <s v="EFT"/>
    <s v="MA"/>
    <s v="GREENFIELD"/>
    <s v="2024-06-07T15:48:41.000"/>
  </r>
  <r>
    <s v="A0000000000199982065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10000"/>
    <s v="GENERAL FUND"/>
    <n v="10"/>
    <n v="70049005"/>
    <s v="P02"/>
    <s v="OCD"/>
    <x v="107"/>
    <s v="UNASSIGNED"/>
    <s v="PVOCD262012455726000"/>
    <s v="EFT"/>
    <s v="MA"/>
    <s v="NEWTON HIGHLANDS"/>
    <s v="2024-06-07T15:48:41.000"/>
  </r>
  <r>
    <s v="A0000000000199978670"/>
    <x v="9"/>
    <x v="9"/>
    <s v="2013-1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1000"/>
    <n v="1610"/>
    <n v="4830.6499999999996"/>
    <s v="GENERAL FUND"/>
    <n v="10"/>
    <n v="70049005"/>
    <s v="PP1"/>
    <s v="OCD"/>
    <x v="232"/>
    <s v="CFO"/>
    <s v="PVOCD262014457036000"/>
    <s v="EFT"/>
    <s v="MA"/>
    <s v="WORCESTER"/>
    <s v="2024-06-07T15:48:41.000"/>
  </r>
  <r>
    <s v="A0000000000199978374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83"/>
    <n v="5000"/>
    <s v="GENERAL FUND"/>
    <n v="10"/>
    <n v="70049005"/>
    <s v="P02"/>
    <s v="OCD"/>
    <x v="203"/>
    <s v="UNASSIGNED"/>
    <s v="PVOCD262014456182000"/>
    <s v="EFT"/>
    <s v="MA"/>
    <s v="TOPSFIELD"/>
    <s v="2024-06-07T15:48:41.000"/>
  </r>
  <r>
    <s v="A0000000000199976503"/>
    <x v="13"/>
    <x v="8"/>
    <s v="2014-1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2000"/>
    <n v="1201"/>
    <n v="1361.75"/>
    <s v="GENERAL FUND"/>
    <n v="10"/>
    <n v="70049005"/>
    <s v="PP1"/>
    <s v="OCD"/>
    <x v="241"/>
    <s v="HOUSING AUTHORITY"/>
    <s v="PVOCD262015457021000"/>
    <s v="EFT"/>
    <s v="MA"/>
    <s v="PITTSFIELD"/>
    <s v="2024-06-07T15:48:41.000"/>
  </r>
  <r>
    <s v="A0000000000199971201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4"/>
    <n v="417805"/>
    <s v="GENERAL FUND"/>
    <n v="10"/>
    <n v="70049005"/>
    <s v="P02"/>
    <s v="OCD"/>
    <x v="159"/>
    <s v="UNASSIGNED"/>
    <s v="PVOCD262014455972000"/>
    <s v="EFT"/>
    <s v="MA"/>
    <s v="WALTHAM"/>
    <s v="2024-06-07T15:48:41.000"/>
  </r>
  <r>
    <s v="A0000000000199962746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40"/>
    <n v="20000"/>
    <s v="GENERAL FUND"/>
    <n v="10"/>
    <n v="70049005"/>
    <s v="P02"/>
    <s v="OCD"/>
    <x v="51"/>
    <s v="UNASSIGNED"/>
    <s v="PVOCD262012455023000"/>
    <s v="EFT"/>
    <s v="MA"/>
    <s v="GARDNER"/>
    <s v="2024-06-07T15:48:41.000"/>
  </r>
  <r>
    <s v="A0000000000199932435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3"/>
    <n v="5000"/>
    <s v="GENERAL FUND"/>
    <n v="10"/>
    <n v="70049005"/>
    <s v="P02"/>
    <s v="OCD"/>
    <x v="37"/>
    <s v="UNASSIGNED"/>
    <s v="PVOCD262012455253000"/>
    <s v="EFT"/>
    <s v="MA"/>
    <s v="ACUSHNET"/>
    <s v="2024-06-07T15:48:41.000"/>
  </r>
  <r>
    <s v="A0000000000199929371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52"/>
    <n v="2480"/>
    <s v="GENERAL FUND"/>
    <n v="10"/>
    <n v="70049005"/>
    <s v="P02"/>
    <s v="OCD"/>
    <x v="138"/>
    <s v="UNASSIGNED"/>
    <s v="PVOCD262014455582000"/>
    <s v="EFT"/>
    <s v="MA"/>
    <s v="SALISBURY"/>
    <s v="2024-06-07T15:48:41.000"/>
  </r>
  <r>
    <s v="A0000000000199925062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6"/>
    <n v="5000"/>
    <s v="GENERAL FUND"/>
    <n v="10"/>
    <n v="70049005"/>
    <s v="P02"/>
    <s v="OCD"/>
    <x v="125"/>
    <s v="UNASSIGNED"/>
    <s v="PVOCD262014456115000"/>
    <s v="EFT"/>
    <s v="MA"/>
    <s v="MILTON"/>
    <s v="2024-06-07T15:48:41.000"/>
  </r>
  <r>
    <s v="A0000000000199923940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70"/>
    <n v="25000"/>
    <s v="GENERAL FUND"/>
    <n v="10"/>
    <n v="70049005"/>
    <s v="P02"/>
    <s v="OCD"/>
    <x v="87"/>
    <s v="UNASSIGNED"/>
    <s v="PVOCD262012455314000"/>
    <s v="EFT"/>
    <s v="MA"/>
    <s v="SALEM"/>
    <s v="2024-06-07T15:48:41.000"/>
  </r>
  <r>
    <s v="A0000000000199919408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13"/>
    <n v="300000"/>
    <s v="GENERAL FUND"/>
    <n v="10"/>
    <n v="70049005"/>
    <s v="P02"/>
    <s v="OCD"/>
    <x v="72"/>
    <s v="UNASSIGNED"/>
    <s v="PVOCD262010452690000"/>
    <s v="EFT"/>
    <s v="MA"/>
    <s v="CHICOPEE"/>
    <s v="2024-06-07T15:48:41.000"/>
  </r>
  <r>
    <s v="A0000000000199916892"/>
    <x v="7"/>
    <x v="11"/>
    <s v="2009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01"/>
    <n v="5000"/>
    <s v="GENERAL FUND"/>
    <n v="10"/>
    <n v="70049005"/>
    <s v="P02"/>
    <s v="OCD"/>
    <x v="241"/>
    <s v="HOUSING AUTHORITY"/>
    <s v="PVOCD262010451270000"/>
    <s v="EFT"/>
    <s v="MA"/>
    <s v="PITTSFIELD"/>
    <s v="2024-06-07T15:48:41.000"/>
  </r>
  <r>
    <s v="A0000000000199914074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31"/>
    <n v="100000"/>
    <s v="GENERAL FUND"/>
    <n v="10"/>
    <n v="70049005"/>
    <s v="P02"/>
    <s v="OCD"/>
    <x v="64"/>
    <s v="UNASSIGNED"/>
    <s v="PVOCD262017455405000"/>
    <s v="EFT"/>
    <s v="MA"/>
    <s v="HAVERHILL"/>
    <s v="2024-06-07T15:48:41.000"/>
  </r>
  <r>
    <s v="A0000000000199911025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9"/>
    <n v="10000"/>
    <s v="GENERAL FUND"/>
    <n v="10"/>
    <n v="70049005"/>
    <s v="P02"/>
    <s v="OCD"/>
    <x v="5"/>
    <s v="UNASSIGNED"/>
    <s v="PVOCD262012455412000"/>
    <s v="EFT"/>
    <s v="MA"/>
    <s v="WEST SPRINGFIELD"/>
    <s v="2024-06-07T15:48:41.000"/>
  </r>
  <r>
    <s v="A0000000000199903119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8"/>
    <n v="20000"/>
    <s v="GENERAL FUND"/>
    <n v="10"/>
    <n v="70049005"/>
    <s v="P02"/>
    <s v="OCD"/>
    <x v="67"/>
    <s v="UNASSIGNED"/>
    <s v="PVOCD262010453090000"/>
    <s v="CHECK"/>
    <s v="MA"/>
    <s v="MALDEN"/>
    <s v="2024-06-07T15:48:41.000"/>
  </r>
  <r>
    <s v="A0000000000199900169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2"/>
    <n v="10000"/>
    <s v="GENERAL FUND"/>
    <n v="10"/>
    <n v="70049005"/>
    <s v="P02"/>
    <s v="OCD"/>
    <x v="89"/>
    <s v="UNASSIGNED"/>
    <s v="PVOCD262015455597000"/>
    <s v="EFT"/>
    <s v="MA"/>
    <s v="WARE"/>
    <s v="2024-06-07T15:48:41.000"/>
  </r>
  <r>
    <s v="A0000000000199896977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5"/>
    <n v="25000"/>
    <s v="GENERAL FUND"/>
    <n v="10"/>
    <n v="70049005"/>
    <s v="P02"/>
    <s v="OCD"/>
    <x v="30"/>
    <s v="UNASSIGNED"/>
    <s v="PVOCD262014455384000"/>
    <s v="EFT"/>
    <s v="MA"/>
    <s v="SOMERVILLE"/>
    <s v="2024-06-07T15:48:41.000"/>
  </r>
  <r>
    <s v="A0000000000199878634"/>
    <x v="11"/>
    <x v="1"/>
    <s v="2013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60"/>
    <n v="30000"/>
    <s v="GENERAL FUND"/>
    <n v="10"/>
    <n v="70049005"/>
    <s v="P02"/>
    <s v="OCD"/>
    <x v="170"/>
    <s v="UNASSIGNED"/>
    <s v="PVOCD262013455641000"/>
    <s v="EFT"/>
    <s v="MA"/>
    <s v="NORTHAMPTON"/>
    <s v="2024-06-07T15:48:41.000"/>
  </r>
  <r>
    <s v="A0000000000199864475"/>
    <x v="13"/>
    <x v="10"/>
    <s v="2014-10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24"/>
    <n v="28940"/>
    <s v="GENERAL FUND"/>
    <n v="10"/>
    <n v="70049005"/>
    <s v="P02"/>
    <s v="OCD"/>
    <x v="76"/>
    <s v="UNASSIGNED"/>
    <s v="PVOCD262015455003000"/>
    <s v="EFT"/>
    <s v="MA"/>
    <s v="CHELMSFORD"/>
    <s v="2024-06-07T15:48:41.000"/>
  </r>
  <r>
    <s v="A0000000000199860907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0"/>
    <n v="300000"/>
    <s v="GENERAL FUND"/>
    <n v="10"/>
    <n v="70049005"/>
    <s v="P02"/>
    <s v="OCD"/>
    <x v="44"/>
    <s v="UNASSIGNED"/>
    <s v="PVOCD262013455143000"/>
    <s v="EFT"/>
    <s v="MA"/>
    <s v="CHELSEA"/>
    <s v="2024-06-07T15:48:41.000"/>
  </r>
  <r>
    <s v="A0000000000199856729"/>
    <x v="13"/>
    <x v="1"/>
    <s v="2015-07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2000"/>
    <n v="1201"/>
    <n v="1361.75"/>
    <s v="GENERAL FUND"/>
    <n v="10"/>
    <n v="70049005"/>
    <s v="PP1"/>
    <s v="OCD"/>
    <x v="241"/>
    <s v="HOUSING AUTHORITY"/>
    <s v="PVOCD262015457064000"/>
    <s v="EFT"/>
    <s v="MA"/>
    <s v="PITTSFIELD"/>
    <s v="2024-06-07T15:48:41.000"/>
  </r>
  <r>
    <s v="A0000000000199853179"/>
    <x v="11"/>
    <x v="3"/>
    <s v="2013-05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3390050000"/>
    <n v="1853"/>
    <n v="27925"/>
    <s v="GENERAL FUND"/>
    <n v="10"/>
    <n v="70049005"/>
    <s v="P02"/>
    <s v="OCD"/>
    <x v="185"/>
    <s v="UNASSIGNED"/>
    <s v="PVOCD265013392280000"/>
    <s v="EFT"/>
    <s v="MA"/>
    <s v="LOWELL"/>
    <s v="2024-06-07T15:48:41.000"/>
  </r>
  <r>
    <s v="A0000000000199834959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15000"/>
    <s v="GENERAL FUND"/>
    <n v="10"/>
    <n v="70049005"/>
    <s v="P02"/>
    <s v="OCD"/>
    <x v="28"/>
    <s v="UNASSIGNED"/>
    <s v="PVOCD262014455691000"/>
    <s v="EFT"/>
    <s v="MA"/>
    <s v="PITTSFIELD"/>
    <s v="2024-06-07T15:48:41.000"/>
  </r>
  <r>
    <s v="A0000000000199831671"/>
    <x v="10"/>
    <x v="1"/>
    <s v="2016-08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01"/>
    <n v="100000"/>
    <s v="GENERAL FUND"/>
    <n v="10"/>
    <n v="70049005"/>
    <s v="P02"/>
    <s v="OCD"/>
    <x v="31"/>
    <s v="UNASSIGNED"/>
    <s v="PVOCD262016455523000"/>
    <s v="EFT"/>
    <s v="MA"/>
    <s v="BROCKTON"/>
    <s v="2024-06-07T15:48:41.000"/>
  </r>
  <r>
    <s v="A0000000000199828317"/>
    <x v="14"/>
    <x v="9"/>
    <s v="2017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376"/>
    <n v="25000"/>
    <s v="GENERAL FUND"/>
    <n v="10"/>
    <n v="70049005"/>
    <s v="P02"/>
    <s v="OCD"/>
    <x v="217"/>
    <s v="UNASSIGNED"/>
    <s v="PVOCD262018455600000"/>
    <s v="EFT"/>
    <s v="MA"/>
    <s v="TURNER FALLS"/>
    <s v="2024-06-07T15:48:41.000"/>
  </r>
  <r>
    <s v="A0000000000199826041"/>
    <x v="10"/>
    <x v="5"/>
    <s v="2016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1000"/>
    <n v="1610"/>
    <n v="13854.18"/>
    <s v="GENERAL FUND"/>
    <n v="10"/>
    <n v="70049005"/>
    <s v="PP1"/>
    <s v="OCD"/>
    <x v="232"/>
    <s v="CFO"/>
    <s v="PVOCD262016457018000"/>
    <s v="EFT"/>
    <s v="MA"/>
    <s v="WORCESTER"/>
    <s v="2024-06-07T15:48:41.000"/>
  </r>
  <r>
    <s v="A0000000000199823880"/>
    <x v="6"/>
    <x v="7"/>
    <s v="201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07"/>
    <n v="21146"/>
    <s v="GENERAL FUND"/>
    <n v="10"/>
    <n v="70049005"/>
    <s v="P02"/>
    <s v="OCD"/>
    <x v="202"/>
    <s v="UNASSIGNED"/>
    <s v="PVOCD262011455297000"/>
    <s v="CHECK"/>
    <s v="MA"/>
    <s v="SWAMPSCOTT"/>
    <s v="2024-06-07T15:48:41.000"/>
  </r>
  <r>
    <s v="A0000000000199823103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43"/>
    <n v="15000"/>
    <s v="GENERAL FUND"/>
    <n v="10"/>
    <n v="70049005"/>
    <s v="P02"/>
    <s v="OCD"/>
    <x v="4"/>
    <s v="UNASSIGNED"/>
    <s v="PVOCD262011455431000"/>
    <s v="EFT"/>
    <s v="MA"/>
    <s v="HINGHAM"/>
    <s v="2024-06-07T15:48:41.000"/>
  </r>
  <r>
    <s v="A0000000000199820589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01"/>
    <n v="100000"/>
    <s v="GENERAL FUND"/>
    <n v="10"/>
    <n v="70049005"/>
    <s v="P02"/>
    <s v="OCD"/>
    <x v="150"/>
    <s v="UNASSIGNED"/>
    <s v="PVOCD262010456290000"/>
    <s v="EFT"/>
    <s v="MA"/>
    <s v="FRAMINGHAM"/>
    <s v="2024-06-07T15:48:41.000"/>
  </r>
  <r>
    <s v="A0000000000199813121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01"/>
    <n v="300000"/>
    <s v="GENERAL FUND"/>
    <n v="10"/>
    <n v="70049005"/>
    <s v="P02"/>
    <s v="OCD"/>
    <x v="31"/>
    <s v="UNASSIGNED"/>
    <s v="PVOCD262011455312000"/>
    <s v="EFT"/>
    <s v="MA"/>
    <s v="BROCKTON"/>
    <s v="2024-06-07T15:48:41.000"/>
  </r>
  <r>
    <s v="A0000000000199798748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31"/>
    <n v="100000"/>
    <s v="GENERAL FUND"/>
    <n v="10"/>
    <n v="70049005"/>
    <s v="P02"/>
    <s v="OCD"/>
    <x v="64"/>
    <s v="UNASSIGNED"/>
    <s v="PVOCD262017455327000"/>
    <s v="EFT"/>
    <s v="MA"/>
    <s v="HAVERHILL"/>
    <s v="2024-06-07T15:48:41.000"/>
  </r>
  <r>
    <s v="A0000000000199796676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40"/>
    <n v="5000"/>
    <s v="GENERAL FUND"/>
    <n v="10"/>
    <n v="70049005"/>
    <s v="P02"/>
    <s v="OCD"/>
    <x v="51"/>
    <s v="UNASSIGNED"/>
    <s v="PVOCD262013455270000"/>
    <s v="EFT"/>
    <s v="MA"/>
    <s v="GARDNER"/>
    <s v="2024-06-07T15:48:41.000"/>
  </r>
  <r>
    <s v="A0000000000199788526"/>
    <x v="8"/>
    <x v="9"/>
    <s v="2016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155"/>
    <n v="12295.41"/>
    <s v="GENERAL FUND"/>
    <n v="10"/>
    <n v="70049005"/>
    <s v="P02"/>
    <s v="OCD"/>
    <x v="70"/>
    <s v="UNASSIGNED"/>
    <s v="PVOCD262017397079000"/>
    <s v="EFT"/>
    <s v="MA"/>
    <s v="MEDFORD"/>
    <s v="2024-06-07T15:48:41.000"/>
  </r>
  <r>
    <s v="A0000000000199782959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50"/>
    <n v="5000"/>
    <s v="GENERAL FUND"/>
    <n v="10"/>
    <n v="70049005"/>
    <s v="P02"/>
    <s v="OCD"/>
    <x v="166"/>
    <s v="UNASSIGNED"/>
    <s v="PVOCD262015455485000"/>
    <s v="EFT"/>
    <s v="MA"/>
    <s v="SOUTHBRIDGE"/>
    <s v="2024-06-07T15:48:41.000"/>
  </r>
  <r>
    <s v="A000000000019977990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10"/>
    <n v="11200"/>
    <s v="GENERAL FUND"/>
    <n v="10"/>
    <n v="70049005"/>
    <s v="P02"/>
    <s v="OCD"/>
    <x v="140"/>
    <s v="UNASSIGNED"/>
    <s v="PVOCD262017455101000"/>
    <s v="EFT"/>
    <s v="MA"/>
    <s v="BRIMFIELD"/>
    <s v="2024-06-07T15:48:41.000"/>
  </r>
  <r>
    <s v="A0000000000199771489"/>
    <x v="6"/>
    <x v="7"/>
    <s v="201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27"/>
    <n v="20000"/>
    <s v="GENERAL FUND"/>
    <n v="10"/>
    <n v="70049005"/>
    <s v="P02"/>
    <s v="OCD"/>
    <x v="99"/>
    <s v="UNASSIGNED"/>
    <s v="PVOCD262011455295000"/>
    <s v="EFT"/>
    <s v="MA"/>
    <s v="MILLBURY"/>
    <s v="2024-06-07T15:48:41.000"/>
  </r>
  <r>
    <s v="A0000000000199768953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62"/>
    <n v="30000"/>
    <s v="GENERAL FUND"/>
    <n v="10"/>
    <n v="70049005"/>
    <s v="P02"/>
    <s v="OCD"/>
    <x v="128"/>
    <s v="UNASSIGNED"/>
    <s v="PVOCD262014455870000"/>
    <s v="EFT"/>
    <s v="MA"/>
    <s v="SPENCER"/>
    <s v="2024-06-07T15:48:41.000"/>
  </r>
  <r>
    <s v="A0000000000199766370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80"/>
    <n v="250000"/>
    <s v="GENERAL FUND"/>
    <n v="10"/>
    <n v="70049005"/>
    <s v="P02"/>
    <s v="OCD"/>
    <x v="19"/>
    <s v="UNASSIGNED"/>
    <s v="PVOCD262017455510000"/>
    <s v="EFT"/>
    <s v="MA"/>
    <s v="TAUNTON"/>
    <s v="2024-06-07T15:48:41.000"/>
  </r>
  <r>
    <s v="A0000000000199764214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61"/>
    <n v="50000"/>
    <s v="GENERAL FUND"/>
    <n v="10"/>
    <n v="70049005"/>
    <s v="P02"/>
    <s v="OCD"/>
    <x v="107"/>
    <s v="UNASSIGNED"/>
    <s v="PVOCD262011455326000"/>
    <s v="EFT"/>
    <s v="MA"/>
    <s v="NEWTON HIGHLANDS"/>
    <s v="2024-06-07T15:48:41.000"/>
  </r>
  <r>
    <s v="A0000000000199722363"/>
    <x v="10"/>
    <x v="4"/>
    <s v="2016-04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3000"/>
    <n v="2301"/>
    <n v="547.08000000000004"/>
    <s v="GENERAL FUND"/>
    <n v="10"/>
    <n v="70049005"/>
    <s v="PP1"/>
    <s v="OCD"/>
    <x v="233"/>
    <s v="UNASSIGNED"/>
    <s v="PVOCD262016457020000"/>
    <s v="EFT"/>
    <s v="MA"/>
    <s v="BROCKTON"/>
    <s v="2024-06-07T15:48:41.000"/>
  </r>
  <r>
    <s v="A0000000000199720253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81"/>
    <n v="150000"/>
    <s v="GENERAL FUND"/>
    <n v="10"/>
    <n v="70049005"/>
    <s v="P02"/>
    <s v="OCD"/>
    <x v="32"/>
    <s v="UNASSIGNED"/>
    <s v="PVOCD262016455400000"/>
    <s v="EFT"/>
    <s v="MA"/>
    <s v="WELLESLEY"/>
    <s v="2024-06-07T15:48:41.000"/>
  </r>
  <r>
    <s v="A0000000000199719653"/>
    <x v="7"/>
    <x v="0"/>
    <s v="2009-08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11"/>
    <n v="2000000"/>
    <s v="GENERAL FUND"/>
    <n v="10"/>
    <n v="70049005"/>
    <s v="P02"/>
    <s v="OCD"/>
    <x v="55"/>
    <s v="UNASSIGNED"/>
    <s v="PVOCD262010450000121"/>
    <s v="EFT"/>
    <s v="MA"/>
    <s v="BOSTON"/>
    <s v="2024-06-07T15:48:41.000"/>
  </r>
  <r>
    <s v="A0000000000199695485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29"/>
    <n v="2625"/>
    <s v="GENERAL FUND"/>
    <n v="10"/>
    <n v="70049005"/>
    <s v="P02"/>
    <s v="OCD"/>
    <x v="133"/>
    <s v="UNASSIGNED"/>
    <s v="PVOCD262015455638000"/>
    <s v="EFT"/>
    <s v="MA"/>
    <s v="ESSEX"/>
    <s v="2024-06-07T15:48:41.000"/>
  </r>
  <r>
    <s v="A0000000000199693457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36"/>
    <n v="20000"/>
    <s v="GENERAL FUND"/>
    <n v="10"/>
    <n v="70049005"/>
    <s v="P02"/>
    <s v="OCD"/>
    <x v="111"/>
    <s v="UNASSIGNED"/>
    <s v="PVOCD262016455397000"/>
    <s v="EFT"/>
    <s v="MA"/>
    <s v="BALDWINVILLE"/>
    <s v="2024-06-07T15:48:41.000"/>
  </r>
  <r>
    <s v="A0000000000199689663"/>
    <x v="7"/>
    <x v="9"/>
    <s v="2009-11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01"/>
    <n v="8958"/>
    <s v="GENERAL FUND"/>
    <n v="10"/>
    <n v="70049005"/>
    <s v="P02"/>
    <s v="OCD"/>
    <x v="31"/>
    <s v="UNASSIGNED"/>
    <s v="PVOCD262010453720000"/>
    <s v="EFT"/>
    <s v="MA"/>
    <s v="BROCKTON"/>
    <s v="2024-06-07T15:48:41.000"/>
  </r>
  <r>
    <s v="A0000000000199689444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60"/>
    <n v="25000"/>
    <s v="GENERAL FUND"/>
    <n v="10"/>
    <n v="70049005"/>
    <s v="P02"/>
    <s v="OCD"/>
    <x v="189"/>
    <s v="UNASSIGNED"/>
    <s v="PVOCD262013455586000"/>
    <s v="EFT"/>
    <s v="MA"/>
    <s v="SOUTH DENNIS"/>
    <s v="2024-06-07T15:48:41.000"/>
  </r>
  <r>
    <s v="A0000000000199684242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60"/>
    <n v="10000"/>
    <s v="GENERAL FUND"/>
    <n v="10"/>
    <n v="70049005"/>
    <s v="P02"/>
    <s v="OCD"/>
    <x v="189"/>
    <s v="UNASSIGNED"/>
    <s v="PVOCD262012455014000"/>
    <s v="EFT"/>
    <s v="MA"/>
    <s v="SOUTH DENNIS"/>
    <s v="2024-06-07T15:48:41.000"/>
  </r>
  <r>
    <s v="A0000000000199678541"/>
    <x v="11"/>
    <x v="11"/>
    <s v="2012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20"/>
    <n v="250000"/>
    <s v="GENERAL FUND"/>
    <n v="10"/>
    <n v="70049005"/>
    <s v="P02"/>
    <s v="OCD"/>
    <x v="229"/>
    <s v="UNASSIGNED"/>
    <s v="PVOCD262013455012000"/>
    <s v="EFT"/>
    <s v="MA"/>
    <s v="FITCHBURG"/>
    <s v="2024-06-07T15:48:41.000"/>
  </r>
  <r>
    <s v="A0000000000199674354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6"/>
    <n v="2000"/>
    <s v="GENERAL FUND"/>
    <n v="10"/>
    <n v="70049005"/>
    <s v="P02"/>
    <s v="OCD"/>
    <x v="180"/>
    <s v="UNASSIGNED"/>
    <s v="PVOCD262012455197000"/>
    <s v="EFT"/>
    <s v="MA"/>
    <s v="NO GRAFTON"/>
    <s v="2024-06-07T15:48:41.000"/>
  </r>
  <r>
    <s v="A0000000000199668568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40000"/>
    <n v="1109"/>
    <n v="22706"/>
    <s v="GENERAL FUND"/>
    <n v="10"/>
    <n v="70049005"/>
    <s v="PP1"/>
    <s v="OCD"/>
    <x v="234"/>
    <s v="UNASSIGNED"/>
    <s v="PVOCD262010457014000"/>
    <s v="EFT"/>
    <s v="MA"/>
    <s v="SPRINGFIELD"/>
    <s v="2024-06-07T15:48:41.000"/>
  </r>
  <r>
    <s v="A0000000000199655115"/>
    <x v="6"/>
    <x v="11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41"/>
    <n v="200000"/>
    <s v="GENERAL FUND"/>
    <n v="10"/>
    <n v="70049005"/>
    <s v="P02"/>
    <s v="OCD"/>
    <x v="8"/>
    <s v="UNASSIGNED"/>
    <s v="PVOCD262011455128000"/>
    <s v="CHECK"/>
    <s v="MA"/>
    <s v="LAWRENCE"/>
    <s v="2024-06-07T15:48:41.000"/>
  </r>
  <r>
    <s v="A0000000000199652513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53"/>
    <n v="300000"/>
    <s v="GENERAL FUND"/>
    <n v="10"/>
    <n v="70049005"/>
    <s v="P02"/>
    <s v="OCD"/>
    <x v="185"/>
    <s v="UNASSIGNED"/>
    <s v="PVOCD262013455346000"/>
    <s v="EFT"/>
    <s v="MA"/>
    <s v="LOWELL"/>
    <s v="2024-06-07T15:48:41.000"/>
  </r>
  <r>
    <s v="A0000000000199651701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50"/>
    <n v="945"/>
    <s v="GENERAL FUND"/>
    <n v="10"/>
    <n v="70049005"/>
    <s v="P02"/>
    <s v="OCD"/>
    <x v="40"/>
    <s v="UNASSIGNED"/>
    <s v="PVOCD262013455510000"/>
    <s v="EFT"/>
    <s v="MA"/>
    <s v="GROTON"/>
    <s v="2024-06-07T15:48:41.000"/>
  </r>
  <r>
    <s v="A0000000000199649578"/>
    <x v="10"/>
    <x v="1"/>
    <s v="2016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11"/>
    <n v="5000000"/>
    <s v="GENERAL FUND"/>
    <n v="10"/>
    <n v="70049005"/>
    <s v="P02"/>
    <s v="OCD"/>
    <x v="55"/>
    <s v="UNASSIGNED"/>
    <s v="PVOCD262016455522000"/>
    <s v="EFT"/>
    <s v="MA"/>
    <s v="BOSTON"/>
    <s v="2024-06-07T15:48:41.000"/>
  </r>
  <r>
    <s v="A0000000000199632527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50000"/>
    <s v="GENERAL FUND"/>
    <n v="10"/>
    <n v="70049005"/>
    <s v="P02"/>
    <s v="OCD"/>
    <x v="150"/>
    <s v="UNASSIGNED"/>
    <s v="PVOCD262011455318000"/>
    <s v="EFT"/>
    <s v="MA"/>
    <s v="FRAMINGHAM"/>
    <s v="2024-06-07T15:48:41.000"/>
  </r>
  <r>
    <s v="A0000000000199632113"/>
    <x v="9"/>
    <x v="1"/>
    <s v="2014-07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1000"/>
    <n v="1610"/>
    <n v="4279.75"/>
    <s v="GENERAL FUND"/>
    <n v="10"/>
    <n v="70049005"/>
    <s v="PP1"/>
    <s v="OCD"/>
    <x v="232"/>
    <s v="CFO"/>
    <s v="PVOCD262014457081000"/>
    <s v="EFT"/>
    <s v="MA"/>
    <s v="WORCESTER"/>
    <s v="2024-06-07T15:48:41.000"/>
  </r>
  <r>
    <s v="A0000000000199627505"/>
    <x v="12"/>
    <x v="1"/>
    <s v="2012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33"/>
    <n v="8323"/>
    <s v="GENERAL FUND"/>
    <n v="10"/>
    <n v="70049005"/>
    <s v="P02"/>
    <s v="OCD"/>
    <x v="191"/>
    <s v="UNASSIGNED"/>
    <s v="PVOCD262012455760000"/>
    <s v="EFT"/>
    <s v="MA"/>
    <s v="GRANBY"/>
    <s v="2024-06-07T15:48:41.000"/>
  </r>
  <r>
    <s v="A0000000000199627155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13"/>
    <n v="92409"/>
    <s v="GENERAL FUND"/>
    <n v="10"/>
    <n v="70049005"/>
    <s v="P02"/>
    <s v="OCD"/>
    <x v="56"/>
    <s v="UNASSIGNED"/>
    <s v="PVOCD262014455899000"/>
    <s v="EFT"/>
    <s v="MA"/>
    <s v="AMESBURY"/>
    <s v="2024-06-07T15:48:41.000"/>
  </r>
  <r>
    <s v="A0000000000199624512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76"/>
    <n v="50000"/>
    <s v="GENERAL FUND"/>
    <n v="10"/>
    <n v="70049005"/>
    <s v="P02"/>
    <s v="OCD"/>
    <x v="50"/>
    <s v="&amp; REDEVELOPMENT AUTHORITY"/>
    <s v="PVOCD262011455423000"/>
    <s v="EFT"/>
    <s v="MA"/>
    <s v="TURNER FALLS"/>
    <s v="2024-06-07T15:48:41.000"/>
  </r>
  <r>
    <s v="A0000000000199619746"/>
    <x v="13"/>
    <x v="2"/>
    <s v="2015-07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2172"/>
    <n v="41699.22"/>
    <s v="GENERAL FUND"/>
    <n v="10"/>
    <n v="70049005"/>
    <s v="P02"/>
    <s v="OCD"/>
    <x v="33"/>
    <s v="UNASSIGNED"/>
    <s v="PVOCD262015394010000"/>
    <s v="EFT"/>
    <s v="MA"/>
    <s v="WATERTOWN"/>
    <s v="2024-06-07T15:48:41.000"/>
  </r>
  <r>
    <s v="A0000000000199616208"/>
    <x v="10"/>
    <x v="7"/>
    <s v="2016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26"/>
    <n v="40000"/>
    <s v="GENERAL FUND"/>
    <n v="10"/>
    <n v="70049005"/>
    <s v="P02"/>
    <s v="OCD"/>
    <x v="190"/>
    <s v="UNASSIGNED"/>
    <s v="PVOCD262016455204000"/>
    <s v="EFT"/>
    <s v="MA"/>
    <s v="DRACUT"/>
    <s v="2024-06-07T15:48:41.000"/>
  </r>
  <r>
    <s v="A0000000000199608532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1"/>
    <n v="100000"/>
    <s v="GENERAL FUND"/>
    <n v="10"/>
    <n v="70049005"/>
    <s v="P02"/>
    <s v="OCD"/>
    <x v="32"/>
    <s v="UNASSIGNED"/>
    <s v="PVOCD262017455447000"/>
    <s v="EFT"/>
    <s v="MA"/>
    <s v="WELLESLEY"/>
    <s v="2024-06-07T15:48:41.000"/>
  </r>
  <r>
    <s v="A0000000000199608250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6"/>
    <n v="75000"/>
    <s v="GENERAL FUND"/>
    <n v="10"/>
    <n v="70049005"/>
    <s v="P02"/>
    <s v="OCD"/>
    <x v="24"/>
    <s v="UNASSIGNED"/>
    <s v="PVOCD262014455883000"/>
    <s v="EFT"/>
    <s v="MA"/>
    <s v="WESTFORD"/>
    <s v="2024-06-07T15:48:41.000"/>
  </r>
  <r>
    <s v="A0000000000199600477"/>
    <x v="6"/>
    <x v="6"/>
    <s v="2011-02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56"/>
    <n v="10000"/>
    <s v="GENERAL FUND"/>
    <n v="10"/>
    <n v="70049005"/>
    <s v="P02"/>
    <s v="OCD"/>
    <x v="155"/>
    <s v="UNASSIGNED"/>
    <s v="PVOCD262011455300000"/>
    <s v="CHECK"/>
    <s v="MA"/>
    <s v="NORTH EASTON"/>
    <s v="2024-06-07T15:48:41.000"/>
  </r>
  <r>
    <s v="A0000000000199600432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70"/>
    <n v="5000"/>
    <s v="GENERAL FUND"/>
    <n v="10"/>
    <n v="70049005"/>
    <s v="P02"/>
    <s v="OCD"/>
    <x v="105"/>
    <s v="UNASSIGNED"/>
    <s v="PVOCD262013455634000"/>
    <s v="EFT"/>
    <s v="MA"/>
    <s v="WEBSTER"/>
    <s v="2024-06-07T15:48:41.000"/>
  </r>
  <r>
    <s v="A0000000000199594427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4"/>
    <n v="6510"/>
    <s v="GENERAL FUND"/>
    <n v="10"/>
    <n v="70049005"/>
    <s v="P02"/>
    <s v="OCD"/>
    <x v="157"/>
    <s v="UNASSIGNED"/>
    <s v="PVOCD262015455196000"/>
    <s v="EFT"/>
    <s v="MA"/>
    <s v="BRAINTREE"/>
    <s v="2024-06-07T15:48:41.000"/>
  </r>
  <r>
    <s v="A0000000000199594335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1"/>
    <n v="25000"/>
    <s v="GENERAL FUND"/>
    <n v="10"/>
    <n v="70049005"/>
    <s v="P02"/>
    <s v="OCD"/>
    <x v="38"/>
    <s v="UNASSIGNED"/>
    <s v="PVOCD262016455386000"/>
    <s v="EFT"/>
    <s v="MA"/>
    <s v="REVERE"/>
    <s v="2024-06-07T15:48:41.000"/>
  </r>
  <r>
    <s v="A0000000000199592524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568"/>
    <n v="1600"/>
    <s v="GENERAL FUND"/>
    <n v="10"/>
    <n v="70049005"/>
    <s v="P02"/>
    <s v="OCD"/>
    <x v="248"/>
    <s v="AUTHORITY"/>
    <s v="PVOCD262017455123000"/>
    <s v="EFT"/>
    <s v="MA"/>
    <s v="VINEYARD HAVEN"/>
    <s v="2024-06-07T15:48:41.000"/>
  </r>
  <r>
    <s v="A0000000000199591481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24"/>
    <n v="23000"/>
    <s v="GENERAL FUND"/>
    <n v="10"/>
    <n v="70049005"/>
    <s v="P02"/>
    <s v="OCD"/>
    <x v="76"/>
    <s v="UNASSIGNED"/>
    <s v="PVOCD262015455091000"/>
    <s v="EFT"/>
    <s v="MA"/>
    <s v="CHELMSFORD"/>
    <s v="2024-06-07T15:48:41.000"/>
  </r>
  <r>
    <s v="A0000000000199586161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80"/>
    <n v="9300"/>
    <s v="GENERAL FUND"/>
    <n v="10"/>
    <n v="70049005"/>
    <s v="P02"/>
    <s v="OCD"/>
    <x v="17"/>
    <s v="UNASSIGNED"/>
    <s v="PVOCD262015455709000"/>
    <s v="EFT"/>
    <s v="MA"/>
    <s v="WAKEFIELD"/>
    <s v="2024-06-07T15:48:41.000"/>
  </r>
  <r>
    <s v="A0000000000199583703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27"/>
    <n v="5000"/>
    <s v="GENERAL FUND"/>
    <n v="10"/>
    <n v="70049005"/>
    <s v="P02"/>
    <s v="OCD"/>
    <x v="71"/>
    <s v="UNASSIGNED"/>
    <s v="PVOCD262012455351000"/>
    <s v="EFT"/>
    <s v="MA"/>
    <s v="DEDHAM"/>
    <s v="2024-06-07T15:48:41.000"/>
  </r>
  <r>
    <s v="A0000000000199553500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67"/>
    <n v="30000"/>
    <s v="GENERAL FUND"/>
    <n v="10"/>
    <n v="70049005"/>
    <s v="P02"/>
    <s v="OCD"/>
    <x v="97"/>
    <s v="UNASSIGNED"/>
    <s v="PVOCD262012455739000"/>
    <s v="EFT"/>
    <s v="MA"/>
    <s v="SHARON"/>
    <s v="2024-06-07T15:48:41.000"/>
  </r>
  <r>
    <s v="A0000000000199551155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0"/>
    <n v="2000"/>
    <s v="GENERAL FUND"/>
    <n v="10"/>
    <n v="70049005"/>
    <s v="P02"/>
    <s v="OCD"/>
    <x v="179"/>
    <s v="AUTHORITY"/>
    <s v="PVOCD262012455282000"/>
    <s v="EFT"/>
    <s v="MA"/>
    <s v="GREAT BARRINGTON"/>
    <s v="2024-06-07T15:48:41.000"/>
  </r>
  <r>
    <s v="A0000000000199542338"/>
    <x v="9"/>
    <x v="10"/>
    <s v="2013-10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20"/>
    <n v="25000"/>
    <s v="GENERAL FUND"/>
    <n v="10"/>
    <n v="70049005"/>
    <s v="P02"/>
    <s v="OCD"/>
    <x v="49"/>
    <s v="UNASSIGNED"/>
    <s v="PVOCD262014455024000"/>
    <s v="EFT"/>
    <s v="MA"/>
    <s v="ADAMS"/>
    <s v="2024-06-07T15:48:41.000"/>
  </r>
  <r>
    <s v="A0000000000199539653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57"/>
    <n v="75000"/>
    <s v="GENERAL FUND"/>
    <n v="10"/>
    <n v="70049005"/>
    <s v="P02"/>
    <s v="OCD"/>
    <x v="164"/>
    <s v="UNASSIGNED"/>
    <s v="PVOCD262016455153000"/>
    <s v="EFT"/>
    <s v="MA"/>
    <s v="MONSON"/>
    <s v="2024-06-07T15:48:41.000"/>
  </r>
  <r>
    <s v="A0000000000199537302"/>
    <x v="12"/>
    <x v="7"/>
    <s v="2012-0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01"/>
    <n v="4746.83"/>
    <s v="GENERAL FUND"/>
    <n v="10"/>
    <n v="70049005"/>
    <s v="P02"/>
    <s v="OCD"/>
    <x v="154"/>
    <s v="UNASSIGNED"/>
    <s v="PVOCD262012455418000"/>
    <s v="EFT"/>
    <s v="MA"/>
    <s v="HYANNIS"/>
    <s v="2024-06-07T15:48:41.000"/>
  </r>
  <r>
    <s v="A0000000000199537265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9"/>
    <n v="80000"/>
    <s v="GENERAL FUND"/>
    <n v="10"/>
    <n v="70049005"/>
    <s v="P02"/>
    <s v="OCD"/>
    <x v="5"/>
    <s v="UNASSIGNED"/>
    <s v="PVOCD262012455686000"/>
    <s v="EFT"/>
    <s v="MA"/>
    <s v="WEST SPRINGFIELD"/>
    <s v="2024-06-07T15:48:41.000"/>
  </r>
  <r>
    <s v="A0000000000199532606"/>
    <x v="6"/>
    <x v="5"/>
    <s v="2011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3000"/>
    <n v="2302"/>
    <n v="8628.56"/>
    <s v="GENERAL FUND"/>
    <n v="10"/>
    <n v="70049005"/>
    <s v="PP1"/>
    <s v="OCD"/>
    <x v="236"/>
    <s v="UNASSIGNED"/>
    <s v="PVOCD262011457073000"/>
    <s v="EFT"/>
    <s v="MA"/>
    <s v="BROCKTON"/>
    <s v="2024-06-07T15:48:41.000"/>
  </r>
  <r>
    <s v="A0000000000199512430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33"/>
    <n v="15064"/>
    <s v="GENERAL FUND"/>
    <n v="10"/>
    <n v="70049005"/>
    <s v="P02"/>
    <s v="OCD"/>
    <x v="62"/>
    <s v="UNASSIGNED"/>
    <s v="PVOCD262017455469000"/>
    <s v="EFT"/>
    <s v="MA"/>
    <s v="CHATHAM"/>
    <s v="2024-06-07T15:48:41.000"/>
  </r>
  <r>
    <s v="A0000000000199508063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559"/>
    <n v="20000"/>
    <s v="GENERAL FUND"/>
    <n v="10"/>
    <n v="70049005"/>
    <s v="P02"/>
    <s v="OCD"/>
    <x v="143"/>
    <s v="UNASSIGNED"/>
    <s v="PVOCD262011455408000"/>
    <s v="EFT"/>
    <s v="MA"/>
    <s v="POCASSET"/>
    <s v="2024-06-07T15:48:41.000"/>
  </r>
  <r>
    <s v="A0000000000199499033"/>
    <x v="7"/>
    <x v="2"/>
    <s v="2010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62"/>
    <n v="10000"/>
    <s v="GENERAL FUND"/>
    <n v="10"/>
    <n v="70049005"/>
    <s v="P02"/>
    <s v="OCD"/>
    <x v="136"/>
    <s v="UNASSIGNED"/>
    <s v="PVOCD262010457330000"/>
    <s v="EFT"/>
    <s v="MA"/>
    <s v="LUNENBURG"/>
    <s v="2024-06-07T15:48:41.000"/>
  </r>
  <r>
    <s v="A0000000000199498740"/>
    <x v="12"/>
    <x v="8"/>
    <s v="2011-12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2724"/>
    <s v="GENERAL FUND"/>
    <n v="10"/>
    <n v="70049005"/>
    <s v="PP1"/>
    <s v="OCD"/>
    <x v="241"/>
    <s v="HOUSING AUTHORITY"/>
    <s v="PVOCD262012457009000"/>
    <s v="EFT"/>
    <s v="MA"/>
    <s v="PITTSFIELD"/>
    <s v="2024-06-07T15:48:41.000"/>
  </r>
  <r>
    <s v="A0000000000199497000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40"/>
    <n v="60000"/>
    <s v="GENERAL FUND"/>
    <n v="10"/>
    <n v="70049005"/>
    <s v="P02"/>
    <s v="OCD"/>
    <x v="129"/>
    <s v="UNASSIGNED"/>
    <s v="PVOCD262012455647000"/>
    <s v="EFT"/>
    <s v="MA"/>
    <s v="HOLYOKE"/>
    <s v="2024-06-07T15:48:41.000"/>
  </r>
  <r>
    <s v="A0000000000199496211"/>
    <x v="9"/>
    <x v="5"/>
    <s v="2014-03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10"/>
    <n v="10000"/>
    <s v="GENERAL FUND"/>
    <n v="10"/>
    <n v="70049005"/>
    <s v="P02"/>
    <s v="OCD"/>
    <x v="145"/>
    <s v="UNASSIGNED"/>
    <s v="PVOCD262014455338000"/>
    <s v="EFT"/>
    <s v="MA"/>
    <s v="ANDOVER"/>
    <s v="2024-06-07T15:48:41.000"/>
  </r>
  <r>
    <s v="A0000000000199485142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66"/>
    <n v="10000"/>
    <s v="GENERAL FUND"/>
    <n v="10"/>
    <n v="70049005"/>
    <s v="P02"/>
    <s v="OCD"/>
    <x v="42"/>
    <s v="UNASSIGNED"/>
    <s v="PVOCD262017455604000"/>
    <s v="EFT"/>
    <s v="MA"/>
    <s v="ROCKPORT"/>
    <s v="2024-06-07T15:48:41.000"/>
  </r>
  <r>
    <s v="A0000000000199474777"/>
    <x v="9"/>
    <x v="12"/>
    <s v="2013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4390050000"/>
    <n v="1853"/>
    <n v="39498.400000000001"/>
    <s v="GENERAL FUND"/>
    <n v="10"/>
    <n v="70049005"/>
    <s v="P02"/>
    <s v="OCD"/>
    <x v="185"/>
    <s v="UNASSIGNED"/>
    <s v="PVOCD265014390181000"/>
    <s v="EFT"/>
    <s v="MA"/>
    <s v="LOWELL"/>
    <s v="2024-06-07T15:48:41.000"/>
  </r>
  <r>
    <s v="A0000000000199466964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9"/>
    <n v="7500"/>
    <s v="GENERAL FUND"/>
    <n v="10"/>
    <n v="70049005"/>
    <s v="P02"/>
    <s v="OCD"/>
    <x v="35"/>
    <s v="UNASSIGNED"/>
    <s v="PVOCD262014456277000"/>
    <s v="EFT"/>
    <s v="MA"/>
    <s v="EVERETT"/>
    <s v="2024-06-07T15:48:41.000"/>
  </r>
  <r>
    <s v="A0000000000199464184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571"/>
    <n v="20000"/>
    <s v="GENERAL FUND"/>
    <n v="10"/>
    <n v="70049005"/>
    <s v="P02"/>
    <s v="OCD"/>
    <x v="160"/>
    <s v="UNASSIGNED"/>
    <s v="PVOCD262010454810000"/>
    <s v="CHECK"/>
    <s v="MA"/>
    <s v="WAREHAM"/>
    <s v="2024-06-07T15:48:41.000"/>
  </r>
  <r>
    <s v="A0000000000199463899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50"/>
    <n v="25000"/>
    <s v="GENERAL FUND"/>
    <n v="10"/>
    <n v="70049005"/>
    <s v="P02"/>
    <s v="OCD"/>
    <x v="40"/>
    <s v="UNASSIGNED"/>
    <s v="PVOCD262016455560000"/>
    <s v="EFT"/>
    <s v="MA"/>
    <s v="GROTON"/>
    <s v="2024-06-07T15:48:41.000"/>
  </r>
  <r>
    <s v="A0000000000199458773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31"/>
    <n v="2065"/>
    <s v="GENERAL FUND"/>
    <n v="10"/>
    <n v="70049005"/>
    <s v="P02"/>
    <s v="OCD"/>
    <x v="148"/>
    <s v="UNASSIGNED"/>
    <s v="PVOCD262015455223000"/>
    <s v="EFT"/>
    <s v="MA"/>
    <s v="DUXBURY"/>
    <s v="2024-06-07T15:48:41.000"/>
  </r>
  <r>
    <s v="A0000000000199446879"/>
    <x v="11"/>
    <x v="4"/>
    <s v="2013-04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013"/>
    <n v="4629.8999999999996"/>
    <s v="GENERAL FUND"/>
    <n v="10"/>
    <n v="70049005"/>
    <s v="P02"/>
    <s v="OCD"/>
    <x v="72"/>
    <s v="UNASSIGNED"/>
    <s v="PVOCD262013397129000"/>
    <s v="EFT"/>
    <s v="MA"/>
    <s v="CHICOPEE"/>
    <s v="2024-06-07T15:48:41.000"/>
  </r>
  <r>
    <s v="A000000000019944235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50"/>
    <n v="33200"/>
    <s v="GENERAL FUND"/>
    <n v="10"/>
    <n v="70049005"/>
    <s v="P02"/>
    <s v="OCD"/>
    <x v="106"/>
    <s v="UNASSIGNED"/>
    <s v="PVOCD262017455209000"/>
    <s v="EFT"/>
    <s v="MA"/>
    <s v="NEWBURYPORT"/>
    <s v="2024-06-07T15:48:41.000"/>
  </r>
  <r>
    <s v="A0000000000199441899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8"/>
    <n v="200000"/>
    <s v="GENERAL FUND"/>
    <n v="10"/>
    <n v="70049005"/>
    <s v="P02"/>
    <s v="OCD"/>
    <x v="75"/>
    <s v="UNASSIGNED"/>
    <s v="PVOCD262017455307000"/>
    <s v="EFT"/>
    <s v="MA"/>
    <s v="BELMONT"/>
    <s v="2024-06-07T15:48:41.000"/>
  </r>
  <r>
    <s v="A0000000000199439575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6000"/>
    <s v="GENERAL FUND"/>
    <n v="10"/>
    <n v="70049005"/>
    <s v="P02"/>
    <s v="OCD"/>
    <x v="50"/>
    <s v="&amp; REDEVELOPMENT AUTHORITY"/>
    <s v="PVOCD262014455355000"/>
    <s v="EFT"/>
    <s v="MA"/>
    <s v="TURNER FALLS"/>
    <s v="2024-06-07T15:48:41.000"/>
  </r>
  <r>
    <s v="A0000000000199431184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494"/>
    <n v="10000"/>
    <s v="GENERAL FUND"/>
    <n v="10"/>
    <n v="70049005"/>
    <s v="P02"/>
    <s v="OCD"/>
    <x v="94"/>
    <s v="UNASSIGNED"/>
    <s v="PVOCD262014455150000"/>
    <s v="EFT"/>
    <s v="MA"/>
    <s v="NEEDHAM"/>
    <s v="2024-06-07T15:48:41.000"/>
  </r>
  <r>
    <s v="A0000000000199409911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67"/>
    <n v="5000"/>
    <s v="GENERAL FUND"/>
    <n v="10"/>
    <n v="70049005"/>
    <s v="P02"/>
    <s v="OCD"/>
    <x v="97"/>
    <s v="UNASSIGNED"/>
    <s v="PVOCD262012455496000"/>
    <s v="EFT"/>
    <s v="MA"/>
    <s v="SHARON"/>
    <s v="2024-06-07T15:48:41.000"/>
  </r>
  <r>
    <s v="A0000000000199406660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61"/>
    <n v="20000"/>
    <s v="GENERAL FUND"/>
    <n v="10"/>
    <n v="70049005"/>
    <s v="P02"/>
    <s v="OCD"/>
    <x v="13"/>
    <s v="UNASSIGNED"/>
    <s v="PVOCD262010456710000"/>
    <s v="EFT"/>
    <s v="MA"/>
    <s v="NORTH ATTLEBORO"/>
    <s v="2024-06-07T15:48:41.000"/>
  </r>
  <r>
    <s v="A0000000000199406057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40"/>
    <n v="30000"/>
    <s v="GENERAL FUND"/>
    <n v="10"/>
    <n v="70049005"/>
    <s v="P02"/>
    <s v="OCD"/>
    <x v="51"/>
    <s v="UNASSIGNED"/>
    <s v="PVOCD262013455343000"/>
    <s v="EFT"/>
    <s v="MA"/>
    <s v="GARDNER"/>
    <s v="2024-06-07T15:48:41.000"/>
  </r>
  <r>
    <s v="A0000000000199401512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13"/>
    <n v="150000"/>
    <s v="GENERAL FUND"/>
    <n v="10"/>
    <n v="70049005"/>
    <s v="P02"/>
    <s v="OCD"/>
    <x v="72"/>
    <s v="UNASSIGNED"/>
    <s v="PVOCD262016455278000"/>
    <s v="EFT"/>
    <s v="MA"/>
    <s v="CHICOPEE"/>
    <s v="2024-06-07T15:48:41.000"/>
  </r>
  <r>
    <s v="A0000000000199382507"/>
    <x v="12"/>
    <x v="0"/>
    <s v="2011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35"/>
    <n v="386"/>
    <s v="GENERAL FUND"/>
    <n v="10"/>
    <n v="70049005"/>
    <s v="P02"/>
    <s v="OCD"/>
    <x v="137"/>
    <s v="UNASSIGNED"/>
    <s v="PVOCD262012455018000"/>
    <s v="CHECK"/>
    <s v="MA"/>
    <s v="FOXBORO"/>
    <s v="2024-06-07T15:48:41.000"/>
  </r>
  <r>
    <s v="A0000000000199374018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52"/>
    <n v="30231"/>
    <s v="GENERAL FUND"/>
    <n v="10"/>
    <n v="70049005"/>
    <s v="P02"/>
    <s v="OCD"/>
    <x v="173"/>
    <s v="AUTHORITY HOUSING DIVISION"/>
    <s v="PVOCD262012455134000"/>
    <s v="EFT"/>
    <s v="MA"/>
    <s v="MARLBOROUGH"/>
    <s v="2024-06-07T15:48:41.000"/>
  </r>
  <r>
    <s v="A0000000000199366324"/>
    <x v="7"/>
    <x v="2"/>
    <s v="2010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01"/>
    <n v="25000"/>
    <s v="GENERAL FUND"/>
    <n v="10"/>
    <n v="70049005"/>
    <s v="P02"/>
    <s v="OCD"/>
    <x v="150"/>
    <s v="UNASSIGNED"/>
    <s v="PVOCD262010457460000"/>
    <s v="EFT"/>
    <s v="MA"/>
    <s v="FRAMINGHAM"/>
    <s v="2024-06-07T15:48:41.000"/>
  </r>
  <r>
    <s v="A0000000000199360894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57"/>
    <n v="8432"/>
    <s v="GENERAL FUND"/>
    <n v="10"/>
    <n v="70049005"/>
    <s v="P02"/>
    <s v="OCD"/>
    <x v="80"/>
    <s v="UNASSIGNED"/>
    <s v="PVOCD262014455539000"/>
    <s v="EFT"/>
    <s v="MA"/>
    <s v="MILFORD"/>
    <s v="2024-06-07T15:48:41.000"/>
  </r>
  <r>
    <s v="A0000000000199355144"/>
    <x v="6"/>
    <x v="0"/>
    <s v="2010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238"/>
    <n v="20174"/>
    <s v="GENERAL FUND"/>
    <n v="10"/>
    <n v="70049005"/>
    <s v="P02"/>
    <s v="OCD"/>
    <x v="18"/>
    <s v="UNASSIGNED"/>
    <s v="PVOCD262011455090000"/>
    <s v="EFT"/>
    <s v="MA"/>
    <s v="LEE"/>
    <s v="2024-06-07T15:48:41.000"/>
  </r>
  <r>
    <s v="A000000000019935418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38"/>
    <n v="41200"/>
    <s v="GENERAL FUND"/>
    <n v="10"/>
    <n v="70049005"/>
    <s v="P02"/>
    <s v="OCD"/>
    <x v="126"/>
    <s v="UNASSIGNED"/>
    <s v="PVOCD262017455137000"/>
    <s v="EFT"/>
    <s v="MA"/>
    <s v="FRANKLIN"/>
    <s v="2024-06-07T15:48:41.000"/>
  </r>
  <r>
    <s v="A0000000000199332469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8"/>
    <n v="5000"/>
    <s v="GENERAL FUND"/>
    <n v="10"/>
    <n v="70049005"/>
    <s v="P02"/>
    <s v="OCD"/>
    <x v="18"/>
    <s v="UNASSIGNED"/>
    <s v="PVOCD262012455471000"/>
    <s v="EFT"/>
    <s v="MA"/>
    <s v="LEE"/>
    <s v="2024-06-07T15:48:41.000"/>
  </r>
  <r>
    <s v="A0000000000199314607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9"/>
    <n v="20801"/>
    <s v="GENERAL FUND"/>
    <n v="10"/>
    <n v="70049005"/>
    <s v="P02"/>
    <s v="OCD"/>
    <x v="35"/>
    <s v="UNASSIGNED"/>
    <s v="PVOCD262014455471000"/>
    <s v="EFT"/>
    <s v="MA"/>
    <s v="EVERETT"/>
    <s v="2024-06-07T15:48:41.000"/>
  </r>
  <r>
    <s v="A0000000000199303174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50000"/>
    <s v="GENERAL FUND"/>
    <n v="10"/>
    <n v="70049005"/>
    <s v="P02"/>
    <s v="OCD"/>
    <x v="150"/>
    <s v="UNASSIGNED"/>
    <s v="PVOCD262013455152000"/>
    <s v="EFT"/>
    <s v="MA"/>
    <s v="FRAMINGHAM"/>
    <s v="2024-06-07T15:48:41.000"/>
  </r>
  <r>
    <s v="A0000000000199303075"/>
    <x v="6"/>
    <x v="4"/>
    <s v="2011-04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33"/>
    <n v="5000"/>
    <s v="GENERAL FUND"/>
    <n v="10"/>
    <n v="70049005"/>
    <s v="P02"/>
    <s v="OCD"/>
    <x v="61"/>
    <s v="UNASSIGNED"/>
    <s v="PVOCD262011455425000"/>
    <s v="CHECK"/>
    <s v="MA"/>
    <s v="GEORGETOWN"/>
    <s v="2024-06-07T15:48:41.000"/>
  </r>
  <r>
    <s v="A0000000000199299916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33"/>
    <n v="25000"/>
    <s v="GENERAL FUND"/>
    <n v="10"/>
    <n v="70049005"/>
    <s v="P02"/>
    <s v="OCD"/>
    <x v="191"/>
    <s v="UNASSIGNED"/>
    <s v="PVOCD262015455438000"/>
    <s v="EFT"/>
    <s v="MA"/>
    <s v="GRANBY"/>
    <s v="2024-06-07T15:48:41.000"/>
  </r>
  <r>
    <s v="A0000000000199297697"/>
    <x v="7"/>
    <x v="1"/>
    <s v="2010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87"/>
    <n v="5000"/>
    <s v="GENERAL FUND"/>
    <n v="10"/>
    <n v="70049005"/>
    <s v="P02"/>
    <s v="OCD"/>
    <x v="198"/>
    <s v="UNASSIGNED"/>
    <s v="PVOCD262010457650000"/>
    <s v="EFT"/>
    <s v="MA"/>
    <s v="WILMINGTON"/>
    <s v="2024-06-07T15:48:41.000"/>
  </r>
  <r>
    <s v="A0000000000199288823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31"/>
    <n v="50000"/>
    <s v="GENERAL FUND"/>
    <n v="10"/>
    <n v="70049005"/>
    <s v="P02"/>
    <s v="OCD"/>
    <x v="83"/>
    <s v="UNASSIGNED"/>
    <s v="PVOCD262012455612000"/>
    <s v="EFT"/>
    <s v="MA"/>
    <s v="ATHOL"/>
    <s v="2024-06-07T15:48:41.000"/>
  </r>
  <r>
    <s v="A0000000000199286260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40"/>
    <n v="5000"/>
    <s v="GENERAL FUND"/>
    <n v="10"/>
    <n v="70049005"/>
    <s v="P02"/>
    <s v="OCD"/>
    <x v="222"/>
    <s v="UNASSIGNED"/>
    <s v="PVOCD262014456326000"/>
    <s v="EFT"/>
    <s v="MA"/>
    <s v="LYNNFIELD"/>
    <s v="2024-06-07T15:48:41.000"/>
  </r>
  <r>
    <s v="A0000000000199283715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66"/>
    <n v="10000"/>
    <s v="GENERAL FUND"/>
    <n v="10"/>
    <n v="70049005"/>
    <s v="P02"/>
    <s v="OCD"/>
    <x v="42"/>
    <s v="UNASSIGNED"/>
    <s v="PVOCD262012455396000"/>
    <s v="EFT"/>
    <s v="MA"/>
    <s v="ROCKPORT"/>
    <s v="2024-06-07T15:48:41.000"/>
  </r>
  <r>
    <s v="A0000000000199281127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4"/>
    <n v="9240"/>
    <s v="GENERAL FUND"/>
    <n v="10"/>
    <n v="70049005"/>
    <s v="P02"/>
    <s v="OCD"/>
    <x v="157"/>
    <s v="UNASSIGNED"/>
    <s v="PVOCD262015455621000"/>
    <s v="EFT"/>
    <s v="MA"/>
    <s v="BRAINTREE"/>
    <s v="2024-06-07T15:48:41.000"/>
  </r>
  <r>
    <s v="A0000000000199276246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01"/>
    <n v="10000"/>
    <s v="GENERAL FUND"/>
    <n v="10"/>
    <n v="70049005"/>
    <s v="P02"/>
    <s v="OCD"/>
    <x v="16"/>
    <s v="UNASSIGNED"/>
    <s v="PVOCD262014455307000"/>
    <s v="EFT"/>
    <s v="MA"/>
    <s v="GREENFIELD"/>
    <s v="2024-06-07T15:48:41.000"/>
  </r>
  <r>
    <s v="A0000000000199275547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67"/>
    <n v="5000"/>
    <s v="GENERAL FUND"/>
    <n v="10"/>
    <n v="70049005"/>
    <s v="P02"/>
    <s v="OCD"/>
    <x v="96"/>
    <s v="UNASSIGNED"/>
    <s v="PVOCD262010450000110"/>
    <s v="EFT"/>
    <s v="MA"/>
    <s v="WILLIAMSTOWN"/>
    <s v="2024-06-07T15:48:41.000"/>
  </r>
  <r>
    <s v="A0000000000199272698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8"/>
    <n v="125000"/>
    <s v="GENERAL FUND"/>
    <n v="10"/>
    <n v="70049005"/>
    <s v="P02"/>
    <s v="OCD"/>
    <x v="67"/>
    <s v="UNASSIGNED"/>
    <s v="PVOCD262017455334000"/>
    <s v="EFT"/>
    <s v="MA"/>
    <s v="MALDEN"/>
    <s v="2024-06-07T15:48:41.000"/>
  </r>
  <r>
    <s v="A0000000000199265314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01"/>
    <n v="300000"/>
    <s v="GENERAL FUND"/>
    <n v="10"/>
    <n v="70049005"/>
    <s v="P02"/>
    <s v="OCD"/>
    <x v="31"/>
    <s v="UNASSIGNED"/>
    <s v="PVOCD262010451900000"/>
    <s v="EFT"/>
    <s v="MA"/>
    <s v="BROCKTON"/>
    <s v="2024-06-07T15:48:41.000"/>
  </r>
  <r>
    <s v="A0000000000199261730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76"/>
    <n v="5000"/>
    <s v="GENERAL FUND"/>
    <n v="10"/>
    <n v="70049005"/>
    <s v="P02"/>
    <s v="OCD"/>
    <x v="127"/>
    <s v="UNASSIGNED"/>
    <s v="PVOCD262014456181000"/>
    <s v="EFT"/>
    <s v="MA"/>
    <s v="TEWKSBURY"/>
    <s v="2024-06-07T15:48:41.000"/>
  </r>
  <r>
    <s v="A0000000000199259698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0"/>
    <n v="202757"/>
    <s v="GENERAL FUND"/>
    <n v="10"/>
    <n v="70049005"/>
    <s v="P02"/>
    <s v="OCD"/>
    <x v="25"/>
    <s v="UNASSIGNED"/>
    <s v="PVOCD262014455959000"/>
    <s v="EFT"/>
    <s v="MA"/>
    <s v="QUINCY"/>
    <s v="2024-06-07T15:48:41.000"/>
  </r>
  <r>
    <s v="A0000000000199257430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38"/>
    <n v="14170"/>
    <s v="GENERAL FUND"/>
    <n v="10"/>
    <n v="70049005"/>
    <s v="P02"/>
    <s v="OCD"/>
    <x v="151"/>
    <s v="UNASSIGNED"/>
    <s v="PVOCD262015455653000"/>
    <s v="EFT"/>
    <s v="MA"/>
    <s v="IPSWICH"/>
    <s v="2024-06-07T15:48:41.000"/>
  </r>
  <r>
    <s v="A0000000000199256729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61"/>
    <n v="15000"/>
    <s v="GENERAL FUND"/>
    <n v="10"/>
    <n v="70049005"/>
    <s v="P02"/>
    <s v="OCD"/>
    <x v="13"/>
    <s v="UNASSIGNED"/>
    <s v="PVOCD262016455045000"/>
    <s v="EFT"/>
    <s v="MA"/>
    <s v="NORTH ATTLEBORO"/>
    <s v="2024-06-07T15:48:41.000"/>
  </r>
  <r>
    <s v="A0000000000199254674"/>
    <x v="13"/>
    <x v="11"/>
    <s v="2014-09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3000"/>
    <n v="2301"/>
    <n v="3651.33"/>
    <s v="GENERAL FUND"/>
    <n v="10"/>
    <n v="70049005"/>
    <s v="PP1"/>
    <s v="OCD"/>
    <x v="233"/>
    <s v="UNASSIGNED"/>
    <s v="PVOCD262015457003000"/>
    <s v="EFT"/>
    <s v="MA"/>
    <s v="BROCKTON"/>
    <s v="2024-06-07T15:48:41.000"/>
  </r>
  <r>
    <s v="A0000000000199254329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7"/>
    <n v="15000"/>
    <s v="GENERAL FUND"/>
    <n v="10"/>
    <n v="70049005"/>
    <s v="P02"/>
    <s v="OCD"/>
    <x v="68"/>
    <s v="UNASSIGNED"/>
    <s v="PVOCD262012455095000"/>
    <s v="EFT"/>
    <s v="MA"/>
    <s v="BELCHERTOWN"/>
    <s v="2024-06-07T15:48:41.000"/>
  </r>
  <r>
    <s v="A0000000000199251126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6"/>
    <n v="300000"/>
    <s v="GENERAL FUND"/>
    <n v="10"/>
    <n v="70049005"/>
    <s v="P02"/>
    <s v="OCD"/>
    <x v="34"/>
    <s v="UNASSIGNED"/>
    <s v="PVOCD262014455729000"/>
    <s v="EFT"/>
    <s v="MA"/>
    <s v="BROOKLINE"/>
    <s v="2024-06-07T15:48:41.000"/>
  </r>
  <r>
    <s v="A0000000000199249151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4"/>
    <n v="100000"/>
    <s v="GENERAL FUND"/>
    <n v="10"/>
    <n v="70049005"/>
    <s v="P02"/>
    <s v="OCD"/>
    <x v="159"/>
    <s v="UNASSIGNED"/>
    <s v="PVOCD262013455238000"/>
    <s v="EFT"/>
    <s v="MA"/>
    <s v="WALTHAM"/>
    <s v="2024-06-07T15:48:41.000"/>
  </r>
  <r>
    <s v="A0000000000199238196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83"/>
    <n v="1674"/>
    <s v="GENERAL FUND"/>
    <n v="10"/>
    <n v="70049005"/>
    <s v="P02"/>
    <s v="OCD"/>
    <x v="120"/>
    <s v="HOUSING AUTHORITY"/>
    <s v="PVOCD262014455623000"/>
    <s v="CHECK"/>
    <s v="MA"/>
    <s v="WEST BOYLSTON"/>
    <s v="2024-06-07T15:48:41.000"/>
  </r>
  <r>
    <s v="A0000000000199226593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77"/>
    <n v="5000"/>
    <s v="GENERAL FUND"/>
    <n v="10"/>
    <n v="70049005"/>
    <s v="P02"/>
    <s v="OCD"/>
    <x v="91"/>
    <s v="UNASSIGNED"/>
    <s v="PVOCD262015455782000"/>
    <s v="EFT"/>
    <s v="MA"/>
    <s v="SOUTHWICK"/>
    <s v="2024-06-07T15:48:41.000"/>
  </r>
  <r>
    <s v="A0000000000199217970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90"/>
    <n v="2000"/>
    <s v="GENERAL FUND"/>
    <n v="10"/>
    <n v="70049005"/>
    <s v="P02"/>
    <s v="OCD"/>
    <x v="214"/>
    <s v="UNASSIGNED"/>
    <s v="PVOCD262010450000107"/>
    <s v="EFT"/>
    <s v="MA"/>
    <s v="WESTPORT"/>
    <s v="2024-06-07T15:48:41.000"/>
  </r>
  <r>
    <s v="A0000000000199207644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0"/>
    <n v="10000"/>
    <s v="GENERAL FUND"/>
    <n v="10"/>
    <n v="70049005"/>
    <s v="P02"/>
    <s v="OCD"/>
    <x v="66"/>
    <s v="UNASSIGNED"/>
    <s v="PVOCD262013455450000"/>
    <s v="EFT"/>
    <s v="MA"/>
    <s v="LENOX"/>
    <s v="2024-06-07T15:48:41.000"/>
  </r>
  <r>
    <s v="A0000000000199196804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67"/>
    <n v="5000"/>
    <s v="GENERAL FUND"/>
    <n v="10"/>
    <n v="70049005"/>
    <s v="P02"/>
    <s v="OCD"/>
    <x v="96"/>
    <s v="UNASSIGNED"/>
    <s v="PVOCD262010455890000"/>
    <s v="EFT"/>
    <s v="MA"/>
    <s v="WILLIAMSTOWN"/>
    <s v="2024-06-07T15:48:41.000"/>
  </r>
  <r>
    <s v="A0000000000199190975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64"/>
    <n v="10000"/>
    <s v="GENERAL FUND"/>
    <n v="10"/>
    <n v="70049005"/>
    <s v="P02"/>
    <s v="OCD"/>
    <x v="1"/>
    <s v="UNASSIGNED"/>
    <s v="PVOCD262010455720000"/>
    <s v="CHECK"/>
    <s v="MA"/>
    <s v="ORANGE"/>
    <s v="2024-06-07T15:48:41.000"/>
  </r>
  <r>
    <s v="A0000000000199180688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01"/>
    <n v="4746.83"/>
    <s v="GENERAL FUND"/>
    <n v="10"/>
    <n v="70049005"/>
    <s v="P02"/>
    <s v="OCD"/>
    <x v="154"/>
    <s v="UNASSIGNED"/>
    <s v="PVOCD262012455164000"/>
    <s v="EFT"/>
    <s v="MA"/>
    <s v="HYANNIS"/>
    <s v="2024-06-07T15:48:41.000"/>
  </r>
  <r>
    <s v="A0000000000199180336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0"/>
    <n v="3844"/>
    <s v="GENERAL FUND"/>
    <n v="10"/>
    <n v="70049005"/>
    <s v="P02"/>
    <s v="OCD"/>
    <x v="17"/>
    <s v="UNASSIGNED"/>
    <s v="PVOCD262014455613000"/>
    <s v="EFT"/>
    <s v="MA"/>
    <s v="WAKEFIELD"/>
    <s v="2024-06-07T15:48:41.000"/>
  </r>
  <r>
    <s v="A0000000000199180138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31"/>
    <n v="50000"/>
    <s v="GENERAL FUND"/>
    <n v="10"/>
    <n v="70049005"/>
    <s v="P02"/>
    <s v="OCD"/>
    <x v="64"/>
    <s v="UNASSIGNED"/>
    <s v="PVOCD262013455279000"/>
    <s v="EFT"/>
    <s v="MA"/>
    <s v="HAVERHILL"/>
    <s v="2024-06-07T15:48:41.000"/>
  </r>
  <r>
    <s v="A0000000000199177656"/>
    <x v="7"/>
    <x v="10"/>
    <s v="2009-10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90"/>
    <n v="33911"/>
    <s v="GENERAL FUND"/>
    <n v="10"/>
    <n v="70049005"/>
    <s v="P02"/>
    <s v="OCD"/>
    <x v="165"/>
    <s v="UNASSIGNED"/>
    <s v="PVOCD262010452440000"/>
    <s v="CHECK"/>
    <s v="MA"/>
    <s v="WINCHESTER"/>
    <s v="2024-06-07T15:48:41.000"/>
  </r>
  <r>
    <s v="A0000000000199177253"/>
    <x v="8"/>
    <x v="3"/>
    <s v="2017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28"/>
    <n v="5450"/>
    <s v="GENERAL FUND"/>
    <n v="10"/>
    <n v="70049005"/>
    <s v="P02"/>
    <s v="OCD"/>
    <x v="147"/>
    <s v="UNASSIGNED"/>
    <s v="PVOCD262017455455000"/>
    <s v="EFT"/>
    <s v="MA"/>
    <s v="EAST LONGMEADOW"/>
    <s v="2024-06-07T15:48:41.000"/>
  </r>
  <r>
    <s v="A0000000000199175087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2"/>
    <n v="5000"/>
    <s v="GENERAL FUND"/>
    <n v="10"/>
    <n v="70049005"/>
    <s v="P02"/>
    <s v="OCD"/>
    <x v="53"/>
    <s v="UNASSIGNED"/>
    <s v="PVOCD262012455170000"/>
    <s v="EFT"/>
    <s v="MA"/>
    <s v="AMHERST"/>
    <s v="2024-06-07T15:48:41.000"/>
  </r>
  <r>
    <s v="A0000000000199164487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44"/>
    <n v="165000"/>
    <s v="GENERAL FUND"/>
    <n v="10"/>
    <n v="70049005"/>
    <s v="P02"/>
    <s v="OCD"/>
    <x v="10"/>
    <s v="UNASSIGNED"/>
    <s v="PVOCD262013455533000"/>
    <s v="EFT"/>
    <s v="MA"/>
    <s v="METHUEN"/>
    <s v="2024-06-07T15:48:41.000"/>
  </r>
  <r>
    <s v="A0000000000199158275"/>
    <x v="13"/>
    <x v="2"/>
    <s v="2015-07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1000"/>
    <n v="1610"/>
    <n v="10144.879999999999"/>
    <s v="GENERAL FUND"/>
    <n v="10"/>
    <n v="70049005"/>
    <s v="PP1"/>
    <s v="OCD"/>
    <x v="232"/>
    <s v="CFO"/>
    <s v="PVOCD262015457056000"/>
    <s v="EFT"/>
    <s v="MA"/>
    <s v="WORCESTER"/>
    <s v="2024-06-07T15:48:41.000"/>
  </r>
  <r>
    <s v="A0000000000199150803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61"/>
    <n v="10000"/>
    <s v="GENERAL FUND"/>
    <n v="10"/>
    <n v="70049005"/>
    <s v="P02"/>
    <s v="OCD"/>
    <x v="13"/>
    <s v="UNASSIGNED"/>
    <s v="PVOCD262015455465000"/>
    <s v="EFT"/>
    <s v="MA"/>
    <s v="NORTH ATTLEBORO"/>
    <s v="2024-06-07T15:48:41.000"/>
  </r>
  <r>
    <s v="A0000000000199149599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3"/>
    <n v="8000"/>
    <s v="GENERAL FUND"/>
    <n v="10"/>
    <n v="70049005"/>
    <s v="P02"/>
    <s v="OCD"/>
    <x v="191"/>
    <s v="UNASSIGNED"/>
    <s v="PVOCD262013455273000"/>
    <s v="EFT"/>
    <s v="MA"/>
    <s v="GRANBY"/>
    <s v="2024-06-07T15:48:41.000"/>
  </r>
  <r>
    <s v="A0000000000199136059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80"/>
    <n v="40000"/>
    <s v="GENERAL FUND"/>
    <n v="10"/>
    <n v="70049005"/>
    <s v="P02"/>
    <s v="OCD"/>
    <x v="81"/>
    <s v="UNASSIGNED"/>
    <s v="PVOCD262010451960000"/>
    <s v="EFT"/>
    <s v="MA"/>
    <s v="SOTNEHAM"/>
    <s v="2024-06-07T15:48:41.000"/>
  </r>
  <r>
    <s v="A0000000000199115073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1"/>
    <n v="100000"/>
    <s v="GENERAL FUND"/>
    <n v="10"/>
    <n v="70049005"/>
    <s v="P02"/>
    <s v="OCD"/>
    <x v="32"/>
    <s v="UNASSIGNED"/>
    <s v="PVOCD262012455592000"/>
    <s v="EFT"/>
    <s v="MA"/>
    <s v="WELLESLEY"/>
    <s v="2024-06-07T15:48:41.000"/>
  </r>
  <r>
    <s v="A0000000000199114205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13"/>
    <n v="100000"/>
    <s v="GENERAL FUND"/>
    <n v="10"/>
    <n v="70049005"/>
    <s v="P02"/>
    <s v="OCD"/>
    <x v="72"/>
    <s v="UNASSIGNED"/>
    <s v="PVOCD262010455240000"/>
    <s v="EFT"/>
    <s v="MA"/>
    <s v="CHICOPEE"/>
    <s v="2024-06-07T15:48:41.000"/>
  </r>
  <r>
    <s v="A0000000000199108681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6"/>
    <n v="100000"/>
    <s v="GENERAL FUND"/>
    <n v="10"/>
    <n v="70049005"/>
    <s v="P02"/>
    <s v="OCD"/>
    <x v="34"/>
    <s v="UNASSIGNED"/>
    <s v="PVOCD262010455190000"/>
    <s v="EFT"/>
    <s v="MA"/>
    <s v="BROOKLINE"/>
    <s v="2024-06-07T15:48:41.000"/>
  </r>
  <r>
    <s v="A0000000000199107035"/>
    <x v="12"/>
    <x v="7"/>
    <s v="2012-0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41"/>
    <n v="10000"/>
    <s v="GENERAL FUND"/>
    <n v="10"/>
    <n v="70049005"/>
    <s v="P02"/>
    <s v="OCD"/>
    <x v="239"/>
    <s v="UNASSIGNED"/>
    <s v="PVOCD262012455421000"/>
    <s v="EFT"/>
    <s v="MA"/>
    <s v="HANSON"/>
    <s v="2024-06-07T15:48:41.000"/>
  </r>
  <r>
    <s v="A0000000000199104114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0"/>
    <n v="200000"/>
    <s v="GENERAL FUND"/>
    <n v="10"/>
    <n v="70049005"/>
    <s v="P02"/>
    <s v="OCD"/>
    <x v="54"/>
    <s v="UNASSIGNED"/>
    <s v="PVOCD262014455744000"/>
    <s v="EFT"/>
    <s v="MA"/>
    <s v="GLOUCESTER"/>
    <s v="2024-06-07T15:48:41.000"/>
  </r>
  <r>
    <s v="A0000000000199103340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56"/>
    <n v="10000"/>
    <s v="GENERAL FUND"/>
    <n v="10"/>
    <n v="70049005"/>
    <s v="P02"/>
    <s v="OCD"/>
    <x v="104"/>
    <s v="UNASSIGNED"/>
    <s v="PVOCD262017455048000"/>
    <s v="EFT"/>
    <s v="MA"/>
    <s v="NORFOLK"/>
    <s v="2024-06-07T15:48:41.000"/>
  </r>
  <r>
    <s v="A0000000000199100527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7"/>
    <n v="25000"/>
    <s v="GENERAL FUND"/>
    <n v="10"/>
    <n v="70049005"/>
    <s v="P02"/>
    <s v="OCD"/>
    <x v="202"/>
    <s v="UNASSIGNED"/>
    <s v="PVOCD262014455698000"/>
    <s v="EFT"/>
    <s v="MA"/>
    <s v="SWAMPSCOTT"/>
    <s v="2024-06-07T15:48:41.000"/>
  </r>
  <r>
    <s v="A0000000000199098080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6"/>
    <n v="100000"/>
    <s v="GENERAL FUND"/>
    <n v="10"/>
    <n v="70049005"/>
    <s v="P02"/>
    <s v="OCD"/>
    <x v="34"/>
    <s v="UNASSIGNED"/>
    <s v="PVOCD262014455034000"/>
    <s v="EFT"/>
    <s v="MA"/>
    <s v="BROOKLINE"/>
    <s v="2024-06-07T15:48:41.000"/>
  </r>
  <r>
    <s v="A0000000000199062505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8"/>
    <n v="10000"/>
    <s v="GENERAL FUND"/>
    <n v="10"/>
    <n v="70049005"/>
    <s v="P02"/>
    <s v="OCD"/>
    <x v="67"/>
    <s v="UNASSIGNED"/>
    <s v="PVOCD262012455211000"/>
    <s v="EFT"/>
    <s v="MA"/>
    <s v="MALDEN"/>
    <s v="2024-06-07T15:48:41.000"/>
  </r>
  <r>
    <s v="A0000000000199058088"/>
    <x v="11"/>
    <x v="2"/>
    <s v="2013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03"/>
    <n v="15000"/>
    <s v="GENERAL FUND"/>
    <n v="10"/>
    <n v="70049005"/>
    <s v="P02"/>
    <s v="OCD"/>
    <x v="212"/>
    <s v="UNASSIGNED"/>
    <s v="PVOCD262013455428000"/>
    <s v="EFT"/>
    <s v="MA"/>
    <s v="ATTLEBORO"/>
    <s v="2024-06-07T15:48:41.000"/>
  </r>
  <r>
    <s v="A0000000000199049638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07"/>
    <n v="10000"/>
    <s v="GENERAL FUND"/>
    <n v="10"/>
    <n v="70049005"/>
    <s v="P02"/>
    <s v="OCD"/>
    <x v="202"/>
    <s v="UNASSIGNED"/>
    <s v="PVOCD262010459000000"/>
    <s v="CHECK"/>
    <s v="MA"/>
    <s v="SWAMPSCOTT"/>
    <s v="2024-06-07T15:48:41.000"/>
  </r>
  <r>
    <s v="A0000000000199030531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59"/>
    <n v="10000"/>
    <s v="GENERAL FUND"/>
    <n v="10"/>
    <n v="70049005"/>
    <s v="P02"/>
    <s v="OCD"/>
    <x v="162"/>
    <s v="UNASSIGNED"/>
    <s v="PVOCD262018455510000"/>
    <s v="EFT"/>
    <s v="MA"/>
    <s v="PEMBROKE"/>
    <s v="2024-06-07T15:48:41.000"/>
  </r>
  <r>
    <s v="A0000000000199028122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15"/>
    <n v="16450"/>
    <s v="GENERAL FUND"/>
    <n v="10"/>
    <n v="70049005"/>
    <s v="P02"/>
    <s v="OCD"/>
    <x v="132"/>
    <s v="UNASSIGNED"/>
    <s v="PVOCD262015455191000"/>
    <s v="EFT"/>
    <s v="MA"/>
    <s v="BEVERLY"/>
    <s v="2024-06-07T15:48:41.000"/>
  </r>
  <r>
    <s v="A0000000000199026943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75"/>
    <n v="10000"/>
    <s v="GENERAL FUND"/>
    <n v="10"/>
    <n v="70049005"/>
    <s v="P02"/>
    <s v="OCD"/>
    <x v="6"/>
    <s v="UNASSIGNED"/>
    <s v="PVOCD262013455123000"/>
    <s v="EFT"/>
    <s v="MA"/>
    <s v="WINCHENDON"/>
    <s v="2024-06-07T15:48:41.000"/>
  </r>
  <r>
    <s v="A0000000000199019499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70"/>
    <n v="10000"/>
    <s v="GENERAL FUND"/>
    <n v="10"/>
    <n v="70049005"/>
    <s v="P02"/>
    <s v="OCD"/>
    <x v="118"/>
    <s v="UNASSIGNED"/>
    <s v="PVOCD262017455432000"/>
    <s v="EFT"/>
    <s v="MA"/>
    <s v="ROCKLAND"/>
    <s v="2024-06-07T15:48:41.000"/>
  </r>
  <r>
    <s v="A0000000000199009108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61"/>
    <n v="3000"/>
    <s v="GENERAL FUND"/>
    <n v="10"/>
    <n v="70049005"/>
    <s v="P02"/>
    <s v="OCD"/>
    <x v="13"/>
    <s v="UNASSIGNED"/>
    <s v="PVOCD262014455373000"/>
    <s v="EFT"/>
    <s v="MA"/>
    <s v="NORTH ATTLEBORO"/>
    <s v="2024-06-07T15:48:41.000"/>
  </r>
  <r>
    <s v="A0000000000199008705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06"/>
    <n v="7455"/>
    <s v="GENERAL FUND"/>
    <n v="10"/>
    <n v="70049005"/>
    <s v="P02"/>
    <s v="OCD"/>
    <x v="139"/>
    <s v="UNASSIGNED"/>
    <s v="PVOCD262015455344000"/>
    <s v="EFT"/>
    <s v="MA"/>
    <s v="SAUGUS"/>
    <s v="2024-06-07T15:48:41.000"/>
  </r>
  <r>
    <s v="A0000000000198992405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8"/>
    <n v="5000"/>
    <s v="GENERAL FUND"/>
    <n v="10"/>
    <n v="70049005"/>
    <s v="P02"/>
    <s v="OCD"/>
    <x v="67"/>
    <s v="UNASSIGNED"/>
    <s v="PVOCD262014456327000"/>
    <s v="EFT"/>
    <s v="MA"/>
    <s v="MALDEN"/>
    <s v="2024-06-07T15:48:41.000"/>
  </r>
  <r>
    <s v="A0000000000198986584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5"/>
    <n v="500000"/>
    <s v="GENERAL FUND"/>
    <n v="10"/>
    <n v="70049005"/>
    <s v="P02"/>
    <s v="OCD"/>
    <x v="30"/>
    <s v="UNASSIGNED"/>
    <s v="PVOCD262015455588000"/>
    <s v="EFT"/>
    <s v="MA"/>
    <s v="SOMERVILLE"/>
    <s v="2024-06-07T15:48:41.000"/>
  </r>
  <r>
    <s v="A0000000000198986220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01"/>
    <n v="50000"/>
    <s v="GENERAL FUND"/>
    <n v="10"/>
    <n v="70049005"/>
    <s v="P02"/>
    <s v="OCD"/>
    <x v="58"/>
    <s v="UNASSIGNED"/>
    <s v="PVOCD262010455120000"/>
    <s v="EFT"/>
    <s v="MA"/>
    <s v="AGAWAM"/>
    <s v="2024-06-07T15:48:41.000"/>
  </r>
  <r>
    <s v="A0000000000198970758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01"/>
    <n v="25000"/>
    <s v="GENERAL FUND"/>
    <n v="10"/>
    <n v="70049005"/>
    <s v="P02"/>
    <s v="OCD"/>
    <x v="154"/>
    <s v="UNASSIGNED"/>
    <s v="PVOCD262010454020000"/>
    <s v="EFT"/>
    <s v="MA"/>
    <s v="HYANNIS"/>
    <s v="2024-06-07T15:48:41.000"/>
  </r>
  <r>
    <s v="A0000000000198964335"/>
    <x v="6"/>
    <x v="10"/>
    <s v="2010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155"/>
    <n v="10036.19"/>
    <s v="GENERAL FUND"/>
    <n v="10"/>
    <n v="70049005"/>
    <s v="P02"/>
    <s v="OCD"/>
    <x v="240"/>
    <s v="UNASSIGNED"/>
    <s v="PVOCD262011397100000"/>
    <s v="EFT"/>
    <s v="MA"/>
    <s v="MEDFORD"/>
    <s v="2024-06-07T15:48:41.000"/>
  </r>
  <r>
    <s v="A0000000000198962479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201"/>
    <n v="50000"/>
    <s v="GENERAL FUND"/>
    <n v="10"/>
    <n v="70049005"/>
    <s v="P02"/>
    <s v="OCD"/>
    <x v="28"/>
    <s v="UNASSIGNED"/>
    <s v="PVOCD262011455455000"/>
    <s v="EFT"/>
    <s v="MA"/>
    <s v="PITTSFIELD"/>
    <s v="2024-06-07T15:48:41.000"/>
  </r>
  <r>
    <s v="A0000000000198959599"/>
    <x v="6"/>
    <x v="5"/>
    <s v="2011-03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027"/>
    <n v="10162.85"/>
    <s v="GENERAL FUND"/>
    <n v="10"/>
    <n v="70049005"/>
    <s v="P02"/>
    <s v="OCD"/>
    <x v="71"/>
    <s v="UNASSIGNED"/>
    <s v="PVOCD262011397285000"/>
    <s v="EFT"/>
    <s v="MA"/>
    <s v="DEDHAM"/>
    <s v="2024-06-07T15:48:41.000"/>
  </r>
  <r>
    <s v="A0000000000198958796"/>
    <x v="8"/>
    <x v="11"/>
    <s v="2016-09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25"/>
    <n v="3345"/>
    <s v="GENERAL FUND"/>
    <n v="10"/>
    <n v="70049005"/>
    <s v="P02"/>
    <s v="OCD"/>
    <x v="73"/>
    <s v="UNASSIGNED"/>
    <s v="PVOCD262017455006000"/>
    <s v="EFT"/>
    <s v="MA"/>
    <s v="COHASSET"/>
    <s v="2024-06-07T15:48:41.000"/>
  </r>
  <r>
    <s v="A0000000000198956237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50000"/>
    <s v="GENERAL FUND"/>
    <n v="10"/>
    <n v="70049005"/>
    <s v="P02"/>
    <s v="OCD"/>
    <x v="150"/>
    <s v="UNASSIGNED"/>
    <s v="PVOCD262012455114000"/>
    <s v="EFT"/>
    <s v="MA"/>
    <s v="FRAMINGHAM"/>
    <s v="2024-06-07T15:48:41.000"/>
  </r>
  <r>
    <s v="A0000000000198951138"/>
    <x v="11"/>
    <x v="3"/>
    <s v="2013-06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0000"/>
    <n v="2420"/>
    <n v="7175.53"/>
    <s v="GENERAL FUND"/>
    <n v="10"/>
    <n v="70049005"/>
    <s v="PP1"/>
    <s v="OCD"/>
    <x v="238"/>
    <s v="UNASSIGNED"/>
    <s v="PVOCD262013457082000"/>
    <s v="EFT"/>
    <s v="MA"/>
    <s v="LEXINGTON"/>
    <s v="2024-06-07T15:48:41.000"/>
  </r>
  <r>
    <s v="A0000000000198951078"/>
    <x v="6"/>
    <x v="6"/>
    <s v="2011-02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33"/>
    <n v="20000"/>
    <s v="GENERAL FUND"/>
    <n v="10"/>
    <n v="70049005"/>
    <s v="P02"/>
    <s v="OCD"/>
    <x v="61"/>
    <s v="UNASSIGNED"/>
    <s v="PVOCD262011455301000"/>
    <s v="CHECK"/>
    <s v="MA"/>
    <s v="GEORGETOWN"/>
    <s v="2024-06-07T15:48:41.000"/>
  </r>
  <r>
    <s v="A0000000000198946386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31"/>
    <n v="85000"/>
    <s v="GENERAL FUND"/>
    <n v="10"/>
    <n v="70049005"/>
    <s v="P02"/>
    <s v="OCD"/>
    <x v="83"/>
    <s v="UNASSIGNED"/>
    <s v="PVOCD262017455381000"/>
    <s v="EFT"/>
    <s v="MA"/>
    <s v="ATHOL"/>
    <s v="2024-06-07T15:48:41.000"/>
  </r>
  <r>
    <s v="A0000000000198943381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60"/>
    <n v="50000"/>
    <s v="GENERAL FUND"/>
    <n v="10"/>
    <n v="70049005"/>
    <s v="P02"/>
    <s v="OCD"/>
    <x v="170"/>
    <s v="UNASSIGNED"/>
    <s v="PVOCD262017455595000"/>
    <s v="EFT"/>
    <s v="MA"/>
    <s v="NORTHAMPTON"/>
    <s v="2024-06-07T15:48:41.000"/>
  </r>
  <r>
    <s v="A0000000000198943288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77"/>
    <n v="10000"/>
    <s v="GENERAL FUND"/>
    <n v="10"/>
    <n v="70049005"/>
    <s v="P02"/>
    <s v="OCD"/>
    <x v="91"/>
    <s v="UNASSIGNED"/>
    <s v="PVOCD262011455069000"/>
    <s v="EFT"/>
    <s v="MA"/>
    <s v="SOUTHWICK"/>
    <s v="2024-06-07T15:48:41.000"/>
  </r>
  <r>
    <s v="A0000000000198926768"/>
    <x v="9"/>
    <x v="6"/>
    <s v="2014-03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0000"/>
    <n v="2420"/>
    <n v="4984.92"/>
    <s v="GENERAL FUND"/>
    <n v="10"/>
    <n v="70049005"/>
    <s v="PP1"/>
    <s v="OCD"/>
    <x v="238"/>
    <s v="UNASSIGNED"/>
    <s v="PVOCD262014457053000"/>
    <s v="EFT"/>
    <s v="MA"/>
    <s v="LEXINGTON"/>
    <s v="2024-06-07T15:48:41.000"/>
  </r>
  <r>
    <s v="A0000000000198918233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01"/>
    <n v="8236"/>
    <s v="GENERAL FUND"/>
    <n v="10"/>
    <n v="70049005"/>
    <s v="P02"/>
    <s v="OCD"/>
    <x v="181"/>
    <s v="UNASSIGNED"/>
    <s v="PVOCD262015455509000"/>
    <s v="EFT"/>
    <s v="MA"/>
    <s v="AUBURN"/>
    <s v="2024-06-07T15:48:41.000"/>
  </r>
  <r>
    <s v="A0000000000198912968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41"/>
    <n v="400000"/>
    <s v="GENERAL FUND"/>
    <n v="10"/>
    <n v="70049005"/>
    <s v="P02"/>
    <s v="OCD"/>
    <x v="8"/>
    <s v="UNASSIGNED"/>
    <s v="PVOCD262016455143000"/>
    <s v="EFT"/>
    <s v="MA"/>
    <s v="LAWRENCE"/>
    <s v="2024-06-07T15:48:41.000"/>
  </r>
  <r>
    <s v="A0000000000198899432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68"/>
    <n v="15000"/>
    <s v="GENERAL FUND"/>
    <n v="10"/>
    <n v="70049005"/>
    <s v="P02"/>
    <s v="OCD"/>
    <x v="84"/>
    <s v="UNASSIGNED"/>
    <s v="PVOCD262016455240000"/>
    <s v="EFT"/>
    <s v="MA"/>
    <s v="RANDOLPH"/>
    <s v="2024-06-07T15:48:41.000"/>
  </r>
  <r>
    <s v="A0000000000198893881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20"/>
    <n v="20000"/>
    <s v="GENERAL FUND"/>
    <n v="10"/>
    <n v="70049005"/>
    <s v="P02"/>
    <s v="OCD"/>
    <x v="37"/>
    <s v="UNASSIGNED"/>
    <s v="PVOCD262016455347000"/>
    <s v="EFT"/>
    <s v="MA"/>
    <s v="ACTON"/>
    <s v="2024-06-07T15:48:41.000"/>
  </r>
  <r>
    <s v="A0000000000198886595"/>
    <x v="7"/>
    <x v="2"/>
    <s v="2010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01"/>
    <n v="129313"/>
    <s v="GENERAL FUND"/>
    <n v="10"/>
    <n v="70049005"/>
    <s v="P02"/>
    <s v="OCD"/>
    <x v="16"/>
    <s v="UNASSIGNED"/>
    <s v="PVOCD262010457220000"/>
    <s v="EFT"/>
    <s v="MA"/>
    <s v="GREENFIELD"/>
    <s v="2024-06-07T15:48:41.000"/>
  </r>
  <r>
    <s v="A0000000000198885638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64"/>
    <n v="50000"/>
    <s v="GENERAL FUND"/>
    <n v="10"/>
    <n v="70049005"/>
    <s v="P02"/>
    <s v="OCD"/>
    <x v="1"/>
    <s v="UNASSIGNED"/>
    <s v="PVOCD262017455597000"/>
    <s v="EFT"/>
    <s v="MA"/>
    <s v="ORANGE"/>
    <s v="2024-06-07T15:48:41.000"/>
  </r>
  <r>
    <s v="A0000000000198883548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571"/>
    <n v="20000"/>
    <s v="GENERAL FUND"/>
    <n v="10"/>
    <n v="70049005"/>
    <s v="P02"/>
    <s v="OCD"/>
    <x v="160"/>
    <s v="UNASSIGNED"/>
    <s v="PVOCD262013455476000"/>
    <s v="EFT"/>
    <s v="MA"/>
    <s v="WAREHAM"/>
    <s v="2024-06-07T15:48:41.000"/>
  </r>
  <r>
    <s v="A0000000000198881114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46"/>
    <n v="55000"/>
    <s v="GENERAL FUND"/>
    <n v="10"/>
    <n v="70049005"/>
    <s v="P02"/>
    <s v="OCD"/>
    <x v="243"/>
    <s v="UNASSIGNED"/>
    <s v="PVOCD262015455445000"/>
    <s v="EFT"/>
    <s v="MA"/>
    <s v="HARWICHPORT"/>
    <s v="2024-06-07T15:48:41.000"/>
  </r>
  <r>
    <s v="A0000000000198866453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60"/>
    <n v="50000"/>
    <s v="GENERAL FUND"/>
    <n v="10"/>
    <n v="70049005"/>
    <s v="P02"/>
    <s v="OCD"/>
    <x v="170"/>
    <s v="UNASSIGNED"/>
    <s v="PVOCD262014455276000"/>
    <s v="EFT"/>
    <s v="MA"/>
    <s v="NORTHAMPTON"/>
    <s v="2024-06-07T15:48:41.000"/>
  </r>
  <r>
    <s v="A0000000000198861152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13"/>
    <n v="200000"/>
    <s v="GENERAL FUND"/>
    <n v="10"/>
    <n v="70049005"/>
    <s v="P02"/>
    <s v="OCD"/>
    <x v="72"/>
    <s v="UNASSIGNED"/>
    <s v="PVOCD262012455533000"/>
    <s v="EFT"/>
    <s v="MA"/>
    <s v="CHICOPEE"/>
    <s v="2024-06-07T15:48:41.000"/>
  </r>
  <r>
    <s v="A0000000000198856580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31"/>
    <n v="5000"/>
    <s v="GENERAL FUND"/>
    <n v="10"/>
    <n v="70049005"/>
    <s v="P02"/>
    <s v="OCD"/>
    <x v="192"/>
    <s v="UNASSIGNED"/>
    <s v="PVOCD262013455140000"/>
    <s v="EFT"/>
    <s v="MA"/>
    <s v="BREWSTER"/>
    <s v="2024-06-07T15:48:41.000"/>
  </r>
  <r>
    <s v="A0000000000198853485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76"/>
    <n v="10000"/>
    <s v="GENERAL FUND"/>
    <n v="10"/>
    <n v="70049005"/>
    <s v="P02"/>
    <s v="OCD"/>
    <x v="100"/>
    <s v="UNASSIGNED"/>
    <s v="PVOCD262012455564000"/>
    <s v="EFT"/>
    <s v="MA"/>
    <s v="TURNERS FALLS"/>
    <s v="2024-06-07T15:48:41.000"/>
  </r>
  <r>
    <s v="A0000000000198853424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33"/>
    <n v="2201"/>
    <s v="GENERAL FUND"/>
    <n v="10"/>
    <n v="70049005"/>
    <s v="P02"/>
    <s v="OCD"/>
    <x v="62"/>
    <s v="UNASSIGNED"/>
    <s v="PVOCD262014455448000"/>
    <s v="EFT"/>
    <s v="MA"/>
    <s v="CHATHAM"/>
    <s v="2024-06-07T15:48:41.000"/>
  </r>
  <r>
    <s v="A0000000000198853183"/>
    <x v="6"/>
    <x v="3"/>
    <s v="2011-05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013"/>
    <n v="4653.7299999999996"/>
    <s v="GENERAL FUND"/>
    <n v="10"/>
    <n v="70049005"/>
    <s v="P02"/>
    <s v="OCD"/>
    <x v="72"/>
    <s v="UNASSIGNED"/>
    <s v="PVOCD262011397392000"/>
    <s v="EFT"/>
    <s v="MA"/>
    <s v="CHICOPEE"/>
    <s v="2024-06-07T15:48:41.000"/>
  </r>
  <r>
    <s v="A0000000000198850952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76"/>
    <n v="2604"/>
    <s v="GENERAL FUND"/>
    <n v="10"/>
    <n v="70049005"/>
    <s v="P02"/>
    <s v="OCD"/>
    <x v="103"/>
    <s v="UNASSIGNED"/>
    <s v="PVOCD262014455602000"/>
    <s v="EFT"/>
    <s v="MA"/>
    <s v="SUDBURY"/>
    <s v="2024-06-07T15:48:41.000"/>
  </r>
  <r>
    <s v="A0000000000198840093"/>
    <x v="12"/>
    <x v="3"/>
    <s v="2012-06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3"/>
    <n v="115000"/>
    <s v="GENERAL FUND"/>
    <n v="10"/>
    <n v="70049005"/>
    <s v="P02"/>
    <s v="OCD"/>
    <x v="77"/>
    <s v="UNASSIGNED"/>
    <s v="PVOCD262012455605000"/>
    <s v="EFT"/>
    <s v="MA"/>
    <s v="LEXINGTON"/>
    <s v="2024-06-07T15:48:41.000"/>
  </r>
  <r>
    <s v="A0000000000198833975"/>
    <x v="6"/>
    <x v="1"/>
    <s v="2011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64"/>
    <n v="1968"/>
    <s v="GENERAL FUND"/>
    <n v="10"/>
    <n v="70049005"/>
    <s v="P02"/>
    <s v="OCD"/>
    <x v="85"/>
    <s v="UNASSIGNED"/>
    <s v="PVOCD262011455511000"/>
    <s v="EFT"/>
    <s v="MA"/>
    <s v="SOUTH YARMOUTH"/>
    <s v="2024-06-07T15:48:41.000"/>
  </r>
  <r>
    <s v="A0000000000198831456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2"/>
    <n v="15000"/>
    <s v="GENERAL FUND"/>
    <n v="10"/>
    <n v="70049005"/>
    <s v="P02"/>
    <s v="OCD"/>
    <x v="108"/>
    <s v="UNASSIGNED"/>
    <s v="PVOCD262012455659000"/>
    <s v="EFT"/>
    <s v="MA"/>
    <s v="NORTHBOROUGH"/>
    <s v="2024-06-07T15:48:41.000"/>
  </r>
  <r>
    <s v="A0000000000198818061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400000"/>
    <s v="GENERAL FUND"/>
    <n v="10"/>
    <n v="70049005"/>
    <s v="P02"/>
    <s v="OCD"/>
    <x v="30"/>
    <s v="UNASSIGNED"/>
    <s v="PVOCD262013455355000"/>
    <s v="EFT"/>
    <s v="MA"/>
    <s v="SOMERVILLE"/>
    <s v="2024-06-07T15:48:41.000"/>
  </r>
  <r>
    <s v="A0000000000198817776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33"/>
    <n v="10000"/>
    <s v="GENERAL FUND"/>
    <n v="10"/>
    <n v="70049005"/>
    <s v="P02"/>
    <s v="OCD"/>
    <x v="61"/>
    <s v="UNASSIGNED"/>
    <s v="PVOCD262014455743000"/>
    <s v="EFT"/>
    <s v="MA"/>
    <s v="GEORGETOWN"/>
    <s v="2024-06-07T15:48:41.000"/>
  </r>
  <r>
    <s v="A0000000000198817608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61"/>
    <n v="25000"/>
    <s v="GENERAL FUND"/>
    <n v="10"/>
    <n v="70049005"/>
    <s v="P02"/>
    <s v="OCD"/>
    <x v="107"/>
    <s v="UNASSIGNED"/>
    <s v="PVOCD262013455292000"/>
    <s v="EFT"/>
    <s v="MA"/>
    <s v="NEWTON HIGHLANDS"/>
    <s v="2024-06-07T15:48:41.000"/>
  </r>
  <r>
    <s v="A0000000000198815470"/>
    <x v="6"/>
    <x v="0"/>
    <s v="2010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67"/>
    <n v="8597"/>
    <s v="GENERAL FUND"/>
    <n v="10"/>
    <n v="70049005"/>
    <s v="P02"/>
    <s v="OCD"/>
    <x v="97"/>
    <s v="UNASSIGNED"/>
    <s v="PVOCD262011455094000"/>
    <s v="EFT"/>
    <s v="MA"/>
    <s v="SHARON"/>
    <s v="2024-06-07T15:48:41.000"/>
  </r>
  <r>
    <s v="A0000000000198812115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26"/>
    <n v="3575"/>
    <s v="GENERAL FUND"/>
    <n v="10"/>
    <n v="70049005"/>
    <s v="P02"/>
    <s v="OCD"/>
    <x v="190"/>
    <s v="UNASSIGNED"/>
    <s v="PVOCD262015455635000"/>
    <s v="EFT"/>
    <s v="MA"/>
    <s v="DRACUT"/>
    <s v="2024-06-07T15:48:41.000"/>
  </r>
  <r>
    <s v="A0000000000198806228"/>
    <x v="7"/>
    <x v="3"/>
    <s v="2010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01"/>
    <n v="4479"/>
    <s v="GENERAL FUND"/>
    <n v="10"/>
    <n v="70049005"/>
    <s v="P02"/>
    <s v="OCD"/>
    <x v="31"/>
    <s v="UNASSIGNED"/>
    <s v="PVOCD262010456063000"/>
    <s v="EFT"/>
    <s v="MA"/>
    <s v="BROCKTON"/>
    <s v="2024-06-07T15:48:41.000"/>
  </r>
  <r>
    <s v="A0000000000198803691"/>
    <x v="7"/>
    <x v="9"/>
    <s v="2009-1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00000"/>
    <n v="2420"/>
    <n v="3124.33"/>
    <s v="GENERAL FUND"/>
    <n v="10"/>
    <n v="70049005"/>
    <s v="PP1"/>
    <s v="OCD"/>
    <x v="238"/>
    <s v="UNASSIGNED"/>
    <s v="PVOCD262010457404000"/>
    <s v="EFT"/>
    <s v="MA"/>
    <s v="LEXINGTON"/>
    <s v="2024-06-07T15:48:41.000"/>
  </r>
  <r>
    <s v="A0000000000198799206"/>
    <x v="7"/>
    <x v="11"/>
    <s v="2009-10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013"/>
    <n v="8997.39"/>
    <s v="GENERAL FUND"/>
    <n v="10"/>
    <n v="70049005"/>
    <s v="P02"/>
    <s v="OCD"/>
    <x v="72"/>
    <s v="UNASSIGNED"/>
    <s v="PVOCD262010397080000"/>
    <s v="EFT"/>
    <s v="MA"/>
    <s v="CHICOPEE"/>
    <s v="2024-06-07T15:48:41.000"/>
  </r>
  <r>
    <s v="A0000000000198790369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10"/>
    <n v="25000"/>
    <s v="GENERAL FUND"/>
    <n v="10"/>
    <n v="70049005"/>
    <s v="P02"/>
    <s v="OCD"/>
    <x v="145"/>
    <s v="UNASSIGNED"/>
    <s v="PVOCD262012455611000"/>
    <s v="EFT"/>
    <s v="MA"/>
    <s v="ANDOVER"/>
    <s v="2024-06-07T15:48:41.000"/>
  </r>
  <r>
    <s v="A0000000000198787931"/>
    <x v="7"/>
    <x v="9"/>
    <s v="2009-1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155"/>
    <n v="9434.1299999999992"/>
    <s v="GENERAL FUND"/>
    <n v="10"/>
    <n v="70049005"/>
    <s v="P02"/>
    <s v="OCD"/>
    <x v="240"/>
    <s v="UNASSIGNED"/>
    <s v="PVOCD262010397141000"/>
    <s v="EFT"/>
    <s v="MA"/>
    <s v="MEDFORD"/>
    <s v="2024-06-07T15:48:41.000"/>
  </r>
  <r>
    <s v="A0000000000198773285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4"/>
    <n v="300000"/>
    <s v="GENERAL FUND"/>
    <n v="10"/>
    <n v="70049005"/>
    <s v="P02"/>
    <s v="OCD"/>
    <x v="159"/>
    <s v="UNASSIGNED"/>
    <s v="PVOCD262012455682000"/>
    <s v="EFT"/>
    <s v="MA"/>
    <s v="WALTHAM"/>
    <s v="2024-06-07T15:48:41.000"/>
  </r>
  <r>
    <s v="A0000000000198770541"/>
    <x v="11"/>
    <x v="6"/>
    <s v="2013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5553.89"/>
    <s v="GENERAL FUND"/>
    <n v="10"/>
    <n v="70049005"/>
    <s v="PP1"/>
    <s v="OCD"/>
    <x v="232"/>
    <s v="CFO"/>
    <s v="PVOCD262013457041000"/>
    <s v="EFT"/>
    <s v="MA"/>
    <s v="WORCESTER"/>
    <s v="2024-06-07T15:48:41.000"/>
  </r>
  <r>
    <s v="A0000000000198752605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22"/>
    <n v="200000"/>
    <s v="GENERAL FUND"/>
    <n v="10"/>
    <n v="70049005"/>
    <s v="P02"/>
    <s v="OCD"/>
    <x v="36"/>
    <s v="UNASSIGNED"/>
    <s v="PVOCD262013455383000"/>
    <s v="EFT"/>
    <s v="MA"/>
    <s v="FALL RIVER"/>
    <s v="2024-06-07T15:48:41.000"/>
  </r>
  <r>
    <s v="A0000000000198752293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27"/>
    <n v="6417"/>
    <s v="GENERAL FUND"/>
    <n v="10"/>
    <n v="70049005"/>
    <s v="P02"/>
    <s v="OCD"/>
    <x v="99"/>
    <s v="UNASSIGNED"/>
    <s v="PVOCD262014455540000"/>
    <s v="EFT"/>
    <s v="MA"/>
    <s v="MILLBURY"/>
    <s v="2024-06-07T15:48:41.000"/>
  </r>
  <r>
    <s v="A0000000000198750043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50"/>
    <n v="100000"/>
    <s v="GENERAL FUND"/>
    <n v="10"/>
    <n v="70049005"/>
    <s v="P02"/>
    <s v="OCD"/>
    <x v="166"/>
    <s v="UNASSIGNED"/>
    <s v="PVOCD262017455507000"/>
    <s v="EFT"/>
    <s v="MA"/>
    <s v="SOUTHBRIDGE"/>
    <s v="2024-06-07T15:48:41.000"/>
  </r>
  <r>
    <s v="A0000000000198749802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40"/>
    <n v="550000"/>
    <s v="GENERAL FUND"/>
    <n v="10"/>
    <n v="70049005"/>
    <s v="P02"/>
    <s v="OCD"/>
    <x v="124"/>
    <s v="UNASSIGNED"/>
    <s v="PVOCD262016455379000"/>
    <s v="EFT"/>
    <s v="MA"/>
    <s v="NEW BEDFORD"/>
    <s v="2024-06-07T15:48:41.000"/>
  </r>
  <r>
    <s v="A0000000000198740735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57"/>
    <n v="5000"/>
    <s v="GENERAL FUND"/>
    <n v="10"/>
    <n v="70049005"/>
    <s v="P02"/>
    <s v="OCD"/>
    <x v="172"/>
    <s v="UNASSIGNED"/>
    <s v="PVOCD262014456146000"/>
    <s v="EFT"/>
    <s v="MA"/>
    <s v="PROVINCETOWN"/>
    <s v="2024-06-07T15:48:41.000"/>
  </r>
  <r>
    <s v="A0000000000198738641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63"/>
    <n v="4525"/>
    <s v="GENERAL FUND"/>
    <n v="10"/>
    <n v="70049005"/>
    <s v="P02"/>
    <s v="OCD"/>
    <x v="20"/>
    <s v="UNASSIGNED"/>
    <s v="PVOCD262013455110000"/>
    <s v="EFT"/>
    <s v="MA"/>
    <s v="PEPPERELL"/>
    <s v="2024-06-07T15:48:41.000"/>
  </r>
  <r>
    <s v="A0000000000198735429"/>
    <x v="6"/>
    <x v="0"/>
    <s v="2010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01"/>
    <n v="4746.83"/>
    <s v="GENERAL FUND"/>
    <n v="10"/>
    <n v="70049005"/>
    <s v="P02"/>
    <s v="OCD"/>
    <x v="154"/>
    <s v="UNASSIGNED"/>
    <s v="PVOCD262011455081000"/>
    <s v="EFT"/>
    <s v="MA"/>
    <s v="HYANNIS"/>
    <s v="2024-06-07T15:48:41.000"/>
  </r>
  <r>
    <s v="A0000000000198732644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33"/>
    <n v="10000"/>
    <s v="GENERAL FUND"/>
    <n v="10"/>
    <n v="70049005"/>
    <s v="P02"/>
    <s v="OCD"/>
    <x v="191"/>
    <s v="UNASSIGNED"/>
    <s v="PVOCD262015455849000"/>
    <s v="EFT"/>
    <s v="MA"/>
    <s v="GRANBY"/>
    <s v="2024-06-07T15:48:41.000"/>
  </r>
  <r>
    <s v="A0000000000198730483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75"/>
    <n v="20000"/>
    <s v="GENERAL FUND"/>
    <n v="10"/>
    <n v="70049005"/>
    <s v="P02"/>
    <s v="OCD"/>
    <x v="6"/>
    <s v="UNASSIGNED"/>
    <s v="PVOCD262012455596000"/>
    <s v="EFT"/>
    <s v="MA"/>
    <s v="WINCHENDON"/>
    <s v="2024-06-07T15:48:41.000"/>
  </r>
  <r>
    <s v="A0000000000198724713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20000"/>
    <s v="GENERAL FUND"/>
    <n v="10"/>
    <n v="70049005"/>
    <s v="P02"/>
    <s v="OCD"/>
    <x v="241"/>
    <s v="HOUSING AUTHORITY"/>
    <s v="PVOCD262014455810000"/>
    <s v="EFT"/>
    <s v="MA"/>
    <s v="PITTSFIELD"/>
    <s v="2024-06-07T15:48:41.000"/>
  </r>
  <r>
    <s v="A0000000000198724638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8"/>
    <n v="7500"/>
    <s v="GENERAL FUND"/>
    <n v="10"/>
    <n v="70049005"/>
    <s v="P02"/>
    <s v="OCD"/>
    <x v="21"/>
    <s v="UNASSIGNED"/>
    <s v="PVOCD262014456205000"/>
    <s v="EFT"/>
    <s v="MA"/>
    <s v="WEYMOUTH"/>
    <s v="2024-06-07T15:48:41.000"/>
  </r>
  <r>
    <s v="A0000000000198724522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11"/>
    <n v="3500000"/>
    <s v="GENERAL FUND"/>
    <n v="10"/>
    <n v="70049005"/>
    <s v="P02"/>
    <s v="OCD"/>
    <x v="55"/>
    <s v="UNASSIGNED"/>
    <s v="PVOCD262013455432000"/>
    <s v="EFT"/>
    <s v="MA"/>
    <s v="BOSTON"/>
    <s v="2024-06-07T15:48:41.000"/>
  </r>
  <r>
    <s v="A0000000000198716285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03"/>
    <n v="50000"/>
    <s v="GENERAL FUND"/>
    <n v="10"/>
    <n v="70049005"/>
    <s v="P02"/>
    <s v="OCD"/>
    <x v="212"/>
    <s v="UNASSIGNED"/>
    <s v="PVOCD262013455135000"/>
    <s v="EFT"/>
    <s v="MA"/>
    <s v="ATTLEBORO"/>
    <s v="2024-06-07T15:48:41.000"/>
  </r>
  <r>
    <s v="A0000000000198710610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08"/>
    <n v="25000"/>
    <s v="GENERAL FUND"/>
    <n v="10"/>
    <n v="70049005"/>
    <s v="P02"/>
    <s v="OCD"/>
    <x v="218"/>
    <s v="UNASSIGNED"/>
    <s v="PVOCD262013455032000"/>
    <s v="EFT"/>
    <s v="MA"/>
    <s v="NAHANT"/>
    <s v="2024-06-07T15:48:41.000"/>
  </r>
  <r>
    <s v="A0000000000198706962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1"/>
    <n v="20000"/>
    <s v="GENERAL FUND"/>
    <n v="10"/>
    <n v="70049005"/>
    <s v="P02"/>
    <s v="OCD"/>
    <x v="38"/>
    <s v="UNASSIGNED"/>
    <s v="PVOCD262011455213000"/>
    <s v="EFT"/>
    <s v="MA"/>
    <s v="REVERE"/>
    <s v="2024-06-07T15:48:41.000"/>
  </r>
  <r>
    <s v="A0000000000198706919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30"/>
    <n v="150000"/>
    <s v="GENERAL FUND"/>
    <n v="10"/>
    <n v="70049005"/>
    <s v="P02"/>
    <s v="OCD"/>
    <x v="54"/>
    <s v="UNASSIGNED"/>
    <s v="PVOCD262012455196000"/>
    <s v="EFT"/>
    <s v="MA"/>
    <s v="GLOUCESTER"/>
    <s v="2024-06-07T15:48:41.000"/>
  </r>
  <r>
    <s v="A0000000000198702983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4"/>
    <n v="200000"/>
    <s v="GENERAL FUND"/>
    <n v="10"/>
    <n v="70049005"/>
    <s v="P02"/>
    <s v="OCD"/>
    <x v="159"/>
    <s v="UNASSIGNED"/>
    <s v="PVOCD262010453510000"/>
    <s v="EFT"/>
    <s v="MA"/>
    <s v="WALTHAM"/>
    <s v="2024-06-07T15:48:41.000"/>
  </r>
  <r>
    <s v="A0000000000198695727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40"/>
    <n v="50000"/>
    <s v="GENERAL FUND"/>
    <n v="10"/>
    <n v="70049005"/>
    <s v="P02"/>
    <s v="OCD"/>
    <x v="51"/>
    <s v="UNASSIGNED"/>
    <s v="PVOCD262014455742000"/>
    <s v="EFT"/>
    <s v="MA"/>
    <s v="GARDNER"/>
    <s v="2024-06-07T15:48:41.000"/>
  </r>
  <r>
    <s v="A0000000000198686734"/>
    <x v="8"/>
    <x v="7"/>
    <s v="2017-0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01"/>
    <n v="10647.34"/>
    <s v="GENERAL FUND"/>
    <n v="10"/>
    <n v="70049005"/>
    <s v="P02"/>
    <s v="OCD"/>
    <x v="31"/>
    <s v="UNASSIGNED"/>
    <s v="PVOCD262017455300000"/>
    <s v="EFT"/>
    <s v="MA"/>
    <s v="BROCKTON"/>
    <s v="2024-06-07T15:48:41.000"/>
  </r>
  <r>
    <s v="A0000000000198686411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8"/>
    <n v="20000"/>
    <s v="GENERAL FUND"/>
    <n v="10"/>
    <n v="70049005"/>
    <s v="P02"/>
    <s v="OCD"/>
    <x v="75"/>
    <s v="UNASSIGNED"/>
    <s v="PVOCD262014455342000"/>
    <s v="EFT"/>
    <s v="MA"/>
    <s v="BELMONT"/>
    <s v="2024-06-07T15:48:41.000"/>
  </r>
  <r>
    <s v="A0000000000198686028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80"/>
    <n v="50000"/>
    <s v="GENERAL FUND"/>
    <n v="10"/>
    <n v="70049005"/>
    <s v="P02"/>
    <s v="OCD"/>
    <x v="19"/>
    <s v="UNASSIGNED"/>
    <s v="PVOCD262017455059000"/>
    <s v="EFT"/>
    <s v="MA"/>
    <s v="TAUNTON"/>
    <s v="2024-06-07T15:48:41.000"/>
  </r>
  <r>
    <s v="A0000000000198685202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10"/>
    <n v="5000"/>
    <s v="GENERAL FUND"/>
    <n v="10"/>
    <n v="70049005"/>
    <s v="P02"/>
    <s v="OCD"/>
    <x v="145"/>
    <s v="UNASSIGNED"/>
    <s v="PVOCD262013455204000"/>
    <s v="EFT"/>
    <s v="MA"/>
    <s v="ANDOVER"/>
    <s v="2024-06-07T15:48:41.000"/>
  </r>
  <r>
    <s v="A0000000000198680732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3"/>
    <n v="25000"/>
    <s v="GENERAL FUND"/>
    <n v="10"/>
    <n v="70049005"/>
    <s v="P02"/>
    <s v="OCD"/>
    <x v="77"/>
    <s v="UNASSIGNED"/>
    <s v="PVOCD262015455759000"/>
    <s v="EFT"/>
    <s v="MA"/>
    <s v="LEXINGTON"/>
    <s v="2024-06-07T15:48:41.000"/>
  </r>
  <r>
    <s v="A0000000000198675735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59"/>
    <n v="3813"/>
    <s v="GENERAL FUND"/>
    <n v="10"/>
    <n v="70049005"/>
    <s v="P02"/>
    <s v="OCD"/>
    <x v="162"/>
    <s v="UNASSIGNED"/>
    <s v="PVOCD262014455568000"/>
    <s v="EFT"/>
    <s v="MA"/>
    <s v="PEMBROKE"/>
    <s v="2024-06-07T15:48:41.000"/>
  </r>
  <r>
    <s v="A0000000000198659474"/>
    <x v="10"/>
    <x v="1"/>
    <s v="2016-08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22"/>
    <n v="300000"/>
    <s v="GENERAL FUND"/>
    <n v="10"/>
    <n v="70049005"/>
    <s v="P02"/>
    <s v="OCD"/>
    <x v="36"/>
    <s v="UNASSIGNED"/>
    <s v="PVOCD262016455527000"/>
    <s v="EFT"/>
    <s v="MA"/>
    <s v="FALL RIVER"/>
    <s v="2024-06-07T15:48:41.000"/>
  </r>
  <r>
    <s v="A0000000000198657053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75"/>
    <n v="25000"/>
    <s v="GENERAL FUND"/>
    <n v="10"/>
    <n v="70049005"/>
    <s v="P02"/>
    <s v="OCD"/>
    <x v="6"/>
    <s v="UNASSIGNED"/>
    <s v="PVOCD262016455076000"/>
    <s v="EFT"/>
    <s v="MA"/>
    <s v="WINCHENDON"/>
    <s v="2024-06-07T15:48:41.000"/>
  </r>
  <r>
    <s v="A0000000000198652244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70"/>
    <n v="50000"/>
    <s v="GENERAL FUND"/>
    <n v="10"/>
    <n v="70049005"/>
    <s v="P02"/>
    <s v="OCD"/>
    <x v="87"/>
    <s v="UNASSIGNED"/>
    <s v="PVOCD262013455354000"/>
    <s v="EFT"/>
    <s v="MA"/>
    <s v="SALEM"/>
    <s v="2024-06-07T15:48:41.000"/>
  </r>
  <r>
    <s v="A0000000000198649121"/>
    <x v="11"/>
    <x v="7"/>
    <s v="2013-02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36"/>
    <n v="20000"/>
    <s v="GENERAL FUND"/>
    <n v="10"/>
    <n v="70049005"/>
    <s v="P02"/>
    <s v="OCD"/>
    <x v="111"/>
    <s v="UNASSIGNED"/>
    <s v="PVOCD262013455196000"/>
    <s v="EFT"/>
    <s v="MA"/>
    <s v="BALDWINVILLE"/>
    <s v="2024-06-07T15:48:41.000"/>
  </r>
  <r>
    <s v="A0000000000198648860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7"/>
    <n v="10000"/>
    <s v="GENERAL FUND"/>
    <n v="10"/>
    <n v="70049005"/>
    <s v="P02"/>
    <s v="OCD"/>
    <x v="202"/>
    <s v="UNASSIGNED"/>
    <s v="PVOCD262012455677000"/>
    <s v="EFT"/>
    <s v="MA"/>
    <s v="SWAMPSCOTT"/>
    <s v="2024-06-07T15:48:41.000"/>
  </r>
  <r>
    <s v="A0000000000198631910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5"/>
    <n v="300000"/>
    <s v="GENERAL FUND"/>
    <n v="10"/>
    <n v="70049005"/>
    <s v="P02"/>
    <s v="OCD"/>
    <x v="30"/>
    <s v="UNASSIGNED"/>
    <s v="PVOCD262011455330000"/>
    <s v="EFT"/>
    <s v="MA"/>
    <s v="SOMERVILLE"/>
    <s v="2024-06-07T15:48:41.000"/>
  </r>
  <r>
    <s v="A0000000000198630869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72"/>
    <n v="25000"/>
    <s v="GENERAL FUND"/>
    <n v="10"/>
    <n v="70049005"/>
    <s v="P02"/>
    <s v="OCD"/>
    <x v="43"/>
    <s v="UNASSIGNED"/>
    <s v="PVOCD262014455871000"/>
    <s v="EFT"/>
    <s v="MA"/>
    <s v="STOUGHTON"/>
    <s v="2024-06-07T15:48:41.000"/>
  </r>
  <r>
    <s v="A0000000000198630223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0"/>
    <n v="200000"/>
    <s v="GENERAL FUND"/>
    <n v="10"/>
    <n v="70049005"/>
    <s v="P02"/>
    <s v="OCD"/>
    <x v="44"/>
    <s v="UNASSIGNED"/>
    <s v="PVOCD262014455297000"/>
    <s v="EFT"/>
    <s v="MA"/>
    <s v="CHELSEA"/>
    <s v="2024-06-07T15:48:41.000"/>
  </r>
  <r>
    <s v="A0000000000198600039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89"/>
    <n v="50000"/>
    <s v="GENERAL FUND"/>
    <n v="10"/>
    <n v="70049005"/>
    <s v="P02"/>
    <s v="OCD"/>
    <x v="5"/>
    <s v="UNASSIGNED"/>
    <s v="PVOCD262017455615000"/>
    <s v="EFT"/>
    <s v="MA"/>
    <s v="WEST SPRINGFIELD"/>
    <s v="2024-06-07T15:48:41.000"/>
  </r>
  <r>
    <s v="A0000000000198598729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60"/>
    <n v="50000"/>
    <s v="GENERAL FUND"/>
    <n v="10"/>
    <n v="70049005"/>
    <s v="P02"/>
    <s v="OCD"/>
    <x v="170"/>
    <s v="UNASSIGNED"/>
    <s v="PVOCD262013455228000"/>
    <s v="EFT"/>
    <s v="MA"/>
    <s v="NORTHAMPTON"/>
    <s v="2024-06-07T15:48:41.000"/>
  </r>
  <r>
    <s v="A0000000000198589250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4"/>
    <n v="2200"/>
    <s v="GENERAL FUND"/>
    <n v="10"/>
    <n v="70049005"/>
    <s v="P02"/>
    <s v="OCD"/>
    <x v="65"/>
    <s v="UNASSIGNED"/>
    <s v="PVOCD262017455462000"/>
    <s v="EFT"/>
    <s v="MA"/>
    <s v="ARLINGTON"/>
    <s v="2024-06-07T15:48:41.000"/>
  </r>
  <r>
    <s v="A0000000000198587249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03"/>
    <n v="35000"/>
    <s v="GENERAL FUND"/>
    <n v="10"/>
    <n v="70049005"/>
    <s v="P02"/>
    <s v="OCD"/>
    <x v="212"/>
    <s v="UNASSIGNED"/>
    <s v="PVOCD262016455007000"/>
    <s v="EFT"/>
    <s v="MA"/>
    <s v="ATTLEBORO"/>
    <s v="2024-06-07T15:48:41.000"/>
  </r>
  <r>
    <s v="A0000000000198578029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70"/>
    <n v="150000"/>
    <s v="GENERAL FUND"/>
    <n v="10"/>
    <n v="70049005"/>
    <s v="P02"/>
    <s v="OCD"/>
    <x v="87"/>
    <s v="UNASSIGNED"/>
    <s v="PVOCD262017455556000"/>
    <s v="EFT"/>
    <s v="MA"/>
    <s v="SALEM"/>
    <s v="2024-06-07T15:48:41.000"/>
  </r>
  <r>
    <s v="A0000000000198577047"/>
    <x v="9"/>
    <x v="4"/>
    <s v="2014-04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620"/>
    <s v="GENERAL FUND"/>
    <n v="10"/>
    <n v="70049005"/>
    <s v="P02"/>
    <s v="OCD"/>
    <x v="242"/>
    <s v="BENEVOLENT ASSOC"/>
    <s v="PVOCD262014455452000"/>
    <s v="CHECK"/>
    <s v="MA"/>
    <s v="BOSTON"/>
    <s v="2024-06-07T15:48:41.000"/>
  </r>
  <r>
    <s v="A0000000000198572795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05"/>
    <n v="50000"/>
    <s v="GENERAL FUND"/>
    <n v="10"/>
    <n v="70049005"/>
    <s v="P02"/>
    <s v="OCD"/>
    <x v="177"/>
    <s v="UNASSIGNED"/>
    <s v="PVOCD262010453080000"/>
    <s v="EFT"/>
    <s v="MA"/>
    <s v="LYNN"/>
    <s v="2024-06-07T15:48:41.000"/>
  </r>
  <r>
    <s v="A0000000000198570267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40"/>
    <n v="600000"/>
    <s v="GENERAL FUND"/>
    <n v="10"/>
    <n v="70049005"/>
    <s v="P02"/>
    <s v="OCD"/>
    <x v="124"/>
    <s v="UNASSIGNED"/>
    <s v="PVOCD262010456680000"/>
    <s v="EFT"/>
    <s v="MA"/>
    <s v="NEW BEDFORD"/>
    <s v="2024-06-07T15:48:41.000"/>
  </r>
  <r>
    <s v="A0000000000198556758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88"/>
    <n v="50000"/>
    <s v="GENERAL FUND"/>
    <n v="10"/>
    <n v="70049005"/>
    <s v="P02"/>
    <s v="OCD"/>
    <x v="21"/>
    <s v="UNASSIGNED"/>
    <s v="PVOCD262010453610000"/>
    <s v="EFT"/>
    <s v="MA"/>
    <s v="WEYMOUTH"/>
    <s v="2024-06-07T15:48:41.000"/>
  </r>
  <r>
    <s v="A0000000000198543868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5"/>
    <n v="50000"/>
    <s v="GENERAL FUND"/>
    <n v="10"/>
    <n v="70049005"/>
    <s v="P02"/>
    <s v="OCD"/>
    <x v="177"/>
    <s v="UNASSIGNED"/>
    <s v="PVOCD262014455141000"/>
    <s v="EFT"/>
    <s v="MA"/>
    <s v="LYNN"/>
    <s v="2024-06-07T15:48:41.000"/>
  </r>
  <r>
    <s v="A0000000000198536689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3410"/>
    <s v="GENERAL FUND"/>
    <n v="10"/>
    <n v="70049005"/>
    <s v="P02"/>
    <s v="OCD"/>
    <x v="100"/>
    <s v="UNASSIGNED"/>
    <s v="PVOCD262014455544000"/>
    <s v="EFT"/>
    <s v="MA"/>
    <s v="TURNERS FALLS"/>
    <s v="2024-06-07T15:48:41.000"/>
  </r>
  <r>
    <s v="A0000000000198525818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0"/>
    <n v="600000"/>
    <s v="GENERAL FUND"/>
    <n v="10"/>
    <n v="70049005"/>
    <s v="P02"/>
    <s v="OCD"/>
    <x v="44"/>
    <s v="UNASSIGNED"/>
    <s v="PVOCD262015455539000"/>
    <s v="EFT"/>
    <s v="MA"/>
    <s v="CHELSEA"/>
    <s v="2024-06-07T15:48:41.000"/>
  </r>
  <r>
    <s v="A0000000000198513074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85"/>
    <n v="5000"/>
    <s v="GENERAL FUND"/>
    <n v="10"/>
    <n v="70049005"/>
    <s v="P02"/>
    <s v="OCD"/>
    <x v="200"/>
    <s v="UNASSIGNED"/>
    <s v="PVOCD262010450000104"/>
    <s v="EFT"/>
    <s v="MA"/>
    <s v="WEST NEWBURY"/>
    <s v="2024-06-07T15:48:41.000"/>
  </r>
  <r>
    <s v="A0000000000198512709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61"/>
    <n v="23000"/>
    <s v="GENERAL FUND"/>
    <n v="10"/>
    <n v="70049005"/>
    <s v="P02"/>
    <s v="OCD"/>
    <x v="13"/>
    <s v="UNASSIGNED"/>
    <s v="PVOCD262015455123000"/>
    <s v="EFT"/>
    <s v="MA"/>
    <s v="NORTH ATTLEBORO"/>
    <s v="2024-06-07T15:48:41.000"/>
  </r>
  <r>
    <s v="A0000000000198512130"/>
    <x v="7"/>
    <x v="11"/>
    <s v="2009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33"/>
    <n v="10000"/>
    <s v="GENERAL FUND"/>
    <n v="10"/>
    <n v="70049005"/>
    <s v="P02"/>
    <s v="OCD"/>
    <x v="61"/>
    <s v="UNASSIGNED"/>
    <s v="PVOCD262010451460000"/>
    <s v="CHECK"/>
    <s v="MA"/>
    <s v="GEORGETOWN"/>
    <s v="2024-06-07T15:48:41.000"/>
  </r>
  <r>
    <s v="A0000000000198510617"/>
    <x v="6"/>
    <x v="2"/>
    <s v="2011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2"/>
    <n v="300000"/>
    <s v="GENERAL FUND"/>
    <n v="10"/>
    <n v="70049005"/>
    <s v="P02"/>
    <s v="OCD"/>
    <x v="33"/>
    <s v="UNASSIGNED"/>
    <s v="PVOCD262011455492000"/>
    <s v="EFT"/>
    <s v="MA"/>
    <s v="WATERTOWN"/>
    <s v="2024-06-07T15:48:41.000"/>
  </r>
  <r>
    <s v="A0000000000198496185"/>
    <x v="7"/>
    <x v="6"/>
    <s v="2010-02-10T00:00:00.000"/>
    <s v="EXECUTIVE OFFICE OF ECONOMIC DEVELOPMENT"/>
    <s v="DEPT OF HOUSING AND COMMUNITY DEVELOPMENT (OCD)"/>
    <s v="(1CS) DIRECT APPROPRIATIONS/SUBSIDIARIZED"/>
    <s v="(70049005) FOR PAYMENTS TO HOUSING AUTHORITIES"/>
    <s v="(HH) CONSULTANT SVCS (TO DEPTS)"/>
    <s v="(H23) PROGRAM COORDINATORS"/>
    <s v="(CT) SCOCD262010399760000"/>
    <n v="1824"/>
    <n v="4704"/>
    <s v="GENERAL FUND"/>
    <n v="10"/>
    <n v="70049005"/>
    <s v="H23"/>
    <s v="OCD"/>
    <x v="235"/>
    <s v="JUDY COHN RELO. CONSULTANTS"/>
    <s v="PVOCD262010924720000"/>
    <s v="EFT"/>
    <s v="MA"/>
    <s v="CHELMSFORD"/>
    <s v="2024-06-07T15:48:41.000"/>
  </r>
  <r>
    <s v="A0000000000198491321"/>
    <x v="6"/>
    <x v="3"/>
    <s v="2011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64"/>
    <n v="10000"/>
    <s v="GENERAL FUND"/>
    <n v="10"/>
    <n v="70049005"/>
    <s v="P02"/>
    <s v="OCD"/>
    <x v="101"/>
    <s v="UNASSIGNED"/>
    <s v="PVOCD262011455472000"/>
    <s v="EFT"/>
    <s v="MA"/>
    <s v="STERLING"/>
    <s v="2024-06-07T15:48:41.000"/>
  </r>
  <r>
    <s v="A0000000000198491085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22"/>
    <n v="50000"/>
    <s v="GENERAL FUND"/>
    <n v="10"/>
    <n v="70049005"/>
    <s v="P02"/>
    <s v="OCD"/>
    <x v="36"/>
    <s v="UNASSIGNED"/>
    <s v="PVOCD262014455199000"/>
    <s v="EFT"/>
    <s v="MA"/>
    <s v="FALL RIVER"/>
    <s v="2024-06-07T15:48:41.000"/>
  </r>
  <r>
    <s v="A0000000000198489475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60"/>
    <n v="50000"/>
    <s v="GENERAL FUND"/>
    <n v="10"/>
    <n v="70049005"/>
    <s v="P02"/>
    <s v="OCD"/>
    <x v="170"/>
    <s v="UNASSIGNED"/>
    <s v="PVOCD262014455075000"/>
    <s v="EFT"/>
    <s v="MA"/>
    <s v="NORTHAMPTON"/>
    <s v="2024-06-07T15:48:41.000"/>
  </r>
  <r>
    <s v="A0000000000198475054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3"/>
    <n v="5000"/>
    <s v="GENERAL FUND"/>
    <n v="10"/>
    <n v="70049005"/>
    <s v="P02"/>
    <s v="OCD"/>
    <x v="191"/>
    <s v="UNASSIGNED"/>
    <s v="PVOCD262014455126000"/>
    <s v="EFT"/>
    <s v="MA"/>
    <s v="GRANBY"/>
    <s v="2024-06-07T15:48:41.000"/>
  </r>
  <r>
    <s v="A0000000000198471282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605"/>
    <n v="48206.47"/>
    <s v="GENERAL FUND"/>
    <n v="10"/>
    <n v="70049005"/>
    <s v="P02"/>
    <s v="OCD"/>
    <x v="0"/>
    <s v="UNASSIGNED"/>
    <s v="PVOCD262010397335000"/>
    <s v="EFT"/>
    <s v="MA"/>
    <s v="WORCESTER"/>
    <s v="2024-06-07T15:48:41.000"/>
  </r>
  <r>
    <s v="A0000000000198463955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24"/>
    <n v="5000"/>
    <s v="GENERAL FUND"/>
    <n v="10"/>
    <n v="70049005"/>
    <s v="P02"/>
    <s v="OCD"/>
    <x v="231"/>
    <s v="DEVELOPMENT CORP"/>
    <s v="PVOCD262014455039000"/>
    <s v="EFT"/>
    <s v="MA"/>
    <s v="DORCHESTER"/>
    <s v="2024-06-07T15:48:41.000"/>
  </r>
  <r>
    <s v="A0000000000198456443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50000"/>
    <s v="GENERAL FUND"/>
    <n v="10"/>
    <n v="70049005"/>
    <s v="P02"/>
    <s v="OCD"/>
    <x v="150"/>
    <s v="UNASSIGNED"/>
    <s v="PVOCD262013455151000"/>
    <s v="EFT"/>
    <s v="MA"/>
    <s v="FRAMINGHAM"/>
    <s v="2024-06-07T15:48:41.000"/>
  </r>
  <r>
    <s v="A0000000000198452392"/>
    <x v="11"/>
    <x v="2"/>
    <s v="2013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2"/>
    <n v="60000"/>
    <s v="GENERAL FUND"/>
    <n v="10"/>
    <n v="70049005"/>
    <s v="P02"/>
    <s v="OCD"/>
    <x v="53"/>
    <s v="UNASSIGNED"/>
    <s v="PVOCD262013455425000"/>
    <s v="EFT"/>
    <s v="MA"/>
    <s v="AMHERST"/>
    <s v="2024-06-07T15:48:41.000"/>
  </r>
  <r>
    <s v="A0000000000198431029"/>
    <x v="7"/>
    <x v="6"/>
    <s v="2010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11"/>
    <n v="3000000"/>
    <s v="GENERAL FUND"/>
    <n v="10"/>
    <n v="70049005"/>
    <s v="P02"/>
    <s v="OCD"/>
    <x v="55"/>
    <s v="UNASSIGNED"/>
    <s v="PVOCD262010455050000"/>
    <s v="EFT"/>
    <s v="MA"/>
    <s v="BOSTON"/>
    <s v="2024-06-07T15:48:41.000"/>
  </r>
  <r>
    <s v="A0000000000198424401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01"/>
    <n v="6648"/>
    <s v="GENERAL FUND"/>
    <n v="10"/>
    <n v="70049005"/>
    <s v="P02"/>
    <s v="OCD"/>
    <x v="241"/>
    <s v="HOUSING AUTHORITY"/>
    <s v="PVOCD262013455489000"/>
    <s v="EFT"/>
    <s v="MA"/>
    <s v="PITTSFIELD"/>
    <s v="2024-06-07T15:48:41.000"/>
  </r>
  <r>
    <s v="A0000000000198409492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22"/>
    <n v="100000"/>
    <s v="GENERAL FUND"/>
    <n v="10"/>
    <n v="70049005"/>
    <s v="P02"/>
    <s v="OCD"/>
    <x v="36"/>
    <s v="UNASSIGNED"/>
    <s v="PVOCD262011455361000"/>
    <s v="EFT"/>
    <s v="MA"/>
    <s v="FALL RIVER"/>
    <s v="2024-06-07T15:48:41.000"/>
  </r>
  <r>
    <s v="A0000000000198409128"/>
    <x v="11"/>
    <x v="5"/>
    <s v="2013-03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1"/>
    <n v="7032.04"/>
    <s v="GENERAL FUND"/>
    <n v="10"/>
    <n v="70049005"/>
    <s v="PP1"/>
    <s v="OCD"/>
    <x v="233"/>
    <s v="UNASSIGNED"/>
    <s v="PVOCD262013457052000"/>
    <s v="EFT"/>
    <s v="MA"/>
    <s v="BROCKTON"/>
    <s v="2024-06-07T15:48:41.000"/>
  </r>
  <r>
    <s v="A0000000000198403587"/>
    <x v="7"/>
    <x v="12"/>
    <s v="2009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24"/>
    <n v="10000"/>
    <s v="GENERAL FUND"/>
    <n v="10"/>
    <n v="70049005"/>
    <s v="P02"/>
    <s v="OCD"/>
    <x v="131"/>
    <s v="UNASSIGNED"/>
    <s v="PVOCD262010454200000"/>
    <s v="CHECK"/>
    <s v="MA"/>
    <s v="LEICESTER"/>
    <s v="2024-06-07T15:48:41.000"/>
  </r>
  <r>
    <s v="A0000000000198397538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4"/>
    <n v="200000"/>
    <s v="GENERAL FUND"/>
    <n v="10"/>
    <n v="70049005"/>
    <s v="P02"/>
    <s v="OCD"/>
    <x v="159"/>
    <s v="UNASSIGNED"/>
    <s v="PVOCD262010456920000"/>
    <s v="EFT"/>
    <s v="MA"/>
    <s v="WALTHAM"/>
    <s v="2024-06-07T15:48:41.000"/>
  </r>
  <r>
    <s v="A0000000000198395415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3"/>
    <n v="50000"/>
    <s v="GENERAL FUND"/>
    <n v="10"/>
    <n v="70049005"/>
    <s v="P02"/>
    <s v="OCD"/>
    <x v="77"/>
    <s v="UNASSIGNED"/>
    <s v="PVOCD262013455024000"/>
    <s v="EFT"/>
    <s v="MA"/>
    <s v="LEXINGTON"/>
    <s v="2024-06-07T15:48:41.000"/>
  </r>
  <r>
    <s v="A0000000000198392932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43"/>
    <n v="5000"/>
    <s v="GENERAL FUND"/>
    <n v="10"/>
    <n v="70049005"/>
    <s v="P02"/>
    <s v="OCD"/>
    <x v="219"/>
    <s v="UNASSIGNED"/>
    <s v="PVOCD262012455031000"/>
    <s v="EFT"/>
    <s v="MA"/>
    <s v="GROVELAND"/>
    <s v="2024-06-07T15:48:41.000"/>
  </r>
  <r>
    <s v="A000000000019838241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41"/>
    <n v="15200"/>
    <s v="GENERAL FUND"/>
    <n v="10"/>
    <n v="70049005"/>
    <s v="P02"/>
    <s v="OCD"/>
    <x v="239"/>
    <s v="UNASSIGNED"/>
    <s v="PVOCD262017455152000"/>
    <s v="EFT"/>
    <s v="MA"/>
    <s v="HANSON"/>
    <s v="2024-06-07T15:48:41.000"/>
  </r>
  <r>
    <s v="A0000000000198374016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01"/>
    <n v="20000"/>
    <s v="GENERAL FUND"/>
    <n v="10"/>
    <n v="70049005"/>
    <s v="P02"/>
    <s v="OCD"/>
    <x v="16"/>
    <s v="UNASSIGNED"/>
    <s v="PVOCD262012455029000"/>
    <s v="EFT"/>
    <s v="MA"/>
    <s v="GREENFIELD"/>
    <s v="2024-06-07T15:48:41.000"/>
  </r>
  <r>
    <s v="A0000000000198371455"/>
    <x v="12"/>
    <x v="2"/>
    <s v="2012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0000"/>
    <n v="2420"/>
    <n v="10261.99"/>
    <s v="GENERAL FUND"/>
    <n v="10"/>
    <n v="70049005"/>
    <s v="PP1"/>
    <s v="OCD"/>
    <x v="238"/>
    <s v="UNASSIGNED"/>
    <s v="PVOCD262012457065000"/>
    <s v="EFT"/>
    <s v="MA"/>
    <s v="LEXINGTON"/>
    <s v="2024-06-07T15:48:41.000"/>
  </r>
  <r>
    <s v="A0000000000198370755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69"/>
    <n v="5000"/>
    <s v="GENERAL FUND"/>
    <n v="10"/>
    <n v="70049005"/>
    <s v="P02"/>
    <s v="OCD"/>
    <x v="46"/>
    <s v="ADMINISTRATION BUILDING"/>
    <s v="PVOCD262014456185000"/>
    <s v="EFT"/>
    <s v="MA"/>
    <s v="UXBRIDGE"/>
    <s v="2024-06-07T15:48:41.000"/>
  </r>
  <r>
    <s v="A0000000000198369024"/>
    <x v="11"/>
    <x v="1"/>
    <s v="2013-08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4158.5200000000004"/>
    <s v="GENERAL FUND"/>
    <n v="10"/>
    <n v="70049005"/>
    <s v="PP1"/>
    <s v="OCD"/>
    <x v="232"/>
    <s v="CFO"/>
    <s v="PVOCD262013457103000"/>
    <s v="EFT"/>
    <s v="MA"/>
    <s v="WORCESTER"/>
    <s v="2024-06-07T15:48:41.000"/>
  </r>
  <r>
    <s v="A0000000000198362570"/>
    <x v="8"/>
    <x v="2"/>
    <s v="2017-06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0"/>
    <n v="400000"/>
    <s v="GENERAL FUND"/>
    <n v="10"/>
    <n v="70049005"/>
    <s v="P02"/>
    <s v="OCD"/>
    <x v="44"/>
    <s v="UNASSIGNED"/>
    <s v="PVOCD262017455530000"/>
    <s v="EFT"/>
    <s v="MA"/>
    <s v="CHELSEA"/>
    <s v="2024-06-07T15:48:41.000"/>
  </r>
  <r>
    <s v="A0000000000198362221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46"/>
    <n v="20000"/>
    <s v="GENERAL FUND"/>
    <n v="10"/>
    <n v="70049005"/>
    <s v="P02"/>
    <s v="OCD"/>
    <x v="121"/>
    <s v="HOUSING AUTHORITY"/>
    <s v="PVOCD262010453170000"/>
    <s v="CHECK"/>
    <s v="MA"/>
    <s v="MIDDLEBORO"/>
    <s v="2024-06-07T15:48:41.000"/>
  </r>
  <r>
    <s v="A0000000000198358811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6"/>
    <n v="7500"/>
    <s v="GENERAL FUND"/>
    <n v="10"/>
    <n v="70049005"/>
    <s v="P02"/>
    <s v="OCD"/>
    <x v="109"/>
    <s v="UNASSIGNED"/>
    <s v="PVOCD262014456106000"/>
    <s v="EFT"/>
    <s v="MA"/>
    <s v="MELROSE"/>
    <s v="2024-06-07T15:48:41.000"/>
  </r>
  <r>
    <s v="A0000000000198358453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60"/>
    <n v="68917"/>
    <s v="GENERAL FUND"/>
    <n v="10"/>
    <n v="70049005"/>
    <s v="P02"/>
    <s v="OCD"/>
    <x v="170"/>
    <s v="UNASSIGNED"/>
    <s v="PVOCD262014455017000"/>
    <s v="EFT"/>
    <s v="MA"/>
    <s v="NORTHAMPTON"/>
    <s v="2024-06-07T15:48:41.000"/>
  </r>
  <r>
    <s v="A0000000000198355002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07"/>
    <n v="15000"/>
    <s v="GENERAL FUND"/>
    <n v="10"/>
    <n v="70049005"/>
    <s v="P02"/>
    <s v="OCD"/>
    <x v="193"/>
    <s v="UNASSIGNED"/>
    <s v="PVOCD262015455740000"/>
    <s v="EFT"/>
    <s v="MA"/>
    <s v="CHARLTON"/>
    <s v="2024-06-07T15:48:41.000"/>
  </r>
  <r>
    <s v="A0000000000198353934"/>
    <x v="13"/>
    <x v="5"/>
    <s v="2015-04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027"/>
    <n v="4691"/>
    <s v="GENERAL FUND"/>
    <n v="10"/>
    <n v="70049005"/>
    <s v="P02"/>
    <s v="OCD"/>
    <x v="71"/>
    <s v="UNASSIGNED"/>
    <s v="PVOCD262015397528000"/>
    <s v="EFT"/>
    <s v="MA"/>
    <s v="DEDHAM"/>
    <s v="2024-06-07T15:48:41.000"/>
  </r>
  <r>
    <s v="A0000000000198351329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13"/>
    <n v="28560"/>
    <s v="GENERAL FUND"/>
    <n v="10"/>
    <n v="70049005"/>
    <s v="P02"/>
    <s v="OCD"/>
    <x v="72"/>
    <s v="UNASSIGNED"/>
    <s v="PVOCD262015455211000"/>
    <s v="EFT"/>
    <s v="MA"/>
    <s v="CHICOPEE"/>
    <s v="2024-06-07T15:48:41.000"/>
  </r>
  <r>
    <s v="A0000000000198348252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300000"/>
    <s v="GENERAL FUND"/>
    <n v="10"/>
    <n v="70049005"/>
    <s v="P02"/>
    <s v="OCD"/>
    <x v="150"/>
    <s v="UNASSIGNED"/>
    <s v="PVOCD262017455308000"/>
    <s v="EFT"/>
    <s v="MA"/>
    <s v="FRAMINGHAM"/>
    <s v="2024-06-07T15:48:41.000"/>
  </r>
  <r>
    <s v="A0000000000198336291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22"/>
    <n v="300000"/>
    <s v="GENERAL FUND"/>
    <n v="10"/>
    <n v="70049005"/>
    <s v="P02"/>
    <s v="OCD"/>
    <x v="36"/>
    <s v="UNASSIGNED"/>
    <s v="PVOCD262010452780000"/>
    <s v="EFT"/>
    <s v="MA"/>
    <s v="FALL RIVER"/>
    <s v="2024-06-07T15:48:41.000"/>
  </r>
  <r>
    <s v="A0000000000198319556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20"/>
    <n v="200000"/>
    <s v="GENERAL FUND"/>
    <n v="10"/>
    <n v="70049005"/>
    <s v="P02"/>
    <s v="OCD"/>
    <x v="229"/>
    <s v="UNASSIGNED"/>
    <s v="PVOCD262013455384000"/>
    <s v="EFT"/>
    <s v="MA"/>
    <s v="FITCHBURG"/>
    <s v="2024-06-07T15:48:41.000"/>
  </r>
  <r>
    <s v="A0000000000198317073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3"/>
    <n v="30000"/>
    <s v="GENERAL FUND"/>
    <n v="10"/>
    <n v="70049005"/>
    <s v="P02"/>
    <s v="OCD"/>
    <x v="77"/>
    <s v="UNASSIGNED"/>
    <s v="PVOCD262014455843000"/>
    <s v="EFT"/>
    <s v="MA"/>
    <s v="LEXINGTON"/>
    <s v="2024-06-07T15:48:41.000"/>
  </r>
  <r>
    <s v="A0000000000198316119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8"/>
    <n v="75000"/>
    <s v="GENERAL FUND"/>
    <n v="10"/>
    <n v="70049005"/>
    <s v="P02"/>
    <s v="OCD"/>
    <x v="21"/>
    <s v="UNASSIGNED"/>
    <s v="PVOCD262013455053000"/>
    <s v="EFT"/>
    <s v="MA"/>
    <s v="WEYMOUTH"/>
    <s v="2024-06-07T15:48:41.000"/>
  </r>
  <r>
    <s v="A0000000000198314793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104"/>
    <n v="150000"/>
    <s v="GENERAL FUND"/>
    <n v="10"/>
    <n v="70049005"/>
    <s v="P02"/>
    <s v="OCD"/>
    <x v="167"/>
    <s v="UNASSIGNED"/>
    <s v="PVOCD262017455314000"/>
    <s v="EFT"/>
    <s v="MA"/>
    <s v="SPRINGFIELD"/>
    <s v="2024-06-07T15:48:41.000"/>
  </r>
  <r>
    <s v="A0000000000198308917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20000"/>
    <s v="GENERAL FUND"/>
    <n v="10"/>
    <n v="70049005"/>
    <s v="P02"/>
    <s v="OCD"/>
    <x v="150"/>
    <s v="UNASSIGNED"/>
    <s v="PVOCD262012455276000"/>
    <s v="EFT"/>
    <s v="MA"/>
    <s v="FRAMINGHAM"/>
    <s v="2024-06-07T15:48:41.000"/>
  </r>
  <r>
    <s v="A0000000000198286439"/>
    <x v="11"/>
    <x v="3"/>
    <s v="2013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1"/>
    <n v="934.97"/>
    <s v="GENERAL FUND"/>
    <n v="10"/>
    <n v="70049005"/>
    <s v="PP1"/>
    <s v="OCD"/>
    <x v="233"/>
    <s v="UNASSIGNED"/>
    <s v="PVOCD262013457080000"/>
    <s v="EFT"/>
    <s v="MA"/>
    <s v="BROCKTON"/>
    <s v="2024-06-07T15:48:41.000"/>
  </r>
  <r>
    <s v="A0000000000198284034"/>
    <x v="6"/>
    <x v="3"/>
    <s v="2011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64"/>
    <n v="20000"/>
    <s v="GENERAL FUND"/>
    <n v="10"/>
    <n v="70049005"/>
    <s v="P02"/>
    <s v="OCD"/>
    <x v="1"/>
    <s v="UNASSIGNED"/>
    <s v="PVOCD262011455476000"/>
    <s v="CHECK"/>
    <s v="MA"/>
    <s v="ORANGE"/>
    <s v="2024-06-07T15:48:41.000"/>
  </r>
  <r>
    <s v="A0000000000198282243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82"/>
    <n v="10000"/>
    <s v="GENERAL FUND"/>
    <n v="10"/>
    <n v="70049005"/>
    <s v="P02"/>
    <s v="OCD"/>
    <x v="130"/>
    <s v="UNASSIGNED"/>
    <s v="PVOCD262015455442000"/>
    <s v="EFT"/>
    <s v="MA"/>
    <s v="SOUTH HAMILTON"/>
    <s v="2024-06-07T15:48:41.000"/>
  </r>
  <r>
    <s v="A0000000000198282188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36"/>
    <n v="10000"/>
    <s v="GENERAL FUND"/>
    <n v="10"/>
    <n v="70049005"/>
    <s v="P02"/>
    <s v="OCD"/>
    <x v="111"/>
    <s v="UNASSIGNED"/>
    <s v="PVOCD262010459200000"/>
    <s v="EFT"/>
    <s v="MA"/>
    <s v="BALDWINVILLE"/>
    <s v="2024-06-07T15:48:41.000"/>
  </r>
  <r>
    <s v="A0000000000198278751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85"/>
    <n v="5000"/>
    <s v="GENERAL FUND"/>
    <n v="10"/>
    <n v="70049005"/>
    <s v="P02"/>
    <s v="OCD"/>
    <x v="200"/>
    <s v="UNASSIGNED"/>
    <s v="PVOCD262011455161000"/>
    <s v="EFT"/>
    <s v="MA"/>
    <s v="WEST NEWBURY"/>
    <s v="2024-06-07T15:48:41.000"/>
  </r>
  <r>
    <s v="A0000000000198267396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64"/>
    <n v="1364"/>
    <s v="GENERAL FUND"/>
    <n v="10"/>
    <n v="70049005"/>
    <s v="P02"/>
    <s v="OCD"/>
    <x v="27"/>
    <s v="UNASSIGNED"/>
    <s v="PVOCD262014455556000"/>
    <s v="EFT"/>
    <s v="MA"/>
    <s v="NORTH READING"/>
    <s v="2024-06-07T15:48:41.000"/>
  </r>
  <r>
    <s v="A0000000000198264277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75000"/>
    <s v="GENERAL FUND"/>
    <n v="10"/>
    <n v="70049005"/>
    <s v="P02"/>
    <s v="OCD"/>
    <x v="30"/>
    <s v="UNASSIGNED"/>
    <s v="PVOCD262013455316000"/>
    <s v="EFT"/>
    <s v="MA"/>
    <s v="SOMERVILLE"/>
    <s v="2024-06-07T15:48:41.000"/>
  </r>
  <r>
    <s v="A0000000000198262748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2"/>
    <n v="100000"/>
    <s v="GENERAL FUND"/>
    <n v="10"/>
    <n v="70049005"/>
    <s v="P02"/>
    <s v="OCD"/>
    <x v="33"/>
    <s v="UNASSIGNED"/>
    <s v="PVOCD262012455326000"/>
    <s v="EFT"/>
    <s v="MA"/>
    <s v="WATERTOWN"/>
    <s v="2024-06-07T15:48:41.000"/>
  </r>
  <r>
    <s v="A0000000000198251432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70"/>
    <n v="250000"/>
    <s v="GENERAL FUND"/>
    <n v="10"/>
    <n v="70049005"/>
    <s v="P02"/>
    <s v="OCD"/>
    <x v="21"/>
    <s v="UNASSIGNED"/>
    <s v="PVOCD262016455404000"/>
    <s v="EFT"/>
    <s v="MA"/>
    <s v="ROCKLAND"/>
    <s v="2024-06-07T15:48:41.000"/>
  </r>
  <r>
    <s v="A0000000000198250563"/>
    <x v="9"/>
    <x v="11"/>
    <s v="2013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155"/>
    <n v="9847.36"/>
    <s v="GENERAL FUND"/>
    <n v="10"/>
    <n v="70049005"/>
    <s v="P02"/>
    <s v="OCD"/>
    <x v="70"/>
    <s v="UNASSIGNED"/>
    <s v="PVOCD262014397093000"/>
    <s v="EFT"/>
    <s v="MA"/>
    <s v="MEDFORD"/>
    <s v="2024-06-07T15:48:41.000"/>
  </r>
  <r>
    <s v="A0000000000198242794"/>
    <x v="8"/>
    <x v="3"/>
    <s v="2017-05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1000"/>
    <n v="1610"/>
    <n v="9176.4"/>
    <s v="GENERAL FUND"/>
    <n v="10"/>
    <n v="70049005"/>
    <s v="PP1"/>
    <s v="OCD"/>
    <x v="232"/>
    <s v="CFO"/>
    <s v="PVOCD262017457049000"/>
    <s v="EFT"/>
    <s v="MA"/>
    <s v="WORCESTER"/>
    <s v="2024-06-07T15:48:41.000"/>
  </r>
  <r>
    <s v="A0000000000198240020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05"/>
    <n v="200000"/>
    <s v="GENERAL FUND"/>
    <n v="10"/>
    <n v="70049005"/>
    <s v="P02"/>
    <s v="OCD"/>
    <x v="177"/>
    <s v="UNASSIGNED"/>
    <s v="PVOCD262011455036000"/>
    <s v="EFT"/>
    <s v="MA"/>
    <s v="LYNN"/>
    <s v="2024-06-07T15:48:41.000"/>
  </r>
  <r>
    <s v="A0000000000198232845"/>
    <x v="8"/>
    <x v="1"/>
    <s v="2017-08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2145"/>
    <n v="32924.400000000001"/>
    <s v="GENERAL FUND"/>
    <n v="10"/>
    <n v="70049005"/>
    <s v="P02"/>
    <s v="OCD"/>
    <x v="30"/>
    <s v="UNASSIGNED"/>
    <s v="PVOCD262017394015000"/>
    <s v="EFT"/>
    <s v="MA"/>
    <s v="SOMERVILLE"/>
    <s v="2024-06-07T15:48:41.000"/>
  </r>
  <r>
    <s v="A0000000000198221792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8"/>
    <n v="300000"/>
    <s v="GENERAL FUND"/>
    <n v="10"/>
    <n v="70049005"/>
    <s v="P02"/>
    <s v="OCD"/>
    <x v="75"/>
    <s v="UNASSIGNED"/>
    <s v="PVOCD262016455550000"/>
    <s v="EFT"/>
    <s v="MA"/>
    <s v="BELMONT"/>
    <s v="2024-06-07T15:48:41.000"/>
  </r>
  <r>
    <s v="A0000000000198220871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8"/>
    <n v="50000"/>
    <s v="GENERAL FUND"/>
    <n v="10"/>
    <n v="70049005"/>
    <s v="P02"/>
    <s v="OCD"/>
    <x v="67"/>
    <s v="UNASSIGNED"/>
    <s v="PVOCD262017455544000"/>
    <s v="EFT"/>
    <s v="MA"/>
    <s v="MALDEN"/>
    <s v="2024-06-07T15:48:41.000"/>
  </r>
  <r>
    <s v="A0000000000198207625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48"/>
    <n v="16800"/>
    <s v="GENERAL FUND"/>
    <n v="10"/>
    <n v="70049005"/>
    <s v="P02"/>
    <s v="OCD"/>
    <x v="175"/>
    <s v="UNASSIGNED"/>
    <s v="PVOCD262015455664000"/>
    <s v="EFT"/>
    <s v="MA"/>
    <s v="MANSFIELD"/>
    <s v="2024-06-07T15:48:41.000"/>
  </r>
  <r>
    <s v="A0000000000198205751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0"/>
    <n v="300000"/>
    <s v="GENERAL FUND"/>
    <n v="10"/>
    <n v="70049005"/>
    <s v="P02"/>
    <s v="OCD"/>
    <x v="25"/>
    <s v="UNASSIGNED"/>
    <s v="PVOCD262016455312000"/>
    <s v="EFT"/>
    <s v="MA"/>
    <s v="QUINCY"/>
    <s v="2024-06-07T15:48:41.000"/>
  </r>
  <r>
    <s v="A0000000000198202410"/>
    <x v="6"/>
    <x v="11"/>
    <s v="2010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1000"/>
    <n v="1610"/>
    <n v="2138.88"/>
    <s v="GENERAL FUND"/>
    <n v="10"/>
    <n v="70049005"/>
    <s v="PP1"/>
    <s v="OCD"/>
    <x v="232"/>
    <s v="CFO"/>
    <s v="PVOCD262011457011000"/>
    <s v="EFT"/>
    <s v="MA"/>
    <s v="WORCESTER"/>
    <s v="2024-06-07T15:48:41.000"/>
  </r>
  <r>
    <s v="A0000000000198202293"/>
    <x v="6"/>
    <x v="11"/>
    <s v="2010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39"/>
    <n v="9100"/>
    <s v="GENERAL FUND"/>
    <n v="10"/>
    <n v="70049005"/>
    <s v="P02"/>
    <s v="OCD"/>
    <x v="237"/>
    <s v="UNASSIGNED"/>
    <s v="PVOCD262011455165000"/>
    <s v="CHECK"/>
    <s v="MA"/>
    <s v="CAMBRIDGE"/>
    <s v="2024-06-07T15:48:41.000"/>
  </r>
  <r>
    <s v="A0000000000198197135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56"/>
    <n v="1000"/>
    <s v="GENERAL FUND"/>
    <n v="10"/>
    <n v="70049005"/>
    <s v="P02"/>
    <s v="OCD"/>
    <x v="155"/>
    <s v="UNASSIGNED"/>
    <s v="PVOCD262013455439000"/>
    <s v="EFT"/>
    <s v="MA"/>
    <s v="NORTH EASTON"/>
    <s v="2024-06-07T15:48:41.000"/>
  </r>
  <r>
    <s v="A0000000000198194880"/>
    <x v="6"/>
    <x v="8"/>
    <s v="2010-12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4000"/>
    <n v="1109"/>
    <n v="4105"/>
    <s v="GENERAL FUND"/>
    <n v="10"/>
    <n v="70049005"/>
    <s v="PP1"/>
    <s v="OCD"/>
    <x v="234"/>
    <s v="UNASSIGNED"/>
    <s v="PVOCD262011457044000"/>
    <s v="EFT"/>
    <s v="MA"/>
    <s v="SPRINGFIELD"/>
    <s v="2024-06-07T15:48:41.000"/>
  </r>
  <r>
    <s v="A0000000000198184248"/>
    <x v="11"/>
    <x v="8"/>
    <s v="2012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2"/>
    <n v="7495.7"/>
    <s v="GENERAL FUND"/>
    <n v="10"/>
    <n v="70049005"/>
    <s v="PP1"/>
    <s v="OCD"/>
    <x v="236"/>
    <s v="UNASSIGNED"/>
    <s v="PVOCD262013457027000"/>
    <s v="EFT"/>
    <s v="MA"/>
    <s v="BROCKTON"/>
    <s v="2024-06-07T15:48:41.000"/>
  </r>
  <r>
    <s v="A0000000000198180946"/>
    <x v="6"/>
    <x v="2"/>
    <s v="2011-07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35"/>
    <n v="10000"/>
    <s v="GENERAL FUND"/>
    <n v="10"/>
    <n v="70049005"/>
    <s v="P02"/>
    <s v="OCD"/>
    <x v="41"/>
    <s v="UNASSIGNED"/>
    <s v="PVOCD262011455503000"/>
    <s v="EFT"/>
    <s v="MA"/>
    <s v="HADLEY"/>
    <s v="2024-06-07T15:48:41.000"/>
  </r>
  <r>
    <s v="A0000000000198174082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104"/>
    <n v="7500"/>
    <s v="GENERAL FUND"/>
    <n v="10"/>
    <n v="70049005"/>
    <s v="P02"/>
    <s v="OCD"/>
    <x v="167"/>
    <s v="UNASSIGNED"/>
    <s v="PVOCD262014456170000"/>
    <s v="EFT"/>
    <s v="MA"/>
    <s v="SPRINGFIELD"/>
    <s v="2024-06-07T15:48:41.000"/>
  </r>
  <r>
    <s v="A0000000000198167355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4"/>
    <n v="50000"/>
    <s v="GENERAL FUND"/>
    <n v="10"/>
    <n v="70049005"/>
    <s v="P02"/>
    <s v="OCD"/>
    <x v="159"/>
    <s v="UNASSIGNED"/>
    <s v="PVOCD262010459600000"/>
    <s v="EFT"/>
    <s v="MA"/>
    <s v="WALTHAM"/>
    <s v="2024-06-07T15:48:41.000"/>
  </r>
  <r>
    <s v="A0000000000198142724"/>
    <x v="9"/>
    <x v="7"/>
    <s v="2014-0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60000"/>
    <s v="GENERAL FUND"/>
    <n v="10"/>
    <n v="70049005"/>
    <s v="P02"/>
    <s v="OCD"/>
    <x v="150"/>
    <s v="UNASSIGNED"/>
    <s v="PVOCD262014455260000"/>
    <s v="EFT"/>
    <s v="MA"/>
    <s v="FRAMINGHAM"/>
    <s v="2024-06-07T15:48:41.000"/>
  </r>
  <r>
    <s v="A0000000000198142239"/>
    <x v="13"/>
    <x v="1"/>
    <s v="2015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605"/>
    <n v="55747.15"/>
    <s v="GENERAL FUND"/>
    <n v="10"/>
    <n v="70049005"/>
    <s v="P02"/>
    <s v="OCD"/>
    <x v="0"/>
    <s v="UNASSIGNED"/>
    <s v="PVOCD262015397875000"/>
    <s v="EFT"/>
    <s v="MA"/>
    <s v="WORCESTER"/>
    <s v="2024-06-07T15:48:41.000"/>
  </r>
  <r>
    <s v="A0000000000198141981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67"/>
    <n v="5000"/>
    <s v="GENERAL FUND"/>
    <n v="10"/>
    <n v="70049005"/>
    <s v="P02"/>
    <s v="OCD"/>
    <x v="97"/>
    <s v="UNASSIGNED"/>
    <s v="PVOCD262011455215000"/>
    <s v="EFT"/>
    <s v="MA"/>
    <s v="SHARON"/>
    <s v="2024-06-07T15:48:41.000"/>
  </r>
  <r>
    <s v="A0000000000198126476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554"/>
    <n v="9000"/>
    <s v="GENERAL FUND"/>
    <n v="10"/>
    <n v="70049005"/>
    <s v="P02"/>
    <s v="OCD"/>
    <x v="213"/>
    <s v="UNASSIGNED"/>
    <s v="PVOCD262012455053000"/>
    <s v="EFT"/>
    <s v="MA"/>
    <s v="NANTUCKET"/>
    <s v="2024-06-07T15:48:41.000"/>
  </r>
  <r>
    <s v="A0000000000198123748"/>
    <x v="9"/>
    <x v="10"/>
    <s v="2013-10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7"/>
    <n v="4500"/>
    <s v="GENERAL FUND"/>
    <n v="10"/>
    <n v="70049005"/>
    <s v="P02"/>
    <s v="OCD"/>
    <x v="68"/>
    <s v="UNASSIGNED"/>
    <s v="PVOCD262014455028000"/>
    <s v="EFT"/>
    <s v="MA"/>
    <s v="BELCHERTOWN"/>
    <s v="2024-06-07T15:48:41.000"/>
  </r>
  <r>
    <s v="A0000000000198115286"/>
    <x v="6"/>
    <x v="11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06"/>
    <n v="300000"/>
    <s v="GENERAL FUND"/>
    <n v="10"/>
    <n v="70049005"/>
    <s v="P02"/>
    <s v="OCD"/>
    <x v="244"/>
    <s v="UNASSIGNED"/>
    <s v="PVOCD262011455110000"/>
    <s v="CHECK"/>
    <s v="MA"/>
    <s v="BROOKFIELD"/>
    <s v="2024-06-07T15:48:41.000"/>
  </r>
  <r>
    <s v="A0000000000198109501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53"/>
    <n v="50000"/>
    <s v="GENERAL FUND"/>
    <n v="10"/>
    <n v="70049005"/>
    <s v="P02"/>
    <s v="OCD"/>
    <x v="3"/>
    <s v="UNASSIGNED"/>
    <s v="PVOCD262016455564000"/>
    <s v="EFT"/>
    <s v="MA"/>
    <s v="LEOMINSTER"/>
    <s v="2024-06-07T15:48:41.000"/>
  </r>
  <r>
    <s v="A0000000000198108334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66"/>
    <n v="4898"/>
    <s v="GENERAL FUND"/>
    <n v="10"/>
    <n v="70049005"/>
    <s v="P02"/>
    <s v="OCD"/>
    <x v="112"/>
    <s v="UNASSIGNED"/>
    <s v="PVOCD262014455585000"/>
    <s v="EFT"/>
    <s v="MA"/>
    <s v="SCITUATE"/>
    <s v="2024-06-07T15:48:41.000"/>
  </r>
  <r>
    <s v="A0000000000198107809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8"/>
    <n v="60000"/>
    <s v="GENERAL FUND"/>
    <n v="10"/>
    <n v="70049005"/>
    <s v="P02"/>
    <s v="OCD"/>
    <x v="67"/>
    <s v="UNASSIGNED"/>
    <s v="PVOCD262016455035000"/>
    <s v="EFT"/>
    <s v="MA"/>
    <s v="MALDEN"/>
    <s v="2024-06-07T15:48:41.000"/>
  </r>
  <r>
    <s v="A0000000000198101979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2"/>
    <n v="5950"/>
    <s v="GENERAL FUND"/>
    <n v="10"/>
    <n v="70049005"/>
    <s v="P02"/>
    <s v="OCD"/>
    <x v="53"/>
    <s v="UNASSIGNED"/>
    <s v="PVOCD262015455175000"/>
    <s v="EFT"/>
    <s v="MA"/>
    <s v="AMHERST"/>
    <s v="2024-06-07T15:48:41.000"/>
  </r>
  <r>
    <s v="A0000000000198101959"/>
    <x v="7"/>
    <x v="4"/>
    <s v="201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30000"/>
    <n v="2169"/>
    <n v="5882.23"/>
    <s v="GENERAL FUND"/>
    <n v="10"/>
    <n v="70049005"/>
    <s v="PP1"/>
    <s v="OCD"/>
    <x v="236"/>
    <s v="UNASSIGNED"/>
    <s v="PVOCD262010457414000"/>
    <s v="EFT"/>
    <s v="MA"/>
    <s v="QUINCY"/>
    <s v="2024-06-07T15:48:41.000"/>
  </r>
  <r>
    <s v="A0000000000198086047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62"/>
    <n v="11749"/>
    <s v="GENERAL FUND"/>
    <n v="10"/>
    <n v="70049005"/>
    <s v="P02"/>
    <s v="OCD"/>
    <x v="136"/>
    <s v="UNASSIGNED"/>
    <s v="PVOCD262015455515000"/>
    <s v="EFT"/>
    <s v="MA"/>
    <s v="LUNENBURG"/>
    <s v="2024-06-07T15:48:41.000"/>
  </r>
  <r>
    <s v="A0000000000198083121"/>
    <x v="11"/>
    <x v="3"/>
    <s v="2013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50000"/>
    <s v="GENERAL FUND"/>
    <n v="10"/>
    <n v="70049005"/>
    <s v="P02"/>
    <s v="OCD"/>
    <x v="150"/>
    <s v="UNASSIGNED"/>
    <s v="PVOCD262013455340000"/>
    <s v="EFT"/>
    <s v="MA"/>
    <s v="FRAMINGHAM"/>
    <s v="2024-06-07T15:48:41.000"/>
  </r>
  <r>
    <s v="A0000000000198076961"/>
    <x v="6"/>
    <x v="5"/>
    <s v="2011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11"/>
    <n v="10000"/>
    <s v="GENERAL FUND"/>
    <n v="10"/>
    <n v="70049005"/>
    <s v="P02"/>
    <s v="OCD"/>
    <x v="242"/>
    <s v="BENEVOLENT ASSOC"/>
    <s v="PVOCD262011455357000"/>
    <s v="CHECK"/>
    <s v="MA"/>
    <s v="BOSTON"/>
    <s v="2024-06-07T15:48:41.000"/>
  </r>
  <r>
    <s v="A0000000000198069483"/>
    <x v="11"/>
    <x v="8"/>
    <s v="2012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3899.75"/>
    <s v="GENERAL FUND"/>
    <n v="10"/>
    <n v="70049005"/>
    <s v="PP1"/>
    <s v="OCD"/>
    <x v="232"/>
    <s v="CFO"/>
    <s v="PVOCD262013457032000"/>
    <s v="EFT"/>
    <s v="MA"/>
    <s v="WORCESTER"/>
    <s v="2024-06-07T15:48:41.000"/>
  </r>
  <r>
    <s v="A000000000019806420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08"/>
    <n v="9600"/>
    <s v="GENERAL FUND"/>
    <n v="10"/>
    <n v="70049005"/>
    <s v="P02"/>
    <s v="OCD"/>
    <x v="218"/>
    <s v="UNASSIGNED"/>
    <s v="PVOCD262017455204000"/>
    <s v="EFT"/>
    <s v="MA"/>
    <s v="NAHANT"/>
    <s v="2024-06-07T15:48:41.000"/>
  </r>
  <r>
    <s v="A0000000000198050207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4"/>
    <n v="200000"/>
    <s v="GENERAL FUND"/>
    <n v="10"/>
    <n v="70049005"/>
    <s v="P02"/>
    <s v="OCD"/>
    <x v="159"/>
    <s v="UNASSIGNED"/>
    <s v="PVOCD262013455360000"/>
    <s v="EFT"/>
    <s v="MA"/>
    <s v="WALTHAM"/>
    <s v="2024-06-07T15:48:41.000"/>
  </r>
  <r>
    <s v="A0000000000198049577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1"/>
    <n v="100000"/>
    <s v="GENERAL FUND"/>
    <n v="10"/>
    <n v="70049005"/>
    <s v="P02"/>
    <s v="OCD"/>
    <x v="32"/>
    <s v="UNASSIGNED"/>
    <s v="PVOCD262014455093000"/>
    <s v="EFT"/>
    <s v="MA"/>
    <s v="WELLESLEY"/>
    <s v="2024-06-07T15:48:41.000"/>
  </r>
  <r>
    <s v="A0000000000198043849"/>
    <x v="8"/>
    <x v="11"/>
    <s v="2016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33"/>
    <n v="3600"/>
    <s v="GENERAL FUND"/>
    <n v="10"/>
    <n v="70049005"/>
    <s v="P02"/>
    <s v="OCD"/>
    <x v="188"/>
    <s v="HOUSING AUTHORITY"/>
    <s v="PVOCD262017455011000"/>
    <s v="EFT"/>
    <s v="MA"/>
    <s v="EAST BRIDGEWATER"/>
    <s v="2024-06-07T15:48:41.000"/>
  </r>
  <r>
    <s v="A0000000000198036735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61"/>
    <n v="150000"/>
    <s v="GENERAL FUND"/>
    <n v="10"/>
    <n v="70049005"/>
    <s v="P02"/>
    <s v="OCD"/>
    <x v="107"/>
    <s v="UNASSIGNED"/>
    <s v="PVOCD262011455325000"/>
    <s v="EFT"/>
    <s v="MA"/>
    <s v="NEWTON HIGHLANDS"/>
    <s v="2024-06-07T15:48:41.000"/>
  </r>
  <r>
    <s v="A0000000000198027848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20"/>
    <n v="50000"/>
    <s v="GENERAL FUND"/>
    <n v="10"/>
    <n v="70049005"/>
    <s v="P02"/>
    <s v="OCD"/>
    <x v="229"/>
    <s v="UNASSIGNED"/>
    <s v="PVOCD262012455717000"/>
    <s v="EFT"/>
    <s v="MA"/>
    <s v="FITCHBURG"/>
    <s v="2024-06-07T15:48:41.000"/>
  </r>
  <r>
    <s v="A0000000000198025008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11"/>
    <n v="3000000"/>
    <s v="GENERAL FUND"/>
    <n v="10"/>
    <n v="70049005"/>
    <s v="P02"/>
    <s v="OCD"/>
    <x v="55"/>
    <s v="UNASSIGNED"/>
    <s v="PVOCD262011455407000"/>
    <s v="EFT"/>
    <s v="MA"/>
    <s v="BOSTON"/>
    <s v="2024-06-07T15:48:41.000"/>
  </r>
  <r>
    <s v="A0000000000198017514"/>
    <x v="13"/>
    <x v="2"/>
    <s v="2015-06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53"/>
    <n v="35000"/>
    <s v="GENERAL FUND"/>
    <n v="10"/>
    <n v="70049005"/>
    <s v="P02"/>
    <s v="OCD"/>
    <x v="12"/>
    <s v="UNASSIGNED"/>
    <s v="PVOCD262015455799000"/>
    <s v="EFT"/>
    <s v="MA"/>
    <s v="ORLEANS"/>
    <s v="2024-06-07T15:48:41.000"/>
  </r>
  <r>
    <s v="A0000000000198016803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70"/>
    <n v="3570"/>
    <s v="GENERAL FUND"/>
    <n v="10"/>
    <n v="70049005"/>
    <s v="P02"/>
    <s v="OCD"/>
    <x v="105"/>
    <s v="UNASSIGNED"/>
    <s v="PVOCD262015455380000"/>
    <s v="EFT"/>
    <s v="MA"/>
    <s v="WEBSTER"/>
    <s v="2024-06-07T15:48:41.000"/>
  </r>
  <r>
    <s v="A0000000000198011974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6"/>
    <n v="10000"/>
    <s v="GENERAL FUND"/>
    <n v="10"/>
    <n v="70049005"/>
    <s v="P02"/>
    <s v="OCD"/>
    <x v="26"/>
    <s v="UNASSIGNED"/>
    <s v="PVOCD262012455245000"/>
    <s v="EFT"/>
    <s v="MA"/>
    <s v="WESTFIELD"/>
    <s v="2024-06-07T15:48:41.000"/>
  </r>
  <r>
    <s v="A0000000000198006862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31"/>
    <n v="1736"/>
    <s v="GENERAL FUND"/>
    <n v="10"/>
    <n v="70049005"/>
    <s v="P02"/>
    <s v="OCD"/>
    <x v="192"/>
    <s v="UNASSIGNED"/>
    <s v="PVOCD262014455437000"/>
    <s v="EFT"/>
    <s v="MA"/>
    <s v="BREWSTER"/>
    <s v="2024-06-07T15:48:41.000"/>
  </r>
  <r>
    <s v="A0000000000197973804"/>
    <x v="6"/>
    <x v="2"/>
    <s v="2011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71"/>
    <n v="10000"/>
    <s v="GENERAL FUND"/>
    <n v="10"/>
    <n v="70049005"/>
    <s v="P02"/>
    <s v="OCD"/>
    <x v="163"/>
    <s v="UNASSIGNED"/>
    <s v="PVOCD262011455501000"/>
    <s v="EFT"/>
    <s v="MA"/>
    <s v="SEEKONK"/>
    <s v="2024-06-07T15:48:41.000"/>
  </r>
  <r>
    <s v="A0000000000197970202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54"/>
    <n v="10000"/>
    <s v="GENERAL FUND"/>
    <n v="10"/>
    <n v="70049005"/>
    <s v="P02"/>
    <s v="OCD"/>
    <x v="213"/>
    <s v="UNASSIGNED"/>
    <s v="PVOCD262014455149000"/>
    <s v="EFT"/>
    <s v="MA"/>
    <s v="NANTUCKET"/>
    <s v="2024-06-07T15:48:41.000"/>
  </r>
  <r>
    <s v="A0000000000197968612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54"/>
    <n v="5979"/>
    <s v="GENERAL FUND"/>
    <n v="10"/>
    <n v="70049005"/>
    <s v="P02"/>
    <s v="OCD"/>
    <x v="213"/>
    <s v="UNASSIGNED"/>
    <s v="PVOCD262014455953000"/>
    <s v="EFT"/>
    <s v="MA"/>
    <s v="NANTUCKET"/>
    <s v="2024-06-07T15:48:41.000"/>
  </r>
  <r>
    <s v="A0000000000197966708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60"/>
    <n v="20000"/>
    <s v="GENERAL FUND"/>
    <n v="10"/>
    <n v="70049005"/>
    <s v="P02"/>
    <s v="OCD"/>
    <x v="168"/>
    <s v="UNASSIGNED"/>
    <s v="PVOCD262013455230000"/>
    <s v="EFT"/>
    <s v="MA"/>
    <s v="PEABODY"/>
    <s v="2024-06-07T15:48:41.000"/>
  </r>
  <r>
    <s v="A0000000000197966210"/>
    <x v="13"/>
    <x v="8"/>
    <s v="2014-1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155"/>
    <n v="16285.44"/>
    <s v="GENERAL FUND"/>
    <n v="10"/>
    <n v="70049005"/>
    <s v="P02"/>
    <s v="OCD"/>
    <x v="70"/>
    <s v="UNASSIGNED"/>
    <s v="PVOCD262015397254000"/>
    <s v="EFT"/>
    <s v="MA"/>
    <s v="MEDFORD"/>
    <s v="2024-06-07T15:48:41.000"/>
  </r>
  <r>
    <s v="A000000000019794882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56"/>
    <n v="6000"/>
    <s v="GENERAL FUND"/>
    <n v="10"/>
    <n v="70049005"/>
    <s v="P02"/>
    <s v="OCD"/>
    <x v="15"/>
    <s v="UNASSIGNED"/>
    <s v="PVOCD262017455193000"/>
    <s v="EFT"/>
    <s v="MA"/>
    <s v="MENDON"/>
    <s v="2024-06-07T15:48:41.000"/>
  </r>
  <r>
    <s v="A000000000019794632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32"/>
    <n v="27600"/>
    <s v="GENERAL FUND"/>
    <n v="10"/>
    <n v="70049005"/>
    <s v="P02"/>
    <s v="OCD"/>
    <x v="108"/>
    <s v="UNASSIGNED"/>
    <s v="PVOCD262017455217000"/>
    <s v="EFT"/>
    <s v="MA"/>
    <s v="NORTHBOROUGH"/>
    <s v="2024-06-07T15:48:41.000"/>
  </r>
  <r>
    <s v="A0000000000197935143"/>
    <x v="10"/>
    <x v="2"/>
    <s v="2016-07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605"/>
    <n v="22515.5"/>
    <s v="GENERAL FUND"/>
    <n v="10"/>
    <n v="70049005"/>
    <s v="P02"/>
    <s v="OCD"/>
    <x v="0"/>
    <s v="UNASSIGNED"/>
    <s v="PVOCD262016455413000"/>
    <s v="EFT"/>
    <s v="MA"/>
    <s v="WORCESTER"/>
    <s v="2024-06-07T15:48:41.000"/>
  </r>
  <r>
    <s v="A0000000000197933534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61"/>
    <n v="50000"/>
    <s v="GENERAL FUND"/>
    <n v="10"/>
    <n v="70049005"/>
    <s v="P02"/>
    <s v="OCD"/>
    <x v="107"/>
    <s v="UNASSIGNED"/>
    <s v="PVOCD262010454560000"/>
    <s v="EFT"/>
    <s v="MA"/>
    <s v="NEWTON HIGHLANDS"/>
    <s v="2024-06-07T15:48:41.000"/>
  </r>
  <r>
    <s v="A0000000000197919237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44"/>
    <n v="50000"/>
    <s v="GENERAL FUND"/>
    <n v="10"/>
    <n v="70049005"/>
    <s v="P02"/>
    <s v="OCD"/>
    <x v="10"/>
    <s v="UNASSIGNED"/>
    <s v="PVOCD262010453160000"/>
    <s v="EFT"/>
    <s v="MA"/>
    <s v="METHUEN"/>
    <s v="2024-06-07T15:48:41.000"/>
  </r>
  <r>
    <s v="A0000000000197905939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64"/>
    <n v="5000"/>
    <s v="GENERAL FUND"/>
    <n v="10"/>
    <n v="70049005"/>
    <s v="P02"/>
    <s v="OCD"/>
    <x v="85"/>
    <s v="UNASSIGNED"/>
    <s v="PVOCD262014455890000"/>
    <s v="EFT"/>
    <s v="MA"/>
    <s v="SOUTH YARMOUTH"/>
    <s v="2024-06-07T15:48:41.000"/>
  </r>
  <r>
    <s v="A0000000000197902458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47"/>
    <n v="3600"/>
    <s v="GENERAL FUND"/>
    <n v="10"/>
    <n v="70049005"/>
    <s v="P02"/>
    <s v="OCD"/>
    <x v="223"/>
    <s v="UNASSIGNED"/>
    <s v="PVOCD262017455480000"/>
    <s v="EFT"/>
    <s v="MA"/>
    <s v="HOPEDALE"/>
    <s v="2024-06-07T15:48:41.000"/>
  </r>
  <r>
    <s v="A0000000000197901020"/>
    <x v="6"/>
    <x v="11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0"/>
    <n v="300000"/>
    <s v="GENERAL FUND"/>
    <n v="10"/>
    <n v="70049005"/>
    <s v="P02"/>
    <s v="OCD"/>
    <x v="25"/>
    <s v="UNASSIGNED"/>
    <s v="PVOCD262011455150000"/>
    <s v="CHECK"/>
    <s v="MA"/>
    <s v="QUINCY"/>
    <s v="2024-06-07T15:48:41.000"/>
  </r>
  <r>
    <s v="A0000000000197896778"/>
    <x v="9"/>
    <x v="4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03"/>
    <n v="25000"/>
    <s v="GENERAL FUND"/>
    <n v="10"/>
    <n v="70049005"/>
    <s v="P02"/>
    <s v="OCD"/>
    <x v="212"/>
    <s v="UNASSIGNED"/>
    <s v="PVOCD262014455651000"/>
    <s v="EFT"/>
    <s v="MA"/>
    <s v="ATTLEBORO"/>
    <s v="2024-06-07T15:48:41.000"/>
  </r>
  <r>
    <s v="A0000000000197885771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82"/>
    <n v="10000"/>
    <s v="GENERAL FUND"/>
    <n v="10"/>
    <n v="70049005"/>
    <s v="P02"/>
    <s v="OCD"/>
    <x v="130"/>
    <s v="UNASSIGNED"/>
    <s v="PVOCD262016455029000"/>
    <s v="EFT"/>
    <s v="MA"/>
    <s v="SOUTH HAMILTON"/>
    <s v="2024-06-07T15:48:41.000"/>
  </r>
  <r>
    <s v="A0000000000197879225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60"/>
    <n v="46567"/>
    <s v="GENERAL FUND"/>
    <n v="10"/>
    <n v="70049005"/>
    <s v="P02"/>
    <s v="OCD"/>
    <x v="170"/>
    <s v="UNASSIGNED"/>
    <s v="PVOCD262016455104000"/>
    <s v="EFT"/>
    <s v="MA"/>
    <s v="NORTHAMPTON"/>
    <s v="2024-06-07T15:48:41.000"/>
  </r>
  <r>
    <s v="A0000000000197875553"/>
    <x v="7"/>
    <x v="2"/>
    <s v="2010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605"/>
    <n v="300000"/>
    <s v="GENERAL FUND"/>
    <n v="10"/>
    <n v="70049005"/>
    <s v="P02"/>
    <s v="OCD"/>
    <x v="0"/>
    <s v="UNASSIGNED"/>
    <s v="PVOCD262010457180000"/>
    <s v="EFT"/>
    <s v="MA"/>
    <s v="WORCESTER"/>
    <s v="2024-06-07T15:48:41.000"/>
  </r>
  <r>
    <s v="A0000000000197874868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53"/>
    <n v="200000"/>
    <s v="GENERAL FUND"/>
    <n v="10"/>
    <n v="70049005"/>
    <s v="P02"/>
    <s v="OCD"/>
    <x v="229"/>
    <s v="UNASSIGNED"/>
    <s v="PVOCD262018455300000"/>
    <s v="EFT"/>
    <s v="MA"/>
    <s v="LEOMINSTER"/>
    <s v="2024-06-07T15:48:41.000"/>
  </r>
  <r>
    <s v="A0000000000197853075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01"/>
    <n v="7500"/>
    <s v="GENERAL FUND"/>
    <n v="10"/>
    <n v="70049005"/>
    <s v="P02"/>
    <s v="OCD"/>
    <x v="154"/>
    <s v="UNASSIGNED"/>
    <s v="PVOCD262014456232000"/>
    <s v="EFT"/>
    <s v="MA"/>
    <s v="HYANNIS"/>
    <s v="2024-06-07T15:48:41.000"/>
  </r>
  <r>
    <s v="A0000000000197850787"/>
    <x v="9"/>
    <x v="6"/>
    <s v="2014-0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1000"/>
    <n v="1610"/>
    <n v="3591.6"/>
    <s v="GENERAL FUND"/>
    <n v="10"/>
    <n v="70049005"/>
    <s v="PP1"/>
    <s v="OCD"/>
    <x v="232"/>
    <s v="CFO"/>
    <s v="PVOCD262014457055000"/>
    <s v="EFT"/>
    <s v="MA"/>
    <s v="WORCESTER"/>
    <s v="2024-06-07T15:48:41.000"/>
  </r>
  <r>
    <s v="A0000000000197850629"/>
    <x v="11"/>
    <x v="2"/>
    <s v="2013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605"/>
    <n v="32412"/>
    <s v="GENERAL FUND"/>
    <n v="10"/>
    <n v="70049005"/>
    <s v="P02"/>
    <s v="OCD"/>
    <x v="0"/>
    <s v="UNASSIGNED"/>
    <s v="PVOCD262013397301000"/>
    <s v="EFT"/>
    <s v="MA"/>
    <s v="WORCESTER"/>
    <s v="2024-06-07T15:48:41.000"/>
  </r>
  <r>
    <s v="A0000000000197847491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70"/>
    <n v="50000"/>
    <s v="GENERAL FUND"/>
    <n v="10"/>
    <n v="70049005"/>
    <s v="P02"/>
    <s v="OCD"/>
    <x v="87"/>
    <s v="UNASSIGNED"/>
    <s v="PVOCD262014455080000"/>
    <s v="EFT"/>
    <s v="MA"/>
    <s v="SALEM"/>
    <s v="2024-06-07T15:48:41.000"/>
  </r>
  <r>
    <s v="A0000000000197843204"/>
    <x v="10"/>
    <x v="1"/>
    <s v="2016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4"/>
    <n v="100000"/>
    <s v="GENERAL FUND"/>
    <n v="10"/>
    <n v="70049005"/>
    <s v="P02"/>
    <s v="OCD"/>
    <x v="159"/>
    <s v="UNASSIGNED"/>
    <s v="PVOCD262016455537000"/>
    <s v="EFT"/>
    <s v="MA"/>
    <s v="WALTHAM"/>
    <s v="2024-06-07T15:48:41.000"/>
  </r>
  <r>
    <s v="A0000000000197836374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71"/>
    <n v="15000"/>
    <s v="GENERAL FUND"/>
    <n v="10"/>
    <n v="70049005"/>
    <s v="P02"/>
    <s v="OCD"/>
    <x v="163"/>
    <s v="UNASSIGNED"/>
    <s v="PVOCD262016455055000"/>
    <s v="EFT"/>
    <s v="MA"/>
    <s v="SEEKONK"/>
    <s v="2024-06-07T15:48:41.000"/>
  </r>
  <r>
    <s v="A0000000000197831889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31"/>
    <n v="15400"/>
    <s v="GENERAL FUND"/>
    <n v="10"/>
    <n v="70049005"/>
    <s v="P02"/>
    <s v="OCD"/>
    <x v="64"/>
    <s v="UNASSIGNED"/>
    <s v="PVOCD262015455255000"/>
    <s v="EFT"/>
    <s v="MA"/>
    <s v="HAVERHILL"/>
    <s v="2024-06-07T15:48:41.000"/>
  </r>
  <r>
    <s v="A0000000000197825963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4"/>
    <n v="291292"/>
    <s v="GENERAL FUND"/>
    <n v="10"/>
    <n v="70049005"/>
    <s v="P02"/>
    <s v="OCD"/>
    <x v="159"/>
    <s v="UNASSIGNED"/>
    <s v="PVOCD262015455061000"/>
    <s v="EFT"/>
    <s v="MA"/>
    <s v="WALTHAM"/>
    <s v="2024-06-07T15:48:41.000"/>
  </r>
  <r>
    <s v="A0000000000197821268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40"/>
    <n v="10000"/>
    <s v="GENERAL FUND"/>
    <n v="10"/>
    <n v="70049005"/>
    <s v="P02"/>
    <s v="OCD"/>
    <x v="51"/>
    <s v="UNASSIGNED"/>
    <s v="PVOCD262012455117000"/>
    <s v="EFT"/>
    <s v="MA"/>
    <s v="GARDNER"/>
    <s v="2024-06-07T15:48:41.000"/>
  </r>
  <r>
    <s v="A0000000000197809896"/>
    <x v="6"/>
    <x v="2"/>
    <s v="2011-07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605"/>
    <n v="63382.54"/>
    <s v="GENERAL FUND"/>
    <n v="10"/>
    <n v="70049005"/>
    <s v="P02"/>
    <s v="OCD"/>
    <x v="0"/>
    <s v="UNASSIGNED"/>
    <s v="PVOCD262011397478000"/>
    <s v="EFT"/>
    <s v="MA"/>
    <s v="WORCESTER"/>
    <s v="2024-06-07T15:48:41.000"/>
  </r>
  <r>
    <s v="A0000000000197803828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88"/>
    <n v="2660"/>
    <s v="GENERAL FUND"/>
    <n v="10"/>
    <n v="70049005"/>
    <s v="P02"/>
    <s v="OCD"/>
    <x v="92"/>
    <s v="UNASSIGNED"/>
    <s v="PVOCD262015455318000"/>
    <s v="CHECK"/>
    <s v="MA"/>
    <s v="WHITINSVILLE"/>
    <s v="2024-06-07T15:48:41.000"/>
  </r>
  <r>
    <s v="A0000000000197799029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49"/>
    <n v="29480"/>
    <s v="GENERAL FUND"/>
    <n v="10"/>
    <n v="70049005"/>
    <s v="P02"/>
    <s v="OCD"/>
    <x v="204"/>
    <s v="UNASSIGNED"/>
    <s v="PVOCD262015455652000"/>
    <s v="EFT"/>
    <s v="MA"/>
    <s v="HUDSON"/>
    <s v="2024-06-07T15:48:41.000"/>
  </r>
  <r>
    <s v="A0000000000197796170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62"/>
    <n v="5000"/>
    <s v="GENERAL FUND"/>
    <n v="10"/>
    <n v="70049005"/>
    <s v="P02"/>
    <s v="OCD"/>
    <x v="136"/>
    <s v="UNASSIGNED"/>
    <s v="PVOCD262014455061000"/>
    <s v="EFT"/>
    <s v="MA"/>
    <s v="LUNENBURG"/>
    <s v="2024-06-07T15:48:41.000"/>
  </r>
  <r>
    <s v="A0000000000197793029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75"/>
    <n v="50000"/>
    <s v="GENERAL FUND"/>
    <n v="10"/>
    <n v="70049005"/>
    <s v="P02"/>
    <s v="OCD"/>
    <x v="6"/>
    <s v="UNASSIGNED"/>
    <s v="PVOCD262015455155000"/>
    <s v="EFT"/>
    <s v="MA"/>
    <s v="WINCHENDON"/>
    <s v="2024-06-07T15:48:41.000"/>
  </r>
  <r>
    <s v="A0000000000197792270"/>
    <x v="9"/>
    <x v="7"/>
    <s v="2014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4390050000"/>
    <n v="1853"/>
    <n v="43848"/>
    <s v="GENERAL FUND"/>
    <n v="10"/>
    <n v="70049005"/>
    <s v="P02"/>
    <s v="OCD"/>
    <x v="185"/>
    <s v="UNASSIGNED"/>
    <s v="PVOCD265014391439000"/>
    <s v="EFT"/>
    <s v="MA"/>
    <s v="LOWELL"/>
    <s v="2024-06-07T15:48:41.000"/>
  </r>
  <r>
    <s v="A0000000000197786072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01"/>
    <n v="10000"/>
    <s v="GENERAL FUND"/>
    <n v="10"/>
    <n v="70049005"/>
    <s v="P02"/>
    <s v="OCD"/>
    <x v="58"/>
    <s v="UNASSIGNED"/>
    <s v="PVOCD262010452120000"/>
    <s v="EFT"/>
    <s v="MA"/>
    <s v="AGAWAM"/>
    <s v="2024-06-07T15:48:41.000"/>
  </r>
  <r>
    <s v="A0000000000197783368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22"/>
    <n v="300000"/>
    <s v="GENERAL FUND"/>
    <n v="10"/>
    <n v="70049005"/>
    <s v="P02"/>
    <s v="OCD"/>
    <x v="36"/>
    <s v="UNASSIGNED"/>
    <s v="PVOCD262015455430000"/>
    <s v="EFT"/>
    <s v="MA"/>
    <s v="FALL RIVER"/>
    <s v="2024-06-07T15:48:41.000"/>
  </r>
  <r>
    <s v="A0000000000197781353"/>
    <x v="12"/>
    <x v="8"/>
    <s v="2011-12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2390050000"/>
    <n v="1853"/>
    <n v="47533.48"/>
    <s v="GENERAL FUND"/>
    <n v="10"/>
    <n v="70049005"/>
    <s v="P02"/>
    <s v="OCD"/>
    <x v="185"/>
    <s v="UNASSIGNED"/>
    <s v="PVOCD265012391318000"/>
    <s v="EFT"/>
    <s v="MA"/>
    <s v="LOWELL"/>
    <s v="2024-06-07T15:48:41.000"/>
  </r>
  <r>
    <s v="A000000000019777148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85"/>
    <n v="10800"/>
    <s v="GENERAL FUND"/>
    <n v="10"/>
    <n v="70049005"/>
    <s v="P02"/>
    <s v="OCD"/>
    <x v="7"/>
    <s v="HOUSING AUTHORITY"/>
    <s v="PVOCD262017455280000"/>
    <s v="EFT"/>
    <s v="MA"/>
    <s v="WEST BROOKFIELD"/>
    <s v="2024-06-07T15:48:41.000"/>
  </r>
  <r>
    <s v="A0000000000197763594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01"/>
    <n v="150000"/>
    <s v="GENERAL FUND"/>
    <n v="10"/>
    <n v="70049005"/>
    <s v="P02"/>
    <s v="OCD"/>
    <x v="150"/>
    <s v="UNASSIGNED"/>
    <s v="PVOCD262015455433000"/>
    <s v="EFT"/>
    <s v="MA"/>
    <s v="FRAMINGHAM"/>
    <s v="2024-06-07T15:48:41.000"/>
  </r>
  <r>
    <s v="A0000000000197755383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10"/>
    <n v="5239"/>
    <s v="GENERAL FUND"/>
    <n v="10"/>
    <n v="70049005"/>
    <s v="P02"/>
    <s v="OCD"/>
    <x v="74"/>
    <s v="UNASSIGNED"/>
    <s v="PVOCD262014455453000"/>
    <s v="EFT"/>
    <s v="MA"/>
    <s v="CLINTON"/>
    <s v="2024-06-07T15:48:41.000"/>
  </r>
  <r>
    <s v="A0000000000197753011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75"/>
    <n v="10000"/>
    <s v="GENERAL FUND"/>
    <n v="10"/>
    <n v="70049005"/>
    <s v="P02"/>
    <s v="OCD"/>
    <x v="6"/>
    <s v="UNASSIGNED"/>
    <s v="PVOCD262010454890000"/>
    <s v="EFT"/>
    <s v="MA"/>
    <s v="WINCHENDON"/>
    <s v="2024-06-07T15:48:41.000"/>
  </r>
  <r>
    <s v="A0000000000197750960"/>
    <x v="8"/>
    <x v="9"/>
    <s v="2016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1605"/>
    <n v="15314.25"/>
    <s v="GENERAL FUND"/>
    <n v="10"/>
    <n v="70049005"/>
    <s v="P02"/>
    <s v="OCD"/>
    <x v="0"/>
    <s v="UNASSIGNED"/>
    <s v="PVOCD262017397080000"/>
    <s v="EFT"/>
    <s v="MA"/>
    <s v="WORCESTER"/>
    <s v="2024-06-07T15:48:41.000"/>
  </r>
  <r>
    <s v="A0000000000197750700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67"/>
    <n v="5000"/>
    <s v="GENERAL FUND"/>
    <n v="10"/>
    <n v="70049005"/>
    <s v="P02"/>
    <s v="OCD"/>
    <x v="97"/>
    <s v="UNASSIGNED"/>
    <s v="PVOCD262014456160000"/>
    <s v="EFT"/>
    <s v="MA"/>
    <s v="SHARON"/>
    <s v="2024-06-07T15:48:41.000"/>
  </r>
  <r>
    <s v="A0000000000197749634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56"/>
    <n v="5000"/>
    <s v="GENERAL FUND"/>
    <n v="10"/>
    <n v="70049005"/>
    <s v="P02"/>
    <s v="OCD"/>
    <x v="14"/>
    <s v="UNASSIGNED"/>
    <s v="PVOCD262014456323000"/>
    <s v="EFT"/>
    <s v="MA"/>
    <s v="LUDLOW"/>
    <s v="2024-06-07T15:48:41.000"/>
  </r>
  <r>
    <s v="A0000000000197749206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13"/>
    <n v="50000"/>
    <s v="GENERAL FUND"/>
    <n v="10"/>
    <n v="70049005"/>
    <s v="P02"/>
    <s v="OCD"/>
    <x v="72"/>
    <s v="UNASSIGNED"/>
    <s v="PVOCD262012455626000"/>
    <s v="EFT"/>
    <s v="MA"/>
    <s v="CHICOPEE"/>
    <s v="2024-06-07T15:48:41.000"/>
  </r>
  <r>
    <s v="A0000000000197734055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494"/>
    <n v="5320"/>
    <s v="GENERAL FUND"/>
    <n v="10"/>
    <n v="70049005"/>
    <s v="P02"/>
    <s v="OCD"/>
    <x v="94"/>
    <s v="UNASSIGNED"/>
    <s v="PVOCD262015455307000"/>
    <s v="EFT"/>
    <s v="MA"/>
    <s v="NEEDHAM"/>
    <s v="2024-06-07T15:48:41.000"/>
  </r>
  <r>
    <s v="A0000000000197726746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01"/>
    <n v="75000"/>
    <s v="GENERAL FUND"/>
    <n v="10"/>
    <n v="70049005"/>
    <s v="P02"/>
    <s v="OCD"/>
    <x v="16"/>
    <s v="UNASSIGNED"/>
    <s v="PVOCD262017455402000"/>
    <s v="EFT"/>
    <s v="MA"/>
    <s v="GREENFIELD"/>
    <s v="2024-06-07T15:48:41.000"/>
  </r>
  <r>
    <s v="A0000000000197722588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250000"/>
    <s v="GENERAL FUND"/>
    <n v="10"/>
    <n v="70049005"/>
    <s v="P02"/>
    <s v="OCD"/>
    <x v="31"/>
    <s v="UNASSIGNED"/>
    <s v="PVOCD262012455530000"/>
    <s v="EFT"/>
    <s v="MA"/>
    <s v="BROCKTON"/>
    <s v="2024-06-07T15:48:41.000"/>
  </r>
  <r>
    <s v="A0000000000197717374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11594"/>
    <s v="GENERAL FUND"/>
    <n v="10"/>
    <n v="70049005"/>
    <s v="P02"/>
    <s v="OCD"/>
    <x v="31"/>
    <s v="UNASSIGNED"/>
    <s v="PVOCD262014455440000"/>
    <s v="EFT"/>
    <s v="MA"/>
    <s v="BROCKTON"/>
    <s v="2024-06-07T15:48:41.000"/>
  </r>
  <r>
    <s v="A0000000000197716777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40"/>
    <n v="400000"/>
    <s v="GENERAL FUND"/>
    <n v="10"/>
    <n v="70049005"/>
    <s v="P02"/>
    <s v="OCD"/>
    <x v="124"/>
    <s v="UNASSIGNED"/>
    <s v="PVOCD262014455685000"/>
    <s v="EFT"/>
    <s v="MA"/>
    <s v="NEW BEDFORD"/>
    <s v="2024-06-07T15:48:41.000"/>
  </r>
  <r>
    <s v="A0000000000197707357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01"/>
    <n v="50000"/>
    <s v="GENERAL FUND"/>
    <n v="10"/>
    <n v="70049005"/>
    <s v="P02"/>
    <s v="OCD"/>
    <x v="28"/>
    <s v="UNASSIGNED"/>
    <s v="PVOCD262010456780000"/>
    <s v="EFT"/>
    <s v="MA"/>
    <s v="PITTSFIELD"/>
    <s v="2024-06-07T15:48:41.000"/>
  </r>
  <r>
    <s v="A0000000000197707326"/>
    <x v="10"/>
    <x v="2"/>
    <s v="2016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605"/>
    <n v="23485"/>
    <s v="GENERAL FUND"/>
    <n v="10"/>
    <n v="70049005"/>
    <s v="P02"/>
    <s v="OCD"/>
    <x v="0"/>
    <s v="UNASSIGNED"/>
    <s v="PVOCD262016455344000"/>
    <s v="EFT"/>
    <s v="MA"/>
    <s v="WORCESTER"/>
    <s v="2024-06-07T15:48:41.000"/>
  </r>
  <r>
    <s v="A0000000000197705609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83"/>
    <n v="21211"/>
    <s v="GENERAL FUND"/>
    <n v="10"/>
    <n v="70049005"/>
    <s v="P02"/>
    <s v="OCD"/>
    <x v="90"/>
    <s v="UNASSIGNED"/>
    <s v="PVOCD262017455513000"/>
    <s v="EFT"/>
    <s v="MA"/>
    <s v="WARREN"/>
    <s v="2024-06-07T15:48:41.000"/>
  </r>
  <r>
    <s v="A0000000000197704855"/>
    <x v="13"/>
    <x v="11"/>
    <s v="2014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01"/>
    <n v="5323.66"/>
    <s v="GENERAL FUND"/>
    <n v="10"/>
    <n v="70049005"/>
    <s v="P02"/>
    <s v="OCD"/>
    <x v="31"/>
    <s v="UNASSIGNED"/>
    <s v="PVOCD262015455001000"/>
    <s v="EFT"/>
    <s v="MA"/>
    <s v="BROCKTON"/>
    <s v="2024-06-07T15:48:41.000"/>
  </r>
  <r>
    <s v="A0000000000197696291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76"/>
    <n v="10000"/>
    <s v="GENERAL FUND"/>
    <n v="10"/>
    <n v="70049005"/>
    <s v="P02"/>
    <s v="OCD"/>
    <x v="100"/>
    <s v="UNASSIGNED"/>
    <s v="PVOCD262010453220000"/>
    <s v="EFT"/>
    <s v="MA"/>
    <s v="TURNERS FALLS"/>
    <s v="2024-06-07T15:48:41.000"/>
  </r>
  <r>
    <s v="A0000000000197689897"/>
    <x v="6"/>
    <x v="11"/>
    <s v="2010-09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01"/>
    <n v="8957.83"/>
    <s v="GENERAL FUND"/>
    <n v="10"/>
    <n v="70049005"/>
    <s v="P02"/>
    <s v="OCD"/>
    <x v="31"/>
    <s v="UNASSIGNED"/>
    <s v="PVOCD262011455164000"/>
    <s v="EFT"/>
    <s v="MA"/>
    <s v="BROCKTON"/>
    <s v="2024-06-07T15:48:41.000"/>
  </r>
  <r>
    <s v="A0000000000197685161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38"/>
    <n v="2000"/>
    <s v="GENERAL FUND"/>
    <n v="10"/>
    <n v="70049005"/>
    <s v="P02"/>
    <s v="OCD"/>
    <x v="151"/>
    <s v="UNASSIGNED"/>
    <s v="PVOCD262012455205000"/>
    <s v="EFT"/>
    <s v="MA"/>
    <s v="IPSWICH"/>
    <s v="2024-06-07T15:48:41.000"/>
  </r>
  <r>
    <s v="A0000000000197669157"/>
    <x v="11"/>
    <x v="7"/>
    <s v="2013-0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60"/>
    <n v="10000"/>
    <s v="GENERAL FUND"/>
    <n v="10"/>
    <n v="70049005"/>
    <s v="P02"/>
    <s v="OCD"/>
    <x v="116"/>
    <s v="UNASSIGNED"/>
    <s v="PVOCD262013455176000"/>
    <s v="CHECK"/>
    <s v="MA"/>
    <s v="NATICK"/>
    <s v="2024-06-07T15:48:41.000"/>
  </r>
  <r>
    <s v="A0000000000197669110"/>
    <x v="13"/>
    <x v="7"/>
    <s v="2015-01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29"/>
    <n v="10000"/>
    <s v="GENERAL FUND"/>
    <n v="10"/>
    <n v="70049005"/>
    <s v="P02"/>
    <s v="OCD"/>
    <x v="133"/>
    <s v="UNASSIGNED"/>
    <s v="PVOCD262015455157000"/>
    <s v="EFT"/>
    <s v="MA"/>
    <s v="ESSEX"/>
    <s v="2024-06-07T15:48:41.000"/>
  </r>
  <r>
    <s v="A0000000000197662941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72"/>
    <n v="34224"/>
    <s v="GENERAL FUND"/>
    <n v="10"/>
    <n v="70049005"/>
    <s v="P02"/>
    <s v="OCD"/>
    <x v="43"/>
    <s v="UNASSIGNED"/>
    <s v="PVOCD262014455087000"/>
    <s v="EFT"/>
    <s v="MA"/>
    <s v="STOUGHTON"/>
    <s v="2024-06-07T15:48:41.000"/>
  </r>
  <r>
    <s v="A0000000000197644370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38"/>
    <n v="5000"/>
    <s v="GENERAL FUND"/>
    <n v="10"/>
    <n v="70049005"/>
    <s v="P02"/>
    <s v="OCD"/>
    <x v="18"/>
    <s v="UNASSIGNED"/>
    <s v="PVOCD262016455294000"/>
    <s v="EFT"/>
    <s v="MA"/>
    <s v="LEE"/>
    <s v="2024-06-07T15:48:41.000"/>
  </r>
  <r>
    <s v="A0000000000197640874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19"/>
    <n v="3813"/>
    <s v="GENERAL FUND"/>
    <n v="10"/>
    <n v="70049005"/>
    <s v="P02"/>
    <s v="OCD"/>
    <x v="144"/>
    <s v="UNASSIGNED"/>
    <s v="PVOCD262014455428000"/>
    <s v="EFT"/>
    <s v="MA"/>
    <s v="BELLINGHAM"/>
    <s v="2024-06-07T15:48:41.000"/>
  </r>
  <r>
    <s v="A0000000000197640160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571"/>
    <n v="20000"/>
    <s v="GENERAL FUND"/>
    <n v="10"/>
    <n v="70049005"/>
    <s v="P02"/>
    <s v="OCD"/>
    <x v="160"/>
    <s v="UNASSIGNED"/>
    <s v="PVOCD262011455075000"/>
    <s v="CHECK"/>
    <s v="MA"/>
    <s v="WAREHAM"/>
    <s v="2024-06-07T15:48:41.000"/>
  </r>
  <r>
    <s v="A0000000000197636591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53"/>
    <n v="20000"/>
    <s v="GENERAL FUND"/>
    <n v="10"/>
    <n v="70049005"/>
    <s v="P02"/>
    <s v="OCD"/>
    <x v="12"/>
    <s v="UNASSIGNED"/>
    <s v="PVOCD262012455661000"/>
    <s v="EFT"/>
    <s v="MA"/>
    <s v="ORLEANS"/>
    <s v="2024-06-07T15:48:41.000"/>
  </r>
  <r>
    <s v="A0000000000197633476"/>
    <x v="10"/>
    <x v="5"/>
    <s v="2016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155"/>
    <n v="16731"/>
    <s v="GENERAL FUND"/>
    <n v="10"/>
    <n v="70049005"/>
    <s v="P02"/>
    <s v="OCD"/>
    <x v="70"/>
    <s v="UNASSIGNED"/>
    <s v="PVOCD262016397442000"/>
    <s v="EFT"/>
    <s v="MA"/>
    <s v="MEDFORD"/>
    <s v="2024-06-07T15:48:41.000"/>
  </r>
  <r>
    <s v="A0000000000197629619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35"/>
    <n v="5000"/>
    <s v="GENERAL FUND"/>
    <n v="10"/>
    <n v="70049005"/>
    <s v="P02"/>
    <s v="OCD"/>
    <x v="137"/>
    <s v="UNASSIGNED"/>
    <s v="PVOCD262014456282000"/>
    <s v="EFT"/>
    <s v="MA"/>
    <s v="FOXBORO"/>
    <s v="2024-06-07T15:48:41.000"/>
  </r>
  <r>
    <s v="A0000000000197629295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53"/>
    <n v="100000"/>
    <s v="GENERAL FUND"/>
    <n v="10"/>
    <n v="70049005"/>
    <s v="P02"/>
    <s v="OCD"/>
    <x v="185"/>
    <s v="UNASSIGNED"/>
    <s v="PVOCD262017455333000"/>
    <s v="EFT"/>
    <s v="MA"/>
    <s v="LOWELL"/>
    <s v="2024-06-07T15:48:41.000"/>
  </r>
  <r>
    <s v="A0000000000197629017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60"/>
    <n v="100000"/>
    <s v="GENERAL FUND"/>
    <n v="10"/>
    <n v="70049005"/>
    <s v="P02"/>
    <s v="OCD"/>
    <x v="168"/>
    <s v="UNASSIGNED"/>
    <s v="PVOCD262010453310000"/>
    <s v="EFT"/>
    <s v="MA"/>
    <s v="PEABODY"/>
    <s v="2024-06-07T15:48:41.000"/>
  </r>
  <r>
    <s v="A0000000000197625400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11"/>
    <n v="5000"/>
    <s v="GENERAL FUND"/>
    <n v="10"/>
    <n v="70049005"/>
    <s v="P02"/>
    <s v="OCD"/>
    <x v="242"/>
    <s v="BENEVOLENT ASSOC"/>
    <s v="PVOCD262010456190000"/>
    <s v="CHECK"/>
    <s v="MA"/>
    <s v="BOSTON"/>
    <s v="2024-06-07T15:48:41.000"/>
  </r>
  <r>
    <s v="A0000000000197624867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61"/>
    <n v="8260"/>
    <s v="GENERAL FUND"/>
    <n v="10"/>
    <n v="70049005"/>
    <s v="P02"/>
    <s v="OCD"/>
    <x v="22"/>
    <s v="UNASSIGNED"/>
    <s v="PVOCD262015455331000"/>
    <s v="EFT"/>
    <s v="MA"/>
    <s v="PLYMOUTH"/>
    <s v="2024-06-07T15:48:41.000"/>
  </r>
  <r>
    <s v="A0000000000197607419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60"/>
    <n v="50000"/>
    <s v="GENERAL FUND"/>
    <n v="10"/>
    <n v="70049005"/>
    <s v="P02"/>
    <s v="OCD"/>
    <x v="189"/>
    <s v="UNASSIGNED"/>
    <s v="PVOCD262010452760000"/>
    <s v="EFT"/>
    <s v="MA"/>
    <s v="SOUTH DENNIS"/>
    <s v="2024-06-07T15:48:41.000"/>
  </r>
  <r>
    <s v="A0000000000197596131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50"/>
    <n v="5000"/>
    <s v="GENERAL FUND"/>
    <n v="10"/>
    <n v="70049005"/>
    <s v="P02"/>
    <s v="OCD"/>
    <x v="40"/>
    <s v="UNASSIGNED"/>
    <s v="PVOCD262015455441000"/>
    <s v="EFT"/>
    <s v="MA"/>
    <s v="GROTON"/>
    <s v="2024-06-07T15:48:41.000"/>
  </r>
  <r>
    <s v="A0000000000197589610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9"/>
    <n v="30000"/>
    <s v="GENERAL FUND"/>
    <n v="10"/>
    <n v="70049005"/>
    <s v="P02"/>
    <s v="OCD"/>
    <x v="5"/>
    <s v="UNASSIGNED"/>
    <s v="PVOCD262012455593000"/>
    <s v="EFT"/>
    <s v="MA"/>
    <s v="WEST SPRINGFIELD"/>
    <s v="2024-06-07T15:48:41.000"/>
  </r>
  <r>
    <s v="A0000000000197578155"/>
    <x v="13"/>
    <x v="9"/>
    <s v="2014-1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4000"/>
    <n v="1109"/>
    <n v="7368"/>
    <s v="GENERAL FUND"/>
    <n v="10"/>
    <n v="70049005"/>
    <s v="PP1"/>
    <s v="OCD"/>
    <x v="234"/>
    <s v="UNASSIGNED"/>
    <s v="PVOCD262015457016000"/>
    <s v="EFT"/>
    <s v="MA"/>
    <s v="SPRINGFIELD"/>
    <s v="2024-06-07T15:48:41.000"/>
  </r>
  <r>
    <s v="A0000000000197567087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605"/>
    <n v="200000"/>
    <s v="GENERAL FUND"/>
    <n v="10"/>
    <n v="70049005"/>
    <s v="P02"/>
    <s v="OCD"/>
    <x v="0"/>
    <s v="UNASSIGNED"/>
    <s v="PVOCD262012455162000"/>
    <s v="EFT"/>
    <s v="MA"/>
    <s v="WORCESTER"/>
    <s v="2024-06-07T15:48:41.000"/>
  </r>
  <r>
    <s v="A0000000000197565019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72"/>
    <n v="80000"/>
    <s v="GENERAL FUND"/>
    <n v="10"/>
    <n v="70049005"/>
    <s v="P02"/>
    <s v="OCD"/>
    <x v="43"/>
    <s v="UNASSIGNED"/>
    <s v="PVOCD262016455324000"/>
    <s v="EFT"/>
    <s v="MA"/>
    <s v="STOUGHTON"/>
    <s v="2024-06-07T15:48:41.000"/>
  </r>
  <r>
    <s v="A0000000000197553266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3"/>
    <n v="5000"/>
    <s v="GENERAL FUND"/>
    <n v="10"/>
    <n v="70049005"/>
    <s v="P02"/>
    <s v="OCD"/>
    <x v="191"/>
    <s v="UNASSIGNED"/>
    <s v="PVOCD262013455598000"/>
    <s v="EFT"/>
    <s v="MA"/>
    <s v="GRANBY"/>
    <s v="2024-06-07T15:48:41.000"/>
  </r>
  <r>
    <s v="A0000000000197546007"/>
    <x v="11"/>
    <x v="2"/>
    <s v="2013-07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013"/>
    <n v="1668.09"/>
    <s v="GENERAL FUND"/>
    <n v="10"/>
    <n v="70049005"/>
    <s v="P02"/>
    <s v="OCD"/>
    <x v="72"/>
    <s v="UNASSIGNED"/>
    <s v="PVOCD262013397302000"/>
    <s v="EFT"/>
    <s v="MA"/>
    <s v="CHICOPEE"/>
    <s v="2024-06-07T15:48:41.000"/>
  </r>
  <r>
    <s v="A0000000000197543575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155"/>
    <n v="9796.91"/>
    <s v="GENERAL FUND"/>
    <n v="10"/>
    <n v="70049005"/>
    <s v="P02"/>
    <s v="OCD"/>
    <x v="70"/>
    <s v="UNASSIGNED"/>
    <s v="PVOCD262017397323000"/>
    <s v="EFT"/>
    <s v="MA"/>
    <s v="MEDFORD"/>
    <s v="2024-06-07T15:48:41.000"/>
  </r>
  <r>
    <s v="A0000000000197534925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20"/>
    <n v="289457"/>
    <s v="GENERAL FUND"/>
    <n v="10"/>
    <n v="70049005"/>
    <s v="P02"/>
    <s v="OCD"/>
    <x v="229"/>
    <s v="UNASSIGNED"/>
    <s v="PVOCD262015455028000"/>
    <s v="EFT"/>
    <s v="MA"/>
    <s v="FITCHBURG"/>
    <s v="2024-06-07T15:48:41.000"/>
  </r>
  <r>
    <s v="A0000000000197527308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22"/>
    <n v="200000"/>
    <s v="GENERAL FUND"/>
    <n v="10"/>
    <n v="70049005"/>
    <s v="P02"/>
    <s v="OCD"/>
    <x v="36"/>
    <s v="UNASSIGNED"/>
    <s v="PVOCD262013455149000"/>
    <s v="EFT"/>
    <s v="MA"/>
    <s v="FALL RIVER"/>
    <s v="2024-06-07T15:48:41.000"/>
  </r>
  <r>
    <s v="A0000000000197526485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6"/>
    <n v="35000"/>
    <s v="GENERAL FUND"/>
    <n v="10"/>
    <n v="70049005"/>
    <s v="P02"/>
    <s v="OCD"/>
    <x v="180"/>
    <s v="UNASSIGNED"/>
    <s v="PVOCD262014455832000"/>
    <s v="EFT"/>
    <s v="MA"/>
    <s v="NO GRAFTON"/>
    <s v="2024-06-07T15:48:41.000"/>
  </r>
  <r>
    <s v="A0000000000197521017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40"/>
    <n v="7500"/>
    <s v="GENERAL FUND"/>
    <n v="10"/>
    <n v="70049005"/>
    <s v="P02"/>
    <s v="OCD"/>
    <x v="51"/>
    <s v="UNASSIGNED"/>
    <s v="PVOCD262014456286000"/>
    <s v="EFT"/>
    <s v="MA"/>
    <s v="GARDNER"/>
    <s v="2024-06-07T15:48:41.000"/>
  </r>
  <r>
    <s v="A0000000000197520234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1"/>
    <n v="400000"/>
    <s v="GENERAL FUND"/>
    <n v="10"/>
    <n v="70049005"/>
    <s v="P02"/>
    <s v="OCD"/>
    <x v="38"/>
    <s v="UNASSIGNED"/>
    <s v="PVOCD262016455241000"/>
    <s v="EFT"/>
    <s v="MA"/>
    <s v="REVERE"/>
    <s v="2024-06-07T15:48:41.000"/>
  </r>
  <r>
    <s v="A0000000000197516577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26"/>
    <n v="10000"/>
    <s v="GENERAL FUND"/>
    <n v="10"/>
    <n v="70049005"/>
    <s v="P02"/>
    <s v="OCD"/>
    <x v="199"/>
    <s v="HOUSING AUTHORITY"/>
    <s v="PVOCD262014455749000"/>
    <s v="EFT"/>
    <s v="MA"/>
    <s v="CUMMINGTON"/>
    <s v="2024-06-07T15:48:41.000"/>
  </r>
  <r>
    <s v="A0000000000197510521"/>
    <x v="6"/>
    <x v="11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57"/>
    <n v="2000"/>
    <s v="GENERAL FUND"/>
    <n v="10"/>
    <n v="70049005"/>
    <s v="P02"/>
    <s v="OCD"/>
    <x v="172"/>
    <s v="UNASSIGNED"/>
    <s v="PVOCD262011455149000"/>
    <s v="CHECK"/>
    <s v="MA"/>
    <s v="PROVINCETOWN"/>
    <s v="2024-06-07T15:48:41.000"/>
  </r>
  <r>
    <s v="A0000000000197509705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01"/>
    <n v="50000"/>
    <s v="GENERAL FUND"/>
    <n v="10"/>
    <n v="70049005"/>
    <s v="P02"/>
    <s v="OCD"/>
    <x v="16"/>
    <s v="UNASSIGNED"/>
    <s v="PVOCD262014455746000"/>
    <s v="EFT"/>
    <s v="MA"/>
    <s v="GREENFIELD"/>
    <s v="2024-06-07T15:48:41.000"/>
  </r>
  <r>
    <s v="A0000000000197499529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22"/>
    <n v="100000"/>
    <s v="GENERAL FUND"/>
    <n v="10"/>
    <n v="70049005"/>
    <s v="P02"/>
    <s v="OCD"/>
    <x v="36"/>
    <s v="UNASSIGNED"/>
    <s v="PVOCD262011455023000"/>
    <s v="EFT"/>
    <s v="MA"/>
    <s v="FALL RIVER"/>
    <s v="2024-06-07T15:48:41.000"/>
  </r>
  <r>
    <s v="A0000000000197494883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20"/>
    <n v="4550"/>
    <s v="GENERAL FUND"/>
    <n v="10"/>
    <n v="70049005"/>
    <s v="P02"/>
    <s v="OCD"/>
    <x v="37"/>
    <s v="UNASSIGNED"/>
    <s v="PVOCD262015455170000"/>
    <s v="EFT"/>
    <s v="MA"/>
    <s v="ACTON"/>
    <s v="2024-06-07T15:48:41.000"/>
  </r>
  <r>
    <s v="A0000000000197487048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25"/>
    <n v="15000"/>
    <s v="GENERAL FUND"/>
    <n v="10"/>
    <n v="70049005"/>
    <s v="P02"/>
    <s v="OCD"/>
    <x v="73"/>
    <s v="UNASSIGNED"/>
    <s v="PVOCD262016455125000"/>
    <s v="EFT"/>
    <s v="MA"/>
    <s v="COHASSET"/>
    <s v="2024-06-07T15:48:41.000"/>
  </r>
  <r>
    <s v="A0000000000197483767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61"/>
    <n v="5000"/>
    <s v="GENERAL FUND"/>
    <n v="10"/>
    <n v="70049005"/>
    <s v="P02"/>
    <s v="OCD"/>
    <x v="2"/>
    <s v="UNASSIGNED"/>
    <s v="PVOCD262014456314000"/>
    <s v="EFT"/>
    <s v="MA"/>
    <s v="SOUTH LANCESTER"/>
    <s v="2024-06-07T15:48:41.000"/>
  </r>
  <r>
    <s v="A0000000000197473057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00000"/>
    <n v="2420"/>
    <n v="5416.72"/>
    <s v="GENERAL FUND"/>
    <n v="10"/>
    <n v="70049005"/>
    <s v="PP1"/>
    <s v="OCD"/>
    <x v="238"/>
    <s v="UNASSIGNED"/>
    <s v="PVOCD262010457411000"/>
    <s v="EFT"/>
    <s v="MA"/>
    <s v="LEXINGTON"/>
    <s v="2024-06-07T15:48:41.000"/>
  </r>
  <r>
    <s v="A0000000000197472110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01"/>
    <n v="18725"/>
    <s v="GENERAL FUND"/>
    <n v="10"/>
    <n v="70049005"/>
    <s v="P02"/>
    <s v="OCD"/>
    <x v="28"/>
    <s v="UNASSIGNED"/>
    <s v="PVOCD262015455329000"/>
    <s v="EFT"/>
    <s v="MA"/>
    <s v="PITTSFIELD"/>
    <s v="2024-06-07T15:48:41.000"/>
  </r>
  <r>
    <s v="A000000000019746695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13"/>
    <n v="50600"/>
    <s v="GENERAL FUND"/>
    <n v="10"/>
    <n v="70049005"/>
    <s v="P02"/>
    <s v="OCD"/>
    <x v="56"/>
    <s v="UNASSIGNED"/>
    <s v="PVOCD262017455080000"/>
    <s v="EFT"/>
    <s v="MA"/>
    <s v="AMESBURY"/>
    <s v="2024-06-07T15:48:41.000"/>
  </r>
  <r>
    <s v="A0000000000197459313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4"/>
    <n v="18305"/>
    <s v="GENERAL FUND"/>
    <n v="10"/>
    <n v="70049005"/>
    <s v="P02"/>
    <s v="OCD"/>
    <x v="159"/>
    <s v="UNASSIGNED"/>
    <s v="PVOCD262015455375000"/>
    <s v="EFT"/>
    <s v="MA"/>
    <s v="WALTHAM"/>
    <s v="2024-06-07T15:48:41.000"/>
  </r>
  <r>
    <s v="A0000000000197458529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77"/>
    <n v="5000"/>
    <s v="GENERAL FUND"/>
    <n v="10"/>
    <n v="70049005"/>
    <s v="P02"/>
    <s v="OCD"/>
    <x v="91"/>
    <s v="UNASSIGNED"/>
    <s v="PVOCD262014455325000"/>
    <s v="EFT"/>
    <s v="MA"/>
    <s v="SOUTHWICK"/>
    <s v="2024-06-07T15:48:41.000"/>
  </r>
  <r>
    <s v="A0000000000197448672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19"/>
    <n v="5000"/>
    <s v="GENERAL FUND"/>
    <n v="10"/>
    <n v="70049005"/>
    <s v="P02"/>
    <s v="OCD"/>
    <x v="144"/>
    <s v="UNASSIGNED"/>
    <s v="PVOCD262014456236000"/>
    <s v="EFT"/>
    <s v="MA"/>
    <s v="BELLINGHAM"/>
    <s v="2024-06-07T15:48:41.000"/>
  </r>
  <r>
    <s v="A0000000000197448133"/>
    <x v="7"/>
    <x v="1"/>
    <s v="2010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2"/>
    <n v="10000"/>
    <s v="GENERAL FUND"/>
    <n v="10"/>
    <n v="70049005"/>
    <s v="P02"/>
    <s v="OCD"/>
    <x v="89"/>
    <s v="UNASSIGNED"/>
    <s v="PVOCD262010457620000"/>
    <s v="EFT"/>
    <s v="MA"/>
    <s v="WARE"/>
    <s v="2024-06-07T15:48:41.000"/>
  </r>
  <r>
    <s v="A0000000000197443670"/>
    <x v="6"/>
    <x v="8"/>
    <s v="2010-12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8"/>
    <n v="75000"/>
    <s v="GENERAL FUND"/>
    <n v="10"/>
    <n v="70049005"/>
    <s v="P02"/>
    <s v="OCD"/>
    <x v="67"/>
    <s v="UNASSIGNED"/>
    <s v="PVOCD262011455257000"/>
    <s v="CHECK"/>
    <s v="MA"/>
    <s v="MALDEN"/>
    <s v="2024-06-07T15:48:41.000"/>
  </r>
  <r>
    <s v="A0000000000197439908"/>
    <x v="8"/>
    <x v="2"/>
    <s v="2017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1000"/>
    <n v="1610"/>
    <n v="7194.88"/>
    <s v="GENERAL FUND"/>
    <n v="10"/>
    <n v="70049005"/>
    <s v="PP1"/>
    <s v="OCD"/>
    <x v="232"/>
    <s v="CFO"/>
    <s v="PVOCD262017457059000"/>
    <s v="EFT"/>
    <s v="MA"/>
    <s v="WORCESTER"/>
    <s v="2024-06-07T15:48:41.000"/>
  </r>
  <r>
    <s v="A0000000000197433363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50"/>
    <n v="15000"/>
    <s v="GENERAL FUND"/>
    <n v="10"/>
    <n v="70049005"/>
    <s v="P02"/>
    <s v="OCD"/>
    <x v="40"/>
    <s v="UNASSIGNED"/>
    <s v="PVOCD262014455747000"/>
    <s v="EFT"/>
    <s v="MA"/>
    <s v="GROTON"/>
    <s v="2024-06-07T15:48:41.000"/>
  </r>
  <r>
    <s v="A0000000000197429004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9"/>
    <n v="70000"/>
    <s v="GENERAL FUND"/>
    <n v="10"/>
    <n v="70049005"/>
    <s v="P02"/>
    <s v="OCD"/>
    <x v="5"/>
    <s v="UNASSIGNED"/>
    <s v="PVOCD262014455703000"/>
    <s v="EFT"/>
    <s v="MA"/>
    <s v="WEST SPRINGFIELD"/>
    <s v="2024-06-07T15:48:41.000"/>
  </r>
  <r>
    <s v="A0000000000197417624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61"/>
    <n v="2415"/>
    <s v="GENERAL FUND"/>
    <n v="10"/>
    <n v="70049005"/>
    <s v="P02"/>
    <s v="OCD"/>
    <x v="22"/>
    <s v="UNASSIGNED"/>
    <s v="PVOCD262015455688000"/>
    <s v="EFT"/>
    <s v="MA"/>
    <s v="PLYMOUTH"/>
    <s v="2024-06-07T15:48:41.000"/>
  </r>
  <r>
    <s v="A0000000000197414849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44"/>
    <n v="80000"/>
    <s v="GENERAL FUND"/>
    <n v="10"/>
    <n v="70049005"/>
    <s v="P02"/>
    <s v="OCD"/>
    <x v="10"/>
    <s v="UNASSIGNED"/>
    <s v="PVOCD262016455302000"/>
    <s v="EFT"/>
    <s v="MA"/>
    <s v="METHUEN"/>
    <s v="2024-06-07T15:48:41.000"/>
  </r>
  <r>
    <s v="A0000000000197407503"/>
    <x v="9"/>
    <x v="10"/>
    <s v="2013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0000"/>
    <n v="2420"/>
    <n v="3023.28"/>
    <s v="GENERAL FUND"/>
    <n v="10"/>
    <n v="70049005"/>
    <s v="PP1"/>
    <s v="OCD"/>
    <x v="238"/>
    <s v="UNASSIGNED"/>
    <s v="PVOCD262014457020000"/>
    <s v="EFT"/>
    <s v="MA"/>
    <s v="LEXINGTON"/>
    <s v="2024-06-07T15:48:41.000"/>
  </r>
  <r>
    <s v="A0000000000197396666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9"/>
    <n v="75000"/>
    <s v="GENERAL FUND"/>
    <n v="10"/>
    <n v="70049005"/>
    <s v="P02"/>
    <s v="OCD"/>
    <x v="5"/>
    <s v="UNASSIGNED"/>
    <s v="PVOCD262015455500000"/>
    <s v="EFT"/>
    <s v="MA"/>
    <s v="WEST SPRINGFIELD"/>
    <s v="2024-06-07T15:48:41.000"/>
  </r>
  <r>
    <s v="A0000000000197396392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540"/>
    <n v="2500"/>
    <s v="GENERAL FUND"/>
    <n v="10"/>
    <n v="70049005"/>
    <s v="P02"/>
    <s v="OCD"/>
    <x v="63"/>
    <s v="UNASSIGNED"/>
    <s v="PVOCD262012455081000"/>
    <s v="EFT"/>
    <s v="MA"/>
    <s v="FALMOUTH"/>
    <s v="2024-06-07T15:48:41.000"/>
  </r>
  <r>
    <s v="A0000000000197385270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22"/>
    <n v="400000"/>
    <s v="GENERAL FUND"/>
    <n v="10"/>
    <n v="70049005"/>
    <s v="P02"/>
    <s v="OCD"/>
    <x v="36"/>
    <s v="UNASSIGNED"/>
    <s v="PVOCD262016455129000"/>
    <s v="EFT"/>
    <s v="MA"/>
    <s v="FALL RIVER"/>
    <s v="2024-06-07T15:48:41.000"/>
  </r>
  <r>
    <s v="A0000000000197381894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33"/>
    <n v="4216"/>
    <s v="GENERAL FUND"/>
    <n v="10"/>
    <n v="70049005"/>
    <s v="P02"/>
    <s v="OCD"/>
    <x v="61"/>
    <s v="UNASSIGNED"/>
    <s v="PVOCD262014455481000"/>
    <s v="EFT"/>
    <s v="MA"/>
    <s v="GEORGETOWN"/>
    <s v="2024-06-07T15:48:41.000"/>
  </r>
  <r>
    <s v="A0000000000197369319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50000"/>
    <s v="GENERAL FUND"/>
    <n v="10"/>
    <n v="70049005"/>
    <s v="P02"/>
    <s v="OCD"/>
    <x v="31"/>
    <s v="UNASSIGNED"/>
    <s v="PVOCD265013455069000"/>
    <s v="EFT"/>
    <s v="MA"/>
    <s v="BROCKTON"/>
    <s v="2024-06-07T15:48:41.000"/>
  </r>
  <r>
    <s v="A0000000000197367960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64"/>
    <n v="10000"/>
    <s v="GENERAL FUND"/>
    <n v="10"/>
    <n v="70049005"/>
    <s v="P02"/>
    <s v="OCD"/>
    <x v="85"/>
    <s v="UNASSIGNED"/>
    <s v="PVOCD262014455798000"/>
    <s v="EFT"/>
    <s v="MA"/>
    <s v="SOUTH YARMOUTH"/>
    <s v="2024-06-07T15:48:41.000"/>
  </r>
  <r>
    <s v="A0000000000197366900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4"/>
    <n v="100000"/>
    <s v="GENERAL FUND"/>
    <n v="10"/>
    <n v="70049005"/>
    <s v="P02"/>
    <s v="OCD"/>
    <x v="159"/>
    <s v="UNASSIGNED"/>
    <s v="PVOCD262014455091000"/>
    <s v="EFT"/>
    <s v="MA"/>
    <s v="WALTHAM"/>
    <s v="2024-06-07T15:48:41.000"/>
  </r>
  <r>
    <s v="A0000000000197363566"/>
    <x v="13"/>
    <x v="7"/>
    <s v="2015-01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155"/>
    <n v="17794.310000000001"/>
    <s v="GENERAL FUND"/>
    <n v="10"/>
    <n v="70049005"/>
    <s v="P02"/>
    <s v="OCD"/>
    <x v="70"/>
    <s v="UNASSIGNED"/>
    <s v="PVOCD262015397389000"/>
    <s v="EFT"/>
    <s v="MA"/>
    <s v="MEDFORD"/>
    <s v="2024-06-07T15:48:41.000"/>
  </r>
  <r>
    <s v="A0000000000197360354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9"/>
    <n v="45294"/>
    <s v="GENERAL FUND"/>
    <n v="10"/>
    <n v="70049005"/>
    <s v="P02"/>
    <s v="OCD"/>
    <x v="35"/>
    <s v="UNASSIGNED"/>
    <s v="PVOCD262014455218000"/>
    <s v="EFT"/>
    <s v="MA"/>
    <s v="EVERETT"/>
    <s v="2024-06-07T15:48:41.000"/>
  </r>
  <r>
    <s v="A0000000000197357223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9"/>
    <n v="25000"/>
    <s v="GENERAL FUND"/>
    <n v="10"/>
    <n v="70049005"/>
    <s v="P02"/>
    <s v="OCD"/>
    <x v="5"/>
    <s v="UNASSIGNED"/>
    <s v="PVOCD262012455074000"/>
    <s v="EFT"/>
    <s v="MA"/>
    <s v="WEST SPRINGFIELD"/>
    <s v="2024-06-07T15:48:41.000"/>
  </r>
  <r>
    <s v="A0000000000197342010"/>
    <x v="10"/>
    <x v="2"/>
    <s v="2016-07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2000"/>
    <n v="1201"/>
    <n v="1485.54"/>
    <s v="GENERAL FUND"/>
    <n v="10"/>
    <n v="70049005"/>
    <s v="PP1"/>
    <s v="OCD"/>
    <x v="241"/>
    <s v="HOUSING AUTHORITY"/>
    <s v="PVOCD262016457038000"/>
    <s v="EFT"/>
    <s v="MA"/>
    <s v="PITTSFIELD"/>
    <s v="2024-06-07T15:48:41.000"/>
  </r>
  <r>
    <s v="A0000000000197341986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53"/>
    <n v="275000"/>
    <s v="GENERAL FUND"/>
    <n v="10"/>
    <n v="70049005"/>
    <s v="P02"/>
    <s v="OCD"/>
    <x v="229"/>
    <s v="UNASSIGNED"/>
    <s v="PVOCD262016455362000"/>
    <s v="EFT"/>
    <s v="MA"/>
    <s v="LEOMINSTER"/>
    <s v="2024-06-07T15:48:41.000"/>
  </r>
  <r>
    <s v="A000000000019732847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01"/>
    <n v="83000"/>
    <s v="GENERAL FUND"/>
    <n v="10"/>
    <n v="70049005"/>
    <s v="P02"/>
    <s v="OCD"/>
    <x v="221"/>
    <s v="UNASSIGNED"/>
    <s v="PVOCD262017455294000"/>
    <s v="EFT"/>
    <s v="MA"/>
    <s v="WOBURN"/>
    <s v="2024-06-07T15:48:41.000"/>
  </r>
  <r>
    <s v="A0000000000197324336"/>
    <x v="9"/>
    <x v="1"/>
    <s v="2014-08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40"/>
    <n v="200000"/>
    <s v="GENERAL FUND"/>
    <n v="10"/>
    <n v="70049005"/>
    <s v="P02"/>
    <s v="OCD"/>
    <x v="124"/>
    <s v="UNASSIGNED"/>
    <s v="PVOCD262014456337000"/>
    <s v="EFT"/>
    <s v="MA"/>
    <s v="NEW BEDFORD"/>
    <s v="2024-06-07T15:48:41.000"/>
  </r>
  <r>
    <s v="A0000000000197320458"/>
    <x v="6"/>
    <x v="3"/>
    <s v="2011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85"/>
    <n v="20000"/>
    <s v="GENERAL FUND"/>
    <n v="10"/>
    <n v="70049005"/>
    <s v="P02"/>
    <s v="OCD"/>
    <x v="200"/>
    <s v="UNASSIGNED"/>
    <s v="PVOCD262011455473000"/>
    <s v="CHECK"/>
    <s v="MA"/>
    <s v="WEST NEWBURY"/>
    <s v="2024-06-07T15:48:41.000"/>
  </r>
  <r>
    <s v="A0000000000197308875"/>
    <x v="9"/>
    <x v="10"/>
    <s v="2013-10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1"/>
    <n v="25000"/>
    <s v="GENERAL FUND"/>
    <n v="10"/>
    <n v="70049005"/>
    <s v="P02"/>
    <s v="OCD"/>
    <x v="58"/>
    <s v="UNASSIGNED"/>
    <s v="PVOCD262014455025000"/>
    <s v="EFT"/>
    <s v="MA"/>
    <s v="AGAWAM"/>
    <s v="2024-06-07T15:48:41.000"/>
  </r>
  <r>
    <s v="A0000000000197301904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8"/>
    <n v="25000"/>
    <s v="GENERAL FUND"/>
    <n v="10"/>
    <n v="70049005"/>
    <s v="P02"/>
    <s v="OCD"/>
    <x v="75"/>
    <s v="UNASSIGNED"/>
    <s v="PVOCD262010455170000"/>
    <s v="CHECK"/>
    <s v="MA"/>
    <s v="BELMONT"/>
    <s v="2024-06-07T15:48:41.000"/>
  </r>
  <r>
    <s v="A0000000000197293541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8"/>
    <n v="50000"/>
    <s v="GENERAL FUND"/>
    <n v="10"/>
    <n v="70049005"/>
    <s v="P02"/>
    <s v="OCD"/>
    <x v="21"/>
    <s v="UNASSIGNED"/>
    <s v="PVOCD262012455595000"/>
    <s v="EFT"/>
    <s v="MA"/>
    <s v="WEYMOUTH"/>
    <s v="2024-06-07T15:48:41.000"/>
  </r>
  <r>
    <s v="A0000000000197291553"/>
    <x v="9"/>
    <x v="5"/>
    <s v="2014-04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605"/>
    <n v="24231.5"/>
    <s v="GENERAL FUND"/>
    <n v="10"/>
    <n v="70049005"/>
    <s v="P02"/>
    <s v="OCD"/>
    <x v="0"/>
    <s v="UNASSIGNED"/>
    <s v="PVOCD262014397567000"/>
    <s v="EFT"/>
    <s v="MA"/>
    <s v="WORCESTER"/>
    <s v="2024-06-07T15:48:41.000"/>
  </r>
  <r>
    <s v="A0000000000197280476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61"/>
    <n v="3600"/>
    <s v="GENERAL FUND"/>
    <n v="10"/>
    <n v="70049005"/>
    <s v="P02"/>
    <s v="OCD"/>
    <x v="2"/>
    <s v="UNASSIGNED"/>
    <s v="PVOCD262017455541000"/>
    <s v="EFT"/>
    <s v="MA"/>
    <s v="SOUTH LANCESTER"/>
    <s v="2024-06-07T15:48:41.000"/>
  </r>
  <r>
    <s v="A0000000000197276608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40"/>
    <n v="45250"/>
    <s v="GENERAL FUND"/>
    <n v="10"/>
    <n v="70049005"/>
    <s v="P02"/>
    <s v="OCD"/>
    <x v="51"/>
    <s v="UNASSIGNED"/>
    <s v="PVOCD262015455030000"/>
    <s v="EFT"/>
    <s v="MA"/>
    <s v="GARDNER"/>
    <s v="2024-06-07T15:48:41.000"/>
  </r>
  <r>
    <s v="A0000000000197274215"/>
    <x v="8"/>
    <x v="2"/>
    <s v="2017-06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30"/>
    <n v="3600"/>
    <s v="GENERAL FUND"/>
    <n v="10"/>
    <n v="70049005"/>
    <s v="P02"/>
    <s v="OCD"/>
    <x v="82"/>
    <s v="UNASSIGNED"/>
    <s v="PVOCD262017455529000"/>
    <s v="EFT"/>
    <s v="MA"/>
    <s v="CARVER"/>
    <s v="2024-06-07T15:48:41.000"/>
  </r>
  <r>
    <s v="A0000000000197260343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05"/>
    <n v="200000"/>
    <s v="GENERAL FUND"/>
    <n v="10"/>
    <n v="70049005"/>
    <s v="P02"/>
    <s v="OCD"/>
    <x v="177"/>
    <s v="UNASSIGNED"/>
    <s v="PVOCD262011455131000"/>
    <s v="EFT"/>
    <s v="MA"/>
    <s v="LYNN"/>
    <s v="2024-06-07T15:48:41.000"/>
  </r>
  <r>
    <s v="A0000000000197255272"/>
    <x v="9"/>
    <x v="7"/>
    <s v="2014-0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2000"/>
    <n v="1201"/>
    <n v="2723.49"/>
    <s v="GENERAL FUND"/>
    <n v="10"/>
    <n v="70049005"/>
    <s v="PP1"/>
    <s v="OCD"/>
    <x v="241"/>
    <s v="HOUSING AUTHORITY"/>
    <s v="PVOCD262014457046000"/>
    <s v="EFT"/>
    <s v="MA"/>
    <s v="PITTSFIELD"/>
    <s v="2024-06-07T15:48:41.000"/>
  </r>
  <r>
    <s v="A0000000000197249324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20"/>
    <n v="50000"/>
    <s v="GENERAL FUND"/>
    <n v="10"/>
    <n v="70049005"/>
    <s v="P02"/>
    <s v="OCD"/>
    <x v="37"/>
    <s v="UNASSIGNED"/>
    <s v="PVOCD262014455801000"/>
    <s v="EFT"/>
    <s v="MA"/>
    <s v="ACTON"/>
    <s v="2024-06-07T15:48:41.000"/>
  </r>
  <r>
    <s v="A0000000000197247813"/>
    <x v="6"/>
    <x v="9"/>
    <s v="2010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02"/>
    <n v="50000"/>
    <s v="GENERAL FUND"/>
    <n v="10"/>
    <n v="70049005"/>
    <s v="P02"/>
    <s v="OCD"/>
    <x v="53"/>
    <s v="UNASSIGNED"/>
    <s v="PVOCD262011455174000"/>
    <s v="CHECK"/>
    <s v="MA"/>
    <s v="AMHERST"/>
    <s v="2024-06-07T15:48:41.000"/>
  </r>
  <r>
    <s v="A0000000000197222528"/>
    <x v="7"/>
    <x v="7"/>
    <s v="2010-01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013"/>
    <n v="17656.3"/>
    <s v="GENERAL FUND"/>
    <n v="10"/>
    <n v="70049005"/>
    <s v="P02"/>
    <s v="OCD"/>
    <x v="72"/>
    <s v="UNASSIGNED"/>
    <s v="PVOCD262010397295000"/>
    <s v="EFT"/>
    <s v="MA"/>
    <s v="CHICOPEE"/>
    <s v="2024-06-07T15:48:41.000"/>
  </r>
  <r>
    <s v="A0000000000197221889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2"/>
    <n v="50000"/>
    <s v="GENERAL FUND"/>
    <n v="10"/>
    <n v="70049005"/>
    <s v="P02"/>
    <s v="OCD"/>
    <x v="53"/>
    <s v="UNASSIGNED"/>
    <s v="PVOCD262013455132000"/>
    <s v="EFT"/>
    <s v="MA"/>
    <s v="AMHERST"/>
    <s v="2024-06-07T15:48:41.000"/>
  </r>
  <r>
    <s v="A0000000000197214763"/>
    <x v="7"/>
    <x v="1"/>
    <s v="2010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22"/>
    <n v="200000"/>
    <s v="GENERAL FUND"/>
    <n v="10"/>
    <n v="70049005"/>
    <s v="P02"/>
    <s v="OCD"/>
    <x v="36"/>
    <s v="UNASSIGNED"/>
    <s v="PVOCD262010457540000"/>
    <s v="EFT"/>
    <s v="MA"/>
    <s v="FALL RIVER"/>
    <s v="2024-06-07T15:48:41.000"/>
  </r>
  <r>
    <s v="A0000000000197203782"/>
    <x v="6"/>
    <x v="8"/>
    <s v="2010-12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31"/>
    <n v="10000"/>
    <s v="GENERAL FUND"/>
    <n v="10"/>
    <n v="70049005"/>
    <s v="P02"/>
    <s v="OCD"/>
    <x v="83"/>
    <s v="UNASSIGNED"/>
    <s v="PVOCD262011455235000"/>
    <s v="CHECK"/>
    <s v="MA"/>
    <s v="ATHOL"/>
    <s v="2024-06-07T15:48:41.000"/>
  </r>
  <r>
    <s v="A0000000000197197576"/>
    <x v="8"/>
    <x v="8"/>
    <s v="2016-12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69"/>
    <n v="100000"/>
    <s v="GENERAL FUND"/>
    <n v="10"/>
    <n v="70049005"/>
    <s v="P02"/>
    <s v="OCD"/>
    <x v="46"/>
    <s v="ADMINISTRATION BUILDING"/>
    <s v="PVOCD262017455072000"/>
    <s v="EFT"/>
    <s v="MA"/>
    <s v="UXBRIDGE"/>
    <s v="2024-06-07T15:48:41.000"/>
  </r>
  <r>
    <s v="A0000000000197193911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38"/>
    <n v="868"/>
    <s v="GENERAL FUND"/>
    <n v="10"/>
    <n v="70049005"/>
    <s v="P02"/>
    <s v="OCD"/>
    <x v="228"/>
    <s v="UNASSIGNED"/>
    <s v="PVOCD262014455490000"/>
    <s v="CHECK"/>
    <s v="MA"/>
    <s v="HALIFAX"/>
    <s v="2024-06-07T15:48:41.000"/>
  </r>
  <r>
    <s v="A0000000000197192974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10"/>
    <n v="10000"/>
    <s v="GENERAL FUND"/>
    <n v="10"/>
    <n v="70049005"/>
    <s v="P02"/>
    <s v="OCD"/>
    <x v="145"/>
    <s v="UNASSIGNED"/>
    <s v="PVOCD262010452520000"/>
    <s v="EFT"/>
    <s v="MA"/>
    <s v="ANDOVER"/>
    <s v="2024-06-07T15:48:41.000"/>
  </r>
  <r>
    <s v="A0000000000197190116"/>
    <x v="13"/>
    <x v="2"/>
    <s v="2015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64"/>
    <n v="18706"/>
    <s v="GENERAL FUND"/>
    <n v="10"/>
    <n v="70049005"/>
    <s v="P02"/>
    <s v="OCD"/>
    <x v="85"/>
    <s v="UNASSIGNED"/>
    <s v="PVOCD262015455812000"/>
    <s v="EFT"/>
    <s v="MA"/>
    <s v="SOUTH YARMOUTH"/>
    <s v="2024-06-07T15:48:41.000"/>
  </r>
  <r>
    <s v="A0000000000197187141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03"/>
    <n v="100000"/>
    <s v="GENERAL FUND"/>
    <n v="10"/>
    <n v="70049005"/>
    <s v="P02"/>
    <s v="OCD"/>
    <x v="212"/>
    <s v="UNASSIGNED"/>
    <s v="PVOCD262017455382000"/>
    <s v="EFT"/>
    <s v="MA"/>
    <s v="ATTLEBORO"/>
    <s v="2024-06-07T15:48:41.000"/>
  </r>
  <r>
    <s v="A0000000000197183006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8"/>
    <n v="100000"/>
    <s v="GENERAL FUND"/>
    <n v="10"/>
    <n v="70049005"/>
    <s v="P02"/>
    <s v="OCD"/>
    <x v="21"/>
    <s v="UNASSIGNED"/>
    <s v="PVOCD262011455279000"/>
    <s v="EFT"/>
    <s v="MA"/>
    <s v="WEYMOUTH"/>
    <s v="2024-06-07T15:48:41.000"/>
  </r>
  <r>
    <s v="A0000000000197176440"/>
    <x v="10"/>
    <x v="4"/>
    <s v="2016-04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013"/>
    <n v="8960.7000000000007"/>
    <s v="GENERAL FUND"/>
    <n v="10"/>
    <n v="70049005"/>
    <s v="P02"/>
    <s v="OCD"/>
    <x v="72"/>
    <s v="UNASSIGNED"/>
    <s v="PVOCD262016397474000"/>
    <s v="EFT"/>
    <s v="MA"/>
    <s v="CHICOPEE"/>
    <s v="2024-06-07T15:48:41.000"/>
  </r>
  <r>
    <s v="A0000000000197172887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6"/>
    <n v="50000"/>
    <s v="GENERAL FUND"/>
    <n v="10"/>
    <n v="70049005"/>
    <s v="P02"/>
    <s v="OCD"/>
    <x v="34"/>
    <s v="UNASSIGNED"/>
    <s v="PVOCD262017455573000"/>
    <s v="EFT"/>
    <s v="MA"/>
    <s v="BROOKLINE"/>
    <s v="2024-06-07T15:48:41.000"/>
  </r>
  <r>
    <s v="A0000000000197171846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70"/>
    <n v="5000"/>
    <s v="GENERAL FUND"/>
    <n v="10"/>
    <n v="70049005"/>
    <s v="P02"/>
    <s v="OCD"/>
    <x v="118"/>
    <s v="UNASSIGNED"/>
    <s v="PVOCD262015455873000"/>
    <s v="EFT"/>
    <s v="MA"/>
    <s v="ROCKLAND"/>
    <s v="2024-06-07T15:48:41.000"/>
  </r>
  <r>
    <s v="A0000000000197157358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5"/>
    <n v="10000"/>
    <s v="GENERAL FUND"/>
    <n v="10"/>
    <n v="70049005"/>
    <s v="P02"/>
    <s v="OCD"/>
    <x v="240"/>
    <s v="UNASSIGNED"/>
    <s v="PVOCD262010453140000"/>
    <s v="EFT"/>
    <s v="MA"/>
    <s v="MEDFORD"/>
    <s v="2024-06-07T15:48:41.000"/>
  </r>
  <r>
    <s v="A0000000000197156797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1"/>
    <n v="100000"/>
    <s v="GENERAL FUND"/>
    <n v="10"/>
    <n v="70049005"/>
    <s v="P02"/>
    <s v="OCD"/>
    <x v="38"/>
    <s v="UNASSIGNED"/>
    <s v="PVOCD262014455018000"/>
    <s v="EFT"/>
    <s v="MA"/>
    <s v="REVERE"/>
    <s v="2024-06-07T15:48:41.000"/>
  </r>
  <r>
    <s v="A0000000000197153721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57"/>
    <n v="2000"/>
    <s v="GENERAL FUND"/>
    <n v="10"/>
    <n v="70049005"/>
    <s v="P02"/>
    <s v="OCD"/>
    <x v="172"/>
    <s v="UNASSIGNED"/>
    <s v="PVOCD262011455059000"/>
    <s v="CHECK"/>
    <s v="MA"/>
    <s v="PROVINCETOWN"/>
    <s v="2024-06-07T15:48:41.000"/>
  </r>
  <r>
    <s v="A0000000000197150843"/>
    <x v="9"/>
    <x v="1"/>
    <s v="2014-08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1000000"/>
    <s v="GENERAL FUND"/>
    <n v="10"/>
    <n v="70049005"/>
    <s v="P02"/>
    <s v="OCD"/>
    <x v="55"/>
    <s v="UNASSIGNED"/>
    <s v="PVOCD262014456333000"/>
    <s v="EFT"/>
    <s v="MA"/>
    <s v="BOSTON"/>
    <s v="2024-06-07T15:48:41.000"/>
  </r>
  <r>
    <s v="A0000000000197149569"/>
    <x v="11"/>
    <x v="8"/>
    <s v="2012-12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3390050000"/>
    <n v="1853"/>
    <n v="35652"/>
    <s v="GENERAL FUND"/>
    <n v="10"/>
    <n v="70049005"/>
    <s v="P02"/>
    <s v="OCD"/>
    <x v="185"/>
    <s v="UNASSIGNED"/>
    <s v="PVOCD265013391212000"/>
    <s v="EFT"/>
    <s v="MA"/>
    <s v="LOWELL"/>
    <s v="2024-06-07T15:48:41.000"/>
  </r>
  <r>
    <s v="A0000000000197146495"/>
    <x v="13"/>
    <x v="2"/>
    <s v="2015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01"/>
    <n v="350000"/>
    <s v="GENERAL FUND"/>
    <n v="10"/>
    <n v="70049005"/>
    <s v="P02"/>
    <s v="OCD"/>
    <x v="150"/>
    <s v="UNASSIGNED"/>
    <s v="PVOCD262015455823000"/>
    <s v="EFT"/>
    <s v="MA"/>
    <s v="FRAMINGHAM"/>
    <s v="2024-06-07T15:48:41.000"/>
  </r>
  <r>
    <s v="A0000000000197145300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53"/>
    <n v="7500"/>
    <s v="GENERAL FUND"/>
    <n v="10"/>
    <n v="70049005"/>
    <s v="P02"/>
    <s v="OCD"/>
    <x v="3"/>
    <s v="UNASSIGNED"/>
    <s v="PVOCD262014456319000"/>
    <s v="EFT"/>
    <s v="MA"/>
    <s v="LEOMINSTER"/>
    <s v="2024-06-07T15:48:41.000"/>
  </r>
  <r>
    <s v="A0000000000197128462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20"/>
    <n v="48869"/>
    <s v="GENERAL FUND"/>
    <n v="10"/>
    <n v="70049005"/>
    <s v="P02"/>
    <s v="OCD"/>
    <x v="37"/>
    <s v="UNASSIGNED"/>
    <s v="PVOCD262013455483000"/>
    <s v="EFT"/>
    <s v="MA"/>
    <s v="ACTON"/>
    <s v="2024-06-07T15:48:41.000"/>
  </r>
  <r>
    <s v="A0000000000197128115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24"/>
    <n v="10000"/>
    <s v="GENERAL FUND"/>
    <n v="10"/>
    <n v="70049005"/>
    <s v="P02"/>
    <s v="OCD"/>
    <x v="76"/>
    <s v="UNASSIGNED"/>
    <s v="PVOCD262015455424000"/>
    <s v="EFT"/>
    <s v="MA"/>
    <s v="CHELMSFORD"/>
    <s v="2024-06-07T15:48:41.000"/>
  </r>
  <r>
    <s v="A0000000000197117309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64"/>
    <n v="50000"/>
    <s v="GENERAL FUND"/>
    <n v="10"/>
    <n v="70049005"/>
    <s v="P02"/>
    <s v="OCD"/>
    <x v="176"/>
    <s v="UNASSIGNED"/>
    <s v="PVOCD262016455031000"/>
    <s v="EFT"/>
    <s v="MA"/>
    <s v="KINGSTON"/>
    <s v="2024-06-07T15:48:41.000"/>
  </r>
  <r>
    <s v="A0000000000197117005"/>
    <x v="9"/>
    <x v="11"/>
    <s v="2013-10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4000"/>
    <n v="1109"/>
    <n v="2598"/>
    <s v="GENERAL FUND"/>
    <n v="10"/>
    <n v="70049005"/>
    <s v="PP1"/>
    <s v="OCD"/>
    <x v="234"/>
    <s v="UNASSIGNED"/>
    <s v="PVOCD262014457008000"/>
    <s v="EFT"/>
    <s v="MA"/>
    <s v="SPRINGFIELD"/>
    <s v="2024-06-07T15:48:41.000"/>
  </r>
  <r>
    <s v="A0000000000197110842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39"/>
    <n v="3815"/>
    <s v="GENERAL FUND"/>
    <n v="10"/>
    <n v="70049005"/>
    <s v="P02"/>
    <s v="OCD"/>
    <x v="237"/>
    <s v="UNASSIGNED"/>
    <s v="PVOCD262015455204000"/>
    <s v="EFT"/>
    <s v="MA"/>
    <s v="CAMBRIDGE"/>
    <s v="2024-06-07T15:48:41.000"/>
  </r>
  <r>
    <s v="A0000000000197108062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32"/>
    <n v="8403"/>
    <s v="GENERAL FUND"/>
    <n v="10"/>
    <n v="70049005"/>
    <s v="P02"/>
    <s v="OCD"/>
    <x v="187"/>
    <s v="UNASSIGNED"/>
    <s v="PVOCD262010454010000"/>
    <s v="CHECK"/>
    <s v="MA"/>
    <s v="AYER"/>
    <s v="2024-06-07T15:48:41.000"/>
  </r>
  <r>
    <s v="A0000000000197107627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53"/>
    <n v="3885"/>
    <s v="GENERAL FUND"/>
    <n v="10"/>
    <n v="70049005"/>
    <s v="P02"/>
    <s v="OCD"/>
    <x v="12"/>
    <s v="UNASSIGNED"/>
    <s v="PVOCD262015455323000"/>
    <s v="EFT"/>
    <s v="MA"/>
    <s v="ORLEANS"/>
    <s v="2024-06-07T15:48:41.000"/>
  </r>
  <r>
    <s v="A0000000000197107243"/>
    <x v="9"/>
    <x v="9"/>
    <s v="2013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77"/>
    <n v="5000"/>
    <s v="GENERAL FUND"/>
    <n v="10"/>
    <n v="70049005"/>
    <s v="P02"/>
    <s v="OCD"/>
    <x v="91"/>
    <s v="UNASSIGNED"/>
    <s v="PVOCD262014455166000"/>
    <s v="EFT"/>
    <s v="MA"/>
    <s v="SOUTHWICK"/>
    <s v="2024-06-07T15:48:41.000"/>
  </r>
  <r>
    <s v="A0000000000197094958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61"/>
    <n v="2170"/>
    <s v="GENERAL FUND"/>
    <n v="10"/>
    <n v="70049005"/>
    <s v="P02"/>
    <s v="OCD"/>
    <x v="2"/>
    <s v="UNASSIGNED"/>
    <s v="PVOCD262014455508000"/>
    <s v="EFT"/>
    <s v="MA"/>
    <s v="SOUTH LANCESTER"/>
    <s v="2024-06-07T15:48:41.000"/>
  </r>
  <r>
    <s v="A0000000000197085518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40"/>
    <n v="5000"/>
    <s v="GENERAL FUND"/>
    <n v="10"/>
    <n v="70049005"/>
    <s v="P02"/>
    <s v="OCD"/>
    <x v="215"/>
    <s v="UNASSIGNED"/>
    <s v="PVOCD262014456138000"/>
    <s v="EFT"/>
    <s v="MA"/>
    <s v="OXFORD"/>
    <s v="2024-06-07T15:48:41.000"/>
  </r>
  <r>
    <s v="A0000000000197084323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01"/>
    <n v="50000"/>
    <s v="GENERAL FUND"/>
    <n v="10"/>
    <n v="70049005"/>
    <s v="P02"/>
    <s v="OCD"/>
    <x v="58"/>
    <s v="UNASSIGNED"/>
    <s v="PVOCD262011455173000"/>
    <s v="EFT"/>
    <s v="MA"/>
    <s v="AGAWAM"/>
    <s v="2024-06-07T15:48:41.000"/>
  </r>
  <r>
    <s v="A0000000000197064283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70"/>
    <n v="10000"/>
    <s v="GENERAL FUND"/>
    <n v="10"/>
    <n v="70049005"/>
    <s v="P02"/>
    <s v="OCD"/>
    <x v="105"/>
    <s v="UNASSIGNED"/>
    <s v="PVOCD262012455327000"/>
    <s v="EFT"/>
    <s v="MA"/>
    <s v="WEBSTER"/>
    <s v="2024-06-07T15:48:41.000"/>
  </r>
  <r>
    <s v="A0000000000197062503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57"/>
    <n v="3038"/>
    <s v="GENERAL FUND"/>
    <n v="10"/>
    <n v="70049005"/>
    <s v="P02"/>
    <s v="OCD"/>
    <x v="249"/>
    <s v="UNASSIGNED"/>
    <s v="PVOCD262014455503000"/>
    <s v="EFT"/>
    <s v="MA"/>
    <s v="HOPKINGTON"/>
    <s v="2024-06-07T15:48:41.000"/>
  </r>
  <r>
    <s v="A0000000000197056285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5"/>
    <n v="100000"/>
    <s v="GENERAL FUND"/>
    <n v="10"/>
    <n v="70049005"/>
    <s v="P02"/>
    <s v="OCD"/>
    <x v="30"/>
    <s v="UNASSIGNED"/>
    <s v="PVOCD262011455153000"/>
    <s v="EFT"/>
    <s v="MA"/>
    <s v="SOMERVILLE"/>
    <s v="2024-06-07T15:48:41.000"/>
  </r>
  <r>
    <s v="A0000000000197055719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60"/>
    <n v="25000"/>
    <s v="GENERAL FUND"/>
    <n v="10"/>
    <n v="70049005"/>
    <s v="P02"/>
    <s v="OCD"/>
    <x v="170"/>
    <s v="UNASSIGNED"/>
    <s v="PVOCD262015455467000"/>
    <s v="EFT"/>
    <s v="MA"/>
    <s v="NORTHAMPTON"/>
    <s v="2024-06-07T15:48:41.000"/>
  </r>
  <r>
    <s v="A0000000000197045189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5"/>
    <n v="46997"/>
    <s v="GENERAL FUND"/>
    <n v="10"/>
    <n v="70049005"/>
    <s v="P02"/>
    <s v="OCD"/>
    <x v="102"/>
    <s v="UNASSIGNED"/>
    <s v="PVOCD262015455071000"/>
    <s v="EFT"/>
    <s v="MA"/>
    <s v="NORTH BROOKFIELD"/>
    <s v="2024-06-07T15:48:41.000"/>
  </r>
  <r>
    <s v="A0000000000197042987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31"/>
    <n v="75000"/>
    <s v="GENERAL FUND"/>
    <n v="10"/>
    <n v="70049005"/>
    <s v="P02"/>
    <s v="OCD"/>
    <x v="83"/>
    <s v="UNASSIGNED"/>
    <s v="PVOCD262016455192000"/>
    <s v="EFT"/>
    <s v="MA"/>
    <s v="ATHOL"/>
    <s v="2024-06-07T15:48:41.000"/>
  </r>
  <r>
    <s v="A0000000000197034143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5"/>
    <n v="10000"/>
    <s v="GENERAL FUND"/>
    <n v="10"/>
    <n v="70049005"/>
    <s v="P02"/>
    <s v="OCD"/>
    <x v="41"/>
    <s v="UNASSIGNED"/>
    <s v="PVOCD262014455359000"/>
    <s v="EFT"/>
    <s v="MA"/>
    <s v="HADLEY"/>
    <s v="2024-06-07T15:48:41.000"/>
  </r>
  <r>
    <s v="A0000000000197032036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61"/>
    <n v="5000"/>
    <s v="GENERAL FUND"/>
    <n v="10"/>
    <n v="70049005"/>
    <s v="P02"/>
    <s v="OCD"/>
    <x v="107"/>
    <s v="UNASSIGNED"/>
    <s v="PVOCD262010456400000"/>
    <s v="EFT"/>
    <s v="MA"/>
    <s v="NEWTON HIGHLANDS"/>
    <s v="2024-06-07T15:48:41.000"/>
  </r>
  <r>
    <s v="A0000000000197018961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0"/>
    <n v="5000"/>
    <s v="GENERAL FUND"/>
    <n v="10"/>
    <n v="70049005"/>
    <s v="P02"/>
    <s v="OCD"/>
    <x v="17"/>
    <s v="UNASSIGNED"/>
    <s v="PVOCD262014455388000"/>
    <s v="EFT"/>
    <s v="MA"/>
    <s v="WAKEFIELD"/>
    <s v="2024-06-07T15:48:41.000"/>
  </r>
  <r>
    <s v="A0000000000197009239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3"/>
    <n v="25000"/>
    <s v="GENERAL FUND"/>
    <n v="10"/>
    <n v="70049005"/>
    <s v="P02"/>
    <s v="OCD"/>
    <x v="77"/>
    <s v="UNASSIGNED"/>
    <s v="PVOCD262013455391000"/>
    <s v="EFT"/>
    <s v="MA"/>
    <s v="LEXINGTON"/>
    <s v="2024-06-07T15:48:41.000"/>
  </r>
  <r>
    <s v="A0000000000196997043"/>
    <x v="9"/>
    <x v="5"/>
    <s v="2014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2"/>
    <n v="1234"/>
    <s v="GENERAL FUND"/>
    <n v="10"/>
    <n v="70049005"/>
    <s v="P02"/>
    <s v="OCD"/>
    <x v="108"/>
    <s v="UNASSIGNED"/>
    <s v="PVOCD262014455402000"/>
    <s v="EFT"/>
    <s v="MA"/>
    <s v="NORTHBOROUGH"/>
    <s v="2024-06-07T15:48:41.000"/>
  </r>
  <r>
    <s v="A0000000000196987390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71"/>
    <n v="5000"/>
    <s v="GENERAL FUND"/>
    <n v="10"/>
    <n v="70049005"/>
    <s v="P02"/>
    <s v="OCD"/>
    <x v="163"/>
    <s v="UNASSIGNED"/>
    <s v="PVOCD262010457900000"/>
    <s v="EFT"/>
    <s v="MA"/>
    <s v="SEEKONK"/>
    <s v="2024-06-07T15:48:41.000"/>
  </r>
  <r>
    <s v="A0000000000196982145"/>
    <x v="13"/>
    <x v="9"/>
    <s v="2014-11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1060"/>
    <n v="66585"/>
    <s v="GENERAL FUND"/>
    <n v="10"/>
    <n v="70049005"/>
    <s v="P02"/>
    <s v="OCD"/>
    <x v="170"/>
    <s v="UNASSIGNED"/>
    <s v="PVOCD262015394001000"/>
    <s v="EFT"/>
    <s v="MA"/>
    <s v="NORTHAMPTON"/>
    <s v="2024-06-07T15:48:41.000"/>
  </r>
  <r>
    <s v="A0000000000196975374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40"/>
    <n v="15000"/>
    <s v="GENERAL FUND"/>
    <n v="10"/>
    <n v="70049005"/>
    <s v="P02"/>
    <s v="OCD"/>
    <x v="129"/>
    <s v="UNASSIGNED"/>
    <s v="PVOCD262015455754000"/>
    <s v="EFT"/>
    <s v="MA"/>
    <s v="HOLYOKE"/>
    <s v="2024-06-07T15:48:41.000"/>
  </r>
  <r>
    <s v="A0000000000196968550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75"/>
    <n v="25000"/>
    <s v="GENERAL FUND"/>
    <n v="10"/>
    <n v="70049005"/>
    <s v="P02"/>
    <s v="OCD"/>
    <x v="6"/>
    <s v="UNASSIGNED"/>
    <s v="PVOCD262014455708000"/>
    <s v="EFT"/>
    <s v="MA"/>
    <s v="WINCHENDON"/>
    <s v="2024-06-07T15:48:41.000"/>
  </r>
  <r>
    <s v="A0000000000196968536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62"/>
    <n v="10000"/>
    <s v="GENERAL FUND"/>
    <n v="10"/>
    <n v="70049005"/>
    <s v="P02"/>
    <s v="OCD"/>
    <x v="136"/>
    <s v="UNASSIGNED"/>
    <s v="PVOCD262010456510000"/>
    <s v="EFT"/>
    <s v="MA"/>
    <s v="LUNENBURG"/>
    <s v="2024-06-07T15:48:41.000"/>
  </r>
  <r>
    <s v="A0000000000196944372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61"/>
    <n v="2450"/>
    <s v="GENERAL FUND"/>
    <n v="10"/>
    <n v="70049005"/>
    <s v="P02"/>
    <s v="OCD"/>
    <x v="2"/>
    <s v="UNASSIGNED"/>
    <s v="PVOCD262015455267000"/>
    <s v="EFT"/>
    <s v="MA"/>
    <s v="SOUTH LANCESTER"/>
    <s v="2024-06-07T15:48:41.000"/>
  </r>
  <r>
    <s v="A0000000000196936541"/>
    <x v="9"/>
    <x v="4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7"/>
    <n v="5000"/>
    <s v="GENERAL FUND"/>
    <n v="10"/>
    <n v="70049005"/>
    <s v="P02"/>
    <s v="OCD"/>
    <x v="68"/>
    <s v="UNASSIGNED"/>
    <s v="PVOCD262014455653000"/>
    <s v="EFT"/>
    <s v="MA"/>
    <s v="BELCHERTOWN"/>
    <s v="2024-06-07T15:48:41.000"/>
  </r>
  <r>
    <s v="A0000000000196933041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43"/>
    <n v="10000"/>
    <s v="GENERAL FUND"/>
    <n v="10"/>
    <n v="70049005"/>
    <s v="P02"/>
    <s v="OCD"/>
    <x v="37"/>
    <s v="UNASSIGNED"/>
    <s v="PVOCD262011455172000"/>
    <s v="EFT"/>
    <s v="MA"/>
    <s v="ACUSHNET"/>
    <s v="2024-06-07T15:48:41.000"/>
  </r>
  <r>
    <s v="A0000000000196927570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77"/>
    <n v="5000"/>
    <s v="GENERAL FUND"/>
    <n v="10"/>
    <n v="70049005"/>
    <s v="P02"/>
    <s v="OCD"/>
    <x v="91"/>
    <s v="UNASSIGNED"/>
    <s v="PVOCD262010453450000"/>
    <s v="EFT"/>
    <s v="MA"/>
    <s v="SOUTHWICK"/>
    <s v="2024-06-07T15:48:41.000"/>
  </r>
  <r>
    <s v="A000000000019692315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60"/>
    <n v="13600"/>
    <s v="GENERAL FUND"/>
    <n v="10"/>
    <n v="70049005"/>
    <s v="P02"/>
    <s v="OCD"/>
    <x v="205"/>
    <s v="UNASSIGNED"/>
    <s v="PVOCD262017455174000"/>
    <s v="EFT"/>
    <s v="MA"/>
    <s v="LITTLETON"/>
    <s v="2024-06-07T15:48:41.000"/>
  </r>
  <r>
    <s v="A0000000000196910979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50"/>
    <n v="5000"/>
    <s v="GENERAL FUND"/>
    <n v="10"/>
    <n v="70049005"/>
    <s v="P02"/>
    <s v="OCD"/>
    <x v="40"/>
    <s v="UNASSIGNED"/>
    <s v="PVOCD262014456293000"/>
    <s v="EFT"/>
    <s v="MA"/>
    <s v="GROTON"/>
    <s v="2024-06-07T15:48:41.000"/>
  </r>
  <r>
    <s v="A0000000000196903200"/>
    <x v="7"/>
    <x v="7"/>
    <s v="2010-01-20T00:00:00.000"/>
    <s v="EXECUTIVE OFFICE OF ECONOMIC DEVELOPMENT"/>
    <s v="DEPT OF HOUSING AND COMMUNITY DEVELOPMENT (OCD)"/>
    <s v="(1CS) DIRECT APPROPRIATIONS/SUBSIDIARIZED"/>
    <s v="(70049005) FOR PAYMENTS TO HOUSING AUTHORITIES"/>
    <s v="(HH) CONSULTANT SVCS (TO DEPTS)"/>
    <s v="(H23) PROGRAM COORDINATORS"/>
    <s v="(CT) SCOCD262010399760000"/>
    <n v="1824"/>
    <n v="3202.64"/>
    <s v="GENERAL FUND"/>
    <n v="10"/>
    <n v="70049005"/>
    <s v="H23"/>
    <s v="OCD"/>
    <x v="235"/>
    <s v="JUDY COHN RELO. CONSULTANTS"/>
    <s v="PVOCD262010924190000"/>
    <s v="EFT"/>
    <s v="MA"/>
    <s v="CHELMSFORD"/>
    <s v="2024-06-07T15:48:41.000"/>
  </r>
  <r>
    <s v="A0000000000196890430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35"/>
    <n v="35000"/>
    <s v="GENERAL FUND"/>
    <n v="10"/>
    <n v="70049005"/>
    <s v="P02"/>
    <s v="OCD"/>
    <x v="41"/>
    <s v="UNASSIGNED"/>
    <s v="PVOCD262015455102000"/>
    <s v="EFT"/>
    <s v="MA"/>
    <s v="HADLEY"/>
    <s v="2024-06-07T15:48:41.000"/>
  </r>
  <r>
    <s v="A0000000000196884776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82"/>
    <n v="5000"/>
    <s v="GENERAL FUND"/>
    <n v="10"/>
    <n v="70049005"/>
    <s v="P02"/>
    <s v="OCD"/>
    <x v="11"/>
    <s v="UNASSIGNED"/>
    <s v="PVOCD262014456206000"/>
    <s v="EFT"/>
    <s v="MA"/>
    <s v="WHITMAN"/>
    <s v="2024-06-07T15:48:41.000"/>
  </r>
  <r>
    <s v="A0000000000196878067"/>
    <x v="11"/>
    <x v="1"/>
    <s v="2013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4"/>
    <n v="25000"/>
    <s v="GENERAL FUND"/>
    <n v="10"/>
    <n v="70049005"/>
    <s v="P02"/>
    <s v="OCD"/>
    <x v="159"/>
    <s v="UNASSIGNED"/>
    <s v="PVOCD262013455644000"/>
    <s v="EFT"/>
    <s v="MA"/>
    <s v="WALTHAM"/>
    <s v="2024-06-07T15:48:41.000"/>
  </r>
  <r>
    <s v="A0000000000196877379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80"/>
    <n v="30000"/>
    <s v="GENERAL FUND"/>
    <n v="10"/>
    <n v="70049005"/>
    <s v="P02"/>
    <s v="OCD"/>
    <x v="17"/>
    <s v="UNASSIGNED"/>
    <s v="PVOCD262013455414000"/>
    <s v="EFT"/>
    <s v="MA"/>
    <s v="WAKEFIELD"/>
    <s v="2024-06-07T15:48:41.000"/>
  </r>
  <r>
    <s v="A0000000000196873990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53"/>
    <n v="25000"/>
    <s v="GENERAL FUND"/>
    <n v="10"/>
    <n v="70049005"/>
    <s v="P02"/>
    <s v="OCD"/>
    <x v="12"/>
    <s v="UNASSIGNED"/>
    <s v="PVOCD262017455424000"/>
    <s v="EFT"/>
    <s v="MA"/>
    <s v="ORLEANS"/>
    <s v="2024-06-07T15:48:41.000"/>
  </r>
  <r>
    <s v="A0000000000196870378"/>
    <x v="12"/>
    <x v="11"/>
    <s v="2011-09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8"/>
    <n v="10000"/>
    <s v="GENERAL FUND"/>
    <n v="10"/>
    <n v="70049005"/>
    <s v="P02"/>
    <s v="OCD"/>
    <x v="75"/>
    <s v="UNASSIGNED"/>
    <s v="PVOCD262012455096000"/>
    <s v="CHECK"/>
    <s v="MA"/>
    <s v="BELMONT"/>
    <s v="2024-06-07T15:48:41.000"/>
  </r>
  <r>
    <s v="A0000000000196860218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61"/>
    <n v="10000"/>
    <s v="GENERAL FUND"/>
    <n v="10"/>
    <n v="70049005"/>
    <s v="P02"/>
    <s v="OCD"/>
    <x v="107"/>
    <s v="UNASSIGNED"/>
    <s v="PVOCD262015455045000"/>
    <s v="EFT"/>
    <s v="MA"/>
    <s v="NEWTON HIGHLANDS"/>
    <s v="2024-06-07T15:48:41.000"/>
  </r>
  <r>
    <s v="A0000000000196859300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52"/>
    <n v="20000"/>
    <s v="GENERAL FUND"/>
    <n v="10"/>
    <n v="70049005"/>
    <s v="P02"/>
    <s v="OCD"/>
    <x v="138"/>
    <s v="UNASSIGNED"/>
    <s v="PVOCD262014455382000"/>
    <s v="EFT"/>
    <s v="MA"/>
    <s v="SALISBURY"/>
    <s v="2024-06-07T15:48:41.000"/>
  </r>
  <r>
    <s v="A0000000000196848498"/>
    <x v="7"/>
    <x v="3"/>
    <s v="2010-05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0399050000"/>
    <n v="1853"/>
    <n v="47122"/>
    <s v="GENERAL FUND"/>
    <n v="10"/>
    <n v="70049005"/>
    <s v="P02"/>
    <s v="OCD"/>
    <x v="185"/>
    <s v="UNASSIGNED"/>
    <s v="PVOCD265010392258000"/>
    <s v="EFT"/>
    <s v="MA"/>
    <s v="LOWELL"/>
    <s v="2024-06-07T15:48:41.000"/>
  </r>
  <r>
    <s v="A0000000000196841335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60"/>
    <n v="20000"/>
    <s v="GENERAL FUND"/>
    <n v="10"/>
    <n v="70049005"/>
    <s v="P02"/>
    <s v="OCD"/>
    <x v="178"/>
    <s v="UNASSIGNED"/>
    <s v="PVOCD262015455113000"/>
    <s v="EFT"/>
    <s v="MA"/>
    <s v="MERRIMAC"/>
    <s v="2024-06-07T15:48:41.000"/>
  </r>
  <r>
    <s v="A0000000000196838461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8"/>
    <n v="20000"/>
    <s v="GENERAL FUND"/>
    <n v="10"/>
    <n v="70049005"/>
    <s v="P02"/>
    <s v="OCD"/>
    <x v="151"/>
    <s v="UNASSIGNED"/>
    <s v="PVOCD262014455752000"/>
    <s v="EFT"/>
    <s v="MA"/>
    <s v="IPSWICH"/>
    <s v="2024-06-07T15:48:41.000"/>
  </r>
  <r>
    <s v="A0000000000196837829"/>
    <x v="7"/>
    <x v="11"/>
    <s v="2009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31"/>
    <n v="50000"/>
    <s v="GENERAL FUND"/>
    <n v="10"/>
    <n v="70049005"/>
    <s v="P02"/>
    <s v="OCD"/>
    <x v="64"/>
    <s v="UNASSIGNED"/>
    <s v="PVOCD262010451510000"/>
    <s v="CHECK"/>
    <s v="MA"/>
    <s v="HAVERHILL"/>
    <s v="2024-06-07T15:48:41.000"/>
  </r>
  <r>
    <s v="A0000000000196835970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0"/>
    <n v="50000"/>
    <s v="GENERAL FUND"/>
    <n v="10"/>
    <n v="70049005"/>
    <s v="P02"/>
    <s v="OCD"/>
    <x v="44"/>
    <s v="UNASSIGNED"/>
    <s v="PVOCD262015455024000"/>
    <s v="EFT"/>
    <s v="MA"/>
    <s v="CHELSEA"/>
    <s v="2024-06-07T15:48:41.000"/>
  </r>
  <r>
    <s v="A0000000000196830428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27"/>
    <n v="5000"/>
    <s v="GENERAL FUND"/>
    <n v="10"/>
    <n v="70049005"/>
    <s v="P02"/>
    <s v="OCD"/>
    <x v="71"/>
    <s v="UNASSIGNED"/>
    <s v="PVOCD262012455186000"/>
    <s v="EFT"/>
    <s v="MA"/>
    <s v="DEDHAM"/>
    <s v="2024-06-07T15:48:41.000"/>
  </r>
  <r>
    <s v="A0000000000196822732"/>
    <x v="9"/>
    <x v="6"/>
    <s v="2014-02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4390050000"/>
    <n v="1853"/>
    <n v="43960"/>
    <s v="GENERAL FUND"/>
    <n v="10"/>
    <n v="70049005"/>
    <s v="P02"/>
    <s v="OCD"/>
    <x v="185"/>
    <s v="UNASSIGNED"/>
    <s v="PVOCD265014391578000"/>
    <s v="EFT"/>
    <s v="MA"/>
    <s v="LOWELL"/>
    <s v="2024-06-07T15:48:41.000"/>
  </r>
  <r>
    <s v="A0000000000196814055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571"/>
    <n v="15000"/>
    <s v="GENERAL FUND"/>
    <n v="10"/>
    <n v="70049005"/>
    <s v="P02"/>
    <s v="OCD"/>
    <x v="160"/>
    <s v="UNASSIGNED"/>
    <s v="PVOCD262013455049000"/>
    <s v="EFT"/>
    <s v="MA"/>
    <s v="WAREHAM"/>
    <s v="2024-06-07T15:48:41.000"/>
  </r>
  <r>
    <s v="A0000000000196813374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60"/>
    <n v="68563"/>
    <s v="GENERAL FUND"/>
    <n v="10"/>
    <n v="70049005"/>
    <s v="P02"/>
    <s v="OCD"/>
    <x v="22"/>
    <s v="UNASSIGNED"/>
    <s v="PVOCD262017455500000"/>
    <s v="EFT"/>
    <s v="MA"/>
    <s v="PLYMOUTH"/>
    <s v="2024-06-07T15:48:41.000"/>
  </r>
  <r>
    <s v="A0000000000196800991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53"/>
    <n v="500000"/>
    <s v="GENERAL FUND"/>
    <n v="10"/>
    <n v="70049005"/>
    <s v="P02"/>
    <s v="OCD"/>
    <x v="229"/>
    <s v="UNASSIGNED"/>
    <s v="PVOCD262016455283000"/>
    <s v="EFT"/>
    <s v="MA"/>
    <s v="LEOMINSTER"/>
    <s v="2024-06-07T15:48:41.000"/>
  </r>
  <r>
    <s v="A0000000000196783632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200000"/>
    <s v="GENERAL FUND"/>
    <n v="10"/>
    <n v="70049005"/>
    <s v="P02"/>
    <s v="OCD"/>
    <x v="31"/>
    <s v="UNASSIGNED"/>
    <s v="PVOCD262014455728000"/>
    <s v="EFT"/>
    <s v="MA"/>
    <s v="BROCKTON"/>
    <s v="2024-06-07T15:48:41.000"/>
  </r>
  <r>
    <s v="A0000000000196779469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52"/>
    <n v="40000"/>
    <s v="GENERAL FUND"/>
    <n v="10"/>
    <n v="70049005"/>
    <s v="P02"/>
    <s v="OCD"/>
    <x v="138"/>
    <s v="UNASSIGNED"/>
    <s v="PVOCD262015455478000"/>
    <s v="EFT"/>
    <s v="MA"/>
    <s v="SALISBURY"/>
    <s v="2024-06-07T15:48:41.000"/>
  </r>
  <r>
    <s v="A0000000000196773402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5"/>
    <n v="20000"/>
    <s v="GENERAL FUND"/>
    <n v="10"/>
    <n v="70049005"/>
    <s v="P02"/>
    <s v="OCD"/>
    <x v="240"/>
    <s v="UNASSIGNED"/>
    <s v="PVOCD262011455043000"/>
    <s v="EFT"/>
    <s v="MA"/>
    <s v="MEDFORD"/>
    <s v="2024-06-07T15:48:41.000"/>
  </r>
  <r>
    <s v="A0000000000196773341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95"/>
    <n v="50000"/>
    <s v="GENERAL FUND"/>
    <n v="10"/>
    <n v="70049005"/>
    <s v="P02"/>
    <s v="OCD"/>
    <x v="113"/>
    <s v="UNASSIGNED"/>
    <s v="PVOCD262010450000109"/>
    <s v="EFT"/>
    <s v="MA"/>
    <s v="WILBRAHAM"/>
    <s v="2024-06-07T15:48:41.000"/>
  </r>
  <r>
    <s v="A0000000000196773339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15"/>
    <n v="20000"/>
    <s v="GENERAL FUND"/>
    <n v="10"/>
    <n v="70049005"/>
    <s v="P02"/>
    <s v="OCD"/>
    <x v="132"/>
    <s v="UNASSIGNED"/>
    <s v="PVOCD262010456090000"/>
    <s v="EFT"/>
    <s v="MA"/>
    <s v="BEVERLY"/>
    <s v="2024-06-07T15:48:41.000"/>
  </r>
  <r>
    <s v="A0000000000196746551"/>
    <x v="8"/>
    <x v="7"/>
    <s v="2017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67"/>
    <n v="50000"/>
    <s v="GENERAL FUND"/>
    <n v="10"/>
    <n v="70049005"/>
    <s v="P02"/>
    <s v="OCD"/>
    <x v="97"/>
    <s v="UNASSIGNED"/>
    <s v="PVOCD262017455299000"/>
    <s v="EFT"/>
    <s v="MA"/>
    <s v="SHARON"/>
    <s v="2024-06-07T15:48:41.000"/>
  </r>
  <r>
    <s v="A0000000000196736446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70"/>
    <n v="5000"/>
    <s v="GENERAL FUND"/>
    <n v="10"/>
    <n v="70049005"/>
    <s v="P02"/>
    <s v="OCD"/>
    <x v="105"/>
    <s v="UNASSIGNED"/>
    <s v="PVOCD262014456193000"/>
    <s v="EFT"/>
    <s v="MA"/>
    <s v="WEBSTER"/>
    <s v="2024-06-07T15:48:41.000"/>
  </r>
  <r>
    <s v="A0000000000196736344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0"/>
    <n v="2000"/>
    <s v="GENERAL FUND"/>
    <n v="10"/>
    <n v="70049005"/>
    <s v="P02"/>
    <s v="OCD"/>
    <x v="179"/>
    <s v="AUTHORITY"/>
    <s v="PVOCD262012455198000"/>
    <s v="EFT"/>
    <s v="MA"/>
    <s v="GREAT BARRINGTON"/>
    <s v="2024-06-07T15:48:41.000"/>
  </r>
  <r>
    <s v="A0000000000196736237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70"/>
    <n v="5000"/>
    <s v="GENERAL FUND"/>
    <n v="10"/>
    <n v="70049005"/>
    <s v="P02"/>
    <s v="OCD"/>
    <x v="118"/>
    <s v="UNASSIGNED"/>
    <s v="PVOCD262016455163000"/>
    <s v="EFT"/>
    <s v="MA"/>
    <s v="ROCKLAND"/>
    <s v="2024-06-07T15:48:41.000"/>
  </r>
  <r>
    <s v="A000000000019672929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52"/>
    <n v="16000"/>
    <s v="GENERAL FUND"/>
    <n v="10"/>
    <n v="70049005"/>
    <s v="P02"/>
    <s v="OCD"/>
    <x v="138"/>
    <s v="UNASSIGNED"/>
    <s v="PVOCD262017455241000"/>
    <s v="EFT"/>
    <s v="MA"/>
    <s v="SALISBURY"/>
    <s v="2024-06-07T15:48:41.000"/>
  </r>
  <r>
    <s v="A0000000000196726299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53"/>
    <n v="10000"/>
    <s v="GENERAL FUND"/>
    <n v="10"/>
    <n v="70049005"/>
    <s v="P02"/>
    <s v="OCD"/>
    <x v="12"/>
    <s v="UNASSIGNED"/>
    <s v="PVOCD262013455312000"/>
    <s v="EFT"/>
    <s v="MA"/>
    <s v="ORLEANS"/>
    <s v="2024-06-07T15:48:41.000"/>
  </r>
  <r>
    <s v="A0000000000196715174"/>
    <x v="11"/>
    <x v="8"/>
    <s v="2012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2724"/>
    <s v="GENERAL FUND"/>
    <n v="10"/>
    <n v="70049005"/>
    <s v="PP1"/>
    <s v="OCD"/>
    <x v="241"/>
    <s v="HOUSING AUTHORITY"/>
    <s v="PVOCD262013457030000"/>
    <s v="EFT"/>
    <s v="MA"/>
    <s v="PITTSFIELD"/>
    <s v="2024-06-07T15:48:41.000"/>
  </r>
  <r>
    <s v="A0000000000196709894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46"/>
    <n v="2418"/>
    <s v="GENERAL FUND"/>
    <n v="10"/>
    <n v="70049005"/>
    <s v="P02"/>
    <s v="OCD"/>
    <x v="23"/>
    <s v="UNASSIGNED"/>
    <s v="PVOCD262014455500000"/>
    <s v="EFT"/>
    <s v="MA"/>
    <s v="HOLLISTON"/>
    <s v="2024-06-07T15:48:41.000"/>
  </r>
  <r>
    <s v="A0000000000196704925"/>
    <x v="7"/>
    <x v="6"/>
    <s v="2010-0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43"/>
    <n v="18489"/>
    <s v="GENERAL FUND"/>
    <n v="10"/>
    <n v="70049005"/>
    <s v="P02"/>
    <s v="OCD"/>
    <x v="37"/>
    <s v="UNASSIGNED"/>
    <s v="PVOCD262010454960000"/>
    <s v="EFT"/>
    <s v="MA"/>
    <s v="ACUSHNET"/>
    <s v="2024-06-07T15:48:41.000"/>
  </r>
  <r>
    <s v="A0000000000196699374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0"/>
    <n v="500000"/>
    <s v="GENERAL FUND"/>
    <n v="10"/>
    <n v="70049005"/>
    <s v="P02"/>
    <s v="OCD"/>
    <x v="44"/>
    <s v="UNASSIGNED"/>
    <s v="PVOCD262010456170000"/>
    <s v="EFT"/>
    <s v="MA"/>
    <s v="CHELSEA"/>
    <s v="2024-06-07T15:48:41.000"/>
  </r>
  <r>
    <s v="A0000000000196699109"/>
    <x v="8"/>
    <x v="2"/>
    <s v="2017-06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21"/>
    <n v="20000"/>
    <s v="GENERAL FUND"/>
    <n v="10"/>
    <n v="70049005"/>
    <s v="P02"/>
    <s v="OCD"/>
    <x v="183"/>
    <s v="UNASSIGNED"/>
    <s v="PVOCD262017455567000"/>
    <s v="EFT"/>
    <s v="MA"/>
    <s v="ASHLAND"/>
    <s v="2024-06-07T15:48:41.000"/>
  </r>
  <r>
    <s v="A0000000000196691929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4"/>
    <n v="35000"/>
    <s v="GENERAL FUND"/>
    <n v="10"/>
    <n v="70049005"/>
    <s v="P02"/>
    <s v="OCD"/>
    <x v="159"/>
    <s v="UNASSIGNED"/>
    <s v="PVOCD262016455177000"/>
    <s v="EFT"/>
    <s v="MA"/>
    <s v="WALTHAM"/>
    <s v="2024-06-07T15:48:41.000"/>
  </r>
  <r>
    <s v="A0000000000196688344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87"/>
    <n v="24632"/>
    <s v="GENERAL FUND"/>
    <n v="10"/>
    <n v="70049005"/>
    <s v="P02"/>
    <s v="OCD"/>
    <x v="198"/>
    <s v="UNASSIGNED"/>
    <s v="PVOCD262011455280000"/>
    <s v="EFT"/>
    <s v="MA"/>
    <s v="WILMINGTON"/>
    <s v="2024-06-07T15:48:41.000"/>
  </r>
  <r>
    <s v="A0000000000196687988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80"/>
    <n v="5215"/>
    <s v="GENERAL FUND"/>
    <n v="10"/>
    <n v="70049005"/>
    <s v="P02"/>
    <s v="OCD"/>
    <x v="17"/>
    <s v="UNASSIGNED"/>
    <s v="PVOCD262015455373000"/>
    <s v="EFT"/>
    <s v="MA"/>
    <s v="WAKEFIELD"/>
    <s v="2024-06-07T15:48:41.000"/>
  </r>
  <r>
    <s v="A0000000000196687861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494"/>
    <n v="50000"/>
    <s v="GENERAL FUND"/>
    <n v="10"/>
    <n v="70049005"/>
    <s v="P02"/>
    <s v="OCD"/>
    <x v="94"/>
    <s v="UNASSIGNED"/>
    <s v="PVOCD262010455660000"/>
    <s v="EFT"/>
    <s v="MA"/>
    <s v="NEEDHAM"/>
    <s v="2024-06-07T15:48:41.000"/>
  </r>
  <r>
    <s v="A000000000019667473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32"/>
    <n v="10800"/>
    <s v="GENERAL FUND"/>
    <n v="10"/>
    <n v="70049005"/>
    <s v="P02"/>
    <s v="OCD"/>
    <x v="187"/>
    <s v="UNASSIGNED"/>
    <s v="PVOCD262017455087000"/>
    <s v="EFT"/>
    <s v="MA"/>
    <s v="AYER"/>
    <s v="2024-06-07T15:48:41.000"/>
  </r>
  <r>
    <s v="A000000000019666689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07"/>
    <n v="7200"/>
    <s v="GENERAL FUND"/>
    <n v="10"/>
    <n v="70049005"/>
    <s v="P02"/>
    <s v="OCD"/>
    <x v="193"/>
    <s v="UNASSIGNED"/>
    <s v="PVOCD262017455108000"/>
    <s v="EFT"/>
    <s v="MA"/>
    <s v="CHARLTON"/>
    <s v="2024-06-07T15:48:41.000"/>
  </r>
  <r>
    <s v="A0000000000196661591"/>
    <x v="6"/>
    <x v="2"/>
    <m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UNASSIGNED) UNASSIGNED"/>
    <n v="1604"/>
    <n v="-5000"/>
    <s v="GENERAL FUND"/>
    <n v="10"/>
    <n v="70049005"/>
    <s v="P02"/>
    <s v="OCD"/>
    <x v="250"/>
    <s v="UNASSIGNED"/>
    <s v="EROCD262011750720000"/>
    <s v="UNASSIGNED"/>
    <s v="MA"/>
    <s v="WORCESTER"/>
    <s v="2024-06-07T15:48:41.000"/>
  </r>
  <r>
    <s v="A0000000000196660197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30"/>
    <n v="20000"/>
    <s v="GENERAL FUND"/>
    <n v="10"/>
    <n v="70049005"/>
    <s v="P02"/>
    <s v="OCD"/>
    <x v="54"/>
    <s v="UNASSIGNED"/>
    <s v="PVOCD262012455024000"/>
    <s v="EFT"/>
    <s v="MA"/>
    <s v="GLOUCESTER"/>
    <s v="2024-06-07T15:48:41.000"/>
  </r>
  <r>
    <s v="A0000000000196660015"/>
    <x v="7"/>
    <x v="2"/>
    <s v="2010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01"/>
    <n v="100000"/>
    <s v="GENERAL FUND"/>
    <n v="10"/>
    <n v="70049005"/>
    <s v="P02"/>
    <s v="OCD"/>
    <x v="31"/>
    <s v="UNASSIGNED"/>
    <s v="PVOCD262010457340000"/>
    <s v="EFT"/>
    <s v="MA"/>
    <s v="BROCKTON"/>
    <s v="2024-06-07T15:48:41.000"/>
  </r>
  <r>
    <s v="A0000000000196655593"/>
    <x v="7"/>
    <x v="9"/>
    <s v="2009-12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1) GRANTS TO PUBLIC ENTITIES"/>
    <s v="(CT) SCOCD262094500120000"/>
    <n v="1201"/>
    <n v="1666.67"/>
    <s v="GENERAL FUND"/>
    <n v="10"/>
    <n v="70049005"/>
    <s v="P01"/>
    <s v="OCD"/>
    <x v="241"/>
    <s v="HOUSING AUTHORITY"/>
    <s v="PVOCD262010457008000"/>
    <s v="EFT"/>
    <s v="MA"/>
    <s v="PITTSFIELD"/>
    <s v="2024-06-07T15:48:41.000"/>
  </r>
  <r>
    <s v="A000000000019664877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540"/>
    <n v="17600"/>
    <s v="GENERAL FUND"/>
    <n v="10"/>
    <n v="70049005"/>
    <s v="P02"/>
    <s v="OCD"/>
    <x v="63"/>
    <s v="UNASSIGNED"/>
    <s v="PVOCD262017455133000"/>
    <s v="EFT"/>
    <s v="MA"/>
    <s v="FALMOUTH"/>
    <s v="2024-06-07T15:48:41.000"/>
  </r>
  <r>
    <s v="A0000000000196639721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40"/>
    <n v="300000"/>
    <s v="GENERAL FUND"/>
    <n v="10"/>
    <n v="70049005"/>
    <s v="P02"/>
    <s v="OCD"/>
    <x v="124"/>
    <s v="UNASSIGNED"/>
    <s v="PVOCD262011455447000"/>
    <s v="EFT"/>
    <s v="MA"/>
    <s v="NEW BEDFORD"/>
    <s v="2024-06-07T15:48:41.000"/>
  </r>
  <r>
    <s v="A0000000000196637712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71"/>
    <n v="2800"/>
    <s v="GENERAL FUND"/>
    <n v="10"/>
    <n v="70049005"/>
    <s v="P02"/>
    <s v="OCD"/>
    <x v="156"/>
    <s v="WEST MAIN STREET"/>
    <s v="PVOCD262015455222000"/>
    <s v="EFT"/>
    <s v="MA"/>
    <s v="DUDLEY"/>
    <s v="2024-06-07T15:48:41.000"/>
  </r>
  <r>
    <s v="A0000000000196631042"/>
    <x v="7"/>
    <x v="2"/>
    <s v="2010-06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1) GRANTS TO PUBLIC ENTITIES"/>
    <s v="(CT) SCOCD262094500120000"/>
    <n v="1201"/>
    <n v="1666.67"/>
    <s v="GENERAL FUND"/>
    <n v="10"/>
    <n v="70049005"/>
    <s v="P01"/>
    <s v="OCD"/>
    <x v="241"/>
    <s v="HOUSING AUTHORITY"/>
    <s v="PVOCD262010457111000"/>
    <s v="EFT"/>
    <s v="MA"/>
    <s v="PITTSFIELD"/>
    <s v="2024-06-07T15:48:41.000"/>
  </r>
  <r>
    <s v="A0000000000196629103"/>
    <x v="8"/>
    <x v="1"/>
    <s v="2017-07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3000"/>
    <n v="2301"/>
    <n v="5000.34"/>
    <s v="GENERAL FUND"/>
    <n v="10"/>
    <n v="70049005"/>
    <s v="PP1"/>
    <s v="OCD"/>
    <x v="233"/>
    <s v="UNASSIGNED"/>
    <s v="PVOCD262017457069000"/>
    <s v="EFT"/>
    <s v="MA"/>
    <s v="BROCKTON"/>
    <s v="2024-06-07T15:48:41.000"/>
  </r>
  <r>
    <s v="A0000000000196622967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53"/>
    <n v="37033"/>
    <s v="GENERAL FUND"/>
    <n v="10"/>
    <n v="70049005"/>
    <s v="P02"/>
    <s v="OCD"/>
    <x v="12"/>
    <s v="UNASSIGNED"/>
    <s v="PVOCD262013455543000"/>
    <s v="EFT"/>
    <s v="MA"/>
    <s v="ORLEANS"/>
    <s v="2024-06-07T15:48:41.000"/>
  </r>
  <r>
    <s v="A0000000000196622676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41"/>
    <n v="10000"/>
    <s v="GENERAL FUND"/>
    <n v="10"/>
    <n v="70049005"/>
    <s v="P02"/>
    <s v="OCD"/>
    <x v="239"/>
    <s v="UNASSIGNED"/>
    <s v="PVOCD262013455162000"/>
    <s v="EFT"/>
    <s v="MA"/>
    <s v="HANSON"/>
    <s v="2024-06-07T15:48:41.000"/>
  </r>
  <r>
    <s v="A0000000000196615720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30000"/>
    <n v="2169"/>
    <n v="11644.3"/>
    <s v="GENERAL FUND"/>
    <n v="10"/>
    <n v="70049005"/>
    <s v="PP1"/>
    <s v="OCD"/>
    <x v="236"/>
    <s v="UNASSIGNED"/>
    <s v="PVOCD262010457413000"/>
    <s v="EFT"/>
    <s v="MA"/>
    <s v="QUINCY"/>
    <s v="2024-06-07T15:48:41.000"/>
  </r>
  <r>
    <s v="A0000000000196598606"/>
    <x v="10"/>
    <x v="4"/>
    <s v="2016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2172"/>
    <n v="49350.68"/>
    <s v="GENERAL FUND"/>
    <n v="10"/>
    <n v="70049005"/>
    <s v="P02"/>
    <s v="OCD"/>
    <x v="33"/>
    <s v="UNASSIGNED"/>
    <s v="PVOCD262016394008000"/>
    <s v="EFT"/>
    <s v="MA"/>
    <s v="WATERTOWN"/>
    <s v="2024-06-07T15:48:41.000"/>
  </r>
  <r>
    <s v="A0000000000196589890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60"/>
    <n v="12480"/>
    <s v="GENERAL FUND"/>
    <n v="10"/>
    <n v="70049005"/>
    <s v="P02"/>
    <s v="OCD"/>
    <x v="178"/>
    <s v="UNASSIGNED"/>
    <s v="PVOCD262014455948000"/>
    <s v="EFT"/>
    <s v="MA"/>
    <s v="MERRIMAC"/>
    <s v="2024-06-07T15:48:41.000"/>
  </r>
  <r>
    <s v="A0000000000196577400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76"/>
    <n v="1575"/>
    <s v="GENERAL FUND"/>
    <n v="10"/>
    <n v="70049005"/>
    <s v="P02"/>
    <s v="OCD"/>
    <x v="50"/>
    <s v="&amp; REDEVELOPMENT AUTHORITY"/>
    <s v="PVOCD262015455644000"/>
    <s v="EFT"/>
    <s v="MA"/>
    <s v="TURNER FALLS"/>
    <s v="2024-06-07T15:48:41.000"/>
  </r>
  <r>
    <s v="A0000000000196572136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64"/>
    <n v="14400"/>
    <s v="GENERAL FUND"/>
    <n v="10"/>
    <n v="70049005"/>
    <s v="P02"/>
    <s v="OCD"/>
    <x v="57"/>
    <s v="UNASSIGNED"/>
    <s v="PVOCD262017455120000"/>
    <s v="EFT"/>
    <s v="MA"/>
    <s v="NORTH DIGHTON"/>
    <s v="2024-06-07T15:48:41.000"/>
  </r>
  <r>
    <s v="A0000000000196568933"/>
    <x v="10"/>
    <x v="5"/>
    <s v="2016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36"/>
    <n v="34000"/>
    <s v="GENERAL FUND"/>
    <n v="10"/>
    <n v="70049005"/>
    <s v="P02"/>
    <s v="OCD"/>
    <x v="180"/>
    <s v="UNASSIGNED"/>
    <s v="PVOCD262016455264000"/>
    <s v="EFT"/>
    <s v="MA"/>
    <s v="NO GRAFTON"/>
    <s v="2024-06-07T15:48:41.000"/>
  </r>
  <r>
    <s v="A0000000000196561513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60"/>
    <n v="7500"/>
    <s v="GENERAL FUND"/>
    <n v="10"/>
    <n v="70049005"/>
    <s v="P02"/>
    <s v="OCD"/>
    <x v="168"/>
    <s v="UNASSIGNED"/>
    <s v="PVOCD262014456140000"/>
    <s v="EFT"/>
    <s v="MA"/>
    <s v="PEABODY"/>
    <s v="2024-06-07T15:48:41.000"/>
  </r>
  <r>
    <s v="A0000000000196558074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0"/>
    <n v="600000"/>
    <s v="GENERAL FUND"/>
    <n v="10"/>
    <n v="70049005"/>
    <s v="P02"/>
    <s v="OCD"/>
    <x v="44"/>
    <s v="UNASSIGNED"/>
    <s v="PVOCD262013455213000"/>
    <s v="EFT"/>
    <s v="MA"/>
    <s v="CHELSEA"/>
    <s v="2024-06-07T15:48:41.000"/>
  </r>
  <r>
    <s v="A0000000000196546696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21"/>
    <n v="8295"/>
    <s v="GENERAL FUND"/>
    <n v="10"/>
    <n v="70049005"/>
    <s v="P02"/>
    <s v="OCD"/>
    <x v="153"/>
    <s v="UNASSIGNED"/>
    <s v="PVOCD262015455205000"/>
    <s v="EFT"/>
    <s v="MA"/>
    <s v="CANTON"/>
    <s v="2024-06-07T15:48:41.000"/>
  </r>
  <r>
    <s v="A0000000000196546451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70"/>
    <n v="527"/>
    <s v="GENERAL FUND"/>
    <n v="10"/>
    <n v="70049005"/>
    <s v="P02"/>
    <s v="OCD"/>
    <x v="87"/>
    <s v="UNASSIGNED"/>
    <s v="PVOCD262014455981000"/>
    <s v="EFT"/>
    <s v="MA"/>
    <s v="SALEM"/>
    <s v="2024-06-07T15:48:41.000"/>
  </r>
  <r>
    <s v="A0000000000196544116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2"/>
    <n v="155099"/>
    <s v="GENERAL FUND"/>
    <n v="10"/>
    <n v="70049005"/>
    <s v="P02"/>
    <s v="OCD"/>
    <x v="33"/>
    <s v="UNASSIGNED"/>
    <s v="PVOCD262014455973000"/>
    <s v="EFT"/>
    <s v="MA"/>
    <s v="WATERTOWN"/>
    <s v="2024-06-07T15:48:41.000"/>
  </r>
  <r>
    <s v="A0000000000196543595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22"/>
    <n v="400000"/>
    <s v="GENERAL FUND"/>
    <n v="10"/>
    <n v="70049005"/>
    <s v="P02"/>
    <s v="OCD"/>
    <x v="36"/>
    <s v="UNASSIGNED"/>
    <s v="PVOCD262016455282000"/>
    <s v="EFT"/>
    <s v="MA"/>
    <s v="FALL RIVER"/>
    <s v="2024-06-07T15:48:41.000"/>
  </r>
  <r>
    <s v="A0000000000196526107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61"/>
    <n v="10000"/>
    <s v="GENERAL FUND"/>
    <n v="10"/>
    <n v="70049005"/>
    <s v="P02"/>
    <s v="OCD"/>
    <x v="107"/>
    <s v="UNASSIGNED"/>
    <s v="PVOCD262011455448000"/>
    <s v="EFT"/>
    <s v="MA"/>
    <s v="NEWTON HIGHLANDS"/>
    <s v="2024-06-07T15:48:41.000"/>
  </r>
  <r>
    <s v="A0000000000196525656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02"/>
    <n v="20000"/>
    <s v="GENERAL FUND"/>
    <n v="10"/>
    <n v="70049005"/>
    <s v="P02"/>
    <s v="OCD"/>
    <x v="53"/>
    <s v="UNASSIGNED"/>
    <s v="PVOCD262010453960000"/>
    <s v="CHECK"/>
    <s v="MA"/>
    <s v="AMHERST"/>
    <s v="2024-06-07T15:48:41.000"/>
  </r>
  <r>
    <s v="A0000000000196519908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5"/>
    <n v="50000"/>
    <s v="GENERAL FUND"/>
    <n v="10"/>
    <n v="70049005"/>
    <s v="P02"/>
    <s v="OCD"/>
    <x v="30"/>
    <s v="UNASSIGNED"/>
    <s v="PVOCD262010451910000"/>
    <s v="EFT"/>
    <s v="MA"/>
    <s v="SOMERVILLE"/>
    <s v="2024-06-07T15:48:41.000"/>
  </r>
  <r>
    <s v="A0000000000196518835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5"/>
    <n v="5952"/>
    <s v="GENERAL FUND"/>
    <n v="10"/>
    <n v="70049005"/>
    <s v="P02"/>
    <s v="OCD"/>
    <x v="93"/>
    <s v="UNASSIGNED"/>
    <s v="PVOCD262014455553000"/>
    <s v="EFT"/>
    <s v="MA"/>
    <s v="NORTH ANDOVER"/>
    <s v="2024-06-07T15:48:41.000"/>
  </r>
  <r>
    <s v="A0000000000196512416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13"/>
    <n v="500000"/>
    <s v="GENERAL FUND"/>
    <n v="10"/>
    <n v="70049005"/>
    <s v="P02"/>
    <s v="OCD"/>
    <x v="72"/>
    <s v="UNASSIGNED"/>
    <s v="PVOCD262016455552000"/>
    <s v="EFT"/>
    <s v="MA"/>
    <s v="CHICOPEE"/>
    <s v="2024-06-07T15:48:41.000"/>
  </r>
  <r>
    <s v="A0000000000196509249"/>
    <x v="12"/>
    <x v="6"/>
    <s v="2012-02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22"/>
    <n v="213520"/>
    <s v="GENERAL FUND"/>
    <n v="10"/>
    <n v="70049005"/>
    <s v="P02"/>
    <s v="OCD"/>
    <x v="36"/>
    <s v="UNASSIGNED"/>
    <s v="PVOCD262012455427000"/>
    <s v="EFT"/>
    <s v="MA"/>
    <s v="FALL RIVER"/>
    <s v="2024-06-07T15:48:41.000"/>
  </r>
  <r>
    <s v="A0000000000196507677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2"/>
    <n v="5000"/>
    <s v="GENERAL FUND"/>
    <n v="10"/>
    <n v="70049005"/>
    <s v="P02"/>
    <s v="OCD"/>
    <x v="108"/>
    <s v="UNASSIGNED"/>
    <s v="PVOCD262012455223000"/>
    <s v="EFT"/>
    <s v="MA"/>
    <s v="NORTHBOROUGH"/>
    <s v="2024-06-07T15:48:41.000"/>
  </r>
  <r>
    <s v="A0000000000196498170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31"/>
    <n v="50000"/>
    <s v="GENERAL FUND"/>
    <n v="10"/>
    <n v="70049005"/>
    <s v="P02"/>
    <s v="OCD"/>
    <x v="83"/>
    <s v="UNASSIGNED"/>
    <s v="PVOCD262012455701000"/>
    <s v="EFT"/>
    <s v="MA"/>
    <s v="ATHOL"/>
    <s v="2024-06-07T15:48:41.000"/>
  </r>
  <r>
    <s v="A0000000000196497007"/>
    <x v="6"/>
    <x v="0"/>
    <s v="2010-08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155"/>
    <n v="12250.68"/>
    <s v="GENERAL FUND"/>
    <n v="10"/>
    <n v="70049005"/>
    <s v="P02"/>
    <s v="OCD"/>
    <x v="240"/>
    <s v="UNASSIGNED"/>
    <s v="PVOCD262011397022000"/>
    <s v="EFT"/>
    <s v="MA"/>
    <s v="MEDFORD"/>
    <s v="2024-06-07T15:48:41.000"/>
  </r>
  <r>
    <s v="A0000000000196492612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60"/>
    <n v="50000"/>
    <s v="GENERAL FUND"/>
    <n v="10"/>
    <n v="70049005"/>
    <s v="P02"/>
    <s v="OCD"/>
    <x v="168"/>
    <s v="UNASSIGNED"/>
    <s v="PVOCD262014455156000"/>
    <s v="EFT"/>
    <s v="MA"/>
    <s v="PEABODY"/>
    <s v="2024-06-07T15:48:41.000"/>
  </r>
  <r>
    <s v="A0000000000196489987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75"/>
    <n v="5000"/>
    <s v="GENERAL FUND"/>
    <n v="10"/>
    <n v="70049005"/>
    <s v="P02"/>
    <s v="OCD"/>
    <x v="119"/>
    <s v="UNASSIGNED"/>
    <s v="PVOCD262015455056000"/>
    <s v="EFT"/>
    <s v="MA"/>
    <s v="SOUTH HADLEY"/>
    <s v="2024-06-07T15:48:41.000"/>
  </r>
  <r>
    <s v="A0000000000196489814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76"/>
    <n v="2000"/>
    <s v="GENERAL FUND"/>
    <n v="10"/>
    <n v="70049005"/>
    <s v="P02"/>
    <s v="OCD"/>
    <x v="50"/>
    <s v="&amp; REDEVELOPMENT AUTHORITY"/>
    <s v="PVOCD262012455278000"/>
    <s v="EFT"/>
    <s v="MA"/>
    <s v="TURNER FALLS"/>
    <s v="2024-06-07T15:48:41.000"/>
  </r>
  <r>
    <s v="A0000000000196487767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36"/>
    <n v="5000"/>
    <s v="GENERAL FUND"/>
    <n v="10"/>
    <n v="70049005"/>
    <s v="P02"/>
    <s v="OCD"/>
    <x v="47"/>
    <s v="PINEGROVE MANOR"/>
    <s v="PVOCD262014456263000"/>
    <s v="EFT"/>
    <s v="MA"/>
    <s v="DALTON"/>
    <s v="2024-06-07T15:48:41.000"/>
  </r>
  <r>
    <s v="A0000000000196475161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33"/>
    <n v="75000"/>
    <s v="GENERAL FUND"/>
    <n v="10"/>
    <n v="70049005"/>
    <s v="P02"/>
    <s v="OCD"/>
    <x v="61"/>
    <s v="UNASSIGNED"/>
    <s v="PVOCD262013455595000"/>
    <s v="EFT"/>
    <s v="MA"/>
    <s v="GEORGETOWN"/>
    <s v="2024-06-07T15:48:41.000"/>
  </r>
  <r>
    <s v="A0000000000196474557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33"/>
    <n v="2485"/>
    <s v="GENERAL FUND"/>
    <n v="10"/>
    <n v="70049005"/>
    <s v="P02"/>
    <s v="OCD"/>
    <x v="62"/>
    <s v="UNASSIGNED"/>
    <s v="PVOCD262015455208000"/>
    <s v="EFT"/>
    <s v="MA"/>
    <s v="CHATHAM"/>
    <s v="2024-06-07T15:48:41.000"/>
  </r>
  <r>
    <s v="A0000000000196463605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5"/>
    <n v="150000"/>
    <s v="GENERAL FUND"/>
    <n v="10"/>
    <n v="70049005"/>
    <s v="P02"/>
    <s v="OCD"/>
    <x v="70"/>
    <s v="UNASSIGNED"/>
    <s v="PVOCD262013455613000"/>
    <s v="EFT"/>
    <s v="MA"/>
    <s v="MEDFORD"/>
    <s v="2024-06-07T15:48:41.000"/>
  </r>
  <r>
    <s v="A0000000000196459969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67"/>
    <n v="3280"/>
    <s v="GENERAL FUND"/>
    <n v="10"/>
    <n v="70049005"/>
    <s v="P02"/>
    <s v="OCD"/>
    <x v="39"/>
    <s v="UNASSIGNED"/>
    <s v="PVOCD262015455691000"/>
    <s v="EFT"/>
    <s v="MA"/>
    <s v="READING"/>
    <s v="2024-06-07T15:48:41.000"/>
  </r>
  <r>
    <s v="A0000000000196459813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03"/>
    <n v="7500"/>
    <s v="GENERAL FUND"/>
    <n v="10"/>
    <n v="70049005"/>
    <s v="P02"/>
    <s v="OCD"/>
    <x v="212"/>
    <s v="UNASSIGNED"/>
    <s v="PVOCD262014456228000"/>
    <s v="EFT"/>
    <s v="MA"/>
    <s v="ATTLEBORO"/>
    <s v="2024-06-07T15:48:41.000"/>
  </r>
  <r>
    <s v="A0000000000196430764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559"/>
    <n v="25000"/>
    <s v="GENERAL FUND"/>
    <n v="10"/>
    <n v="70049005"/>
    <s v="P02"/>
    <s v="OCD"/>
    <x v="143"/>
    <s v="UNASSIGNED"/>
    <s v="PVOCD262011455009000"/>
    <s v="EFT"/>
    <s v="MA"/>
    <s v="POCASSET"/>
    <s v="2024-06-07T15:48:41.000"/>
  </r>
  <r>
    <s v="A0000000000196427630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61"/>
    <n v="50000"/>
    <s v="GENERAL FUND"/>
    <n v="10"/>
    <n v="70049005"/>
    <s v="P02"/>
    <s v="OCD"/>
    <x v="107"/>
    <s v="UNASSIGNED"/>
    <s v="PVOCD262014455151000"/>
    <s v="EFT"/>
    <s v="MA"/>
    <s v="NEWTON HIGHLANDS"/>
    <s v="2024-06-07T15:48:41.000"/>
  </r>
  <r>
    <s v="A0000000000196426803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6"/>
    <n v="14945"/>
    <s v="GENERAL FUND"/>
    <n v="10"/>
    <n v="70049005"/>
    <s v="P02"/>
    <s v="OCD"/>
    <x v="26"/>
    <s v="UNASSIGNED"/>
    <s v="PVOCD262015455389000"/>
    <s v="EFT"/>
    <s v="MA"/>
    <s v="WESTFIELD"/>
    <s v="2024-06-07T15:48:41.000"/>
  </r>
  <r>
    <s v="A0000000000196421300"/>
    <x v="6"/>
    <x v="11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54"/>
    <n v="10000"/>
    <s v="GENERAL FUND"/>
    <n v="10"/>
    <n v="70049005"/>
    <s v="P02"/>
    <s v="OCD"/>
    <x v="227"/>
    <s v="UNASSIGNED"/>
    <s v="PVOCD262011455138000"/>
    <s v="CHECK"/>
    <s v="MA"/>
    <s v="MILLIS"/>
    <s v="2024-06-07T15:48:41.000"/>
  </r>
  <r>
    <s v="A0000000000196413269"/>
    <x v="11"/>
    <x v="1"/>
    <s v="2013-07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027"/>
    <n v="7546"/>
    <s v="GENERAL FUND"/>
    <n v="10"/>
    <n v="70049005"/>
    <s v="P02"/>
    <s v="OCD"/>
    <x v="71"/>
    <s v="UNASSIGNED"/>
    <s v="PVOCD262013397356000"/>
    <s v="EFT"/>
    <s v="MA"/>
    <s v="DEDHAM"/>
    <s v="2024-06-07T15:48:41.000"/>
  </r>
  <r>
    <s v="A0000000000196409544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70"/>
    <n v="70000"/>
    <s v="GENERAL FUND"/>
    <n v="10"/>
    <n v="70049005"/>
    <s v="P02"/>
    <s v="OCD"/>
    <x v="87"/>
    <s v="UNASSIGNED"/>
    <s v="PVOCD262012455667000"/>
    <s v="EFT"/>
    <s v="MA"/>
    <s v="SALEM"/>
    <s v="2024-06-07T15:48:41.000"/>
  </r>
  <r>
    <s v="A0000000000196387506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06"/>
    <n v="5000"/>
    <s v="GENERAL FUND"/>
    <n v="10"/>
    <n v="70049005"/>
    <s v="P02"/>
    <s v="OCD"/>
    <x v="244"/>
    <s v="UNASSIGNED"/>
    <s v="PVOCD262014456249000"/>
    <s v="EFT"/>
    <s v="MA"/>
    <s v="BROOKFIELD"/>
    <s v="2024-06-07T15:48:41.000"/>
  </r>
  <r>
    <s v="A0000000000196376725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62"/>
    <n v="5000"/>
    <s v="GENERAL FUND"/>
    <n v="10"/>
    <n v="70049005"/>
    <s v="P02"/>
    <s v="OCD"/>
    <x v="136"/>
    <s v="UNASSIGNED"/>
    <s v="PVOCD262012455373000"/>
    <s v="EFT"/>
    <s v="MA"/>
    <s v="LUNENBURG"/>
    <s v="2024-06-07T15:48:41.000"/>
  </r>
  <r>
    <s v="A0000000000196373172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0"/>
    <n v="15000"/>
    <s v="GENERAL FUND"/>
    <n v="10"/>
    <n v="70049005"/>
    <s v="P02"/>
    <s v="OCD"/>
    <x v="17"/>
    <s v="UNASSIGNED"/>
    <s v="PVOCD262014455090000"/>
    <s v="EFT"/>
    <s v="MA"/>
    <s v="WAKEFIELD"/>
    <s v="2024-06-07T15:48:41.000"/>
  </r>
  <r>
    <s v="A0000000000196372632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71"/>
    <n v="2595"/>
    <s v="GENERAL FUND"/>
    <n v="10"/>
    <n v="70049005"/>
    <s v="P02"/>
    <s v="OCD"/>
    <x v="160"/>
    <s v="UNASSIGNED"/>
    <s v="PVOCD262015455711000"/>
    <s v="EFT"/>
    <s v="MA"/>
    <s v="WAREHAM"/>
    <s v="2024-06-07T15:48:41.000"/>
  </r>
  <r>
    <s v="A0000000000196362334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45"/>
    <n v="25000"/>
    <s v="GENERAL FUND"/>
    <n v="10"/>
    <n v="70049005"/>
    <s v="P02"/>
    <s v="OCD"/>
    <x v="86"/>
    <s v="UNASSIGNED"/>
    <s v="PVOCD262014455838000"/>
    <s v="EFT"/>
    <s v="MA"/>
    <s v="HULL"/>
    <s v="2024-06-07T15:48:41.000"/>
  </r>
  <r>
    <s v="A0000000000196359875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66"/>
    <n v="52376"/>
    <s v="GENERAL FUND"/>
    <n v="10"/>
    <n v="70049005"/>
    <s v="P02"/>
    <s v="OCD"/>
    <x v="42"/>
    <s v="UNASSIGNED"/>
    <s v="PVOCD262016455107000"/>
    <s v="EFT"/>
    <s v="MA"/>
    <s v="ROCKPORT"/>
    <s v="2024-06-07T15:48:41.000"/>
  </r>
  <r>
    <s v="A0000000000196359352"/>
    <x v="13"/>
    <x v="3"/>
    <s v="2015-05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5390050000"/>
    <n v="1853"/>
    <n v="42535"/>
    <s v="GENERAL FUND"/>
    <n v="10"/>
    <n v="70049005"/>
    <s v="P02"/>
    <s v="OCD"/>
    <x v="185"/>
    <s v="UNASSIGNED"/>
    <s v="PVOCD265015392382000"/>
    <s v="EFT"/>
    <s v="MA"/>
    <s v="LOWELL"/>
    <s v="2024-06-07T15:48:41.000"/>
  </r>
  <r>
    <s v="A0000000000196356545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0"/>
    <n v="7500"/>
    <s v="GENERAL FUND"/>
    <n v="10"/>
    <n v="70049005"/>
    <s v="P02"/>
    <s v="OCD"/>
    <x v="25"/>
    <s v="UNASSIGNED"/>
    <s v="PVOCD262014456147000"/>
    <s v="EFT"/>
    <s v="MA"/>
    <s v="QUINCY"/>
    <s v="2024-06-07T15:48:41.000"/>
  </r>
  <r>
    <s v="A0000000000196354874"/>
    <x v="13"/>
    <x v="2"/>
    <s v="2015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40"/>
    <n v="90000"/>
    <s v="GENERAL FUND"/>
    <n v="10"/>
    <n v="70049005"/>
    <s v="P02"/>
    <s v="OCD"/>
    <x v="129"/>
    <s v="UNASSIGNED"/>
    <s v="PVOCD262015455818000"/>
    <s v="EFT"/>
    <s v="MA"/>
    <s v="HOLYOKE"/>
    <s v="2024-06-07T15:48:41.000"/>
  </r>
  <r>
    <s v="A0000000000196344324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43"/>
    <n v="5000"/>
    <s v="GENERAL FUND"/>
    <n v="10"/>
    <n v="70049005"/>
    <s v="P02"/>
    <s v="OCD"/>
    <x v="194"/>
    <s v="UNASSIGNED"/>
    <s v="PVOCD262014456219000"/>
    <s v="EFT"/>
    <s v="MA"/>
    <s v="ACUSHNET"/>
    <s v="2024-06-07T15:48:41.000"/>
  </r>
  <r>
    <s v="A0000000000196344059"/>
    <x v="13"/>
    <x v="3"/>
    <s v="2015-05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4000"/>
    <n v="1109"/>
    <n v="3939"/>
    <s v="GENERAL FUND"/>
    <n v="10"/>
    <n v="70049005"/>
    <s v="PP1"/>
    <s v="OCD"/>
    <x v="234"/>
    <s v="UNASSIGNED"/>
    <s v="PVOCD262015457050000"/>
    <s v="EFT"/>
    <s v="MA"/>
    <s v="SPRINGFIELD"/>
    <s v="2024-06-07T15:48:41.000"/>
  </r>
  <r>
    <s v="A0000000000196326279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54"/>
    <n v="770"/>
    <s v="GENERAL FUND"/>
    <n v="10"/>
    <n v="70049005"/>
    <s v="P02"/>
    <s v="OCD"/>
    <x v="213"/>
    <s v="UNASSIGNED"/>
    <s v="PVOCD262015455305000"/>
    <s v="EFT"/>
    <s v="MA"/>
    <s v="NANTUCKET"/>
    <s v="2024-06-07T15:48:41.000"/>
  </r>
  <r>
    <s v="A000000000019632417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46"/>
    <n v="420"/>
    <s v="GENERAL FUND"/>
    <n v="10"/>
    <n v="70049005"/>
    <s v="P02"/>
    <s v="OCD"/>
    <x v="243"/>
    <s v="UNASSIGNED"/>
    <s v="PVOCD262015455253000"/>
    <s v="EFT"/>
    <s v="MA"/>
    <s v="HARWICHPORT"/>
    <s v="2024-06-07T15:48:41.000"/>
  </r>
  <r>
    <s v="A0000000000196323989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605"/>
    <n v="125000"/>
    <s v="GENERAL FUND"/>
    <n v="10"/>
    <n v="70049005"/>
    <s v="P02"/>
    <s v="OCD"/>
    <x v="0"/>
    <s v="UNASSIGNED"/>
    <s v="PVOCD262015455792000"/>
    <s v="EFT"/>
    <s v="MA"/>
    <s v="WORCESTER"/>
    <s v="2024-06-07T15:48:41.000"/>
  </r>
  <r>
    <s v="A0000000000196323461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554"/>
    <n v="2000"/>
    <s v="GENERAL FUND"/>
    <n v="10"/>
    <n v="70049005"/>
    <s v="P02"/>
    <s v="OCD"/>
    <x v="213"/>
    <s v="UNASSIGNED"/>
    <s v="PVOCD262012455139000"/>
    <s v="EFT"/>
    <s v="MA"/>
    <s v="NANTUCKET"/>
    <s v="2024-06-07T15:48:41.000"/>
  </r>
  <r>
    <s v="A0000000000196322068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100000"/>
    <s v="GENERAL FUND"/>
    <n v="10"/>
    <n v="70049005"/>
    <s v="P02"/>
    <s v="OCD"/>
    <x v="30"/>
    <s v="UNASSIGNED"/>
    <s v="PVOCD262013455302000"/>
    <s v="EFT"/>
    <s v="MA"/>
    <s v="SOMERVILLE"/>
    <s v="2024-06-07T15:48:41.000"/>
  </r>
  <r>
    <s v="A0000000000196319042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46"/>
    <n v="50000"/>
    <s v="GENERAL FUND"/>
    <n v="10"/>
    <n v="70049005"/>
    <s v="P02"/>
    <s v="OCD"/>
    <x v="121"/>
    <s v="HOUSING AUTHORITY"/>
    <s v="PVOCD262010455200000"/>
    <s v="CHECK"/>
    <s v="MA"/>
    <s v="MIDDLEBORO"/>
    <s v="2024-06-07T15:48:41.000"/>
  </r>
  <r>
    <s v="A0000000000196316063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07"/>
    <n v="20000"/>
    <s v="GENERAL FUND"/>
    <n v="10"/>
    <n v="70049005"/>
    <s v="P02"/>
    <s v="OCD"/>
    <x v="202"/>
    <s v="UNASSIGNED"/>
    <s v="PVOCD262013455629000"/>
    <s v="EFT"/>
    <s v="MA"/>
    <s v="SWAMPSCOTT"/>
    <s v="2024-06-07T15:48:41.000"/>
  </r>
  <r>
    <s v="A0000000000196311544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2"/>
    <n v="15000"/>
    <s v="GENERAL FUND"/>
    <n v="10"/>
    <n v="70049005"/>
    <s v="P02"/>
    <s v="OCD"/>
    <x v="108"/>
    <s v="UNASSIGNED"/>
    <s v="PVOCD262014455076000"/>
    <s v="EFT"/>
    <s v="MA"/>
    <s v="NORTHBOROUGH"/>
    <s v="2024-06-07T15:48:41.000"/>
  </r>
  <r>
    <s v="A0000000000196304668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38"/>
    <n v="75000"/>
    <s v="GENERAL FUND"/>
    <n v="10"/>
    <n v="70049005"/>
    <s v="P02"/>
    <s v="OCD"/>
    <x v="151"/>
    <s v="UNASSIGNED"/>
    <s v="PVOCD262016455563000"/>
    <s v="EFT"/>
    <s v="MA"/>
    <s v="IPSWICH"/>
    <s v="2024-06-07T15:48:41.000"/>
  </r>
  <r>
    <s v="A000000000019630065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19"/>
    <n v="24600"/>
    <s v="GENERAL FUND"/>
    <n v="10"/>
    <n v="70049005"/>
    <s v="P02"/>
    <s v="OCD"/>
    <x v="144"/>
    <s v="UNASSIGNED"/>
    <s v="PVOCD262017455092000"/>
    <s v="EFT"/>
    <s v="MA"/>
    <s v="BELLINGHAM"/>
    <s v="2024-06-07T15:48:41.000"/>
  </r>
  <r>
    <s v="A0000000000196294266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45"/>
    <n v="10745"/>
    <s v="GENERAL FUND"/>
    <n v="10"/>
    <n v="70049005"/>
    <s v="P02"/>
    <s v="OCD"/>
    <x v="134"/>
    <s v="UNASSIGNED"/>
    <s v="PVOCD262015455283000"/>
    <s v="EFT"/>
    <s v="MA"/>
    <s v="MARBLEHEAD"/>
    <s v="2024-06-07T15:48:41.000"/>
  </r>
  <r>
    <s v="A0000000000196282472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2"/>
    <n v="100000"/>
    <s v="GENERAL FUND"/>
    <n v="10"/>
    <n v="70049005"/>
    <s v="P02"/>
    <s v="OCD"/>
    <x v="33"/>
    <s v="UNASSIGNED"/>
    <s v="PVOCD262011455275000"/>
    <s v="EFT"/>
    <s v="MA"/>
    <s v="WATERTOWN"/>
    <s v="2024-06-07T15:48:41.000"/>
  </r>
  <r>
    <s v="A0000000000196253626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80"/>
    <n v="220000"/>
    <s v="GENERAL FUND"/>
    <n v="10"/>
    <n v="70049005"/>
    <s v="P02"/>
    <s v="OCD"/>
    <x v="19"/>
    <s v="UNASSIGNED"/>
    <s v="PVOCD262015455142000"/>
    <s v="EFT"/>
    <s v="MA"/>
    <s v="TAUNTON"/>
    <s v="2024-06-07T15:48:41.000"/>
  </r>
  <r>
    <s v="A0000000000196242736"/>
    <x v="6"/>
    <x v="5"/>
    <s v="2011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41"/>
    <n v="300000"/>
    <s v="GENERAL FUND"/>
    <n v="10"/>
    <n v="70049005"/>
    <s v="P02"/>
    <s v="OCD"/>
    <x v="8"/>
    <s v="UNASSIGNED"/>
    <s v="PVOCD262011455370000"/>
    <s v="CHECK"/>
    <s v="MA"/>
    <s v="LAWRENCE"/>
    <s v="2024-06-07T15:48:41.000"/>
  </r>
  <r>
    <s v="A000000000019624007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83"/>
    <n v="12000"/>
    <s v="GENERAL FUND"/>
    <n v="10"/>
    <n v="70049005"/>
    <s v="P02"/>
    <s v="OCD"/>
    <x v="203"/>
    <s v="UNASSIGNED"/>
    <s v="PVOCD262017455265000"/>
    <s v="EFT"/>
    <s v="MA"/>
    <s v="TOPSFIELD"/>
    <s v="2024-06-07T15:48:41.000"/>
  </r>
  <r>
    <s v="A0000000000196238984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10"/>
    <n v="5000"/>
    <s v="GENERAL FUND"/>
    <n v="10"/>
    <n v="70049005"/>
    <s v="P02"/>
    <s v="OCD"/>
    <x v="140"/>
    <s v="UNASSIGNED"/>
    <s v="PVOCD262010451800000"/>
    <s v="EFT"/>
    <s v="MA"/>
    <s v="BRIMFIELD"/>
    <s v="2024-06-07T15:48:41.000"/>
  </r>
  <r>
    <s v="A0000000000196236616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605"/>
    <n v="300000"/>
    <s v="GENERAL FUND"/>
    <n v="10"/>
    <n v="70049005"/>
    <s v="P02"/>
    <s v="OCD"/>
    <x v="0"/>
    <s v="UNASSIGNED"/>
    <s v="PVOCD262013455124000"/>
    <s v="EFT"/>
    <s v="MA"/>
    <s v="WORCESTER"/>
    <s v="2024-06-07T15:48:41.000"/>
  </r>
  <r>
    <s v="A0000000000196236221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27"/>
    <n v="30000"/>
    <s v="GENERAL FUND"/>
    <n v="10"/>
    <n v="70049005"/>
    <s v="P02"/>
    <s v="OCD"/>
    <x v="71"/>
    <s v="UNASSIGNED"/>
    <s v="PVOCD262010454160000"/>
    <s v="EFT"/>
    <s v="MA"/>
    <s v="DEDHAM"/>
    <s v="2024-06-07T15:48:41.000"/>
  </r>
  <r>
    <s v="A0000000000196236218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49"/>
    <n v="26891"/>
    <s v="GENERAL FUND"/>
    <n v="10"/>
    <n v="70049005"/>
    <s v="P02"/>
    <s v="OCD"/>
    <x v="209"/>
    <s v="UNASSIGNED"/>
    <s v="PVOCD262016455098000"/>
    <s v="EFT"/>
    <s v="MA"/>
    <s v="MASHPEE"/>
    <s v="2024-06-07T15:48:41.000"/>
  </r>
  <r>
    <s v="A0000000000196231319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03"/>
    <n v="50000"/>
    <s v="GENERAL FUND"/>
    <n v="10"/>
    <n v="70049005"/>
    <s v="P02"/>
    <s v="OCD"/>
    <x v="212"/>
    <s v="UNASSIGNED"/>
    <s v="PVOCD262013455373000"/>
    <s v="EFT"/>
    <s v="MA"/>
    <s v="ATTLEBORO"/>
    <s v="2024-06-07T15:48:41.000"/>
  </r>
  <r>
    <s v="A0000000000196228419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60"/>
    <n v="2118"/>
    <s v="GENERAL FUND"/>
    <n v="10"/>
    <n v="70049005"/>
    <s v="P02"/>
    <s v="OCD"/>
    <x v="189"/>
    <s v="UNASSIGNED"/>
    <s v="PVOCD262016455087000"/>
    <s v="EFT"/>
    <s v="MA"/>
    <s v="SOUTH DENNIS"/>
    <s v="2024-06-07T15:48:41.000"/>
  </r>
  <r>
    <s v="A0000000000196224379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155"/>
    <n v="9600.93"/>
    <s v="GENERAL FUND"/>
    <n v="10"/>
    <n v="70049005"/>
    <s v="P02"/>
    <s v="OCD"/>
    <x v="70"/>
    <s v="UNASSIGNED"/>
    <s v="PVOCD262016397368000"/>
    <s v="EFT"/>
    <s v="MA"/>
    <s v="MEDFORD"/>
    <s v="2024-06-07T15:48:41.000"/>
  </r>
  <r>
    <s v="A0000000000196217173"/>
    <x v="9"/>
    <x v="9"/>
    <s v="2013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0"/>
    <n v="10000"/>
    <s v="GENERAL FUND"/>
    <n v="10"/>
    <n v="70049005"/>
    <s v="P02"/>
    <s v="OCD"/>
    <x v="17"/>
    <s v="UNASSIGNED"/>
    <s v="PVOCD262014455171000"/>
    <s v="EFT"/>
    <s v="MA"/>
    <s v="WAKEFIELD"/>
    <s v="2024-06-07T15:48:41.000"/>
  </r>
  <r>
    <s v="A0000000000196214424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40"/>
    <n v="300000"/>
    <s v="GENERAL FUND"/>
    <n v="10"/>
    <n v="70049005"/>
    <s v="P02"/>
    <s v="OCD"/>
    <x v="124"/>
    <s v="UNASSIGNED"/>
    <s v="PVOCD262015455462000"/>
    <s v="EFT"/>
    <s v="MA"/>
    <s v="NEW BEDFORD"/>
    <s v="2024-06-07T15:48:41.000"/>
  </r>
  <r>
    <s v="A0000000000196209972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10"/>
    <n v="50000"/>
    <s v="GENERAL FUND"/>
    <n v="10"/>
    <n v="70049005"/>
    <s v="P02"/>
    <s v="OCD"/>
    <x v="145"/>
    <s v="UNASSIGNED"/>
    <s v="PVOCD262011455175000"/>
    <s v="EFT"/>
    <s v="MA"/>
    <s v="ANDOVER"/>
    <s v="2024-06-07T15:48:41.000"/>
  </r>
  <r>
    <s v="A0000000000196209303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9"/>
    <n v="80000"/>
    <s v="GENERAL FUND"/>
    <n v="10"/>
    <n v="70049005"/>
    <s v="P02"/>
    <s v="OCD"/>
    <x v="35"/>
    <s v="UNASSIGNED"/>
    <s v="PVOCD262011455245000"/>
    <s v="EFT"/>
    <s v="MA"/>
    <s v="EVERETT"/>
    <s v="2024-06-07T15:48:41.000"/>
  </r>
  <r>
    <s v="A0000000000196191336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64"/>
    <n v="10000"/>
    <s v="GENERAL FUND"/>
    <n v="10"/>
    <n v="70049005"/>
    <s v="P02"/>
    <s v="OCD"/>
    <x v="1"/>
    <s v="UNASSIGNED"/>
    <s v="PVOCD262010456750000"/>
    <s v="CHECK"/>
    <s v="MA"/>
    <s v="ORANGE"/>
    <s v="2024-06-07T15:48:41.000"/>
  </r>
  <r>
    <s v="A0000000000196182394"/>
    <x v="14"/>
    <x v="9"/>
    <s v="2017-1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4000"/>
    <n v="1109"/>
    <n v="12824"/>
    <s v="GENERAL FUND"/>
    <n v="10"/>
    <n v="70049005"/>
    <s v="PP1"/>
    <s v="OCD"/>
    <x v="234"/>
    <s v="UNASSIGNED"/>
    <s v="PVOCD262018457090000"/>
    <s v="EFT"/>
    <s v="MA"/>
    <s v="SPRINGFIELD"/>
    <s v="2024-06-07T15:48:41.000"/>
  </r>
  <r>
    <s v="A0000000000196174781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5"/>
    <n v="50000"/>
    <s v="GENERAL FUND"/>
    <n v="10"/>
    <n v="70049005"/>
    <s v="P02"/>
    <s v="OCD"/>
    <x v="30"/>
    <s v="UNASSIGNED"/>
    <s v="PVOCD262016455170000"/>
    <s v="EFT"/>
    <s v="MA"/>
    <s v="SOMERVILLE"/>
    <s v="2024-06-07T15:48:41.000"/>
  </r>
  <r>
    <s v="A0000000000196169600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6"/>
    <n v="33327"/>
    <s v="GENERAL FUND"/>
    <n v="10"/>
    <n v="70049005"/>
    <s v="P02"/>
    <s v="OCD"/>
    <x v="180"/>
    <s v="UNASSIGNED"/>
    <s v="PVOCD262012455025000"/>
    <s v="EFT"/>
    <s v="MA"/>
    <s v="NO GRAFTON"/>
    <s v="2024-06-07T15:48:41.000"/>
  </r>
  <r>
    <s v="A0000000000196166698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20"/>
    <n v="200000"/>
    <s v="GENERAL FUND"/>
    <n v="10"/>
    <n v="70049005"/>
    <s v="P02"/>
    <s v="OCD"/>
    <x v="229"/>
    <s v="UNASSIGNED"/>
    <s v="PVOCD262012455456000"/>
    <s v="EFT"/>
    <s v="MA"/>
    <s v="FITCHBURG"/>
    <s v="2024-06-07T15:48:41.000"/>
  </r>
  <r>
    <s v="A0000000000196149174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1"/>
    <n v="100000"/>
    <s v="GENERAL FUND"/>
    <n v="10"/>
    <n v="70049005"/>
    <s v="P02"/>
    <s v="OCD"/>
    <x v="32"/>
    <s v="UNASSIGNED"/>
    <s v="PVOCD262014455788000"/>
    <s v="EFT"/>
    <s v="MA"/>
    <s v="WELLESLEY"/>
    <s v="2024-06-07T15:48:41.000"/>
  </r>
  <r>
    <s v="A0000000000196143825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44"/>
    <n v="2000"/>
    <s v="GENERAL FUND"/>
    <n v="10"/>
    <n v="70049005"/>
    <s v="P02"/>
    <s v="OCD"/>
    <x v="78"/>
    <s v="UNASSIGNED"/>
    <s v="PVOCD262014455268000"/>
    <s v="EFT"/>
    <s v="MA"/>
    <s v="MANCHESTER"/>
    <s v="2024-06-07T15:48:41.000"/>
  </r>
  <r>
    <s v="A000000000019613854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90"/>
    <n v="8000"/>
    <s v="GENERAL FUND"/>
    <n v="10"/>
    <n v="70049005"/>
    <s v="P02"/>
    <s v="OCD"/>
    <x v="201"/>
    <s v="UNASSIGNED"/>
    <s v="PVOCD262017455260000"/>
    <s v="EFT"/>
    <s v="MA"/>
    <s v="WILKINSONVILLE"/>
    <s v="2024-06-07T15:48:41.000"/>
  </r>
  <r>
    <s v="A0000000000196120189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39"/>
    <n v="50000"/>
    <s v="GENERAL FUND"/>
    <n v="10"/>
    <n v="70049005"/>
    <s v="P02"/>
    <s v="OCD"/>
    <x v="237"/>
    <s v="UNASSIGNED"/>
    <s v="PVOCD262014455816000"/>
    <s v="EFT"/>
    <s v="MA"/>
    <s v="CAMBRIDGE"/>
    <s v="2024-06-07T15:48:41.000"/>
  </r>
  <r>
    <s v="A0000000000196115981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71"/>
    <n v="2800"/>
    <s v="GENERAL FUND"/>
    <n v="10"/>
    <n v="70049005"/>
    <s v="P02"/>
    <s v="OCD"/>
    <x v="163"/>
    <s v="UNASSIGNED"/>
    <s v="PVOCD262015455346000"/>
    <s v="EFT"/>
    <s v="MA"/>
    <s v="SEEKONK"/>
    <s v="2024-06-07T15:48:41.000"/>
  </r>
  <r>
    <s v="A0000000000196105334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70"/>
    <n v="24597"/>
    <s v="GENERAL FUND"/>
    <n v="10"/>
    <n v="70049005"/>
    <s v="P02"/>
    <s v="OCD"/>
    <x v="105"/>
    <s v="UNASSIGNED"/>
    <s v="PVOCD262015455526000"/>
    <s v="EFT"/>
    <s v="MA"/>
    <s v="WEBSTER"/>
    <s v="2024-06-07T15:48:41.000"/>
  </r>
  <r>
    <s v="A0000000000196098210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11"/>
    <n v="1000000"/>
    <s v="GENERAL FUND"/>
    <n v="10"/>
    <n v="70049005"/>
    <s v="P02"/>
    <s v="OCD"/>
    <x v="55"/>
    <s v="UNASSIGNED"/>
    <s v="PVOCD262016455011000"/>
    <s v="EFT"/>
    <s v="MA"/>
    <s v="BOSTON"/>
    <s v="2024-06-07T15:48:41.000"/>
  </r>
  <r>
    <s v="A0000000000196090557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22"/>
    <n v="300000"/>
    <s v="GENERAL FUND"/>
    <n v="10"/>
    <n v="70049005"/>
    <s v="P02"/>
    <s v="OCD"/>
    <x v="36"/>
    <s v="UNASSIGNED"/>
    <s v="PVOCD262012455189000"/>
    <s v="EFT"/>
    <s v="MA"/>
    <s v="FALL RIVER"/>
    <s v="2024-06-07T15:48:41.000"/>
  </r>
  <r>
    <s v="A0000000000196087691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41"/>
    <n v="18270"/>
    <s v="GENERAL FUND"/>
    <n v="10"/>
    <n v="70049005"/>
    <s v="P02"/>
    <s v="OCD"/>
    <x v="8"/>
    <s v="UNASSIGNED"/>
    <s v="PVOCD262015455268000"/>
    <s v="EFT"/>
    <s v="MA"/>
    <s v="LAWRENCE"/>
    <s v="2024-06-07T15:48:41.000"/>
  </r>
  <r>
    <s v="A0000000000196083866"/>
    <x v="13"/>
    <x v="10"/>
    <s v="2014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5390050000"/>
    <n v="1853"/>
    <n v="48920"/>
    <s v="GENERAL FUND"/>
    <n v="10"/>
    <n v="70049005"/>
    <s v="P02"/>
    <s v="OCD"/>
    <x v="185"/>
    <s v="UNASSIGNED"/>
    <s v="PVOCD265015390846000"/>
    <s v="EFT"/>
    <s v="MA"/>
    <s v="LOWELL"/>
    <s v="2024-06-07T15:48:41.000"/>
  </r>
  <r>
    <s v="A0000000000196072812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61"/>
    <n v="20000"/>
    <s v="GENERAL FUND"/>
    <n v="10"/>
    <n v="70049005"/>
    <s v="P02"/>
    <s v="OCD"/>
    <x v="107"/>
    <s v="UNASSIGNED"/>
    <s v="PVOCD262011455207000"/>
    <s v="EFT"/>
    <s v="MA"/>
    <s v="NEWTON HIGHLANDS"/>
    <s v="2024-06-07T15:48:41.000"/>
  </r>
  <r>
    <s v="A0000000000196062139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64"/>
    <n v="20000"/>
    <s v="GENERAL FUND"/>
    <n v="10"/>
    <n v="70049005"/>
    <s v="P02"/>
    <s v="OCD"/>
    <x v="1"/>
    <s v="UNASSIGNED"/>
    <s v="PVOCD262010454620000"/>
    <s v="CHECK"/>
    <s v="MA"/>
    <s v="ORANGE"/>
    <s v="2024-06-07T15:48:41.000"/>
  </r>
  <r>
    <s v="A0000000000196057538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2"/>
    <n v="30000"/>
    <s v="GENERAL FUND"/>
    <n v="10"/>
    <n v="70049005"/>
    <s v="P02"/>
    <s v="OCD"/>
    <x v="161"/>
    <s v="UNASSIGNED"/>
    <s v="PVOCD262010452080000"/>
    <s v="CHECK"/>
    <s v="MA"/>
    <s v="WINTHROP"/>
    <s v="2024-06-07T15:48:41.000"/>
  </r>
  <r>
    <s v="A0000000000196051627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64"/>
    <n v="5000"/>
    <s v="GENERAL FUND"/>
    <n v="10"/>
    <n v="70049005"/>
    <s v="P02"/>
    <s v="OCD"/>
    <x v="85"/>
    <s v="UNASSIGNED"/>
    <s v="PVOCD262010457020000"/>
    <s v="EFT"/>
    <s v="MA"/>
    <s v="SOUTH YARMOUTH"/>
    <s v="2024-06-07T15:48:41.000"/>
  </r>
  <r>
    <s v="A0000000000196038961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60"/>
    <n v="100000"/>
    <s v="GENERAL FUND"/>
    <n v="10"/>
    <n v="70049005"/>
    <s v="P02"/>
    <s v="OCD"/>
    <x v="116"/>
    <s v="UNASSIGNED"/>
    <s v="PVOCD262010456660000"/>
    <s v="CHECK"/>
    <s v="MA"/>
    <s v="NATICK"/>
    <s v="2024-06-07T15:48:41.000"/>
  </r>
  <r>
    <s v="A0000000000196038831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01"/>
    <n v="150000"/>
    <s v="GENERAL FUND"/>
    <n v="10"/>
    <n v="70049005"/>
    <s v="P02"/>
    <s v="OCD"/>
    <x v="28"/>
    <s v="UNASSIGNED"/>
    <s v="PVOCD262016455572000"/>
    <s v="EFT"/>
    <s v="MA"/>
    <s v="PITTSFIELD"/>
    <s v="2024-06-07T15:48:41.000"/>
  </r>
  <r>
    <s v="A0000000000196029156"/>
    <x v="13"/>
    <x v="10"/>
    <s v="2014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2000"/>
    <n v="1201"/>
    <n v="1361.75"/>
    <s v="GENERAL FUND"/>
    <n v="10"/>
    <n v="70049005"/>
    <s v="PP1"/>
    <s v="OCD"/>
    <x v="241"/>
    <s v="HOUSING AUTHORITY"/>
    <s v="PVOCD262015457007000"/>
    <s v="EFT"/>
    <s v="MA"/>
    <s v="PITTSFIELD"/>
    <s v="2024-06-07T15:48:41.000"/>
  </r>
  <r>
    <s v="A0000000000196028845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21"/>
    <n v="3379"/>
    <s v="GENERAL FUND"/>
    <n v="10"/>
    <n v="70049005"/>
    <s v="P02"/>
    <s v="OCD"/>
    <x v="206"/>
    <s v="UNASSIGNED"/>
    <s v="PVOCD262014455432000"/>
    <s v="EFT"/>
    <s v="MA"/>
    <s v="BILLERICA"/>
    <s v="2024-06-07T15:48:41.000"/>
  </r>
  <r>
    <s v="A0000000000196025022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5"/>
    <n v="12059"/>
    <s v="GENERAL FUND"/>
    <n v="10"/>
    <n v="70049005"/>
    <s v="P02"/>
    <s v="OCD"/>
    <x v="177"/>
    <s v="UNASSIGNED"/>
    <s v="PVOCD262014455519000"/>
    <s v="EFT"/>
    <s v="MA"/>
    <s v="LYNN"/>
    <s v="2024-06-07T15:48:41.000"/>
  </r>
  <r>
    <s v="A0000000000196024525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67"/>
    <n v="3150"/>
    <s v="GENERAL FUND"/>
    <n v="10"/>
    <n v="70049005"/>
    <s v="P02"/>
    <s v="OCD"/>
    <x v="39"/>
    <s v="UNASSIGNED"/>
    <s v="PVOCD262015455336000"/>
    <s v="EFT"/>
    <s v="MA"/>
    <s v="READING"/>
    <s v="2024-06-07T15:48:41.000"/>
  </r>
  <r>
    <s v="A0000000000195999470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8"/>
    <n v="200000"/>
    <s v="GENERAL FUND"/>
    <n v="10"/>
    <n v="70049005"/>
    <s v="P02"/>
    <s v="OCD"/>
    <x v="75"/>
    <s v="UNASSIGNED"/>
    <s v="PVOCD262017455385000"/>
    <s v="EFT"/>
    <s v="MA"/>
    <s v="BELMONT"/>
    <s v="2024-06-07T15:48:41.000"/>
  </r>
  <r>
    <s v="A0000000000195997858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6"/>
    <n v="5575"/>
    <s v="GENERAL FUND"/>
    <n v="10"/>
    <n v="70049005"/>
    <s v="P02"/>
    <s v="OCD"/>
    <x v="24"/>
    <s v="UNASSIGNED"/>
    <s v="PVOCD262014455097000"/>
    <s v="EFT"/>
    <s v="MA"/>
    <s v="WESTFORD"/>
    <s v="2024-06-07T15:48:41.000"/>
  </r>
  <r>
    <s v="A0000000000195996120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8"/>
    <n v="5425"/>
    <s v="GENERAL FUND"/>
    <n v="10"/>
    <n v="70049005"/>
    <s v="P02"/>
    <s v="OCD"/>
    <x v="67"/>
    <s v="UNASSIGNED"/>
    <s v="PVOCD262014455521000"/>
    <s v="EFT"/>
    <s v="MA"/>
    <s v="MALDEN"/>
    <s v="2024-06-07T15:48:41.000"/>
  </r>
  <r>
    <s v="A0000000000195991505"/>
    <x v="10"/>
    <x v="5"/>
    <s v="2016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155"/>
    <n v="23228.05"/>
    <s v="GENERAL FUND"/>
    <n v="10"/>
    <n v="70049005"/>
    <s v="P02"/>
    <s v="OCD"/>
    <x v="70"/>
    <s v="UNASSIGNED"/>
    <s v="PVOCD262016397395000"/>
    <s v="EFT"/>
    <s v="MA"/>
    <s v="MEDFORD"/>
    <s v="2024-06-07T15:48:41.000"/>
  </r>
  <r>
    <s v="A0000000000195988379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5"/>
    <n v="200000"/>
    <s v="GENERAL FUND"/>
    <n v="10"/>
    <n v="70049005"/>
    <s v="P02"/>
    <s v="OCD"/>
    <x v="177"/>
    <s v="UNASSIGNED"/>
    <s v="PVOCD262012455044000"/>
    <s v="EFT"/>
    <s v="MA"/>
    <s v="LYNN"/>
    <s v="2024-06-07T15:48:41.000"/>
  </r>
  <r>
    <s v="A0000000000195986858"/>
    <x v="6"/>
    <x v="10"/>
    <m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UNASSIGNED) UNASSIGNED"/>
    <n v="2761"/>
    <n v="-40000"/>
    <s v="GENERAL FUND"/>
    <n v="10"/>
    <n v="70049005"/>
    <s v="P02"/>
    <s v="OCD"/>
    <x v="13"/>
    <s v="UNASSIGNED"/>
    <s v="EROCD262011750170000"/>
    <s v="UNASSIGNED"/>
    <s v="MA"/>
    <s v="NORTH ATTLEBORO"/>
    <s v="2024-06-07T15:48:41.000"/>
  </r>
  <r>
    <s v="A0000000000195974451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540"/>
    <n v="29610"/>
    <s v="GENERAL FUND"/>
    <n v="10"/>
    <n v="70049005"/>
    <s v="P02"/>
    <s v="OCD"/>
    <x v="63"/>
    <s v="UNASSIGNED"/>
    <s v="PVOCD262016455088000"/>
    <s v="EFT"/>
    <s v="MA"/>
    <s v="FALMOUTH"/>
    <s v="2024-06-07T15:48:41.000"/>
  </r>
  <r>
    <s v="A0000000000195964777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2"/>
    <n v="50000"/>
    <s v="GENERAL FUND"/>
    <n v="10"/>
    <n v="70049005"/>
    <s v="P02"/>
    <s v="OCD"/>
    <x v="33"/>
    <s v="UNASSIGNED"/>
    <s v="PVOCD262010450000100"/>
    <s v="EFT"/>
    <s v="MA"/>
    <s v="WATERTOWN"/>
    <s v="2024-06-07T15:48:41.000"/>
  </r>
  <r>
    <s v="A0000000000195963347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31"/>
    <n v="50000"/>
    <s v="GENERAL FUND"/>
    <n v="10"/>
    <n v="70049005"/>
    <s v="P02"/>
    <s v="OCD"/>
    <x v="83"/>
    <s v="UNASSIGNED"/>
    <s v="PVOCD262016455117000"/>
    <s v="EFT"/>
    <s v="MA"/>
    <s v="ATHOL"/>
    <s v="2024-06-07T15:48:41.000"/>
  </r>
  <r>
    <s v="A0000000000195962726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4478.9399999999996"/>
    <s v="GENERAL FUND"/>
    <n v="10"/>
    <n v="70049005"/>
    <s v="P02"/>
    <s v="OCD"/>
    <x v="31"/>
    <s v="UNASSIGNED"/>
    <s v="PVOCD262012455695000"/>
    <s v="EFT"/>
    <s v="MA"/>
    <s v="BROCKTON"/>
    <s v="2024-06-07T15:48:41.000"/>
  </r>
  <r>
    <s v="A0000000000195959385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80"/>
    <n v="20000"/>
    <s v="GENERAL FUND"/>
    <n v="10"/>
    <n v="70049005"/>
    <s v="P02"/>
    <s v="OCD"/>
    <x v="17"/>
    <s v="UNASSIGNED"/>
    <s v="PVOCD262013455047000"/>
    <s v="EFT"/>
    <s v="MA"/>
    <s v="WAKEFIELD"/>
    <s v="2024-06-07T15:48:41.000"/>
  </r>
  <r>
    <s v="A0000000000195954223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01"/>
    <n v="300000"/>
    <s v="GENERAL FUND"/>
    <n v="10"/>
    <n v="70049005"/>
    <s v="P02"/>
    <s v="OCD"/>
    <x v="150"/>
    <s v="UNASSIGNED"/>
    <s v="PVOCD262018455310000"/>
    <s v="EFT"/>
    <s v="MA"/>
    <s v="FRAMINGHAM"/>
    <s v="2024-06-07T15:48:41.000"/>
  </r>
  <r>
    <s v="A0000000000195951555"/>
    <x v="12"/>
    <x v="9"/>
    <s v="2011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54"/>
    <n v="5000"/>
    <s v="GENERAL FUND"/>
    <n v="10"/>
    <n v="70049005"/>
    <s v="P02"/>
    <s v="OCD"/>
    <x v="227"/>
    <s v="UNASSIGNED"/>
    <s v="PVOCD262012455214000"/>
    <s v="EFT"/>
    <s v="MA"/>
    <s v="MILLIS"/>
    <s v="2024-06-07T15:48:41.000"/>
  </r>
  <r>
    <s v="A0000000000195948598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2"/>
    <n v="35000"/>
    <s v="GENERAL FUND"/>
    <n v="10"/>
    <n v="70049005"/>
    <s v="P02"/>
    <s v="OCD"/>
    <x v="89"/>
    <s v="UNASSIGNED"/>
    <s v="PVOCD262015455146000"/>
    <s v="EFT"/>
    <s v="MA"/>
    <s v="WARE"/>
    <s v="2024-06-07T15:48:41.000"/>
  </r>
  <r>
    <s v="A0000000000195945326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1"/>
    <n v="200000"/>
    <s v="GENERAL FUND"/>
    <n v="10"/>
    <n v="70049005"/>
    <s v="P02"/>
    <s v="OCD"/>
    <x v="38"/>
    <s v="UNASSIGNED"/>
    <s v="PVOCD262016455314000"/>
    <s v="EFT"/>
    <s v="MA"/>
    <s v="REVERE"/>
    <s v="2024-06-07T15:48:41.000"/>
  </r>
  <r>
    <s v="A0000000000195941507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69"/>
    <n v="282"/>
    <s v="GENERAL FUND"/>
    <n v="10"/>
    <n v="70049005"/>
    <s v="P02"/>
    <s v="OCD"/>
    <x v="225"/>
    <s v="UNASSIGNED"/>
    <s v="PVOCD262014455226000"/>
    <s v="EFT"/>
    <s v="MA"/>
    <s v="ROWLEY"/>
    <s v="2024-06-07T15:48:41.000"/>
  </r>
  <r>
    <s v="A0000000000195931132"/>
    <x v="10"/>
    <x v="1"/>
    <s v="2016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6"/>
    <n v="200000"/>
    <s v="GENERAL FUND"/>
    <n v="10"/>
    <n v="70049005"/>
    <s v="P02"/>
    <s v="OCD"/>
    <x v="109"/>
    <s v="UNASSIGNED"/>
    <s v="PVOCD262016455533000"/>
    <s v="EFT"/>
    <s v="MA"/>
    <s v="MELROSE"/>
    <s v="2024-06-07T15:48:41.000"/>
  </r>
  <r>
    <s v="A0000000000195930281"/>
    <x v="11"/>
    <x v="10"/>
    <s v="2012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60"/>
    <n v="10000"/>
    <s v="GENERAL FUND"/>
    <n v="10"/>
    <n v="70049005"/>
    <s v="P02"/>
    <s v="OCD"/>
    <x v="116"/>
    <s v="UNASSIGNED"/>
    <s v="PVOCD262013455102000"/>
    <s v="CHECK"/>
    <s v="MA"/>
    <s v="NATICK"/>
    <s v="2024-06-07T15:48:41.000"/>
  </r>
  <r>
    <s v="A0000000000195924234"/>
    <x v="10"/>
    <x v="11"/>
    <s v="2015-10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1000"/>
    <n v="1610"/>
    <n v="3018.55"/>
    <s v="GENERAL FUND"/>
    <n v="10"/>
    <n v="70049005"/>
    <s v="PP1"/>
    <s v="OCD"/>
    <x v="232"/>
    <s v="CFO"/>
    <s v="PVOCD262016457006000"/>
    <s v="EFT"/>
    <s v="MA"/>
    <s v="WORCESTER"/>
    <s v="2024-06-07T15:48:41.000"/>
  </r>
  <r>
    <s v="A0000000000195923271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80"/>
    <n v="200000"/>
    <s v="GENERAL FUND"/>
    <n v="10"/>
    <n v="70049005"/>
    <s v="P02"/>
    <s v="OCD"/>
    <x v="19"/>
    <s v="UNASSIGNED"/>
    <s v="PVOCD262013455311000"/>
    <s v="EFT"/>
    <s v="MA"/>
    <s v="TAUNTON"/>
    <s v="2024-06-07T15:48:41.000"/>
  </r>
  <r>
    <s v="A0000000000195913091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33"/>
    <n v="1000"/>
    <s v="GENERAL FUND"/>
    <n v="10"/>
    <n v="70049005"/>
    <s v="P02"/>
    <s v="OCD"/>
    <x v="191"/>
    <s v="UNASSIGNED"/>
    <s v="PVOCD262015455439000"/>
    <s v="EFT"/>
    <s v="MA"/>
    <s v="GRANBY"/>
    <s v="2024-06-07T15:48:41.000"/>
  </r>
  <r>
    <s v="A0000000000195898728"/>
    <x v="10"/>
    <x v="2"/>
    <s v="2016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571"/>
    <n v="50000"/>
    <s v="GENERAL FUND"/>
    <n v="10"/>
    <n v="70049005"/>
    <s v="P02"/>
    <s v="OCD"/>
    <x v="160"/>
    <s v="UNASSIGNED"/>
    <s v="PVOCD262016455411000"/>
    <s v="EFT"/>
    <s v="MA"/>
    <s v="WAREHAM"/>
    <s v="2024-06-07T15:48:41.000"/>
  </r>
  <r>
    <s v="A0000000000195898544"/>
    <x v="6"/>
    <x v="9"/>
    <s v="2010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8"/>
    <n v="50000"/>
    <s v="GENERAL FUND"/>
    <n v="10"/>
    <n v="70049005"/>
    <s v="P02"/>
    <s v="OCD"/>
    <x v="67"/>
    <s v="UNASSIGNED"/>
    <s v="PVOCD262011455202000"/>
    <s v="CHECK"/>
    <s v="MA"/>
    <s v="MALDEN"/>
    <s v="2024-06-07T15:48:41.000"/>
  </r>
  <r>
    <s v="A0000000000195887024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15"/>
    <n v="7500"/>
    <s v="GENERAL FUND"/>
    <n v="10"/>
    <n v="70049005"/>
    <s v="P02"/>
    <s v="OCD"/>
    <x v="132"/>
    <s v="UNASSIGNED"/>
    <s v="PVOCD262014456239000"/>
    <s v="EFT"/>
    <s v="MA"/>
    <s v="BEVERLY"/>
    <s v="2024-06-07T15:48:41.000"/>
  </r>
  <r>
    <s v="A0000000000195866848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2"/>
    <n v="10000"/>
    <s v="GENERAL FUND"/>
    <n v="10"/>
    <n v="70049005"/>
    <s v="P02"/>
    <s v="OCD"/>
    <x v="33"/>
    <s v="UNASSIGNED"/>
    <s v="PVOCD262015455496000"/>
    <s v="EFT"/>
    <s v="MA"/>
    <s v="WATERTOWN"/>
    <s v="2024-06-07T15:48:41.000"/>
  </r>
  <r>
    <s v="A0000000000195865871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494"/>
    <n v="50000"/>
    <s v="GENERAL FUND"/>
    <n v="10"/>
    <n v="70049005"/>
    <s v="P02"/>
    <s v="OCD"/>
    <x v="94"/>
    <s v="UNASSIGNED"/>
    <s v="PVOCD262011455141000"/>
    <s v="EFT"/>
    <s v="MA"/>
    <s v="NEEDHAM"/>
    <s v="2024-06-07T15:48:41.000"/>
  </r>
  <r>
    <s v="A0000000000195850230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57"/>
    <n v="2000"/>
    <s v="GENERAL FUND"/>
    <n v="10"/>
    <n v="70049005"/>
    <s v="P02"/>
    <s v="OCD"/>
    <x v="164"/>
    <s v="UNASSIGNED"/>
    <s v="PVOCD262014455368000"/>
    <s v="EFT"/>
    <s v="MA"/>
    <s v="MONSON"/>
    <s v="2024-06-07T15:48:41.000"/>
  </r>
  <r>
    <s v="A0000000000195843741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63"/>
    <n v="3720"/>
    <s v="GENERAL FUND"/>
    <n v="10"/>
    <n v="70049005"/>
    <s v="P02"/>
    <s v="OCD"/>
    <x v="20"/>
    <s v="UNASSIGNED"/>
    <s v="PVOCD262015455686000"/>
    <s v="EFT"/>
    <s v="MA"/>
    <s v="PEPPERELL"/>
    <s v="2024-06-07T15:48:41.000"/>
  </r>
  <r>
    <s v="A0000000000195843010"/>
    <x v="13"/>
    <x v="2"/>
    <s v="2015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5390050000"/>
    <n v="1853"/>
    <n v="139010"/>
    <s v="GENERAL FUND"/>
    <n v="10"/>
    <n v="70049005"/>
    <s v="P02"/>
    <s v="OCD"/>
    <x v="185"/>
    <s v="UNASSIGNED"/>
    <s v="PVOCD265015392584000"/>
    <s v="EFT"/>
    <s v="MA"/>
    <s v="LOWELL"/>
    <s v="2024-06-07T15:48:41.000"/>
  </r>
  <r>
    <s v="A0000000000195834128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5"/>
    <n v="10000"/>
    <s v="GENERAL FUND"/>
    <n v="10"/>
    <n v="70049005"/>
    <s v="P02"/>
    <s v="OCD"/>
    <x v="30"/>
    <s v="UNASSIGNED"/>
    <s v="PVOCD262011455270000"/>
    <s v="EFT"/>
    <s v="MA"/>
    <s v="SOMERVILLE"/>
    <s v="2024-06-07T15:48:41.000"/>
  </r>
  <r>
    <s v="A000000000019583373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28"/>
    <n v="38800"/>
    <s v="GENERAL FUND"/>
    <n v="10"/>
    <n v="70049005"/>
    <s v="P02"/>
    <s v="OCD"/>
    <x v="147"/>
    <s v="UNASSIGNED"/>
    <s v="PVOCD262017455126000"/>
    <s v="EFT"/>
    <s v="MA"/>
    <s v="EAST LONGMEADOW"/>
    <s v="2024-06-07T15:48:41.000"/>
  </r>
  <r>
    <s v="A0000000000195832183"/>
    <x v="7"/>
    <x v="8"/>
    <s v="2009-1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01"/>
    <n v="44815"/>
    <s v="GENERAL FUND"/>
    <n v="10"/>
    <n v="70049005"/>
    <s v="P02"/>
    <s v="OCD"/>
    <x v="58"/>
    <s v="UNASSIGNED"/>
    <s v="PVOCD262010453740000"/>
    <s v="EFT"/>
    <s v="MA"/>
    <s v="AGAWAM"/>
    <s v="2024-06-07T15:48:41.000"/>
  </r>
  <r>
    <s v="A0000000000195826154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2"/>
    <n v="13299"/>
    <s v="GENERAL FUND"/>
    <n v="10"/>
    <n v="70049005"/>
    <s v="P02"/>
    <s v="OCD"/>
    <x v="161"/>
    <s v="UNASSIGNED"/>
    <s v="PVOCD262014455639000"/>
    <s v="EFT"/>
    <s v="MA"/>
    <s v="WINTHROP"/>
    <s v="2024-06-07T15:48:41.000"/>
  </r>
  <r>
    <s v="A0000000000195825915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53"/>
    <n v="15000"/>
    <s v="GENERAL FUND"/>
    <n v="10"/>
    <n v="70049005"/>
    <s v="P02"/>
    <s v="OCD"/>
    <x v="12"/>
    <s v="UNASSIGNED"/>
    <s v="PVOCD262010454630000"/>
    <s v="EFT"/>
    <s v="MA"/>
    <s v="ORLEANS"/>
    <s v="2024-06-07T15:48:41.000"/>
  </r>
  <r>
    <s v="A0000000000195823407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90"/>
    <n v="5000"/>
    <s v="GENERAL FUND"/>
    <n v="10"/>
    <n v="70049005"/>
    <s v="P02"/>
    <s v="OCD"/>
    <x v="214"/>
    <s v="UNASSIGNED"/>
    <s v="PVOCD262014456204000"/>
    <s v="EFT"/>
    <s v="MA"/>
    <s v="WESTPORT"/>
    <s v="2024-06-07T15:48:41.000"/>
  </r>
  <r>
    <s v="A0000000000195822396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30"/>
    <n v="11438"/>
    <s v="GENERAL FUND"/>
    <n v="10"/>
    <n v="70049005"/>
    <s v="P02"/>
    <s v="OCD"/>
    <x v="179"/>
    <s v="AUTHORITY"/>
    <s v="PVOCD262017455538000"/>
    <s v="EFT"/>
    <s v="MA"/>
    <s v="GREAT BARRINGTON"/>
    <s v="2024-06-07T15:48:41.000"/>
  </r>
  <r>
    <s v="A0000000000195812204"/>
    <x v="10"/>
    <x v="7"/>
    <s v="2016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6"/>
    <n v="300000"/>
    <s v="GENERAL FUND"/>
    <n v="10"/>
    <n v="70049005"/>
    <s v="P02"/>
    <s v="OCD"/>
    <x v="34"/>
    <s v="UNASSIGNED"/>
    <s v="PVOCD262016455199000"/>
    <s v="EFT"/>
    <s v="MA"/>
    <s v="BROOKLINE"/>
    <s v="2024-06-07T15:48:41.000"/>
  </r>
  <r>
    <s v="A0000000000195812178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44"/>
    <n v="10000"/>
    <s v="GENERAL FUND"/>
    <n v="10"/>
    <n v="70049005"/>
    <s v="P02"/>
    <s v="OCD"/>
    <x v="10"/>
    <s v="UNASSIGNED"/>
    <s v="PVOCD262011455260000"/>
    <s v="EFT"/>
    <s v="MA"/>
    <s v="METHUEN"/>
    <s v="2024-06-07T15:48:41.000"/>
  </r>
  <r>
    <s v="A0000000000195806131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03"/>
    <n v="30000"/>
    <s v="GENERAL FUND"/>
    <n v="10"/>
    <n v="70049005"/>
    <s v="P02"/>
    <s v="OCD"/>
    <x v="212"/>
    <s v="UNASSIGNED"/>
    <s v="PVOCD262016455269000"/>
    <s v="EFT"/>
    <s v="MA"/>
    <s v="ATTLEBORO"/>
    <s v="2024-06-07T15:48:41.000"/>
  </r>
  <r>
    <s v="A0000000000195800196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0"/>
    <n v="400000"/>
    <s v="GENERAL FUND"/>
    <n v="10"/>
    <n v="70049005"/>
    <s v="P02"/>
    <s v="OCD"/>
    <x v="44"/>
    <s v="UNASSIGNED"/>
    <s v="PVOCD262014455731000"/>
    <s v="EFT"/>
    <s v="MA"/>
    <s v="CHELSEA"/>
    <s v="2024-06-07T15:48:41.000"/>
  </r>
  <r>
    <s v="A0000000000195800034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53"/>
    <n v="50000"/>
    <s v="GENERAL FUND"/>
    <n v="10"/>
    <n v="70049005"/>
    <s v="P02"/>
    <s v="OCD"/>
    <x v="185"/>
    <s v="UNASSIGNED"/>
    <s v="PVOCD262013455025000"/>
    <s v="EFT"/>
    <s v="MA"/>
    <s v="LOWELL"/>
    <s v="2024-06-07T15:48:41.000"/>
  </r>
  <r>
    <s v="A0000000000195799488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70"/>
    <n v="40000"/>
    <s v="GENERAL FUND"/>
    <n v="10"/>
    <n v="70049005"/>
    <s v="P02"/>
    <s v="OCD"/>
    <x v="87"/>
    <s v="UNASSIGNED"/>
    <s v="PVOCD262013455407000"/>
    <s v="EFT"/>
    <s v="MA"/>
    <s v="SALEM"/>
    <s v="2024-06-07T15:48:41.000"/>
  </r>
  <r>
    <s v="A0000000000195799192"/>
    <x v="13"/>
    <x v="6"/>
    <s v="2015-0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8"/>
    <n v="100000"/>
    <s v="GENERAL FUND"/>
    <n v="10"/>
    <n v="70049005"/>
    <s v="P02"/>
    <s v="OCD"/>
    <x v="75"/>
    <s v="UNASSIGNED"/>
    <s v="PVOCD262015455162000"/>
    <s v="EFT"/>
    <s v="MA"/>
    <s v="BELMONT"/>
    <s v="2024-06-07T15:48:41.000"/>
  </r>
  <r>
    <s v="A0000000000195790843"/>
    <x v="7"/>
    <x v="2"/>
    <s v="2010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605"/>
    <n v="200000"/>
    <s v="GENERAL FUND"/>
    <n v="10"/>
    <n v="70049005"/>
    <s v="P02"/>
    <s v="OCD"/>
    <x v="0"/>
    <s v="UNASSIGNED"/>
    <s v="PVOCD262010457370000"/>
    <s v="EFT"/>
    <s v="MA"/>
    <s v="WORCESTER"/>
    <s v="2024-06-07T15:48:41.000"/>
  </r>
  <r>
    <s v="A0000000000195782460"/>
    <x v="6"/>
    <x v="2"/>
    <s v="2011-07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53"/>
    <n v="50000"/>
    <s v="GENERAL FUND"/>
    <n v="10"/>
    <n v="70049005"/>
    <s v="P02"/>
    <s v="OCD"/>
    <x v="3"/>
    <s v="UNASSIGNED"/>
    <s v="PVOCD262011455505000"/>
    <s v="EFT"/>
    <s v="MA"/>
    <s v="LEOMINSTER"/>
    <s v="2024-06-07T15:48:41.000"/>
  </r>
  <r>
    <s v="A0000000000195763268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52"/>
    <n v="38491"/>
    <s v="GENERAL FUND"/>
    <n v="10"/>
    <n v="70049005"/>
    <s v="P02"/>
    <s v="OCD"/>
    <x v="173"/>
    <s v="AUTHORITY HOUSING DIVISION"/>
    <s v="PVOCD262013455528000"/>
    <s v="EFT"/>
    <s v="MA"/>
    <s v="MARLBOROUGH"/>
    <s v="2024-06-07T15:48:41.000"/>
  </r>
  <r>
    <s v="A0000000000195757209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36"/>
    <n v="500"/>
    <s v="GENERAL FUND"/>
    <n v="10"/>
    <n v="70049005"/>
    <s v="P02"/>
    <s v="OCD"/>
    <x v="47"/>
    <s v="PINEGROVE MANOR"/>
    <s v="PVOCD262014455117000"/>
    <s v="EFT"/>
    <s v="MA"/>
    <s v="DALTON"/>
    <s v="2024-06-07T15:48:41.000"/>
  </r>
  <r>
    <s v="A0000000000195756604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13"/>
    <n v="10000"/>
    <s v="GENERAL FUND"/>
    <n v="10"/>
    <n v="70049005"/>
    <s v="P02"/>
    <s v="OCD"/>
    <x v="56"/>
    <s v="UNASSIGNED"/>
    <s v="PVOCD262010452490000"/>
    <s v="EFT"/>
    <s v="MA"/>
    <s v="AMESBURY"/>
    <s v="2024-06-07T15:48:41.000"/>
  </r>
  <r>
    <s v="A0000000000195747367"/>
    <x v="6"/>
    <x v="1"/>
    <s v="2011-08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155"/>
    <n v="12101.34"/>
    <s v="GENERAL FUND"/>
    <n v="10"/>
    <n v="70049005"/>
    <s v="P02"/>
    <s v="OCD"/>
    <x v="70"/>
    <s v="UNASSIGNED"/>
    <s v="PVOCD262011397527000"/>
    <s v="EFT"/>
    <s v="MA"/>
    <s v="MEDFORD"/>
    <s v="2024-06-07T15:48:41.000"/>
  </r>
  <r>
    <s v="A0000000000195746765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51"/>
    <n v="3600"/>
    <s v="GENERAL FUND"/>
    <n v="10"/>
    <n v="70049005"/>
    <s v="P02"/>
    <s v="OCD"/>
    <x v="146"/>
    <s v="UNASSIGNED"/>
    <s v="PVOCD262017455378000"/>
    <s v="EFT"/>
    <s v="MA"/>
    <s v="ABINGTON"/>
    <s v="2024-06-07T15:48:41.000"/>
  </r>
  <r>
    <s v="A0000000000195740677"/>
    <x v="7"/>
    <x v="7"/>
    <s v="2010-01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01"/>
    <n v="8958"/>
    <s v="GENERAL FUND"/>
    <n v="10"/>
    <n v="70049005"/>
    <s v="P02"/>
    <s v="OCD"/>
    <x v="31"/>
    <s v="UNASSIGNED"/>
    <s v="PVOCD262010454930000"/>
    <s v="EFT"/>
    <s v="MA"/>
    <s v="BROCKTON"/>
    <s v="2024-06-07T15:48:41.000"/>
  </r>
  <r>
    <s v="A0000000000195735745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62"/>
    <n v="10000"/>
    <s v="GENERAL FUND"/>
    <n v="10"/>
    <n v="70049005"/>
    <s v="P02"/>
    <s v="OCD"/>
    <x v="136"/>
    <s v="UNASSIGNED"/>
    <s v="PVOCD262010451580000"/>
    <s v="EFT"/>
    <s v="MA"/>
    <s v="LUNENBURG"/>
    <s v="2024-06-07T15:48:41.000"/>
  </r>
  <r>
    <s v="A0000000000195735677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8"/>
    <n v="50702"/>
    <s v="GENERAL FUND"/>
    <n v="10"/>
    <n v="70049005"/>
    <s v="P02"/>
    <s v="OCD"/>
    <x v="67"/>
    <s v="UNASSIGNED"/>
    <s v="PVOCD262014455940000"/>
    <s v="EFT"/>
    <s v="MA"/>
    <s v="MALDEN"/>
    <s v="2024-06-07T15:48:41.000"/>
  </r>
  <r>
    <s v="A0000000000195729716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10"/>
    <n v="20000"/>
    <s v="GENERAL FUND"/>
    <n v="10"/>
    <n v="70049005"/>
    <s v="P02"/>
    <s v="OCD"/>
    <x v="74"/>
    <s v="UNASSIGNED"/>
    <s v="PVOCD262014455256000"/>
    <s v="EFT"/>
    <s v="MA"/>
    <s v="CLINTON"/>
    <s v="2024-06-07T15:48:41.000"/>
  </r>
  <r>
    <s v="A0000000000195727230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53"/>
    <n v="15000"/>
    <s v="GENERAL FUND"/>
    <n v="10"/>
    <n v="70049005"/>
    <s v="P02"/>
    <s v="OCD"/>
    <x v="12"/>
    <s v="UNASSIGNED"/>
    <s v="PVOCD262013455109000"/>
    <s v="EFT"/>
    <s v="MA"/>
    <s v="ORLEANS"/>
    <s v="2024-06-07T15:48:41.000"/>
  </r>
  <r>
    <s v="A0000000000195713755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22"/>
    <n v="300000"/>
    <s v="GENERAL FUND"/>
    <n v="10"/>
    <n v="70049005"/>
    <s v="P02"/>
    <s v="OCD"/>
    <x v="36"/>
    <s v="UNASSIGNED"/>
    <s v="PVOCD262011455417000"/>
    <s v="EFT"/>
    <s v="MA"/>
    <s v="FALL RIVER"/>
    <s v="2024-06-07T15:48:41.000"/>
  </r>
  <r>
    <s v="A0000000000195712525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50"/>
    <n v="4960"/>
    <s v="GENERAL FUND"/>
    <n v="10"/>
    <n v="70049005"/>
    <s v="P02"/>
    <s v="OCD"/>
    <x v="166"/>
    <s v="UNASSIGNED"/>
    <s v="PVOCD262014455594000"/>
    <s v="EFT"/>
    <s v="MA"/>
    <s v="SOUTHBRIDGE"/>
    <s v="2024-06-07T15:48:41.000"/>
  </r>
  <r>
    <s v="A0000000000195691723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44"/>
    <n v="20000"/>
    <s v="GENERAL FUND"/>
    <n v="10"/>
    <n v="70049005"/>
    <s v="P02"/>
    <s v="OCD"/>
    <x v="10"/>
    <s v="UNASSIGNED"/>
    <s v="PVOCD262010456610000"/>
    <s v="EFT"/>
    <s v="MA"/>
    <s v="METHUEN"/>
    <s v="2024-06-07T15:48:41.000"/>
  </r>
  <r>
    <s v="A0000000000195691222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5000"/>
    <s v="GENERAL FUND"/>
    <n v="10"/>
    <n v="70049005"/>
    <s v="P02"/>
    <s v="OCD"/>
    <x v="241"/>
    <s v="HOUSING AUTHORITY"/>
    <s v="PVOCD262014456238000"/>
    <s v="EFT"/>
    <s v="MA"/>
    <s v="PITTSFIELD"/>
    <s v="2024-06-07T15:48:41.000"/>
  </r>
  <r>
    <s v="A0000000000195679478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05"/>
    <n v="80000"/>
    <s v="GENERAL FUND"/>
    <n v="10"/>
    <n v="70049005"/>
    <s v="P02"/>
    <s v="OCD"/>
    <x v="177"/>
    <s v="UNASSIGNED"/>
    <s v="PVOCD262016455376000"/>
    <s v="EFT"/>
    <s v="MA"/>
    <s v="LYNN"/>
    <s v="2024-06-07T15:48:41.000"/>
  </r>
  <r>
    <s v="A000000000019567932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76"/>
    <n v="19600"/>
    <s v="GENERAL FUND"/>
    <n v="10"/>
    <n v="70049005"/>
    <s v="P02"/>
    <s v="OCD"/>
    <x v="50"/>
    <s v="&amp; REDEVELOPMENT AUTHORITY"/>
    <s v="PVOCD262017455138000"/>
    <s v="EFT"/>
    <s v="MA"/>
    <s v="TURNER FALLS"/>
    <s v="2024-06-07T15:48:41.000"/>
  </r>
  <r>
    <s v="A0000000000195670467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64"/>
    <n v="15000"/>
    <s v="GENERAL FUND"/>
    <n v="10"/>
    <n v="70049005"/>
    <s v="P02"/>
    <s v="OCD"/>
    <x v="85"/>
    <s v="UNASSIGNED"/>
    <s v="PVOCD262013455419000"/>
    <s v="EFT"/>
    <s v="MA"/>
    <s v="SOUTH YARMOUTH"/>
    <s v="2024-06-07T15:48:41.000"/>
  </r>
  <r>
    <s v="A0000000000195665359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53"/>
    <n v="65000"/>
    <s v="GENERAL FUND"/>
    <n v="10"/>
    <n v="70049005"/>
    <s v="P02"/>
    <s v="OCD"/>
    <x v="3"/>
    <s v="UNASSIGNED"/>
    <s v="PVOCD262015455106000"/>
    <s v="EFT"/>
    <s v="MA"/>
    <s v="LEOMINSTER"/>
    <s v="2024-06-07T15:48:41.000"/>
  </r>
  <r>
    <s v="A0000000000195651774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0"/>
    <n v="300000"/>
    <s v="GENERAL FUND"/>
    <n v="10"/>
    <n v="70049005"/>
    <s v="P02"/>
    <s v="OCD"/>
    <x v="124"/>
    <s v="UNASSIGNED"/>
    <s v="PVOCD262012455384000"/>
    <s v="EFT"/>
    <s v="MA"/>
    <s v="NEW BEDFORD"/>
    <s v="2024-06-07T15:48:41.000"/>
  </r>
  <r>
    <s v="A0000000000195648333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05"/>
    <n v="100000"/>
    <s v="GENERAL FUND"/>
    <n v="10"/>
    <n v="70049005"/>
    <s v="P02"/>
    <s v="OCD"/>
    <x v="177"/>
    <s v="UNASSIGNED"/>
    <s v="PVOCD262010454420000"/>
    <s v="EFT"/>
    <s v="MA"/>
    <s v="LYNN"/>
    <s v="2024-06-07T15:48:41.000"/>
  </r>
  <r>
    <s v="A0000000000195647576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101"/>
    <n v="500000"/>
    <s v="GENERAL FUND"/>
    <n v="10"/>
    <n v="70049005"/>
    <s v="P02"/>
    <s v="OCD"/>
    <x v="167"/>
    <s v="UNASSIGNED"/>
    <s v="PVOCD262011455218000"/>
    <s v="EFT"/>
    <s v="MA"/>
    <s v="SPRINGFIELD"/>
    <s v="2024-06-07T15:48:41.000"/>
  </r>
  <r>
    <s v="A0000000000195646924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01"/>
    <n v="5000"/>
    <s v="GENERAL FUND"/>
    <n v="10"/>
    <n v="70049005"/>
    <s v="P02"/>
    <s v="OCD"/>
    <x v="16"/>
    <s v="UNASSIGNED"/>
    <s v="PVOCD262012455283000"/>
    <s v="EFT"/>
    <s v="MA"/>
    <s v="GREENFIELD"/>
    <s v="2024-06-07T15:48:41.000"/>
  </r>
  <r>
    <s v="A0000000000195637859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45"/>
    <n v="2380"/>
    <s v="GENERAL FUND"/>
    <n v="10"/>
    <n v="70049005"/>
    <s v="P02"/>
    <s v="OCD"/>
    <x v="86"/>
    <s v="UNASSIGNED"/>
    <s v="PVOCD262015455264000"/>
    <s v="EFT"/>
    <s v="MA"/>
    <s v="HULL"/>
    <s v="2024-06-07T15:48:41.000"/>
  </r>
  <r>
    <s v="A0000000000195635727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31"/>
    <n v="7500"/>
    <s v="GENERAL FUND"/>
    <n v="10"/>
    <n v="70049005"/>
    <s v="P02"/>
    <s v="OCD"/>
    <x v="64"/>
    <s v="UNASSIGNED"/>
    <s v="PVOCD262014456302000"/>
    <s v="EFT"/>
    <s v="MA"/>
    <s v="HAVERHILL"/>
    <s v="2024-06-07T15:48:41.000"/>
  </r>
  <r>
    <s v="A0000000000195627057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605"/>
    <n v="4009"/>
    <s v="GENERAL FUND"/>
    <n v="10"/>
    <n v="70049005"/>
    <s v="P02"/>
    <s v="OCD"/>
    <x v="0"/>
    <s v="UNASSIGNED"/>
    <s v="PVOCD262014455979000"/>
    <s v="EFT"/>
    <s v="MA"/>
    <s v="WORCESTER"/>
    <s v="2024-06-07T15:48:41.000"/>
  </r>
  <r>
    <s v="A0000000000195615017"/>
    <x v="10"/>
    <x v="3"/>
    <s v="2016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1000"/>
    <n v="1610"/>
    <n v="14855.58"/>
    <s v="GENERAL FUND"/>
    <n v="10"/>
    <n v="70049005"/>
    <s v="PP1"/>
    <s v="OCD"/>
    <x v="232"/>
    <s v="CFO"/>
    <s v="PVOCD262016457034000"/>
    <s v="EFT"/>
    <s v="MA"/>
    <s v="WORCESTER"/>
    <s v="2024-06-07T15:48:41.000"/>
  </r>
  <r>
    <s v="A0000000000195614382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01"/>
    <n v="50000"/>
    <s v="GENERAL FUND"/>
    <n v="10"/>
    <n v="70049005"/>
    <s v="P02"/>
    <s v="OCD"/>
    <x v="150"/>
    <s v="UNASSIGNED"/>
    <s v="PVOCD262010455320000"/>
    <s v="EFT"/>
    <s v="MA"/>
    <s v="FRAMINGHAM"/>
    <s v="2024-06-07T15:48:41.000"/>
  </r>
  <r>
    <s v="A0000000000195605389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1"/>
    <n v="8225"/>
    <s v="GENERAL FUND"/>
    <n v="10"/>
    <n v="70049005"/>
    <s v="P02"/>
    <s v="OCD"/>
    <x v="32"/>
    <s v="UNASSIGNED"/>
    <s v="PVOCD262015455381000"/>
    <s v="EFT"/>
    <s v="MA"/>
    <s v="WELLESLEY"/>
    <s v="2024-06-07T15:48:41.000"/>
  </r>
  <r>
    <s v="A0000000000195597120"/>
    <x v="6"/>
    <x v="7"/>
    <s v="201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238"/>
    <n v="15000"/>
    <s v="GENERAL FUND"/>
    <n v="10"/>
    <n v="70049005"/>
    <s v="P02"/>
    <s v="OCD"/>
    <x v="18"/>
    <s v="UNASSIGNED"/>
    <s v="PVOCD262011455292000"/>
    <s v="EFT"/>
    <s v="MA"/>
    <s v="LEE"/>
    <s v="2024-06-07T15:48:41.000"/>
  </r>
  <r>
    <s v="A0000000000195592474"/>
    <x v="6"/>
    <x v="10"/>
    <s v="2010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027"/>
    <n v="4342"/>
    <s v="GENERAL FUND"/>
    <n v="10"/>
    <n v="70049005"/>
    <s v="P02"/>
    <s v="OCD"/>
    <x v="71"/>
    <s v="UNASSIGNED"/>
    <s v="PVOCD262011397099000"/>
    <s v="EFT"/>
    <s v="MA"/>
    <s v="DEDHAM"/>
    <s v="2024-06-07T15:48:41.000"/>
  </r>
  <r>
    <s v="A0000000000195585377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53"/>
    <n v="10000"/>
    <s v="GENERAL FUND"/>
    <n v="10"/>
    <n v="70049005"/>
    <s v="P02"/>
    <s v="OCD"/>
    <x v="3"/>
    <s v="UNASSIGNED"/>
    <s v="PVOCD262010451560000"/>
    <s v="EFT"/>
    <s v="MA"/>
    <s v="LEOMINSTER"/>
    <s v="2024-06-07T15:48:41.000"/>
  </r>
  <r>
    <s v="A0000000000195577844"/>
    <x v="8"/>
    <x v="8"/>
    <s v="2017-01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155"/>
    <n v="11965.58"/>
    <s v="GENERAL FUND"/>
    <n v="10"/>
    <n v="70049005"/>
    <s v="P02"/>
    <s v="OCD"/>
    <x v="70"/>
    <s v="UNASSIGNED"/>
    <s v="PVOCD262017397125000"/>
    <s v="EFT"/>
    <s v="MA"/>
    <s v="MEDFORD"/>
    <s v="2024-06-07T15:48:41.000"/>
  </r>
  <r>
    <s v="A0000000000195571644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86"/>
    <n v="2000"/>
    <s v="GENERAL FUND"/>
    <n v="10"/>
    <n v="70049005"/>
    <s v="P02"/>
    <s v="OCD"/>
    <x v="24"/>
    <s v="UNASSIGNED"/>
    <s v="PVOCD262010450000106"/>
    <s v="EFT"/>
    <s v="MA"/>
    <s v="WESTFORD"/>
    <s v="2024-06-07T15:48:41.000"/>
  </r>
  <r>
    <s v="A0000000000195559837"/>
    <x v="9"/>
    <x v="1"/>
    <s v="2014-08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1"/>
    <n v="100000"/>
    <s v="GENERAL FUND"/>
    <n v="10"/>
    <n v="70049005"/>
    <s v="P02"/>
    <s v="OCD"/>
    <x v="32"/>
    <s v="UNASSIGNED"/>
    <s v="PVOCD262014456340000"/>
    <s v="EFT"/>
    <s v="MA"/>
    <s v="WELLESLEY"/>
    <s v="2024-06-07T15:48:41.000"/>
  </r>
  <r>
    <s v="A0000000000195555520"/>
    <x v="12"/>
    <x v="1"/>
    <s v="2012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60"/>
    <n v="50000"/>
    <s v="GENERAL FUND"/>
    <n v="10"/>
    <n v="70049005"/>
    <s v="P02"/>
    <s v="OCD"/>
    <x v="116"/>
    <s v="UNASSIGNED"/>
    <s v="PVOCD262012455724000"/>
    <s v="CHECK"/>
    <s v="MA"/>
    <s v="NATICK"/>
    <s v="2024-06-07T15:48:41.000"/>
  </r>
  <r>
    <s v="A0000000000195549278"/>
    <x v="10"/>
    <x v="4"/>
    <s v="2016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2111"/>
    <n v="47279.54"/>
    <s v="GENERAL FUND"/>
    <n v="10"/>
    <n v="70049005"/>
    <s v="P02"/>
    <s v="OCD"/>
    <x v="55"/>
    <s v="UNASSIGNED"/>
    <s v="PVOCD262016394005000"/>
    <s v="EFT"/>
    <s v="MA"/>
    <s v="BOSTON"/>
    <s v="2024-06-07T15:48:41.000"/>
  </r>
  <r>
    <s v="A0000000000195545273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57"/>
    <n v="15000"/>
    <s v="GENERAL FUND"/>
    <n v="10"/>
    <n v="70049005"/>
    <s v="P02"/>
    <s v="OCD"/>
    <x v="164"/>
    <s v="UNASSIGNED"/>
    <s v="PVOCD262016455043000"/>
    <s v="EFT"/>
    <s v="MA"/>
    <s v="MONSON"/>
    <s v="2024-06-07T15:48:41.000"/>
  </r>
  <r>
    <s v="A0000000000195542469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61"/>
    <n v="30000"/>
    <s v="GENERAL FUND"/>
    <n v="10"/>
    <n v="70049005"/>
    <s v="P02"/>
    <s v="OCD"/>
    <x v="13"/>
    <s v="UNASSIGNED"/>
    <s v="PVOCD262014455275000"/>
    <s v="EFT"/>
    <s v="MA"/>
    <s v="NORTH ATTLEBORO"/>
    <s v="2024-06-07T15:48:41.000"/>
  </r>
  <r>
    <s v="A0000000000195537777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27"/>
    <n v="73890"/>
    <s v="GENERAL FUND"/>
    <n v="10"/>
    <n v="70049005"/>
    <s v="P02"/>
    <s v="OCD"/>
    <x v="71"/>
    <s v="UNASSIGNED"/>
    <s v="PVOCD262015455633000"/>
    <s v="EFT"/>
    <s v="MA"/>
    <s v="DEDHAM"/>
    <s v="2024-06-07T15:48:41.000"/>
  </r>
  <r>
    <s v="A0000000000195526661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40"/>
    <n v="25736"/>
    <s v="GENERAL FUND"/>
    <n v="10"/>
    <n v="70049005"/>
    <s v="P02"/>
    <s v="OCD"/>
    <x v="51"/>
    <s v="UNASSIGNED"/>
    <s v="PVOCD262010452840000"/>
    <s v="EFT"/>
    <s v="MA"/>
    <s v="GARDNER"/>
    <s v="2024-06-07T15:48:41.000"/>
  </r>
  <r>
    <s v="A0000000000195517697"/>
    <x v="6"/>
    <x v="3"/>
    <s v="2011-05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01"/>
    <n v="4746.83"/>
    <s v="GENERAL FUND"/>
    <n v="10"/>
    <n v="70049005"/>
    <s v="P02"/>
    <s v="OCD"/>
    <x v="154"/>
    <s v="UNASSIGNED"/>
    <s v="PVOCD262011455468000"/>
    <s v="EFT"/>
    <s v="MA"/>
    <s v="HYANNIS"/>
    <s v="2024-06-07T15:48:41.000"/>
  </r>
  <r>
    <s v="A0000000000195517101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8"/>
    <n v="20000"/>
    <s v="GENERAL FUND"/>
    <n v="10"/>
    <n v="70049005"/>
    <s v="P02"/>
    <s v="OCD"/>
    <x v="67"/>
    <s v="UNASSIGNED"/>
    <s v="PVOCD262013455026000"/>
    <s v="EFT"/>
    <s v="MA"/>
    <s v="MALDEN"/>
    <s v="2024-06-07T15:48:41.000"/>
  </r>
  <r>
    <s v="A0000000000195505106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559"/>
    <n v="20000"/>
    <s v="GENERAL FUND"/>
    <n v="10"/>
    <n v="70049005"/>
    <s v="P02"/>
    <s v="OCD"/>
    <x v="143"/>
    <s v="UNASSIGNED"/>
    <s v="PVOCD262013455067000"/>
    <s v="EFT"/>
    <s v="MA"/>
    <s v="POCASSET"/>
    <s v="2024-06-07T15:48:41.000"/>
  </r>
  <r>
    <s v="A0000000000195490505"/>
    <x v="7"/>
    <x v="6"/>
    <s v="2010-0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27"/>
    <n v="20000"/>
    <s v="GENERAL FUND"/>
    <n v="10"/>
    <n v="70049005"/>
    <s v="P02"/>
    <s v="OCD"/>
    <x v="99"/>
    <s v="UNASSIGNED"/>
    <s v="PVOCD262010454980000"/>
    <s v="EFT"/>
    <s v="MA"/>
    <s v="MILLBURY"/>
    <s v="2024-06-07T15:48:41.000"/>
  </r>
  <r>
    <s v="A000000000019548341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64"/>
    <n v="11200"/>
    <s v="GENERAL FUND"/>
    <n v="10"/>
    <n v="70049005"/>
    <s v="P02"/>
    <s v="OCD"/>
    <x v="176"/>
    <s v="UNASSIGNED"/>
    <s v="PVOCD262017455166000"/>
    <s v="EFT"/>
    <s v="MA"/>
    <s v="KINGSTON"/>
    <s v="2024-06-07T15:48:41.000"/>
  </r>
  <r>
    <s v="A0000000000195479716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8"/>
    <n v="51384"/>
    <s v="GENERAL FUND"/>
    <n v="10"/>
    <n v="70049005"/>
    <s v="P02"/>
    <s v="OCD"/>
    <x v="67"/>
    <s v="UNASSIGNED"/>
    <s v="PVOCD262013455172000"/>
    <s v="EFT"/>
    <s v="MA"/>
    <s v="MALDEN"/>
    <s v="2024-06-07T15:48:41.000"/>
  </r>
  <r>
    <s v="A000000000019547662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26"/>
    <n v="19400"/>
    <s v="GENERAL FUND"/>
    <n v="10"/>
    <n v="70049005"/>
    <s v="P02"/>
    <s v="OCD"/>
    <x v="190"/>
    <s v="UNASSIGNED"/>
    <s v="PVOCD262017455121000"/>
    <s v="EFT"/>
    <s v="MA"/>
    <s v="DRACUT"/>
    <s v="2024-06-07T15:48:41.000"/>
  </r>
  <r>
    <s v="A0000000000195469155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40"/>
    <n v="100000"/>
    <s v="GENERAL FUND"/>
    <n v="10"/>
    <n v="70049005"/>
    <s v="P02"/>
    <s v="OCD"/>
    <x v="124"/>
    <s v="UNASSIGNED"/>
    <s v="PVOCD262017455594000"/>
    <s v="EFT"/>
    <s v="MA"/>
    <s v="NEW BEDFORD"/>
    <s v="2024-06-07T15:48:41.000"/>
  </r>
  <r>
    <s v="A0000000000195468637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38"/>
    <n v="5000"/>
    <s v="GENERAL FUND"/>
    <n v="10"/>
    <n v="70049005"/>
    <s v="P02"/>
    <s v="OCD"/>
    <x v="18"/>
    <s v="UNASSIGNED"/>
    <s v="PVOCD262016455372000"/>
    <s v="EFT"/>
    <s v="MA"/>
    <s v="LEE"/>
    <s v="2024-06-07T15:48:41.000"/>
  </r>
  <r>
    <s v="A0000000000195458386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75"/>
    <n v="25000"/>
    <s v="GENERAL FUND"/>
    <n v="10"/>
    <n v="70049005"/>
    <s v="P02"/>
    <s v="OCD"/>
    <x v="6"/>
    <s v="UNASSIGNED"/>
    <s v="PVOCD262012455752000"/>
    <s v="EFT"/>
    <s v="MA"/>
    <s v="WINCHENDON"/>
    <s v="2024-06-07T15:48:41.000"/>
  </r>
  <r>
    <s v="A0000000000195451105"/>
    <x v="8"/>
    <x v="1"/>
    <s v="2017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1853"/>
    <n v="100000"/>
    <s v="GENERAL FUND"/>
    <n v="10"/>
    <n v="70049005"/>
    <s v="P02"/>
    <s v="OCD"/>
    <x v="185"/>
    <s v="UNASSIGNED"/>
    <s v="PVOCD262017397463000"/>
    <s v="EFT"/>
    <s v="MA"/>
    <s v="LOWELL"/>
    <s v="2024-06-07T15:48:41.000"/>
  </r>
  <r>
    <s v="A0000000000195441704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05"/>
    <n v="50000"/>
    <s v="GENERAL FUND"/>
    <n v="10"/>
    <n v="70049005"/>
    <s v="P02"/>
    <s v="OCD"/>
    <x v="177"/>
    <s v="UNASSIGNED"/>
    <s v="PVOCD262010456520000"/>
    <s v="EFT"/>
    <s v="MA"/>
    <s v="LYNN"/>
    <s v="2024-06-07T15:48:41.000"/>
  </r>
  <r>
    <s v="A0000000000195432948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79"/>
    <n v="4215"/>
    <s v="GENERAL FUND"/>
    <n v="10"/>
    <n v="70049005"/>
    <s v="P02"/>
    <s v="OCD"/>
    <x v="197"/>
    <s v="UNASSIGNED"/>
    <s v="PVOCD262015455714000"/>
    <s v="EFT"/>
    <s v="MA"/>
    <s v="WEST BRIDGEWATER"/>
    <s v="2024-06-07T15:48:41.000"/>
  </r>
  <r>
    <s v="A0000000000195431020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7"/>
    <n v="10000"/>
    <s v="GENERAL FUND"/>
    <n v="10"/>
    <n v="70049005"/>
    <s v="P02"/>
    <s v="OCD"/>
    <x v="68"/>
    <s v="UNASSIGNED"/>
    <s v="PVOCD262013455576000"/>
    <s v="EFT"/>
    <s v="MA"/>
    <s v="BELCHERTOWN"/>
    <s v="2024-06-07T15:48:41.000"/>
  </r>
  <r>
    <s v="A0000000000195429629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13"/>
    <n v="100000"/>
    <s v="GENERAL FUND"/>
    <n v="10"/>
    <n v="70049005"/>
    <s v="P02"/>
    <s v="OCD"/>
    <x v="72"/>
    <s v="UNASSIGNED"/>
    <s v="PVOCD262018455250000"/>
    <s v="EFT"/>
    <s v="MA"/>
    <s v="CHICOPEE"/>
    <s v="2024-06-07T15:48:41.000"/>
  </r>
  <r>
    <s v="A0000000000195424940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32"/>
    <n v="40000"/>
    <s v="GENERAL FUND"/>
    <n v="10"/>
    <n v="70049005"/>
    <s v="P02"/>
    <s v="OCD"/>
    <x v="108"/>
    <s v="UNASSIGNED"/>
    <s v="PVOCD262013455229000"/>
    <s v="EFT"/>
    <s v="MA"/>
    <s v="NORTHBOROUGH"/>
    <s v="2024-06-07T15:48:41.000"/>
  </r>
  <r>
    <s v="A0000000000195423307"/>
    <x v="11"/>
    <x v="6"/>
    <s v="2013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3794"/>
    <s v="GENERAL FUND"/>
    <n v="10"/>
    <n v="70049005"/>
    <s v="PP1"/>
    <s v="OCD"/>
    <x v="234"/>
    <s v="UNASSIGNED"/>
    <s v="PVOCD262013457043000"/>
    <s v="EFT"/>
    <s v="MA"/>
    <s v="SPRINGFIELD"/>
    <s v="2024-06-07T15:48:41.000"/>
  </r>
  <r>
    <s v="A000000000019541435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57"/>
    <n v="6600"/>
    <s v="GENERAL FUND"/>
    <n v="10"/>
    <n v="70049005"/>
    <s v="P02"/>
    <s v="OCD"/>
    <x v="172"/>
    <s v="UNASSIGNED"/>
    <s v="PVOCD262017455232000"/>
    <s v="EFT"/>
    <s v="MA"/>
    <s v="PROVINCETOWN"/>
    <s v="2024-06-07T15:48:41.000"/>
  </r>
  <r>
    <s v="A0000000000195408971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31"/>
    <n v="50000"/>
    <s v="GENERAL FUND"/>
    <n v="10"/>
    <n v="70049005"/>
    <s v="P02"/>
    <s v="OCD"/>
    <x v="64"/>
    <s v="UNASSIGNED"/>
    <s v="PVOCD262017455585000"/>
    <s v="EFT"/>
    <s v="MA"/>
    <s v="HAVERHILL"/>
    <s v="2024-06-07T15:48:41.000"/>
  </r>
  <r>
    <s v="A0000000000195389922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554"/>
    <n v="15000"/>
    <s v="GENERAL FUND"/>
    <n v="10"/>
    <n v="70049005"/>
    <s v="P02"/>
    <s v="OCD"/>
    <x v="213"/>
    <s v="UNASSIGNED"/>
    <s v="PVOCD262017455046000"/>
    <s v="EFT"/>
    <s v="MA"/>
    <s v="NANTUCKET"/>
    <s v="2024-06-07T15:48:41.000"/>
  </r>
  <r>
    <s v="A0000000000195386571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300000"/>
    <s v="GENERAL FUND"/>
    <n v="10"/>
    <n v="70049005"/>
    <s v="P02"/>
    <s v="OCD"/>
    <x v="30"/>
    <s v="UNASSIGNED"/>
    <s v="PVOCD262013455189000"/>
    <s v="EFT"/>
    <s v="MA"/>
    <s v="SOMERVILLE"/>
    <s v="2024-06-07T15:48:41.000"/>
  </r>
  <r>
    <s v="A0000000000195386346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86"/>
    <n v="88200"/>
    <s v="GENERAL FUND"/>
    <n v="10"/>
    <n v="70049005"/>
    <s v="P02"/>
    <s v="OCD"/>
    <x v="26"/>
    <s v="UNASSIGNED"/>
    <s v="PVOCD262017455284000"/>
    <s v="EFT"/>
    <s v="MA"/>
    <s v="WESTFIELD"/>
    <s v="2024-06-07T15:48:41.000"/>
  </r>
  <r>
    <s v="A0000000000195371044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54"/>
    <n v="10000"/>
    <s v="GENERAL FUND"/>
    <n v="10"/>
    <n v="70049005"/>
    <s v="P02"/>
    <s v="OCD"/>
    <x v="227"/>
    <s v="UNASSIGNED"/>
    <s v="PVOCD262015455041000"/>
    <s v="EFT"/>
    <s v="MA"/>
    <s v="MILLIS"/>
    <s v="2024-06-07T15:48:41.000"/>
  </r>
  <r>
    <s v="A0000000000195368589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40"/>
    <n v="50000"/>
    <s v="GENERAL FUND"/>
    <n v="10"/>
    <n v="70049005"/>
    <s v="P02"/>
    <s v="OCD"/>
    <x v="124"/>
    <s v="UNASSIGNED"/>
    <s v="PVOCD262013455290000"/>
    <s v="EFT"/>
    <s v="MA"/>
    <s v="NEW BEDFORD"/>
    <s v="2024-06-07T15:48:41.000"/>
  </r>
  <r>
    <s v="A0000000000195357408"/>
    <x v="11"/>
    <x v="11"/>
    <s v="2012-09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155"/>
    <n v="4573.99"/>
    <s v="GENERAL FUND"/>
    <n v="10"/>
    <n v="70049005"/>
    <s v="P02"/>
    <s v="OCD"/>
    <x v="70"/>
    <s v="UNASSIGNED"/>
    <s v="PVOCD262013469001000"/>
    <s v="EFT"/>
    <s v="MA"/>
    <s v="MEDFORD"/>
    <s v="2024-06-07T15:48:41.000"/>
  </r>
  <r>
    <s v="A0000000000195357213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01"/>
    <n v="5000"/>
    <s v="GENERAL FUND"/>
    <n v="10"/>
    <n v="70049005"/>
    <s v="P02"/>
    <s v="OCD"/>
    <x v="28"/>
    <s v="UNASSIGNED"/>
    <s v="PVOCD262015455777000"/>
    <s v="EFT"/>
    <s v="MA"/>
    <s v="PITTSFIELD"/>
    <s v="2024-06-07T15:48:41.000"/>
  </r>
  <r>
    <s v="A0000000000195346275"/>
    <x v="13"/>
    <x v="9"/>
    <s v="2014-1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2145"/>
    <n v="64661"/>
    <s v="GENERAL FUND"/>
    <n v="10"/>
    <n v="70049005"/>
    <s v="P02"/>
    <s v="OCD"/>
    <x v="30"/>
    <s v="UNASSIGNED"/>
    <s v="PVOCD262015394002000"/>
    <s v="EFT"/>
    <s v="MA"/>
    <s v="SOMERVILLE"/>
    <s v="2024-06-07T15:48:41.000"/>
  </r>
  <r>
    <s v="A0000000000195343548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8"/>
    <n v="125000"/>
    <s v="GENERAL FUND"/>
    <n v="10"/>
    <n v="70049005"/>
    <s v="P02"/>
    <s v="OCD"/>
    <x v="67"/>
    <s v="UNASSIGNED"/>
    <s v="PVOCD262016455298000"/>
    <s v="EFT"/>
    <s v="MA"/>
    <s v="MALDEN"/>
    <s v="2024-06-07T15:48:41.000"/>
  </r>
  <r>
    <s v="A0000000000195338301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28"/>
    <n v="6790"/>
    <s v="GENERAL FUND"/>
    <n v="10"/>
    <n v="70049005"/>
    <s v="P02"/>
    <s v="OCD"/>
    <x v="147"/>
    <s v="UNASSIGNED"/>
    <s v="PVOCD262015455225000"/>
    <s v="EFT"/>
    <s v="MA"/>
    <s v="EAST LONGMEADOW"/>
    <s v="2024-06-07T15:48:41.000"/>
  </r>
  <r>
    <s v="A0000000000195334826"/>
    <x v="10"/>
    <x v="1"/>
    <s v="2016-08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01"/>
    <n v="100000"/>
    <s v="GENERAL FUND"/>
    <n v="10"/>
    <n v="70049005"/>
    <s v="P02"/>
    <s v="OCD"/>
    <x v="150"/>
    <s v="UNASSIGNED"/>
    <s v="PVOCD262016455530000"/>
    <s v="EFT"/>
    <s v="MA"/>
    <s v="FRAMINGHAM"/>
    <s v="2024-06-07T15:48:41.000"/>
  </r>
  <r>
    <s v="A0000000000195321167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0"/>
    <n v="250000"/>
    <s v="GENERAL FUND"/>
    <n v="10"/>
    <n v="70049005"/>
    <s v="P02"/>
    <s v="OCD"/>
    <x v="44"/>
    <s v="UNASSIGNED"/>
    <s v="PVOCD262017455470000"/>
    <s v="EFT"/>
    <s v="MA"/>
    <s v="CHELSEA"/>
    <s v="2024-06-07T15:48:41.000"/>
  </r>
  <r>
    <s v="A000000000019532082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67"/>
    <n v="9200"/>
    <s v="GENERAL FUND"/>
    <n v="10"/>
    <n v="70049005"/>
    <s v="P02"/>
    <s v="OCD"/>
    <x v="96"/>
    <s v="UNASSIGNED"/>
    <s v="PVOCD262017455289000"/>
    <s v="EFT"/>
    <s v="MA"/>
    <s v="WILLIAMSTOWN"/>
    <s v="2024-06-07T15:48:41.000"/>
  </r>
  <r>
    <s v="A0000000000195312918"/>
    <x v="8"/>
    <x v="6"/>
    <s v="2017-03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69"/>
    <n v="10000"/>
    <s v="GENERAL FUND"/>
    <n v="10"/>
    <n v="70049005"/>
    <s v="P02"/>
    <s v="OCD"/>
    <x v="122"/>
    <s v="UNASSIGNED"/>
    <s v="PVOCD262017455345000"/>
    <s v="CHECK"/>
    <s v="MA"/>
    <s v="PLAMER"/>
    <s v="2024-06-07T15:48:41.000"/>
  </r>
  <r>
    <s v="A0000000000195310431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13"/>
    <n v="10000"/>
    <s v="GENERAL FUND"/>
    <n v="10"/>
    <n v="70049005"/>
    <s v="P02"/>
    <s v="OCD"/>
    <x v="72"/>
    <s v="UNASSIGNED"/>
    <s v="PVOCD262014455113000"/>
    <s v="EFT"/>
    <s v="MA"/>
    <s v="CHICOPEE"/>
    <s v="2024-06-07T15:48:41.000"/>
  </r>
  <r>
    <s v="A0000000000195293814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20"/>
    <n v="19600"/>
    <s v="GENERAL FUND"/>
    <n v="10"/>
    <n v="70049005"/>
    <s v="P02"/>
    <s v="OCD"/>
    <x v="49"/>
    <s v="UNASSIGNED"/>
    <s v="PVOCD262017455079000"/>
    <s v="EFT"/>
    <s v="MA"/>
    <s v="ADAMS"/>
    <s v="2024-06-07T15:48:41.000"/>
  </r>
  <r>
    <s v="A0000000000195292209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76"/>
    <n v="10000"/>
    <s v="GENERAL FUND"/>
    <n v="10"/>
    <n v="70049005"/>
    <s v="P02"/>
    <s v="OCD"/>
    <x v="50"/>
    <s v="&amp; REDEVELOPMENT AUTHORITY"/>
    <s v="PVOCD262012455116000"/>
    <s v="EFT"/>
    <s v="MA"/>
    <s v="TURNER FALLS"/>
    <s v="2024-06-07T15:48:41.000"/>
  </r>
  <r>
    <s v="A0000000000195287438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60"/>
    <n v="40000"/>
    <s v="GENERAL FUND"/>
    <n v="10"/>
    <n v="70049005"/>
    <s v="P02"/>
    <s v="OCD"/>
    <x v="168"/>
    <s v="UNASSIGNED"/>
    <s v="PVOCD262015455129000"/>
    <s v="EFT"/>
    <s v="MA"/>
    <s v="PEABODY"/>
    <s v="2024-06-07T15:48:41.000"/>
  </r>
  <r>
    <s v="A0000000000195284061"/>
    <x v="6"/>
    <x v="3"/>
    <s v="2011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36"/>
    <n v="10000"/>
    <s v="GENERAL FUND"/>
    <n v="10"/>
    <n v="70049005"/>
    <s v="P02"/>
    <s v="OCD"/>
    <x v="180"/>
    <s v="UNASSIGNED"/>
    <s v="PVOCD262011455471000"/>
    <s v="CHECK"/>
    <s v="MA"/>
    <s v="NO GRAFTON"/>
    <s v="2024-06-07T15:48:41.000"/>
  </r>
  <r>
    <s v="A0000000000195272737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61"/>
    <n v="20000"/>
    <s v="GENERAL FUND"/>
    <n v="10"/>
    <n v="70049005"/>
    <s v="P02"/>
    <s v="OCD"/>
    <x v="107"/>
    <s v="UNASSIGNED"/>
    <s v="PVOCD262013455106000"/>
    <s v="EFT"/>
    <s v="MA"/>
    <s v="NEWTON HIGHLANDS"/>
    <s v="2024-06-07T15:48:41.000"/>
  </r>
  <r>
    <s v="A0000000000195250797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2"/>
    <n v="10000"/>
    <s v="GENERAL FUND"/>
    <n v="10"/>
    <n v="70049005"/>
    <s v="P02"/>
    <s v="OCD"/>
    <x v="89"/>
    <s v="UNASSIGNED"/>
    <s v="PVOCD262012455241000"/>
    <s v="EFT"/>
    <s v="MA"/>
    <s v="WARE"/>
    <s v="2024-06-07T15:48:41.000"/>
  </r>
  <r>
    <s v="A0000000000195250517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559"/>
    <n v="50000"/>
    <s v="GENERAL FUND"/>
    <n v="10"/>
    <n v="70049005"/>
    <s v="P02"/>
    <s v="OCD"/>
    <x v="143"/>
    <s v="UNASSIGNED"/>
    <s v="PVOCD262013455376000"/>
    <s v="EFT"/>
    <s v="MA"/>
    <s v="POCASSET"/>
    <s v="2024-06-07T15:48:41.000"/>
  </r>
  <r>
    <s v="A000000000019525009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71"/>
    <n v="16000"/>
    <s v="GENERAL FUND"/>
    <n v="10"/>
    <n v="70049005"/>
    <s v="P02"/>
    <s v="OCD"/>
    <x v="163"/>
    <s v="UNASSIGNED"/>
    <s v="PVOCD262017455244000"/>
    <s v="EFT"/>
    <s v="MA"/>
    <s v="SEEKONK"/>
    <s v="2024-06-07T15:48:41.000"/>
  </r>
  <r>
    <s v="A0000000000195244330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82"/>
    <n v="10000"/>
    <s v="GENERAL FUND"/>
    <n v="10"/>
    <n v="70049005"/>
    <s v="P02"/>
    <s v="OCD"/>
    <x v="130"/>
    <s v="UNASSIGNED"/>
    <s v="PVOCD262016455139000"/>
    <s v="EFT"/>
    <s v="MA"/>
    <s v="SOUTH HAMILTON"/>
    <s v="2024-06-07T15:48:41.000"/>
  </r>
  <r>
    <s v="A0000000000195244080"/>
    <x v="9"/>
    <x v="0"/>
    <s v="2013-09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6869.33"/>
    <s v="GENERAL FUND"/>
    <n v="10"/>
    <n v="70049005"/>
    <s v="P02"/>
    <s v="OCD"/>
    <x v="31"/>
    <s v="UNASSIGNED"/>
    <s v="PVOCD262014455001000"/>
    <s v="EFT"/>
    <s v="MA"/>
    <s v="BROCKTON"/>
    <s v="2024-06-07T15:48:41.000"/>
  </r>
  <r>
    <s v="A0000000000195239369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6"/>
    <n v="230000"/>
    <s v="GENERAL FUND"/>
    <n v="10"/>
    <n v="70049005"/>
    <s v="P02"/>
    <s v="OCD"/>
    <x v="109"/>
    <s v="UNASSIGNED"/>
    <s v="PVOCD262016455301000"/>
    <s v="EFT"/>
    <s v="MA"/>
    <s v="MELROSE"/>
    <s v="2024-06-07T15:48:41.000"/>
  </r>
  <r>
    <s v="A0000000000195234814"/>
    <x v="13"/>
    <x v="9"/>
    <s v="2014-1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605"/>
    <n v="28806.5"/>
    <s v="GENERAL FUND"/>
    <n v="10"/>
    <n v="70049005"/>
    <s v="P02"/>
    <s v="OCD"/>
    <x v="0"/>
    <s v="UNASSIGNED"/>
    <s v="PVOCD262015397226000"/>
    <s v="EFT"/>
    <s v="MA"/>
    <s v="WORCESTER"/>
    <s v="2024-06-07T15:48:41.000"/>
  </r>
  <r>
    <s v="A0000000000195233584"/>
    <x v="13"/>
    <x v="6"/>
    <s v="2015-0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22"/>
    <n v="150000"/>
    <s v="GENERAL FUND"/>
    <n v="10"/>
    <n v="70049005"/>
    <s v="P02"/>
    <s v="OCD"/>
    <x v="36"/>
    <s v="UNASSIGNED"/>
    <s v="PVOCD262015455163000"/>
    <s v="EFT"/>
    <s v="MA"/>
    <s v="FALL RIVER"/>
    <s v="2024-06-07T15:48:41.000"/>
  </r>
  <r>
    <s v="A0000000000195232754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540"/>
    <n v="92801"/>
    <s v="GENERAL FUND"/>
    <n v="10"/>
    <n v="70049005"/>
    <s v="P02"/>
    <s v="OCD"/>
    <x v="63"/>
    <s v="UNASSIGNED"/>
    <s v="PVOCD262012455111000"/>
    <s v="EFT"/>
    <s v="MA"/>
    <s v="FALMOUTH"/>
    <s v="2024-06-07T15:48:41.000"/>
  </r>
  <r>
    <s v="A000000000019522233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2"/>
    <n v="87400"/>
    <s v="GENERAL FUND"/>
    <n v="10"/>
    <n v="70049005"/>
    <s v="P02"/>
    <s v="OCD"/>
    <x v="161"/>
    <s v="UNASSIGNED"/>
    <s v="PVOCD262017455293000"/>
    <s v="EFT"/>
    <s v="MA"/>
    <s v="WINTHROP"/>
    <s v="2024-06-07T15:48:41.000"/>
  </r>
  <r>
    <s v="A0000000000195212726"/>
    <x v="11"/>
    <x v="1"/>
    <s v="2013-07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013"/>
    <n v="1606.8"/>
    <s v="GENERAL FUND"/>
    <n v="10"/>
    <n v="70049005"/>
    <s v="P02"/>
    <s v="OCD"/>
    <x v="72"/>
    <s v="UNASSIGNED"/>
    <s v="PVOCD262013397355000"/>
    <s v="EFT"/>
    <s v="MA"/>
    <s v="CHICOPEE"/>
    <s v="2024-06-07T15:48:41.000"/>
  </r>
  <r>
    <s v="A0000000000195211879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45"/>
    <n v="99000"/>
    <s v="GENERAL FUND"/>
    <n v="10"/>
    <n v="70049005"/>
    <s v="P02"/>
    <s v="OCD"/>
    <x v="86"/>
    <s v="UNASSIGNED"/>
    <s v="PVOCD262016455188000"/>
    <s v="EFT"/>
    <s v="MA"/>
    <s v="HULL"/>
    <s v="2024-06-07T15:48:41.000"/>
  </r>
  <r>
    <s v="A0000000000195211023"/>
    <x v="8"/>
    <x v="3"/>
    <s v="2017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68"/>
    <n v="60000"/>
    <s v="GENERAL FUND"/>
    <n v="10"/>
    <n v="70049005"/>
    <s v="P02"/>
    <s v="OCD"/>
    <x v="84"/>
    <s v="UNASSIGNED"/>
    <s v="PVOCD262017455517000"/>
    <s v="EFT"/>
    <s v="MA"/>
    <s v="RANDOLPH"/>
    <s v="2024-06-07T15:48:41.000"/>
  </r>
  <r>
    <s v="A0000000000195203857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03"/>
    <n v="5000"/>
    <s v="GENERAL FUND"/>
    <n v="10"/>
    <n v="70049005"/>
    <s v="P02"/>
    <s v="OCD"/>
    <x v="141"/>
    <s v="UNASSIGNED"/>
    <s v="PVOCD262014456251000"/>
    <s v="EFT"/>
    <s v="MA"/>
    <s v="BURLINGTON"/>
    <s v="2024-06-07T15:48:41.000"/>
  </r>
  <r>
    <s v="A0000000000195201455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2"/>
    <n v="30000"/>
    <s v="GENERAL FUND"/>
    <n v="10"/>
    <n v="70049005"/>
    <s v="P02"/>
    <s v="OCD"/>
    <x v="108"/>
    <s v="UNASSIGNED"/>
    <s v="PVOCD262014455770000"/>
    <s v="EFT"/>
    <s v="MA"/>
    <s v="NORTHBOROUGH"/>
    <s v="2024-06-07T15:48:41.000"/>
  </r>
  <r>
    <s v="A0000000000195193904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20"/>
    <n v="28883"/>
    <s v="GENERAL FUND"/>
    <n v="10"/>
    <n v="70049005"/>
    <s v="P02"/>
    <s v="OCD"/>
    <x v="49"/>
    <s v="UNASSIGNED"/>
    <s v="PVOCD262015455016000"/>
    <s v="EFT"/>
    <s v="MA"/>
    <s v="ADAMS"/>
    <s v="2024-06-07T15:48:41.000"/>
  </r>
  <r>
    <s v="A000000000019518875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61"/>
    <n v="19200"/>
    <s v="GENERAL FUND"/>
    <n v="10"/>
    <n v="70049005"/>
    <s v="P02"/>
    <s v="OCD"/>
    <x v="123"/>
    <s v="UNASSIGNED"/>
    <s v="PVOCD262017455220000"/>
    <s v="EFT"/>
    <s v="MA"/>
    <s v="NORWELL"/>
    <s v="2024-06-07T15:48:41.000"/>
  </r>
  <r>
    <s v="A0000000000195184815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1) GRANTS TO PUBLIC ENTITIES"/>
    <s v="(CT) SCOCD262094500120000"/>
    <n v="1201"/>
    <n v="1666.67"/>
    <s v="GENERAL FUND"/>
    <n v="10"/>
    <n v="70049005"/>
    <s v="P01"/>
    <s v="OCD"/>
    <x v="241"/>
    <s v="HOUSING AUTHORITY"/>
    <s v="PVOCD262010457013000"/>
    <s v="EFT"/>
    <s v="MA"/>
    <s v="PITTSFIELD"/>
    <s v="2024-06-07T15:48:41.000"/>
  </r>
  <r>
    <s v="A0000000000195179098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45"/>
    <n v="4697"/>
    <s v="GENERAL FUND"/>
    <n v="10"/>
    <n v="70049005"/>
    <s v="P02"/>
    <s v="OCD"/>
    <x v="86"/>
    <s v="UNASSIGNED"/>
    <s v="PVOCD262015455035000"/>
    <s v="EFT"/>
    <s v="MA"/>
    <s v="HULL"/>
    <s v="2024-06-07T15:48:41.000"/>
  </r>
  <r>
    <s v="A0000000000195174597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9"/>
    <n v="10000"/>
    <s v="GENERAL FUND"/>
    <n v="10"/>
    <n v="70049005"/>
    <s v="P02"/>
    <s v="OCD"/>
    <x v="35"/>
    <s v="UNASSIGNED"/>
    <s v="PVOCD262012455715000"/>
    <s v="EFT"/>
    <s v="MA"/>
    <s v="EVERETT"/>
    <s v="2024-06-07T15:48:41.000"/>
  </r>
  <r>
    <s v="A000000000019517154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61"/>
    <n v="52000"/>
    <s v="GENERAL FUND"/>
    <n v="10"/>
    <n v="70049005"/>
    <s v="P02"/>
    <s v="OCD"/>
    <x v="13"/>
    <s v="UNASSIGNED"/>
    <s v="PVOCD262017455213000"/>
    <s v="EFT"/>
    <s v="MA"/>
    <s v="NORTH ATTLEBORO"/>
    <s v="2024-06-07T15:48:41.000"/>
  </r>
  <r>
    <s v="A0000000000195167072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60"/>
    <n v="275000"/>
    <s v="GENERAL FUND"/>
    <n v="10"/>
    <n v="70049005"/>
    <s v="P02"/>
    <s v="OCD"/>
    <x v="170"/>
    <s v="UNASSIGNED"/>
    <s v="PVOCD262016455156000"/>
    <s v="EFT"/>
    <s v="MA"/>
    <s v="NORTHAMPTON"/>
    <s v="2024-06-07T15:48:41.000"/>
  </r>
  <r>
    <s v="A0000000000195157143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100000"/>
    <s v="GENERAL FUND"/>
    <n v="10"/>
    <n v="70049005"/>
    <s v="P02"/>
    <s v="OCD"/>
    <x v="150"/>
    <s v="UNASSIGNED"/>
    <s v="PVOCD262017455476000"/>
    <s v="EFT"/>
    <s v="MA"/>
    <s v="FRAMINGHAM"/>
    <s v="2024-06-07T15:48:41.000"/>
  </r>
  <r>
    <s v="A0000000000195149724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2"/>
    <n v="197558"/>
    <s v="GENERAL FUND"/>
    <n v="10"/>
    <n v="70049005"/>
    <s v="P02"/>
    <s v="OCD"/>
    <x v="33"/>
    <s v="UNASSIGNED"/>
    <s v="PVOCD262015455064000"/>
    <s v="EFT"/>
    <s v="MA"/>
    <s v="WATERTOWN"/>
    <s v="2024-06-07T15:48:41.000"/>
  </r>
  <r>
    <s v="A0000000000195147473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61"/>
    <n v="40000"/>
    <s v="GENERAL FUND"/>
    <n v="10"/>
    <n v="70049005"/>
    <s v="P02"/>
    <s v="OCD"/>
    <x v="13"/>
    <s v="UNASSIGNED"/>
    <s v="PVOCD262014455768000"/>
    <s v="EFT"/>
    <s v="MA"/>
    <s v="NORTH ATTLEBORO"/>
    <s v="2024-06-07T15:48:41.000"/>
  </r>
  <r>
    <s v="A0000000000195145900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31"/>
    <n v="813"/>
    <s v="GENERAL FUND"/>
    <n v="10"/>
    <n v="70049005"/>
    <s v="P02"/>
    <s v="OCD"/>
    <x v="83"/>
    <s v="UNASSIGNED"/>
    <s v="PVOCD262014455901000"/>
    <s v="EFT"/>
    <s v="MA"/>
    <s v="ATHOL"/>
    <s v="2024-06-07T15:48:41.000"/>
  </r>
  <r>
    <s v="A0000000000195142155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1000"/>
    <n v="1610"/>
    <n v="5195.3"/>
    <s v="GENERAL FUND"/>
    <n v="10"/>
    <n v="70049005"/>
    <s v="PP1"/>
    <s v="OCD"/>
    <x v="232"/>
    <s v="CFO"/>
    <s v="PVOCD262014457087000"/>
    <s v="EFT"/>
    <s v="MA"/>
    <s v="WORCESTER"/>
    <s v="2024-06-07T15:48:41.000"/>
  </r>
  <r>
    <s v="A0000000000195141485"/>
    <x v="11"/>
    <x v="7"/>
    <s v="2013-0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3390050000"/>
    <n v="1853"/>
    <n v="44603"/>
    <s v="GENERAL FUND"/>
    <n v="10"/>
    <n v="70049005"/>
    <s v="P02"/>
    <s v="OCD"/>
    <x v="185"/>
    <s v="UNASSIGNED"/>
    <s v="PVOCD265013391412000"/>
    <s v="EFT"/>
    <s v="MA"/>
    <s v="LOWELL"/>
    <s v="2024-06-07T15:48:41.000"/>
  </r>
  <r>
    <s v="A0000000000195135869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01"/>
    <n v="120000"/>
    <s v="GENERAL FUND"/>
    <n v="10"/>
    <n v="70049005"/>
    <s v="P02"/>
    <s v="OCD"/>
    <x v="28"/>
    <s v="UNASSIGNED"/>
    <s v="PVOCD262016455310000"/>
    <s v="EFT"/>
    <s v="MA"/>
    <s v="PITTSFIELD"/>
    <s v="2024-06-07T15:48:41.000"/>
  </r>
  <r>
    <s v="A0000000000195124723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38"/>
    <n v="10000"/>
    <s v="GENERAL FUND"/>
    <n v="10"/>
    <n v="70049005"/>
    <s v="P02"/>
    <s v="OCD"/>
    <x v="151"/>
    <s v="UNASSIGNED"/>
    <s v="PVOCD262011455369000"/>
    <s v="EFT"/>
    <s v="MA"/>
    <s v="IPSWICH"/>
    <s v="2024-06-07T15:48:41.000"/>
  </r>
  <r>
    <s v="A0000000000195113696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01"/>
    <n v="10000"/>
    <s v="GENERAL FUND"/>
    <n v="10"/>
    <n v="70049005"/>
    <s v="P02"/>
    <s v="OCD"/>
    <x v="28"/>
    <s v="UNASSIGNED"/>
    <s v="PVOCD262010457200000"/>
    <s v="EFT"/>
    <s v="MA"/>
    <s v="PITTSFIELD"/>
    <s v="2024-06-07T15:48:41.000"/>
  </r>
  <r>
    <s v="A0000000000195106161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01"/>
    <n v="45000"/>
    <s v="GENERAL FUND"/>
    <n v="10"/>
    <n v="70049005"/>
    <s v="P02"/>
    <s v="OCD"/>
    <x v="31"/>
    <s v="UNASSIGNED"/>
    <s v="PVOCD262016455356000"/>
    <s v="EFT"/>
    <s v="MA"/>
    <s v="BROCKTON"/>
    <s v="2024-06-07T15:48:41.000"/>
  </r>
  <r>
    <s v="A0000000000195102914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53"/>
    <n v="100000"/>
    <s v="GENERAL FUND"/>
    <n v="10"/>
    <n v="70049005"/>
    <s v="P02"/>
    <s v="OCD"/>
    <x v="185"/>
    <s v="UNASSIGNED"/>
    <s v="PVOCD262013455392000"/>
    <s v="EFT"/>
    <s v="MA"/>
    <s v="LOWELL"/>
    <s v="2024-06-07T15:48:41.000"/>
  </r>
  <r>
    <s v="A0000000000195090630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5"/>
    <n v="100000"/>
    <s v="GENERAL FUND"/>
    <n v="10"/>
    <n v="70049005"/>
    <s v="P02"/>
    <s v="OCD"/>
    <x v="30"/>
    <s v="UNASSIGNED"/>
    <s v="PVOCD262011455459000"/>
    <s v="EFT"/>
    <s v="MA"/>
    <s v="SOMERVILLE"/>
    <s v="2024-06-07T15:48:41.000"/>
  </r>
  <r>
    <s v="A0000000000195082284"/>
    <x v="9"/>
    <x v="4"/>
    <s v="2014-04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1000"/>
    <n v="1610"/>
    <n v="3984.11"/>
    <s v="GENERAL FUND"/>
    <n v="10"/>
    <n v="70049005"/>
    <s v="PP1"/>
    <s v="OCD"/>
    <x v="232"/>
    <s v="CFO"/>
    <s v="PVOCD262014457064000"/>
    <s v="EFT"/>
    <s v="MA"/>
    <s v="WORCESTER"/>
    <s v="2024-06-07T15:48:41.000"/>
  </r>
  <r>
    <s v="A0000000000195080107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46"/>
    <n v="50000"/>
    <s v="GENERAL FUND"/>
    <n v="10"/>
    <n v="70049005"/>
    <s v="P02"/>
    <s v="OCD"/>
    <x v="34"/>
    <s v="UNASSIGNED"/>
    <s v="PVOCD262018455210000"/>
    <s v="EFT"/>
    <s v="MA"/>
    <s v="BROOKLINE"/>
    <s v="2024-06-07T15:48:41.000"/>
  </r>
  <r>
    <s v="A0000000000195073986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1"/>
    <n v="100000"/>
    <s v="GENERAL FUND"/>
    <n v="10"/>
    <n v="70049005"/>
    <s v="P02"/>
    <s v="OCD"/>
    <x v="38"/>
    <s v="UNASSIGNED"/>
    <s v="PVOCD262018455540000"/>
    <s v="EFT"/>
    <s v="MA"/>
    <s v="REVERE"/>
    <s v="2024-06-07T15:48:41.000"/>
  </r>
  <r>
    <s v="A0000000000195070207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140000"/>
    <s v="GENERAL FUND"/>
    <n v="10"/>
    <n v="70049005"/>
    <s v="P02"/>
    <s v="OCD"/>
    <x v="150"/>
    <s v="UNASSIGNED"/>
    <s v="PVOCD262014455261000"/>
    <s v="EFT"/>
    <s v="MA"/>
    <s v="FRAMINGHAM"/>
    <s v="2024-06-07T15:48:41.000"/>
  </r>
  <r>
    <s v="A0000000000195062970"/>
    <x v="9"/>
    <x v="10"/>
    <s v="2013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20000"/>
    <s v="GENERAL FUND"/>
    <n v="10"/>
    <n v="70049005"/>
    <s v="P02"/>
    <s v="OCD"/>
    <x v="241"/>
    <s v="HOUSING AUTHORITY"/>
    <s v="PVOCD262014455106000"/>
    <s v="EFT"/>
    <s v="MA"/>
    <s v="PITTSFIELD"/>
    <s v="2024-06-07T15:48:41.000"/>
  </r>
  <r>
    <s v="A0000000000195062773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0"/>
    <n v="500000"/>
    <s v="GENERAL FUND"/>
    <n v="10"/>
    <n v="70049005"/>
    <s v="P02"/>
    <s v="OCD"/>
    <x v="44"/>
    <s v="UNASSIGNED"/>
    <s v="PVOCD262014455661000"/>
    <s v="EFT"/>
    <s v="MA"/>
    <s v="CHELSEA"/>
    <s v="2024-06-07T15:48:41.000"/>
  </r>
  <r>
    <s v="A0000000000195059749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81"/>
    <n v="5000"/>
    <s v="GENERAL FUND"/>
    <n v="10"/>
    <n v="70049005"/>
    <s v="P02"/>
    <s v="OCD"/>
    <x v="230"/>
    <s v="UNASSIGNED"/>
    <s v="PVOCD262014456187000"/>
    <s v="EFT"/>
    <s v="MA"/>
    <s v="WALPOLE"/>
    <s v="2024-06-07T15:48:41.000"/>
  </r>
  <r>
    <s v="A0000000000195058357"/>
    <x v="7"/>
    <x v="6"/>
    <s v="201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81"/>
    <n v="100000"/>
    <s v="GENERAL FUND"/>
    <n v="10"/>
    <n v="70049005"/>
    <s v="P02"/>
    <s v="OCD"/>
    <x v="32"/>
    <s v="UNASSIGNED"/>
    <s v="PVOCD262010455030000"/>
    <s v="EFT"/>
    <s v="MA"/>
    <s v="WELLESLEY"/>
    <s v="2024-06-07T15:48:41.000"/>
  </r>
  <r>
    <s v="A0000000000195054730"/>
    <x v="11"/>
    <x v="3"/>
    <s v="2013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03"/>
    <n v="100000"/>
    <s v="GENERAL FUND"/>
    <n v="10"/>
    <n v="70049005"/>
    <s v="P02"/>
    <s v="OCD"/>
    <x v="212"/>
    <s v="UNASSIGNED"/>
    <s v="PVOCD262013455328000"/>
    <s v="EFT"/>
    <s v="MA"/>
    <s v="ATTLEBORO"/>
    <s v="2024-06-07T15:48:41.000"/>
  </r>
  <r>
    <s v="A0000000000195051583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38"/>
    <n v="5000"/>
    <s v="GENERAL FUND"/>
    <n v="10"/>
    <n v="70049005"/>
    <s v="P02"/>
    <s v="OCD"/>
    <x v="18"/>
    <s v="UNASSIGNED"/>
    <s v="PVOCD262017455330000"/>
    <s v="EFT"/>
    <s v="MA"/>
    <s v="LEE"/>
    <s v="2024-06-07T15:48:41.000"/>
  </r>
  <r>
    <s v="A0000000000195048609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8"/>
    <n v="10000"/>
    <s v="GENERAL FUND"/>
    <n v="10"/>
    <n v="70049005"/>
    <s v="P02"/>
    <s v="OCD"/>
    <x v="218"/>
    <s v="UNASSIGNED"/>
    <s v="PVOCD262014455315000"/>
    <s v="EFT"/>
    <s v="MA"/>
    <s v="NAHANT"/>
    <s v="2024-06-07T15:48:41.000"/>
  </r>
  <r>
    <s v="A0000000000195044082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5"/>
    <n v="250000"/>
    <s v="GENERAL FUND"/>
    <n v="10"/>
    <n v="70049005"/>
    <s v="P02"/>
    <s v="OCD"/>
    <x v="30"/>
    <s v="UNASSIGNED"/>
    <s v="PVOCD262016455322000"/>
    <s v="EFT"/>
    <s v="MA"/>
    <s v="SOMERVILLE"/>
    <s v="2024-06-07T15:48:41.000"/>
  </r>
  <r>
    <s v="A0000000000195036389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7"/>
    <n v="10000"/>
    <s v="GENERAL FUND"/>
    <n v="10"/>
    <n v="70049005"/>
    <s v="P02"/>
    <s v="OCD"/>
    <x v="68"/>
    <s v="UNASSIGNED"/>
    <s v="PVOCD262014455722000"/>
    <s v="EFT"/>
    <s v="MA"/>
    <s v="BELCHERTOWN"/>
    <s v="2024-06-07T15:48:41.000"/>
  </r>
  <r>
    <s v="A0000000000195032495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5000"/>
    <s v="GENERAL FUND"/>
    <n v="10"/>
    <n v="70049005"/>
    <s v="P02"/>
    <s v="OCD"/>
    <x v="241"/>
    <s v="HOUSING AUTHORITY"/>
    <s v="PVOCD262014455655000"/>
    <s v="EFT"/>
    <s v="MA"/>
    <s v="PITTSFIELD"/>
    <s v="2024-06-07T15:48:41.000"/>
  </r>
  <r>
    <s v="A000000000019502174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31"/>
    <n v="14200"/>
    <s v="GENERAL FUND"/>
    <n v="10"/>
    <n v="70049005"/>
    <s v="P02"/>
    <s v="OCD"/>
    <x v="148"/>
    <s v="UNASSIGNED"/>
    <s v="PVOCD262017455124000"/>
    <s v="EFT"/>
    <s v="MA"/>
    <s v="DUXBURY"/>
    <s v="2024-06-07T15:48:41.000"/>
  </r>
  <r>
    <s v="A0000000000195016666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5390050000"/>
    <n v="1853"/>
    <n v="42618"/>
    <s v="GENERAL FUND"/>
    <n v="10"/>
    <n v="70049005"/>
    <s v="P02"/>
    <s v="OCD"/>
    <x v="185"/>
    <s v="UNASSIGNED"/>
    <s v="PVOCD265015391885000"/>
    <s v="EFT"/>
    <s v="MA"/>
    <s v="LOWELL"/>
    <s v="2024-06-07T15:48:41.000"/>
  </r>
  <r>
    <s v="A0000000000195015329"/>
    <x v="11"/>
    <x v="8"/>
    <s v="2012-12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2255.16"/>
    <s v="GENERAL FUND"/>
    <n v="10"/>
    <n v="70049005"/>
    <s v="P02"/>
    <s v="OCD"/>
    <x v="31"/>
    <s v="UNASSIGNED"/>
    <s v="PVOCD262013455129000"/>
    <s v="EFT"/>
    <s v="MA"/>
    <s v="BROCKTON"/>
    <s v="2024-06-07T15:48:41.000"/>
  </r>
  <r>
    <s v="A0000000000195014704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43"/>
    <n v="10000"/>
    <s v="GENERAL FUND"/>
    <n v="10"/>
    <n v="70049005"/>
    <s v="P02"/>
    <s v="OCD"/>
    <x v="37"/>
    <s v="UNASSIGNED"/>
    <s v="PVOCD262010452460000"/>
    <s v="EFT"/>
    <s v="MA"/>
    <s v="ACUSHNET"/>
    <s v="2024-06-07T15:48:41.000"/>
  </r>
  <r>
    <s v="A0000000000195010351"/>
    <x v="10"/>
    <x v="4"/>
    <s v="2016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46"/>
    <n v="60000"/>
    <s v="GENERAL FUND"/>
    <n v="10"/>
    <n v="70049005"/>
    <s v="P02"/>
    <s v="OCD"/>
    <x v="23"/>
    <s v="UNASSIGNED"/>
    <s v="PVOCD262016455333000"/>
    <s v="EFT"/>
    <s v="MA"/>
    <s v="HOLLISTON"/>
    <s v="2024-06-07T15:48:41.000"/>
  </r>
  <r>
    <s v="A0000000000195003897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3"/>
    <n v="93"/>
    <s v="GENERAL FUND"/>
    <n v="10"/>
    <n v="70049005"/>
    <s v="P02"/>
    <s v="OCD"/>
    <x v="219"/>
    <s v="UNASSIGNED"/>
    <s v="PVOCD262014455488000"/>
    <s v="EFT"/>
    <s v="MA"/>
    <s v="GROVELAND"/>
    <s v="2024-06-07T15:48:41.000"/>
  </r>
  <r>
    <s v="A0000000000194994785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605"/>
    <n v="300000"/>
    <s v="GENERAL FUND"/>
    <n v="10"/>
    <n v="70049005"/>
    <s v="P02"/>
    <s v="OCD"/>
    <x v="0"/>
    <s v="UNASSIGNED"/>
    <s v="PVOCD262012455597000"/>
    <s v="EFT"/>
    <s v="MA"/>
    <s v="WORCESTER"/>
    <s v="2024-06-07T15:48:41.000"/>
  </r>
  <r>
    <s v="A0000000000194994529"/>
    <x v="6"/>
    <x v="5"/>
    <s v="2011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26"/>
    <n v="5000"/>
    <s v="GENERAL FUND"/>
    <n v="10"/>
    <n v="70049005"/>
    <s v="P02"/>
    <s v="OCD"/>
    <x v="199"/>
    <s v="HOUSING AUTHORITY"/>
    <s v="PVOCD262011455367000"/>
    <s v="CHECK"/>
    <s v="MA"/>
    <s v="CUMMINGTON"/>
    <s v="2024-06-07T15:48:41.000"/>
  </r>
  <r>
    <s v="A0000000000194983689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32"/>
    <n v="42006"/>
    <s v="GENERAL FUND"/>
    <n v="10"/>
    <n v="70049005"/>
    <s v="P02"/>
    <s v="OCD"/>
    <x v="108"/>
    <s v="UNASSIGNED"/>
    <s v="PVOCD262017455493000"/>
    <s v="EFT"/>
    <s v="MA"/>
    <s v="NORTHBOROUGH"/>
    <s v="2024-06-07T15:48:41.000"/>
  </r>
  <r>
    <s v="A0000000000194982261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5"/>
    <n v="70000"/>
    <s v="GENERAL FUND"/>
    <n v="10"/>
    <n v="70049005"/>
    <s v="P02"/>
    <s v="OCD"/>
    <x v="70"/>
    <s v="UNASSIGNED"/>
    <s v="PVOCD262016455148000"/>
    <s v="EFT"/>
    <s v="MA"/>
    <s v="MEDFORD"/>
    <s v="2024-06-07T15:48:41.000"/>
  </r>
  <r>
    <s v="A0000000000194971363"/>
    <x v="13"/>
    <x v="1"/>
    <s v="2015-07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54"/>
    <n v="20000"/>
    <s v="GENERAL FUND"/>
    <n v="10"/>
    <n v="70049005"/>
    <s v="P02"/>
    <s v="OCD"/>
    <x v="227"/>
    <s v="UNASSIGNED"/>
    <s v="PVOCD262015455827000"/>
    <s v="EFT"/>
    <s v="MA"/>
    <s v="MILLIS"/>
    <s v="2024-06-07T15:48:41.000"/>
  </r>
  <r>
    <s v="A0000000000194959964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3"/>
    <n v="5000"/>
    <s v="GENERAL FUND"/>
    <n v="10"/>
    <n v="70049005"/>
    <s v="P02"/>
    <s v="OCD"/>
    <x v="174"/>
    <s v="UNASSIGNED"/>
    <s v="PVOCD262014456105000"/>
    <s v="EFT"/>
    <s v="MA"/>
    <s v="MEDWAY"/>
    <s v="2024-06-07T15:48:41.000"/>
  </r>
  <r>
    <s v="A0000000000194959818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30"/>
    <n v="25000"/>
    <s v="GENERAL FUND"/>
    <n v="10"/>
    <n v="70049005"/>
    <s v="P02"/>
    <s v="OCD"/>
    <x v="54"/>
    <s v="UNASSIGNED"/>
    <s v="PVOCD262013455272000"/>
    <s v="EFT"/>
    <s v="MA"/>
    <s v="GLOUCESTER"/>
    <s v="2024-06-07T15:48:41.000"/>
  </r>
  <r>
    <s v="A0000000000194953932"/>
    <x v="13"/>
    <x v="10"/>
    <s v="2014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01"/>
    <n v="200000"/>
    <s v="GENERAL FUND"/>
    <n v="10"/>
    <n v="70049005"/>
    <s v="P02"/>
    <s v="OCD"/>
    <x v="150"/>
    <s v="UNASSIGNED"/>
    <s v="PVOCD262015455014000"/>
    <s v="EFT"/>
    <s v="MA"/>
    <s v="FRAMINGHAM"/>
    <s v="2024-06-07T15:48:41.000"/>
  </r>
  <r>
    <s v="A0000000000194949653"/>
    <x v="8"/>
    <x v="7"/>
    <s v="2017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2000"/>
    <n v="1201"/>
    <n v="1361.75"/>
    <s v="GENERAL FUND"/>
    <n v="10"/>
    <n v="70049005"/>
    <s v="PP1"/>
    <s v="OCD"/>
    <x v="241"/>
    <s v="HOUSING AUTHORITY"/>
    <s v="PVOCD262017457014000"/>
    <s v="EFT"/>
    <s v="MA"/>
    <s v="PITTSFIELD"/>
    <s v="2024-06-07T15:48:41.000"/>
  </r>
  <r>
    <s v="A0000000000194945418"/>
    <x v="13"/>
    <x v="5"/>
    <s v="2015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4000"/>
    <n v="1109"/>
    <n v="2866"/>
    <s v="GENERAL FUND"/>
    <n v="10"/>
    <n v="70049005"/>
    <s v="PP1"/>
    <s v="OCD"/>
    <x v="234"/>
    <s v="UNASSIGNED"/>
    <s v="PVOCD262015457044000"/>
    <s v="EFT"/>
    <s v="MA"/>
    <s v="SPRINGFIELD"/>
    <s v="2024-06-07T15:48:41.000"/>
  </r>
  <r>
    <s v="A0000000000194945078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38"/>
    <n v="54680"/>
    <s v="GENERAL FUND"/>
    <n v="10"/>
    <n v="70049005"/>
    <s v="P02"/>
    <s v="OCD"/>
    <x v="151"/>
    <s v="UNASSIGNED"/>
    <s v="PVOCD262013455518000"/>
    <s v="EFT"/>
    <s v="MA"/>
    <s v="IPSWICH"/>
    <s v="2024-06-07T15:48:41.000"/>
  </r>
  <r>
    <s v="A0000000000194944650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01"/>
    <n v="100000"/>
    <s v="GENERAL FUND"/>
    <n v="10"/>
    <n v="70049005"/>
    <s v="P02"/>
    <s v="OCD"/>
    <x v="150"/>
    <s v="UNASSIGNED"/>
    <s v="PVOCD262016455285000"/>
    <s v="EFT"/>
    <s v="MA"/>
    <s v="FRAMINGHAM"/>
    <s v="2024-06-07T15:48:41.000"/>
  </r>
  <r>
    <s v="A0000000000194942533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554"/>
    <n v="5000"/>
    <s v="GENERAL FUND"/>
    <n v="10"/>
    <n v="70049005"/>
    <s v="P02"/>
    <s v="OCD"/>
    <x v="213"/>
    <s v="UNASSIGNED"/>
    <s v="PVOCD262012455482000"/>
    <s v="EFT"/>
    <s v="MA"/>
    <s v="NANTUCKET"/>
    <s v="2024-06-07T15:48:41.000"/>
  </r>
  <r>
    <s v="A0000000000194938463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80"/>
    <n v="10000"/>
    <s v="GENERAL FUND"/>
    <n v="10"/>
    <n v="70049005"/>
    <s v="P02"/>
    <s v="OCD"/>
    <x v="17"/>
    <s v="UNASSIGNED"/>
    <s v="PVOCD262010459500000"/>
    <s v="EFT"/>
    <s v="MA"/>
    <s v="WAKEFIELD"/>
    <s v="2024-06-07T15:48:41.000"/>
  </r>
  <r>
    <s v="A0000000000194937869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60"/>
    <n v="100000"/>
    <s v="GENERAL FUND"/>
    <n v="10"/>
    <n v="70049005"/>
    <s v="P02"/>
    <s v="OCD"/>
    <x v="170"/>
    <s v="UNASSIGNED"/>
    <s v="PVOCD262010454590000"/>
    <s v="EFT"/>
    <s v="MA"/>
    <s v="NORTHAMPTON"/>
    <s v="2024-06-07T15:48:41.000"/>
  </r>
  <r>
    <s v="A0000000000194934822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6"/>
    <n v="2000"/>
    <s v="GENERAL FUND"/>
    <n v="10"/>
    <n v="70049005"/>
    <s v="P02"/>
    <s v="OCD"/>
    <x v="180"/>
    <s v="UNASSIGNED"/>
    <s v="PVOCD262012455281000"/>
    <s v="EFT"/>
    <s v="MA"/>
    <s v="NO GRAFTON"/>
    <s v="2024-06-07T15:48:41.000"/>
  </r>
  <r>
    <s v="A0000000000194931036"/>
    <x v="9"/>
    <x v="2"/>
    <s v="2014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70"/>
    <n v="20000"/>
    <s v="GENERAL FUND"/>
    <n v="10"/>
    <n v="70049005"/>
    <s v="P02"/>
    <s v="OCD"/>
    <x v="105"/>
    <s v="UNASSIGNED"/>
    <s v="PVOCD262014455800000"/>
    <s v="EFT"/>
    <s v="MA"/>
    <s v="WEBSTER"/>
    <s v="2024-06-07T15:48:41.000"/>
  </r>
  <r>
    <s v="A0000000000194923175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64"/>
    <n v="25000"/>
    <s v="GENERAL FUND"/>
    <n v="10"/>
    <n v="70049005"/>
    <s v="P02"/>
    <s v="OCD"/>
    <x v="85"/>
    <s v="UNASSIGNED"/>
    <s v="PVOCD262015455608000"/>
    <s v="EFT"/>
    <s v="MA"/>
    <s v="SOUTH YARMOUTH"/>
    <s v="2024-06-07T15:48:41.000"/>
  </r>
  <r>
    <s v="A0000000000194918201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60"/>
    <n v="5000"/>
    <s v="GENERAL FUND"/>
    <n v="10"/>
    <n v="70049005"/>
    <s v="P02"/>
    <s v="OCD"/>
    <x v="189"/>
    <s v="UNASSIGNED"/>
    <s v="PVOCD262012455352000"/>
    <s v="EFT"/>
    <s v="MA"/>
    <s v="SOUTH DENNIS"/>
    <s v="2024-06-07T15:48:41.000"/>
  </r>
  <r>
    <s v="A0000000000194917967"/>
    <x v="13"/>
    <x v="0"/>
    <s v="2014-09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605"/>
    <n v="37765.870000000003"/>
    <s v="GENERAL FUND"/>
    <n v="10"/>
    <n v="70049005"/>
    <s v="P02"/>
    <s v="OCD"/>
    <x v="0"/>
    <s v="UNASSIGNED"/>
    <s v="PVOCD262015397046000"/>
    <s v="EFT"/>
    <s v="MA"/>
    <s v="WORCESTER"/>
    <s v="2024-06-07T15:48:41.000"/>
  </r>
  <r>
    <s v="A0000000000194905864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22"/>
    <n v="300000"/>
    <s v="GENERAL FUND"/>
    <n v="10"/>
    <n v="70049005"/>
    <s v="P02"/>
    <s v="OCD"/>
    <x v="36"/>
    <s v="UNASSIGNED"/>
    <s v="PVOCD262012455273000"/>
    <s v="EFT"/>
    <s v="MA"/>
    <s v="FALL RIVER"/>
    <s v="2024-06-07T15:48:41.000"/>
  </r>
  <r>
    <s v="A0000000000194905337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46"/>
    <n v="8000"/>
    <s v="GENERAL FUND"/>
    <n v="10"/>
    <n v="70049005"/>
    <s v="P02"/>
    <s v="OCD"/>
    <x v="243"/>
    <s v="UNASSIGNED"/>
    <s v="PVOCD262010456390000"/>
    <s v="EFT"/>
    <s v="MA"/>
    <s v="HARWICHPORT"/>
    <s v="2024-06-07T15:48:41.000"/>
  </r>
  <r>
    <s v="A0000000000194905265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4"/>
    <n v="1877"/>
    <s v="GENERAL FUND"/>
    <n v="10"/>
    <n v="70049005"/>
    <s v="P02"/>
    <s v="OCD"/>
    <x v="65"/>
    <s v="UNASSIGNED"/>
    <s v="PVOCD262014455187000"/>
    <s v="EFT"/>
    <s v="MA"/>
    <s v="ARLINGTON"/>
    <s v="2024-06-07T15:48:41.000"/>
  </r>
  <r>
    <s v="A000000000019489840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01"/>
    <n v="17400"/>
    <s v="GENERAL FUND"/>
    <n v="10"/>
    <n v="70049005"/>
    <s v="P02"/>
    <s v="OCD"/>
    <x v="181"/>
    <s v="UNASSIGNED"/>
    <s v="PVOCD262017455085000"/>
    <s v="EFT"/>
    <s v="MA"/>
    <s v="AUBURN"/>
    <s v="2024-06-07T15:48:41.000"/>
  </r>
  <r>
    <s v="A0000000000194877050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45"/>
    <n v="5000"/>
    <s v="GENERAL FUND"/>
    <n v="10"/>
    <n v="70049005"/>
    <s v="P02"/>
    <s v="OCD"/>
    <x v="115"/>
    <s v="UNASSIGNED"/>
    <s v="PVOCD262014456162000"/>
    <s v="EFT"/>
    <s v="MA"/>
    <s v="SHREWSBURY"/>
    <s v="2024-06-07T15:48:41.000"/>
  </r>
  <r>
    <s v="A0000000000194868421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13"/>
    <n v="7595"/>
    <s v="GENERAL FUND"/>
    <n v="10"/>
    <n v="70049005"/>
    <s v="P02"/>
    <s v="OCD"/>
    <x v="56"/>
    <s v="UNASSIGNED"/>
    <s v="PVOCD262014455414000"/>
    <s v="EFT"/>
    <s v="MA"/>
    <s v="AMESBURY"/>
    <s v="2024-06-07T15:48:41.000"/>
  </r>
  <r>
    <s v="A0000000000194861554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49"/>
    <n v="10000"/>
    <s v="GENERAL FUND"/>
    <n v="10"/>
    <n v="70049005"/>
    <s v="P02"/>
    <s v="OCD"/>
    <x v="209"/>
    <s v="UNASSIGNED"/>
    <s v="PVOCD262010456560000"/>
    <s v="EFT"/>
    <s v="MA"/>
    <s v="MASHPEE"/>
    <s v="2024-06-07T15:48:41.000"/>
  </r>
  <r>
    <s v="A0000000000194858103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52"/>
    <n v="25000"/>
    <s v="GENERAL FUND"/>
    <n v="10"/>
    <n v="70049005"/>
    <s v="P02"/>
    <s v="OCD"/>
    <x v="138"/>
    <s v="UNASSIGNED"/>
    <s v="PVOCD262014455694000"/>
    <s v="EFT"/>
    <s v="MA"/>
    <s v="SALISBURY"/>
    <s v="2024-06-07T15:48:41.000"/>
  </r>
  <r>
    <s v="A0000000000194851467"/>
    <x v="11"/>
    <x v="1"/>
    <s v="2013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1359"/>
    <s v="GENERAL FUND"/>
    <n v="10"/>
    <n v="70049005"/>
    <s v="PP1"/>
    <s v="OCD"/>
    <x v="241"/>
    <s v="HOUSING AUTHORITY"/>
    <s v="PVOCD262013457096000"/>
    <s v="EFT"/>
    <s v="MA"/>
    <s v="PITTSFIELD"/>
    <s v="2024-06-07T15:48:41.000"/>
  </r>
  <r>
    <s v="A0000000000194833993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100000"/>
    <s v="GENERAL FUND"/>
    <n v="10"/>
    <n v="70049005"/>
    <s v="P02"/>
    <s v="OCD"/>
    <x v="150"/>
    <s v="UNASSIGNED"/>
    <s v="PVOCD262017455321000"/>
    <s v="EFT"/>
    <s v="MA"/>
    <s v="FRAMINGHAM"/>
    <s v="2024-06-07T15:48:41.000"/>
  </r>
  <r>
    <s v="A0000000000194830211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69"/>
    <n v="5000"/>
    <s v="GENERAL FUND"/>
    <n v="10"/>
    <n v="70049005"/>
    <s v="P02"/>
    <s v="OCD"/>
    <x v="122"/>
    <s v="UNASSIGNED"/>
    <s v="PVOCD262014456139000"/>
    <s v="CHECK"/>
    <s v="MA"/>
    <s v="PLAMER"/>
    <s v="2024-06-07T15:48:41.000"/>
  </r>
  <r>
    <s v="A0000000000194828984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71"/>
    <n v="20000"/>
    <s v="GENERAL FUND"/>
    <n v="10"/>
    <n v="70049005"/>
    <s v="P02"/>
    <s v="OCD"/>
    <x v="163"/>
    <s v="UNASSIGNED"/>
    <s v="PVOCD262016455166000"/>
    <s v="EFT"/>
    <s v="MA"/>
    <s v="SEEKONK"/>
    <s v="2024-06-07T15:48:41.000"/>
  </r>
  <r>
    <s v="A0000000000194818761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05"/>
    <n v="70000"/>
    <s v="GENERAL FUND"/>
    <n v="10"/>
    <n v="70049005"/>
    <s v="P02"/>
    <s v="OCD"/>
    <x v="177"/>
    <s v="UNASSIGNED"/>
    <s v="PVOCD262011455201000"/>
    <s v="EFT"/>
    <s v="MA"/>
    <s v="LYNN"/>
    <s v="2024-06-07T15:48:41.000"/>
  </r>
  <r>
    <s v="A0000000000194818714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54"/>
    <n v="7000"/>
    <s v="GENERAL FUND"/>
    <n v="10"/>
    <n v="70049005"/>
    <s v="P02"/>
    <s v="OCD"/>
    <x v="213"/>
    <s v="UNASSIGNED"/>
    <s v="PVOCD262015455118000"/>
    <s v="EFT"/>
    <s v="MA"/>
    <s v="NANTUCKET"/>
    <s v="2024-06-07T15:48:41.000"/>
  </r>
  <r>
    <s v="A0000000000194814571"/>
    <x v="6"/>
    <x v="2"/>
    <s v="2011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605"/>
    <n v="300000"/>
    <s v="GENERAL FUND"/>
    <n v="10"/>
    <n v="70049005"/>
    <s v="P02"/>
    <s v="OCD"/>
    <x v="0"/>
    <s v="UNASSIGNED"/>
    <s v="PVOCD262011455494000"/>
    <s v="EFT"/>
    <s v="MA"/>
    <s v="WORCESTER"/>
    <s v="2024-06-07T15:48:41.000"/>
  </r>
  <r>
    <s v="A0000000000194797304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13"/>
    <n v="100000"/>
    <s v="GENERAL FUND"/>
    <n v="10"/>
    <n v="70049005"/>
    <s v="P02"/>
    <s v="OCD"/>
    <x v="72"/>
    <s v="UNASSIGNED"/>
    <s v="PVOCD262011455314000"/>
    <s v="EFT"/>
    <s v="MA"/>
    <s v="CHICOPEE"/>
    <s v="2024-06-07T15:48:41.000"/>
  </r>
  <r>
    <s v="A0000000000194796480"/>
    <x v="8"/>
    <x v="11"/>
    <s v="2016-09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39"/>
    <n v="66833"/>
    <s v="GENERAL FUND"/>
    <n v="10"/>
    <n v="70049005"/>
    <s v="P02"/>
    <s v="OCD"/>
    <x v="237"/>
    <s v="UNASSIGNED"/>
    <s v="PVOCD262017455003000"/>
    <s v="EFT"/>
    <s v="MA"/>
    <s v="CAMBRIDGE"/>
    <s v="2024-06-07T15:48:41.000"/>
  </r>
  <r>
    <s v="A0000000000194789526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27"/>
    <n v="7245"/>
    <s v="GENERAL FUND"/>
    <n v="10"/>
    <n v="70049005"/>
    <s v="P02"/>
    <s v="OCD"/>
    <x v="99"/>
    <s v="UNASSIGNED"/>
    <s v="PVOCD262015455299000"/>
    <s v="EFT"/>
    <s v="MA"/>
    <s v="MILLBURY"/>
    <s v="2024-06-07T15:48:41.000"/>
  </r>
  <r>
    <s v="A0000000000194787660"/>
    <x v="12"/>
    <x v="3"/>
    <s v="2012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2724"/>
    <s v="GENERAL FUND"/>
    <n v="10"/>
    <n v="70049005"/>
    <s v="PP1"/>
    <s v="OCD"/>
    <x v="241"/>
    <s v="HOUSING AUTHORITY"/>
    <s v="PVOCD262012457051000"/>
    <s v="EFT"/>
    <s v="MA"/>
    <s v="PITTSFIELD"/>
    <s v="2024-06-07T15:48:41.000"/>
  </r>
  <r>
    <s v="A0000000000194781751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53"/>
    <n v="15000"/>
    <s v="GENERAL FUND"/>
    <n v="10"/>
    <n v="70049005"/>
    <s v="P02"/>
    <s v="OCD"/>
    <x v="3"/>
    <s v="UNASSIGNED"/>
    <s v="PVOCD262011455129000"/>
    <s v="EFT"/>
    <s v="MA"/>
    <s v="LEOMINSTER"/>
    <s v="2024-06-07T15:48:41.000"/>
  </r>
  <r>
    <s v="A0000000000194775687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85"/>
    <n v="5000"/>
    <s v="GENERAL FUND"/>
    <n v="10"/>
    <n v="70049005"/>
    <s v="P02"/>
    <s v="OCD"/>
    <x v="7"/>
    <s v="HOUSING AUTHORITY"/>
    <s v="PVOCD262014456198000"/>
    <s v="EFT"/>
    <s v="MA"/>
    <s v="WEST BROOKFIELD"/>
    <s v="2024-06-07T15:48:41.000"/>
  </r>
  <r>
    <s v="A0000000000194764210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7"/>
    <n v="10000"/>
    <s v="GENERAL FUND"/>
    <n v="10"/>
    <n v="70049005"/>
    <s v="P02"/>
    <s v="OCD"/>
    <x v="202"/>
    <s v="UNASSIGNED"/>
    <s v="PVOCD262012455744000"/>
    <s v="EFT"/>
    <s v="MA"/>
    <s v="SWAMPSCOTT"/>
    <s v="2024-06-07T15:48:41.000"/>
  </r>
  <r>
    <s v="A0000000000194759674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100000"/>
    <s v="GENERAL FUND"/>
    <n v="10"/>
    <n v="70049005"/>
    <s v="P02"/>
    <s v="OCD"/>
    <x v="31"/>
    <s v="UNASSIGNED"/>
    <s v="PVOCD262013455313000"/>
    <s v="EFT"/>
    <s v="MA"/>
    <s v="BROCKTON"/>
    <s v="2024-06-07T15:48:41.000"/>
  </r>
  <r>
    <s v="A0000000000194756415"/>
    <x v="13"/>
    <x v="1"/>
    <s v="2015-07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13"/>
    <n v="300000"/>
    <s v="GENERAL FUND"/>
    <n v="10"/>
    <n v="70049005"/>
    <s v="P02"/>
    <s v="OCD"/>
    <x v="72"/>
    <s v="UNASSIGNED"/>
    <s v="PVOCD262015455840000"/>
    <s v="EFT"/>
    <s v="MA"/>
    <s v="CHICOPEE"/>
    <s v="2024-06-07T15:48:41.000"/>
  </r>
  <r>
    <s v="A0000000000194753743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60"/>
    <n v="30000"/>
    <s v="GENERAL FUND"/>
    <n v="10"/>
    <n v="70049005"/>
    <s v="P02"/>
    <s v="OCD"/>
    <x v="189"/>
    <s v="UNASSIGNED"/>
    <s v="PVOCD262010454170000"/>
    <s v="EFT"/>
    <s v="MA"/>
    <s v="SOUTH DENNIS"/>
    <s v="2024-06-07T15:48:41.000"/>
  </r>
  <r>
    <s v="A0000000000194752739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60"/>
    <n v="25000"/>
    <s v="GENERAL FUND"/>
    <n v="10"/>
    <n v="70049005"/>
    <s v="P02"/>
    <s v="OCD"/>
    <x v="170"/>
    <s v="UNASSIGNED"/>
    <s v="PVOCD262011455450000"/>
    <s v="EFT"/>
    <s v="MA"/>
    <s v="NORTHAMPTON"/>
    <s v="2024-06-07T15:48:41.000"/>
  </r>
  <r>
    <s v="A0000000000194749135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71"/>
    <n v="30000"/>
    <s v="GENERAL FUND"/>
    <n v="10"/>
    <n v="70049005"/>
    <s v="P02"/>
    <s v="OCD"/>
    <x v="163"/>
    <s v="UNASSIGNED"/>
    <s v="PVOCD262011455458000"/>
    <s v="EFT"/>
    <s v="MA"/>
    <s v="SEEKONK"/>
    <s v="2024-06-07T15:48:41.000"/>
  </r>
  <r>
    <s v="A0000000000194743881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26"/>
    <n v="16421"/>
    <s v="GENERAL FUND"/>
    <n v="10"/>
    <n v="70049005"/>
    <s v="P02"/>
    <s v="OCD"/>
    <x v="190"/>
    <s v="UNASSIGNED"/>
    <s v="PVOCD262013455502000"/>
    <s v="EFT"/>
    <s v="MA"/>
    <s v="DRACUT"/>
    <s v="2024-06-07T15:48:41.000"/>
  </r>
  <r>
    <s v="A0000000000194737207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11"/>
    <n v="2000000"/>
    <s v="GENERAL FUND"/>
    <n v="10"/>
    <n v="70049005"/>
    <s v="P02"/>
    <s v="OCD"/>
    <x v="55"/>
    <s v="UNASSIGNED"/>
    <s v="PVOCD262013455257000"/>
    <s v="EFT"/>
    <s v="MA"/>
    <s v="BOSTON"/>
    <s v="2024-06-07T15:48:41.000"/>
  </r>
  <r>
    <s v="A0000000000194732477"/>
    <x v="6"/>
    <x v="8"/>
    <s v="2010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605"/>
    <n v="108324.98"/>
    <s v="GENERAL FUND"/>
    <n v="10"/>
    <n v="70049005"/>
    <s v="P02"/>
    <s v="OCD"/>
    <x v="0"/>
    <s v="UNASSIGNED"/>
    <s v="PVOCD262011397167000"/>
    <s v="EFT"/>
    <s v="MA"/>
    <s v="WORCESTER"/>
    <s v="2024-06-07T15:48:41.000"/>
  </r>
  <r>
    <s v="A0000000000194731494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53"/>
    <n v="3441"/>
    <s v="GENERAL FUND"/>
    <n v="10"/>
    <n v="70049005"/>
    <s v="P02"/>
    <s v="OCD"/>
    <x v="12"/>
    <s v="UNASSIGNED"/>
    <s v="PVOCD262014455564000"/>
    <s v="EFT"/>
    <s v="MA"/>
    <s v="ORLEANS"/>
    <s v="2024-06-07T15:48:41.000"/>
  </r>
  <r>
    <s v="A0000000000194726858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05"/>
    <n v="300000"/>
    <s v="GENERAL FUND"/>
    <n v="10"/>
    <n v="70049005"/>
    <s v="P02"/>
    <s v="OCD"/>
    <x v="177"/>
    <s v="UNASSIGNED"/>
    <s v="PVOCD262017455543000"/>
    <s v="EFT"/>
    <s v="MA"/>
    <s v="LYNN"/>
    <s v="2024-06-07T15:48:41.000"/>
  </r>
  <r>
    <s v="A0000000000194714040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1"/>
    <n v="100000"/>
    <s v="GENERAL FUND"/>
    <n v="10"/>
    <n v="70049005"/>
    <s v="P02"/>
    <s v="OCD"/>
    <x v="32"/>
    <s v="UNASSIGNED"/>
    <s v="PVOCD262013455194000"/>
    <s v="EFT"/>
    <s v="MA"/>
    <s v="WELLESLEY"/>
    <s v="2024-06-07T15:48:41.000"/>
  </r>
  <r>
    <s v="A0000000000194708701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605"/>
    <n v="200000"/>
    <s v="GENERAL FUND"/>
    <n v="10"/>
    <n v="70049005"/>
    <s v="P02"/>
    <s v="OCD"/>
    <x v="0"/>
    <s v="UNASSIGNED"/>
    <s v="PVOCD262013455244000"/>
    <s v="EFT"/>
    <s v="MA"/>
    <s v="WORCESTER"/>
    <s v="2024-06-07T15:48:41.000"/>
  </r>
  <r>
    <s v="A0000000000194705335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53"/>
    <n v="199840"/>
    <s v="GENERAL FUND"/>
    <n v="10"/>
    <n v="70049005"/>
    <s v="P02"/>
    <s v="OCD"/>
    <x v="185"/>
    <s v="UNASSIGNED"/>
    <s v="PVOCD262015455037000"/>
    <s v="EFT"/>
    <s v="MA"/>
    <s v="LOWELL"/>
    <s v="2024-06-07T15:48:41.000"/>
  </r>
  <r>
    <s v="A0000000000194703059"/>
    <x v="9"/>
    <x v="8"/>
    <s v="2013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90"/>
    <n v="11638"/>
    <s v="GENERAL FUND"/>
    <n v="10"/>
    <n v="70049005"/>
    <s v="P02"/>
    <s v="OCD"/>
    <x v="165"/>
    <s v="UNASSIGNED"/>
    <s v="PVOCD262014455239000"/>
    <s v="EFT"/>
    <s v="MA"/>
    <s v="WINCHESTER"/>
    <s v="2024-06-07T15:48:41.000"/>
  </r>
  <r>
    <s v="A0000000000194697646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08"/>
    <n v="40000"/>
    <s v="GENERAL FUND"/>
    <n v="10"/>
    <n v="70049005"/>
    <s v="P02"/>
    <s v="OCD"/>
    <x v="218"/>
    <s v="UNASSIGNED"/>
    <s v="PVOCD262015455117000"/>
    <s v="EFT"/>
    <s v="MA"/>
    <s v="NAHANT"/>
    <s v="2024-06-07T15:48:41.000"/>
  </r>
  <r>
    <s v="A000000000019469393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42"/>
    <n v="4060"/>
    <s v="GENERAL FUND"/>
    <n v="10"/>
    <n v="70049005"/>
    <s v="P02"/>
    <s v="OCD"/>
    <x v="48"/>
    <s v="UNASSIGNED"/>
    <s v="PVOCD262015455214000"/>
    <s v="EFT"/>
    <s v="MA"/>
    <s v="CONCORD"/>
    <s v="2024-06-07T15:48:41.000"/>
  </r>
  <r>
    <s v="A0000000000194689080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53"/>
    <n v="10000"/>
    <s v="GENERAL FUND"/>
    <n v="10"/>
    <n v="70049005"/>
    <s v="P02"/>
    <s v="OCD"/>
    <x v="12"/>
    <s v="UNASSIGNED"/>
    <s v="PVOCD262013455295000"/>
    <s v="EFT"/>
    <s v="MA"/>
    <s v="ORLEANS"/>
    <s v="2024-06-07T15:48:41.000"/>
  </r>
  <r>
    <s v="A0000000000194669009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24"/>
    <n v="25000"/>
    <s v="GENERAL FUND"/>
    <n v="10"/>
    <n v="70049005"/>
    <s v="P02"/>
    <s v="OCD"/>
    <x v="76"/>
    <s v="UNASSIGNED"/>
    <s v="PVOCD262015455538000"/>
    <s v="EFT"/>
    <s v="MA"/>
    <s v="CHELMSFORD"/>
    <s v="2024-06-07T15:48:41.000"/>
  </r>
  <r>
    <s v="A0000000000194667290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60"/>
    <n v="30000"/>
    <s v="GENERAL FUND"/>
    <n v="10"/>
    <n v="70049005"/>
    <s v="P02"/>
    <s v="OCD"/>
    <x v="189"/>
    <s v="UNASSIGNED"/>
    <s v="PVOCD262014455735000"/>
    <s v="EFT"/>
    <s v="MA"/>
    <s v="SOUTH DENNIS"/>
    <s v="2024-06-07T15:48:41.000"/>
  </r>
  <r>
    <s v="A0000000000194665887"/>
    <x v="8"/>
    <x v="7"/>
    <s v="2017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4000"/>
    <n v="1109"/>
    <n v="8379"/>
    <s v="GENERAL FUND"/>
    <n v="10"/>
    <n v="70049005"/>
    <s v="PP1"/>
    <s v="OCD"/>
    <x v="234"/>
    <s v="UNASSIGNED"/>
    <s v="PVOCD262017457018000"/>
    <s v="EFT"/>
    <s v="MA"/>
    <s v="SPRINGFIELD"/>
    <s v="2024-06-07T15:48:41.000"/>
  </r>
  <r>
    <s v="A0000000000194660792"/>
    <x v="8"/>
    <x v="2"/>
    <s v="2017-06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53"/>
    <n v="100000"/>
    <s v="GENERAL FUND"/>
    <n v="10"/>
    <n v="70049005"/>
    <s v="P02"/>
    <s v="OCD"/>
    <x v="229"/>
    <s v="UNASSIGNED"/>
    <s v="PVOCD262017455568000"/>
    <s v="EFT"/>
    <s v="MA"/>
    <s v="LEOMINSTER"/>
    <s v="2024-06-07T15:48:41.000"/>
  </r>
  <r>
    <s v="A0000000000194655978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420"/>
    <n v="20000"/>
    <s v="GENERAL FUND"/>
    <n v="10"/>
    <n v="70049005"/>
    <s v="P02"/>
    <s v="OCD"/>
    <x v="77"/>
    <s v="UNASSIGNED"/>
    <s v="PVOCD262017455410000"/>
    <s v="EFT"/>
    <s v="MA"/>
    <s v="LEXINGTON"/>
    <s v="2024-06-07T15:48:41.000"/>
  </r>
  <r>
    <s v="A0000000000194654410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75"/>
    <n v="20000"/>
    <s v="GENERAL FUND"/>
    <n v="10"/>
    <n v="70049005"/>
    <s v="P02"/>
    <s v="OCD"/>
    <x v="119"/>
    <s v="UNASSIGNED"/>
    <s v="PVOCD262017455440000"/>
    <s v="EFT"/>
    <s v="MA"/>
    <s v="SOUTH HADLEY"/>
    <s v="2024-06-07T15:48:41.000"/>
  </r>
  <r>
    <s v="A0000000000194650193"/>
    <x v="9"/>
    <x v="8"/>
    <s v="2013-12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027"/>
    <n v="7280"/>
    <s v="GENERAL FUND"/>
    <n v="10"/>
    <n v="70049005"/>
    <s v="P02"/>
    <s v="OCD"/>
    <x v="71"/>
    <s v="UNASSIGNED"/>
    <s v="PVOCD262014397306000"/>
    <s v="EFT"/>
    <s v="MA"/>
    <s v="DEDHAM"/>
    <s v="2024-06-07T15:48:41.000"/>
  </r>
  <r>
    <s v="A0000000000194648278"/>
    <x v="13"/>
    <x v="6"/>
    <s v="2015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2000"/>
    <n v="1201"/>
    <n v="1361.75"/>
    <s v="GENERAL FUND"/>
    <n v="10"/>
    <n v="70049005"/>
    <s v="PP1"/>
    <s v="OCD"/>
    <x v="241"/>
    <s v="HOUSING AUTHORITY"/>
    <s v="PVOCD262015457029000"/>
    <s v="EFT"/>
    <s v="MA"/>
    <s v="PITTSFIELD"/>
    <s v="2024-06-07T15:48:41.000"/>
  </r>
  <r>
    <s v="A0000000000194647912"/>
    <x v="11"/>
    <x v="8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20"/>
    <n v="10000"/>
    <s v="GENERAL FUND"/>
    <n v="10"/>
    <n v="70049005"/>
    <s v="P02"/>
    <s v="OCD"/>
    <x v="49"/>
    <s v="UNASSIGNED"/>
    <s v="PVOCD262013455131000"/>
    <s v="EFT"/>
    <s v="MA"/>
    <s v="ADAMS"/>
    <s v="2024-06-07T15:48:41.000"/>
  </r>
  <r>
    <s v="A0000000000194647634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54"/>
    <n v="11200"/>
    <s v="GENERAL FUND"/>
    <n v="10"/>
    <n v="70049005"/>
    <s v="P02"/>
    <s v="OCD"/>
    <x v="117"/>
    <s v="UNASSIGNED"/>
    <s v="PVOCD262017455188000"/>
    <s v="EFT"/>
    <s v="MA"/>
    <s v="MAYNARD"/>
    <s v="2024-06-07T15:48:41.000"/>
  </r>
  <r>
    <s v="A0000000000194645470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70"/>
    <n v="1470"/>
    <s v="GENERAL FUND"/>
    <n v="10"/>
    <n v="70049005"/>
    <s v="P02"/>
    <s v="OCD"/>
    <x v="118"/>
    <s v="UNASSIGNED"/>
    <s v="PVOCD262015455338000"/>
    <s v="EFT"/>
    <s v="MA"/>
    <s v="ROCKLAND"/>
    <s v="2024-06-07T15:48:41.000"/>
  </r>
  <r>
    <s v="A0000000000194644348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35"/>
    <n v="10000"/>
    <s v="GENERAL FUND"/>
    <n v="10"/>
    <n v="70049005"/>
    <s v="P02"/>
    <s v="OCD"/>
    <x v="41"/>
    <s v="UNASSIGNED"/>
    <s v="PVOCD262010456370000"/>
    <s v="EFT"/>
    <s v="MA"/>
    <s v="HADLEY"/>
    <s v="2024-06-07T15:48:41.000"/>
  </r>
  <r>
    <s v="A0000000000194644181"/>
    <x v="11"/>
    <x v="3"/>
    <s v="2013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20"/>
    <n v="50000"/>
    <s v="GENERAL FUND"/>
    <n v="10"/>
    <n v="70049005"/>
    <s v="P02"/>
    <s v="OCD"/>
    <x v="37"/>
    <s v="UNASSIGNED"/>
    <s v="PVOCD262013455321000"/>
    <s v="EFT"/>
    <s v="MA"/>
    <s v="ACTON"/>
    <s v="2024-06-07T15:48:41.000"/>
  </r>
  <r>
    <s v="A0000000000194640143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40"/>
    <n v="50000"/>
    <s v="GENERAL FUND"/>
    <n v="10"/>
    <n v="70049005"/>
    <s v="P02"/>
    <s v="OCD"/>
    <x v="129"/>
    <s v="UNASSIGNED"/>
    <s v="PVOCD262012455204000"/>
    <s v="EFT"/>
    <s v="MA"/>
    <s v="HOLYOKE"/>
    <s v="2024-06-07T15:48:41.000"/>
  </r>
  <r>
    <s v="A0000000000194617801"/>
    <x v="13"/>
    <x v="8"/>
    <s v="2014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4000"/>
    <n v="1109"/>
    <n v="3729"/>
    <s v="GENERAL FUND"/>
    <n v="10"/>
    <n v="70049005"/>
    <s v="PP1"/>
    <s v="OCD"/>
    <x v="234"/>
    <s v="UNASSIGNED"/>
    <s v="PVOCD262015457018000"/>
    <s v="EFT"/>
    <s v="MA"/>
    <s v="SPRINGFIELD"/>
    <s v="2024-06-07T15:48:41.000"/>
  </r>
  <r>
    <s v="A0000000000194617324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22"/>
    <n v="2450"/>
    <s v="GENERAL FUND"/>
    <n v="10"/>
    <n v="70049005"/>
    <s v="P02"/>
    <s v="OCD"/>
    <x v="59"/>
    <s v="UNASSIGNED"/>
    <s v="PVOCD262015455182000"/>
    <s v="EFT"/>
    <s v="MA"/>
    <s v="AVON"/>
    <s v="2024-06-07T15:48:41.000"/>
  </r>
  <r>
    <s v="A0000000000194605958"/>
    <x v="7"/>
    <x v="9"/>
    <s v="2009-11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01"/>
    <n v="4747"/>
    <s v="GENERAL FUND"/>
    <n v="10"/>
    <n v="70049005"/>
    <s v="P02"/>
    <s v="OCD"/>
    <x v="154"/>
    <s v="UNASSIGNED"/>
    <s v="PVOCD262010453710000"/>
    <s v="EFT"/>
    <s v="MA"/>
    <s v="HYANNIS"/>
    <s v="2024-06-07T15:48:41.000"/>
  </r>
  <r>
    <s v="A0000000000194603332"/>
    <x v="7"/>
    <x v="0"/>
    <s v="2009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19"/>
    <n v="60000"/>
    <s v="GENERAL FUND"/>
    <n v="10"/>
    <n v="70049005"/>
    <s v="P02"/>
    <s v="OCD"/>
    <x v="144"/>
    <s v="UNASSIGNED"/>
    <s v="PVOCD262010450000119"/>
    <s v="EFT"/>
    <s v="MA"/>
    <s v="BELLINGHAM"/>
    <s v="2024-06-07T15:48:41.000"/>
  </r>
  <r>
    <s v="A0000000000194596005"/>
    <x v="8"/>
    <x v="2"/>
    <s v="2017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2111"/>
    <n v="39708.01"/>
    <s v="GENERAL FUND"/>
    <n v="10"/>
    <n v="70049005"/>
    <s v="P02"/>
    <s v="OCD"/>
    <x v="55"/>
    <s v="UNASSIGNED"/>
    <s v="PVOCD262017394009000"/>
    <s v="EFT"/>
    <s v="MA"/>
    <s v="BOSTON"/>
    <s v="2024-06-07T15:48:41.000"/>
  </r>
  <r>
    <s v="A0000000000194592921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64"/>
    <n v="20000"/>
    <s v="GENERAL FUND"/>
    <n v="10"/>
    <n v="70049005"/>
    <s v="P02"/>
    <s v="OCD"/>
    <x v="1"/>
    <s v="UNASSIGNED"/>
    <s v="PVOCD262013455182000"/>
    <s v="EFT"/>
    <s v="MA"/>
    <s v="ORANGE"/>
    <s v="2024-06-07T15:48:41.000"/>
  </r>
  <r>
    <s v="A0000000000194589213"/>
    <x v="7"/>
    <x v="0"/>
    <s v="2009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54"/>
    <n v="10000"/>
    <s v="GENERAL FUND"/>
    <n v="10"/>
    <n v="70049005"/>
    <s v="P02"/>
    <s v="OCD"/>
    <x v="227"/>
    <s v="UNASSIGNED"/>
    <s v="PVOCD262010450000120"/>
    <s v="CHECK"/>
    <s v="MA"/>
    <s v="MILLIS"/>
    <s v="2024-06-07T15:48:41.000"/>
  </r>
  <r>
    <s v="A0000000000194578647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20"/>
    <n v="50000"/>
    <s v="GENERAL FUND"/>
    <n v="10"/>
    <n v="70049005"/>
    <s v="P02"/>
    <s v="OCD"/>
    <x v="88"/>
    <s v="UNASSIGNED"/>
    <s v="PVOCD262016455562000"/>
    <s v="EFT"/>
    <s v="MA"/>
    <s v="HOLDEN"/>
    <s v="2024-06-07T15:48:41.000"/>
  </r>
  <r>
    <s v="A0000000000194573794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2"/>
    <n v="3000"/>
    <s v="GENERAL FUND"/>
    <n v="10"/>
    <n v="70049005"/>
    <s v="P02"/>
    <s v="OCD"/>
    <x v="108"/>
    <s v="UNASSIGNED"/>
    <s v="PVOCD262014455375000"/>
    <s v="EFT"/>
    <s v="MA"/>
    <s v="NORTHBOROUGH"/>
    <s v="2024-06-07T15:48:41.000"/>
  </r>
  <r>
    <s v="A0000000000194557272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8"/>
    <n v="5000"/>
    <s v="GENERAL FUND"/>
    <n v="10"/>
    <n v="70049005"/>
    <s v="P02"/>
    <s v="OCD"/>
    <x v="151"/>
    <s v="UNASSIGNED"/>
    <s v="PVOCD262014456312000"/>
    <s v="EFT"/>
    <s v="MA"/>
    <s v="IPSWICH"/>
    <s v="2024-06-07T15:48:41.000"/>
  </r>
  <r>
    <s v="A0000000000194549999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41"/>
    <n v="2108"/>
    <s v="GENERAL FUND"/>
    <n v="10"/>
    <n v="70049005"/>
    <s v="P02"/>
    <s v="OCD"/>
    <x v="239"/>
    <s v="UNASSIGNED"/>
    <s v="PVOCD262014455492000"/>
    <s v="EFT"/>
    <s v="MA"/>
    <s v="HANSON"/>
    <s v="2024-06-07T15:48:41.000"/>
  </r>
  <r>
    <s v="A0000000000194544767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80"/>
    <n v="100000"/>
    <s v="GENERAL FUND"/>
    <n v="10"/>
    <n v="70049005"/>
    <s v="P02"/>
    <s v="OCD"/>
    <x v="19"/>
    <s v="UNASSIGNED"/>
    <s v="PVOCD262015455594000"/>
    <s v="EFT"/>
    <s v="MA"/>
    <s v="TAUNTON"/>
    <s v="2024-06-07T15:48:41.000"/>
  </r>
  <r>
    <s v="A0000000000194522881"/>
    <x v="8"/>
    <x v="8"/>
    <s v="2016-1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2000"/>
    <n v="1201"/>
    <n v="5447"/>
    <s v="GENERAL FUND"/>
    <n v="10"/>
    <n v="70049005"/>
    <s v="PP1"/>
    <s v="OCD"/>
    <x v="241"/>
    <s v="HOUSING AUTHORITY"/>
    <s v="PVOCD262017457005000"/>
    <s v="EFT"/>
    <s v="MA"/>
    <s v="PITTSFIELD"/>
    <s v="2024-06-07T15:48:41.000"/>
  </r>
  <r>
    <s v="A0000000000194518971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013"/>
    <n v="12911.9"/>
    <s v="GENERAL FUND"/>
    <n v="10"/>
    <n v="70049005"/>
    <s v="P02"/>
    <s v="OCD"/>
    <x v="72"/>
    <s v="UNASSIGNED"/>
    <s v="PVOCD262016397365000"/>
    <s v="EFT"/>
    <s v="MA"/>
    <s v="CHICOPEE"/>
    <s v="2024-06-07T15:48:41.000"/>
  </r>
  <r>
    <s v="A0000000000194517272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32"/>
    <n v="1674"/>
    <s v="GENERAL FUND"/>
    <n v="10"/>
    <n v="70049005"/>
    <s v="P02"/>
    <s v="OCD"/>
    <x v="187"/>
    <s v="UNASSIGNED"/>
    <s v="PVOCD262014455423000"/>
    <s v="EFT"/>
    <s v="MA"/>
    <s v="AYER"/>
    <s v="2024-06-07T15:48:41.000"/>
  </r>
  <r>
    <s v="A0000000000194505162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30"/>
    <n v="20000"/>
    <s v="GENERAL FUND"/>
    <n v="10"/>
    <n v="70049005"/>
    <s v="P02"/>
    <s v="OCD"/>
    <x v="54"/>
    <s v="UNASSIGNED"/>
    <s v="PVOCD262011455426000"/>
    <s v="EFT"/>
    <s v="MA"/>
    <s v="GLOUCESTER"/>
    <s v="2024-06-07T15:48:41.000"/>
  </r>
  <r>
    <s v="A0000000000194502739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49"/>
    <n v="5000"/>
    <s v="GENERAL FUND"/>
    <n v="10"/>
    <n v="70049005"/>
    <s v="P02"/>
    <s v="OCD"/>
    <x v="247"/>
    <s v="UNASSIGNED"/>
    <s v="PVOCD262014456111000"/>
    <s v="EFT"/>
    <s v="MA"/>
    <s v="MIDDLETON"/>
    <s v="2024-06-07T15:48:41.000"/>
  </r>
  <r>
    <s v="A0000000000194491175"/>
    <x v="6"/>
    <x v="2"/>
    <s v="2011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5"/>
    <n v="300000"/>
    <s v="GENERAL FUND"/>
    <n v="10"/>
    <n v="70049005"/>
    <s v="P02"/>
    <s v="OCD"/>
    <x v="30"/>
    <s v="UNASSIGNED"/>
    <s v="PVOCD262011455487000"/>
    <s v="EFT"/>
    <s v="MA"/>
    <s v="SOMERVILLE"/>
    <s v="2024-06-07T15:48:41.000"/>
  </r>
  <r>
    <s v="A0000000000194483843"/>
    <x v="7"/>
    <x v="11"/>
    <s v="2009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10000"/>
    <n v="1610"/>
    <n v="979.29"/>
    <s v="GENERAL FUND"/>
    <n v="10"/>
    <n v="70049005"/>
    <s v="PP1"/>
    <s v="OCD"/>
    <x v="232"/>
    <s v="CFO"/>
    <s v="PVOCD262010457002000"/>
    <s v="EFT"/>
    <s v="MA"/>
    <s v="WORCESTER"/>
    <s v="2024-06-07T15:48:41.000"/>
  </r>
  <r>
    <s v="A0000000000194481386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01"/>
    <n v="2765"/>
    <s v="GENERAL FUND"/>
    <n v="10"/>
    <n v="70049005"/>
    <s v="P02"/>
    <s v="OCD"/>
    <x v="181"/>
    <s v="UNASSIGNED"/>
    <s v="PVOCD262015455181000"/>
    <s v="EFT"/>
    <s v="MA"/>
    <s v="AUBURN"/>
    <s v="2024-06-07T15:48:41.000"/>
  </r>
  <r>
    <s v="A0000000000194479476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31"/>
    <n v="25000"/>
    <s v="GENERAL FUND"/>
    <n v="10"/>
    <n v="70049005"/>
    <s v="P02"/>
    <s v="OCD"/>
    <x v="83"/>
    <s v="UNASSIGNED"/>
    <s v="PVOCD262014455244000"/>
    <s v="EFT"/>
    <s v="MA"/>
    <s v="ATHOL"/>
    <s v="2024-06-07T15:48:41.000"/>
  </r>
  <r>
    <s v="A0000000000194479377"/>
    <x v="13"/>
    <x v="9"/>
    <s v="2014-12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5390050000"/>
    <n v="1853"/>
    <n v="42271"/>
    <s v="GENERAL FUND"/>
    <n v="10"/>
    <n v="70049005"/>
    <s v="P02"/>
    <s v="OCD"/>
    <x v="185"/>
    <s v="UNASSIGNED"/>
    <s v="PVOCD265015391012000"/>
    <s v="EFT"/>
    <s v="MA"/>
    <s v="LOWELL"/>
    <s v="2024-06-07T15:48:41.000"/>
  </r>
  <r>
    <s v="A0000000000194473756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30"/>
    <n v="200000"/>
    <s v="GENERAL FUND"/>
    <n v="10"/>
    <n v="70049005"/>
    <s v="P02"/>
    <s v="OCD"/>
    <x v="54"/>
    <s v="UNASSIGNED"/>
    <s v="PVOCD262013455596000"/>
    <s v="EFT"/>
    <s v="MA"/>
    <s v="GLOUCESTER"/>
    <s v="2024-06-07T15:48:41.000"/>
  </r>
  <r>
    <s v="A0000000000194459183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2"/>
    <n v="5000"/>
    <s v="GENERAL FUND"/>
    <n v="10"/>
    <n v="70049005"/>
    <s v="P02"/>
    <s v="OCD"/>
    <x v="89"/>
    <s v="UNASSIGNED"/>
    <s v="PVOCD262014456189000"/>
    <s v="EFT"/>
    <s v="MA"/>
    <s v="WARE"/>
    <s v="2024-06-07T15:48:41.000"/>
  </r>
  <r>
    <s v="A0000000000194458912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40"/>
    <n v="100000"/>
    <s v="GENERAL FUND"/>
    <n v="10"/>
    <n v="70049005"/>
    <s v="P02"/>
    <s v="OCD"/>
    <x v="124"/>
    <s v="UNASSIGNED"/>
    <s v="PVOCD262010453240000"/>
    <s v="EFT"/>
    <s v="MA"/>
    <s v="NEW BEDFORD"/>
    <s v="2024-06-07T15:48:41.000"/>
  </r>
  <r>
    <s v="A0000000000194440882"/>
    <x v="8"/>
    <x v="8"/>
    <s v="2016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2172"/>
    <n v="45160.4"/>
    <s v="GENERAL FUND"/>
    <n v="10"/>
    <n v="70049005"/>
    <s v="P02"/>
    <s v="OCD"/>
    <x v="33"/>
    <s v="UNASSIGNED"/>
    <s v="PVOCD262017394004000"/>
    <s v="EFT"/>
    <s v="MA"/>
    <s v="WATERTOWN"/>
    <s v="2024-06-07T15:48:41.000"/>
  </r>
  <r>
    <s v="A0000000000194440323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31"/>
    <n v="15000"/>
    <s v="GENERAL FUND"/>
    <n v="10"/>
    <n v="70049005"/>
    <s v="P02"/>
    <s v="OCD"/>
    <x v="192"/>
    <s v="UNASSIGNED"/>
    <s v="PVOCD262017455309000"/>
    <s v="EFT"/>
    <s v="MA"/>
    <s v="BREWSTER"/>
    <s v="2024-06-07T15:48:41.000"/>
  </r>
  <r>
    <s v="A0000000000194436079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43"/>
    <n v="9400"/>
    <s v="GENERAL FUND"/>
    <n v="10"/>
    <n v="70049005"/>
    <s v="P02"/>
    <s v="OCD"/>
    <x v="4"/>
    <s v="UNASSIGNED"/>
    <s v="PVOCD262015455650000"/>
    <s v="EFT"/>
    <s v="MA"/>
    <s v="HINGHAM"/>
    <s v="2024-06-07T15:48:41.000"/>
  </r>
  <r>
    <s v="A0000000000194435708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5"/>
    <n v="50000"/>
    <s v="GENERAL FUND"/>
    <n v="10"/>
    <n v="70049005"/>
    <s v="P02"/>
    <s v="OCD"/>
    <x v="177"/>
    <s v="UNASSIGNED"/>
    <s v="PVOCD262012455473000"/>
    <s v="EFT"/>
    <s v="MA"/>
    <s v="LYNN"/>
    <s v="2024-06-07T15:48:41.000"/>
  </r>
  <r>
    <s v="A0000000000194431997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0"/>
    <n v="200000"/>
    <s v="GENERAL FUND"/>
    <n v="10"/>
    <n v="70049005"/>
    <s v="P02"/>
    <s v="OCD"/>
    <x v="44"/>
    <s v="UNASSIGNED"/>
    <s v="PVOCD262010452200000"/>
    <s v="EFT"/>
    <s v="MA"/>
    <s v="CHELSEA"/>
    <s v="2024-06-07T15:48:41.000"/>
  </r>
  <r>
    <s v="A0000000000194429794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605"/>
    <n v="250000"/>
    <s v="GENERAL FUND"/>
    <n v="10"/>
    <n v="70049005"/>
    <s v="P02"/>
    <s v="OCD"/>
    <x v="0"/>
    <s v="UNASSIGNED"/>
    <s v="PVOCD262017455565000"/>
    <s v="EFT"/>
    <s v="MA"/>
    <s v="WORCESTER"/>
    <s v="2024-06-07T15:48:41.000"/>
  </r>
  <r>
    <s v="A0000000000194429509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80"/>
    <n v="75000"/>
    <s v="GENERAL FUND"/>
    <n v="10"/>
    <n v="70049005"/>
    <s v="P02"/>
    <s v="OCD"/>
    <x v="19"/>
    <s v="UNASSIGNED"/>
    <s v="PVOCD262013455359000"/>
    <s v="EFT"/>
    <s v="MA"/>
    <s v="TAUNTON"/>
    <s v="2024-06-07T15:48:41.000"/>
  </r>
  <r>
    <s v="A0000000000194429313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60"/>
    <n v="150000"/>
    <s v="GENERAL FUND"/>
    <n v="10"/>
    <n v="70049005"/>
    <s v="P02"/>
    <s v="OCD"/>
    <x v="168"/>
    <s v="UNASSIGNED"/>
    <s v="PVOCD262014455773000"/>
    <s v="EFT"/>
    <s v="MA"/>
    <s v="PEABODY"/>
    <s v="2024-06-07T15:48:41.000"/>
  </r>
  <r>
    <s v="A0000000000194415976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70"/>
    <n v="200000"/>
    <s v="GENERAL FUND"/>
    <n v="10"/>
    <n v="70049005"/>
    <s v="P02"/>
    <s v="OCD"/>
    <x v="87"/>
    <s v="UNASSIGNED"/>
    <s v="PVOCD262016455577000"/>
    <s v="EFT"/>
    <s v="MA"/>
    <s v="SALEM"/>
    <s v="2024-06-07T15:48:41.000"/>
  </r>
  <r>
    <s v="A0000000000194415462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69"/>
    <n v="4200"/>
    <s v="GENERAL FUND"/>
    <n v="10"/>
    <n v="70049005"/>
    <s v="P02"/>
    <s v="OCD"/>
    <x v="46"/>
    <s v="ADMINISTRATION BUILDING"/>
    <s v="PVOCD262015455372000"/>
    <s v="EFT"/>
    <s v="MA"/>
    <s v="UXBRIDGE"/>
    <s v="2024-06-07T15:48:41.000"/>
  </r>
  <r>
    <s v="A0000000000194414514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31"/>
    <n v="1829"/>
    <s v="GENERAL FUND"/>
    <n v="10"/>
    <n v="70049005"/>
    <s v="P02"/>
    <s v="OCD"/>
    <x v="148"/>
    <s v="UNASSIGNED"/>
    <s v="PVOCD262014455465000"/>
    <s v="EFT"/>
    <s v="MA"/>
    <s v="DUXBURY"/>
    <s v="2024-06-07T15:48:41.000"/>
  </r>
  <r>
    <s v="A0000000000194399585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64"/>
    <n v="5000"/>
    <s v="GENERAL FUND"/>
    <n v="10"/>
    <n v="70049005"/>
    <s v="P02"/>
    <s v="OCD"/>
    <x v="85"/>
    <s v="UNASSIGNED"/>
    <s v="PVOCD262014456216000"/>
    <s v="EFT"/>
    <s v="MA"/>
    <s v="SOUTH YARMOUTH"/>
    <s v="2024-06-07T15:48:41.000"/>
  </r>
  <r>
    <s v="A0000000000194370436"/>
    <x v="10"/>
    <x v="1"/>
    <s v="2016-08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13"/>
    <n v="3595.3"/>
    <s v="GENERAL FUND"/>
    <n v="10"/>
    <n v="70049005"/>
    <s v="P02"/>
    <s v="OCD"/>
    <x v="72"/>
    <s v="UNASSIGNED"/>
    <s v="PVOCD262016455543000"/>
    <s v="EFT"/>
    <s v="MA"/>
    <s v="CHICOPEE"/>
    <s v="2024-06-07T15:48:41.000"/>
  </r>
  <r>
    <s v="A0000000000194352314"/>
    <x v="11"/>
    <x v="4"/>
    <s v="2013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3390050000"/>
    <n v="1853"/>
    <n v="44299"/>
    <s v="GENERAL FUND"/>
    <n v="10"/>
    <n v="70049005"/>
    <s v="P02"/>
    <s v="OCD"/>
    <x v="185"/>
    <s v="UNASSIGNED"/>
    <s v="PVOCD265013392084000"/>
    <s v="EFT"/>
    <s v="MA"/>
    <s v="LOWELL"/>
    <s v="2024-06-07T15:48:41.000"/>
  </r>
  <r>
    <s v="A0000000000194348944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559"/>
    <n v="50000"/>
    <s v="GENERAL FUND"/>
    <n v="10"/>
    <n v="70049005"/>
    <s v="P02"/>
    <s v="OCD"/>
    <x v="143"/>
    <s v="UNASSIGNED"/>
    <s v="PVOCD262013455433000"/>
    <s v="EFT"/>
    <s v="MA"/>
    <s v="POCASSET"/>
    <s v="2024-06-07T15:48:41.000"/>
  </r>
  <r>
    <s v="A0000000000194338570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8"/>
    <n v="175000"/>
    <s v="GENERAL FUND"/>
    <n v="10"/>
    <n v="70049005"/>
    <s v="P02"/>
    <s v="OCD"/>
    <x v="21"/>
    <s v="UNASSIGNED"/>
    <s v="PVOCD262014455292000"/>
    <s v="EFT"/>
    <s v="MA"/>
    <s v="WEYMOUTH"/>
    <s v="2024-06-07T15:48:41.000"/>
  </r>
  <r>
    <s v="A0000000000194309068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60"/>
    <n v="50000"/>
    <s v="GENERAL FUND"/>
    <n v="10"/>
    <n v="70049005"/>
    <s v="P02"/>
    <s v="OCD"/>
    <x v="170"/>
    <s v="UNASSIGNED"/>
    <s v="PVOCD262012455387000"/>
    <s v="EFT"/>
    <s v="MA"/>
    <s v="NORTHAMPTON"/>
    <s v="2024-06-07T15:48:41.000"/>
  </r>
  <r>
    <s v="A0000000000194308736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7500"/>
    <s v="GENERAL FUND"/>
    <n v="10"/>
    <n v="70049005"/>
    <s v="P02"/>
    <s v="OCD"/>
    <x v="28"/>
    <s v="UNASSIGNED"/>
    <s v="PVOCD262014456143000"/>
    <s v="EFT"/>
    <s v="MA"/>
    <s v="PITTSFIELD"/>
    <s v="2024-06-07T15:48:41.000"/>
  </r>
  <r>
    <s v="A000000000019429814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41"/>
    <n v="104400"/>
    <s v="GENERAL FUND"/>
    <n v="10"/>
    <n v="70049005"/>
    <s v="P02"/>
    <s v="OCD"/>
    <x v="8"/>
    <s v="UNASSIGNED"/>
    <s v="PVOCD262017455168000"/>
    <s v="EFT"/>
    <s v="MA"/>
    <s v="LAWRENCE"/>
    <s v="2024-06-07T15:48:41.000"/>
  </r>
  <r>
    <s v="A0000000000194296074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0"/>
    <n v="10000"/>
    <s v="GENERAL FUND"/>
    <n v="10"/>
    <n v="70049005"/>
    <s v="P02"/>
    <s v="OCD"/>
    <x v="179"/>
    <s v="AUTHORITY"/>
    <s v="PVOCD262012455548000"/>
    <s v="EFT"/>
    <s v="MA"/>
    <s v="GREAT BARRINGTON"/>
    <s v="2024-06-07T15:48:41.000"/>
  </r>
  <r>
    <s v="A0000000000194295287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5"/>
    <n v="10000"/>
    <s v="GENERAL FUND"/>
    <n v="10"/>
    <n v="70049005"/>
    <s v="P02"/>
    <s v="OCD"/>
    <x v="41"/>
    <s v="UNASSIGNED"/>
    <s v="PVOCD262013455087000"/>
    <s v="EFT"/>
    <s v="MA"/>
    <s v="HADLEY"/>
    <s v="2024-06-07T15:48:41.000"/>
  </r>
  <r>
    <s v="A0000000000194294708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42"/>
    <n v="5000"/>
    <s v="GENERAL FUND"/>
    <n v="10"/>
    <n v="70049005"/>
    <s v="P02"/>
    <s v="OCD"/>
    <x v="48"/>
    <s v="UNASSIGNED"/>
    <s v="PVOCD262014456262000"/>
    <s v="EFT"/>
    <s v="MA"/>
    <s v="CONCORD"/>
    <s v="2024-06-07T15:48:41.000"/>
  </r>
  <r>
    <s v="A0000000000194283373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10"/>
    <n v="5915"/>
    <s v="GENERAL FUND"/>
    <n v="10"/>
    <n v="70049005"/>
    <s v="P02"/>
    <s v="OCD"/>
    <x v="74"/>
    <s v="UNASSIGNED"/>
    <s v="PVOCD262015455212000"/>
    <s v="EFT"/>
    <s v="MA"/>
    <s v="CLINTON"/>
    <s v="2024-06-07T15:48:41.000"/>
  </r>
  <r>
    <s v="A0000000000194282887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49"/>
    <n v="25000"/>
    <s v="GENERAL FUND"/>
    <n v="10"/>
    <n v="70049005"/>
    <s v="P02"/>
    <s v="OCD"/>
    <x v="209"/>
    <s v="UNASSIGNED"/>
    <s v="PVOCD262016455567000"/>
    <s v="EFT"/>
    <s v="MA"/>
    <s v="MASHPEE"/>
    <s v="2024-06-07T15:48:41.000"/>
  </r>
  <r>
    <s v="A0000000000194272006"/>
    <x v="7"/>
    <x v="3"/>
    <s v="2010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64"/>
    <n v="30469"/>
    <s v="GENERAL FUND"/>
    <n v="10"/>
    <n v="70049005"/>
    <s v="P02"/>
    <s v="OCD"/>
    <x v="176"/>
    <s v="UNASSIGNED"/>
    <s v="PVOCD262010457120000"/>
    <s v="EFT"/>
    <s v="MA"/>
    <s v="KINGSTON"/>
    <s v="2024-06-07T15:48:41.000"/>
  </r>
  <r>
    <s v="A000000000019426769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62"/>
    <n v="8000"/>
    <s v="GENERAL FUND"/>
    <n v="10"/>
    <n v="70049005"/>
    <s v="P02"/>
    <s v="OCD"/>
    <x v="152"/>
    <s v="UNASSIGNED"/>
    <s v="PVOCD262017455230000"/>
    <s v="EFT"/>
    <s v="MA"/>
    <s v="PLAINVILLE"/>
    <s v="2024-06-07T15:48:41.000"/>
  </r>
  <r>
    <s v="A0000000000194255008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38"/>
    <n v="25000"/>
    <s v="GENERAL FUND"/>
    <n v="10"/>
    <n v="70049005"/>
    <s v="P02"/>
    <s v="OCD"/>
    <x v="151"/>
    <s v="UNASSIGNED"/>
    <s v="PVOCD262015455447000"/>
    <s v="EFT"/>
    <s v="MA"/>
    <s v="IPSWICH"/>
    <s v="2024-06-07T15:48:41.000"/>
  </r>
  <r>
    <s v="A0000000000194253983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7"/>
    <n v="5000"/>
    <s v="GENERAL FUND"/>
    <n v="10"/>
    <n v="70049005"/>
    <s v="P02"/>
    <s v="OCD"/>
    <x v="198"/>
    <s v="UNASSIGNED"/>
    <s v="PVOCD262014456209000"/>
    <s v="EFT"/>
    <s v="MA"/>
    <s v="WILMINGTON"/>
    <s v="2024-06-07T15:48:41.000"/>
  </r>
  <r>
    <s v="A0000000000194243946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95"/>
    <n v="2940"/>
    <s v="GENERAL FUND"/>
    <n v="10"/>
    <n v="70049005"/>
    <s v="P02"/>
    <s v="OCD"/>
    <x v="113"/>
    <s v="UNASSIGNED"/>
    <s v="PVOCD262015455394000"/>
    <s v="EFT"/>
    <s v="MA"/>
    <s v="WILBRAHAM"/>
    <s v="2024-06-07T15:48:41.000"/>
  </r>
  <r>
    <s v="A0000000000194240775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45"/>
    <n v="35000"/>
    <s v="GENERAL FUND"/>
    <n v="10"/>
    <n v="70049005"/>
    <s v="P02"/>
    <s v="OCD"/>
    <x v="93"/>
    <s v="UNASSIGNED"/>
    <s v="PVOCD262015455866000"/>
    <s v="EFT"/>
    <s v="MA"/>
    <s v="NORTH ANDOVER"/>
    <s v="2024-06-07T15:48:41.000"/>
  </r>
  <r>
    <s v="A0000000000194239065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59"/>
    <n v="30000"/>
    <s v="GENERAL FUND"/>
    <n v="10"/>
    <n v="70049005"/>
    <s v="P02"/>
    <s v="OCD"/>
    <x v="143"/>
    <s v="UNASSIGNED"/>
    <s v="PVOCD262014455726000"/>
    <s v="EFT"/>
    <s v="MA"/>
    <s v="POCASSET"/>
    <s v="2024-06-07T15:48:41.000"/>
  </r>
  <r>
    <s v="A0000000000194227627"/>
    <x v="10"/>
    <x v="11"/>
    <s v="2015-09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3000"/>
    <n v="2301"/>
    <n v="3868.69"/>
    <s v="GENERAL FUND"/>
    <n v="10"/>
    <n v="70049005"/>
    <s v="PP1"/>
    <s v="OCD"/>
    <x v="233"/>
    <s v="UNASSIGNED"/>
    <s v="PVOCD262016457003000"/>
    <s v="EFT"/>
    <s v="MA"/>
    <s v="BROCKTON"/>
    <s v="2024-06-07T15:48:41.000"/>
  </r>
  <r>
    <s v="A000000000019421066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50"/>
    <n v="22600"/>
    <s v="GENERAL FUND"/>
    <n v="10"/>
    <n v="70049005"/>
    <s v="P02"/>
    <s v="OCD"/>
    <x v="9"/>
    <s v="UNASSIGNED"/>
    <s v="PVOCD262017455185000"/>
    <s v="EFT"/>
    <s v="MA"/>
    <s v="MARSHFIELD"/>
    <s v="2024-06-07T15:48:41.000"/>
  </r>
  <r>
    <s v="A0000000000194206024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07"/>
    <n v="50000"/>
    <s v="GENERAL FUND"/>
    <n v="10"/>
    <n v="70049005"/>
    <s v="P02"/>
    <s v="OCD"/>
    <x v="202"/>
    <s v="UNASSIGNED"/>
    <s v="PVOCD262017455058000"/>
    <s v="EFT"/>
    <s v="MA"/>
    <s v="SWAMPSCOTT"/>
    <s v="2024-06-07T15:48:41.000"/>
  </r>
  <r>
    <s v="A0000000000194194936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76"/>
    <n v="50000"/>
    <s v="GENERAL FUND"/>
    <n v="10"/>
    <n v="70049005"/>
    <s v="P02"/>
    <s v="OCD"/>
    <x v="50"/>
    <s v="&amp; REDEVELOPMENT AUTHORITY"/>
    <s v="PVOCD262011455320000"/>
    <s v="EFT"/>
    <s v="MA"/>
    <s v="TURNER FALLS"/>
    <s v="2024-06-07T15:48:41.000"/>
  </r>
  <r>
    <s v="A0000000000194185456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36"/>
    <n v="5000"/>
    <s v="GENERAL FUND"/>
    <n v="10"/>
    <n v="70049005"/>
    <s v="P02"/>
    <s v="OCD"/>
    <x v="111"/>
    <s v="UNASSIGNED"/>
    <s v="PVOCD262010456890000"/>
    <s v="EFT"/>
    <s v="MA"/>
    <s v="BALDWINVILLE"/>
    <s v="2024-06-07T15:48:41.000"/>
  </r>
  <r>
    <s v="A0000000000194177036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2"/>
    <n v="50000"/>
    <s v="GENERAL FUND"/>
    <n v="10"/>
    <n v="70049005"/>
    <s v="P02"/>
    <s v="OCD"/>
    <x v="33"/>
    <s v="UNASSIGNED"/>
    <s v="PVOCD262014455210000"/>
    <s v="EFT"/>
    <s v="MA"/>
    <s v="WATERTOWN"/>
    <s v="2024-06-07T15:48:41.000"/>
  </r>
  <r>
    <s v="A0000000000194174905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45"/>
    <n v="5000"/>
    <s v="GENERAL FUND"/>
    <n v="10"/>
    <n v="70049005"/>
    <s v="P02"/>
    <s v="OCD"/>
    <x v="86"/>
    <s v="UNASSIGNED"/>
    <s v="PVOCD262014456311000"/>
    <s v="EFT"/>
    <s v="MA"/>
    <s v="HULL"/>
    <s v="2024-06-07T15:48:41.000"/>
  </r>
  <r>
    <s v="A0000000000194174104"/>
    <x v="7"/>
    <x v="7"/>
    <s v="2010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20"/>
    <n v="100000"/>
    <s v="GENERAL FUND"/>
    <n v="10"/>
    <n v="70049005"/>
    <s v="P02"/>
    <s v="OCD"/>
    <x v="229"/>
    <s v="UNASSIGNED"/>
    <s v="PVOCD262010454220000"/>
    <s v="CHECK"/>
    <s v="MA"/>
    <s v="FITCHBURG"/>
    <s v="2024-06-07T15:48:41.000"/>
  </r>
  <r>
    <s v="A0000000000194173655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75"/>
    <n v="20000"/>
    <s v="GENERAL FUND"/>
    <n v="10"/>
    <n v="70049005"/>
    <s v="P02"/>
    <s v="OCD"/>
    <x v="6"/>
    <s v="UNASSIGNED"/>
    <s v="PVOCD262014455795000"/>
    <s v="EFT"/>
    <s v="MA"/>
    <s v="WINCHENDON"/>
    <s v="2024-06-07T15:48:41.000"/>
  </r>
  <r>
    <s v="A0000000000194172875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53"/>
    <n v="25000"/>
    <s v="GENERAL FUND"/>
    <n v="10"/>
    <n v="70049005"/>
    <s v="P02"/>
    <s v="OCD"/>
    <x v="12"/>
    <s v="UNASSIGNED"/>
    <s v="PVOCD262017455344000"/>
    <s v="EFT"/>
    <s v="MA"/>
    <s v="ORLEANS"/>
    <s v="2024-06-07T15:48:41.000"/>
  </r>
  <r>
    <s v="A0000000000194151222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25"/>
    <n v="22432"/>
    <s v="GENERAL FUND"/>
    <n v="10"/>
    <n v="70049005"/>
    <s v="P02"/>
    <s v="OCD"/>
    <x v="73"/>
    <s v="UNASSIGNED"/>
    <s v="PVOCD262016455085000"/>
    <s v="EFT"/>
    <s v="MA"/>
    <s v="COHASSET"/>
    <s v="2024-06-07T15:48:41.000"/>
  </r>
  <r>
    <s v="A0000000000194144128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41"/>
    <n v="100000"/>
    <s v="GENERAL FUND"/>
    <n v="10"/>
    <n v="70049005"/>
    <s v="P02"/>
    <s v="OCD"/>
    <x v="8"/>
    <s v="UNASSIGNED"/>
    <s v="PVOCD262010456460000"/>
    <s v="CHECK"/>
    <s v="MA"/>
    <s v="LAWRENCE"/>
    <s v="2024-06-07T15:48:41.000"/>
  </r>
  <r>
    <s v="A0000000000194143746"/>
    <x v="6"/>
    <x v="12"/>
    <s v="2010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1390050000"/>
    <n v="1853"/>
    <n v="37472.06"/>
    <s v="GENERAL FUND"/>
    <n v="10"/>
    <n v="70049005"/>
    <s v="P02"/>
    <s v="OCD"/>
    <x v="185"/>
    <s v="UNASSIGNED"/>
    <s v="PVOCD265011390198000"/>
    <s v="EFT"/>
    <s v="MA"/>
    <s v="LOWELL"/>
    <s v="2024-06-07T15:48:41.000"/>
  </r>
  <r>
    <s v="A0000000000194140553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60"/>
    <n v="50000"/>
    <s v="GENERAL FUND"/>
    <n v="10"/>
    <n v="70049005"/>
    <s v="P02"/>
    <s v="OCD"/>
    <x v="170"/>
    <s v="UNASSIGNED"/>
    <s v="PVOCD262014455223000"/>
    <s v="EFT"/>
    <s v="MA"/>
    <s v="NORTHAMPTON"/>
    <s v="2024-06-07T15:48:41.000"/>
  </r>
  <r>
    <s v="A0000000000194132719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3"/>
    <n v="5000"/>
    <s v="GENERAL FUND"/>
    <n v="10"/>
    <n v="70049005"/>
    <s v="P02"/>
    <s v="OCD"/>
    <x v="219"/>
    <s v="UNASSIGNED"/>
    <s v="PVOCD262014455129000"/>
    <s v="EFT"/>
    <s v="MA"/>
    <s v="GROVELAND"/>
    <s v="2024-06-07T15:48:41.000"/>
  </r>
  <r>
    <s v="A0000000000194130032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75"/>
    <n v="5000"/>
    <s v="GENERAL FUND"/>
    <n v="10"/>
    <n v="70049005"/>
    <s v="P02"/>
    <s v="OCD"/>
    <x v="6"/>
    <s v="UNASSIGNED"/>
    <s v="PVOCD262012455247000"/>
    <s v="EFT"/>
    <s v="MA"/>
    <s v="WINCHENDON"/>
    <s v="2024-06-07T15:48:41.000"/>
  </r>
  <r>
    <s v="A0000000000194123930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75"/>
    <n v="30000"/>
    <s v="GENERAL FUND"/>
    <n v="10"/>
    <n v="70049005"/>
    <s v="P02"/>
    <s v="OCD"/>
    <x v="119"/>
    <s v="UNASSIGNED"/>
    <s v="PVOCD262016455393000"/>
    <s v="EFT"/>
    <s v="MA"/>
    <s v="SOUTH HADLEY"/>
    <s v="2024-06-07T15:48:41.000"/>
  </r>
  <r>
    <s v="A0000000000194118647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32"/>
    <n v="10000"/>
    <s v="GENERAL FUND"/>
    <n v="10"/>
    <n v="70049005"/>
    <s v="P02"/>
    <s v="OCD"/>
    <x v="187"/>
    <s v="UNASSIGNED"/>
    <s v="PVOCD262016455008000"/>
    <s v="EFT"/>
    <s v="MA"/>
    <s v="AYER"/>
    <s v="2024-06-07T15:48:41.000"/>
  </r>
  <r>
    <s v="A0000000000194116968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57"/>
    <n v="2000"/>
    <s v="GENERAL FUND"/>
    <n v="10"/>
    <n v="70049005"/>
    <s v="P02"/>
    <s v="OCD"/>
    <x v="172"/>
    <s v="UNASSIGNED"/>
    <s v="PVOCD262010456790000"/>
    <s v="CHECK"/>
    <s v="MA"/>
    <s v="PROVINCETOWN"/>
    <s v="2024-06-07T15:48:41.000"/>
  </r>
  <r>
    <s v="A0000000000194112889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43"/>
    <n v="5000"/>
    <s v="GENERAL FUND"/>
    <n v="10"/>
    <n v="70049005"/>
    <s v="P02"/>
    <s v="OCD"/>
    <x v="196"/>
    <s v="UNASSIGNED"/>
    <s v="PVOCD262014456304000"/>
    <s v="EFT"/>
    <s v="MA"/>
    <s v="HOLBROOK"/>
    <s v="2024-06-07T15:48:41.000"/>
  </r>
  <r>
    <s v="A0000000000194108436"/>
    <x v="13"/>
    <x v="10"/>
    <s v="2014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71"/>
    <n v="3483"/>
    <s v="GENERAL FUND"/>
    <n v="10"/>
    <n v="70049005"/>
    <s v="P02"/>
    <s v="OCD"/>
    <x v="160"/>
    <s v="UNASSIGNED"/>
    <s v="PVOCD262015455010000"/>
    <s v="EFT"/>
    <s v="MA"/>
    <s v="WAREHAM"/>
    <s v="2024-06-07T15:48:41.000"/>
  </r>
  <r>
    <s v="A0000000000194099813"/>
    <x v="12"/>
    <x v="1"/>
    <s v="2012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0000"/>
    <n v="2420"/>
    <n v="6176.49"/>
    <s v="GENERAL FUND"/>
    <n v="10"/>
    <n v="70049005"/>
    <s v="PP1"/>
    <s v="OCD"/>
    <x v="238"/>
    <s v="UNASSIGNED"/>
    <s v="PVOCD262012457079000"/>
    <s v="EFT"/>
    <s v="MA"/>
    <s v="LEXINGTON"/>
    <s v="2024-06-07T15:48:41.000"/>
  </r>
  <r>
    <s v="A0000000000194091541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300000"/>
    <s v="GENERAL FUND"/>
    <n v="10"/>
    <n v="70049005"/>
    <s v="P02"/>
    <s v="OCD"/>
    <x v="30"/>
    <s v="UNASSIGNED"/>
    <s v="PVOCD262013455315000"/>
    <s v="EFT"/>
    <s v="MA"/>
    <s v="SOMERVILLE"/>
    <s v="2024-06-07T15:48:41.000"/>
  </r>
  <r>
    <s v="A0000000000194085835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50000"/>
    <s v="GENERAL FUND"/>
    <n v="10"/>
    <n v="70049005"/>
    <s v="P02"/>
    <s v="OCD"/>
    <x v="150"/>
    <s v="UNASSIGNED"/>
    <s v="PVOCD262012455544000"/>
    <s v="EFT"/>
    <s v="MA"/>
    <s v="FRAMINGHAM"/>
    <s v="2024-06-07T15:48:41.000"/>
  </r>
  <r>
    <s v="A0000000000194078130"/>
    <x v="6"/>
    <x v="0"/>
    <s v="2010-08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3000"/>
    <n v="2302"/>
    <n v="5346.17"/>
    <s v="GENERAL FUND"/>
    <n v="10"/>
    <n v="70049005"/>
    <s v="PP1"/>
    <s v="OCD"/>
    <x v="236"/>
    <s v="UNASSIGNED"/>
    <s v="PVOCD262011457003000"/>
    <s v="EFT"/>
    <s v="MA"/>
    <s v="BROCKTON"/>
    <s v="2024-06-07T15:48:41.000"/>
  </r>
  <r>
    <s v="A0000000000194069236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60"/>
    <n v="110000"/>
    <s v="GENERAL FUND"/>
    <n v="10"/>
    <n v="70049005"/>
    <s v="P02"/>
    <s v="OCD"/>
    <x v="168"/>
    <s v="UNASSIGNED"/>
    <s v="PVOCD262014455279000"/>
    <s v="EFT"/>
    <s v="MA"/>
    <s v="PEABODY"/>
    <s v="2024-06-07T15:48:41.000"/>
  </r>
  <r>
    <s v="A0000000000194066191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76"/>
    <n v="75000"/>
    <s v="GENERAL FUND"/>
    <n v="10"/>
    <n v="70049005"/>
    <s v="P02"/>
    <s v="OCD"/>
    <x v="50"/>
    <s v="&amp; REDEVELOPMENT AUTHORITY"/>
    <s v="PVOCD262015455748000"/>
    <s v="EFT"/>
    <s v="MA"/>
    <s v="TURNER FALLS"/>
    <s v="2024-06-07T15:48:41.000"/>
  </r>
  <r>
    <s v="A0000000000194063301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50000"/>
    <s v="GENERAL FUND"/>
    <n v="10"/>
    <n v="70049005"/>
    <s v="P02"/>
    <s v="OCD"/>
    <x v="150"/>
    <s v="UNASSIGNED"/>
    <s v="PVOCD262012455720000"/>
    <s v="EFT"/>
    <s v="MA"/>
    <s v="FRAMINGHAM"/>
    <s v="2024-06-07T15:48:41.000"/>
  </r>
  <r>
    <s v="A0000000000194063256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44"/>
    <n v="35000"/>
    <s v="GENERAL FUND"/>
    <n v="10"/>
    <n v="70049005"/>
    <s v="P02"/>
    <s v="OCD"/>
    <x v="10"/>
    <s v="UNASSIGNED"/>
    <s v="PVOCD262016455038000"/>
    <s v="EFT"/>
    <s v="MA"/>
    <s v="METHUEN"/>
    <s v="2024-06-07T15:48:41.000"/>
  </r>
  <r>
    <s v="A0000000000194062972"/>
    <x v="8"/>
    <x v="3"/>
    <s v="2017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027"/>
    <n v="8820"/>
    <s v="GENERAL FUND"/>
    <n v="10"/>
    <n v="70049005"/>
    <s v="P02"/>
    <s v="OCD"/>
    <x v="71"/>
    <s v="UNASSIGNED"/>
    <s v="PVOCD262017397291000"/>
    <s v="EFT"/>
    <s v="MA"/>
    <s v="DEDHAM"/>
    <s v="2024-06-07T15:48:41.000"/>
  </r>
  <r>
    <s v="A0000000000194051273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07"/>
    <n v="251"/>
    <s v="GENERAL FUND"/>
    <n v="10"/>
    <n v="70049005"/>
    <s v="P02"/>
    <s v="OCD"/>
    <x v="193"/>
    <s v="UNASSIGNED"/>
    <s v="PVOCD262014455912000"/>
    <s v="EFT"/>
    <s v="MA"/>
    <s v="CHARLTON"/>
    <s v="2024-06-07T15:48:41.000"/>
  </r>
  <r>
    <s v="A0000000000194041229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60"/>
    <n v="10000"/>
    <s v="GENERAL FUND"/>
    <n v="10"/>
    <n v="70049005"/>
    <s v="P02"/>
    <s v="OCD"/>
    <x v="189"/>
    <s v="UNASSIGNED"/>
    <s v="PVOCD262011455360000"/>
    <s v="EFT"/>
    <s v="MA"/>
    <s v="SOUTH DENNIS"/>
    <s v="2024-06-07T15:48:41.000"/>
  </r>
  <r>
    <s v="A0000000000194040296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6"/>
    <n v="100000"/>
    <s v="GENERAL FUND"/>
    <n v="10"/>
    <n v="70049005"/>
    <s v="P02"/>
    <s v="OCD"/>
    <x v="34"/>
    <s v="UNASSIGNED"/>
    <s v="PVOCD262010456140000"/>
    <s v="EFT"/>
    <s v="MA"/>
    <s v="BROOKLINE"/>
    <s v="2024-06-07T15:48:41.000"/>
  </r>
  <r>
    <s v="A0000000000194040269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1"/>
    <n v="50000"/>
    <s v="GENERAL FUND"/>
    <n v="10"/>
    <n v="70049005"/>
    <s v="P02"/>
    <s v="OCD"/>
    <x v="38"/>
    <s v="UNASSIGNED"/>
    <s v="PVOCD262012455493000"/>
    <s v="EFT"/>
    <s v="MA"/>
    <s v="REVERE"/>
    <s v="2024-06-07T15:48:41.000"/>
  </r>
  <r>
    <s v="A0000000000194036282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60"/>
    <n v="10000"/>
    <s v="GENERAL FUND"/>
    <n v="10"/>
    <n v="70049005"/>
    <s v="P02"/>
    <s v="OCD"/>
    <x v="189"/>
    <s v="UNASSIGNED"/>
    <s v="PVOCD262012455108000"/>
    <s v="EFT"/>
    <s v="MA"/>
    <s v="SOUTH DENNIS"/>
    <s v="2024-06-07T15:48:41.000"/>
  </r>
  <r>
    <s v="A0000000000194033036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82"/>
    <n v="10000"/>
    <s v="GENERAL FUND"/>
    <n v="10"/>
    <n v="70049005"/>
    <s v="P02"/>
    <s v="OCD"/>
    <x v="130"/>
    <s v="UNASSIGNED"/>
    <s v="PVOCD262018455350000"/>
    <s v="EFT"/>
    <s v="MA"/>
    <s v="SOUTH HAMILTON"/>
    <s v="2024-06-07T15:48:41.000"/>
  </r>
  <r>
    <s v="A0000000000194030422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26"/>
    <n v="15000"/>
    <s v="GENERAL FUND"/>
    <n v="10"/>
    <n v="70049005"/>
    <s v="P02"/>
    <s v="OCD"/>
    <x v="199"/>
    <s v="HOUSING AUTHORITY"/>
    <s v="PVOCD262014455052000"/>
    <s v="EFT"/>
    <s v="MA"/>
    <s v="CUMMINGTON"/>
    <s v="2024-06-07T15:48:41.000"/>
  </r>
  <r>
    <s v="A0000000000194030383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6"/>
    <n v="80000"/>
    <s v="GENERAL FUND"/>
    <n v="10"/>
    <n v="70049005"/>
    <s v="P02"/>
    <s v="OCD"/>
    <x v="26"/>
    <s v="UNASSIGNED"/>
    <s v="PVOCD262012455687000"/>
    <s v="EFT"/>
    <s v="MA"/>
    <s v="WESTFIELD"/>
    <s v="2024-06-07T15:48:41.000"/>
  </r>
  <r>
    <s v="A0000000000194025434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01"/>
    <n v="100000"/>
    <s v="GENERAL FUND"/>
    <n v="10"/>
    <n v="70049005"/>
    <s v="P02"/>
    <s v="OCD"/>
    <x v="150"/>
    <s v="UNASSIGNED"/>
    <s v="PVOCD262010451450000"/>
    <s v="EFT"/>
    <s v="MA"/>
    <s v="FRAMINGHAM"/>
    <s v="2024-06-07T15:48:41.000"/>
  </r>
  <r>
    <s v="A0000000000194020390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76"/>
    <n v="5000"/>
    <s v="GENERAL FUND"/>
    <n v="10"/>
    <n v="70049005"/>
    <s v="P02"/>
    <s v="OCD"/>
    <x v="50"/>
    <s v="&amp; REDEVELOPMENT AUTHORITY"/>
    <s v="PVOCD262012455359000"/>
    <s v="EFT"/>
    <s v="MA"/>
    <s v="TURNER FALLS"/>
    <s v="2024-06-07T15:48:41.000"/>
  </r>
  <r>
    <s v="A0000000000194014856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27"/>
    <n v="10000"/>
    <s v="GENERAL FUND"/>
    <n v="10"/>
    <n v="70049005"/>
    <s v="P02"/>
    <s v="OCD"/>
    <x v="99"/>
    <s v="UNASSIGNED"/>
    <s v="PVOCD262010455300000"/>
    <s v="EFT"/>
    <s v="MA"/>
    <s v="MILLBURY"/>
    <s v="2024-06-07T15:48:41.000"/>
  </r>
  <r>
    <s v="A0000000000194009266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80"/>
    <n v="100000"/>
    <s v="GENERAL FUND"/>
    <n v="10"/>
    <n v="70049005"/>
    <s v="P02"/>
    <s v="OCD"/>
    <x v="19"/>
    <s v="UNASSIGNED"/>
    <s v="PVOCD262010451970000"/>
    <s v="EFT"/>
    <s v="MA"/>
    <s v="TAUNTON"/>
    <s v="2024-06-07T15:48:41.000"/>
  </r>
  <r>
    <s v="A0000000000194003646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6"/>
    <n v="5000"/>
    <s v="GENERAL FUND"/>
    <n v="10"/>
    <n v="70049005"/>
    <s v="P02"/>
    <s v="OCD"/>
    <x v="180"/>
    <s v="UNASSIGNED"/>
    <s v="PVOCD262014456289000"/>
    <s v="EFT"/>
    <s v="MA"/>
    <s v="NO GRAFTON"/>
    <s v="2024-06-07T15:48:41.000"/>
  </r>
  <r>
    <s v="A0000000000194001618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13"/>
    <n v="50000"/>
    <s v="GENERAL FUND"/>
    <n v="10"/>
    <n v="70049005"/>
    <s v="P02"/>
    <s v="OCD"/>
    <x v="72"/>
    <s v="UNASSIGNED"/>
    <s v="PVOCD262013455262000"/>
    <s v="EFT"/>
    <s v="MA"/>
    <s v="CHICOPEE"/>
    <s v="2024-06-07T15:48:41.000"/>
  </r>
  <r>
    <s v="A0000000000193997848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1"/>
    <n v="24640"/>
    <s v="GENERAL FUND"/>
    <n v="10"/>
    <n v="70049005"/>
    <s v="P02"/>
    <s v="OCD"/>
    <x v="38"/>
    <s v="UNASSIGNED"/>
    <s v="PVOCD262015455337000"/>
    <s v="EFT"/>
    <s v="MA"/>
    <s v="REVERE"/>
    <s v="2024-06-07T15:48:41.000"/>
  </r>
  <r>
    <s v="A0000000000193989988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41"/>
    <n v="2380"/>
    <s v="GENERAL FUND"/>
    <n v="10"/>
    <n v="70049005"/>
    <s v="P02"/>
    <s v="OCD"/>
    <x v="239"/>
    <s v="UNASSIGNED"/>
    <s v="PVOCD262015455251000"/>
    <s v="EFT"/>
    <s v="MA"/>
    <s v="HANSON"/>
    <s v="2024-06-07T15:48:41.000"/>
  </r>
  <r>
    <s v="A0000000000193968630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5"/>
    <n v="500000"/>
    <s v="GENERAL FUND"/>
    <n v="10"/>
    <n v="70049005"/>
    <s v="P02"/>
    <s v="OCD"/>
    <x v="30"/>
    <s v="UNASSIGNED"/>
    <s v="PVOCD262017455438000"/>
    <s v="EFT"/>
    <s v="MA"/>
    <s v="SOMERVILLE"/>
    <s v="2024-06-07T15:48:41.000"/>
  </r>
  <r>
    <s v="A0000000000193966734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80"/>
    <n v="20000"/>
    <s v="GENERAL FUND"/>
    <n v="10"/>
    <n v="70049005"/>
    <s v="P02"/>
    <s v="OCD"/>
    <x v="17"/>
    <s v="UNASSIGNED"/>
    <s v="PVOCD262010456910000"/>
    <s v="EFT"/>
    <s v="MA"/>
    <s v="WAKEFIELD"/>
    <s v="2024-06-07T15:48:41.000"/>
  </r>
  <r>
    <s v="A0000000000193966356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2"/>
    <n v="250000"/>
    <s v="GENERAL FUND"/>
    <n v="10"/>
    <n v="70049005"/>
    <s v="P02"/>
    <s v="OCD"/>
    <x v="33"/>
    <s v="UNASSIGNED"/>
    <s v="PVOCD262012455072000"/>
    <s v="EFT"/>
    <s v="MA"/>
    <s v="WATERTOWN"/>
    <s v="2024-06-07T15:48:41.000"/>
  </r>
  <r>
    <s v="A0000000000193954760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9"/>
    <n v="50000"/>
    <s v="GENERAL FUND"/>
    <n v="10"/>
    <n v="70049005"/>
    <s v="P02"/>
    <s v="OCD"/>
    <x v="35"/>
    <s v="UNASSIGNED"/>
    <s v="PVOCD262014455043000"/>
    <s v="EFT"/>
    <s v="MA"/>
    <s v="EVERETT"/>
    <s v="2024-06-07T15:48:41.000"/>
  </r>
  <r>
    <s v="A0000000000193954315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35"/>
    <n v="10000"/>
    <s v="GENERAL FUND"/>
    <n v="10"/>
    <n v="70049005"/>
    <s v="P02"/>
    <s v="OCD"/>
    <x v="41"/>
    <s v="UNASSIGNED"/>
    <s v="PVOCD262012455465000"/>
    <s v="EFT"/>
    <s v="MA"/>
    <s v="HADLEY"/>
    <s v="2024-06-07T15:48:41.000"/>
  </r>
  <r>
    <s v="A0000000000193947220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56"/>
    <n v="5000"/>
    <s v="GENERAL FUND"/>
    <n v="10"/>
    <n v="70049005"/>
    <s v="P02"/>
    <s v="OCD"/>
    <x v="14"/>
    <s v="UNASSIGNED"/>
    <s v="PVOCD262010453060000"/>
    <s v="EFT"/>
    <s v="MA"/>
    <s v="LUDLOW"/>
    <s v="2024-06-07T15:48:41.000"/>
  </r>
  <r>
    <s v="A0000000000193945413"/>
    <x v="8"/>
    <x v="8"/>
    <s v="2016-12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1060"/>
    <n v="29750.34"/>
    <s v="GENERAL FUND"/>
    <n v="10"/>
    <n v="70049005"/>
    <s v="P02"/>
    <s v="OCD"/>
    <x v="170"/>
    <s v="UNASSIGNED"/>
    <s v="PVOCD262017394002000"/>
    <s v="EFT"/>
    <s v="MA"/>
    <s v="NORTHAMPTON"/>
    <s v="2024-06-07T15:48:41.000"/>
  </r>
  <r>
    <s v="A0000000000193939811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8"/>
    <n v="7874"/>
    <s v="GENERAL FUND"/>
    <n v="10"/>
    <n v="70049005"/>
    <s v="P02"/>
    <s v="OCD"/>
    <x v="75"/>
    <s v="UNASSIGNED"/>
    <s v="PVOCD262014455429000"/>
    <s v="EFT"/>
    <s v="MA"/>
    <s v="BELMONT"/>
    <s v="2024-06-07T15:48:41.000"/>
  </r>
  <r>
    <s v="A0000000000193939581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03"/>
    <n v="3600"/>
    <s v="GENERAL FUND"/>
    <n v="10"/>
    <n v="70049005"/>
    <s v="P02"/>
    <s v="OCD"/>
    <x v="141"/>
    <s v="UNASSIGNED"/>
    <s v="PVOCD262017455468000"/>
    <s v="EFT"/>
    <s v="MA"/>
    <s v="BURLINGTON"/>
    <s v="2024-06-07T15:48:41.000"/>
  </r>
  <r>
    <s v="A0000000000193932921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50000"/>
    <s v="GENERAL FUND"/>
    <n v="10"/>
    <n v="70049005"/>
    <s v="P02"/>
    <s v="OCD"/>
    <x v="150"/>
    <s v="UNASSIGNED"/>
    <s v="PVOCD262012455542000"/>
    <s v="EFT"/>
    <s v="MA"/>
    <s v="FRAMINGHAM"/>
    <s v="2024-06-07T15:48:41.000"/>
  </r>
  <r>
    <s v="A0000000000193929259"/>
    <x v="12"/>
    <x v="8"/>
    <s v="2011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013"/>
    <n v="299.8"/>
    <s v="GENERAL FUND"/>
    <n v="10"/>
    <n v="70049005"/>
    <s v="P02"/>
    <s v="OCD"/>
    <x v="72"/>
    <s v="UNASSIGNED"/>
    <s v="PVOCD262012397189000"/>
    <s v="EFT"/>
    <s v="MA"/>
    <s v="CHICOPEE"/>
    <s v="2024-06-07T15:48:41.000"/>
  </r>
  <r>
    <s v="A0000000000193926358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41"/>
    <n v="300000"/>
    <s v="GENERAL FUND"/>
    <n v="10"/>
    <n v="70049005"/>
    <s v="P02"/>
    <s v="OCD"/>
    <x v="8"/>
    <s v="UNASSIGNED"/>
    <s v="PVOCD262011455033000"/>
    <s v="CHECK"/>
    <s v="MA"/>
    <s v="LAWRENCE"/>
    <s v="2024-06-07T15:48:41.000"/>
  </r>
  <r>
    <s v="A0000000000193925829"/>
    <x v="12"/>
    <x v="7"/>
    <s v="2012-01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3477"/>
    <s v="GENERAL FUND"/>
    <n v="10"/>
    <n v="70049005"/>
    <s v="PP1"/>
    <s v="OCD"/>
    <x v="234"/>
    <s v="UNASSIGNED"/>
    <s v="PVOCD262012457033000"/>
    <s v="EFT"/>
    <s v="MA"/>
    <s v="SPRINGFIELD"/>
    <s v="2024-06-07T15:48:41.000"/>
  </r>
  <r>
    <s v="A0000000000193925816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5"/>
    <n v="600000"/>
    <s v="GENERAL FUND"/>
    <n v="10"/>
    <n v="70049005"/>
    <s v="P02"/>
    <s v="OCD"/>
    <x v="30"/>
    <s v="UNASSIGNED"/>
    <s v="PVOCD262010458300000"/>
    <s v="EFT"/>
    <s v="MA"/>
    <s v="SOMERVILLE"/>
    <s v="2024-06-07T15:48:41.000"/>
  </r>
  <r>
    <s v="A0000000000193922149"/>
    <x v="6"/>
    <x v="11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45"/>
    <n v="13500"/>
    <s v="GENERAL FUND"/>
    <n v="10"/>
    <n v="70049005"/>
    <s v="P02"/>
    <s v="OCD"/>
    <x v="134"/>
    <s v="UNASSIGNED"/>
    <s v="PVOCD262011455133000"/>
    <s v="CHECK"/>
    <s v="MA"/>
    <s v="MARBLEHEAD"/>
    <s v="2024-06-07T15:48:41.000"/>
  </r>
  <r>
    <s v="A0000000000193917903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554"/>
    <n v="5000"/>
    <s v="GENERAL FUND"/>
    <n v="10"/>
    <n v="70049005"/>
    <s v="P02"/>
    <s v="OCD"/>
    <x v="213"/>
    <s v="UNASSIGNED"/>
    <s v="PVOCD262012455383000"/>
    <s v="EFT"/>
    <s v="MA"/>
    <s v="NANTUCKET"/>
    <s v="2024-06-07T15:48:41.000"/>
  </r>
  <r>
    <s v="A0000000000193904419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24"/>
    <n v="4898"/>
    <s v="GENERAL FUND"/>
    <n v="10"/>
    <n v="70049005"/>
    <s v="P02"/>
    <s v="OCD"/>
    <x v="184"/>
    <s v="UNASSIGNED"/>
    <s v="PVOCD262014455438000"/>
    <s v="EFT"/>
    <s v="MA"/>
    <s v="BRIDGEWATER"/>
    <s v="2024-06-07T15:48:41.000"/>
  </r>
  <r>
    <s v="A000000000019389706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93"/>
    <n v="16200"/>
    <s v="GENERAL FUND"/>
    <n v="10"/>
    <n v="70049005"/>
    <s v="P02"/>
    <s v="OCD"/>
    <x v="171"/>
    <s v="UNASSIGNED"/>
    <s v="PVOCD262017455296000"/>
    <s v="EFT"/>
    <s v="MA"/>
    <s v="WRENTHAM"/>
    <s v="2024-06-07T15:48:41.000"/>
  </r>
  <r>
    <s v="A0000000000193896015"/>
    <x v="13"/>
    <x v="3"/>
    <s v="2015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54"/>
    <n v="15000"/>
    <s v="GENERAL FUND"/>
    <n v="10"/>
    <n v="70049005"/>
    <s v="P02"/>
    <s v="OCD"/>
    <x v="227"/>
    <s v="UNASSIGNED"/>
    <s v="PVOCD262015455725000"/>
    <s v="EFT"/>
    <s v="MA"/>
    <s v="MILLIS"/>
    <s v="2024-06-07T15:48:41.000"/>
  </r>
  <r>
    <s v="A0000000000193885498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1"/>
    <n v="250000"/>
    <s v="GENERAL FUND"/>
    <n v="10"/>
    <n v="70049005"/>
    <s v="P02"/>
    <s v="OCD"/>
    <x v="38"/>
    <s v="UNASSIGNED"/>
    <s v="PVOCD262015455583000"/>
    <s v="EFT"/>
    <s v="MA"/>
    <s v="REVERE"/>
    <s v="2024-06-07T15:48:41.000"/>
  </r>
  <r>
    <s v="A0000000000193885365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26"/>
    <n v="5915"/>
    <s v="GENERAL FUND"/>
    <n v="10"/>
    <n v="70049005"/>
    <s v="P02"/>
    <s v="OCD"/>
    <x v="190"/>
    <s v="UNASSIGNED"/>
    <s v="PVOCD262015455221000"/>
    <s v="EFT"/>
    <s v="MA"/>
    <s v="DRACUT"/>
    <s v="2024-06-07T15:48:41.000"/>
  </r>
  <r>
    <s v="A0000000000193879537"/>
    <x v="8"/>
    <x v="9"/>
    <s v="2016-1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155"/>
    <n v="12823.34"/>
    <s v="GENERAL FUND"/>
    <n v="10"/>
    <n v="70049005"/>
    <s v="P02"/>
    <s v="OCD"/>
    <x v="70"/>
    <s v="UNASSIGNED"/>
    <s v="PVOCD262017397094000"/>
    <s v="EFT"/>
    <s v="MA"/>
    <s v="MEDFORD"/>
    <s v="2024-06-07T15:48:41.000"/>
  </r>
  <r>
    <s v="A0000000000193878703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25"/>
    <n v="10000"/>
    <s v="GENERAL FUND"/>
    <n v="10"/>
    <n v="70049005"/>
    <s v="P02"/>
    <s v="OCD"/>
    <x v="73"/>
    <s v="UNASSIGNED"/>
    <s v="PVOCD262010456220000"/>
    <s v="EFT"/>
    <s v="MA"/>
    <s v="COHASSET"/>
    <s v="2024-06-07T15:48:41.000"/>
  </r>
  <r>
    <s v="A0000000000193864489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5"/>
    <n v="5000"/>
    <s v="GENERAL FUND"/>
    <n v="10"/>
    <n v="70049005"/>
    <s v="P02"/>
    <s v="OCD"/>
    <x v="102"/>
    <s v="UNASSIGNED"/>
    <s v="PVOCD262014456128000"/>
    <s v="EFT"/>
    <s v="MA"/>
    <s v="NORTH BROOKFIELD"/>
    <s v="2024-06-07T15:48:41.000"/>
  </r>
  <r>
    <s v="A0000000000193859369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0"/>
    <n v="10000"/>
    <s v="GENERAL FUND"/>
    <n v="10"/>
    <n v="70049005"/>
    <s v="P02"/>
    <s v="OCD"/>
    <x v="81"/>
    <s v="UNASSIGNED"/>
    <s v="PVOCD262012455320000"/>
    <s v="EFT"/>
    <s v="MA"/>
    <s v="SOTNEHAM"/>
    <s v="2024-06-07T15:48:41.000"/>
  </r>
  <r>
    <s v="A0000000000193842208"/>
    <x v="6"/>
    <x v="2"/>
    <s v="2011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0000"/>
    <n v="2420"/>
    <n v="4746.75"/>
    <s v="GENERAL FUND"/>
    <n v="10"/>
    <n v="70049005"/>
    <s v="PP1"/>
    <s v="OCD"/>
    <x v="238"/>
    <s v="UNASSIGNED"/>
    <s v="PVOCD262011457103000"/>
    <s v="EFT"/>
    <s v="MA"/>
    <s v="LEXINGTON"/>
    <s v="2024-06-07T15:48:41.000"/>
  </r>
  <r>
    <s v="A0000000000193840143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40"/>
    <n v="75000"/>
    <s v="GENERAL FUND"/>
    <n v="10"/>
    <n v="70049005"/>
    <s v="P02"/>
    <s v="OCD"/>
    <x v="129"/>
    <s v="UNASSIGNED"/>
    <s v="PVOCD262015455852000"/>
    <s v="EFT"/>
    <s v="MA"/>
    <s v="HOLYOKE"/>
    <s v="2024-06-07T15:48:41.000"/>
  </r>
  <r>
    <s v="A0000000000193836467"/>
    <x v="12"/>
    <x v="4"/>
    <s v="2012-04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43"/>
    <n v="15000"/>
    <s v="GENERAL FUND"/>
    <n v="10"/>
    <n v="70049005"/>
    <s v="P02"/>
    <s v="OCD"/>
    <x v="196"/>
    <s v="UNASSIGNED"/>
    <s v="PVOCD262012455514000"/>
    <s v="EFT"/>
    <s v="MA"/>
    <s v="HOLBROOK"/>
    <s v="2024-06-07T15:48:41.000"/>
  </r>
  <r>
    <s v="A0000000000193829331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39"/>
    <n v="100000"/>
    <s v="GENERAL FUND"/>
    <n v="10"/>
    <n v="70049005"/>
    <s v="P02"/>
    <s v="OCD"/>
    <x v="237"/>
    <s v="UNASSIGNED"/>
    <s v="PVOCD262010455210000"/>
    <s v="CHECK"/>
    <s v="MA"/>
    <s v="CAMBRIDGE"/>
    <s v="2024-06-07T15:48:41.000"/>
  </r>
  <r>
    <s v="A0000000000193826453"/>
    <x v="6"/>
    <x v="0"/>
    <s v="2010-08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2000"/>
    <n v="1201"/>
    <n v="1362"/>
    <s v="GENERAL FUND"/>
    <n v="10"/>
    <n v="70049005"/>
    <s v="PP1"/>
    <s v="OCD"/>
    <x v="241"/>
    <s v="HOUSING AUTHORITY"/>
    <s v="PVOCD262011457002000"/>
    <s v="EFT"/>
    <s v="MA"/>
    <s v="PITTSFIELD"/>
    <s v="2024-06-07T15:48:41.000"/>
  </r>
  <r>
    <s v="A0000000000193826437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8"/>
    <n v="150000"/>
    <s v="GENERAL FUND"/>
    <n v="10"/>
    <n v="70049005"/>
    <s v="P02"/>
    <s v="OCD"/>
    <x v="21"/>
    <s v="UNASSIGNED"/>
    <s v="PVOCD262013455192000"/>
    <s v="EFT"/>
    <s v="MA"/>
    <s v="WEYMOUTH"/>
    <s v="2024-06-07T15:48:41.000"/>
  </r>
  <r>
    <s v="A0000000000193825303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76"/>
    <n v="26800"/>
    <s v="GENERAL FUND"/>
    <n v="10"/>
    <n v="70049005"/>
    <s v="P02"/>
    <s v="OCD"/>
    <x v="103"/>
    <s v="UNASSIGNED"/>
    <s v="PVOCD262017455057000"/>
    <s v="EFT"/>
    <s v="MA"/>
    <s v="SUDBURY"/>
    <s v="2024-06-07T15:48:41.000"/>
  </r>
  <r>
    <s v="A0000000000193815486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40"/>
    <n v="20000"/>
    <s v="GENERAL FUND"/>
    <n v="10"/>
    <n v="70049005"/>
    <s v="P02"/>
    <s v="OCD"/>
    <x v="51"/>
    <s v="UNASSIGNED"/>
    <s v="PVOCD262011455424000"/>
    <s v="EFT"/>
    <s v="MA"/>
    <s v="GARDNER"/>
    <s v="2024-06-07T15:48:41.000"/>
  </r>
  <r>
    <s v="A0000000000193804996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32"/>
    <n v="10000"/>
    <s v="GENERAL FUND"/>
    <n v="10"/>
    <n v="70049005"/>
    <s v="P02"/>
    <s v="OCD"/>
    <x v="108"/>
    <s v="UNASSIGNED"/>
    <s v="PVOCD262016455234000"/>
    <s v="EFT"/>
    <s v="MA"/>
    <s v="NORTHBOROUGH"/>
    <s v="2024-06-07T15:48:41.000"/>
  </r>
  <r>
    <s v="A0000000000193804136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76"/>
    <n v="50000"/>
    <s v="GENERAL FUND"/>
    <n v="10"/>
    <n v="70049005"/>
    <s v="P02"/>
    <s v="OCD"/>
    <x v="109"/>
    <s v="UNASSIGNED"/>
    <s v="PVOCD262018455440000"/>
    <s v="EFT"/>
    <s v="MA"/>
    <s v="MELROSE"/>
    <s v="2024-06-07T15:48:41.000"/>
  </r>
  <r>
    <s v="A0000000000193803660"/>
    <x v="6"/>
    <x v="1"/>
    <s v="2011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1"/>
    <n v="277824"/>
    <s v="GENERAL FUND"/>
    <n v="10"/>
    <n v="70049005"/>
    <s v="P02"/>
    <s v="OCD"/>
    <x v="38"/>
    <s v="UNASSIGNED"/>
    <s v="PVOCD262011455509000"/>
    <s v="EFT"/>
    <s v="MA"/>
    <s v="REVERE"/>
    <s v="2024-06-07T15:48:41.000"/>
  </r>
  <r>
    <s v="A0000000000193798619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53"/>
    <n v="5000"/>
    <s v="GENERAL FUND"/>
    <n v="10"/>
    <n v="70049005"/>
    <s v="P02"/>
    <s v="OCD"/>
    <x v="12"/>
    <s v="UNASSIGNED"/>
    <s v="PVOCD262011455057000"/>
    <s v="EFT"/>
    <s v="MA"/>
    <s v="ORLEANS"/>
    <s v="2024-06-07T15:48:41.000"/>
  </r>
  <r>
    <s v="A000000000019379304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88"/>
    <n v="16800"/>
    <s v="GENERAL FUND"/>
    <n v="10"/>
    <n v="70049005"/>
    <s v="P02"/>
    <s v="OCD"/>
    <x v="92"/>
    <s v="UNASSIGNED"/>
    <s v="PVOCD262017455218000"/>
    <s v="EFT"/>
    <s v="MA"/>
    <s v="WHITINSVILLE"/>
    <s v="2024-06-07T15:48:41.000"/>
  </r>
  <r>
    <s v="A0000000000193785336"/>
    <x v="13"/>
    <x v="3"/>
    <s v="2015-05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22"/>
    <n v="200000"/>
    <s v="GENERAL FUND"/>
    <n v="10"/>
    <n v="70049005"/>
    <s v="P02"/>
    <s v="OCD"/>
    <x v="36"/>
    <s v="UNASSIGNED"/>
    <s v="PVOCD262015455723000"/>
    <s v="EFT"/>
    <s v="MA"/>
    <s v="FALL RIVER"/>
    <s v="2024-06-07T15:48:41.000"/>
  </r>
  <r>
    <s v="A0000000000193782599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26"/>
    <n v="9994"/>
    <s v="GENERAL FUND"/>
    <n v="10"/>
    <n v="70049005"/>
    <s v="P02"/>
    <s v="OCD"/>
    <x v="199"/>
    <s v="HOUSING AUTHORITY"/>
    <s v="PVOCD262015455034000"/>
    <s v="EFT"/>
    <s v="MA"/>
    <s v="CUMMINGTON"/>
    <s v="2024-06-07T15:48:41.000"/>
  </r>
  <r>
    <s v="A0000000000193774067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6"/>
    <n v="25000"/>
    <s v="GENERAL FUND"/>
    <n v="10"/>
    <n v="70049005"/>
    <s v="P02"/>
    <s v="OCD"/>
    <x v="26"/>
    <s v="UNASSIGNED"/>
    <s v="PVOCD262012455075000"/>
    <s v="EFT"/>
    <s v="MA"/>
    <s v="WESTFIELD"/>
    <s v="2024-06-07T15:48:41.000"/>
  </r>
  <r>
    <s v="A0000000000193766679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2"/>
    <n v="25000"/>
    <s v="GENERAL FUND"/>
    <n v="10"/>
    <n v="70049005"/>
    <s v="P02"/>
    <s v="OCD"/>
    <x v="53"/>
    <s v="UNASSIGNED"/>
    <s v="PVOCD262013455254000"/>
    <s v="EFT"/>
    <s v="MA"/>
    <s v="AMHERST"/>
    <s v="2024-06-07T15:48:41.000"/>
  </r>
  <r>
    <s v="A0000000000193760166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69"/>
    <n v="2575"/>
    <s v="GENERAL FUND"/>
    <n v="10"/>
    <n v="70049005"/>
    <s v="P02"/>
    <s v="OCD"/>
    <x v="110"/>
    <s v="UNASSIGNED"/>
    <s v="PVOCD262015455707000"/>
    <s v="EFT"/>
    <s v="MA"/>
    <s v="UPTON"/>
    <s v="2024-06-07T15:48:41.000"/>
  </r>
  <r>
    <s v="A0000000000193750810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50"/>
    <n v="10000"/>
    <s v="GENERAL FUND"/>
    <n v="10"/>
    <n v="70049005"/>
    <s v="P02"/>
    <s v="OCD"/>
    <x v="40"/>
    <s v="UNASSIGNED"/>
    <s v="PVOCD262017455403000"/>
    <s v="EFT"/>
    <s v="MA"/>
    <s v="GROTON"/>
    <s v="2024-06-07T15:48:41.000"/>
  </r>
  <r>
    <s v="A0000000000193730431"/>
    <x v="14"/>
    <x v="9"/>
    <s v="2017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70"/>
    <n v="20000"/>
    <s v="GENERAL FUND"/>
    <n v="10"/>
    <n v="70049005"/>
    <s v="P02"/>
    <s v="OCD"/>
    <x v="118"/>
    <s v="UNASSIGNED"/>
    <s v="PVOCD262018455550000"/>
    <s v="EFT"/>
    <s v="MA"/>
    <s v="ROCKLAND"/>
    <s v="2024-06-07T15:48:41.000"/>
  </r>
  <r>
    <s v="A0000000000193706697"/>
    <x v="13"/>
    <x v="11"/>
    <s v="2014-10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155"/>
    <n v="10706.11"/>
    <s v="GENERAL FUND"/>
    <n v="10"/>
    <n v="70049005"/>
    <s v="P02"/>
    <s v="OCD"/>
    <x v="70"/>
    <s v="UNASSIGNED"/>
    <s v="PVOCD262015397093000"/>
    <s v="EFT"/>
    <s v="MA"/>
    <s v="MEDFORD"/>
    <s v="2024-06-07T15:48:41.000"/>
  </r>
  <r>
    <s v="A0000000000193704687"/>
    <x v="7"/>
    <x v="9"/>
    <s v="2009-12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40000"/>
    <n v="1109"/>
    <n v="5283"/>
    <s v="GENERAL FUND"/>
    <n v="10"/>
    <n v="70049005"/>
    <s v="PP1"/>
    <s v="OCD"/>
    <x v="234"/>
    <s v="UNASSIGNED"/>
    <s v="PVOCD262010457009000"/>
    <s v="EFT"/>
    <s v="MA"/>
    <s v="SPRINGFIELD"/>
    <s v="2024-06-07T15:48:41.000"/>
  </r>
  <r>
    <s v="A0000000000193698135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5000"/>
    <s v="GENERAL FUND"/>
    <n v="10"/>
    <n v="70049005"/>
    <s v="P02"/>
    <s v="OCD"/>
    <x v="241"/>
    <s v="HOUSING AUTHORITY"/>
    <s v="PVOCD262014455190000"/>
    <s v="EFT"/>
    <s v="MA"/>
    <s v="PITTSFIELD"/>
    <s v="2024-06-07T15:48:41.000"/>
  </r>
  <r>
    <s v="A0000000000193686939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20"/>
    <n v="7500"/>
    <s v="GENERAL FUND"/>
    <n v="10"/>
    <n v="70049005"/>
    <s v="P02"/>
    <s v="OCD"/>
    <x v="229"/>
    <s v="UNASSIGNED"/>
    <s v="PVOCD262014456281000"/>
    <s v="EFT"/>
    <s v="MA"/>
    <s v="FITCHBURG"/>
    <s v="2024-06-07T15:48:41.000"/>
  </r>
  <r>
    <s v="A000000000019367439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5"/>
    <n v="123200"/>
    <s v="GENERAL FUND"/>
    <n v="10"/>
    <n v="70049005"/>
    <s v="P02"/>
    <s v="OCD"/>
    <x v="30"/>
    <s v="UNASSIGNED"/>
    <s v="PVOCD262017455249000"/>
    <s v="EFT"/>
    <s v="MA"/>
    <s v="SOMERVILLE"/>
    <s v="2024-06-07T15:48:41.000"/>
  </r>
  <r>
    <s v="A0000000000193668437"/>
    <x v="9"/>
    <x v="3"/>
    <s v="2014-05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013"/>
    <n v="6194.5"/>
    <s v="GENERAL FUND"/>
    <n v="10"/>
    <n v="70049005"/>
    <s v="P02"/>
    <s v="OCD"/>
    <x v="72"/>
    <s v="UNASSIGNED"/>
    <s v="PVOCD262014397719000"/>
    <s v="EFT"/>
    <s v="MA"/>
    <s v="CHICOPEE"/>
    <s v="2024-06-07T15:48:41.000"/>
  </r>
  <r>
    <s v="A0000000000193668283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70"/>
    <n v="5000"/>
    <s v="GENERAL FUND"/>
    <n v="10"/>
    <n v="70049005"/>
    <s v="P02"/>
    <s v="OCD"/>
    <x v="87"/>
    <s v="UNASSIGNED"/>
    <s v="PVOCD262013455462000"/>
    <s v="EFT"/>
    <s v="MA"/>
    <s v="SALEM"/>
    <s v="2024-06-07T15:48:41.000"/>
  </r>
  <r>
    <s v="A000000000019366238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64"/>
    <n v="8800"/>
    <s v="GENERAL FUND"/>
    <n v="10"/>
    <n v="70049005"/>
    <s v="P02"/>
    <s v="OCD"/>
    <x v="27"/>
    <s v="UNASSIGNED"/>
    <s v="PVOCD262017455215000"/>
    <s v="EFT"/>
    <s v="MA"/>
    <s v="NORTH READING"/>
    <s v="2024-06-07T15:48:41.000"/>
  </r>
  <r>
    <s v="A000000000019366118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44"/>
    <n v="80600"/>
    <s v="GENERAL FUND"/>
    <n v="10"/>
    <n v="70049005"/>
    <s v="P02"/>
    <s v="OCD"/>
    <x v="10"/>
    <s v="UNASSIGNED"/>
    <s v="PVOCD262017455195000"/>
    <s v="EFT"/>
    <s v="MA"/>
    <s v="METHUEN"/>
    <s v="2024-06-07T15:48:41.000"/>
  </r>
  <r>
    <s v="A0000000000193660956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30"/>
    <n v="5000"/>
    <s v="GENERAL FUND"/>
    <n v="10"/>
    <n v="70049005"/>
    <s v="P02"/>
    <s v="OCD"/>
    <x v="82"/>
    <s v="UNASSIGNED"/>
    <s v="PVOCD262014456254000"/>
    <s v="EFT"/>
    <s v="MA"/>
    <s v="CARVER"/>
    <s v="2024-06-07T15:48:41.000"/>
  </r>
  <r>
    <s v="A0000000000193657539"/>
    <x v="8"/>
    <x v="6"/>
    <s v="2017-02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2145"/>
    <n v="34088.29"/>
    <s v="GENERAL FUND"/>
    <n v="10"/>
    <n v="70049005"/>
    <s v="P02"/>
    <s v="OCD"/>
    <x v="30"/>
    <s v="UNASSIGNED"/>
    <s v="PVOCD262017394005000"/>
    <s v="EFT"/>
    <s v="MA"/>
    <s v="SOMERVILLE"/>
    <s v="2024-06-07T15:48:41.000"/>
  </r>
  <r>
    <s v="A0000000000193654976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25000"/>
    <s v="GENERAL FUND"/>
    <n v="10"/>
    <n v="70049005"/>
    <s v="P02"/>
    <s v="OCD"/>
    <x v="30"/>
    <s v="UNASSIGNED"/>
    <s v="PVOCD262012455741000"/>
    <s v="EFT"/>
    <s v="MA"/>
    <s v="SOMERVILLE"/>
    <s v="2024-06-07T15:48:41.000"/>
  </r>
  <r>
    <s v="A0000000000193651711"/>
    <x v="11"/>
    <x v="0"/>
    <s v="2012-08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027"/>
    <n v="7630"/>
    <s v="GENERAL FUND"/>
    <n v="10"/>
    <n v="70049005"/>
    <s v="P02"/>
    <s v="OCD"/>
    <x v="71"/>
    <s v="UNASSIGNED"/>
    <s v="PVOCD262013469000000"/>
    <s v="EFT"/>
    <s v="MA"/>
    <s v="DEDHAM"/>
    <s v="2024-06-07T15:48:41.000"/>
  </r>
  <r>
    <s v="A0000000000193646467"/>
    <x v="6"/>
    <x v="6"/>
    <s v="2011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82"/>
    <n v="120000"/>
    <s v="GENERAL FUND"/>
    <n v="10"/>
    <n v="70049005"/>
    <s v="P02"/>
    <s v="OCD"/>
    <x v="89"/>
    <s v="UNASSIGNED"/>
    <s v="PVOCD262011455303000"/>
    <s v="EFT"/>
    <s v="MA"/>
    <s v="WARE"/>
    <s v="2024-06-07T15:48:41.000"/>
  </r>
  <r>
    <s v="A0000000000193643532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40"/>
    <n v="10000"/>
    <s v="GENERAL FUND"/>
    <n v="10"/>
    <n v="70049005"/>
    <s v="P02"/>
    <s v="OCD"/>
    <x v="51"/>
    <s v="UNASSIGNED"/>
    <s v="PVOCD262012455360000"/>
    <s v="EFT"/>
    <s v="MA"/>
    <s v="GARDNER"/>
    <s v="2024-06-07T15:48:41.000"/>
  </r>
  <r>
    <s v="A0000000000193632524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1"/>
    <n v="50000"/>
    <s v="GENERAL FUND"/>
    <n v="10"/>
    <n v="70049005"/>
    <s v="P02"/>
    <s v="OCD"/>
    <x v="58"/>
    <s v="UNASSIGNED"/>
    <s v="PVOCD262013455059000"/>
    <s v="EFT"/>
    <s v="MA"/>
    <s v="AGAWAM"/>
    <s v="2024-06-07T15:48:41.000"/>
  </r>
  <r>
    <s v="A0000000000193611106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25"/>
    <n v="15200"/>
    <s v="GENERAL FUND"/>
    <n v="10"/>
    <n v="70049005"/>
    <s v="P02"/>
    <s v="OCD"/>
    <x v="73"/>
    <s v="UNASSIGNED"/>
    <s v="PVOCD262017455113000"/>
    <s v="EFT"/>
    <s v="MA"/>
    <s v="COHASSET"/>
    <s v="2024-06-07T15:48:41.000"/>
  </r>
  <r>
    <s v="A0000000000193610976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24"/>
    <n v="35000"/>
    <s v="GENERAL FUND"/>
    <n v="10"/>
    <n v="70049005"/>
    <s v="P02"/>
    <s v="OCD"/>
    <x v="231"/>
    <s v="DEVELOPMENT CORP"/>
    <s v="PVOCD262015455428000"/>
    <s v="EFT"/>
    <s v="MA"/>
    <s v="DORCHESTER"/>
    <s v="2024-06-07T15:48:41.000"/>
  </r>
  <r>
    <s v="A0000000000193607918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64"/>
    <n v="40000"/>
    <s v="GENERAL FUND"/>
    <n v="10"/>
    <n v="70049005"/>
    <s v="P02"/>
    <s v="OCD"/>
    <x v="176"/>
    <s v="UNASSIGNED"/>
    <s v="PVOCD262016455220000"/>
    <s v="EFT"/>
    <s v="MA"/>
    <s v="KINGSTON"/>
    <s v="2024-06-07T15:48:41.000"/>
  </r>
  <r>
    <s v="A0000000000193606800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104"/>
    <n v="18795"/>
    <s v="GENERAL FUND"/>
    <n v="10"/>
    <n v="70049005"/>
    <s v="P02"/>
    <s v="OCD"/>
    <x v="167"/>
    <s v="UNASSIGNED"/>
    <s v="PVOCD262015455357000"/>
    <s v="EFT"/>
    <s v="MA"/>
    <s v="SPRINGFIELD"/>
    <s v="2024-06-07T15:48:41.000"/>
  </r>
  <r>
    <s v="A0000000000193602421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554"/>
    <n v="8677"/>
    <s v="GENERAL FUND"/>
    <n v="10"/>
    <n v="70049005"/>
    <s v="P02"/>
    <s v="OCD"/>
    <x v="213"/>
    <s v="UNASSIGNED"/>
    <s v="PVOCD262011455140000"/>
    <s v="EFT"/>
    <s v="MA"/>
    <s v="NANTUCKET"/>
    <s v="2024-06-07T15:48:41.000"/>
  </r>
  <r>
    <s v="A000000000019359617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02"/>
    <n v="38200"/>
    <s v="GENERAL FUND"/>
    <n v="10"/>
    <n v="70049005"/>
    <s v="P02"/>
    <s v="OCD"/>
    <x v="53"/>
    <s v="UNASSIGNED"/>
    <s v="PVOCD262017455081000"/>
    <s v="EFT"/>
    <s v="MA"/>
    <s v="AMHERST"/>
    <s v="2024-06-07T15:48:41.000"/>
  </r>
  <r>
    <s v="A0000000000193586422"/>
    <x v="7"/>
    <x v="8"/>
    <s v="2009-1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08"/>
    <n v="1764"/>
    <s v="GENERAL FUND"/>
    <n v="10"/>
    <n v="70049005"/>
    <s v="P02"/>
    <s v="OCD"/>
    <x v="218"/>
    <s v="UNASSIGNED"/>
    <s v="PVOCD262010453840000"/>
    <s v="EFT"/>
    <s v="MA"/>
    <s v="NAHANT"/>
    <s v="2024-06-07T15:48:41.000"/>
  </r>
  <r>
    <s v="A0000000000193585504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31"/>
    <n v="3290"/>
    <s v="GENERAL FUND"/>
    <n v="10"/>
    <n v="70049005"/>
    <s v="P02"/>
    <s v="OCD"/>
    <x v="83"/>
    <s v="UNASSIGNED"/>
    <s v="PVOCD262015455179000"/>
    <s v="EFT"/>
    <s v="MA"/>
    <s v="ATHOL"/>
    <s v="2024-06-07T15:48:41.000"/>
  </r>
  <r>
    <s v="A0000000000193578090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90"/>
    <n v="3689"/>
    <s v="GENERAL FUND"/>
    <n v="10"/>
    <n v="70049005"/>
    <s v="P02"/>
    <s v="OCD"/>
    <x v="165"/>
    <s v="UNASSIGNED"/>
    <s v="PVOCD262014455638000"/>
    <s v="EFT"/>
    <s v="MA"/>
    <s v="WINCHESTER"/>
    <s v="2024-06-07T15:48:41.000"/>
  </r>
  <r>
    <s v="A0000000000193570565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5"/>
    <n v="25000"/>
    <s v="GENERAL FUND"/>
    <n v="10"/>
    <n v="70049005"/>
    <s v="P02"/>
    <s v="OCD"/>
    <x v="41"/>
    <s v="UNASSIGNED"/>
    <s v="PVOCD262013455601000"/>
    <s v="EFT"/>
    <s v="MA"/>
    <s v="HADLEY"/>
    <s v="2024-06-07T15:48:41.000"/>
  </r>
  <r>
    <s v="A0000000000193570236"/>
    <x v="12"/>
    <x v="9"/>
    <s v="2011-1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8957.83"/>
    <s v="GENERAL FUND"/>
    <n v="10"/>
    <n v="70049005"/>
    <s v="P02"/>
    <s v="OCD"/>
    <x v="31"/>
    <s v="UNASSIGNED"/>
    <s v="PVOCD262012455250000"/>
    <s v="EFT"/>
    <s v="MA"/>
    <s v="BROCKTON"/>
    <s v="2024-06-07T15:48:41.000"/>
  </r>
  <r>
    <s v="A0000000000193567064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01"/>
    <n v="10000"/>
    <s v="GENERAL FUND"/>
    <n v="10"/>
    <n v="70049005"/>
    <s v="P02"/>
    <s v="OCD"/>
    <x v="154"/>
    <s v="UNASSIGNED"/>
    <s v="PVOCD262011455309000"/>
    <s v="EFT"/>
    <s v="MA"/>
    <s v="HYANNIS"/>
    <s v="2024-06-07T15:48:41.000"/>
  </r>
  <r>
    <s v="A0000000000193565166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50"/>
    <n v="1000"/>
    <s v="GENERAL FUND"/>
    <n v="10"/>
    <n v="70049005"/>
    <s v="P02"/>
    <s v="OCD"/>
    <x v="40"/>
    <s v="UNASSIGNED"/>
    <s v="PVOCD262010455390000"/>
    <s v="EFT"/>
    <s v="MA"/>
    <s v="GROTON"/>
    <s v="2024-06-07T15:48:41.000"/>
  </r>
  <r>
    <s v="A0000000000193563990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10"/>
    <n v="3600"/>
    <s v="GENERAL FUND"/>
    <n v="10"/>
    <n v="70049005"/>
    <s v="P02"/>
    <s v="OCD"/>
    <x v="140"/>
    <s v="UNASSIGNED"/>
    <s v="PVOCD262017455467000"/>
    <s v="EFT"/>
    <s v="MA"/>
    <s v="BRIMFIELD"/>
    <s v="2024-06-07T15:48:41.000"/>
  </r>
  <r>
    <s v="A0000000000193541831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420"/>
    <n v="20000"/>
    <s v="GENERAL FUND"/>
    <n v="10"/>
    <n v="70049005"/>
    <s v="P02"/>
    <s v="OCD"/>
    <x v="77"/>
    <s v="UNASSIGNED"/>
    <s v="PVOCD262017455331000"/>
    <s v="EFT"/>
    <s v="MA"/>
    <s v="LEXINGTON"/>
    <s v="2024-06-07T15:48:41.000"/>
  </r>
  <r>
    <s v="A0000000000193535272"/>
    <x v="13"/>
    <x v="5"/>
    <s v="2015-03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38"/>
    <n v="1540"/>
    <s v="GENERAL FUND"/>
    <n v="10"/>
    <n v="70049005"/>
    <s v="P02"/>
    <s v="OCD"/>
    <x v="135"/>
    <s v="UNASSIGNED"/>
    <s v="PVOCD262015455254000"/>
    <s v="CHECK"/>
    <s v="MA"/>
    <s v="HATFIELD"/>
    <s v="2024-06-07T15:48:41.000"/>
  </r>
  <r>
    <s v="A0000000000193521700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25"/>
    <n v="10000"/>
    <s v="GENERAL FUND"/>
    <n v="10"/>
    <n v="70049005"/>
    <s v="P02"/>
    <s v="OCD"/>
    <x v="73"/>
    <s v="UNASSIGNED"/>
    <s v="PVOCD262010452730000"/>
    <s v="EFT"/>
    <s v="MA"/>
    <s v="COHASSET"/>
    <s v="2024-06-07T15:48:41.000"/>
  </r>
  <r>
    <s v="A0000000000193502794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31"/>
    <n v="50000"/>
    <s v="GENERAL FUND"/>
    <n v="10"/>
    <n v="70049005"/>
    <s v="P02"/>
    <s v="OCD"/>
    <x v="83"/>
    <s v="UNASSIGNED"/>
    <s v="PVOCD262015455530000"/>
    <s v="EFT"/>
    <s v="MA"/>
    <s v="ATHOL"/>
    <s v="2024-06-07T15:48:41.000"/>
  </r>
  <r>
    <s v="A0000000000193502739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50000"/>
    <s v="GENERAL FUND"/>
    <n v="10"/>
    <n v="70049005"/>
    <s v="P02"/>
    <s v="OCD"/>
    <x v="31"/>
    <s v="UNASSIGNED"/>
    <s v="PVOCD262014455109000"/>
    <s v="EFT"/>
    <s v="MA"/>
    <s v="BROCKTON"/>
    <s v="2024-06-07T15:48:41.000"/>
  </r>
  <r>
    <s v="A0000000000193490791"/>
    <x v="6"/>
    <x v="12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11"/>
    <n v="3000000"/>
    <s v="GENERAL FUND"/>
    <n v="10"/>
    <n v="70049005"/>
    <s v="P02"/>
    <s v="OCD"/>
    <x v="55"/>
    <s v="UNASSIGNED"/>
    <s v="PVOCD262011455008000"/>
    <s v="EFT"/>
    <s v="MA"/>
    <s v="BOSTON"/>
    <s v="2024-06-07T15:48:41.000"/>
  </r>
  <r>
    <s v="A0000000000193488031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0"/>
    <n v="600000"/>
    <s v="GENERAL FUND"/>
    <n v="10"/>
    <n v="70049005"/>
    <s v="P02"/>
    <s v="OCD"/>
    <x v="44"/>
    <s v="UNASSIGNED"/>
    <s v="PVOCD262015455743000"/>
    <s v="EFT"/>
    <s v="MA"/>
    <s v="CHELSEA"/>
    <s v="2024-06-07T15:48:41.000"/>
  </r>
  <r>
    <s v="A0000000000193480996"/>
    <x v="6"/>
    <x v="4"/>
    <s v="2011-04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39"/>
    <n v="50000"/>
    <s v="GENERAL FUND"/>
    <n v="10"/>
    <n v="70049005"/>
    <s v="P02"/>
    <s v="OCD"/>
    <x v="237"/>
    <s v="UNASSIGNED"/>
    <s v="PVOCD262011455411000"/>
    <s v="CHECK"/>
    <s v="MA"/>
    <s v="CAMBRIDGE"/>
    <s v="2024-06-07T15:48:41.000"/>
  </r>
  <r>
    <s v="A0000000000193468972"/>
    <x v="12"/>
    <x v="6"/>
    <s v="2012-02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605"/>
    <n v="25512.5"/>
    <s v="GENERAL FUND"/>
    <n v="10"/>
    <n v="70049005"/>
    <s v="P02"/>
    <s v="OCD"/>
    <x v="0"/>
    <s v="UNASSIGNED"/>
    <s v="PVOCD262012397265000"/>
    <s v="EFT"/>
    <s v="MA"/>
    <s v="WORCESTER"/>
    <s v="2024-06-07T15:48:41.000"/>
  </r>
  <r>
    <s v="A0000000000193465025"/>
    <x v="7"/>
    <x v="12"/>
    <s v="2009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26"/>
    <n v="10000"/>
    <s v="GENERAL FUND"/>
    <n v="10"/>
    <n v="70049005"/>
    <s v="P02"/>
    <s v="OCD"/>
    <x v="199"/>
    <s v="HOUSING AUTHORITY"/>
    <s v="PVOCD262010453600000"/>
    <s v="CHECK"/>
    <s v="MA"/>
    <s v="CUMMINGTON"/>
    <s v="2024-06-07T15:48:41.000"/>
  </r>
  <r>
    <s v="A0000000000193461888"/>
    <x v="6"/>
    <x v="10"/>
    <s v="2010-10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155"/>
    <n v="13208.69"/>
    <s v="GENERAL FUND"/>
    <n v="10"/>
    <n v="70049005"/>
    <s v="P02"/>
    <s v="OCD"/>
    <x v="240"/>
    <s v="UNASSIGNED"/>
    <s v="PVOCD262011397081000"/>
    <s v="EFT"/>
    <s v="MA"/>
    <s v="MEDFORD"/>
    <s v="2024-06-07T15:48:41.000"/>
  </r>
  <r>
    <s v="A0000000000193447241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8"/>
    <n v="153375"/>
    <s v="GENERAL FUND"/>
    <n v="10"/>
    <n v="70049005"/>
    <s v="P02"/>
    <s v="OCD"/>
    <x v="21"/>
    <s v="UNASSIGNED"/>
    <s v="PVOCD262013455566000"/>
    <s v="EFT"/>
    <s v="MA"/>
    <s v="WEYMOUTH"/>
    <s v="2024-06-07T15:48:41.000"/>
  </r>
  <r>
    <s v="A0000000000193444273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01"/>
    <n v="6355"/>
    <s v="GENERAL FUND"/>
    <n v="10"/>
    <n v="70049005"/>
    <s v="P02"/>
    <s v="OCD"/>
    <x v="154"/>
    <s v="UNASSIGNED"/>
    <s v="PVOCD262014455424000"/>
    <s v="EFT"/>
    <s v="MA"/>
    <s v="HYANNIS"/>
    <s v="2024-06-07T15:48:41.000"/>
  </r>
  <r>
    <s v="A0000000000193443607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1"/>
    <n v="150000"/>
    <s v="GENERAL FUND"/>
    <n v="10"/>
    <n v="70049005"/>
    <s v="P02"/>
    <s v="OCD"/>
    <x v="32"/>
    <s v="UNASSIGNED"/>
    <s v="PVOCD262013455635000"/>
    <s v="EFT"/>
    <s v="MA"/>
    <s v="WELLESLEY"/>
    <s v="2024-06-07T15:48:41.000"/>
  </r>
  <r>
    <s v="A0000000000193440078"/>
    <x v="12"/>
    <x v="10"/>
    <s v="2011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155"/>
    <n v="9814.25"/>
    <s v="GENERAL FUND"/>
    <n v="10"/>
    <n v="70049005"/>
    <s v="P02"/>
    <s v="OCD"/>
    <x v="70"/>
    <s v="UNASSIGNED"/>
    <s v="PVOCD262012397144000"/>
    <s v="EFT"/>
    <s v="MA"/>
    <s v="MEDFORD"/>
    <s v="2024-06-07T15:48:41.000"/>
  </r>
  <r>
    <s v="A0000000000193433692"/>
    <x v="7"/>
    <x v="1"/>
    <s v="2010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00000"/>
    <n v="2420"/>
    <n v="3912.8"/>
    <s v="GENERAL FUND"/>
    <n v="10"/>
    <n v="70049005"/>
    <s v="PP1"/>
    <s v="OCD"/>
    <x v="238"/>
    <s v="UNASSIGNED"/>
    <s v="PVOCD262010457142000"/>
    <s v="EFT"/>
    <s v="MA"/>
    <s v="LEXINGTON"/>
    <s v="2024-06-07T15:48:41.000"/>
  </r>
  <r>
    <s v="A0000000000193421177"/>
    <x v="6"/>
    <x v="3"/>
    <s v="2011-05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605"/>
    <n v="31554.92"/>
    <s v="GENERAL FUND"/>
    <n v="10"/>
    <n v="70049005"/>
    <s v="P02"/>
    <s v="OCD"/>
    <x v="0"/>
    <s v="UNASSIGNED"/>
    <s v="PVOCD262011397395000"/>
    <s v="EFT"/>
    <s v="MA"/>
    <s v="WORCESTER"/>
    <s v="2024-06-07T15:48:41.000"/>
  </r>
  <r>
    <s v="A0000000000193415179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53"/>
    <n v="10000"/>
    <s v="GENERAL FUND"/>
    <n v="10"/>
    <n v="70049005"/>
    <s v="P02"/>
    <s v="OCD"/>
    <x v="3"/>
    <s v="UNASSIGNED"/>
    <s v="PVOCD262010453040000"/>
    <s v="EFT"/>
    <s v="MA"/>
    <s v="LEOMINSTER"/>
    <s v="2024-06-07T15:48:41.000"/>
  </r>
  <r>
    <s v="A0000000000193400643"/>
    <x v="8"/>
    <x v="1"/>
    <s v="2017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2181"/>
    <n v="25000"/>
    <s v="GENERAL FUND"/>
    <n v="10"/>
    <n v="70049005"/>
    <s v="P02"/>
    <s v="OCD"/>
    <x v="32"/>
    <s v="UNASSIGNED"/>
    <s v="PVOCD262017397472000"/>
    <s v="EFT"/>
    <s v="MA"/>
    <s v="WELLESLEY"/>
    <s v="2024-06-07T15:48:41.000"/>
  </r>
  <r>
    <s v="A0000000000193400465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01"/>
    <n v="50000"/>
    <s v="GENERAL FUND"/>
    <n v="10"/>
    <n v="70049005"/>
    <s v="P02"/>
    <s v="OCD"/>
    <x v="16"/>
    <s v="UNASSIGNED"/>
    <s v="PVOCD262011455195000"/>
    <s v="EFT"/>
    <s v="MA"/>
    <s v="GREENFIELD"/>
    <s v="2024-06-07T15:48:41.000"/>
  </r>
  <r>
    <s v="A0000000000193395836"/>
    <x v="8"/>
    <x v="9"/>
    <s v="2016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1605"/>
    <n v="14049.5"/>
    <s v="GENERAL FUND"/>
    <n v="10"/>
    <n v="70049005"/>
    <s v="P02"/>
    <s v="OCD"/>
    <x v="0"/>
    <s v="UNASSIGNED"/>
    <s v="PVOCD262017397081000"/>
    <s v="EFT"/>
    <s v="MA"/>
    <s v="WORCESTER"/>
    <s v="2024-06-07T15:48:41.000"/>
  </r>
  <r>
    <s v="A0000000000193374631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6"/>
    <n v="50000"/>
    <s v="GENERAL FUND"/>
    <n v="10"/>
    <n v="70049005"/>
    <s v="P02"/>
    <s v="OCD"/>
    <x v="34"/>
    <s v="UNASSIGNED"/>
    <s v="PVOCD262012455343000"/>
    <s v="EFT"/>
    <s v="MA"/>
    <s v="BROOKLINE"/>
    <s v="2024-06-07T15:48:41.000"/>
  </r>
  <r>
    <s v="A0000000000193373826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32"/>
    <n v="5000"/>
    <s v="GENERAL FUND"/>
    <n v="10"/>
    <n v="70049005"/>
    <s v="P02"/>
    <s v="OCD"/>
    <x v="187"/>
    <s v="UNASSIGNED"/>
    <s v="PVOCD262015455731000"/>
    <s v="EFT"/>
    <s v="MA"/>
    <s v="AYER"/>
    <s v="2024-06-07T15:48:41.000"/>
  </r>
  <r>
    <s v="A0000000000193360261"/>
    <x v="14"/>
    <x v="0"/>
    <s v="2017-09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50"/>
    <n v="45035"/>
    <s v="GENERAL FUND"/>
    <n v="10"/>
    <n v="70049005"/>
    <s v="P02"/>
    <s v="OCD"/>
    <x v="166"/>
    <s v="UNASSIGNED"/>
    <s v="PVOCD262018455100000"/>
    <s v="EFT"/>
    <s v="MA"/>
    <s v="SOUTHBRIDGE"/>
    <s v="2024-06-07T15:48:41.000"/>
  </r>
  <r>
    <s v="A0000000000193357365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53"/>
    <n v="131238"/>
    <s v="GENERAL FUND"/>
    <n v="10"/>
    <n v="70049005"/>
    <s v="P02"/>
    <s v="OCD"/>
    <x v="3"/>
    <s v="UNASSIGNED"/>
    <s v="PVOCD262013455522000"/>
    <s v="EFT"/>
    <s v="MA"/>
    <s v="LEOMINSTER"/>
    <s v="2024-06-07T15:48:41.000"/>
  </r>
  <r>
    <s v="A0000000000193356614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60"/>
    <n v="5000"/>
    <s v="GENERAL FUND"/>
    <n v="10"/>
    <n v="70049005"/>
    <s v="P02"/>
    <s v="OCD"/>
    <x v="170"/>
    <s v="UNASSIGNED"/>
    <s v="PVOCD262014455374000"/>
    <s v="EFT"/>
    <s v="MA"/>
    <s v="NORTHAMPTON"/>
    <s v="2024-06-07T15:48:41.000"/>
  </r>
  <r>
    <s v="A0000000000193356484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10"/>
    <n v="10000"/>
    <s v="GENERAL FUND"/>
    <n v="10"/>
    <n v="70049005"/>
    <s v="P02"/>
    <s v="OCD"/>
    <x v="74"/>
    <s v="UNASSIGNED"/>
    <s v="PVOCD262010452720000"/>
    <s v="EFT"/>
    <s v="MA"/>
    <s v="CLINTON"/>
    <s v="2024-06-07T15:48:41.000"/>
  </r>
  <r>
    <s v="A0000000000193346818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6"/>
    <n v="228933"/>
    <s v="GENERAL FUND"/>
    <n v="10"/>
    <n v="70049005"/>
    <s v="P02"/>
    <s v="OCD"/>
    <x v="34"/>
    <s v="UNASSIGNED"/>
    <s v="PVOCD262014455910000"/>
    <s v="EFT"/>
    <s v="MA"/>
    <s v="BROOKLINE"/>
    <s v="2024-06-07T15:48:41.000"/>
  </r>
  <r>
    <s v="A0000000000193345853"/>
    <x v="7"/>
    <x v="11"/>
    <s v="2009-10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01"/>
    <n v="9494"/>
    <s v="GENERAL FUND"/>
    <n v="10"/>
    <n v="70049005"/>
    <s v="P02"/>
    <s v="OCD"/>
    <x v="154"/>
    <s v="UNASSIGNED"/>
    <s v="PVOCD262010452350000"/>
    <s v="EFT"/>
    <s v="MA"/>
    <s v="HYANNIS"/>
    <s v="2024-06-07T15:48:41.000"/>
  </r>
  <r>
    <s v="A0000000000193344889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39"/>
    <n v="250195"/>
    <s v="GENERAL FUND"/>
    <n v="10"/>
    <n v="70049005"/>
    <s v="P02"/>
    <s v="OCD"/>
    <x v="237"/>
    <s v="UNASSIGNED"/>
    <s v="PVOCD262010452660000"/>
    <s v="CHECK"/>
    <s v="MA"/>
    <s v="CAMBRIDGE"/>
    <s v="2024-06-07T15:48:41.000"/>
  </r>
  <r>
    <s v="A0000000000193339094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22"/>
    <n v="150000"/>
    <s v="GENERAL FUND"/>
    <n v="10"/>
    <n v="70049005"/>
    <s v="P02"/>
    <s v="OCD"/>
    <x v="36"/>
    <s v="UNASSIGNED"/>
    <s v="PVOCD262014455300000"/>
    <s v="EFT"/>
    <s v="MA"/>
    <s v="FALL RIVER"/>
    <s v="2024-06-07T15:48:41.000"/>
  </r>
  <r>
    <s v="A0000000000193339023"/>
    <x v="13"/>
    <x v="8"/>
    <s v="2014-1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1605"/>
    <n v="22053"/>
    <s v="GENERAL FUND"/>
    <n v="10"/>
    <n v="70049005"/>
    <s v="P02"/>
    <s v="OCD"/>
    <x v="0"/>
    <s v="UNASSIGNED"/>
    <s v="PVOCD262015394003000"/>
    <s v="EFT"/>
    <s v="MA"/>
    <s v="WORCESTER"/>
    <s v="2024-06-07T15:48:41.000"/>
  </r>
  <r>
    <s v="A0000000000193335156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20"/>
    <n v="50000"/>
    <s v="GENERAL FUND"/>
    <n v="10"/>
    <n v="70049005"/>
    <s v="P02"/>
    <s v="OCD"/>
    <x v="229"/>
    <s v="UNASSIGNED"/>
    <s v="PVOCD262012455274000"/>
    <s v="EFT"/>
    <s v="MA"/>
    <s v="FITCHBURG"/>
    <s v="2024-06-07T15:48:41.000"/>
  </r>
  <r>
    <s v="A0000000000193334373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104"/>
    <n v="300000"/>
    <s v="GENERAL FUND"/>
    <n v="10"/>
    <n v="70049005"/>
    <s v="P02"/>
    <s v="OCD"/>
    <x v="167"/>
    <s v="UNASSIGNED"/>
    <s v="PVOCD262012455235000"/>
    <s v="EFT"/>
    <s v="MA"/>
    <s v="SPRINGFIELD"/>
    <s v="2024-06-07T15:48:41.000"/>
  </r>
  <r>
    <s v="A0000000000193327389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5"/>
    <n v="50000"/>
    <s v="GENERAL FUND"/>
    <n v="10"/>
    <n v="70049005"/>
    <s v="P02"/>
    <s v="OCD"/>
    <x v="70"/>
    <s v="UNASSIGNED"/>
    <s v="PVOCD262017455415000"/>
    <s v="EFT"/>
    <s v="MA"/>
    <s v="MEDFORD"/>
    <s v="2024-06-07T15:48:41.000"/>
  </r>
  <r>
    <s v="A0000000000193325446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69"/>
    <n v="7205"/>
    <s v="GENERAL FUND"/>
    <n v="10"/>
    <n v="70049005"/>
    <s v="P02"/>
    <s v="OCD"/>
    <x v="225"/>
    <s v="UNASSIGNED"/>
    <s v="PVOCD262015455693000"/>
    <s v="EFT"/>
    <s v="MA"/>
    <s v="ROWLEY"/>
    <s v="2024-06-07T15:48:41.000"/>
  </r>
  <r>
    <s v="A0000000000193323989"/>
    <x v="8"/>
    <x v="2"/>
    <s v="2017-06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20"/>
    <n v="25000"/>
    <s v="GENERAL FUND"/>
    <n v="10"/>
    <n v="70049005"/>
    <s v="P02"/>
    <s v="OCD"/>
    <x v="37"/>
    <s v="UNASSIGNED"/>
    <s v="PVOCD262017455522000"/>
    <s v="EFT"/>
    <s v="MA"/>
    <s v="ACTON"/>
    <s v="2024-06-07T15:48:41.000"/>
  </r>
  <r>
    <s v="A0000000000193323941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60"/>
    <n v="100000"/>
    <s v="GENERAL FUND"/>
    <n v="10"/>
    <n v="70049005"/>
    <s v="P02"/>
    <s v="OCD"/>
    <x v="170"/>
    <s v="UNASSIGNED"/>
    <s v="PVOCD262017455421000"/>
    <s v="EFT"/>
    <s v="MA"/>
    <s v="NORTHAMPTON"/>
    <s v="2024-06-07T15:48:41.000"/>
  </r>
  <r>
    <s v="A0000000000193319563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5"/>
    <n v="50000"/>
    <s v="GENERAL FUND"/>
    <n v="10"/>
    <n v="70049005"/>
    <s v="P02"/>
    <s v="OCD"/>
    <x v="70"/>
    <s v="UNASSIGNED"/>
    <s v="PVOCD262016455228000"/>
    <s v="EFT"/>
    <s v="MA"/>
    <s v="MEDFORD"/>
    <s v="2024-06-07T15:48:41.000"/>
  </r>
  <r>
    <s v="A0000000000193314438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10"/>
    <n v="5000"/>
    <s v="GENERAL FUND"/>
    <n v="10"/>
    <n v="70049005"/>
    <s v="P02"/>
    <s v="OCD"/>
    <x v="74"/>
    <s v="UNASSIGNED"/>
    <s v="PVOCD262012455449000"/>
    <s v="EFT"/>
    <s v="MA"/>
    <s v="CLINTON"/>
    <s v="2024-06-07T15:48:41.000"/>
  </r>
  <r>
    <s v="A0000000000193313842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50"/>
    <n v="10000"/>
    <s v="GENERAL FUND"/>
    <n v="10"/>
    <n v="70049005"/>
    <s v="P02"/>
    <s v="OCD"/>
    <x v="40"/>
    <s v="UNASSIGNED"/>
    <s v="PVOCD262017455324000"/>
    <s v="EFT"/>
    <s v="MA"/>
    <s v="GROTON"/>
    <s v="2024-06-07T15:48:41.000"/>
  </r>
  <r>
    <s v="A0000000000193305444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01"/>
    <n v="200000"/>
    <s v="GENERAL FUND"/>
    <n v="10"/>
    <n v="70049005"/>
    <s v="P02"/>
    <s v="OCD"/>
    <x v="150"/>
    <s v="UNASSIGNED"/>
    <s v="PVOCD262015455548000"/>
    <s v="EFT"/>
    <s v="MA"/>
    <s v="FRAMINGHAM"/>
    <s v="2024-06-07T15:48:41.000"/>
  </r>
  <r>
    <s v="A0000000000193284602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67"/>
    <n v="6850"/>
    <s v="GENERAL FUND"/>
    <n v="10"/>
    <n v="70049005"/>
    <s v="P02"/>
    <s v="OCD"/>
    <x v="97"/>
    <s v="UNASSIGNED"/>
    <s v="PVOCD262015455695000"/>
    <s v="EFT"/>
    <s v="MA"/>
    <s v="SHARON"/>
    <s v="2024-06-07T15:48:41.000"/>
  </r>
  <r>
    <s v="A0000000000193280507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50000"/>
    <s v="GENERAL FUND"/>
    <n v="10"/>
    <n v="70049005"/>
    <s v="P02"/>
    <s v="OCD"/>
    <x v="150"/>
    <s v="UNASSIGNED"/>
    <s v="PVOCD262012455457000"/>
    <s v="EFT"/>
    <s v="MA"/>
    <s v="FRAMINGHAM"/>
    <s v="2024-06-07T15:48:41.000"/>
  </r>
  <r>
    <s v="A0000000000193279633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31"/>
    <n v="5000"/>
    <s v="GENERAL FUND"/>
    <n v="10"/>
    <n v="70049005"/>
    <s v="P02"/>
    <s v="OCD"/>
    <x v="83"/>
    <s v="UNASSIGNED"/>
    <s v="PVOCD262014455186000"/>
    <s v="EFT"/>
    <s v="MA"/>
    <s v="ATHOL"/>
    <s v="2024-06-07T15:48:41.000"/>
  </r>
  <r>
    <s v="A0000000000193259946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5"/>
    <n v="75000"/>
    <s v="GENERAL FUND"/>
    <n v="10"/>
    <n v="70049005"/>
    <s v="P02"/>
    <s v="OCD"/>
    <x v="70"/>
    <s v="UNASSIGNED"/>
    <s v="PVOCD262016455568000"/>
    <s v="EFT"/>
    <s v="MA"/>
    <s v="MEDFORD"/>
    <s v="2024-06-07T15:48:41.000"/>
  </r>
  <r>
    <s v="A000000000019324380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1"/>
    <n v="119600"/>
    <s v="GENERAL FUND"/>
    <n v="10"/>
    <n v="70049005"/>
    <s v="P02"/>
    <s v="OCD"/>
    <x v="38"/>
    <s v="UNASSIGNED"/>
    <s v="PVOCD262017455236000"/>
    <s v="EFT"/>
    <s v="MA"/>
    <s v="REVERE"/>
    <s v="2024-06-07T15:48:41.000"/>
  </r>
  <r>
    <s v="A0000000000193236933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57"/>
    <n v="9520"/>
    <s v="GENERAL FUND"/>
    <n v="10"/>
    <n v="70049005"/>
    <s v="P02"/>
    <s v="OCD"/>
    <x v="80"/>
    <s v="UNASSIGNED"/>
    <s v="PVOCD262015455298000"/>
    <s v="EFT"/>
    <s v="MA"/>
    <s v="MILFORD"/>
    <s v="2024-06-07T15:48:41.000"/>
  </r>
  <r>
    <s v="A0000000000193226856"/>
    <x v="10"/>
    <x v="1"/>
    <s v="2016-08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2172"/>
    <n v="250000"/>
    <s v="GENERAL FUND"/>
    <n v="10"/>
    <n v="70049005"/>
    <s v="P02"/>
    <s v="OCD"/>
    <x v="33"/>
    <s v="UNASSIGNED"/>
    <s v="PVOCD262016397688000"/>
    <s v="EFT"/>
    <s v="MA"/>
    <s v="WATERTOWN"/>
    <s v="2024-06-07T15:48:41.000"/>
  </r>
  <r>
    <s v="A0000000000193226365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86"/>
    <n v="20000"/>
    <s v="GENERAL FUND"/>
    <n v="10"/>
    <n v="70049005"/>
    <s v="P02"/>
    <s v="OCD"/>
    <x v="125"/>
    <s v="UNASSIGNED"/>
    <s v="PVOCD262016455042000"/>
    <s v="EFT"/>
    <s v="MA"/>
    <s v="MILTON"/>
    <s v="2024-06-07T15:48:41.000"/>
  </r>
  <r>
    <s v="A0000000000193226081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61"/>
    <n v="70000"/>
    <s v="GENERAL FUND"/>
    <n v="10"/>
    <n v="70049005"/>
    <s v="P02"/>
    <s v="OCD"/>
    <x v="13"/>
    <s v="UNASSIGNED"/>
    <s v="PVOCD262016455155000"/>
    <s v="EFT"/>
    <s v="MA"/>
    <s v="NORTH ATTLEBORO"/>
    <s v="2024-06-07T15:48:41.000"/>
  </r>
  <r>
    <s v="A0000000000193210276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5"/>
    <n v="20000"/>
    <s v="GENERAL FUND"/>
    <n v="10"/>
    <n v="70049005"/>
    <s v="P02"/>
    <s v="OCD"/>
    <x v="30"/>
    <s v="UNASSIGNED"/>
    <s v="PVOCD262010453430000"/>
    <s v="EFT"/>
    <s v="MA"/>
    <s v="SOMERVILLE"/>
    <s v="2024-06-07T15:48:41.000"/>
  </r>
  <r>
    <s v="A0000000000193205391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01"/>
    <n v="5323.66"/>
    <s v="GENERAL FUND"/>
    <n v="10"/>
    <n v="70049005"/>
    <s v="P02"/>
    <s v="OCD"/>
    <x v="31"/>
    <s v="UNASSIGNED"/>
    <s v="PVOCD262015455072000"/>
    <s v="EFT"/>
    <s v="MA"/>
    <s v="BROCKTON"/>
    <s v="2024-06-07T15:48:41.000"/>
  </r>
  <r>
    <s v="A0000000000193199574"/>
    <x v="9"/>
    <x v="4"/>
    <s v="2014-04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027"/>
    <n v="5732.9"/>
    <s v="GENERAL FUND"/>
    <n v="10"/>
    <n v="70049005"/>
    <s v="P02"/>
    <s v="OCD"/>
    <x v="71"/>
    <s v="UNASSIGNED"/>
    <s v="PVOCD262014397700000"/>
    <s v="EFT"/>
    <s v="MA"/>
    <s v="DEDHAM"/>
    <s v="2024-06-07T15:48:41.000"/>
  </r>
  <r>
    <s v="A0000000000193196900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4"/>
    <n v="7500"/>
    <s v="GENERAL FUND"/>
    <n v="10"/>
    <n v="70049005"/>
    <s v="P02"/>
    <s v="OCD"/>
    <x v="65"/>
    <s v="UNASSIGNED"/>
    <s v="PVOCD262014456225000"/>
    <s v="EFT"/>
    <s v="MA"/>
    <s v="ARLINGTON"/>
    <s v="2024-06-07T15:48:41.000"/>
  </r>
  <r>
    <s v="A0000000000193196669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40"/>
    <n v="300000"/>
    <s v="GENERAL FUND"/>
    <n v="10"/>
    <n v="70049005"/>
    <s v="P02"/>
    <s v="OCD"/>
    <x v="124"/>
    <s v="UNASSIGNED"/>
    <s v="PVOCD262017455420000"/>
    <s v="EFT"/>
    <s v="MA"/>
    <s v="NEW BEDFORD"/>
    <s v="2024-06-07T15:48:41.000"/>
  </r>
  <r>
    <s v="A0000000000193194657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64"/>
    <n v="2000"/>
    <s v="GENERAL FUND"/>
    <n v="10"/>
    <n v="70049005"/>
    <s v="P02"/>
    <s v="OCD"/>
    <x v="85"/>
    <s v="UNASSIGNED"/>
    <s v="PVOCD262010453680000"/>
    <s v="EFT"/>
    <s v="MA"/>
    <s v="SOUTH YARMOUTH"/>
    <s v="2024-06-07T15:48:41.000"/>
  </r>
  <r>
    <s v="A0000000000193194290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75"/>
    <n v="5180"/>
    <s v="GENERAL FUND"/>
    <n v="10"/>
    <n v="70049005"/>
    <s v="P02"/>
    <s v="OCD"/>
    <x v="119"/>
    <s v="UNASSIGNED"/>
    <s v="PVOCD262015455352000"/>
    <s v="EFT"/>
    <s v="MA"/>
    <s v="SOUTH HADLEY"/>
    <s v="2024-06-07T15:48:41.000"/>
  </r>
  <r>
    <s v="A0000000000193193623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64"/>
    <n v="35000"/>
    <s v="GENERAL FUND"/>
    <n v="10"/>
    <n v="70049005"/>
    <s v="P02"/>
    <s v="OCD"/>
    <x v="1"/>
    <s v="UNASSIGNED"/>
    <s v="PVOCD262013455401000"/>
    <s v="EFT"/>
    <s v="MA"/>
    <s v="ORANGE"/>
    <s v="2024-06-07T15:48:41.000"/>
  </r>
  <r>
    <s v="A0000000000193185750"/>
    <x v="13"/>
    <x v="10"/>
    <s v="2014-10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155"/>
    <n v="11622.8"/>
    <s v="GENERAL FUND"/>
    <n v="10"/>
    <n v="70049005"/>
    <s v="P02"/>
    <s v="OCD"/>
    <x v="70"/>
    <s v="UNASSIGNED"/>
    <s v="PVOCD262015397172000"/>
    <s v="EFT"/>
    <s v="MA"/>
    <s v="MEDFORD"/>
    <s v="2024-06-07T15:48:41.000"/>
  </r>
  <r>
    <s v="A0000000000193183450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44"/>
    <n v="8058"/>
    <s v="GENERAL FUND"/>
    <n v="10"/>
    <n v="70049005"/>
    <s v="P02"/>
    <s v="OCD"/>
    <x v="10"/>
    <s v="UNASSIGNED"/>
    <s v="PVOCD262015455671000"/>
    <s v="EFT"/>
    <s v="MA"/>
    <s v="METHUEN"/>
    <s v="2024-06-07T15:48:41.000"/>
  </r>
  <r>
    <s v="A0000000000193177579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53"/>
    <n v="20000"/>
    <s v="GENERAL FUND"/>
    <n v="10"/>
    <n v="70049005"/>
    <s v="P02"/>
    <s v="OCD"/>
    <x v="12"/>
    <s v="UNASSIGNED"/>
    <s v="PVOCD262010456760000"/>
    <s v="EFT"/>
    <s v="MA"/>
    <s v="ORLEANS"/>
    <s v="2024-06-07T15:48:41.000"/>
  </r>
  <r>
    <s v="A0000000000193177565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150000"/>
    <s v="GENERAL FUND"/>
    <n v="10"/>
    <n v="70049005"/>
    <s v="P02"/>
    <s v="OCD"/>
    <x v="31"/>
    <s v="UNASSIGNED"/>
    <s v="PVOCD262013455434000"/>
    <s v="EFT"/>
    <s v="MA"/>
    <s v="BROCKTON"/>
    <s v="2024-06-07T15:48:41.000"/>
  </r>
  <r>
    <s v="A0000000000193174836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62"/>
    <n v="6000"/>
    <s v="GENERAL FUND"/>
    <n v="10"/>
    <n v="70049005"/>
    <s v="P02"/>
    <s v="OCD"/>
    <x v="136"/>
    <s v="UNASSIGNED"/>
    <s v="PVOCD262015455561000"/>
    <s v="EFT"/>
    <s v="MA"/>
    <s v="LUNENBURG"/>
    <s v="2024-06-07T15:48:41.000"/>
  </r>
  <r>
    <s v="A0000000000193172652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62"/>
    <n v="18823"/>
    <s v="GENERAL FUND"/>
    <n v="10"/>
    <n v="70049005"/>
    <s v="P02"/>
    <s v="OCD"/>
    <x v="136"/>
    <s v="UNASSIGNED"/>
    <s v="PVOCD262013455524000"/>
    <s v="EFT"/>
    <s v="MA"/>
    <s v="LUNENBURG"/>
    <s v="2024-06-07T15:48:41.000"/>
  </r>
  <r>
    <s v="A0000000000193172279"/>
    <x v="7"/>
    <x v="6"/>
    <s v="2010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2"/>
    <n v="300000"/>
    <s v="GENERAL FUND"/>
    <n v="10"/>
    <n v="70049005"/>
    <s v="P02"/>
    <s v="OCD"/>
    <x v="33"/>
    <s v="UNASSIGNED"/>
    <s v="PVOCD262010455070000"/>
    <s v="EFT"/>
    <s v="MA"/>
    <s v="WATERTOWN"/>
    <s v="2024-06-07T15:48:41.000"/>
  </r>
  <r>
    <s v="A0000000000193160742"/>
    <x v="9"/>
    <x v="9"/>
    <s v="2013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80"/>
    <n v="50000"/>
    <s v="GENERAL FUND"/>
    <n v="10"/>
    <n v="70049005"/>
    <s v="P02"/>
    <s v="OCD"/>
    <x v="19"/>
    <s v="UNASSIGNED"/>
    <s v="PVOCD262014455169000"/>
    <s v="EFT"/>
    <s v="MA"/>
    <s v="TAUNTON"/>
    <s v="2024-06-07T15:48:41.000"/>
  </r>
  <r>
    <s v="A0000000000193153611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25"/>
    <n v="10000"/>
    <s v="GENERAL FUND"/>
    <n v="10"/>
    <n v="70049005"/>
    <s v="P02"/>
    <s v="OCD"/>
    <x v="73"/>
    <s v="UNASSIGNED"/>
    <s v="PVOCD262013455073000"/>
    <s v="EFT"/>
    <s v="MA"/>
    <s v="COHASSET"/>
    <s v="2024-06-07T15:48:41.000"/>
  </r>
  <r>
    <s v="A000000000019314961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69"/>
    <n v="27200"/>
    <s v="GENERAL FUND"/>
    <n v="10"/>
    <n v="70049005"/>
    <s v="P02"/>
    <s v="OCD"/>
    <x v="46"/>
    <s v="ADMINISTRATION BUILDING"/>
    <s v="PVOCD262017455268000"/>
    <s v="EFT"/>
    <s v="MA"/>
    <s v="UXBRIDGE"/>
    <s v="2024-06-07T15:48:41.000"/>
  </r>
  <r>
    <s v="A0000000000193139209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23"/>
    <n v="1845"/>
    <s v="GENERAL FUND"/>
    <n v="10"/>
    <n v="70049005"/>
    <s v="P02"/>
    <s v="OCD"/>
    <x v="182"/>
    <s v="UNASSIGNED"/>
    <s v="PVOCD262014455008000"/>
    <s v="EFT"/>
    <s v="MA"/>
    <s v="DANVERS"/>
    <s v="2024-06-07T15:48:41.000"/>
  </r>
  <r>
    <s v="A0000000000193138714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36"/>
    <n v="20000"/>
    <s v="GENERAL FUND"/>
    <n v="10"/>
    <n v="70049005"/>
    <s v="P02"/>
    <s v="OCD"/>
    <x v="111"/>
    <s v="UNASSIGNED"/>
    <s v="PVOCD262013455473000"/>
    <s v="EFT"/>
    <s v="MA"/>
    <s v="BALDWINVILLE"/>
    <s v="2024-06-07T15:48:41.000"/>
  </r>
  <r>
    <s v="A0000000000193134531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42"/>
    <n v="20000"/>
    <s v="GENERAL FUND"/>
    <n v="10"/>
    <n v="70049005"/>
    <s v="P02"/>
    <s v="OCD"/>
    <x v="48"/>
    <s v="UNASSIGNED"/>
    <s v="PVOCD262012455536000"/>
    <s v="EFT"/>
    <s v="MA"/>
    <s v="CONCORD"/>
    <s v="2024-06-07T15:48:41.000"/>
  </r>
  <r>
    <s v="A0000000000193127229"/>
    <x v="13"/>
    <x v="10"/>
    <s v="2014-10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013"/>
    <n v="2770.71"/>
    <s v="GENERAL FUND"/>
    <n v="10"/>
    <n v="70049005"/>
    <s v="P02"/>
    <s v="OCD"/>
    <x v="72"/>
    <s v="UNASSIGNED"/>
    <s v="PVOCD262015397170000"/>
    <s v="EFT"/>
    <s v="MA"/>
    <s v="CHICOPEE"/>
    <s v="2024-06-07T15:48:41.000"/>
  </r>
  <r>
    <s v="A0000000000193120210"/>
    <x v="13"/>
    <x v="5"/>
    <s v="2015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44"/>
    <n v="40000"/>
    <s v="GENERAL FUND"/>
    <n v="10"/>
    <n v="70049005"/>
    <s v="P02"/>
    <s v="OCD"/>
    <x v="10"/>
    <s v="UNASSIGNED"/>
    <s v="PVOCD262015455456000"/>
    <s v="EFT"/>
    <s v="MA"/>
    <s v="METHUEN"/>
    <s v="2024-06-07T15:48:41.000"/>
  </r>
  <r>
    <s v="A0000000000193111916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027"/>
    <n v="5614"/>
    <s v="GENERAL FUND"/>
    <n v="10"/>
    <n v="70049005"/>
    <s v="P02"/>
    <s v="OCD"/>
    <x v="71"/>
    <s v="UNASSIGNED"/>
    <s v="PVOCD262013397170000"/>
    <s v="EFT"/>
    <s v="MA"/>
    <s v="DEDHAM"/>
    <s v="2024-06-07T15:48:41.000"/>
  </r>
  <r>
    <s v="A0000000000193106953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11"/>
    <n v="3000000"/>
    <s v="GENERAL FUND"/>
    <n v="10"/>
    <n v="70049005"/>
    <s v="P02"/>
    <s v="OCD"/>
    <x v="55"/>
    <s v="UNASSIGNED"/>
    <s v="PVOCD262011455107000"/>
    <s v="EFT"/>
    <s v="MA"/>
    <s v="BOSTON"/>
    <s v="2024-06-07T15:48:41.000"/>
  </r>
  <r>
    <s v="A0000000000193090460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43"/>
    <n v="7146"/>
    <s v="GENERAL FUND"/>
    <n v="10"/>
    <n v="70049005"/>
    <s v="P02"/>
    <s v="OCD"/>
    <x v="4"/>
    <s v="UNASSIGNED"/>
    <s v="PVOCD262013455514000"/>
    <s v="EFT"/>
    <s v="MA"/>
    <s v="HINGHAM"/>
    <s v="2024-06-07T15:48:41.000"/>
  </r>
  <r>
    <s v="A0000000000193090203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30"/>
    <n v="50000"/>
    <s v="GENERAL FUND"/>
    <n v="10"/>
    <n v="70049005"/>
    <s v="P02"/>
    <s v="OCD"/>
    <x v="54"/>
    <s v="UNASSIGNED"/>
    <s v="PVOCD262012455722000"/>
    <s v="EFT"/>
    <s v="MA"/>
    <s v="GLOUCESTER"/>
    <s v="2024-06-07T15:48:41.000"/>
  </r>
  <r>
    <s v="A0000000000193083743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26"/>
    <n v="2759"/>
    <s v="GENERAL FUND"/>
    <n v="10"/>
    <n v="70049005"/>
    <s v="P02"/>
    <s v="OCD"/>
    <x v="190"/>
    <s v="UNASSIGNED"/>
    <s v="PVOCD262014455463000"/>
    <s v="EFT"/>
    <s v="MA"/>
    <s v="DRACUT"/>
    <s v="2024-06-07T15:48:41.000"/>
  </r>
  <r>
    <s v="A0000000000193073721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21"/>
    <n v="6615"/>
    <s v="GENERAL FUND"/>
    <n v="10"/>
    <n v="70049005"/>
    <s v="P02"/>
    <s v="OCD"/>
    <x v="206"/>
    <s v="UNASSIGNED"/>
    <s v="PVOCD262015455192000"/>
    <s v="EFT"/>
    <s v="MA"/>
    <s v="BILLERICA"/>
    <s v="2024-06-07T15:48:41.000"/>
  </r>
  <r>
    <s v="A0000000000193073321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605"/>
    <n v="100000"/>
    <s v="GENERAL FUND"/>
    <n v="10"/>
    <n v="70049005"/>
    <s v="P02"/>
    <s v="OCD"/>
    <x v="0"/>
    <s v="UNASSIGNED"/>
    <s v="PVOCD262014455236000"/>
    <s v="EFT"/>
    <s v="MA"/>
    <s v="WORCESTER"/>
    <s v="2024-06-07T15:48:41.000"/>
  </r>
  <r>
    <s v="A0000000000193051519"/>
    <x v="8"/>
    <x v="7"/>
    <s v="2017-01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69"/>
    <n v="9600"/>
    <s v="GENERAL FUND"/>
    <n v="10"/>
    <n v="70049005"/>
    <s v="P02"/>
    <s v="OCD"/>
    <x v="122"/>
    <s v="UNASSIGNED"/>
    <s v="PVOCD262017455225000"/>
    <s v="CHECK"/>
    <s v="MA"/>
    <s v="PLAMER"/>
    <s v="2024-06-07T15:48:41.000"/>
  </r>
  <r>
    <s v="A0000000000193040530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6"/>
    <n v="300000"/>
    <s v="GENERAL FUND"/>
    <n v="10"/>
    <n v="70049005"/>
    <s v="P02"/>
    <s v="OCD"/>
    <x v="34"/>
    <s v="UNASSIGNED"/>
    <s v="PVOCD262011455241000"/>
    <s v="EFT"/>
    <s v="MA"/>
    <s v="BROOKLINE"/>
    <s v="2024-06-07T15:48:41.000"/>
  </r>
  <r>
    <s v="A0000000000193036044"/>
    <x v="12"/>
    <x v="11"/>
    <s v="2011-09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31"/>
    <n v="20000"/>
    <s v="GENERAL FUND"/>
    <n v="10"/>
    <n v="70049005"/>
    <s v="P02"/>
    <s v="OCD"/>
    <x v="83"/>
    <s v="UNASSIGNED"/>
    <s v="PVOCD262012455092000"/>
    <s v="CHECK"/>
    <s v="MA"/>
    <s v="ATHOL"/>
    <s v="2024-06-07T15:48:41.000"/>
  </r>
  <r>
    <s v="A0000000000193029832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81"/>
    <n v="4550"/>
    <s v="GENERAL FUND"/>
    <n v="10"/>
    <n v="70049005"/>
    <s v="P02"/>
    <s v="OCD"/>
    <x v="230"/>
    <s v="UNASSIGNED"/>
    <s v="PVOCD262015455374000"/>
    <s v="EFT"/>
    <s v="MA"/>
    <s v="WALPOLE"/>
    <s v="2024-06-07T15:48:41.000"/>
  </r>
  <r>
    <s v="A0000000000193022805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494"/>
    <n v="5000"/>
    <s v="GENERAL FUND"/>
    <n v="10"/>
    <n v="70049005"/>
    <s v="P02"/>
    <s v="OCD"/>
    <x v="94"/>
    <s v="UNASSIGNED"/>
    <s v="PVOCD262014456121000"/>
    <s v="EFT"/>
    <s v="MA"/>
    <s v="NEEDHAM"/>
    <s v="2024-06-07T15:48:41.000"/>
  </r>
  <r>
    <s v="A0000000000193021953"/>
    <x v="11"/>
    <x v="3"/>
    <s v="2013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13"/>
    <n v="20000"/>
    <s v="GENERAL FUND"/>
    <n v="10"/>
    <n v="70049005"/>
    <s v="P02"/>
    <s v="OCD"/>
    <x v="56"/>
    <s v="UNASSIGNED"/>
    <s v="PVOCD262013455324000"/>
    <s v="EFT"/>
    <s v="MA"/>
    <s v="AMESBURY"/>
    <s v="2024-06-07T15:48:41.000"/>
  </r>
  <r>
    <s v="A0000000000193019389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60"/>
    <n v="50000"/>
    <s v="GENERAL FUND"/>
    <n v="10"/>
    <n v="70049005"/>
    <s v="P02"/>
    <s v="OCD"/>
    <x v="168"/>
    <s v="UNASSIGNED"/>
    <s v="PVOCD262012455310000"/>
    <s v="EFT"/>
    <s v="MA"/>
    <s v="PEABODY"/>
    <s v="2024-06-07T15:48:41.000"/>
  </r>
  <r>
    <s v="A0000000000193013617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26"/>
    <n v="15000"/>
    <s v="GENERAL FUND"/>
    <n v="10"/>
    <n v="70049005"/>
    <s v="P02"/>
    <s v="OCD"/>
    <x v="199"/>
    <s v="HOUSING AUTHORITY"/>
    <s v="PVOCD262014455836000"/>
    <s v="EFT"/>
    <s v="MA"/>
    <s v="CUMMINGTON"/>
    <s v="2024-06-07T15:48:41.000"/>
  </r>
  <r>
    <s v="A0000000000193009362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6"/>
    <n v="230000"/>
    <s v="GENERAL FUND"/>
    <n v="10"/>
    <n v="70049005"/>
    <s v="P02"/>
    <s v="OCD"/>
    <x v="109"/>
    <s v="UNASSIGNED"/>
    <s v="PVOCD262017455416000"/>
    <s v="EFT"/>
    <s v="MA"/>
    <s v="MELROSE"/>
    <s v="2024-06-07T15:48:41.000"/>
  </r>
  <r>
    <s v="A0000000000192987282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22"/>
    <n v="300000"/>
    <s v="GENERAL FUND"/>
    <n v="10"/>
    <n v="70049005"/>
    <s v="P02"/>
    <s v="OCD"/>
    <x v="36"/>
    <s v="UNASSIGNED"/>
    <s v="PVOCD262016455019000"/>
    <s v="EFT"/>
    <s v="MA"/>
    <s v="FALL RIVER"/>
    <s v="2024-06-07T15:48:41.000"/>
  </r>
  <r>
    <s v="A0000000000192979152"/>
    <x v="10"/>
    <x v="3"/>
    <s v="2016-05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5"/>
    <n v="4428.8999999999996"/>
    <s v="GENERAL FUND"/>
    <n v="10"/>
    <n v="70049005"/>
    <s v="P02"/>
    <s v="OCD"/>
    <x v="70"/>
    <s v="UNASSIGNED"/>
    <s v="PVOCD262016455339000"/>
    <s v="EFT"/>
    <s v="MA"/>
    <s v="MEDFORD"/>
    <s v="2024-06-07T15:48:41.000"/>
  </r>
  <r>
    <s v="A0000000000192979024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70"/>
    <n v="200000"/>
    <s v="GENERAL FUND"/>
    <n v="10"/>
    <n v="70049005"/>
    <s v="P02"/>
    <s v="OCD"/>
    <x v="87"/>
    <s v="UNASSIGNED"/>
    <s v="PVOCD262017455434000"/>
    <s v="EFT"/>
    <s v="MA"/>
    <s v="SALEM"/>
    <s v="2024-06-07T15:48:41.000"/>
  </r>
  <r>
    <s v="A0000000000192971379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10000"/>
    <s v="GENERAL FUND"/>
    <n v="10"/>
    <n v="70049005"/>
    <s v="P02"/>
    <s v="OCD"/>
    <x v="150"/>
    <s v="UNASSIGNED"/>
    <s v="PVOCD262013455153000"/>
    <s v="EFT"/>
    <s v="MA"/>
    <s v="FRAMINGHAM"/>
    <s v="2024-06-07T15:48:41.000"/>
  </r>
  <r>
    <s v="A0000000000192971261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61"/>
    <n v="50000"/>
    <s v="GENERAL FUND"/>
    <n v="10"/>
    <n v="70049005"/>
    <s v="P02"/>
    <s v="OCD"/>
    <x v="107"/>
    <s v="UNASSIGNED"/>
    <s v="PVOCD262015455573000"/>
    <s v="EFT"/>
    <s v="MA"/>
    <s v="NEWTON HIGHLANDS"/>
    <s v="2024-06-07T15:48:41.000"/>
  </r>
  <r>
    <s v="A0000000000192957753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62"/>
    <n v="5000"/>
    <s v="GENERAL FUND"/>
    <n v="10"/>
    <n v="70049005"/>
    <s v="P02"/>
    <s v="OCD"/>
    <x v="136"/>
    <s v="UNASSIGNED"/>
    <s v="PVOCD262012455472000"/>
    <s v="EFT"/>
    <s v="MA"/>
    <s v="LUNENBURG"/>
    <s v="2024-06-07T15:48:41.000"/>
  </r>
  <r>
    <s v="A0000000000192952970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26"/>
    <n v="5000"/>
    <s v="GENERAL FUND"/>
    <n v="10"/>
    <n v="70049005"/>
    <s v="P02"/>
    <s v="OCD"/>
    <x v="199"/>
    <s v="HOUSING AUTHORITY"/>
    <s v="PVOCD262010455420000"/>
    <s v="CHECK"/>
    <s v="MA"/>
    <s v="CUMMINGTON"/>
    <s v="2024-06-07T15:48:41.000"/>
  </r>
  <r>
    <s v="A0000000000192948862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300000"/>
    <s v="GENERAL FUND"/>
    <n v="10"/>
    <n v="70049005"/>
    <s v="P02"/>
    <s v="OCD"/>
    <x v="30"/>
    <s v="UNASSIGNED"/>
    <s v="PVOCD262013455409000"/>
    <s v="EFT"/>
    <s v="MA"/>
    <s v="SOMERVILLE"/>
    <s v="2024-06-07T15:48:41.000"/>
  </r>
  <r>
    <s v="A0000000000192948758"/>
    <x v="7"/>
    <x v="1"/>
    <s v="2010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01"/>
    <n v="50000"/>
    <s v="GENERAL FUND"/>
    <n v="10"/>
    <n v="70049005"/>
    <s v="P02"/>
    <s v="OCD"/>
    <x v="58"/>
    <s v="UNASSIGNED"/>
    <s v="PVOCD262010457520000"/>
    <s v="EFT"/>
    <s v="MA"/>
    <s v="AGAWAM"/>
    <s v="2024-06-07T15:48:41.000"/>
  </r>
  <r>
    <s v="A0000000000192946111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22"/>
    <n v="200000"/>
    <s v="GENERAL FUND"/>
    <n v="10"/>
    <n v="70049005"/>
    <s v="P02"/>
    <s v="OCD"/>
    <x v="36"/>
    <s v="UNASSIGNED"/>
    <s v="PVOCD262013455216000"/>
    <s v="EFT"/>
    <s v="MA"/>
    <s v="FALL RIVER"/>
    <s v="2024-06-07T15:48:41.000"/>
  </r>
  <r>
    <s v="A0000000000192941835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53"/>
    <n v="100000"/>
    <s v="GENERAL FUND"/>
    <n v="10"/>
    <n v="70049005"/>
    <s v="P02"/>
    <s v="OCD"/>
    <x v="229"/>
    <s v="UNASSIGNED"/>
    <s v="PVOCD262017455578000"/>
    <s v="EFT"/>
    <s v="MA"/>
    <s v="LEOMINSTER"/>
    <s v="2024-06-07T15:48:41.000"/>
  </r>
  <r>
    <s v="A0000000000192927054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9"/>
    <n v="25000"/>
    <s v="GENERAL FUND"/>
    <n v="10"/>
    <n v="70049005"/>
    <s v="P02"/>
    <s v="OCD"/>
    <x v="35"/>
    <s v="UNASSIGNED"/>
    <s v="PVOCD262012455109000"/>
    <s v="EFT"/>
    <s v="MA"/>
    <s v="EVERETT"/>
    <s v="2024-06-07T15:48:41.000"/>
  </r>
  <r>
    <s v="A0000000000192921930"/>
    <x v="8"/>
    <x v="5"/>
    <s v="2017-03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47"/>
    <n v="14400"/>
    <s v="GENERAL FUND"/>
    <n v="10"/>
    <n v="70049005"/>
    <s v="P02"/>
    <s v="OCD"/>
    <x v="223"/>
    <s v="UNASSIGNED"/>
    <s v="PVOCD262017455372000"/>
    <s v="EFT"/>
    <s v="MA"/>
    <s v="HOPEDALE"/>
    <s v="2024-06-07T15:48:41.000"/>
  </r>
  <r>
    <s v="A0000000000192920375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3000000"/>
    <s v="GENERAL FUND"/>
    <n v="10"/>
    <n v="70049005"/>
    <s v="P02"/>
    <s v="OCD"/>
    <x v="55"/>
    <s v="UNASSIGNED"/>
    <s v="PVOCD262012455097000"/>
    <s v="EFT"/>
    <s v="MA"/>
    <s v="BOSTON"/>
    <s v="2024-06-07T15:48:41.000"/>
  </r>
  <r>
    <s v="A0000000000192916277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7"/>
    <n v="5000"/>
    <s v="GENERAL FUND"/>
    <n v="10"/>
    <n v="70049005"/>
    <s v="P02"/>
    <s v="OCD"/>
    <x v="68"/>
    <s v="UNASSIGNED"/>
    <s v="PVOCD262012455338000"/>
    <s v="EFT"/>
    <s v="MA"/>
    <s v="BELCHERTOWN"/>
    <s v="2024-06-07T15:48:41.000"/>
  </r>
  <r>
    <s v="A0000000000192916201"/>
    <x v="9"/>
    <x v="9"/>
    <s v="2013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605"/>
    <n v="15990.5"/>
    <s v="GENERAL FUND"/>
    <n v="10"/>
    <n v="70049005"/>
    <s v="P02"/>
    <s v="OCD"/>
    <x v="0"/>
    <s v="UNASSIGNED"/>
    <s v="PVOCD262014397207000"/>
    <s v="EFT"/>
    <s v="MA"/>
    <s v="WORCESTER"/>
    <s v="2024-06-07T15:48:41.000"/>
  </r>
  <r>
    <s v="A0000000000192913067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5"/>
    <n v="50000"/>
    <s v="GENERAL FUND"/>
    <n v="10"/>
    <n v="70049005"/>
    <s v="P02"/>
    <s v="OCD"/>
    <x v="30"/>
    <s v="UNASSIGNED"/>
    <s v="PVOCD262010454750000"/>
    <s v="EFT"/>
    <s v="MA"/>
    <s v="SOMERVILLE"/>
    <s v="2024-06-07T15:48:41.000"/>
  </r>
  <r>
    <s v="A0000000000192899205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9"/>
    <n v="30000"/>
    <s v="GENERAL FUND"/>
    <n v="10"/>
    <n v="70049005"/>
    <s v="P02"/>
    <s v="OCD"/>
    <x v="35"/>
    <s v="UNASSIGNED"/>
    <s v="PVOCD262013455264000"/>
    <s v="EFT"/>
    <s v="MA"/>
    <s v="EVERETT"/>
    <s v="2024-06-07T15:48:41.000"/>
  </r>
  <r>
    <s v="A0000000000192897974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49"/>
    <n v="15414"/>
    <s v="GENERAL FUND"/>
    <n v="10"/>
    <n v="70049005"/>
    <s v="P02"/>
    <s v="OCD"/>
    <x v="204"/>
    <s v="UNASSIGNED"/>
    <s v="PVOCD262014455931000"/>
    <s v="EFT"/>
    <s v="MA"/>
    <s v="HUDSON"/>
    <s v="2024-06-07T15:48:41.000"/>
  </r>
  <r>
    <s v="A0000000000192887383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605"/>
    <n v="300000"/>
    <s v="GENERAL FUND"/>
    <n v="10"/>
    <n v="70049005"/>
    <s v="P02"/>
    <s v="OCD"/>
    <x v="0"/>
    <s v="UNASSIGNED"/>
    <s v="PVOCD262010457080000"/>
    <s v="EFT"/>
    <s v="MA"/>
    <s v="WORCESTER"/>
    <s v="2024-06-07T15:48:41.000"/>
  </r>
  <r>
    <s v="A0000000000192880900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3"/>
    <n v="50000"/>
    <s v="GENERAL FUND"/>
    <n v="10"/>
    <n v="70049005"/>
    <s v="P02"/>
    <s v="OCD"/>
    <x v="77"/>
    <s v="UNASSIGNED"/>
    <s v="PVOCD262011455199000"/>
    <s v="EFT"/>
    <s v="MA"/>
    <s v="LEXINGTON"/>
    <s v="2024-06-07T15:48:41.000"/>
  </r>
  <r>
    <s v="A0000000000192878156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01"/>
    <n v="10000"/>
    <s v="GENERAL FUND"/>
    <n v="10"/>
    <n v="70049005"/>
    <s v="P02"/>
    <s v="OCD"/>
    <x v="16"/>
    <s v="UNASSIGNED"/>
    <s v="PVOCD262010455380000"/>
    <s v="EFT"/>
    <s v="MA"/>
    <s v="GREENFIELD"/>
    <s v="2024-06-07T15:48:41.000"/>
  </r>
  <r>
    <s v="A0000000000192866977"/>
    <x v="10"/>
    <x v="1"/>
    <s v="2016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2000"/>
    <n v="1201"/>
    <n v="1485.6"/>
    <s v="GENERAL FUND"/>
    <n v="10"/>
    <n v="70049005"/>
    <s v="PP1"/>
    <s v="OCD"/>
    <x v="241"/>
    <s v="HOUSING AUTHORITY"/>
    <s v="PVOCD262016457048000"/>
    <s v="EFT"/>
    <s v="MA"/>
    <s v="PITTSFIELD"/>
    <s v="2024-06-07T15:48:41.000"/>
  </r>
  <r>
    <s v="A0000000000192866430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03"/>
    <n v="50000"/>
    <s v="GENERAL FUND"/>
    <n v="10"/>
    <n v="70049005"/>
    <s v="P02"/>
    <s v="OCD"/>
    <x v="212"/>
    <s v="UNASSIGNED"/>
    <s v="PVOCD262011455177000"/>
    <s v="EFT"/>
    <s v="MA"/>
    <s v="ATTLEBORO"/>
    <s v="2024-06-07T15:48:41.000"/>
  </r>
  <r>
    <s v="A0000000000192858681"/>
    <x v="12"/>
    <x v="2"/>
    <s v="2012-06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2"/>
    <n v="7451.54"/>
    <s v="GENERAL FUND"/>
    <n v="10"/>
    <n v="70049005"/>
    <s v="PP1"/>
    <s v="OCD"/>
    <x v="236"/>
    <s v="UNASSIGNED"/>
    <s v="PVOCD262012457063000"/>
    <s v="EFT"/>
    <s v="MA"/>
    <s v="BROCKTON"/>
    <s v="2024-06-07T15:48:41.000"/>
  </r>
  <r>
    <s v="A0000000000192856759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86"/>
    <n v="50000"/>
    <s v="GENERAL FUND"/>
    <n v="10"/>
    <n v="70049005"/>
    <s v="P02"/>
    <s v="OCD"/>
    <x v="26"/>
    <s v="UNASSIGNED"/>
    <s v="PVOCD262016455256000"/>
    <s v="EFT"/>
    <s v="MA"/>
    <s v="WESTFIELD"/>
    <s v="2024-06-07T15:48:41.000"/>
  </r>
  <r>
    <s v="A0000000000192850750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5"/>
    <n v="5000"/>
    <s v="GENERAL FUND"/>
    <n v="10"/>
    <n v="70049005"/>
    <s v="P02"/>
    <s v="OCD"/>
    <x v="93"/>
    <s v="UNASSIGNED"/>
    <s v="PVOCD262014456126000"/>
    <s v="EFT"/>
    <s v="MA"/>
    <s v="NORTH ANDOVER"/>
    <s v="2024-06-07T15:48:41.000"/>
  </r>
  <r>
    <s v="A0000000000192843704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10000"/>
    <s v="GENERAL FUND"/>
    <n v="10"/>
    <n v="70049005"/>
    <s v="P02"/>
    <s v="OCD"/>
    <x v="107"/>
    <s v="UNASSIGNED"/>
    <s v="PVOCD262012455141000"/>
    <s v="EFT"/>
    <s v="MA"/>
    <s v="NEWTON HIGHLANDS"/>
    <s v="2024-06-07T15:48:41.000"/>
  </r>
  <r>
    <s v="A0000000000192840227"/>
    <x v="7"/>
    <x v="1"/>
    <s v="2010-07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605"/>
    <n v="33629.120000000003"/>
    <s v="GENERAL FUND"/>
    <n v="10"/>
    <n v="70049005"/>
    <s v="P02"/>
    <s v="OCD"/>
    <x v="0"/>
    <s v="UNASSIGNED"/>
    <s v="PVOCD262010397419000"/>
    <s v="EFT"/>
    <s v="MA"/>
    <s v="WORCESTER"/>
    <s v="2024-06-07T15:48:41.000"/>
  </r>
  <r>
    <s v="A0000000000192840171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40"/>
    <n v="50000"/>
    <s v="GENERAL FUND"/>
    <n v="10"/>
    <n v="70049005"/>
    <s v="P02"/>
    <s v="OCD"/>
    <x v="129"/>
    <s v="UNASSIGNED"/>
    <s v="PVOCD262013455092000"/>
    <s v="EFT"/>
    <s v="MA"/>
    <s v="HOLYOKE"/>
    <s v="2024-06-07T15:48:41.000"/>
  </r>
  <r>
    <s v="A0000000000192837416"/>
    <x v="11"/>
    <x v="11"/>
    <s v="2012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60"/>
    <n v="50000"/>
    <s v="GENERAL FUND"/>
    <n v="10"/>
    <n v="70049005"/>
    <s v="P02"/>
    <s v="OCD"/>
    <x v="116"/>
    <s v="UNASSIGNED"/>
    <s v="PVOCD262013455033000"/>
    <s v="CHECK"/>
    <s v="MA"/>
    <s v="NATICK"/>
    <s v="2024-06-07T15:48:41.000"/>
  </r>
  <r>
    <s v="A0000000000192833436"/>
    <x v="11"/>
    <x v="3"/>
    <s v="2013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155"/>
    <n v="19365.419999999998"/>
    <s v="GENERAL FUND"/>
    <n v="10"/>
    <n v="70049005"/>
    <s v="P02"/>
    <s v="OCD"/>
    <x v="70"/>
    <s v="UNASSIGNED"/>
    <s v="PVOCD262013397198000"/>
    <s v="EFT"/>
    <s v="MA"/>
    <s v="MEDFORD"/>
    <s v="2024-06-07T15:48:41.000"/>
  </r>
  <r>
    <s v="A0000000000192828713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83"/>
    <n v="5000"/>
    <s v="GENERAL FUND"/>
    <n v="10"/>
    <n v="70049005"/>
    <s v="P02"/>
    <s v="OCD"/>
    <x v="120"/>
    <s v="HOUSING AUTHORITY"/>
    <s v="PVOCD262014456196000"/>
    <s v="CHECK"/>
    <s v="MA"/>
    <s v="WEST BOYLSTON"/>
    <s v="2024-06-07T15:48:41.000"/>
  </r>
  <r>
    <s v="A0000000000192826508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50"/>
    <n v="5000"/>
    <s v="GENERAL FUND"/>
    <n v="10"/>
    <n v="70049005"/>
    <s v="P02"/>
    <s v="OCD"/>
    <x v="40"/>
    <s v="UNASSIGNED"/>
    <s v="PVOCD262017455034000"/>
    <s v="EFT"/>
    <s v="MA"/>
    <s v="GROTON"/>
    <s v="2024-06-07T15:48:41.000"/>
  </r>
  <r>
    <s v="A0000000000192802397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40"/>
    <n v="3629"/>
    <s v="GENERAL FUND"/>
    <n v="10"/>
    <n v="70049005"/>
    <s v="P02"/>
    <s v="OCD"/>
    <x v="63"/>
    <s v="UNASSIGNED"/>
    <s v="PVOCD262014455132000"/>
    <s v="EFT"/>
    <s v="MA"/>
    <s v="FALMOUTH"/>
    <s v="2024-06-07T15:48:41.000"/>
  </r>
  <r>
    <s v="A0000000000192801791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81"/>
    <n v="3162"/>
    <s v="GENERAL FUND"/>
    <n v="10"/>
    <n v="70049005"/>
    <s v="P02"/>
    <s v="OCD"/>
    <x v="45"/>
    <s v="UNASSIGNED"/>
    <s v="PVOCD262014455628000"/>
    <s v="EFT"/>
    <s v="MA"/>
    <s v="WESTBOROUGH"/>
    <s v="2024-06-07T15:48:41.000"/>
  </r>
  <r>
    <s v="A0000000000192790273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40"/>
    <n v="500000"/>
    <s v="GENERAL FUND"/>
    <n v="10"/>
    <n v="70049005"/>
    <s v="P02"/>
    <s v="OCD"/>
    <x v="124"/>
    <s v="UNASSIGNED"/>
    <s v="PVOCD262016455570000"/>
    <s v="EFT"/>
    <s v="MA"/>
    <s v="NEW BEDFORD"/>
    <s v="2024-06-07T15:48:41.000"/>
  </r>
  <r>
    <s v="A0000000000192763979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62"/>
    <n v="20000"/>
    <s v="GENERAL FUND"/>
    <n v="10"/>
    <n v="70049005"/>
    <s v="P02"/>
    <s v="OCD"/>
    <x v="136"/>
    <s v="UNASSIGNED"/>
    <s v="PVOCD262017455484000"/>
    <s v="EFT"/>
    <s v="MA"/>
    <s v="LUNENBURG"/>
    <s v="2024-06-07T15:48:41.000"/>
  </r>
  <r>
    <s v="A0000000000192760379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01"/>
    <n v="12865"/>
    <s v="GENERAL FUND"/>
    <n v="10"/>
    <n v="70049005"/>
    <s v="P02"/>
    <s v="OCD"/>
    <x v="221"/>
    <s v="UNASSIGNED"/>
    <s v="PVOCD262014455640000"/>
    <s v="EFT"/>
    <s v="MA"/>
    <s v="WOBURN"/>
    <s v="2024-06-07T15:48:41.000"/>
  </r>
  <r>
    <s v="A0000000000192748050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200000"/>
    <s v="GENERAL FUND"/>
    <n v="10"/>
    <n v="70049005"/>
    <s v="P02"/>
    <s v="OCD"/>
    <x v="150"/>
    <s v="UNASSIGNED"/>
    <s v="PVOCD262011455422000"/>
    <s v="EFT"/>
    <s v="MA"/>
    <s v="FRAMINGHAM"/>
    <s v="2024-06-07T15:48:41.000"/>
  </r>
  <r>
    <s v="A0000000000192747526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72"/>
    <n v="15000"/>
    <s v="GENERAL FUND"/>
    <n v="10"/>
    <n v="70049005"/>
    <s v="P02"/>
    <s v="OCD"/>
    <x v="43"/>
    <s v="UNASSIGNED"/>
    <s v="PVOCD262015455593000"/>
    <s v="EFT"/>
    <s v="MA"/>
    <s v="STOUGHTON"/>
    <s v="2024-06-07T15:48:41.000"/>
  </r>
  <r>
    <s v="A0000000000192741684"/>
    <x v="6"/>
    <x v="2"/>
    <s v="2011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238"/>
    <n v="10000"/>
    <s v="GENERAL FUND"/>
    <n v="10"/>
    <n v="70049005"/>
    <s v="P02"/>
    <s v="OCD"/>
    <x v="18"/>
    <s v="UNASSIGNED"/>
    <s v="PVOCD262011455502000"/>
    <s v="EFT"/>
    <s v="MA"/>
    <s v="LEE"/>
    <s v="2024-06-07T15:48:41.000"/>
  </r>
  <r>
    <s v="A0000000000192739379"/>
    <x v="8"/>
    <x v="2"/>
    <s v="2017-06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22"/>
    <n v="7200"/>
    <s v="GENERAL FUND"/>
    <n v="10"/>
    <n v="70049005"/>
    <s v="P02"/>
    <s v="OCD"/>
    <x v="59"/>
    <s v="UNASSIGNED"/>
    <s v="PVOCD262017455526000"/>
    <s v="EFT"/>
    <s v="MA"/>
    <s v="AVON"/>
    <s v="2024-06-07T15:48:41.000"/>
  </r>
  <r>
    <s v="A0000000000192739261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20"/>
    <n v="100000"/>
    <s v="GENERAL FUND"/>
    <n v="10"/>
    <n v="70049005"/>
    <s v="P02"/>
    <s v="OCD"/>
    <x v="229"/>
    <s v="UNASSIGNED"/>
    <s v="PVOCD262012455112000"/>
    <s v="EFT"/>
    <s v="MA"/>
    <s v="FITCHBURG"/>
    <s v="2024-06-07T15:48:41.000"/>
  </r>
  <r>
    <s v="A0000000000192738707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2"/>
    <n v="96.32"/>
    <s v="GENERAL FUND"/>
    <n v="10"/>
    <n v="70049005"/>
    <s v="PP1"/>
    <s v="OCD"/>
    <x v="236"/>
    <s v="UNASSIGNED"/>
    <s v="PVOCD262012457073000"/>
    <s v="EFT"/>
    <s v="MA"/>
    <s v="BROCKTON"/>
    <s v="2024-06-07T15:48:41.000"/>
  </r>
  <r>
    <s v="A0000000000192736639"/>
    <x v="10"/>
    <x v="2"/>
    <s v="2016-07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3000"/>
    <n v="2301"/>
    <n v="7409.62"/>
    <s v="GENERAL FUND"/>
    <n v="10"/>
    <n v="70049005"/>
    <s v="PP1"/>
    <s v="OCD"/>
    <x v="233"/>
    <s v="UNASSIGNED"/>
    <s v="PVOCD262016457042000"/>
    <s v="EFT"/>
    <s v="MA"/>
    <s v="BROCKTON"/>
    <s v="2024-06-07T15:48:41.000"/>
  </r>
  <r>
    <s v="A0000000000192731226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33"/>
    <n v="1000"/>
    <s v="GENERAL FUND"/>
    <n v="10"/>
    <n v="70049005"/>
    <s v="P02"/>
    <s v="OCD"/>
    <x v="191"/>
    <s v="UNASSIGNED"/>
    <s v="PVOCD262010454290000"/>
    <s v="EFT"/>
    <s v="MA"/>
    <s v="GRANBY"/>
    <s v="2024-06-07T15:48:41.000"/>
  </r>
  <r>
    <s v="A0000000000192727940"/>
    <x v="6"/>
    <x v="10"/>
    <s v="2010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605"/>
    <n v="823.5"/>
    <s v="GENERAL FUND"/>
    <n v="10"/>
    <n v="70049005"/>
    <s v="P02"/>
    <s v="OCD"/>
    <x v="0"/>
    <s v="UNASSIGNED"/>
    <s v="PVOCD262011397101000"/>
    <s v="EFT"/>
    <s v="MA"/>
    <s v="WORCESTER"/>
    <s v="2024-06-07T15:48:41.000"/>
  </r>
  <r>
    <s v="A0000000000192717205"/>
    <x v="8"/>
    <x v="6"/>
    <s v="2017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53"/>
    <n v="400000"/>
    <s v="GENERAL FUND"/>
    <n v="10"/>
    <n v="70049005"/>
    <s v="P02"/>
    <s v="OCD"/>
    <x v="185"/>
    <s v="UNASSIGNED"/>
    <s v="PVOCD262017453010000"/>
    <s v="EFT"/>
    <s v="MA"/>
    <s v="LOWELL"/>
    <s v="2024-06-07T15:48:41.000"/>
  </r>
  <r>
    <s v="A0000000000192702423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2"/>
    <n v="4550"/>
    <s v="GENERAL FUND"/>
    <n v="10"/>
    <n v="70049005"/>
    <s v="P02"/>
    <s v="OCD"/>
    <x v="108"/>
    <s v="UNASSIGNED"/>
    <s v="PVOCD262015455317000"/>
    <s v="EFT"/>
    <s v="MA"/>
    <s v="NORTHBOROUGH"/>
    <s v="2024-06-07T15:48:41.000"/>
  </r>
  <r>
    <s v="A0000000000192691090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60"/>
    <n v="100000"/>
    <s v="GENERAL FUND"/>
    <n v="10"/>
    <n v="70049005"/>
    <s v="P02"/>
    <s v="OCD"/>
    <x v="170"/>
    <s v="UNASSIGNED"/>
    <s v="PVOCD262010453290000"/>
    <s v="EFT"/>
    <s v="MA"/>
    <s v="NORTHAMPTON"/>
    <s v="2024-06-07T15:48:41.000"/>
  </r>
  <r>
    <s v="A0000000000192690918"/>
    <x v="8"/>
    <x v="5"/>
    <s v="2017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80"/>
    <n v="100000"/>
    <s v="GENERAL FUND"/>
    <n v="10"/>
    <n v="70049005"/>
    <s v="P02"/>
    <s v="OCD"/>
    <x v="19"/>
    <s v="UNASSIGNED"/>
    <s v="PVOCD262017455362000"/>
    <s v="EFT"/>
    <s v="MA"/>
    <s v="TAUNTON"/>
    <s v="2024-06-07T15:48:41.000"/>
  </r>
  <r>
    <s v="A0000000000192687576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13"/>
    <n v="200000"/>
    <s v="GENERAL FUND"/>
    <n v="10"/>
    <n v="70049005"/>
    <s v="P02"/>
    <s v="OCD"/>
    <x v="72"/>
    <s v="UNASSIGNED"/>
    <s v="PVOCD262013455380000"/>
    <s v="EFT"/>
    <s v="MA"/>
    <s v="CHICOPEE"/>
    <s v="2024-06-07T15:48:41.000"/>
  </r>
  <r>
    <s v="A0000000000192681089"/>
    <x v="13"/>
    <x v="3"/>
    <s v="2015-05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56"/>
    <n v="20000"/>
    <s v="GENERAL FUND"/>
    <n v="10"/>
    <n v="70049005"/>
    <s v="P02"/>
    <s v="OCD"/>
    <x v="14"/>
    <s v="UNASSIGNED"/>
    <s v="PVOCD262015455609000"/>
    <s v="EFT"/>
    <s v="MA"/>
    <s v="LUDLOW"/>
    <s v="2024-06-07T15:48:41.000"/>
  </r>
  <r>
    <s v="A0000000000192671327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70"/>
    <n v="10000"/>
    <s v="GENERAL FUND"/>
    <n v="10"/>
    <n v="70049005"/>
    <s v="P02"/>
    <s v="OCD"/>
    <x v="87"/>
    <s v="UNASSIGNED"/>
    <s v="PVOCD262012455397000"/>
    <s v="EFT"/>
    <s v="MA"/>
    <s v="SALEM"/>
    <s v="2024-06-07T15:48:41.000"/>
  </r>
  <r>
    <s v="A0000000000192662878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01"/>
    <n v="25000"/>
    <s v="GENERAL FUND"/>
    <n v="10"/>
    <n v="70049005"/>
    <s v="P02"/>
    <s v="OCD"/>
    <x v="150"/>
    <s v="UNASSIGNED"/>
    <s v="PVOCD262016455022000"/>
    <s v="EFT"/>
    <s v="MA"/>
    <s v="FRAMINGHAM"/>
    <s v="2024-06-07T15:48:41.000"/>
  </r>
  <r>
    <s v="A0000000000192662514"/>
    <x v="10"/>
    <x v="1"/>
    <s v="2016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2111"/>
    <n v="45900.36"/>
    <s v="GENERAL FUND"/>
    <n v="10"/>
    <n v="70049005"/>
    <s v="P02"/>
    <s v="OCD"/>
    <x v="55"/>
    <s v="UNASSIGNED"/>
    <s v="PVOCD262016394013000"/>
    <s v="EFT"/>
    <s v="MA"/>
    <s v="BOSTON"/>
    <s v="2024-06-07T15:48:41.000"/>
  </r>
  <r>
    <s v="A0000000000192660773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21"/>
    <n v="31971"/>
    <s v="GENERAL FUND"/>
    <n v="10"/>
    <n v="70049005"/>
    <s v="P02"/>
    <s v="OCD"/>
    <x v="153"/>
    <s v="UNASSIGNED"/>
    <s v="PVOCD262014455911000"/>
    <s v="EFT"/>
    <s v="MA"/>
    <s v="CANTON"/>
    <s v="2024-06-07T15:48:41.000"/>
  </r>
  <r>
    <s v="A0000000000192658765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95"/>
    <n v="10000"/>
    <s v="GENERAL FUND"/>
    <n v="10"/>
    <n v="70049005"/>
    <s v="P02"/>
    <s v="OCD"/>
    <x v="113"/>
    <s v="UNASSIGNED"/>
    <s v="PVOCD262017455062000"/>
    <s v="EFT"/>
    <s v="MA"/>
    <s v="WILBRAHAM"/>
    <s v="2024-06-07T15:48:41.000"/>
  </r>
  <r>
    <s v="A0000000000192649928"/>
    <x v="10"/>
    <x v="8"/>
    <s v="2015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027"/>
    <n v="8890.7000000000007"/>
    <s v="GENERAL FUND"/>
    <n v="10"/>
    <n v="70049005"/>
    <s v="P02"/>
    <s v="OCD"/>
    <x v="71"/>
    <s v="UNASSIGNED"/>
    <s v="PVOCD262016397277000"/>
    <s v="EFT"/>
    <s v="MA"/>
    <s v="DEDHAM"/>
    <s v="2024-06-07T15:48:41.000"/>
  </r>
  <r>
    <s v="A0000000000192641345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3"/>
    <n v="5000"/>
    <s v="GENERAL FUND"/>
    <n v="10"/>
    <n v="70049005"/>
    <s v="P02"/>
    <s v="OCD"/>
    <x v="77"/>
    <s v="UNASSIGNED"/>
    <s v="PVOCD262013455608000"/>
    <s v="EFT"/>
    <s v="MA"/>
    <s v="LEXINGTON"/>
    <s v="2024-06-07T15:48:41.000"/>
  </r>
  <r>
    <s v="A000000000019263816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27"/>
    <n v="41200"/>
    <s v="GENERAL FUND"/>
    <n v="10"/>
    <n v="70049005"/>
    <s v="P02"/>
    <s v="OCD"/>
    <x v="99"/>
    <s v="UNASSIGNED"/>
    <s v="PVOCD262017455199000"/>
    <s v="EFT"/>
    <s v="MA"/>
    <s v="MILLBURY"/>
    <s v="2024-06-07T15:48:41.000"/>
  </r>
  <r>
    <s v="A0000000000192622447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38"/>
    <n v="20000"/>
    <s v="GENERAL FUND"/>
    <n v="10"/>
    <n v="70049005"/>
    <s v="P02"/>
    <s v="OCD"/>
    <x v="151"/>
    <s v="UNASSIGNED"/>
    <s v="PVOCD262013455094000"/>
    <s v="EFT"/>
    <s v="MA"/>
    <s v="IPSWICH"/>
    <s v="2024-06-07T15:48:41.000"/>
  </r>
  <r>
    <s v="A0000000000192614958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39"/>
    <n v="10000"/>
    <s v="GENERAL FUND"/>
    <n v="10"/>
    <n v="70049005"/>
    <s v="P02"/>
    <s v="OCD"/>
    <x v="207"/>
    <s v="UNASSIGNED"/>
    <s v="PVOCD262011455042000"/>
    <s v="EFT"/>
    <s v="MA"/>
    <s v="MATTAPOISETT"/>
    <s v="2024-06-07T15:48:41.000"/>
  </r>
  <r>
    <s v="A0000000000192604470"/>
    <x v="10"/>
    <x v="11"/>
    <s v="2015-09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1000"/>
    <n v="1610"/>
    <n v="2260.98"/>
    <s v="GENERAL FUND"/>
    <n v="10"/>
    <n v="70049005"/>
    <s v="PP1"/>
    <s v="OCD"/>
    <x v="232"/>
    <s v="CFO"/>
    <s v="PVOCD262016457002000"/>
    <s v="EFT"/>
    <s v="MA"/>
    <s v="WORCESTER"/>
    <s v="2024-06-07T15:48:41.000"/>
  </r>
  <r>
    <s v="A0000000000192600926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64"/>
    <n v="5000"/>
    <s v="GENERAL FUND"/>
    <n v="10"/>
    <n v="70049005"/>
    <s v="P02"/>
    <s v="OCD"/>
    <x v="85"/>
    <s v="UNASSIGNED"/>
    <s v="PVOCD262010450000114"/>
    <s v="EFT"/>
    <s v="MA"/>
    <s v="SOUTH YARMOUTH"/>
    <s v="2024-06-07T15:48:41.000"/>
  </r>
  <r>
    <s v="A0000000000192600156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200000"/>
    <s v="GENERAL FUND"/>
    <n v="10"/>
    <n v="70049005"/>
    <s v="P02"/>
    <s v="OCD"/>
    <x v="150"/>
    <s v="UNASSIGNED"/>
    <s v="PVOCD262011455363000"/>
    <s v="EFT"/>
    <s v="MA"/>
    <s v="FRAMINGHAM"/>
    <s v="2024-06-07T15:48:41.000"/>
  </r>
  <r>
    <s v="A0000000000192582683"/>
    <x v="12"/>
    <x v="3"/>
    <s v="2012-06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52"/>
    <n v="15000"/>
    <s v="GENERAL FUND"/>
    <n v="10"/>
    <n v="70049005"/>
    <s v="P02"/>
    <s v="OCD"/>
    <x v="138"/>
    <s v="UNASSIGNED"/>
    <s v="PVOCD262012455607000"/>
    <s v="EFT"/>
    <s v="MA"/>
    <s v="SALISBURY"/>
    <s v="2024-06-07T15:48:41.000"/>
  </r>
  <r>
    <s v="A0000000000192582152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46"/>
    <n v="5000"/>
    <s v="GENERAL FUND"/>
    <n v="10"/>
    <n v="70049005"/>
    <s v="P02"/>
    <s v="OCD"/>
    <x v="121"/>
    <s v="HOUSING AUTHORITY"/>
    <s v="PVOCD262014456110000"/>
    <s v="EFT"/>
    <s v="MA"/>
    <s v="MIDDLEBORO"/>
    <s v="2024-06-07T15:48:41.000"/>
  </r>
  <r>
    <s v="A0000000000192575565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60"/>
    <n v="25000"/>
    <s v="GENERAL FUND"/>
    <n v="10"/>
    <n v="70049005"/>
    <s v="P02"/>
    <s v="OCD"/>
    <x v="189"/>
    <s v="UNASSIGNED"/>
    <s v="PVOCD262012455538000"/>
    <s v="EFT"/>
    <s v="MA"/>
    <s v="SOUTH DENNIS"/>
    <s v="2024-06-07T15:48:41.000"/>
  </r>
  <r>
    <s v="A0000000000192573525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62"/>
    <n v="1674"/>
    <s v="GENERAL FUND"/>
    <n v="10"/>
    <n v="70049005"/>
    <s v="P02"/>
    <s v="OCD"/>
    <x v="136"/>
    <s v="UNASSIGNED"/>
    <s v="PVOCD262014455518000"/>
    <s v="EFT"/>
    <s v="MA"/>
    <s v="LUNENBURG"/>
    <s v="2024-06-07T15:48:41.000"/>
  </r>
  <r>
    <s v="A0000000000192550986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8"/>
    <n v="5000"/>
    <s v="GENERAL FUND"/>
    <n v="10"/>
    <n v="70049005"/>
    <s v="P02"/>
    <s v="OCD"/>
    <x v="18"/>
    <s v="UNASSIGNED"/>
    <s v="PVOCD262012455042000"/>
    <s v="EFT"/>
    <s v="MA"/>
    <s v="LEE"/>
    <s v="2024-06-07T15:48:41.000"/>
  </r>
  <r>
    <s v="A0000000000192550111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06"/>
    <n v="4200"/>
    <s v="GENERAL FUND"/>
    <n v="10"/>
    <n v="70049005"/>
    <s v="P02"/>
    <s v="OCD"/>
    <x v="139"/>
    <s v="UNASSIGNED"/>
    <s v="PVOCD262017455504000"/>
    <s v="EFT"/>
    <s v="MA"/>
    <s v="SAUGUS"/>
    <s v="2024-06-07T15:48:41.000"/>
  </r>
  <r>
    <s v="A0000000000192538918"/>
    <x v="10"/>
    <x v="1"/>
    <s v="2016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70"/>
    <n v="18406"/>
    <s v="GENERAL FUND"/>
    <n v="10"/>
    <n v="70049005"/>
    <s v="P02"/>
    <s v="OCD"/>
    <x v="105"/>
    <s v="UNASSIGNED"/>
    <s v="PVOCD262016455517000"/>
    <s v="EFT"/>
    <s v="MA"/>
    <s v="WEBSTER"/>
    <s v="2024-06-07T15:48:41.000"/>
  </r>
  <r>
    <s v="A0000000000192532264"/>
    <x v="13"/>
    <x v="1"/>
    <s v="2015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2"/>
    <n v="65000"/>
    <s v="GENERAL FUND"/>
    <n v="10"/>
    <n v="70049005"/>
    <s v="P02"/>
    <s v="OCD"/>
    <x v="53"/>
    <s v="UNASSIGNED"/>
    <s v="PVOCD262015455829000"/>
    <s v="EFT"/>
    <s v="MA"/>
    <s v="AMHERST"/>
    <s v="2024-06-07T15:48:41.000"/>
  </r>
  <r>
    <s v="A0000000000192531853"/>
    <x v="8"/>
    <x v="11"/>
    <s v="2016-09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06"/>
    <n v="35000"/>
    <s v="GENERAL FUND"/>
    <n v="10"/>
    <n v="70049005"/>
    <s v="P02"/>
    <s v="OCD"/>
    <x v="244"/>
    <s v="UNASSIGNED"/>
    <s v="PVOCD262017455022000"/>
    <s v="EFT"/>
    <s v="MA"/>
    <s v="BROOKFIELD"/>
    <s v="2024-06-07T15:48:41.000"/>
  </r>
  <r>
    <s v="A0000000000192513771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03"/>
    <n v="50000"/>
    <s v="GENERAL FUND"/>
    <n v="10"/>
    <n v="70049005"/>
    <s v="P02"/>
    <s v="OCD"/>
    <x v="212"/>
    <s v="UNASSIGNED"/>
    <s v="PVOCD262011455308000"/>
    <s v="EFT"/>
    <s v="MA"/>
    <s v="ATTLEBORO"/>
    <s v="2024-06-07T15:48:41.000"/>
  </r>
  <r>
    <s v="A0000000000192510280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03"/>
    <n v="20000"/>
    <s v="GENERAL FUND"/>
    <n v="10"/>
    <n v="70049005"/>
    <s v="P02"/>
    <s v="OCD"/>
    <x v="212"/>
    <s v="UNASSIGNED"/>
    <s v="PVOCD262013455206000"/>
    <s v="EFT"/>
    <s v="MA"/>
    <s v="ATTLEBORO"/>
    <s v="2024-06-07T15:48:41.000"/>
  </r>
  <r>
    <s v="A0000000000192510008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605"/>
    <n v="14663"/>
    <s v="GENERAL FUND"/>
    <n v="10"/>
    <n v="70049005"/>
    <s v="P02"/>
    <s v="OCD"/>
    <x v="0"/>
    <s v="UNASSIGNED"/>
    <s v="PVOCD262014455641000"/>
    <s v="EFT"/>
    <s v="MA"/>
    <s v="WORCESTER"/>
    <s v="2024-06-07T15:48:41.000"/>
  </r>
  <r>
    <s v="A0000000000192501734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70"/>
    <n v="200000"/>
    <s v="GENERAL FUND"/>
    <n v="10"/>
    <n v="70049005"/>
    <s v="P02"/>
    <s v="OCD"/>
    <x v="87"/>
    <s v="UNASSIGNED"/>
    <s v="PVOCD262015455052000"/>
    <s v="EFT"/>
    <s v="MA"/>
    <s v="SALEM"/>
    <s v="2024-06-07T15:48:41.000"/>
  </r>
  <r>
    <s v="A0000000000192499707"/>
    <x v="13"/>
    <x v="9"/>
    <s v="2014-12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07"/>
    <n v="251"/>
    <s v="GENERAL FUND"/>
    <n v="10"/>
    <n v="70049005"/>
    <s v="P02"/>
    <s v="OCD"/>
    <x v="193"/>
    <s v="UNASSIGNED"/>
    <s v="PVOCD262015455074000"/>
    <s v="EFT"/>
    <s v="MA"/>
    <s v="CHARLTON"/>
    <s v="2024-06-07T15:48:41.000"/>
  </r>
  <r>
    <s v="A0000000000192496165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47"/>
    <n v="5000"/>
    <s v="GENERAL FUND"/>
    <n v="10"/>
    <n v="70049005"/>
    <s v="P02"/>
    <s v="OCD"/>
    <x v="52"/>
    <s v="UNASSIGNED"/>
    <s v="PVOCD262014456265000"/>
    <s v="EFT"/>
    <s v="MA"/>
    <s v="NORTH DARTMOUTH"/>
    <s v="2024-06-07T15:48:41.000"/>
  </r>
  <r>
    <s v="A0000000000192491455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27"/>
    <n v="9455"/>
    <s v="GENERAL FUND"/>
    <n v="10"/>
    <n v="70049005"/>
    <s v="P02"/>
    <s v="OCD"/>
    <x v="71"/>
    <s v="UNASSIGNED"/>
    <s v="PVOCD262014455460000"/>
    <s v="EFT"/>
    <s v="MA"/>
    <s v="DEDHAM"/>
    <s v="2024-06-07T15:48:41.000"/>
  </r>
  <r>
    <s v="A0000000000192488031"/>
    <x v="13"/>
    <x v="1"/>
    <s v="2015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1605"/>
    <n v="57404.36"/>
    <s v="GENERAL FUND"/>
    <n v="10"/>
    <n v="70049005"/>
    <s v="P02"/>
    <s v="OCD"/>
    <x v="0"/>
    <s v="UNASSIGNED"/>
    <s v="PVOCD262015394012000"/>
    <s v="EFT"/>
    <s v="MA"/>
    <s v="WORCESTER"/>
    <s v="2024-06-07T15:48:41.000"/>
  </r>
  <r>
    <s v="A0000000000192459026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53"/>
    <n v="50000"/>
    <s v="GENERAL FUND"/>
    <n v="10"/>
    <n v="70049005"/>
    <s v="P02"/>
    <s v="OCD"/>
    <x v="185"/>
    <s v="UNASSIGNED"/>
    <s v="PVOCD262012455208000"/>
    <s v="EFT"/>
    <s v="MA"/>
    <s v="LOWELL"/>
    <s v="2024-06-07T15:48:41.000"/>
  </r>
  <r>
    <s v="A0000000000192458546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70"/>
    <n v="50000"/>
    <s v="GENERAL FUND"/>
    <n v="10"/>
    <n v="70049005"/>
    <s v="P02"/>
    <s v="OCD"/>
    <x v="87"/>
    <s v="UNASSIGNED"/>
    <s v="PVOCD262010455820000"/>
    <s v="EFT"/>
    <s v="MA"/>
    <s v="SALEM"/>
    <s v="2024-06-07T15:48:41.000"/>
  </r>
  <r>
    <s v="A0000000000192456065"/>
    <x v="7"/>
    <x v="7"/>
    <s v="2010-01-11T00:00:00.000"/>
    <s v="EXECUTIVE OFFICE OF ECONOMIC DEVELOPMENT"/>
    <s v="DEPT OF HOUSING AND COMMUNITY DEVELOPMENT (OCD)"/>
    <s v="(1CS) DIRECT APPROPRIATIONS/SUBSIDIARIZED"/>
    <s v="(70049005) FOR PAYMENTS TO HOUSING AUTHORITIES"/>
    <s v="(HH) CONSULTANT SVCS (TO DEPTS)"/>
    <s v="(H23) PROGRAM COORDINATORS"/>
    <s v="(CT) SCOCD262010399760000"/>
    <n v="1824"/>
    <n v="3261.06"/>
    <s v="GENERAL FUND"/>
    <n v="10"/>
    <n v="70049005"/>
    <s v="H23"/>
    <s v="OCD"/>
    <x v="235"/>
    <s v="JUDY COHN RELO. CONSULTANTS"/>
    <s v="PVOCD262010924040000"/>
    <s v="EFT"/>
    <s v="MA"/>
    <s v="CHELMSFORD"/>
    <s v="2024-06-07T15:48:41.000"/>
  </r>
  <r>
    <s v="A0000000000192453050"/>
    <x v="10"/>
    <x v="1"/>
    <s v="2016-08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53"/>
    <n v="500000"/>
    <s v="GENERAL FUND"/>
    <n v="10"/>
    <n v="70049005"/>
    <s v="P02"/>
    <s v="OCD"/>
    <x v="229"/>
    <s v="UNASSIGNED"/>
    <s v="PVOCD262016455528000"/>
    <s v="EFT"/>
    <s v="MA"/>
    <s v="LEOMINSTER"/>
    <s v="2024-06-07T15:48:41.000"/>
  </r>
  <r>
    <s v="A0000000000192441747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8"/>
    <n v="45000"/>
    <s v="GENERAL FUND"/>
    <n v="10"/>
    <n v="70049005"/>
    <s v="P02"/>
    <s v="OCD"/>
    <x v="151"/>
    <s v="UNASSIGNED"/>
    <s v="PVOCD262014455677000"/>
    <s v="EFT"/>
    <s v="MA"/>
    <s v="IPSWICH"/>
    <s v="2024-06-07T15:48:41.000"/>
  </r>
  <r>
    <s v="A0000000000192433452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605"/>
    <n v="500000"/>
    <s v="GENERAL FUND"/>
    <n v="10"/>
    <n v="70049005"/>
    <s v="P02"/>
    <s v="OCD"/>
    <x v="0"/>
    <s v="UNASSIGNED"/>
    <s v="PVOCD262016455260000"/>
    <s v="EFT"/>
    <s v="MA"/>
    <s v="WORCESTER"/>
    <s v="2024-06-07T15:48:41.000"/>
  </r>
  <r>
    <s v="A0000000000192410076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22"/>
    <n v="100000"/>
    <s v="GENERAL FUND"/>
    <n v="10"/>
    <n v="70049005"/>
    <s v="P02"/>
    <s v="OCD"/>
    <x v="36"/>
    <s v="UNASSIGNED"/>
    <s v="PVOCD262011455315000"/>
    <s v="EFT"/>
    <s v="MA"/>
    <s v="FALL RIVER"/>
    <s v="2024-06-07T15:48:41.000"/>
  </r>
  <r>
    <s v="A0000000000192407952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0"/>
    <n v="600000"/>
    <s v="GENERAL FUND"/>
    <n v="10"/>
    <n v="70049005"/>
    <s v="P02"/>
    <s v="OCD"/>
    <x v="25"/>
    <s v="UNASSIGNED"/>
    <s v="PVOCD262016455573000"/>
    <s v="EFT"/>
    <s v="MA"/>
    <s v="QUINCY"/>
    <s v="2024-06-07T15:48:41.000"/>
  </r>
  <r>
    <s v="A0000000000192398747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22"/>
    <n v="50000"/>
    <s v="GENERAL FUND"/>
    <n v="10"/>
    <n v="70049005"/>
    <s v="P02"/>
    <s v="OCD"/>
    <x v="36"/>
    <s v="UNASSIGNED"/>
    <s v="PVOCD262014455121000"/>
    <s v="EFT"/>
    <s v="MA"/>
    <s v="FALL RIVER"/>
    <s v="2024-06-07T15:48:41.000"/>
  </r>
  <r>
    <s v="A0000000000192397698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38"/>
    <n v="5000"/>
    <s v="GENERAL FUND"/>
    <n v="10"/>
    <n v="70049005"/>
    <s v="P02"/>
    <s v="OCD"/>
    <x v="151"/>
    <s v="UNASSIGNED"/>
    <s v="PVOCD262012455128000"/>
    <s v="EFT"/>
    <s v="MA"/>
    <s v="IPSWICH"/>
    <s v="2024-06-07T15:48:41.000"/>
  </r>
  <r>
    <s v="A0000000000192393060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70"/>
    <n v="100000"/>
    <s v="GENERAL FUND"/>
    <n v="10"/>
    <n v="70049005"/>
    <s v="P02"/>
    <s v="OCD"/>
    <x v="87"/>
    <s v="UNASSIGNED"/>
    <s v="PVOCD262014455777000"/>
    <s v="EFT"/>
    <s v="MA"/>
    <s v="SALEM"/>
    <s v="2024-06-07T15:48:41.000"/>
  </r>
  <r>
    <s v="A0000000000192391156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64"/>
    <n v="5000"/>
    <s v="GENERAL FUND"/>
    <n v="10"/>
    <n v="70049005"/>
    <s v="P02"/>
    <s v="OCD"/>
    <x v="1"/>
    <s v="UNASSIGNED"/>
    <s v="PVOCD262011455056000"/>
    <s v="CHECK"/>
    <s v="MA"/>
    <s v="ORANGE"/>
    <s v="2024-06-07T15:48:41.000"/>
  </r>
  <r>
    <s v="A0000000000192390812"/>
    <x v="9"/>
    <x v="10"/>
    <s v="2013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0000"/>
    <n v="2420"/>
    <n v="3419.02"/>
    <s v="GENERAL FUND"/>
    <n v="10"/>
    <n v="70049005"/>
    <s v="PP1"/>
    <s v="OCD"/>
    <x v="238"/>
    <s v="UNASSIGNED"/>
    <s v="PVOCD262014457018000"/>
    <s v="EFT"/>
    <s v="MA"/>
    <s v="LEXINGTON"/>
    <s v="2024-06-07T15:48:41.000"/>
  </r>
  <r>
    <s v="A0000000000192386112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46"/>
    <n v="20000"/>
    <s v="GENERAL FUND"/>
    <n v="10"/>
    <n v="70049005"/>
    <s v="P02"/>
    <s v="OCD"/>
    <x v="243"/>
    <s v="UNASSIGNED"/>
    <s v="PVOCD262013455603000"/>
    <s v="EFT"/>
    <s v="MA"/>
    <s v="HARWICHPORT"/>
    <s v="2024-06-07T15:48:41.000"/>
  </r>
  <r>
    <s v="A0000000000192365417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1"/>
    <n v="100000"/>
    <s v="GENERAL FUND"/>
    <n v="10"/>
    <n v="70049005"/>
    <s v="P02"/>
    <s v="OCD"/>
    <x v="32"/>
    <s v="UNASSIGNED"/>
    <s v="PVOCD262012455411000"/>
    <s v="EFT"/>
    <s v="MA"/>
    <s v="WELLESLEY"/>
    <s v="2024-06-07T15:48:41.000"/>
  </r>
  <r>
    <s v="A0000000000192357513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50"/>
    <n v="945"/>
    <s v="GENERAL FUND"/>
    <n v="10"/>
    <n v="70049005"/>
    <s v="P02"/>
    <s v="OCD"/>
    <x v="106"/>
    <s v="UNASSIGNED"/>
    <s v="PVOCD262015455676000"/>
    <s v="EFT"/>
    <s v="MA"/>
    <s v="NEWBURYPORT"/>
    <s v="2024-06-07T15:48:41.000"/>
  </r>
  <r>
    <s v="A0000000000192333735"/>
    <x v="12"/>
    <x v="8"/>
    <s v="2011-12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1874"/>
    <s v="GENERAL FUND"/>
    <n v="10"/>
    <n v="70049005"/>
    <s v="PP1"/>
    <s v="OCD"/>
    <x v="232"/>
    <s v="CFO"/>
    <s v="PVOCD262012457011000"/>
    <s v="EFT"/>
    <s v="MA"/>
    <s v="WORCESTER"/>
    <s v="2024-06-07T15:48:41.000"/>
  </r>
  <r>
    <s v="A0000000000192328562"/>
    <x v="7"/>
    <x v="12"/>
    <s v="2009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26"/>
    <n v="5000"/>
    <s v="GENERAL FUND"/>
    <n v="10"/>
    <n v="70049005"/>
    <s v="P02"/>
    <s v="OCD"/>
    <x v="190"/>
    <s v="UNASSIGNED"/>
    <s v="PVOCD262010452600000"/>
    <s v="CHECK"/>
    <s v="MA"/>
    <s v="DRACUT"/>
    <s v="2024-06-07T15:48:41.000"/>
  </r>
  <r>
    <s v="A0000000000192312194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40"/>
    <n v="5000"/>
    <s v="GENERAL FUND"/>
    <n v="10"/>
    <n v="70049005"/>
    <s v="P02"/>
    <s v="OCD"/>
    <x v="51"/>
    <s v="UNASSIGNED"/>
    <s v="PVOCD262011455249000"/>
    <s v="EFT"/>
    <s v="MA"/>
    <s v="GARDNER"/>
    <s v="2024-06-07T15:48:41.000"/>
  </r>
  <r>
    <s v="A0000000000192311741"/>
    <x v="14"/>
    <x v="0"/>
    <s v="2017-09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82"/>
    <n v="16685"/>
    <s v="GENERAL FUND"/>
    <n v="10"/>
    <n v="70049005"/>
    <s v="P02"/>
    <s v="OCD"/>
    <x v="89"/>
    <s v="UNASSIGNED"/>
    <s v="PVOCD262018455110000"/>
    <s v="EFT"/>
    <s v="MA"/>
    <s v="WARE"/>
    <s v="2024-06-07T15:48:41.000"/>
  </r>
  <r>
    <s v="A0000000000192310144"/>
    <x v="6"/>
    <x v="5"/>
    <s v="2011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27"/>
    <n v="10000"/>
    <s v="GENERAL FUND"/>
    <n v="10"/>
    <n v="70049005"/>
    <s v="P02"/>
    <s v="OCD"/>
    <x v="99"/>
    <s v="UNASSIGNED"/>
    <s v="PVOCD262011455396000"/>
    <s v="EFT"/>
    <s v="MA"/>
    <s v="MILLBURY"/>
    <s v="2024-06-07T15:48:41.000"/>
  </r>
  <r>
    <s v="A0000000000192301268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45"/>
    <n v="13500"/>
    <s v="GENERAL FUND"/>
    <n v="10"/>
    <n v="70049005"/>
    <s v="P02"/>
    <s v="OCD"/>
    <x v="134"/>
    <s v="UNASSIGNED"/>
    <s v="PVOCD262011455039000"/>
    <s v="CHECK"/>
    <s v="MA"/>
    <s v="MARBLEHEAD"/>
    <s v="2024-06-07T15:48:41.000"/>
  </r>
  <r>
    <s v="A000000000019229987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90"/>
    <n v="9600"/>
    <s v="GENERAL FUND"/>
    <n v="10"/>
    <n v="70049005"/>
    <s v="P02"/>
    <s v="OCD"/>
    <x v="214"/>
    <s v="UNASSIGNED"/>
    <s v="PVOCD262017455285000"/>
    <s v="EFT"/>
    <s v="MA"/>
    <s v="WESTPORT"/>
    <s v="2024-06-07T15:48:41.000"/>
  </r>
  <r>
    <s v="A0000000000192299464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41"/>
    <n v="250000"/>
    <s v="GENERAL FUND"/>
    <n v="10"/>
    <n v="70049005"/>
    <s v="P02"/>
    <s v="OCD"/>
    <x v="8"/>
    <s v="UNASSIGNED"/>
    <s v="PVOCD262016455032000"/>
    <s v="EFT"/>
    <s v="MA"/>
    <s v="LAWRENCE"/>
    <s v="2024-06-07T15:48:41.000"/>
  </r>
  <r>
    <s v="A0000000000192295649"/>
    <x v="13"/>
    <x v="4"/>
    <s v="2015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605"/>
    <n v="27114"/>
    <s v="GENERAL FUND"/>
    <n v="10"/>
    <n v="70049005"/>
    <s v="P02"/>
    <s v="OCD"/>
    <x v="0"/>
    <s v="UNASSIGNED"/>
    <s v="PVOCD262015397556000"/>
    <s v="EFT"/>
    <s v="MA"/>
    <s v="WORCESTER"/>
    <s v="2024-06-07T15:48:41.000"/>
  </r>
  <r>
    <s v="A0000000000192290163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45"/>
    <n v="4200"/>
    <s v="GENERAL FUND"/>
    <n v="10"/>
    <n v="70049005"/>
    <s v="P02"/>
    <s v="OCD"/>
    <x v="134"/>
    <s v="UNASSIGNED"/>
    <s v="PVOCD262017455486000"/>
    <s v="EFT"/>
    <s v="MA"/>
    <s v="MARBLEHEAD"/>
    <s v="2024-06-07T15:48:41.000"/>
  </r>
  <r>
    <s v="A0000000000192282459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71"/>
    <n v="43008"/>
    <s v="GENERAL FUND"/>
    <n v="10"/>
    <n v="70049005"/>
    <s v="P02"/>
    <s v="OCD"/>
    <x v="163"/>
    <s v="UNASSIGNED"/>
    <s v="PVOCD262016455108000"/>
    <s v="EFT"/>
    <s v="MA"/>
    <s v="SEEKONK"/>
    <s v="2024-06-07T15:48:41.000"/>
  </r>
  <r>
    <s v="A0000000000192279411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104"/>
    <n v="13950"/>
    <s v="GENERAL FUND"/>
    <n v="10"/>
    <n v="70049005"/>
    <s v="P02"/>
    <s v="OCD"/>
    <x v="167"/>
    <s v="UNASSIGNED"/>
    <s v="PVOCD262014455597000"/>
    <s v="EFT"/>
    <s v="MA"/>
    <s v="SPRINGFIELD"/>
    <s v="2024-06-07T15:48:41.000"/>
  </r>
  <r>
    <s v="A0000000000192277106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32"/>
    <n v="2590"/>
    <s v="GENERAL FUND"/>
    <n v="10"/>
    <n v="70049005"/>
    <s v="P02"/>
    <s v="OCD"/>
    <x v="187"/>
    <s v="UNASSIGNED"/>
    <s v="PVOCD262015455183000"/>
    <s v="EFT"/>
    <s v="MA"/>
    <s v="AYER"/>
    <s v="2024-06-07T15:48:41.000"/>
  </r>
  <r>
    <s v="A0000000000192262824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20"/>
    <n v="400000"/>
    <s v="GENERAL FUND"/>
    <n v="10"/>
    <n v="70049005"/>
    <s v="P02"/>
    <s v="OCD"/>
    <x v="229"/>
    <s v="UNASSIGNED"/>
    <s v="PVOCD262010455290000"/>
    <s v="CHECK"/>
    <s v="MA"/>
    <s v="FITCHBURG"/>
    <s v="2024-06-07T15:48:41.000"/>
  </r>
  <r>
    <s v="A0000000000192256583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31"/>
    <n v="13640"/>
    <s v="GENERAL FUND"/>
    <n v="10"/>
    <n v="70049005"/>
    <s v="P02"/>
    <s v="OCD"/>
    <x v="64"/>
    <s v="UNASSIGNED"/>
    <s v="PVOCD262014455496000"/>
    <s v="EFT"/>
    <s v="MA"/>
    <s v="HAVERHILL"/>
    <s v="2024-06-07T15:48:41.000"/>
  </r>
  <r>
    <s v="A0000000000192252424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1"/>
    <n v="16182"/>
    <s v="GENERAL FUND"/>
    <n v="10"/>
    <n v="70049005"/>
    <s v="P02"/>
    <s v="OCD"/>
    <x v="8"/>
    <s v="UNASSIGNED"/>
    <s v="PVOCD262014455509000"/>
    <s v="EFT"/>
    <s v="MA"/>
    <s v="LAWRENCE"/>
    <s v="2024-06-07T15:48:41.000"/>
  </r>
  <r>
    <s v="A000000000019225064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62"/>
    <n v="38000"/>
    <s v="GENERAL FUND"/>
    <n v="10"/>
    <n v="70049005"/>
    <s v="P02"/>
    <s v="OCD"/>
    <x v="128"/>
    <s v="UNASSIGNED"/>
    <s v="PVOCD262017455254000"/>
    <s v="EFT"/>
    <s v="MA"/>
    <s v="SPENCER"/>
    <s v="2024-06-07T15:48:41.000"/>
  </r>
  <r>
    <s v="A0000000000192245186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68"/>
    <n v="8260"/>
    <s v="GENERAL FUND"/>
    <n v="10"/>
    <n v="70049005"/>
    <s v="P02"/>
    <s v="OCD"/>
    <x v="84"/>
    <s v="UNASSIGNED"/>
    <s v="PVOCD262015455334000"/>
    <s v="EFT"/>
    <s v="MA"/>
    <s v="RANDOLPH"/>
    <s v="2024-06-07T15:48:41.000"/>
  </r>
  <r>
    <s v="A0000000000192218225"/>
    <x v="13"/>
    <x v="4"/>
    <s v="2015-04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2111"/>
    <n v="38521"/>
    <s v="GENERAL FUND"/>
    <n v="10"/>
    <n v="70049005"/>
    <s v="P02"/>
    <s v="OCD"/>
    <x v="55"/>
    <s v="UNASSIGNED"/>
    <s v="PVOCD262015394005000"/>
    <s v="EFT"/>
    <s v="MA"/>
    <s v="BOSTON"/>
    <s v="2024-06-07T15:48:41.000"/>
  </r>
  <r>
    <s v="A0000000000192214038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01"/>
    <n v="10000"/>
    <s v="GENERAL FUND"/>
    <n v="10"/>
    <n v="70049005"/>
    <s v="P02"/>
    <s v="OCD"/>
    <x v="16"/>
    <s v="UNASSIGNED"/>
    <s v="PVOCD262012455464000"/>
    <s v="EFT"/>
    <s v="MA"/>
    <s v="GREENFIELD"/>
    <s v="2024-06-07T15:48:41.000"/>
  </r>
  <r>
    <s v="A0000000000192203468"/>
    <x v="7"/>
    <x v="9"/>
    <s v="2009-11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40000"/>
    <n v="1109"/>
    <n v="4249"/>
    <s v="GENERAL FUND"/>
    <n v="10"/>
    <n v="70049005"/>
    <s v="PP1"/>
    <s v="OCD"/>
    <x v="234"/>
    <s v="UNASSIGNED"/>
    <s v="PVOCD262010457006000"/>
    <s v="EFT"/>
    <s v="MA"/>
    <s v="SPRINGFIELD"/>
    <s v="2024-06-07T15:48:41.000"/>
  </r>
  <r>
    <s v="A0000000000192186802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62"/>
    <n v="5000"/>
    <s v="GENERAL FUND"/>
    <n v="10"/>
    <n v="70049005"/>
    <s v="P02"/>
    <s v="OCD"/>
    <x v="136"/>
    <s v="UNASSIGNED"/>
    <s v="PVOCD262012455131000"/>
    <s v="EFT"/>
    <s v="MA"/>
    <s v="LUNENBURG"/>
    <s v="2024-06-07T15:48:41.000"/>
  </r>
  <r>
    <s v="A000000000019218119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56"/>
    <n v="33200"/>
    <s v="GENERAL FUND"/>
    <n v="10"/>
    <n v="70049005"/>
    <s v="P02"/>
    <s v="OCD"/>
    <x v="14"/>
    <s v="UNASSIGNED"/>
    <s v="PVOCD262017455176000"/>
    <s v="EFT"/>
    <s v="MA"/>
    <s v="LUDLOW"/>
    <s v="2024-06-07T15:48:41.000"/>
  </r>
  <r>
    <s v="A0000000000192164325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0"/>
    <n v="400000"/>
    <s v="GENERAL FUND"/>
    <n v="10"/>
    <n v="70049005"/>
    <s v="P02"/>
    <s v="OCD"/>
    <x v="44"/>
    <s v="UNASSIGNED"/>
    <s v="PVOCD262014455817000"/>
    <s v="EFT"/>
    <s v="MA"/>
    <s v="CHELSEA"/>
    <s v="2024-06-07T15:48:41.000"/>
  </r>
  <r>
    <s v="A0000000000192164204"/>
    <x v="11"/>
    <x v="0"/>
    <s v="2012-09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3390050000"/>
    <n v="1853"/>
    <n v="46844"/>
    <s v="GENERAL FUND"/>
    <n v="10"/>
    <n v="70049005"/>
    <s v="P02"/>
    <s v="OCD"/>
    <x v="185"/>
    <s v="UNASSIGNED"/>
    <s v="PVOCD265013390392000"/>
    <s v="EFT"/>
    <s v="MA"/>
    <s v="LOWELL"/>
    <s v="2024-06-07T15:48:41.000"/>
  </r>
  <r>
    <s v="A0000000000192164138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62"/>
    <n v="51017"/>
    <s v="GENERAL FUND"/>
    <n v="10"/>
    <n v="70049005"/>
    <s v="P02"/>
    <s v="OCD"/>
    <x v="128"/>
    <s v="UNASSIGNED"/>
    <s v="PVOCD262014455967000"/>
    <s v="EFT"/>
    <s v="MA"/>
    <s v="SPENCER"/>
    <s v="2024-06-07T15:48:41.000"/>
  </r>
  <r>
    <s v="A0000000000192163863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27"/>
    <n v="94539"/>
    <s v="GENERAL FUND"/>
    <n v="10"/>
    <n v="70049005"/>
    <s v="P02"/>
    <s v="OCD"/>
    <x v="71"/>
    <s v="UNASSIGNED"/>
    <s v="PVOCD262013455501000"/>
    <s v="EFT"/>
    <s v="MA"/>
    <s v="DEDHAM"/>
    <s v="2024-06-07T15:48:41.000"/>
  </r>
  <r>
    <s v="A0000000000192153762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5"/>
    <n v="20000"/>
    <s v="GENERAL FUND"/>
    <n v="10"/>
    <n v="70049005"/>
    <s v="P02"/>
    <s v="OCD"/>
    <x v="30"/>
    <s v="UNASSIGNED"/>
    <s v="PVOCD262014455164000"/>
    <s v="EFT"/>
    <s v="MA"/>
    <s v="SOMERVILLE"/>
    <s v="2024-06-07T15:48:41.000"/>
  </r>
  <r>
    <s v="A0000000000192153053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100000"/>
    <s v="GENERAL FUND"/>
    <n v="10"/>
    <n v="70049005"/>
    <s v="P02"/>
    <s v="OCD"/>
    <x v="150"/>
    <s v="UNASSIGNED"/>
    <s v="PVOCD262014455739000"/>
    <s v="EFT"/>
    <s v="MA"/>
    <s v="FRAMINGHAM"/>
    <s v="2024-06-07T15:48:41.000"/>
  </r>
  <r>
    <s v="A0000000000192147039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80"/>
    <n v="50000"/>
    <s v="GENERAL FUND"/>
    <n v="10"/>
    <n v="70049005"/>
    <s v="P02"/>
    <s v="OCD"/>
    <x v="81"/>
    <s v="UNASSIGNED"/>
    <s v="PVOCD262016455323000"/>
    <s v="EFT"/>
    <s v="MA"/>
    <s v="SOTNEHAM"/>
    <s v="2024-06-07T15:48:41.000"/>
  </r>
  <r>
    <s v="A0000000000192137730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20"/>
    <n v="4030"/>
    <s v="GENERAL FUND"/>
    <n v="10"/>
    <n v="70049005"/>
    <s v="P02"/>
    <s v="OCD"/>
    <x v="37"/>
    <s v="UNASSIGNED"/>
    <s v="PVOCD262014455410000"/>
    <s v="EFT"/>
    <s v="MA"/>
    <s v="ACTON"/>
    <s v="2024-06-07T15:48:41.000"/>
  </r>
  <r>
    <s v="A0000000000192136572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64"/>
    <n v="1984"/>
    <s v="GENERAL FUND"/>
    <n v="10"/>
    <n v="70049005"/>
    <s v="P02"/>
    <s v="OCD"/>
    <x v="1"/>
    <s v="UNASSIGNED"/>
    <s v="PVOCD262014455563000"/>
    <s v="EFT"/>
    <s v="MA"/>
    <s v="ORANGE"/>
    <s v="2024-06-07T15:48:41.000"/>
  </r>
  <r>
    <s v="A0000000000192136494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5"/>
    <n v="100000"/>
    <s v="GENERAL FUND"/>
    <n v="10"/>
    <n v="70049005"/>
    <s v="P02"/>
    <s v="OCD"/>
    <x v="30"/>
    <s v="UNASSIGNED"/>
    <s v="PVOCD262014455869000"/>
    <s v="EFT"/>
    <s v="MA"/>
    <s v="SOMERVILLE"/>
    <s v="2024-06-07T15:48:41.000"/>
  </r>
  <r>
    <s v="A0000000000192135702"/>
    <x v="12"/>
    <x v="10"/>
    <s v="2011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605"/>
    <n v="31365.37"/>
    <s v="GENERAL FUND"/>
    <n v="10"/>
    <n v="70049005"/>
    <s v="P02"/>
    <s v="OCD"/>
    <x v="0"/>
    <s v="UNASSIGNED"/>
    <s v="PVOCD262012397145000"/>
    <s v="EFT"/>
    <s v="MA"/>
    <s v="WORCESTER"/>
    <s v="2024-06-07T15:48:41.000"/>
  </r>
  <r>
    <s v="A0000000000192126131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70"/>
    <n v="10000"/>
    <s v="GENERAL FUND"/>
    <n v="10"/>
    <n v="70049005"/>
    <s v="P02"/>
    <s v="OCD"/>
    <x v="87"/>
    <s v="UNASSIGNED"/>
    <s v="PVOCD262010456850000"/>
    <s v="EFT"/>
    <s v="MA"/>
    <s v="SALEM"/>
    <s v="2024-06-07T15:48:41.000"/>
  </r>
  <r>
    <s v="A0000000000192110304"/>
    <x v="9"/>
    <x v="3"/>
    <s v="2014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20000"/>
    <s v="GENERAL FUND"/>
    <n v="10"/>
    <n v="70049005"/>
    <s v="P02"/>
    <s v="OCD"/>
    <x v="242"/>
    <s v="BENEVOLENT ASSOC"/>
    <s v="PVOCD262014455712000"/>
    <s v="CHECK"/>
    <s v="MA"/>
    <s v="BOSTON"/>
    <s v="2024-06-07T15:48:41.000"/>
  </r>
  <r>
    <s v="A0000000000192103422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19"/>
    <n v="50000"/>
    <s v="GENERAL FUND"/>
    <n v="10"/>
    <n v="70049005"/>
    <s v="P02"/>
    <s v="OCD"/>
    <x v="144"/>
    <s v="UNASSIGNED"/>
    <s v="PVOCD262016455549000"/>
    <s v="EFT"/>
    <s v="MA"/>
    <s v="BELLINGHAM"/>
    <s v="2024-06-07T15:48:41.000"/>
  </r>
  <r>
    <s v="A0000000000192098465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104"/>
    <n v="100000"/>
    <s v="GENERAL FUND"/>
    <n v="10"/>
    <n v="70049005"/>
    <s v="P02"/>
    <s v="OCD"/>
    <x v="167"/>
    <s v="UNASSIGNED"/>
    <s v="PVOCD262012455584000"/>
    <s v="EFT"/>
    <s v="MA"/>
    <s v="SPRINGFIELD"/>
    <s v="2024-06-07T15:48:41.000"/>
  </r>
  <r>
    <s v="A0000000000192098119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8"/>
    <n v="100000"/>
    <s v="GENERAL FUND"/>
    <n v="10"/>
    <n v="70049005"/>
    <s v="P02"/>
    <s v="OCD"/>
    <x v="21"/>
    <s v="UNASSIGNED"/>
    <s v="PVOCD262013455636000"/>
    <s v="EFT"/>
    <s v="MA"/>
    <s v="WEYMOUTH"/>
    <s v="2024-06-07T15:48:41.000"/>
  </r>
  <r>
    <s v="A0000000000192089054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60"/>
    <n v="70000"/>
    <s v="GENERAL FUND"/>
    <n v="10"/>
    <n v="70049005"/>
    <s v="P02"/>
    <s v="OCD"/>
    <x v="170"/>
    <s v="UNASSIGNED"/>
    <s v="PVOCD262011455327000"/>
    <s v="EFT"/>
    <s v="MA"/>
    <s v="NORTHAMPTON"/>
    <s v="2024-06-07T15:48:41.000"/>
  </r>
  <r>
    <s v="A0000000000192087284"/>
    <x v="13"/>
    <x v="3"/>
    <s v="2015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22"/>
    <n v="10005"/>
    <s v="GENERAL FUND"/>
    <n v="10"/>
    <n v="70049005"/>
    <s v="P02"/>
    <s v="OCD"/>
    <x v="59"/>
    <s v="UNASSIGNED"/>
    <s v="PVOCD262015455614000"/>
    <s v="EFT"/>
    <s v="MA"/>
    <s v="AVON"/>
    <s v="2024-06-07T15:48:41.000"/>
  </r>
  <r>
    <s v="A000000000019208656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82"/>
    <n v="13400"/>
    <s v="GENERAL FUND"/>
    <n v="10"/>
    <n v="70049005"/>
    <s v="P02"/>
    <s v="OCD"/>
    <x v="130"/>
    <s v="UNASSIGNED"/>
    <s v="PVOCD262017455150000"/>
    <s v="EFT"/>
    <s v="MA"/>
    <s v="SOUTH HAMILTON"/>
    <s v="2024-06-07T15:48:41.000"/>
  </r>
  <r>
    <s v="A0000000000192078023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4"/>
    <n v="50000"/>
    <s v="GENERAL FUND"/>
    <n v="10"/>
    <n v="70049005"/>
    <s v="P02"/>
    <s v="OCD"/>
    <x v="159"/>
    <s v="UNASSIGNED"/>
    <s v="PVOCD262012455506000"/>
    <s v="EFT"/>
    <s v="MA"/>
    <s v="WALTHAM"/>
    <s v="2024-06-07T15:48:41.000"/>
  </r>
  <r>
    <s v="A0000000000192076170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85"/>
    <n v="806"/>
    <s v="GENERAL FUND"/>
    <n v="10"/>
    <n v="70049005"/>
    <s v="P02"/>
    <s v="OCD"/>
    <x v="200"/>
    <s v="UNASSIGNED"/>
    <s v="PVOCD262014455626000"/>
    <s v="EFT"/>
    <s v="MA"/>
    <s v="WEST NEWBURY"/>
    <s v="2024-06-07T15:48:41.000"/>
  </r>
  <r>
    <s v="A0000000000192065642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82"/>
    <n v="5000"/>
    <s v="GENERAL FUND"/>
    <n v="10"/>
    <n v="70049005"/>
    <s v="P02"/>
    <s v="OCD"/>
    <x v="11"/>
    <s v="UNASSIGNED"/>
    <s v="PVOCD262014455329000"/>
    <s v="EFT"/>
    <s v="MA"/>
    <s v="WHITMAN"/>
    <s v="2024-06-07T15:48:41.000"/>
  </r>
  <r>
    <s v="A0000000000192050778"/>
    <x v="7"/>
    <x v="1"/>
    <s v="2010-07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10000"/>
    <n v="1610"/>
    <n v="3967.57"/>
    <s v="GENERAL FUND"/>
    <n v="10"/>
    <n v="70049005"/>
    <s v="PP1"/>
    <s v="OCD"/>
    <x v="232"/>
    <s v="CFO"/>
    <s v="PVOCD262010457125000"/>
    <s v="EFT"/>
    <s v="MA"/>
    <s v="WORCESTER"/>
    <s v="2024-06-07T15:48:41.000"/>
  </r>
  <r>
    <s v="A0000000000192049042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27"/>
    <n v="99077"/>
    <s v="GENERAL FUND"/>
    <n v="10"/>
    <n v="70049005"/>
    <s v="P02"/>
    <s v="OCD"/>
    <x v="99"/>
    <s v="UNASSIGNED"/>
    <s v="PVOCD262013455535000"/>
    <s v="EFT"/>
    <s v="MA"/>
    <s v="MILLBURY"/>
    <s v="2024-06-07T15:48:41.000"/>
  </r>
  <r>
    <s v="A0000000000192043959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53"/>
    <n v="200000"/>
    <s v="GENERAL FUND"/>
    <n v="10"/>
    <n v="70049005"/>
    <s v="P02"/>
    <s v="OCD"/>
    <x v="185"/>
    <s v="UNASSIGNED"/>
    <s v="PVOCD262017455589000"/>
    <s v="EFT"/>
    <s v="MA"/>
    <s v="LOWELL"/>
    <s v="2024-06-07T15:48:41.000"/>
  </r>
  <r>
    <s v="A0000000000192043167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71"/>
    <n v="15000"/>
    <s v="GENERAL FUND"/>
    <n v="10"/>
    <n v="70049005"/>
    <s v="P02"/>
    <s v="OCD"/>
    <x v="163"/>
    <s v="UNASSIGNED"/>
    <s v="PVOCD262010451860000"/>
    <s v="EFT"/>
    <s v="MA"/>
    <s v="SEEKONK"/>
    <s v="2024-06-07T15:48:41.000"/>
  </r>
  <r>
    <s v="A0000000000192038892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26"/>
    <n v="15000"/>
    <s v="GENERAL FUND"/>
    <n v="10"/>
    <n v="70049005"/>
    <s v="P02"/>
    <s v="OCD"/>
    <x v="190"/>
    <s v="UNASSIGNED"/>
    <s v="PVOCD262013455147000"/>
    <s v="EFT"/>
    <s v="MA"/>
    <s v="DRACUT"/>
    <s v="2024-06-07T15:48:41.000"/>
  </r>
  <r>
    <s v="A0000000000192034050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44"/>
    <n v="50000"/>
    <s v="GENERAL FUND"/>
    <n v="10"/>
    <n v="70049005"/>
    <s v="P02"/>
    <s v="OCD"/>
    <x v="10"/>
    <s v="UNASSIGNED"/>
    <s v="PVOCD262017455545000"/>
    <s v="EFT"/>
    <s v="MA"/>
    <s v="METHUEN"/>
    <s v="2024-06-07T15:48:41.000"/>
  </r>
  <r>
    <s v="A0000000000192033708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86"/>
    <n v="10000"/>
    <s v="GENERAL FUND"/>
    <n v="10"/>
    <n v="70049005"/>
    <s v="P02"/>
    <s v="OCD"/>
    <x v="125"/>
    <s v="UNASSIGNED"/>
    <s v="PVOCD262016455231000"/>
    <s v="EFT"/>
    <s v="MA"/>
    <s v="MILTON"/>
    <s v="2024-06-07T15:48:41.000"/>
  </r>
  <r>
    <s v="A0000000000192033297"/>
    <x v="7"/>
    <x v="10"/>
    <s v="2009-10-21T00:00:00.000"/>
    <s v="EXECUTIVE OFFICE OF ECONOMIC DEVELOPMENT"/>
    <s v="DEPT OF HOUSING AND COMMUNITY DEVELOPMENT (OCD)"/>
    <s v="(1CS) DIRECT APPROPRIATIONS/SUBSIDIARIZED"/>
    <s v="(70049005) FOR PAYMENTS TO HOUSING AUTHORITIES"/>
    <s v="(HH) CONSULTANT SVCS (TO DEPTS)"/>
    <s v="(H23) PROGRAM COORDINATORS"/>
    <s v="(CT) SCOCD262010399760000"/>
    <n v="1824"/>
    <n v="6077.11"/>
    <s v="GENERAL FUND"/>
    <n v="10"/>
    <n v="70049005"/>
    <s v="H23"/>
    <s v="OCD"/>
    <x v="235"/>
    <s v="JUDY COHN RELO. CONSULTANTS"/>
    <s v="PVOCD262010397109000"/>
    <s v="CHECK"/>
    <s v="MA"/>
    <s v="CHELMSFORD"/>
    <s v="2024-06-07T15:48:41.000"/>
  </r>
  <r>
    <s v="A0000000000192028974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20"/>
    <n v="219497"/>
    <s v="GENERAL FUND"/>
    <n v="10"/>
    <n v="70049005"/>
    <s v="P02"/>
    <s v="OCD"/>
    <x v="229"/>
    <s v="UNASSIGNED"/>
    <s v="PVOCD262015455512000"/>
    <s v="EFT"/>
    <s v="MA"/>
    <s v="FITCHBURG"/>
    <s v="2024-06-07T15:48:41.000"/>
  </r>
  <r>
    <s v="A0000000000192023779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89"/>
    <n v="80000"/>
    <s v="GENERAL FUND"/>
    <n v="10"/>
    <n v="70049005"/>
    <s v="P02"/>
    <s v="OCD"/>
    <x v="5"/>
    <s v="UNASSIGNED"/>
    <s v="PVOCD262016455181000"/>
    <s v="EFT"/>
    <s v="MA"/>
    <s v="WEST SPRINGFIELD"/>
    <s v="2024-06-07T15:48:41.000"/>
  </r>
  <r>
    <s v="A0000000000192016348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59"/>
    <n v="5000"/>
    <s v="GENERAL FUND"/>
    <n v="10"/>
    <n v="70049005"/>
    <s v="P02"/>
    <s v="OCD"/>
    <x v="143"/>
    <s v="UNASSIGNED"/>
    <s v="PVOCD262014455192000"/>
    <s v="EFT"/>
    <s v="MA"/>
    <s v="POCASSET"/>
    <s v="2024-06-07T15:48:41.000"/>
  </r>
  <r>
    <s v="A0000000000192005181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0"/>
    <n v="35000"/>
    <s v="GENERAL FUND"/>
    <n v="10"/>
    <n v="70049005"/>
    <s v="P02"/>
    <s v="OCD"/>
    <x v="17"/>
    <s v="UNASSIGNED"/>
    <s v="PVOCD262014455286000"/>
    <s v="EFT"/>
    <s v="MA"/>
    <s v="WAKEFIELD"/>
    <s v="2024-06-07T15:48:41.000"/>
  </r>
  <r>
    <s v="A0000000000192000321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50"/>
    <n v="40000"/>
    <s v="GENERAL FUND"/>
    <n v="10"/>
    <n v="70049005"/>
    <s v="P02"/>
    <s v="OCD"/>
    <x v="166"/>
    <s v="UNASSIGNED"/>
    <s v="PVOCD262010451930000"/>
    <s v="EFT"/>
    <s v="MA"/>
    <s v="SOUTHBRIDGE"/>
    <s v="2024-06-07T15:48:41.000"/>
  </r>
  <r>
    <s v="A0000000000191983633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01"/>
    <n v="6675"/>
    <s v="GENERAL FUND"/>
    <n v="10"/>
    <n v="70049005"/>
    <s v="P02"/>
    <s v="OCD"/>
    <x v="31"/>
    <s v="UNASSIGNED"/>
    <s v="PVOCD262015455623000"/>
    <s v="EFT"/>
    <s v="MA"/>
    <s v="BROCKTON"/>
    <s v="2024-06-07T15:48:41.000"/>
  </r>
  <r>
    <s v="A0000000000191979590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52"/>
    <n v="20000"/>
    <s v="GENERAL FUND"/>
    <n v="10"/>
    <n v="70049005"/>
    <s v="P02"/>
    <s v="OCD"/>
    <x v="138"/>
    <s v="UNASSIGNED"/>
    <s v="PVOCD262014455778000"/>
    <s v="EFT"/>
    <s v="MA"/>
    <s v="SALISBURY"/>
    <s v="2024-06-07T15:48:41.000"/>
  </r>
  <r>
    <s v="A0000000000191974183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60"/>
    <n v="25000"/>
    <s v="GENERAL FUND"/>
    <n v="10"/>
    <n v="70049005"/>
    <s v="P02"/>
    <s v="OCD"/>
    <x v="168"/>
    <s v="UNASSIGNED"/>
    <s v="PVOCD262018455500000"/>
    <s v="EFT"/>
    <s v="MA"/>
    <s v="PEABODY"/>
    <s v="2024-06-07T15:48:41.000"/>
  </r>
  <r>
    <s v="A0000000000191968181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50000"/>
    <s v="GENERAL FUND"/>
    <n v="10"/>
    <n v="70049005"/>
    <s v="P02"/>
    <s v="OCD"/>
    <x v="150"/>
    <s v="UNASSIGNED"/>
    <s v="PVOCD262013455445000"/>
    <s v="EFT"/>
    <s v="MA"/>
    <s v="FRAMINGHAM"/>
    <s v="2024-06-07T15:48:41.000"/>
  </r>
  <r>
    <s v="A0000000000191967964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30"/>
    <n v="50000"/>
    <s v="GENERAL FUND"/>
    <n v="10"/>
    <n v="70049005"/>
    <s v="P02"/>
    <s v="OCD"/>
    <x v="54"/>
    <s v="UNASSIGNED"/>
    <s v="PVOCD262010453300000"/>
    <s v="EFT"/>
    <s v="MA"/>
    <s v="GLOUCESTER"/>
    <s v="2024-06-07T15:48:41.000"/>
  </r>
  <r>
    <s v="A0000000000191967395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39"/>
    <n v="10000"/>
    <s v="GENERAL FUND"/>
    <n v="10"/>
    <n v="70049005"/>
    <s v="P02"/>
    <s v="OCD"/>
    <x v="207"/>
    <s v="UNASSIGNED"/>
    <s v="PVOCD262014455142000"/>
    <s v="EFT"/>
    <s v="MA"/>
    <s v="MATTAPOISETT"/>
    <s v="2024-06-07T15:48:41.000"/>
  </r>
  <r>
    <s v="A0000000000191952257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8"/>
    <n v="200000"/>
    <s v="GENERAL FUND"/>
    <n v="10"/>
    <n v="70049005"/>
    <s v="P02"/>
    <s v="OCD"/>
    <x v="75"/>
    <s v="UNASSIGNED"/>
    <s v="PVOCD262016455271000"/>
    <s v="EFT"/>
    <s v="MA"/>
    <s v="BELMONT"/>
    <s v="2024-06-07T15:48:41.000"/>
  </r>
  <r>
    <s v="A0000000000191945045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01"/>
    <n v="50000"/>
    <s v="GENERAL FUND"/>
    <n v="10"/>
    <n v="70049005"/>
    <s v="P02"/>
    <s v="OCD"/>
    <x v="16"/>
    <s v="UNASSIGNED"/>
    <s v="PVOCD262016455028000"/>
    <s v="EFT"/>
    <s v="MA"/>
    <s v="GREENFIELD"/>
    <s v="2024-06-07T15:48:41.000"/>
  </r>
  <r>
    <s v="A0000000000191940254"/>
    <x v="8"/>
    <x v="1"/>
    <s v="2017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2111"/>
    <n v="51370.15"/>
    <s v="GENERAL FUND"/>
    <n v="10"/>
    <n v="70049005"/>
    <s v="P02"/>
    <s v="OCD"/>
    <x v="55"/>
    <s v="UNASSIGNED"/>
    <s v="PVOCD262017394013000"/>
    <s v="EFT"/>
    <s v="MA"/>
    <s v="BOSTON"/>
    <s v="2024-06-07T15:48:41.000"/>
  </r>
  <r>
    <s v="A0000000000191924095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3"/>
    <n v="2450"/>
    <s v="GENERAL FUND"/>
    <n v="10"/>
    <n v="70049005"/>
    <s v="P02"/>
    <s v="OCD"/>
    <x v="90"/>
    <s v="UNASSIGNED"/>
    <s v="PVOCD262015455378000"/>
    <s v="EFT"/>
    <s v="MA"/>
    <s v="WARREN"/>
    <s v="2024-06-07T15:48:41.000"/>
  </r>
  <r>
    <s v="A0000000000191919578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50000"/>
    <s v="GENERAL FUND"/>
    <n v="10"/>
    <n v="70049005"/>
    <s v="P02"/>
    <s v="OCD"/>
    <x v="150"/>
    <s v="UNASSIGNED"/>
    <s v="PVOCD262012455356000"/>
    <s v="EFT"/>
    <s v="MA"/>
    <s v="FRAMINGHAM"/>
    <s v="2024-06-07T15:48:41.000"/>
  </r>
  <r>
    <s v="A0000000000191918548"/>
    <x v="11"/>
    <x v="1"/>
    <s v="2013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605"/>
    <n v="19829.400000000001"/>
    <s v="GENERAL FUND"/>
    <n v="10"/>
    <n v="70049005"/>
    <s v="P02"/>
    <s v="OCD"/>
    <x v="0"/>
    <s v="UNASSIGNED"/>
    <s v="PVOCD262013397378000"/>
    <s v="EFT"/>
    <s v="MA"/>
    <s v="WORCESTER"/>
    <s v="2024-06-07T15:48:41.000"/>
  </r>
  <r>
    <s v="A000000000019191741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1"/>
    <n v="47000"/>
    <s v="GENERAL FUND"/>
    <n v="10"/>
    <n v="70049005"/>
    <s v="P02"/>
    <s v="OCD"/>
    <x v="32"/>
    <s v="UNASSIGNED"/>
    <s v="PVOCD262017455276000"/>
    <s v="EFT"/>
    <s v="MA"/>
    <s v="WELLESLEY"/>
    <s v="2024-06-07T15:48:41.000"/>
  </r>
  <r>
    <s v="A0000000000191908667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60"/>
    <n v="4464"/>
    <s v="GENERAL FUND"/>
    <n v="10"/>
    <n v="70049005"/>
    <s v="P02"/>
    <s v="OCD"/>
    <x v="189"/>
    <s v="UNASSIGNED"/>
    <s v="PVOCD262014455461000"/>
    <s v="EFT"/>
    <s v="MA"/>
    <s v="SOUTH DENNIS"/>
    <s v="2024-06-07T15:48:41.000"/>
  </r>
  <r>
    <s v="A0000000000191902154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67"/>
    <n v="10000"/>
    <s v="GENERAL FUND"/>
    <n v="10"/>
    <n v="70049005"/>
    <s v="P02"/>
    <s v="OCD"/>
    <x v="96"/>
    <s v="UNASSIGNED"/>
    <s v="PVOCD262016455405000"/>
    <s v="EFT"/>
    <s v="MA"/>
    <s v="WILLIAMSTOWN"/>
    <s v="2024-06-07T15:48:41.000"/>
  </r>
  <r>
    <s v="A0000000000191901370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43"/>
    <n v="20000"/>
    <s v="GENERAL FUND"/>
    <n v="10"/>
    <n v="70049005"/>
    <s v="P02"/>
    <s v="OCD"/>
    <x v="37"/>
    <s v="UNASSIGNED"/>
    <s v="PVOCD262011455001000"/>
    <s v="EFT"/>
    <s v="MA"/>
    <s v="ACUSHNET"/>
    <s v="2024-06-07T15:48:41.000"/>
  </r>
  <r>
    <s v="A0000000000191879651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554"/>
    <n v="7382"/>
    <s v="GENERAL FUND"/>
    <n v="10"/>
    <n v="70049005"/>
    <s v="P02"/>
    <s v="OCD"/>
    <x v="213"/>
    <s v="UNASSIGNED"/>
    <s v="PVOCD262013455539000"/>
    <s v="EFT"/>
    <s v="MA"/>
    <s v="NANTUCKET"/>
    <s v="2024-06-07T15:48:41.000"/>
  </r>
  <r>
    <s v="A0000000000191876450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01"/>
    <n v="50000"/>
    <s v="GENERAL FUND"/>
    <n v="10"/>
    <n v="70049005"/>
    <s v="P02"/>
    <s v="OCD"/>
    <x v="16"/>
    <s v="UNASSIGNED"/>
    <s v="PVOCD262017455584000"/>
    <s v="EFT"/>
    <s v="MA"/>
    <s v="GREENFIELD"/>
    <s v="2024-06-07T15:48:41.000"/>
  </r>
  <r>
    <s v="A0000000000191875410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80"/>
    <n v="27244"/>
    <s v="GENERAL FUND"/>
    <n v="10"/>
    <n v="70049005"/>
    <s v="P02"/>
    <s v="OCD"/>
    <x v="19"/>
    <s v="UNASSIGNED"/>
    <s v="PVOCD262013455559000"/>
    <s v="EFT"/>
    <s v="MA"/>
    <s v="TAUNTON"/>
    <s v="2024-06-07T15:48:41.000"/>
  </r>
  <r>
    <s v="A0000000000191868410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70"/>
    <n v="60000"/>
    <s v="GENERAL FUND"/>
    <n v="10"/>
    <n v="70049005"/>
    <s v="P02"/>
    <s v="OCD"/>
    <x v="87"/>
    <s v="UNASSIGNED"/>
    <s v="PVOCD262016455165000"/>
    <s v="EFT"/>
    <s v="MA"/>
    <s v="SALEM"/>
    <s v="2024-06-07T15:48:41.000"/>
  </r>
  <r>
    <s v="A0000000000191858112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60"/>
    <n v="10000"/>
    <s v="GENERAL FUND"/>
    <n v="10"/>
    <n v="70049005"/>
    <s v="P02"/>
    <s v="OCD"/>
    <x v="189"/>
    <s v="UNASSIGNED"/>
    <s v="PVOCD262014455118000"/>
    <s v="EFT"/>
    <s v="MA"/>
    <s v="SOUTH DENNIS"/>
    <s v="2024-06-07T15:48:41.000"/>
  </r>
  <r>
    <s v="A0000000000191857622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19"/>
    <n v="8835"/>
    <s v="GENERAL FUND"/>
    <n v="10"/>
    <n v="70049005"/>
    <s v="P02"/>
    <s v="OCD"/>
    <x v="142"/>
    <s v="UNASSIGNED"/>
    <s v="PVOCD262014455472000"/>
    <s v="EFT"/>
    <s v="MA"/>
    <s v="FAIRHAVEN"/>
    <s v="2024-06-07T15:48:41.000"/>
  </r>
  <r>
    <s v="A0000000000191852049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104"/>
    <n v="500000"/>
    <s v="GENERAL FUND"/>
    <n v="10"/>
    <n v="70049005"/>
    <s v="P02"/>
    <s v="OCD"/>
    <x v="167"/>
    <s v="UNASSIGNED"/>
    <s v="PVOCD262012455675000"/>
    <s v="EFT"/>
    <s v="MA"/>
    <s v="SPRINGFIELD"/>
    <s v="2024-06-07T15:48:41.000"/>
  </r>
  <r>
    <s v="A0000000000191836705"/>
    <x v="7"/>
    <x v="3"/>
    <s v="2010-05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155"/>
    <n v="11379.59"/>
    <s v="GENERAL FUND"/>
    <n v="10"/>
    <n v="70049005"/>
    <s v="P02"/>
    <s v="OCD"/>
    <x v="240"/>
    <s v="UNASSIGNED"/>
    <s v="PVOCD262010397356000"/>
    <s v="EFT"/>
    <s v="MA"/>
    <s v="MEDFORD"/>
    <s v="2024-06-07T15:48:41.000"/>
  </r>
  <r>
    <s v="A000000000019183609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64"/>
    <n v="8000"/>
    <s v="GENERAL FUND"/>
    <n v="10"/>
    <n v="70049005"/>
    <s v="P02"/>
    <s v="OCD"/>
    <x v="101"/>
    <s v="UNASSIGNED"/>
    <s v="PVOCD262017455255000"/>
    <s v="EFT"/>
    <s v="MA"/>
    <s v="STERLING"/>
    <s v="2024-06-07T15:48:41.000"/>
  </r>
  <r>
    <s v="A0000000000191825368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500000"/>
    <s v="GENERAL FUND"/>
    <n v="10"/>
    <n v="70049005"/>
    <s v="P02"/>
    <s v="OCD"/>
    <x v="55"/>
    <s v="UNASSIGNED"/>
    <s v="PVOCD262012455340000"/>
    <s v="EFT"/>
    <s v="MA"/>
    <s v="BOSTON"/>
    <s v="2024-06-07T15:48:41.000"/>
  </r>
  <r>
    <s v="A000000000019182187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4"/>
    <n v="142000"/>
    <s v="GENERAL FUND"/>
    <n v="10"/>
    <n v="70049005"/>
    <s v="P02"/>
    <s v="OCD"/>
    <x v="65"/>
    <s v="UNASSIGNED"/>
    <s v="PVOCD262017455082000"/>
    <s v="EFT"/>
    <s v="MA"/>
    <s v="ARLINGTON"/>
    <s v="2024-06-07T15:48:41.000"/>
  </r>
  <r>
    <s v="A0000000000191820928"/>
    <x v="9"/>
    <x v="1"/>
    <s v="2014-08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3000"/>
    <n v="2301"/>
    <n v="28786.7"/>
    <s v="GENERAL FUND"/>
    <n v="10"/>
    <n v="70049005"/>
    <s v="PP1"/>
    <s v="OCD"/>
    <x v="233"/>
    <s v="UNASSIGNED"/>
    <s v="PVOCD262014457088000"/>
    <s v="EFT"/>
    <s v="MA"/>
    <s v="BROCKTON"/>
    <s v="2024-06-07T15:48:41.000"/>
  </r>
  <r>
    <s v="A0000000000191820065"/>
    <x v="13"/>
    <x v="9"/>
    <s v="2014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3000"/>
    <n v="2301"/>
    <n v="3695.01"/>
    <s v="GENERAL FUND"/>
    <n v="10"/>
    <n v="70049005"/>
    <s v="PP1"/>
    <s v="OCD"/>
    <x v="233"/>
    <s v="UNASSIGNED"/>
    <s v="PVOCD262015457015000"/>
    <s v="EFT"/>
    <s v="MA"/>
    <s v="BROCKTON"/>
    <s v="2024-06-07T15:48:41.000"/>
  </r>
  <r>
    <s v="A0000000000191809205"/>
    <x v="6"/>
    <x v="3"/>
    <s v="2011-05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01"/>
    <n v="8957.83"/>
    <s v="GENERAL FUND"/>
    <n v="10"/>
    <n v="70049005"/>
    <s v="P02"/>
    <s v="OCD"/>
    <x v="31"/>
    <s v="UNASSIGNED"/>
    <s v="PVOCD262011455469000"/>
    <s v="EFT"/>
    <s v="MA"/>
    <s v="BROCKTON"/>
    <s v="2024-06-07T15:48:41.000"/>
  </r>
  <r>
    <s v="A0000000000191808465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0"/>
    <n v="200000"/>
    <s v="GENERAL FUND"/>
    <n v="10"/>
    <n v="70049005"/>
    <s v="P02"/>
    <s v="OCD"/>
    <x v="25"/>
    <s v="UNASSIGNED"/>
    <s v="PVOCD262010453340000"/>
    <s v="CHECK"/>
    <s v="MA"/>
    <s v="QUINCY"/>
    <s v="2024-06-07T15:48:41.000"/>
  </r>
  <r>
    <s v="A0000000000191803985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6"/>
    <n v="60000"/>
    <s v="GENERAL FUND"/>
    <n v="10"/>
    <n v="70049005"/>
    <s v="P02"/>
    <s v="OCD"/>
    <x v="26"/>
    <s v="UNASSIGNED"/>
    <s v="PVOCD262014455882000"/>
    <s v="EFT"/>
    <s v="MA"/>
    <s v="WESTFIELD"/>
    <s v="2024-06-07T15:48:41.000"/>
  </r>
  <r>
    <s v="A0000000000191799741"/>
    <x v="13"/>
    <x v="5"/>
    <s v="2015-04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1000"/>
    <n v="1610"/>
    <n v="4876.34"/>
    <s v="GENERAL FUND"/>
    <n v="10"/>
    <n v="70049005"/>
    <s v="PP1"/>
    <s v="OCD"/>
    <x v="232"/>
    <s v="CFO"/>
    <s v="PVOCD262015457041000"/>
    <s v="EFT"/>
    <s v="MA"/>
    <s v="WORCESTER"/>
    <s v="2024-06-07T15:48:41.000"/>
  </r>
  <r>
    <s v="A0000000000191799396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2"/>
    <n v="10702"/>
    <s v="GENERAL FUND"/>
    <n v="10"/>
    <n v="70049005"/>
    <s v="P02"/>
    <s v="OCD"/>
    <x v="108"/>
    <s v="UNASSIGNED"/>
    <s v="PVOCD262015455519000"/>
    <s v="EFT"/>
    <s v="MA"/>
    <s v="NORTHBOROUGH"/>
    <s v="2024-06-07T15:48:41.000"/>
  </r>
  <r>
    <s v="A0000000000191798850"/>
    <x v="12"/>
    <x v="11"/>
    <s v="2011-09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39"/>
    <n v="50000"/>
    <s v="GENERAL FUND"/>
    <n v="10"/>
    <n v="70049005"/>
    <s v="P02"/>
    <s v="OCD"/>
    <x v="237"/>
    <s v="UNASSIGNED"/>
    <s v="PVOCD262012455100000"/>
    <s v="CHECK"/>
    <s v="MA"/>
    <s v="CAMBRIDGE"/>
    <s v="2024-06-07T15:48:41.000"/>
  </r>
  <r>
    <s v="A0000000000191787024"/>
    <x v="9"/>
    <x v="4"/>
    <s v="2014-04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155"/>
    <n v="12063.09"/>
    <s v="GENERAL FUND"/>
    <n v="10"/>
    <n v="70049005"/>
    <s v="P02"/>
    <s v="OCD"/>
    <x v="70"/>
    <s v="UNASSIGNED"/>
    <s v="PVOCD262014397701000"/>
    <s v="EFT"/>
    <s v="MA"/>
    <s v="MEDFORD"/>
    <s v="2024-06-07T15:48:41.000"/>
  </r>
  <r>
    <s v="A0000000000191777106"/>
    <x v="9"/>
    <x v="5"/>
    <s v="2014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61"/>
    <n v="1126"/>
    <s v="GENERAL FUND"/>
    <n v="10"/>
    <n v="70049005"/>
    <s v="P02"/>
    <s v="OCD"/>
    <x v="22"/>
    <s v="UNASSIGNED"/>
    <s v="PVOCD262014455403000"/>
    <s v="EFT"/>
    <s v="MA"/>
    <s v="PLYMOUTH"/>
    <s v="2024-06-07T15:48:41.000"/>
  </r>
  <r>
    <s v="A0000000000191759916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6"/>
    <n v="2604"/>
    <s v="GENERAL FUND"/>
    <n v="10"/>
    <n v="70049005"/>
    <s v="P02"/>
    <s v="OCD"/>
    <x v="104"/>
    <s v="UNASSIGNED"/>
    <s v="PVOCD262014455552000"/>
    <s v="EFT"/>
    <s v="MA"/>
    <s v="NORFOLK"/>
    <s v="2024-06-07T15:48:41.000"/>
  </r>
  <r>
    <s v="A0000000000191749063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53"/>
    <n v="15000"/>
    <s v="GENERAL FUND"/>
    <n v="10"/>
    <n v="70049005"/>
    <s v="P02"/>
    <s v="OCD"/>
    <x v="3"/>
    <s v="UNASSIGNED"/>
    <s v="PVOCD262011455034000"/>
    <s v="EFT"/>
    <s v="MA"/>
    <s v="LEOMINSTER"/>
    <s v="2024-06-07T15:48:41.000"/>
  </r>
  <r>
    <s v="A0000000000191748901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72"/>
    <n v="80000"/>
    <s v="GENERAL FUND"/>
    <n v="10"/>
    <n v="70049005"/>
    <s v="P02"/>
    <s v="OCD"/>
    <x v="43"/>
    <s v="UNASSIGNED"/>
    <s v="PVOCD262017455361000"/>
    <s v="EFT"/>
    <s v="MA"/>
    <s v="STOUGHTON"/>
    <s v="2024-06-07T15:48:41.000"/>
  </r>
  <r>
    <s v="A0000000000191739328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605"/>
    <n v="550000"/>
    <s v="GENERAL FUND"/>
    <n v="10"/>
    <n v="70049005"/>
    <s v="P02"/>
    <s v="OCD"/>
    <x v="0"/>
    <s v="UNASSIGNED"/>
    <s v="PVOCD262016455186000"/>
    <s v="EFT"/>
    <s v="MA"/>
    <s v="WORCESTER"/>
    <s v="2024-06-07T15:48:41.000"/>
  </r>
  <r>
    <s v="A0000000000191733636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11"/>
    <n v="997920"/>
    <s v="GENERAL FUND"/>
    <n v="10"/>
    <n v="70049005"/>
    <s v="P02"/>
    <s v="OCD"/>
    <x v="55"/>
    <s v="UNASSIGNED"/>
    <s v="PVOCD262015455021000"/>
    <s v="EFT"/>
    <s v="MA"/>
    <s v="BOSTON"/>
    <s v="2024-06-07T15:48:41.000"/>
  </r>
  <r>
    <s v="A0000000000191728773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80"/>
    <n v="50000"/>
    <s v="GENERAL FUND"/>
    <n v="10"/>
    <n v="70049005"/>
    <s v="P02"/>
    <s v="OCD"/>
    <x v="19"/>
    <s v="UNASSIGNED"/>
    <s v="PVOCD262016455062000"/>
    <s v="EFT"/>
    <s v="MA"/>
    <s v="TAUNTON"/>
    <s v="2024-06-07T15:48:41.000"/>
  </r>
  <r>
    <s v="A0000000000191728163"/>
    <x v="7"/>
    <x v="9"/>
    <s v="2009-1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013"/>
    <n v="2669.52"/>
    <s v="GENERAL FUND"/>
    <n v="10"/>
    <n v="70049005"/>
    <s v="P02"/>
    <s v="OCD"/>
    <x v="72"/>
    <s v="UNASSIGNED"/>
    <s v="PVOCD262010397139000"/>
    <s v="EFT"/>
    <s v="MA"/>
    <s v="CHICOPEE"/>
    <s v="2024-06-07T15:48:41.000"/>
  </r>
  <r>
    <s v="A0000000000191723344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77"/>
    <n v="10000"/>
    <s v="GENERAL FUND"/>
    <n v="10"/>
    <n v="70049005"/>
    <s v="P02"/>
    <s v="OCD"/>
    <x v="91"/>
    <s v="UNASSIGNED"/>
    <s v="PVOCD262014455283000"/>
    <s v="EFT"/>
    <s v="MA"/>
    <s v="SOUTHWICK"/>
    <s v="2024-06-07T15:48:41.000"/>
  </r>
  <r>
    <s v="A0000000000191721831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76"/>
    <n v="15000"/>
    <s v="GENERAL FUND"/>
    <n v="10"/>
    <n v="70049005"/>
    <s v="P02"/>
    <s v="OCD"/>
    <x v="217"/>
    <s v="UNASSIGNED"/>
    <s v="PVOCD262016455390000"/>
    <s v="EFT"/>
    <s v="MA"/>
    <s v="TURNER FALLS"/>
    <s v="2024-06-07T15:48:41.000"/>
  </r>
  <r>
    <s v="A0000000000191721414"/>
    <x v="13"/>
    <x v="5"/>
    <s v="2015-03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22"/>
    <n v="100000"/>
    <s v="GENERAL FUND"/>
    <n v="10"/>
    <n v="70049005"/>
    <s v="P02"/>
    <s v="OCD"/>
    <x v="36"/>
    <s v="UNASSIGNED"/>
    <s v="PVOCD262015455405000"/>
    <s v="EFT"/>
    <s v="MA"/>
    <s v="FALL RIVER"/>
    <s v="2024-06-07T15:48:41.000"/>
  </r>
  <r>
    <s v="A0000000000191721287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4"/>
    <n v="75000"/>
    <s v="GENERAL FUND"/>
    <n v="10"/>
    <n v="70049005"/>
    <s v="P02"/>
    <s v="OCD"/>
    <x v="159"/>
    <s v="UNASSIGNED"/>
    <s v="PVOCD262014455327000"/>
    <s v="EFT"/>
    <s v="MA"/>
    <s v="WALTHAM"/>
    <s v="2024-06-07T15:48:41.000"/>
  </r>
  <r>
    <s v="A0000000000191712112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605"/>
    <n v="100000"/>
    <s v="GENERAL FUND"/>
    <n v="10"/>
    <n v="70049005"/>
    <s v="P02"/>
    <s v="OCD"/>
    <x v="0"/>
    <s v="UNASSIGNED"/>
    <s v="PVOCD262014455393000"/>
    <s v="EFT"/>
    <s v="MA"/>
    <s v="WORCESTER"/>
    <s v="2024-06-07T15:48:41.000"/>
  </r>
  <r>
    <s v="A0000000000191711831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33"/>
    <n v="26040"/>
    <s v="GENERAL FUND"/>
    <n v="10"/>
    <n v="70049005"/>
    <s v="P02"/>
    <s v="OCD"/>
    <x v="61"/>
    <s v="UNASSIGNED"/>
    <s v="PVOCD262015455646000"/>
    <s v="EFT"/>
    <s v="MA"/>
    <s v="GEORGETOWN"/>
    <s v="2024-06-07T15:48:41.000"/>
  </r>
  <r>
    <s v="A0000000000191711615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70"/>
    <n v="20000"/>
    <s v="GENERAL FUND"/>
    <n v="10"/>
    <n v="70049005"/>
    <s v="P02"/>
    <s v="OCD"/>
    <x v="105"/>
    <s v="UNASSIGNED"/>
    <s v="PVOCD262012455507000"/>
    <s v="EFT"/>
    <s v="MA"/>
    <s v="WEBSTER"/>
    <s v="2024-06-07T15:48:41.000"/>
  </r>
  <r>
    <s v="A0000000000191706148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100000"/>
    <s v="GENERAL FUND"/>
    <n v="10"/>
    <n v="70049005"/>
    <s v="P02"/>
    <s v="OCD"/>
    <x v="150"/>
    <s v="UNASSIGNED"/>
    <s v="PVOCD262012455543000"/>
    <s v="EFT"/>
    <s v="MA"/>
    <s v="FRAMINGHAM"/>
    <s v="2024-06-07T15:48:41.000"/>
  </r>
  <r>
    <s v="A0000000000191696324"/>
    <x v="6"/>
    <x v="8"/>
    <s v="2010-12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2000"/>
    <n v="1201"/>
    <n v="1362"/>
    <s v="GENERAL FUND"/>
    <n v="10"/>
    <n v="70049005"/>
    <s v="PP1"/>
    <s v="OCD"/>
    <x v="241"/>
    <s v="HOUSING AUTHORITY"/>
    <s v="PVOCD262011457047000"/>
    <s v="EFT"/>
    <s v="MA"/>
    <s v="PITTSFIELD"/>
    <s v="2024-06-07T15:48:41.000"/>
  </r>
  <r>
    <s v="A0000000000191685694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44"/>
    <n v="20000"/>
    <s v="GENERAL FUND"/>
    <n v="10"/>
    <n v="70049005"/>
    <s v="P02"/>
    <s v="OCD"/>
    <x v="78"/>
    <s v="UNASSIGNED"/>
    <s v="PVOCD262011455439000"/>
    <s v="EFT"/>
    <s v="MA"/>
    <s v="MANCHESTER"/>
    <s v="2024-06-07T15:48:41.000"/>
  </r>
  <r>
    <s v="A0000000000191678453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01"/>
    <n v="15000"/>
    <s v="GENERAL FUND"/>
    <n v="10"/>
    <n v="70049005"/>
    <s v="P02"/>
    <s v="OCD"/>
    <x v="154"/>
    <s v="UNASSIGNED"/>
    <s v="PVOCD262012455703000"/>
    <s v="EFT"/>
    <s v="MA"/>
    <s v="HYANNIS"/>
    <s v="2024-06-07T15:48:41.000"/>
  </r>
  <r>
    <s v="A0000000000191677907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66"/>
    <n v="10000"/>
    <s v="GENERAL FUND"/>
    <n v="10"/>
    <n v="70049005"/>
    <s v="P02"/>
    <s v="OCD"/>
    <x v="42"/>
    <s v="UNASSIGNED"/>
    <s v="PVOCD262016455243000"/>
    <s v="EFT"/>
    <s v="MA"/>
    <s v="ROCKPORT"/>
    <s v="2024-06-07T15:48:41.000"/>
  </r>
  <r>
    <s v="A0000000000191673685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57"/>
    <n v="5000"/>
    <s v="GENERAL FUND"/>
    <n v="10"/>
    <n v="70049005"/>
    <s v="P02"/>
    <s v="OCD"/>
    <x v="164"/>
    <s v="UNASSIGNED"/>
    <s v="PVOCD262010453210000"/>
    <s v="EFT"/>
    <s v="MA"/>
    <s v="MONSON"/>
    <s v="2024-06-07T15:48:41.000"/>
  </r>
  <r>
    <s v="A000000000019165854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33"/>
    <n v="17000"/>
    <s v="GENERAL FUND"/>
    <n v="10"/>
    <n v="70049005"/>
    <s v="P02"/>
    <s v="OCD"/>
    <x v="62"/>
    <s v="UNASSIGNED"/>
    <s v="PVOCD262017455109000"/>
    <s v="EFT"/>
    <s v="MA"/>
    <s v="CHATHAM"/>
    <s v="2024-06-07T15:48:41.000"/>
  </r>
  <r>
    <s v="A0000000000191647575"/>
    <x v="13"/>
    <x v="2"/>
    <s v="2015-06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5"/>
    <n v="100000"/>
    <s v="GENERAL FUND"/>
    <n v="10"/>
    <n v="70049005"/>
    <s v="P02"/>
    <s v="OCD"/>
    <x v="102"/>
    <s v="UNASSIGNED"/>
    <s v="PVOCD262015455815000"/>
    <s v="EFT"/>
    <s v="MA"/>
    <s v="NORTH BROOKFIELD"/>
    <s v="2024-06-07T15:48:41.000"/>
  </r>
  <r>
    <s v="A0000000000191641018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07"/>
    <n v="1260"/>
    <s v="GENERAL FUND"/>
    <n v="10"/>
    <n v="70049005"/>
    <s v="P02"/>
    <s v="OCD"/>
    <x v="193"/>
    <s v="UNASSIGNED"/>
    <s v="PVOCD262015455207000"/>
    <s v="EFT"/>
    <s v="MA"/>
    <s v="CHARLTON"/>
    <s v="2024-06-07T15:48:41.000"/>
  </r>
  <r>
    <s v="A0000000000191639622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5"/>
    <n v="50000"/>
    <s v="GENERAL FUND"/>
    <n v="10"/>
    <n v="70049005"/>
    <s v="P02"/>
    <s v="OCD"/>
    <x v="102"/>
    <s v="UNASSIGNED"/>
    <s v="PVOCD262015455772000"/>
    <s v="EFT"/>
    <s v="MA"/>
    <s v="NORTH BROOKFIELD"/>
    <s v="2024-06-07T15:48:41.000"/>
  </r>
  <r>
    <s v="A0000000000191636604"/>
    <x v="8"/>
    <x v="2"/>
    <s v="2017-06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24"/>
    <n v="50000"/>
    <s v="GENERAL FUND"/>
    <n v="10"/>
    <n v="70049005"/>
    <s v="P02"/>
    <s v="OCD"/>
    <x v="76"/>
    <s v="UNASSIGNED"/>
    <s v="PVOCD262017455531000"/>
    <s v="EFT"/>
    <s v="MA"/>
    <s v="CHELMSFORD"/>
    <s v="2024-06-07T15:48:41.000"/>
  </r>
  <r>
    <s v="A0000000000191635116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13"/>
    <n v="200000"/>
    <s v="GENERAL FUND"/>
    <n v="10"/>
    <n v="70049005"/>
    <s v="P02"/>
    <s v="OCD"/>
    <x v="72"/>
    <s v="UNASSIGNED"/>
    <s v="PVOCD262015455540000"/>
    <s v="EFT"/>
    <s v="MA"/>
    <s v="CHICOPEE"/>
    <s v="2024-06-07T15:48:41.000"/>
  </r>
  <r>
    <s v="A0000000000191629639"/>
    <x v="14"/>
    <x v="9"/>
    <s v="2017-1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1000"/>
    <n v="1610"/>
    <n v="4151.8599999999997"/>
    <s v="GENERAL FUND"/>
    <n v="10"/>
    <n v="70049005"/>
    <s v="PP1"/>
    <s v="OCD"/>
    <x v="232"/>
    <s v="CFO"/>
    <s v="PVOCD262018457070000"/>
    <s v="EFT"/>
    <s v="MA"/>
    <s v="WORCESTER"/>
    <s v="2024-06-07T15:48:41.000"/>
  </r>
  <r>
    <s v="A0000000000191620305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60"/>
    <n v="75000"/>
    <s v="GENERAL FUND"/>
    <n v="10"/>
    <n v="70049005"/>
    <s v="P02"/>
    <s v="OCD"/>
    <x v="170"/>
    <s v="UNASSIGNED"/>
    <s v="PVOCD262016455046000"/>
    <s v="EFT"/>
    <s v="MA"/>
    <s v="NORTHAMPTON"/>
    <s v="2024-06-07T15:48:41.000"/>
  </r>
  <r>
    <s v="A0000000000191619697"/>
    <x v="9"/>
    <x v="5"/>
    <s v="2014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1000"/>
    <n v="1610"/>
    <n v="6106.39"/>
    <s v="GENERAL FUND"/>
    <n v="10"/>
    <n v="70049005"/>
    <s v="PP1"/>
    <s v="OCD"/>
    <x v="232"/>
    <s v="CFO"/>
    <s v="PVOCD262014457062000"/>
    <s v="EFT"/>
    <s v="MA"/>
    <s v="WORCESTER"/>
    <s v="2024-06-07T15:48:41.000"/>
  </r>
  <r>
    <s v="A0000000000191608023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50000"/>
    <s v="GENERAL FUND"/>
    <n v="10"/>
    <n v="70049005"/>
    <s v="P02"/>
    <s v="OCD"/>
    <x v="150"/>
    <s v="UNASSIGNED"/>
    <s v="PVOCD262011455421000"/>
    <s v="EFT"/>
    <s v="MA"/>
    <s v="FRAMINGHAM"/>
    <s v="2024-06-07T15:48:41.000"/>
  </r>
  <r>
    <s v="A0000000000191596278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64"/>
    <n v="19861"/>
    <s v="GENERAL FUND"/>
    <n v="10"/>
    <n v="70049005"/>
    <s v="P02"/>
    <s v="OCD"/>
    <x v="85"/>
    <s v="UNASSIGNED"/>
    <s v="PVOCD262014455980000"/>
    <s v="EFT"/>
    <s v="MA"/>
    <s v="SOUTH YARMOUTH"/>
    <s v="2024-06-07T15:48:41.000"/>
  </r>
  <r>
    <s v="A0000000000191592902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8"/>
    <n v="40000"/>
    <s v="GENERAL FUND"/>
    <n v="10"/>
    <n v="70049005"/>
    <s v="P02"/>
    <s v="OCD"/>
    <x v="21"/>
    <s v="UNASSIGNED"/>
    <s v="PVOCD262015455790000"/>
    <s v="EFT"/>
    <s v="MA"/>
    <s v="WEYMOUTH"/>
    <s v="2024-06-07T15:48:41.000"/>
  </r>
  <r>
    <s v="A0000000000191585448"/>
    <x v="10"/>
    <x v="3"/>
    <s v="2016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56"/>
    <n v="17000"/>
    <s v="GENERAL FUND"/>
    <n v="10"/>
    <n v="70049005"/>
    <s v="P02"/>
    <s v="OCD"/>
    <x v="104"/>
    <s v="UNASSIGNED"/>
    <s v="PVOCD262016455337000"/>
    <s v="EFT"/>
    <s v="MA"/>
    <s v="NORFOLK"/>
    <s v="2024-06-07T15:48:41.000"/>
  </r>
  <r>
    <s v="A0000000000191570853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2"/>
    <n v="10000"/>
    <s v="GENERAL FUND"/>
    <n v="10"/>
    <n v="70049005"/>
    <s v="P02"/>
    <s v="OCD"/>
    <x v="89"/>
    <s v="UNASSIGNED"/>
    <s v="PVOCD262012455683000"/>
    <s v="EFT"/>
    <s v="MA"/>
    <s v="WARE"/>
    <s v="2024-06-07T15:48:41.000"/>
  </r>
  <r>
    <s v="A0000000000191548365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494"/>
    <n v="20000"/>
    <s v="GENERAL FUND"/>
    <n v="10"/>
    <n v="70049005"/>
    <s v="P02"/>
    <s v="OCD"/>
    <x v="94"/>
    <s v="UNASSIGNED"/>
    <s v="PVOCD262010451660000"/>
    <s v="EFT"/>
    <s v="MA"/>
    <s v="NEEDHAM"/>
    <s v="2024-06-07T15:48:41.000"/>
  </r>
  <r>
    <s v="A0000000000191541721"/>
    <x v="6"/>
    <x v="0"/>
    <s v="2010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75"/>
    <n v="20000"/>
    <s v="GENERAL FUND"/>
    <n v="10"/>
    <n v="70049005"/>
    <s v="P02"/>
    <s v="OCD"/>
    <x v="6"/>
    <s v="UNASSIGNED"/>
    <s v="PVOCD262011455097000"/>
    <s v="EFT"/>
    <s v="MA"/>
    <s v="WINCHENDON"/>
    <s v="2024-06-07T15:48:41.000"/>
  </r>
  <r>
    <s v="A0000000000191538895"/>
    <x v="9"/>
    <x v="9"/>
    <s v="2013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104"/>
    <n v="50000"/>
    <s v="GENERAL FUND"/>
    <n v="10"/>
    <n v="70049005"/>
    <s v="P02"/>
    <s v="OCD"/>
    <x v="167"/>
    <s v="UNASSIGNED"/>
    <s v="PVOCD262014455168000"/>
    <s v="EFT"/>
    <s v="MA"/>
    <s v="SPRINGFIELD"/>
    <s v="2024-06-07T15:48:41.000"/>
  </r>
  <r>
    <s v="A0000000000191538412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60"/>
    <n v="15000"/>
    <s v="GENERAL FUND"/>
    <n v="10"/>
    <n v="70049005"/>
    <s v="P02"/>
    <s v="OCD"/>
    <x v="22"/>
    <s v="UNASSIGNED"/>
    <s v="PVOCD262018455520000"/>
    <s v="EFT"/>
    <s v="MA"/>
    <s v="PLYMOUTH"/>
    <s v="2024-06-07T15:48:41.000"/>
  </r>
  <r>
    <s v="A0000000000191538254"/>
    <x v="13"/>
    <x v="1"/>
    <s v="2015-07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53"/>
    <n v="100000"/>
    <s v="GENERAL FUND"/>
    <n v="10"/>
    <n v="70049005"/>
    <s v="P02"/>
    <s v="OCD"/>
    <x v="229"/>
    <s v="UNASSIGNED"/>
    <s v="PVOCD262015455844000"/>
    <s v="EFT"/>
    <s v="MA"/>
    <s v="LEOMINSTER"/>
    <s v="2024-06-07T15:48:41.000"/>
  </r>
  <r>
    <s v="A000000000019152030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21"/>
    <n v="8000"/>
    <s v="GENERAL FUND"/>
    <n v="10"/>
    <n v="70049005"/>
    <s v="P02"/>
    <s v="OCD"/>
    <x v="183"/>
    <s v="UNASSIGNED"/>
    <s v="PVOCD262017455083000"/>
    <s v="EFT"/>
    <s v="MA"/>
    <s v="ASHLAND"/>
    <s v="2024-06-07T15:48:41.000"/>
  </r>
  <r>
    <s v="A0000000000191516939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44"/>
    <n v="33713"/>
    <s v="GENERAL FUND"/>
    <n v="10"/>
    <n v="70049005"/>
    <s v="P02"/>
    <s v="OCD"/>
    <x v="78"/>
    <s v="UNASSIGNED"/>
    <s v="PVOCD262014455941000"/>
    <s v="EFT"/>
    <s v="MA"/>
    <s v="MANCHESTER"/>
    <s v="2024-06-07T15:48:41.000"/>
  </r>
  <r>
    <s v="A0000000000191516290"/>
    <x v="9"/>
    <x v="10"/>
    <s v="2013-1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4000"/>
    <n v="1109"/>
    <n v="3608"/>
    <s v="GENERAL FUND"/>
    <n v="10"/>
    <n v="70049005"/>
    <s v="PP1"/>
    <s v="OCD"/>
    <x v="234"/>
    <s v="UNASSIGNED"/>
    <s v="PVOCD262014457027000"/>
    <s v="EFT"/>
    <s v="MA"/>
    <s v="SPRINGFIELD"/>
    <s v="2024-06-07T15:48:41.000"/>
  </r>
  <r>
    <s v="A0000000000191515502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10000"/>
    <s v="GENERAL FUND"/>
    <n v="10"/>
    <n v="70049005"/>
    <s v="P02"/>
    <s v="OCD"/>
    <x v="107"/>
    <s v="UNASSIGNED"/>
    <s v="PVOCD262012455485000"/>
    <s v="EFT"/>
    <s v="MA"/>
    <s v="NEWTON HIGHLANDS"/>
    <s v="2024-06-07T15:48:41.000"/>
  </r>
  <r>
    <s v="A0000000000191511112"/>
    <x v="13"/>
    <x v="11"/>
    <s v="2014-10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1000"/>
    <n v="1610"/>
    <n v="2780.79"/>
    <s v="GENERAL FUND"/>
    <n v="10"/>
    <n v="70049005"/>
    <s v="PP1"/>
    <s v="OCD"/>
    <x v="232"/>
    <s v="CFO"/>
    <s v="PVOCD262015457005000"/>
    <s v="EFT"/>
    <s v="MA"/>
    <s v="WORCESTER"/>
    <s v="2024-06-07T15:48:41.000"/>
  </r>
  <r>
    <s v="A0000000000191499607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554"/>
    <n v="2000"/>
    <s v="GENERAL FUND"/>
    <n v="10"/>
    <n v="70049005"/>
    <s v="P02"/>
    <s v="OCD"/>
    <x v="213"/>
    <s v="UNASSIGNED"/>
    <s v="PVOCD262010455800000"/>
    <s v="EFT"/>
    <s v="MA"/>
    <s v="NANTUCKET"/>
    <s v="2024-06-07T15:48:41.000"/>
  </r>
  <r>
    <s v="A0000000000191487188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89"/>
    <n v="150000"/>
    <s v="GENERAL FUND"/>
    <n v="10"/>
    <n v="70049005"/>
    <s v="P02"/>
    <s v="OCD"/>
    <x v="5"/>
    <s v="UNASSIGNED"/>
    <s v="PVOCD262016455255000"/>
    <s v="EFT"/>
    <s v="MA"/>
    <s v="WEST SPRINGFIELD"/>
    <s v="2024-06-07T15:48:41.000"/>
  </r>
  <r>
    <s v="A0000000000191478358"/>
    <x v="13"/>
    <x v="7"/>
    <s v="2015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5390050000"/>
    <n v="1853"/>
    <n v="40612"/>
    <s v="GENERAL FUND"/>
    <n v="10"/>
    <n v="70049005"/>
    <s v="P02"/>
    <s v="OCD"/>
    <x v="185"/>
    <s v="UNASSIGNED"/>
    <s v="PVOCD265015391457000"/>
    <s v="EFT"/>
    <s v="MA"/>
    <s v="LOWELL"/>
    <s v="2024-06-07T15:48:41.000"/>
  </r>
  <r>
    <s v="A0000000000191471406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38"/>
    <n v="2000"/>
    <s v="GENERAL FUND"/>
    <n v="10"/>
    <n v="70049005"/>
    <s v="P02"/>
    <s v="OCD"/>
    <x v="18"/>
    <s v="UNASSIGNED"/>
    <s v="PVOCD262010454390000"/>
    <s v="EFT"/>
    <s v="MA"/>
    <s v="LEE"/>
    <s v="2024-06-07T15:48:41.000"/>
  </r>
  <r>
    <s v="A0000000000191455931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20000"/>
    <s v="GENERAL FUND"/>
    <n v="10"/>
    <n v="70049005"/>
    <s v="P02"/>
    <s v="OCD"/>
    <x v="30"/>
    <s v="UNASSIGNED"/>
    <s v="PVOCD262012455498000"/>
    <s v="EFT"/>
    <s v="MA"/>
    <s v="SOMERVILLE"/>
    <s v="2024-06-07T15:48:41.000"/>
  </r>
  <r>
    <s v="A0000000000191455179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67"/>
    <n v="38200"/>
    <s v="GENERAL FUND"/>
    <n v="10"/>
    <n v="70049005"/>
    <s v="P02"/>
    <s v="OCD"/>
    <x v="251"/>
    <s v="UNASSIGNED"/>
    <s v="PVOCD262015455690000"/>
    <s v="EFT"/>
    <s v="MA"/>
    <s v="RAYNHAM"/>
    <s v="2024-06-07T15:48:41.000"/>
  </r>
  <r>
    <s v="A0000000000191450223"/>
    <x v="9"/>
    <x v="10"/>
    <s v="2013-11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1000"/>
    <n v="1610"/>
    <n v="4299.1499999999996"/>
    <s v="GENERAL FUND"/>
    <n v="10"/>
    <n v="70049005"/>
    <s v="PP1"/>
    <s v="OCD"/>
    <x v="232"/>
    <s v="CFO"/>
    <s v="PVOCD262014457029000"/>
    <s v="EFT"/>
    <s v="MA"/>
    <s v="WORCESTER"/>
    <s v="2024-06-07T15:48:41.000"/>
  </r>
  <r>
    <s v="A0000000000191445177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8"/>
    <n v="50000"/>
    <s v="GENERAL FUND"/>
    <n v="10"/>
    <n v="70049005"/>
    <s v="P02"/>
    <s v="OCD"/>
    <x v="21"/>
    <s v="UNASSIGNED"/>
    <s v="PVOCD262012455414000"/>
    <s v="EFT"/>
    <s v="MA"/>
    <s v="WEYMOUTH"/>
    <s v="2024-06-07T15:48:41.000"/>
  </r>
  <r>
    <s v="A0000000000191440043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01"/>
    <n v="150000"/>
    <s v="GENERAL FUND"/>
    <n v="10"/>
    <n v="70049005"/>
    <s v="P02"/>
    <s v="OCD"/>
    <x v="28"/>
    <s v="UNASSIGNED"/>
    <s v="PVOCD262017455427000"/>
    <s v="EFT"/>
    <s v="MA"/>
    <s v="PITTSFIELD"/>
    <s v="2024-06-07T15:48:41.000"/>
  </r>
  <r>
    <s v="A0000000000191433983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60"/>
    <n v="75000"/>
    <s v="GENERAL FUND"/>
    <n v="10"/>
    <n v="70049005"/>
    <s v="P02"/>
    <s v="OCD"/>
    <x v="168"/>
    <s v="UNASSIGNED"/>
    <s v="PVOCD262016455049000"/>
    <s v="EFT"/>
    <s v="MA"/>
    <s v="PEABODY"/>
    <s v="2024-06-07T15:48:41.000"/>
  </r>
  <r>
    <s v="A0000000000191412617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42"/>
    <n v="5000"/>
    <s v="GENERAL FUND"/>
    <n v="10"/>
    <n v="70049005"/>
    <s v="P02"/>
    <s v="OCD"/>
    <x v="48"/>
    <s v="UNASSIGNED"/>
    <s v="PVOCD262012455185000"/>
    <s v="EFT"/>
    <s v="MA"/>
    <s v="CONCORD"/>
    <s v="2024-06-07T15:48:41.000"/>
  </r>
  <r>
    <s v="A0000000000191401485"/>
    <x v="11"/>
    <x v="5"/>
    <s v="2013-04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0000"/>
    <n v="2420"/>
    <n v="3893.16"/>
    <s v="GENERAL FUND"/>
    <n v="10"/>
    <n v="70049005"/>
    <s v="PP1"/>
    <s v="OCD"/>
    <x v="238"/>
    <s v="UNASSIGNED"/>
    <s v="PVOCD262013457057000"/>
    <s v="EFT"/>
    <s v="MA"/>
    <s v="LEXINGTON"/>
    <s v="2024-06-07T15:48:41.000"/>
  </r>
  <r>
    <s v="A0000000000191389398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50000"/>
    <s v="GENERAL FUND"/>
    <n v="10"/>
    <n v="70049005"/>
    <s v="P02"/>
    <s v="OCD"/>
    <x v="107"/>
    <s v="UNASSIGNED"/>
    <s v="PVOCD262012455220000"/>
    <s v="EFT"/>
    <s v="MA"/>
    <s v="NEWTON HIGHLANDS"/>
    <s v="2024-06-07T15:48:41.000"/>
  </r>
  <r>
    <s v="A0000000000191373593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24"/>
    <n v="32450"/>
    <s v="GENERAL FUND"/>
    <n v="10"/>
    <n v="70049005"/>
    <s v="P02"/>
    <s v="OCD"/>
    <x v="76"/>
    <s v="UNASSIGNED"/>
    <s v="PVOCD262015455626000"/>
    <s v="EFT"/>
    <s v="MA"/>
    <s v="CHELMSFORD"/>
    <s v="2024-06-07T15:48:41.000"/>
  </r>
  <r>
    <s v="A000000000019136867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20"/>
    <n v="19040"/>
    <s v="GENERAL FUND"/>
    <n v="10"/>
    <n v="70049005"/>
    <s v="P02"/>
    <s v="OCD"/>
    <x v="229"/>
    <s v="UNASSIGNED"/>
    <s v="PVOCD262015455233000"/>
    <s v="EFT"/>
    <s v="MA"/>
    <s v="FITCHBURG"/>
    <s v="2024-06-07T15:48:41.000"/>
  </r>
  <r>
    <s v="A0000000000191357907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27"/>
    <n v="5000"/>
    <s v="GENERAL FUND"/>
    <n v="10"/>
    <n v="70049005"/>
    <s v="P02"/>
    <s v="OCD"/>
    <x v="149"/>
    <s v="UNASSIGNED"/>
    <s v="PVOCD262014456274000"/>
    <s v="EFT"/>
    <s v="MA"/>
    <s v="EASTHAMPTON"/>
    <s v="2024-06-07T15:48:41.000"/>
  </r>
  <r>
    <s v="A0000000000191347589"/>
    <x v="9"/>
    <x v="7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5"/>
    <n v="100000"/>
    <s v="GENERAL FUND"/>
    <n v="10"/>
    <n v="70049005"/>
    <s v="P02"/>
    <s v="OCD"/>
    <x v="177"/>
    <s v="UNASSIGNED"/>
    <s v="PVOCD262014455311000"/>
    <s v="EFT"/>
    <s v="MA"/>
    <s v="LYNN"/>
    <s v="2024-06-07T15:48:41.000"/>
  </r>
  <r>
    <s v="A000000000019134544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80"/>
    <n v="40400"/>
    <s v="GENERAL FUND"/>
    <n v="10"/>
    <n v="70049005"/>
    <s v="P02"/>
    <s v="OCD"/>
    <x v="19"/>
    <s v="UNASSIGNED"/>
    <s v="PVOCD262017455262000"/>
    <s v="EFT"/>
    <s v="MA"/>
    <s v="TAUNTON"/>
    <s v="2024-06-07T15:48:41.000"/>
  </r>
  <r>
    <s v="A0000000000191341404"/>
    <x v="6"/>
    <x v="9"/>
    <s v="2010-1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4000"/>
    <n v="1109"/>
    <n v="3197"/>
    <s v="GENERAL FUND"/>
    <n v="10"/>
    <n v="70049005"/>
    <s v="PP1"/>
    <s v="OCD"/>
    <x v="234"/>
    <s v="UNASSIGNED"/>
    <s v="PVOCD262011457034000"/>
    <s v="EFT"/>
    <s v="MA"/>
    <s v="SPRINGFIELD"/>
    <s v="2024-06-07T15:48:41.000"/>
  </r>
  <r>
    <s v="A0000000000191340343"/>
    <x v="13"/>
    <x v="2"/>
    <s v="2015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72"/>
    <n v="25000"/>
    <s v="GENERAL FUND"/>
    <n v="10"/>
    <n v="70049005"/>
    <s v="P02"/>
    <s v="OCD"/>
    <x v="43"/>
    <s v="UNASSIGNED"/>
    <s v="PVOCD262015455825000"/>
    <s v="EFT"/>
    <s v="MA"/>
    <s v="STOUGHTON"/>
    <s v="2024-06-07T15:48:41.000"/>
  </r>
  <r>
    <s v="A0000000000191340122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40"/>
    <n v="300000"/>
    <s v="GENERAL FUND"/>
    <n v="10"/>
    <n v="70049005"/>
    <s v="P02"/>
    <s v="OCD"/>
    <x v="124"/>
    <s v="UNASSIGNED"/>
    <s v="PVOCD262010455670000"/>
    <s v="EFT"/>
    <s v="MA"/>
    <s v="NEW BEDFORD"/>
    <s v="2024-06-07T15:48:41.000"/>
  </r>
  <r>
    <s v="A0000000000191335184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50000"/>
    <s v="GENERAL FUND"/>
    <n v="10"/>
    <n v="70049005"/>
    <s v="P02"/>
    <s v="OCD"/>
    <x v="150"/>
    <s v="UNASSIGNED"/>
    <s v="PVOCD262013455444000"/>
    <s v="EFT"/>
    <s v="MA"/>
    <s v="FRAMINGHAM"/>
    <s v="2024-06-07T15:48:41.000"/>
  </r>
  <r>
    <s v="A0000000000191334808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10"/>
    <n v="5000"/>
    <s v="GENERAL FUND"/>
    <n v="10"/>
    <n v="70049005"/>
    <s v="P02"/>
    <s v="OCD"/>
    <x v="74"/>
    <s v="UNASSIGNED"/>
    <s v="PVOCD262012455267000"/>
    <s v="EFT"/>
    <s v="MA"/>
    <s v="CLINTON"/>
    <s v="2024-06-07T15:48:41.000"/>
  </r>
  <r>
    <s v="A0000000000191329678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83"/>
    <n v="2100"/>
    <s v="GENERAL FUND"/>
    <n v="10"/>
    <n v="70049005"/>
    <s v="P02"/>
    <s v="OCD"/>
    <x v="203"/>
    <s v="UNASSIGNED"/>
    <s v="PVOCD262015455369000"/>
    <s v="EFT"/>
    <s v="MA"/>
    <s v="TOPSFIELD"/>
    <s v="2024-06-07T15:48:41.000"/>
  </r>
  <r>
    <s v="A0000000000191325539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8"/>
    <n v="260000"/>
    <s v="GENERAL FUND"/>
    <n v="10"/>
    <n v="70049005"/>
    <s v="P02"/>
    <s v="OCD"/>
    <x v="21"/>
    <s v="UNASSIGNED"/>
    <s v="PVOCD262015455152000"/>
    <s v="EFT"/>
    <s v="MA"/>
    <s v="WEYMOUTH"/>
    <s v="2024-06-07T15:48:41.000"/>
  </r>
  <r>
    <s v="A0000000000191325233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1"/>
    <n v="50000"/>
    <s v="GENERAL FUND"/>
    <n v="10"/>
    <n v="70049005"/>
    <s v="P02"/>
    <s v="OCD"/>
    <x v="58"/>
    <s v="UNASSIGNED"/>
    <s v="PVOCD262014455802000"/>
    <s v="EFT"/>
    <s v="MA"/>
    <s v="AGAWAM"/>
    <s v="2024-06-07T15:48:41.000"/>
  </r>
  <r>
    <s v="A0000000000191314494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0"/>
    <n v="300000"/>
    <s v="GENERAL FUND"/>
    <n v="10"/>
    <n v="70049005"/>
    <s v="P02"/>
    <s v="OCD"/>
    <x v="25"/>
    <s v="UNASSIGNED"/>
    <s v="PVOCD262016455160000"/>
    <s v="EFT"/>
    <s v="MA"/>
    <s v="QUINCY"/>
    <s v="2024-06-07T15:48:41.000"/>
  </r>
  <r>
    <s v="A0000000000191309874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60"/>
    <n v="40000"/>
    <s v="GENERAL FUND"/>
    <n v="10"/>
    <n v="70049005"/>
    <s v="P02"/>
    <s v="OCD"/>
    <x v="189"/>
    <s v="UNASSIGNED"/>
    <s v="PVOCD262015455841000"/>
    <s v="EFT"/>
    <s v="MA"/>
    <s v="SOUTH DENNIS"/>
    <s v="2024-06-07T15:48:41.000"/>
  </r>
  <r>
    <s v="A0000000000191309150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1"/>
    <n v="50000"/>
    <s v="GENERAL FUND"/>
    <n v="10"/>
    <n v="70049005"/>
    <s v="P02"/>
    <s v="OCD"/>
    <x v="32"/>
    <s v="UNASSIGNED"/>
    <s v="PVOCD262012455748000"/>
    <s v="EFT"/>
    <s v="MA"/>
    <s v="WELLESLEY"/>
    <s v="2024-06-07T15:48:41.000"/>
  </r>
  <r>
    <s v="A0000000000191308815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2"/>
    <n v="30000"/>
    <s v="GENERAL FUND"/>
    <n v="10"/>
    <n v="70049005"/>
    <s v="P02"/>
    <s v="OCD"/>
    <x v="108"/>
    <s v="UNASSIGNED"/>
    <s v="PVOCD262014455857000"/>
    <s v="EFT"/>
    <s v="MA"/>
    <s v="NORTHBOROUGH"/>
    <s v="2024-06-07T15:48:41.000"/>
  </r>
  <r>
    <s v="A0000000000191307369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27"/>
    <n v="50000"/>
    <s v="GENERAL FUND"/>
    <n v="10"/>
    <n v="70049005"/>
    <s v="P02"/>
    <s v="OCD"/>
    <x v="71"/>
    <s v="UNASSIGNED"/>
    <s v="PVOCD262013455145000"/>
    <s v="EFT"/>
    <s v="MA"/>
    <s v="DEDHAM"/>
    <s v="2024-06-07T15:48:41.000"/>
  </r>
  <r>
    <s v="A0000000000191287483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61"/>
    <n v="10000"/>
    <s v="GENERAL FUND"/>
    <n v="10"/>
    <n v="70049005"/>
    <s v="P02"/>
    <s v="OCD"/>
    <x v="13"/>
    <s v="UNASSIGNED"/>
    <s v="PVOCD262010454570000"/>
    <s v="EFT"/>
    <s v="MA"/>
    <s v="NORTH ATTLEBORO"/>
    <s v="2024-06-07T15:48:41.000"/>
  </r>
  <r>
    <s v="A0000000000191286296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6"/>
    <n v="50000"/>
    <s v="GENERAL FUND"/>
    <n v="10"/>
    <n v="70049005"/>
    <s v="P02"/>
    <s v="OCD"/>
    <x v="109"/>
    <s v="UNASSIGNED"/>
    <s v="PVOCD262017455591000"/>
    <s v="EFT"/>
    <s v="MA"/>
    <s v="MELROSE"/>
    <s v="2024-06-07T15:48:41.000"/>
  </r>
  <r>
    <s v="A0000000000191286142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83"/>
    <n v="10200"/>
    <s v="GENERAL FUND"/>
    <n v="10"/>
    <n v="70049005"/>
    <s v="P02"/>
    <s v="OCD"/>
    <x v="203"/>
    <s v="UNASSIGNED"/>
    <s v="PVOCD262015455705000"/>
    <s v="EFT"/>
    <s v="MA"/>
    <s v="TOPSFIELD"/>
    <s v="2024-06-07T15:48:41.000"/>
  </r>
  <r>
    <s v="A0000000000191280689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5"/>
    <n v="5000"/>
    <s v="GENERAL FUND"/>
    <n v="10"/>
    <n v="70049005"/>
    <s v="P02"/>
    <s v="OCD"/>
    <x v="41"/>
    <s v="UNASSIGNED"/>
    <s v="PVOCD262014456295000"/>
    <s v="EFT"/>
    <s v="MA"/>
    <s v="HADLEY"/>
    <s v="2024-06-07T15:48:41.000"/>
  </r>
  <r>
    <s v="A0000000000191277107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43"/>
    <n v="105"/>
    <s v="GENERAL FUND"/>
    <n v="10"/>
    <n v="70049005"/>
    <s v="P02"/>
    <s v="OCD"/>
    <x v="219"/>
    <s v="UNASSIGNED"/>
    <s v="PVOCD262015455246000"/>
    <s v="EFT"/>
    <s v="MA"/>
    <s v="GROVELAND"/>
    <s v="2024-06-07T15:48:41.000"/>
  </r>
  <r>
    <s v="A0000000000191270727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53"/>
    <n v="5000"/>
    <s v="GENERAL FUND"/>
    <n v="10"/>
    <n v="70049005"/>
    <s v="P02"/>
    <s v="OCD"/>
    <x v="12"/>
    <s v="UNASSIGNED"/>
    <s v="PVOCD262013455040000"/>
    <s v="EFT"/>
    <s v="MA"/>
    <s v="ORLEANS"/>
    <s v="2024-06-07T15:48:41.000"/>
  </r>
  <r>
    <s v="A0000000000191264345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81"/>
    <n v="100000"/>
    <s v="GENERAL FUND"/>
    <n v="10"/>
    <n v="70049005"/>
    <s v="P02"/>
    <s v="OCD"/>
    <x v="32"/>
    <s v="UNASSIGNED"/>
    <s v="PVOCD262010455870000"/>
    <s v="EFT"/>
    <s v="MA"/>
    <s v="WELLESLEY"/>
    <s v="2024-06-07T15:48:41.000"/>
  </r>
  <r>
    <s v="A0000000000191254130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41"/>
    <n v="200000"/>
    <s v="GENERAL FUND"/>
    <n v="10"/>
    <n v="70049005"/>
    <s v="P02"/>
    <s v="OCD"/>
    <x v="8"/>
    <s v="UNASSIGNED"/>
    <s v="PVOCD262017455588000"/>
    <s v="EFT"/>
    <s v="MA"/>
    <s v="LAWRENCE"/>
    <s v="2024-06-07T15:48:41.000"/>
  </r>
  <r>
    <s v="A0000000000191249235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10"/>
    <n v="85000"/>
    <s v="GENERAL FUND"/>
    <n v="10"/>
    <n v="70049005"/>
    <s v="P02"/>
    <s v="OCD"/>
    <x v="145"/>
    <s v="UNASSIGNED"/>
    <s v="PVOCD262016455191000"/>
    <s v="EFT"/>
    <s v="MA"/>
    <s v="ANDOVER"/>
    <s v="2024-06-07T15:48:41.000"/>
  </r>
  <r>
    <s v="A0000000000191243412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60"/>
    <n v="10000"/>
    <s v="GENERAL FUND"/>
    <n v="10"/>
    <n v="70049005"/>
    <s v="P02"/>
    <s v="OCD"/>
    <x v="189"/>
    <s v="UNASSIGNED"/>
    <s v="PVOCD262011455415000"/>
    <s v="EFT"/>
    <s v="MA"/>
    <s v="SOUTH DENNIS"/>
    <s v="2024-06-07T15:48:41.000"/>
  </r>
  <r>
    <s v="A000000000019123770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49"/>
    <n v="28400"/>
    <s v="GENERAL FUND"/>
    <n v="10"/>
    <n v="70049005"/>
    <s v="P02"/>
    <s v="OCD"/>
    <x v="204"/>
    <s v="UNASSIGNED"/>
    <s v="PVOCD262017455163000"/>
    <s v="EFT"/>
    <s v="MA"/>
    <s v="HUDSON"/>
    <s v="2024-06-07T15:48:41.000"/>
  </r>
  <r>
    <s v="A0000000000191237629"/>
    <x v="12"/>
    <x v="10"/>
    <s v="2011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2390050000"/>
    <n v="1853"/>
    <n v="42366"/>
    <s v="GENERAL FUND"/>
    <n v="10"/>
    <n v="70049005"/>
    <s v="P02"/>
    <s v="OCD"/>
    <x v="185"/>
    <s v="UNASSIGNED"/>
    <s v="PVOCD265012390891000"/>
    <s v="EFT"/>
    <s v="MA"/>
    <s v="LOWELL"/>
    <s v="2024-06-07T15:48:41.000"/>
  </r>
  <r>
    <s v="A0000000000191221854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4"/>
    <n v="50000"/>
    <s v="GENERAL FUND"/>
    <n v="10"/>
    <n v="70049005"/>
    <s v="P02"/>
    <s v="OCD"/>
    <x v="159"/>
    <s v="UNASSIGNED"/>
    <s v="PVOCD262013455118000"/>
    <s v="EFT"/>
    <s v="MA"/>
    <s v="WALTHAM"/>
    <s v="2024-06-07T15:48:41.000"/>
  </r>
  <r>
    <s v="A0000000000191210618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27"/>
    <n v="20000"/>
    <s v="GENERAL FUND"/>
    <n v="10"/>
    <n v="70049005"/>
    <s v="P02"/>
    <s v="OCD"/>
    <x v="71"/>
    <s v="UNASSIGNED"/>
    <s v="PVOCD262011455414000"/>
    <s v="EFT"/>
    <s v="MA"/>
    <s v="DEDHAM"/>
    <s v="2024-06-07T15:48:41.000"/>
  </r>
  <r>
    <s v="A0000000000191205810"/>
    <x v="9"/>
    <x v="1"/>
    <s v="2014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013"/>
    <n v="6201.54"/>
    <s v="GENERAL FUND"/>
    <n v="10"/>
    <n v="70049005"/>
    <s v="P02"/>
    <s v="OCD"/>
    <x v="72"/>
    <s v="UNASSIGNED"/>
    <s v="PVOCD262014397853000"/>
    <s v="EFT"/>
    <s v="MA"/>
    <s v="CHICOPEE"/>
    <s v="2024-06-07T15:48:41.000"/>
  </r>
  <r>
    <s v="A0000000000191205634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67"/>
    <n v="1178"/>
    <s v="GENERAL FUND"/>
    <n v="10"/>
    <n v="70049005"/>
    <s v="P02"/>
    <s v="OCD"/>
    <x v="96"/>
    <s v="UNASSIGNED"/>
    <s v="PVOCD262014455635000"/>
    <s v="EFT"/>
    <s v="MA"/>
    <s v="WILLIAMSTOWN"/>
    <s v="2024-06-07T15:48:41.000"/>
  </r>
  <r>
    <s v="A0000000000191198767"/>
    <x v="7"/>
    <x v="11"/>
    <s v="2009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10"/>
    <n v="25000"/>
    <s v="GENERAL FUND"/>
    <n v="10"/>
    <n v="70049005"/>
    <s v="P02"/>
    <s v="OCD"/>
    <x v="74"/>
    <s v="UNASSIGNED"/>
    <s v="PVOCD262010451370000"/>
    <s v="EFT"/>
    <s v="MA"/>
    <s v="CLINTON"/>
    <s v="2024-06-07T15:48:41.000"/>
  </r>
  <r>
    <s v="A0000000000191195167"/>
    <x v="6"/>
    <x v="10"/>
    <s v="2010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4000"/>
    <n v="1109"/>
    <n v="3456"/>
    <s v="GENERAL FUND"/>
    <n v="10"/>
    <n v="70049005"/>
    <s v="PP1"/>
    <s v="OCD"/>
    <x v="234"/>
    <s v="UNASSIGNED"/>
    <s v="PVOCD262011457022000"/>
    <s v="EFT"/>
    <s v="MA"/>
    <s v="SPRINGFIELD"/>
    <s v="2024-06-07T15:48:41.000"/>
  </r>
  <r>
    <s v="A0000000000191194034"/>
    <x v="9"/>
    <x v="5"/>
    <s v="2014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76"/>
    <n v="587"/>
    <s v="GENERAL FUND"/>
    <n v="10"/>
    <n v="70049005"/>
    <s v="P02"/>
    <s v="OCD"/>
    <x v="127"/>
    <s v="UNASSIGNED"/>
    <s v="PVOCD262014455406000"/>
    <s v="EFT"/>
    <s v="MA"/>
    <s v="TEWKSBURY"/>
    <s v="2024-06-07T15:48:41.000"/>
  </r>
  <r>
    <s v="A000000000019118261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62"/>
    <n v="11800"/>
    <s v="GENERAL FUND"/>
    <n v="10"/>
    <n v="70049005"/>
    <s v="P02"/>
    <s v="OCD"/>
    <x v="226"/>
    <s v="UNASSIGNED"/>
    <s v="PVOCD262017455256000"/>
    <s v="EFT"/>
    <s v="MA"/>
    <s v="STOCKBRIDGE"/>
    <s v="2024-06-07T15:48:41.000"/>
  </r>
  <r>
    <s v="A0000000000191182008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7"/>
    <n v="5000"/>
    <s v="GENERAL FUND"/>
    <n v="10"/>
    <n v="70049005"/>
    <s v="P02"/>
    <s v="OCD"/>
    <x v="68"/>
    <s v="UNASSIGNED"/>
    <s v="PVOCD262012455174000"/>
    <s v="EFT"/>
    <s v="MA"/>
    <s v="BELCHERTOWN"/>
    <s v="2024-06-07T15:48:41.000"/>
  </r>
  <r>
    <s v="A0000000000191167287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03"/>
    <n v="50000"/>
    <s v="GENERAL FUND"/>
    <n v="10"/>
    <n v="70049005"/>
    <s v="P02"/>
    <s v="OCD"/>
    <x v="212"/>
    <s v="UNASSIGNED"/>
    <s v="PVOCD262011455236000"/>
    <s v="EFT"/>
    <s v="MA"/>
    <s v="ATTLEBORO"/>
    <s v="2024-06-07T15:48:41.000"/>
  </r>
  <r>
    <s v="A0000000000191155842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20"/>
    <n v="50000"/>
    <s v="GENERAL FUND"/>
    <n v="10"/>
    <n v="70049005"/>
    <s v="P02"/>
    <s v="OCD"/>
    <x v="37"/>
    <s v="UNASSIGNED"/>
    <s v="PVOCD262017455023000"/>
    <s v="EFT"/>
    <s v="MA"/>
    <s v="ACTON"/>
    <s v="2024-06-07T15:48:41.000"/>
  </r>
  <r>
    <s v="A0000000000191149764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93"/>
    <n v="3600"/>
    <s v="GENERAL FUND"/>
    <n v="10"/>
    <n v="70049005"/>
    <s v="P02"/>
    <s v="OCD"/>
    <x v="171"/>
    <s v="UNASSIGNED"/>
    <s v="PVOCD262017455566000"/>
    <s v="EFT"/>
    <s v="MA"/>
    <s v="WRENTHAM"/>
    <s v="2024-06-07T15:48:41.000"/>
  </r>
  <r>
    <s v="A0000000000191139356"/>
    <x v="9"/>
    <x v="11"/>
    <s v="2013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4390050000"/>
    <n v="1853"/>
    <n v="43534"/>
    <s v="GENERAL FUND"/>
    <n v="10"/>
    <n v="70049005"/>
    <s v="P02"/>
    <s v="OCD"/>
    <x v="185"/>
    <s v="UNASSIGNED"/>
    <s v="PVOCD265014390560000"/>
    <s v="EFT"/>
    <s v="MA"/>
    <s v="LOWELL"/>
    <s v="2024-06-07T15:48:41.000"/>
  </r>
  <r>
    <s v="A0000000000191134291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0"/>
    <n v="50000"/>
    <s v="GENERAL FUND"/>
    <n v="10"/>
    <n v="70049005"/>
    <s v="P02"/>
    <s v="OCD"/>
    <x v="25"/>
    <s v="UNASSIGNED"/>
    <s v="PVOCD262010451810000"/>
    <s v="CHECK"/>
    <s v="MA"/>
    <s v="QUINCY"/>
    <s v="2024-06-07T15:48:41.000"/>
  </r>
  <r>
    <s v="A0000000000191129300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150000"/>
    <s v="GENERAL FUND"/>
    <n v="10"/>
    <n v="70049005"/>
    <s v="P02"/>
    <s v="OCD"/>
    <x v="28"/>
    <s v="UNASSIGNED"/>
    <s v="PVOCD262014455775000"/>
    <s v="EFT"/>
    <s v="MA"/>
    <s v="PITTSFIELD"/>
    <s v="2024-06-07T15:48:41.000"/>
  </r>
  <r>
    <s v="A0000000000191127767"/>
    <x v="6"/>
    <x v="9"/>
    <s v="2010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31"/>
    <n v="10000"/>
    <s v="GENERAL FUND"/>
    <n v="10"/>
    <n v="70049005"/>
    <s v="P02"/>
    <s v="OCD"/>
    <x v="148"/>
    <s v="UNASSIGNED"/>
    <s v="PVOCD262011455187000"/>
    <s v="CHECK"/>
    <s v="MA"/>
    <s v="DUXBURY"/>
    <s v="2024-06-07T15:48:41.000"/>
  </r>
  <r>
    <s v="A0000000000191127655"/>
    <x v="6"/>
    <x v="4"/>
    <s v="2011-04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4000"/>
    <n v="1109"/>
    <n v="1449"/>
    <s v="GENERAL FUND"/>
    <n v="10"/>
    <n v="70049005"/>
    <s v="PP1"/>
    <s v="OCD"/>
    <x v="234"/>
    <s v="UNASSIGNED"/>
    <s v="PVOCD262011457088000"/>
    <s v="EFT"/>
    <s v="MA"/>
    <s v="SPRINGFIELD"/>
    <s v="2024-06-07T15:48:41.000"/>
  </r>
  <r>
    <s v="A0000000000191122568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71"/>
    <n v="30000"/>
    <s v="GENERAL FUND"/>
    <n v="10"/>
    <n v="70049005"/>
    <s v="P02"/>
    <s v="OCD"/>
    <x v="163"/>
    <s v="UNASSIGNED"/>
    <s v="PVOCD262012455064000"/>
    <s v="EFT"/>
    <s v="MA"/>
    <s v="SEEKONK"/>
    <s v="2024-06-07T15:48:41.000"/>
  </r>
  <r>
    <s v="A0000000000191107003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35"/>
    <n v="85021"/>
    <s v="GENERAL FUND"/>
    <n v="10"/>
    <n v="70049005"/>
    <s v="P02"/>
    <s v="OCD"/>
    <x v="137"/>
    <s v="UNASSIGNED"/>
    <s v="PVOCD262016455332000"/>
    <s v="EFT"/>
    <s v="MA"/>
    <s v="FOXBORO"/>
    <s v="2024-06-07T15:48:41.000"/>
  </r>
  <r>
    <s v="A0000000000191105611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0"/>
    <n v="300000"/>
    <s v="GENERAL FUND"/>
    <n v="10"/>
    <n v="70049005"/>
    <s v="P02"/>
    <s v="OCD"/>
    <x v="25"/>
    <s v="UNASSIGNED"/>
    <s v="PVOCD262016455051000"/>
    <s v="EFT"/>
    <s v="MA"/>
    <s v="QUINCY"/>
    <s v="2024-06-07T15:48:41.000"/>
  </r>
  <r>
    <s v="A0000000000191084207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57"/>
    <n v="2000"/>
    <s v="GENERAL FUND"/>
    <n v="10"/>
    <n v="70049005"/>
    <s v="P02"/>
    <s v="OCD"/>
    <x v="164"/>
    <s v="UNASSIGNED"/>
    <s v="PVOCD262010454530000"/>
    <s v="EFT"/>
    <s v="MA"/>
    <s v="MONSON"/>
    <s v="2024-06-07T15:48:41.000"/>
  </r>
  <r>
    <s v="A0000000000191072610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605"/>
    <n v="200000"/>
    <s v="GENERAL FUND"/>
    <n v="10"/>
    <n v="70049005"/>
    <s v="P02"/>
    <s v="OCD"/>
    <x v="0"/>
    <s v="UNASSIGNED"/>
    <s v="PVOCD262012455754000"/>
    <s v="EFT"/>
    <s v="MA"/>
    <s v="WORCESTER"/>
    <s v="2024-06-07T15:48:41.000"/>
  </r>
  <r>
    <s v="A0000000000191069595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250000"/>
    <s v="GENERAL FUND"/>
    <n v="10"/>
    <n v="70049005"/>
    <s v="P02"/>
    <s v="OCD"/>
    <x v="31"/>
    <s v="UNASSIGNED"/>
    <s v="PVOCD262012455623000"/>
    <s v="EFT"/>
    <s v="MA"/>
    <s v="BROCKTON"/>
    <s v="2024-06-07T15:48:41.000"/>
  </r>
  <r>
    <s v="A0000000000191068951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25"/>
    <n v="700"/>
    <s v="GENERAL FUND"/>
    <n v="10"/>
    <n v="70049005"/>
    <s v="P02"/>
    <s v="OCD"/>
    <x v="73"/>
    <s v="UNASSIGNED"/>
    <s v="PVOCD262015455630000"/>
    <s v="EFT"/>
    <s v="MA"/>
    <s v="COHASSET"/>
    <s v="2024-06-07T15:48:41.000"/>
  </r>
  <r>
    <s v="A0000000000191062814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26"/>
    <n v="4185"/>
    <s v="GENERAL FUND"/>
    <n v="10"/>
    <n v="70049005"/>
    <s v="P02"/>
    <s v="OCD"/>
    <x v="29"/>
    <s v="UNASSIGNED"/>
    <s v="PVOCD262014455590000"/>
    <s v="EFT"/>
    <s v="MA"/>
    <s v="SOMERSET"/>
    <s v="2024-06-07T15:48:41.000"/>
  </r>
  <r>
    <s v="A0000000000191057746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60"/>
    <n v="20000"/>
    <s v="GENERAL FUND"/>
    <n v="10"/>
    <n v="70049005"/>
    <s v="P02"/>
    <s v="OCD"/>
    <x v="178"/>
    <s v="UNASSIGNED"/>
    <s v="PVOCD262015455563000"/>
    <s v="EFT"/>
    <s v="MA"/>
    <s v="MERRIMAC"/>
    <s v="2024-06-07T15:48:41.000"/>
  </r>
  <r>
    <s v="A0000000000191047728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6000"/>
    <s v="GENERAL FUND"/>
    <n v="10"/>
    <n v="70049005"/>
    <s v="P02"/>
    <s v="OCD"/>
    <x v="150"/>
    <s v="UNASSIGNED"/>
    <s v="PVOCD262014455303000"/>
    <s v="EFT"/>
    <s v="MA"/>
    <s v="FRAMINGHAM"/>
    <s v="2024-06-07T15:48:41.000"/>
  </r>
  <r>
    <s v="A0000000000191040622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67"/>
    <n v="35000"/>
    <s v="GENERAL FUND"/>
    <n v="10"/>
    <n v="70049005"/>
    <s v="P02"/>
    <s v="OCD"/>
    <x v="97"/>
    <s v="UNASSIGNED"/>
    <s v="PVOCD262014455082000"/>
    <s v="EFT"/>
    <s v="MA"/>
    <s v="SHARON"/>
    <s v="2024-06-07T15:48:41.000"/>
  </r>
  <r>
    <s v="A0000000000191040308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1"/>
    <n v="33443"/>
    <s v="GENERAL FUND"/>
    <n v="10"/>
    <n v="70049005"/>
    <s v="P02"/>
    <s v="OCD"/>
    <x v="58"/>
    <s v="UNASSIGNED"/>
    <s v="PVOCD262012455254000"/>
    <s v="EFT"/>
    <s v="MA"/>
    <s v="AGAWAM"/>
    <s v="2024-06-07T15:48:41.000"/>
  </r>
  <r>
    <s v="A0000000000191019258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39"/>
    <n v="5000"/>
    <s v="GENERAL FUND"/>
    <n v="10"/>
    <n v="70049005"/>
    <s v="P02"/>
    <s v="OCD"/>
    <x v="207"/>
    <s v="UNASSIGNED"/>
    <s v="PVOCD262014455366000"/>
    <s v="EFT"/>
    <s v="MA"/>
    <s v="MATTAPOISETT"/>
    <s v="2024-06-07T15:48:41.000"/>
  </r>
  <r>
    <s v="A0000000000191008465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90"/>
    <n v="4165"/>
    <s v="GENERAL FUND"/>
    <n v="10"/>
    <n v="70049005"/>
    <s v="P02"/>
    <s v="OCD"/>
    <x v="165"/>
    <s v="UNASSIGNED"/>
    <s v="PVOCD262015455398000"/>
    <s v="EFT"/>
    <s v="MA"/>
    <s v="WINCHESTER"/>
    <s v="2024-06-07T15:48:41.000"/>
  </r>
  <r>
    <s v="A0000000000191001726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27"/>
    <n v="5000"/>
    <s v="GENERAL FUND"/>
    <n v="10"/>
    <n v="70049005"/>
    <s v="P02"/>
    <s v="OCD"/>
    <x v="71"/>
    <s v="UNASSIGNED"/>
    <s v="PVOCD262012455270000"/>
    <s v="EFT"/>
    <s v="MA"/>
    <s v="DEDHAM"/>
    <s v="2024-06-07T15:48:41.000"/>
  </r>
  <r>
    <s v="A0000000000190998380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20"/>
    <n v="200000"/>
    <s v="GENERAL FUND"/>
    <n v="10"/>
    <n v="70049005"/>
    <s v="P02"/>
    <s v="OCD"/>
    <x v="229"/>
    <s v="UNASSIGNED"/>
    <s v="PVOCD262014455826000"/>
    <s v="EFT"/>
    <s v="MA"/>
    <s v="FITCHBURG"/>
    <s v="2024-06-07T15:48:41.000"/>
  </r>
  <r>
    <s v="A0000000000190992782"/>
    <x v="6"/>
    <x v="5"/>
    <s v="2011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20"/>
    <n v="300000"/>
    <s v="GENERAL FUND"/>
    <n v="10"/>
    <n v="70049005"/>
    <s v="P02"/>
    <s v="OCD"/>
    <x v="229"/>
    <s v="UNASSIGNED"/>
    <s v="PVOCD262011455362000"/>
    <s v="CHECK"/>
    <s v="MA"/>
    <s v="FITCHBURG"/>
    <s v="2024-06-07T15:48:41.000"/>
  </r>
  <r>
    <s v="A0000000000190990809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82"/>
    <n v="5000"/>
    <s v="GENERAL FUND"/>
    <n v="10"/>
    <n v="70049005"/>
    <s v="P02"/>
    <s v="OCD"/>
    <x v="130"/>
    <s v="UNASSIGNED"/>
    <s v="PVOCD262014456297000"/>
    <s v="EFT"/>
    <s v="MA"/>
    <s v="SOUTH HAMILTON"/>
    <s v="2024-06-07T15:48:41.000"/>
  </r>
  <r>
    <s v="A0000000000190986186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5"/>
    <n v="80000"/>
    <s v="GENERAL FUND"/>
    <n v="10"/>
    <n v="70049005"/>
    <s v="P02"/>
    <s v="OCD"/>
    <x v="70"/>
    <s v="UNASSIGNED"/>
    <s v="PVOCD262015455112000"/>
    <s v="EFT"/>
    <s v="MA"/>
    <s v="MEDFORD"/>
    <s v="2024-06-07T15:48:41.000"/>
  </r>
  <r>
    <s v="A0000000000190981421"/>
    <x v="9"/>
    <x v="8"/>
    <s v="2013-12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8"/>
    <n v="486"/>
    <s v="GENERAL FUND"/>
    <n v="10"/>
    <n v="70049005"/>
    <s v="P02"/>
    <s v="OCD"/>
    <x v="135"/>
    <s v="UNASSIGNED"/>
    <s v="PVOCD262014455202000"/>
    <s v="CHECK"/>
    <s v="MA"/>
    <s v="HATFIELD"/>
    <s v="2024-06-07T15:48:41.000"/>
  </r>
  <r>
    <s v="A0000000000190969474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67"/>
    <n v="2790"/>
    <s v="GENERAL FUND"/>
    <n v="10"/>
    <n v="70049005"/>
    <s v="P02"/>
    <s v="OCD"/>
    <x v="39"/>
    <s v="UNASSIGNED"/>
    <s v="PVOCD262014455576000"/>
    <s v="EFT"/>
    <s v="MA"/>
    <s v="READING"/>
    <s v="2024-06-07T15:48:41.000"/>
  </r>
  <r>
    <s v="A0000000000190966203"/>
    <x v="10"/>
    <x v="3"/>
    <s v="2016-06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2000"/>
    <n v="1201"/>
    <n v="1485.54"/>
    <s v="GENERAL FUND"/>
    <n v="10"/>
    <n v="70049005"/>
    <s v="PP1"/>
    <s v="OCD"/>
    <x v="241"/>
    <s v="HOUSING AUTHORITY"/>
    <s v="PVOCD262016457026000"/>
    <s v="EFT"/>
    <s v="MA"/>
    <s v="PITTSFIELD"/>
    <s v="2024-06-07T15:48:41.000"/>
  </r>
  <r>
    <s v="A0000000000190959131"/>
    <x v="6"/>
    <x v="11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26"/>
    <n v="10000"/>
    <s v="GENERAL FUND"/>
    <n v="10"/>
    <n v="70049005"/>
    <s v="P02"/>
    <s v="OCD"/>
    <x v="190"/>
    <s v="UNASSIGNED"/>
    <s v="PVOCD262011455116000"/>
    <s v="CHECK"/>
    <s v="MA"/>
    <s v="DRACUT"/>
    <s v="2024-06-07T15:48:41.000"/>
  </r>
  <r>
    <s v="A0000000000190949013"/>
    <x v="6"/>
    <x v="8"/>
    <s v="2010-12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0"/>
    <n v="100000"/>
    <s v="GENERAL FUND"/>
    <n v="10"/>
    <n v="70049005"/>
    <s v="P02"/>
    <s v="OCD"/>
    <x v="25"/>
    <s v="UNASSIGNED"/>
    <s v="PVOCD262011455265000"/>
    <s v="CHECK"/>
    <s v="MA"/>
    <s v="QUINCY"/>
    <s v="2024-06-07T15:48:41.000"/>
  </r>
  <r>
    <s v="A0000000000190948166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56"/>
    <n v="930"/>
    <s v="GENERAL FUND"/>
    <n v="10"/>
    <n v="70049005"/>
    <s v="P02"/>
    <s v="OCD"/>
    <x v="15"/>
    <s v="UNASSIGNED"/>
    <s v="PVOCD262014455534000"/>
    <s v="EFT"/>
    <s v="MA"/>
    <s v="MENDON"/>
    <s v="2024-06-07T15:48:41.000"/>
  </r>
  <r>
    <s v="A0000000000190948009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494"/>
    <n v="150000"/>
    <s v="GENERAL FUND"/>
    <n v="10"/>
    <n v="70049005"/>
    <s v="P02"/>
    <s v="OCD"/>
    <x v="94"/>
    <s v="UNASSIGNED"/>
    <s v="PVOCD262014455271000"/>
    <s v="EFT"/>
    <s v="MA"/>
    <s v="NEEDHAM"/>
    <s v="2024-06-07T15:48:41.000"/>
  </r>
  <r>
    <s v="A0000000000190938296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30"/>
    <n v="50000"/>
    <s v="GENERAL FUND"/>
    <n v="10"/>
    <n v="70049005"/>
    <s v="P02"/>
    <s v="OCD"/>
    <x v="54"/>
    <s v="UNASSIGNED"/>
    <s v="PVOCD262015455436000"/>
    <s v="EFT"/>
    <s v="MA"/>
    <s v="GLOUCESTER"/>
    <s v="2024-06-07T15:48:41.000"/>
  </r>
  <r>
    <s v="A0000000000190933060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81"/>
    <n v="35000"/>
    <s v="GENERAL FUND"/>
    <n v="10"/>
    <n v="70049005"/>
    <s v="P02"/>
    <s v="OCD"/>
    <x v="32"/>
    <s v="UNASSIGNED"/>
    <s v="PVOCD262016455070000"/>
    <s v="EFT"/>
    <s v="MA"/>
    <s v="WELLESLEY"/>
    <s v="2024-06-07T15:48:41.000"/>
  </r>
  <r>
    <s v="A0000000000190916326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6"/>
    <n v="20000"/>
    <s v="GENERAL FUND"/>
    <n v="10"/>
    <n v="70049005"/>
    <s v="P02"/>
    <s v="OCD"/>
    <x v="109"/>
    <s v="UNASSIGNED"/>
    <s v="PVOCD262010456590000"/>
    <s v="EFT"/>
    <s v="MA"/>
    <s v="MELROSE"/>
    <s v="2024-06-07T15:48:41.000"/>
  </r>
  <r>
    <s v="A0000000000190911611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77"/>
    <n v="2240"/>
    <s v="GENERAL FUND"/>
    <n v="10"/>
    <n v="70049005"/>
    <s v="P02"/>
    <s v="OCD"/>
    <x v="186"/>
    <s v="UNASSIGNED"/>
    <s v="PVOCD262015455365000"/>
    <s v="EFT"/>
    <s v="MA"/>
    <s v="SWANSEA"/>
    <s v="2024-06-07T15:48:41.000"/>
  </r>
  <r>
    <s v="A0000000000190906108"/>
    <x v="9"/>
    <x v="10"/>
    <s v="2013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03"/>
    <n v="50000"/>
    <s v="GENERAL FUND"/>
    <n v="10"/>
    <n v="70049005"/>
    <s v="P02"/>
    <s v="OCD"/>
    <x v="212"/>
    <s v="UNASSIGNED"/>
    <s v="PVOCD262014455104000"/>
    <s v="EFT"/>
    <s v="MA"/>
    <s v="ATTLEBORO"/>
    <s v="2024-06-07T15:48:41.000"/>
  </r>
  <r>
    <s v="A0000000000190905967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66"/>
    <n v="80000"/>
    <s v="GENERAL FUND"/>
    <n v="10"/>
    <n v="70049005"/>
    <s v="P02"/>
    <s v="OCD"/>
    <x v="42"/>
    <s v="UNASSIGNED"/>
    <s v="PVOCD262013455620000"/>
    <s v="EFT"/>
    <s v="MA"/>
    <s v="ROCKPORT"/>
    <s v="2024-06-07T15:48:41.000"/>
  </r>
  <r>
    <s v="A0000000000190904957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50"/>
    <n v="5000"/>
    <s v="GENERAL FUND"/>
    <n v="10"/>
    <n v="70049005"/>
    <s v="P02"/>
    <s v="OCD"/>
    <x v="40"/>
    <s v="UNASSIGNED"/>
    <s v="PVOCD262016455367000"/>
    <s v="EFT"/>
    <s v="MA"/>
    <s v="GROTON"/>
    <s v="2024-06-07T15:48:41.000"/>
  </r>
  <r>
    <s v="A000000000019089905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45"/>
    <n v="61400"/>
    <s v="GENERAL FUND"/>
    <n v="10"/>
    <n v="70049005"/>
    <s v="P02"/>
    <s v="OCD"/>
    <x v="134"/>
    <s v="UNASSIGNED"/>
    <s v="PVOCD262017455183000"/>
    <s v="EFT"/>
    <s v="MA"/>
    <s v="MARBLEHEAD"/>
    <s v="2024-06-07T15:48:41.000"/>
  </r>
  <r>
    <s v="A0000000000190898823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60"/>
    <n v="5000"/>
    <s v="GENERAL FUND"/>
    <n v="10"/>
    <n v="70049005"/>
    <s v="P02"/>
    <s v="OCD"/>
    <x v="189"/>
    <s v="UNASSIGNED"/>
    <s v="PVOCD262014456267000"/>
    <s v="EFT"/>
    <s v="MA"/>
    <s v="SOUTH DENNIS"/>
    <s v="2024-06-07T15:48:41.000"/>
  </r>
  <r>
    <s v="A0000000000190893280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5"/>
    <n v="10000"/>
    <s v="GENERAL FUND"/>
    <n v="10"/>
    <n v="70049005"/>
    <s v="P02"/>
    <s v="OCD"/>
    <x v="79"/>
    <s v="UNASSIGNED"/>
    <s v="PVOCD262015455733000"/>
    <s v="EFT"/>
    <s v="MA"/>
    <s v="BARRE"/>
    <s v="2024-06-07T15:48:41.000"/>
  </r>
  <r>
    <s v="A0000000000190893094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8"/>
    <n v="100000"/>
    <s v="GENERAL FUND"/>
    <n v="10"/>
    <n v="70049005"/>
    <s v="P02"/>
    <s v="OCD"/>
    <x v="21"/>
    <s v="UNASSIGNED"/>
    <s v="PVOCD262012455688000"/>
    <s v="EFT"/>
    <s v="MA"/>
    <s v="WEYMOUTH"/>
    <s v="2024-06-07T15:48:41.000"/>
  </r>
  <r>
    <s v="A0000000000190882345"/>
    <x v="11"/>
    <x v="11"/>
    <s v="2012-10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155"/>
    <n v="10058.48"/>
    <s v="GENERAL FUND"/>
    <n v="10"/>
    <n v="70049005"/>
    <s v="P02"/>
    <s v="OCD"/>
    <x v="70"/>
    <s v="UNASSIGNED"/>
    <s v="PVOCD262013469003000"/>
    <s v="EFT"/>
    <s v="MA"/>
    <s v="MEDFORD"/>
    <s v="2024-06-07T15:48:41.000"/>
  </r>
  <r>
    <s v="A0000000000190876791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0"/>
    <n v="100000"/>
    <s v="GENERAL FUND"/>
    <n v="10"/>
    <n v="70049005"/>
    <s v="P02"/>
    <s v="OCD"/>
    <x v="25"/>
    <s v="UNASSIGNED"/>
    <s v="PVOCD262012455311000"/>
    <s v="EFT"/>
    <s v="MA"/>
    <s v="QUINCY"/>
    <s v="2024-06-07T15:48:41.000"/>
  </r>
  <r>
    <s v="A0000000000190872893"/>
    <x v="10"/>
    <x v="9"/>
    <s v="2015-1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155"/>
    <n v="12216.58"/>
    <s v="GENERAL FUND"/>
    <n v="10"/>
    <n v="70049005"/>
    <s v="P02"/>
    <s v="OCD"/>
    <x v="70"/>
    <s v="UNASSIGNED"/>
    <s v="PVOCD262016397144000"/>
    <s v="EFT"/>
    <s v="MA"/>
    <s v="MEDFORD"/>
    <s v="2024-06-07T15:48:41.000"/>
  </r>
  <r>
    <s v="A0000000000190856161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62"/>
    <n v="10000"/>
    <s v="GENERAL FUND"/>
    <n v="10"/>
    <n v="70049005"/>
    <s v="P02"/>
    <s v="OCD"/>
    <x v="136"/>
    <s v="UNASSIGNED"/>
    <s v="PVOCD262010454500000"/>
    <s v="EFT"/>
    <s v="MA"/>
    <s v="LUNENBURG"/>
    <s v="2024-06-07T15:48:41.000"/>
  </r>
  <r>
    <s v="A0000000000190854738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36"/>
    <n v="2000"/>
    <s v="GENERAL FUND"/>
    <n v="10"/>
    <n v="70049005"/>
    <s v="P02"/>
    <s v="OCD"/>
    <x v="111"/>
    <s v="UNASSIGNED"/>
    <s v="PVOCD262015455595000"/>
    <s v="EFT"/>
    <s v="MA"/>
    <s v="BALDWINVILLE"/>
    <s v="2024-06-07T15:48:41.000"/>
  </r>
  <r>
    <s v="A000000000019084616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50"/>
    <n v="35200"/>
    <s v="GENERAL FUND"/>
    <n v="10"/>
    <n v="70049005"/>
    <s v="P02"/>
    <s v="OCD"/>
    <x v="166"/>
    <s v="UNASSIGNED"/>
    <s v="PVOCD262017455252000"/>
    <s v="EFT"/>
    <s v="MA"/>
    <s v="SOUTHBRIDGE"/>
    <s v="2024-06-07T15:48:41.000"/>
  </r>
  <r>
    <s v="A0000000000190846150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01"/>
    <n v="5000"/>
    <s v="GENERAL FUND"/>
    <n v="10"/>
    <n v="70049005"/>
    <s v="P02"/>
    <s v="OCD"/>
    <x v="16"/>
    <s v="UNASSIGNED"/>
    <s v="PVOCD262012455364000"/>
    <s v="EFT"/>
    <s v="MA"/>
    <s v="GREENFIELD"/>
    <s v="2024-06-07T15:48:41.000"/>
  </r>
  <r>
    <s v="A0000000000190835301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2"/>
    <n v="10000"/>
    <s v="GENERAL FUND"/>
    <n v="10"/>
    <n v="70049005"/>
    <s v="P02"/>
    <s v="OCD"/>
    <x v="53"/>
    <s v="UNASSIGNED"/>
    <s v="PVOCD262012455002000"/>
    <s v="EFT"/>
    <s v="MA"/>
    <s v="AMHERST"/>
    <s v="2024-06-07T15:48:41.000"/>
  </r>
  <r>
    <s v="A0000000000190834862"/>
    <x v="13"/>
    <x v="1"/>
    <s v="2015-07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2111"/>
    <n v="60730.35"/>
    <s v="GENERAL FUND"/>
    <n v="10"/>
    <n v="70049005"/>
    <s v="P02"/>
    <s v="OCD"/>
    <x v="55"/>
    <s v="UNASSIGNED"/>
    <s v="PVOCD262015394011000"/>
    <s v="EFT"/>
    <s v="MA"/>
    <s v="BOSTON"/>
    <s v="2024-06-07T15:48:41.000"/>
  </r>
  <r>
    <s v="A0000000000190834484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57"/>
    <n v="2000"/>
    <s v="GENERAL FUND"/>
    <n v="10"/>
    <n v="70049005"/>
    <s v="P02"/>
    <s v="OCD"/>
    <x v="164"/>
    <s v="UNASSIGNED"/>
    <s v="PVOCD262011455139000"/>
    <s v="EFT"/>
    <s v="MA"/>
    <s v="MONSON"/>
    <s v="2024-06-07T15:48:41.000"/>
  </r>
  <r>
    <s v="A0000000000190833167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79"/>
    <n v="1680"/>
    <s v="GENERAL FUND"/>
    <n v="10"/>
    <n v="70049005"/>
    <s v="P02"/>
    <s v="OCD"/>
    <x v="197"/>
    <s v="UNASSIGNED"/>
    <s v="PVOCD262015455384000"/>
    <s v="EFT"/>
    <s v="MA"/>
    <s v="WEST BRIDGEWATER"/>
    <s v="2024-06-07T15:48:41.000"/>
  </r>
  <r>
    <s v="A0000000000190816851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13"/>
    <n v="425000"/>
    <s v="GENERAL FUND"/>
    <n v="10"/>
    <n v="70049005"/>
    <s v="P02"/>
    <s v="OCD"/>
    <x v="72"/>
    <s v="UNASSIGNED"/>
    <s v="PVOCD262015455093000"/>
    <s v="EFT"/>
    <s v="MA"/>
    <s v="CHICOPEE"/>
    <s v="2024-06-07T15:48:41.000"/>
  </r>
  <r>
    <s v="A0000000000190797199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70"/>
    <n v="10000"/>
    <s v="GENERAL FUND"/>
    <n v="10"/>
    <n v="70049005"/>
    <s v="P02"/>
    <s v="OCD"/>
    <x v="118"/>
    <s v="UNASSIGNED"/>
    <s v="PVOCD262017455352000"/>
    <s v="EFT"/>
    <s v="MA"/>
    <s v="ROCKLAND"/>
    <s v="2024-06-07T15:48:41.000"/>
  </r>
  <r>
    <s v="A0000000000190795746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50000"/>
    <s v="GENERAL FUND"/>
    <n v="10"/>
    <n v="70049005"/>
    <s v="P02"/>
    <s v="OCD"/>
    <x v="31"/>
    <s v="UNASSIGNED"/>
    <s v="PVOCD262012455709000"/>
    <s v="EFT"/>
    <s v="MA"/>
    <s v="BROCKTON"/>
    <s v="2024-06-07T15:48:41.000"/>
  </r>
  <r>
    <s v="A0000000000190795634"/>
    <x v="10"/>
    <x v="3"/>
    <s v="2016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1000"/>
    <n v="1610"/>
    <n v="3769.57"/>
    <s v="GENERAL FUND"/>
    <n v="10"/>
    <n v="70049005"/>
    <s v="PP1"/>
    <s v="OCD"/>
    <x v="232"/>
    <s v="CFO"/>
    <s v="PVOCD262016457024000"/>
    <s v="EFT"/>
    <s v="MA"/>
    <s v="WORCESTER"/>
    <s v="2024-06-07T15:48:41.000"/>
  </r>
  <r>
    <s v="A0000000000190785582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42"/>
    <n v="44923"/>
    <s v="GENERAL FUND"/>
    <n v="10"/>
    <n v="70049005"/>
    <s v="P02"/>
    <s v="OCD"/>
    <x v="48"/>
    <s v="UNASSIGNED"/>
    <s v="PVOCD262013455500000"/>
    <s v="EFT"/>
    <s v="MA"/>
    <s v="CONCORD"/>
    <s v="2024-06-07T15:48:41.000"/>
  </r>
  <r>
    <s v="A0000000000190779723"/>
    <x v="13"/>
    <x v="6"/>
    <s v="2015-0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605"/>
    <n v="150000"/>
    <s v="GENERAL FUND"/>
    <n v="10"/>
    <n v="70049005"/>
    <s v="P02"/>
    <s v="OCD"/>
    <x v="0"/>
    <s v="UNASSIGNED"/>
    <s v="PVOCD262015455164000"/>
    <s v="EFT"/>
    <s v="MA"/>
    <s v="WORCESTER"/>
    <s v="2024-06-07T15:48:41.000"/>
  </r>
  <r>
    <s v="A0000000000190772674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0"/>
    <n v="8711"/>
    <s v="GENERAL FUND"/>
    <n v="10"/>
    <n v="70049005"/>
    <s v="P02"/>
    <s v="OCD"/>
    <x v="81"/>
    <s v="UNASSIGNED"/>
    <s v="PVOCD262014455600000"/>
    <s v="EFT"/>
    <s v="MA"/>
    <s v="SOTNEHAM"/>
    <s v="2024-06-07T15:48:41.000"/>
  </r>
  <r>
    <s v="A0000000000190757967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01"/>
    <n v="10000"/>
    <s v="GENERAL FUND"/>
    <n v="10"/>
    <n v="70049005"/>
    <s v="P02"/>
    <s v="OCD"/>
    <x v="16"/>
    <s v="UNASSIGNED"/>
    <s v="PVOCD262011455250000"/>
    <s v="EFT"/>
    <s v="MA"/>
    <s v="GREENFIELD"/>
    <s v="2024-06-07T15:48:41.000"/>
  </r>
  <r>
    <s v="A0000000000190757753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70"/>
    <n v="145000"/>
    <s v="GENERAL FUND"/>
    <n v="10"/>
    <n v="70049005"/>
    <s v="P02"/>
    <s v="OCD"/>
    <x v="87"/>
    <s v="UNASSIGNED"/>
    <s v="PVOCD262015455132000"/>
    <s v="EFT"/>
    <s v="MA"/>
    <s v="SALEM"/>
    <s v="2024-06-07T15:48:41.000"/>
  </r>
  <r>
    <s v="A0000000000190752978"/>
    <x v="12"/>
    <x v="5"/>
    <s v="2012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64"/>
    <n v="35000"/>
    <s v="GENERAL FUND"/>
    <n v="10"/>
    <n v="70049005"/>
    <s v="P02"/>
    <s v="OCD"/>
    <x v="1"/>
    <s v="UNASSIGNED"/>
    <s v="PVOCD262012455432000"/>
    <s v="EFT"/>
    <s v="MA"/>
    <s v="ORANGE"/>
    <s v="2024-06-07T15:48:41.000"/>
  </r>
  <r>
    <s v="A0000000000190751777"/>
    <x v="7"/>
    <x v="1"/>
    <s v="2010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30000"/>
    <n v="2169"/>
    <n v="1550.27"/>
    <s v="GENERAL FUND"/>
    <n v="10"/>
    <n v="70049005"/>
    <s v="PP1"/>
    <s v="OCD"/>
    <x v="236"/>
    <s v="UNASSIGNED"/>
    <s v="PVOCD262010457134000"/>
    <s v="EFT"/>
    <s v="MA"/>
    <s v="QUINCY"/>
    <s v="2024-06-07T15:48:41.000"/>
  </r>
  <r>
    <s v="A000000000019074773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62"/>
    <n v="10800"/>
    <s v="GENERAL FUND"/>
    <n v="10"/>
    <n v="70049005"/>
    <s v="P02"/>
    <s v="OCD"/>
    <x v="136"/>
    <s v="UNASSIGNED"/>
    <s v="PVOCD262017455177000"/>
    <s v="EFT"/>
    <s v="MA"/>
    <s v="LUNENBURG"/>
    <s v="2024-06-07T15:48:41.000"/>
  </r>
  <r>
    <s v="A0000000000190741939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10"/>
    <n v="88100"/>
    <s v="GENERAL FUND"/>
    <n v="10"/>
    <n v="70049005"/>
    <s v="P02"/>
    <s v="OCD"/>
    <x v="145"/>
    <s v="UNASSIGNED"/>
    <s v="PVOCD262013455486000"/>
    <s v="EFT"/>
    <s v="MA"/>
    <s v="ANDOVER"/>
    <s v="2024-06-07T15:48:41.000"/>
  </r>
  <r>
    <s v="A0000000000190741182"/>
    <x v="6"/>
    <x v="4"/>
    <s v="2011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155"/>
    <n v="16497.240000000002"/>
    <s v="GENERAL FUND"/>
    <n v="10"/>
    <n v="70049005"/>
    <s v="P02"/>
    <s v="OCD"/>
    <x v="240"/>
    <s v="UNASSIGNED"/>
    <s v="PVOCD262011397347000"/>
    <s v="EFT"/>
    <s v="MA"/>
    <s v="MEDFORD"/>
    <s v="2024-06-07T15:48:41.000"/>
  </r>
  <r>
    <s v="A0000000000190719315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48"/>
    <n v="25000"/>
    <s v="GENERAL FUND"/>
    <n v="10"/>
    <n v="70049005"/>
    <s v="P02"/>
    <s v="OCD"/>
    <x v="67"/>
    <s v="UNASSIGNED"/>
    <s v="PVOCD262018455410000"/>
    <s v="EFT"/>
    <s v="MA"/>
    <s v="MALDEN"/>
    <s v="2024-06-07T15:48:41.000"/>
  </r>
  <r>
    <s v="A0000000000190718343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53"/>
    <n v="25000"/>
    <s v="GENERAL FUND"/>
    <n v="10"/>
    <n v="70049005"/>
    <s v="P02"/>
    <s v="OCD"/>
    <x v="3"/>
    <s v="UNASSIGNED"/>
    <s v="PVOCD262013455390000"/>
    <s v="EFT"/>
    <s v="MA"/>
    <s v="LEOMINSTER"/>
    <s v="2024-06-07T15:48:41.000"/>
  </r>
  <r>
    <s v="A0000000000190714788"/>
    <x v="7"/>
    <x v="11"/>
    <s v="2009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50"/>
    <n v="4062"/>
    <s v="GENERAL FUND"/>
    <n v="10"/>
    <n v="70049005"/>
    <s v="P02"/>
    <s v="OCD"/>
    <x v="9"/>
    <s v="UNASSIGNED"/>
    <s v="PVOCD262010452330000"/>
    <s v="EFT"/>
    <s v="MA"/>
    <s v="MARSHFIELD"/>
    <s v="2024-06-07T15:48:41.000"/>
  </r>
  <r>
    <s v="A0000000000190713623"/>
    <x v="7"/>
    <x v="11"/>
    <s v="2009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1) GRANTS TO PUBLIC ENTITIES"/>
    <s v="(CT) SCOCD262094500120000"/>
    <n v="1201"/>
    <n v="3333.34"/>
    <s v="GENERAL FUND"/>
    <n v="10"/>
    <n v="70049005"/>
    <s v="P01"/>
    <s v="OCD"/>
    <x v="241"/>
    <s v="HOUSING AUTHORITY"/>
    <s v="PVOCD262010457001000"/>
    <s v="EFT"/>
    <s v="MA"/>
    <s v="PITTSFIELD"/>
    <s v="2024-06-07T15:48:41.000"/>
  </r>
  <r>
    <s v="A0000000000190707485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0"/>
    <n v="10000"/>
    <s v="GENERAL FUND"/>
    <n v="10"/>
    <n v="70049005"/>
    <s v="P02"/>
    <s v="OCD"/>
    <x v="81"/>
    <s v="UNASSIGNED"/>
    <s v="PVOCD262012455154000"/>
    <s v="EFT"/>
    <s v="MA"/>
    <s v="SOTNEHAM"/>
    <s v="2024-06-07T15:48:41.000"/>
  </r>
  <r>
    <s v="A0000000000190704597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38"/>
    <n v="50000"/>
    <s v="GENERAL FUND"/>
    <n v="10"/>
    <n v="70049005"/>
    <s v="P02"/>
    <s v="OCD"/>
    <x v="151"/>
    <s v="UNASSIGNED"/>
    <s v="PVOCD262010451530000"/>
    <s v="EFT"/>
    <s v="MA"/>
    <s v="IPSWICH"/>
    <s v="2024-06-07T15:48:41.000"/>
  </r>
  <r>
    <s v="A0000000000190703480"/>
    <x v="7"/>
    <x v="2"/>
    <s v="2010-06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1) GRANTS TO PUBLIC ENTITIES"/>
    <s v="(CT) SCOCD262094500120000"/>
    <n v="1201"/>
    <n v="1274.75"/>
    <s v="GENERAL FUND"/>
    <n v="10"/>
    <n v="70049005"/>
    <s v="P01"/>
    <s v="OCD"/>
    <x v="241"/>
    <s v="HOUSING AUTHORITY"/>
    <s v="PVOCD262010457112000"/>
    <s v="EFT"/>
    <s v="MA"/>
    <s v="PITTSFIELD"/>
    <s v="2024-06-07T15:48:41.000"/>
  </r>
  <r>
    <s v="A0000000000190702752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44"/>
    <n v="10000"/>
    <s v="GENERAL FUND"/>
    <n v="10"/>
    <n v="70049005"/>
    <s v="P02"/>
    <s v="OCD"/>
    <x v="78"/>
    <s v="UNASSIGNED"/>
    <s v="PVOCD262012455559000"/>
    <s v="EFT"/>
    <s v="MA"/>
    <s v="MANCHESTER"/>
    <s v="2024-06-07T15:48:41.000"/>
  </r>
  <r>
    <s v="A0000000000190697485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20000"/>
    <s v="GENERAL FUND"/>
    <n v="10"/>
    <n v="70049005"/>
    <s v="P02"/>
    <s v="OCD"/>
    <x v="107"/>
    <s v="UNASSIGNED"/>
    <s v="PVOCD262012455484000"/>
    <s v="EFT"/>
    <s v="MA"/>
    <s v="NEWTON HIGHLANDS"/>
    <s v="2024-06-07T15:48:41.000"/>
  </r>
  <r>
    <s v="A0000000000190693259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03"/>
    <n v="35000"/>
    <s v="GENERAL FUND"/>
    <n v="10"/>
    <n v="70049005"/>
    <s v="P02"/>
    <s v="OCD"/>
    <x v="212"/>
    <s v="UNASSIGNED"/>
    <s v="PVOCD262016455118000"/>
    <s v="EFT"/>
    <s v="MA"/>
    <s v="ATTLEBORO"/>
    <s v="2024-06-07T15:48:41.000"/>
  </r>
  <r>
    <s v="A0000000000190692184"/>
    <x v="8"/>
    <x v="2"/>
    <s v="2017-06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2145"/>
    <n v="33873.83"/>
    <s v="GENERAL FUND"/>
    <n v="10"/>
    <n v="70049005"/>
    <s v="P02"/>
    <s v="OCD"/>
    <x v="30"/>
    <s v="UNASSIGNED"/>
    <s v="PVOCD262017394011000"/>
    <s v="EFT"/>
    <s v="MA"/>
    <s v="SOMERVILLE"/>
    <s v="2024-06-07T15:48:41.000"/>
  </r>
  <r>
    <s v="A0000000000190671192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19"/>
    <n v="7500"/>
    <s v="GENERAL FUND"/>
    <n v="10"/>
    <n v="70049005"/>
    <s v="P02"/>
    <s v="OCD"/>
    <x v="142"/>
    <s v="UNASSIGNED"/>
    <s v="PVOCD262014456278000"/>
    <s v="EFT"/>
    <s v="MA"/>
    <s v="FAIRHAVEN"/>
    <s v="2024-06-07T15:48:41.000"/>
  </r>
  <r>
    <s v="A0000000000190670582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45"/>
    <n v="6720"/>
    <s v="GENERAL FUND"/>
    <n v="10"/>
    <n v="70049005"/>
    <s v="P02"/>
    <s v="OCD"/>
    <x v="93"/>
    <s v="UNASSIGNED"/>
    <s v="PVOCD262015455312000"/>
    <s v="EFT"/>
    <s v="MA"/>
    <s v="NORTH ANDOVER"/>
    <s v="2024-06-07T15:48:41.000"/>
  </r>
  <r>
    <s v="A0000000000190669915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8"/>
    <n v="20000"/>
    <s v="GENERAL FUND"/>
    <n v="10"/>
    <n v="70049005"/>
    <s v="P02"/>
    <s v="OCD"/>
    <x v="75"/>
    <s v="UNASSIGNED"/>
    <s v="PVOCD262014455189000"/>
    <s v="EFT"/>
    <s v="MA"/>
    <s v="BELMONT"/>
    <s v="2024-06-07T15:48:41.000"/>
  </r>
  <r>
    <s v="A0000000000190666342"/>
    <x v="6"/>
    <x v="5"/>
    <s v="2011-04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013"/>
    <n v="2749.68"/>
    <s v="GENERAL FUND"/>
    <n v="10"/>
    <n v="70049005"/>
    <s v="P02"/>
    <s v="OCD"/>
    <x v="72"/>
    <s v="UNASSIGNED"/>
    <s v="PVOCD262011397322000"/>
    <s v="EFT"/>
    <s v="MA"/>
    <s v="CHICOPEE"/>
    <s v="2024-06-07T15:48:41.000"/>
  </r>
  <r>
    <s v="A0000000000190665347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49"/>
    <n v="5000"/>
    <s v="GENERAL FUND"/>
    <n v="10"/>
    <n v="70049005"/>
    <s v="P02"/>
    <s v="OCD"/>
    <x v="204"/>
    <s v="UNASSIGNED"/>
    <s v="PVOCD262012455553000"/>
    <s v="EFT"/>
    <s v="MA"/>
    <s v="HUDSON"/>
    <s v="2024-06-07T15:48:41.000"/>
  </r>
  <r>
    <s v="A0000000000190665262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67"/>
    <n v="20000"/>
    <s v="GENERAL FUND"/>
    <n v="10"/>
    <n v="70049005"/>
    <s v="P02"/>
    <s v="OCD"/>
    <x v="97"/>
    <s v="UNASSIGNED"/>
    <s v="PVOCD262013455463000"/>
    <s v="EFT"/>
    <s v="MA"/>
    <s v="SHARON"/>
    <s v="2024-06-07T15:48:41.000"/>
  </r>
  <r>
    <s v="A0000000000190655191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20"/>
    <n v="300000"/>
    <s v="GENERAL FUND"/>
    <n v="10"/>
    <n v="70049005"/>
    <s v="P02"/>
    <s v="OCD"/>
    <x v="229"/>
    <s v="UNASSIGNED"/>
    <s v="PVOCD262010456270000"/>
    <s v="CHECK"/>
    <s v="MA"/>
    <s v="FITCHBURG"/>
    <s v="2024-06-07T15:48:41.000"/>
  </r>
  <r>
    <s v="A0000000000190648591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40"/>
    <n v="10000"/>
    <s v="GENERAL FUND"/>
    <n v="10"/>
    <n v="70049005"/>
    <s v="P02"/>
    <s v="OCD"/>
    <x v="129"/>
    <s v="UNASSIGNED"/>
    <s v="PVOCD262014455134000"/>
    <s v="EFT"/>
    <s v="MA"/>
    <s v="HOLYOKE"/>
    <s v="2024-06-07T15:48:41.000"/>
  </r>
  <r>
    <s v="A0000000000190643797"/>
    <x v="6"/>
    <x v="12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70"/>
    <n v="20000"/>
    <s v="GENERAL FUND"/>
    <n v="10"/>
    <n v="70049005"/>
    <s v="P02"/>
    <s v="OCD"/>
    <x v="87"/>
    <s v="UNASSIGNED"/>
    <s v="PVOCD262011455063000"/>
    <s v="EFT"/>
    <s v="MA"/>
    <s v="SALEM"/>
    <s v="2024-06-07T15:48:41.000"/>
  </r>
  <r>
    <s v="A0000000000190642188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60"/>
    <n v="40000"/>
    <s v="GENERAL FUND"/>
    <n v="10"/>
    <n v="70049005"/>
    <s v="P02"/>
    <s v="OCD"/>
    <x v="178"/>
    <s v="UNASSIGNED"/>
    <s v="PVOCD262011455259000"/>
    <s v="EFT"/>
    <s v="MA"/>
    <s v="MERRIMAC"/>
    <s v="2024-06-07T15:48:41.000"/>
  </r>
  <r>
    <s v="A0000000000190641985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43"/>
    <n v="20000"/>
    <s v="GENERAL FUND"/>
    <n v="10"/>
    <n v="70049005"/>
    <s v="P02"/>
    <s v="OCD"/>
    <x v="219"/>
    <s v="UNASSIGNED"/>
    <s v="PVOCD262013455448000"/>
    <s v="EFT"/>
    <s v="MA"/>
    <s v="GROVELAND"/>
    <s v="2024-06-07T15:48:41.000"/>
  </r>
  <r>
    <s v="A0000000000190637218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8"/>
    <n v="100000"/>
    <s v="GENERAL FUND"/>
    <n v="10"/>
    <n v="70049005"/>
    <s v="P02"/>
    <s v="OCD"/>
    <x v="21"/>
    <s v="UNASSIGNED"/>
    <s v="PVOCD262011455224000"/>
    <s v="EFT"/>
    <s v="MA"/>
    <s v="WEYMOUTH"/>
    <s v="2024-06-07T15:48:41.000"/>
  </r>
  <r>
    <s v="A0000000000190632011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03"/>
    <n v="100000"/>
    <s v="GENERAL FUND"/>
    <n v="10"/>
    <n v="70049005"/>
    <s v="P02"/>
    <s v="OCD"/>
    <x v="212"/>
    <s v="UNASSIGNED"/>
    <s v="PVOCD262016455193000"/>
    <s v="EFT"/>
    <s v="MA"/>
    <s v="ATTLEBORO"/>
    <s v="2024-06-07T15:48:41.000"/>
  </r>
  <r>
    <s v="A0000000000190630978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52"/>
    <n v="50000"/>
    <s v="GENERAL FUND"/>
    <n v="10"/>
    <n v="70049005"/>
    <s v="P02"/>
    <s v="OCD"/>
    <x v="138"/>
    <s v="UNASSIGNED"/>
    <s v="PVOCD262017455503000"/>
    <s v="EFT"/>
    <s v="MA"/>
    <s v="SALISBURY"/>
    <s v="2024-06-07T15:48:41.000"/>
  </r>
  <r>
    <s v="A0000000000190621423"/>
    <x v="6"/>
    <x v="11"/>
    <s v="2010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07"/>
    <n v="30000"/>
    <s v="GENERAL FUND"/>
    <n v="10"/>
    <n v="70049005"/>
    <s v="P02"/>
    <s v="OCD"/>
    <x v="202"/>
    <s v="UNASSIGNED"/>
    <s v="PVOCD262011455169000"/>
    <s v="CHECK"/>
    <s v="MA"/>
    <s v="SWAMPSCOTT"/>
    <s v="2024-06-07T15:48:41.000"/>
  </r>
  <r>
    <s v="A0000000000190621305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494"/>
    <n v="55402"/>
    <s v="GENERAL FUND"/>
    <n v="10"/>
    <n v="70049005"/>
    <s v="P02"/>
    <s v="OCD"/>
    <x v="94"/>
    <s v="UNASSIGNED"/>
    <s v="PVOCD262014455954000"/>
    <s v="EFT"/>
    <s v="MA"/>
    <s v="NEEDHAM"/>
    <s v="2024-06-07T15:48:41.000"/>
  </r>
  <r>
    <s v="A0000000000190616835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01"/>
    <n v="100000"/>
    <s v="GENERAL FUND"/>
    <n v="10"/>
    <n v="70049005"/>
    <s v="P02"/>
    <s v="OCD"/>
    <x v="16"/>
    <s v="UNASSIGNED"/>
    <s v="PVOCD262014455049000"/>
    <s v="EFT"/>
    <s v="MA"/>
    <s v="GREENFIELD"/>
    <s v="2024-06-07T15:48:41.000"/>
  </r>
  <r>
    <s v="A0000000000190610048"/>
    <x v="9"/>
    <x v="9"/>
    <s v="2013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4000"/>
    <n v="1109"/>
    <n v="3560"/>
    <s v="GENERAL FUND"/>
    <n v="10"/>
    <n v="70049005"/>
    <s v="PP1"/>
    <s v="OCD"/>
    <x v="234"/>
    <s v="UNASSIGNED"/>
    <s v="PVOCD262014457034000"/>
    <s v="EFT"/>
    <s v="MA"/>
    <s v="SPRINGFIELD"/>
    <s v="2024-06-07T15:48:41.000"/>
  </r>
  <r>
    <s v="A0000000000190606303"/>
    <x v="13"/>
    <x v="9"/>
    <s v="2014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0000"/>
    <n v="2420"/>
    <n v="5178.1400000000003"/>
    <s v="GENERAL FUND"/>
    <n v="10"/>
    <n v="70049005"/>
    <s v="PP1"/>
    <s v="OCD"/>
    <x v="238"/>
    <s v="UNASSIGNED"/>
    <s v="PVOCD262015457014000"/>
    <s v="EFT"/>
    <s v="MA"/>
    <s v="LEXINGTON"/>
    <s v="2024-06-07T15:48:41.000"/>
  </r>
  <r>
    <s v="A0000000000190604998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605"/>
    <n v="300000"/>
    <s v="GENERAL FUND"/>
    <n v="10"/>
    <n v="70049005"/>
    <s v="P02"/>
    <s v="OCD"/>
    <x v="0"/>
    <s v="UNASSIGNED"/>
    <s v="PVOCD262014455293000"/>
    <s v="EFT"/>
    <s v="MA"/>
    <s v="WORCESTER"/>
    <s v="2024-06-07T15:48:41.000"/>
  </r>
  <r>
    <s v="A0000000000190604301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01"/>
    <n v="50000"/>
    <s v="GENERAL FUND"/>
    <n v="10"/>
    <n v="70049005"/>
    <s v="P02"/>
    <s v="OCD"/>
    <x v="28"/>
    <s v="UNASSIGNED"/>
    <s v="PVOCD262013455297000"/>
    <s v="EFT"/>
    <s v="MA"/>
    <s v="PITTSFIELD"/>
    <s v="2024-06-07T15:48:41.000"/>
  </r>
  <r>
    <s v="A0000000000190599907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9"/>
    <n v="10000"/>
    <s v="GENERAL FUND"/>
    <n v="10"/>
    <n v="70049005"/>
    <s v="P02"/>
    <s v="OCD"/>
    <x v="5"/>
    <s v="UNASSIGNED"/>
    <s v="PVOCD262012455509000"/>
    <s v="EFT"/>
    <s v="MA"/>
    <s v="WEST SPRINGFIELD"/>
    <s v="2024-06-07T15:48:41.000"/>
  </r>
  <r>
    <s v="A0000000000190589678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01"/>
    <n v="75000"/>
    <s v="GENERAL FUND"/>
    <n v="10"/>
    <n v="70049005"/>
    <s v="P02"/>
    <s v="OCD"/>
    <x v="16"/>
    <s v="UNASSIGNED"/>
    <s v="PVOCD262016455214000"/>
    <s v="EFT"/>
    <s v="MA"/>
    <s v="GREENFIELD"/>
    <s v="2024-06-07T15:48:41.000"/>
  </r>
  <r>
    <s v="A0000000000190578863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11"/>
    <n v="4000000"/>
    <s v="GENERAL FUND"/>
    <n v="10"/>
    <n v="70049005"/>
    <s v="P02"/>
    <s v="OCD"/>
    <x v="55"/>
    <s v="UNASSIGNED"/>
    <s v="PVOCD262015455533000"/>
    <s v="EFT"/>
    <s v="MA"/>
    <s v="BOSTON"/>
    <s v="2024-06-07T15:48:41.000"/>
  </r>
  <r>
    <s v="A0000000000190577586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0"/>
    <n v="200000"/>
    <s v="GENERAL FUND"/>
    <n v="10"/>
    <n v="70049005"/>
    <s v="P02"/>
    <s v="OCD"/>
    <x v="25"/>
    <s v="UNASSIGNED"/>
    <s v="PVOCD262012455492000"/>
    <s v="EFT"/>
    <s v="MA"/>
    <s v="QUINCY"/>
    <s v="2024-06-07T15:48:41.000"/>
  </r>
  <r>
    <s v="A000000000019055681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76"/>
    <n v="16800"/>
    <s v="GENERAL FUND"/>
    <n v="10"/>
    <n v="70049005"/>
    <s v="P02"/>
    <s v="OCD"/>
    <x v="103"/>
    <s v="UNASSIGNED"/>
    <s v="PVOCD262017455259000"/>
    <s v="EFT"/>
    <s v="MA"/>
    <s v="SUDBURY"/>
    <s v="2024-06-07T15:48:41.000"/>
  </r>
  <r>
    <s v="A0000000000190554854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61"/>
    <n v="25000"/>
    <s v="GENERAL FUND"/>
    <n v="10"/>
    <n v="70049005"/>
    <s v="P02"/>
    <s v="OCD"/>
    <x v="107"/>
    <s v="UNASSIGNED"/>
    <s v="PVOCD262013455349000"/>
    <s v="EFT"/>
    <s v="MA"/>
    <s v="NEWTON HIGHLANDS"/>
    <s v="2024-06-07T15:48:41.000"/>
  </r>
  <r>
    <s v="A0000000000190550907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2"/>
    <n v="47808"/>
    <s v="GENERAL FUND"/>
    <n v="10"/>
    <n v="70049005"/>
    <s v="P02"/>
    <s v="OCD"/>
    <x v="161"/>
    <s v="UNASSIGNED"/>
    <s v="PVOCD262016455114000"/>
    <s v="EFT"/>
    <s v="MA"/>
    <s v="WINTHROP"/>
    <s v="2024-06-07T15:48:41.000"/>
  </r>
  <r>
    <s v="A0000000000190546025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0"/>
    <n v="100000"/>
    <s v="GENERAL FUND"/>
    <n v="10"/>
    <n v="70049005"/>
    <s v="P02"/>
    <s v="OCD"/>
    <x v="44"/>
    <s v="UNASSIGNED"/>
    <s v="PVOCD262010454110000"/>
    <s v="EFT"/>
    <s v="MA"/>
    <s v="CHELSEA"/>
    <s v="2024-06-07T15:48:41.000"/>
  </r>
  <r>
    <s v="A0000000000190538647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80"/>
    <n v="100000"/>
    <s v="GENERAL FUND"/>
    <n v="10"/>
    <n v="70049005"/>
    <s v="P02"/>
    <s v="OCD"/>
    <x v="17"/>
    <s v="UNASSIGNED"/>
    <s v="PVOCD262017455446000"/>
    <s v="EFT"/>
    <s v="MA"/>
    <s v="WAKEFIELD"/>
    <s v="2024-06-07T15:48:41.000"/>
  </r>
  <r>
    <s v="A0000000000190529149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22"/>
    <n v="100000"/>
    <s v="GENERAL FUND"/>
    <n v="10"/>
    <n v="70049005"/>
    <s v="P02"/>
    <s v="OCD"/>
    <x v="36"/>
    <s v="UNASSIGNED"/>
    <s v="PVOCD262014455044000"/>
    <s v="EFT"/>
    <s v="MA"/>
    <s v="FALL RIVER"/>
    <s v="2024-06-07T15:48:41.000"/>
  </r>
  <r>
    <s v="A0000000000190513198"/>
    <x v="11"/>
    <x v="3"/>
    <s v="2013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10"/>
    <n v="60000"/>
    <s v="GENERAL FUND"/>
    <n v="10"/>
    <n v="70049005"/>
    <s v="P02"/>
    <s v="OCD"/>
    <x v="145"/>
    <s v="UNASSIGNED"/>
    <s v="PVOCD262013455326000"/>
    <s v="EFT"/>
    <s v="MA"/>
    <s v="ANDOVER"/>
    <s v="2024-06-07T15:48:41.000"/>
  </r>
  <r>
    <s v="A0000000000190508069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77"/>
    <n v="10000"/>
    <s v="GENERAL FUND"/>
    <n v="10"/>
    <n v="70049005"/>
    <s v="P02"/>
    <s v="OCD"/>
    <x v="91"/>
    <s v="UNASSIGNED"/>
    <s v="PVOCD262012455673000"/>
    <s v="EFT"/>
    <s v="MA"/>
    <s v="SOUTHWICK"/>
    <s v="2024-06-07T15:48:41.000"/>
  </r>
  <r>
    <s v="A0000000000190502572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0"/>
    <n v="200000"/>
    <s v="GENERAL FUND"/>
    <n v="10"/>
    <n v="70049005"/>
    <s v="P02"/>
    <s v="OCD"/>
    <x v="44"/>
    <s v="UNASSIGNED"/>
    <s v="PVOCD262011455242000"/>
    <s v="EFT"/>
    <s v="MA"/>
    <s v="CHELSEA"/>
    <s v="2024-06-07T15:48:41.000"/>
  </r>
  <r>
    <s v="A0000000000190500813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42"/>
    <n v="23376"/>
    <s v="GENERAL FUND"/>
    <n v="10"/>
    <n v="70049005"/>
    <s v="P02"/>
    <s v="OCD"/>
    <x v="48"/>
    <s v="UNASSIGNED"/>
    <s v="PVOCD262014455007000"/>
    <s v="EFT"/>
    <s v="MA"/>
    <s v="CONCORD"/>
    <s v="2024-06-07T15:48:41.000"/>
  </r>
  <r>
    <s v="A0000000000190496755"/>
    <x v="12"/>
    <x v="7"/>
    <s v="2012-0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43"/>
    <n v="20000"/>
    <s v="GENERAL FUND"/>
    <n v="10"/>
    <n v="70049005"/>
    <s v="P02"/>
    <s v="OCD"/>
    <x v="4"/>
    <s v="UNASSIGNED"/>
    <s v="PVOCD262012455422000"/>
    <s v="EFT"/>
    <s v="MA"/>
    <s v="HINGHAM"/>
    <s v="2024-06-07T15:48:41.000"/>
  </r>
  <r>
    <s v="A0000000000190485246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31"/>
    <n v="5000"/>
    <s v="GENERAL FUND"/>
    <n v="10"/>
    <n v="70049005"/>
    <s v="P02"/>
    <s v="OCD"/>
    <x v="83"/>
    <s v="UNASSIGNED"/>
    <s v="PVOCD262012455335000"/>
    <s v="EFT"/>
    <s v="MA"/>
    <s v="ATHOL"/>
    <s v="2024-06-07T15:48:41.000"/>
  </r>
  <r>
    <s v="A0000000000190479417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50"/>
    <n v="10000"/>
    <s v="GENERAL FUND"/>
    <n v="10"/>
    <n v="70049005"/>
    <s v="P02"/>
    <s v="OCD"/>
    <x v="9"/>
    <s v="UNASSIGNED"/>
    <s v="PVOCD262010453110000"/>
    <s v="EFT"/>
    <s v="MA"/>
    <s v="MARSHFIELD"/>
    <s v="2024-06-07T15:48:41.000"/>
  </r>
  <r>
    <s v="A0000000000190473881"/>
    <x v="10"/>
    <x v="0"/>
    <s v="2015-09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027"/>
    <n v="8050"/>
    <s v="GENERAL FUND"/>
    <n v="10"/>
    <n v="70049005"/>
    <s v="P02"/>
    <s v="OCD"/>
    <x v="71"/>
    <s v="UNASSIGNED"/>
    <s v="PVOCD262016397023000"/>
    <s v="EFT"/>
    <s v="MA"/>
    <s v="DEDHAM"/>
    <s v="2024-06-07T15:48:41.000"/>
  </r>
  <r>
    <s v="A0000000000190461945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52"/>
    <n v="5000"/>
    <s v="GENERAL FUND"/>
    <n v="10"/>
    <n v="70049005"/>
    <s v="P02"/>
    <s v="OCD"/>
    <x v="138"/>
    <s v="UNASSIGNED"/>
    <s v="PVOCD262014456155000"/>
    <s v="EFT"/>
    <s v="MA"/>
    <s v="SALISBURY"/>
    <s v="2024-06-07T15:48:41.000"/>
  </r>
  <r>
    <s v="A0000000000190458249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68"/>
    <n v="30000"/>
    <s v="GENERAL FUND"/>
    <n v="10"/>
    <n v="70049005"/>
    <s v="P02"/>
    <s v="OCD"/>
    <x v="84"/>
    <s v="UNASSIGNED"/>
    <s v="PVOCD262010451820000"/>
    <s v="EFT"/>
    <s v="MA"/>
    <s v="RANDOLPH"/>
    <s v="2024-06-07T15:48:41.000"/>
  </r>
  <r>
    <s v="A0000000000190457633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50"/>
    <n v="15000"/>
    <s v="GENERAL FUND"/>
    <n v="10"/>
    <n v="70049005"/>
    <s v="P02"/>
    <s v="OCD"/>
    <x v="40"/>
    <s v="UNASSIGNED"/>
    <s v="PVOCD262013455086000"/>
    <s v="EFT"/>
    <s v="MA"/>
    <s v="GROTON"/>
    <s v="2024-06-07T15:48:41.000"/>
  </r>
  <r>
    <s v="A0000000000190456364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5000"/>
    <s v="GENERAL FUND"/>
    <n v="10"/>
    <n v="70049005"/>
    <s v="P02"/>
    <s v="OCD"/>
    <x v="107"/>
    <s v="UNASSIGNED"/>
    <s v="PVOCD262012455142000"/>
    <s v="EFT"/>
    <s v="MA"/>
    <s v="NEWTON HIGHLANDS"/>
    <s v="2024-06-07T15:48:41.000"/>
  </r>
  <r>
    <s v="A0000000000190446869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61"/>
    <n v="20000"/>
    <s v="GENERAL FUND"/>
    <n v="10"/>
    <n v="70049005"/>
    <s v="P02"/>
    <s v="OCD"/>
    <x v="107"/>
    <s v="UNASSIGNED"/>
    <s v="PVOCD262010451690000"/>
    <s v="EFT"/>
    <s v="MA"/>
    <s v="NEWTON HIGHLANDS"/>
    <s v="2024-06-07T15:48:41.000"/>
  </r>
  <r>
    <s v="A0000000000190431645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11"/>
    <n v="3000000"/>
    <s v="GENERAL FUND"/>
    <n v="10"/>
    <n v="70049005"/>
    <s v="P02"/>
    <s v="OCD"/>
    <x v="55"/>
    <s v="UNASSIGNED"/>
    <s v="PVOCD262011455238000"/>
    <s v="EFT"/>
    <s v="MA"/>
    <s v="BOSTON"/>
    <s v="2024-06-07T15:48:41.000"/>
  </r>
  <r>
    <s v="A0000000000190430206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26"/>
    <n v="6513"/>
    <s v="GENERAL FUND"/>
    <n v="10"/>
    <n v="70049005"/>
    <s v="P02"/>
    <s v="OCD"/>
    <x v="190"/>
    <s v="UNASSIGNED"/>
    <s v="PVOCD262014455217000"/>
    <s v="EFT"/>
    <s v="MA"/>
    <s v="DRACUT"/>
    <s v="2024-06-07T15:48:41.000"/>
  </r>
  <r>
    <s v="A0000000000190429058"/>
    <x v="11"/>
    <x v="1"/>
    <s v="2013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01"/>
    <n v="43848.15"/>
    <s v="GENERAL FUND"/>
    <n v="10"/>
    <n v="70049005"/>
    <s v="P02"/>
    <s v="OCD"/>
    <x v="241"/>
    <s v="HOUSING AUTHORITY"/>
    <s v="PVOCD262013455639000"/>
    <s v="EFT"/>
    <s v="MA"/>
    <s v="PITTSFIELD"/>
    <s v="2024-06-07T15:48:41.000"/>
  </r>
  <r>
    <s v="A0000000000190420264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5"/>
    <n v="100000"/>
    <s v="GENERAL FUND"/>
    <n v="10"/>
    <n v="70049005"/>
    <s v="P02"/>
    <s v="OCD"/>
    <x v="177"/>
    <s v="UNASSIGNED"/>
    <s v="PVOCD262012455132000"/>
    <s v="EFT"/>
    <s v="MA"/>
    <s v="LYNN"/>
    <s v="2024-06-07T15:48:41.000"/>
  </r>
  <r>
    <s v="A0000000000190420235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46"/>
    <n v="5000"/>
    <s v="GENERAL FUND"/>
    <n v="10"/>
    <n v="70049005"/>
    <s v="P02"/>
    <s v="OCD"/>
    <x v="243"/>
    <s v="UNASSIGNED"/>
    <s v="PVOCD262016455290000"/>
    <s v="EFT"/>
    <s v="MA"/>
    <s v="HARWICHPORT"/>
    <s v="2024-06-07T15:48:41.000"/>
  </r>
  <r>
    <s v="A0000000000190407822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51"/>
    <n v="3472"/>
    <s v="GENERAL FUND"/>
    <n v="10"/>
    <n v="70049005"/>
    <s v="P02"/>
    <s v="OCD"/>
    <x v="146"/>
    <s v="UNASSIGNED"/>
    <s v="PVOCD262014455409000"/>
    <s v="EFT"/>
    <s v="MA"/>
    <s v="ABINGTON"/>
    <s v="2024-06-07T15:48:41.000"/>
  </r>
  <r>
    <s v="A0000000000190403075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66"/>
    <n v="5530"/>
    <s v="GENERAL FUND"/>
    <n v="10"/>
    <n v="70049005"/>
    <s v="P02"/>
    <s v="OCD"/>
    <x v="112"/>
    <s v="UNASSIGNED"/>
    <s v="PVOCD262015455345000"/>
    <s v="EFT"/>
    <s v="MA"/>
    <s v="SCITUATE"/>
    <s v="2024-06-07T15:48:41.000"/>
  </r>
  <r>
    <s v="A0000000000190398465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25"/>
    <n v="14069"/>
    <s v="GENERAL FUND"/>
    <n v="10"/>
    <n v="70049005"/>
    <s v="P02"/>
    <s v="OCD"/>
    <x v="73"/>
    <s v="UNASSIGNED"/>
    <s v="PVOCD262013455499000"/>
    <s v="EFT"/>
    <s v="MA"/>
    <s v="COHASSET"/>
    <s v="2024-06-07T15:48:41.000"/>
  </r>
  <r>
    <s v="A0000000000190397816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76"/>
    <n v="30000"/>
    <s v="GENERAL FUND"/>
    <n v="10"/>
    <n v="70049005"/>
    <s v="P02"/>
    <s v="OCD"/>
    <x v="50"/>
    <s v="&amp; REDEVELOPMENT AUTHORITY"/>
    <s v="PVOCD262013455221000"/>
    <s v="EFT"/>
    <s v="MA"/>
    <s v="TURNER FALLS"/>
    <s v="2024-06-07T15:48:41.000"/>
  </r>
  <r>
    <s v="A0000000000190397743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2"/>
    <n v="40000"/>
    <s v="GENERAL FUND"/>
    <n v="10"/>
    <n v="70049005"/>
    <s v="P02"/>
    <s v="OCD"/>
    <x v="53"/>
    <s v="UNASSIGNED"/>
    <s v="PVOCD262012455610000"/>
    <s v="EFT"/>
    <s v="MA"/>
    <s v="AMHERST"/>
    <s v="2024-06-07T15:48:41.000"/>
  </r>
  <r>
    <s v="A0000000000190380964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24"/>
    <n v="5000"/>
    <s v="GENERAL FUND"/>
    <n v="10"/>
    <n v="70049005"/>
    <s v="P02"/>
    <s v="OCD"/>
    <x v="231"/>
    <s v="DEVELOPMENT CORP"/>
    <s v="PVOCD262012455268000"/>
    <s v="EFT"/>
    <s v="MA"/>
    <s v="DORCHESTER"/>
    <s v="2024-06-07T15:48:41.000"/>
  </r>
  <r>
    <s v="A0000000000190369782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8"/>
    <n v="50000"/>
    <s v="GENERAL FUND"/>
    <n v="10"/>
    <n v="70049005"/>
    <s v="P02"/>
    <s v="OCD"/>
    <x v="67"/>
    <s v="UNASSIGNED"/>
    <s v="PVOCD262016455566000"/>
    <s v="EFT"/>
    <s v="MA"/>
    <s v="MALDEN"/>
    <s v="2024-06-07T15:48:41.000"/>
  </r>
  <r>
    <s v="A0000000000190363584"/>
    <x v="13"/>
    <x v="8"/>
    <s v="2014-1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3000"/>
    <n v="2301"/>
    <n v="4430.92"/>
    <s v="GENERAL FUND"/>
    <n v="10"/>
    <n v="70049005"/>
    <s v="PP1"/>
    <s v="OCD"/>
    <x v="233"/>
    <s v="UNASSIGNED"/>
    <s v="PVOCD262015457023000"/>
    <s v="EFT"/>
    <s v="MA"/>
    <s v="BROCKTON"/>
    <s v="2024-06-07T15:48:41.000"/>
  </r>
  <r>
    <s v="A0000000000190359071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75"/>
    <n v="40000"/>
    <s v="GENERAL FUND"/>
    <n v="10"/>
    <n v="70049005"/>
    <s v="P02"/>
    <s v="OCD"/>
    <x v="6"/>
    <s v="UNASSIGNED"/>
    <s v="PVOCD262017455063000"/>
    <s v="EFT"/>
    <s v="MA"/>
    <s v="WINCHENDON"/>
    <s v="2024-06-07T15:48:41.000"/>
  </r>
  <r>
    <s v="A0000000000190352709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26"/>
    <n v="10000"/>
    <s v="GENERAL FUND"/>
    <n v="10"/>
    <n v="70049005"/>
    <s v="P02"/>
    <s v="OCD"/>
    <x v="190"/>
    <s v="UNASSIGNED"/>
    <s v="PVOCD262010456240000"/>
    <s v="CHECK"/>
    <s v="MA"/>
    <s v="DRACUT"/>
    <s v="2024-06-07T15:48:41.000"/>
  </r>
  <r>
    <s v="A0000000000190349560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75"/>
    <n v="5000"/>
    <s v="GENERAL FUND"/>
    <n v="10"/>
    <n v="70049005"/>
    <s v="P02"/>
    <s v="OCD"/>
    <x v="119"/>
    <s v="UNASSIGNED"/>
    <s v="PVOCD262015455484000"/>
    <s v="EFT"/>
    <s v="MA"/>
    <s v="SOUTH HADLEY"/>
    <s v="2024-06-07T15:48:41.000"/>
  </r>
  <r>
    <s v="A0000000000190341744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61"/>
    <n v="50000"/>
    <s v="GENERAL FUND"/>
    <n v="10"/>
    <n v="70049005"/>
    <s v="P02"/>
    <s v="OCD"/>
    <x v="107"/>
    <s v="UNASSIGNED"/>
    <s v="PVOCD262013455226000"/>
    <s v="EFT"/>
    <s v="MA"/>
    <s v="NEWTON HIGHLANDS"/>
    <s v="2024-06-07T15:48:41.000"/>
  </r>
  <r>
    <s v="A0000000000190322235"/>
    <x v="7"/>
    <x v="3"/>
    <m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UNASSIGNED) UNASSIGNED"/>
    <n v="1569"/>
    <n v="-5000"/>
    <s v="GENERAL FUND"/>
    <n v="10"/>
    <n v="70049005"/>
    <s v="P02"/>
    <s v="OCD"/>
    <x v="46"/>
    <s v="ADMINISTRATION BUILDING"/>
    <s v="EROCD262010750720000"/>
    <s v="UNASSIGNED"/>
    <s v="MA"/>
    <s v="UXBRIDGE"/>
    <s v="2024-06-07T15:48:41.000"/>
  </r>
  <r>
    <s v="A0000000000190321775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61"/>
    <n v="5000"/>
    <s v="GENERAL FUND"/>
    <n v="10"/>
    <n v="70049005"/>
    <s v="P02"/>
    <s v="OCD"/>
    <x v="13"/>
    <s v="UNASSIGNED"/>
    <s v="PVOCD262014455687000"/>
    <s v="EFT"/>
    <s v="MA"/>
    <s v="NORTH ATTLEBORO"/>
    <s v="2024-06-07T15:48:41.000"/>
  </r>
  <r>
    <s v="A0000000000190321697"/>
    <x v="12"/>
    <x v="7"/>
    <s v="2012-0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027"/>
    <n v="5686.75"/>
    <s v="GENERAL FUND"/>
    <n v="10"/>
    <n v="70049005"/>
    <s v="P02"/>
    <s v="OCD"/>
    <x v="71"/>
    <s v="UNASSIGNED"/>
    <s v="PVOCD262012397217000"/>
    <s v="EFT"/>
    <s v="MA"/>
    <s v="DEDHAM"/>
    <s v="2024-06-07T15:48:41.000"/>
  </r>
  <r>
    <s v="A0000000000190320182"/>
    <x v="10"/>
    <x v="1"/>
    <s v="2016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4000"/>
    <n v="1109"/>
    <n v="5179.83"/>
    <s v="GENERAL FUND"/>
    <n v="10"/>
    <n v="70049005"/>
    <s v="PP1"/>
    <s v="OCD"/>
    <x v="234"/>
    <s v="UNASSIGNED"/>
    <s v="PVOCD262016457054000"/>
    <s v="EFT"/>
    <s v="MA"/>
    <s v="SPRINGFIELD"/>
    <s v="2024-06-07T15:48:41.000"/>
  </r>
  <r>
    <s v="A0000000000190315741"/>
    <x v="6"/>
    <x v="3"/>
    <s v="2011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0000"/>
    <n v="2420"/>
    <n v="2885.84"/>
    <s v="GENERAL FUND"/>
    <n v="10"/>
    <n v="70049005"/>
    <s v="PP1"/>
    <s v="OCD"/>
    <x v="238"/>
    <s v="UNASSIGNED"/>
    <s v="PVOCD262011457093000"/>
    <s v="EFT"/>
    <s v="MA"/>
    <s v="LEXINGTON"/>
    <s v="2024-06-07T15:48:41.000"/>
  </r>
  <r>
    <s v="A0000000000190314728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76"/>
    <n v="15600"/>
    <s v="GENERAL FUND"/>
    <n v="10"/>
    <n v="70049005"/>
    <s v="P02"/>
    <s v="OCD"/>
    <x v="127"/>
    <s v="UNASSIGNED"/>
    <s v="PVOCD262017455445000"/>
    <s v="EFT"/>
    <s v="MA"/>
    <s v="TEWKSBURY"/>
    <s v="2024-06-07T15:48:41.000"/>
  </r>
  <r>
    <s v="A0000000000190310225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42"/>
    <n v="10000"/>
    <s v="GENERAL FUND"/>
    <n v="10"/>
    <n v="70049005"/>
    <s v="P02"/>
    <s v="OCD"/>
    <x v="48"/>
    <s v="UNASSIGNED"/>
    <s v="PVOCD262012455714000"/>
    <s v="EFT"/>
    <s v="MA"/>
    <s v="CONCORD"/>
    <s v="2024-06-07T15:48:41.000"/>
  </r>
  <r>
    <s v="A0000000000190309599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8"/>
    <n v="10000"/>
    <s v="GENERAL FUND"/>
    <n v="10"/>
    <n v="70049005"/>
    <s v="P02"/>
    <s v="OCD"/>
    <x v="67"/>
    <s v="UNASSIGNED"/>
    <s v="PVOCD262012455558000"/>
    <s v="EFT"/>
    <s v="MA"/>
    <s v="MALDEN"/>
    <s v="2024-06-07T15:48:41.000"/>
  </r>
  <r>
    <s v="A0000000000190305684"/>
    <x v="6"/>
    <x v="5"/>
    <s v="2011-03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75"/>
    <n v="10000"/>
    <s v="GENERAL FUND"/>
    <n v="10"/>
    <n v="70049005"/>
    <s v="P02"/>
    <s v="OCD"/>
    <x v="119"/>
    <s v="UNASSIGNED"/>
    <s v="PVOCD262011455331000"/>
    <s v="CHECK"/>
    <s v="MA"/>
    <s v="SOUTH HADLEY"/>
    <s v="2024-06-07T15:48:41.000"/>
  </r>
  <r>
    <s v="A0000000000190304101"/>
    <x v="7"/>
    <x v="2"/>
    <s v="2010-06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40000"/>
    <n v="1109"/>
    <n v="7789"/>
    <s v="GENERAL FUND"/>
    <n v="10"/>
    <n v="70049005"/>
    <s v="PP1"/>
    <s v="OCD"/>
    <x v="234"/>
    <s v="UNASSIGNED"/>
    <s v="PVOCD262010457511000"/>
    <s v="EFT"/>
    <s v="MA"/>
    <s v="SPRINGFIELD"/>
    <s v="2024-06-07T15:48:41.000"/>
  </r>
  <r>
    <s v="A0000000000190295067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1"/>
    <n v="200000"/>
    <s v="GENERAL FUND"/>
    <n v="10"/>
    <n v="70049005"/>
    <s v="P02"/>
    <s v="OCD"/>
    <x v="38"/>
    <s v="UNASSIGNED"/>
    <s v="PVOCD262017455053000"/>
    <s v="EFT"/>
    <s v="MA"/>
    <s v="REVERE"/>
    <s v="2024-06-07T15:48:41.000"/>
  </r>
  <r>
    <s v="A0000000000190283080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605"/>
    <n v="23971.64"/>
    <s v="GENERAL FUND"/>
    <n v="10"/>
    <n v="70049005"/>
    <s v="P02"/>
    <s v="OCD"/>
    <x v="0"/>
    <s v="UNASSIGNED"/>
    <s v="PVOCD262014397771000"/>
    <s v="EFT"/>
    <s v="MA"/>
    <s v="WORCESTER"/>
    <s v="2024-06-07T15:48:41.000"/>
  </r>
  <r>
    <s v="A0000000000190278146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494"/>
    <n v="75000"/>
    <s v="GENERAL FUND"/>
    <n v="10"/>
    <n v="70049005"/>
    <s v="P02"/>
    <s v="OCD"/>
    <x v="94"/>
    <s v="UNASSIGNED"/>
    <s v="PVOCD262014455071000"/>
    <s v="EFT"/>
    <s v="MA"/>
    <s v="NEEDHAM"/>
    <s v="2024-06-07T15:48:41.000"/>
  </r>
  <r>
    <s v="A0000000000190273456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53"/>
    <n v="4092"/>
    <s v="GENERAL FUND"/>
    <n v="10"/>
    <n v="70049005"/>
    <s v="P02"/>
    <s v="OCD"/>
    <x v="185"/>
    <s v="UNASSIGNED"/>
    <s v="PVOCD262014455516000"/>
    <s v="EFT"/>
    <s v="MA"/>
    <s v="LOWELL"/>
    <s v="2024-06-07T15:48:41.000"/>
  </r>
  <r>
    <s v="A0000000000190273409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5"/>
    <n v="50000"/>
    <s v="GENERAL FUND"/>
    <n v="10"/>
    <n v="70049005"/>
    <s v="P02"/>
    <s v="OCD"/>
    <x v="30"/>
    <s v="UNASSIGNED"/>
    <s v="PVOCD262014455020000"/>
    <s v="EFT"/>
    <s v="MA"/>
    <s v="SOMERVILLE"/>
    <s v="2024-06-07T15:48:41.000"/>
  </r>
  <r>
    <s v="A0000000000190273268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1"/>
    <n v="200000"/>
    <s v="GENERAL FUND"/>
    <n v="10"/>
    <n v="70049005"/>
    <s v="P02"/>
    <s v="OCD"/>
    <x v="38"/>
    <s v="UNASSIGNED"/>
    <s v="PVOCD262017455431000"/>
    <s v="EFT"/>
    <s v="MA"/>
    <s v="REVERE"/>
    <s v="2024-06-07T15:48:41.000"/>
  </r>
  <r>
    <s v="A0000000000190272661"/>
    <x v="9"/>
    <x v="5"/>
    <s v="2014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6"/>
    <n v="10294"/>
    <s v="GENERAL FUND"/>
    <n v="10"/>
    <n v="70049005"/>
    <s v="P02"/>
    <s v="OCD"/>
    <x v="125"/>
    <s v="UNASSIGNED"/>
    <s v="PVOCD262014455401000"/>
    <s v="EFT"/>
    <s v="MA"/>
    <s v="MILTON"/>
    <s v="2024-06-07T15:48:41.000"/>
  </r>
  <r>
    <s v="A0000000000190266822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38"/>
    <n v="5000"/>
    <s v="GENERAL FUND"/>
    <n v="10"/>
    <n v="70049005"/>
    <s v="P02"/>
    <s v="OCD"/>
    <x v="151"/>
    <s v="UNASSIGNED"/>
    <s v="PVOCD262013455607000"/>
    <s v="EFT"/>
    <s v="MA"/>
    <s v="IPSWICH"/>
    <s v="2024-06-07T15:48:41.000"/>
  </r>
  <r>
    <s v="A0000000000190261484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40"/>
    <n v="50000"/>
    <s v="GENERAL FUND"/>
    <n v="10"/>
    <n v="70049005"/>
    <s v="P02"/>
    <s v="OCD"/>
    <x v="51"/>
    <s v="UNASSIGNED"/>
    <s v="PVOCD262014455263000"/>
    <s v="EFT"/>
    <s v="MA"/>
    <s v="GARDNER"/>
    <s v="2024-06-07T15:48:41.000"/>
  </r>
  <r>
    <s v="A0000000000190256245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64"/>
    <n v="30000"/>
    <s v="GENERAL FUND"/>
    <n v="10"/>
    <n v="70049005"/>
    <s v="P02"/>
    <s v="OCD"/>
    <x v="1"/>
    <s v="UNASSIGNED"/>
    <s v="PVOCD262010451760000"/>
    <s v="CHECK"/>
    <s v="MA"/>
    <s v="ORANGE"/>
    <s v="2024-06-07T15:48:41.000"/>
  </r>
  <r>
    <s v="A0000000000190250721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6"/>
    <n v="5000"/>
    <s v="GENERAL FUND"/>
    <n v="10"/>
    <n v="70049005"/>
    <s v="P02"/>
    <s v="OCD"/>
    <x v="24"/>
    <s v="UNASSIGNED"/>
    <s v="PVOCD262014456203000"/>
    <s v="EFT"/>
    <s v="MA"/>
    <s v="WESTFORD"/>
    <s v="2024-06-07T15:48:41.000"/>
  </r>
  <r>
    <s v="A0000000000190249506"/>
    <x v="11"/>
    <x v="4"/>
    <s v="2013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155"/>
    <n v="15566.58"/>
    <s v="GENERAL FUND"/>
    <n v="10"/>
    <n v="70049005"/>
    <s v="P02"/>
    <s v="OCD"/>
    <x v="70"/>
    <s v="UNASSIGNED"/>
    <s v="PVOCD262013397147000"/>
    <s v="EFT"/>
    <s v="MA"/>
    <s v="MEDFORD"/>
    <s v="2024-06-07T15:48:41.000"/>
  </r>
  <r>
    <s v="A0000000000190245406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48"/>
    <n v="5000"/>
    <s v="GENERAL FUND"/>
    <n v="10"/>
    <n v="70049005"/>
    <s v="P02"/>
    <s v="OCD"/>
    <x v="175"/>
    <s v="UNASSIGNED"/>
    <s v="PVOCD262014456329000"/>
    <s v="EFT"/>
    <s v="MA"/>
    <s v="MANSFIELD"/>
    <s v="2024-06-07T15:48:41.000"/>
  </r>
  <r>
    <s v="A0000000000190239881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01"/>
    <n v="200000"/>
    <s v="GENERAL FUND"/>
    <n v="10"/>
    <n v="70049005"/>
    <s v="P02"/>
    <s v="OCD"/>
    <x v="150"/>
    <s v="UNASSIGNED"/>
    <s v="PVOCD262010455310000"/>
    <s v="EFT"/>
    <s v="MA"/>
    <s v="FRAMINGHAM"/>
    <s v="2024-06-07T15:48:41.000"/>
  </r>
  <r>
    <s v="A0000000000190238722"/>
    <x v="14"/>
    <x v="9"/>
    <s v="2017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70"/>
    <n v="100000"/>
    <s v="GENERAL FUND"/>
    <n v="10"/>
    <n v="70049005"/>
    <s v="P02"/>
    <s v="OCD"/>
    <x v="87"/>
    <s v="UNASSIGNED"/>
    <s v="PVOCD262018455570000"/>
    <s v="EFT"/>
    <s v="MA"/>
    <s v="SALEM"/>
    <s v="2024-06-07T15:48:41.000"/>
  </r>
  <r>
    <s v="A0000000000190234767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6"/>
    <n v="50000"/>
    <s v="GENERAL FUND"/>
    <n v="10"/>
    <n v="70049005"/>
    <s v="P02"/>
    <s v="OCD"/>
    <x v="26"/>
    <s v="UNASSIGNED"/>
    <s v="PVOCD262010454860000"/>
    <s v="EFT"/>
    <s v="MA"/>
    <s v="WESTFIELD"/>
    <s v="2024-06-07T15:48:41.000"/>
  </r>
  <r>
    <s v="A0000000000190228958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33"/>
    <n v="30000"/>
    <s v="GENERAL FUND"/>
    <n v="10"/>
    <n v="70049005"/>
    <s v="P02"/>
    <s v="OCD"/>
    <x v="61"/>
    <s v="UNASSIGNED"/>
    <s v="PVOCD262013455271000"/>
    <s v="EFT"/>
    <s v="MA"/>
    <s v="GEORGETOWN"/>
    <s v="2024-06-07T15:48:41.000"/>
  </r>
  <r>
    <s v="A0000000000190217995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7"/>
    <n v="10000"/>
    <s v="GENERAL FUND"/>
    <n v="10"/>
    <n v="70049005"/>
    <s v="P02"/>
    <s v="OCD"/>
    <x v="68"/>
    <s v="UNASSIGNED"/>
    <s v="PVOCD262014455808000"/>
    <s v="EFT"/>
    <s v="MA"/>
    <s v="BELCHERTOWN"/>
    <s v="2024-06-07T15:48:41.000"/>
  </r>
  <r>
    <s v="A0000000000190212266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80000"/>
    <s v="GENERAL FUND"/>
    <n v="10"/>
    <n v="70049005"/>
    <s v="P02"/>
    <s v="OCD"/>
    <x v="150"/>
    <s v="UNASSIGNED"/>
    <s v="PVOCD262013455591000"/>
    <s v="EFT"/>
    <s v="MA"/>
    <s v="FRAMINGHAM"/>
    <s v="2024-06-07T15:48:41.000"/>
  </r>
  <r>
    <s v="A0000000000190196071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20"/>
    <n v="40000"/>
    <s v="GENERAL FUND"/>
    <n v="10"/>
    <n v="70049005"/>
    <s v="P02"/>
    <s v="OCD"/>
    <x v="49"/>
    <s v="UNASSIGNED"/>
    <s v="PVOCD262016455267000"/>
    <s v="EFT"/>
    <s v="MA"/>
    <s v="ADAMS"/>
    <s v="2024-06-07T15:48:41.000"/>
  </r>
  <r>
    <s v="A0000000000190190472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1"/>
    <n v="200000"/>
    <s v="GENERAL FUND"/>
    <n v="10"/>
    <n v="70049005"/>
    <s v="P02"/>
    <s v="OCD"/>
    <x v="38"/>
    <s v="UNASSIGNED"/>
    <s v="PVOCD262010454690000"/>
    <s v="EFT"/>
    <s v="MA"/>
    <s v="REVERE"/>
    <s v="2024-06-07T15:48:41.000"/>
  </r>
  <r>
    <s v="A0000000000190184002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6"/>
    <n v="10000"/>
    <s v="GENERAL FUND"/>
    <n v="10"/>
    <n v="70049005"/>
    <s v="P02"/>
    <s v="OCD"/>
    <x v="180"/>
    <s v="UNASSIGNED"/>
    <s v="PVOCD262015455750000"/>
    <s v="EFT"/>
    <s v="MA"/>
    <s v="NO GRAFTON"/>
    <s v="2024-06-07T15:48:41.000"/>
  </r>
  <r>
    <s v="A0000000000190183687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10000"/>
    <s v="GENERAL FUND"/>
    <n v="10"/>
    <n v="70049005"/>
    <s v="P02"/>
    <s v="OCD"/>
    <x v="107"/>
    <s v="UNASSIGNED"/>
    <s v="PVOCD262012455056000"/>
    <s v="EFT"/>
    <s v="MA"/>
    <s v="NEWTON HIGHLANDS"/>
    <s v="2024-06-07T15:48:41.000"/>
  </r>
  <r>
    <s v="A0000000000190174924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1000000"/>
    <s v="GENERAL FUND"/>
    <n v="10"/>
    <n v="70049005"/>
    <s v="P02"/>
    <s v="OCD"/>
    <x v="55"/>
    <s v="UNASSIGNED"/>
    <s v="PVOCD262014455107000"/>
    <s v="EFT"/>
    <s v="MA"/>
    <s v="BOSTON"/>
    <s v="2024-06-07T15:48:41.000"/>
  </r>
  <r>
    <s v="A0000000000190163949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605"/>
    <n v="100000"/>
    <s v="GENERAL FUND"/>
    <n v="10"/>
    <n v="70049005"/>
    <s v="P02"/>
    <s v="OCD"/>
    <x v="0"/>
    <s v="UNASSIGNED"/>
    <s v="PVOCD262014455333000"/>
    <s v="EFT"/>
    <s v="MA"/>
    <s v="WORCESTER"/>
    <s v="2024-06-07T15:48:41.000"/>
  </r>
  <r>
    <s v="A0000000000190156441"/>
    <x v="7"/>
    <x v="11"/>
    <s v="2009-10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39"/>
    <n v="18200"/>
    <s v="GENERAL FUND"/>
    <n v="10"/>
    <n v="70049005"/>
    <s v="P02"/>
    <s v="OCD"/>
    <x v="237"/>
    <s v="UNASSIGNED"/>
    <s v="PVOCD262010452370000"/>
    <s v="CHECK"/>
    <s v="MA"/>
    <s v="CAMBRIDGE"/>
    <s v="2024-06-07T15:48:41.000"/>
  </r>
  <r>
    <s v="A0000000000190146729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50000"/>
    <s v="GENERAL FUND"/>
    <n v="10"/>
    <n v="70049005"/>
    <s v="P02"/>
    <s v="OCD"/>
    <x v="30"/>
    <s v="UNASSIGNED"/>
    <s v="PVOCD262012455399000"/>
    <s v="EFT"/>
    <s v="MA"/>
    <s v="SOMERVILLE"/>
    <s v="2024-06-07T15:48:41.000"/>
  </r>
  <r>
    <s v="A0000000000190145577"/>
    <x v="7"/>
    <x v="2"/>
    <s v="2010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81"/>
    <n v="50000"/>
    <s v="GENERAL FUND"/>
    <n v="10"/>
    <n v="70049005"/>
    <s v="P02"/>
    <s v="OCD"/>
    <x v="32"/>
    <s v="UNASSIGNED"/>
    <s v="PVOCD262010457380000"/>
    <s v="EFT"/>
    <s v="MA"/>
    <s v="WELLESLEY"/>
    <s v="2024-06-07T15:48:41.000"/>
  </r>
  <r>
    <s v="A0000000000190141246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2"/>
    <n v="30000"/>
    <s v="GENERAL FUND"/>
    <n v="10"/>
    <n v="70049005"/>
    <s v="P02"/>
    <s v="OCD"/>
    <x v="89"/>
    <s v="UNASSIGNED"/>
    <s v="PVOCD262012455590000"/>
    <s v="EFT"/>
    <s v="MA"/>
    <s v="WARE"/>
    <s v="2024-06-07T15:48:41.000"/>
  </r>
  <r>
    <s v="A0000000000190136221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33"/>
    <n v="4795"/>
    <s v="GENERAL FUND"/>
    <n v="10"/>
    <n v="70049005"/>
    <s v="P02"/>
    <s v="OCD"/>
    <x v="188"/>
    <s v="HOUSING AUTHORITY"/>
    <s v="PVOCD262015455224000"/>
    <s v="EFT"/>
    <s v="MA"/>
    <s v="EAST BRIDGEWATER"/>
    <s v="2024-06-07T15:48:41.000"/>
  </r>
  <r>
    <s v="A0000000000190135804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71"/>
    <n v="10000"/>
    <s v="GENERAL FUND"/>
    <n v="10"/>
    <n v="70049005"/>
    <s v="P02"/>
    <s v="OCD"/>
    <x v="163"/>
    <s v="UNASSIGNED"/>
    <s v="PVOCD262013455621000"/>
    <s v="EFT"/>
    <s v="MA"/>
    <s v="SEEKONK"/>
    <s v="2024-06-07T15:48:41.000"/>
  </r>
  <r>
    <s v="A0000000000190131233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33"/>
    <n v="20000"/>
    <s v="GENERAL FUND"/>
    <n v="10"/>
    <n v="70049005"/>
    <s v="P02"/>
    <s v="OCD"/>
    <x v="61"/>
    <s v="UNASSIGNED"/>
    <s v="PVOCD262017455322000"/>
    <s v="EFT"/>
    <s v="MA"/>
    <s v="GEORGETOWN"/>
    <s v="2024-06-07T15:48:41.000"/>
  </r>
  <r>
    <s v="A0000000000190129129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01"/>
    <n v="32050"/>
    <s v="GENERAL FUND"/>
    <n v="10"/>
    <n v="70049005"/>
    <s v="P02"/>
    <s v="OCD"/>
    <x v="221"/>
    <s v="UNASSIGNED"/>
    <s v="PVOCD262014455099000"/>
    <s v="EFT"/>
    <s v="MA"/>
    <s v="WOBURN"/>
    <s v="2024-06-07T15:48:41.000"/>
  </r>
  <r>
    <s v="A0000000000190124974"/>
    <x v="7"/>
    <x v="1"/>
    <s v="2010-08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00000"/>
    <n v="2420"/>
    <n v="5401.97"/>
    <s v="GENERAL FUND"/>
    <n v="10"/>
    <n v="70049005"/>
    <s v="PP1"/>
    <s v="OCD"/>
    <x v="238"/>
    <s v="UNASSIGNED"/>
    <s v="PVOCD262010457146000"/>
    <s v="EFT"/>
    <s v="MA"/>
    <s v="LEXINGTON"/>
    <s v="2024-06-07T15:48:41.000"/>
  </r>
  <r>
    <s v="A0000000000190124596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40"/>
    <n v="20000"/>
    <s v="GENERAL FUND"/>
    <n v="10"/>
    <n v="70049005"/>
    <s v="P02"/>
    <s v="OCD"/>
    <x v="129"/>
    <s v="UNASSIGNED"/>
    <s v="PVOCD262017455406000"/>
    <s v="EFT"/>
    <s v="MA"/>
    <s v="HOLYOKE"/>
    <s v="2024-06-07T15:48:41.000"/>
  </r>
  <r>
    <s v="A0000000000190120095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8"/>
    <n v="5000"/>
    <s v="GENERAL FUND"/>
    <n v="10"/>
    <n v="70049005"/>
    <s v="P02"/>
    <s v="OCD"/>
    <x v="218"/>
    <s v="UNASSIGNED"/>
    <s v="PVOCD262014456118000"/>
    <s v="EFT"/>
    <s v="MA"/>
    <s v="NAHANT"/>
    <s v="2024-06-07T15:48:41.000"/>
  </r>
  <r>
    <s v="A0000000000190112521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49"/>
    <n v="9767"/>
    <s v="GENERAL FUND"/>
    <n v="10"/>
    <n v="70049005"/>
    <s v="P02"/>
    <s v="OCD"/>
    <x v="209"/>
    <s v="UNASSIGNED"/>
    <s v="PVOCD262014455944000"/>
    <s v="EFT"/>
    <s v="MA"/>
    <s v="MASHPEE"/>
    <s v="2024-06-07T15:48:41.000"/>
  </r>
  <r>
    <s v="A0000000000190108104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84"/>
    <n v="3600"/>
    <s v="GENERAL FUND"/>
    <n v="10"/>
    <n v="70049005"/>
    <s v="P02"/>
    <s v="OCD"/>
    <x v="98"/>
    <s v="UNASSIGNED"/>
    <s v="PVOCD262017455448000"/>
    <s v="EFT"/>
    <s v="MA"/>
    <s v="WENHAM"/>
    <s v="2024-06-07T15:48:41.000"/>
  </r>
  <r>
    <s v="A0000000000190103521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26"/>
    <n v="5000"/>
    <s v="GENERAL FUND"/>
    <n v="10"/>
    <n v="70049005"/>
    <s v="P02"/>
    <s v="OCD"/>
    <x v="29"/>
    <s v="UNASSIGNED"/>
    <s v="PVOCD262010453410000"/>
    <s v="CHECK"/>
    <s v="MA"/>
    <s v="SOMERSET"/>
    <s v="2024-06-07T15:48:41.000"/>
  </r>
  <r>
    <s v="A0000000000190103091"/>
    <x v="6"/>
    <x v="0"/>
    <s v="2010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57"/>
    <n v="37364"/>
    <s v="GENERAL FUND"/>
    <n v="10"/>
    <n v="70049005"/>
    <s v="P02"/>
    <s v="OCD"/>
    <x v="164"/>
    <s v="UNASSIGNED"/>
    <s v="PVOCD262011455091000"/>
    <s v="EFT"/>
    <s v="MA"/>
    <s v="MONSON"/>
    <s v="2024-06-07T15:48:41.000"/>
  </r>
  <r>
    <s v="A0000000000190102881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25000"/>
    <s v="GENERAL FUND"/>
    <n v="10"/>
    <n v="70049005"/>
    <s v="P02"/>
    <s v="OCD"/>
    <x v="150"/>
    <s v="UNASSIGNED"/>
    <s v="PVOCD262014455354000"/>
    <s v="EFT"/>
    <s v="MA"/>
    <s v="FRAMINGHAM"/>
    <s v="2024-06-07T15:48:41.000"/>
  </r>
  <r>
    <s v="A0000000000190090874"/>
    <x v="6"/>
    <x v="2"/>
    <s v="2011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1000"/>
    <n v="1610"/>
    <n v="2242.85"/>
    <s v="GENERAL FUND"/>
    <n v="10"/>
    <n v="70049005"/>
    <s v="PP1"/>
    <s v="OCD"/>
    <x v="232"/>
    <s v="CFO"/>
    <s v="PVOCD262011457101000"/>
    <s v="EFT"/>
    <s v="MA"/>
    <s v="WORCESTER"/>
    <s v="2024-06-07T15:48:41.000"/>
  </r>
  <r>
    <s v="A0000000000190086532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60"/>
    <n v="10000"/>
    <s v="GENERAL FUND"/>
    <n v="10"/>
    <n v="70049005"/>
    <s v="P02"/>
    <s v="OCD"/>
    <x v="170"/>
    <s v="UNASSIGNED"/>
    <s v="PVOCD262012455143000"/>
    <s v="EFT"/>
    <s v="MA"/>
    <s v="NORTHAMPTON"/>
    <s v="2024-06-07T15:48:41.000"/>
  </r>
  <r>
    <s v="A0000000000190082480"/>
    <x v="13"/>
    <x v="3"/>
    <s v="2015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013"/>
    <n v="5610.3"/>
    <s v="GENERAL FUND"/>
    <n v="10"/>
    <n v="70049005"/>
    <s v="P02"/>
    <s v="OCD"/>
    <x v="72"/>
    <s v="UNASSIGNED"/>
    <s v="PVOCD262015397602000"/>
    <s v="EFT"/>
    <s v="MA"/>
    <s v="CHICOPEE"/>
    <s v="2024-06-07T15:48:41.000"/>
  </r>
  <r>
    <s v="A0000000000190070962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20000"/>
    <s v="GENERAL FUND"/>
    <n v="10"/>
    <n v="70049005"/>
    <s v="P02"/>
    <s v="OCD"/>
    <x v="217"/>
    <s v="UNASSIGNED"/>
    <s v="PVOCD262014455162000"/>
    <s v="EFT"/>
    <s v="MA"/>
    <s v="TURNER FALLS"/>
    <s v="2024-06-07T15:48:41.000"/>
  </r>
  <r>
    <s v="A0000000000190059284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40"/>
    <n v="400000"/>
    <s v="GENERAL FUND"/>
    <n v="10"/>
    <n v="70049005"/>
    <s v="P02"/>
    <s v="OCD"/>
    <x v="129"/>
    <s v="UNASSIGNED"/>
    <s v="PVOCD262010455460000"/>
    <s v="EFT"/>
    <s v="MA"/>
    <s v="HOLYOKE"/>
    <s v="2024-06-07T15:48:41.000"/>
  </r>
  <r>
    <s v="A0000000000190048881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44"/>
    <n v="10000"/>
    <s v="GENERAL FUND"/>
    <n v="10"/>
    <n v="70049005"/>
    <s v="P02"/>
    <s v="OCD"/>
    <x v="78"/>
    <s v="UNASSIGNED"/>
    <s v="PVOCD262010455540000"/>
    <s v="EFT"/>
    <s v="MA"/>
    <s v="MANCHESTER"/>
    <s v="2024-06-07T15:48:41.000"/>
  </r>
  <r>
    <s v="A0000000000190043342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10"/>
    <n v="8494"/>
    <s v="GENERAL FUND"/>
    <n v="10"/>
    <n v="70049005"/>
    <s v="P02"/>
    <s v="OCD"/>
    <x v="145"/>
    <s v="UNASSIGNED"/>
    <s v="PVOCD262014455416000"/>
    <s v="EFT"/>
    <s v="MA"/>
    <s v="ANDOVER"/>
    <s v="2024-06-07T15:48:41.000"/>
  </r>
  <r>
    <s v="A0000000000190043175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1"/>
    <n v="10000"/>
    <s v="GENERAL FUND"/>
    <n v="10"/>
    <n v="70049005"/>
    <s v="P02"/>
    <s v="OCD"/>
    <x v="32"/>
    <s v="UNASSIGNED"/>
    <s v="PVOCD262013455120000"/>
    <s v="EFT"/>
    <s v="MA"/>
    <s v="WELLESLEY"/>
    <s v="2024-06-07T15:48:41.000"/>
  </r>
  <r>
    <s v="A0000000000190038939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559"/>
    <n v="20000"/>
    <s v="GENERAL FUND"/>
    <n v="10"/>
    <n v="70049005"/>
    <s v="P02"/>
    <s v="OCD"/>
    <x v="143"/>
    <s v="UNASSIGNED"/>
    <s v="PVOCD262012455529000"/>
    <s v="EFT"/>
    <s v="MA"/>
    <s v="POCASSET"/>
    <s v="2024-06-07T15:48:41.000"/>
  </r>
  <r>
    <s v="A0000000000190031389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13"/>
    <n v="20000"/>
    <s v="GENERAL FUND"/>
    <n v="10"/>
    <n v="70049005"/>
    <s v="P02"/>
    <s v="OCD"/>
    <x v="56"/>
    <s v="UNASSIGNED"/>
    <s v="PVOCD262013455369000"/>
    <s v="EFT"/>
    <s v="MA"/>
    <s v="AMESBURY"/>
    <s v="2024-06-07T15:48:41.000"/>
  </r>
  <r>
    <s v="A0000000000190026970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64"/>
    <n v="17972"/>
    <s v="GENERAL FUND"/>
    <n v="10"/>
    <n v="70049005"/>
    <s v="P02"/>
    <s v="OCD"/>
    <x v="176"/>
    <s v="UNASSIGNED"/>
    <s v="PVOCD262014455934000"/>
    <s v="EFT"/>
    <s v="MA"/>
    <s v="KINGSTON"/>
    <s v="2024-06-07T15:48:41.000"/>
  </r>
  <r>
    <s v="A0000000000190026572"/>
    <x v="10"/>
    <x v="3"/>
    <s v="2016-05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155"/>
    <n v="21132.7"/>
    <s v="GENERAL FUND"/>
    <n v="10"/>
    <n v="70049005"/>
    <s v="P02"/>
    <s v="OCD"/>
    <x v="70"/>
    <s v="UNASSIGNED"/>
    <s v="PVOCD262016397519000"/>
    <s v="EFT"/>
    <s v="MA"/>
    <s v="MEDFORD"/>
    <s v="2024-06-07T15:48:41.000"/>
  </r>
  <r>
    <s v="A0000000000190026397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38"/>
    <n v="1657"/>
    <s v="GENERAL FUND"/>
    <n v="10"/>
    <n v="70049005"/>
    <s v="P02"/>
    <s v="OCD"/>
    <x v="18"/>
    <s v="UNASSIGNED"/>
    <s v="PVOCD262013455520000"/>
    <s v="EFT"/>
    <s v="MA"/>
    <s v="LEE"/>
    <s v="2024-06-07T15:48:41.000"/>
  </r>
  <r>
    <s v="A0000000000190015150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44"/>
    <n v="12705"/>
    <s v="GENERAL FUND"/>
    <n v="10"/>
    <n v="70049005"/>
    <s v="P02"/>
    <s v="OCD"/>
    <x v="10"/>
    <s v="UNASSIGNED"/>
    <s v="PVOCD262015455295000"/>
    <s v="EFT"/>
    <s v="MA"/>
    <s v="METHUEN"/>
    <s v="2024-06-07T15:48:41.000"/>
  </r>
  <r>
    <s v="A0000000000190011506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2"/>
    <n v="350000"/>
    <s v="GENERAL FUND"/>
    <n v="10"/>
    <n v="70049005"/>
    <s v="P02"/>
    <s v="OCD"/>
    <x v="33"/>
    <s v="UNASSIGNED"/>
    <s v="PVOCD262016455399000"/>
    <s v="EFT"/>
    <s v="MA"/>
    <s v="WATERTOWN"/>
    <s v="2024-06-07T15:48:41.000"/>
  </r>
  <r>
    <s v="A0000000000190000459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30"/>
    <n v="5000"/>
    <s v="GENERAL FUND"/>
    <n v="10"/>
    <n v="70049005"/>
    <s v="P02"/>
    <s v="OCD"/>
    <x v="158"/>
    <s v="UNASSIGNED"/>
    <s v="PVOCD262014456234000"/>
    <s v="EFT"/>
    <s v="MA"/>
    <s v="BEDFORD"/>
    <s v="2024-06-07T15:48:41.000"/>
  </r>
  <r>
    <s v="A0000000000189999143"/>
    <x v="7"/>
    <x v="4"/>
    <s v="2010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027"/>
    <n v="6053.25"/>
    <s v="GENERAL FUND"/>
    <n v="10"/>
    <n v="70049005"/>
    <s v="P02"/>
    <s v="OCD"/>
    <x v="71"/>
    <s v="UNASSIGNED"/>
    <s v="PVOCD262010397328000"/>
    <s v="EFT"/>
    <s v="MA"/>
    <s v="DEDHAM"/>
    <s v="2024-06-07T15:48:41.000"/>
  </r>
  <r>
    <s v="A0000000000189998726"/>
    <x v="13"/>
    <x v="5"/>
    <s v="2015-04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0000"/>
    <n v="2420"/>
    <n v="3240.79"/>
    <s v="GENERAL FUND"/>
    <n v="10"/>
    <n v="70049005"/>
    <s v="PP1"/>
    <s v="OCD"/>
    <x v="238"/>
    <s v="UNASSIGNED"/>
    <s v="PVOCD262015457039000"/>
    <s v="EFT"/>
    <s v="MA"/>
    <s v="LEXINGTON"/>
    <s v="2024-06-07T15:48:41.000"/>
  </r>
  <r>
    <s v="A0000000000189994910"/>
    <x v="9"/>
    <x v="1"/>
    <s v="2014-07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2000"/>
    <n v="1201"/>
    <n v="2723.5"/>
    <s v="GENERAL FUND"/>
    <n v="10"/>
    <n v="70049005"/>
    <s v="PP1"/>
    <s v="OCD"/>
    <x v="241"/>
    <s v="HOUSING AUTHORITY"/>
    <s v="PVOCD262014457079000"/>
    <s v="EFT"/>
    <s v="MA"/>
    <s v="PITTSFIELD"/>
    <s v="2024-06-07T15:48:41.000"/>
  </r>
  <r>
    <s v="A0000000000189994111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33"/>
    <n v="4247"/>
    <s v="GENERAL FUND"/>
    <n v="10"/>
    <n v="70049005"/>
    <s v="P02"/>
    <s v="OCD"/>
    <x v="188"/>
    <s v="HOUSING AUTHORITY"/>
    <s v="PVOCD262014455466000"/>
    <s v="EFT"/>
    <s v="MA"/>
    <s v="EAST BRIDGEWATER"/>
    <s v="2024-06-07T15:48:41.000"/>
  </r>
  <r>
    <s v="A0000000000189989323"/>
    <x v="12"/>
    <x v="0"/>
    <s v="2011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26"/>
    <n v="5000"/>
    <s v="GENERAL FUND"/>
    <n v="10"/>
    <n v="70049005"/>
    <s v="P02"/>
    <s v="OCD"/>
    <x v="199"/>
    <s v="HOUSING AUTHORITY"/>
    <s v="PVOCD262012455033000"/>
    <s v="CHECK"/>
    <s v="MA"/>
    <s v="CUMMINGTON"/>
    <s v="2024-06-07T15:48:41.000"/>
  </r>
  <r>
    <s v="A0000000000189989224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5"/>
    <n v="50000"/>
    <s v="GENERAL FUND"/>
    <n v="10"/>
    <n v="70049005"/>
    <s v="P02"/>
    <s v="OCD"/>
    <x v="30"/>
    <s v="UNASSIGNED"/>
    <s v="PVOCD262016455247000"/>
    <s v="EFT"/>
    <s v="MA"/>
    <s v="SOMERVILLE"/>
    <s v="2024-06-07T15:48:41.000"/>
  </r>
  <r>
    <s v="A0000000000189977230"/>
    <x v="8"/>
    <x v="1"/>
    <s v="2017-08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2000"/>
    <n v="1201"/>
    <n v="1361.75"/>
    <s v="GENERAL FUND"/>
    <n v="10"/>
    <n v="70049005"/>
    <s v="PP1"/>
    <s v="OCD"/>
    <x v="241"/>
    <s v="HOUSING AUTHORITY"/>
    <s v="PVOCD262017457073000"/>
    <s v="EFT"/>
    <s v="MA"/>
    <s v="PITTSFIELD"/>
    <s v="2024-06-07T15:48:41.000"/>
  </r>
  <r>
    <s v="A0000000000189973514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27"/>
    <n v="3600"/>
    <s v="GENERAL FUND"/>
    <n v="10"/>
    <n v="70049005"/>
    <s v="P02"/>
    <s v="OCD"/>
    <x v="149"/>
    <s v="UNASSIGNED"/>
    <s v="PVOCD262017455473000"/>
    <s v="EFT"/>
    <s v="MA"/>
    <s v="EASTHAMPTON"/>
    <s v="2024-06-07T15:48:41.000"/>
  </r>
  <r>
    <s v="A0000000000189967942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8"/>
    <n v="43492"/>
    <s v="GENERAL FUND"/>
    <n v="10"/>
    <n v="70049005"/>
    <s v="P02"/>
    <s v="OCD"/>
    <x v="151"/>
    <s v="UNASSIGNED"/>
    <s v="PVOCD262014455933000"/>
    <s v="EFT"/>
    <s v="MA"/>
    <s v="IPSWICH"/>
    <s v="2024-06-07T15:48:41.000"/>
  </r>
  <r>
    <s v="A0000000000189951567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01"/>
    <n v="100000"/>
    <s v="GENERAL FUND"/>
    <n v="10"/>
    <n v="70049005"/>
    <s v="P02"/>
    <s v="OCD"/>
    <x v="150"/>
    <s v="UNASSIGNED"/>
    <s v="PVOCD262016455021000"/>
    <s v="EFT"/>
    <s v="MA"/>
    <s v="FRAMINGHAM"/>
    <s v="2024-06-07T15:48:41.000"/>
  </r>
  <r>
    <s v="A0000000000189950878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50"/>
    <n v="5000"/>
    <s v="GENERAL FUND"/>
    <n v="10"/>
    <n v="70049005"/>
    <s v="P02"/>
    <s v="OCD"/>
    <x v="166"/>
    <s v="UNASSIGNED"/>
    <s v="PVOCD262014456167000"/>
    <s v="EFT"/>
    <s v="MA"/>
    <s v="SOUTHBRIDGE"/>
    <s v="2024-06-07T15:48:41.000"/>
  </r>
  <r>
    <s v="A0000000000189945568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66"/>
    <n v="3640"/>
    <s v="GENERAL FUND"/>
    <n v="10"/>
    <n v="70049005"/>
    <s v="P02"/>
    <s v="OCD"/>
    <x v="42"/>
    <s v="UNASSIGNED"/>
    <s v="PVOCD262015455339000"/>
    <s v="EFT"/>
    <s v="MA"/>
    <s v="ROCKPORT"/>
    <s v="2024-06-07T15:48:41.000"/>
  </r>
  <r>
    <s v="A0000000000189944649"/>
    <x v="14"/>
    <x v="9"/>
    <s v="2017-11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2000"/>
    <n v="1201"/>
    <n v="4085.25"/>
    <s v="GENERAL FUND"/>
    <n v="10"/>
    <n v="70049005"/>
    <s v="PP1"/>
    <s v="OCD"/>
    <x v="241"/>
    <s v="HOUSING AUTHORITY"/>
    <s v="PVOCD262018457060000"/>
    <s v="EFT"/>
    <s v="MA"/>
    <s v="PITTSFIELD"/>
    <s v="2024-06-07T15:48:41.000"/>
  </r>
  <r>
    <s v="A0000000000189935198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2"/>
    <n v="100000"/>
    <s v="GENERAL FUND"/>
    <n v="10"/>
    <n v="70049005"/>
    <s v="P02"/>
    <s v="OCD"/>
    <x v="33"/>
    <s v="UNASSIGNED"/>
    <s v="PVOCD262014455092000"/>
    <s v="EFT"/>
    <s v="MA"/>
    <s v="WATERTOWN"/>
    <s v="2024-06-07T15:48:41.000"/>
  </r>
  <r>
    <s v="A0000000000189933856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27"/>
    <n v="10000"/>
    <s v="GENERAL FUND"/>
    <n v="10"/>
    <n v="70049005"/>
    <s v="P02"/>
    <s v="OCD"/>
    <x v="99"/>
    <s v="UNASSIGNED"/>
    <s v="PVOCD262011455047000"/>
    <s v="EFT"/>
    <s v="MA"/>
    <s v="MILLBURY"/>
    <s v="2024-06-07T15:48:41.000"/>
  </r>
  <r>
    <s v="A0000000000189933829"/>
    <x v="6"/>
    <x v="11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31"/>
    <n v="50000"/>
    <s v="GENERAL FUND"/>
    <n v="10"/>
    <n v="70049005"/>
    <s v="P02"/>
    <s v="OCD"/>
    <x v="83"/>
    <s v="UNASSIGNED"/>
    <s v="PVOCD262011455104000"/>
    <s v="CHECK"/>
    <s v="MA"/>
    <s v="ATHOL"/>
    <s v="2024-06-07T15:48:41.000"/>
  </r>
  <r>
    <s v="A0000000000189923037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9"/>
    <n v="200000"/>
    <s v="GENERAL FUND"/>
    <n v="10"/>
    <n v="70049005"/>
    <s v="P02"/>
    <s v="OCD"/>
    <x v="35"/>
    <s v="UNASSIGNED"/>
    <s v="PVOCD262017455576000"/>
    <s v="EFT"/>
    <s v="MA"/>
    <s v="EVERETT"/>
    <s v="2024-06-07T15:48:41.000"/>
  </r>
  <r>
    <s v="A0000000000189916712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41"/>
    <n v="5000"/>
    <s v="GENERAL FUND"/>
    <n v="10"/>
    <n v="70049005"/>
    <s v="P02"/>
    <s v="OCD"/>
    <x v="239"/>
    <s v="UNASSIGNED"/>
    <s v="PVOCD262014455053000"/>
    <s v="EFT"/>
    <s v="MA"/>
    <s v="HANSON"/>
    <s v="2024-06-07T15:48:41.000"/>
  </r>
  <r>
    <s v="A0000000000189885681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40"/>
    <n v="3000"/>
    <s v="GENERAL FUND"/>
    <n v="10"/>
    <n v="70049005"/>
    <s v="P02"/>
    <s v="OCD"/>
    <x v="51"/>
    <s v="UNASSIGNED"/>
    <s v="PVOCD262014455356000"/>
    <s v="EFT"/>
    <s v="MA"/>
    <s v="GARDNER"/>
    <s v="2024-06-07T15:48:41.000"/>
  </r>
  <r>
    <s v="A0000000000189874453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33"/>
    <n v="500"/>
    <s v="GENERAL FUND"/>
    <n v="10"/>
    <n v="70049005"/>
    <s v="P02"/>
    <s v="OCD"/>
    <x v="191"/>
    <s v="UNASSIGNED"/>
    <s v="PVOCD262012455027000"/>
    <s v="EFT"/>
    <s v="MA"/>
    <s v="GRANBY"/>
    <s v="2024-06-07T15:48:41.000"/>
  </r>
  <r>
    <s v="A0000000000189873406"/>
    <x v="8"/>
    <x v="6"/>
    <s v="2017-02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027"/>
    <n v="7812"/>
    <s v="GENERAL FUND"/>
    <n v="10"/>
    <n v="70049005"/>
    <s v="P02"/>
    <s v="OCD"/>
    <x v="71"/>
    <s v="UNASSIGNED"/>
    <s v="PVOCD262017397173000"/>
    <s v="EFT"/>
    <s v="MA"/>
    <s v="DEDHAM"/>
    <s v="2024-06-07T15:48:41.000"/>
  </r>
  <r>
    <s v="A0000000000189872895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1933.08"/>
    <s v="GENERAL FUND"/>
    <n v="10"/>
    <n v="70049005"/>
    <s v="PP1"/>
    <s v="OCD"/>
    <x v="241"/>
    <s v="HOUSING AUTHORITY"/>
    <s v="PVOCD262012457003000"/>
    <s v="EFT"/>
    <s v="MA"/>
    <s v="PITTSFIELD"/>
    <s v="2024-06-07T15:48:41.000"/>
  </r>
  <r>
    <s v="A0000000000189869122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40"/>
    <n v="400000"/>
    <s v="GENERAL FUND"/>
    <n v="10"/>
    <n v="70049005"/>
    <s v="P02"/>
    <s v="OCD"/>
    <x v="124"/>
    <s v="UNASSIGNED"/>
    <s v="PVOCD262013455454000"/>
    <s v="EFT"/>
    <s v="MA"/>
    <s v="NEW BEDFORD"/>
    <s v="2024-06-07T15:48:41.000"/>
  </r>
  <r>
    <s v="A0000000000189842753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9"/>
    <n v="60000"/>
    <s v="GENERAL FUND"/>
    <n v="10"/>
    <n v="70049005"/>
    <s v="P02"/>
    <s v="OCD"/>
    <x v="5"/>
    <s v="UNASSIGNED"/>
    <s v="PVOCD262015455788000"/>
    <s v="EFT"/>
    <s v="MA"/>
    <s v="WEST SPRINGFIELD"/>
    <s v="2024-06-07T15:48:41.000"/>
  </r>
  <r>
    <s v="A0000000000189836795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26"/>
    <n v="2000"/>
    <s v="GENERAL FUND"/>
    <n v="10"/>
    <n v="70049005"/>
    <s v="P02"/>
    <s v="OCD"/>
    <x v="29"/>
    <s v="UNASSIGNED"/>
    <s v="PVOCD262010454730000"/>
    <s v="CHECK"/>
    <s v="MA"/>
    <s v="SOMERSET"/>
    <s v="2024-06-07T15:48:41.000"/>
  </r>
  <r>
    <s v="A0000000000189831594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66"/>
    <n v="5000"/>
    <s v="GENERAL FUND"/>
    <n v="10"/>
    <n v="70049005"/>
    <s v="P02"/>
    <s v="OCD"/>
    <x v="42"/>
    <s v="UNASSIGNED"/>
    <s v="PVOCD262010453370000"/>
    <s v="CHECK"/>
    <s v="MA"/>
    <s v="ROCKPORT"/>
    <s v="2024-06-07T15:48:41.000"/>
  </r>
  <r>
    <s v="A0000000000189830125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9"/>
    <n v="20000"/>
    <s v="GENERAL FUND"/>
    <n v="10"/>
    <n v="70049005"/>
    <s v="P02"/>
    <s v="OCD"/>
    <x v="5"/>
    <s v="UNASSIGNED"/>
    <s v="PVOCD262010453580000"/>
    <s v="EFT"/>
    <s v="MA"/>
    <s v="WEST SPRINGFIELD"/>
    <s v="2024-06-07T15:48:41.000"/>
  </r>
  <r>
    <s v="A0000000000189825705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24"/>
    <n v="10000"/>
    <s v="GENERAL FUND"/>
    <n v="10"/>
    <n v="70049005"/>
    <s v="P02"/>
    <s v="OCD"/>
    <x v="231"/>
    <s v="DEVELOPMENT CORP"/>
    <s v="PVOCD262011455017000"/>
    <s v="EFT"/>
    <s v="MA"/>
    <s v="DORCHESTER"/>
    <s v="2024-06-07T15:48:41.000"/>
  </r>
  <r>
    <s v="A0000000000189820725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07"/>
    <n v="15000"/>
    <s v="GENERAL FUND"/>
    <n v="10"/>
    <n v="70049005"/>
    <s v="P02"/>
    <s v="OCD"/>
    <x v="193"/>
    <s v="UNASSIGNED"/>
    <s v="PVOCD262015455838000"/>
    <s v="EFT"/>
    <s v="MA"/>
    <s v="CHARLTON"/>
    <s v="2024-06-07T15:48:41.000"/>
  </r>
  <r>
    <s v="A0000000000189813755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51"/>
    <n v="3920"/>
    <s v="GENERAL FUND"/>
    <n v="10"/>
    <n v="70049005"/>
    <s v="P02"/>
    <s v="OCD"/>
    <x v="146"/>
    <s v="UNASSIGNED"/>
    <s v="PVOCD262015455169000"/>
    <s v="EFT"/>
    <s v="MA"/>
    <s v="ABINGTON"/>
    <s v="2024-06-07T15:48:41.000"/>
  </r>
  <r>
    <s v="A000000000018980392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27"/>
    <n v="37600"/>
    <s v="GENERAL FUND"/>
    <n v="10"/>
    <n v="70049005"/>
    <s v="P02"/>
    <s v="OCD"/>
    <x v="149"/>
    <s v="UNASSIGNED"/>
    <s v="PVOCD262017455127000"/>
    <s v="EFT"/>
    <s v="MA"/>
    <s v="EASTHAMPTON"/>
    <s v="2024-06-07T15:48:41.000"/>
  </r>
  <r>
    <s v="A0000000000189797068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53"/>
    <n v="450000"/>
    <s v="GENERAL FUND"/>
    <n v="10"/>
    <n v="70049005"/>
    <s v="P02"/>
    <s v="OCD"/>
    <x v="229"/>
    <s v="UNASSIGNED"/>
    <s v="PVOCD262016455130000"/>
    <s v="EFT"/>
    <s v="MA"/>
    <s v="LEOMINSTER"/>
    <s v="2024-06-07T15:48:41.000"/>
  </r>
  <r>
    <s v="A0000000000189793015"/>
    <x v="8"/>
    <x v="11"/>
    <s v="2016-09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24"/>
    <n v="60333"/>
    <s v="GENERAL FUND"/>
    <n v="10"/>
    <n v="70049005"/>
    <s v="P02"/>
    <s v="OCD"/>
    <x v="76"/>
    <s v="UNASSIGNED"/>
    <s v="PVOCD262017455004000"/>
    <s v="EFT"/>
    <s v="MA"/>
    <s v="CHELMSFORD"/>
    <s v="2024-06-07T15:48:41.000"/>
  </r>
  <r>
    <s v="A0000000000189787278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20000"/>
    <s v="GENERAL FUND"/>
    <n v="10"/>
    <n v="70049005"/>
    <s v="P02"/>
    <s v="OCD"/>
    <x v="30"/>
    <s v="UNASSIGNED"/>
    <s v="PVOCD262012455400000"/>
    <s v="EFT"/>
    <s v="MA"/>
    <s v="SOMERVILLE"/>
    <s v="2024-06-07T15:48:41.000"/>
  </r>
  <r>
    <s v="A0000000000189782573"/>
    <x v="11"/>
    <x v="4"/>
    <s v="2013-04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5"/>
    <n v="20000"/>
    <s v="GENERAL FUND"/>
    <n v="10"/>
    <n v="70049005"/>
    <s v="P02"/>
    <s v="OCD"/>
    <x v="41"/>
    <s v="UNASSIGNED"/>
    <s v="PVOCD262013455248000"/>
    <s v="EFT"/>
    <s v="MA"/>
    <s v="HADLEY"/>
    <s v="2024-06-07T15:48:41.000"/>
  </r>
  <r>
    <s v="A0000000000189781477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03"/>
    <n v="260000"/>
    <s v="GENERAL FUND"/>
    <n v="10"/>
    <n v="70049005"/>
    <s v="P02"/>
    <s v="OCD"/>
    <x v="212"/>
    <s v="UNASSIGNED"/>
    <s v="PVOCD262015455832000"/>
    <s v="EFT"/>
    <s v="MA"/>
    <s v="ATTLEBORO"/>
    <s v="2024-06-07T15:48:41.000"/>
  </r>
  <r>
    <s v="A0000000000189769347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53"/>
    <n v="200000"/>
    <s v="GENERAL FUND"/>
    <n v="10"/>
    <n v="70049005"/>
    <s v="P02"/>
    <s v="OCD"/>
    <x v="185"/>
    <s v="UNASSIGNED"/>
    <s v="PVOCD262018455400000"/>
    <s v="EFT"/>
    <s v="MA"/>
    <s v="LOWELL"/>
    <s v="2024-06-07T15:48:41.000"/>
  </r>
  <r>
    <s v="A0000000000189764489"/>
    <x v="13"/>
    <x v="2"/>
    <s v="2015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31"/>
    <n v="109102"/>
    <s v="GENERAL FUND"/>
    <n v="10"/>
    <n v="70049005"/>
    <s v="P02"/>
    <s v="OCD"/>
    <x v="64"/>
    <s v="UNASSIGNED"/>
    <s v="PVOCD262015455804000"/>
    <s v="EFT"/>
    <s v="MA"/>
    <s v="HAVERHILL"/>
    <s v="2024-06-07T15:48:41.000"/>
  </r>
  <r>
    <s v="A0000000000189759962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60"/>
    <n v="16625"/>
    <s v="GENERAL FUND"/>
    <n v="10"/>
    <n v="70049005"/>
    <s v="P02"/>
    <s v="OCD"/>
    <x v="170"/>
    <s v="UNASSIGNED"/>
    <s v="PVOCD262015455316000"/>
    <s v="EFT"/>
    <s v="MA"/>
    <s v="NORTHAMPTON"/>
    <s v="2024-06-07T15:48:41.000"/>
  </r>
  <r>
    <s v="A0000000000189758495"/>
    <x v="8"/>
    <x v="5"/>
    <s v="2017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61"/>
    <n v="3600"/>
    <s v="GENERAL FUND"/>
    <n v="10"/>
    <n v="70049005"/>
    <s v="P02"/>
    <s v="OCD"/>
    <x v="123"/>
    <s v="UNASSIGNED"/>
    <s v="PVOCD262017455374000"/>
    <s v="EFT"/>
    <s v="MA"/>
    <s v="NORWELL"/>
    <s v="2024-06-07T15:48:41.000"/>
  </r>
  <r>
    <s v="A0000000000189758379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6"/>
    <n v="50000"/>
    <s v="GENERAL FUND"/>
    <n v="10"/>
    <n v="70049005"/>
    <s v="P02"/>
    <s v="OCD"/>
    <x v="26"/>
    <s v="UNASSIGNED"/>
    <s v="PVOCD262010453590000"/>
    <s v="EFT"/>
    <s v="MA"/>
    <s v="WESTFIELD"/>
    <s v="2024-06-07T15:48:41.000"/>
  </r>
  <r>
    <s v="A0000000000189753168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27"/>
    <n v="20000"/>
    <s v="GENERAL FUND"/>
    <n v="10"/>
    <n v="70049005"/>
    <s v="P02"/>
    <s v="OCD"/>
    <x v="71"/>
    <s v="UNASSIGNED"/>
    <s v="PVOCD262012455013000"/>
    <s v="EFT"/>
    <s v="MA"/>
    <s v="DEDHAM"/>
    <s v="2024-06-07T15:48:41.000"/>
  </r>
  <r>
    <s v="A0000000000189726842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61"/>
    <n v="2800"/>
    <s v="GENERAL FUND"/>
    <n v="10"/>
    <n v="70049005"/>
    <s v="P02"/>
    <s v="OCD"/>
    <x v="123"/>
    <s v="UNASSIGNED"/>
    <s v="PVOCD262015455320000"/>
    <s v="EFT"/>
    <s v="MA"/>
    <s v="NORWELL"/>
    <s v="2024-06-07T15:48:41.000"/>
  </r>
  <r>
    <s v="A0000000000189721980"/>
    <x v="11"/>
    <x v="11"/>
    <s v="2012-09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5407.23"/>
    <s v="GENERAL FUND"/>
    <n v="10"/>
    <n v="70049005"/>
    <s v="PP1"/>
    <s v="OCD"/>
    <x v="232"/>
    <s v="CFO"/>
    <s v="PVOCD262013457008000"/>
    <s v="EFT"/>
    <s v="MA"/>
    <s v="WORCESTER"/>
    <s v="2024-06-07T15:48:41.000"/>
  </r>
  <r>
    <s v="A0000000000189721704"/>
    <x v="7"/>
    <x v="8"/>
    <s v="2009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0399050000"/>
    <n v="1853"/>
    <n v="45761"/>
    <s v="GENERAL FUND"/>
    <n v="10"/>
    <n v="70049005"/>
    <s v="P02"/>
    <s v="OCD"/>
    <x v="185"/>
    <s v="UNASSIGNED"/>
    <s v="PVOCD265010391293000"/>
    <s v="EFT"/>
    <s v="MA"/>
    <s v="LOWELL"/>
    <s v="2024-06-07T15:48:41.000"/>
  </r>
  <r>
    <s v="A0000000000189721558"/>
    <x v="9"/>
    <x v="7"/>
    <s v="2014-0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20"/>
    <n v="15000"/>
    <s v="GENERAL FUND"/>
    <n v="10"/>
    <n v="70049005"/>
    <s v="P02"/>
    <s v="OCD"/>
    <x v="49"/>
    <s v="UNASSIGNED"/>
    <s v="PVOCD262014455241000"/>
    <s v="EFT"/>
    <s v="MA"/>
    <s v="ADAMS"/>
    <s v="2024-06-07T15:48:41.000"/>
  </r>
  <r>
    <s v="A0000000000189720844"/>
    <x v="7"/>
    <x v="3"/>
    <s v="2010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01"/>
    <n v="2373"/>
    <s v="GENERAL FUND"/>
    <n v="10"/>
    <n v="70049005"/>
    <s v="P02"/>
    <s v="OCD"/>
    <x v="154"/>
    <s v="UNASSIGNED"/>
    <s v="PVOCD262010456065000"/>
    <s v="EFT"/>
    <s v="MA"/>
    <s v="HYANNIS"/>
    <s v="2024-06-07T15:48:41.000"/>
  </r>
  <r>
    <s v="A0000000000189720805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0"/>
    <n v="400000"/>
    <s v="GENERAL FUND"/>
    <n v="10"/>
    <n v="70049005"/>
    <s v="P02"/>
    <s v="OCD"/>
    <x v="25"/>
    <s v="UNASSIGNED"/>
    <s v="PVOCD262017455052000"/>
    <s v="EFT"/>
    <s v="MA"/>
    <s v="QUINCY"/>
    <s v="2024-06-07T15:48:41.000"/>
  </r>
  <r>
    <s v="A0000000000189720755"/>
    <x v="12"/>
    <x v="4"/>
    <s v="2012-04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43"/>
    <n v="30000"/>
    <s v="GENERAL FUND"/>
    <n v="10"/>
    <n v="70049005"/>
    <s v="P02"/>
    <s v="OCD"/>
    <x v="4"/>
    <s v="UNASSIGNED"/>
    <s v="PVOCD262012455502000"/>
    <s v="EFT"/>
    <s v="MA"/>
    <s v="HINGHAM"/>
    <s v="2024-06-07T15:48:41.000"/>
  </r>
  <r>
    <s v="A0000000000189720544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13"/>
    <n v="100000"/>
    <s v="GENERAL FUND"/>
    <n v="10"/>
    <n v="70049005"/>
    <s v="P02"/>
    <s v="OCD"/>
    <x v="72"/>
    <s v="UNASSIGNED"/>
    <s v="PVOCD262010456180000"/>
    <s v="EFT"/>
    <s v="MA"/>
    <s v="CHICOPEE"/>
    <s v="2024-06-07T15:48:41.000"/>
  </r>
  <r>
    <s v="A0000000000189703824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20"/>
    <n v="75000"/>
    <s v="GENERAL FUND"/>
    <n v="10"/>
    <n v="70049005"/>
    <s v="P02"/>
    <s v="OCD"/>
    <x v="37"/>
    <s v="UNASSIGNED"/>
    <s v="PVOCD262016455544000"/>
    <s v="EFT"/>
    <s v="MA"/>
    <s v="ACTON"/>
    <s v="2024-06-07T15:48:41.000"/>
  </r>
  <r>
    <s v="A0000000000189699802"/>
    <x v="10"/>
    <x v="8"/>
    <s v="2015-12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69"/>
    <n v="10000"/>
    <s v="GENERAL FUND"/>
    <n v="10"/>
    <n v="70049005"/>
    <s v="P02"/>
    <s v="OCD"/>
    <x v="122"/>
    <s v="UNASSIGNED"/>
    <s v="PVOCD262016455158000"/>
    <s v="CHECK"/>
    <s v="MA"/>
    <s v="PLAMER"/>
    <s v="2024-06-07T15:48:41.000"/>
  </r>
  <r>
    <s v="A0000000000189698589"/>
    <x v="11"/>
    <x v="1"/>
    <s v="2013-08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0000"/>
    <n v="2420"/>
    <n v="6277.37"/>
    <s v="GENERAL FUND"/>
    <n v="10"/>
    <n v="70049005"/>
    <s v="PP1"/>
    <s v="OCD"/>
    <x v="238"/>
    <s v="UNASSIGNED"/>
    <s v="PVOCD262013457098000"/>
    <s v="EFT"/>
    <s v="MA"/>
    <s v="LEXINGTON"/>
    <s v="2024-06-07T15:48:41.000"/>
  </r>
  <r>
    <s v="A0000000000189682645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4"/>
    <n v="50000"/>
    <s v="GENERAL FUND"/>
    <n v="10"/>
    <n v="70049005"/>
    <s v="P02"/>
    <s v="OCD"/>
    <x v="159"/>
    <s v="UNASSIGNED"/>
    <s v="PVOCD262013455303000"/>
    <s v="EFT"/>
    <s v="MA"/>
    <s v="WALTHAM"/>
    <s v="2024-06-07T15:48:41.000"/>
  </r>
  <r>
    <s v="A0000000000189677698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50000"/>
    <s v="GENERAL FUND"/>
    <n v="10"/>
    <n v="70049005"/>
    <s v="P02"/>
    <s v="OCD"/>
    <x v="30"/>
    <s v="UNASSIGNED"/>
    <s v="PVOCD262012455317000"/>
    <s v="EFT"/>
    <s v="MA"/>
    <s v="SOMERVILLE"/>
    <s v="2024-06-07T15:48:41.000"/>
  </r>
  <r>
    <s v="A0000000000189676756"/>
    <x v="6"/>
    <x v="5"/>
    <s v="2011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57"/>
    <n v="10000"/>
    <s v="GENERAL FUND"/>
    <n v="10"/>
    <n v="70049005"/>
    <s v="P02"/>
    <s v="OCD"/>
    <x v="164"/>
    <s v="UNASSIGNED"/>
    <s v="PVOCD262011455397000"/>
    <s v="EFT"/>
    <s v="MA"/>
    <s v="MONSON"/>
    <s v="2024-06-07T15:48:41.000"/>
  </r>
  <r>
    <s v="A0000000000189673180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61"/>
    <n v="3525"/>
    <s v="GENERAL FUND"/>
    <n v="10"/>
    <n v="70049005"/>
    <s v="P02"/>
    <s v="OCD"/>
    <x v="13"/>
    <s v="UNASSIGNED"/>
    <s v="PVOCD262015455679000"/>
    <s v="EFT"/>
    <s v="MA"/>
    <s v="NORTH ATTLEBORO"/>
    <s v="2024-06-07T15:48:41.000"/>
  </r>
  <r>
    <s v="A0000000000189670910"/>
    <x v="13"/>
    <x v="8"/>
    <s v="2015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20"/>
    <n v="145000"/>
    <s v="GENERAL FUND"/>
    <n v="10"/>
    <n v="70049005"/>
    <s v="P02"/>
    <s v="OCD"/>
    <x v="37"/>
    <s v="UNASSIGNED"/>
    <s v="PVOCD262015455080000"/>
    <s v="EFT"/>
    <s v="MA"/>
    <s v="ACTON"/>
    <s v="2024-06-07T15:48:41.000"/>
  </r>
  <r>
    <s v="A0000000000189665620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64"/>
    <n v="2240"/>
    <s v="GENERAL FUND"/>
    <n v="10"/>
    <n v="70049005"/>
    <s v="P02"/>
    <s v="OCD"/>
    <x v="1"/>
    <s v="UNASSIGNED"/>
    <s v="PVOCD262015455322000"/>
    <s v="EFT"/>
    <s v="MA"/>
    <s v="ORANGE"/>
    <s v="2024-06-07T15:48:41.000"/>
  </r>
  <r>
    <s v="A0000000000189661260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13"/>
    <n v="300000"/>
    <s v="GENERAL FUND"/>
    <n v="10"/>
    <n v="70049005"/>
    <s v="P02"/>
    <s v="OCD"/>
    <x v="72"/>
    <s v="UNASSIGNED"/>
    <s v="PVOCD262012455713000"/>
    <s v="EFT"/>
    <s v="MA"/>
    <s v="CHICOPEE"/>
    <s v="2024-06-07T15:48:41.000"/>
  </r>
  <r>
    <s v="A0000000000189640491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10"/>
    <n v="2773"/>
    <s v="GENERAL FUND"/>
    <n v="10"/>
    <n v="70049005"/>
    <s v="P02"/>
    <s v="OCD"/>
    <x v="74"/>
    <s v="UNASSIGNED"/>
    <s v="PVOCD262012455012000"/>
    <s v="EFT"/>
    <s v="MA"/>
    <s v="CLINTON"/>
    <s v="2024-06-07T15:48:41.000"/>
  </r>
  <r>
    <s v="A0000000000189638748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69"/>
    <n v="5000"/>
    <s v="GENERAL FUND"/>
    <n v="10"/>
    <n v="70049005"/>
    <s v="P02"/>
    <s v="OCD"/>
    <x v="46"/>
    <s v="ADMINISTRATION BUILDING"/>
    <s v="PVOCD262010459400000"/>
    <s v="EFT"/>
    <s v="MA"/>
    <s v="UXBRIDGE"/>
    <s v="2024-06-07T15:48:41.000"/>
  </r>
  <r>
    <s v="A0000000000189623932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77"/>
    <n v="3600"/>
    <s v="GENERAL FUND"/>
    <n v="10"/>
    <n v="70049005"/>
    <s v="P02"/>
    <s v="OCD"/>
    <x v="186"/>
    <s v="UNASSIGNED"/>
    <s v="PVOCD262017455509000"/>
    <s v="EFT"/>
    <s v="MA"/>
    <s v="SWANSEA"/>
    <s v="2024-06-07T15:48:41.000"/>
  </r>
  <r>
    <s v="A0000000000189622289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61"/>
    <n v="50000"/>
    <s v="GENERAL FUND"/>
    <n v="10"/>
    <n v="70049005"/>
    <s v="P02"/>
    <s v="OCD"/>
    <x v="107"/>
    <s v="UNASSIGNED"/>
    <s v="PVOCD262013455291000"/>
    <s v="EFT"/>
    <s v="MA"/>
    <s v="NEWTON HIGHLANDS"/>
    <s v="2024-06-07T15:48:41.000"/>
  </r>
  <r>
    <s v="A0000000000189618192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41"/>
    <n v="400000"/>
    <s v="GENERAL FUND"/>
    <n v="10"/>
    <n v="70049005"/>
    <s v="P02"/>
    <s v="OCD"/>
    <x v="8"/>
    <s v="UNASSIGNED"/>
    <s v="PVOCD262017455329000"/>
    <s v="EFT"/>
    <s v="MA"/>
    <s v="LAWRENCE"/>
    <s v="2024-06-07T15:48:41.000"/>
  </r>
  <r>
    <s v="A0000000000189616545"/>
    <x v="11"/>
    <x v="3"/>
    <s v="2013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1362"/>
    <s v="GENERAL FUND"/>
    <n v="10"/>
    <n v="70049005"/>
    <s v="PP1"/>
    <s v="OCD"/>
    <x v="241"/>
    <s v="HOUSING AUTHORITY"/>
    <s v="PVOCD262013457076000"/>
    <s v="EFT"/>
    <s v="MA"/>
    <s v="PITTSFIELD"/>
    <s v="2024-06-07T15:48:41.000"/>
  </r>
  <r>
    <s v="A0000000000189612826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21"/>
    <n v="2625"/>
    <s v="GENERAL FUND"/>
    <n v="10"/>
    <n v="70049005"/>
    <s v="P02"/>
    <s v="OCD"/>
    <x v="206"/>
    <s v="UNASSIGNED"/>
    <s v="PVOCD262015455619000"/>
    <s v="EFT"/>
    <s v="MA"/>
    <s v="BILLERICA"/>
    <s v="2024-06-07T15:48:41.000"/>
  </r>
  <r>
    <s v="A0000000000189606320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63"/>
    <n v="10000"/>
    <s v="GENERAL FUND"/>
    <n v="10"/>
    <n v="70049005"/>
    <s v="P02"/>
    <s v="OCD"/>
    <x v="20"/>
    <s v="UNASSIGNED"/>
    <s v="PVOCD262014455322000"/>
    <s v="EFT"/>
    <s v="MA"/>
    <s v="PEPPERELL"/>
    <s v="2024-06-07T15:48:41.000"/>
  </r>
  <r>
    <s v="A0000000000189590305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01"/>
    <n v="10000"/>
    <s v="GENERAL FUND"/>
    <n v="10"/>
    <n v="70049005"/>
    <s v="P02"/>
    <s v="OCD"/>
    <x v="58"/>
    <s v="UNASSIGNED"/>
    <s v="PVOCD262011455232000"/>
    <s v="EFT"/>
    <s v="MA"/>
    <s v="AGAWAM"/>
    <s v="2024-06-07T15:48:41.000"/>
  </r>
  <r>
    <s v="A0000000000189580670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8"/>
    <n v="100000"/>
    <s v="GENERAL FUND"/>
    <n v="10"/>
    <n v="70049005"/>
    <s v="P02"/>
    <s v="OCD"/>
    <x v="21"/>
    <s v="UNASSIGNED"/>
    <s v="PVOCD262011455162000"/>
    <s v="EFT"/>
    <s v="MA"/>
    <s v="WEYMOUTH"/>
    <s v="2024-06-07T15:48:41.000"/>
  </r>
  <r>
    <s v="A0000000000189573739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80"/>
    <n v="7280"/>
    <s v="GENERAL FUND"/>
    <n v="10"/>
    <n v="70049005"/>
    <s v="P02"/>
    <s v="OCD"/>
    <x v="19"/>
    <s v="UNASSIGNED"/>
    <s v="PVOCD262015455366000"/>
    <s v="EFT"/>
    <s v="MA"/>
    <s v="TAUNTON"/>
    <s v="2024-06-07T15:48:41.000"/>
  </r>
  <r>
    <s v="A0000000000189562669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33"/>
    <n v="500"/>
    <s v="GENERAL FUND"/>
    <n v="10"/>
    <n v="70049005"/>
    <s v="P02"/>
    <s v="OCD"/>
    <x v="191"/>
    <s v="UNASSIGNED"/>
    <s v="PVOCD262010452890000"/>
    <s v="EFT"/>
    <s v="MA"/>
    <s v="GRANBY"/>
    <s v="2024-06-07T15:48:41.000"/>
  </r>
  <r>
    <s v="A0000000000189558811"/>
    <x v="9"/>
    <x v="10"/>
    <s v="2013-10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155"/>
    <n v="14429.86"/>
    <s v="GENERAL FUND"/>
    <n v="10"/>
    <n v="70049005"/>
    <s v="P02"/>
    <s v="OCD"/>
    <x v="70"/>
    <s v="UNASSIGNED"/>
    <s v="PVOCD262014397166000"/>
    <s v="EFT"/>
    <s v="MA"/>
    <s v="MEDFORD"/>
    <s v="2024-06-07T15:48:41.000"/>
  </r>
  <r>
    <s v="A0000000000189552939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72"/>
    <n v="2065"/>
    <s v="GENERAL FUND"/>
    <n v="10"/>
    <n v="70049005"/>
    <s v="P02"/>
    <s v="OCD"/>
    <x v="245"/>
    <s v="UNASSIGNED"/>
    <s v="PVOCD262015455353000"/>
    <s v="EFT"/>
    <s v="MA"/>
    <s v="SOUTHBORO"/>
    <s v="2024-06-07T15:48:41.000"/>
  </r>
  <r>
    <s v="A0000000000189547447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59"/>
    <n v="4305"/>
    <s v="GENERAL FUND"/>
    <n v="10"/>
    <n v="70049005"/>
    <s v="P02"/>
    <s v="OCD"/>
    <x v="162"/>
    <s v="UNASSIGNED"/>
    <s v="PVOCD262015455327000"/>
    <s v="EFT"/>
    <s v="MA"/>
    <s v="PEMBROKE"/>
    <s v="2024-06-07T15:48:41.000"/>
  </r>
  <r>
    <s v="A0000000000189541729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27"/>
    <n v="20000"/>
    <s v="GENERAL FUND"/>
    <n v="10"/>
    <n v="70049005"/>
    <s v="P02"/>
    <s v="OCD"/>
    <x v="71"/>
    <s v="UNASSIGNED"/>
    <s v="PVOCD262011455114000"/>
    <s v="EFT"/>
    <s v="MA"/>
    <s v="DEDHAM"/>
    <s v="2024-06-07T15:48:41.000"/>
  </r>
  <r>
    <s v="A0000000000189525895"/>
    <x v="9"/>
    <x v="11"/>
    <s v="2013-09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20000"/>
    <s v="GENERAL FUND"/>
    <n v="10"/>
    <n v="70049005"/>
    <s v="P02"/>
    <s v="OCD"/>
    <x v="242"/>
    <s v="BENEVOLENT ASSOC"/>
    <s v="PVOCD262014455006000"/>
    <s v="CHECK"/>
    <s v="MA"/>
    <s v="BOSTON"/>
    <s v="2024-06-07T15:48:41.000"/>
  </r>
  <r>
    <s v="A0000000000189524690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44"/>
    <n v="75000"/>
    <s v="GENERAL FUND"/>
    <n v="10"/>
    <n v="70049005"/>
    <s v="P02"/>
    <s v="OCD"/>
    <x v="78"/>
    <s v="UNASSIGNED"/>
    <s v="PVOCD262013455284000"/>
    <s v="EFT"/>
    <s v="MA"/>
    <s v="MANCHESTER"/>
    <s v="2024-06-07T15:48:41.000"/>
  </r>
  <r>
    <s v="A0000000000189524307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10000"/>
    <s v="GENERAL FUND"/>
    <n v="10"/>
    <n v="70049005"/>
    <s v="P02"/>
    <s v="OCD"/>
    <x v="100"/>
    <s v="UNASSIGNED"/>
    <s v="PVOCD262014455068000"/>
    <s v="EFT"/>
    <s v="MA"/>
    <s v="TURNERS FALLS"/>
    <s v="2024-06-07T15:48:41.000"/>
  </r>
  <r>
    <s v="A0000000000189519849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0"/>
    <n v="400000"/>
    <s v="GENERAL FUND"/>
    <n v="10"/>
    <n v="70049005"/>
    <s v="P02"/>
    <s v="OCD"/>
    <x v="44"/>
    <s v="UNASSIGNED"/>
    <s v="PVOCD262016455015000"/>
    <s v="EFT"/>
    <s v="MA"/>
    <s v="CHELSEA"/>
    <s v="2024-06-07T15:48:41.000"/>
  </r>
  <r>
    <s v="A0000000000189519088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50"/>
    <n v="5000"/>
    <s v="GENERAL FUND"/>
    <n v="10"/>
    <n v="70049005"/>
    <s v="P02"/>
    <s v="OCD"/>
    <x v="166"/>
    <s v="UNASSIGNED"/>
    <s v="PVOCD262012455500000"/>
    <s v="EFT"/>
    <s v="MA"/>
    <s v="SOUTHBRIDGE"/>
    <s v="2024-06-07T15:48:41.000"/>
  </r>
  <r>
    <s v="A0000000000189518854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6"/>
    <n v="75000"/>
    <s v="GENERAL FUND"/>
    <n v="10"/>
    <n v="70049005"/>
    <s v="P02"/>
    <s v="OCD"/>
    <x v="34"/>
    <s v="UNASSIGNED"/>
    <s v="PVOCD262014455345000"/>
    <s v="EFT"/>
    <s v="MA"/>
    <s v="BROOKLINE"/>
    <s v="2024-06-07T15:48:41.000"/>
  </r>
  <r>
    <s v="A0000000000189514890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39"/>
    <n v="5000"/>
    <s v="GENERAL FUND"/>
    <n v="10"/>
    <n v="70049005"/>
    <s v="P02"/>
    <s v="OCD"/>
    <x v="207"/>
    <s v="UNASSIGNED"/>
    <s v="PVOCD262013455286000"/>
    <s v="EFT"/>
    <s v="MA"/>
    <s v="MATTAPOISETT"/>
    <s v="2024-06-07T15:48:41.000"/>
  </r>
  <r>
    <s v="A0000000000189513200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64"/>
    <n v="5000"/>
    <s v="GENERAL FUND"/>
    <n v="10"/>
    <n v="70049005"/>
    <s v="P02"/>
    <s v="OCD"/>
    <x v="85"/>
    <s v="UNASSIGNED"/>
    <s v="PVOCD262016455408000"/>
    <s v="EFT"/>
    <s v="MA"/>
    <s v="SOUTH YARMOUTH"/>
    <s v="2024-06-07T15:48:41.000"/>
  </r>
  <r>
    <s v="A0000000000189504483"/>
    <x v="7"/>
    <x v="11"/>
    <s v="2009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33"/>
    <n v="1908"/>
    <s v="GENERAL FUND"/>
    <n v="10"/>
    <n v="70049005"/>
    <s v="P02"/>
    <s v="OCD"/>
    <x v="191"/>
    <s v="UNASSIGNED"/>
    <s v="PVOCD262010452280000"/>
    <s v="EFT"/>
    <s v="MA"/>
    <s v="GRANBY"/>
    <s v="2024-06-07T15:48:41.000"/>
  </r>
  <r>
    <s v="A0000000000189504190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100000"/>
    <s v="GENERAL FUND"/>
    <n v="10"/>
    <n v="70049005"/>
    <s v="P02"/>
    <s v="OCD"/>
    <x v="150"/>
    <s v="UNASSIGNED"/>
    <s v="PVOCD262011455365000"/>
    <s v="EFT"/>
    <s v="MA"/>
    <s v="FRAMINGHAM"/>
    <s v="2024-06-07T15:48:41.000"/>
  </r>
  <r>
    <s v="A0000000000189503898"/>
    <x v="6"/>
    <x v="5"/>
    <s v="2011-03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42"/>
    <n v="20000"/>
    <s v="GENERAL FUND"/>
    <n v="10"/>
    <n v="70049005"/>
    <s v="P02"/>
    <s v="OCD"/>
    <x v="48"/>
    <s v="UNASSIGNED"/>
    <s v="PVOCD262011455342000"/>
    <s v="CHECK"/>
    <s v="MA"/>
    <s v="CONCORD"/>
    <s v="2024-06-07T15:48:41.000"/>
  </r>
  <r>
    <s v="A0000000000189502540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559"/>
    <n v="20000"/>
    <s v="GENERAL FUND"/>
    <n v="10"/>
    <n v="70049005"/>
    <s v="P02"/>
    <s v="OCD"/>
    <x v="143"/>
    <s v="UNASSIGNED"/>
    <s v="PVOCD262012455443000"/>
    <s v="EFT"/>
    <s v="MA"/>
    <s v="POCASSET"/>
    <s v="2024-06-07T15:48:41.000"/>
  </r>
  <r>
    <s v="A0000000000189502292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35"/>
    <n v="50000"/>
    <s v="GENERAL FUND"/>
    <n v="10"/>
    <n v="70049005"/>
    <s v="P02"/>
    <s v="OCD"/>
    <x v="137"/>
    <s v="UNASSIGNED"/>
    <s v="PVOCD262017455475000"/>
    <s v="EFT"/>
    <s v="MA"/>
    <s v="FOXBORO"/>
    <s v="2024-06-07T15:48:41.000"/>
  </r>
  <r>
    <s v="A0000000000189499082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31"/>
    <n v="20000"/>
    <s v="GENERAL FUND"/>
    <n v="10"/>
    <n v="70049005"/>
    <s v="P02"/>
    <s v="OCD"/>
    <x v="64"/>
    <s v="UNASSIGNED"/>
    <s v="PVOCD262010455440000"/>
    <s v="CHECK"/>
    <s v="MA"/>
    <s v="HAVERHILL"/>
    <s v="2024-06-07T15:48:41.000"/>
  </r>
  <r>
    <s v="A0000000000189481276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1"/>
    <n v="50000"/>
    <s v="GENERAL FUND"/>
    <n v="10"/>
    <n v="70049005"/>
    <s v="P02"/>
    <s v="OCD"/>
    <x v="32"/>
    <s v="UNASSIGNED"/>
    <s v="PVOCD262012455685000"/>
    <s v="EFT"/>
    <s v="MA"/>
    <s v="WELLESLEY"/>
    <s v="2024-06-07T15:48:41.000"/>
  </r>
  <r>
    <s v="A0000000000189465305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60"/>
    <n v="85000"/>
    <s v="GENERAL FUND"/>
    <n v="10"/>
    <n v="70049005"/>
    <s v="P02"/>
    <s v="OCD"/>
    <x v="170"/>
    <s v="UNASSIGNED"/>
    <s v="PVOCD262015455125000"/>
    <s v="EFT"/>
    <s v="MA"/>
    <s v="NORTHAMPTON"/>
    <s v="2024-06-07T15:48:41.000"/>
  </r>
  <r>
    <s v="A0000000000189464519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420"/>
    <n v="20000"/>
    <s v="GENERAL FUND"/>
    <n v="10"/>
    <n v="70049005"/>
    <s v="P02"/>
    <s v="OCD"/>
    <x v="77"/>
    <s v="UNASSIGNED"/>
    <s v="PVOCD262018455380000"/>
    <s v="EFT"/>
    <s v="MA"/>
    <s v="LEXINGTON"/>
    <s v="2024-06-07T15:48:41.000"/>
  </r>
  <r>
    <s v="A0000000000189464309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0"/>
    <n v="50000"/>
    <s v="GENERAL FUND"/>
    <n v="10"/>
    <n v="70049005"/>
    <s v="P02"/>
    <s v="OCD"/>
    <x v="25"/>
    <s v="UNASSIGNED"/>
    <s v="PVOCD262013455112000"/>
    <s v="EFT"/>
    <s v="MA"/>
    <s v="QUINCY"/>
    <s v="2024-06-07T15:48:41.000"/>
  </r>
  <r>
    <s v="A0000000000189455029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01"/>
    <n v="8365"/>
    <s v="GENERAL FUND"/>
    <n v="10"/>
    <n v="70049005"/>
    <s v="P02"/>
    <s v="OCD"/>
    <x v="16"/>
    <s v="UNASSIGNED"/>
    <s v="PVOCD262015455244000"/>
    <s v="EFT"/>
    <s v="MA"/>
    <s v="GREENFIELD"/>
    <s v="2024-06-07T15:48:41.000"/>
  </r>
  <r>
    <s v="A0000000000189449018"/>
    <x v="6"/>
    <x v="5"/>
    <s v="2011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02"/>
    <n v="50000"/>
    <s v="GENERAL FUND"/>
    <n v="10"/>
    <n v="70049005"/>
    <s v="P02"/>
    <s v="OCD"/>
    <x v="53"/>
    <s v="UNASSIGNED"/>
    <s v="PVOCD262011455344000"/>
    <s v="CHECK"/>
    <s v="MA"/>
    <s v="AMHERST"/>
    <s v="2024-06-07T15:48:41.000"/>
  </r>
  <r>
    <s v="A0000000000189447651"/>
    <x v="9"/>
    <x v="9"/>
    <s v="2013-1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013"/>
    <n v="3471.23"/>
    <s v="GENERAL FUND"/>
    <n v="10"/>
    <n v="70049005"/>
    <s v="P02"/>
    <s v="OCD"/>
    <x v="72"/>
    <s v="UNASSIGNED"/>
    <s v="PVOCD262014397234000"/>
    <s v="EFT"/>
    <s v="MA"/>
    <s v="CHICOPEE"/>
    <s v="2024-06-07T15:48:41.000"/>
  </r>
  <r>
    <s v="A0000000000189444168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6"/>
    <n v="1785"/>
    <s v="GENERAL FUND"/>
    <n v="10"/>
    <n v="70049005"/>
    <s v="P02"/>
    <s v="OCD"/>
    <x v="125"/>
    <s v="UNASSIGNED"/>
    <s v="PVOCD262015455301000"/>
    <s v="EFT"/>
    <s v="MA"/>
    <s v="MILTON"/>
    <s v="2024-06-07T15:48:41.000"/>
  </r>
  <r>
    <s v="A0000000000189442633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64"/>
    <n v="6948"/>
    <s v="GENERAL FUND"/>
    <n v="10"/>
    <n v="70049005"/>
    <s v="P02"/>
    <s v="OCD"/>
    <x v="176"/>
    <s v="UNASSIGNED"/>
    <s v="PVOCD262010454000000"/>
    <s v="EFT"/>
    <s v="MA"/>
    <s v="KINGSTON"/>
    <s v="2024-06-07T15:48:41.000"/>
  </r>
  <r>
    <s v="A0000000000189438469"/>
    <x v="7"/>
    <x v="1"/>
    <s v="2010-07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40000"/>
    <n v="1109"/>
    <n v="6767"/>
    <s v="GENERAL FUND"/>
    <n v="10"/>
    <n v="70049005"/>
    <s v="PP1"/>
    <s v="OCD"/>
    <x v="234"/>
    <s v="UNASSIGNED"/>
    <s v="PVOCD262010457129000"/>
    <s v="EFT"/>
    <s v="MA"/>
    <s v="SPRINGFIELD"/>
    <s v="2024-06-07T15:48:41.000"/>
  </r>
  <r>
    <s v="A0000000000189427155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49"/>
    <n v="5000"/>
    <s v="GENERAL FUND"/>
    <n v="10"/>
    <n v="70049005"/>
    <s v="P02"/>
    <s v="OCD"/>
    <x v="209"/>
    <s v="UNASSIGNED"/>
    <s v="PVOCD262012455047000"/>
    <s v="EFT"/>
    <s v="MA"/>
    <s v="MASHPEE"/>
    <s v="2024-06-07T15:48:41.000"/>
  </r>
  <r>
    <s v="A0000000000189422242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10"/>
    <n v="2000"/>
    <s v="GENERAL FUND"/>
    <n v="10"/>
    <n v="70049005"/>
    <s v="P02"/>
    <s v="OCD"/>
    <x v="140"/>
    <s v="UNASSIGNED"/>
    <s v="PVOCD262010452620000"/>
    <s v="EFT"/>
    <s v="MA"/>
    <s v="BRIMFIELD"/>
    <s v="2024-06-07T15:48:41.000"/>
  </r>
  <r>
    <s v="A0000000000189393716"/>
    <x v="13"/>
    <x v="4"/>
    <s v="2015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38"/>
    <n v="20000"/>
    <s v="GENERAL FUND"/>
    <n v="10"/>
    <n v="70049005"/>
    <s v="P02"/>
    <s v="OCD"/>
    <x v="228"/>
    <s v="UNASSIGNED"/>
    <s v="PVOCD262015455554000"/>
    <s v="CHECK"/>
    <s v="MA"/>
    <s v="HALIFAX"/>
    <s v="2024-06-07T15:48:41.000"/>
  </r>
  <r>
    <s v="A0000000000189388224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01"/>
    <n v="500000"/>
    <s v="GENERAL FUND"/>
    <n v="10"/>
    <n v="70049005"/>
    <s v="P02"/>
    <s v="OCD"/>
    <x v="31"/>
    <s v="UNASSIGNED"/>
    <s v="PVOCD262010456130000"/>
    <s v="EFT"/>
    <s v="MA"/>
    <s v="BROCKTON"/>
    <s v="2024-06-07T15:48:41.000"/>
  </r>
  <r>
    <s v="A0000000000189384418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29"/>
    <n v="10000"/>
    <s v="GENERAL FUND"/>
    <n v="10"/>
    <n v="70049005"/>
    <s v="P02"/>
    <s v="OCD"/>
    <x v="133"/>
    <s v="UNASSIGNED"/>
    <s v="PVOCD262017455317000"/>
    <s v="EFT"/>
    <s v="MA"/>
    <s v="ESSEX"/>
    <s v="2024-06-07T15:48:41.000"/>
  </r>
  <r>
    <s v="A0000000000189373213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22"/>
    <n v="100000"/>
    <s v="GENERAL FUND"/>
    <n v="10"/>
    <n v="70049005"/>
    <s v="P02"/>
    <s v="OCD"/>
    <x v="36"/>
    <s v="UNASSIGNED"/>
    <s v="PVOCD262012455110000"/>
    <s v="EFT"/>
    <s v="MA"/>
    <s v="FALL RIVER"/>
    <s v="2024-06-07T15:48:41.000"/>
  </r>
  <r>
    <s v="A0000000000189366505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43"/>
    <n v="20000"/>
    <s v="GENERAL FUND"/>
    <n v="10"/>
    <n v="70049005"/>
    <s v="P02"/>
    <s v="OCD"/>
    <x v="37"/>
    <s v="UNASSIGNED"/>
    <s v="PVOCD262011455100000"/>
    <s v="EFT"/>
    <s v="MA"/>
    <s v="ACUSHNET"/>
    <s v="2024-06-07T15:48:41.000"/>
  </r>
  <r>
    <s v="A0000000000189366448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0"/>
    <n v="500000"/>
    <s v="GENERAL FUND"/>
    <n v="10"/>
    <n v="70049005"/>
    <s v="P02"/>
    <s v="OCD"/>
    <x v="44"/>
    <s v="UNASSIGNED"/>
    <s v="PVOCD262017455392000"/>
    <s v="EFT"/>
    <s v="MA"/>
    <s v="CHELSEA"/>
    <s v="2024-06-07T15:48:41.000"/>
  </r>
  <r>
    <s v="A0000000000189345843"/>
    <x v="7"/>
    <x v="7"/>
    <s v="2010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41"/>
    <n v="200000"/>
    <s v="GENERAL FUND"/>
    <n v="10"/>
    <n v="70049005"/>
    <s v="P02"/>
    <s v="OCD"/>
    <x v="8"/>
    <s v="UNASSIGNED"/>
    <s v="PVOCD262010454380000"/>
    <s v="CHECK"/>
    <s v="MA"/>
    <s v="LAWRENCE"/>
    <s v="2024-06-07T15:48:41.000"/>
  </r>
  <r>
    <s v="A0000000000189339969"/>
    <x v="7"/>
    <x v="5"/>
    <s v="2010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605"/>
    <n v="300000"/>
    <s v="GENERAL FUND"/>
    <n v="10"/>
    <n v="70049005"/>
    <s v="P02"/>
    <s v="OCD"/>
    <x v="0"/>
    <s v="UNASSIGNED"/>
    <s v="PVOCD262010455980000"/>
    <s v="EFT"/>
    <s v="MA"/>
    <s v="WORCESTER"/>
    <s v="2024-06-07T15:48:41.000"/>
  </r>
  <r>
    <s v="A0000000000189339817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4"/>
    <n v="16213"/>
    <s v="GENERAL FUND"/>
    <n v="10"/>
    <n v="70049005"/>
    <s v="P02"/>
    <s v="OCD"/>
    <x v="159"/>
    <s v="UNASSIGNED"/>
    <s v="PVOCD262014455615000"/>
    <s v="EFT"/>
    <s v="MA"/>
    <s v="WALTHAM"/>
    <s v="2024-06-07T15:48:41.000"/>
  </r>
  <r>
    <s v="A0000000000189339428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3"/>
    <n v="25000"/>
    <s v="GENERAL FUND"/>
    <n v="10"/>
    <n v="70049005"/>
    <s v="P02"/>
    <s v="OCD"/>
    <x v="77"/>
    <s v="UNASSIGNED"/>
    <s v="PVOCD262013455170000"/>
    <s v="EFT"/>
    <s v="MA"/>
    <s v="LEXINGTON"/>
    <s v="2024-06-07T15:48:41.000"/>
  </r>
  <r>
    <s v="A0000000000189330136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60"/>
    <n v="5000"/>
    <s v="GENERAL FUND"/>
    <n v="10"/>
    <n v="70049005"/>
    <s v="P02"/>
    <s v="OCD"/>
    <x v="205"/>
    <s v="UNASSIGNED"/>
    <s v="PVOCD262017455411000"/>
    <s v="EFT"/>
    <s v="MA"/>
    <s v="LITTLETON"/>
    <s v="2024-06-07T15:48:41.000"/>
  </r>
  <r>
    <s v="A0000000000189328908"/>
    <x v="13"/>
    <x v="4"/>
    <s v="2015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1605"/>
    <n v="43002.38"/>
    <s v="GENERAL FUND"/>
    <n v="10"/>
    <n v="70049005"/>
    <s v="P02"/>
    <s v="OCD"/>
    <x v="0"/>
    <s v="UNASSIGNED"/>
    <s v="PVOCD262015394006000"/>
    <s v="EFT"/>
    <s v="MA"/>
    <s v="WORCESTER"/>
    <s v="2024-06-07T15:48:41.000"/>
  </r>
  <r>
    <s v="A0000000000189328478"/>
    <x v="13"/>
    <x v="5"/>
    <s v="2015-03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56"/>
    <n v="39000"/>
    <s v="GENERAL FUND"/>
    <n v="10"/>
    <n v="70049005"/>
    <s v="P02"/>
    <s v="OCD"/>
    <x v="14"/>
    <s v="UNASSIGNED"/>
    <s v="PVOCD262015455404000"/>
    <s v="EFT"/>
    <s v="MA"/>
    <s v="LUDLOW"/>
    <s v="2024-06-07T15:48:41.000"/>
  </r>
  <r>
    <s v="A0000000000189327531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27"/>
    <n v="50000"/>
    <s v="GENERAL FUND"/>
    <n v="10"/>
    <n v="70049005"/>
    <s v="P02"/>
    <s v="OCD"/>
    <x v="71"/>
    <s v="UNASSIGNED"/>
    <s v="PVOCD262012455537000"/>
    <s v="EFT"/>
    <s v="MA"/>
    <s v="DEDHAM"/>
    <s v="2024-06-07T15:48:41.000"/>
  </r>
  <r>
    <s v="A0000000000189317050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4"/>
    <n v="5000"/>
    <s v="GENERAL FUND"/>
    <n v="10"/>
    <n v="70049005"/>
    <s v="P02"/>
    <s v="OCD"/>
    <x v="227"/>
    <s v="UNASSIGNED"/>
    <s v="PVOCD262014456114000"/>
    <s v="EFT"/>
    <s v="MA"/>
    <s v="MILLIS"/>
    <s v="2024-06-07T15:48:41.000"/>
  </r>
  <r>
    <s v="A0000000000189312844"/>
    <x v="12"/>
    <x v="3"/>
    <s v="2012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39"/>
    <n v="13650"/>
    <s v="GENERAL FUND"/>
    <n v="10"/>
    <n v="70049005"/>
    <s v="P02"/>
    <s v="OCD"/>
    <x v="237"/>
    <s v="UNASSIGNED"/>
    <s v="PVOCD262012455600000"/>
    <s v="EFT"/>
    <s v="MA"/>
    <s v="CAMBRIDGE"/>
    <s v="2024-06-07T15:48:41.000"/>
  </r>
  <r>
    <s v="A0000000000189312475"/>
    <x v="7"/>
    <x v="1"/>
    <s v="2010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1"/>
    <n v="200000"/>
    <s v="GENERAL FUND"/>
    <n v="10"/>
    <n v="70049005"/>
    <s v="P02"/>
    <s v="OCD"/>
    <x v="38"/>
    <s v="UNASSIGNED"/>
    <s v="PVOCD262010457590000"/>
    <s v="EFT"/>
    <s v="MA"/>
    <s v="REVERE"/>
    <s v="2024-06-07T15:48:41.000"/>
  </r>
  <r>
    <s v="A0000000000189312232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38"/>
    <n v="2000"/>
    <s v="GENERAL FUND"/>
    <n v="10"/>
    <n v="70049005"/>
    <s v="P02"/>
    <s v="OCD"/>
    <x v="18"/>
    <s v="UNASSIGNED"/>
    <s v="PVOCD262010453030000"/>
    <s v="EFT"/>
    <s v="MA"/>
    <s v="LEE"/>
    <s v="2024-06-07T15:48:41.000"/>
  </r>
  <r>
    <s v="A0000000000189305859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6"/>
    <n v="100000"/>
    <s v="GENERAL FUND"/>
    <n v="10"/>
    <n v="70049005"/>
    <s v="P02"/>
    <s v="OCD"/>
    <x v="34"/>
    <s v="UNASSIGNED"/>
    <s v="PVOCD262013455142000"/>
    <s v="EFT"/>
    <s v="MA"/>
    <s v="BROOKLINE"/>
    <s v="2024-06-07T15:48:41.000"/>
  </r>
  <r>
    <s v="A0000000000189302243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13"/>
    <n v="350000"/>
    <s v="GENERAL FUND"/>
    <n v="10"/>
    <n v="70049005"/>
    <s v="P02"/>
    <s v="OCD"/>
    <x v="72"/>
    <s v="UNASSIGNED"/>
    <s v="PVOCD262016455124000"/>
    <s v="EFT"/>
    <s v="MA"/>
    <s v="CHICOPEE"/>
    <s v="2024-06-07T15:48:41.000"/>
  </r>
  <r>
    <s v="A0000000000189296529"/>
    <x v="9"/>
    <x v="9"/>
    <s v="2013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4"/>
    <n v="50000"/>
    <s v="GENERAL FUND"/>
    <n v="10"/>
    <n v="70049005"/>
    <s v="P02"/>
    <s v="OCD"/>
    <x v="159"/>
    <s v="UNASSIGNED"/>
    <s v="PVOCD262014455172000"/>
    <s v="EFT"/>
    <s v="MA"/>
    <s v="WALTHAM"/>
    <s v="2024-06-07T15:48:41.000"/>
  </r>
  <r>
    <s v="A0000000000189296351"/>
    <x v="10"/>
    <x v="7"/>
    <s v="2016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01"/>
    <n v="200000"/>
    <s v="GENERAL FUND"/>
    <n v="10"/>
    <n v="70049005"/>
    <s v="P02"/>
    <s v="OCD"/>
    <x v="31"/>
    <s v="UNASSIGNED"/>
    <s v="PVOCD262016455198000"/>
    <s v="EFT"/>
    <s v="MA"/>
    <s v="BROCKTON"/>
    <s v="2024-06-07T15:48:41.000"/>
  </r>
  <r>
    <s v="A0000000000189289972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35"/>
    <n v="10000"/>
    <s v="GENERAL FUND"/>
    <n v="10"/>
    <n v="70049005"/>
    <s v="P02"/>
    <s v="OCD"/>
    <x v="211"/>
    <s v="UNASSIGNED"/>
    <s v="PVOCD262010451720000"/>
    <s v="CHECK"/>
    <s v="MA"/>
    <s v="N BROOKFIELD"/>
    <s v="2024-06-07T15:48:41.000"/>
  </r>
  <r>
    <s v="A0000000000189281460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6869.3"/>
    <s v="GENERAL FUND"/>
    <n v="10"/>
    <n v="70049005"/>
    <s v="P02"/>
    <s v="OCD"/>
    <x v="31"/>
    <s v="UNASSIGNED"/>
    <s v="PVOCD262014455711000"/>
    <s v="EFT"/>
    <s v="MA"/>
    <s v="BROCKTON"/>
    <s v="2024-06-07T15:48:41.000"/>
  </r>
  <r>
    <s v="A0000000000189280637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01"/>
    <n v="100000"/>
    <s v="GENERAL FUND"/>
    <n v="10"/>
    <n v="70049005"/>
    <s v="P02"/>
    <s v="OCD"/>
    <x v="31"/>
    <s v="UNASSIGNED"/>
    <s v="PVOCD262018455200000"/>
    <s v="EFT"/>
    <s v="MA"/>
    <s v="BROCKTON"/>
    <s v="2024-06-07T15:48:41.000"/>
  </r>
  <r>
    <s v="A0000000000189280459"/>
    <x v="13"/>
    <x v="2"/>
    <s v="2015-06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38"/>
    <n v="10000"/>
    <s v="GENERAL FUND"/>
    <n v="10"/>
    <n v="70049005"/>
    <s v="P02"/>
    <s v="OCD"/>
    <x v="228"/>
    <s v="UNASSIGNED"/>
    <s v="PVOCD262015455752000"/>
    <s v="CHECK"/>
    <s v="MA"/>
    <s v="HALIFAX"/>
    <s v="2024-06-07T15:48:41.000"/>
  </r>
  <r>
    <s v="A000000000018926425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36"/>
    <n v="34000"/>
    <s v="GENERAL FUND"/>
    <n v="10"/>
    <n v="70049005"/>
    <s v="P02"/>
    <s v="OCD"/>
    <x v="180"/>
    <s v="UNASSIGNED"/>
    <s v="PVOCD262017455142000"/>
    <s v="EFT"/>
    <s v="MA"/>
    <s v="NO GRAFTON"/>
    <s v="2024-06-07T15:48:41.000"/>
  </r>
  <r>
    <s v="A0000000000189256994"/>
    <x v="6"/>
    <x v="1"/>
    <s v="2011-08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013"/>
    <n v="1822.92"/>
    <s v="GENERAL FUND"/>
    <n v="10"/>
    <n v="70049005"/>
    <s v="P02"/>
    <s v="OCD"/>
    <x v="72"/>
    <s v="UNASSIGNED"/>
    <s v="PVOCD262011397534000"/>
    <s v="EFT"/>
    <s v="MA"/>
    <s v="CHICOPEE"/>
    <s v="2024-06-07T15:48:41.000"/>
  </r>
  <r>
    <s v="A0000000000189247743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0"/>
    <n v="5000"/>
    <s v="GENERAL FUND"/>
    <n v="10"/>
    <n v="70049005"/>
    <s v="P02"/>
    <s v="OCD"/>
    <x v="66"/>
    <s v="UNASSIGNED"/>
    <s v="PVOCD262014456318000"/>
    <s v="EFT"/>
    <s v="MA"/>
    <s v="LENOX"/>
    <s v="2024-06-07T15:48:41.000"/>
  </r>
  <r>
    <s v="A0000000000189247685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05"/>
    <n v="100000"/>
    <s v="GENERAL FUND"/>
    <n v="10"/>
    <n v="70049005"/>
    <s v="P02"/>
    <s v="OCD"/>
    <x v="177"/>
    <s v="UNASSIGNED"/>
    <s v="PVOCD262010455530000"/>
    <s v="EFT"/>
    <s v="MA"/>
    <s v="LYNN"/>
    <s v="2024-06-07T15:48:41.000"/>
  </r>
  <r>
    <s v="A0000000000189247325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50"/>
    <n v="5600"/>
    <s v="GENERAL FUND"/>
    <n v="10"/>
    <n v="70049005"/>
    <s v="P02"/>
    <s v="OCD"/>
    <x v="166"/>
    <s v="UNASSIGNED"/>
    <s v="PVOCD262015455354000"/>
    <s v="EFT"/>
    <s v="MA"/>
    <s v="SOUTHBRIDGE"/>
    <s v="2024-06-07T15:48:41.000"/>
  </r>
  <r>
    <s v="A0000000000189246374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43"/>
    <n v="50000"/>
    <s v="GENERAL FUND"/>
    <n v="10"/>
    <n v="70049005"/>
    <s v="P02"/>
    <s v="OCD"/>
    <x v="4"/>
    <s v="UNASSIGNED"/>
    <s v="PVOCD262012455125000"/>
    <s v="EFT"/>
    <s v="MA"/>
    <s v="HINGHAM"/>
    <s v="2024-06-07T15:48:41.000"/>
  </r>
  <r>
    <s v="A0000000000189242600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63"/>
    <n v="5000"/>
    <s v="GENERAL FUND"/>
    <n v="10"/>
    <n v="70049005"/>
    <s v="P02"/>
    <s v="OCD"/>
    <x v="20"/>
    <s v="UNASSIGNED"/>
    <s v="PVOCD262014455377000"/>
    <s v="EFT"/>
    <s v="MA"/>
    <s v="PEPPERELL"/>
    <s v="2024-06-07T15:48:41.000"/>
  </r>
  <r>
    <s v="A0000000000189242048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68"/>
    <n v="16682"/>
    <s v="GENERAL FUND"/>
    <n v="10"/>
    <n v="70049005"/>
    <s v="P02"/>
    <s v="OCD"/>
    <x v="84"/>
    <s v="UNASSIGNED"/>
    <s v="PVOCD262013455547000"/>
    <s v="EFT"/>
    <s v="MA"/>
    <s v="RANDOLPH"/>
    <s v="2024-06-07T15:48:41.000"/>
  </r>
  <r>
    <s v="A0000000000189235919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20000"/>
    <s v="GENERAL FUND"/>
    <n v="10"/>
    <n v="70049005"/>
    <s v="P02"/>
    <s v="OCD"/>
    <x v="217"/>
    <s v="UNASSIGNED"/>
    <s v="PVOCD262014455083000"/>
    <s v="EFT"/>
    <s v="MA"/>
    <s v="TURNER FALLS"/>
    <s v="2024-06-07T15:48:41.000"/>
  </r>
  <r>
    <s v="A0000000000189231611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6"/>
    <n v="2449"/>
    <s v="GENERAL FUND"/>
    <n v="10"/>
    <n v="70049005"/>
    <s v="P02"/>
    <s v="OCD"/>
    <x v="24"/>
    <s v="UNASSIGNED"/>
    <s v="PVOCD262014455630000"/>
    <s v="EFT"/>
    <s v="MA"/>
    <s v="WESTFORD"/>
    <s v="2024-06-07T15:48:41.000"/>
  </r>
  <r>
    <s v="A0000000000189226896"/>
    <x v="11"/>
    <x v="2"/>
    <s v="2013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1"/>
    <n v="50000"/>
    <s v="GENERAL FUND"/>
    <n v="10"/>
    <n v="70049005"/>
    <s v="P02"/>
    <s v="OCD"/>
    <x v="58"/>
    <s v="UNASSIGNED"/>
    <s v="PVOCD262013455424000"/>
    <s v="EFT"/>
    <s v="MA"/>
    <s v="AGAWAM"/>
    <s v="2024-06-07T15:48:41.000"/>
  </r>
  <r>
    <s v="A0000000000189225996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2"/>
    <n v="35000"/>
    <s v="GENERAL FUND"/>
    <n v="10"/>
    <n v="70049005"/>
    <s v="P02"/>
    <s v="OCD"/>
    <x v="108"/>
    <s v="UNASSIGNED"/>
    <s v="PVOCD262015455126000"/>
    <s v="EFT"/>
    <s v="MA"/>
    <s v="NORTHBOROUGH"/>
    <s v="2024-06-07T15:48:41.000"/>
  </r>
  <r>
    <s v="A0000000000189220466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24"/>
    <n v="15516"/>
    <s v="GENERAL FUND"/>
    <n v="10"/>
    <n v="70049005"/>
    <s v="P02"/>
    <s v="OCD"/>
    <x v="231"/>
    <s v="DEVELOPMENT CORP"/>
    <s v="PVOCD262013455127000"/>
    <s v="EFT"/>
    <s v="MA"/>
    <s v="DORCHESTER"/>
    <s v="2024-06-07T15:48:41.000"/>
  </r>
  <r>
    <s v="A0000000000189213821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01"/>
    <n v="50000"/>
    <s v="GENERAL FUND"/>
    <n v="10"/>
    <n v="70049005"/>
    <s v="P02"/>
    <s v="OCD"/>
    <x v="58"/>
    <s v="UNASSIGNED"/>
    <s v="PVOCD262010457050000"/>
    <s v="EFT"/>
    <s v="MA"/>
    <s v="AGAWAM"/>
    <s v="2024-06-07T15:48:41.000"/>
  </r>
  <r>
    <s v="A0000000000189210463"/>
    <x v="8"/>
    <x v="9"/>
    <s v="2016-1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1605"/>
    <n v="23514.25"/>
    <s v="GENERAL FUND"/>
    <n v="10"/>
    <n v="70049005"/>
    <s v="P02"/>
    <s v="OCD"/>
    <x v="0"/>
    <s v="UNASSIGNED"/>
    <s v="PVOCD262017397104000"/>
    <s v="EFT"/>
    <s v="MA"/>
    <s v="WORCESTER"/>
    <s v="2024-06-07T15:48:41.000"/>
  </r>
  <r>
    <s v="A000000000018920874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70"/>
    <n v="23600"/>
    <s v="GENERAL FUND"/>
    <n v="10"/>
    <n v="70049005"/>
    <s v="P02"/>
    <s v="OCD"/>
    <x v="105"/>
    <s v="UNASSIGNED"/>
    <s v="PVOCD262017455275000"/>
    <s v="EFT"/>
    <s v="MA"/>
    <s v="WEBSTER"/>
    <s v="2024-06-07T15:48:41.000"/>
  </r>
  <r>
    <s v="A000000000018919331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43"/>
    <n v="600"/>
    <s v="GENERAL FUND"/>
    <n v="10"/>
    <n v="70049005"/>
    <s v="P02"/>
    <s v="OCD"/>
    <x v="219"/>
    <s v="UNASSIGNED"/>
    <s v="PVOCD262017455147000"/>
    <s v="EFT"/>
    <s v="MA"/>
    <s v="GROVELAND"/>
    <s v="2024-06-07T15:48:41.000"/>
  </r>
  <r>
    <s v="A0000000000189192083"/>
    <x v="12"/>
    <x v="1"/>
    <s v="2012-08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027"/>
    <n v="10392.620000000001"/>
    <s v="GENERAL FUND"/>
    <n v="10"/>
    <n v="70049005"/>
    <s v="P02"/>
    <s v="OCD"/>
    <x v="71"/>
    <s v="UNASSIGNED"/>
    <s v="PVOCD262012469007000"/>
    <s v="EFT"/>
    <s v="MA"/>
    <s v="DEDHAM"/>
    <s v="2024-06-07T15:48:41.000"/>
  </r>
  <r>
    <s v="A0000000000189186764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49"/>
    <n v="5000"/>
    <s v="GENERAL FUND"/>
    <n v="10"/>
    <n v="70049005"/>
    <s v="P02"/>
    <s v="OCD"/>
    <x v="209"/>
    <s v="UNASSIGNED"/>
    <s v="PVOCD262012455296000"/>
    <s v="EFT"/>
    <s v="MA"/>
    <s v="MASHPEE"/>
    <s v="2024-06-07T15:48:41.000"/>
  </r>
  <r>
    <s v="A0000000000189181537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5"/>
    <n v="600000"/>
    <s v="GENERAL FUND"/>
    <n v="10"/>
    <n v="70049005"/>
    <s v="P02"/>
    <s v="OCD"/>
    <x v="30"/>
    <s v="UNASSIGNED"/>
    <s v="PVOCD262014455780000"/>
    <s v="EFT"/>
    <s v="MA"/>
    <s v="SOMERVILLE"/>
    <s v="2024-06-07T15:48:41.000"/>
  </r>
  <r>
    <s v="A0000000000189177886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01"/>
    <n v="20000"/>
    <s v="GENERAL FUND"/>
    <n v="10"/>
    <n v="70049005"/>
    <s v="P02"/>
    <s v="OCD"/>
    <x v="221"/>
    <s v="UNASSIGNED"/>
    <s v="PVOCD262010456990000"/>
    <s v="EFT"/>
    <s v="MA"/>
    <s v="WOBURN"/>
    <s v="2024-06-07T15:48:41.000"/>
  </r>
  <r>
    <s v="A0000000000189170834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10000"/>
    <s v="GENERAL FUND"/>
    <n v="10"/>
    <n v="70049005"/>
    <s v="P02"/>
    <s v="OCD"/>
    <x v="150"/>
    <s v="UNASSIGNED"/>
    <s v="PVOCD262014455045000"/>
    <s v="EFT"/>
    <s v="MA"/>
    <s v="FRAMINGHAM"/>
    <s v="2024-06-07T15:48:41.000"/>
  </r>
  <r>
    <s v="A0000000000189170093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77"/>
    <n v="5000"/>
    <s v="GENERAL FUND"/>
    <n v="10"/>
    <n v="70049005"/>
    <s v="P02"/>
    <s v="OCD"/>
    <x v="91"/>
    <s v="UNASSIGNED"/>
    <s v="PVOCD262014455209000"/>
    <s v="EFT"/>
    <s v="MA"/>
    <s v="SOUTHWICK"/>
    <s v="2024-06-07T15:48:41.000"/>
  </r>
  <r>
    <s v="A0000000000189165773"/>
    <x v="8"/>
    <x v="2"/>
    <s v="2017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76"/>
    <n v="3600"/>
    <s v="GENERAL FUND"/>
    <n v="10"/>
    <n v="70049005"/>
    <s v="P02"/>
    <s v="OCD"/>
    <x v="103"/>
    <s v="UNASSIGNED"/>
    <s v="PVOCD262017455560000"/>
    <s v="EFT"/>
    <s v="MA"/>
    <s v="SUDBURY"/>
    <s v="2024-06-07T15:48:41.000"/>
  </r>
  <r>
    <s v="A0000000000189160177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53"/>
    <n v="5000"/>
    <s v="GENERAL FUND"/>
    <n v="10"/>
    <n v="70049005"/>
    <s v="P02"/>
    <s v="OCD"/>
    <x v="12"/>
    <s v="UNASSIGNED"/>
    <s v="PVOCD262013455458000"/>
    <s v="EFT"/>
    <s v="MA"/>
    <s v="ORLEANS"/>
    <s v="2024-06-07T15:48:41.000"/>
  </r>
  <r>
    <s v="A0000000000189132224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9"/>
    <n v="100000"/>
    <s v="GENERAL FUND"/>
    <n v="10"/>
    <n v="70049005"/>
    <s v="P02"/>
    <s v="OCD"/>
    <x v="35"/>
    <s v="UNASSIGNED"/>
    <s v="PVOCD262014455349000"/>
    <s v="EFT"/>
    <s v="MA"/>
    <s v="EVERETT"/>
    <s v="2024-06-07T15:48:41.000"/>
  </r>
  <r>
    <s v="A0000000000189122154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80"/>
    <n v="10000"/>
    <s v="GENERAL FUND"/>
    <n v="10"/>
    <n v="70049005"/>
    <s v="P02"/>
    <s v="OCD"/>
    <x v="19"/>
    <s v="UNASSIGNED"/>
    <s v="PVOCD262014455326000"/>
    <s v="EFT"/>
    <s v="MA"/>
    <s v="TAUNTON"/>
    <s v="2024-06-07T15:48:41.000"/>
  </r>
  <r>
    <s v="A0000000000189106741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2"/>
    <n v="75000"/>
    <s v="GENERAL FUND"/>
    <n v="10"/>
    <n v="70049005"/>
    <s v="P02"/>
    <s v="OCD"/>
    <x v="161"/>
    <s v="UNASSIGNED"/>
    <s v="PVOCD262016455586000"/>
    <s v="EFT"/>
    <s v="MA"/>
    <s v="WINTHROP"/>
    <s v="2024-06-07T15:48:41.000"/>
  </r>
  <r>
    <s v="A0000000000189105872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40"/>
    <n v="102771"/>
    <s v="GENERAL FUND"/>
    <n v="10"/>
    <n v="70049005"/>
    <s v="P02"/>
    <s v="OCD"/>
    <x v="51"/>
    <s v="UNASSIGNED"/>
    <s v="PVOCD262013455506000"/>
    <s v="EFT"/>
    <s v="MA"/>
    <s v="GARDNER"/>
    <s v="2024-06-07T15:48:41.000"/>
  </r>
  <r>
    <s v="A0000000000189084055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25"/>
    <n v="5000"/>
    <s v="GENERAL FUND"/>
    <n v="10"/>
    <n v="70049005"/>
    <s v="P02"/>
    <s v="OCD"/>
    <x v="73"/>
    <s v="UNASSIGNED"/>
    <s v="PVOCD262014456261000"/>
    <s v="EFT"/>
    <s v="MA"/>
    <s v="COHASSET"/>
    <s v="2024-06-07T15:48:41.000"/>
  </r>
  <r>
    <s v="A0000000000189074442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67"/>
    <n v="10000"/>
    <s v="GENERAL FUND"/>
    <n v="10"/>
    <n v="70049005"/>
    <s v="P02"/>
    <s v="OCD"/>
    <x v="97"/>
    <s v="UNASSIGNED"/>
    <s v="PVOCD262014455161000"/>
    <s v="EFT"/>
    <s v="MA"/>
    <s v="SHARON"/>
    <s v="2024-06-07T15:48:41.000"/>
  </r>
  <r>
    <s v="A0000000000189073541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69"/>
    <n v="10000"/>
    <s v="GENERAL FUND"/>
    <n v="10"/>
    <n v="70049005"/>
    <s v="P02"/>
    <s v="OCD"/>
    <x v="122"/>
    <s v="UNASSIGNED"/>
    <s v="PVOCD262016455048000"/>
    <s v="CHECK"/>
    <s v="MA"/>
    <s v="PLAMER"/>
    <s v="2024-06-07T15:48:41.000"/>
  </r>
  <r>
    <s v="A0000000000189072028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67"/>
    <n v="8000"/>
    <s v="GENERAL FUND"/>
    <n v="10"/>
    <n v="70049005"/>
    <s v="P02"/>
    <s v="OCD"/>
    <x v="96"/>
    <s v="UNASSIGNED"/>
    <s v="PVOCD262014455794000"/>
    <s v="EFT"/>
    <s v="MA"/>
    <s v="WILLIAMSTOWN"/>
    <s v="2024-06-07T15:48:41.000"/>
  </r>
  <r>
    <s v="A0000000000189057975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494"/>
    <n v="70000"/>
    <s v="GENERAL FUND"/>
    <n v="10"/>
    <n v="70049005"/>
    <s v="P02"/>
    <s v="OCD"/>
    <x v="94"/>
    <s v="UNASSIGNED"/>
    <s v="PVOCD262017455047000"/>
    <s v="EFT"/>
    <s v="MA"/>
    <s v="NEEDHAM"/>
    <s v="2024-06-07T15:48:41.000"/>
  </r>
  <r>
    <s v="A0000000000189051506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605"/>
    <n v="600000"/>
    <s v="GENERAL FUND"/>
    <n v="10"/>
    <n v="70049005"/>
    <s v="P02"/>
    <s v="OCD"/>
    <x v="0"/>
    <s v="UNASSIGNED"/>
    <s v="PVOCD262014455797000"/>
    <s v="EFT"/>
    <s v="MA"/>
    <s v="WORCESTER"/>
    <s v="2024-06-07T15:48:41.000"/>
  </r>
  <r>
    <s v="A0000000000189050575"/>
    <x v="11"/>
    <x v="3"/>
    <s v="2013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027"/>
    <n v="4340"/>
    <s v="GENERAL FUND"/>
    <n v="10"/>
    <n v="70049005"/>
    <s v="P02"/>
    <s v="OCD"/>
    <x v="71"/>
    <s v="UNASSIGNED"/>
    <s v="PVOCD262013397197000"/>
    <s v="EFT"/>
    <s v="MA"/>
    <s v="DEDHAM"/>
    <s v="2024-06-07T15:48:41.000"/>
  </r>
  <r>
    <s v="A0000000000189035014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64"/>
    <n v="1680"/>
    <s v="GENERAL FUND"/>
    <n v="10"/>
    <n v="70049005"/>
    <s v="P02"/>
    <s v="OCD"/>
    <x v="176"/>
    <s v="UNASSIGNED"/>
    <s v="PVOCD262015455266000"/>
    <s v="EFT"/>
    <s v="MA"/>
    <s v="KINGSTON"/>
    <s v="2024-06-07T15:48:41.000"/>
  </r>
  <r>
    <s v="A0000000000189019124"/>
    <x v="6"/>
    <x v="8"/>
    <s v="2010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027"/>
    <n v="2301"/>
    <s v="GENERAL FUND"/>
    <n v="10"/>
    <n v="70049005"/>
    <s v="P02"/>
    <s v="OCD"/>
    <x v="71"/>
    <s v="UNASSIGNED"/>
    <s v="PVOCD262011397172000"/>
    <s v="EFT"/>
    <s v="MA"/>
    <s v="DEDHAM"/>
    <s v="2024-06-07T15:48:41.000"/>
  </r>
  <r>
    <s v="A0000000000189008123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9"/>
    <n v="230000"/>
    <s v="GENERAL FUND"/>
    <n v="10"/>
    <n v="70049005"/>
    <s v="P02"/>
    <s v="OCD"/>
    <x v="35"/>
    <s v="UNASSIGNED"/>
    <s v="PVOCD262014455257000"/>
    <s v="EFT"/>
    <s v="MA"/>
    <s v="EVERETT"/>
    <s v="2024-06-07T15:48:41.000"/>
  </r>
  <r>
    <s v="A000000000018900736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6"/>
    <n v="13000"/>
    <s v="GENERAL FUND"/>
    <n v="10"/>
    <n v="70049005"/>
    <s v="P02"/>
    <s v="OCD"/>
    <x v="125"/>
    <s v="UNASSIGNED"/>
    <s v="PVOCD262017455201000"/>
    <s v="EFT"/>
    <s v="MA"/>
    <s v="MILTON"/>
    <s v="2024-06-07T15:48:41.000"/>
  </r>
  <r>
    <s v="A0000000000189002741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0"/>
    <n v="5000"/>
    <s v="GENERAL FUND"/>
    <n v="10"/>
    <n v="70049005"/>
    <s v="P02"/>
    <s v="OCD"/>
    <x v="9"/>
    <s v="UNASSIGNED"/>
    <s v="PVOCD262014456332000"/>
    <s v="EFT"/>
    <s v="MA"/>
    <s v="MARSHFIELD"/>
    <s v="2024-06-07T15:48:41.000"/>
  </r>
  <r>
    <s v="A0000000000189001904"/>
    <x v="7"/>
    <x v="8"/>
    <s v="2009-1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40"/>
    <n v="5736"/>
    <s v="GENERAL FUND"/>
    <n v="10"/>
    <n v="70049005"/>
    <s v="P02"/>
    <s v="OCD"/>
    <x v="51"/>
    <s v="UNASSIGNED"/>
    <s v="PVOCD262010453770000"/>
    <s v="EFT"/>
    <s v="MA"/>
    <s v="GARDNER"/>
    <s v="2024-06-07T15:48:41.000"/>
  </r>
  <r>
    <s v="A0000000000188998172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60"/>
    <n v="35000"/>
    <s v="GENERAL FUND"/>
    <n v="10"/>
    <n v="70049005"/>
    <s v="P02"/>
    <s v="OCD"/>
    <x v="189"/>
    <s v="UNASSIGNED"/>
    <s v="PVOCD262016455126000"/>
    <s v="EFT"/>
    <s v="MA"/>
    <s v="SOUTH DENNIS"/>
    <s v="2024-06-07T15:48:41.000"/>
  </r>
  <r>
    <s v="A0000000000188996680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39"/>
    <n v="20000"/>
    <s v="GENERAL FUND"/>
    <n v="10"/>
    <n v="70049005"/>
    <s v="P02"/>
    <s v="OCD"/>
    <x v="207"/>
    <s v="UNASSIGNED"/>
    <s v="PVOCD262012455651000"/>
    <s v="EFT"/>
    <s v="MA"/>
    <s v="MATTAPOISETT"/>
    <s v="2024-06-07T15:48:41.000"/>
  </r>
  <r>
    <s v="A0000000000188996292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8"/>
    <n v="4464"/>
    <s v="GENERAL FUND"/>
    <n v="10"/>
    <n v="70049005"/>
    <s v="P02"/>
    <s v="OCD"/>
    <x v="151"/>
    <s v="UNASSIGNED"/>
    <s v="PVOCD262014455506000"/>
    <s v="EFT"/>
    <s v="MA"/>
    <s v="IPSWICH"/>
    <s v="2024-06-07T15:48:41.000"/>
  </r>
  <r>
    <s v="A0000000000188990599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40"/>
    <n v="26877"/>
    <s v="GENERAL FUND"/>
    <n v="10"/>
    <n v="70049005"/>
    <s v="P02"/>
    <s v="OCD"/>
    <x v="124"/>
    <s v="UNASSIGNED"/>
    <s v="PVOCD262014455549000"/>
    <s v="EFT"/>
    <s v="MA"/>
    <s v="NEW BEDFORD"/>
    <s v="2024-06-07T15:48:41.000"/>
  </r>
  <r>
    <s v="A0000000000188970654"/>
    <x v="6"/>
    <x v="3"/>
    <s v="2011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2000"/>
    <n v="1201"/>
    <n v="1362"/>
    <s v="GENERAL FUND"/>
    <n v="10"/>
    <n v="70049005"/>
    <s v="PP1"/>
    <s v="OCD"/>
    <x v="241"/>
    <s v="HOUSING AUTHORITY"/>
    <s v="PVOCD262011457091000"/>
    <s v="EFT"/>
    <s v="MA"/>
    <s v="PITTSFIELD"/>
    <s v="2024-06-07T15:48:41.000"/>
  </r>
  <r>
    <s v="A0000000000188965457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52"/>
    <n v="10000"/>
    <s v="GENERAL FUND"/>
    <n v="10"/>
    <n v="70049005"/>
    <s v="P02"/>
    <s v="OCD"/>
    <x v="173"/>
    <s v="AUTHORITY HOUSING DIVISION"/>
    <s v="PVOCD262012455376000"/>
    <s v="EFT"/>
    <s v="MA"/>
    <s v="MARLBOROUGH"/>
    <s v="2024-06-07T15:48:41.000"/>
  </r>
  <r>
    <s v="A0000000000188958557"/>
    <x v="7"/>
    <x v="11"/>
    <s v="2009-09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0399050000"/>
    <n v="1853"/>
    <n v="40170"/>
    <s v="GENERAL FUND"/>
    <n v="10"/>
    <n v="70049005"/>
    <s v="P02"/>
    <s v="OCD"/>
    <x v="185"/>
    <s v="UNASSIGNED"/>
    <s v="PVOCD265010390547000"/>
    <s v="EFT"/>
    <s v="MA"/>
    <s v="LOWELL"/>
    <s v="2024-06-07T15:48:41.000"/>
  </r>
  <r>
    <s v="A000000000018895850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40"/>
    <n v="69800"/>
    <s v="GENERAL FUND"/>
    <n v="10"/>
    <n v="70049005"/>
    <s v="P02"/>
    <s v="OCD"/>
    <x v="51"/>
    <s v="UNASSIGNED"/>
    <s v="PVOCD262017455139000"/>
    <s v="EFT"/>
    <s v="MA"/>
    <s v="GARDNER"/>
    <s v="2024-06-07T15:48:41.000"/>
  </r>
  <r>
    <s v="A0000000000188954645"/>
    <x v="9"/>
    <x v="7"/>
    <s v="2014-0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7"/>
    <n v="45000"/>
    <s v="GENERAL FUND"/>
    <n v="10"/>
    <n v="70049005"/>
    <s v="P02"/>
    <s v="OCD"/>
    <x v="68"/>
    <s v="UNASSIGNED"/>
    <s v="PVOCD262014455246000"/>
    <s v="EFT"/>
    <s v="MA"/>
    <s v="BELCHERTOWN"/>
    <s v="2024-06-07T15:48:41.000"/>
  </r>
  <r>
    <s v="A0000000000188953695"/>
    <x v="11"/>
    <x v="2"/>
    <s v="2013-07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1"/>
    <n v="982.32"/>
    <s v="GENERAL FUND"/>
    <n v="10"/>
    <n v="70049005"/>
    <s v="PP1"/>
    <s v="OCD"/>
    <x v="233"/>
    <s v="UNASSIGNED"/>
    <s v="PVOCD262013457092000"/>
    <s v="EFT"/>
    <s v="MA"/>
    <s v="BROCKTON"/>
    <s v="2024-06-07T15:48:41.000"/>
  </r>
  <r>
    <s v="A0000000000188953397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6"/>
    <n v="100000"/>
    <s v="GENERAL FUND"/>
    <n v="10"/>
    <n v="70049005"/>
    <s v="P02"/>
    <s v="OCD"/>
    <x v="34"/>
    <s v="UNASSIGNED"/>
    <s v="PVOCD262011455011000"/>
    <s v="EFT"/>
    <s v="MA"/>
    <s v="BROOKLINE"/>
    <s v="2024-06-07T15:48:41.000"/>
  </r>
  <r>
    <s v="A0000000000188947451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69"/>
    <n v="5000"/>
    <s v="GENERAL FUND"/>
    <n v="10"/>
    <n v="70049005"/>
    <s v="P02"/>
    <s v="OCD"/>
    <x v="122"/>
    <s v="UNASSIGNED"/>
    <s v="PVOCD262016455237000"/>
    <s v="CHECK"/>
    <s v="MA"/>
    <s v="PLAMER"/>
    <s v="2024-06-07T15:48:41.000"/>
  </r>
  <r>
    <s v="A0000000000188938489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01"/>
    <n v="5000"/>
    <s v="GENERAL FUND"/>
    <n v="10"/>
    <n v="70049005"/>
    <s v="P02"/>
    <s v="OCD"/>
    <x v="16"/>
    <s v="UNASSIGNED"/>
    <s v="PVOCD262012455199000"/>
    <s v="EFT"/>
    <s v="MA"/>
    <s v="GREENFIELD"/>
    <s v="2024-06-07T15:48:41.000"/>
  </r>
  <r>
    <s v="A0000000000188936757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23"/>
    <n v="6335"/>
    <s v="GENERAL FUND"/>
    <n v="10"/>
    <n v="70049005"/>
    <s v="P02"/>
    <s v="OCD"/>
    <x v="182"/>
    <s v="UNASSIGNED"/>
    <s v="PVOCD262015455216000"/>
    <s v="EFT"/>
    <s v="MA"/>
    <s v="DANVERS"/>
    <s v="2024-06-07T15:48:41.000"/>
  </r>
  <r>
    <s v="A0000000000188910782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2"/>
    <n v="18060"/>
    <s v="GENERAL FUND"/>
    <n v="10"/>
    <n v="70049005"/>
    <s v="P02"/>
    <s v="OCD"/>
    <x v="33"/>
    <s v="UNASSIGNED"/>
    <s v="PVOCD262015455379000"/>
    <s v="EFT"/>
    <s v="MA"/>
    <s v="WATERTOWN"/>
    <s v="2024-06-07T15:48:41.000"/>
  </r>
  <r>
    <s v="A0000000000188910676"/>
    <x v="12"/>
    <x v="7"/>
    <s v="2012-02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605"/>
    <n v="300000"/>
    <s v="GENERAL FUND"/>
    <n v="10"/>
    <n v="70049005"/>
    <s v="P02"/>
    <s v="OCD"/>
    <x v="0"/>
    <s v="UNASSIGNED"/>
    <s v="PVOCD262012455424000"/>
    <s v="EFT"/>
    <s v="MA"/>
    <s v="WORCESTER"/>
    <s v="2024-06-07T15:48:41.000"/>
  </r>
  <r>
    <s v="A0000000000188905754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5"/>
    <n v="230000"/>
    <s v="GENERAL FUND"/>
    <n v="10"/>
    <n v="70049005"/>
    <s v="P02"/>
    <s v="OCD"/>
    <x v="30"/>
    <s v="UNASSIGNED"/>
    <s v="PVOCD262015455136000"/>
    <s v="EFT"/>
    <s v="MA"/>
    <s v="SOMERVILLE"/>
    <s v="2024-06-07T15:48:41.000"/>
  </r>
  <r>
    <s v="A0000000000188894381"/>
    <x v="12"/>
    <x v="2"/>
    <s v="2012-06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5000"/>
    <s v="GENERAL FUND"/>
    <n v="10"/>
    <n v="70049005"/>
    <s v="P02"/>
    <s v="OCD"/>
    <x v="242"/>
    <s v="BENEVOLENT ASSOC"/>
    <s v="PVOCD262012455627000"/>
    <s v="CHECK"/>
    <s v="MA"/>
    <s v="BOSTON"/>
    <s v="2024-06-07T15:48:41.000"/>
  </r>
  <r>
    <s v="A0000000000188889458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53"/>
    <n v="40000"/>
    <s v="GENERAL FUND"/>
    <n v="10"/>
    <n v="70049005"/>
    <s v="P02"/>
    <s v="OCD"/>
    <x v="3"/>
    <s v="UNASSIGNED"/>
    <s v="PVOCD262010455510000"/>
    <s v="EFT"/>
    <s v="MA"/>
    <s v="LEOMINSTER"/>
    <s v="2024-06-07T15:48:41.000"/>
  </r>
  <r>
    <s v="A0000000000188887009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61"/>
    <n v="3000"/>
    <s v="GENERAL FUND"/>
    <n v="10"/>
    <n v="70049005"/>
    <s v="P02"/>
    <s v="OCD"/>
    <x v="13"/>
    <s v="UNASSIGNED"/>
    <s v="PVOCD262014455318000"/>
    <s v="EFT"/>
    <s v="MA"/>
    <s v="NORTH ATTLEBORO"/>
    <s v="2024-06-07T15:48:41.000"/>
  </r>
  <r>
    <s v="A0000000000188865572"/>
    <x v="13"/>
    <x v="5"/>
    <s v="2015-04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6"/>
    <n v="179000"/>
    <s v="GENERAL FUND"/>
    <n v="10"/>
    <n v="70049005"/>
    <s v="P02"/>
    <s v="OCD"/>
    <x v="109"/>
    <s v="UNASSIGNED"/>
    <s v="PVOCD262015455527000"/>
    <s v="EFT"/>
    <s v="MA"/>
    <s v="MELROSE"/>
    <s v="2024-06-07T15:48:41.000"/>
  </r>
  <r>
    <s v="A0000000000188865128"/>
    <x v="6"/>
    <x v="9"/>
    <s v="2010-1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1000"/>
    <n v="1610"/>
    <n v="5130.1000000000004"/>
    <s v="GENERAL FUND"/>
    <n v="10"/>
    <n v="70049005"/>
    <s v="PP1"/>
    <s v="OCD"/>
    <x v="232"/>
    <s v="CFO"/>
    <s v="PVOCD262011457027000"/>
    <s v="EFT"/>
    <s v="MA"/>
    <s v="WORCESTER"/>
    <s v="2024-06-07T15:48:41.000"/>
  </r>
  <r>
    <s v="A0000000000188849903"/>
    <x v="10"/>
    <x v="2"/>
    <s v="2016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69"/>
    <n v="10000"/>
    <s v="GENERAL FUND"/>
    <n v="10"/>
    <n v="70049005"/>
    <s v="P02"/>
    <s v="OCD"/>
    <x v="122"/>
    <s v="UNASSIGNED"/>
    <s v="PVOCD262016455383000"/>
    <s v="CHECK"/>
    <s v="MA"/>
    <s v="PLAMER"/>
    <s v="2024-06-07T15:48:41.000"/>
  </r>
  <r>
    <s v="A0000000000188843982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28"/>
    <n v="5450"/>
    <s v="GENERAL FUND"/>
    <n v="10"/>
    <n v="70049005"/>
    <s v="P02"/>
    <s v="OCD"/>
    <x v="147"/>
    <s v="UNASSIGNED"/>
    <s v="PVOCD262017455472000"/>
    <s v="EFT"/>
    <s v="MA"/>
    <s v="EAST LONGMEADOW"/>
    <s v="2024-06-07T15:48:41.000"/>
  </r>
  <r>
    <s v="A0000000000188840089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46"/>
    <n v="5000"/>
    <s v="GENERAL FUND"/>
    <n v="10"/>
    <n v="70049005"/>
    <s v="P02"/>
    <s v="OCD"/>
    <x v="243"/>
    <s v="UNASSIGNED"/>
    <s v="PVOCD262014455133000"/>
    <s v="EFT"/>
    <s v="MA"/>
    <s v="HARWICHPORT"/>
    <s v="2024-06-07T15:48:41.000"/>
  </r>
  <r>
    <s v="A0000000000188834880"/>
    <x v="10"/>
    <x v="8"/>
    <s v="2015-12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027"/>
    <n v="8344"/>
    <s v="GENERAL FUND"/>
    <n v="10"/>
    <n v="70049005"/>
    <s v="P02"/>
    <s v="OCD"/>
    <x v="71"/>
    <s v="UNASSIGNED"/>
    <s v="PVOCD262016397216000"/>
    <s v="EFT"/>
    <s v="MA"/>
    <s v="DEDHAM"/>
    <s v="2024-06-07T15:48:41.000"/>
  </r>
  <r>
    <s v="A0000000000188828269"/>
    <x v="7"/>
    <x v="0"/>
    <s v="2009-08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0399050000"/>
    <n v="1853"/>
    <n v="37884"/>
    <s v="GENERAL FUND"/>
    <n v="10"/>
    <n v="70049005"/>
    <s v="P02"/>
    <s v="OCD"/>
    <x v="185"/>
    <s v="UNASSIGNED"/>
    <s v="PVOCD265010390419000"/>
    <s v="EFT"/>
    <s v="MA"/>
    <s v="LOWELL"/>
    <s v="2024-06-07T15:48:41.000"/>
  </r>
  <r>
    <s v="A0000000000188827205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8"/>
    <n v="5000"/>
    <s v="GENERAL FUND"/>
    <n v="10"/>
    <n v="70049005"/>
    <s v="P02"/>
    <s v="OCD"/>
    <x v="18"/>
    <s v="UNASSIGNED"/>
    <s v="PVOCD262012455130000"/>
    <s v="EFT"/>
    <s v="MA"/>
    <s v="LEE"/>
    <s v="2024-06-07T15:48:41.000"/>
  </r>
  <r>
    <s v="A0000000000188821769"/>
    <x v="12"/>
    <x v="4"/>
    <s v="2012-04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605"/>
    <n v="300000"/>
    <s v="GENERAL FUND"/>
    <n v="10"/>
    <n v="70049005"/>
    <s v="P02"/>
    <s v="OCD"/>
    <x v="0"/>
    <s v="UNASSIGNED"/>
    <s v="PVOCD262012455518000"/>
    <s v="EFT"/>
    <s v="MA"/>
    <s v="WORCESTER"/>
    <s v="2024-06-07T15:48:41.000"/>
  </r>
  <r>
    <s v="A0000000000188810773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5"/>
    <n v="10000"/>
    <s v="GENERAL FUND"/>
    <n v="10"/>
    <n v="70049005"/>
    <s v="P02"/>
    <s v="OCD"/>
    <x v="41"/>
    <s v="UNASSIGNED"/>
    <s v="PVOCD262013455161000"/>
    <s v="EFT"/>
    <s v="MA"/>
    <s v="HADLEY"/>
    <s v="2024-06-07T15:48:41.000"/>
  </r>
  <r>
    <s v="A0000000000188802382"/>
    <x v="10"/>
    <x v="8"/>
    <s v="2015-12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155"/>
    <n v="17221.009999999998"/>
    <s v="GENERAL FUND"/>
    <n v="10"/>
    <n v="70049005"/>
    <s v="P02"/>
    <s v="OCD"/>
    <x v="70"/>
    <s v="UNASSIGNED"/>
    <s v="PVOCD262016397217000"/>
    <s v="EFT"/>
    <s v="MA"/>
    <s v="MEDFORD"/>
    <s v="2024-06-07T15:48:41.000"/>
  </r>
  <r>
    <s v="A0000000000188800268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80"/>
    <n v="10000"/>
    <s v="GENERAL FUND"/>
    <n v="10"/>
    <n v="70049005"/>
    <s v="P02"/>
    <s v="OCD"/>
    <x v="19"/>
    <s v="UNASSIGNED"/>
    <s v="PVOCD262012455155000"/>
    <s v="EFT"/>
    <s v="MA"/>
    <s v="TAUNTON"/>
    <s v="2024-06-07T15:48:41.000"/>
  </r>
  <r>
    <s v="A0000000000188799936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38"/>
    <n v="10000"/>
    <s v="GENERAL FUND"/>
    <n v="10"/>
    <n v="70049005"/>
    <s v="P02"/>
    <s v="OCD"/>
    <x v="18"/>
    <s v="UNASSIGNED"/>
    <s v="PVOCD262010451550000"/>
    <s v="EFT"/>
    <s v="MA"/>
    <s v="LEE"/>
    <s v="2024-06-07T15:48:41.000"/>
  </r>
  <r>
    <s v="A0000000000188796924"/>
    <x v="7"/>
    <x v="2"/>
    <s v="2010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41"/>
    <n v="100000"/>
    <s v="GENERAL FUND"/>
    <n v="10"/>
    <n v="70049005"/>
    <s v="P02"/>
    <s v="OCD"/>
    <x v="8"/>
    <s v="UNASSIGNED"/>
    <s v="PVOCD262010457320000"/>
    <s v="CHECK"/>
    <s v="MA"/>
    <s v="LAWRENCE"/>
    <s v="2024-06-07T15:48:41.000"/>
  </r>
  <r>
    <s v="A0000000000188790121"/>
    <x v="13"/>
    <x v="1"/>
    <s v="2015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0000"/>
    <n v="2420"/>
    <n v="16578.509999999998"/>
    <s v="GENERAL FUND"/>
    <n v="10"/>
    <n v="70049005"/>
    <s v="PP1"/>
    <s v="OCD"/>
    <x v="238"/>
    <s v="UNASSIGNED"/>
    <s v="PVOCD262015457068000"/>
    <s v="EFT"/>
    <s v="MA"/>
    <s v="LEXINGTON"/>
    <s v="2024-06-07T15:48:41.000"/>
  </r>
  <r>
    <s v="A0000000000188778754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61"/>
    <n v="25000"/>
    <s v="GENERAL FUND"/>
    <n v="10"/>
    <n v="70049005"/>
    <s v="P02"/>
    <s v="OCD"/>
    <x v="107"/>
    <s v="UNASSIGNED"/>
    <s v="PVOCD262013455350000"/>
    <s v="EFT"/>
    <s v="MA"/>
    <s v="NEWTON HIGHLANDS"/>
    <s v="2024-06-07T15:48:41.000"/>
  </r>
  <r>
    <s v="A0000000000188774793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62"/>
    <n v="1400"/>
    <s v="GENERAL FUND"/>
    <n v="10"/>
    <n v="70049005"/>
    <s v="P02"/>
    <s v="OCD"/>
    <x v="152"/>
    <s v="UNASSIGNED"/>
    <s v="PVOCD262015455330000"/>
    <s v="EFT"/>
    <s v="MA"/>
    <s v="PLAINVILLE"/>
    <s v="2024-06-07T15:48:41.000"/>
  </r>
  <r>
    <s v="A0000000000188774083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75"/>
    <n v="5000"/>
    <s v="GENERAL FUND"/>
    <n v="10"/>
    <n v="70049005"/>
    <s v="P02"/>
    <s v="OCD"/>
    <x v="119"/>
    <s v="UNASSIGNED"/>
    <s v="PVOCD262014455324000"/>
    <s v="EFT"/>
    <s v="MA"/>
    <s v="SOUTH HADLEY"/>
    <s v="2024-06-07T15:48:41.000"/>
  </r>
  <r>
    <s v="A0000000000188768650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605"/>
    <n v="600000"/>
    <s v="GENERAL FUND"/>
    <n v="10"/>
    <n v="70049005"/>
    <s v="P02"/>
    <s v="OCD"/>
    <x v="0"/>
    <s v="UNASSIGNED"/>
    <s v="PVOCD262016455331000"/>
    <s v="EFT"/>
    <s v="MA"/>
    <s v="WORCESTER"/>
    <s v="2024-06-07T15:48:41.000"/>
  </r>
  <r>
    <s v="A0000000000188767235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24"/>
    <n v="26999"/>
    <s v="GENERAL FUND"/>
    <n v="10"/>
    <n v="70049005"/>
    <s v="P02"/>
    <s v="OCD"/>
    <x v="76"/>
    <s v="UNASSIGNED"/>
    <s v="PVOCD262014455913000"/>
    <s v="EFT"/>
    <s v="MA"/>
    <s v="CHELMSFORD"/>
    <s v="2024-06-07T15:48:41.000"/>
  </r>
  <r>
    <s v="A0000000000188764175"/>
    <x v="11"/>
    <x v="5"/>
    <s v="2013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3944"/>
    <s v="GENERAL FUND"/>
    <n v="10"/>
    <n v="70049005"/>
    <s v="PP1"/>
    <s v="OCD"/>
    <x v="234"/>
    <s v="UNASSIGNED"/>
    <s v="PVOCD262013457054000"/>
    <s v="EFT"/>
    <s v="MA"/>
    <s v="SPRINGFIELD"/>
    <s v="2024-06-07T15:48:41.000"/>
  </r>
  <r>
    <s v="A0000000000188751159"/>
    <x v="13"/>
    <x v="11"/>
    <s v="2014-10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027"/>
    <n v="6670.14"/>
    <s v="GENERAL FUND"/>
    <n v="10"/>
    <n v="70049005"/>
    <s v="P02"/>
    <s v="OCD"/>
    <x v="71"/>
    <s v="UNASSIGNED"/>
    <s v="PVOCD262015397092000"/>
    <s v="EFT"/>
    <s v="MA"/>
    <s v="DEDHAM"/>
    <s v="2024-06-07T15:48:41.000"/>
  </r>
  <r>
    <s v="A0000000000188718889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82"/>
    <n v="19000"/>
    <s v="GENERAL FUND"/>
    <n v="10"/>
    <n v="70049005"/>
    <s v="P02"/>
    <s v="OCD"/>
    <x v="11"/>
    <s v="UNASSIGNED"/>
    <s v="PVOCD262015455717000"/>
    <s v="EFT"/>
    <s v="MA"/>
    <s v="WHITMAN"/>
    <s v="2024-06-07T15:48:41.000"/>
  </r>
  <r>
    <s v="A0000000000188715157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220"/>
    <n v="30000"/>
    <s v="GENERAL FUND"/>
    <n v="10"/>
    <n v="70049005"/>
    <s v="P02"/>
    <s v="OCD"/>
    <x v="49"/>
    <s v="UNASSIGNED"/>
    <s v="PVOCD262018455150000"/>
    <s v="EFT"/>
    <s v="MA"/>
    <s v="ADAMS"/>
    <s v="2024-06-07T15:48:41.000"/>
  </r>
  <r>
    <s v="A0000000000188708731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54"/>
    <n v="14135"/>
    <s v="GENERAL FUND"/>
    <n v="10"/>
    <n v="70049005"/>
    <s v="P02"/>
    <s v="OCD"/>
    <x v="227"/>
    <s v="UNASSIGNED"/>
    <s v="PVOCD262016455100000"/>
    <s v="EFT"/>
    <s v="MA"/>
    <s v="MILLIS"/>
    <s v="2024-06-07T15:48:41.000"/>
  </r>
  <r>
    <s v="A0000000000188697183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8"/>
    <n v="7500"/>
    <s v="GENERAL FUND"/>
    <n v="10"/>
    <n v="70049005"/>
    <s v="P02"/>
    <s v="OCD"/>
    <x v="75"/>
    <s v="UNASSIGNED"/>
    <s v="PVOCD262014456237000"/>
    <s v="EFT"/>
    <s v="MA"/>
    <s v="BELMONT"/>
    <s v="2024-06-07T15:48:41.000"/>
  </r>
  <r>
    <s v="A0000000000188687221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76"/>
    <n v="5000"/>
    <s v="GENERAL FUND"/>
    <n v="10"/>
    <n v="70049005"/>
    <s v="P02"/>
    <s v="OCD"/>
    <x v="217"/>
    <s v="UNASSIGNED"/>
    <s v="PVOCD262015455481000"/>
    <s v="EFT"/>
    <s v="MA"/>
    <s v="TURNER FALLS"/>
    <s v="2024-06-07T15:48:41.000"/>
  </r>
  <r>
    <s v="A0000000000188686144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24"/>
    <n v="10000"/>
    <s v="GENERAL FUND"/>
    <n v="10"/>
    <n v="70049005"/>
    <s v="P02"/>
    <s v="OCD"/>
    <x v="231"/>
    <s v="DEVELOPMENT CORP"/>
    <s v="PVOCD262010456210000"/>
    <s v="EFT"/>
    <s v="MA"/>
    <s v="DORCHESTER"/>
    <s v="2024-06-07T15:48:41.000"/>
  </r>
  <r>
    <s v="A0000000000188680123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17225"/>
    <s v="GENERAL FUND"/>
    <n v="10"/>
    <n v="70049005"/>
    <s v="P02"/>
    <s v="OCD"/>
    <x v="217"/>
    <s v="UNASSIGNED"/>
    <s v="PVOCD262014455228000"/>
    <s v="EFT"/>
    <s v="MA"/>
    <s v="TURNER FALLS"/>
    <s v="2024-06-07T15:48:41.000"/>
  </r>
  <r>
    <s v="A0000000000188665372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68"/>
    <n v="7316"/>
    <s v="GENERAL FUND"/>
    <n v="10"/>
    <n v="70049005"/>
    <s v="P02"/>
    <s v="OCD"/>
    <x v="84"/>
    <s v="UNASSIGNED"/>
    <s v="PVOCD262014455575000"/>
    <s v="EFT"/>
    <s v="MA"/>
    <s v="RANDOLPH"/>
    <s v="2024-06-07T15:48:41.000"/>
  </r>
  <r>
    <s v="A0000000000188664033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53"/>
    <n v="50000"/>
    <s v="GENERAL FUND"/>
    <n v="10"/>
    <n v="70049005"/>
    <s v="P02"/>
    <s v="OCD"/>
    <x v="185"/>
    <s v="UNASSIGNED"/>
    <s v="PVOCD262014455060000"/>
    <s v="EFT"/>
    <s v="MA"/>
    <s v="LOWELL"/>
    <s v="2024-06-07T15:48:41.000"/>
  </r>
  <r>
    <s v="A0000000000188658293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5"/>
    <n v="10000"/>
    <s v="GENERAL FUND"/>
    <n v="10"/>
    <n v="70049005"/>
    <s v="P02"/>
    <s v="OCD"/>
    <x v="79"/>
    <s v="UNASSIGNED"/>
    <s v="PVOCD262014455721000"/>
    <s v="EFT"/>
    <s v="MA"/>
    <s v="BARRE"/>
    <s v="2024-06-07T15:48:41.000"/>
  </r>
  <r>
    <s v="A0000000000188654689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20"/>
    <n v="75000"/>
    <s v="GENERAL FUND"/>
    <n v="10"/>
    <n v="70049005"/>
    <s v="P02"/>
    <s v="OCD"/>
    <x v="37"/>
    <s v="UNASSIGNED"/>
    <s v="PVOCD262017455379000"/>
    <s v="EFT"/>
    <s v="MA"/>
    <s v="ACTON"/>
    <s v="2024-06-07T15:48:41.000"/>
  </r>
  <r>
    <s v="A0000000000188632870"/>
    <x v="6"/>
    <x v="0"/>
    <s v="2010-09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53"/>
    <n v="25000"/>
    <s v="GENERAL FUND"/>
    <n v="10"/>
    <n v="70049005"/>
    <s v="P02"/>
    <s v="OCD"/>
    <x v="185"/>
    <s v="UNASSIGNED"/>
    <s v="PVOCD262011455099000"/>
    <s v="EFT"/>
    <s v="MA"/>
    <s v="LOWELL"/>
    <s v="2024-06-07T15:48:41.000"/>
  </r>
  <r>
    <s v="A0000000000188625706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40"/>
    <n v="125000"/>
    <s v="GENERAL FUND"/>
    <n v="10"/>
    <n v="70049005"/>
    <s v="P02"/>
    <s v="OCD"/>
    <x v="51"/>
    <s v="UNASSIGNED"/>
    <s v="PVOCD262015455100000"/>
    <s v="EFT"/>
    <s v="MA"/>
    <s v="GARDNER"/>
    <s v="2024-06-07T15:48:41.000"/>
  </r>
  <r>
    <s v="A0000000000188625488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2"/>
    <n v="1860"/>
    <s v="GENERAL FUND"/>
    <n v="10"/>
    <n v="70049005"/>
    <s v="P02"/>
    <s v="OCD"/>
    <x v="210"/>
    <s v="UNASSIGNED"/>
    <s v="PVOCD262014455530000"/>
    <s v="EFT"/>
    <s v="MA"/>
    <s v="MEDFIELD"/>
    <s v="2024-06-07T15:48:41.000"/>
  </r>
  <r>
    <s v="A0000000000188621214"/>
    <x v="10"/>
    <x v="7"/>
    <s v="2016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07"/>
    <n v="15000"/>
    <s v="GENERAL FUND"/>
    <n v="10"/>
    <n v="70049005"/>
    <s v="P02"/>
    <s v="OCD"/>
    <x v="193"/>
    <s v="UNASSIGNED"/>
    <s v="PVOCD262016455200000"/>
    <s v="EFT"/>
    <s v="MA"/>
    <s v="CHARLTON"/>
    <s v="2024-06-07T15:48:41.000"/>
  </r>
  <r>
    <s v="A0000000000188609382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46"/>
    <n v="5000"/>
    <s v="GENERAL FUND"/>
    <n v="10"/>
    <n v="70049005"/>
    <s v="P02"/>
    <s v="OCD"/>
    <x v="243"/>
    <s v="UNASSIGNED"/>
    <s v="PVOCD262012455034000"/>
    <s v="EFT"/>
    <s v="MA"/>
    <s v="HARWICHPORT"/>
    <s v="2024-06-07T15:48:41.000"/>
  </r>
  <r>
    <s v="A0000000000188600832"/>
    <x v="7"/>
    <x v="11"/>
    <s v="2009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41"/>
    <n v="400000"/>
    <s v="GENERAL FUND"/>
    <n v="10"/>
    <n v="70049005"/>
    <s v="P02"/>
    <s v="OCD"/>
    <x v="8"/>
    <s v="UNASSIGNED"/>
    <s v="PVOCD262010451540000"/>
    <s v="CHECK"/>
    <s v="MA"/>
    <s v="LAWRENCE"/>
    <s v="2024-06-07T15:48:41.000"/>
  </r>
  <r>
    <s v="A000000000018859501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72"/>
    <n v="47600"/>
    <s v="GENERAL FUND"/>
    <n v="10"/>
    <n v="70049005"/>
    <s v="P02"/>
    <s v="OCD"/>
    <x v="43"/>
    <s v="UNASSIGNED"/>
    <s v="PVOCD262017455258000"/>
    <s v="EFT"/>
    <s v="MA"/>
    <s v="STOUGHTON"/>
    <s v="2024-06-07T15:48:41.000"/>
  </r>
  <r>
    <s v="A0000000000188594053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69"/>
    <n v="10325"/>
    <s v="GENERAL FUND"/>
    <n v="10"/>
    <n v="70049005"/>
    <s v="P02"/>
    <s v="OCD"/>
    <x v="46"/>
    <s v="ADMINISTRATION BUILDING"/>
    <s v="PVOCD262015455708000"/>
    <s v="EFT"/>
    <s v="MA"/>
    <s v="UXBRIDGE"/>
    <s v="2024-06-07T15:48:41.000"/>
  </r>
  <r>
    <s v="A0000000000188573648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0"/>
    <n v="400000"/>
    <s v="GENERAL FUND"/>
    <n v="10"/>
    <n v="70049005"/>
    <s v="P02"/>
    <s v="OCD"/>
    <x v="124"/>
    <s v="UNASSIGNED"/>
    <s v="PVOCD262012455483000"/>
    <s v="EFT"/>
    <s v="MA"/>
    <s v="NEW BEDFORD"/>
    <s v="2024-06-07T15:48:41.000"/>
  </r>
  <r>
    <s v="A0000000000188567377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0"/>
    <n v="500000"/>
    <s v="GENERAL FUND"/>
    <n v="10"/>
    <n v="70049005"/>
    <s v="P02"/>
    <s v="OCD"/>
    <x v="44"/>
    <s v="UNASSIGNED"/>
    <s v="PVOCD262010455230000"/>
    <s v="EFT"/>
    <s v="MA"/>
    <s v="CHELSEA"/>
    <s v="2024-06-07T15:48:41.000"/>
  </r>
  <r>
    <s v="A0000000000188562681"/>
    <x v="7"/>
    <x v="2"/>
    <s v="2010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64"/>
    <n v="5000"/>
    <s v="GENERAL FUND"/>
    <n v="10"/>
    <n v="70049005"/>
    <s v="P02"/>
    <s v="OCD"/>
    <x v="85"/>
    <s v="UNASSIGNED"/>
    <s v="PVOCD262010457430000"/>
    <s v="EFT"/>
    <s v="MA"/>
    <s v="SOUTH YARMOUTH"/>
    <s v="2024-06-07T15:48:41.000"/>
  </r>
  <r>
    <s v="A0000000000188555429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57"/>
    <n v="1023"/>
    <s v="GENERAL FUND"/>
    <n v="10"/>
    <n v="70049005"/>
    <s v="P02"/>
    <s v="OCD"/>
    <x v="172"/>
    <s v="UNASSIGNED"/>
    <s v="PVOCD262014455573000"/>
    <s v="EFT"/>
    <s v="MA"/>
    <s v="PROVINCETOWN"/>
    <s v="2024-06-07T15:48:41.000"/>
  </r>
  <r>
    <s v="A0000000000188545328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43"/>
    <n v="5000"/>
    <s v="GENERAL FUND"/>
    <n v="10"/>
    <n v="70049005"/>
    <s v="P02"/>
    <s v="OCD"/>
    <x v="196"/>
    <s v="UNASSIGNED"/>
    <s v="PVOCD262012455126000"/>
    <s v="EFT"/>
    <s v="MA"/>
    <s v="HOLBROOK"/>
    <s v="2024-06-07T15:48:41.000"/>
  </r>
  <r>
    <s v="A0000000000188539406"/>
    <x v="9"/>
    <x v="3"/>
    <s v="2014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60"/>
    <n v="33303"/>
    <s v="GENERAL FUND"/>
    <n v="10"/>
    <n v="70049005"/>
    <s v="P02"/>
    <s v="OCD"/>
    <x v="205"/>
    <s v="UNASSIGNED"/>
    <s v="PVOCD262014455714000"/>
    <s v="EFT"/>
    <s v="MA"/>
    <s v="LITTLETON"/>
    <s v="2024-06-07T15:48:41.000"/>
  </r>
  <r>
    <s v="A0000000000188538977"/>
    <x v="12"/>
    <x v="10"/>
    <s v="2011-10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8"/>
    <n v="20000"/>
    <s v="GENERAL FUND"/>
    <n v="10"/>
    <n v="70049005"/>
    <s v="P02"/>
    <s v="OCD"/>
    <x v="75"/>
    <s v="UNASSIGNED"/>
    <s v="PVOCD262012455175000"/>
    <s v="CHECK"/>
    <s v="MA"/>
    <s v="BELMONT"/>
    <s v="2024-06-07T15:48:41.000"/>
  </r>
  <r>
    <s v="A0000000000188534188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44"/>
    <n v="33730"/>
    <s v="GENERAL FUND"/>
    <n v="10"/>
    <n v="70049005"/>
    <s v="P02"/>
    <s v="OCD"/>
    <x v="78"/>
    <s v="UNASSIGNED"/>
    <s v="PVOCD262013455527000"/>
    <s v="EFT"/>
    <s v="MA"/>
    <s v="MANCHESTER"/>
    <s v="2024-06-07T15:48:41.000"/>
  </r>
  <r>
    <s v="A000000000018853388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70"/>
    <n v="81000"/>
    <s v="GENERAL FUND"/>
    <n v="10"/>
    <n v="70049005"/>
    <s v="P02"/>
    <s v="OCD"/>
    <x v="21"/>
    <s v="UNASSIGNED"/>
    <s v="PVOCD262017455286000"/>
    <s v="EFT"/>
    <s v="MA"/>
    <s v="ROCKLAND"/>
    <s v="2024-06-07T15:48:41.000"/>
  </r>
  <r>
    <s v="A0000000000188517848"/>
    <x v="9"/>
    <x v="1"/>
    <s v="2014-08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2000"/>
    <n v="1201"/>
    <n v="1361.71"/>
    <s v="GENERAL FUND"/>
    <n v="10"/>
    <n v="70049005"/>
    <s v="PP1"/>
    <s v="OCD"/>
    <x v="241"/>
    <s v="HOUSING AUTHORITY"/>
    <s v="PVOCD262014457093000"/>
    <s v="EFT"/>
    <s v="MA"/>
    <s v="PITTSFIELD"/>
    <s v="2024-06-07T15:48:41.000"/>
  </r>
  <r>
    <s v="A0000000000188517027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60"/>
    <n v="50000"/>
    <s v="GENERAL FUND"/>
    <n v="10"/>
    <n v="70049005"/>
    <s v="P02"/>
    <s v="OCD"/>
    <x v="170"/>
    <s v="UNASSIGNED"/>
    <s v="PVOCD262012455486000"/>
    <s v="EFT"/>
    <s v="MA"/>
    <s v="NORTHAMPTON"/>
    <s v="2024-06-07T15:48:41.000"/>
  </r>
  <r>
    <s v="A0000000000188513319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80"/>
    <n v="2000"/>
    <s v="GENERAL FUND"/>
    <n v="10"/>
    <n v="70049005"/>
    <s v="P02"/>
    <s v="OCD"/>
    <x v="19"/>
    <s v="UNASSIGNED"/>
    <s v="PVOCD262015455703000"/>
    <s v="EFT"/>
    <s v="MA"/>
    <s v="TAUNTON"/>
    <s v="2024-06-07T15:48:41.000"/>
  </r>
  <r>
    <s v="A0000000000188511681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24"/>
    <n v="5000"/>
    <s v="GENERAL FUND"/>
    <n v="10"/>
    <n v="70049005"/>
    <s v="P02"/>
    <s v="OCD"/>
    <x v="231"/>
    <s v="DEVELOPMENT CORP"/>
    <s v="PVOCD262012455450000"/>
    <s v="EFT"/>
    <s v="MA"/>
    <s v="DORCHESTER"/>
    <s v="2024-06-07T15:48:41.000"/>
  </r>
  <r>
    <s v="A0000000000188511463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40"/>
    <n v="200000"/>
    <s v="GENERAL FUND"/>
    <n v="10"/>
    <n v="70049005"/>
    <s v="P02"/>
    <s v="OCD"/>
    <x v="124"/>
    <s v="UNASSIGNED"/>
    <s v="PVOCD262013455616000"/>
    <s v="EFT"/>
    <s v="MA"/>
    <s v="NEW BEDFORD"/>
    <s v="2024-06-07T15:48:41.000"/>
  </r>
  <r>
    <s v="A0000000000188500352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2"/>
    <n v="5000"/>
    <s v="GENERAL FUND"/>
    <n v="10"/>
    <n v="70049005"/>
    <s v="P02"/>
    <s v="OCD"/>
    <x v="108"/>
    <s v="UNASSIGNED"/>
    <s v="PVOCD262014456131000"/>
    <s v="EFT"/>
    <s v="MA"/>
    <s v="NORTHBOROUGH"/>
    <s v="2024-06-07T15:48:41.000"/>
  </r>
  <r>
    <s v="A0000000000188490934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24"/>
    <n v="10000"/>
    <s v="GENERAL FUND"/>
    <n v="10"/>
    <n v="70049005"/>
    <s v="P02"/>
    <s v="OCD"/>
    <x v="231"/>
    <s v="DEVELOPMENT CORP"/>
    <s v="PVOCD262012455535000"/>
    <s v="EFT"/>
    <s v="MA"/>
    <s v="DORCHESTER"/>
    <s v="2024-06-07T15:48:41.000"/>
  </r>
  <r>
    <s v="A0000000000188474656"/>
    <x v="9"/>
    <x v="10"/>
    <s v="2013-10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03"/>
    <n v="100000"/>
    <s v="GENERAL FUND"/>
    <n v="10"/>
    <n v="70049005"/>
    <s v="P02"/>
    <s v="OCD"/>
    <x v="212"/>
    <s v="UNASSIGNED"/>
    <s v="PVOCD262014455027000"/>
    <s v="EFT"/>
    <s v="MA"/>
    <s v="ATTLEBORO"/>
    <s v="2024-06-07T15:48:41.000"/>
  </r>
  <r>
    <s v="A0000000000188474136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52"/>
    <n v="7500"/>
    <s v="GENERAL FUND"/>
    <n v="10"/>
    <n v="70049005"/>
    <s v="P02"/>
    <s v="OCD"/>
    <x v="173"/>
    <s v="AUTHORITY HOUSING DIVISION"/>
    <s v="PVOCD262014456331000"/>
    <s v="EFT"/>
    <s v="MA"/>
    <s v="MARLBOROUGH"/>
    <s v="2024-06-07T15:48:41.000"/>
  </r>
  <r>
    <s v="A0000000000188469405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44"/>
    <n v="10000"/>
    <s v="GENERAL FUND"/>
    <n v="10"/>
    <n v="70049005"/>
    <s v="P02"/>
    <s v="OCD"/>
    <x v="78"/>
    <s v="UNASSIGNED"/>
    <s v="PVOCD262011455132000"/>
    <s v="EFT"/>
    <s v="MA"/>
    <s v="MANCHESTER"/>
    <s v="2024-06-07T15:48:41.000"/>
  </r>
  <r>
    <s v="A000000000018846910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20"/>
    <n v="28400"/>
    <s v="GENERAL FUND"/>
    <n v="10"/>
    <n v="70049005"/>
    <s v="P02"/>
    <s v="OCD"/>
    <x v="37"/>
    <s v="UNASSIGNED"/>
    <s v="PVOCD262017455077000"/>
    <s v="EFT"/>
    <s v="MA"/>
    <s v="ACTON"/>
    <s v="2024-06-07T15:48:41.000"/>
  </r>
  <r>
    <s v="A0000000000188468820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60"/>
    <n v="150000"/>
    <s v="GENERAL FUND"/>
    <n v="10"/>
    <n v="70049005"/>
    <s v="P02"/>
    <s v="OCD"/>
    <x v="168"/>
    <s v="UNASSIGNED"/>
    <s v="PVOCD262012455146000"/>
    <s v="EFT"/>
    <s v="MA"/>
    <s v="PEABODY"/>
    <s v="2024-06-07T15:48:41.000"/>
  </r>
  <r>
    <s v="A0000000000188463020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54"/>
    <n v="1000"/>
    <s v="GENERAL FUND"/>
    <n v="10"/>
    <n v="70049005"/>
    <s v="P02"/>
    <s v="OCD"/>
    <x v="213"/>
    <s v="UNASSIGNED"/>
    <s v="PVOCD262015455460000"/>
    <s v="EFT"/>
    <s v="MA"/>
    <s v="NANTUCKET"/>
    <s v="2024-06-07T15:48:41.000"/>
  </r>
  <r>
    <s v="A0000000000188457951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59"/>
    <n v="3600"/>
    <s v="GENERAL FUND"/>
    <n v="10"/>
    <n v="70049005"/>
    <s v="P02"/>
    <s v="OCD"/>
    <x v="162"/>
    <s v="UNASSIGNED"/>
    <s v="PVOCD262017455551000"/>
    <s v="EFT"/>
    <s v="MA"/>
    <s v="PEMBROKE"/>
    <s v="2024-06-07T15:48:41.000"/>
  </r>
  <r>
    <s v="A0000000000188457910"/>
    <x v="7"/>
    <x v="6"/>
    <s v="2010-0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605"/>
    <n v="300000"/>
    <s v="GENERAL FUND"/>
    <n v="10"/>
    <n v="70049005"/>
    <s v="P02"/>
    <s v="OCD"/>
    <x v="0"/>
    <s v="UNASSIGNED"/>
    <s v="PVOCD262010455040000"/>
    <s v="EFT"/>
    <s v="MA"/>
    <s v="WORCESTER"/>
    <s v="2024-06-07T15:48:41.000"/>
  </r>
  <r>
    <s v="A0000000000188452877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62"/>
    <n v="1890"/>
    <s v="GENERAL FUND"/>
    <n v="10"/>
    <n v="70049005"/>
    <s v="P02"/>
    <s v="OCD"/>
    <x v="136"/>
    <s v="UNASSIGNED"/>
    <s v="PVOCD262015455277000"/>
    <s v="EFT"/>
    <s v="MA"/>
    <s v="LUNENBURG"/>
    <s v="2024-06-07T15:48:41.000"/>
  </r>
  <r>
    <s v="A0000000000188445935"/>
    <x v="9"/>
    <x v="5"/>
    <s v="2014-04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013"/>
    <n v="7409.24"/>
    <s v="GENERAL FUND"/>
    <n v="10"/>
    <n v="70049005"/>
    <s v="P02"/>
    <s v="OCD"/>
    <x v="72"/>
    <s v="UNASSIGNED"/>
    <s v="PVOCD262014397565000"/>
    <s v="EFT"/>
    <s v="MA"/>
    <s v="CHICOPEE"/>
    <s v="2024-06-07T15:48:41.000"/>
  </r>
  <r>
    <s v="A0000000000188441751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8"/>
    <n v="31722"/>
    <s v="GENERAL FUND"/>
    <n v="10"/>
    <n v="70049005"/>
    <s v="P02"/>
    <s v="OCD"/>
    <x v="21"/>
    <s v="UNASSIGNED"/>
    <s v="PVOCD262015455066000"/>
    <s v="EFT"/>
    <s v="MA"/>
    <s v="WEYMOUTH"/>
    <s v="2024-06-07T15:48:41.000"/>
  </r>
  <r>
    <s v="A0000000000188436661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494"/>
    <n v="5000"/>
    <s v="GENERAL FUND"/>
    <n v="10"/>
    <n v="70049005"/>
    <s v="P02"/>
    <s v="OCD"/>
    <x v="94"/>
    <s v="UNASSIGNED"/>
    <s v="PVOCD262012455571000"/>
    <s v="EFT"/>
    <s v="MA"/>
    <s v="NEEDHAM"/>
    <s v="2024-06-07T15:48:41.000"/>
  </r>
  <r>
    <s v="A0000000000188435528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60"/>
    <n v="2585"/>
    <s v="GENERAL FUND"/>
    <n v="10"/>
    <n v="70049005"/>
    <s v="P02"/>
    <s v="OCD"/>
    <x v="205"/>
    <s v="UNASSIGNED"/>
    <s v="PVOCD262015455658000"/>
    <s v="EFT"/>
    <s v="MA"/>
    <s v="LITTLETON"/>
    <s v="2024-06-07T15:48:41.000"/>
  </r>
  <r>
    <s v="A0000000000188431067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10"/>
    <n v="30000"/>
    <s v="GENERAL FUND"/>
    <n v="10"/>
    <n v="70049005"/>
    <s v="P02"/>
    <s v="OCD"/>
    <x v="145"/>
    <s v="UNASSIGNED"/>
    <s v="PVOCD262015455019000"/>
    <s v="EFT"/>
    <s v="MA"/>
    <s v="ANDOVER"/>
    <s v="2024-06-07T15:48:41.000"/>
  </r>
  <r>
    <s v="A0000000000188430974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5"/>
    <n v="60000"/>
    <s v="GENERAL FUND"/>
    <n v="10"/>
    <n v="70049005"/>
    <s v="P02"/>
    <s v="OCD"/>
    <x v="102"/>
    <s v="UNASSIGNED"/>
    <s v="PVOCD262015455124000"/>
    <s v="EFT"/>
    <s v="MA"/>
    <s v="NORTH BROOKFIELD"/>
    <s v="2024-06-07T15:48:41.000"/>
  </r>
  <r>
    <s v="A0000000000188430219"/>
    <x v="6"/>
    <x v="2"/>
    <s v="2011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41"/>
    <n v="120000"/>
    <s v="GENERAL FUND"/>
    <n v="10"/>
    <n v="70049005"/>
    <s v="P02"/>
    <s v="OCD"/>
    <x v="8"/>
    <s v="UNASSIGNED"/>
    <s v="PVOCD262011455484000"/>
    <s v="CHECK"/>
    <s v="MA"/>
    <s v="LAWRENCE"/>
    <s v="2024-06-07T15:48:41.000"/>
  </r>
  <r>
    <s v="A0000000000188429772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40"/>
    <n v="700000"/>
    <s v="GENERAL FUND"/>
    <n v="10"/>
    <n v="70049005"/>
    <s v="P02"/>
    <s v="OCD"/>
    <x v="124"/>
    <s v="UNASSIGNED"/>
    <s v="PVOCD262015455768000"/>
    <s v="EFT"/>
    <s v="MA"/>
    <s v="NEW BEDFORD"/>
    <s v="2024-06-07T15:48:41.000"/>
  </r>
  <r>
    <s v="A0000000000188413304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13"/>
    <n v="86069"/>
    <s v="GENERAL FUND"/>
    <n v="10"/>
    <n v="70049005"/>
    <s v="P02"/>
    <s v="OCD"/>
    <x v="56"/>
    <s v="UNASSIGNED"/>
    <s v="PVOCD262013455485000"/>
    <s v="EFT"/>
    <s v="MA"/>
    <s v="AMESBURY"/>
    <s v="2024-06-07T15:48:41.000"/>
  </r>
  <r>
    <s v="A0000000000188408365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500000"/>
    <s v="GENERAL FUND"/>
    <n v="10"/>
    <n v="70049005"/>
    <s v="P02"/>
    <s v="OCD"/>
    <x v="55"/>
    <s v="UNASSIGNED"/>
    <s v="PVOCD262012455442000"/>
    <s v="EFT"/>
    <s v="MA"/>
    <s v="BOSTON"/>
    <s v="2024-06-07T15:48:41.000"/>
  </r>
  <r>
    <s v="A0000000000188403959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100000"/>
    <s v="GENERAL FUND"/>
    <n v="10"/>
    <n v="70049005"/>
    <s v="P02"/>
    <s v="OCD"/>
    <x v="30"/>
    <s v="UNASSIGNED"/>
    <s v="PVOCD262013455466000"/>
    <s v="EFT"/>
    <s v="MA"/>
    <s v="SOMERVILLE"/>
    <s v="2024-06-07T15:48:41.000"/>
  </r>
  <r>
    <s v="A0000000000188399410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44"/>
    <n v="7500"/>
    <s v="GENERAL FUND"/>
    <n v="10"/>
    <n v="70049005"/>
    <s v="P02"/>
    <s v="OCD"/>
    <x v="78"/>
    <s v="UNASSIGNED"/>
    <s v="PVOCD262015455858000"/>
    <s v="EFT"/>
    <s v="MA"/>
    <s v="MANCHESTER"/>
    <s v="2024-06-07T15:48:41.000"/>
  </r>
  <r>
    <s v="A0000000000188398136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46"/>
    <n v="26450"/>
    <s v="GENERAL FUND"/>
    <n v="10"/>
    <n v="70049005"/>
    <s v="P02"/>
    <s v="OCD"/>
    <x v="121"/>
    <s v="HOUSING AUTHORITY"/>
    <s v="PVOCD262015455672000"/>
    <s v="EFT"/>
    <s v="MA"/>
    <s v="MIDDLEBORO"/>
    <s v="2024-06-07T15:48:41.000"/>
  </r>
  <r>
    <s v="A0000000000188397184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0"/>
    <n v="50000"/>
    <s v="GENERAL FUND"/>
    <n v="10"/>
    <n v="70049005"/>
    <s v="P02"/>
    <s v="OCD"/>
    <x v="25"/>
    <s v="UNASSIGNED"/>
    <s v="PVOCD262010457300000"/>
    <s v="CHECK"/>
    <s v="MA"/>
    <s v="QUINCY"/>
    <s v="2024-06-07T15:48:41.000"/>
  </r>
  <r>
    <s v="A0000000000188394130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1"/>
    <n v="50000"/>
    <s v="GENERAL FUND"/>
    <n v="10"/>
    <n v="70049005"/>
    <s v="P02"/>
    <s v="OCD"/>
    <x v="8"/>
    <s v="UNASSIGNED"/>
    <s v="PVOCD262014455220000"/>
    <s v="EFT"/>
    <s v="MA"/>
    <s v="LAWRENCE"/>
    <s v="2024-06-07T15:48:41.000"/>
  </r>
  <r>
    <s v="A0000000000188392566"/>
    <x v="7"/>
    <x v="11"/>
    <s v="2009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6"/>
    <n v="200000"/>
    <s v="GENERAL FUND"/>
    <n v="10"/>
    <n v="70049005"/>
    <s v="P02"/>
    <s v="OCD"/>
    <x v="34"/>
    <s v="UNASSIGNED"/>
    <s v="PVOCD262010451330000"/>
    <s v="EFT"/>
    <s v="MA"/>
    <s v="BROOKLINE"/>
    <s v="2024-06-07T15:48:41.000"/>
  </r>
  <r>
    <s v="A0000000000188388672"/>
    <x v="6"/>
    <x v="12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33"/>
    <n v="50000"/>
    <s v="GENERAL FUND"/>
    <n v="10"/>
    <n v="70049005"/>
    <s v="P02"/>
    <s v="OCD"/>
    <x v="62"/>
    <s v="UNASSIGNED"/>
    <s v="PVOCD262011455013000"/>
    <s v="EFT"/>
    <s v="MA"/>
    <s v="CHATHAM"/>
    <s v="2024-06-07T15:48:41.000"/>
  </r>
  <r>
    <s v="A0000000000188377107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01"/>
    <n v="10000"/>
    <s v="GENERAL FUND"/>
    <n v="10"/>
    <n v="70049005"/>
    <s v="P02"/>
    <s v="OCD"/>
    <x v="31"/>
    <s v="UNASSIGNED"/>
    <s v="PVOCD262015455738000"/>
    <s v="EFT"/>
    <s v="MA"/>
    <s v="BROCKTON"/>
    <s v="2024-06-07T15:48:41.000"/>
  </r>
  <r>
    <s v="A0000000000188376294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76"/>
    <n v="50000"/>
    <s v="GENERAL FUND"/>
    <n v="10"/>
    <n v="70049005"/>
    <s v="P02"/>
    <s v="OCD"/>
    <x v="50"/>
    <s v="&amp; REDEVELOPMENT AUTHORITY"/>
    <s v="PVOCD262016455558000"/>
    <s v="EFT"/>
    <s v="MA"/>
    <s v="TURNER FALLS"/>
    <s v="2024-06-07T15:48:41.000"/>
  </r>
  <r>
    <s v="A0000000000188366172"/>
    <x v="10"/>
    <x v="1"/>
    <s v="2016-08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1000"/>
    <n v="1610"/>
    <n v="6290.23"/>
    <s v="GENERAL FUND"/>
    <n v="10"/>
    <n v="70049005"/>
    <s v="PP1"/>
    <s v="OCD"/>
    <x v="232"/>
    <s v="CFO"/>
    <s v="PVOCD262016457059000"/>
    <s v="EFT"/>
    <s v="MA"/>
    <s v="WORCESTER"/>
    <s v="2024-06-07T15:48:41.000"/>
  </r>
  <r>
    <s v="A0000000000188365805"/>
    <x v="7"/>
    <x v="11"/>
    <s v="2009-09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494"/>
    <n v="6000"/>
    <s v="GENERAL FUND"/>
    <n v="10"/>
    <n v="70049005"/>
    <s v="P02"/>
    <s v="OCD"/>
    <x v="94"/>
    <s v="UNASSIGNED"/>
    <s v="PVOCD262010451670000"/>
    <s v="EFT"/>
    <s v="MA"/>
    <s v="NEEDHAM"/>
    <s v="2024-06-07T15:48:41.000"/>
  </r>
  <r>
    <s v="A0000000000188364718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50"/>
    <n v="5000"/>
    <s v="GENERAL FUND"/>
    <n v="10"/>
    <n v="70049005"/>
    <s v="P02"/>
    <s v="OCD"/>
    <x v="40"/>
    <s v="UNASSIGNED"/>
    <s v="PVOCD262010454330000"/>
    <s v="EFT"/>
    <s v="MA"/>
    <s v="GROTON"/>
    <s v="2024-06-07T15:48:41.000"/>
  </r>
  <r>
    <s v="A0000000000188361152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01"/>
    <n v="100000"/>
    <s v="GENERAL FUND"/>
    <n v="10"/>
    <n v="70049005"/>
    <s v="P02"/>
    <s v="OCD"/>
    <x v="28"/>
    <s v="UNASSIGNED"/>
    <s v="PVOCD262017455599000"/>
    <s v="EFT"/>
    <s v="MA"/>
    <s v="PITTSFIELD"/>
    <s v="2024-06-07T15:48:41.000"/>
  </r>
  <r>
    <s v="A0000000000188360681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03"/>
    <n v="125000"/>
    <s v="GENERAL FUND"/>
    <n v="10"/>
    <n v="70049005"/>
    <s v="P02"/>
    <s v="OCD"/>
    <x v="212"/>
    <s v="UNASSIGNED"/>
    <s v="PVOCD262016455352000"/>
    <s v="EFT"/>
    <s v="MA"/>
    <s v="ATTLEBORO"/>
    <s v="2024-06-07T15:48:41.000"/>
  </r>
  <r>
    <s v="A0000000000188355977"/>
    <x v="10"/>
    <x v="4"/>
    <s v="2016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2000"/>
    <n v="1201"/>
    <n v="1485.54"/>
    <s v="GENERAL FUND"/>
    <n v="10"/>
    <n v="70049005"/>
    <s v="PP1"/>
    <s v="OCD"/>
    <x v="241"/>
    <s v="HOUSING AUTHORITY"/>
    <s v="PVOCD262016457022000"/>
    <s v="EFT"/>
    <s v="MA"/>
    <s v="PITTSFIELD"/>
    <s v="2024-06-07T15:48:41.000"/>
  </r>
  <r>
    <s v="A0000000000188344190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8"/>
    <n v="64722"/>
    <s v="GENERAL FUND"/>
    <n v="10"/>
    <n v="70049005"/>
    <s v="P02"/>
    <s v="OCD"/>
    <x v="67"/>
    <s v="UNASSIGNED"/>
    <s v="PVOCD262013455526000"/>
    <s v="EFT"/>
    <s v="MA"/>
    <s v="MALDEN"/>
    <s v="2024-06-07T15:48:41.000"/>
  </r>
  <r>
    <s v="A0000000000188343082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01"/>
    <n v="200000"/>
    <s v="GENERAL FUND"/>
    <n v="10"/>
    <n v="70049005"/>
    <s v="P02"/>
    <s v="OCD"/>
    <x v="31"/>
    <s v="UNASSIGNED"/>
    <s v="PVOCD262011455240000"/>
    <s v="EFT"/>
    <s v="MA"/>
    <s v="BROCKTON"/>
    <s v="2024-06-07T15:48:41.000"/>
  </r>
  <r>
    <s v="A0000000000188333731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80"/>
    <n v="20000"/>
    <s v="GENERAL FUND"/>
    <n v="10"/>
    <n v="70049005"/>
    <s v="P02"/>
    <s v="OCD"/>
    <x v="17"/>
    <s v="UNASSIGNED"/>
    <s v="PVOCD262012455156000"/>
    <s v="EFT"/>
    <s v="MA"/>
    <s v="WAKEFIELD"/>
    <s v="2024-06-07T15:48:41.000"/>
  </r>
  <r>
    <s v="A0000000000188332990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27"/>
    <n v="5766"/>
    <s v="GENERAL FUND"/>
    <n v="10"/>
    <n v="70049005"/>
    <s v="P02"/>
    <s v="OCD"/>
    <x v="149"/>
    <s v="UNASSIGNED"/>
    <s v="PVOCD262014455468000"/>
    <s v="EFT"/>
    <s v="MA"/>
    <s v="EASTHAMPTON"/>
    <s v="2024-06-07T15:48:41.000"/>
  </r>
  <r>
    <s v="A0000000000188327911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89"/>
    <n v="50000"/>
    <s v="GENERAL FUND"/>
    <n v="10"/>
    <n v="70049005"/>
    <s v="P02"/>
    <s v="OCD"/>
    <x v="5"/>
    <s v="UNASSIGNED"/>
    <s v="PVOCD262013455416000"/>
    <s v="EFT"/>
    <s v="MA"/>
    <s v="WEST SPRINGFIELD"/>
    <s v="2024-06-07T15:48:41.000"/>
  </r>
  <r>
    <s v="A000000000018828898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554"/>
    <n v="4400"/>
    <s v="GENERAL FUND"/>
    <n v="10"/>
    <n v="70049005"/>
    <s v="P02"/>
    <s v="OCD"/>
    <x v="213"/>
    <s v="UNASSIGNED"/>
    <s v="PVOCD262017455205000"/>
    <s v="EFT"/>
    <s v="MA"/>
    <s v="NANTUCKET"/>
    <s v="2024-06-07T15:48:41.000"/>
  </r>
  <r>
    <s v="A0000000000188273615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31"/>
    <n v="5000"/>
    <s v="GENERAL FUND"/>
    <n v="10"/>
    <n v="70049005"/>
    <s v="P02"/>
    <s v="OCD"/>
    <x v="148"/>
    <s v="UNASSIGNED"/>
    <s v="PVOCD262018455280000"/>
    <s v="EFT"/>
    <s v="MA"/>
    <s v="DUXBURY"/>
    <s v="2024-06-07T15:48:41.000"/>
  </r>
  <r>
    <s v="A0000000000188262638"/>
    <x v="10"/>
    <x v="1"/>
    <s v="2016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605"/>
    <n v="400000"/>
    <s v="GENERAL FUND"/>
    <n v="10"/>
    <n v="70049005"/>
    <s v="P02"/>
    <s v="OCD"/>
    <x v="0"/>
    <s v="UNASSIGNED"/>
    <s v="PVOCD262016455541000"/>
    <s v="EFT"/>
    <s v="MA"/>
    <s v="WORCESTER"/>
    <s v="2024-06-07T15:48:41.000"/>
  </r>
  <r>
    <s v="A0000000000188262263"/>
    <x v="12"/>
    <x v="4"/>
    <s v="2012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155"/>
    <n v="8430.41"/>
    <s v="GENERAL FUND"/>
    <n v="10"/>
    <n v="70049005"/>
    <s v="P02"/>
    <s v="OCD"/>
    <x v="70"/>
    <s v="UNASSIGNED"/>
    <s v="PVOCD262012397318000"/>
    <s v="EFT"/>
    <s v="MA"/>
    <s v="MEDFORD"/>
    <s v="2024-06-07T15:48:41.000"/>
  </r>
  <r>
    <s v="A0000000000188246561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39"/>
    <n v="4550"/>
    <s v="GENERAL FUND"/>
    <n v="10"/>
    <n v="70049005"/>
    <s v="P02"/>
    <s v="OCD"/>
    <x v="237"/>
    <s v="UNASSIGNED"/>
    <s v="PVOCD262012455696000"/>
    <s v="EFT"/>
    <s v="MA"/>
    <s v="CAMBRIDGE"/>
    <s v="2024-06-07T15:48:41.000"/>
  </r>
  <r>
    <s v="A0000000000188246075"/>
    <x v="9"/>
    <x v="9"/>
    <s v="2013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62"/>
    <n v="5000"/>
    <s v="GENERAL FUND"/>
    <n v="10"/>
    <n v="70049005"/>
    <s v="P02"/>
    <s v="OCD"/>
    <x v="128"/>
    <s v="UNASSIGNED"/>
    <s v="PVOCD262014455167000"/>
    <s v="EFT"/>
    <s v="MA"/>
    <s v="SPENCER"/>
    <s v="2024-06-07T15:48:41.000"/>
  </r>
  <r>
    <s v="A0000000000188233957"/>
    <x v="6"/>
    <x v="2"/>
    <s v="2011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27"/>
    <n v="5000"/>
    <s v="GENERAL FUND"/>
    <n v="10"/>
    <n v="70049005"/>
    <s v="P02"/>
    <s v="OCD"/>
    <x v="99"/>
    <s v="UNASSIGNED"/>
    <s v="PVOCD262011455496000"/>
    <s v="EFT"/>
    <s v="MA"/>
    <s v="MILLBURY"/>
    <s v="2024-06-07T15:48:41.000"/>
  </r>
  <r>
    <s v="A0000000000188229176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66"/>
    <n v="30000"/>
    <s v="GENERAL FUND"/>
    <n v="10"/>
    <n v="70049005"/>
    <s v="P02"/>
    <s v="OCD"/>
    <x v="42"/>
    <s v="UNASSIGNED"/>
    <s v="PVOCD262016455316000"/>
    <s v="EFT"/>
    <s v="MA"/>
    <s v="ROCKPORT"/>
    <s v="2024-06-07T15:48:41.000"/>
  </r>
  <r>
    <s v="A0000000000188223552"/>
    <x v="7"/>
    <x v="11"/>
    <s v="2009-10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01"/>
    <n v="17916"/>
    <s v="GENERAL FUND"/>
    <n v="10"/>
    <n v="70049005"/>
    <s v="P02"/>
    <s v="OCD"/>
    <x v="31"/>
    <s v="UNASSIGNED"/>
    <s v="PVOCD262010452360000"/>
    <s v="EFT"/>
    <s v="MA"/>
    <s v="BROCKTON"/>
    <s v="2024-06-07T15:48:41.000"/>
  </r>
  <r>
    <s v="A0000000000188219292"/>
    <x v="12"/>
    <x v="4"/>
    <s v="2012-04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1"/>
    <n v="300000"/>
    <s v="GENERAL FUND"/>
    <n v="10"/>
    <n v="70049005"/>
    <s v="P02"/>
    <s v="OCD"/>
    <x v="38"/>
    <s v="UNASSIGNED"/>
    <s v="PVOCD262012455516000"/>
    <s v="EFT"/>
    <s v="MA"/>
    <s v="REVERE"/>
    <s v="2024-06-07T15:48:41.000"/>
  </r>
  <r>
    <s v="A0000000000188201085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2027"/>
    <n v="39805.550000000003"/>
    <s v="GENERAL FUND"/>
    <n v="10"/>
    <n v="70049005"/>
    <s v="P02"/>
    <s v="OCD"/>
    <x v="71"/>
    <s v="UNASSIGNED"/>
    <s v="PVOCD262018397085000"/>
    <s v="EFT"/>
    <s v="MA"/>
    <s v="DEDHAM"/>
    <s v="2024-06-07T15:48:41.000"/>
  </r>
  <r>
    <s v="A0000000000188178919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61"/>
    <n v="20000"/>
    <s v="GENERAL FUND"/>
    <n v="10"/>
    <n v="70049005"/>
    <s v="P02"/>
    <s v="OCD"/>
    <x v="107"/>
    <s v="UNASSIGNED"/>
    <s v="PVOCD262014455073000"/>
    <s v="EFT"/>
    <s v="MA"/>
    <s v="NEWTON HIGHLANDS"/>
    <s v="2024-06-07T15:48:41.000"/>
  </r>
  <r>
    <s v="A0000000000188178745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2"/>
    <n v="5000"/>
    <s v="GENERAL FUND"/>
    <n v="10"/>
    <n v="70049005"/>
    <s v="P02"/>
    <s v="OCD"/>
    <x v="108"/>
    <s v="UNASSIGNED"/>
    <s v="PVOCD262012455144000"/>
    <s v="EFT"/>
    <s v="MA"/>
    <s v="NORTHBOROUGH"/>
    <s v="2024-06-07T15:48:41.000"/>
  </r>
  <r>
    <s v="A0000000000188168588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20"/>
    <n v="20000"/>
    <s v="GENERAL FUND"/>
    <n v="10"/>
    <n v="70049005"/>
    <s v="P02"/>
    <s v="OCD"/>
    <x v="49"/>
    <s v="UNASSIGNED"/>
    <s v="PVOCD262010450800000"/>
    <s v="EFT"/>
    <s v="MA"/>
    <s v="ADAMS"/>
    <s v="2024-06-07T15:48:41.000"/>
  </r>
  <r>
    <s v="A0000000000188164787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10"/>
    <n v="28500"/>
    <s v="GENERAL FUND"/>
    <n v="10"/>
    <n v="70049005"/>
    <s v="P02"/>
    <s v="OCD"/>
    <x v="74"/>
    <s v="UNASSIGNED"/>
    <s v="PVOCD262014455038000"/>
    <s v="EFT"/>
    <s v="MA"/>
    <s v="CLINTON"/>
    <s v="2024-06-07T15:48:41.000"/>
  </r>
  <r>
    <s v="A000000000018816271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164200"/>
    <s v="GENERAL FUND"/>
    <n v="10"/>
    <n v="70049005"/>
    <s v="P02"/>
    <s v="OCD"/>
    <x v="150"/>
    <s v="UNASSIGNED"/>
    <s v="PVOCD262017455136000"/>
    <s v="EFT"/>
    <s v="MA"/>
    <s v="FRAMINGHAM"/>
    <s v="2024-06-07T15:48:41.000"/>
  </r>
  <r>
    <s v="A0000000000188159333"/>
    <x v="13"/>
    <x v="1"/>
    <s v="2015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1000"/>
    <n v="1610"/>
    <n v="9441.26"/>
    <s v="GENERAL FUND"/>
    <n v="10"/>
    <n v="70049005"/>
    <s v="PP1"/>
    <s v="OCD"/>
    <x v="232"/>
    <s v="CFO"/>
    <s v="PVOCD262015457066000"/>
    <s v="EFT"/>
    <s v="MA"/>
    <s v="WORCESTER"/>
    <s v="2024-06-07T15:48:41.000"/>
  </r>
  <r>
    <s v="A000000000018815883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76"/>
    <n v="3430"/>
    <s v="GENERAL FUND"/>
    <n v="10"/>
    <n v="70049005"/>
    <s v="P02"/>
    <s v="OCD"/>
    <x v="50"/>
    <s v="&amp; REDEVELOPMENT AUTHORITY"/>
    <s v="PVOCD262015455236000"/>
    <s v="EFT"/>
    <s v="MA"/>
    <s v="TURNER FALLS"/>
    <s v="2024-06-07T15:48:41.000"/>
  </r>
  <r>
    <s v="A0000000000188158334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3038"/>
    <s v="GENERAL FUND"/>
    <n v="10"/>
    <n v="70049005"/>
    <s v="P02"/>
    <s v="OCD"/>
    <x v="50"/>
    <s v="&amp; REDEVELOPMENT AUTHORITY"/>
    <s v="PVOCD262014455478000"/>
    <s v="EFT"/>
    <s v="MA"/>
    <s v="TURNER FALLS"/>
    <s v="2024-06-07T15:48:41.000"/>
  </r>
  <r>
    <s v="A0000000000188147461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46"/>
    <n v="25000"/>
    <s v="GENERAL FUND"/>
    <n v="10"/>
    <n v="70049005"/>
    <s v="P02"/>
    <s v="OCD"/>
    <x v="243"/>
    <s v="UNASSIGNED"/>
    <s v="PVOCD262016455140000"/>
    <s v="EFT"/>
    <s v="MA"/>
    <s v="HARWICHPORT"/>
    <s v="2024-06-07T15:48:41.000"/>
  </r>
  <r>
    <s v="A0000000000188135439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57"/>
    <n v="5657"/>
    <s v="GENERAL FUND"/>
    <n v="10"/>
    <n v="70049005"/>
    <s v="P02"/>
    <s v="OCD"/>
    <x v="172"/>
    <s v="UNASSIGNED"/>
    <s v="PVOCD262013455545000"/>
    <s v="EFT"/>
    <s v="MA"/>
    <s v="PROVINCETOWN"/>
    <s v="2024-06-07T15:48:41.000"/>
  </r>
  <r>
    <s v="A0000000000188125070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0"/>
    <n v="500000"/>
    <s v="GENERAL FUND"/>
    <n v="10"/>
    <n v="70049005"/>
    <s v="P02"/>
    <s v="OCD"/>
    <x v="44"/>
    <s v="UNASSIGNED"/>
    <s v="PVOCD262014455254000"/>
    <s v="EFT"/>
    <s v="MA"/>
    <s v="CHELSEA"/>
    <s v="2024-06-07T15:48:41.000"/>
  </r>
  <r>
    <s v="A0000000000188114835"/>
    <x v="10"/>
    <x v="4"/>
    <s v="2016-05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20"/>
    <n v="60000"/>
    <s v="GENERAL FUND"/>
    <n v="10"/>
    <n v="70049005"/>
    <s v="P02"/>
    <s v="OCD"/>
    <x v="88"/>
    <s v="UNASSIGNED"/>
    <s v="PVOCD262016455335000"/>
    <s v="EFT"/>
    <s v="MA"/>
    <s v="HOLDEN"/>
    <s v="2024-06-07T15:48:41.000"/>
  </r>
  <r>
    <s v="A0000000000188109799"/>
    <x v="8"/>
    <x v="1"/>
    <s v="2017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1605"/>
    <n v="3700"/>
    <s v="GENERAL FUND"/>
    <n v="10"/>
    <n v="70049005"/>
    <s v="P02"/>
    <s v="OCD"/>
    <x v="0"/>
    <s v="UNASSIGNED"/>
    <s v="PVOCD262017397440000"/>
    <s v="EFT"/>
    <s v="MA"/>
    <s v="WORCESTER"/>
    <s v="2024-06-07T15:48:41.000"/>
  </r>
  <r>
    <s v="A0000000000188108794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6"/>
    <n v="25000"/>
    <s v="GENERAL FUND"/>
    <n v="10"/>
    <n v="70049005"/>
    <s v="P02"/>
    <s v="OCD"/>
    <x v="34"/>
    <s v="UNASSIGNED"/>
    <s v="PVOCD262013455211000"/>
    <s v="EFT"/>
    <s v="MA"/>
    <s v="BROOKLINE"/>
    <s v="2024-06-07T15:48:41.000"/>
  </r>
  <r>
    <s v="A0000000000188108734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52"/>
    <n v="20000"/>
    <s v="GENERAL FUND"/>
    <n v="10"/>
    <n v="70049005"/>
    <s v="P02"/>
    <s v="OCD"/>
    <x v="138"/>
    <s v="UNASSIGNED"/>
    <s v="PVOCD262014455866000"/>
    <s v="EFT"/>
    <s v="MA"/>
    <s v="SALISBURY"/>
    <s v="2024-06-07T15:48:41.000"/>
  </r>
  <r>
    <s v="A0000000000188098229"/>
    <x v="10"/>
    <x v="6"/>
    <s v="2016-03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13"/>
    <n v="75000"/>
    <s v="GENERAL FUND"/>
    <n v="10"/>
    <n v="70049005"/>
    <s v="P02"/>
    <s v="OCD"/>
    <x v="56"/>
    <s v="UNASSIGNED"/>
    <s v="PVOCD262016455262000"/>
    <s v="EFT"/>
    <s v="MA"/>
    <s v="AMESBURY"/>
    <s v="2024-06-07T15:48:41.000"/>
  </r>
  <r>
    <s v="A0000000000188096885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70"/>
    <n v="100000"/>
    <s v="GENERAL FUND"/>
    <n v="10"/>
    <n v="70049005"/>
    <s v="P02"/>
    <s v="OCD"/>
    <x v="21"/>
    <s v="UNASSIGNED"/>
    <s v="PVOCD262016455257000"/>
    <s v="EFT"/>
    <s v="MA"/>
    <s v="ROCKLAND"/>
    <s v="2024-06-07T15:48:41.000"/>
  </r>
  <r>
    <s v="A0000000000188093135"/>
    <x v="12"/>
    <x v="4"/>
    <s v="2012-04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64"/>
    <n v="30000"/>
    <s v="GENERAL FUND"/>
    <n v="10"/>
    <n v="70049005"/>
    <s v="P02"/>
    <s v="OCD"/>
    <x v="1"/>
    <s v="UNASSIGNED"/>
    <s v="PVOCD262012455515000"/>
    <s v="EFT"/>
    <s v="MA"/>
    <s v="ORANGE"/>
    <s v="2024-06-07T15:48:41.000"/>
  </r>
  <r>
    <s v="A0000000000188091341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90"/>
    <n v="25000"/>
    <s v="GENERAL FUND"/>
    <n v="10"/>
    <n v="70049005"/>
    <s v="P02"/>
    <s v="OCD"/>
    <x v="165"/>
    <s v="UNASSIGNED"/>
    <s v="PVOCD262013455637000"/>
    <s v="EFT"/>
    <s v="MA"/>
    <s v="WINCHESTER"/>
    <s v="2024-06-07T15:48:41.000"/>
  </r>
  <r>
    <s v="A0000000000188086017"/>
    <x v="12"/>
    <x v="6"/>
    <s v="2012-0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4102.54"/>
    <s v="GENERAL FUND"/>
    <n v="10"/>
    <n v="70049005"/>
    <s v="PP1"/>
    <s v="OCD"/>
    <x v="232"/>
    <s v="CFO"/>
    <s v="PVOCD262012457035000"/>
    <s v="EFT"/>
    <s v="MA"/>
    <s v="WORCESTER"/>
    <s v="2024-06-07T15:48:41.000"/>
  </r>
  <r>
    <s v="A0000000000188082851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10"/>
    <n v="5000"/>
    <s v="GENERAL FUND"/>
    <n v="10"/>
    <n v="70049005"/>
    <s v="P02"/>
    <s v="OCD"/>
    <x v="140"/>
    <s v="UNASSIGNED"/>
    <s v="PVOCD262014456247000"/>
    <s v="EFT"/>
    <s v="MA"/>
    <s v="BRIMFIELD"/>
    <s v="2024-06-07T15:48:41.000"/>
  </r>
  <r>
    <s v="A0000000000188060580"/>
    <x v="8"/>
    <x v="9"/>
    <s v="2016-11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155"/>
    <n v="11908.26"/>
    <s v="GENERAL FUND"/>
    <n v="10"/>
    <n v="70049005"/>
    <s v="P02"/>
    <s v="OCD"/>
    <x v="70"/>
    <s v="UNASSIGNED"/>
    <s v="PVOCD262017397034000"/>
    <s v="EFT"/>
    <s v="MA"/>
    <s v="MEDFORD"/>
    <s v="2024-06-07T15:48:41.000"/>
  </r>
  <r>
    <s v="A0000000000188053612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31"/>
    <n v="20000"/>
    <s v="GENERAL FUND"/>
    <n v="10"/>
    <n v="70049005"/>
    <s v="P02"/>
    <s v="OCD"/>
    <x v="192"/>
    <s v="UNASSIGNED"/>
    <s v="PVOCD262014455250000"/>
    <s v="EFT"/>
    <s v="MA"/>
    <s v="BREWSTER"/>
    <s v="2024-06-07T15:48:41.000"/>
  </r>
  <r>
    <s v="A0000000000188050280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5"/>
    <n v="25000"/>
    <s v="GENERAL FUND"/>
    <n v="10"/>
    <n v="70049005"/>
    <s v="P02"/>
    <s v="OCD"/>
    <x v="70"/>
    <s v="UNASSIGNED"/>
    <s v="PVOCD262016455300000"/>
    <s v="EFT"/>
    <s v="MA"/>
    <s v="MEDFORD"/>
    <s v="2024-06-07T15:48:41.000"/>
  </r>
  <r>
    <s v="A0000000000188038410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03"/>
    <n v="50000"/>
    <s v="GENERAL FUND"/>
    <n v="10"/>
    <n v="70049005"/>
    <s v="P02"/>
    <s v="OCD"/>
    <x v="212"/>
    <s v="UNASSIGNED"/>
    <s v="PVOCD262012455004000"/>
    <s v="EFT"/>
    <s v="MA"/>
    <s v="ATTLEBORO"/>
    <s v="2024-06-07T15:48:41.000"/>
  </r>
  <r>
    <s v="A0000000000188032993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43"/>
    <n v="1860"/>
    <s v="GENERAL FUND"/>
    <n v="10"/>
    <n v="70049005"/>
    <s v="P02"/>
    <s v="OCD"/>
    <x v="194"/>
    <s v="UNASSIGNED"/>
    <s v="PVOCD262014455411000"/>
    <s v="EFT"/>
    <s v="MA"/>
    <s v="ACUSHNET"/>
    <s v="2024-06-07T15:48:41.000"/>
  </r>
  <r>
    <s v="A0000000000188010450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82"/>
    <n v="60000"/>
    <s v="GENERAL FUND"/>
    <n v="10"/>
    <n v="70049005"/>
    <s v="P02"/>
    <s v="OCD"/>
    <x v="130"/>
    <s v="UNASSIGNED"/>
    <s v="PVOCD262015455851000"/>
    <s v="EFT"/>
    <s v="MA"/>
    <s v="SOUTH HAMILTON"/>
    <s v="2024-06-07T15:48:41.000"/>
  </r>
  <r>
    <s v="A0000000000188010430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22"/>
    <n v="302423"/>
    <s v="GENERAL FUND"/>
    <n v="10"/>
    <n v="70049005"/>
    <s v="P02"/>
    <s v="OCD"/>
    <x v="36"/>
    <s v="UNASSIGNED"/>
    <s v="PVOCD262013455503000"/>
    <s v="EFT"/>
    <s v="MA"/>
    <s v="FALL RIVER"/>
    <s v="2024-06-07T15:48:41.000"/>
  </r>
  <r>
    <s v="A0000000000187994907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43"/>
    <n v="5000"/>
    <s v="GENERAL FUND"/>
    <n v="10"/>
    <n v="70049005"/>
    <s v="P02"/>
    <s v="OCD"/>
    <x v="219"/>
    <s v="UNASSIGNED"/>
    <s v="PVOCD262011455429000"/>
    <s v="EFT"/>
    <s v="MA"/>
    <s v="GROVELAND"/>
    <s v="2024-06-07T15:48:41.000"/>
  </r>
  <r>
    <s v="A0000000000187994188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61"/>
    <n v="20000"/>
    <s v="GENERAL FUND"/>
    <n v="10"/>
    <n v="70049005"/>
    <s v="P02"/>
    <s v="OCD"/>
    <x v="107"/>
    <s v="UNASSIGNED"/>
    <s v="PVOCD262014455152000"/>
    <s v="EFT"/>
    <s v="MA"/>
    <s v="NEWTON HIGHLANDS"/>
    <s v="2024-06-07T15:48:41.000"/>
  </r>
  <r>
    <s v="A0000000000187990268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494"/>
    <n v="20000"/>
    <s v="GENERAL FUND"/>
    <n v="10"/>
    <n v="70049005"/>
    <s v="P02"/>
    <s v="OCD"/>
    <x v="94"/>
    <s v="UNASSIGNED"/>
    <s v="PVOCD262010456000000"/>
    <s v="EFT"/>
    <s v="MA"/>
    <s v="NEEDHAM"/>
    <s v="2024-06-07T15:48:41.000"/>
  </r>
  <r>
    <s v="A0000000000187987949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57"/>
    <n v="10000"/>
    <s v="GENERAL FUND"/>
    <n v="10"/>
    <n v="70049005"/>
    <s v="P02"/>
    <s v="OCD"/>
    <x v="164"/>
    <s v="UNASSIGNED"/>
    <s v="PVOCD262014455270000"/>
    <s v="EFT"/>
    <s v="MA"/>
    <s v="MONSON"/>
    <s v="2024-06-07T15:48:41.000"/>
  </r>
  <r>
    <s v="A0000000000187987765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76"/>
    <n v="50000"/>
    <s v="GENERAL FUND"/>
    <n v="10"/>
    <n v="70049005"/>
    <s v="P02"/>
    <s v="OCD"/>
    <x v="50"/>
    <s v="&amp; REDEVELOPMENT AUTHORITY"/>
    <s v="PVOCD262011455366000"/>
    <s v="EFT"/>
    <s v="MA"/>
    <s v="TURNER FALLS"/>
    <s v="2024-06-07T15:48:41.000"/>
  </r>
  <r>
    <s v="A0000000000187977974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1"/>
    <n v="100000"/>
    <s v="GENERAL FUND"/>
    <n v="10"/>
    <n v="70049005"/>
    <s v="P02"/>
    <s v="OCD"/>
    <x v="32"/>
    <s v="UNASSIGNED"/>
    <s v="PVOCD262015455601000"/>
    <s v="EFT"/>
    <s v="MA"/>
    <s v="WELLESLEY"/>
    <s v="2024-06-07T15:48:41.000"/>
  </r>
  <r>
    <s v="A0000000000187977619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2000000"/>
    <s v="GENERAL FUND"/>
    <n v="10"/>
    <n v="70049005"/>
    <s v="P02"/>
    <s v="OCD"/>
    <x v="55"/>
    <s v="UNASSIGNED"/>
    <s v="PVOCD262014455249000"/>
    <s v="EFT"/>
    <s v="MA"/>
    <s v="BOSTON"/>
    <s v="2024-06-07T15:48:41.000"/>
  </r>
  <r>
    <s v="A0000000000187967078"/>
    <x v="7"/>
    <x v="8"/>
    <s v="2009-1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8"/>
    <n v="152069"/>
    <s v="GENERAL FUND"/>
    <n v="10"/>
    <n v="70049005"/>
    <s v="P02"/>
    <s v="OCD"/>
    <x v="67"/>
    <s v="UNASSIGNED"/>
    <s v="PVOCD262010453790000"/>
    <s v="CHECK"/>
    <s v="MA"/>
    <s v="MALDEN"/>
    <s v="2024-06-07T15:48:41.000"/>
  </r>
  <r>
    <s v="A0000000000187961080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22"/>
    <n v="400000"/>
    <s v="GENERAL FUND"/>
    <n v="10"/>
    <n v="70049005"/>
    <s v="P02"/>
    <s v="OCD"/>
    <x v="36"/>
    <s v="UNASSIGNED"/>
    <s v="PVOCD262012455633000"/>
    <s v="EFT"/>
    <s v="MA"/>
    <s v="FALL RIVER"/>
    <s v="2024-06-07T15:48:41.000"/>
  </r>
  <r>
    <s v="A0000000000187955424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19"/>
    <n v="3118"/>
    <s v="GENERAL FUND"/>
    <n v="10"/>
    <n v="70049005"/>
    <s v="P02"/>
    <s v="OCD"/>
    <x v="142"/>
    <s v="UNASSIGNED"/>
    <s v="PVOCD262015455795000"/>
    <s v="EFT"/>
    <s v="MA"/>
    <s v="FAIRHAVEN"/>
    <s v="2024-06-07T15:48:41.000"/>
  </r>
  <r>
    <s v="A0000000000187951411"/>
    <x v="10"/>
    <x v="11"/>
    <s v="2015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4000"/>
    <n v="1109"/>
    <n v="7817"/>
    <s v="GENERAL FUND"/>
    <n v="10"/>
    <n v="70049005"/>
    <s v="PP1"/>
    <s v="OCD"/>
    <x v="234"/>
    <s v="UNASSIGNED"/>
    <s v="PVOCD262016457009000"/>
    <s v="EFT"/>
    <s v="MA"/>
    <s v="SPRINGFIELD"/>
    <s v="2024-06-07T15:48:41.000"/>
  </r>
  <r>
    <s v="A0000000000187951397"/>
    <x v="11"/>
    <x v="8"/>
    <s v="2012-12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3820.44"/>
    <s v="GENERAL FUND"/>
    <n v="10"/>
    <n v="70049005"/>
    <s v="PP1"/>
    <s v="OCD"/>
    <x v="232"/>
    <s v="CFO"/>
    <s v="PVOCD262013457034000"/>
    <s v="EFT"/>
    <s v="MA"/>
    <s v="WORCESTER"/>
    <s v="2024-06-07T15:48:41.000"/>
  </r>
  <r>
    <s v="A0000000000187950022"/>
    <x v="9"/>
    <x v="1"/>
    <s v="2014-07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4000"/>
    <n v="1109"/>
    <n v="7437"/>
    <s v="GENERAL FUND"/>
    <n v="10"/>
    <n v="70049005"/>
    <s v="PP1"/>
    <s v="OCD"/>
    <x v="234"/>
    <s v="UNASSIGNED"/>
    <s v="PVOCD262014457083000"/>
    <s v="EFT"/>
    <s v="MA"/>
    <s v="SPRINGFIELD"/>
    <s v="2024-06-07T15:48:41.000"/>
  </r>
  <r>
    <s v="A0000000000187945691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07"/>
    <n v="15000"/>
    <s v="GENERAL FUND"/>
    <n v="10"/>
    <n v="70049005"/>
    <s v="P02"/>
    <s v="OCD"/>
    <x v="202"/>
    <s v="UNASSIGNED"/>
    <s v="PVOCD262013455413000"/>
    <s v="EFT"/>
    <s v="MA"/>
    <s v="SWAMPSCOTT"/>
    <s v="2024-06-07T15:48:41.000"/>
  </r>
  <r>
    <s v="A0000000000187945526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1"/>
    <n v="50000"/>
    <s v="GENERAL FUND"/>
    <n v="10"/>
    <n v="70049005"/>
    <s v="P02"/>
    <s v="OCD"/>
    <x v="32"/>
    <s v="UNASSIGNED"/>
    <s v="PVOCD262011455222000"/>
    <s v="EFT"/>
    <s v="MA"/>
    <s v="WELLESLEY"/>
    <s v="2024-06-07T15:48:41.000"/>
  </r>
  <r>
    <s v="A0000000000187944990"/>
    <x v="13"/>
    <x v="6"/>
    <s v="2015-0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59"/>
    <n v="75000"/>
    <s v="GENERAL FUND"/>
    <n v="10"/>
    <n v="70049005"/>
    <s v="P02"/>
    <s v="OCD"/>
    <x v="143"/>
    <s v="UNASSIGNED"/>
    <s v="PVOCD262015455166000"/>
    <s v="EFT"/>
    <s v="MA"/>
    <s v="POCASSET"/>
    <s v="2024-06-07T15:48:41.000"/>
  </r>
  <r>
    <s v="A0000000000187940023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559"/>
    <n v="50000"/>
    <s v="GENERAL FUND"/>
    <n v="10"/>
    <n v="70049005"/>
    <s v="P02"/>
    <s v="OCD"/>
    <x v="143"/>
    <s v="UNASSIGNED"/>
    <s v="PVOCD262012455341000"/>
    <s v="EFT"/>
    <s v="MA"/>
    <s v="POCASSET"/>
    <s v="2024-06-07T15:48:41.000"/>
  </r>
  <r>
    <s v="A0000000000187935221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61"/>
    <n v="23000"/>
    <s v="GENERAL FUND"/>
    <n v="10"/>
    <n v="70049005"/>
    <s v="P02"/>
    <s v="OCD"/>
    <x v="13"/>
    <s v="UNASSIGNED"/>
    <s v="PVOCD262015455574000"/>
    <s v="EFT"/>
    <s v="MA"/>
    <s v="NORTH ATTLEBORO"/>
    <s v="2024-06-07T15:48:41.000"/>
  </r>
  <r>
    <s v="A0000000000187929743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40"/>
    <n v="5000"/>
    <s v="GENERAL FUND"/>
    <n v="10"/>
    <n v="70049005"/>
    <s v="P02"/>
    <s v="OCD"/>
    <x v="129"/>
    <s v="UNASSIGNED"/>
    <s v="PVOCD262014455203000"/>
    <s v="EFT"/>
    <s v="MA"/>
    <s v="HOLYOKE"/>
    <s v="2024-06-07T15:48:41.000"/>
  </r>
  <r>
    <s v="A0000000000187918432"/>
    <x v="13"/>
    <x v="2"/>
    <s v="2015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33"/>
    <n v="50000"/>
    <s v="GENERAL FUND"/>
    <n v="10"/>
    <n v="70049005"/>
    <s v="P02"/>
    <s v="OCD"/>
    <x v="191"/>
    <s v="UNASSIGNED"/>
    <s v="PVOCD262015455817000"/>
    <s v="EFT"/>
    <s v="MA"/>
    <s v="GRANBY"/>
    <s v="2024-06-07T15:48:41.000"/>
  </r>
  <r>
    <s v="A000000000018791812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53"/>
    <n v="114000"/>
    <s v="GENERAL FUND"/>
    <n v="10"/>
    <n v="70049005"/>
    <s v="P02"/>
    <s v="OCD"/>
    <x v="229"/>
    <s v="UNASSIGNED"/>
    <s v="PVOCD262017455134000"/>
    <s v="EFT"/>
    <s v="MA"/>
    <s v="LEOMINSTER"/>
    <s v="2024-06-07T15:48:41.000"/>
  </r>
  <r>
    <s v="A0000000000187912982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72"/>
    <n v="128129"/>
    <s v="GENERAL FUND"/>
    <n v="10"/>
    <n v="70049005"/>
    <s v="P02"/>
    <s v="OCD"/>
    <x v="43"/>
    <s v="UNASSIGNED"/>
    <s v="PVOCD262016455110000"/>
    <s v="EFT"/>
    <s v="MA"/>
    <s v="STOUGHTON"/>
    <s v="2024-06-07T15:48:41.000"/>
  </r>
  <r>
    <s v="A0000000000187907000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1"/>
    <n v="7500"/>
    <s v="GENERAL FUND"/>
    <n v="10"/>
    <n v="70049005"/>
    <s v="P02"/>
    <s v="OCD"/>
    <x v="8"/>
    <s v="UNASSIGNED"/>
    <s v="PVOCD262014456315000"/>
    <s v="EFT"/>
    <s v="MA"/>
    <s v="LAWRENCE"/>
    <s v="2024-06-07T15:48:41.000"/>
  </r>
  <r>
    <s v="A0000000000187902046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8"/>
    <n v="10000"/>
    <s v="GENERAL FUND"/>
    <n v="10"/>
    <n v="70049005"/>
    <s v="P02"/>
    <s v="OCD"/>
    <x v="151"/>
    <s v="UNASSIGNED"/>
    <s v="PVOCD262014455361000"/>
    <s v="EFT"/>
    <s v="MA"/>
    <s v="IPSWICH"/>
    <s v="2024-06-07T15:48:41.000"/>
  </r>
  <r>
    <s v="A0000000000187901278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76"/>
    <n v="35000"/>
    <s v="GENERAL FUND"/>
    <n v="10"/>
    <n v="70049005"/>
    <s v="P02"/>
    <s v="OCD"/>
    <x v="217"/>
    <s v="UNASSIGNED"/>
    <s v="PVOCD262016455320000"/>
    <s v="EFT"/>
    <s v="MA"/>
    <s v="TURNER FALLS"/>
    <s v="2024-06-07T15:48:41.000"/>
  </r>
  <r>
    <s v="A0000000000187896496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71"/>
    <n v="25000"/>
    <s v="GENERAL FUND"/>
    <n v="10"/>
    <n v="70049005"/>
    <s v="P02"/>
    <s v="OCD"/>
    <x v="163"/>
    <s v="UNASSIGNED"/>
    <s v="PVOCD262016455319000"/>
    <s v="EFT"/>
    <s v="MA"/>
    <s v="SEEKONK"/>
    <s v="2024-06-07T15:48:41.000"/>
  </r>
  <r>
    <s v="A0000000000187892236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4"/>
    <n v="7500"/>
    <s v="GENERAL FUND"/>
    <n v="10"/>
    <n v="70049005"/>
    <s v="P02"/>
    <s v="OCD"/>
    <x v="10"/>
    <s v="UNASSIGNED"/>
    <s v="PVOCD262014456109000"/>
    <s v="EFT"/>
    <s v="MA"/>
    <s v="METHUEN"/>
    <s v="2024-06-07T15:48:41.000"/>
  </r>
  <r>
    <s v="A0000000000187891981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70"/>
    <n v="100000"/>
    <s v="GENERAL FUND"/>
    <n v="10"/>
    <n v="70049005"/>
    <s v="P02"/>
    <s v="OCD"/>
    <x v="87"/>
    <s v="UNASSIGNED"/>
    <s v="PVOCD262016455244000"/>
    <s v="EFT"/>
    <s v="MA"/>
    <s v="SALEM"/>
    <s v="2024-06-07T15:48:41.000"/>
  </r>
  <r>
    <s v="A0000000000187874537"/>
    <x v="13"/>
    <x v="5"/>
    <s v="2015-03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38"/>
    <n v="980"/>
    <s v="GENERAL FUND"/>
    <n v="10"/>
    <n v="70049005"/>
    <s v="P02"/>
    <s v="OCD"/>
    <x v="228"/>
    <s v="UNASSIGNED"/>
    <s v="PVOCD262015455248000"/>
    <s v="CHECK"/>
    <s v="MA"/>
    <s v="HALIFAX"/>
    <s v="2024-06-07T15:48:41.000"/>
  </r>
  <r>
    <s v="A0000000000187863237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53"/>
    <n v="100000"/>
    <s v="GENERAL FUND"/>
    <n v="10"/>
    <n v="70049005"/>
    <s v="P02"/>
    <s v="OCD"/>
    <x v="185"/>
    <s v="UNASSIGNED"/>
    <s v="PVOCD262015455560000"/>
    <s v="EFT"/>
    <s v="MA"/>
    <s v="LOWELL"/>
    <s v="2024-06-07T15:48:41.000"/>
  </r>
  <r>
    <s v="A0000000000187863069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03"/>
    <n v="100000"/>
    <s v="GENERAL FUND"/>
    <n v="10"/>
    <n v="70049005"/>
    <s v="P02"/>
    <s v="OCD"/>
    <x v="212"/>
    <s v="UNASSIGNED"/>
    <s v="PVOCD262010452550000"/>
    <s v="EFT"/>
    <s v="MA"/>
    <s v="ATTLEBORO"/>
    <s v="2024-06-07T15:48:41.000"/>
  </r>
  <r>
    <s v="A0000000000187848402"/>
    <x v="11"/>
    <x v="2"/>
    <s v="2013-06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155"/>
    <n v="14648.06"/>
    <s v="GENERAL FUND"/>
    <n v="10"/>
    <n v="70049005"/>
    <s v="P02"/>
    <s v="OCD"/>
    <x v="70"/>
    <s v="UNASSIGNED"/>
    <s v="PVOCD262013397263000"/>
    <s v="EFT"/>
    <s v="MA"/>
    <s v="MEDFORD"/>
    <s v="2024-06-07T15:48:41.000"/>
  </r>
  <r>
    <s v="A0000000000187843465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8"/>
    <n v="5000"/>
    <s v="GENERAL FUND"/>
    <n v="10"/>
    <n v="70049005"/>
    <s v="P02"/>
    <s v="OCD"/>
    <x v="18"/>
    <s v="UNASSIGNED"/>
    <s v="PVOCD262012455556000"/>
    <s v="EFT"/>
    <s v="MA"/>
    <s v="LEE"/>
    <s v="2024-06-07T15:48:41.000"/>
  </r>
  <r>
    <s v="A0000000000187842449"/>
    <x v="13"/>
    <x v="3"/>
    <s v="2015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01"/>
    <n v="10647.36"/>
    <s v="GENERAL FUND"/>
    <n v="10"/>
    <n v="70049005"/>
    <s v="P02"/>
    <s v="OCD"/>
    <x v="31"/>
    <s v="UNASSIGNED"/>
    <s v="PVOCD262015455610000"/>
    <s v="EFT"/>
    <s v="MA"/>
    <s v="BROCKTON"/>
    <s v="2024-06-07T15:48:41.000"/>
  </r>
  <r>
    <s v="A0000000000187831425"/>
    <x v="12"/>
    <x v="0"/>
    <s v="2011-08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605"/>
    <n v="14043.5"/>
    <s v="GENERAL FUND"/>
    <n v="10"/>
    <n v="70049005"/>
    <s v="P02"/>
    <s v="OCD"/>
    <x v="0"/>
    <s v="UNASSIGNED"/>
    <s v="PVOCD262012397052000"/>
    <s v="EFT"/>
    <s v="MA"/>
    <s v="WORCESTER"/>
    <s v="2024-06-07T15:48:41.000"/>
  </r>
  <r>
    <s v="A0000000000187821186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33"/>
    <n v="20000"/>
    <s v="GENERAL FUND"/>
    <n v="10"/>
    <n v="70049005"/>
    <s v="P02"/>
    <s v="OCD"/>
    <x v="62"/>
    <s v="UNASSIGNED"/>
    <s v="PVOCD262010456160000"/>
    <s v="EFT"/>
    <s v="MA"/>
    <s v="CHATHAM"/>
    <s v="2024-06-07T15:48:41.000"/>
  </r>
  <r>
    <s v="A0000000000187820023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40"/>
    <n v="2520"/>
    <s v="GENERAL FUND"/>
    <n v="10"/>
    <n v="70049005"/>
    <s v="P02"/>
    <s v="OCD"/>
    <x v="129"/>
    <s v="UNASSIGNED"/>
    <s v="PVOCD262015455260000"/>
    <s v="EFT"/>
    <s v="MA"/>
    <s v="HOLYOKE"/>
    <s v="2024-06-07T15:48:41.000"/>
  </r>
  <r>
    <s v="A000000000018781473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83"/>
    <n v="12800"/>
    <s v="GENERAL FUND"/>
    <n v="10"/>
    <n v="70049005"/>
    <s v="P02"/>
    <s v="OCD"/>
    <x v="90"/>
    <s v="UNASSIGNED"/>
    <s v="PVOCD262017455273000"/>
    <s v="EFT"/>
    <s v="MA"/>
    <s v="WARREN"/>
    <s v="2024-06-07T15:48:41.000"/>
  </r>
  <r>
    <s v="A0000000000187810100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63"/>
    <n v="1715"/>
    <s v="GENERAL FUND"/>
    <n v="10"/>
    <n v="70049005"/>
    <s v="P02"/>
    <s v="OCD"/>
    <x v="224"/>
    <s v="UNASSIGNED"/>
    <s v="PVOCD262015455343000"/>
    <s v="EFT"/>
    <s v="MA"/>
    <s v="SANDWICH"/>
    <s v="2024-06-07T15:48:41.000"/>
  </r>
  <r>
    <s v="A0000000000187804416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69"/>
    <n v="2008"/>
    <s v="GENERAL FUND"/>
    <n v="10"/>
    <n v="70049005"/>
    <s v="P02"/>
    <s v="OCD"/>
    <x v="225"/>
    <s v="UNASSIGNED"/>
    <s v="PVOCD262017455501000"/>
    <s v="EFT"/>
    <s v="MA"/>
    <s v="ROWLEY"/>
    <s v="2024-06-07T15:48:41.000"/>
  </r>
  <r>
    <s v="A0000000000187802783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46"/>
    <n v="372"/>
    <s v="GENERAL FUND"/>
    <n v="10"/>
    <n v="70049005"/>
    <s v="P02"/>
    <s v="OCD"/>
    <x v="243"/>
    <s v="UNASSIGNED"/>
    <s v="PVOCD262014455494000"/>
    <s v="EFT"/>
    <s v="MA"/>
    <s v="HARWICHPORT"/>
    <s v="2024-06-07T15:48:41.000"/>
  </r>
  <r>
    <s v="A0000000000187794301"/>
    <x v="10"/>
    <x v="3"/>
    <s v="2016-05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155"/>
    <n v="8412.77"/>
    <s v="GENERAL FUND"/>
    <n v="10"/>
    <n v="70049005"/>
    <s v="P02"/>
    <s v="OCD"/>
    <x v="70"/>
    <s v="UNASSIGNED"/>
    <s v="PVOCD262016397566000"/>
    <s v="EFT"/>
    <s v="MA"/>
    <s v="MEDFORD"/>
    <s v="2024-06-07T15:48:41.000"/>
  </r>
  <r>
    <s v="A0000000000187793969"/>
    <x v="11"/>
    <x v="1"/>
    <s v="2013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30"/>
    <n v="20000"/>
    <s v="GENERAL FUND"/>
    <n v="10"/>
    <n v="70049005"/>
    <s v="P02"/>
    <s v="OCD"/>
    <x v="54"/>
    <s v="UNASSIGNED"/>
    <s v="PVOCD262013455640000"/>
    <s v="EFT"/>
    <s v="MA"/>
    <s v="GLOUCESTER"/>
    <s v="2024-06-07T15:48:41.000"/>
  </r>
  <r>
    <s v="A0000000000187787949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68"/>
    <n v="60000"/>
    <s v="GENERAL FUND"/>
    <n v="10"/>
    <n v="70049005"/>
    <s v="P02"/>
    <s v="OCD"/>
    <x v="84"/>
    <s v="UNASSIGNED"/>
    <s v="PVOCD262016455161000"/>
    <s v="EFT"/>
    <s v="MA"/>
    <s v="RANDOLPH"/>
    <s v="2024-06-07T15:48:41.000"/>
  </r>
  <r>
    <s v="A0000000000187783324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31"/>
    <n v="5000"/>
    <s v="GENERAL FUND"/>
    <n v="10"/>
    <n v="70049005"/>
    <s v="P02"/>
    <s v="OCD"/>
    <x v="192"/>
    <s v="UNASSIGNED"/>
    <s v="PVOCD262012455621000"/>
    <s v="EFT"/>
    <s v="MA"/>
    <s v="BREWSTER"/>
    <s v="2024-06-07T15:48:41.000"/>
  </r>
  <r>
    <s v="A0000000000187782655"/>
    <x v="13"/>
    <x v="4"/>
    <s v="2015-05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2000"/>
    <n v="1201"/>
    <n v="1361.75"/>
    <s v="GENERAL FUND"/>
    <n v="10"/>
    <n v="70049005"/>
    <s v="PP1"/>
    <s v="OCD"/>
    <x v="241"/>
    <s v="HOUSING AUTHORITY"/>
    <s v="PVOCD262015457046000"/>
    <s v="EFT"/>
    <s v="MA"/>
    <s v="PITTSFIELD"/>
    <s v="2024-06-07T15:48:41.000"/>
  </r>
  <r>
    <s v="A0000000000187782123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53"/>
    <n v="50000"/>
    <s v="GENERAL FUND"/>
    <n v="10"/>
    <n v="70049005"/>
    <s v="P02"/>
    <s v="OCD"/>
    <x v="185"/>
    <s v="UNASSIGNED"/>
    <s v="PVOCD262010456490000"/>
    <s v="EFT"/>
    <s v="MA"/>
    <s v="LOWELL"/>
    <s v="2024-06-07T15:48:41.000"/>
  </r>
  <r>
    <s v="A0000000000187765830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64"/>
    <n v="20418"/>
    <s v="GENERAL FUND"/>
    <n v="10"/>
    <n v="70049005"/>
    <s v="P02"/>
    <s v="OCD"/>
    <x v="1"/>
    <s v="UNASSIGNED"/>
    <s v="PVOCD262013455542000"/>
    <s v="EFT"/>
    <s v="MA"/>
    <s v="ORANGE"/>
    <s v="2024-06-07T15:48:41.000"/>
  </r>
  <r>
    <s v="A0000000000187761113"/>
    <x v="6"/>
    <x v="1"/>
    <s v="2011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4000"/>
    <n v="1109"/>
    <n v="8262"/>
    <s v="GENERAL FUND"/>
    <n v="10"/>
    <n v="70049005"/>
    <s v="PP1"/>
    <s v="OCD"/>
    <x v="234"/>
    <s v="UNASSIGNED"/>
    <s v="PVOCD262011457129000"/>
    <s v="EFT"/>
    <s v="MA"/>
    <s v="SPRINGFIELD"/>
    <s v="2024-06-07T15:48:41.000"/>
  </r>
  <r>
    <s v="A0000000000187760220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56"/>
    <n v="12600"/>
    <s v="GENERAL FUND"/>
    <n v="10"/>
    <n v="70049005"/>
    <s v="P02"/>
    <s v="OCD"/>
    <x v="155"/>
    <s v="UNASSIGNED"/>
    <s v="PVOCD262015455637000"/>
    <s v="EFT"/>
    <s v="MA"/>
    <s v="NORTH EASTON"/>
    <s v="2024-06-07T15:48:41.000"/>
  </r>
  <r>
    <s v="A0000000000187754595"/>
    <x v="7"/>
    <x v="12"/>
    <s v="2009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05"/>
    <n v="300000"/>
    <s v="GENERAL FUND"/>
    <n v="10"/>
    <n v="70049005"/>
    <s v="P02"/>
    <s v="OCD"/>
    <x v="177"/>
    <s v="UNASSIGNED"/>
    <s v="PVOCD262010450300000"/>
    <s v="EFT"/>
    <s v="MA"/>
    <s v="LYNN"/>
    <s v="2024-06-07T15:48:41.000"/>
  </r>
  <r>
    <s v="A0000000000187733704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2"/>
    <n v="10000"/>
    <s v="GENERAL FUND"/>
    <n v="10"/>
    <n v="70049005"/>
    <s v="P02"/>
    <s v="OCD"/>
    <x v="108"/>
    <s v="UNASSIGNED"/>
    <s v="PVOCD262014455155000"/>
    <s v="EFT"/>
    <s v="MA"/>
    <s v="NORTHBOROUGH"/>
    <s v="2024-06-07T15:48:41.000"/>
  </r>
  <r>
    <s v="A0000000000187733084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20"/>
    <n v="50000"/>
    <s v="GENERAL FUND"/>
    <n v="10"/>
    <n v="70049005"/>
    <s v="P02"/>
    <s v="OCD"/>
    <x v="37"/>
    <s v="UNASSIGNED"/>
    <s v="PVOCD262014455716000"/>
    <s v="EFT"/>
    <s v="MA"/>
    <s v="ACTON"/>
    <s v="2024-06-07T15:48:41.000"/>
  </r>
  <r>
    <s v="A0000000000187732304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5"/>
    <n v="100000"/>
    <s v="GENERAL FUND"/>
    <n v="10"/>
    <n v="70049005"/>
    <s v="P02"/>
    <s v="OCD"/>
    <x v="30"/>
    <s v="UNASSIGNED"/>
    <s v="PVOCD262015455781000"/>
    <s v="EFT"/>
    <s v="MA"/>
    <s v="SOMERVILLE"/>
    <s v="2024-06-07T15:48:41.000"/>
  </r>
  <r>
    <s v="A0000000000187722828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33"/>
    <n v="40000"/>
    <s v="GENERAL FUND"/>
    <n v="10"/>
    <n v="70049005"/>
    <s v="P02"/>
    <s v="OCD"/>
    <x v="62"/>
    <s v="UNASSIGNED"/>
    <s v="PVOCD262014455035000"/>
    <s v="EFT"/>
    <s v="MA"/>
    <s v="CHATHAM"/>
    <s v="2024-06-07T15:48:41.000"/>
  </r>
  <r>
    <s v="A0000000000187722185"/>
    <x v="6"/>
    <x v="3"/>
    <s v="2011-05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027"/>
    <n v="3029"/>
    <s v="GENERAL FUND"/>
    <n v="10"/>
    <n v="70049005"/>
    <s v="P02"/>
    <s v="OCD"/>
    <x v="71"/>
    <s v="UNASSIGNED"/>
    <s v="PVOCD262011397393000"/>
    <s v="EFT"/>
    <s v="MA"/>
    <s v="DEDHAM"/>
    <s v="2024-06-07T15:48:41.000"/>
  </r>
  <r>
    <s v="A0000000000187712295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250000"/>
    <s v="GENERAL FUND"/>
    <n v="10"/>
    <n v="70049005"/>
    <s v="P02"/>
    <s v="OCD"/>
    <x v="150"/>
    <s v="UNASSIGNED"/>
    <s v="PVOCD262017455399000"/>
    <s v="EFT"/>
    <s v="MA"/>
    <s v="FRAMINGHAM"/>
    <s v="2024-06-07T15:48:41.000"/>
  </r>
  <r>
    <s v="A0000000000187705236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75"/>
    <n v="10000"/>
    <s v="GENERAL FUND"/>
    <n v="10"/>
    <n v="70049005"/>
    <s v="P02"/>
    <s v="OCD"/>
    <x v="6"/>
    <s v="UNASSIGNED"/>
    <s v="PVOCD262010455910000"/>
    <s v="EFT"/>
    <s v="MA"/>
    <s v="WINCHENDON"/>
    <s v="2024-06-07T15:48:41.000"/>
  </r>
  <r>
    <s v="A0000000000187704579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70"/>
    <n v="10000"/>
    <s v="GENERAL FUND"/>
    <n v="10"/>
    <n v="70049005"/>
    <s v="P02"/>
    <s v="OCD"/>
    <x v="105"/>
    <s v="UNASSIGNED"/>
    <s v="PVOCD262014455879000"/>
    <s v="EFT"/>
    <s v="MA"/>
    <s v="WEBSTER"/>
    <s v="2024-06-07T15:48:41.000"/>
  </r>
  <r>
    <s v="A0000000000187694903"/>
    <x v="6"/>
    <x v="0"/>
    <s v="2010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1"/>
    <n v="80000"/>
    <s v="GENERAL FUND"/>
    <n v="10"/>
    <n v="70049005"/>
    <s v="P02"/>
    <s v="OCD"/>
    <x v="38"/>
    <s v="UNASSIGNED"/>
    <s v="PVOCD262011455093000"/>
    <s v="EFT"/>
    <s v="MA"/>
    <s v="REVERE"/>
    <s v="2024-06-07T15:48:41.000"/>
  </r>
  <r>
    <s v="A0000000000187684917"/>
    <x v="6"/>
    <x v="8"/>
    <s v="2010-1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64"/>
    <n v="25000"/>
    <s v="GENERAL FUND"/>
    <n v="10"/>
    <n v="70049005"/>
    <s v="P02"/>
    <s v="OCD"/>
    <x v="1"/>
    <s v="UNASSIGNED"/>
    <s v="PVOCD262011455229000"/>
    <s v="CHECK"/>
    <s v="MA"/>
    <s v="ORANGE"/>
    <s v="2024-06-07T15:48:41.000"/>
  </r>
  <r>
    <s v="A0000000000187684236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49"/>
    <n v="6000"/>
    <s v="GENERAL FUND"/>
    <n v="10"/>
    <n v="70049005"/>
    <s v="P02"/>
    <s v="OCD"/>
    <x v="209"/>
    <s v="UNASSIGNED"/>
    <s v="PVOCD262017455186000"/>
    <s v="EFT"/>
    <s v="MA"/>
    <s v="MASHPEE"/>
    <s v="2024-06-07T15:48:41.000"/>
  </r>
  <r>
    <s v="A0000000000187678580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24"/>
    <n v="20000"/>
    <s v="GENERAL FUND"/>
    <n v="10"/>
    <n v="70049005"/>
    <s v="P02"/>
    <s v="OCD"/>
    <x v="231"/>
    <s v="DEVELOPMENT CORP"/>
    <s v="PVOCD262012455105000"/>
    <s v="EFT"/>
    <s v="MA"/>
    <s v="DORCHESTER"/>
    <s v="2024-06-07T15:48:41.000"/>
  </r>
  <r>
    <s v="A0000000000187677277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50"/>
    <n v="5000"/>
    <s v="GENERAL FUND"/>
    <n v="10"/>
    <n v="70049005"/>
    <s v="P02"/>
    <s v="OCD"/>
    <x v="166"/>
    <s v="UNASSIGNED"/>
    <s v="PVOCD262012455234000"/>
    <s v="EFT"/>
    <s v="MA"/>
    <s v="SOUTHBRIDGE"/>
    <s v="2024-06-07T15:48:41.000"/>
  </r>
  <r>
    <s v="A0000000000187671848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75"/>
    <n v="40000"/>
    <s v="GENERAL FUND"/>
    <n v="10"/>
    <n v="70049005"/>
    <s v="P02"/>
    <s v="OCD"/>
    <x v="6"/>
    <s v="UNASSIGNED"/>
    <s v="PVOCD262015455606000"/>
    <s v="EFT"/>
    <s v="MA"/>
    <s v="WINCHENDON"/>
    <s v="2024-06-07T15:48:41.000"/>
  </r>
  <r>
    <s v="A0000000000187662584"/>
    <x v="13"/>
    <x v="1"/>
    <s v="2015-07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29"/>
    <n v="15000"/>
    <s v="GENERAL FUND"/>
    <n v="10"/>
    <n v="70049005"/>
    <s v="P02"/>
    <s v="OCD"/>
    <x v="133"/>
    <s v="UNASSIGNED"/>
    <s v="PVOCD262015455842000"/>
    <s v="EFT"/>
    <s v="MA"/>
    <s v="ESSEX"/>
    <s v="2024-06-07T15:48:41.000"/>
  </r>
  <r>
    <s v="A0000000000187655806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70"/>
    <n v="10000"/>
    <s v="GENERAL FUND"/>
    <n v="10"/>
    <n v="70049005"/>
    <s v="P02"/>
    <s v="OCD"/>
    <x v="105"/>
    <s v="UNASSIGNED"/>
    <s v="PVOCD262011455463000"/>
    <s v="EFT"/>
    <s v="MA"/>
    <s v="WEBSTER"/>
    <s v="2024-06-07T15:48:41.000"/>
  </r>
  <r>
    <s v="A0000000000187650602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07"/>
    <n v="24059"/>
    <s v="GENERAL FUND"/>
    <n v="10"/>
    <n v="70049005"/>
    <s v="P02"/>
    <s v="OCD"/>
    <x v="202"/>
    <s v="UNASSIGNED"/>
    <s v="PVOCD262015455059000"/>
    <s v="EFT"/>
    <s v="MA"/>
    <s v="SWAMPSCOTT"/>
    <s v="2024-06-07T15:48:41.000"/>
  </r>
  <r>
    <s v="A0000000000187640940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0"/>
    <n v="20000"/>
    <s v="GENERAL FUND"/>
    <n v="10"/>
    <n v="70049005"/>
    <s v="P02"/>
    <s v="OCD"/>
    <x v="81"/>
    <s v="UNASSIGNED"/>
    <s v="PVOCD262015455699000"/>
    <s v="EFT"/>
    <s v="MA"/>
    <s v="SOTNEHAM"/>
    <s v="2024-06-07T15:48:41.000"/>
  </r>
  <r>
    <s v="A0000000000187630352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5"/>
    <n v="20000"/>
    <s v="GENERAL FUND"/>
    <n v="10"/>
    <n v="70049005"/>
    <s v="P02"/>
    <s v="OCD"/>
    <x v="240"/>
    <s v="UNASSIGNED"/>
    <s v="PVOCD262010455580000"/>
    <s v="EFT"/>
    <s v="MA"/>
    <s v="MEDFORD"/>
    <s v="2024-06-07T15:48:41.000"/>
  </r>
  <r>
    <s v="A0000000000187625399"/>
    <x v="7"/>
    <x v="5"/>
    <s v="2010-03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01"/>
    <n v="4747"/>
    <s v="GENERAL FUND"/>
    <n v="10"/>
    <n v="70049005"/>
    <s v="P02"/>
    <s v="OCD"/>
    <x v="154"/>
    <s v="UNASSIGNED"/>
    <s v="PVOCD262010455940000"/>
    <s v="EFT"/>
    <s v="MA"/>
    <s v="HYANNIS"/>
    <s v="2024-06-07T15:48:41.000"/>
  </r>
  <r>
    <s v="A0000000000187624729"/>
    <x v="6"/>
    <x v="9"/>
    <s v="2010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41"/>
    <n v="200000"/>
    <s v="GENERAL FUND"/>
    <n v="10"/>
    <n v="70049005"/>
    <s v="P02"/>
    <s v="OCD"/>
    <x v="8"/>
    <s v="UNASSIGNED"/>
    <s v="PVOCD262011455198000"/>
    <s v="CHECK"/>
    <s v="MA"/>
    <s v="LAWRENCE"/>
    <s v="2024-06-07T15:48:41.000"/>
  </r>
  <r>
    <s v="A0000000000187624432"/>
    <x v="12"/>
    <x v="6"/>
    <s v="2012-0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6960"/>
    <s v="GENERAL FUND"/>
    <n v="10"/>
    <n v="70049005"/>
    <s v="PP1"/>
    <s v="OCD"/>
    <x v="234"/>
    <s v="UNASSIGNED"/>
    <s v="PVOCD262012457039000"/>
    <s v="EFT"/>
    <s v="MA"/>
    <s v="SPRINGFIELD"/>
    <s v="2024-06-07T15:48:41.000"/>
  </r>
  <r>
    <s v="A0000000000187613503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08"/>
    <n v="4000"/>
    <s v="GENERAL FUND"/>
    <n v="10"/>
    <n v="70049005"/>
    <s v="P02"/>
    <s v="OCD"/>
    <x v="218"/>
    <s v="UNASSIGNED"/>
    <s v="PVOCD262011455445000"/>
    <s v="EFT"/>
    <s v="MA"/>
    <s v="NAHANT"/>
    <s v="2024-06-07T15:48:41.000"/>
  </r>
  <r>
    <s v="A0000000000187612729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7"/>
    <n v="3720"/>
    <s v="GENERAL FUND"/>
    <n v="10"/>
    <n v="70049005"/>
    <s v="P02"/>
    <s v="OCD"/>
    <x v="202"/>
    <s v="UNASSIGNED"/>
    <s v="PVOCD262014455604000"/>
    <s v="EFT"/>
    <s v="MA"/>
    <s v="SWAMPSCOTT"/>
    <s v="2024-06-07T15:48:41.000"/>
  </r>
  <r>
    <s v="A0000000000187611817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605"/>
    <n v="200000"/>
    <s v="GENERAL FUND"/>
    <n v="10"/>
    <n v="70049005"/>
    <s v="P02"/>
    <s v="OCD"/>
    <x v="0"/>
    <s v="UNASSIGNED"/>
    <s v="PVOCD262011455225000"/>
    <s v="EFT"/>
    <s v="MA"/>
    <s v="WORCESTER"/>
    <s v="2024-06-07T15:48:41.000"/>
  </r>
  <r>
    <s v="A0000000000187608997"/>
    <x v="6"/>
    <x v="2"/>
    <s v="2011-07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39"/>
    <n v="900000"/>
    <s v="GENERAL FUND"/>
    <n v="10"/>
    <n v="70049005"/>
    <s v="P02"/>
    <s v="OCD"/>
    <x v="237"/>
    <s v="UNASSIGNED"/>
    <s v="PVOCD262011455506000"/>
    <s v="CHECK"/>
    <s v="MA"/>
    <s v="CAMBRIDGE"/>
    <s v="2024-06-07T15:48:41.000"/>
  </r>
  <r>
    <s v="A000000000018760191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30"/>
    <n v="17600"/>
    <s v="GENERAL FUND"/>
    <n v="10"/>
    <n v="70049005"/>
    <s v="P02"/>
    <s v="OCD"/>
    <x v="179"/>
    <s v="AUTHORITY"/>
    <s v="PVOCD262017455144000"/>
    <s v="EFT"/>
    <s v="MA"/>
    <s v="GREAT BARRINGTON"/>
    <s v="2024-06-07T15:48:41.000"/>
  </r>
  <r>
    <s v="A0000000000187597459"/>
    <x v="12"/>
    <x v="6"/>
    <s v="2012-0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77"/>
    <n v="10000"/>
    <s v="GENERAL FUND"/>
    <n v="10"/>
    <n v="70049005"/>
    <s v="P02"/>
    <s v="OCD"/>
    <x v="91"/>
    <s v="UNASSIGNED"/>
    <s v="PVOCD262012455430000"/>
    <s v="EFT"/>
    <s v="MA"/>
    <s v="SOUTHWICK"/>
    <s v="2024-06-07T15:48:41.000"/>
  </r>
  <r>
    <s v="A0000000000187575614"/>
    <x v="13"/>
    <x v="7"/>
    <s v="2015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03"/>
    <n v="85000"/>
    <s v="GENERAL FUND"/>
    <n v="10"/>
    <n v="70049005"/>
    <s v="P02"/>
    <s v="OCD"/>
    <x v="212"/>
    <s v="UNASSIGNED"/>
    <s v="PVOCD262015455086000"/>
    <s v="EFT"/>
    <s v="MA"/>
    <s v="ATTLEBORO"/>
    <s v="2024-06-07T15:48:41.000"/>
  </r>
  <r>
    <s v="A0000000000187574159"/>
    <x v="10"/>
    <x v="0"/>
    <s v="2015-08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38"/>
    <n v="25000"/>
    <s v="GENERAL FUND"/>
    <n v="10"/>
    <n v="70049005"/>
    <s v="P02"/>
    <s v="OCD"/>
    <x v="151"/>
    <s v="UNASSIGNED"/>
    <s v="PVOCD262016455001000"/>
    <s v="EFT"/>
    <s v="MA"/>
    <s v="IPSWICH"/>
    <s v="2024-06-07T15:48:41.000"/>
  </r>
  <r>
    <s v="A0000000000187569696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24"/>
    <n v="26400"/>
    <s v="GENERAL FUND"/>
    <n v="10"/>
    <n v="70049005"/>
    <s v="P02"/>
    <s v="OCD"/>
    <x v="131"/>
    <s v="UNASSIGNED"/>
    <s v="PVOCD262017455170000"/>
    <s v="EFT"/>
    <s v="MA"/>
    <s v="LEICESTER"/>
    <s v="2024-06-07T15:48:41.000"/>
  </r>
  <r>
    <s v="A0000000000187568573"/>
    <x v="12"/>
    <x v="9"/>
    <s v="2011-1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027"/>
    <n v="7372"/>
    <s v="GENERAL FUND"/>
    <n v="10"/>
    <n v="70049005"/>
    <s v="P02"/>
    <s v="OCD"/>
    <x v="71"/>
    <s v="UNASSIGNED"/>
    <s v="PVOCD262012397180000"/>
    <s v="EFT"/>
    <s v="MA"/>
    <s v="DEDHAM"/>
    <s v="2024-06-07T15:48:41.000"/>
  </r>
  <r>
    <s v="A0000000000187548012"/>
    <x v="13"/>
    <x v="10"/>
    <s v="2014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2"/>
    <n v="3586"/>
    <s v="GENERAL FUND"/>
    <n v="10"/>
    <n v="70049005"/>
    <s v="P02"/>
    <s v="OCD"/>
    <x v="89"/>
    <s v="UNASSIGNED"/>
    <s v="PVOCD262015455009000"/>
    <s v="EFT"/>
    <s v="MA"/>
    <s v="WARE"/>
    <s v="2024-06-07T15:48:41.000"/>
  </r>
  <r>
    <s v="A0000000000187547804"/>
    <x v="11"/>
    <x v="5"/>
    <s v="2013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3487"/>
    <s v="GENERAL FUND"/>
    <n v="10"/>
    <n v="70049005"/>
    <s v="PP1"/>
    <s v="OCD"/>
    <x v="234"/>
    <s v="UNASSIGNED"/>
    <s v="PVOCD262013457063000"/>
    <s v="EFT"/>
    <s v="MA"/>
    <s v="SPRINGFIELD"/>
    <s v="2024-06-07T15:48:41.000"/>
  </r>
  <r>
    <s v="A0000000000187543227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61"/>
    <n v="50000"/>
    <s v="GENERAL FUND"/>
    <n v="10"/>
    <n v="70049005"/>
    <s v="P02"/>
    <s v="OCD"/>
    <x v="107"/>
    <s v="UNASSIGNED"/>
    <s v="PVOCD262013455398000"/>
    <s v="EFT"/>
    <s v="MA"/>
    <s v="NEWTON HIGHLANDS"/>
    <s v="2024-06-07T15:48:41.000"/>
  </r>
  <r>
    <s v="A0000000000187542781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20"/>
    <n v="5000"/>
    <s v="GENERAL FUND"/>
    <n v="10"/>
    <n v="70049005"/>
    <s v="P02"/>
    <s v="OCD"/>
    <x v="37"/>
    <s v="UNASSIGNED"/>
    <s v="PVOCD262014456218000"/>
    <s v="EFT"/>
    <s v="MA"/>
    <s v="ACTON"/>
    <s v="2024-06-07T15:48:41.000"/>
  </r>
  <r>
    <s v="A0000000000187527303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0"/>
    <n v="400000"/>
    <s v="GENERAL FUND"/>
    <n v="10"/>
    <n v="70049005"/>
    <s v="P02"/>
    <s v="OCD"/>
    <x v="25"/>
    <s v="UNASSIGNED"/>
    <s v="PVOCD262012455226000"/>
    <s v="EFT"/>
    <s v="MA"/>
    <s v="QUINCY"/>
    <s v="2024-06-07T15:48:41.000"/>
  </r>
  <r>
    <s v="A0000000000187527006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95"/>
    <n v="20000"/>
    <s v="GENERAL FUND"/>
    <n v="10"/>
    <n v="70049005"/>
    <s v="P02"/>
    <s v="OCD"/>
    <x v="113"/>
    <s v="UNASSIGNED"/>
    <s v="PVOCD262012455591000"/>
    <s v="EFT"/>
    <s v="MA"/>
    <s v="WILBRAHAM"/>
    <s v="2024-06-07T15:48:41.000"/>
  </r>
  <r>
    <s v="A0000000000187519222"/>
    <x v="6"/>
    <x v="11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64"/>
    <n v="5000"/>
    <s v="GENERAL FUND"/>
    <n v="10"/>
    <n v="70049005"/>
    <s v="P02"/>
    <s v="OCD"/>
    <x v="1"/>
    <s v="UNASSIGNED"/>
    <s v="PVOCD262011455147000"/>
    <s v="CHECK"/>
    <s v="MA"/>
    <s v="ORANGE"/>
    <s v="2024-06-07T15:48:41.000"/>
  </r>
  <r>
    <s v="A0000000000187516471"/>
    <x v="10"/>
    <x v="9"/>
    <s v="2015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11"/>
    <n v="90000"/>
    <s v="GENERAL FUND"/>
    <n v="10"/>
    <n v="70049005"/>
    <s v="P02"/>
    <s v="OCD"/>
    <x v="252"/>
    <s v="UNASSIGNED"/>
    <s v="PVOCD262016455079000"/>
    <s v="CHECK"/>
    <s v="MA"/>
    <s v="BOSTON"/>
    <s v="2024-06-07T15:48:41.000"/>
  </r>
  <r>
    <s v="A0000000000187516393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06"/>
    <n v="70"/>
    <s v="GENERAL FUND"/>
    <n v="10"/>
    <n v="70049005"/>
    <s v="P02"/>
    <s v="OCD"/>
    <x v="244"/>
    <s v="UNASSIGNED"/>
    <s v="PVOCD262015455201000"/>
    <s v="EFT"/>
    <s v="MA"/>
    <s v="BROOKFIELD"/>
    <s v="2024-06-07T15:48:41.000"/>
  </r>
  <r>
    <s v="A0000000000187510118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01"/>
    <n v="10000"/>
    <s v="GENERAL FUND"/>
    <n v="10"/>
    <n v="70049005"/>
    <s v="P02"/>
    <s v="OCD"/>
    <x v="16"/>
    <s v="UNASSIGNED"/>
    <s v="PVOCD262014455358000"/>
    <s v="EFT"/>
    <s v="MA"/>
    <s v="GREENFIELD"/>
    <s v="2024-06-07T15:48:41.000"/>
  </r>
  <r>
    <s v="A0000000000187499645"/>
    <x v="12"/>
    <x v="7"/>
    <s v="2012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605"/>
    <n v="27106.94"/>
    <s v="GENERAL FUND"/>
    <n v="10"/>
    <n v="70049005"/>
    <s v="P02"/>
    <s v="OCD"/>
    <x v="0"/>
    <s v="UNASSIGNED"/>
    <s v="PVOCD262012397234000"/>
    <s v="EFT"/>
    <s v="MA"/>
    <s v="WORCESTER"/>
    <s v="2024-06-07T15:48:41.000"/>
  </r>
  <r>
    <s v="A0000000000187498354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238"/>
    <n v="5000"/>
    <s v="GENERAL FUND"/>
    <n v="10"/>
    <n v="70049005"/>
    <s v="P02"/>
    <s v="OCD"/>
    <x v="18"/>
    <s v="UNASSIGNED"/>
    <s v="PVOCD262018455370000"/>
    <s v="EFT"/>
    <s v="MA"/>
    <s v="LEE"/>
    <s v="2024-06-07T15:48:41.000"/>
  </r>
  <r>
    <s v="A0000000000187483567"/>
    <x v="7"/>
    <x v="1"/>
    <s v="2010-08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664"/>
    <n v="1684.4"/>
    <s v="GENERAL FUND"/>
    <n v="10"/>
    <n v="70049005"/>
    <s v="P02"/>
    <s v="OCD"/>
    <x v="85"/>
    <s v="UNASSIGNED"/>
    <s v="PVOCD262010397440000"/>
    <s v="EFT"/>
    <s v="MA"/>
    <s v="SOUTH YARMOUTH"/>
    <s v="2024-06-07T15:48:41.000"/>
  </r>
  <r>
    <s v="A0000000000187476033"/>
    <x v="6"/>
    <x v="7"/>
    <s v="201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22"/>
    <n v="300000"/>
    <s v="GENERAL FUND"/>
    <n v="10"/>
    <n v="70049005"/>
    <s v="P02"/>
    <s v="OCD"/>
    <x v="36"/>
    <s v="UNASSIGNED"/>
    <s v="PVOCD262011455290000"/>
    <s v="EFT"/>
    <s v="MA"/>
    <s v="FALL RIVER"/>
    <s v="2024-06-07T15:48:41.000"/>
  </r>
  <r>
    <s v="A0000000000187470409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26"/>
    <n v="5000"/>
    <s v="GENERAL FUND"/>
    <n v="10"/>
    <n v="70049005"/>
    <s v="P02"/>
    <s v="OCD"/>
    <x v="199"/>
    <s v="HOUSING AUTHORITY"/>
    <s v="PVOCD262014456298000"/>
    <s v="EFT"/>
    <s v="MA"/>
    <s v="CUMMINGTON"/>
    <s v="2024-06-07T15:48:41.000"/>
  </r>
  <r>
    <s v="A0000000000187466814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60"/>
    <n v="50000"/>
    <s v="GENERAL FUND"/>
    <n v="10"/>
    <n v="70049005"/>
    <s v="P02"/>
    <s v="OCD"/>
    <x v="168"/>
    <s v="UNASSIGNED"/>
    <s v="PVOCD262010451790000"/>
    <s v="EFT"/>
    <s v="MA"/>
    <s v="PEABODY"/>
    <s v="2024-06-07T15:48:41.000"/>
  </r>
  <r>
    <s v="A0000000000187461412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40"/>
    <n v="200000"/>
    <s v="GENERAL FUND"/>
    <n v="10"/>
    <n v="70049005"/>
    <s v="P02"/>
    <s v="OCD"/>
    <x v="124"/>
    <s v="UNASSIGNED"/>
    <s v="PVOCD262013455105000"/>
    <s v="EFT"/>
    <s v="MA"/>
    <s v="NEW BEDFORD"/>
    <s v="2024-06-07T15:48:41.000"/>
  </r>
  <r>
    <s v="A0000000000187456644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40"/>
    <n v="30000"/>
    <s v="GENERAL FUND"/>
    <n v="10"/>
    <n v="70049005"/>
    <s v="P02"/>
    <s v="OCD"/>
    <x v="51"/>
    <s v="UNASSIGNED"/>
    <s v="PVOCD262013455594000"/>
    <s v="EFT"/>
    <s v="MA"/>
    <s v="GARDNER"/>
    <s v="2024-06-07T15:48:41.000"/>
  </r>
  <r>
    <s v="A0000000000187454620"/>
    <x v="7"/>
    <x v="9"/>
    <s v="2009-11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1) GRANTS TO PUBLIC ENTITIES"/>
    <s v="(CT) SCOCD262094500120000"/>
    <n v="1201"/>
    <n v="1666.67"/>
    <s v="GENERAL FUND"/>
    <n v="10"/>
    <n v="70049005"/>
    <s v="P01"/>
    <s v="OCD"/>
    <x v="241"/>
    <s v="HOUSING AUTHORITY"/>
    <s v="PVOCD262010457005000"/>
    <s v="EFT"/>
    <s v="MA"/>
    <s v="PITTSFIELD"/>
    <s v="2024-06-07T15:48:41.000"/>
  </r>
  <r>
    <s v="A0000000000187450488"/>
    <x v="7"/>
    <x v="8"/>
    <s v="2009-1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39"/>
    <n v="39838"/>
    <s v="GENERAL FUND"/>
    <n v="10"/>
    <n v="70049005"/>
    <s v="P02"/>
    <s v="OCD"/>
    <x v="207"/>
    <s v="UNASSIGNED"/>
    <s v="PVOCD262010453810000"/>
    <s v="EFT"/>
    <s v="MA"/>
    <s v="MATTAPOISETT"/>
    <s v="2024-06-07T15:48:41.000"/>
  </r>
  <r>
    <s v="A0000000000187443640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4"/>
    <n v="50000"/>
    <s v="GENERAL FUND"/>
    <n v="10"/>
    <n v="70049005"/>
    <s v="P02"/>
    <s v="OCD"/>
    <x v="159"/>
    <s v="UNASSIGNED"/>
    <s v="PVOCD262012455325000"/>
    <s v="EFT"/>
    <s v="MA"/>
    <s v="WALTHAM"/>
    <s v="2024-06-07T15:48:41.000"/>
  </r>
  <r>
    <s v="A0000000000187443418"/>
    <x v="9"/>
    <x v="9"/>
    <s v="2013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9"/>
    <n v="20000"/>
    <s v="GENERAL FUND"/>
    <n v="10"/>
    <n v="70049005"/>
    <s v="P02"/>
    <s v="OCD"/>
    <x v="5"/>
    <s v="UNASSIGNED"/>
    <s v="PVOCD262014455176000"/>
    <s v="EFT"/>
    <s v="MA"/>
    <s v="WEST SPRINGFIELD"/>
    <s v="2024-06-07T15:48:41.000"/>
  </r>
  <r>
    <s v="A0000000000187438586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67"/>
    <n v="7476"/>
    <s v="GENERAL FUND"/>
    <n v="10"/>
    <n v="70049005"/>
    <s v="P02"/>
    <s v="OCD"/>
    <x v="96"/>
    <s v="UNASSIGNED"/>
    <s v="PVOCD262014455234000"/>
    <s v="EFT"/>
    <s v="MA"/>
    <s v="WILLIAMSTOWN"/>
    <s v="2024-06-07T15:48:41.000"/>
  </r>
  <r>
    <s v="A0000000000187426838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56"/>
    <n v="18871"/>
    <s v="GENERAL FUND"/>
    <n v="10"/>
    <n v="70049005"/>
    <s v="P02"/>
    <s v="OCD"/>
    <x v="155"/>
    <s v="UNASSIGNED"/>
    <s v="PVOCD262012455632000"/>
    <s v="EFT"/>
    <s v="MA"/>
    <s v="NORTH EASTON"/>
    <s v="2024-06-07T15:48:41.000"/>
  </r>
  <r>
    <s v="A0000000000187416872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01"/>
    <n v="30000"/>
    <s v="GENERAL FUND"/>
    <n v="10"/>
    <n v="70049005"/>
    <s v="P02"/>
    <s v="OCD"/>
    <x v="28"/>
    <s v="UNASSIGNED"/>
    <s v="PVOCD262013455404000"/>
    <s v="EFT"/>
    <s v="MA"/>
    <s v="PITTSFIELD"/>
    <s v="2024-06-07T15:48:41.000"/>
  </r>
  <r>
    <s v="A0000000000187411386"/>
    <x v="12"/>
    <x v="6"/>
    <s v="2012-02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027"/>
    <n v="4784.8"/>
    <s v="GENERAL FUND"/>
    <n v="10"/>
    <n v="70049005"/>
    <s v="P02"/>
    <s v="OCD"/>
    <x v="71"/>
    <s v="UNASSIGNED"/>
    <s v="PVOCD262012397263000"/>
    <s v="EFT"/>
    <s v="MA"/>
    <s v="DEDHAM"/>
    <s v="2024-06-07T15:48:41.000"/>
  </r>
  <r>
    <s v="A0000000000187405589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01"/>
    <n v="80000"/>
    <s v="GENERAL FUND"/>
    <n v="10"/>
    <n v="70049005"/>
    <s v="P02"/>
    <s v="OCD"/>
    <x v="16"/>
    <s v="UNASSIGNED"/>
    <s v="PVOCD262017455323000"/>
    <s v="EFT"/>
    <s v="MA"/>
    <s v="GREENFIELD"/>
    <s v="2024-06-07T15:48:41.000"/>
  </r>
  <r>
    <s v="A0000000000187401560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20"/>
    <n v="50000"/>
    <s v="GENERAL FUND"/>
    <n v="10"/>
    <n v="70049005"/>
    <s v="P02"/>
    <s v="OCD"/>
    <x v="229"/>
    <s v="UNASSIGNED"/>
    <s v="PVOCD262013455266000"/>
    <s v="EFT"/>
    <s v="MA"/>
    <s v="FITCHBURG"/>
    <s v="2024-06-07T15:48:41.000"/>
  </r>
  <r>
    <s v="A0000000000187395526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71"/>
    <n v="5000"/>
    <s v="GENERAL FUND"/>
    <n v="10"/>
    <n v="70049005"/>
    <s v="P02"/>
    <s v="OCD"/>
    <x v="160"/>
    <s v="UNASSIGNED"/>
    <s v="PVOCD262015455495000"/>
    <s v="EFT"/>
    <s v="MA"/>
    <s v="WAREHAM"/>
    <s v="2024-06-07T15:48:41.000"/>
  </r>
  <r>
    <s v="A0000000000187390616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8"/>
    <n v="50000"/>
    <s v="GENERAL FUND"/>
    <n v="10"/>
    <n v="70049005"/>
    <s v="P02"/>
    <s v="OCD"/>
    <x v="75"/>
    <s v="UNASSIGNED"/>
    <s v="PVOCD262015455532000"/>
    <s v="EFT"/>
    <s v="MA"/>
    <s v="BELMONT"/>
    <s v="2024-06-07T15:48:41.000"/>
  </r>
  <r>
    <s v="A000000000018739038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76"/>
    <n v="22000"/>
    <s v="GENERAL FUND"/>
    <n v="10"/>
    <n v="70049005"/>
    <s v="P02"/>
    <s v="OCD"/>
    <x v="100"/>
    <s v="UNASSIGNED"/>
    <s v="PVOCD262017455203000"/>
    <s v="EFT"/>
    <s v="MA"/>
    <s v="TURNERS FALLS"/>
    <s v="2024-06-07T15:48:41.000"/>
  </r>
  <r>
    <s v="A0000000000187383550"/>
    <x v="6"/>
    <x v="9"/>
    <s v="2010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8"/>
    <n v="50000"/>
    <s v="GENERAL FUND"/>
    <n v="10"/>
    <n v="70049005"/>
    <s v="P02"/>
    <s v="OCD"/>
    <x v="75"/>
    <s v="UNASSIGNED"/>
    <s v="PVOCD262011455179000"/>
    <s v="CHECK"/>
    <s v="MA"/>
    <s v="BELMONT"/>
    <s v="2024-06-07T15:48:41.000"/>
  </r>
  <r>
    <s v="A0000000000187373794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5"/>
    <n v="100000"/>
    <s v="GENERAL FUND"/>
    <n v="10"/>
    <n v="70049005"/>
    <s v="P02"/>
    <s v="OCD"/>
    <x v="30"/>
    <s v="UNASSIGNED"/>
    <s v="PVOCD262010458400000"/>
    <s v="EFT"/>
    <s v="MA"/>
    <s v="SOMERVILLE"/>
    <s v="2024-06-07T15:48:41.000"/>
  </r>
  <r>
    <s v="A0000000000187372612"/>
    <x v="6"/>
    <x v="6"/>
    <s v="2011-03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39"/>
    <n v="9100"/>
    <s v="GENERAL FUND"/>
    <n v="10"/>
    <n v="70049005"/>
    <s v="P02"/>
    <s v="OCD"/>
    <x v="237"/>
    <s v="UNASSIGNED"/>
    <s v="PVOCD262011455306000"/>
    <s v="CHECK"/>
    <s v="MA"/>
    <s v="CAMBRIDGE"/>
    <s v="2024-06-07T15:48:41.000"/>
  </r>
  <r>
    <s v="A0000000000187361910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61"/>
    <n v="20000"/>
    <s v="GENERAL FUND"/>
    <n v="10"/>
    <n v="70049005"/>
    <s v="P02"/>
    <s v="OCD"/>
    <x v="13"/>
    <s v="UNASSIGNED"/>
    <s v="PVOCD262010453270000"/>
    <s v="EFT"/>
    <s v="MA"/>
    <s v="NORTH ATTLEBORO"/>
    <s v="2024-06-07T15:48:41.000"/>
  </r>
  <r>
    <s v="A0000000000187351006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40"/>
    <n v="50000"/>
    <s v="GENERAL FUND"/>
    <n v="10"/>
    <n v="70049005"/>
    <s v="P02"/>
    <s v="OCD"/>
    <x v="51"/>
    <s v="UNASSIGNED"/>
    <s v="PVOCD262012455721000"/>
    <s v="EFT"/>
    <s v="MA"/>
    <s v="GARDNER"/>
    <s v="2024-06-07T15:48:41.000"/>
  </r>
  <r>
    <s v="A0000000000187347828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40"/>
    <n v="300000"/>
    <s v="GENERAL FUND"/>
    <n v="10"/>
    <n v="70049005"/>
    <s v="P02"/>
    <s v="OCD"/>
    <x v="124"/>
    <s v="UNASSIGNED"/>
    <s v="PVOCD262010454540000"/>
    <s v="EFT"/>
    <s v="MA"/>
    <s v="NEW BEDFORD"/>
    <s v="2024-06-07T15:48:41.000"/>
  </r>
  <r>
    <s v="A0000000000187337167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1"/>
    <n v="200000"/>
    <s v="GENERAL FUND"/>
    <n v="10"/>
    <n v="70049005"/>
    <s v="P02"/>
    <s v="OCD"/>
    <x v="38"/>
    <s v="UNASSIGNED"/>
    <s v="PVOCD262017455351000"/>
    <s v="EFT"/>
    <s v="MA"/>
    <s v="REVERE"/>
    <s v="2024-06-07T15:48:41.000"/>
  </r>
  <r>
    <s v="A0000000000187337139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8957.83"/>
    <s v="GENERAL FUND"/>
    <n v="10"/>
    <n v="70049005"/>
    <s v="P02"/>
    <s v="OCD"/>
    <x v="31"/>
    <s v="UNASSIGNED"/>
    <s v="PVOCD262012455165000"/>
    <s v="EFT"/>
    <s v="MA"/>
    <s v="BROCKTON"/>
    <s v="2024-06-07T15:48:41.000"/>
  </r>
  <r>
    <s v="A0000000000187336977"/>
    <x v="9"/>
    <x v="7"/>
    <s v="2014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013"/>
    <n v="1285.3"/>
    <s v="GENERAL FUND"/>
    <n v="10"/>
    <n v="70049005"/>
    <s v="P02"/>
    <s v="OCD"/>
    <x v="72"/>
    <s v="UNASSIGNED"/>
    <s v="PVOCD262014397376000"/>
    <s v="EFT"/>
    <s v="MA"/>
    <s v="CHICOPEE"/>
    <s v="2024-06-07T15:48:41.000"/>
  </r>
  <r>
    <s v="A0000000000187329391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6"/>
    <n v="10000"/>
    <s v="GENERAL FUND"/>
    <n v="10"/>
    <n v="70049005"/>
    <s v="P02"/>
    <s v="OCD"/>
    <x v="180"/>
    <s v="UNASSIGNED"/>
    <s v="PVOCD262012455547000"/>
    <s v="EFT"/>
    <s v="MA"/>
    <s v="NO GRAFTON"/>
    <s v="2024-06-07T15:48:41.000"/>
  </r>
  <r>
    <s v="A0000000000187320555"/>
    <x v="8"/>
    <x v="5"/>
    <s v="2017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06"/>
    <n v="10000"/>
    <s v="GENERAL FUND"/>
    <n v="10"/>
    <n v="70049005"/>
    <s v="P02"/>
    <s v="OCD"/>
    <x v="244"/>
    <s v="UNASSIGNED"/>
    <s v="PVOCD262017455364000"/>
    <s v="EFT"/>
    <s v="MA"/>
    <s v="BROOKFIELD"/>
    <s v="2024-06-07T15:48:41.000"/>
  </r>
  <r>
    <s v="A0000000000187318884"/>
    <x v="10"/>
    <x v="5"/>
    <s v="2016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1000"/>
    <n v="1610"/>
    <n v="3739.59"/>
    <s v="GENERAL FUND"/>
    <n v="10"/>
    <n v="70049005"/>
    <s v="PP1"/>
    <s v="OCD"/>
    <x v="232"/>
    <s v="CFO"/>
    <s v="PVOCD262016457019000"/>
    <s v="EFT"/>
    <s v="MA"/>
    <s v="WORCESTER"/>
    <s v="2024-06-07T15:48:41.000"/>
  </r>
  <r>
    <s v="A0000000000187318289"/>
    <x v="6"/>
    <x v="8"/>
    <s v="2010-12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01"/>
    <n v="4746.83"/>
    <s v="GENERAL FUND"/>
    <n v="10"/>
    <n v="70049005"/>
    <s v="P02"/>
    <s v="OCD"/>
    <x v="154"/>
    <s v="UNASSIGNED"/>
    <s v="PVOCD262011455283000"/>
    <s v="EFT"/>
    <s v="MA"/>
    <s v="HYANNIS"/>
    <s v="2024-06-07T15:48:41.000"/>
  </r>
  <r>
    <s v="A0000000000187309230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5"/>
    <n v="50000"/>
    <s v="GENERAL FUND"/>
    <n v="10"/>
    <n v="70049005"/>
    <s v="P02"/>
    <s v="OCD"/>
    <x v="240"/>
    <s v="UNASSIGNED"/>
    <s v="PVOCD262011455203000"/>
    <s v="EFT"/>
    <s v="MA"/>
    <s v="MEDFORD"/>
    <s v="2024-06-07T15:48:41.000"/>
  </r>
  <r>
    <s v="A0000000000187307956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05"/>
    <n v="43054"/>
    <s v="GENERAL FUND"/>
    <n v="10"/>
    <n v="70049005"/>
    <s v="P02"/>
    <s v="OCD"/>
    <x v="177"/>
    <s v="UNASSIGNED"/>
    <s v="PVOCD262013455525000"/>
    <s v="EFT"/>
    <s v="MA"/>
    <s v="LYNN"/>
    <s v="2024-06-07T15:48:41.000"/>
  </r>
  <r>
    <s v="A0000000000187304316"/>
    <x v="7"/>
    <x v="1"/>
    <s v="2010-08-23T00:00:00.000"/>
    <s v="EXECUTIVE OFFICE OF ECONOMIC DEVELOPMENT"/>
    <s v="DEPT OF HOUSING AND COMMUNITY DEVELOPMENT (OCD)"/>
    <s v="(1CS) DIRECT APPROPRIATIONS/SUBSIDIARIZED"/>
    <s v="(70049005) FOR PAYMENTS TO HOUSING AUTHORITIES"/>
    <s v="(HH) CONSULTANT SVCS (TO DEPTS)"/>
    <s v="(H23) PROGRAM COORDINATORS"/>
    <s v="(CT) SCOCD262010399760000"/>
    <n v="1824"/>
    <n v="1225"/>
    <s v="GENERAL FUND"/>
    <n v="10"/>
    <n v="70049005"/>
    <s v="H23"/>
    <s v="OCD"/>
    <x v="235"/>
    <s v="JUDY COHN RELO. CONSULTANTS"/>
    <s v="PVOCD262010397454000"/>
    <s v="EFT"/>
    <s v="MA"/>
    <s v="CHELMSFORD"/>
    <s v="2024-06-07T15:48:41.000"/>
  </r>
  <r>
    <s v="A0000000000187303508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8"/>
    <n v="15000"/>
    <s v="GENERAL FUND"/>
    <n v="10"/>
    <n v="70049005"/>
    <s v="P02"/>
    <s v="OCD"/>
    <x v="218"/>
    <s v="UNASSIGNED"/>
    <s v="PVOCD262014455069000"/>
    <s v="EFT"/>
    <s v="MA"/>
    <s v="NAHANT"/>
    <s v="2024-06-07T15:48:41.000"/>
  </r>
  <r>
    <s v="A000000000018730236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51"/>
    <n v="22400"/>
    <s v="GENERAL FUND"/>
    <n v="10"/>
    <n v="70049005"/>
    <s v="P02"/>
    <s v="OCD"/>
    <x v="146"/>
    <s v="UNASSIGNED"/>
    <s v="PVOCD262017455076000"/>
    <s v="EFT"/>
    <s v="MA"/>
    <s v="ABINGTON"/>
    <s v="2024-06-07T15:48:41.000"/>
  </r>
  <r>
    <s v="A0000000000187293231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3"/>
    <n v="10000"/>
    <s v="GENERAL FUND"/>
    <n v="10"/>
    <n v="70049005"/>
    <s v="P02"/>
    <s v="OCD"/>
    <x v="77"/>
    <s v="UNASSIGNED"/>
    <s v="PVOCD262013455282000"/>
    <s v="EFT"/>
    <s v="MA"/>
    <s v="LEXINGTON"/>
    <s v="2024-06-07T15:48:41.000"/>
  </r>
  <r>
    <s v="A0000000000187281504"/>
    <x v="7"/>
    <x v="8"/>
    <s v="2009-12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013"/>
    <n v="3124.7"/>
    <s v="GENERAL FUND"/>
    <n v="10"/>
    <n v="70049005"/>
    <s v="P02"/>
    <s v="OCD"/>
    <x v="72"/>
    <s v="UNASSIGNED"/>
    <s v="PVOCD262010397200000"/>
    <s v="EFT"/>
    <s v="MA"/>
    <s v="CHICOPEE"/>
    <s v="2024-06-07T15:48:41.000"/>
  </r>
  <r>
    <s v="A0000000000187271271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60"/>
    <n v="5000"/>
    <s v="GENERAL FUND"/>
    <n v="10"/>
    <n v="70049005"/>
    <s v="P02"/>
    <s v="OCD"/>
    <x v="205"/>
    <s v="UNASSIGNED"/>
    <s v="PVOCD262018455390000"/>
    <s v="EFT"/>
    <s v="MA"/>
    <s v="LITTLETON"/>
    <s v="2024-06-07T15:48:41.000"/>
  </r>
  <r>
    <s v="A0000000000187270258"/>
    <x v="11"/>
    <x v="9"/>
    <s v="2012-1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2980"/>
    <s v="GENERAL FUND"/>
    <n v="10"/>
    <n v="70049005"/>
    <s v="PP1"/>
    <s v="OCD"/>
    <x v="234"/>
    <s v="UNASSIGNED"/>
    <s v="PVOCD262013457023000"/>
    <s v="EFT"/>
    <s v="MA"/>
    <s v="SPRINGFIELD"/>
    <s v="2024-06-07T15:48:41.000"/>
  </r>
  <r>
    <s v="A0000000000187259658"/>
    <x v="8"/>
    <x v="8"/>
    <s v="2016-12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1"/>
    <n v="100000"/>
    <s v="GENERAL FUND"/>
    <n v="10"/>
    <n v="70049005"/>
    <s v="P02"/>
    <s v="OCD"/>
    <x v="32"/>
    <s v="UNASSIGNED"/>
    <s v="PVOCD262017455075000"/>
    <s v="EFT"/>
    <s v="MA"/>
    <s v="WELLESLEY"/>
    <s v="2024-06-07T15:48:41.000"/>
  </r>
  <r>
    <s v="A0000000000187253955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59"/>
    <n v="5000"/>
    <s v="GENERAL FUND"/>
    <n v="10"/>
    <n v="70049005"/>
    <s v="P02"/>
    <s v="OCD"/>
    <x v="143"/>
    <s v="UNASSIGNED"/>
    <s v="PVOCD262014456243000"/>
    <s v="EFT"/>
    <s v="MA"/>
    <s v="POCASSET"/>
    <s v="2024-06-07T15:48:41.000"/>
  </r>
  <r>
    <s v="A0000000000187249908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7"/>
    <n v="35027"/>
    <s v="GENERAL FUND"/>
    <n v="10"/>
    <n v="70049005"/>
    <s v="P02"/>
    <s v="OCD"/>
    <x v="202"/>
    <s v="UNASSIGNED"/>
    <s v="PVOCD262014455969000"/>
    <s v="EFT"/>
    <s v="MA"/>
    <s v="SWAMPSCOTT"/>
    <s v="2024-06-07T15:48:41.000"/>
  </r>
  <r>
    <s v="A0000000000187244427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01"/>
    <n v="100000"/>
    <s v="GENERAL FUND"/>
    <n v="10"/>
    <n v="70049005"/>
    <s v="P02"/>
    <s v="OCD"/>
    <x v="150"/>
    <s v="UNASSIGNED"/>
    <s v="PVOCD262015455549000"/>
    <s v="EFT"/>
    <s v="MA"/>
    <s v="FRAMINGHAM"/>
    <s v="2024-06-07T15:48:41.000"/>
  </r>
  <r>
    <s v="A0000000000187238194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01"/>
    <n v="50000"/>
    <s v="GENERAL FUND"/>
    <n v="10"/>
    <n v="70049005"/>
    <s v="P02"/>
    <s v="OCD"/>
    <x v="28"/>
    <s v="UNASSIGNED"/>
    <s v="PVOCD262012455061000"/>
    <s v="EFT"/>
    <s v="MA"/>
    <s v="PITTSFIELD"/>
    <s v="2024-06-07T15:48:41.000"/>
  </r>
  <r>
    <s v="A0000000000187238002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80"/>
    <n v="20000"/>
    <s v="GENERAL FUND"/>
    <n v="10"/>
    <n v="70049005"/>
    <s v="P02"/>
    <s v="OCD"/>
    <x v="17"/>
    <s v="UNASSIGNED"/>
    <s v="PVOCD262012455589000"/>
    <s v="EFT"/>
    <s v="MA"/>
    <s v="WAKEFIELD"/>
    <s v="2024-06-07T15:48:41.000"/>
  </r>
  <r>
    <s v="A0000000000187232389"/>
    <x v="6"/>
    <x v="11"/>
    <s v="2010-09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605"/>
    <n v="35518.699999999997"/>
    <s v="GENERAL FUND"/>
    <n v="10"/>
    <n v="70049005"/>
    <s v="P02"/>
    <s v="OCD"/>
    <x v="0"/>
    <s v="UNASSIGNED"/>
    <s v="PVOCD262011397038000"/>
    <s v="EFT"/>
    <s v="MA"/>
    <s v="WORCESTER"/>
    <s v="2024-06-07T15:48:41.000"/>
  </r>
  <r>
    <s v="A0000000000187231228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33"/>
    <n v="20000"/>
    <s v="GENERAL FUND"/>
    <n v="10"/>
    <n v="70049005"/>
    <s v="P02"/>
    <s v="OCD"/>
    <x v="61"/>
    <s v="UNASSIGNED"/>
    <s v="PVOCD262016455286000"/>
    <s v="EFT"/>
    <s v="MA"/>
    <s v="GEORGETOWN"/>
    <s v="2024-06-07T15:48:41.000"/>
  </r>
  <r>
    <s v="A0000000000187227507"/>
    <x v="9"/>
    <x v="7"/>
    <s v="2014-01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027"/>
    <n v="7266"/>
    <s v="GENERAL FUND"/>
    <n v="10"/>
    <n v="70049005"/>
    <s v="P02"/>
    <s v="OCD"/>
    <x v="71"/>
    <s v="UNASSIGNED"/>
    <s v="PVOCD262014397375000"/>
    <s v="EFT"/>
    <s v="MA"/>
    <s v="DEDHAM"/>
    <s v="2024-06-07T15:48:41.000"/>
  </r>
  <r>
    <s v="A0000000000187222566"/>
    <x v="13"/>
    <x v="3"/>
    <s v="2015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027"/>
    <n v="6748"/>
    <s v="GENERAL FUND"/>
    <n v="10"/>
    <n v="70049005"/>
    <s v="P02"/>
    <s v="OCD"/>
    <x v="71"/>
    <s v="UNASSIGNED"/>
    <s v="PVOCD262015397677000"/>
    <s v="EFT"/>
    <s v="MA"/>
    <s v="DEDHAM"/>
    <s v="2024-06-07T15:48:41.000"/>
  </r>
  <r>
    <s v="A0000000000187221897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8"/>
    <n v="10000"/>
    <s v="GENERAL FUND"/>
    <n v="10"/>
    <n v="70049005"/>
    <s v="P02"/>
    <s v="OCD"/>
    <x v="218"/>
    <s v="UNASSIGNED"/>
    <s v="PVOCD262012455565000"/>
    <s v="EFT"/>
    <s v="MA"/>
    <s v="NAHANT"/>
    <s v="2024-06-07T15:48:41.000"/>
  </r>
  <r>
    <s v="A0000000000187205642"/>
    <x v="7"/>
    <x v="1"/>
    <s v="2010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64"/>
    <n v="10000"/>
    <s v="GENERAL FUND"/>
    <n v="10"/>
    <n v="70049005"/>
    <s v="P02"/>
    <s v="OCD"/>
    <x v="1"/>
    <s v="UNASSIGNED"/>
    <s v="PVOCD262010457580000"/>
    <s v="CHECK"/>
    <s v="MA"/>
    <s v="ORANGE"/>
    <s v="2024-06-07T15:48:41.000"/>
  </r>
  <r>
    <s v="A0000000000187204651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61"/>
    <n v="35000"/>
    <s v="GENERAL FUND"/>
    <n v="10"/>
    <n v="70049005"/>
    <s v="P02"/>
    <s v="OCD"/>
    <x v="13"/>
    <s v="UNASSIGNED"/>
    <s v="PVOCD262015455867000"/>
    <s v="EFT"/>
    <s v="MA"/>
    <s v="NORTH ATTLEBORO"/>
    <s v="2024-06-07T15:48:41.000"/>
  </r>
  <r>
    <s v="A0000000000187204648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0"/>
    <n v="100000"/>
    <s v="GENERAL FUND"/>
    <n v="10"/>
    <n v="70049005"/>
    <s v="P02"/>
    <s v="OCD"/>
    <x v="25"/>
    <s v="UNASSIGNED"/>
    <s v="PVOCD262013455405000"/>
    <s v="EFT"/>
    <s v="MA"/>
    <s v="QUINCY"/>
    <s v="2024-06-07T15:48:41.000"/>
  </r>
  <r>
    <s v="A0000000000187199095"/>
    <x v="7"/>
    <x v="8"/>
    <s v="2009-1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46"/>
    <n v="10466"/>
    <s v="GENERAL FUND"/>
    <n v="10"/>
    <n v="70049005"/>
    <s v="P02"/>
    <s v="OCD"/>
    <x v="243"/>
    <s v="UNASSIGNED"/>
    <s v="PVOCD262010453780000"/>
    <s v="EFT"/>
    <s v="MA"/>
    <s v="HARWICHPORT"/>
    <s v="2024-06-07T15:48:41.000"/>
  </r>
  <r>
    <s v="A0000000000187193973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9"/>
    <n v="50000"/>
    <s v="GENERAL FUND"/>
    <n v="10"/>
    <n v="70049005"/>
    <s v="P02"/>
    <s v="OCD"/>
    <x v="5"/>
    <s v="UNASSIGNED"/>
    <s v="PVOCD262010454850000"/>
    <s v="EFT"/>
    <s v="MA"/>
    <s v="WEST SPRINGFIELD"/>
    <s v="2024-06-07T15:48:41.000"/>
  </r>
  <r>
    <s v="A0000000000187187464"/>
    <x v="10"/>
    <x v="7"/>
    <s v="2016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01"/>
    <n v="250000"/>
    <s v="GENERAL FUND"/>
    <n v="10"/>
    <n v="70049005"/>
    <s v="P02"/>
    <s v="OCD"/>
    <x v="150"/>
    <s v="UNASSIGNED"/>
    <s v="PVOCD262016455208000"/>
    <s v="EFT"/>
    <s v="MA"/>
    <s v="FRAMINGHAM"/>
    <s v="2024-06-07T15:48:41.000"/>
  </r>
  <r>
    <s v="A0000000000187168106"/>
    <x v="7"/>
    <x v="8"/>
    <s v="2009-1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07"/>
    <n v="46430"/>
    <s v="GENERAL FUND"/>
    <n v="10"/>
    <n v="70049005"/>
    <s v="P02"/>
    <s v="OCD"/>
    <x v="68"/>
    <s v="UNASSIGNED"/>
    <s v="PVOCD262010453750000"/>
    <s v="CHECK"/>
    <s v="MA"/>
    <s v="BELCHERTOWN"/>
    <s v="2024-06-07T15:48:41.000"/>
  </r>
  <r>
    <s v="A0000000000187156021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4"/>
    <n v="250000"/>
    <s v="GENERAL FUND"/>
    <n v="10"/>
    <n v="70049005"/>
    <s v="P02"/>
    <s v="OCD"/>
    <x v="159"/>
    <s v="UNASSIGNED"/>
    <s v="PVOCD262010451990000"/>
    <s v="EFT"/>
    <s v="MA"/>
    <s v="WALTHAM"/>
    <s v="2024-06-07T15:48:41.000"/>
  </r>
  <r>
    <s v="A0000000000187155342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1"/>
    <n v="50000"/>
    <s v="GENERAL FUND"/>
    <n v="10"/>
    <n v="70049005"/>
    <s v="P02"/>
    <s v="OCD"/>
    <x v="32"/>
    <s v="UNASSIGNED"/>
    <s v="PVOCD262017455060000"/>
    <s v="EFT"/>
    <s v="MA"/>
    <s v="WELLESLEY"/>
    <s v="2024-06-07T15:48:41.000"/>
  </r>
  <r>
    <s v="A0000000000187145026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8"/>
    <n v="10000"/>
    <s v="GENERAL FUND"/>
    <n v="10"/>
    <n v="70049005"/>
    <s v="P02"/>
    <s v="OCD"/>
    <x v="67"/>
    <s v="UNASSIGNED"/>
    <s v="PVOCD262012455375000"/>
    <s v="EFT"/>
    <s v="MA"/>
    <s v="MALDEN"/>
    <s v="2024-06-07T15:48:41.000"/>
  </r>
  <r>
    <s v="A0000000000187143888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8"/>
    <n v="8890"/>
    <s v="GENERAL FUND"/>
    <n v="10"/>
    <n v="70049005"/>
    <s v="P02"/>
    <s v="OCD"/>
    <x v="75"/>
    <s v="UNASSIGNED"/>
    <s v="PVOCD262015455189000"/>
    <s v="EFT"/>
    <s v="MA"/>
    <s v="BELMONT"/>
    <s v="2024-06-07T15:48:41.000"/>
  </r>
  <r>
    <s v="A0000000000187140360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11"/>
    <n v="4000000"/>
    <s v="GENERAL FUND"/>
    <n v="10"/>
    <n v="70049005"/>
    <s v="P02"/>
    <s v="OCD"/>
    <x v="55"/>
    <s v="UNASSIGNED"/>
    <s v="PVOCD262010452590000"/>
    <s v="EFT"/>
    <s v="MA"/>
    <s v="BOSTON"/>
    <s v="2024-06-07T15:48:41.000"/>
  </r>
  <r>
    <s v="A0000000000187138428"/>
    <x v="9"/>
    <x v="3"/>
    <s v="2014-05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31"/>
    <n v="12000"/>
    <s v="GENERAL FUND"/>
    <n v="10"/>
    <n v="70049005"/>
    <s v="P02"/>
    <s v="OCD"/>
    <x v="192"/>
    <s v="UNASSIGNED"/>
    <s v="PVOCD262014455713000"/>
    <s v="EFT"/>
    <s v="MA"/>
    <s v="BREWSTER"/>
    <s v="2024-06-07T15:48:41.000"/>
  </r>
  <r>
    <s v="A0000000000187138291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01"/>
    <n v="210000"/>
    <s v="GENERAL FUND"/>
    <n v="10"/>
    <n v="70049005"/>
    <s v="P02"/>
    <s v="OCD"/>
    <x v="150"/>
    <s v="UNASSIGNED"/>
    <s v="PVOCD262015455098000"/>
    <s v="EFT"/>
    <s v="MA"/>
    <s v="FRAMINGHAM"/>
    <s v="2024-06-07T15:48:41.000"/>
  </r>
  <r>
    <s v="A0000000000187129109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46"/>
    <n v="5000"/>
    <s v="GENERAL FUND"/>
    <n v="10"/>
    <n v="70049005"/>
    <s v="P02"/>
    <s v="OCD"/>
    <x v="243"/>
    <s v="UNASSIGNED"/>
    <s v="PVOCD262014455054000"/>
    <s v="EFT"/>
    <s v="MA"/>
    <s v="HARWICHPORT"/>
    <s v="2024-06-07T15:48:41.000"/>
  </r>
  <r>
    <s v="A0000000000187127770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0"/>
    <n v="120000"/>
    <s v="GENERAL FUND"/>
    <n v="10"/>
    <n v="70049005"/>
    <s v="P02"/>
    <s v="OCD"/>
    <x v="44"/>
    <s v="UNASSIGNED"/>
    <s v="PVOCD262016455123000"/>
    <s v="EFT"/>
    <s v="MA"/>
    <s v="CHELSEA"/>
    <s v="2024-06-07T15:48:41.000"/>
  </r>
  <r>
    <s v="A0000000000187121989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80"/>
    <n v="100000"/>
    <s v="GENERAL FUND"/>
    <n v="10"/>
    <n v="70049005"/>
    <s v="P02"/>
    <s v="OCD"/>
    <x v="19"/>
    <s v="UNASSIGNED"/>
    <s v="PVOCD262016455172000"/>
    <s v="EFT"/>
    <s v="MA"/>
    <s v="TAUNTON"/>
    <s v="2024-06-07T15:48:41.000"/>
  </r>
  <r>
    <s v="A0000000000187100969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36"/>
    <n v="1860"/>
    <s v="GENERAL FUND"/>
    <n v="10"/>
    <n v="70049005"/>
    <s v="P02"/>
    <s v="OCD"/>
    <x v="111"/>
    <s v="UNASSIGNED"/>
    <s v="PVOCD262014455607000"/>
    <s v="EFT"/>
    <s v="MA"/>
    <s v="BALDWINVILLE"/>
    <s v="2024-06-07T15:48:41.000"/>
  </r>
  <r>
    <s v="A0000000000187095150"/>
    <x v="7"/>
    <x v="11"/>
    <s v="2009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52"/>
    <n v="30828"/>
    <s v="GENERAL FUND"/>
    <n v="10"/>
    <n v="70049005"/>
    <s v="P02"/>
    <s v="OCD"/>
    <x v="173"/>
    <s v="AUTHORITY HOUSING DIVISION"/>
    <s v="PVOCD262010452320000"/>
    <s v="CHECK"/>
    <s v="MA"/>
    <s v="MARLBOROUGH"/>
    <s v="2024-06-07T15:48:41.000"/>
  </r>
  <r>
    <s v="A0000000000187089525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56"/>
    <n v="5810"/>
    <s v="GENERAL FUND"/>
    <n v="10"/>
    <n v="70049005"/>
    <s v="P02"/>
    <s v="OCD"/>
    <x v="14"/>
    <s v="UNASSIGNED"/>
    <s v="PVOCD262015455276000"/>
    <s v="EFT"/>
    <s v="MA"/>
    <s v="LUDLOW"/>
    <s v="2024-06-07T15:48:41.000"/>
  </r>
  <r>
    <s v="A0000000000187075025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5"/>
    <n v="7441"/>
    <s v="GENERAL FUND"/>
    <n v="10"/>
    <n v="70049005"/>
    <s v="P02"/>
    <s v="OCD"/>
    <x v="41"/>
    <s v="UNASSIGNED"/>
    <s v="PVOCD262013455512000"/>
    <s v="EFT"/>
    <s v="MA"/>
    <s v="HADLEY"/>
    <s v="2024-06-07T15:48:41.000"/>
  </r>
  <r>
    <s v="A0000000000187063515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49"/>
    <n v="5000"/>
    <s v="GENERAL FUND"/>
    <n v="10"/>
    <n v="70049005"/>
    <s v="P02"/>
    <s v="OCD"/>
    <x v="209"/>
    <s v="UNASSIGNED"/>
    <s v="PVOCD262012455377000"/>
    <s v="EFT"/>
    <s v="MA"/>
    <s v="MASHPEE"/>
    <s v="2024-06-07T15:48:41.000"/>
  </r>
  <r>
    <s v="A0000000000187058524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54"/>
    <n v="10000"/>
    <s v="GENERAL FUND"/>
    <n v="10"/>
    <n v="70049005"/>
    <s v="P02"/>
    <s v="OCD"/>
    <x v="227"/>
    <s v="UNASSIGNED"/>
    <s v="PVOCD262011455048000"/>
    <s v="CHECK"/>
    <s v="MA"/>
    <s v="MILLIS"/>
    <s v="2024-06-07T15:48:41.000"/>
  </r>
  <r>
    <s v="A0000000000187052105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1"/>
    <n v="300000"/>
    <s v="GENERAL FUND"/>
    <n v="10"/>
    <n v="70049005"/>
    <s v="P02"/>
    <s v="OCD"/>
    <x v="38"/>
    <s v="UNASSIGNED"/>
    <s v="PVOCD262017455603000"/>
    <s v="EFT"/>
    <s v="MA"/>
    <s v="REVERE"/>
    <s v="2024-06-07T15:48:41.000"/>
  </r>
  <r>
    <s v="A0000000000187051440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61"/>
    <n v="10000"/>
    <s v="GENERAL FUND"/>
    <n v="10"/>
    <n v="70049005"/>
    <s v="P02"/>
    <s v="OCD"/>
    <x v="107"/>
    <s v="UNASSIGNED"/>
    <s v="PVOCD262011455053000"/>
    <s v="EFT"/>
    <s v="MA"/>
    <s v="NEWTON HIGHLANDS"/>
    <s v="2024-06-07T15:48:41.000"/>
  </r>
  <r>
    <s v="A0000000000187046785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70"/>
    <n v="100000"/>
    <s v="GENERAL FUND"/>
    <n v="10"/>
    <n v="70049005"/>
    <s v="P02"/>
    <s v="OCD"/>
    <x v="21"/>
    <s v="UNASSIGNED"/>
    <s v="PVOCD262016455074000"/>
    <s v="EFT"/>
    <s v="MA"/>
    <s v="ROCKLAND"/>
    <s v="2024-06-07T15:48:41.000"/>
  </r>
  <r>
    <s v="A0000000000187046711"/>
    <x v="9"/>
    <x v="1"/>
    <s v="2014-08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100000"/>
    <s v="GENERAL FUND"/>
    <n v="10"/>
    <n v="70049005"/>
    <s v="P02"/>
    <s v="OCD"/>
    <x v="31"/>
    <s v="UNASSIGNED"/>
    <s v="PVOCD262014456334000"/>
    <s v="EFT"/>
    <s v="MA"/>
    <s v="BROCKTON"/>
    <s v="2024-06-07T15:48:41.000"/>
  </r>
  <r>
    <s v="A0000000000187041487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8"/>
    <n v="50000"/>
    <s v="GENERAL FUND"/>
    <n v="10"/>
    <n v="70049005"/>
    <s v="P02"/>
    <s v="OCD"/>
    <x v="218"/>
    <s v="UNASSIGNED"/>
    <s v="PVOCD262014455684000"/>
    <s v="EFT"/>
    <s v="MA"/>
    <s v="NAHANT"/>
    <s v="2024-06-07T15:48:41.000"/>
  </r>
  <r>
    <s v="A0000000000187040082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563"/>
    <n v="5000"/>
    <s v="GENERAL FUND"/>
    <n v="10"/>
    <n v="70049005"/>
    <s v="P02"/>
    <s v="OCD"/>
    <x v="224"/>
    <s v="UNASSIGNED"/>
    <s v="PVOCD262012455737000"/>
    <s v="EFT"/>
    <s v="MA"/>
    <s v="SANDWICH"/>
    <s v="2024-06-07T15:48:41.000"/>
  </r>
  <r>
    <s v="A0000000000187036884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43"/>
    <n v="40000"/>
    <s v="GENERAL FUND"/>
    <n v="10"/>
    <n v="70049005"/>
    <s v="P02"/>
    <s v="OCD"/>
    <x v="196"/>
    <s v="UNASSIGNED"/>
    <s v="PVOCD262013455020000"/>
    <s v="EFT"/>
    <s v="MA"/>
    <s v="HOLBROOK"/>
    <s v="2024-06-07T15:48:41.000"/>
  </r>
  <r>
    <s v="A0000000000187029604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6"/>
    <n v="7500"/>
    <s v="GENERAL FUND"/>
    <n v="10"/>
    <n v="70049005"/>
    <s v="P02"/>
    <s v="OCD"/>
    <x v="34"/>
    <s v="UNASSIGNED"/>
    <s v="PVOCD262014456250000"/>
    <s v="EFT"/>
    <s v="MA"/>
    <s v="BROOKLINE"/>
    <s v="2024-06-07T15:48:41.000"/>
  </r>
  <r>
    <s v="A0000000000187029559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40"/>
    <n v="85000"/>
    <s v="GENERAL FUND"/>
    <n v="10"/>
    <n v="70049005"/>
    <s v="P02"/>
    <s v="OCD"/>
    <x v="129"/>
    <s v="UNASSIGNED"/>
    <s v="PVOCD262016455030000"/>
    <s v="EFT"/>
    <s v="MA"/>
    <s v="HOLYOKE"/>
    <s v="2024-06-07T15:48:41.000"/>
  </r>
  <r>
    <s v="A0000000000187015530"/>
    <x v="6"/>
    <x v="10"/>
    <s v="2010-10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013"/>
    <n v="6500.49"/>
    <s v="GENERAL FUND"/>
    <n v="10"/>
    <n v="70049005"/>
    <s v="P02"/>
    <s v="OCD"/>
    <x v="72"/>
    <s v="UNASSIGNED"/>
    <s v="PVOCD262011397080000"/>
    <s v="EFT"/>
    <s v="MA"/>
    <s v="CHICOPEE"/>
    <s v="2024-06-07T15:48:41.000"/>
  </r>
  <r>
    <s v="A0000000000187015128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83"/>
    <n v="3600"/>
    <s v="GENERAL FUND"/>
    <n v="10"/>
    <n v="70049005"/>
    <s v="P02"/>
    <s v="OCD"/>
    <x v="203"/>
    <s v="UNASSIGNED"/>
    <s v="PVOCD262017455511000"/>
    <s v="EFT"/>
    <s v="MA"/>
    <s v="TOPSFIELD"/>
    <s v="2024-06-07T15:48:41.000"/>
  </r>
  <r>
    <s v="A0000000000187002684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2"/>
    <n v="10000"/>
    <s v="GENERAL FUND"/>
    <n v="10"/>
    <n v="70049005"/>
    <s v="P02"/>
    <s v="OCD"/>
    <x v="89"/>
    <s v="UNASSIGNED"/>
    <s v="PVOCD262010459700000"/>
    <s v="EFT"/>
    <s v="MA"/>
    <s v="WARE"/>
    <s v="2024-06-07T15:48:41.000"/>
  </r>
  <r>
    <s v="A0000000000186970920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50000"/>
    <s v="GENERAL FUND"/>
    <n v="10"/>
    <n v="70049005"/>
    <s v="P02"/>
    <s v="OCD"/>
    <x v="30"/>
    <s v="UNASSIGNED"/>
    <s v="PVOCD262012455497000"/>
    <s v="EFT"/>
    <s v="MA"/>
    <s v="SOMERVILLE"/>
    <s v="2024-06-07T15:48:41.000"/>
  </r>
  <r>
    <s v="A0000000000186955092"/>
    <x v="13"/>
    <x v="9"/>
    <s v="2014-12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44"/>
    <n v="14491"/>
    <s v="GENERAL FUND"/>
    <n v="10"/>
    <n v="70049005"/>
    <s v="P02"/>
    <s v="OCD"/>
    <x v="78"/>
    <s v="UNASSIGNED"/>
    <s v="PVOCD262015455076000"/>
    <s v="EFT"/>
    <s v="MA"/>
    <s v="MANCHESTER"/>
    <s v="2024-06-07T15:48:41.000"/>
  </r>
  <r>
    <s v="A0000000000186943226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6"/>
    <n v="30000"/>
    <s v="GENERAL FUND"/>
    <n v="10"/>
    <n v="70049005"/>
    <s v="P02"/>
    <s v="OCD"/>
    <x v="109"/>
    <s v="UNASSIGNED"/>
    <s v="PVOCD262011455204000"/>
    <s v="EFT"/>
    <s v="MA"/>
    <s v="MELROSE"/>
    <s v="2024-06-07T15:48:41.000"/>
  </r>
  <r>
    <s v="A0000000000186942381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01"/>
    <n v="200000"/>
    <s v="GENERAL FUND"/>
    <n v="10"/>
    <n v="70049005"/>
    <s v="P02"/>
    <s v="OCD"/>
    <x v="31"/>
    <s v="UNASSIGNED"/>
    <s v="PVOCD262011455183000"/>
    <s v="EFT"/>
    <s v="MA"/>
    <s v="BROCKTON"/>
    <s v="2024-06-07T15:48:41.000"/>
  </r>
  <r>
    <s v="A0000000000186938649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03"/>
    <n v="20000"/>
    <s v="GENERAL FUND"/>
    <n v="10"/>
    <n v="70049005"/>
    <s v="P02"/>
    <s v="OCD"/>
    <x v="212"/>
    <s v="UNASSIGNED"/>
    <s v="PVOCD262010455150000"/>
    <s v="EFT"/>
    <s v="MA"/>
    <s v="ATTLEBORO"/>
    <s v="2024-06-07T15:48:41.000"/>
  </r>
  <r>
    <s v="A0000000000186936856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43"/>
    <n v="15000"/>
    <s v="GENERAL FUND"/>
    <n v="10"/>
    <n v="70049005"/>
    <s v="P02"/>
    <s v="OCD"/>
    <x v="4"/>
    <s v="UNASSIGNED"/>
    <s v="PVOCD262012455646000"/>
    <s v="EFT"/>
    <s v="MA"/>
    <s v="HINGHAM"/>
    <s v="2024-06-07T15:48:41.000"/>
  </r>
  <r>
    <s v="A0000000000186927401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2"/>
    <n v="3885"/>
    <s v="GENERAL FUND"/>
    <n v="10"/>
    <n v="70049005"/>
    <s v="P02"/>
    <s v="OCD"/>
    <x v="89"/>
    <s v="UNASSIGNED"/>
    <s v="PVOCD262015455376000"/>
    <s v="EFT"/>
    <s v="MA"/>
    <s v="WARE"/>
    <s v="2024-06-07T15:48:41.000"/>
  </r>
  <r>
    <s v="A0000000000186920579"/>
    <x v="8"/>
    <x v="5"/>
    <s v="2017-04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01"/>
    <n v="5323.67"/>
    <s v="GENERAL FUND"/>
    <n v="10"/>
    <n v="70049005"/>
    <s v="P02"/>
    <s v="OCD"/>
    <x v="31"/>
    <s v="UNASSIGNED"/>
    <s v="PVOCD262017455373000"/>
    <s v="EFT"/>
    <s v="MA"/>
    <s v="BROCKTON"/>
    <s v="2024-06-07T15:48:41.000"/>
  </r>
  <r>
    <s v="A0000000000186909493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50000"/>
    <s v="GENERAL FUND"/>
    <n v="10"/>
    <n v="70049005"/>
    <s v="P02"/>
    <s v="OCD"/>
    <x v="31"/>
    <s v="UNASSIGNED"/>
    <s v="PVOCD262013455258000"/>
    <s v="EFT"/>
    <s v="MA"/>
    <s v="BROCKTON"/>
    <s v="2024-06-07T15:48:41.000"/>
  </r>
  <r>
    <s v="A0000000000186905788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27"/>
    <n v="20000"/>
    <s v="GENERAL FUND"/>
    <n v="10"/>
    <n v="70049005"/>
    <s v="P02"/>
    <s v="OCD"/>
    <x v="71"/>
    <s v="UNASSIGNED"/>
    <s v="PVOCD262011455186000"/>
    <s v="EFT"/>
    <s v="MA"/>
    <s v="DEDHAM"/>
    <s v="2024-06-07T15:48:41.000"/>
  </r>
  <r>
    <s v="A0000000000186900549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1"/>
    <n v="200000"/>
    <s v="GENERAL FUND"/>
    <n v="10"/>
    <n v="70049005"/>
    <s v="P02"/>
    <s v="OCD"/>
    <x v="38"/>
    <s v="UNASSIGNED"/>
    <s v="PVOCD262011455266000"/>
    <s v="EFT"/>
    <s v="MA"/>
    <s v="REVERE"/>
    <s v="2024-06-07T15:48:41.000"/>
  </r>
  <r>
    <s v="A0000000000186876582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1"/>
    <n v="5000"/>
    <s v="GENERAL FUND"/>
    <n v="10"/>
    <n v="70049005"/>
    <s v="P02"/>
    <s v="OCD"/>
    <x v="58"/>
    <s v="UNASSIGNED"/>
    <s v="PVOCD262013455572000"/>
    <s v="EFT"/>
    <s v="MA"/>
    <s v="AGAWAM"/>
    <s v="2024-06-07T15:48:41.000"/>
  </r>
  <r>
    <s v="A0000000000186872538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20000"/>
    <s v="GENERAL FUND"/>
    <n v="10"/>
    <n v="70049005"/>
    <s v="P02"/>
    <s v="OCD"/>
    <x v="30"/>
    <s v="UNASSIGNED"/>
    <s v="PVOCD262012455152000"/>
    <s v="EFT"/>
    <s v="MA"/>
    <s v="SOMERVILLE"/>
    <s v="2024-06-07T15:48:41.000"/>
  </r>
  <r>
    <s v="A0000000000186862781"/>
    <x v="10"/>
    <x v="2"/>
    <s v="2016-06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27"/>
    <n v="11392.25"/>
    <s v="GENERAL FUND"/>
    <n v="10"/>
    <n v="70049005"/>
    <s v="P02"/>
    <s v="OCD"/>
    <x v="71"/>
    <s v="UNASSIGNED"/>
    <s v="PVOCD262016455409000"/>
    <s v="EFT"/>
    <s v="MA"/>
    <s v="DEDHAM"/>
    <s v="2024-06-07T15:48:41.000"/>
  </r>
  <r>
    <s v="A0000000000186851149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0"/>
    <n v="85000"/>
    <s v="GENERAL FUND"/>
    <n v="10"/>
    <n v="70049005"/>
    <s v="P02"/>
    <s v="OCD"/>
    <x v="81"/>
    <s v="UNASSIGNED"/>
    <s v="PVOCD262015455877000"/>
    <s v="EFT"/>
    <s v="MA"/>
    <s v="SOTNEHAM"/>
    <s v="2024-06-07T15:48:41.000"/>
  </r>
  <r>
    <s v="A0000000000186846284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40"/>
    <n v="5580"/>
    <s v="GENERAL FUND"/>
    <n v="10"/>
    <n v="70049005"/>
    <s v="P02"/>
    <s v="OCD"/>
    <x v="215"/>
    <s v="UNASSIGNED"/>
    <s v="PVOCD262014455565000"/>
    <s v="EFT"/>
    <s v="MA"/>
    <s v="OXFORD"/>
    <s v="2024-06-07T15:48:41.000"/>
  </r>
  <r>
    <s v="A0000000000186844148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75"/>
    <n v="10000"/>
    <s v="GENERAL FUND"/>
    <n v="10"/>
    <n v="70049005"/>
    <s v="P02"/>
    <s v="OCD"/>
    <x v="6"/>
    <s v="UNASSIGNED"/>
    <s v="PVOCD262010450000111"/>
    <s v="EFT"/>
    <s v="MA"/>
    <s v="WINCHENDON"/>
    <s v="2024-06-07T15:48:41.000"/>
  </r>
  <r>
    <s v="A000000000018683927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24"/>
    <n v="38000"/>
    <s v="GENERAL FUND"/>
    <n v="10"/>
    <n v="70049005"/>
    <s v="P02"/>
    <s v="OCD"/>
    <x v="76"/>
    <s v="UNASSIGNED"/>
    <s v="PVOCD262017455110000"/>
    <s v="EFT"/>
    <s v="MA"/>
    <s v="CHELMSFORD"/>
    <s v="2024-06-07T15:48:41.000"/>
  </r>
  <r>
    <s v="A0000000000186835214"/>
    <x v="12"/>
    <x v="1"/>
    <s v="2012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01"/>
    <n v="50000"/>
    <s v="GENERAL FUND"/>
    <n v="10"/>
    <n v="70049005"/>
    <s v="P02"/>
    <s v="OCD"/>
    <x v="16"/>
    <s v="UNASSIGNED"/>
    <s v="PVOCD262012455763000"/>
    <s v="EFT"/>
    <s v="MA"/>
    <s v="GREENFIELD"/>
    <s v="2024-06-07T15:48:41.000"/>
  </r>
  <r>
    <s v="A0000000000186829481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20"/>
    <n v="100000"/>
    <s v="GENERAL FUND"/>
    <n v="10"/>
    <n v="70049005"/>
    <s v="P02"/>
    <s v="OCD"/>
    <x v="229"/>
    <s v="UNASSIGNED"/>
    <s v="PVOCD262014455351000"/>
    <s v="EFT"/>
    <s v="MA"/>
    <s v="FITCHBURG"/>
    <s v="2024-06-07T15:48:41.000"/>
  </r>
  <r>
    <s v="A000000000018682274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03"/>
    <n v="21400"/>
    <s v="GENERAL FUND"/>
    <n v="10"/>
    <n v="70049005"/>
    <s v="P02"/>
    <s v="OCD"/>
    <x v="141"/>
    <s v="UNASSIGNED"/>
    <s v="PVOCD262017455105000"/>
    <s v="EFT"/>
    <s v="MA"/>
    <s v="BURLINGTON"/>
    <s v="2024-06-07T15:48:41.000"/>
  </r>
  <r>
    <s v="A0000000000186816944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1"/>
    <n v="100000"/>
    <s v="GENERAL FUND"/>
    <n v="10"/>
    <n v="70049005"/>
    <s v="P02"/>
    <s v="OCD"/>
    <x v="38"/>
    <s v="UNASSIGNED"/>
    <s v="PVOCD262010453360000"/>
    <s v="EFT"/>
    <s v="MA"/>
    <s v="REVERE"/>
    <s v="2024-06-07T15:48:41.000"/>
  </r>
  <r>
    <s v="A0000000000186812770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605"/>
    <n v="250000"/>
    <s v="GENERAL FUND"/>
    <n v="10"/>
    <n v="70049005"/>
    <s v="P02"/>
    <s v="OCD"/>
    <x v="0"/>
    <s v="UNASSIGNED"/>
    <s v="PVOCD262015455607000"/>
    <s v="EFT"/>
    <s v="MA"/>
    <s v="WORCESTER"/>
    <s v="2024-06-07T15:48:41.000"/>
  </r>
  <r>
    <s v="A0000000000186812723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43"/>
    <n v="45000"/>
    <s v="GENERAL FUND"/>
    <n v="10"/>
    <n v="70049005"/>
    <s v="P02"/>
    <s v="OCD"/>
    <x v="37"/>
    <s v="UNASSIGNED"/>
    <s v="PVOCD262010450700000"/>
    <s v="EFT"/>
    <s v="MA"/>
    <s v="ACUSHNET"/>
    <s v="2024-06-07T15:48:41.000"/>
  </r>
  <r>
    <s v="A0000000000186812190"/>
    <x v="12"/>
    <x v="1"/>
    <s v="2012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33"/>
    <n v="12511"/>
    <s v="GENERAL FUND"/>
    <n v="10"/>
    <n v="70049005"/>
    <s v="P02"/>
    <s v="OCD"/>
    <x v="191"/>
    <s v="UNASSIGNED"/>
    <s v="PVOCD262012455761000"/>
    <s v="EFT"/>
    <s v="MA"/>
    <s v="GRANBY"/>
    <s v="2024-06-07T15:48:41.000"/>
  </r>
  <r>
    <s v="A0000000000186797128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2"/>
    <n v="45000"/>
    <s v="GENERAL FUND"/>
    <n v="10"/>
    <n v="70049005"/>
    <s v="P02"/>
    <s v="OCD"/>
    <x v="53"/>
    <s v="UNASSIGNED"/>
    <s v="PVOCD262014455718000"/>
    <s v="EFT"/>
    <s v="MA"/>
    <s v="AMHERST"/>
    <s v="2024-06-07T15:48:41.000"/>
  </r>
  <r>
    <s v="A0000000000186791035"/>
    <x v="12"/>
    <x v="4"/>
    <s v="2012-04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69"/>
    <n v="16967"/>
    <s v="GENERAL FUND"/>
    <n v="10"/>
    <n v="70049005"/>
    <s v="P02"/>
    <s v="OCD"/>
    <x v="110"/>
    <s v="UNASSIGNED"/>
    <s v="PVOCD262012455517000"/>
    <s v="EFT"/>
    <s v="MA"/>
    <s v="UPTON"/>
    <s v="2024-06-07T15:48:41.000"/>
  </r>
  <r>
    <s v="A000000000018678679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5"/>
    <n v="2310"/>
    <s v="GENERAL FUND"/>
    <n v="10"/>
    <n v="70049005"/>
    <s v="P02"/>
    <s v="OCD"/>
    <x v="79"/>
    <s v="UNASSIGNED"/>
    <s v="PVOCD262015455185000"/>
    <s v="EFT"/>
    <s v="MA"/>
    <s v="BARRE"/>
    <s v="2024-06-07T15:48:41.000"/>
  </r>
  <r>
    <s v="A0000000000186784743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11"/>
    <n v="4500000"/>
    <s v="GENERAL FUND"/>
    <n v="10"/>
    <n v="70049005"/>
    <s v="P02"/>
    <s v="OCD"/>
    <x v="55"/>
    <s v="UNASSIGNED"/>
    <s v="PVOCD262015455420000"/>
    <s v="EFT"/>
    <s v="MA"/>
    <s v="BOSTON"/>
    <s v="2024-06-07T15:48:41.000"/>
  </r>
  <r>
    <s v="A0000000000186762669"/>
    <x v="7"/>
    <x v="8"/>
    <s v="2009-1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66"/>
    <n v="15709"/>
    <s v="GENERAL FUND"/>
    <n v="10"/>
    <n v="70049005"/>
    <s v="P02"/>
    <s v="OCD"/>
    <x v="95"/>
    <s v="UNASSIGNED"/>
    <s v="PVOCD262010453850000"/>
    <s v="EFT"/>
    <s v="MA"/>
    <s v="NORTON"/>
    <s v="2024-06-07T15:48:41.000"/>
  </r>
  <r>
    <s v="A0000000000186758390"/>
    <x v="9"/>
    <x v="6"/>
    <s v="2014-02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20"/>
    <n v="250000"/>
    <s v="GENERAL FUND"/>
    <n v="10"/>
    <n v="70049005"/>
    <s v="P02"/>
    <s v="OCD"/>
    <x v="229"/>
    <s v="UNASSIGNED"/>
    <s v="PVOCD262014455335000"/>
    <s v="EFT"/>
    <s v="MA"/>
    <s v="FITCHBURG"/>
    <s v="2024-06-07T15:48:41.000"/>
  </r>
  <r>
    <s v="A0000000000186758057"/>
    <x v="13"/>
    <x v="2"/>
    <s v="2015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01"/>
    <n v="50000"/>
    <s v="GENERAL FUND"/>
    <n v="10"/>
    <n v="70049005"/>
    <s v="P02"/>
    <s v="OCD"/>
    <x v="150"/>
    <s v="UNASSIGNED"/>
    <s v="PVOCD262015455824000"/>
    <s v="EFT"/>
    <s v="MA"/>
    <s v="FRAMINGHAM"/>
    <s v="2024-06-07T15:48:41.000"/>
  </r>
  <r>
    <s v="A0000000000186731230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11"/>
    <n v="4000000"/>
    <s v="GENERAL FUND"/>
    <n v="10"/>
    <n v="70049005"/>
    <s v="P02"/>
    <s v="OCD"/>
    <x v="55"/>
    <s v="UNASSIGNED"/>
    <s v="PVOCD262017455386000"/>
    <s v="EFT"/>
    <s v="MA"/>
    <s v="BOSTON"/>
    <s v="2024-06-07T15:48:41.000"/>
  </r>
  <r>
    <s v="A0000000000186726232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01"/>
    <n v="80000"/>
    <s v="GENERAL FUND"/>
    <n v="10"/>
    <n v="70049005"/>
    <s v="P02"/>
    <s v="OCD"/>
    <x v="16"/>
    <s v="UNASSIGNED"/>
    <s v="PVOCD262014455672000"/>
    <s v="EFT"/>
    <s v="MA"/>
    <s v="GREENFIELD"/>
    <s v="2024-06-07T15:48:41.000"/>
  </r>
  <r>
    <s v="A0000000000186715768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1"/>
    <n v="350000"/>
    <s v="GENERAL FUND"/>
    <n v="10"/>
    <n v="70049005"/>
    <s v="P02"/>
    <s v="OCD"/>
    <x v="8"/>
    <s v="UNASSIGNED"/>
    <s v="PVOCD262014455753000"/>
    <s v="EFT"/>
    <s v="MA"/>
    <s v="LAWRENCE"/>
    <s v="2024-06-07T15:48:41.000"/>
  </r>
  <r>
    <s v="A0000000000186715162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19"/>
    <n v="12474"/>
    <s v="GENERAL FUND"/>
    <n v="10"/>
    <n v="70049005"/>
    <s v="P02"/>
    <s v="OCD"/>
    <x v="144"/>
    <s v="UNASSIGNED"/>
    <s v="PVOCD262013455430000"/>
    <s v="EFT"/>
    <s v="MA"/>
    <s v="BELLINGHAM"/>
    <s v="2024-06-07T15:48:41.000"/>
  </r>
  <r>
    <s v="A0000000000186714644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45"/>
    <n v="35000"/>
    <s v="GENERAL FUND"/>
    <n v="10"/>
    <n v="70049005"/>
    <s v="P02"/>
    <s v="OCD"/>
    <x v="86"/>
    <s v="UNASSIGNED"/>
    <s v="PVOCD262015455556000"/>
    <s v="EFT"/>
    <s v="MA"/>
    <s v="HULL"/>
    <s v="2024-06-07T15:48:41.000"/>
  </r>
  <r>
    <s v="A0000000000186714211"/>
    <x v="6"/>
    <x v="2"/>
    <s v="2011-07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2000"/>
    <n v="1201"/>
    <n v="1362"/>
    <s v="GENERAL FUND"/>
    <n v="10"/>
    <n v="70049005"/>
    <s v="PP1"/>
    <s v="OCD"/>
    <x v="241"/>
    <s v="HOUSING AUTHORITY"/>
    <s v="PVOCD262011457108000"/>
    <s v="EFT"/>
    <s v="MA"/>
    <s v="PITTSFIELD"/>
    <s v="2024-06-07T15:48:41.000"/>
  </r>
  <r>
    <s v="A0000000000186710013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42"/>
    <n v="14295"/>
    <s v="GENERAL FUND"/>
    <n v="10"/>
    <n v="70049005"/>
    <s v="P02"/>
    <s v="OCD"/>
    <x v="48"/>
    <s v="UNASSIGNED"/>
    <s v="PVOCD262016455086000"/>
    <s v="EFT"/>
    <s v="MA"/>
    <s v="CONCORD"/>
    <s v="2024-06-07T15:48:41.000"/>
  </r>
  <r>
    <s v="A0000000000186703439"/>
    <x v="10"/>
    <x v="11"/>
    <s v="2015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2000"/>
    <n v="1201"/>
    <n v="1485.54"/>
    <s v="GENERAL FUND"/>
    <n v="10"/>
    <n v="70049005"/>
    <s v="PP1"/>
    <s v="OCD"/>
    <x v="241"/>
    <s v="HOUSING AUTHORITY"/>
    <s v="PVOCD262016457005000"/>
    <s v="EFT"/>
    <s v="MA"/>
    <s v="PITTSFIELD"/>
    <s v="2024-06-07T15:48:41.000"/>
  </r>
  <r>
    <s v="A0000000000186702483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64"/>
    <n v="5000"/>
    <s v="GENERAL FUND"/>
    <n v="10"/>
    <n v="70049005"/>
    <s v="P02"/>
    <s v="OCD"/>
    <x v="85"/>
    <s v="UNASSIGNED"/>
    <s v="PVOCD262010452110000"/>
    <s v="EFT"/>
    <s v="MA"/>
    <s v="SOUTH YARMOUTH"/>
    <s v="2024-06-07T15:48:41.000"/>
  </r>
  <r>
    <s v="A0000000000186699261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01"/>
    <n v="5000"/>
    <s v="GENERAL FUND"/>
    <n v="10"/>
    <n v="70049005"/>
    <s v="P02"/>
    <s v="OCD"/>
    <x v="181"/>
    <s v="UNASSIGNED"/>
    <s v="PVOCD262014456229000"/>
    <s v="EFT"/>
    <s v="MA"/>
    <s v="AUBURN"/>
    <s v="2024-06-07T15:48:41.000"/>
  </r>
  <r>
    <s v="A0000000000186696844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0"/>
    <n v="9835"/>
    <s v="GENERAL FUND"/>
    <n v="10"/>
    <n v="70049005"/>
    <s v="P02"/>
    <s v="OCD"/>
    <x v="81"/>
    <s v="UNASSIGNED"/>
    <s v="PVOCD262015455360000"/>
    <s v="EFT"/>
    <s v="MA"/>
    <s v="SOTNEHAM"/>
    <s v="2024-06-07T15:48:41.000"/>
  </r>
  <r>
    <s v="A0000000000186686239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6"/>
    <n v="100000"/>
    <s v="GENERAL FUND"/>
    <n v="10"/>
    <n v="70049005"/>
    <s v="P02"/>
    <s v="OCD"/>
    <x v="34"/>
    <s v="UNASSIGNED"/>
    <s v="PVOCD262015455422000"/>
    <s v="EFT"/>
    <s v="MA"/>
    <s v="BROOKLINE"/>
    <s v="2024-06-07T15:48:41.000"/>
  </r>
  <r>
    <s v="A0000000000186682947"/>
    <x v="9"/>
    <x v="7"/>
    <s v="2014-01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0000"/>
    <n v="2420"/>
    <n v="9358.11"/>
    <s v="GENERAL FUND"/>
    <n v="10"/>
    <n v="70049005"/>
    <s v="PP1"/>
    <s v="OCD"/>
    <x v="238"/>
    <s v="UNASSIGNED"/>
    <s v="PVOCD262014457044000"/>
    <s v="EFT"/>
    <s v="MA"/>
    <s v="LEXINGTON"/>
    <s v="2024-06-07T15:48:41.000"/>
  </r>
  <r>
    <s v="A000000000018667530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21"/>
    <n v="49800"/>
    <s v="GENERAL FUND"/>
    <n v="10"/>
    <n v="70049005"/>
    <s v="P02"/>
    <s v="OCD"/>
    <x v="153"/>
    <s v="UNASSIGNED"/>
    <s v="PVOCD262017455106000"/>
    <s v="EFT"/>
    <s v="MA"/>
    <s v="CANTON"/>
    <s v="2024-06-07T15:48:41.000"/>
  </r>
  <r>
    <s v="A0000000000186671527"/>
    <x v="14"/>
    <x v="0"/>
    <s v="2017-08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08"/>
    <n v="90000"/>
    <s v="GENERAL FUND"/>
    <n v="10"/>
    <n v="70049005"/>
    <s v="P02"/>
    <s v="OCD"/>
    <x v="218"/>
    <s v="UNASSIGNED"/>
    <s v="PVOCD262018455010000"/>
    <s v="EFT"/>
    <s v="MA"/>
    <s v="NAHANT"/>
    <s v="2024-06-07T15:48:41.000"/>
  </r>
  <r>
    <s v="A0000000000186643573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1"/>
    <n v="250000"/>
    <s v="GENERAL FUND"/>
    <n v="10"/>
    <n v="70049005"/>
    <s v="P02"/>
    <s v="OCD"/>
    <x v="38"/>
    <s v="UNASSIGNED"/>
    <s v="PVOCD262014455776000"/>
    <s v="EFT"/>
    <s v="MA"/>
    <s v="REVERE"/>
    <s v="2024-06-07T15:48:41.000"/>
  </r>
  <r>
    <s v="A0000000000186637945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2"/>
    <n v="300000"/>
    <s v="GENERAL FUND"/>
    <n v="10"/>
    <n v="70049005"/>
    <s v="P02"/>
    <s v="OCD"/>
    <x v="33"/>
    <s v="UNASSIGNED"/>
    <s v="PVOCD262011455076000"/>
    <s v="EFT"/>
    <s v="MA"/>
    <s v="WATERTOWN"/>
    <s v="2024-06-07T15:48:41.000"/>
  </r>
  <r>
    <s v="A0000000000186626531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4"/>
    <n v="3600"/>
    <s v="GENERAL FUND"/>
    <n v="10"/>
    <n v="70049005"/>
    <s v="P02"/>
    <s v="OCD"/>
    <x v="157"/>
    <s v="UNASSIGNED"/>
    <s v="PVOCD262017455465000"/>
    <s v="EFT"/>
    <s v="MA"/>
    <s v="BRAINTREE"/>
    <s v="2024-06-07T15:48:41.000"/>
  </r>
  <r>
    <s v="A0000000000186617052"/>
    <x v="11"/>
    <x v="7"/>
    <s v="2013-0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0000"/>
    <n v="2420"/>
    <n v="3916.9"/>
    <s v="GENERAL FUND"/>
    <n v="10"/>
    <n v="70049005"/>
    <s v="PP1"/>
    <s v="OCD"/>
    <x v="238"/>
    <s v="UNASSIGNED"/>
    <s v="PVOCD262013457036000"/>
    <s v="EFT"/>
    <s v="MA"/>
    <s v="LEXINGTON"/>
    <s v="2024-06-07T15:48:41.000"/>
  </r>
  <r>
    <s v="A0000000000186616827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43"/>
    <n v="50000"/>
    <s v="GENERAL FUND"/>
    <n v="10"/>
    <n v="70049005"/>
    <s v="P02"/>
    <s v="OCD"/>
    <x v="37"/>
    <s v="UNASSIGNED"/>
    <s v="PVOCD262010455090000"/>
    <s v="EFT"/>
    <s v="MA"/>
    <s v="ACUSHNET"/>
    <s v="2024-06-07T15:48:41.000"/>
  </r>
  <r>
    <s v="A0000000000186616234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03"/>
    <n v="50000"/>
    <s v="GENERAL FUND"/>
    <n v="10"/>
    <n v="70049005"/>
    <s v="P02"/>
    <s v="OCD"/>
    <x v="212"/>
    <s v="UNASSIGNED"/>
    <s v="PVOCD262011455403000"/>
    <s v="EFT"/>
    <s v="MA"/>
    <s v="ATTLEBORO"/>
    <s v="2024-06-07T15:48:41.000"/>
  </r>
  <r>
    <s v="A0000000000186615630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89"/>
    <n v="30000"/>
    <s v="GENERAL FUND"/>
    <n v="10"/>
    <n v="70049005"/>
    <s v="P02"/>
    <s v="OCD"/>
    <x v="5"/>
    <s v="UNASSIGNED"/>
    <s v="PVOCD262013455051000"/>
    <s v="EFT"/>
    <s v="MA"/>
    <s v="WEST SPRINGFIELD"/>
    <s v="2024-06-07T15:48:41.000"/>
  </r>
  <r>
    <s v="A0000000000186605872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1"/>
    <n v="116293"/>
    <s v="GENERAL FUND"/>
    <n v="10"/>
    <n v="70049005"/>
    <s v="P02"/>
    <s v="OCD"/>
    <x v="32"/>
    <s v="UNASSIGNED"/>
    <s v="PVOCD262014455975000"/>
    <s v="EFT"/>
    <s v="MA"/>
    <s v="WELLESLEY"/>
    <s v="2024-06-07T15:48:41.000"/>
  </r>
  <r>
    <s v="A0000000000186583916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42"/>
    <n v="10000"/>
    <s v="GENERAL FUND"/>
    <n v="10"/>
    <n v="70049005"/>
    <s v="P02"/>
    <s v="OCD"/>
    <x v="48"/>
    <s v="UNASSIGNED"/>
    <s v="PVOCD262012455350000"/>
    <s v="EFT"/>
    <s v="MA"/>
    <s v="CONCORD"/>
    <s v="2024-06-07T15:48:41.000"/>
  </r>
  <r>
    <s v="A0000000000186578029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75"/>
    <n v="5000"/>
    <s v="GENERAL FUND"/>
    <n v="10"/>
    <n v="70049005"/>
    <s v="P02"/>
    <s v="OCD"/>
    <x v="119"/>
    <s v="UNASSIGNED"/>
    <s v="PVOCD262014456165000"/>
    <s v="EFT"/>
    <s v="MA"/>
    <s v="SOUTH HADLEY"/>
    <s v="2024-06-07T15:48:41.000"/>
  </r>
  <r>
    <s v="A0000000000186573707"/>
    <x v="8"/>
    <x v="7"/>
    <s v="2017-01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155"/>
    <n v="8042.98"/>
    <s v="GENERAL FUND"/>
    <n v="10"/>
    <n v="70049005"/>
    <s v="P02"/>
    <s v="OCD"/>
    <x v="70"/>
    <s v="UNASSIGNED"/>
    <s v="PVOCD262017397154000"/>
    <s v="EFT"/>
    <s v="MA"/>
    <s v="MEDFORD"/>
    <s v="2024-06-07T15:48:41.000"/>
  </r>
  <r>
    <s v="A0000000000186573146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22"/>
    <n v="50000"/>
    <s v="GENERAL FUND"/>
    <n v="10"/>
    <n v="70049005"/>
    <s v="P02"/>
    <s v="OCD"/>
    <x v="36"/>
    <s v="UNASSIGNED"/>
    <s v="PVOCD262013455265000"/>
    <s v="EFT"/>
    <s v="MA"/>
    <s v="FALL RIVER"/>
    <s v="2024-06-07T15:48:41.000"/>
  </r>
  <r>
    <s v="A000000000018656752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81"/>
    <n v="27600"/>
    <s v="GENERAL FUND"/>
    <n v="10"/>
    <n v="70049005"/>
    <s v="P02"/>
    <s v="OCD"/>
    <x v="230"/>
    <s v="UNASSIGNED"/>
    <s v="PVOCD262017455270000"/>
    <s v="EFT"/>
    <s v="MA"/>
    <s v="WALPOLE"/>
    <s v="2024-06-07T15:48:41.000"/>
  </r>
  <r>
    <s v="A0000000000186545540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54"/>
    <n v="5000"/>
    <s v="GENERAL FUND"/>
    <n v="10"/>
    <n v="70049005"/>
    <s v="P02"/>
    <s v="OCD"/>
    <x v="227"/>
    <s v="UNASSIGNED"/>
    <s v="PVOCD262010455400000"/>
    <s v="CHECK"/>
    <s v="MA"/>
    <s v="MILLIS"/>
    <s v="2024-06-07T15:48:41.000"/>
  </r>
  <r>
    <s v="A0000000000186540976"/>
    <x v="9"/>
    <x v="4"/>
    <s v="2014-04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3000"/>
    <n v="2301"/>
    <n v="1567"/>
    <s v="GENERAL FUND"/>
    <n v="10"/>
    <n v="70049005"/>
    <s v="PP1"/>
    <s v="OCD"/>
    <x v="233"/>
    <s v="UNASSIGNED"/>
    <s v="PVOCD262014457069000"/>
    <s v="EFT"/>
    <s v="MA"/>
    <s v="BROCKTON"/>
    <s v="2024-06-07T15:48:41.000"/>
  </r>
  <r>
    <s v="A0000000000186534654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85"/>
    <n v="1426"/>
    <s v="GENERAL FUND"/>
    <n v="10"/>
    <n v="70049005"/>
    <s v="P02"/>
    <s v="OCD"/>
    <x v="7"/>
    <s v="HOUSING AUTHORITY"/>
    <s v="PVOCD262014455625000"/>
    <s v="EFT"/>
    <s v="MA"/>
    <s v="WEST BROOKFIELD"/>
    <s v="2024-06-07T15:48:41.000"/>
  </r>
  <r>
    <s v="A0000000000186528279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86"/>
    <n v="2765"/>
    <s v="GENERAL FUND"/>
    <n v="10"/>
    <n v="70049005"/>
    <s v="P02"/>
    <s v="OCD"/>
    <x v="24"/>
    <s v="UNASSIGNED"/>
    <s v="PVOCD262015455390000"/>
    <s v="EFT"/>
    <s v="MA"/>
    <s v="WESTFORD"/>
    <s v="2024-06-07T15:48:41.000"/>
  </r>
  <r>
    <s v="A0000000000186519492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7"/>
    <n v="5000"/>
    <s v="GENERAL FUND"/>
    <n v="10"/>
    <n v="70049005"/>
    <s v="P02"/>
    <s v="OCD"/>
    <x v="68"/>
    <s v="UNASSIGNED"/>
    <s v="PVOCD262014455341000"/>
    <s v="EFT"/>
    <s v="MA"/>
    <s v="BELCHERTOWN"/>
    <s v="2024-06-07T15:48:41.000"/>
  </r>
  <r>
    <s v="A0000000000186511445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63"/>
    <n v="5000"/>
    <s v="GENERAL FUND"/>
    <n v="10"/>
    <n v="70049005"/>
    <s v="P02"/>
    <s v="OCD"/>
    <x v="20"/>
    <s v="UNASSIGNED"/>
    <s v="PVOCD262014456142000"/>
    <s v="EFT"/>
    <s v="MA"/>
    <s v="PEPPERELL"/>
    <s v="2024-06-07T15:48:41.000"/>
  </r>
  <r>
    <s v="A0000000000186508617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8"/>
    <n v="100000"/>
    <s v="GENERAL FUND"/>
    <n v="10"/>
    <n v="70049005"/>
    <s v="P02"/>
    <s v="OCD"/>
    <x v="75"/>
    <s v="UNASSIGNED"/>
    <s v="PVOCD262017455571000"/>
    <s v="EFT"/>
    <s v="MA"/>
    <s v="BELMONT"/>
    <s v="2024-06-07T15:48:41.000"/>
  </r>
  <r>
    <s v="A0000000000186497495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49"/>
    <n v="5000"/>
    <s v="GENERAL FUND"/>
    <n v="10"/>
    <n v="70049005"/>
    <s v="P02"/>
    <s v="OCD"/>
    <x v="204"/>
    <s v="UNASSIGNED"/>
    <s v="PVOCD262012455368000"/>
    <s v="EFT"/>
    <s v="MA"/>
    <s v="HUDSON"/>
    <s v="2024-06-07T15:48:41.000"/>
  </r>
  <r>
    <s v="A0000000000186496469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72"/>
    <n v="75000"/>
    <s v="GENERAL FUND"/>
    <n v="10"/>
    <n v="70049005"/>
    <s v="P02"/>
    <s v="OCD"/>
    <x v="43"/>
    <s v="UNASSIGNED"/>
    <s v="PVOCD262014455697000"/>
    <s v="EFT"/>
    <s v="MA"/>
    <s v="STOUGHTON"/>
    <s v="2024-06-07T15:48:41.000"/>
  </r>
  <r>
    <s v="A0000000000186496191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7"/>
    <n v="10000"/>
    <s v="GENERAL FUND"/>
    <n v="10"/>
    <n v="70049005"/>
    <s v="P02"/>
    <s v="OCD"/>
    <x v="202"/>
    <s v="UNASSIGNED"/>
    <s v="PVOCD262012455237000"/>
    <s v="EFT"/>
    <s v="MA"/>
    <s v="SWAMPSCOTT"/>
    <s v="2024-06-07T15:48:41.000"/>
  </r>
  <r>
    <s v="A0000000000186495381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30000"/>
    <s v="GENERAL FUND"/>
    <n v="10"/>
    <n v="70049005"/>
    <s v="P02"/>
    <s v="OCD"/>
    <x v="50"/>
    <s v="&amp; REDEVELOPMENT AUTHORITY"/>
    <s v="PVOCD262014455828000"/>
    <s v="EFT"/>
    <s v="MA"/>
    <s v="TURNER FALLS"/>
    <s v="2024-06-07T15:48:41.000"/>
  </r>
  <r>
    <s v="A0000000000186495234"/>
    <x v="7"/>
    <x v="11"/>
    <s v="2009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43"/>
    <n v="10000"/>
    <s v="GENERAL FUND"/>
    <n v="10"/>
    <n v="70049005"/>
    <s v="P02"/>
    <s v="OCD"/>
    <x v="37"/>
    <s v="UNASSIGNED"/>
    <s v="PVOCD262010451220000"/>
    <s v="EFT"/>
    <s v="MA"/>
    <s v="ACUSHNET"/>
    <s v="2024-06-07T15:48:41.000"/>
  </r>
  <r>
    <s v="A0000000000186491157"/>
    <x v="7"/>
    <x v="3"/>
    <s v="2010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39"/>
    <n v="4550"/>
    <s v="GENERAL FUND"/>
    <n v="10"/>
    <n v="70049005"/>
    <s v="P02"/>
    <s v="OCD"/>
    <x v="237"/>
    <s v="UNASSIGNED"/>
    <s v="PVOCD262010456064000"/>
    <s v="CHECK"/>
    <s v="MA"/>
    <s v="CAMBRIDGE"/>
    <s v="2024-06-07T15:48:41.000"/>
  </r>
  <r>
    <s v="A0000000000186480301"/>
    <x v="8"/>
    <x v="11"/>
    <s v="2016-09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24"/>
    <n v="45000"/>
    <s v="GENERAL FUND"/>
    <n v="10"/>
    <n v="70049005"/>
    <s v="P02"/>
    <s v="OCD"/>
    <x v="231"/>
    <s v="DEVELOPMENT CORP"/>
    <s v="PVOCD262017455005000"/>
    <s v="EFT"/>
    <s v="MA"/>
    <s v="DORCHESTER"/>
    <s v="2024-06-07T15:48:41.000"/>
  </r>
  <r>
    <s v="A0000000000186453269"/>
    <x v="8"/>
    <x v="5"/>
    <s v="2017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3000"/>
    <n v="2301"/>
    <n v="3800.34"/>
    <s v="GENERAL FUND"/>
    <n v="10"/>
    <n v="70049005"/>
    <s v="PP1"/>
    <s v="OCD"/>
    <x v="233"/>
    <s v="UNASSIGNED"/>
    <s v="PVOCD262017457028000"/>
    <s v="EFT"/>
    <s v="MA"/>
    <s v="BROCKTON"/>
    <s v="2024-06-07T15:48:41.000"/>
  </r>
  <r>
    <s v="A0000000000186452342"/>
    <x v="7"/>
    <x v="7"/>
    <s v="2010-01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00000"/>
    <n v="2420"/>
    <n v="2943.12"/>
    <s v="GENERAL FUND"/>
    <n v="10"/>
    <n v="70049005"/>
    <s v="PP1"/>
    <s v="OCD"/>
    <x v="238"/>
    <s v="UNASSIGNED"/>
    <s v="PVOCD262010457410000"/>
    <s v="EFT"/>
    <s v="MA"/>
    <s v="LEXINGTON"/>
    <s v="2024-06-07T15:48:41.000"/>
  </r>
  <r>
    <s v="A0000000000186447380"/>
    <x v="8"/>
    <x v="1"/>
    <s v="2017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155"/>
    <n v="13388.87"/>
    <s v="GENERAL FUND"/>
    <n v="10"/>
    <n v="70049005"/>
    <s v="P02"/>
    <s v="OCD"/>
    <x v="70"/>
    <s v="UNASSIGNED"/>
    <s v="PVOCD262017397439000"/>
    <s v="EFT"/>
    <s v="MA"/>
    <s v="MEDFORD"/>
    <s v="2024-06-07T15:48:41.000"/>
  </r>
  <r>
    <s v="A000000000018643691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47"/>
    <n v="8800"/>
    <s v="GENERAL FUND"/>
    <n v="10"/>
    <n v="70049005"/>
    <s v="P02"/>
    <s v="OCD"/>
    <x v="52"/>
    <s v="UNASSIGNED"/>
    <s v="PVOCD262017455117000"/>
    <s v="EFT"/>
    <s v="MA"/>
    <s v="NORTH DARTMOUTH"/>
    <s v="2024-06-07T15:48:41.000"/>
  </r>
  <r>
    <s v="A0000000000186436549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03"/>
    <n v="50000"/>
    <s v="GENERAL FUND"/>
    <n v="10"/>
    <n v="70049005"/>
    <s v="P02"/>
    <s v="OCD"/>
    <x v="212"/>
    <s v="UNASSIGNED"/>
    <s v="PVOCD262013455063000"/>
    <s v="EFT"/>
    <s v="MA"/>
    <s v="ATTLEBORO"/>
    <s v="2024-06-07T15:48:41.000"/>
  </r>
  <r>
    <s v="A0000000000186435343"/>
    <x v="12"/>
    <x v="10"/>
    <s v="2011-10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75"/>
    <n v="5000"/>
    <s v="GENERAL FUND"/>
    <n v="10"/>
    <n v="70049005"/>
    <s v="P02"/>
    <s v="OCD"/>
    <x v="119"/>
    <s v="UNASSIGNED"/>
    <s v="PVOCD262012455233000"/>
    <s v="CHECK"/>
    <s v="MA"/>
    <s v="SOUTH HADLEY"/>
    <s v="2024-06-07T15:48:41.000"/>
  </r>
  <r>
    <s v="A0000000000186430997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28"/>
    <n v="6014"/>
    <s v="GENERAL FUND"/>
    <n v="10"/>
    <n v="70049005"/>
    <s v="P02"/>
    <s v="OCD"/>
    <x v="147"/>
    <s v="UNASSIGNED"/>
    <s v="PVOCD262014455467000"/>
    <s v="EFT"/>
    <s v="MA"/>
    <s v="EAST LONGMEADOW"/>
    <s v="2024-06-07T15:48:41.000"/>
  </r>
  <r>
    <s v="A0000000000186424635"/>
    <x v="11"/>
    <x v="11"/>
    <s v="2012-10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3390050000"/>
    <n v="1853"/>
    <n v="43163"/>
    <s v="GENERAL FUND"/>
    <n v="10"/>
    <n v="70049005"/>
    <s v="P02"/>
    <s v="OCD"/>
    <x v="185"/>
    <s v="UNASSIGNED"/>
    <s v="PVOCD265013390592000"/>
    <s v="EFT"/>
    <s v="MA"/>
    <s v="LOWELL"/>
    <s v="2024-06-07T15:48:41.000"/>
  </r>
  <r>
    <s v="A0000000000186424610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72"/>
    <n v="700"/>
    <s v="GENERAL FUND"/>
    <n v="10"/>
    <n v="70049005"/>
    <s v="P02"/>
    <s v="OCD"/>
    <x v="245"/>
    <s v="UNASSIGNED"/>
    <s v="PVOCD262015455697000"/>
    <s v="EFT"/>
    <s v="MA"/>
    <s v="SOUTHBORO"/>
    <s v="2024-06-07T15:48:41.000"/>
  </r>
  <r>
    <s v="A0000000000186419715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80"/>
    <n v="35000"/>
    <s v="GENERAL FUND"/>
    <n v="10"/>
    <n v="70049005"/>
    <s v="P02"/>
    <s v="OCD"/>
    <x v="17"/>
    <s v="UNASSIGNED"/>
    <s v="PVOCD262016455176000"/>
    <s v="EFT"/>
    <s v="MA"/>
    <s v="WAKEFIELD"/>
    <s v="2024-06-07T15:48:41.000"/>
  </r>
  <r>
    <s v="A0000000000186398339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39"/>
    <n v="40000"/>
    <s v="GENERAL FUND"/>
    <n v="10"/>
    <n v="70049005"/>
    <s v="P02"/>
    <s v="OCD"/>
    <x v="207"/>
    <s v="UNASSIGNED"/>
    <s v="PVOCD262017455335000"/>
    <s v="EFT"/>
    <s v="MA"/>
    <s v="MATTAPOISETT"/>
    <s v="2024-06-07T15:48:41.000"/>
  </r>
  <r>
    <s v="A0000000000186398185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76"/>
    <n v="2000"/>
    <s v="GENERAL FUND"/>
    <n v="10"/>
    <n v="70049005"/>
    <s v="P02"/>
    <s v="OCD"/>
    <x v="100"/>
    <s v="UNASSIGNED"/>
    <s v="PVOCD262010455600000"/>
    <s v="EFT"/>
    <s v="MA"/>
    <s v="TURNERS FALLS"/>
    <s v="2024-06-07T15:48:41.000"/>
  </r>
  <r>
    <s v="A0000000000186394310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29"/>
    <n v="10000"/>
    <s v="GENERAL FUND"/>
    <n v="10"/>
    <n v="70049005"/>
    <s v="P02"/>
    <s v="OCD"/>
    <x v="133"/>
    <s v="UNASSIGNED"/>
    <s v="PVOCD262017455395000"/>
    <s v="EFT"/>
    <s v="MA"/>
    <s v="ESSEX"/>
    <s v="2024-06-07T15:48:41.000"/>
  </r>
  <r>
    <s v="A0000000000186388476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80"/>
    <n v="20000"/>
    <s v="GENERAL FUND"/>
    <n v="10"/>
    <n v="70049005"/>
    <s v="P02"/>
    <s v="OCD"/>
    <x v="19"/>
    <s v="UNASSIGNED"/>
    <s v="PVOCD262010459100000"/>
    <s v="EFT"/>
    <s v="MA"/>
    <s v="TAUNTON"/>
    <s v="2024-06-07T15:48:41.000"/>
  </r>
  <r>
    <s v="A0000000000186387451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50"/>
    <n v="11047"/>
    <s v="GENERAL FUND"/>
    <n v="10"/>
    <n v="70049005"/>
    <s v="P02"/>
    <s v="OCD"/>
    <x v="106"/>
    <s v="UNASSIGNED"/>
    <s v="PVOCD262017455547000"/>
    <s v="EFT"/>
    <s v="MA"/>
    <s v="NEWBURYPORT"/>
    <s v="2024-06-07T15:48:41.000"/>
  </r>
  <r>
    <s v="A000000000018638129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07"/>
    <n v="15200"/>
    <s v="GENERAL FUND"/>
    <n v="10"/>
    <n v="70049005"/>
    <s v="P02"/>
    <s v="OCD"/>
    <x v="68"/>
    <s v="UNASSIGNED"/>
    <s v="PVOCD262017455091000"/>
    <s v="EFT"/>
    <s v="MA"/>
    <s v="BELCHERTOWN"/>
    <s v="2024-06-07T15:48:41.000"/>
  </r>
  <r>
    <s v="A000000000018637782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5"/>
    <n v="30400"/>
    <s v="GENERAL FUND"/>
    <n v="10"/>
    <n v="70049005"/>
    <s v="P02"/>
    <s v="OCD"/>
    <x v="70"/>
    <s v="UNASSIGNED"/>
    <s v="PVOCD262017455190000"/>
    <s v="EFT"/>
    <s v="MA"/>
    <s v="MEDFORD"/>
    <s v="2024-06-07T15:48:41.000"/>
  </r>
  <r>
    <s v="A0000000000186349434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9"/>
    <n v="20000"/>
    <s v="GENERAL FUND"/>
    <n v="10"/>
    <n v="70049005"/>
    <s v="P02"/>
    <s v="OCD"/>
    <x v="5"/>
    <s v="UNASSIGNED"/>
    <s v="PVOCD262014455095000"/>
    <s v="EFT"/>
    <s v="MA"/>
    <s v="WEST SPRINGFIELD"/>
    <s v="2024-06-07T15:48:41.000"/>
  </r>
  <r>
    <s v="A0000000000186337094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2"/>
    <n v="30000"/>
    <s v="GENERAL FUND"/>
    <n v="10"/>
    <n v="70049005"/>
    <s v="P02"/>
    <s v="OCD"/>
    <x v="53"/>
    <s v="UNASSIGNED"/>
    <s v="PVOCD262015455729000"/>
    <s v="EFT"/>
    <s v="MA"/>
    <s v="AMHERST"/>
    <s v="2024-06-07T15:48:41.000"/>
  </r>
  <r>
    <s v="A0000000000186328281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67"/>
    <n v="30000"/>
    <s v="GENERAL FUND"/>
    <n v="10"/>
    <n v="70049005"/>
    <s v="P02"/>
    <s v="OCD"/>
    <x v="97"/>
    <s v="UNASSIGNED"/>
    <s v="PVOCD262012455065000"/>
    <s v="EFT"/>
    <s v="MA"/>
    <s v="SHARON"/>
    <s v="2024-06-07T15:48:41.000"/>
  </r>
  <r>
    <s v="A0000000000186310063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46"/>
    <n v="30000"/>
    <s v="GENERAL FUND"/>
    <n v="10"/>
    <n v="70049005"/>
    <s v="P02"/>
    <s v="OCD"/>
    <x v="121"/>
    <s v="HOUSING AUTHORITY"/>
    <s v="PVOCD262015455861000"/>
    <s v="EFT"/>
    <s v="MA"/>
    <s v="MIDDLEBORO"/>
    <s v="2024-06-07T15:48:41.000"/>
  </r>
  <r>
    <s v="A0000000000186309750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1"/>
    <n v="7500"/>
    <s v="GENERAL FUND"/>
    <n v="10"/>
    <n v="70049005"/>
    <s v="P02"/>
    <s v="OCD"/>
    <x v="58"/>
    <s v="UNASSIGNED"/>
    <s v="PVOCD262014456221000"/>
    <s v="EFT"/>
    <s v="MA"/>
    <s v="AGAWAM"/>
    <s v="2024-06-07T15:48:41.000"/>
  </r>
  <r>
    <s v="A0000000000186306276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60"/>
    <n v="8168"/>
    <s v="GENERAL FUND"/>
    <n v="10"/>
    <n v="70049005"/>
    <s v="P02"/>
    <s v="OCD"/>
    <x v="178"/>
    <s v="UNASSIGNED"/>
    <s v="PVOCD262015455670000"/>
    <s v="EFT"/>
    <s v="MA"/>
    <s v="MERRIMAC"/>
    <s v="2024-06-07T15:48:41.000"/>
  </r>
  <r>
    <s v="A0000000000186296058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3"/>
    <n v="10000"/>
    <s v="GENERAL FUND"/>
    <n v="10"/>
    <n v="70049005"/>
    <s v="P02"/>
    <s v="OCD"/>
    <x v="37"/>
    <s v="UNASSIGNED"/>
    <s v="PVOCD262012455434000"/>
    <s v="EFT"/>
    <s v="MA"/>
    <s v="ACUSHNET"/>
    <s v="2024-06-07T15:48:41.000"/>
  </r>
  <r>
    <s v="A0000000000186294325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1426"/>
    <s v="GENERAL FUND"/>
    <n v="10"/>
    <n v="70049005"/>
    <s v="P02"/>
    <s v="OCD"/>
    <x v="217"/>
    <s v="UNASSIGNED"/>
    <s v="PVOCD262014455588000"/>
    <s v="EFT"/>
    <s v="MA"/>
    <s v="TURNER FALLS"/>
    <s v="2024-06-07T15:48:41.000"/>
  </r>
  <r>
    <s v="A0000000000186294288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10000"/>
    <s v="GENERAL FUND"/>
    <n v="10"/>
    <n v="70049005"/>
    <s v="P02"/>
    <s v="OCD"/>
    <x v="150"/>
    <s v="UNASSIGNED"/>
    <s v="PVOCD262014455301000"/>
    <s v="EFT"/>
    <s v="MA"/>
    <s v="FRAMINGHAM"/>
    <s v="2024-06-07T15:48:41.000"/>
  </r>
  <r>
    <s v="A0000000000186284837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85"/>
    <n v="20000"/>
    <s v="GENERAL FUND"/>
    <n v="10"/>
    <n v="70049005"/>
    <s v="P02"/>
    <s v="OCD"/>
    <x v="200"/>
    <s v="UNASSIGNED"/>
    <s v="PVOCD262010456940000"/>
    <s v="EFT"/>
    <s v="MA"/>
    <s v="WEST NEWBURY"/>
    <s v="2024-06-07T15:48:41.000"/>
  </r>
  <r>
    <s v="A0000000000186284005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26"/>
    <n v="5000"/>
    <s v="GENERAL FUND"/>
    <n v="10"/>
    <n v="70049005"/>
    <s v="P02"/>
    <s v="OCD"/>
    <x v="190"/>
    <s v="UNASSIGNED"/>
    <s v="PVOCD262014456269000"/>
    <s v="EFT"/>
    <s v="MA"/>
    <s v="DRACUT"/>
    <s v="2024-06-07T15:48:41.000"/>
  </r>
  <r>
    <s v="A0000000000186255886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75"/>
    <n v="10000"/>
    <s v="GENERAL FUND"/>
    <n v="10"/>
    <n v="70049005"/>
    <s v="P02"/>
    <s v="OCD"/>
    <x v="119"/>
    <s v="UNASSIGNED"/>
    <s v="PVOCD262015455590000"/>
    <s v="EFT"/>
    <s v="MA"/>
    <s v="SOUTH HADLEY"/>
    <s v="2024-06-07T15:48:41.000"/>
  </r>
  <r>
    <s v="A0000000000186251933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494"/>
    <n v="20000"/>
    <s v="GENERAL FUND"/>
    <n v="10"/>
    <n v="70049005"/>
    <s v="P02"/>
    <s v="OCD"/>
    <x v="94"/>
    <s v="UNASSIGNED"/>
    <s v="PVOCD262015455043000"/>
    <s v="EFT"/>
    <s v="MA"/>
    <s v="NEEDHAM"/>
    <s v="2024-06-07T15:48:41.000"/>
  </r>
  <r>
    <s v="A0000000000186249891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75"/>
    <n v="5000"/>
    <s v="GENERAL FUND"/>
    <n v="10"/>
    <n v="70049005"/>
    <s v="P02"/>
    <s v="OCD"/>
    <x v="6"/>
    <s v="UNASSIGNED"/>
    <s v="PVOCD262012455415000"/>
    <s v="EFT"/>
    <s v="MA"/>
    <s v="WINCHENDON"/>
    <s v="2024-06-07T15:48:41.000"/>
  </r>
  <r>
    <s v="A0000000000186246012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82"/>
    <n v="19348"/>
    <s v="GENERAL FUND"/>
    <n v="10"/>
    <n v="70049005"/>
    <s v="P02"/>
    <s v="OCD"/>
    <x v="130"/>
    <s v="UNASSIGNED"/>
    <s v="PVOCD262013455277000"/>
    <s v="EFT"/>
    <s v="MA"/>
    <s v="SOUTH HAMILTON"/>
    <s v="2024-06-07T15:48:41.000"/>
  </r>
  <r>
    <s v="A0000000000186240691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38"/>
    <n v="10000"/>
    <s v="GENERAL FUND"/>
    <n v="10"/>
    <n v="70049005"/>
    <s v="P02"/>
    <s v="OCD"/>
    <x v="18"/>
    <s v="UNASSIGNED"/>
    <s v="PVOCD262014455754000"/>
    <s v="EFT"/>
    <s v="MA"/>
    <s v="LEE"/>
    <s v="2024-06-07T15:48:41.000"/>
  </r>
  <r>
    <s v="A0000000000186239522"/>
    <x v="11"/>
    <x v="8"/>
    <s v="2012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7545"/>
    <s v="GENERAL FUND"/>
    <n v="10"/>
    <n v="70049005"/>
    <s v="PP1"/>
    <s v="OCD"/>
    <x v="234"/>
    <s v="UNASSIGNED"/>
    <s v="PVOCD262013457025000"/>
    <s v="EFT"/>
    <s v="MA"/>
    <s v="SPRINGFIELD"/>
    <s v="2024-06-07T15:48:41.000"/>
  </r>
  <r>
    <s v="A0000000000186238943"/>
    <x v="12"/>
    <x v="7"/>
    <s v="2012-01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2"/>
    <n v="5012.2700000000004"/>
    <s v="GENERAL FUND"/>
    <n v="10"/>
    <n v="70049005"/>
    <s v="PP1"/>
    <s v="OCD"/>
    <x v="236"/>
    <s v="UNASSIGNED"/>
    <s v="PVOCD262012457031000"/>
    <s v="EFT"/>
    <s v="MA"/>
    <s v="BROCKTON"/>
    <s v="2024-06-07T15:48:41.000"/>
  </r>
  <r>
    <s v="A0000000000186223163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40"/>
    <n v="30000"/>
    <s v="GENERAL FUND"/>
    <n v="10"/>
    <n v="70049005"/>
    <s v="P02"/>
    <s v="OCD"/>
    <x v="51"/>
    <s v="UNASSIGNED"/>
    <s v="PVOCD262013455447000"/>
    <s v="EFT"/>
    <s v="MA"/>
    <s v="GARDNER"/>
    <s v="2024-06-07T15:48:41.000"/>
  </r>
  <r>
    <s v="A0000000000186212718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38"/>
    <n v="8330"/>
    <s v="GENERAL FUND"/>
    <n v="10"/>
    <n v="70049005"/>
    <s v="P02"/>
    <s v="OCD"/>
    <x v="151"/>
    <s v="UNASSIGNED"/>
    <s v="PVOCD262015455265000"/>
    <s v="EFT"/>
    <s v="MA"/>
    <s v="IPSWICH"/>
    <s v="2024-06-07T15:48:41.000"/>
  </r>
  <r>
    <s v="A0000000000186211831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8"/>
    <n v="150000"/>
    <s v="GENERAL FUND"/>
    <n v="10"/>
    <n v="70049005"/>
    <s v="P02"/>
    <s v="OCD"/>
    <x v="21"/>
    <s v="UNASSIGNED"/>
    <s v="PVOCD262012455511000"/>
    <s v="EFT"/>
    <s v="MA"/>
    <s v="WEYMOUTH"/>
    <s v="2024-06-07T15:48:41.000"/>
  </r>
  <r>
    <s v="A0000000000186207081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7"/>
    <n v="10000"/>
    <s v="GENERAL FUND"/>
    <n v="10"/>
    <n v="70049005"/>
    <s v="P02"/>
    <s v="OCD"/>
    <x v="198"/>
    <s v="UNASSIGNED"/>
    <s v="PVOCD262014455331000"/>
    <s v="EFT"/>
    <s v="MA"/>
    <s v="WILMINGTON"/>
    <s v="2024-06-07T15:48:41.000"/>
  </r>
  <r>
    <s v="A000000000018619802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40"/>
    <n v="152200"/>
    <s v="GENERAL FUND"/>
    <n v="10"/>
    <n v="70049005"/>
    <s v="P02"/>
    <s v="OCD"/>
    <x v="124"/>
    <s v="UNASSIGNED"/>
    <s v="PVOCD262017455208000"/>
    <s v="EFT"/>
    <s v="MA"/>
    <s v="NEW BEDFORD"/>
    <s v="2024-06-07T15:48:41.000"/>
  </r>
  <r>
    <s v="A0000000000186197954"/>
    <x v="8"/>
    <x v="9"/>
    <s v="2016-1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43"/>
    <n v="24000"/>
    <s v="GENERAL FUND"/>
    <n v="10"/>
    <n v="70049005"/>
    <s v="P02"/>
    <s v="OCD"/>
    <x v="194"/>
    <s v="UNASSIGNED"/>
    <s v="PVOCD262017455070000"/>
    <s v="EFT"/>
    <s v="MA"/>
    <s v="ACUSHNET"/>
    <s v="2024-06-07T15:48:41.000"/>
  </r>
  <r>
    <s v="A0000000000186197570"/>
    <x v="11"/>
    <x v="3"/>
    <s v="2013-06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4006"/>
    <s v="GENERAL FUND"/>
    <n v="10"/>
    <n v="70049005"/>
    <s v="PP1"/>
    <s v="OCD"/>
    <x v="234"/>
    <s v="UNASSIGNED"/>
    <s v="PVOCD262013457078000"/>
    <s v="EFT"/>
    <s v="MA"/>
    <s v="SPRINGFIELD"/>
    <s v="2024-06-07T15:48:41.000"/>
  </r>
  <r>
    <s v="A0000000000186195960"/>
    <x v="10"/>
    <x v="2"/>
    <s v="2016-06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5"/>
    <n v="10853.36"/>
    <s v="GENERAL FUND"/>
    <n v="10"/>
    <n v="70049005"/>
    <s v="P02"/>
    <s v="OCD"/>
    <x v="70"/>
    <s v="UNASSIGNED"/>
    <s v="PVOCD262016455410000"/>
    <s v="EFT"/>
    <s v="MA"/>
    <s v="MEDFORD"/>
    <s v="2024-06-07T15:48:41.000"/>
  </r>
  <r>
    <s v="A0000000000186176467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1"/>
    <n v="100000"/>
    <s v="GENERAL FUND"/>
    <n v="10"/>
    <n v="70049005"/>
    <s v="P02"/>
    <s v="OCD"/>
    <x v="32"/>
    <s v="UNASSIGNED"/>
    <s v="PVOCD262015455065000"/>
    <s v="EFT"/>
    <s v="MA"/>
    <s v="WELLESLEY"/>
    <s v="2024-06-07T15:48:41.000"/>
  </r>
  <r>
    <s v="A0000000000186176069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0"/>
    <n v="300000"/>
    <s v="GENERAL FUND"/>
    <n v="10"/>
    <n v="70049005"/>
    <s v="P02"/>
    <s v="OCD"/>
    <x v="25"/>
    <s v="UNASSIGNED"/>
    <s v="PVOCD262017455553000"/>
    <s v="EFT"/>
    <s v="MA"/>
    <s v="QUINCY"/>
    <s v="2024-06-07T15:48:41.000"/>
  </r>
  <r>
    <s v="A0000000000186170929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1"/>
    <n v="300000"/>
    <s v="GENERAL FUND"/>
    <n v="10"/>
    <n v="70049005"/>
    <s v="P02"/>
    <s v="OCD"/>
    <x v="38"/>
    <s v="UNASSIGNED"/>
    <s v="PVOCD262014455863000"/>
    <s v="EFT"/>
    <s v="MA"/>
    <s v="REVERE"/>
    <s v="2024-06-07T15:48:41.000"/>
  </r>
  <r>
    <s v="A0000000000186165552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6"/>
    <n v="25312"/>
    <s v="GENERAL FUND"/>
    <n v="10"/>
    <n v="70049005"/>
    <s v="P02"/>
    <s v="OCD"/>
    <x v="34"/>
    <s v="UNASSIGNED"/>
    <s v="PVOCD262013455494000"/>
    <s v="EFT"/>
    <s v="MA"/>
    <s v="BROOKLINE"/>
    <s v="2024-06-07T15:48:41.000"/>
  </r>
  <r>
    <s v="A0000000000186163707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10"/>
    <n v="49736"/>
    <s v="GENERAL FUND"/>
    <n v="10"/>
    <n v="70049005"/>
    <s v="P02"/>
    <s v="OCD"/>
    <x v="74"/>
    <s v="UNASSIGNED"/>
    <s v="PVOCD262015455026000"/>
    <s v="EFT"/>
    <s v="MA"/>
    <s v="CLINTON"/>
    <s v="2024-06-07T15:48:41.000"/>
  </r>
  <r>
    <s v="A000000000018615275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66"/>
    <n v="33200"/>
    <s v="GENERAL FUND"/>
    <n v="10"/>
    <n v="70049005"/>
    <s v="P02"/>
    <s v="OCD"/>
    <x v="112"/>
    <s v="UNASSIGNED"/>
    <s v="PVOCD262017455243000"/>
    <s v="EFT"/>
    <s v="MA"/>
    <s v="SCITUATE"/>
    <s v="2024-06-07T15:48:41.000"/>
  </r>
  <r>
    <s v="A0000000000186136155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04"/>
    <n v="1736"/>
    <s v="GENERAL FUND"/>
    <n v="10"/>
    <n v="70049005"/>
    <s v="P02"/>
    <s v="OCD"/>
    <x v="69"/>
    <s v="UNASSIGNED"/>
    <s v="PVOCD262014455433000"/>
    <s v="EFT"/>
    <s v="MA"/>
    <s v="BLACKSTONE"/>
    <s v="2024-06-07T15:48:41.000"/>
  </r>
  <r>
    <s v="A0000000000186131003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8"/>
    <n v="150000"/>
    <s v="GENERAL FUND"/>
    <n v="10"/>
    <n v="70049005"/>
    <s v="P02"/>
    <s v="OCD"/>
    <x v="75"/>
    <s v="UNASSIGNED"/>
    <s v="PVOCD262014455723000"/>
    <s v="EFT"/>
    <s v="MA"/>
    <s v="BELMONT"/>
    <s v="2024-06-07T15:48:41.000"/>
  </r>
  <r>
    <s v="A0000000000186125855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03"/>
    <n v="50000"/>
    <s v="GENERAL FUND"/>
    <n v="10"/>
    <n v="70049005"/>
    <s v="P02"/>
    <s v="OCD"/>
    <x v="212"/>
    <s v="UNASSIGNED"/>
    <s v="PVOCD262011455346000"/>
    <s v="EFT"/>
    <s v="MA"/>
    <s v="ATTLEBORO"/>
    <s v="2024-06-07T15:48:41.000"/>
  </r>
  <r>
    <s v="A0000000000186125186"/>
    <x v="6"/>
    <x v="7"/>
    <s v="201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46"/>
    <n v="11759"/>
    <s v="GENERAL FUND"/>
    <n v="10"/>
    <n v="70049005"/>
    <s v="P02"/>
    <s v="OCD"/>
    <x v="243"/>
    <s v="UNASSIGNED"/>
    <s v="PVOCD262011455291000"/>
    <s v="EFT"/>
    <s v="MA"/>
    <s v="HARWICHPORT"/>
    <s v="2024-06-07T15:48:41.000"/>
  </r>
  <r>
    <s v="A0000000000186121747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50"/>
    <n v="25000"/>
    <s v="GENERAL FUND"/>
    <n v="10"/>
    <n v="70049005"/>
    <s v="P02"/>
    <s v="OCD"/>
    <x v="166"/>
    <s v="UNASSIGNED"/>
    <s v="PVOCD262015455057000"/>
    <s v="EFT"/>
    <s v="MA"/>
    <s v="SOUTHBRIDGE"/>
    <s v="2024-06-07T15:48:41.000"/>
  </r>
  <r>
    <s v="A0000000000186120222"/>
    <x v="14"/>
    <x v="0"/>
    <s v="2017-09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40"/>
    <n v="32886"/>
    <s v="GENERAL FUND"/>
    <n v="10"/>
    <n v="70049005"/>
    <s v="P02"/>
    <s v="OCD"/>
    <x v="215"/>
    <s v="UNASSIGNED"/>
    <s v="PVOCD262018455090000"/>
    <s v="EFT"/>
    <s v="MA"/>
    <s v="OXFORD"/>
    <s v="2024-06-07T15:48:41.000"/>
  </r>
  <r>
    <s v="A0000000000186092186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50000"/>
    <s v="GENERAL FUND"/>
    <n v="10"/>
    <n v="70049005"/>
    <s v="P02"/>
    <s v="OCD"/>
    <x v="31"/>
    <s v="UNASSIGNED"/>
    <s v="PVOCD262013455210000"/>
    <s v="EFT"/>
    <s v="MA"/>
    <s v="BROCKTON"/>
    <s v="2024-06-07T15:48:41.000"/>
  </r>
  <r>
    <s v="A0000000000186086761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66"/>
    <n v="30000"/>
    <s v="GENERAL FUND"/>
    <n v="10"/>
    <n v="70049005"/>
    <s v="P02"/>
    <s v="OCD"/>
    <x v="42"/>
    <s v="UNASSIGNED"/>
    <s v="PVOCD262017455433000"/>
    <s v="EFT"/>
    <s v="MA"/>
    <s v="ROCKPORT"/>
    <s v="2024-06-07T15:48:41.000"/>
  </r>
  <r>
    <s v="A0000000000186083724"/>
    <x v="6"/>
    <x v="0"/>
    <s v="2010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605"/>
    <n v="100000"/>
    <s v="GENERAL FUND"/>
    <n v="10"/>
    <n v="70049005"/>
    <s v="P02"/>
    <s v="OCD"/>
    <x v="0"/>
    <s v="UNASSIGNED"/>
    <s v="PVOCD262011455098000"/>
    <s v="EFT"/>
    <s v="MA"/>
    <s v="WORCESTER"/>
    <s v="2024-06-07T15:48:41.000"/>
  </r>
  <r>
    <s v="A0000000000186077776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5"/>
    <n v="125000"/>
    <s v="GENERAL FUND"/>
    <n v="10"/>
    <n v="70049005"/>
    <s v="P02"/>
    <s v="OCD"/>
    <x v="30"/>
    <s v="UNASSIGNED"/>
    <s v="PVOCD262016455392000"/>
    <s v="EFT"/>
    <s v="MA"/>
    <s v="SOMERVILLE"/>
    <s v="2024-06-07T15:48:41.000"/>
  </r>
  <r>
    <s v="A0000000000186076978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64"/>
    <n v="5000"/>
    <s v="GENERAL FUND"/>
    <n v="10"/>
    <n v="70049005"/>
    <s v="P02"/>
    <s v="OCD"/>
    <x v="85"/>
    <s v="UNASSIGNED"/>
    <s v="PVOCD262013455056000"/>
    <s v="EFT"/>
    <s v="MA"/>
    <s v="SOUTH YARMOUTH"/>
    <s v="2024-06-07T15:48:41.000"/>
  </r>
  <r>
    <s v="A0000000000186072346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6"/>
    <n v="50000"/>
    <s v="GENERAL FUND"/>
    <n v="10"/>
    <n v="70049005"/>
    <s v="P02"/>
    <s v="OCD"/>
    <x v="26"/>
    <s v="UNASSIGNED"/>
    <s v="PVOCD262014455096000"/>
    <s v="EFT"/>
    <s v="MA"/>
    <s v="WESTFIELD"/>
    <s v="2024-06-07T15:48:41.000"/>
  </r>
  <r>
    <s v="A0000000000186066479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30000"/>
    <s v="GENERAL FUND"/>
    <n v="10"/>
    <n v="70049005"/>
    <s v="P02"/>
    <s v="OCD"/>
    <x v="50"/>
    <s v="&amp; REDEVELOPMENT AUTHORITY"/>
    <s v="PVOCD262014455741000"/>
    <s v="EFT"/>
    <s v="MA"/>
    <s v="TURNER FALLS"/>
    <s v="2024-06-07T15:48:41.000"/>
  </r>
  <r>
    <s v="A0000000000186065883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13"/>
    <n v="200000"/>
    <s v="GENERAL FUND"/>
    <n v="10"/>
    <n v="70049005"/>
    <s v="P02"/>
    <s v="OCD"/>
    <x v="72"/>
    <s v="UNASSIGNED"/>
    <s v="PVOCD262011455243000"/>
    <s v="EFT"/>
    <s v="MA"/>
    <s v="CHICOPEE"/>
    <s v="2024-06-07T15:48:41.000"/>
  </r>
  <r>
    <s v="A0000000000186055875"/>
    <x v="11"/>
    <x v="9"/>
    <s v="2012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155"/>
    <n v="9746.5"/>
    <s v="GENERAL FUND"/>
    <n v="10"/>
    <n v="70049005"/>
    <s v="P02"/>
    <s v="OCD"/>
    <x v="70"/>
    <s v="UNASSIGNED"/>
    <s v="PVOCD262013469008000"/>
    <s v="EFT"/>
    <s v="MA"/>
    <s v="MEDFORD"/>
    <s v="2024-06-07T15:48:41.000"/>
  </r>
  <r>
    <s v="A0000000000186050822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01"/>
    <n v="25000"/>
    <s v="GENERAL FUND"/>
    <n v="10"/>
    <n v="70049005"/>
    <s v="P02"/>
    <s v="OCD"/>
    <x v="16"/>
    <s v="UNASSIGNED"/>
    <s v="PVOCD262013455016000"/>
    <s v="EFT"/>
    <s v="MA"/>
    <s v="GREENFIELD"/>
    <s v="2024-06-07T15:48:41.000"/>
  </r>
  <r>
    <s v="A0000000000186045389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5"/>
    <n v="300000"/>
    <s v="GENERAL FUND"/>
    <n v="10"/>
    <n v="70049005"/>
    <s v="P02"/>
    <s v="OCD"/>
    <x v="177"/>
    <s v="UNASSIGNED"/>
    <s v="PVOCD262014455681000"/>
    <s v="EFT"/>
    <s v="MA"/>
    <s v="LYNN"/>
    <s v="2024-06-07T15:48:41.000"/>
  </r>
  <r>
    <s v="A0000000000186044980"/>
    <x v="13"/>
    <x v="3"/>
    <s v="2015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155"/>
    <n v="12301.93"/>
    <s v="GENERAL FUND"/>
    <n v="10"/>
    <n v="70049005"/>
    <s v="P02"/>
    <s v="OCD"/>
    <x v="70"/>
    <s v="UNASSIGNED"/>
    <s v="PVOCD262015397678000"/>
    <s v="EFT"/>
    <s v="MA"/>
    <s v="MEDFORD"/>
    <s v="2024-06-07T15:48:41.000"/>
  </r>
  <r>
    <s v="A0000000000186044251"/>
    <x v="7"/>
    <x v="7"/>
    <s v="2010-01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1) GRANTS TO PUBLIC ENTITIES"/>
    <s v="(CT) SCOCD262094500120000"/>
    <n v="1201"/>
    <n v="1666.67"/>
    <s v="GENERAL FUND"/>
    <n v="10"/>
    <n v="70049005"/>
    <s v="P01"/>
    <s v="OCD"/>
    <x v="241"/>
    <s v="HOUSING AUTHORITY"/>
    <s v="PVOCD262010457011000"/>
    <s v="EFT"/>
    <s v="MA"/>
    <s v="PITTSFIELD"/>
    <s v="2024-06-07T15:48:41.000"/>
  </r>
  <r>
    <s v="A0000000000186043267"/>
    <x v="8"/>
    <x v="1"/>
    <s v="2017-09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0000"/>
    <n v="2420"/>
    <n v="1701.73"/>
    <s v="GENERAL FUND"/>
    <n v="10"/>
    <n v="70049005"/>
    <s v="PP1"/>
    <s v="OCD"/>
    <x v="238"/>
    <s v="UNASSIGNED"/>
    <s v="PVOCD262017457084000"/>
    <s v="EFT"/>
    <s v="MA"/>
    <s v="LEXINGTON"/>
    <s v="2024-06-07T15:48:41.000"/>
  </r>
  <r>
    <s v="A0000000000186037582"/>
    <x v="10"/>
    <x v="7"/>
    <s v="2016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8"/>
    <n v="50000"/>
    <s v="GENERAL FUND"/>
    <n v="10"/>
    <n v="70049005"/>
    <s v="P02"/>
    <s v="OCD"/>
    <x v="75"/>
    <s v="UNASSIGNED"/>
    <s v="PVOCD262016455195000"/>
    <s v="EFT"/>
    <s v="MA"/>
    <s v="BELMONT"/>
    <s v="2024-06-07T15:48:41.000"/>
  </r>
  <r>
    <s v="A0000000000186033215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8"/>
    <n v="25000"/>
    <s v="GENERAL FUND"/>
    <n v="10"/>
    <n v="70049005"/>
    <s v="P02"/>
    <s v="OCD"/>
    <x v="218"/>
    <s v="UNASSIGNED"/>
    <s v="PVOCD262014455851000"/>
    <s v="EFT"/>
    <s v="MA"/>
    <s v="NAHANT"/>
    <s v="2024-06-07T15:48:41.000"/>
  </r>
  <r>
    <s v="A0000000000186028315"/>
    <x v="8"/>
    <x v="11"/>
    <s v="2016-09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53"/>
    <n v="28455"/>
    <s v="GENERAL FUND"/>
    <n v="10"/>
    <n v="70049005"/>
    <s v="P02"/>
    <s v="OCD"/>
    <x v="174"/>
    <s v="UNASSIGNED"/>
    <s v="PVOCD262017455012000"/>
    <s v="EFT"/>
    <s v="MA"/>
    <s v="MEDWAY"/>
    <s v="2024-06-07T15:48:41.000"/>
  </r>
  <r>
    <s v="A000000000018602819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36"/>
    <n v="12000"/>
    <s v="GENERAL FUND"/>
    <n v="10"/>
    <n v="70049005"/>
    <s v="P02"/>
    <s v="OCD"/>
    <x v="111"/>
    <s v="UNASSIGNED"/>
    <s v="PVOCD262017455263000"/>
    <s v="EFT"/>
    <s v="MA"/>
    <s v="BALDWINVILLE"/>
    <s v="2024-06-07T15:48:41.000"/>
  </r>
  <r>
    <s v="A0000000000186017396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76"/>
    <n v="5000"/>
    <s v="GENERAL FUND"/>
    <n v="10"/>
    <n v="70049005"/>
    <s v="P02"/>
    <s v="OCD"/>
    <x v="217"/>
    <s v="UNASSIGNED"/>
    <s v="PVOCD262010458100000"/>
    <s v="CHECK"/>
    <s v="MA"/>
    <s v="TURNER FALLS"/>
    <s v="2024-06-07T15:48:41.000"/>
  </r>
  <r>
    <s v="A0000000000186016603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32"/>
    <n v="10000"/>
    <s v="GENERAL FUND"/>
    <n v="10"/>
    <n v="70049005"/>
    <s v="P02"/>
    <s v="OCD"/>
    <x v="187"/>
    <s v="UNASSIGNED"/>
    <s v="PVOCD262016455119000"/>
    <s v="EFT"/>
    <s v="MA"/>
    <s v="AYER"/>
    <s v="2024-06-07T15:48:41.000"/>
  </r>
  <r>
    <s v="A0000000000186016281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0"/>
    <n v="500000"/>
    <s v="GENERAL FUND"/>
    <n v="10"/>
    <n v="70049005"/>
    <s v="P02"/>
    <s v="OCD"/>
    <x v="44"/>
    <s v="UNASSIGNED"/>
    <s v="PVOCD262011455313000"/>
    <s v="EFT"/>
    <s v="MA"/>
    <s v="CHELSEA"/>
    <s v="2024-06-07T15:48:41.000"/>
  </r>
  <r>
    <s v="A0000000000186006258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22"/>
    <n v="300000"/>
    <s v="GENERAL FUND"/>
    <n v="10"/>
    <n v="70049005"/>
    <s v="P02"/>
    <s v="OCD"/>
    <x v="36"/>
    <s v="UNASSIGNED"/>
    <s v="PVOCD262011455189000"/>
    <s v="EFT"/>
    <s v="MA"/>
    <s v="FALL RIVER"/>
    <s v="2024-06-07T15:48:41.000"/>
  </r>
  <r>
    <s v="A000000000018600582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0"/>
    <n v="187600"/>
    <s v="GENERAL FUND"/>
    <n v="10"/>
    <n v="70049005"/>
    <s v="P02"/>
    <s v="OCD"/>
    <x v="25"/>
    <s v="UNASSIGNED"/>
    <s v="PVOCD262017455233000"/>
    <s v="EFT"/>
    <s v="MA"/>
    <s v="QUINCY"/>
    <s v="2024-06-07T15:48:41.000"/>
  </r>
  <r>
    <s v="A0000000000186005816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83"/>
    <n v="25000"/>
    <s v="GENERAL FUND"/>
    <n v="10"/>
    <n v="70049005"/>
    <s v="P02"/>
    <s v="OCD"/>
    <x v="120"/>
    <s v="HOUSING AUTHORITY"/>
    <s v="PVOCD262016455071000"/>
    <s v="CHECK"/>
    <s v="MA"/>
    <s v="WEST BOYLSTON"/>
    <s v="2024-06-07T15:48:41.000"/>
  </r>
  <r>
    <s v="A0000000000185999997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0"/>
    <n v="200000"/>
    <s v="GENERAL FUND"/>
    <n v="10"/>
    <n v="70049005"/>
    <s v="P02"/>
    <s v="OCD"/>
    <x v="124"/>
    <s v="UNASSIGNED"/>
    <s v="PVOCD262012455566000"/>
    <s v="EFT"/>
    <s v="MA"/>
    <s v="NEW BEDFORD"/>
    <s v="2024-06-07T15:48:41.000"/>
  </r>
  <r>
    <s v="A0000000000185994476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605"/>
    <n v="200000"/>
    <s v="GENERAL FUND"/>
    <n v="10"/>
    <n v="70049005"/>
    <s v="P02"/>
    <s v="OCD"/>
    <x v="0"/>
    <s v="UNASSIGNED"/>
    <s v="PVOCD262013455320000"/>
    <s v="EFT"/>
    <s v="MA"/>
    <s v="WORCESTER"/>
    <s v="2024-06-07T15:48:41.000"/>
  </r>
  <r>
    <s v="A0000000000185994071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30"/>
    <n v="20000"/>
    <s v="GENERAL FUND"/>
    <n v="10"/>
    <n v="70049005"/>
    <s v="P02"/>
    <s v="OCD"/>
    <x v="54"/>
    <s v="UNASSIGNED"/>
    <s v="PVOCD262013455157000"/>
    <s v="EFT"/>
    <s v="MA"/>
    <s v="GLOUCESTER"/>
    <s v="2024-06-07T15:48:41.000"/>
  </r>
  <r>
    <s v="A0000000000185978118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80"/>
    <n v="45000"/>
    <s v="GENERAL FUND"/>
    <n v="10"/>
    <n v="70049005"/>
    <s v="P02"/>
    <s v="OCD"/>
    <x v="17"/>
    <s v="UNASSIGNED"/>
    <s v="PVOCD262015455144000"/>
    <s v="EFT"/>
    <s v="MA"/>
    <s v="WAKEFIELD"/>
    <s v="2024-06-07T15:48:41.000"/>
  </r>
  <r>
    <s v="A0000000000185973305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32"/>
    <n v="25000"/>
    <s v="GENERAL FUND"/>
    <n v="10"/>
    <n v="70049005"/>
    <s v="P02"/>
    <s v="OCD"/>
    <x v="108"/>
    <s v="UNASSIGNED"/>
    <s v="PVOCD262010456740000"/>
    <s v="CHECK"/>
    <s v="MA"/>
    <s v="NORTHBOROUGH"/>
    <s v="2024-06-07T15:48:41.000"/>
  </r>
  <r>
    <s v="A0000000000185973089"/>
    <x v="13"/>
    <x v="5"/>
    <s v="2015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38"/>
    <n v="5000"/>
    <s v="GENERAL FUND"/>
    <n v="10"/>
    <n v="70049005"/>
    <s v="P02"/>
    <s v="OCD"/>
    <x v="18"/>
    <s v="UNASSIGNED"/>
    <s v="PVOCD262015455450000"/>
    <s v="EFT"/>
    <s v="MA"/>
    <s v="LEE"/>
    <s v="2024-06-07T15:48:41.000"/>
  </r>
  <r>
    <s v="A0000000000185969027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6"/>
    <n v="5000"/>
    <s v="GENERAL FUND"/>
    <n v="10"/>
    <n v="70049005"/>
    <s v="P02"/>
    <s v="OCD"/>
    <x v="104"/>
    <s v="UNASSIGNED"/>
    <s v="PVOCD262014456125000"/>
    <s v="EFT"/>
    <s v="MA"/>
    <s v="NORFOLK"/>
    <s v="2024-06-07T15:48:41.000"/>
  </r>
  <r>
    <s v="A000000000018594523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60"/>
    <n v="2100"/>
    <s v="GENERAL FUND"/>
    <n v="10"/>
    <n v="70049005"/>
    <s v="P02"/>
    <s v="OCD"/>
    <x v="205"/>
    <s v="UNASSIGNED"/>
    <s v="PVOCD262015455274000"/>
    <s v="EFT"/>
    <s v="MA"/>
    <s v="LITTLETON"/>
    <s v="2024-06-07T15:48:41.000"/>
  </r>
  <r>
    <s v="A0000000000185945043"/>
    <x v="13"/>
    <x v="5"/>
    <s v="2015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69"/>
    <n v="7792"/>
    <s v="GENERAL FUND"/>
    <n v="10"/>
    <n v="70049005"/>
    <s v="P02"/>
    <s v="OCD"/>
    <x v="122"/>
    <s v="UNASSIGNED"/>
    <s v="PVOCD262015455520000"/>
    <s v="CHECK"/>
    <s v="MA"/>
    <s v="PLAMER"/>
    <s v="2024-06-07T15:48:41.000"/>
  </r>
  <r>
    <s v="A0000000000185940965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83"/>
    <n v="5000"/>
    <s v="GENERAL FUND"/>
    <n v="10"/>
    <n v="70049005"/>
    <s v="P02"/>
    <s v="OCD"/>
    <x v="120"/>
    <s v="HOUSING AUTHORITY"/>
    <s v="PVOCD262015455787000"/>
    <s v="CHECK"/>
    <s v="MA"/>
    <s v="WEST BOYLSTON"/>
    <s v="2024-06-07T15:48:41.000"/>
  </r>
  <r>
    <s v="A0000000000185940667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53"/>
    <n v="9670"/>
    <s v="GENERAL FUND"/>
    <n v="10"/>
    <n v="70049005"/>
    <s v="P02"/>
    <s v="OCD"/>
    <x v="12"/>
    <s v="UNASSIGNED"/>
    <s v="PVOCD262015455049000"/>
    <s v="EFT"/>
    <s v="MA"/>
    <s v="ORLEANS"/>
    <s v="2024-06-07T15:48:41.000"/>
  </r>
  <r>
    <s v="A0000000000185930168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22"/>
    <n v="153800"/>
    <s v="GENERAL FUND"/>
    <n v="10"/>
    <n v="70049005"/>
    <s v="P02"/>
    <s v="OCD"/>
    <x v="36"/>
    <s v="UNASSIGNED"/>
    <s v="PVOCD262014455920000"/>
    <s v="EFT"/>
    <s v="MA"/>
    <s v="FALL RIVER"/>
    <s v="2024-06-07T15:48:41.000"/>
  </r>
  <r>
    <s v="A000000000018590763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82"/>
    <n v="22200"/>
    <s v="GENERAL FUND"/>
    <n v="10"/>
    <n v="70049005"/>
    <s v="P02"/>
    <s v="OCD"/>
    <x v="89"/>
    <s v="UNASSIGNED"/>
    <s v="PVOCD262017455271000"/>
    <s v="EFT"/>
    <s v="MA"/>
    <s v="WARE"/>
    <s v="2024-06-07T15:48:41.000"/>
  </r>
  <r>
    <s v="A0000000000185902272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03"/>
    <n v="50000"/>
    <s v="GENERAL FUND"/>
    <n v="10"/>
    <n v="70049005"/>
    <s v="P02"/>
    <s v="OCD"/>
    <x v="212"/>
    <s v="UNASSIGNED"/>
    <s v="PVOCD262012455257000"/>
    <s v="EFT"/>
    <s v="MA"/>
    <s v="ATTLEBORO"/>
    <s v="2024-06-07T15:48:41.000"/>
  </r>
  <r>
    <s v="A0000000000185902164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5"/>
    <n v="10000"/>
    <s v="GENERAL FUND"/>
    <n v="10"/>
    <n v="70049005"/>
    <s v="P02"/>
    <s v="OCD"/>
    <x v="102"/>
    <s v="UNASSIGNED"/>
    <s v="PVOCD262015455466000"/>
    <s v="EFT"/>
    <s v="MA"/>
    <s v="NORTH BROOKFIELD"/>
    <s v="2024-06-07T15:48:41.000"/>
  </r>
  <r>
    <s v="A0000000000185896985"/>
    <x v="13"/>
    <x v="2"/>
    <s v="2015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29"/>
    <n v="10000"/>
    <s v="GENERAL FUND"/>
    <n v="10"/>
    <n v="70049005"/>
    <s v="P02"/>
    <s v="OCD"/>
    <x v="133"/>
    <s v="UNASSIGNED"/>
    <s v="PVOCD262015455816000"/>
    <s v="EFT"/>
    <s v="MA"/>
    <s v="ESSEX"/>
    <s v="2024-06-07T15:48:41.000"/>
  </r>
  <r>
    <s v="A0000000000185887279"/>
    <x v="12"/>
    <x v="4"/>
    <s v="2012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027"/>
    <n v="3350.9"/>
    <s v="GENERAL FUND"/>
    <n v="10"/>
    <n v="70049005"/>
    <s v="P02"/>
    <s v="OCD"/>
    <x v="71"/>
    <s v="UNASSIGNED"/>
    <s v="PVOCD262012397317000"/>
    <s v="EFT"/>
    <s v="MA"/>
    <s v="DEDHAM"/>
    <s v="2024-06-07T15:48:41.000"/>
  </r>
  <r>
    <s v="A0000000000185864568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4"/>
    <n v="200000"/>
    <s v="GENERAL FUND"/>
    <n v="10"/>
    <n v="70049005"/>
    <s v="P02"/>
    <s v="OCD"/>
    <x v="159"/>
    <s v="UNASSIGNED"/>
    <s v="PVOCD262016455583000"/>
    <s v="EFT"/>
    <s v="MA"/>
    <s v="WALTHAM"/>
    <s v="2024-06-07T15:48:41.000"/>
  </r>
  <r>
    <s v="A0000000000185858351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6000"/>
    <s v="GENERAL FUND"/>
    <n v="10"/>
    <n v="70049005"/>
    <s v="P02"/>
    <s v="OCD"/>
    <x v="150"/>
    <s v="UNASSIGNED"/>
    <s v="PVOCD262014455302000"/>
    <s v="EFT"/>
    <s v="MA"/>
    <s v="FRAMINGHAM"/>
    <s v="2024-06-07T15:48:41.000"/>
  </r>
  <r>
    <s v="A000000000018585798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46"/>
    <n v="25200"/>
    <s v="GENERAL FUND"/>
    <n v="10"/>
    <n v="70049005"/>
    <s v="P02"/>
    <s v="OCD"/>
    <x v="121"/>
    <s v="HOUSING AUTHORITY"/>
    <s v="PVOCD262017455196000"/>
    <s v="EFT"/>
    <s v="MA"/>
    <s v="MIDDLEBORO"/>
    <s v="2024-06-07T15:48:41.000"/>
  </r>
  <r>
    <s v="A0000000000185854237"/>
    <x v="6"/>
    <x v="11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32"/>
    <n v="20000"/>
    <s v="GENERAL FUND"/>
    <n v="10"/>
    <n v="70049005"/>
    <s v="P02"/>
    <s v="OCD"/>
    <x v="108"/>
    <s v="UNASSIGNED"/>
    <s v="PVOCD262011455146000"/>
    <s v="CHECK"/>
    <s v="MA"/>
    <s v="NORTHBOROUGH"/>
    <s v="2024-06-07T15:48:41.000"/>
  </r>
  <r>
    <s v="A0000000000185853946"/>
    <x v="10"/>
    <x v="1"/>
    <s v="2016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2"/>
    <n v="200000"/>
    <s v="GENERAL FUND"/>
    <n v="10"/>
    <n v="70049005"/>
    <s v="P02"/>
    <s v="OCD"/>
    <x v="33"/>
    <s v="UNASSIGNED"/>
    <s v="PVOCD262016455538000"/>
    <s v="EFT"/>
    <s v="MA"/>
    <s v="WATERTOWN"/>
    <s v="2024-06-07T15:48:41.000"/>
  </r>
  <r>
    <s v="A000000000018584917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31"/>
    <n v="11200"/>
    <s v="GENERAL FUND"/>
    <n v="10"/>
    <n v="70049005"/>
    <s v="P02"/>
    <s v="OCD"/>
    <x v="192"/>
    <s v="UNASSIGNED"/>
    <s v="PVOCD262017455099000"/>
    <s v="EFT"/>
    <s v="MA"/>
    <s v="BREWSTER"/>
    <s v="2024-06-07T15:48:41.000"/>
  </r>
  <r>
    <s v="A0000000000185848476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82"/>
    <n v="20400"/>
    <s v="GENERAL FUND"/>
    <n v="10"/>
    <n v="70049005"/>
    <s v="P02"/>
    <s v="OCD"/>
    <x v="11"/>
    <s v="UNASSIGNED"/>
    <s v="PVOCD262017455287000"/>
    <s v="EFT"/>
    <s v="MA"/>
    <s v="WHITMAN"/>
    <s v="2024-06-07T15:48:41.000"/>
  </r>
  <r>
    <s v="A0000000000185842636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4"/>
    <n v="5000"/>
    <s v="GENERAL FUND"/>
    <n v="10"/>
    <n v="70049005"/>
    <s v="P02"/>
    <s v="OCD"/>
    <x v="157"/>
    <s v="UNASSIGNED"/>
    <s v="PVOCD262014456244000"/>
    <s v="EFT"/>
    <s v="MA"/>
    <s v="BRAINTREE"/>
    <s v="2024-06-07T15:48:41.000"/>
  </r>
  <r>
    <s v="A0000000000185841644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100000"/>
    <s v="GENERAL FUND"/>
    <n v="10"/>
    <n v="70049005"/>
    <s v="P02"/>
    <s v="OCD"/>
    <x v="150"/>
    <s v="UNASSIGNED"/>
    <s v="PVOCD262012455458000"/>
    <s v="EFT"/>
    <s v="MA"/>
    <s v="FRAMINGHAM"/>
    <s v="2024-06-07T15:48:41.000"/>
  </r>
  <r>
    <s v="A0000000000185815140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81"/>
    <n v="6208"/>
    <s v="GENERAL FUND"/>
    <n v="10"/>
    <n v="70049005"/>
    <s v="P02"/>
    <s v="OCD"/>
    <x v="230"/>
    <s v="UNASSIGNED"/>
    <s v="PVOCD262015455710000"/>
    <s v="EFT"/>
    <s v="MA"/>
    <s v="WALPOLE"/>
    <s v="2024-06-07T15:48:41.000"/>
  </r>
  <r>
    <s v="A0000000000185799951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70"/>
    <n v="22580"/>
    <s v="GENERAL FUND"/>
    <n v="10"/>
    <n v="70049005"/>
    <s v="P02"/>
    <s v="OCD"/>
    <x v="105"/>
    <s v="UNASSIGNED"/>
    <s v="PVOCD262013455562000"/>
    <s v="EFT"/>
    <s v="MA"/>
    <s v="WEBSTER"/>
    <s v="2024-06-07T15:48:41.000"/>
  </r>
  <r>
    <s v="A0000000000185788284"/>
    <x v="13"/>
    <x v="8"/>
    <s v="2015-01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2000"/>
    <n v="1201"/>
    <n v="1361.75"/>
    <s v="GENERAL FUND"/>
    <n v="10"/>
    <n v="70049005"/>
    <s v="PP1"/>
    <s v="OCD"/>
    <x v="241"/>
    <s v="HOUSING AUTHORITY"/>
    <s v="PVOCD262015457025000"/>
    <s v="EFT"/>
    <s v="MA"/>
    <s v="PITTSFIELD"/>
    <s v="2024-06-07T15:48:41.000"/>
  </r>
  <r>
    <s v="A0000000000185787778"/>
    <x v="11"/>
    <x v="10"/>
    <s v="2012-10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605"/>
    <n v="27498.15"/>
    <s v="GENERAL FUND"/>
    <n v="10"/>
    <n v="70049005"/>
    <s v="P02"/>
    <s v="OCD"/>
    <x v="0"/>
    <s v="UNASSIGNED"/>
    <s v="PVOCD262013469005000"/>
    <s v="EFT"/>
    <s v="MA"/>
    <s v="WORCESTER"/>
    <s v="2024-06-07T15:48:41.000"/>
  </r>
  <r>
    <s v="A0000000000185782111"/>
    <x v="13"/>
    <x v="6"/>
    <s v="2015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3000"/>
    <n v="2301"/>
    <n v="6963.32"/>
    <s v="GENERAL FUND"/>
    <n v="10"/>
    <n v="70049005"/>
    <s v="PP1"/>
    <s v="OCD"/>
    <x v="233"/>
    <s v="UNASSIGNED"/>
    <s v="PVOCD262015457027000"/>
    <s v="EFT"/>
    <s v="MA"/>
    <s v="BROCKTON"/>
    <s v="2024-06-07T15:48:41.000"/>
  </r>
  <r>
    <s v="A0000000000185770694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2"/>
    <n v="8300"/>
    <s v="GENERAL FUND"/>
    <n v="10"/>
    <n v="70049005"/>
    <s v="P02"/>
    <s v="OCD"/>
    <x v="161"/>
    <s v="UNASSIGNED"/>
    <s v="PVOCD262015455720000"/>
    <s v="EFT"/>
    <s v="MA"/>
    <s v="WINTHROP"/>
    <s v="2024-06-07T15:48:41.000"/>
  </r>
  <r>
    <s v="A0000000000185766581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20"/>
    <n v="400000"/>
    <s v="GENERAL FUND"/>
    <n v="10"/>
    <n v="70049005"/>
    <s v="P02"/>
    <s v="OCD"/>
    <x v="229"/>
    <s v="UNASSIGNED"/>
    <s v="PVOCD262012455634000"/>
    <s v="EFT"/>
    <s v="MA"/>
    <s v="FITCHBURG"/>
    <s v="2024-06-07T15:48:41.000"/>
  </r>
  <r>
    <s v="A0000000000185760453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5"/>
    <n v="7420"/>
    <s v="GENERAL FUND"/>
    <n v="10"/>
    <n v="70049005"/>
    <s v="P02"/>
    <s v="OCD"/>
    <x v="30"/>
    <s v="UNASSIGNED"/>
    <s v="PVOCD262015455696000"/>
    <s v="EFT"/>
    <s v="MA"/>
    <s v="SOMERVILLE"/>
    <s v="2024-06-07T15:48:41.000"/>
  </r>
  <r>
    <s v="A0000000000185754849"/>
    <x v="13"/>
    <x v="2"/>
    <s v="2015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27"/>
    <n v="3360"/>
    <s v="GENERAL FUND"/>
    <n v="10"/>
    <n v="70049005"/>
    <s v="P02"/>
    <s v="OCD"/>
    <x v="71"/>
    <s v="UNASSIGNED"/>
    <s v="PVOCD262015397790000"/>
    <s v="EFT"/>
    <s v="MA"/>
    <s v="DEDHAM"/>
    <s v="2024-06-07T15:48:41.000"/>
  </r>
  <r>
    <s v="A0000000000185754125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2"/>
    <n v="200000"/>
    <s v="GENERAL FUND"/>
    <n v="10"/>
    <n v="70049005"/>
    <s v="P02"/>
    <s v="OCD"/>
    <x v="33"/>
    <s v="UNASSIGNED"/>
    <s v="PVOCD262013455477000"/>
    <s v="EFT"/>
    <s v="MA"/>
    <s v="WATERTOWN"/>
    <s v="2024-06-07T15:48:41.000"/>
  </r>
  <r>
    <s v="A0000000000185748802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50"/>
    <n v="750"/>
    <s v="GENERAL FUND"/>
    <n v="10"/>
    <n v="70049005"/>
    <s v="P02"/>
    <s v="OCD"/>
    <x v="40"/>
    <s v="UNASSIGNED"/>
    <s v="PVOCD262015455648000"/>
    <s v="EFT"/>
    <s v="MA"/>
    <s v="GROTON"/>
    <s v="2024-06-07T15:48:41.000"/>
  </r>
  <r>
    <s v="A0000000000185743478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61"/>
    <n v="20000"/>
    <s v="GENERAL FUND"/>
    <n v="10"/>
    <n v="70049005"/>
    <s v="P02"/>
    <s v="OCD"/>
    <x v="13"/>
    <s v="UNASSIGNED"/>
    <s v="PVOCD262011455144000"/>
    <s v="EFT"/>
    <s v="MA"/>
    <s v="NORTH ATTLEBORO"/>
    <s v="2024-06-07T15:48:41.000"/>
  </r>
  <r>
    <s v="A0000000000185743251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01"/>
    <n v="60000"/>
    <s v="GENERAL FUND"/>
    <n v="10"/>
    <n v="70049005"/>
    <s v="P02"/>
    <s v="OCD"/>
    <x v="16"/>
    <s v="UNASSIGNED"/>
    <s v="PVOCD262015455101000"/>
    <s v="EFT"/>
    <s v="MA"/>
    <s v="GREENFIELD"/>
    <s v="2024-06-07T15:48:41.000"/>
  </r>
  <r>
    <s v="A0000000000185734407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104"/>
    <n v="1000000"/>
    <s v="GENERAL FUND"/>
    <n v="10"/>
    <n v="70049005"/>
    <s v="P02"/>
    <s v="OCD"/>
    <x v="167"/>
    <s v="UNASSIGNED"/>
    <s v="PVOCD262013455470000"/>
    <s v="EFT"/>
    <s v="MA"/>
    <s v="SPRINGFIELD"/>
    <s v="2024-06-07T15:48:41.000"/>
  </r>
  <r>
    <s v="A0000000000185733029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20"/>
    <n v="50000"/>
    <s v="GENERAL FUND"/>
    <n v="10"/>
    <n v="70049005"/>
    <s v="P02"/>
    <s v="OCD"/>
    <x v="229"/>
    <s v="UNASSIGNED"/>
    <s v="PVOCD262012455190000"/>
    <s v="EFT"/>
    <s v="MA"/>
    <s v="FITCHBURG"/>
    <s v="2024-06-07T15:48:41.000"/>
  </r>
  <r>
    <s v="A0000000000185726821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10000"/>
    <s v="GENERAL FUND"/>
    <n v="10"/>
    <n v="70049005"/>
    <s v="P02"/>
    <s v="OCD"/>
    <x v="150"/>
    <s v="UNASSIGNED"/>
    <s v="PVOCD262012455191000"/>
    <s v="EFT"/>
    <s v="MA"/>
    <s v="FRAMINGHAM"/>
    <s v="2024-06-07T15:48:41.000"/>
  </r>
  <r>
    <s v="A0000000000185724065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38"/>
    <n v="10000"/>
    <s v="GENERAL FUND"/>
    <n v="10"/>
    <n v="70049005"/>
    <s v="P02"/>
    <s v="OCD"/>
    <x v="151"/>
    <s v="UNASSIGNED"/>
    <s v="PVOCD262012455469000"/>
    <s v="EFT"/>
    <s v="MA"/>
    <s v="IPSWICH"/>
    <s v="2024-06-07T15:48:41.000"/>
  </r>
  <r>
    <s v="A0000000000185717281"/>
    <x v="9"/>
    <x v="10"/>
    <s v="2013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6"/>
    <n v="50000"/>
    <s v="GENERAL FUND"/>
    <n v="10"/>
    <n v="70049005"/>
    <s v="P02"/>
    <s v="OCD"/>
    <x v="26"/>
    <s v="UNASSIGNED"/>
    <s v="PVOCD262014455177000"/>
    <s v="EFT"/>
    <s v="MA"/>
    <s v="WESTFIELD"/>
    <s v="2024-06-07T15:48:41.000"/>
  </r>
  <r>
    <s v="A0000000000185706363"/>
    <x v="11"/>
    <x v="3"/>
    <s v="2013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1"/>
    <n v="5238.71"/>
    <s v="GENERAL FUND"/>
    <n v="10"/>
    <n v="70049005"/>
    <s v="PP1"/>
    <s v="OCD"/>
    <x v="233"/>
    <s v="UNASSIGNED"/>
    <s v="PVOCD262013457067000"/>
    <s v="EFT"/>
    <s v="MA"/>
    <s v="BROCKTON"/>
    <s v="2024-06-07T15:48:41.000"/>
  </r>
  <r>
    <s v="A0000000000185693987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70"/>
    <n v="25000"/>
    <s v="GENERAL FUND"/>
    <n v="10"/>
    <n v="70049005"/>
    <s v="P02"/>
    <s v="OCD"/>
    <x v="87"/>
    <s v="UNASSIGNED"/>
    <s v="PVOCD262012455229000"/>
    <s v="EFT"/>
    <s v="MA"/>
    <s v="SALEM"/>
    <s v="2024-06-07T15:48:41.000"/>
  </r>
  <r>
    <s v="A0000000000185691032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53"/>
    <n v="300000"/>
    <s v="GENERAL FUND"/>
    <n v="10"/>
    <n v="70049005"/>
    <s v="P02"/>
    <s v="OCD"/>
    <x v="229"/>
    <s v="UNASSIGNED"/>
    <s v="PVOCD262016455556000"/>
    <s v="EFT"/>
    <s v="MA"/>
    <s v="LEOMINSTER"/>
    <s v="2024-06-07T15:48:41.000"/>
  </r>
  <r>
    <s v="A0000000000185689762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61"/>
    <n v="10000"/>
    <s v="GENERAL FUND"/>
    <n v="10"/>
    <n v="70049005"/>
    <s v="P02"/>
    <s v="OCD"/>
    <x v="107"/>
    <s v="UNASSIGNED"/>
    <s v="PVOCD262014455371000"/>
    <s v="EFT"/>
    <s v="MA"/>
    <s v="NEWTON HIGHLANDS"/>
    <s v="2024-06-07T15:48:41.000"/>
  </r>
  <r>
    <s v="A0000000000185683877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2"/>
    <n v="50000"/>
    <s v="GENERAL FUND"/>
    <n v="10"/>
    <n v="70049005"/>
    <s v="P02"/>
    <s v="OCD"/>
    <x v="53"/>
    <s v="UNASSIGNED"/>
    <s v="PVOCD262012455699000"/>
    <s v="EFT"/>
    <s v="MA"/>
    <s v="AMHERST"/>
    <s v="2024-06-07T15:48:41.000"/>
  </r>
  <r>
    <s v="A0000000000185683419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53"/>
    <n v="25000"/>
    <s v="GENERAL FUND"/>
    <n v="10"/>
    <n v="70049005"/>
    <s v="P02"/>
    <s v="OCD"/>
    <x v="12"/>
    <s v="UNASSIGNED"/>
    <s v="PVOCD262014455859000"/>
    <s v="EFT"/>
    <s v="MA"/>
    <s v="ORLEANS"/>
    <s v="2024-06-07T15:48:41.000"/>
  </r>
  <r>
    <s v="A0000000000185663149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10000"/>
    <s v="GENERAL FUND"/>
    <n v="10"/>
    <n v="70049005"/>
    <s v="P02"/>
    <s v="OCD"/>
    <x v="150"/>
    <s v="UNASSIGNED"/>
    <s v="PVOCD262012455277000"/>
    <s v="EFT"/>
    <s v="MA"/>
    <s v="FRAMINGHAM"/>
    <s v="2024-06-07T15:48:41.000"/>
  </r>
  <r>
    <s v="A0000000000185657163"/>
    <x v="10"/>
    <x v="11"/>
    <s v="2015-10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0000"/>
    <n v="2420"/>
    <n v="3954.53"/>
    <s v="GENERAL FUND"/>
    <n v="10"/>
    <n v="70049005"/>
    <s v="PP1"/>
    <s v="OCD"/>
    <x v="238"/>
    <s v="UNASSIGNED"/>
    <s v="PVOCD262016457007000"/>
    <s v="EFT"/>
    <s v="MA"/>
    <s v="LEXINGTON"/>
    <s v="2024-06-07T15:48:41.000"/>
  </r>
  <r>
    <s v="A0000000000185653201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494"/>
    <n v="20000"/>
    <s v="GENERAL FUND"/>
    <n v="10"/>
    <n v="70049005"/>
    <s v="P02"/>
    <s v="OCD"/>
    <x v="94"/>
    <s v="UNASSIGNED"/>
    <s v="PVOCD262010453230000"/>
    <s v="EFT"/>
    <s v="MA"/>
    <s v="NEEDHAM"/>
    <s v="2024-06-07T15:48:41.000"/>
  </r>
  <r>
    <s v="A0000000000185646558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85"/>
    <n v="5596"/>
    <s v="GENERAL FUND"/>
    <n v="10"/>
    <n v="70049005"/>
    <s v="P02"/>
    <s v="OCD"/>
    <x v="200"/>
    <s v="UNASSIGNED"/>
    <s v="PVOCD262014455977000"/>
    <s v="EFT"/>
    <s v="MA"/>
    <s v="WEST NEWBURY"/>
    <s v="2024-06-07T15:48:41.000"/>
  </r>
  <r>
    <s v="A0000000000185635642"/>
    <x v="11"/>
    <x v="9"/>
    <s v="2012-1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155"/>
    <n v="13260.08"/>
    <s v="GENERAL FUND"/>
    <n v="10"/>
    <n v="70049005"/>
    <s v="P02"/>
    <s v="OCD"/>
    <x v="70"/>
    <s v="UNASSIGNED"/>
    <s v="PVOCD262013469010000"/>
    <s v="EFT"/>
    <s v="MA"/>
    <s v="MEDFORD"/>
    <s v="2024-06-07T15:48:41.000"/>
  </r>
  <r>
    <s v="A0000000000185635544"/>
    <x v="8"/>
    <x v="2"/>
    <s v="2017-06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02"/>
    <n v="100000"/>
    <s v="GENERAL FUND"/>
    <n v="10"/>
    <n v="70049005"/>
    <s v="P02"/>
    <s v="OCD"/>
    <x v="53"/>
    <s v="UNASSIGNED"/>
    <s v="PVOCD262017455525000"/>
    <s v="EFT"/>
    <s v="MA"/>
    <s v="AMHERST"/>
    <s v="2024-06-07T15:48:41.000"/>
  </r>
  <r>
    <s v="A0000000000185624221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27"/>
    <n v="16037"/>
    <s v="GENERAL FUND"/>
    <n v="10"/>
    <n v="70049005"/>
    <s v="P02"/>
    <s v="OCD"/>
    <x v="99"/>
    <s v="UNASSIGNED"/>
    <s v="PVOCD262014455950000"/>
    <s v="EFT"/>
    <s v="MA"/>
    <s v="MILLBURY"/>
    <s v="2024-06-07T15:48:41.000"/>
  </r>
  <r>
    <s v="A0000000000185618740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2"/>
    <n v="2650"/>
    <s v="GENERAL FUND"/>
    <n v="10"/>
    <n v="70049005"/>
    <s v="P02"/>
    <s v="OCD"/>
    <x v="108"/>
    <s v="UNASSIGNED"/>
    <s v="PVOCD262015455682000"/>
    <s v="EFT"/>
    <s v="MA"/>
    <s v="NORTHBOROUGH"/>
    <s v="2024-06-07T15:48:41.000"/>
  </r>
  <r>
    <s v="A0000000000185618539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38"/>
    <n v="5000"/>
    <s v="GENERAL FUND"/>
    <n v="10"/>
    <n v="70049005"/>
    <s v="P02"/>
    <s v="OCD"/>
    <x v="18"/>
    <s v="UNASSIGNED"/>
    <s v="PVOCD262016455222000"/>
    <s v="EFT"/>
    <s v="MA"/>
    <s v="LEE"/>
    <s v="2024-06-07T15:48:41.000"/>
  </r>
  <r>
    <s v="A0000000000185618310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30"/>
    <n v="125000"/>
    <s v="GENERAL FUND"/>
    <n v="10"/>
    <n v="70049005"/>
    <s v="P02"/>
    <s v="OCD"/>
    <x v="54"/>
    <s v="UNASSIGNED"/>
    <s v="PVOCD262015455846000"/>
    <s v="EFT"/>
    <s v="MA"/>
    <s v="GLOUCESTER"/>
    <s v="2024-06-07T15:48:41.000"/>
  </r>
  <r>
    <s v="A0000000000185603715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8"/>
    <n v="100000"/>
    <s v="GENERAL FUND"/>
    <n v="10"/>
    <n v="70049005"/>
    <s v="P02"/>
    <s v="OCD"/>
    <x v="21"/>
    <s v="UNASSIGNED"/>
    <s v="PVOCD262015455604000"/>
    <s v="EFT"/>
    <s v="MA"/>
    <s v="WEYMOUTH"/>
    <s v="2024-06-07T15:48:41.000"/>
  </r>
  <r>
    <s v="A0000000000185603324"/>
    <x v="13"/>
    <x v="5"/>
    <s v="2015-04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2000"/>
    <n v="1201"/>
    <n v="1361.75"/>
    <s v="GENERAL FUND"/>
    <n v="10"/>
    <n v="70049005"/>
    <s v="PP1"/>
    <s v="OCD"/>
    <x v="241"/>
    <s v="HOUSING AUTHORITY"/>
    <s v="PVOCD262015457040000"/>
    <s v="EFT"/>
    <s v="MA"/>
    <s v="PITTSFIELD"/>
    <s v="2024-06-07T15:48:41.000"/>
  </r>
  <r>
    <s v="A0000000000185593108"/>
    <x v="13"/>
    <x v="1"/>
    <s v="2015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53"/>
    <n v="7535.13"/>
    <s v="GENERAL FUND"/>
    <n v="10"/>
    <n v="70049005"/>
    <s v="P02"/>
    <s v="OCD"/>
    <x v="12"/>
    <s v="UNASSIGNED"/>
    <s v="PVOCD262015455889000"/>
    <s v="EFT"/>
    <s v="MA"/>
    <s v="ORLEANS"/>
    <s v="2024-06-07T15:48:41.000"/>
  </r>
  <r>
    <s v="A0000000000185586648"/>
    <x v="9"/>
    <x v="3"/>
    <s v="2014-05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4390050000"/>
    <n v="1853"/>
    <n v="43506"/>
    <s v="GENERAL FUND"/>
    <n v="10"/>
    <n v="70049005"/>
    <s v="P02"/>
    <s v="OCD"/>
    <x v="185"/>
    <s v="UNASSIGNED"/>
    <s v="PVOCD265014392308000"/>
    <s v="EFT"/>
    <s v="MA"/>
    <s v="LOWELL"/>
    <s v="2024-06-07T15:48:41.000"/>
  </r>
  <r>
    <s v="A0000000000185585648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01"/>
    <n v="300000"/>
    <s v="GENERAL FUND"/>
    <n v="10"/>
    <n v="70049005"/>
    <s v="P02"/>
    <s v="OCD"/>
    <x v="31"/>
    <s v="UNASSIGNED"/>
    <s v="PVOCD262016455551000"/>
    <s v="EFT"/>
    <s v="MA"/>
    <s v="BROCKTON"/>
    <s v="2024-06-07T15:48:41.000"/>
  </r>
  <r>
    <s v="A0000000000185571331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0"/>
    <n v="50000"/>
    <s v="GENERAL FUND"/>
    <n v="10"/>
    <n v="70049005"/>
    <s v="P02"/>
    <s v="OCD"/>
    <x v="81"/>
    <s v="UNASSIGNED"/>
    <s v="PVOCD262013455412000"/>
    <s v="EFT"/>
    <s v="MA"/>
    <s v="SOTNEHAM"/>
    <s v="2024-06-07T15:48:41.000"/>
  </r>
  <r>
    <s v="A000000000018556562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70"/>
    <n v="135200"/>
    <s v="GENERAL FUND"/>
    <n v="10"/>
    <n v="70049005"/>
    <s v="P02"/>
    <s v="OCD"/>
    <x v="87"/>
    <s v="UNASSIGNED"/>
    <s v="PVOCD262017455240000"/>
    <s v="EFT"/>
    <s v="MA"/>
    <s v="SALEM"/>
    <s v="2024-06-07T15:48:41.000"/>
  </r>
  <r>
    <s v="A0000000000185564093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62"/>
    <n v="5000"/>
    <s v="GENERAL FUND"/>
    <n v="10"/>
    <n v="70049005"/>
    <s v="P02"/>
    <s v="OCD"/>
    <x v="136"/>
    <s v="UNASSIGNED"/>
    <s v="PVOCD262012455209000"/>
    <s v="EFT"/>
    <s v="MA"/>
    <s v="LUNENBURG"/>
    <s v="2024-06-07T15:48:41.000"/>
  </r>
  <r>
    <s v="A0000000000185558575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35"/>
    <n v="5000"/>
    <s v="GENERAL FUND"/>
    <n v="10"/>
    <n v="70049005"/>
    <s v="P02"/>
    <s v="OCD"/>
    <x v="41"/>
    <s v="UNASSIGNED"/>
    <s v="PVOCD262012455284000"/>
    <s v="EFT"/>
    <s v="MA"/>
    <s v="HADLEY"/>
    <s v="2024-06-07T15:48:41.000"/>
  </r>
  <r>
    <s v="A0000000000185558189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41"/>
    <n v="200000"/>
    <s v="GENERAL FUND"/>
    <n v="10"/>
    <n v="70049005"/>
    <s v="P02"/>
    <s v="OCD"/>
    <x v="8"/>
    <s v="UNASSIGNED"/>
    <s v="PVOCD262012455129000"/>
    <s v="EFT"/>
    <s v="MA"/>
    <s v="LAWRENCE"/>
    <s v="2024-06-07T15:48:41.000"/>
  </r>
  <r>
    <s v="A0000000000185549717"/>
    <x v="9"/>
    <x v="5"/>
    <s v="2014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6"/>
    <n v="1675"/>
    <s v="GENERAL FUND"/>
    <n v="10"/>
    <n v="70049005"/>
    <s v="P02"/>
    <s v="OCD"/>
    <x v="139"/>
    <s v="UNASSIGNED"/>
    <s v="PVOCD262014455405000"/>
    <s v="EFT"/>
    <s v="MA"/>
    <s v="SAUGUS"/>
    <s v="2024-06-07T15:48:41.000"/>
  </r>
  <r>
    <s v="A0000000000185537248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70"/>
    <n v="20000"/>
    <s v="GENERAL FUND"/>
    <n v="10"/>
    <n v="70049005"/>
    <s v="P02"/>
    <s v="OCD"/>
    <x v="105"/>
    <s v="UNASSIGNED"/>
    <s v="PVOCD262010453540000"/>
    <s v="EFT"/>
    <s v="MA"/>
    <s v="WEBSTER"/>
    <s v="2024-06-07T15:48:41.000"/>
  </r>
  <r>
    <s v="A0000000000185532160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64"/>
    <n v="1240"/>
    <s v="GENERAL FUND"/>
    <n v="10"/>
    <n v="70049005"/>
    <s v="P02"/>
    <s v="OCD"/>
    <x v="85"/>
    <s v="UNASSIGNED"/>
    <s v="PVOCD262014455643000"/>
    <s v="EFT"/>
    <s v="MA"/>
    <s v="SOUTH YARMOUTH"/>
    <s v="2024-06-07T15:48:41.000"/>
  </r>
  <r>
    <s v="A0000000000185510481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90"/>
    <n v="1488"/>
    <s v="GENERAL FUND"/>
    <n v="10"/>
    <n v="70049005"/>
    <s v="P02"/>
    <s v="OCD"/>
    <x v="214"/>
    <s v="UNASSIGNED"/>
    <s v="PVOCD262014455631000"/>
    <s v="EFT"/>
    <s v="MA"/>
    <s v="WESTPORT"/>
    <s v="2024-06-07T15:48:41.000"/>
  </r>
  <r>
    <s v="A0000000000185509457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21"/>
    <n v="7347"/>
    <s v="GENERAL FUND"/>
    <n v="10"/>
    <n v="70049005"/>
    <s v="P02"/>
    <s v="OCD"/>
    <x v="153"/>
    <s v="UNASSIGNED"/>
    <s v="PVOCD262014455445000"/>
    <s v="EFT"/>
    <s v="MA"/>
    <s v="CANTON"/>
    <s v="2024-06-07T15:48:41.000"/>
  </r>
  <r>
    <s v="A0000000000185505615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38"/>
    <n v="10000"/>
    <s v="GENERAL FUND"/>
    <n v="10"/>
    <n v="70049005"/>
    <s v="P02"/>
    <s v="OCD"/>
    <x v="18"/>
    <s v="UNASSIGNED"/>
    <s v="PVOCD262015455757000"/>
    <s v="EFT"/>
    <s v="MA"/>
    <s v="LEE"/>
    <s v="2024-06-07T15:48:41.000"/>
  </r>
  <r>
    <s v="A0000000000185504219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53"/>
    <n v="300000"/>
    <s v="GENERAL FUND"/>
    <n v="10"/>
    <n v="70049005"/>
    <s v="P02"/>
    <s v="OCD"/>
    <x v="185"/>
    <s v="UNASSIGNED"/>
    <s v="PVOCD262017455542000"/>
    <s v="EFT"/>
    <s v="MA"/>
    <s v="LOWELL"/>
    <s v="2024-06-07T15:48:41.000"/>
  </r>
  <r>
    <s v="A0000000000185473219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38"/>
    <n v="2000"/>
    <s v="GENERAL FUND"/>
    <n v="10"/>
    <n v="70049005"/>
    <s v="P02"/>
    <s v="OCD"/>
    <x v="18"/>
    <s v="UNASSIGNED"/>
    <s v="PVOCD262010455490000"/>
    <s v="EFT"/>
    <s v="MA"/>
    <s v="LEE"/>
    <s v="2024-06-07T15:48:41.000"/>
  </r>
  <r>
    <s v="A0000000000185472292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71"/>
    <n v="5000"/>
    <s v="GENERAL FUND"/>
    <n v="10"/>
    <n v="70049005"/>
    <s v="P02"/>
    <s v="OCD"/>
    <x v="160"/>
    <s v="UNASSIGNED"/>
    <s v="PVOCD262014456190000"/>
    <s v="EFT"/>
    <s v="MA"/>
    <s v="WAREHAM"/>
    <s v="2024-06-07T15:48:41.000"/>
  </r>
  <r>
    <s v="A0000000000185466301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100000"/>
    <s v="GENERAL FUND"/>
    <n v="10"/>
    <n v="70049005"/>
    <s v="P02"/>
    <s v="OCD"/>
    <x v="30"/>
    <s v="UNASSIGNED"/>
    <s v="PVOCD262012455580000"/>
    <s v="EFT"/>
    <s v="MA"/>
    <s v="SOMERVILLE"/>
    <s v="2024-06-07T15:48:41.000"/>
  </r>
  <r>
    <s v="A0000000000185451562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03"/>
    <n v="30000"/>
    <s v="GENERAL FUND"/>
    <n v="10"/>
    <n v="70049005"/>
    <s v="P02"/>
    <s v="OCD"/>
    <x v="212"/>
    <s v="UNASSIGNED"/>
    <s v="PVOCD262010456060000"/>
    <s v="EFT"/>
    <s v="MA"/>
    <s v="ATTLEBORO"/>
    <s v="2024-06-07T15:48:41.000"/>
  </r>
  <r>
    <s v="A0000000000185446261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38"/>
    <n v="25000"/>
    <s v="GENERAL FUND"/>
    <n v="10"/>
    <n v="70049005"/>
    <s v="P02"/>
    <s v="OCD"/>
    <x v="151"/>
    <s v="UNASSIGNED"/>
    <s v="PVOCD262010456450000"/>
    <s v="EFT"/>
    <s v="MA"/>
    <s v="IPSWICH"/>
    <s v="2024-06-07T15:48:41.000"/>
  </r>
  <r>
    <s v="A0000000000185445867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38"/>
    <n v="10000"/>
    <s v="GENERAL FUND"/>
    <n v="10"/>
    <n v="70049005"/>
    <s v="P02"/>
    <s v="OCD"/>
    <x v="18"/>
    <s v="UNASSIGNED"/>
    <s v="PVOCD262014455841000"/>
    <s v="EFT"/>
    <s v="MA"/>
    <s v="LEE"/>
    <s v="2024-06-07T15:48:41.000"/>
  </r>
  <r>
    <s v="A0000000000185444430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20"/>
    <n v="25000"/>
    <s v="GENERAL FUND"/>
    <n v="10"/>
    <n v="70049005"/>
    <s v="P02"/>
    <s v="OCD"/>
    <x v="37"/>
    <s v="UNASSIGNED"/>
    <s v="PVOCD262013455130000"/>
    <s v="EFT"/>
    <s v="MA"/>
    <s v="ACTON"/>
    <s v="2024-06-07T15:48:41.000"/>
  </r>
  <r>
    <s v="A0000000000185443851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31"/>
    <n v="50000"/>
    <s v="GENERAL FUND"/>
    <n v="10"/>
    <n v="70049005"/>
    <s v="P02"/>
    <s v="OCD"/>
    <x v="83"/>
    <s v="UNASSIGNED"/>
    <s v="PVOCD262015455414000"/>
    <s v="EFT"/>
    <s v="MA"/>
    <s v="ATHOL"/>
    <s v="2024-06-07T15:48:41.000"/>
  </r>
  <r>
    <s v="A0000000000185434251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03"/>
    <n v="30000"/>
    <s v="GENERAL FUND"/>
    <n v="10"/>
    <n v="70049005"/>
    <s v="P02"/>
    <s v="OCD"/>
    <x v="212"/>
    <s v="UNASSIGNED"/>
    <s v="PVOCD262011455005000"/>
    <s v="EFT"/>
    <s v="MA"/>
    <s v="ATTLEBORO"/>
    <s v="2024-06-07T15:48:41.000"/>
  </r>
  <r>
    <s v="A0000000000185433796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23"/>
    <n v="39800"/>
    <s v="GENERAL FUND"/>
    <n v="10"/>
    <n v="70049005"/>
    <s v="P02"/>
    <s v="OCD"/>
    <x v="182"/>
    <s v="UNASSIGNED"/>
    <s v="PVOCD262017455116000"/>
    <s v="EFT"/>
    <s v="MA"/>
    <s v="DANVERS"/>
    <s v="2024-06-07T15:48:41.000"/>
  </r>
  <r>
    <s v="A0000000000185415977"/>
    <x v="15"/>
    <x v="1"/>
    <s v="2019-08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0000"/>
    <n v="2421"/>
    <n v="9896.86"/>
    <s v="GENERAL FUND"/>
    <n v="10"/>
    <n v="70049005"/>
    <s v="PP1"/>
    <s v="OCD"/>
    <x v="238"/>
    <s v="UNASSIGNED"/>
    <s v="PVOCD262019457094000"/>
    <s v="EFT"/>
    <s v="MA"/>
    <s v="LEXINGTON"/>
    <s v="2024-06-07T15:48:41.000"/>
  </r>
  <r>
    <s v="A0000000000185415167"/>
    <x v="15"/>
    <x v="1"/>
    <s v="2019-08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1060"/>
    <n v="28719.8"/>
    <s v="GENERAL FUND"/>
    <n v="10"/>
    <n v="70049005"/>
    <s v="P02"/>
    <s v="OCD"/>
    <x v="170"/>
    <s v="UNASSIGNED"/>
    <s v="PVOCD262019394015000"/>
    <s v="EFT"/>
    <s v="MA"/>
    <s v="NORTHAMPTON"/>
    <s v="2024-06-07T15:48:41.000"/>
  </r>
  <r>
    <s v="A0000000000185413348"/>
    <x v="12"/>
    <x v="8"/>
    <s v="2011-1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75"/>
    <n v="5000"/>
    <s v="GENERAL FUND"/>
    <n v="10"/>
    <n v="70049005"/>
    <s v="P02"/>
    <s v="OCD"/>
    <x v="119"/>
    <s v="UNASSIGNED"/>
    <s v="PVOCD262012455318000"/>
    <s v="CHECK"/>
    <s v="MA"/>
    <s v="SOUTH HADLEY"/>
    <s v="2024-06-07T15:48:41.000"/>
  </r>
  <r>
    <s v="A0000000000185411325"/>
    <x v="6"/>
    <x v="5"/>
    <s v="2011-03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013"/>
    <n v="6029.04"/>
    <s v="GENERAL FUND"/>
    <n v="10"/>
    <n v="70049005"/>
    <s v="P02"/>
    <s v="OCD"/>
    <x v="72"/>
    <s v="UNASSIGNED"/>
    <s v="PVOCD262011397290000"/>
    <s v="EFT"/>
    <s v="MA"/>
    <s v="CHICOPEE"/>
    <s v="2024-06-07T15:48:41.000"/>
  </r>
  <r>
    <s v="A0000000000185404859"/>
    <x v="15"/>
    <x v="1"/>
    <s v="2019-08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111"/>
    <n v="42385.32"/>
    <s v="GENERAL FUND"/>
    <n v="10"/>
    <n v="70049005"/>
    <s v="P02"/>
    <s v="OCD"/>
    <x v="55"/>
    <s v="UNASSIGNED"/>
    <s v="PVOCD262019397707000"/>
    <s v="EFT"/>
    <s v="MA"/>
    <s v="BOSTON"/>
    <s v="2024-06-07T15:48:41.000"/>
  </r>
  <r>
    <s v="A0000000000185400536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01"/>
    <n v="50000"/>
    <s v="GENERAL FUND"/>
    <n v="10"/>
    <n v="70049005"/>
    <s v="P02"/>
    <s v="OCD"/>
    <x v="28"/>
    <s v="UNASSIGNED"/>
    <s v="PVOCD262012455732000"/>
    <s v="EFT"/>
    <s v="MA"/>
    <s v="PITTSFIELD"/>
    <s v="2024-06-07T15:48:41.000"/>
  </r>
  <r>
    <s v="A0000000000185394867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43"/>
    <n v="30000"/>
    <s v="GENERAL FUND"/>
    <n v="10"/>
    <n v="70049005"/>
    <s v="P02"/>
    <s v="OCD"/>
    <x v="37"/>
    <s v="UNASSIGNED"/>
    <s v="PVOCD262011455400000"/>
    <s v="EFT"/>
    <s v="MA"/>
    <s v="ACUSHNET"/>
    <s v="2024-06-07T15:48:41.000"/>
  </r>
  <r>
    <s v="A0000000000185389703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0"/>
    <n v="2000"/>
    <s v="GENERAL FUND"/>
    <n v="10"/>
    <n v="70049005"/>
    <s v="P02"/>
    <s v="OCD"/>
    <x v="179"/>
    <s v="AUTHORITY"/>
    <s v="PVOCD262012455363000"/>
    <s v="EFT"/>
    <s v="MA"/>
    <s v="GREAT BARRINGTON"/>
    <s v="2024-06-07T15:48:41.000"/>
  </r>
  <r>
    <s v="A0000000000185381038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60"/>
    <n v="20000"/>
    <s v="GENERAL FUND"/>
    <n v="10"/>
    <n v="70049005"/>
    <s v="P02"/>
    <s v="OCD"/>
    <x v="168"/>
    <s v="UNASSIGNED"/>
    <s v="PVOCD262010454640000"/>
    <s v="EFT"/>
    <s v="MA"/>
    <s v="PEABODY"/>
    <s v="2024-06-07T15:48:41.000"/>
  </r>
  <r>
    <s v="A0000000000185378473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8"/>
    <n v="175000"/>
    <s v="GENERAL FUND"/>
    <n v="10"/>
    <n v="70049005"/>
    <s v="P02"/>
    <s v="OCD"/>
    <x v="21"/>
    <s v="UNASSIGNED"/>
    <s v="PVOCD262014455705000"/>
    <s v="EFT"/>
    <s v="MA"/>
    <s v="WEYMOUTH"/>
    <s v="2024-06-07T15:48:41.000"/>
  </r>
  <r>
    <s v="A0000000000185372822"/>
    <x v="15"/>
    <x v="1"/>
    <s v="2019-08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2172"/>
    <n v="42719.18"/>
    <s v="GENERAL FUND"/>
    <n v="10"/>
    <n v="70049005"/>
    <s v="P02"/>
    <s v="OCD"/>
    <x v="33"/>
    <s v="UNASSIGNED"/>
    <s v="PVOCD262019394014000"/>
    <s v="EFT"/>
    <s v="MA"/>
    <s v="WATERTOWN"/>
    <s v="2024-06-07T15:48:41.000"/>
  </r>
  <r>
    <s v="A0000000000185369437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4000000"/>
    <s v="GENERAL FUND"/>
    <n v="10"/>
    <n v="70049005"/>
    <s v="P02"/>
    <s v="OCD"/>
    <x v="55"/>
    <s v="UNASSIGNED"/>
    <s v="PVOCD262012455619000"/>
    <s v="EFT"/>
    <s v="MA"/>
    <s v="BOSTON"/>
    <s v="2024-06-07T15:48:41.000"/>
  </r>
  <r>
    <s v="A0000000000185364113"/>
    <x v="6"/>
    <x v="0"/>
    <s v="2010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50"/>
    <n v="12391"/>
    <s v="GENERAL FUND"/>
    <n v="10"/>
    <n v="70049005"/>
    <s v="P02"/>
    <s v="OCD"/>
    <x v="40"/>
    <s v="UNASSIGNED"/>
    <s v="PVOCD262011455086000"/>
    <s v="EFT"/>
    <s v="MA"/>
    <s v="GROTON"/>
    <s v="2024-06-07T15:48:41.000"/>
  </r>
  <r>
    <s v="A0000000000185359214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5"/>
    <n v="7500"/>
    <s v="GENERAL FUND"/>
    <n v="10"/>
    <n v="70049005"/>
    <s v="P02"/>
    <s v="OCD"/>
    <x v="30"/>
    <s v="UNASSIGNED"/>
    <s v="PVOCD262014456164000"/>
    <s v="EFT"/>
    <s v="MA"/>
    <s v="SOMERVILLE"/>
    <s v="2024-06-07T15:48:41.000"/>
  </r>
  <r>
    <s v="A0000000000185352754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1"/>
    <n v="300000"/>
    <s v="GENERAL FUND"/>
    <n v="10"/>
    <n v="70049005"/>
    <s v="P02"/>
    <s v="OCD"/>
    <x v="38"/>
    <s v="UNASSIGNED"/>
    <s v="PVOCD262016455162000"/>
    <s v="EFT"/>
    <s v="MA"/>
    <s v="REVERE"/>
    <s v="2024-06-07T15:48:41.000"/>
  </r>
  <r>
    <s v="A0000000000185341579"/>
    <x v="11"/>
    <x v="3"/>
    <s v="2013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76"/>
    <n v="25000"/>
    <s v="GENERAL FUND"/>
    <n v="10"/>
    <n v="70049005"/>
    <s v="P02"/>
    <s v="OCD"/>
    <x v="50"/>
    <s v="&amp; REDEVELOPMENT AUTHORITY"/>
    <s v="PVOCD262013455342000"/>
    <s v="EFT"/>
    <s v="MA"/>
    <s v="TURNER FALLS"/>
    <s v="2024-06-07T15:48:41.000"/>
  </r>
  <r>
    <s v="A0000000000185329367"/>
    <x v="6"/>
    <x v="5"/>
    <s v="2011-03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32"/>
    <n v="75000"/>
    <s v="GENERAL FUND"/>
    <n v="10"/>
    <n v="70049005"/>
    <s v="P02"/>
    <s v="OCD"/>
    <x v="108"/>
    <s v="UNASSIGNED"/>
    <s v="PVOCD262011455328000"/>
    <s v="CHECK"/>
    <s v="MA"/>
    <s v="NORTHBOROUGH"/>
    <s v="2024-06-07T15:48:41.000"/>
  </r>
  <r>
    <s v="A0000000000185329272"/>
    <x v="6"/>
    <x v="7"/>
    <s v="2011-01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1390050000"/>
    <n v="1853"/>
    <n v="46044"/>
    <s v="GENERAL FUND"/>
    <n v="10"/>
    <n v="70049005"/>
    <s v="P02"/>
    <s v="OCD"/>
    <x v="185"/>
    <s v="UNASSIGNED"/>
    <s v="PVOCD265011391441000"/>
    <s v="EFT"/>
    <s v="MA"/>
    <s v="LOWELL"/>
    <s v="2024-06-07T15:48:41.000"/>
  </r>
  <r>
    <s v="A0000000000185323956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61"/>
    <n v="5370"/>
    <s v="GENERAL FUND"/>
    <n v="10"/>
    <n v="70049005"/>
    <s v="P02"/>
    <s v="OCD"/>
    <x v="123"/>
    <s v="UNASSIGNED"/>
    <s v="PVOCD262015455775000"/>
    <s v="EFT"/>
    <s v="MA"/>
    <s v="NORWELL"/>
    <s v="2024-06-07T15:48:41.000"/>
  </r>
  <r>
    <s v="A0000000000185320276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5"/>
    <n v="300000"/>
    <s v="GENERAL FUND"/>
    <n v="10"/>
    <n v="70049005"/>
    <s v="P02"/>
    <s v="OCD"/>
    <x v="30"/>
    <s v="UNASSIGNED"/>
    <s v="PVOCD262014455019000"/>
    <s v="EFT"/>
    <s v="MA"/>
    <s v="SOMERVILLE"/>
    <s v="2024-06-07T15:48:41.000"/>
  </r>
  <r>
    <s v="A0000000000185318623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200000"/>
    <s v="GENERAL FUND"/>
    <n v="10"/>
    <n v="70049005"/>
    <s v="P02"/>
    <s v="OCD"/>
    <x v="31"/>
    <s v="UNASSIGNED"/>
    <s v="PVOCD262013455141000"/>
    <s v="EFT"/>
    <s v="MA"/>
    <s v="BROCKTON"/>
    <s v="2024-06-07T15:48:41.000"/>
  </r>
  <r>
    <s v="A0000000000185302182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60"/>
    <n v="20000"/>
    <s v="GENERAL FUND"/>
    <n v="10"/>
    <n v="70049005"/>
    <s v="P02"/>
    <s v="OCD"/>
    <x v="189"/>
    <s v="UNASSIGNED"/>
    <s v="PVOCD262011455020000"/>
    <s v="EFT"/>
    <s v="MA"/>
    <s v="SOUTH DENNIS"/>
    <s v="2024-06-07T15:48:41.000"/>
  </r>
  <r>
    <s v="A0000000000185293584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43"/>
    <n v="30000"/>
    <s v="GENERAL FUND"/>
    <n v="10"/>
    <n v="70049005"/>
    <s v="P02"/>
    <s v="OCD"/>
    <x v="37"/>
    <s v="UNASSIGNED"/>
    <s v="PVOCD262011455343000"/>
    <s v="EFT"/>
    <s v="MA"/>
    <s v="ACUSHNET"/>
    <s v="2024-06-07T15:48:41.000"/>
  </r>
  <r>
    <s v="A0000000000185292190"/>
    <x v="12"/>
    <x v="8"/>
    <s v="2011-12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2"/>
    <n v="3657.12"/>
    <s v="GENERAL FUND"/>
    <n v="10"/>
    <n v="70049005"/>
    <s v="PP1"/>
    <s v="OCD"/>
    <x v="236"/>
    <s v="UNASSIGNED"/>
    <s v="PVOCD262012457027000"/>
    <s v="EFT"/>
    <s v="MA"/>
    <s v="BROCKTON"/>
    <s v="2024-06-07T15:48:41.000"/>
  </r>
  <r>
    <s v="A0000000000185280497"/>
    <x v="11"/>
    <x v="3"/>
    <s v="2013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64"/>
    <n v="10000"/>
    <s v="GENERAL FUND"/>
    <n v="10"/>
    <n v="70049005"/>
    <s v="P02"/>
    <s v="OCD"/>
    <x v="176"/>
    <s v="UNASSIGNED"/>
    <s v="PVOCD262013455366000"/>
    <s v="EFT"/>
    <s v="MA"/>
    <s v="KINGSTON"/>
    <s v="2024-06-07T15:48:41.000"/>
  </r>
  <r>
    <s v="A0000000000185270561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01"/>
    <n v="100000"/>
    <s v="GENERAL FUND"/>
    <n v="10"/>
    <n v="70049005"/>
    <s v="P02"/>
    <s v="OCD"/>
    <x v="28"/>
    <s v="UNASSIGNED"/>
    <s v="PVOCD262010452180000"/>
    <s v="EFT"/>
    <s v="MA"/>
    <s v="PITTSFIELD"/>
    <s v="2024-06-07T15:48:41.000"/>
  </r>
  <r>
    <s v="A0000000000185266401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1"/>
    <n v="50000"/>
    <s v="GENERAL FUND"/>
    <n v="10"/>
    <n v="70049005"/>
    <s v="P02"/>
    <s v="OCD"/>
    <x v="32"/>
    <s v="UNASSIGNED"/>
    <s v="PVOCD262013455305000"/>
    <s v="EFT"/>
    <s v="MA"/>
    <s v="WELLESLEY"/>
    <s v="2024-06-07T15:48:41.000"/>
  </r>
  <r>
    <s v="A0000000000185264539"/>
    <x v="7"/>
    <x v="10"/>
    <s v="2009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0399050000"/>
    <n v="1853"/>
    <n v="54728"/>
    <s v="GENERAL FUND"/>
    <n v="10"/>
    <n v="70049005"/>
    <s v="P02"/>
    <s v="OCD"/>
    <x v="185"/>
    <s v="UNASSIGNED"/>
    <s v="PVOCD265010390834000"/>
    <s v="EFT"/>
    <s v="MA"/>
    <s v="LOWELL"/>
    <s v="2024-06-07T15:48:41.000"/>
  </r>
  <r>
    <s v="A0000000000185262314"/>
    <x v="15"/>
    <x v="1"/>
    <s v="2019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1453"/>
    <n v="2652.5"/>
    <s v="GENERAL FUND"/>
    <n v="10"/>
    <n v="70049005"/>
    <s v="P02"/>
    <s v="OCD"/>
    <x v="229"/>
    <s v="UNASSIGNED"/>
    <s v="PVOCD262019397708000"/>
    <s v="EFT"/>
    <s v="MA"/>
    <s v="LEOMINSTER"/>
    <s v="2024-06-07T15:48:41.000"/>
  </r>
  <r>
    <s v="A0000000000185261460"/>
    <x v="15"/>
    <x v="1"/>
    <s v="2019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1230"/>
    <n v="5694.72"/>
    <s v="GENERAL FUND"/>
    <n v="10"/>
    <n v="70049005"/>
    <s v="P02"/>
    <s v="OCD"/>
    <x v="179"/>
    <s v="AUTHORITY"/>
    <s v="PVOCD262019397709000"/>
    <s v="EFT"/>
    <s v="MA"/>
    <s v="GREAT BARRINGTON"/>
    <s v="2024-06-07T15:48:41.000"/>
  </r>
  <r>
    <s v="A0000000000185260385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5"/>
    <n v="1736"/>
    <s v="GENERAL FUND"/>
    <n v="10"/>
    <n v="70049005"/>
    <s v="P02"/>
    <s v="OCD"/>
    <x v="79"/>
    <s v="UNASSIGNED"/>
    <s v="PVOCD262014455425000"/>
    <s v="EFT"/>
    <s v="MA"/>
    <s v="BARRE"/>
    <s v="2024-06-07T15:48:41.000"/>
  </r>
  <r>
    <s v="A0000000000185259291"/>
    <x v="8"/>
    <x v="11"/>
    <s v="2016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64"/>
    <n v="3600"/>
    <s v="GENERAL FUND"/>
    <n v="10"/>
    <n v="70049005"/>
    <s v="P02"/>
    <s v="OCD"/>
    <x v="57"/>
    <s v="UNASSIGNED"/>
    <s v="PVOCD262017455010000"/>
    <s v="EFT"/>
    <s v="MA"/>
    <s v="NORTH DIGHTON"/>
    <s v="2024-06-07T15:48:41.000"/>
  </r>
  <r>
    <s v="A0000000000185258430"/>
    <x v="13"/>
    <x v="5"/>
    <s v="2015-04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3000"/>
    <n v="2301"/>
    <n v="3454.44"/>
    <s v="GENERAL FUND"/>
    <n v="10"/>
    <n v="70049005"/>
    <s v="PP1"/>
    <s v="OCD"/>
    <x v="233"/>
    <s v="UNASSIGNED"/>
    <s v="PVOCD262015457043000"/>
    <s v="EFT"/>
    <s v="MA"/>
    <s v="BROCKTON"/>
    <s v="2024-06-07T15:48:41.000"/>
  </r>
  <r>
    <s v="A0000000000185254865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75"/>
    <n v="10000"/>
    <s v="GENERAL FUND"/>
    <n v="10"/>
    <n v="70049005"/>
    <s v="P02"/>
    <s v="OCD"/>
    <x v="6"/>
    <s v="UNASSIGNED"/>
    <s v="PVOCD262010453630000"/>
    <s v="EFT"/>
    <s v="MA"/>
    <s v="WINCHENDON"/>
    <s v="2024-06-07T15:48:41.000"/>
  </r>
  <r>
    <s v="A0000000000185253854"/>
    <x v="13"/>
    <x v="1"/>
    <s v="2015-07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605"/>
    <n v="2409.09"/>
    <s v="GENERAL FUND"/>
    <n v="10"/>
    <n v="70049005"/>
    <s v="P02"/>
    <s v="OCD"/>
    <x v="0"/>
    <s v="UNASSIGNED"/>
    <s v="PVOCD262015397835000"/>
    <s v="CHECK"/>
    <s v="MA"/>
    <s v="WORCESTER"/>
    <s v="2024-06-07T15:48:41.000"/>
  </r>
  <r>
    <s v="A0000000000185248665"/>
    <x v="6"/>
    <x v="1"/>
    <s v="2011-08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3000"/>
    <n v="2302"/>
    <n v="4291.8100000000004"/>
    <s v="GENERAL FUND"/>
    <n v="10"/>
    <n v="70049005"/>
    <s v="PP1"/>
    <s v="OCD"/>
    <x v="236"/>
    <s v="UNASSIGNED"/>
    <s v="PVOCD262011457122000"/>
    <s v="EFT"/>
    <s v="MA"/>
    <s v="BROCKTON"/>
    <s v="2024-06-07T15:48:41.000"/>
  </r>
  <r>
    <s v="A0000000000185246922"/>
    <x v="15"/>
    <x v="1"/>
    <s v="2019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1453"/>
    <n v="852.5"/>
    <s v="GENERAL FUND"/>
    <n v="10"/>
    <n v="70049005"/>
    <s v="P02"/>
    <s v="OCD"/>
    <x v="3"/>
    <s v="UNASSIGNED"/>
    <s v="PVOCD262019394016000"/>
    <s v="EFT"/>
    <s v="MA"/>
    <s v="LEOMINSTER"/>
    <s v="2024-06-07T15:48:41.000"/>
  </r>
  <r>
    <s v="A0000000000185239619"/>
    <x v="15"/>
    <x v="1"/>
    <s v="2019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1000"/>
    <n v="1610"/>
    <n v="3910.46"/>
    <s v="GENERAL FUND"/>
    <n v="10"/>
    <n v="70049005"/>
    <s v="PP1"/>
    <s v="OCD"/>
    <x v="232"/>
    <s v="CFO"/>
    <s v="PVOCD262019457092000"/>
    <s v="EFT"/>
    <s v="MA"/>
    <s v="WORCESTER"/>
    <s v="2024-06-07T15:48:41.000"/>
  </r>
  <r>
    <s v="A0000000000185229434"/>
    <x v="15"/>
    <x v="1"/>
    <s v="2019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2766"/>
    <n v="467.5"/>
    <s v="GENERAL FUND"/>
    <n v="10"/>
    <n v="70049005"/>
    <s v="P02"/>
    <s v="OCD"/>
    <x v="95"/>
    <s v="UNASSIGNED"/>
    <s v="PVOCD262019394017000"/>
    <s v="EFT"/>
    <s v="MA"/>
    <s v="NORTON"/>
    <s v="2024-06-07T15:48:41.000"/>
  </r>
  <r>
    <s v="A0000000000185228662"/>
    <x v="15"/>
    <x v="1"/>
    <s v="2019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09000"/>
    <n v="2114"/>
    <n v="268.72000000000003"/>
    <s v="GENERAL FUND"/>
    <n v="10"/>
    <n v="70049005"/>
    <s v="PP1"/>
    <s v="OCD"/>
    <x v="253"/>
    <s v="KIT CKARK SENIOR SERVICES"/>
    <s v="PVOCD262019457086000"/>
    <s v="EFT"/>
    <s v="MA"/>
    <s v="BOSTON"/>
    <s v="2024-06-07T15:48:41.000"/>
  </r>
  <r>
    <s v="A0000000000185226117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2"/>
    <n v="7500"/>
    <s v="GENERAL FUND"/>
    <n v="10"/>
    <n v="70049005"/>
    <s v="P02"/>
    <s v="OCD"/>
    <x v="161"/>
    <s v="UNASSIGNED"/>
    <s v="PVOCD262014456212000"/>
    <s v="EFT"/>
    <s v="MA"/>
    <s v="WINTHROP"/>
    <s v="2024-06-07T15:48:41.000"/>
  </r>
  <r>
    <s v="A0000000000185221132"/>
    <x v="10"/>
    <x v="7"/>
    <s v="2016-0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1060"/>
    <n v="29951.919999999998"/>
    <s v="GENERAL FUND"/>
    <n v="10"/>
    <n v="70049005"/>
    <s v="P02"/>
    <s v="OCD"/>
    <x v="170"/>
    <s v="UNASSIGNED"/>
    <s v="PVOCD262016394002000"/>
    <s v="EFT"/>
    <s v="MA"/>
    <s v="NORTHAMPTON"/>
    <s v="2024-06-07T15:48:41.000"/>
  </r>
  <r>
    <s v="A0000000000185218572"/>
    <x v="15"/>
    <x v="1"/>
    <s v="2019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0000"/>
    <n v="2421"/>
    <n v="3882.9"/>
    <s v="GENERAL FUND"/>
    <n v="10"/>
    <n v="70049005"/>
    <s v="PP1"/>
    <s v="OCD"/>
    <x v="238"/>
    <s v="UNASSIGNED"/>
    <s v="PVOCD262019457082000"/>
    <s v="EFT"/>
    <s v="MA"/>
    <s v="LEXINGTON"/>
    <s v="2024-06-07T15:48:41.000"/>
  </r>
  <r>
    <s v="A0000000000185216730"/>
    <x v="10"/>
    <x v="7"/>
    <s v="2016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0"/>
    <n v="500000"/>
    <s v="GENERAL FUND"/>
    <n v="10"/>
    <n v="70049005"/>
    <s v="P02"/>
    <s v="OCD"/>
    <x v="44"/>
    <s v="UNASSIGNED"/>
    <s v="PVOCD262016455201000"/>
    <s v="EFT"/>
    <s v="MA"/>
    <s v="CHELSEA"/>
    <s v="2024-06-07T15:48:41.000"/>
  </r>
  <r>
    <s v="A0000000000185208800"/>
    <x v="15"/>
    <x v="1"/>
    <s v="2019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027"/>
    <n v="8001.35"/>
    <s v="GENERAL FUND"/>
    <n v="10"/>
    <n v="70049005"/>
    <s v="P02"/>
    <s v="OCD"/>
    <x v="71"/>
    <s v="UNASSIGNED"/>
    <s v="PVOCD262019397684000"/>
    <s v="EFT"/>
    <s v="MA"/>
    <s v="DEDHAM"/>
    <s v="2024-06-07T15:48:41.000"/>
  </r>
  <r>
    <s v="A0000000000185204417"/>
    <x v="6"/>
    <x v="5"/>
    <s v="2011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64"/>
    <n v="10000"/>
    <s v="GENERAL FUND"/>
    <n v="10"/>
    <n v="70049005"/>
    <s v="P02"/>
    <s v="OCD"/>
    <x v="1"/>
    <s v="UNASSIGNED"/>
    <s v="PVOCD262011455383000"/>
    <s v="CHECK"/>
    <s v="MA"/>
    <s v="ORANGE"/>
    <s v="2024-06-07T15:48:41.000"/>
  </r>
  <r>
    <s v="A0000000000185204120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29"/>
    <n v="5000"/>
    <s v="GENERAL FUND"/>
    <n v="10"/>
    <n v="70049005"/>
    <s v="P02"/>
    <s v="OCD"/>
    <x v="133"/>
    <s v="UNASSIGNED"/>
    <s v="PVOCD262014456276000"/>
    <s v="EFT"/>
    <s v="MA"/>
    <s v="ESSEX"/>
    <s v="2024-06-07T15:48:41.000"/>
  </r>
  <r>
    <s v="A0000000000185201952"/>
    <x v="15"/>
    <x v="1"/>
    <s v="2019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4000"/>
    <n v="1109"/>
    <n v="9615"/>
    <s v="GENERAL FUND"/>
    <n v="10"/>
    <n v="70049005"/>
    <s v="PP1"/>
    <s v="OCD"/>
    <x v="234"/>
    <s v="UNASSIGNED"/>
    <s v="PVOCD262019457090000"/>
    <s v="EFT"/>
    <s v="MA"/>
    <s v="SPRINGFIELD"/>
    <s v="2024-06-07T15:48:41.000"/>
  </r>
  <r>
    <s v="A0000000000185201889"/>
    <x v="15"/>
    <x v="1"/>
    <s v="2019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2145"/>
    <n v="33687.120000000003"/>
    <s v="GENERAL FUND"/>
    <n v="10"/>
    <n v="70049005"/>
    <s v="P02"/>
    <s v="OCD"/>
    <x v="30"/>
    <s v="UNASSIGNED"/>
    <s v="PVOCD262019394013000"/>
    <s v="EFT"/>
    <s v="MA"/>
    <s v="SOMERVILLE"/>
    <s v="2024-06-07T15:48:41.000"/>
  </r>
  <r>
    <s v="A0000000000185192033"/>
    <x v="15"/>
    <x v="1"/>
    <s v="2019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370"/>
    <n v="37156.89"/>
    <s v="GENERAL FUND"/>
    <n v="10"/>
    <n v="70049005"/>
    <s v="P02"/>
    <s v="OCD"/>
    <x v="21"/>
    <s v="UNASSIGNED"/>
    <s v="PVOCD262019397710000"/>
    <s v="EFT"/>
    <s v="MA"/>
    <s v="ROCKLAND"/>
    <s v="2024-06-07T15:48:41.000"/>
  </r>
  <r>
    <s v="A0000000000185191789"/>
    <x v="15"/>
    <x v="1"/>
    <s v="2019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1075"/>
    <n v="862"/>
    <s v="GENERAL FUND"/>
    <n v="10"/>
    <n v="70049005"/>
    <s v="P02"/>
    <s v="OCD"/>
    <x v="119"/>
    <s v="UNASSIGNED"/>
    <s v="PVOCD262019394018000"/>
    <s v="EFT"/>
    <s v="MA"/>
    <s v="SOUTH HADLEY"/>
    <s v="2024-06-07T15:48:41.000"/>
  </r>
  <r>
    <s v="A0000000000185191122"/>
    <x v="15"/>
    <x v="1"/>
    <s v="2019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3000"/>
    <n v="2301"/>
    <n v="3425.08"/>
    <s v="GENERAL FUND"/>
    <n v="10"/>
    <n v="70049005"/>
    <s v="PP1"/>
    <s v="OCD"/>
    <x v="233"/>
    <s v="UNASSIGNED"/>
    <s v="PVOCD262019457088000"/>
    <s v="EFT"/>
    <s v="MA"/>
    <s v="BROCKTON"/>
    <s v="2024-06-07T15:48:41.000"/>
  </r>
  <r>
    <s v="A0000000000185188001"/>
    <x v="13"/>
    <x v="7"/>
    <s v="2015-01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60"/>
    <n v="20000"/>
    <s v="GENERAL FUND"/>
    <n v="10"/>
    <n v="70049005"/>
    <s v="P02"/>
    <s v="OCD"/>
    <x v="205"/>
    <s v="UNASSIGNED"/>
    <s v="PVOCD262015455158000"/>
    <s v="EFT"/>
    <s v="MA"/>
    <s v="LITTLETON"/>
    <s v="2024-06-07T15:48:41.000"/>
  </r>
  <r>
    <s v="A0000000000185176902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3"/>
    <n v="50000"/>
    <s v="GENERAL FUND"/>
    <n v="10"/>
    <n v="70049005"/>
    <s v="P02"/>
    <s v="OCD"/>
    <x v="77"/>
    <s v="UNASSIGNED"/>
    <s v="PVOCD262013455096000"/>
    <s v="EFT"/>
    <s v="MA"/>
    <s v="LEXINGTON"/>
    <s v="2024-06-07T15:48:41.000"/>
  </r>
  <r>
    <s v="A0000000000185167449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30"/>
    <n v="352"/>
    <s v="GENERAL FUND"/>
    <n v="10"/>
    <n v="70049005"/>
    <s v="P02"/>
    <s v="OCD"/>
    <x v="158"/>
    <s v="UNASSIGNED"/>
    <s v="PVOCD262014455212000"/>
    <s v="EFT"/>
    <s v="MA"/>
    <s v="BEDFORD"/>
    <s v="2024-06-07T15:48:41.000"/>
  </r>
  <r>
    <s v="A0000000000185167080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50000"/>
    <s v="GENERAL FUND"/>
    <n v="10"/>
    <n v="70049005"/>
    <s v="P02"/>
    <s v="OCD"/>
    <x v="150"/>
    <s v="UNASSIGNED"/>
    <s v="PVOCD262014455352000"/>
    <s v="EFT"/>
    <s v="MA"/>
    <s v="FRAMINGHAM"/>
    <s v="2024-06-07T15:48:41.000"/>
  </r>
  <r>
    <s v="A0000000000185163729"/>
    <x v="15"/>
    <x v="1"/>
    <s v="2019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2000"/>
    <n v="1201"/>
    <n v="1361.75"/>
    <s v="GENERAL FUND"/>
    <n v="10"/>
    <n v="70049005"/>
    <s v="PP1"/>
    <s v="OCD"/>
    <x v="241"/>
    <s v="HOUSING AUTHORITY"/>
    <s v="PVOCD262019457084000"/>
    <s v="EFT"/>
    <s v="MA"/>
    <s v="PITTSFIELD"/>
    <s v="2024-06-07T15:48:41.000"/>
  </r>
  <r>
    <s v="A0000000000185163381"/>
    <x v="15"/>
    <x v="1"/>
    <s v="2019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1013"/>
    <n v="14499.28"/>
    <s v="GENERAL FUND"/>
    <n v="10"/>
    <n v="70049005"/>
    <s v="P02"/>
    <s v="OCD"/>
    <x v="72"/>
    <s v="UNASSIGNED"/>
    <s v="PVOCD262019397683000"/>
    <s v="EFT"/>
    <s v="MA"/>
    <s v="CHICOPEE"/>
    <s v="2024-06-07T15:48:41.000"/>
  </r>
  <r>
    <s v="A0000000000185163363"/>
    <x v="15"/>
    <x v="1"/>
    <s v="2019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1605"/>
    <n v="6224.56"/>
    <s v="GENERAL FUND"/>
    <n v="10"/>
    <n v="70049005"/>
    <s v="P02"/>
    <s v="OCD"/>
    <x v="0"/>
    <s v="UNASSIGNED"/>
    <s v="PVOCD262019397685000"/>
    <s v="EFT"/>
    <s v="MA"/>
    <s v="WORCESTER"/>
    <s v="2024-06-07T15:48:41.000"/>
  </r>
  <r>
    <s v="A0000000000185157113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20"/>
    <n v="200000"/>
    <s v="GENERAL FUND"/>
    <n v="10"/>
    <n v="70049005"/>
    <s v="P02"/>
    <s v="OCD"/>
    <x v="229"/>
    <s v="UNASSIGNED"/>
    <s v="PVOCD262013455442000"/>
    <s v="EFT"/>
    <s v="MA"/>
    <s v="FITCHBURG"/>
    <s v="2024-06-07T15:48:41.000"/>
  </r>
  <r>
    <s v="A0000000000185150899"/>
    <x v="10"/>
    <x v="3"/>
    <s v="2016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2145"/>
    <n v="48907.24"/>
    <s v="GENERAL FUND"/>
    <n v="10"/>
    <n v="70049005"/>
    <s v="P02"/>
    <s v="OCD"/>
    <x v="30"/>
    <s v="UNASSIGNED"/>
    <s v="PVOCD262016394009000"/>
    <s v="EFT"/>
    <s v="MA"/>
    <s v="SOMERVILLE"/>
    <s v="2024-06-07T15:48:41.000"/>
  </r>
  <r>
    <s v="A0000000000185138401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53"/>
    <n v="35000"/>
    <s v="GENERAL FUND"/>
    <n v="10"/>
    <n v="70049005"/>
    <s v="P02"/>
    <s v="OCD"/>
    <x v="3"/>
    <s v="UNASSIGNED"/>
    <s v="PVOCD262013455451000"/>
    <s v="EFT"/>
    <s v="MA"/>
    <s v="LEOMINSTER"/>
    <s v="2024-06-07T15:48:41.000"/>
  </r>
  <r>
    <s v="A0000000000185134110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67"/>
    <n v="3290"/>
    <s v="GENERAL FUND"/>
    <n v="10"/>
    <n v="70049005"/>
    <s v="P02"/>
    <s v="OCD"/>
    <x v="97"/>
    <s v="UNASSIGNED"/>
    <s v="PVOCD262015455347000"/>
    <s v="EFT"/>
    <s v="MA"/>
    <s v="SHARON"/>
    <s v="2024-06-07T15:48:41.000"/>
  </r>
  <r>
    <s v="A0000000000185128257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60"/>
    <n v="50000"/>
    <s v="GENERAL FUND"/>
    <n v="10"/>
    <n v="70049005"/>
    <s v="P02"/>
    <s v="OCD"/>
    <x v="189"/>
    <s v="UNASSIGNED"/>
    <s v="PVOCD262010452160000"/>
    <s v="EFT"/>
    <s v="MA"/>
    <s v="SOUTH DENNIS"/>
    <s v="2024-06-07T15:48:41.000"/>
  </r>
  <r>
    <s v="A0000000000185123375"/>
    <x v="12"/>
    <x v="1"/>
    <s v="2012-08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571"/>
    <n v="45702.98"/>
    <s v="GENERAL FUND"/>
    <n v="10"/>
    <n v="70049005"/>
    <s v="P02"/>
    <s v="OCD"/>
    <x v="160"/>
    <s v="UNASSIGNED"/>
    <s v="PVOCD262012469011000"/>
    <s v="EFT"/>
    <s v="MA"/>
    <s v="WAREHAM"/>
    <s v="2024-06-07T15:48:41.000"/>
  </r>
  <r>
    <s v="A0000000000185121928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27"/>
    <n v="10000"/>
    <s v="GENERAL FUND"/>
    <n v="10"/>
    <n v="70049005"/>
    <s v="P02"/>
    <s v="OCD"/>
    <x v="99"/>
    <s v="UNASSIGNED"/>
    <s v="PVOCD262011455137000"/>
    <s v="EFT"/>
    <s v="MA"/>
    <s v="MILLBURY"/>
    <s v="2024-06-07T15:48:41.000"/>
  </r>
  <r>
    <s v="A0000000000185106679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76"/>
    <n v="15000"/>
    <s v="GENERAL FUND"/>
    <n v="10"/>
    <n v="70049005"/>
    <s v="P02"/>
    <s v="OCD"/>
    <x v="50"/>
    <s v="&amp; REDEVELOPMENT AUTHORITY"/>
    <s v="PVOCD262015455845000"/>
    <s v="EFT"/>
    <s v="MA"/>
    <s v="TURNER FALLS"/>
    <s v="2024-06-07T15:48:41.000"/>
  </r>
  <r>
    <s v="A0000000000185106039"/>
    <x v="7"/>
    <x v="11"/>
    <s v="2009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13"/>
    <n v="200000"/>
    <s v="GENERAL FUND"/>
    <n v="10"/>
    <n v="70049005"/>
    <s v="P02"/>
    <s v="OCD"/>
    <x v="72"/>
    <s v="UNASSIGNED"/>
    <s v="PVOCD262010451360000"/>
    <s v="EFT"/>
    <s v="MA"/>
    <s v="CHICOPEE"/>
    <s v="2024-06-07T15:48:41.000"/>
  </r>
  <r>
    <s v="A0000000000185102467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33"/>
    <n v="7500"/>
    <s v="GENERAL FUND"/>
    <n v="10"/>
    <n v="70049005"/>
    <s v="P02"/>
    <s v="OCD"/>
    <x v="191"/>
    <s v="UNASSIGNED"/>
    <s v="PVOCD262012455026000"/>
    <s v="EFT"/>
    <s v="MA"/>
    <s v="GRANBY"/>
    <s v="2024-06-07T15:48:41.000"/>
  </r>
  <r>
    <s v="A0000000000185097057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89"/>
    <n v="50000"/>
    <s v="GENERAL FUND"/>
    <n v="10"/>
    <n v="70049005"/>
    <s v="P02"/>
    <s v="OCD"/>
    <x v="5"/>
    <s v="UNASSIGNED"/>
    <s v="PVOCD262013455242000"/>
    <s v="EFT"/>
    <s v="MA"/>
    <s v="WEST SPRINGFIELD"/>
    <s v="2024-06-07T15:48:41.000"/>
  </r>
  <r>
    <s v="A0000000000185090167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60"/>
    <n v="150000"/>
    <s v="GENERAL FUND"/>
    <n v="10"/>
    <n v="70049005"/>
    <s v="P02"/>
    <s v="OCD"/>
    <x v="170"/>
    <s v="UNASSIGNED"/>
    <s v="PVOCD262014455856000"/>
    <s v="EFT"/>
    <s v="MA"/>
    <s v="NORTHAMPTON"/>
    <s v="2024-06-07T15:48:41.000"/>
  </r>
  <r>
    <s v="A0000000000185089877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22"/>
    <n v="7500"/>
    <s v="GENERAL FUND"/>
    <n v="10"/>
    <n v="70049005"/>
    <s v="P02"/>
    <s v="OCD"/>
    <x v="36"/>
    <s v="UNASSIGNED"/>
    <s v="PVOCD262014456279000"/>
    <s v="EFT"/>
    <s v="MA"/>
    <s v="FALL RIVER"/>
    <s v="2024-06-07T15:48:41.000"/>
  </r>
  <r>
    <s v="A0000000000185079520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60"/>
    <n v="5000"/>
    <s v="GENERAL FUND"/>
    <n v="10"/>
    <n v="70049005"/>
    <s v="P02"/>
    <s v="OCD"/>
    <x v="178"/>
    <s v="UNASSIGNED"/>
    <s v="PVOCD262014455144000"/>
    <s v="EFT"/>
    <s v="MA"/>
    <s v="MERRIMAC"/>
    <s v="2024-06-07T15:48:41.000"/>
  </r>
  <r>
    <s v="A0000000000185079196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38"/>
    <n v="2000"/>
    <s v="GENERAL FUND"/>
    <n v="10"/>
    <n v="70049005"/>
    <s v="P02"/>
    <s v="OCD"/>
    <x v="151"/>
    <s v="UNASSIGNED"/>
    <s v="PVOCD262012455289000"/>
    <s v="EFT"/>
    <s v="MA"/>
    <s v="IPSWICH"/>
    <s v="2024-06-07T15:48:41.000"/>
  </r>
  <r>
    <s v="A0000000000185073630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45"/>
    <n v="3600"/>
    <s v="GENERAL FUND"/>
    <n v="10"/>
    <n v="70049005"/>
    <s v="P02"/>
    <s v="OCD"/>
    <x v="115"/>
    <s v="UNASSIGNED"/>
    <s v="PVOCD262017455559000"/>
    <s v="EFT"/>
    <s v="MA"/>
    <s v="SHREWSBURY"/>
    <s v="2024-06-07T15:48:41.000"/>
  </r>
  <r>
    <s v="A0000000000185057244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60"/>
    <n v="30400"/>
    <s v="GENERAL FUND"/>
    <n v="10"/>
    <n v="70049005"/>
    <s v="P02"/>
    <s v="OCD"/>
    <x v="189"/>
    <s v="UNASSIGNED"/>
    <s v="PVOCD262017455119000"/>
    <s v="EFT"/>
    <s v="MA"/>
    <s v="SOUTH DENNIS"/>
    <s v="2024-06-07T15:48:41.000"/>
  </r>
  <r>
    <s v="A0000000000185052470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2"/>
    <n v="10000"/>
    <s v="GENERAL FUND"/>
    <n v="10"/>
    <n v="70049005"/>
    <s v="P02"/>
    <s v="OCD"/>
    <x v="53"/>
    <s v="UNASSIGNED"/>
    <s v="PVOCD265012455091000"/>
    <s v="EFT"/>
    <s v="MA"/>
    <s v="AMHERST"/>
    <s v="2024-06-07T15:48:41.000"/>
  </r>
  <r>
    <s v="A0000000000185041880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605"/>
    <n v="22540.46"/>
    <s v="GENERAL FUND"/>
    <n v="10"/>
    <n v="70049005"/>
    <s v="P02"/>
    <s v="OCD"/>
    <x v="0"/>
    <s v="UNASSIGNED"/>
    <s v="PVOCD262014397080000"/>
    <s v="EFT"/>
    <s v="MA"/>
    <s v="WORCESTER"/>
    <s v="2024-06-07T15:48:41.000"/>
  </r>
  <r>
    <s v="A0000000000185040685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83"/>
    <n v="5000"/>
    <s v="GENERAL FUND"/>
    <n v="10"/>
    <n v="70049005"/>
    <s v="P02"/>
    <s v="OCD"/>
    <x v="120"/>
    <s v="HOUSING AUTHORITY"/>
    <s v="PVOCD262010453560000"/>
    <s v="CHECK"/>
    <s v="MA"/>
    <s v="WEST BOYLSTON"/>
    <s v="2024-06-07T15:48:41.000"/>
  </r>
  <r>
    <s v="A0000000000185036504"/>
    <x v="11"/>
    <x v="11"/>
    <s v="2012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20"/>
    <n v="30000"/>
    <s v="GENERAL FUND"/>
    <n v="10"/>
    <n v="70049005"/>
    <s v="P02"/>
    <s v="OCD"/>
    <x v="37"/>
    <s v="UNASSIGNED"/>
    <s v="PVOCD262013455001000"/>
    <s v="EFT"/>
    <s v="MA"/>
    <s v="ACTON"/>
    <s v="2024-06-07T15:48:41.000"/>
  </r>
  <r>
    <s v="A0000000000185035812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101"/>
    <n v="100000"/>
    <s v="GENERAL FUND"/>
    <n v="10"/>
    <n v="70049005"/>
    <s v="P02"/>
    <s v="OCD"/>
    <x v="167"/>
    <s v="UNASSIGNED"/>
    <s v="PVOCD262011455155000"/>
    <s v="EFT"/>
    <s v="MA"/>
    <s v="SPRINGFIELD"/>
    <s v="2024-06-07T15:48:41.000"/>
  </r>
  <r>
    <s v="A0000000000185035232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57"/>
    <n v="5000"/>
    <s v="GENERAL FUND"/>
    <n v="10"/>
    <n v="70049005"/>
    <s v="P02"/>
    <s v="OCD"/>
    <x v="164"/>
    <s v="UNASSIGNED"/>
    <s v="PVOCD262010451640000"/>
    <s v="EFT"/>
    <s v="MA"/>
    <s v="MONSON"/>
    <s v="2024-06-07T15:48:41.000"/>
  </r>
  <r>
    <s v="A0000000000185033063"/>
    <x v="15"/>
    <x v="1"/>
    <s v="2019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1000"/>
    <n v="1610"/>
    <n v="3763.58"/>
    <s v="GENERAL FUND"/>
    <n v="10"/>
    <n v="70049005"/>
    <s v="PP1"/>
    <s v="OCD"/>
    <x v="232"/>
    <s v="CFO"/>
    <s v="PVOCD262019457079000"/>
    <s v="EFT"/>
    <s v="MA"/>
    <s v="WORCESTER"/>
    <s v="2024-06-07T15:48:41.000"/>
  </r>
  <r>
    <s v="A0000000000185032854"/>
    <x v="15"/>
    <x v="1"/>
    <s v="2019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0000"/>
    <n v="2421"/>
    <n v="3855.98"/>
    <s v="GENERAL FUND"/>
    <n v="10"/>
    <n v="70049005"/>
    <s v="PP1"/>
    <s v="OCD"/>
    <x v="238"/>
    <s v="UNASSIGNED"/>
    <s v="PVOCD262019457081000"/>
    <s v="EFT"/>
    <s v="MA"/>
    <s v="LEXINGTON"/>
    <s v="2024-06-07T15:48:41.000"/>
  </r>
  <r>
    <s v="A0000000000185024508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5"/>
    <n v="300000"/>
    <s v="GENERAL FUND"/>
    <n v="10"/>
    <n v="70049005"/>
    <s v="P02"/>
    <s v="OCD"/>
    <x v="30"/>
    <s v="UNASSIGNED"/>
    <s v="PVOCD262017455557000"/>
    <s v="EFT"/>
    <s v="MA"/>
    <s v="SOMERVILLE"/>
    <s v="2024-06-07T15:48:41.000"/>
  </r>
  <r>
    <s v="A0000000000185014653"/>
    <x v="8"/>
    <x v="1"/>
    <s v="2017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1970"/>
    <n v="100000"/>
    <s v="GENERAL FUND"/>
    <n v="10"/>
    <n v="70049005"/>
    <s v="P02"/>
    <s v="OCD"/>
    <x v="87"/>
    <s v="UNASSIGNED"/>
    <s v="PVOCD262017397465000"/>
    <s v="EFT"/>
    <s v="MA"/>
    <s v="SALEM"/>
    <s v="2024-06-07T15:48:41.000"/>
  </r>
  <r>
    <s v="A0000000000185004371"/>
    <x v="13"/>
    <x v="4"/>
    <s v="2015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1000"/>
    <n v="1610"/>
    <n v="6697.25"/>
    <s v="GENERAL FUND"/>
    <n v="10"/>
    <n v="70049005"/>
    <s v="PP1"/>
    <s v="OCD"/>
    <x v="232"/>
    <s v="CFO"/>
    <s v="PVOCD262015457049000"/>
    <s v="EFT"/>
    <s v="MA"/>
    <s v="WORCESTER"/>
    <s v="2024-06-07T15:48:41.000"/>
  </r>
  <r>
    <s v="A0000000000185003534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30"/>
    <n v="250000"/>
    <s v="GENERAL FUND"/>
    <n v="10"/>
    <n v="70049005"/>
    <s v="P02"/>
    <s v="OCD"/>
    <x v="54"/>
    <s v="UNASSIGNED"/>
    <s v="PVOCD262012455546000"/>
    <s v="EFT"/>
    <s v="MA"/>
    <s v="GLOUCESTER"/>
    <s v="2024-06-07T15:48:41.000"/>
  </r>
  <r>
    <s v="A0000000000184999591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8"/>
    <n v="50000"/>
    <s v="GENERAL FUND"/>
    <n v="10"/>
    <n v="70049005"/>
    <s v="P02"/>
    <s v="OCD"/>
    <x v="67"/>
    <s v="UNASSIGNED"/>
    <s v="PVOCD262015455110000"/>
    <s v="EFT"/>
    <s v="MA"/>
    <s v="MALDEN"/>
    <s v="2024-06-07T15:48:41.000"/>
  </r>
  <r>
    <s v="A0000000000184999331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42"/>
    <n v="10000"/>
    <s v="GENERAL FUND"/>
    <n v="10"/>
    <n v="70049005"/>
    <s v="P02"/>
    <s v="OCD"/>
    <x v="48"/>
    <s v="UNASSIGNED"/>
    <s v="PVOCD262012455106000"/>
    <s v="EFT"/>
    <s v="MA"/>
    <s v="CONCORD"/>
    <s v="2024-06-07T15:48:41.000"/>
  </r>
  <r>
    <s v="A0000000000184992563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30"/>
    <n v="25000"/>
    <s v="GENERAL FUND"/>
    <n v="10"/>
    <n v="70049005"/>
    <s v="P02"/>
    <s v="OCD"/>
    <x v="179"/>
    <s v="AUTHORITY"/>
    <s v="PVOCD262010453400000"/>
    <s v="EFT"/>
    <s v="MA"/>
    <s v="GREAT BARRINGTON"/>
    <s v="2024-06-07T15:48:41.000"/>
  </r>
  <r>
    <s v="A0000000000184986097"/>
    <x v="15"/>
    <x v="1"/>
    <s v="201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155"/>
    <n v="15226.46"/>
    <s v="GENERAL FUND"/>
    <n v="10"/>
    <n v="70049005"/>
    <s v="P02"/>
    <s v="OCD"/>
    <x v="70"/>
    <s v="UNASSIGNED"/>
    <s v="PVOCD262019397594000"/>
    <s v="EFT"/>
    <s v="MA"/>
    <s v="MEDFORD"/>
    <s v="2024-06-07T15:48:41.000"/>
  </r>
  <r>
    <s v="A0000000000184984236"/>
    <x v="15"/>
    <x v="1"/>
    <s v="201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31"/>
    <n v="209976"/>
    <s v="GENERAL FUND"/>
    <n v="10"/>
    <n v="70049005"/>
    <s v="P02"/>
    <s v="OCD"/>
    <x v="64"/>
    <s v="UNASSIGNED"/>
    <s v="PVOCD262019455439000"/>
    <s v="EFT"/>
    <s v="MA"/>
    <s v="HAVERHILL"/>
    <s v="2024-06-07T15:48:41.000"/>
  </r>
  <r>
    <s v="A0000000000184983558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500000"/>
    <s v="GENERAL FUND"/>
    <n v="10"/>
    <n v="70049005"/>
    <s v="P02"/>
    <s v="OCD"/>
    <x v="30"/>
    <s v="UNASSIGNED"/>
    <s v="PVOCD262013455235000"/>
    <s v="EFT"/>
    <s v="MA"/>
    <s v="SOMERVILLE"/>
    <s v="2024-06-07T15:48:41.000"/>
  </r>
  <r>
    <s v="A0000000000184982008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71"/>
    <n v="5000"/>
    <s v="GENERAL FUND"/>
    <n v="10"/>
    <n v="70049005"/>
    <s v="P02"/>
    <s v="OCD"/>
    <x v="163"/>
    <s v="UNASSIGNED"/>
    <s v="PVOCD262015455479000"/>
    <s v="EFT"/>
    <s v="MA"/>
    <s v="SEEKONK"/>
    <s v="2024-06-07T15:48:41.000"/>
  </r>
  <r>
    <s v="A0000000000184958171"/>
    <x v="15"/>
    <x v="1"/>
    <s v="2019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027"/>
    <n v="18017.7"/>
    <s v="GENERAL FUND"/>
    <n v="10"/>
    <n v="70049005"/>
    <s v="P02"/>
    <s v="OCD"/>
    <x v="71"/>
    <s v="UNASSIGNED"/>
    <s v="PVOCD262019397591000"/>
    <s v="EFT"/>
    <s v="MA"/>
    <s v="DEDHAM"/>
    <s v="2024-06-07T15:48:41.000"/>
  </r>
  <r>
    <s v="A0000000000184948417"/>
    <x v="13"/>
    <x v="2"/>
    <s v="2015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60"/>
    <n v="52421"/>
    <s v="GENERAL FUND"/>
    <n v="10"/>
    <n v="70049005"/>
    <s v="P02"/>
    <s v="OCD"/>
    <x v="205"/>
    <s v="UNASSIGNED"/>
    <s v="PVOCD262015455806000"/>
    <s v="EFT"/>
    <s v="MA"/>
    <s v="LITTLETON"/>
    <s v="2024-06-07T15:48:41.000"/>
  </r>
  <r>
    <s v="A0000000000184947600"/>
    <x v="15"/>
    <x v="2"/>
    <s v="2019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09000"/>
    <n v="2114"/>
    <n v="226.74"/>
    <s v="GENERAL FUND"/>
    <n v="10"/>
    <n v="70049005"/>
    <s v="PP1"/>
    <s v="OCD"/>
    <x v="253"/>
    <s v="KIT CKARK SENIOR SERVICES"/>
    <s v="PVOCD262019457076000"/>
    <s v="EFT"/>
    <s v="MA"/>
    <s v="BOSTON"/>
    <s v="2024-06-07T15:48:41.000"/>
  </r>
  <r>
    <s v="A0000000000184945199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69"/>
    <n v="29441"/>
    <s v="GENERAL FUND"/>
    <n v="10"/>
    <n v="70049005"/>
    <s v="P02"/>
    <s v="OCD"/>
    <x v="46"/>
    <s v="ADMINISTRATION BUILDING"/>
    <s v="PVOCD262015455525000"/>
    <s v="EFT"/>
    <s v="MA"/>
    <s v="UXBRIDGE"/>
    <s v="2024-06-07T15:48:41.000"/>
  </r>
  <r>
    <s v="A0000000000184916344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01"/>
    <n v="2373.44"/>
    <s v="GENERAL FUND"/>
    <n v="10"/>
    <n v="70049005"/>
    <s v="P02"/>
    <s v="OCD"/>
    <x v="154"/>
    <s v="UNASSIGNED"/>
    <s v="PVOCD262012455694000"/>
    <s v="EFT"/>
    <s v="MA"/>
    <s v="HYANNIS"/>
    <s v="2024-06-07T15:48:41.000"/>
  </r>
  <r>
    <s v="A0000000000184912801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49"/>
    <n v="1050"/>
    <s v="GENERAL FUND"/>
    <n v="10"/>
    <n v="70049005"/>
    <s v="P02"/>
    <s v="OCD"/>
    <x v="209"/>
    <s v="UNASSIGNED"/>
    <s v="PVOCD262015455286000"/>
    <s v="EFT"/>
    <s v="MA"/>
    <s v="MASHPEE"/>
    <s v="2024-06-07T15:48:41.000"/>
  </r>
  <r>
    <s v="A0000000000184908560"/>
    <x v="15"/>
    <x v="1"/>
    <s v="2019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1013"/>
    <n v="44168.6"/>
    <s v="GENERAL FUND"/>
    <n v="10"/>
    <n v="70049005"/>
    <s v="P02"/>
    <s v="OCD"/>
    <x v="72"/>
    <s v="UNASSIGNED"/>
    <s v="PVOCD262019397590000"/>
    <s v="EFT"/>
    <s v="MA"/>
    <s v="CHICOPEE"/>
    <s v="2024-06-07T15:48:41.000"/>
  </r>
  <r>
    <s v="A0000000000184907638"/>
    <x v="15"/>
    <x v="1"/>
    <s v="2019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155"/>
    <n v="20090.310000000001"/>
    <s v="GENERAL FUND"/>
    <n v="10"/>
    <n v="70049005"/>
    <s v="P02"/>
    <s v="OCD"/>
    <x v="70"/>
    <s v="UNASSIGNED"/>
    <s v="PVOCD262019397592000"/>
    <s v="EFT"/>
    <s v="MA"/>
    <s v="MEDFORD"/>
    <s v="2024-06-07T15:48:41.000"/>
  </r>
  <r>
    <s v="A0000000000184907633"/>
    <x v="15"/>
    <x v="1"/>
    <s v="2019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1605"/>
    <n v="37211.14"/>
    <s v="GENERAL FUND"/>
    <n v="10"/>
    <n v="70049005"/>
    <s v="P02"/>
    <s v="OCD"/>
    <x v="0"/>
    <s v="UNASSIGNED"/>
    <s v="PVOCD262019397593000"/>
    <s v="EFT"/>
    <s v="MA"/>
    <s v="WORCESTER"/>
    <s v="2024-06-07T15:48:41.000"/>
  </r>
  <r>
    <s v="A0000000000184900777"/>
    <x v="9"/>
    <x v="1"/>
    <s v="2014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605"/>
    <n v="19558.5"/>
    <s v="GENERAL FUND"/>
    <n v="10"/>
    <n v="70049005"/>
    <s v="P02"/>
    <s v="OCD"/>
    <x v="0"/>
    <s v="UNASSIGNED"/>
    <s v="PVOCD262014397854000"/>
    <s v="EFT"/>
    <s v="MA"/>
    <s v="WORCESTER"/>
    <s v="2024-06-07T15:48:41.000"/>
  </r>
  <r>
    <s v="A0000000000184895756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8"/>
    <n v="25000"/>
    <s v="GENERAL FUND"/>
    <n v="10"/>
    <n v="70049005"/>
    <s v="P02"/>
    <s v="OCD"/>
    <x v="75"/>
    <s v="UNASSIGNED"/>
    <s v="PVOCD262014455247000"/>
    <s v="EFT"/>
    <s v="MA"/>
    <s v="BELMONT"/>
    <s v="2024-06-07T15:48:41.000"/>
  </r>
  <r>
    <s v="A0000000000184895101"/>
    <x v="12"/>
    <x v="5"/>
    <s v="2012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5000"/>
    <s v="GENERAL FUND"/>
    <n v="10"/>
    <n v="70049005"/>
    <s v="P02"/>
    <s v="OCD"/>
    <x v="242"/>
    <s v="BENEVOLENT ASSOC"/>
    <s v="PVOCD262012455448000"/>
    <s v="CHECK"/>
    <s v="MA"/>
    <s v="BOSTON"/>
    <s v="2024-06-07T15:48:41.000"/>
  </r>
  <r>
    <s v="A0000000000184894475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26"/>
    <n v="10000"/>
    <s v="GENERAL FUND"/>
    <n v="10"/>
    <n v="70049005"/>
    <s v="P02"/>
    <s v="OCD"/>
    <x v="199"/>
    <s v="HOUSING AUTHORITY"/>
    <s v="PVOCD262014455131000"/>
    <s v="EFT"/>
    <s v="MA"/>
    <s v="CUMMINGTON"/>
    <s v="2024-06-07T15:48:41.000"/>
  </r>
  <r>
    <s v="A0000000000184884678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9"/>
    <n v="50000"/>
    <s v="GENERAL FUND"/>
    <n v="10"/>
    <n v="70049005"/>
    <s v="P02"/>
    <s v="OCD"/>
    <x v="5"/>
    <s v="UNASSIGNED"/>
    <s v="PVOCD262014455789000"/>
    <s v="EFT"/>
    <s v="MA"/>
    <s v="WEST SPRINGFIELD"/>
    <s v="2024-06-07T15:48:41.000"/>
  </r>
  <r>
    <s v="A0000000000184884379"/>
    <x v="6"/>
    <x v="12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27"/>
    <n v="20000"/>
    <s v="GENERAL FUND"/>
    <n v="10"/>
    <n v="70049005"/>
    <s v="P02"/>
    <s v="OCD"/>
    <x v="71"/>
    <s v="UNASSIGNED"/>
    <s v="PVOCD262011455019000"/>
    <s v="EFT"/>
    <s v="MA"/>
    <s v="DEDHAM"/>
    <s v="2024-06-07T15:48:41.000"/>
  </r>
  <r>
    <s v="A0000000000184880568"/>
    <x v="15"/>
    <x v="2"/>
    <s v="2019-07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4000"/>
    <n v="1109"/>
    <n v="3233"/>
    <s v="GENERAL FUND"/>
    <n v="10"/>
    <n v="70049005"/>
    <s v="PP1"/>
    <s v="OCD"/>
    <x v="234"/>
    <s v="UNASSIGNED"/>
    <s v="PVOCD262019457072000"/>
    <s v="EFT"/>
    <s v="MA"/>
    <s v="SPRINGFIELD"/>
    <s v="2024-06-07T15:48:41.000"/>
  </r>
  <r>
    <s v="A0000000000184878503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61"/>
    <n v="9100"/>
    <s v="GENERAL FUND"/>
    <n v="10"/>
    <n v="70049005"/>
    <s v="P02"/>
    <s v="OCD"/>
    <x v="13"/>
    <s v="UNASSIGNED"/>
    <s v="PVOCD262015455313000"/>
    <s v="EFT"/>
    <s v="MA"/>
    <s v="NORTH ATTLEBORO"/>
    <s v="2024-06-07T15:48:41.000"/>
  </r>
  <r>
    <s v="A0000000000184870818"/>
    <x v="15"/>
    <x v="1"/>
    <s v="2019-07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30"/>
    <n v="50000"/>
    <s v="GENERAL FUND"/>
    <n v="10"/>
    <n v="70049005"/>
    <s v="P02"/>
    <s v="OCD"/>
    <x v="179"/>
    <s v="AUTHORITY"/>
    <s v="PVOCD262019455438000"/>
    <s v="EFT"/>
    <s v="MA"/>
    <s v="GREAT BARRINGTON"/>
    <s v="2024-06-07T15:48:41.000"/>
  </r>
  <r>
    <s v="A0000000000184867202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60"/>
    <n v="100000"/>
    <s v="GENERAL FUND"/>
    <n v="10"/>
    <n v="70049005"/>
    <s v="P02"/>
    <s v="OCD"/>
    <x v="168"/>
    <s v="UNASSIGNED"/>
    <s v="PVOCD262014455077000"/>
    <s v="EFT"/>
    <s v="MA"/>
    <s v="PEABODY"/>
    <s v="2024-06-07T15:48:41.000"/>
  </r>
  <r>
    <s v="A0000000000184862450"/>
    <x v="11"/>
    <x v="1"/>
    <s v="2013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701"/>
    <n v="100000"/>
    <s v="GENERAL FUND"/>
    <n v="10"/>
    <n v="70049005"/>
    <s v="P02"/>
    <s v="OCD"/>
    <x v="150"/>
    <s v="UNASSIGNED"/>
    <s v="PVOCD262013397383000"/>
    <s v="EFT"/>
    <s v="MA"/>
    <s v="FRAMINGHAM"/>
    <s v="2024-06-07T15:48:41.000"/>
  </r>
  <r>
    <s v="A000000000018486167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53"/>
    <n v="14910"/>
    <s v="GENERAL FUND"/>
    <n v="10"/>
    <n v="70049005"/>
    <s v="P02"/>
    <s v="OCD"/>
    <x v="3"/>
    <s v="UNASSIGNED"/>
    <s v="PVOCD262015455272000"/>
    <s v="EFT"/>
    <s v="MA"/>
    <s v="LEOMINSTER"/>
    <s v="2024-06-07T15:48:41.000"/>
  </r>
  <r>
    <s v="A0000000000184843873"/>
    <x v="15"/>
    <x v="2"/>
    <s v="2019-07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3000"/>
    <n v="2301"/>
    <n v="4425.76"/>
    <s v="GENERAL FUND"/>
    <n v="10"/>
    <n v="70049005"/>
    <s v="PP1"/>
    <s v="OCD"/>
    <x v="233"/>
    <s v="UNASSIGNED"/>
    <s v="PVOCD262019457074000"/>
    <s v="EFT"/>
    <s v="MA"/>
    <s v="BROCKTON"/>
    <s v="2024-06-07T15:48:41.000"/>
  </r>
  <r>
    <s v="A0000000000184831831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40"/>
    <n v="10000"/>
    <s v="GENERAL FUND"/>
    <n v="10"/>
    <n v="70049005"/>
    <s v="P02"/>
    <s v="OCD"/>
    <x v="51"/>
    <s v="UNASSIGNED"/>
    <s v="PVOCD262013455081000"/>
    <s v="EFT"/>
    <s v="MA"/>
    <s v="GARDNER"/>
    <s v="2024-06-07T15:48:41.000"/>
  </r>
  <r>
    <s v="A0000000000184819961"/>
    <x v="8"/>
    <x v="1"/>
    <s v="2017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2172"/>
    <n v="47019.63"/>
    <s v="GENERAL FUND"/>
    <n v="10"/>
    <n v="70049005"/>
    <s v="P02"/>
    <s v="OCD"/>
    <x v="33"/>
    <s v="UNASSIGNED"/>
    <s v="PVOCD262017394016000"/>
    <s v="EFT"/>
    <s v="MA"/>
    <s v="WATERTOWN"/>
    <s v="2024-06-07T15:48:41.000"/>
  </r>
  <r>
    <s v="A0000000000184819288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03"/>
    <n v="80000"/>
    <s v="GENERAL FUND"/>
    <n v="10"/>
    <n v="70049005"/>
    <s v="P02"/>
    <s v="OCD"/>
    <x v="212"/>
    <s v="UNASSIGNED"/>
    <s v="PVOCD262013455575000"/>
    <s v="EFT"/>
    <s v="MA"/>
    <s v="ATTLEBORO"/>
    <s v="2024-06-07T15:48:41.000"/>
  </r>
  <r>
    <s v="A0000000000184816425"/>
    <x v="15"/>
    <x v="2"/>
    <s v="2019-07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2000"/>
    <n v="1201"/>
    <n v="1361.75"/>
    <s v="GENERAL FUND"/>
    <n v="10"/>
    <n v="70049005"/>
    <s v="PP1"/>
    <s v="OCD"/>
    <x v="241"/>
    <s v="HOUSING AUTHORITY"/>
    <s v="PVOCD262019457071000"/>
    <s v="EFT"/>
    <s v="MA"/>
    <s v="PITTSFIELD"/>
    <s v="2024-06-07T15:48:41.000"/>
  </r>
  <r>
    <s v="A0000000000184803361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57"/>
    <n v="5000"/>
    <s v="GENERAL FUND"/>
    <n v="10"/>
    <n v="70049005"/>
    <s v="P02"/>
    <s v="OCD"/>
    <x v="164"/>
    <s v="UNASSIGNED"/>
    <s v="PVOCD262013455289000"/>
    <s v="EFT"/>
    <s v="MA"/>
    <s v="MONSON"/>
    <s v="2024-06-07T15:48:41.000"/>
  </r>
  <r>
    <s v="A0000000000184802281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72"/>
    <n v="7130"/>
    <s v="GENERAL FUND"/>
    <n v="10"/>
    <n v="70049005"/>
    <s v="P02"/>
    <s v="OCD"/>
    <x v="43"/>
    <s v="UNASSIGNED"/>
    <s v="PVOCD262014455601000"/>
    <s v="EFT"/>
    <s v="MA"/>
    <s v="STOUGHTON"/>
    <s v="2024-06-07T15:48:41.000"/>
  </r>
  <r>
    <s v="A0000000000184797979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39"/>
    <n v="160000"/>
    <s v="GENERAL FUND"/>
    <n v="10"/>
    <n v="70049005"/>
    <s v="P02"/>
    <s v="OCD"/>
    <x v="237"/>
    <s v="UNASSIGNED"/>
    <s v="PVOCD262012455532000"/>
    <s v="EFT"/>
    <s v="MA"/>
    <s v="CAMBRIDGE"/>
    <s v="2024-06-07T15:48:41.000"/>
  </r>
  <r>
    <s v="A0000000000184787565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01"/>
    <n v="56242"/>
    <s v="GENERAL FUND"/>
    <n v="10"/>
    <n v="70049005"/>
    <s v="P02"/>
    <s v="OCD"/>
    <x v="31"/>
    <s v="UNASSIGNED"/>
    <s v="PVOCD262010452630000"/>
    <s v="EFT"/>
    <s v="MA"/>
    <s v="BROCKTON"/>
    <s v="2024-06-07T15:48:41.000"/>
  </r>
  <r>
    <s v="A0000000000184787347"/>
    <x v="8"/>
    <x v="2"/>
    <s v="2017-06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01"/>
    <n v="5323.65"/>
    <s v="GENERAL FUND"/>
    <n v="10"/>
    <n v="70049005"/>
    <s v="P02"/>
    <s v="OCD"/>
    <x v="31"/>
    <s v="UNASSIGNED"/>
    <s v="PVOCD262017455518000"/>
    <s v="EFT"/>
    <s v="MA"/>
    <s v="BROCKTON"/>
    <s v="2024-06-07T15:48:41.000"/>
  </r>
  <r>
    <s v="A0000000000184777700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59"/>
    <n v="50000"/>
    <s v="GENERAL FUND"/>
    <n v="10"/>
    <n v="70049005"/>
    <s v="P02"/>
    <s v="OCD"/>
    <x v="143"/>
    <s v="UNASSIGNED"/>
    <s v="PVOCD262015455737000"/>
    <s v="EFT"/>
    <s v="MA"/>
    <s v="POCASSET"/>
    <s v="2024-06-07T15:48:41.000"/>
  </r>
  <r>
    <s v="A0000000000184772055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80"/>
    <n v="50000"/>
    <s v="GENERAL FUND"/>
    <n v="10"/>
    <n v="70049005"/>
    <s v="P02"/>
    <s v="OCD"/>
    <x v="81"/>
    <s v="UNASSIGNED"/>
    <s v="PVOCD262010458900000"/>
    <s v="EFT"/>
    <s v="MA"/>
    <s v="SOTNEHAM"/>
    <s v="2024-06-07T15:48:41.000"/>
  </r>
  <r>
    <s v="A0000000000184766074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32"/>
    <n v="19240"/>
    <s v="GENERAL FUND"/>
    <n v="10"/>
    <n v="70049005"/>
    <s v="P02"/>
    <s v="OCD"/>
    <x v="187"/>
    <s v="UNASSIGNED"/>
    <s v="PVOCD262014455902000"/>
    <s v="EFT"/>
    <s v="MA"/>
    <s v="AYER"/>
    <s v="2024-06-07T15:48:41.000"/>
  </r>
  <r>
    <s v="A0000000000184763046"/>
    <x v="15"/>
    <x v="2"/>
    <s v="2019-07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2111"/>
    <n v="48704.34"/>
    <s v="GENERAL FUND"/>
    <n v="10"/>
    <n v="70049005"/>
    <s v="P02"/>
    <s v="OCD"/>
    <x v="55"/>
    <s v="UNASSIGNED"/>
    <s v="PVOCD262019394011000"/>
    <s v="EFT"/>
    <s v="MA"/>
    <s v="BOSTON"/>
    <s v="2024-06-07T15:48:41.000"/>
  </r>
  <r>
    <s v="A0000000000184757700"/>
    <x v="15"/>
    <x v="2"/>
    <s v="2019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2172"/>
    <n v="49946.03"/>
    <s v="GENERAL FUND"/>
    <n v="10"/>
    <n v="70049005"/>
    <s v="P02"/>
    <s v="OCD"/>
    <x v="33"/>
    <s v="UNASSIGNED"/>
    <s v="PVOCD262019394012000"/>
    <s v="EFT"/>
    <s v="MA"/>
    <s v="WATERTOWN"/>
    <s v="2024-06-07T15:48:41.000"/>
  </r>
  <r>
    <s v="A0000000000184748405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30"/>
    <n v="2480"/>
    <s v="GENERAL FUND"/>
    <n v="10"/>
    <n v="70049005"/>
    <s v="P02"/>
    <s v="OCD"/>
    <x v="179"/>
    <s v="AUTHORITY"/>
    <s v="PVOCD262014455485000"/>
    <s v="EFT"/>
    <s v="MA"/>
    <s v="GREAT BARRINGTON"/>
    <s v="2024-06-07T15:48:41.000"/>
  </r>
  <r>
    <s v="A0000000000184738150"/>
    <x v="8"/>
    <x v="11"/>
    <s v="2016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23"/>
    <n v="3600"/>
    <s v="GENERAL FUND"/>
    <n v="10"/>
    <n v="70049005"/>
    <s v="P02"/>
    <s v="OCD"/>
    <x v="182"/>
    <s v="UNASSIGNED"/>
    <s v="PVOCD262017455008000"/>
    <s v="EFT"/>
    <s v="MA"/>
    <s v="DANVERS"/>
    <s v="2024-06-07T15:48:41.000"/>
  </r>
  <r>
    <s v="A0000000000184732231"/>
    <x v="7"/>
    <x v="2"/>
    <s v="2010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41"/>
    <n v="517877"/>
    <s v="GENERAL FUND"/>
    <n v="10"/>
    <n v="70049005"/>
    <s v="P02"/>
    <s v="OCD"/>
    <x v="8"/>
    <s v="UNASSIGNED"/>
    <s v="PVOCD262010457240000"/>
    <s v="CHECK"/>
    <s v="MA"/>
    <s v="LAWRENCE"/>
    <s v="2024-06-07T15:48:41.000"/>
  </r>
  <r>
    <s v="A0000000000184732036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40"/>
    <n v="100000"/>
    <s v="GENERAL FUND"/>
    <n v="10"/>
    <n v="70049005"/>
    <s v="P02"/>
    <s v="OCD"/>
    <x v="129"/>
    <s v="UNASSIGNED"/>
    <s v="PVOCD262011455433000"/>
    <s v="EFT"/>
    <s v="MA"/>
    <s v="HOLYOKE"/>
    <s v="2024-06-07T15:48:41.000"/>
  </r>
  <r>
    <s v="A0000000000184712046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62"/>
    <n v="1240"/>
    <s v="GENERAL FUND"/>
    <n v="10"/>
    <n v="70049005"/>
    <s v="P02"/>
    <s v="OCD"/>
    <x v="152"/>
    <s v="UNASSIGNED"/>
    <s v="PVOCD262014455571000"/>
    <s v="EFT"/>
    <s v="MA"/>
    <s v="PLAINVILLE"/>
    <s v="2024-06-07T15:48:41.000"/>
  </r>
  <r>
    <s v="A0000000000184711629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50"/>
    <n v="8672"/>
    <s v="GENERAL FUND"/>
    <n v="10"/>
    <n v="70049005"/>
    <s v="P02"/>
    <s v="OCD"/>
    <x v="166"/>
    <s v="UNASSIGNED"/>
    <s v="PVOCD262013455553000"/>
    <s v="EFT"/>
    <s v="MA"/>
    <s v="SOUTHBRIDGE"/>
    <s v="2024-06-07T15:48:41.000"/>
  </r>
  <r>
    <s v="A0000000000184706277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69"/>
    <n v="2000"/>
    <s v="GENERAL FUND"/>
    <n v="10"/>
    <n v="70049005"/>
    <s v="P02"/>
    <s v="OCD"/>
    <x v="122"/>
    <s v="UNASSIGNED"/>
    <s v="PVOCD262010457000000"/>
    <s v="CHECK"/>
    <s v="MA"/>
    <s v="PLAMER"/>
    <s v="2024-06-07T15:48:41.000"/>
  </r>
  <r>
    <s v="A0000000000184700955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0"/>
    <n v="5000"/>
    <s v="GENERAL FUND"/>
    <n v="10"/>
    <n v="70049005"/>
    <s v="P02"/>
    <s v="OCD"/>
    <x v="17"/>
    <s v="UNASSIGNED"/>
    <s v="PVOCD262014455700000"/>
    <s v="EFT"/>
    <s v="MA"/>
    <s v="WAKEFIELD"/>
    <s v="2024-06-07T15:48:41.000"/>
  </r>
  <r>
    <s v="A0000000000184695125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0"/>
    <n v="50000"/>
    <s v="GENERAL FUND"/>
    <n v="10"/>
    <n v="70049005"/>
    <s v="P02"/>
    <s v="OCD"/>
    <x v="81"/>
    <s v="UNASSIGNED"/>
    <s v="PVOCD262017455360000"/>
    <s v="EFT"/>
    <s v="MA"/>
    <s v="SOTNEHAM"/>
    <s v="2024-06-07T15:48:41.000"/>
  </r>
  <r>
    <s v="A0000000000184673221"/>
    <x v="6"/>
    <x v="5"/>
    <s v="2011-04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605"/>
    <n v="29161.05"/>
    <s v="GENERAL FUND"/>
    <n v="10"/>
    <n v="70049005"/>
    <s v="P02"/>
    <s v="OCD"/>
    <x v="0"/>
    <s v="UNASSIGNED"/>
    <s v="PVOCD262011397325000"/>
    <s v="EFT"/>
    <s v="MA"/>
    <s v="WORCESTER"/>
    <s v="2024-06-07T15:48:41.000"/>
  </r>
  <r>
    <s v="A0000000000184666303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5"/>
    <n v="200000"/>
    <s v="GENERAL FUND"/>
    <n v="10"/>
    <n v="70049005"/>
    <s v="P02"/>
    <s v="OCD"/>
    <x v="30"/>
    <s v="UNASSIGNED"/>
    <s v="PVOCD262014455229000"/>
    <s v="EFT"/>
    <s v="MA"/>
    <s v="SOMERVILLE"/>
    <s v="2024-06-07T15:48:41.000"/>
  </r>
  <r>
    <s v="A0000000000184664610"/>
    <x v="15"/>
    <x v="2"/>
    <s v="2019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52"/>
    <n v="100000"/>
    <s v="GENERAL FUND"/>
    <n v="10"/>
    <n v="70049005"/>
    <s v="P02"/>
    <s v="OCD"/>
    <x v="173"/>
    <s v="AUTHORITY HOUSING DIVISION"/>
    <s v="PVOCD262019455329000"/>
    <s v="EFT"/>
    <s v="MA"/>
    <s v="MARLBOROUGH"/>
    <s v="2024-06-07T15:48:41.000"/>
  </r>
  <r>
    <s v="A0000000000184660369"/>
    <x v="8"/>
    <x v="8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2000"/>
    <n v="1201"/>
    <n v="1361.75"/>
    <s v="GENERAL FUND"/>
    <n v="10"/>
    <n v="70049005"/>
    <s v="PP1"/>
    <s v="OCD"/>
    <x v="241"/>
    <s v="HOUSING AUTHORITY"/>
    <s v="PVOCD262017457012000"/>
    <s v="EFT"/>
    <s v="MA"/>
    <s v="PITTSFIELD"/>
    <s v="2024-06-07T15:48:41.000"/>
  </r>
  <r>
    <s v="A0000000000184655823"/>
    <x v="6"/>
    <x v="6"/>
    <s v="2011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01"/>
    <n v="4746.83"/>
    <s v="GENERAL FUND"/>
    <n v="10"/>
    <n v="70049005"/>
    <s v="P02"/>
    <s v="OCD"/>
    <x v="154"/>
    <s v="UNASSIGNED"/>
    <s v="PVOCD262011455304000"/>
    <s v="EFT"/>
    <s v="MA"/>
    <s v="HYANNIS"/>
    <s v="2024-06-07T15:48:41.000"/>
  </r>
  <r>
    <s v="A0000000000184651212"/>
    <x v="13"/>
    <x v="10"/>
    <s v="2014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77"/>
    <n v="3898"/>
    <s v="GENERAL FUND"/>
    <n v="10"/>
    <n v="70049005"/>
    <s v="P02"/>
    <s v="OCD"/>
    <x v="91"/>
    <s v="UNASSIGNED"/>
    <s v="PVOCD262015455008000"/>
    <s v="EFT"/>
    <s v="MA"/>
    <s v="SOUTHWICK"/>
    <s v="2024-06-07T15:48:41.000"/>
  </r>
  <r>
    <s v="A0000000000184645142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41"/>
    <n v="200000"/>
    <s v="GENERAL FUND"/>
    <n v="10"/>
    <n v="70049005"/>
    <s v="P02"/>
    <s v="OCD"/>
    <x v="8"/>
    <s v="UNASSIGNED"/>
    <s v="PVOCD262012455290000"/>
    <s v="EFT"/>
    <s v="MA"/>
    <s v="LAWRENCE"/>
    <s v="2024-06-07T15:48:41.000"/>
  </r>
  <r>
    <s v="A0000000000184644338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60"/>
    <n v="50000"/>
    <s v="GENERAL FUND"/>
    <n v="10"/>
    <n v="70049005"/>
    <s v="P02"/>
    <s v="OCD"/>
    <x v="168"/>
    <s v="UNASSIGNED"/>
    <s v="PVOCD262012455490000"/>
    <s v="EFT"/>
    <s v="MA"/>
    <s v="PEABODY"/>
    <s v="2024-06-07T15:48:41.000"/>
  </r>
  <r>
    <s v="A0000000000184644304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40"/>
    <n v="50000"/>
    <s v="GENERAL FUND"/>
    <n v="10"/>
    <n v="70049005"/>
    <s v="P02"/>
    <s v="OCD"/>
    <x v="129"/>
    <s v="UNASSIGNED"/>
    <s v="PVOCD262010454350000"/>
    <s v="EFT"/>
    <s v="MA"/>
    <s v="HOLYOKE"/>
    <s v="2024-06-07T15:48:41.000"/>
  </r>
  <r>
    <s v="A0000000000184641268"/>
    <x v="15"/>
    <x v="2"/>
    <s v="2019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4000"/>
    <n v="1109"/>
    <n v="7229"/>
    <s v="GENERAL FUND"/>
    <n v="10"/>
    <n v="70049005"/>
    <s v="PP1"/>
    <s v="OCD"/>
    <x v="234"/>
    <s v="UNASSIGNED"/>
    <s v="PVOCD262019457064000"/>
    <s v="EFT"/>
    <s v="MA"/>
    <s v="SPRINGFIELD"/>
    <s v="2024-06-07T15:48:41.000"/>
  </r>
  <r>
    <s v="A0000000000184639477"/>
    <x v="12"/>
    <x v="10"/>
    <s v="2011-10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60"/>
    <n v="250000"/>
    <s v="GENERAL FUND"/>
    <n v="10"/>
    <n v="70049005"/>
    <s v="P02"/>
    <s v="OCD"/>
    <x v="116"/>
    <s v="UNASSIGNED"/>
    <s v="PVOCD262012455217000"/>
    <s v="CHECK"/>
    <s v="MA"/>
    <s v="NATICK"/>
    <s v="2024-06-07T15:48:41.000"/>
  </r>
  <r>
    <s v="A0000000000184635376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77"/>
    <n v="4000"/>
    <s v="GENERAL FUND"/>
    <n v="10"/>
    <n v="70049005"/>
    <s v="P02"/>
    <s v="OCD"/>
    <x v="91"/>
    <s v="UNASSIGNED"/>
    <s v="PVOCD262010451940000"/>
    <s v="EFT"/>
    <s v="MA"/>
    <s v="SOUTHWICK"/>
    <s v="2024-06-07T15:48:41.000"/>
  </r>
  <r>
    <s v="A0000000000184633976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53"/>
    <n v="10000"/>
    <s v="GENERAL FUND"/>
    <n v="10"/>
    <n v="70049005"/>
    <s v="P02"/>
    <s v="OCD"/>
    <x v="12"/>
    <s v="UNASSIGNED"/>
    <s v="PVOCD262013455402000"/>
    <s v="EFT"/>
    <s v="MA"/>
    <s v="ORLEANS"/>
    <s v="2024-06-07T15:48:41.000"/>
  </r>
  <r>
    <s v="A0000000000184631341"/>
    <x v="15"/>
    <x v="2"/>
    <s v="2019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09000"/>
    <n v="2114"/>
    <n v="226.74"/>
    <s v="GENERAL FUND"/>
    <n v="10"/>
    <n v="70049005"/>
    <s v="PP1"/>
    <s v="OCD"/>
    <x v="253"/>
    <s v="KIT CKARK SENIOR SERVICES"/>
    <s v="PVOCD262019457066000"/>
    <s v="EFT"/>
    <s v="MA"/>
    <s v="BOSTON"/>
    <s v="2024-06-07T15:48:41.000"/>
  </r>
  <r>
    <s v="A0000000000184624403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1"/>
    <n v="167625"/>
    <s v="GENERAL FUND"/>
    <n v="10"/>
    <n v="70049005"/>
    <s v="P02"/>
    <s v="OCD"/>
    <x v="8"/>
    <s v="UNASSIGNED"/>
    <s v="PVOCD262014455935000"/>
    <s v="EFT"/>
    <s v="MA"/>
    <s v="LAWRENCE"/>
    <s v="2024-06-07T15:48:41.000"/>
  </r>
  <r>
    <s v="A0000000000184616601"/>
    <x v="15"/>
    <x v="2"/>
    <s v="2019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3000"/>
    <n v="2301"/>
    <n v="3925.76"/>
    <s v="GENERAL FUND"/>
    <n v="10"/>
    <n v="70049005"/>
    <s v="PP1"/>
    <s v="OCD"/>
    <x v="233"/>
    <s v="UNASSIGNED"/>
    <s v="PVOCD262019457068000"/>
    <s v="EFT"/>
    <s v="MA"/>
    <s v="BROCKTON"/>
    <s v="2024-06-07T15:48:41.000"/>
  </r>
  <r>
    <s v="A0000000000184614084"/>
    <x v="15"/>
    <x v="2"/>
    <s v="2019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21"/>
    <n v="100317"/>
    <s v="GENERAL FUND"/>
    <n v="10"/>
    <n v="70049005"/>
    <s v="P02"/>
    <s v="OCD"/>
    <x v="153"/>
    <s v="UNASSIGNED"/>
    <s v="PVOCD262019455433000"/>
    <s v="EFT"/>
    <s v="MA"/>
    <s v="CANTON"/>
    <s v="2024-06-07T15:48:41.000"/>
  </r>
  <r>
    <s v="A0000000000184613377"/>
    <x v="13"/>
    <x v="7"/>
    <s v="2015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20"/>
    <n v="60000"/>
    <s v="GENERAL FUND"/>
    <n v="10"/>
    <n v="70049005"/>
    <s v="P02"/>
    <s v="OCD"/>
    <x v="49"/>
    <s v="UNASSIGNED"/>
    <s v="PVOCD262015455081000"/>
    <s v="EFT"/>
    <s v="MA"/>
    <s v="ADAMS"/>
    <s v="2024-06-07T15:48:41.000"/>
  </r>
  <r>
    <s v="A0000000000184612075"/>
    <x v="10"/>
    <x v="1"/>
    <s v="2016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5"/>
    <n v="600000"/>
    <s v="GENERAL FUND"/>
    <n v="10"/>
    <n v="70049005"/>
    <s v="P02"/>
    <s v="OCD"/>
    <x v="30"/>
    <s v="UNASSIGNED"/>
    <s v="PVOCD262016455536000"/>
    <s v="EFT"/>
    <s v="MA"/>
    <s v="SOMERVILLE"/>
    <s v="2024-06-07T15:48:41.000"/>
  </r>
  <r>
    <s v="A0000000000184605904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13"/>
    <n v="5000"/>
    <s v="GENERAL FUND"/>
    <n v="10"/>
    <n v="70049005"/>
    <s v="P02"/>
    <s v="OCD"/>
    <x v="56"/>
    <s v="UNASSIGNED"/>
    <s v="PVOCD262015455728000"/>
    <s v="EFT"/>
    <s v="MA"/>
    <s v="AMESBURY"/>
    <s v="2024-06-07T15:48:41.000"/>
  </r>
  <r>
    <s v="A0000000000184604494"/>
    <x v="15"/>
    <x v="2"/>
    <s v="2019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50"/>
    <n v="104101"/>
    <s v="GENERAL FUND"/>
    <n v="10"/>
    <n v="70049005"/>
    <s v="P02"/>
    <s v="OCD"/>
    <x v="106"/>
    <s v="UNASSIGNED"/>
    <s v="PVOCD262019455436000"/>
    <s v="EFT"/>
    <s v="MA"/>
    <s v="NEWBURYPORT"/>
    <s v="2024-06-07T15:48:41.000"/>
  </r>
  <r>
    <s v="A0000000000184604431"/>
    <x v="15"/>
    <x v="2"/>
    <s v="2019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30"/>
    <n v="7248"/>
    <s v="GENERAL FUND"/>
    <n v="10"/>
    <n v="70049005"/>
    <s v="P02"/>
    <s v="OCD"/>
    <x v="82"/>
    <s v="UNASSIGNED"/>
    <s v="PVOCD262019455434000"/>
    <s v="EFT"/>
    <s v="MA"/>
    <s v="CARVER"/>
    <s v="2024-06-07T15:48:41.000"/>
  </r>
  <r>
    <s v="A0000000000184604403"/>
    <x v="15"/>
    <x v="2"/>
    <s v="2019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31"/>
    <n v="42821"/>
    <s v="GENERAL FUND"/>
    <n v="10"/>
    <n v="70049005"/>
    <s v="P02"/>
    <s v="OCD"/>
    <x v="148"/>
    <s v="UNASSIGNED"/>
    <s v="PVOCD262019455435000"/>
    <s v="EFT"/>
    <s v="MA"/>
    <s v="DUXBURY"/>
    <s v="2024-06-07T15:48:41.000"/>
  </r>
  <r>
    <s v="A0000000000184603721"/>
    <x v="15"/>
    <x v="2"/>
    <s v="2019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88"/>
    <n v="29819"/>
    <s v="GENERAL FUND"/>
    <n v="10"/>
    <n v="70049005"/>
    <s v="P02"/>
    <s v="OCD"/>
    <x v="92"/>
    <s v="UNASSIGNED"/>
    <s v="PVOCD262019455437000"/>
    <s v="EFT"/>
    <s v="MA"/>
    <s v="WHITINSVILLE"/>
    <s v="2024-06-07T15:48:41.000"/>
  </r>
  <r>
    <s v="A0000000000184595983"/>
    <x v="9"/>
    <x v="10"/>
    <s v="2013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6869.34"/>
    <s v="GENERAL FUND"/>
    <n v="10"/>
    <n v="70049005"/>
    <s v="P02"/>
    <s v="OCD"/>
    <x v="31"/>
    <s v="UNASSIGNED"/>
    <s v="PVOCD262014455181000"/>
    <s v="EFT"/>
    <s v="MA"/>
    <s v="BROCKTON"/>
    <s v="2024-06-07T15:48:41.000"/>
  </r>
  <r>
    <s v="A0000000000184590324"/>
    <x v="7"/>
    <x v="2"/>
    <s v="2010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11"/>
    <n v="1500000"/>
    <s v="GENERAL FUND"/>
    <n v="10"/>
    <n v="70049005"/>
    <s v="P02"/>
    <s v="OCD"/>
    <x v="55"/>
    <s v="UNASSIGNED"/>
    <s v="PVOCD262010457270000"/>
    <s v="EFT"/>
    <s v="MA"/>
    <s v="BOSTON"/>
    <s v="2024-06-07T15:48:41.000"/>
  </r>
  <r>
    <s v="A0000000000184578876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2"/>
    <n v="100000"/>
    <s v="GENERAL FUND"/>
    <n v="10"/>
    <n v="70049005"/>
    <s v="P02"/>
    <s v="OCD"/>
    <x v="33"/>
    <s v="UNASSIGNED"/>
    <s v="PVOCD262011455391000"/>
    <s v="EFT"/>
    <s v="MA"/>
    <s v="WATERTOWN"/>
    <s v="2024-06-07T15:48:41.000"/>
  </r>
  <r>
    <s v="A0000000000184575351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605"/>
    <n v="600000"/>
    <s v="GENERAL FUND"/>
    <n v="10"/>
    <n v="70049005"/>
    <s v="P02"/>
    <s v="OCD"/>
    <x v="0"/>
    <s v="UNASSIGNED"/>
    <s v="PVOCD262013455481000"/>
    <s v="EFT"/>
    <s v="MA"/>
    <s v="WORCESTER"/>
    <s v="2024-06-07T15:48:41.000"/>
  </r>
  <r>
    <s v="A0000000000184558736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87"/>
    <n v="10000"/>
    <s v="GENERAL FUND"/>
    <n v="10"/>
    <n v="70049005"/>
    <s v="P02"/>
    <s v="OCD"/>
    <x v="198"/>
    <s v="UNASSIGNED"/>
    <s v="PVOCD262015455791000"/>
    <s v="EFT"/>
    <s v="MA"/>
    <s v="WILMINGTON"/>
    <s v="2024-06-07T15:48:41.000"/>
  </r>
  <r>
    <s v="A0000000000184546012"/>
    <x v="10"/>
    <x v="3"/>
    <s v="2016-05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605"/>
    <n v="16739.650000000001"/>
    <s v="GENERAL FUND"/>
    <n v="10"/>
    <n v="70049005"/>
    <s v="P02"/>
    <s v="OCD"/>
    <x v="0"/>
    <s v="UNASSIGNED"/>
    <s v="PVOCD262016397520000"/>
    <s v="EFT"/>
    <s v="MA"/>
    <s v="WORCESTER"/>
    <s v="2024-06-07T15:48:41.000"/>
  </r>
  <r>
    <s v="A0000000000184541146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39"/>
    <n v="25000"/>
    <s v="GENERAL FUND"/>
    <n v="10"/>
    <n v="70049005"/>
    <s v="P02"/>
    <s v="OCD"/>
    <x v="207"/>
    <s v="UNASSIGNED"/>
    <s v="PVOCD262013455028000"/>
    <s v="EFT"/>
    <s v="MA"/>
    <s v="MATTAPOISETT"/>
    <s v="2024-06-07T15:48:41.000"/>
  </r>
  <r>
    <s v="A0000000000184531483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22"/>
    <n v="500000"/>
    <s v="GENERAL FUND"/>
    <n v="10"/>
    <n v="70049005"/>
    <s v="P02"/>
    <s v="OCD"/>
    <x v="36"/>
    <s v="UNASSIGNED"/>
    <s v="PVOCD262015455843000"/>
    <s v="EFT"/>
    <s v="MA"/>
    <s v="FALL RIVER"/>
    <s v="2024-06-07T15:48:41.000"/>
  </r>
  <r>
    <s v="A000000000018453064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53"/>
    <n v="20600"/>
    <s v="GENERAL FUND"/>
    <n v="10"/>
    <n v="70049005"/>
    <s v="P02"/>
    <s v="OCD"/>
    <x v="174"/>
    <s v="UNASSIGNED"/>
    <s v="PVOCD262017455191000"/>
    <s v="EFT"/>
    <s v="MA"/>
    <s v="MEDWAY"/>
    <s v="2024-06-07T15:48:41.000"/>
  </r>
  <r>
    <s v="A0000000000184530591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80"/>
    <n v="100000"/>
    <s v="GENERAL FUND"/>
    <n v="10"/>
    <n v="70049005"/>
    <s v="P02"/>
    <s v="OCD"/>
    <x v="19"/>
    <s v="UNASSIGNED"/>
    <s v="PVOCD262017455444000"/>
    <s v="EFT"/>
    <s v="MA"/>
    <s v="TAUNTON"/>
    <s v="2024-06-07T15:48:41.000"/>
  </r>
  <r>
    <s v="A0000000000184526790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27"/>
    <n v="8400"/>
    <s v="GENERAL FUND"/>
    <n v="10"/>
    <n v="70049005"/>
    <s v="P02"/>
    <s v="OCD"/>
    <x v="99"/>
    <s v="UNASSIGNED"/>
    <s v="PVOCD262015455673000"/>
    <s v="EFT"/>
    <s v="MA"/>
    <s v="MILLBURY"/>
    <s v="2024-06-07T15:48:41.000"/>
  </r>
  <r>
    <s v="A0000000000184520705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4"/>
    <n v="16000"/>
    <s v="GENERAL FUND"/>
    <n v="10"/>
    <n v="70049005"/>
    <s v="P02"/>
    <s v="OCD"/>
    <x v="227"/>
    <s v="UNASSIGNED"/>
    <s v="PVOCD262014455012000"/>
    <s v="EFT"/>
    <s v="MA"/>
    <s v="MILLIS"/>
    <s v="2024-06-07T15:48:41.000"/>
  </r>
  <r>
    <s v="A0000000000184520032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494"/>
    <n v="5000"/>
    <s v="GENERAL FUND"/>
    <n v="10"/>
    <n v="70049005"/>
    <s v="P02"/>
    <s v="OCD"/>
    <x v="94"/>
    <s v="UNASSIGNED"/>
    <s v="PVOCD262013455035000"/>
    <s v="EFT"/>
    <s v="MA"/>
    <s v="NEEDHAM"/>
    <s v="2024-06-07T15:48:41.000"/>
  </r>
  <r>
    <s v="A0000000000184513912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60"/>
    <n v="50000"/>
    <s v="GENERAL FUND"/>
    <n v="10"/>
    <n v="70049005"/>
    <s v="P02"/>
    <s v="OCD"/>
    <x v="170"/>
    <s v="UNASSIGNED"/>
    <s v="PVOCD262011455209000"/>
    <s v="EFT"/>
    <s v="MA"/>
    <s v="NORTHAMPTON"/>
    <s v="2024-06-07T15:48:41.000"/>
  </r>
  <r>
    <s v="A0000000000184511062"/>
    <x v="15"/>
    <x v="3"/>
    <s v="2019-06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2145"/>
    <n v="33599.51"/>
    <s v="GENERAL FUND"/>
    <n v="10"/>
    <n v="70049005"/>
    <s v="P02"/>
    <s v="OCD"/>
    <x v="30"/>
    <s v="UNASSIGNED"/>
    <s v="PVOCD262019394010000"/>
    <s v="EFT"/>
    <s v="MA"/>
    <s v="SOMERVILLE"/>
    <s v="2024-06-07T15:48:41.000"/>
  </r>
  <r>
    <s v="A0000000000184509932"/>
    <x v="9"/>
    <x v="9"/>
    <s v="2013-1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155"/>
    <n v="12159.51"/>
    <s v="GENERAL FUND"/>
    <n v="10"/>
    <n v="70049005"/>
    <s v="P02"/>
    <s v="OCD"/>
    <x v="70"/>
    <s v="UNASSIGNED"/>
    <s v="PVOCD262014397236000"/>
    <s v="EFT"/>
    <s v="MA"/>
    <s v="MEDFORD"/>
    <s v="2024-06-07T15:48:41.000"/>
  </r>
  <r>
    <s v="A0000000000184498810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86"/>
    <n v="50000"/>
    <s v="GENERAL FUND"/>
    <n v="10"/>
    <n v="70049005"/>
    <s v="P02"/>
    <s v="OCD"/>
    <x v="26"/>
    <s v="UNASSIGNED"/>
    <s v="PVOCD262013455052000"/>
    <s v="EFT"/>
    <s v="MA"/>
    <s v="WESTFIELD"/>
    <s v="2024-06-07T15:48:41.000"/>
  </r>
  <r>
    <s v="A000000000018449752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87"/>
    <n v="17000"/>
    <s v="GENERAL FUND"/>
    <n v="10"/>
    <n v="70049005"/>
    <s v="P02"/>
    <s v="OCD"/>
    <x v="198"/>
    <s v="UNASSIGNED"/>
    <s v="PVOCD262017455290000"/>
    <s v="EFT"/>
    <s v="MA"/>
    <s v="WILMINGTON"/>
    <s v="2024-06-07T15:48:41.000"/>
  </r>
  <r>
    <s v="A0000000000184486240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20"/>
    <n v="100000"/>
    <s v="GENERAL FUND"/>
    <n v="10"/>
    <n v="70049005"/>
    <s v="P02"/>
    <s v="OCD"/>
    <x v="37"/>
    <s v="UNASSIGNED"/>
    <s v="PVOCD262018455140000"/>
    <s v="EFT"/>
    <s v="MA"/>
    <s v="ACTON"/>
    <s v="2024-06-07T15:48:41.000"/>
  </r>
  <r>
    <s v="A0000000000184483417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2"/>
    <n v="100000"/>
    <s v="GENERAL FUND"/>
    <n v="10"/>
    <n v="70049005"/>
    <s v="P02"/>
    <s v="OCD"/>
    <x v="33"/>
    <s v="UNASSIGNED"/>
    <s v="PVOCD262016455069000"/>
    <s v="EFT"/>
    <s v="MA"/>
    <s v="WATERTOWN"/>
    <s v="2024-06-07T15:48:41.000"/>
  </r>
  <r>
    <s v="A0000000000184481787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40"/>
    <n v="50000"/>
    <s v="GENERAL FUND"/>
    <n v="10"/>
    <n v="70049005"/>
    <s v="P02"/>
    <s v="OCD"/>
    <x v="129"/>
    <s v="UNASSIGNED"/>
    <s v="PVOCD262013455022000"/>
    <s v="EFT"/>
    <s v="MA"/>
    <s v="HOLYOKE"/>
    <s v="2024-06-07T15:48:41.000"/>
  </r>
  <r>
    <s v="A0000000000184477880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44"/>
    <n v="50000"/>
    <s v="GENERAL FUND"/>
    <n v="10"/>
    <n v="70049005"/>
    <s v="P02"/>
    <s v="OCD"/>
    <x v="10"/>
    <s v="UNASSIGNED"/>
    <s v="PVOCD262013455453000"/>
    <s v="EFT"/>
    <s v="MA"/>
    <s v="METHUEN"/>
    <s v="2024-06-07T15:48:41.000"/>
  </r>
  <r>
    <s v="A0000000000184461329"/>
    <x v="7"/>
    <x v="11"/>
    <s v="2009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19"/>
    <n v="50000"/>
    <s v="GENERAL FUND"/>
    <n v="10"/>
    <n v="70049005"/>
    <s v="P02"/>
    <s v="OCD"/>
    <x v="144"/>
    <s v="UNASSIGNED"/>
    <s v="PVOCD262010451260000"/>
    <s v="EFT"/>
    <s v="MA"/>
    <s v="BELLINGHAM"/>
    <s v="2024-06-07T15:48:41.000"/>
  </r>
  <r>
    <s v="A0000000000184460438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22"/>
    <n v="100000"/>
    <s v="GENERAL FUND"/>
    <n v="10"/>
    <n v="70049005"/>
    <s v="P02"/>
    <s v="OCD"/>
    <x v="36"/>
    <s v="UNASSIGNED"/>
    <s v="PVOCD262012455354000"/>
    <s v="EFT"/>
    <s v="MA"/>
    <s v="FALL RIVER"/>
    <s v="2024-06-07T15:48:41.000"/>
  </r>
  <r>
    <s v="A0000000000184458150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70"/>
    <n v="700000"/>
    <s v="GENERAL FUND"/>
    <n v="10"/>
    <n v="70049005"/>
    <s v="P02"/>
    <s v="OCD"/>
    <x v="25"/>
    <s v="UNASSIGNED"/>
    <s v="PVOCD262019455415000"/>
    <s v="EFT"/>
    <s v="MA"/>
    <s v="QUINCY"/>
    <s v="2024-06-07T15:48:41.000"/>
  </r>
  <r>
    <s v="A0000000000184458088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80"/>
    <n v="50000"/>
    <s v="GENERAL FUND"/>
    <n v="10"/>
    <n v="70049005"/>
    <s v="P02"/>
    <s v="OCD"/>
    <x v="17"/>
    <s v="UNASSIGNED"/>
    <s v="PVOCD262019455419000"/>
    <s v="EFT"/>
    <s v="MA"/>
    <s v="WAKEFIELD"/>
    <s v="2024-06-07T15:48:41.000"/>
  </r>
  <r>
    <s v="A0000000000184458013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60"/>
    <n v="30000"/>
    <s v="GENERAL FUND"/>
    <n v="10"/>
    <n v="70049005"/>
    <s v="P02"/>
    <s v="OCD"/>
    <x v="22"/>
    <s v="UNASSIGNED"/>
    <s v="PVOCD262019455414000"/>
    <s v="EFT"/>
    <s v="MA"/>
    <s v="PLYMOUTH"/>
    <s v="2024-06-07T15:48:41.000"/>
  </r>
  <r>
    <s v="A0000000000184458009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48"/>
    <n v="30000"/>
    <s v="GENERAL FUND"/>
    <n v="10"/>
    <n v="70049005"/>
    <s v="P02"/>
    <s v="OCD"/>
    <x v="67"/>
    <s v="UNASSIGNED"/>
    <s v="PVOCD262019455390000"/>
    <s v="EFT"/>
    <s v="MA"/>
    <s v="MALDEN"/>
    <s v="2024-06-07T15:48:41.000"/>
  </r>
  <r>
    <s v="A0000000000184457734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364"/>
    <n v="50000"/>
    <s v="GENERAL FUND"/>
    <n v="10"/>
    <n v="70049005"/>
    <s v="P02"/>
    <s v="OCD"/>
    <x v="1"/>
    <s v="UNASSIGNED"/>
    <s v="PVOCD262019455410000"/>
    <s v="EFT"/>
    <s v="MA"/>
    <s v="ORANGE"/>
    <s v="2024-06-07T15:48:41.000"/>
  </r>
  <r>
    <s v="A0000000000184457647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05"/>
    <n v="200000"/>
    <s v="GENERAL FUND"/>
    <n v="10"/>
    <n v="70049005"/>
    <s v="P02"/>
    <s v="OCD"/>
    <x v="177"/>
    <s v="UNASSIGNED"/>
    <s v="PVOCD262019455389000"/>
    <s v="EFT"/>
    <s v="MA"/>
    <s v="LYNN"/>
    <s v="2024-06-07T15:48:41.000"/>
  </r>
  <r>
    <s v="A0000000000184455033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20"/>
    <n v="20000"/>
    <s v="GENERAL FUND"/>
    <n v="10"/>
    <n v="70049005"/>
    <s v="P02"/>
    <s v="OCD"/>
    <x v="49"/>
    <s v="UNASSIGNED"/>
    <s v="PVOCD262015455411000"/>
    <s v="EFT"/>
    <s v="MA"/>
    <s v="ADAMS"/>
    <s v="2024-06-07T15:48:41.000"/>
  </r>
  <r>
    <s v="A0000000000184447851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01"/>
    <n v="50000"/>
    <s v="GENERAL FUND"/>
    <n v="10"/>
    <n v="70049005"/>
    <s v="P02"/>
    <s v="OCD"/>
    <x v="154"/>
    <s v="UNASSIGNED"/>
    <s v="PVOCD262019455345000"/>
    <s v="EFT"/>
    <s v="MA"/>
    <s v="HYANNIS"/>
    <s v="2024-06-07T15:48:41.000"/>
  </r>
  <r>
    <s v="A0000000000184447835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21"/>
    <n v="50000"/>
    <s v="GENERAL FUND"/>
    <n v="10"/>
    <n v="70049005"/>
    <s v="P02"/>
    <s v="OCD"/>
    <x v="153"/>
    <s v="UNASSIGNED"/>
    <s v="PVOCD262019455352000"/>
    <s v="EFT"/>
    <s v="MA"/>
    <s v="CANTON"/>
    <s v="2024-06-07T15:48:41.000"/>
  </r>
  <r>
    <s v="A0000000000184447831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50"/>
    <n v="120000"/>
    <s v="GENERAL FUND"/>
    <n v="10"/>
    <n v="70049005"/>
    <s v="P02"/>
    <s v="OCD"/>
    <x v="106"/>
    <s v="UNASSIGNED"/>
    <s v="PVOCD262019455401000"/>
    <s v="EFT"/>
    <s v="MA"/>
    <s v="NEWBURYPORT"/>
    <s v="2024-06-07T15:48:41.000"/>
  </r>
  <r>
    <s v="A0000000000184447442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24"/>
    <n v="15000"/>
    <s v="GENERAL FUND"/>
    <n v="10"/>
    <n v="70049005"/>
    <s v="P02"/>
    <s v="OCD"/>
    <x v="131"/>
    <s v="UNASSIGNED"/>
    <s v="PVOCD262019455383000"/>
    <s v="EFT"/>
    <s v="MA"/>
    <s v="LEICESTER"/>
    <s v="2024-06-07T15:48:41.000"/>
  </r>
  <r>
    <s v="A0000000000184447411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46"/>
    <n v="15000"/>
    <s v="GENERAL FUND"/>
    <n v="10"/>
    <n v="70049005"/>
    <s v="P02"/>
    <s v="OCD"/>
    <x v="23"/>
    <s v="UNASSIGNED"/>
    <s v="PVOCD262019455377000"/>
    <s v="EFT"/>
    <s v="MA"/>
    <s v="HOLLISTON"/>
    <s v="2024-06-07T15:48:41.000"/>
  </r>
  <r>
    <s v="A0000000000184447323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13"/>
    <n v="1000000"/>
    <s v="GENERAL FUND"/>
    <n v="10"/>
    <n v="70049005"/>
    <s v="P02"/>
    <s v="OCD"/>
    <x v="72"/>
    <s v="UNASSIGNED"/>
    <s v="PVOCD262019455355000"/>
    <s v="EFT"/>
    <s v="MA"/>
    <s v="CHICOPEE"/>
    <s v="2024-06-07T15:48:41.000"/>
  </r>
  <r>
    <s v="A0000000000184447234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90"/>
    <n v="50000"/>
    <s v="GENERAL FUND"/>
    <n v="10"/>
    <n v="70049005"/>
    <s v="P02"/>
    <s v="OCD"/>
    <x v="165"/>
    <s v="UNASSIGNED"/>
    <s v="PVOCD262019455431000"/>
    <s v="EFT"/>
    <s v="MA"/>
    <s v="WINCHESTER"/>
    <s v="2024-06-07T15:48:41.000"/>
  </r>
  <r>
    <s v="A0000000000184447146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01"/>
    <n v="350000"/>
    <s v="GENERAL FUND"/>
    <n v="10"/>
    <n v="70049005"/>
    <s v="P02"/>
    <s v="OCD"/>
    <x v="31"/>
    <s v="UNASSIGNED"/>
    <s v="PVOCD262019455350000"/>
    <s v="EFT"/>
    <s v="MA"/>
    <s v="BROCKTON"/>
    <s v="2024-06-07T15:48:41.000"/>
  </r>
  <r>
    <s v="A0000000000184447087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10"/>
    <n v="60000"/>
    <s v="GENERAL FUND"/>
    <n v="10"/>
    <n v="70049005"/>
    <s v="P02"/>
    <s v="OCD"/>
    <x v="145"/>
    <s v="UNASSIGNED"/>
    <s v="PVOCD262019455339000"/>
    <s v="EFT"/>
    <s v="MA"/>
    <s v="ANDOVER"/>
    <s v="2024-06-07T15:48:41.000"/>
  </r>
  <r>
    <s v="A0000000000184446642"/>
    <x v="15"/>
    <x v="2"/>
    <s v="2019-06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20"/>
    <n v="25000"/>
    <s v="GENERAL FUND"/>
    <n v="10"/>
    <n v="70049005"/>
    <s v="P02"/>
    <s v="OCD"/>
    <x v="49"/>
    <s v="UNASSIGNED"/>
    <s v="PVOCD262019455337000"/>
    <s v="EFT"/>
    <s v="MA"/>
    <s v="ADAMS"/>
    <s v="2024-06-07T15:48:41.000"/>
  </r>
  <r>
    <s v="A0000000000184444341"/>
    <x v="9"/>
    <x v="5"/>
    <s v="2014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1"/>
    <n v="51654"/>
    <s v="GENERAL FUND"/>
    <n v="10"/>
    <n v="70049005"/>
    <s v="P02"/>
    <s v="OCD"/>
    <x v="32"/>
    <s v="UNASSIGNED"/>
    <s v="PVOCD262014455407000"/>
    <s v="EFT"/>
    <s v="MA"/>
    <s v="WELLESLEY"/>
    <s v="2024-06-07T15:48:41.000"/>
  </r>
  <r>
    <s v="A0000000000184438456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40"/>
    <n v="1950"/>
    <s v="GENERAL FUND"/>
    <n v="10"/>
    <n v="70049005"/>
    <s v="P02"/>
    <s v="OCD"/>
    <x v="51"/>
    <s v="UNASSIGNED"/>
    <s v="PVOCD262015455645000"/>
    <s v="EFT"/>
    <s v="MA"/>
    <s v="GARDNER"/>
    <s v="2024-06-07T15:48:41.000"/>
  </r>
  <r>
    <s v="A0000000000184435084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03"/>
    <n v="150000"/>
    <s v="GENERAL FUND"/>
    <n v="10"/>
    <n v="70049005"/>
    <s v="P02"/>
    <s v="OCD"/>
    <x v="212"/>
    <s v="UNASSIGNED"/>
    <s v="PVOCD262019455342000"/>
    <s v="EFT"/>
    <s v="MA"/>
    <s v="ATTLEBORO"/>
    <s v="2024-06-07T15:48:41.000"/>
  </r>
  <r>
    <s v="A0000000000184434936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420"/>
    <n v="45000"/>
    <s v="GENERAL FUND"/>
    <n v="10"/>
    <n v="70049005"/>
    <s v="P02"/>
    <s v="OCD"/>
    <x v="77"/>
    <s v="UNASSIGNED"/>
    <s v="PVOCD262019455384000"/>
    <s v="EFT"/>
    <s v="MA"/>
    <s v="LEXINGTON"/>
    <s v="2024-06-07T15:48:41.000"/>
  </r>
  <r>
    <s v="A0000000000184434916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07"/>
    <n v="40000"/>
    <s v="GENERAL FUND"/>
    <n v="10"/>
    <n v="70049005"/>
    <s v="P02"/>
    <s v="OCD"/>
    <x v="68"/>
    <s v="UNASSIGNED"/>
    <s v="PVOCD262019455346000"/>
    <s v="EFT"/>
    <s v="MA"/>
    <s v="BELCHERTOWN"/>
    <s v="2024-06-07T15:48:41.000"/>
  </r>
  <r>
    <s v="A0000000000184434809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86"/>
    <n v="200000"/>
    <s v="GENERAL FUND"/>
    <n v="10"/>
    <n v="70049005"/>
    <s v="P02"/>
    <s v="OCD"/>
    <x v="26"/>
    <s v="UNASSIGNED"/>
    <s v="PVOCD262019455424000"/>
    <s v="EFT"/>
    <s v="MA"/>
    <s v="WESTFIELD"/>
    <s v="2024-06-07T15:48:41.000"/>
  </r>
  <r>
    <s v="A0000000000184434808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54"/>
    <n v="30000"/>
    <s v="GENERAL FUND"/>
    <n v="10"/>
    <n v="70049005"/>
    <s v="P02"/>
    <s v="OCD"/>
    <x v="227"/>
    <s v="UNASSIGNED"/>
    <s v="PVOCD262019455396000"/>
    <s v="EFT"/>
    <s v="MA"/>
    <s v="MILLIS"/>
    <s v="2024-06-07T15:48:41.000"/>
  </r>
  <r>
    <s v="A0000000000184434706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89"/>
    <n v="85000"/>
    <s v="GENERAL FUND"/>
    <n v="10"/>
    <n v="70049005"/>
    <s v="P02"/>
    <s v="OCD"/>
    <x v="5"/>
    <s v="UNASSIGNED"/>
    <s v="PVOCD262019455423000"/>
    <s v="EFT"/>
    <s v="MA"/>
    <s v="WEST SPRINGFIELD"/>
    <s v="2024-06-07T15:48:41.000"/>
  </r>
  <r>
    <s v="A0000000000184434533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45"/>
    <n v="35000"/>
    <s v="GENERAL FUND"/>
    <n v="10"/>
    <n v="70049005"/>
    <s v="P02"/>
    <s v="OCD"/>
    <x v="93"/>
    <s v="UNASSIGNED"/>
    <s v="PVOCD262019455406000"/>
    <s v="EFT"/>
    <s v="MA"/>
    <s v="NORTH ANDOVER"/>
    <s v="2024-06-07T15:48:41.000"/>
  </r>
  <r>
    <s v="A0000000000184434513"/>
    <x v="15"/>
    <x v="2"/>
    <s v="2019-06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69"/>
    <n v="25000"/>
    <s v="GENERAL FUND"/>
    <n v="10"/>
    <n v="70049005"/>
    <s v="P02"/>
    <s v="OCD"/>
    <x v="122"/>
    <s v="UNASSIGNED"/>
    <s v="PVOCD262019455412000"/>
    <s v="CHECK"/>
    <s v="MA"/>
    <s v="PLAMER"/>
    <s v="2024-06-07T15:48:41.000"/>
  </r>
  <r>
    <s v="A0000000000184434477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82"/>
    <n v="10000"/>
    <s v="GENERAL FUND"/>
    <n v="10"/>
    <n v="70049005"/>
    <s v="P02"/>
    <s v="OCD"/>
    <x v="130"/>
    <s v="UNASSIGNED"/>
    <s v="PVOCD262019455376000"/>
    <s v="EFT"/>
    <s v="MA"/>
    <s v="SOUTH HAMILTON"/>
    <s v="2024-06-07T15:48:41.000"/>
  </r>
  <r>
    <s v="A0000000000184432532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76"/>
    <n v="31796"/>
    <s v="GENERAL FUND"/>
    <n v="10"/>
    <n v="70049005"/>
    <s v="P02"/>
    <s v="OCD"/>
    <x v="50"/>
    <s v="&amp; REDEVELOPMENT AUTHORITY"/>
    <s v="PVOCD262013455505000"/>
    <s v="EFT"/>
    <s v="MA"/>
    <s v="TURNER FALLS"/>
    <s v="2024-06-07T15:48:41.000"/>
  </r>
  <r>
    <s v="A0000000000184428112"/>
    <x v="6"/>
    <x v="3"/>
    <s v="2011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85"/>
    <n v="10000"/>
    <s v="GENERAL FUND"/>
    <n v="10"/>
    <n v="70049005"/>
    <s v="P02"/>
    <s v="OCD"/>
    <x v="200"/>
    <s v="UNASSIGNED"/>
    <s v="PVOCD262011455477000"/>
    <s v="EFT"/>
    <s v="MA"/>
    <s v="WEST NEWBURY"/>
    <s v="2024-06-07T15:48:41.000"/>
  </r>
  <r>
    <s v="A0000000000184427468"/>
    <x v="8"/>
    <x v="2"/>
    <s v="2017-07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1000"/>
    <n v="1610"/>
    <n v="4301.3999999999996"/>
    <s v="GENERAL FUND"/>
    <n v="10"/>
    <n v="70049005"/>
    <s v="PP1"/>
    <s v="OCD"/>
    <x v="232"/>
    <s v="CFO"/>
    <s v="PVOCD262017457067000"/>
    <s v="EFT"/>
    <s v="MA"/>
    <s v="WORCESTER"/>
    <s v="2024-06-07T15:48:41.000"/>
  </r>
  <r>
    <s v="A0000000000184424775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27"/>
    <n v="70000"/>
    <s v="GENERAL FUND"/>
    <n v="10"/>
    <n v="70049005"/>
    <s v="P02"/>
    <s v="OCD"/>
    <x v="99"/>
    <s v="UNASSIGNED"/>
    <s v="PVOCD262019455395000"/>
    <s v="EFT"/>
    <s v="MA"/>
    <s v="MILLBURY"/>
    <s v="2024-06-07T15:48:41.000"/>
  </r>
  <r>
    <s v="A0000000000184424716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38"/>
    <n v="100000"/>
    <s v="GENERAL FUND"/>
    <n v="10"/>
    <n v="70049005"/>
    <s v="P02"/>
    <s v="OCD"/>
    <x v="151"/>
    <s v="UNASSIGNED"/>
    <s v="PVOCD262019455378000"/>
    <s v="EFT"/>
    <s v="MA"/>
    <s v="IPSWICH"/>
    <s v="2024-06-07T15:48:41.000"/>
  </r>
  <r>
    <s v="A0000000000184424632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554"/>
    <n v="10000"/>
    <s v="GENERAL FUND"/>
    <n v="10"/>
    <n v="70049005"/>
    <s v="P02"/>
    <s v="OCD"/>
    <x v="213"/>
    <s v="UNASSIGNED"/>
    <s v="PVOCD262019455400000"/>
    <s v="EFT"/>
    <s v="MA"/>
    <s v="NANTUCKET"/>
    <s v="2024-06-07T15:48:41.000"/>
  </r>
  <r>
    <s v="A0000000000184424461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32"/>
    <n v="20000"/>
    <s v="GENERAL FUND"/>
    <n v="10"/>
    <n v="70049005"/>
    <s v="P02"/>
    <s v="OCD"/>
    <x v="187"/>
    <s v="UNASSIGNED"/>
    <s v="PVOCD262019455344000"/>
    <s v="EFT"/>
    <s v="MA"/>
    <s v="AYER"/>
    <s v="2024-06-07T15:48:41.000"/>
  </r>
  <r>
    <s v="A0000000000184424390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301"/>
    <n v="80000"/>
    <s v="GENERAL FUND"/>
    <n v="10"/>
    <n v="70049005"/>
    <s v="P02"/>
    <s v="OCD"/>
    <x v="16"/>
    <s v="UNASSIGNED"/>
    <s v="PVOCD262019455374000"/>
    <s v="EFT"/>
    <s v="MA"/>
    <s v="GREENFIELD"/>
    <s v="2024-06-07T15:48:41.000"/>
  </r>
  <r>
    <s v="A0000000000184424339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56"/>
    <n v="15000"/>
    <s v="GENERAL FUND"/>
    <n v="10"/>
    <n v="70049005"/>
    <s v="P02"/>
    <s v="OCD"/>
    <x v="104"/>
    <s v="UNASSIGNED"/>
    <s v="PVOCD262019455405000"/>
    <s v="EFT"/>
    <s v="MA"/>
    <s v="NORFOLK"/>
    <s v="2024-06-07T15:48:41.000"/>
  </r>
  <r>
    <s v="A0000000000184424250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53"/>
    <n v="50000"/>
    <s v="GENERAL FUND"/>
    <n v="10"/>
    <n v="70049005"/>
    <s v="P02"/>
    <s v="OCD"/>
    <x v="12"/>
    <s v="UNASSIGNED"/>
    <s v="PVOCD262019455411000"/>
    <s v="EFT"/>
    <s v="MA"/>
    <s v="ORLEANS"/>
    <s v="2024-06-07T15:48:41.000"/>
  </r>
  <r>
    <s v="A0000000000184424237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104"/>
    <n v="450000"/>
    <s v="GENERAL FUND"/>
    <n v="10"/>
    <n v="70049005"/>
    <s v="P02"/>
    <s v="OCD"/>
    <x v="167"/>
    <s v="UNASSIGNED"/>
    <s v="PVOCD262019455418000"/>
    <s v="EFT"/>
    <s v="MA"/>
    <s v="SPRINGFIELD"/>
    <s v="2024-06-07T15:48:41.000"/>
  </r>
  <r>
    <s v="A0000000000184419979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70"/>
    <n v="90000"/>
    <s v="GENERAL FUND"/>
    <n v="10"/>
    <n v="70049005"/>
    <s v="P02"/>
    <s v="OCD"/>
    <x v="21"/>
    <s v="UNASSIGNED"/>
    <s v="PVOCD262019455427000"/>
    <s v="EFT"/>
    <s v="MA"/>
    <s v="ROCKLAND"/>
    <s v="2024-06-07T15:48:41.000"/>
  </r>
  <r>
    <s v="A0000000000184419863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61"/>
    <n v="25000"/>
    <s v="GENERAL FUND"/>
    <n v="10"/>
    <n v="70049005"/>
    <s v="P02"/>
    <s v="OCD"/>
    <x v="2"/>
    <s v="UNASSIGNED"/>
    <s v="PVOCD262019455380000"/>
    <s v="EFT"/>
    <s v="MA"/>
    <s v="SOUTH LANCESTER"/>
    <s v="2024-06-07T15:48:41.000"/>
  </r>
  <r>
    <s v="A0000000000184419767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81"/>
    <n v="15000"/>
    <s v="GENERAL FUND"/>
    <n v="10"/>
    <n v="70049005"/>
    <s v="P02"/>
    <s v="OCD"/>
    <x v="45"/>
    <s v="UNASSIGNED"/>
    <s v="PVOCD262019455421000"/>
    <s v="EFT"/>
    <s v="MA"/>
    <s v="WESTBOROUGH"/>
    <s v="2024-06-07T15:48:41.000"/>
  </r>
  <r>
    <s v="A0000000000184419716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15"/>
    <n v="100000"/>
    <s v="GENERAL FUND"/>
    <n v="10"/>
    <n v="70049005"/>
    <s v="P02"/>
    <s v="OCD"/>
    <x v="132"/>
    <s v="UNASSIGNED"/>
    <s v="PVOCD262019455348000"/>
    <s v="EFT"/>
    <s v="MA"/>
    <s v="BEVERLY"/>
    <s v="2024-06-07T15:48:41.000"/>
  </r>
  <r>
    <s v="A0000000000184419658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61"/>
    <n v="40000"/>
    <s v="GENERAL FUND"/>
    <n v="10"/>
    <n v="70049005"/>
    <s v="P02"/>
    <s v="OCD"/>
    <x v="107"/>
    <s v="UNASSIGNED"/>
    <s v="PVOCD262019455404000"/>
    <s v="EFT"/>
    <s v="MA"/>
    <s v="NEWTON HIGHLANDS"/>
    <s v="2024-06-07T15:48:41.000"/>
  </r>
  <r>
    <s v="A0000000000184419644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21"/>
    <n v="10000"/>
    <s v="GENERAL FUND"/>
    <n v="10"/>
    <n v="70049005"/>
    <s v="P02"/>
    <s v="OCD"/>
    <x v="183"/>
    <s v="UNASSIGNED"/>
    <s v="PVOCD262019455340000"/>
    <s v="EFT"/>
    <s v="MA"/>
    <s v="ASHLAND"/>
    <s v="2024-06-07T15:48:41.000"/>
  </r>
  <r>
    <s v="A0000000000184419639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56"/>
    <n v="30000"/>
    <s v="GENERAL FUND"/>
    <n v="10"/>
    <n v="70049005"/>
    <s v="P02"/>
    <s v="OCD"/>
    <x v="14"/>
    <s v="UNASSIGNED"/>
    <s v="PVOCD262019455387000"/>
    <s v="EFT"/>
    <s v="MA"/>
    <s v="LUDLOW"/>
    <s v="2024-06-07T15:48:41.000"/>
  </r>
  <r>
    <s v="A0000000000184419633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35"/>
    <n v="25000"/>
    <s v="GENERAL FUND"/>
    <n v="10"/>
    <n v="70049005"/>
    <s v="P02"/>
    <s v="OCD"/>
    <x v="41"/>
    <s v="UNASSIGNED"/>
    <s v="PVOCD262019455375000"/>
    <s v="EFT"/>
    <s v="MA"/>
    <s v="HADLEY"/>
    <s v="2024-06-07T15:48:41.000"/>
  </r>
  <r>
    <s v="A0000000000184419566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5"/>
    <n v="50000"/>
    <s v="GENERAL FUND"/>
    <n v="10"/>
    <n v="70049005"/>
    <s v="P02"/>
    <s v="OCD"/>
    <x v="70"/>
    <s v="UNASSIGNED"/>
    <s v="PVOCD262019455393000"/>
    <s v="EFT"/>
    <s v="MA"/>
    <s v="MEDFORD"/>
    <s v="2024-06-07T15:48:41.000"/>
  </r>
  <r>
    <s v="A0000000000184419562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62"/>
    <n v="15000"/>
    <s v="GENERAL FUND"/>
    <n v="10"/>
    <n v="70049005"/>
    <s v="P02"/>
    <s v="OCD"/>
    <x v="136"/>
    <s v="UNASSIGNED"/>
    <s v="PVOCD262019455388000"/>
    <s v="EFT"/>
    <s v="MA"/>
    <s v="LUNENBURG"/>
    <s v="2024-06-07T15:48:41.000"/>
  </r>
  <r>
    <s v="A0000000000184419542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53"/>
    <n v="250000"/>
    <s v="GENERAL FUND"/>
    <n v="10"/>
    <n v="70049005"/>
    <s v="P02"/>
    <s v="OCD"/>
    <x v="185"/>
    <s v="UNASSIGNED"/>
    <s v="PVOCD262019455386000"/>
    <s v="EFT"/>
    <s v="MA"/>
    <s v="LOWELL"/>
    <s v="2024-06-07T15:48:41.000"/>
  </r>
  <r>
    <s v="A0000000000184419516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62"/>
    <n v="20000"/>
    <s v="GENERAL FUND"/>
    <n v="10"/>
    <n v="70049005"/>
    <s v="P02"/>
    <s v="OCD"/>
    <x v="208"/>
    <s v="UNASSIGNED"/>
    <s v="PVOCD262019455409000"/>
    <s v="EFT"/>
    <s v="MA"/>
    <s v="NORWOOD"/>
    <s v="2024-06-07T15:48:41.000"/>
  </r>
  <r>
    <s v="A0000000000184417918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9"/>
    <n v="50000"/>
    <s v="GENERAL FUND"/>
    <n v="10"/>
    <n v="70049005"/>
    <s v="P02"/>
    <s v="OCD"/>
    <x v="35"/>
    <s v="UNASSIGNED"/>
    <s v="PVOCD262015455546000"/>
    <s v="EFT"/>
    <s v="MA"/>
    <s v="EVERETT"/>
    <s v="2024-06-07T15:48:41.000"/>
  </r>
  <r>
    <s v="A0000000000184415432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3"/>
    <n v="40000"/>
    <s v="GENERAL FUND"/>
    <n v="10"/>
    <n v="70049005"/>
    <s v="P02"/>
    <s v="OCD"/>
    <x v="77"/>
    <s v="UNASSIGNED"/>
    <s v="PVOCD262011455371000"/>
    <s v="EFT"/>
    <s v="MA"/>
    <s v="LEXINGTON"/>
    <s v="2024-06-07T15:48:41.000"/>
  </r>
  <r>
    <s v="A0000000000184411195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54"/>
    <n v="5000"/>
    <s v="GENERAL FUND"/>
    <n v="10"/>
    <n v="70049005"/>
    <s v="P02"/>
    <s v="OCD"/>
    <x v="227"/>
    <s v="UNASSIGNED"/>
    <s v="PVOCD262010455620000"/>
    <s v="CHECK"/>
    <s v="MA"/>
    <s v="MILLIS"/>
    <s v="2024-06-07T15:48:41.000"/>
  </r>
  <r>
    <s v="A0000000000184409767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81"/>
    <n v="200000"/>
    <s v="GENERAL FUND"/>
    <n v="10"/>
    <n v="70049005"/>
    <s v="P02"/>
    <s v="OCD"/>
    <x v="32"/>
    <s v="UNASSIGNED"/>
    <s v="PVOCD262019455420000"/>
    <s v="EFT"/>
    <s v="MA"/>
    <s v="WELLESLEY"/>
    <s v="2024-06-07T15:48:41.000"/>
  </r>
  <r>
    <s v="A0000000000184409750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2"/>
    <n v="50000"/>
    <s v="GENERAL FUND"/>
    <n v="10"/>
    <n v="70049005"/>
    <s v="P02"/>
    <s v="OCD"/>
    <x v="161"/>
    <s v="UNASSIGNED"/>
    <s v="PVOCD262019455432000"/>
    <s v="EFT"/>
    <s v="MA"/>
    <s v="WINTHROP"/>
    <s v="2024-06-07T15:48:41.000"/>
  </r>
  <r>
    <s v="A0000000000184409536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33"/>
    <n v="15000"/>
    <s v="GENERAL FUND"/>
    <n v="10"/>
    <n v="70049005"/>
    <s v="P02"/>
    <s v="OCD"/>
    <x v="62"/>
    <s v="UNASSIGNED"/>
    <s v="PVOCD262019455353000"/>
    <s v="EFT"/>
    <s v="MA"/>
    <s v="CHATHAM"/>
    <s v="2024-06-07T15:48:41.000"/>
  </r>
  <r>
    <s v="A0000000000184409505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67"/>
    <n v="10000"/>
    <s v="GENERAL FUND"/>
    <n v="10"/>
    <n v="70049005"/>
    <s v="P02"/>
    <s v="OCD"/>
    <x v="96"/>
    <s v="UNASSIGNED"/>
    <s v="PVOCD262019455429000"/>
    <s v="EFT"/>
    <s v="MA"/>
    <s v="WILLIAMSTOWN"/>
    <s v="2024-06-07T15:48:41.000"/>
  </r>
  <r>
    <s v="A0000000000184409475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75"/>
    <n v="15000"/>
    <s v="GENERAL FUND"/>
    <n v="10"/>
    <n v="70049005"/>
    <s v="P02"/>
    <s v="OCD"/>
    <x v="119"/>
    <s v="UNASSIGNED"/>
    <s v="PVOCD262019455417000"/>
    <s v="EFT"/>
    <s v="MA"/>
    <s v="SOUTH HADLEY"/>
    <s v="2024-06-07T15:48:41.000"/>
  </r>
  <r>
    <s v="A0000000000184409387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61"/>
    <n v="25000"/>
    <s v="GENERAL FUND"/>
    <n v="10"/>
    <n v="70049005"/>
    <s v="P02"/>
    <s v="OCD"/>
    <x v="13"/>
    <s v="UNASSIGNED"/>
    <s v="PVOCD262019455407000"/>
    <s v="EFT"/>
    <s v="MA"/>
    <s v="NORTH ATTLEBORO"/>
    <s v="2024-06-07T15:48:41.000"/>
  </r>
  <r>
    <s v="A0000000000184409370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08"/>
    <n v="25000"/>
    <s v="GENERAL FUND"/>
    <n v="10"/>
    <n v="70049005"/>
    <s v="P02"/>
    <s v="OCD"/>
    <x v="218"/>
    <s v="UNASSIGNED"/>
    <s v="PVOCD262019455399000"/>
    <s v="EFT"/>
    <s v="MA"/>
    <s v="NAHANT"/>
    <s v="2024-06-07T15:48:41.000"/>
  </r>
  <r>
    <s v="A0000000000184409202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85"/>
    <n v="25000"/>
    <s v="GENERAL FUND"/>
    <n v="10"/>
    <n v="70049005"/>
    <s v="P02"/>
    <s v="OCD"/>
    <x v="200"/>
    <s v="UNASSIGNED"/>
    <s v="PVOCD262019455422000"/>
    <s v="EFT"/>
    <s v="MA"/>
    <s v="WEST NEWBURY"/>
    <s v="2024-06-07T15:48:41.000"/>
  </r>
  <r>
    <s v="A0000000000184409102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40"/>
    <n v="375000"/>
    <s v="GENERAL FUND"/>
    <n v="10"/>
    <n v="70049005"/>
    <s v="P02"/>
    <s v="OCD"/>
    <x v="124"/>
    <s v="UNASSIGNED"/>
    <s v="PVOCD262019455403000"/>
    <s v="EFT"/>
    <s v="MA"/>
    <s v="NEW BEDFORD"/>
    <s v="2024-06-07T15:48:41.000"/>
  </r>
  <r>
    <s v="A0000000000184408977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57"/>
    <n v="20000"/>
    <s v="GENERAL FUND"/>
    <n v="10"/>
    <n v="70049005"/>
    <s v="P02"/>
    <s v="OCD"/>
    <x v="164"/>
    <s v="UNASSIGNED"/>
    <s v="PVOCD262019455397000"/>
    <s v="EFT"/>
    <s v="MA"/>
    <s v="MONSON"/>
    <s v="2024-06-07T15:48:41.000"/>
  </r>
  <r>
    <s v="A0000000000184408840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33"/>
    <n v="15000"/>
    <s v="GENERAL FUND"/>
    <n v="10"/>
    <n v="70049005"/>
    <s v="P02"/>
    <s v="OCD"/>
    <x v="191"/>
    <s v="UNASSIGNED"/>
    <s v="PVOCD262019455373000"/>
    <s v="EFT"/>
    <s v="MA"/>
    <s v="GRANBY"/>
    <s v="2024-06-07T15:48:41.000"/>
  </r>
  <r>
    <s v="A0000000000184408746"/>
    <x v="15"/>
    <x v="2"/>
    <s v="2019-06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01"/>
    <n v="60000"/>
    <s v="GENERAL FUND"/>
    <n v="10"/>
    <n v="70049005"/>
    <s v="P02"/>
    <s v="OCD"/>
    <x v="58"/>
    <s v="UNASSIGNED"/>
    <s v="PVOCD262019455338000"/>
    <s v="EFT"/>
    <s v="MA"/>
    <s v="AGAWAM"/>
    <s v="2024-06-07T15:48:41.000"/>
  </r>
  <r>
    <s v="A0000000000184408043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46"/>
    <n v="200000"/>
    <s v="GENERAL FUND"/>
    <n v="10"/>
    <n v="70049005"/>
    <s v="P02"/>
    <s v="OCD"/>
    <x v="34"/>
    <s v="UNASSIGNED"/>
    <s v="PVOCD262019455351000"/>
    <s v="EFT"/>
    <s v="MA"/>
    <s v="BROOKLINE"/>
    <s v="2024-06-07T15:48:41.000"/>
  </r>
  <r>
    <s v="A0000000000184408039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33"/>
    <n v="30000"/>
    <s v="GENERAL FUND"/>
    <n v="10"/>
    <n v="70049005"/>
    <s v="P02"/>
    <s v="OCD"/>
    <x v="61"/>
    <s v="UNASSIGNED"/>
    <s v="PVOCD262019455371000"/>
    <s v="EFT"/>
    <s v="MA"/>
    <s v="GEORGETOWN"/>
    <s v="2024-06-07T15:48:41.000"/>
  </r>
  <r>
    <s v="A0000000000184408016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90"/>
    <n v="10000"/>
    <s v="GENERAL FUND"/>
    <n v="10"/>
    <n v="70049005"/>
    <s v="P02"/>
    <s v="OCD"/>
    <x v="214"/>
    <s v="UNASSIGNED"/>
    <s v="PVOCD262019455426000"/>
    <s v="EFT"/>
    <s v="MA"/>
    <s v="WESTPORT"/>
    <s v="2024-06-07T15:48:41.000"/>
  </r>
  <r>
    <s v="A0000000000184407998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39"/>
    <n v="15000"/>
    <s v="GENERAL FUND"/>
    <n v="10"/>
    <n v="70049005"/>
    <s v="P02"/>
    <s v="OCD"/>
    <x v="207"/>
    <s v="UNASSIGNED"/>
    <s v="PVOCD262019455392000"/>
    <s v="EFT"/>
    <s v="MA"/>
    <s v="MATTAPOISETT"/>
    <s v="2024-06-07T15:48:41.000"/>
  </r>
  <r>
    <s v="A0000000000184407883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331"/>
    <n v="100000"/>
    <s v="GENERAL FUND"/>
    <n v="10"/>
    <n v="70049005"/>
    <s v="P02"/>
    <s v="OCD"/>
    <x v="83"/>
    <s v="UNASSIGNED"/>
    <s v="PVOCD262019455341000"/>
    <s v="EFT"/>
    <s v="MA"/>
    <s v="ATHOL"/>
    <s v="2024-06-07T15:48:41.000"/>
  </r>
  <r>
    <s v="A0000000000184407871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64"/>
    <n v="20000"/>
    <s v="GENERAL FUND"/>
    <n v="10"/>
    <n v="70049005"/>
    <s v="P02"/>
    <s v="OCD"/>
    <x v="176"/>
    <s v="UNASSIGNED"/>
    <s v="PVOCD262019455379000"/>
    <s v="EFT"/>
    <s v="MA"/>
    <s v="KINGSTON"/>
    <s v="2024-06-07T15:48:41.000"/>
  </r>
  <r>
    <s v="A0000000000184407858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75"/>
    <n v="50000"/>
    <s v="GENERAL FUND"/>
    <n v="10"/>
    <n v="70049005"/>
    <s v="P02"/>
    <s v="OCD"/>
    <x v="6"/>
    <s v="UNASSIGNED"/>
    <s v="PVOCD262019455430000"/>
    <s v="EFT"/>
    <s v="MA"/>
    <s v="WINCHENDON"/>
    <s v="2024-06-07T15:48:41.000"/>
  </r>
  <r>
    <s v="A0000000000184407854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82"/>
    <n v="20000"/>
    <s v="GENERAL FUND"/>
    <n v="10"/>
    <n v="70049005"/>
    <s v="P02"/>
    <s v="OCD"/>
    <x v="11"/>
    <s v="UNASSIGNED"/>
    <s v="PVOCD262019455428000"/>
    <s v="EFT"/>
    <s v="MA"/>
    <s v="WHITMAN"/>
    <s v="2024-06-07T15:48:41.000"/>
  </r>
  <r>
    <s v="A0000000000184407715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40"/>
    <n v="70000"/>
    <s v="GENERAL FUND"/>
    <n v="10"/>
    <n v="70049005"/>
    <s v="P02"/>
    <s v="OCD"/>
    <x v="51"/>
    <s v="UNASSIGNED"/>
    <s v="PVOCD262019455370000"/>
    <s v="EFT"/>
    <s v="MA"/>
    <s v="GARDNER"/>
    <s v="2024-06-07T15:48:41.000"/>
  </r>
  <r>
    <s v="A0000000000184407406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30"/>
    <n v="100000"/>
    <s v="GENERAL FUND"/>
    <n v="10"/>
    <n v="70049005"/>
    <s v="P02"/>
    <s v="OCD"/>
    <x v="54"/>
    <s v="UNASSIGNED"/>
    <s v="PVOCD262019455372000"/>
    <s v="EFT"/>
    <s v="MA"/>
    <s v="GLOUCESTER"/>
    <s v="2024-06-07T15:48:41.000"/>
  </r>
  <r>
    <s v="A0000000000184407280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44"/>
    <n v="150000"/>
    <s v="GENERAL FUND"/>
    <n v="10"/>
    <n v="70049005"/>
    <s v="P02"/>
    <s v="OCD"/>
    <x v="10"/>
    <s v="UNASSIGNED"/>
    <s v="PVOCD262019455394000"/>
    <s v="EFT"/>
    <s v="MA"/>
    <s v="METHUEN"/>
    <s v="2024-06-07T15:48:41.000"/>
  </r>
  <r>
    <s v="A0000000000184407270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376"/>
    <n v="10000"/>
    <s v="GENERAL FUND"/>
    <n v="10"/>
    <n v="70049005"/>
    <s v="P02"/>
    <s v="OCD"/>
    <x v="100"/>
    <s v="UNASSIGNED"/>
    <s v="PVOCD262019455398000"/>
    <s v="EFT"/>
    <s v="MA"/>
    <s v="TURNERS FALLS"/>
    <s v="2024-06-07T15:48:41.000"/>
  </r>
  <r>
    <s v="A0000000000184397674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559"/>
    <n v="90000"/>
    <s v="GENERAL FUND"/>
    <n v="10"/>
    <n v="70049005"/>
    <s v="P02"/>
    <s v="OCD"/>
    <x v="143"/>
    <s v="UNASSIGNED"/>
    <s v="PVOCD262019455349000"/>
    <s v="EFT"/>
    <s v="MA"/>
    <s v="POCASSET"/>
    <s v="2024-06-07T15:48:41.000"/>
  </r>
  <r>
    <s v="A0000000000184397672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24"/>
    <n v="25000"/>
    <s v="GENERAL FUND"/>
    <n v="10"/>
    <n v="70049005"/>
    <s v="P02"/>
    <s v="OCD"/>
    <x v="76"/>
    <s v="UNASSIGNED"/>
    <s v="PVOCD262019455354000"/>
    <s v="EFT"/>
    <s v="MA"/>
    <s v="CHELMSFORD"/>
    <s v="2024-06-07T15:48:41.000"/>
  </r>
  <r>
    <s v="A0000000000184397662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49"/>
    <n v="10000"/>
    <s v="GENERAL FUND"/>
    <n v="10"/>
    <n v="70049005"/>
    <s v="P02"/>
    <s v="OCD"/>
    <x v="209"/>
    <s v="UNASSIGNED"/>
    <s v="PVOCD262019455391000"/>
    <s v="EFT"/>
    <s v="MA"/>
    <s v="MASHPEE"/>
    <s v="2024-06-07T15:48:41.000"/>
  </r>
  <r>
    <s v="A0000000000184397550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88"/>
    <n v="25000"/>
    <s v="GENERAL FUND"/>
    <n v="10"/>
    <n v="70049005"/>
    <s v="P02"/>
    <s v="OCD"/>
    <x v="92"/>
    <s v="UNASSIGNED"/>
    <s v="PVOCD262019455408000"/>
    <s v="EFT"/>
    <s v="MA"/>
    <s v="WHITINSVILLE"/>
    <s v="2024-06-07T15:48:41.000"/>
  </r>
  <r>
    <s v="A0000000000184397493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41"/>
    <n v="200000"/>
    <s v="GENERAL FUND"/>
    <n v="10"/>
    <n v="70049005"/>
    <s v="P02"/>
    <s v="OCD"/>
    <x v="8"/>
    <s v="UNASSIGNED"/>
    <s v="PVOCD262019455381000"/>
    <s v="EFT"/>
    <s v="MA"/>
    <s v="LAWRENCE"/>
    <s v="2024-06-07T15:48:41.000"/>
  </r>
  <r>
    <s v="A0000000000184397439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494"/>
    <n v="65000"/>
    <s v="GENERAL FUND"/>
    <n v="10"/>
    <n v="70049005"/>
    <s v="P02"/>
    <s v="OCD"/>
    <x v="94"/>
    <s v="UNASSIGNED"/>
    <s v="PVOCD262019455402000"/>
    <s v="EFT"/>
    <s v="MA"/>
    <s v="NEEDHAM"/>
    <s v="2024-06-07T15:48:41.000"/>
  </r>
  <r>
    <s v="A0000000000184397376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60"/>
    <n v="15000"/>
    <s v="GENERAL FUND"/>
    <n v="10"/>
    <n v="70049005"/>
    <s v="P02"/>
    <s v="OCD"/>
    <x v="205"/>
    <s v="UNASSIGNED"/>
    <s v="PVOCD262019455385000"/>
    <s v="EFT"/>
    <s v="MA"/>
    <s v="LITTLETON"/>
    <s v="2024-06-07T15:48:41.000"/>
  </r>
  <r>
    <s v="A0000000000184397373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1"/>
    <n v="400000"/>
    <s v="GENERAL FUND"/>
    <n v="10"/>
    <n v="70049005"/>
    <s v="P02"/>
    <s v="OCD"/>
    <x v="38"/>
    <s v="UNASSIGNED"/>
    <s v="PVOCD262019455416000"/>
    <s v="EFT"/>
    <s v="MA"/>
    <s v="REVERE"/>
    <s v="2024-06-07T15:48:41.000"/>
  </r>
  <r>
    <s v="A0000000000184397296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1000"/>
    <n v="1610"/>
    <n v="2111.34"/>
    <s v="GENERAL FUND"/>
    <n v="10"/>
    <n v="70049005"/>
    <s v="PP1"/>
    <s v="OCD"/>
    <x v="232"/>
    <s v="CFO"/>
    <s v="PVOCD262019457063000"/>
    <s v="EFT"/>
    <s v="MA"/>
    <s v="WORCESTER"/>
    <s v="2024-06-07T15:48:41.000"/>
  </r>
  <r>
    <s v="A0000000000184397161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38"/>
    <n v="5000"/>
    <s v="GENERAL FUND"/>
    <n v="10"/>
    <n v="70049005"/>
    <s v="P02"/>
    <s v="OCD"/>
    <x v="18"/>
    <s v="UNASSIGNED"/>
    <s v="PVOCD262019455382000"/>
    <s v="EFT"/>
    <s v="MA"/>
    <s v="LEE"/>
    <s v="2024-06-07T15:48:41.000"/>
  </r>
  <r>
    <s v="A0000000000184397079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62"/>
    <n v="6000"/>
    <s v="GENERAL FUND"/>
    <n v="10"/>
    <n v="70049005"/>
    <s v="P02"/>
    <s v="OCD"/>
    <x v="152"/>
    <s v="UNASSIGNED"/>
    <s v="PVOCD262019455413000"/>
    <s v="EFT"/>
    <s v="MA"/>
    <s v="PLAINVILLE"/>
    <s v="2024-06-07T15:48:41.000"/>
  </r>
  <r>
    <s v="A0000000000184397077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78"/>
    <n v="15000"/>
    <s v="GENERAL FUND"/>
    <n v="10"/>
    <n v="70049005"/>
    <s v="P02"/>
    <s v="OCD"/>
    <x v="75"/>
    <s v="UNASSIGNED"/>
    <s v="PVOCD262019455347000"/>
    <s v="EFT"/>
    <s v="MA"/>
    <s v="BELMONT"/>
    <s v="2024-06-07T15:48:41.000"/>
  </r>
  <r>
    <s v="A0000000000184397002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22"/>
    <n v="10000"/>
    <s v="GENERAL FUND"/>
    <n v="10"/>
    <n v="70049005"/>
    <s v="P02"/>
    <s v="OCD"/>
    <x v="59"/>
    <s v="UNASSIGNED"/>
    <s v="PVOCD262019455343000"/>
    <s v="EFT"/>
    <s v="MA"/>
    <s v="AVON"/>
    <s v="2024-06-07T15:48:41.000"/>
  </r>
  <r>
    <s v="A0000000000184396963"/>
    <x v="15"/>
    <x v="2"/>
    <s v="2019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86"/>
    <n v="75000"/>
    <s v="GENERAL FUND"/>
    <n v="10"/>
    <n v="70049005"/>
    <s v="P02"/>
    <s v="OCD"/>
    <x v="24"/>
    <s v="UNASSIGNED"/>
    <s v="PVOCD262019455425000"/>
    <s v="EFT"/>
    <s v="MA"/>
    <s v="WESTFORD"/>
    <s v="2024-06-07T15:48:41.000"/>
  </r>
  <r>
    <s v="A0000000000184396480"/>
    <x v="15"/>
    <x v="2"/>
    <s v="2019-06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20"/>
    <n v="20000"/>
    <s v="GENERAL FUND"/>
    <n v="10"/>
    <n v="70049005"/>
    <s v="P02"/>
    <s v="OCD"/>
    <x v="37"/>
    <s v="UNASSIGNED"/>
    <s v="PVOCD262019455336000"/>
    <s v="EFT"/>
    <s v="MA"/>
    <s v="ACTON"/>
    <s v="2024-06-07T15:48:41.000"/>
  </r>
  <r>
    <s v="A0000000000184394140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52"/>
    <n v="10000"/>
    <s v="GENERAL FUND"/>
    <n v="10"/>
    <n v="70049005"/>
    <s v="P02"/>
    <s v="OCD"/>
    <x v="138"/>
    <s v="UNASSIGNED"/>
    <s v="PVOCD262014455081000"/>
    <s v="EFT"/>
    <s v="MA"/>
    <s v="SALISBURY"/>
    <s v="2024-06-07T15:48:41.000"/>
  </r>
  <r>
    <s v="A0000000000184394023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01"/>
    <n v="65000"/>
    <s v="GENERAL FUND"/>
    <n v="10"/>
    <n v="70049005"/>
    <s v="P02"/>
    <s v="OCD"/>
    <x v="16"/>
    <s v="UNASSIGNED"/>
    <s v="PVOCD262015455850000"/>
    <s v="EFT"/>
    <s v="MA"/>
    <s v="GREENFIELD"/>
    <s v="2024-06-07T15:48:41.000"/>
  </r>
  <r>
    <s v="A0000000000184388520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57"/>
    <n v="5000"/>
    <s v="GENERAL FUND"/>
    <n v="10"/>
    <n v="70049005"/>
    <s v="P02"/>
    <s v="OCD"/>
    <x v="249"/>
    <s v="UNASSIGNED"/>
    <s v="PVOCD262014456309000"/>
    <s v="EFT"/>
    <s v="MA"/>
    <s v="HOPKINGTON"/>
    <s v="2024-06-07T15:48:41.000"/>
  </r>
  <r>
    <s v="A0000000000184377484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67"/>
    <n v="15000"/>
    <s v="GENERAL FUND"/>
    <n v="10"/>
    <n v="70049005"/>
    <s v="P02"/>
    <s v="OCD"/>
    <x v="96"/>
    <s v="UNASSIGNED"/>
    <s v="PVOCD262014455330000"/>
    <s v="EFT"/>
    <s v="MA"/>
    <s v="WILLIAMSTOWN"/>
    <s v="2024-06-07T15:48:41.000"/>
  </r>
  <r>
    <s v="A0000000000184361135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39"/>
    <n v="50000"/>
    <s v="GENERAL FUND"/>
    <n v="10"/>
    <n v="70049005"/>
    <s v="P02"/>
    <s v="OCD"/>
    <x v="237"/>
    <s v="UNASSIGNED"/>
    <s v="PVOCD262012455264000"/>
    <s v="EFT"/>
    <s v="MA"/>
    <s v="CAMBRIDGE"/>
    <s v="2024-06-07T15:48:41.000"/>
  </r>
  <r>
    <s v="A0000000000184360281"/>
    <x v="15"/>
    <x v="2"/>
    <s v="2019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53"/>
    <n v="300000"/>
    <s v="GENERAL FUND"/>
    <n v="10"/>
    <n v="70049005"/>
    <s v="P02"/>
    <s v="OCD"/>
    <x v="229"/>
    <s v="UNASSIGNED"/>
    <s v="PVOCD262019455365000"/>
    <s v="EFT"/>
    <s v="MA"/>
    <s v="LEOMINSTER"/>
    <s v="2024-06-07T15:48:41.000"/>
  </r>
  <r>
    <s v="A0000000000184360280"/>
    <x v="15"/>
    <x v="2"/>
    <s v="2019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22"/>
    <n v="300000"/>
    <s v="GENERAL FUND"/>
    <n v="10"/>
    <n v="70049005"/>
    <s v="P02"/>
    <s v="OCD"/>
    <x v="36"/>
    <s v="UNASSIGNED"/>
    <s v="PVOCD262019455363000"/>
    <s v="EFT"/>
    <s v="MA"/>
    <s v="FALL RIVER"/>
    <s v="2024-06-07T15:48:41.000"/>
  </r>
  <r>
    <s v="A0000000000184360204"/>
    <x v="15"/>
    <x v="2"/>
    <s v="2019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01"/>
    <n v="100000"/>
    <s v="GENERAL FUND"/>
    <n v="10"/>
    <n v="70049005"/>
    <s v="P02"/>
    <s v="OCD"/>
    <x v="150"/>
    <s v="UNASSIGNED"/>
    <s v="PVOCD262019455368000"/>
    <s v="EFT"/>
    <s v="MA"/>
    <s v="FRAMINGHAM"/>
    <s v="2024-06-07T15:48:41.000"/>
  </r>
  <r>
    <s v="A0000000000184359724"/>
    <x v="15"/>
    <x v="2"/>
    <s v="2019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01"/>
    <n v="100000"/>
    <s v="GENERAL FUND"/>
    <n v="10"/>
    <n v="70049005"/>
    <s v="P02"/>
    <s v="OCD"/>
    <x v="150"/>
    <s v="UNASSIGNED"/>
    <s v="PVOCD262019455367000"/>
    <s v="EFT"/>
    <s v="MA"/>
    <s v="FRAMINGHAM"/>
    <s v="2024-06-07T15:48:41.000"/>
  </r>
  <r>
    <s v="A0000000000184356377"/>
    <x v="11"/>
    <x v="11"/>
    <s v="2012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01"/>
    <n v="5000"/>
    <s v="GENERAL FUND"/>
    <n v="10"/>
    <n v="70049005"/>
    <s v="P02"/>
    <s v="OCD"/>
    <x v="154"/>
    <s v="UNASSIGNED"/>
    <s v="PVOCD262013455004000"/>
    <s v="EFT"/>
    <s v="MA"/>
    <s v="HYANNIS"/>
    <s v="2024-06-07T15:48:41.000"/>
  </r>
  <r>
    <s v="A0000000000184350778"/>
    <x v="8"/>
    <x v="8"/>
    <s v="2016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2111"/>
    <n v="49259.15"/>
    <s v="GENERAL FUND"/>
    <n v="10"/>
    <n v="70049005"/>
    <s v="P02"/>
    <s v="OCD"/>
    <x v="55"/>
    <s v="UNASSIGNED"/>
    <s v="PVOCD262017394001000"/>
    <s v="EFT"/>
    <s v="MA"/>
    <s v="BOSTON"/>
    <s v="2024-06-07T15:48:41.000"/>
  </r>
  <r>
    <s v="A0000000000184350150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50"/>
    <n v="18110"/>
    <s v="GENERAL FUND"/>
    <n v="10"/>
    <n v="70049005"/>
    <s v="P02"/>
    <s v="OCD"/>
    <x v="9"/>
    <s v="UNASSIGNED"/>
    <s v="PVOCD262015455667000"/>
    <s v="EFT"/>
    <s v="MA"/>
    <s v="MARSHFIELD"/>
    <s v="2024-06-07T15:48:41.000"/>
  </r>
  <r>
    <s v="A0000000000184346365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7"/>
    <n v="15000"/>
    <s v="GENERAL FUND"/>
    <n v="10"/>
    <n v="70049005"/>
    <s v="P02"/>
    <s v="OCD"/>
    <x v="68"/>
    <s v="UNASSIGNED"/>
    <s v="PVOCD262013455255000"/>
    <s v="EFT"/>
    <s v="MA"/>
    <s v="BELCHERTOWN"/>
    <s v="2024-06-07T15:48:41.000"/>
  </r>
  <r>
    <s v="A0000000000184346152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39"/>
    <n v="10000"/>
    <s v="GENERAL FUND"/>
    <n v="10"/>
    <n v="70049005"/>
    <s v="P02"/>
    <s v="OCD"/>
    <x v="207"/>
    <s v="UNASSIGNED"/>
    <s v="PVOCD262010454470000"/>
    <s v="EFT"/>
    <s v="MA"/>
    <s v="MATTAPOISETT"/>
    <s v="2024-06-07T15:48:41.000"/>
  </r>
  <r>
    <s v="A0000000000184340551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8"/>
    <n v="100000"/>
    <s v="GENERAL FUND"/>
    <n v="10"/>
    <n v="70049005"/>
    <s v="P02"/>
    <s v="OCD"/>
    <x v="21"/>
    <s v="UNASSIGNED"/>
    <s v="PVOCD262015455501000"/>
    <s v="EFT"/>
    <s v="MA"/>
    <s v="WEYMOUTH"/>
    <s v="2024-06-07T15:48:41.000"/>
  </r>
  <r>
    <s v="A0000000000184339070"/>
    <x v="14"/>
    <x v="11"/>
    <s v="2017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83"/>
    <n v="24000"/>
    <s v="GENERAL FUND"/>
    <n v="10"/>
    <n v="70049005"/>
    <s v="P02"/>
    <s v="OCD"/>
    <x v="120"/>
    <s v="HOUSING AUTHORITY"/>
    <s v="PVOCD262018455130000"/>
    <s v="EFT"/>
    <s v="MA"/>
    <s v="WEST BOYLSTON"/>
    <s v="2024-06-07T15:48:41.000"/>
  </r>
  <r>
    <s v="A0000000000184337400"/>
    <x v="15"/>
    <x v="2"/>
    <s v="2019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35"/>
    <n v="15000"/>
    <s v="GENERAL FUND"/>
    <n v="10"/>
    <n v="70049005"/>
    <s v="P02"/>
    <s v="OCD"/>
    <x v="137"/>
    <s v="UNASSIGNED"/>
    <s v="PVOCD262019455366000"/>
    <s v="EFT"/>
    <s v="MA"/>
    <s v="FOXBORO"/>
    <s v="2024-06-07T15:48:41.000"/>
  </r>
  <r>
    <s v="A0000000000184337343"/>
    <x v="15"/>
    <x v="2"/>
    <s v="2019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33"/>
    <n v="10000"/>
    <s v="GENERAL FUND"/>
    <n v="10"/>
    <n v="70049005"/>
    <s v="P02"/>
    <s v="OCD"/>
    <x v="188"/>
    <s v="HOUSING AUTHORITY"/>
    <s v="PVOCD262019455360000"/>
    <s v="EFT"/>
    <s v="MA"/>
    <s v="EAST BRIDGEWATER"/>
    <s v="2024-06-07T15:48:41.000"/>
  </r>
  <r>
    <s v="A0000000000184337334"/>
    <x v="15"/>
    <x v="2"/>
    <s v="2019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26"/>
    <n v="45000"/>
    <s v="GENERAL FUND"/>
    <n v="10"/>
    <n v="70049005"/>
    <s v="P02"/>
    <s v="OCD"/>
    <x v="190"/>
    <s v="UNASSIGNED"/>
    <s v="PVOCD262019455359000"/>
    <s v="EFT"/>
    <s v="MA"/>
    <s v="DRACUT"/>
    <s v="2024-06-07T15:48:41.000"/>
  </r>
  <r>
    <s v="A0000000000184337012"/>
    <x v="15"/>
    <x v="2"/>
    <s v="2019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376"/>
    <n v="60000"/>
    <s v="GENERAL FUND"/>
    <n v="10"/>
    <n v="70049005"/>
    <s v="P02"/>
    <s v="OCD"/>
    <x v="50"/>
    <s v="&amp; REDEVELOPMENT AUTHORITY"/>
    <s v="PVOCD262019455369000"/>
    <s v="EFT"/>
    <s v="MA"/>
    <s v="TURNERS FALLS"/>
    <s v="2024-06-07T15:48:41.000"/>
  </r>
  <r>
    <s v="A0000000000184336941"/>
    <x v="15"/>
    <x v="2"/>
    <s v="2019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27"/>
    <n v="85000"/>
    <s v="GENERAL FUND"/>
    <n v="10"/>
    <n v="70049005"/>
    <s v="P02"/>
    <s v="OCD"/>
    <x v="71"/>
    <s v="UNASSIGNED"/>
    <s v="PVOCD262019455357000"/>
    <s v="EFT"/>
    <s v="MA"/>
    <s v="DEDHAM"/>
    <s v="2024-06-07T15:48:41.000"/>
  </r>
  <r>
    <s v="A0000000000184336936"/>
    <x v="15"/>
    <x v="2"/>
    <s v="2019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56"/>
    <n v="50000"/>
    <s v="GENERAL FUND"/>
    <n v="10"/>
    <n v="70049005"/>
    <s v="P02"/>
    <s v="OCD"/>
    <x v="155"/>
    <s v="UNASSIGNED"/>
    <s v="PVOCD262019455361000"/>
    <s v="EFT"/>
    <s v="MA"/>
    <s v="NORTH EASTON"/>
    <s v="2024-06-07T15:48:41.000"/>
  </r>
  <r>
    <s v="A0000000000184330425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4"/>
    <n v="200000"/>
    <s v="GENERAL FUND"/>
    <n v="10"/>
    <n v="70049005"/>
    <s v="P02"/>
    <s v="OCD"/>
    <x v="159"/>
    <s v="UNASSIGNED"/>
    <s v="PVOCD262017455613000"/>
    <s v="EFT"/>
    <s v="MA"/>
    <s v="WALTHAM"/>
    <s v="2024-06-07T15:48:41.000"/>
  </r>
  <r>
    <s v="A0000000000184328516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1"/>
    <n v="10000"/>
    <s v="GENERAL FUND"/>
    <n v="10"/>
    <n v="70049005"/>
    <s v="P02"/>
    <s v="OCD"/>
    <x v="58"/>
    <s v="UNASSIGNED"/>
    <s v="PVOCD262012455090000"/>
    <s v="EFT"/>
    <s v="MA"/>
    <s v="AGAWAM"/>
    <s v="2024-06-07T15:48:41.000"/>
  </r>
  <r>
    <s v="A0000000000184325543"/>
    <x v="15"/>
    <x v="3"/>
    <s v="2019-06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2000"/>
    <n v="1201"/>
    <n v="1361.75"/>
    <s v="GENERAL FUND"/>
    <n v="10"/>
    <n v="70049005"/>
    <s v="PP1"/>
    <s v="OCD"/>
    <x v="241"/>
    <s v="HOUSING AUTHORITY"/>
    <s v="PVOCD262019457061000"/>
    <s v="EFT"/>
    <s v="MA"/>
    <s v="PITTSFIELD"/>
    <s v="2024-06-07T15:48:41.000"/>
  </r>
  <r>
    <s v="A0000000000184325135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2000"/>
    <n v="1201"/>
    <n v="1361.74"/>
    <s v="GENERAL FUND"/>
    <n v="10"/>
    <n v="70049005"/>
    <s v="PP1"/>
    <s v="OCD"/>
    <x v="241"/>
    <s v="HOUSING AUTHORITY"/>
    <s v="PVOCD262014457017000"/>
    <s v="EFT"/>
    <s v="MA"/>
    <s v="PITTSFIELD"/>
    <s v="2024-06-07T15:48:41.000"/>
  </r>
  <r>
    <s v="A0000000000184322230"/>
    <x v="15"/>
    <x v="2"/>
    <s v="2019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540"/>
    <n v="10000"/>
    <s v="GENERAL FUND"/>
    <n v="10"/>
    <n v="70049005"/>
    <s v="P02"/>
    <s v="OCD"/>
    <x v="63"/>
    <s v="UNASSIGNED"/>
    <s v="PVOCD262019455364000"/>
    <s v="EFT"/>
    <s v="MA"/>
    <s v="FALMOUTH"/>
    <s v="2024-06-07T15:48:41.000"/>
  </r>
  <r>
    <s v="A0000000000184322067"/>
    <x v="15"/>
    <x v="2"/>
    <s v="2019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49"/>
    <n v="90000"/>
    <s v="GENERAL FUND"/>
    <n v="10"/>
    <n v="70049005"/>
    <s v="P02"/>
    <s v="OCD"/>
    <x v="35"/>
    <s v="UNASSIGNED"/>
    <s v="PVOCD262019455362000"/>
    <s v="EFT"/>
    <s v="MA"/>
    <s v="EVERETT"/>
    <s v="2024-06-07T15:48:41.000"/>
  </r>
  <r>
    <s v="A0000000000184321540"/>
    <x v="15"/>
    <x v="2"/>
    <s v="2019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31"/>
    <n v="60000"/>
    <s v="GENERAL FUND"/>
    <n v="10"/>
    <n v="70049005"/>
    <s v="P02"/>
    <s v="OCD"/>
    <x v="148"/>
    <s v="UNASSIGNED"/>
    <s v="PVOCD262019455358000"/>
    <s v="EFT"/>
    <s v="MA"/>
    <s v="DUXBURY"/>
    <s v="2024-06-07T15:48:41.000"/>
  </r>
  <r>
    <s v="A0000000000184319584"/>
    <x v="8"/>
    <x v="5"/>
    <s v="2017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0000"/>
    <n v="2420"/>
    <n v="4469.6000000000004"/>
    <s v="GENERAL FUND"/>
    <n v="10"/>
    <n v="70049005"/>
    <s v="PP1"/>
    <s v="OCD"/>
    <x v="238"/>
    <s v="UNASSIGNED"/>
    <s v="PVOCD262017457041000"/>
    <s v="EFT"/>
    <s v="MA"/>
    <s v="LEXINGTON"/>
    <s v="2024-06-07T15:48:41.000"/>
  </r>
  <r>
    <s v="A0000000000184314413"/>
    <x v="13"/>
    <x v="8"/>
    <s v="2015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10"/>
    <n v="130000"/>
    <s v="GENERAL FUND"/>
    <n v="10"/>
    <n v="70049005"/>
    <s v="P02"/>
    <s v="OCD"/>
    <x v="145"/>
    <s v="UNASSIGNED"/>
    <s v="PVOCD262015455084000"/>
    <s v="EFT"/>
    <s v="MA"/>
    <s v="ANDOVER"/>
    <s v="2024-06-07T15:48:41.000"/>
  </r>
  <r>
    <s v="A0000000000184312185"/>
    <x v="9"/>
    <x v="5"/>
    <s v="2014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45"/>
    <n v="13575"/>
    <s v="GENERAL FUND"/>
    <n v="10"/>
    <n v="70049005"/>
    <s v="P02"/>
    <s v="OCD"/>
    <x v="134"/>
    <s v="UNASSIGNED"/>
    <s v="PVOCD262014455399000"/>
    <s v="EFT"/>
    <s v="MA"/>
    <s v="MARBLEHEAD"/>
    <s v="2024-06-07T15:48:41.000"/>
  </r>
  <r>
    <s v="A0000000000184309458"/>
    <x v="15"/>
    <x v="2"/>
    <s v="2019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10"/>
    <n v="10000"/>
    <s v="GENERAL FUND"/>
    <n v="10"/>
    <n v="70049005"/>
    <s v="P02"/>
    <s v="OCD"/>
    <x v="74"/>
    <s v="UNASSIGNED"/>
    <s v="PVOCD262019455356000"/>
    <s v="EFT"/>
    <s v="MA"/>
    <s v="CLINTON"/>
    <s v="2024-06-07T15:48:41.000"/>
  </r>
  <r>
    <s v="A0000000000184307681"/>
    <x v="6"/>
    <x v="5"/>
    <s v="2011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32"/>
    <n v="10000"/>
    <s v="GENERAL FUND"/>
    <n v="10"/>
    <n v="70049005"/>
    <s v="P02"/>
    <s v="OCD"/>
    <x v="108"/>
    <s v="UNASSIGNED"/>
    <s v="PVOCD262011455382000"/>
    <s v="CHECK"/>
    <s v="MA"/>
    <s v="NORTHBOROUGH"/>
    <s v="2024-06-07T15:48:41.000"/>
  </r>
  <r>
    <s v="A0000000000184297623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40"/>
    <n v="50000"/>
    <s v="GENERAL FUND"/>
    <n v="10"/>
    <n v="70049005"/>
    <s v="P02"/>
    <s v="OCD"/>
    <x v="129"/>
    <s v="UNASSIGNED"/>
    <s v="PVOCD262012455369000"/>
    <s v="EFT"/>
    <s v="MA"/>
    <s v="HOLYOKE"/>
    <s v="2024-06-07T15:48:41.000"/>
  </r>
  <r>
    <s v="A0000000000184296511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62"/>
    <n v="5000"/>
    <s v="GENERAL FUND"/>
    <n v="10"/>
    <n v="70049005"/>
    <s v="P02"/>
    <s v="OCD"/>
    <x v="128"/>
    <s v="UNASSIGNED"/>
    <s v="PVOCD262014456169000"/>
    <s v="EFT"/>
    <s v="MA"/>
    <s v="SPENCER"/>
    <s v="2024-06-07T15:48:41.000"/>
  </r>
  <r>
    <s v="A0000000000184288467"/>
    <x v="15"/>
    <x v="3"/>
    <s v="2019-06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09000"/>
    <n v="2114"/>
    <n v="283.42"/>
    <s v="GENERAL FUND"/>
    <n v="10"/>
    <n v="70049005"/>
    <s v="PP1"/>
    <s v="OCD"/>
    <x v="253"/>
    <s v="KIT CKARK SENIOR SERVICES"/>
    <s v="PVOCD262019457058000"/>
    <s v="EFT"/>
    <s v="MA"/>
    <s v="BOSTON"/>
    <s v="2024-06-07T15:48:41.000"/>
  </r>
  <r>
    <s v="A0000000000184285897"/>
    <x v="11"/>
    <x v="8"/>
    <s v="2012-12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31"/>
    <n v="25000"/>
    <s v="GENERAL FUND"/>
    <n v="10"/>
    <n v="70049005"/>
    <s v="P02"/>
    <s v="OCD"/>
    <x v="192"/>
    <s v="UNASSIGNED"/>
    <s v="PVOCD262013455128000"/>
    <s v="EFT"/>
    <s v="MA"/>
    <s v="BREWSTER"/>
    <s v="2024-06-07T15:48:41.000"/>
  </r>
  <r>
    <s v="A0000000000184280355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49"/>
    <n v="15000"/>
    <s v="GENERAL FUND"/>
    <n v="10"/>
    <n v="70049005"/>
    <s v="P02"/>
    <s v="OCD"/>
    <x v="209"/>
    <s v="UNASSIGNED"/>
    <s v="PVOCD262013455285000"/>
    <s v="EFT"/>
    <s v="MA"/>
    <s v="MASHPEE"/>
    <s v="2024-06-07T15:48:41.000"/>
  </r>
  <r>
    <s v="A0000000000184275378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6"/>
    <n v="20000"/>
    <s v="GENERAL FUND"/>
    <n v="10"/>
    <n v="70049005"/>
    <s v="P02"/>
    <s v="OCD"/>
    <x v="180"/>
    <s v="UNASSIGNED"/>
    <s v="PVOCD262014455265000"/>
    <s v="EFT"/>
    <s v="MA"/>
    <s v="NO GRAFTON"/>
    <s v="2024-06-07T15:48:41.000"/>
  </r>
  <r>
    <s v="A0000000000184268399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39"/>
    <n v="50000"/>
    <s v="GENERAL FUND"/>
    <n v="10"/>
    <n v="70049005"/>
    <s v="P02"/>
    <s v="OCD"/>
    <x v="237"/>
    <s v="UNASSIGNED"/>
    <s v="PVOCD262012455179000"/>
    <s v="EFT"/>
    <s v="MA"/>
    <s v="CAMBRIDGE"/>
    <s v="2024-06-07T15:48:41.000"/>
  </r>
  <r>
    <s v="A0000000000184259674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49"/>
    <n v="10000"/>
    <s v="GENERAL FUND"/>
    <n v="10"/>
    <n v="70049005"/>
    <s v="P02"/>
    <s v="OCD"/>
    <x v="209"/>
    <s v="UNASSIGNED"/>
    <s v="PVOCD262010453120000"/>
    <s v="EFT"/>
    <s v="MA"/>
    <s v="MASHPEE"/>
    <s v="2024-06-07T15:48:41.000"/>
  </r>
  <r>
    <s v="A0000000000184254126"/>
    <x v="11"/>
    <x v="6"/>
    <s v="2013-03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0000"/>
    <n v="2420"/>
    <n v="8964.92"/>
    <s v="GENERAL FUND"/>
    <n v="10"/>
    <n v="70049005"/>
    <s v="PP1"/>
    <s v="OCD"/>
    <x v="238"/>
    <s v="UNASSIGNED"/>
    <s v="PVOCD262013457047000"/>
    <s v="EFT"/>
    <s v="MA"/>
    <s v="LEXINGTON"/>
    <s v="2024-06-07T15:48:41.000"/>
  </r>
  <r>
    <s v="A0000000000184252804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57"/>
    <n v="40000"/>
    <s v="GENERAL FUND"/>
    <n v="10"/>
    <n v="70049005"/>
    <s v="P02"/>
    <s v="OCD"/>
    <x v="164"/>
    <s v="UNASSIGNED"/>
    <s v="PVOCD262012455051000"/>
    <s v="EFT"/>
    <s v="MA"/>
    <s v="MONSON"/>
    <s v="2024-06-07T15:48:41.000"/>
  </r>
  <r>
    <s v="A0000000000184251398"/>
    <x v="15"/>
    <x v="3"/>
    <s v="2019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1060"/>
    <n v="30669.73"/>
    <s v="GENERAL FUND"/>
    <n v="10"/>
    <n v="70049005"/>
    <s v="P02"/>
    <s v="OCD"/>
    <x v="170"/>
    <s v="UNASSIGNED"/>
    <s v="PVOCD262019394009000"/>
    <s v="EFT"/>
    <s v="MA"/>
    <s v="NORTHAMPTON"/>
    <s v="2024-06-07T15:48:41.000"/>
  </r>
  <r>
    <s v="A0000000000184241198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24"/>
    <n v="10000"/>
    <s v="GENERAL FUND"/>
    <n v="10"/>
    <n v="70049005"/>
    <s v="P02"/>
    <s v="OCD"/>
    <x v="231"/>
    <s v="DEVELOPMENT CORP"/>
    <s v="PVOCD262013455263000"/>
    <s v="EFT"/>
    <s v="MA"/>
    <s v="DORCHESTER"/>
    <s v="2024-06-07T15:48:41.000"/>
  </r>
  <r>
    <s v="A0000000000184237999"/>
    <x v="11"/>
    <x v="11"/>
    <s v="2012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0"/>
    <n v="135000"/>
    <s v="GENERAL FUND"/>
    <n v="10"/>
    <n v="70049005"/>
    <s v="P02"/>
    <s v="OCD"/>
    <x v="44"/>
    <s v="UNASSIGNED"/>
    <s v="PVOCD262013455010000"/>
    <s v="EFT"/>
    <s v="MA"/>
    <s v="CHELSEA"/>
    <s v="2024-06-07T15:48:41.000"/>
  </r>
  <r>
    <s v="A0000000000184230811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75"/>
    <n v="39128"/>
    <s v="GENERAL FUND"/>
    <n v="10"/>
    <n v="70049005"/>
    <s v="P02"/>
    <s v="OCD"/>
    <x v="6"/>
    <s v="UNASSIGNED"/>
    <s v="PVOCD262011455281000"/>
    <s v="EFT"/>
    <s v="MA"/>
    <s v="WINCHENDON"/>
    <s v="2024-06-07T15:48:41.000"/>
  </r>
  <r>
    <s v="A0000000000184226788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02"/>
    <n v="75000"/>
    <s v="GENERAL FUND"/>
    <n v="10"/>
    <n v="70049005"/>
    <s v="P02"/>
    <s v="OCD"/>
    <x v="53"/>
    <s v="UNASSIGNED"/>
    <s v="PVOCD262016455546000"/>
    <s v="EFT"/>
    <s v="MA"/>
    <s v="AMHERST"/>
    <s v="2024-06-07T15:48:41.000"/>
  </r>
  <r>
    <s v="A000000000018422624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50"/>
    <n v="5400"/>
    <s v="GENERAL FUND"/>
    <n v="10"/>
    <n v="70049005"/>
    <s v="P02"/>
    <s v="OCD"/>
    <x v="40"/>
    <s v="UNASSIGNED"/>
    <s v="PVOCD262017455146000"/>
    <s v="EFT"/>
    <s v="MA"/>
    <s v="GROTON"/>
    <s v="2024-06-07T15:48:41.000"/>
  </r>
  <r>
    <s v="A0000000000184226094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76"/>
    <n v="100000"/>
    <s v="GENERAL FUND"/>
    <n v="10"/>
    <n v="70049005"/>
    <s v="P02"/>
    <s v="OCD"/>
    <x v="50"/>
    <s v="&amp; REDEVELOPMENT AUTHORITY"/>
    <s v="PVOCD262016455133000"/>
    <s v="EFT"/>
    <s v="MA"/>
    <s v="TURNER FALLS"/>
    <s v="2024-06-07T15:48:41.000"/>
  </r>
  <r>
    <s v="A0000000000184220494"/>
    <x v="8"/>
    <x v="5"/>
    <s v="2017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2000"/>
    <n v="1201"/>
    <n v="1361.75"/>
    <s v="GENERAL FUND"/>
    <n v="10"/>
    <n v="70049005"/>
    <s v="PP1"/>
    <s v="OCD"/>
    <x v="241"/>
    <s v="HOUSING AUTHORITY"/>
    <s v="PVOCD262017457029000"/>
    <s v="EFT"/>
    <s v="MA"/>
    <s v="PITTSFIELD"/>
    <s v="2024-06-07T15:48:41.000"/>
  </r>
  <r>
    <s v="A0000000000184217566"/>
    <x v="15"/>
    <x v="3"/>
    <s v="2019-05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3000"/>
    <n v="2301"/>
    <n v="5700.51"/>
    <s v="GENERAL FUND"/>
    <n v="10"/>
    <n v="70049005"/>
    <s v="PP1"/>
    <s v="OCD"/>
    <x v="233"/>
    <s v="UNASSIGNED"/>
    <s v="PVOCD262019457054000"/>
    <s v="EFT"/>
    <s v="MA"/>
    <s v="BROCKTON"/>
    <s v="2024-06-07T15:48:41.000"/>
  </r>
  <r>
    <s v="A0000000000184216157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54"/>
    <n v="5000"/>
    <s v="GENERAL FUND"/>
    <n v="10"/>
    <n v="70049005"/>
    <s v="P02"/>
    <s v="OCD"/>
    <x v="227"/>
    <s v="UNASSIGNED"/>
    <s v="PVOCD262010456640000"/>
    <s v="CHECK"/>
    <s v="MA"/>
    <s v="MILLIS"/>
    <s v="2024-06-07T15:48:41.000"/>
  </r>
  <r>
    <s v="A0000000000184216104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59"/>
    <n v="5000"/>
    <s v="GENERAL FUND"/>
    <n v="10"/>
    <n v="70049005"/>
    <s v="P02"/>
    <s v="OCD"/>
    <x v="143"/>
    <s v="UNASSIGNED"/>
    <s v="PVOCD262014455108000"/>
    <s v="EFT"/>
    <s v="MA"/>
    <s v="POCASSET"/>
    <s v="2024-06-07T15:48:41.000"/>
  </r>
  <r>
    <s v="A0000000000184215593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6"/>
    <n v="9982"/>
    <s v="GENERAL FUND"/>
    <n v="10"/>
    <n v="70049005"/>
    <s v="P02"/>
    <s v="OCD"/>
    <x v="109"/>
    <s v="UNASSIGNED"/>
    <s v="PVOCD262014455533000"/>
    <s v="EFT"/>
    <s v="MA"/>
    <s v="MELROSE"/>
    <s v="2024-06-07T15:48:41.000"/>
  </r>
  <r>
    <s v="A0000000000184200667"/>
    <x v="15"/>
    <x v="3"/>
    <s v="2019-05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1013"/>
    <n v="29956.17"/>
    <s v="GENERAL FUND"/>
    <n v="10"/>
    <n v="70049005"/>
    <s v="P02"/>
    <s v="OCD"/>
    <x v="72"/>
    <s v="UNASSIGNED"/>
    <s v="PVOCD262019397494000"/>
    <s v="EFT"/>
    <s v="MA"/>
    <s v="CHICOPEE"/>
    <s v="2024-06-07T15:48:41.000"/>
  </r>
  <r>
    <s v="A0000000000184194198"/>
    <x v="12"/>
    <x v="8"/>
    <s v="2011-12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2"/>
    <n v="7273.12"/>
    <s v="GENERAL FUND"/>
    <n v="10"/>
    <n v="70049005"/>
    <s v="PP1"/>
    <s v="OCD"/>
    <x v="236"/>
    <s v="UNASSIGNED"/>
    <s v="PVOCD262012457013000"/>
    <s v="EFT"/>
    <s v="MA"/>
    <s v="BROCKTON"/>
    <s v="2024-06-07T15:48:41.000"/>
  </r>
  <r>
    <s v="A0000000000184192546"/>
    <x v="9"/>
    <x v="1"/>
    <s v="2014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4000"/>
    <n v="1109"/>
    <n v="4456"/>
    <s v="GENERAL FUND"/>
    <n v="10"/>
    <n v="70049005"/>
    <s v="PP1"/>
    <s v="OCD"/>
    <x v="234"/>
    <s v="UNASSIGNED"/>
    <s v="PVOCD262014457095000"/>
    <s v="EFT"/>
    <s v="MA"/>
    <s v="SPRINGFIELD"/>
    <s v="2024-06-07T15:48:41.000"/>
  </r>
  <r>
    <s v="A0000000000184188677"/>
    <x v="11"/>
    <x v="1"/>
    <s v="2013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3676.52"/>
    <s v="GENERAL FUND"/>
    <n v="10"/>
    <n v="70049005"/>
    <s v="PP1"/>
    <s v="OCD"/>
    <x v="232"/>
    <s v="CFO"/>
    <s v="PVOCD262013457094000"/>
    <s v="EFT"/>
    <s v="MA"/>
    <s v="WORCESTER"/>
    <s v="2024-06-07T15:48:41.000"/>
  </r>
  <r>
    <s v="A0000000000184184021"/>
    <x v="15"/>
    <x v="3"/>
    <s v="2019-05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0000"/>
    <n v="2421"/>
    <n v="3679.29"/>
    <s v="GENERAL FUND"/>
    <n v="10"/>
    <n v="70049005"/>
    <s v="PP1"/>
    <s v="OCD"/>
    <x v="238"/>
    <s v="UNASSIGNED"/>
    <s v="PVOCD262019457056000"/>
    <s v="EFT"/>
    <s v="MA"/>
    <s v="LEXINGTON"/>
    <s v="2024-06-07T15:48:41.000"/>
  </r>
  <r>
    <s v="A0000000000184182819"/>
    <x v="9"/>
    <x v="9"/>
    <s v="2013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36"/>
    <n v="5000"/>
    <s v="GENERAL FUND"/>
    <n v="10"/>
    <n v="70049005"/>
    <s v="P02"/>
    <s v="OCD"/>
    <x v="111"/>
    <s v="UNASSIGNED"/>
    <s v="PVOCD262014455170000"/>
    <s v="EFT"/>
    <s v="MA"/>
    <s v="BALDWINVILLE"/>
    <s v="2024-06-07T15:48:41.000"/>
  </r>
  <r>
    <s v="A0000000000184177910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4"/>
    <n v="169454"/>
    <s v="GENERAL FUND"/>
    <n v="10"/>
    <n v="70049005"/>
    <s v="P02"/>
    <s v="OCD"/>
    <x v="10"/>
    <s v="UNASSIGNED"/>
    <s v="PVOCD262014455949000"/>
    <s v="EFT"/>
    <s v="MA"/>
    <s v="METHUEN"/>
    <s v="2024-06-07T15:48:41.000"/>
  </r>
  <r>
    <s v="A0000000000184171766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53"/>
    <n v="200000"/>
    <s v="GENERAL FUND"/>
    <n v="10"/>
    <n v="70049005"/>
    <s v="P02"/>
    <s v="OCD"/>
    <x v="185"/>
    <s v="UNASSIGNED"/>
    <s v="PVOCD262014455757000"/>
    <s v="EFT"/>
    <s v="MA"/>
    <s v="LOWELL"/>
    <s v="2024-06-07T15:48:41.000"/>
  </r>
  <r>
    <s v="A0000000000184170496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44"/>
    <n v="60000"/>
    <s v="GENERAL FUND"/>
    <n v="10"/>
    <n v="70049005"/>
    <s v="P02"/>
    <s v="OCD"/>
    <x v="10"/>
    <s v="UNASSIGNED"/>
    <s v="PVOCD262015455766000"/>
    <s v="EFT"/>
    <s v="MA"/>
    <s v="METHUEN"/>
    <s v="2024-06-07T15:48:41.000"/>
  </r>
  <r>
    <s v="A0000000000184163577"/>
    <x v="15"/>
    <x v="3"/>
    <s v="2019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53"/>
    <n v="300000"/>
    <s v="GENERAL FUND"/>
    <n v="10"/>
    <n v="70049005"/>
    <s v="P02"/>
    <s v="OCD"/>
    <x v="229"/>
    <s v="UNASSIGNED"/>
    <s v="PVOCD262019455328000"/>
    <s v="EFT"/>
    <s v="MA"/>
    <s v="LEOMINSTER"/>
    <s v="2024-06-07T15:48:41.000"/>
  </r>
  <r>
    <s v="A0000000000184163418"/>
    <x v="15"/>
    <x v="3"/>
    <s v="2019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301"/>
    <n v="50000"/>
    <s v="GENERAL FUND"/>
    <n v="10"/>
    <n v="70049005"/>
    <s v="P02"/>
    <s v="OCD"/>
    <x v="16"/>
    <s v="UNASSIGNED"/>
    <s v="PVOCD262019455330000"/>
    <s v="EFT"/>
    <s v="MA"/>
    <s v="GREENFIELD"/>
    <s v="2024-06-07T15:48:41.000"/>
  </r>
  <r>
    <s v="A0000000000184163382"/>
    <x v="15"/>
    <x v="3"/>
    <s v="2019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95"/>
    <n v="10137"/>
    <s v="GENERAL FUND"/>
    <n v="10"/>
    <n v="70049005"/>
    <s v="P02"/>
    <s v="OCD"/>
    <x v="113"/>
    <s v="UNASSIGNED"/>
    <s v="PVOCD262019455335000"/>
    <s v="EFT"/>
    <s v="MA"/>
    <s v="WILBRAHAM"/>
    <s v="2024-06-07T15:48:41.000"/>
  </r>
  <r>
    <s v="A0000000000184160869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100000"/>
    <s v="GENERAL FUND"/>
    <n v="10"/>
    <n v="70049005"/>
    <s v="P02"/>
    <s v="OCD"/>
    <x v="150"/>
    <s v="UNASSIGNED"/>
    <s v="PVOCD262012455357000"/>
    <s v="EFT"/>
    <s v="MA"/>
    <s v="FRAMINGHAM"/>
    <s v="2024-06-07T15:48:41.000"/>
  </r>
  <r>
    <s v="A0000000000184160779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64"/>
    <n v="1540"/>
    <s v="GENERAL FUND"/>
    <n v="10"/>
    <n v="70049005"/>
    <s v="P02"/>
    <s v="OCD"/>
    <x v="27"/>
    <s v="UNASSIGNED"/>
    <s v="PVOCD262015455315000"/>
    <s v="EFT"/>
    <s v="MA"/>
    <s v="NORTH READING"/>
    <s v="2024-06-07T15:48:41.000"/>
  </r>
  <r>
    <s v="A0000000000184154045"/>
    <x v="13"/>
    <x v="6"/>
    <s v="2015-02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5390050000"/>
    <n v="1853"/>
    <n v="43630"/>
    <s v="GENERAL FUND"/>
    <n v="10"/>
    <n v="70049005"/>
    <s v="P02"/>
    <s v="OCD"/>
    <x v="185"/>
    <s v="UNASSIGNED"/>
    <s v="PVOCD265015391734000"/>
    <s v="EFT"/>
    <s v="MA"/>
    <s v="LOWELL"/>
    <s v="2024-06-07T15:48:41.000"/>
  </r>
  <r>
    <s v="A0000000000184140517"/>
    <x v="15"/>
    <x v="3"/>
    <s v="2019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53"/>
    <n v="250000"/>
    <s v="GENERAL FUND"/>
    <n v="10"/>
    <n v="70049005"/>
    <s v="P02"/>
    <s v="OCD"/>
    <x v="3"/>
    <s v="UNASSIGNED"/>
    <s v="PVOCD262019455331000"/>
    <s v="EFT"/>
    <s v="MA"/>
    <s v="LEOMINSTER"/>
    <s v="2024-06-07T15:48:41.000"/>
  </r>
  <r>
    <s v="A0000000000184140242"/>
    <x v="15"/>
    <x v="3"/>
    <s v="2019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89"/>
    <n v="25000"/>
    <s v="GENERAL FUND"/>
    <n v="10"/>
    <n v="70049005"/>
    <s v="P02"/>
    <s v="OCD"/>
    <x v="5"/>
    <s v="UNASSIGNED"/>
    <s v="PVOCD262019455333000"/>
    <s v="EFT"/>
    <s v="MA"/>
    <s v="WEST SPRINGFIELD"/>
    <s v="2024-06-07T15:48:41.000"/>
  </r>
  <r>
    <s v="A0000000000184134392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201"/>
    <n v="5000"/>
    <s v="GENERAL FUND"/>
    <n v="10"/>
    <n v="70049005"/>
    <s v="P02"/>
    <s v="OCD"/>
    <x v="241"/>
    <s v="HOUSING AUTHORITY"/>
    <s v="PVOCD262011455349000"/>
    <s v="EFT"/>
    <s v="MA"/>
    <s v="PITTSFIELD"/>
    <s v="2024-06-07T15:48:41.000"/>
  </r>
  <r>
    <s v="A0000000000184134090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07"/>
    <n v="48068"/>
    <s v="GENERAL FUND"/>
    <n v="10"/>
    <n v="70049005"/>
    <s v="P02"/>
    <s v="OCD"/>
    <x v="202"/>
    <s v="UNASSIGNED"/>
    <s v="PVOCD262013455558000"/>
    <s v="EFT"/>
    <s v="MA"/>
    <s v="SWAMPSCOTT"/>
    <s v="2024-06-07T15:48:41.000"/>
  </r>
  <r>
    <s v="A0000000000184129065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50000"/>
    <s v="GENERAL FUND"/>
    <n v="10"/>
    <n v="70049005"/>
    <s v="P02"/>
    <s v="OCD"/>
    <x v="107"/>
    <s v="UNASSIGNED"/>
    <s v="PVOCD262012455385000"/>
    <s v="EFT"/>
    <s v="MA"/>
    <s v="NEWTON HIGHLANDS"/>
    <s v="2024-06-07T15:48:41.000"/>
  </r>
  <r>
    <s v="A0000000000184126589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50000"/>
    <s v="GENERAL FUND"/>
    <n v="10"/>
    <n v="70049005"/>
    <s v="P02"/>
    <s v="OCD"/>
    <x v="150"/>
    <s v="UNASSIGNED"/>
    <s v="PVOCD262017455398000"/>
    <s v="EFT"/>
    <s v="MA"/>
    <s v="FRAMINGHAM"/>
    <s v="2024-06-07T15:48:41.000"/>
  </r>
  <r>
    <s v="A0000000000184125488"/>
    <x v="15"/>
    <x v="3"/>
    <s v="2019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0"/>
    <n v="100000"/>
    <s v="GENERAL FUND"/>
    <n v="10"/>
    <n v="70049005"/>
    <s v="P02"/>
    <s v="OCD"/>
    <x v="44"/>
    <s v="UNASSIGNED"/>
    <s v="PVOCD262019455325000"/>
    <s v="EFT"/>
    <s v="MA"/>
    <s v="CHELSEA"/>
    <s v="2024-06-07T15:48:41.000"/>
  </r>
  <r>
    <s v="A0000000000184117840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60"/>
    <n v="20000"/>
    <s v="GENERAL FUND"/>
    <n v="10"/>
    <n v="70049005"/>
    <s v="P02"/>
    <s v="OCD"/>
    <x v="168"/>
    <s v="UNASSIGNED"/>
    <s v="PVOCD262011455453000"/>
    <s v="EFT"/>
    <s v="MA"/>
    <s v="PEABODY"/>
    <s v="2024-06-07T15:48:41.000"/>
  </r>
  <r>
    <s v="A0000000000184116980"/>
    <x v="6"/>
    <x v="4"/>
    <s v="2011-04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31"/>
    <n v="20000"/>
    <s v="GENERAL FUND"/>
    <n v="10"/>
    <n v="70049005"/>
    <s v="P02"/>
    <s v="OCD"/>
    <x v="83"/>
    <s v="UNASSIGNED"/>
    <s v="PVOCD262011455402000"/>
    <s v="CHECK"/>
    <s v="MA"/>
    <s v="ATHOL"/>
    <s v="2024-06-07T15:48:41.000"/>
  </r>
  <r>
    <s v="A0000000000184114824"/>
    <x v="15"/>
    <x v="3"/>
    <s v="2019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4000"/>
    <n v="1109"/>
    <n v="3070"/>
    <s v="GENERAL FUND"/>
    <n v="10"/>
    <n v="70049005"/>
    <s v="PP1"/>
    <s v="OCD"/>
    <x v="234"/>
    <s v="UNASSIGNED"/>
    <s v="PVOCD262019457053000"/>
    <s v="EFT"/>
    <s v="MA"/>
    <s v="SPRINGFIELD"/>
    <s v="2024-06-07T15:48:41.000"/>
  </r>
  <r>
    <s v="A0000000000184113209"/>
    <x v="15"/>
    <x v="3"/>
    <s v="2019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01"/>
    <n v="200000"/>
    <s v="GENERAL FUND"/>
    <n v="10"/>
    <n v="70049005"/>
    <s v="P02"/>
    <s v="OCD"/>
    <x v="154"/>
    <s v="UNASSIGNED"/>
    <s v="PVOCD262019455326000"/>
    <s v="EFT"/>
    <s v="MA"/>
    <s v="HYANNIS"/>
    <s v="2024-06-07T15:48:41.000"/>
  </r>
  <r>
    <s v="A0000000000184103345"/>
    <x v="15"/>
    <x v="3"/>
    <s v="2019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86"/>
    <n v="100000"/>
    <s v="GENERAL FUND"/>
    <n v="10"/>
    <n v="70049005"/>
    <s v="P02"/>
    <s v="OCD"/>
    <x v="26"/>
    <s v="UNASSIGNED"/>
    <s v="PVOCD262019455334000"/>
    <s v="EFT"/>
    <s v="MA"/>
    <s v="WESTFIELD"/>
    <s v="2024-06-07T15:48:41.000"/>
  </r>
  <r>
    <s v="A0000000000184103246"/>
    <x v="15"/>
    <x v="3"/>
    <s v="2019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52"/>
    <n v="25000"/>
    <s v="GENERAL FUND"/>
    <n v="10"/>
    <n v="70049005"/>
    <s v="P02"/>
    <s v="OCD"/>
    <x v="138"/>
    <s v="UNASSIGNED"/>
    <s v="PVOCD262019455332000"/>
    <s v="EFT"/>
    <s v="MA"/>
    <s v="SALISBURY"/>
    <s v="2024-06-07T15:48:41.000"/>
  </r>
  <r>
    <s v="A0000000000184103215"/>
    <x v="15"/>
    <x v="3"/>
    <s v="2019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24"/>
    <n v="25000"/>
    <s v="GENERAL FUND"/>
    <n v="10"/>
    <n v="70049005"/>
    <s v="P02"/>
    <s v="OCD"/>
    <x v="76"/>
    <s v="UNASSIGNED"/>
    <s v="PVOCD262019455327000"/>
    <s v="EFT"/>
    <s v="MA"/>
    <s v="CHELMSFORD"/>
    <s v="2024-06-07T15:48:41.000"/>
  </r>
  <r>
    <s v="A0000000000184090986"/>
    <x v="9"/>
    <x v="8"/>
    <s v="2013-12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155"/>
    <n v="12437.7"/>
    <s v="GENERAL FUND"/>
    <n v="10"/>
    <n v="70049005"/>
    <s v="P02"/>
    <s v="OCD"/>
    <x v="70"/>
    <s v="UNASSIGNED"/>
    <s v="PVOCD262014397307000"/>
    <s v="EFT"/>
    <s v="MA"/>
    <s v="MEDFORD"/>
    <s v="2024-06-07T15:48:41.000"/>
  </r>
  <r>
    <s v="A000000000018407464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24"/>
    <n v="33200"/>
    <s v="GENERAL FUND"/>
    <n v="10"/>
    <n v="70049005"/>
    <s v="P02"/>
    <s v="OCD"/>
    <x v="184"/>
    <s v="UNASSIGNED"/>
    <s v="PVOCD262017455100000"/>
    <s v="EFT"/>
    <s v="MA"/>
    <s v="BRIDGEWATER"/>
    <s v="2024-06-07T15:48:41.000"/>
  </r>
  <r>
    <s v="A0000000000184068606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8"/>
    <n v="36846"/>
    <s v="GENERAL FUND"/>
    <n v="10"/>
    <n v="70049005"/>
    <s v="P02"/>
    <s v="OCD"/>
    <x v="75"/>
    <s v="UNASSIGNED"/>
    <s v="PVOCD262013455488000"/>
    <s v="EFT"/>
    <s v="MA"/>
    <s v="BELMONT"/>
    <s v="2024-06-07T15:48:41.000"/>
  </r>
  <r>
    <s v="A0000000000184063246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0"/>
    <n v="300000"/>
    <s v="GENERAL FUND"/>
    <n v="10"/>
    <n v="70049005"/>
    <s v="P02"/>
    <s v="OCD"/>
    <x v="25"/>
    <s v="UNASSIGNED"/>
    <s v="PVOCD262013455353000"/>
    <s v="EFT"/>
    <s v="MA"/>
    <s v="QUINCY"/>
    <s v="2024-06-07T15:48:41.000"/>
  </r>
  <r>
    <s v="A000000000018405583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89"/>
    <n v="71800"/>
    <s v="GENERAL FUND"/>
    <n v="10"/>
    <n v="70049005"/>
    <s v="P02"/>
    <s v="OCD"/>
    <x v="5"/>
    <s v="UNASSIGNED"/>
    <s v="PVOCD262017455282000"/>
    <s v="EFT"/>
    <s v="MA"/>
    <s v="WEST SPRINGFIELD"/>
    <s v="2024-06-07T15:48:41.000"/>
  </r>
  <r>
    <s v="A0000000000184036242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01"/>
    <n v="10000"/>
    <s v="GENERAL FUND"/>
    <n v="10"/>
    <n v="70049005"/>
    <s v="P02"/>
    <s v="OCD"/>
    <x v="154"/>
    <s v="UNASSIGNED"/>
    <s v="PVOCD262012455525000"/>
    <s v="EFT"/>
    <s v="MA"/>
    <s v="HYANNIS"/>
    <s v="2024-06-07T15:48:41.000"/>
  </r>
  <r>
    <s v="A0000000000184025695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61"/>
    <n v="40000"/>
    <s v="GENERAL FUND"/>
    <n v="10"/>
    <n v="70049005"/>
    <s v="P02"/>
    <s v="OCD"/>
    <x v="107"/>
    <s v="UNASSIGNED"/>
    <s v="PVOCD262014455274000"/>
    <s v="EFT"/>
    <s v="MA"/>
    <s v="NEWTON HIGHLANDS"/>
    <s v="2024-06-07T15:48:41.000"/>
  </r>
  <r>
    <s v="A0000000000184023770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1"/>
    <n v="18538"/>
    <s v="GENERAL FUND"/>
    <n v="10"/>
    <n v="70049005"/>
    <s v="P02"/>
    <s v="OCD"/>
    <x v="38"/>
    <s v="UNASSIGNED"/>
    <s v="PVOCD262014455577000"/>
    <s v="EFT"/>
    <s v="MA"/>
    <s v="REVERE"/>
    <s v="2024-06-07T15:48:41.000"/>
  </r>
  <r>
    <s v="A0000000000184023374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53"/>
    <n v="40000"/>
    <s v="GENERAL FUND"/>
    <n v="10"/>
    <n v="70049005"/>
    <s v="P02"/>
    <s v="OCD"/>
    <x v="12"/>
    <s v="UNASSIGNED"/>
    <s v="PVOCD262016455157000"/>
    <s v="EFT"/>
    <s v="MA"/>
    <s v="ORLEANS"/>
    <s v="2024-06-07T15:48:41.000"/>
  </r>
  <r>
    <s v="A0000000000184019341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64"/>
    <n v="20000"/>
    <s v="GENERAL FUND"/>
    <n v="10"/>
    <n v="70049005"/>
    <s v="P02"/>
    <s v="OCD"/>
    <x v="1"/>
    <s v="UNASSIGNED"/>
    <s v="PVOCD262014455771000"/>
    <s v="EFT"/>
    <s v="MA"/>
    <s v="ORANGE"/>
    <s v="2024-06-07T15:48:41.000"/>
  </r>
  <r>
    <s v="A0000000000184018381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5"/>
    <n v="7441"/>
    <s v="GENERAL FUND"/>
    <n v="10"/>
    <n v="70049005"/>
    <s v="P02"/>
    <s v="OCD"/>
    <x v="41"/>
    <s v="UNASSIGNED"/>
    <s v="PVOCD262014455928000"/>
    <s v="EFT"/>
    <s v="MA"/>
    <s v="HADLEY"/>
    <s v="2024-06-07T15:48:41.000"/>
  </r>
  <r>
    <s v="A0000000000184018294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44"/>
    <n v="50000"/>
    <s v="GENERAL FUND"/>
    <n v="10"/>
    <n v="70049005"/>
    <s v="P02"/>
    <s v="OCD"/>
    <x v="10"/>
    <s v="UNASSIGNED"/>
    <s v="PVOCD262011455045000"/>
    <s v="EFT"/>
    <s v="MA"/>
    <s v="METHUEN"/>
    <s v="2024-06-07T15:48:41.000"/>
  </r>
  <r>
    <s v="A0000000000184017588"/>
    <x v="15"/>
    <x v="4"/>
    <s v="2019-05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1000"/>
    <n v="1610"/>
    <n v="1821.4"/>
    <s v="GENERAL FUND"/>
    <n v="10"/>
    <n v="70049005"/>
    <s v="PP1"/>
    <s v="OCD"/>
    <x v="232"/>
    <s v="CFO"/>
    <s v="PVOCD262019457051000"/>
    <s v="EFT"/>
    <s v="MA"/>
    <s v="WORCESTER"/>
    <s v="2024-06-07T15:48:41.000"/>
  </r>
  <r>
    <s v="A0000000000184014411"/>
    <x v="11"/>
    <x v="3"/>
    <s v="2013-05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0"/>
    <n v="250000"/>
    <s v="GENERAL FUND"/>
    <n v="10"/>
    <n v="70049005"/>
    <s v="P02"/>
    <s v="OCD"/>
    <x v="44"/>
    <s v="UNASSIGNED"/>
    <s v="PVOCD262013455334000"/>
    <s v="EFT"/>
    <s v="MA"/>
    <s v="CHELSEA"/>
    <s v="2024-06-07T15:48:41.000"/>
  </r>
  <r>
    <s v="A0000000000183997105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1"/>
    <n v="67789"/>
    <s v="GENERAL FUND"/>
    <n v="10"/>
    <n v="70049005"/>
    <s v="P02"/>
    <s v="OCD"/>
    <x v="58"/>
    <s v="UNASSIGNED"/>
    <s v="PVOCD262015455017000"/>
    <s v="EFT"/>
    <s v="MA"/>
    <s v="AGAWAM"/>
    <s v="2024-06-07T15:48:41.000"/>
  </r>
  <r>
    <s v="A0000000000183990797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5000"/>
    <s v="GENERAL FUND"/>
    <n v="10"/>
    <n v="70049005"/>
    <s v="P02"/>
    <s v="OCD"/>
    <x v="241"/>
    <s v="HOUSING AUTHORITY"/>
    <s v="PVOCD262014455343000"/>
    <s v="EFT"/>
    <s v="MA"/>
    <s v="PITTSFIELD"/>
    <s v="2024-06-07T15:48:41.000"/>
  </r>
  <r>
    <s v="A0000000000183986856"/>
    <x v="6"/>
    <x v="3"/>
    <s v="2011-05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39"/>
    <n v="9100"/>
    <s v="GENERAL FUND"/>
    <n v="10"/>
    <n v="70049005"/>
    <s v="P02"/>
    <s v="OCD"/>
    <x v="237"/>
    <s v="UNASSIGNED"/>
    <s v="PVOCD262011455470000"/>
    <s v="CHECK"/>
    <s v="MA"/>
    <s v="CAMBRIDGE"/>
    <s v="2024-06-07T15:48:41.000"/>
  </r>
  <r>
    <s v="A0000000000183980927"/>
    <x v="7"/>
    <x v="4"/>
    <s v="2010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605"/>
    <n v="6241.85"/>
    <s v="GENERAL FUND"/>
    <n v="10"/>
    <n v="70049005"/>
    <s v="P02"/>
    <s v="OCD"/>
    <x v="0"/>
    <s v="UNASSIGNED"/>
    <s v="PVOCD262010397330000"/>
    <s v="EFT"/>
    <s v="MA"/>
    <s v="WORCESTER"/>
    <s v="2024-06-07T15:48:41.000"/>
  </r>
  <r>
    <s v="A0000000000183979976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35"/>
    <n v="14600"/>
    <s v="GENERAL FUND"/>
    <n v="10"/>
    <n v="70049005"/>
    <s v="P02"/>
    <s v="OCD"/>
    <x v="102"/>
    <s v="UNASSIGNED"/>
    <s v="PVOCD262017455214000"/>
    <s v="EFT"/>
    <s v="MA"/>
    <s v="NORTH BROOKFIELD"/>
    <s v="2024-06-07T15:48:41.000"/>
  </r>
  <r>
    <s v="A0000000000183974533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53"/>
    <n v="35000"/>
    <s v="GENERAL FUND"/>
    <n v="10"/>
    <n v="70049005"/>
    <s v="P02"/>
    <s v="OCD"/>
    <x v="12"/>
    <s v="UNASSIGNED"/>
    <s v="PVOCD262016455236000"/>
    <s v="EFT"/>
    <s v="MA"/>
    <s v="ORLEANS"/>
    <s v="2024-06-07T15:48:41.000"/>
  </r>
  <r>
    <s v="A0000000000183969175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80"/>
    <n v="10000"/>
    <s v="GENERAL FUND"/>
    <n v="10"/>
    <n v="70049005"/>
    <s v="P02"/>
    <s v="OCD"/>
    <x v="17"/>
    <s v="UNASSIGNED"/>
    <s v="PVOCD262013455237000"/>
    <s v="EFT"/>
    <s v="MA"/>
    <s v="WAKEFIELD"/>
    <s v="2024-06-07T15:48:41.000"/>
  </r>
  <r>
    <s v="A0000000000183958155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0"/>
    <n v="200000"/>
    <s v="GENERAL FUND"/>
    <n v="10"/>
    <n v="70049005"/>
    <s v="P02"/>
    <s v="OCD"/>
    <x v="25"/>
    <s v="UNASSIGNED"/>
    <s v="PVOCD262012455394000"/>
    <s v="EFT"/>
    <s v="MA"/>
    <s v="QUINCY"/>
    <s v="2024-06-07T15:48:41.000"/>
  </r>
  <r>
    <s v="A0000000000183952245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33"/>
    <n v="60000"/>
    <s v="GENERAL FUND"/>
    <n v="10"/>
    <n v="70049005"/>
    <s v="P02"/>
    <s v="OCD"/>
    <x v="191"/>
    <s v="UNASSIGNED"/>
    <s v="PVOCD262015455848000"/>
    <s v="EFT"/>
    <s v="MA"/>
    <s v="GRANBY"/>
    <s v="2024-06-07T15:48:41.000"/>
  </r>
  <r>
    <s v="A0000000000183948540"/>
    <x v="7"/>
    <x v="11"/>
    <s v="2009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23"/>
    <n v="2834"/>
    <s v="GENERAL FUND"/>
    <n v="10"/>
    <n v="70049005"/>
    <s v="P02"/>
    <s v="OCD"/>
    <x v="182"/>
    <s v="UNASSIGNED"/>
    <s v="PVOCD262010451380000"/>
    <s v="EFT"/>
    <s v="MA"/>
    <s v="DANVERS"/>
    <s v="2024-06-07T15:48:41.000"/>
  </r>
  <r>
    <s v="A0000000000183942275"/>
    <x v="11"/>
    <x v="2"/>
    <s v="2013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50"/>
    <n v="15000"/>
    <s v="GENERAL FUND"/>
    <n v="10"/>
    <n v="70049005"/>
    <s v="P02"/>
    <s v="OCD"/>
    <x v="40"/>
    <s v="UNASSIGNED"/>
    <s v="PVOCD262013455482000"/>
    <s v="EFT"/>
    <s v="MA"/>
    <s v="GROTON"/>
    <s v="2024-06-07T15:48:41.000"/>
  </r>
  <r>
    <s v="A0000000000183926423"/>
    <x v="10"/>
    <x v="0"/>
    <s v="2015-09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013"/>
    <n v="5404.51"/>
    <s v="GENERAL FUND"/>
    <n v="10"/>
    <n v="70049005"/>
    <s v="P02"/>
    <s v="OCD"/>
    <x v="72"/>
    <s v="UNASSIGNED"/>
    <s v="PVOCD262016397022000"/>
    <s v="EFT"/>
    <s v="MA"/>
    <s v="CHICOPEE"/>
    <s v="2024-06-07T15:48:41.000"/>
  </r>
  <r>
    <s v="A0000000000183925653"/>
    <x v="12"/>
    <x v="0"/>
    <s v="2011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7"/>
    <n v="10000"/>
    <s v="GENERAL FUND"/>
    <n v="10"/>
    <n v="70049005"/>
    <s v="P02"/>
    <s v="OCD"/>
    <x v="202"/>
    <s v="UNASSIGNED"/>
    <s v="PVOCD262012455069000"/>
    <s v="CHECK"/>
    <s v="MA"/>
    <s v="SWAMPSCOTT"/>
    <s v="2024-06-07T15:48:41.000"/>
  </r>
  <r>
    <s v="A0000000000183916737"/>
    <x v="7"/>
    <x v="7"/>
    <s v="2010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26"/>
    <n v="22571"/>
    <s v="GENERAL FUND"/>
    <n v="10"/>
    <n v="70049005"/>
    <s v="P02"/>
    <s v="OCD"/>
    <x v="190"/>
    <s v="UNASSIGNED"/>
    <s v="PVOCD262010454190000"/>
    <s v="CHECK"/>
    <s v="MA"/>
    <s v="DRACUT"/>
    <s v="2024-06-07T15:48:41.000"/>
  </r>
  <r>
    <s v="A0000000000183916488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50"/>
    <n v="5000"/>
    <s v="GENERAL FUND"/>
    <n v="10"/>
    <n v="70049005"/>
    <s v="P02"/>
    <s v="OCD"/>
    <x v="9"/>
    <s v="UNASSIGNED"/>
    <s v="PVOCD262010455550000"/>
    <s v="EFT"/>
    <s v="MA"/>
    <s v="MARSHFIELD"/>
    <s v="2024-06-07T15:48:41.000"/>
  </r>
  <r>
    <s v="A0000000000183916404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5"/>
    <n v="200000"/>
    <s v="GENERAL FUND"/>
    <n v="10"/>
    <n v="70049005"/>
    <s v="P02"/>
    <s v="OCD"/>
    <x v="177"/>
    <s v="UNASSIGNED"/>
    <s v="PVOCD262012455210000"/>
    <s v="EFT"/>
    <s v="MA"/>
    <s v="LYNN"/>
    <s v="2024-06-07T15:48:41.000"/>
  </r>
  <r>
    <s v="A0000000000183910222"/>
    <x v="8"/>
    <x v="2"/>
    <s v="2017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2172"/>
    <n v="54467.87"/>
    <s v="GENERAL FUND"/>
    <n v="10"/>
    <n v="70049005"/>
    <s v="P02"/>
    <s v="OCD"/>
    <x v="33"/>
    <s v="UNASSIGNED"/>
    <s v="PVOCD262017394012000"/>
    <s v="EFT"/>
    <s v="MA"/>
    <s v="WATERTOWN"/>
    <s v="2024-06-07T15:48:41.000"/>
  </r>
  <r>
    <s v="A0000000000183900468"/>
    <x v="7"/>
    <x v="12"/>
    <s v="2009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6"/>
    <n v="250000"/>
    <s v="GENERAL FUND"/>
    <n v="10"/>
    <n v="70049005"/>
    <s v="P02"/>
    <s v="OCD"/>
    <x v="34"/>
    <s v="UNASSIGNED"/>
    <s v="PVOCD262010450200000"/>
    <s v="EFT"/>
    <s v="MA"/>
    <s v="BROOKLINE"/>
    <s v="2024-06-07T15:48:41.000"/>
  </r>
  <r>
    <s v="A0000000000183896332"/>
    <x v="15"/>
    <x v="4"/>
    <s v="2019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2000"/>
    <n v="1201"/>
    <n v="1361.75"/>
    <s v="GENERAL FUND"/>
    <n v="10"/>
    <n v="70049005"/>
    <s v="PP1"/>
    <s v="OCD"/>
    <x v="241"/>
    <s v="HOUSING AUTHORITY"/>
    <s v="PVOCD262019457047000"/>
    <s v="EFT"/>
    <s v="MA"/>
    <s v="PITTSFIELD"/>
    <s v="2024-06-07T15:48:41.000"/>
  </r>
  <r>
    <s v="A0000000000183891830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81"/>
    <n v="100000"/>
    <s v="GENERAL FUND"/>
    <n v="10"/>
    <n v="70049005"/>
    <s v="P02"/>
    <s v="OCD"/>
    <x v="32"/>
    <s v="UNASSIGNED"/>
    <s v="PVOCD262019455314000"/>
    <s v="EFT"/>
    <s v="MA"/>
    <s v="WELLESLEY"/>
    <s v="2024-06-07T15:48:41.000"/>
  </r>
  <r>
    <s v="A0000000000183891417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61"/>
    <n v="100000"/>
    <s v="GENERAL FUND"/>
    <n v="10"/>
    <n v="70049005"/>
    <s v="P02"/>
    <s v="OCD"/>
    <x v="107"/>
    <s v="UNASSIGNED"/>
    <s v="PVOCD262019455291000"/>
    <s v="EFT"/>
    <s v="MA"/>
    <s v="NEWTON HIGHLANDS"/>
    <s v="2024-06-07T15:48:41.000"/>
  </r>
  <r>
    <s v="A0000000000183891219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06"/>
    <n v="85000"/>
    <s v="GENERAL FUND"/>
    <n v="10"/>
    <n v="70049005"/>
    <s v="P02"/>
    <s v="OCD"/>
    <x v="139"/>
    <s v="UNASSIGNED"/>
    <s v="PVOCD262019455302000"/>
    <s v="EFT"/>
    <s v="MA"/>
    <s v="SAUGUS"/>
    <s v="2024-06-07T15:48:41.000"/>
  </r>
  <r>
    <s v="A0000000000183889560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75"/>
    <n v="5000"/>
    <s v="GENERAL FUND"/>
    <n v="10"/>
    <n v="70049005"/>
    <s v="P02"/>
    <s v="OCD"/>
    <x v="119"/>
    <s v="UNASSIGNED"/>
    <s v="PVOCD262014455385000"/>
    <s v="EFT"/>
    <s v="MA"/>
    <s v="SOUTH HADLEY"/>
    <s v="2024-06-07T15:48:41.000"/>
  </r>
  <r>
    <s v="A0000000000183889073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04"/>
    <n v="1960"/>
    <s v="GENERAL FUND"/>
    <n v="10"/>
    <n v="70049005"/>
    <s v="P02"/>
    <s v="OCD"/>
    <x v="69"/>
    <s v="UNASSIGNED"/>
    <s v="PVOCD262015455193000"/>
    <s v="EFT"/>
    <s v="MA"/>
    <s v="BLACKSTONE"/>
    <s v="2024-06-07T15:48:41.000"/>
  </r>
  <r>
    <s v="A0000000000183882311"/>
    <x v="7"/>
    <x v="2"/>
    <s v="2010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05"/>
    <n v="34976"/>
    <s v="GENERAL FUND"/>
    <n v="10"/>
    <n v="70049005"/>
    <s v="P02"/>
    <s v="OCD"/>
    <x v="177"/>
    <s v="UNASSIGNED"/>
    <s v="PVOCD262010457250000"/>
    <s v="EFT"/>
    <s v="MA"/>
    <s v="LYNN"/>
    <s v="2024-06-07T15:48:41.000"/>
  </r>
  <r>
    <s v="A0000000000183881458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63"/>
    <n v="60000"/>
    <s v="GENERAL FUND"/>
    <n v="10"/>
    <n v="70049005"/>
    <s v="P02"/>
    <s v="OCD"/>
    <x v="20"/>
    <s v="UNASSIGNED"/>
    <s v="PVOCD262019455299000"/>
    <s v="EFT"/>
    <s v="MA"/>
    <s v="PEPPERELL"/>
    <s v="2024-06-07T15:48:41.000"/>
  </r>
  <r>
    <s v="A0000000000183874007"/>
    <x v="15"/>
    <x v="4"/>
    <s v="2019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3000"/>
    <n v="2301"/>
    <n v="3800.34"/>
    <s v="GENERAL FUND"/>
    <n v="10"/>
    <n v="70049005"/>
    <s v="PP1"/>
    <s v="OCD"/>
    <x v="233"/>
    <s v="UNASSIGNED"/>
    <s v="PVOCD262019457049000"/>
    <s v="EFT"/>
    <s v="MA"/>
    <s v="BROCKTON"/>
    <s v="2024-06-07T15:48:41.000"/>
  </r>
  <r>
    <s v="A0000000000183868527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45"/>
    <n v="750000"/>
    <s v="GENERAL FUND"/>
    <n v="10"/>
    <n v="70049005"/>
    <s v="P02"/>
    <s v="OCD"/>
    <x v="30"/>
    <s v="UNASSIGNED"/>
    <s v="PVOCD262019455303000"/>
    <s v="EFT"/>
    <s v="MA"/>
    <s v="SOMERVILLE"/>
    <s v="2024-06-07T15:48:41.000"/>
  </r>
  <r>
    <s v="A0000000000183868371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1"/>
    <n v="600000"/>
    <s v="GENERAL FUND"/>
    <n v="10"/>
    <n v="70049005"/>
    <s v="P02"/>
    <s v="OCD"/>
    <x v="38"/>
    <s v="UNASSIGNED"/>
    <s v="PVOCD262019455301000"/>
    <s v="EFT"/>
    <s v="MA"/>
    <s v="REVERE"/>
    <s v="2024-06-07T15:48:41.000"/>
  </r>
  <r>
    <s v="A0000000000183868368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67"/>
    <n v="15000"/>
    <s v="GENERAL FUND"/>
    <n v="10"/>
    <n v="70049005"/>
    <s v="P02"/>
    <s v="OCD"/>
    <x v="96"/>
    <s v="UNASSIGNED"/>
    <s v="PVOCD262019455320000"/>
    <s v="EFT"/>
    <s v="MA"/>
    <s v="WILLIAMSTOWN"/>
    <s v="2024-06-07T15:48:41.000"/>
  </r>
  <r>
    <s v="A0000000000183868187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53"/>
    <n v="75000"/>
    <s v="GENERAL FUND"/>
    <n v="10"/>
    <n v="70049005"/>
    <s v="P02"/>
    <s v="OCD"/>
    <x v="174"/>
    <s v="UNASSIGNED"/>
    <s v="PVOCD262019455324000"/>
    <s v="EFT"/>
    <s v="MA"/>
    <s v="MEDWAY"/>
    <s v="2024-06-07T15:48:41.000"/>
  </r>
  <r>
    <s v="A0000000000183868161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11"/>
    <n v="5000000"/>
    <s v="GENERAL FUND"/>
    <n v="10"/>
    <n v="70049005"/>
    <s v="P02"/>
    <s v="OCD"/>
    <x v="55"/>
    <s v="UNASSIGNED"/>
    <s v="PVOCD262019455287000"/>
    <s v="EFT"/>
    <s v="MA"/>
    <s v="BOSTON"/>
    <s v="2024-06-07T15:48:41.000"/>
  </r>
  <r>
    <s v="A0000000000183868076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69"/>
    <n v="10000"/>
    <s v="GENERAL FUND"/>
    <n v="10"/>
    <n v="70049005"/>
    <s v="P02"/>
    <s v="OCD"/>
    <x v="46"/>
    <s v="ADMINISTRATION BUILDING"/>
    <s v="PVOCD262019455309000"/>
    <s v="EFT"/>
    <s v="MA"/>
    <s v="UXBRIDGE"/>
    <s v="2024-06-07T15:48:41.000"/>
  </r>
  <r>
    <s v="A0000000000183868063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66"/>
    <n v="85000"/>
    <s v="GENERAL FUND"/>
    <n v="10"/>
    <n v="70049005"/>
    <s v="P02"/>
    <s v="OCD"/>
    <x v="95"/>
    <s v="UNASSIGNED"/>
    <s v="PVOCD262019455295000"/>
    <s v="EFT"/>
    <s v="MA"/>
    <s v="NORTON"/>
    <s v="2024-06-07T15:48:41.000"/>
  </r>
  <r>
    <s v="A0000000000183858030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60"/>
    <n v="35000"/>
    <s v="GENERAL FUND"/>
    <n v="10"/>
    <n v="70049005"/>
    <s v="P02"/>
    <s v="OCD"/>
    <x v="22"/>
    <s v="UNASSIGNED"/>
    <s v="PVOCD262019455300000"/>
    <s v="EFT"/>
    <s v="MA"/>
    <s v="PLYMOUTH"/>
    <s v="2024-06-07T15:48:41.000"/>
  </r>
  <r>
    <s v="A0000000000183856812"/>
    <x v="7"/>
    <x v="10"/>
    <s v="2009-10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563"/>
    <n v="39979"/>
    <s v="GENERAL FUND"/>
    <n v="10"/>
    <n v="70049005"/>
    <s v="P02"/>
    <s v="OCD"/>
    <x v="224"/>
    <s v="UNASSIGNED"/>
    <s v="PVOCD262010452450000"/>
    <s v="EFT"/>
    <s v="MA"/>
    <s v="SANDWICH"/>
    <s v="2024-06-07T15:48:41.000"/>
  </r>
  <r>
    <s v="A0000000000183853134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86"/>
    <n v="75000"/>
    <s v="GENERAL FUND"/>
    <n v="10"/>
    <n v="70049005"/>
    <s v="P02"/>
    <s v="OCD"/>
    <x v="24"/>
    <s v="UNASSIGNED"/>
    <s v="PVOCD262019455318000"/>
    <s v="EFT"/>
    <s v="MA"/>
    <s v="WESTFORD"/>
    <s v="2024-06-07T15:48:41.000"/>
  </r>
  <r>
    <s v="A0000000000183853101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80"/>
    <n v="200000"/>
    <s v="GENERAL FUND"/>
    <n v="10"/>
    <n v="70049005"/>
    <s v="P02"/>
    <s v="OCD"/>
    <x v="19"/>
    <s v="UNASSIGNED"/>
    <s v="PVOCD262019455307000"/>
    <s v="EFT"/>
    <s v="MA"/>
    <s v="TAUNTON"/>
    <s v="2024-06-07T15:48:41.000"/>
  </r>
  <r>
    <s v="A0000000000183853054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60"/>
    <n v="100000"/>
    <s v="GENERAL FUND"/>
    <n v="10"/>
    <n v="70049005"/>
    <s v="P02"/>
    <s v="OCD"/>
    <x v="170"/>
    <s v="UNASSIGNED"/>
    <s v="PVOCD262019455292000"/>
    <s v="EFT"/>
    <s v="MA"/>
    <s v="NORTHAMPTON"/>
    <s v="2024-06-07T15:48:41.000"/>
  </r>
  <r>
    <s v="A0000000000183850689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559"/>
    <n v="50000"/>
    <s v="GENERAL FUND"/>
    <n v="10"/>
    <n v="70049005"/>
    <s v="P02"/>
    <s v="OCD"/>
    <x v="143"/>
    <s v="UNASSIGNED"/>
    <s v="PVOCD262016455012000"/>
    <s v="EFT"/>
    <s v="MA"/>
    <s v="POCASSET"/>
    <s v="2024-06-07T15:48:41.000"/>
  </r>
  <r>
    <s v="A0000000000183845757"/>
    <x v="7"/>
    <x v="12"/>
    <s v="2009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605"/>
    <n v="400000"/>
    <s v="GENERAL FUND"/>
    <n v="10"/>
    <n v="70049005"/>
    <s v="P02"/>
    <s v="OCD"/>
    <x v="0"/>
    <s v="UNASSIGNED"/>
    <s v="PVOCD262010450600000"/>
    <s v="EFT"/>
    <s v="MA"/>
    <s v="WORCESTER"/>
    <s v="2024-06-07T15:48:41.000"/>
  </r>
  <r>
    <s v="A0000000000183845262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61"/>
    <n v="5000"/>
    <s v="GENERAL FUND"/>
    <n v="10"/>
    <n v="70049005"/>
    <s v="P02"/>
    <s v="OCD"/>
    <x v="107"/>
    <s v="UNASSIGNED"/>
    <s v="PVOCD262011455449000"/>
    <s v="EFT"/>
    <s v="MA"/>
    <s v="NEWTON HIGHLANDS"/>
    <s v="2024-06-07T15:48:41.000"/>
  </r>
  <r>
    <s v="A0000000000183843463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62"/>
    <n v="50000"/>
    <s v="GENERAL FUND"/>
    <n v="10"/>
    <n v="70049005"/>
    <s v="P02"/>
    <s v="OCD"/>
    <x v="208"/>
    <s v="UNASSIGNED"/>
    <s v="PVOCD262019455296000"/>
    <s v="EFT"/>
    <s v="MA"/>
    <s v="NORWOOD"/>
    <s v="2024-06-07T15:48:41.000"/>
  </r>
  <r>
    <s v="A0000000000183843437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80"/>
    <n v="150000"/>
    <s v="GENERAL FUND"/>
    <n v="10"/>
    <n v="70049005"/>
    <s v="P02"/>
    <s v="OCD"/>
    <x v="17"/>
    <s v="UNASSIGNED"/>
    <s v="PVOCD262019455310000"/>
    <s v="EFT"/>
    <s v="MA"/>
    <s v="WAKEFIELD"/>
    <s v="2024-06-07T15:48:41.000"/>
  </r>
  <r>
    <s v="A0000000000183843374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61"/>
    <n v="100000"/>
    <s v="GENERAL FUND"/>
    <n v="10"/>
    <n v="70049005"/>
    <s v="P02"/>
    <s v="OCD"/>
    <x v="107"/>
    <s v="UNASSIGNED"/>
    <s v="PVOCD262019455290000"/>
    <s v="EFT"/>
    <s v="MA"/>
    <s v="NEWTON HIGHLANDS"/>
    <s v="2024-06-07T15:48:41.000"/>
  </r>
  <r>
    <s v="A0000000000183843315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45"/>
    <n v="16176"/>
    <s v="GENERAL FUND"/>
    <n v="10"/>
    <n v="70049005"/>
    <s v="P02"/>
    <s v="OCD"/>
    <x v="93"/>
    <s v="UNASSIGNED"/>
    <s v="PVOCD262019455293000"/>
    <s v="EFT"/>
    <s v="MA"/>
    <s v="NORTH ANDOVER"/>
    <s v="2024-06-07T15:48:41.000"/>
  </r>
  <r>
    <s v="A0000000000183843236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60"/>
    <n v="90000"/>
    <s v="GENERAL FUND"/>
    <n v="10"/>
    <n v="70049005"/>
    <s v="P02"/>
    <s v="OCD"/>
    <x v="168"/>
    <s v="UNASSIGNED"/>
    <s v="PVOCD262019455298000"/>
    <s v="EFT"/>
    <s v="MA"/>
    <s v="PEABODY"/>
    <s v="2024-06-07T15:48:41.000"/>
  </r>
  <r>
    <s v="A0000000000183843116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81"/>
    <n v="25000"/>
    <s v="GENERAL FUND"/>
    <n v="10"/>
    <n v="70049005"/>
    <s v="P02"/>
    <s v="OCD"/>
    <x v="45"/>
    <s v="UNASSIGNED"/>
    <s v="PVOCD262019455316000"/>
    <s v="EFT"/>
    <s v="MA"/>
    <s v="WESTBOROUGH"/>
    <s v="2024-06-07T15:48:41.000"/>
  </r>
  <r>
    <s v="A0000000000183842993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53"/>
    <n v="50000"/>
    <s v="GENERAL FUND"/>
    <n v="10"/>
    <n v="70049005"/>
    <s v="P02"/>
    <s v="OCD"/>
    <x v="12"/>
    <s v="UNASSIGNED"/>
    <s v="PVOCD262019455297000"/>
    <s v="EFT"/>
    <s v="MA"/>
    <s v="ORLEANS"/>
    <s v="2024-06-07T15:48:41.000"/>
  </r>
  <r>
    <s v="A0000000000183841230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75"/>
    <n v="150000"/>
    <s v="GENERAL FUND"/>
    <n v="10"/>
    <n v="70049005"/>
    <s v="P02"/>
    <s v="OCD"/>
    <x v="6"/>
    <s v="UNASSIGNED"/>
    <s v="PVOCD262019455321000"/>
    <s v="EFT"/>
    <s v="MA"/>
    <s v="WINCHENDON"/>
    <s v="2024-06-07T15:48:41.000"/>
  </r>
  <r>
    <s v="A0000000000183841103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90"/>
    <n v="20000"/>
    <s v="GENERAL FUND"/>
    <n v="10"/>
    <n v="70049005"/>
    <s v="P02"/>
    <s v="OCD"/>
    <x v="214"/>
    <s v="UNASSIGNED"/>
    <s v="PVOCD262019455319000"/>
    <s v="EFT"/>
    <s v="MA"/>
    <s v="WESTPORT"/>
    <s v="2024-06-07T15:48:41.000"/>
  </r>
  <r>
    <s v="A0000000000183840984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4"/>
    <n v="85000"/>
    <s v="GENERAL FUND"/>
    <n v="10"/>
    <n v="70049005"/>
    <s v="P02"/>
    <s v="OCD"/>
    <x v="159"/>
    <s v="UNASSIGNED"/>
    <s v="PVOCD262019455311000"/>
    <s v="EFT"/>
    <s v="MA"/>
    <s v="WALTHAM"/>
    <s v="2024-06-07T15:48:41.000"/>
  </r>
  <r>
    <s v="A0000000000183840950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08"/>
    <n v="10000"/>
    <s v="GENERAL FUND"/>
    <n v="10"/>
    <n v="70049005"/>
    <s v="P02"/>
    <s v="OCD"/>
    <x v="218"/>
    <s v="UNASSIGNED"/>
    <s v="PVOCD262019455289000"/>
    <s v="EFT"/>
    <s v="MA"/>
    <s v="NAHANT"/>
    <s v="2024-06-07T15:48:41.000"/>
  </r>
  <r>
    <s v="A0000000000183840893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83"/>
    <n v="20000"/>
    <s v="GENERAL FUND"/>
    <n v="10"/>
    <n v="70049005"/>
    <s v="P02"/>
    <s v="OCD"/>
    <x v="90"/>
    <s v="UNASSIGNED"/>
    <s v="PVOCD262019455312000"/>
    <s v="EFT"/>
    <s v="MA"/>
    <s v="WARREN"/>
    <s v="2024-06-07T15:48:41.000"/>
  </r>
  <r>
    <s v="A0000000000183838986"/>
    <x v="8"/>
    <x v="8"/>
    <s v="2016-12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30"/>
    <n v="20000"/>
    <s v="GENERAL FUND"/>
    <n v="10"/>
    <n v="70049005"/>
    <s v="P02"/>
    <s v="OCD"/>
    <x v="179"/>
    <s v="AUTHORITY"/>
    <s v="PVOCD262017455074000"/>
    <s v="EFT"/>
    <s v="MA"/>
    <s v="GREAT BARRINGTON"/>
    <s v="2024-06-07T15:48:41.000"/>
  </r>
  <r>
    <s v="A0000000000183837319"/>
    <x v="15"/>
    <x v="4"/>
    <s v="2019-04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4000"/>
    <n v="1109"/>
    <n v="4628"/>
    <s v="GENERAL FUND"/>
    <n v="10"/>
    <n v="70049005"/>
    <s v="PP1"/>
    <s v="OCD"/>
    <x v="234"/>
    <s v="UNASSIGNED"/>
    <s v="PVOCD262019457044000"/>
    <s v="EFT"/>
    <s v="MA"/>
    <s v="SPRINGFIELD"/>
    <s v="2024-06-07T15:48:41.000"/>
  </r>
  <r>
    <s v="A0000000000183831387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72"/>
    <n v="500000"/>
    <s v="GENERAL FUND"/>
    <n v="10"/>
    <n v="70049005"/>
    <s v="P02"/>
    <s v="OCD"/>
    <x v="33"/>
    <s v="UNASSIGNED"/>
    <s v="PVOCD262019455313000"/>
    <s v="EFT"/>
    <s v="MA"/>
    <s v="WATERTOWN"/>
    <s v="2024-06-07T15:48:41.000"/>
  </r>
  <r>
    <s v="A0000000000183831372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01"/>
    <n v="450000"/>
    <s v="GENERAL FUND"/>
    <n v="10"/>
    <n v="70049005"/>
    <s v="P02"/>
    <s v="OCD"/>
    <x v="150"/>
    <s v="UNASSIGNED"/>
    <s v="PVOCD262019455288000"/>
    <s v="EFT"/>
    <s v="MA"/>
    <s v="FRAMINGHAM"/>
    <s v="2024-06-07T15:48:41.000"/>
  </r>
  <r>
    <s v="A0000000000183831362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86"/>
    <n v="200000"/>
    <s v="GENERAL FUND"/>
    <n v="10"/>
    <n v="70049005"/>
    <s v="P02"/>
    <s v="OCD"/>
    <x v="26"/>
    <s v="UNASSIGNED"/>
    <s v="PVOCD262019455317000"/>
    <s v="EFT"/>
    <s v="MA"/>
    <s v="WESTFIELD"/>
    <s v="2024-06-07T15:48:41.000"/>
  </r>
  <r>
    <s v="A0000000000183831360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605"/>
    <n v="1000000"/>
    <s v="GENERAL FUND"/>
    <n v="10"/>
    <n v="70049005"/>
    <s v="P02"/>
    <s v="OCD"/>
    <x v="0"/>
    <s v="UNASSIGNED"/>
    <s v="PVOCD262019455323000"/>
    <s v="EFT"/>
    <s v="MA"/>
    <s v="WORCESTER"/>
    <s v="2024-06-07T15:48:41.000"/>
  </r>
  <r>
    <s v="A0000000000183831356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36"/>
    <n v="50000"/>
    <s v="GENERAL FUND"/>
    <n v="10"/>
    <n v="70049005"/>
    <s v="P02"/>
    <s v="OCD"/>
    <x v="111"/>
    <s v="UNASSIGNED"/>
    <s v="PVOCD262019455308000"/>
    <s v="EFT"/>
    <s v="MA"/>
    <s v="BALDWINVILLE"/>
    <s v="2024-06-07T15:48:41.000"/>
  </r>
  <r>
    <s v="A0000000000183831255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2"/>
    <n v="50000"/>
    <s v="GENERAL FUND"/>
    <n v="10"/>
    <n v="70049005"/>
    <s v="P02"/>
    <s v="OCD"/>
    <x v="161"/>
    <s v="UNASSIGNED"/>
    <s v="PVOCD262019455322000"/>
    <s v="EFT"/>
    <s v="MA"/>
    <s v="WINTHROP"/>
    <s v="2024-06-07T15:48:41.000"/>
  </r>
  <r>
    <s v="A0000000000183831202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104"/>
    <n v="1000000"/>
    <s v="GENERAL FUND"/>
    <n v="10"/>
    <n v="70049005"/>
    <s v="P02"/>
    <s v="OCD"/>
    <x v="167"/>
    <s v="UNASSIGNED"/>
    <s v="PVOCD262019455305000"/>
    <s v="EFT"/>
    <s v="MA"/>
    <s v="SPRINGFIELD"/>
    <s v="2024-06-07T15:48:41.000"/>
  </r>
  <r>
    <s v="A0000000000183831175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61"/>
    <n v="75000"/>
    <s v="GENERAL FUND"/>
    <n v="10"/>
    <n v="70049005"/>
    <s v="P02"/>
    <s v="OCD"/>
    <x v="13"/>
    <s v="UNASSIGNED"/>
    <s v="PVOCD262019455294000"/>
    <s v="EFT"/>
    <s v="MA"/>
    <s v="NORTH ATTLEBORO"/>
    <s v="2024-06-07T15:48:41.000"/>
  </r>
  <r>
    <s v="A0000000000183831126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89"/>
    <n v="100000"/>
    <s v="GENERAL FUND"/>
    <n v="10"/>
    <n v="70049005"/>
    <s v="P02"/>
    <s v="OCD"/>
    <x v="5"/>
    <s v="UNASSIGNED"/>
    <s v="PVOCD262019455315000"/>
    <s v="EFT"/>
    <s v="MA"/>
    <s v="WEST SPRINGFIELD"/>
    <s v="2024-06-07T15:48:41.000"/>
  </r>
  <r>
    <s v="A0000000000183831087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64"/>
    <n v="10000"/>
    <s v="GENERAL FUND"/>
    <n v="10"/>
    <n v="70049005"/>
    <s v="P02"/>
    <s v="OCD"/>
    <x v="101"/>
    <s v="UNASSIGNED"/>
    <s v="PVOCD262019455306000"/>
    <s v="EFT"/>
    <s v="MA"/>
    <s v="STERLING"/>
    <s v="2024-06-07T15:48:41.000"/>
  </r>
  <r>
    <s v="A0000000000183831034"/>
    <x v="15"/>
    <x v="3"/>
    <s v="2019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45"/>
    <n v="200000"/>
    <s v="GENERAL FUND"/>
    <n v="10"/>
    <n v="70049005"/>
    <s v="P02"/>
    <s v="OCD"/>
    <x v="30"/>
    <s v="UNASSIGNED"/>
    <s v="PVOCD262019455304000"/>
    <s v="EFT"/>
    <s v="MA"/>
    <s v="SOMERVILLE"/>
    <s v="2024-06-07T15:48:41.000"/>
  </r>
  <r>
    <s v="A0000000000183820453"/>
    <x v="15"/>
    <x v="4"/>
    <s v="2019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1000"/>
    <n v="1610"/>
    <n v="24311.16"/>
    <s v="GENERAL FUND"/>
    <n v="10"/>
    <n v="70049005"/>
    <s v="PP1"/>
    <s v="OCD"/>
    <x v="232"/>
    <s v="CFO"/>
    <s v="PVOCD262019457043000"/>
    <s v="EFT"/>
    <s v="MA"/>
    <s v="WORCESTER"/>
    <s v="2024-06-07T15:48:41.000"/>
  </r>
  <r>
    <s v="A0000000000183809676"/>
    <x v="15"/>
    <x v="4"/>
    <m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UNASSIGNED) UNASSIGNED"/>
    <n v="1010"/>
    <n v="-450000"/>
    <s v="GENERAL FUND"/>
    <n v="10"/>
    <n v="70049005"/>
    <s v="P02"/>
    <s v="OCD"/>
    <x v="140"/>
    <s v="UNASSIGNED"/>
    <s v="EROCD262019990595000"/>
    <s v="UNASSIGNED"/>
    <s v="MA"/>
    <s v="BRIMFIELD"/>
    <s v="2024-06-07T15:48:41.000"/>
  </r>
  <r>
    <s v="A0000000000183807479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60"/>
    <n v="5040"/>
    <s v="GENERAL FUND"/>
    <n v="10"/>
    <n v="70049005"/>
    <s v="P02"/>
    <s v="OCD"/>
    <x v="189"/>
    <s v="UNASSIGNED"/>
    <s v="PVOCD262015455219000"/>
    <s v="EFT"/>
    <s v="MA"/>
    <s v="SOUTH DENNIS"/>
    <s v="2024-06-07T15:48:41.000"/>
  </r>
  <r>
    <s v="A0000000000183784112"/>
    <x v="7"/>
    <x v="2"/>
    <s v="2010-07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605"/>
    <n v="2346"/>
    <s v="GENERAL FUND"/>
    <n v="10"/>
    <n v="70049005"/>
    <s v="P02"/>
    <s v="OCD"/>
    <x v="0"/>
    <s v="UNASSIGNED"/>
    <s v="PVOCD262010397414000"/>
    <s v="EFT"/>
    <s v="MA"/>
    <s v="WORCESTER"/>
    <s v="2024-06-07T15:48:41.000"/>
  </r>
  <r>
    <s v="A0000000000183774508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10"/>
    <n v="50000"/>
    <s v="GENERAL FUND"/>
    <n v="10"/>
    <n v="70049005"/>
    <s v="P02"/>
    <s v="OCD"/>
    <x v="145"/>
    <s v="UNASSIGNED"/>
    <s v="PVOCD262010450000116"/>
    <s v="EFT"/>
    <s v="MA"/>
    <s v="ANDOVER"/>
    <s v="2024-06-07T15:48:41.000"/>
  </r>
  <r>
    <s v="A0000000000183770578"/>
    <x v="15"/>
    <x v="4"/>
    <s v="2019-04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01"/>
    <n v="5323.67"/>
    <s v="GENERAL FUND"/>
    <n v="10"/>
    <n v="70049005"/>
    <s v="P02"/>
    <s v="OCD"/>
    <x v="31"/>
    <s v="UNASSIGNED"/>
    <s v="PVOCD262019455286000"/>
    <s v="EFT"/>
    <s v="MA"/>
    <s v="BROCKTON"/>
    <s v="2024-06-07T15:48:41.000"/>
  </r>
  <r>
    <s v="A0000000000183764053"/>
    <x v="6"/>
    <x v="2"/>
    <s v="2011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89"/>
    <n v="40000"/>
    <s v="GENERAL FUND"/>
    <n v="10"/>
    <n v="70049005"/>
    <s v="P02"/>
    <s v="OCD"/>
    <x v="5"/>
    <s v="UNASSIGNED"/>
    <s v="PVOCD262011455493000"/>
    <s v="EFT"/>
    <s v="MA"/>
    <s v="WEST SPRINGFIELD"/>
    <s v="2024-06-07T15:48:41.000"/>
  </r>
  <r>
    <s v="A0000000000183760188"/>
    <x v="15"/>
    <x v="4"/>
    <s v="2019-04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0000"/>
    <n v="2421"/>
    <n v="3611.59"/>
    <s v="GENERAL FUND"/>
    <n v="10"/>
    <n v="70049005"/>
    <s v="PP1"/>
    <s v="OCD"/>
    <x v="238"/>
    <s v="UNASSIGNED"/>
    <s v="PVOCD262019457041000"/>
    <s v="EFT"/>
    <s v="MA"/>
    <s v="LEXINGTON"/>
    <s v="2024-06-07T15:48:41.000"/>
  </r>
  <r>
    <s v="A0000000000183759557"/>
    <x v="15"/>
    <x v="4"/>
    <s v="2019-04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1013"/>
    <n v="25199.47"/>
    <s v="GENERAL FUND"/>
    <n v="10"/>
    <n v="70049005"/>
    <s v="P02"/>
    <s v="OCD"/>
    <x v="72"/>
    <s v="UNASSIGNED"/>
    <s v="PVOCD262019397403000"/>
    <s v="EFT"/>
    <s v="MA"/>
    <s v="CHICOPEE"/>
    <s v="2024-06-07T15:48:41.000"/>
  </r>
  <r>
    <s v="A0000000000183759247"/>
    <x v="15"/>
    <x v="4"/>
    <s v="2019-04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155"/>
    <n v="7048.4"/>
    <s v="GENERAL FUND"/>
    <n v="10"/>
    <n v="70049005"/>
    <s v="P02"/>
    <s v="OCD"/>
    <x v="70"/>
    <s v="UNASSIGNED"/>
    <s v="PVOCD262019397405000"/>
    <s v="EFT"/>
    <s v="MA"/>
    <s v="MEDFORD"/>
    <s v="2024-06-07T15:48:41.000"/>
  </r>
  <r>
    <s v="A000000000018375830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42"/>
    <n v="24800"/>
    <s v="GENERAL FUND"/>
    <n v="10"/>
    <n v="70049005"/>
    <s v="P02"/>
    <s v="OCD"/>
    <x v="48"/>
    <s v="UNASSIGNED"/>
    <s v="PVOCD262017455114000"/>
    <s v="EFT"/>
    <s v="MA"/>
    <s v="CONCORD"/>
    <s v="2024-06-07T15:48:41.000"/>
  </r>
  <r>
    <s v="A0000000000183752728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27"/>
    <n v="5000"/>
    <s v="GENERAL FUND"/>
    <n v="10"/>
    <n v="70049005"/>
    <s v="P02"/>
    <s v="OCD"/>
    <x v="99"/>
    <s v="UNASSIGNED"/>
    <s v="PVOCD262010453180000"/>
    <s v="EFT"/>
    <s v="MA"/>
    <s v="MILLBURY"/>
    <s v="2024-06-07T15:48:41.000"/>
  </r>
  <r>
    <s v="A0000000000183752634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80"/>
    <n v="100000"/>
    <s v="GENERAL FUND"/>
    <n v="10"/>
    <n v="70049005"/>
    <s v="P02"/>
    <s v="OCD"/>
    <x v="19"/>
    <s v="UNASSIGNED"/>
    <s v="PVOCD262012455070000"/>
    <s v="EFT"/>
    <s v="MA"/>
    <s v="TAUNTON"/>
    <s v="2024-06-07T15:48:41.000"/>
  </r>
  <r>
    <s v="A0000000000183752574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35"/>
    <n v="5075"/>
    <s v="GENERAL FUND"/>
    <n v="10"/>
    <n v="70049005"/>
    <s v="P02"/>
    <s v="OCD"/>
    <x v="137"/>
    <s v="UNASSIGNED"/>
    <s v="PVOCD262015455234000"/>
    <s v="EFT"/>
    <s v="MA"/>
    <s v="FOXBORO"/>
    <s v="2024-06-07T15:48:41.000"/>
  </r>
  <r>
    <s v="A000000000018375239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05"/>
    <n v="11200"/>
    <s v="GENERAL FUND"/>
    <n v="10"/>
    <n v="70049005"/>
    <s v="P02"/>
    <s v="OCD"/>
    <x v="79"/>
    <s v="UNASSIGNED"/>
    <s v="PVOCD262017455089000"/>
    <s v="EFT"/>
    <s v="MA"/>
    <s v="BARRE"/>
    <s v="2024-06-07T15:48:41.000"/>
  </r>
  <r>
    <s v="A0000000000183746842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300000"/>
    <s v="GENERAL FUND"/>
    <n v="10"/>
    <n v="70049005"/>
    <s v="P02"/>
    <s v="OCD"/>
    <x v="150"/>
    <s v="UNASSIGNED"/>
    <s v="PVOCD262011455193000"/>
    <s v="EFT"/>
    <s v="MA"/>
    <s v="FRAMINGHAM"/>
    <s v="2024-06-07T15:48:41.000"/>
  </r>
  <r>
    <s v="A0000000000183746242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6"/>
    <n v="250000"/>
    <s v="GENERAL FUND"/>
    <n v="10"/>
    <n v="70049005"/>
    <s v="P02"/>
    <s v="OCD"/>
    <x v="34"/>
    <s v="UNASSIGNED"/>
    <s v="PVOCD262012455531000"/>
    <s v="EFT"/>
    <s v="MA"/>
    <s v="BROOKLINE"/>
    <s v="2024-06-07T15:48:41.000"/>
  </r>
  <r>
    <s v="A0000000000183744931"/>
    <x v="15"/>
    <x v="4"/>
    <s v="2019-04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69"/>
    <n v="35000"/>
    <s v="GENERAL FUND"/>
    <n v="10"/>
    <n v="70049005"/>
    <s v="P02"/>
    <s v="OCD"/>
    <x v="110"/>
    <s v="UNASSIGNED"/>
    <s v="PVOCD262019455260000"/>
    <s v="EFT"/>
    <s v="MA"/>
    <s v="UPTON"/>
    <s v="2024-06-07T15:48:41.000"/>
  </r>
  <r>
    <s v="A0000000000183742037"/>
    <x v="12"/>
    <x v="1"/>
    <s v="2012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26"/>
    <n v="5000"/>
    <s v="GENERAL FUND"/>
    <n v="10"/>
    <n v="70049005"/>
    <s v="P02"/>
    <s v="OCD"/>
    <x v="199"/>
    <s v="HOUSING AUTHORITY"/>
    <s v="PVOCD262012455765000"/>
    <s v="EFT"/>
    <s v="MA"/>
    <s v="CUMMINGTON"/>
    <s v="2024-06-07T15:48:41.000"/>
  </r>
  <r>
    <s v="A0000000000183741683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212687"/>
    <s v="GENERAL FUND"/>
    <n v="10"/>
    <n v="70049005"/>
    <s v="P02"/>
    <s v="OCD"/>
    <x v="31"/>
    <s v="UNASSIGNED"/>
    <s v="PVOCD262013455493000"/>
    <s v="EFT"/>
    <s v="MA"/>
    <s v="BROCKTON"/>
    <s v="2024-06-07T15:48:41.000"/>
  </r>
  <r>
    <s v="A0000000000183741433"/>
    <x v="12"/>
    <x v="0"/>
    <s v="2011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54"/>
    <n v="10000"/>
    <s v="GENERAL FUND"/>
    <n v="10"/>
    <n v="70049005"/>
    <s v="P02"/>
    <s v="OCD"/>
    <x v="227"/>
    <s v="UNASSIGNED"/>
    <s v="PVOCD262012455050000"/>
    <s v="CHECK"/>
    <s v="MA"/>
    <s v="MILLIS"/>
    <s v="2024-06-07T15:48:41.000"/>
  </r>
  <r>
    <s v="A0000000000183735344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30"/>
    <n v="885"/>
    <s v="GENERAL FUND"/>
    <n v="10"/>
    <n v="70049005"/>
    <s v="P02"/>
    <s v="OCD"/>
    <x v="82"/>
    <s v="UNASSIGNED"/>
    <s v="PVOCD262015455625000"/>
    <s v="EFT"/>
    <s v="MA"/>
    <s v="CARVER"/>
    <s v="2024-06-07T15:48:41.000"/>
  </r>
  <r>
    <s v="A0000000000183732329"/>
    <x v="15"/>
    <x v="5"/>
    <s v="2019-04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09000"/>
    <n v="2114"/>
    <n v="492.26"/>
    <s v="GENERAL FUND"/>
    <n v="10"/>
    <n v="70049005"/>
    <s v="PP1"/>
    <s v="OCD"/>
    <x v="253"/>
    <s v="KIT CKARK SENIOR SERVICES"/>
    <s v="PVOCD262019457038000"/>
    <s v="EFT"/>
    <s v="MA"/>
    <s v="BOSTON"/>
    <s v="2024-06-07T15:48:41.000"/>
  </r>
  <r>
    <s v="A0000000000183732185"/>
    <x v="15"/>
    <x v="4"/>
    <s v="2019-04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027"/>
    <n v="11385.35"/>
    <s v="GENERAL FUND"/>
    <n v="10"/>
    <n v="70049005"/>
    <s v="P02"/>
    <s v="OCD"/>
    <x v="71"/>
    <s v="UNASSIGNED"/>
    <s v="PVOCD262019397404000"/>
    <s v="EFT"/>
    <s v="MA"/>
    <s v="DEDHAM"/>
    <s v="2024-06-07T15:48:41.000"/>
  </r>
  <r>
    <s v="A0000000000183731580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01"/>
    <n v="20000"/>
    <s v="GENERAL FUND"/>
    <n v="10"/>
    <n v="70049005"/>
    <s v="P02"/>
    <s v="OCD"/>
    <x v="28"/>
    <s v="UNASSIGNED"/>
    <s v="PVOCD262015455473000"/>
    <s v="EFT"/>
    <s v="MA"/>
    <s v="PITTSFIELD"/>
    <s v="2024-06-07T15:48:41.000"/>
  </r>
  <r>
    <s v="A0000000000183720224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46"/>
    <n v="4000"/>
    <s v="GENERAL FUND"/>
    <n v="10"/>
    <n v="70049005"/>
    <s v="P02"/>
    <s v="OCD"/>
    <x v="243"/>
    <s v="UNASSIGNED"/>
    <s v="PVOCD262017455153000"/>
    <s v="EFT"/>
    <s v="MA"/>
    <s v="HARWICHPORT"/>
    <s v="2024-06-07T15:48:41.000"/>
  </r>
  <r>
    <s v="A0000000000183719457"/>
    <x v="7"/>
    <x v="2"/>
    <s v="2010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5"/>
    <n v="794750"/>
    <s v="GENERAL FUND"/>
    <n v="10"/>
    <n v="70049005"/>
    <s v="P02"/>
    <s v="OCD"/>
    <x v="30"/>
    <s v="UNASSIGNED"/>
    <s v="PVOCD262010457260000"/>
    <s v="EFT"/>
    <s v="MA"/>
    <s v="SOMERVILLE"/>
    <s v="2024-06-07T15:48:41.000"/>
  </r>
  <r>
    <s v="A0000000000183703210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05"/>
    <n v="50000"/>
    <s v="GENERAL FUND"/>
    <n v="10"/>
    <n v="70049005"/>
    <s v="P02"/>
    <s v="OCD"/>
    <x v="177"/>
    <s v="UNASSIGNED"/>
    <s v="PVOCD262011455256000"/>
    <s v="EFT"/>
    <s v="MA"/>
    <s v="LYNN"/>
    <s v="2024-06-07T15:48:41.000"/>
  </r>
  <r>
    <s v="A0000000000183686904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66"/>
    <n v="25000"/>
    <s v="GENERAL FUND"/>
    <n v="10"/>
    <n v="70049005"/>
    <s v="P02"/>
    <s v="OCD"/>
    <x v="42"/>
    <s v="UNASSIGNED"/>
    <s v="PVOCD262014455864000"/>
    <s v="EFT"/>
    <s v="MA"/>
    <s v="ROCKPORT"/>
    <s v="2024-06-07T15:48:41.000"/>
  </r>
  <r>
    <s v="A0000000000183680704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75"/>
    <n v="20000"/>
    <s v="GENERAL FUND"/>
    <n v="10"/>
    <n v="70049005"/>
    <s v="P02"/>
    <s v="OCD"/>
    <x v="6"/>
    <s v="UNASSIGNED"/>
    <s v="PVOCD262013455054000"/>
    <s v="EFT"/>
    <s v="MA"/>
    <s v="WINCHENDON"/>
    <s v="2024-06-07T15:48:41.000"/>
  </r>
  <r>
    <s v="A0000000000183677165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20"/>
    <n v="5000"/>
    <s v="GENERAL FUND"/>
    <n v="10"/>
    <n v="70049005"/>
    <s v="P02"/>
    <s v="OCD"/>
    <x v="88"/>
    <s v="UNASSIGNED"/>
    <s v="PVOCD262013455091000"/>
    <s v="EFT"/>
    <s v="MA"/>
    <s v="HOLDEN"/>
    <s v="2024-06-07T15:48:41.000"/>
  </r>
  <r>
    <s v="A0000000000183676570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6"/>
    <n v="300000"/>
    <s v="GENERAL FUND"/>
    <n v="10"/>
    <n v="70049005"/>
    <s v="P02"/>
    <s v="OCD"/>
    <x v="34"/>
    <s v="UNASSIGNED"/>
    <s v="PVOCD262015455739000"/>
    <s v="EFT"/>
    <s v="MA"/>
    <s v="BROOKLINE"/>
    <s v="2024-06-07T15:48:41.000"/>
  </r>
  <r>
    <s v="A0000000000183670642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80"/>
    <n v="100000"/>
    <s v="GENERAL FUND"/>
    <n v="10"/>
    <n v="70049005"/>
    <s v="P02"/>
    <s v="OCD"/>
    <x v="19"/>
    <s v="UNASSIGNED"/>
    <s v="PVOCD262011455157000"/>
    <s v="EFT"/>
    <s v="MA"/>
    <s v="TAUNTON"/>
    <s v="2024-06-07T15:48:41.000"/>
  </r>
  <r>
    <s v="A0000000000183664555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43"/>
    <n v="50000"/>
    <s v="GENERAL FUND"/>
    <n v="10"/>
    <n v="70049005"/>
    <s v="P02"/>
    <s v="OCD"/>
    <x v="37"/>
    <s v="UNASSIGNED"/>
    <s v="PVOCD262011455341000"/>
    <s v="EFT"/>
    <s v="MA"/>
    <s v="ACUSHNET"/>
    <s v="2024-06-07T15:48:41.000"/>
  </r>
  <r>
    <s v="A0000000000183664278"/>
    <x v="11"/>
    <x v="5"/>
    <s v="2013-04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155"/>
    <n v="13437.38"/>
    <s v="GENERAL FUND"/>
    <n v="10"/>
    <n v="70049005"/>
    <s v="P02"/>
    <s v="OCD"/>
    <x v="70"/>
    <s v="UNASSIGNED"/>
    <s v="PVOCD262013397130000"/>
    <s v="EFT"/>
    <s v="MA"/>
    <s v="MEDFORD"/>
    <s v="2024-06-07T15:48:41.000"/>
  </r>
  <r>
    <s v="A0000000000183659438"/>
    <x v="6"/>
    <x v="1"/>
    <s v="2011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605"/>
    <n v="140000"/>
    <s v="GENERAL FUND"/>
    <n v="10"/>
    <n v="70049005"/>
    <s v="P02"/>
    <s v="OCD"/>
    <x v="0"/>
    <s v="UNASSIGNED"/>
    <s v="PVOCD262011455510000"/>
    <s v="EFT"/>
    <s v="MA"/>
    <s v="WORCESTER"/>
    <s v="2024-06-07T15:48:41.000"/>
  </r>
  <r>
    <s v="A0000000000183655886"/>
    <x v="15"/>
    <x v="4"/>
    <s v="2019-04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30"/>
    <n v="75000"/>
    <s v="GENERAL FUND"/>
    <n v="10"/>
    <n v="70049005"/>
    <s v="P02"/>
    <s v="OCD"/>
    <x v="179"/>
    <s v="AUTHORITY"/>
    <s v="PVOCD262019455285000"/>
    <s v="EFT"/>
    <s v="MA"/>
    <s v="GREAT BARRINGTON"/>
    <s v="2024-06-07T15:48:41.000"/>
  </r>
  <r>
    <s v="A0000000000183654787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5"/>
    <n v="1170"/>
    <s v="GENERAL FUND"/>
    <n v="10"/>
    <n v="70049005"/>
    <s v="P02"/>
    <s v="OCD"/>
    <x v="102"/>
    <s v="UNASSIGNED"/>
    <s v="PVOCD262015455680000"/>
    <s v="EFT"/>
    <s v="MA"/>
    <s v="NORTH BROOKFIELD"/>
    <s v="2024-06-07T15:48:41.000"/>
  </r>
  <r>
    <s v="A0000000000183637580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22"/>
    <n v="100000"/>
    <s v="GENERAL FUND"/>
    <n v="10"/>
    <n v="70049005"/>
    <s v="P02"/>
    <s v="OCD"/>
    <x v="36"/>
    <s v="UNASSIGNED"/>
    <s v="PVOCD262014455350000"/>
    <s v="EFT"/>
    <s v="MA"/>
    <s v="FALL RIVER"/>
    <s v="2024-06-07T15:48:41.000"/>
  </r>
  <r>
    <s v="A0000000000183632505"/>
    <x v="10"/>
    <x v="5"/>
    <s v="2016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013"/>
    <n v="5800.5"/>
    <s v="GENERAL FUND"/>
    <n v="10"/>
    <n v="70049005"/>
    <s v="P02"/>
    <s v="OCD"/>
    <x v="72"/>
    <s v="UNASSIGNED"/>
    <s v="PVOCD262016397393000"/>
    <s v="EFT"/>
    <s v="MA"/>
    <s v="CHICOPEE"/>
    <s v="2024-06-07T15:48:41.000"/>
  </r>
  <r>
    <s v="A0000000000183631596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0"/>
    <n v="200000"/>
    <s v="GENERAL FUND"/>
    <n v="10"/>
    <n v="70049005"/>
    <s v="P02"/>
    <s v="OCD"/>
    <x v="44"/>
    <s v="UNASSIGNED"/>
    <s v="PVOCD262011455184000"/>
    <s v="EFT"/>
    <s v="MA"/>
    <s v="CHELSEA"/>
    <s v="2024-06-07T15:48:41.000"/>
  </r>
  <r>
    <s v="A000000000018362778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60"/>
    <n v="10400"/>
    <s v="GENERAL FUND"/>
    <n v="10"/>
    <n v="70049005"/>
    <s v="P02"/>
    <s v="OCD"/>
    <x v="178"/>
    <s v="UNASSIGNED"/>
    <s v="PVOCD262017455194000"/>
    <s v="EFT"/>
    <s v="MA"/>
    <s v="MERRIMAC"/>
    <s v="2024-06-07T15:48:41.000"/>
  </r>
  <r>
    <s v="A0000000000183621379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605"/>
    <n v="300000"/>
    <s v="GENERAL FUND"/>
    <n v="10"/>
    <n v="70049005"/>
    <s v="P02"/>
    <s v="OCD"/>
    <x v="0"/>
    <s v="UNASSIGNED"/>
    <s v="PVOCD262015455885000"/>
    <s v="EFT"/>
    <s v="MA"/>
    <s v="WORCESTER"/>
    <s v="2024-06-07T15:48:41.000"/>
  </r>
  <r>
    <s v="A0000000000183609373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85"/>
    <n v="14621"/>
    <s v="GENERAL FUND"/>
    <n v="10"/>
    <n v="70049005"/>
    <s v="P02"/>
    <s v="OCD"/>
    <x v="200"/>
    <s v="UNASSIGNED"/>
    <s v="PVOCD262013455564000"/>
    <s v="EFT"/>
    <s v="MA"/>
    <s v="WEST NEWBURY"/>
    <s v="2024-06-07T15:48:41.000"/>
  </r>
  <r>
    <s v="A0000000000183587521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54"/>
    <n v="15000"/>
    <s v="GENERAL FUND"/>
    <n v="10"/>
    <n v="70049005"/>
    <s v="P02"/>
    <s v="OCD"/>
    <x v="213"/>
    <s v="UNASSIGNED"/>
    <s v="PVOCD262014455070000"/>
    <s v="EFT"/>
    <s v="MA"/>
    <s v="NANTUCKET"/>
    <s v="2024-06-07T15:48:41.000"/>
  </r>
  <r>
    <s v="A0000000000183583838"/>
    <x v="10"/>
    <x v="8"/>
    <s v="2016-01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38"/>
    <n v="25000"/>
    <s v="GENERAL FUND"/>
    <n v="10"/>
    <n v="70049005"/>
    <s v="P02"/>
    <s v="OCD"/>
    <x v="151"/>
    <s v="UNASSIGNED"/>
    <s v="PVOCD262016451870000"/>
    <s v="EFT"/>
    <s v="MA"/>
    <s v="IPSWICH"/>
    <s v="2024-06-07T15:48:41.000"/>
  </r>
  <r>
    <s v="A0000000000183578406"/>
    <x v="8"/>
    <x v="7"/>
    <s v="2017-02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3000"/>
    <n v="2301"/>
    <n v="7600.68"/>
    <s v="GENERAL FUND"/>
    <n v="10"/>
    <n v="70049005"/>
    <s v="PP1"/>
    <s v="OCD"/>
    <x v="233"/>
    <s v="UNASSIGNED"/>
    <s v="PVOCD262017457016000"/>
    <s v="CHECK"/>
    <s v="MA"/>
    <s v="BROCKTON"/>
    <s v="2024-06-07T15:48:41.000"/>
  </r>
  <r>
    <s v="A0000000000183567614"/>
    <x v="12"/>
    <x v="6"/>
    <s v="2012-02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155"/>
    <n v="11065.93"/>
    <s v="GENERAL FUND"/>
    <n v="10"/>
    <n v="70049005"/>
    <s v="P02"/>
    <s v="OCD"/>
    <x v="70"/>
    <s v="UNASSIGNED"/>
    <s v="PVOCD262012397264000"/>
    <s v="EFT"/>
    <s v="MA"/>
    <s v="MEDFORD"/>
    <s v="2024-06-07T15:48:41.000"/>
  </r>
  <r>
    <s v="A0000000000183562281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76"/>
    <n v="50000"/>
    <s v="GENERAL FUND"/>
    <n v="10"/>
    <n v="70049005"/>
    <s v="P02"/>
    <s v="OCD"/>
    <x v="50"/>
    <s v="&amp; REDEVELOPMENT AUTHORITY"/>
    <s v="PVOCD262012455022000"/>
    <s v="EFT"/>
    <s v="MA"/>
    <s v="TURNER FALLS"/>
    <s v="2024-06-07T15:48:41.000"/>
  </r>
  <r>
    <s v="A0000000000183561960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0"/>
    <n v="5000"/>
    <s v="GENERAL FUND"/>
    <n v="10"/>
    <n v="70049005"/>
    <s v="P02"/>
    <s v="OCD"/>
    <x v="66"/>
    <s v="UNASSIGNED"/>
    <s v="PVOCD262010454300000"/>
    <s v="EFT"/>
    <s v="MA"/>
    <s v="LENOX"/>
    <s v="2024-06-07T15:48:41.000"/>
  </r>
  <r>
    <s v="A0000000000183561888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20000"/>
    <s v="GENERAL FUND"/>
    <n v="10"/>
    <n v="70049005"/>
    <s v="P02"/>
    <s v="OCD"/>
    <x v="150"/>
    <s v="UNASSIGNED"/>
    <s v="PVOCD262012455192000"/>
    <s v="EFT"/>
    <s v="MA"/>
    <s v="FRAMINGHAM"/>
    <s v="2024-06-07T15:48:41.000"/>
  </r>
  <r>
    <s v="A0000000000183555418"/>
    <x v="12"/>
    <x v="2"/>
    <s v="2012-06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1362"/>
    <s v="GENERAL FUND"/>
    <n v="10"/>
    <n v="70049005"/>
    <s v="PP1"/>
    <s v="OCD"/>
    <x v="241"/>
    <s v="HOUSING AUTHORITY"/>
    <s v="PVOCD262012457059000"/>
    <s v="EFT"/>
    <s v="MA"/>
    <s v="PITTSFIELD"/>
    <s v="2024-06-07T15:48:41.000"/>
  </r>
  <r>
    <s v="A0000000000183549911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61"/>
    <n v="7316"/>
    <s v="GENERAL FUND"/>
    <n v="10"/>
    <n v="70049005"/>
    <s v="P02"/>
    <s v="OCD"/>
    <x v="22"/>
    <s v="UNASSIGNED"/>
    <s v="PVOCD262014455572000"/>
    <s v="EFT"/>
    <s v="MA"/>
    <s v="PLYMOUTH"/>
    <s v="2024-06-07T15:48:41.000"/>
  </r>
  <r>
    <s v="A0000000000183549904"/>
    <x v="6"/>
    <x v="2"/>
    <s v="2011-06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01"/>
    <n v="65000"/>
    <s v="GENERAL FUND"/>
    <n v="10"/>
    <n v="70049005"/>
    <s v="P02"/>
    <s v="OCD"/>
    <x v="16"/>
    <s v="UNASSIGNED"/>
    <s v="PVOCD262011455499000"/>
    <s v="EFT"/>
    <s v="MA"/>
    <s v="GREENFIELD"/>
    <s v="2024-06-07T15:48:41.000"/>
  </r>
  <r>
    <s v="A0000000000183545555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60"/>
    <n v="10000"/>
    <s v="GENERAL FUND"/>
    <n v="10"/>
    <n v="70049005"/>
    <s v="P02"/>
    <s v="OCD"/>
    <x v="189"/>
    <s v="UNASSIGNED"/>
    <s v="PVOCD262014455041000"/>
    <s v="EFT"/>
    <s v="MA"/>
    <s v="SOUTH DENNIS"/>
    <s v="2024-06-07T15:48:41.000"/>
  </r>
  <r>
    <s v="A0000000000183530456"/>
    <x v="8"/>
    <x v="4"/>
    <s v="2017-04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155"/>
    <n v="33784.92"/>
    <s v="GENERAL FUND"/>
    <n v="10"/>
    <n v="70049005"/>
    <s v="P02"/>
    <s v="OCD"/>
    <x v="70"/>
    <s v="UNASSIGNED"/>
    <s v="PVOCD262017397285000"/>
    <s v="EFT"/>
    <s v="MA"/>
    <s v="MEDFORD"/>
    <s v="2024-06-07T15:48:41.000"/>
  </r>
  <r>
    <s v="A0000000000183529992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46"/>
    <n v="10000"/>
    <s v="GENERAL FUND"/>
    <n v="10"/>
    <n v="70049005"/>
    <s v="P02"/>
    <s v="OCD"/>
    <x v="243"/>
    <s v="UNASSIGNED"/>
    <s v="PVOCD262012455645000"/>
    <s v="EFT"/>
    <s v="MA"/>
    <s v="HARWICHPORT"/>
    <s v="2024-06-07T15:48:41.000"/>
  </r>
  <r>
    <s v="A0000000000183528622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66"/>
    <n v="4464"/>
    <s v="GENERAL FUND"/>
    <n v="10"/>
    <n v="70049005"/>
    <s v="P02"/>
    <s v="OCD"/>
    <x v="95"/>
    <s v="UNASSIGNED"/>
    <s v="PVOCD262014455560000"/>
    <s v="EFT"/>
    <s v="MA"/>
    <s v="NORTON"/>
    <s v="2024-06-07T15:48:41.000"/>
  </r>
  <r>
    <s v="A0000000000183517830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4"/>
    <n v="300000"/>
    <s v="GENERAL FUND"/>
    <n v="10"/>
    <n v="70049005"/>
    <s v="P02"/>
    <s v="OCD"/>
    <x v="159"/>
    <s v="UNASSIGNED"/>
    <s v="PVOCD262011455158000"/>
    <s v="EFT"/>
    <s v="MA"/>
    <s v="WALTHAM"/>
    <s v="2024-06-07T15:48:41.000"/>
  </r>
  <r>
    <s v="A0000000000183513602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5"/>
    <n v="600000"/>
    <s v="GENERAL FUND"/>
    <n v="10"/>
    <n v="70049005"/>
    <s v="P02"/>
    <s v="OCD"/>
    <x v="30"/>
    <s v="UNASSIGNED"/>
    <s v="PVOCD262016455579000"/>
    <s v="EFT"/>
    <s v="MA"/>
    <s v="SOMERVILLE"/>
    <s v="2024-06-07T15:48:41.000"/>
  </r>
  <r>
    <s v="A0000000000183511693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60"/>
    <n v="50000"/>
    <s v="GENERAL FUND"/>
    <n v="10"/>
    <n v="70049005"/>
    <s v="P02"/>
    <s v="OCD"/>
    <x v="168"/>
    <s v="UNASSIGNED"/>
    <s v="PVOCD262012455060000"/>
    <s v="EFT"/>
    <s v="MA"/>
    <s v="PEABODY"/>
    <s v="2024-06-07T15:48:41.000"/>
  </r>
  <r>
    <s v="A0000000000183511354"/>
    <x v="15"/>
    <x v="4"/>
    <s v="2019-04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69"/>
    <n v="60000"/>
    <s v="GENERAL FUND"/>
    <n v="10"/>
    <n v="70049005"/>
    <s v="P02"/>
    <s v="OCD"/>
    <x v="110"/>
    <s v="UNASSIGNED"/>
    <s v="PVOCD262019455282000"/>
    <s v="EFT"/>
    <s v="MA"/>
    <s v="UPTON"/>
    <s v="2024-06-07T15:48:41.000"/>
  </r>
  <r>
    <s v="A0000000000183511127"/>
    <x v="15"/>
    <x v="4"/>
    <s v="2019-04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67"/>
    <n v="50000"/>
    <s v="GENERAL FUND"/>
    <n v="10"/>
    <n v="70049005"/>
    <s v="P02"/>
    <s v="OCD"/>
    <x v="97"/>
    <s v="UNASSIGNED"/>
    <s v="PVOCD262019455281000"/>
    <s v="EFT"/>
    <s v="MA"/>
    <s v="SHARON"/>
    <s v="2024-06-07T15:48:41.000"/>
  </r>
  <r>
    <s v="A0000000000183511035"/>
    <x v="15"/>
    <x v="5"/>
    <s v="2019-04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35"/>
    <n v="125000"/>
    <s v="GENERAL FUND"/>
    <n v="10"/>
    <n v="70049005"/>
    <s v="P02"/>
    <s v="OCD"/>
    <x v="102"/>
    <s v="UNASSIGNED"/>
    <s v="PVOCD262019455279000"/>
    <s v="EFT"/>
    <s v="MA"/>
    <s v="NORTH BROOKFIELD"/>
    <s v="2024-06-07T15:48:41.000"/>
  </r>
  <r>
    <s v="A0000000000183510756"/>
    <x v="15"/>
    <x v="4"/>
    <s v="2019-04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32"/>
    <n v="50000"/>
    <s v="GENERAL FUND"/>
    <n v="10"/>
    <n v="70049005"/>
    <s v="P02"/>
    <s v="OCD"/>
    <x v="108"/>
    <s v="UNASSIGNED"/>
    <s v="PVOCD262019455280000"/>
    <s v="EFT"/>
    <s v="MA"/>
    <s v="NORTHBOROUGH"/>
    <s v="2024-06-07T15:48:41.000"/>
  </r>
  <r>
    <s v="A0000000000183508519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19"/>
    <n v="5000"/>
    <s v="GENERAL FUND"/>
    <n v="10"/>
    <n v="70049005"/>
    <s v="P02"/>
    <s v="OCD"/>
    <x v="144"/>
    <s v="UNASSIGNED"/>
    <s v="PVOCD262013455064000"/>
    <s v="EFT"/>
    <s v="MA"/>
    <s v="BELLINGHAM"/>
    <s v="2024-06-07T15:48:41.000"/>
  </r>
  <r>
    <s v="A0000000000183508430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8"/>
    <n v="1488"/>
    <s v="GENERAL FUND"/>
    <n v="10"/>
    <n v="70049005"/>
    <s v="P02"/>
    <s v="OCD"/>
    <x v="218"/>
    <s v="UNASSIGNED"/>
    <s v="PVOCD262014455545000"/>
    <s v="EFT"/>
    <s v="MA"/>
    <s v="NAHANT"/>
    <s v="2024-06-07T15:48:41.000"/>
  </r>
  <r>
    <s v="A0000000000183502924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100000"/>
    <s v="GENERAL FUND"/>
    <n v="10"/>
    <n v="70049005"/>
    <s v="P02"/>
    <s v="OCD"/>
    <x v="31"/>
    <s v="UNASSIGNED"/>
    <s v="PVOCD262013455579000"/>
    <s v="EFT"/>
    <s v="MA"/>
    <s v="BROCKTON"/>
    <s v="2024-06-07T15:48:41.000"/>
  </r>
  <r>
    <s v="A0000000000183499587"/>
    <x v="15"/>
    <x v="5"/>
    <s v="2019-04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2111"/>
    <n v="49422.42"/>
    <s v="GENERAL FUND"/>
    <n v="10"/>
    <n v="70049005"/>
    <s v="P02"/>
    <s v="OCD"/>
    <x v="55"/>
    <s v="UNASSIGNED"/>
    <s v="PVOCD262019394008000"/>
    <s v="EFT"/>
    <s v="MA"/>
    <s v="BOSTON"/>
    <s v="2024-06-07T15:48:41.000"/>
  </r>
  <r>
    <s v="A0000000000183478911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4"/>
    <n v="200000"/>
    <s v="GENERAL FUND"/>
    <n v="10"/>
    <n v="70049005"/>
    <s v="P02"/>
    <s v="OCD"/>
    <x v="159"/>
    <s v="UNASSIGNED"/>
    <s v="PVOCD262010455850000"/>
    <s v="EFT"/>
    <s v="MA"/>
    <s v="WALTHAM"/>
    <s v="2024-06-07T15:48:41.000"/>
  </r>
  <r>
    <s v="A0000000000183476805"/>
    <x v="15"/>
    <x v="5"/>
    <s v="2019-04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3000"/>
    <n v="2301"/>
    <n v="4313.34"/>
    <s v="GENERAL FUND"/>
    <n v="10"/>
    <n v="70049005"/>
    <s v="PP1"/>
    <s v="OCD"/>
    <x v="233"/>
    <s v="UNASSIGNED"/>
    <s v="PVOCD262019457037000"/>
    <s v="EFT"/>
    <s v="MA"/>
    <s v="BROCKTON"/>
    <s v="2024-06-07T15:48:41.000"/>
  </r>
  <r>
    <s v="A0000000000183474349"/>
    <x v="7"/>
    <x v="10"/>
    <s v="2009-10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605"/>
    <n v="18668.43"/>
    <s v="GENERAL FUND"/>
    <n v="10"/>
    <n v="70049005"/>
    <s v="P02"/>
    <s v="OCD"/>
    <x v="0"/>
    <s v="UNASSIGNED"/>
    <s v="PVOCD262010397093000"/>
    <s v="EFT"/>
    <s v="MA"/>
    <s v="WORCESTER"/>
    <s v="2024-06-07T15:48:41.000"/>
  </r>
  <r>
    <s v="A0000000000183466326"/>
    <x v="15"/>
    <x v="5"/>
    <m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UNASSIGNED) UNASSIGNED"/>
    <n v="1845"/>
    <n v="-21910"/>
    <s v="GENERAL FUND"/>
    <n v="10"/>
    <n v="70049005"/>
    <s v="P02"/>
    <s v="OCD"/>
    <x v="93"/>
    <s v="UNASSIGNED"/>
    <s v="EROCD262019990522000"/>
    <s v="UNASSIGNED"/>
    <s v="MA"/>
    <s v="NORTH ANDOVER"/>
    <s v="2024-06-07T15:48:41.000"/>
  </r>
  <r>
    <s v="A0000000000183463761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494"/>
    <n v="90000"/>
    <s v="GENERAL FUND"/>
    <n v="10"/>
    <n v="70049005"/>
    <s v="P02"/>
    <s v="OCD"/>
    <x v="94"/>
    <s v="UNASSIGNED"/>
    <s v="PVOCD262015455570000"/>
    <s v="EFT"/>
    <s v="MA"/>
    <s v="NEEDHAM"/>
    <s v="2024-06-07T15:48:41.000"/>
  </r>
  <r>
    <s v="A0000000000183463736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6"/>
    <n v="20000"/>
    <s v="GENERAL FUND"/>
    <n v="10"/>
    <n v="70049005"/>
    <s v="P02"/>
    <s v="OCD"/>
    <x v="34"/>
    <s v="UNASSIGNED"/>
    <s v="PVOCD262012455445000"/>
    <s v="EFT"/>
    <s v="MA"/>
    <s v="BROOKLINE"/>
    <s v="2024-06-07T15:48:41.000"/>
  </r>
  <r>
    <s v="A0000000000183461995"/>
    <x v="15"/>
    <x v="4"/>
    <s v="2019-04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69"/>
    <n v="100000"/>
    <s v="GENERAL FUND"/>
    <n v="10"/>
    <n v="70049005"/>
    <s v="P02"/>
    <s v="OCD"/>
    <x v="46"/>
    <s v="ADMINISTRATION BUILDING"/>
    <s v="PVOCD262019455283000"/>
    <s v="EFT"/>
    <s v="MA"/>
    <s v="UXBRIDGE"/>
    <s v="2024-06-07T15:48:41.000"/>
  </r>
  <r>
    <s v="A0000000000183461948"/>
    <x v="15"/>
    <x v="4"/>
    <s v="2019-04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70"/>
    <n v="50000"/>
    <s v="GENERAL FUND"/>
    <n v="10"/>
    <n v="70049005"/>
    <s v="P02"/>
    <s v="OCD"/>
    <x v="105"/>
    <s v="UNASSIGNED"/>
    <s v="PVOCD262019455284000"/>
    <s v="EFT"/>
    <s v="MA"/>
    <s v="WEBSTER"/>
    <s v="2024-06-07T15:48:41.000"/>
  </r>
  <r>
    <s v="A0000000000183459978"/>
    <x v="15"/>
    <x v="5"/>
    <s v="2019-04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2000"/>
    <n v="1201"/>
    <n v="1361.75"/>
    <s v="GENERAL FUND"/>
    <n v="10"/>
    <n v="70049005"/>
    <s v="PP1"/>
    <s v="OCD"/>
    <x v="241"/>
    <s v="HOUSING AUTHORITY"/>
    <s v="PVOCD262019457035000"/>
    <s v="EFT"/>
    <s v="MA"/>
    <s v="PITTSFIELD"/>
    <s v="2024-06-07T15:48:41.000"/>
  </r>
  <r>
    <s v="A0000000000183458608"/>
    <x v="6"/>
    <x v="2"/>
    <s v="2011-07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0000"/>
    <n v="2420"/>
    <n v="9123.23"/>
    <s v="GENERAL FUND"/>
    <n v="10"/>
    <n v="70049005"/>
    <s v="PP1"/>
    <s v="OCD"/>
    <x v="238"/>
    <s v="UNASSIGNED"/>
    <s v="PVOCD262011457118000"/>
    <s v="EFT"/>
    <s v="MA"/>
    <s v="LEXINGTON"/>
    <s v="2024-06-07T15:48:41.000"/>
  </r>
  <r>
    <s v="A0000000000183451240"/>
    <x v="15"/>
    <x v="5"/>
    <s v="2019-04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4000"/>
    <n v="1109"/>
    <n v="3364"/>
    <s v="GENERAL FUND"/>
    <n v="10"/>
    <n v="70049005"/>
    <s v="PP1"/>
    <s v="OCD"/>
    <x v="234"/>
    <s v="UNASSIGNED"/>
    <s v="PVOCD262019457033000"/>
    <s v="EFT"/>
    <s v="MA"/>
    <s v="SPRINGFIELD"/>
    <s v="2024-06-07T15:48:41.000"/>
  </r>
  <r>
    <s v="A0000000000183447062"/>
    <x v="10"/>
    <x v="1"/>
    <s v="2016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13"/>
    <n v="23662.04"/>
    <s v="GENERAL FUND"/>
    <n v="10"/>
    <n v="70049005"/>
    <s v="P02"/>
    <s v="OCD"/>
    <x v="72"/>
    <s v="UNASSIGNED"/>
    <s v="PVOCD262016455520000"/>
    <s v="EFT"/>
    <s v="MA"/>
    <s v="CHICOPEE"/>
    <s v="2024-06-07T15:48:41.000"/>
  </r>
  <r>
    <s v="A0000000000183444288"/>
    <x v="15"/>
    <x v="5"/>
    <s v="2019-04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155"/>
    <n v="23082.2"/>
    <s v="GENERAL FUND"/>
    <n v="10"/>
    <n v="70049005"/>
    <s v="P02"/>
    <s v="OCD"/>
    <x v="70"/>
    <s v="UNASSIGNED"/>
    <s v="PVOCD262019397346000"/>
    <s v="EFT"/>
    <s v="MA"/>
    <s v="MEDFORD"/>
    <s v="2024-06-07T15:48:41.000"/>
  </r>
  <r>
    <s v="A0000000000183440629"/>
    <x v="15"/>
    <x v="5"/>
    <s v="2019-04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0000"/>
    <n v="2421"/>
    <n v="4763.5200000000004"/>
    <s v="GENERAL FUND"/>
    <n v="10"/>
    <n v="70049005"/>
    <s v="PP1"/>
    <s v="OCD"/>
    <x v="238"/>
    <s v="UNASSIGNED"/>
    <s v="PVOCD262019457031000"/>
    <s v="EFT"/>
    <s v="MA"/>
    <s v="LEXINGTON"/>
    <s v="2024-06-07T15:48:41.000"/>
  </r>
  <r>
    <s v="A0000000000183437184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36"/>
    <n v="10000"/>
    <s v="GENERAL FUND"/>
    <n v="10"/>
    <n v="70049005"/>
    <s v="P02"/>
    <s v="OCD"/>
    <x v="111"/>
    <s v="UNASSIGNED"/>
    <s v="PVOCD262013455318000"/>
    <s v="EFT"/>
    <s v="MA"/>
    <s v="BALDWINVILLE"/>
    <s v="2024-06-07T15:48:41.000"/>
  </r>
  <r>
    <s v="A0000000000183424023"/>
    <x v="15"/>
    <x v="5"/>
    <s v="2019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60"/>
    <n v="50000"/>
    <s v="GENERAL FUND"/>
    <n v="10"/>
    <n v="70049005"/>
    <s v="P02"/>
    <s v="OCD"/>
    <x v="22"/>
    <s v="UNASSIGNED"/>
    <s v="PVOCD262019455272000"/>
    <s v="EFT"/>
    <s v="MA"/>
    <s v="PLYMOUTH"/>
    <s v="2024-06-07T15:48:41.000"/>
  </r>
  <r>
    <s v="A0000000000183424019"/>
    <x v="15"/>
    <x v="5"/>
    <s v="2019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40"/>
    <n v="1200000"/>
    <s v="GENERAL FUND"/>
    <n v="10"/>
    <n v="70049005"/>
    <s v="P02"/>
    <s v="OCD"/>
    <x v="124"/>
    <s v="UNASSIGNED"/>
    <s v="PVOCD262019455270000"/>
    <s v="EFT"/>
    <s v="MA"/>
    <s v="NEW BEDFORD"/>
    <s v="2024-06-07T15:48:41.000"/>
  </r>
  <r>
    <s v="A0000000000183413984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01"/>
    <n v="50000"/>
    <s v="GENERAL FUND"/>
    <n v="10"/>
    <n v="70049005"/>
    <s v="P02"/>
    <s v="OCD"/>
    <x v="150"/>
    <s v="UNASSIGNED"/>
    <s v="PVOCD262016455363000"/>
    <s v="EFT"/>
    <s v="MA"/>
    <s v="FRAMINGHAM"/>
    <s v="2024-06-07T15:48:41.000"/>
  </r>
  <r>
    <s v="A0000000000183407779"/>
    <x v="15"/>
    <x v="5"/>
    <s v="2019-04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027"/>
    <n v="26919.35"/>
    <s v="GENERAL FUND"/>
    <n v="10"/>
    <n v="70049005"/>
    <s v="P02"/>
    <s v="OCD"/>
    <x v="71"/>
    <s v="UNASSIGNED"/>
    <s v="PVOCD262019397345000"/>
    <s v="EFT"/>
    <s v="MA"/>
    <s v="DEDHAM"/>
    <s v="2024-06-07T15:48:41.000"/>
  </r>
  <r>
    <s v="A0000000000183404819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53"/>
    <n v="50000"/>
    <s v="GENERAL FUND"/>
    <n v="10"/>
    <n v="70049005"/>
    <s v="P02"/>
    <s v="OCD"/>
    <x v="185"/>
    <s v="UNASSIGNED"/>
    <s v="PVOCD262011455200000"/>
    <s v="EFT"/>
    <s v="MA"/>
    <s v="LOWELL"/>
    <s v="2024-06-07T15:48:41.000"/>
  </r>
  <r>
    <s v="A0000000000183402531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64"/>
    <n v="3600"/>
    <s v="GENERAL FUND"/>
    <n v="10"/>
    <n v="70049005"/>
    <s v="P02"/>
    <s v="OCD"/>
    <x v="101"/>
    <s v="UNASSIGNED"/>
    <s v="PVOCD262015455698000"/>
    <s v="EFT"/>
    <s v="MA"/>
    <s v="STERLING"/>
    <s v="2024-06-07T15:48:41.000"/>
  </r>
  <r>
    <s v="A0000000000183399906"/>
    <x v="15"/>
    <x v="5"/>
    <s v="2019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5"/>
    <n v="50000"/>
    <s v="GENERAL FUND"/>
    <n v="10"/>
    <n v="70049005"/>
    <s v="P02"/>
    <s v="OCD"/>
    <x v="70"/>
    <s v="UNASSIGNED"/>
    <s v="PVOCD262019455278000"/>
    <s v="EFT"/>
    <s v="MA"/>
    <s v="MEDFORD"/>
    <s v="2024-06-07T15:48:41.000"/>
  </r>
  <r>
    <s v="A0000000000183399823"/>
    <x v="15"/>
    <x v="5"/>
    <s v="2019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53"/>
    <n v="100000"/>
    <s v="GENERAL FUND"/>
    <n v="10"/>
    <n v="70049005"/>
    <s v="P02"/>
    <s v="OCD"/>
    <x v="3"/>
    <s v="UNASSIGNED"/>
    <s v="PVOCD262019455264000"/>
    <s v="EFT"/>
    <s v="MA"/>
    <s v="LEOMINSTER"/>
    <s v="2024-06-07T15:48:41.000"/>
  </r>
  <r>
    <s v="A0000000000183399213"/>
    <x v="13"/>
    <x v="5"/>
    <s v="2015-03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64"/>
    <n v="20000"/>
    <s v="GENERAL FUND"/>
    <n v="10"/>
    <n v="70049005"/>
    <s v="P02"/>
    <s v="OCD"/>
    <x v="85"/>
    <s v="UNASSIGNED"/>
    <s v="PVOCD262015455406000"/>
    <s v="EFT"/>
    <s v="MA"/>
    <s v="SOUTH YARMOUTH"/>
    <s v="2024-06-07T15:48:41.000"/>
  </r>
  <r>
    <s v="A0000000000183398359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07"/>
    <n v="30000"/>
    <s v="GENERAL FUND"/>
    <n v="10"/>
    <n v="70049005"/>
    <s v="P02"/>
    <s v="OCD"/>
    <x v="68"/>
    <s v="UNASSIGNED"/>
    <s v="PVOCD262017455306000"/>
    <s v="EFT"/>
    <s v="MA"/>
    <s v="BELCHERTOWN"/>
    <s v="2024-06-07T15:48:41.000"/>
  </r>
  <r>
    <s v="A0000000000183390165"/>
    <x v="15"/>
    <x v="5"/>
    <s v="2019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46"/>
    <n v="200000"/>
    <s v="GENERAL FUND"/>
    <n v="10"/>
    <n v="70049005"/>
    <s v="P02"/>
    <s v="OCD"/>
    <x v="121"/>
    <s v="HOUSING AUTHORITY"/>
    <s v="PVOCD262019455267000"/>
    <s v="EFT"/>
    <s v="MA"/>
    <s v="MIDDLEBORO"/>
    <s v="2024-06-07T15:48:41.000"/>
  </r>
  <r>
    <s v="A0000000000183390164"/>
    <x v="15"/>
    <x v="5"/>
    <s v="2019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61"/>
    <n v="25000"/>
    <s v="GENERAL FUND"/>
    <n v="10"/>
    <n v="70049005"/>
    <s v="P02"/>
    <s v="OCD"/>
    <x v="107"/>
    <s v="UNASSIGNED"/>
    <s v="PVOCD262019455277000"/>
    <s v="EFT"/>
    <s v="MA"/>
    <s v="NEWTON HIGHLANDS"/>
    <s v="2024-06-07T15:48:41.000"/>
  </r>
  <r>
    <s v="A0000000000183389943"/>
    <x v="15"/>
    <x v="5"/>
    <s v="2019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86"/>
    <n v="75000"/>
    <s v="GENERAL FUND"/>
    <n v="10"/>
    <n v="70049005"/>
    <s v="P02"/>
    <s v="OCD"/>
    <x v="125"/>
    <s v="UNASSIGNED"/>
    <s v="PVOCD262019455268000"/>
    <s v="EFT"/>
    <s v="MA"/>
    <s v="MILTON"/>
    <s v="2024-06-07T15:48:41.000"/>
  </r>
  <r>
    <s v="A0000000000183389590"/>
    <x v="15"/>
    <x v="5"/>
    <s v="2019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70"/>
    <n v="850000"/>
    <s v="GENERAL FUND"/>
    <n v="10"/>
    <n v="70049005"/>
    <s v="P02"/>
    <s v="OCD"/>
    <x v="21"/>
    <s v="UNASSIGNED"/>
    <s v="PVOCD262019455275000"/>
    <s v="EFT"/>
    <s v="MA"/>
    <s v="ROCKLAND"/>
    <s v="2024-06-07T15:48:41.000"/>
  </r>
  <r>
    <s v="A0000000000183389523"/>
    <x v="15"/>
    <x v="5"/>
    <s v="2019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32"/>
    <n v="200000"/>
    <s v="GENERAL FUND"/>
    <n v="10"/>
    <n v="70049005"/>
    <s v="P02"/>
    <s v="OCD"/>
    <x v="108"/>
    <s v="UNASSIGNED"/>
    <s v="PVOCD262019455271000"/>
    <s v="EFT"/>
    <s v="MA"/>
    <s v="NORTHBOROUGH"/>
    <s v="2024-06-07T15:48:41.000"/>
  </r>
  <r>
    <s v="A0000000000183388960"/>
    <x v="15"/>
    <x v="5"/>
    <s v="2019-03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25"/>
    <n v="50000"/>
    <s v="GENERAL FUND"/>
    <n v="10"/>
    <n v="70049005"/>
    <s v="P02"/>
    <s v="OCD"/>
    <x v="73"/>
    <s v="UNASSIGNED"/>
    <s v="PVOCD262019455263000"/>
    <s v="EFT"/>
    <s v="MA"/>
    <s v="COHASSET"/>
    <s v="2024-06-07T15:48:41.000"/>
  </r>
  <r>
    <s v="A0000000000183388935"/>
    <x v="15"/>
    <x v="5"/>
    <s v="2019-03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08"/>
    <n v="50000"/>
    <s v="GENERAL FUND"/>
    <n v="10"/>
    <n v="70049005"/>
    <s v="P02"/>
    <s v="OCD"/>
    <x v="218"/>
    <s v="UNASSIGNED"/>
    <s v="PVOCD262019455261000"/>
    <s v="EFT"/>
    <s v="MA"/>
    <s v="NAHANT"/>
    <s v="2024-06-07T15:48:41.000"/>
  </r>
  <r>
    <s v="A0000000000183384819"/>
    <x v="15"/>
    <x v="5"/>
    <s v="2019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70"/>
    <n v="200000"/>
    <s v="GENERAL FUND"/>
    <n v="10"/>
    <n v="70049005"/>
    <s v="P02"/>
    <s v="OCD"/>
    <x v="25"/>
    <s v="UNASSIGNED"/>
    <s v="PVOCD262019455273000"/>
    <s v="EFT"/>
    <s v="MA"/>
    <s v="QUINCY"/>
    <s v="2024-06-07T15:48:41.000"/>
  </r>
  <r>
    <s v="A0000000000183377520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22"/>
    <n v="300000"/>
    <s v="GENERAL FUND"/>
    <n v="10"/>
    <n v="70049005"/>
    <s v="P02"/>
    <s v="OCD"/>
    <x v="36"/>
    <s v="UNASSIGNED"/>
    <s v="PVOCD262010455280000"/>
    <s v="EFT"/>
    <s v="MA"/>
    <s v="FALL RIVER"/>
    <s v="2024-06-07T15:48:41.000"/>
  </r>
  <r>
    <s v="A0000000000183374699"/>
    <x v="15"/>
    <x v="5"/>
    <s v="2019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62"/>
    <n v="15000"/>
    <s v="GENERAL FUND"/>
    <n v="10"/>
    <n v="70049005"/>
    <s v="P02"/>
    <s v="OCD"/>
    <x v="136"/>
    <s v="UNASSIGNED"/>
    <s v="PVOCD262019455265000"/>
    <s v="EFT"/>
    <s v="MA"/>
    <s v="LUNENBURG"/>
    <s v="2024-06-07T15:48:41.000"/>
  </r>
  <r>
    <s v="A0000000000183374651"/>
    <x v="15"/>
    <x v="5"/>
    <s v="2019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61"/>
    <n v="50000"/>
    <s v="GENERAL FUND"/>
    <n v="10"/>
    <n v="70049005"/>
    <s v="P02"/>
    <s v="OCD"/>
    <x v="107"/>
    <s v="UNASSIGNED"/>
    <s v="PVOCD262019455276000"/>
    <s v="EFT"/>
    <s v="MA"/>
    <s v="NEWTON HIGHLANDS"/>
    <s v="2024-06-07T15:48:41.000"/>
  </r>
  <r>
    <s v="A0000000000183374277"/>
    <x v="15"/>
    <x v="5"/>
    <s v="2019-03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81"/>
    <n v="300000"/>
    <s v="GENERAL FUND"/>
    <n v="10"/>
    <n v="70049005"/>
    <s v="P02"/>
    <s v="OCD"/>
    <x v="32"/>
    <s v="UNASSIGNED"/>
    <s v="PVOCD262019455262000"/>
    <s v="EFT"/>
    <s v="MA"/>
    <s v="WELLESLEY"/>
    <s v="2024-06-07T15:48:41.000"/>
  </r>
  <r>
    <s v="A0000000000183372465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50"/>
    <n v="10000"/>
    <s v="GENERAL FUND"/>
    <n v="10"/>
    <n v="70049005"/>
    <s v="P02"/>
    <s v="OCD"/>
    <x v="166"/>
    <s v="UNASSIGNED"/>
    <s v="PVOCD262015455591000"/>
    <s v="EFT"/>
    <s v="MA"/>
    <s v="SOUTHBRIDGE"/>
    <s v="2024-06-07T15:48:41.000"/>
  </r>
  <r>
    <s v="A0000000000183363005"/>
    <x v="15"/>
    <x v="5"/>
    <s v="2019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494"/>
    <n v="30000"/>
    <s v="GENERAL FUND"/>
    <n v="10"/>
    <n v="70049005"/>
    <s v="P02"/>
    <s v="OCD"/>
    <x v="94"/>
    <s v="UNASSIGNED"/>
    <s v="PVOCD262019455269000"/>
    <s v="EFT"/>
    <s v="MA"/>
    <s v="NEEDHAM"/>
    <s v="2024-06-07T15:48:41.000"/>
  </r>
  <r>
    <s v="A0000000000183362875"/>
    <x v="15"/>
    <x v="5"/>
    <s v="2019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72"/>
    <n v="500000"/>
    <s v="GENERAL FUND"/>
    <n v="10"/>
    <n v="70049005"/>
    <s v="P02"/>
    <s v="OCD"/>
    <x v="33"/>
    <s v="UNASSIGNED"/>
    <s v="PVOCD262019455274000"/>
    <s v="EFT"/>
    <s v="MA"/>
    <s v="WATERTOWN"/>
    <s v="2024-06-07T15:48:41.000"/>
  </r>
  <r>
    <s v="A0000000000183362668"/>
    <x v="15"/>
    <x v="5"/>
    <s v="2019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53"/>
    <n v="75000"/>
    <s v="GENERAL FUND"/>
    <n v="10"/>
    <n v="70049005"/>
    <s v="P02"/>
    <s v="OCD"/>
    <x v="174"/>
    <s v="UNASSIGNED"/>
    <s v="PVOCD262019455266000"/>
    <s v="EFT"/>
    <s v="MA"/>
    <s v="MEDWAY"/>
    <s v="2024-06-07T15:48:41.000"/>
  </r>
  <r>
    <s v="A0000000000183351725"/>
    <x v="15"/>
    <x v="5"/>
    <s v="2019-03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09000"/>
    <n v="2114"/>
    <n v="6268.69"/>
    <s v="GENERAL FUND"/>
    <n v="10"/>
    <n v="70049005"/>
    <s v="PP1"/>
    <s v="OCD"/>
    <x v="253"/>
    <s v="KIT CKARK SENIOR SERVICES"/>
    <s v="PVOCD262019457028000"/>
    <s v="EFT"/>
    <s v="MA"/>
    <s v="BOSTON"/>
    <s v="2024-06-07T15:48:41.000"/>
  </r>
  <r>
    <s v="A0000000000183349717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70"/>
    <n v="10000"/>
    <s v="GENERAL FUND"/>
    <n v="10"/>
    <n v="70049005"/>
    <s v="P02"/>
    <s v="OCD"/>
    <x v="105"/>
    <s v="UNASSIGNED"/>
    <s v="PVOCD262010450000101"/>
    <s v="EFT"/>
    <s v="MA"/>
    <s v="WEBSTER"/>
    <s v="2024-06-07T15:48:41.000"/>
  </r>
  <r>
    <s v="A0000000000183349015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50000"/>
    <s v="GENERAL FUND"/>
    <n v="10"/>
    <n v="70049005"/>
    <s v="P02"/>
    <s v="OCD"/>
    <x v="150"/>
    <s v="UNASSIGNED"/>
    <s v="PVOCD262012455113000"/>
    <s v="EFT"/>
    <s v="MA"/>
    <s v="FRAMINGHAM"/>
    <s v="2024-06-07T15:48:41.000"/>
  </r>
  <r>
    <s v="A0000000000183343794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31"/>
    <n v="6000"/>
    <s v="GENERAL FUND"/>
    <n v="10"/>
    <n v="70049005"/>
    <s v="P02"/>
    <s v="OCD"/>
    <x v="83"/>
    <s v="UNASSIGNED"/>
    <s v="PVOCD262014455294000"/>
    <s v="EFT"/>
    <s v="MA"/>
    <s v="ATHOL"/>
    <s v="2024-06-07T15:48:41.000"/>
  </r>
  <r>
    <s v="A0000000000183332913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24"/>
    <n v="5000"/>
    <s v="GENERAL FUND"/>
    <n v="10"/>
    <n v="70049005"/>
    <s v="P02"/>
    <s v="OCD"/>
    <x v="231"/>
    <s v="DEVELOPMENT CORP"/>
    <s v="PVOCD262012455349000"/>
    <s v="EFT"/>
    <s v="MA"/>
    <s v="DORCHESTER"/>
    <s v="2024-06-07T15:48:41.000"/>
  </r>
  <r>
    <s v="A0000000000183331978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13"/>
    <n v="119956"/>
    <s v="GENERAL FUND"/>
    <n v="10"/>
    <n v="70049005"/>
    <s v="P02"/>
    <s v="OCD"/>
    <x v="72"/>
    <s v="UNASSIGNED"/>
    <s v="PVOCD262015455025000"/>
    <s v="EFT"/>
    <s v="MA"/>
    <s v="CHICOPEE"/>
    <s v="2024-06-07T15:48:41.000"/>
  </r>
  <r>
    <s v="A0000000000183324524"/>
    <x v="15"/>
    <x v="5"/>
    <s v="2019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11"/>
    <n v="100000"/>
    <s v="GENERAL FUND"/>
    <n v="10"/>
    <n v="70049005"/>
    <s v="P02"/>
    <s v="OCD"/>
    <x v="55"/>
    <s v="UNASSIGNED"/>
    <s v="PVOCD262019455258000"/>
    <s v="EFT"/>
    <s v="MA"/>
    <s v="BOSTON"/>
    <s v="2024-06-07T15:48:41.000"/>
  </r>
  <r>
    <s v="A0000000000183316366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27"/>
    <n v="10000"/>
    <s v="GENERAL FUND"/>
    <n v="10"/>
    <n v="70049005"/>
    <s v="P02"/>
    <s v="OCD"/>
    <x v="99"/>
    <s v="UNASSIGNED"/>
    <s v="PVOCD262012455477000"/>
    <s v="EFT"/>
    <s v="MA"/>
    <s v="MILLBURY"/>
    <s v="2024-06-07T15:48:41.000"/>
  </r>
  <r>
    <s v="A0000000000183313325"/>
    <x v="15"/>
    <x v="5"/>
    <s v="2019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67"/>
    <n v="80000"/>
    <s v="GENERAL FUND"/>
    <n v="10"/>
    <n v="70049005"/>
    <s v="P02"/>
    <s v="OCD"/>
    <x v="97"/>
    <s v="UNASSIGNED"/>
    <s v="PVOCD262019455259000"/>
    <s v="EFT"/>
    <s v="MA"/>
    <s v="SHARON"/>
    <s v="2024-06-07T15:48:41.000"/>
  </r>
  <r>
    <s v="A0000000000183310281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22"/>
    <n v="200000"/>
    <s v="GENERAL FUND"/>
    <n v="10"/>
    <n v="70049005"/>
    <s v="P02"/>
    <s v="OCD"/>
    <x v="36"/>
    <s v="UNASSIGNED"/>
    <s v="PVOCD262012455716000"/>
    <s v="EFT"/>
    <s v="MA"/>
    <s v="FALL RIVER"/>
    <s v="2024-06-07T15:48:41.000"/>
  </r>
  <r>
    <s v="A0000000000183305426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07"/>
    <n v="5000"/>
    <s v="GENERAL FUND"/>
    <n v="10"/>
    <n v="70049005"/>
    <s v="P02"/>
    <s v="OCD"/>
    <x v="202"/>
    <s v="UNASSIGNED"/>
    <s v="PVOCD262016455395000"/>
    <s v="EFT"/>
    <s v="MA"/>
    <s v="SWAMPSCOTT"/>
    <s v="2024-06-07T15:48:41.000"/>
  </r>
  <r>
    <s v="A0000000000183293820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6"/>
    <n v="7500"/>
    <s v="GENERAL FUND"/>
    <n v="10"/>
    <n v="70049005"/>
    <s v="P02"/>
    <s v="OCD"/>
    <x v="24"/>
    <s v="UNASSIGNED"/>
    <s v="PVOCD262014455791000"/>
    <s v="EFT"/>
    <s v="MA"/>
    <s v="WESTFORD"/>
    <s v="2024-06-07T15:48:41.000"/>
  </r>
  <r>
    <s v="A0000000000183291476"/>
    <x v="15"/>
    <x v="5"/>
    <s v="2019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2172"/>
    <n v="48224.67"/>
    <s v="GENERAL FUND"/>
    <n v="10"/>
    <n v="70049005"/>
    <s v="P02"/>
    <s v="OCD"/>
    <x v="33"/>
    <s v="UNASSIGNED"/>
    <s v="PVOCD262019394007000"/>
    <s v="EFT"/>
    <s v="MA"/>
    <s v="WATERTOWN"/>
    <s v="2024-06-07T15:48:41.000"/>
  </r>
  <r>
    <s v="A0000000000183289313"/>
    <x v="10"/>
    <x v="1"/>
    <s v="2016-08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1060"/>
    <n v="26486.13"/>
    <s v="GENERAL FUND"/>
    <n v="10"/>
    <n v="70049005"/>
    <s v="P02"/>
    <s v="OCD"/>
    <x v="170"/>
    <s v="UNASSIGNED"/>
    <s v="PVOCD262016394014000"/>
    <s v="EFT"/>
    <s v="MA"/>
    <s v="NORTHAMPTON"/>
    <s v="2024-06-07T15:48:41.000"/>
  </r>
  <r>
    <s v="A0000000000183288101"/>
    <x v="13"/>
    <x v="1"/>
    <s v="2015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1060"/>
    <n v="6792.75"/>
    <s v="GENERAL FUND"/>
    <n v="10"/>
    <n v="70049005"/>
    <s v="P02"/>
    <s v="OCD"/>
    <x v="170"/>
    <s v="UNASSIGNED"/>
    <s v="PVOCD262015394020000"/>
    <s v="EFT"/>
    <s v="MA"/>
    <s v="NORTHAMPTON"/>
    <s v="2024-06-07T15:48:41.000"/>
  </r>
  <r>
    <s v="A0000000000183279014"/>
    <x v="9"/>
    <x v="7"/>
    <s v="2014-01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155"/>
    <n v="8845.6200000000008"/>
    <s v="GENERAL FUND"/>
    <n v="10"/>
    <n v="70049005"/>
    <s v="P02"/>
    <s v="OCD"/>
    <x v="70"/>
    <s v="UNASSIGNED"/>
    <s v="PVOCD262014397374000"/>
    <s v="EFT"/>
    <s v="MA"/>
    <s v="MEDFORD"/>
    <s v="2024-06-07T15:48:41.000"/>
  </r>
  <r>
    <s v="A0000000000183278984"/>
    <x v="7"/>
    <x v="2"/>
    <s v="2010-06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30000"/>
    <n v="2169"/>
    <n v="2955.2"/>
    <s v="GENERAL FUND"/>
    <n v="10"/>
    <n v="70049005"/>
    <s v="PP1"/>
    <s v="OCD"/>
    <x v="236"/>
    <s v="UNASSIGNED"/>
    <s v="PVOCD262010457115000"/>
    <s v="EFT"/>
    <s v="MA"/>
    <s v="QUINCY"/>
    <s v="2024-06-07T15:48:41.000"/>
  </r>
  <r>
    <s v="A0000000000183267844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57"/>
    <n v="57600"/>
    <s v="GENERAL FUND"/>
    <n v="10"/>
    <n v="70049005"/>
    <s v="P02"/>
    <s v="OCD"/>
    <x v="80"/>
    <s v="UNASSIGNED"/>
    <s v="PVOCD262017455198000"/>
    <s v="EFT"/>
    <s v="MA"/>
    <s v="MILFORD"/>
    <s v="2024-06-07T15:48:41.000"/>
  </r>
  <r>
    <s v="A0000000000183267167"/>
    <x v="9"/>
    <x v="10"/>
    <s v="2013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2000"/>
    <n v="1201"/>
    <n v="1361.74"/>
    <s v="GENERAL FUND"/>
    <n v="10"/>
    <n v="70049005"/>
    <s v="PP1"/>
    <s v="OCD"/>
    <x v="241"/>
    <s v="HOUSING AUTHORITY"/>
    <s v="PVOCD262014457024000"/>
    <s v="EFT"/>
    <s v="MA"/>
    <s v="PITTSFIELD"/>
    <s v="2024-06-07T15:48:41.000"/>
  </r>
  <r>
    <s v="A0000000000183264047"/>
    <x v="15"/>
    <x v="5"/>
    <s v="2019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2145"/>
    <n v="36071.89"/>
    <s v="GENERAL FUND"/>
    <n v="10"/>
    <n v="70049005"/>
    <s v="P02"/>
    <s v="OCD"/>
    <x v="30"/>
    <s v="UNASSIGNED"/>
    <s v="PVOCD262019394006000"/>
    <s v="EFT"/>
    <s v="MA"/>
    <s v="SOMERVILLE"/>
    <s v="2024-06-07T15:48:41.000"/>
  </r>
  <r>
    <s v="A0000000000183263144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90"/>
    <n v="3890"/>
    <s v="GENERAL FUND"/>
    <n v="10"/>
    <n v="70049005"/>
    <s v="P02"/>
    <s v="OCD"/>
    <x v="165"/>
    <s v="UNASSIGNED"/>
    <s v="PVOCD262015455719000"/>
    <s v="EFT"/>
    <s v="MA"/>
    <s v="WINCHESTER"/>
    <s v="2024-06-07T15:48:41.000"/>
  </r>
  <r>
    <s v="A0000000000183261092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3000000"/>
    <s v="GENERAL FUND"/>
    <n v="10"/>
    <n v="70049005"/>
    <s v="P02"/>
    <s v="OCD"/>
    <x v="55"/>
    <s v="UNASSIGNED"/>
    <s v="PVOCD262012455528000"/>
    <s v="EFT"/>
    <s v="MA"/>
    <s v="BOSTON"/>
    <s v="2024-06-07T15:48:41.000"/>
  </r>
  <r>
    <s v="A0000000000183257708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66"/>
    <n v="10000"/>
    <s v="GENERAL FUND"/>
    <n v="10"/>
    <n v="70049005"/>
    <s v="P02"/>
    <s v="OCD"/>
    <x v="42"/>
    <s v="UNASSIGNED"/>
    <s v="PVOCD262012455313000"/>
    <s v="EFT"/>
    <s v="MA"/>
    <s v="ROCKPORT"/>
    <s v="2024-06-07T15:48:41.000"/>
  </r>
  <r>
    <s v="A0000000000183256589"/>
    <x v="7"/>
    <x v="7"/>
    <s v="2010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54"/>
    <n v="500"/>
    <s v="GENERAL FUND"/>
    <n v="10"/>
    <n v="70049005"/>
    <s v="P02"/>
    <s v="OCD"/>
    <x v="227"/>
    <s v="UNASSIGNED"/>
    <s v="PVOCD262010454520000"/>
    <s v="CHECK"/>
    <s v="MA"/>
    <s v="MILLIS"/>
    <s v="2024-06-07T15:48:41.000"/>
  </r>
  <r>
    <s v="A0000000000183251795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0"/>
    <n v="38060"/>
    <s v="GENERAL FUND"/>
    <n v="10"/>
    <n v="70049005"/>
    <s v="P02"/>
    <s v="OCD"/>
    <x v="54"/>
    <s v="UNASSIGNED"/>
    <s v="PVOCD262014455924000"/>
    <s v="EFT"/>
    <s v="MA"/>
    <s v="GLOUCESTER"/>
    <s v="2024-06-07T15:48:41.000"/>
  </r>
  <r>
    <s v="A0000000000183235783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38"/>
    <n v="2240"/>
    <s v="GENERAL FUND"/>
    <n v="10"/>
    <n v="70049005"/>
    <s v="P02"/>
    <s v="OCD"/>
    <x v="18"/>
    <s v="UNASSIGNED"/>
    <s v="PVOCD262015455269000"/>
    <s v="EFT"/>
    <s v="MA"/>
    <s v="LEE"/>
    <s v="2024-06-07T15:48:41.000"/>
  </r>
  <r>
    <s v="A0000000000183234135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36"/>
    <n v="5250"/>
    <s v="GENERAL FUND"/>
    <n v="10"/>
    <n v="70049005"/>
    <s v="P02"/>
    <s v="OCD"/>
    <x v="180"/>
    <s v="UNASSIGNED"/>
    <s v="PVOCD262015455241000"/>
    <s v="EFT"/>
    <s v="MA"/>
    <s v="NO GRAFTON"/>
    <s v="2024-06-07T15:48:41.000"/>
  </r>
  <r>
    <s v="A0000000000183227352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19"/>
    <n v="35000"/>
    <s v="GENERAL FUND"/>
    <n v="10"/>
    <n v="70049005"/>
    <s v="P02"/>
    <s v="OCD"/>
    <x v="144"/>
    <s v="UNASSIGNED"/>
    <s v="PVOCD262019455208000"/>
    <s v="EFT"/>
    <s v="MA"/>
    <s v="BELLINGHAM"/>
    <s v="2024-06-07T15:48:41.000"/>
  </r>
  <r>
    <s v="A0000000000183227302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24"/>
    <n v="60000"/>
    <s v="GENERAL FUND"/>
    <n v="10"/>
    <n v="70049005"/>
    <s v="P02"/>
    <s v="OCD"/>
    <x v="76"/>
    <s v="UNASSIGNED"/>
    <s v="PVOCD262019455216000"/>
    <s v="EFT"/>
    <s v="MA"/>
    <s v="CHELMSFORD"/>
    <s v="2024-06-07T15:48:41.000"/>
  </r>
  <r>
    <s v="A0000000000183227292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21"/>
    <n v="40000"/>
    <s v="GENERAL FUND"/>
    <n v="10"/>
    <n v="70049005"/>
    <s v="P02"/>
    <s v="OCD"/>
    <x v="183"/>
    <s v="UNASSIGNED"/>
    <s v="PVOCD262019455202000"/>
    <s v="EFT"/>
    <s v="MA"/>
    <s v="ASHLAND"/>
    <s v="2024-06-07T15:48:41.000"/>
  </r>
  <r>
    <s v="A0000000000183227283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13"/>
    <n v="500000"/>
    <s v="GENERAL FUND"/>
    <n v="10"/>
    <n v="70049005"/>
    <s v="P02"/>
    <s v="OCD"/>
    <x v="72"/>
    <s v="UNASSIGNED"/>
    <s v="PVOCD262019455217000"/>
    <s v="EFT"/>
    <s v="MA"/>
    <s v="CHICOPEE"/>
    <s v="2024-06-07T15:48:41.000"/>
  </r>
  <r>
    <s v="A0000000000183226854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39"/>
    <n v="35000"/>
    <s v="GENERAL FUND"/>
    <n v="10"/>
    <n v="70049005"/>
    <s v="P02"/>
    <s v="OCD"/>
    <x v="207"/>
    <s v="UNASSIGNED"/>
    <s v="PVOCD262019455250000"/>
    <s v="EFT"/>
    <s v="MA"/>
    <s v="MATTAPOISETT"/>
    <s v="2024-06-07T15:48:41.000"/>
  </r>
  <r>
    <s v="A0000000000183222885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69"/>
    <n v="15000"/>
    <s v="GENERAL FUND"/>
    <n v="10"/>
    <n v="70049005"/>
    <s v="P02"/>
    <s v="OCD"/>
    <x v="122"/>
    <s v="UNASSIGNED"/>
    <s v="PVOCD262010455740000"/>
    <s v="CHECK"/>
    <s v="MA"/>
    <s v="PLAMER"/>
    <s v="2024-06-07T15:48:41.000"/>
  </r>
  <r>
    <s v="A0000000000183218626"/>
    <x v="11"/>
    <x v="11"/>
    <s v="2012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01"/>
    <n v="20000"/>
    <s v="GENERAL FUND"/>
    <n v="10"/>
    <n v="70049005"/>
    <s v="P02"/>
    <s v="OCD"/>
    <x v="241"/>
    <s v="HOUSING AUTHORITY"/>
    <s v="PVOCD262013455006000"/>
    <s v="EFT"/>
    <s v="MA"/>
    <s v="PITTSFIELD"/>
    <s v="2024-06-07T15:48:41.000"/>
  </r>
  <r>
    <s v="A0000000000183217087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01"/>
    <n v="500000"/>
    <s v="GENERAL FUND"/>
    <n v="10"/>
    <n v="70049005"/>
    <s v="P02"/>
    <s v="OCD"/>
    <x v="31"/>
    <s v="UNASSIGNED"/>
    <s v="PVOCD262019455213000"/>
    <s v="EFT"/>
    <s v="MA"/>
    <s v="BROCKTON"/>
    <s v="2024-06-07T15:48:41.000"/>
  </r>
  <r>
    <s v="A0000000000183217083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331"/>
    <n v="150000"/>
    <s v="GENERAL FUND"/>
    <n v="10"/>
    <n v="70049005"/>
    <s v="P02"/>
    <s v="OCD"/>
    <x v="83"/>
    <s v="UNASSIGNED"/>
    <s v="PVOCD262019455203000"/>
    <s v="EFT"/>
    <s v="MA"/>
    <s v="ATHOL"/>
    <s v="2024-06-07T15:48:41.000"/>
  </r>
  <r>
    <s v="A0000000000183216667"/>
    <x v="15"/>
    <x v="5"/>
    <s v="2019-03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69"/>
    <n v="60000"/>
    <s v="GENERAL FUND"/>
    <n v="10"/>
    <n v="70049005"/>
    <s v="P02"/>
    <s v="OCD"/>
    <x v="122"/>
    <s v="UNASSIGNED"/>
    <s v="PVOCD262019455252000"/>
    <s v="CHECK"/>
    <s v="MA"/>
    <s v="PLAMER"/>
    <s v="2024-06-07T15:48:41.000"/>
  </r>
  <r>
    <s v="A0000000000183216655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420"/>
    <n v="120000"/>
    <s v="GENERAL FUND"/>
    <n v="10"/>
    <n v="70049005"/>
    <s v="P02"/>
    <s v="OCD"/>
    <x v="77"/>
    <s v="UNASSIGNED"/>
    <s v="PVOCD262019455244000"/>
    <s v="EFT"/>
    <s v="MA"/>
    <s v="LEXINGTON"/>
    <s v="2024-06-07T15:48:41.000"/>
  </r>
  <r>
    <s v="A0000000000183216557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49"/>
    <n v="10000"/>
    <s v="GENERAL FUND"/>
    <n v="10"/>
    <n v="70049005"/>
    <s v="P02"/>
    <s v="OCD"/>
    <x v="209"/>
    <s v="UNASSIGNED"/>
    <s v="PVOCD262019455249000"/>
    <s v="EFT"/>
    <s v="MA"/>
    <s v="MASHPEE"/>
    <s v="2024-06-07T15:48:41.000"/>
  </r>
  <r>
    <s v="A0000000000183213707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54"/>
    <n v="10000"/>
    <s v="GENERAL FUND"/>
    <n v="10"/>
    <n v="70049005"/>
    <s v="P02"/>
    <s v="OCD"/>
    <x v="227"/>
    <s v="UNASSIGNED"/>
    <s v="PVOCD262016455041000"/>
    <s v="EFT"/>
    <s v="MA"/>
    <s v="MILLIS"/>
    <s v="2024-06-07T15:48:41.000"/>
  </r>
  <r>
    <s v="A0000000000183212720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31"/>
    <n v="10000"/>
    <s v="GENERAL FUND"/>
    <n v="10"/>
    <n v="70049005"/>
    <s v="P02"/>
    <s v="OCD"/>
    <x v="192"/>
    <s v="UNASSIGNED"/>
    <s v="PVOCD262014455727000"/>
    <s v="EFT"/>
    <s v="MA"/>
    <s v="BREWSTER"/>
    <s v="2024-06-07T15:48:41.000"/>
  </r>
  <r>
    <s v="A0000000000183212366"/>
    <x v="6"/>
    <x v="4"/>
    <s v="2011-04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3000"/>
    <n v="2302"/>
    <n v="3876.02"/>
    <s v="GENERAL FUND"/>
    <n v="10"/>
    <n v="70049005"/>
    <s v="PP1"/>
    <s v="OCD"/>
    <x v="236"/>
    <s v="UNASSIGNED"/>
    <s v="PVOCD262011457085000"/>
    <s v="EFT"/>
    <s v="MA"/>
    <s v="BROCKTON"/>
    <s v="2024-06-07T15:48:41.000"/>
  </r>
  <r>
    <s v="A0000000000183209007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5"/>
    <n v="50000"/>
    <s v="GENERAL FUND"/>
    <n v="10"/>
    <n v="70049005"/>
    <s v="P02"/>
    <s v="OCD"/>
    <x v="70"/>
    <s v="UNASSIGNED"/>
    <s v="PVOCD262014455143000"/>
    <s v="EFT"/>
    <s v="MA"/>
    <s v="MEDFORD"/>
    <s v="2024-06-07T15:48:41.000"/>
  </r>
  <r>
    <s v="A0000000000183203149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7"/>
    <n v="5000"/>
    <s v="GENERAL FUND"/>
    <n v="10"/>
    <n v="70049005"/>
    <s v="P02"/>
    <s v="OCD"/>
    <x v="68"/>
    <s v="UNASSIGNED"/>
    <s v="PVOCD262015455416000"/>
    <s v="EFT"/>
    <s v="MA"/>
    <s v="BELCHERTOWN"/>
    <s v="2024-06-07T15:48:41.000"/>
  </r>
  <r>
    <s v="A0000000000183195122"/>
    <x v="15"/>
    <x v="5"/>
    <s v="2019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20"/>
    <n v="100000"/>
    <s v="GENERAL FUND"/>
    <n v="10"/>
    <n v="70049005"/>
    <s v="P02"/>
    <s v="OCD"/>
    <x v="37"/>
    <s v="UNASSIGNED"/>
    <s v="PVOCD262019455198000"/>
    <s v="EFT"/>
    <s v="MA"/>
    <s v="ACTON"/>
    <s v="2024-06-07T15:48:41.000"/>
  </r>
  <r>
    <s v="A0000000000183193998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43"/>
    <n v="15000"/>
    <s v="GENERAL FUND"/>
    <n v="10"/>
    <n v="70049005"/>
    <s v="P02"/>
    <s v="OCD"/>
    <x v="194"/>
    <s v="UNASSIGNED"/>
    <s v="PVOCD262019455199000"/>
    <s v="EFT"/>
    <s v="MA"/>
    <s v="ACUSHNET"/>
    <s v="2024-06-07T15:48:41.000"/>
  </r>
  <r>
    <s v="A0000000000183193911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46"/>
    <n v="500000"/>
    <s v="GENERAL FUND"/>
    <n v="10"/>
    <n v="70049005"/>
    <s v="P02"/>
    <s v="OCD"/>
    <x v="34"/>
    <s v="UNASSIGNED"/>
    <s v="PVOCD262019455214000"/>
    <s v="EFT"/>
    <s v="MA"/>
    <s v="BROOKLINE"/>
    <s v="2024-06-07T15:48:41.000"/>
  </r>
  <r>
    <s v="A0000000000183193470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10"/>
    <n v="50000"/>
    <s v="GENERAL FUND"/>
    <n v="10"/>
    <n v="70049005"/>
    <s v="P02"/>
    <s v="OCD"/>
    <x v="140"/>
    <s v="UNASSIGNED"/>
    <s v="PVOCD262019455212000"/>
    <s v="EFT"/>
    <s v="MA"/>
    <s v="BRIMFIELD"/>
    <s v="2024-06-07T15:48:41.000"/>
  </r>
  <r>
    <s v="A0000000000183193436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03"/>
    <n v="350000"/>
    <s v="GENERAL FUND"/>
    <n v="10"/>
    <n v="70049005"/>
    <s v="P02"/>
    <s v="OCD"/>
    <x v="212"/>
    <s v="UNASSIGNED"/>
    <s v="PVOCD262019455204000"/>
    <s v="EFT"/>
    <s v="MA"/>
    <s v="ATTLEBORO"/>
    <s v="2024-06-07T15:48:41.000"/>
  </r>
  <r>
    <s v="A0000000000183193399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48"/>
    <n v="25000"/>
    <s v="GENERAL FUND"/>
    <n v="10"/>
    <n v="70049005"/>
    <s v="P02"/>
    <s v="OCD"/>
    <x v="67"/>
    <s v="UNASSIGNED"/>
    <s v="PVOCD262019455248000"/>
    <s v="EFT"/>
    <s v="MA"/>
    <s v="MALDEN"/>
    <s v="2024-06-07T15:48:41.000"/>
  </r>
  <r>
    <s v="A0000000000183193375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85"/>
    <n v="5000"/>
    <s v="GENERAL FUND"/>
    <n v="10"/>
    <n v="70049005"/>
    <s v="P02"/>
    <s v="OCD"/>
    <x v="7"/>
    <s v="HOUSING AUTHORITY"/>
    <s v="PVOCD262019455257000"/>
    <s v="EFT"/>
    <s v="MA"/>
    <s v="WEST BROOKFIELD"/>
    <s v="2024-06-07T15:48:41.000"/>
  </r>
  <r>
    <s v="A0000000000183193351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38"/>
    <n v="30000"/>
    <s v="GENERAL FUND"/>
    <n v="10"/>
    <n v="70049005"/>
    <s v="P02"/>
    <s v="OCD"/>
    <x v="18"/>
    <s v="UNASSIGNED"/>
    <s v="PVOCD262019455241000"/>
    <s v="EFT"/>
    <s v="MA"/>
    <s v="LEE"/>
    <s v="2024-06-07T15:48:41.000"/>
  </r>
  <r>
    <s v="A0000000000183193021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53"/>
    <n v="200000"/>
    <s v="GENERAL FUND"/>
    <n v="10"/>
    <n v="70049005"/>
    <s v="P02"/>
    <s v="OCD"/>
    <x v="185"/>
    <s v="UNASSIGNED"/>
    <s v="PVOCD262019455246000"/>
    <s v="EFT"/>
    <s v="MA"/>
    <s v="LOWELL"/>
    <s v="2024-06-07T15:48:41.000"/>
  </r>
  <r>
    <s v="A0000000000183192813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41"/>
    <n v="300000"/>
    <s v="GENERAL FUND"/>
    <n v="10"/>
    <n v="70049005"/>
    <s v="P02"/>
    <s v="OCD"/>
    <x v="8"/>
    <s v="UNASSIGNED"/>
    <s v="PVOCD262019455240000"/>
    <s v="EFT"/>
    <s v="MA"/>
    <s v="LAWRENCE"/>
    <s v="2024-06-07T15:48:41.000"/>
  </r>
  <r>
    <s v="A0000000000183191982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64"/>
    <n v="15000"/>
    <s v="GENERAL FUND"/>
    <n v="10"/>
    <n v="70049005"/>
    <s v="P02"/>
    <s v="OCD"/>
    <x v="1"/>
    <s v="UNASSIGNED"/>
    <s v="PVOCD262017455550000"/>
    <s v="EFT"/>
    <s v="MA"/>
    <s v="ORANGE"/>
    <s v="2024-06-07T15:48:41.000"/>
  </r>
  <r>
    <s v="A0000000000183188727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33"/>
    <n v="85000"/>
    <s v="GENERAL FUND"/>
    <n v="10"/>
    <n v="70049005"/>
    <s v="P02"/>
    <s v="OCD"/>
    <x v="62"/>
    <s v="UNASSIGNED"/>
    <s v="PVOCD262019455215000"/>
    <s v="EFT"/>
    <s v="MA"/>
    <s v="CHATHAM"/>
    <s v="2024-06-07T15:48:41.000"/>
  </r>
  <r>
    <s v="A0000000000183185943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60"/>
    <n v="25000"/>
    <s v="GENERAL FUND"/>
    <n v="10"/>
    <n v="70049005"/>
    <s v="P02"/>
    <s v="OCD"/>
    <x v="205"/>
    <s v="UNASSIGNED"/>
    <s v="PVOCD262016455296000"/>
    <s v="EFT"/>
    <s v="MA"/>
    <s v="LITTLETON"/>
    <s v="2024-06-07T15:48:41.000"/>
  </r>
  <r>
    <s v="A0000000000183185895"/>
    <x v="9"/>
    <x v="3"/>
    <s v="2014-05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4000"/>
    <n v="1109"/>
    <n v="2916"/>
    <s v="GENERAL FUND"/>
    <n v="10"/>
    <n v="70049005"/>
    <s v="PP1"/>
    <s v="OCD"/>
    <x v="234"/>
    <s v="UNASSIGNED"/>
    <s v="PVOCD262014457071000"/>
    <s v="EFT"/>
    <s v="MA"/>
    <s v="SPRINGFIELD"/>
    <s v="2024-06-07T15:48:41.000"/>
  </r>
  <r>
    <s v="A0000000000183185893"/>
    <x v="7"/>
    <x v="10"/>
    <s v="2009-10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10000"/>
    <n v="1610"/>
    <n v="1558.06"/>
    <s v="GENERAL FUND"/>
    <n v="10"/>
    <n v="70049005"/>
    <s v="PP1"/>
    <s v="OCD"/>
    <x v="232"/>
    <s v="CFO"/>
    <s v="PVOCD262010457004000"/>
    <s v="EFT"/>
    <s v="MA"/>
    <s v="WORCESTER"/>
    <s v="2024-06-07T15:48:41.000"/>
  </r>
  <r>
    <s v="A0000000000183184489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40"/>
    <n v="70000"/>
    <s v="GENERAL FUND"/>
    <n v="10"/>
    <n v="70049005"/>
    <s v="P02"/>
    <s v="OCD"/>
    <x v="129"/>
    <s v="UNASSIGNED"/>
    <s v="PVOCD262019455237000"/>
    <s v="EFT"/>
    <s v="MA"/>
    <s v="HOLYOKE"/>
    <s v="2024-06-07T15:48:41.000"/>
  </r>
  <r>
    <s v="A0000000000183184399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33"/>
    <n v="100000"/>
    <s v="GENERAL FUND"/>
    <n v="10"/>
    <n v="70049005"/>
    <s v="P02"/>
    <s v="OCD"/>
    <x v="61"/>
    <s v="UNASSIGNED"/>
    <s v="PVOCD262019455229000"/>
    <s v="EFT"/>
    <s v="MA"/>
    <s v="GEORGETOWN"/>
    <s v="2024-06-07T15:48:41.000"/>
  </r>
  <r>
    <s v="A0000000000183184102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376"/>
    <n v="50000"/>
    <s v="GENERAL FUND"/>
    <n v="10"/>
    <n v="70049005"/>
    <s v="P02"/>
    <s v="OCD"/>
    <x v="50"/>
    <s v="&amp; REDEVELOPMENT AUTHORITY"/>
    <s v="PVOCD262019455228000"/>
    <s v="EFT"/>
    <s v="MA"/>
    <s v="TURNERS FALLS"/>
    <s v="2024-06-07T15:48:41.000"/>
  </r>
  <r>
    <s v="A0000000000183183831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49"/>
    <n v="75000"/>
    <s v="GENERAL FUND"/>
    <n v="10"/>
    <n v="70049005"/>
    <s v="P02"/>
    <s v="OCD"/>
    <x v="35"/>
    <s v="UNASSIGNED"/>
    <s v="PVOCD262019455222000"/>
    <s v="EFT"/>
    <s v="MA"/>
    <s v="EVERETT"/>
    <s v="2024-06-07T15:48:41.000"/>
  </r>
  <r>
    <s v="A0000000000183183689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35"/>
    <n v="100000"/>
    <s v="GENERAL FUND"/>
    <n v="10"/>
    <n v="70049005"/>
    <s v="P02"/>
    <s v="OCD"/>
    <x v="137"/>
    <s v="UNASSIGNED"/>
    <s v="PVOCD262019455225000"/>
    <s v="EFT"/>
    <s v="MA"/>
    <s v="FOXBORO"/>
    <s v="2024-06-07T15:48:41.000"/>
  </r>
  <r>
    <s v="A0000000000183179093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64"/>
    <n v="50000"/>
    <s v="GENERAL FUND"/>
    <n v="10"/>
    <n v="70049005"/>
    <s v="P02"/>
    <s v="OCD"/>
    <x v="176"/>
    <s v="UNASSIGNED"/>
    <s v="PVOCD262019455239000"/>
    <s v="EFT"/>
    <s v="MA"/>
    <s v="KINGSTON"/>
    <s v="2024-06-07T15:48:41.000"/>
  </r>
  <r>
    <s v="A0000000000183178977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06"/>
    <n v="125000"/>
    <s v="GENERAL FUND"/>
    <n v="10"/>
    <n v="70049005"/>
    <s v="P02"/>
    <s v="OCD"/>
    <x v="139"/>
    <s v="UNASSIGNED"/>
    <s v="PVOCD262019455255000"/>
    <s v="EFT"/>
    <s v="MA"/>
    <s v="SAUGUS"/>
    <s v="2024-06-07T15:48:41.000"/>
  </r>
  <r>
    <s v="A0000000000183178968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364"/>
    <n v="100000"/>
    <s v="GENERAL FUND"/>
    <n v="10"/>
    <n v="70049005"/>
    <s v="P02"/>
    <s v="OCD"/>
    <x v="1"/>
    <s v="UNASSIGNED"/>
    <s v="PVOCD262019455251000"/>
    <s v="EFT"/>
    <s v="MA"/>
    <s v="ORANGE"/>
    <s v="2024-06-07T15:48:41.000"/>
  </r>
  <r>
    <s v="A0000000000183178963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62"/>
    <n v="28935"/>
    <s v="GENERAL FUND"/>
    <n v="10"/>
    <n v="70049005"/>
    <s v="P02"/>
    <s v="OCD"/>
    <x v="152"/>
    <s v="UNASSIGNED"/>
    <s v="PVOCD262019455253000"/>
    <s v="EFT"/>
    <s v="MA"/>
    <s v="PLAINVILLE"/>
    <s v="2024-06-07T15:48:41.000"/>
  </r>
  <r>
    <s v="A0000000000183178746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07"/>
    <n v="85000"/>
    <s v="GENERAL FUND"/>
    <n v="10"/>
    <n v="70049005"/>
    <s v="P02"/>
    <s v="OCD"/>
    <x v="68"/>
    <s v="UNASSIGNED"/>
    <s v="PVOCD262019455207000"/>
    <s v="EFT"/>
    <s v="MA"/>
    <s v="BELCHERTOWN"/>
    <s v="2024-06-07T15:48:41.000"/>
  </r>
  <r>
    <s v="A0000000000183178723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28"/>
    <n v="120000"/>
    <s v="GENERAL FUND"/>
    <n v="10"/>
    <n v="70049005"/>
    <s v="P02"/>
    <s v="OCD"/>
    <x v="147"/>
    <s v="UNASSIGNED"/>
    <s v="PVOCD262019455254000"/>
    <s v="EFT"/>
    <s v="MA"/>
    <s v="EAST LONGMEADOW"/>
    <s v="2024-06-07T15:48:41.000"/>
  </r>
  <r>
    <s v="A0000000000183178643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22"/>
    <n v="45000"/>
    <s v="GENERAL FUND"/>
    <n v="10"/>
    <n v="70049005"/>
    <s v="P02"/>
    <s v="OCD"/>
    <x v="59"/>
    <s v="UNASSIGNED"/>
    <s v="PVOCD262019455205000"/>
    <s v="EFT"/>
    <s v="MA"/>
    <s v="AVON"/>
    <s v="2024-06-07T15:48:41.000"/>
  </r>
  <r>
    <s v="A0000000000183178607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20"/>
    <n v="105000"/>
    <s v="GENERAL FUND"/>
    <n v="10"/>
    <n v="70049005"/>
    <s v="P02"/>
    <s v="OCD"/>
    <x v="49"/>
    <s v="UNASSIGNED"/>
    <s v="PVOCD262019455200000"/>
    <s v="EFT"/>
    <s v="MA"/>
    <s v="ADAMS"/>
    <s v="2024-06-07T15:48:41.000"/>
  </r>
  <r>
    <s v="A0000000000183178602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75"/>
    <n v="50000"/>
    <s v="GENERAL FUND"/>
    <n v="10"/>
    <n v="70049005"/>
    <s v="P02"/>
    <s v="OCD"/>
    <x v="119"/>
    <s v="UNASSIGNED"/>
    <s v="PVOCD262019455256000"/>
    <s v="EFT"/>
    <s v="MA"/>
    <s v="SOUTH HADLEY"/>
    <s v="2024-06-07T15:48:41.000"/>
  </r>
  <r>
    <s v="A0000000000183178594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31"/>
    <n v="35000"/>
    <s v="GENERAL FUND"/>
    <n v="10"/>
    <n v="70049005"/>
    <s v="P02"/>
    <s v="OCD"/>
    <x v="192"/>
    <s v="UNASSIGNED"/>
    <s v="PVOCD262019455211000"/>
    <s v="EFT"/>
    <s v="MA"/>
    <s v="BREWSTER"/>
    <s v="2024-06-07T15:48:41.000"/>
  </r>
  <r>
    <s v="A0000000000183178208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78"/>
    <n v="300000"/>
    <s v="GENERAL FUND"/>
    <n v="10"/>
    <n v="70049005"/>
    <s v="P02"/>
    <s v="OCD"/>
    <x v="75"/>
    <s v="UNASSIGNED"/>
    <s v="PVOCD262019455209000"/>
    <s v="EFT"/>
    <s v="MA"/>
    <s v="BELMONT"/>
    <s v="2024-06-07T15:48:41.000"/>
  </r>
  <r>
    <s v="A0000000000183178114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60"/>
    <n v="10000"/>
    <s v="GENERAL FUND"/>
    <n v="10"/>
    <n v="70049005"/>
    <s v="P02"/>
    <s v="OCD"/>
    <x v="205"/>
    <s v="UNASSIGNED"/>
    <s v="PVOCD262019455245000"/>
    <s v="EFT"/>
    <s v="MA"/>
    <s v="LITTLETON"/>
    <s v="2024-06-07T15:48:41.000"/>
  </r>
  <r>
    <s v="A0000000000183174824"/>
    <x v="13"/>
    <x v="3"/>
    <s v="2015-06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013"/>
    <n v="3248.75"/>
    <s v="GENERAL FUND"/>
    <n v="10"/>
    <n v="70049005"/>
    <s v="P02"/>
    <s v="OCD"/>
    <x v="72"/>
    <s v="UNASSIGNED"/>
    <s v="PVOCD262015397724000"/>
    <s v="EFT"/>
    <s v="MA"/>
    <s v="CHICOPEE"/>
    <s v="2024-06-07T15:48:41.000"/>
  </r>
  <r>
    <s v="A0000000000183171207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20"/>
    <n v="150000"/>
    <s v="GENERAL FUND"/>
    <n v="10"/>
    <n v="70049005"/>
    <s v="P02"/>
    <s v="OCD"/>
    <x v="88"/>
    <s v="UNASSIGNED"/>
    <s v="PVOCD262019455235000"/>
    <s v="EFT"/>
    <s v="MA"/>
    <s v="HOLDEN"/>
    <s v="2024-06-07T15:48:41.000"/>
  </r>
  <r>
    <s v="A0000000000183170081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4"/>
    <n v="200000"/>
    <s v="GENERAL FUND"/>
    <n v="10"/>
    <n v="70049005"/>
    <s v="P02"/>
    <s v="OCD"/>
    <x v="159"/>
    <s v="UNASSIGNED"/>
    <s v="PVOCD262011455274000"/>
    <s v="EFT"/>
    <s v="MA"/>
    <s v="WALTHAM"/>
    <s v="2024-06-07T15:48:41.000"/>
  </r>
  <r>
    <s v="A0000000000183166780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01"/>
    <n v="50000"/>
    <s v="GENERAL FUND"/>
    <n v="10"/>
    <n v="70049005"/>
    <s v="P02"/>
    <s v="OCD"/>
    <x v="58"/>
    <s v="UNASSIGNED"/>
    <s v="PVOCD262019455201000"/>
    <s v="EFT"/>
    <s v="MA"/>
    <s v="AGAWAM"/>
    <s v="2024-06-07T15:48:41.000"/>
  </r>
  <r>
    <s v="A0000000000183166719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56"/>
    <n v="30000"/>
    <s v="GENERAL FUND"/>
    <n v="10"/>
    <n v="70049005"/>
    <s v="P02"/>
    <s v="OCD"/>
    <x v="14"/>
    <s v="UNASSIGNED"/>
    <s v="PVOCD262019455247000"/>
    <s v="EFT"/>
    <s v="MA"/>
    <s v="LUDLOW"/>
    <s v="2024-06-07T15:48:41.000"/>
  </r>
  <r>
    <s v="A0000000000183166396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01"/>
    <n v="75000"/>
    <s v="GENERAL FUND"/>
    <n v="10"/>
    <n v="70049005"/>
    <s v="P02"/>
    <s v="OCD"/>
    <x v="154"/>
    <s v="UNASSIGNED"/>
    <s v="PVOCD262019455206000"/>
    <s v="EFT"/>
    <s v="MA"/>
    <s v="HYANNIS"/>
    <s v="2024-06-07T15:48:41.000"/>
  </r>
  <r>
    <s v="A0000000000183166303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24"/>
    <n v="15000"/>
    <s v="GENERAL FUND"/>
    <n v="10"/>
    <n v="70049005"/>
    <s v="P02"/>
    <s v="OCD"/>
    <x v="131"/>
    <s v="UNASSIGNED"/>
    <s v="PVOCD262019455242000"/>
    <s v="EFT"/>
    <s v="MA"/>
    <s v="LEICESTER"/>
    <s v="2024-06-07T15:48:41.000"/>
  </r>
  <r>
    <s v="A0000000000183166268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11"/>
    <n v="5000000"/>
    <s v="GENERAL FUND"/>
    <n v="10"/>
    <n v="70049005"/>
    <s v="P02"/>
    <s v="OCD"/>
    <x v="55"/>
    <s v="UNASSIGNED"/>
    <s v="PVOCD262019455210000"/>
    <s v="EFT"/>
    <s v="MA"/>
    <s v="BOSTON"/>
    <s v="2024-06-07T15:48:41.000"/>
  </r>
  <r>
    <s v="A0000000000183166147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45"/>
    <n v="75000"/>
    <s v="GENERAL FUND"/>
    <n v="10"/>
    <n v="70049005"/>
    <s v="P02"/>
    <s v="OCD"/>
    <x v="86"/>
    <s v="UNASSIGNED"/>
    <s v="PVOCD262019455238000"/>
    <s v="EFT"/>
    <s v="MA"/>
    <s v="HULL"/>
    <s v="2024-06-07T15:48:41.000"/>
  </r>
  <r>
    <s v="A0000000000183165740"/>
    <x v="15"/>
    <x v="5"/>
    <s v="2019-03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53"/>
    <n v="200000"/>
    <s v="GENERAL FUND"/>
    <n v="10"/>
    <n v="70049005"/>
    <s v="P02"/>
    <s v="OCD"/>
    <x v="3"/>
    <s v="UNASSIGNED"/>
    <s v="PVOCD262019455243000"/>
    <s v="EFT"/>
    <s v="MA"/>
    <s v="LEOMINSTER"/>
    <s v="2024-06-07T15:48:41.000"/>
  </r>
  <r>
    <s v="A0000000000183164171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67"/>
    <n v="5000"/>
    <s v="GENERAL FUND"/>
    <n v="10"/>
    <n v="70049005"/>
    <s v="P02"/>
    <s v="OCD"/>
    <x v="96"/>
    <s v="UNASSIGNED"/>
    <s v="PVOCD262015455502000"/>
    <s v="EFT"/>
    <s v="MA"/>
    <s v="WILLIAMSTOWN"/>
    <s v="2024-06-07T15:48:41.000"/>
  </r>
  <r>
    <s v="A0000000000183163484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50000"/>
    <s v="GENERAL FUND"/>
    <n v="10"/>
    <n v="70049005"/>
    <s v="P02"/>
    <s v="OCD"/>
    <x v="31"/>
    <s v="UNASSIGNED"/>
    <s v="PVOCD262012455177000"/>
    <s v="EFT"/>
    <s v="MA"/>
    <s v="BROCKTON"/>
    <s v="2024-06-07T15:48:41.000"/>
  </r>
  <r>
    <s v="A0000000000183160990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30"/>
    <n v="175000"/>
    <s v="GENERAL FUND"/>
    <n v="10"/>
    <n v="70049005"/>
    <s v="P02"/>
    <s v="OCD"/>
    <x v="54"/>
    <s v="UNASSIGNED"/>
    <s v="PVOCD262019455230000"/>
    <s v="EFT"/>
    <s v="MA"/>
    <s v="GLOUCESTER"/>
    <s v="2024-06-07T15:48:41.000"/>
  </r>
  <r>
    <s v="A0000000000183160923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31"/>
    <n v="250000"/>
    <s v="GENERAL FUND"/>
    <n v="10"/>
    <n v="70049005"/>
    <s v="P02"/>
    <s v="OCD"/>
    <x v="64"/>
    <s v="UNASSIGNED"/>
    <s v="PVOCD262019455234000"/>
    <s v="EFT"/>
    <s v="MA"/>
    <s v="HAVERHILL"/>
    <s v="2024-06-07T15:48:41.000"/>
  </r>
  <r>
    <s v="A0000000000183160877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82"/>
    <n v="50000"/>
    <s v="GENERAL FUND"/>
    <n v="10"/>
    <n v="70049005"/>
    <s v="P02"/>
    <s v="OCD"/>
    <x v="130"/>
    <s v="UNASSIGNED"/>
    <s v="PVOCD262019455233000"/>
    <s v="EFT"/>
    <s v="MA"/>
    <s v="SOUTH HAMILTON"/>
    <s v="2024-06-07T15:48:41.000"/>
  </r>
  <r>
    <s v="A0000000000183160648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33"/>
    <n v="60000"/>
    <s v="GENERAL FUND"/>
    <n v="10"/>
    <n v="70049005"/>
    <s v="P02"/>
    <s v="OCD"/>
    <x v="191"/>
    <s v="UNASSIGNED"/>
    <s v="PVOCD262019455231000"/>
    <s v="EFT"/>
    <s v="MA"/>
    <s v="GRANBY"/>
    <s v="2024-06-07T15:48:41.000"/>
  </r>
  <r>
    <s v="A0000000000183160513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22"/>
    <n v="250000"/>
    <s v="GENERAL FUND"/>
    <n v="10"/>
    <n v="70049005"/>
    <s v="P02"/>
    <s v="OCD"/>
    <x v="36"/>
    <s v="UNASSIGNED"/>
    <s v="PVOCD262019455223000"/>
    <s v="EFT"/>
    <s v="MA"/>
    <s v="FALL RIVER"/>
    <s v="2024-06-07T15:48:41.000"/>
  </r>
  <r>
    <s v="A0000000000183158970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13"/>
    <n v="50000"/>
    <s v="GENERAL FUND"/>
    <n v="10"/>
    <n v="70049005"/>
    <s v="P02"/>
    <s v="OCD"/>
    <x v="72"/>
    <s v="UNASSIGNED"/>
    <s v="PVOCD262012455265000"/>
    <s v="EFT"/>
    <s v="MA"/>
    <s v="CHICOPEE"/>
    <s v="2024-06-07T15:48:41.000"/>
  </r>
  <r>
    <s v="A0000000000183156746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53"/>
    <n v="300000"/>
    <s v="GENERAL FUND"/>
    <n v="10"/>
    <n v="70049005"/>
    <s v="P02"/>
    <s v="OCD"/>
    <x v="229"/>
    <s v="UNASSIGNED"/>
    <s v="PVOCD262019455224000"/>
    <s v="EFT"/>
    <s v="MA"/>
    <s v="LEOMINSTER"/>
    <s v="2024-06-07T15:48:41.000"/>
  </r>
  <r>
    <s v="A0000000000183156607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301"/>
    <n v="75000"/>
    <s v="GENERAL FUND"/>
    <n v="10"/>
    <n v="70049005"/>
    <s v="P02"/>
    <s v="OCD"/>
    <x v="16"/>
    <s v="UNASSIGNED"/>
    <s v="PVOCD262019455232000"/>
    <s v="EFT"/>
    <s v="MA"/>
    <s v="GREENFIELD"/>
    <s v="2024-06-07T15:48:41.000"/>
  </r>
  <r>
    <s v="A0000000000183156487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56"/>
    <n v="75000"/>
    <s v="GENERAL FUND"/>
    <n v="10"/>
    <n v="70049005"/>
    <s v="P02"/>
    <s v="OCD"/>
    <x v="155"/>
    <s v="UNASSIGNED"/>
    <s v="PVOCD262019455221000"/>
    <s v="EFT"/>
    <s v="MA"/>
    <s v="NORTH EASTON"/>
    <s v="2024-06-07T15:48:41.000"/>
  </r>
  <r>
    <s v="A0000000000183156349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46"/>
    <n v="25000"/>
    <s v="GENERAL FUND"/>
    <n v="10"/>
    <n v="70049005"/>
    <s v="P02"/>
    <s v="OCD"/>
    <x v="23"/>
    <s v="UNASSIGNED"/>
    <s v="PVOCD262019455236000"/>
    <s v="EFT"/>
    <s v="MA"/>
    <s v="HOLLISTON"/>
    <s v="2024-06-07T15:48:41.000"/>
  </r>
  <r>
    <s v="A0000000000183153123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40000"/>
    <s v="GENERAL FUND"/>
    <n v="10"/>
    <n v="70049005"/>
    <s v="P02"/>
    <s v="OCD"/>
    <x v="30"/>
    <s v="UNASSIGNED"/>
    <s v="PVOCD262013455356000"/>
    <s v="EFT"/>
    <s v="MA"/>
    <s v="SOMERVILLE"/>
    <s v="2024-06-07T15:48:41.000"/>
  </r>
  <r>
    <s v="A0000000000183147792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7"/>
    <n v="25000"/>
    <s v="GENERAL FUND"/>
    <n v="10"/>
    <n v="70049005"/>
    <s v="P02"/>
    <s v="OCD"/>
    <x v="68"/>
    <s v="UNASSIGNED"/>
    <s v="PVOCD262013455207000"/>
    <s v="EFT"/>
    <s v="MA"/>
    <s v="BELCHERTOWN"/>
    <s v="2024-06-07T15:48:41.000"/>
  </r>
  <r>
    <s v="A0000000000183146245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01"/>
    <n v="160000"/>
    <s v="GENERAL FUND"/>
    <n v="10"/>
    <n v="70049005"/>
    <s v="P02"/>
    <s v="OCD"/>
    <x v="150"/>
    <s v="UNASSIGNED"/>
    <s v="PVOCD262019455227000"/>
    <s v="EFT"/>
    <s v="MA"/>
    <s v="FRAMINGHAM"/>
    <s v="2024-06-07T15:48:41.000"/>
  </r>
  <r>
    <s v="A0000000000183146230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10"/>
    <n v="450000"/>
    <s v="GENERAL FUND"/>
    <n v="10"/>
    <n v="70049005"/>
    <s v="P02"/>
    <s v="OCD"/>
    <x v="140"/>
    <s v="UNASSIGNED"/>
    <s v="PVOCD262019455226000"/>
    <s v="EFT"/>
    <s v="MA"/>
    <s v="BRIMFIELD"/>
    <s v="2024-06-07T15:48:41.000"/>
  </r>
  <r>
    <s v="A0000000000183145879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27"/>
    <n v="125000"/>
    <s v="GENERAL FUND"/>
    <n v="10"/>
    <n v="70049005"/>
    <s v="P02"/>
    <s v="OCD"/>
    <x v="71"/>
    <s v="UNASSIGNED"/>
    <s v="PVOCD262019455220000"/>
    <s v="EFT"/>
    <s v="MA"/>
    <s v="DEDHAM"/>
    <s v="2024-06-07T15:48:41.000"/>
  </r>
  <r>
    <s v="A0000000000183138526"/>
    <x v="11"/>
    <x v="3"/>
    <s v="2013-05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60000"/>
    <s v="GENERAL FUND"/>
    <n v="10"/>
    <n v="70049005"/>
    <s v="P02"/>
    <s v="OCD"/>
    <x v="31"/>
    <s v="UNASSIGNED"/>
    <s v="PVOCD262013455332000"/>
    <s v="EFT"/>
    <s v="MA"/>
    <s v="BROCKTON"/>
    <s v="2024-06-07T15:48:41.000"/>
  </r>
  <r>
    <s v="A0000000000183134202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47"/>
    <n v="11638"/>
    <s v="GENERAL FUND"/>
    <n v="10"/>
    <n v="70049005"/>
    <s v="P02"/>
    <s v="OCD"/>
    <x v="52"/>
    <s v="UNASSIGNED"/>
    <s v="PVOCD262019455219000"/>
    <s v="EFT"/>
    <s v="MA"/>
    <s v="NORTH DARTMOUTH"/>
    <s v="2024-06-07T15:48:41.000"/>
  </r>
  <r>
    <s v="A0000000000183133468"/>
    <x v="15"/>
    <x v="5"/>
    <s v="2019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10"/>
    <n v="100000"/>
    <s v="GENERAL FUND"/>
    <n v="10"/>
    <n v="70049005"/>
    <s v="P02"/>
    <s v="OCD"/>
    <x v="74"/>
    <s v="UNASSIGNED"/>
    <s v="PVOCD262019455218000"/>
    <s v="EFT"/>
    <s v="MA"/>
    <s v="CLINTON"/>
    <s v="2024-06-07T15:48:41.000"/>
  </r>
  <r>
    <s v="A0000000000183131269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82"/>
    <n v="20000"/>
    <s v="GENERAL FUND"/>
    <n v="10"/>
    <n v="70049005"/>
    <s v="P02"/>
    <s v="OCD"/>
    <x v="89"/>
    <s v="UNASSIGNED"/>
    <s v="PVOCD262016455068000"/>
    <s v="EFT"/>
    <s v="MA"/>
    <s v="WARE"/>
    <s v="2024-06-07T15:48:41.000"/>
  </r>
  <r>
    <s v="A0000000000183127379"/>
    <x v="7"/>
    <x v="7"/>
    <s v="2010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605"/>
    <n v="300000"/>
    <s v="GENERAL FUND"/>
    <n v="10"/>
    <n v="70049005"/>
    <s v="P02"/>
    <s v="OCD"/>
    <x v="0"/>
    <s v="UNASSIGNED"/>
    <s v="PVOCD262010454910000"/>
    <s v="EFT"/>
    <s v="MA"/>
    <s v="WORCESTER"/>
    <s v="2024-06-07T15:48:41.000"/>
  </r>
  <r>
    <s v="A0000000000183125076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43"/>
    <n v="5000"/>
    <s v="GENERAL FUND"/>
    <n v="10"/>
    <n v="70049005"/>
    <s v="P02"/>
    <s v="OCD"/>
    <x v="4"/>
    <s v="UNASSIGNED"/>
    <s v="PVOCD262012455203000"/>
    <s v="EFT"/>
    <s v="MA"/>
    <s v="HINGHAM"/>
    <s v="2024-06-07T15:48:41.000"/>
  </r>
  <r>
    <s v="A0000000000183115846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01"/>
    <n v="22272"/>
    <s v="GENERAL FUND"/>
    <n v="10"/>
    <n v="70049005"/>
    <s v="P02"/>
    <s v="OCD"/>
    <x v="31"/>
    <s v="UNASSIGNED"/>
    <s v="PVOCD262015455023000"/>
    <s v="EFT"/>
    <s v="MA"/>
    <s v="BROCKTON"/>
    <s v="2024-06-07T15:48:41.000"/>
  </r>
  <r>
    <s v="A0000000000183109983"/>
    <x v="7"/>
    <x v="6"/>
    <s v="2010-03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0399050000"/>
    <n v="1853"/>
    <n v="44439"/>
    <s v="GENERAL FUND"/>
    <n v="10"/>
    <n v="70049005"/>
    <s v="P02"/>
    <s v="OCD"/>
    <x v="185"/>
    <s v="UNASSIGNED"/>
    <s v="PVOCD265010391688000"/>
    <s v="EFT"/>
    <s v="MA"/>
    <s v="LOWELL"/>
    <s v="2024-06-07T15:48:41.000"/>
  </r>
  <r>
    <s v="A0000000000183103339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43"/>
    <n v="40000"/>
    <s v="GENERAL FUND"/>
    <n v="10"/>
    <n v="70049005"/>
    <s v="P02"/>
    <s v="OCD"/>
    <x v="196"/>
    <s v="UNASSIGNED"/>
    <s v="PVOCD262013455605000"/>
    <s v="EFT"/>
    <s v="MA"/>
    <s v="HOLBROOK"/>
    <s v="2024-06-07T15:48:41.000"/>
  </r>
  <r>
    <s v="A0000000000183097436"/>
    <x v="15"/>
    <x v="6"/>
    <s v="2019-03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4000"/>
    <n v="1109"/>
    <n v="3633"/>
    <s v="GENERAL FUND"/>
    <n v="10"/>
    <n v="70049005"/>
    <s v="PP1"/>
    <s v="OCD"/>
    <x v="234"/>
    <s v="UNASSIGNED"/>
    <s v="PVOCD262019457026000"/>
    <s v="EFT"/>
    <s v="MA"/>
    <s v="SPRINGFIELD"/>
    <s v="2024-06-07T15:48:41.000"/>
  </r>
  <r>
    <s v="A0000000000183094312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61"/>
    <n v="5380"/>
    <s v="GENERAL FUND"/>
    <n v="10"/>
    <n v="70049005"/>
    <s v="P02"/>
    <s v="OCD"/>
    <x v="13"/>
    <s v="UNASSIGNED"/>
    <s v="PVOCD262016455103000"/>
    <s v="EFT"/>
    <s v="MA"/>
    <s v="NORTH ATTLEBORO"/>
    <s v="2024-06-07T15:48:41.000"/>
  </r>
  <r>
    <s v="A0000000000183082433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6"/>
    <n v="2000"/>
    <s v="GENERAL FUND"/>
    <n v="10"/>
    <n v="70049005"/>
    <s v="P02"/>
    <s v="OCD"/>
    <x v="180"/>
    <s v="UNASSIGNED"/>
    <s v="PVOCD262012455462000"/>
    <s v="EFT"/>
    <s v="MA"/>
    <s v="NO GRAFTON"/>
    <s v="2024-06-07T15:48:41.000"/>
  </r>
  <r>
    <s v="A0000000000183080322"/>
    <x v="15"/>
    <x v="6"/>
    <s v="2019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2000"/>
    <n v="1201"/>
    <n v="1361.75"/>
    <s v="GENERAL FUND"/>
    <n v="10"/>
    <n v="70049005"/>
    <s v="PP1"/>
    <s v="OCD"/>
    <x v="241"/>
    <s v="HOUSING AUTHORITY"/>
    <s v="PVOCD262019457024000"/>
    <s v="EFT"/>
    <s v="MA"/>
    <s v="PITTSFIELD"/>
    <s v="2024-06-07T15:48:41.000"/>
  </r>
  <r>
    <s v="A0000000000183061252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6"/>
    <n v="5466"/>
    <s v="GENERAL FUND"/>
    <n v="10"/>
    <n v="70049005"/>
    <s v="P02"/>
    <s v="OCD"/>
    <x v="125"/>
    <s v="UNASSIGNED"/>
    <s v="PVOCD262013455536000"/>
    <s v="EFT"/>
    <s v="MA"/>
    <s v="MILTON"/>
    <s v="2024-06-07T15:48:41.000"/>
  </r>
  <r>
    <s v="A0000000000183044494"/>
    <x v="6"/>
    <x v="4"/>
    <s v="201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32"/>
    <n v="10000"/>
    <s v="GENERAL FUND"/>
    <n v="10"/>
    <n v="70049005"/>
    <s v="P02"/>
    <s v="OCD"/>
    <x v="108"/>
    <s v="UNASSIGNED"/>
    <s v="PVOCD262011455451000"/>
    <s v="CHECK"/>
    <s v="MA"/>
    <s v="NORTHBOROUGH"/>
    <s v="2024-06-07T15:48:41.000"/>
  </r>
  <r>
    <s v="A0000000000183035606"/>
    <x v="15"/>
    <x v="6"/>
    <s v="2019-03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41"/>
    <n v="400000"/>
    <s v="GENERAL FUND"/>
    <n v="10"/>
    <n v="70049005"/>
    <s v="P02"/>
    <s v="OCD"/>
    <x v="8"/>
    <s v="UNASSIGNED"/>
    <s v="PVOCD262019455197000"/>
    <s v="EFT"/>
    <s v="MA"/>
    <s v="LAWRENCE"/>
    <s v="2024-06-07T15:48:41.000"/>
  </r>
  <r>
    <s v="A0000000000183028588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56"/>
    <n v="40000"/>
    <s v="GENERAL FUND"/>
    <n v="10"/>
    <n v="70049005"/>
    <s v="P02"/>
    <s v="OCD"/>
    <x v="14"/>
    <s v="UNASSIGNED"/>
    <s v="PVOCD262016455145000"/>
    <s v="EFT"/>
    <s v="MA"/>
    <s v="LUDLOW"/>
    <s v="2024-06-07T15:48:41.000"/>
  </r>
  <r>
    <s v="A0000000000183028265"/>
    <x v="6"/>
    <x v="8"/>
    <s v="2010-12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3000"/>
    <n v="2302"/>
    <n v="3615.22"/>
    <s v="GENERAL FUND"/>
    <n v="10"/>
    <n v="70049005"/>
    <s v="PP1"/>
    <s v="OCD"/>
    <x v="236"/>
    <s v="UNASSIGNED"/>
    <s v="PVOCD262011457041000"/>
    <s v="EFT"/>
    <s v="MA"/>
    <s v="BROCKTON"/>
    <s v="2024-06-07T15:48:41.000"/>
  </r>
  <r>
    <s v="A0000000000183027303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9"/>
    <n v="150000"/>
    <s v="GENERAL FUND"/>
    <n v="10"/>
    <n v="70049005"/>
    <s v="P02"/>
    <s v="OCD"/>
    <x v="35"/>
    <s v="UNASSIGNED"/>
    <s v="PVOCD262013455588000"/>
    <s v="EFT"/>
    <s v="MA"/>
    <s v="EVERETT"/>
    <s v="2024-06-07T15:48:41.000"/>
  </r>
  <r>
    <s v="A0000000000183021711"/>
    <x v="12"/>
    <x v="1"/>
    <s v="2012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33"/>
    <n v="5340"/>
    <s v="GENERAL FUND"/>
    <n v="10"/>
    <n v="70049005"/>
    <s v="P02"/>
    <s v="OCD"/>
    <x v="191"/>
    <s v="UNASSIGNED"/>
    <s v="PVOCD262012455762000"/>
    <s v="EFT"/>
    <s v="MA"/>
    <s v="GRANBY"/>
    <s v="2024-06-07T15:48:41.000"/>
  </r>
  <r>
    <s v="A0000000000183016018"/>
    <x v="8"/>
    <x v="1"/>
    <s v="2017-08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3000"/>
    <n v="2301"/>
    <n v="2599.92"/>
    <s v="GENERAL FUND"/>
    <n v="10"/>
    <n v="70049005"/>
    <s v="PP1"/>
    <s v="OCD"/>
    <x v="233"/>
    <s v="UNASSIGNED"/>
    <s v="PVOCD262017457078000"/>
    <s v="EFT"/>
    <s v="MA"/>
    <s v="BROCKTON"/>
    <s v="2024-06-07T15:48:41.000"/>
  </r>
  <r>
    <s v="A0000000000183009736"/>
    <x v="15"/>
    <x v="6"/>
    <s v="2019-02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4000"/>
    <n v="1109"/>
    <n v="3832"/>
    <s v="GENERAL FUND"/>
    <n v="10"/>
    <n v="70049005"/>
    <s v="PP1"/>
    <s v="OCD"/>
    <x v="234"/>
    <s v="UNASSIGNED"/>
    <s v="PVOCD262019457019000"/>
    <s v="EFT"/>
    <s v="MA"/>
    <s v="SPRINGFIELD"/>
    <s v="2024-06-07T15:48:41.000"/>
  </r>
  <r>
    <s v="A0000000000183009704"/>
    <x v="15"/>
    <x v="6"/>
    <s v="2019-02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90"/>
    <n v="16450"/>
    <s v="GENERAL FUND"/>
    <n v="10"/>
    <n v="70049005"/>
    <s v="P02"/>
    <s v="OCD"/>
    <x v="201"/>
    <s v="UNASSIGNED"/>
    <s v="PVOCD262019455196000"/>
    <s v="EFT"/>
    <s v="MA"/>
    <s v="WILKINSONVILLE"/>
    <s v="2024-06-07T15:48:41.000"/>
  </r>
  <r>
    <s v="A0000000000182988154"/>
    <x v="15"/>
    <x v="6"/>
    <s v="2019-02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3000"/>
    <n v="2301"/>
    <n v="7600.68"/>
    <s v="GENERAL FUND"/>
    <n v="10"/>
    <n v="70049005"/>
    <s v="PP1"/>
    <s v="OCD"/>
    <x v="233"/>
    <s v="UNASSIGNED"/>
    <s v="PVOCD262019457022000"/>
    <s v="EFT"/>
    <s v="MA"/>
    <s v="BROCKTON"/>
    <s v="2024-06-07T15:48:41.000"/>
  </r>
  <r>
    <s v="A0000000000182987827"/>
    <x v="15"/>
    <x v="6"/>
    <s v="2019-0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69"/>
    <n v="75000"/>
    <s v="GENERAL FUND"/>
    <n v="10"/>
    <n v="70049005"/>
    <s v="P02"/>
    <s v="OCD"/>
    <x v="46"/>
    <s v="ADMINISTRATION BUILDING"/>
    <s v="PVOCD262019455195000"/>
    <s v="EFT"/>
    <s v="MA"/>
    <s v="UXBRIDGE"/>
    <s v="2024-06-07T15:48:41.000"/>
  </r>
  <r>
    <s v="A0000000000182983676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68"/>
    <n v="10000"/>
    <s v="GENERAL FUND"/>
    <n v="10"/>
    <n v="70049005"/>
    <s v="P02"/>
    <s v="OCD"/>
    <x v="84"/>
    <s v="UNASSIGNED"/>
    <s v="PVOCD262010455780000"/>
    <s v="EFT"/>
    <s v="MA"/>
    <s v="RANDOLPH"/>
    <s v="2024-06-07T15:48:41.000"/>
  </r>
  <r>
    <s v="A0000000000182982119"/>
    <x v="15"/>
    <x v="6"/>
    <s v="2019-03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1060"/>
    <n v="34757.39"/>
    <s v="GENERAL FUND"/>
    <n v="10"/>
    <n v="70049005"/>
    <s v="P02"/>
    <s v="OCD"/>
    <x v="170"/>
    <s v="UNASSIGNED"/>
    <s v="PVOCD262019394005000"/>
    <s v="EFT"/>
    <s v="MA"/>
    <s v="NORTHAMPTON"/>
    <s v="2024-06-07T15:48:41.000"/>
  </r>
  <r>
    <s v="A0000000000182978772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1"/>
    <n v="400000"/>
    <s v="GENERAL FUND"/>
    <n v="10"/>
    <n v="70049005"/>
    <s v="P02"/>
    <s v="OCD"/>
    <x v="38"/>
    <s v="UNASSIGNED"/>
    <s v="PVOCD262013455233000"/>
    <s v="EFT"/>
    <s v="MA"/>
    <s v="REVERE"/>
    <s v="2024-06-07T15:48:41.000"/>
  </r>
  <r>
    <s v="A0000000000182978730"/>
    <x v="12"/>
    <x v="0"/>
    <s v="2011-08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2390050000"/>
    <n v="1853"/>
    <n v="4182.0600000000004"/>
    <s v="GENERAL FUND"/>
    <n v="10"/>
    <n v="70049005"/>
    <s v="P02"/>
    <s v="OCD"/>
    <x v="185"/>
    <s v="UNASSIGNED"/>
    <s v="PVOCD265012390354000"/>
    <s v="EFT"/>
    <s v="MA"/>
    <s v="LOWELL"/>
    <s v="2024-06-07T15:48:41.000"/>
  </r>
  <r>
    <s v="A0000000000182978650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0"/>
    <n v="28179"/>
    <s v="GENERAL FUND"/>
    <n v="10"/>
    <n v="70049005"/>
    <s v="P02"/>
    <s v="OCD"/>
    <x v="25"/>
    <s v="UNASSIGNED"/>
    <s v="PVOCD262014455574000"/>
    <s v="EFT"/>
    <s v="MA"/>
    <s v="QUINCY"/>
    <s v="2024-06-07T15:48:41.000"/>
  </r>
  <r>
    <s v="A0000000000182969679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4562.1099999999997"/>
    <s v="GENERAL FUND"/>
    <n v="10"/>
    <n v="70049005"/>
    <s v="PP1"/>
    <s v="OCD"/>
    <x v="232"/>
    <s v="CFO"/>
    <s v="PVOCD262012457071000"/>
    <s v="EFT"/>
    <s v="MA"/>
    <s v="WORCESTER"/>
    <s v="2024-06-07T15:48:41.000"/>
  </r>
  <r>
    <s v="A0000000000182968653"/>
    <x v="13"/>
    <x v="2"/>
    <s v="2015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0"/>
    <n v="133212"/>
    <s v="GENERAL FUND"/>
    <n v="10"/>
    <n v="70049005"/>
    <s v="P02"/>
    <s v="OCD"/>
    <x v="81"/>
    <s v="UNASSIGNED"/>
    <s v="PVOCD262015455809000"/>
    <s v="EFT"/>
    <s v="MA"/>
    <s v="SOTNEHAM"/>
    <s v="2024-06-07T15:48:41.000"/>
  </r>
  <r>
    <s v="A0000000000182965184"/>
    <x v="15"/>
    <x v="6"/>
    <s v="2019-02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4000"/>
    <n v="1109"/>
    <n v="3520"/>
    <s v="GENERAL FUND"/>
    <n v="10"/>
    <n v="70049005"/>
    <s v="PP1"/>
    <s v="OCD"/>
    <x v="234"/>
    <s v="UNASSIGNED"/>
    <s v="PVOCD262019457017000"/>
    <s v="EFT"/>
    <s v="MA"/>
    <s v="SPRINGFIELD"/>
    <s v="2024-06-07T15:48:41.000"/>
  </r>
  <r>
    <s v="A0000000000182963433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90"/>
    <n v="478"/>
    <s v="GENERAL FUND"/>
    <n v="10"/>
    <n v="70049005"/>
    <s v="P02"/>
    <s v="OCD"/>
    <x v="214"/>
    <s v="UNASSIGNED"/>
    <s v="PVOCD262013455121000"/>
    <s v="EFT"/>
    <s v="MA"/>
    <s v="WESTPORT"/>
    <s v="2024-06-07T15:48:41.000"/>
  </r>
  <r>
    <s v="A0000000000182963006"/>
    <x v="13"/>
    <x v="2"/>
    <s v="2015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01"/>
    <n v="53542"/>
    <s v="GENERAL FUND"/>
    <n v="10"/>
    <n v="70049005"/>
    <s v="P02"/>
    <s v="OCD"/>
    <x v="16"/>
    <s v="UNASSIGNED"/>
    <s v="PVOCD262015455803000"/>
    <s v="EFT"/>
    <s v="MA"/>
    <s v="GREENFIELD"/>
    <s v="2024-06-07T15:48:41.000"/>
  </r>
  <r>
    <s v="A0000000000182958488"/>
    <x v="6"/>
    <x v="2"/>
    <s v="2011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82"/>
    <n v="100000"/>
    <s v="GENERAL FUND"/>
    <n v="10"/>
    <n v="70049005"/>
    <s v="P02"/>
    <s v="OCD"/>
    <x v="89"/>
    <s v="UNASSIGNED"/>
    <s v="PVOCD262011455491000"/>
    <s v="EFT"/>
    <s v="MA"/>
    <s v="WARE"/>
    <s v="2024-06-07T15:48:41.000"/>
  </r>
  <r>
    <s v="A0000000000182957822"/>
    <x v="9"/>
    <x v="11"/>
    <s v="2013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6869.34"/>
    <s v="GENERAL FUND"/>
    <n v="10"/>
    <n v="70049005"/>
    <s v="P02"/>
    <s v="OCD"/>
    <x v="31"/>
    <s v="UNASSIGNED"/>
    <s v="PVOCD262014455002000"/>
    <s v="EFT"/>
    <s v="MA"/>
    <s v="BROCKTON"/>
    <s v="2024-06-07T15:48:41.000"/>
  </r>
  <r>
    <s v="A0000000000182956176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500000"/>
    <s v="GENERAL FUND"/>
    <n v="10"/>
    <n v="70049005"/>
    <s v="P02"/>
    <s v="OCD"/>
    <x v="55"/>
    <s v="UNASSIGNED"/>
    <s v="PVOCD262014455191000"/>
    <s v="EFT"/>
    <s v="MA"/>
    <s v="BOSTON"/>
    <s v="2024-06-07T15:48:41.000"/>
  </r>
  <r>
    <s v="A0000000000182941851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50"/>
    <n v="5000"/>
    <s v="GENERAL FUND"/>
    <n v="10"/>
    <n v="70049005"/>
    <s v="P02"/>
    <s v="OCD"/>
    <x v="9"/>
    <s v="UNASSIGNED"/>
    <s v="PVOCD262010456550000"/>
    <s v="EFT"/>
    <s v="MA"/>
    <s v="MARSHFIELD"/>
    <s v="2024-06-07T15:48:41.000"/>
  </r>
  <r>
    <s v="A0000000000182938477"/>
    <x v="15"/>
    <x v="6"/>
    <s v="2019-02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0000"/>
    <n v="2421"/>
    <n v="3195.27"/>
    <s v="GENERAL FUND"/>
    <n v="10"/>
    <n v="70049005"/>
    <s v="PP1"/>
    <s v="OCD"/>
    <x v="238"/>
    <s v="UNASSIGNED"/>
    <s v="PVOCD262019457021000"/>
    <s v="EFT"/>
    <s v="MA"/>
    <s v="LEXINGTON"/>
    <s v="2024-06-07T15:48:41.000"/>
  </r>
  <r>
    <s v="A0000000000182929250"/>
    <x v="8"/>
    <x v="11"/>
    <s v="2016-09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1605"/>
    <n v="7216"/>
    <s v="GENERAL FUND"/>
    <n v="10"/>
    <n v="70049005"/>
    <s v="P02"/>
    <s v="OCD"/>
    <x v="0"/>
    <s v="UNASSIGNED"/>
    <s v="PVOCD262017397006000"/>
    <s v="EFT"/>
    <s v="MA"/>
    <s v="WORCESTER"/>
    <s v="2024-06-07T15:48:41.000"/>
  </r>
  <r>
    <s v="A0000000000182925327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01"/>
    <n v="30000"/>
    <s v="GENERAL FUND"/>
    <n v="10"/>
    <n v="70049005"/>
    <s v="P02"/>
    <s v="OCD"/>
    <x v="28"/>
    <s v="UNASSIGNED"/>
    <s v="PVOCD262013455111000"/>
    <s v="EFT"/>
    <s v="MA"/>
    <s v="PITTSFIELD"/>
    <s v="2024-06-07T15:48:41.000"/>
  </r>
  <r>
    <s v="A0000000000182919529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70"/>
    <n v="100000"/>
    <s v="GENERAL FUND"/>
    <n v="10"/>
    <n v="70049005"/>
    <s v="P02"/>
    <s v="OCD"/>
    <x v="87"/>
    <s v="UNASSIGNED"/>
    <s v="PVOCD262014455381000"/>
    <s v="EFT"/>
    <s v="MA"/>
    <s v="SALEM"/>
    <s v="2024-06-07T15:48:41.000"/>
  </r>
  <r>
    <s v="A0000000000182918948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70"/>
    <n v="25000"/>
    <s v="GENERAL FUND"/>
    <n v="10"/>
    <n v="70049005"/>
    <s v="P02"/>
    <s v="OCD"/>
    <x v="105"/>
    <s v="UNASSIGNED"/>
    <s v="PVOCD262012455243000"/>
    <s v="EFT"/>
    <s v="MA"/>
    <s v="WEBSTER"/>
    <s v="2024-06-07T15:48:41.000"/>
  </r>
  <r>
    <s v="A0000000000182908798"/>
    <x v="6"/>
    <x v="5"/>
    <s v="2011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39"/>
    <n v="50000"/>
    <s v="GENERAL FUND"/>
    <n v="10"/>
    <n v="70049005"/>
    <s v="P02"/>
    <s v="OCD"/>
    <x v="237"/>
    <s v="UNASSIGNED"/>
    <s v="PVOCD262011455354000"/>
    <s v="CHECK"/>
    <s v="MA"/>
    <s v="CAMBRIDGE"/>
    <s v="2024-06-07T15:48:41.000"/>
  </r>
  <r>
    <s v="A0000000000182908142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5"/>
    <n v="25690"/>
    <s v="GENERAL FUND"/>
    <n v="10"/>
    <n v="70049005"/>
    <s v="P02"/>
    <s v="OCD"/>
    <x v="30"/>
    <s v="UNASSIGNED"/>
    <s v="PVOCD262015455351000"/>
    <s v="EFT"/>
    <s v="MA"/>
    <s v="SOMERVILLE"/>
    <s v="2024-06-07T15:48:41.000"/>
  </r>
  <r>
    <s v="A0000000000182897216"/>
    <x v="11"/>
    <x v="5"/>
    <s v="2013-04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1"/>
    <n v="13057.61"/>
    <s v="GENERAL FUND"/>
    <n v="10"/>
    <n v="70049005"/>
    <s v="PP1"/>
    <s v="OCD"/>
    <x v="233"/>
    <s v="UNASSIGNED"/>
    <s v="PVOCD262013457061000"/>
    <s v="EFT"/>
    <s v="MA"/>
    <s v="BROCKTON"/>
    <s v="2024-06-07T15:48:41.000"/>
  </r>
  <r>
    <s v="A0000000000182896777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605"/>
    <n v="21906.85"/>
    <s v="GENERAL FUND"/>
    <n v="10"/>
    <n v="70049005"/>
    <s v="P02"/>
    <s v="OCD"/>
    <x v="0"/>
    <s v="UNASSIGNED"/>
    <s v="PVOCD262014397497000"/>
    <s v="EFT"/>
    <s v="MA"/>
    <s v="WORCESTER"/>
    <s v="2024-06-07T15:48:41.000"/>
  </r>
  <r>
    <s v="A0000000000182892131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8"/>
    <n v="200000"/>
    <s v="GENERAL FUND"/>
    <n v="10"/>
    <n v="70049005"/>
    <s v="P02"/>
    <s v="OCD"/>
    <x v="21"/>
    <s v="UNASSIGNED"/>
    <s v="PVOCD262011455338000"/>
    <s v="EFT"/>
    <s v="MA"/>
    <s v="WEYMOUTH"/>
    <s v="2024-06-07T15:48:41.000"/>
  </r>
  <r>
    <s v="A0000000000182892072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40"/>
    <n v="200000"/>
    <s v="GENERAL FUND"/>
    <n v="10"/>
    <n v="70049005"/>
    <s v="P02"/>
    <s v="OCD"/>
    <x v="124"/>
    <s v="UNASSIGNED"/>
    <s v="PVOCD262010456200000"/>
    <s v="EFT"/>
    <s v="MA"/>
    <s v="NEW BEDFORD"/>
    <s v="2024-06-07T15:48:41.000"/>
  </r>
  <r>
    <s v="A0000000000182886549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75"/>
    <n v="5000"/>
    <s v="GENERAL FUND"/>
    <n v="10"/>
    <n v="70049005"/>
    <s v="P02"/>
    <s v="OCD"/>
    <x v="119"/>
    <s v="UNASSIGNED"/>
    <s v="PVOCD262012455582000"/>
    <s v="EFT"/>
    <s v="MA"/>
    <s v="SOUTH HADLEY"/>
    <s v="2024-06-07T15:48:41.000"/>
  </r>
  <r>
    <s v="A0000000000182882387"/>
    <x v="7"/>
    <x v="7"/>
    <s v="2010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8"/>
    <n v="100000"/>
    <s v="GENERAL FUND"/>
    <n v="10"/>
    <n v="70049005"/>
    <s v="P02"/>
    <s v="OCD"/>
    <x v="67"/>
    <s v="UNASSIGNED"/>
    <s v="PVOCD262010454430000"/>
    <s v="CHECK"/>
    <s v="MA"/>
    <s v="MALDEN"/>
    <s v="2024-06-07T15:48:41.000"/>
  </r>
  <r>
    <s v="A0000000000182881720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57"/>
    <n v="5000"/>
    <s v="GENERAL FUND"/>
    <n v="10"/>
    <n v="70049005"/>
    <s v="P02"/>
    <s v="OCD"/>
    <x v="164"/>
    <s v="UNASSIGNED"/>
    <s v="PVOCD262012455299000"/>
    <s v="EFT"/>
    <s v="MA"/>
    <s v="MONSON"/>
    <s v="2024-06-07T15:48:41.000"/>
  </r>
  <r>
    <s v="A0000000000182880462"/>
    <x v="13"/>
    <x v="4"/>
    <s v="2015-04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1000"/>
    <n v="1610"/>
    <n v="5893"/>
    <s v="GENERAL FUND"/>
    <n v="10"/>
    <n v="70049005"/>
    <s v="PP1"/>
    <s v="OCD"/>
    <x v="232"/>
    <s v="CFO"/>
    <s v="PVOCD262015457045000"/>
    <s v="EFT"/>
    <s v="MA"/>
    <s v="WORCESTER"/>
    <s v="2024-06-07T15:48:41.000"/>
  </r>
  <r>
    <s v="A0000000000182865299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20"/>
    <n v="40000"/>
    <s v="GENERAL FUND"/>
    <n v="10"/>
    <n v="70049005"/>
    <s v="P02"/>
    <s v="OCD"/>
    <x v="49"/>
    <s v="UNASSIGNED"/>
    <s v="PVOCD262017455303000"/>
    <s v="EFT"/>
    <s v="MA"/>
    <s v="ADAMS"/>
    <s v="2024-06-07T15:48:41.000"/>
  </r>
  <r>
    <s v="A0000000000182859463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45"/>
    <n v="35000"/>
    <s v="GENERAL FUND"/>
    <n v="10"/>
    <n v="70049005"/>
    <s v="P02"/>
    <s v="OCD"/>
    <x v="86"/>
    <s v="UNASSIGNED"/>
    <s v="PVOCD262015455104000"/>
    <s v="EFT"/>
    <s v="MA"/>
    <s v="HULL"/>
    <s v="2024-06-07T15:48:41.000"/>
  </r>
  <r>
    <s v="A0000000000182848384"/>
    <x v="11"/>
    <x v="6"/>
    <s v="2013-02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013"/>
    <n v="3047.99"/>
    <s v="GENERAL FUND"/>
    <n v="10"/>
    <n v="70049005"/>
    <s v="P02"/>
    <s v="OCD"/>
    <x v="72"/>
    <s v="UNASSIGNED"/>
    <s v="PVOCD262013397045000"/>
    <s v="EFT"/>
    <s v="MA"/>
    <s v="CHICOPEE"/>
    <s v="2024-06-07T15:48:41.000"/>
  </r>
  <r>
    <s v="A0000000000182843963"/>
    <x v="7"/>
    <x v="7"/>
    <s v="2010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35"/>
    <n v="20000"/>
    <s v="GENERAL FUND"/>
    <n v="10"/>
    <n v="70049005"/>
    <s v="P02"/>
    <s v="OCD"/>
    <x v="211"/>
    <s v="UNASSIGNED"/>
    <s v="PVOCD262010454580000"/>
    <s v="CHECK"/>
    <s v="MA"/>
    <s v="N BROOKFIELD"/>
    <s v="2024-06-07T15:48:41.000"/>
  </r>
  <r>
    <s v="A0000000000182842727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67"/>
    <n v="25000"/>
    <s v="GENERAL FUND"/>
    <n v="10"/>
    <n v="70049005"/>
    <s v="P02"/>
    <s v="OCD"/>
    <x v="97"/>
    <s v="UNASSIGNED"/>
    <s v="PVOCD262010451870000"/>
    <s v="EFT"/>
    <s v="MA"/>
    <s v="SHARON"/>
    <s v="2024-06-07T15:48:41.000"/>
  </r>
  <r>
    <s v="A0000000000182831286"/>
    <x v="6"/>
    <x v="2"/>
    <s v="2011-07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1000"/>
    <n v="1610"/>
    <n v="2410.29"/>
    <s v="GENERAL FUND"/>
    <n v="10"/>
    <n v="70049005"/>
    <s v="PP1"/>
    <s v="OCD"/>
    <x v="232"/>
    <s v="CFO"/>
    <s v="PVOCD262011457110000"/>
    <s v="EFT"/>
    <s v="MA"/>
    <s v="WORCESTER"/>
    <s v="2024-06-07T15:48:41.000"/>
  </r>
  <r>
    <s v="A0000000000182830895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0"/>
    <n v="2000"/>
    <s v="GENERAL FUND"/>
    <n v="10"/>
    <n v="70049005"/>
    <s v="P02"/>
    <s v="OCD"/>
    <x v="179"/>
    <s v="AUTHORITY"/>
    <s v="PVOCD262012455463000"/>
    <s v="EFT"/>
    <s v="MA"/>
    <s v="GREAT BARRINGTON"/>
    <s v="2024-06-07T15:48:41.000"/>
  </r>
  <r>
    <s v="A0000000000182826931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8"/>
    <n v="100000"/>
    <s v="GENERAL FUND"/>
    <n v="10"/>
    <n v="70049005"/>
    <s v="P02"/>
    <s v="OCD"/>
    <x v="21"/>
    <s v="UNASSIGNED"/>
    <s v="PVOCD262011455079000"/>
    <s v="EFT"/>
    <s v="MA"/>
    <s v="WEYMOUTH"/>
    <s v="2024-06-07T15:48:41.000"/>
  </r>
  <r>
    <s v="A0000000000182825465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57"/>
    <n v="20000"/>
    <s v="GENERAL FUND"/>
    <n v="10"/>
    <n v="70049005"/>
    <s v="P02"/>
    <s v="OCD"/>
    <x v="164"/>
    <s v="UNASSIGNED"/>
    <s v="PVOCD262015455567000"/>
    <s v="EFT"/>
    <s v="MA"/>
    <s v="MONSON"/>
    <s v="2024-06-07T15:48:41.000"/>
  </r>
  <r>
    <s v="A0000000000182822021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8"/>
    <n v="150000"/>
    <s v="GENERAL FUND"/>
    <n v="10"/>
    <n v="70049005"/>
    <s v="P02"/>
    <s v="OCD"/>
    <x v="21"/>
    <s v="UNASSIGNED"/>
    <s v="PVOCD262014455792000"/>
    <s v="EFT"/>
    <s v="MA"/>
    <s v="WEYMOUTH"/>
    <s v="2024-06-07T15:48:41.000"/>
  </r>
  <r>
    <s v="A0000000000182821890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21"/>
    <n v="21150"/>
    <s v="GENERAL FUND"/>
    <n v="10"/>
    <n v="70049005"/>
    <s v="P02"/>
    <s v="OCD"/>
    <x v="153"/>
    <s v="UNASSIGNED"/>
    <s v="PVOCD262015455624000"/>
    <s v="EFT"/>
    <s v="MA"/>
    <s v="CANTON"/>
    <s v="2024-06-07T15:48:41.000"/>
  </r>
  <r>
    <s v="A0000000000182821367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8"/>
    <n v="200000"/>
    <s v="GENERAL FUND"/>
    <n v="10"/>
    <n v="70049005"/>
    <s v="P02"/>
    <s v="OCD"/>
    <x v="75"/>
    <s v="UNASSIGNED"/>
    <s v="PVOCD262013455431000"/>
    <s v="EFT"/>
    <s v="MA"/>
    <s v="BELMONT"/>
    <s v="2024-06-07T15:48:41.000"/>
  </r>
  <r>
    <s v="A0000000000182820464"/>
    <x v="11"/>
    <x v="9"/>
    <s v="2012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605"/>
    <n v="12111.55"/>
    <s v="GENERAL FUND"/>
    <n v="10"/>
    <n v="70049005"/>
    <s v="P02"/>
    <s v="OCD"/>
    <x v="0"/>
    <s v="UNASSIGNED"/>
    <s v="PVOCD262013469007000"/>
    <s v="EFT"/>
    <s v="MA"/>
    <s v="WORCESTER"/>
    <s v="2024-06-07T15:48:41.000"/>
  </r>
  <r>
    <s v="A0000000000182816045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95"/>
    <n v="5000"/>
    <s v="GENERAL FUND"/>
    <n v="10"/>
    <n v="70049005"/>
    <s v="P02"/>
    <s v="OCD"/>
    <x v="113"/>
    <s v="UNASSIGNED"/>
    <s v="PVOCD262014456207000"/>
    <s v="EFT"/>
    <s v="MA"/>
    <s v="WILBRAHAM"/>
    <s v="2024-06-07T15:48:41.000"/>
  </r>
  <r>
    <s v="A0000000000182813407"/>
    <x v="15"/>
    <x v="6"/>
    <s v="2019-02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027"/>
    <n v="8999.69"/>
    <s v="GENERAL FUND"/>
    <n v="10"/>
    <n v="70049005"/>
    <s v="P02"/>
    <s v="OCD"/>
    <x v="71"/>
    <s v="UNASSIGNED"/>
    <s v="PVOCD262019397280000"/>
    <s v="EFT"/>
    <s v="MA"/>
    <s v="DEDHAM"/>
    <s v="2024-06-07T15:48:41.000"/>
  </r>
  <r>
    <s v="A0000000000182806151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25000"/>
    <s v="GENERAL FUND"/>
    <n v="10"/>
    <n v="70049005"/>
    <s v="P02"/>
    <s v="OCD"/>
    <x v="150"/>
    <s v="UNASSIGNED"/>
    <s v="PVOCD262014455123000"/>
    <s v="EFT"/>
    <s v="MA"/>
    <s v="FRAMINGHAM"/>
    <s v="2024-06-07T15:48:41.000"/>
  </r>
  <r>
    <s v="A0000000000182805582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69"/>
    <n v="1680"/>
    <s v="GENERAL FUND"/>
    <n v="10"/>
    <n v="70049005"/>
    <s v="P02"/>
    <s v="OCD"/>
    <x v="122"/>
    <s v="UNASSIGNED"/>
    <s v="PVOCD262015455325000"/>
    <s v="CHECK"/>
    <s v="MA"/>
    <s v="PLAMER"/>
    <s v="2024-06-07T15:48:41.000"/>
  </r>
  <r>
    <s v="A0000000000182803909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0"/>
    <n v="200000"/>
    <s v="GENERAL FUND"/>
    <n v="10"/>
    <n v="70049005"/>
    <s v="P02"/>
    <s v="OCD"/>
    <x v="25"/>
    <s v="UNASSIGNED"/>
    <s v="PVOCD262010456810000"/>
    <s v="CHECK"/>
    <s v="MA"/>
    <s v="QUINCY"/>
    <s v="2024-06-07T15:48:41.000"/>
  </r>
  <r>
    <s v="A0000000000182803732"/>
    <x v="9"/>
    <x v="7"/>
    <s v="2014-0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03"/>
    <n v="50000"/>
    <s v="GENERAL FUND"/>
    <n v="10"/>
    <n v="70049005"/>
    <s v="P02"/>
    <s v="OCD"/>
    <x v="212"/>
    <s v="UNASSIGNED"/>
    <s v="PVOCD262014455245000"/>
    <s v="EFT"/>
    <s v="MA"/>
    <s v="ATTLEBORO"/>
    <s v="2024-06-07T15:48:41.000"/>
  </r>
  <r>
    <s v="A0000000000182803575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420"/>
    <n v="20000"/>
    <s v="GENERAL FUND"/>
    <n v="10"/>
    <n v="70049005"/>
    <s v="P02"/>
    <s v="OCD"/>
    <x v="77"/>
    <s v="UNASSIGNED"/>
    <s v="PVOCD262016455374000"/>
    <s v="EFT"/>
    <s v="MA"/>
    <s v="LEXINGTON"/>
    <s v="2024-06-07T15:48:41.000"/>
  </r>
  <r>
    <s v="A0000000000182803207"/>
    <x v="15"/>
    <x v="6"/>
    <s v="2019-02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01"/>
    <n v="15971"/>
    <s v="GENERAL FUND"/>
    <n v="10"/>
    <n v="70049005"/>
    <s v="P02"/>
    <s v="OCD"/>
    <x v="31"/>
    <s v="UNASSIGNED"/>
    <s v="PVOCD262019455194000"/>
    <s v="EFT"/>
    <s v="MA"/>
    <s v="BROCKTON"/>
    <s v="2024-06-07T15:48:41.000"/>
  </r>
  <r>
    <s v="A0000000000182799904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33"/>
    <n v="879"/>
    <s v="GENERAL FUND"/>
    <n v="10"/>
    <n v="70049005"/>
    <s v="P02"/>
    <s v="OCD"/>
    <x v="61"/>
    <s v="UNASSIGNED"/>
    <s v="PVOCD262016455089000"/>
    <s v="EFT"/>
    <s v="MA"/>
    <s v="GEORGETOWN"/>
    <s v="2024-06-07T15:48:41.000"/>
  </r>
  <r>
    <s v="A0000000000182788764"/>
    <x v="11"/>
    <x v="3"/>
    <s v="2013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2"/>
    <n v="30000"/>
    <s v="GENERAL FUND"/>
    <n v="10"/>
    <n v="70049005"/>
    <s v="P02"/>
    <s v="OCD"/>
    <x v="53"/>
    <s v="UNASSIGNED"/>
    <s v="PVOCD262013455325000"/>
    <s v="EFT"/>
    <s v="MA"/>
    <s v="AMHERST"/>
    <s v="2024-06-07T15:48:41.000"/>
  </r>
  <r>
    <s v="A0000000000182782654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62"/>
    <n v="5000"/>
    <s v="GENERAL FUND"/>
    <n v="10"/>
    <n v="70049005"/>
    <s v="P02"/>
    <s v="OCD"/>
    <x v="128"/>
    <s v="UNASSIGNED"/>
    <s v="PVOCD262015455783000"/>
    <s v="EFT"/>
    <s v="MA"/>
    <s v="SPENCER"/>
    <s v="2024-06-07T15:48:41.000"/>
  </r>
  <r>
    <s v="A0000000000182778236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10"/>
    <n v="9590"/>
    <s v="GENERAL FUND"/>
    <n v="10"/>
    <n v="70049005"/>
    <s v="P02"/>
    <s v="OCD"/>
    <x v="145"/>
    <s v="UNASSIGNED"/>
    <s v="PVOCD262015455176000"/>
    <s v="EFT"/>
    <s v="MA"/>
    <s v="ANDOVER"/>
    <s v="2024-06-07T15:48:41.000"/>
  </r>
  <r>
    <s v="A0000000000182777781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0"/>
    <n v="200000"/>
    <s v="GENERAL FUND"/>
    <n v="10"/>
    <n v="70049005"/>
    <s v="P02"/>
    <s v="OCD"/>
    <x v="124"/>
    <s v="UNASSIGNED"/>
    <s v="PVOCD262012455140000"/>
    <s v="EFT"/>
    <s v="MA"/>
    <s v="NEW BEDFORD"/>
    <s v="2024-06-07T15:48:41.000"/>
  </r>
  <r>
    <s v="A0000000000182775455"/>
    <x v="15"/>
    <x v="6"/>
    <s v="2019-02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1605"/>
    <n v="20002.75"/>
    <s v="GENERAL FUND"/>
    <n v="10"/>
    <n v="70049005"/>
    <s v="P02"/>
    <s v="OCD"/>
    <x v="0"/>
    <s v="UNASSIGNED"/>
    <s v="PVOCD262019397282000"/>
    <s v="EFT"/>
    <s v="MA"/>
    <s v="WORCESTER"/>
    <s v="2024-06-07T15:48:41.000"/>
  </r>
  <r>
    <s v="A0000000000182772617"/>
    <x v="6"/>
    <x v="10"/>
    <s v="2010-10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605"/>
    <n v="3510.1"/>
    <s v="GENERAL FUND"/>
    <n v="10"/>
    <n v="70049005"/>
    <s v="P02"/>
    <s v="OCD"/>
    <x v="0"/>
    <s v="UNASSIGNED"/>
    <s v="PVOCD262011397082000"/>
    <s v="EFT"/>
    <s v="MA"/>
    <s v="WORCESTER"/>
    <s v="2024-06-07T15:48:41.000"/>
  </r>
  <r>
    <s v="A0000000000182767357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6"/>
    <n v="60000"/>
    <s v="GENERAL FUND"/>
    <n v="10"/>
    <n v="70049005"/>
    <s v="P02"/>
    <s v="OCD"/>
    <x v="26"/>
    <s v="UNASSIGNED"/>
    <s v="PVOCD262014455790000"/>
    <s v="EFT"/>
    <s v="MA"/>
    <s v="WESTFIELD"/>
    <s v="2024-06-07T15:48:41.000"/>
  </r>
  <r>
    <s v="A0000000000182765836"/>
    <x v="6"/>
    <x v="2"/>
    <s v="2011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5"/>
    <n v="200000"/>
    <s v="GENERAL FUND"/>
    <n v="10"/>
    <n v="70049005"/>
    <s v="P02"/>
    <s v="OCD"/>
    <x v="30"/>
    <s v="UNASSIGNED"/>
    <s v="PVOCD262011455488000"/>
    <s v="EFT"/>
    <s v="MA"/>
    <s v="SOMERVILLE"/>
    <s v="2024-06-07T15:48:41.000"/>
  </r>
  <r>
    <s v="A0000000000182765805"/>
    <x v="7"/>
    <x v="9"/>
    <s v="2009-11-18T00:00:00.000"/>
    <s v="EXECUTIVE OFFICE OF ECONOMIC DEVELOPMENT"/>
    <s v="DEPT OF HOUSING AND COMMUNITY DEVELOPMENT (OCD)"/>
    <s v="(1CS) DIRECT APPROPRIATIONS/SUBSIDIARIZED"/>
    <s v="(70049005) FOR PAYMENTS TO HOUSING AUTHORITIES"/>
    <s v="(HH) CONSULTANT SVCS (TO DEPTS)"/>
    <s v="(H23) PROGRAM COORDINATORS"/>
    <s v="(CT) SCOCD262010399760000"/>
    <n v="1824"/>
    <n v="4469.29"/>
    <s v="GENERAL FUND"/>
    <n v="10"/>
    <n v="70049005"/>
    <s v="H23"/>
    <s v="OCD"/>
    <x v="235"/>
    <s v="JUDY COHN RELO. CONSULTANTS"/>
    <s v="PVOCD262010397153000"/>
    <s v="EFT"/>
    <s v="MA"/>
    <s v="CHELMSFORD"/>
    <s v="2024-06-07T15:48:41.000"/>
  </r>
  <r>
    <s v="A0000000000182765449"/>
    <x v="15"/>
    <x v="6"/>
    <s v="2019-02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44"/>
    <n v="400000"/>
    <s v="GENERAL FUND"/>
    <n v="10"/>
    <n v="70049005"/>
    <s v="P02"/>
    <s v="OCD"/>
    <x v="10"/>
    <s v="UNASSIGNED"/>
    <s v="PVOCD262019455930000"/>
    <s v="EFT"/>
    <s v="MA"/>
    <s v="METHUEN"/>
    <s v="2024-06-07T15:48:41.000"/>
  </r>
  <r>
    <s v="A0000000000182763304"/>
    <x v="15"/>
    <x v="6"/>
    <s v="2019-02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155"/>
    <n v="9046.91"/>
    <s v="GENERAL FUND"/>
    <n v="10"/>
    <n v="70049005"/>
    <s v="P02"/>
    <s v="OCD"/>
    <x v="70"/>
    <s v="UNASSIGNED"/>
    <s v="PVOCD262019397281000"/>
    <s v="EFT"/>
    <s v="MA"/>
    <s v="MEDFORD"/>
    <s v="2024-06-07T15:48:41.000"/>
  </r>
  <r>
    <s v="A0000000000182761101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50"/>
    <n v="5000"/>
    <s v="GENERAL FUND"/>
    <n v="10"/>
    <n v="70049005"/>
    <s v="P02"/>
    <s v="OCD"/>
    <x v="166"/>
    <s v="UNASSIGNED"/>
    <s v="PVOCD262012455319000"/>
    <s v="EFT"/>
    <s v="MA"/>
    <s v="SOUTHBRIDGE"/>
    <s v="2024-06-07T15:48:41.000"/>
  </r>
  <r>
    <s v="A0000000000182751978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20"/>
    <n v="256781"/>
    <s v="GENERAL FUND"/>
    <n v="10"/>
    <n v="70049005"/>
    <s v="P02"/>
    <s v="OCD"/>
    <x v="229"/>
    <s v="UNASSIGNED"/>
    <s v="PVOCD262013455504000"/>
    <s v="EFT"/>
    <s v="MA"/>
    <s v="FITCHBURG"/>
    <s v="2024-06-07T15:48:41.000"/>
  </r>
  <r>
    <s v="A0000000000182740481"/>
    <x v="6"/>
    <x v="9"/>
    <s v="2010-1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3000"/>
    <n v="2302"/>
    <n v="3844.11"/>
    <s v="GENERAL FUND"/>
    <n v="10"/>
    <n v="70049005"/>
    <s v="PP1"/>
    <s v="OCD"/>
    <x v="236"/>
    <s v="UNASSIGNED"/>
    <s v="PVOCD262011457031000"/>
    <s v="EFT"/>
    <s v="MA"/>
    <s v="BROCKTON"/>
    <s v="2024-06-07T15:48:41.000"/>
  </r>
  <r>
    <s v="A0000000000182738809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64"/>
    <n v="10000"/>
    <s v="GENERAL FUND"/>
    <n v="10"/>
    <n v="70049005"/>
    <s v="P02"/>
    <s v="OCD"/>
    <x v="1"/>
    <s v="UNASSIGNED"/>
    <s v="PVOCD262014455690000"/>
    <s v="EFT"/>
    <s v="MA"/>
    <s v="ORANGE"/>
    <s v="2024-06-07T15:48:41.000"/>
  </r>
  <r>
    <s v="A0000000000182728952"/>
    <x v="7"/>
    <x v="10"/>
    <s v="2009-10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63"/>
    <n v="10000"/>
    <s v="GENERAL FUND"/>
    <n v="10"/>
    <n v="70049005"/>
    <s v="P02"/>
    <s v="OCD"/>
    <x v="20"/>
    <s v="UNASSIGNED"/>
    <s v="PVOCD262010452420000"/>
    <s v="CHECK"/>
    <s v="MA"/>
    <s v="PEPPERELL"/>
    <s v="2024-06-07T15:48:41.000"/>
  </r>
  <r>
    <s v="A0000000000182718843"/>
    <x v="9"/>
    <x v="0"/>
    <s v="2013-08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027"/>
    <n v="6034"/>
    <s v="GENERAL FUND"/>
    <n v="10"/>
    <n v="70049005"/>
    <s v="P02"/>
    <s v="OCD"/>
    <x v="71"/>
    <s v="UNASSIGNED"/>
    <s v="PVOCD262014397028000"/>
    <s v="EFT"/>
    <s v="MA"/>
    <s v="DEDHAM"/>
    <s v="2024-06-07T15:48:41.000"/>
  </r>
  <r>
    <s v="A0000000000182718746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27"/>
    <n v="6510"/>
    <s v="GENERAL FUND"/>
    <n v="10"/>
    <n v="70049005"/>
    <s v="P02"/>
    <s v="OCD"/>
    <x v="149"/>
    <s v="UNASSIGNED"/>
    <s v="PVOCD262015455226000"/>
    <s v="EFT"/>
    <s v="MA"/>
    <s v="EASTHAMPTON"/>
    <s v="2024-06-07T15:48:41.000"/>
  </r>
  <r>
    <s v="A0000000000182707641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01"/>
    <n v="10000"/>
    <s v="GENERAL FUND"/>
    <n v="10"/>
    <n v="70049005"/>
    <s v="P02"/>
    <s v="OCD"/>
    <x v="154"/>
    <s v="UNASSIGNED"/>
    <s v="PVOCD262011455347000"/>
    <s v="EFT"/>
    <s v="MA"/>
    <s v="HYANNIS"/>
    <s v="2024-06-07T15:48:41.000"/>
  </r>
  <r>
    <s v="A000000000018269643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72"/>
    <n v="13400"/>
    <s v="GENERAL FUND"/>
    <n v="10"/>
    <n v="70049005"/>
    <s v="P02"/>
    <s v="OCD"/>
    <x v="245"/>
    <s v="UNASSIGNED"/>
    <s v="PVOCD262017455251000"/>
    <s v="EFT"/>
    <s v="MA"/>
    <s v="SOUTHBORO"/>
    <s v="2024-06-07T15:48:41.000"/>
  </r>
  <r>
    <s v="A0000000000182695562"/>
    <x v="6"/>
    <x v="8"/>
    <s v="2010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027"/>
    <n v="3088.73"/>
    <s v="GENERAL FUND"/>
    <n v="10"/>
    <n v="70049005"/>
    <s v="P02"/>
    <s v="OCD"/>
    <x v="71"/>
    <s v="UNASSIGNED"/>
    <s v="PVOCD262011397165000"/>
    <s v="EFT"/>
    <s v="MA"/>
    <s v="DEDHAM"/>
    <s v="2024-06-07T15:48:41.000"/>
  </r>
  <r>
    <s v="A0000000000182694720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10000"/>
    <s v="GENERAL FUND"/>
    <n v="10"/>
    <n v="70049005"/>
    <s v="P02"/>
    <s v="OCD"/>
    <x v="150"/>
    <s v="UNASSIGNED"/>
    <s v="PVOCD262014455124000"/>
    <s v="EFT"/>
    <s v="MA"/>
    <s v="FRAMINGHAM"/>
    <s v="2024-06-07T15:48:41.000"/>
  </r>
  <r>
    <s v="A0000000000182692990"/>
    <x v="15"/>
    <x v="6"/>
    <s v="2019-02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22"/>
    <n v="350000"/>
    <s v="GENERAL FUND"/>
    <n v="10"/>
    <n v="70049005"/>
    <s v="P02"/>
    <s v="OCD"/>
    <x v="36"/>
    <s v="UNASSIGNED"/>
    <s v="PVOCD262019455192000"/>
    <s v="EFT"/>
    <s v="MA"/>
    <s v="FALL RIVER"/>
    <s v="2024-06-07T15:48:41.000"/>
  </r>
  <r>
    <s v="A0000000000182690712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5"/>
    <n v="1612"/>
    <s v="GENERAL FUND"/>
    <n v="10"/>
    <n v="70049005"/>
    <s v="P02"/>
    <s v="OCD"/>
    <x v="41"/>
    <s v="UNASSIGNED"/>
    <s v="PVOCD262014455489000"/>
    <s v="EFT"/>
    <s v="MA"/>
    <s v="HADLEY"/>
    <s v="2024-06-07T15:48:41.000"/>
  </r>
  <r>
    <s v="A0000000000182689968"/>
    <x v="12"/>
    <x v="3"/>
    <s v="2012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01"/>
    <n v="7120.24"/>
    <s v="GENERAL FUND"/>
    <n v="10"/>
    <n v="70049005"/>
    <s v="P02"/>
    <s v="OCD"/>
    <x v="154"/>
    <s v="UNASSIGNED"/>
    <s v="PVOCD262012455598000"/>
    <s v="EFT"/>
    <s v="MA"/>
    <s v="HYANNIS"/>
    <s v="2024-06-07T15:48:41.000"/>
  </r>
  <r>
    <s v="A0000000000182689184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67"/>
    <n v="2914"/>
    <s v="GENERAL FUND"/>
    <n v="10"/>
    <n v="70049005"/>
    <s v="P02"/>
    <s v="OCD"/>
    <x v="97"/>
    <s v="UNASSIGNED"/>
    <s v="PVOCD262014455587000"/>
    <s v="EFT"/>
    <s v="MA"/>
    <s v="SHARON"/>
    <s v="2024-06-07T15:48:41.000"/>
  </r>
  <r>
    <s v="A0000000000182684930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82"/>
    <n v="22656"/>
    <s v="GENERAL FUND"/>
    <n v="10"/>
    <n v="70049005"/>
    <s v="P02"/>
    <s v="OCD"/>
    <x v="89"/>
    <s v="UNASSIGNED"/>
    <s v="PVOCD262016455112000"/>
    <s v="EFT"/>
    <s v="MA"/>
    <s v="WARE"/>
    <s v="2024-06-07T15:48:41.000"/>
  </r>
  <r>
    <s v="A0000000000182682125"/>
    <x v="15"/>
    <x v="6"/>
    <s v="2019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4000"/>
    <n v="1109"/>
    <n v="9521"/>
    <s v="GENERAL FUND"/>
    <n v="10"/>
    <n v="70049005"/>
    <s v="PP1"/>
    <s v="OCD"/>
    <x v="234"/>
    <s v="UNASSIGNED"/>
    <s v="PVOCD262019457010000"/>
    <s v="EFT"/>
    <s v="MA"/>
    <s v="SPRINGFIELD"/>
    <s v="2024-06-07T15:48:41.000"/>
  </r>
  <r>
    <s v="A0000000000182681190"/>
    <x v="15"/>
    <x v="6"/>
    <s v="2019-02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53"/>
    <n v="100000"/>
    <s v="GENERAL FUND"/>
    <n v="10"/>
    <n v="70049005"/>
    <s v="P02"/>
    <s v="OCD"/>
    <x v="12"/>
    <s v="UNASSIGNED"/>
    <s v="PVOCD262019455186000"/>
    <s v="EFT"/>
    <s v="MA"/>
    <s v="ORLEANS"/>
    <s v="2024-06-07T15:48:41.000"/>
  </r>
  <r>
    <s v="A0000000000182680602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20"/>
    <n v="250000"/>
    <s v="GENERAL FUND"/>
    <n v="10"/>
    <n v="70049005"/>
    <s v="P02"/>
    <s v="OCD"/>
    <x v="229"/>
    <s v="UNASSIGNED"/>
    <s v="PVOCD262014455738000"/>
    <s v="EFT"/>
    <s v="MA"/>
    <s v="FITCHBURG"/>
    <s v="2024-06-07T15:48:41.000"/>
  </r>
  <r>
    <s v="A0000000000182679733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75"/>
    <n v="20410"/>
    <s v="GENERAL FUND"/>
    <n v="10"/>
    <n v="70049005"/>
    <s v="P02"/>
    <s v="OCD"/>
    <x v="6"/>
    <s v="UNASSIGNED"/>
    <s v="PVOCD262012455331000"/>
    <s v="EFT"/>
    <s v="MA"/>
    <s v="WINCHENDON"/>
    <s v="2024-06-07T15:48:41.000"/>
  </r>
  <r>
    <s v="A0000000000182679011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36"/>
    <n v="25000"/>
    <s v="GENERAL FUND"/>
    <n v="10"/>
    <n v="70049005"/>
    <s v="P02"/>
    <s v="OCD"/>
    <x v="180"/>
    <s v="UNASSIGNED"/>
    <s v="PVOCD262016455559000"/>
    <s v="EFT"/>
    <s v="MA"/>
    <s v="NO GRAFTON"/>
    <s v="2024-06-07T15:48:41.000"/>
  </r>
  <r>
    <s v="A0000000000182654050"/>
    <x v="15"/>
    <x v="6"/>
    <s v="2019-02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83"/>
    <n v="50000"/>
    <s v="GENERAL FUND"/>
    <n v="10"/>
    <n v="70049005"/>
    <s v="P02"/>
    <s v="OCD"/>
    <x v="90"/>
    <s v="UNASSIGNED"/>
    <s v="PVOCD262019455191000"/>
    <s v="EFT"/>
    <s v="MA"/>
    <s v="WARREN"/>
    <s v="2024-06-07T15:48:41.000"/>
  </r>
  <r>
    <s v="A0000000000182653881"/>
    <x v="15"/>
    <x v="6"/>
    <s v="2019-02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01"/>
    <n v="200000"/>
    <s v="GENERAL FUND"/>
    <n v="10"/>
    <n v="70049005"/>
    <s v="P02"/>
    <s v="OCD"/>
    <x v="150"/>
    <s v="UNASSIGNED"/>
    <s v="PVOCD262019455190000"/>
    <s v="EFT"/>
    <s v="MA"/>
    <s v="FRAMINGHAM"/>
    <s v="2024-06-07T15:48:41.000"/>
  </r>
  <r>
    <s v="A0000000000182641486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44"/>
    <n v="5000"/>
    <s v="GENERAL FUND"/>
    <n v="10"/>
    <n v="70049005"/>
    <s v="P02"/>
    <s v="OCD"/>
    <x v="78"/>
    <s v="UNASSIGNED"/>
    <s v="PVOCD262014456328000"/>
    <s v="EFT"/>
    <s v="MA"/>
    <s v="MANCHESTER"/>
    <s v="2024-06-07T15:48:41.000"/>
  </r>
  <r>
    <s v="A0000000000182632065"/>
    <x v="15"/>
    <x v="7"/>
    <s v="2019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30"/>
    <n v="24476"/>
    <s v="GENERAL FUND"/>
    <n v="10"/>
    <n v="70049005"/>
    <s v="P02"/>
    <s v="OCD"/>
    <x v="179"/>
    <s v="AUTHORITY"/>
    <s v="PVOCD262019455189000"/>
    <s v="EFT"/>
    <s v="MA"/>
    <s v="GREAT BARRINGTON"/>
    <s v="2024-06-07T15:48:41.000"/>
  </r>
  <r>
    <s v="A0000000000182620689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85"/>
    <n v="5000"/>
    <s v="GENERAL FUND"/>
    <n v="10"/>
    <n v="70049005"/>
    <s v="P02"/>
    <s v="OCD"/>
    <x v="200"/>
    <s v="UNASSIGNED"/>
    <s v="PVOCD262014456199000"/>
    <s v="EFT"/>
    <s v="MA"/>
    <s v="WEST NEWBURY"/>
    <s v="2024-06-07T15:48:41.000"/>
  </r>
  <r>
    <s v="A0000000000182618980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89"/>
    <n v="100000"/>
    <s v="GENERAL FUND"/>
    <n v="10"/>
    <n v="70049005"/>
    <s v="P02"/>
    <s v="OCD"/>
    <x v="5"/>
    <s v="UNASSIGNED"/>
    <s v="PVOCD262016455328000"/>
    <s v="EFT"/>
    <s v="MA"/>
    <s v="WEST SPRINGFIELD"/>
    <s v="2024-06-07T15:48:41.000"/>
  </r>
  <r>
    <s v="A0000000000182614159"/>
    <x v="10"/>
    <x v="1"/>
    <s v="2016-08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0000"/>
    <n v="2420"/>
    <n v="3634.54"/>
    <s v="GENERAL FUND"/>
    <n v="10"/>
    <n v="70049005"/>
    <s v="PP1"/>
    <s v="OCD"/>
    <x v="238"/>
    <s v="UNASSIGNED"/>
    <s v="PVOCD262016457055000"/>
    <s v="EFT"/>
    <s v="MA"/>
    <s v="LEXINGTON"/>
    <s v="2024-06-07T15:48:41.000"/>
  </r>
  <r>
    <s v="A0000000000182613086"/>
    <x v="7"/>
    <x v="9"/>
    <s v="2009-1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605"/>
    <n v="63614.95"/>
    <s v="GENERAL FUND"/>
    <n v="10"/>
    <n v="70049005"/>
    <s v="P02"/>
    <s v="OCD"/>
    <x v="0"/>
    <s v="UNASSIGNED"/>
    <s v="PVOCD262010397156000"/>
    <s v="EFT"/>
    <s v="MA"/>
    <s v="WORCESTER"/>
    <s v="2024-06-07T15:48:41.000"/>
  </r>
  <r>
    <s v="A0000000000182612949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54"/>
    <n v="1736"/>
    <s v="GENERAL FUND"/>
    <n v="10"/>
    <n v="70049005"/>
    <s v="P02"/>
    <s v="OCD"/>
    <x v="117"/>
    <s v="UNASSIGNED"/>
    <s v="PVOCD262014455529000"/>
    <s v="EFT"/>
    <s v="MA"/>
    <s v="MAYNARD"/>
    <s v="2024-06-07T15:48:41.000"/>
  </r>
  <r>
    <s v="A0000000000182612909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26"/>
    <n v="16000"/>
    <s v="GENERAL FUND"/>
    <n v="10"/>
    <n v="70049005"/>
    <s v="P02"/>
    <s v="OCD"/>
    <x v="199"/>
    <s v="HOUSING AUTHORITY"/>
    <s v="PVOCD262015455103000"/>
    <s v="EFT"/>
    <s v="MA"/>
    <s v="CUMMINGTON"/>
    <s v="2024-06-07T15:48:41.000"/>
  </r>
  <r>
    <s v="A0000000000182604305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35"/>
    <n v="5000"/>
    <s v="GENERAL FUND"/>
    <n v="10"/>
    <n v="70049005"/>
    <s v="P02"/>
    <s v="OCD"/>
    <x v="41"/>
    <s v="UNASSIGNED"/>
    <s v="PVOCD262012455365000"/>
    <s v="EFT"/>
    <s v="MA"/>
    <s v="HADLEY"/>
    <s v="2024-06-07T15:48:41.000"/>
  </r>
  <r>
    <s v="A0000000000182603378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82"/>
    <n v="2065"/>
    <s v="GENERAL FUND"/>
    <n v="10"/>
    <n v="70049005"/>
    <s v="P02"/>
    <s v="OCD"/>
    <x v="130"/>
    <s v="UNASSIGNED"/>
    <s v="PVOCD262015455249000"/>
    <s v="EFT"/>
    <s v="MA"/>
    <s v="SOUTH HAMILTON"/>
    <s v="2024-06-07T15:48:41.000"/>
  </r>
  <r>
    <s v="A0000000000182597222"/>
    <x v="7"/>
    <x v="11"/>
    <s v="2009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15"/>
    <n v="50000"/>
    <s v="GENERAL FUND"/>
    <n v="10"/>
    <n v="70049005"/>
    <s v="P02"/>
    <s v="OCD"/>
    <x v="132"/>
    <s v="UNASSIGNED"/>
    <s v="PVOCD262010451280000"/>
    <s v="EFT"/>
    <s v="MA"/>
    <s v="BEVERLY"/>
    <s v="2024-06-07T15:48:41.000"/>
  </r>
  <r>
    <s v="A0000000000182592941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24"/>
    <n v="5530"/>
    <s v="GENERAL FUND"/>
    <n v="10"/>
    <n v="70049005"/>
    <s v="P02"/>
    <s v="OCD"/>
    <x v="184"/>
    <s v="UNASSIGNED"/>
    <s v="PVOCD262015455198000"/>
    <s v="EFT"/>
    <s v="MA"/>
    <s v="BRIDGEWATER"/>
    <s v="2024-06-07T15:48:41.000"/>
  </r>
  <r>
    <s v="A0000000000182582117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45"/>
    <n v="20000"/>
    <s v="GENERAL FUND"/>
    <n v="10"/>
    <n v="70049005"/>
    <s v="P02"/>
    <s v="OCD"/>
    <x v="93"/>
    <s v="UNASSIGNED"/>
    <s v="PVOCD262016455154000"/>
    <s v="EFT"/>
    <s v="MA"/>
    <s v="NORTH ANDOVER"/>
    <s v="2024-06-07T15:48:41.000"/>
  </r>
  <r>
    <s v="A0000000000182581819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84"/>
    <n v="5000"/>
    <s v="GENERAL FUND"/>
    <n v="10"/>
    <n v="70049005"/>
    <s v="P02"/>
    <s v="OCD"/>
    <x v="98"/>
    <s v="UNASSIGNED"/>
    <s v="PVOCD262014456195000"/>
    <s v="EFT"/>
    <s v="MA"/>
    <s v="WENHAM"/>
    <s v="2024-06-07T15:48:41.000"/>
  </r>
  <r>
    <s v="A0000000000182581480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155"/>
    <n v="10143.040000000001"/>
    <s v="GENERAL FUND"/>
    <n v="10"/>
    <n v="70049005"/>
    <s v="P02"/>
    <s v="OCD"/>
    <x v="240"/>
    <s v="UNASSIGNED"/>
    <s v="PVOCD262010397334000"/>
    <s v="EFT"/>
    <s v="MA"/>
    <s v="MEDFORD"/>
    <s v="2024-06-07T15:48:41.000"/>
  </r>
  <r>
    <s v="A0000000000182570020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8"/>
    <n v="126668"/>
    <s v="GENERAL FUND"/>
    <n v="10"/>
    <n v="70049005"/>
    <s v="P02"/>
    <s v="OCD"/>
    <x v="75"/>
    <s v="UNASSIGNED"/>
    <s v="PVOCD262010452570000"/>
    <s v="CHECK"/>
    <s v="MA"/>
    <s v="BELMONT"/>
    <s v="2024-06-07T15:48:41.000"/>
  </r>
  <r>
    <s v="A0000000000182569287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72"/>
    <n v="40000"/>
    <s v="GENERAL FUND"/>
    <n v="10"/>
    <n v="70049005"/>
    <s v="P02"/>
    <s v="OCD"/>
    <x v="43"/>
    <s v="UNASSIGNED"/>
    <s v="PVOCD262016455394000"/>
    <s v="EFT"/>
    <s v="MA"/>
    <s v="STOUGHTON"/>
    <s v="2024-06-07T15:48:41.000"/>
  </r>
  <r>
    <s v="A0000000000182566317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1"/>
    <n v="275000"/>
    <s v="GENERAL FUND"/>
    <n v="10"/>
    <n v="70049005"/>
    <s v="P02"/>
    <s v="OCD"/>
    <x v="38"/>
    <s v="UNASSIGNED"/>
    <s v="PVOCD262015455131000"/>
    <s v="EFT"/>
    <s v="MA"/>
    <s v="REVERE"/>
    <s v="2024-06-07T15:48:41.000"/>
  </r>
  <r>
    <s v="A0000000000182560984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50000"/>
    <s v="GENERAL FUND"/>
    <n v="10"/>
    <n v="70049005"/>
    <s v="P02"/>
    <s v="OCD"/>
    <x v="150"/>
    <s v="UNASSIGNED"/>
    <s v="PVOCD262017455400000"/>
    <s v="EFT"/>
    <s v="MA"/>
    <s v="FRAMINGHAM"/>
    <s v="2024-06-07T15:48:41.000"/>
  </r>
  <r>
    <s v="A0000000000182543232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3"/>
    <n v="5000"/>
    <s v="GENERAL FUND"/>
    <n v="10"/>
    <n v="70049005"/>
    <s v="P02"/>
    <s v="OCD"/>
    <x v="191"/>
    <s v="UNASSIGNED"/>
    <s v="PVOCD262014455127000"/>
    <s v="EFT"/>
    <s v="MA"/>
    <s v="GRANBY"/>
    <s v="2024-06-07T15:48:41.000"/>
  </r>
  <r>
    <s v="A0000000000182542416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46"/>
    <n v="35000"/>
    <s v="GENERAL FUND"/>
    <n v="10"/>
    <n v="70049005"/>
    <s v="P02"/>
    <s v="OCD"/>
    <x v="121"/>
    <s v="HOUSING AUTHORITY"/>
    <s v="PVOCD262015455565000"/>
    <s v="EFT"/>
    <s v="MA"/>
    <s v="MIDDLEBORO"/>
    <s v="2024-06-07T15:48:41.000"/>
  </r>
  <r>
    <s v="A0000000000182538889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559"/>
    <n v="27602"/>
    <s v="GENERAL FUND"/>
    <n v="10"/>
    <n v="70049005"/>
    <s v="P02"/>
    <s v="OCD"/>
    <x v="143"/>
    <s v="UNASSIGNED"/>
    <s v="PVOCD262010452610000"/>
    <s v="EFT"/>
    <s v="MA"/>
    <s v="POCASSET"/>
    <s v="2024-06-07T15:48:41.000"/>
  </r>
  <r>
    <s v="A0000000000182532546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60"/>
    <n v="60000"/>
    <s v="GENERAL FUND"/>
    <n v="10"/>
    <n v="70049005"/>
    <s v="P02"/>
    <s v="OCD"/>
    <x v="168"/>
    <s v="UNASSIGNED"/>
    <s v="PVOCD262017455050000"/>
    <s v="EFT"/>
    <s v="MA"/>
    <s v="PEABODY"/>
    <s v="2024-06-07T15:48:41.000"/>
  </r>
  <r>
    <s v="A0000000000182530416"/>
    <x v="15"/>
    <x v="7"/>
    <s v="2019-01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27"/>
    <n v="271860"/>
    <s v="GENERAL FUND"/>
    <n v="10"/>
    <n v="70049005"/>
    <s v="P02"/>
    <s v="OCD"/>
    <x v="99"/>
    <s v="UNASSIGNED"/>
    <s v="PVOCD262019455188000"/>
    <s v="EFT"/>
    <s v="MA"/>
    <s v="MILLBURY"/>
    <s v="2024-06-07T15:48:41.000"/>
  </r>
  <r>
    <s v="A0000000000182522378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80"/>
    <n v="10000"/>
    <s v="GENERAL FUND"/>
    <n v="10"/>
    <n v="70049005"/>
    <s v="P02"/>
    <s v="OCD"/>
    <x v="17"/>
    <s v="UNASSIGNED"/>
    <s v="PVOCD262012455681000"/>
    <s v="EFT"/>
    <s v="MA"/>
    <s v="WAKEFIELD"/>
    <s v="2024-06-07T15:48:41.000"/>
  </r>
  <r>
    <s v="A0000000000182520925"/>
    <x v="13"/>
    <x v="3"/>
    <s v="2015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01"/>
    <n v="1150"/>
    <s v="GENERAL FUND"/>
    <n v="10"/>
    <n v="70049005"/>
    <s v="P02"/>
    <s v="OCD"/>
    <x v="154"/>
    <s v="UNASSIGNED"/>
    <s v="PVOCD262015455616000"/>
    <s v="EFT"/>
    <s v="MA"/>
    <s v="HYANNIS"/>
    <s v="2024-06-07T15:48:41.000"/>
  </r>
  <r>
    <s v="A0000000000182510885"/>
    <x v="6"/>
    <x v="11"/>
    <s v="2010-09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605"/>
    <n v="200000"/>
    <s v="GENERAL FUND"/>
    <n v="10"/>
    <n v="70049005"/>
    <s v="P02"/>
    <s v="OCD"/>
    <x v="0"/>
    <s v="UNASSIGNED"/>
    <s v="PVOCD262011455168000"/>
    <s v="EFT"/>
    <s v="MA"/>
    <s v="WORCESTER"/>
    <s v="2024-06-07T15:48:41.000"/>
  </r>
  <r>
    <s v="A0000000000182510545"/>
    <x v="11"/>
    <x v="5"/>
    <s v="2013-04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11883.74"/>
    <s v="GENERAL FUND"/>
    <n v="10"/>
    <n v="70049005"/>
    <s v="PP1"/>
    <s v="OCD"/>
    <x v="232"/>
    <s v="CFO"/>
    <s v="PVOCD262013457065000"/>
    <s v="EFT"/>
    <s v="MA"/>
    <s v="WORCESTER"/>
    <s v="2024-06-07T15:48:41.000"/>
  </r>
  <r>
    <s v="A0000000000182495194"/>
    <x v="8"/>
    <x v="11"/>
    <s v="2016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90"/>
    <n v="3600"/>
    <s v="GENERAL FUND"/>
    <n v="10"/>
    <n v="70049005"/>
    <s v="P02"/>
    <s v="OCD"/>
    <x v="165"/>
    <s v="UNASSIGNED"/>
    <s v="PVOCD262017455020000"/>
    <s v="EFT"/>
    <s v="MA"/>
    <s v="WINCHESTER"/>
    <s v="2024-06-07T15:48:41.000"/>
  </r>
  <r>
    <s v="A0000000000182492984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3000"/>
    <n v="2301"/>
    <n v="1733.93"/>
    <s v="GENERAL FUND"/>
    <n v="10"/>
    <n v="70049005"/>
    <s v="PP1"/>
    <s v="OCD"/>
    <x v="233"/>
    <s v="UNASSIGNED"/>
    <s v="PVOCD262014457003000"/>
    <s v="EFT"/>
    <s v="MA"/>
    <s v="BROCKTON"/>
    <s v="2024-06-07T15:48:41.000"/>
  </r>
  <r>
    <s v="A0000000000182487758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4"/>
    <n v="150000"/>
    <s v="GENERAL FUND"/>
    <n v="10"/>
    <n v="70049005"/>
    <s v="P02"/>
    <s v="OCD"/>
    <x v="159"/>
    <s v="UNASSIGNED"/>
    <s v="PVOCD262013455632000"/>
    <s v="EFT"/>
    <s v="MA"/>
    <s v="WALTHAM"/>
    <s v="2024-06-07T15:48:41.000"/>
  </r>
  <r>
    <s v="A0000000000182483961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22"/>
    <n v="12834"/>
    <s v="GENERAL FUND"/>
    <n v="10"/>
    <n v="70049005"/>
    <s v="P02"/>
    <s v="OCD"/>
    <x v="36"/>
    <s v="UNASSIGNED"/>
    <s v="PVOCD262014455473000"/>
    <s v="EFT"/>
    <s v="MA"/>
    <s v="FALL RIVER"/>
    <s v="2024-06-07T15:48:41.000"/>
  </r>
  <r>
    <s v="A0000000000182483776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5000"/>
    <s v="GENERAL FUND"/>
    <n v="10"/>
    <n v="70049005"/>
    <s v="P02"/>
    <s v="OCD"/>
    <x v="100"/>
    <s v="UNASSIGNED"/>
    <s v="PVOCD262014456117000"/>
    <s v="EFT"/>
    <s v="MA"/>
    <s v="TURNERS FALLS"/>
    <s v="2024-06-07T15:48:41.000"/>
  </r>
  <r>
    <s v="A0000000000182474606"/>
    <x v="15"/>
    <x v="7"/>
    <s v="2019-01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2000"/>
    <n v="1201"/>
    <n v="1361.75"/>
    <s v="GENERAL FUND"/>
    <n v="10"/>
    <n v="70049005"/>
    <s v="PP1"/>
    <s v="OCD"/>
    <x v="241"/>
    <s v="HOUSING AUTHORITY"/>
    <s v="PVOCD262019457009000"/>
    <s v="EFT"/>
    <s v="MA"/>
    <s v="PITTSFIELD"/>
    <s v="2024-06-07T15:48:41.000"/>
  </r>
  <r>
    <s v="A0000000000182456983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40"/>
    <n v="300000"/>
    <s v="GENERAL FUND"/>
    <n v="10"/>
    <n v="70049005"/>
    <s v="P02"/>
    <s v="OCD"/>
    <x v="124"/>
    <s v="UNASSIGNED"/>
    <s v="PVOCD262013455178000"/>
    <s v="EFT"/>
    <s v="MA"/>
    <s v="NEW BEDFORD"/>
    <s v="2024-06-07T15:48:41.000"/>
  </r>
  <r>
    <s v="A0000000000182454884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1000000"/>
    <s v="GENERAL FUND"/>
    <n v="10"/>
    <n v="70049005"/>
    <s v="P02"/>
    <s v="OCD"/>
    <x v="55"/>
    <s v="UNASSIGNED"/>
    <s v="PVOCD262012455008000"/>
    <s v="EFT"/>
    <s v="MA"/>
    <s v="BOSTON"/>
    <s v="2024-06-07T15:48:41.000"/>
  </r>
  <r>
    <s v="A0000000000182439718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43"/>
    <n v="5000"/>
    <s v="GENERAL FUND"/>
    <n v="10"/>
    <n v="70049005"/>
    <s v="P02"/>
    <s v="OCD"/>
    <x v="4"/>
    <s v="UNASSIGNED"/>
    <s v="PVOCD262011455196000"/>
    <s v="EFT"/>
    <s v="MA"/>
    <s v="HINGHAM"/>
    <s v="2024-06-07T15:48:41.000"/>
  </r>
  <r>
    <s v="A0000000000182439231"/>
    <x v="13"/>
    <x v="7"/>
    <s v="2015-01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013"/>
    <n v="4416.1000000000004"/>
    <s v="GENERAL FUND"/>
    <n v="10"/>
    <n v="70049005"/>
    <s v="P02"/>
    <s v="OCD"/>
    <x v="72"/>
    <s v="UNASSIGNED"/>
    <s v="PVOCD262015397312000"/>
    <s v="EFT"/>
    <s v="MA"/>
    <s v="CHICOPEE"/>
    <s v="2024-06-07T15:48:41.000"/>
  </r>
  <r>
    <s v="A0000000000182436852"/>
    <x v="15"/>
    <x v="7"/>
    <s v="2019-01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09000"/>
    <n v="2114"/>
    <n v="41233.43"/>
    <s v="GENERAL FUND"/>
    <n v="10"/>
    <n v="70049005"/>
    <s v="PP1"/>
    <s v="OCD"/>
    <x v="253"/>
    <s v="KIT CKARK SENIOR SERVICES"/>
    <s v="PVOCD262019457014000"/>
    <s v="EFT"/>
    <s v="MA"/>
    <s v="BOSTON"/>
    <s v="2024-06-07T15:48:41.000"/>
  </r>
  <r>
    <s v="A0000000000182435471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6"/>
    <n v="10000"/>
    <s v="GENERAL FUND"/>
    <n v="10"/>
    <n v="70049005"/>
    <s v="P02"/>
    <s v="OCD"/>
    <x v="26"/>
    <s v="UNASSIGNED"/>
    <s v="PVOCD262012455510000"/>
    <s v="EFT"/>
    <s v="MA"/>
    <s v="WESTFIELD"/>
    <s v="2024-06-07T15:48:41.000"/>
  </r>
  <r>
    <s v="A0000000000182425392"/>
    <x v="15"/>
    <x v="7"/>
    <s v="2019-01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0000"/>
    <n v="2421"/>
    <n v="6130.93"/>
    <s v="GENERAL FUND"/>
    <n v="10"/>
    <n v="70049005"/>
    <s v="PP1"/>
    <s v="OCD"/>
    <x v="238"/>
    <s v="UNASSIGNED"/>
    <s v="PVOCD262019457013000"/>
    <s v="EFT"/>
    <s v="MA"/>
    <s v="LEXINGTON"/>
    <s v="2024-06-07T15:48:41.000"/>
  </r>
  <r>
    <s v="A0000000000182424554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69"/>
    <n v="10800"/>
    <s v="GENERAL FUND"/>
    <n v="10"/>
    <n v="70049005"/>
    <s v="P02"/>
    <s v="OCD"/>
    <x v="225"/>
    <s v="UNASSIGNED"/>
    <s v="PVOCD262017455239000"/>
    <s v="EFT"/>
    <s v="MA"/>
    <s v="ROWLEY"/>
    <s v="2024-06-07T15:48:41.000"/>
  </r>
  <r>
    <s v="A0000000000182421731"/>
    <x v="15"/>
    <x v="7"/>
    <s v="2019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155"/>
    <n v="15927.17"/>
    <s v="GENERAL FUND"/>
    <n v="10"/>
    <n v="70049005"/>
    <s v="P02"/>
    <s v="OCD"/>
    <x v="70"/>
    <s v="UNASSIGNED"/>
    <s v="PVOCD262019397223000"/>
    <s v="EFT"/>
    <s v="MA"/>
    <s v="MEDFORD"/>
    <s v="2024-06-07T15:48:41.000"/>
  </r>
  <r>
    <s v="A0000000000182413331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22"/>
    <n v="400000"/>
    <s v="GENERAL FUND"/>
    <n v="10"/>
    <n v="70049005"/>
    <s v="P02"/>
    <s v="OCD"/>
    <x v="36"/>
    <s v="UNASSIGNED"/>
    <s v="PVOCD262017455318000"/>
    <s v="EFT"/>
    <s v="MA"/>
    <s v="FALL RIVER"/>
    <s v="2024-06-07T15:48:41.000"/>
  </r>
  <r>
    <s v="A0000000000182409781"/>
    <x v="15"/>
    <x v="7"/>
    <s v="2019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2172"/>
    <n v="51962.71"/>
    <s v="GENERAL FUND"/>
    <n v="10"/>
    <n v="70049005"/>
    <s v="P02"/>
    <s v="OCD"/>
    <x v="33"/>
    <s v="UNASSIGNED"/>
    <s v="PVOCD262019394004000"/>
    <s v="EFT"/>
    <s v="MA"/>
    <s v="WATERTOWN"/>
    <s v="2024-06-07T15:48:41.000"/>
  </r>
  <r>
    <s v="A0000000000182408831"/>
    <x v="15"/>
    <x v="7"/>
    <s v="2019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30"/>
    <n v="50000"/>
    <s v="GENERAL FUND"/>
    <n v="10"/>
    <n v="70049005"/>
    <s v="P02"/>
    <s v="OCD"/>
    <x v="179"/>
    <s v="AUTHORITY"/>
    <s v="PVOCD262019455187000"/>
    <s v="EFT"/>
    <s v="MA"/>
    <s v="GREAT BARRINGTON"/>
    <s v="2024-06-07T15:48:41.000"/>
  </r>
  <r>
    <s v="A0000000000182395755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46"/>
    <n v="10000"/>
    <s v="GENERAL FUND"/>
    <n v="10"/>
    <n v="70049005"/>
    <s v="P02"/>
    <s v="OCD"/>
    <x v="243"/>
    <s v="UNASSIGNED"/>
    <s v="PVOCD262013455088000"/>
    <s v="EFT"/>
    <s v="MA"/>
    <s v="HARWICHPORT"/>
    <s v="2024-06-07T15:48:41.000"/>
  </r>
  <r>
    <s v="A0000000000182385312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571"/>
    <n v="20000"/>
    <s v="GENERAL FUND"/>
    <n v="10"/>
    <n v="70049005"/>
    <s v="P02"/>
    <s v="OCD"/>
    <x v="160"/>
    <s v="UNASSIGNED"/>
    <s v="PVOCD262010455860000"/>
    <s v="CHECK"/>
    <s v="MA"/>
    <s v="WAREHAM"/>
    <s v="2024-06-07T15:48:41.000"/>
  </r>
  <r>
    <s v="A0000000000182381438"/>
    <x v="15"/>
    <x v="7"/>
    <s v="2019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027"/>
    <n v="21978.1"/>
    <s v="GENERAL FUND"/>
    <n v="10"/>
    <n v="70049005"/>
    <s v="P02"/>
    <s v="OCD"/>
    <x v="71"/>
    <s v="UNASSIGNED"/>
    <s v="PVOCD262019397222000"/>
    <s v="EFT"/>
    <s v="MA"/>
    <s v="DEDHAM"/>
    <s v="2024-06-07T15:48:41.000"/>
  </r>
  <r>
    <s v="A0000000000182375404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61"/>
    <n v="20000"/>
    <s v="GENERAL FUND"/>
    <n v="10"/>
    <n v="70049005"/>
    <s v="P02"/>
    <s v="OCD"/>
    <x v="107"/>
    <s v="UNASSIGNED"/>
    <s v="PVOCD262010456300000"/>
    <s v="EFT"/>
    <s v="MA"/>
    <s v="NEWTON HIGHLANDS"/>
    <s v="2024-06-07T15:48:41.000"/>
  </r>
  <r>
    <s v="A0000000000182374244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38"/>
    <n v="25000"/>
    <s v="GENERAL FUND"/>
    <n v="10"/>
    <n v="70049005"/>
    <s v="P02"/>
    <s v="OCD"/>
    <x v="151"/>
    <s v="UNASSIGNED"/>
    <s v="PVOCD262011455127000"/>
    <s v="EFT"/>
    <s v="MA"/>
    <s v="IPSWICH"/>
    <s v="2024-06-07T15:48:41.000"/>
  </r>
  <r>
    <s v="A0000000000182369217"/>
    <x v="13"/>
    <x v="5"/>
    <s v="2015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8"/>
    <n v="10000"/>
    <s v="GENERAL FUND"/>
    <n v="10"/>
    <n v="70049005"/>
    <s v="P02"/>
    <s v="OCD"/>
    <x v="67"/>
    <s v="UNASSIGNED"/>
    <s v="PVOCD262015455453000"/>
    <s v="EFT"/>
    <s v="MA"/>
    <s v="MALDEN"/>
    <s v="2024-06-07T15:48:41.000"/>
  </r>
  <r>
    <s v="A0000000000182368525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38"/>
    <n v="50000"/>
    <s v="GENERAL FUND"/>
    <n v="10"/>
    <n v="70049005"/>
    <s v="P02"/>
    <s v="OCD"/>
    <x v="151"/>
    <s v="UNASSIGNED"/>
    <s v="PVOCD262017455587000"/>
    <s v="EFT"/>
    <s v="MA"/>
    <s v="IPSWICH"/>
    <s v="2024-06-07T15:48:41.000"/>
  </r>
  <r>
    <s v="A0000000000182352504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40"/>
    <n v="500000"/>
    <s v="GENERAL FUND"/>
    <n v="10"/>
    <n v="70049005"/>
    <s v="P02"/>
    <s v="OCD"/>
    <x v="124"/>
    <s v="UNASSIGNED"/>
    <s v="PVOCD262011455052000"/>
    <s v="EFT"/>
    <s v="MA"/>
    <s v="NEW BEDFORD"/>
    <s v="2024-06-07T15:48:41.000"/>
  </r>
  <r>
    <s v="A0000000000182347600"/>
    <x v="7"/>
    <x v="1"/>
    <s v="2010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9"/>
    <n v="20000"/>
    <s v="GENERAL FUND"/>
    <n v="10"/>
    <n v="70049005"/>
    <s v="P02"/>
    <s v="OCD"/>
    <x v="5"/>
    <s v="UNASSIGNED"/>
    <s v="PVOCD262010457640000"/>
    <s v="EFT"/>
    <s v="MA"/>
    <s v="WEST SPRINGFIELD"/>
    <s v="2024-06-07T15:48:41.000"/>
  </r>
  <r>
    <s v="A0000000000182342618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13"/>
    <n v="100000"/>
    <s v="GENERAL FUND"/>
    <n v="10"/>
    <n v="70049005"/>
    <s v="P02"/>
    <s v="OCD"/>
    <x v="72"/>
    <s v="UNASSIGNED"/>
    <s v="PVOCD262012455447000"/>
    <s v="EFT"/>
    <s v="MA"/>
    <s v="CHICOPEE"/>
    <s v="2024-06-07T15:48:41.000"/>
  </r>
  <r>
    <s v="A0000000000182340854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61"/>
    <n v="10000"/>
    <s v="GENERAL FUND"/>
    <n v="10"/>
    <n v="70049005"/>
    <s v="P02"/>
    <s v="OCD"/>
    <x v="107"/>
    <s v="UNASSIGNED"/>
    <s v="PVOCD262013455107000"/>
    <s v="EFT"/>
    <s v="MA"/>
    <s v="NEWTON HIGHLANDS"/>
    <s v="2024-06-07T15:48:41.000"/>
  </r>
  <r>
    <s v="A0000000000182330339"/>
    <x v="10"/>
    <x v="3"/>
    <s v="2016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24"/>
    <n v="30097"/>
    <s v="GENERAL FUND"/>
    <n v="10"/>
    <n v="70049005"/>
    <s v="P02"/>
    <s v="OCD"/>
    <x v="231"/>
    <s v="DEVELOPMENT CORP"/>
    <s v="PVOCD262016455338000"/>
    <s v="EFT"/>
    <s v="MA"/>
    <s v="DORCHESTER"/>
    <s v="2024-06-07T15:48:41.000"/>
  </r>
  <r>
    <s v="A0000000000182309474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8"/>
    <n v="20000"/>
    <s v="GENERAL FUND"/>
    <n v="10"/>
    <n v="70049005"/>
    <s v="P02"/>
    <s v="OCD"/>
    <x v="67"/>
    <s v="UNASSIGNED"/>
    <s v="PVOCD262013455097000"/>
    <s v="EFT"/>
    <s v="MA"/>
    <s v="MALDEN"/>
    <s v="2024-06-07T15:48:41.000"/>
  </r>
  <r>
    <s v="A0000000000182307390"/>
    <x v="15"/>
    <x v="8"/>
    <s v="2019-01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2000"/>
    <n v="1201"/>
    <n v="1361.75"/>
    <s v="GENERAL FUND"/>
    <n v="10"/>
    <n v="70049005"/>
    <s v="PP1"/>
    <s v="OCD"/>
    <x v="241"/>
    <s v="HOUSING AUTHORITY"/>
    <s v="PVOCD262019457007000"/>
    <s v="EFT"/>
    <s v="MA"/>
    <s v="PITTSFIELD"/>
    <s v="2024-06-07T15:48:41.000"/>
  </r>
  <r>
    <s v="A0000000000182298694"/>
    <x v="11"/>
    <x v="6"/>
    <s v="2013-02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155"/>
    <n v="29359.86"/>
    <s v="GENERAL FUND"/>
    <n v="10"/>
    <n v="70049005"/>
    <s v="P02"/>
    <s v="OCD"/>
    <x v="70"/>
    <s v="UNASSIGNED"/>
    <s v="PVOCD262013397047000"/>
    <s v="EFT"/>
    <s v="MA"/>
    <s v="MEDFORD"/>
    <s v="2024-06-07T15:48:41.000"/>
  </r>
  <r>
    <s v="A0000000000182283051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76"/>
    <n v="5530"/>
    <s v="GENERAL FUND"/>
    <n v="10"/>
    <n v="70049005"/>
    <s v="P02"/>
    <s v="OCD"/>
    <x v="127"/>
    <s v="UNASSIGNED"/>
    <s v="PVOCD262015455368000"/>
    <s v="EFT"/>
    <s v="MA"/>
    <s v="TEWKSBURY"/>
    <s v="2024-06-07T15:48:41.000"/>
  </r>
  <r>
    <s v="A0000000000182255224"/>
    <x v="7"/>
    <x v="1"/>
    <s v="2010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62"/>
    <n v="26424"/>
    <s v="GENERAL FUND"/>
    <n v="10"/>
    <n v="70049005"/>
    <s v="P02"/>
    <s v="OCD"/>
    <x v="128"/>
    <s v="UNASSIGNED"/>
    <s v="PVOCD262010457610000"/>
    <s v="EFT"/>
    <s v="MA"/>
    <s v="SPENCER"/>
    <s v="2024-06-07T15:48:41.000"/>
  </r>
  <r>
    <s v="A0000000000182253904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26"/>
    <n v="25000"/>
    <s v="GENERAL FUND"/>
    <n v="10"/>
    <n v="70049005"/>
    <s v="P02"/>
    <s v="OCD"/>
    <x v="190"/>
    <s v="UNASSIGNED"/>
    <s v="PVOCD262013455587000"/>
    <s v="EFT"/>
    <s v="MA"/>
    <s v="DRACUT"/>
    <s v="2024-06-07T15:48:41.000"/>
  </r>
  <r>
    <s v="A0000000000182250223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83"/>
    <n v="10000"/>
    <s v="GENERAL FUND"/>
    <n v="10"/>
    <n v="70049005"/>
    <s v="P02"/>
    <s v="OCD"/>
    <x v="120"/>
    <s v="HOUSING AUTHORITY"/>
    <s v="PVOCD262014455094000"/>
    <s v="CHECK"/>
    <s v="MA"/>
    <s v="WEST BOYLSTON"/>
    <s v="2024-06-07T15:48:41.000"/>
  </r>
  <r>
    <s v="A0000000000182243871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75"/>
    <n v="10000"/>
    <s v="GENERAL FUND"/>
    <n v="10"/>
    <n v="70049005"/>
    <s v="P02"/>
    <s v="OCD"/>
    <x v="119"/>
    <s v="UNASSIGNED"/>
    <s v="PVOCD262014455165000"/>
    <s v="EFT"/>
    <s v="MA"/>
    <s v="SOUTH HADLEY"/>
    <s v="2024-06-07T15:48:41.000"/>
  </r>
  <r>
    <s v="A0000000000182243215"/>
    <x v="7"/>
    <x v="1"/>
    <s v="2010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40000"/>
    <n v="1109"/>
    <n v="18120"/>
    <s v="GENERAL FUND"/>
    <n v="10"/>
    <n v="70049005"/>
    <s v="PP1"/>
    <s v="OCD"/>
    <x v="234"/>
    <s v="UNASSIGNED"/>
    <s v="PVOCD262010457141000"/>
    <s v="EFT"/>
    <s v="MA"/>
    <s v="SPRINGFIELD"/>
    <s v="2024-06-07T15:48:41.000"/>
  </r>
  <r>
    <s v="A0000000000182238538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76"/>
    <n v="3612"/>
    <s v="GENERAL FUND"/>
    <n v="10"/>
    <n v="70049005"/>
    <s v="P02"/>
    <s v="OCD"/>
    <x v="50"/>
    <s v="&amp; REDEVELOPMENT AUTHORITY"/>
    <s v="PVOCD262010452830000"/>
    <s v="CHECK"/>
    <s v="MA"/>
    <s v="TURNER FALLS"/>
    <s v="2024-06-07T15:48:41.000"/>
  </r>
  <r>
    <s v="A0000000000182227806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0"/>
    <n v="600000"/>
    <s v="GENERAL FUND"/>
    <n v="10"/>
    <n v="70049005"/>
    <s v="P02"/>
    <s v="OCD"/>
    <x v="44"/>
    <s v="UNASSIGNED"/>
    <s v="PVOCD262015455092000"/>
    <s v="EFT"/>
    <s v="MA"/>
    <s v="CHELSEA"/>
    <s v="2024-06-07T15:48:41.000"/>
  </r>
  <r>
    <s v="A0000000000182217188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27"/>
    <n v="50000"/>
    <s v="GENERAL FUND"/>
    <n v="10"/>
    <n v="70049005"/>
    <s v="P02"/>
    <s v="OCD"/>
    <x v="99"/>
    <s v="UNASSIGNED"/>
    <s v="PVOCD262012455723000"/>
    <s v="EFT"/>
    <s v="MA"/>
    <s v="MILLBURY"/>
    <s v="2024-06-07T15:48:41.000"/>
  </r>
  <r>
    <s v="A0000000000182211946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44"/>
    <n v="10000"/>
    <s v="GENERAL FUND"/>
    <n v="10"/>
    <n v="70049005"/>
    <s v="P02"/>
    <s v="OCD"/>
    <x v="10"/>
    <s v="UNASSIGNED"/>
    <s v="PVOCD262015455860000"/>
    <s v="EFT"/>
    <s v="MA"/>
    <s v="METHUEN"/>
    <s v="2024-06-07T15:48:41.000"/>
  </r>
  <r>
    <s v="A0000000000182210980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40"/>
    <n v="6300"/>
    <s v="GENERAL FUND"/>
    <n v="10"/>
    <n v="70049005"/>
    <s v="P02"/>
    <s v="OCD"/>
    <x v="215"/>
    <s v="UNASSIGNED"/>
    <s v="PVOCD262015455324000"/>
    <s v="EFT"/>
    <s v="MA"/>
    <s v="OXFORD"/>
    <s v="2024-06-07T15:48:41.000"/>
  </r>
  <r>
    <s v="A0000000000182182533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0"/>
    <n v="200000"/>
    <s v="GENERAL FUND"/>
    <n v="10"/>
    <n v="70049005"/>
    <s v="P02"/>
    <s v="OCD"/>
    <x v="25"/>
    <s v="UNASSIGNED"/>
    <s v="PVOCD262013455232000"/>
    <s v="EFT"/>
    <s v="MA"/>
    <s v="QUINCY"/>
    <s v="2024-06-07T15:48:41.000"/>
  </r>
  <r>
    <s v="A0000000000182178531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9"/>
    <n v="10000"/>
    <s v="GENERAL FUND"/>
    <n v="10"/>
    <n v="70049005"/>
    <s v="P02"/>
    <s v="OCD"/>
    <x v="5"/>
    <s v="UNASSIGNED"/>
    <s v="PVOCD262012455244000"/>
    <s v="EFT"/>
    <s v="MA"/>
    <s v="WEST SPRINGFIELD"/>
    <s v="2024-06-07T15:48:41.000"/>
  </r>
  <r>
    <s v="A0000000000182177322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33"/>
    <n v="29000"/>
    <s v="GENERAL FUND"/>
    <n v="10"/>
    <n v="70049005"/>
    <s v="P02"/>
    <s v="OCD"/>
    <x v="188"/>
    <s v="HOUSING AUTHORITY"/>
    <s v="PVOCD262017455125000"/>
    <s v="EFT"/>
    <s v="MA"/>
    <s v="EAST BRIDGEWATER"/>
    <s v="2024-06-07T15:48:41.000"/>
  </r>
  <r>
    <s v="A0000000000182167845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76"/>
    <n v="5000"/>
    <s v="GENERAL FUND"/>
    <n v="10"/>
    <n v="70049005"/>
    <s v="P02"/>
    <s v="OCD"/>
    <x v="217"/>
    <s v="UNASSIGNED"/>
    <s v="PVOCD262016455057000"/>
    <s v="EFT"/>
    <s v="MA"/>
    <s v="TURNER FALLS"/>
    <s v="2024-06-07T15:48:41.000"/>
  </r>
  <r>
    <s v="A0000000000182166401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5000"/>
    <s v="GENERAL FUND"/>
    <n v="10"/>
    <n v="70049005"/>
    <s v="P02"/>
    <s v="OCD"/>
    <x v="107"/>
    <s v="UNASSIGNED"/>
    <s v="PVOCD262012455305000"/>
    <s v="EFT"/>
    <s v="MA"/>
    <s v="NEWTON HIGHLANDS"/>
    <s v="2024-06-07T15:48:41.000"/>
  </r>
  <r>
    <s v="A0000000000182162198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7"/>
    <n v="10000"/>
    <s v="GENERAL FUND"/>
    <n v="10"/>
    <n v="70049005"/>
    <s v="P02"/>
    <s v="OCD"/>
    <x v="68"/>
    <s v="UNASSIGNED"/>
    <s v="PVOCD262015455833000"/>
    <s v="EFT"/>
    <s v="MA"/>
    <s v="BELCHERTOWN"/>
    <s v="2024-06-07T15:48:41.000"/>
  </r>
  <r>
    <s v="A0000000000182156982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20"/>
    <n v="10000"/>
    <s v="GENERAL FUND"/>
    <n v="10"/>
    <n v="70049005"/>
    <s v="P02"/>
    <s v="OCD"/>
    <x v="49"/>
    <s v="UNASSIGNED"/>
    <s v="PVOCD262010453940000"/>
    <s v="EFT"/>
    <s v="MA"/>
    <s v="ADAMS"/>
    <s v="2024-06-07T15:48:41.000"/>
  </r>
  <r>
    <s v="A0000000000182151749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01"/>
    <n v="60000"/>
    <s v="GENERAL FUND"/>
    <n v="10"/>
    <n v="70049005"/>
    <s v="P02"/>
    <s v="OCD"/>
    <x v="28"/>
    <s v="UNASSIGNED"/>
    <s v="PVOCD262012455663000"/>
    <s v="EFT"/>
    <s v="MA"/>
    <s v="PITTSFIELD"/>
    <s v="2024-06-07T15:48:41.000"/>
  </r>
  <r>
    <s v="A0000000000182151472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61"/>
    <n v="100000"/>
    <s v="GENERAL FUND"/>
    <n v="10"/>
    <n v="70049005"/>
    <s v="P02"/>
    <s v="OCD"/>
    <x v="107"/>
    <s v="UNASSIGNED"/>
    <s v="PVOCD262010454550000"/>
    <s v="EFT"/>
    <s v="MA"/>
    <s v="NEWTON HIGHLANDS"/>
    <s v="2024-06-07T15:48:41.000"/>
  </r>
  <r>
    <s v="A0000000000182151408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20"/>
    <n v="200000"/>
    <s v="GENERAL FUND"/>
    <n v="10"/>
    <n v="70049005"/>
    <s v="P02"/>
    <s v="OCD"/>
    <x v="229"/>
    <s v="UNASSIGNED"/>
    <s v="PVOCD262012455017000"/>
    <s v="EFT"/>
    <s v="MA"/>
    <s v="FITCHBURG"/>
    <s v="2024-06-07T15:48:41.000"/>
  </r>
  <r>
    <s v="A0000000000182144483"/>
    <x v="10"/>
    <x v="1"/>
    <s v="2016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01"/>
    <n v="50000"/>
    <s v="GENERAL FUND"/>
    <n v="10"/>
    <n v="70049005"/>
    <s v="P02"/>
    <s v="OCD"/>
    <x v="150"/>
    <s v="UNASSIGNED"/>
    <s v="PVOCD262016455531000"/>
    <s v="EFT"/>
    <s v="MA"/>
    <s v="FRAMINGHAM"/>
    <s v="2024-06-07T15:48:41.000"/>
  </r>
  <r>
    <s v="A0000000000182143295"/>
    <x v="15"/>
    <x v="8"/>
    <s v="2018-12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376"/>
    <n v="100000"/>
    <s v="GENERAL FUND"/>
    <n v="10"/>
    <n v="70049005"/>
    <s v="P02"/>
    <s v="OCD"/>
    <x v="50"/>
    <s v="&amp; REDEVELOPMENT AUTHORITY"/>
    <s v="PVOCD262019455185000"/>
    <s v="EFT"/>
    <s v="MA"/>
    <s v="TURNER FALLS"/>
    <s v="2024-06-07T15:48:41.000"/>
  </r>
  <r>
    <s v="A0000000000182141164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8"/>
    <n v="80000"/>
    <s v="GENERAL FUND"/>
    <n v="10"/>
    <n v="70049005"/>
    <s v="P02"/>
    <s v="OCD"/>
    <x v="75"/>
    <s v="UNASSIGNED"/>
    <s v="PVOCD262013455577000"/>
    <s v="EFT"/>
    <s v="MA"/>
    <s v="BELMONT"/>
    <s v="2024-06-07T15:48:41.000"/>
  </r>
  <r>
    <s v="A0000000000182128115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33"/>
    <n v="33554"/>
    <s v="GENERAL FUND"/>
    <n v="10"/>
    <n v="70049005"/>
    <s v="P02"/>
    <s v="OCD"/>
    <x v="62"/>
    <s v="UNASSIGNED"/>
    <s v="PVOCD262014455216000"/>
    <s v="EFT"/>
    <s v="MA"/>
    <s v="CHATHAM"/>
    <s v="2024-06-07T15:48:41.000"/>
  </r>
  <r>
    <s v="A0000000000182117339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59"/>
    <n v="5000"/>
    <s v="GENERAL FUND"/>
    <n v="10"/>
    <n v="70049005"/>
    <s v="P02"/>
    <s v="OCD"/>
    <x v="143"/>
    <s v="UNASSIGNED"/>
    <s v="PVOCD262014455032000"/>
    <s v="EFT"/>
    <s v="MA"/>
    <s v="POCASSET"/>
    <s v="2024-06-07T15:48:41.000"/>
  </r>
  <r>
    <s v="A0000000000182108228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45"/>
    <n v="9000"/>
    <s v="GENERAL FUND"/>
    <n v="10"/>
    <n v="70049005"/>
    <s v="P02"/>
    <s v="OCD"/>
    <x v="115"/>
    <s v="UNASSIGNED"/>
    <s v="PVOCD262013455464000"/>
    <s v="EFT"/>
    <s v="MA"/>
    <s v="SHREWSBURY"/>
    <s v="2024-06-07T15:48:41.000"/>
  </r>
  <r>
    <s v="A0000000000182102968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31"/>
    <n v="50000"/>
    <s v="GENERAL FUND"/>
    <n v="10"/>
    <n v="70049005"/>
    <s v="P02"/>
    <s v="OCD"/>
    <x v="83"/>
    <s v="UNASSIGNED"/>
    <s v="PVOCD262010452540000"/>
    <s v="CHECK"/>
    <s v="MA"/>
    <s v="ATHOL"/>
    <s v="2024-06-07T15:48:41.000"/>
  </r>
  <r>
    <s v="A0000000000182101699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61"/>
    <n v="50000"/>
    <s v="GENERAL FUND"/>
    <n v="10"/>
    <n v="70049005"/>
    <s v="P02"/>
    <s v="OCD"/>
    <x v="107"/>
    <s v="UNASSIGNED"/>
    <s v="PVOCD262013455179000"/>
    <s v="EFT"/>
    <s v="MA"/>
    <s v="NEWTON HIGHLANDS"/>
    <s v="2024-06-07T15:48:41.000"/>
  </r>
  <r>
    <s v="A0000000000182100634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80"/>
    <n v="100000"/>
    <s v="GENERAL FUND"/>
    <n v="10"/>
    <n v="70049005"/>
    <s v="P02"/>
    <s v="OCD"/>
    <x v="19"/>
    <s v="UNASSIGNED"/>
    <s v="PVOCD262014455873000"/>
    <s v="EFT"/>
    <s v="MA"/>
    <s v="TAUNTON"/>
    <s v="2024-06-07T15:48:41.000"/>
  </r>
  <r>
    <s v="A0000000000182093840"/>
    <x v="15"/>
    <x v="8"/>
    <s v="2018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70"/>
    <n v="2100000"/>
    <s v="GENERAL FUND"/>
    <n v="10"/>
    <n v="70049005"/>
    <s v="P02"/>
    <s v="OCD"/>
    <x v="87"/>
    <s v="UNASSIGNED"/>
    <s v="PVOCD262019455184000"/>
    <s v="EFT"/>
    <s v="MA"/>
    <s v="SALEM"/>
    <s v="2024-06-07T15:48:41.000"/>
  </r>
  <r>
    <s v="A0000000000182085632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39"/>
    <n v="5000"/>
    <s v="GENERAL FUND"/>
    <n v="10"/>
    <n v="70049005"/>
    <s v="P02"/>
    <s v="OCD"/>
    <x v="237"/>
    <s v="UNASSIGNED"/>
    <s v="PVOCD262014456252000"/>
    <s v="EFT"/>
    <s v="MA"/>
    <s v="CAMBRIDGE"/>
    <s v="2024-06-07T15:48:41.000"/>
  </r>
  <r>
    <s v="A0000000000182083506"/>
    <x v="15"/>
    <x v="8"/>
    <s v="2018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75"/>
    <n v="188937"/>
    <s v="GENERAL FUND"/>
    <n v="10"/>
    <n v="70049005"/>
    <s v="P02"/>
    <s v="OCD"/>
    <x v="6"/>
    <s v="UNASSIGNED"/>
    <s v="PVOCD262019455183000"/>
    <s v="EFT"/>
    <s v="MA"/>
    <s v="WINCHENDON"/>
    <s v="2024-06-07T15:48:41.000"/>
  </r>
  <r>
    <s v="A0000000000182079334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01"/>
    <n v="200000"/>
    <s v="GENERAL FUND"/>
    <n v="10"/>
    <n v="70049005"/>
    <s v="P02"/>
    <s v="OCD"/>
    <x v="150"/>
    <s v="UNASSIGNED"/>
    <s v="PVOCD262010451440000"/>
    <s v="EFT"/>
    <s v="MA"/>
    <s v="FRAMINGHAM"/>
    <s v="2024-06-07T15:48:41.000"/>
  </r>
  <r>
    <s v="A0000000000182063772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110000"/>
    <s v="GENERAL FUND"/>
    <n v="10"/>
    <n v="70049005"/>
    <s v="P02"/>
    <s v="OCD"/>
    <x v="150"/>
    <s v="UNASSIGNED"/>
    <s v="PVOCD262014455259000"/>
    <s v="EFT"/>
    <s v="MA"/>
    <s v="FRAMINGHAM"/>
    <s v="2024-06-07T15:48:41.000"/>
  </r>
  <r>
    <s v="A0000000000182063507"/>
    <x v="7"/>
    <x v="1"/>
    <s v="2010-08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10000"/>
    <n v="1610"/>
    <n v="1115.4000000000001"/>
    <s v="GENERAL FUND"/>
    <n v="10"/>
    <n v="70049005"/>
    <s v="PP1"/>
    <s v="OCD"/>
    <x v="232"/>
    <s v="CFO"/>
    <s v="PVOCD262010457144000"/>
    <s v="EFT"/>
    <s v="MA"/>
    <s v="WORCESTER"/>
    <s v="2024-06-07T15:48:41.000"/>
  </r>
  <r>
    <s v="A0000000000182062385"/>
    <x v="12"/>
    <x v="0"/>
    <s v="2011-08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39"/>
    <n v="9100"/>
    <s v="GENERAL FUND"/>
    <n v="10"/>
    <n v="70049005"/>
    <s v="P02"/>
    <s v="OCD"/>
    <x v="237"/>
    <s v="UNASSIGNED"/>
    <s v="PVOCD262012455088000"/>
    <s v="CHECK"/>
    <s v="MA"/>
    <s v="CAMBRIDGE"/>
    <s v="2024-06-07T15:48:41.000"/>
  </r>
  <r>
    <s v="A0000000000182061207"/>
    <x v="15"/>
    <x v="8"/>
    <s v="2018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56"/>
    <n v="150000"/>
    <s v="GENERAL FUND"/>
    <n v="10"/>
    <n v="70049005"/>
    <s v="P02"/>
    <s v="OCD"/>
    <x v="14"/>
    <s v="UNASSIGNED"/>
    <s v="PVOCD262019455169000"/>
    <s v="EFT"/>
    <s v="MA"/>
    <s v="LUDLOW"/>
    <s v="2024-06-07T15:48:41.000"/>
  </r>
  <r>
    <s v="A0000000000182061203"/>
    <x v="15"/>
    <x v="8"/>
    <s v="2018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24"/>
    <n v="50000"/>
    <s v="GENERAL FUND"/>
    <n v="10"/>
    <n v="70049005"/>
    <s v="P02"/>
    <s v="OCD"/>
    <x v="131"/>
    <s v="UNASSIGNED"/>
    <s v="PVOCD262019455168000"/>
    <s v="EFT"/>
    <s v="MA"/>
    <s v="LEICESTER"/>
    <s v="2024-06-07T15:48:41.000"/>
  </r>
  <r>
    <s v="A0000000000182061127"/>
    <x v="15"/>
    <x v="8"/>
    <s v="2018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5"/>
    <n v="200000"/>
    <s v="GENERAL FUND"/>
    <n v="10"/>
    <n v="70049005"/>
    <s v="P02"/>
    <s v="OCD"/>
    <x v="70"/>
    <s v="UNASSIGNED"/>
    <s v="PVOCD262019455172000"/>
    <s v="EFT"/>
    <s v="MA"/>
    <s v="MEDFORD"/>
    <s v="2024-06-07T15:48:41.000"/>
  </r>
  <r>
    <s v="A0000000000182060894"/>
    <x v="15"/>
    <x v="8"/>
    <s v="2018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30"/>
    <n v="25000"/>
    <s v="GENERAL FUND"/>
    <n v="10"/>
    <n v="70049005"/>
    <s v="P02"/>
    <s v="OCD"/>
    <x v="179"/>
    <s v="AUTHORITY"/>
    <s v="PVOCD262019455165000"/>
    <s v="EFT"/>
    <s v="MA"/>
    <s v="GREAT BARRINGTON"/>
    <s v="2024-06-07T15:48:41.000"/>
  </r>
  <r>
    <s v="A0000000000182060309"/>
    <x v="15"/>
    <x v="8"/>
    <s v="2018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2111"/>
    <n v="46036.77"/>
    <s v="GENERAL FUND"/>
    <n v="10"/>
    <n v="70049005"/>
    <s v="P02"/>
    <s v="OCD"/>
    <x v="55"/>
    <s v="UNASSIGNED"/>
    <s v="PVOCD262019394003000"/>
    <s v="EFT"/>
    <s v="MA"/>
    <s v="BOSTON"/>
    <s v="2024-06-07T15:48:41.000"/>
  </r>
  <r>
    <s v="A0000000000182059965"/>
    <x v="15"/>
    <x v="8"/>
    <s v="2018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57"/>
    <n v="75000"/>
    <s v="GENERAL FUND"/>
    <n v="10"/>
    <n v="70049005"/>
    <s v="P02"/>
    <s v="OCD"/>
    <x v="172"/>
    <s v="UNASSIGNED"/>
    <s v="PVOCD262019455175000"/>
    <s v="EFT"/>
    <s v="MA"/>
    <s v="PROVINCETOWN"/>
    <s v="2024-06-07T15:48:41.000"/>
  </r>
  <r>
    <s v="A0000000000182058495"/>
    <x v="9"/>
    <x v="1"/>
    <s v="2014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605"/>
    <n v="37959"/>
    <s v="GENERAL FUND"/>
    <n v="10"/>
    <n v="70049005"/>
    <s v="P02"/>
    <s v="OCD"/>
    <x v="0"/>
    <s v="UNASSIGNED"/>
    <s v="PVOCD262014455897000"/>
    <s v="EFT"/>
    <s v="MA"/>
    <s v="WORCESTER"/>
    <s v="2024-06-07T15:48:41.000"/>
  </r>
  <r>
    <s v="A0000000000182055818"/>
    <x v="15"/>
    <x v="8"/>
    <s v="2018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85"/>
    <n v="3095"/>
    <s v="GENERAL FUND"/>
    <n v="10"/>
    <n v="70049005"/>
    <s v="P02"/>
    <s v="OCD"/>
    <x v="200"/>
    <s v="UNASSIGNED"/>
    <s v="PVOCD262019455179000"/>
    <s v="EFT"/>
    <s v="MA"/>
    <s v="WEST NEWBURY"/>
    <s v="2024-06-07T15:48:41.000"/>
  </r>
  <r>
    <s v="A0000000000182055742"/>
    <x v="15"/>
    <x v="8"/>
    <s v="2018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62"/>
    <n v="3400"/>
    <s v="GENERAL FUND"/>
    <n v="10"/>
    <n v="70049005"/>
    <s v="P02"/>
    <s v="OCD"/>
    <x v="226"/>
    <s v="UNASSIGNED"/>
    <s v="PVOCD262019455176000"/>
    <s v="EFT"/>
    <s v="MA"/>
    <s v="STOCKBRIDGE"/>
    <s v="2024-06-07T15:48:41.000"/>
  </r>
  <r>
    <s v="A0000000000182052341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6"/>
    <n v="10000"/>
    <s v="GENERAL FUND"/>
    <n v="10"/>
    <n v="70049005"/>
    <s v="P02"/>
    <s v="OCD"/>
    <x v="125"/>
    <s v="UNASSIGNED"/>
    <s v="PVOCD262017455339000"/>
    <s v="EFT"/>
    <s v="MA"/>
    <s v="MILTON"/>
    <s v="2024-06-07T15:48:41.000"/>
  </r>
  <r>
    <s v="A0000000000182051693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50000"/>
    <s v="GENERAL FUND"/>
    <n v="10"/>
    <n v="70049005"/>
    <s v="P02"/>
    <s v="OCD"/>
    <x v="150"/>
    <s v="UNASSIGNED"/>
    <s v="PVOCD262012455459000"/>
    <s v="EFT"/>
    <s v="MA"/>
    <s v="FRAMINGHAM"/>
    <s v="2024-06-07T15:48:41.000"/>
  </r>
  <r>
    <s v="A0000000000182048460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0"/>
    <n v="50000"/>
    <s v="GENERAL FUND"/>
    <n v="10"/>
    <n v="70049005"/>
    <s v="P02"/>
    <s v="OCD"/>
    <x v="25"/>
    <s v="UNASSIGNED"/>
    <s v="PVOCD262012455147000"/>
    <s v="EFT"/>
    <s v="MA"/>
    <s v="QUINCY"/>
    <s v="2024-06-07T15:48:41.000"/>
  </r>
  <r>
    <s v="A0000000000182047967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80"/>
    <n v="50000"/>
    <s v="GENERAL FUND"/>
    <n v="10"/>
    <n v="70049005"/>
    <s v="P02"/>
    <s v="OCD"/>
    <x v="17"/>
    <s v="UNASSIGNED"/>
    <s v="PVOCD262010453490000"/>
    <s v="EFT"/>
    <s v="MA"/>
    <s v="WAKEFIELD"/>
    <s v="2024-06-07T15:48:41.000"/>
  </r>
  <r>
    <s v="A0000000000182045334"/>
    <x v="15"/>
    <x v="8"/>
    <s v="2018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2145"/>
    <n v="33355.910000000003"/>
    <s v="GENERAL FUND"/>
    <n v="10"/>
    <n v="70049005"/>
    <s v="P02"/>
    <s v="OCD"/>
    <x v="30"/>
    <s v="UNASSIGNED"/>
    <s v="PVOCD262019394002000"/>
    <s v="EFT"/>
    <s v="MA"/>
    <s v="SOMERVILLE"/>
    <s v="2024-06-07T15:48:41.000"/>
  </r>
  <r>
    <s v="A0000000000182039457"/>
    <x v="15"/>
    <x v="8"/>
    <s v="2018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49"/>
    <n v="250000"/>
    <s v="GENERAL FUND"/>
    <n v="10"/>
    <n v="70049005"/>
    <s v="P02"/>
    <s v="OCD"/>
    <x v="35"/>
    <s v="UNASSIGNED"/>
    <s v="PVOCD262019455163000"/>
    <s v="EFT"/>
    <s v="MA"/>
    <s v="EVERETT"/>
    <s v="2024-06-07T15:48:41.000"/>
  </r>
  <r>
    <s v="A0000000000182039451"/>
    <x v="15"/>
    <x v="8"/>
    <s v="2018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35"/>
    <n v="10000"/>
    <s v="GENERAL FUND"/>
    <n v="10"/>
    <n v="70049005"/>
    <s v="P02"/>
    <s v="OCD"/>
    <x v="41"/>
    <s v="UNASSIGNED"/>
    <s v="PVOCD262019455166000"/>
    <s v="EFT"/>
    <s v="MA"/>
    <s v="HADLEY"/>
    <s v="2024-06-07T15:48:41.000"/>
  </r>
  <r>
    <s v="A0000000000182033720"/>
    <x v="15"/>
    <x v="8"/>
    <s v="2018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87"/>
    <n v="10000"/>
    <s v="GENERAL FUND"/>
    <n v="10"/>
    <n v="70049005"/>
    <s v="P02"/>
    <s v="OCD"/>
    <x v="198"/>
    <s v="UNASSIGNED"/>
    <s v="PVOCD262019455182000"/>
    <s v="EFT"/>
    <s v="MA"/>
    <s v="WILMINGTON"/>
    <s v="2024-06-07T15:48:41.000"/>
  </r>
  <r>
    <s v="A0000000000182033660"/>
    <x v="15"/>
    <x v="8"/>
    <s v="2018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81"/>
    <n v="25000"/>
    <s v="GENERAL FUND"/>
    <n v="10"/>
    <n v="70049005"/>
    <s v="P02"/>
    <s v="OCD"/>
    <x v="45"/>
    <s v="UNASSIGNED"/>
    <s v="PVOCD262019455180000"/>
    <s v="EFT"/>
    <s v="MA"/>
    <s v="WESTBOROUGH"/>
    <s v="2024-06-07T15:48:41.000"/>
  </r>
  <r>
    <s v="A0000000000182033597"/>
    <x v="15"/>
    <x v="8"/>
    <s v="2018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07"/>
    <n v="50000"/>
    <s v="GENERAL FUND"/>
    <n v="10"/>
    <n v="70049005"/>
    <s v="P02"/>
    <s v="OCD"/>
    <x v="202"/>
    <s v="UNASSIGNED"/>
    <s v="PVOCD262019455177000"/>
    <s v="EFT"/>
    <s v="MA"/>
    <s v="SWAMPSCOTT"/>
    <s v="2024-06-07T15:48:41.000"/>
  </r>
  <r>
    <s v="A0000000000182033168"/>
    <x v="15"/>
    <x v="8"/>
    <s v="2018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67"/>
    <n v="25000"/>
    <s v="GENERAL FUND"/>
    <n v="10"/>
    <n v="70049005"/>
    <s v="P02"/>
    <s v="OCD"/>
    <x v="96"/>
    <s v="UNASSIGNED"/>
    <s v="PVOCD262019455181000"/>
    <s v="EFT"/>
    <s v="MA"/>
    <s v="WILLIAMSTOWN"/>
    <s v="2024-06-07T15:48:41.000"/>
  </r>
  <r>
    <s v="A0000000000182033095"/>
    <x v="15"/>
    <x v="8"/>
    <s v="2018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4"/>
    <n v="250000"/>
    <s v="GENERAL FUND"/>
    <n v="10"/>
    <n v="70049005"/>
    <s v="P02"/>
    <s v="OCD"/>
    <x v="159"/>
    <s v="UNASSIGNED"/>
    <s v="PVOCD262019455178000"/>
    <s v="EFT"/>
    <s v="MA"/>
    <s v="WALTHAM"/>
    <s v="2024-06-07T15:48:41.000"/>
  </r>
  <r>
    <s v="A0000000000182032236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31"/>
    <n v="10000"/>
    <s v="GENERAL FUND"/>
    <n v="10"/>
    <n v="70049005"/>
    <s v="P02"/>
    <s v="OCD"/>
    <x v="192"/>
    <s v="UNASSIGNED"/>
    <s v="PVOCD262014455813000"/>
    <s v="EFT"/>
    <s v="MA"/>
    <s v="BREWSTER"/>
    <s v="2024-06-07T15:48:41.000"/>
  </r>
  <r>
    <s v="A0000000000182028204"/>
    <x v="15"/>
    <x v="8"/>
    <s v="2018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52"/>
    <n v="10000"/>
    <s v="GENERAL FUND"/>
    <n v="10"/>
    <n v="70049005"/>
    <s v="P02"/>
    <s v="OCD"/>
    <x v="210"/>
    <s v="UNASSIGNED"/>
    <s v="PVOCD262019455171000"/>
    <s v="EFT"/>
    <s v="MA"/>
    <s v="MEDFIELD"/>
    <s v="2024-06-07T15:48:41.000"/>
  </r>
  <r>
    <s v="A0000000000182027670"/>
    <x v="15"/>
    <x v="8"/>
    <s v="2018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48"/>
    <n v="50000"/>
    <s v="GENERAL FUND"/>
    <n v="10"/>
    <n v="70049005"/>
    <s v="P02"/>
    <s v="OCD"/>
    <x v="175"/>
    <s v="UNASSIGNED"/>
    <s v="PVOCD262019455170000"/>
    <s v="EFT"/>
    <s v="MA"/>
    <s v="MANSFIELD"/>
    <s v="2024-06-07T15:48:41.000"/>
  </r>
  <r>
    <s v="A0000000000182013966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29"/>
    <n v="4393"/>
    <s v="GENERAL FUND"/>
    <n v="10"/>
    <n v="70049005"/>
    <s v="P02"/>
    <s v="OCD"/>
    <x v="133"/>
    <s v="UNASSIGNED"/>
    <s v="PVOCD262014455919000"/>
    <s v="EFT"/>
    <s v="MA"/>
    <s v="ESSEX"/>
    <s v="2024-06-07T15:48:41.000"/>
  </r>
  <r>
    <s v="A0000000000182010965"/>
    <x v="15"/>
    <x v="8"/>
    <s v="2018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02"/>
    <n v="50000"/>
    <s v="GENERAL FUND"/>
    <n v="10"/>
    <n v="70049005"/>
    <s v="P02"/>
    <s v="OCD"/>
    <x v="53"/>
    <s v="UNASSIGNED"/>
    <s v="PVOCD262019455159000"/>
    <s v="EFT"/>
    <s v="MA"/>
    <s v="AMHERST"/>
    <s v="2024-06-07T15:48:41.000"/>
  </r>
  <r>
    <s v="A0000000000182010839"/>
    <x v="15"/>
    <x v="8"/>
    <s v="2018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07"/>
    <n v="2904"/>
    <s v="GENERAL FUND"/>
    <n v="10"/>
    <n v="70049005"/>
    <s v="P02"/>
    <s v="OCD"/>
    <x v="68"/>
    <s v="UNASSIGNED"/>
    <s v="PVOCD262019455161000"/>
    <s v="EFT"/>
    <s v="MA"/>
    <s v="BELCHERTOWN"/>
    <s v="2024-06-07T15:48:41.000"/>
  </r>
  <r>
    <s v="A0000000000182010661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6"/>
    <n v="11354"/>
    <s v="GENERAL FUND"/>
    <n v="10"/>
    <n v="70049005"/>
    <s v="P02"/>
    <s v="OCD"/>
    <x v="125"/>
    <s v="UNASSIGNED"/>
    <s v="PVOCD262017455491000"/>
    <s v="EFT"/>
    <s v="MA"/>
    <s v="MILTON"/>
    <s v="2024-06-07T15:48:41.000"/>
  </r>
  <r>
    <s v="A0000000000182005032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60"/>
    <n v="20000"/>
    <s v="GENERAL FUND"/>
    <n v="10"/>
    <n v="70049005"/>
    <s v="P02"/>
    <s v="OCD"/>
    <x v="189"/>
    <s v="UNASSIGNED"/>
    <s v="PVOCD262015455094000"/>
    <s v="EFT"/>
    <s v="MA"/>
    <s v="SOUTH DENNIS"/>
    <s v="2024-06-07T15:48:41.000"/>
  </r>
  <r>
    <s v="A0000000000182001587"/>
    <x v="15"/>
    <x v="8"/>
    <s v="2018-12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38"/>
    <n v="21667"/>
    <s v="GENERAL FUND"/>
    <n v="10"/>
    <n v="70049005"/>
    <s v="P02"/>
    <s v="OCD"/>
    <x v="135"/>
    <s v="UNASSIGNED"/>
    <s v="PVOCD262019455167000"/>
    <s v="CHECK"/>
    <s v="MA"/>
    <s v="HATFIELD"/>
    <s v="2024-06-07T15:48:41.000"/>
  </r>
  <r>
    <s v="A0000000000181999236"/>
    <x v="13"/>
    <x v="2"/>
    <s v="2015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36"/>
    <n v="60000"/>
    <s v="GENERAL FUND"/>
    <n v="10"/>
    <n v="70049005"/>
    <s v="P02"/>
    <s v="OCD"/>
    <x v="111"/>
    <s v="UNASSIGNED"/>
    <s v="PVOCD262015455814000"/>
    <s v="EFT"/>
    <s v="MA"/>
    <s v="BALDWINVILLE"/>
    <s v="2024-06-07T15:48:41.000"/>
  </r>
  <r>
    <s v="A0000000000181990603"/>
    <x v="15"/>
    <x v="8"/>
    <s v="2018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31"/>
    <n v="100000"/>
    <s v="GENERAL FUND"/>
    <n v="10"/>
    <n v="70049005"/>
    <s v="P02"/>
    <s v="OCD"/>
    <x v="192"/>
    <s v="UNASSIGNED"/>
    <s v="PVOCD262019455162000"/>
    <s v="EFT"/>
    <s v="MA"/>
    <s v="BREWSTER"/>
    <s v="2024-06-07T15:48:41.000"/>
  </r>
  <r>
    <s v="A0000000000181987617"/>
    <x v="11"/>
    <x v="2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43"/>
    <n v="2245"/>
    <s v="GENERAL FUND"/>
    <n v="10"/>
    <n v="70049005"/>
    <s v="P02"/>
    <s v="OCD"/>
    <x v="219"/>
    <s v="UNASSIGNED"/>
    <s v="PVOCD262013455511000"/>
    <s v="EFT"/>
    <s v="MA"/>
    <s v="GROVELAND"/>
    <s v="2024-06-07T15:48:41.000"/>
  </r>
  <r>
    <s v="A0000000000181981701"/>
    <x v="6"/>
    <x v="5"/>
    <s v="2011-03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20"/>
    <n v="300000"/>
    <s v="GENERAL FUND"/>
    <n v="10"/>
    <n v="70049005"/>
    <s v="P02"/>
    <s v="OCD"/>
    <x v="229"/>
    <s v="UNASSIGNED"/>
    <s v="PVOCD262011455316000"/>
    <s v="CHECK"/>
    <s v="MA"/>
    <s v="FITCHBURG"/>
    <s v="2024-06-07T15:48:41.000"/>
  </r>
  <r>
    <s v="A0000000000181979165"/>
    <x v="15"/>
    <x v="8"/>
    <s v="2018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40"/>
    <n v="250000"/>
    <s v="GENERAL FUND"/>
    <n v="10"/>
    <n v="70049005"/>
    <s v="P02"/>
    <s v="OCD"/>
    <x v="51"/>
    <s v="UNASSIGNED"/>
    <s v="PVOCD262019455164000"/>
    <s v="EFT"/>
    <s v="MA"/>
    <s v="GARDNER"/>
    <s v="2024-06-07T15:48:41.000"/>
  </r>
  <r>
    <s v="A0000000000181979088"/>
    <x v="15"/>
    <x v="8"/>
    <s v="2018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66"/>
    <n v="2006"/>
    <s v="GENERAL FUND"/>
    <n v="10"/>
    <n v="70049005"/>
    <s v="P02"/>
    <s v="OCD"/>
    <x v="95"/>
    <s v="UNASSIGNED"/>
    <s v="PVOCD262019455174000"/>
    <s v="EFT"/>
    <s v="MA"/>
    <s v="NORTON"/>
    <s v="2024-06-07T15:48:41.000"/>
  </r>
  <r>
    <s v="A0000000000181979079"/>
    <x v="15"/>
    <x v="8"/>
    <s v="2018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03"/>
    <n v="50000"/>
    <s v="GENERAL FUND"/>
    <n v="10"/>
    <n v="70049005"/>
    <s v="P02"/>
    <s v="OCD"/>
    <x v="212"/>
    <s v="UNASSIGNED"/>
    <s v="PVOCD262019455160000"/>
    <s v="EFT"/>
    <s v="MA"/>
    <s v="ATTLEBORO"/>
    <s v="2024-06-07T15:48:41.000"/>
  </r>
  <r>
    <s v="A0000000000181978270"/>
    <x v="15"/>
    <x v="8"/>
    <s v="2018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376"/>
    <n v="150000"/>
    <s v="GENERAL FUND"/>
    <n v="10"/>
    <n v="70049005"/>
    <s v="P02"/>
    <s v="OCD"/>
    <x v="100"/>
    <s v="UNASSIGNED"/>
    <s v="PVOCD262019455173000"/>
    <s v="EFT"/>
    <s v="MA"/>
    <s v="TURNERS FALLS"/>
    <s v="2024-06-07T15:48:41.000"/>
  </r>
  <r>
    <s v="A0000000000181977079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494"/>
    <n v="45000"/>
    <s v="GENERAL FUND"/>
    <n v="10"/>
    <n v="70049005"/>
    <s v="P02"/>
    <s v="OCD"/>
    <x v="94"/>
    <s v="UNASSIGNED"/>
    <s v="PVOCD262012455570000"/>
    <s v="EFT"/>
    <s v="MA"/>
    <s v="NEEDHAM"/>
    <s v="2024-06-07T15:48:41.000"/>
  </r>
  <r>
    <s v="A0000000000181965298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100000"/>
    <s v="GENERAL FUND"/>
    <n v="10"/>
    <n v="70049005"/>
    <s v="P02"/>
    <s v="OCD"/>
    <x v="150"/>
    <s v="UNASSIGNED"/>
    <s v="PVOCD262017455032000"/>
    <s v="EFT"/>
    <s v="MA"/>
    <s v="FRAMINGHAM"/>
    <s v="2024-06-07T15:48:41.000"/>
  </r>
  <r>
    <s v="A0000000000181948551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60"/>
    <n v="3000"/>
    <s v="GENERAL FUND"/>
    <n v="10"/>
    <n v="70049005"/>
    <s v="P02"/>
    <s v="OCD"/>
    <x v="168"/>
    <s v="UNASSIGNED"/>
    <s v="PVOCD262014455321000"/>
    <s v="EFT"/>
    <s v="MA"/>
    <s v="PEABODY"/>
    <s v="2024-06-07T15:48:41.000"/>
  </r>
  <r>
    <s v="A0000000000181947996"/>
    <x v="15"/>
    <x v="8"/>
    <s v="2018-12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20"/>
    <n v="100000"/>
    <s v="GENERAL FUND"/>
    <n v="10"/>
    <n v="70049005"/>
    <s v="P02"/>
    <s v="OCD"/>
    <x v="37"/>
    <s v="UNASSIGNED"/>
    <s v="PVOCD262019455158000"/>
    <s v="EFT"/>
    <s v="MA"/>
    <s v="ACTON"/>
    <s v="2024-06-07T15:48:41.000"/>
  </r>
  <r>
    <s v="A0000000000181944311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2"/>
    <n v="10000"/>
    <s v="GENERAL FUND"/>
    <n v="10"/>
    <n v="70049005"/>
    <s v="P02"/>
    <s v="OCD"/>
    <x v="89"/>
    <s v="UNASSIGNED"/>
    <s v="PVOCD262015455785000"/>
    <s v="EFT"/>
    <s v="MA"/>
    <s v="WARE"/>
    <s v="2024-06-07T15:48:41.000"/>
  </r>
  <r>
    <s v="A0000000000181933362"/>
    <x v="7"/>
    <x v="7"/>
    <s v="2010-01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10000"/>
    <n v="1610"/>
    <n v="3958.96"/>
    <s v="GENERAL FUND"/>
    <n v="10"/>
    <n v="70049005"/>
    <s v="PP1"/>
    <s v="OCD"/>
    <x v="232"/>
    <s v="CFO"/>
    <s v="PVOCD262010457012000"/>
    <s v="EFT"/>
    <s v="MA"/>
    <s v="WORCESTER"/>
    <s v="2024-06-07T15:48:41.000"/>
  </r>
  <r>
    <s v="A000000000018192167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46"/>
    <n v="2730"/>
    <s v="GENERAL FUND"/>
    <n v="10"/>
    <n v="70049005"/>
    <s v="P02"/>
    <s v="OCD"/>
    <x v="23"/>
    <s v="UNASSIGNED"/>
    <s v="PVOCD262015455259000"/>
    <s v="EFT"/>
    <s v="MA"/>
    <s v="HOLLISTON"/>
    <s v="2024-06-07T15:48:41.000"/>
  </r>
  <r>
    <s v="A0000000000181916963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60"/>
    <n v="150000"/>
    <s v="GENERAL FUND"/>
    <n v="10"/>
    <n v="70049005"/>
    <s v="P02"/>
    <s v="OCD"/>
    <x v="168"/>
    <s v="UNASSIGNED"/>
    <s v="PVOCD262014455860000"/>
    <s v="EFT"/>
    <s v="MA"/>
    <s v="PEABODY"/>
    <s v="2024-06-07T15:48:41.000"/>
  </r>
  <r>
    <s v="A0000000000181913923"/>
    <x v="15"/>
    <x v="8"/>
    <s v="2018-12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05LEAP"/>
    <n v="1060"/>
    <n v="29940.52"/>
    <s v="GENERAL FUND"/>
    <n v="10"/>
    <n v="70049005"/>
    <s v="P02"/>
    <s v="OCD"/>
    <x v="170"/>
    <s v="UNASSIGNED"/>
    <s v="PVOCD262019394001000"/>
    <s v="EFT"/>
    <s v="MA"/>
    <s v="NORTHAMPTON"/>
    <s v="2024-06-07T15:48:41.000"/>
  </r>
  <r>
    <s v="A0000000000181901321"/>
    <x v="6"/>
    <x v="2"/>
    <s v="2011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01"/>
    <n v="20000"/>
    <s v="GENERAL FUND"/>
    <n v="10"/>
    <n v="70049005"/>
    <s v="P02"/>
    <s v="OCD"/>
    <x v="58"/>
    <s v="UNASSIGNED"/>
    <s v="PVOCD262011455479000"/>
    <s v="EFT"/>
    <s v="MA"/>
    <s v="AGAWAM"/>
    <s v="2024-06-07T15:48:41.000"/>
  </r>
  <r>
    <s v="A0000000000181893803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60"/>
    <n v="1200"/>
    <s v="GENERAL FUND"/>
    <n v="10"/>
    <n v="70049005"/>
    <s v="P02"/>
    <s v="OCD"/>
    <x v="168"/>
    <s v="UNASSIGNED"/>
    <s v="PVOCD262010457100000"/>
    <s v="EFT"/>
    <s v="MA"/>
    <s v="PEABODY"/>
    <s v="2024-06-07T15:48:41.000"/>
  </r>
  <r>
    <s v="A0000000000181893669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6"/>
    <n v="50000"/>
    <s v="GENERAL FUND"/>
    <n v="10"/>
    <n v="70049005"/>
    <s v="P02"/>
    <s v="OCD"/>
    <x v="26"/>
    <s v="UNASSIGNED"/>
    <s v="PVOCD262010456960000"/>
    <s v="EFT"/>
    <s v="MA"/>
    <s v="WESTFIELD"/>
    <s v="2024-06-07T15:48:41.000"/>
  </r>
  <r>
    <s v="A000000000018188997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54"/>
    <n v="16600"/>
    <s v="GENERAL FUND"/>
    <n v="10"/>
    <n v="70049005"/>
    <s v="P02"/>
    <s v="OCD"/>
    <x v="227"/>
    <s v="UNASSIGNED"/>
    <s v="PVOCD262017455200000"/>
    <s v="EFT"/>
    <s v="MA"/>
    <s v="MILLIS"/>
    <s v="2024-06-07T15:48:41.000"/>
  </r>
  <r>
    <s v="A0000000000181889660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60"/>
    <n v="100000"/>
    <s v="GENERAL FUND"/>
    <n v="10"/>
    <n v="70049005"/>
    <s v="P02"/>
    <s v="OCD"/>
    <x v="170"/>
    <s v="UNASSIGNED"/>
    <s v="PVOCD262012455658000"/>
    <s v="EFT"/>
    <s v="MA"/>
    <s v="NORTHAMPTON"/>
    <s v="2024-06-07T15:48:41.000"/>
  </r>
  <r>
    <s v="A0000000000181882783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2000000"/>
    <s v="GENERAL FUND"/>
    <n v="10"/>
    <n v="70049005"/>
    <s v="P02"/>
    <s v="OCD"/>
    <x v="55"/>
    <s v="UNASSIGNED"/>
    <s v="PVOCD262012455706000"/>
    <s v="EFT"/>
    <s v="MA"/>
    <s v="BOSTON"/>
    <s v="2024-06-07T15:48:41.000"/>
  </r>
  <r>
    <s v="A0000000000181879490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53"/>
    <n v="18442"/>
    <s v="GENERAL FUND"/>
    <n v="10"/>
    <n v="70049005"/>
    <s v="P02"/>
    <s v="OCD"/>
    <x v="185"/>
    <s v="UNASSIGNED"/>
    <s v="PVOCD262014455938000"/>
    <s v="EFT"/>
    <s v="MA"/>
    <s v="LOWELL"/>
    <s v="2024-06-07T15:48:41.000"/>
  </r>
  <r>
    <s v="A0000000000181875406"/>
    <x v="15"/>
    <x v="8"/>
    <s v="2018-1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0000"/>
    <n v="2421"/>
    <n v="9184.6200000000008"/>
    <s v="GENERAL FUND"/>
    <n v="10"/>
    <n v="70049005"/>
    <s v="PP1"/>
    <s v="OCD"/>
    <x v="238"/>
    <s v="UNASSIGNED"/>
    <s v="PVOCD262019457000000"/>
    <s v="EFT"/>
    <s v="MA"/>
    <s v="LEXINGTON"/>
    <s v="2024-06-07T15:48:41.000"/>
  </r>
  <r>
    <s v="A000000000018187381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79"/>
    <n v="9600"/>
    <s v="GENERAL FUND"/>
    <n v="10"/>
    <n v="70049005"/>
    <s v="P02"/>
    <s v="OCD"/>
    <x v="197"/>
    <s v="UNASSIGNED"/>
    <s v="PVOCD262017455279000"/>
    <s v="EFT"/>
    <s v="MA"/>
    <s v="WEST BRIDGEWATER"/>
    <s v="2024-06-07T15:48:41.000"/>
  </r>
  <r>
    <s v="A0000000000181866702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2"/>
    <n v="5000"/>
    <s v="GENERAL FUND"/>
    <n v="10"/>
    <n v="70049005"/>
    <s v="P02"/>
    <s v="OCD"/>
    <x v="210"/>
    <s v="UNASSIGNED"/>
    <s v="PVOCD262014456103000"/>
    <s v="EFT"/>
    <s v="MA"/>
    <s v="MEDFIELD"/>
    <s v="2024-06-07T15:48:41.000"/>
  </r>
  <r>
    <s v="A0000000000181863531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64"/>
    <n v="2000"/>
    <s v="GENERAL FUND"/>
    <n v="10"/>
    <n v="70049005"/>
    <s v="P02"/>
    <s v="OCD"/>
    <x v="85"/>
    <s v="UNASSIGNED"/>
    <s v="PVOCD262012455163000"/>
    <s v="EFT"/>
    <s v="MA"/>
    <s v="SOUTH YARMOUTH"/>
    <s v="2024-06-07T15:48:41.000"/>
  </r>
  <r>
    <s v="A0000000000181860040"/>
    <x v="15"/>
    <x v="8"/>
    <s v="2018-12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2000"/>
    <n v="1201"/>
    <n v="5447"/>
    <s v="GENERAL FUND"/>
    <n v="10"/>
    <n v="70049005"/>
    <s v="PP1"/>
    <s v="OCD"/>
    <x v="241"/>
    <s v="HOUSING AUTHORITY"/>
    <s v="PVOCD262019457002000"/>
    <s v="EFT"/>
    <s v="MA"/>
    <s v="PITTSFIELD"/>
    <s v="2024-06-07T15:48:41.000"/>
  </r>
  <r>
    <s v="A0000000000181856633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35"/>
    <n v="55470"/>
    <s v="GENERAL FUND"/>
    <n v="10"/>
    <n v="70049005"/>
    <s v="P02"/>
    <s v="OCD"/>
    <x v="137"/>
    <s v="UNASSIGNED"/>
    <s v="PVOCD262015455513000"/>
    <s v="EFT"/>
    <s v="MA"/>
    <s v="FOXBORO"/>
    <s v="2024-06-07T15:48:41.000"/>
  </r>
  <r>
    <s v="A0000000000181852715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27"/>
    <n v="10000"/>
    <s v="GENERAL FUND"/>
    <n v="10"/>
    <n v="70049005"/>
    <s v="P02"/>
    <s v="OCD"/>
    <x v="99"/>
    <s v="UNASSIGNED"/>
    <s v="PVOCD262012455297000"/>
    <s v="EFT"/>
    <s v="MA"/>
    <s v="MILLBURY"/>
    <s v="2024-06-07T15:48:41.000"/>
  </r>
  <r>
    <s v="A0000000000181852652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24"/>
    <n v="2000"/>
    <s v="GENERAL FUND"/>
    <n v="10"/>
    <n v="70049005"/>
    <s v="P02"/>
    <s v="OCD"/>
    <x v="231"/>
    <s v="DEVELOPMENT CORP"/>
    <s v="PVOCD262010452400000"/>
    <s v="EFT"/>
    <s v="MA"/>
    <s v="DORCHESTER"/>
    <s v="2024-06-07T15:48:41.000"/>
  </r>
  <r>
    <s v="A0000000000181852607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43"/>
    <n v="20000"/>
    <s v="GENERAL FUND"/>
    <n v="10"/>
    <n v="70049005"/>
    <s v="P02"/>
    <s v="OCD"/>
    <x v="4"/>
    <s v="UNASSIGNED"/>
    <s v="PVOCD262010456420000"/>
    <s v="EFT"/>
    <s v="MA"/>
    <s v="HINGHAM"/>
    <s v="2024-06-07T15:48:41.000"/>
  </r>
  <r>
    <s v="A0000000000181852407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64"/>
    <n v="2232"/>
    <s v="GENERAL FUND"/>
    <n v="10"/>
    <n v="70049005"/>
    <s v="P02"/>
    <s v="OCD"/>
    <x v="57"/>
    <s v="UNASSIGNED"/>
    <s v="PVOCD262014455462000"/>
    <s v="EFT"/>
    <s v="MA"/>
    <s v="NORTH DIGHTON"/>
    <s v="2024-06-07T15:48:41.000"/>
  </r>
  <r>
    <s v="A0000000000181847861"/>
    <x v="15"/>
    <x v="8"/>
    <s v="2018-12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9450013000"/>
    <n v="2301"/>
    <n v="17101.53"/>
    <s v="GENERAL FUND"/>
    <n v="10"/>
    <n v="70049005"/>
    <s v="PP1"/>
    <s v="OCD"/>
    <x v="233"/>
    <s v="UNASSIGNED"/>
    <s v="PVOCD262019457005000"/>
    <s v="EFT"/>
    <s v="MA"/>
    <s v="BROCKTON"/>
    <s v="2024-06-07T15:48:41.000"/>
  </r>
  <r>
    <s v="A0000000000181847787"/>
    <x v="15"/>
    <x v="8"/>
    <s v="2018-12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81"/>
    <n v="300000"/>
    <s v="GENERAL FUND"/>
    <n v="10"/>
    <n v="70049005"/>
    <s v="P02"/>
    <s v="OCD"/>
    <x v="32"/>
    <s v="UNASSIGNED"/>
    <s v="PVOCD262019455157000"/>
    <s v="EFT"/>
    <s v="MA"/>
    <s v="WELLESLEY"/>
    <s v="2024-06-07T15:48:41.000"/>
  </r>
  <r>
    <s v="A0000000000181835178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5"/>
    <n v="50000"/>
    <s v="GENERAL FUND"/>
    <n v="10"/>
    <n v="70049005"/>
    <s v="P02"/>
    <s v="OCD"/>
    <x v="177"/>
    <s v="UNASSIGNED"/>
    <s v="PVOCD262012455374000"/>
    <s v="EFT"/>
    <s v="MA"/>
    <s v="LYNN"/>
    <s v="2024-06-07T15:48:41.000"/>
  </r>
  <r>
    <s v="A0000000000181829487"/>
    <x v="6"/>
    <x v="8"/>
    <s v="2010-12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027"/>
    <n v="4135.38"/>
    <s v="GENERAL FUND"/>
    <n v="10"/>
    <n v="70049005"/>
    <s v="P02"/>
    <s v="OCD"/>
    <x v="71"/>
    <s v="UNASSIGNED"/>
    <s v="PVOCD262011397202000"/>
    <s v="EFT"/>
    <s v="MA"/>
    <s v="DEDHAM"/>
    <s v="2024-06-07T15:48:41.000"/>
  </r>
  <r>
    <s v="A0000000000181829177"/>
    <x v="8"/>
    <x v="2"/>
    <s v="2017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4000"/>
    <n v="1109"/>
    <n v="4059"/>
    <s v="GENERAL FUND"/>
    <n v="10"/>
    <n v="70049005"/>
    <s v="PP1"/>
    <s v="OCD"/>
    <x v="234"/>
    <s v="UNASSIGNED"/>
    <s v="PVOCD262017457062000"/>
    <s v="EFT"/>
    <s v="MA"/>
    <s v="SPRINGFIELD"/>
    <s v="2024-06-07T15:48:41.000"/>
  </r>
  <r>
    <s v="A0000000000181819905"/>
    <x v="12"/>
    <x v="11"/>
    <s v="2011-10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605"/>
    <n v="34260.75"/>
    <s v="GENERAL FUND"/>
    <n v="10"/>
    <n v="70049005"/>
    <s v="P02"/>
    <s v="OCD"/>
    <x v="0"/>
    <s v="UNASSIGNED"/>
    <s v="PVOCD262012397123000"/>
    <s v="EFT"/>
    <s v="MA"/>
    <s v="WORCESTER"/>
    <s v="2024-06-07T15:48:41.000"/>
  </r>
  <r>
    <s v="A0000000000181811962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7"/>
    <n v="28386"/>
    <s v="GENERAL FUND"/>
    <n v="10"/>
    <n v="70049005"/>
    <s v="P02"/>
    <s v="OCD"/>
    <x v="68"/>
    <s v="UNASSIGNED"/>
    <s v="PVOCD262014455213000"/>
    <s v="EFT"/>
    <s v="MA"/>
    <s v="BELCHERTOWN"/>
    <s v="2024-06-07T15:48:41.000"/>
  </r>
  <r>
    <s v="A0000000000181809064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61"/>
    <n v="50000"/>
    <s v="GENERAL FUND"/>
    <n v="10"/>
    <n v="70049005"/>
    <s v="P02"/>
    <s v="OCD"/>
    <x v="107"/>
    <s v="UNASSIGNED"/>
    <s v="PVOCD262014455072000"/>
    <s v="EFT"/>
    <s v="MA"/>
    <s v="NEWTON HIGHLANDS"/>
    <s v="2024-06-07T15:48:41.000"/>
  </r>
  <r>
    <s v="A0000000000181802789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40"/>
    <n v="100000"/>
    <s v="GENERAL FUND"/>
    <n v="10"/>
    <n v="70049005"/>
    <s v="P02"/>
    <s v="OCD"/>
    <x v="129"/>
    <s v="UNASSIGNED"/>
    <s v="PVOCD262016455141000"/>
    <s v="EFT"/>
    <s v="MA"/>
    <s v="HOLYOKE"/>
    <s v="2024-06-07T15:48:41.000"/>
  </r>
  <r>
    <s v="A0000000000181801428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50"/>
    <n v="15000"/>
    <s v="GENERAL FUND"/>
    <n v="10"/>
    <n v="70049005"/>
    <s v="P02"/>
    <s v="OCD"/>
    <x v="40"/>
    <s v="UNASSIGNED"/>
    <s v="PVOCD262014455834000"/>
    <s v="EFT"/>
    <s v="MA"/>
    <s v="GROTON"/>
    <s v="2024-06-07T15:48:41.000"/>
  </r>
  <r>
    <s v="A0000000000181796174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30"/>
    <n v="35000"/>
    <s v="GENERAL FUND"/>
    <n v="10"/>
    <n v="70049005"/>
    <s v="P02"/>
    <s v="OCD"/>
    <x v="54"/>
    <s v="UNASSIGNED"/>
    <s v="PVOCD262015455749000"/>
    <s v="EFT"/>
    <s v="MA"/>
    <s v="GLOUCESTER"/>
    <s v="2024-06-07T15:48:41.000"/>
  </r>
  <r>
    <s v="A0000000000181792454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56"/>
    <n v="5000"/>
    <s v="GENERAL FUND"/>
    <n v="10"/>
    <n v="70049005"/>
    <s v="P02"/>
    <s v="OCD"/>
    <x v="15"/>
    <s v="UNASSIGNED"/>
    <s v="PVOCD262014456107000"/>
    <s v="EFT"/>
    <s v="MA"/>
    <s v="MENDON"/>
    <s v="2024-06-07T15:48:41.000"/>
  </r>
  <r>
    <s v="A0000000000181775604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93"/>
    <n v="5000"/>
    <s v="GENERAL FUND"/>
    <n v="10"/>
    <n v="70049005"/>
    <s v="P02"/>
    <s v="OCD"/>
    <x v="171"/>
    <s v="UNASSIGNED"/>
    <s v="PVOCD262014456215000"/>
    <s v="EFT"/>
    <s v="MA"/>
    <s v="WRENTHAM"/>
    <s v="2024-06-07T15:48:41.000"/>
  </r>
  <r>
    <s v="A0000000000181775137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45"/>
    <n v="50000"/>
    <s v="GENERAL FUND"/>
    <n v="10"/>
    <n v="70049005"/>
    <s v="P02"/>
    <s v="OCD"/>
    <x v="86"/>
    <s v="UNASSIGNED"/>
    <s v="PVOCD262014455135000"/>
    <s v="EFT"/>
    <s v="MA"/>
    <s v="HULL"/>
    <s v="2024-06-07T15:48:41.000"/>
  </r>
  <r>
    <s v="A000000000018177425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52"/>
    <n v="12000"/>
    <s v="GENERAL FUND"/>
    <n v="10"/>
    <n v="70049005"/>
    <s v="P02"/>
    <s v="OCD"/>
    <x v="210"/>
    <s v="UNASSIGNED"/>
    <s v="PVOCD262017455189000"/>
    <s v="EFT"/>
    <s v="MA"/>
    <s v="MEDFIELD"/>
    <s v="2024-06-07T15:48:41.000"/>
  </r>
  <r>
    <s v="A0000000000181763784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63"/>
    <n v="20000"/>
    <s v="GENERAL FUND"/>
    <n v="10"/>
    <n v="70049005"/>
    <s v="P02"/>
    <s v="OCD"/>
    <x v="20"/>
    <s v="UNASSIGNED"/>
    <s v="PVOCD262014455774000"/>
    <s v="EFT"/>
    <s v="MA"/>
    <s v="PEPPERELL"/>
    <s v="2024-06-07T15:48:41.000"/>
  </r>
  <r>
    <s v="A0000000000181759716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40"/>
    <n v="400000"/>
    <s v="GENERAL FUND"/>
    <n v="10"/>
    <n v="70049005"/>
    <s v="P02"/>
    <s v="OCD"/>
    <x v="124"/>
    <s v="UNASSIGNED"/>
    <s v="PVOCD262017455546000"/>
    <s v="EFT"/>
    <s v="MA"/>
    <s v="NEW BEDFORD"/>
    <s v="2024-06-07T15:48:41.000"/>
  </r>
  <r>
    <s v="A0000000000181758952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61"/>
    <n v="5000"/>
    <s v="GENERAL FUND"/>
    <n v="10"/>
    <n v="70049005"/>
    <s v="P02"/>
    <s v="OCD"/>
    <x v="107"/>
    <s v="UNASSIGNED"/>
    <s v="PVOCD262014455317000"/>
    <s v="EFT"/>
    <s v="MA"/>
    <s v="NEWTON HIGHLANDS"/>
    <s v="2024-06-07T15:48:41.000"/>
  </r>
  <r>
    <s v="A0000000000181758624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200000"/>
    <s v="GENERAL FUND"/>
    <n v="10"/>
    <n v="70049005"/>
    <s v="P02"/>
    <s v="OCD"/>
    <x v="30"/>
    <s v="UNASSIGNED"/>
    <s v="PVOCD262012455316000"/>
    <s v="EFT"/>
    <s v="MA"/>
    <s v="SOMERVILLE"/>
    <s v="2024-06-07T15:48:41.000"/>
  </r>
  <r>
    <s v="A0000000000181758086"/>
    <x v="9"/>
    <x v="10"/>
    <s v="2013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4390050000"/>
    <n v="1853"/>
    <n v="43696"/>
    <s v="GENERAL FUND"/>
    <n v="10"/>
    <n v="70049005"/>
    <s v="P02"/>
    <s v="OCD"/>
    <x v="185"/>
    <s v="UNASSIGNED"/>
    <s v="PVOCD265014390754000"/>
    <s v="EFT"/>
    <s v="MA"/>
    <s v="LOWELL"/>
    <s v="2024-06-07T15:48:41.000"/>
  </r>
  <r>
    <s v="A0000000000181754951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60"/>
    <n v="100000"/>
    <s v="GENERAL FUND"/>
    <n v="10"/>
    <n v="70049005"/>
    <s v="P02"/>
    <s v="OCD"/>
    <x v="170"/>
    <s v="UNASSIGNED"/>
    <s v="PVOCD262018455470000"/>
    <s v="EFT"/>
    <s v="MA"/>
    <s v="NORTHAMPTON"/>
    <s v="2024-06-07T15:48:41.000"/>
  </r>
  <r>
    <s v="A0000000000181743095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57"/>
    <n v="3430"/>
    <s v="GENERAL FUND"/>
    <n v="10"/>
    <n v="70049005"/>
    <s v="P02"/>
    <s v="OCD"/>
    <x v="249"/>
    <s v="UNASSIGNED"/>
    <s v="PVOCD262015455262000"/>
    <s v="EFT"/>
    <s v="MA"/>
    <s v="HOPKINGTON"/>
    <s v="2024-06-07T15:48:41.000"/>
  </r>
  <r>
    <s v="A0000000000181727571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3"/>
    <n v="20000"/>
    <s v="GENERAL FUND"/>
    <n v="10"/>
    <n v="70049005"/>
    <s v="P02"/>
    <s v="OCD"/>
    <x v="77"/>
    <s v="UNASSIGNED"/>
    <s v="PVOCD262016455295000"/>
    <s v="EFT"/>
    <s v="MA"/>
    <s v="LEXINGTON"/>
    <s v="2024-06-07T15:48:41.000"/>
  </r>
  <r>
    <s v="A0000000000181727321"/>
    <x v="6"/>
    <x v="8"/>
    <s v="2010-12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532"/>
    <n v="30000"/>
    <s v="GENERAL FUND"/>
    <n v="10"/>
    <n v="70049005"/>
    <s v="P02"/>
    <s v="OCD"/>
    <x v="108"/>
    <s v="UNASSIGNED"/>
    <s v="PVOCD262011455263000"/>
    <s v="CHECK"/>
    <s v="MA"/>
    <s v="NORTHBOROUGH"/>
    <s v="2024-06-07T15:48:41.000"/>
  </r>
  <r>
    <s v="A0000000000181720386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6"/>
    <n v="100000"/>
    <s v="GENERAL FUND"/>
    <n v="10"/>
    <n v="70049005"/>
    <s v="P02"/>
    <s v="OCD"/>
    <x v="26"/>
    <s v="UNASSIGNED"/>
    <s v="PVOCD262014455704000"/>
    <s v="EFT"/>
    <s v="MA"/>
    <s v="WESTFIELD"/>
    <s v="2024-06-07T15:48:41.000"/>
  </r>
  <r>
    <s v="A0000000000181709568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01"/>
    <n v="50000"/>
    <s v="GENERAL FUND"/>
    <n v="10"/>
    <n v="70049005"/>
    <s v="P02"/>
    <s v="OCD"/>
    <x v="28"/>
    <s v="UNASSIGNED"/>
    <s v="PVOCD262010453320000"/>
    <s v="EFT"/>
    <s v="MA"/>
    <s v="PITTSFIELD"/>
    <s v="2024-06-07T15:48:41.000"/>
  </r>
  <r>
    <s v="A0000000000181699597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66"/>
    <n v="2754"/>
    <s v="GENERAL FUND"/>
    <n v="10"/>
    <n v="70049005"/>
    <s v="P02"/>
    <s v="OCD"/>
    <x v="95"/>
    <s v="UNASSIGNED"/>
    <s v="PVOCD262014455224000"/>
    <s v="EFT"/>
    <s v="MA"/>
    <s v="NORTON"/>
    <s v="2024-06-07T15:48:41.000"/>
  </r>
  <r>
    <s v="A0000000000181697702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0"/>
    <n v="5000"/>
    <s v="GENERAL FUND"/>
    <n v="10"/>
    <n v="70049005"/>
    <s v="P02"/>
    <s v="OCD"/>
    <x v="54"/>
    <s v="UNASSIGNED"/>
    <s v="PVOCD262014455046000"/>
    <s v="EFT"/>
    <s v="MA"/>
    <s v="GLOUCESTER"/>
    <s v="2024-06-07T15:48:41.000"/>
  </r>
  <r>
    <s v="A0000000000181691759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420"/>
    <n v="25000"/>
    <s v="GENERAL FUND"/>
    <n v="10"/>
    <n v="70049005"/>
    <s v="P02"/>
    <s v="OCD"/>
    <x v="77"/>
    <s v="UNASSIGNED"/>
    <s v="PVOCD262019455125000"/>
    <s v="EFT"/>
    <s v="MA"/>
    <s v="LEXINGTON"/>
    <s v="2024-06-07T15:48:41.000"/>
  </r>
  <r>
    <s v="A0000000000181691741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50"/>
    <n v="5000"/>
    <s v="GENERAL FUND"/>
    <n v="10"/>
    <n v="70049005"/>
    <s v="P02"/>
    <s v="OCD"/>
    <x v="40"/>
    <s v="UNASSIGNED"/>
    <s v="PVOCD262019455118000"/>
    <s v="EFT"/>
    <s v="MA"/>
    <s v="GROTON"/>
    <s v="2024-06-07T15:48:41.000"/>
  </r>
  <r>
    <s v="A0000000000181691740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86"/>
    <n v="20000"/>
    <s v="GENERAL FUND"/>
    <n v="10"/>
    <n v="70049005"/>
    <s v="P02"/>
    <s v="OCD"/>
    <x v="24"/>
    <s v="UNASSIGNED"/>
    <s v="PVOCD262019455152000"/>
    <s v="EFT"/>
    <s v="MA"/>
    <s v="WESTFORD"/>
    <s v="2024-06-07T15:48:41.000"/>
  </r>
  <r>
    <s v="A0000000000181691425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4"/>
    <n v="400000"/>
    <s v="GENERAL FUND"/>
    <n v="10"/>
    <n v="70049005"/>
    <s v="P02"/>
    <s v="OCD"/>
    <x v="159"/>
    <s v="UNASSIGNED"/>
    <s v="PVOCD262019455149000"/>
    <s v="EFT"/>
    <s v="MA"/>
    <s v="WALTHAM"/>
    <s v="2024-06-07T15:48:41.000"/>
  </r>
  <r>
    <s v="A0000000000181691344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69"/>
    <n v="25000"/>
    <s v="GENERAL FUND"/>
    <n v="10"/>
    <n v="70049005"/>
    <s v="P02"/>
    <s v="OCD"/>
    <x v="46"/>
    <s v="ADMINISTRATION BUILDING"/>
    <s v="PVOCD262019455147000"/>
    <s v="EFT"/>
    <s v="MA"/>
    <s v="UXBRIDGE"/>
    <s v="2024-06-07T15:48:41.000"/>
  </r>
  <r>
    <s v="A0000000000181691280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85"/>
    <n v="10000"/>
    <s v="GENERAL FUND"/>
    <n v="10"/>
    <n v="70049005"/>
    <s v="P02"/>
    <s v="OCD"/>
    <x v="200"/>
    <s v="UNASSIGNED"/>
    <s v="PVOCD262019455151000"/>
    <s v="EFT"/>
    <s v="MA"/>
    <s v="WEST NEWBURY"/>
    <s v="2024-06-07T15:48:41.000"/>
  </r>
  <r>
    <s v="A0000000000181690946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50"/>
    <n v="50000"/>
    <s v="GENERAL FUND"/>
    <n v="10"/>
    <n v="70049005"/>
    <s v="P02"/>
    <s v="OCD"/>
    <x v="166"/>
    <s v="UNASSIGNED"/>
    <s v="PVOCD262019455144000"/>
    <s v="EFT"/>
    <s v="MA"/>
    <s v="SOUTHBRIDGE"/>
    <s v="2024-06-07T15:48:41.000"/>
  </r>
  <r>
    <s v="A0000000000181690896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80"/>
    <n v="50000"/>
    <s v="GENERAL FUND"/>
    <n v="10"/>
    <n v="70049005"/>
    <s v="P02"/>
    <s v="OCD"/>
    <x v="17"/>
    <s v="UNASSIGNED"/>
    <s v="PVOCD262019455148000"/>
    <s v="EFT"/>
    <s v="MA"/>
    <s v="WAKEFIELD"/>
    <s v="2024-06-07T15:48:41.000"/>
  </r>
  <r>
    <s v="A0000000000181690895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64"/>
    <n v="10000"/>
    <s v="GENERAL FUND"/>
    <n v="10"/>
    <n v="70049005"/>
    <s v="P02"/>
    <s v="OCD"/>
    <x v="57"/>
    <s v="UNASSIGNED"/>
    <s v="PVOCD262019455111000"/>
    <s v="EFT"/>
    <s v="MA"/>
    <s v="NORTH DIGHTON"/>
    <s v="2024-06-07T15:48:41.000"/>
  </r>
  <r>
    <s v="A0000000000181688821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13"/>
    <n v="30000"/>
    <s v="GENERAL FUND"/>
    <n v="10"/>
    <n v="70049005"/>
    <s v="P02"/>
    <s v="OCD"/>
    <x v="56"/>
    <s v="UNASSIGNED"/>
    <s v="PVOCD262013455370000"/>
    <s v="EFT"/>
    <s v="MA"/>
    <s v="AMESBURY"/>
    <s v="2024-06-07T15:48:41.000"/>
  </r>
  <r>
    <s v="A0000000000181687065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0"/>
    <n v="100000"/>
    <s v="GENERAL FUND"/>
    <n v="10"/>
    <n v="70049005"/>
    <s v="P02"/>
    <s v="OCD"/>
    <x v="44"/>
    <s v="UNASSIGNED"/>
    <s v="PVOCD262012455101000"/>
    <s v="EFT"/>
    <s v="MA"/>
    <s v="CHELSEA"/>
    <s v="2024-06-07T15:48:41.000"/>
  </r>
  <r>
    <s v="A0000000000181681002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46"/>
    <n v="25000"/>
    <s v="GENERAL FUND"/>
    <n v="10"/>
    <n v="70049005"/>
    <s v="P02"/>
    <s v="OCD"/>
    <x v="121"/>
    <s v="HOUSING AUTHORITY"/>
    <s v="PVOCD262019455131000"/>
    <s v="EFT"/>
    <s v="MA"/>
    <s v="MIDDLEBORO"/>
    <s v="2024-06-07T15:48:41.000"/>
  </r>
  <r>
    <s v="A0000000000181680931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57"/>
    <n v="25000"/>
    <s v="GENERAL FUND"/>
    <n v="10"/>
    <n v="70049005"/>
    <s v="P02"/>
    <s v="OCD"/>
    <x v="164"/>
    <s v="UNASSIGNED"/>
    <s v="PVOCD262019455133000"/>
    <s v="EFT"/>
    <s v="MA"/>
    <s v="MONSON"/>
    <s v="2024-06-07T15:48:41.000"/>
  </r>
  <r>
    <s v="A0000000000181680679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60"/>
    <n v="10000"/>
    <s v="GENERAL FUND"/>
    <n v="10"/>
    <n v="70049005"/>
    <s v="P02"/>
    <s v="OCD"/>
    <x v="189"/>
    <s v="UNASSIGNED"/>
    <s v="PVOCD262019455112000"/>
    <s v="EFT"/>
    <s v="MA"/>
    <s v="SOUTH DENNIS"/>
    <s v="2024-06-07T15:48:41.000"/>
  </r>
  <r>
    <s v="A0000000000181676616"/>
    <x v="11"/>
    <x v="3"/>
    <s v="2013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013"/>
    <n v="4220.97"/>
    <s v="GENERAL FUND"/>
    <n v="10"/>
    <n v="70049005"/>
    <s v="P02"/>
    <s v="OCD"/>
    <x v="72"/>
    <s v="UNASSIGNED"/>
    <s v="PVOCD262013397181000"/>
    <s v="EFT"/>
    <s v="MA"/>
    <s v="CHICOPEE"/>
    <s v="2024-06-07T15:48:41.000"/>
  </r>
  <r>
    <s v="A0000000000181668732"/>
    <x v="15"/>
    <x v="9"/>
    <s v="2018-1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1013"/>
    <n v="9906.15"/>
    <s v="GENERAL FUND"/>
    <n v="10"/>
    <n v="70049005"/>
    <s v="P02"/>
    <s v="OCD"/>
    <x v="72"/>
    <s v="UNASSIGNED"/>
    <s v="PVOCD262019397087000"/>
    <s v="EFT"/>
    <s v="MA"/>
    <s v="CHICOPEE"/>
    <s v="2024-06-07T15:48:41.000"/>
  </r>
  <r>
    <s v="A0000000000181667777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53"/>
    <n v="200000"/>
    <s v="GENERAL FUND"/>
    <n v="10"/>
    <n v="70049005"/>
    <s v="P02"/>
    <s v="OCD"/>
    <x v="229"/>
    <s v="UNASSIGNED"/>
    <s v="PVOCD262019455113000"/>
    <s v="EFT"/>
    <s v="MA"/>
    <s v="LEOMINSTER"/>
    <s v="2024-06-07T15:48:41.000"/>
  </r>
  <r>
    <s v="A0000000000181667776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44"/>
    <n v="10000"/>
    <s v="GENERAL FUND"/>
    <n v="10"/>
    <n v="70049005"/>
    <s v="P02"/>
    <s v="OCD"/>
    <x v="78"/>
    <s v="UNASSIGNED"/>
    <s v="PVOCD262019455126000"/>
    <s v="EFT"/>
    <s v="MA"/>
    <s v="MANCHESTER"/>
    <s v="2024-06-07T15:48:41.000"/>
  </r>
  <r>
    <s v="A0000000000181664674"/>
    <x v="15"/>
    <x v="9"/>
    <s v="2018-1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155"/>
    <n v="23384.93"/>
    <s v="GENERAL FUND"/>
    <n v="10"/>
    <n v="70049005"/>
    <s v="P02"/>
    <s v="OCD"/>
    <x v="70"/>
    <s v="UNASSIGNED"/>
    <s v="PVOCD262019397088000"/>
    <s v="EFT"/>
    <s v="MA"/>
    <s v="MEDFORD"/>
    <s v="2024-06-07T15:48:41.000"/>
  </r>
  <r>
    <s v="A0000000000181663708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36"/>
    <n v="25000"/>
    <s v="GENERAL FUND"/>
    <n v="10"/>
    <n v="70049005"/>
    <s v="P02"/>
    <s v="OCD"/>
    <x v="180"/>
    <s v="UNASSIGNED"/>
    <s v="PVOCD262019455116000"/>
    <s v="EFT"/>
    <s v="MA"/>
    <s v="NO GRAFTON"/>
    <s v="2024-06-07T15:48:41.000"/>
  </r>
  <r>
    <s v="A0000000000181663703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20"/>
    <n v="25000"/>
    <s v="GENERAL FUND"/>
    <n v="10"/>
    <n v="70049005"/>
    <s v="P02"/>
    <s v="OCD"/>
    <x v="49"/>
    <s v="UNASSIGNED"/>
    <s v="PVOCD262019455097000"/>
    <s v="EFT"/>
    <s v="MA"/>
    <s v="ADAMS"/>
    <s v="2024-06-07T15:48:41.000"/>
  </r>
  <r>
    <s v="A0000000000181663692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24"/>
    <n v="22749"/>
    <s v="GENERAL FUND"/>
    <n v="10"/>
    <n v="70049005"/>
    <s v="P02"/>
    <s v="OCD"/>
    <x v="76"/>
    <s v="UNASSIGNED"/>
    <s v="PVOCD262019455106000"/>
    <s v="EFT"/>
    <s v="MA"/>
    <s v="CHELMSFORD"/>
    <s v="2024-06-07T15:48:41.000"/>
  </r>
  <r>
    <s v="A0000000000181663688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27"/>
    <n v="100000"/>
    <s v="GENERAL FUND"/>
    <n v="10"/>
    <n v="70049005"/>
    <s v="P02"/>
    <s v="OCD"/>
    <x v="71"/>
    <s v="UNASSIGNED"/>
    <s v="PVOCD262019455110000"/>
    <s v="EFT"/>
    <s v="MA"/>
    <s v="DEDHAM"/>
    <s v="2024-06-07T15:48:41.000"/>
  </r>
  <r>
    <s v="A0000000000181659536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5"/>
    <n v="25000"/>
    <s v="GENERAL FUND"/>
    <n v="10"/>
    <n v="70049005"/>
    <s v="P02"/>
    <s v="OCD"/>
    <x v="41"/>
    <s v="UNASSIGNED"/>
    <s v="PVOCD262014455674000"/>
    <s v="EFT"/>
    <s v="MA"/>
    <s v="HADLEY"/>
    <s v="2024-06-07T15:48:41.000"/>
  </r>
  <r>
    <s v="A0000000000181659393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02"/>
    <n v="25000"/>
    <s v="GENERAL FUND"/>
    <n v="10"/>
    <n v="70049005"/>
    <s v="P02"/>
    <s v="OCD"/>
    <x v="53"/>
    <s v="UNASSIGNED"/>
    <s v="PVOCD262019455098000"/>
    <s v="EFT"/>
    <s v="MA"/>
    <s v="AMHERST"/>
    <s v="2024-06-07T15:48:41.000"/>
  </r>
  <r>
    <s v="A0000000000181659024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45"/>
    <n v="400000"/>
    <s v="GENERAL FUND"/>
    <n v="10"/>
    <n v="70049005"/>
    <s v="P02"/>
    <s v="OCD"/>
    <x v="30"/>
    <s v="UNASSIGNED"/>
    <s v="PVOCD262019455143000"/>
    <s v="EFT"/>
    <s v="MA"/>
    <s v="SOMERVILLE"/>
    <s v="2024-06-07T15:48:41.000"/>
  </r>
  <r>
    <s v="A0000000000181658398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60"/>
    <n v="200000"/>
    <s v="GENERAL FUND"/>
    <n v="10"/>
    <n v="70049005"/>
    <s v="P02"/>
    <s v="OCD"/>
    <x v="170"/>
    <s v="UNASSIGNED"/>
    <s v="PVOCD262019455136000"/>
    <s v="EFT"/>
    <s v="MA"/>
    <s v="NORTHAMPTON"/>
    <s v="2024-06-07T15:48:41.000"/>
  </r>
  <r>
    <s v="A0000000000181657576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50"/>
    <n v="68026"/>
    <s v="GENERAL FUND"/>
    <n v="10"/>
    <n v="70049005"/>
    <s v="P02"/>
    <s v="OCD"/>
    <x v="9"/>
    <s v="UNASSIGNED"/>
    <s v="PVOCD262019455128000"/>
    <s v="EFT"/>
    <s v="MA"/>
    <s v="MARSHFIELD"/>
    <s v="2024-06-07T15:48:41.000"/>
  </r>
  <r>
    <s v="A0000000000181657575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30"/>
    <n v="200000"/>
    <s v="GENERAL FUND"/>
    <n v="10"/>
    <n v="70049005"/>
    <s v="P02"/>
    <s v="OCD"/>
    <x v="54"/>
    <s v="UNASSIGNED"/>
    <s v="PVOCD262019455115000"/>
    <s v="EFT"/>
    <s v="MA"/>
    <s v="GLOUCESTER"/>
    <s v="2024-06-07T15:48:41.000"/>
  </r>
  <r>
    <s v="A0000000000181657461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52"/>
    <n v="14200"/>
    <s v="GENERAL FUND"/>
    <n v="10"/>
    <n v="70049005"/>
    <s v="P02"/>
    <s v="OCD"/>
    <x v="173"/>
    <s v="AUTHORITY HOUSING DIVISION"/>
    <s v="PVOCD262019455127000"/>
    <s v="EFT"/>
    <s v="MA"/>
    <s v="MARLBOROUGH"/>
    <s v="2024-06-07T15:48:41.000"/>
  </r>
  <r>
    <s v="A0000000000181657393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32"/>
    <n v="25000"/>
    <s v="GENERAL FUND"/>
    <n v="10"/>
    <n v="70049005"/>
    <s v="P02"/>
    <s v="OCD"/>
    <x v="108"/>
    <s v="UNASSIGNED"/>
    <s v="PVOCD262019455135000"/>
    <s v="EFT"/>
    <s v="MA"/>
    <s v="NORTHBOROUGH"/>
    <s v="2024-06-07T15:48:41.000"/>
  </r>
  <r>
    <s v="A0000000000181657275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90"/>
    <n v="10000"/>
    <s v="GENERAL FUND"/>
    <n v="10"/>
    <n v="70049005"/>
    <s v="P02"/>
    <s v="OCD"/>
    <x v="214"/>
    <s v="UNASSIGNED"/>
    <s v="PVOCD262019455153000"/>
    <s v="EFT"/>
    <s v="MA"/>
    <s v="WESTPORT"/>
    <s v="2024-06-07T15:48:41.000"/>
  </r>
  <r>
    <s v="A0000000000181657146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22"/>
    <n v="5000"/>
    <s v="GENERAL FUND"/>
    <n v="10"/>
    <n v="70049005"/>
    <s v="P02"/>
    <s v="OCD"/>
    <x v="59"/>
    <s v="UNASSIGNED"/>
    <s v="PVOCD262019455101000"/>
    <s v="EFT"/>
    <s v="MA"/>
    <s v="AVON"/>
    <s v="2024-06-07T15:48:41.000"/>
  </r>
  <r>
    <s v="A0000000000181654753"/>
    <x v="14"/>
    <x v="9"/>
    <s v="2017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3000"/>
    <n v="2301"/>
    <n v="13301.19"/>
    <s v="GENERAL FUND"/>
    <n v="10"/>
    <n v="70049005"/>
    <s v="PP1"/>
    <s v="OCD"/>
    <x v="233"/>
    <s v="UNASSIGNED"/>
    <s v="PVOCD262018457010000"/>
    <s v="EFT"/>
    <s v="MA"/>
    <s v="BROCKTON"/>
    <s v="2024-06-07T15:48:41.000"/>
  </r>
  <r>
    <s v="A0000000000181653773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77"/>
    <n v="10000"/>
    <s v="GENERAL FUND"/>
    <n v="10"/>
    <n v="70049005"/>
    <s v="P02"/>
    <s v="OCD"/>
    <x v="91"/>
    <s v="UNASSIGNED"/>
    <s v="PVOCD262019455146000"/>
    <s v="EFT"/>
    <s v="MA"/>
    <s v="SOUTHWICK"/>
    <s v="2024-06-07T15:48:41.000"/>
  </r>
  <r>
    <s v="A0000000000181653770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54"/>
    <n v="2400"/>
    <s v="GENERAL FUND"/>
    <n v="10"/>
    <n v="70049005"/>
    <s v="P02"/>
    <s v="OCD"/>
    <x v="117"/>
    <s v="UNASSIGNED"/>
    <s v="PVOCD262019455130000"/>
    <s v="EFT"/>
    <s v="MA"/>
    <s v="MAYNARD"/>
    <s v="2024-06-07T15:48:41.000"/>
  </r>
  <r>
    <s v="A0000000000181653765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54"/>
    <n v="10000"/>
    <s v="GENERAL FUND"/>
    <n v="10"/>
    <n v="70049005"/>
    <s v="P02"/>
    <s v="OCD"/>
    <x v="227"/>
    <s v="UNASSIGNED"/>
    <s v="PVOCD262019455132000"/>
    <s v="EFT"/>
    <s v="MA"/>
    <s v="MILLIS"/>
    <s v="2024-06-07T15:48:41.000"/>
  </r>
  <r>
    <s v="A0000000000181653689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13"/>
    <n v="200000"/>
    <s v="GENERAL FUND"/>
    <n v="10"/>
    <n v="70049005"/>
    <s v="P02"/>
    <s v="OCD"/>
    <x v="72"/>
    <s v="UNASSIGNED"/>
    <s v="PVOCD262019455107000"/>
    <s v="EFT"/>
    <s v="MA"/>
    <s v="CHICOPEE"/>
    <s v="2024-06-07T15:48:41.000"/>
  </r>
  <r>
    <s v="A0000000000181653595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82"/>
    <n v="75000"/>
    <s v="GENERAL FUND"/>
    <n v="10"/>
    <n v="70049005"/>
    <s v="P02"/>
    <s v="OCD"/>
    <x v="89"/>
    <s v="UNASSIGNED"/>
    <s v="PVOCD262019455150000"/>
    <s v="EFT"/>
    <s v="MA"/>
    <s v="WARE"/>
    <s v="2024-06-07T15:48:41.000"/>
  </r>
  <r>
    <s v="A0000000000181653561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25"/>
    <n v="10000"/>
    <s v="GENERAL FUND"/>
    <n v="10"/>
    <n v="70049005"/>
    <s v="P02"/>
    <s v="OCD"/>
    <x v="73"/>
    <s v="UNASSIGNED"/>
    <s v="PVOCD262019455109000"/>
    <s v="EFT"/>
    <s v="MA"/>
    <s v="COHASSET"/>
    <s v="2024-06-07T15:48:41.000"/>
  </r>
  <r>
    <s v="A0000000000181648851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39"/>
    <n v="20000"/>
    <s v="GENERAL FUND"/>
    <n v="10"/>
    <n v="70049005"/>
    <s v="P02"/>
    <s v="OCD"/>
    <x v="237"/>
    <s v="UNASSIGNED"/>
    <s v="PVOCD262014455346000"/>
    <s v="EFT"/>
    <s v="MA"/>
    <s v="CAMBRIDGE"/>
    <s v="2024-06-07T15:48:41.000"/>
  </r>
  <r>
    <s v="A0000000000181641053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72"/>
    <n v="25000"/>
    <s v="GENERAL FUND"/>
    <n v="10"/>
    <n v="70049005"/>
    <s v="P02"/>
    <s v="OCD"/>
    <x v="245"/>
    <s v="UNASSIGNED"/>
    <s v="PVOCD262019455145000"/>
    <s v="EFT"/>
    <s v="MA"/>
    <s v="SOUTHBORO"/>
    <s v="2024-06-07T15:48:41.000"/>
  </r>
  <r>
    <s v="A0000000000181641009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38"/>
    <n v="10000"/>
    <s v="GENERAL FUND"/>
    <n v="10"/>
    <n v="70049005"/>
    <s v="P02"/>
    <s v="OCD"/>
    <x v="18"/>
    <s v="UNASSIGNED"/>
    <s v="PVOCD262019455124000"/>
    <s v="EFT"/>
    <s v="MA"/>
    <s v="LEE"/>
    <s v="2024-06-07T15:48:41.000"/>
  </r>
  <r>
    <s v="A0000000000181640584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0"/>
    <n v="200000"/>
    <s v="GENERAL FUND"/>
    <n v="10"/>
    <n v="70049005"/>
    <s v="P02"/>
    <s v="OCD"/>
    <x v="44"/>
    <s v="UNASSIGNED"/>
    <s v="PVOCD262019455105000"/>
    <s v="EFT"/>
    <s v="MA"/>
    <s v="CHELSEA"/>
    <s v="2024-06-07T15:48:41.000"/>
  </r>
  <r>
    <s v="A0000000000181637551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72"/>
    <n v="50000"/>
    <s v="GENERAL FUND"/>
    <n v="10"/>
    <n v="70049005"/>
    <s v="P02"/>
    <s v="OCD"/>
    <x v="43"/>
    <s v="UNASSIGNED"/>
    <s v="PVOCD262017455611000"/>
    <s v="EFT"/>
    <s v="MA"/>
    <s v="STOUGHTON"/>
    <s v="2024-06-07T15:48:41.000"/>
  </r>
  <r>
    <s v="A0000000000181635578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07"/>
    <n v="10000"/>
    <s v="GENERAL FUND"/>
    <n v="10"/>
    <n v="70049005"/>
    <s v="P02"/>
    <s v="OCD"/>
    <x v="193"/>
    <s v="UNASSIGNED"/>
    <s v="PVOCD262019455104000"/>
    <s v="EFT"/>
    <s v="MA"/>
    <s v="CHARLTON"/>
    <s v="2024-06-07T15:48:41.000"/>
  </r>
  <r>
    <s v="A0000000000181635000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10"/>
    <n v="10000"/>
    <s v="GENERAL FUND"/>
    <n v="10"/>
    <n v="70049005"/>
    <s v="P02"/>
    <s v="OCD"/>
    <x v="74"/>
    <s v="UNASSIGNED"/>
    <s v="PVOCD262019455108000"/>
    <s v="EFT"/>
    <s v="MA"/>
    <s v="CLINTON"/>
    <s v="2024-06-07T15:48:41.000"/>
  </r>
  <r>
    <s v="A0000000000181634998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63"/>
    <n v="10000"/>
    <s v="GENERAL FUND"/>
    <n v="10"/>
    <n v="70049005"/>
    <s v="P02"/>
    <s v="OCD"/>
    <x v="20"/>
    <s v="UNASSIGNED"/>
    <s v="PVOCD262019455138000"/>
    <s v="EFT"/>
    <s v="MA"/>
    <s v="PEPPERELL"/>
    <s v="2024-06-07T15:48:41.000"/>
  </r>
  <r>
    <s v="A0000000000181634932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2"/>
    <n v="25000"/>
    <s v="GENERAL FUND"/>
    <n v="10"/>
    <n v="70049005"/>
    <s v="P02"/>
    <s v="OCD"/>
    <x v="161"/>
    <s v="UNASSIGNED"/>
    <s v="PVOCD262019455155000"/>
    <s v="EFT"/>
    <s v="MA"/>
    <s v="WINTHROP"/>
    <s v="2024-06-07T15:48:41.000"/>
  </r>
  <r>
    <s v="A0000000000181634815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60"/>
    <n v="25000"/>
    <s v="GENERAL FUND"/>
    <n v="10"/>
    <n v="70049005"/>
    <s v="P02"/>
    <s v="OCD"/>
    <x v="168"/>
    <s v="UNASSIGNED"/>
    <s v="PVOCD262019455137000"/>
    <s v="EFT"/>
    <s v="MA"/>
    <s v="PEABODY"/>
    <s v="2024-06-07T15:48:41.000"/>
  </r>
  <r>
    <s v="A0000000000181631559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46"/>
    <n v="25000"/>
    <s v="GENERAL FUND"/>
    <n v="10"/>
    <n v="70049005"/>
    <s v="P02"/>
    <s v="OCD"/>
    <x v="23"/>
    <s v="UNASSIGNED"/>
    <s v="PVOCD262019455122000"/>
    <s v="EFT"/>
    <s v="MA"/>
    <s v="HOLLISTON"/>
    <s v="2024-06-07T15:48:41.000"/>
  </r>
  <r>
    <s v="A0000000000181631552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33"/>
    <n v="10000"/>
    <s v="GENERAL FUND"/>
    <n v="10"/>
    <n v="70049005"/>
    <s v="P02"/>
    <s v="OCD"/>
    <x v="61"/>
    <s v="UNASSIGNED"/>
    <s v="PVOCD262019455114000"/>
    <s v="EFT"/>
    <s v="MA"/>
    <s v="GEORGETOWN"/>
    <s v="2024-06-07T15:48:41.000"/>
  </r>
  <r>
    <s v="A0000000000181631548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70"/>
    <n v="200000"/>
    <s v="GENERAL FUND"/>
    <n v="10"/>
    <n v="70049005"/>
    <s v="P02"/>
    <s v="OCD"/>
    <x v="87"/>
    <s v="UNASSIGNED"/>
    <s v="PVOCD262019455142000"/>
    <s v="EFT"/>
    <s v="MA"/>
    <s v="SALEM"/>
    <s v="2024-06-07T15:48:41.000"/>
  </r>
  <r>
    <s v="A0000000000181630924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01"/>
    <n v="25000"/>
    <s v="GENERAL FUND"/>
    <n v="10"/>
    <n v="70049005"/>
    <s v="P02"/>
    <s v="OCD"/>
    <x v="181"/>
    <s v="UNASSIGNED"/>
    <s v="PVOCD262019455100000"/>
    <s v="EFT"/>
    <s v="MA"/>
    <s v="AUBURN"/>
    <s v="2024-06-07T15:48:41.000"/>
  </r>
  <r>
    <s v="A0000000000181630922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90"/>
    <n v="10000"/>
    <s v="GENERAL FUND"/>
    <n v="10"/>
    <n v="70049005"/>
    <s v="P02"/>
    <s v="OCD"/>
    <x v="165"/>
    <s v="UNASSIGNED"/>
    <s v="PVOCD262019455154000"/>
    <s v="EFT"/>
    <s v="MA"/>
    <s v="WINCHESTER"/>
    <s v="2024-06-07T15:48:41.000"/>
  </r>
  <r>
    <s v="A0000000000181630697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43"/>
    <n v="25000"/>
    <s v="GENERAL FUND"/>
    <n v="10"/>
    <n v="70049005"/>
    <s v="P02"/>
    <s v="OCD"/>
    <x v="196"/>
    <s v="UNASSIGNED"/>
    <s v="PVOCD262019455121000"/>
    <s v="EFT"/>
    <s v="MA"/>
    <s v="HOLBROOK"/>
    <s v="2024-06-07T15:48:41.000"/>
  </r>
  <r>
    <s v="A0000000000181628636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8"/>
    <n v="73613"/>
    <s v="GENERAL FUND"/>
    <n v="10"/>
    <n v="70049005"/>
    <s v="P02"/>
    <s v="OCD"/>
    <x v="67"/>
    <s v="UNASSIGNED"/>
    <s v="PVOCD262015455038000"/>
    <s v="EFT"/>
    <s v="MA"/>
    <s v="MALDEN"/>
    <s v="2024-06-07T15:48:41.000"/>
  </r>
  <r>
    <s v="A0000000000181625079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01"/>
    <n v="200000"/>
    <s v="GENERAL FUND"/>
    <n v="10"/>
    <n v="70049005"/>
    <s v="P02"/>
    <s v="OCD"/>
    <x v="28"/>
    <s v="UNASSIGNED"/>
    <s v="PVOCD262019455139000"/>
    <s v="EFT"/>
    <s v="MA"/>
    <s v="PITTSFIELD"/>
    <s v="2024-06-07T15:48:41.000"/>
  </r>
  <r>
    <s v="A0000000000181625071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26"/>
    <n v="25000"/>
    <s v="GENERAL FUND"/>
    <n v="10"/>
    <n v="70049005"/>
    <s v="P02"/>
    <s v="OCD"/>
    <x v="199"/>
    <s v="HOUSING AUTHORITY"/>
    <s v="PVOCD262019455120000"/>
    <s v="EFT"/>
    <s v="MA"/>
    <s v="CUMMINGTON"/>
    <s v="2024-06-07T15:48:41.000"/>
  </r>
  <r>
    <s v="A0000000000181624778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78"/>
    <n v="100000"/>
    <s v="GENERAL FUND"/>
    <n v="10"/>
    <n v="70049005"/>
    <s v="P02"/>
    <s v="OCD"/>
    <x v="75"/>
    <s v="UNASSIGNED"/>
    <s v="PVOCD262019455103000"/>
    <s v="EFT"/>
    <s v="MA"/>
    <s v="BELMONT"/>
    <s v="2024-06-07T15:48:41.000"/>
  </r>
  <r>
    <s v="A0000000000181623497"/>
    <x v="11"/>
    <x v="3"/>
    <s v="2013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36"/>
    <n v="10000"/>
    <s v="GENERAL FUND"/>
    <n v="10"/>
    <n v="70049005"/>
    <s v="P02"/>
    <s v="OCD"/>
    <x v="180"/>
    <s v="UNASSIGNED"/>
    <s v="PVOCD262013455365000"/>
    <s v="EFT"/>
    <s v="MA"/>
    <s v="NO GRAFTON"/>
    <s v="2024-06-07T15:48:41.000"/>
  </r>
  <r>
    <s v="A0000000000181620981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70"/>
    <n v="300000"/>
    <s v="GENERAL FUND"/>
    <n v="10"/>
    <n v="70049005"/>
    <s v="P02"/>
    <s v="OCD"/>
    <x v="25"/>
    <s v="UNASSIGNED"/>
    <s v="PVOCD262019455140000"/>
    <s v="EFT"/>
    <s v="MA"/>
    <s v="QUINCY"/>
    <s v="2024-06-07T15:48:41.000"/>
  </r>
  <r>
    <s v="A0000000000181620977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35"/>
    <n v="10000"/>
    <s v="GENERAL FUND"/>
    <n v="10"/>
    <n v="70049005"/>
    <s v="P02"/>
    <s v="OCD"/>
    <x v="41"/>
    <s v="UNASSIGNED"/>
    <s v="PVOCD262019455119000"/>
    <s v="EFT"/>
    <s v="MA"/>
    <s v="HADLEY"/>
    <s v="2024-06-07T15:48:41.000"/>
  </r>
  <r>
    <s v="A0000000000181620970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45"/>
    <n v="25000"/>
    <s v="GENERAL FUND"/>
    <n v="10"/>
    <n v="70049005"/>
    <s v="P02"/>
    <s v="OCD"/>
    <x v="86"/>
    <s v="UNASSIGNED"/>
    <s v="PVOCD262019455123000"/>
    <s v="EFT"/>
    <s v="MA"/>
    <s v="HULL"/>
    <s v="2024-06-07T15:48:41.000"/>
  </r>
  <r>
    <s v="A0000000000181620703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61"/>
    <n v="25000"/>
    <s v="GENERAL FUND"/>
    <n v="10"/>
    <n v="70049005"/>
    <s v="P02"/>
    <s v="OCD"/>
    <x v="13"/>
    <s v="UNASSIGNED"/>
    <s v="PVOCD262019455134000"/>
    <s v="EFT"/>
    <s v="MA"/>
    <s v="NORTH ATTLEBORO"/>
    <s v="2024-06-07T15:48:41.000"/>
  </r>
  <r>
    <s v="A0000000000181620701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605"/>
    <n v="400000"/>
    <s v="GENERAL FUND"/>
    <n v="10"/>
    <n v="70049005"/>
    <s v="P02"/>
    <s v="OCD"/>
    <x v="0"/>
    <s v="UNASSIGNED"/>
    <s v="PVOCD262019455156000"/>
    <s v="EFT"/>
    <s v="MA"/>
    <s v="WORCESTER"/>
    <s v="2024-06-07T15:48:41.000"/>
  </r>
  <r>
    <s v="A0000000000181616517"/>
    <x v="11"/>
    <x v="2"/>
    <s v="2013-07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4629"/>
    <s v="GENERAL FUND"/>
    <n v="10"/>
    <n v="70049005"/>
    <s v="PP1"/>
    <s v="OCD"/>
    <x v="234"/>
    <s v="UNASSIGNED"/>
    <s v="PVOCD262013457087000"/>
    <s v="EFT"/>
    <s v="MA"/>
    <s v="SPRINGFIELD"/>
    <s v="2024-06-07T15:48:41.000"/>
  </r>
  <r>
    <s v="A0000000000181608304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32"/>
    <n v="5000"/>
    <s v="GENERAL FUND"/>
    <n v="10"/>
    <n v="70049005"/>
    <s v="P02"/>
    <s v="OCD"/>
    <x v="187"/>
    <s v="UNASSIGNED"/>
    <s v="PVOCD262019455102000"/>
    <s v="EFT"/>
    <s v="MA"/>
    <s v="AYER"/>
    <s v="2024-06-07T15:48:41.000"/>
  </r>
  <r>
    <s v="A0000000000181607854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1"/>
    <n v="300000"/>
    <s v="GENERAL FUND"/>
    <n v="10"/>
    <n v="70049005"/>
    <s v="P02"/>
    <s v="OCD"/>
    <x v="38"/>
    <s v="UNASSIGNED"/>
    <s v="PVOCD262019455141000"/>
    <s v="EFT"/>
    <s v="MA"/>
    <s v="REVERE"/>
    <s v="2024-06-07T15:48:41.000"/>
  </r>
  <r>
    <s v="A0000000000181607754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49"/>
    <n v="22070"/>
    <s v="GENERAL FUND"/>
    <n v="10"/>
    <n v="70049005"/>
    <s v="P02"/>
    <s v="OCD"/>
    <x v="209"/>
    <s v="UNASSIGNED"/>
    <s v="PVOCD262019455129000"/>
    <s v="EFT"/>
    <s v="MA"/>
    <s v="MASHPEE"/>
    <s v="2024-06-07T15:48:41.000"/>
  </r>
  <r>
    <s v="A0000000000181607668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30"/>
    <n v="50000"/>
    <s v="GENERAL FUND"/>
    <n v="10"/>
    <n v="70049005"/>
    <s v="P02"/>
    <s v="OCD"/>
    <x v="179"/>
    <s v="AUTHORITY"/>
    <s v="PVOCD262019455117000"/>
    <s v="EFT"/>
    <s v="MA"/>
    <s v="GREAT BARRINGTON"/>
    <s v="2024-06-07T15:48:41.000"/>
  </r>
  <r>
    <s v="A0000000000181607655"/>
    <x v="15"/>
    <x v="9"/>
    <s v="2018-11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03"/>
    <n v="150000"/>
    <s v="GENERAL FUND"/>
    <n v="10"/>
    <n v="70049005"/>
    <s v="P02"/>
    <s v="OCD"/>
    <x v="212"/>
    <s v="UNASSIGNED"/>
    <s v="PVOCD262019455099000"/>
    <s v="EFT"/>
    <s v="MA"/>
    <s v="ATTLEBORO"/>
    <s v="2024-06-07T15:48:41.000"/>
  </r>
  <r>
    <s v="A0000000000181605965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40"/>
    <n v="13360"/>
    <s v="GENERAL FUND"/>
    <n v="10"/>
    <n v="70049005"/>
    <s v="P02"/>
    <s v="OCD"/>
    <x v="129"/>
    <s v="UNASSIGNED"/>
    <s v="PVOCD262015455514000"/>
    <s v="EFT"/>
    <s v="MA"/>
    <s v="HOLYOKE"/>
    <s v="2024-06-07T15:48:41.000"/>
  </r>
  <r>
    <s v="A0000000000181605705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100000"/>
    <s v="GENERAL FUND"/>
    <n v="10"/>
    <n v="70049005"/>
    <s v="P02"/>
    <s v="OCD"/>
    <x v="150"/>
    <s v="UNASSIGNED"/>
    <s v="PVOCD262017455581000"/>
    <s v="EFT"/>
    <s v="MA"/>
    <s v="FRAMINGHAM"/>
    <s v="2024-06-07T15:48:41.000"/>
  </r>
  <r>
    <s v="A0000000000181602030"/>
    <x v="6"/>
    <x v="11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20"/>
    <n v="300000"/>
    <s v="GENERAL FUND"/>
    <n v="10"/>
    <n v="70049005"/>
    <s v="P02"/>
    <s v="OCD"/>
    <x v="229"/>
    <s v="UNASSIGNED"/>
    <s v="PVOCD262011455118000"/>
    <s v="CHECK"/>
    <s v="MA"/>
    <s v="FITCHBURG"/>
    <s v="2024-06-07T15:48:41.000"/>
  </r>
  <r>
    <s v="A0000000000181600952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50"/>
    <n v="10000"/>
    <s v="GENERAL FUND"/>
    <n v="10"/>
    <n v="70049005"/>
    <s v="P02"/>
    <s v="OCD"/>
    <x v="9"/>
    <s v="UNASSIGNED"/>
    <s v="PVOCD262010454800000"/>
    <s v="EFT"/>
    <s v="MA"/>
    <s v="MARSHFIELD"/>
    <s v="2024-06-07T15:48:41.000"/>
  </r>
  <r>
    <s v="A0000000000181600822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26"/>
    <n v="21704"/>
    <s v="GENERAL FUND"/>
    <n v="10"/>
    <n v="70049005"/>
    <s v="P02"/>
    <s v="OCD"/>
    <x v="29"/>
    <s v="UNASSIGNED"/>
    <s v="PVOCD262010451890000"/>
    <s v="CHECK"/>
    <s v="MA"/>
    <s v="SOMERSET"/>
    <s v="2024-06-07T15:48:41.000"/>
  </r>
  <r>
    <s v="A0000000000181590474"/>
    <x v="12"/>
    <x v="9"/>
    <s v="2011-1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605"/>
    <n v="30908.880000000001"/>
    <s v="GENERAL FUND"/>
    <n v="10"/>
    <n v="70049005"/>
    <s v="P02"/>
    <s v="OCD"/>
    <x v="0"/>
    <s v="UNASSIGNED"/>
    <s v="PVOCD262012397182000"/>
    <s v="EFT"/>
    <s v="MA"/>
    <s v="WORCESTER"/>
    <s v="2024-06-07T15:48:41.000"/>
  </r>
  <r>
    <s v="A0000000000181589755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5"/>
    <n v="100000"/>
    <s v="GENERAL FUND"/>
    <n v="10"/>
    <n v="70049005"/>
    <s v="P02"/>
    <s v="OCD"/>
    <x v="30"/>
    <s v="UNASSIGNED"/>
    <s v="PVOCD262016455580000"/>
    <s v="EFT"/>
    <s v="MA"/>
    <s v="SOMERVILLE"/>
    <s v="2024-06-07T15:48:41.000"/>
  </r>
  <r>
    <s v="A0000000000181585695"/>
    <x v="9"/>
    <x v="3"/>
    <s v="2014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605"/>
    <n v="22292.18"/>
    <s v="GENERAL FUND"/>
    <n v="10"/>
    <n v="70049005"/>
    <s v="P02"/>
    <s v="OCD"/>
    <x v="0"/>
    <s v="UNASSIGNED"/>
    <s v="PVOCD262014397751000"/>
    <s v="EFT"/>
    <s v="MA"/>
    <s v="WORCESTER"/>
    <s v="2024-06-07T15:48:41.000"/>
  </r>
  <r>
    <s v="A0000000000181578359"/>
    <x v="12"/>
    <x v="6"/>
    <s v="2012-0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8"/>
    <n v="13000"/>
    <s v="GENERAL FUND"/>
    <n v="10"/>
    <n v="70049005"/>
    <s v="P02"/>
    <s v="OCD"/>
    <x v="18"/>
    <s v="UNASSIGNED"/>
    <s v="PVOCD262012455429000"/>
    <s v="EFT"/>
    <s v="MA"/>
    <s v="LEE"/>
    <s v="2024-06-07T15:48:41.000"/>
  </r>
  <r>
    <s v="A0000000000181572556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013"/>
    <n v="10731.07"/>
    <s v="GENERAL FUND"/>
    <n v="10"/>
    <n v="70049005"/>
    <s v="P02"/>
    <s v="OCD"/>
    <x v="72"/>
    <s v="UNASSIGNED"/>
    <s v="PVOCD262014397496000"/>
    <s v="EFT"/>
    <s v="MA"/>
    <s v="CHICOPEE"/>
    <s v="2024-06-07T15:48:41.000"/>
  </r>
  <r>
    <s v="A0000000000181568241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1"/>
    <n v="100000"/>
    <s v="GENERAL FUND"/>
    <n v="10"/>
    <n v="70049005"/>
    <s v="P02"/>
    <s v="OCD"/>
    <x v="38"/>
    <s v="UNASSIGNED"/>
    <s v="PVOCD262011455329000"/>
    <s v="EFT"/>
    <s v="MA"/>
    <s v="REVERE"/>
    <s v="2024-06-07T15:48:41.000"/>
  </r>
  <r>
    <s v="A0000000000181564311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05"/>
    <n v="200000"/>
    <s v="GENERAL FUND"/>
    <n v="10"/>
    <n v="70049005"/>
    <s v="P02"/>
    <s v="OCD"/>
    <x v="177"/>
    <s v="UNASSIGNED"/>
    <s v="PVOCD262015455763000"/>
    <s v="EFT"/>
    <s v="MA"/>
    <s v="LYNN"/>
    <s v="2024-06-07T15:48:41.000"/>
  </r>
  <r>
    <s v="A0000000000181550861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66"/>
    <n v="5000"/>
    <s v="GENERAL FUND"/>
    <n v="10"/>
    <n v="70049005"/>
    <s v="P02"/>
    <s v="OCD"/>
    <x v="42"/>
    <s v="UNASSIGNED"/>
    <s v="PVOCD262016455164000"/>
    <s v="EFT"/>
    <s v="MA"/>
    <s v="ROCKPORT"/>
    <s v="2024-06-07T15:48:41.000"/>
  </r>
  <r>
    <s v="A0000000000181546416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6"/>
    <n v="200000"/>
    <s v="GENERAL FUND"/>
    <n v="10"/>
    <n v="70049005"/>
    <s v="P02"/>
    <s v="OCD"/>
    <x v="34"/>
    <s v="UNASSIGNED"/>
    <s v="PVOCD262010454070000"/>
    <s v="EFT"/>
    <s v="MA"/>
    <s v="BROOKLINE"/>
    <s v="2024-06-07T15:48:41.000"/>
  </r>
  <r>
    <s v="A0000000000181546183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01"/>
    <n v="70000"/>
    <s v="GENERAL FUND"/>
    <n v="10"/>
    <n v="70049005"/>
    <s v="P02"/>
    <s v="OCD"/>
    <x v="16"/>
    <s v="UNASSIGNED"/>
    <s v="PVOCD262012455642000"/>
    <s v="EFT"/>
    <s v="MA"/>
    <s v="GREENFIELD"/>
    <s v="2024-06-07T15:48:41.000"/>
  </r>
  <r>
    <s v="A0000000000181546177"/>
    <x v="8"/>
    <x v="7"/>
    <s v="2017-01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79"/>
    <n v="23600"/>
    <s v="GENERAL FUND"/>
    <n v="10"/>
    <n v="70049005"/>
    <s v="P02"/>
    <s v="OCD"/>
    <x v="220"/>
    <s v="UNASSIGNED"/>
    <s v="PVOCD262017455266000"/>
    <s v="EFT"/>
    <s v="MA"/>
    <s v="TYNGSBOROUGH"/>
    <s v="2024-06-07T15:48:41.000"/>
  </r>
  <r>
    <s v="A0000000000181541939"/>
    <x v="9"/>
    <x v="10"/>
    <s v="2013-10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24"/>
    <n v="10000"/>
    <s v="GENERAL FUND"/>
    <n v="10"/>
    <n v="70049005"/>
    <s v="P02"/>
    <s v="OCD"/>
    <x v="231"/>
    <s v="DEVELOPMENT CORP"/>
    <s v="PVOCD262014455023000"/>
    <s v="EFT"/>
    <s v="MA"/>
    <s v="DORCHESTER"/>
    <s v="2024-06-07T15:48:41.000"/>
  </r>
  <r>
    <s v="A0000000000181531246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2"/>
    <n v="250000"/>
    <s v="GENERAL FUND"/>
    <n v="10"/>
    <n v="70049005"/>
    <s v="P02"/>
    <s v="OCD"/>
    <x v="33"/>
    <s v="UNASSIGNED"/>
    <s v="PVOCD262015455786000"/>
    <s v="EFT"/>
    <s v="MA"/>
    <s v="WATERTOWN"/>
    <s v="2024-06-07T15:48:41.000"/>
  </r>
  <r>
    <s v="A0000000000181518549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66"/>
    <n v="1000"/>
    <s v="GENERAL FUND"/>
    <n v="10"/>
    <n v="70049005"/>
    <s v="P02"/>
    <s v="OCD"/>
    <x v="95"/>
    <s v="UNASSIGNED"/>
    <s v="PVOCD262010451750000"/>
    <s v="EFT"/>
    <s v="MA"/>
    <s v="NORTON"/>
    <s v="2024-06-07T15:48:41.000"/>
  </r>
  <r>
    <s v="A0000000000181518379"/>
    <x v="11"/>
    <x v="4"/>
    <s v="2013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20"/>
    <n v="5000"/>
    <s v="GENERAL FUND"/>
    <n v="10"/>
    <n v="70049005"/>
    <s v="P02"/>
    <s v="OCD"/>
    <x v="49"/>
    <s v="UNASSIGNED"/>
    <s v="PVOCD262013455252000"/>
    <s v="EFT"/>
    <s v="MA"/>
    <s v="ADAMS"/>
    <s v="2024-06-07T15:48:41.000"/>
  </r>
  <r>
    <s v="A0000000000181515295"/>
    <x v="15"/>
    <x v="9"/>
    <s v="2018-1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60"/>
    <n v="80000"/>
    <s v="GENERAL FUND"/>
    <n v="10"/>
    <n v="70049005"/>
    <s v="P02"/>
    <s v="OCD"/>
    <x v="205"/>
    <s v="UNASSIGNED"/>
    <s v="PVOCD262019455095000"/>
    <s v="EFT"/>
    <s v="MA"/>
    <s v="LITTLETON"/>
    <s v="2024-06-07T15:48:41.000"/>
  </r>
  <r>
    <s v="A0000000000181503481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02"/>
    <n v="60000"/>
    <s v="GENERAL FUND"/>
    <n v="10"/>
    <n v="70049005"/>
    <s v="P02"/>
    <s v="OCD"/>
    <x v="53"/>
    <s v="UNASSIGNED"/>
    <s v="PVOCD262010451100000"/>
    <s v="CHECK"/>
    <s v="MA"/>
    <s v="AMHERST"/>
    <s v="2024-06-07T15:48:41.000"/>
  </r>
  <r>
    <s v="A0000000000181498373"/>
    <x v="13"/>
    <x v="7"/>
    <s v="2015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027"/>
    <n v="10251.030000000001"/>
    <s v="GENERAL FUND"/>
    <n v="10"/>
    <n v="70049005"/>
    <s v="P02"/>
    <s v="OCD"/>
    <x v="71"/>
    <s v="UNASSIGNED"/>
    <s v="PVOCD262015397419000"/>
    <s v="EFT"/>
    <s v="MA"/>
    <s v="DEDHAM"/>
    <s v="2024-06-07T15:48:41.000"/>
  </r>
  <r>
    <s v="A0000000000181488586"/>
    <x v="15"/>
    <x v="9"/>
    <s v="2018-1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22"/>
    <n v="300000"/>
    <s v="GENERAL FUND"/>
    <n v="10"/>
    <n v="70049005"/>
    <s v="P02"/>
    <s v="OCD"/>
    <x v="36"/>
    <s v="UNASSIGNED"/>
    <s v="PVOCD262019455096000"/>
    <s v="EFT"/>
    <s v="MA"/>
    <s v="FALL RIVER"/>
    <s v="2024-06-07T15:48:41.000"/>
  </r>
  <r>
    <s v="A0000000000181485437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70"/>
    <n v="50000"/>
    <s v="GENERAL FUND"/>
    <n v="10"/>
    <n v="70049005"/>
    <s v="P02"/>
    <s v="OCD"/>
    <x v="87"/>
    <s v="UNASSIGNED"/>
    <s v="PVOCD262012455578000"/>
    <s v="EFT"/>
    <s v="MA"/>
    <s v="SALEM"/>
    <s v="2024-06-07T15:48:41.000"/>
  </r>
  <r>
    <s v="A0000000000181480219"/>
    <x v="13"/>
    <x v="9"/>
    <s v="2014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2000"/>
    <n v="1201"/>
    <n v="1361.75"/>
    <s v="GENERAL FUND"/>
    <n v="10"/>
    <n v="70049005"/>
    <s v="PP1"/>
    <s v="OCD"/>
    <x v="241"/>
    <s v="HOUSING AUTHORITY"/>
    <s v="PVOCD262015457012000"/>
    <s v="EFT"/>
    <s v="MA"/>
    <s v="PITTSFIELD"/>
    <s v="2024-06-07T15:48:41.000"/>
  </r>
  <r>
    <s v="A0000000000181471443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8"/>
    <n v="50000"/>
    <s v="GENERAL FUND"/>
    <n v="10"/>
    <n v="70049005"/>
    <s v="P02"/>
    <s v="OCD"/>
    <x v="75"/>
    <s v="UNASSIGNED"/>
    <s v="PVOCD262013455136000"/>
    <s v="EFT"/>
    <s v="MA"/>
    <s v="BELMONT"/>
    <s v="2024-06-07T15:48:41.000"/>
  </r>
  <r>
    <s v="A0000000000181469445"/>
    <x v="14"/>
    <x v="0"/>
    <s v="2017-09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540"/>
    <n v="2817"/>
    <s v="GENERAL FUND"/>
    <n v="10"/>
    <n v="70049005"/>
    <s v="P02"/>
    <s v="OCD"/>
    <x v="63"/>
    <s v="UNASSIGNED"/>
    <s v="PVOCD262018455040000"/>
    <s v="EFT"/>
    <s v="MA"/>
    <s v="FALMOUTH"/>
    <s v="2024-06-07T15:48:41.000"/>
  </r>
  <r>
    <s v="A0000000000181463452"/>
    <x v="13"/>
    <x v="5"/>
    <s v="2015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46"/>
    <n v="5000"/>
    <s v="GENERAL FUND"/>
    <n v="10"/>
    <n v="70049005"/>
    <s v="P02"/>
    <s v="OCD"/>
    <x v="121"/>
    <s v="HOUSING AUTHORITY"/>
    <s v="PVOCD262015455457000"/>
    <s v="EFT"/>
    <s v="MA"/>
    <s v="MIDDLEBORO"/>
    <s v="2024-06-07T15:48:41.000"/>
  </r>
  <r>
    <s v="A0000000000181454526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31"/>
    <n v="45000"/>
    <s v="GENERAL FUND"/>
    <n v="10"/>
    <n v="70049005"/>
    <s v="P02"/>
    <s v="OCD"/>
    <x v="83"/>
    <s v="UNASSIGNED"/>
    <s v="PVOCD262014455719000"/>
    <s v="EFT"/>
    <s v="MA"/>
    <s v="ATHOL"/>
    <s v="2024-06-07T15:48:41.000"/>
  </r>
  <r>
    <s v="A0000000000181448813"/>
    <x v="13"/>
    <x v="8"/>
    <s v="2014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027"/>
    <n v="7766"/>
    <s v="GENERAL FUND"/>
    <n v="10"/>
    <n v="70049005"/>
    <s v="P02"/>
    <s v="OCD"/>
    <x v="71"/>
    <s v="UNASSIGNED"/>
    <s v="PVOCD262015397262000"/>
    <s v="EFT"/>
    <s v="MA"/>
    <s v="DEDHAM"/>
    <s v="2024-06-07T15:48:41.000"/>
  </r>
  <r>
    <s v="A0000000000181446017"/>
    <x v="15"/>
    <x v="9"/>
    <s v="2018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45"/>
    <n v="43005"/>
    <s v="GENERAL FUND"/>
    <n v="10"/>
    <n v="70049005"/>
    <s v="P02"/>
    <s v="OCD"/>
    <x v="93"/>
    <s v="UNASSIGNED"/>
    <s v="PVOCD262019455093000"/>
    <s v="EFT"/>
    <s v="MA"/>
    <s v="NORTH ANDOVER"/>
    <s v="2024-06-07T15:48:41.000"/>
  </r>
  <r>
    <s v="A0000000000181442902"/>
    <x v="12"/>
    <x v="8"/>
    <s v="2011-1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8"/>
    <n v="20000"/>
    <s v="GENERAL FUND"/>
    <n v="10"/>
    <n v="70049005"/>
    <s v="P02"/>
    <s v="OCD"/>
    <x v="75"/>
    <s v="UNASSIGNED"/>
    <s v="PVOCD262012455260000"/>
    <s v="CHECK"/>
    <s v="MA"/>
    <s v="BELMONT"/>
    <s v="2024-06-07T15:48:41.000"/>
  </r>
  <r>
    <s v="A0000000000181442668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57"/>
    <n v="30000"/>
    <s v="GENERAL FUND"/>
    <n v="10"/>
    <n v="70049005"/>
    <s v="P02"/>
    <s v="OCD"/>
    <x v="164"/>
    <s v="UNASSIGNED"/>
    <s v="PVOCD262014455850000"/>
    <s v="EFT"/>
    <s v="MA"/>
    <s v="MONSON"/>
    <s v="2024-06-07T15:48:41.000"/>
  </r>
  <r>
    <s v="A0000000000181442588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41"/>
    <n v="300000"/>
    <s v="GENERAL FUND"/>
    <n v="10"/>
    <n v="70049005"/>
    <s v="P02"/>
    <s v="OCD"/>
    <x v="8"/>
    <s v="UNASSIGNED"/>
    <s v="PVOCD262016455221000"/>
    <s v="EFT"/>
    <s v="MA"/>
    <s v="LAWRENCE"/>
    <s v="2024-06-07T15:48:41.000"/>
  </r>
  <r>
    <s v="A0000000000181430977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07"/>
    <n v="5000"/>
    <s v="GENERAL FUND"/>
    <n v="10"/>
    <n v="70049005"/>
    <s v="P02"/>
    <s v="OCD"/>
    <x v="202"/>
    <s v="UNASSIGNED"/>
    <s v="PVOCD262013455115000"/>
    <s v="EFT"/>
    <s v="MA"/>
    <s v="SWAMPSCOTT"/>
    <s v="2024-06-07T15:48:41.000"/>
  </r>
  <r>
    <s v="A0000000000181416880"/>
    <x v="15"/>
    <x v="10"/>
    <s v="2018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1605"/>
    <n v="17134.580000000002"/>
    <s v="GENERAL FUND"/>
    <n v="10"/>
    <n v="70049005"/>
    <s v="P02"/>
    <s v="OCD"/>
    <x v="0"/>
    <s v="UNASSIGNED"/>
    <s v="PVOCD262019397080000"/>
    <s v="EFT"/>
    <s v="MA"/>
    <s v="WORCESTER"/>
    <s v="2024-06-07T15:48:41.000"/>
  </r>
  <r>
    <s v="A0000000000181415915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60"/>
    <n v="50000"/>
    <s v="GENERAL FUND"/>
    <n v="10"/>
    <n v="70049005"/>
    <s v="P02"/>
    <s v="OCD"/>
    <x v="168"/>
    <s v="UNASSIGNED"/>
    <s v="PVOCD262012455731000"/>
    <s v="EFT"/>
    <s v="MA"/>
    <s v="PEABODY"/>
    <s v="2024-06-07T15:48:41.000"/>
  </r>
  <r>
    <s v="A0000000000181413207"/>
    <x v="15"/>
    <x v="10"/>
    <s v="2018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155"/>
    <n v="16420.400000000001"/>
    <s v="GENERAL FUND"/>
    <n v="10"/>
    <n v="70049005"/>
    <s v="P02"/>
    <s v="OCD"/>
    <x v="70"/>
    <s v="UNASSIGNED"/>
    <s v="PVOCD262019397083000"/>
    <s v="EFT"/>
    <s v="MA"/>
    <s v="MEDFORD"/>
    <s v="2024-06-07T15:48:41.000"/>
  </r>
  <r>
    <s v="A0000000000181411280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49"/>
    <n v="20000"/>
    <s v="GENERAL FUND"/>
    <n v="10"/>
    <n v="70049005"/>
    <s v="P02"/>
    <s v="OCD"/>
    <x v="209"/>
    <s v="UNASSIGNED"/>
    <s v="PVOCD262017455487000"/>
    <s v="EFT"/>
    <s v="MA"/>
    <s v="MASHPEE"/>
    <s v="2024-06-07T15:48:41.000"/>
  </r>
  <r>
    <s v="A0000000000181405262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11"/>
    <n v="2500000"/>
    <s v="GENERAL FUND"/>
    <n v="10"/>
    <n v="70049005"/>
    <s v="P02"/>
    <s v="OCD"/>
    <x v="55"/>
    <s v="UNASSIGNED"/>
    <s v="PVOCD262014455725000"/>
    <s v="EFT"/>
    <s v="MA"/>
    <s v="BOSTON"/>
    <s v="2024-06-07T15:48:41.000"/>
  </r>
  <r>
    <s v="A0000000000181404739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4"/>
    <n v="10000"/>
    <s v="GENERAL FUND"/>
    <n v="10"/>
    <n v="70049005"/>
    <s v="P02"/>
    <s v="OCD"/>
    <x v="227"/>
    <s v="UNASSIGNED"/>
    <s v="PVOCD262014455146000"/>
    <s v="EFT"/>
    <s v="MA"/>
    <s v="MILLIS"/>
    <s v="2024-06-07T15:48:41.000"/>
  </r>
  <r>
    <s v="A0000000000181403093"/>
    <x v="15"/>
    <x v="10"/>
    <s v="2018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027"/>
    <n v="32697.279999999999"/>
    <s v="GENERAL FUND"/>
    <n v="10"/>
    <n v="70049005"/>
    <s v="P02"/>
    <s v="OCD"/>
    <x v="71"/>
    <s v="UNASSIGNED"/>
    <s v="PVOCD262019397078000"/>
    <s v="EFT"/>
    <s v="MA"/>
    <s v="DEDHAM"/>
    <s v="2024-06-07T15:48:41.000"/>
  </r>
  <r>
    <s v="A0000000000181402666"/>
    <x v="15"/>
    <x v="10"/>
    <s v="2018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155"/>
    <n v="16762.580000000002"/>
    <s v="GENERAL FUND"/>
    <n v="10"/>
    <n v="70049005"/>
    <s v="P02"/>
    <s v="OCD"/>
    <x v="70"/>
    <s v="UNASSIGNED"/>
    <s v="PVOCD262019397079000"/>
    <s v="EFT"/>
    <s v="MA"/>
    <s v="MEDFORD"/>
    <s v="2024-06-07T15:48:41.000"/>
  </r>
  <r>
    <s v="A0000000000181395417"/>
    <x v="15"/>
    <x v="10"/>
    <s v="2018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36"/>
    <n v="50000"/>
    <s v="GENERAL FUND"/>
    <n v="10"/>
    <n v="70049005"/>
    <s v="P02"/>
    <s v="OCD"/>
    <x v="111"/>
    <s v="UNASSIGNED"/>
    <s v="PVOCD262019455092000"/>
    <s v="EFT"/>
    <s v="MA"/>
    <s v="BALDWINVILLE"/>
    <s v="2024-06-07T15:48:41.000"/>
  </r>
  <r>
    <s v="A0000000000181395364"/>
    <x v="15"/>
    <x v="10"/>
    <s v="2018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01"/>
    <n v="10647.33"/>
    <s v="GENERAL FUND"/>
    <n v="10"/>
    <n v="70049005"/>
    <s v="P02"/>
    <s v="OCD"/>
    <x v="31"/>
    <s v="UNASSIGNED"/>
    <s v="PVOCD262019455091000"/>
    <s v="EFT"/>
    <s v="MA"/>
    <s v="BROCKTON"/>
    <s v="2024-06-07T15:48:41.000"/>
  </r>
  <r>
    <s v="A0000000000181390077"/>
    <x v="15"/>
    <x v="10"/>
    <s v="2018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1013"/>
    <n v="14432.66"/>
    <s v="GENERAL FUND"/>
    <n v="10"/>
    <n v="70049005"/>
    <s v="P02"/>
    <s v="OCD"/>
    <x v="72"/>
    <s v="UNASSIGNED"/>
    <s v="PVOCD262019397077000"/>
    <s v="EFT"/>
    <s v="MA"/>
    <s v="CHICOPEE"/>
    <s v="2024-06-07T15:48:41.000"/>
  </r>
  <r>
    <s v="A0000000000181388195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633"/>
    <n v="20000"/>
    <s v="GENERAL FUND"/>
    <n v="10"/>
    <n v="70049005"/>
    <s v="P02"/>
    <s v="OCD"/>
    <x v="62"/>
    <s v="UNASSIGNED"/>
    <s v="PVOCD262018455220000"/>
    <s v="EFT"/>
    <s v="MA"/>
    <s v="CHATHAM"/>
    <s v="2024-06-07T15:48:41.000"/>
  </r>
  <r>
    <s v="A0000000000181376640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33"/>
    <n v="5000"/>
    <s v="GENERAL FUND"/>
    <n v="10"/>
    <n v="70049005"/>
    <s v="P02"/>
    <s v="OCD"/>
    <x v="191"/>
    <s v="UNASSIGNED"/>
    <s v="PVOCD262016455027000"/>
    <s v="EFT"/>
    <s v="MA"/>
    <s v="GRANBY"/>
    <s v="2024-06-07T15:48:41.000"/>
  </r>
  <r>
    <s v="A0000000000181371096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13"/>
    <n v="300000"/>
    <s v="GENERAL FUND"/>
    <n v="10"/>
    <n v="70049005"/>
    <s v="P02"/>
    <s v="OCD"/>
    <x v="72"/>
    <s v="UNASSIGNED"/>
    <s v="PVOCD262011455185000"/>
    <s v="EFT"/>
    <s v="MA"/>
    <s v="CHICOPEE"/>
    <s v="2024-06-07T15:48:41.000"/>
  </r>
  <r>
    <s v="A0000000000181370780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6"/>
    <n v="6603"/>
    <s v="GENERAL FUND"/>
    <n v="10"/>
    <n v="70049005"/>
    <s v="P02"/>
    <s v="OCD"/>
    <x v="139"/>
    <s v="UNASSIGNED"/>
    <s v="PVOCD262014455584000"/>
    <s v="EFT"/>
    <s v="MA"/>
    <s v="SAUGUS"/>
    <s v="2024-06-07T15:48:41.000"/>
  </r>
  <r>
    <s v="A0000000000181356599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26"/>
    <n v="20000"/>
    <s v="GENERAL FUND"/>
    <n v="10"/>
    <n v="70049005"/>
    <s v="P02"/>
    <s v="OCD"/>
    <x v="190"/>
    <s v="UNASSIGNED"/>
    <s v="PVOCD262017455394000"/>
    <s v="EFT"/>
    <s v="MA"/>
    <s v="DRACUT"/>
    <s v="2024-06-07T15:48:41.000"/>
  </r>
  <r>
    <s v="A0000000000181356435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45"/>
    <n v="4743"/>
    <s v="GENERAL FUND"/>
    <n v="10"/>
    <n v="70049005"/>
    <s v="P02"/>
    <s v="OCD"/>
    <x v="115"/>
    <s v="UNASSIGNED"/>
    <s v="PVOCD262014455589000"/>
    <s v="EFT"/>
    <s v="MA"/>
    <s v="SHREWSBURY"/>
    <s v="2024-06-07T15:48:41.000"/>
  </r>
  <r>
    <s v="A0000000000181350666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31"/>
    <n v="20000"/>
    <s v="GENERAL FUND"/>
    <n v="10"/>
    <n v="70049005"/>
    <s v="P02"/>
    <s v="OCD"/>
    <x v="83"/>
    <s v="UNASSIGNED"/>
    <s v="PVOCD262010453970000"/>
    <s v="CHECK"/>
    <s v="MA"/>
    <s v="ATHOL"/>
    <s v="2024-06-07T15:48:41.000"/>
  </r>
  <r>
    <s v="A0000000000181338939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40"/>
    <n v="200000"/>
    <s v="GENERAL FUND"/>
    <n v="10"/>
    <n v="70049005"/>
    <s v="P02"/>
    <s v="OCD"/>
    <x v="129"/>
    <s v="UNASSIGNED"/>
    <s v="PVOCD262010451520000"/>
    <s v="EFT"/>
    <s v="MA"/>
    <s v="HOLYOKE"/>
    <s v="2024-06-07T15:48:41.000"/>
  </r>
  <r>
    <s v="A0000000000181333074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0"/>
    <n v="100000"/>
    <s v="GENERAL FUND"/>
    <n v="10"/>
    <n v="70049005"/>
    <s v="P02"/>
    <s v="OCD"/>
    <x v="25"/>
    <s v="UNASSIGNED"/>
    <s v="PVOCD262015455474000"/>
    <s v="EFT"/>
    <s v="MA"/>
    <s v="QUINCY"/>
    <s v="2024-06-07T15:48:41.000"/>
  </r>
  <r>
    <s v="A0000000000181327279"/>
    <x v="11"/>
    <x v="11"/>
    <s v="2012-09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64"/>
    <n v="20000"/>
    <s v="GENERAL FUND"/>
    <n v="10"/>
    <n v="70049005"/>
    <s v="P02"/>
    <s v="OCD"/>
    <x v="1"/>
    <s v="UNASSIGNED"/>
    <s v="PVOCD262013455039000"/>
    <s v="EFT"/>
    <s v="MA"/>
    <s v="ORANGE"/>
    <s v="2024-06-07T15:48:41.000"/>
  </r>
  <r>
    <s v="A0000000000181312191"/>
    <x v="6"/>
    <x v="7"/>
    <s v="201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8"/>
    <n v="62855"/>
    <s v="GENERAL FUND"/>
    <n v="10"/>
    <n v="70049005"/>
    <s v="P02"/>
    <s v="OCD"/>
    <x v="67"/>
    <s v="UNASSIGNED"/>
    <s v="PVOCD262011455293000"/>
    <s v="CHECK"/>
    <s v="MA"/>
    <s v="MALDEN"/>
    <s v="2024-06-07T15:48:41.000"/>
  </r>
  <r>
    <s v="A0000000000181310816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38"/>
    <n v="6930"/>
    <s v="GENERAL FUND"/>
    <n v="10"/>
    <n v="70049005"/>
    <s v="P02"/>
    <s v="OCD"/>
    <x v="126"/>
    <s v="UNASSIGNED"/>
    <s v="PVOCD262015455237000"/>
    <s v="EFT"/>
    <s v="MA"/>
    <s v="FRANKLIN"/>
    <s v="2024-06-07T15:48:41.000"/>
  </r>
  <r>
    <s v="A0000000000181307238"/>
    <x v="10"/>
    <x v="8"/>
    <s v="2015-1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30"/>
    <n v="275000"/>
    <s v="GENERAL FUND"/>
    <n v="10"/>
    <n v="70049005"/>
    <s v="P02"/>
    <s v="OCD"/>
    <x v="54"/>
    <s v="UNASSIGNED"/>
    <s v="PVOCD262016455135000"/>
    <s v="EFT"/>
    <s v="MA"/>
    <s v="GLOUCESTER"/>
    <s v="2024-06-07T15:48:41.000"/>
  </r>
  <r>
    <s v="A0000000000181305081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50"/>
    <n v="837"/>
    <s v="GENERAL FUND"/>
    <n v="10"/>
    <n v="70049005"/>
    <s v="P02"/>
    <s v="OCD"/>
    <x v="40"/>
    <s v="UNASSIGNED"/>
    <s v="PVOCD262014455487000"/>
    <s v="EFT"/>
    <s v="MA"/>
    <s v="GROTON"/>
    <s v="2024-06-07T15:48:41.000"/>
  </r>
  <r>
    <s v="A0000000000181299195"/>
    <x v="15"/>
    <x v="10"/>
    <s v="2018-10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1"/>
    <n v="1000000"/>
    <s v="GENERAL FUND"/>
    <n v="10"/>
    <n v="70049005"/>
    <s v="P02"/>
    <s v="OCD"/>
    <x v="38"/>
    <s v="UNASSIGNED"/>
    <s v="PVOCD262019455089000"/>
    <s v="EFT"/>
    <s v="MA"/>
    <s v="REVERE"/>
    <s v="2024-06-07T15:48:41.000"/>
  </r>
  <r>
    <s v="A0000000000181294302"/>
    <x v="12"/>
    <x v="1"/>
    <s v="2012-08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025"/>
    <n v="9882"/>
    <s v="GENERAL FUND"/>
    <n v="10"/>
    <n v="70049005"/>
    <s v="P02"/>
    <s v="OCD"/>
    <x v="73"/>
    <s v="UNASSIGNED"/>
    <s v="PVOCD262012469008000"/>
    <s v="EFT"/>
    <s v="MA"/>
    <s v="COHASSET"/>
    <s v="2024-06-07T15:48:41.000"/>
  </r>
  <r>
    <s v="A0000000000181283871"/>
    <x v="12"/>
    <x v="0"/>
    <s v="2011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31"/>
    <n v="50000"/>
    <s v="GENERAL FUND"/>
    <n v="10"/>
    <n v="70049005"/>
    <s v="P02"/>
    <s v="OCD"/>
    <x v="64"/>
    <s v="UNASSIGNED"/>
    <s v="PVOCD262012455035000"/>
    <s v="CHECK"/>
    <s v="MA"/>
    <s v="HAVERHILL"/>
    <s v="2024-06-07T15:48:41.000"/>
  </r>
  <r>
    <s v="A0000000000181279497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20"/>
    <n v="5000"/>
    <s v="GENERAL FUND"/>
    <n v="10"/>
    <n v="70049005"/>
    <s v="P02"/>
    <s v="OCD"/>
    <x v="49"/>
    <s v="UNASSIGNED"/>
    <s v="PVOCD262014456220000"/>
    <s v="EFT"/>
    <s v="MA"/>
    <s v="ADAMS"/>
    <s v="2024-06-07T15:48:41.000"/>
  </r>
  <r>
    <s v="A0000000000181274701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7"/>
    <n v="2100"/>
    <s v="GENERAL FUND"/>
    <n v="10"/>
    <n v="70049005"/>
    <s v="P02"/>
    <s v="OCD"/>
    <x v="68"/>
    <s v="UNASSIGNED"/>
    <s v="PVOCD262015455187000"/>
    <s v="EFT"/>
    <s v="MA"/>
    <s v="BELCHERTOWN"/>
    <s v="2024-06-07T15:48:41.000"/>
  </r>
  <r>
    <s v="A0000000000181269093"/>
    <x v="10"/>
    <x v="5"/>
    <s v="2016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605"/>
    <n v="47828.55"/>
    <s v="GENERAL FUND"/>
    <n v="10"/>
    <n v="70049005"/>
    <s v="P02"/>
    <s v="OCD"/>
    <x v="0"/>
    <s v="UNASSIGNED"/>
    <s v="PVOCD262016397396000"/>
    <s v="EFT"/>
    <s v="MA"/>
    <s v="WORCESTER"/>
    <s v="2024-06-07T15:48:41.000"/>
  </r>
  <r>
    <s v="A0000000000181263749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2"/>
    <n v="10000"/>
    <s v="GENERAL FUND"/>
    <n v="10"/>
    <n v="70049005"/>
    <s v="P02"/>
    <s v="OCD"/>
    <x v="53"/>
    <s v="UNASSIGNED"/>
    <s v="PVOCD262012455522000"/>
    <s v="EFT"/>
    <s v="MA"/>
    <s v="AMHERST"/>
    <s v="2024-06-07T15:48:41.000"/>
  </r>
  <r>
    <s v="A0000000000181250389"/>
    <x v="15"/>
    <x v="10"/>
    <s v="2018-10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559"/>
    <n v="35000"/>
    <s v="GENERAL FUND"/>
    <n v="10"/>
    <n v="70049005"/>
    <s v="P02"/>
    <s v="OCD"/>
    <x v="143"/>
    <s v="UNASSIGNED"/>
    <s v="PVOCD262019455090000"/>
    <s v="EFT"/>
    <s v="MA"/>
    <s v="POCASSET"/>
    <s v="2024-06-07T15:48:41.000"/>
  </r>
  <r>
    <s v="A0000000000181244283"/>
    <x v="15"/>
    <x v="10"/>
    <s v="2018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67"/>
    <n v="100000"/>
    <s v="GENERAL FUND"/>
    <n v="10"/>
    <n v="70049005"/>
    <s v="P02"/>
    <s v="OCD"/>
    <x v="97"/>
    <s v="UNASSIGNED"/>
    <s v="PVOCD262019455086000"/>
    <s v="EFT"/>
    <s v="MA"/>
    <s v="SHARON"/>
    <s v="2024-06-07T15:48:41.000"/>
  </r>
  <r>
    <s v="A0000000000181241402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6"/>
    <n v="300000"/>
    <s v="GENERAL FUND"/>
    <n v="10"/>
    <n v="70049005"/>
    <s v="P02"/>
    <s v="OCD"/>
    <x v="34"/>
    <s v="UNASSIGNED"/>
    <s v="PVOCD262011455410000"/>
    <s v="EFT"/>
    <s v="MA"/>
    <s v="BROOKLINE"/>
    <s v="2024-06-07T15:48:41.000"/>
  </r>
  <r>
    <s v="A0000000000181236597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3"/>
    <n v="5000"/>
    <s v="GENERAL FUND"/>
    <n v="10"/>
    <n v="70049005"/>
    <s v="P02"/>
    <s v="OCD"/>
    <x v="90"/>
    <s v="UNASSIGNED"/>
    <s v="PVOCD262010452010000"/>
    <s v="EFT"/>
    <s v="MA"/>
    <s v="WARREN"/>
    <s v="2024-06-07T15:48:41.000"/>
  </r>
  <r>
    <s v="A0000000000181235924"/>
    <x v="12"/>
    <x v="5"/>
    <s v="2012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2"/>
    <n v="3787.18"/>
    <s v="GENERAL FUND"/>
    <n v="10"/>
    <n v="70049005"/>
    <s v="PP1"/>
    <s v="OCD"/>
    <x v="236"/>
    <s v="UNASSIGNED"/>
    <s v="PVOCD262012457047000"/>
    <s v="EFT"/>
    <s v="MA"/>
    <s v="BROCKTON"/>
    <s v="2024-06-07T15:48:41.000"/>
  </r>
  <r>
    <s v="A0000000000181234420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66"/>
    <n v="11207"/>
    <s v="GENERAL FUND"/>
    <n v="10"/>
    <n v="70049005"/>
    <s v="P02"/>
    <s v="OCD"/>
    <x v="95"/>
    <s v="UNASSIGNED"/>
    <s v="PVOCD262015455683000"/>
    <s v="EFT"/>
    <s v="MA"/>
    <s v="NORTON"/>
    <s v="2024-06-07T15:48:41.000"/>
  </r>
  <r>
    <s v="A0000000000181231773"/>
    <x v="15"/>
    <x v="10"/>
    <s v="2018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01"/>
    <n v="200000"/>
    <s v="GENERAL FUND"/>
    <n v="10"/>
    <n v="70049005"/>
    <s v="P02"/>
    <s v="OCD"/>
    <x v="28"/>
    <s v="UNASSIGNED"/>
    <s v="PVOCD262019455088000"/>
    <s v="EFT"/>
    <s v="MA"/>
    <s v="PITTSFIELD"/>
    <s v="2024-06-07T15:48:41.000"/>
  </r>
  <r>
    <s v="A0000000000181231017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22"/>
    <n v="400000"/>
    <s v="GENERAL FUND"/>
    <n v="10"/>
    <n v="70049005"/>
    <s v="P02"/>
    <s v="OCD"/>
    <x v="36"/>
    <s v="UNASSIGNED"/>
    <s v="PVOCD262017455396000"/>
    <s v="EFT"/>
    <s v="MA"/>
    <s v="FALL RIVER"/>
    <s v="2024-06-07T15:48:41.000"/>
  </r>
  <r>
    <s v="A0000000000181229614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40"/>
    <n v="10000"/>
    <s v="GENERAL FUND"/>
    <n v="10"/>
    <n v="70049005"/>
    <s v="P02"/>
    <s v="OCD"/>
    <x v="51"/>
    <s v="UNASSIGNED"/>
    <s v="PVOCD262016455364000"/>
    <s v="EFT"/>
    <s v="MA"/>
    <s v="GARDNER"/>
    <s v="2024-06-07T15:48:41.000"/>
  </r>
  <r>
    <s v="A0000000000181229181"/>
    <x v="8"/>
    <x v="9"/>
    <s v="2016-1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1013"/>
    <n v="6127.95"/>
    <s v="GENERAL FUND"/>
    <n v="10"/>
    <n v="70049005"/>
    <s v="P02"/>
    <s v="OCD"/>
    <x v="72"/>
    <s v="UNASSIGNED"/>
    <s v="PVOCD262017397103000"/>
    <s v="EFT"/>
    <s v="MA"/>
    <s v="CHICOPEE"/>
    <s v="2024-06-07T15:48:41.000"/>
  </r>
  <r>
    <s v="A0000000000181229152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7500"/>
    <s v="GENERAL FUND"/>
    <n v="10"/>
    <n v="70049005"/>
    <s v="P02"/>
    <s v="OCD"/>
    <x v="31"/>
    <s v="UNASSIGNED"/>
    <s v="PVOCD262014456248000"/>
    <s v="EFT"/>
    <s v="MA"/>
    <s v="BROCKTON"/>
    <s v="2024-06-07T15:48:41.000"/>
  </r>
  <r>
    <s v="A0000000000181220855"/>
    <x v="15"/>
    <x v="10"/>
    <s v="2018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50"/>
    <n v="200000"/>
    <s v="GENERAL FUND"/>
    <n v="10"/>
    <n v="70049005"/>
    <s v="P02"/>
    <s v="OCD"/>
    <x v="166"/>
    <s v="UNASSIGNED"/>
    <s v="PVOCD262019455087000"/>
    <s v="EFT"/>
    <s v="MA"/>
    <s v="SOUTHBRIDGE"/>
    <s v="2024-06-07T15:48:41.000"/>
  </r>
  <r>
    <s v="A0000000000181218668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60"/>
    <n v="50000"/>
    <s v="GENERAL FUND"/>
    <n v="10"/>
    <n v="70049005"/>
    <s v="P02"/>
    <s v="OCD"/>
    <x v="170"/>
    <s v="UNASSIGNED"/>
    <s v="PVOCD262016455571000"/>
    <s v="EFT"/>
    <s v="MA"/>
    <s v="NORTHAMPTON"/>
    <s v="2024-06-07T15:48:41.000"/>
  </r>
  <r>
    <s v="A0000000000181216553"/>
    <x v="15"/>
    <x v="10"/>
    <s v="2018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30"/>
    <n v="100000"/>
    <s v="GENERAL FUND"/>
    <n v="10"/>
    <n v="70049005"/>
    <s v="P02"/>
    <s v="OCD"/>
    <x v="179"/>
    <s v="AUTHORITY"/>
    <s v="PVOCD262019455084000"/>
    <s v="EFT"/>
    <s v="MA"/>
    <s v="GREAT BARRINGTON"/>
    <s v="2024-06-07T15:48:41.000"/>
  </r>
  <r>
    <s v="A0000000000181213444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67"/>
    <n v="5000"/>
    <s v="GENERAL FUND"/>
    <n v="10"/>
    <n v="70049005"/>
    <s v="P02"/>
    <s v="OCD"/>
    <x v="97"/>
    <s v="UNASSIGNED"/>
    <s v="PVOCD262012455670000"/>
    <s v="EFT"/>
    <s v="MA"/>
    <s v="SHARON"/>
    <s v="2024-06-07T15:48:41.000"/>
  </r>
  <r>
    <s v="A0000000000181202603"/>
    <x v="7"/>
    <x v="11"/>
    <s v="2009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20"/>
    <n v="250000"/>
    <s v="GENERAL FUND"/>
    <n v="10"/>
    <n v="70049005"/>
    <s v="P02"/>
    <s v="OCD"/>
    <x v="229"/>
    <s v="UNASSIGNED"/>
    <s v="PVOCD262010451430000"/>
    <s v="CHECK"/>
    <s v="MA"/>
    <s v="FITCHBURG"/>
    <s v="2024-06-07T15:48:41.000"/>
  </r>
  <r>
    <s v="A0000000000181198514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62"/>
    <n v="5000"/>
    <s v="GENERAL FUND"/>
    <n v="10"/>
    <n v="70049005"/>
    <s v="P02"/>
    <s v="OCD"/>
    <x v="226"/>
    <s v="UNASSIGNED"/>
    <s v="PVOCD262014456172000"/>
    <s v="EFT"/>
    <s v="MA"/>
    <s v="STOCKBRIDGE"/>
    <s v="2024-06-07T15:48:41.000"/>
  </r>
  <r>
    <s v="A0000000000181198463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07"/>
    <n v="30000"/>
    <s v="GENERAL FUND"/>
    <n v="10"/>
    <n v="70049005"/>
    <s v="P02"/>
    <s v="OCD"/>
    <x v="68"/>
    <s v="UNASSIGNED"/>
    <s v="PVOCD262017455384000"/>
    <s v="EFT"/>
    <s v="MA"/>
    <s v="BELCHERTOWN"/>
    <s v="2024-06-07T15:48:41.000"/>
  </r>
  <r>
    <s v="A0000000000181194242"/>
    <x v="15"/>
    <x v="10"/>
    <s v="2018-10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70"/>
    <n v="500000"/>
    <s v="GENERAL FUND"/>
    <n v="10"/>
    <n v="70049005"/>
    <s v="P02"/>
    <s v="OCD"/>
    <x v="25"/>
    <s v="UNASSIGNED"/>
    <s v="PVOCD262019455085000"/>
    <s v="EFT"/>
    <s v="MA"/>
    <s v="QUINCY"/>
    <s v="2024-06-07T15:48:41.000"/>
  </r>
  <r>
    <s v="A0000000000181193426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1"/>
    <n v="100000"/>
    <s v="GENERAL FUND"/>
    <n v="10"/>
    <n v="70049005"/>
    <s v="P02"/>
    <s v="OCD"/>
    <x v="38"/>
    <s v="UNASSIGNED"/>
    <s v="PVOCD262010457500000"/>
    <s v="EFT"/>
    <s v="MA"/>
    <s v="REVERE"/>
    <s v="2024-06-07T15:48:41.000"/>
  </r>
  <r>
    <s v="A0000000000181187142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64"/>
    <n v="5000"/>
    <s v="GENERAL FUND"/>
    <n v="10"/>
    <n v="70049005"/>
    <s v="P02"/>
    <s v="OCD"/>
    <x v="85"/>
    <s v="UNASSIGNED"/>
    <s v="PVOCD262010453670000"/>
    <s v="EFT"/>
    <s v="MA"/>
    <s v="SOUTH YARMOUTH"/>
    <s v="2024-06-07T15:48:41.000"/>
  </r>
  <r>
    <s v="A0000000000181164307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571"/>
    <n v="25000"/>
    <s v="GENERAL FUND"/>
    <n v="10"/>
    <n v="70049005"/>
    <s v="P02"/>
    <s v="OCD"/>
    <x v="160"/>
    <s v="UNASSIGNED"/>
    <s v="PVOCD262010452220000"/>
    <s v="CHECK"/>
    <s v="MA"/>
    <s v="WAREHAM"/>
    <s v="2024-06-07T15:48:41.000"/>
  </r>
  <r>
    <s v="A0000000000181159332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36"/>
    <n v="5000"/>
    <s v="GENERAL FUND"/>
    <n v="10"/>
    <n v="70049005"/>
    <s v="P02"/>
    <s v="OCD"/>
    <x v="111"/>
    <s v="UNASSIGNED"/>
    <s v="PVOCD262014456180000"/>
    <s v="EFT"/>
    <s v="MA"/>
    <s v="BALDWINVILLE"/>
    <s v="2024-06-07T15:48:41.000"/>
  </r>
  <r>
    <s v="A0000000000181156777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27"/>
    <n v="228521"/>
    <s v="GENERAL FUND"/>
    <n v="10"/>
    <n v="70049005"/>
    <s v="P02"/>
    <s v="OCD"/>
    <x v="71"/>
    <s v="UNASSIGNED"/>
    <s v="PVOCD262019455046000"/>
    <s v="EFT"/>
    <s v="MA"/>
    <s v="DEDHAM"/>
    <s v="2024-06-07T15:48:41.000"/>
  </r>
  <r>
    <s v="A0000000000181156776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22"/>
    <n v="53268"/>
    <s v="GENERAL FUND"/>
    <n v="10"/>
    <n v="70049005"/>
    <s v="P02"/>
    <s v="OCD"/>
    <x v="59"/>
    <s v="UNASSIGNED"/>
    <s v="PVOCD262019455038000"/>
    <s v="EFT"/>
    <s v="MA"/>
    <s v="AVON"/>
    <s v="2024-06-07T15:48:41.000"/>
  </r>
  <r>
    <s v="A0000000000181156756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67"/>
    <n v="13600"/>
    <s v="GENERAL FUND"/>
    <n v="10"/>
    <n v="70049005"/>
    <s v="P02"/>
    <s v="OCD"/>
    <x v="39"/>
    <s v="UNASSIGNED"/>
    <s v="PVOCD262019455073000"/>
    <s v="EFT"/>
    <s v="MA"/>
    <s v="READING"/>
    <s v="2024-06-07T15:48:41.000"/>
  </r>
  <r>
    <s v="A0000000000181146851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80"/>
    <n v="267"/>
    <s v="GENERAL FUND"/>
    <n v="10"/>
    <n v="70049005"/>
    <s v="P02"/>
    <s v="OCD"/>
    <x v="17"/>
    <s v="UNASSIGNED"/>
    <s v="PVOCD262019455077000"/>
    <s v="EFT"/>
    <s v="MA"/>
    <s v="WAKEFIELD"/>
    <s v="2024-06-07T15:48:41.000"/>
  </r>
  <r>
    <s v="A0000000000181146714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07"/>
    <n v="29719"/>
    <s v="GENERAL FUND"/>
    <n v="10"/>
    <n v="70049005"/>
    <s v="P02"/>
    <s v="OCD"/>
    <x v="193"/>
    <s v="UNASSIGNED"/>
    <s v="PVOCD262019455041000"/>
    <s v="EFT"/>
    <s v="MA"/>
    <s v="CHARLTON"/>
    <s v="2024-06-07T15:48:41.000"/>
  </r>
  <r>
    <s v="A0000000000181146552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49"/>
    <n v="22070"/>
    <s v="GENERAL FUND"/>
    <n v="10"/>
    <n v="70049005"/>
    <s v="P02"/>
    <s v="OCD"/>
    <x v="209"/>
    <s v="UNASSIGNED"/>
    <s v="PVOCD262019455062000"/>
    <s v="EFT"/>
    <s v="MA"/>
    <s v="MASHPEE"/>
    <s v="2024-06-07T15:48:41.000"/>
  </r>
  <r>
    <s v="A0000000000181146409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56"/>
    <n v="6356"/>
    <s v="GENERAL FUND"/>
    <n v="10"/>
    <n v="70049005"/>
    <s v="P02"/>
    <s v="OCD"/>
    <x v="15"/>
    <s v="UNASSIGNED"/>
    <s v="PVOCD262019455063000"/>
    <s v="EFT"/>
    <s v="MA"/>
    <s v="MENDON"/>
    <s v="2024-06-07T15:48:41.000"/>
  </r>
  <r>
    <s v="A0000000000181146393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25"/>
    <n v="65660"/>
    <s v="GENERAL FUND"/>
    <n v="10"/>
    <n v="70049005"/>
    <s v="P02"/>
    <s v="OCD"/>
    <x v="73"/>
    <s v="UNASSIGNED"/>
    <s v="PVOCD262019455045000"/>
    <s v="EFT"/>
    <s v="MA"/>
    <s v="COHASSET"/>
    <s v="2024-06-07T15:48:41.000"/>
  </r>
  <r>
    <s v="A0000000000181146354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60"/>
    <n v="68097"/>
    <s v="GENERAL FUND"/>
    <n v="10"/>
    <n v="70049005"/>
    <s v="P02"/>
    <s v="OCD"/>
    <x v="168"/>
    <s v="UNASSIGNED"/>
    <s v="PVOCD262019455069000"/>
    <s v="EFT"/>
    <s v="MA"/>
    <s v="PEABODY"/>
    <s v="2024-06-07T15:48:41.000"/>
  </r>
  <r>
    <s v="A0000000000181142248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7"/>
    <n v="15000"/>
    <s v="GENERAL FUND"/>
    <n v="10"/>
    <n v="70049005"/>
    <s v="P02"/>
    <s v="OCD"/>
    <x v="68"/>
    <s v="UNASSIGNED"/>
    <s v="PVOCD262012455526000"/>
    <s v="EFT"/>
    <s v="MA"/>
    <s v="BELCHERTOWN"/>
    <s v="2024-06-07T15:48:41.000"/>
  </r>
  <r>
    <s v="A0000000000181137489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36"/>
    <n v="50000"/>
    <s v="GENERAL FUND"/>
    <n v="10"/>
    <n v="70049005"/>
    <s v="P02"/>
    <s v="OCD"/>
    <x v="111"/>
    <s v="UNASSIGNED"/>
    <s v="PVOCD262016455063000"/>
    <s v="EFT"/>
    <s v="MA"/>
    <s v="BALDWINVILLE"/>
    <s v="2024-06-07T15:48:41.000"/>
  </r>
  <r>
    <s v="A0000000000181136449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1"/>
    <n v="100000"/>
    <s v="GENERAL FUND"/>
    <n v="10"/>
    <n v="70049005"/>
    <s v="P02"/>
    <s v="OCD"/>
    <x v="38"/>
    <s v="UNASSIGNED"/>
    <s v="PVOCD262012455148000"/>
    <s v="EFT"/>
    <s v="MA"/>
    <s v="REVERE"/>
    <s v="2024-06-07T15:48:41.000"/>
  </r>
  <r>
    <s v="A0000000000181133611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61"/>
    <n v="120711"/>
    <s v="GENERAL FUND"/>
    <n v="10"/>
    <n v="70049005"/>
    <s v="P02"/>
    <s v="OCD"/>
    <x v="13"/>
    <s v="UNASSIGNED"/>
    <s v="PVOCD262019455066000"/>
    <s v="EFT"/>
    <s v="MA"/>
    <s v="NORTH ATTLEBORO"/>
    <s v="2024-06-07T15:48:41.000"/>
  </r>
  <r>
    <s v="A0000000000181133420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63"/>
    <n v="67007"/>
    <s v="GENERAL FUND"/>
    <n v="10"/>
    <n v="70049005"/>
    <s v="P02"/>
    <s v="OCD"/>
    <x v="20"/>
    <s v="UNASSIGNED"/>
    <s v="PVOCD262019455070000"/>
    <s v="EFT"/>
    <s v="MA"/>
    <s v="PEPPERELL"/>
    <s v="2024-06-07T15:48:41.000"/>
  </r>
  <r>
    <s v="A0000000000181133314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7"/>
    <n v="1860"/>
    <s v="GENERAL FUND"/>
    <n v="10"/>
    <n v="70049005"/>
    <s v="P02"/>
    <s v="OCD"/>
    <x v="68"/>
    <s v="UNASSIGNED"/>
    <s v="PVOCD262014455427000"/>
    <s v="EFT"/>
    <s v="MA"/>
    <s v="BELCHERTOWN"/>
    <s v="2024-06-07T15:48:41.000"/>
  </r>
  <r>
    <s v="A0000000000181123731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13"/>
    <n v="1074379"/>
    <s v="GENERAL FUND"/>
    <n v="10"/>
    <n v="70049005"/>
    <s v="P02"/>
    <s v="OCD"/>
    <x v="72"/>
    <s v="UNASSIGNED"/>
    <s v="PVOCD262019455043000"/>
    <s v="EFT"/>
    <s v="MA"/>
    <s v="CHICOPEE"/>
    <s v="2024-06-07T15:48:41.000"/>
  </r>
  <r>
    <s v="A0000000000181123718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563"/>
    <n v="9607"/>
    <s v="GENERAL FUND"/>
    <n v="10"/>
    <n v="70049005"/>
    <s v="P02"/>
    <s v="OCD"/>
    <x v="224"/>
    <s v="UNASSIGNED"/>
    <s v="PVOCD262019455074000"/>
    <s v="EFT"/>
    <s v="MA"/>
    <s v="SANDWICH"/>
    <s v="2024-06-07T15:48:41.000"/>
  </r>
  <r>
    <s v="A0000000000181123667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44"/>
    <n v="10000"/>
    <s v="GENERAL FUND"/>
    <n v="10"/>
    <n v="70049005"/>
    <s v="P02"/>
    <s v="OCD"/>
    <x v="78"/>
    <s v="UNASSIGNED"/>
    <s v="PVOCD262019455059000"/>
    <s v="EFT"/>
    <s v="MA"/>
    <s v="MANCHESTER"/>
    <s v="2024-06-07T15:48:41.000"/>
  </r>
  <r>
    <s v="A0000000000181123599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90"/>
    <n v="48905"/>
    <s v="GENERAL FUND"/>
    <n v="10"/>
    <n v="70049005"/>
    <s v="P02"/>
    <s v="OCD"/>
    <x v="165"/>
    <s v="UNASSIGNED"/>
    <s v="PVOCD262019455082000"/>
    <s v="EFT"/>
    <s v="MA"/>
    <s v="WINCHESTER"/>
    <s v="2024-06-07T15:48:41.000"/>
  </r>
  <r>
    <s v="A0000000000181123419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86"/>
    <n v="72916"/>
    <s v="GENERAL FUND"/>
    <n v="10"/>
    <n v="70049005"/>
    <s v="P02"/>
    <s v="OCD"/>
    <x v="24"/>
    <s v="UNASSIGNED"/>
    <s v="PVOCD262019455080000"/>
    <s v="EFT"/>
    <s v="MA"/>
    <s v="WESTFORD"/>
    <s v="2024-06-07T15:48:41.000"/>
  </r>
  <r>
    <s v="A0000000000181123418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33"/>
    <n v="86368"/>
    <s v="GENERAL FUND"/>
    <n v="10"/>
    <n v="70049005"/>
    <s v="P02"/>
    <s v="OCD"/>
    <x v="61"/>
    <s v="UNASSIGNED"/>
    <s v="PVOCD262019455050000"/>
    <s v="EFT"/>
    <s v="MA"/>
    <s v="GEORGETOWN"/>
    <s v="2024-06-07T15:48:41.000"/>
  </r>
  <r>
    <s v="A0000000000181123399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10"/>
    <n v="84476"/>
    <s v="GENERAL FUND"/>
    <n v="10"/>
    <n v="70049005"/>
    <s v="P02"/>
    <s v="OCD"/>
    <x v="74"/>
    <s v="UNASSIGNED"/>
    <s v="PVOCD262019455044000"/>
    <s v="EFT"/>
    <s v="MA"/>
    <s v="CLINTON"/>
    <s v="2024-06-07T15:48:41.000"/>
  </r>
  <r>
    <s v="A0000000000181123352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54"/>
    <n v="78607"/>
    <s v="GENERAL FUND"/>
    <n v="10"/>
    <n v="70049005"/>
    <s v="P02"/>
    <s v="OCD"/>
    <x v="227"/>
    <s v="UNASSIGNED"/>
    <s v="PVOCD262019455064000"/>
    <s v="EFT"/>
    <s v="MA"/>
    <s v="MILLIS"/>
    <s v="2024-06-07T15:48:41.000"/>
  </r>
  <r>
    <s v="A0000000000181123237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64"/>
    <n v="1200"/>
    <s v="GENERAL FUND"/>
    <n v="10"/>
    <n v="70049005"/>
    <s v="P02"/>
    <s v="OCD"/>
    <x v="27"/>
    <s v="UNASSIGNED"/>
    <s v="PVOCD262019455067000"/>
    <s v="EFT"/>
    <s v="MA"/>
    <s v="NORTH READING"/>
    <s v="2024-06-07T15:48:41.000"/>
  </r>
  <r>
    <s v="A0000000000181123192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57"/>
    <n v="106936"/>
    <s v="GENERAL FUND"/>
    <n v="10"/>
    <n v="70049005"/>
    <s v="P02"/>
    <s v="OCD"/>
    <x v="164"/>
    <s v="UNASSIGNED"/>
    <s v="PVOCD262019455065000"/>
    <s v="EFT"/>
    <s v="MA"/>
    <s v="MONSON"/>
    <s v="2024-06-07T15:48:41.000"/>
  </r>
  <r>
    <s v="A0000000000181122762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78"/>
    <n v="238094"/>
    <s v="GENERAL FUND"/>
    <n v="10"/>
    <n v="70049005"/>
    <s v="P02"/>
    <s v="OCD"/>
    <x v="75"/>
    <s v="UNASSIGNED"/>
    <s v="PVOCD262019455040000"/>
    <s v="EFT"/>
    <s v="MA"/>
    <s v="BELMONT"/>
    <s v="2024-06-07T15:48:41.000"/>
  </r>
  <r>
    <s v="A0000000000181122571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77"/>
    <n v="73489"/>
    <s v="GENERAL FUND"/>
    <n v="10"/>
    <n v="70049005"/>
    <s v="P02"/>
    <s v="OCD"/>
    <x v="91"/>
    <s v="UNASSIGNED"/>
    <s v="PVOCD262019455076000"/>
    <s v="EFT"/>
    <s v="MA"/>
    <s v="SOUTHWICK"/>
    <s v="2024-06-07T15:48:41.000"/>
  </r>
  <r>
    <s v="A0000000000181120072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03"/>
    <n v="150000"/>
    <s v="GENERAL FUND"/>
    <n v="10"/>
    <n v="70049005"/>
    <s v="P02"/>
    <s v="OCD"/>
    <x v="212"/>
    <s v="UNASSIGNED"/>
    <s v="PVOCD262014455806000"/>
    <s v="EFT"/>
    <s v="MA"/>
    <s v="ATTLEBORO"/>
    <s v="2024-06-07T15:48:41.000"/>
  </r>
  <r>
    <s v="A0000000000181119586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70"/>
    <n v="747629"/>
    <s v="GENERAL FUND"/>
    <n v="10"/>
    <n v="70049005"/>
    <s v="P02"/>
    <s v="OCD"/>
    <x v="25"/>
    <s v="UNASSIGNED"/>
    <s v="PVOCD262019455072000"/>
    <s v="EFT"/>
    <s v="MA"/>
    <s v="QUINCY"/>
    <s v="2024-06-07T15:48:41.000"/>
  </r>
  <r>
    <s v="A0000000000181119218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50"/>
    <n v="34886"/>
    <s v="GENERAL FUND"/>
    <n v="10"/>
    <n v="70049005"/>
    <s v="P02"/>
    <s v="OCD"/>
    <x v="40"/>
    <s v="UNASSIGNED"/>
    <s v="PVOCD262019455053000"/>
    <s v="EFT"/>
    <s v="MA"/>
    <s v="GROTON"/>
    <s v="2024-06-07T15:48:41.000"/>
  </r>
  <r>
    <s v="A0000000000181119202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36"/>
    <n v="123784"/>
    <s v="GENERAL FUND"/>
    <n v="10"/>
    <n v="70049005"/>
    <s v="P02"/>
    <s v="OCD"/>
    <x v="180"/>
    <s v="UNASSIGNED"/>
    <s v="PVOCD262019455052000"/>
    <s v="EFT"/>
    <s v="MA"/>
    <s v="NO GRAFTON"/>
    <s v="2024-06-07T15:48:41.000"/>
  </r>
  <r>
    <s v="A0000000000181119183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32"/>
    <n v="15793"/>
    <s v="GENERAL FUND"/>
    <n v="10"/>
    <n v="70049005"/>
    <s v="P02"/>
    <s v="OCD"/>
    <x v="187"/>
    <s v="UNASSIGNED"/>
    <s v="PVOCD262019455039000"/>
    <s v="EFT"/>
    <s v="MA"/>
    <s v="AYER"/>
    <s v="2024-06-07T15:48:41.000"/>
  </r>
  <r>
    <s v="A0000000000181119061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43"/>
    <n v="12913"/>
    <s v="GENERAL FUND"/>
    <n v="10"/>
    <n v="70049005"/>
    <s v="P02"/>
    <s v="OCD"/>
    <x v="4"/>
    <s v="UNASSIGNED"/>
    <s v="PVOCD262019455054000"/>
    <s v="EFT"/>
    <s v="MA"/>
    <s v="HINGHAM"/>
    <s v="2024-06-07T15:48:41.000"/>
  </r>
  <r>
    <s v="A0000000000181118917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33"/>
    <n v="11667"/>
    <s v="GENERAL FUND"/>
    <n v="10"/>
    <n v="70049005"/>
    <s v="P02"/>
    <s v="OCD"/>
    <x v="188"/>
    <s v="HOUSING AUTHORITY"/>
    <s v="PVOCD262019455048000"/>
    <s v="EFT"/>
    <s v="MA"/>
    <s v="EAST BRIDGEWATER"/>
    <s v="2024-06-07T15:48:41.000"/>
  </r>
  <r>
    <s v="A0000000000181118715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38"/>
    <n v="41242"/>
    <s v="GENERAL FUND"/>
    <n v="10"/>
    <n v="70049005"/>
    <s v="P02"/>
    <s v="OCD"/>
    <x v="18"/>
    <s v="UNASSIGNED"/>
    <s v="PVOCD262019455057000"/>
    <s v="EFT"/>
    <s v="MA"/>
    <s v="LEE"/>
    <s v="2024-06-07T15:48:41.000"/>
  </r>
  <r>
    <s v="A0000000000181118711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60"/>
    <n v="394702"/>
    <s v="GENERAL FUND"/>
    <n v="10"/>
    <n v="70049005"/>
    <s v="P02"/>
    <s v="OCD"/>
    <x v="170"/>
    <s v="UNASSIGNED"/>
    <s v="PVOCD262019455068000"/>
    <s v="EFT"/>
    <s v="MA"/>
    <s v="NORTHAMPTON"/>
    <s v="2024-06-07T15:48:41.000"/>
  </r>
  <r>
    <s v="A0000000000181118676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824"/>
    <n v="50000"/>
    <s v="GENERAL FUND"/>
    <n v="10"/>
    <n v="70049005"/>
    <s v="P02"/>
    <s v="OCD"/>
    <x v="76"/>
    <s v="UNASSIGNED"/>
    <s v="PVOCD262019455042000"/>
    <s v="EFT"/>
    <s v="MA"/>
    <s v="CHELMSFORD"/>
    <s v="2024-06-07T15:48:41.000"/>
  </r>
  <r>
    <s v="A0000000000181118659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03"/>
    <n v="183147"/>
    <s v="GENERAL FUND"/>
    <n v="10"/>
    <n v="70049005"/>
    <s v="P02"/>
    <s v="OCD"/>
    <x v="212"/>
    <s v="UNASSIGNED"/>
    <s v="PVOCD262019455037000"/>
    <s v="EFT"/>
    <s v="MA"/>
    <s v="ATTLEBORO"/>
    <s v="2024-06-07T15:48:41.000"/>
  </r>
  <r>
    <s v="A0000000000181118561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43"/>
    <n v="80013"/>
    <s v="GENERAL FUND"/>
    <n v="10"/>
    <n v="70049005"/>
    <s v="P02"/>
    <s v="OCD"/>
    <x v="196"/>
    <s v="UNASSIGNED"/>
    <s v="PVOCD262019455055000"/>
    <s v="EFT"/>
    <s v="MA"/>
    <s v="HOLBROOK"/>
    <s v="2024-06-07T15:48:41.000"/>
  </r>
  <r>
    <s v="A0000000000181109944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36"/>
    <n v="23900"/>
    <s v="GENERAL FUND"/>
    <n v="10"/>
    <n v="70049005"/>
    <s v="P02"/>
    <s v="OCD"/>
    <x v="111"/>
    <s v="UNASSIGNED"/>
    <s v="PVOCD262013455560000"/>
    <s v="EFT"/>
    <s v="MA"/>
    <s v="BALDWINVILLE"/>
    <s v="2024-06-07T15:48:41.000"/>
  </r>
  <r>
    <s v="A0000000000181108696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50"/>
    <n v="68026"/>
    <s v="GENERAL FUND"/>
    <n v="10"/>
    <n v="70049005"/>
    <s v="P02"/>
    <s v="OCD"/>
    <x v="9"/>
    <s v="UNASSIGNED"/>
    <s v="PVOCD262019455061000"/>
    <s v="EFT"/>
    <s v="MA"/>
    <s v="MARSHFIELD"/>
    <s v="2024-06-07T15:48:41.000"/>
  </r>
  <r>
    <s v="A0000000000181107051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01"/>
    <n v="181088"/>
    <s v="GENERAL FUND"/>
    <n v="10"/>
    <n v="70049005"/>
    <s v="P02"/>
    <s v="OCD"/>
    <x v="28"/>
    <s v="UNASSIGNED"/>
    <s v="PVOCD262019455071000"/>
    <s v="EFT"/>
    <s v="MA"/>
    <s v="PITTSFIELD"/>
    <s v="2024-06-07T15:48:41.000"/>
  </r>
  <r>
    <s v="A0000000000181107039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50"/>
    <n v="198975"/>
    <s v="GENERAL FUND"/>
    <n v="10"/>
    <n v="70049005"/>
    <s v="P02"/>
    <s v="OCD"/>
    <x v="166"/>
    <s v="UNASSIGNED"/>
    <s v="PVOCD262019455075000"/>
    <s v="EFT"/>
    <s v="MA"/>
    <s v="SOUTHBRIDGE"/>
    <s v="2024-06-07T15:48:41.000"/>
  </r>
  <r>
    <s v="A0000000000181106922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30"/>
    <n v="378675"/>
    <s v="GENERAL FUND"/>
    <n v="10"/>
    <n v="70049005"/>
    <s v="P02"/>
    <s v="OCD"/>
    <x v="54"/>
    <s v="UNASSIGNED"/>
    <s v="PVOCD262019455051000"/>
    <s v="EFT"/>
    <s v="MA"/>
    <s v="GLOUCESTER"/>
    <s v="2024-06-07T15:48:41.000"/>
  </r>
  <r>
    <s v="A0000000000181106655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540"/>
    <n v="16576"/>
    <s v="GENERAL FUND"/>
    <n v="10"/>
    <n v="70049005"/>
    <s v="P02"/>
    <s v="OCD"/>
    <x v="63"/>
    <s v="UNASSIGNED"/>
    <s v="PVOCD262019455049000"/>
    <s v="EFT"/>
    <s v="MA"/>
    <s v="FALMOUTH"/>
    <s v="2024-06-07T15:48:41.000"/>
  </r>
  <r>
    <s v="A0000000000181106603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46"/>
    <n v="43498"/>
    <s v="GENERAL FUND"/>
    <n v="10"/>
    <n v="70049005"/>
    <s v="P02"/>
    <s v="OCD"/>
    <x v="23"/>
    <s v="UNASSIGNED"/>
    <s v="PVOCD262019455056000"/>
    <s v="EFT"/>
    <s v="MA"/>
    <s v="HOLLISTON"/>
    <s v="2024-06-07T15:48:41.000"/>
  </r>
  <r>
    <s v="A0000000000181106527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90"/>
    <n v="11260"/>
    <s v="GENERAL FUND"/>
    <n v="10"/>
    <n v="70049005"/>
    <s v="P02"/>
    <s v="OCD"/>
    <x v="214"/>
    <s v="UNASSIGNED"/>
    <s v="PVOCD262019455081000"/>
    <s v="EFT"/>
    <s v="MA"/>
    <s v="WESTPORT"/>
    <s v="2024-06-07T15:48:41.000"/>
  </r>
  <r>
    <s v="A0000000000181106524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52"/>
    <n v="14200"/>
    <s v="GENERAL FUND"/>
    <n v="10"/>
    <n v="70049005"/>
    <s v="P02"/>
    <s v="OCD"/>
    <x v="173"/>
    <s v="AUTHORITY HOUSING DIVISION"/>
    <s v="PVOCD262019455060000"/>
    <s v="EFT"/>
    <s v="MA"/>
    <s v="MARLBOROUGH"/>
    <s v="2024-06-07T15:48:41.000"/>
  </r>
  <r>
    <s v="A0000000000181106437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64"/>
    <n v="25000"/>
    <s v="GENERAL FUND"/>
    <n v="10"/>
    <n v="70049005"/>
    <s v="P02"/>
    <s v="OCD"/>
    <x v="57"/>
    <s v="UNASSIGNED"/>
    <s v="PVOCD262019455047000"/>
    <s v="EFT"/>
    <s v="MA"/>
    <s v="NORTH DIGHTON"/>
    <s v="2024-06-07T15:48:41.000"/>
  </r>
  <r>
    <s v="A0000000000181105660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31"/>
    <n v="5000"/>
    <s v="GENERAL FUND"/>
    <n v="10"/>
    <n v="70049005"/>
    <s v="P02"/>
    <s v="OCD"/>
    <x v="83"/>
    <s v="UNASSIGNED"/>
    <s v="PVOCD262014456227000"/>
    <s v="EFT"/>
    <s v="MA"/>
    <s v="ATHOL"/>
    <s v="2024-06-07T15:48:41.000"/>
  </r>
  <r>
    <s v="A0000000000181105483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19"/>
    <n v="60000"/>
    <s v="GENERAL FUND"/>
    <n v="10"/>
    <n v="70049005"/>
    <s v="P02"/>
    <s v="OCD"/>
    <x v="144"/>
    <s v="UNASSIGNED"/>
    <s v="PVOCD262010452560000"/>
    <s v="EFT"/>
    <s v="MA"/>
    <s v="BELLINGHAM"/>
    <s v="2024-06-07T15:48:41.000"/>
  </r>
  <r>
    <s v="A0000000000181096680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420"/>
    <n v="19277"/>
    <s v="GENERAL FUND"/>
    <n v="10"/>
    <n v="70049005"/>
    <s v="P02"/>
    <s v="OCD"/>
    <x v="77"/>
    <s v="UNASSIGNED"/>
    <s v="PVOCD262019455058000"/>
    <s v="EFT"/>
    <s v="MA"/>
    <s v="LEXINGTON"/>
    <s v="2024-06-07T15:48:41.000"/>
  </r>
  <r>
    <s v="A0000000000181096623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2"/>
    <n v="52429"/>
    <s v="GENERAL FUND"/>
    <n v="10"/>
    <n v="70049005"/>
    <s v="P02"/>
    <s v="OCD"/>
    <x v="161"/>
    <s v="UNASSIGNED"/>
    <s v="PVOCD262019455083000"/>
    <s v="EFT"/>
    <s v="MA"/>
    <s v="WINTHROP"/>
    <s v="2024-06-07T15:48:41.000"/>
  </r>
  <r>
    <s v="A0000000000181096610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79"/>
    <n v="3111"/>
    <s v="GENERAL FUND"/>
    <n v="10"/>
    <n v="70049005"/>
    <s v="P02"/>
    <s v="OCD"/>
    <x v="197"/>
    <s v="UNASSIGNED"/>
    <s v="PVOCD262019455079000"/>
    <s v="EFT"/>
    <s v="MA"/>
    <s v="WEST BRIDGEWATER"/>
    <s v="2024-06-07T15:48:41.000"/>
  </r>
  <r>
    <s v="A0000000000181096565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20"/>
    <n v="13036"/>
    <s v="GENERAL FUND"/>
    <n v="10"/>
    <n v="70049005"/>
    <s v="P02"/>
    <s v="OCD"/>
    <x v="49"/>
    <s v="UNASSIGNED"/>
    <s v="PVOCD262019455036000"/>
    <s v="EFT"/>
    <s v="MA"/>
    <s v="ADAMS"/>
    <s v="2024-06-07T15:48:41.000"/>
  </r>
  <r>
    <s v="A0000000000181096151"/>
    <x v="15"/>
    <x v="10"/>
    <s v="2018-10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82"/>
    <n v="159874"/>
    <s v="GENERAL FUND"/>
    <n v="10"/>
    <n v="70049005"/>
    <s v="P02"/>
    <s v="OCD"/>
    <x v="89"/>
    <s v="UNASSIGNED"/>
    <s v="PVOCD262019455078000"/>
    <s v="EFT"/>
    <s v="MA"/>
    <s v="WARE"/>
    <s v="2024-06-07T15:48:41.000"/>
  </r>
  <r>
    <s v="A0000000000181094921"/>
    <x v="13"/>
    <x v="10"/>
    <s v="2014-10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2"/>
    <n v="4695"/>
    <s v="GENERAL FUND"/>
    <n v="10"/>
    <n v="70049005"/>
    <s v="P02"/>
    <s v="OCD"/>
    <x v="161"/>
    <s v="UNASSIGNED"/>
    <s v="PVOCD262015455011000"/>
    <s v="EFT"/>
    <s v="MA"/>
    <s v="WINTHROP"/>
    <s v="2024-06-07T15:48:41.000"/>
  </r>
  <r>
    <s v="A0000000000181093625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2"/>
    <n v="20000"/>
    <s v="GENERAL FUND"/>
    <n v="10"/>
    <n v="70049005"/>
    <s v="P02"/>
    <s v="OCD"/>
    <x v="89"/>
    <s v="UNASSIGNED"/>
    <s v="PVOCD262014455877000"/>
    <s v="EFT"/>
    <s v="MA"/>
    <s v="WARE"/>
    <s v="2024-06-07T15:48:41.000"/>
  </r>
  <r>
    <s v="A0000000000181084241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69"/>
    <n v="1000"/>
    <s v="GENERAL FUND"/>
    <n v="10"/>
    <n v="70049005"/>
    <s v="P02"/>
    <s v="OCD"/>
    <x v="122"/>
    <s v="UNASSIGNED"/>
    <s v="PVOCD262010451780000"/>
    <s v="CHECK"/>
    <s v="MA"/>
    <s v="PLAMER"/>
    <s v="2024-06-07T15:48:41.000"/>
  </r>
  <r>
    <s v="A0000000000181083583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39"/>
    <n v="3379"/>
    <s v="GENERAL FUND"/>
    <n v="10"/>
    <n v="70049005"/>
    <s v="P02"/>
    <s v="OCD"/>
    <x v="237"/>
    <s v="UNASSIGNED"/>
    <s v="PVOCD262014455444000"/>
    <s v="EFT"/>
    <s v="MA"/>
    <s v="CAMBRIDGE"/>
    <s v="2024-06-07T15:48:41.000"/>
  </r>
  <r>
    <s v="A0000000000181077868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104"/>
    <n v="200000"/>
    <s v="GENERAL FUND"/>
    <n v="10"/>
    <n v="70049005"/>
    <s v="P02"/>
    <s v="OCD"/>
    <x v="167"/>
    <s v="UNASSIGNED"/>
    <s v="PVOCD262013455411000"/>
    <s v="EFT"/>
    <s v="MA"/>
    <s v="SPRINGFIELD"/>
    <s v="2024-06-07T15:48:41.000"/>
  </r>
  <r>
    <s v="A0000000000181077654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95"/>
    <n v="22755"/>
    <s v="GENERAL FUND"/>
    <n v="10"/>
    <n v="70049005"/>
    <s v="P02"/>
    <s v="OCD"/>
    <x v="113"/>
    <s v="UNASSIGNED"/>
    <s v="PVOCD262017455211000"/>
    <s v="EFT"/>
    <s v="MA"/>
    <s v="WILBRAHAM"/>
    <s v="2024-06-07T15:48:41.000"/>
  </r>
  <r>
    <s v="A0000000000181068078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13"/>
    <n v="100000"/>
    <s v="GENERAL FUND"/>
    <n v="10"/>
    <n v="70049005"/>
    <s v="P02"/>
    <s v="OCD"/>
    <x v="72"/>
    <s v="UNASSIGNED"/>
    <s v="PVOCD262011455356000"/>
    <s v="EFT"/>
    <s v="MA"/>
    <s v="CHICOPEE"/>
    <s v="2024-06-07T15:48:41.000"/>
  </r>
  <r>
    <s v="A0000000000181065551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50000"/>
    <s v="GENERAL FUND"/>
    <n v="10"/>
    <n v="70049005"/>
    <s v="P02"/>
    <s v="OCD"/>
    <x v="150"/>
    <s v="UNASSIGNED"/>
    <s v="PVOCD262013455219000"/>
    <s v="EFT"/>
    <s v="MA"/>
    <s v="FRAMINGHAM"/>
    <s v="2024-06-07T15:48:41.000"/>
  </r>
  <r>
    <s v="A0000000000181062155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68"/>
    <n v="150000"/>
    <s v="GENERAL FUND"/>
    <n v="10"/>
    <n v="70049005"/>
    <s v="P02"/>
    <s v="OCD"/>
    <x v="84"/>
    <s v="UNASSIGNED"/>
    <s v="PVOCD262018455530000"/>
    <s v="EFT"/>
    <s v="MA"/>
    <s v="RANDOLPH"/>
    <s v="2024-06-07T15:48:41.000"/>
  </r>
  <r>
    <s v="A0000000000181055533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33"/>
    <n v="5000"/>
    <s v="GENERAL FUND"/>
    <n v="10"/>
    <n v="70049005"/>
    <s v="P02"/>
    <s v="OCD"/>
    <x v="62"/>
    <s v="UNASSIGNED"/>
    <s v="PVOCD262010455220000"/>
    <s v="EFT"/>
    <s v="MA"/>
    <s v="CHATHAM"/>
    <s v="2024-06-07T15:48:41.000"/>
  </r>
  <r>
    <s v="A0000000000181051599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61"/>
    <n v="10000"/>
    <s v="GENERAL FUND"/>
    <n v="10"/>
    <n v="70049005"/>
    <s v="P02"/>
    <s v="OCD"/>
    <x v="107"/>
    <s v="UNASSIGNED"/>
    <s v="PVOCD262010453260000"/>
    <s v="EFT"/>
    <s v="MA"/>
    <s v="NEWTON HIGHLANDS"/>
    <s v="2024-06-07T15:48:41.000"/>
  </r>
  <r>
    <s v="A0000000000181045023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38"/>
    <n v="10000"/>
    <s v="GENERAL FUND"/>
    <n v="10"/>
    <n v="70049005"/>
    <s v="P02"/>
    <s v="OCD"/>
    <x v="18"/>
    <s v="UNASSIGNED"/>
    <s v="PVOCD262015455105000"/>
    <s v="EFT"/>
    <s v="MA"/>
    <s v="LEE"/>
    <s v="2024-06-07T15:48:41.000"/>
  </r>
  <r>
    <s v="A0000000000181040786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33"/>
    <n v="20000"/>
    <s v="GENERAL FUND"/>
    <n v="10"/>
    <n v="70049005"/>
    <s v="P02"/>
    <s v="OCD"/>
    <x v="61"/>
    <s v="UNASSIGNED"/>
    <s v="PVOCD262010452850000"/>
    <s v="CHECK"/>
    <s v="MA"/>
    <s v="GEORGETOWN"/>
    <s v="2024-06-07T15:48:41.000"/>
  </r>
  <r>
    <s v="A0000000000181033241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39"/>
    <n v="30000"/>
    <s v="GENERAL FUND"/>
    <n v="10"/>
    <n v="70049005"/>
    <s v="P02"/>
    <s v="OCD"/>
    <x v="207"/>
    <s v="UNASSIGNED"/>
    <s v="PVOCD262015455111000"/>
    <s v="EFT"/>
    <s v="MA"/>
    <s v="MATTAPOISETT"/>
    <s v="2024-06-07T15:48:41.000"/>
  </r>
  <r>
    <s v="A0000000000181023571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01"/>
    <n v="50000"/>
    <s v="GENERAL FUND"/>
    <n v="10"/>
    <n v="70049005"/>
    <s v="P02"/>
    <s v="OCD"/>
    <x v="28"/>
    <s v="UNASSIGNED"/>
    <s v="PVOCD262013455231000"/>
    <s v="EFT"/>
    <s v="MA"/>
    <s v="PITTSFIELD"/>
    <s v="2024-06-07T15:48:41.000"/>
  </r>
  <r>
    <s v="A0000000000181017823"/>
    <x v="10"/>
    <x v="8"/>
    <s v="2015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155"/>
    <n v="12055.07"/>
    <s v="GENERAL FUND"/>
    <n v="10"/>
    <n v="70049005"/>
    <s v="P02"/>
    <s v="OCD"/>
    <x v="70"/>
    <s v="UNASSIGNED"/>
    <s v="PVOCD262016397278000"/>
    <s v="EFT"/>
    <s v="MA"/>
    <s v="MEDFORD"/>
    <s v="2024-06-07T15:48:41.000"/>
  </r>
  <r>
    <s v="A0000000000181017416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60"/>
    <n v="20000"/>
    <s v="GENERAL FUND"/>
    <n v="10"/>
    <n v="70049005"/>
    <s v="P02"/>
    <s v="OCD"/>
    <x v="189"/>
    <s v="UNASSIGNED"/>
    <s v="PVOCD262011455115000"/>
    <s v="EFT"/>
    <s v="MA"/>
    <s v="SOUTH DENNIS"/>
    <s v="2024-06-07T15:48:41.000"/>
  </r>
  <r>
    <s v="A0000000000181013035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20"/>
    <n v="5000"/>
    <s v="GENERAL FUND"/>
    <n v="10"/>
    <n v="70049005"/>
    <s v="P02"/>
    <s v="OCD"/>
    <x v="37"/>
    <s v="UNASSIGNED"/>
    <s v="PVOCD262014455183000"/>
    <s v="EFT"/>
    <s v="MA"/>
    <s v="ACTON"/>
    <s v="2024-06-07T15:48:41.000"/>
  </r>
  <r>
    <s v="A0000000000180990799"/>
    <x v="13"/>
    <x v="5"/>
    <s v="2015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60"/>
    <n v="5000"/>
    <s v="GENERAL FUND"/>
    <n v="10"/>
    <n v="70049005"/>
    <s v="P02"/>
    <s v="OCD"/>
    <x v="178"/>
    <s v="UNASSIGNED"/>
    <s v="PVOCD262015455455000"/>
    <s v="EFT"/>
    <s v="MA"/>
    <s v="MERRIMAC"/>
    <s v="2024-06-07T15:48:41.000"/>
  </r>
  <r>
    <s v="A0000000000180989206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70"/>
    <n v="30327"/>
    <s v="GENERAL FUND"/>
    <n v="10"/>
    <n v="70049005"/>
    <s v="P02"/>
    <s v="OCD"/>
    <x v="118"/>
    <s v="UNASSIGNED"/>
    <s v="PVOCD262015455521000"/>
    <s v="EFT"/>
    <s v="MA"/>
    <s v="ROCKLAND"/>
    <s v="2024-06-07T15:48:41.000"/>
  </r>
  <r>
    <s v="A0000000000180988493"/>
    <x v="15"/>
    <x v="11"/>
    <s v="2018-10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390500000"/>
    <n v="2155"/>
    <n v="18387.03"/>
    <s v="GENERAL FUND"/>
    <n v="10"/>
    <n v="70049005"/>
    <s v="P02"/>
    <s v="OCD"/>
    <x v="70"/>
    <s v="UNASSIGNED"/>
    <s v="PVOCD262019397017000"/>
    <s v="EFT"/>
    <s v="MA"/>
    <s v="MEDFORD"/>
    <s v="2024-06-07T15:48:41.000"/>
  </r>
  <r>
    <s v="A0000000000180980799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40"/>
    <n v="50000"/>
    <s v="GENERAL FUND"/>
    <n v="10"/>
    <n v="70049005"/>
    <s v="P02"/>
    <s v="OCD"/>
    <x v="129"/>
    <s v="UNASSIGNED"/>
    <s v="PVOCD262012455127000"/>
    <s v="EFT"/>
    <s v="MA"/>
    <s v="HOLYOKE"/>
    <s v="2024-06-07T15:48:41.000"/>
  </r>
  <r>
    <s v="A0000000000180979187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56"/>
    <n v="1100"/>
    <s v="GENERAL FUND"/>
    <n v="10"/>
    <n v="70049005"/>
    <s v="P02"/>
    <s v="OCD"/>
    <x v="155"/>
    <s v="UNASSIGNED"/>
    <s v="PVOCD262014455822000"/>
    <s v="EFT"/>
    <s v="MA"/>
    <s v="NORTH EASTON"/>
    <s v="2024-06-07T15:48:41.000"/>
  </r>
  <r>
    <s v="A0000000000180978907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40"/>
    <n v="25000"/>
    <s v="GENERAL FUND"/>
    <n v="10"/>
    <n v="70049005"/>
    <s v="P02"/>
    <s v="OCD"/>
    <x v="129"/>
    <s v="UNASSIGNED"/>
    <s v="PVOCD262017455586000"/>
    <s v="EFT"/>
    <s v="MA"/>
    <s v="HOLYOKE"/>
    <s v="2024-06-07T15:48:41.000"/>
  </r>
  <r>
    <s v="A0000000000180968407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0"/>
    <n v="50000"/>
    <s v="GENERAL FUND"/>
    <n v="10"/>
    <n v="70049005"/>
    <s v="P02"/>
    <s v="OCD"/>
    <x v="81"/>
    <s v="UNASSIGNED"/>
    <s v="PVOCD262012455585000"/>
    <s v="EFT"/>
    <s v="MA"/>
    <s v="SOTNEHAM"/>
    <s v="2024-06-07T15:48:41.000"/>
  </r>
  <r>
    <s v="A0000000000180968022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76"/>
    <n v="75000"/>
    <s v="GENERAL FUND"/>
    <n v="10"/>
    <n v="70049005"/>
    <s v="P02"/>
    <s v="OCD"/>
    <x v="50"/>
    <s v="&amp; REDEVELOPMENT AUTHORITY"/>
    <s v="PVOCD262011455248000"/>
    <s v="EFT"/>
    <s v="MA"/>
    <s v="TURNER FALLS"/>
    <s v="2024-06-07T15:48:41.000"/>
  </r>
  <r>
    <s v="A0000000000180944279"/>
    <x v="15"/>
    <x v="11"/>
    <s v="2018-09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376"/>
    <n v="200000"/>
    <s v="GENERAL FUND"/>
    <n v="10"/>
    <n v="70049005"/>
    <s v="P02"/>
    <s v="OCD"/>
    <x v="50"/>
    <s v="&amp; REDEVELOPMENT AUTHORITY"/>
    <s v="PVOCD262019455035000"/>
    <s v="EFT"/>
    <s v="MA"/>
    <s v="TURNER FALLS"/>
    <s v="2024-06-07T15:48:41.000"/>
  </r>
  <r>
    <s v="A0000000000180941944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41"/>
    <n v="300000"/>
    <s v="GENERAL FUND"/>
    <n v="10"/>
    <n v="70049005"/>
    <s v="P02"/>
    <s v="OCD"/>
    <x v="8"/>
    <s v="UNASSIGNED"/>
    <s v="PVOCD262013455344000"/>
    <s v="EFT"/>
    <s v="MA"/>
    <s v="LAWRENCE"/>
    <s v="2024-06-07T15:48:41.000"/>
  </r>
  <r>
    <s v="A000000000018094074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63"/>
    <n v="14000"/>
    <s v="GENERAL FUND"/>
    <n v="10"/>
    <n v="70049005"/>
    <s v="P02"/>
    <s v="OCD"/>
    <x v="20"/>
    <s v="UNASSIGNED"/>
    <s v="PVOCD262017455228000"/>
    <s v="EFT"/>
    <s v="MA"/>
    <s v="PEPPERELL"/>
    <s v="2024-06-07T15:48:41.000"/>
  </r>
  <r>
    <s v="A0000000000180935191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60"/>
    <n v="63900"/>
    <s v="GENERAL FUND"/>
    <n v="10"/>
    <n v="70049005"/>
    <s v="P02"/>
    <s v="OCD"/>
    <x v="170"/>
    <s v="UNASSIGNED"/>
    <s v="PVOCD262012455057000"/>
    <s v="EFT"/>
    <s v="MA"/>
    <s v="NORTHAMPTON"/>
    <s v="2024-06-07T15:48:41.000"/>
  </r>
  <r>
    <s v="A0000000000180931149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75"/>
    <n v="35000"/>
    <s v="GENERAL FUND"/>
    <n v="10"/>
    <n v="70049005"/>
    <s v="P02"/>
    <s v="OCD"/>
    <x v="6"/>
    <s v="UNASSIGNED"/>
    <s v="PVOCD262016455406000"/>
    <s v="EFT"/>
    <s v="MA"/>
    <s v="WINCHENDON"/>
    <s v="2024-06-07T15:48:41.000"/>
  </r>
  <r>
    <s v="A0000000000180929165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72"/>
    <n v="200000"/>
    <s v="GENERAL FUND"/>
    <n v="10"/>
    <n v="70049005"/>
    <s v="P02"/>
    <s v="OCD"/>
    <x v="33"/>
    <s v="UNASSIGNED"/>
    <s v="PVOCD262019455027000"/>
    <s v="EFT"/>
    <s v="MA"/>
    <s v="WATERTOWN"/>
    <s v="2024-06-07T15:48:41.000"/>
  </r>
  <r>
    <s v="A0000000000180928565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4"/>
    <n v="100000"/>
    <s v="GENERAL FUND"/>
    <n v="10"/>
    <n v="70049005"/>
    <s v="P02"/>
    <s v="OCD"/>
    <x v="159"/>
    <s v="UNASSIGNED"/>
    <s v="PVOCD262019455025000"/>
    <s v="EFT"/>
    <s v="MA"/>
    <s v="WALTHAM"/>
    <s v="2024-06-07T15:48:41.000"/>
  </r>
  <r>
    <s v="A0000000000180928507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66"/>
    <n v="50000"/>
    <s v="GENERAL FUND"/>
    <n v="10"/>
    <n v="70049005"/>
    <s v="P02"/>
    <s v="OCD"/>
    <x v="95"/>
    <s v="UNASSIGNED"/>
    <s v="PVOCD262019455018000"/>
    <s v="EFT"/>
    <s v="MA"/>
    <s v="NORTON"/>
    <s v="2024-06-07T15:48:41.000"/>
  </r>
  <r>
    <s v="A0000000000180928423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70"/>
    <n v="75000"/>
    <s v="GENERAL FUND"/>
    <n v="10"/>
    <n v="70049005"/>
    <s v="P02"/>
    <s v="OCD"/>
    <x v="105"/>
    <s v="UNASSIGNED"/>
    <s v="PVOCD262019455028000"/>
    <s v="EFT"/>
    <s v="MA"/>
    <s v="WEBSTER"/>
    <s v="2024-06-07T15:48:41.000"/>
  </r>
  <r>
    <s v="A000000000018092610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420"/>
    <n v="33000"/>
    <s v="GENERAL FUND"/>
    <n v="10"/>
    <n v="70049005"/>
    <s v="P02"/>
    <s v="OCD"/>
    <x v="77"/>
    <s v="UNASSIGNED"/>
    <s v="PVOCD262017455173000"/>
    <s v="EFT"/>
    <s v="MA"/>
    <s v="LEXINGTON"/>
    <s v="2024-06-07T15:48:41.000"/>
  </r>
  <r>
    <s v="A0000000000180919526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41"/>
    <n v="400000"/>
    <s v="GENERAL FUND"/>
    <n v="10"/>
    <n v="70049005"/>
    <s v="P02"/>
    <s v="OCD"/>
    <x v="8"/>
    <s v="UNASSIGNED"/>
    <s v="PVOCD262012455206000"/>
    <s v="EFT"/>
    <s v="MA"/>
    <s v="LAWRENCE"/>
    <s v="2024-06-07T15:48:41.000"/>
  </r>
  <r>
    <s v="A0000000000180918081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95"/>
    <n v="25000"/>
    <s v="GENERAL FUND"/>
    <n v="10"/>
    <n v="70049005"/>
    <s v="P02"/>
    <s v="OCD"/>
    <x v="113"/>
    <s v="UNASSIGNED"/>
    <s v="PVOCD262019455029000"/>
    <s v="EFT"/>
    <s v="MA"/>
    <s v="WILBRAHAM"/>
    <s v="2024-06-07T15:48:41.000"/>
  </r>
  <r>
    <s v="A0000000000180917069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664"/>
    <n v="50000"/>
    <s v="GENERAL FUND"/>
    <n v="10"/>
    <n v="70049005"/>
    <s v="P02"/>
    <s v="OCD"/>
    <x v="85"/>
    <s v="UNASSIGNED"/>
    <s v="PVOCD262019455030000"/>
    <s v="EFT"/>
    <s v="MA"/>
    <s v="SOUTH YARMOUTH"/>
    <s v="2024-06-07T15:48:41.000"/>
  </r>
  <r>
    <s v="A0000000000180917061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77"/>
    <n v="50000"/>
    <s v="GENERAL FUND"/>
    <n v="10"/>
    <n v="70049005"/>
    <s v="P02"/>
    <s v="OCD"/>
    <x v="91"/>
    <s v="UNASSIGNED"/>
    <s v="PVOCD262019455022000"/>
    <s v="EFT"/>
    <s v="MA"/>
    <s v="SOUTHWICK"/>
    <s v="2024-06-07T15:48:41.000"/>
  </r>
  <r>
    <s v="A0000000000180917014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72"/>
    <n v="50000"/>
    <s v="GENERAL FUND"/>
    <n v="10"/>
    <n v="70049005"/>
    <s v="P02"/>
    <s v="OCD"/>
    <x v="43"/>
    <s v="UNASSIGNED"/>
    <s v="PVOCD262019455024000"/>
    <s v="EFT"/>
    <s v="MA"/>
    <s v="STOUGHTON"/>
    <s v="2024-06-07T15:48:41.000"/>
  </r>
  <r>
    <s v="A0000000000180915855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45"/>
    <n v="500000"/>
    <s v="GENERAL FUND"/>
    <n v="10"/>
    <n v="70049005"/>
    <s v="P02"/>
    <s v="OCD"/>
    <x v="30"/>
    <s v="UNASSIGNED"/>
    <s v="PVOCD262019455020000"/>
    <s v="EFT"/>
    <s v="MA"/>
    <s v="SOMERVILLE"/>
    <s v="2024-06-07T15:48:41.000"/>
  </r>
  <r>
    <s v="A0000000000180912279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740"/>
    <n v="250000"/>
    <s v="GENERAL FUND"/>
    <n v="10"/>
    <n v="70049005"/>
    <s v="P02"/>
    <s v="OCD"/>
    <x v="124"/>
    <s v="UNASSIGNED"/>
    <s v="PVOCD262019455015000"/>
    <s v="EFT"/>
    <s v="MA"/>
    <s v="NEW BEDFORD"/>
    <s v="2024-06-07T15:48:41.000"/>
  </r>
  <r>
    <s v="A0000000000180912256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056"/>
    <n v="75000"/>
    <s v="GENERAL FUND"/>
    <n v="10"/>
    <n v="70049005"/>
    <s v="P02"/>
    <s v="OCD"/>
    <x v="104"/>
    <s v="UNASSIGNED"/>
    <s v="PVOCD262019455016000"/>
    <s v="EFT"/>
    <s v="MA"/>
    <s v="NORFOLK"/>
    <s v="2024-06-07T15:48:41.000"/>
  </r>
  <r>
    <s v="A0000000000180912244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370"/>
    <n v="5000"/>
    <s v="GENERAL FUND"/>
    <n v="10"/>
    <n v="70049005"/>
    <s v="P02"/>
    <s v="OCD"/>
    <x v="118"/>
    <s v="UNASSIGNED"/>
    <s v="PVOCD262019455019000"/>
    <s v="EFT"/>
    <s v="MA"/>
    <s v="ROCKLAND"/>
    <s v="2024-06-07T15:48:41.000"/>
  </r>
  <r>
    <s v="A0000000000180910245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563"/>
    <n v="17734"/>
    <s v="GENERAL FUND"/>
    <n v="10"/>
    <n v="70049005"/>
    <s v="P02"/>
    <s v="OCD"/>
    <x v="224"/>
    <s v="UNASSIGNED"/>
    <s v="PVOCD262012455085000"/>
    <s v="EFT"/>
    <s v="MA"/>
    <s v="SANDWICH"/>
    <s v="2024-06-07T15:48:41.000"/>
  </r>
  <r>
    <s v="A000000000018090974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60"/>
    <n v="48800"/>
    <s v="GENERAL FUND"/>
    <n v="10"/>
    <n v="70049005"/>
    <s v="P02"/>
    <s v="OCD"/>
    <x v="22"/>
    <s v="UNASSIGNED"/>
    <s v="PVOCD262017455231000"/>
    <s v="EFT"/>
    <s v="MA"/>
    <s v="PLYMOUTH"/>
    <s v="2024-06-07T15:48:41.000"/>
  </r>
  <r>
    <s v="A0000000000180906011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40"/>
    <n v="50000"/>
    <s v="GENERAL FUND"/>
    <n v="10"/>
    <n v="70049005"/>
    <s v="P02"/>
    <s v="OCD"/>
    <x v="129"/>
    <s v="UNASSIGNED"/>
    <s v="PVOCD262019455013000"/>
    <s v="EFT"/>
    <s v="MA"/>
    <s v="HOLYOKE"/>
    <s v="2024-06-07T15:48:41.000"/>
  </r>
  <r>
    <s v="A0000000000180905652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52"/>
    <n v="150000"/>
    <s v="GENERAL FUND"/>
    <n v="10"/>
    <n v="70049005"/>
    <s v="P02"/>
    <s v="OCD"/>
    <x v="138"/>
    <s v="UNASSIGNED"/>
    <s v="PVOCD262019455034000"/>
    <s v="EFT"/>
    <s v="MA"/>
    <s v="SALISBURY"/>
    <s v="2024-06-07T15:48:41.000"/>
  </r>
  <r>
    <s v="A0000000000180903371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104"/>
    <n v="200000"/>
    <s v="GENERAL FUND"/>
    <n v="10"/>
    <n v="70049005"/>
    <s v="P02"/>
    <s v="OCD"/>
    <x v="167"/>
    <s v="UNASSIGNED"/>
    <s v="PVOCD262011455332000"/>
    <s v="EFT"/>
    <s v="MA"/>
    <s v="SPRINGFIELD"/>
    <s v="2024-06-07T15:48:41.000"/>
  </r>
  <r>
    <s v="A0000000000180901010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230"/>
    <n v="100000"/>
    <s v="GENERAL FUND"/>
    <n v="10"/>
    <n v="70049005"/>
    <s v="P02"/>
    <s v="OCD"/>
    <x v="179"/>
    <s v="AUTHORITY"/>
    <s v="PVOCD262019455032000"/>
    <s v="EFT"/>
    <s v="MA"/>
    <s v="GREAT BARRINGTON"/>
    <s v="2024-06-07T15:48:41.000"/>
  </r>
  <r>
    <s v="A0000000000180899529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905"/>
    <n v="250000"/>
    <s v="GENERAL FUND"/>
    <n v="10"/>
    <n v="70049005"/>
    <s v="P02"/>
    <s v="OCD"/>
    <x v="177"/>
    <s v="UNASSIGNED"/>
    <s v="PVOCD262019455014000"/>
    <s v="EFT"/>
    <s v="MA"/>
    <s v="LYNN"/>
    <s v="2024-06-07T15:48:41.000"/>
  </r>
  <r>
    <s v="A0000000000180897767"/>
    <x v="11"/>
    <x v="6"/>
    <s v="2013-02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027"/>
    <n v="20259.45"/>
    <s v="GENERAL FUND"/>
    <n v="10"/>
    <n v="70049005"/>
    <s v="P02"/>
    <s v="OCD"/>
    <x v="71"/>
    <s v="UNASSIGNED"/>
    <s v="PVOCD262013397046000"/>
    <s v="EFT"/>
    <s v="MA"/>
    <s v="DEDHAM"/>
    <s v="2024-06-07T15:48:41.000"/>
  </r>
  <r>
    <s v="A0000000000180895104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104"/>
    <n v="200000"/>
    <s v="GENERAL FUND"/>
    <n v="10"/>
    <n v="70049005"/>
    <s v="P02"/>
    <s v="OCD"/>
    <x v="167"/>
    <s v="UNASSIGNED"/>
    <s v="PVOCD262019455023000"/>
    <s v="EFT"/>
    <s v="MA"/>
    <s v="SPRINGFIELD"/>
    <s v="2024-06-07T15:48:41.000"/>
  </r>
  <r>
    <s v="A0000000000180890270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72"/>
    <n v="50000"/>
    <s v="GENERAL FUND"/>
    <n v="10"/>
    <n v="70049005"/>
    <s v="P02"/>
    <s v="OCD"/>
    <x v="245"/>
    <s v="UNASSIGNED"/>
    <s v="PVOCD262019455021000"/>
    <s v="EFT"/>
    <s v="MA"/>
    <s v="SOUTHBORO"/>
    <s v="2024-06-07T15:48:41.000"/>
  </r>
  <r>
    <s v="A0000000000180888659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50"/>
    <n v="75000"/>
    <s v="GENERAL FUND"/>
    <n v="10"/>
    <n v="70049005"/>
    <s v="P02"/>
    <s v="OCD"/>
    <x v="40"/>
    <s v="UNASSIGNED"/>
    <s v="PVOCD262019455033000"/>
    <s v="EFT"/>
    <s v="MA"/>
    <s v="GROTON"/>
    <s v="2024-06-07T15:48:41.000"/>
  </r>
  <r>
    <s v="A0000000000180881192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38"/>
    <n v="5000"/>
    <s v="GENERAL FUND"/>
    <n v="10"/>
    <n v="70049005"/>
    <s v="P02"/>
    <s v="OCD"/>
    <x v="135"/>
    <s v="UNASSIGNED"/>
    <s v="PVOCD262014456301000"/>
    <s v="CHECK"/>
    <s v="MA"/>
    <s v="HATFIELD"/>
    <s v="2024-06-07T15:48:41.000"/>
  </r>
  <r>
    <s v="A0000000000180878279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60"/>
    <n v="200000"/>
    <s v="GENERAL FUND"/>
    <n v="10"/>
    <n v="70049005"/>
    <s v="P02"/>
    <s v="OCD"/>
    <x v="170"/>
    <s v="UNASSIGNED"/>
    <s v="PVOCD262019455017000"/>
    <s v="EFT"/>
    <s v="MA"/>
    <s v="NORTHAMPTON"/>
    <s v="2024-06-07T15:48:41.000"/>
  </r>
  <r>
    <s v="A0000000000180873429"/>
    <x v="15"/>
    <x v="11"/>
    <s v="2018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453"/>
    <n v="300000"/>
    <s v="GENERAL FUND"/>
    <n v="10"/>
    <n v="70049005"/>
    <s v="P02"/>
    <s v="OCD"/>
    <x v="229"/>
    <s v="UNASSIGNED"/>
    <s v="PVOCD262019455007000"/>
    <s v="EFT"/>
    <s v="MA"/>
    <s v="LEOMINSTER"/>
    <s v="2024-06-07T15:48:41.000"/>
  </r>
  <r>
    <s v="A0000000000180871883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605"/>
    <n v="300000"/>
    <s v="GENERAL FUND"/>
    <n v="10"/>
    <n v="70049005"/>
    <s v="P02"/>
    <s v="OCD"/>
    <x v="0"/>
    <s v="UNASSIGNED"/>
    <s v="PVOCD262013455308000"/>
    <s v="EFT"/>
    <s v="MA"/>
    <s v="WORCESTER"/>
    <s v="2024-06-07T15:48:41.000"/>
  </r>
  <r>
    <s v="A0000000000180867581"/>
    <x v="15"/>
    <x v="11"/>
    <s v="2018-09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82"/>
    <n v="50000"/>
    <s v="GENERAL FUND"/>
    <n v="10"/>
    <n v="70049005"/>
    <s v="P02"/>
    <s v="OCD"/>
    <x v="89"/>
    <s v="UNASSIGNED"/>
    <s v="PVOCD262019455026000"/>
    <s v="EFT"/>
    <s v="MA"/>
    <s v="WARE"/>
    <s v="2024-06-07T15:48:41.000"/>
  </r>
  <r>
    <s v="A0000000000180865464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40"/>
    <n v="3600"/>
    <s v="GENERAL FUND"/>
    <n v="10"/>
    <n v="70049005"/>
    <s v="P02"/>
    <s v="OCD"/>
    <x v="215"/>
    <s v="UNASSIGNED"/>
    <s v="PVOCD262017455549000"/>
    <s v="EFT"/>
    <s v="MA"/>
    <s v="OXFORD"/>
    <s v="2024-06-07T15:48:41.000"/>
  </r>
  <r>
    <s v="A0000000000180858768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40"/>
    <n v="10000"/>
    <s v="GENERAL FUND"/>
    <n v="10"/>
    <n v="70049005"/>
    <s v="P02"/>
    <s v="OCD"/>
    <x v="51"/>
    <s v="UNASSIGNED"/>
    <s v="PVOCD262012455279000"/>
    <s v="EFT"/>
    <s v="MA"/>
    <s v="GARDNER"/>
    <s v="2024-06-07T15:48:41.000"/>
  </r>
  <r>
    <s v="A0000000000180854298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0"/>
    <n v="50000"/>
    <s v="GENERAL FUND"/>
    <n v="10"/>
    <n v="70049005"/>
    <s v="P02"/>
    <s v="OCD"/>
    <x v="81"/>
    <s v="UNASSIGNED"/>
    <s v="PVOCD262017455610000"/>
    <s v="EFT"/>
    <s v="MA"/>
    <s v="SOTNEHAM"/>
    <s v="2024-06-07T15:48:41.000"/>
  </r>
  <r>
    <s v="A0000000000180850453"/>
    <x v="15"/>
    <x v="11"/>
    <s v="2018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11"/>
    <n v="2000000"/>
    <s v="GENERAL FUND"/>
    <n v="10"/>
    <n v="70049005"/>
    <s v="P02"/>
    <s v="OCD"/>
    <x v="55"/>
    <s v="UNASSIGNED"/>
    <s v="PVOCD262019455004000"/>
    <s v="EFT"/>
    <s v="MA"/>
    <s v="BOSTON"/>
    <s v="2024-06-07T15:48:41.000"/>
  </r>
  <r>
    <s v="A0000000000180850405"/>
    <x v="15"/>
    <x v="11"/>
    <s v="2018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02"/>
    <n v="100000"/>
    <s v="GENERAL FUND"/>
    <n v="10"/>
    <n v="70049005"/>
    <s v="P02"/>
    <s v="OCD"/>
    <x v="53"/>
    <s v="UNASSIGNED"/>
    <s v="PVOCD262019455002000"/>
    <s v="EFT"/>
    <s v="MA"/>
    <s v="AMHERST"/>
    <s v="2024-06-07T15:48:41.000"/>
  </r>
  <r>
    <s v="A0000000000180844815"/>
    <x v="15"/>
    <x v="11"/>
    <s v="2018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35"/>
    <n v="40000"/>
    <s v="GENERAL FUND"/>
    <n v="10"/>
    <n v="70049005"/>
    <s v="P02"/>
    <s v="OCD"/>
    <x v="41"/>
    <s v="UNASSIGNED"/>
    <s v="PVOCD262019455011000"/>
    <s v="EFT"/>
    <s v="MA"/>
    <s v="HADLEY"/>
    <s v="2024-06-07T15:48:41.000"/>
  </r>
  <r>
    <s v="A0000000000180842699"/>
    <x v="7"/>
    <x v="4"/>
    <s v="2010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10000"/>
    <n v="1610"/>
    <n v="3239.17"/>
    <s v="GENERAL FUND"/>
    <n v="10"/>
    <n v="70049005"/>
    <s v="PP1"/>
    <s v="OCD"/>
    <x v="232"/>
    <s v="CFO"/>
    <s v="PVOCD262010457017000"/>
    <s v="EFT"/>
    <s v="MA"/>
    <s v="WORCESTER"/>
    <s v="2024-06-07T15:48:41.000"/>
  </r>
  <r>
    <s v="A0000000000180836199"/>
    <x v="15"/>
    <x v="11"/>
    <s v="2018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46"/>
    <n v="250000"/>
    <s v="GENERAL FUND"/>
    <n v="10"/>
    <n v="70049005"/>
    <s v="P02"/>
    <s v="OCD"/>
    <x v="34"/>
    <s v="UNASSIGNED"/>
    <s v="PVOCD262019455005000"/>
    <s v="EFT"/>
    <s v="MA"/>
    <s v="BROOKLINE"/>
    <s v="2024-06-07T15:48:41.000"/>
  </r>
  <r>
    <s v="A0000000000180836140"/>
    <x v="15"/>
    <x v="11"/>
    <s v="2018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2150"/>
    <n v="500000"/>
    <s v="GENERAL FUND"/>
    <n v="10"/>
    <n v="70049005"/>
    <s v="P02"/>
    <s v="OCD"/>
    <x v="44"/>
    <s v="UNASSIGNED"/>
    <s v="PVOCD262019455006000"/>
    <s v="EFT"/>
    <s v="MA"/>
    <s v="CHELSEA"/>
    <s v="2024-06-07T15:48:41.000"/>
  </r>
  <r>
    <s v="A0000000000180836083"/>
    <x v="15"/>
    <x v="11"/>
    <s v="2018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83"/>
    <n v="150000"/>
    <s v="GENERAL FUND"/>
    <n v="10"/>
    <n v="70049005"/>
    <s v="P02"/>
    <s v="OCD"/>
    <x v="90"/>
    <s v="UNASSIGNED"/>
    <s v="PVOCD262019455031000"/>
    <s v="EFT"/>
    <s v="MA"/>
    <s v="WARREN"/>
    <s v="2024-06-07T15:48:41.000"/>
  </r>
  <r>
    <s v="A0000000000180834952"/>
    <x v="15"/>
    <x v="11"/>
    <s v="2018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01"/>
    <n v="25000"/>
    <s v="GENERAL FUND"/>
    <n v="10"/>
    <n v="70049005"/>
    <s v="P02"/>
    <s v="OCD"/>
    <x v="150"/>
    <s v="UNASSIGNED"/>
    <s v="PVOCD262019455010000"/>
    <s v="EFT"/>
    <s v="MA"/>
    <s v="FRAMINGHAM"/>
    <s v="2024-06-07T15:48:41.000"/>
  </r>
  <r>
    <s v="A0000000000180834854"/>
    <x v="15"/>
    <x v="11"/>
    <s v="2018-09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26"/>
    <n v="25000"/>
    <s v="GENERAL FUND"/>
    <n v="10"/>
    <n v="70049005"/>
    <s v="P02"/>
    <s v="OCD"/>
    <x v="199"/>
    <s v="HOUSING AUTHORITY"/>
    <s v="PVOCD262019455012000"/>
    <s v="EFT"/>
    <s v="MA"/>
    <s v="CUMMINGTON"/>
    <s v="2024-06-07T15:48:41.000"/>
  </r>
  <r>
    <s v="A0000000000180827683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43"/>
    <n v="5000"/>
    <s v="GENERAL FUND"/>
    <n v="10"/>
    <n v="70049005"/>
    <s v="P02"/>
    <s v="OCD"/>
    <x v="4"/>
    <s v="UNASSIGNED"/>
    <s v="PVOCD262014456303000"/>
    <s v="EFT"/>
    <s v="MA"/>
    <s v="HINGHAM"/>
    <s v="2024-06-07T15:48:41.000"/>
  </r>
  <r>
    <s v="A0000000000180826769"/>
    <x v="14"/>
    <x v="9"/>
    <s v="2017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66"/>
    <n v="20000"/>
    <s v="GENERAL FUND"/>
    <n v="10"/>
    <n v="70049005"/>
    <s v="P02"/>
    <s v="OCD"/>
    <x v="42"/>
    <s v="UNASSIGNED"/>
    <s v="PVOCD262018455560000"/>
    <s v="EFT"/>
    <s v="MA"/>
    <s v="ROCKPORT"/>
    <s v="2024-06-07T15:48:41.000"/>
  </r>
  <r>
    <s v="A0000000000180823509"/>
    <x v="15"/>
    <x v="11"/>
    <s v="2018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01"/>
    <n v="100000"/>
    <s v="GENERAL FUND"/>
    <n v="10"/>
    <n v="70049005"/>
    <s v="P02"/>
    <s v="OCD"/>
    <x v="150"/>
    <s v="UNASSIGNED"/>
    <s v="PVOCD262019455008000"/>
    <s v="EFT"/>
    <s v="MA"/>
    <s v="FRAMINGHAM"/>
    <s v="2024-06-07T15:48:41.000"/>
  </r>
  <r>
    <s v="A0000000000180823411"/>
    <x v="15"/>
    <x v="11"/>
    <s v="2018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501"/>
    <n v="25000"/>
    <s v="GENERAL FUND"/>
    <n v="10"/>
    <n v="70049005"/>
    <s v="P02"/>
    <s v="OCD"/>
    <x v="181"/>
    <s v="UNASSIGNED"/>
    <s v="PVOCD262019455003000"/>
    <s v="EFT"/>
    <s v="MA"/>
    <s v="AUBURN"/>
    <s v="2024-06-07T15:48:41.000"/>
  </r>
  <r>
    <s v="A0000000000180823354"/>
    <x v="15"/>
    <x v="11"/>
    <s v="2018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001"/>
    <n v="50000"/>
    <s v="GENERAL FUND"/>
    <n v="10"/>
    <n v="70049005"/>
    <s v="P02"/>
    <s v="OCD"/>
    <x v="58"/>
    <s v="UNASSIGNED"/>
    <s v="PVOCD262019455001000"/>
    <s v="EFT"/>
    <s v="MA"/>
    <s v="AGAWAM"/>
    <s v="2024-06-07T15:48:41.000"/>
  </r>
  <r>
    <s v="A0000000000180823273"/>
    <x v="15"/>
    <x v="11"/>
    <s v="2018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9455001000"/>
    <n v="1701"/>
    <n v="25000"/>
    <s v="GENERAL FUND"/>
    <n v="10"/>
    <n v="70049005"/>
    <s v="P02"/>
    <s v="OCD"/>
    <x v="150"/>
    <s v="UNASSIGNED"/>
    <s v="PVOCD262019455009000"/>
    <s v="EFT"/>
    <s v="MA"/>
    <s v="FRAMINGHAM"/>
    <s v="2024-06-07T15:48:41.000"/>
  </r>
  <r>
    <s v="A0000000000180810464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61"/>
    <n v="20000"/>
    <s v="GENERAL FUND"/>
    <n v="10"/>
    <n v="70049005"/>
    <s v="P02"/>
    <s v="OCD"/>
    <x v="13"/>
    <s v="UNASSIGNED"/>
    <s v="PVOCD262015455771000"/>
    <s v="EFT"/>
    <s v="MA"/>
    <s v="NORTH ATTLEBORO"/>
    <s v="2024-06-07T15:48:41.000"/>
  </r>
  <r>
    <s v="A0000000000180789628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64"/>
    <n v="20000"/>
    <s v="GENERAL FUND"/>
    <n v="10"/>
    <n v="70049005"/>
    <s v="P02"/>
    <s v="OCD"/>
    <x v="1"/>
    <s v="UNASSIGNED"/>
    <s v="PVOCD262017455423000"/>
    <s v="EFT"/>
    <s v="MA"/>
    <s v="ORANGE"/>
    <s v="2024-06-07T15:48:41.000"/>
  </r>
  <r>
    <s v="A0000000000180788000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7"/>
    <n v="25369"/>
    <s v="GENERAL FUND"/>
    <n v="10"/>
    <n v="70049005"/>
    <s v="P02"/>
    <s v="OCD"/>
    <x v="202"/>
    <s v="UNASSIGNED"/>
    <s v="PVOCD262012455321000"/>
    <s v="EFT"/>
    <s v="MA"/>
    <s v="SWAMPSCOTT"/>
    <s v="2024-06-07T15:48:41.000"/>
  </r>
  <r>
    <s v="A0000000000180766586"/>
    <x v="6"/>
    <x v="6"/>
    <s v="2011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0000"/>
    <n v="2420"/>
    <n v="6839.33"/>
    <s v="GENERAL FUND"/>
    <n v="10"/>
    <n v="70049005"/>
    <s v="PP1"/>
    <s v="OCD"/>
    <x v="238"/>
    <s v="UNASSIGNED"/>
    <s v="PVOCD262011457059000"/>
    <s v="EFT"/>
    <s v="MA"/>
    <s v="LEXINGTON"/>
    <s v="2024-06-07T15:48:41.000"/>
  </r>
  <r>
    <s v="A0000000000180757276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35"/>
    <n v="10000"/>
    <s v="GENERAL FUND"/>
    <n v="10"/>
    <n v="70049005"/>
    <s v="P02"/>
    <s v="OCD"/>
    <x v="41"/>
    <s v="UNASSIGNED"/>
    <s v="PVOCD262012455122000"/>
    <s v="EFT"/>
    <s v="MA"/>
    <s v="HADLEY"/>
    <s v="2024-06-07T15:48:41.000"/>
  </r>
  <r>
    <s v="A0000000000180755697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54"/>
    <n v="10000"/>
    <s v="GENERAL FUND"/>
    <n v="10"/>
    <n v="70049005"/>
    <s v="P02"/>
    <s v="OCD"/>
    <x v="227"/>
    <s v="UNASSIGNED"/>
    <s v="PVOCD262012455379000"/>
    <s v="EFT"/>
    <s v="MA"/>
    <s v="MILLIS"/>
    <s v="2024-06-07T15:48:41.000"/>
  </r>
  <r>
    <s v="A0000000000180751199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0"/>
    <n v="10000"/>
    <s v="GENERAL FUND"/>
    <n v="10"/>
    <n v="70049005"/>
    <s v="P02"/>
    <s v="OCD"/>
    <x v="54"/>
    <s v="UNASSIGNED"/>
    <s v="PVOCD262014455125000"/>
    <s v="EFT"/>
    <s v="MA"/>
    <s v="GLOUCESTER"/>
    <s v="2024-06-07T15:48:41.000"/>
  </r>
  <r>
    <s v="A0000000000180735598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77"/>
    <n v="5000"/>
    <s v="GENERAL FUND"/>
    <n v="10"/>
    <n v="70049005"/>
    <s v="P02"/>
    <s v="OCD"/>
    <x v="91"/>
    <s v="UNASSIGNED"/>
    <s v="PVOCD262013455627000"/>
    <s v="EFT"/>
    <s v="MA"/>
    <s v="SOUTHWICK"/>
    <s v="2024-06-07T15:48:41.000"/>
  </r>
  <r>
    <s v="A0000000000180727846"/>
    <x v="10"/>
    <x v="11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66"/>
    <n v="75000"/>
    <s v="GENERAL FUND"/>
    <n v="10"/>
    <n v="70049005"/>
    <s v="P02"/>
    <s v="OCD"/>
    <x v="42"/>
    <s v="UNASSIGNED"/>
    <s v="PVOCD262016455003000"/>
    <s v="EFT"/>
    <s v="MA"/>
    <s v="ROCKPORT"/>
    <s v="2024-06-07T15:48:41.000"/>
  </r>
  <r>
    <s v="A000000000018071229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01"/>
    <n v="111600"/>
    <s v="GENERAL FUND"/>
    <n v="10"/>
    <n v="70049005"/>
    <s v="P02"/>
    <s v="OCD"/>
    <x v="28"/>
    <s v="UNASSIGNED"/>
    <s v="PVOCD262017455229000"/>
    <s v="EFT"/>
    <s v="MA"/>
    <s v="PITTSFIELD"/>
    <s v="2024-06-07T15:48:41.000"/>
  </r>
  <r>
    <s v="A0000000000180702941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01"/>
    <n v="20000"/>
    <s v="GENERAL FUND"/>
    <n v="10"/>
    <n v="70049005"/>
    <s v="P02"/>
    <s v="OCD"/>
    <x v="16"/>
    <s v="UNASSIGNED"/>
    <s v="PVOCD262012455549000"/>
    <s v="EFT"/>
    <s v="MA"/>
    <s v="GREENFIELD"/>
    <s v="2024-06-07T15:48:41.000"/>
  </r>
  <r>
    <s v="A0000000000180689750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46"/>
    <n v="35000"/>
    <s v="GENERAL FUND"/>
    <n v="10"/>
    <n v="70049005"/>
    <s v="P02"/>
    <s v="OCD"/>
    <x v="121"/>
    <s v="HOUSING AUTHORITY"/>
    <s v="PVOCD262016455039000"/>
    <s v="EFT"/>
    <s v="MA"/>
    <s v="MIDDLEBORO"/>
    <s v="2024-06-07T15:48:41.000"/>
  </r>
  <r>
    <s v="A0000000000180689546"/>
    <x v="6"/>
    <x v="2"/>
    <s v="2011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6"/>
    <n v="52616"/>
    <s v="GENERAL FUND"/>
    <n v="10"/>
    <n v="70049005"/>
    <s v="P02"/>
    <s v="OCD"/>
    <x v="34"/>
    <s v="UNASSIGNED"/>
    <s v="PVOCD262011455480000"/>
    <s v="EFT"/>
    <s v="MA"/>
    <s v="BROOKLINE"/>
    <s v="2024-06-07T15:48:41.000"/>
  </r>
  <r>
    <s v="A0000000000180689461"/>
    <x v="6"/>
    <x v="2"/>
    <s v="2011-06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4000"/>
    <n v="1109"/>
    <n v="4468"/>
    <s v="GENERAL FUND"/>
    <n v="10"/>
    <n v="70049005"/>
    <s v="PP1"/>
    <s v="OCD"/>
    <x v="234"/>
    <s v="UNASSIGNED"/>
    <s v="PVOCD262011457105000"/>
    <s v="EFT"/>
    <s v="MA"/>
    <s v="SPRINGFIELD"/>
    <s v="2024-06-07T15:48:41.000"/>
  </r>
  <r>
    <s v="A0000000000180686353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50"/>
    <n v="5000"/>
    <s v="GENERAL FUND"/>
    <n v="10"/>
    <n v="70049005"/>
    <s v="P02"/>
    <s v="OCD"/>
    <x v="106"/>
    <s v="UNASSIGNED"/>
    <s v="PVOCD262014456123000"/>
    <s v="EFT"/>
    <s v="MA"/>
    <s v="NEWBURYPORT"/>
    <s v="2024-06-07T15:48:41.000"/>
  </r>
  <r>
    <s v="A0000000000180686331"/>
    <x v="6"/>
    <x v="5"/>
    <s v="2011-03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54"/>
    <n v="19300"/>
    <s v="GENERAL FUND"/>
    <n v="10"/>
    <n v="70049005"/>
    <s v="P02"/>
    <s v="OCD"/>
    <x v="227"/>
    <s v="UNASSIGNED"/>
    <s v="PVOCD262011455323000"/>
    <s v="CHECK"/>
    <s v="MA"/>
    <s v="MILLIS"/>
    <s v="2024-06-07T15:48:41.000"/>
  </r>
  <r>
    <s v="A0000000000180680063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8"/>
    <n v="30000"/>
    <s v="GENERAL FUND"/>
    <n v="10"/>
    <n v="70049005"/>
    <s v="P02"/>
    <s v="OCD"/>
    <x v="67"/>
    <s v="UNASSIGNED"/>
    <s v="PVOCD262012455650000"/>
    <s v="EFT"/>
    <s v="MA"/>
    <s v="MALDEN"/>
    <s v="2024-06-07T15:48:41.000"/>
  </r>
  <r>
    <s v="A0000000000180679912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8"/>
    <n v="100000"/>
    <s v="GENERAL FUND"/>
    <n v="10"/>
    <n v="70049005"/>
    <s v="P02"/>
    <s v="OCD"/>
    <x v="75"/>
    <s v="UNASSIGNED"/>
    <s v="PVOCD262014455809000"/>
    <s v="EFT"/>
    <s v="MA"/>
    <s v="BELMONT"/>
    <s v="2024-06-07T15:48:41.000"/>
  </r>
  <r>
    <s v="A0000000000180653787"/>
    <x v="12"/>
    <x v="5"/>
    <s v="2012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2724"/>
    <s v="GENERAL FUND"/>
    <n v="10"/>
    <n v="70049005"/>
    <s v="PP1"/>
    <s v="OCD"/>
    <x v="241"/>
    <s v="HOUSING AUTHORITY"/>
    <s v="PVOCD262012457041000"/>
    <s v="EFT"/>
    <s v="MA"/>
    <s v="PITTSFIELD"/>
    <s v="2024-06-07T15:48:41.000"/>
  </r>
  <r>
    <s v="A0000000000180642050"/>
    <x v="12"/>
    <x v="10"/>
    <s v="2011-10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26"/>
    <n v="5000"/>
    <s v="GENERAL FUND"/>
    <n v="10"/>
    <n v="70049005"/>
    <s v="P02"/>
    <s v="OCD"/>
    <x v="199"/>
    <s v="HOUSING AUTHORITY"/>
    <s v="PVOCD262012455201000"/>
    <s v="CHECK"/>
    <s v="MA"/>
    <s v="CUMMINGTON"/>
    <s v="2024-06-07T15:48:41.000"/>
  </r>
  <r>
    <s v="A0000000000180641002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67"/>
    <n v="5000"/>
    <s v="GENERAL FUND"/>
    <n v="10"/>
    <n v="70049005"/>
    <s v="P02"/>
    <s v="OCD"/>
    <x v="97"/>
    <s v="UNASSIGNED"/>
    <s v="PVOCD262010458000000"/>
    <s v="EFT"/>
    <s v="MA"/>
    <s v="SHARON"/>
    <s v="2024-06-07T15:48:41.000"/>
  </r>
  <r>
    <s v="A0000000000180592855"/>
    <x v="14"/>
    <x v="8"/>
    <s v="2018-0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3000"/>
    <n v="2301"/>
    <n v="3800.34"/>
    <s v="GENERAL FUND"/>
    <n v="10"/>
    <n v="70049005"/>
    <s v="PP1"/>
    <s v="OCD"/>
    <x v="233"/>
    <s v="UNASSIGNED"/>
    <s v="PVOCD262018457270000"/>
    <s v="EFT"/>
    <s v="MA"/>
    <s v="BROCKTON"/>
    <s v="2024-06-07T15:48:41.000"/>
  </r>
  <r>
    <s v="A0000000000180591595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76"/>
    <n v="33718"/>
    <s v="GENERAL FUND"/>
    <n v="10"/>
    <n v="70049005"/>
    <s v="P02"/>
    <s v="OCD"/>
    <x v="100"/>
    <s v="UNASSIGNED"/>
    <s v="PVOCD262017455064000"/>
    <s v="EFT"/>
    <s v="MA"/>
    <s v="TURNERS FALLS"/>
    <s v="2024-06-07T15:48:41.000"/>
  </r>
  <r>
    <s v="A0000000000180587738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30"/>
    <n v="20000"/>
    <s v="GENERAL FUND"/>
    <n v="10"/>
    <n v="70049005"/>
    <s v="P02"/>
    <s v="OCD"/>
    <x v="54"/>
    <s v="UNASSIGNED"/>
    <s v="PVOCD262010455360000"/>
    <s v="EFT"/>
    <s v="MA"/>
    <s v="GLOUCESTER"/>
    <s v="2024-06-07T15:48:41.000"/>
  </r>
  <r>
    <s v="A0000000000180584660"/>
    <x v="14"/>
    <x v="1"/>
    <s v="2018-08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0000"/>
    <n v="2421"/>
    <n v="5075.0600000000004"/>
    <s v="GENERAL FUND"/>
    <n v="10"/>
    <n v="70049005"/>
    <s v="PP1"/>
    <s v="OCD"/>
    <x v="238"/>
    <s v="UNASSIGNED"/>
    <s v="PVOCD262018459210000"/>
    <s v="EFT"/>
    <s v="MA"/>
    <s v="LEXINGTON"/>
    <s v="2024-06-07T15:48:41.000"/>
  </r>
  <r>
    <s v="A0000000000180579856"/>
    <x v="14"/>
    <x v="1"/>
    <s v="2018-08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1000"/>
    <n v="1610"/>
    <n v="4699.8500000000004"/>
    <s v="GENERAL FUND"/>
    <n v="10"/>
    <n v="70049005"/>
    <s v="PP1"/>
    <s v="OCD"/>
    <x v="232"/>
    <s v="CFO"/>
    <s v="PVOCD262018459200000"/>
    <s v="EFT"/>
    <s v="MA"/>
    <s v="WORCESTER"/>
    <s v="2024-06-07T15:48:41.000"/>
  </r>
  <r>
    <s v="A0000000000180569618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8"/>
    <n v="10000"/>
    <s v="GENERAL FUND"/>
    <n v="10"/>
    <n v="70049005"/>
    <s v="P02"/>
    <s v="OCD"/>
    <x v="218"/>
    <s v="UNASSIGNED"/>
    <s v="PVOCD262012455083000"/>
    <s v="EFT"/>
    <s v="MA"/>
    <s v="NAHANT"/>
    <s v="2024-06-07T15:48:41.000"/>
  </r>
  <r>
    <s v="A0000000000180553419"/>
    <x v="8"/>
    <x v="3"/>
    <s v="2017-06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104"/>
    <n v="748963"/>
    <s v="GENERAL FUND"/>
    <n v="10"/>
    <n v="70049005"/>
    <s v="P02"/>
    <s v="OCD"/>
    <x v="167"/>
    <s v="UNASSIGNED"/>
    <s v="PVOCD262017455520000"/>
    <s v="EFT"/>
    <s v="MA"/>
    <s v="SPRINGFIELD"/>
    <s v="2024-06-07T15:48:41.000"/>
  </r>
  <r>
    <s v="A0000000000180545215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5"/>
    <n v="200000"/>
    <s v="GENERAL FUND"/>
    <n v="10"/>
    <n v="70049005"/>
    <s v="P02"/>
    <s v="OCD"/>
    <x v="30"/>
    <s v="UNASSIGNED"/>
    <s v="PVOCD262011455152000"/>
    <s v="EFT"/>
    <s v="MA"/>
    <s v="SOMERVILLE"/>
    <s v="2024-06-07T15:48:41.000"/>
  </r>
  <r>
    <s v="A0000000000180544369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0"/>
    <n v="300000"/>
    <s v="GENERAL FUND"/>
    <n v="10"/>
    <n v="70049005"/>
    <s v="P02"/>
    <s v="OCD"/>
    <x v="25"/>
    <s v="UNASSIGNED"/>
    <s v="PVOCD262017455429000"/>
    <s v="EFT"/>
    <s v="MA"/>
    <s v="QUINCY"/>
    <s v="2024-06-07T15:48:41.000"/>
  </r>
  <r>
    <s v="A0000000000180538402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1000"/>
    <n v="1610"/>
    <n v="4197.88"/>
    <s v="GENERAL FUND"/>
    <n v="10"/>
    <n v="70049005"/>
    <s v="PP1"/>
    <s v="OCD"/>
    <x v="232"/>
    <s v="CFO"/>
    <s v="PVOCD262014457012000"/>
    <s v="EFT"/>
    <s v="MA"/>
    <s v="WORCESTER"/>
    <s v="2024-06-07T15:48:41.000"/>
  </r>
  <r>
    <s v="A0000000000180538007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54"/>
    <n v="3600"/>
    <s v="GENERAL FUND"/>
    <n v="10"/>
    <n v="70049005"/>
    <s v="P02"/>
    <s v="OCD"/>
    <x v="117"/>
    <s v="UNASSIGNED"/>
    <s v="PVOCD262017455488000"/>
    <s v="EFT"/>
    <s v="MA"/>
    <s v="MAYNARD"/>
    <s v="2024-06-07T15:48:41.000"/>
  </r>
  <r>
    <s v="A0000000000180521544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67"/>
    <n v="2170"/>
    <s v="GENERAL FUND"/>
    <n v="10"/>
    <n v="70049005"/>
    <s v="P02"/>
    <s v="OCD"/>
    <x v="251"/>
    <s v="UNASSIGNED"/>
    <s v="PVOCD262015455335000"/>
    <s v="EFT"/>
    <s v="MA"/>
    <s v="RAYNHAM"/>
    <s v="2024-06-07T15:48:41.000"/>
  </r>
  <r>
    <s v="A0000000000180520978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75"/>
    <n v="25000"/>
    <s v="GENERAL FUND"/>
    <n v="10"/>
    <n v="70049005"/>
    <s v="P02"/>
    <s v="OCD"/>
    <x v="6"/>
    <s v="UNASSIGNED"/>
    <s v="PVOCD262014455887000"/>
    <s v="EFT"/>
    <s v="MA"/>
    <s v="WINCHENDON"/>
    <s v="2024-06-07T15:48:41.000"/>
  </r>
  <r>
    <s v="A0000000000180520005"/>
    <x v="14"/>
    <x v="1"/>
    <s v="2018-08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2111"/>
    <n v="48208.78"/>
    <s v="GENERAL FUND"/>
    <n v="10"/>
    <n v="70049005"/>
    <s v="P02"/>
    <s v="OCD"/>
    <x v="55"/>
    <s v="UNASSIGNED"/>
    <s v="PVOCD262018394016000"/>
    <s v="EFT"/>
    <s v="MA"/>
    <s v="BOSTON"/>
    <s v="2024-06-07T15:48:41.000"/>
  </r>
  <r>
    <s v="A0000000000180516870"/>
    <x v="6"/>
    <x v="1"/>
    <s v="2011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64"/>
    <n v="17825"/>
    <s v="GENERAL FUND"/>
    <n v="10"/>
    <n v="70049005"/>
    <s v="P02"/>
    <s v="OCD"/>
    <x v="176"/>
    <s v="UNASSIGNED"/>
    <s v="PVOCD262011455508000"/>
    <s v="EFT"/>
    <s v="MA"/>
    <s v="KINGSTON"/>
    <s v="2024-06-07T15:48:41.000"/>
  </r>
  <r>
    <s v="A0000000000180498902"/>
    <x v="12"/>
    <x v="7"/>
    <s v="2012-0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8957.83"/>
    <s v="GENERAL FUND"/>
    <n v="10"/>
    <n v="70049005"/>
    <s v="P02"/>
    <s v="OCD"/>
    <x v="31"/>
    <s v="UNASSIGNED"/>
    <s v="PVOCD262012455419000"/>
    <s v="EFT"/>
    <s v="MA"/>
    <s v="BROCKTON"/>
    <s v="2024-06-07T15:48:41.000"/>
  </r>
  <r>
    <s v="A0000000000180495374"/>
    <x v="8"/>
    <x v="5"/>
    <s v="2017-03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1000"/>
    <n v="1610"/>
    <n v="4118.42"/>
    <s v="GENERAL FUND"/>
    <n v="10"/>
    <n v="70049005"/>
    <s v="PP1"/>
    <s v="OCD"/>
    <x v="232"/>
    <s v="CFO"/>
    <s v="PVOCD262017457033000"/>
    <s v="EFT"/>
    <s v="MA"/>
    <s v="WORCESTER"/>
    <s v="2024-06-07T15:48:41.000"/>
  </r>
  <r>
    <s v="A0000000000180489275"/>
    <x v="13"/>
    <x v="5"/>
    <s v="2015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69"/>
    <n v="5000"/>
    <s v="GENERAL FUND"/>
    <n v="10"/>
    <n v="70049005"/>
    <s v="P02"/>
    <s v="OCD"/>
    <x v="122"/>
    <s v="UNASSIGNED"/>
    <s v="PVOCD262015455471000"/>
    <s v="CHECK"/>
    <s v="MA"/>
    <s v="PLAMER"/>
    <s v="2024-06-07T15:48:41.000"/>
  </r>
  <r>
    <s v="A0000000000180481886"/>
    <x v="14"/>
    <x v="1"/>
    <s v="2018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2172"/>
    <n v="26086.35"/>
    <s v="GENERAL FUND"/>
    <n v="10"/>
    <n v="70049005"/>
    <s v="P02"/>
    <s v="OCD"/>
    <x v="33"/>
    <s v="UNASSIGNED"/>
    <s v="PVOCD262018394015000"/>
    <s v="EFT"/>
    <s v="MA"/>
    <s v="WATERTOWN"/>
    <s v="2024-06-07T15:48:41.000"/>
  </r>
  <r>
    <s v="A0000000000180477107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0"/>
    <n v="300000"/>
    <s v="GENERAL FUND"/>
    <n v="10"/>
    <n v="70049005"/>
    <s v="P02"/>
    <s v="OCD"/>
    <x v="44"/>
    <s v="UNASSIGNED"/>
    <s v="PVOCD262012455712000"/>
    <s v="EFT"/>
    <s v="MA"/>
    <s v="CHELSEA"/>
    <s v="2024-06-07T15:48:41.000"/>
  </r>
  <r>
    <s v="A0000000000180476566"/>
    <x v="14"/>
    <x v="1"/>
    <s v="2018-08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09000"/>
    <n v="2114"/>
    <n v="4381.78"/>
    <s v="GENERAL FUND"/>
    <n v="10"/>
    <n v="70049005"/>
    <s v="PP1"/>
    <s v="OCD"/>
    <x v="253"/>
    <s v="KIT CKARK SENIOR SERVICES"/>
    <s v="PVOCD262018459160000"/>
    <s v="EFT"/>
    <s v="MA"/>
    <s v="BOSTON"/>
    <s v="2024-06-07T15:48:41.000"/>
  </r>
  <r>
    <s v="A0000000000180473368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62"/>
    <n v="9703"/>
    <s v="GENERAL FUND"/>
    <n v="10"/>
    <n v="70049005"/>
    <s v="P02"/>
    <s v="OCD"/>
    <x v="208"/>
    <s v="UNASSIGNED"/>
    <s v="PVOCD262014455562000"/>
    <s v="EFT"/>
    <s v="MA"/>
    <s v="NORWOOD"/>
    <s v="2024-06-07T15:48:41.000"/>
  </r>
  <r>
    <s v="A0000000000180462690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5690"/>
    <s v="GENERAL FUND"/>
    <n v="10"/>
    <n v="70049005"/>
    <s v="PP1"/>
    <s v="OCD"/>
    <x v="234"/>
    <s v="UNASSIGNED"/>
    <s v="PVOCD262013457015000"/>
    <s v="EFT"/>
    <s v="MA"/>
    <s v="SPRINGFIELD"/>
    <s v="2024-06-07T15:48:41.000"/>
  </r>
  <r>
    <s v="A0000000000180457195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01"/>
    <n v="7500"/>
    <s v="GENERAL FUND"/>
    <n v="10"/>
    <n v="70049005"/>
    <s v="P02"/>
    <s v="OCD"/>
    <x v="221"/>
    <s v="UNASSIGNED"/>
    <s v="PVOCD262014456213000"/>
    <s v="EFT"/>
    <s v="MA"/>
    <s v="WOBURN"/>
    <s v="2024-06-07T15:48:41.000"/>
  </r>
  <r>
    <s v="A0000000000180451065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6"/>
    <n v="300000"/>
    <s v="GENERAL FUND"/>
    <n v="10"/>
    <n v="70049005"/>
    <s v="P02"/>
    <s v="OCD"/>
    <x v="34"/>
    <s v="UNASSIGNED"/>
    <s v="PVOCD262012455010000"/>
    <s v="EFT"/>
    <s v="MA"/>
    <s v="BROOKLINE"/>
    <s v="2024-06-07T15:48:41.000"/>
  </r>
  <r>
    <s v="A0000000000180445446"/>
    <x v="11"/>
    <x v="7"/>
    <s v="2013-0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1"/>
    <n v="6028.46"/>
    <s v="GENERAL FUND"/>
    <n v="10"/>
    <n v="70049005"/>
    <s v="PP1"/>
    <s v="OCD"/>
    <x v="236"/>
    <s v="UNASSIGNED"/>
    <s v="PVOCD262013457038000"/>
    <s v="EFT"/>
    <s v="MA"/>
    <s v="BROCKTON"/>
    <s v="2024-06-07T15:48:41.000"/>
  </r>
  <r>
    <s v="A0000000000180441652"/>
    <x v="14"/>
    <x v="1"/>
    <s v="2018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1060"/>
    <n v="25175.01"/>
    <s v="GENERAL FUND"/>
    <n v="10"/>
    <n v="70049005"/>
    <s v="P02"/>
    <s v="OCD"/>
    <x v="170"/>
    <s v="UNASSIGNED"/>
    <s v="PVOCD262018394013000"/>
    <s v="EFT"/>
    <s v="MA"/>
    <s v="NORTHAMPTON"/>
    <s v="2024-06-07T15:48:41.000"/>
  </r>
  <r>
    <s v="A0000000000180441620"/>
    <x v="14"/>
    <x v="1"/>
    <s v="2018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2145"/>
    <n v="33139.43"/>
    <s v="GENERAL FUND"/>
    <n v="10"/>
    <n v="70049005"/>
    <s v="P02"/>
    <s v="OCD"/>
    <x v="30"/>
    <s v="UNASSIGNED"/>
    <s v="PVOCD262018394014000"/>
    <s v="EFT"/>
    <s v="MA"/>
    <s v="SOMERVILLE"/>
    <s v="2024-06-07T15:48:41.000"/>
  </r>
  <r>
    <s v="A0000000000180435532"/>
    <x v="14"/>
    <x v="9"/>
    <s v="2017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4"/>
    <n v="100000"/>
    <s v="GENERAL FUND"/>
    <n v="10"/>
    <n v="70049005"/>
    <s v="P02"/>
    <s v="OCD"/>
    <x v="159"/>
    <s v="UNASSIGNED"/>
    <s v="PVOCD262018455620000"/>
    <s v="EFT"/>
    <s v="MA"/>
    <s v="WALTHAM"/>
    <s v="2024-06-07T15:48:41.000"/>
  </r>
  <r>
    <s v="A0000000000180428779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8"/>
    <n v="40000"/>
    <s v="GENERAL FUND"/>
    <n v="10"/>
    <n v="70049005"/>
    <s v="P02"/>
    <s v="OCD"/>
    <x v="67"/>
    <s v="UNASSIGNED"/>
    <s v="PVOCD262016455226000"/>
    <s v="EFT"/>
    <s v="MA"/>
    <s v="MALDEN"/>
    <s v="2024-06-07T15:48:41.000"/>
  </r>
  <r>
    <s v="A0000000000180428202"/>
    <x v="10"/>
    <x v="1"/>
    <s v="2016-08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0000"/>
    <n v="2420"/>
    <n v="8374.86"/>
    <s v="GENERAL FUND"/>
    <n v="10"/>
    <n v="70049005"/>
    <s v="PP1"/>
    <s v="OCD"/>
    <x v="238"/>
    <s v="UNASSIGNED"/>
    <s v="PVOCD262016457052000"/>
    <s v="EFT"/>
    <s v="MA"/>
    <s v="LEXINGTON"/>
    <s v="2024-06-07T15:48:41.000"/>
  </r>
  <r>
    <s v="A0000000000180424381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70"/>
    <n v="45000"/>
    <s v="GENERAL FUND"/>
    <n v="10"/>
    <n v="70049005"/>
    <s v="P02"/>
    <s v="OCD"/>
    <x v="87"/>
    <s v="UNASSIGNED"/>
    <s v="PVOCD262016455054000"/>
    <s v="EFT"/>
    <s v="MA"/>
    <s v="SALEM"/>
    <s v="2024-06-07T15:48:41.000"/>
  </r>
  <r>
    <s v="A0000000000180418752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39"/>
    <n v="2240"/>
    <s v="GENERAL FUND"/>
    <n v="10"/>
    <n v="70049005"/>
    <s v="P02"/>
    <s v="OCD"/>
    <x v="207"/>
    <s v="UNASSIGNED"/>
    <s v="PVOCD262015455287000"/>
    <s v="EFT"/>
    <s v="MA"/>
    <s v="MATTAPOISETT"/>
    <s v="2024-06-07T15:48:41.000"/>
  </r>
  <r>
    <s v="A0000000000180418418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75000"/>
    <s v="GENERAL FUND"/>
    <n v="10"/>
    <n v="70049005"/>
    <s v="P02"/>
    <s v="OCD"/>
    <x v="150"/>
    <s v="UNASSIGNED"/>
    <s v="PVOCD262013455267000"/>
    <s v="EFT"/>
    <s v="MA"/>
    <s v="FRAMINGHAM"/>
    <s v="2024-06-07T15:48:41.000"/>
  </r>
  <r>
    <s v="A0000000000180412443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54"/>
    <n v="10000"/>
    <s v="GENERAL FUND"/>
    <n v="10"/>
    <n v="70049005"/>
    <s v="P02"/>
    <s v="OCD"/>
    <x v="227"/>
    <s v="UNASSIGNED"/>
    <s v="PVOCD262012455136000"/>
    <s v="EFT"/>
    <s v="MA"/>
    <s v="MILLIS"/>
    <s v="2024-06-07T15:48:41.000"/>
  </r>
  <r>
    <s v="A0000000000180407222"/>
    <x v="7"/>
    <x v="5"/>
    <s v="2010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85"/>
    <n v="12000"/>
    <s v="GENERAL FUND"/>
    <n v="10"/>
    <n v="70049005"/>
    <s v="P02"/>
    <s v="OCD"/>
    <x v="200"/>
    <s v="UNASSIGNED"/>
    <s v="PVOCD262010455080000"/>
    <s v="EFT"/>
    <s v="MA"/>
    <s v="WEST NEWBURY"/>
    <s v="2024-06-07T15:48:41.000"/>
  </r>
  <r>
    <s v="A0000000000180405215"/>
    <x v="14"/>
    <x v="1"/>
    <s v="2018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2027"/>
    <n v="25545.98"/>
    <s v="GENERAL FUND"/>
    <n v="10"/>
    <n v="70049005"/>
    <s v="P02"/>
    <s v="OCD"/>
    <x v="71"/>
    <s v="UNASSIGNED"/>
    <s v="PVOCD262018459053000"/>
    <s v="EFT"/>
    <s v="MA"/>
    <s v="DEDHAM"/>
    <s v="2024-06-07T15:48:41.000"/>
  </r>
  <r>
    <s v="A0000000000180401738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5"/>
    <n v="750000"/>
    <s v="GENERAL FUND"/>
    <n v="10"/>
    <n v="70049005"/>
    <s v="P02"/>
    <s v="OCD"/>
    <x v="30"/>
    <s v="UNASSIGNED"/>
    <s v="PVOCD262016455321000"/>
    <s v="EFT"/>
    <s v="MA"/>
    <s v="SOMERVILLE"/>
    <s v="2024-06-07T15:48:41.000"/>
  </r>
  <r>
    <s v="A0000000000180396996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01"/>
    <n v="100000"/>
    <s v="GENERAL FUND"/>
    <n v="10"/>
    <n v="70049005"/>
    <s v="P02"/>
    <s v="OCD"/>
    <x v="31"/>
    <s v="UNASSIGNED"/>
    <s v="PVOCD262013455377000"/>
    <s v="EFT"/>
    <s v="MA"/>
    <s v="BROCKTON"/>
    <s v="2024-06-07T15:48:41.000"/>
  </r>
  <r>
    <s v="A0000000000180395190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86"/>
    <n v="5000"/>
    <s v="GENERAL FUND"/>
    <n v="10"/>
    <n v="70049005"/>
    <s v="P02"/>
    <s v="OCD"/>
    <x v="125"/>
    <s v="UNASSIGNED"/>
    <s v="PVOCD262016455378000"/>
    <s v="EFT"/>
    <s v="MA"/>
    <s v="MILTON"/>
    <s v="2024-06-07T15:48:41.000"/>
  </r>
  <r>
    <s v="A0000000000180393680"/>
    <x v="14"/>
    <x v="1"/>
    <s v="2018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60"/>
    <n v="500000"/>
    <s v="GENERAL FUND"/>
    <n v="10"/>
    <n v="70049005"/>
    <s v="P02"/>
    <s v="OCD"/>
    <x v="170"/>
    <s v="UNASSIGNED"/>
    <s v="PVOCD262018459410000"/>
    <s v="EFT"/>
    <s v="MA"/>
    <s v="NORTHAMPTON"/>
    <s v="2024-06-07T15:48:41.000"/>
  </r>
  <r>
    <s v="A0000000000180388434"/>
    <x v="14"/>
    <x v="1"/>
    <s v="2018-08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3000"/>
    <n v="2301"/>
    <n v="4688.92"/>
    <s v="GENERAL FUND"/>
    <n v="10"/>
    <n v="70049005"/>
    <s v="PP1"/>
    <s v="OCD"/>
    <x v="233"/>
    <s v="UNASSIGNED"/>
    <s v="PVOCD262018459050000"/>
    <s v="EFT"/>
    <s v="MA"/>
    <s v="BROCKTON"/>
    <s v="2024-06-07T15:48:41.000"/>
  </r>
  <r>
    <s v="A0000000000180372975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46"/>
    <n v="250000"/>
    <s v="GENERAL FUND"/>
    <n v="10"/>
    <n v="70049005"/>
    <s v="P02"/>
    <s v="OCD"/>
    <x v="34"/>
    <s v="UNASSIGNED"/>
    <s v="PVOCD262018459290000"/>
    <s v="EFT"/>
    <s v="MA"/>
    <s v="BROOKLINE"/>
    <s v="2024-06-07T15:48:41.000"/>
  </r>
  <r>
    <s v="A0000000000180372002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02"/>
    <n v="200000"/>
    <s v="GENERAL FUND"/>
    <n v="10"/>
    <n v="70049005"/>
    <s v="P02"/>
    <s v="OCD"/>
    <x v="53"/>
    <s v="UNASSIGNED"/>
    <s v="PVOCD262018459250000"/>
    <s v="EFT"/>
    <s v="MA"/>
    <s v="AMHERST"/>
    <s v="2024-06-07T15:48:41.000"/>
  </r>
  <r>
    <s v="A0000000000180371033"/>
    <x v="14"/>
    <x v="1"/>
    <s v="2018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77"/>
    <n v="100000"/>
    <s v="GENERAL FUND"/>
    <n v="10"/>
    <n v="70049005"/>
    <s v="P02"/>
    <s v="OCD"/>
    <x v="91"/>
    <s v="UNASSIGNED"/>
    <s v="PVOCD262018459360000"/>
    <s v="EFT"/>
    <s v="MA"/>
    <s v="SOUTHWICK"/>
    <s v="2024-06-07T15:48:41.000"/>
  </r>
  <r>
    <s v="A0000000000180370996"/>
    <x v="14"/>
    <x v="1"/>
    <s v="2018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33"/>
    <n v="12097"/>
    <s v="GENERAL FUND"/>
    <n v="10"/>
    <n v="70049005"/>
    <s v="P02"/>
    <s v="OCD"/>
    <x v="191"/>
    <s v="UNASSIGNED"/>
    <s v="PVOCD262018459400000"/>
    <s v="EFT"/>
    <s v="MA"/>
    <s v="GRANBY"/>
    <s v="2024-06-07T15:48:41.000"/>
  </r>
  <r>
    <s v="A0000000000180370764"/>
    <x v="14"/>
    <x v="1"/>
    <s v="2018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05"/>
    <n v="300000"/>
    <s v="GENERAL FUND"/>
    <n v="10"/>
    <n v="70049005"/>
    <s v="P02"/>
    <s v="OCD"/>
    <x v="177"/>
    <s v="UNASSIGNED"/>
    <s v="PVOCD262018459370000"/>
    <s v="EFT"/>
    <s v="MA"/>
    <s v="LYNN"/>
    <s v="2024-06-07T15:48:41.000"/>
  </r>
  <r>
    <s v="A0000000000180369992"/>
    <x v="9"/>
    <x v="1"/>
    <s v="2014-08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1000"/>
    <n v="1610"/>
    <n v="5509.44"/>
    <s v="GENERAL FUND"/>
    <n v="10"/>
    <n v="70049005"/>
    <s v="PP1"/>
    <s v="OCD"/>
    <x v="232"/>
    <s v="CFO"/>
    <s v="PVOCD262014457090000"/>
    <s v="EFT"/>
    <s v="MA"/>
    <s v="WORCESTER"/>
    <s v="2024-06-07T15:48:41.000"/>
  </r>
  <r>
    <s v="A0000000000180366712"/>
    <x v="14"/>
    <x v="1"/>
    <s v="2018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40"/>
    <n v="100000"/>
    <s v="GENERAL FUND"/>
    <n v="10"/>
    <n v="70049005"/>
    <s v="P02"/>
    <s v="OCD"/>
    <x v="129"/>
    <s v="UNASSIGNED"/>
    <s v="PVOCD262018459350000"/>
    <s v="EFT"/>
    <s v="MA"/>
    <s v="HOLYOKE"/>
    <s v="2024-06-07T15:48:41.000"/>
  </r>
  <r>
    <s v="A0000000000180363155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40"/>
    <n v="50000"/>
    <s v="GENERAL FUND"/>
    <n v="10"/>
    <n v="70049005"/>
    <s v="P02"/>
    <s v="OCD"/>
    <x v="51"/>
    <s v="UNASSIGNED"/>
    <s v="PVOCD262014455829000"/>
    <s v="EFT"/>
    <s v="MA"/>
    <s v="GARDNER"/>
    <s v="2024-06-07T15:48:41.000"/>
  </r>
  <r>
    <s v="A0000000000180363127"/>
    <x v="13"/>
    <x v="1"/>
    <s v="2015-08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5"/>
    <n v="11954.43"/>
    <s v="GENERAL FUND"/>
    <n v="10"/>
    <n v="70049005"/>
    <s v="P02"/>
    <s v="OCD"/>
    <x v="70"/>
    <s v="UNASSIGNED"/>
    <s v="PVOCD262015397874000"/>
    <s v="EFT"/>
    <s v="MA"/>
    <s v="MEDFORD"/>
    <s v="2024-06-07T15:48:41.000"/>
  </r>
  <r>
    <s v="A0000000000180362204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95"/>
    <n v="25000"/>
    <s v="GENERAL FUND"/>
    <n v="10"/>
    <n v="70049005"/>
    <s v="P02"/>
    <s v="OCD"/>
    <x v="113"/>
    <s v="UNASSIGNED"/>
    <s v="PVOCD262018459470000"/>
    <s v="EFT"/>
    <s v="MA"/>
    <s v="WILBRAHAM"/>
    <s v="2024-06-07T15:48:41.000"/>
  </r>
  <r>
    <s v="A0000000000180361962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01"/>
    <n v="25000"/>
    <s v="GENERAL FUND"/>
    <n v="10"/>
    <n v="70049005"/>
    <s v="P02"/>
    <s v="OCD"/>
    <x v="181"/>
    <s v="UNASSIGNED"/>
    <s v="PVOCD262018459260000"/>
    <s v="EFT"/>
    <s v="MA"/>
    <s v="AUBURN"/>
    <s v="2024-06-07T15:48:41.000"/>
  </r>
  <r>
    <s v="A0000000000180361741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11"/>
    <n v="5000000"/>
    <s v="GENERAL FUND"/>
    <n v="10"/>
    <n v="70049005"/>
    <s v="P02"/>
    <s v="OCD"/>
    <x v="55"/>
    <s v="UNASSIGNED"/>
    <s v="PVOCD262018459280000"/>
    <s v="EFT"/>
    <s v="MA"/>
    <s v="BOSTON"/>
    <s v="2024-06-07T15:48:41.000"/>
  </r>
  <r>
    <s v="A0000000000180361147"/>
    <x v="14"/>
    <x v="1"/>
    <s v="2018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26"/>
    <n v="25000"/>
    <s v="GENERAL FUND"/>
    <n v="10"/>
    <n v="70049005"/>
    <s v="P02"/>
    <s v="OCD"/>
    <x v="199"/>
    <s v="HOUSING AUTHORITY"/>
    <s v="PVOCD262018459340000"/>
    <s v="EFT"/>
    <s v="MA"/>
    <s v="CUMMINGTON"/>
    <s v="2024-06-07T15:48:41.000"/>
  </r>
  <r>
    <s v="A0000000000180357078"/>
    <x v="14"/>
    <x v="1"/>
    <s v="2018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69"/>
    <n v="2800"/>
    <s v="GENERAL FUND"/>
    <n v="10"/>
    <n v="70049005"/>
    <s v="P02"/>
    <s v="OCD"/>
    <x v="225"/>
    <s v="UNASSIGNED"/>
    <s v="PVOCD262018459430000"/>
    <s v="EFT"/>
    <s v="MA"/>
    <s v="ROWLEY"/>
    <s v="2024-06-07T15:48:41.000"/>
  </r>
  <r>
    <s v="A0000000000180357054"/>
    <x v="14"/>
    <x v="1"/>
    <s v="2018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72"/>
    <n v="700000"/>
    <s v="GENERAL FUND"/>
    <n v="10"/>
    <n v="70049005"/>
    <s v="P02"/>
    <s v="OCD"/>
    <x v="33"/>
    <s v="UNASSIGNED"/>
    <s v="PVOCD262018459420000"/>
    <s v="EFT"/>
    <s v="MA"/>
    <s v="WATERTOWN"/>
    <s v="2024-06-07T15:48:41.000"/>
  </r>
  <r>
    <s v="A0000000000180346883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420"/>
    <n v="25000"/>
    <s v="GENERAL FUND"/>
    <n v="10"/>
    <n v="70049005"/>
    <s v="P02"/>
    <s v="OCD"/>
    <x v="77"/>
    <s v="UNASSIGNED"/>
    <s v="PVOCD262017455038000"/>
    <s v="EFT"/>
    <s v="MA"/>
    <s v="LEXINGTON"/>
    <s v="2024-06-07T15:48:41.000"/>
  </r>
  <r>
    <s v="A0000000000180345067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70"/>
    <n v="5000"/>
    <s v="GENERAL FUND"/>
    <n v="10"/>
    <n v="70049005"/>
    <s v="P02"/>
    <s v="OCD"/>
    <x v="118"/>
    <s v="UNASSIGNED"/>
    <s v="PVOCD262018459440000"/>
    <s v="EFT"/>
    <s v="MA"/>
    <s v="ROCKLAND"/>
    <s v="2024-06-07T15:48:41.000"/>
  </r>
  <r>
    <s v="A0000000000180345062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104"/>
    <n v="400000"/>
    <s v="GENERAL FUND"/>
    <n v="10"/>
    <n v="70049005"/>
    <s v="P02"/>
    <s v="OCD"/>
    <x v="167"/>
    <s v="UNASSIGNED"/>
    <s v="PVOCD262018459460000"/>
    <s v="EFT"/>
    <s v="MA"/>
    <s v="SPRINGFIELD"/>
    <s v="2024-06-07T15:48:41.000"/>
  </r>
  <r>
    <s v="A0000000000180343787"/>
    <x v="14"/>
    <x v="1"/>
    <s v="2018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82"/>
    <n v="200000"/>
    <s v="GENERAL FUND"/>
    <n v="10"/>
    <n v="70049005"/>
    <s v="P02"/>
    <s v="OCD"/>
    <x v="89"/>
    <s v="UNASSIGNED"/>
    <s v="PVOCD262018459380000"/>
    <s v="EFT"/>
    <s v="MA"/>
    <s v="WARE"/>
    <s v="2024-06-07T15:48:41.000"/>
  </r>
  <r>
    <s v="A0000000000180343705"/>
    <x v="14"/>
    <x v="1"/>
    <s v="2018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33"/>
    <n v="57387"/>
    <s v="GENERAL FUND"/>
    <n v="10"/>
    <n v="70049005"/>
    <s v="P02"/>
    <s v="OCD"/>
    <x v="191"/>
    <s v="UNASSIGNED"/>
    <s v="PVOCD262018459390000"/>
    <s v="EFT"/>
    <s v="MA"/>
    <s v="GRANBY"/>
    <s v="2024-06-07T15:48:41.000"/>
  </r>
  <r>
    <s v="A0000000000180343704"/>
    <x v="14"/>
    <x v="1"/>
    <s v="2018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1536"/>
    <n v="176691"/>
    <s v="GENERAL FUND"/>
    <n v="10"/>
    <n v="70049005"/>
    <s v="P02"/>
    <s v="OCD"/>
    <x v="180"/>
    <s v="UNASSIGNED"/>
    <s v="PVOCD262018459052000"/>
    <s v="EFT"/>
    <s v="MA"/>
    <s v="NO GRAFTON"/>
    <s v="2024-06-07T15:48:41.000"/>
  </r>
  <r>
    <s v="A0000000000180342750"/>
    <x v="11"/>
    <x v="11"/>
    <s v="2012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20"/>
    <n v="5000"/>
    <s v="GENERAL FUND"/>
    <n v="10"/>
    <n v="70049005"/>
    <s v="P02"/>
    <s v="OCD"/>
    <x v="49"/>
    <s v="UNASSIGNED"/>
    <s v="PVOCD262013455002000"/>
    <s v="EFT"/>
    <s v="MA"/>
    <s v="ADAMS"/>
    <s v="2024-06-07T15:48:41.000"/>
  </r>
  <r>
    <s v="A0000000000180339318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45"/>
    <n v="500000"/>
    <s v="GENERAL FUND"/>
    <n v="10"/>
    <n v="70049005"/>
    <s v="P02"/>
    <s v="OCD"/>
    <x v="30"/>
    <s v="UNASSIGNED"/>
    <s v="PVOCD262018459480000"/>
    <s v="EFT"/>
    <s v="MA"/>
    <s v="SOMERVILLE"/>
    <s v="2024-06-07T15:48:41.000"/>
  </r>
  <r>
    <s v="A0000000000180339099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0"/>
    <n v="600000"/>
    <s v="GENERAL FUND"/>
    <n v="10"/>
    <n v="70049005"/>
    <s v="P02"/>
    <s v="OCD"/>
    <x v="44"/>
    <s v="UNASSIGNED"/>
    <s v="PVOCD262018459300000"/>
    <s v="EFT"/>
    <s v="MA"/>
    <s v="CHELSEA"/>
    <s v="2024-06-07T15:48:41.000"/>
  </r>
  <r>
    <s v="A0000000000180339094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53"/>
    <n v="400000"/>
    <s v="GENERAL FUND"/>
    <n v="10"/>
    <n v="70049005"/>
    <s v="P02"/>
    <s v="OCD"/>
    <x v="229"/>
    <s v="UNASSIGNED"/>
    <s v="PVOCD262018459310000"/>
    <s v="EFT"/>
    <s v="MA"/>
    <s v="LEOMINSTER"/>
    <s v="2024-06-07T15:48:41.000"/>
  </r>
  <r>
    <s v="A0000000000180338738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40"/>
    <n v="300000"/>
    <s v="GENERAL FUND"/>
    <n v="10"/>
    <n v="70049005"/>
    <s v="P02"/>
    <s v="OCD"/>
    <x v="124"/>
    <s v="UNASSIGNED"/>
    <s v="PVOCD262018459270000"/>
    <s v="EFT"/>
    <s v="MA"/>
    <s v="NEW BEDFORD"/>
    <s v="2024-06-07T15:48:41.000"/>
  </r>
  <r>
    <s v="A0000000000180338424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01"/>
    <n v="25000"/>
    <s v="GENERAL FUND"/>
    <n v="10"/>
    <n v="70049005"/>
    <s v="P02"/>
    <s v="OCD"/>
    <x v="150"/>
    <s v="UNASSIGNED"/>
    <s v="PVOCD262018459330000"/>
    <s v="EFT"/>
    <s v="MA"/>
    <s v="FRAMINGHAM"/>
    <s v="2024-06-07T15:48:41.000"/>
  </r>
  <r>
    <s v="A0000000000180338413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01"/>
    <n v="100000"/>
    <s v="GENERAL FUND"/>
    <n v="10"/>
    <n v="70049005"/>
    <s v="P02"/>
    <s v="OCD"/>
    <x v="150"/>
    <s v="UNASSIGNED"/>
    <s v="PVOCD262018459320000"/>
    <s v="EFT"/>
    <s v="MA"/>
    <s v="FRAMINGHAM"/>
    <s v="2024-06-07T15:48:41.000"/>
  </r>
  <r>
    <s v="A000000000018033610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10"/>
    <n v="35400"/>
    <s v="GENERAL FUND"/>
    <n v="10"/>
    <n v="70049005"/>
    <s v="P02"/>
    <s v="OCD"/>
    <x v="74"/>
    <s v="UNASSIGNED"/>
    <s v="PVOCD262017455112000"/>
    <s v="EFT"/>
    <s v="MA"/>
    <s v="CLINTON"/>
    <s v="2024-06-07T15:48:41.000"/>
  </r>
  <r>
    <s v="A0000000000180335335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8"/>
    <n v="5000"/>
    <s v="GENERAL FUND"/>
    <n v="10"/>
    <n v="70049005"/>
    <s v="P02"/>
    <s v="OCD"/>
    <x v="218"/>
    <s v="UNASSIGNED"/>
    <s v="PVOCD262012455382000"/>
    <s v="EFT"/>
    <s v="MA"/>
    <s v="NAHANT"/>
    <s v="2024-06-07T15:48:41.000"/>
  </r>
  <r>
    <s v="A0000000000180333251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72"/>
    <n v="50000"/>
    <s v="GENERAL FUND"/>
    <n v="10"/>
    <n v="70049005"/>
    <s v="P02"/>
    <s v="OCD"/>
    <x v="245"/>
    <s v="UNASSIGNED"/>
    <s v="PVOCD262018459450000"/>
    <s v="EFT"/>
    <s v="MA"/>
    <s v="SOUTHBORO"/>
    <s v="2024-06-07T15:48:41.000"/>
  </r>
  <r>
    <s v="A0000000000180333022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72"/>
    <n v="23399"/>
    <s v="GENERAL FUND"/>
    <n v="10"/>
    <n v="70049005"/>
    <s v="P02"/>
    <s v="OCD"/>
    <x v="43"/>
    <s v="UNASSIGNED"/>
    <s v="PVOCD262018459500000"/>
    <s v="EFT"/>
    <s v="MA"/>
    <s v="STOUGHTON"/>
    <s v="2024-06-07T15:48:41.000"/>
  </r>
  <r>
    <s v="A0000000000180330742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6"/>
    <n v="20000"/>
    <s v="GENERAL FUND"/>
    <n v="10"/>
    <n v="70049005"/>
    <s v="P02"/>
    <s v="OCD"/>
    <x v="34"/>
    <s v="UNASSIGNED"/>
    <s v="PVOCD262012455178000"/>
    <s v="EFT"/>
    <s v="MA"/>
    <s v="BROOKLINE"/>
    <s v="2024-06-07T15:48:41.000"/>
  </r>
  <r>
    <s v="A0000000000180313829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46"/>
    <n v="35000"/>
    <s v="GENERAL FUND"/>
    <n v="10"/>
    <n v="70049005"/>
    <s v="P02"/>
    <s v="OCD"/>
    <x v="121"/>
    <s v="HOUSING AUTHORITY"/>
    <s v="PVOCD262015455115000"/>
    <s v="EFT"/>
    <s v="MA"/>
    <s v="MIDDLEBORO"/>
    <s v="2024-06-07T15:48:41.000"/>
  </r>
  <r>
    <s v="A0000000000180311639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01"/>
    <n v="50000"/>
    <s v="GENERAL FUND"/>
    <n v="10"/>
    <n v="70049005"/>
    <s v="P02"/>
    <s v="OCD"/>
    <x v="58"/>
    <s v="UNASSIGNED"/>
    <s v="PVOCD262018459240000"/>
    <s v="EFT"/>
    <s v="MA"/>
    <s v="AGAWAM"/>
    <s v="2024-06-07T15:48:41.000"/>
  </r>
  <r>
    <s v="A0000000000180310639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4"/>
    <n v="100000"/>
    <s v="GENERAL FUND"/>
    <n v="10"/>
    <n v="70049005"/>
    <s v="P02"/>
    <s v="OCD"/>
    <x v="159"/>
    <s v="UNASSIGNED"/>
    <s v="PVOCD262018459490000"/>
    <s v="EFT"/>
    <s v="MA"/>
    <s v="WALTHAM"/>
    <s v="2024-06-07T15:48:41.000"/>
  </r>
  <r>
    <s v="A0000000000180310541"/>
    <x v="14"/>
    <x v="1"/>
    <s v="2018-08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664"/>
    <n v="50000"/>
    <s v="GENERAL FUND"/>
    <n v="10"/>
    <n v="70049005"/>
    <s v="P02"/>
    <s v="OCD"/>
    <x v="85"/>
    <s v="UNASSIGNED"/>
    <s v="PVOCD262018459510000"/>
    <s v="EFT"/>
    <s v="MA"/>
    <s v="SOUTH YARMOUTH"/>
    <s v="2024-06-07T15:48:41.000"/>
  </r>
  <r>
    <s v="A0000000000180310173"/>
    <x v="6"/>
    <x v="7"/>
    <s v="2011-01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60"/>
    <n v="60000"/>
    <s v="GENERAL FUND"/>
    <n v="10"/>
    <n v="70049005"/>
    <s v="P02"/>
    <s v="OCD"/>
    <x v="168"/>
    <s v="UNASSIGNED"/>
    <s v="PVOCD262011455287000"/>
    <s v="EFT"/>
    <s v="MA"/>
    <s v="PEABODY"/>
    <s v="2024-06-07T15:48:41.000"/>
  </r>
  <r>
    <s v="A0000000000180308629"/>
    <x v="13"/>
    <x v="5"/>
    <s v="2015-04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013"/>
    <n v="2842.75"/>
    <s v="GENERAL FUND"/>
    <n v="10"/>
    <n v="70049005"/>
    <s v="P02"/>
    <s v="OCD"/>
    <x v="72"/>
    <s v="UNASSIGNED"/>
    <s v="PVOCD262015397527000"/>
    <s v="EFT"/>
    <s v="MA"/>
    <s v="CHICOPEE"/>
    <s v="2024-06-07T15:48:41.000"/>
  </r>
  <r>
    <s v="A0000000000180308063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01"/>
    <n v="150000"/>
    <s v="GENERAL FUND"/>
    <n v="10"/>
    <n v="70049005"/>
    <s v="P02"/>
    <s v="OCD"/>
    <x v="28"/>
    <s v="UNASSIGNED"/>
    <s v="PVOCD262010454650000"/>
    <s v="EFT"/>
    <s v="MA"/>
    <s v="PITTSFIELD"/>
    <s v="2024-06-07T15:48:41.000"/>
  </r>
  <r>
    <s v="A0000000000180303237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1605"/>
    <n v="38062.050000000003"/>
    <s v="GENERAL FUND"/>
    <n v="10"/>
    <n v="70049005"/>
    <s v="P02"/>
    <s v="OCD"/>
    <x v="0"/>
    <s v="UNASSIGNED"/>
    <s v="PVOCD262015397457000"/>
    <s v="EFT"/>
    <s v="MA"/>
    <s v="WORCESTER"/>
    <s v="2024-06-07T15:48:41.000"/>
  </r>
  <r>
    <s v="A0000000000180299368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67"/>
    <n v="25000"/>
    <s v="GENERAL FUND"/>
    <n v="10"/>
    <n v="70049005"/>
    <s v="P02"/>
    <s v="OCD"/>
    <x v="97"/>
    <s v="UNASSIGNED"/>
    <s v="PVOCD262016455056000"/>
    <s v="EFT"/>
    <s v="MA"/>
    <s v="SHARON"/>
    <s v="2024-06-07T15:48:41.000"/>
  </r>
  <r>
    <s v="A0000000000180297346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50000"/>
    <s v="GENERAL FUND"/>
    <n v="10"/>
    <n v="70049005"/>
    <s v="P02"/>
    <s v="OCD"/>
    <x v="150"/>
    <s v="UNASSIGNED"/>
    <s v="PVOCD262011455319000"/>
    <s v="EFT"/>
    <s v="MA"/>
    <s v="FRAMINGHAM"/>
    <s v="2024-06-07T15:48:41.000"/>
  </r>
  <r>
    <s v="A0000000000180287830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20"/>
    <n v="49840"/>
    <s v="GENERAL FUND"/>
    <n v="10"/>
    <n v="70049005"/>
    <s v="P02"/>
    <s v="OCD"/>
    <x v="37"/>
    <s v="UNASSIGNED"/>
    <s v="PVOCD262015455015000"/>
    <s v="EFT"/>
    <s v="MA"/>
    <s v="ACTON"/>
    <s v="2024-06-07T15:48:41.000"/>
  </r>
  <r>
    <s v="A0000000000180277129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6"/>
    <n v="11270"/>
    <s v="GENERAL FUND"/>
    <n v="10"/>
    <n v="70049005"/>
    <s v="P02"/>
    <s v="OCD"/>
    <x v="109"/>
    <s v="UNASSIGNED"/>
    <s v="PVOCD262015455292000"/>
    <s v="EFT"/>
    <s v="MA"/>
    <s v="MELROSE"/>
    <s v="2024-06-07T15:48:41.000"/>
  </r>
  <r>
    <s v="A0000000000180277034"/>
    <x v="14"/>
    <x v="7"/>
    <s v="2018-0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30"/>
    <n v="75000"/>
    <s v="GENERAL FUND"/>
    <n v="10"/>
    <n v="70049005"/>
    <s v="P02"/>
    <s v="OCD"/>
    <x v="82"/>
    <s v="UNASSIGNED"/>
    <s v="PVOCD262018455720000"/>
    <s v="EFT"/>
    <s v="MA"/>
    <s v="CARVER"/>
    <s v="2024-06-07T15:48:41.000"/>
  </r>
  <r>
    <s v="A0000000000180276553"/>
    <x v="14"/>
    <x v="7"/>
    <s v="2018-01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2172"/>
    <n v="48030.62"/>
    <s v="GENERAL FUND"/>
    <n v="10"/>
    <n v="70049005"/>
    <s v="P02"/>
    <s v="OCD"/>
    <x v="33"/>
    <s v="UNASSIGNED"/>
    <s v="PVOCD262018394003000"/>
    <s v="EFT"/>
    <s v="MA"/>
    <s v="WATERTOWN"/>
    <s v="2024-06-07T15:48:41.000"/>
  </r>
  <r>
    <s v="A0000000000180265489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20"/>
    <n v="260000"/>
    <s v="GENERAL FUND"/>
    <n v="10"/>
    <n v="70049005"/>
    <s v="P02"/>
    <s v="OCD"/>
    <x v="229"/>
    <s v="UNASSIGNED"/>
    <s v="PVOCD262014455667000"/>
    <s v="EFT"/>
    <s v="MA"/>
    <s v="FITCHBURG"/>
    <s v="2024-06-07T15:48:41.000"/>
  </r>
  <r>
    <s v="A0000000000180263129"/>
    <x v="14"/>
    <x v="1"/>
    <s v="2018-08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1013"/>
    <n v="10659.78"/>
    <s v="GENERAL FUND"/>
    <n v="10"/>
    <n v="70049005"/>
    <s v="P02"/>
    <s v="OCD"/>
    <x v="72"/>
    <s v="UNASSIGNED"/>
    <s v="PVOCD262018397413000"/>
    <s v="EFT"/>
    <s v="MA"/>
    <s v="CHICOPEE"/>
    <s v="2024-06-07T15:48:41.000"/>
  </r>
  <r>
    <s v="A0000000000180252260"/>
    <x v="14"/>
    <x v="1"/>
    <s v="2018-08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2027"/>
    <n v="10824"/>
    <s v="GENERAL FUND"/>
    <n v="10"/>
    <n v="70049005"/>
    <s v="P02"/>
    <s v="OCD"/>
    <x v="71"/>
    <s v="UNASSIGNED"/>
    <s v="PVOCD262018397414000"/>
    <s v="EFT"/>
    <s v="MA"/>
    <s v="DEDHAM"/>
    <s v="2024-06-07T15:48:41.000"/>
  </r>
  <r>
    <s v="A0000000000180249560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605"/>
    <n v="300000"/>
    <s v="GENERAL FUND"/>
    <n v="10"/>
    <n v="70049005"/>
    <s v="P02"/>
    <s v="OCD"/>
    <x v="0"/>
    <s v="UNASSIGNED"/>
    <s v="PVOCD262013455363000"/>
    <s v="EFT"/>
    <s v="MA"/>
    <s v="WORCESTER"/>
    <s v="2024-06-07T15:48:41.000"/>
  </r>
  <r>
    <s v="A0000000000180247863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5"/>
    <n v="100000"/>
    <s v="GENERAL FUND"/>
    <n v="10"/>
    <n v="70049005"/>
    <s v="P02"/>
    <s v="OCD"/>
    <x v="70"/>
    <s v="UNASSIGNED"/>
    <s v="PVOCD262014455269000"/>
    <s v="EFT"/>
    <s v="MA"/>
    <s v="MEDFORD"/>
    <s v="2024-06-07T15:48:41.000"/>
  </r>
  <r>
    <s v="A0000000000180235544"/>
    <x v="14"/>
    <x v="1"/>
    <s v="2018-08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1605"/>
    <n v="12150.55"/>
    <s v="GENERAL FUND"/>
    <n v="10"/>
    <n v="70049005"/>
    <s v="P02"/>
    <s v="OCD"/>
    <x v="0"/>
    <s v="UNASSIGNED"/>
    <s v="PVOCD262018397416000"/>
    <s v="EFT"/>
    <s v="MA"/>
    <s v="WORCESTER"/>
    <s v="2024-06-07T15:48:41.000"/>
  </r>
  <r>
    <s v="A0000000000180230471"/>
    <x v="14"/>
    <x v="1"/>
    <s v="2018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1060"/>
    <n v="30630.92"/>
    <s v="GENERAL FUND"/>
    <n v="10"/>
    <n v="70049005"/>
    <s v="P02"/>
    <s v="OCD"/>
    <x v="170"/>
    <s v="UNASSIGNED"/>
    <s v="PVOCD262018394010000"/>
    <s v="EFT"/>
    <s v="MA"/>
    <s v="NORTHAMPTON"/>
    <s v="2024-06-07T15:48:41.000"/>
  </r>
  <r>
    <s v="A0000000000180230404"/>
    <x v="14"/>
    <x v="1"/>
    <s v="2018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2111"/>
    <n v="52059.5"/>
    <s v="GENERAL FUND"/>
    <n v="10"/>
    <n v="70049005"/>
    <s v="P02"/>
    <s v="OCD"/>
    <x v="55"/>
    <s v="UNASSIGNED"/>
    <s v="PVOCD262018394012000"/>
    <s v="EFT"/>
    <s v="MA"/>
    <s v="BOSTON"/>
    <s v="2024-06-07T15:48:41.000"/>
  </r>
  <r>
    <s v="A0000000000180225871"/>
    <x v="14"/>
    <x v="1"/>
    <s v="2018-08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2155"/>
    <n v="9914.26"/>
    <s v="GENERAL FUND"/>
    <n v="10"/>
    <n v="70049005"/>
    <s v="P02"/>
    <s v="OCD"/>
    <x v="70"/>
    <s v="UNASSIGNED"/>
    <s v="PVOCD262018397415000"/>
    <s v="EFT"/>
    <s v="MA"/>
    <s v="MEDFORD"/>
    <s v="2024-06-07T15:48:41.000"/>
  </r>
  <r>
    <s v="A0000000000180216576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61"/>
    <n v="75000"/>
    <s v="GENERAL FUND"/>
    <n v="10"/>
    <n v="70049005"/>
    <s v="P02"/>
    <s v="OCD"/>
    <x v="107"/>
    <s v="UNASSIGNED"/>
    <s v="PVOCD262014455767000"/>
    <s v="EFT"/>
    <s v="MA"/>
    <s v="NEWTON HIGHLANDS"/>
    <s v="2024-06-07T15:48:41.000"/>
  </r>
  <r>
    <s v="A0000000000180204432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50"/>
    <n v="10000"/>
    <s v="GENERAL FUND"/>
    <n v="10"/>
    <n v="70049005"/>
    <s v="P02"/>
    <s v="OCD"/>
    <x v="40"/>
    <s v="UNASSIGNED"/>
    <s v="PVOCD262016455288000"/>
    <s v="EFT"/>
    <s v="MA"/>
    <s v="GROTON"/>
    <s v="2024-06-07T15:48:41.000"/>
  </r>
  <r>
    <s v="A0000000000180202898"/>
    <x v="14"/>
    <x v="1"/>
    <s v="2018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2145"/>
    <n v="37517.5"/>
    <s v="GENERAL FUND"/>
    <n v="10"/>
    <n v="70049005"/>
    <s v="P02"/>
    <s v="OCD"/>
    <x v="30"/>
    <s v="UNASSIGNED"/>
    <s v="PVOCD262018394011000"/>
    <s v="EFT"/>
    <s v="MA"/>
    <s v="SOMERVILLE"/>
    <s v="2024-06-07T15:48:41.000"/>
  </r>
  <r>
    <s v="A0000000000180199508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559"/>
    <n v="20000"/>
    <s v="GENERAL FUND"/>
    <n v="10"/>
    <n v="70049005"/>
    <s v="P02"/>
    <s v="OCD"/>
    <x v="143"/>
    <s v="UNASSIGNED"/>
    <s v="PVOCD262011455351000"/>
    <s v="EFT"/>
    <s v="MA"/>
    <s v="POCASSET"/>
    <s v="2024-06-07T15:48:41.000"/>
  </r>
  <r>
    <s v="A0000000000180197945"/>
    <x v="14"/>
    <x v="1"/>
    <s v="2018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2000"/>
    <n v="1201"/>
    <n v="1361.75"/>
    <s v="GENERAL FUND"/>
    <n v="10"/>
    <n v="70049005"/>
    <s v="PP1"/>
    <s v="OCD"/>
    <x v="241"/>
    <s v="HOUSING AUTHORITY"/>
    <s v="PVOCD262018459090000"/>
    <s v="EFT"/>
    <s v="MA"/>
    <s v="PITTSFIELD"/>
    <s v="2024-06-07T15:48:41.000"/>
  </r>
  <r>
    <s v="A0000000000180185954"/>
    <x v="14"/>
    <x v="1"/>
    <s v="2018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3000"/>
    <n v="2301"/>
    <n v="3800.34"/>
    <s v="GENERAL FUND"/>
    <n v="10"/>
    <n v="70049005"/>
    <s v="PP1"/>
    <s v="OCD"/>
    <x v="233"/>
    <s v="UNASSIGNED"/>
    <s v="PVOCD262018459040000"/>
    <s v="EFT"/>
    <s v="MA"/>
    <s v="BROCKTON"/>
    <s v="2024-06-07T15:48:41.000"/>
  </r>
  <r>
    <s v="A0000000000180180345"/>
    <x v="14"/>
    <x v="1"/>
    <s v="2018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2172"/>
    <n v="46250.29"/>
    <s v="GENERAL FUND"/>
    <n v="10"/>
    <n v="70049005"/>
    <s v="P02"/>
    <s v="OCD"/>
    <x v="33"/>
    <s v="UNASSIGNED"/>
    <s v="PVOCD262018394009000"/>
    <s v="EFT"/>
    <s v="MA"/>
    <s v="WATERTOWN"/>
    <s v="2024-06-07T15:48:41.000"/>
  </r>
  <r>
    <s v="A0000000000180174895"/>
    <x v="14"/>
    <x v="1"/>
    <s v="2018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57"/>
    <n v="100000"/>
    <s v="GENERAL FUND"/>
    <n v="10"/>
    <n v="70049005"/>
    <s v="P02"/>
    <s v="OCD"/>
    <x v="164"/>
    <s v="UNASSIGNED"/>
    <s v="PVOCD262018459140000"/>
    <s v="EFT"/>
    <s v="MA"/>
    <s v="MONSON"/>
    <s v="2024-06-07T15:48:41.000"/>
  </r>
  <r>
    <s v="A0000000000180168852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41"/>
    <n v="5000"/>
    <s v="GENERAL FUND"/>
    <n v="10"/>
    <n v="70049005"/>
    <s v="P02"/>
    <s v="OCD"/>
    <x v="239"/>
    <s v="UNASSIGNED"/>
    <s v="PVOCD262015455444000"/>
    <s v="EFT"/>
    <s v="MA"/>
    <s v="HANSON"/>
    <s v="2024-06-07T15:48:41.000"/>
  </r>
  <r>
    <s v="A0000000000180161198"/>
    <x v="14"/>
    <x v="7"/>
    <s v="2018-01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230"/>
    <n v="50000"/>
    <s v="GENERAL FUND"/>
    <n v="10"/>
    <n v="70049005"/>
    <s v="P02"/>
    <s v="OCD"/>
    <x v="179"/>
    <s v="AUTHORITY"/>
    <s v="PVOCD262018455690000"/>
    <s v="EFT"/>
    <s v="MA"/>
    <s v="GREAT BARRINGTON"/>
    <s v="2024-06-07T15:48:41.000"/>
  </r>
  <r>
    <s v="A0000000000180148521"/>
    <x v="14"/>
    <x v="1"/>
    <s v="2018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48"/>
    <n v="16000"/>
    <s v="GENERAL FUND"/>
    <n v="10"/>
    <n v="70049005"/>
    <s v="P02"/>
    <s v="OCD"/>
    <x v="67"/>
    <s v="UNASSIGNED"/>
    <s v="PVOCD262018459150000"/>
    <s v="EFT"/>
    <s v="MA"/>
    <s v="MALDEN"/>
    <s v="2024-06-07T15:48:41.000"/>
  </r>
  <r>
    <s v="A0000000000180147425"/>
    <x v="14"/>
    <x v="1"/>
    <s v="2018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09000"/>
    <n v="2114"/>
    <n v="4972.05"/>
    <s v="GENERAL FUND"/>
    <n v="10"/>
    <n v="70049005"/>
    <s v="PP1"/>
    <s v="OCD"/>
    <x v="253"/>
    <s v="KIT CKARK SENIOR SERVICES"/>
    <s v="PVOCD262018459110000"/>
    <s v="EFT"/>
    <s v="MA"/>
    <s v="BOSTON"/>
    <s v="2024-06-07T15:48:41.000"/>
  </r>
  <r>
    <s v="A0000000000180135469"/>
    <x v="9"/>
    <x v="8"/>
    <s v="2013-12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31"/>
    <n v="18605"/>
    <s v="GENERAL FUND"/>
    <n v="10"/>
    <n v="70049005"/>
    <s v="P02"/>
    <s v="OCD"/>
    <x v="192"/>
    <s v="UNASSIGNED"/>
    <s v="PVOCD262014455238000"/>
    <s v="EFT"/>
    <s v="MA"/>
    <s v="BREWSTER"/>
    <s v="2024-06-07T15:48:41.000"/>
  </r>
  <r>
    <s v="A0000000000180124947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31"/>
    <n v="60000"/>
    <s v="GENERAL FUND"/>
    <n v="10"/>
    <n v="70049005"/>
    <s v="P02"/>
    <s v="OCD"/>
    <x v="83"/>
    <s v="UNASSIGNED"/>
    <s v="PVOCD262013455372000"/>
    <s v="EFT"/>
    <s v="MA"/>
    <s v="ATHOL"/>
    <s v="2024-06-07T15:48:41.000"/>
  </r>
  <r>
    <s v="A0000000000180119365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64"/>
    <n v="15000"/>
    <s v="GENERAL FUND"/>
    <n v="10"/>
    <n v="70049005"/>
    <s v="P02"/>
    <s v="OCD"/>
    <x v="85"/>
    <s v="UNASSIGNED"/>
    <s v="PVOCD262015455793000"/>
    <s v="EFT"/>
    <s v="MA"/>
    <s v="SOUTH YARMOUTH"/>
    <s v="2024-06-07T15:48:41.000"/>
  </r>
  <r>
    <s v="A0000000000180118865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05"/>
    <n v="300000"/>
    <s v="GENERAL FUND"/>
    <n v="10"/>
    <n v="70049005"/>
    <s v="P02"/>
    <s v="OCD"/>
    <x v="177"/>
    <s v="UNASSIGNED"/>
    <s v="PVOCD262016455565000"/>
    <s v="EFT"/>
    <s v="MA"/>
    <s v="LYNN"/>
    <s v="2024-06-07T15:48:41.000"/>
  </r>
  <r>
    <s v="A0000000000180113917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01"/>
    <n v="10000"/>
    <s v="GENERAL FUND"/>
    <n v="10"/>
    <n v="70049005"/>
    <s v="P02"/>
    <s v="OCD"/>
    <x v="58"/>
    <s v="UNASSIGNED"/>
    <s v="PVOCD262016455349000"/>
    <s v="EFT"/>
    <s v="MA"/>
    <s v="AGAWAM"/>
    <s v="2024-06-07T15:48:41.000"/>
  </r>
  <r>
    <s v="A0000000000180113800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44"/>
    <n v="10000"/>
    <s v="GENERAL FUND"/>
    <n v="10"/>
    <n v="70049005"/>
    <s v="P02"/>
    <s v="OCD"/>
    <x v="78"/>
    <s v="UNASSIGNED"/>
    <s v="PVOCD262010454700000"/>
    <s v="EFT"/>
    <s v="MA"/>
    <s v="MANCHESTER"/>
    <s v="2024-06-07T15:48:41.000"/>
  </r>
  <r>
    <s v="A0000000000180111589"/>
    <x v="14"/>
    <x v="1"/>
    <s v="2018-07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53"/>
    <n v="50000"/>
    <s v="GENERAL FUND"/>
    <n v="10"/>
    <n v="70049005"/>
    <s v="P02"/>
    <s v="OCD"/>
    <x v="3"/>
    <s v="UNASSIGNED"/>
    <s v="PVOCD262018458920000"/>
    <s v="EFT"/>
    <s v="MA"/>
    <s v="LEOMINSTER"/>
    <s v="2024-06-07T15:48:41.000"/>
  </r>
  <r>
    <s v="A0000000000180101838"/>
    <x v="10"/>
    <x v="3"/>
    <s v="2016-05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013"/>
    <n v="6390.83"/>
    <s v="GENERAL FUND"/>
    <n v="10"/>
    <n v="70049005"/>
    <s v="P02"/>
    <s v="OCD"/>
    <x v="72"/>
    <s v="UNASSIGNED"/>
    <s v="PVOCD262016397517000"/>
    <s v="EFT"/>
    <s v="MA"/>
    <s v="CHICOPEE"/>
    <s v="2024-06-07T15:48:41.000"/>
  </r>
  <r>
    <s v="A0000000000180096044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19"/>
    <n v="15000"/>
    <s v="GENERAL FUND"/>
    <n v="10"/>
    <n v="70049005"/>
    <s v="P02"/>
    <s v="OCD"/>
    <x v="144"/>
    <s v="UNASSIGNED"/>
    <s v="PVOCD262012455616000"/>
    <s v="EFT"/>
    <s v="MA"/>
    <s v="BELLINGHAM"/>
    <s v="2024-06-07T15:48:41.000"/>
  </r>
  <r>
    <s v="A0000000000180092503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70"/>
    <n v="75000"/>
    <s v="GENERAL FUND"/>
    <n v="10"/>
    <n v="70049005"/>
    <s v="P02"/>
    <s v="OCD"/>
    <x v="118"/>
    <s v="UNASSIGNED"/>
    <s v="PVOCD262016455575000"/>
    <s v="EFT"/>
    <s v="MA"/>
    <s v="ROCKLAND"/>
    <s v="2024-06-07T15:48:41.000"/>
  </r>
  <r>
    <s v="A0000000000180091915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631"/>
    <n v="5000"/>
    <s v="GENERAL FUND"/>
    <n v="10"/>
    <n v="70049005"/>
    <s v="P02"/>
    <s v="OCD"/>
    <x v="192"/>
    <s v="UNASSIGNED"/>
    <s v="PVOCD262018455190000"/>
    <s v="EFT"/>
    <s v="MA"/>
    <s v="BREWSTER"/>
    <s v="2024-06-07T15:48:41.000"/>
  </r>
  <r>
    <s v="A0000000000180091300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64"/>
    <n v="26246"/>
    <s v="GENERAL FUND"/>
    <n v="10"/>
    <n v="70049005"/>
    <s v="P02"/>
    <s v="OCD"/>
    <x v="1"/>
    <s v="UNASSIGNED"/>
    <s v="PVOCD262017455496000"/>
    <s v="EFT"/>
    <s v="MA"/>
    <s v="ORANGE"/>
    <s v="2024-06-07T15:48:41.000"/>
  </r>
  <r>
    <s v="A0000000000180090621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01"/>
    <n v="10000"/>
    <s v="GENERAL FUND"/>
    <n v="10"/>
    <n v="70049005"/>
    <s v="P02"/>
    <s v="OCD"/>
    <x v="16"/>
    <s v="UNASSIGNED"/>
    <s v="PVOCD262010456350000"/>
    <s v="EFT"/>
    <s v="MA"/>
    <s v="GREENFIELD"/>
    <s v="2024-06-07T15:48:41.000"/>
  </r>
  <r>
    <s v="A0000000000180081988"/>
    <x v="14"/>
    <x v="1"/>
    <s v="2018-07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43"/>
    <n v="100000"/>
    <s v="GENERAL FUND"/>
    <n v="10"/>
    <n v="70049005"/>
    <s v="P02"/>
    <s v="OCD"/>
    <x v="196"/>
    <s v="UNASSIGNED"/>
    <s v="PVOCD262018458970000"/>
    <s v="EFT"/>
    <s v="MA"/>
    <s v="HOLBROOK"/>
    <s v="2024-06-07T15:48:41.000"/>
  </r>
  <r>
    <s v="A0000000000180079924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80"/>
    <n v="10000"/>
    <s v="GENERAL FUND"/>
    <n v="10"/>
    <n v="70049005"/>
    <s v="P02"/>
    <s v="OCD"/>
    <x v="17"/>
    <s v="UNASSIGNED"/>
    <s v="PVOCD262012455407000"/>
    <s v="EFT"/>
    <s v="MA"/>
    <s v="WAKEFIELD"/>
    <s v="2024-06-07T15:48:41.000"/>
  </r>
  <r>
    <s v="A0000000000180070896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13"/>
    <n v="100000"/>
    <s v="GENERAL FUND"/>
    <n v="10"/>
    <n v="70049005"/>
    <s v="P02"/>
    <s v="OCD"/>
    <x v="72"/>
    <s v="UNASSIGNED"/>
    <s v="PVOCD262013455582000"/>
    <s v="EFT"/>
    <s v="MA"/>
    <s v="CHICOPEE"/>
    <s v="2024-06-07T15:48:41.000"/>
  </r>
  <r>
    <s v="A0000000000180068408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64"/>
    <n v="15000"/>
    <s v="GENERAL FUND"/>
    <n v="10"/>
    <n v="70049005"/>
    <s v="P02"/>
    <s v="OCD"/>
    <x v="85"/>
    <s v="UNASSIGNED"/>
    <s v="PVOCD262012455755000"/>
    <s v="EFT"/>
    <s v="MA"/>
    <s v="SOUTH YARMOUTH"/>
    <s v="2024-06-07T15:48:41.000"/>
  </r>
  <r>
    <s v="A0000000000180064699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605"/>
    <n v="300000"/>
    <s v="GENERAL FUND"/>
    <n v="10"/>
    <n v="70049005"/>
    <s v="P02"/>
    <s v="OCD"/>
    <x v="0"/>
    <s v="UNASSIGNED"/>
    <s v="PVOCD262015455505000"/>
    <s v="EFT"/>
    <s v="MA"/>
    <s v="WORCESTER"/>
    <s v="2024-06-07T15:48:41.000"/>
  </r>
  <r>
    <s v="A0000000000180064038"/>
    <x v="6"/>
    <x v="9"/>
    <s v="2010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20"/>
    <n v="200000"/>
    <s v="GENERAL FUND"/>
    <n v="10"/>
    <n v="70049005"/>
    <s v="P02"/>
    <s v="OCD"/>
    <x v="229"/>
    <s v="UNASSIGNED"/>
    <s v="PVOCD262011455190000"/>
    <s v="CHECK"/>
    <s v="MA"/>
    <s v="FITCHBURG"/>
    <s v="2024-06-07T15:48:41.000"/>
  </r>
  <r>
    <s v="A0000000000180052358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40"/>
    <n v="300000"/>
    <s v="GENERAL FUND"/>
    <n v="10"/>
    <n v="70049005"/>
    <s v="P02"/>
    <s v="OCD"/>
    <x v="129"/>
    <s v="UNASSIGNED"/>
    <s v="PVOCD262011455031000"/>
    <s v="EFT"/>
    <s v="MA"/>
    <s v="HOLYOKE"/>
    <s v="2024-06-07T15:48:41.000"/>
  </r>
  <r>
    <s v="A0000000000180048768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5"/>
    <n v="200000"/>
    <s v="GENERAL FUND"/>
    <n v="10"/>
    <n v="70049005"/>
    <s v="P02"/>
    <s v="OCD"/>
    <x v="177"/>
    <s v="UNASSIGNED"/>
    <s v="PVOCD262014455758000"/>
    <s v="EFT"/>
    <s v="MA"/>
    <s v="LYNN"/>
    <s v="2024-06-07T15:48:41.000"/>
  </r>
  <r>
    <s v="A0000000000180046479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2"/>
    <n v="50000"/>
    <s v="GENERAL FUND"/>
    <n v="10"/>
    <n v="70049005"/>
    <s v="P02"/>
    <s v="OCD"/>
    <x v="53"/>
    <s v="UNASSIGNED"/>
    <s v="PVOCD262015455412000"/>
    <s v="EFT"/>
    <s v="MA"/>
    <s v="AMHERST"/>
    <s v="2024-06-07T15:48:41.000"/>
  </r>
  <r>
    <s v="A0000000000180045475"/>
    <x v="14"/>
    <x v="1"/>
    <s v="2018-07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41"/>
    <n v="300000"/>
    <s v="GENERAL FUND"/>
    <n v="10"/>
    <n v="70049005"/>
    <s v="P02"/>
    <s v="OCD"/>
    <x v="8"/>
    <s v="UNASSIGNED"/>
    <s v="PVOCD262018458960000"/>
    <s v="EFT"/>
    <s v="MA"/>
    <s v="LAWRENCE"/>
    <s v="2024-06-07T15:48:41.000"/>
  </r>
  <r>
    <s v="A0000000000180042714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571"/>
    <n v="10000"/>
    <s v="GENERAL FUND"/>
    <n v="10"/>
    <n v="70049005"/>
    <s v="P02"/>
    <s v="OCD"/>
    <x v="160"/>
    <s v="UNASSIGNED"/>
    <s v="PVOCD262013455119000"/>
    <s v="EFT"/>
    <s v="MA"/>
    <s v="WAREHAM"/>
    <s v="2024-06-07T15:48:41.000"/>
  </r>
  <r>
    <s v="A0000000000180036550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0"/>
    <n v="50000"/>
    <s v="GENERAL FUND"/>
    <n v="10"/>
    <n v="70049005"/>
    <s v="P02"/>
    <s v="OCD"/>
    <x v="25"/>
    <s v="UNASSIGNED"/>
    <s v="PVOCD262013455298000"/>
    <s v="EFT"/>
    <s v="MA"/>
    <s v="QUINCY"/>
    <s v="2024-06-07T15:48:41.000"/>
  </r>
  <r>
    <s v="A0000000000180035715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56"/>
    <n v="6014"/>
    <s v="GENERAL FUND"/>
    <n v="10"/>
    <n v="70049005"/>
    <s v="P02"/>
    <s v="OCD"/>
    <x v="155"/>
    <s v="UNASSIGNED"/>
    <s v="PVOCD262014455469000"/>
    <s v="EFT"/>
    <s v="MA"/>
    <s v="NORTH EASTON"/>
    <s v="2024-06-07T15:48:41.000"/>
  </r>
  <r>
    <s v="A0000000000180031298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03"/>
    <n v="3745"/>
    <s v="GENERAL FUND"/>
    <n v="10"/>
    <n v="70049005"/>
    <s v="P02"/>
    <s v="OCD"/>
    <x v="141"/>
    <s v="UNASSIGNED"/>
    <s v="PVOCD262015455203000"/>
    <s v="EFT"/>
    <s v="MA"/>
    <s v="BURLINGTON"/>
    <s v="2024-06-07T15:48:41.000"/>
  </r>
  <r>
    <s v="A0000000000180021013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01"/>
    <n v="25000"/>
    <s v="GENERAL FUND"/>
    <n v="10"/>
    <n v="70049005"/>
    <s v="P02"/>
    <s v="OCD"/>
    <x v="154"/>
    <s v="UNASSIGNED"/>
    <s v="PVOCD262010456070000"/>
    <s v="EFT"/>
    <s v="MA"/>
    <s v="HYANNIS"/>
    <s v="2024-06-07T15:48:41.000"/>
  </r>
  <r>
    <s v="A0000000000180020238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9"/>
    <n v="50000"/>
    <s v="GENERAL FUND"/>
    <n v="10"/>
    <n v="70049005"/>
    <s v="P02"/>
    <s v="OCD"/>
    <x v="35"/>
    <s v="UNASSIGNED"/>
    <s v="PVOCD262012455188000"/>
    <s v="EFT"/>
    <s v="MA"/>
    <s v="EVERETT"/>
    <s v="2024-06-07T15:48:41.000"/>
  </r>
  <r>
    <s v="A0000000000180015742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61"/>
    <n v="140000"/>
    <s v="GENERAL FUND"/>
    <n v="10"/>
    <n v="70049005"/>
    <s v="P02"/>
    <s v="OCD"/>
    <x v="107"/>
    <s v="UNASSIGNED"/>
    <s v="PVOCD262015455121000"/>
    <s v="EFT"/>
    <s v="MA"/>
    <s v="NEWTON HIGHLANDS"/>
    <s v="2024-06-07T15:48:41.000"/>
  </r>
  <r>
    <s v="A0000000000180014797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1"/>
    <n v="240000"/>
    <s v="GENERAL FUND"/>
    <n v="10"/>
    <n v="70049005"/>
    <s v="P02"/>
    <s v="OCD"/>
    <x v="32"/>
    <s v="UNASSIGNED"/>
    <s v="PVOCD262015455150000"/>
    <s v="EFT"/>
    <s v="MA"/>
    <s v="WELLESLEY"/>
    <s v="2024-06-07T15:48:41.000"/>
  </r>
  <r>
    <s v="A0000000000180003844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57"/>
    <n v="673"/>
    <s v="GENERAL FUND"/>
    <n v="10"/>
    <n v="70049005"/>
    <s v="P02"/>
    <s v="OCD"/>
    <x v="172"/>
    <s v="UNASSIGNED"/>
    <s v="PVOCD262014455958000"/>
    <s v="EFT"/>
    <s v="MA"/>
    <s v="PROVINCETOWN"/>
    <s v="2024-06-07T15:48:41.000"/>
  </r>
  <r>
    <s v="A0000000000180003008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8"/>
    <n v="5000"/>
    <s v="GENERAL FUND"/>
    <n v="10"/>
    <n v="70049005"/>
    <s v="P02"/>
    <s v="OCD"/>
    <x v="218"/>
    <s v="UNASSIGNED"/>
    <s v="PVOCD262012455481000"/>
    <s v="EFT"/>
    <s v="MA"/>
    <s v="NAHANT"/>
    <s v="2024-06-07T15:48:41.000"/>
  </r>
  <r>
    <s v="A000000000018000291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80"/>
    <n v="26400"/>
    <s v="GENERAL FUND"/>
    <n v="10"/>
    <n v="70049005"/>
    <s v="P02"/>
    <s v="OCD"/>
    <x v="17"/>
    <s v="UNASSIGNED"/>
    <s v="PVOCD262017455269000"/>
    <s v="EFT"/>
    <s v="MA"/>
    <s v="WAKEFIELD"/>
    <s v="2024-06-07T15:48:41.000"/>
  </r>
  <r>
    <s v="A0000000000180000188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53"/>
    <n v="10000"/>
    <s v="GENERAL FUND"/>
    <n v="10"/>
    <n v="70049005"/>
    <s v="P02"/>
    <s v="OCD"/>
    <x v="12"/>
    <s v="UNASSIGNED"/>
    <s v="PVOCD262015455470000"/>
    <s v="EFT"/>
    <s v="MA"/>
    <s v="ORLEANS"/>
    <s v="2024-06-07T15:48:41.000"/>
  </r>
  <r>
    <s v="A0000000000179997800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3"/>
    <n v="40000"/>
    <s v="GENERAL FUND"/>
    <n v="10"/>
    <n v="70049005"/>
    <s v="P02"/>
    <s v="OCD"/>
    <x v="77"/>
    <s v="UNASSIGNED"/>
    <s v="PVOCD262014455756000"/>
    <s v="EFT"/>
    <s v="MA"/>
    <s v="LEXINGTON"/>
    <s v="2024-06-07T15:48:41.000"/>
  </r>
  <r>
    <s v="A0000000000179997237"/>
    <x v="14"/>
    <x v="1"/>
    <s v="2018-07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53"/>
    <n v="400000"/>
    <s v="GENERAL FUND"/>
    <n v="10"/>
    <n v="70049005"/>
    <s v="P02"/>
    <s v="OCD"/>
    <x v="229"/>
    <s v="UNASSIGNED"/>
    <s v="PVOCD262018459001000"/>
    <s v="EFT"/>
    <s v="MA"/>
    <s v="LEOMINSTER"/>
    <s v="2024-06-07T15:48:41.000"/>
  </r>
  <r>
    <s v="A0000000000179992968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85"/>
    <n v="12839"/>
    <s v="GENERAL FUND"/>
    <n v="10"/>
    <n v="70049005"/>
    <s v="P02"/>
    <s v="OCD"/>
    <x v="200"/>
    <s v="UNASSIGNED"/>
    <s v="PVOCD262015455715000"/>
    <s v="EFT"/>
    <s v="MA"/>
    <s v="WEST NEWBURY"/>
    <s v="2024-06-07T15:48:41.000"/>
  </r>
  <r>
    <s v="A0000000000179981850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20"/>
    <n v="20000"/>
    <s v="GENERAL FUND"/>
    <n v="10"/>
    <n v="70049005"/>
    <s v="P02"/>
    <s v="OCD"/>
    <x v="49"/>
    <s v="UNASSIGNED"/>
    <s v="PVOCD262013455201000"/>
    <s v="EFT"/>
    <s v="MA"/>
    <s v="ADAMS"/>
    <s v="2024-06-07T15:48:41.000"/>
  </r>
  <r>
    <s v="A0000000000179973146"/>
    <x v="13"/>
    <x v="5"/>
    <s v="2015-03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0000"/>
    <n v="2420"/>
    <n v="7355.11"/>
    <s v="GENERAL FUND"/>
    <n v="10"/>
    <n v="70049005"/>
    <s v="PP1"/>
    <s v="OCD"/>
    <x v="238"/>
    <s v="UNASSIGNED"/>
    <s v="PVOCD262015457032000"/>
    <s v="EFT"/>
    <s v="MA"/>
    <s v="LEXINGTON"/>
    <s v="2024-06-07T15:48:41.000"/>
  </r>
  <r>
    <s v="A0000000000179966646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67"/>
    <n v="10000"/>
    <s v="GENERAL FUND"/>
    <n v="10"/>
    <n v="70049005"/>
    <s v="P02"/>
    <s v="OCD"/>
    <x v="96"/>
    <s v="UNASSIGNED"/>
    <s v="PVOCD262010454880000"/>
    <s v="EFT"/>
    <s v="MA"/>
    <s v="WILLIAMSTOWN"/>
    <s v="2024-06-07T15:48:41.000"/>
  </r>
  <r>
    <s v="A0000000000179949347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3"/>
    <n v="5000"/>
    <s v="GENERAL FUND"/>
    <n v="10"/>
    <n v="70049005"/>
    <s v="P02"/>
    <s v="OCD"/>
    <x v="90"/>
    <s v="UNASSIGNED"/>
    <s v="PVOCD262014456191000"/>
    <s v="EFT"/>
    <s v="MA"/>
    <s v="WARREN"/>
    <s v="2024-06-07T15:48:41.000"/>
  </r>
  <r>
    <s v="A0000000000179947590"/>
    <x v="14"/>
    <x v="1"/>
    <s v="2018-07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2000"/>
    <n v="1201"/>
    <n v="1361.75"/>
    <s v="GENERAL FUND"/>
    <n v="10"/>
    <n v="70049005"/>
    <s v="PP1"/>
    <s v="OCD"/>
    <x v="241"/>
    <s v="HOUSING AUTHORITY"/>
    <s v="PVOCD262018458890000"/>
    <s v="EFT"/>
    <s v="MA"/>
    <s v="PITTSFIELD"/>
    <s v="2024-06-07T15:48:41.000"/>
  </r>
  <r>
    <s v="A0000000000179943660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19"/>
    <n v="104102"/>
    <s v="GENERAL FUND"/>
    <n v="10"/>
    <n v="70049005"/>
    <s v="P02"/>
    <s v="OCD"/>
    <x v="144"/>
    <s v="UNASSIGNED"/>
    <s v="PVOCD262014455904000"/>
    <s v="EFT"/>
    <s v="MA"/>
    <s v="BELLINGHAM"/>
    <s v="2024-06-07T15:48:41.000"/>
  </r>
  <r>
    <s v="A0000000000179934808"/>
    <x v="14"/>
    <x v="1"/>
    <s v="2018-07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2027"/>
    <n v="21078.7"/>
    <s v="GENERAL FUND"/>
    <n v="10"/>
    <n v="70049005"/>
    <s v="P02"/>
    <s v="OCD"/>
    <x v="71"/>
    <s v="UNASSIGNED"/>
    <s v="PVOCD262018397392000"/>
    <s v="EFT"/>
    <s v="MA"/>
    <s v="DEDHAM"/>
    <s v="2024-06-07T15:48:41.000"/>
  </r>
  <r>
    <s v="A0000000000179932263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61"/>
    <n v="5000"/>
    <s v="GENERAL FUND"/>
    <n v="10"/>
    <n v="70049005"/>
    <s v="P02"/>
    <s v="OCD"/>
    <x v="107"/>
    <s v="UNASSIGNED"/>
    <s v="PVOCD262014456124000"/>
    <s v="EFT"/>
    <s v="MA"/>
    <s v="NEWTON HIGHLANDS"/>
    <s v="2024-06-07T15:48:41.000"/>
  </r>
  <r>
    <s v="A0000000000179928735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60"/>
    <n v="10000"/>
    <s v="GENERAL FUND"/>
    <n v="10"/>
    <n v="70049005"/>
    <s v="P02"/>
    <s v="OCD"/>
    <x v="168"/>
    <s v="UNASSIGNED"/>
    <s v="PVOCD262017455346000"/>
    <s v="EFT"/>
    <s v="MA"/>
    <s v="PEABODY"/>
    <s v="2024-06-07T15:48:41.000"/>
  </r>
  <r>
    <s v="A0000000000179927721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1"/>
    <n v="100000"/>
    <s v="GENERAL FUND"/>
    <n v="10"/>
    <n v="70049005"/>
    <s v="P02"/>
    <s v="OCD"/>
    <x v="32"/>
    <s v="UNASSIGNED"/>
    <s v="PVOCD262017455614000"/>
    <s v="EFT"/>
    <s v="MA"/>
    <s v="WELLESLEY"/>
    <s v="2024-06-07T15:48:41.000"/>
  </r>
  <r>
    <s v="A0000000000179924436"/>
    <x v="14"/>
    <x v="1"/>
    <s v="2018-07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1000"/>
    <n v="1610"/>
    <n v="6655.44"/>
    <s v="GENERAL FUND"/>
    <n v="10"/>
    <n v="70049005"/>
    <s v="PP1"/>
    <s v="OCD"/>
    <x v="232"/>
    <s v="CFO"/>
    <s v="PVOCD262018458870000"/>
    <s v="EFT"/>
    <s v="MA"/>
    <s v="WORCESTER"/>
    <s v="2024-06-07T15:48:41.000"/>
  </r>
  <r>
    <s v="A0000000000179920361"/>
    <x v="14"/>
    <x v="1"/>
    <s v="2018-07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1013"/>
    <n v="43335.64"/>
    <s v="GENERAL FUND"/>
    <n v="10"/>
    <n v="70049005"/>
    <s v="P02"/>
    <s v="OCD"/>
    <x v="72"/>
    <s v="UNASSIGNED"/>
    <s v="PVOCD262018397391000"/>
    <s v="EFT"/>
    <s v="MA"/>
    <s v="CHICOPEE"/>
    <s v="2024-06-07T15:48:41.000"/>
  </r>
  <r>
    <s v="A0000000000179920124"/>
    <x v="14"/>
    <x v="1"/>
    <s v="2018-07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22"/>
    <n v="250000"/>
    <s v="GENERAL FUND"/>
    <n v="10"/>
    <n v="70049005"/>
    <s v="P02"/>
    <s v="OCD"/>
    <x v="36"/>
    <s v="UNASSIGNED"/>
    <s v="PVOCD262018458950000"/>
    <s v="EFT"/>
    <s v="MA"/>
    <s v="FALL RIVER"/>
    <s v="2024-06-07T15:48:41.000"/>
  </r>
  <r>
    <s v="A0000000000179905247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1"/>
    <n v="300000"/>
    <s v="GENERAL FUND"/>
    <n v="10"/>
    <n v="70049005"/>
    <s v="P02"/>
    <s v="OCD"/>
    <x v="38"/>
    <s v="UNASSIGNED"/>
    <s v="PVOCD262013455299000"/>
    <s v="EFT"/>
    <s v="MA"/>
    <s v="REVERE"/>
    <s v="2024-06-07T15:48:41.000"/>
  </r>
  <r>
    <s v="A0000000000179900390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70"/>
    <n v="10000"/>
    <s v="GENERAL FUND"/>
    <n v="10"/>
    <n v="70049005"/>
    <s v="P02"/>
    <s v="OCD"/>
    <x v="105"/>
    <s v="UNASSIGNED"/>
    <s v="PVOCD262013455304000"/>
    <s v="EFT"/>
    <s v="MA"/>
    <s v="WEBSTER"/>
    <s v="2024-06-07T15:48:41.000"/>
  </r>
  <r>
    <s v="A0000000000179897600"/>
    <x v="14"/>
    <x v="1"/>
    <s v="2018-07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1605"/>
    <n v="34220.1"/>
    <s v="GENERAL FUND"/>
    <n v="10"/>
    <n v="70049005"/>
    <s v="P02"/>
    <s v="OCD"/>
    <x v="0"/>
    <s v="UNASSIGNED"/>
    <s v="PVOCD262018397393000"/>
    <s v="EFT"/>
    <s v="MA"/>
    <s v="WORCESTER"/>
    <s v="2024-06-07T15:48:41.000"/>
  </r>
  <r>
    <s v="A0000000000179896029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8"/>
    <n v="10000"/>
    <s v="GENERAL FUND"/>
    <n v="10"/>
    <n v="70049005"/>
    <s v="P02"/>
    <s v="OCD"/>
    <x v="67"/>
    <s v="UNASSIGNED"/>
    <s v="PVOCD262012455133000"/>
    <s v="EFT"/>
    <s v="MA"/>
    <s v="MALDEN"/>
    <s v="2024-06-07T15:48:41.000"/>
  </r>
  <r>
    <s v="A0000000000179894670"/>
    <x v="14"/>
    <x v="0"/>
    <s v="2017-09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33"/>
    <n v="2677"/>
    <s v="GENERAL FUND"/>
    <n v="10"/>
    <n v="70049005"/>
    <s v="P02"/>
    <s v="OCD"/>
    <x v="191"/>
    <s v="UNASSIGNED"/>
    <s v="PVOCD262018455050000"/>
    <s v="EFT"/>
    <s v="MA"/>
    <s v="GRANBY"/>
    <s v="2024-06-07T15:48:41.000"/>
  </r>
  <r>
    <s v="A0000000000179890838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20"/>
    <n v="1727"/>
    <s v="GENERAL FUND"/>
    <n v="10"/>
    <n v="70049005"/>
    <s v="P02"/>
    <s v="OCD"/>
    <x v="37"/>
    <s v="UNASSIGNED"/>
    <s v="PVOCD262014455898000"/>
    <s v="EFT"/>
    <s v="MA"/>
    <s v="ACTON"/>
    <s v="2024-06-07T15:48:41.000"/>
  </r>
  <r>
    <s v="A0000000000179889394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38"/>
    <n v="32775"/>
    <s v="GENERAL FUND"/>
    <n v="10"/>
    <n v="70049005"/>
    <s v="P02"/>
    <s v="OCD"/>
    <x v="126"/>
    <s v="UNASSIGNED"/>
    <s v="PVOCD262015455643000"/>
    <s v="EFT"/>
    <s v="MA"/>
    <s v="FRANKLIN"/>
    <s v="2024-06-07T15:48:41.000"/>
  </r>
  <r>
    <s v="A0000000000179865051"/>
    <x v="14"/>
    <x v="1"/>
    <s v="2018-07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3000"/>
    <n v="2301"/>
    <n v="3800.34"/>
    <s v="GENERAL FUND"/>
    <n v="10"/>
    <n v="70049005"/>
    <s v="PP1"/>
    <s v="OCD"/>
    <x v="233"/>
    <s v="UNASSIGNED"/>
    <s v="PVOCD262018458900000"/>
    <s v="EFT"/>
    <s v="MA"/>
    <s v="BROCKTON"/>
    <s v="2024-06-07T15:48:41.000"/>
  </r>
  <r>
    <s v="A0000000000179851260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80"/>
    <n v="20000"/>
    <s v="GENERAL FUND"/>
    <n v="10"/>
    <n v="70049005"/>
    <s v="P02"/>
    <s v="OCD"/>
    <x v="19"/>
    <s v="UNASSIGNED"/>
    <s v="PVOCD262012455405000"/>
    <s v="EFT"/>
    <s v="MA"/>
    <s v="TAUNTON"/>
    <s v="2024-06-07T15:48:41.000"/>
  </r>
  <r>
    <s v="A0000000000179845819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9"/>
    <n v="25000"/>
    <s v="GENERAL FUND"/>
    <n v="10"/>
    <n v="70049005"/>
    <s v="P02"/>
    <s v="OCD"/>
    <x v="35"/>
    <s v="UNASSIGNED"/>
    <s v="PVOCD262010455270000"/>
    <s v="EFT"/>
    <s v="MA"/>
    <s v="EVERETT"/>
    <s v="2024-06-07T15:48:41.000"/>
  </r>
  <r>
    <s v="A0000000000179825279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44"/>
    <n v="2940"/>
    <s v="GENERAL FUND"/>
    <n v="10"/>
    <n v="70049005"/>
    <s v="P02"/>
    <s v="OCD"/>
    <x v="78"/>
    <s v="UNASSIGNED"/>
    <s v="PVOCD262015455281000"/>
    <s v="EFT"/>
    <s v="MA"/>
    <s v="MANCHESTER"/>
    <s v="2024-06-07T15:48:41.000"/>
  </r>
  <r>
    <s v="A0000000000179825159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01"/>
    <n v="10000"/>
    <s v="GENERAL FUND"/>
    <n v="10"/>
    <n v="70049005"/>
    <s v="P02"/>
    <s v="OCD"/>
    <x v="241"/>
    <s v="HOUSING AUTHORITY"/>
    <s v="PVOCD262012455007000"/>
    <s v="EFT"/>
    <s v="MA"/>
    <s v="PITTSFIELD"/>
    <s v="2024-06-07T15:48:41.000"/>
  </r>
  <r>
    <s v="A000000000017981380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61"/>
    <n v="14000"/>
    <s v="GENERAL FUND"/>
    <n v="10"/>
    <n v="70049005"/>
    <s v="P02"/>
    <s v="OCD"/>
    <x v="2"/>
    <s v="UNASSIGNED"/>
    <s v="PVOCD262017455167000"/>
    <s v="EFT"/>
    <s v="MA"/>
    <s v="SOUTH LANCESTER"/>
    <s v="2024-06-07T15:48:41.000"/>
  </r>
  <r>
    <s v="A0000000000179787588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79"/>
    <n v="1488"/>
    <s v="GENERAL FUND"/>
    <n v="10"/>
    <n v="70049005"/>
    <s v="P02"/>
    <s v="OCD"/>
    <x v="197"/>
    <s v="UNASSIGNED"/>
    <s v="PVOCD262014455624000"/>
    <s v="EFT"/>
    <s v="MA"/>
    <s v="WEST BRIDGEWATER"/>
    <s v="2024-06-07T15:48:41.000"/>
  </r>
  <r>
    <s v="A0000000000179785552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5"/>
    <n v="500000"/>
    <s v="GENERAL FUND"/>
    <n v="10"/>
    <n v="70049005"/>
    <s v="P02"/>
    <s v="OCD"/>
    <x v="30"/>
    <s v="UNASSIGNED"/>
    <s v="PVOCD262015455780000"/>
    <s v="EFT"/>
    <s v="MA"/>
    <s v="SOMERVILLE"/>
    <s v="2024-06-07T15:48:41.000"/>
  </r>
  <r>
    <s v="A0000000000179785133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2"/>
    <n v="5000"/>
    <s v="GENERAL FUND"/>
    <n v="10"/>
    <n v="70049005"/>
    <s v="P02"/>
    <s v="OCD"/>
    <x v="53"/>
    <s v="UNASSIGNED"/>
    <s v="PVOCD262014456223000"/>
    <s v="EFT"/>
    <s v="MA"/>
    <s v="AMHERST"/>
    <s v="2024-06-07T15:48:41.000"/>
  </r>
  <r>
    <s v="A0000000000179779634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7"/>
    <n v="5000"/>
    <s v="GENERAL FUND"/>
    <n v="10"/>
    <n v="70049005"/>
    <s v="P02"/>
    <s v="OCD"/>
    <x v="202"/>
    <s v="UNASSIGNED"/>
    <s v="PVOCD262014455386000"/>
    <s v="EFT"/>
    <s v="MA"/>
    <s v="SWAMPSCOTT"/>
    <s v="2024-06-07T15:48:41.000"/>
  </r>
  <r>
    <s v="A0000000000179774407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31"/>
    <n v="100000"/>
    <s v="GENERAL FUND"/>
    <n v="10"/>
    <n v="70049005"/>
    <s v="P02"/>
    <s v="OCD"/>
    <x v="64"/>
    <s v="UNASSIGNED"/>
    <s v="PVOCD262016455561000"/>
    <s v="EFT"/>
    <s v="MA"/>
    <s v="HAVERHILL"/>
    <s v="2024-06-07T15:48:41.000"/>
  </r>
  <r>
    <s v="A0000000000179770521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0"/>
    <n v="100000"/>
    <s v="GENERAL FUND"/>
    <n v="10"/>
    <n v="70049005"/>
    <s v="P02"/>
    <s v="OCD"/>
    <x v="44"/>
    <s v="UNASSIGNED"/>
    <s v="PVOCD262014455036000"/>
    <s v="EFT"/>
    <s v="MA"/>
    <s v="CHELSEA"/>
    <s v="2024-06-07T15:48:41.000"/>
  </r>
  <r>
    <s v="A0000000000179769243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01"/>
    <n v="8674"/>
    <s v="GENERAL FUND"/>
    <n v="10"/>
    <n v="70049005"/>
    <s v="P02"/>
    <s v="OCD"/>
    <x v="16"/>
    <s v="UNASSIGNED"/>
    <s v="PVOCD262015455032000"/>
    <s v="EFT"/>
    <s v="MA"/>
    <s v="GREENFIELD"/>
    <s v="2024-06-07T15:48:41.000"/>
  </r>
  <r>
    <s v="A0000000000179748241"/>
    <x v="13"/>
    <x v="1"/>
    <s v="2015-07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33"/>
    <n v="119000"/>
    <s v="GENERAL FUND"/>
    <n v="10"/>
    <n v="70049005"/>
    <s v="P02"/>
    <s v="OCD"/>
    <x v="188"/>
    <s v="HOUSING AUTHORITY"/>
    <s v="PVOCD262015455826000"/>
    <s v="EFT"/>
    <s v="MA"/>
    <s v="EAST BRIDGEWATER"/>
    <s v="2024-06-07T15:48:41.000"/>
  </r>
  <r>
    <s v="A0000000000179747650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8"/>
    <n v="24700"/>
    <s v="GENERAL FUND"/>
    <n v="10"/>
    <n v="70049005"/>
    <s v="P02"/>
    <s v="OCD"/>
    <x v="75"/>
    <s v="UNASSIGNED"/>
    <s v="PVOCD262014455905000"/>
    <s v="EFT"/>
    <s v="MA"/>
    <s v="BELMONT"/>
    <s v="2024-06-07T15:48:41.000"/>
  </r>
  <r>
    <s v="A0000000000179740041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45"/>
    <n v="75000"/>
    <s v="GENERAL FUND"/>
    <n v="10"/>
    <n v="70049005"/>
    <s v="P02"/>
    <s v="OCD"/>
    <x v="86"/>
    <s v="UNASSIGNED"/>
    <s v="PVOCD262018455897000"/>
    <s v="EFT"/>
    <s v="MA"/>
    <s v="HULL"/>
    <s v="2024-06-07T15:48:41.000"/>
  </r>
  <r>
    <s v="A0000000000179736900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60000"/>
    <s v="GENERAL FUND"/>
    <n v="10"/>
    <n v="70049005"/>
    <s v="P02"/>
    <s v="OCD"/>
    <x v="107"/>
    <s v="UNASSIGNED"/>
    <s v="PVOCD262012455657000"/>
    <s v="EFT"/>
    <s v="MA"/>
    <s v="NEWTON HIGHLANDS"/>
    <s v="2024-06-07T15:48:41.000"/>
  </r>
  <r>
    <s v="A000000000017973231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59"/>
    <n v="27800"/>
    <s v="GENERAL FUND"/>
    <n v="10"/>
    <n v="70049005"/>
    <s v="P02"/>
    <s v="OCD"/>
    <x v="162"/>
    <s v="UNASSIGNED"/>
    <s v="PVOCD262017455227000"/>
    <s v="EFT"/>
    <s v="MA"/>
    <s v="PEMBROKE"/>
    <s v="2024-06-07T15:48:41.000"/>
  </r>
  <r>
    <s v="A0000000000179730916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11"/>
    <n v="4000000"/>
    <s v="GENERAL FUND"/>
    <n v="10"/>
    <n v="70049005"/>
    <s v="P02"/>
    <s v="OCD"/>
    <x v="55"/>
    <s v="UNASSIGNED"/>
    <s v="PVOCD262011455181000"/>
    <s v="EFT"/>
    <s v="MA"/>
    <s v="BOSTON"/>
    <s v="2024-06-07T15:48:41.000"/>
  </r>
  <r>
    <s v="A0000000000179727136"/>
    <x v="10"/>
    <x v="8"/>
    <s v="2016-0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027"/>
    <n v="6552"/>
    <s v="GENERAL FUND"/>
    <n v="10"/>
    <n v="70049005"/>
    <s v="P02"/>
    <s v="OCD"/>
    <x v="71"/>
    <s v="UNASSIGNED"/>
    <s v="PVOCD262016397273000"/>
    <s v="EFT"/>
    <s v="MA"/>
    <s v="DEDHAM"/>
    <s v="2024-06-07T15:48:41.000"/>
  </r>
  <r>
    <s v="A0000000000179720497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6"/>
    <n v="2000"/>
    <s v="GENERAL FUND"/>
    <n v="10"/>
    <n v="70049005"/>
    <s v="P02"/>
    <s v="OCD"/>
    <x v="180"/>
    <s v="UNASSIGNED"/>
    <s v="PVOCD262012455362000"/>
    <s v="EFT"/>
    <s v="MA"/>
    <s v="NO GRAFTON"/>
    <s v="2024-06-07T15:48:41.000"/>
  </r>
  <r>
    <s v="A0000000000179719551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605"/>
    <n v="2500000"/>
    <s v="GENERAL FUND"/>
    <n v="10"/>
    <n v="70049005"/>
    <s v="P02"/>
    <s v="OCD"/>
    <x v="0"/>
    <s v="UNASSIGNED"/>
    <s v="PVOCD262018455911000"/>
    <s v="EFT"/>
    <s v="MA"/>
    <s v="WORCESTER"/>
    <s v="2024-06-07T15:48:41.000"/>
  </r>
  <r>
    <s v="A0000000000179719421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45"/>
    <n v="25000"/>
    <s v="GENERAL FUND"/>
    <n v="10"/>
    <n v="70049005"/>
    <s v="P02"/>
    <s v="OCD"/>
    <x v="115"/>
    <s v="UNASSIGNED"/>
    <s v="PVOCD262018455908000"/>
    <s v="EFT"/>
    <s v="MA"/>
    <s v="SHREWSBURY"/>
    <s v="2024-06-07T15:48:41.000"/>
  </r>
  <r>
    <s v="A0000000000179718811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601"/>
    <n v="25000"/>
    <s v="GENERAL FUND"/>
    <n v="10"/>
    <n v="70049005"/>
    <s v="P02"/>
    <s v="OCD"/>
    <x v="154"/>
    <s v="UNASSIGNED"/>
    <s v="PVOCD262018455889000"/>
    <s v="EFT"/>
    <s v="MA"/>
    <s v="HYANNIS"/>
    <s v="2024-06-07T15:48:41.000"/>
  </r>
  <r>
    <s v="A0000000000179717235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61"/>
    <n v="25000"/>
    <s v="GENERAL FUND"/>
    <n v="10"/>
    <n v="70049005"/>
    <s v="P02"/>
    <s v="OCD"/>
    <x v="107"/>
    <s v="UNASSIGNED"/>
    <s v="PVOCD262018455903000"/>
    <s v="EFT"/>
    <s v="MA"/>
    <s v="NEWTON HIGHLANDS"/>
    <s v="2024-06-07T15:48:41.000"/>
  </r>
  <r>
    <s v="A0000000000179715055"/>
    <x v="12"/>
    <x v="7"/>
    <s v="2012-01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10000"/>
    <s v="GENERAL FUND"/>
    <n v="10"/>
    <n v="70049005"/>
    <s v="P02"/>
    <s v="OCD"/>
    <x v="242"/>
    <s v="BENEVOLENT ASSOC"/>
    <s v="PVOCD262012455347000"/>
    <s v="CHECK"/>
    <s v="MA"/>
    <s v="BOSTON"/>
    <s v="2024-06-07T15:48:41.000"/>
  </r>
  <r>
    <s v="A0000000000179713199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02"/>
    <n v="150000"/>
    <s v="GENERAL FUND"/>
    <n v="10"/>
    <n v="70049005"/>
    <s v="P02"/>
    <s v="OCD"/>
    <x v="53"/>
    <s v="UNASSIGNED"/>
    <s v="PVOCD262018455887000"/>
    <s v="EFT"/>
    <s v="MA"/>
    <s v="AMHERST"/>
    <s v="2024-06-07T15:48:41.000"/>
  </r>
  <r>
    <s v="A0000000000179702941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01"/>
    <n v="150000"/>
    <s v="GENERAL FUND"/>
    <n v="10"/>
    <n v="70049005"/>
    <s v="P02"/>
    <s v="OCD"/>
    <x v="58"/>
    <s v="UNASSIGNED"/>
    <s v="PVOCD262018455886000"/>
    <s v="EFT"/>
    <s v="MA"/>
    <s v="AGAWAM"/>
    <s v="2024-06-07T15:48:41.000"/>
  </r>
  <r>
    <s v="A0000000000179702918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26"/>
    <n v="20000"/>
    <s v="GENERAL FUND"/>
    <n v="10"/>
    <n v="70049005"/>
    <s v="P02"/>
    <s v="OCD"/>
    <x v="199"/>
    <s v="HOUSING AUTHORITY"/>
    <s v="PVOCD262018455885000"/>
    <s v="EFT"/>
    <s v="MA"/>
    <s v="CUMMINGTON"/>
    <s v="2024-06-07T15:48:41.000"/>
  </r>
  <r>
    <s v="A0000000000179702576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06"/>
    <n v="40000"/>
    <s v="GENERAL FUND"/>
    <n v="10"/>
    <n v="70049005"/>
    <s v="P02"/>
    <s v="OCD"/>
    <x v="139"/>
    <s v="UNASSIGNED"/>
    <s v="PVOCD262018455905000"/>
    <s v="EFT"/>
    <s v="MA"/>
    <s v="SAUGUS"/>
    <s v="2024-06-07T15:48:41.000"/>
  </r>
  <r>
    <s v="A0000000000179698811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7"/>
    <n v="5000"/>
    <s v="GENERAL FUND"/>
    <n v="10"/>
    <n v="70049005"/>
    <s v="P02"/>
    <s v="OCD"/>
    <x v="68"/>
    <s v="UNASSIGNED"/>
    <s v="PVOCD262012455259000"/>
    <s v="EFT"/>
    <s v="MA"/>
    <s v="BELCHERTOWN"/>
    <s v="2024-06-07T15:48:41.000"/>
  </r>
  <r>
    <s v="A0000000000179696605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494"/>
    <n v="150000"/>
    <s v="GENERAL FUND"/>
    <n v="10"/>
    <n v="70049005"/>
    <s v="P02"/>
    <s v="OCD"/>
    <x v="94"/>
    <s v="UNASSIGNED"/>
    <s v="PVOCD262018455902000"/>
    <s v="EFT"/>
    <s v="MA"/>
    <s v="NEEDHAM"/>
    <s v="2024-06-07T15:48:41.000"/>
  </r>
  <r>
    <s v="A0000000000179696544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46"/>
    <n v="350000"/>
    <s v="GENERAL FUND"/>
    <n v="10"/>
    <n v="70049005"/>
    <s v="P02"/>
    <s v="OCD"/>
    <x v="34"/>
    <s v="UNASSIGNED"/>
    <s v="PVOCD262018455891000"/>
    <s v="EFT"/>
    <s v="MA"/>
    <s v="BROOKLINE"/>
    <s v="2024-06-07T15:48:41.000"/>
  </r>
  <r>
    <s v="A0000000000179696208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72"/>
    <n v="50000"/>
    <s v="GENERAL FUND"/>
    <n v="10"/>
    <n v="70049005"/>
    <s v="P02"/>
    <s v="OCD"/>
    <x v="245"/>
    <s v="UNASSIGNED"/>
    <s v="PVOCD262018455906000"/>
    <s v="EFT"/>
    <s v="MA"/>
    <s v="SOUTHBORO"/>
    <s v="2024-06-07T15:48:41.000"/>
  </r>
  <r>
    <s v="A0000000000179695077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07"/>
    <n v="60000"/>
    <s v="GENERAL FUND"/>
    <n v="10"/>
    <n v="70049005"/>
    <s v="P02"/>
    <s v="OCD"/>
    <x v="202"/>
    <s v="UNASSIGNED"/>
    <s v="PVOCD262015455141000"/>
    <s v="EFT"/>
    <s v="MA"/>
    <s v="SWAMPSCOTT"/>
    <s v="2024-06-07T15:48:41.000"/>
  </r>
  <r>
    <s v="A0000000000179693882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44"/>
    <n v="50000"/>
    <s v="GENERAL FUND"/>
    <n v="10"/>
    <n v="70049005"/>
    <s v="P02"/>
    <s v="OCD"/>
    <x v="10"/>
    <s v="UNASSIGNED"/>
    <s v="PVOCD262011455135000"/>
    <s v="EFT"/>
    <s v="MA"/>
    <s v="METHUEN"/>
    <s v="2024-06-07T15:48:41.000"/>
  </r>
  <r>
    <s v="A0000000000179692587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0"/>
    <n v="800000"/>
    <s v="GENERAL FUND"/>
    <n v="10"/>
    <n v="70049005"/>
    <s v="P02"/>
    <s v="OCD"/>
    <x v="44"/>
    <s v="UNASSIGNED"/>
    <s v="PVOCD262018455892000"/>
    <s v="EFT"/>
    <s v="MA"/>
    <s v="CHELSEA"/>
    <s v="2024-06-07T15:48:41.000"/>
  </r>
  <r>
    <s v="A0000000000179692291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54"/>
    <n v="100000"/>
    <s v="GENERAL FUND"/>
    <n v="10"/>
    <n v="70049005"/>
    <s v="P02"/>
    <s v="OCD"/>
    <x v="117"/>
    <s v="UNASSIGNED"/>
    <s v="PVOCD262018455900A00"/>
    <s v="EFT"/>
    <s v="MA"/>
    <s v="MAYNARD"/>
    <s v="2024-06-07T15:48:41.000"/>
  </r>
  <r>
    <s v="A0000000000179691918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62"/>
    <n v="20000"/>
    <s v="GENERAL FUND"/>
    <n v="10"/>
    <n v="70049005"/>
    <s v="P02"/>
    <s v="OCD"/>
    <x v="152"/>
    <s v="UNASSIGNED"/>
    <s v="PVOCD262018455904000"/>
    <s v="EFT"/>
    <s v="MA"/>
    <s v="PLAINVILLE"/>
    <s v="2024-06-07T15:48:41.000"/>
  </r>
  <r>
    <s v="A0000000000179691734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40"/>
    <n v="100000"/>
    <s v="GENERAL FUND"/>
    <n v="10"/>
    <n v="70049005"/>
    <s v="P02"/>
    <s v="OCD"/>
    <x v="129"/>
    <s v="UNASSIGNED"/>
    <s v="PVOCD262018455896000"/>
    <s v="EFT"/>
    <s v="MA"/>
    <s v="HOLYOKE"/>
    <s v="2024-06-07T15:48:41.000"/>
  </r>
  <r>
    <s v="A0000000000179690090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56"/>
    <n v="75000"/>
    <s v="GENERAL FUND"/>
    <n v="10"/>
    <n v="70049005"/>
    <s v="P02"/>
    <s v="OCD"/>
    <x v="155"/>
    <s v="UNASSIGNED"/>
    <s v="PVOCD262018455893000"/>
    <s v="EFT"/>
    <s v="MA"/>
    <s v="NORTH EASTON"/>
    <s v="2024-06-07T15:48:41.000"/>
  </r>
  <r>
    <s v="A0000000000179688283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68"/>
    <n v="25000"/>
    <s v="GENERAL FUND"/>
    <n v="10"/>
    <n v="70049005"/>
    <s v="P02"/>
    <s v="OCD"/>
    <x v="84"/>
    <s v="UNASSIGNED"/>
    <s v="PVOCD262017455602000"/>
    <s v="EFT"/>
    <s v="MA"/>
    <s v="RANDOLPH"/>
    <s v="2024-06-07T15:48:41.000"/>
  </r>
  <r>
    <s v="A0000000000179683609"/>
    <x v="8"/>
    <x v="6"/>
    <s v="2017-03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0000"/>
    <n v="2420"/>
    <n v="10631.73"/>
    <s v="GENERAL FUND"/>
    <n v="10"/>
    <n v="70049005"/>
    <s v="PP1"/>
    <s v="OCD"/>
    <x v="238"/>
    <s v="UNASSIGNED"/>
    <s v="PVOCD262017457026000"/>
    <s v="EFT"/>
    <s v="MA"/>
    <s v="LEXINGTON"/>
    <s v="2024-06-07T15:48:41.000"/>
  </r>
  <r>
    <s v="A0000000000179679759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62"/>
    <n v="25000"/>
    <s v="GENERAL FUND"/>
    <n v="10"/>
    <n v="70049005"/>
    <s v="P02"/>
    <s v="OCD"/>
    <x v="136"/>
    <s v="UNASSIGNED"/>
    <s v="PVOCD262018455899000"/>
    <s v="EFT"/>
    <s v="MA"/>
    <s v="LUNENBURG"/>
    <s v="2024-06-07T15:48:41.000"/>
  </r>
  <r>
    <s v="A0000000000179679659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11"/>
    <n v="150000"/>
    <s v="GENERAL FUND"/>
    <n v="10"/>
    <n v="70049005"/>
    <s v="P02"/>
    <s v="OCD"/>
    <x v="55"/>
    <s v="UNASSIGNED"/>
    <s v="PVOCD262018455913000"/>
    <s v="EFT"/>
    <s v="MA"/>
    <s v="BOSTON"/>
    <s v="2024-06-07T15:48:41.000"/>
  </r>
  <r>
    <s v="A0000000000179669255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11"/>
    <n v="2500000"/>
    <s v="GENERAL FUND"/>
    <n v="10"/>
    <n v="70049005"/>
    <s v="P02"/>
    <s v="OCD"/>
    <x v="55"/>
    <s v="UNASSIGNED"/>
    <s v="PVOCD262018455890A00"/>
    <s v="EFT"/>
    <s v="MA"/>
    <s v="BOSTON"/>
    <s v="2024-06-07T15:48:41.000"/>
  </r>
  <r>
    <s v="A0000000000179669102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05"/>
    <n v="300000"/>
    <s v="GENERAL FUND"/>
    <n v="10"/>
    <n v="70049005"/>
    <s v="P02"/>
    <s v="OCD"/>
    <x v="177"/>
    <s v="UNASSIGNED"/>
    <s v="PVOCD262018455898000"/>
    <s v="EFT"/>
    <s v="MA"/>
    <s v="LYNN"/>
    <s v="2024-06-07T15:48:41.000"/>
  </r>
  <r>
    <s v="A0000000000179669099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01"/>
    <n v="25000"/>
    <s v="GENERAL FUND"/>
    <n v="10"/>
    <n v="70049005"/>
    <s v="P02"/>
    <s v="OCD"/>
    <x v="150"/>
    <s v="UNASSIGNED"/>
    <s v="PVOCD262018455894000"/>
    <s v="EFT"/>
    <s v="MA"/>
    <s v="FRAMINGHAM"/>
    <s v="2024-06-07T15:48:41.000"/>
  </r>
  <r>
    <s v="A0000000000179669027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46"/>
    <n v="60000"/>
    <s v="GENERAL FUND"/>
    <n v="10"/>
    <n v="70049005"/>
    <s v="P02"/>
    <s v="OCD"/>
    <x v="121"/>
    <s v="HOUSING AUTHORITY"/>
    <s v="PVOCD262018455901000"/>
    <s v="EFT"/>
    <s v="MA"/>
    <s v="MIDDLEBORO"/>
    <s v="2024-06-07T15:48:41.000"/>
  </r>
  <r>
    <s v="A0000000000179668926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69"/>
    <n v="60000"/>
    <s v="GENERAL FUND"/>
    <n v="10"/>
    <n v="70049005"/>
    <s v="P02"/>
    <s v="OCD"/>
    <x v="46"/>
    <s v="ADMINISTRATION BUILDING"/>
    <s v="PVOCD262018455909000"/>
    <s v="EFT"/>
    <s v="MA"/>
    <s v="UXBRIDGE"/>
    <s v="2024-06-07T15:48:41.000"/>
  </r>
  <r>
    <s v="A0000000000179668811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104"/>
    <n v="300000"/>
    <s v="GENERAL FUND"/>
    <n v="10"/>
    <n v="70049005"/>
    <s v="P02"/>
    <s v="OCD"/>
    <x v="167"/>
    <s v="UNASSIGNED"/>
    <s v="PVOCD262018455907000"/>
    <s v="EFT"/>
    <s v="MA"/>
    <s v="SPRINGFIELD"/>
    <s v="2024-06-07T15:48:41.000"/>
  </r>
  <r>
    <s v="A0000000000179668537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70"/>
    <n v="50000"/>
    <s v="GENERAL FUND"/>
    <n v="10"/>
    <n v="70049005"/>
    <s v="P02"/>
    <s v="OCD"/>
    <x v="105"/>
    <s v="UNASSIGNED"/>
    <s v="PVOCD262018455910A00"/>
    <s v="EFT"/>
    <s v="MA"/>
    <s v="WEBSTER"/>
    <s v="2024-06-07T15:48:41.000"/>
  </r>
  <r>
    <s v="A0000000000179668523"/>
    <x v="14"/>
    <x v="2"/>
    <s v="2018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01"/>
    <n v="75000"/>
    <s v="GENERAL FUND"/>
    <n v="10"/>
    <n v="70049005"/>
    <s v="P02"/>
    <s v="OCD"/>
    <x v="181"/>
    <s v="UNASSIGNED"/>
    <s v="PVOCD262018455888000"/>
    <s v="EFT"/>
    <s v="MA"/>
    <s v="AUBURN"/>
    <s v="2024-06-07T15:48:41.000"/>
  </r>
  <r>
    <s v="A0000000000179665911"/>
    <x v="7"/>
    <x v="4"/>
    <m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UNASSIGNED) UNASSIGNED"/>
    <n v="1583"/>
    <n v="-10000"/>
    <s v="GENERAL FUND"/>
    <n v="10"/>
    <n v="70049005"/>
    <s v="P02"/>
    <s v="OCD"/>
    <x v="120"/>
    <s v="HOUSING AUTHORITY"/>
    <s v="EROCD262010750590000"/>
    <s v="UNASSIGNED"/>
    <s v="MA"/>
    <s v="WEST BOYLSTON"/>
    <s v="2024-06-07T15:48:41.000"/>
  </r>
  <r>
    <s v="A0000000000179665771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62"/>
    <n v="3600"/>
    <s v="GENERAL FUND"/>
    <n v="10"/>
    <n v="70049005"/>
    <s v="P02"/>
    <s v="OCD"/>
    <x v="226"/>
    <s v="UNASSIGNED"/>
    <s v="PVOCD262017455508000"/>
    <s v="EFT"/>
    <s v="MA"/>
    <s v="STOCKBRIDGE"/>
    <s v="2024-06-07T15:48:41.000"/>
  </r>
  <r>
    <s v="A0000000000179645692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69"/>
    <n v="10000"/>
    <s v="GENERAL FUND"/>
    <n v="10"/>
    <n v="70049005"/>
    <s v="P02"/>
    <s v="OCD"/>
    <x v="46"/>
    <s v="ADMINISTRATION BUILDING"/>
    <s v="PVOCD262016455065000"/>
    <s v="EFT"/>
    <s v="MA"/>
    <s v="UXBRIDGE"/>
    <s v="2024-06-07T15:48:41.000"/>
  </r>
  <r>
    <s v="A0000000000179630185"/>
    <x v="14"/>
    <x v="2"/>
    <s v="2018-06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0000"/>
    <n v="2421"/>
    <n v="2145.5"/>
    <s v="GENERAL FUND"/>
    <n v="10"/>
    <n v="70049005"/>
    <s v="PP1"/>
    <s v="OCD"/>
    <x v="238"/>
    <s v="UNASSIGNED"/>
    <s v="PVOCD262018458810000"/>
    <s v="EFT"/>
    <s v="MA"/>
    <s v="LEXINGTON"/>
    <s v="2024-06-07T15:48:41.000"/>
  </r>
  <r>
    <s v="A0000000000179624123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44"/>
    <n v="10000"/>
    <s v="GENERAL FUND"/>
    <n v="10"/>
    <n v="70049005"/>
    <s v="P02"/>
    <s v="OCD"/>
    <x v="78"/>
    <s v="UNASSIGNED"/>
    <s v="PVOCD262011455038000"/>
    <s v="EFT"/>
    <s v="MA"/>
    <s v="MANCHESTER"/>
    <s v="2024-06-07T15:48:41.000"/>
  </r>
  <r>
    <s v="A0000000000179622764"/>
    <x v="9"/>
    <x v="6"/>
    <s v="2014-0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41"/>
    <n v="5000"/>
    <s v="GENERAL FUND"/>
    <n v="10"/>
    <n v="70049005"/>
    <s v="P02"/>
    <s v="OCD"/>
    <x v="239"/>
    <s v="UNASSIGNED"/>
    <s v="PVOCD262014455334000"/>
    <s v="EFT"/>
    <s v="MA"/>
    <s v="HANSON"/>
    <s v="2024-06-07T15:48:41.000"/>
  </r>
  <r>
    <s v="A0000000000179620181"/>
    <x v="14"/>
    <x v="2"/>
    <s v="2018-06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0000"/>
    <n v="2421"/>
    <n v="1987.58"/>
    <s v="GENERAL FUND"/>
    <n v="10"/>
    <n v="70049005"/>
    <s v="PP1"/>
    <s v="OCD"/>
    <x v="238"/>
    <s v="UNASSIGNED"/>
    <s v="PVOCD262018458840000"/>
    <s v="EFT"/>
    <s v="MA"/>
    <s v="LEXINGTON"/>
    <s v="2024-06-07T15:48:41.000"/>
  </r>
  <r>
    <s v="A0000000000179615050"/>
    <x v="14"/>
    <x v="2"/>
    <s v="2018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09000"/>
    <n v="2114"/>
    <n v="5635.68"/>
    <s v="GENERAL FUND"/>
    <n v="10"/>
    <n v="70049005"/>
    <s v="PP1"/>
    <s v="OCD"/>
    <x v="253"/>
    <s v="KIT CKARK SENIOR SERVICES"/>
    <s v="PVOCD262018458640000"/>
    <s v="EFT"/>
    <s v="MA"/>
    <s v="BOSTON"/>
    <s v="2024-06-07T15:48:41.000"/>
  </r>
  <r>
    <s v="A0000000000179605831"/>
    <x v="11"/>
    <x v="4"/>
    <s v="2013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6"/>
    <n v="50000"/>
    <s v="GENERAL FUND"/>
    <n v="10"/>
    <n v="70049005"/>
    <s v="P02"/>
    <s v="OCD"/>
    <x v="34"/>
    <s v="UNASSIGNED"/>
    <s v="PVOCD262013455259000"/>
    <s v="EFT"/>
    <s v="MA"/>
    <s v="BROOKLINE"/>
    <s v="2024-06-07T15:48:41.000"/>
  </r>
  <r>
    <s v="A0000000000179596914"/>
    <x v="12"/>
    <x v="2"/>
    <s v="2012-06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3505.21"/>
    <s v="GENERAL FUND"/>
    <n v="10"/>
    <n v="70049005"/>
    <s v="PP1"/>
    <s v="OCD"/>
    <x v="232"/>
    <s v="CFO"/>
    <s v="PVOCD262012457061000"/>
    <s v="EFT"/>
    <s v="MA"/>
    <s v="WORCESTER"/>
    <s v="2024-06-07T15:48:41.000"/>
  </r>
  <r>
    <s v="A0000000000179596066"/>
    <x v="14"/>
    <x v="7"/>
    <s v="2018-01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36"/>
    <n v="50000"/>
    <s v="GENERAL FUND"/>
    <n v="10"/>
    <n v="70049005"/>
    <s v="P02"/>
    <s v="OCD"/>
    <x v="180"/>
    <s v="UNASSIGNED"/>
    <s v="PVOCD262018455710000"/>
    <s v="EFT"/>
    <s v="MA"/>
    <s v="NO GRAFTON"/>
    <s v="2024-06-07T15:48:41.000"/>
  </r>
  <r>
    <s v="A0000000000179592864"/>
    <x v="14"/>
    <x v="2"/>
    <s v="2018-06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4000"/>
    <n v="1109"/>
    <n v="4899.0600000000004"/>
    <s v="GENERAL FUND"/>
    <n v="10"/>
    <n v="70049005"/>
    <s v="PP1"/>
    <s v="OCD"/>
    <x v="234"/>
    <s v="UNASSIGNED"/>
    <s v="PVOCD262018458790000"/>
    <s v="EFT"/>
    <s v="MA"/>
    <s v="SPRINGFIELD"/>
    <s v="2024-06-07T15:48:41.000"/>
  </r>
  <r>
    <s v="A0000000000179585030"/>
    <x v="7"/>
    <x v="11"/>
    <s v="2009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33"/>
    <n v="5919"/>
    <s v="GENERAL FUND"/>
    <n v="10"/>
    <n v="70049005"/>
    <s v="P02"/>
    <s v="OCD"/>
    <x v="191"/>
    <s v="UNASSIGNED"/>
    <s v="PVOCD262010452270000"/>
    <s v="EFT"/>
    <s v="MA"/>
    <s v="GRANBY"/>
    <s v="2024-06-07T15:48:41.000"/>
  </r>
  <r>
    <s v="A0000000000179575001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0"/>
    <n v="250000"/>
    <s v="GENERAL FUND"/>
    <n v="10"/>
    <n v="70049005"/>
    <s v="P02"/>
    <s v="OCD"/>
    <x v="44"/>
    <s v="UNASSIGNED"/>
    <s v="PVOCD262015455425000"/>
    <s v="EFT"/>
    <s v="MA"/>
    <s v="CHELSEA"/>
    <s v="2024-06-07T15:48:41.000"/>
  </r>
  <r>
    <s v="A0000000000179574756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61"/>
    <n v="40000"/>
    <s v="GENERAL FUND"/>
    <n v="10"/>
    <n v="70049005"/>
    <s v="P02"/>
    <s v="OCD"/>
    <x v="13"/>
    <s v="UNASSIGNED"/>
    <s v="PVOCD262014455855000"/>
    <s v="EFT"/>
    <s v="MA"/>
    <s v="NORTH ATTLEBORO"/>
    <s v="2024-06-07T15:48:41.000"/>
  </r>
  <r>
    <s v="A0000000000179574562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38"/>
    <n v="10000"/>
    <s v="GENERAL FUND"/>
    <n v="10"/>
    <n v="70049005"/>
    <s v="P02"/>
    <s v="OCD"/>
    <x v="18"/>
    <s v="UNASSIGNED"/>
    <s v="PVOCD262015455557000"/>
    <s v="EFT"/>
    <s v="MA"/>
    <s v="LEE"/>
    <s v="2024-06-07T15:48:41.000"/>
  </r>
  <r>
    <s v="A0000000000179567500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03"/>
    <n v="50000"/>
    <s v="GENERAL FUND"/>
    <n v="10"/>
    <n v="70049005"/>
    <s v="P02"/>
    <s v="OCD"/>
    <x v="212"/>
    <s v="UNASSIGNED"/>
    <s v="PVOCD262017455570000"/>
    <s v="EFT"/>
    <s v="MA"/>
    <s v="ATTLEBORO"/>
    <s v="2024-06-07T15:48:41.000"/>
  </r>
  <r>
    <s v="A0000000000179564232"/>
    <x v="13"/>
    <x v="3"/>
    <s v="2015-06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3000"/>
    <n v="2301"/>
    <n v="3993.73"/>
    <s v="GENERAL FUND"/>
    <n v="10"/>
    <n v="70049005"/>
    <s v="PP1"/>
    <s v="OCD"/>
    <x v="233"/>
    <s v="UNASSIGNED"/>
    <s v="PVOCD262015457055000"/>
    <s v="EFT"/>
    <s v="MA"/>
    <s v="BROCKTON"/>
    <s v="2024-06-07T15:48:41.000"/>
  </r>
  <r>
    <s v="A0000000000179563713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24"/>
    <n v="5000"/>
    <s v="GENERAL FUND"/>
    <n v="10"/>
    <n v="70049005"/>
    <s v="P02"/>
    <s v="OCD"/>
    <x v="131"/>
    <s v="UNASSIGNED"/>
    <s v="PVOCD262014456317000"/>
    <s v="EFT"/>
    <s v="MA"/>
    <s v="LEICESTER"/>
    <s v="2024-06-07T15:48:41.000"/>
  </r>
  <r>
    <s v="A0000000000179557232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1"/>
    <n v="60000"/>
    <s v="GENERAL FUND"/>
    <n v="10"/>
    <n v="70049005"/>
    <s v="P02"/>
    <s v="OCD"/>
    <x v="58"/>
    <s v="UNASSIGNED"/>
    <s v="PVOCD262012455609000"/>
    <s v="EFT"/>
    <s v="MA"/>
    <s v="AGAWAM"/>
    <s v="2024-06-07T15:48:41.000"/>
  </r>
  <r>
    <s v="A0000000000179541667"/>
    <x v="9"/>
    <x v="10"/>
    <s v="2013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31"/>
    <n v="10000"/>
    <s v="GENERAL FUND"/>
    <n v="10"/>
    <n v="70049005"/>
    <s v="P02"/>
    <s v="OCD"/>
    <x v="83"/>
    <s v="UNASSIGNED"/>
    <s v="PVOCD262014455103000"/>
    <s v="EFT"/>
    <s v="MA"/>
    <s v="ATHOL"/>
    <s v="2024-06-07T15:48:41.000"/>
  </r>
  <r>
    <s v="A0000000000179535154"/>
    <x v="6"/>
    <x v="4"/>
    <s v="2011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463"/>
    <n v="4000"/>
    <s v="GENERAL FUND"/>
    <n v="10"/>
    <n v="70049005"/>
    <s v="P02"/>
    <s v="OCD"/>
    <x v="20"/>
    <s v="UNASSIGNED"/>
    <s v="PVOCD262011455454000"/>
    <s v="CHECK"/>
    <s v="MA"/>
    <s v="PEPPERELL"/>
    <s v="2024-06-07T15:48:41.000"/>
  </r>
  <r>
    <s v="A0000000000179535126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50000"/>
    <s v="GENERAL FUND"/>
    <n v="10"/>
    <n v="70049005"/>
    <s v="P02"/>
    <s v="OCD"/>
    <x v="150"/>
    <s v="UNASSIGNED"/>
    <s v="PVOCD262017455478000"/>
    <s v="EFT"/>
    <s v="MA"/>
    <s v="FRAMINGHAM"/>
    <s v="2024-06-07T15:48:41.000"/>
  </r>
  <r>
    <s v="A0000000000179531734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46"/>
    <n v="5000"/>
    <s v="GENERAL FUND"/>
    <n v="10"/>
    <n v="70049005"/>
    <s v="P02"/>
    <s v="OCD"/>
    <x v="121"/>
    <s v="HOUSING AUTHORITY"/>
    <s v="PVOCD262014455145000"/>
    <s v="EFT"/>
    <s v="MA"/>
    <s v="MIDDLEBORO"/>
    <s v="2024-06-07T15:48:41.000"/>
  </r>
  <r>
    <s v="A0000000000179531453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22"/>
    <n v="300000"/>
    <s v="GENERAL FUND"/>
    <n v="10"/>
    <n v="70049005"/>
    <s v="P02"/>
    <s v="OCD"/>
    <x v="36"/>
    <s v="UNASSIGNED"/>
    <s v="PVOCD262010456260000"/>
    <s v="EFT"/>
    <s v="MA"/>
    <s v="FALL RIVER"/>
    <s v="2024-06-07T15:48:41.000"/>
  </r>
  <r>
    <s v="A0000000000179524905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43"/>
    <n v="15000"/>
    <s v="GENERAL FUND"/>
    <n v="10"/>
    <n v="70049005"/>
    <s v="P02"/>
    <s v="OCD"/>
    <x v="196"/>
    <s v="UNASSIGNED"/>
    <s v="PVOCD262011455432000"/>
    <s v="EFT"/>
    <s v="MA"/>
    <s v="HOLBROOK"/>
    <s v="2024-06-07T15:48:41.000"/>
  </r>
  <r>
    <s v="A0000000000179524010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0"/>
    <n v="75000"/>
    <s v="GENERAL FUND"/>
    <n v="10"/>
    <n v="70049005"/>
    <s v="P02"/>
    <s v="OCD"/>
    <x v="81"/>
    <s v="UNASSIGNED"/>
    <s v="PVOCD262012455743000"/>
    <s v="EFT"/>
    <s v="MA"/>
    <s v="SOTNEHAM"/>
    <s v="2024-06-07T15:48:41.000"/>
  </r>
  <r>
    <s v="A0000000000179509657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88"/>
    <n v="14175"/>
    <s v="GENERAL FUND"/>
    <n v="10"/>
    <n v="70049005"/>
    <s v="P02"/>
    <s v="OCD"/>
    <x v="21"/>
    <s v="UNASSIGNED"/>
    <s v="PVOCD262015455392000"/>
    <s v="EFT"/>
    <s v="MA"/>
    <s v="WEYMOUTH"/>
    <s v="2024-06-07T15:48:41.000"/>
  </r>
  <r>
    <s v="A0000000000179502580"/>
    <x v="6"/>
    <x v="8"/>
    <s v="2010-12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1000"/>
    <n v="1610"/>
    <n v="6085.18"/>
    <s v="GENERAL FUND"/>
    <n v="10"/>
    <n v="70049005"/>
    <s v="PP1"/>
    <s v="OCD"/>
    <x v="232"/>
    <s v="CFO"/>
    <s v="PVOCD262011457039000"/>
    <s v="EFT"/>
    <s v="MA"/>
    <s v="WORCESTER"/>
    <s v="2024-06-07T15:48:41.000"/>
  </r>
  <r>
    <s v="A0000000000179499913"/>
    <x v="14"/>
    <x v="2"/>
    <s v="2018-06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01"/>
    <n v="5907.66"/>
    <s v="GENERAL FUND"/>
    <n v="10"/>
    <n v="70049005"/>
    <s v="P02"/>
    <s v="OCD"/>
    <x v="31"/>
    <s v="UNASSIGNED"/>
    <s v="PVOCD262018458660000"/>
    <s v="EFT"/>
    <s v="MA"/>
    <s v="BROCKTON"/>
    <s v="2024-06-07T15:48:41.000"/>
  </r>
  <r>
    <s v="A0000000000179498277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75"/>
    <n v="5000"/>
    <s v="GENERAL FUND"/>
    <n v="10"/>
    <n v="70049005"/>
    <s v="P02"/>
    <s v="OCD"/>
    <x v="119"/>
    <s v="UNASSIGNED"/>
    <s v="PVOCD262013455625000"/>
    <s v="EFT"/>
    <s v="MA"/>
    <s v="SOUTH HADLEY"/>
    <s v="2024-06-07T15:48:41.000"/>
  </r>
  <r>
    <s v="A0000000000179495165"/>
    <x v="14"/>
    <x v="2"/>
    <s v="2018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09000"/>
    <n v="2114"/>
    <n v="3684.47"/>
    <s v="GENERAL FUND"/>
    <n v="10"/>
    <n v="70049005"/>
    <s v="PP1"/>
    <s v="OCD"/>
    <x v="253"/>
    <s v="KIT CKARK SENIOR SERVICES"/>
    <s v="PVOCD262018458630000"/>
    <s v="EFT"/>
    <s v="MA"/>
    <s v="BOSTON"/>
    <s v="2024-06-07T15:48:41.000"/>
  </r>
  <r>
    <s v="A0000000000179492232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6"/>
    <n v="100000"/>
    <s v="GENERAL FUND"/>
    <n v="10"/>
    <n v="70049005"/>
    <s v="P02"/>
    <s v="OCD"/>
    <x v="34"/>
    <s v="UNASSIGNED"/>
    <s v="PVOCD262013455435000"/>
    <s v="EFT"/>
    <s v="MA"/>
    <s v="BROOKLINE"/>
    <s v="2024-06-07T15:48:41.000"/>
  </r>
  <r>
    <s v="A0000000000179483016"/>
    <x v="6"/>
    <x v="10"/>
    <m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UNASSIGNED) UNASSIGNED"/>
    <n v="1506"/>
    <n v="-300000"/>
    <s v="GENERAL FUND"/>
    <n v="10"/>
    <n v="70049005"/>
    <s v="P02"/>
    <s v="OCD"/>
    <x v="244"/>
    <s v="UNASSIGNED"/>
    <s v="EROCD262011750014000"/>
    <s v="UNASSIGNED"/>
    <s v="MA"/>
    <s v="BROOKFIELD"/>
    <s v="2024-06-07T15:48:41.000"/>
  </r>
  <r>
    <s v="A0000000000179478381"/>
    <x v="14"/>
    <x v="2"/>
    <s v="2018-06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1000"/>
    <n v="1610"/>
    <n v="4669.71"/>
    <s v="GENERAL FUND"/>
    <n v="10"/>
    <n v="70049005"/>
    <s v="PP1"/>
    <s v="OCD"/>
    <x v="232"/>
    <s v="CFO"/>
    <s v="PVOCD262018458610000"/>
    <s v="EFT"/>
    <s v="MA"/>
    <s v="WORCESTER"/>
    <s v="2024-06-07T15:48:41.000"/>
  </r>
  <r>
    <s v="A0000000000179458957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61"/>
    <n v="20000"/>
    <s v="GENERAL FUND"/>
    <n v="10"/>
    <n v="70049005"/>
    <s v="P02"/>
    <s v="OCD"/>
    <x v="107"/>
    <s v="UNASSIGNED"/>
    <s v="PVOCD262010456690000"/>
    <s v="EFT"/>
    <s v="MA"/>
    <s v="NEWTON HIGHLANDS"/>
    <s v="2024-06-07T15:48:41.000"/>
  </r>
  <r>
    <s v="A0000000000179448134"/>
    <x v="8"/>
    <x v="11"/>
    <s v="2016-09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563"/>
    <n v="22375"/>
    <s v="GENERAL FUND"/>
    <n v="10"/>
    <n v="70049005"/>
    <s v="P02"/>
    <s v="OCD"/>
    <x v="224"/>
    <s v="UNASSIGNED"/>
    <s v="PVOCD262017455015000"/>
    <s v="EFT"/>
    <s v="MA"/>
    <s v="SANDWICH"/>
    <s v="2024-06-07T15:48:41.000"/>
  </r>
  <r>
    <s v="A0000000000179436484"/>
    <x v="14"/>
    <x v="2"/>
    <s v="2018-06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2000"/>
    <n v="1201"/>
    <n v="1361.75"/>
    <s v="GENERAL FUND"/>
    <n v="10"/>
    <n v="70049005"/>
    <s v="PP1"/>
    <s v="OCD"/>
    <x v="241"/>
    <s v="HOUSING AUTHORITY"/>
    <s v="PVOCD262018458600000"/>
    <s v="EFT"/>
    <s v="MA"/>
    <s v="PITTSFIELD"/>
    <s v="2024-06-07T15:48:41.000"/>
  </r>
  <r>
    <s v="A0000000000179420592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36"/>
    <n v="25000"/>
    <s v="GENERAL FUND"/>
    <n v="10"/>
    <n v="70049005"/>
    <s v="P02"/>
    <s v="OCD"/>
    <x v="180"/>
    <s v="UNASSIGNED"/>
    <s v="PVOCD262012455640000"/>
    <s v="EFT"/>
    <s v="MA"/>
    <s v="NO GRAFTON"/>
    <s v="2024-06-07T15:48:41.000"/>
  </r>
  <r>
    <s v="A0000000000179419117"/>
    <x v="14"/>
    <x v="2"/>
    <s v="2018-06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24"/>
    <n v="150000"/>
    <s v="GENERAL FUND"/>
    <n v="10"/>
    <n v="70049005"/>
    <s v="P02"/>
    <s v="OCD"/>
    <x v="76"/>
    <s v="UNASSIGNED"/>
    <s v="PVOCD262018458800000"/>
    <s v="EFT"/>
    <s v="MA"/>
    <s v="CHELMSFORD"/>
    <s v="2024-06-07T15:48:41.000"/>
  </r>
  <r>
    <s v="A0000000000179410402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70"/>
    <n v="50000"/>
    <s v="GENERAL FUND"/>
    <n v="10"/>
    <n v="70049005"/>
    <s v="P02"/>
    <s v="OCD"/>
    <x v="21"/>
    <s v="UNASSIGNED"/>
    <s v="PVOCD262017455616000"/>
    <s v="EFT"/>
    <s v="MA"/>
    <s v="ROCKLAND"/>
    <s v="2024-06-07T15:48:41.000"/>
  </r>
  <r>
    <s v="A0000000000179390255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56"/>
    <n v="25000"/>
    <s v="GENERAL FUND"/>
    <n v="10"/>
    <n v="70049005"/>
    <s v="P02"/>
    <s v="OCD"/>
    <x v="14"/>
    <s v="UNASSIGNED"/>
    <s v="PVOCD262016455034000"/>
    <s v="EFT"/>
    <s v="MA"/>
    <s v="LUDLOW"/>
    <s v="2024-06-07T15:48:41.000"/>
  </r>
  <r>
    <s v="A0000000000179388846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649"/>
    <n v="10000"/>
    <s v="GENERAL FUND"/>
    <n v="10"/>
    <n v="70049005"/>
    <s v="P02"/>
    <s v="OCD"/>
    <x v="209"/>
    <s v="UNASSIGNED"/>
    <s v="PVOCD262011455041000"/>
    <s v="EFT"/>
    <s v="MA"/>
    <s v="MASHPEE"/>
    <s v="2024-06-07T15:48:41.000"/>
  </r>
  <r>
    <s v="A0000000000179384548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82"/>
    <n v="20000"/>
    <s v="GENERAL FUND"/>
    <n v="10"/>
    <n v="70049005"/>
    <s v="P02"/>
    <s v="OCD"/>
    <x v="11"/>
    <s v="UNASSIGNED"/>
    <s v="PVOCD262014455793000"/>
    <s v="EFT"/>
    <s v="MA"/>
    <s v="WHITMAN"/>
    <s v="2024-06-07T15:48:41.000"/>
  </r>
  <r>
    <s v="A0000000000179379014"/>
    <x v="14"/>
    <x v="8"/>
    <s v="2018-01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2000"/>
    <n v="1201"/>
    <n v="1361.75"/>
    <s v="GENERAL FUND"/>
    <n v="10"/>
    <n v="70049005"/>
    <s v="PP1"/>
    <s v="OCD"/>
    <x v="241"/>
    <s v="HOUSING AUTHORITY"/>
    <s v="PVOCD262018457260000"/>
    <s v="EFT"/>
    <s v="MA"/>
    <s v="PITTSFIELD"/>
    <s v="2024-06-07T15:48:41.000"/>
  </r>
  <r>
    <s v="A0000000000179362332"/>
    <x v="13"/>
    <x v="6"/>
    <s v="2015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4000"/>
    <n v="1109"/>
    <n v="6593"/>
    <s v="GENERAL FUND"/>
    <n v="10"/>
    <n v="70049005"/>
    <s v="PP1"/>
    <s v="OCD"/>
    <x v="234"/>
    <s v="UNASSIGNED"/>
    <s v="PVOCD262015457030000"/>
    <s v="EFT"/>
    <s v="MA"/>
    <s v="SPRINGFIELD"/>
    <s v="2024-06-07T15:48:41.000"/>
  </r>
  <r>
    <s v="A0000000000179350665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24"/>
    <n v="5000"/>
    <s v="GENERAL FUND"/>
    <n v="10"/>
    <n v="70049005"/>
    <s v="P02"/>
    <s v="OCD"/>
    <x v="231"/>
    <s v="DEVELOPMENT CORP"/>
    <s v="PVOCD262014455116000"/>
    <s v="EFT"/>
    <s v="MA"/>
    <s v="DORCHESTER"/>
    <s v="2024-06-07T15:48:41.000"/>
  </r>
  <r>
    <s v="A0000000000179344300"/>
    <x v="12"/>
    <x v="1"/>
    <s v="2012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027"/>
    <n v="8316"/>
    <s v="GENERAL FUND"/>
    <n v="10"/>
    <n v="70049005"/>
    <s v="P02"/>
    <s v="OCD"/>
    <x v="71"/>
    <s v="UNASSIGNED"/>
    <s v="PVOCD262012469004000"/>
    <s v="EFT"/>
    <s v="MA"/>
    <s v="DEDHAM"/>
    <s v="2024-06-07T15:48:41.000"/>
  </r>
  <r>
    <s v="A0000000000179306282"/>
    <x v="6"/>
    <x v="9"/>
    <s v="2010-1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01"/>
    <n v="8957.83"/>
    <s v="GENERAL FUND"/>
    <n v="10"/>
    <n v="70049005"/>
    <s v="P02"/>
    <s v="OCD"/>
    <x v="31"/>
    <s v="UNASSIGNED"/>
    <s v="PVOCD262011455227000"/>
    <s v="EFT"/>
    <s v="MA"/>
    <s v="BROCKTON"/>
    <s v="2024-06-07T15:48:41.000"/>
  </r>
  <r>
    <s v="A0000000000179303153"/>
    <x v="8"/>
    <x v="5"/>
    <s v="2017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80"/>
    <n v="85000"/>
    <s v="GENERAL FUND"/>
    <n v="10"/>
    <n v="70049005"/>
    <s v="P02"/>
    <s v="OCD"/>
    <x v="17"/>
    <s v="UNASSIGNED"/>
    <s v="PVOCD262017455363000"/>
    <s v="EFT"/>
    <s v="MA"/>
    <s v="WAKEFIELD"/>
    <s v="2024-06-07T15:48:41.000"/>
  </r>
  <r>
    <s v="A0000000000179301659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64"/>
    <n v="25000"/>
    <s v="GENERAL FUND"/>
    <n v="10"/>
    <n v="70049005"/>
    <s v="P02"/>
    <s v="OCD"/>
    <x v="1"/>
    <s v="UNASSIGNED"/>
    <s v="PVOCD262015455469000"/>
    <s v="EFT"/>
    <s v="MA"/>
    <s v="ORANGE"/>
    <s v="2024-06-07T15:48:41.000"/>
  </r>
  <r>
    <s v="A0000000000179301406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01"/>
    <n v="100000"/>
    <s v="GENERAL FUND"/>
    <n v="10"/>
    <n v="70049005"/>
    <s v="P02"/>
    <s v="OCD"/>
    <x v="150"/>
    <s v="UNASSIGNED"/>
    <s v="PVOCD262015455099000"/>
    <s v="EFT"/>
    <s v="MA"/>
    <s v="FRAMINGHAM"/>
    <s v="2024-06-07T15:48:41.000"/>
  </r>
  <r>
    <s v="A0000000000179296576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6"/>
    <n v="21819"/>
    <s v="GENERAL FUND"/>
    <n v="10"/>
    <n v="70049005"/>
    <s v="P02"/>
    <s v="OCD"/>
    <x v="109"/>
    <s v="UNASSIGNED"/>
    <s v="PVOCD262013455532000"/>
    <s v="EFT"/>
    <s v="MA"/>
    <s v="MELROSE"/>
    <s v="2024-06-07T15:48:41.000"/>
  </r>
  <r>
    <s v="A0000000000179289865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60"/>
    <n v="50000"/>
    <s v="GENERAL FUND"/>
    <n v="10"/>
    <n v="70049005"/>
    <s v="P02"/>
    <s v="OCD"/>
    <x v="168"/>
    <s v="UNASSIGNED"/>
    <s v="PVOCD262012455392000"/>
    <s v="EFT"/>
    <s v="MA"/>
    <s v="PEABODY"/>
    <s v="2024-06-07T15:48:41.000"/>
  </r>
  <r>
    <s v="A000000000017925798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43"/>
    <n v="13600"/>
    <s v="GENERAL FUND"/>
    <n v="10"/>
    <n v="70049005"/>
    <s v="P02"/>
    <s v="OCD"/>
    <x v="194"/>
    <s v="UNASSIGNED"/>
    <s v="PVOCD262017455078000"/>
    <s v="EFT"/>
    <s v="MA"/>
    <s v="ACUSHNET"/>
    <s v="2024-06-07T15:48:41.000"/>
  </r>
  <r>
    <s v="A0000000000179251612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69"/>
    <n v="15000"/>
    <s v="GENERAL FUND"/>
    <n v="10"/>
    <n v="70049005"/>
    <s v="P02"/>
    <s v="OCD"/>
    <x v="122"/>
    <s v="UNASSIGNED"/>
    <s v="PVOCD262010456770000"/>
    <s v="CHECK"/>
    <s v="MA"/>
    <s v="PLAMER"/>
    <s v="2024-06-07T15:48:41.000"/>
  </r>
  <r>
    <s v="A0000000000179241145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605"/>
    <n v="12389"/>
    <s v="GENERAL FUND"/>
    <n v="10"/>
    <n v="70049005"/>
    <s v="P02"/>
    <s v="OCD"/>
    <x v="0"/>
    <s v="UNASSIGNED"/>
    <s v="PVOCD262015455722000"/>
    <s v="EFT"/>
    <s v="MA"/>
    <s v="WORCESTER"/>
    <s v="2024-06-07T15:48:41.000"/>
  </r>
  <r>
    <s v="A0000000000179228223"/>
    <x v="14"/>
    <x v="3"/>
    <s v="2018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66"/>
    <n v="75000"/>
    <s v="GENERAL FUND"/>
    <n v="10"/>
    <n v="70049005"/>
    <s v="P02"/>
    <s v="OCD"/>
    <x v="95"/>
    <s v="UNASSIGNED"/>
    <s v="PVOCD262018458550000"/>
    <s v="EFT"/>
    <s v="MA"/>
    <s v="NORTON"/>
    <s v="2024-06-07T15:48:41.000"/>
  </r>
  <r>
    <s v="A0000000000179226102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77"/>
    <n v="5000"/>
    <s v="GENERAL FUND"/>
    <n v="10"/>
    <n v="70049005"/>
    <s v="P02"/>
    <s v="OCD"/>
    <x v="91"/>
    <s v="UNASSIGNED"/>
    <s v="PVOCD262014456168000"/>
    <s v="EFT"/>
    <s v="MA"/>
    <s v="SOUTHWICK"/>
    <s v="2024-06-07T15:48:41.000"/>
  </r>
  <r>
    <s v="A0000000000179224129"/>
    <x v="14"/>
    <x v="3"/>
    <s v="2018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40"/>
    <n v="300000"/>
    <s v="GENERAL FUND"/>
    <n v="10"/>
    <n v="70049005"/>
    <s v="P02"/>
    <s v="OCD"/>
    <x v="124"/>
    <s v="UNASSIGNED"/>
    <s v="PVOCD262018458540000"/>
    <s v="EFT"/>
    <s v="MA"/>
    <s v="NEW BEDFORD"/>
    <s v="2024-06-07T15:48:41.000"/>
  </r>
  <r>
    <s v="A0000000000179222845"/>
    <x v="14"/>
    <x v="3"/>
    <s v="2018-05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86"/>
    <n v="75000"/>
    <s v="GENERAL FUND"/>
    <n v="10"/>
    <n v="70049005"/>
    <s v="P02"/>
    <s v="OCD"/>
    <x v="24"/>
    <s v="UNASSIGNED"/>
    <s v="PVOCD262018458580000"/>
    <s v="EFT"/>
    <s v="MA"/>
    <s v="WESTFORD"/>
    <s v="2024-06-07T15:48:41.000"/>
  </r>
  <r>
    <s v="A0000000000179219610"/>
    <x v="14"/>
    <x v="9"/>
    <s v="2017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3000"/>
    <n v="2301"/>
    <n v="3800.34"/>
    <s v="GENERAL FUND"/>
    <n v="10"/>
    <n v="70049005"/>
    <s v="PP1"/>
    <s v="OCD"/>
    <x v="233"/>
    <s v="UNASSIGNED"/>
    <s v="PVOCD262018457190000"/>
    <s v="EFT"/>
    <s v="MA"/>
    <s v="BROCKTON"/>
    <s v="2024-06-07T15:48:41.000"/>
  </r>
  <r>
    <s v="A0000000000179215188"/>
    <x v="13"/>
    <x v="3"/>
    <s v="2015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3"/>
    <n v="14500"/>
    <s v="GENERAL FUND"/>
    <n v="10"/>
    <n v="70049005"/>
    <s v="P02"/>
    <s v="OCD"/>
    <x v="77"/>
    <s v="UNASSIGNED"/>
    <s v="PVOCD262015455657000"/>
    <s v="EFT"/>
    <s v="MA"/>
    <s v="LEXINGTON"/>
    <s v="2024-06-07T15:48:41.000"/>
  </r>
  <r>
    <s v="A0000000000179209909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36"/>
    <n v="5000"/>
    <s v="GENERAL FUND"/>
    <n v="10"/>
    <n v="70049005"/>
    <s v="P02"/>
    <s v="OCD"/>
    <x v="111"/>
    <s v="UNASSIGNED"/>
    <s v="PVOCD262014455089000"/>
    <s v="EFT"/>
    <s v="MA"/>
    <s v="BALDWINVILLE"/>
    <s v="2024-06-07T15:48:41.000"/>
  </r>
  <r>
    <s v="A0000000000179205534"/>
    <x v="14"/>
    <x v="4"/>
    <s v="2018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4000"/>
    <n v="1109"/>
    <n v="3297.97"/>
    <s v="GENERAL FUND"/>
    <n v="10"/>
    <n v="70049005"/>
    <s v="PP1"/>
    <s v="OCD"/>
    <x v="234"/>
    <s v="UNASSIGNED"/>
    <s v="PVOCD262018458410000"/>
    <s v="EFT"/>
    <s v="MA"/>
    <s v="SPRINGFIELD"/>
    <s v="2024-06-07T15:48:41.000"/>
  </r>
  <r>
    <s v="A0000000000179201018"/>
    <x v="14"/>
    <x v="3"/>
    <s v="2018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01"/>
    <n v="250000"/>
    <s v="GENERAL FUND"/>
    <n v="10"/>
    <n v="70049005"/>
    <s v="P02"/>
    <s v="OCD"/>
    <x v="31"/>
    <s v="UNASSIGNED"/>
    <s v="PVOCD262018458530000"/>
    <s v="EFT"/>
    <s v="MA"/>
    <s v="BROCKTON"/>
    <s v="2024-06-07T15:48:41.000"/>
  </r>
  <r>
    <s v="A0000000000179200740"/>
    <x v="14"/>
    <x v="3"/>
    <s v="2018-05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40"/>
    <n v="100000"/>
    <s v="GENERAL FUND"/>
    <n v="10"/>
    <n v="70049005"/>
    <s v="P02"/>
    <s v="OCD"/>
    <x v="129"/>
    <s v="UNASSIGNED"/>
    <s v="PVOCD262018458560000"/>
    <s v="EFT"/>
    <s v="MA"/>
    <s v="HOLYOKE"/>
    <s v="2024-06-07T15:48:41.000"/>
  </r>
  <r>
    <s v="A0000000000179181911"/>
    <x v="12"/>
    <x v="3"/>
    <s v="2012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5000"/>
    <s v="GENERAL FUND"/>
    <n v="10"/>
    <n v="70049005"/>
    <s v="P02"/>
    <s v="OCD"/>
    <x v="242"/>
    <s v="BENEVOLENT ASSOC"/>
    <s v="PVOCD262012455534000"/>
    <s v="CHECK"/>
    <s v="MA"/>
    <s v="BOSTON"/>
    <s v="2024-06-07T15:48:41.000"/>
  </r>
  <r>
    <s v="A000000000017917600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33"/>
    <n v="27200"/>
    <s v="GENERAL FUND"/>
    <n v="10"/>
    <n v="70049005"/>
    <s v="P02"/>
    <s v="OCD"/>
    <x v="61"/>
    <s v="UNASSIGNED"/>
    <s v="PVOCD262017455140000"/>
    <s v="EFT"/>
    <s v="MA"/>
    <s v="GEORGETOWN"/>
    <s v="2024-06-07T15:48:41.000"/>
  </r>
  <r>
    <s v="A0000000000179171179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06"/>
    <n v="71873"/>
    <s v="GENERAL FUND"/>
    <n v="10"/>
    <n v="70049005"/>
    <s v="P02"/>
    <s v="OCD"/>
    <x v="139"/>
    <s v="UNASSIGNED"/>
    <s v="PVOCD262015455522000"/>
    <s v="EFT"/>
    <s v="MA"/>
    <s v="SAUGUS"/>
    <s v="2024-06-07T15:48:41.000"/>
  </r>
  <r>
    <s v="A0000000000179160266"/>
    <x v="6"/>
    <x v="5"/>
    <s v="2011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0000"/>
    <n v="2420"/>
    <n v="6326.69"/>
    <s v="GENERAL FUND"/>
    <n v="10"/>
    <n v="70049005"/>
    <s v="PP1"/>
    <s v="OCD"/>
    <x v="238"/>
    <s v="UNASSIGNED"/>
    <s v="PVOCD262011457071000"/>
    <s v="EFT"/>
    <s v="MA"/>
    <s v="LEXINGTON"/>
    <s v="2024-06-07T15:48:41.000"/>
  </r>
  <r>
    <s v="A0000000000179136889"/>
    <x v="14"/>
    <x v="3"/>
    <s v="2018-05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3000"/>
    <n v="2301"/>
    <n v="5700.51"/>
    <s v="GENERAL FUND"/>
    <n v="10"/>
    <n v="70049005"/>
    <s v="PP1"/>
    <s v="OCD"/>
    <x v="233"/>
    <s v="UNASSIGNED"/>
    <s v="PVOCD262018458380000"/>
    <s v="EFT"/>
    <s v="MA"/>
    <s v="BROCKTON"/>
    <s v="2024-06-07T15:48:41.000"/>
  </r>
  <r>
    <s v="A0000000000179133400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53"/>
    <n v="29681"/>
    <s v="GENERAL FUND"/>
    <n v="10"/>
    <n v="70049005"/>
    <s v="P02"/>
    <s v="OCD"/>
    <x v="3"/>
    <s v="UNASSIGNED"/>
    <s v="PVOCD262015455036000"/>
    <s v="EFT"/>
    <s v="MA"/>
    <s v="LEOMINSTER"/>
    <s v="2024-06-07T15:48:41.000"/>
  </r>
  <r>
    <s v="A0000000000179091939"/>
    <x v="14"/>
    <x v="3"/>
    <s v="2018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22"/>
    <n v="200000"/>
    <s v="GENERAL FUND"/>
    <n v="10"/>
    <n v="70049005"/>
    <s v="P02"/>
    <s v="OCD"/>
    <x v="36"/>
    <s v="UNASSIGNED"/>
    <s v="PVOCD262018458500000"/>
    <s v="EFT"/>
    <s v="MA"/>
    <s v="FALL RIVER"/>
    <s v="2024-06-07T15:48:41.000"/>
  </r>
  <r>
    <s v="A0000000000179090780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71"/>
    <n v="15000"/>
    <s v="GENERAL FUND"/>
    <n v="10"/>
    <n v="70049005"/>
    <s v="P02"/>
    <s v="OCD"/>
    <x v="163"/>
    <s v="UNASSIGNED"/>
    <s v="PVOCD262015455133000"/>
    <s v="EFT"/>
    <s v="MA"/>
    <s v="SEEKONK"/>
    <s v="2024-06-07T15:48:41.000"/>
  </r>
  <r>
    <s v="A0000000000179087268"/>
    <x v="14"/>
    <x v="3"/>
    <s v="2018-05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1000"/>
    <n v="1610"/>
    <n v="4541.45"/>
    <s v="GENERAL FUND"/>
    <n v="10"/>
    <n v="70049005"/>
    <s v="PP1"/>
    <s v="OCD"/>
    <x v="232"/>
    <s v="CFO"/>
    <s v="PVOCD262018458370000"/>
    <s v="EFT"/>
    <s v="MA"/>
    <s v="WORCESTER"/>
    <s v="2024-06-07T15:48:41.000"/>
  </r>
  <r>
    <s v="A0000000000179079993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0"/>
    <n v="10000"/>
    <s v="GENERAL FUND"/>
    <n v="10"/>
    <n v="70049005"/>
    <s v="P02"/>
    <s v="OCD"/>
    <x v="179"/>
    <s v="AUTHORITY"/>
    <s v="PVOCD262012455028000"/>
    <s v="EFT"/>
    <s v="MA"/>
    <s v="GREAT BARRINGTON"/>
    <s v="2024-06-07T15:48:41.000"/>
  </r>
  <r>
    <s v="A0000000000179058374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38"/>
    <n v="25000"/>
    <s v="GENERAL FUND"/>
    <n v="10"/>
    <n v="70049005"/>
    <s v="P02"/>
    <s v="OCD"/>
    <x v="151"/>
    <s v="UNASSIGNED"/>
    <s v="PVOCD262011455032000"/>
    <s v="EFT"/>
    <s v="MA"/>
    <s v="IPSWICH"/>
    <s v="2024-06-07T15:48:41.000"/>
  </r>
  <r>
    <s v="A0000000000179056959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10000"/>
    <s v="GENERAL FUND"/>
    <n v="10"/>
    <n v="70049005"/>
    <s v="P02"/>
    <s v="OCD"/>
    <x v="150"/>
    <s v="UNASSIGNED"/>
    <s v="PVOCD262012455193000"/>
    <s v="EFT"/>
    <s v="MA"/>
    <s v="FRAMINGHAM"/>
    <s v="2024-06-07T15:48:41.000"/>
  </r>
  <r>
    <s v="A0000000000179051123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201"/>
    <n v="5000"/>
    <s v="GENERAL FUND"/>
    <n v="10"/>
    <n v="70049005"/>
    <s v="P02"/>
    <s v="OCD"/>
    <x v="241"/>
    <s v="HOUSING AUTHORITY"/>
    <s v="PVOCD262011455406000"/>
    <s v="EFT"/>
    <s v="MA"/>
    <s v="PITTSFIELD"/>
    <s v="2024-06-07T15:48:41.000"/>
  </r>
  <r>
    <s v="A0000000000179045816"/>
    <x v="12"/>
    <x v="7"/>
    <s v="2012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027"/>
    <n v="5864"/>
    <s v="GENERAL FUND"/>
    <n v="10"/>
    <n v="70049005"/>
    <s v="P02"/>
    <s v="OCD"/>
    <x v="71"/>
    <s v="UNASSIGNED"/>
    <s v="PVOCD262012397233000"/>
    <s v="EFT"/>
    <s v="MA"/>
    <s v="DEDHAM"/>
    <s v="2024-06-07T15:48:41.000"/>
  </r>
  <r>
    <s v="A0000000000179045463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66"/>
    <n v="5000"/>
    <s v="GENERAL FUND"/>
    <n v="10"/>
    <n v="70049005"/>
    <s v="P02"/>
    <s v="OCD"/>
    <x v="95"/>
    <s v="UNASSIGNED"/>
    <s v="PVOCD262012455389000"/>
    <s v="EFT"/>
    <s v="MA"/>
    <s v="NORTON"/>
    <s v="2024-06-07T15:48:41.000"/>
  </r>
  <r>
    <s v="A0000000000179020065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2027"/>
    <n v="10193"/>
    <s v="GENERAL FUND"/>
    <n v="10"/>
    <n v="70049005"/>
    <s v="P02"/>
    <s v="OCD"/>
    <x v="71"/>
    <s v="UNASSIGNED"/>
    <s v="PVOCD262016397367000"/>
    <s v="EFT"/>
    <s v="MA"/>
    <s v="DEDHAM"/>
    <s v="2024-06-07T15:48:41.000"/>
  </r>
  <r>
    <s v="A0000000000179018681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50000"/>
    <s v="GENERAL FUND"/>
    <n v="10"/>
    <n v="70049005"/>
    <s v="P02"/>
    <s v="OCD"/>
    <x v="150"/>
    <s v="UNASSIGNED"/>
    <s v="PVOCD262012455719000"/>
    <s v="EFT"/>
    <s v="MA"/>
    <s v="FRAMINGHAM"/>
    <s v="2024-06-07T15:48:41.000"/>
  </r>
  <r>
    <s v="A0000000000179018403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49"/>
    <n v="5574"/>
    <s v="GENERAL FUND"/>
    <n v="10"/>
    <n v="70049005"/>
    <s v="P02"/>
    <s v="OCD"/>
    <x v="209"/>
    <s v="UNASSIGNED"/>
    <s v="PVOCD262013455529000"/>
    <s v="EFT"/>
    <s v="MA"/>
    <s v="MASHPEE"/>
    <s v="2024-06-07T15:48:41.000"/>
  </r>
  <r>
    <s v="A0000000000178999023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70"/>
    <n v="100000"/>
    <s v="GENERAL FUND"/>
    <n v="10"/>
    <n v="70049005"/>
    <s v="P02"/>
    <s v="OCD"/>
    <x v="87"/>
    <s v="UNASSIGNED"/>
    <s v="PVOCD262014455865000"/>
    <s v="EFT"/>
    <s v="MA"/>
    <s v="SALEM"/>
    <s v="2024-06-07T15:48:41.000"/>
  </r>
  <r>
    <s v="A0000000000178997018"/>
    <x v="7"/>
    <x v="3"/>
    <s v="2010-05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01"/>
    <n v="125650"/>
    <s v="GENERAL FUND"/>
    <n v="10"/>
    <n v="70049005"/>
    <s v="P02"/>
    <s v="OCD"/>
    <x v="150"/>
    <s v="UNASSIGNED"/>
    <s v="PVOCD262010457110000"/>
    <s v="EFT"/>
    <s v="MA"/>
    <s v="FRAMINGHAM"/>
    <s v="2024-06-07T15:48:41.000"/>
  </r>
  <r>
    <s v="A0000000000178994278"/>
    <x v="14"/>
    <x v="3"/>
    <s v="2018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2000"/>
    <n v="1201"/>
    <n v="1361.75"/>
    <s v="GENERAL FUND"/>
    <n v="10"/>
    <n v="70049005"/>
    <s v="PP1"/>
    <s v="OCD"/>
    <x v="241"/>
    <s v="HOUSING AUTHORITY"/>
    <s v="PVOCD262018458460000"/>
    <s v="EFT"/>
    <s v="MA"/>
    <s v="PITTSFIELD"/>
    <s v="2024-06-07T15:48:41.000"/>
  </r>
  <r>
    <s v="A0000000000178993345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45"/>
    <n v="200000"/>
    <s v="GENERAL FUND"/>
    <n v="10"/>
    <n v="70049005"/>
    <s v="P02"/>
    <s v="OCD"/>
    <x v="30"/>
    <s v="UNASSIGNED"/>
    <s v="PVOCD262016455169000"/>
    <s v="EFT"/>
    <s v="MA"/>
    <s v="SOMERVILLE"/>
    <s v="2024-06-07T15:48:41.000"/>
  </r>
  <r>
    <s v="A0000000000178991720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61"/>
    <n v="20000"/>
    <s v="GENERAL FUND"/>
    <n v="10"/>
    <n v="70049005"/>
    <s v="P02"/>
    <s v="OCD"/>
    <x v="13"/>
    <s v="UNASSIGNED"/>
    <s v="PVOCD262011455054000"/>
    <s v="EFT"/>
    <s v="MA"/>
    <s v="NORTH ATTLEBORO"/>
    <s v="2024-06-07T15:48:41.000"/>
  </r>
  <r>
    <s v="A0000000000178986770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494"/>
    <n v="4712"/>
    <s v="GENERAL FUND"/>
    <n v="10"/>
    <n v="70049005"/>
    <s v="P02"/>
    <s v="OCD"/>
    <x v="94"/>
    <s v="UNASSIGNED"/>
    <s v="PVOCD262014455548000"/>
    <s v="EFT"/>
    <s v="MA"/>
    <s v="NEEDHAM"/>
    <s v="2024-06-07T15:48:41.000"/>
  </r>
  <r>
    <s v="A0000000000178981404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3"/>
    <n v="23529"/>
    <s v="GENERAL FUND"/>
    <n v="10"/>
    <n v="70049005"/>
    <s v="P02"/>
    <s v="OCD"/>
    <x v="77"/>
    <s v="UNASSIGNED"/>
    <s v="PVOCD262013455523000"/>
    <s v="EFT"/>
    <s v="MA"/>
    <s v="LEXINGTON"/>
    <s v="2024-06-07T15:48:41.000"/>
  </r>
  <r>
    <s v="A0000000000178980013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15"/>
    <n v="169766"/>
    <s v="GENERAL FUND"/>
    <n v="10"/>
    <n v="70049005"/>
    <s v="P02"/>
    <s v="OCD"/>
    <x v="132"/>
    <s v="UNASSIGNED"/>
    <s v="PVOCD262013455490000"/>
    <s v="EFT"/>
    <s v="MA"/>
    <s v="BEVERLY"/>
    <s v="2024-06-07T15:48:41.000"/>
  </r>
  <r>
    <s v="A0000000000178975379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62"/>
    <n v="1785"/>
    <s v="GENERAL FUND"/>
    <n v="10"/>
    <n v="70049005"/>
    <s v="P02"/>
    <s v="OCD"/>
    <x v="226"/>
    <s v="UNASSIGNED"/>
    <s v="PVOCD262015455359000"/>
    <s v="EFT"/>
    <s v="MA"/>
    <s v="STOCKBRIDGE"/>
    <s v="2024-06-07T15:48:41.000"/>
  </r>
  <r>
    <s v="A0000000000178970954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36"/>
    <n v="5000"/>
    <s v="GENERAL FUND"/>
    <n v="10"/>
    <n v="70049005"/>
    <s v="P02"/>
    <s v="OCD"/>
    <x v="111"/>
    <s v="UNASSIGNED"/>
    <s v="PVOCD262012455323000"/>
    <s v="EFT"/>
    <s v="MA"/>
    <s v="BALDWINVILLE"/>
    <s v="2024-06-07T15:48:41.000"/>
  </r>
  <r>
    <s v="A0000000000178947818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46"/>
    <n v="15000"/>
    <s v="GENERAL FUND"/>
    <n v="10"/>
    <n v="70049005"/>
    <s v="P02"/>
    <s v="OCD"/>
    <x v="121"/>
    <s v="HOUSING AUTHORITY"/>
    <s v="PVOCD262014455313000"/>
    <s v="EFT"/>
    <s v="MA"/>
    <s v="MIDDLEBORO"/>
    <s v="2024-06-07T15:48:41.000"/>
  </r>
  <r>
    <s v="A0000000000178942788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71"/>
    <n v="2480"/>
    <s v="GENERAL FUND"/>
    <n v="10"/>
    <n v="70049005"/>
    <s v="P02"/>
    <s v="OCD"/>
    <x v="163"/>
    <s v="UNASSIGNED"/>
    <s v="PVOCD262014455586000"/>
    <s v="EFT"/>
    <s v="MA"/>
    <s v="SEEKONK"/>
    <s v="2024-06-07T15:48:41.000"/>
  </r>
  <r>
    <s v="A0000000000178938305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8"/>
    <n v="75000"/>
    <s v="GENERAL FUND"/>
    <n v="10"/>
    <n v="70049005"/>
    <s v="P02"/>
    <s v="OCD"/>
    <x v="75"/>
    <s v="UNASSIGNED"/>
    <s v="PVOCD262012455617000"/>
    <s v="EFT"/>
    <s v="MA"/>
    <s v="BELMONT"/>
    <s v="2024-06-07T15:48:41.000"/>
  </r>
  <r>
    <s v="A0000000000178937499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5"/>
    <n v="200000"/>
    <s v="GENERAL FUND"/>
    <n v="10"/>
    <n v="70049005"/>
    <s v="P02"/>
    <s v="OCD"/>
    <x v="30"/>
    <s v="UNASSIGNED"/>
    <s v="PVOCD262011455388000"/>
    <s v="EFT"/>
    <s v="MA"/>
    <s v="SOMERVILLE"/>
    <s v="2024-06-07T15:48:41.000"/>
  </r>
  <r>
    <s v="A0000000000178935711"/>
    <x v="14"/>
    <x v="4"/>
    <s v="2018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0000"/>
    <n v="2421"/>
    <n v="5522.51"/>
    <s v="GENERAL FUND"/>
    <n v="10"/>
    <n v="70049005"/>
    <s v="PP1"/>
    <s v="OCD"/>
    <x v="238"/>
    <s v="UNASSIGNED"/>
    <s v="PVOCD262018458430000"/>
    <s v="EFT"/>
    <s v="MA"/>
    <s v="LEXINGTON"/>
    <s v="2024-06-07T15:48:41.000"/>
  </r>
  <r>
    <s v="A0000000000178933829"/>
    <x v="14"/>
    <x v="3"/>
    <s v="2018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2172"/>
    <n v="48030.96"/>
    <s v="GENERAL FUND"/>
    <n v="10"/>
    <n v="70049005"/>
    <s v="P02"/>
    <s v="OCD"/>
    <x v="33"/>
    <s v="UNASSIGNED"/>
    <s v="PVOCD262018394008000"/>
    <s v="EFT"/>
    <s v="MA"/>
    <s v="WATERTOWN"/>
    <s v="2024-06-07T15:48:41.000"/>
  </r>
  <r>
    <s v="A0000000000178933398"/>
    <x v="14"/>
    <x v="8"/>
    <s v="2017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4000"/>
    <n v="1109"/>
    <n v="4609"/>
    <s v="GENERAL FUND"/>
    <n v="10"/>
    <n v="70049005"/>
    <s v="PP1"/>
    <s v="OCD"/>
    <x v="234"/>
    <s v="UNASSIGNED"/>
    <s v="PVOCD262018457220000"/>
    <s v="EFT"/>
    <s v="MA"/>
    <s v="SPRINGFIELD"/>
    <s v="2024-06-07T15:48:41.000"/>
  </r>
  <r>
    <s v="A0000000000178927555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72"/>
    <n v="29780"/>
    <s v="GENERAL FUND"/>
    <n v="10"/>
    <n v="70049005"/>
    <s v="P02"/>
    <s v="OCD"/>
    <x v="43"/>
    <s v="UNASSIGNED"/>
    <s v="PVOCD262015455700000"/>
    <s v="EFT"/>
    <s v="MA"/>
    <s v="STOUGHTON"/>
    <s v="2024-06-07T15:48:41.000"/>
  </r>
  <r>
    <s v="A0000000000178926558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42"/>
    <n v="5000"/>
    <s v="GENERAL FUND"/>
    <n v="10"/>
    <n v="70049005"/>
    <s v="P02"/>
    <s v="OCD"/>
    <x v="48"/>
    <s v="UNASSIGNED"/>
    <s v="PVOCD262012455269000"/>
    <s v="EFT"/>
    <s v="MA"/>
    <s v="CONCORD"/>
    <s v="2024-06-07T15:48:41.000"/>
  </r>
  <r>
    <s v="A0000000000178925043"/>
    <x v="14"/>
    <x v="4"/>
    <s v="2018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2027"/>
    <n v="23262.3"/>
    <s v="GENERAL FUND"/>
    <n v="10"/>
    <n v="70049005"/>
    <s v="P02"/>
    <s v="OCD"/>
    <x v="71"/>
    <s v="UNASSIGNED"/>
    <s v="PVOCD262018397270000"/>
    <s v="EFT"/>
    <s v="MA"/>
    <s v="DEDHAM"/>
    <s v="2024-06-07T15:48:41.000"/>
  </r>
  <r>
    <s v="A0000000000178919953"/>
    <x v="14"/>
    <x v="3"/>
    <s v="2018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2111"/>
    <n v="51405.55"/>
    <s v="GENERAL FUND"/>
    <n v="10"/>
    <n v="70049005"/>
    <s v="P02"/>
    <s v="OCD"/>
    <x v="55"/>
    <s v="UNASSIGNED"/>
    <s v="PVOCD262018394007000"/>
    <s v="EFT"/>
    <s v="MA"/>
    <s v="BOSTON"/>
    <s v="2024-06-07T15:48:41.000"/>
  </r>
  <r>
    <s v="A0000000000178918884"/>
    <x v="14"/>
    <x v="4"/>
    <s v="2018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1605"/>
    <n v="35024.74"/>
    <s v="GENERAL FUND"/>
    <n v="10"/>
    <n v="70049005"/>
    <s v="P02"/>
    <s v="OCD"/>
    <x v="0"/>
    <s v="UNASSIGNED"/>
    <s v="PVOCD262018397272000"/>
    <s v="EFT"/>
    <s v="MA"/>
    <s v="WORCESTER"/>
    <s v="2024-06-07T15:48:41.000"/>
  </r>
  <r>
    <s v="A0000000000178912810"/>
    <x v="14"/>
    <x v="4"/>
    <s v="2018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2155"/>
    <n v="8543.76"/>
    <s v="GENERAL FUND"/>
    <n v="10"/>
    <n v="70049005"/>
    <s v="P02"/>
    <s v="OCD"/>
    <x v="70"/>
    <s v="UNASSIGNED"/>
    <s v="PVOCD262018397271000"/>
    <s v="EFT"/>
    <s v="MA"/>
    <s v="MEDFORD"/>
    <s v="2024-06-07T15:48:41.000"/>
  </r>
  <r>
    <s v="A0000000000178910357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40"/>
    <n v="10000"/>
    <s v="GENERAL FUND"/>
    <n v="10"/>
    <n v="70049005"/>
    <s v="P02"/>
    <s v="OCD"/>
    <x v="51"/>
    <s v="UNASSIGNED"/>
    <s v="PVOCD262013455155000"/>
    <s v="EFT"/>
    <s v="MA"/>
    <s v="GARDNER"/>
    <s v="2024-06-07T15:48:41.000"/>
  </r>
  <r>
    <s v="A0000000000178908370"/>
    <x v="14"/>
    <x v="4"/>
    <s v="2018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1013"/>
    <n v="31511.8"/>
    <s v="GENERAL FUND"/>
    <n v="10"/>
    <n v="70049005"/>
    <s v="P02"/>
    <s v="OCD"/>
    <x v="72"/>
    <s v="UNASSIGNED"/>
    <s v="PVOCD262018397269000"/>
    <s v="EFT"/>
    <s v="MA"/>
    <s v="CHICOPEE"/>
    <s v="2024-06-07T15:48:41.000"/>
  </r>
  <r>
    <s v="A0000000000178906183"/>
    <x v="14"/>
    <x v="7"/>
    <s v="2018-01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81"/>
    <n v="100000"/>
    <s v="GENERAL FUND"/>
    <n v="10"/>
    <n v="70049005"/>
    <s v="P02"/>
    <s v="OCD"/>
    <x v="32"/>
    <s v="UNASSIGNED"/>
    <s v="PVOCD262018455700000"/>
    <s v="EFT"/>
    <s v="MA"/>
    <s v="WELLESLEY"/>
    <s v="2024-06-07T15:48:41.000"/>
  </r>
  <r>
    <s v="A0000000000178895905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5"/>
    <n v="50000"/>
    <s v="GENERAL FUND"/>
    <n v="10"/>
    <n v="70049005"/>
    <s v="P02"/>
    <s v="OCD"/>
    <x v="70"/>
    <s v="UNASSIGNED"/>
    <s v="PVOCD262014455847000"/>
    <s v="EFT"/>
    <s v="MA"/>
    <s v="MEDFORD"/>
    <s v="2024-06-07T15:48:41.000"/>
  </r>
  <r>
    <s v="A0000000000178894576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60"/>
    <n v="20000"/>
    <s v="GENERAL FUND"/>
    <n v="10"/>
    <n v="70049005"/>
    <s v="P02"/>
    <s v="OCD"/>
    <x v="189"/>
    <s v="UNASSIGNED"/>
    <s v="PVOCD262017455393000"/>
    <s v="EFT"/>
    <s v="MA"/>
    <s v="SOUTH DENNIS"/>
    <s v="2024-06-07T15:48:41.000"/>
  </r>
  <r>
    <s v="A0000000000178879243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75"/>
    <n v="2000"/>
    <s v="GENERAL FUND"/>
    <n v="10"/>
    <n v="70049005"/>
    <s v="P02"/>
    <s v="OCD"/>
    <x v="119"/>
    <s v="UNASSIGNED"/>
    <s v="PVOCD262010458500000"/>
    <s v="CHECK"/>
    <s v="MA"/>
    <s v="SOUTH HADLEY"/>
    <s v="2024-06-07T15:48:41.000"/>
  </r>
  <r>
    <s v="A0000000000178878684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10"/>
    <n v="50000"/>
    <s v="GENERAL FUND"/>
    <n v="10"/>
    <n v="70049005"/>
    <s v="P02"/>
    <s v="OCD"/>
    <x v="74"/>
    <s v="UNASSIGNED"/>
    <s v="PVOCD262015455427000"/>
    <s v="EFT"/>
    <s v="MA"/>
    <s v="CLINTON"/>
    <s v="2024-06-07T15:48:41.000"/>
  </r>
  <r>
    <s v="A0000000000178876893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0"/>
    <n v="15000"/>
    <s v="GENERAL FUND"/>
    <n v="10"/>
    <n v="70049005"/>
    <s v="P02"/>
    <s v="OCD"/>
    <x v="81"/>
    <s v="UNASSIGNED"/>
    <s v="PVOCD262012455676000"/>
    <s v="EFT"/>
    <s v="MA"/>
    <s v="SOTNEHAM"/>
    <s v="2024-06-07T15:48:41.000"/>
  </r>
  <r>
    <s v="A0000000000178873549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56"/>
    <n v="2940"/>
    <s v="GENERAL FUND"/>
    <n v="10"/>
    <n v="70049005"/>
    <s v="P02"/>
    <s v="OCD"/>
    <x v="104"/>
    <s v="UNASSIGNED"/>
    <s v="PVOCD262015455311000"/>
    <s v="EFT"/>
    <s v="MA"/>
    <s v="NORFOLK"/>
    <s v="2024-06-07T15:48:41.000"/>
  </r>
  <r>
    <s v="A0000000000178872281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31"/>
    <n v="5000"/>
    <s v="GENERAL FUND"/>
    <n v="10"/>
    <n v="70049005"/>
    <s v="P02"/>
    <s v="OCD"/>
    <x v="83"/>
    <s v="UNASSIGNED"/>
    <s v="PVOCD262012455171000"/>
    <s v="EFT"/>
    <s v="MA"/>
    <s v="ATHOL"/>
    <s v="2024-06-07T15:48:41.000"/>
  </r>
  <r>
    <s v="A0000000000178867379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60"/>
    <n v="32000"/>
    <s v="GENERAL FUND"/>
    <n v="10"/>
    <n v="70049005"/>
    <s v="P02"/>
    <s v="OCD"/>
    <x v="22"/>
    <s v="UNASSIGNED"/>
    <s v="PVOCD262016455311000"/>
    <s v="EFT"/>
    <s v="MA"/>
    <s v="PLYMOUTH"/>
    <s v="2024-06-07T15:48:41.000"/>
  </r>
  <r>
    <s v="A000000000017886266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66"/>
    <n v="28800"/>
    <s v="GENERAL FUND"/>
    <n v="10"/>
    <n v="70049005"/>
    <s v="P02"/>
    <s v="OCD"/>
    <x v="95"/>
    <s v="UNASSIGNED"/>
    <s v="PVOCD262017455219000"/>
    <s v="EFT"/>
    <s v="MA"/>
    <s v="NORTON"/>
    <s v="2024-06-07T15:48:41.000"/>
  </r>
  <r>
    <s v="A0000000000178850504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15"/>
    <n v="75000"/>
    <s v="GENERAL FUND"/>
    <n v="10"/>
    <n v="70049005"/>
    <s v="P02"/>
    <s v="OCD"/>
    <x v="132"/>
    <s v="UNASSIGNED"/>
    <s v="PVOCD262010452580000"/>
    <s v="EFT"/>
    <s v="MA"/>
    <s v="BEVERLY"/>
    <s v="2024-06-07T15:48:41.000"/>
  </r>
  <r>
    <s v="A0000000000178840934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230"/>
    <n v="10000"/>
    <s v="GENERAL FUND"/>
    <n v="10"/>
    <n v="70049005"/>
    <s v="P02"/>
    <s v="OCD"/>
    <x v="179"/>
    <s v="AUTHORITY"/>
    <s v="PVOCD262011455029000"/>
    <s v="EFT"/>
    <s v="MA"/>
    <s v="GREAT BARRINGTON"/>
    <s v="2024-06-07T15:48:41.000"/>
  </r>
  <r>
    <s v="A0000000000178840676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57"/>
    <n v="2000"/>
    <s v="GENERAL FUND"/>
    <n v="10"/>
    <n v="70049005"/>
    <s v="P02"/>
    <s v="OCD"/>
    <x v="172"/>
    <s v="UNASSIGNED"/>
    <s v="PVOCD262010455760000"/>
    <s v="CHECK"/>
    <s v="MA"/>
    <s v="PROVINCETOWN"/>
    <s v="2024-06-07T15:48:41.000"/>
  </r>
  <r>
    <s v="A0000000000178837757"/>
    <x v="14"/>
    <x v="4"/>
    <s v="2018-04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49"/>
    <n v="50000"/>
    <s v="GENERAL FUND"/>
    <n v="10"/>
    <n v="70049005"/>
    <s v="P02"/>
    <s v="OCD"/>
    <x v="35"/>
    <s v="UNASSIGNED"/>
    <s v="PVOCD26201845802A000"/>
    <s v="EFT"/>
    <s v="MA"/>
    <s v="EVERETT"/>
    <s v="2024-06-07T15:48:41.000"/>
  </r>
  <r>
    <s v="A0000000000178836061"/>
    <x v="14"/>
    <x v="4"/>
    <s v="2018-04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4000"/>
    <n v="1109"/>
    <n v="4074.97"/>
    <s v="GENERAL FUND"/>
    <n v="10"/>
    <n v="70049005"/>
    <s v="PP1"/>
    <s v="OCD"/>
    <x v="234"/>
    <s v="UNASSIGNED"/>
    <s v="PVOCD262018458280000"/>
    <s v="EFT"/>
    <s v="MA"/>
    <s v="SPRINGFIELD"/>
    <s v="2024-06-07T15:48:41.000"/>
  </r>
  <r>
    <s v="A0000000000178835639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83"/>
    <n v="5000"/>
    <s v="GENERAL FUND"/>
    <n v="10"/>
    <n v="70049005"/>
    <s v="P02"/>
    <s v="OCD"/>
    <x v="120"/>
    <s v="HOUSING AUTHORITY"/>
    <s v="PVOCD262010450000103"/>
    <s v="CHECK"/>
    <s v="MA"/>
    <s v="WEST BOYLSTON"/>
    <s v="2024-06-07T15:48:41.000"/>
  </r>
  <r>
    <s v="A0000000000178817870"/>
    <x v="14"/>
    <x v="0"/>
    <s v="2017-09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22"/>
    <n v="6790"/>
    <s v="GENERAL FUND"/>
    <n v="10"/>
    <n v="70049005"/>
    <s v="P02"/>
    <s v="OCD"/>
    <x v="59"/>
    <s v="UNASSIGNED"/>
    <s v="PVOCD262018455020000"/>
    <s v="EFT"/>
    <s v="MA"/>
    <s v="AVON"/>
    <s v="2024-06-07T15:48:41.000"/>
  </r>
  <r>
    <s v="A0000000000178817056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46"/>
    <n v="5000"/>
    <s v="GENERAL FUND"/>
    <n v="10"/>
    <n v="70049005"/>
    <s v="P02"/>
    <s v="OCD"/>
    <x v="243"/>
    <s v="UNASSIGNED"/>
    <s v="PVOCD262016455217000"/>
    <s v="EFT"/>
    <s v="MA"/>
    <s v="HARWICHPORT"/>
    <s v="2024-06-07T15:48:41.000"/>
  </r>
  <r>
    <s v="A0000000000178815473"/>
    <x v="14"/>
    <x v="4"/>
    <s v="2018-04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01"/>
    <n v="100000"/>
    <s v="GENERAL FUND"/>
    <n v="10"/>
    <n v="70049005"/>
    <s v="P02"/>
    <s v="OCD"/>
    <x v="150"/>
    <s v="UNASSIGNED"/>
    <s v="PVOCD26201845803A000"/>
    <s v="EFT"/>
    <s v="MA"/>
    <s v="FRAMINGHAM"/>
    <s v="2024-06-07T15:48:41.000"/>
  </r>
  <r>
    <s v="A0000000000178814460"/>
    <x v="14"/>
    <x v="4"/>
    <s v="2018-04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376"/>
    <n v="150000"/>
    <s v="GENERAL FUND"/>
    <n v="10"/>
    <n v="70049005"/>
    <s v="P02"/>
    <s v="OCD"/>
    <x v="50"/>
    <s v="&amp; REDEVELOPMENT AUTHORITY"/>
    <s v="PVOCD262018458300000"/>
    <s v="EFT"/>
    <s v="MA"/>
    <s v="TURNER FALLS"/>
    <s v="2024-06-07T15:48:41.000"/>
  </r>
  <r>
    <s v="A0000000000178811012"/>
    <x v="14"/>
    <x v="4"/>
    <s v="2018-04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1"/>
    <n v="250000"/>
    <s v="GENERAL FUND"/>
    <n v="10"/>
    <n v="70049005"/>
    <s v="P02"/>
    <s v="OCD"/>
    <x v="38"/>
    <s v="UNASSIGNED"/>
    <s v="PVOCD26201845820A000"/>
    <s v="EFT"/>
    <s v="MA"/>
    <s v="REVERE"/>
    <s v="2024-06-07T15:48:41.000"/>
  </r>
  <r>
    <s v="A0000000000178807869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42"/>
    <n v="25000"/>
    <s v="GENERAL FUND"/>
    <n v="10"/>
    <n v="70049005"/>
    <s v="P02"/>
    <s v="OCD"/>
    <x v="48"/>
    <s v="UNASSIGNED"/>
    <s v="PVOCD262016455554000"/>
    <s v="EFT"/>
    <s v="MA"/>
    <s v="CONCORD"/>
    <s v="2024-06-07T15:48:41.000"/>
  </r>
  <r>
    <s v="A0000000000178802345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494"/>
    <n v="50000"/>
    <s v="GENERAL FUND"/>
    <n v="10"/>
    <n v="70049005"/>
    <s v="P02"/>
    <s v="OCD"/>
    <x v="94"/>
    <s v="UNASSIGNED"/>
    <s v="PVOCD262011455051000"/>
    <s v="EFT"/>
    <s v="MA"/>
    <s v="NEEDHAM"/>
    <s v="2024-06-07T15:48:41.000"/>
  </r>
  <r>
    <s v="A000000000017880099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53"/>
    <n v="6090"/>
    <s v="GENERAL FUND"/>
    <n v="10"/>
    <n v="70049005"/>
    <s v="P02"/>
    <s v="OCD"/>
    <x v="185"/>
    <s v="UNASSIGNED"/>
    <s v="PVOCD262015455275000"/>
    <s v="EFT"/>
    <s v="MA"/>
    <s v="LOWELL"/>
    <s v="2024-06-07T15:48:41.000"/>
  </r>
  <r>
    <s v="A0000000000178795691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559"/>
    <n v="25000"/>
    <s v="GENERAL FUND"/>
    <n v="10"/>
    <n v="70049005"/>
    <s v="P02"/>
    <s v="OCD"/>
    <x v="143"/>
    <s v="UNASSIGNED"/>
    <s v="PVOCD262017455456000"/>
    <s v="EFT"/>
    <s v="MA"/>
    <s v="POCASSET"/>
    <s v="2024-06-07T15:48:41.000"/>
  </r>
  <r>
    <s v="A0000000000178790923"/>
    <x v="6"/>
    <x v="8"/>
    <s v="2010-12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4000"/>
    <n v="1109"/>
    <n v="3539"/>
    <s v="GENERAL FUND"/>
    <n v="10"/>
    <n v="70049005"/>
    <s v="PP1"/>
    <s v="OCD"/>
    <x v="234"/>
    <s v="UNASSIGNED"/>
    <s v="PVOCD262011457052000"/>
    <s v="EFT"/>
    <s v="MA"/>
    <s v="SPRINGFIELD"/>
    <s v="2024-06-07T15:48:41.000"/>
  </r>
  <r>
    <s v="A0000000000178788109"/>
    <x v="14"/>
    <x v="4"/>
    <s v="2018-04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0"/>
    <n v="200000"/>
    <s v="GENERAL FUND"/>
    <n v="10"/>
    <n v="70049005"/>
    <s v="P02"/>
    <s v="OCD"/>
    <x v="44"/>
    <s v="UNASSIGNED"/>
    <s v="PVOCD26201845801A000"/>
    <s v="EFT"/>
    <s v="MA"/>
    <s v="CHELSEA"/>
    <s v="2024-06-07T15:48:41.000"/>
  </r>
  <r>
    <s v="A0000000000178787923"/>
    <x v="14"/>
    <x v="4"/>
    <s v="2018-04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01"/>
    <n v="25000"/>
    <s v="GENERAL FUND"/>
    <n v="10"/>
    <n v="70049005"/>
    <s v="P02"/>
    <s v="OCD"/>
    <x v="150"/>
    <s v="UNASSIGNED"/>
    <s v="PVOCD26201845804A000"/>
    <s v="EFT"/>
    <s v="MA"/>
    <s v="FRAMINGHAM"/>
    <s v="2024-06-07T15:48:41.000"/>
  </r>
  <r>
    <s v="A0000000000178780409"/>
    <x v="9"/>
    <x v="1"/>
    <s v="2014-08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605"/>
    <n v="21255.7"/>
    <s v="GENERAL FUND"/>
    <n v="10"/>
    <n v="70049005"/>
    <s v="P02"/>
    <s v="OCD"/>
    <x v="0"/>
    <s v="UNASSIGNED"/>
    <s v="PVOCD262014397965000"/>
    <s v="EFT"/>
    <s v="MA"/>
    <s v="WORCESTER"/>
    <s v="2024-06-07T15:48:41.000"/>
  </r>
  <r>
    <s v="A0000000000178777355"/>
    <x v="14"/>
    <x v="4"/>
    <s v="2018-04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53"/>
    <n v="300000"/>
    <s v="GENERAL FUND"/>
    <n v="10"/>
    <n v="70049005"/>
    <s v="P02"/>
    <s v="OCD"/>
    <x v="229"/>
    <s v="UNASSIGNED"/>
    <s v="PVOCD262018458310000"/>
    <s v="EFT"/>
    <s v="MA"/>
    <s v="LEOMINSTER"/>
    <s v="2024-06-07T15:48:41.000"/>
  </r>
  <r>
    <s v="A0000000000178770310"/>
    <x v="6"/>
    <x v="10"/>
    <s v="2010-10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605"/>
    <n v="400000"/>
    <s v="GENERAL FUND"/>
    <n v="10"/>
    <n v="70049005"/>
    <s v="P02"/>
    <s v="OCD"/>
    <x v="0"/>
    <s v="UNASSIGNED"/>
    <s v="PVOCD262011455171000"/>
    <s v="EFT"/>
    <s v="MA"/>
    <s v="WORCESTER"/>
    <s v="2024-06-07T15:48:41.000"/>
  </r>
  <r>
    <s v="A000000000017876950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01"/>
    <n v="51400"/>
    <s v="GENERAL FUND"/>
    <n v="10"/>
    <n v="70049005"/>
    <s v="P02"/>
    <s v="OCD"/>
    <x v="154"/>
    <s v="UNASSIGNED"/>
    <s v="PVOCD262017455088000"/>
    <s v="EFT"/>
    <s v="MA"/>
    <s v="HYANNIS"/>
    <s v="2024-06-07T15:48:41.000"/>
  </r>
  <r>
    <s v="A0000000000178763519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0"/>
    <n v="800000"/>
    <s v="GENERAL FUND"/>
    <n v="10"/>
    <n v="70049005"/>
    <s v="P02"/>
    <s v="OCD"/>
    <x v="25"/>
    <s v="UNASSIGNED"/>
    <s v="PVOCD262015455872000"/>
    <s v="EFT"/>
    <s v="MA"/>
    <s v="QUINCY"/>
    <s v="2024-06-07T15:48:41.000"/>
  </r>
  <r>
    <s v="A0000000000178763183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0"/>
    <n v="50000"/>
    <s v="GENERAL FUND"/>
    <n v="10"/>
    <n v="70049005"/>
    <s v="P02"/>
    <s v="OCD"/>
    <x v="44"/>
    <s v="UNASSIGNED"/>
    <s v="PVOCD262014455112000"/>
    <s v="EFT"/>
    <s v="MA"/>
    <s v="CHELSEA"/>
    <s v="2024-06-07T15:48:41.000"/>
  </r>
  <r>
    <s v="A0000000000178762380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33"/>
    <n v="10000"/>
    <s v="GENERAL FUND"/>
    <n v="10"/>
    <n v="70049005"/>
    <s v="P02"/>
    <s v="OCD"/>
    <x v="191"/>
    <s v="UNASSIGNED"/>
    <s v="PVOCD262018458080000"/>
    <s v="EFT"/>
    <s v="MA"/>
    <s v="GRANBY"/>
    <s v="2024-06-07T15:48:41.000"/>
  </r>
  <r>
    <s v="A0000000000178762254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56"/>
    <n v="50000"/>
    <s v="GENERAL FUND"/>
    <n v="10"/>
    <n v="70049005"/>
    <s v="P02"/>
    <s v="OCD"/>
    <x v="14"/>
    <s v="UNASSIGNED"/>
    <s v="PVOCD262018458110000"/>
    <s v="EFT"/>
    <s v="MA"/>
    <s v="LUDLOW"/>
    <s v="2024-06-07T15:48:41.000"/>
  </r>
  <r>
    <s v="A0000000000178762147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70"/>
    <n v="50000"/>
    <s v="GENERAL FUND"/>
    <n v="10"/>
    <n v="70049005"/>
    <s v="P02"/>
    <s v="OCD"/>
    <x v="21"/>
    <s v="UNASSIGNED"/>
    <s v="PVOCD262018458260000"/>
    <s v="EFT"/>
    <s v="MA"/>
    <s v="ROCKLAND"/>
    <s v="2024-06-07T15:48:41.000"/>
  </r>
  <r>
    <s v="A0000000000178762027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33"/>
    <n v="10000"/>
    <s v="GENERAL FUND"/>
    <n v="10"/>
    <n v="70049005"/>
    <s v="P02"/>
    <s v="OCD"/>
    <x v="61"/>
    <s v="UNASSIGNED"/>
    <s v="PVOCD262018458060000"/>
    <s v="EFT"/>
    <s v="MA"/>
    <s v="GEORGETOWN"/>
    <s v="2024-06-07T15:48:41.000"/>
  </r>
  <r>
    <s v="A0000000000178761998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26"/>
    <n v="35000"/>
    <s v="GENERAL FUND"/>
    <n v="10"/>
    <n v="70049005"/>
    <s v="P02"/>
    <s v="OCD"/>
    <x v="199"/>
    <s v="HOUSING AUTHORITY"/>
    <s v="PVOCD262018457930000"/>
    <s v="EFT"/>
    <s v="MA"/>
    <s v="CUMMINGTON"/>
    <s v="2024-06-07T15:48:41.000"/>
  </r>
  <r>
    <s v="A0000000000178761775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104"/>
    <n v="300000"/>
    <s v="GENERAL FUND"/>
    <n v="10"/>
    <n v="70049005"/>
    <s v="P02"/>
    <s v="OCD"/>
    <x v="167"/>
    <s v="UNASSIGNED"/>
    <s v="PVOCD262018458230000"/>
    <s v="EFT"/>
    <s v="MA"/>
    <s v="SPRINGFIELD"/>
    <s v="2024-06-07T15:48:41.000"/>
  </r>
  <r>
    <s v="A0000000000178753583"/>
    <x v="12"/>
    <x v="7"/>
    <s v="2012-02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45"/>
    <n v="20000"/>
    <s v="GENERAL FUND"/>
    <n v="10"/>
    <n v="70049005"/>
    <s v="P02"/>
    <s v="OCD"/>
    <x v="115"/>
    <s v="UNASSIGNED"/>
    <s v="PVOCD262012455425000"/>
    <s v="EFT"/>
    <s v="MA"/>
    <s v="SHREWSBURY"/>
    <s v="2024-06-07T15:48:41.000"/>
  </r>
  <r>
    <s v="A0000000000178751630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31"/>
    <n v="45000"/>
    <s v="GENERAL FUND"/>
    <n v="10"/>
    <n v="70049005"/>
    <s v="P02"/>
    <s v="OCD"/>
    <x v="83"/>
    <s v="UNASSIGNED"/>
    <s v="PVOCD262014455805000"/>
    <s v="EFT"/>
    <s v="MA"/>
    <s v="ATHOL"/>
    <s v="2024-06-07T15:48:41.000"/>
  </r>
  <r>
    <s v="A0000000000178748973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62"/>
    <n v="17124"/>
    <s v="GENERAL FUND"/>
    <n v="10"/>
    <n v="70049005"/>
    <s v="P02"/>
    <s v="OCD"/>
    <x v="136"/>
    <s v="UNASSIGNED"/>
    <s v="PVOCD262018458120000"/>
    <s v="EFT"/>
    <s v="MA"/>
    <s v="LUNENBURG"/>
    <s v="2024-06-07T15:48:41.000"/>
  </r>
  <r>
    <s v="A0000000000178748969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40"/>
    <n v="150000"/>
    <s v="GENERAL FUND"/>
    <n v="10"/>
    <n v="70049005"/>
    <s v="P02"/>
    <s v="OCD"/>
    <x v="51"/>
    <s v="UNASSIGNED"/>
    <s v="PVOCD262018458050000"/>
    <s v="EFT"/>
    <s v="MA"/>
    <s v="GARDNER"/>
    <s v="2024-06-07T15:48:41.000"/>
  </r>
  <r>
    <s v="A0000000000178748180"/>
    <x v="7"/>
    <x v="9"/>
    <s v="2009-1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39"/>
    <n v="9100"/>
    <s v="GENERAL FUND"/>
    <n v="10"/>
    <n v="70049005"/>
    <s v="P02"/>
    <s v="OCD"/>
    <x v="237"/>
    <s v="UNASSIGNED"/>
    <s v="PVOCD262010453730000"/>
    <s v="CHECK"/>
    <s v="MA"/>
    <s v="CAMBRIDGE"/>
    <s v="2024-06-07T15:48:41.000"/>
  </r>
  <r>
    <s v="A0000000000178746564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06"/>
    <n v="2000"/>
    <s v="GENERAL FUND"/>
    <n v="10"/>
    <n v="70049005"/>
    <s v="P02"/>
    <s v="OCD"/>
    <x v="244"/>
    <s v="UNASSIGNED"/>
    <s v="PVOCD262010452640000"/>
    <s v="CHECK"/>
    <s v="MA"/>
    <s v="BROOKFIELD"/>
    <s v="2024-06-07T15:48:41.000"/>
  </r>
  <r>
    <s v="A0000000000178745096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11"/>
    <n v="5000000"/>
    <s v="GENERAL FUND"/>
    <n v="10"/>
    <n v="70049005"/>
    <s v="P02"/>
    <s v="OCD"/>
    <x v="55"/>
    <s v="UNASSIGNED"/>
    <s v="PVOCD262018457970000"/>
    <s v="EFT"/>
    <s v="MA"/>
    <s v="BOSTON"/>
    <s v="2024-06-07T15:48:41.000"/>
  </r>
  <r>
    <s v="A0000000000178745088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36"/>
    <n v="10000"/>
    <s v="GENERAL FUND"/>
    <n v="10"/>
    <n v="70049005"/>
    <s v="P02"/>
    <s v="OCD"/>
    <x v="180"/>
    <s v="UNASSIGNED"/>
    <s v="PVOCD262018458070000"/>
    <s v="EFT"/>
    <s v="MA"/>
    <s v="NO GRAFTON"/>
    <s v="2024-06-07T15:48:41.000"/>
  </r>
  <r>
    <s v="A0000000000178745087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631"/>
    <n v="5000"/>
    <s v="GENERAL FUND"/>
    <n v="10"/>
    <n v="70049005"/>
    <s v="P02"/>
    <s v="OCD"/>
    <x v="192"/>
    <s v="UNASSIGNED"/>
    <s v="PVOCD262018457980000"/>
    <s v="EFT"/>
    <s v="MA"/>
    <s v="BREWSTER"/>
    <s v="2024-06-07T15:48:41.000"/>
  </r>
  <r>
    <s v="A0000000000178745013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5"/>
    <n v="50000"/>
    <s v="GENERAL FUND"/>
    <n v="10"/>
    <n v="70049005"/>
    <s v="P02"/>
    <s v="OCD"/>
    <x v="70"/>
    <s v="UNASSIGNED"/>
    <s v="PVOCD262018458140000"/>
    <s v="EFT"/>
    <s v="MA"/>
    <s v="MEDFORD"/>
    <s v="2024-06-07T15:48:41.000"/>
  </r>
  <r>
    <s v="A0000000000178744932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21"/>
    <n v="10000"/>
    <s v="GENERAL FUND"/>
    <n v="10"/>
    <n v="70049005"/>
    <s v="P02"/>
    <s v="OCD"/>
    <x v="183"/>
    <s v="UNASSIGNED"/>
    <s v="PVOCD262018457900000"/>
    <s v="EFT"/>
    <s v="MA"/>
    <s v="ASHLAND"/>
    <s v="2024-06-07T15:48:41.000"/>
  </r>
  <r>
    <s v="A0000000000178744839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68"/>
    <n v="25000"/>
    <s v="GENERAL FUND"/>
    <n v="10"/>
    <n v="70049005"/>
    <s v="P02"/>
    <s v="OCD"/>
    <x v="84"/>
    <s v="UNASSIGNED"/>
    <s v="PVOCD262018458190000"/>
    <s v="EFT"/>
    <s v="MA"/>
    <s v="RANDOLPH"/>
    <s v="2024-06-07T15:48:41.000"/>
  </r>
  <r>
    <s v="A0000000000178743150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70"/>
    <n v="150000"/>
    <s v="GENERAL FUND"/>
    <n v="10"/>
    <n v="70049005"/>
    <s v="P02"/>
    <s v="OCD"/>
    <x v="87"/>
    <s v="UNASSIGNED"/>
    <s v="PVOCD262016455389000"/>
    <s v="EFT"/>
    <s v="MA"/>
    <s v="SALEM"/>
    <s v="2024-06-07T15:48:41.000"/>
  </r>
  <r>
    <s v="A0000000000178739205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60"/>
    <n v="50000"/>
    <s v="GENERAL FUND"/>
    <n v="10"/>
    <n v="70049005"/>
    <s v="P02"/>
    <s v="OCD"/>
    <x v="22"/>
    <s v="UNASSIGNED"/>
    <s v="PVOCD262018458180000"/>
    <s v="EFT"/>
    <s v="MA"/>
    <s v="PLYMOUTH"/>
    <s v="2024-06-07T15:48:41.000"/>
  </r>
  <r>
    <s v="A0000000000178739170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20"/>
    <n v="100000"/>
    <s v="GENERAL FUND"/>
    <n v="10"/>
    <n v="70049005"/>
    <s v="P02"/>
    <s v="OCD"/>
    <x v="37"/>
    <s v="UNASSIGNED"/>
    <s v="PVOCD262018457870000"/>
    <s v="EFT"/>
    <s v="MA"/>
    <s v="ACTON"/>
    <s v="2024-06-07T15:48:41.000"/>
  </r>
  <r>
    <s v="A0000000000178739163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70"/>
    <n v="50000"/>
    <s v="GENERAL FUND"/>
    <n v="10"/>
    <n v="70049005"/>
    <s v="P02"/>
    <s v="OCD"/>
    <x v="105"/>
    <s v="UNASSIGNED"/>
    <s v="PVOCD262018458240000"/>
    <s v="EFT"/>
    <s v="MA"/>
    <s v="WEBSTER"/>
    <s v="2024-06-07T15:48:41.000"/>
  </r>
  <r>
    <s v="A0000000000178739069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02"/>
    <n v="75000"/>
    <s v="GENERAL FUND"/>
    <n v="10"/>
    <n v="70049005"/>
    <s v="P02"/>
    <s v="OCD"/>
    <x v="53"/>
    <s v="UNASSIGNED"/>
    <s v="PVOCD262018457890000"/>
    <s v="EFT"/>
    <s v="MA"/>
    <s v="AMHERST"/>
    <s v="2024-06-07T15:48:41.000"/>
  </r>
  <r>
    <s v="A0000000000178739038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35"/>
    <n v="10000"/>
    <s v="GENERAL FUND"/>
    <n v="10"/>
    <n v="70049005"/>
    <s v="P02"/>
    <s v="OCD"/>
    <x v="41"/>
    <s v="UNASSIGNED"/>
    <s v="PVOCD262018458090000"/>
    <s v="EFT"/>
    <s v="MA"/>
    <s v="HADLEY"/>
    <s v="2024-06-07T15:48:41.000"/>
  </r>
  <r>
    <s v="A0000000000178738949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21"/>
    <n v="20000"/>
    <s v="GENERAL FUND"/>
    <n v="10"/>
    <n v="70049005"/>
    <s v="P02"/>
    <s v="OCD"/>
    <x v="153"/>
    <s v="UNASSIGNED"/>
    <s v="PVOCD262018457990000"/>
    <s v="EFT"/>
    <s v="MA"/>
    <s v="CANTON"/>
    <s v="2024-06-07T15:48:41.000"/>
  </r>
  <r>
    <s v="A0000000000178738940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05"/>
    <n v="200000"/>
    <s v="GENERAL FUND"/>
    <n v="10"/>
    <n v="70049005"/>
    <s v="P02"/>
    <s v="OCD"/>
    <x v="177"/>
    <s v="UNASSIGNED"/>
    <s v="PVOCD262018458130000"/>
    <s v="EFT"/>
    <s v="MA"/>
    <s v="LYNN"/>
    <s v="2024-06-07T15:48:41.000"/>
  </r>
  <r>
    <s v="A0000000000178735203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01"/>
    <n v="50000"/>
    <s v="GENERAL FUND"/>
    <n v="10"/>
    <n v="70049005"/>
    <s v="P02"/>
    <s v="OCD"/>
    <x v="58"/>
    <s v="UNASSIGNED"/>
    <s v="PVOCD262018457880000"/>
    <s v="EFT"/>
    <s v="MA"/>
    <s v="AGAWAM"/>
    <s v="2024-06-07T15:48:41.000"/>
  </r>
  <r>
    <s v="A0000000000178735045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01"/>
    <n v="50000"/>
    <s v="GENERAL FUND"/>
    <n v="10"/>
    <n v="70049005"/>
    <s v="P02"/>
    <s v="OCD"/>
    <x v="181"/>
    <s v="UNASSIGNED"/>
    <s v="PVOCD262018457920000"/>
    <s v="EFT"/>
    <s v="MA"/>
    <s v="AUBURN"/>
    <s v="2024-06-07T15:48:41.000"/>
  </r>
  <r>
    <s v="A0000000000178735043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52"/>
    <n v="10000"/>
    <s v="GENERAL FUND"/>
    <n v="10"/>
    <n v="70049005"/>
    <s v="P02"/>
    <s v="OCD"/>
    <x v="138"/>
    <s v="UNASSIGNED"/>
    <s v="PVOCD262018458220000"/>
    <s v="EFT"/>
    <s v="MA"/>
    <s v="SALISBURY"/>
    <s v="2024-06-07T15:48:41.000"/>
  </r>
  <r>
    <s v="A0000000000178734961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331"/>
    <n v="50000"/>
    <s v="GENERAL FUND"/>
    <n v="10"/>
    <n v="70049005"/>
    <s v="P02"/>
    <s v="OCD"/>
    <x v="83"/>
    <s v="UNASSIGNED"/>
    <s v="PVOCD262018457910000"/>
    <s v="EFT"/>
    <s v="MA"/>
    <s v="ATHOL"/>
    <s v="2024-06-07T15:48:41.000"/>
  </r>
  <r>
    <s v="A0000000000178734927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24"/>
    <n v="50000"/>
    <s v="GENERAL FUND"/>
    <n v="10"/>
    <n v="70049005"/>
    <s v="P02"/>
    <s v="OCD"/>
    <x v="76"/>
    <s v="UNASSIGNED"/>
    <s v="PVOCD262018458000000"/>
    <s v="EFT"/>
    <s v="MA"/>
    <s v="CHELMSFORD"/>
    <s v="2024-06-07T15:48:41.000"/>
  </r>
  <r>
    <s v="A0000000000178729106"/>
    <x v="14"/>
    <x v="4"/>
    <s v="2018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1000"/>
    <n v="1610"/>
    <n v="4680.55"/>
    <s v="GENERAL FUND"/>
    <n v="10"/>
    <n v="70049005"/>
    <s v="PP1"/>
    <s v="OCD"/>
    <x v="232"/>
    <s v="CFO"/>
    <s v="PVOCD262018458200000"/>
    <s v="EFT"/>
    <s v="MA"/>
    <s v="WORCESTER"/>
    <s v="2024-06-07T15:48:41.000"/>
  </r>
  <r>
    <s v="A0000000000178722272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54"/>
    <n v="5000"/>
    <s v="GENERAL FUND"/>
    <n v="10"/>
    <n v="70049005"/>
    <s v="P02"/>
    <s v="OCD"/>
    <x v="227"/>
    <s v="UNASSIGNED"/>
    <s v="PVOCD262018458150000"/>
    <s v="EFT"/>
    <s v="MA"/>
    <s v="MILLIS"/>
    <s v="2024-06-07T15:48:41.000"/>
  </r>
  <r>
    <s v="A0000000000178722268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15"/>
    <n v="50000"/>
    <s v="GENERAL FUND"/>
    <n v="10"/>
    <n v="70049005"/>
    <s v="P02"/>
    <s v="OCD"/>
    <x v="132"/>
    <s v="UNASSIGNED"/>
    <s v="PVOCD262018457960000"/>
    <s v="EFT"/>
    <s v="MA"/>
    <s v="BEVERLY"/>
    <s v="2024-06-07T15:48:41.000"/>
  </r>
  <r>
    <s v="A0000000000178722233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31"/>
    <n v="50000"/>
    <s v="GENERAL FUND"/>
    <n v="10"/>
    <n v="70049005"/>
    <s v="P02"/>
    <s v="OCD"/>
    <x v="64"/>
    <s v="UNASSIGNED"/>
    <s v="PVOCD262018458100000"/>
    <s v="EFT"/>
    <s v="MA"/>
    <s v="HAVERHILL"/>
    <s v="2024-06-07T15:48:41.000"/>
  </r>
  <r>
    <s v="A0000000000178722030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494"/>
    <n v="150000"/>
    <s v="GENERAL FUND"/>
    <n v="10"/>
    <n v="70049005"/>
    <s v="P02"/>
    <s v="OCD"/>
    <x v="94"/>
    <s v="UNASSIGNED"/>
    <s v="PVOCD262018458160000"/>
    <s v="EFT"/>
    <s v="MA"/>
    <s v="NEEDHAM"/>
    <s v="2024-06-07T15:48:41.000"/>
  </r>
  <r>
    <s v="A0000000000178721975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61"/>
    <n v="20000"/>
    <s v="GENERAL FUND"/>
    <n v="10"/>
    <n v="70049005"/>
    <s v="P02"/>
    <s v="OCD"/>
    <x v="107"/>
    <s v="UNASSIGNED"/>
    <s v="PVOCD262018458170000"/>
    <s v="EFT"/>
    <s v="MA"/>
    <s v="NEWTON HIGHLANDS"/>
    <s v="2024-06-07T15:48:41.000"/>
  </r>
  <r>
    <s v="A0000000000178721891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81"/>
    <n v="120000"/>
    <s v="GENERAL FUND"/>
    <n v="10"/>
    <n v="70049005"/>
    <s v="P02"/>
    <s v="OCD"/>
    <x v="32"/>
    <s v="UNASSIGNED"/>
    <s v="PVOCD262018458250000"/>
    <s v="EFT"/>
    <s v="MA"/>
    <s v="WELLESLEY"/>
    <s v="2024-06-07T15:48:41.000"/>
  </r>
  <r>
    <s v="A0000000000178721748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601"/>
    <n v="10000"/>
    <s v="GENERAL FUND"/>
    <n v="10"/>
    <n v="70049005"/>
    <s v="P02"/>
    <s v="OCD"/>
    <x v="154"/>
    <s v="UNASSIGNED"/>
    <s v="PVOCD262018457950000"/>
    <s v="EFT"/>
    <s v="MA"/>
    <s v="HYANNIS"/>
    <s v="2024-06-07T15:48:41.000"/>
  </r>
  <r>
    <s v="A0000000000178715529"/>
    <x v="9"/>
    <x v="2"/>
    <s v="2014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4390050000"/>
    <n v="1853"/>
    <n v="41175.800000000003"/>
    <s v="GENERAL FUND"/>
    <n v="10"/>
    <n v="70049005"/>
    <s v="P02"/>
    <s v="OCD"/>
    <x v="185"/>
    <s v="UNASSIGNED"/>
    <s v="PVOCD265014392529000"/>
    <s v="EFT"/>
    <s v="MA"/>
    <s v="LOWELL"/>
    <s v="2024-06-07T15:48:41.000"/>
  </r>
  <r>
    <s v="A0000000000178714234"/>
    <x v="14"/>
    <x v="7"/>
    <s v="2018-01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2027"/>
    <n v="8622.0400000000009"/>
    <s v="GENERAL FUND"/>
    <n v="10"/>
    <n v="70049005"/>
    <s v="P02"/>
    <s v="OCD"/>
    <x v="71"/>
    <s v="UNASSIGNED"/>
    <s v="PVOCD262018397163000"/>
    <s v="EFT"/>
    <s v="MA"/>
    <s v="DEDHAM"/>
    <s v="2024-06-07T15:48:41.000"/>
  </r>
  <r>
    <s v="A0000000000178712168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32"/>
    <n v="10000"/>
    <s v="GENERAL FUND"/>
    <n v="10"/>
    <n v="70049005"/>
    <s v="P02"/>
    <s v="OCD"/>
    <x v="187"/>
    <s v="UNASSIGNED"/>
    <s v="PVOCD262018457940000"/>
    <s v="EFT"/>
    <s v="MA"/>
    <s v="AYER"/>
    <s v="2024-06-07T15:48:41.000"/>
  </r>
  <r>
    <s v="A0000000000178712067"/>
    <x v="14"/>
    <x v="4"/>
    <s v="2018-04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70"/>
    <n v="200000"/>
    <s v="GENERAL FUND"/>
    <n v="10"/>
    <n v="70049005"/>
    <s v="P02"/>
    <s v="OCD"/>
    <x v="87"/>
    <s v="UNASSIGNED"/>
    <s v="PVOCD262018458210000"/>
    <s v="EFT"/>
    <s v="MA"/>
    <s v="SALEM"/>
    <s v="2024-06-07T15:48:41.000"/>
  </r>
  <r>
    <s v="A0000000000178709655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60"/>
    <n v="2955"/>
    <s v="GENERAL FUND"/>
    <n v="10"/>
    <n v="70049005"/>
    <s v="P02"/>
    <s v="OCD"/>
    <x v="189"/>
    <s v="UNASSIGNED"/>
    <s v="PVOCD262015455634000"/>
    <s v="EFT"/>
    <s v="MA"/>
    <s v="SOUTH DENNIS"/>
    <s v="2024-06-07T15:48:41.000"/>
  </r>
  <r>
    <s v="A0000000000178709629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33"/>
    <n v="5000"/>
    <s v="GENERAL FUND"/>
    <n v="10"/>
    <n v="70049005"/>
    <s v="P02"/>
    <s v="OCD"/>
    <x v="62"/>
    <s v="UNASSIGNED"/>
    <s v="PVOCD262014456256000"/>
    <s v="EFT"/>
    <s v="MA"/>
    <s v="CHATHAM"/>
    <s v="2024-06-07T15:48:41.000"/>
  </r>
  <r>
    <s v="A0000000000178703106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75"/>
    <n v="5000"/>
    <s v="GENERAL FUND"/>
    <n v="10"/>
    <n v="70049005"/>
    <s v="P02"/>
    <s v="OCD"/>
    <x v="119"/>
    <s v="UNASSIGNED"/>
    <s v="PVOCD262012455401000"/>
    <s v="EFT"/>
    <s v="MA"/>
    <s v="SOUTH HADLEY"/>
    <s v="2024-06-07T15:48:41.000"/>
  </r>
  <r>
    <s v="A0000000000178701060"/>
    <x v="14"/>
    <x v="4"/>
    <s v="2018-04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09000"/>
    <n v="2114"/>
    <n v="3607.59"/>
    <s v="GENERAL FUND"/>
    <n v="10"/>
    <n v="70049005"/>
    <s v="PP1"/>
    <s v="OCD"/>
    <x v="253"/>
    <s v="KIT CKARK SENIOR SERVICES"/>
    <s v="PVOCD262018457830000"/>
    <s v="EFT"/>
    <s v="MA"/>
    <s v="BOSTON"/>
    <s v="2024-06-07T15:48:41.000"/>
  </r>
  <r>
    <s v="A0000000000178692938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0"/>
    <n v="10000"/>
    <s v="GENERAL FUND"/>
    <n v="10"/>
    <n v="70049005"/>
    <s v="P02"/>
    <s v="OCD"/>
    <x v="81"/>
    <s v="UNASSIGNED"/>
    <s v="PVOCD262012455236000"/>
    <s v="EFT"/>
    <s v="MA"/>
    <s v="SOTNEHAM"/>
    <s v="2024-06-07T15:48:41.000"/>
  </r>
  <r>
    <s v="A0000000000178689986"/>
    <x v="14"/>
    <x v="4"/>
    <s v="2018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3000"/>
    <n v="2301"/>
    <n v="3800.34"/>
    <s v="GENERAL FUND"/>
    <n v="10"/>
    <n v="70049005"/>
    <s v="PP1"/>
    <s v="OCD"/>
    <x v="233"/>
    <s v="UNASSIGNED"/>
    <s v="PVOCD262018457800000"/>
    <s v="EFT"/>
    <s v="MA"/>
    <s v="BROCKTON"/>
    <s v="2024-06-07T15:48:41.000"/>
  </r>
  <r>
    <s v="A0000000000178688250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5"/>
    <n v="5040"/>
    <s v="GENERAL FUND"/>
    <n v="10"/>
    <n v="70049005"/>
    <s v="P02"/>
    <s v="OCD"/>
    <x v="70"/>
    <s v="UNASSIGNED"/>
    <s v="PVOCD262015455290000"/>
    <s v="EFT"/>
    <s v="MA"/>
    <s v="MEDFORD"/>
    <s v="2024-06-07T15:48:41.000"/>
  </r>
  <r>
    <s v="A0000000000178687953"/>
    <x v="13"/>
    <x v="5"/>
    <s v="2015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57"/>
    <n v="5000"/>
    <s v="GENERAL FUND"/>
    <n v="10"/>
    <n v="70049005"/>
    <s v="P02"/>
    <s v="OCD"/>
    <x v="164"/>
    <s v="UNASSIGNED"/>
    <s v="PVOCD262015455458000"/>
    <s v="EFT"/>
    <s v="MA"/>
    <s v="MONSON"/>
    <s v="2024-06-07T15:48:41.000"/>
  </r>
  <r>
    <s v="A0000000000178682927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76"/>
    <n v="56872"/>
    <s v="GENERAL FUND"/>
    <n v="10"/>
    <n v="70049005"/>
    <s v="P02"/>
    <s v="OCD"/>
    <x v="100"/>
    <s v="UNASSIGNED"/>
    <s v="PVOCD262017455492000"/>
    <s v="EFT"/>
    <s v="MA"/>
    <s v="TURNERS FALLS"/>
    <s v="2024-06-07T15:48:41.000"/>
  </r>
  <r>
    <s v="A000000000017868284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57"/>
    <n v="19600"/>
    <s v="GENERAL FUND"/>
    <n v="10"/>
    <n v="70049005"/>
    <s v="P02"/>
    <s v="OCD"/>
    <x v="249"/>
    <s v="UNASSIGNED"/>
    <s v="PVOCD262017455162000"/>
    <s v="EFT"/>
    <s v="MA"/>
    <s v="HOPKINGTON"/>
    <s v="2024-06-07T15:48:41.000"/>
  </r>
  <r>
    <s v="A0000000000178681887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50"/>
    <n v="3955"/>
    <s v="GENERAL FUND"/>
    <n v="10"/>
    <n v="70049005"/>
    <s v="P02"/>
    <s v="OCD"/>
    <x v="9"/>
    <s v="UNASSIGNED"/>
    <s v="PVOCD262015455285000"/>
    <s v="EFT"/>
    <s v="MA"/>
    <s v="MARSHFIELD"/>
    <s v="2024-06-07T15:48:41.000"/>
  </r>
  <r>
    <s v="A0000000000178681600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52"/>
    <n v="2100"/>
    <s v="GENERAL FUND"/>
    <n v="10"/>
    <n v="70049005"/>
    <s v="P02"/>
    <s v="OCD"/>
    <x v="210"/>
    <s v="UNASSIGNED"/>
    <s v="PVOCD262015455289000"/>
    <s v="EFT"/>
    <s v="MA"/>
    <s v="MEDFIELD"/>
    <s v="2024-06-07T15:48:41.000"/>
  </r>
  <r>
    <s v="A0000000000178680971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31"/>
    <n v="50000"/>
    <s v="GENERAL FUND"/>
    <n v="10"/>
    <n v="70049005"/>
    <s v="P02"/>
    <s v="OCD"/>
    <x v="64"/>
    <s v="UNASSIGNED"/>
    <s v="PVOCD262010452960000"/>
    <s v="CHECK"/>
    <s v="MA"/>
    <s v="HAVERHILL"/>
    <s v="2024-06-07T15:48:41.000"/>
  </r>
  <r>
    <s v="A0000000000178671423"/>
    <x v="14"/>
    <x v="8"/>
    <s v="2018-0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09000"/>
    <n v="2114"/>
    <n v="4767.59"/>
    <s v="GENERAL FUND"/>
    <n v="10"/>
    <n v="70049005"/>
    <s v="PP1"/>
    <s v="OCD"/>
    <x v="253"/>
    <s v="KIT CKARK SENIOR SERVICES"/>
    <s v="PVOCD262018457230000"/>
    <s v="EFT"/>
    <s v="MA"/>
    <s v="BOSTON"/>
    <s v="2024-06-07T15:48:41.000"/>
  </r>
  <r>
    <s v="A000000000017867133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0"/>
    <n v="56200"/>
    <s v="GENERAL FUND"/>
    <n v="10"/>
    <n v="70049005"/>
    <s v="P02"/>
    <s v="OCD"/>
    <x v="81"/>
    <s v="UNASSIGNED"/>
    <s v="PVOCD262017455257000"/>
    <s v="EFT"/>
    <s v="MA"/>
    <s v="SOTNEHAM"/>
    <s v="2024-06-07T15:48:41.000"/>
  </r>
  <r>
    <s v="A0000000000178660943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8"/>
    <n v="5000"/>
    <s v="GENERAL FUND"/>
    <n v="10"/>
    <n v="70049005"/>
    <s v="P02"/>
    <s v="OCD"/>
    <x v="21"/>
    <s v="UNASSIGNED"/>
    <s v="PVOCD262014455392000"/>
    <s v="EFT"/>
    <s v="MA"/>
    <s v="WEYMOUTH"/>
    <s v="2024-06-07T15:48:41.000"/>
  </r>
  <r>
    <s v="A0000000000178654477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71"/>
    <n v="6935"/>
    <s v="GENERAL FUND"/>
    <n v="10"/>
    <n v="70049005"/>
    <s v="P02"/>
    <s v="OCD"/>
    <x v="163"/>
    <s v="UNASSIGNED"/>
    <s v="PVOCD262014455964000"/>
    <s v="EFT"/>
    <s v="MA"/>
    <s v="SEEKONK"/>
    <s v="2024-06-07T15:48:41.000"/>
  </r>
  <r>
    <s v="A0000000000178652272"/>
    <x v="14"/>
    <x v="4"/>
    <s v="2018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2155"/>
    <n v="13431.33"/>
    <s v="GENERAL FUND"/>
    <n v="10"/>
    <n v="70049005"/>
    <s v="P02"/>
    <s v="OCD"/>
    <x v="70"/>
    <s v="UNASSIGNED"/>
    <s v="PVOCD262018397264000"/>
    <s v="EFT"/>
    <s v="MA"/>
    <s v="MEDFORD"/>
    <s v="2024-06-07T15:48:41.000"/>
  </r>
  <r>
    <s v="A0000000000178617435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77"/>
    <n v="25000"/>
    <s v="GENERAL FUND"/>
    <n v="10"/>
    <n v="70049005"/>
    <s v="P02"/>
    <s v="OCD"/>
    <x v="91"/>
    <s v="UNASSIGNED"/>
    <s v="PVOCD262017455558000"/>
    <s v="EFT"/>
    <s v="MA"/>
    <s v="SOUTHWICK"/>
    <s v="2024-06-07T15:48:41.000"/>
  </r>
  <r>
    <s v="A0000000000178617199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02"/>
    <n v="25000"/>
    <s v="GENERAL FUND"/>
    <n v="10"/>
    <n v="70049005"/>
    <s v="P02"/>
    <s v="OCD"/>
    <x v="53"/>
    <s v="UNASSIGNED"/>
    <s v="PVOCD262013455203000"/>
    <s v="EFT"/>
    <s v="MA"/>
    <s v="AMHERST"/>
    <s v="2024-06-07T15:48:41.000"/>
  </r>
  <r>
    <s v="A0000000000178615877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4"/>
    <n v="250000"/>
    <s v="GENERAL FUND"/>
    <n v="10"/>
    <n v="70049005"/>
    <s v="P02"/>
    <s v="OCD"/>
    <x v="159"/>
    <s v="UNASSIGNED"/>
    <s v="PVOCD262014455287000"/>
    <s v="EFT"/>
    <s v="MA"/>
    <s v="WALTHAM"/>
    <s v="2024-06-07T15:48:41.000"/>
  </r>
  <r>
    <s v="A0000000000178590823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60"/>
    <n v="50000"/>
    <s v="GENERAL FUND"/>
    <n v="10"/>
    <n v="70049005"/>
    <s v="P02"/>
    <s v="OCD"/>
    <x v="170"/>
    <s v="UNASSIGNED"/>
    <s v="PVOCD262011455145000"/>
    <s v="EFT"/>
    <s v="MA"/>
    <s v="NORTHAMPTON"/>
    <s v="2024-06-07T15:48:41.000"/>
  </r>
  <r>
    <s v="A0000000000178590026"/>
    <x v="9"/>
    <x v="8"/>
    <s v="2013-12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605"/>
    <n v="18595.39"/>
    <s v="GENERAL FUND"/>
    <n v="10"/>
    <n v="70049005"/>
    <s v="P02"/>
    <s v="OCD"/>
    <x v="0"/>
    <s v="UNASSIGNED"/>
    <s v="PVOCD262014397317000"/>
    <s v="EFT"/>
    <s v="MA"/>
    <s v="WORCESTER"/>
    <s v="2024-06-07T15:48:41.000"/>
  </r>
  <r>
    <s v="A0000000000178589395"/>
    <x v="8"/>
    <x v="5"/>
    <s v="2017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605"/>
    <n v="600000"/>
    <s v="GENERAL FUND"/>
    <n v="10"/>
    <n v="70049005"/>
    <s v="P02"/>
    <s v="OCD"/>
    <x v="0"/>
    <s v="UNASSIGNED"/>
    <s v="PVOCD262017455370000"/>
    <s v="EFT"/>
    <s v="MA"/>
    <s v="WORCESTER"/>
    <s v="2024-06-07T15:48:41.000"/>
  </r>
  <r>
    <s v="A0000000000178588759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48"/>
    <n v="1173"/>
    <s v="GENERAL FUND"/>
    <n v="10"/>
    <n v="70049005"/>
    <s v="P02"/>
    <s v="OCD"/>
    <x v="175"/>
    <s v="UNASSIGNED"/>
    <s v="PVOCD262014455206000"/>
    <s v="EFT"/>
    <s v="MA"/>
    <s v="MANSFIELD"/>
    <s v="2024-06-07T15:48:41.000"/>
  </r>
  <r>
    <s v="A0000000000178584242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4"/>
    <n v="10000"/>
    <s v="GENERAL FUND"/>
    <n v="10"/>
    <n v="70049005"/>
    <s v="P02"/>
    <s v="OCD"/>
    <x v="227"/>
    <s v="UNASSIGNED"/>
    <s v="PVOCD262014455849000"/>
    <s v="EFT"/>
    <s v="MA"/>
    <s v="MILLIS"/>
    <s v="2024-06-07T15:48:41.000"/>
  </r>
  <r>
    <s v="A000000000017857956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6"/>
    <n v="84600"/>
    <s v="GENERAL FUND"/>
    <n v="10"/>
    <n v="70049005"/>
    <s v="P02"/>
    <s v="OCD"/>
    <x v="34"/>
    <s v="UNASSIGNED"/>
    <s v="PVOCD262017455104000"/>
    <s v="EFT"/>
    <s v="MA"/>
    <s v="BROOKLINE"/>
    <s v="2024-06-07T15:48:41.000"/>
  </r>
  <r>
    <s v="A0000000000178561391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13"/>
    <n v="100000"/>
    <s v="GENERAL FUND"/>
    <n v="10"/>
    <n v="70049005"/>
    <s v="P02"/>
    <s v="OCD"/>
    <x v="72"/>
    <s v="UNASSIGNED"/>
    <s v="PVOCD262015455744000"/>
    <s v="EFT"/>
    <s v="MA"/>
    <s v="CHICOPEE"/>
    <s v="2024-06-07T15:48:41.000"/>
  </r>
  <r>
    <s v="A0000000000178557704"/>
    <x v="13"/>
    <x v="7"/>
    <s v="2015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82"/>
    <n v="75000"/>
    <s v="GENERAL FUND"/>
    <n v="10"/>
    <n v="70049005"/>
    <s v="P02"/>
    <s v="OCD"/>
    <x v="130"/>
    <s v="UNASSIGNED"/>
    <s v="PVOCD262015455159000"/>
    <s v="EFT"/>
    <s v="MA"/>
    <s v="SOUTH HAMILTON"/>
    <s v="2024-06-07T15:48:41.000"/>
  </r>
  <r>
    <s v="A0000000000178552195"/>
    <x v="9"/>
    <x v="1"/>
    <s v="2014-07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6869.35"/>
    <s v="GENERAL FUND"/>
    <n v="10"/>
    <n v="70049005"/>
    <s v="P02"/>
    <s v="OCD"/>
    <x v="31"/>
    <s v="UNASSIGNED"/>
    <s v="PVOCD262014455895000"/>
    <s v="EFT"/>
    <s v="MA"/>
    <s v="BROCKTON"/>
    <s v="2024-06-07T15:48:41.000"/>
  </r>
  <r>
    <s v="A0000000000178546080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30"/>
    <n v="10000"/>
    <s v="GENERAL FUND"/>
    <n v="10"/>
    <n v="70049005"/>
    <s v="P02"/>
    <s v="OCD"/>
    <x v="179"/>
    <s v="AUTHORITY"/>
    <s v="PVOCD262010455370000"/>
    <s v="EFT"/>
    <s v="MA"/>
    <s v="GREAT BARRINGTON"/>
    <s v="2024-06-07T15:48:41.000"/>
  </r>
  <r>
    <s v="A0000000000178545684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3"/>
    <n v="50000"/>
    <s v="GENERAL FUND"/>
    <n v="10"/>
    <n v="70049005"/>
    <s v="P02"/>
    <s v="OCD"/>
    <x v="77"/>
    <s v="UNASSIGNED"/>
    <s v="PVOCD262015455855000"/>
    <s v="EFT"/>
    <s v="MA"/>
    <s v="LEXINGTON"/>
    <s v="2024-06-07T15:48:41.000"/>
  </r>
  <r>
    <s v="A0000000000178539733"/>
    <x v="8"/>
    <x v="3"/>
    <s v="2017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51"/>
    <n v="3600"/>
    <s v="GENERAL FUND"/>
    <n v="10"/>
    <n v="70049005"/>
    <s v="P02"/>
    <s v="OCD"/>
    <x v="146"/>
    <s v="UNASSIGNED"/>
    <s v="PVOCD262017455460000"/>
    <s v="EFT"/>
    <s v="MA"/>
    <s v="ABINGTON"/>
    <s v="2024-06-07T15:48:41.000"/>
  </r>
  <r>
    <s v="A0000000000178535600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50"/>
    <n v="5000"/>
    <s v="GENERAL FUND"/>
    <n v="10"/>
    <n v="70049005"/>
    <s v="P02"/>
    <s v="OCD"/>
    <x v="9"/>
    <s v="UNASSIGNED"/>
    <s v="PVOCD262011455040000"/>
    <s v="CHECK"/>
    <s v="MA"/>
    <s v="MARSHFIELD"/>
    <s v="2024-06-07T15:48:41.000"/>
  </r>
  <r>
    <s v="A0000000000178531112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6"/>
    <n v="10000"/>
    <s v="GENERAL FUND"/>
    <n v="10"/>
    <n v="70049005"/>
    <s v="P02"/>
    <s v="OCD"/>
    <x v="26"/>
    <s v="UNASSIGNED"/>
    <s v="PVOCD262012455413000"/>
    <s v="EFT"/>
    <s v="MA"/>
    <s v="WESTFIELD"/>
    <s v="2024-06-07T15:48:41.000"/>
  </r>
  <r>
    <s v="A0000000000178529876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01"/>
    <n v="60000"/>
    <s v="GENERAL FUND"/>
    <n v="10"/>
    <n v="70049005"/>
    <s v="P02"/>
    <s v="OCD"/>
    <x v="31"/>
    <s v="UNASSIGNED"/>
    <s v="PVOCD262017455029000"/>
    <s v="EFT"/>
    <s v="MA"/>
    <s v="BROCKTON"/>
    <s v="2024-06-07T15:48:41.000"/>
  </r>
  <r>
    <s v="A0000000000178529074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57"/>
    <n v="32612"/>
    <s v="GENERAL FUND"/>
    <n v="10"/>
    <n v="70049005"/>
    <s v="P02"/>
    <s v="OCD"/>
    <x v="164"/>
    <s v="UNASSIGNED"/>
    <s v="PVOCD262014455013000"/>
    <s v="EFT"/>
    <s v="MA"/>
    <s v="MONSON"/>
    <s v="2024-06-07T15:48:41.000"/>
  </r>
  <r>
    <s v="A0000000000178527052"/>
    <x v="14"/>
    <x v="4"/>
    <s v="2018-04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2000"/>
    <n v="1201"/>
    <n v="1361.75"/>
    <s v="GENERAL FUND"/>
    <n v="10"/>
    <n v="70049005"/>
    <s v="PP1"/>
    <s v="OCD"/>
    <x v="241"/>
    <s v="HOUSING AUTHORITY"/>
    <s v="PVOCD262018457850000"/>
    <s v="EFT"/>
    <s v="MA"/>
    <s v="PITTSFIELD"/>
    <s v="2024-06-07T15:48:41.000"/>
  </r>
  <r>
    <s v="A0000000000178525197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53"/>
    <n v="40000"/>
    <s v="GENERAL FUND"/>
    <n v="10"/>
    <n v="70049005"/>
    <s v="P02"/>
    <s v="OCD"/>
    <x v="12"/>
    <s v="UNASSIGNED"/>
    <s v="PVOCD262015455869000"/>
    <s v="EFT"/>
    <s v="MA"/>
    <s v="ORLEANS"/>
    <s v="2024-06-07T15:48:41.000"/>
  </r>
  <r>
    <s v="A0000000000178512897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5"/>
    <n v="2418"/>
    <s v="GENERAL FUND"/>
    <n v="10"/>
    <n v="70049005"/>
    <s v="P02"/>
    <s v="OCD"/>
    <x v="102"/>
    <s v="UNASSIGNED"/>
    <s v="PVOCD262014455555000"/>
    <s v="EFT"/>
    <s v="MA"/>
    <s v="NORTH BROOKFIELD"/>
    <s v="2024-06-07T15:48:41.000"/>
  </r>
  <r>
    <s v="A0000000000178508868"/>
    <x v="12"/>
    <x v="2"/>
    <s v="2012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20"/>
    <n v="21453"/>
    <s v="GENERAL FUND"/>
    <n v="10"/>
    <n v="70049005"/>
    <s v="P02"/>
    <s v="OCD"/>
    <x v="88"/>
    <s v="UNASSIGNED"/>
    <s v="PVOCD262012455693000"/>
    <s v="EFT"/>
    <s v="MA"/>
    <s v="HOLDEN"/>
    <s v="2024-06-07T15:48:41.000"/>
  </r>
  <r>
    <s v="A0000000000178502694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29"/>
    <n v="10000"/>
    <s v="GENERAL FUND"/>
    <n v="10"/>
    <n v="70049005"/>
    <s v="P02"/>
    <s v="OCD"/>
    <x v="133"/>
    <s v="UNASSIGNED"/>
    <s v="PVOCD262016455128000"/>
    <s v="EFT"/>
    <s v="MA"/>
    <s v="ESSEX"/>
    <s v="2024-06-07T15:48:41.000"/>
  </r>
  <r>
    <s v="A0000000000178498535"/>
    <x v="8"/>
    <x v="11"/>
    <s v="2016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90"/>
    <n v="3600"/>
    <s v="GENERAL FUND"/>
    <n v="10"/>
    <n v="70049005"/>
    <s v="P02"/>
    <s v="OCD"/>
    <x v="214"/>
    <s v="UNASSIGNED"/>
    <s v="PVOCD262017455019000"/>
    <s v="EFT"/>
    <s v="MA"/>
    <s v="WESTPORT"/>
    <s v="2024-06-07T15:48:41.000"/>
  </r>
  <r>
    <s v="A0000000000178492804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376"/>
    <n v="35000"/>
    <s v="GENERAL FUND"/>
    <n v="10"/>
    <n v="70049005"/>
    <s v="P02"/>
    <s v="OCD"/>
    <x v="217"/>
    <s v="UNASSIGNED"/>
    <s v="PVOCD262017455437000"/>
    <s v="EFT"/>
    <s v="MA"/>
    <s v="TURNER FALLS"/>
    <s v="2024-06-07T15:48:41.000"/>
  </r>
  <r>
    <s v="A0000000000178479673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44"/>
    <n v="50000"/>
    <s v="GENERAL FUND"/>
    <n v="10"/>
    <n v="70049005"/>
    <s v="P02"/>
    <s v="OCD"/>
    <x v="10"/>
    <s v="UNASSIGNED"/>
    <s v="PVOCD262015455564000"/>
    <s v="EFT"/>
    <s v="MA"/>
    <s v="METHUEN"/>
    <s v="2024-06-07T15:48:41.000"/>
  </r>
  <r>
    <s v="A0000000000178469820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54"/>
    <n v="10000"/>
    <s v="GENERAL FUND"/>
    <n v="10"/>
    <n v="70049005"/>
    <s v="P02"/>
    <s v="OCD"/>
    <x v="227"/>
    <s v="UNASSIGNED"/>
    <s v="PVOCD262013455174000"/>
    <s v="EFT"/>
    <s v="MA"/>
    <s v="MILLIS"/>
    <s v="2024-06-07T15:48:41.000"/>
  </r>
  <r>
    <s v="A0000000000178465700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1"/>
    <n v="50000"/>
    <s v="GENERAL FUND"/>
    <n v="10"/>
    <n v="70049005"/>
    <s v="P02"/>
    <s v="OCD"/>
    <x v="32"/>
    <s v="UNASSIGNED"/>
    <s v="PVOCD262011455276000"/>
    <s v="EFT"/>
    <s v="MA"/>
    <s v="WELLESLEY"/>
    <s v="2024-06-07T15:48:41.000"/>
  </r>
  <r>
    <s v="A0000000000178454184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01"/>
    <n v="5000"/>
    <s v="GENERAL FUND"/>
    <n v="10"/>
    <n v="70049005"/>
    <s v="P02"/>
    <s v="OCD"/>
    <x v="241"/>
    <s v="HOUSING AUTHORITY"/>
    <s v="PVOCD262013455137000"/>
    <s v="EFT"/>
    <s v="MA"/>
    <s v="PITTSFIELD"/>
    <s v="2024-06-07T15:48:41.000"/>
  </r>
  <r>
    <s v="A0000000000178449504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76"/>
    <n v="5000"/>
    <s v="GENERAL FUND"/>
    <n v="10"/>
    <n v="70049005"/>
    <s v="P02"/>
    <s v="OCD"/>
    <x v="217"/>
    <s v="UNASSIGNED"/>
    <s v="PVOCD262016455245000"/>
    <s v="EFT"/>
    <s v="MA"/>
    <s v="TURNER FALLS"/>
    <s v="2024-06-07T15:48:41.000"/>
  </r>
  <r>
    <s v="A0000000000178437955"/>
    <x v="7"/>
    <x v="2"/>
    <s v="2010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0399050000"/>
    <n v="1853"/>
    <n v="46267.94"/>
    <s v="GENERAL FUND"/>
    <n v="10"/>
    <n v="70049005"/>
    <s v="P02"/>
    <s v="OCD"/>
    <x v="185"/>
    <s v="UNASSIGNED"/>
    <s v="PVOCD265010392470000"/>
    <s v="EFT"/>
    <s v="MA"/>
    <s v="LOWELL"/>
    <s v="2024-06-07T15:48:41.000"/>
  </r>
  <r>
    <s v="A0000000000178432050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49"/>
    <n v="4410"/>
    <s v="GENERAL FUND"/>
    <n v="10"/>
    <n v="70049005"/>
    <s v="P02"/>
    <s v="OCD"/>
    <x v="204"/>
    <s v="UNASSIGNED"/>
    <s v="PVOCD262015455263000"/>
    <s v="EFT"/>
    <s v="MA"/>
    <s v="HUDSON"/>
    <s v="2024-06-07T15:48:41.000"/>
  </r>
  <r>
    <s v="A0000000000178428495"/>
    <x v="14"/>
    <x v="5"/>
    <s v="2018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4000"/>
    <n v="1109"/>
    <n v="7175"/>
    <s v="GENERAL FUND"/>
    <n v="10"/>
    <n v="70049005"/>
    <s v="PP1"/>
    <s v="OCD"/>
    <x v="234"/>
    <s v="UNASSIGNED"/>
    <s v="PVOCD262018457760000"/>
    <s v="EFT"/>
    <s v="MA"/>
    <s v="SPRINGFIELD"/>
    <s v="2024-06-07T15:48:41.000"/>
  </r>
  <r>
    <s v="A0000000000178426236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57"/>
    <n v="5000"/>
    <s v="GENERAL FUND"/>
    <n v="10"/>
    <n v="70049005"/>
    <s v="P02"/>
    <s v="OCD"/>
    <x v="164"/>
    <s v="UNASSIGNED"/>
    <s v="PVOCD262012455215000"/>
    <s v="EFT"/>
    <s v="MA"/>
    <s v="MONSON"/>
    <s v="2024-06-07T15:48:41.000"/>
  </r>
  <r>
    <s v="A0000000000178415689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40"/>
    <n v="60000"/>
    <s v="GENERAL FUND"/>
    <n v="10"/>
    <n v="70049005"/>
    <s v="P02"/>
    <s v="OCD"/>
    <x v="129"/>
    <s v="UNASSIGNED"/>
    <s v="PVOCD262014455267000"/>
    <s v="EFT"/>
    <s v="MA"/>
    <s v="HOLYOKE"/>
    <s v="2024-06-07T15:48:41.000"/>
  </r>
  <r>
    <s v="A0000000000178414391"/>
    <x v="14"/>
    <x v="5"/>
    <s v="2018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01"/>
    <n v="17723"/>
    <s v="GENERAL FUND"/>
    <n v="10"/>
    <n v="70049005"/>
    <s v="P02"/>
    <s v="OCD"/>
    <x v="31"/>
    <s v="UNASSIGNED"/>
    <s v="PVOCD262018456025000"/>
    <s v="EFT"/>
    <s v="MA"/>
    <s v="BROCKTON"/>
    <s v="2024-06-07T15:48:41.000"/>
  </r>
  <r>
    <s v="A0000000000178405912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61"/>
    <n v="3741"/>
    <s v="GENERAL FUND"/>
    <n v="10"/>
    <n v="70049005"/>
    <s v="P02"/>
    <s v="OCD"/>
    <x v="107"/>
    <s v="UNASSIGNED"/>
    <s v="PVOCD262015455677000"/>
    <s v="EFT"/>
    <s v="MA"/>
    <s v="NEWTON HIGHLANDS"/>
    <s v="2024-06-07T15:48:41.000"/>
  </r>
  <r>
    <s v="A0000000000178399881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01"/>
    <n v="20000"/>
    <s v="GENERAL FUND"/>
    <n v="10"/>
    <n v="70049005"/>
    <s v="P02"/>
    <s v="OCD"/>
    <x v="16"/>
    <s v="UNASSIGNED"/>
    <s v="PVOCD262011455428000"/>
    <s v="EFT"/>
    <s v="MA"/>
    <s v="GREENFIELD"/>
    <s v="2024-06-07T15:48:41.000"/>
  </r>
  <r>
    <s v="A0000000000178393585"/>
    <x v="11"/>
    <x v="1"/>
    <s v="2013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155"/>
    <n v="17302.240000000002"/>
    <s v="GENERAL FUND"/>
    <n v="10"/>
    <n v="70049005"/>
    <s v="P02"/>
    <s v="OCD"/>
    <x v="70"/>
    <s v="UNASSIGNED"/>
    <s v="PVOCD262013397339000"/>
    <s v="EFT"/>
    <s v="MA"/>
    <s v="MEDFORD"/>
    <s v="2024-06-07T15:48:41.000"/>
  </r>
  <r>
    <s v="A0000000000178393422"/>
    <x v="11"/>
    <x v="3"/>
    <s v="2013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13"/>
    <n v="100000"/>
    <s v="GENERAL FUND"/>
    <n v="10"/>
    <n v="70049005"/>
    <s v="P02"/>
    <s v="OCD"/>
    <x v="72"/>
    <s v="UNASSIGNED"/>
    <s v="PVOCD262013455335000"/>
    <s v="EFT"/>
    <s v="MA"/>
    <s v="CHICOPEE"/>
    <s v="2024-06-07T15:48:41.000"/>
  </r>
  <r>
    <s v="A0000000000178387314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01"/>
    <n v="5000"/>
    <s v="GENERAL FUND"/>
    <n v="10"/>
    <n v="70049005"/>
    <s v="P02"/>
    <s v="OCD"/>
    <x v="154"/>
    <s v="UNASSIGNED"/>
    <s v="PVOCD262012455258000"/>
    <s v="EFT"/>
    <s v="MA"/>
    <s v="HYANNIS"/>
    <s v="2024-06-07T15:48:41.000"/>
  </r>
  <r>
    <s v="A0000000000178368622"/>
    <x v="14"/>
    <x v="5"/>
    <s v="2018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2145"/>
    <n v="34700.04"/>
    <s v="GENERAL FUND"/>
    <n v="10"/>
    <n v="70049005"/>
    <s v="P02"/>
    <s v="OCD"/>
    <x v="30"/>
    <s v="UNASSIGNED"/>
    <s v="PVOCD262018394006000"/>
    <s v="EFT"/>
    <s v="MA"/>
    <s v="SOMERVILLE"/>
    <s v="2024-06-07T15:48:41.000"/>
  </r>
  <r>
    <s v="A0000000000178354356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13"/>
    <n v="7500"/>
    <s v="GENERAL FUND"/>
    <n v="10"/>
    <n v="70049005"/>
    <s v="P02"/>
    <s v="OCD"/>
    <x v="72"/>
    <s v="UNASSIGNED"/>
    <s v="PVOCD262014456259000"/>
    <s v="EFT"/>
    <s v="MA"/>
    <s v="CHICOPEE"/>
    <s v="2024-06-07T15:48:41.000"/>
  </r>
  <r>
    <s v="A0000000000178353803"/>
    <x v="14"/>
    <x v="5"/>
    <s v="2018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104"/>
    <n v="1675723"/>
    <s v="GENERAL FUND"/>
    <n v="10"/>
    <n v="70049005"/>
    <s v="P02"/>
    <s v="OCD"/>
    <x v="167"/>
    <s v="UNASSIGNED"/>
    <s v="PVOCD262018457780000"/>
    <s v="EFT"/>
    <s v="MA"/>
    <s v="SPRINGFIELD"/>
    <s v="2024-06-07T15:48:41.000"/>
  </r>
  <r>
    <s v="A0000000000178346530"/>
    <x v="14"/>
    <x v="5"/>
    <s v="2018-03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09000"/>
    <n v="2114"/>
    <n v="4277.59"/>
    <s v="GENERAL FUND"/>
    <n v="10"/>
    <n v="70049005"/>
    <s v="PP1"/>
    <s v="OCD"/>
    <x v="253"/>
    <s v="KIT CKARK SENIOR SERVICES"/>
    <s v="PVOCD262018457580000"/>
    <s v="EFT"/>
    <s v="MA"/>
    <s v="BOSTON"/>
    <s v="2024-06-07T15:48:41.000"/>
  </r>
  <r>
    <s v="A0000000000178338921"/>
    <x v="7"/>
    <x v="7"/>
    <s v="2010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50"/>
    <n v="10000"/>
    <s v="GENERAL FUND"/>
    <n v="10"/>
    <n v="70049005"/>
    <s v="P02"/>
    <s v="OCD"/>
    <x v="9"/>
    <s v="UNASSIGNED"/>
    <s v="PVOCD262010454450000"/>
    <s v="CHECK"/>
    <s v="MA"/>
    <s v="MARSHFIELD"/>
    <s v="2024-06-07T15:48:41.000"/>
  </r>
  <r>
    <s v="A0000000000178327656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40"/>
    <n v="300000"/>
    <s v="GENERAL FUND"/>
    <n v="10"/>
    <n v="70049005"/>
    <s v="P02"/>
    <s v="OCD"/>
    <x v="129"/>
    <s v="UNASSIGNED"/>
    <s v="PVOCD262010456430000"/>
    <s v="EFT"/>
    <s v="MA"/>
    <s v="HOLYOKE"/>
    <s v="2024-06-07T15:48:41.000"/>
  </r>
  <r>
    <s v="A0000000000178324058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5"/>
    <n v="100000"/>
    <s v="GENERAL FUND"/>
    <n v="10"/>
    <n v="70049005"/>
    <s v="P02"/>
    <s v="OCD"/>
    <x v="30"/>
    <s v="UNASSIGNED"/>
    <s v="PVOCD262014455696000"/>
    <s v="EFT"/>
    <s v="MA"/>
    <s v="SOMERVILLE"/>
    <s v="2024-06-07T15:48:41.000"/>
  </r>
  <r>
    <s v="A0000000000178318431"/>
    <x v="11"/>
    <x v="3"/>
    <s v="2013-05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559"/>
    <n v="50000"/>
    <s v="GENERAL FUND"/>
    <n v="10"/>
    <n v="70049005"/>
    <s v="P02"/>
    <s v="OCD"/>
    <x v="143"/>
    <s v="UNASSIGNED"/>
    <s v="PVOCD262013455331000"/>
    <s v="EFT"/>
    <s v="MA"/>
    <s v="POCASSET"/>
    <s v="2024-06-07T15:48:41.000"/>
  </r>
  <r>
    <s v="A0000000000178308035"/>
    <x v="13"/>
    <x v="5"/>
    <s v="2015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69"/>
    <n v="1400"/>
    <s v="GENERAL FUND"/>
    <n v="10"/>
    <n v="70049005"/>
    <s v="P02"/>
    <s v="OCD"/>
    <x v="110"/>
    <s v="UNASSIGNED"/>
    <s v="PVOCD262015455371000"/>
    <s v="EFT"/>
    <s v="MA"/>
    <s v="UPTON"/>
    <s v="2024-06-07T15:48:41.000"/>
  </r>
  <r>
    <s v="A0000000000178307577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494"/>
    <n v="50000"/>
    <s v="GENERAL FUND"/>
    <n v="10"/>
    <n v="70049005"/>
    <s v="P02"/>
    <s v="OCD"/>
    <x v="94"/>
    <s v="UNASSIGNED"/>
    <s v="PVOCD262013455103000"/>
    <s v="EFT"/>
    <s v="MA"/>
    <s v="NEEDHAM"/>
    <s v="2024-06-07T15:48:41.000"/>
  </r>
  <r>
    <s v="A0000000000178301630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20000"/>
    <s v="GENERAL FUND"/>
    <n v="10"/>
    <n v="70049005"/>
    <s v="P02"/>
    <s v="OCD"/>
    <x v="150"/>
    <s v="UNASSIGNED"/>
    <s v="PVOCD262012455636000"/>
    <s v="EFT"/>
    <s v="MA"/>
    <s v="FRAMINGHAM"/>
    <s v="2024-06-07T15:48:41.000"/>
  </r>
  <r>
    <s v="A0000000000178296016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80"/>
    <n v="25000"/>
    <s v="GENERAL FUND"/>
    <n v="10"/>
    <n v="70049005"/>
    <s v="P02"/>
    <s v="OCD"/>
    <x v="19"/>
    <s v="UNASSIGNED"/>
    <s v="PVOCD262013455116000"/>
    <s v="EFT"/>
    <s v="MA"/>
    <s v="TAUNTON"/>
    <s v="2024-06-07T15:48:41.000"/>
  </r>
  <r>
    <s v="A0000000000178288322"/>
    <x v="14"/>
    <x v="5"/>
    <s v="2018-03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1000"/>
    <n v="1610"/>
    <n v="3860.64"/>
    <s v="GENERAL FUND"/>
    <n v="10"/>
    <n v="70049005"/>
    <s v="PP1"/>
    <s v="OCD"/>
    <x v="232"/>
    <s v="CFO"/>
    <s v="PVOCD262018457570000"/>
    <s v="EFT"/>
    <s v="MA"/>
    <s v="WORCESTER"/>
    <s v="2024-06-07T15:48:41.000"/>
  </r>
  <r>
    <s v="A0000000000178280553"/>
    <x v="14"/>
    <x v="8"/>
    <s v="2017-12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1060"/>
    <n v="31969.75"/>
    <s v="GENERAL FUND"/>
    <n v="10"/>
    <n v="70049005"/>
    <s v="P02"/>
    <s v="OCD"/>
    <x v="170"/>
    <s v="UNASSIGNED"/>
    <s v="PVOCD262018394001000"/>
    <s v="EFT"/>
    <s v="MA"/>
    <s v="NORTHAMPTON"/>
    <s v="2024-06-07T15:48:41.000"/>
  </r>
  <r>
    <s v="A0000000000178279958"/>
    <x v="14"/>
    <x v="9"/>
    <s v="2017-12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0000"/>
    <n v="2421"/>
    <n v="16957.86"/>
    <s v="GENERAL FUND"/>
    <n v="10"/>
    <n v="70049005"/>
    <s v="PP1"/>
    <s v="OCD"/>
    <x v="238"/>
    <s v="UNASSIGNED"/>
    <s v="PVOCD262018457150000"/>
    <s v="EFT"/>
    <s v="MA"/>
    <s v="LEXINGTON"/>
    <s v="2024-06-07T15:48:41.000"/>
  </r>
  <r>
    <s v="A0000000000178246302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64"/>
    <n v="5000"/>
    <s v="GENERAL FUND"/>
    <n v="10"/>
    <n v="70049005"/>
    <s v="P02"/>
    <s v="OCD"/>
    <x v="1"/>
    <s v="UNASSIGNED"/>
    <s v="PVOCD262012455390000"/>
    <s v="EFT"/>
    <s v="MA"/>
    <s v="ORANGE"/>
    <s v="2024-06-07T15:48:41.000"/>
  </r>
  <r>
    <s v="A0000000000178245689"/>
    <x v="14"/>
    <x v="9"/>
    <s v="2017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1000"/>
    <n v="1610"/>
    <n v="5608.88"/>
    <s v="GENERAL FUND"/>
    <n v="10"/>
    <n v="70049005"/>
    <s v="PP1"/>
    <s v="OCD"/>
    <x v="232"/>
    <s v="CFO"/>
    <s v="PVOCD262018457170000"/>
    <s v="EFT"/>
    <s v="MA"/>
    <s v="WORCESTER"/>
    <s v="2024-06-07T15:48:41.000"/>
  </r>
  <r>
    <s v="A0000000000178231341"/>
    <x v="8"/>
    <x v="3"/>
    <s v="2017-05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1605"/>
    <n v="36703.269999999997"/>
    <s v="GENERAL FUND"/>
    <n v="10"/>
    <n v="70049005"/>
    <s v="P02"/>
    <s v="OCD"/>
    <x v="0"/>
    <s v="UNASSIGNED"/>
    <s v="PVOCD262017397328000"/>
    <s v="EFT"/>
    <s v="MA"/>
    <s v="WORCESTER"/>
    <s v="2024-06-07T15:48:41.000"/>
  </r>
  <r>
    <s v="A0000000000178230696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36"/>
    <n v="1960"/>
    <s v="GENERAL FUND"/>
    <n v="10"/>
    <n v="70049005"/>
    <s v="P02"/>
    <s v="OCD"/>
    <x v="254"/>
    <s v="UNASSIGNED"/>
    <s v="PVOCD262015455250000"/>
    <s v="EFT"/>
    <s v="MA"/>
    <s v="HAMPDEN"/>
    <s v="2024-06-07T15:48:41.000"/>
  </r>
  <r>
    <s v="A0000000000178226560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39"/>
    <n v="200000"/>
    <s v="GENERAL FUND"/>
    <n v="10"/>
    <n v="70049005"/>
    <s v="P02"/>
    <s v="OCD"/>
    <x v="237"/>
    <s v="UNASSIGNED"/>
    <s v="PVOCD262012455446000"/>
    <s v="EFT"/>
    <s v="MA"/>
    <s v="CAMBRIDGE"/>
    <s v="2024-06-07T15:48:41.000"/>
  </r>
  <r>
    <s v="A0000000000178226197"/>
    <x v="6"/>
    <x v="0"/>
    <s v="2010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77"/>
    <n v="3435"/>
    <s v="GENERAL FUND"/>
    <n v="10"/>
    <n v="70049005"/>
    <s v="P02"/>
    <s v="OCD"/>
    <x v="91"/>
    <s v="UNASSIGNED"/>
    <s v="PVOCD262011455095000"/>
    <s v="EFT"/>
    <s v="MA"/>
    <s v="SOUTHWICK"/>
    <s v="2024-06-07T15:48:41.000"/>
  </r>
  <r>
    <s v="A0000000000178223740"/>
    <x v="14"/>
    <x v="6"/>
    <s v="2018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3000"/>
    <n v="2301"/>
    <n v="3800.34"/>
    <s v="GENERAL FUND"/>
    <n v="10"/>
    <n v="70049005"/>
    <s v="PP1"/>
    <s v="OCD"/>
    <x v="233"/>
    <s v="UNASSIGNED"/>
    <s v="PVOCD262018457530000"/>
    <s v="EFT"/>
    <s v="MA"/>
    <s v="BROCKTON"/>
    <s v="2024-06-07T15:48:41.000"/>
  </r>
  <r>
    <s v="A0000000000178203074"/>
    <x v="10"/>
    <x v="5"/>
    <s v="2016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3000"/>
    <n v="2301"/>
    <n v="3868.7"/>
    <s v="GENERAL FUND"/>
    <n v="10"/>
    <n v="70049005"/>
    <s v="PP1"/>
    <s v="OCD"/>
    <x v="233"/>
    <s v="UNASSIGNED"/>
    <s v="PVOCD262016457012000"/>
    <s v="EFT"/>
    <s v="MA"/>
    <s v="BROCKTON"/>
    <s v="2024-06-07T15:48:41.000"/>
  </r>
  <r>
    <s v="A0000000000178202846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31"/>
    <n v="20000"/>
    <s v="GENERAL FUND"/>
    <n v="10"/>
    <n v="70049005"/>
    <s v="P02"/>
    <s v="OCD"/>
    <x v="64"/>
    <s v="UNASSIGNED"/>
    <s v="PVOCD262012455466000"/>
    <s v="EFT"/>
    <s v="MA"/>
    <s v="HAVERHILL"/>
    <s v="2024-06-07T15:48:41.000"/>
  </r>
  <r>
    <s v="A0000000000178186149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01"/>
    <n v="40000"/>
    <s v="GENERAL FUND"/>
    <n v="10"/>
    <n v="70049005"/>
    <s v="P02"/>
    <s v="OCD"/>
    <x v="154"/>
    <s v="UNASSIGNED"/>
    <s v="PVOCD262010451500000"/>
    <s v="EFT"/>
    <s v="MA"/>
    <s v="HYANNIS"/>
    <s v="2024-06-07T15:48:41.000"/>
  </r>
  <r>
    <s v="A0000000000178186005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9"/>
    <n v="350000"/>
    <s v="GENERAL FUND"/>
    <n v="10"/>
    <n v="70049005"/>
    <s v="P02"/>
    <s v="OCD"/>
    <x v="35"/>
    <s v="UNASSIGNED"/>
    <s v="PVOCD262015455095000"/>
    <s v="EFT"/>
    <s v="MA"/>
    <s v="EVERETT"/>
    <s v="2024-06-07T15:48:41.000"/>
  </r>
  <r>
    <s v="A000000000017817174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4"/>
    <n v="39000"/>
    <s v="GENERAL FUND"/>
    <n v="10"/>
    <n v="70049005"/>
    <s v="P02"/>
    <s v="OCD"/>
    <x v="157"/>
    <s v="UNASSIGNED"/>
    <s v="PVOCD262017455098000"/>
    <s v="EFT"/>
    <s v="MA"/>
    <s v="BRAINTREE"/>
    <s v="2024-06-07T15:48:41.000"/>
  </r>
  <r>
    <s v="A0000000000178170599"/>
    <x v="12"/>
    <x v="1"/>
    <s v="2012-08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880"/>
    <n v="11245"/>
    <s v="GENERAL FUND"/>
    <n v="10"/>
    <n v="70049005"/>
    <s v="P02"/>
    <s v="OCD"/>
    <x v="17"/>
    <s v="UNASSIGNED"/>
    <s v="PVOCD262012469010000"/>
    <s v="EFT"/>
    <s v="MA"/>
    <s v="WAKEFIELD"/>
    <s v="2024-06-07T15:48:41.000"/>
  </r>
  <r>
    <s v="A0000000000178164479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80"/>
    <n v="20000"/>
    <s v="GENERAL FUND"/>
    <n v="10"/>
    <n v="70049005"/>
    <s v="P02"/>
    <s v="OCD"/>
    <x v="19"/>
    <s v="UNASSIGNED"/>
    <s v="PVOCD262012455503000"/>
    <s v="EFT"/>
    <s v="MA"/>
    <s v="TAUNTON"/>
    <s v="2024-06-07T15:48:41.000"/>
  </r>
  <r>
    <s v="A0000000000178163859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262"/>
    <n v="34254"/>
    <s v="GENERAL FUND"/>
    <n v="10"/>
    <n v="70049005"/>
    <s v="P02"/>
    <s v="OCD"/>
    <x v="226"/>
    <s v="UNASSIGNED"/>
    <s v="PVOCD262018456950000"/>
    <s v="EFT"/>
    <s v="MA"/>
    <s v="STOCKBRIDGE"/>
    <s v="2024-06-07T15:48:41.000"/>
  </r>
  <r>
    <s v="A0000000000178163828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70"/>
    <n v="46417"/>
    <s v="GENERAL FUND"/>
    <n v="10"/>
    <n v="70049005"/>
    <s v="P02"/>
    <s v="OCD"/>
    <x v="105"/>
    <s v="UNASSIGNED"/>
    <s v="PVOCD262018456990000"/>
    <s v="EFT"/>
    <s v="MA"/>
    <s v="WEBSTER"/>
    <s v="2024-06-07T15:48:41.000"/>
  </r>
  <r>
    <s v="A0000000000178163818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601"/>
    <n v="207934"/>
    <s v="GENERAL FUND"/>
    <n v="10"/>
    <n v="70049005"/>
    <s v="P02"/>
    <s v="OCD"/>
    <x v="154"/>
    <s v="UNASSIGNED"/>
    <s v="PVOCD262018456350000"/>
    <s v="EFT"/>
    <s v="MA"/>
    <s v="HYANNIS"/>
    <s v="2024-06-07T15:48:41.000"/>
  </r>
  <r>
    <s v="A0000000000178163732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87"/>
    <n v="17535"/>
    <s v="GENERAL FUND"/>
    <n v="10"/>
    <n v="70049005"/>
    <s v="P02"/>
    <s v="OCD"/>
    <x v="198"/>
    <s v="UNASSIGNED"/>
    <s v="PVOCD262018457690000"/>
    <s v="EFT"/>
    <s v="MA"/>
    <s v="WILMINGTON"/>
    <s v="2024-06-07T15:48:41.000"/>
  </r>
  <r>
    <s v="A0000000000178163722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01"/>
    <n v="112480"/>
    <s v="GENERAL FUND"/>
    <n v="10"/>
    <n v="70049005"/>
    <s v="P02"/>
    <s v="OCD"/>
    <x v="181"/>
    <s v="UNASSIGNED"/>
    <s v="PVOCD262018456330000"/>
    <s v="EFT"/>
    <s v="MA"/>
    <s v="AUBURN"/>
    <s v="2024-06-07T15:48:41.000"/>
  </r>
  <r>
    <s v="A0000000000178163687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46"/>
    <n v="85582"/>
    <s v="GENERAL FUND"/>
    <n v="10"/>
    <n v="70049005"/>
    <s v="P02"/>
    <s v="OCD"/>
    <x v="23"/>
    <s v="UNASSIGNED"/>
    <s v="PVOCD262018456590000"/>
    <s v="EFT"/>
    <s v="MA"/>
    <s v="HOLLISTON"/>
    <s v="2024-06-07T15:48:41.000"/>
  </r>
  <r>
    <s v="A0000000000178163672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75"/>
    <n v="23028"/>
    <s v="GENERAL FUND"/>
    <n v="10"/>
    <n v="70049005"/>
    <s v="P02"/>
    <s v="OCD"/>
    <x v="119"/>
    <s v="UNASSIGNED"/>
    <s v="PVOCD262018456910000"/>
    <s v="EFT"/>
    <s v="MA"/>
    <s v="SOUTH HADLEY"/>
    <s v="2024-06-07T15:48:41.000"/>
  </r>
  <r>
    <s v="A0000000000178163663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86"/>
    <n v="34086"/>
    <s v="GENERAL FUND"/>
    <n v="10"/>
    <n v="70049005"/>
    <s v="P02"/>
    <s v="OCD"/>
    <x v="125"/>
    <s v="UNASSIGNED"/>
    <s v="PVOCD262018456750000"/>
    <s v="EFT"/>
    <s v="MA"/>
    <s v="MILTON"/>
    <s v="2024-06-07T15:48:41.000"/>
  </r>
  <r>
    <s v="A0000000000178163608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11"/>
    <n v="7778321"/>
    <s v="GENERAL FUND"/>
    <n v="10"/>
    <n v="70049005"/>
    <s v="P02"/>
    <s v="OCD"/>
    <x v="55"/>
    <s v="UNASSIGNED"/>
    <s v="PVOCD262018456370000"/>
    <s v="EFT"/>
    <s v="MA"/>
    <s v="BOSTON"/>
    <s v="2024-06-07T15:48:41.000"/>
  </r>
  <r>
    <s v="A0000000000178163548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43"/>
    <n v="36263"/>
    <s v="GENERAL FUND"/>
    <n v="10"/>
    <n v="70049005"/>
    <s v="P02"/>
    <s v="OCD"/>
    <x v="196"/>
    <s v="UNASSIGNED"/>
    <s v="PVOCD262018456580000"/>
    <s v="EFT"/>
    <s v="MA"/>
    <s v="HOLBROOK"/>
    <s v="2024-06-07T15:48:41.000"/>
  </r>
  <r>
    <s v="A0000000000178163536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41"/>
    <n v="93834"/>
    <s v="GENERAL FUND"/>
    <n v="10"/>
    <n v="70049005"/>
    <s v="P02"/>
    <s v="OCD"/>
    <x v="239"/>
    <s v="UNASSIGNED"/>
    <s v="PVOCD262018456560000"/>
    <s v="EFT"/>
    <s v="MA"/>
    <s v="HANSON"/>
    <s v="2024-06-07T15:48:41.000"/>
  </r>
  <r>
    <s v="A0000000000178163501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33"/>
    <n v="34801"/>
    <s v="GENERAL FUND"/>
    <n v="10"/>
    <n v="70049005"/>
    <s v="P02"/>
    <s v="OCD"/>
    <x v="191"/>
    <s v="UNASSIGNED"/>
    <s v="PVOCD262018456530000"/>
    <s v="EFT"/>
    <s v="MA"/>
    <s v="GRANBY"/>
    <s v="2024-06-07T15:48:41.000"/>
  </r>
  <r>
    <s v="A0000000000178163495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633"/>
    <n v="83421"/>
    <s v="GENERAL FUND"/>
    <n v="10"/>
    <n v="70049005"/>
    <s v="P02"/>
    <s v="OCD"/>
    <x v="62"/>
    <s v="UNASSIGNED"/>
    <s v="PVOCD262018456420000"/>
    <s v="EFT"/>
    <s v="MA"/>
    <s v="CHATHAM"/>
    <s v="2024-06-07T15:48:41.000"/>
  </r>
  <r>
    <s v="A0000000000178163472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05"/>
    <n v="313543"/>
    <s v="GENERAL FUND"/>
    <n v="10"/>
    <n v="70049005"/>
    <s v="P02"/>
    <s v="OCD"/>
    <x v="177"/>
    <s v="UNASSIGNED"/>
    <s v="PVOCD262018456630000"/>
    <s v="EFT"/>
    <s v="MA"/>
    <s v="LYNN"/>
    <s v="2024-06-07T15:48:41.000"/>
  </r>
  <r>
    <s v="A0000000000178163441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70"/>
    <n v="183307"/>
    <s v="GENERAL FUND"/>
    <n v="10"/>
    <n v="70049005"/>
    <s v="P02"/>
    <s v="OCD"/>
    <x v="21"/>
    <s v="UNASSIGNED"/>
    <s v="PVOCD262018457680000"/>
    <s v="EFT"/>
    <s v="MA"/>
    <s v="ROCKLAND"/>
    <s v="2024-06-07T15:48:41.000"/>
  </r>
  <r>
    <s v="A0000000000178163424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27"/>
    <n v="128339"/>
    <s v="GENERAL FUND"/>
    <n v="10"/>
    <n v="70049005"/>
    <s v="P02"/>
    <s v="OCD"/>
    <x v="99"/>
    <s v="UNASSIGNED"/>
    <s v="PVOCD262018456730000"/>
    <s v="EFT"/>
    <s v="MA"/>
    <s v="MILLBURY"/>
    <s v="2024-06-07T15:48:41.000"/>
  </r>
  <r>
    <s v="A0000000000178163418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44"/>
    <n v="180493"/>
    <s v="GENERAL FUND"/>
    <n v="10"/>
    <n v="70049005"/>
    <s v="P02"/>
    <s v="OCD"/>
    <x v="10"/>
    <s v="UNASSIGNED"/>
    <s v="PVOCD262018456720000"/>
    <s v="EFT"/>
    <s v="MA"/>
    <s v="METHUEN"/>
    <s v="2024-06-07T15:48:41.000"/>
  </r>
  <r>
    <s v="A0000000000178163410"/>
    <x v="14"/>
    <x v="6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2000"/>
    <n v="1201"/>
    <n v="1361.75"/>
    <s v="GENERAL FUND"/>
    <n v="10"/>
    <n v="70049005"/>
    <s v="PP1"/>
    <s v="OCD"/>
    <x v="241"/>
    <s v="HOUSING AUTHORITY"/>
    <s v="PVOCD262018457540000"/>
    <s v="EFT"/>
    <s v="MA"/>
    <s v="PITTSFIELD"/>
    <s v="2024-06-07T15:48:41.000"/>
  </r>
  <r>
    <s v="A0000000000178163371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63"/>
    <n v="12847"/>
    <s v="GENERAL FUND"/>
    <n v="10"/>
    <n v="70049005"/>
    <s v="P02"/>
    <s v="OCD"/>
    <x v="20"/>
    <s v="UNASSIGNED"/>
    <s v="PVOCD262018456850000"/>
    <s v="EFT"/>
    <s v="MA"/>
    <s v="PEPPERELL"/>
    <s v="2024-06-07T15:48:41.000"/>
  </r>
  <r>
    <s v="A0000000000178163239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657"/>
    <n v="37451"/>
    <s v="GENERAL FUND"/>
    <n v="10"/>
    <n v="70049005"/>
    <s v="P02"/>
    <s v="OCD"/>
    <x v="172"/>
    <s v="UNASSIGNED"/>
    <s v="PVOCD262018456860000"/>
    <s v="EFT"/>
    <s v="MA"/>
    <s v="PROVINCETOWN"/>
    <s v="2024-06-07T15:48:41.000"/>
  </r>
  <r>
    <s v="A0000000000178163218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31"/>
    <n v="365687"/>
    <s v="GENERAL FUND"/>
    <n v="10"/>
    <n v="70049005"/>
    <s v="P02"/>
    <s v="OCD"/>
    <x v="64"/>
    <s v="UNASSIGNED"/>
    <s v="PVOCD262018456570000"/>
    <s v="EFT"/>
    <s v="MA"/>
    <s v="HAVERHILL"/>
    <s v="2024-06-07T15:48:41.000"/>
  </r>
  <r>
    <s v="A0000000000178159738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1390050000"/>
    <n v="1853"/>
    <n v="46675"/>
    <s v="GENERAL FUND"/>
    <n v="10"/>
    <n v="70049005"/>
    <s v="P02"/>
    <s v="OCD"/>
    <x v="185"/>
    <s v="UNASSIGNED"/>
    <s v="PVOCD265011391188000"/>
    <s v="EFT"/>
    <s v="MA"/>
    <s v="LOWELL"/>
    <s v="2024-06-07T15:48:41.000"/>
  </r>
  <r>
    <s v="A0000000000178152347"/>
    <x v="14"/>
    <x v="5"/>
    <s v="2018-03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46"/>
    <n v="35000"/>
    <s v="GENERAL FUND"/>
    <n v="10"/>
    <n v="70049005"/>
    <s v="P02"/>
    <s v="OCD"/>
    <x v="23"/>
    <s v="UNASSIGNED"/>
    <s v="PVOCD262018457640000"/>
    <s v="EFT"/>
    <s v="MA"/>
    <s v="HOLLISTON"/>
    <s v="2024-06-07T15:48:41.000"/>
  </r>
  <r>
    <s v="A0000000000178150444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01"/>
    <n v="487829"/>
    <s v="GENERAL FUND"/>
    <n v="10"/>
    <n v="70049005"/>
    <s v="P02"/>
    <s v="OCD"/>
    <x v="150"/>
    <s v="UNASSIGNED"/>
    <s v="PVOCD262018456480000"/>
    <s v="EFT"/>
    <s v="MA"/>
    <s v="FRAMINGHAM"/>
    <s v="2024-06-07T15:48:41.000"/>
  </r>
  <r>
    <s v="A0000000000178150435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54"/>
    <n v="13920"/>
    <s v="GENERAL FUND"/>
    <n v="10"/>
    <n v="70049005"/>
    <s v="P02"/>
    <s v="OCD"/>
    <x v="227"/>
    <s v="UNASSIGNED"/>
    <s v="PVOCD262018456740000"/>
    <s v="EFT"/>
    <s v="MA"/>
    <s v="MILLIS"/>
    <s v="2024-06-07T15:48:41.000"/>
  </r>
  <r>
    <s v="A0000000000178150406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86"/>
    <n v="7382"/>
    <s v="GENERAL FUND"/>
    <n v="10"/>
    <n v="70049005"/>
    <s v="P02"/>
    <s v="OCD"/>
    <x v="24"/>
    <s v="UNASSIGNED"/>
    <s v="PVOCD262018457660000"/>
    <s v="EFT"/>
    <s v="MA"/>
    <s v="WESTFORD"/>
    <s v="2024-06-07T15:48:41.000"/>
  </r>
  <r>
    <s v="A0000000000178146609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554"/>
    <n v="19714"/>
    <s v="GENERAL FUND"/>
    <n v="10"/>
    <n v="70049005"/>
    <s v="P02"/>
    <s v="OCD"/>
    <x v="213"/>
    <s v="UNASSIGNED"/>
    <s v="PVOCD262018456770000"/>
    <s v="EFT"/>
    <s v="MA"/>
    <s v="NANTUCKET"/>
    <s v="2024-06-07T15:48:41.000"/>
  </r>
  <r>
    <s v="A0000000000178146603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15"/>
    <n v="205984"/>
    <s v="GENERAL FUND"/>
    <n v="10"/>
    <n v="70049005"/>
    <s v="P02"/>
    <s v="OCD"/>
    <x v="132"/>
    <s v="UNASSIGNED"/>
    <s v="PVOCD262018456360000"/>
    <s v="EFT"/>
    <s v="MA"/>
    <s v="BEVERLY"/>
    <s v="2024-06-07T15:48:41.000"/>
  </r>
  <r>
    <s v="A0000000000178146483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376"/>
    <n v="1344"/>
    <s v="GENERAL FUND"/>
    <n v="10"/>
    <n v="70049005"/>
    <s v="P02"/>
    <s v="OCD"/>
    <x v="50"/>
    <s v="&amp; REDEVELOPMENT AUTHORITY"/>
    <s v="PVOCD262018456490000"/>
    <s v="EFT"/>
    <s v="MA"/>
    <s v="TURNER FALLS"/>
    <s v="2024-06-07T15:48:41.000"/>
  </r>
  <r>
    <s v="A0000000000178146423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1"/>
    <n v="745172"/>
    <s v="GENERAL FUND"/>
    <n v="10"/>
    <n v="70049005"/>
    <s v="P02"/>
    <s v="OCD"/>
    <x v="38"/>
    <s v="UNASSIGNED"/>
    <s v="PVOCD262018456880000"/>
    <s v="EFT"/>
    <s v="MA"/>
    <s v="REVERE"/>
    <s v="2024-06-07T15:48:41.000"/>
  </r>
  <r>
    <s v="A0000000000178146418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39"/>
    <n v="58485"/>
    <s v="GENERAL FUND"/>
    <n v="10"/>
    <n v="70049005"/>
    <s v="P02"/>
    <s v="OCD"/>
    <x v="207"/>
    <s v="UNASSIGNED"/>
    <s v="PVOCD262018456680000"/>
    <s v="EFT"/>
    <s v="MA"/>
    <s v="MATTAPOISETT"/>
    <s v="2024-06-07T15:48:41.000"/>
  </r>
  <r>
    <s v="A0000000000178146398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02"/>
    <n v="79899"/>
    <s v="GENERAL FUND"/>
    <n v="10"/>
    <n v="70049005"/>
    <s v="P02"/>
    <s v="OCD"/>
    <x v="53"/>
    <s v="UNASSIGNED"/>
    <s v="PVOCD262018456290000"/>
    <s v="EFT"/>
    <s v="MA"/>
    <s v="AMHERST"/>
    <s v="2024-06-07T15:48:41.000"/>
  </r>
  <r>
    <s v="A0000000000178146397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664"/>
    <n v="15798"/>
    <s v="GENERAL FUND"/>
    <n v="10"/>
    <n v="70049005"/>
    <s v="P02"/>
    <s v="OCD"/>
    <x v="85"/>
    <s v="UNASSIGNED"/>
    <s v="PVOCD262018457720000"/>
    <s v="EFT"/>
    <s v="MA"/>
    <s v="SOUTH YARMOUTH"/>
    <s v="2024-06-07T15:48:41.000"/>
  </r>
  <r>
    <s v="A0000000000178146377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35"/>
    <n v="4830"/>
    <s v="GENERAL FUND"/>
    <n v="10"/>
    <n v="70049005"/>
    <s v="P02"/>
    <s v="OCD"/>
    <x v="41"/>
    <s v="UNASSIGNED"/>
    <s v="PVOCD262018456540000"/>
    <s v="EFT"/>
    <s v="MA"/>
    <s v="HADLEY"/>
    <s v="2024-06-07T15:48:41.000"/>
  </r>
  <r>
    <s v="A0000000000178146367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61"/>
    <n v="62788"/>
    <s v="GENERAL FUND"/>
    <n v="10"/>
    <n v="70049005"/>
    <s v="P02"/>
    <s v="OCD"/>
    <x v="13"/>
    <s v="UNASSIGNED"/>
    <s v="PVOCD262018456810000"/>
    <s v="EFT"/>
    <s v="MA"/>
    <s v="NORTH ATTLEBORO"/>
    <s v="2024-06-07T15:48:41.000"/>
  </r>
  <r>
    <s v="A0000000000178146358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68"/>
    <n v="164089"/>
    <s v="GENERAL FUND"/>
    <n v="10"/>
    <n v="70049005"/>
    <s v="P02"/>
    <s v="OCD"/>
    <x v="84"/>
    <s v="UNASSIGNED"/>
    <s v="PVOCD262018456870000"/>
    <s v="EFT"/>
    <s v="MA"/>
    <s v="RANDOLPH"/>
    <s v="2024-06-07T15:48:41.000"/>
  </r>
  <r>
    <s v="A0000000000178144757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2"/>
    <n v="1337"/>
    <s v="GENERAL FUND"/>
    <n v="10"/>
    <n v="70049005"/>
    <s v="P02"/>
    <s v="OCD"/>
    <x v="161"/>
    <s v="UNASSIGNED"/>
    <s v="PVOCD262014455235000"/>
    <s v="EFT"/>
    <s v="MA"/>
    <s v="WINTHROP"/>
    <s v="2024-06-07T15:48:41.000"/>
  </r>
  <r>
    <s v="A0000000000178140805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48"/>
    <n v="109926"/>
    <s v="GENERAL FUND"/>
    <n v="10"/>
    <n v="70049005"/>
    <s v="P02"/>
    <s v="OCD"/>
    <x v="175"/>
    <s v="UNASSIGNED"/>
    <s v="PVOCD262018456650000"/>
    <s v="EFT"/>
    <s v="MA"/>
    <s v="MANSFIELD"/>
    <s v="2024-06-07T15:48:41.000"/>
  </r>
  <r>
    <s v="A0000000000178140802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88"/>
    <n v="10530"/>
    <s v="GENERAL FUND"/>
    <n v="10"/>
    <n v="70049005"/>
    <s v="P02"/>
    <s v="OCD"/>
    <x v="92"/>
    <s v="UNASSIGNED"/>
    <s v="PVOCD262018456830000"/>
    <s v="EFT"/>
    <s v="MA"/>
    <s v="WHITINSVILLE"/>
    <s v="2024-06-07T15:48:41.000"/>
  </r>
  <r>
    <s v="A0000000000178140793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32"/>
    <n v="22899"/>
    <s v="GENERAL FUND"/>
    <n v="10"/>
    <n v="70049005"/>
    <s v="P02"/>
    <s v="OCD"/>
    <x v="187"/>
    <s v="UNASSIGNED"/>
    <s v="PVOCD262018456340000"/>
    <s v="EFT"/>
    <s v="MA"/>
    <s v="AYER"/>
    <s v="2024-06-07T15:48:41.000"/>
  </r>
  <r>
    <s v="A0000000000178140742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31"/>
    <n v="12702"/>
    <s v="GENERAL FUND"/>
    <n v="10"/>
    <n v="70049005"/>
    <s v="P02"/>
    <s v="OCD"/>
    <x v="148"/>
    <s v="UNASSIGNED"/>
    <s v="PVOCD262018456460000"/>
    <s v="EFT"/>
    <s v="MA"/>
    <s v="DUXBURY"/>
    <s v="2024-06-07T15:48:41.000"/>
  </r>
  <r>
    <s v="A0000000000178140725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50"/>
    <n v="153779"/>
    <s v="GENERAL FUND"/>
    <n v="10"/>
    <n v="70049005"/>
    <s v="P02"/>
    <s v="OCD"/>
    <x v="166"/>
    <s v="UNASSIGNED"/>
    <s v="PVOCD262018456920000"/>
    <s v="EFT"/>
    <s v="MA"/>
    <s v="SOUTHBRIDGE"/>
    <s v="2024-06-07T15:48:41.000"/>
  </r>
  <r>
    <s v="A0000000000178140658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20"/>
    <n v="29667"/>
    <s v="GENERAL FUND"/>
    <n v="10"/>
    <n v="70049005"/>
    <s v="P02"/>
    <s v="OCD"/>
    <x v="37"/>
    <s v="UNASSIGNED"/>
    <s v="PVOCD262018456270000"/>
    <s v="EFT"/>
    <s v="MA"/>
    <s v="ACTON"/>
    <s v="2024-06-07T15:48:41.000"/>
  </r>
  <r>
    <s v="A0000000000178140648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33"/>
    <n v="70680"/>
    <s v="GENERAL FUND"/>
    <n v="10"/>
    <n v="70049005"/>
    <s v="P02"/>
    <s v="OCD"/>
    <x v="61"/>
    <s v="UNASSIGNED"/>
    <s v="PVOCD262018456510000"/>
    <s v="EFT"/>
    <s v="MA"/>
    <s v="GEORGETOWN"/>
    <s v="2024-06-07T15:48:41.000"/>
  </r>
  <r>
    <s v="A0000000000178140613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03"/>
    <n v="17125"/>
    <s v="GENERAL FUND"/>
    <n v="10"/>
    <n v="70049005"/>
    <s v="P02"/>
    <s v="OCD"/>
    <x v="212"/>
    <s v="UNASSIGNED"/>
    <s v="PVOCD262018456320000"/>
    <s v="EFT"/>
    <s v="MA"/>
    <s v="ATTLEBORO"/>
    <s v="2024-06-07T15:48:41.000"/>
  </r>
  <r>
    <s v="A0000000000178140593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331"/>
    <n v="40163"/>
    <s v="GENERAL FUND"/>
    <n v="10"/>
    <n v="70049005"/>
    <s v="P02"/>
    <s v="OCD"/>
    <x v="83"/>
    <s v="UNASSIGNED"/>
    <s v="PVOCD262018456310000"/>
    <s v="EFT"/>
    <s v="MA"/>
    <s v="ATHOL"/>
    <s v="2024-06-07T15:48:41.000"/>
  </r>
  <r>
    <s v="A0000000000178140585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70"/>
    <n v="165953"/>
    <s v="GENERAL FUND"/>
    <n v="10"/>
    <n v="70049005"/>
    <s v="P02"/>
    <s v="OCD"/>
    <x v="87"/>
    <s v="UNASSIGNED"/>
    <s v="PVOCD262018456890000"/>
    <s v="EFT"/>
    <s v="MA"/>
    <s v="SALEM"/>
    <s v="2024-06-07T15:48:41.000"/>
  </r>
  <r>
    <s v="A0000000000178140521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40"/>
    <n v="94447"/>
    <s v="GENERAL FUND"/>
    <n v="10"/>
    <n v="70049005"/>
    <s v="P02"/>
    <s v="OCD"/>
    <x v="51"/>
    <s v="UNASSIGNED"/>
    <s v="PVOCD262018456500000"/>
    <s v="EFT"/>
    <s v="MA"/>
    <s v="GARDNER"/>
    <s v="2024-06-07T15:48:41.000"/>
  </r>
  <r>
    <s v="A0000000000178140453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49"/>
    <n v="42257"/>
    <s v="GENERAL FUND"/>
    <n v="10"/>
    <n v="70049005"/>
    <s v="P02"/>
    <s v="OCD"/>
    <x v="35"/>
    <s v="UNASSIGNED"/>
    <s v="PVOCD262018456470000"/>
    <s v="EFT"/>
    <s v="MA"/>
    <s v="EVERETT"/>
    <s v="2024-06-07T15:48:41.000"/>
  </r>
  <r>
    <s v="A0000000000178140445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90"/>
    <n v="731"/>
    <s v="GENERAL FUND"/>
    <n v="10"/>
    <n v="70049005"/>
    <s v="P02"/>
    <s v="OCD"/>
    <x v="214"/>
    <s v="UNASSIGNED"/>
    <s v="PVOCD262018457670000"/>
    <s v="EFT"/>
    <s v="MA"/>
    <s v="WESTPORT"/>
    <s v="2024-06-07T15:48:41.000"/>
  </r>
  <r>
    <s v="A0000000000178140403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2"/>
    <n v="370381"/>
    <s v="GENERAL FUND"/>
    <n v="10"/>
    <n v="70049005"/>
    <s v="P02"/>
    <s v="OCD"/>
    <x v="161"/>
    <s v="UNASSIGNED"/>
    <s v="PVOCD262018457710000"/>
    <s v="EFT"/>
    <s v="MA"/>
    <s v="WINTHROP"/>
    <s v="2024-06-07T15:48:41.000"/>
  </r>
  <r>
    <s v="A0000000000178140377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35"/>
    <n v="35865"/>
    <s v="GENERAL FUND"/>
    <n v="10"/>
    <n v="70049005"/>
    <s v="P02"/>
    <s v="OCD"/>
    <x v="102"/>
    <s v="UNASSIGNED"/>
    <s v="PVOCD262018456820000"/>
    <s v="EFT"/>
    <s v="MA"/>
    <s v="NORTH BROOKFIELD"/>
    <s v="2024-06-07T15:48:41.000"/>
  </r>
  <r>
    <s v="A0000000000178140373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56"/>
    <n v="36290"/>
    <s v="GENERAL FUND"/>
    <n v="10"/>
    <n v="70049005"/>
    <s v="P02"/>
    <s v="OCD"/>
    <x v="104"/>
    <s v="UNASSIGNED"/>
    <s v="PVOCD262018456790000"/>
    <s v="EFT"/>
    <s v="MA"/>
    <s v="NORFOLK"/>
    <s v="2024-06-07T15:48:41.000"/>
  </r>
  <r>
    <s v="A0000000000178140265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21"/>
    <n v="263886"/>
    <s v="GENERAL FUND"/>
    <n v="10"/>
    <n v="70049005"/>
    <s v="P02"/>
    <s v="OCD"/>
    <x v="153"/>
    <s v="UNASSIGNED"/>
    <s v="PVOCD262018456400000"/>
    <s v="EFT"/>
    <s v="MA"/>
    <s v="CANTON"/>
    <s v="2024-06-07T15:48:41.000"/>
  </r>
  <r>
    <s v="A0000000000178140263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75"/>
    <n v="66323"/>
    <s v="GENERAL FUND"/>
    <n v="10"/>
    <n v="70049005"/>
    <s v="P02"/>
    <s v="OCD"/>
    <x v="6"/>
    <s v="UNASSIGNED"/>
    <s v="PVOCD262018457700000"/>
    <s v="EFT"/>
    <s v="MA"/>
    <s v="WINCHENDON"/>
    <s v="2024-06-07T15:48:41.000"/>
  </r>
  <r>
    <s v="A0000000000178140181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24"/>
    <n v="163843"/>
    <s v="GENERAL FUND"/>
    <n v="10"/>
    <n v="70049005"/>
    <s v="P02"/>
    <s v="OCD"/>
    <x v="76"/>
    <s v="UNASSIGNED"/>
    <s v="PVOCD262018456430000"/>
    <s v="EFT"/>
    <s v="MA"/>
    <s v="CHELMSFORD"/>
    <s v="2024-06-07T15:48:41.000"/>
  </r>
  <r>
    <s v="A0000000000178136777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07"/>
    <n v="36921"/>
    <s v="GENERAL FUND"/>
    <n v="10"/>
    <n v="70049005"/>
    <s v="P02"/>
    <s v="OCD"/>
    <x v="193"/>
    <s v="UNASSIGNED"/>
    <s v="PVOCD262018456410000"/>
    <s v="EFT"/>
    <s v="MA"/>
    <s v="CHARLTON"/>
    <s v="2024-06-07T15:48:41.000"/>
  </r>
  <r>
    <s v="A0000000000178136710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45"/>
    <n v="24058"/>
    <s v="GENERAL FUND"/>
    <n v="10"/>
    <n v="70049005"/>
    <s v="P02"/>
    <s v="OCD"/>
    <x v="86"/>
    <s v="UNASSIGNED"/>
    <s v="PVOCD262018456600000"/>
    <s v="EFT"/>
    <s v="MA"/>
    <s v="HULL"/>
    <s v="2024-06-07T15:48:41.000"/>
  </r>
  <r>
    <s v="A0000000000178136693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494"/>
    <n v="142159"/>
    <s v="GENERAL FUND"/>
    <n v="10"/>
    <n v="70049005"/>
    <s v="P02"/>
    <s v="OCD"/>
    <x v="94"/>
    <s v="UNASSIGNED"/>
    <s v="PVOCD262018456780000"/>
    <s v="EFT"/>
    <s v="MA"/>
    <s v="NEEDHAM"/>
    <s v="2024-06-07T15:48:41.000"/>
  </r>
  <r>
    <s v="A0000000000178136683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53"/>
    <n v="198107"/>
    <s v="GENERAL FUND"/>
    <n v="10"/>
    <n v="70049005"/>
    <s v="P02"/>
    <s v="OCD"/>
    <x v="174"/>
    <s v="UNASSIGNED"/>
    <s v="PVOCD262018456700000"/>
    <s v="EFT"/>
    <s v="MA"/>
    <s v="MEDWAY"/>
    <s v="2024-06-07T15:48:41.000"/>
  </r>
  <r>
    <s v="A0000000000178136674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76"/>
    <n v="11370"/>
    <s v="GENERAL FUND"/>
    <n v="10"/>
    <n v="70049005"/>
    <s v="P02"/>
    <s v="OCD"/>
    <x v="109"/>
    <s v="UNASSIGNED"/>
    <s v="PVOCD262018456710000"/>
    <s v="EFT"/>
    <s v="MA"/>
    <s v="MELROSE"/>
    <s v="2024-06-07T15:48:41.000"/>
  </r>
  <r>
    <s v="A0000000000178136671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25"/>
    <n v="40889"/>
    <s v="GENERAL FUND"/>
    <n v="10"/>
    <n v="70049005"/>
    <s v="P02"/>
    <s v="OCD"/>
    <x v="73"/>
    <s v="UNASSIGNED"/>
    <s v="PVOCD262018456450000"/>
    <s v="EFT"/>
    <s v="MA"/>
    <s v="COHASSET"/>
    <s v="2024-06-07T15:48:41.000"/>
  </r>
  <r>
    <s v="A0000000000178136642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4"/>
    <n v="804952"/>
    <s v="GENERAL FUND"/>
    <n v="10"/>
    <n v="70049005"/>
    <s v="P02"/>
    <s v="OCD"/>
    <x v="159"/>
    <s v="UNASSIGNED"/>
    <s v="PVOCD262018456970000"/>
    <s v="EFT"/>
    <s v="MA"/>
    <s v="WALTHAM"/>
    <s v="2024-06-07T15:48:41.000"/>
  </r>
  <r>
    <s v="A0000000000178136561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82"/>
    <n v="12012"/>
    <s v="GENERAL FUND"/>
    <n v="10"/>
    <n v="70049005"/>
    <s v="P02"/>
    <s v="OCD"/>
    <x v="130"/>
    <s v="UNASSIGNED"/>
    <s v="PVOCD262018456550000"/>
    <s v="EFT"/>
    <s v="MA"/>
    <s v="SOUTH HAMILTON"/>
    <s v="2024-06-07T15:48:41.000"/>
  </r>
  <r>
    <s v="A0000000000178136532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0"/>
    <n v="147187"/>
    <s v="GENERAL FUND"/>
    <n v="10"/>
    <n v="70049005"/>
    <s v="P02"/>
    <s v="OCD"/>
    <x v="44"/>
    <s v="UNASSIGNED"/>
    <s v="PVOCD262018456440000"/>
    <s v="EFT"/>
    <s v="MA"/>
    <s v="CHELSEA"/>
    <s v="2024-06-07T15:48:41.000"/>
  </r>
  <r>
    <s v="A0000000000178136466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08"/>
    <n v="77648"/>
    <s v="GENERAL FUND"/>
    <n v="10"/>
    <n v="70049005"/>
    <s v="P02"/>
    <s v="OCD"/>
    <x v="218"/>
    <s v="UNASSIGNED"/>
    <s v="PVOCD262018456760000"/>
    <s v="EFT"/>
    <s v="MA"/>
    <s v="NAHANT"/>
    <s v="2024-06-07T15:48:41.000"/>
  </r>
  <r>
    <s v="A0000000000178136447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5"/>
    <n v="3702"/>
    <s v="GENERAL FUND"/>
    <n v="10"/>
    <n v="70049005"/>
    <s v="P02"/>
    <s v="OCD"/>
    <x v="70"/>
    <s v="UNASSIGNED"/>
    <s v="PVOCD262018456690000"/>
    <s v="EFT"/>
    <s v="MA"/>
    <s v="MEDFORD"/>
    <s v="2024-06-07T15:48:41.000"/>
  </r>
  <r>
    <s v="A0000000000178132727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57"/>
    <n v="2608"/>
    <s v="GENERAL FUND"/>
    <n v="10"/>
    <n v="70049005"/>
    <s v="P02"/>
    <s v="OCD"/>
    <x v="164"/>
    <s v="UNASSIGNED"/>
    <s v="PVOCD262016455101000"/>
    <s v="EFT"/>
    <s v="MA"/>
    <s v="MONSON"/>
    <s v="2024-06-07T15:48:41.000"/>
  </r>
  <r>
    <s v="A0000000000178125429"/>
    <x v="14"/>
    <x v="5"/>
    <s v="2018-03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01"/>
    <n v="60000"/>
    <s v="GENERAL FUND"/>
    <n v="10"/>
    <n v="70049005"/>
    <s v="P02"/>
    <s v="OCD"/>
    <x v="181"/>
    <s v="UNASSIGNED"/>
    <s v="PVOCD262018457730000"/>
    <s v="EFT"/>
    <s v="MA"/>
    <s v="AUBURN"/>
    <s v="2024-06-07T15:48:41.000"/>
  </r>
  <r>
    <s v="A0000000000178123895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21"/>
    <n v="39408"/>
    <s v="GENERAL FUND"/>
    <n v="10"/>
    <n v="70049005"/>
    <s v="P02"/>
    <s v="OCD"/>
    <x v="183"/>
    <s v="UNASSIGNED"/>
    <s v="PVOCD262018456300000"/>
    <s v="EFT"/>
    <s v="MA"/>
    <s v="ASHLAND"/>
    <s v="2024-06-07T15:48:41.000"/>
  </r>
  <r>
    <s v="A0000000000178123856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24"/>
    <n v="79237"/>
    <s v="GENERAL FUND"/>
    <n v="10"/>
    <n v="70049005"/>
    <s v="P02"/>
    <s v="OCD"/>
    <x v="184"/>
    <s v="UNASSIGNED"/>
    <s v="PVOCD262018456390000"/>
    <s v="EFT"/>
    <s v="MA"/>
    <s v="BRIDGEWATER"/>
    <s v="2024-06-07T15:48:41.000"/>
  </r>
  <r>
    <s v="A0000000000178123853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36"/>
    <n v="71499"/>
    <s v="GENERAL FUND"/>
    <n v="10"/>
    <n v="70049005"/>
    <s v="P02"/>
    <s v="OCD"/>
    <x v="180"/>
    <s v="UNASSIGNED"/>
    <s v="PVOCD262018456520000"/>
    <s v="EFT"/>
    <s v="MA"/>
    <s v="NO GRAFTON"/>
    <s v="2024-06-07T15:48:41.000"/>
  </r>
  <r>
    <s v="A0000000000178123851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83"/>
    <n v="22038"/>
    <s v="GENERAL FUND"/>
    <n v="10"/>
    <n v="70049005"/>
    <s v="P02"/>
    <s v="OCD"/>
    <x v="90"/>
    <s v="UNASSIGNED"/>
    <s v="PVOCD262018456980000"/>
    <s v="EFT"/>
    <s v="MA"/>
    <s v="WARREN"/>
    <s v="2024-06-07T15:48:41.000"/>
  </r>
  <r>
    <s v="A0000000000178123751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52"/>
    <n v="116827"/>
    <s v="GENERAL FUND"/>
    <n v="10"/>
    <n v="70049005"/>
    <s v="P02"/>
    <s v="OCD"/>
    <x v="173"/>
    <s v="AUTHORITY HOUSING DIVISION"/>
    <s v="PVOCD262018456660000"/>
    <s v="EFT"/>
    <s v="MA"/>
    <s v="MARLBOROUGH"/>
    <s v="2024-06-07T15:48:41.000"/>
  </r>
  <r>
    <s v="A0000000000178123721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01"/>
    <n v="9082"/>
    <s v="GENERAL FUND"/>
    <n v="10"/>
    <n v="70049005"/>
    <s v="P02"/>
    <s v="OCD"/>
    <x v="58"/>
    <s v="UNASSIGNED"/>
    <s v="PVOCD262018456280000"/>
    <s v="EFT"/>
    <s v="MA"/>
    <s v="AGAWAM"/>
    <s v="2024-06-07T15:48:41.000"/>
  </r>
  <r>
    <s v="A0000000000178123719"/>
    <x v="14"/>
    <x v="5"/>
    <s v="2018-03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69"/>
    <n v="12158"/>
    <s v="GENERAL FUND"/>
    <n v="10"/>
    <n v="70049005"/>
    <s v="P02"/>
    <s v="OCD"/>
    <x v="122"/>
    <s v="UNASSIGNED"/>
    <s v="PVOCD262018456840000"/>
    <s v="CHECK"/>
    <s v="MA"/>
    <s v="PLAMER"/>
    <s v="2024-06-07T15:48:41.000"/>
  </r>
  <r>
    <s v="A0000000000178123692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52"/>
    <n v="114432"/>
    <s v="GENERAL FUND"/>
    <n v="10"/>
    <n v="70049005"/>
    <s v="P02"/>
    <s v="OCD"/>
    <x v="138"/>
    <s v="UNASSIGNED"/>
    <s v="PVOCD262018456900000"/>
    <s v="EFT"/>
    <s v="MA"/>
    <s v="SALISBURY"/>
    <s v="2024-06-07T15:48:41.000"/>
  </r>
  <r>
    <s v="A0000000000178123678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56"/>
    <n v="64757"/>
    <s v="GENERAL FUND"/>
    <n v="10"/>
    <n v="70049005"/>
    <s v="P02"/>
    <s v="OCD"/>
    <x v="14"/>
    <s v="UNASSIGNED"/>
    <s v="PVOCD262018456620000"/>
    <s v="EFT"/>
    <s v="MA"/>
    <s v="LUDLOW"/>
    <s v="2024-06-07T15:48:41.000"/>
  </r>
  <r>
    <s v="A0000000000178123619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45"/>
    <n v="146346"/>
    <s v="GENERAL FUND"/>
    <n v="10"/>
    <n v="70049005"/>
    <s v="P02"/>
    <s v="OCD"/>
    <x v="93"/>
    <s v="UNASSIGNED"/>
    <s v="PVOCD262018456800000"/>
    <s v="EFT"/>
    <s v="MA"/>
    <s v="NORTH ANDOVER"/>
    <s v="2024-06-07T15:48:41.000"/>
  </r>
  <r>
    <s v="A0000000000178123528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81"/>
    <n v="272691"/>
    <s v="GENERAL FUND"/>
    <n v="10"/>
    <n v="70049005"/>
    <s v="P02"/>
    <s v="OCD"/>
    <x v="32"/>
    <s v="UNASSIGNED"/>
    <s v="PVOCD262018457650000"/>
    <s v="EFT"/>
    <s v="MA"/>
    <s v="WELLESLEY"/>
    <s v="2024-06-07T15:48:41.000"/>
  </r>
  <r>
    <s v="A0000000000178123481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631"/>
    <n v="38819"/>
    <s v="GENERAL FUND"/>
    <n v="10"/>
    <n v="70049005"/>
    <s v="P02"/>
    <s v="OCD"/>
    <x v="192"/>
    <s v="UNASSIGNED"/>
    <s v="PVOCD262018456380000"/>
    <s v="EFT"/>
    <s v="MA"/>
    <s v="BREWSTER"/>
    <s v="2024-06-07T15:48:41.000"/>
  </r>
  <r>
    <s v="A0000000000178123426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44"/>
    <n v="10344"/>
    <s v="GENERAL FUND"/>
    <n v="10"/>
    <n v="70049005"/>
    <s v="P02"/>
    <s v="OCD"/>
    <x v="78"/>
    <s v="UNASSIGNED"/>
    <s v="PVOCD262018456640000"/>
    <s v="EFT"/>
    <s v="MA"/>
    <s v="MANCHESTER"/>
    <s v="2024-06-07T15:48:41.000"/>
  </r>
  <r>
    <s v="A0000000000178123047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1"/>
    <n v="110000"/>
    <s v="GENERAL FUND"/>
    <n v="10"/>
    <n v="70049005"/>
    <s v="P02"/>
    <s v="OCD"/>
    <x v="38"/>
    <s v="UNASSIGNED"/>
    <s v="PVOCD262014455281000"/>
    <s v="EFT"/>
    <s v="MA"/>
    <s v="REVERE"/>
    <s v="2024-06-07T15:48:41.000"/>
  </r>
  <r>
    <s v="A0000000000178117833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56"/>
    <n v="10000"/>
    <s v="GENERAL FUND"/>
    <n v="10"/>
    <n v="70049005"/>
    <s v="P02"/>
    <s v="OCD"/>
    <x v="14"/>
    <s v="UNASSIGNED"/>
    <s v="PVOCD262014455363000"/>
    <s v="EFT"/>
    <s v="MA"/>
    <s v="LUDLOW"/>
    <s v="2024-06-07T15:48:41.000"/>
  </r>
  <r>
    <s v="A0000000000178117757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41"/>
    <n v="200000"/>
    <s v="GENERAL FUND"/>
    <n v="10"/>
    <n v="70049005"/>
    <s v="P02"/>
    <s v="OCD"/>
    <x v="8"/>
    <s v="UNASSIGNED"/>
    <s v="PVOCD262010455480000"/>
    <s v="CHECK"/>
    <s v="MA"/>
    <s v="LAWRENCE"/>
    <s v="2024-06-07T15:48:41.000"/>
  </r>
  <r>
    <s v="A0000000000178113691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77"/>
    <n v="7298"/>
    <s v="GENERAL FUND"/>
    <n v="10"/>
    <n v="70049005"/>
    <s v="P02"/>
    <s v="OCD"/>
    <x v="91"/>
    <s v="UNASSIGNED"/>
    <s v="PVOCD262018456930000"/>
    <s v="EFT"/>
    <s v="MA"/>
    <s v="SOUTHWICK"/>
    <s v="2024-06-07T15:48:41.000"/>
  </r>
  <r>
    <s v="A0000000000178113688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60"/>
    <n v="45665"/>
    <s v="GENERAL FUND"/>
    <n v="10"/>
    <n v="70049005"/>
    <s v="P02"/>
    <s v="OCD"/>
    <x v="205"/>
    <s v="UNASSIGNED"/>
    <s v="PVOCD262018456610000"/>
    <s v="EFT"/>
    <s v="MA"/>
    <s v="LITTLETON"/>
    <s v="2024-06-07T15:48:41.000"/>
  </r>
  <r>
    <s v="A0000000000178113665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64"/>
    <n v="15477"/>
    <s v="GENERAL FUND"/>
    <n v="10"/>
    <n v="70049005"/>
    <s v="P02"/>
    <s v="OCD"/>
    <x v="101"/>
    <s v="UNASSIGNED"/>
    <s v="PVOCD262018456940000"/>
    <s v="EFT"/>
    <s v="MA"/>
    <s v="STERLING"/>
    <s v="2024-06-07T15:48:41.000"/>
  </r>
  <r>
    <s v="A0000000000178113661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50"/>
    <n v="48008"/>
    <s v="GENERAL FUND"/>
    <n v="10"/>
    <n v="70049005"/>
    <s v="P02"/>
    <s v="OCD"/>
    <x v="9"/>
    <s v="UNASSIGNED"/>
    <s v="PVOCD262018456670000"/>
    <s v="EFT"/>
    <s v="MA"/>
    <s v="MARSHFIELD"/>
    <s v="2024-06-07T15:48:41.000"/>
  </r>
  <r>
    <s v="A0000000000178113610"/>
    <x v="14"/>
    <x v="5"/>
    <s v="2018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07"/>
    <n v="81331"/>
    <s v="GENERAL FUND"/>
    <n v="10"/>
    <n v="70049005"/>
    <s v="P02"/>
    <s v="OCD"/>
    <x v="202"/>
    <s v="UNASSIGNED"/>
    <s v="PVOCD262018456960000"/>
    <s v="EFT"/>
    <s v="MA"/>
    <s v="SWAMPSCOTT"/>
    <s v="2024-06-07T15:48:41.000"/>
  </r>
  <r>
    <s v="A0000000000178111422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75"/>
    <n v="15000"/>
    <s v="GENERAL FUND"/>
    <n v="10"/>
    <n v="70049005"/>
    <s v="P02"/>
    <s v="OCD"/>
    <x v="119"/>
    <s v="UNASSIGNED"/>
    <s v="PVOCD262017455054000"/>
    <s v="EFT"/>
    <s v="MA"/>
    <s v="SOUTH HADLEY"/>
    <s v="2024-06-07T15:48:41.000"/>
  </r>
  <r>
    <s v="A0000000000178109784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0"/>
    <n v="16182"/>
    <s v="GENERAL FUND"/>
    <n v="10"/>
    <n v="70049005"/>
    <s v="P02"/>
    <s v="OCD"/>
    <x v="54"/>
    <s v="UNASSIGNED"/>
    <s v="PVOCD262014455482000"/>
    <s v="EFT"/>
    <s v="MA"/>
    <s v="GLOUCESTER"/>
    <s v="2024-06-07T15:48:41.000"/>
  </r>
  <r>
    <s v="A0000000000178101014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01"/>
    <n v="20000"/>
    <s v="GENERAL FUND"/>
    <n v="10"/>
    <n v="70049005"/>
    <s v="P02"/>
    <s v="OCD"/>
    <x v="58"/>
    <s v="UNASSIGNED"/>
    <s v="PVOCD262010450900000"/>
    <s v="EFT"/>
    <s v="MA"/>
    <s v="AGAWAM"/>
    <s v="2024-06-07T15:48:41.000"/>
  </r>
  <r>
    <s v="A0000000000178100729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01"/>
    <n v="200000"/>
    <s v="GENERAL FUND"/>
    <n v="10"/>
    <n v="70049005"/>
    <s v="P02"/>
    <s v="OCD"/>
    <x v="31"/>
    <s v="UNASSIGNED"/>
    <s v="PVOCD262011455409000"/>
    <s v="EFT"/>
    <s v="MA"/>
    <s v="BROCKTON"/>
    <s v="2024-06-07T15:48:41.000"/>
  </r>
  <r>
    <s v="A0000000000178099294"/>
    <x v="12"/>
    <x v="0"/>
    <s v="2011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64"/>
    <n v="20000"/>
    <s v="GENERAL FUND"/>
    <n v="10"/>
    <n v="70049005"/>
    <s v="P02"/>
    <s v="OCD"/>
    <x v="1"/>
    <s v="UNASSIGNED"/>
    <s v="PVOCD262012455059000"/>
    <s v="CHECK"/>
    <s v="MA"/>
    <s v="ORANGE"/>
    <s v="2024-06-07T15:48:41.000"/>
  </r>
  <r>
    <s v="A0000000000178088172"/>
    <x v="9"/>
    <x v="10"/>
    <s v="2013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1"/>
    <n v="10000"/>
    <s v="GENERAL FUND"/>
    <n v="10"/>
    <n v="70049005"/>
    <s v="P02"/>
    <s v="OCD"/>
    <x v="58"/>
    <s v="UNASSIGNED"/>
    <s v="PVOCD262014455102000"/>
    <s v="EFT"/>
    <s v="MA"/>
    <s v="AGAWAM"/>
    <s v="2024-06-07T15:48:41.000"/>
  </r>
  <r>
    <s v="A0000000000178086396"/>
    <x v="14"/>
    <x v="6"/>
    <s v="2018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90"/>
    <n v="25000"/>
    <s v="GENERAL FUND"/>
    <n v="10"/>
    <n v="70049005"/>
    <s v="P02"/>
    <s v="OCD"/>
    <x v="214"/>
    <s v="UNASSIGNED"/>
    <s v="PVOCD262018457740000"/>
    <s v="EFT"/>
    <s v="MA"/>
    <s v="WESTPORT"/>
    <s v="2024-06-07T15:48:41.000"/>
  </r>
  <r>
    <s v="A0000000000178084734"/>
    <x v="8"/>
    <x v="1"/>
    <s v="2017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500000"/>
    <n v="2764"/>
    <n v="3600"/>
    <s v="GENERAL FUND"/>
    <n v="10"/>
    <n v="70049005"/>
    <s v="P02"/>
    <s v="OCD"/>
    <x v="57"/>
    <s v="UNASSIGNED"/>
    <s v="PVOCD262017397462000"/>
    <s v="EFT"/>
    <s v="MA"/>
    <s v="NORTH DIGHTON"/>
    <s v="2024-06-07T15:48:41.000"/>
  </r>
  <r>
    <s v="A0000000000178083872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331"/>
    <n v="50000"/>
    <s v="GENERAL FUND"/>
    <n v="10"/>
    <n v="70049005"/>
    <s v="P02"/>
    <s v="OCD"/>
    <x v="83"/>
    <s v="UNASSIGNED"/>
    <s v="PVOCD262018455160000"/>
    <s v="EFT"/>
    <s v="MA"/>
    <s v="ATHOL"/>
    <s v="2024-06-07T15:48:41.000"/>
  </r>
  <r>
    <s v="A0000000000178078688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70"/>
    <n v="5000"/>
    <s v="GENERAL FUND"/>
    <n v="10"/>
    <n v="70049005"/>
    <s v="P02"/>
    <s v="OCD"/>
    <x v="118"/>
    <s v="UNASSIGNED"/>
    <s v="PVOCD262014456151000"/>
    <s v="EFT"/>
    <s v="MA"/>
    <s v="ROCKLAND"/>
    <s v="2024-06-07T15:48:41.000"/>
  </r>
  <r>
    <s v="A0000000000178066282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26"/>
    <n v="35000"/>
    <s v="GENERAL FUND"/>
    <n v="10"/>
    <n v="70049005"/>
    <s v="P02"/>
    <s v="OCD"/>
    <x v="190"/>
    <s v="UNASSIGNED"/>
    <s v="PVOCD262015455429000"/>
    <s v="EFT"/>
    <s v="MA"/>
    <s v="DRACUT"/>
    <s v="2024-06-07T15:48:41.000"/>
  </r>
  <r>
    <s v="A0000000000178063825"/>
    <x v="14"/>
    <x v="6"/>
    <s v="2018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69"/>
    <n v="75000"/>
    <s v="GENERAL FUND"/>
    <n v="10"/>
    <n v="70049005"/>
    <s v="P02"/>
    <s v="OCD"/>
    <x v="46"/>
    <s v="ADMINISTRATION BUILDING"/>
    <s v="PVOCD262018457620000"/>
    <s v="EFT"/>
    <s v="MA"/>
    <s v="UXBRIDGE"/>
    <s v="2024-06-07T15:48:41.000"/>
  </r>
  <r>
    <s v="A0000000000178061969"/>
    <x v="11"/>
    <x v="10"/>
    <s v="2012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64"/>
    <n v="5000"/>
    <s v="GENERAL FUND"/>
    <n v="10"/>
    <n v="70049005"/>
    <s v="P02"/>
    <s v="OCD"/>
    <x v="176"/>
    <s v="UNASSIGNED"/>
    <s v="PVOCD262013455095000"/>
    <s v="CHECK"/>
    <s v="MA"/>
    <s v="KINGSTON"/>
    <s v="2024-06-07T15:48:41.000"/>
  </r>
  <r>
    <s v="A0000000000178059260"/>
    <x v="14"/>
    <x v="6"/>
    <s v="2018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83"/>
    <n v="50000"/>
    <s v="GENERAL FUND"/>
    <n v="10"/>
    <n v="70049005"/>
    <s v="P02"/>
    <s v="OCD"/>
    <x v="90"/>
    <s v="UNASSIGNED"/>
    <s v="PVOCD262018457630000"/>
    <s v="EFT"/>
    <s v="MA"/>
    <s v="WARREN"/>
    <s v="2024-06-07T15:48:41.000"/>
  </r>
  <r>
    <s v="A0000000000178048101"/>
    <x v="14"/>
    <x v="6"/>
    <s v="2018-03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1060"/>
    <n v="32110.04"/>
    <s v="GENERAL FUND"/>
    <n v="10"/>
    <n v="70049005"/>
    <s v="P02"/>
    <s v="OCD"/>
    <x v="170"/>
    <s v="UNASSIGNED"/>
    <s v="PVOCD262018394005000"/>
    <s v="EFT"/>
    <s v="MA"/>
    <s v="NORTHAMPTON"/>
    <s v="2024-06-07T15:48:41.000"/>
  </r>
  <r>
    <s v="A0000000000178034592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43"/>
    <n v="5000"/>
    <s v="GENERAL FUND"/>
    <n v="10"/>
    <n v="70049005"/>
    <s v="P02"/>
    <s v="OCD"/>
    <x v="196"/>
    <s v="UNASSIGNED"/>
    <s v="PVOCD262013455090000"/>
    <s v="EFT"/>
    <s v="MA"/>
    <s v="HOLBROOK"/>
    <s v="2024-06-07T15:48:41.000"/>
  </r>
  <r>
    <s v="A0000000000178033992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605"/>
    <n v="400000"/>
    <s v="GENERAL FUND"/>
    <n v="10"/>
    <n v="70049005"/>
    <s v="P02"/>
    <s v="OCD"/>
    <x v="0"/>
    <s v="UNASSIGNED"/>
    <s v="PVOCD262016455077000"/>
    <s v="EFT"/>
    <s v="MA"/>
    <s v="WORCESTER"/>
    <s v="2024-06-07T15:48:41.000"/>
  </r>
  <r>
    <s v="A0000000000178029012"/>
    <x v="11"/>
    <x v="1"/>
    <s v="2013-07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90"/>
    <n v="17235"/>
    <s v="GENERAL FUND"/>
    <n v="10"/>
    <n v="70049005"/>
    <s v="P02"/>
    <s v="OCD"/>
    <x v="165"/>
    <s v="UNASSIGNED"/>
    <s v="PVOCD262013455569000"/>
    <s v="EFT"/>
    <s v="MA"/>
    <s v="WINCHESTER"/>
    <s v="2024-06-07T15:48:41.000"/>
  </r>
  <r>
    <s v="A0000000000178013939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03"/>
    <n v="3317"/>
    <s v="GENERAL FUND"/>
    <n v="10"/>
    <n v="70049005"/>
    <s v="P02"/>
    <s v="OCD"/>
    <x v="141"/>
    <s v="UNASSIGNED"/>
    <s v="PVOCD262014455443000"/>
    <s v="EFT"/>
    <s v="MA"/>
    <s v="BURLINGTON"/>
    <s v="2024-06-07T15:48:41.000"/>
  </r>
  <r>
    <s v="A0000000000178013256"/>
    <x v="12"/>
    <x v="1"/>
    <s v="2012-08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2649"/>
    <n v="8888"/>
    <s v="GENERAL FUND"/>
    <n v="10"/>
    <n v="70049005"/>
    <s v="P02"/>
    <s v="OCD"/>
    <x v="209"/>
    <s v="UNASSIGNED"/>
    <s v="PVOCD262012469009000"/>
    <s v="EFT"/>
    <s v="MA"/>
    <s v="MASHPEE"/>
    <s v="2024-06-07T15:48:41.000"/>
  </r>
  <r>
    <s v="A0000000000178012939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01"/>
    <n v="50000"/>
    <s v="GENERAL FUND"/>
    <n v="10"/>
    <n v="70049005"/>
    <s v="P02"/>
    <s v="OCD"/>
    <x v="150"/>
    <s v="UNASSIGNED"/>
    <s v="PVOCD262010454240000"/>
    <s v="EFT"/>
    <s v="MA"/>
    <s v="FRAMINGHAM"/>
    <s v="2024-06-07T15:48:41.000"/>
  </r>
  <r>
    <s v="A0000000000178012397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71"/>
    <n v="10000"/>
    <s v="GENERAL FUND"/>
    <n v="10"/>
    <n v="70049005"/>
    <s v="P02"/>
    <s v="OCD"/>
    <x v="163"/>
    <s v="UNASSIGNED"/>
    <s v="PVOCD262015455585000"/>
    <s v="EFT"/>
    <s v="MA"/>
    <s v="SEEKONK"/>
    <s v="2024-06-07T15:48:41.000"/>
  </r>
  <r>
    <s v="A0000000000177996258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20"/>
    <n v="20000"/>
    <s v="GENERAL FUND"/>
    <n v="10"/>
    <n v="70049005"/>
    <s v="P02"/>
    <s v="OCD"/>
    <x v="49"/>
    <s v="UNASSIGNED"/>
    <s v="PVOCD262010455110000"/>
    <s v="EFT"/>
    <s v="MA"/>
    <s v="ADAMS"/>
    <s v="2024-06-07T15:48:41.000"/>
  </r>
  <r>
    <s v="A0000000000177980357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50000"/>
    <s v="GENERAL FUND"/>
    <n v="10"/>
    <n v="70049005"/>
    <s v="P02"/>
    <s v="OCD"/>
    <x v="150"/>
    <s v="UNASSIGNED"/>
    <s v="PVOCD262011455192000"/>
    <s v="EFT"/>
    <s v="MA"/>
    <s v="FRAMINGHAM"/>
    <s v="2024-06-07T15:48:41.000"/>
  </r>
  <r>
    <s v="A0000000000177975485"/>
    <x v="14"/>
    <x v="8"/>
    <s v="2017-12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2145"/>
    <n v="33794.410000000003"/>
    <s v="GENERAL FUND"/>
    <n v="10"/>
    <n v="70049005"/>
    <s v="P02"/>
    <s v="OCD"/>
    <x v="30"/>
    <s v="UNASSIGNED"/>
    <s v="PVOCD262018394002000"/>
    <s v="EFT"/>
    <s v="MA"/>
    <s v="SOMERVILLE"/>
    <s v="2024-06-07T15:48:41.000"/>
  </r>
  <r>
    <s v="A0000000000177975446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88"/>
    <n v="200000"/>
    <s v="GENERAL FUND"/>
    <n v="10"/>
    <n v="70049005"/>
    <s v="P02"/>
    <s v="OCD"/>
    <x v="21"/>
    <s v="UNASSIGNED"/>
    <s v="PVOCD262010456970000"/>
    <s v="EFT"/>
    <s v="MA"/>
    <s v="WEYMOUTH"/>
    <s v="2024-06-07T15:48:41.000"/>
  </r>
  <r>
    <s v="A0000000000177969550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53"/>
    <n v="200000"/>
    <s v="GENERAL FUND"/>
    <n v="10"/>
    <n v="70049005"/>
    <s v="P02"/>
    <s v="OCD"/>
    <x v="185"/>
    <s v="UNASSIGNED"/>
    <s v="PVOCD262011455436000"/>
    <s v="EFT"/>
    <s v="MA"/>
    <s v="LOWELL"/>
    <s v="2024-06-07T15:48:41.000"/>
  </r>
  <r>
    <s v="A0000000000177959281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494"/>
    <n v="50000"/>
    <s v="GENERAL FUND"/>
    <n v="10"/>
    <n v="70049005"/>
    <s v="P02"/>
    <s v="OCD"/>
    <x v="94"/>
    <s v="UNASSIGNED"/>
    <s v="PVOCD262010456670000"/>
    <s v="EFT"/>
    <s v="MA"/>
    <s v="NEEDHAM"/>
    <s v="2024-06-07T15:48:41.000"/>
  </r>
  <r>
    <s v="A0000000000177958799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85"/>
    <n v="5000"/>
    <s v="GENERAL FUND"/>
    <n v="10"/>
    <n v="70049005"/>
    <s v="P02"/>
    <s v="OCD"/>
    <x v="200"/>
    <s v="UNASSIGNED"/>
    <s v="PVOCD262010453570000"/>
    <s v="EFT"/>
    <s v="MA"/>
    <s v="WEST NEWBURY"/>
    <s v="2024-06-07T15:48:41.000"/>
  </r>
  <r>
    <s v="A0000000000177958288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01"/>
    <n v="200000"/>
    <s v="GENERAL FUND"/>
    <n v="10"/>
    <n v="70049005"/>
    <s v="P02"/>
    <s v="OCD"/>
    <x v="150"/>
    <s v="UNASSIGNED"/>
    <s v="PVOCD262017455534000"/>
    <s v="EFT"/>
    <s v="MA"/>
    <s v="FRAMINGHAM"/>
    <s v="2024-06-07T15:48:41.000"/>
  </r>
  <r>
    <s v="A0000000000177958026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8"/>
    <n v="38600"/>
    <s v="GENERAL FUND"/>
    <n v="10"/>
    <n v="70049005"/>
    <s v="P02"/>
    <s v="OCD"/>
    <x v="67"/>
    <s v="UNASSIGNED"/>
    <s v="PVOCD262017455180000"/>
    <s v="EFT"/>
    <s v="MA"/>
    <s v="MALDEN"/>
    <s v="2024-06-07T15:48:41.000"/>
  </r>
  <r>
    <s v="A0000000000177953011"/>
    <x v="9"/>
    <x v="10"/>
    <s v="2013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20"/>
    <n v="10000"/>
    <s v="GENERAL FUND"/>
    <n v="10"/>
    <n v="70049005"/>
    <s v="P02"/>
    <s v="OCD"/>
    <x v="49"/>
    <s v="UNASSIGNED"/>
    <s v="PVOCD262014455101000"/>
    <s v="EFT"/>
    <s v="MA"/>
    <s v="ADAMS"/>
    <s v="2024-06-07T15:48:41.000"/>
  </r>
  <r>
    <s v="A0000000000177951829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70"/>
    <n v="61379"/>
    <s v="GENERAL FUND"/>
    <n v="10"/>
    <n v="70049005"/>
    <s v="P02"/>
    <s v="OCD"/>
    <x v="87"/>
    <s v="UNASSIGNED"/>
    <s v="PVOCD262014455227000"/>
    <s v="EFT"/>
    <s v="MA"/>
    <s v="SALEM"/>
    <s v="2024-06-07T15:48:41.000"/>
  </r>
  <r>
    <s v="A0000000000177943836"/>
    <x v="14"/>
    <x v="6"/>
    <s v="2018-02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09000"/>
    <n v="2114"/>
    <n v="4432.62"/>
    <s v="GENERAL FUND"/>
    <n v="10"/>
    <n v="70049005"/>
    <s v="PP1"/>
    <s v="OCD"/>
    <x v="253"/>
    <s v="KIT CKARK SENIOR SERVICES"/>
    <s v="PVOCD262018457500000"/>
    <s v="EFT"/>
    <s v="MA"/>
    <s v="BOSTON"/>
    <s v="2024-06-07T15:48:41.000"/>
  </r>
  <r>
    <s v="A0000000000177929891"/>
    <x v="14"/>
    <x v="7"/>
    <s v="2018-02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3000"/>
    <n v="2301"/>
    <n v="3800.34"/>
    <s v="GENERAL FUND"/>
    <n v="10"/>
    <n v="70049005"/>
    <s v="PP1"/>
    <s v="OCD"/>
    <x v="233"/>
    <s v="UNASSIGNED"/>
    <s v="PVOCD262018457430000"/>
    <s v="EFT"/>
    <s v="MA"/>
    <s v="BROCKTON"/>
    <s v="2024-06-07T15:48:41.000"/>
  </r>
  <r>
    <s v="A0000000000177920359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39"/>
    <n v="200000"/>
    <s v="GENERAL FUND"/>
    <n v="10"/>
    <n v="70049005"/>
    <s v="P02"/>
    <s v="OCD"/>
    <x v="237"/>
    <s v="UNASSIGNED"/>
    <s v="PVOCD262010454080000"/>
    <s v="CHECK"/>
    <s v="MA"/>
    <s v="CAMBRIDGE"/>
    <s v="2024-06-07T15:48:41.000"/>
  </r>
  <r>
    <s v="A0000000000177919679"/>
    <x v="6"/>
    <x v="8"/>
    <s v="2010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155"/>
    <n v="10703.23"/>
    <s v="GENERAL FUND"/>
    <n v="10"/>
    <n v="70049005"/>
    <s v="P02"/>
    <s v="OCD"/>
    <x v="240"/>
    <s v="UNASSIGNED"/>
    <s v="PVOCD262011397166000"/>
    <s v="EFT"/>
    <s v="MA"/>
    <s v="MEDFORD"/>
    <s v="2024-06-07T15:48:41.000"/>
  </r>
  <r>
    <s v="A0000000000177912156"/>
    <x v="14"/>
    <x v="6"/>
    <s v="2018-0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05LEAP"/>
    <n v="2111"/>
    <n v="40985.870000000003"/>
    <s v="GENERAL FUND"/>
    <n v="10"/>
    <n v="70049005"/>
    <s v="P02"/>
    <s v="OCD"/>
    <x v="55"/>
    <s v="UNASSIGNED"/>
    <s v="PVOCD262018394004000"/>
    <s v="EFT"/>
    <s v="MA"/>
    <s v="BOSTON"/>
    <s v="2024-06-07T15:48:41.000"/>
  </r>
  <r>
    <s v="A0000000000177910282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930"/>
    <s v="GENERAL FUND"/>
    <n v="10"/>
    <n v="70049005"/>
    <s v="P02"/>
    <s v="OCD"/>
    <x v="241"/>
    <s v="HOUSING AUTHORITY"/>
    <s v="PVOCD262014455430000"/>
    <s v="EFT"/>
    <s v="MA"/>
    <s v="PITTSFIELD"/>
    <s v="2024-06-07T15:48:41.000"/>
  </r>
  <r>
    <s v="A0000000000177909538"/>
    <x v="7"/>
    <x v="12"/>
    <s v="2009-07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66"/>
    <n v="5000"/>
    <s v="GENERAL FUND"/>
    <n v="10"/>
    <n v="70049005"/>
    <s v="P02"/>
    <s v="OCD"/>
    <x v="42"/>
    <s v="UNASSIGNED"/>
    <s v="PVOCD262010457600000"/>
    <s v="CHECK"/>
    <s v="MA"/>
    <s v="ROCKPORT"/>
    <s v="2024-06-07T15:48:41.000"/>
  </r>
  <r>
    <s v="A0000000000177907140"/>
    <x v="14"/>
    <x v="7"/>
    <s v="2018-0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4000"/>
    <n v="1109"/>
    <n v="7395"/>
    <s v="GENERAL FUND"/>
    <n v="10"/>
    <n v="70049005"/>
    <s v="PP1"/>
    <s v="OCD"/>
    <x v="234"/>
    <s v="UNASSIGNED"/>
    <s v="PVOCD262018457350000"/>
    <s v="EFT"/>
    <s v="MA"/>
    <s v="SPRINGFIELD"/>
    <s v="2024-06-07T15:48:41.000"/>
  </r>
  <r>
    <s v="A000000000017790354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40"/>
    <n v="16000"/>
    <s v="GENERAL FUND"/>
    <n v="10"/>
    <n v="70049005"/>
    <s v="P02"/>
    <s v="OCD"/>
    <x v="129"/>
    <s v="UNASSIGNED"/>
    <s v="PVOCD262017455160000"/>
    <s v="EFT"/>
    <s v="MA"/>
    <s v="HOLYOKE"/>
    <s v="2024-06-07T15:48:41.000"/>
  </r>
  <r>
    <s v="A0000000000177903045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27"/>
    <n v="10000"/>
    <s v="GENERAL FUND"/>
    <n v="10"/>
    <n v="70049005"/>
    <s v="P02"/>
    <s v="OCD"/>
    <x v="99"/>
    <s v="UNASSIGNED"/>
    <s v="PVOCD262010456630000"/>
    <s v="EFT"/>
    <s v="MA"/>
    <s v="MILLBURY"/>
    <s v="2024-06-07T15:48:41.000"/>
  </r>
  <r>
    <s v="A0000000000177898714"/>
    <x v="10"/>
    <x v="8"/>
    <s v="2015-12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605"/>
    <n v="35069.94"/>
    <s v="GENERAL FUND"/>
    <n v="10"/>
    <n v="70049005"/>
    <s v="P02"/>
    <s v="OCD"/>
    <x v="0"/>
    <s v="UNASSIGNED"/>
    <s v="PVOCD262016397215000"/>
    <s v="EFT"/>
    <s v="MA"/>
    <s v="WORCESTER"/>
    <s v="2024-06-07T15:48:41.000"/>
  </r>
  <r>
    <s v="A0000000000177875360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81"/>
    <n v="5000"/>
    <s v="GENERAL FUND"/>
    <n v="10"/>
    <n v="70049005"/>
    <s v="P02"/>
    <s v="OCD"/>
    <x v="45"/>
    <s v="UNASSIGNED"/>
    <s v="PVOCD262014456201000"/>
    <s v="EFT"/>
    <s v="MA"/>
    <s v="WESTBOROUGH"/>
    <s v="2024-06-07T15:48:41.000"/>
  </r>
  <r>
    <s v="A0000000000177865179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605"/>
    <n v="300000"/>
    <s v="GENERAL FUND"/>
    <n v="10"/>
    <n v="70049005"/>
    <s v="P02"/>
    <s v="OCD"/>
    <x v="0"/>
    <s v="UNASSIGNED"/>
    <s v="PVOCD262014455022000"/>
    <s v="EFT"/>
    <s v="MA"/>
    <s v="WORCESTER"/>
    <s v="2024-06-07T15:48:41.000"/>
  </r>
  <r>
    <s v="A0000000000177861750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32"/>
    <n v="50000"/>
    <s v="GENERAL FUND"/>
    <n v="10"/>
    <n v="70049005"/>
    <s v="P02"/>
    <s v="OCD"/>
    <x v="108"/>
    <s v="UNASSIGNED"/>
    <s v="PVOCD262013455181000"/>
    <s v="EFT"/>
    <s v="MA"/>
    <s v="NORTHBOROUGH"/>
    <s v="2024-06-07T15:48:41.000"/>
  </r>
  <r>
    <s v="A0000000000177856345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86"/>
    <n v="50000"/>
    <s v="GENERAL FUND"/>
    <n v="10"/>
    <n v="70049005"/>
    <s v="P02"/>
    <s v="OCD"/>
    <x v="26"/>
    <s v="UNASSIGNED"/>
    <s v="PVOCD262013455362000"/>
    <s v="EFT"/>
    <s v="MA"/>
    <s v="WESTFIELD"/>
    <s v="2024-06-07T15:48:41.000"/>
  </r>
  <r>
    <s v="A0000000000177853989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75"/>
    <n v="19521"/>
    <s v="GENERAL FUND"/>
    <n v="10"/>
    <n v="70049005"/>
    <s v="P02"/>
    <s v="OCD"/>
    <x v="6"/>
    <s v="UNASSIGNED"/>
    <s v="PVOCD262015455069000"/>
    <s v="EFT"/>
    <s v="MA"/>
    <s v="WINCHENDON"/>
    <s v="2024-06-07T15:48:41.000"/>
  </r>
  <r>
    <s v="A0000000000177850702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10000"/>
    <s v="GENERAL FUND"/>
    <n v="10"/>
    <n v="70049005"/>
    <s v="P02"/>
    <s v="OCD"/>
    <x v="150"/>
    <s v="UNASSIGNED"/>
    <s v="PVOCD262012455275000"/>
    <s v="EFT"/>
    <s v="MA"/>
    <s v="FRAMINGHAM"/>
    <s v="2024-06-07T15:48:41.000"/>
  </r>
  <r>
    <s v="A0000000000177843823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08"/>
    <n v="5000"/>
    <s v="GENERAL FUND"/>
    <n v="10"/>
    <n v="70049005"/>
    <s v="P02"/>
    <s v="OCD"/>
    <x v="218"/>
    <s v="UNASSIGNED"/>
    <s v="PVOCD262010455700000"/>
    <s v="EFT"/>
    <s v="MA"/>
    <s v="NAHANT"/>
    <s v="2024-06-07T15:48:41.000"/>
  </r>
  <r>
    <s v="A0000000000177841379"/>
    <x v="14"/>
    <x v="7"/>
    <s v="2018-0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4000"/>
    <n v="1109"/>
    <n v="7370"/>
    <s v="GENERAL FUND"/>
    <n v="10"/>
    <n v="70049005"/>
    <s v="PP1"/>
    <s v="OCD"/>
    <x v="234"/>
    <s v="UNASSIGNED"/>
    <s v="PVOCD262018457370000"/>
    <s v="EFT"/>
    <s v="MA"/>
    <s v="SPRINGFIELD"/>
    <s v="2024-06-07T15:48:41.000"/>
  </r>
  <r>
    <s v="A0000000000177834398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356"/>
    <n v="10000"/>
    <s v="GENERAL FUND"/>
    <n v="10"/>
    <n v="70049005"/>
    <s v="P02"/>
    <s v="OCD"/>
    <x v="155"/>
    <s v="UNASSIGNED"/>
    <s v="PVOCD262013455076000"/>
    <s v="EFT"/>
    <s v="MA"/>
    <s v="NORTH EASTON"/>
    <s v="2024-06-07T15:48:41.000"/>
  </r>
  <r>
    <s v="A0000000000177829701"/>
    <x v="14"/>
    <x v="7"/>
    <s v="2018-02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1000"/>
    <n v="1610"/>
    <n v="3064.32"/>
    <s v="GENERAL FUND"/>
    <n v="10"/>
    <n v="70049005"/>
    <s v="PP1"/>
    <s v="OCD"/>
    <x v="232"/>
    <s v="CFO"/>
    <s v="PVOCD262018457390000"/>
    <s v="EFT"/>
    <s v="MA"/>
    <s v="WORCESTER"/>
    <s v="2024-06-07T15:48:41.000"/>
  </r>
  <r>
    <s v="A0000000000177823246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50"/>
    <n v="27950"/>
    <s v="GENERAL FUND"/>
    <n v="10"/>
    <n v="70049005"/>
    <s v="P02"/>
    <s v="OCD"/>
    <x v="166"/>
    <s v="UNASSIGNED"/>
    <s v="PVOCD262017455055000"/>
    <s v="EFT"/>
    <s v="MA"/>
    <s v="SOUTHBRIDGE"/>
    <s v="2024-06-07T15:48:41.000"/>
  </r>
  <r>
    <s v="A0000000000177822439"/>
    <x v="14"/>
    <x v="7"/>
    <s v="2018-01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07"/>
    <n v="50000"/>
    <s v="GENERAL FUND"/>
    <n v="10"/>
    <n v="70049005"/>
    <s v="P02"/>
    <s v="OCD"/>
    <x v="68"/>
    <s v="UNASSIGNED"/>
    <s v="PVOCD262018455680000"/>
    <s v="EFT"/>
    <s v="MA"/>
    <s v="BELCHERTOWN"/>
    <s v="2024-06-07T15:48:41.000"/>
  </r>
  <r>
    <s v="A0000000000177818784"/>
    <x v="14"/>
    <x v="7"/>
    <s v="2018-02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2000"/>
    <n v="1201"/>
    <n v="1361.75"/>
    <s v="GENERAL FUND"/>
    <n v="10"/>
    <n v="70049005"/>
    <s v="PP1"/>
    <s v="OCD"/>
    <x v="241"/>
    <s v="HOUSING AUTHORITY"/>
    <s v="PVOCD262018457400000"/>
    <s v="EFT"/>
    <s v="MA"/>
    <s v="PITTSFIELD"/>
    <s v="2024-06-07T15:48:41.000"/>
  </r>
  <r>
    <s v="A0000000000177817419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80"/>
    <n v="35000"/>
    <s v="GENERAL FUND"/>
    <n v="10"/>
    <n v="70049005"/>
    <s v="P02"/>
    <s v="OCD"/>
    <x v="81"/>
    <s v="UNASSIGNED"/>
    <s v="PVOCD262016455060000"/>
    <s v="EFT"/>
    <s v="MA"/>
    <s v="SOTNEHAM"/>
    <s v="2024-06-07T15:48:41.000"/>
  </r>
  <r>
    <s v="A0000000000177816295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30"/>
    <n v="5000"/>
    <s v="GENERAL FUND"/>
    <n v="10"/>
    <n v="70049005"/>
    <s v="P02"/>
    <s v="OCD"/>
    <x v="179"/>
    <s v="AUTHORITY"/>
    <s v="PVOCD262014456291000"/>
    <s v="EFT"/>
    <s v="MA"/>
    <s v="GREAT BARRINGTON"/>
    <s v="2024-06-07T15:48:41.000"/>
  </r>
  <r>
    <s v="A0000000000177816183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64"/>
    <n v="6000"/>
    <s v="GENERAL FUND"/>
    <n v="10"/>
    <n v="70049005"/>
    <s v="P02"/>
    <s v="OCD"/>
    <x v="85"/>
    <s v="UNASSIGNED"/>
    <s v="PVOCD262012455692000"/>
    <s v="EFT"/>
    <s v="MA"/>
    <s v="SOUTH YARMOUTH"/>
    <s v="2024-06-07T15:48:41.000"/>
  </r>
  <r>
    <s v="A0000000000177812211"/>
    <x v="6"/>
    <x v="0"/>
    <s v="2010-08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0000"/>
    <n v="2420"/>
    <n v="2400.7800000000002"/>
    <s v="GENERAL FUND"/>
    <n v="10"/>
    <n v="70049005"/>
    <s v="PP1"/>
    <s v="OCD"/>
    <x v="238"/>
    <s v="UNASSIGNED"/>
    <s v="PVOCD262011457005000"/>
    <s v="EFT"/>
    <s v="MA"/>
    <s v="LEXINGTON"/>
    <s v="2024-06-07T15:48:41.000"/>
  </r>
  <r>
    <s v="A0000000000177794486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60"/>
    <n v="50000"/>
    <s v="GENERAL FUND"/>
    <n v="10"/>
    <n v="70049005"/>
    <s v="P02"/>
    <s v="OCD"/>
    <x v="168"/>
    <s v="UNASSIGNED"/>
    <s v="PVOCD262012455225000"/>
    <s v="EFT"/>
    <s v="MA"/>
    <s v="PEABODY"/>
    <s v="2024-06-07T15:48:41.000"/>
  </r>
  <r>
    <s v="A0000000000177774303"/>
    <x v="9"/>
    <x v="5"/>
    <s v="2014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70"/>
    <n v="5089"/>
    <s v="GENERAL FUND"/>
    <n v="10"/>
    <n v="70049005"/>
    <s v="P02"/>
    <s v="OCD"/>
    <x v="118"/>
    <s v="UNASSIGNED"/>
    <s v="PVOCD262014455404000"/>
    <s v="EFT"/>
    <s v="MA"/>
    <s v="ROCKLAND"/>
    <s v="2024-06-07T15:48:41.000"/>
  </r>
  <r>
    <s v="A0000000000177758808"/>
    <x v="14"/>
    <x v="6"/>
    <s v="2018-02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22"/>
    <n v="300000"/>
    <s v="GENERAL FUND"/>
    <n v="10"/>
    <n v="70049005"/>
    <s v="P02"/>
    <s v="OCD"/>
    <x v="36"/>
    <s v="UNASSIGNED"/>
    <s v="PVOCD262018456250000"/>
    <s v="EFT"/>
    <s v="MA"/>
    <s v="FALL RIVER"/>
    <s v="2024-06-07T15:48:41.000"/>
  </r>
  <r>
    <s v="A0000000000177750743"/>
    <x v="8"/>
    <x v="2"/>
    <s v="2017-06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56"/>
    <n v="3600"/>
    <s v="GENERAL FUND"/>
    <n v="10"/>
    <n v="70049005"/>
    <s v="P02"/>
    <s v="OCD"/>
    <x v="155"/>
    <s v="UNASSIGNED"/>
    <s v="PVOCD262017455532000"/>
    <s v="EFT"/>
    <s v="MA"/>
    <s v="NORTH EASTON"/>
    <s v="2024-06-07T15:48:41.000"/>
  </r>
  <r>
    <s v="A0000000000177749834"/>
    <x v="14"/>
    <x v="7"/>
    <s v="2018-02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1013"/>
    <n v="41620.29"/>
    <s v="GENERAL FUND"/>
    <n v="10"/>
    <n v="70049005"/>
    <s v="P02"/>
    <s v="OCD"/>
    <x v="72"/>
    <s v="UNASSIGNED"/>
    <s v="PVOCD262018397192000"/>
    <s v="EFT"/>
    <s v="MA"/>
    <s v="CHICOPEE"/>
    <s v="2024-06-07T15:48:41.000"/>
  </r>
  <r>
    <s v="A0000000000177742633"/>
    <x v="14"/>
    <x v="6"/>
    <s v="2018-0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53"/>
    <n v="200000"/>
    <s v="GENERAL FUND"/>
    <n v="10"/>
    <n v="70049005"/>
    <s v="P02"/>
    <s v="OCD"/>
    <x v="229"/>
    <s v="UNASSIGNED"/>
    <s v="PVOCD262018456260000"/>
    <s v="EFT"/>
    <s v="MA"/>
    <s v="LEOMINSTER"/>
    <s v="2024-06-07T15:48:41.000"/>
  </r>
  <r>
    <s v="A0000000000177741498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6"/>
    <n v="300000"/>
    <s v="GENERAL FUND"/>
    <n v="10"/>
    <n v="70049005"/>
    <s v="P02"/>
    <s v="OCD"/>
    <x v="34"/>
    <s v="UNASSIGNED"/>
    <s v="PVOCD262014455815000"/>
    <s v="EFT"/>
    <s v="MA"/>
    <s v="BROOKLINE"/>
    <s v="2024-06-07T15:48:41.000"/>
  </r>
  <r>
    <s v="A0000000000177729724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0000"/>
    <n v="2420"/>
    <n v="5919.56"/>
    <s v="GENERAL FUND"/>
    <n v="10"/>
    <n v="70049005"/>
    <s v="PP1"/>
    <s v="OCD"/>
    <x v="238"/>
    <s v="UNASSIGNED"/>
    <s v="PVOCD262013457017000"/>
    <s v="EFT"/>
    <s v="MA"/>
    <s v="LEXINGTON"/>
    <s v="2024-06-07T15:48:41.000"/>
  </r>
  <r>
    <s v="A0000000000177728758"/>
    <x v="10"/>
    <x v="1"/>
    <s v="2016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2145"/>
    <n v="38950.15"/>
    <s v="GENERAL FUND"/>
    <n v="10"/>
    <n v="70049005"/>
    <s v="P02"/>
    <s v="OCD"/>
    <x v="30"/>
    <s v="UNASSIGNED"/>
    <s v="PVOCD262016394015000"/>
    <s v="EFT"/>
    <s v="MA"/>
    <s v="SOMERVILLE"/>
    <s v="2024-06-07T15:48:41.000"/>
  </r>
  <r>
    <s v="A0000000000177723789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60"/>
    <n v="20000"/>
    <s v="GENERAL FUND"/>
    <n v="10"/>
    <n v="70049005"/>
    <s v="P02"/>
    <s v="OCD"/>
    <x v="168"/>
    <s v="UNASSIGNED"/>
    <s v="PVOCD262017455426000"/>
    <s v="EFT"/>
    <s v="MA"/>
    <s v="PEABODY"/>
    <s v="2024-06-07T15:48:41.000"/>
  </r>
  <r>
    <s v="A0000000000177712993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60"/>
    <n v="16905"/>
    <s v="GENERAL FUND"/>
    <n v="10"/>
    <n v="70049005"/>
    <s v="P02"/>
    <s v="OCD"/>
    <x v="168"/>
    <s v="UNASSIGNED"/>
    <s v="PVOCD262015455326000"/>
    <s v="EFT"/>
    <s v="MA"/>
    <s v="PEABODY"/>
    <s v="2024-06-07T15:48:41.000"/>
  </r>
  <r>
    <s v="A0000000000177708285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072"/>
    <n v="100000"/>
    <s v="GENERAL FUND"/>
    <n v="10"/>
    <n v="70049005"/>
    <s v="P02"/>
    <s v="OCD"/>
    <x v="43"/>
    <s v="UNASSIGNED"/>
    <s v="PVOCD262016455581000"/>
    <s v="EFT"/>
    <s v="MA"/>
    <s v="STOUGHTON"/>
    <s v="2024-06-07T15:48:41.000"/>
  </r>
  <r>
    <s v="A0000000000177708190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67"/>
    <n v="15000"/>
    <s v="GENERAL FUND"/>
    <n v="10"/>
    <n v="70049005"/>
    <s v="P02"/>
    <s v="OCD"/>
    <x v="96"/>
    <s v="UNASSIGNED"/>
    <s v="PVOCD262016455258000"/>
    <s v="EFT"/>
    <s v="MA"/>
    <s v="WILLIAMSTOWN"/>
    <s v="2024-06-07T15:48:41.000"/>
  </r>
  <r>
    <s v="A0000000000177701938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60"/>
    <n v="5000"/>
    <s v="GENERAL FUND"/>
    <n v="10"/>
    <n v="70049005"/>
    <s v="P02"/>
    <s v="OCD"/>
    <x v="178"/>
    <s v="UNASSIGNED"/>
    <s v="PVOCD262014456108000"/>
    <s v="EFT"/>
    <s v="MA"/>
    <s v="MERRIMAC"/>
    <s v="2024-06-07T15:48:41.000"/>
  </r>
  <r>
    <s v="A0000000000177692902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45"/>
    <n v="100190"/>
    <s v="GENERAL FUND"/>
    <n v="10"/>
    <n v="70049005"/>
    <s v="P02"/>
    <s v="OCD"/>
    <x v="86"/>
    <s v="UNASSIGNED"/>
    <s v="PVOCD262017455540000"/>
    <s v="EFT"/>
    <s v="MA"/>
    <s v="HULL"/>
    <s v="2024-06-07T15:48:41.000"/>
  </r>
  <r>
    <s v="A0000000000177692363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453"/>
    <n v="100000"/>
    <s v="GENERAL FUND"/>
    <n v="10"/>
    <n v="70049005"/>
    <s v="P02"/>
    <s v="OCD"/>
    <x v="3"/>
    <s v="UNASSIGNED"/>
    <s v="PVOCD262016455223000"/>
    <s v="EFT"/>
    <s v="MA"/>
    <s v="LEOMINSTER"/>
    <s v="2024-06-07T15:48:41.000"/>
  </r>
  <r>
    <s v="A0000000000177687506"/>
    <x v="14"/>
    <x v="7"/>
    <s v="2018-02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1605"/>
    <n v="41015.1"/>
    <s v="GENERAL FUND"/>
    <n v="10"/>
    <n v="70049005"/>
    <s v="P02"/>
    <s v="OCD"/>
    <x v="0"/>
    <s v="UNASSIGNED"/>
    <s v="PVOCD262018397193000"/>
    <s v="EFT"/>
    <s v="MA"/>
    <s v="WORCESTER"/>
    <s v="2024-06-07T15:48:41.000"/>
  </r>
  <r>
    <s v="A0000000000177685255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01"/>
    <n v="178097"/>
    <s v="GENERAL FUND"/>
    <n v="10"/>
    <n v="70049005"/>
    <s v="P02"/>
    <s v="OCD"/>
    <x v="28"/>
    <s v="UNASSIGNED"/>
    <s v="PVOCD262016455106000"/>
    <s v="EFT"/>
    <s v="MA"/>
    <s v="PITTSFIELD"/>
    <s v="2024-06-07T15:48:41.000"/>
  </r>
  <r>
    <s v="A0000000000177679364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0"/>
    <n v="5000"/>
    <s v="GENERAL FUND"/>
    <n v="10"/>
    <n v="70049005"/>
    <s v="P02"/>
    <s v="OCD"/>
    <x v="179"/>
    <s v="AUTHORITY"/>
    <s v="PVOCD262012455120000"/>
    <s v="EFT"/>
    <s v="MA"/>
    <s v="GREAT BARRINGTON"/>
    <s v="2024-06-07T15:48:41.000"/>
  </r>
  <r>
    <s v="A0000000000177678640"/>
    <x v="14"/>
    <x v="7"/>
    <s v="2018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09000"/>
    <n v="2114"/>
    <n v="3607.59"/>
    <s v="GENERAL FUND"/>
    <n v="10"/>
    <n v="70049005"/>
    <s v="PP1"/>
    <s v="OCD"/>
    <x v="253"/>
    <s v="KIT CKARK SENIOR SERVICES"/>
    <s v="PVOCD262018457330000"/>
    <s v="EFT"/>
    <s v="MA"/>
    <s v="BOSTON"/>
    <s v="2024-06-07T15:48:41.000"/>
  </r>
  <r>
    <s v="A0000000000177672798"/>
    <x v="14"/>
    <x v="7"/>
    <m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UNASSIGNED) UNASSIGNED"/>
    <n v="1540"/>
    <n v="-32886"/>
    <s v="GENERAL FUND"/>
    <n v="10"/>
    <n v="70049005"/>
    <s v="P02"/>
    <s v="OCD"/>
    <x v="215"/>
    <s v="UNASSIGNED"/>
    <s v="EROCD262018993930000"/>
    <s v="UNASSIGNED"/>
    <s v="MA"/>
    <s v="OXFORD"/>
    <s v="2024-06-07T15:48:41.000"/>
  </r>
  <r>
    <s v="A0000000000177669585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22"/>
    <n v="300000"/>
    <s v="GENERAL FUND"/>
    <n v="10"/>
    <n v="70049005"/>
    <s v="P02"/>
    <s v="OCD"/>
    <x v="36"/>
    <s v="UNASSIGNED"/>
    <s v="PVOCD262011455246000"/>
    <s v="EFT"/>
    <s v="MA"/>
    <s v="FALL RIVER"/>
    <s v="2024-06-07T15:48:41.000"/>
  </r>
  <r>
    <s v="A0000000000177668775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50000"/>
    <s v="GENERAL FUND"/>
    <n v="10"/>
    <n v="70049005"/>
    <s v="P02"/>
    <s v="OCD"/>
    <x v="28"/>
    <s v="UNASSIGNED"/>
    <s v="PVOCD262014455157000"/>
    <s v="EFT"/>
    <s v="MA"/>
    <s v="PITTSFIELD"/>
    <s v="2024-06-07T15:48:41.000"/>
  </r>
  <r>
    <s v="A0000000000177667955"/>
    <x v="14"/>
    <x v="7"/>
    <s v="2018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0000"/>
    <n v="2421"/>
    <n v="15895.71"/>
    <s v="GENERAL FUND"/>
    <n v="10"/>
    <n v="70049005"/>
    <s v="PP1"/>
    <s v="OCD"/>
    <x v="238"/>
    <s v="UNASSIGNED"/>
    <s v="PVOCD262018457300000"/>
    <s v="EFT"/>
    <s v="MA"/>
    <s v="LEXINGTON"/>
    <s v="2024-06-07T15:48:41.000"/>
  </r>
  <r>
    <s v="A0000000000177664603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69"/>
    <n v="1674"/>
    <s v="GENERAL FUND"/>
    <n v="10"/>
    <n v="70049005"/>
    <s v="P02"/>
    <s v="OCD"/>
    <x v="225"/>
    <s v="UNASSIGNED"/>
    <s v="PVOCD262014455580000"/>
    <s v="EFT"/>
    <s v="MA"/>
    <s v="ROWLEY"/>
    <s v="2024-06-07T15:48:41.000"/>
  </r>
  <r>
    <s v="A0000000000177664477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10"/>
    <n v="85000"/>
    <s v="GENERAL FUND"/>
    <n v="10"/>
    <n v="70049005"/>
    <s v="P02"/>
    <s v="OCD"/>
    <x v="145"/>
    <s v="UNASSIGNED"/>
    <s v="PVOCD262016455350000"/>
    <s v="EFT"/>
    <s v="MA"/>
    <s v="ANDOVER"/>
    <s v="2024-06-07T15:48:41.000"/>
  </r>
  <r>
    <s v="A0000000000177660366"/>
    <x v="8"/>
    <x v="1"/>
    <s v="2017-08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0000"/>
    <n v="2420"/>
    <n v="1329.44"/>
    <s v="GENERAL FUND"/>
    <n v="10"/>
    <n v="70049005"/>
    <s v="PP1"/>
    <s v="OCD"/>
    <x v="238"/>
    <s v="UNASSIGNED"/>
    <s v="PVOCD262017457082000"/>
    <s v="EFT"/>
    <s v="MA"/>
    <s v="LEXINGTON"/>
    <s v="2024-06-07T15:48:41.000"/>
  </r>
  <r>
    <s v="A0000000000177647730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570"/>
    <n v="5000"/>
    <s v="GENERAL FUND"/>
    <n v="10"/>
    <n v="70049005"/>
    <s v="P02"/>
    <s v="OCD"/>
    <x v="105"/>
    <s v="UNASSIGNED"/>
    <s v="PVOCD262012455684000"/>
    <s v="EFT"/>
    <s v="MA"/>
    <s v="WEBSTER"/>
    <s v="2024-06-07T15:48:41.000"/>
  </r>
  <r>
    <s v="A0000000000177633027"/>
    <x v="11"/>
    <x v="3"/>
    <s v="2013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27"/>
    <n v="50000"/>
    <s v="GENERAL FUND"/>
    <n v="10"/>
    <n v="70049005"/>
    <s v="P02"/>
    <s v="OCD"/>
    <x v="71"/>
    <s v="UNASSIGNED"/>
    <s v="PVOCD262013455336000"/>
    <s v="EFT"/>
    <s v="MA"/>
    <s v="DEDHAM"/>
    <s v="2024-06-07T15:48:41.000"/>
  </r>
  <r>
    <s v="A0000000000177632777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50000"/>
    <s v="GENERAL FUND"/>
    <n v="10"/>
    <n v="70049005"/>
    <s v="P02"/>
    <s v="OCD"/>
    <x v="150"/>
    <s v="UNASSIGNED"/>
    <s v="PVOCD262014455122000"/>
    <s v="EFT"/>
    <s v="MA"/>
    <s v="FRAMINGHAM"/>
    <s v="2024-06-07T15:48:41.000"/>
  </r>
  <r>
    <s v="A0000000000177626921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3"/>
    <n v="20000"/>
    <s v="GENERAL FUND"/>
    <n v="10"/>
    <n v="70049005"/>
    <s v="P02"/>
    <s v="OCD"/>
    <x v="77"/>
    <s v="UNASSIGNED"/>
    <s v="PVOCD262016455033000"/>
    <s v="EFT"/>
    <s v="MA"/>
    <s v="LEXINGTON"/>
    <s v="2024-06-07T15:48:41.000"/>
  </r>
  <r>
    <s v="A0000000000177608661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46"/>
    <n v="50000"/>
    <s v="GENERAL FUND"/>
    <n v="10"/>
    <n v="70049005"/>
    <s v="P02"/>
    <s v="OCD"/>
    <x v="34"/>
    <s v="UNASSIGNED"/>
    <s v="PVOCD262018455810000"/>
    <s v="EFT"/>
    <s v="MA"/>
    <s v="BROOKLINE"/>
    <s v="2024-06-07T15:48:41.000"/>
  </r>
  <r>
    <s v="A0000000000177608597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01"/>
    <n v="53697"/>
    <s v="GENERAL FUND"/>
    <n v="10"/>
    <n v="70049005"/>
    <s v="P02"/>
    <s v="OCD"/>
    <x v="58"/>
    <s v="UNASSIGNED"/>
    <s v="PVOCD262018455750000"/>
    <s v="EFT"/>
    <s v="MA"/>
    <s v="AGAWAM"/>
    <s v="2024-06-07T15:48:41.000"/>
  </r>
  <r>
    <s v="A0000000000177608381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49"/>
    <n v="100000"/>
    <s v="GENERAL FUND"/>
    <n v="10"/>
    <n v="70049005"/>
    <s v="P02"/>
    <s v="OCD"/>
    <x v="35"/>
    <s v="UNASSIGNED"/>
    <s v="PVOCD262018455880000"/>
    <s v="EFT"/>
    <s v="MA"/>
    <s v="EVERETT"/>
    <s v="2024-06-07T15:48:41.000"/>
  </r>
  <r>
    <s v="A0000000000177608302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331"/>
    <n v="50000"/>
    <s v="GENERAL FUND"/>
    <n v="10"/>
    <n v="70049005"/>
    <s v="P02"/>
    <s v="OCD"/>
    <x v="83"/>
    <s v="UNASSIGNED"/>
    <s v="PVOCD262018455760000"/>
    <s v="EFT"/>
    <s v="MA"/>
    <s v="ATHOL"/>
    <s v="2024-06-07T15:48:41.000"/>
  </r>
  <r>
    <s v="A0000000000177608192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1013"/>
    <n v="28852.94"/>
    <s v="GENERAL FUND"/>
    <n v="10"/>
    <n v="70049005"/>
    <s v="P02"/>
    <s v="OCD"/>
    <x v="72"/>
    <s v="UNASSIGNED"/>
    <s v="PVOCD262018397179000"/>
    <s v="EFT"/>
    <s v="MA"/>
    <s v="CHICOPEE"/>
    <s v="2024-06-07T15:48:41.000"/>
  </r>
  <r>
    <s v="A0000000000177608095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03"/>
    <n v="50000"/>
    <s v="GENERAL FUND"/>
    <n v="10"/>
    <n v="70049005"/>
    <s v="P02"/>
    <s v="OCD"/>
    <x v="212"/>
    <s v="UNASSIGNED"/>
    <s v="PVOCD262018455770000"/>
    <s v="EFT"/>
    <s v="MA"/>
    <s v="ATTLEBORO"/>
    <s v="2024-06-07T15:48:41.000"/>
  </r>
  <r>
    <s v="A0000000000177607989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1"/>
    <n v="100000"/>
    <s v="GENERAL FUND"/>
    <n v="10"/>
    <n v="70049005"/>
    <s v="P02"/>
    <s v="OCD"/>
    <x v="38"/>
    <s v="UNASSIGNED"/>
    <s v="PVOCD262018456140000"/>
    <s v="EFT"/>
    <s v="MA"/>
    <s v="REVERE"/>
    <s v="2024-06-07T15:48:41.000"/>
  </r>
  <r>
    <s v="A0000000000177607678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1605"/>
    <n v="39058.49"/>
    <s v="GENERAL FUND"/>
    <n v="10"/>
    <n v="70049005"/>
    <s v="P02"/>
    <s v="OCD"/>
    <x v="0"/>
    <s v="UNASSIGNED"/>
    <s v="PVOCD262018397182000"/>
    <s v="EFT"/>
    <s v="MA"/>
    <s v="WORCESTER"/>
    <s v="2024-06-07T15:48:41.000"/>
  </r>
  <r>
    <s v="A0000000000177600439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1"/>
    <n v="25000"/>
    <s v="GENERAL FUND"/>
    <n v="10"/>
    <n v="70049005"/>
    <s v="P02"/>
    <s v="OCD"/>
    <x v="32"/>
    <s v="UNASSIGNED"/>
    <s v="PVOCD262013455479000"/>
    <s v="EFT"/>
    <s v="MA"/>
    <s v="WELLESLEY"/>
    <s v="2024-06-07T15:48:41.000"/>
  </r>
  <r>
    <s v="A0000000000177597553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60"/>
    <n v="25000"/>
    <s v="GENERAL FUND"/>
    <n v="10"/>
    <n v="70049005"/>
    <s v="P02"/>
    <s v="OCD"/>
    <x v="168"/>
    <s v="UNASSIGNED"/>
    <s v="PVOCD262018456100000"/>
    <s v="EFT"/>
    <s v="MA"/>
    <s v="PEABODY"/>
    <s v="2024-06-07T15:48:41.000"/>
  </r>
  <r>
    <s v="A0000000000177597501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48"/>
    <n v="25000"/>
    <s v="GENERAL FUND"/>
    <n v="10"/>
    <n v="70049005"/>
    <s v="P02"/>
    <s v="OCD"/>
    <x v="67"/>
    <s v="UNASSIGNED"/>
    <s v="PVOCD262018456000000"/>
    <s v="EFT"/>
    <s v="MA"/>
    <s v="MALDEN"/>
    <s v="2024-06-07T15:48:41.000"/>
  </r>
  <r>
    <s v="A0000000000177597412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53"/>
    <n v="200000"/>
    <s v="GENERAL FUND"/>
    <n v="10"/>
    <n v="70049005"/>
    <s v="P02"/>
    <s v="OCD"/>
    <x v="185"/>
    <s v="UNASSIGNED"/>
    <s v="PVOCD262018455990000"/>
    <s v="EFT"/>
    <s v="MA"/>
    <s v="LOWELL"/>
    <s v="2024-06-07T15:48:41.000"/>
  </r>
  <r>
    <s v="A0000000000177596843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5"/>
    <n v="25000"/>
    <s v="GENERAL FUND"/>
    <n v="10"/>
    <n v="70049005"/>
    <s v="P02"/>
    <s v="OCD"/>
    <x v="70"/>
    <s v="UNASSIGNED"/>
    <s v="PVOCD262018456020000"/>
    <s v="EFT"/>
    <s v="MA"/>
    <s v="MEDFORD"/>
    <s v="2024-06-07T15:48:41.000"/>
  </r>
  <r>
    <s v="A0000000000177588678"/>
    <x v="11"/>
    <x v="2"/>
    <s v="2013-07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1362"/>
    <s v="GENERAL FUND"/>
    <n v="10"/>
    <n v="70049005"/>
    <s v="PP1"/>
    <s v="OCD"/>
    <x v="241"/>
    <s v="HOUSING AUTHORITY"/>
    <s v="PVOCD262013457089000"/>
    <s v="EFT"/>
    <s v="MA"/>
    <s v="PITTSFIELD"/>
    <s v="2024-06-07T15:48:41.000"/>
  </r>
  <r>
    <s v="A0000000000177587443"/>
    <x v="13"/>
    <x v="6"/>
    <s v="2015-02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60"/>
    <n v="25000"/>
    <s v="GENERAL FUND"/>
    <n v="10"/>
    <n v="70049005"/>
    <s v="P02"/>
    <s v="OCD"/>
    <x v="205"/>
    <s v="UNASSIGNED"/>
    <s v="PVOCD262015455168000"/>
    <s v="EFT"/>
    <s v="MA"/>
    <s v="LITTLETON"/>
    <s v="2024-06-07T15:48:41.000"/>
  </r>
  <r>
    <s v="A0000000000177585549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01"/>
    <n v="200000"/>
    <s v="GENERAL FUND"/>
    <n v="10"/>
    <n v="70049005"/>
    <s v="P02"/>
    <s v="OCD"/>
    <x v="150"/>
    <s v="UNASSIGNED"/>
    <s v="PVOCD262018455910000"/>
    <s v="EFT"/>
    <s v="MA"/>
    <s v="FRAMINGHAM"/>
    <s v="2024-06-07T15:48:41.000"/>
  </r>
  <r>
    <s v="A0000000000177585488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2155"/>
    <n v="18162.75"/>
    <s v="GENERAL FUND"/>
    <n v="10"/>
    <n v="70049005"/>
    <s v="P02"/>
    <s v="OCD"/>
    <x v="70"/>
    <s v="UNASSIGNED"/>
    <s v="PVOCD262018397181000"/>
    <s v="EFT"/>
    <s v="MA"/>
    <s v="MEDFORD"/>
    <s v="2024-06-07T15:48:41.000"/>
  </r>
  <r>
    <s v="A0000000000177585480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31"/>
    <n v="5000"/>
    <s v="GENERAL FUND"/>
    <n v="10"/>
    <n v="70049005"/>
    <s v="P02"/>
    <s v="OCD"/>
    <x v="148"/>
    <s v="UNASSIGNED"/>
    <s v="PVOCD262018455870000"/>
    <s v="EFT"/>
    <s v="MA"/>
    <s v="DUXBURY"/>
    <s v="2024-06-07T15:48:41.000"/>
  </r>
  <r>
    <s v="A0000000000177585397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70"/>
    <n v="20000"/>
    <s v="GENERAL FUND"/>
    <n v="10"/>
    <n v="70049005"/>
    <s v="P02"/>
    <s v="OCD"/>
    <x v="118"/>
    <s v="UNASSIGNED"/>
    <s v="PVOCD262018456150000"/>
    <s v="EFT"/>
    <s v="MA"/>
    <s v="ROCKLAND"/>
    <s v="2024-06-07T15:48:41.000"/>
  </r>
  <r>
    <s v="A0000000000177585318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104"/>
    <n v="100000"/>
    <s v="GENERAL FUND"/>
    <n v="10"/>
    <n v="70049005"/>
    <s v="P02"/>
    <s v="OCD"/>
    <x v="167"/>
    <s v="UNASSIGNED"/>
    <s v="PVOCD262018456210000"/>
    <s v="EFT"/>
    <s v="MA"/>
    <s v="SPRINGFIELD"/>
    <s v="2024-06-07T15:48:41.000"/>
  </r>
  <r>
    <s v="A0000000000177585152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66"/>
    <n v="20000"/>
    <s v="GENERAL FUND"/>
    <n v="10"/>
    <n v="70049005"/>
    <s v="P02"/>
    <s v="OCD"/>
    <x v="42"/>
    <s v="UNASSIGNED"/>
    <s v="PVOCD262018456160000"/>
    <s v="EFT"/>
    <s v="MA"/>
    <s v="ROCKPORT"/>
    <s v="2024-06-07T15:48:41.000"/>
  </r>
  <r>
    <s v="A0000000000177585108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53"/>
    <n v="100000"/>
    <s v="GENERAL FUND"/>
    <n v="10"/>
    <n v="70049005"/>
    <s v="P02"/>
    <s v="OCD"/>
    <x v="229"/>
    <s v="UNASSIGNED"/>
    <s v="PVOCD262018455890000"/>
    <s v="EFT"/>
    <s v="MA"/>
    <s v="LEOMINSTER"/>
    <s v="2024-06-07T15:48:41.000"/>
  </r>
  <r>
    <s v="A0000000000177584819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71"/>
    <n v="25000"/>
    <s v="GENERAL FUND"/>
    <n v="10"/>
    <n v="70049005"/>
    <s v="P02"/>
    <s v="OCD"/>
    <x v="163"/>
    <s v="UNASSIGNED"/>
    <s v="PVOCD262018456170000"/>
    <s v="EFT"/>
    <s v="MA"/>
    <s v="SEEKONK"/>
    <s v="2024-06-07T15:48:41.000"/>
  </r>
  <r>
    <s v="A0000000000177584786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664"/>
    <n v="10000"/>
    <s v="GENERAL FUND"/>
    <n v="10"/>
    <n v="70049005"/>
    <s v="P02"/>
    <s v="OCD"/>
    <x v="85"/>
    <s v="UNASSIGNED"/>
    <s v="PVOCD262018456220000"/>
    <s v="EFT"/>
    <s v="MA"/>
    <s v="SOUTH YARMOUTH"/>
    <s v="2024-06-07T15:48:41.000"/>
  </r>
  <r>
    <s v="A0000000000177584653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376"/>
    <n v="25000"/>
    <s v="GENERAL FUND"/>
    <n v="10"/>
    <n v="70049005"/>
    <s v="P02"/>
    <s v="OCD"/>
    <x v="217"/>
    <s v="UNASSIGNED"/>
    <s v="PVOCD262018456190000"/>
    <s v="EFT"/>
    <s v="MA"/>
    <s v="TURNER FALLS"/>
    <s v="2024-06-07T15:48:41.000"/>
  </r>
  <r>
    <s v="A0000000000177584651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13"/>
    <n v="100000"/>
    <s v="GENERAL FUND"/>
    <n v="10"/>
    <n v="70049005"/>
    <s v="P02"/>
    <s v="OCD"/>
    <x v="72"/>
    <s v="UNASSIGNED"/>
    <s v="PVOCD262018455850000"/>
    <s v="EFT"/>
    <s v="MA"/>
    <s v="CHICOPEE"/>
    <s v="2024-06-07T15:48:41.000"/>
  </r>
  <r>
    <s v="A0000000000177584490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01"/>
    <n v="50000"/>
    <s v="GENERAL FUND"/>
    <n v="10"/>
    <n v="70049005"/>
    <s v="P02"/>
    <s v="OCD"/>
    <x v="150"/>
    <s v="UNASSIGNED"/>
    <s v="PVOCD262018455900000"/>
    <s v="EFT"/>
    <s v="MA"/>
    <s v="FRAMINGHAM"/>
    <s v="2024-06-07T15:48:41.000"/>
  </r>
  <r>
    <s v="A0000000000177584479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01"/>
    <n v="100000"/>
    <s v="GENERAL FUND"/>
    <n v="10"/>
    <n v="70049005"/>
    <s v="P02"/>
    <s v="OCD"/>
    <x v="31"/>
    <s v="UNASSIGNED"/>
    <s v="PVOCD262018455800000"/>
    <s v="EFT"/>
    <s v="MA"/>
    <s v="BROCKTON"/>
    <s v="2024-06-07T15:48:41.000"/>
  </r>
  <r>
    <s v="A0000000000177582897"/>
    <x v="8"/>
    <x v="5"/>
    <s v="2017-03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70"/>
    <n v="200000"/>
    <s v="GENERAL FUND"/>
    <n v="10"/>
    <n v="70049005"/>
    <s v="P02"/>
    <s v="OCD"/>
    <x v="21"/>
    <s v="UNASSIGNED"/>
    <s v="PVOCD262017455369000"/>
    <s v="EFT"/>
    <s v="MA"/>
    <s v="ROCKLAND"/>
    <s v="2024-06-07T15:48:41.000"/>
  </r>
  <r>
    <s v="A0000000000177582808"/>
    <x v="11"/>
    <x v="9"/>
    <s v="2012-1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2027"/>
    <n v="5293.75"/>
    <s v="GENERAL FUND"/>
    <n v="10"/>
    <n v="70049005"/>
    <s v="P02"/>
    <s v="OCD"/>
    <x v="71"/>
    <s v="UNASSIGNED"/>
    <s v="PVOCD262013469009000"/>
    <s v="EFT"/>
    <s v="MA"/>
    <s v="DEDHAM"/>
    <s v="2024-06-07T15:48:41.000"/>
  </r>
  <r>
    <s v="A0000000000177581638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11"/>
    <n v="4000000"/>
    <s v="GENERAL FUND"/>
    <n v="10"/>
    <n v="70049005"/>
    <s v="P02"/>
    <s v="OCD"/>
    <x v="55"/>
    <s v="UNASSIGNED"/>
    <s v="PVOCD262018455780000"/>
    <s v="EFT"/>
    <s v="MA"/>
    <s v="BOSTON"/>
    <s v="2024-06-07T15:48:41.000"/>
  </r>
  <r>
    <s v="A0000000000177581395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24"/>
    <n v="10000"/>
    <s v="GENERAL FUND"/>
    <n v="10"/>
    <n v="70049005"/>
    <s v="P02"/>
    <s v="OCD"/>
    <x v="76"/>
    <s v="UNASSIGNED"/>
    <s v="PVOCD262018455830000"/>
    <s v="EFT"/>
    <s v="MA"/>
    <s v="CHELMSFORD"/>
    <s v="2024-06-07T15:48:41.000"/>
  </r>
  <r>
    <s v="A0000000000177581287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68"/>
    <n v="150000"/>
    <s v="GENERAL FUND"/>
    <n v="10"/>
    <n v="70049005"/>
    <s v="P02"/>
    <s v="OCD"/>
    <x v="84"/>
    <s v="UNASSIGNED"/>
    <s v="PVOCD262018456130000"/>
    <s v="EFT"/>
    <s v="MA"/>
    <s v="RANDOLPH"/>
    <s v="2024-06-07T15:48:41.000"/>
  </r>
  <r>
    <s v="A0000000000177581154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67"/>
    <n v="25000"/>
    <s v="GENERAL FUND"/>
    <n v="10"/>
    <n v="70049005"/>
    <s v="P02"/>
    <s v="OCD"/>
    <x v="97"/>
    <s v="UNASSIGNED"/>
    <s v="PVOCD262018456180000"/>
    <s v="EFT"/>
    <s v="MA"/>
    <s v="SHARON"/>
    <s v="2024-06-07T15:48:41.000"/>
  </r>
  <r>
    <s v="A0000000000177581088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39"/>
    <n v="25000"/>
    <s v="GENERAL FUND"/>
    <n v="10"/>
    <n v="70049005"/>
    <s v="P02"/>
    <s v="OCD"/>
    <x v="207"/>
    <s v="UNASSIGNED"/>
    <s v="PVOCD262018456240000"/>
    <s v="EFT"/>
    <s v="MA"/>
    <s v="MATTAPOISETT"/>
    <s v="2024-06-07T15:48:41.000"/>
  </r>
  <r>
    <s v="A0000000000177581081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50"/>
    <n v="400000"/>
    <s v="GENERAL FUND"/>
    <n v="10"/>
    <n v="70049005"/>
    <s v="P02"/>
    <s v="OCD"/>
    <x v="44"/>
    <s v="UNASSIGNED"/>
    <s v="PVOCD262018455840000"/>
    <s v="EFT"/>
    <s v="MA"/>
    <s v="CHELSEA"/>
    <s v="2024-06-07T15:48:41.000"/>
  </r>
  <r>
    <s v="A0000000000177580878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2027"/>
    <n v="8304.1"/>
    <s v="GENERAL FUND"/>
    <n v="10"/>
    <n v="70049005"/>
    <s v="P02"/>
    <s v="OCD"/>
    <x v="71"/>
    <s v="UNASSIGNED"/>
    <s v="PVOCD262018397180000"/>
    <s v="EFT"/>
    <s v="MA"/>
    <s v="DEDHAM"/>
    <s v="2024-06-07T15:48:41.000"/>
  </r>
  <r>
    <s v="A0000000000177580726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220"/>
    <n v="30000"/>
    <s v="GENERAL FUND"/>
    <n v="10"/>
    <n v="70049005"/>
    <s v="P02"/>
    <s v="OCD"/>
    <x v="49"/>
    <s v="UNASSIGNED"/>
    <s v="PVOCD262018455740000"/>
    <s v="EFT"/>
    <s v="MA"/>
    <s v="ADAMS"/>
    <s v="2024-06-07T15:48:41.000"/>
  </r>
  <r>
    <s v="A0000000000177580722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982"/>
    <n v="10000"/>
    <s v="GENERAL FUND"/>
    <n v="10"/>
    <n v="70049005"/>
    <s v="P02"/>
    <s v="OCD"/>
    <x v="130"/>
    <s v="UNASSIGNED"/>
    <s v="PVOCD262018455940000"/>
    <s v="EFT"/>
    <s v="MA"/>
    <s v="SOUTH HAMILTON"/>
    <s v="2024-06-07T15:48:41.000"/>
  </r>
  <r>
    <s v="A0000000000177580720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72"/>
    <n v="26381"/>
    <s v="GENERAL FUND"/>
    <n v="10"/>
    <n v="70049005"/>
    <s v="P02"/>
    <s v="OCD"/>
    <x v="245"/>
    <s v="UNASSIGNED"/>
    <s v="PVOCD262018456200000"/>
    <s v="EFT"/>
    <s v="MA"/>
    <s v="SOUTHBORO"/>
    <s v="2024-06-07T15:48:41.000"/>
  </r>
  <r>
    <s v="A0000000000177580393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60"/>
    <n v="100000"/>
    <s v="GENERAL FUND"/>
    <n v="10"/>
    <n v="70049005"/>
    <s v="P02"/>
    <s v="OCD"/>
    <x v="170"/>
    <s v="UNASSIGNED"/>
    <s v="PVOCD262018456060000"/>
    <s v="EFT"/>
    <s v="MA"/>
    <s v="NORTHAMPTON"/>
    <s v="2024-06-07T15:48:41.000"/>
  </r>
  <r>
    <s v="A0000000000177577416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57"/>
    <n v="50000"/>
    <s v="GENERAL FUND"/>
    <n v="10"/>
    <n v="70049005"/>
    <s v="P02"/>
    <s v="OCD"/>
    <x v="164"/>
    <s v="UNASSIGNED"/>
    <s v="PVOCD262015455864000"/>
    <s v="EFT"/>
    <s v="MA"/>
    <s v="MONSON"/>
    <s v="2024-06-07T15:48:41.000"/>
  </r>
  <r>
    <s v="A0000000000177574898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633"/>
    <n v="31282"/>
    <s v="GENERAL FUND"/>
    <n v="10"/>
    <n v="70049005"/>
    <s v="P02"/>
    <s v="OCD"/>
    <x v="62"/>
    <s v="UNASSIGNED"/>
    <s v="PVOCD262018455820000"/>
    <s v="EFT"/>
    <s v="MA"/>
    <s v="CHATHAM"/>
    <s v="2024-06-07T15:48:41.000"/>
  </r>
  <r>
    <s v="A0000000000177574752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27"/>
    <n v="25000"/>
    <s v="GENERAL FUND"/>
    <n v="10"/>
    <n v="70049005"/>
    <s v="P02"/>
    <s v="OCD"/>
    <x v="99"/>
    <s v="UNASSIGNED"/>
    <s v="PVOCD262018456040000"/>
    <s v="EFT"/>
    <s v="MA"/>
    <s v="MILLBURY"/>
    <s v="2024-06-07T15:48:41.000"/>
  </r>
  <r>
    <s v="A0000000000177574684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238"/>
    <n v="5000"/>
    <s v="GENERAL FUND"/>
    <n v="10"/>
    <n v="70049005"/>
    <s v="P02"/>
    <s v="OCD"/>
    <x v="18"/>
    <s v="UNASSIGNED"/>
    <s v="PVOCD262018455960000"/>
    <s v="EFT"/>
    <s v="MA"/>
    <s v="LEE"/>
    <s v="2024-06-07T15:48:41.000"/>
  </r>
  <r>
    <s v="A0000000000177574543"/>
    <x v="14"/>
    <x v="7"/>
    <s v="2018-01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69"/>
    <n v="5000"/>
    <s v="GENERAL FUND"/>
    <n v="10"/>
    <n v="70049005"/>
    <s v="P02"/>
    <s v="OCD"/>
    <x v="122"/>
    <s v="UNASSIGNED"/>
    <s v="PVOCD262018456090000"/>
    <s v="CHECK"/>
    <s v="MA"/>
    <s v="PLAMER"/>
    <s v="2024-06-07T15:48:41.000"/>
  </r>
  <r>
    <s v="A0000000000177574533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41"/>
    <n v="200000"/>
    <s v="GENERAL FUND"/>
    <n v="10"/>
    <n v="70049005"/>
    <s v="P02"/>
    <s v="OCD"/>
    <x v="8"/>
    <s v="UNASSIGNED"/>
    <s v="PVOCD262018455950000"/>
    <s v="EFT"/>
    <s v="MA"/>
    <s v="LAWRENCE"/>
    <s v="2024-06-07T15:48:41.000"/>
  </r>
  <r>
    <s v="A0000000000177574293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86"/>
    <n v="25000"/>
    <s v="GENERAL FUND"/>
    <n v="10"/>
    <n v="70049005"/>
    <s v="P02"/>
    <s v="OCD"/>
    <x v="125"/>
    <s v="UNASSIGNED"/>
    <s v="PVOCD262018456050000"/>
    <s v="EFT"/>
    <s v="MA"/>
    <s v="MILTON"/>
    <s v="2024-06-07T15:48:41.000"/>
  </r>
  <r>
    <s v="A0000000000177574242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460"/>
    <n v="5000"/>
    <s v="GENERAL FUND"/>
    <n v="10"/>
    <n v="70049005"/>
    <s v="P02"/>
    <s v="OCD"/>
    <x v="205"/>
    <s v="UNASSIGNED"/>
    <s v="PVOCD262018455980000"/>
    <s v="EFT"/>
    <s v="MA"/>
    <s v="LITTLETON"/>
    <s v="2024-06-07T15:48:41.000"/>
  </r>
  <r>
    <s v="A0000000000177573943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66"/>
    <n v="45922"/>
    <s v="GENERAL FUND"/>
    <n v="10"/>
    <n v="70049005"/>
    <s v="P02"/>
    <s v="OCD"/>
    <x v="95"/>
    <s v="UNASSIGNED"/>
    <s v="PVOCD262018456070000"/>
    <s v="EFT"/>
    <s v="MA"/>
    <s v="NORTON"/>
    <s v="2024-06-07T15:48:41.000"/>
  </r>
  <r>
    <s v="A0000000000177573860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33"/>
    <n v="20000"/>
    <s v="GENERAL FUND"/>
    <n v="10"/>
    <n v="70049005"/>
    <s v="P02"/>
    <s v="OCD"/>
    <x v="61"/>
    <s v="UNASSIGNED"/>
    <s v="PVOCD262018455930000"/>
    <s v="EFT"/>
    <s v="MA"/>
    <s v="GEORGETOWN"/>
    <s v="2024-06-07T15:48:41.000"/>
  </r>
  <r>
    <s v="A0000000000177573382"/>
    <x v="9"/>
    <x v="6"/>
    <s v="2014-0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605"/>
    <n v="21825.86"/>
    <s v="GENERAL FUND"/>
    <n v="10"/>
    <n v="70049005"/>
    <s v="P02"/>
    <s v="OCD"/>
    <x v="0"/>
    <s v="UNASSIGNED"/>
    <s v="PVOCD262014397418000"/>
    <s v="EFT"/>
    <s v="MA"/>
    <s v="WORCESTER"/>
    <s v="2024-06-07T15:48:41.000"/>
  </r>
  <r>
    <s v="A0000000000177572549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2"/>
    <n v="60000"/>
    <s v="GENERAL FUND"/>
    <n v="10"/>
    <n v="70049005"/>
    <s v="P02"/>
    <s v="OCD"/>
    <x v="53"/>
    <s v="UNASSIGNED"/>
    <s v="PVOCD262014455649000"/>
    <s v="EFT"/>
    <s v="MA"/>
    <s v="AMHERST"/>
    <s v="2024-06-07T15:48:41.000"/>
  </r>
  <r>
    <s v="A0000000000177570497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76"/>
    <n v="50000"/>
    <s v="GENERAL FUND"/>
    <n v="10"/>
    <n v="70049005"/>
    <s v="P02"/>
    <s v="OCD"/>
    <x v="109"/>
    <s v="UNASSIGNED"/>
    <s v="PVOCD262018456030000"/>
    <s v="EFT"/>
    <s v="MA"/>
    <s v="MELROSE"/>
    <s v="2024-06-07T15:48:41.000"/>
  </r>
  <r>
    <s v="A0000000000177569982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364"/>
    <n v="15000"/>
    <s v="GENERAL FUND"/>
    <n v="10"/>
    <n v="70049005"/>
    <s v="P02"/>
    <s v="OCD"/>
    <x v="1"/>
    <s v="UNASSIGNED"/>
    <s v="PVOCD262018456080000"/>
    <s v="EFT"/>
    <s v="MA"/>
    <s v="ORANGE"/>
    <s v="2024-06-07T15:48:41.000"/>
  </r>
  <r>
    <s v="A0000000000177569835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60"/>
    <n v="15000"/>
    <s v="GENERAL FUND"/>
    <n v="10"/>
    <n v="70049005"/>
    <s v="P02"/>
    <s v="OCD"/>
    <x v="22"/>
    <s v="UNASSIGNED"/>
    <s v="PVOCD262018456120000"/>
    <s v="EFT"/>
    <s v="MA"/>
    <s v="PLYMOUTH"/>
    <s v="2024-06-07T15:48:41.000"/>
  </r>
  <r>
    <s v="A0000000000177568707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27"/>
    <n v="50000"/>
    <s v="GENERAL FUND"/>
    <n v="10"/>
    <n v="70049005"/>
    <s v="P02"/>
    <s v="OCD"/>
    <x v="71"/>
    <s v="UNASSIGNED"/>
    <s v="PVOCD262018455860000"/>
    <s v="EFT"/>
    <s v="MA"/>
    <s v="DEDHAM"/>
    <s v="2024-06-07T15:48:41.000"/>
  </r>
  <r>
    <s v="A0000000000177568299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01"/>
    <n v="50000"/>
    <s v="GENERAL FUND"/>
    <n v="10"/>
    <n v="70049005"/>
    <s v="P02"/>
    <s v="OCD"/>
    <x v="150"/>
    <s v="UNASSIGNED"/>
    <s v="PVOCD262018455920000"/>
    <s v="EFT"/>
    <s v="MA"/>
    <s v="FRAMINGHAM"/>
    <s v="2024-06-07T15:48:41.000"/>
  </r>
  <r>
    <s v="A0000000000177568173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20"/>
    <n v="100000"/>
    <s v="GENERAL FUND"/>
    <n v="10"/>
    <n v="70049005"/>
    <s v="P02"/>
    <s v="OCD"/>
    <x v="37"/>
    <s v="UNASSIGNED"/>
    <s v="PVOCD262018455730000"/>
    <s v="EFT"/>
    <s v="MA"/>
    <s v="ACTON"/>
    <s v="2024-06-07T15:48:41.000"/>
  </r>
  <r>
    <s v="A0000000000177562694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31"/>
    <n v="25000"/>
    <s v="GENERAL FUND"/>
    <n v="10"/>
    <n v="70049005"/>
    <s v="P02"/>
    <s v="OCD"/>
    <x v="83"/>
    <s v="UNASSIGNED"/>
    <s v="PVOCD262013455205000"/>
    <s v="EFT"/>
    <s v="MA"/>
    <s v="ATHOL"/>
    <s v="2024-06-07T15:48:41.000"/>
  </r>
  <r>
    <s v="A0000000000177561211"/>
    <x v="11"/>
    <x v="4"/>
    <s v="2013-04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39"/>
    <n v="30000"/>
    <s v="GENERAL FUND"/>
    <n v="10"/>
    <n v="70049005"/>
    <s v="P02"/>
    <s v="OCD"/>
    <x v="207"/>
    <s v="UNASSIGNED"/>
    <s v="PVOCD262013455247000"/>
    <s v="EFT"/>
    <s v="MA"/>
    <s v="MATTAPOISETT"/>
    <s v="2024-06-07T15:48:41.000"/>
  </r>
  <r>
    <s v="A0000000000177558572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631"/>
    <n v="5000"/>
    <s v="GENERAL FUND"/>
    <n v="10"/>
    <n v="70049005"/>
    <s v="P02"/>
    <s v="OCD"/>
    <x v="192"/>
    <s v="UNASSIGNED"/>
    <s v="PVOCD262018455790000"/>
    <s v="EFT"/>
    <s v="MA"/>
    <s v="BREWSTER"/>
    <s v="2024-06-07T15:48:41.000"/>
  </r>
  <r>
    <s v="A0000000000177558318"/>
    <x v="14"/>
    <x v="7"/>
    <s v="2018-01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520"/>
    <n v="50000"/>
    <s v="GENERAL FUND"/>
    <n v="10"/>
    <n v="70049005"/>
    <s v="P02"/>
    <s v="OCD"/>
    <x v="88"/>
    <s v="UNASSIGNED"/>
    <s v="PVOCD262018456230000"/>
    <s v="EFT"/>
    <s v="MA"/>
    <s v="HOLDEN"/>
    <s v="2024-06-07T15:48:41.000"/>
  </r>
  <r>
    <s v="A0000000000177557660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420"/>
    <n v="20000"/>
    <s v="GENERAL FUND"/>
    <n v="10"/>
    <n v="70049005"/>
    <s v="P02"/>
    <s v="OCD"/>
    <x v="77"/>
    <s v="UNASSIGNED"/>
    <s v="PVOCD262018455970000"/>
    <s v="EFT"/>
    <s v="MA"/>
    <s v="LEXINGTON"/>
    <s v="2024-06-07T15:48:41.000"/>
  </r>
  <r>
    <s v="A0000000000177547655"/>
    <x v="14"/>
    <x v="7"/>
    <s v="2018-01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359"/>
    <n v="10000"/>
    <s v="GENERAL FUND"/>
    <n v="10"/>
    <n v="70049005"/>
    <s v="P02"/>
    <s v="OCD"/>
    <x v="162"/>
    <s v="UNASSIGNED"/>
    <s v="PVOCD262018456110000"/>
    <s v="EFT"/>
    <s v="MA"/>
    <s v="PEMBROKE"/>
    <s v="2024-06-07T15:48:41.000"/>
  </r>
  <r>
    <s v="A0000000000177546539"/>
    <x v="7"/>
    <x v="2"/>
    <s v="2010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27"/>
    <n v="10000"/>
    <s v="GENERAL FUND"/>
    <n v="10"/>
    <n v="70049005"/>
    <s v="P02"/>
    <s v="OCD"/>
    <x v="99"/>
    <s v="UNASSIGNED"/>
    <s v="PVOCD262010457420000"/>
    <s v="EFT"/>
    <s v="MA"/>
    <s v="MILLBURY"/>
    <s v="2024-06-07T15:48:41.000"/>
  </r>
  <r>
    <s v="A0000000000177523324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76"/>
    <n v="5100"/>
    <s v="GENERAL FUND"/>
    <n v="10"/>
    <n v="70049005"/>
    <s v="P02"/>
    <s v="OCD"/>
    <x v="100"/>
    <s v="UNASSIGNED"/>
    <s v="PVOCD262015455675000"/>
    <s v="EFT"/>
    <s v="MA"/>
    <s v="TURNERS FALLS"/>
    <s v="2024-06-07T15:48:41.000"/>
  </r>
  <r>
    <s v="A0000000000177516515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33"/>
    <n v="10000"/>
    <s v="GENERAL FUND"/>
    <n v="10"/>
    <n v="70049005"/>
    <s v="P02"/>
    <s v="OCD"/>
    <x v="62"/>
    <s v="UNASSIGNED"/>
    <s v="PVOCD262015455423000"/>
    <s v="EFT"/>
    <s v="MA"/>
    <s v="CHATHAM"/>
    <s v="2024-06-07T15:48:41.000"/>
  </r>
  <r>
    <s v="A0000000000177508617"/>
    <x v="14"/>
    <x v="7"/>
    <s v="2018-01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1000"/>
    <n v="1610"/>
    <n v="5486.06"/>
    <s v="GENERAL FUND"/>
    <n v="10"/>
    <n v="70049005"/>
    <s v="PP1"/>
    <s v="OCD"/>
    <x v="232"/>
    <s v="CFO"/>
    <s v="PVOCD262018457310000"/>
    <s v="EFT"/>
    <s v="MA"/>
    <s v="WORCESTER"/>
    <s v="2024-06-07T15:48:41.000"/>
  </r>
  <r>
    <s v="A0000000000177501897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1"/>
    <n v="300000"/>
    <s v="GENERAL FUND"/>
    <n v="10"/>
    <n v="70049005"/>
    <s v="P02"/>
    <s v="OCD"/>
    <x v="32"/>
    <s v="UNASSIGNED"/>
    <s v="PVOCD262014455290000"/>
    <s v="EFT"/>
    <s v="MA"/>
    <s v="WELLESLEY"/>
    <s v="2024-06-07T15:48:41.000"/>
  </r>
  <r>
    <s v="A0000000000177501565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64"/>
    <n v="49583"/>
    <s v="GENERAL FUND"/>
    <n v="10"/>
    <n v="70049005"/>
    <s v="P02"/>
    <s v="OCD"/>
    <x v="176"/>
    <s v="UNASSIGNED"/>
    <s v="PVOCD262015455853000"/>
    <s v="EFT"/>
    <s v="MA"/>
    <s v="KINGSTON"/>
    <s v="2024-06-07T15:48:41.000"/>
  </r>
  <r>
    <s v="A0000000000177496815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86"/>
    <n v="10000"/>
    <s v="GENERAL FUND"/>
    <n v="10"/>
    <n v="70049005"/>
    <s v="P02"/>
    <s v="OCD"/>
    <x v="125"/>
    <s v="UNASSIGNED"/>
    <s v="PVOCD262016455303000"/>
    <s v="EFT"/>
    <s v="MA"/>
    <s v="MILTON"/>
    <s v="2024-06-07T15:48:41.000"/>
  </r>
  <r>
    <s v="A0000000000177494491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02"/>
    <n v="20000"/>
    <s v="GENERAL FUND"/>
    <n v="10"/>
    <n v="70049005"/>
    <s v="P02"/>
    <s v="OCD"/>
    <x v="53"/>
    <s v="UNASSIGNED"/>
    <s v="PVOCD262010452510000"/>
    <s v="CHECK"/>
    <s v="MA"/>
    <s v="AMHERST"/>
    <s v="2024-06-07T15:48:41.000"/>
  </r>
  <r>
    <s v="A0000000000177490934"/>
    <x v="6"/>
    <x v="7"/>
    <s v="2011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07"/>
    <n v="24868"/>
    <s v="GENERAL FUND"/>
    <n v="10"/>
    <n v="70049005"/>
    <s v="P02"/>
    <s v="OCD"/>
    <x v="68"/>
    <s v="UNASSIGNED"/>
    <s v="PVOCD262011455288000"/>
    <s v="CHECK"/>
    <s v="MA"/>
    <s v="BELCHERTOWN"/>
    <s v="2024-06-07T15:48:41.000"/>
  </r>
  <r>
    <s v="A0000000000177490505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32"/>
    <n v="25000"/>
    <s v="GENERAL FUND"/>
    <n v="10"/>
    <n v="70049005"/>
    <s v="P02"/>
    <s v="OCD"/>
    <x v="108"/>
    <s v="UNASSIGNED"/>
    <s v="PVOCD262013455400000"/>
    <s v="EFT"/>
    <s v="MA"/>
    <s v="NORTHBOROUGH"/>
    <s v="2024-06-07T15:48:41.000"/>
  </r>
  <r>
    <s v="A0000000000177490341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64"/>
    <n v="2000"/>
    <s v="GENERAL FUND"/>
    <n v="10"/>
    <n v="70049005"/>
    <s v="P02"/>
    <s v="OCD"/>
    <x v="85"/>
    <s v="UNASSIGNED"/>
    <s v="PVOCD262010450000115"/>
    <s v="EFT"/>
    <s v="MA"/>
    <s v="SOUTH YARMOUTH"/>
    <s v="2024-06-07T15:48:41.000"/>
  </r>
  <r>
    <s v="A0000000000177482314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1359"/>
    <s v="GENERAL FUND"/>
    <n v="10"/>
    <n v="70049005"/>
    <s v="PP1"/>
    <s v="OCD"/>
    <x v="241"/>
    <s v="HOUSING AUTHORITY"/>
    <s v="PVOCD262012457069000"/>
    <s v="EFT"/>
    <s v="MA"/>
    <s v="PITTSFIELD"/>
    <s v="2024-06-07T15:48:41.000"/>
  </r>
  <r>
    <s v="A0000000000177478276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400000"/>
    <s v="GENERAL FUND"/>
    <n v="10"/>
    <n v="70049005"/>
    <s v="P02"/>
    <s v="OCD"/>
    <x v="30"/>
    <s v="UNASSIGNED"/>
    <s v="PVOCD262013455623000"/>
    <s v="EFT"/>
    <s v="MA"/>
    <s v="SOMERVILLE"/>
    <s v="2024-06-07T15:48:41.000"/>
  </r>
  <r>
    <s v="A0000000000177474605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60"/>
    <n v="30000"/>
    <s v="GENERAL FUND"/>
    <n v="10"/>
    <n v="70049005"/>
    <s v="P02"/>
    <s v="OCD"/>
    <x v="189"/>
    <s v="UNASSIGNED"/>
    <s v="PVOCD262016455017000"/>
    <s v="EFT"/>
    <s v="MA"/>
    <s v="SOUTH DENNIS"/>
    <s v="2024-06-07T15:48:41.000"/>
  </r>
  <r>
    <s v="A0000000000177473881"/>
    <x v="7"/>
    <x v="12"/>
    <s v="2009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20"/>
    <n v="200000"/>
    <s v="GENERAL FUND"/>
    <n v="10"/>
    <n v="70049005"/>
    <s v="P02"/>
    <s v="OCD"/>
    <x v="229"/>
    <s v="UNASSIGNED"/>
    <s v="PVOCD262010452800000"/>
    <s v="CHECK"/>
    <s v="MA"/>
    <s v="FITCHBURG"/>
    <s v="2024-06-07T15:48:41.000"/>
  </r>
  <r>
    <s v="A0000000000177472680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64"/>
    <n v="20000"/>
    <s v="GENERAL FUND"/>
    <n v="10"/>
    <n v="70049005"/>
    <s v="P02"/>
    <s v="OCD"/>
    <x v="1"/>
    <s v="UNASSIGNED"/>
    <s v="PVOCD262014455858000"/>
    <s v="EFT"/>
    <s v="MA"/>
    <s v="ORANGE"/>
    <s v="2024-06-07T15:48:41.000"/>
  </r>
  <r>
    <s v="A000000000017745946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69"/>
    <n v="8000"/>
    <s v="GENERAL FUND"/>
    <n v="10"/>
    <n v="70049005"/>
    <s v="P02"/>
    <s v="OCD"/>
    <x v="110"/>
    <s v="UNASSIGNED"/>
    <s v="PVOCD262017455267000"/>
    <s v="EFT"/>
    <s v="MA"/>
    <s v="UPTON"/>
    <s v="2024-06-07T15:48:41.000"/>
  </r>
  <r>
    <s v="A0000000000177458732"/>
    <x v="13"/>
    <x v="4"/>
    <s v="2015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155"/>
    <n v="16612.47"/>
    <s v="GENERAL FUND"/>
    <n v="10"/>
    <n v="70049005"/>
    <s v="P02"/>
    <s v="OCD"/>
    <x v="70"/>
    <s v="UNASSIGNED"/>
    <s v="PVOCD262015397564000"/>
    <s v="EFT"/>
    <s v="MA"/>
    <s v="MEDFORD"/>
    <s v="2024-06-07T15:48:41.000"/>
  </r>
  <r>
    <s v="A0000000000177458122"/>
    <x v="9"/>
    <x v="11"/>
    <s v="2013-09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013"/>
    <n v="8760.56"/>
    <s v="GENERAL FUND"/>
    <n v="10"/>
    <n v="70049005"/>
    <s v="P02"/>
    <s v="OCD"/>
    <x v="72"/>
    <s v="UNASSIGNED"/>
    <s v="PVOCD262014397106000"/>
    <s v="EFT"/>
    <s v="MA"/>
    <s v="CHICOPEE"/>
    <s v="2024-06-07T15:48:41.000"/>
  </r>
  <r>
    <s v="A0000000000177457826"/>
    <x v="7"/>
    <x v="12"/>
    <s v="2009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31"/>
    <n v="10000"/>
    <s v="GENERAL FUND"/>
    <n v="10"/>
    <n v="70049005"/>
    <s v="P02"/>
    <s v="OCD"/>
    <x v="148"/>
    <s v="UNASSIGNED"/>
    <s v="PVOCD262010452500000"/>
    <s v="CHECK"/>
    <s v="MA"/>
    <s v="DUXBURY"/>
    <s v="2024-06-07T15:48:41.000"/>
  </r>
  <r>
    <s v="A0000000000177455451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11"/>
    <n v="3000000"/>
    <s v="GENERAL FUND"/>
    <n v="10"/>
    <n v="70049005"/>
    <s v="P02"/>
    <s v="OCD"/>
    <x v="55"/>
    <s v="UNASSIGNED"/>
    <s v="PVOCD262013455375000"/>
    <s v="EFT"/>
    <s v="MA"/>
    <s v="BOSTON"/>
    <s v="2024-06-07T15:48:41.000"/>
  </r>
  <r>
    <s v="A0000000000177438221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722"/>
    <n v="48199.86"/>
    <s v="GENERAL FUND"/>
    <n v="10"/>
    <n v="70049005"/>
    <s v="P02"/>
    <s v="OCD"/>
    <x v="36"/>
    <s v="UNASSIGNED"/>
    <s v="PVOCD262013458026000"/>
    <s v="EFT"/>
    <s v="MA"/>
    <s v="FALL RIVER"/>
    <s v="2024-06-07T15:48:41.000"/>
  </r>
  <r>
    <s v="A0000000000177427924"/>
    <x v="9"/>
    <x v="5"/>
    <s v="2014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2"/>
    <n v="2800"/>
    <s v="GENERAL FUND"/>
    <n v="10"/>
    <n v="70049005"/>
    <s v="P02"/>
    <s v="OCD"/>
    <x v="210"/>
    <s v="UNASSIGNED"/>
    <s v="PVOCD262014455400000"/>
    <s v="EFT"/>
    <s v="MA"/>
    <s v="MEDFIELD"/>
    <s v="2024-06-07T15:48:41.000"/>
  </r>
  <r>
    <s v="A0000000000177418328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1"/>
    <n v="10000"/>
    <s v="GENERAL FUND"/>
    <n v="10"/>
    <n v="70049005"/>
    <s v="P02"/>
    <s v="OCD"/>
    <x v="58"/>
    <s v="UNASSIGNED"/>
    <s v="PVOCD262012455435000"/>
    <s v="EFT"/>
    <s v="MA"/>
    <s v="AGAWAM"/>
    <s v="2024-06-07T15:48:41.000"/>
  </r>
  <r>
    <s v="A0000000000177415219"/>
    <x v="7"/>
    <x v="1"/>
    <s v="2010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9"/>
    <n v="20000"/>
    <s v="GENERAL FUND"/>
    <n v="10"/>
    <n v="70049005"/>
    <s v="P02"/>
    <s v="OCD"/>
    <x v="5"/>
    <s v="UNASSIGNED"/>
    <s v="PVOCD262010457630000"/>
    <s v="EFT"/>
    <s v="MA"/>
    <s v="WEST SPRINGFIELD"/>
    <s v="2024-06-07T15:48:41.000"/>
  </r>
  <r>
    <s v="A0000000000177411408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62"/>
    <n v="6370"/>
    <s v="GENERAL FUND"/>
    <n v="10"/>
    <n v="70049005"/>
    <s v="P02"/>
    <s v="OCD"/>
    <x v="128"/>
    <s v="UNASSIGNED"/>
    <s v="PVOCD262015455356000"/>
    <s v="EFT"/>
    <s v="MA"/>
    <s v="SPENCER"/>
    <s v="2024-06-07T15:48:41.000"/>
  </r>
  <r>
    <s v="A0000000000177408544"/>
    <x v="11"/>
    <x v="6"/>
    <s v="2013-02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3390050000"/>
    <n v="1853"/>
    <n v="46147"/>
    <s v="GENERAL FUND"/>
    <n v="10"/>
    <n v="70049005"/>
    <s v="P02"/>
    <s v="OCD"/>
    <x v="185"/>
    <s v="UNASSIGNED"/>
    <s v="PVOCD265013391596000"/>
    <s v="EFT"/>
    <s v="MA"/>
    <s v="LOWELL"/>
    <s v="2024-06-07T15:48:41.000"/>
  </r>
  <r>
    <s v="A0000000000177404833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64"/>
    <n v="40000"/>
    <s v="GENERAL FUND"/>
    <n v="10"/>
    <n v="70049005"/>
    <s v="P02"/>
    <s v="OCD"/>
    <x v="1"/>
    <s v="UNASSIGNED"/>
    <s v="PVOCD262015455127000"/>
    <s v="EFT"/>
    <s v="MA"/>
    <s v="ORANGE"/>
    <s v="2024-06-07T15:48:41.000"/>
  </r>
  <r>
    <s v="A0000000000177404783"/>
    <x v="8"/>
    <x v="8"/>
    <s v="2016-12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1000"/>
    <n v="1610"/>
    <n v="10493.61"/>
    <s v="GENERAL FUND"/>
    <n v="10"/>
    <n v="70049005"/>
    <s v="PP1"/>
    <s v="OCD"/>
    <x v="232"/>
    <s v="CFO"/>
    <s v="PVOCD262017457007000"/>
    <s v="EFT"/>
    <s v="MA"/>
    <s v="WORCESTER"/>
    <s v="2024-06-07T15:48:41.000"/>
  </r>
  <r>
    <s v="A0000000000177401001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33"/>
    <n v="2450"/>
    <s v="GENERAL FUND"/>
    <n v="10"/>
    <n v="70049005"/>
    <s v="P02"/>
    <s v="OCD"/>
    <x v="191"/>
    <s v="UNASSIGNED"/>
    <s v="PVOCD262015455242000"/>
    <s v="EFT"/>
    <s v="MA"/>
    <s v="GRANBY"/>
    <s v="2024-06-07T15:48:41.000"/>
  </r>
  <r>
    <s v="A0000000000177400082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90"/>
    <n v="2000"/>
    <s v="GENERAL FUND"/>
    <n v="10"/>
    <n v="70049005"/>
    <s v="P02"/>
    <s v="OCD"/>
    <x v="214"/>
    <s v="UNASSIGNED"/>
    <s v="PVOCD262010452060000"/>
    <s v="EFT"/>
    <s v="MA"/>
    <s v="WESTPORT"/>
    <s v="2024-06-07T15:48:41.000"/>
  </r>
  <r>
    <s v="A0000000000177397145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605"/>
    <n v="200000"/>
    <s v="GENERAL FUND"/>
    <n v="10"/>
    <n v="70049005"/>
    <s v="P02"/>
    <s v="OCD"/>
    <x v="0"/>
    <s v="UNASSIGNED"/>
    <s v="PVOCD262013455638000"/>
    <s v="EFT"/>
    <s v="MA"/>
    <s v="WORCESTER"/>
    <s v="2024-06-07T15:48:41.000"/>
  </r>
  <r>
    <s v="A0000000000177397090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82"/>
    <n v="25000"/>
    <s v="GENERAL FUND"/>
    <n v="10"/>
    <n v="70049005"/>
    <s v="P02"/>
    <s v="OCD"/>
    <x v="89"/>
    <s v="UNASSIGNED"/>
    <s v="PVOCD262011455334000"/>
    <s v="EFT"/>
    <s v="MA"/>
    <s v="WARE"/>
    <s v="2024-06-07T15:48:41.000"/>
  </r>
  <r>
    <s v="A0000000000177396798"/>
    <x v="13"/>
    <x v="2"/>
    <s v="2015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8"/>
    <n v="25000"/>
    <s v="GENERAL FUND"/>
    <n v="10"/>
    <n v="70049005"/>
    <s v="P02"/>
    <s v="OCD"/>
    <x v="67"/>
    <s v="UNASSIGNED"/>
    <s v="PVOCD262015455764000"/>
    <s v="EFT"/>
    <s v="MA"/>
    <s v="MALDEN"/>
    <s v="2024-06-07T15:48:41.000"/>
  </r>
  <r>
    <s v="A0000000000177392639"/>
    <x v="10"/>
    <x v="1"/>
    <s v="2016-08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05LEAP"/>
    <n v="2780"/>
    <n v="70209.19"/>
    <s v="GENERAL FUND"/>
    <n v="10"/>
    <n v="70049005"/>
    <s v="P02"/>
    <s v="OCD"/>
    <x v="19"/>
    <s v="UNASSIGNED"/>
    <s v="PVOCD262016397687000"/>
    <s v="EFT"/>
    <s v="MA"/>
    <s v="TAUNTON"/>
    <s v="2024-06-07T15:48:41.000"/>
  </r>
  <r>
    <s v="A0000000000177391682"/>
    <x v="6"/>
    <x v="6"/>
    <s v="2011-03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605"/>
    <n v="31364.02"/>
    <s v="GENERAL FUND"/>
    <n v="10"/>
    <n v="70049005"/>
    <s v="P02"/>
    <s v="OCD"/>
    <x v="0"/>
    <s v="UNASSIGNED"/>
    <s v="PVOCD262011397287000"/>
    <s v="EFT"/>
    <s v="MA"/>
    <s v="WORCESTER"/>
    <s v="2024-06-07T15:48:41.000"/>
  </r>
  <r>
    <s v="A0000000000177390906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72"/>
    <n v="300000"/>
    <s v="GENERAL FUND"/>
    <n v="10"/>
    <n v="70049005"/>
    <s v="P02"/>
    <s v="OCD"/>
    <x v="33"/>
    <s v="UNASSIGNED"/>
    <s v="PVOCD262016455253000"/>
    <s v="EFT"/>
    <s v="MA"/>
    <s v="WATERTOWN"/>
    <s v="2024-06-07T15:48:41.000"/>
  </r>
  <r>
    <s v="A0000000000177389913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10"/>
    <n v="75000"/>
    <s v="GENERAL FUND"/>
    <n v="10"/>
    <n v="70049005"/>
    <s v="P02"/>
    <s v="OCD"/>
    <x v="145"/>
    <s v="UNASSIGNED"/>
    <s v="PVOCD262015455413000"/>
    <s v="EFT"/>
    <s v="MA"/>
    <s v="ANDOVER"/>
    <s v="2024-06-07T15:48:41.000"/>
  </r>
  <r>
    <s v="A0000000000177389193"/>
    <x v="7"/>
    <x v="6"/>
    <m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UNASSIGNED) UNASSIGNED"/>
    <n v="2174"/>
    <n v="-150000"/>
    <s v="GENERAL FUND"/>
    <n v="10"/>
    <n v="70049005"/>
    <s v="P02"/>
    <s v="OCD"/>
    <x v="65"/>
    <s v="UNASSIGNED"/>
    <s v="EROCD262010750430000"/>
    <s v="UNASSIGNED"/>
    <s v="MA"/>
    <s v="ARLINGTON"/>
    <s v="2024-06-07T15:48:41.000"/>
  </r>
  <r>
    <s v="A0000000000177385357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45"/>
    <n v="100000"/>
    <s v="GENERAL FUND"/>
    <n v="10"/>
    <n v="70049005"/>
    <s v="P02"/>
    <s v="OCD"/>
    <x v="30"/>
    <s v="UNASSIGNED"/>
    <s v="PVOCD262017455608000"/>
    <s v="EFT"/>
    <s v="MA"/>
    <s v="SOMERVILLE"/>
    <s v="2024-06-07T15:48:41.000"/>
  </r>
  <r>
    <s v="A0000000000177380401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40"/>
    <n v="300000"/>
    <s v="GENERAL FUND"/>
    <n v="10"/>
    <n v="70049005"/>
    <s v="P02"/>
    <s v="OCD"/>
    <x v="124"/>
    <s v="UNASSIGNED"/>
    <s v="PVOCD262011455206000"/>
    <s v="EFT"/>
    <s v="MA"/>
    <s v="NEW BEDFORD"/>
    <s v="2024-06-07T15:48:41.000"/>
  </r>
  <r>
    <s v="A0000000000177376737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85"/>
    <n v="10000"/>
    <s v="GENERAL FUND"/>
    <n v="10"/>
    <n v="70049005"/>
    <s v="P02"/>
    <s v="OCD"/>
    <x v="200"/>
    <s v="UNASSIGNED"/>
    <s v="PVOCD262011455223000"/>
    <s v="EFT"/>
    <s v="MA"/>
    <s v="WEST NEWBURY"/>
    <s v="2024-06-07T15:48:41.000"/>
  </r>
  <r>
    <s v="A0000000000177374373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3"/>
    <n v="5000"/>
    <s v="GENERAL FUND"/>
    <n v="10"/>
    <n v="70049005"/>
    <s v="P02"/>
    <s v="OCD"/>
    <x v="219"/>
    <s v="UNASSIGNED"/>
    <s v="PVOCD262014456294000"/>
    <s v="EFT"/>
    <s v="MA"/>
    <s v="GROVELAND"/>
    <s v="2024-06-07T15:48:41.000"/>
  </r>
  <r>
    <s v="A0000000000177372972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376"/>
    <n v="2000"/>
    <s v="GENERAL FUND"/>
    <n v="10"/>
    <n v="70049005"/>
    <s v="P02"/>
    <s v="OCD"/>
    <x v="217"/>
    <s v="UNASSIGNED"/>
    <s v="PVOCD262010451880000"/>
    <s v="CHECK"/>
    <s v="MA"/>
    <s v="TURNER FALLS"/>
    <s v="2024-06-07T15:48:41.000"/>
  </r>
  <r>
    <s v="A0000000000177361728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66"/>
    <n v="150000"/>
    <s v="GENERAL FUND"/>
    <n v="10"/>
    <n v="70049005"/>
    <s v="P02"/>
    <s v="OCD"/>
    <x v="42"/>
    <s v="UNASSIGNED"/>
    <s v="PVOCD262012455577000"/>
    <s v="EFT"/>
    <s v="MA"/>
    <s v="ROCKPORT"/>
    <s v="2024-06-07T15:48:41.000"/>
  </r>
  <r>
    <s v="A0000000000177355908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25000"/>
    <s v="GENERAL FUND"/>
    <n v="10"/>
    <n v="70049005"/>
    <s v="P02"/>
    <s v="OCD"/>
    <x v="150"/>
    <s v="UNASSIGNED"/>
    <s v="PVOCD262013455592000"/>
    <s v="EFT"/>
    <s v="MA"/>
    <s v="FRAMINGHAM"/>
    <s v="2024-06-07T15:48:41.000"/>
  </r>
  <r>
    <s v="A0000000000177351205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41"/>
    <n v="300000"/>
    <s v="GENERAL FUND"/>
    <n v="10"/>
    <n v="70049005"/>
    <s v="P02"/>
    <s v="OCD"/>
    <x v="8"/>
    <s v="UNASSIGNED"/>
    <s v="PVOCD262012455041000"/>
    <s v="EFT"/>
    <s v="MA"/>
    <s v="LAWRENCE"/>
    <s v="2024-06-07T15:48:41.000"/>
  </r>
  <r>
    <s v="A0000000000177349448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10"/>
    <n v="150000"/>
    <s v="GENERAL FUND"/>
    <n v="10"/>
    <n v="70049005"/>
    <s v="P02"/>
    <s v="OCD"/>
    <x v="145"/>
    <s v="UNASSIGNED"/>
    <s v="PVOCD262016455005000"/>
    <s v="EFT"/>
    <s v="MA"/>
    <s v="ANDOVER"/>
    <s v="2024-06-07T15:48:41.000"/>
  </r>
  <r>
    <s v="A0000000000177347342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49"/>
    <n v="10000"/>
    <s v="GENERAL FUND"/>
    <n v="10"/>
    <n v="70049005"/>
    <s v="P02"/>
    <s v="OCD"/>
    <x v="204"/>
    <s v="UNASSIGNED"/>
    <s v="PVOCD262010455470000"/>
    <s v="EFT"/>
    <s v="MA"/>
    <s v="HUDSON"/>
    <s v="2024-06-07T15:48:41.000"/>
  </r>
  <r>
    <s v="A0000000000177343226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60"/>
    <n v="50000"/>
    <s v="GENERAL FUND"/>
    <n v="10"/>
    <n v="70049005"/>
    <s v="P02"/>
    <s v="OCD"/>
    <x v="168"/>
    <s v="UNASSIGNED"/>
    <s v="PVOCD262017455598000"/>
    <s v="EFT"/>
    <s v="MA"/>
    <s v="PEABODY"/>
    <s v="2024-06-07T15:48:41.000"/>
  </r>
  <r>
    <s v="A0000000000177341378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01"/>
    <n v="10000"/>
    <s v="GENERAL FUND"/>
    <n v="10"/>
    <n v="70049005"/>
    <s v="P02"/>
    <s v="OCD"/>
    <x v="58"/>
    <s v="UNASSIGNED"/>
    <s v="PVOCD262012455333000"/>
    <s v="EFT"/>
    <s v="MA"/>
    <s v="AGAWAM"/>
    <s v="2024-06-07T15:48:41.000"/>
  </r>
  <r>
    <s v="A0000000000177339693"/>
    <x v="6"/>
    <x v="3"/>
    <s v="2011-05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1390050000"/>
    <n v="1853"/>
    <n v="82086"/>
    <s v="GENERAL FUND"/>
    <n v="10"/>
    <n v="70049005"/>
    <s v="P02"/>
    <s v="OCD"/>
    <x v="185"/>
    <s v="UNASSIGNED"/>
    <s v="PVOCD265011392403000"/>
    <s v="EFT"/>
    <s v="MA"/>
    <s v="LOWELL"/>
    <s v="2024-06-07T15:48:41.000"/>
  </r>
  <r>
    <s v="A0000000000177337378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70"/>
    <n v="7500"/>
    <s v="GENERAL FUND"/>
    <n v="10"/>
    <n v="70049005"/>
    <s v="P02"/>
    <s v="OCD"/>
    <x v="87"/>
    <s v="UNASSIGNED"/>
    <s v="PVOCD262014456154000"/>
    <s v="EFT"/>
    <s v="MA"/>
    <s v="SALEM"/>
    <s v="2024-06-07T15:48:41.000"/>
  </r>
  <r>
    <s v="A0000000000177335608"/>
    <x v="6"/>
    <x v="3"/>
    <s v="2011-05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155"/>
    <n v="20350.169999999998"/>
    <s v="GENERAL FUND"/>
    <n v="10"/>
    <n v="70049005"/>
    <s v="P02"/>
    <s v="OCD"/>
    <x v="240"/>
    <s v="UNASSIGNED"/>
    <s v="PVOCD262011397394000"/>
    <s v="EFT"/>
    <s v="MA"/>
    <s v="MEDFORD"/>
    <s v="2024-06-07T15:48:41.000"/>
  </r>
  <r>
    <s v="A0000000000177335167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1"/>
    <n v="150000"/>
    <s v="GENERAL FUND"/>
    <n v="10"/>
    <n v="70049005"/>
    <s v="P02"/>
    <s v="OCD"/>
    <x v="32"/>
    <s v="UNASSIGNED"/>
    <s v="PVOCD262013455241000"/>
    <s v="EFT"/>
    <s v="MA"/>
    <s v="WELLESLEY"/>
    <s v="2024-06-07T15:48:41.000"/>
  </r>
  <r>
    <s v="A0000000000177333539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5"/>
    <n v="600000"/>
    <s v="GENERAL FUND"/>
    <n v="10"/>
    <n v="70049005"/>
    <s v="P02"/>
    <s v="OCD"/>
    <x v="30"/>
    <s v="UNASSIGNED"/>
    <s v="PVOCD262015455482000"/>
    <s v="EFT"/>
    <s v="MA"/>
    <s v="SOMERVILLE"/>
    <s v="2024-06-07T15:48:41.000"/>
  </r>
  <r>
    <s v="A0000000000177333145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701"/>
    <n v="20000"/>
    <s v="GENERAL FUND"/>
    <n v="10"/>
    <n v="70049005"/>
    <s v="P02"/>
    <s v="OCD"/>
    <x v="150"/>
    <s v="UNASSIGNED"/>
    <s v="PVOCD262011455120000"/>
    <s v="EFT"/>
    <s v="MA"/>
    <s v="FRAMINGHAM"/>
    <s v="2024-06-07T15:48:41.000"/>
  </r>
  <r>
    <s v="A0000000000177329700"/>
    <x v="7"/>
    <x v="7"/>
    <s v="2010-01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54"/>
    <n v="10000"/>
    <s v="GENERAL FUND"/>
    <n v="10"/>
    <n v="70049005"/>
    <s v="P02"/>
    <s v="OCD"/>
    <x v="227"/>
    <s v="UNASSIGNED"/>
    <s v="PVOCD262010454950000"/>
    <s v="CHECK"/>
    <s v="MA"/>
    <s v="MILLIS"/>
    <s v="2024-06-07T15:48:41.000"/>
  </r>
  <r>
    <s v="A0000000000177322655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450"/>
    <n v="5000"/>
    <s v="GENERAL FUND"/>
    <n v="10"/>
    <n v="70049005"/>
    <s v="P02"/>
    <s v="OCD"/>
    <x v="40"/>
    <s v="UNASSIGNED"/>
    <s v="PVOCD262012455643000"/>
    <s v="EFT"/>
    <s v="MA"/>
    <s v="GROTON"/>
    <s v="2024-06-07T15:48:41.000"/>
  </r>
  <r>
    <s v="A0000000000177322244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1390050000"/>
    <n v="1853"/>
    <n v="44765"/>
    <s v="GENERAL FUND"/>
    <n v="10"/>
    <n v="70049005"/>
    <s v="P02"/>
    <s v="OCD"/>
    <x v="185"/>
    <s v="UNASSIGNED"/>
    <s v="PVOCD265011391869000"/>
    <s v="EFT"/>
    <s v="MA"/>
    <s v="LOWELL"/>
    <s v="2024-06-07T15:48:41.000"/>
  </r>
  <r>
    <s v="A0000000000177320168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31"/>
    <n v="50000"/>
    <s v="GENERAL FUND"/>
    <n v="10"/>
    <n v="70049005"/>
    <s v="P02"/>
    <s v="OCD"/>
    <x v="64"/>
    <s v="UNASSIGNED"/>
    <s v="PVOCD262016455218000"/>
    <s v="EFT"/>
    <s v="MA"/>
    <s v="HAVERHILL"/>
    <s v="2024-06-07T15:48:41.000"/>
  </r>
  <r>
    <s v="A0000000000177315961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2"/>
    <n v="100000"/>
    <s v="GENERAL FUND"/>
    <n v="10"/>
    <n v="70049005"/>
    <s v="P02"/>
    <s v="OCD"/>
    <x v="33"/>
    <s v="UNASSIGNED"/>
    <s v="PVOCD262010453530000"/>
    <s v="EFT"/>
    <s v="MA"/>
    <s v="WATERTOWN"/>
    <s v="2024-06-07T15:48:41.000"/>
  </r>
  <r>
    <s v="A0000000000177315687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40"/>
    <n v="5000"/>
    <s v="GENERAL FUND"/>
    <n v="10"/>
    <n v="70049005"/>
    <s v="P02"/>
    <s v="OCD"/>
    <x v="129"/>
    <s v="UNASSIGNED"/>
    <s v="PVOCD262014455360000"/>
    <s v="EFT"/>
    <s v="MA"/>
    <s v="HOLYOKE"/>
    <s v="2024-06-07T15:48:41.000"/>
  </r>
  <r>
    <s v="A0000000000177314587"/>
    <x v="13"/>
    <x v="2"/>
    <s v="2015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6"/>
    <n v="27835"/>
    <s v="GENERAL FUND"/>
    <n v="10"/>
    <n v="70049005"/>
    <s v="P02"/>
    <s v="OCD"/>
    <x v="26"/>
    <s v="UNASSIGNED"/>
    <s v="PVOCD262015455811000"/>
    <s v="EFT"/>
    <s v="MA"/>
    <s v="WESTFIELD"/>
    <s v="2024-06-07T15:48:41.000"/>
  </r>
  <r>
    <s v="A0000000000177311717"/>
    <x v="7"/>
    <x v="2"/>
    <s v="2010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101"/>
    <n v="200000"/>
    <s v="GENERAL FUND"/>
    <n v="10"/>
    <n v="70049005"/>
    <s v="P02"/>
    <s v="OCD"/>
    <x v="167"/>
    <s v="UNASSIGNED"/>
    <s v="PVOCD262010457350000"/>
    <s v="EFT"/>
    <s v="MA"/>
    <s v="SPRINGFIELD"/>
    <s v="2024-06-07T15:48:41.000"/>
  </r>
  <r>
    <s v="A0000000000177305803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9"/>
    <n v="50000"/>
    <s v="GENERAL FUND"/>
    <n v="10"/>
    <n v="70049005"/>
    <s v="P02"/>
    <s v="OCD"/>
    <x v="35"/>
    <s v="UNASSIGNED"/>
    <s v="PVOCD262014455120000"/>
    <s v="EFT"/>
    <s v="MA"/>
    <s v="EVERETT"/>
    <s v="2024-06-07T15:48:41.000"/>
  </r>
  <r>
    <s v="A0000000000177304878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05"/>
    <n v="200000"/>
    <s v="GENERAL FUND"/>
    <n v="10"/>
    <n v="70049005"/>
    <s v="P02"/>
    <s v="OCD"/>
    <x v="177"/>
    <s v="UNASSIGNED"/>
    <s v="PVOCD262012455293000"/>
    <s v="EFT"/>
    <s v="MA"/>
    <s v="LYNN"/>
    <s v="2024-06-07T15:48:41.000"/>
  </r>
  <r>
    <s v="A0000000000177303783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10"/>
    <n v="10000"/>
    <s v="GENERAL FUND"/>
    <n v="10"/>
    <n v="70049005"/>
    <s v="P02"/>
    <s v="OCD"/>
    <x v="74"/>
    <s v="UNASSIGNED"/>
    <s v="PVOCD262014455819000"/>
    <s v="EFT"/>
    <s v="MA"/>
    <s v="CLINTON"/>
    <s v="2024-06-07T15:48:41.000"/>
  </r>
  <r>
    <s v="A0000000000177301399"/>
    <x v="13"/>
    <x v="8"/>
    <s v="2014-1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1000"/>
    <n v="1610"/>
    <n v="2635.12"/>
    <s v="GENERAL FUND"/>
    <n v="10"/>
    <n v="70049005"/>
    <s v="PP1"/>
    <s v="OCD"/>
    <x v="232"/>
    <s v="CFO"/>
    <s v="PVOCD262015457020000"/>
    <s v="EFT"/>
    <s v="MA"/>
    <s v="WORCESTER"/>
    <s v="2024-06-07T15:48:41.000"/>
  </r>
  <r>
    <s v="A0000000000177300711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20"/>
    <n v="5000"/>
    <s v="GENERAL FUND"/>
    <n v="10"/>
    <n v="70049005"/>
    <s v="P02"/>
    <s v="OCD"/>
    <x v="88"/>
    <s v="UNASSIGNED"/>
    <s v="PVOCD262014456305000"/>
    <s v="CHECK"/>
    <s v="MA"/>
    <s v="HOLDEN"/>
    <s v="2024-06-07T15:48:41.000"/>
  </r>
  <r>
    <s v="A0000000000177295328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966"/>
    <n v="10000"/>
    <s v="GENERAL FUND"/>
    <n v="10"/>
    <n v="70049005"/>
    <s v="P02"/>
    <s v="OCD"/>
    <x v="42"/>
    <s v="UNASSIGNED"/>
    <s v="PVOCD262012455494000"/>
    <s v="EFT"/>
    <s v="MA"/>
    <s v="ROCKPORT"/>
    <s v="2024-06-07T15:48:41.000"/>
  </r>
  <r>
    <s v="A0000000000177292121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33"/>
    <n v="10000"/>
    <s v="GENERAL FUND"/>
    <n v="10"/>
    <n v="70049005"/>
    <s v="P02"/>
    <s v="OCD"/>
    <x v="61"/>
    <s v="UNASSIGNED"/>
    <s v="PVOCD262014455830000"/>
    <s v="EFT"/>
    <s v="MA"/>
    <s v="GEORGETOWN"/>
    <s v="2024-06-07T15:48:41.000"/>
  </r>
  <r>
    <s v="A0000000000177284740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149"/>
    <n v="100000"/>
    <s v="GENERAL FUND"/>
    <n v="10"/>
    <n v="70049005"/>
    <s v="P02"/>
    <s v="OCD"/>
    <x v="35"/>
    <s v="UNASSIGNED"/>
    <s v="PVOCD262018455290000"/>
    <s v="EFT"/>
    <s v="MA"/>
    <s v="EVERETT"/>
    <s v="2024-06-07T15:48:41.000"/>
  </r>
  <r>
    <s v="A0000000000177279874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21297"/>
    <s v="GENERAL FUND"/>
    <n v="10"/>
    <n v="70049005"/>
    <s v="P02"/>
    <s v="OCD"/>
    <x v="150"/>
    <s v="UNASSIGNED"/>
    <s v="PVOCD262014455477000"/>
    <s v="EFT"/>
    <s v="MA"/>
    <s v="FRAMINGHAM"/>
    <s v="2024-06-07T15:48:41.000"/>
  </r>
  <r>
    <s v="A0000000000177279467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53"/>
    <n v="50000"/>
    <s v="GENERAL FUND"/>
    <n v="10"/>
    <n v="70049005"/>
    <s v="P02"/>
    <s v="OCD"/>
    <x v="12"/>
    <s v="UNASSIGNED"/>
    <s v="PVOCD262014455376000"/>
    <s v="EFT"/>
    <s v="MA"/>
    <s v="ORLEANS"/>
    <s v="2024-06-07T15:48:41.000"/>
  </r>
  <r>
    <s v="A0000000000177276402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86"/>
    <n v="478"/>
    <s v="GENERAL FUND"/>
    <n v="10"/>
    <n v="70049005"/>
    <s v="P02"/>
    <s v="OCD"/>
    <x v="24"/>
    <s v="UNASSIGNED"/>
    <s v="PVOCD262012455246000"/>
    <s v="EFT"/>
    <s v="MA"/>
    <s v="WESTFORD"/>
    <s v="2024-06-07T15:48:41.000"/>
  </r>
  <r>
    <s v="A0000000000177272439"/>
    <x v="13"/>
    <x v="1"/>
    <s v="2015-07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53"/>
    <n v="30000"/>
    <s v="GENERAL FUND"/>
    <n v="10"/>
    <n v="70049005"/>
    <s v="P02"/>
    <s v="OCD"/>
    <x v="12"/>
    <s v="UNASSIGNED"/>
    <s v="PVOCD262015455828000"/>
    <s v="EFT"/>
    <s v="MA"/>
    <s v="ORLEANS"/>
    <s v="2024-06-07T15:48:41.000"/>
  </r>
  <r>
    <s v="A0000000000177266770"/>
    <x v="7"/>
    <x v="6"/>
    <s v="2010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605"/>
    <n v="100000"/>
    <s v="GENERAL FUND"/>
    <n v="10"/>
    <n v="70049005"/>
    <s v="P02"/>
    <s v="OCD"/>
    <x v="0"/>
    <s v="UNASSIGNED"/>
    <s v="PVOCD262010455060000"/>
    <s v="EFT"/>
    <s v="MA"/>
    <s v="WORCESTER"/>
    <s v="2024-06-07T15:48:41.000"/>
  </r>
  <r>
    <s v="A0000000000177265080"/>
    <x v="6"/>
    <x v="5"/>
    <s v="2011-03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31"/>
    <n v="50000"/>
    <s v="GENERAL FUND"/>
    <n v="10"/>
    <n v="70049005"/>
    <s v="P02"/>
    <s v="OCD"/>
    <x v="83"/>
    <s v="UNASSIGNED"/>
    <s v="PVOCD262011455345000"/>
    <s v="CHECK"/>
    <s v="MA"/>
    <s v="ATHOL"/>
    <s v="2024-06-07T15:48:41.000"/>
  </r>
  <r>
    <s v="A0000000000177260794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68"/>
    <n v="10000"/>
    <s v="GENERAL FUND"/>
    <n v="10"/>
    <n v="70049005"/>
    <s v="P02"/>
    <s v="OCD"/>
    <x v="84"/>
    <s v="UNASSIGNED"/>
    <s v="PVOCD262017455350000"/>
    <s v="EFT"/>
    <s v="MA"/>
    <s v="RANDOLPH"/>
    <s v="2024-06-07T15:48:41.000"/>
  </r>
  <r>
    <s v="A0000000000177259310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50000"/>
    <s v="GENERAL FUND"/>
    <n v="10"/>
    <n v="70049005"/>
    <s v="P02"/>
    <s v="OCD"/>
    <x v="107"/>
    <s v="UNASSIGNED"/>
    <s v="PVOCD262012455304000"/>
    <s v="EFT"/>
    <s v="MA"/>
    <s v="NEWTON HIGHLANDS"/>
    <s v="2024-06-07T15:48:41.000"/>
  </r>
  <r>
    <s v="A0000000000177255456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82"/>
    <n v="5000"/>
    <s v="GENERAL FUND"/>
    <n v="10"/>
    <n v="70049005"/>
    <s v="P02"/>
    <s v="OCD"/>
    <x v="130"/>
    <s v="UNASSIGNED"/>
    <s v="PVOCD262017455035000"/>
    <s v="EFT"/>
    <s v="MA"/>
    <s v="SOUTH HAMILTON"/>
    <s v="2024-06-07T15:48:41.000"/>
  </r>
  <r>
    <s v="A0000000000177253744"/>
    <x v="6"/>
    <x v="0"/>
    <s v="2010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43"/>
    <n v="19988"/>
    <s v="GENERAL FUND"/>
    <n v="10"/>
    <n v="70049005"/>
    <s v="P02"/>
    <s v="OCD"/>
    <x v="4"/>
    <s v="UNASSIGNED"/>
    <s v="PVOCD262011455088000"/>
    <s v="EFT"/>
    <s v="MA"/>
    <s v="HINGHAM"/>
    <s v="2024-06-07T15:48:41.000"/>
  </r>
  <r>
    <s v="A0000000000177246341"/>
    <x v="11"/>
    <x v="1"/>
    <s v="2013-08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43"/>
    <n v="10000"/>
    <s v="GENERAL FUND"/>
    <n v="10"/>
    <n v="70049005"/>
    <s v="P02"/>
    <s v="OCD"/>
    <x v="219"/>
    <s v="UNASSIGNED"/>
    <s v="PVOCD262013455600000"/>
    <s v="EFT"/>
    <s v="MA"/>
    <s v="GROVELAND"/>
    <s v="2024-06-07T15:48:41.000"/>
  </r>
  <r>
    <s v="A0000000000177241975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76"/>
    <n v="4898"/>
    <s v="GENERAL FUND"/>
    <n v="10"/>
    <n v="70049005"/>
    <s v="P02"/>
    <s v="OCD"/>
    <x v="127"/>
    <s v="UNASSIGNED"/>
    <s v="PVOCD262014455608000"/>
    <s v="EFT"/>
    <s v="MA"/>
    <s v="TEWKSBURY"/>
    <s v="2024-06-07T15:48:41.000"/>
  </r>
  <r>
    <s v="A0000000000177239564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70"/>
    <n v="170000"/>
    <s v="GENERAL FUND"/>
    <n v="10"/>
    <n v="70049005"/>
    <s v="P02"/>
    <s v="OCD"/>
    <x v="87"/>
    <s v="UNASSIGNED"/>
    <s v="PVOCD262014455693000"/>
    <s v="EFT"/>
    <s v="MA"/>
    <s v="SALEM"/>
    <s v="2024-06-07T15:48:41.000"/>
  </r>
  <r>
    <s v="A0000000000177238175"/>
    <x v="9"/>
    <x v="10"/>
    <s v="2013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36"/>
    <n v="2500"/>
    <s v="GENERAL FUND"/>
    <n v="10"/>
    <n v="70049005"/>
    <s v="P02"/>
    <s v="OCD"/>
    <x v="47"/>
    <s v="PINEGROVE MANOR"/>
    <s v="PVOCD262014455040000"/>
    <s v="EFT"/>
    <s v="MA"/>
    <s v="DALTON"/>
    <s v="2024-06-07T15:48:41.000"/>
  </r>
  <r>
    <s v="A0000000000177237806"/>
    <x v="14"/>
    <x v="9"/>
    <s v="2017-1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104"/>
    <n v="75000"/>
    <s v="GENERAL FUND"/>
    <n v="10"/>
    <n v="70049005"/>
    <s v="P02"/>
    <s v="OCD"/>
    <x v="167"/>
    <s v="UNASSIGNED"/>
    <s v="PVOCD262018455610000"/>
    <s v="EFT"/>
    <s v="MA"/>
    <s v="SPRINGFIELD"/>
    <s v="2024-06-07T15:48:41.000"/>
  </r>
  <r>
    <s v="A0000000000177235080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61"/>
    <n v="10000"/>
    <s v="GENERAL FUND"/>
    <n v="10"/>
    <n v="70049005"/>
    <s v="P02"/>
    <s v="OCD"/>
    <x v="13"/>
    <s v="UNASSIGNED"/>
    <s v="PVOCD262015455046000"/>
    <s v="EFT"/>
    <s v="MA"/>
    <s v="NORTH ATTLEBORO"/>
    <s v="2024-06-07T15:48:41.000"/>
  </r>
  <r>
    <s v="A0000000000177234679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72"/>
    <n v="5000"/>
    <s v="GENERAL FUND"/>
    <n v="10"/>
    <n v="70049005"/>
    <s v="P02"/>
    <s v="OCD"/>
    <x v="43"/>
    <s v="UNASSIGNED"/>
    <s v="PVOCD262015455488000"/>
    <s v="EFT"/>
    <s v="MA"/>
    <s v="STOUGHTON"/>
    <s v="2024-06-07T15:48:41.000"/>
  </r>
  <r>
    <s v="A0000000000177232064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5"/>
    <n v="36372"/>
    <s v="GENERAL FUND"/>
    <n v="10"/>
    <n v="70049005"/>
    <s v="P02"/>
    <s v="OCD"/>
    <x v="70"/>
    <s v="UNASSIGNED"/>
    <s v="PVOCD262013455531000"/>
    <s v="EFT"/>
    <s v="MA"/>
    <s v="MEDFORD"/>
    <s v="2024-06-07T15:48:41.000"/>
  </r>
  <r>
    <s v="A0000000000177230947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61"/>
    <n v="10000"/>
    <s v="GENERAL FUND"/>
    <n v="10"/>
    <n v="70049005"/>
    <s v="P02"/>
    <s v="OCD"/>
    <x v="107"/>
    <s v="UNASSIGNED"/>
    <s v="PVOCD262011455381000"/>
    <s v="EFT"/>
    <s v="MA"/>
    <s v="NEWTON HIGHLANDS"/>
    <s v="2024-06-07T15:48:41.000"/>
  </r>
  <r>
    <s v="A0000000000177228355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60"/>
    <n v="7500"/>
    <s v="GENERAL FUND"/>
    <n v="10"/>
    <n v="70049005"/>
    <s v="P02"/>
    <s v="OCD"/>
    <x v="170"/>
    <s v="UNASSIGNED"/>
    <s v="PVOCD262014456130000"/>
    <s v="EFT"/>
    <s v="MA"/>
    <s v="NORTHAMPTON"/>
    <s v="2024-06-07T15:48:41.000"/>
  </r>
  <r>
    <s v="A0000000000177224936"/>
    <x v="13"/>
    <x v="5"/>
    <s v="2015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76"/>
    <n v="3850"/>
    <s v="GENERAL FUND"/>
    <n v="10"/>
    <n v="70049005"/>
    <s v="P02"/>
    <s v="OCD"/>
    <x v="100"/>
    <s v="UNASSIGNED"/>
    <s v="PVOCD262015455303000"/>
    <s v="EFT"/>
    <s v="MA"/>
    <s v="TURNERS FALLS"/>
    <s v="2024-06-07T15:48:41.000"/>
  </r>
  <r>
    <s v="A0000000000177222967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26"/>
    <n v="5000"/>
    <s v="GENERAL FUND"/>
    <n v="10"/>
    <n v="70049005"/>
    <s v="P02"/>
    <s v="OCD"/>
    <x v="190"/>
    <s v="UNASSIGNED"/>
    <s v="PVOCD262014455119000"/>
    <s v="EFT"/>
    <s v="MA"/>
    <s v="DRACUT"/>
    <s v="2024-06-07T15:48:41.000"/>
  </r>
  <r>
    <s v="A0000000000177221094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701"/>
    <n v="100000"/>
    <s v="GENERAL FUND"/>
    <n v="10"/>
    <n v="70049005"/>
    <s v="P02"/>
    <s v="OCD"/>
    <x v="150"/>
    <s v="UNASSIGNED"/>
    <s v="PVOCD262018455330000"/>
    <s v="EFT"/>
    <s v="MA"/>
    <s v="FRAMINGHAM"/>
    <s v="2024-06-07T15:48:41.000"/>
  </r>
  <r>
    <s v="A0000000000177217560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61"/>
    <n v="50000"/>
    <s v="GENERAL FUND"/>
    <n v="10"/>
    <n v="70049005"/>
    <s v="P02"/>
    <s v="OCD"/>
    <x v="107"/>
    <s v="UNASSIGNED"/>
    <s v="PVOCD262013455455000"/>
    <s v="EFT"/>
    <s v="MA"/>
    <s v="NEWTON HIGHLANDS"/>
    <s v="2024-06-07T15:48:41.000"/>
  </r>
  <r>
    <s v="A0000000000177202154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80"/>
    <n v="20000"/>
    <s v="GENERAL FUND"/>
    <n v="10"/>
    <n v="70049005"/>
    <s v="P02"/>
    <s v="OCD"/>
    <x v="19"/>
    <s v="UNASSIGNED"/>
    <s v="PVOCD262015455490000"/>
    <s v="EFT"/>
    <s v="MA"/>
    <s v="TAUNTON"/>
    <s v="2024-06-07T15:48:41.000"/>
  </r>
  <r>
    <s v="A0000000000177199481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554"/>
    <n v="2000"/>
    <s v="GENERAL FUND"/>
    <n v="10"/>
    <n v="70049005"/>
    <s v="P02"/>
    <s v="OCD"/>
    <x v="213"/>
    <s v="UNASSIGNED"/>
    <s v="PVOCD262012455218000"/>
    <s v="EFT"/>
    <s v="MA"/>
    <s v="NANTUCKET"/>
    <s v="2024-06-07T15:48:41.000"/>
  </r>
  <r>
    <s v="A0000000000177199397"/>
    <x v="13"/>
    <x v="9"/>
    <s v="2014-12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50"/>
    <n v="58814"/>
    <s v="GENERAL FUND"/>
    <n v="10"/>
    <n v="70049005"/>
    <s v="P02"/>
    <s v="OCD"/>
    <x v="9"/>
    <s v="UNASSIGNED"/>
    <s v="PVOCD262015455079000"/>
    <s v="EFT"/>
    <s v="MA"/>
    <s v="MARSHFIELD"/>
    <s v="2024-06-07T15:48:41.000"/>
  </r>
  <r>
    <s v="A0000000000177199041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66"/>
    <n v="5000"/>
    <s v="GENERAL FUND"/>
    <n v="10"/>
    <n v="70049005"/>
    <s v="P02"/>
    <s v="OCD"/>
    <x v="42"/>
    <s v="UNASSIGNED"/>
    <s v="PVOCD262014455380000"/>
    <s v="EFT"/>
    <s v="MA"/>
    <s v="ROCKPORT"/>
    <s v="2024-06-07T15:48:41.000"/>
  </r>
  <r>
    <s v="A0000000000177194235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01"/>
    <n v="7409"/>
    <s v="GENERAL FUND"/>
    <n v="10"/>
    <n v="70049005"/>
    <s v="P02"/>
    <s v="OCD"/>
    <x v="16"/>
    <s v="UNASSIGNED"/>
    <s v="PVOCD262014455486000"/>
    <s v="EFT"/>
    <s v="MA"/>
    <s v="GREENFIELD"/>
    <s v="2024-06-07T15:48:41.000"/>
  </r>
  <r>
    <s v="A0000000000177192827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27"/>
    <n v="60000"/>
    <s v="GENERAL FUND"/>
    <n v="10"/>
    <n v="70049005"/>
    <s v="P02"/>
    <s v="OCD"/>
    <x v="99"/>
    <s v="UNASSIGNED"/>
    <s v="PVOCD262016455040000"/>
    <s v="EFT"/>
    <s v="MA"/>
    <s v="MILLBURY"/>
    <s v="2024-06-07T15:48:41.000"/>
  </r>
  <r>
    <s v="A0000000000177191183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80"/>
    <n v="10000"/>
    <s v="GENERAL FUND"/>
    <n v="10"/>
    <n v="70049005"/>
    <s v="P02"/>
    <s v="OCD"/>
    <x v="17"/>
    <s v="UNASSIGNED"/>
    <s v="PVOCD262012455505000"/>
    <s v="EFT"/>
    <s v="MA"/>
    <s v="WAKEFIELD"/>
    <s v="2024-06-07T15:48:41.000"/>
  </r>
  <r>
    <s v="A0000000000177188376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3"/>
    <n v="1984"/>
    <s v="GENERAL FUND"/>
    <n v="10"/>
    <n v="70049005"/>
    <s v="P02"/>
    <s v="OCD"/>
    <x v="90"/>
    <s v="UNASSIGNED"/>
    <s v="PVOCD262014455618000"/>
    <s v="EFT"/>
    <s v="MA"/>
    <s v="WARREN"/>
    <s v="2024-06-07T15:48:41.000"/>
  </r>
  <r>
    <s v="A0000000000177185617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46"/>
    <n v="50000"/>
    <s v="GENERAL FUND"/>
    <n v="10"/>
    <n v="70049005"/>
    <s v="P02"/>
    <s v="OCD"/>
    <x v="121"/>
    <s v="HOUSING AUTHORITY"/>
    <s v="PVOCD262011455046000"/>
    <s v="CHECK"/>
    <s v="MA"/>
    <s v="MIDDLEBORO"/>
    <s v="2024-06-07T15:48:41.000"/>
  </r>
  <r>
    <s v="A0000000000177184676"/>
    <x v="7"/>
    <x v="10"/>
    <s v="2009-10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540"/>
    <n v="1000"/>
    <s v="GENERAL FUND"/>
    <n v="10"/>
    <n v="70049005"/>
    <s v="P02"/>
    <s v="OCD"/>
    <x v="63"/>
    <s v="UNASSIGNED"/>
    <s v="PVOCD262010452410000"/>
    <s v="EFT"/>
    <s v="MA"/>
    <s v="FALMOUTH"/>
    <s v="2024-06-07T15:48:41.000"/>
  </r>
  <r>
    <s v="A0000000000177183754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4"/>
    <n v="300000"/>
    <s v="GENERAL FUND"/>
    <n v="10"/>
    <n v="70049005"/>
    <s v="P02"/>
    <s v="OCD"/>
    <x v="159"/>
    <s v="UNASSIGNED"/>
    <s v="PVOCD262012455747000"/>
    <s v="EFT"/>
    <s v="MA"/>
    <s v="WALTHAM"/>
    <s v="2024-06-07T15:48:41.000"/>
  </r>
  <r>
    <s v="A0000000000177182115"/>
    <x v="7"/>
    <x v="1"/>
    <s v="2010-07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588"/>
    <n v="28555"/>
    <s v="GENERAL FUND"/>
    <n v="10"/>
    <n v="70049005"/>
    <s v="P02"/>
    <s v="OCD"/>
    <x v="92"/>
    <s v="UNASSIGNED"/>
    <s v="PVOCD262010457560000"/>
    <s v="CHECK"/>
    <s v="MA"/>
    <s v="WHITINSVILLE"/>
    <s v="2024-06-07T15:48:41.000"/>
  </r>
  <r>
    <s v="A0000000000177173756"/>
    <x v="6"/>
    <x v="4"/>
    <s v="2011-05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9"/>
    <n v="100000"/>
    <s v="GENERAL FUND"/>
    <n v="10"/>
    <n v="70049005"/>
    <s v="P02"/>
    <s v="OCD"/>
    <x v="35"/>
    <s v="UNASSIGNED"/>
    <s v="PVOCD262011455416000"/>
    <s v="EFT"/>
    <s v="MA"/>
    <s v="EVERETT"/>
    <s v="2024-06-07T15:48:41.000"/>
  </r>
  <r>
    <s v="A0000000000177171880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6"/>
    <n v="260000"/>
    <s v="GENERAL FUND"/>
    <n v="10"/>
    <n v="70049005"/>
    <s v="P02"/>
    <s v="OCD"/>
    <x v="34"/>
    <s v="UNASSIGNED"/>
    <s v="PVOCD262014455253000"/>
    <s v="EFT"/>
    <s v="MA"/>
    <s v="BROOKLINE"/>
    <s v="2024-06-07T15:48:41.000"/>
  </r>
  <r>
    <s v="A0000000000177170436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76"/>
    <n v="10000"/>
    <s v="GENERAL FUND"/>
    <n v="10"/>
    <n v="70049005"/>
    <s v="P02"/>
    <s v="OCD"/>
    <x v="217"/>
    <s v="UNASSIGNED"/>
    <s v="PVOCD262015455587000"/>
    <s v="EFT"/>
    <s v="MA"/>
    <s v="TURNER FALLS"/>
    <s v="2024-06-07T15:48:41.000"/>
  </r>
  <r>
    <s v="A0000000000177170375"/>
    <x v="11"/>
    <x v="11"/>
    <s v="2012-09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025"/>
    <n v="10000"/>
    <s v="GENERAL FUND"/>
    <n v="10"/>
    <n v="70049005"/>
    <s v="P02"/>
    <s v="OCD"/>
    <x v="73"/>
    <s v="UNASSIGNED"/>
    <s v="PVOCD262013455011000"/>
    <s v="EFT"/>
    <s v="MA"/>
    <s v="COHASSET"/>
    <s v="2024-06-07T15:48:41.000"/>
  </r>
  <r>
    <s v="A0000000000177167842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40"/>
    <n v="25000"/>
    <s v="GENERAL FUND"/>
    <n v="10"/>
    <n v="70049005"/>
    <s v="P02"/>
    <s v="OCD"/>
    <x v="129"/>
    <s v="UNASSIGNED"/>
    <s v="PVOCD262016455369000"/>
    <s v="EFT"/>
    <s v="MA"/>
    <s v="HOLYOKE"/>
    <s v="2024-06-07T15:48:41.000"/>
  </r>
  <r>
    <s v="A0000000000177165514"/>
    <x v="7"/>
    <x v="11"/>
    <s v="2009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155"/>
    <n v="26248.09"/>
    <s v="GENERAL FUND"/>
    <n v="10"/>
    <n v="70049005"/>
    <s v="P02"/>
    <s v="OCD"/>
    <x v="240"/>
    <s v="UNASSIGNED"/>
    <s v="PVOCD262010397066000"/>
    <s v="EFT"/>
    <s v="MA"/>
    <s v="MEDFORD"/>
    <s v="2024-06-07T15:48:41.000"/>
  </r>
  <r>
    <s v="A0000000000177161978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53"/>
    <n v="75000"/>
    <s v="GENERAL FUND"/>
    <n v="10"/>
    <n v="70049005"/>
    <s v="P02"/>
    <s v="OCD"/>
    <x v="185"/>
    <s v="UNASSIGNED"/>
    <s v="PVOCD262016455297000"/>
    <s v="EFT"/>
    <s v="MA"/>
    <s v="LOWELL"/>
    <s v="2024-06-07T15:48:41.000"/>
  </r>
  <r>
    <s v="A0000000000177159447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72"/>
    <n v="75000"/>
    <s v="GENERAL FUND"/>
    <n v="10"/>
    <n v="70049005"/>
    <s v="P02"/>
    <s v="OCD"/>
    <x v="33"/>
    <s v="UNASSIGNED"/>
    <s v="PVOCD262015455600000"/>
    <s v="EFT"/>
    <s v="MA"/>
    <s v="WATERTOWN"/>
    <s v="2024-06-07T15:48:41.000"/>
  </r>
  <r>
    <s v="A0000000000177159149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605"/>
    <n v="800000"/>
    <s v="GENERAL FUND"/>
    <n v="10"/>
    <n v="70049005"/>
    <s v="P02"/>
    <s v="OCD"/>
    <x v="0"/>
    <s v="UNASSIGNED"/>
    <s v="PVOCD262016455407000"/>
    <s v="EFT"/>
    <s v="MA"/>
    <s v="WORCESTER"/>
    <s v="2024-06-07T15:48:41.000"/>
  </r>
  <r>
    <s v="A0000000000177158451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41"/>
    <n v="350000"/>
    <s v="GENERAL FUND"/>
    <n v="10"/>
    <n v="70049005"/>
    <s v="P02"/>
    <s v="OCD"/>
    <x v="8"/>
    <s v="UNASSIGNED"/>
    <s v="PVOCD262012455555000"/>
    <s v="EFT"/>
    <s v="MA"/>
    <s v="LAWRENCE"/>
    <s v="2024-06-07T15:48:41.000"/>
  </r>
  <r>
    <s v="A0000000000177149288"/>
    <x v="13"/>
    <x v="2"/>
    <s v="2015-07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05LEAP"/>
    <n v="1605"/>
    <n v="58825.919999999998"/>
    <s v="GENERAL FUND"/>
    <n v="10"/>
    <n v="70049005"/>
    <s v="P02"/>
    <s v="OCD"/>
    <x v="0"/>
    <s v="UNASSIGNED"/>
    <s v="PVOCD262015394009000"/>
    <s v="EFT"/>
    <s v="MA"/>
    <s v="WORCESTER"/>
    <s v="2024-06-07T15:48:41.000"/>
  </r>
  <r>
    <s v="A0000000000177148771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10"/>
    <n v="20000"/>
    <s v="GENERAL FUND"/>
    <n v="10"/>
    <n v="70049005"/>
    <s v="P02"/>
    <s v="OCD"/>
    <x v="145"/>
    <s v="UNASSIGNED"/>
    <s v="PVOCD262010456050000"/>
    <s v="EFT"/>
    <s v="MA"/>
    <s v="ANDOVER"/>
    <s v="2024-06-07T15:48:41.000"/>
  </r>
  <r>
    <s v="A000000000017714354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49"/>
    <n v="54400"/>
    <s v="GENERAL FUND"/>
    <n v="10"/>
    <n v="70049005"/>
    <s v="P02"/>
    <s v="OCD"/>
    <x v="247"/>
    <s v="UNASSIGNED"/>
    <s v="PVOCD262017455197000"/>
    <s v="EFT"/>
    <s v="MA"/>
    <s v="MIDDLETON"/>
    <s v="2024-06-07T15:48:41.000"/>
  </r>
  <r>
    <s v="A0000000000177143500"/>
    <x v="7"/>
    <x v="9"/>
    <s v="2009-1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2027"/>
    <n v="4373.5"/>
    <s v="GENERAL FUND"/>
    <n v="10"/>
    <n v="70049005"/>
    <s v="P02"/>
    <s v="OCD"/>
    <x v="71"/>
    <s v="UNASSIGNED"/>
    <s v="PVOCD262010397140000"/>
    <s v="EFT"/>
    <s v="MA"/>
    <s v="DEDHAM"/>
    <s v="2024-06-07T15:48:41.000"/>
  </r>
  <r>
    <s v="A0000000000177137680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26"/>
    <n v="9320"/>
    <s v="GENERAL FUND"/>
    <n v="10"/>
    <n v="70049005"/>
    <s v="P02"/>
    <s v="OCD"/>
    <x v="199"/>
    <s v="HOUSING AUTHORITY"/>
    <s v="PVOCD262013455278000"/>
    <s v="EFT"/>
    <s v="MA"/>
    <s v="CUMMINGTON"/>
    <s v="2024-06-07T15:48:41.000"/>
  </r>
  <r>
    <s v="A0000000000177135738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67"/>
    <n v="5000"/>
    <s v="GENERAL FUND"/>
    <n v="10"/>
    <n v="70049005"/>
    <s v="P02"/>
    <s v="OCD"/>
    <x v="97"/>
    <s v="UNASSIGNED"/>
    <s v="PVOCD262012455230000"/>
    <s v="EFT"/>
    <s v="MA"/>
    <s v="SHARON"/>
    <s v="2024-06-07T15:48:41.000"/>
  </r>
  <r>
    <s v="A0000000000177115539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21"/>
    <n v="5000"/>
    <s v="GENERAL FUND"/>
    <n v="10"/>
    <n v="70049005"/>
    <s v="P02"/>
    <s v="OCD"/>
    <x v="183"/>
    <s v="UNASSIGNED"/>
    <s v="PVOCD262014456226000"/>
    <s v="EFT"/>
    <s v="MA"/>
    <s v="ASHLAND"/>
    <s v="2024-06-07T15:48:41.000"/>
  </r>
  <r>
    <s v="A0000000000177114616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9"/>
    <n v="50000"/>
    <s v="GENERAL FUND"/>
    <n v="10"/>
    <n v="70049005"/>
    <s v="P02"/>
    <s v="OCD"/>
    <x v="35"/>
    <s v="UNASSIGNED"/>
    <s v="PVOCD262014455198000"/>
    <s v="EFT"/>
    <s v="MA"/>
    <s v="EVERETT"/>
    <s v="2024-06-07T15:48:41.000"/>
  </r>
  <r>
    <s v="A0000000000177113867"/>
    <x v="6"/>
    <x v="7"/>
    <s v="201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155"/>
    <n v="12149.98"/>
    <s v="GENERAL FUND"/>
    <n v="10"/>
    <n v="70049005"/>
    <s v="P02"/>
    <s v="OCD"/>
    <x v="240"/>
    <s v="UNASSIGNED"/>
    <s v="PVOCD262011397246000"/>
    <s v="EFT"/>
    <s v="MA"/>
    <s v="MEDFORD"/>
    <s v="2024-06-07T15:48:41.000"/>
  </r>
  <r>
    <s v="A0000000000177111606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20"/>
    <n v="50000"/>
    <s v="GENERAL FUND"/>
    <n v="10"/>
    <n v="70049005"/>
    <s v="P02"/>
    <s v="OCD"/>
    <x v="229"/>
    <s v="UNASSIGNED"/>
    <s v="PVOCD262013455079000"/>
    <s v="EFT"/>
    <s v="MA"/>
    <s v="FITCHBURG"/>
    <s v="2024-06-07T15:48:41.000"/>
  </r>
  <r>
    <s v="A0000000000177106675"/>
    <x v="7"/>
    <x v="11"/>
    <s v="2009-09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101"/>
    <n v="50000"/>
    <s v="GENERAL FUND"/>
    <n v="10"/>
    <n v="70049005"/>
    <s v="P02"/>
    <s v="OCD"/>
    <x v="167"/>
    <s v="UNASSIGNED"/>
    <s v="PVOCD262010451950000"/>
    <s v="EFT"/>
    <s v="MA"/>
    <s v="SPRINGFIELD"/>
    <s v="2024-06-07T15:48:41.000"/>
  </r>
  <r>
    <s v="A0000000000177102270"/>
    <x v="7"/>
    <x v="6"/>
    <s v="2010-02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22"/>
    <n v="400000"/>
    <s v="GENERAL FUND"/>
    <n v="10"/>
    <n v="70049005"/>
    <s v="P02"/>
    <s v="OCD"/>
    <x v="36"/>
    <s v="UNASSIGNED"/>
    <s v="PVOCD262010454970000"/>
    <s v="EFT"/>
    <s v="MA"/>
    <s v="FALL RIVER"/>
    <s v="2024-06-07T15:48:41.000"/>
  </r>
  <r>
    <s v="A0000000000177101865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80"/>
    <n v="20000"/>
    <s v="GENERAL FUND"/>
    <n v="10"/>
    <n v="70049005"/>
    <s v="P02"/>
    <s v="OCD"/>
    <x v="17"/>
    <s v="UNASSIGNED"/>
    <s v="PVOCD262010455840000"/>
    <s v="EFT"/>
    <s v="MA"/>
    <s v="WAKEFIELD"/>
    <s v="2024-06-07T15:48:41.000"/>
  </r>
  <r>
    <s v="A000000000017709316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76"/>
    <n v="36400"/>
    <s v="GENERAL FUND"/>
    <n v="10"/>
    <n v="70049005"/>
    <s v="P02"/>
    <s v="OCD"/>
    <x v="127"/>
    <s v="UNASSIGNED"/>
    <s v="PVOCD262017455264000"/>
    <s v="EFT"/>
    <s v="MA"/>
    <s v="TEWKSBURY"/>
    <s v="2024-06-07T15:48:41.000"/>
  </r>
  <r>
    <s v="A0000000000177081442"/>
    <x v="12"/>
    <x v="3"/>
    <s v="2012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2"/>
    <n v="9661.52"/>
    <s v="GENERAL FUND"/>
    <n v="10"/>
    <n v="70049005"/>
    <s v="PP1"/>
    <s v="OCD"/>
    <x v="236"/>
    <s v="UNASSIGNED"/>
    <s v="PVOCD262012457055000"/>
    <s v="EFT"/>
    <s v="MA"/>
    <s v="BROCKTON"/>
    <s v="2024-06-07T15:48:41.000"/>
  </r>
  <r>
    <s v="A0000000000177079461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45"/>
    <n v="400000"/>
    <s v="GENERAL FUND"/>
    <n v="10"/>
    <n v="70049005"/>
    <s v="P02"/>
    <s v="OCD"/>
    <x v="30"/>
    <s v="UNASSIGNED"/>
    <s v="PVOCD262010453420000"/>
    <s v="EFT"/>
    <s v="MA"/>
    <s v="SOMERVILLE"/>
    <s v="2024-06-07T15:48:41.000"/>
  </r>
  <r>
    <s v="A0000000000177077766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605"/>
    <n v="99449"/>
    <s v="GENERAL FUND"/>
    <n v="10"/>
    <n v="70049005"/>
    <s v="P02"/>
    <s v="OCD"/>
    <x v="0"/>
    <s v="UNASSIGNED"/>
    <s v="PVOCD262015455070000"/>
    <s v="EFT"/>
    <s v="MA"/>
    <s v="WORCESTER"/>
    <s v="2024-06-07T15:48:41.000"/>
  </r>
  <r>
    <s v="A0000000000177075536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67"/>
    <n v="15000"/>
    <s v="GENERAL FUND"/>
    <n v="10"/>
    <n v="70049005"/>
    <s v="P02"/>
    <s v="OCD"/>
    <x v="96"/>
    <s v="UNASSIGNED"/>
    <s v="PVOCD262015455067000"/>
    <s v="EFT"/>
    <s v="MA"/>
    <s v="WILLIAMSTOWN"/>
    <s v="2024-06-07T15:48:41.000"/>
  </r>
  <r>
    <s v="A0000000000177074654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68"/>
    <n v="35000"/>
    <s v="GENERAL FUND"/>
    <n v="10"/>
    <n v="70049005"/>
    <s v="P02"/>
    <s v="OCD"/>
    <x v="84"/>
    <s v="UNASSIGNED"/>
    <s v="PVOCD262010457400000"/>
    <s v="EFT"/>
    <s v="MA"/>
    <s v="RANDOLPH"/>
    <s v="2024-06-07T15:48:41.000"/>
  </r>
  <r>
    <s v="A0000000000177072426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9"/>
    <n v="10000"/>
    <s v="GENERAL FUND"/>
    <n v="10"/>
    <n v="70049005"/>
    <s v="P02"/>
    <s v="OCD"/>
    <x v="35"/>
    <s v="UNASSIGNED"/>
    <s v="PVOCD262011455022000"/>
    <s v="EFT"/>
    <s v="MA"/>
    <s v="EVERETT"/>
    <s v="2024-06-07T15:48:41.000"/>
  </r>
  <r>
    <s v="A0000000000177069030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62"/>
    <n v="5000"/>
    <s v="GENERAL FUND"/>
    <n v="10"/>
    <n v="70049005"/>
    <s v="P02"/>
    <s v="OCD"/>
    <x v="128"/>
    <s v="UNASSIGNED"/>
    <s v="PVOCD262015455487000"/>
    <s v="EFT"/>
    <s v="MA"/>
    <s v="SPENCER"/>
    <s v="2024-06-07T15:48:41.000"/>
  </r>
  <r>
    <s v="A0000000000177068345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07"/>
    <n v="60000"/>
    <s v="GENERAL FUND"/>
    <n v="10"/>
    <n v="70049005"/>
    <s v="P02"/>
    <s v="OCD"/>
    <x v="68"/>
    <s v="UNASSIGNED"/>
    <s v="PVOCD262016455120000"/>
    <s v="EFT"/>
    <s v="MA"/>
    <s v="BELCHERTOWN"/>
    <s v="2024-06-07T15:48:41.000"/>
  </r>
  <r>
    <s v="A0000000000177067017"/>
    <x v="8"/>
    <x v="3"/>
    <s v="2017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60"/>
    <n v="30000"/>
    <s v="GENERAL FUND"/>
    <n v="10"/>
    <n v="70049005"/>
    <s v="P02"/>
    <s v="OCD"/>
    <x v="22"/>
    <s v="UNASSIGNED"/>
    <s v="PVOCD262017455457000"/>
    <s v="EFT"/>
    <s v="MA"/>
    <s v="PLYMOUTH"/>
    <s v="2024-06-07T15:48:41.000"/>
  </r>
  <r>
    <s v="A0000000000177064475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364"/>
    <n v="20000"/>
    <s v="GENERAL FUND"/>
    <n v="10"/>
    <n v="70049005"/>
    <s v="P02"/>
    <s v="OCD"/>
    <x v="1"/>
    <s v="UNASSIGNED"/>
    <s v="PVOCD262013455108000"/>
    <s v="EFT"/>
    <s v="MA"/>
    <s v="ORANGE"/>
    <s v="2024-06-07T15:48:41.000"/>
  </r>
  <r>
    <s v="A0000000000177060760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605"/>
    <n v="7500"/>
    <s v="GENERAL FUND"/>
    <n v="10"/>
    <n v="70049005"/>
    <s v="P02"/>
    <s v="OCD"/>
    <x v="0"/>
    <s v="UNASSIGNED"/>
    <s v="PVOCD262014456214000"/>
    <s v="EFT"/>
    <s v="MA"/>
    <s v="WORCESTER"/>
    <s v="2024-06-07T15:48:41.000"/>
  </r>
  <r>
    <s v="A0000000000177060607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0"/>
    <n v="500000"/>
    <s v="GENERAL FUND"/>
    <n v="10"/>
    <n v="70049005"/>
    <s v="P02"/>
    <s v="OCD"/>
    <x v="44"/>
    <s v="UNASSIGNED"/>
    <s v="PVOCD262015455839000"/>
    <s v="EFT"/>
    <s v="MA"/>
    <s v="CHELSEA"/>
    <s v="2024-06-07T15:48:41.000"/>
  </r>
  <r>
    <s v="A0000000000177058984"/>
    <x v="13"/>
    <x v="3"/>
    <s v="2015-05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70"/>
    <n v="35475"/>
    <s v="GENERAL FUND"/>
    <n v="10"/>
    <n v="70049005"/>
    <s v="P02"/>
    <s v="OCD"/>
    <x v="87"/>
    <s v="UNASSIGNED"/>
    <s v="PVOCD262015455694000"/>
    <s v="EFT"/>
    <s v="MA"/>
    <s v="SALEM"/>
    <s v="2024-06-07T15:48:41.000"/>
  </r>
  <r>
    <s v="A0000000000177056889"/>
    <x v="7"/>
    <x v="2"/>
    <s v="2010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01"/>
    <n v="25000"/>
    <s v="GENERAL FUND"/>
    <n v="10"/>
    <n v="70049005"/>
    <s v="P02"/>
    <s v="OCD"/>
    <x v="150"/>
    <s v="UNASSIGNED"/>
    <s v="PVOCD262010457450000"/>
    <s v="EFT"/>
    <s v="MA"/>
    <s v="FRAMINGHAM"/>
    <s v="2024-06-07T15:48:41.000"/>
  </r>
  <r>
    <s v="A0000000000177054558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9"/>
    <n v="50000"/>
    <s v="GENERAL FUND"/>
    <n v="10"/>
    <n v="70049005"/>
    <s v="P02"/>
    <s v="OCD"/>
    <x v="35"/>
    <s v="UNASSIGNED"/>
    <s v="PVOCD262013455440000"/>
    <s v="EFT"/>
    <s v="MA"/>
    <s v="EVERETT"/>
    <s v="2024-06-07T15:48:41.000"/>
  </r>
  <r>
    <s v="A0000000000177048515"/>
    <x v="11"/>
    <x v="3"/>
    <s v="2013-05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52"/>
    <n v="30000"/>
    <s v="GENERAL FUND"/>
    <n v="10"/>
    <n v="70049005"/>
    <s v="P02"/>
    <s v="OCD"/>
    <x v="138"/>
    <s v="UNASSIGNED"/>
    <s v="PVOCD262013455364000"/>
    <s v="EFT"/>
    <s v="MA"/>
    <s v="SALISBURY"/>
    <s v="2024-06-07T15:48:41.000"/>
  </r>
  <r>
    <s v="A0000000000177046964"/>
    <x v="12"/>
    <x v="7"/>
    <s v="2012-01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3968.17"/>
    <s v="GENERAL FUND"/>
    <n v="10"/>
    <n v="70049005"/>
    <s v="PP1"/>
    <s v="OCD"/>
    <x v="232"/>
    <s v="CFO"/>
    <s v="PVOCD262012457029000"/>
    <s v="EFT"/>
    <s v="MA"/>
    <s v="WORCESTER"/>
    <s v="2024-06-07T15:48:41.000"/>
  </r>
  <r>
    <s v="A0000000000177044527"/>
    <x v="10"/>
    <x v="8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013"/>
    <n v="9432.7999999999993"/>
    <s v="GENERAL FUND"/>
    <n v="10"/>
    <n v="70049005"/>
    <s v="P02"/>
    <s v="OCD"/>
    <x v="72"/>
    <s v="UNASSIGNED"/>
    <s v="PVOCD262016397252000"/>
    <s v="EFT"/>
    <s v="MA"/>
    <s v="CHICOPEE"/>
    <s v="2024-06-07T15:48:41.000"/>
  </r>
  <r>
    <s v="A0000000000177041617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3000"/>
    <n v="2302"/>
    <n v="6311.7"/>
    <s v="GENERAL FUND"/>
    <n v="10"/>
    <n v="70049005"/>
    <s v="PP1"/>
    <s v="OCD"/>
    <x v="236"/>
    <s v="UNASSIGNED"/>
    <s v="PVOCD262012457006000"/>
    <s v="EFT"/>
    <s v="MA"/>
    <s v="BROCKTON"/>
    <s v="2024-06-07T15:48:41.000"/>
  </r>
  <r>
    <s v="A0000000000177039122"/>
    <x v="9"/>
    <x v="10"/>
    <s v="2013-10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38"/>
    <n v="15000"/>
    <s v="GENERAL FUND"/>
    <n v="10"/>
    <n v="70049005"/>
    <s v="P02"/>
    <s v="OCD"/>
    <x v="18"/>
    <s v="UNASSIGNED"/>
    <s v="PVOCD262014455058000"/>
    <s v="EFT"/>
    <s v="MA"/>
    <s v="LEE"/>
    <s v="2024-06-07T15:48:41.000"/>
  </r>
  <r>
    <s v="A0000000000177032858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701"/>
    <n v="150000"/>
    <s v="GENERAL FUND"/>
    <n v="10"/>
    <n v="70049005"/>
    <s v="P02"/>
    <s v="OCD"/>
    <x v="150"/>
    <s v="UNASSIGNED"/>
    <s v="PVOCD262014455827000"/>
    <s v="EFT"/>
    <s v="MA"/>
    <s v="FRAMINGHAM"/>
    <s v="2024-06-07T15:48:41.000"/>
  </r>
  <r>
    <s v="A0000000000177032674"/>
    <x v="8"/>
    <x v="1"/>
    <s v="2017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1860"/>
    <n v="10000"/>
    <s v="GENERAL FUND"/>
    <n v="10"/>
    <n v="70049005"/>
    <s v="P02"/>
    <s v="OCD"/>
    <x v="178"/>
    <s v="UNASSIGNED"/>
    <s v="PVOCD262017397469000"/>
    <s v="EFT"/>
    <s v="MA"/>
    <s v="MERRIMAC"/>
    <s v="2024-06-07T15:48:41.000"/>
  </r>
  <r>
    <s v="A0000000000177028839"/>
    <x v="6"/>
    <x v="0"/>
    <s v="2010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39"/>
    <n v="9100"/>
    <s v="GENERAL FUND"/>
    <n v="10"/>
    <n v="70049005"/>
    <s v="P02"/>
    <s v="OCD"/>
    <x v="237"/>
    <s v="UNASSIGNED"/>
    <s v="PVOCD262011455083000"/>
    <s v="CHECK"/>
    <s v="MA"/>
    <s v="CAMBRIDGE"/>
    <s v="2024-06-07T15:48:41.000"/>
  </r>
  <r>
    <s v="A0000000000177023818"/>
    <x v="9"/>
    <x v="5"/>
    <s v="2014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4450014000"/>
    <n v="1109"/>
    <n v="3704"/>
    <s v="GENERAL FUND"/>
    <n v="10"/>
    <n v="70049005"/>
    <s v="PP1"/>
    <s v="OCD"/>
    <x v="234"/>
    <s v="UNASSIGNED"/>
    <s v="PVOCD262014457058000"/>
    <s v="EFT"/>
    <s v="MA"/>
    <s v="SPRINGFIELD"/>
    <s v="2024-06-07T15:48:41.000"/>
  </r>
  <r>
    <s v="A0000000000177018947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01"/>
    <n v="50000"/>
    <s v="GENERAL FUND"/>
    <n v="10"/>
    <n v="70049005"/>
    <s v="P02"/>
    <s v="OCD"/>
    <x v="221"/>
    <s v="UNASSIGNED"/>
    <s v="PVOCD262010455920000"/>
    <s v="EFT"/>
    <s v="MA"/>
    <s v="WOBURN"/>
    <s v="2024-06-07T15:48:41.000"/>
  </r>
  <r>
    <s v="A0000000000177016473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7"/>
    <n v="5000"/>
    <s v="GENERAL FUND"/>
    <n v="10"/>
    <n v="70049005"/>
    <s v="P02"/>
    <s v="OCD"/>
    <x v="68"/>
    <s v="UNASSIGNED"/>
    <s v="PVOCD262014456235000"/>
    <s v="EFT"/>
    <s v="MA"/>
    <s v="BELCHERTOWN"/>
    <s v="2024-06-07T15:48:41.000"/>
  </r>
  <r>
    <s v="A0000000000177012446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01"/>
    <n v="300000"/>
    <s v="GENERAL FUND"/>
    <n v="10"/>
    <n v="70049005"/>
    <s v="P02"/>
    <s v="OCD"/>
    <x v="31"/>
    <s v="UNASSIGNED"/>
    <s v="PVOCD262011455010000"/>
    <s v="EFT"/>
    <s v="MA"/>
    <s v="BROCKTON"/>
    <s v="2024-06-07T15:48:41.000"/>
  </r>
  <r>
    <s v="A0000000000177010204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22"/>
    <n v="300000"/>
    <s v="GENERAL FUND"/>
    <n v="10"/>
    <n v="70049005"/>
    <s v="P02"/>
    <s v="OCD"/>
    <x v="36"/>
    <s v="UNASSIGNED"/>
    <s v="PVOCD262012455540000"/>
    <s v="EFT"/>
    <s v="MA"/>
    <s v="FALL RIVER"/>
    <s v="2024-06-07T15:48:41.000"/>
  </r>
  <r>
    <s v="A0000000000177004496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33"/>
    <n v="5163"/>
    <s v="GENERAL FUND"/>
    <n v="10"/>
    <n v="70049005"/>
    <s v="P02"/>
    <s v="OCD"/>
    <x v="61"/>
    <s v="UNASSIGNED"/>
    <s v="PVOCD262014455923000"/>
    <s v="EFT"/>
    <s v="MA"/>
    <s v="GEORGETOWN"/>
    <s v="2024-06-07T15:48:41.000"/>
  </r>
  <r>
    <s v="A0000000000177000695"/>
    <x v="12"/>
    <x v="8"/>
    <s v="2011-1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5000"/>
    <s v="GENERAL FUND"/>
    <n v="10"/>
    <n v="70049005"/>
    <s v="P02"/>
    <s v="OCD"/>
    <x v="242"/>
    <s v="BENEVOLENT ASSOC"/>
    <s v="PVOCD262012455266000"/>
    <s v="CHECK"/>
    <s v="MA"/>
    <s v="BOSTON"/>
    <s v="2024-06-07T15:48:41.000"/>
  </r>
  <r>
    <s v="A0000000000176999695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59"/>
    <n v="1750"/>
    <s v="GENERAL FUND"/>
    <n v="10"/>
    <n v="70049005"/>
    <s v="P02"/>
    <s v="OCD"/>
    <x v="143"/>
    <s v="UNASSIGNED"/>
    <s v="PVOCD262015455195000"/>
    <s v="EFT"/>
    <s v="MA"/>
    <s v="POCASSET"/>
    <s v="2024-06-07T15:48:41.000"/>
  </r>
  <r>
    <s v="A0000000000176999469"/>
    <x v="6"/>
    <x v="0"/>
    <s v="2010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77"/>
    <n v="4513"/>
    <s v="GENERAL FUND"/>
    <n v="10"/>
    <n v="70049005"/>
    <s v="P02"/>
    <s v="OCD"/>
    <x v="186"/>
    <s v="UNASSIGNED"/>
    <s v="PVOCD262011455072000"/>
    <s v="CHECK"/>
    <s v="MA"/>
    <s v="SWANSEA"/>
    <s v="2024-06-07T15:48:41.000"/>
  </r>
  <r>
    <s v="A0000000000176998834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07"/>
    <n v="5000"/>
    <s v="GENERAL FUND"/>
    <n v="10"/>
    <n v="70049005"/>
    <s v="P02"/>
    <s v="OCD"/>
    <x v="202"/>
    <s v="UNASSIGNED"/>
    <s v="PVOCD262015455489000"/>
    <s v="EFT"/>
    <s v="MA"/>
    <s v="SWAMPSCOTT"/>
    <s v="2024-06-07T15:48:41.000"/>
  </r>
  <r>
    <s v="A0000000000176996824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03"/>
    <n v="3600"/>
    <s v="GENERAL FUND"/>
    <n v="10"/>
    <n v="70049005"/>
    <s v="P02"/>
    <s v="OCD"/>
    <x v="141"/>
    <s v="UNASSIGNED"/>
    <s v="PVOCD262017455390000"/>
    <s v="EFT"/>
    <s v="MA"/>
    <s v="BURLINGTON"/>
    <s v="2024-06-07T15:48:41.000"/>
  </r>
  <r>
    <s v="A0000000000176993869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230"/>
    <n v="10000"/>
    <s v="GENERAL FUND"/>
    <n v="10"/>
    <n v="70049005"/>
    <s v="P02"/>
    <s v="OCD"/>
    <x v="179"/>
    <s v="AUTHORITY"/>
    <s v="PVOCD262011455123000"/>
    <s v="EFT"/>
    <s v="MA"/>
    <s v="GREAT BARRINGTON"/>
    <s v="2024-06-07T15:48:41.000"/>
  </r>
  <r>
    <s v="A0000000000176993795"/>
    <x v="10"/>
    <x v="7"/>
    <s v="2016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11"/>
    <n v="3000000"/>
    <s v="GENERAL FUND"/>
    <n v="10"/>
    <n v="70049005"/>
    <s v="P02"/>
    <s v="OCD"/>
    <x v="55"/>
    <s v="UNASSIGNED"/>
    <s v="PVOCD262016455196000"/>
    <s v="EFT"/>
    <s v="MA"/>
    <s v="BOSTON"/>
    <s v="2024-06-07T15:48:41.000"/>
  </r>
  <r>
    <s v="A0000000000176986477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54"/>
    <n v="682"/>
    <s v="GENERAL FUND"/>
    <n v="10"/>
    <n v="70049005"/>
    <s v="P02"/>
    <s v="OCD"/>
    <x v="213"/>
    <s v="UNASSIGNED"/>
    <s v="PVOCD262014455546000"/>
    <s v="EFT"/>
    <s v="MA"/>
    <s v="NANTUCKET"/>
    <s v="2024-06-07T15:48:41.000"/>
  </r>
  <r>
    <s v="A0000000000176973512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60"/>
    <n v="10000"/>
    <s v="GENERAL FUND"/>
    <n v="10"/>
    <n v="70049005"/>
    <s v="P02"/>
    <s v="OCD"/>
    <x v="170"/>
    <s v="UNASSIGNED"/>
    <s v="PVOCD262010456700000"/>
    <s v="EFT"/>
    <s v="MA"/>
    <s v="NORTHAMPTON"/>
    <s v="2024-06-07T15:48:41.000"/>
  </r>
  <r>
    <s v="A0000000000176972530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45"/>
    <n v="40000"/>
    <s v="GENERAL FUND"/>
    <n v="10"/>
    <n v="70049005"/>
    <s v="P02"/>
    <s v="OCD"/>
    <x v="86"/>
    <s v="UNASSIGNED"/>
    <s v="PVOCD262015455446000"/>
    <s v="EFT"/>
    <s v="MA"/>
    <s v="HULL"/>
    <s v="2024-06-07T15:48:41.000"/>
  </r>
  <r>
    <s v="A0000000000176970962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64"/>
    <n v="5000"/>
    <s v="GENERAL FUND"/>
    <n v="10"/>
    <n v="70049005"/>
    <s v="P02"/>
    <s v="OCD"/>
    <x v="85"/>
    <s v="UNASSIGNED"/>
    <s v="PVOCD262012455079000"/>
    <s v="EFT"/>
    <s v="MA"/>
    <s v="SOUTH YARMOUTH"/>
    <s v="2024-06-07T15:48:41.000"/>
  </r>
  <r>
    <s v="A0000000000176968126"/>
    <x v="9"/>
    <x v="4"/>
    <s v="2014-04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563"/>
    <n v="1519"/>
    <s v="GENERAL FUND"/>
    <n v="10"/>
    <n v="70049005"/>
    <s v="P02"/>
    <s v="OCD"/>
    <x v="224"/>
    <s v="UNASSIGNED"/>
    <s v="PVOCD262014455583000"/>
    <s v="EFT"/>
    <s v="MA"/>
    <s v="SANDWICH"/>
    <s v="2024-06-07T15:48:41.000"/>
  </r>
  <r>
    <s v="A0000000000176964614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76"/>
    <n v="5000"/>
    <s v="GENERAL FUND"/>
    <n v="10"/>
    <n v="70049005"/>
    <s v="P02"/>
    <s v="OCD"/>
    <x v="100"/>
    <s v="UNASSIGNED"/>
    <s v="PVOCD262012455300000"/>
    <s v="EFT"/>
    <s v="MA"/>
    <s v="TURNERS FALLS"/>
    <s v="2024-06-07T15:48:41.000"/>
  </r>
  <r>
    <s v="A0000000000176962793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61"/>
    <n v="10000"/>
    <s v="GENERAL FUND"/>
    <n v="10"/>
    <n v="70049005"/>
    <s v="P02"/>
    <s v="OCD"/>
    <x v="107"/>
    <s v="UNASSIGNED"/>
    <s v="PVOCD262013455180000"/>
    <s v="EFT"/>
    <s v="MA"/>
    <s v="NEWTON HIGHLANDS"/>
    <s v="2024-06-07T15:48:41.000"/>
  </r>
  <r>
    <s v="A0000000000176961669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301"/>
    <n v="50000"/>
    <s v="GENERAL FUND"/>
    <n v="10"/>
    <n v="70049005"/>
    <s v="P02"/>
    <s v="OCD"/>
    <x v="31"/>
    <s v="UNASSIGNED"/>
    <s v="PVOCD262012455622000"/>
    <s v="EFT"/>
    <s v="MA"/>
    <s v="BROCKTON"/>
    <s v="2024-06-07T15:48:41.000"/>
  </r>
  <r>
    <s v="A0000000000176960309"/>
    <x v="6"/>
    <x v="2"/>
    <s v="2011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08"/>
    <n v="5000"/>
    <s v="GENERAL FUND"/>
    <n v="10"/>
    <n v="70049005"/>
    <s v="P02"/>
    <s v="OCD"/>
    <x v="218"/>
    <s v="UNASSIGNED"/>
    <s v="PVOCD262011455486000"/>
    <s v="EFT"/>
    <s v="MA"/>
    <s v="NAHANT"/>
    <s v="2024-06-07T15:48:41.000"/>
  </r>
  <r>
    <s v="A0000000000176952940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76"/>
    <n v="5000"/>
    <s v="GENERAL FUND"/>
    <n v="10"/>
    <n v="70049005"/>
    <s v="P02"/>
    <s v="OCD"/>
    <x v="100"/>
    <s v="UNASSIGNED"/>
    <s v="PVOCD262012455138000"/>
    <s v="EFT"/>
    <s v="MA"/>
    <s v="TURNERS FALLS"/>
    <s v="2024-06-07T15:48:41.000"/>
  </r>
  <r>
    <s v="A0000000000176949653"/>
    <x v="9"/>
    <x v="4"/>
    <s v="2014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4390050000"/>
    <n v="1853"/>
    <n v="43483"/>
    <s v="GENERAL FUND"/>
    <n v="10"/>
    <n v="70049005"/>
    <s v="P02"/>
    <s v="OCD"/>
    <x v="185"/>
    <s v="UNASSIGNED"/>
    <s v="PVOCD265014392049000"/>
    <s v="EFT"/>
    <s v="MA"/>
    <s v="LOWELL"/>
    <s v="2024-06-07T15:48:41.000"/>
  </r>
  <r>
    <s v="A0000000000176949077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13"/>
    <n v="5760"/>
    <s v="GENERAL FUND"/>
    <n v="10"/>
    <n v="70049005"/>
    <s v="P02"/>
    <s v="OCD"/>
    <x v="72"/>
    <s v="UNASSIGNED"/>
    <s v="PVOCD262015455628000"/>
    <s v="EFT"/>
    <s v="MA"/>
    <s v="CHICOPEE"/>
    <s v="2024-06-07T15:48:41.000"/>
  </r>
  <r>
    <s v="A0000000000176945849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0000"/>
    <n v="2420"/>
    <n v="1933.26"/>
    <s v="GENERAL FUND"/>
    <n v="10"/>
    <n v="70049005"/>
    <s v="PP1"/>
    <s v="OCD"/>
    <x v="238"/>
    <s v="UNASSIGNED"/>
    <s v="PVOCD262012457023000"/>
    <s v="EFT"/>
    <s v="MA"/>
    <s v="LEXINGTON"/>
    <s v="2024-06-07T15:48:41.000"/>
  </r>
  <r>
    <s v="A0000000000176945604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80"/>
    <n v="5000"/>
    <s v="GENERAL FUND"/>
    <n v="10"/>
    <n v="70049005"/>
    <s v="P02"/>
    <s v="OCD"/>
    <x v="19"/>
    <s v="UNASSIGNED"/>
    <s v="PVOCD262014456179000"/>
    <s v="EFT"/>
    <s v="MA"/>
    <s v="TAUNTON"/>
    <s v="2024-06-07T15:48:41.000"/>
  </r>
  <r>
    <s v="A0000000000176944474"/>
    <x v="12"/>
    <x v="11"/>
    <s v="2011-09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11"/>
    <n v="10000"/>
    <s v="GENERAL FUND"/>
    <n v="10"/>
    <n v="70049005"/>
    <s v="P02"/>
    <s v="OCD"/>
    <x v="242"/>
    <s v="BENEVOLENT ASSOC"/>
    <s v="PVOCD265012455103000"/>
    <s v="CHECK"/>
    <s v="MA"/>
    <s v="BOSTON"/>
    <s v="2024-06-07T15:48:41.000"/>
  </r>
  <r>
    <s v="A0000000000176937012"/>
    <x v="7"/>
    <x v="2"/>
    <s v="2010-06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605"/>
    <n v="37414.120000000003"/>
    <s v="GENERAL FUND"/>
    <n v="10"/>
    <n v="70049005"/>
    <s v="P02"/>
    <s v="OCD"/>
    <x v="0"/>
    <s v="UNASSIGNED"/>
    <s v="PVOCD262010397401000"/>
    <s v="EFT"/>
    <s v="MA"/>
    <s v="WORCESTER"/>
    <s v="2024-06-07T15:48:41.000"/>
  </r>
  <r>
    <s v="A0000000000176929745"/>
    <x v="13"/>
    <x v="3"/>
    <s v="2015-05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31"/>
    <n v="800"/>
    <s v="GENERAL FUND"/>
    <n v="10"/>
    <n v="70049005"/>
    <s v="P02"/>
    <s v="OCD"/>
    <x v="83"/>
    <s v="UNASSIGNED"/>
    <s v="PVOCD262015455613000"/>
    <s v="EFT"/>
    <s v="MA"/>
    <s v="ATHOL"/>
    <s v="2024-06-07T15:48:41.000"/>
  </r>
  <r>
    <s v="A0000000000176928147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50"/>
    <n v="30000"/>
    <s v="GENERAL FUND"/>
    <n v="10"/>
    <n v="70049005"/>
    <s v="P02"/>
    <s v="OCD"/>
    <x v="166"/>
    <s v="UNASSIGNED"/>
    <s v="PVOCD262016455058000"/>
    <s v="EFT"/>
    <s v="MA"/>
    <s v="SOUTHBRIDGE"/>
    <s v="2024-06-07T15:48:41.000"/>
  </r>
  <r>
    <s v="A0000000000176922509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5"/>
    <n v="5000"/>
    <s v="GENERAL FUND"/>
    <n v="10"/>
    <n v="70049005"/>
    <s v="P02"/>
    <s v="OCD"/>
    <x v="70"/>
    <s v="UNASSIGNED"/>
    <s v="PVOCD262014456104000"/>
    <s v="EFT"/>
    <s v="MA"/>
    <s v="MEDFORD"/>
    <s v="2024-06-07T15:48:41.000"/>
  </r>
  <r>
    <s v="A0000000000176918593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5"/>
    <n v="100000"/>
    <s v="GENERAL FUND"/>
    <n v="10"/>
    <n v="70049005"/>
    <s v="P02"/>
    <s v="OCD"/>
    <x v="70"/>
    <s v="UNASSIGNED"/>
    <s v="PVOCD262017455041000"/>
    <s v="EFT"/>
    <s v="MA"/>
    <s v="MEDFORD"/>
    <s v="2024-06-07T15:48:41.000"/>
  </r>
  <r>
    <s v="A0000000000176903725"/>
    <x v="8"/>
    <x v="2"/>
    <s v="2017-06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43"/>
    <n v="3600"/>
    <s v="GENERAL FUND"/>
    <n v="10"/>
    <n v="70049005"/>
    <s v="P02"/>
    <s v="OCD"/>
    <x v="194"/>
    <s v="UNASSIGNED"/>
    <s v="PVOCD262017455523000"/>
    <s v="EFT"/>
    <s v="MA"/>
    <s v="ACUSHNET"/>
    <s v="2024-06-07T15:48:41.000"/>
  </r>
  <r>
    <s v="A0000000000176888391"/>
    <x v="6"/>
    <x v="8"/>
    <s v="2010-12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013"/>
    <n v="10844.37"/>
    <s v="GENERAL FUND"/>
    <n v="10"/>
    <n v="70049005"/>
    <s v="P02"/>
    <s v="OCD"/>
    <x v="72"/>
    <s v="UNASSIGNED"/>
    <s v="PVOCD262011397164000"/>
    <s v="EFT"/>
    <s v="MA"/>
    <s v="CHICOPEE"/>
    <s v="2024-06-07T15:48:41.000"/>
  </r>
  <r>
    <s v="A0000000000176888251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46"/>
    <n v="45000"/>
    <s v="GENERAL FUND"/>
    <n v="10"/>
    <n v="70049005"/>
    <s v="P02"/>
    <s v="OCD"/>
    <x v="121"/>
    <s v="HOUSING AUTHORITY"/>
    <s v="PVOCD262016455149000"/>
    <s v="EFT"/>
    <s v="MA"/>
    <s v="MIDDLEBORO"/>
    <s v="2024-06-07T15:48:41.000"/>
  </r>
  <r>
    <s v="A0000000000176883617"/>
    <x v="7"/>
    <x v="6"/>
    <s v="2010-0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60"/>
    <n v="100000"/>
    <s v="GENERAL FUND"/>
    <n v="10"/>
    <n v="70049005"/>
    <s v="P02"/>
    <s v="OCD"/>
    <x v="116"/>
    <s v="UNASSIGNED"/>
    <s v="PVOCD262010454990000"/>
    <s v="CHECK"/>
    <s v="MA"/>
    <s v="NATICK"/>
    <s v="2024-06-07T15:48:41.000"/>
  </r>
  <r>
    <s v="A0000000000176875459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51"/>
    <n v="100000"/>
    <s v="GENERAL FUND"/>
    <n v="10"/>
    <n v="70049005"/>
    <s v="P02"/>
    <s v="OCD"/>
    <x v="38"/>
    <s v="UNASSIGNED"/>
    <s v="PVOCD262013455406000"/>
    <s v="EFT"/>
    <s v="MA"/>
    <s v="REVERE"/>
    <s v="2024-06-07T15:48:41.000"/>
  </r>
  <r>
    <s v="A0000000000176874605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40"/>
    <n v="11970"/>
    <s v="GENERAL FUND"/>
    <n v="10"/>
    <n v="70049005"/>
    <s v="P02"/>
    <s v="OCD"/>
    <x v="51"/>
    <s v="UNASSIGNED"/>
    <s v="PVOCD262015455238000"/>
    <s v="EFT"/>
    <s v="MA"/>
    <s v="GARDNER"/>
    <s v="2024-06-07T15:48:41.000"/>
  </r>
  <r>
    <s v="A0000000000176873081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027"/>
    <n v="20000"/>
    <s v="GENERAL FUND"/>
    <n v="10"/>
    <n v="70049005"/>
    <s v="P02"/>
    <s v="OCD"/>
    <x v="71"/>
    <s v="UNASSIGNED"/>
    <s v="PVOCD262012455452000"/>
    <s v="EFT"/>
    <s v="MA"/>
    <s v="DEDHAM"/>
    <s v="2024-06-07T15:48:41.000"/>
  </r>
  <r>
    <s v="A0000000000176872269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03"/>
    <n v="125000"/>
    <s v="GENERAL FUND"/>
    <n v="10"/>
    <n v="70049005"/>
    <s v="P02"/>
    <s v="OCD"/>
    <x v="212"/>
    <s v="UNASSIGNED"/>
    <s v="PVOCD262012455093000"/>
    <s v="EFT"/>
    <s v="MA"/>
    <s v="ATTLEBORO"/>
    <s v="2024-06-07T15:48:41.000"/>
  </r>
  <r>
    <s v="A0000000000176872073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30"/>
    <n v="50000"/>
    <s v="GENERAL FUND"/>
    <n v="10"/>
    <n v="70049005"/>
    <s v="P02"/>
    <s v="OCD"/>
    <x v="179"/>
    <s v="AUTHORITY"/>
    <s v="PVOCD262016455091000"/>
    <s v="EFT"/>
    <s v="MA"/>
    <s v="GREAT BARRINGTON"/>
    <s v="2024-06-07T15:48:41.000"/>
  </r>
  <r>
    <s v="A0000000000176870585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013"/>
    <n v="867.98"/>
    <s v="GENERAL FUND"/>
    <n v="10"/>
    <n v="70049005"/>
    <s v="P02"/>
    <s v="OCD"/>
    <x v="72"/>
    <s v="UNASSIGNED"/>
    <s v="PVOCD262012397038000"/>
    <s v="EFT"/>
    <s v="MA"/>
    <s v="CHICOPEE"/>
    <s v="2024-06-07T15:48:41.000"/>
  </r>
  <r>
    <s v="A000000000017686895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31"/>
    <n v="89200"/>
    <s v="GENERAL FUND"/>
    <n v="10"/>
    <n v="70049005"/>
    <s v="P02"/>
    <s v="OCD"/>
    <x v="64"/>
    <s v="UNASSIGNED"/>
    <s v="PVOCD262017455155000"/>
    <s v="EFT"/>
    <s v="MA"/>
    <s v="HAVERHILL"/>
    <s v="2024-06-07T15:48:41.000"/>
  </r>
  <r>
    <s v="A0000000000176866943"/>
    <x v="6"/>
    <x v="11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8"/>
    <n v="25000"/>
    <s v="GENERAL FUND"/>
    <n v="10"/>
    <n v="70049005"/>
    <s v="P02"/>
    <s v="OCD"/>
    <x v="75"/>
    <s v="UNASSIGNED"/>
    <s v="PVOCD262011455106000"/>
    <s v="CHECK"/>
    <s v="MA"/>
    <s v="BELMONT"/>
    <s v="2024-06-07T15:48:41.000"/>
  </r>
  <r>
    <s v="A0000000000176866115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5"/>
    <n v="300000"/>
    <s v="GENERAL FUND"/>
    <n v="10"/>
    <n v="70049005"/>
    <s v="P02"/>
    <s v="OCD"/>
    <x v="30"/>
    <s v="UNASSIGNED"/>
    <s v="PVOCD262013455301000"/>
    <s v="EFT"/>
    <s v="MA"/>
    <s v="SOMERVILLE"/>
    <s v="2024-06-07T15:48:41.000"/>
  </r>
  <r>
    <s v="A0000000000176859018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88"/>
    <n v="5000"/>
    <s v="GENERAL FUND"/>
    <n v="10"/>
    <n v="70049005"/>
    <s v="P02"/>
    <s v="OCD"/>
    <x v="92"/>
    <s v="UNASSIGNED"/>
    <s v="PVOCD262014456132000"/>
    <s v="CHECK"/>
    <s v="MA"/>
    <s v="WHITINSVILLE"/>
    <s v="2024-06-07T15:48:41.000"/>
  </r>
  <r>
    <s v="A0000000000176856504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5"/>
    <n v="300000"/>
    <s v="GENERAL FUND"/>
    <n v="10"/>
    <n v="70049005"/>
    <s v="P02"/>
    <s v="OCD"/>
    <x v="30"/>
    <s v="UNASSIGNED"/>
    <s v="PVOCD262014455383000"/>
    <s v="EFT"/>
    <s v="MA"/>
    <s v="SOMERVILLE"/>
    <s v="2024-06-07T15:48:41.000"/>
  </r>
  <r>
    <s v="A0000000000176855558"/>
    <x v="9"/>
    <x v="6"/>
    <s v="2014-02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40"/>
    <n v="10000"/>
    <s v="GENERAL FUND"/>
    <n v="10"/>
    <n v="70049005"/>
    <s v="P02"/>
    <s v="OCD"/>
    <x v="124"/>
    <s v="UNASSIGNED"/>
    <s v="PVOCD262014455316000"/>
    <s v="EFT"/>
    <s v="MA"/>
    <s v="NEW BEDFORD"/>
    <s v="2024-06-07T15:48:41.000"/>
  </r>
  <r>
    <s v="A0000000000176854180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831"/>
    <n v="50000"/>
    <s v="GENERAL FUND"/>
    <n v="10"/>
    <n v="70049005"/>
    <s v="P02"/>
    <s v="OCD"/>
    <x v="64"/>
    <s v="UNASSIGNED"/>
    <s v="PVOCD262012455550000"/>
    <s v="EFT"/>
    <s v="MA"/>
    <s v="HAVERHILL"/>
    <s v="2024-06-07T15:48:41.000"/>
  </r>
  <r>
    <s v="A0000000000176850754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39"/>
    <n v="40000"/>
    <s v="GENERAL FUND"/>
    <n v="10"/>
    <n v="70049005"/>
    <s v="P02"/>
    <s v="OCD"/>
    <x v="207"/>
    <s v="UNASSIGNED"/>
    <s v="PVOCD262016455147000"/>
    <s v="EFT"/>
    <s v="MA"/>
    <s v="MATTAPOISETT"/>
    <s v="2024-06-07T15:48:41.000"/>
  </r>
  <r>
    <s v="A0000000000176850045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82"/>
    <n v="1829"/>
    <s v="GENERAL FUND"/>
    <n v="10"/>
    <n v="70049005"/>
    <s v="P02"/>
    <s v="OCD"/>
    <x v="130"/>
    <s v="UNASSIGNED"/>
    <s v="PVOCD262014455491000"/>
    <s v="EFT"/>
    <s v="MA"/>
    <s v="SOUTH HAMILTON"/>
    <s v="2024-06-07T15:48:41.000"/>
  </r>
  <r>
    <s v="A0000000000176848492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01"/>
    <n v="100000"/>
    <s v="GENERAL FUND"/>
    <n v="10"/>
    <n v="70049005"/>
    <s v="P02"/>
    <s v="OCD"/>
    <x v="28"/>
    <s v="UNASSIGNED"/>
    <s v="PVOCD262015455871000"/>
    <s v="EFT"/>
    <s v="MA"/>
    <s v="PITTSFIELD"/>
    <s v="2024-06-07T15:48:41.000"/>
  </r>
  <r>
    <s v="A0000000000176847507"/>
    <x v="6"/>
    <x v="4"/>
    <s v="2011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1"/>
    <n v="50000"/>
    <s v="GENERAL FUND"/>
    <n v="10"/>
    <n v="70049005"/>
    <s v="P02"/>
    <s v="OCD"/>
    <x v="38"/>
    <s v="UNASSIGNED"/>
    <s v="PVOCD262011455456000"/>
    <s v="EFT"/>
    <s v="MA"/>
    <s v="REVERE"/>
    <s v="2024-06-07T15:48:41.000"/>
  </r>
  <r>
    <s v="A0000000000176829317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89"/>
    <n v="10000"/>
    <s v="GENERAL FUND"/>
    <n v="10"/>
    <n v="70049005"/>
    <s v="P02"/>
    <s v="OCD"/>
    <x v="5"/>
    <s v="UNASSIGNED"/>
    <s v="PVOCD262010450000105"/>
    <s v="EFT"/>
    <s v="MA"/>
    <s v="WEST SPRINGFIELD"/>
    <s v="2024-06-07T15:48:41.000"/>
  </r>
  <r>
    <s v="A0000000000176824086"/>
    <x v="9"/>
    <x v="4"/>
    <s v="2014-04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69"/>
    <n v="1488"/>
    <s v="GENERAL FUND"/>
    <n v="10"/>
    <n v="70049005"/>
    <s v="P02"/>
    <s v="OCD"/>
    <x v="122"/>
    <s v="UNASSIGNED"/>
    <s v="PVOCD262014455566000"/>
    <s v="CHECK"/>
    <s v="MA"/>
    <s v="PLAMER"/>
    <s v="2024-06-07T15:48:41.000"/>
  </r>
  <r>
    <s v="A0000000000176824022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03"/>
    <n v="3057"/>
    <s v="GENERAL FUND"/>
    <n v="10"/>
    <n v="70049005"/>
    <s v="P02"/>
    <s v="OCD"/>
    <x v="141"/>
    <s v="UNASSIGNED"/>
    <s v="PVOCD262014455251000"/>
    <s v="EFT"/>
    <s v="MA"/>
    <s v="BURLINGTON"/>
    <s v="2024-06-07T15:48:41.000"/>
  </r>
  <r>
    <s v="A0000000000176823303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26"/>
    <n v="1240"/>
    <s v="GENERAL FUND"/>
    <n v="10"/>
    <n v="70049005"/>
    <s v="P02"/>
    <s v="OCD"/>
    <x v="199"/>
    <s v="HOUSING AUTHORITY"/>
    <s v="PVOCD262014455493000"/>
    <s v="EFT"/>
    <s v="MA"/>
    <s v="CUMMINGTON"/>
    <s v="2024-06-07T15:48:41.000"/>
  </r>
  <r>
    <s v="A0000000000176819717"/>
    <x v="10"/>
    <x v="3"/>
    <s v="2016-05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4000"/>
    <n v="1109"/>
    <n v="4175.93"/>
    <s v="GENERAL FUND"/>
    <n v="10"/>
    <n v="70049005"/>
    <s v="PP1"/>
    <s v="OCD"/>
    <x v="234"/>
    <s v="UNASSIGNED"/>
    <s v="PVOCD262016457028000"/>
    <s v="EFT"/>
    <s v="MA"/>
    <s v="SPRINGFIELD"/>
    <s v="2024-06-07T15:48:41.000"/>
  </r>
  <r>
    <s v="A0000000000176816121"/>
    <x v="8"/>
    <x v="8"/>
    <s v="2016-12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2145"/>
    <n v="26722"/>
    <s v="GENERAL FUND"/>
    <n v="10"/>
    <n v="70049005"/>
    <s v="P02"/>
    <s v="OCD"/>
    <x v="30"/>
    <s v="UNASSIGNED"/>
    <s v="PVOCD262017394003000"/>
    <s v="EFT"/>
    <s v="MA"/>
    <s v="SOMERVILLE"/>
    <s v="2024-06-07T15:48:41.000"/>
  </r>
  <r>
    <s v="A0000000000176815526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01"/>
    <n v="50000"/>
    <s v="GENERAL FUND"/>
    <n v="10"/>
    <n v="70049005"/>
    <s v="P02"/>
    <s v="OCD"/>
    <x v="16"/>
    <s v="UNASSIGNED"/>
    <s v="PVOCD262015455751000"/>
    <s v="EFT"/>
    <s v="MA"/>
    <s v="GREENFIELD"/>
    <s v="2024-06-07T15:48:41.000"/>
  </r>
  <r>
    <s v="A0000000000176810983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19"/>
    <n v="1605"/>
    <s v="GENERAL FUND"/>
    <n v="10"/>
    <n v="70049005"/>
    <s v="P02"/>
    <s v="OCD"/>
    <x v="142"/>
    <s v="UNASSIGNED"/>
    <s v="PVOCD262015455640000"/>
    <s v="EFT"/>
    <s v="MA"/>
    <s v="FAIRHAVEN"/>
    <s v="2024-06-07T15:48:41.000"/>
  </r>
  <r>
    <s v="A0000000000176804053"/>
    <x v="13"/>
    <x v="7"/>
    <s v="2015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01"/>
    <n v="150000"/>
    <s v="GENERAL FUND"/>
    <n v="10"/>
    <n v="70049005"/>
    <s v="P02"/>
    <s v="OCD"/>
    <x v="58"/>
    <s v="UNASSIGNED"/>
    <s v="PVOCD262015455082000"/>
    <s v="EFT"/>
    <s v="MA"/>
    <s v="AGAWAM"/>
    <s v="2024-06-07T15:48:41.000"/>
  </r>
  <r>
    <s v="A0000000000176802132"/>
    <x v="6"/>
    <x v="10"/>
    <s v="2010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1450010000"/>
    <n v="2420"/>
    <n v="4120.92"/>
    <s v="GENERAL FUND"/>
    <n v="10"/>
    <n v="70049005"/>
    <s v="PP1"/>
    <s v="OCD"/>
    <x v="238"/>
    <s v="UNASSIGNED"/>
    <s v="PVOCD262011457017000"/>
    <s v="EFT"/>
    <s v="MA"/>
    <s v="LEXINGTON"/>
    <s v="2024-06-07T15:48:41.000"/>
  </r>
  <r>
    <s v="A0000000000176798884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49"/>
    <n v="10000"/>
    <s v="GENERAL FUND"/>
    <n v="10"/>
    <n v="70049005"/>
    <s v="P02"/>
    <s v="OCD"/>
    <x v="204"/>
    <s v="UNASSIGNED"/>
    <s v="PVOCD262010456440000"/>
    <s v="EFT"/>
    <s v="MA"/>
    <s v="HUDSON"/>
    <s v="2024-06-07T15:48:41.000"/>
  </r>
  <r>
    <s v="A0000000000176790906"/>
    <x v="11"/>
    <x v="10"/>
    <s v="2012-11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77"/>
    <n v="5000"/>
    <s v="GENERAL FUND"/>
    <n v="10"/>
    <n v="70049005"/>
    <s v="P02"/>
    <s v="OCD"/>
    <x v="91"/>
    <s v="UNASSIGNED"/>
    <s v="PVOCD262013455113000"/>
    <s v="EFT"/>
    <s v="MA"/>
    <s v="SOUTHWICK"/>
    <s v="2024-06-07T15:48:41.000"/>
  </r>
  <r>
    <s v="A000000000017679067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45"/>
    <n v="32600"/>
    <s v="GENERAL FUND"/>
    <n v="10"/>
    <n v="70049005"/>
    <s v="P02"/>
    <s v="OCD"/>
    <x v="115"/>
    <s v="UNASSIGNED"/>
    <s v="PVOCD262017455247000"/>
    <s v="EFT"/>
    <s v="MA"/>
    <s v="SHREWSBURY"/>
    <s v="2024-06-07T15:48:41.000"/>
  </r>
  <r>
    <s v="A0000000000176790132"/>
    <x v="7"/>
    <x v="6"/>
    <s v="2010-0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56"/>
    <n v="2347"/>
    <s v="GENERAL FUND"/>
    <n v="10"/>
    <n v="70049005"/>
    <s v="P02"/>
    <s v="OCD"/>
    <x v="104"/>
    <s v="UNASSIGNED"/>
    <s v="PVOCD262010455010000"/>
    <s v="CHECK"/>
    <s v="MA"/>
    <s v="NORFOLK"/>
    <s v="2024-06-07T15:48:41.000"/>
  </r>
  <r>
    <s v="A0000000000176790008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20"/>
    <n v="70000"/>
    <s v="GENERAL FUND"/>
    <n v="10"/>
    <n v="70049005"/>
    <s v="P02"/>
    <s v="OCD"/>
    <x v="37"/>
    <s v="UNASSIGNED"/>
    <s v="PVOCD262017455302000"/>
    <s v="EFT"/>
    <s v="MA"/>
    <s v="ACTON"/>
    <s v="2024-06-07T15:48:41.000"/>
  </r>
  <r>
    <s v="A0000000000176786644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605"/>
    <n v="100000"/>
    <s v="GENERAL FUND"/>
    <n v="10"/>
    <n v="70049005"/>
    <s v="P02"/>
    <s v="OCD"/>
    <x v="0"/>
    <s v="UNASSIGNED"/>
    <s v="PVOCD262010455930000"/>
    <s v="EFT"/>
    <s v="MA"/>
    <s v="WORCESTER"/>
    <s v="2024-06-07T15:48:41.000"/>
  </r>
  <r>
    <s v="A0000000000176785728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64"/>
    <n v="25000"/>
    <s v="GENERAL FUND"/>
    <n v="10"/>
    <n v="70049005"/>
    <s v="P02"/>
    <s v="OCD"/>
    <x v="1"/>
    <s v="UNASSIGNED"/>
    <s v="PVOCD262016455381000"/>
    <s v="EFT"/>
    <s v="MA"/>
    <s v="ORANGE"/>
    <s v="2024-06-07T15:48:41.000"/>
  </r>
  <r>
    <s v="A0000000000176779584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05"/>
    <n v="100000"/>
    <s v="GENERAL FUND"/>
    <n v="10"/>
    <n v="70049005"/>
    <s v="P02"/>
    <s v="OCD"/>
    <x v="177"/>
    <s v="UNASSIGNED"/>
    <s v="PVOCD262013455393000"/>
    <s v="EFT"/>
    <s v="MA"/>
    <s v="LYNN"/>
    <s v="2024-06-07T15:48:41.000"/>
  </r>
  <r>
    <s v="A0000000000176779562"/>
    <x v="10"/>
    <x v="1"/>
    <s v="2016-07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6450014000"/>
    <n v="1109"/>
    <n v="5186.59"/>
    <s v="GENERAL FUND"/>
    <n v="10"/>
    <n v="70049005"/>
    <s v="PP1"/>
    <s v="OCD"/>
    <x v="234"/>
    <s v="UNASSIGNED"/>
    <s v="PVOCD262016457045000"/>
    <s v="EFT"/>
    <s v="MA"/>
    <s v="SPRINGFIELD"/>
    <s v="2024-06-07T15:48:41.000"/>
  </r>
  <r>
    <s v="A0000000000176774740"/>
    <x v="7"/>
    <x v="2"/>
    <s v="2010-07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013"/>
    <n v="4936.72"/>
    <s v="GENERAL FUND"/>
    <n v="10"/>
    <n v="70049005"/>
    <s v="P02"/>
    <s v="OCD"/>
    <x v="72"/>
    <s v="UNASSIGNED"/>
    <s v="PVOCD262010397413000"/>
    <s v="EFT"/>
    <s v="MA"/>
    <s v="CHICOPEE"/>
    <s v="2024-06-07T15:48:41.000"/>
  </r>
  <r>
    <s v="A0000000000176767093"/>
    <x v="13"/>
    <x v="3"/>
    <s v="2015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39"/>
    <n v="250000"/>
    <s v="GENERAL FUND"/>
    <n v="10"/>
    <n v="70049005"/>
    <s v="P02"/>
    <s v="OCD"/>
    <x v="237"/>
    <s v="UNASSIGNED"/>
    <s v="PVOCD262015455726000"/>
    <s v="EFT"/>
    <s v="MA"/>
    <s v="CAMBRIDGE"/>
    <s v="2024-06-07T15:48:41.000"/>
  </r>
  <r>
    <s v="A0000000000176755702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53"/>
    <n v="65000"/>
    <s v="GENERAL FUND"/>
    <n v="10"/>
    <n v="70049005"/>
    <s v="P02"/>
    <s v="OCD"/>
    <x v="12"/>
    <s v="UNASSIGNED"/>
    <s v="PVOCD262015455128000"/>
    <s v="EFT"/>
    <s v="MA"/>
    <s v="ORLEANS"/>
    <s v="2024-06-07T15:48:41.000"/>
  </r>
  <r>
    <s v="A0000000000176753000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80"/>
    <n v="70000"/>
    <s v="GENERAL FUND"/>
    <n v="10"/>
    <n v="70049005"/>
    <s v="P02"/>
    <s v="OCD"/>
    <x v="17"/>
    <s v="UNASSIGNED"/>
    <s v="PVOCD262014455785000"/>
    <s v="EFT"/>
    <s v="MA"/>
    <s v="WAKEFIELD"/>
    <s v="2024-06-07T15:48:41.000"/>
  </r>
  <r>
    <s v="A0000000000176748523"/>
    <x v="6"/>
    <x v="9"/>
    <s v="2010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5"/>
    <n v="10000"/>
    <s v="GENERAL FUND"/>
    <n v="10"/>
    <n v="70049005"/>
    <s v="P02"/>
    <s v="OCD"/>
    <x v="30"/>
    <s v="UNASSIGNED"/>
    <s v="PVOCD262011455217000"/>
    <s v="EFT"/>
    <s v="MA"/>
    <s v="SOMERVILLE"/>
    <s v="2024-06-07T15:48:41.000"/>
  </r>
  <r>
    <s v="A000000000017674432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53"/>
    <n v="85200"/>
    <s v="GENERAL FUND"/>
    <n v="10"/>
    <n v="70049005"/>
    <s v="P02"/>
    <s v="OCD"/>
    <x v="3"/>
    <s v="UNASSIGNED"/>
    <s v="PVOCD262017455172000"/>
    <s v="EFT"/>
    <s v="MA"/>
    <s v="LEOMINSTER"/>
    <s v="2024-06-07T15:48:41.000"/>
  </r>
  <r>
    <s v="A0000000000176743228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01"/>
    <n v="6000"/>
    <s v="GENERAL FUND"/>
    <n v="10"/>
    <n v="70049005"/>
    <s v="P02"/>
    <s v="OCD"/>
    <x v="221"/>
    <s v="UNASSIGNED"/>
    <s v="PVOCD262014455709000"/>
    <s v="EFT"/>
    <s v="MA"/>
    <s v="WOBURN"/>
    <s v="2024-06-07T15:48:41.000"/>
  </r>
  <r>
    <s v="A0000000000176742504"/>
    <x v="6"/>
    <x v="1"/>
    <s v="2011-08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2027"/>
    <n v="2626"/>
    <s v="GENERAL FUND"/>
    <n v="10"/>
    <n v="70049005"/>
    <s v="P02"/>
    <s v="OCD"/>
    <x v="71"/>
    <s v="UNASSIGNED"/>
    <s v="PVOCD262011397526000"/>
    <s v="EFT"/>
    <s v="MA"/>
    <s v="DEDHAM"/>
    <s v="2024-06-07T15:48:41.000"/>
  </r>
  <r>
    <s v="A0000000000176738144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82"/>
    <n v="10000"/>
    <s v="GENERAL FUND"/>
    <n v="10"/>
    <n v="70049005"/>
    <s v="P02"/>
    <s v="OCD"/>
    <x v="130"/>
    <s v="UNASSIGNED"/>
    <s v="PVOCD262016455289000"/>
    <s v="EFT"/>
    <s v="MA"/>
    <s v="SOUTH HAMILTON"/>
    <s v="2024-06-07T15:48:41.000"/>
  </r>
  <r>
    <s v="A0000000000176737006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26"/>
    <n v="50000"/>
    <s v="GENERAL FUND"/>
    <n v="10"/>
    <n v="70049005"/>
    <s v="P02"/>
    <s v="OCD"/>
    <x v="190"/>
    <s v="UNASSIGNED"/>
    <s v="PVOCD262016455127000"/>
    <s v="EFT"/>
    <s v="MA"/>
    <s v="DRACUT"/>
    <s v="2024-06-07T15:48:41.000"/>
  </r>
  <r>
    <s v="A0000000000176736215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55"/>
    <n v="100000"/>
    <s v="GENERAL FUND"/>
    <n v="10"/>
    <n v="70049005"/>
    <s v="P02"/>
    <s v="OCD"/>
    <x v="70"/>
    <s v="UNASSIGNED"/>
    <s v="PVOCD262017455590000"/>
    <s v="EFT"/>
    <s v="MA"/>
    <s v="MEDFORD"/>
    <s v="2024-06-07T15:48:41.000"/>
  </r>
  <r>
    <s v="A0000000000176732103"/>
    <x v="13"/>
    <x v="2"/>
    <s v="2015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25"/>
    <n v="5000"/>
    <s v="GENERAL FUND"/>
    <n v="10"/>
    <n v="70049005"/>
    <s v="P02"/>
    <s v="OCD"/>
    <x v="73"/>
    <s v="UNASSIGNED"/>
    <s v="PVOCD262015455801000"/>
    <s v="EFT"/>
    <s v="MA"/>
    <s v="COHASSET"/>
    <s v="2024-06-07T15:48:41.000"/>
  </r>
  <r>
    <s v="A0000000000176728513"/>
    <x v="11"/>
    <x v="5"/>
    <s v="2013-03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3"/>
    <n v="2000"/>
    <s v="GENERAL FUND"/>
    <n v="10"/>
    <n v="70049005"/>
    <s v="P02"/>
    <s v="OCD"/>
    <x v="191"/>
    <s v="UNASSIGNED"/>
    <s v="PVOCD262013455224000"/>
    <s v="EFT"/>
    <s v="MA"/>
    <s v="GRANBY"/>
    <s v="2024-06-07T15:48:41.000"/>
  </r>
  <r>
    <s v="A0000000000176722871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43"/>
    <n v="21200"/>
    <s v="GENERAL FUND"/>
    <n v="10"/>
    <n v="70049005"/>
    <s v="P02"/>
    <s v="OCD"/>
    <x v="4"/>
    <s v="UNASSIGNED"/>
    <s v="PVOCD262017455156000"/>
    <s v="EFT"/>
    <s v="MA"/>
    <s v="HINGHAM"/>
    <s v="2024-06-07T15:48:41.000"/>
  </r>
  <r>
    <s v="A0000000000176722514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89"/>
    <n v="60000"/>
    <s v="GENERAL FUND"/>
    <n v="10"/>
    <n v="70049005"/>
    <s v="P02"/>
    <s v="OCD"/>
    <x v="5"/>
    <s v="UNASSIGNED"/>
    <s v="PVOCD262016455072000"/>
    <s v="EFT"/>
    <s v="MA"/>
    <s v="WEST SPRINGFIELD"/>
    <s v="2024-06-07T15:48:41.000"/>
  </r>
  <r>
    <s v="A0000000000176720538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10000"/>
    <s v="GENERAL FUND"/>
    <n v="10"/>
    <n v="70049005"/>
    <s v="P02"/>
    <s v="OCD"/>
    <x v="107"/>
    <s v="UNASSIGNED"/>
    <s v="PVOCD262012455386000"/>
    <s v="EFT"/>
    <s v="MA"/>
    <s v="NEWTON HIGHLANDS"/>
    <s v="2024-06-07T15:48:41.000"/>
  </r>
  <r>
    <s v="A0000000000176719915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8"/>
    <n v="25000"/>
    <s v="GENERAL FUND"/>
    <n v="10"/>
    <n v="70049005"/>
    <s v="P02"/>
    <s v="OCD"/>
    <x v="75"/>
    <s v="UNASSIGNED"/>
    <s v="PVOCD262010456080000"/>
    <s v="CHECK"/>
    <s v="MA"/>
    <s v="BELMONT"/>
    <s v="2024-06-07T15:48:41.000"/>
  </r>
  <r>
    <s v="A0000000000176719340"/>
    <x v="7"/>
    <x v="11"/>
    <s v="2009-09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39"/>
    <n v="200000"/>
    <s v="GENERAL FUND"/>
    <n v="10"/>
    <n v="70049005"/>
    <s v="P02"/>
    <s v="OCD"/>
    <x v="237"/>
    <s v="UNASSIGNED"/>
    <s v="PVOCD262010451340000"/>
    <s v="CHECK"/>
    <s v="MA"/>
    <s v="CAMBRIDGE"/>
    <s v="2024-06-07T15:48:41.000"/>
  </r>
  <r>
    <s v="A0000000000176714216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540"/>
    <n v="10000"/>
    <s v="GENERAL FUND"/>
    <n v="10"/>
    <n v="70049005"/>
    <s v="P02"/>
    <s v="OCD"/>
    <x v="63"/>
    <s v="UNASSIGNED"/>
    <s v="PVOCD262017455577000"/>
    <s v="EFT"/>
    <s v="MA"/>
    <s v="FALMOUTH"/>
    <s v="2024-06-07T15:48:41.000"/>
  </r>
  <r>
    <s v="A0000000000176714182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31"/>
    <n v="10000"/>
    <s v="GENERAL FUND"/>
    <n v="10"/>
    <n v="70049005"/>
    <s v="P02"/>
    <s v="OCD"/>
    <x v="148"/>
    <s v="UNASSIGNED"/>
    <s v="PVOCD262010452770000"/>
    <s v="CHECK"/>
    <s v="MA"/>
    <s v="DUXBURY"/>
    <s v="2024-06-07T15:48:41.000"/>
  </r>
  <r>
    <s v="A0000000000176707643"/>
    <x v="13"/>
    <x v="5"/>
    <s v="2015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29"/>
    <n v="12364"/>
    <s v="GENERAL FUND"/>
    <n v="10"/>
    <n v="70049005"/>
    <s v="P02"/>
    <s v="OCD"/>
    <x v="133"/>
    <s v="UNASSIGNED"/>
    <s v="PVOCD262015455511000"/>
    <s v="EFT"/>
    <s v="MA"/>
    <s v="ESSEX"/>
    <s v="2024-06-07T15:48:41.000"/>
  </r>
  <r>
    <s v="A0000000000176705539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40"/>
    <n v="10602"/>
    <s v="GENERAL FUND"/>
    <n v="10"/>
    <n v="70049005"/>
    <s v="P02"/>
    <s v="OCD"/>
    <x v="51"/>
    <s v="UNASSIGNED"/>
    <s v="PVOCD262014455480000"/>
    <s v="EFT"/>
    <s v="MA"/>
    <s v="GARDNER"/>
    <s v="2024-06-07T15:48:41.000"/>
  </r>
  <r>
    <s v="A0000000000176701682"/>
    <x v="6"/>
    <x v="1"/>
    <s v="2011-08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060"/>
    <n v="93616.02"/>
    <s v="GENERAL FUND"/>
    <n v="10"/>
    <n v="70049005"/>
    <s v="P02"/>
    <s v="OCD"/>
    <x v="170"/>
    <s v="UNASSIGNED"/>
    <s v="PVOCD262011397536000"/>
    <s v="EFT"/>
    <s v="MA"/>
    <s v="NORTHAMPTON"/>
    <s v="2024-06-07T15:48:41.000"/>
  </r>
  <r>
    <s v="A0000000000176701091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57"/>
    <n v="2000"/>
    <s v="GENERAL FUND"/>
    <n v="10"/>
    <n v="70049005"/>
    <s v="P02"/>
    <s v="OCD"/>
    <x v="164"/>
    <s v="UNASSIGNED"/>
    <s v="PVOCD262011455049000"/>
    <s v="EFT"/>
    <s v="MA"/>
    <s v="MONSON"/>
    <s v="2024-06-07T15:48:41.000"/>
  </r>
  <r>
    <s v="A0000000000176700993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49"/>
    <n v="5000"/>
    <s v="GENERAL FUND"/>
    <n v="10"/>
    <n v="70049005"/>
    <s v="P02"/>
    <s v="OCD"/>
    <x v="204"/>
    <s v="UNASSIGNED"/>
    <s v="PVOCD262010454360000"/>
    <s v="EFT"/>
    <s v="MA"/>
    <s v="HUDSON"/>
    <s v="2024-06-07T15:48:41.000"/>
  </r>
  <r>
    <s v="A0000000000176697768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10000"/>
    <n v="1610"/>
    <n v="3178.88"/>
    <s v="GENERAL FUND"/>
    <n v="10"/>
    <n v="70049005"/>
    <s v="PP1"/>
    <s v="OCD"/>
    <x v="232"/>
    <s v="CFO"/>
    <s v="PVOCD262010457015000"/>
    <s v="EFT"/>
    <s v="MA"/>
    <s v="WORCESTER"/>
    <s v="2024-06-07T15:48:41.000"/>
  </r>
  <r>
    <s v="A0000000000176693214"/>
    <x v="8"/>
    <x v="4"/>
    <s v="2017-04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69"/>
    <n v="10000"/>
    <s v="GENERAL FUND"/>
    <n v="10"/>
    <n v="70049005"/>
    <s v="P02"/>
    <s v="OCD"/>
    <x v="122"/>
    <s v="UNASSIGNED"/>
    <s v="PVOCD262017455425000"/>
    <s v="CHECK"/>
    <s v="MA"/>
    <s v="PLAMER"/>
    <s v="2024-06-07T15:48:41.000"/>
  </r>
  <r>
    <s v="A0000000000176684531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61"/>
    <n v="50000"/>
    <s v="GENERAL FUND"/>
    <n v="10"/>
    <n v="70049005"/>
    <s v="P02"/>
    <s v="OCD"/>
    <x v="107"/>
    <s v="UNASSIGNED"/>
    <s v="PVOCD262015455122000"/>
    <s v="EFT"/>
    <s v="MA"/>
    <s v="NEWTON HIGHLANDS"/>
    <s v="2024-06-07T15:48:41.000"/>
  </r>
  <r>
    <s v="A0000000000176684526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64"/>
    <n v="50000"/>
    <s v="GENERAL FUND"/>
    <n v="10"/>
    <n v="70049005"/>
    <s v="P02"/>
    <s v="OCD"/>
    <x v="1"/>
    <s v="UNASSIGNED"/>
    <s v="PVOCD262016455235000"/>
    <s v="EFT"/>
    <s v="MA"/>
    <s v="ORANGE"/>
    <s v="2024-06-07T15:48:41.000"/>
  </r>
  <r>
    <s v="A0000000000176683667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40"/>
    <n v="30000"/>
    <s v="GENERAL FUND"/>
    <n v="10"/>
    <n v="70049005"/>
    <s v="P02"/>
    <s v="OCD"/>
    <x v="129"/>
    <s v="UNASSIGNED"/>
    <s v="PVOCD262017455328000"/>
    <s v="EFT"/>
    <s v="MA"/>
    <s v="HOLYOKE"/>
    <s v="2024-06-07T15:48:41.000"/>
  </r>
  <r>
    <s v="A0000000000176682025"/>
    <x v="9"/>
    <x v="1"/>
    <s v="2014-08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145"/>
    <n v="166775.34"/>
    <s v="GENERAL FUND"/>
    <n v="10"/>
    <n v="70049005"/>
    <s v="P02"/>
    <s v="OCD"/>
    <x v="30"/>
    <s v="UNASSIGNED"/>
    <s v="PVOCD262014397968000"/>
    <s v="EFT"/>
    <s v="MA"/>
    <s v="SOMERVILLE"/>
    <s v="2024-06-07T15:48:41.000"/>
  </r>
  <r>
    <s v="A0000000000176681080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33"/>
    <n v="40000"/>
    <s v="GENERAL FUND"/>
    <n v="10"/>
    <n v="70049005"/>
    <s v="P02"/>
    <s v="OCD"/>
    <x v="61"/>
    <s v="UNASSIGNED"/>
    <s v="PVOCD262016455213000"/>
    <s v="EFT"/>
    <s v="MA"/>
    <s v="GEORGETOWN"/>
    <s v="2024-06-07T15:48:41.000"/>
  </r>
  <r>
    <s v="A0000000000176679099"/>
    <x v="6"/>
    <x v="11"/>
    <s v="2010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75"/>
    <n v="10000"/>
    <s v="GENERAL FUND"/>
    <n v="10"/>
    <n v="70049005"/>
    <s v="P02"/>
    <s v="OCD"/>
    <x v="119"/>
    <s v="UNASSIGNED"/>
    <s v="PVOCD262011455154000"/>
    <s v="CHECK"/>
    <s v="MA"/>
    <s v="SOUTH HADLEY"/>
    <s v="2024-06-07T15:48:41.000"/>
  </r>
  <r>
    <s v="A0000000000176678605"/>
    <x v="9"/>
    <x v="9"/>
    <s v="2013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605"/>
    <n v="200000"/>
    <s v="GENERAL FUND"/>
    <n v="10"/>
    <n v="70049005"/>
    <s v="P02"/>
    <s v="OCD"/>
    <x v="0"/>
    <s v="UNASSIGNED"/>
    <s v="PVOCD262014455180000"/>
    <s v="EFT"/>
    <s v="MA"/>
    <s v="WORCESTER"/>
    <s v="2024-06-07T15:48:41.000"/>
  </r>
  <r>
    <s v="A0000000000176677855"/>
    <x v="12"/>
    <x v="9"/>
    <s v="2011-1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390500000"/>
    <n v="1013"/>
    <n v="1581.58"/>
    <s v="GENERAL FUND"/>
    <n v="10"/>
    <n v="70049005"/>
    <s v="P02"/>
    <s v="OCD"/>
    <x v="72"/>
    <s v="UNASSIGNED"/>
    <s v="PVOCD262012397179000"/>
    <s v="EFT"/>
    <s v="MA"/>
    <s v="CHICOPEE"/>
    <s v="2024-06-07T15:48:41.000"/>
  </r>
  <r>
    <s v="A0000000000176677778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80"/>
    <n v="40000"/>
    <s v="GENERAL FUND"/>
    <n v="10"/>
    <n v="70049005"/>
    <s v="P02"/>
    <s v="OCD"/>
    <x v="81"/>
    <s v="UNASSIGNED"/>
    <s v="PVOCD262011455156000"/>
    <s v="EFT"/>
    <s v="MA"/>
    <s v="SOTNEHAM"/>
    <s v="2024-06-07T15:48:41.000"/>
  </r>
  <r>
    <s v="A0000000000176677633"/>
    <x v="7"/>
    <x v="12"/>
    <s v="2009-07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40"/>
    <n v="25000"/>
    <s v="GENERAL FUND"/>
    <n v="10"/>
    <n v="70049005"/>
    <s v="P02"/>
    <s v="OCD"/>
    <x v="51"/>
    <s v="UNASSIGNED"/>
    <s v="PVOCD262010453200000"/>
    <s v="EFT"/>
    <s v="MA"/>
    <s v="GARDNER"/>
    <s v="2024-06-07T15:48:41.000"/>
  </r>
  <r>
    <s v="A0000000000176667843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0"/>
    <n v="50000"/>
    <s v="GENERAL FUND"/>
    <n v="10"/>
    <n v="70049005"/>
    <s v="P02"/>
    <s v="OCD"/>
    <x v="44"/>
    <s v="UNASSIGNED"/>
    <s v="PVOCD262014455196000"/>
    <s v="EFT"/>
    <s v="MA"/>
    <s v="CHELSEA"/>
    <s v="2024-06-07T15:48:41.000"/>
  </r>
  <r>
    <s v="A0000000000176666325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82"/>
    <n v="5000"/>
    <s v="GENERAL FUND"/>
    <n v="10"/>
    <n v="70049005"/>
    <s v="P02"/>
    <s v="OCD"/>
    <x v="89"/>
    <s v="UNASSIGNED"/>
    <s v="PVOCD262015455494000"/>
    <s v="EFT"/>
    <s v="MA"/>
    <s v="WARE"/>
    <s v="2024-06-07T15:48:41.000"/>
  </r>
  <r>
    <s v="A0000000000176663378"/>
    <x v="12"/>
    <x v="11"/>
    <s v="2011-09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01"/>
    <n v="50000"/>
    <s v="GENERAL FUND"/>
    <n v="10"/>
    <n v="70049005"/>
    <s v="P02"/>
    <s v="OCD"/>
    <x v="150"/>
    <s v="UNASSIGNED"/>
    <s v="PVOCD262012455115000"/>
    <s v="EFT"/>
    <s v="MA"/>
    <s v="FRAMINGHAM"/>
    <s v="2024-06-07T15:48:41.000"/>
  </r>
  <r>
    <s v="A0000000000176657854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67"/>
    <n v="20400"/>
    <s v="GENERAL FUND"/>
    <n v="10"/>
    <n v="70049005"/>
    <s v="P02"/>
    <s v="OCD"/>
    <x v="97"/>
    <s v="UNASSIGNED"/>
    <s v="PVOCD262017455245000"/>
    <s v="EFT"/>
    <s v="MA"/>
    <s v="SHARON"/>
    <s v="2024-06-07T15:48:41.000"/>
  </r>
  <r>
    <s v="A0000000000176654509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81"/>
    <n v="50000"/>
    <s v="GENERAL FUND"/>
    <n v="10"/>
    <n v="70049005"/>
    <s v="P02"/>
    <s v="OCD"/>
    <x v="32"/>
    <s v="UNASSIGNED"/>
    <s v="PVOCD262010453550000"/>
    <s v="EFT"/>
    <s v="MA"/>
    <s v="WELLESLEY"/>
    <s v="2024-06-07T15:48:41.000"/>
  </r>
  <r>
    <s v="A0000000000176654162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49"/>
    <n v="5000"/>
    <s v="GENERAL FUND"/>
    <n v="10"/>
    <n v="70049005"/>
    <s v="P02"/>
    <s v="OCD"/>
    <x v="204"/>
    <s v="UNASSIGNED"/>
    <s v="PVOCD262010452990000"/>
    <s v="EFT"/>
    <s v="MA"/>
    <s v="HUDSON"/>
    <s v="2024-06-07T15:48:41.000"/>
  </r>
  <r>
    <s v="A0000000000176653731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703"/>
    <n v="50000"/>
    <s v="GENERAL FUND"/>
    <n v="10"/>
    <n v="70049005"/>
    <s v="P02"/>
    <s v="OCD"/>
    <x v="212"/>
    <s v="UNASSIGNED"/>
    <s v="PVOCD262018455170000"/>
    <s v="EFT"/>
    <s v="MA"/>
    <s v="ATTLEBORO"/>
    <s v="2024-06-07T15:48:41.000"/>
  </r>
  <r>
    <s v="A0000000000176645840"/>
    <x v="9"/>
    <x v="1"/>
    <s v="2014-08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155"/>
    <n v="9600.48"/>
    <s v="GENERAL FUND"/>
    <n v="10"/>
    <n v="70049005"/>
    <s v="P02"/>
    <s v="OCD"/>
    <x v="70"/>
    <s v="UNASSIGNED"/>
    <s v="PVOCD262014397932000"/>
    <s v="EFT"/>
    <s v="MA"/>
    <s v="MEDFORD"/>
    <s v="2024-06-07T15:48:41.000"/>
  </r>
  <r>
    <s v="A0000000000176643770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21"/>
    <n v="7500"/>
    <s v="GENERAL FUND"/>
    <n v="10"/>
    <n v="70049005"/>
    <s v="P02"/>
    <s v="OCD"/>
    <x v="153"/>
    <s v="UNASSIGNED"/>
    <s v="PVOCD262014456253000"/>
    <s v="EFT"/>
    <s v="MA"/>
    <s v="CANTON"/>
    <s v="2024-06-07T15:48:41.000"/>
  </r>
  <r>
    <s v="A0000000000176643067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10"/>
    <n v="1960"/>
    <s v="GENERAL FUND"/>
    <n v="10"/>
    <n v="70049005"/>
    <s v="P02"/>
    <s v="OCD"/>
    <x v="140"/>
    <s v="UNASSIGNED"/>
    <s v="PVOCD262015455199000"/>
    <s v="EFT"/>
    <s v="MA"/>
    <s v="BRIMFIELD"/>
    <s v="2024-06-07T15:48:41.000"/>
  </r>
  <r>
    <s v="A0000000000176642401"/>
    <x v="10"/>
    <x v="9"/>
    <s v="2015-12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20"/>
    <n v="6657"/>
    <s v="GENERAL FUND"/>
    <n v="10"/>
    <n v="70049005"/>
    <s v="P02"/>
    <s v="OCD"/>
    <x v="49"/>
    <s v="UNASSIGNED"/>
    <s v="PVOCD262016455080000"/>
    <s v="EFT"/>
    <s v="MA"/>
    <s v="ADAMS"/>
    <s v="2024-06-07T15:48:41.000"/>
  </r>
  <r>
    <s v="A0000000000176637225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03"/>
    <n v="50000"/>
    <s v="GENERAL FUND"/>
    <n v="10"/>
    <n v="70049005"/>
    <s v="P02"/>
    <s v="OCD"/>
    <x v="212"/>
    <s v="UNASSIGNED"/>
    <s v="PVOCD262010451400000"/>
    <s v="EFT"/>
    <s v="MA"/>
    <s v="ATTLEBORO"/>
    <s v="2024-06-07T15:48:41.000"/>
  </r>
  <r>
    <s v="A0000000000176634425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80"/>
    <n v="100000"/>
    <s v="GENERAL FUND"/>
    <n v="10"/>
    <n v="70049005"/>
    <s v="P02"/>
    <s v="OCD"/>
    <x v="17"/>
    <s v="UNASSIGNED"/>
    <s v="PVOCD262016455582000"/>
    <s v="EFT"/>
    <s v="MA"/>
    <s v="WAKEFIELD"/>
    <s v="2024-06-07T15:48:41.000"/>
  </r>
  <r>
    <s v="A0000000000176633474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554"/>
    <n v="5000"/>
    <s v="GENERAL FUND"/>
    <n v="10"/>
    <n v="70049005"/>
    <s v="P02"/>
    <s v="OCD"/>
    <x v="213"/>
    <s v="UNASSIGNED"/>
    <s v="PVOCD262015455865000"/>
    <s v="EFT"/>
    <s v="MA"/>
    <s v="NANTUCKET"/>
    <s v="2024-06-07T15:48:41.000"/>
  </r>
  <r>
    <s v="A0000000000176630048"/>
    <x v="11"/>
    <x v="7"/>
    <s v="2013-02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60"/>
    <n v="10000"/>
    <s v="GENERAL FUND"/>
    <n v="10"/>
    <n v="70049005"/>
    <s v="P02"/>
    <s v="OCD"/>
    <x v="205"/>
    <s v="UNASSIGNED"/>
    <s v="PVOCD262013455197000"/>
    <s v="EFT"/>
    <s v="MA"/>
    <s v="LITTLETON"/>
    <s v="2024-06-07T15:48:41.000"/>
  </r>
  <r>
    <s v="A0000000000176629898"/>
    <x v="11"/>
    <x v="1"/>
    <s v="2013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833"/>
    <n v="65898"/>
    <s v="GENERAL FUND"/>
    <n v="10"/>
    <n v="70049005"/>
    <s v="P02"/>
    <s v="OCD"/>
    <x v="61"/>
    <s v="UNASSIGNED"/>
    <s v="PVOCD262013455507000"/>
    <s v="EFT"/>
    <s v="MA"/>
    <s v="GEORGETOWN"/>
    <s v="2024-06-07T15:48:41.000"/>
  </r>
  <r>
    <s v="A0000000000176628979"/>
    <x v="8"/>
    <x v="1"/>
    <s v="2017-08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0000"/>
    <n v="2420"/>
    <n v="3476.61"/>
    <s v="GENERAL FUND"/>
    <n v="10"/>
    <n v="70049005"/>
    <s v="PP1"/>
    <s v="OCD"/>
    <x v="238"/>
    <s v="UNASSIGNED"/>
    <s v="PVOCD262017457076000"/>
    <s v="EFT"/>
    <s v="MA"/>
    <s v="LEXINGTON"/>
    <s v="2024-06-07T15:48:41.000"/>
  </r>
  <r>
    <s v="A0000000000176614764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952"/>
    <n v="10000"/>
    <s v="GENERAL FUND"/>
    <n v="10"/>
    <n v="70049005"/>
    <s v="P02"/>
    <s v="OCD"/>
    <x v="138"/>
    <s v="UNASSIGNED"/>
    <s v="PVOCD262013455408000"/>
    <s v="EFT"/>
    <s v="MA"/>
    <s v="SALISBURY"/>
    <s v="2024-06-07T15:48:41.000"/>
  </r>
  <r>
    <s v="A0000000000176613552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4"/>
    <n v="35000"/>
    <s v="GENERAL FUND"/>
    <n v="10"/>
    <n v="70049005"/>
    <s v="P02"/>
    <s v="OCD"/>
    <x v="159"/>
    <s v="UNASSIGNED"/>
    <s v="PVOCD262016455067000"/>
    <s v="EFT"/>
    <s v="MA"/>
    <s v="WALTHAM"/>
    <s v="2024-06-07T15:48:41.000"/>
  </r>
  <r>
    <s v="A0000000000176612153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76"/>
    <n v="60000"/>
    <s v="GENERAL FUND"/>
    <n v="10"/>
    <n v="70049005"/>
    <s v="P02"/>
    <s v="OCD"/>
    <x v="50"/>
    <s v="&amp; REDEVELOPMENT AUTHORITY"/>
    <s v="PVOCD262014455262000"/>
    <s v="EFT"/>
    <s v="MA"/>
    <s v="TURNER FALLS"/>
    <s v="2024-06-07T15:48:41.000"/>
  </r>
  <r>
    <s v="A0000000000176609576"/>
    <x v="7"/>
    <x v="8"/>
    <s v="2009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1) GRANTS TO PUBLIC ENTITIES"/>
    <s v="(CT) SCOCD262094500120000"/>
    <n v="1201"/>
    <n v="1666.67"/>
    <s v="GENERAL FUND"/>
    <n v="10"/>
    <n v="70049005"/>
    <s v="P01"/>
    <s v="OCD"/>
    <x v="241"/>
    <s v="HOUSING AUTHORITY"/>
    <s v="PVOCD262010457010000"/>
    <s v="EFT"/>
    <s v="MA"/>
    <s v="PITTSFIELD"/>
    <s v="2024-06-07T15:48:41.000"/>
  </r>
  <r>
    <s v="A0000000000176608640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390500000"/>
    <n v="1013"/>
    <n v="8838.9"/>
    <s v="GENERAL FUND"/>
    <n v="10"/>
    <n v="70049005"/>
    <s v="P02"/>
    <s v="OCD"/>
    <x v="72"/>
    <s v="UNASSIGNED"/>
    <s v="PVOCD262016397366000"/>
    <s v="EFT"/>
    <s v="MA"/>
    <s v="CHICOPEE"/>
    <s v="2024-06-07T15:48:41.000"/>
  </r>
  <r>
    <s v="A0000000000176602592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76"/>
    <n v="5000"/>
    <s v="GENERAL FUND"/>
    <n v="10"/>
    <n v="70049005"/>
    <s v="P02"/>
    <s v="OCD"/>
    <x v="217"/>
    <s v="UNASSIGNED"/>
    <s v="PVOCD262015455876000"/>
    <s v="EFT"/>
    <s v="MA"/>
    <s v="TURNER FALLS"/>
    <s v="2024-06-07T15:48:41.000"/>
  </r>
  <r>
    <s v="A0000000000176602460"/>
    <x v="11"/>
    <x v="11"/>
    <s v="2012-09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013"/>
    <n v="3008.1"/>
    <s v="GENERAL FUND"/>
    <n v="10"/>
    <n v="70049005"/>
    <s v="P02"/>
    <s v="OCD"/>
    <x v="72"/>
    <s v="UNASSIGNED"/>
    <s v="PVOCD262013469002000"/>
    <s v="EFT"/>
    <s v="MA"/>
    <s v="CHICOPEE"/>
    <s v="2024-06-07T15:48:41.000"/>
  </r>
  <r>
    <s v="A0000000000176601408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1"/>
    <n v="100000"/>
    <s v="GENERAL FUND"/>
    <n v="10"/>
    <n v="70049005"/>
    <s v="P02"/>
    <s v="OCD"/>
    <x v="38"/>
    <s v="UNASSIGNED"/>
    <s v="PVOCD262014455379000"/>
    <s v="EFT"/>
    <s v="MA"/>
    <s v="REVERE"/>
    <s v="2024-06-07T15:48:41.000"/>
  </r>
  <r>
    <s v="A0000000000176594431"/>
    <x v="9"/>
    <x v="6"/>
    <s v="2014-0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36"/>
    <n v="8000"/>
    <s v="GENERAL FUND"/>
    <n v="10"/>
    <n v="70049005"/>
    <s v="P02"/>
    <s v="OCD"/>
    <x v="180"/>
    <s v="UNASSIGNED"/>
    <s v="PVOCD262014455306000"/>
    <s v="EFT"/>
    <s v="MA"/>
    <s v="NO GRAFTON"/>
    <s v="2024-06-07T15:48:41.000"/>
  </r>
  <r>
    <s v="A0000000000176594424"/>
    <x v="8"/>
    <x v="10"/>
    <s v="2016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463"/>
    <n v="25000"/>
    <s v="GENERAL FUND"/>
    <n v="10"/>
    <n v="70049005"/>
    <s v="P02"/>
    <s v="OCD"/>
    <x v="20"/>
    <s v="UNASSIGNED"/>
    <s v="PVOCD262017455051000"/>
    <s v="EFT"/>
    <s v="MA"/>
    <s v="PEPPERELL"/>
    <s v="2024-06-07T15:48:41.000"/>
  </r>
  <r>
    <s v="A0000000000176591369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79"/>
    <n v="19785"/>
    <s v="GENERAL FUND"/>
    <n v="10"/>
    <n v="70049005"/>
    <s v="P02"/>
    <s v="OCD"/>
    <x v="220"/>
    <s v="UNASSIGNED"/>
    <s v="PVOCD262014455971000"/>
    <s v="EFT"/>
    <s v="MA"/>
    <s v="TYNGSBOROUGH"/>
    <s v="2024-06-07T15:48:41.000"/>
  </r>
  <r>
    <s v="A0000000000176591067"/>
    <x v="13"/>
    <x v="1"/>
    <s v="2015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8"/>
    <n v="15000"/>
    <s v="GENERAL FUND"/>
    <n v="10"/>
    <n v="70049005"/>
    <s v="P02"/>
    <s v="OCD"/>
    <x v="67"/>
    <s v="UNASSIGNED"/>
    <s v="PVOCD262015455857000"/>
    <s v="EFT"/>
    <s v="MA"/>
    <s v="MALDEN"/>
    <s v="2024-06-07T15:48:41.000"/>
  </r>
  <r>
    <s v="A0000000000176590096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230"/>
    <n v="10000"/>
    <s v="GENERAL FUND"/>
    <n v="10"/>
    <n v="70049005"/>
    <s v="P02"/>
    <s v="OCD"/>
    <x v="179"/>
    <s v="AUTHORITY"/>
    <s v="PVOCD262012455641000"/>
    <s v="EFT"/>
    <s v="MA"/>
    <s v="GREAT BARRINGTON"/>
    <s v="2024-06-07T15:48:41.000"/>
  </r>
  <r>
    <s v="A0000000000176582845"/>
    <x v="9"/>
    <x v="5"/>
    <s v="2014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80"/>
    <n v="10000"/>
    <s v="GENERAL FUND"/>
    <n v="10"/>
    <n v="70049005"/>
    <s v="P02"/>
    <s v="OCD"/>
    <x v="19"/>
    <s v="UNASSIGNED"/>
    <s v="PVOCD262014455387000"/>
    <s v="EFT"/>
    <s v="MA"/>
    <s v="TAUNTON"/>
    <s v="2024-06-07T15:48:41.000"/>
  </r>
  <r>
    <s v="A0000000000176577702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53"/>
    <n v="15000"/>
    <s v="GENERAL FUND"/>
    <n v="10"/>
    <n v="70049005"/>
    <s v="P02"/>
    <s v="OCD"/>
    <x v="3"/>
    <s v="UNASSIGNED"/>
    <s v="PVOCD262010456470000"/>
    <s v="EFT"/>
    <s v="MA"/>
    <s v="LEOMINSTER"/>
    <s v="2024-06-07T15:48:41.000"/>
  </r>
  <r>
    <s v="A0000000000176577692"/>
    <x v="7"/>
    <x v="7"/>
    <s v="2010-0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559"/>
    <n v="10000"/>
    <s v="GENERAL FUND"/>
    <n v="10"/>
    <n v="70049005"/>
    <s v="P02"/>
    <s v="OCD"/>
    <x v="143"/>
    <s v="UNASSIGNED"/>
    <s v="PVOCD262010454050000"/>
    <s v="EFT"/>
    <s v="MA"/>
    <s v="POCASSET"/>
    <s v="2024-06-07T15:48:41.000"/>
  </r>
  <r>
    <s v="A0000000000176575944"/>
    <x v="8"/>
    <x v="6"/>
    <s v="2017-02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1000"/>
    <n v="1610"/>
    <n v="7504.87"/>
    <s v="GENERAL FUND"/>
    <n v="10"/>
    <n v="70049005"/>
    <s v="PP1"/>
    <s v="OCD"/>
    <x v="232"/>
    <s v="CFO"/>
    <s v="PVOCD262017457020000"/>
    <s v="EFT"/>
    <s v="MA"/>
    <s v="WORCESTER"/>
    <s v="2024-06-07T15:48:41.000"/>
  </r>
  <r>
    <s v="A0000000000176574236"/>
    <x v="7"/>
    <x v="1"/>
    <s v="2010-07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94500130000"/>
    <n v="2169"/>
    <n v="4955.2"/>
    <s v="GENERAL FUND"/>
    <n v="10"/>
    <n v="70049005"/>
    <s v="PP1"/>
    <s v="OCD"/>
    <x v="236"/>
    <s v="UNASSIGNED"/>
    <s v="PVOCD262010457122000"/>
    <s v="EFT"/>
    <s v="MA"/>
    <s v="QUINCY"/>
    <s v="2024-06-07T15:48:41.000"/>
  </r>
  <r>
    <s v="A0000000000176568821"/>
    <x v="7"/>
    <x v="12"/>
    <s v="2009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88"/>
    <n v="75000"/>
    <s v="GENERAL FUND"/>
    <n v="10"/>
    <n v="70049005"/>
    <s v="P02"/>
    <s v="OCD"/>
    <x v="21"/>
    <s v="UNASSIGNED"/>
    <s v="PVOCD262010450000108"/>
    <s v="EFT"/>
    <s v="MA"/>
    <s v="WEYMOUTH"/>
    <s v="2024-06-07T15:48:41.000"/>
  </r>
  <r>
    <s v="A0000000000176568072"/>
    <x v="9"/>
    <x v="10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53"/>
    <n v="50000"/>
    <s v="GENERAL FUND"/>
    <n v="10"/>
    <n v="70049005"/>
    <s v="P02"/>
    <s v="OCD"/>
    <x v="185"/>
    <s v="UNASSIGNED"/>
    <s v="PVOCD262014455139000"/>
    <s v="EFT"/>
    <s v="MA"/>
    <s v="LOWELL"/>
    <s v="2024-06-07T15:48:41.000"/>
  </r>
  <r>
    <s v="A0000000000176567198"/>
    <x v="7"/>
    <x v="7"/>
    <s v="2010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0"/>
    <n v="200000"/>
    <s v="GENERAL FUND"/>
    <n v="10"/>
    <n v="70049005"/>
    <s v="P02"/>
    <s v="OCD"/>
    <x v="25"/>
    <s v="UNASSIGNED"/>
    <s v="PVOCD262010454670000"/>
    <s v="CHECK"/>
    <s v="MA"/>
    <s v="QUINCY"/>
    <s v="2024-06-07T15:48:41.000"/>
  </r>
  <r>
    <s v="A0000000000176566993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63"/>
    <n v="15000"/>
    <s v="GENERAL FUND"/>
    <n v="10"/>
    <n v="70049005"/>
    <s v="P02"/>
    <s v="OCD"/>
    <x v="20"/>
    <s v="UNASSIGNED"/>
    <s v="PVOCD262013455618000"/>
    <s v="EFT"/>
    <s v="MA"/>
    <s v="PEPPERELL"/>
    <s v="2024-06-07T15:48:41.000"/>
  </r>
  <r>
    <s v="A0000000000176564254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33"/>
    <n v="5000"/>
    <s v="GENERAL FUND"/>
    <n v="10"/>
    <n v="70049005"/>
    <s v="P02"/>
    <s v="OCD"/>
    <x v="191"/>
    <s v="UNASSIGNED"/>
    <s v="PVOCD262010452880000"/>
    <s v="EFT"/>
    <s v="MA"/>
    <s v="GRANBY"/>
    <s v="2024-06-07T15:48:41.000"/>
  </r>
  <r>
    <s v="A0000000000176562693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10"/>
    <n v="25000"/>
    <s v="GENERAL FUND"/>
    <n v="10"/>
    <n v="70049005"/>
    <s v="P02"/>
    <s v="OCD"/>
    <x v="74"/>
    <s v="UNASSIGNED"/>
    <s v="PVOCD262014455663000"/>
    <s v="EFT"/>
    <s v="MA"/>
    <s v="CLINTON"/>
    <s v="2024-06-07T15:48:41.000"/>
  </r>
  <r>
    <s v="A0000000000176555096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31"/>
    <n v="10000"/>
    <s v="GENERAL FUND"/>
    <n v="10"/>
    <n v="70049005"/>
    <s v="P02"/>
    <s v="OCD"/>
    <x v="83"/>
    <s v="UNASSIGNED"/>
    <s v="PVOCD262016455351000"/>
    <s v="EFT"/>
    <s v="MA"/>
    <s v="ATHOL"/>
    <s v="2024-06-07T15:48:41.000"/>
  </r>
  <r>
    <s v="A0000000000176554067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6"/>
    <n v="13720"/>
    <s v="GENERAL FUND"/>
    <n v="10"/>
    <n v="70049005"/>
    <s v="P02"/>
    <s v="OCD"/>
    <x v="34"/>
    <s v="UNASSIGNED"/>
    <s v="PVOCD262015455202000"/>
    <s v="EFT"/>
    <s v="MA"/>
    <s v="BROOKLINE"/>
    <s v="2024-06-07T15:48:41.000"/>
  </r>
  <r>
    <s v="A0000000000176547976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30"/>
    <n v="200000"/>
    <s v="GENERAL FUND"/>
    <n v="10"/>
    <n v="70049005"/>
    <s v="P02"/>
    <s v="OCD"/>
    <x v="54"/>
    <s v="UNASSIGNED"/>
    <s v="PVOCD262014455831000"/>
    <s v="EFT"/>
    <s v="MA"/>
    <s v="GLOUCESTER"/>
    <s v="2024-06-07T15:48:41.000"/>
  </r>
  <r>
    <s v="A000000000017654653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02"/>
    <n v="75000"/>
    <s v="GENERAL FUND"/>
    <n v="10"/>
    <n v="70049005"/>
    <s v="P02"/>
    <s v="OCD"/>
    <x v="53"/>
    <s v="UNASSIGNED"/>
    <s v="PVOCD262017455298000"/>
    <s v="EFT"/>
    <s v="MA"/>
    <s v="AMHERST"/>
    <s v="2024-06-07T15:48:41.000"/>
  </r>
  <r>
    <s v="A0000000000176541062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301"/>
    <n v="75000"/>
    <s v="GENERAL FUND"/>
    <n v="10"/>
    <n v="70049005"/>
    <s v="P02"/>
    <s v="OCD"/>
    <x v="16"/>
    <s v="UNASSIGNED"/>
    <s v="PVOCD262015455440000"/>
    <s v="EFT"/>
    <s v="MA"/>
    <s v="GREENFIELD"/>
    <s v="2024-06-07T15:48:41.000"/>
  </r>
  <r>
    <s v="A0000000000176540629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30"/>
    <n v="106000"/>
    <s v="GENERAL FUND"/>
    <n v="10"/>
    <n v="70049005"/>
    <s v="P02"/>
    <s v="OCD"/>
    <x v="54"/>
    <s v="UNASSIGNED"/>
    <s v="PVOCD262017455141000"/>
    <s v="EFT"/>
    <s v="MA"/>
    <s v="GLOUCESTER"/>
    <s v="2024-06-07T15:48:41.000"/>
  </r>
  <r>
    <s v="A0000000000176537362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45"/>
    <n v="300000"/>
    <s v="GENERAL FUND"/>
    <n v="10"/>
    <n v="70049005"/>
    <s v="P02"/>
    <s v="OCD"/>
    <x v="30"/>
    <s v="UNASSIGNED"/>
    <s v="PVOCD262011455065000"/>
    <s v="EFT"/>
    <s v="MA"/>
    <s v="SOMERVILLE"/>
    <s v="2024-06-07T15:48:41.000"/>
  </r>
  <r>
    <s v="A0000000000176535388"/>
    <x v="7"/>
    <x v="5"/>
    <s v="2010-03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760"/>
    <n v="100000"/>
    <s v="GENERAL FUND"/>
    <n v="10"/>
    <n v="70049005"/>
    <s v="P02"/>
    <s v="OCD"/>
    <x v="116"/>
    <s v="UNASSIGNED"/>
    <s v="PVOCD262010455640000"/>
    <s v="CHECK"/>
    <s v="MA"/>
    <s v="NATICK"/>
    <s v="2024-06-07T15:48:41.000"/>
  </r>
  <r>
    <s v="A0000000000176530758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85"/>
    <n v="100000"/>
    <s v="GENERAL FUND"/>
    <n v="10"/>
    <n v="70049005"/>
    <s v="P02"/>
    <s v="OCD"/>
    <x v="200"/>
    <s v="UNASSIGNED"/>
    <s v="PVOCD262016455401000"/>
    <s v="EFT"/>
    <s v="MA"/>
    <s v="WEST NEWBURY"/>
    <s v="2024-06-07T15:48:41.000"/>
  </r>
  <r>
    <s v="A0000000000176521392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631"/>
    <n v="1960"/>
    <s v="GENERAL FUND"/>
    <n v="10"/>
    <n v="70049005"/>
    <s v="P02"/>
    <s v="OCD"/>
    <x v="192"/>
    <s v="UNASSIGNED"/>
    <s v="PVOCD262015455197000"/>
    <s v="EFT"/>
    <s v="MA"/>
    <s v="BREWSTER"/>
    <s v="2024-06-07T15:48:41.000"/>
  </r>
  <r>
    <s v="A0000000000176521241"/>
    <x v="12"/>
    <x v="1"/>
    <s v="2012-07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03"/>
    <n v="100000"/>
    <s v="GENERAL FUND"/>
    <n v="10"/>
    <n v="70049005"/>
    <s v="P02"/>
    <s v="OCD"/>
    <x v="212"/>
    <s v="UNASSIGNED"/>
    <s v="PVOCD262012455702000"/>
    <s v="EFT"/>
    <s v="MA"/>
    <s v="ATTLEBORO"/>
    <s v="2024-06-07T15:48:41.000"/>
  </r>
  <r>
    <s v="A0000000000176514985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50"/>
    <n v="20000"/>
    <s v="GENERAL FUND"/>
    <n v="10"/>
    <n v="70049005"/>
    <s v="P02"/>
    <s v="OCD"/>
    <x v="166"/>
    <s v="UNASSIGNED"/>
    <s v="PVOCD262013455468000"/>
    <s v="EFT"/>
    <s v="MA"/>
    <s v="SOUTHBRIDGE"/>
    <s v="2024-06-07T15:48:41.000"/>
  </r>
  <r>
    <s v="A0000000000176514292"/>
    <x v="10"/>
    <x v="10"/>
    <s v="2015-10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44"/>
    <n v="2500"/>
    <s v="GENERAL FUND"/>
    <n v="10"/>
    <n v="70049005"/>
    <s v="P02"/>
    <s v="OCD"/>
    <x v="78"/>
    <s v="UNASSIGNED"/>
    <s v="PVOCD262016455036000"/>
    <s v="EFT"/>
    <s v="MA"/>
    <s v="MANCHESTER"/>
    <s v="2024-06-07T15:48:41.000"/>
  </r>
  <r>
    <s v="A0000000000176510726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01"/>
    <n v="100000"/>
    <s v="GENERAL FUND"/>
    <n v="10"/>
    <n v="70049005"/>
    <s v="P02"/>
    <s v="OCD"/>
    <x v="28"/>
    <s v="UNASSIGNED"/>
    <s v="PVOCD262013455184000"/>
    <s v="EFT"/>
    <s v="MA"/>
    <s v="PITTSFIELD"/>
    <s v="2024-06-07T15:48:41.000"/>
  </r>
  <r>
    <s v="A0000000000176504710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181728"/>
    <s v="GENERAL FUND"/>
    <n v="10"/>
    <n v="70049005"/>
    <s v="P02"/>
    <s v="OCD"/>
    <x v="31"/>
    <s v="UNASSIGNED"/>
    <s v="PVOCD262014455909000"/>
    <s v="EFT"/>
    <s v="MA"/>
    <s v="BROCKTON"/>
    <s v="2024-06-07T15:48:41.000"/>
  </r>
  <r>
    <s v="A0000000000176501151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605"/>
    <n v="300000"/>
    <s v="GENERAL FUND"/>
    <n v="10"/>
    <n v="70049005"/>
    <s v="P02"/>
    <s v="OCD"/>
    <x v="0"/>
    <s v="UNASSIGNED"/>
    <s v="PVOCD262017455452000"/>
    <s v="EFT"/>
    <s v="MA"/>
    <s v="WORCESTER"/>
    <s v="2024-06-07T15:48:41.000"/>
  </r>
  <r>
    <s v="A0000000000176498004"/>
    <x v="11"/>
    <x v="3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31"/>
    <n v="10000"/>
    <s v="GENERAL FUND"/>
    <n v="10"/>
    <n v="70049005"/>
    <s v="P02"/>
    <s v="OCD"/>
    <x v="192"/>
    <s v="UNASSIGNED"/>
    <s v="PVOCD262013455309000"/>
    <s v="EFT"/>
    <s v="MA"/>
    <s v="BREWSTER"/>
    <s v="2024-06-07T15:48:41.000"/>
  </r>
  <r>
    <s v="A0000000000176496520"/>
    <x v="11"/>
    <x v="3"/>
    <s v="2013-05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80"/>
    <n v="100000"/>
    <s v="GENERAL FUND"/>
    <n v="10"/>
    <n v="70049005"/>
    <s v="P02"/>
    <s v="OCD"/>
    <x v="81"/>
    <s v="UNASSIGNED"/>
    <s v="PVOCD262013455358000"/>
    <s v="EFT"/>
    <s v="MA"/>
    <s v="SOTNEHAM"/>
    <s v="2024-06-07T15:48:41.000"/>
  </r>
  <r>
    <s v="A0000000000176491016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9"/>
    <n v="50000"/>
    <s v="GENERAL FUND"/>
    <n v="10"/>
    <n v="70049005"/>
    <s v="P02"/>
    <s v="OCD"/>
    <x v="35"/>
    <s v="UNASSIGNED"/>
    <s v="PVOCD262012455454000"/>
    <s v="EFT"/>
    <s v="MA"/>
    <s v="EVERETT"/>
    <s v="2024-06-07T15:48:41.000"/>
  </r>
  <r>
    <s v="A0000000000176490154"/>
    <x v="12"/>
    <x v="5"/>
    <s v="2012-03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81"/>
    <n v="150000"/>
    <s v="GENERAL FUND"/>
    <n v="10"/>
    <n v="70049005"/>
    <s v="P02"/>
    <s v="OCD"/>
    <x v="32"/>
    <s v="UNASSIGNED"/>
    <s v="PVOCD262012455433000"/>
    <s v="EFT"/>
    <s v="MA"/>
    <s v="WELLESLEY"/>
    <s v="2024-06-07T15:48:41.000"/>
  </r>
  <r>
    <s v="A0000000000176488266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01"/>
    <n v="200000"/>
    <s v="GENERAL FUND"/>
    <n v="10"/>
    <n v="70049005"/>
    <s v="P02"/>
    <s v="OCD"/>
    <x v="28"/>
    <s v="UNASSIGNED"/>
    <s v="PVOCD262014455862000"/>
    <s v="EFT"/>
    <s v="MA"/>
    <s v="PITTSFIELD"/>
    <s v="2024-06-07T15:48:41.000"/>
  </r>
  <r>
    <s v="A0000000000176485045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53"/>
    <n v="200000"/>
    <s v="GENERAL FUND"/>
    <n v="10"/>
    <n v="70049005"/>
    <s v="P02"/>
    <s v="OCD"/>
    <x v="185"/>
    <s v="UNASSIGNED"/>
    <s v="PVOCD262011455372000"/>
    <s v="EFT"/>
    <s v="MA"/>
    <s v="LOWELL"/>
    <s v="2024-06-07T15:48:41.000"/>
  </r>
  <r>
    <s v="A0000000000176477002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49"/>
    <n v="5000"/>
    <s v="GENERAL FUND"/>
    <n v="10"/>
    <n v="70049005"/>
    <s v="P02"/>
    <s v="OCD"/>
    <x v="204"/>
    <s v="UNASSIGNED"/>
    <s v="PVOCD262012455468000"/>
    <s v="EFT"/>
    <s v="MA"/>
    <s v="HUDSON"/>
    <s v="2024-06-07T15:48:41.000"/>
  </r>
  <r>
    <s v="A0000000000176475745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20"/>
    <n v="200000"/>
    <s v="GENERAL FUND"/>
    <n v="10"/>
    <n v="70049005"/>
    <s v="P02"/>
    <s v="OCD"/>
    <x v="229"/>
    <s v="UNASSIGNED"/>
    <s v="PVOCD262014455219000"/>
    <s v="EFT"/>
    <s v="MA"/>
    <s v="FITCHBURG"/>
    <s v="2024-06-07T15:48:41.000"/>
  </r>
  <r>
    <s v="A0000000000176475347"/>
    <x v="11"/>
    <x v="2"/>
    <s v="2013-06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569"/>
    <n v="46500"/>
    <s v="GENERAL FUND"/>
    <n v="10"/>
    <n v="70049005"/>
    <s v="P02"/>
    <s v="OCD"/>
    <x v="110"/>
    <s v="UNASSIGNED"/>
    <s v="PVOCD262013455421000"/>
    <s v="EFT"/>
    <s v="MA"/>
    <s v="UPTON"/>
    <s v="2024-06-07T15:48:41.000"/>
  </r>
  <r>
    <s v="A0000000000176473803"/>
    <x v="9"/>
    <x v="1"/>
    <s v="2014-08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10"/>
    <n v="7500"/>
    <s v="GENERAL FUND"/>
    <n v="10"/>
    <n v="70049005"/>
    <s v="P02"/>
    <s v="OCD"/>
    <x v="145"/>
    <s v="UNASSIGNED"/>
    <s v="PVOCD262014456224000"/>
    <s v="EFT"/>
    <s v="MA"/>
    <s v="ANDOVER"/>
    <s v="2024-06-07T15:48:41.000"/>
  </r>
  <r>
    <s v="A0000000000176471949"/>
    <x v="9"/>
    <x v="4"/>
    <s v="2014-04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86"/>
    <n v="13237"/>
    <s v="GENERAL FUND"/>
    <n v="10"/>
    <n v="70049005"/>
    <s v="P02"/>
    <s v="OCD"/>
    <x v="26"/>
    <s v="UNASSIGNED"/>
    <s v="PVOCD262014455629000"/>
    <s v="EFT"/>
    <s v="MA"/>
    <s v="WESTFIELD"/>
    <s v="2024-06-07T15:48:41.000"/>
  </r>
  <r>
    <s v="A0000000000176469729"/>
    <x v="13"/>
    <x v="10"/>
    <s v="2014-10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701"/>
    <n v="100000"/>
    <s v="GENERAL FUND"/>
    <n v="10"/>
    <n v="70049005"/>
    <s v="P02"/>
    <s v="OCD"/>
    <x v="150"/>
    <s v="UNASSIGNED"/>
    <s v="PVOCD262015455013000"/>
    <s v="EFT"/>
    <s v="MA"/>
    <s v="FRAMINGHAM"/>
    <s v="2024-06-07T15:48:41.000"/>
  </r>
  <r>
    <s v="A0000000000176468940"/>
    <x v="14"/>
    <x v="0"/>
    <s v="2017-09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2053"/>
    <n v="10346"/>
    <s v="GENERAL FUND"/>
    <n v="10"/>
    <n v="70049005"/>
    <s v="P02"/>
    <s v="OCD"/>
    <x v="174"/>
    <s v="UNASSIGNED"/>
    <s v="PVOCD262018455070000"/>
    <s v="EFT"/>
    <s v="MA"/>
    <s v="MEDWAY"/>
    <s v="2024-06-07T15:48:41.000"/>
  </r>
  <r>
    <s v="A0000000000176466947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10"/>
    <n v="1736"/>
    <s v="GENERAL FUND"/>
    <n v="10"/>
    <n v="70049005"/>
    <s v="P02"/>
    <s v="OCD"/>
    <x v="140"/>
    <s v="UNASSIGNED"/>
    <s v="PVOCD262014455439000"/>
    <s v="EFT"/>
    <s v="MA"/>
    <s v="BRIMFIELD"/>
    <s v="2024-06-07T15:48:41.000"/>
  </r>
  <r>
    <s v="A0000000000176465476"/>
    <x v="13"/>
    <x v="10"/>
    <s v="2014-11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0000"/>
    <n v="2420"/>
    <n v="10403.77"/>
    <s v="GENERAL FUND"/>
    <n v="10"/>
    <n v="70049005"/>
    <s v="PP1"/>
    <s v="OCD"/>
    <x v="238"/>
    <s v="UNASSIGNED"/>
    <s v="PVOCD262015457009000"/>
    <s v="EFT"/>
    <s v="MA"/>
    <s v="LEXINGTON"/>
    <s v="2024-06-07T15:48:41.000"/>
  </r>
  <r>
    <s v="A0000000000176462143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880"/>
    <n v="10000"/>
    <s v="GENERAL FUND"/>
    <n v="10"/>
    <n v="70049005"/>
    <s v="P02"/>
    <s v="OCD"/>
    <x v="17"/>
    <s v="UNASSIGNED"/>
    <s v="PVOCD262015455596000"/>
    <s v="EFT"/>
    <s v="MA"/>
    <s v="WAKEFIELD"/>
    <s v="2024-06-07T15:48:41.000"/>
  </r>
  <r>
    <s v="A0000000000176460881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043"/>
    <n v="10000"/>
    <s v="GENERAL FUND"/>
    <n v="10"/>
    <n v="70049005"/>
    <s v="P02"/>
    <s v="OCD"/>
    <x v="4"/>
    <s v="UNASSIGNED"/>
    <s v="PVOCD262010452970000"/>
    <s v="EFT"/>
    <s v="MA"/>
    <s v="HINGHAM"/>
    <s v="2024-06-07T15:48:41.000"/>
  </r>
  <r>
    <s v="A0000000000176459311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436"/>
    <n v="25000"/>
    <s v="GENERAL FUND"/>
    <n v="10"/>
    <n v="70049005"/>
    <s v="P02"/>
    <s v="OCD"/>
    <x v="111"/>
    <s v="UNASSIGNED"/>
    <s v="PVOCD262014455874000"/>
    <s v="EFT"/>
    <s v="MA"/>
    <s v="BALDWINVILLE"/>
    <s v="2024-06-07T15:48:41.000"/>
  </r>
  <r>
    <s v="A0000000000176457624"/>
    <x v="9"/>
    <x v="8"/>
    <s v="2013-12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20"/>
    <n v="25000"/>
    <s v="GENERAL FUND"/>
    <n v="10"/>
    <n v="70049005"/>
    <s v="P02"/>
    <s v="OCD"/>
    <x v="49"/>
    <s v="UNASSIGNED"/>
    <s v="PVOCD262014455184000"/>
    <s v="EFT"/>
    <s v="MA"/>
    <s v="ADAMS"/>
    <s v="2024-06-07T15:48:41.000"/>
  </r>
  <r>
    <s v="A0000000000176455407"/>
    <x v="9"/>
    <x v="3"/>
    <s v="2014-05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1"/>
    <n v="50000"/>
    <s v="GENERAL FUND"/>
    <n v="10"/>
    <n v="70049005"/>
    <s v="P02"/>
    <s v="OCD"/>
    <x v="58"/>
    <s v="UNASSIGNED"/>
    <s v="PVOCD262014455717000"/>
    <s v="EFT"/>
    <s v="MA"/>
    <s v="AGAWAM"/>
    <s v="2024-06-07T15:48:41.000"/>
  </r>
  <r>
    <s v="A0000000000176453527"/>
    <x v="11"/>
    <x v="11"/>
    <s v="2012-09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3568.82"/>
    <s v="GENERAL FUND"/>
    <n v="10"/>
    <n v="70049005"/>
    <s v="PP1"/>
    <s v="OCD"/>
    <x v="232"/>
    <s v="CFO"/>
    <s v="PVOCD262013457001000"/>
    <s v="EFT"/>
    <s v="MA"/>
    <s v="WORCESTER"/>
    <s v="2024-06-07T15:48:41.000"/>
  </r>
  <r>
    <s v="A0000000000176449412"/>
    <x v="6"/>
    <x v="5"/>
    <s v="2011-03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72"/>
    <n v="200000"/>
    <s v="GENERAL FUND"/>
    <n v="10"/>
    <n v="70049005"/>
    <s v="P02"/>
    <s v="OCD"/>
    <x v="33"/>
    <s v="UNASSIGNED"/>
    <s v="PVOCD262011455335000"/>
    <s v="EFT"/>
    <s v="MA"/>
    <s v="WATERTOWN"/>
    <s v="2024-06-07T15:48:41.000"/>
  </r>
  <r>
    <s v="A0000000000176447564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49"/>
    <n v="71914"/>
    <s v="GENERAL FUND"/>
    <n v="10"/>
    <n v="70049005"/>
    <s v="P02"/>
    <s v="OCD"/>
    <x v="35"/>
    <s v="UNASSIGNED"/>
    <s v="PVOCD262015455027000"/>
    <s v="EFT"/>
    <s v="MA"/>
    <s v="EVERETT"/>
    <s v="2024-06-07T15:48:41.000"/>
  </r>
  <r>
    <s v="A0000000000176447462"/>
    <x v="7"/>
    <x v="8"/>
    <s v="2009-12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605"/>
    <n v="24836.95"/>
    <s v="GENERAL FUND"/>
    <n v="10"/>
    <n v="70049005"/>
    <s v="P02"/>
    <s v="OCD"/>
    <x v="0"/>
    <s v="UNASSIGNED"/>
    <s v="PVOCD262010397203000"/>
    <s v="EFT"/>
    <s v="MA"/>
    <s v="WORCESTER"/>
    <s v="2024-06-07T15:48:41.000"/>
  </r>
  <r>
    <s v="A0000000000176446322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39"/>
    <n v="50000"/>
    <s v="GENERAL FUND"/>
    <n v="10"/>
    <n v="70049005"/>
    <s v="P02"/>
    <s v="OCD"/>
    <x v="237"/>
    <s v="UNASSIGNED"/>
    <s v="PVOCD262014455730000"/>
    <s v="EFT"/>
    <s v="MA"/>
    <s v="CAMBRIDGE"/>
    <s v="2024-06-07T15:48:41.000"/>
  </r>
  <r>
    <s v="A0000000000176443807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03"/>
    <n v="50000"/>
    <s v="GENERAL FUND"/>
    <n v="10"/>
    <n v="70049005"/>
    <s v="P02"/>
    <s v="OCD"/>
    <x v="212"/>
    <s v="UNASSIGNED"/>
    <s v="PVOCD262012455438000"/>
    <s v="EFT"/>
    <s v="MA"/>
    <s v="ATTLEBORO"/>
    <s v="2024-06-07T15:48:41.000"/>
  </r>
  <r>
    <s v="A0000000000176443648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44"/>
    <n v="10000"/>
    <s v="GENERAL FUND"/>
    <n v="10"/>
    <n v="70049005"/>
    <s v="P02"/>
    <s v="OCD"/>
    <x v="78"/>
    <s v="UNASSIGNED"/>
    <s v="PVOCD262010456540000"/>
    <s v="EFT"/>
    <s v="MA"/>
    <s v="MANCHESTER"/>
    <s v="2024-06-07T15:48:41.000"/>
  </r>
  <r>
    <s v="A0000000000176440266"/>
    <x v="8"/>
    <x v="1"/>
    <s v="2017-08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70"/>
    <n v="150000"/>
    <s v="GENERAL FUND"/>
    <n v="10"/>
    <n v="70049005"/>
    <s v="P02"/>
    <s v="OCD"/>
    <x v="87"/>
    <s v="UNASSIGNED"/>
    <s v="PVOCD262017455605000"/>
    <s v="EFT"/>
    <s v="MA"/>
    <s v="SALEM"/>
    <s v="2024-06-07T15:48:41.000"/>
  </r>
  <r>
    <s v="A0000000000176437306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70"/>
    <n v="10000"/>
    <s v="GENERAL FUND"/>
    <n v="10"/>
    <n v="70049005"/>
    <s v="P02"/>
    <s v="OCD"/>
    <x v="118"/>
    <s v="UNASSIGNED"/>
    <s v="PVOCD262016455315000"/>
    <s v="EFT"/>
    <s v="MA"/>
    <s v="ROCKLAND"/>
    <s v="2024-06-07T15:48:41.000"/>
  </r>
  <r>
    <s v="A0000000000176435212"/>
    <x v="13"/>
    <x v="5"/>
    <s v="2015-03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5450012000"/>
    <n v="1201"/>
    <n v="1361.75"/>
    <s v="GENERAL FUND"/>
    <n v="10"/>
    <n v="70049005"/>
    <s v="PP1"/>
    <s v="OCD"/>
    <x v="241"/>
    <s v="HOUSING AUTHORITY"/>
    <s v="PVOCD262015457033000"/>
    <s v="EFT"/>
    <s v="MA"/>
    <s v="PITTSFIELD"/>
    <s v="2024-06-07T15:48:41.000"/>
  </r>
  <r>
    <s v="A0000000000176431993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343"/>
    <n v="16800"/>
    <s v="GENERAL FUND"/>
    <n v="10"/>
    <n v="70049005"/>
    <s v="P02"/>
    <s v="OCD"/>
    <x v="196"/>
    <s v="UNASSIGNED"/>
    <s v="PVOCD262017455157000"/>
    <s v="EFT"/>
    <s v="MA"/>
    <s v="HOLBROOK"/>
    <s v="2024-06-07T15:48:41.000"/>
  </r>
  <r>
    <s v="A0000000000176430922"/>
    <x v="7"/>
    <x v="3"/>
    <s v="2010-05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399500000"/>
    <n v="1605"/>
    <n v="85365.72"/>
    <s v="GENERAL FUND"/>
    <n v="10"/>
    <n v="70049005"/>
    <s v="P02"/>
    <s v="OCD"/>
    <x v="0"/>
    <s v="UNASSIGNED"/>
    <s v="PVOCD262010397357000"/>
    <s v="EFT"/>
    <s v="MA"/>
    <s v="WORCESTER"/>
    <s v="2024-06-07T15:48:41.000"/>
  </r>
  <r>
    <s v="A0000000000176430114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605"/>
    <n v="100000"/>
    <s v="GENERAL FUND"/>
    <n v="10"/>
    <n v="70049005"/>
    <s v="P02"/>
    <s v="OCD"/>
    <x v="0"/>
    <s v="UNASSIGNED"/>
    <s v="PVOCD262013455418000"/>
    <s v="EFT"/>
    <s v="MA"/>
    <s v="WORCESTER"/>
    <s v="2024-06-07T15:48:41.000"/>
  </r>
  <r>
    <s v="A0000000000176429132"/>
    <x v="9"/>
    <x v="2"/>
    <s v="2014-07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05"/>
    <n v="10000"/>
    <s v="GENERAL FUND"/>
    <n v="10"/>
    <n v="70049005"/>
    <s v="P02"/>
    <s v="OCD"/>
    <x v="79"/>
    <s v="UNASSIGNED"/>
    <s v="PVOCD262014455807000"/>
    <s v="EFT"/>
    <s v="MA"/>
    <s v="BARRE"/>
    <s v="2024-06-07T15:48:41.000"/>
  </r>
  <r>
    <s v="A0000000000176423930"/>
    <x v="13"/>
    <x v="3"/>
    <s v="2015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027"/>
    <n v="6889.8"/>
    <s v="GENERAL FUND"/>
    <n v="10"/>
    <n v="70049005"/>
    <s v="P02"/>
    <s v="OCD"/>
    <x v="71"/>
    <s v="UNASSIGNED"/>
    <s v="PVOCD262015397603000"/>
    <s v="EFT"/>
    <s v="MA"/>
    <s v="DEDHAM"/>
    <s v="2024-06-07T15:48:41.000"/>
  </r>
  <r>
    <s v="A0000000000176421903"/>
    <x v="13"/>
    <x v="5"/>
    <s v="2015-04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155"/>
    <n v="13803.21"/>
    <s v="GENERAL FUND"/>
    <n v="10"/>
    <n v="70049005"/>
    <s v="P02"/>
    <s v="OCD"/>
    <x v="70"/>
    <s v="UNASSIGNED"/>
    <s v="PVOCD262015397526000"/>
    <s v="EFT"/>
    <s v="MA"/>
    <s v="MEDFORD"/>
    <s v="2024-06-07T15:48:41.000"/>
  </r>
  <r>
    <s v="A0000000000176417056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844"/>
    <n v="50000"/>
    <s v="GENERAL FUND"/>
    <n v="10"/>
    <n v="70049005"/>
    <s v="P02"/>
    <s v="OCD"/>
    <x v="10"/>
    <s v="UNASSIGNED"/>
    <s v="PVOCD262010451610000"/>
    <s v="EFT"/>
    <s v="MA"/>
    <s v="METHUEN"/>
    <s v="2024-06-07T15:48:41.000"/>
  </r>
  <r>
    <s v="A0000000000176415150"/>
    <x v="11"/>
    <x v="7"/>
    <s v="2013-01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420"/>
    <n v="300000"/>
    <s v="GENERAL FUND"/>
    <n v="10"/>
    <n v="70049005"/>
    <s v="P02"/>
    <s v="OCD"/>
    <x v="229"/>
    <s v="UNASSIGNED"/>
    <s v="PVOCD262013455150000"/>
    <s v="EFT"/>
    <s v="MA"/>
    <s v="FITCHBURG"/>
    <s v="2024-06-07T15:48:41.000"/>
  </r>
  <r>
    <s v="A0000000000176414484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44"/>
    <n v="16800"/>
    <s v="GENERAL FUND"/>
    <n v="10"/>
    <n v="70049005"/>
    <s v="P02"/>
    <s v="OCD"/>
    <x v="78"/>
    <s v="UNASSIGNED"/>
    <s v="PVOCD262017455181000"/>
    <s v="EFT"/>
    <s v="MA"/>
    <s v="MANCHESTER"/>
    <s v="2024-06-07T15:48:41.000"/>
  </r>
  <r>
    <s v="A0000000000176413695"/>
    <x v="14"/>
    <x v="9"/>
    <s v="2017-1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12000"/>
    <n v="1201"/>
    <n v="1361.75"/>
    <s v="GENERAL FUND"/>
    <n v="10"/>
    <n v="70049005"/>
    <s v="PP1"/>
    <s v="OCD"/>
    <x v="241"/>
    <s v="HOUSING AUTHORITY"/>
    <s v="PVOCD262018457130000"/>
    <s v="EFT"/>
    <s v="MA"/>
    <s v="PITTSFIELD"/>
    <s v="2024-06-07T15:48:41.000"/>
  </r>
  <r>
    <s v="A0000000000176412126"/>
    <x v="9"/>
    <x v="5"/>
    <s v="2014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48"/>
    <n v="10000"/>
    <s v="GENERAL FUND"/>
    <n v="10"/>
    <n v="70049005"/>
    <s v="P02"/>
    <s v="OCD"/>
    <x v="67"/>
    <s v="UNASSIGNED"/>
    <s v="PVOCD262014455365000"/>
    <s v="EFT"/>
    <s v="MA"/>
    <s v="MALDEN"/>
    <s v="2024-06-07T15:48:41.000"/>
  </r>
  <r>
    <s v="A0000000000176405389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35"/>
    <n v="100000"/>
    <s v="GENERAL FUND"/>
    <n v="10"/>
    <n v="70049005"/>
    <s v="P02"/>
    <s v="OCD"/>
    <x v="137"/>
    <s v="UNASSIGNED"/>
    <s v="PVOCD262017455397000"/>
    <s v="EFT"/>
    <s v="MA"/>
    <s v="FOXBORO"/>
    <s v="2024-06-07T15:48:41.000"/>
  </r>
  <r>
    <s v="A0000000000176402503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56"/>
    <n v="5000"/>
    <s v="GENERAL FUND"/>
    <n v="10"/>
    <n v="70049005"/>
    <s v="P02"/>
    <s v="OCD"/>
    <x v="155"/>
    <s v="UNASSIGNED"/>
    <s v="PVOCD262014456275000"/>
    <s v="EFT"/>
    <s v="MA"/>
    <s v="NORTH EASTON"/>
    <s v="2024-06-07T15:48:41.000"/>
  </r>
  <r>
    <s v="A0000000000176400179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6"/>
    <n v="200000"/>
    <s v="GENERAL FUND"/>
    <n v="10"/>
    <n v="70049005"/>
    <s v="P02"/>
    <s v="OCD"/>
    <x v="34"/>
    <s v="UNASSIGNED"/>
    <s v="PVOCD262012455263000"/>
    <s v="EFT"/>
    <s v="MA"/>
    <s v="BROOKLINE"/>
    <s v="2024-06-07T15:48:41.000"/>
  </r>
  <r>
    <s v="A0000000000176399531"/>
    <x v="8"/>
    <x v="2"/>
    <s v="2017-06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01"/>
    <n v="50000"/>
    <s v="GENERAL FUND"/>
    <n v="10"/>
    <n v="70049005"/>
    <s v="P02"/>
    <s v="OCD"/>
    <x v="58"/>
    <s v="UNASSIGNED"/>
    <s v="PVOCD262017455524000"/>
    <s v="EFT"/>
    <s v="MA"/>
    <s v="AGAWAM"/>
    <s v="2024-06-07T15:48:41.000"/>
  </r>
  <r>
    <s v="A0000000000176398916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22"/>
    <n v="2170"/>
    <s v="GENERAL FUND"/>
    <n v="10"/>
    <n v="70049005"/>
    <s v="P02"/>
    <s v="OCD"/>
    <x v="59"/>
    <s v="UNASSIGNED"/>
    <s v="PVOCD262014455422000"/>
    <s v="EFT"/>
    <s v="MA"/>
    <s v="AVON"/>
    <s v="2024-06-07T15:48:41.000"/>
  </r>
  <r>
    <s v="A0000000000176398551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46"/>
    <n v="300000"/>
    <s v="GENERAL FUND"/>
    <n v="10"/>
    <n v="70049005"/>
    <s v="P02"/>
    <s v="OCD"/>
    <x v="34"/>
    <s v="UNASSIGNED"/>
    <s v="PVOCD262013455378000"/>
    <s v="EFT"/>
    <s v="MA"/>
    <s v="BROOKLINE"/>
    <s v="2024-06-07T15:48:41.000"/>
  </r>
  <r>
    <s v="A0000000000176397537"/>
    <x v="14"/>
    <x v="8"/>
    <s v="2017-12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083"/>
    <n v="50000"/>
    <s v="GENERAL FUND"/>
    <n v="10"/>
    <n v="70049005"/>
    <s v="P02"/>
    <s v="OCD"/>
    <x v="90"/>
    <s v="UNASSIGNED"/>
    <s v="PVOCD262018455670000"/>
    <s v="EFT"/>
    <s v="MA"/>
    <s v="WARREN"/>
    <s v="2024-06-07T15:48:41.000"/>
  </r>
  <r>
    <s v="A0000000000176394361"/>
    <x v="11"/>
    <x v="5"/>
    <s v="2013-04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605"/>
    <n v="111291.31"/>
    <s v="GENERAL FUND"/>
    <n v="10"/>
    <n v="70049005"/>
    <s v="P02"/>
    <s v="OCD"/>
    <x v="0"/>
    <s v="UNASSIGNED"/>
    <s v="PVOCD262013397131000"/>
    <s v="EFT"/>
    <s v="MA"/>
    <s v="WORCESTER"/>
    <s v="2024-06-07T15:48:41.000"/>
  </r>
  <r>
    <s v="A0000000000176393385"/>
    <x v="6"/>
    <x v="8"/>
    <s v="2010-12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985"/>
    <n v="10000"/>
    <s v="GENERAL FUND"/>
    <n v="10"/>
    <n v="70049005"/>
    <s v="P02"/>
    <s v="OCD"/>
    <x v="200"/>
    <s v="UNASSIGNED"/>
    <s v="PVOCD262011455277000"/>
    <s v="EFT"/>
    <s v="MA"/>
    <s v="WEST NEWBURY"/>
    <s v="2024-06-07T15:48:41.000"/>
  </r>
  <r>
    <s v="A0000000000176392169"/>
    <x v="7"/>
    <x v="4"/>
    <s v="2010-04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02"/>
    <n v="10000"/>
    <s v="GENERAL FUND"/>
    <n v="10"/>
    <n v="70049005"/>
    <s v="P02"/>
    <s v="OCD"/>
    <x v="53"/>
    <s v="UNASSIGNED"/>
    <s v="PVOCD262010457060000"/>
    <s v="CHECK"/>
    <s v="MA"/>
    <s v="AMHERST"/>
    <s v="2024-06-07T15:48:41.000"/>
  </r>
  <r>
    <s v="A0000000000176385279"/>
    <x v="9"/>
    <x v="7"/>
    <s v="2014-01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301"/>
    <n v="20000"/>
    <s v="GENERAL FUND"/>
    <n v="10"/>
    <n v="70049005"/>
    <s v="P02"/>
    <s v="OCD"/>
    <x v="16"/>
    <s v="UNASSIGNED"/>
    <s v="PVOCD262014455266000"/>
    <s v="EFT"/>
    <s v="MA"/>
    <s v="GREENFIELD"/>
    <s v="2024-06-07T15:48:41.000"/>
  </r>
  <r>
    <s v="A0000000000176381267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82"/>
    <n v="30000"/>
    <s v="GENERAL FUND"/>
    <n v="10"/>
    <n v="70049005"/>
    <s v="P02"/>
    <s v="OCD"/>
    <x v="89"/>
    <s v="UNASSIGNED"/>
    <s v="PVOCD262013455633000"/>
    <s v="EFT"/>
    <s v="MA"/>
    <s v="WARE"/>
    <s v="2024-06-07T15:48:41.000"/>
  </r>
  <r>
    <s v="A000000000017637933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77"/>
    <n v="13600"/>
    <s v="GENERAL FUND"/>
    <n v="10"/>
    <n v="70049005"/>
    <s v="P02"/>
    <s v="OCD"/>
    <x v="91"/>
    <s v="UNASSIGNED"/>
    <s v="PVOCD262017455253000"/>
    <s v="EFT"/>
    <s v="MA"/>
    <s v="SOUTHWICK"/>
    <s v="2024-06-07T15:48:41.000"/>
  </r>
  <r>
    <s v="A0000000000176377023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60"/>
    <n v="80000"/>
    <s v="GENERAL FUND"/>
    <n v="10"/>
    <n v="70049005"/>
    <s v="P02"/>
    <s v="OCD"/>
    <x v="168"/>
    <s v="UNASSIGNED"/>
    <s v="PVOCD262016455384000"/>
    <s v="EFT"/>
    <s v="MA"/>
    <s v="PEABODY"/>
    <s v="2024-06-07T15:48:41.000"/>
  </r>
  <r>
    <s v="A000000000017636389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66"/>
    <n v="20800"/>
    <s v="GENERAL FUND"/>
    <n v="10"/>
    <n v="70049005"/>
    <s v="P02"/>
    <s v="OCD"/>
    <x v="42"/>
    <s v="UNASSIGNED"/>
    <s v="PVOCD262017455238000"/>
    <s v="EFT"/>
    <s v="MA"/>
    <s v="ROCKPORT"/>
    <s v="2024-06-07T15:48:41.000"/>
  </r>
  <r>
    <s v="A0000000000176360139"/>
    <x v="11"/>
    <x v="1"/>
    <s v="2013-07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64"/>
    <n v="19861"/>
    <s v="GENERAL FUND"/>
    <n v="10"/>
    <n v="70049005"/>
    <s v="P02"/>
    <s v="OCD"/>
    <x v="85"/>
    <s v="UNASSIGNED"/>
    <s v="PVOCD262013455570000"/>
    <s v="EFT"/>
    <s v="MA"/>
    <s v="SOUTH YARMOUTH"/>
    <s v="2024-06-07T15:48:41.000"/>
  </r>
  <r>
    <s v="A0000000000176357541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22"/>
    <n v="300000"/>
    <s v="GENERAL FUND"/>
    <n v="10"/>
    <n v="70049005"/>
    <s v="P02"/>
    <s v="OCD"/>
    <x v="36"/>
    <s v="UNASSIGNED"/>
    <s v="PVOCD262012455016000"/>
    <s v="EFT"/>
    <s v="MA"/>
    <s v="FALL RIVER"/>
    <s v="2024-06-07T15:48:41.000"/>
  </r>
  <r>
    <s v="A0000000000176355782"/>
    <x v="9"/>
    <x v="3"/>
    <s v="2014-06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4"/>
    <n v="10000"/>
    <s v="GENERAL FUND"/>
    <n v="10"/>
    <n v="70049005"/>
    <s v="P02"/>
    <s v="OCD"/>
    <x v="227"/>
    <s v="UNASSIGNED"/>
    <s v="PVOCD262014455762000"/>
    <s v="EFT"/>
    <s v="MA"/>
    <s v="MILLIS"/>
    <s v="2024-06-07T15:48:41.000"/>
  </r>
  <r>
    <s v="A0000000000176352856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150"/>
    <n v="19600"/>
    <s v="GENERAL FUND"/>
    <n v="10"/>
    <n v="70049005"/>
    <s v="P02"/>
    <s v="OCD"/>
    <x v="44"/>
    <s v="UNASSIGNED"/>
    <s v="PVOCD262015455210000"/>
    <s v="EFT"/>
    <s v="MA"/>
    <s v="CHELSEA"/>
    <s v="2024-06-07T15:48:41.000"/>
  </r>
  <r>
    <s v="A0000000000176352285"/>
    <x v="12"/>
    <x v="7"/>
    <s v="2012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3"/>
    <n v="5000"/>
    <s v="GENERAL FUND"/>
    <n v="10"/>
    <n v="70049005"/>
    <s v="P02"/>
    <s v="OCD"/>
    <x v="37"/>
    <s v="UNASSIGNED"/>
    <s v="PVOCD262012455332000"/>
    <s v="EFT"/>
    <s v="MA"/>
    <s v="ACUSHNET"/>
    <s v="2024-06-07T15:48:41.000"/>
  </r>
  <r>
    <s v="A0000000000176351805"/>
    <x v="9"/>
    <x v="11"/>
    <s v="2013-09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238"/>
    <n v="14799"/>
    <s v="GENERAL FUND"/>
    <n v="10"/>
    <n v="70049005"/>
    <s v="P02"/>
    <s v="OCD"/>
    <x v="18"/>
    <s v="UNASSIGNED"/>
    <s v="PVOCD262014455011000"/>
    <s v="EFT"/>
    <s v="MA"/>
    <s v="LEE"/>
    <s v="2024-06-07T15:48:41.000"/>
  </r>
  <r>
    <s v="A0000000000176331707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13"/>
    <n v="250000"/>
    <s v="GENERAL FUND"/>
    <n v="10"/>
    <n v="70049005"/>
    <s v="P02"/>
    <s v="OCD"/>
    <x v="72"/>
    <s v="UNASSIGNED"/>
    <s v="PVOCD262014455732000"/>
    <s v="EFT"/>
    <s v="MA"/>
    <s v="CHICOPEE"/>
    <s v="2024-06-07T15:48:41.000"/>
  </r>
  <r>
    <s v="A0000000000176326306"/>
    <x v="9"/>
    <x v="1"/>
    <s v="2014-08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31"/>
    <n v="5000"/>
    <s v="GENERAL FUND"/>
    <n v="10"/>
    <n v="70049005"/>
    <s v="P02"/>
    <s v="OCD"/>
    <x v="148"/>
    <s v="UNASSIGNED"/>
    <s v="PVOCD262014456271000"/>
    <s v="EFT"/>
    <s v="MA"/>
    <s v="DUXBURY"/>
    <s v="2024-06-07T15:48:41.000"/>
  </r>
  <r>
    <s v="A0000000000176323680"/>
    <x v="13"/>
    <x v="5"/>
    <s v="2015-03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013"/>
    <n v="25000"/>
    <s v="GENERAL FUND"/>
    <n v="10"/>
    <n v="70049005"/>
    <s v="P02"/>
    <s v="OCD"/>
    <x v="72"/>
    <s v="UNASSIGNED"/>
    <s v="PVOCD262015455426000"/>
    <s v="EFT"/>
    <s v="MA"/>
    <s v="CHICOPEE"/>
    <s v="2024-06-07T15:48:41.000"/>
  </r>
  <r>
    <s v="A0000000000176323183"/>
    <x v="6"/>
    <x v="5"/>
    <s v="2011-03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24"/>
    <n v="10000"/>
    <s v="GENERAL FUND"/>
    <n v="10"/>
    <n v="70049005"/>
    <s v="P02"/>
    <s v="OCD"/>
    <x v="231"/>
    <s v="DEVELOPMENT CORP"/>
    <s v="PVOCD262011455358000"/>
    <s v="EFT"/>
    <s v="MA"/>
    <s v="DORCHESTER"/>
    <s v="2024-06-07T15:48:41.000"/>
  </r>
  <r>
    <s v="A0000000000176320059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831"/>
    <n v="100000"/>
    <s v="GENERAL FUND"/>
    <n v="10"/>
    <n v="70049005"/>
    <s v="P02"/>
    <s v="OCD"/>
    <x v="64"/>
    <s v="UNASSIGNED"/>
    <s v="PVOCD262016455291000"/>
    <s v="EFT"/>
    <s v="MA"/>
    <s v="HAVERHILL"/>
    <s v="2024-06-07T15:48:41.000"/>
  </r>
  <r>
    <s v="A0000000000176317735"/>
    <x v="12"/>
    <x v="8"/>
    <s v="2011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8"/>
    <n v="38397"/>
    <s v="GENERAL FUND"/>
    <n v="10"/>
    <n v="70049005"/>
    <s v="P02"/>
    <s v="OCD"/>
    <x v="67"/>
    <s v="UNASSIGNED"/>
    <s v="PVOCD262012455294000"/>
    <s v="EFT"/>
    <s v="MA"/>
    <s v="MALDEN"/>
    <s v="2024-06-07T15:48:41.000"/>
  </r>
  <r>
    <s v="A0000000000176317119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201"/>
    <n v="50000"/>
    <s v="GENERAL FUND"/>
    <n v="10"/>
    <n v="70049005"/>
    <s v="P02"/>
    <s v="OCD"/>
    <x v="28"/>
    <s v="UNASSIGNED"/>
    <s v="PVOCD262010455750000"/>
    <s v="EFT"/>
    <s v="MA"/>
    <s v="PITTSFIELD"/>
    <s v="2024-06-07T15:48:41.000"/>
  </r>
  <r>
    <s v="A0000000000176315875"/>
    <x v="10"/>
    <x v="1"/>
    <s v="2016-08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66"/>
    <n v="75000"/>
    <s v="GENERAL FUND"/>
    <n v="10"/>
    <n v="70049005"/>
    <s v="P02"/>
    <s v="OCD"/>
    <x v="42"/>
    <s v="UNASSIGNED"/>
    <s v="PVOCD262016455576000"/>
    <s v="EFT"/>
    <s v="MA"/>
    <s v="ROCKPORT"/>
    <s v="2024-06-07T15:48:41.000"/>
  </r>
  <r>
    <s v="A0000000000176315453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52"/>
    <n v="25000"/>
    <s v="GENERAL FUND"/>
    <n v="10"/>
    <n v="70049005"/>
    <s v="P02"/>
    <s v="OCD"/>
    <x v="161"/>
    <s v="UNASSIGNED"/>
    <s v="PVOCD262010453640000"/>
    <s v="CHECK"/>
    <s v="MA"/>
    <s v="WINTHROP"/>
    <s v="2024-06-07T15:48:41.000"/>
  </r>
  <r>
    <s v="A0000000000176315154"/>
    <x v="8"/>
    <x v="8"/>
    <s v="2016-12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36"/>
    <n v="75000"/>
    <s v="GENERAL FUND"/>
    <n v="10"/>
    <n v="70049005"/>
    <s v="P02"/>
    <s v="OCD"/>
    <x v="180"/>
    <s v="UNASSIGNED"/>
    <s v="PVOCD262017455071000"/>
    <s v="EFT"/>
    <s v="MA"/>
    <s v="NO GRAFTON"/>
    <s v="2024-06-07T15:48:41.000"/>
  </r>
  <r>
    <s v="A0000000000176314563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33"/>
    <n v="10000"/>
    <s v="GENERAL FUND"/>
    <n v="10"/>
    <n v="70049005"/>
    <s v="P02"/>
    <s v="OCD"/>
    <x v="62"/>
    <s v="UNASSIGNED"/>
    <s v="PVOCD262017455312000"/>
    <s v="EFT"/>
    <s v="MA"/>
    <s v="CHATHAM"/>
    <s v="2024-06-07T15:48:41.000"/>
  </r>
  <r>
    <s v="A0000000000176312679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3"/>
    <n v="50000"/>
    <s v="GENERAL FUND"/>
    <n v="10"/>
    <n v="70049005"/>
    <s v="P02"/>
    <s v="OCD"/>
    <x v="37"/>
    <s v="UNASSIGNED"/>
    <s v="PVOCD262012455520000"/>
    <s v="EFT"/>
    <s v="MA"/>
    <s v="ACUSHNET"/>
    <s v="2024-06-07T15:48:41.000"/>
  </r>
  <r>
    <s v="A0000000000176309660"/>
    <x v="7"/>
    <x v="10"/>
    <s v="2009-11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173"/>
    <n v="20000"/>
    <s v="GENERAL FUND"/>
    <n v="10"/>
    <n v="70049005"/>
    <s v="P02"/>
    <s v="OCD"/>
    <x v="77"/>
    <s v="UNASSIGNED"/>
    <s v="PVOCD262010453050000"/>
    <s v="EFT"/>
    <s v="MA"/>
    <s v="LEXINGTON"/>
    <s v="2024-06-07T15:48:41.000"/>
  </r>
  <r>
    <s v="A0000000000176308340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60"/>
    <n v="30000"/>
    <s v="GENERAL FUND"/>
    <n v="10"/>
    <n v="70049005"/>
    <s v="P02"/>
    <s v="OCD"/>
    <x v="189"/>
    <s v="UNASSIGNED"/>
    <s v="PVOCD262014455821000"/>
    <s v="EFT"/>
    <s v="MA"/>
    <s v="SOUTH DENNIS"/>
    <s v="2024-06-07T15:48:41.000"/>
  </r>
  <r>
    <s v="A0000000000176308175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35"/>
    <n v="4495"/>
    <s v="GENERAL FUND"/>
    <n v="10"/>
    <n v="70049005"/>
    <s v="P02"/>
    <s v="OCD"/>
    <x v="137"/>
    <s v="UNASSIGNED"/>
    <s v="PVOCD262014455476000"/>
    <s v="EFT"/>
    <s v="MA"/>
    <s v="FOXBORO"/>
    <s v="2024-06-07T15:48:41.000"/>
  </r>
  <r>
    <s v="A0000000000176306824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79"/>
    <n v="5000"/>
    <s v="GENERAL FUND"/>
    <n v="10"/>
    <n v="70049005"/>
    <s v="P02"/>
    <s v="OCD"/>
    <x v="197"/>
    <s v="UNASSIGNED"/>
    <s v="PVOCD262014456197000"/>
    <s v="EFT"/>
    <s v="MA"/>
    <s v="WEST BRIDGEWATER"/>
    <s v="2024-06-07T15:48:41.000"/>
  </r>
  <r>
    <s v="A0000000000176304829"/>
    <x v="7"/>
    <x v="10"/>
    <s v="2009-11-17T00:00:00.000"/>
    <s v="EXECUTIVE OFFICE OF ECONOMIC DEVELOPMENT"/>
    <s v="DEPT OF HOUSING AND COMMUNITY DEVELOPMENT (OCD)"/>
    <s v="(1CS) DIRECT APPROPRIATIONS/SUBSIDIARIZED"/>
    <s v="(70049005) FOR PAYMENTS TO HOUSING AUTHORITIES"/>
    <s v="(HH) CONSULTANT SVCS (TO DEPTS)"/>
    <s v="(H23) PROGRAM COORDINATORS"/>
    <s v="(CT) SCOCD262010399760000"/>
    <n v="1824"/>
    <n v="7566.5"/>
    <s v="GENERAL FUND"/>
    <n v="10"/>
    <n v="70049005"/>
    <s v="H23"/>
    <s v="OCD"/>
    <x v="235"/>
    <s v="JUDY COHN RELO. CONSULTANTS"/>
    <s v="PVOCD262010397094000"/>
    <s v="CHECK"/>
    <s v="MA"/>
    <s v="CHELMSFORD"/>
    <s v="2024-06-07T15:48:41.000"/>
  </r>
  <r>
    <s v="A0000000000176302419"/>
    <x v="9"/>
    <x v="1"/>
    <s v="2014-08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64"/>
    <n v="5000"/>
    <s v="GENERAL FUND"/>
    <n v="10"/>
    <n v="70049005"/>
    <s v="P02"/>
    <s v="OCD"/>
    <x v="176"/>
    <s v="UNASSIGNED"/>
    <s v="PVOCD262014456313000"/>
    <s v="EFT"/>
    <s v="MA"/>
    <s v="KINGSTON"/>
    <s v="2024-06-07T15:48:41.000"/>
  </r>
  <r>
    <s v="A0000000000176299602"/>
    <x v="12"/>
    <x v="8"/>
    <s v="2011-12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26"/>
    <n v="5000"/>
    <s v="GENERAL FUND"/>
    <n v="10"/>
    <n v="70049005"/>
    <s v="P02"/>
    <s v="OCD"/>
    <x v="199"/>
    <s v="HOUSING AUTHORITY"/>
    <s v="PVOCD262012455285000"/>
    <s v="CHECK"/>
    <s v="MA"/>
    <s v="CUMMINGTON"/>
    <s v="2024-06-07T15:48:41.000"/>
  </r>
  <r>
    <s v="A0000000000176291606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30"/>
    <n v="868"/>
    <s v="GENERAL FUND"/>
    <n v="10"/>
    <n v="70049005"/>
    <s v="P02"/>
    <s v="OCD"/>
    <x v="82"/>
    <s v="UNASSIGNED"/>
    <s v="PVOCD262014455446000"/>
    <s v="EFT"/>
    <s v="MA"/>
    <s v="CARVER"/>
    <s v="2024-06-07T15:48:41.000"/>
  </r>
  <r>
    <s v="A0000000000176289483"/>
    <x v="13"/>
    <x v="5"/>
    <s v="2015-03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583"/>
    <n v="5000"/>
    <s v="GENERAL FUND"/>
    <n v="10"/>
    <n v="70049005"/>
    <s v="P02"/>
    <s v="OCD"/>
    <x v="120"/>
    <s v="HOUSING AUTHORITY"/>
    <s v="PVOCD262015455499000"/>
    <s v="CHECK"/>
    <s v="MA"/>
    <s v="WEST BOYLSTON"/>
    <s v="2024-06-07T15:48:41.000"/>
  </r>
  <r>
    <s v="A0000000000176286510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67"/>
    <n v="25000"/>
    <s v="GENERAL FUND"/>
    <n v="10"/>
    <n v="70049005"/>
    <s v="P02"/>
    <s v="OCD"/>
    <x v="97"/>
    <s v="UNASSIGNED"/>
    <s v="PVOCD262015455586000"/>
    <s v="EFT"/>
    <s v="MA"/>
    <s v="SHARON"/>
    <s v="2024-06-07T15:48:41.000"/>
  </r>
  <r>
    <s v="A0000000000176284653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03"/>
    <n v="13361"/>
    <s v="GENERAL FUND"/>
    <n v="10"/>
    <n v="70049005"/>
    <s v="P02"/>
    <s v="OCD"/>
    <x v="212"/>
    <s v="UNASSIGNED"/>
    <s v="PVOCD262014455420000"/>
    <s v="EFT"/>
    <s v="MA"/>
    <s v="ATTLEBORO"/>
    <s v="2024-06-07T15:48:41.000"/>
  </r>
  <r>
    <s v="A0000000000176272751"/>
    <x v="11"/>
    <x v="9"/>
    <s v="2012-1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3390050000"/>
    <n v="1853"/>
    <n v="44206"/>
    <s v="GENERAL FUND"/>
    <n v="10"/>
    <n v="70049005"/>
    <s v="P02"/>
    <s v="OCD"/>
    <x v="185"/>
    <s v="UNASSIGNED"/>
    <s v="PVOCD265013391021000"/>
    <s v="EFT"/>
    <s v="MA"/>
    <s v="LOWELL"/>
    <s v="2024-06-07T15:48:41.000"/>
  </r>
  <r>
    <s v="A0000000000176269353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70"/>
    <n v="20000"/>
    <s v="GENERAL FUND"/>
    <n v="10"/>
    <n v="70049005"/>
    <s v="P02"/>
    <s v="OCD"/>
    <x v="25"/>
    <s v="UNASSIGNED"/>
    <s v="PVOCD262012455575000"/>
    <s v="EFT"/>
    <s v="MA"/>
    <s v="QUINCY"/>
    <s v="2024-06-07T15:48:41.000"/>
  </r>
  <r>
    <s v="A0000000000176268062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22"/>
    <n v="200000"/>
    <s v="GENERAL FUND"/>
    <n v="10"/>
    <n v="70049005"/>
    <s v="P02"/>
    <s v="OCD"/>
    <x v="36"/>
    <s v="UNASSIGNED"/>
    <s v="PVOCD262010451420000"/>
    <s v="EFT"/>
    <s v="MA"/>
    <s v="FALL RIVER"/>
    <s v="2024-06-07T15:48:41.000"/>
  </r>
  <r>
    <s v="A0000000000176262605"/>
    <x v="12"/>
    <x v="0"/>
    <s v="2011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331"/>
    <n v="25000"/>
    <s v="GENERAL FUND"/>
    <n v="10"/>
    <n v="70049005"/>
    <s v="P02"/>
    <s v="OCD"/>
    <x v="83"/>
    <s v="UNASSIGNED"/>
    <s v="PVOCD262012455003000"/>
    <s v="CHECK"/>
    <s v="MA"/>
    <s v="ATHOL"/>
    <s v="2024-06-07T15:48:41.000"/>
  </r>
  <r>
    <s v="A0000000000176261156"/>
    <x v="7"/>
    <x v="2"/>
    <s v="2010-07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1) GRANTS TO PUBLIC ENTITIES"/>
    <s v="(CT) SCOCD262094500120000"/>
    <n v="1201"/>
    <n v="1274.75"/>
    <s v="GENERAL FUND"/>
    <n v="10"/>
    <n v="70049005"/>
    <s v="P01"/>
    <s v="OCD"/>
    <x v="241"/>
    <s v="HOUSING AUTHORITY"/>
    <s v="PVOCD262010457119000"/>
    <s v="EFT"/>
    <s v="MA"/>
    <s v="PITTSFIELD"/>
    <s v="2024-06-07T15:48:41.000"/>
  </r>
  <r>
    <s v="A0000000000176256460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740"/>
    <n v="500000"/>
    <s v="GENERAL FUND"/>
    <n v="10"/>
    <n v="70049005"/>
    <s v="P02"/>
    <s v="OCD"/>
    <x v="124"/>
    <s v="UNASSIGNED"/>
    <s v="PVOCD262012455655000"/>
    <s v="EFT"/>
    <s v="MA"/>
    <s v="NEW BEDFORD"/>
    <s v="2024-06-07T15:48:41.000"/>
  </r>
  <r>
    <s v="A0000000000176254034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39"/>
    <n v="75000"/>
    <s v="GENERAL FUND"/>
    <n v="10"/>
    <n v="70049005"/>
    <s v="P02"/>
    <s v="OCD"/>
    <x v="237"/>
    <s v="UNASSIGNED"/>
    <s v="PVOCD262014455660000"/>
    <s v="EFT"/>
    <s v="MA"/>
    <s v="CAMBRIDGE"/>
    <s v="2024-06-07T15:48:41.000"/>
  </r>
  <r>
    <s v="A0000000000176253653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36"/>
    <n v="15000"/>
    <s v="GENERAL FUND"/>
    <n v="10"/>
    <n v="70049005"/>
    <s v="P02"/>
    <s v="OCD"/>
    <x v="180"/>
    <s v="UNASSIGNED"/>
    <s v="PVOCD262016455025000"/>
    <s v="EFT"/>
    <s v="MA"/>
    <s v="NO GRAFTON"/>
    <s v="2024-06-07T15:48:41.000"/>
  </r>
  <r>
    <s v="A0000000000176252372"/>
    <x v="14"/>
    <x v="9"/>
    <s v="2017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390500000"/>
    <n v="2155"/>
    <n v="18910.48"/>
    <s v="GENERAL FUND"/>
    <n v="10"/>
    <n v="70049005"/>
    <s v="P02"/>
    <s v="OCD"/>
    <x v="70"/>
    <s v="UNASSIGNED"/>
    <s v="PVOCD262018397075000"/>
    <s v="EFT"/>
    <s v="MA"/>
    <s v="MEDFORD"/>
    <s v="2024-06-07T15:48:41.000"/>
  </r>
  <r>
    <s v="A0000000000176250948"/>
    <x v="9"/>
    <x v="1"/>
    <s v="2014-07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583"/>
    <n v="8911"/>
    <s v="GENERAL FUND"/>
    <n v="10"/>
    <n v="70049005"/>
    <s v="P02"/>
    <s v="OCD"/>
    <x v="120"/>
    <s v="HOUSING AUTHORITY"/>
    <s v="PVOCD262014455976000"/>
    <s v="CHECK"/>
    <s v="MA"/>
    <s v="WEST BOYLSTON"/>
    <s v="2024-06-07T15:48:41.000"/>
  </r>
  <r>
    <s v="A0000000000176249929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80"/>
    <n v="50000"/>
    <s v="GENERAL FUND"/>
    <n v="10"/>
    <n v="70049005"/>
    <s v="P02"/>
    <s v="OCD"/>
    <x v="81"/>
    <s v="UNASSIGNED"/>
    <s v="PVOCD262017455442000"/>
    <s v="EFT"/>
    <s v="MA"/>
    <s v="SOTNEHAM"/>
    <s v="2024-06-07T15:48:41.000"/>
  </r>
  <r>
    <s v="A0000000000176248374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05"/>
    <n v="200000"/>
    <s v="GENERAL FUND"/>
    <n v="10"/>
    <n v="70049005"/>
    <s v="P02"/>
    <s v="OCD"/>
    <x v="177"/>
    <s v="UNASSIGNED"/>
    <s v="PVOCD262014455845000"/>
    <s v="EFT"/>
    <s v="MA"/>
    <s v="LYNN"/>
    <s v="2024-06-07T15:48:41.000"/>
  </r>
  <r>
    <s v="A0000000000176245363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31"/>
    <n v="10000"/>
    <s v="GENERAL FUND"/>
    <n v="10"/>
    <n v="70049005"/>
    <s v="P02"/>
    <s v="OCD"/>
    <x v="83"/>
    <s v="UNASSIGNED"/>
    <s v="PVOCD262016455006000"/>
    <s v="EFT"/>
    <s v="MA"/>
    <s v="ATHOL"/>
    <s v="2024-06-07T15:48:41.000"/>
  </r>
  <r>
    <s v="A0000000000176244455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50000"/>
    <s v="GENERAL FUND"/>
    <n v="10"/>
    <n v="70049005"/>
    <s v="P02"/>
    <s v="OCD"/>
    <x v="150"/>
    <s v="UNASSIGNED"/>
    <s v="PVOCD262013455386000"/>
    <s v="EFT"/>
    <s v="MA"/>
    <s v="FRAMINGHAM"/>
    <s v="2024-06-07T15:48:41.000"/>
  </r>
  <r>
    <s v="A0000000000176241331"/>
    <x v="9"/>
    <x v="4"/>
    <s v="2014-04-1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75"/>
    <n v="4588"/>
    <s v="GENERAL FUND"/>
    <n v="10"/>
    <n v="70049005"/>
    <s v="P02"/>
    <s v="OCD"/>
    <x v="119"/>
    <s v="UNASSIGNED"/>
    <s v="PVOCD262014455592000"/>
    <s v="EFT"/>
    <s v="MA"/>
    <s v="SOUTH HADLEY"/>
    <s v="2024-06-07T15:48:41.000"/>
  </r>
  <r>
    <s v="A0000000000176241089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70"/>
    <n v="300000"/>
    <s v="GENERAL FUND"/>
    <n v="10"/>
    <n v="70049005"/>
    <s v="P02"/>
    <s v="OCD"/>
    <x v="25"/>
    <s v="UNASSIGNED"/>
    <s v="PVOCD262017455349000"/>
    <s v="EFT"/>
    <s v="MA"/>
    <s v="QUINCY"/>
    <s v="2024-06-07T15:48:41.000"/>
  </r>
  <r>
    <s v="A0000000000176236692"/>
    <x v="8"/>
    <x v="8"/>
    <s v="2016-12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824"/>
    <n v="22749"/>
    <s v="GENERAL FUND"/>
    <n v="10"/>
    <n v="70049005"/>
    <s v="P02"/>
    <s v="OCD"/>
    <x v="76"/>
    <s v="UNASSIGNED"/>
    <s v="PVOCD262017455073000"/>
    <s v="EFT"/>
    <s v="MA"/>
    <s v="CHELMSFORD"/>
    <s v="2024-06-07T15:48:41.000"/>
  </r>
  <r>
    <s v="A0000000000176231875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300000"/>
    <s v="GENERAL FUND"/>
    <n v="10"/>
    <n v="70049005"/>
    <s v="P02"/>
    <s v="OCD"/>
    <x v="30"/>
    <s v="UNASSIGNED"/>
    <s v="PVOCD262012455066000"/>
    <s v="EFT"/>
    <s v="MA"/>
    <s v="SOMERVILLE"/>
    <s v="2024-06-07T15:48:41.000"/>
  </r>
  <r>
    <s v="A0000000000176229076"/>
    <x v="12"/>
    <x v="3"/>
    <s v="2012-05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61"/>
    <n v="20000"/>
    <s v="GENERAL FUND"/>
    <n v="10"/>
    <n v="70049005"/>
    <s v="P02"/>
    <s v="OCD"/>
    <x v="107"/>
    <s v="UNASSIGNED"/>
    <s v="PVOCD262012455568000"/>
    <s v="EFT"/>
    <s v="MA"/>
    <s v="NEWTON HIGHLANDS"/>
    <s v="2024-06-07T15:48:41.000"/>
  </r>
  <r>
    <s v="A0000000000176222617"/>
    <x v="11"/>
    <x v="4"/>
    <s v="2013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35"/>
    <n v="5000"/>
    <s v="GENERAL FUND"/>
    <n v="10"/>
    <n v="70049005"/>
    <s v="P02"/>
    <s v="OCD"/>
    <x v="41"/>
    <s v="UNASSIGNED"/>
    <s v="PVOCD262013455276000"/>
    <s v="EFT"/>
    <s v="MA"/>
    <s v="HADLEY"/>
    <s v="2024-06-07T15:48:41.000"/>
  </r>
  <r>
    <s v="A0000000000176208315"/>
    <x v="10"/>
    <x v="6"/>
    <s v="2016-02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33"/>
    <n v="20000"/>
    <s v="GENERAL FUND"/>
    <n v="10"/>
    <n v="70049005"/>
    <s v="P02"/>
    <s v="OCD"/>
    <x v="62"/>
    <s v="UNASSIGNED"/>
    <s v="PVOCD262016455261000"/>
    <s v="EFT"/>
    <s v="MA"/>
    <s v="CHATHAM"/>
    <s v="2024-06-07T15:48:41.000"/>
  </r>
  <r>
    <s v="A0000000000176207290"/>
    <x v="7"/>
    <x v="11"/>
    <s v="2009-09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31"/>
    <n v="10000"/>
    <s v="GENERAL FUND"/>
    <n v="10"/>
    <n v="70049005"/>
    <s v="P02"/>
    <s v="OCD"/>
    <x v="148"/>
    <s v="UNASSIGNED"/>
    <s v="PVOCD262010451410000"/>
    <s v="CHECK"/>
    <s v="MA"/>
    <s v="DUXBURY"/>
    <s v="2024-06-07T15:48:41.000"/>
  </r>
  <r>
    <s v="A0000000000176191317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20"/>
    <n v="35000"/>
    <s v="GENERAL FUND"/>
    <n v="10"/>
    <n v="70049005"/>
    <s v="P02"/>
    <s v="OCD"/>
    <x v="49"/>
    <s v="UNASSIGNED"/>
    <s v="PVOCD262016455190000"/>
    <s v="EFT"/>
    <s v="MA"/>
    <s v="ADAMS"/>
    <s v="2024-06-07T15:48:41.000"/>
  </r>
  <r>
    <s v="A0000000000176189510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985"/>
    <n v="5200"/>
    <s v="GENERAL FUND"/>
    <n v="10"/>
    <n v="70049005"/>
    <s v="P02"/>
    <s v="OCD"/>
    <x v="200"/>
    <s v="UNASSIGNED"/>
    <s v="PVOCD262017455281000"/>
    <s v="EFT"/>
    <s v="MA"/>
    <s v="WEST NEWBURY"/>
    <s v="2024-06-07T15:48:41.000"/>
  </r>
  <r>
    <s v="A0000000000176186803"/>
    <x v="12"/>
    <x v="5"/>
    <s v="2012-03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660"/>
    <n v="5000"/>
    <s v="GENERAL FUND"/>
    <n v="10"/>
    <n v="70049005"/>
    <s v="P02"/>
    <s v="OCD"/>
    <x v="189"/>
    <s v="UNASSIGNED"/>
    <s v="PVOCD262012455453000"/>
    <s v="EFT"/>
    <s v="MA"/>
    <s v="SOUTH DENNIS"/>
    <s v="2024-06-07T15:48:41.000"/>
  </r>
  <r>
    <s v="A0000000000176181331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39"/>
    <n v="20399"/>
    <s v="GENERAL FUND"/>
    <n v="10"/>
    <n v="70049005"/>
    <s v="P02"/>
    <s v="OCD"/>
    <x v="207"/>
    <s v="UNASSIGNED"/>
    <s v="PVOCD262014455221000"/>
    <s v="EFT"/>
    <s v="MA"/>
    <s v="MATTAPOISETT"/>
    <s v="2024-06-07T15:48:41.000"/>
  </r>
  <r>
    <s v="A0000000000176179941"/>
    <x v="8"/>
    <x v="3"/>
    <s v="2017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81"/>
    <n v="2424"/>
    <s v="GENERAL FUND"/>
    <n v="10"/>
    <n v="70049005"/>
    <s v="P02"/>
    <s v="OCD"/>
    <x v="45"/>
    <s v="UNASSIGNED"/>
    <s v="PVOCD262017455514000"/>
    <s v="EFT"/>
    <s v="MA"/>
    <s v="WESTBOROUGH"/>
    <s v="2024-06-07T15:48:41.000"/>
  </r>
  <r>
    <s v="A0000000000176179611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70"/>
    <n v="15000"/>
    <s v="GENERAL FUND"/>
    <n v="10"/>
    <n v="70049005"/>
    <s v="P02"/>
    <s v="OCD"/>
    <x v="118"/>
    <s v="UNASSIGNED"/>
    <s v="PVOCD262015455584000"/>
    <s v="EFT"/>
    <s v="MA"/>
    <s v="ROCKLAND"/>
    <s v="2024-06-07T15:48:41.000"/>
  </r>
  <r>
    <s v="A0000000000176174618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571"/>
    <n v="17600"/>
    <s v="GENERAL FUND"/>
    <n v="10"/>
    <n v="70049005"/>
    <s v="P02"/>
    <s v="OCD"/>
    <x v="156"/>
    <s v="WEST MAIN STREET"/>
    <s v="PVOCD262017455122000"/>
    <s v="EFT"/>
    <s v="MA"/>
    <s v="DUDLEY"/>
    <s v="2024-06-07T15:48:41.000"/>
  </r>
  <r>
    <s v="A0000000000176174145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01"/>
    <n v="6000"/>
    <s v="GENERAL FUND"/>
    <n v="10"/>
    <n v="70049005"/>
    <s v="P02"/>
    <s v="OCD"/>
    <x v="241"/>
    <s v="HOUSING AUTHORITY"/>
    <s v="PVOCD262017455093000"/>
    <s v="EFT"/>
    <s v="MA"/>
    <s v="PITTSFIELD"/>
    <s v="2024-06-07T15:48:41.000"/>
  </r>
  <r>
    <s v="A0000000000176171481"/>
    <x v="10"/>
    <x v="1"/>
    <s v="2016-08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155"/>
    <n v="11083.51"/>
    <s v="GENERAL FUND"/>
    <n v="10"/>
    <n v="70049005"/>
    <s v="P02"/>
    <s v="OCD"/>
    <x v="70"/>
    <s v="UNASSIGNED"/>
    <s v="PVOCD262016455518000"/>
    <s v="EFT"/>
    <s v="MA"/>
    <s v="MEDFORD"/>
    <s v="2024-06-07T15:48:41.000"/>
  </r>
  <r>
    <s v="A0000000000176165683"/>
    <x v="9"/>
    <x v="3"/>
    <s v="2014-05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841"/>
    <n v="360000"/>
    <s v="GENERAL FUND"/>
    <n v="10"/>
    <n v="70049005"/>
    <s v="P02"/>
    <s v="OCD"/>
    <x v="8"/>
    <s v="UNASSIGNED"/>
    <s v="PVOCD262014455678000"/>
    <s v="EFT"/>
    <s v="MA"/>
    <s v="LAWRENCE"/>
    <s v="2024-06-07T15:48:41.000"/>
  </r>
  <r>
    <s v="A0000000000176163023"/>
    <x v="6"/>
    <x v="2"/>
    <s v="2011-06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76"/>
    <n v="15000"/>
    <s v="GENERAL FUND"/>
    <n v="10"/>
    <n v="70049005"/>
    <s v="P02"/>
    <s v="OCD"/>
    <x v="100"/>
    <s v="UNASSIGNED"/>
    <s v="PVOCD262011455485000"/>
    <s v="EFT"/>
    <s v="MA"/>
    <s v="TURNERS FALLS"/>
    <s v="2024-06-07T15:48:41.000"/>
  </r>
  <r>
    <s v="A0000000000176162733"/>
    <x v="14"/>
    <x v="9"/>
    <s v="2017-1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8450009000"/>
    <n v="2114"/>
    <n v="11633.04"/>
    <s v="GENERAL FUND"/>
    <n v="10"/>
    <n v="70049005"/>
    <s v="PP1"/>
    <s v="OCD"/>
    <x v="253"/>
    <s v="KIT CKARK SENIOR SERVICES"/>
    <s v="PVOCD262018457120000"/>
    <s v="EFT"/>
    <s v="MA"/>
    <s v="BOSTON"/>
    <s v="2024-06-07T15:48:41.000"/>
  </r>
  <r>
    <s v="A0000000000176162153"/>
    <x v="12"/>
    <x v="2"/>
    <s v="2012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4000"/>
    <n v="1109"/>
    <n v="3169"/>
    <s v="GENERAL FUND"/>
    <n v="10"/>
    <n v="70049005"/>
    <s v="PP1"/>
    <s v="OCD"/>
    <x v="234"/>
    <s v="UNASSIGNED"/>
    <s v="PVOCD262012457067000"/>
    <s v="EFT"/>
    <s v="MA"/>
    <s v="SPRINGFIELD"/>
    <s v="2024-06-07T15:48:41.000"/>
  </r>
  <r>
    <s v="A0000000000176159027"/>
    <x v="9"/>
    <x v="8"/>
    <s v="2013-12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72"/>
    <n v="50000"/>
    <s v="GENERAL FUND"/>
    <n v="10"/>
    <n v="70049005"/>
    <s v="P02"/>
    <s v="OCD"/>
    <x v="33"/>
    <s v="UNASSIGNED"/>
    <s v="PVOCD262014455231000"/>
    <s v="EFT"/>
    <s v="MA"/>
    <s v="WATERTOWN"/>
    <s v="2024-06-07T15:48:41.000"/>
  </r>
  <r>
    <s v="A0000000000176155755"/>
    <x v="6"/>
    <x v="7"/>
    <s v="201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605"/>
    <n v="300000"/>
    <s v="GENERAL FUND"/>
    <n v="10"/>
    <n v="70049005"/>
    <s v="P02"/>
    <s v="OCD"/>
    <x v="0"/>
    <s v="UNASSIGNED"/>
    <s v="PVOCD262011455299000"/>
    <s v="EFT"/>
    <s v="MA"/>
    <s v="WORCESTER"/>
    <s v="2024-06-07T15:48:41.000"/>
  </r>
  <r>
    <s v="A0000000000176155611"/>
    <x v="6"/>
    <x v="7"/>
    <s v="2011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11"/>
    <n v="3000000"/>
    <s v="GENERAL FUND"/>
    <n v="10"/>
    <n v="70049005"/>
    <s v="P02"/>
    <s v="OCD"/>
    <x v="55"/>
    <s v="UNASSIGNED"/>
    <s v="PVOCD262011455289000"/>
    <s v="EFT"/>
    <s v="MA"/>
    <s v="BOSTON"/>
    <s v="2024-06-07T15:48:41.000"/>
  </r>
  <r>
    <s v="A0000000000176152325"/>
    <x v="7"/>
    <x v="2"/>
    <s v="2010-06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780"/>
    <n v="100000"/>
    <s v="GENERAL FUND"/>
    <n v="10"/>
    <n v="70049005"/>
    <s v="P02"/>
    <s v="OCD"/>
    <x v="19"/>
    <s v="UNASSIGNED"/>
    <s v="PVOCD262010457360000"/>
    <s v="EFT"/>
    <s v="MA"/>
    <s v="TAUNTON"/>
    <s v="2024-06-07T15:48:41.000"/>
  </r>
  <r>
    <s v="A0000000000176151658"/>
    <x v="12"/>
    <x v="11"/>
    <s v="2011-09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086"/>
    <n v="25000"/>
    <s v="GENERAL FUND"/>
    <n v="10"/>
    <n v="70049005"/>
    <s v="P02"/>
    <s v="OCD"/>
    <x v="26"/>
    <s v="UNASSIGNED"/>
    <s v="PVOCD262012455160000"/>
    <s v="EFT"/>
    <s v="MA"/>
    <s v="WESTFIELD"/>
    <s v="2024-06-07T15:48:41.000"/>
  </r>
  <r>
    <s v="A0000000000176148076"/>
    <x v="10"/>
    <x v="6"/>
    <s v="2016-02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720"/>
    <n v="75000"/>
    <s v="GENERAL FUND"/>
    <n v="10"/>
    <n v="70049005"/>
    <s v="P02"/>
    <s v="OCD"/>
    <x v="37"/>
    <s v="UNASSIGNED"/>
    <s v="PVOCD262016455189000"/>
    <s v="EFT"/>
    <s v="MA"/>
    <s v="ACTON"/>
    <s v="2024-06-07T15:48:41.000"/>
  </r>
  <r>
    <s v="A0000000000176146979"/>
    <x v="11"/>
    <x v="1"/>
    <s v="2013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170"/>
    <n v="400000"/>
    <s v="GENERAL FUND"/>
    <n v="10"/>
    <n v="70049005"/>
    <s v="P02"/>
    <s v="OCD"/>
    <x v="25"/>
    <s v="UNASSIGNED"/>
    <s v="PVOCD262013455619000"/>
    <s v="EFT"/>
    <s v="MA"/>
    <s v="QUINCY"/>
    <s v="2024-06-07T15:48:41.000"/>
  </r>
  <r>
    <s v="A0000000000176144958"/>
    <x v="6"/>
    <x v="5"/>
    <s v="2011-03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26"/>
    <n v="15000"/>
    <s v="GENERAL FUND"/>
    <n v="10"/>
    <n v="70049005"/>
    <s v="P02"/>
    <s v="OCD"/>
    <x v="199"/>
    <s v="HOUSING AUTHORITY"/>
    <s v="PVOCD262011455321000"/>
    <s v="CHECK"/>
    <s v="MA"/>
    <s v="CUMMINGTON"/>
    <s v="2024-06-07T15:48:41.000"/>
  </r>
  <r>
    <s v="A0000000000176143264"/>
    <x v="13"/>
    <x v="5"/>
    <s v="2015-03-1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019"/>
    <n v="4305"/>
    <s v="GENERAL FUND"/>
    <n v="10"/>
    <n v="70049005"/>
    <s v="P02"/>
    <s v="OCD"/>
    <x v="144"/>
    <s v="UNASSIGNED"/>
    <s v="PVOCD262015455188000"/>
    <s v="EFT"/>
    <s v="MA"/>
    <s v="BELLINGHAM"/>
    <s v="2024-06-07T15:48:41.000"/>
  </r>
  <r>
    <s v="A0000000000176143207"/>
    <x v="9"/>
    <x v="5"/>
    <s v="2014-03-3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82"/>
    <n v="27185"/>
    <s v="GENERAL FUND"/>
    <n v="10"/>
    <n v="70049005"/>
    <s v="P02"/>
    <s v="OCD"/>
    <x v="130"/>
    <s v="UNASSIGNED"/>
    <s v="PVOCD262014455398000"/>
    <s v="EFT"/>
    <s v="MA"/>
    <s v="SOUTH HAMILTON"/>
    <s v="2024-06-07T15:48:41.000"/>
  </r>
  <r>
    <s v="A0000000000176143129"/>
    <x v="13"/>
    <x v="3"/>
    <s v="2015-05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20"/>
    <n v="10536"/>
    <s v="GENERAL FUND"/>
    <n v="10"/>
    <n v="70049005"/>
    <s v="P02"/>
    <s v="OCD"/>
    <x v="229"/>
    <s v="UNASSIGNED"/>
    <s v="PVOCD262015455641000"/>
    <s v="EFT"/>
    <s v="MA"/>
    <s v="FITCHBURG"/>
    <s v="2024-06-07T15:48:41.000"/>
  </r>
  <r>
    <s v="A0000000000176136940"/>
    <x v="9"/>
    <x v="9"/>
    <s v="2013-11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52"/>
    <n v="5000"/>
    <s v="GENERAL FUND"/>
    <n v="10"/>
    <n v="70049005"/>
    <s v="P02"/>
    <s v="OCD"/>
    <x v="138"/>
    <s v="UNASSIGNED"/>
    <s v="PVOCD262014455160000"/>
    <s v="EFT"/>
    <s v="MA"/>
    <s v="SALISBURY"/>
    <s v="2024-06-07T15:48:41.000"/>
  </r>
  <r>
    <s v="A0000000000176133100"/>
    <x v="9"/>
    <x v="2"/>
    <s v="2014-06-2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200000"/>
    <s v="GENERAL FUND"/>
    <n v="10"/>
    <n v="70049005"/>
    <s v="P02"/>
    <s v="OCD"/>
    <x v="31"/>
    <s v="UNASSIGNED"/>
    <s v="PVOCD262014455814000"/>
    <s v="EFT"/>
    <s v="MA"/>
    <s v="BROCKTON"/>
    <s v="2024-06-07T15:48:41.000"/>
  </r>
  <r>
    <s v="A0000000000176130633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740"/>
    <n v="500000"/>
    <s v="GENERAL FUND"/>
    <n v="10"/>
    <n v="70049005"/>
    <s v="P02"/>
    <s v="OCD"/>
    <x v="124"/>
    <s v="UNASSIGNED"/>
    <s v="PVOCD262015455571000"/>
    <s v="EFT"/>
    <s v="MA"/>
    <s v="NEW BEDFORD"/>
    <s v="2024-06-07T15:48:41.000"/>
  </r>
  <r>
    <s v="A0000000000176129783"/>
    <x v="9"/>
    <x v="9"/>
    <s v="2013-11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81"/>
    <n v="50000"/>
    <s v="GENERAL FUND"/>
    <n v="10"/>
    <n v="70049005"/>
    <s v="P02"/>
    <s v="OCD"/>
    <x v="32"/>
    <s v="UNASSIGNED"/>
    <s v="PVOCD262014455174000"/>
    <s v="EFT"/>
    <s v="MA"/>
    <s v="WELLESLEY"/>
    <s v="2024-06-07T15:48:41.000"/>
  </r>
  <r>
    <s v="A0000000000176128046"/>
    <x v="7"/>
    <x v="7"/>
    <s v="2010-01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601"/>
    <n v="4747"/>
    <s v="GENERAL FUND"/>
    <n v="10"/>
    <n v="70049005"/>
    <s v="P02"/>
    <s v="OCD"/>
    <x v="154"/>
    <s v="UNASSIGNED"/>
    <s v="PVOCD262010454920000"/>
    <s v="EFT"/>
    <s v="MA"/>
    <s v="HYANNIS"/>
    <s v="2024-06-07T15:48:41.000"/>
  </r>
  <r>
    <s v="A0000000000176126328"/>
    <x v="10"/>
    <x v="7"/>
    <s v="2016-02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60"/>
    <n v="25000"/>
    <s v="GENERAL FUND"/>
    <n v="10"/>
    <n v="70049005"/>
    <s v="P02"/>
    <s v="OCD"/>
    <x v="189"/>
    <s v="UNASSIGNED"/>
    <s v="PVOCD262016455203000"/>
    <s v="EFT"/>
    <s v="MA"/>
    <s v="SOUTH DENNIS"/>
    <s v="2024-06-07T15:48:41.000"/>
  </r>
  <r>
    <s v="A0000000000176117428"/>
    <x v="12"/>
    <x v="0"/>
    <s v="2011-08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1"/>
    <n v="145000"/>
    <s v="GENERAL FUND"/>
    <n v="10"/>
    <n v="70049005"/>
    <s v="P02"/>
    <s v="OCD"/>
    <x v="38"/>
    <s v="UNASSIGNED"/>
    <s v="PVOCD262012455062000"/>
    <s v="EFT"/>
    <s v="MA"/>
    <s v="REVERE"/>
    <s v="2024-06-07T15:48:41.000"/>
  </r>
  <r>
    <s v="A0000000000176116510"/>
    <x v="8"/>
    <x v="3"/>
    <s v="2017-05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201"/>
    <n v="50000"/>
    <s v="GENERAL FUND"/>
    <n v="10"/>
    <n v="70049005"/>
    <s v="P02"/>
    <s v="OCD"/>
    <x v="28"/>
    <s v="UNASSIGNED"/>
    <s v="PVOCD262017455498000"/>
    <s v="EFT"/>
    <s v="MA"/>
    <s v="PITTSFIELD"/>
    <s v="2024-06-07T15:48:41.000"/>
  </r>
  <r>
    <s v="A0000000000176115116"/>
    <x v="10"/>
    <x v="8"/>
    <s v="2016-01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527"/>
    <n v="75000"/>
    <s v="GENERAL FUND"/>
    <n v="10"/>
    <n v="70049005"/>
    <s v="P02"/>
    <s v="OCD"/>
    <x v="99"/>
    <s v="UNASSIGNED"/>
    <s v="PVOCD262016455150000"/>
    <s v="EFT"/>
    <s v="MA"/>
    <s v="MILLBURY"/>
    <s v="2024-06-07T15:48:41.000"/>
  </r>
  <r>
    <s v="A0000000000176108920"/>
    <x v="8"/>
    <x v="10"/>
    <s v="2016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649"/>
    <n v="44366"/>
    <s v="GENERAL FUND"/>
    <n v="10"/>
    <n v="70049005"/>
    <s v="P02"/>
    <s v="OCD"/>
    <x v="209"/>
    <s v="UNASSIGNED"/>
    <s v="PVOCD262017455066000"/>
    <s v="EFT"/>
    <s v="MA"/>
    <s v="MASHPEE"/>
    <s v="2024-06-07T15:48:41.000"/>
  </r>
  <r>
    <s v="A0000000000176105157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050"/>
    <n v="5000"/>
    <s v="GENERAL FUND"/>
    <n v="10"/>
    <n v="70049005"/>
    <s v="P02"/>
    <s v="OCD"/>
    <x v="9"/>
    <s v="UNASSIGNED"/>
    <s v="PVOCD262011455134000"/>
    <s v="EFT"/>
    <s v="MA"/>
    <s v="MARSHFIELD"/>
    <s v="2024-06-07T15:48:41.000"/>
  </r>
  <r>
    <s v="A0000000000176103703"/>
    <x v="6"/>
    <x v="0"/>
    <s v="2010-09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343"/>
    <n v="18009"/>
    <s v="GENERAL FUND"/>
    <n v="10"/>
    <n v="70049005"/>
    <s v="P02"/>
    <s v="OCD"/>
    <x v="196"/>
    <s v="UNASSIGNED"/>
    <s v="PVOCD262011455089000"/>
    <s v="EFT"/>
    <s v="MA"/>
    <s v="HOLBROOK"/>
    <s v="2024-06-07T15:48:41.000"/>
  </r>
  <r>
    <s v="A0000000000176101908"/>
    <x v="13"/>
    <x v="0"/>
    <s v="2014-09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390500000"/>
    <n v="2155"/>
    <n v="12252.26"/>
    <s v="GENERAL FUND"/>
    <n v="10"/>
    <n v="70049005"/>
    <s v="P02"/>
    <s v="OCD"/>
    <x v="70"/>
    <s v="UNASSIGNED"/>
    <s v="PVOCD262015397045000"/>
    <s v="EFT"/>
    <s v="MA"/>
    <s v="MEDFORD"/>
    <s v="2024-06-07T15:48:41.000"/>
  </r>
  <r>
    <s v="A0000000000176101887"/>
    <x v="8"/>
    <x v="5"/>
    <s v="2017-04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7450012000"/>
    <n v="1201"/>
    <n v="1361.75"/>
    <s v="GENERAL FUND"/>
    <n v="10"/>
    <n v="70049005"/>
    <s v="PP1"/>
    <s v="OCD"/>
    <x v="241"/>
    <s v="HOUSING AUTHORITY"/>
    <s v="PVOCD262017457036000"/>
    <s v="EFT"/>
    <s v="MA"/>
    <s v="PITTSFIELD"/>
    <s v="2024-06-07T15:48:41.000"/>
  </r>
  <r>
    <s v="A0000000000176098823"/>
    <x v="12"/>
    <x v="3"/>
    <s v="2012-05-2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1000"/>
    <n v="1610"/>
    <n v="6320.07"/>
    <s v="GENERAL FUND"/>
    <n v="10"/>
    <n v="70049005"/>
    <s v="PP1"/>
    <s v="OCD"/>
    <x v="232"/>
    <s v="CFO"/>
    <s v="PVOCD262012457053000"/>
    <s v="EFT"/>
    <s v="MA"/>
    <s v="WORCESTER"/>
    <s v="2024-06-07T15:48:41.000"/>
  </r>
  <r>
    <s v="A0000000000176094941"/>
    <x v="14"/>
    <x v="8"/>
    <s v="2017-12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24"/>
    <n v="22749"/>
    <s v="GENERAL FUND"/>
    <n v="10"/>
    <n v="70049005"/>
    <s v="P02"/>
    <s v="OCD"/>
    <x v="76"/>
    <s v="UNASSIGNED"/>
    <s v="PVOCD262018455660000"/>
    <s v="EFT"/>
    <s v="MA"/>
    <s v="CHELMSFORD"/>
    <s v="2024-06-07T15:48:41.000"/>
  </r>
  <r>
    <s v="A0000000000176094579"/>
    <x v="13"/>
    <x v="2"/>
    <s v="2015-06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220"/>
    <n v="10000"/>
    <s v="GENERAL FUND"/>
    <n v="10"/>
    <n v="70049005"/>
    <s v="P02"/>
    <s v="OCD"/>
    <x v="49"/>
    <s v="UNASSIGNED"/>
    <s v="PVOCD262015455727000"/>
    <s v="EFT"/>
    <s v="MA"/>
    <s v="ADAMS"/>
    <s v="2024-06-07T15:48:41.000"/>
  </r>
  <r>
    <s v="A0000000000176090133"/>
    <x v="8"/>
    <x v="4"/>
    <s v="2017-05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72"/>
    <n v="100000"/>
    <s v="GENERAL FUND"/>
    <n v="10"/>
    <n v="70049005"/>
    <s v="P02"/>
    <s v="OCD"/>
    <x v="43"/>
    <s v="UNASSIGNED"/>
    <s v="PVOCD262017455443000"/>
    <s v="EFT"/>
    <s v="MA"/>
    <s v="STOUGHTON"/>
    <s v="2024-06-07T15:48:41.000"/>
  </r>
  <r>
    <s v="A0000000000176088212"/>
    <x v="9"/>
    <x v="2"/>
    <s v="2014-06-2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154"/>
    <n v="300000"/>
    <s v="GENERAL FUND"/>
    <n v="10"/>
    <n v="70049005"/>
    <s v="P02"/>
    <s v="OCD"/>
    <x v="159"/>
    <s v="UNASSIGNED"/>
    <s v="PVOCD262014455875000"/>
    <s v="EFT"/>
    <s v="MA"/>
    <s v="WALTHAM"/>
    <s v="2024-06-07T15:48:41.000"/>
  </r>
  <r>
    <s v="A0000000000176087243"/>
    <x v="9"/>
    <x v="10"/>
    <s v="2013-10-2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780"/>
    <n v="50000"/>
    <s v="GENERAL FUND"/>
    <n v="10"/>
    <n v="70049005"/>
    <s v="P02"/>
    <s v="OCD"/>
    <x v="19"/>
    <s v="UNASSIGNED"/>
    <s v="PVOCD262014455088000"/>
    <s v="EFT"/>
    <s v="MA"/>
    <s v="TAUNTON"/>
    <s v="2024-06-07T15:48:41.000"/>
  </r>
  <r>
    <s v="A0000000000176087070"/>
    <x v="11"/>
    <x v="2"/>
    <s v="2013-06-2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201"/>
    <n v="10000"/>
    <s v="GENERAL FUND"/>
    <n v="10"/>
    <n v="70049005"/>
    <s v="P02"/>
    <s v="OCD"/>
    <x v="28"/>
    <s v="UNASSIGNED"/>
    <s v="PVOCD262013455460000"/>
    <s v="EFT"/>
    <s v="MA"/>
    <s v="PITTSFIELD"/>
    <s v="2024-06-07T15:48:41.000"/>
  </r>
  <r>
    <s v="A0000000000176082735"/>
    <x v="11"/>
    <x v="11"/>
    <s v="2012-09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P1) GRANTS TO NON-PUBLIC ENTITIES"/>
    <s v="(CT) SCOCD262012450012000"/>
    <n v="1201"/>
    <n v="2724"/>
    <s v="GENERAL FUND"/>
    <n v="10"/>
    <n v="70049005"/>
    <s v="PP1"/>
    <s v="OCD"/>
    <x v="241"/>
    <s v="HOUSING AUTHORITY"/>
    <s v="PVOCD262013457010000"/>
    <s v="EFT"/>
    <s v="MA"/>
    <s v="PITTSFIELD"/>
    <s v="2024-06-07T15:48:41.000"/>
  </r>
  <r>
    <s v="A0000000000176082227"/>
    <x v="9"/>
    <x v="10"/>
    <s v="2013-10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1013"/>
    <n v="13645.93"/>
    <s v="GENERAL FUND"/>
    <n v="10"/>
    <n v="70049005"/>
    <s v="P02"/>
    <s v="OCD"/>
    <x v="72"/>
    <s v="UNASSIGNED"/>
    <s v="PVOCD262014397164000"/>
    <s v="EFT"/>
    <s v="MA"/>
    <s v="CHICOPEE"/>
    <s v="2024-06-07T15:48:41.000"/>
  </r>
  <r>
    <s v="A0000000000176076943"/>
    <x v="9"/>
    <x v="3"/>
    <s v="2014-05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390500000"/>
    <n v="2027"/>
    <n v="8424"/>
    <s v="GENERAL FUND"/>
    <n v="10"/>
    <n v="70049005"/>
    <s v="P02"/>
    <s v="OCD"/>
    <x v="71"/>
    <s v="UNASSIGNED"/>
    <s v="PVOCD262014397770000"/>
    <s v="EFT"/>
    <s v="MA"/>
    <s v="DEDHAM"/>
    <s v="2024-06-07T15:48:41.000"/>
  </r>
  <r>
    <s v="A0000000000176076751"/>
    <x v="9"/>
    <x v="3"/>
    <s v="2014-05-0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301"/>
    <n v="330000"/>
    <s v="GENERAL FUND"/>
    <n v="10"/>
    <n v="70049005"/>
    <s v="P02"/>
    <s v="OCD"/>
    <x v="31"/>
    <s v="UNASSIGNED"/>
    <s v="PVOCD262014455658000"/>
    <s v="EFT"/>
    <s v="MA"/>
    <s v="BROCKTON"/>
    <s v="2024-06-07T15:48:41.000"/>
  </r>
  <r>
    <s v="A0000000000176073274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450"/>
    <n v="5000"/>
    <s v="GENERAL FUND"/>
    <n v="10"/>
    <n v="70049005"/>
    <s v="P02"/>
    <s v="OCD"/>
    <x v="40"/>
    <s v="UNASSIGNED"/>
    <s v="PVOCD262010456360000"/>
    <s v="EFT"/>
    <s v="MA"/>
    <s v="GROTON"/>
    <s v="2024-06-07T15:48:41.000"/>
  </r>
  <r>
    <s v="A0000000000176067936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220"/>
    <n v="35000"/>
    <s v="GENERAL FUND"/>
    <n v="10"/>
    <n v="70049005"/>
    <s v="P02"/>
    <s v="OCD"/>
    <x v="49"/>
    <s v="UNASSIGNED"/>
    <s v="PVOCD262016455348000"/>
    <s v="EFT"/>
    <s v="MA"/>
    <s v="ADAMS"/>
    <s v="2024-06-07T15:48:41.000"/>
  </r>
  <r>
    <s v="A0000000000176065317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938"/>
    <n v="180000"/>
    <s v="GENERAL FUND"/>
    <n v="10"/>
    <n v="70049005"/>
    <s v="P02"/>
    <s v="OCD"/>
    <x v="151"/>
    <s v="UNASSIGNED"/>
    <s v="PVOCD262016455370000"/>
    <s v="EFT"/>
    <s v="MA"/>
    <s v="IPSWICH"/>
    <s v="2024-06-07T15:48:41.000"/>
  </r>
  <r>
    <s v="A0000000000176052181"/>
    <x v="7"/>
    <x v="4"/>
    <s v="2010-05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68"/>
    <n v="10000"/>
    <s v="GENERAL FUND"/>
    <n v="10"/>
    <n v="70049005"/>
    <s v="P02"/>
    <s v="OCD"/>
    <x v="84"/>
    <s v="UNASSIGNED"/>
    <s v="PVOCD262010456820000"/>
    <s v="EFT"/>
    <s v="MA"/>
    <s v="RANDOLPH"/>
    <s v="2024-06-07T15:48:41.000"/>
  </r>
  <r>
    <s v="A0000000000176051135"/>
    <x v="8"/>
    <x v="11"/>
    <s v="2016-09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082"/>
    <n v="31308"/>
    <s v="GENERAL FUND"/>
    <n v="10"/>
    <n v="70049005"/>
    <s v="P02"/>
    <s v="OCD"/>
    <x v="89"/>
    <s v="UNASSIGNED"/>
    <s v="PVOCD262017455018000"/>
    <s v="EFT"/>
    <s v="MA"/>
    <s v="WARE"/>
    <s v="2024-06-07T15:48:41.000"/>
  </r>
  <r>
    <s v="A0000000000176043870"/>
    <x v="10"/>
    <x v="1"/>
    <s v="2016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740"/>
    <n v="600000"/>
    <s v="GENERAL FUND"/>
    <n v="10"/>
    <n v="70049005"/>
    <s v="P02"/>
    <s v="OCD"/>
    <x v="124"/>
    <s v="UNASSIGNED"/>
    <s v="PVOCD262016455535000"/>
    <s v="EFT"/>
    <s v="MA"/>
    <s v="NEW BEDFORD"/>
    <s v="2024-06-07T15:48:41.000"/>
  </r>
  <r>
    <s v="A0000000000176042364"/>
    <x v="6"/>
    <x v="4"/>
    <s v="2011-04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841"/>
    <n v="300000"/>
    <s v="GENERAL FUND"/>
    <n v="10"/>
    <n v="70049005"/>
    <s v="P02"/>
    <s v="OCD"/>
    <x v="8"/>
    <s v="UNASSIGNED"/>
    <s v="PVOCD262011455435000"/>
    <s v="CHECK"/>
    <s v="MA"/>
    <s v="LAWRENCE"/>
    <s v="2024-06-07T15:48:41.000"/>
  </r>
  <r>
    <s v="A0000000000176041094"/>
    <x v="11"/>
    <x v="3"/>
    <s v="2013-06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701"/>
    <n v="50000"/>
    <s v="GENERAL FUND"/>
    <n v="10"/>
    <n v="70049005"/>
    <s v="P02"/>
    <s v="OCD"/>
    <x v="150"/>
    <s v="UNASSIGNED"/>
    <s v="PVOCD262013455385000"/>
    <s v="EFT"/>
    <s v="MA"/>
    <s v="FRAMINGHAM"/>
    <s v="2024-06-07T15:48:41.000"/>
  </r>
  <r>
    <s v="A0000000000176040105"/>
    <x v="9"/>
    <x v="1"/>
    <s v="2014-07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653"/>
    <n v="42947"/>
    <s v="GENERAL FUND"/>
    <n v="10"/>
    <n v="70049005"/>
    <s v="P02"/>
    <s v="OCD"/>
    <x v="12"/>
    <s v="UNASSIGNED"/>
    <s v="PVOCD262014455956000"/>
    <s v="EFT"/>
    <s v="MA"/>
    <s v="ORLEANS"/>
    <s v="2024-06-07T15:48:41.000"/>
  </r>
  <r>
    <s v="A0000000000176039999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6"/>
    <n v="300000"/>
    <s v="GENERAL FUND"/>
    <n v="10"/>
    <n v="70049005"/>
    <s v="P02"/>
    <s v="OCD"/>
    <x v="34"/>
    <s v="UNASSIGNED"/>
    <s v="PVOCD262012455624000"/>
    <s v="EFT"/>
    <s v="MA"/>
    <s v="BROOKLINE"/>
    <s v="2024-06-07T15:48:41.000"/>
  </r>
  <r>
    <s v="A0000000000176036144"/>
    <x v="6"/>
    <x v="0"/>
    <s v="2010-08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154"/>
    <n v="200000"/>
    <s v="GENERAL FUND"/>
    <n v="10"/>
    <n v="70049005"/>
    <s v="P02"/>
    <s v="OCD"/>
    <x v="159"/>
    <s v="UNASSIGNED"/>
    <s v="PVOCD262011455074000"/>
    <s v="EFT"/>
    <s v="MA"/>
    <s v="WALTHAM"/>
    <s v="2024-06-07T15:48:41.000"/>
  </r>
  <r>
    <s v="A0000000000176033924"/>
    <x v="13"/>
    <x v="4"/>
    <s v="2015-05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453"/>
    <n v="65000"/>
    <s v="GENERAL FUND"/>
    <n v="10"/>
    <n v="70049005"/>
    <s v="P02"/>
    <s v="OCD"/>
    <x v="3"/>
    <s v="UNASSIGNED"/>
    <s v="PVOCD262015455558000"/>
    <s v="EFT"/>
    <s v="MA"/>
    <s v="LEOMINSTER"/>
    <s v="2024-06-07T15:48:41.000"/>
  </r>
  <r>
    <s v="A0000000000176031362"/>
    <x v="7"/>
    <x v="5"/>
    <s v="2010-03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057"/>
    <n v="2000"/>
    <s v="GENERAL FUND"/>
    <n v="10"/>
    <n v="70049005"/>
    <s v="P02"/>
    <s v="OCD"/>
    <x v="164"/>
    <s v="UNASSIGNED"/>
    <s v="PVOCD262010455630000"/>
    <s v="EFT"/>
    <s v="MA"/>
    <s v="MONSON"/>
    <s v="2024-06-07T15:48:41.000"/>
  </r>
  <r>
    <s v="A0000000000176028394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653"/>
    <n v="40000"/>
    <s v="GENERAL FUND"/>
    <n v="10"/>
    <n v="70049005"/>
    <s v="P02"/>
    <s v="OCD"/>
    <x v="12"/>
    <s v="UNASSIGNED"/>
    <s v="PVOCD262016455382000"/>
    <s v="EFT"/>
    <s v="MA"/>
    <s v="ORLEANS"/>
    <s v="2024-06-07T15:48:41.000"/>
  </r>
  <r>
    <s v="A0000000000176027751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1040"/>
    <n v="50000"/>
    <s v="GENERAL FUND"/>
    <n v="10"/>
    <n v="70049005"/>
    <s v="P02"/>
    <s v="OCD"/>
    <x v="129"/>
    <s v="UNASSIGNED"/>
    <s v="PVOCD262013455093000"/>
    <s v="EFT"/>
    <s v="MA"/>
    <s v="HOLYOKE"/>
    <s v="2024-06-07T15:48:41.000"/>
  </r>
  <r>
    <s v="A0000000000176027117"/>
    <x v="10"/>
    <x v="4"/>
    <s v="2016-05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07"/>
    <n v="30000"/>
    <s v="GENERAL FUND"/>
    <n v="10"/>
    <n v="70049005"/>
    <s v="P02"/>
    <s v="OCD"/>
    <x v="68"/>
    <s v="UNASSIGNED"/>
    <s v="PVOCD262016455270000"/>
    <s v="EFT"/>
    <s v="MA"/>
    <s v="BELCHERTOWN"/>
    <s v="2024-06-07T15:48:41.000"/>
  </r>
  <r>
    <s v="A0000000000176026718"/>
    <x v="9"/>
    <x v="4"/>
    <s v="2014-04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929"/>
    <n v="1240"/>
    <s v="GENERAL FUND"/>
    <n v="10"/>
    <n v="70049005"/>
    <s v="P02"/>
    <s v="OCD"/>
    <x v="133"/>
    <s v="UNASSIGNED"/>
    <s v="PVOCD262014455470000"/>
    <s v="EFT"/>
    <s v="MA"/>
    <s v="ESSEX"/>
    <s v="2024-06-07T15:48:41.000"/>
  </r>
  <r>
    <s v="A0000000000176024038"/>
    <x v="7"/>
    <x v="11"/>
    <s v="2009-09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2346"/>
    <n v="20000"/>
    <s v="GENERAL FUND"/>
    <n v="10"/>
    <n v="70049005"/>
    <s v="P02"/>
    <s v="OCD"/>
    <x v="121"/>
    <s v="HOUSING AUTHORITY"/>
    <s v="PVOCD262010451620000"/>
    <s v="CHECK"/>
    <s v="MA"/>
    <s v="MIDDLEBORO"/>
    <s v="2024-06-07T15:48:41.000"/>
  </r>
  <r>
    <s v="A0000000000176022497"/>
    <x v="13"/>
    <x v="12"/>
    <s v="2014-08-0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5015390050000"/>
    <n v="1853"/>
    <n v="41433"/>
    <s v="GENERAL FUND"/>
    <n v="10"/>
    <n v="70049005"/>
    <s v="P02"/>
    <s v="OCD"/>
    <x v="185"/>
    <s v="UNASSIGNED"/>
    <s v="PVOCD265015390204000"/>
    <s v="EFT"/>
    <s v="MA"/>
    <s v="LOWELL"/>
    <s v="2024-06-07T15:48:41.000"/>
  </r>
  <r>
    <s v="A0000000000176020563"/>
    <x v="8"/>
    <x v="2"/>
    <s v="2017-06-0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111"/>
    <n v="5648538"/>
    <s v="GENERAL FUND"/>
    <n v="10"/>
    <n v="70049005"/>
    <s v="P02"/>
    <s v="OCD"/>
    <x v="55"/>
    <s v="UNASSIGNED"/>
    <s v="PVOCD262017455521000"/>
    <s v="EFT"/>
    <s v="MA"/>
    <s v="BOSTON"/>
    <s v="2024-06-07T15:48:41.000"/>
  </r>
  <r>
    <s v="A0000000000176010651"/>
    <x v="13"/>
    <x v="7"/>
    <s v="2015-01-1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2301"/>
    <n v="480000"/>
    <s v="GENERAL FUND"/>
    <n v="10"/>
    <n v="70049005"/>
    <s v="P02"/>
    <s v="OCD"/>
    <x v="31"/>
    <s v="UNASSIGNED"/>
    <s v="PVOCD262015455090000"/>
    <s v="EFT"/>
    <s v="MA"/>
    <s v="BROCKTON"/>
    <s v="2024-06-07T15:48:41.000"/>
  </r>
  <r>
    <s v="A0000000000176008790"/>
    <x v="6"/>
    <x v="5"/>
    <s v="2011-03-0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331"/>
    <n v="50000"/>
    <s v="GENERAL FUND"/>
    <n v="10"/>
    <n v="70049005"/>
    <s v="P02"/>
    <s v="OCD"/>
    <x v="83"/>
    <s v="UNASSIGNED"/>
    <s v="PVOCD262011455307000"/>
    <s v="CHECK"/>
    <s v="MA"/>
    <s v="ATHOL"/>
    <s v="2024-06-07T15:48:41.000"/>
  </r>
  <r>
    <s v="A0000000000176007091"/>
    <x v="8"/>
    <x v="1"/>
    <s v="2017-08-2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39005LEAP"/>
    <n v="1060"/>
    <n v="29338.38"/>
    <s v="GENERAL FUND"/>
    <n v="10"/>
    <n v="70049005"/>
    <s v="P02"/>
    <s v="OCD"/>
    <x v="170"/>
    <s v="UNASSIGNED"/>
    <s v="PVOCD262017394014000"/>
    <s v="EFT"/>
    <s v="MA"/>
    <s v="NORTHAMPTON"/>
    <s v="2024-06-07T15:48:41.000"/>
  </r>
  <r>
    <s v="A0000000000176004160"/>
    <x v="8"/>
    <x v="6"/>
    <s v="2017-03-02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740"/>
    <n v="400000"/>
    <s v="GENERAL FUND"/>
    <n v="10"/>
    <n v="70049005"/>
    <s v="P02"/>
    <s v="OCD"/>
    <x v="124"/>
    <s v="UNASSIGNED"/>
    <s v="PVOCD262017455340000"/>
    <s v="EFT"/>
    <s v="MA"/>
    <s v="NEW BEDFORD"/>
    <s v="2024-06-07T15:48:41.000"/>
  </r>
  <r>
    <s v="A0000000000176003819"/>
    <x v="6"/>
    <x v="4"/>
    <s v="2011-04-2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1002"/>
    <n v="50000"/>
    <s v="GENERAL FUND"/>
    <n v="10"/>
    <n v="70049005"/>
    <s v="P02"/>
    <s v="OCD"/>
    <x v="53"/>
    <s v="UNASSIGNED"/>
    <s v="PVOCD262011455401000"/>
    <s v="CHECK"/>
    <s v="MA"/>
    <s v="AMHERST"/>
    <s v="2024-06-07T15:48:41.000"/>
  </r>
  <r>
    <s v="A0000000000176002420"/>
    <x v="13"/>
    <x v="9"/>
    <s v="2014-11-17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5455001000"/>
    <n v="1908"/>
    <n v="27150"/>
    <s v="GENERAL FUND"/>
    <n v="10"/>
    <n v="70049005"/>
    <s v="P02"/>
    <s v="OCD"/>
    <x v="218"/>
    <s v="UNASSIGNED"/>
    <s v="PVOCD262015455042000"/>
    <s v="EFT"/>
    <s v="MA"/>
    <s v="NAHANT"/>
    <s v="2024-06-07T15:48:41.000"/>
  </r>
  <r>
    <s v="A0000000000175997408"/>
    <x v="8"/>
    <x v="2"/>
    <s v="2017-06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1748"/>
    <n v="3600"/>
    <s v="GENERAL FUND"/>
    <n v="10"/>
    <n v="70049005"/>
    <s v="P02"/>
    <s v="OCD"/>
    <x v="169"/>
    <s v="UNASSIGNED"/>
    <s v="PVOCD262017455539000"/>
    <s v="EFT"/>
    <s v="MA"/>
    <s v="HOPKINTON"/>
    <s v="2024-06-07T15:48:41.000"/>
  </r>
  <r>
    <s v="A0000000000175997016"/>
    <x v="12"/>
    <x v="2"/>
    <s v="2012-06-2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1720"/>
    <n v="30000"/>
    <s v="GENERAL FUND"/>
    <n v="10"/>
    <n v="70049005"/>
    <s v="P02"/>
    <s v="OCD"/>
    <x v="37"/>
    <s v="UNASSIGNED"/>
    <s v="PVOCD262012455608000"/>
    <s v="EFT"/>
    <s v="MA"/>
    <s v="ACTON"/>
    <s v="2024-06-07T15:48:41.000"/>
  </r>
  <r>
    <s v="A0000000000175996701"/>
    <x v="6"/>
    <x v="1"/>
    <s v="2011-07-0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39MALGL50"/>
    <n v="1013"/>
    <n v="751.64"/>
    <s v="GENERAL FUND"/>
    <n v="10"/>
    <n v="70049005"/>
    <s v="P02"/>
    <s v="OCD"/>
    <x v="72"/>
    <s v="UNASSIGNED"/>
    <s v="PVOCD262011397504000"/>
    <s v="EFT"/>
    <s v="MA"/>
    <s v="CHICOPEE"/>
    <s v="2024-06-07T15:48:41.000"/>
  </r>
  <r>
    <s v="A0000000000175989615"/>
    <x v="11"/>
    <x v="3"/>
    <s v="2013-05-06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390500000"/>
    <n v="1605"/>
    <n v="32385.13"/>
    <s v="GENERAL FUND"/>
    <n v="10"/>
    <n v="70049005"/>
    <s v="P02"/>
    <s v="OCD"/>
    <x v="0"/>
    <s v="UNASSIGNED"/>
    <s v="PVOCD262013397182000"/>
    <s v="EFT"/>
    <s v="MA"/>
    <s v="WORCESTER"/>
    <s v="2024-06-07T15:48:41.000"/>
  </r>
  <r>
    <s v="A0000000000175985720"/>
    <x v="9"/>
    <x v="2"/>
    <s v="2014-06-24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1056"/>
    <n v="25000"/>
    <s v="GENERAL FUND"/>
    <n v="10"/>
    <n v="70049005"/>
    <s v="P02"/>
    <s v="OCD"/>
    <x v="14"/>
    <s v="UNASSIGNED"/>
    <s v="PVOCD262014455894000"/>
    <s v="EFT"/>
    <s v="MA"/>
    <s v="LUDLOW"/>
    <s v="2024-06-07T15:48:41.000"/>
  </r>
  <r>
    <s v="A0000000000175980340"/>
    <x v="14"/>
    <x v="9"/>
    <s v="2017-11-15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8455001000"/>
    <n v="1833"/>
    <n v="20000"/>
    <s v="GENERAL FUND"/>
    <n v="10"/>
    <n v="70049005"/>
    <s v="P02"/>
    <s v="OCD"/>
    <x v="61"/>
    <s v="UNASSIGNED"/>
    <s v="PVOCD262018455340000"/>
    <s v="EFT"/>
    <s v="MA"/>
    <s v="GEORGETOWN"/>
    <s v="2024-06-07T15:48:41.000"/>
  </r>
  <r>
    <s v="A0000000000175969290"/>
    <x v="10"/>
    <x v="1"/>
    <s v="2016-07-1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027"/>
    <n v="11000"/>
    <s v="GENERAL FUND"/>
    <n v="10"/>
    <n v="70049005"/>
    <s v="P02"/>
    <s v="OCD"/>
    <x v="149"/>
    <s v="UNASSIGNED"/>
    <s v="PVOCD262016455516000"/>
    <s v="EFT"/>
    <s v="MA"/>
    <s v="EASTHAMPTON"/>
    <s v="2024-06-07T15:48:41.000"/>
  </r>
  <r>
    <s v="A0000000000175967385"/>
    <x v="12"/>
    <x v="10"/>
    <s v="2011-10-28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45"/>
    <n v="50000"/>
    <s v="GENERAL FUND"/>
    <n v="10"/>
    <n v="70049005"/>
    <s v="P02"/>
    <s v="OCD"/>
    <x v="30"/>
    <s v="UNASSIGNED"/>
    <s v="PVOCD262012455232000"/>
    <s v="EFT"/>
    <s v="MA"/>
    <s v="SOMERVILLE"/>
    <s v="2024-06-07T15:48:41.000"/>
  </r>
  <r>
    <s v="A0000000000175965320"/>
    <x v="9"/>
    <x v="4"/>
    <s v="2014-04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4455001000"/>
    <n v="2054"/>
    <n v="2573"/>
    <s v="GENERAL FUND"/>
    <n v="10"/>
    <n v="70049005"/>
    <s v="P02"/>
    <s v="OCD"/>
    <x v="227"/>
    <s v="UNASSIGNED"/>
    <s v="PVOCD262014455541000"/>
    <s v="EFT"/>
    <s v="MA"/>
    <s v="MILLIS"/>
    <s v="2024-06-07T15:48:41.000"/>
  </r>
  <r>
    <s v="A0000000000175961677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035"/>
    <n v="30600"/>
    <s v="GENERAL FUND"/>
    <n v="10"/>
    <n v="70049005"/>
    <s v="P02"/>
    <s v="OCD"/>
    <x v="137"/>
    <s v="UNASSIGNED"/>
    <s v="PVOCD262017455135000"/>
    <s v="EFT"/>
    <s v="MA"/>
    <s v="FOXBORO"/>
    <s v="2024-06-07T15:48:41.000"/>
  </r>
  <r>
    <s v="A0000000000175960893"/>
    <x v="7"/>
    <x v="10"/>
    <s v="2009-10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0450010000"/>
    <n v="1907"/>
    <n v="10000"/>
    <s v="GENERAL FUND"/>
    <n v="10"/>
    <n v="70049005"/>
    <s v="P02"/>
    <s v="OCD"/>
    <x v="202"/>
    <s v="UNASSIGNED"/>
    <s v="PVOCD262010453470000"/>
    <s v="CHECK"/>
    <s v="MA"/>
    <s v="SWAMPSCOTT"/>
    <s v="2024-06-07T15:48:41.000"/>
  </r>
  <r>
    <s v="A0000000000175957457"/>
    <x v="12"/>
    <x v="7"/>
    <s v="2012-01-13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51"/>
    <n v="50000"/>
    <s v="GENERAL FUND"/>
    <n v="10"/>
    <n v="70049005"/>
    <s v="P02"/>
    <s v="OCD"/>
    <x v="38"/>
    <s v="UNASSIGNED"/>
    <s v="PVOCD262012455395000"/>
    <s v="EFT"/>
    <s v="MA"/>
    <s v="REVERE"/>
    <s v="2024-06-07T15:48:41.000"/>
  </r>
  <r>
    <s v="A0000000000175948446"/>
    <x v="8"/>
    <x v="7"/>
    <s v="2017-01-1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7455001000"/>
    <n v="2563"/>
    <n v="12200"/>
    <s v="GENERAL FUND"/>
    <n v="10"/>
    <n v="70049005"/>
    <s v="P02"/>
    <s v="OCD"/>
    <x v="224"/>
    <s v="UNASSIGNED"/>
    <s v="PVOCD262017455242000"/>
    <s v="EFT"/>
    <s v="MA"/>
    <s v="SANDWICH"/>
    <s v="2024-06-07T15:48:41.000"/>
  </r>
  <r>
    <s v="A0000000000175948256"/>
    <x v="12"/>
    <x v="7"/>
    <s v="2012-01-3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2455001000"/>
    <n v="2139"/>
    <n v="9100"/>
    <s v="GENERAL FUND"/>
    <n v="10"/>
    <n v="70049005"/>
    <s v="P02"/>
    <s v="OCD"/>
    <x v="237"/>
    <s v="UNASSIGNED"/>
    <s v="PVOCD262012455420000"/>
    <s v="EFT"/>
    <s v="MA"/>
    <s v="CAMBRIDGE"/>
    <s v="2024-06-07T15:48:41.000"/>
  </r>
  <r>
    <s v="A0000000000175947197"/>
    <x v="10"/>
    <x v="10"/>
    <s v="2015-10-1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1376"/>
    <n v="50000"/>
    <s v="GENERAL FUND"/>
    <n v="10"/>
    <n v="70049005"/>
    <s v="P02"/>
    <s v="OCD"/>
    <x v="50"/>
    <s v="&amp; REDEVELOPMENT AUTHORITY"/>
    <s v="PVOCD262016455023000"/>
    <s v="EFT"/>
    <s v="MA"/>
    <s v="TURNER FALLS"/>
    <s v="2024-06-07T15:48:41.000"/>
  </r>
  <r>
    <s v="A0000000000175943250"/>
    <x v="10"/>
    <x v="2"/>
    <s v="2016-06-10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6455001000"/>
    <n v="2370"/>
    <n v="10000"/>
    <s v="GENERAL FUND"/>
    <n v="10"/>
    <n v="70049005"/>
    <s v="P02"/>
    <s v="OCD"/>
    <x v="118"/>
    <s v="UNASSIGNED"/>
    <s v="PVOCD262016455387000"/>
    <s v="EFT"/>
    <s v="MA"/>
    <s v="ROCKLAND"/>
    <s v="2024-06-07T15:48:41.000"/>
  </r>
  <r>
    <s v="A0000000000175943177"/>
    <x v="11"/>
    <x v="10"/>
    <s v="2012-11-01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3455001000"/>
    <n v="2660"/>
    <n v="20000"/>
    <s v="GENERAL FUND"/>
    <n v="10"/>
    <n v="70049005"/>
    <s v="P02"/>
    <s v="OCD"/>
    <x v="189"/>
    <s v="UNASSIGNED"/>
    <s v="PVOCD262013455075000"/>
    <s v="EFT"/>
    <s v="MA"/>
    <s v="SOUTH DENNIS"/>
    <s v="2024-06-07T15:48:41.000"/>
  </r>
  <r>
    <s v="A0000000000175943152"/>
    <x v="6"/>
    <x v="11"/>
    <s v="2010-09-09T00:00:00.000"/>
    <s v="EXECUTIVE OFFICE OF ECONOMIC DEVELOPMENT"/>
    <s v="DEPT OF HOUSING AND COMMUNITY DEVELOPMENT (OCD)"/>
    <s v="(1CS) DIRECT APPROPRIATIONS/SUBSIDIARIZED"/>
    <s v="(70049005) FOR PAYMENTS TO HOUSING AUTHORITIES"/>
    <s v="(PP) STATE AID/POL SUB"/>
    <s v="(P02) SUBSIDIES"/>
    <s v="(CT) SCOCD262011450001000"/>
    <n v="2740"/>
    <n v="500000"/>
    <s v="GENERAL FUND"/>
    <n v="10"/>
    <n v="70049005"/>
    <s v="P02"/>
    <s v="OCD"/>
    <x v="124"/>
    <s v="UNASSIGNED"/>
    <s v="PVOCD262011455142000"/>
    <s v="EFT"/>
    <s v="MA"/>
    <s v="NEW BEDFORD"/>
    <s v="2024-06-07T15:48:41.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1">
  <r>
    <s v="A0000000000627281770"/>
    <x v="0"/>
    <n v="12"/>
    <s v="2024-06-13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82"/>
    <n v="5000"/>
    <s v="GENERAL FUND"/>
    <n v="10"/>
    <n v="70044314"/>
    <s v="P02"/>
    <s v="OCD"/>
    <s v="WARE HOUSING AUTHORITY"/>
    <s v="UNASSIGNED"/>
    <s v="PVOCD262024456351000"/>
    <s v="EFT"/>
    <s v="MA"/>
    <s v="WARE"/>
    <s v="2024-08-31T06:32:12.000"/>
  </r>
  <r>
    <s v="A0000000000627281762"/>
    <x v="0"/>
    <n v="12"/>
    <s v="2024-06-13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93"/>
    <n v="5000"/>
    <s v="GENERAL FUND"/>
    <n v="10"/>
    <n v="70044314"/>
    <s v="P02"/>
    <s v="OCD"/>
    <s v="WRENTHAM HOUSING AUTHORITY"/>
    <s v="UNASSIGNED"/>
    <s v="PVOCD262024456357000"/>
    <s v="EFT"/>
    <s v="MA"/>
    <s v="WRENTHAM"/>
    <s v="2024-08-31T06:32:12.000"/>
  </r>
  <r>
    <s v="A0000000000627281391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70"/>
    <n v="5000"/>
    <s v="GENERAL FUND"/>
    <n v="10"/>
    <n v="70044314"/>
    <s v="P02"/>
    <s v="OCD"/>
    <s v="QUINCY HOUSING AUTHORITY"/>
    <s v="UNASSIGNED"/>
    <s v="PVOCD262024456331000"/>
    <s v="EFT"/>
    <s v="MA"/>
    <s v="QUINCY"/>
    <s v="2024-08-31T06:32:12.000"/>
  </r>
  <r>
    <s v="A0000000000627281278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06"/>
    <n v="5000"/>
    <s v="GENERAL FUND"/>
    <n v="10"/>
    <n v="70044314"/>
    <s v="P02"/>
    <s v="OCD"/>
    <s v="SAUGUS HOUSING AUTHORITY"/>
    <s v="UNASSIGNED"/>
    <s v="PVOCD262024456336000"/>
    <s v="EFT"/>
    <s v="MA"/>
    <s v="SAUGUS"/>
    <s v="2024-08-31T06:32:12.000"/>
  </r>
  <r>
    <s v="A0000000000627281132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40"/>
    <n v="5000"/>
    <s v="GENERAL FUND"/>
    <n v="10"/>
    <n v="70044314"/>
    <s v="P02"/>
    <s v="OCD"/>
    <s v="NEW BEDFORD HOUSING AUTHORITY"/>
    <s v="UNASSIGNED"/>
    <s v="PVOCD262024456320000"/>
    <s v="EFT"/>
    <s v="MA"/>
    <s v="NEW BEDFORD"/>
    <s v="2024-08-31T06:32:12.000"/>
  </r>
  <r>
    <s v="A0000000000627281122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57"/>
    <n v="5000"/>
    <s v="GENERAL FUND"/>
    <n v="10"/>
    <n v="70044314"/>
    <s v="P02"/>
    <s v="OCD"/>
    <s v="MONSON HOUSING AUTHORITY"/>
    <s v="UNASSIGNED"/>
    <s v="PVOCD262024456317000"/>
    <s v="EFT"/>
    <s v="MA"/>
    <s v="MONSON"/>
    <s v="2024-08-31T06:32:12.000"/>
  </r>
  <r>
    <s v="A0000000000627281075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60"/>
    <n v="5000"/>
    <s v="GENERAL FUND"/>
    <n v="10"/>
    <n v="70044314"/>
    <s v="P02"/>
    <s v="OCD"/>
    <s v="NORTHAMPTON HOUSING AUTHORITY"/>
    <s v="UNASSIGNED"/>
    <s v="PVOCD262024456323000"/>
    <s v="EFT"/>
    <s v="MA"/>
    <s v="NORTHAMPTON"/>
    <s v="2024-08-31T06:32:12.000"/>
  </r>
  <r>
    <s v="A0000000000627280998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62"/>
    <n v="5000"/>
    <s v="GENERAL FUND"/>
    <n v="10"/>
    <n v="70044314"/>
    <s v="P02"/>
    <s v="OCD"/>
    <s v="NORWOOD HOUSING AUTH"/>
    <s v="UNASSIGNED"/>
    <s v="PVOCD262024456326000"/>
    <s v="EFT"/>
    <s v="MA"/>
    <s v="NORWOOD"/>
    <s v="2024-08-31T06:32:12.000"/>
  </r>
  <r>
    <s v="A0000000000627280893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61"/>
    <n v="5000"/>
    <s v="GENERAL FUND"/>
    <n v="10"/>
    <n v="70044314"/>
    <s v="P02"/>
    <s v="OCD"/>
    <s v="NO ATTLEBORO HOUSING AUTHORITY"/>
    <s v="UNASSIGNED"/>
    <s v="PVOCD262024456322000"/>
    <s v="EFT"/>
    <s v="MA"/>
    <s v="NORTH ATTLEBORO"/>
    <s v="2024-08-31T06:32:12.000"/>
  </r>
  <r>
    <s v="A0000000000627278090"/>
    <x v="0"/>
    <n v="12"/>
    <s v="2024-06-13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90"/>
    <n v="5000"/>
    <s v="GENERAL FUND"/>
    <n v="10"/>
    <n v="70044314"/>
    <s v="P02"/>
    <s v="OCD"/>
    <s v="WINCHESTER HOUSING AUTHORITY"/>
    <s v="UNASSIGNED"/>
    <s v="PVOCD262024456355000"/>
    <s v="EFT"/>
    <s v="MA"/>
    <s v="WINCHESTER"/>
    <s v="2024-08-31T06:32:12.000"/>
  </r>
  <r>
    <s v="A0000000000627278082"/>
    <x v="0"/>
    <n v="12"/>
    <s v="2024-06-13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69"/>
    <n v="5000"/>
    <s v="GENERAL FUND"/>
    <n v="10"/>
    <n v="70044314"/>
    <s v="P02"/>
    <s v="OCD"/>
    <s v="UPTON HOUSING AUTHORITY"/>
    <s v="UNASSIGNED"/>
    <s v="PVOCD262024456348000"/>
    <s v="EFT"/>
    <s v="MA"/>
    <s v="UPTON"/>
    <s v="2024-08-31T06:32:12.000"/>
  </r>
  <r>
    <s v="A0000000000627277371"/>
    <x v="0"/>
    <n v="12"/>
    <s v="2024-06-13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86"/>
    <n v="5000"/>
    <s v="GENERAL FUND"/>
    <n v="10"/>
    <n v="70044314"/>
    <s v="P02"/>
    <s v="OCD"/>
    <s v="WESTFIELD HOUSINGAUTHORITY"/>
    <s v="UNASSIGNED"/>
    <s v="PVOCD262024456352000"/>
    <s v="EFT"/>
    <s v="MA"/>
    <s v="WESTFIELD"/>
    <s v="2024-08-31T06:32:12.000"/>
  </r>
  <r>
    <s v="A0000000000627277210"/>
    <x v="0"/>
    <n v="12"/>
    <s v="2024-06-13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76"/>
    <n v="5000"/>
    <s v="GENERAL FUND"/>
    <n v="10"/>
    <n v="70044314"/>
    <s v="P02"/>
    <s v="OCD"/>
    <s v="SUDBURY HOUSING AUTHORITY"/>
    <s v="UNASSIGNED"/>
    <s v="PVOCD262024456345000"/>
    <s v="EFT"/>
    <s v="MA"/>
    <s v="SUDBURY"/>
    <s v="2024-08-31T06:32:12.000"/>
  </r>
  <r>
    <s v="A0000000000627277007"/>
    <x v="0"/>
    <n v="12"/>
    <s v="2024-06-13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605"/>
    <n v="5000"/>
    <s v="GENERAL FUND"/>
    <n v="10"/>
    <n v="70044314"/>
    <s v="P02"/>
    <s v="OCD"/>
    <s v="WORCESTER HOUSING AUTHORITY"/>
    <s v="UNASSIGNED"/>
    <s v="PVOCD262024456356000"/>
    <s v="EFT"/>
    <s v="MA"/>
    <s v="WORCESTER"/>
    <s v="2024-08-31T06:32:12.000"/>
  </r>
  <r>
    <s v="A0000000000627276955"/>
    <x v="0"/>
    <n v="12"/>
    <s v="2024-06-13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70"/>
    <n v="5000"/>
    <s v="GENERAL FUND"/>
    <n v="10"/>
    <n v="70044314"/>
    <s v="P02"/>
    <s v="OCD"/>
    <s v="WEYMOUTH HOUSING AUTHORITY"/>
    <s v="UNASSIGNED"/>
    <s v="PVOCD262024456353000"/>
    <s v="EFT"/>
    <s v="MA"/>
    <s v="ROCKLAND"/>
    <s v="2024-08-31T06:32:12.000"/>
  </r>
  <r>
    <s v="A0000000000627276578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67"/>
    <n v="5000"/>
    <s v="GENERAL FUND"/>
    <n v="10"/>
    <n v="70044314"/>
    <s v="P02"/>
    <s v="OCD"/>
    <s v="READING HOUSING AUTHORITY"/>
    <s v="UNASSIGNED"/>
    <s v="PVOCD262024456332000"/>
    <s v="EFT"/>
    <s v="MA"/>
    <s v="READING"/>
    <s v="2024-08-31T06:32:12.000"/>
  </r>
  <r>
    <s v="A0000000000627276566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60"/>
    <n v="5000"/>
    <s v="GENERAL FUND"/>
    <n v="10"/>
    <n v="70044314"/>
    <s v="P02"/>
    <s v="OCD"/>
    <s v="NATICK HOUSING AUTHORITY"/>
    <s v="UNASSIGNED"/>
    <s v="PVOCD262024456318000"/>
    <s v="EFT"/>
    <s v="MA"/>
    <s v="NATICK"/>
    <s v="2024-08-31T06:32:12.000"/>
  </r>
  <r>
    <s v="A0000000000627273812"/>
    <x v="0"/>
    <n v="12"/>
    <s v="2024-06-13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80"/>
    <n v="5000"/>
    <s v="GENERAL FUND"/>
    <n v="10"/>
    <n v="70044314"/>
    <s v="P02"/>
    <s v="OCD"/>
    <s v="TAUNTON HOUSING AUTHORITY"/>
    <s v="UNASSIGNED"/>
    <s v="PVOCD262024456347000"/>
    <s v="EFT"/>
    <s v="MA"/>
    <s v="TAUNTON"/>
    <s v="2024-08-31T06:32:12.000"/>
  </r>
  <r>
    <s v="A0000000000627273761"/>
    <x v="0"/>
    <n v="12"/>
    <s v="2024-06-13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54"/>
    <n v="5000"/>
    <s v="GENERAL FUND"/>
    <n v="10"/>
    <n v="70044314"/>
    <s v="P02"/>
    <s v="OCD"/>
    <s v="WALTHAM HOUSING AUTHORITY"/>
    <s v="UNASSIGNED"/>
    <s v="PVOCD262024456350000"/>
    <s v="EFT"/>
    <s v="MA"/>
    <s v="WALTHAM"/>
    <s v="2024-08-31T06:32:12.000"/>
  </r>
  <r>
    <s v="A0000000000627273720"/>
    <x v="0"/>
    <n v="12"/>
    <s v="2024-06-13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81"/>
    <n v="5000"/>
    <s v="GENERAL FUND"/>
    <n v="10"/>
    <n v="70044314"/>
    <s v="P02"/>
    <s v="OCD"/>
    <s v="WALPOLE HOUSING AUTHORITY"/>
    <s v="UNASSIGNED"/>
    <s v="PVOCD262024456349000"/>
    <s v="EFT"/>
    <s v="MA"/>
    <s v="WALPOLE"/>
    <s v="2024-08-31T06:32:12.000"/>
  </r>
  <r>
    <s v="A0000000000627273418"/>
    <x v="0"/>
    <n v="12"/>
    <s v="2024-06-13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75"/>
    <n v="5000"/>
    <s v="GENERAL FUND"/>
    <n v="10"/>
    <n v="70044314"/>
    <s v="P02"/>
    <s v="OCD"/>
    <s v="WINCHENDON HOUSING AUTHORITY"/>
    <s v="UNASSIGNED"/>
    <s v="PVOCD262024456354000"/>
    <s v="EFT"/>
    <s v="MA"/>
    <s v="WINCHENDON"/>
    <s v="2024-08-31T06:32:12.000"/>
  </r>
  <r>
    <s v="A0000000000627273270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262"/>
    <n v="5000"/>
    <s v="GENERAL FUND"/>
    <n v="10"/>
    <n v="70044314"/>
    <s v="P02"/>
    <s v="OCD"/>
    <s v="STOCKBRIDGE HOUSING AUTHORITY"/>
    <s v="UNASSIGNED"/>
    <s v="PVOCD262024456344000"/>
    <s v="EFT"/>
    <s v="MA"/>
    <s v="STOCKBRIDGE"/>
    <s v="2024-08-31T06:32:12.000"/>
  </r>
  <r>
    <s v="A0000000000627273199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201"/>
    <n v="5000"/>
    <s v="GENERAL FUND"/>
    <n v="10"/>
    <n v="70044314"/>
    <s v="P02"/>
    <s v="OCD"/>
    <s v="PITTSFIELD HOUSING AUTHORITY"/>
    <s v="UNASSIGNED"/>
    <s v="PVOCD262024456329000"/>
    <s v="EFT"/>
    <s v="MA"/>
    <s v="PITTSFIELD"/>
    <s v="2024-08-31T06:32:12.000"/>
  </r>
  <r>
    <s v="A0000000000627273150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70"/>
    <n v="5000"/>
    <s v="GENERAL FUND"/>
    <n v="10"/>
    <n v="70044314"/>
    <s v="P02"/>
    <s v="OCD"/>
    <s v="SALEM HOUSING AUTHORITY"/>
    <s v="UNASSIGNED"/>
    <s v="PVOCD262024456334000"/>
    <s v="EFT"/>
    <s v="MA"/>
    <s v="SALEM"/>
    <s v="2024-08-31T06:32:12.000"/>
  </r>
  <r>
    <s v="A0000000000627273116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27"/>
    <n v="5000"/>
    <s v="GENERAL FUND"/>
    <n v="10"/>
    <n v="70044314"/>
    <s v="P02"/>
    <s v="OCD"/>
    <s v="MILLBURY HOUSING AUTHORITY"/>
    <s v="UNASSIGNED"/>
    <s v="PVOCD262024456315000"/>
    <s v="EFT"/>
    <s v="MA"/>
    <s v="MILLBURY"/>
    <s v="2024-08-31T06:32:12.000"/>
  </r>
  <r>
    <s v="A0000000000627273111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40"/>
    <n v="5000"/>
    <s v="GENERAL FUND"/>
    <n v="10"/>
    <n v="70044314"/>
    <s v="P02"/>
    <s v="OCD"/>
    <s v="OXFORD HOUSING AUTHORITY"/>
    <s v="UNASSIGNED"/>
    <s v="PVOCD262024456327000"/>
    <s v="EFT"/>
    <s v="MA"/>
    <s v="OXFORD"/>
    <s v="2024-08-31T06:32:12.000"/>
  </r>
  <r>
    <s v="A0000000000627273107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60"/>
    <n v="5000"/>
    <s v="GENERAL FUND"/>
    <n v="10"/>
    <n v="70044314"/>
    <s v="P02"/>
    <s v="OCD"/>
    <s v="PEABODY HOUSING AUTHORITY"/>
    <s v="UNASSIGNED"/>
    <s v="PVOCD262024456328000"/>
    <s v="EFT"/>
    <s v="MA"/>
    <s v="PEABODY"/>
    <s v="2024-08-31T06:32:12.000"/>
  </r>
  <r>
    <s v="A0000000000627273008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64"/>
    <n v="5000"/>
    <s v="GENERAL FUND"/>
    <n v="10"/>
    <n v="70044314"/>
    <s v="P02"/>
    <s v="OCD"/>
    <s v="STERLING HOUSING AUTHORITY"/>
    <s v="UNASSIGNED"/>
    <s v="PVOCD262024456343000"/>
    <s v="EFT"/>
    <s v="MA"/>
    <s v="STERLING"/>
    <s v="2024-08-31T06:32:12.000"/>
  </r>
  <r>
    <s v="A0000000000627272928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51"/>
    <n v="5000"/>
    <s v="GENERAL FUND"/>
    <n v="10"/>
    <n v="70044314"/>
    <s v="P02"/>
    <s v="OCD"/>
    <s v="REVERE HOUSING AUTHORITY"/>
    <s v="UNASSIGNED"/>
    <s v="PVOCD262024456333000"/>
    <s v="EFT"/>
    <s v="MA"/>
    <s v="REVERE"/>
    <s v="2024-08-31T06:32:12.000"/>
  </r>
  <r>
    <s v="A0000000000627272873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71"/>
    <n v="5000"/>
    <s v="GENERAL FUND"/>
    <n v="10"/>
    <n v="70044314"/>
    <s v="P02"/>
    <s v="OCD"/>
    <s v="SEEKONK HOUSING AUTHORITY"/>
    <s v="UNASSIGNED"/>
    <s v="PVOCD262024456338000"/>
    <s v="EFT"/>
    <s v="MA"/>
    <s v="SEEKONK"/>
    <s v="2024-08-31T06:32:12.000"/>
  </r>
  <r>
    <s v="A0000000000627272707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563"/>
    <n v="5000"/>
    <s v="GENERAL FUND"/>
    <n v="10"/>
    <n v="70044314"/>
    <s v="P02"/>
    <s v="OCD"/>
    <s v="SANDWICH HOUSING AUTHORITY"/>
    <s v="UNASSIGNED"/>
    <s v="PVOCD262024456335000"/>
    <s v="EFT"/>
    <s v="MA"/>
    <s v="SANDWICH"/>
    <s v="2024-08-31T06:32:12.000"/>
  </r>
  <r>
    <s v="A0000000000627272585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45"/>
    <n v="5000"/>
    <s v="GENERAL FUND"/>
    <n v="10"/>
    <n v="70044314"/>
    <s v="P02"/>
    <s v="OCD"/>
    <s v="SOMERVILLE HOUSING AUTHORITY"/>
    <s v="UNASSIGNED"/>
    <s v="PVOCD262024456340000"/>
    <s v="EFT"/>
    <s v="MA"/>
    <s v="SOMERVILLE"/>
    <s v="2024-08-31T06:32:12.000"/>
  </r>
  <r>
    <s v="A0000000000627272320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54"/>
    <n v="5000"/>
    <s v="GENERAL FUND"/>
    <n v="10"/>
    <n v="70044314"/>
    <s v="P02"/>
    <s v="OCD"/>
    <s v="MILLIS HOUSING AUTHORITY"/>
    <s v="UNASSIGNED"/>
    <s v="PVOCD262024456316000"/>
    <s v="EFT"/>
    <s v="MA"/>
    <s v="MILLIS"/>
    <s v="2024-08-31T06:32:12.000"/>
  </r>
  <r>
    <s v="A0000000000627272193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56"/>
    <n v="5000"/>
    <s v="GENERAL FUND"/>
    <n v="10"/>
    <n v="70044314"/>
    <s v="P02"/>
    <s v="OCD"/>
    <s v="NORFOLK HOUSING AUTHORITY"/>
    <s v="UNASSIGNED"/>
    <s v="PVOCD262024456321000"/>
    <s v="EFT"/>
    <s v="MA"/>
    <s v="NORFOLK"/>
    <s v="2024-08-31T06:32:12.000"/>
  </r>
  <r>
    <s v="A0000000000627272128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494"/>
    <n v="5000"/>
    <s v="GENERAL FUND"/>
    <n v="10"/>
    <n v="70044314"/>
    <s v="P02"/>
    <s v="OCD"/>
    <s v="NEEDHAM HOUSING AUTHORITY"/>
    <s v="UNASSIGNED"/>
    <s v="PVOCD262024456319000"/>
    <s v="EFT"/>
    <s v="MA"/>
    <s v="NEEDHAM"/>
    <s v="2024-08-31T06:32:12.000"/>
  </r>
  <r>
    <s v="A0000000000627271961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66"/>
    <n v="5000"/>
    <s v="GENERAL FUND"/>
    <n v="10"/>
    <n v="70044314"/>
    <s v="P02"/>
    <s v="OCD"/>
    <s v="NORTON HOUSING AUTHORITY"/>
    <s v="UNASSIGNED"/>
    <s v="PVOCD262024456325000"/>
    <s v="EFT"/>
    <s v="MA"/>
    <s v="NORTON"/>
    <s v="2024-08-31T06:32:12.000"/>
  </r>
  <r>
    <s v="A0000000000627270291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50"/>
    <n v="5000"/>
    <s v="GENERAL FUND"/>
    <n v="10"/>
    <n v="70044314"/>
    <s v="P02"/>
    <s v="OCD"/>
    <s v="MARSHFIELD HOUSING AUTHORITY"/>
    <s v="UNASSIGNED"/>
    <s v="PVOCD262024456308000"/>
    <s v="EFT"/>
    <s v="MA"/>
    <s v="MARSHFIELD"/>
    <s v="2024-08-31T06:32:12.000"/>
  </r>
  <r>
    <s v="A0000000000627269445"/>
    <x v="0"/>
    <n v="12"/>
    <s v="2024-06-13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07"/>
    <n v="5000"/>
    <s v="GENERAL FUND"/>
    <n v="10"/>
    <n v="70044314"/>
    <s v="P02"/>
    <s v="OCD"/>
    <s v="SWAMPSCOTT HOUSING AUTHORITY"/>
    <s v="UNASSIGNED"/>
    <s v="PVOCD262024456346000"/>
    <s v="EFT"/>
    <s v="MA"/>
    <s v="SWAMPSCOTT"/>
    <s v="2024-08-31T06:32:12.000"/>
  </r>
  <r>
    <s v="A0000000000627265868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27"/>
    <n v="5000"/>
    <s v="GENERAL FUND"/>
    <n v="10"/>
    <n v="70044314"/>
    <s v="P02"/>
    <s v="OCD"/>
    <s v="EASTHAMPTON HOUSING AUTHORITY"/>
    <s v="UNASSIGNED"/>
    <s v="PVOCD262024456286000"/>
    <s v="EFT"/>
    <s v="MA"/>
    <s v="EASTHAMPTON"/>
    <s v="2024-08-31T06:32:12.000"/>
  </r>
  <r>
    <s v="A0000000000627265538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601"/>
    <n v="7076"/>
    <s v="GENERAL FUND"/>
    <n v="10"/>
    <n v="70044314"/>
    <s v="P02"/>
    <s v="OCD"/>
    <s v="BARNSTABLE HOUSING AUTHORITY"/>
    <s v="UNASSIGNED"/>
    <s v="PVOCD262024456274000"/>
    <s v="EFT"/>
    <s v="MA"/>
    <s v="HYANNIS"/>
    <s v="2024-08-31T06:32:12.000"/>
  </r>
  <r>
    <s v="A0000000000627265478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20"/>
    <n v="5000"/>
    <s v="GENERAL FUND"/>
    <n v="10"/>
    <n v="70044314"/>
    <s v="P02"/>
    <s v="OCD"/>
    <s v="FITCHBURG HOUSING AUTHORITY"/>
    <s v="UNASSIGNED"/>
    <s v="PVOCD262024456291000"/>
    <s v="EFT"/>
    <s v="MA"/>
    <s v="FITCHBURG"/>
    <s v="2024-08-31T06:32:12.000"/>
  </r>
  <r>
    <s v="A0000000000627265124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31"/>
    <n v="5000"/>
    <s v="GENERAL FUND"/>
    <n v="10"/>
    <n v="70044314"/>
    <s v="P02"/>
    <s v="OCD"/>
    <s v="HAVERHILL HOUSING AUTHORITY"/>
    <s v="UNASSIGNED"/>
    <s v="PVOCD262024456298000"/>
    <s v="EFT"/>
    <s v="MA"/>
    <s v="HAVERHILL"/>
    <s v="2024-08-31T06:32:12.000"/>
  </r>
  <r>
    <s v="A0000000000627265120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02"/>
    <n v="10000"/>
    <s v="GENERAL FUND"/>
    <n v="10"/>
    <n v="70044314"/>
    <s v="P02"/>
    <s v="OCD"/>
    <s v="AMHERST HOUSING AUTHORITY"/>
    <s v="UNASSIGNED"/>
    <s v="PVOCD262024456270000"/>
    <s v="EFT"/>
    <s v="MA"/>
    <s v="AMHERST"/>
    <s v="2024-08-31T06:32:12.000"/>
  </r>
  <r>
    <s v="A0000000000627264349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45"/>
    <n v="5000"/>
    <s v="GENERAL FUND"/>
    <n v="10"/>
    <n v="70044314"/>
    <s v="P02"/>
    <s v="OCD"/>
    <s v="SHREWSBURY HOUSING AUTHORITY"/>
    <s v="UNASSIGNED"/>
    <s v="PVOCD262024456339000"/>
    <s v="EFT"/>
    <s v="MA"/>
    <s v="SHREWSBURY"/>
    <s v="2024-08-31T06:32:12.000"/>
  </r>
  <r>
    <s v="A0000000000627264328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60"/>
    <n v="5000"/>
    <s v="GENERAL FUND"/>
    <n v="10"/>
    <n v="70044314"/>
    <s v="P02"/>
    <s v="OCD"/>
    <s v="PLYMOUTH HOUSING AUTHORITY"/>
    <s v="UNASSIGNED"/>
    <s v="PVOCD262024456330000"/>
    <s v="EFT"/>
    <s v="MA"/>
    <s v="PLYMOUTH"/>
    <s v="2024-08-31T06:32:12.000"/>
  </r>
  <r>
    <s v="A0000000000627264310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66"/>
    <n v="5000"/>
    <s v="GENERAL FUND"/>
    <n v="10"/>
    <n v="70044314"/>
    <s v="P02"/>
    <s v="OCD"/>
    <s v="SCITUATE HOUSING AUTHORITY"/>
    <s v="UNASSIGNED"/>
    <s v="PVOCD262024456337000"/>
    <s v="EFT"/>
    <s v="MA"/>
    <s v="SCITUATE"/>
    <s v="2024-08-31T06:32:12.000"/>
  </r>
  <r>
    <s v="A0000000000627264060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88"/>
    <n v="5000"/>
    <s v="GENERAL FUND"/>
    <n v="10"/>
    <n v="70044314"/>
    <s v="P02"/>
    <s v="OCD"/>
    <s v="NORTHBRIDGE HOUSING AUTHORITY"/>
    <s v="UNASSIGNED"/>
    <s v="PVOCD262024456324000"/>
    <s v="EFT"/>
    <s v="MA"/>
    <s v="WHITINSVILLE"/>
    <s v="2024-08-31T06:32:12.000"/>
  </r>
  <r>
    <s v="A0000000000627263898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62"/>
    <n v="5000"/>
    <s v="GENERAL FUND"/>
    <n v="10"/>
    <n v="70044314"/>
    <s v="P02"/>
    <s v="OCD"/>
    <s v="SPENCER HOUSING AUTHORITY"/>
    <s v="UNASSIGNED"/>
    <s v="PVOCD262024456341000"/>
    <s v="EFT"/>
    <s v="MA"/>
    <s v="SPENCER"/>
    <s v="2024-08-31T06:32:12.000"/>
  </r>
  <r>
    <s v="A0000000000627263763"/>
    <x v="0"/>
    <n v="12"/>
    <s v="2024-06-1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104"/>
    <n v="5000"/>
    <s v="GENERAL FUND"/>
    <n v="10"/>
    <n v="70044314"/>
    <s v="P02"/>
    <s v="OCD"/>
    <s v="SPRINGFIELD HOUSING AUTHORITY"/>
    <s v="UNASSIGNED"/>
    <s v="PVOCD262024456342000"/>
    <s v="EFT"/>
    <s v="MA"/>
    <s v="SPRINGFIELD"/>
    <s v="2024-08-31T06:32:12.000"/>
  </r>
  <r>
    <s v="A0000000000627261549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44"/>
    <n v="5000"/>
    <s v="GENERAL FUND"/>
    <n v="10"/>
    <n v="70044314"/>
    <s v="P02"/>
    <s v="OCD"/>
    <s v="MANCHESTER HOUSING AUTHORITY"/>
    <s v="UNASSIGNED"/>
    <s v="PVOCD262024456305000"/>
    <s v="EFT"/>
    <s v="MA"/>
    <s v="MANCHESTER"/>
    <s v="2024-08-31T06:32:12.000"/>
  </r>
  <r>
    <s v="A0000000000627261059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10"/>
    <n v="10000"/>
    <s v="GENERAL FUND"/>
    <n v="10"/>
    <n v="70044314"/>
    <s v="P02"/>
    <s v="OCD"/>
    <s v="ANDOVER HOUSING AURHORITY"/>
    <s v="UNASSIGNED"/>
    <s v="PVOCD262024456271000"/>
    <s v="EFT"/>
    <s v="MA"/>
    <s v="ANDOVER"/>
    <s v="2024-08-31T06:32:12.000"/>
  </r>
  <r>
    <s v="A0000000000627260661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53"/>
    <n v="5000"/>
    <s v="GENERAL FUND"/>
    <n v="10"/>
    <n v="70044314"/>
    <s v="P02"/>
    <s v="OCD"/>
    <s v="LOWELL HOUSING AUTHORITY"/>
    <s v="UNASSIGNED"/>
    <s v="PVOCD262024456302000"/>
    <s v="EFT"/>
    <s v="MA"/>
    <s v="LOWELL"/>
    <s v="2024-08-31T06:32:12.000"/>
  </r>
  <r>
    <s v="A0000000000627259365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48"/>
    <n v="5000"/>
    <s v="GENERAL FUND"/>
    <n v="10"/>
    <n v="70044314"/>
    <s v="P02"/>
    <s v="OCD"/>
    <s v="MANSFIELD HOUSING AUTHORITY"/>
    <s v="UNASSIGNED"/>
    <s v="PVOCD262024456306000"/>
    <s v="EFT"/>
    <s v="MA"/>
    <s v="MANSFIELD"/>
    <s v="2024-08-31T06:32:12.000"/>
  </r>
  <r>
    <s v="A0000000000627257759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660"/>
    <n v="5000"/>
    <s v="GENERAL FUND"/>
    <n v="10"/>
    <n v="70044314"/>
    <s v="P02"/>
    <s v="OCD"/>
    <s v="DENNIS HOUSING AUTHORITY"/>
    <s v="UNASSIGNED"/>
    <s v="PVOCD262024456285000"/>
    <s v="EFT"/>
    <s v="MA"/>
    <s v="SOUTH DENNIS"/>
    <s v="2024-08-31T06:32:12.000"/>
  </r>
  <r>
    <s v="A0000000000627257280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49"/>
    <n v="5000"/>
    <s v="GENERAL FUND"/>
    <n v="10"/>
    <n v="70044314"/>
    <s v="P02"/>
    <s v="OCD"/>
    <s v="EVERETT HOUSING AUTHORITY"/>
    <s v="UNASSIGNED"/>
    <s v="PVOCD262024456287000"/>
    <s v="EFT"/>
    <s v="MA"/>
    <s v="EVERETT"/>
    <s v="2024-08-31T06:32:12.000"/>
  </r>
  <r>
    <s v="A0000000000627255380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633"/>
    <n v="5000"/>
    <s v="GENERAL FUND"/>
    <n v="10"/>
    <n v="70044314"/>
    <s v="P02"/>
    <s v="OCD"/>
    <s v="CHATHAM HOUSING AUTHORITY"/>
    <s v="UNASSIGNED"/>
    <s v="PVOCD262024456279000"/>
    <s v="EFT"/>
    <s v="MA"/>
    <s v="CHATHAM"/>
    <s v="2024-08-31T06:32:12.000"/>
  </r>
  <r>
    <s v="A0000000000627255372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51"/>
    <n v="10000"/>
    <s v="GENERAL FUND"/>
    <n v="10"/>
    <n v="70044314"/>
    <s v="P02"/>
    <s v="OCD"/>
    <s v="ABINGTON HOUSING AUTHORITY"/>
    <s v="UNASSIGNED"/>
    <s v="PVOCD262024456265000"/>
    <s v="EFT"/>
    <s v="MA"/>
    <s v="ABINGTON"/>
    <s v="2024-08-31T06:32:12.000"/>
  </r>
  <r>
    <s v="A0000000000627255342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45"/>
    <n v="5000"/>
    <s v="GENERAL FUND"/>
    <n v="10"/>
    <n v="70044314"/>
    <s v="P02"/>
    <s v="OCD"/>
    <s v="MARBLEHEAD HOUSING AUTHORITY"/>
    <s v="UNASSIGNED"/>
    <s v="PVOCD262024456307000"/>
    <s v="EFT"/>
    <s v="MA"/>
    <s v="MARBLEHEAD"/>
    <s v="2024-08-31T06:32:12.000"/>
  </r>
  <r>
    <s v="A0000000000627254878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53"/>
    <n v="5000"/>
    <s v="GENERAL FUND"/>
    <n v="10"/>
    <n v="70044314"/>
    <s v="P02"/>
    <s v="OCD"/>
    <s v="LEOMINSTER HOUSING AUTHORITY"/>
    <s v="UNASSIGNED"/>
    <s v="PVOCD262024456301000"/>
    <s v="EFT"/>
    <s v="MA"/>
    <s v="LEOMINSTER"/>
    <s v="2024-08-31T06:32:12.000"/>
  </r>
  <r>
    <s v="A0000000000627252984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27"/>
    <n v="5000"/>
    <s v="GENERAL FUND"/>
    <n v="10"/>
    <n v="70044314"/>
    <s v="P02"/>
    <s v="OCD"/>
    <s v="DEDHAM HOUSING AUTHORITY"/>
    <s v="UNASSIGNED"/>
    <s v="PVOCD262024456284000"/>
    <s v="EFT"/>
    <s v="MA"/>
    <s v="DEDHAM"/>
    <s v="2024-08-31T06:32:12.000"/>
  </r>
  <r>
    <s v="A0000000000627252317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540"/>
    <n v="5000"/>
    <s v="GENERAL FUND"/>
    <n v="10"/>
    <n v="70044314"/>
    <s v="P02"/>
    <s v="OCD"/>
    <s v="FALMOUTH HOUSING AUTHORITY"/>
    <s v="UNASSIGNED"/>
    <s v="PVOCD262024456290000"/>
    <s v="EFT"/>
    <s v="MA"/>
    <s v="FALMOUTH"/>
    <s v="2024-08-31T06:32:12.000"/>
  </r>
  <r>
    <s v="A0000000000627252316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74"/>
    <n v="10000"/>
    <s v="GENERAL FUND"/>
    <n v="10"/>
    <n v="70044314"/>
    <s v="P02"/>
    <s v="OCD"/>
    <s v="ARLINGTON HOUSING AUTHORITY"/>
    <s v="UNASSIGNED"/>
    <s v="PVOCD262024456272000"/>
    <s v="EFT"/>
    <s v="MA"/>
    <s v="ARLINGTON"/>
    <s v="2024-08-31T06:32:12.000"/>
  </r>
  <r>
    <s v="A0000000000627251916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05"/>
    <n v="5000"/>
    <s v="GENERAL FUND"/>
    <n v="10"/>
    <n v="70044314"/>
    <s v="P02"/>
    <s v="OCD"/>
    <s v="LYNN HOUSING AUTHORITY"/>
    <s v="UNASSIGNED"/>
    <s v="PVOCD262024456304000"/>
    <s v="EFT"/>
    <s v="MA"/>
    <s v="LYNN"/>
    <s v="2024-08-31T06:32:12.000"/>
  </r>
  <r>
    <s v="A0000000000627251891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30"/>
    <n v="5000"/>
    <s v="GENERAL FUND"/>
    <n v="10"/>
    <n v="70044314"/>
    <s v="P02"/>
    <s v="OCD"/>
    <s v="GLOUCESTER HOUSING AUTHORITY"/>
    <s v="UNASSIGNED"/>
    <s v="PVOCD262024456295000"/>
    <s v="EFT"/>
    <s v="MA"/>
    <s v="GLOUCESTER"/>
    <s v="2024-08-31T06:32:12.000"/>
  </r>
  <r>
    <s v="A0000000000627251465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19"/>
    <n v="5000"/>
    <s v="GENERAL FUND"/>
    <n v="10"/>
    <n v="70044314"/>
    <s v="P02"/>
    <s v="OCD"/>
    <s v="FAIRHAVEN HOUSING AUTHORITY"/>
    <s v="UNASSIGNED"/>
    <s v="PVOCD262024456288000"/>
    <s v="EFT"/>
    <s v="MA"/>
    <s v="FAIRHAVEN"/>
    <s v="2024-08-31T06:32:12.000"/>
  </r>
  <r>
    <s v="A0000000000627250853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301"/>
    <n v="5000"/>
    <s v="GENERAL FUND"/>
    <n v="10"/>
    <n v="70044314"/>
    <s v="P02"/>
    <s v="OCD"/>
    <s v="GREENFIELD HOUSING AUTHORITY"/>
    <s v="UNASSIGNED"/>
    <s v="PVOCD262024456296000"/>
    <s v="EFT"/>
    <s v="MA"/>
    <s v="GREENFIELD"/>
    <s v="2024-08-31T06:32:12.000"/>
  </r>
  <r>
    <s v="A0000000000627249904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55"/>
    <n v="5000"/>
    <s v="GENERAL FUND"/>
    <n v="10"/>
    <n v="70044314"/>
    <s v="P02"/>
    <s v="OCD"/>
    <s v="MEDFORD HOUSING AUTHORITY"/>
    <s v="UNASSIGNED"/>
    <s v="PVOCD262024456311000"/>
    <s v="EFT"/>
    <s v="MA"/>
    <s v="MEDFORD"/>
    <s v="2024-08-31T06:32:12.000"/>
  </r>
  <r>
    <s v="A0000000000627249484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376"/>
    <n v="5000"/>
    <s v="GENERAL FUND"/>
    <n v="10"/>
    <n v="70044314"/>
    <s v="P02"/>
    <s v="OCD"/>
    <s v="FRANKLIN COUNTY REG HOUSING"/>
    <s v="&amp; REDEVELOPMENT AUTHORITY"/>
    <s v="PVOCD262024456293000"/>
    <s v="EFT"/>
    <s v="MA"/>
    <s v="TURNERS FALLS"/>
    <s v="2024-08-31T06:32:12.000"/>
  </r>
  <r>
    <s v="A0000000000627249462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15"/>
    <n v="5000"/>
    <s v="GENERAL FUND"/>
    <n v="10"/>
    <n v="70044314"/>
    <s v="P02"/>
    <s v="OCD"/>
    <s v="BEVERLY HOUSING AUTHORITY"/>
    <s v="UNASSIGNED"/>
    <s v="PVOCD262024456277000"/>
    <s v="EFT"/>
    <s v="MA"/>
    <s v="BEVERLY"/>
    <s v="2024-08-31T06:32:12.000"/>
  </r>
  <r>
    <s v="A0000000000627248573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40"/>
    <n v="5000"/>
    <s v="GENERAL FUND"/>
    <n v="10"/>
    <n v="70044314"/>
    <s v="P02"/>
    <s v="OCD"/>
    <s v="HOLYOKE HOUSING AUTHORITY"/>
    <s v="UNASSIGNED"/>
    <s v="PVOCD262024456300000"/>
    <s v="EFT"/>
    <s v="MA"/>
    <s v="HOLYOKE"/>
    <s v="2024-08-31T06:32:12.000"/>
  </r>
  <r>
    <s v="A0000000000627247955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649"/>
    <n v="5000"/>
    <s v="GENERAL FUND"/>
    <n v="10"/>
    <n v="70044314"/>
    <s v="P02"/>
    <s v="OCD"/>
    <s v="MASHPEE HOUSING AUTHORITY"/>
    <s v="UNASSIGNED"/>
    <s v="PVOCD262024456309000"/>
    <s v="EFT"/>
    <s v="MA"/>
    <s v="MASHPEE"/>
    <s v="2024-08-31T06:32:12.000"/>
  </r>
  <r>
    <s v="A0000000000627247520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25"/>
    <n v="5000"/>
    <s v="GENERAL FUND"/>
    <n v="10"/>
    <n v="70044314"/>
    <s v="P02"/>
    <s v="OCD"/>
    <s v="COHASSET HOUSING AUTHORITY"/>
    <s v="UNASSIGNED"/>
    <s v="PVOCD262024456282000"/>
    <s v="EFT"/>
    <s v="MA"/>
    <s v="COHASSET"/>
    <s v="2024-08-31T06:32:12.000"/>
  </r>
  <r>
    <s v="A0000000000627247010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13"/>
    <n v="10000"/>
    <s v="GENERAL FUND"/>
    <n v="10"/>
    <n v="70044314"/>
    <s v="P02"/>
    <s v="OCD"/>
    <s v="AMESBURY HOUSING AUTHORITY"/>
    <s v="UNASSIGNED"/>
    <s v="PVOCD262024456269000"/>
    <s v="EFT"/>
    <s v="MA"/>
    <s v="AMESBURY"/>
    <s v="2024-08-31T06:32:12.000"/>
  </r>
  <r>
    <s v="A0000000000627246481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41"/>
    <n v="5000"/>
    <s v="GENERAL FUND"/>
    <n v="10"/>
    <n v="70044314"/>
    <s v="P02"/>
    <s v="OCD"/>
    <s v="HANSON HOUSING AUTHORITY"/>
    <s v="UNASSIGNED"/>
    <s v="PVOCD262024456297000"/>
    <s v="EFT"/>
    <s v="MA"/>
    <s v="HANSON"/>
    <s v="2024-08-31T06:32:12.000"/>
  </r>
  <r>
    <s v="A0000000000627246086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24"/>
    <n v="5000"/>
    <s v="GENERAL FUND"/>
    <n v="10"/>
    <n v="70044314"/>
    <s v="P02"/>
    <s v="OCD"/>
    <s v="CHELMSFORD HOUSING AUTHORITY"/>
    <s v="UNASSIGNED"/>
    <s v="PVOCD262024456280000"/>
    <s v="EFT"/>
    <s v="MA"/>
    <s v="CHELMSFORD"/>
    <s v="2024-08-31T06:32:12.000"/>
  </r>
  <r>
    <s v="A0000000000627246063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53"/>
    <n v="5000"/>
    <s v="GENERAL FUND"/>
    <n v="10"/>
    <n v="70044314"/>
    <s v="P02"/>
    <s v="OCD"/>
    <s v="MEDWAY HOUSING   AUTHORITY"/>
    <s v="UNASSIGNED"/>
    <s v="PVOCD262024456312000"/>
    <s v="EFT"/>
    <s v="MA"/>
    <s v="MEDWAY"/>
    <s v="2024-08-31T06:32:12.000"/>
  </r>
  <r>
    <s v="A0000000000627246040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21"/>
    <n v="5000"/>
    <s v="GENERAL FUND"/>
    <n v="10"/>
    <n v="70044314"/>
    <s v="P02"/>
    <s v="OCD"/>
    <s v="CANTON HOUSING AUTHORITY"/>
    <s v="UNASSIGNED"/>
    <s v="PVOCD262024456278000"/>
    <s v="EFT"/>
    <s v="MA"/>
    <s v="CANTON"/>
    <s v="2024-08-31T06:32:12.000"/>
  </r>
  <r>
    <s v="A0000000000627244554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20"/>
    <n v="5000"/>
    <s v="GENERAL FUND"/>
    <n v="10"/>
    <n v="70044314"/>
    <s v="P02"/>
    <s v="OCD"/>
    <s v="HOLDEN HOUSING AUTHORITY"/>
    <s v="UNASSIGNED"/>
    <s v="PVOCD262024456299000"/>
    <s v="EFT"/>
    <s v="MA"/>
    <s v="HOLDEN"/>
    <s v="2024-08-31T06:32:12.000"/>
  </r>
  <r>
    <s v="A0000000000627244525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01"/>
    <n v="5000"/>
    <s v="GENERAL FUND"/>
    <n v="10"/>
    <n v="70044314"/>
    <s v="P02"/>
    <s v="OCD"/>
    <s v="FRAMINGHAM HOUSING AUTHORITY"/>
    <s v="UNASSIGNED"/>
    <s v="PVOCD262024456292000"/>
    <s v="EFT"/>
    <s v="MA"/>
    <s v="FRAMINGHAM"/>
    <s v="2024-08-31T06:32:12.000"/>
  </r>
  <r>
    <s v="A0000000000627244059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78"/>
    <n v="5000"/>
    <s v="GENERAL FUND"/>
    <n v="10"/>
    <n v="70044314"/>
    <s v="P02"/>
    <s v="OCD"/>
    <s v="BELMONT HOUSING AUTHORITY"/>
    <s v="UNASSIGNED"/>
    <s v="PVOCD262024456276000"/>
    <s v="EFT"/>
    <s v="MA"/>
    <s v="BELMONT"/>
    <s v="2024-08-31T06:32:12.000"/>
  </r>
  <r>
    <s v="A0000000000627243534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20"/>
    <n v="10000"/>
    <s v="GENERAL FUND"/>
    <n v="10"/>
    <n v="70044314"/>
    <s v="P02"/>
    <s v="OCD"/>
    <s v="ACTON HOUSING AUTHORITY"/>
    <s v="UNASSIGNED"/>
    <s v="PVOCD262024456266000"/>
    <s v="EFT"/>
    <s v="MA"/>
    <s v="ACTON"/>
    <s v="2024-08-31T06:32:12.000"/>
  </r>
  <r>
    <s v="A0000000000627242087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05"/>
    <n v="5000"/>
    <s v="GENERAL FUND"/>
    <n v="10"/>
    <n v="70044314"/>
    <s v="P02"/>
    <s v="OCD"/>
    <s v="BARRE HOUSING AURHORITY"/>
    <s v="UNASSIGNED"/>
    <s v="PVOCD262024456275000"/>
    <s v="EFT"/>
    <s v="MA"/>
    <s v="BARRE"/>
    <s v="2024-08-31T06:32:12.000"/>
  </r>
  <r>
    <s v="A0000000000627239912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50"/>
    <n v="5000"/>
    <s v="GENERAL FUND"/>
    <n v="10"/>
    <n v="70044314"/>
    <s v="P02"/>
    <s v="OCD"/>
    <s v="CHELSEA HOUSING AUTHORITY"/>
    <s v="UNASSIGNED"/>
    <s v="PVOCD262024456281000"/>
    <s v="EFT"/>
    <s v="MA"/>
    <s v="CHELSEA"/>
    <s v="2024-08-31T06:32:12.000"/>
  </r>
  <r>
    <s v="A0000000000627239044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56"/>
    <n v="5000"/>
    <s v="GENERAL FUND"/>
    <n v="10"/>
    <n v="70044314"/>
    <s v="P02"/>
    <s v="OCD"/>
    <s v="LUDLOW HOUSING AUTHORITY"/>
    <s v="UNASSIGNED"/>
    <s v="PVOCD262024456303000"/>
    <s v="EFT"/>
    <s v="MA"/>
    <s v="LUDLOW"/>
    <s v="2024-08-31T06:32:12.000"/>
  </r>
  <r>
    <s v="A0000000000627239031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43"/>
    <n v="10000"/>
    <s v="GENERAL FUND"/>
    <n v="10"/>
    <n v="70044314"/>
    <s v="P02"/>
    <s v="OCD"/>
    <s v="ACUSHNET HOUSING AUTHORITY"/>
    <s v="UNASSIGNED"/>
    <s v="PVOCD262024456267000"/>
    <s v="EFT"/>
    <s v="MA"/>
    <s v="ACUSHNET"/>
    <s v="2024-08-31T06:32:12.000"/>
  </r>
  <r>
    <s v="A0000000000627238941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40"/>
    <n v="5000"/>
    <s v="GENERAL FUND"/>
    <n v="10"/>
    <n v="70044314"/>
    <s v="P02"/>
    <s v="OCD"/>
    <s v="GARDNER HOUSING AUTHORITY"/>
    <s v="UNASSIGNED"/>
    <s v="PVOCD262024456294000"/>
    <s v="EFT"/>
    <s v="MA"/>
    <s v="GARDNER"/>
    <s v="2024-08-31T06:32:12.000"/>
  </r>
  <r>
    <s v="A0000000000627235720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220"/>
    <n v="10000"/>
    <s v="GENERAL FUND"/>
    <n v="10"/>
    <n v="70044314"/>
    <s v="P02"/>
    <s v="OCD"/>
    <s v="ADAMS HOUSING AUTHORITY"/>
    <s v="UNASSIGNED"/>
    <s v="PVOCD262024456268000"/>
    <s v="EFT"/>
    <s v="MA"/>
    <s v="ADAMS"/>
    <s v="2024-08-31T06:32:12.000"/>
  </r>
  <r>
    <s v="A0000000000627235354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22"/>
    <n v="5000"/>
    <s v="GENERAL FUND"/>
    <n v="10"/>
    <n v="70044314"/>
    <s v="P02"/>
    <s v="OCD"/>
    <s v="FALL RIVER HOUSING AUTHORITY"/>
    <s v="UNASSIGNED"/>
    <s v="PVOCD262024456289000"/>
    <s v="EFT"/>
    <s v="MA"/>
    <s v="FALL RIVER"/>
    <s v="2024-08-31T06:32:12.000"/>
  </r>
  <r>
    <s v="A0000000000627231829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32"/>
    <n v="10000"/>
    <s v="GENERAL FUND"/>
    <n v="10"/>
    <n v="70044314"/>
    <s v="P02"/>
    <s v="OCD"/>
    <s v="AYER HOUSING AUTHORITY"/>
    <s v="UNASSIGNED"/>
    <s v="PVOCD262024456273000"/>
    <s v="EFT"/>
    <s v="MA"/>
    <s v="AYER"/>
    <s v="2024-08-31T06:32:12.000"/>
  </r>
  <r>
    <s v="A0000000000627231406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44"/>
    <n v="5000"/>
    <s v="GENERAL FUND"/>
    <n v="10"/>
    <n v="70044314"/>
    <s v="P02"/>
    <s v="OCD"/>
    <s v="METHUEN HOUSING AUTHORITY"/>
    <s v="UNASSIGNED"/>
    <s v="PVOCD262024456313000"/>
    <s v="EFT"/>
    <s v="MA"/>
    <s v="METHUEN"/>
    <s v="2024-08-31T06:32:12.000"/>
  </r>
  <r>
    <s v="A0000000000627231399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42"/>
    <n v="5000"/>
    <s v="GENERAL FUND"/>
    <n v="10"/>
    <n v="70044314"/>
    <s v="P02"/>
    <s v="OCD"/>
    <s v="CONCORD HOUSING AUTHORITY"/>
    <s v="UNASSIGNED"/>
    <s v="PVOCD262024456283000"/>
    <s v="EFT"/>
    <s v="MA"/>
    <s v="CONCORD"/>
    <s v="2024-08-31T06:32:12.000"/>
  </r>
  <r>
    <s v="A0000000000627230957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46"/>
    <n v="5000"/>
    <s v="GENERAL FUND"/>
    <n v="10"/>
    <n v="70044314"/>
    <s v="P02"/>
    <s v="OCD"/>
    <s v="MIDDLEBOROUGH HOUSING AUTHORITY"/>
    <s v="HOUSING AUTHORITY"/>
    <s v="PVOCD262024456314000"/>
    <s v="EFT"/>
    <s v="MA"/>
    <s v="MIDDLEBORO"/>
    <s v="2024-08-31T06:32:12.000"/>
  </r>
  <r>
    <s v="A0000000000627226666"/>
    <x v="0"/>
    <n v="12"/>
    <s v="2024-06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39"/>
    <n v="5000"/>
    <s v="GENERAL FUND"/>
    <n v="10"/>
    <n v="70044314"/>
    <s v="P02"/>
    <s v="OCD"/>
    <s v="MATTAPOISETT HOUSING AUTHORITY"/>
    <s v="UNASSIGNED"/>
    <s v="PVOCD262024456310000"/>
    <s v="EFT"/>
    <s v="MA"/>
    <s v="MATTAPOISETT"/>
    <s v="2024-08-31T06:32:12.000"/>
  </r>
  <r>
    <s v="A0000000000627079186"/>
    <x v="0"/>
    <n v="11"/>
    <s v="2024-05-13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93"/>
    <n v="15000"/>
    <s v="GENERAL FUND"/>
    <n v="10"/>
    <n v="70044314"/>
    <s v="P02"/>
    <s v="OCD"/>
    <s v="WRENTHAM HOUSING AUTHORITY"/>
    <s v="UNASSIGNED"/>
    <s v="PVOCD262024456264000"/>
    <s v="EFT"/>
    <s v="MA"/>
    <s v="WRENTHAM"/>
    <s v="2024-08-31T06:32:12.000"/>
  </r>
  <r>
    <s v="A0000000000627076141"/>
    <x v="0"/>
    <n v="11"/>
    <s v="2024-05-13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90"/>
    <n v="15000"/>
    <s v="GENERAL FUND"/>
    <n v="10"/>
    <n v="70044314"/>
    <s v="P02"/>
    <s v="OCD"/>
    <s v="WINCHESTER HOUSING AUTHORITY"/>
    <s v="UNASSIGNED"/>
    <s v="PVOCD262024456262000"/>
    <s v="EFT"/>
    <s v="MA"/>
    <s v="WINCHESTER"/>
    <s v="2024-08-31T06:32:12.000"/>
  </r>
  <r>
    <s v="A0000000000627072087"/>
    <x v="0"/>
    <n v="11"/>
    <s v="2024-05-13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605"/>
    <n v="15000"/>
    <s v="GENERAL FUND"/>
    <n v="10"/>
    <n v="70044314"/>
    <s v="P02"/>
    <s v="OCD"/>
    <s v="WORCESTER HOUSING AUTHORITY"/>
    <s v="UNASSIGNED"/>
    <s v="PVOCD262024456263000"/>
    <s v="EFT"/>
    <s v="MA"/>
    <s v="WORCESTER"/>
    <s v="2024-08-31T06:32:12.000"/>
  </r>
  <r>
    <s v="A0000000000627070693"/>
    <x v="0"/>
    <n v="11"/>
    <s v="2024-05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69"/>
    <n v="17500"/>
    <s v="GENERAL FUND"/>
    <n v="10"/>
    <n v="70044314"/>
    <s v="P02"/>
    <s v="OCD"/>
    <s v="UPTON HOUSING AUTHORITY"/>
    <s v="UNASSIGNED"/>
    <s v="PVOCD262024456255000"/>
    <s v="EFT"/>
    <s v="MA"/>
    <s v="UPTON"/>
    <s v="2024-08-31T06:32:12.000"/>
  </r>
  <r>
    <s v="A0000000000627070233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104"/>
    <n v="15000"/>
    <s v="GENERAL FUND"/>
    <n v="10"/>
    <n v="70044314"/>
    <s v="P02"/>
    <s v="OCD"/>
    <s v="SPRINGFIELD HOUSING AUTHORITY"/>
    <s v="UNASSIGNED"/>
    <s v="PVOCD262024456249000"/>
    <s v="EFT"/>
    <s v="MA"/>
    <s v="SPRINGFIELD"/>
    <s v="2024-08-31T06:32:12.000"/>
  </r>
  <r>
    <s v="A0000000000627070095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22"/>
    <n v="15000"/>
    <s v="GENERAL FUND"/>
    <n v="10"/>
    <n v="70044314"/>
    <s v="P02"/>
    <s v="OCD"/>
    <s v="FALL RIVER HOUSING AUTHORITY"/>
    <s v="UNASSIGNED"/>
    <s v="PVOCD262024456196000"/>
    <s v="EFT"/>
    <s v="MA"/>
    <s v="FALL RIVER"/>
    <s v="2024-08-31T06:32:12.000"/>
  </r>
  <r>
    <s v="A0000000000627065728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15"/>
    <n v="15000"/>
    <s v="GENERAL FUND"/>
    <n v="10"/>
    <n v="70044314"/>
    <s v="P02"/>
    <s v="OCD"/>
    <s v="BEVERLY HOUSING AUTHORITY"/>
    <s v="UNASSIGNED"/>
    <s v="PVOCD262024456182000"/>
    <s v="EFT"/>
    <s v="MA"/>
    <s v="BEVERLY"/>
    <s v="2024-08-31T06:32:12.000"/>
  </r>
  <r>
    <s v="A0000000000627065696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51"/>
    <n v="15000"/>
    <s v="GENERAL FUND"/>
    <n v="10"/>
    <n v="70044314"/>
    <s v="P02"/>
    <s v="OCD"/>
    <s v="ABINGTON HOUSING AUTHORITY"/>
    <s v="UNASSIGNED"/>
    <s v="PVOCD262024456170000"/>
    <s v="EFT"/>
    <s v="MA"/>
    <s v="ABINGTON"/>
    <s v="2024-08-31T06:32:12.000"/>
  </r>
  <r>
    <s v="A0000000000627065543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42"/>
    <n v="15000"/>
    <s v="GENERAL FUND"/>
    <n v="10"/>
    <n v="70044314"/>
    <s v="P02"/>
    <s v="OCD"/>
    <s v="CONCORD HOUSING AUTHORITY"/>
    <s v="UNASSIGNED"/>
    <s v="PVOCD262024456190000"/>
    <s v="EFT"/>
    <s v="MA"/>
    <s v="CONCORD"/>
    <s v="2024-08-31T06:32:12.000"/>
  </r>
  <r>
    <s v="A0000000000627065492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49"/>
    <n v="15000"/>
    <s v="GENERAL FUND"/>
    <n v="10"/>
    <n v="70044314"/>
    <s v="P02"/>
    <s v="OCD"/>
    <s v="EVERETT HOUSING AUTHORITY"/>
    <s v="UNASSIGNED"/>
    <s v="PVOCD262024456194000"/>
    <s v="EFT"/>
    <s v="MA"/>
    <s v="EVERETT"/>
    <s v="2024-08-31T06:32:12.000"/>
  </r>
  <r>
    <s v="A0000000000627065253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70"/>
    <n v="32500"/>
    <s v="GENERAL FUND"/>
    <n v="10"/>
    <n v="70044314"/>
    <s v="P02"/>
    <s v="OCD"/>
    <s v="SALEM HOUSING AUTHORITY"/>
    <s v="UNASSIGNED"/>
    <s v="PVOCD262024456241000"/>
    <s v="EFT"/>
    <s v="MA"/>
    <s v="SALEM"/>
    <s v="2024-08-31T06:32:12.000"/>
  </r>
  <r>
    <s v="A0000000000627065096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45"/>
    <n v="15000"/>
    <s v="GENERAL FUND"/>
    <n v="10"/>
    <n v="70044314"/>
    <s v="P02"/>
    <s v="OCD"/>
    <s v="SHREWSBURY HOUSING AUTHORITY"/>
    <s v="UNASSIGNED"/>
    <s v="PVOCD262024456246000"/>
    <s v="EFT"/>
    <s v="MA"/>
    <s v="SHREWSBURY"/>
    <s v="2024-08-31T06:32:12.000"/>
  </r>
  <r>
    <s v="A0000000000627064990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25"/>
    <n v="15000"/>
    <s v="GENERAL FUND"/>
    <n v="10"/>
    <n v="70044314"/>
    <s v="P02"/>
    <s v="OCD"/>
    <s v="COHASSET HOUSING AUTHORITY"/>
    <s v="UNASSIGNED"/>
    <s v="PVOCD262024456189000"/>
    <s v="EFT"/>
    <s v="MA"/>
    <s v="COHASSET"/>
    <s v="2024-08-31T06:32:12.000"/>
  </r>
  <r>
    <s v="A0000000000627062553"/>
    <x v="0"/>
    <n v="11"/>
    <s v="2024-05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81"/>
    <n v="15000"/>
    <s v="GENERAL FUND"/>
    <n v="10"/>
    <n v="70044314"/>
    <s v="P02"/>
    <s v="OCD"/>
    <s v="WALPOLE HOUSING AUTHORITY"/>
    <s v="UNASSIGNED"/>
    <s v="PVOCD262024456256000"/>
    <s v="EFT"/>
    <s v="MA"/>
    <s v="WALPOLE"/>
    <s v="2024-08-31T06:32:12.000"/>
  </r>
  <r>
    <s v="A0000000000627062548"/>
    <x v="0"/>
    <n v="11"/>
    <s v="2024-05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82"/>
    <n v="15000"/>
    <s v="GENERAL FUND"/>
    <n v="10"/>
    <n v="70044314"/>
    <s v="P02"/>
    <s v="OCD"/>
    <s v="WARE HOUSING AUTHORITY"/>
    <s v="UNASSIGNED"/>
    <s v="PVOCD262024456258000"/>
    <s v="EFT"/>
    <s v="MA"/>
    <s v="WARE"/>
    <s v="2024-08-31T06:32:12.000"/>
  </r>
  <r>
    <s v="A0000000000627062093"/>
    <x v="0"/>
    <n v="11"/>
    <s v="2024-05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54"/>
    <n v="15000"/>
    <s v="GENERAL FUND"/>
    <n v="10"/>
    <n v="70044314"/>
    <s v="P02"/>
    <s v="OCD"/>
    <s v="WALTHAM HOUSING AUTHORITY"/>
    <s v="UNASSIGNED"/>
    <s v="PVOCD262024456257000"/>
    <s v="EFT"/>
    <s v="MA"/>
    <s v="WALTHAM"/>
    <s v="2024-08-31T06:32:12.000"/>
  </r>
  <r>
    <s v="A0000000000627061848"/>
    <x v="0"/>
    <n v="11"/>
    <s v="2024-05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86"/>
    <n v="15000"/>
    <s v="GENERAL FUND"/>
    <n v="10"/>
    <n v="70044314"/>
    <s v="P02"/>
    <s v="OCD"/>
    <s v="WESTFIELD HOUSINGAUTHORITY"/>
    <s v="UNASSIGNED"/>
    <s v="PVOCD262024456259000"/>
    <s v="EFT"/>
    <s v="MA"/>
    <s v="WESTFIELD"/>
    <s v="2024-08-31T06:32:12.000"/>
  </r>
  <r>
    <s v="A0000000000627061701"/>
    <x v="0"/>
    <n v="11"/>
    <s v="2024-05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80"/>
    <n v="35000"/>
    <s v="GENERAL FUND"/>
    <n v="10"/>
    <n v="70044314"/>
    <s v="P02"/>
    <s v="OCD"/>
    <s v="TAUNTON HOUSING AUTHORITY"/>
    <s v="UNASSIGNED"/>
    <s v="PVOCD262024456254000"/>
    <s v="EFT"/>
    <s v="MA"/>
    <s v="TAUNTON"/>
    <s v="2024-08-31T06:32:12.000"/>
  </r>
  <r>
    <s v="A0000000000627061260"/>
    <x v="0"/>
    <n v="11"/>
    <s v="2024-05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75"/>
    <n v="15000"/>
    <s v="GENERAL FUND"/>
    <n v="10"/>
    <n v="70044314"/>
    <s v="P02"/>
    <s v="OCD"/>
    <s v="WINCHENDON HOUSING AUTHORITY"/>
    <s v="UNASSIGNED"/>
    <s v="PVOCD262024456261000"/>
    <s v="EFT"/>
    <s v="MA"/>
    <s v="WINCHENDON"/>
    <s v="2024-08-31T06:32:12.000"/>
  </r>
  <r>
    <s v="A0000000000627061207"/>
    <x v="0"/>
    <n v="11"/>
    <s v="2024-05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70"/>
    <n v="15000"/>
    <s v="GENERAL FUND"/>
    <n v="10"/>
    <n v="70044314"/>
    <s v="P02"/>
    <s v="OCD"/>
    <s v="WEYMOUTH HOUSING AUTHORITY"/>
    <s v="UNASSIGNED"/>
    <s v="PVOCD262024456260000"/>
    <s v="EFT"/>
    <s v="MA"/>
    <s v="ROCKLAND"/>
    <s v="2024-08-31T06:32:12.000"/>
  </r>
  <r>
    <s v="A0000000000627061021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10"/>
    <n v="15000"/>
    <s v="GENERAL FUND"/>
    <n v="10"/>
    <n v="70044314"/>
    <s v="P02"/>
    <s v="OCD"/>
    <s v="ANDOVER HOUSING AURHORITY"/>
    <s v="UNASSIGNED"/>
    <s v="PVOCD262024456176000"/>
    <s v="EFT"/>
    <s v="MA"/>
    <s v="ANDOVER"/>
    <s v="2024-08-31T06:32:12.000"/>
  </r>
  <r>
    <s v="A0000000000627060948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62"/>
    <n v="15000"/>
    <s v="GENERAL FUND"/>
    <n v="10"/>
    <n v="70044314"/>
    <s v="P02"/>
    <s v="OCD"/>
    <s v="SPENCER HOUSING AUTHORITY"/>
    <s v="UNASSIGNED"/>
    <s v="PVOCD262024456248000"/>
    <s v="EFT"/>
    <s v="MA"/>
    <s v="SPENCER"/>
    <s v="2024-08-31T06:32:12.000"/>
  </r>
  <r>
    <s v="A0000000000627060942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74"/>
    <n v="15000"/>
    <s v="GENERAL FUND"/>
    <n v="10"/>
    <n v="70044314"/>
    <s v="P02"/>
    <s v="OCD"/>
    <s v="ARLINGTON HOUSING AUTHORITY"/>
    <s v="UNASSIGNED"/>
    <s v="PVOCD262024456177000"/>
    <s v="EFT"/>
    <s v="MA"/>
    <s v="ARLINGTON"/>
    <s v="2024-08-31T06:32:12.000"/>
  </r>
  <r>
    <s v="A0000000000627060870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71"/>
    <n v="15000"/>
    <s v="GENERAL FUND"/>
    <n v="10"/>
    <n v="70044314"/>
    <s v="P02"/>
    <s v="OCD"/>
    <s v="SEEKONK HOUSING AUTHORITY"/>
    <s v="UNASSIGNED"/>
    <s v="PVOCD262024456245000"/>
    <s v="EFT"/>
    <s v="MA"/>
    <s v="SEEKONK"/>
    <s v="2024-08-31T06:32:12.000"/>
  </r>
  <r>
    <s v="A0000000000627060778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05"/>
    <n v="15000"/>
    <s v="GENERAL FUND"/>
    <n v="10"/>
    <n v="70044314"/>
    <s v="P02"/>
    <s v="OCD"/>
    <s v="BARRE HOUSING AURHORITY"/>
    <s v="UNASSIGNED"/>
    <s v="PVOCD262024456180000"/>
    <s v="EFT"/>
    <s v="MA"/>
    <s v="BARRE"/>
    <s v="2024-08-31T06:32:12.000"/>
  </r>
  <r>
    <s v="A0000000000627060547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01"/>
    <n v="15000"/>
    <s v="GENERAL FUND"/>
    <n v="10"/>
    <n v="70044314"/>
    <s v="P02"/>
    <s v="OCD"/>
    <s v="FRAMINGHAM HOUSING AUTHORITY"/>
    <s v="UNASSIGNED"/>
    <s v="PVOCD262024456199000"/>
    <s v="EFT"/>
    <s v="MA"/>
    <s v="FRAMINGHAM"/>
    <s v="2024-08-31T06:32:12.000"/>
  </r>
  <r>
    <s v="A0000000000627060505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06"/>
    <n v="15000"/>
    <s v="GENERAL FUND"/>
    <n v="10"/>
    <n v="70044314"/>
    <s v="P02"/>
    <s v="OCD"/>
    <s v="SAUGUS HOUSING AUTHORITY"/>
    <s v="UNASSIGNED"/>
    <s v="PVOCD262024456243000"/>
    <s v="EFT"/>
    <s v="MA"/>
    <s v="SAUGUS"/>
    <s v="2024-08-31T06:32:12.000"/>
  </r>
  <r>
    <s v="A0000000000627059905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40"/>
    <n v="15000"/>
    <s v="GENERAL FUND"/>
    <n v="10"/>
    <n v="70044314"/>
    <s v="P02"/>
    <s v="OCD"/>
    <s v="OXFORD HOUSING AUTHORITY"/>
    <s v="UNASSIGNED"/>
    <s v="PVOCD262024456234000"/>
    <s v="EFT"/>
    <s v="MA"/>
    <s v="OXFORD"/>
    <s v="2024-08-31T06:32:12.000"/>
  </r>
  <r>
    <s v="A0000000000627059900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60"/>
    <n v="15000"/>
    <s v="GENERAL FUND"/>
    <n v="10"/>
    <n v="70044314"/>
    <s v="P02"/>
    <s v="OCD"/>
    <s v="NORTHAMPTON HOUSING AUTHORITY"/>
    <s v="UNASSIGNED"/>
    <s v="PVOCD262024456230000"/>
    <s v="EFT"/>
    <s v="MA"/>
    <s v="NORTHAMPTON"/>
    <s v="2024-08-31T06:32:12.000"/>
  </r>
  <r>
    <s v="A0000000000627059643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44"/>
    <n v="15000"/>
    <s v="GENERAL FUND"/>
    <n v="10"/>
    <n v="70044314"/>
    <s v="P02"/>
    <s v="OCD"/>
    <s v="METHUEN HOUSING AUTHORITY"/>
    <s v="UNASSIGNED"/>
    <s v="PVOCD262024456220000"/>
    <s v="EFT"/>
    <s v="MA"/>
    <s v="METHUEN"/>
    <s v="2024-08-31T06:32:12.000"/>
  </r>
  <r>
    <s v="A0000000000627059500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60"/>
    <n v="15000"/>
    <s v="GENERAL FUND"/>
    <n v="10"/>
    <n v="70044314"/>
    <s v="P02"/>
    <s v="OCD"/>
    <s v="NATICK HOUSING AUTHORITY"/>
    <s v="UNASSIGNED"/>
    <s v="PVOCD262024456225000"/>
    <s v="EFT"/>
    <s v="MA"/>
    <s v="NATICK"/>
    <s v="2024-08-31T06:32:12.000"/>
  </r>
  <r>
    <s v="A0000000000627059412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53"/>
    <n v="15000"/>
    <s v="GENERAL FUND"/>
    <n v="10"/>
    <n v="70044314"/>
    <s v="P02"/>
    <s v="OCD"/>
    <s v="MEDWAY HOUSING   AUTHORITY"/>
    <s v="UNASSIGNED"/>
    <s v="PVOCD262024456219000"/>
    <s v="EFT"/>
    <s v="MA"/>
    <s v="MEDWAY"/>
    <s v="2024-08-31T06:32:12.000"/>
  </r>
  <r>
    <s v="A0000000000627059353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05"/>
    <n v="15000"/>
    <s v="GENERAL FUND"/>
    <n v="10"/>
    <n v="70044314"/>
    <s v="P02"/>
    <s v="OCD"/>
    <s v="LYNN HOUSING AUTHORITY"/>
    <s v="UNASSIGNED"/>
    <s v="PVOCD262024456211000"/>
    <s v="EFT"/>
    <s v="MA"/>
    <s v="LYNN"/>
    <s v="2024-08-31T06:32:12.000"/>
  </r>
  <r>
    <s v="A0000000000627059328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39"/>
    <n v="15000"/>
    <s v="GENERAL FUND"/>
    <n v="10"/>
    <n v="70044314"/>
    <s v="P02"/>
    <s v="OCD"/>
    <s v="MATTAPOISETT HOUSING AUTHORITY"/>
    <s v="UNASSIGNED"/>
    <s v="PVOCD262024456217000"/>
    <s v="EFT"/>
    <s v="MA"/>
    <s v="MATTAPOISETT"/>
    <s v="2024-08-31T06:32:12.000"/>
  </r>
  <r>
    <s v="A0000000000627059246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70"/>
    <n v="32500"/>
    <s v="GENERAL FUND"/>
    <n v="10"/>
    <n v="70044314"/>
    <s v="P02"/>
    <s v="OCD"/>
    <s v="QUINCY HOUSING AUTHORITY"/>
    <s v="UNASSIGNED"/>
    <s v="PVOCD262024456238000"/>
    <s v="EFT"/>
    <s v="MA"/>
    <s v="QUINCY"/>
    <s v="2024-08-31T06:32:12.000"/>
  </r>
  <r>
    <s v="A0000000000627057587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20"/>
    <n v="15000"/>
    <s v="GENERAL FUND"/>
    <n v="10"/>
    <n v="70044314"/>
    <s v="P02"/>
    <s v="OCD"/>
    <s v="ACTON HOUSING AUTHORITY"/>
    <s v="UNASSIGNED"/>
    <s v="PVOCD262024456171000"/>
    <s v="EFT"/>
    <s v="MA"/>
    <s v="ACTON"/>
    <s v="2024-08-31T06:32:12.000"/>
  </r>
  <r>
    <s v="A0000000000627057581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64"/>
    <n v="17500"/>
    <s v="GENERAL FUND"/>
    <n v="10"/>
    <n v="70044314"/>
    <s v="P02"/>
    <s v="OCD"/>
    <s v="STERLING HOUSING AUTHORITY"/>
    <s v="UNASSIGNED"/>
    <s v="PVOCD262024456250000"/>
    <s v="EFT"/>
    <s v="MA"/>
    <s v="STERLING"/>
    <s v="2024-08-31T06:32:12.000"/>
  </r>
  <r>
    <s v="A0000000000627057313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27"/>
    <n v="15000"/>
    <s v="GENERAL FUND"/>
    <n v="10"/>
    <n v="70044314"/>
    <s v="P02"/>
    <s v="OCD"/>
    <s v="EASTHAMPTON HOUSING AUTHORITY"/>
    <s v="UNASSIGNED"/>
    <s v="PVOCD262024456193000"/>
    <s v="EFT"/>
    <s v="MA"/>
    <s v="EASTHAMPTON"/>
    <s v="2024-08-31T06:32:12.000"/>
  </r>
  <r>
    <s v="A0000000000627056997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24"/>
    <n v="15000"/>
    <s v="GENERAL FUND"/>
    <n v="10"/>
    <n v="70044314"/>
    <s v="P02"/>
    <s v="OCD"/>
    <s v="CHELMSFORD HOUSING AUTHORITY"/>
    <s v="UNASSIGNED"/>
    <s v="PVOCD262024456187000"/>
    <s v="EFT"/>
    <s v="MA"/>
    <s v="CHELMSFORD"/>
    <s v="2024-08-31T06:32:12.000"/>
  </r>
  <r>
    <s v="A0000000000627056912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66"/>
    <n v="15000"/>
    <s v="GENERAL FUND"/>
    <n v="10"/>
    <n v="70044314"/>
    <s v="P02"/>
    <s v="OCD"/>
    <s v="SCITUATE HOUSING AUTHORITY"/>
    <s v="UNASSIGNED"/>
    <s v="PVOCD262024456244000"/>
    <s v="EFT"/>
    <s v="MA"/>
    <s v="SCITUATE"/>
    <s v="2024-08-31T06:32:12.000"/>
  </r>
  <r>
    <s v="A0000000000627056801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13"/>
    <n v="15000"/>
    <s v="GENERAL FUND"/>
    <n v="10"/>
    <n v="70044314"/>
    <s v="P02"/>
    <s v="OCD"/>
    <s v="AMESBURY HOUSING AUTHORITY"/>
    <s v="UNASSIGNED"/>
    <s v="PVOCD262024456174000"/>
    <s v="EFT"/>
    <s v="MA"/>
    <s v="AMESBURY"/>
    <s v="2024-08-31T06:32:12.000"/>
  </r>
  <r>
    <s v="A0000000000627056752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78"/>
    <n v="15000"/>
    <s v="GENERAL FUND"/>
    <n v="10"/>
    <n v="70044314"/>
    <s v="P02"/>
    <s v="OCD"/>
    <s v="BELMONT HOUSING AUTHORITY"/>
    <s v="UNASSIGNED"/>
    <s v="PVOCD262024456181000"/>
    <s v="EFT"/>
    <s v="MA"/>
    <s v="BELMONT"/>
    <s v="2024-08-31T06:32:12.000"/>
  </r>
  <r>
    <s v="A0000000000627056612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32"/>
    <n v="15000"/>
    <s v="GENERAL FUND"/>
    <n v="10"/>
    <n v="70044314"/>
    <s v="P02"/>
    <s v="OCD"/>
    <s v="AYER HOUSING AUTHORITY"/>
    <s v="UNASSIGNED"/>
    <s v="PVOCD262024456178000"/>
    <s v="EFT"/>
    <s v="MA"/>
    <s v="AYER"/>
    <s v="2024-08-31T06:32:12.000"/>
  </r>
  <r>
    <s v="A0000000000627056610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540"/>
    <n v="15000"/>
    <s v="GENERAL FUND"/>
    <n v="10"/>
    <n v="70044314"/>
    <s v="P02"/>
    <s v="OCD"/>
    <s v="FALMOUTH HOUSING AUTHORITY"/>
    <s v="UNASSIGNED"/>
    <s v="PVOCD262024456197000"/>
    <s v="EFT"/>
    <s v="MA"/>
    <s v="FALMOUTH"/>
    <s v="2024-08-31T06:32:12.000"/>
  </r>
  <r>
    <s v="A0000000000627056168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51"/>
    <n v="15000"/>
    <s v="GENERAL FUND"/>
    <n v="10"/>
    <n v="70044314"/>
    <s v="P02"/>
    <s v="OCD"/>
    <s v="REVERE HOUSING AUTHORITY"/>
    <s v="UNASSIGNED"/>
    <s v="PVOCD262024456240000"/>
    <s v="EFT"/>
    <s v="MA"/>
    <s v="REVERE"/>
    <s v="2024-08-31T06:32:12.000"/>
  </r>
  <r>
    <s v="A0000000000627056148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50"/>
    <n v="15000"/>
    <s v="GENERAL FUND"/>
    <n v="10"/>
    <n v="70044314"/>
    <s v="P02"/>
    <s v="OCD"/>
    <s v="CHELSEA HOUSING AUTHORITY"/>
    <s v="UNASSIGNED"/>
    <s v="PVOCD262024456188000"/>
    <s v="EFT"/>
    <s v="MA"/>
    <s v="CHELSEA"/>
    <s v="2024-08-31T06:32:12.000"/>
  </r>
  <r>
    <s v="A0000000000627056097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220"/>
    <n v="15000"/>
    <s v="GENERAL FUND"/>
    <n v="10"/>
    <n v="70044314"/>
    <s v="P02"/>
    <s v="OCD"/>
    <s v="ADAMS HOUSING AUTHORITY"/>
    <s v="UNASSIGNED"/>
    <s v="PVOCD262024456173000"/>
    <s v="EFT"/>
    <s v="MA"/>
    <s v="ADAMS"/>
    <s v="2024-08-31T06:32:12.000"/>
  </r>
  <r>
    <s v="A0000000000627055872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21"/>
    <n v="15000"/>
    <s v="GENERAL FUND"/>
    <n v="10"/>
    <n v="70044314"/>
    <s v="P02"/>
    <s v="OCD"/>
    <s v="CANTON HOUSING AUTHORITY"/>
    <s v="UNASSIGNED"/>
    <s v="PVOCD262024456185000"/>
    <s v="EFT"/>
    <s v="MA"/>
    <s v="CANTON"/>
    <s v="2024-08-31T06:32:12.000"/>
  </r>
  <r>
    <s v="A0000000000627055098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48"/>
    <n v="15000"/>
    <s v="GENERAL FUND"/>
    <n v="10"/>
    <n v="70044314"/>
    <s v="P02"/>
    <s v="OCD"/>
    <s v="MANSFIELD HOUSING AUTHORITY"/>
    <s v="UNASSIGNED"/>
    <s v="PVOCD262024456213000"/>
    <s v="EFT"/>
    <s v="MA"/>
    <s v="MANSFIELD"/>
    <s v="2024-08-31T06:32:12.000"/>
  </r>
  <r>
    <s v="A0000000000627055037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61"/>
    <n v="15000"/>
    <s v="GENERAL FUND"/>
    <n v="10"/>
    <n v="70044314"/>
    <s v="P02"/>
    <s v="OCD"/>
    <s v="NO ATTLEBORO HOUSING AUTHORITY"/>
    <s v="UNASSIGNED"/>
    <s v="PVOCD262024456229000"/>
    <s v="EFT"/>
    <s v="MA"/>
    <s v="NORTH ATTLEBORO"/>
    <s v="2024-08-31T06:32:12.000"/>
  </r>
  <r>
    <s v="A0000000000627054830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40"/>
    <n v="15000"/>
    <s v="GENERAL FUND"/>
    <n v="10"/>
    <n v="70044314"/>
    <s v="P02"/>
    <s v="OCD"/>
    <s v="NEW BEDFORD HOUSING AUTHORITY"/>
    <s v="UNASSIGNED"/>
    <s v="PVOCD262024456227000"/>
    <s v="EFT"/>
    <s v="MA"/>
    <s v="NEW BEDFORD"/>
    <s v="2024-08-31T06:32:12.000"/>
  </r>
  <r>
    <s v="A0000000000627053614"/>
    <x v="0"/>
    <n v="11"/>
    <s v="2024-05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07"/>
    <n v="15000"/>
    <s v="GENERAL FUND"/>
    <n v="10"/>
    <n v="70044314"/>
    <s v="P02"/>
    <s v="OCD"/>
    <s v="SWAMPSCOTT HOUSING AUTHORITY"/>
    <s v="UNASSIGNED"/>
    <s v="PVOCD262024456253000"/>
    <s v="EFT"/>
    <s v="MA"/>
    <s v="SWAMPSCOTT"/>
    <s v="2024-08-31T06:32:12.000"/>
  </r>
  <r>
    <s v="A0000000000627052789"/>
    <x v="0"/>
    <n v="11"/>
    <s v="2024-05-1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76"/>
    <n v="15000"/>
    <s v="GENERAL FUND"/>
    <n v="10"/>
    <n v="70044314"/>
    <s v="P02"/>
    <s v="OCD"/>
    <s v="SUDBURY HOUSING AUTHORITY"/>
    <s v="UNASSIGNED"/>
    <s v="PVOCD262024456252000"/>
    <s v="EFT"/>
    <s v="MA"/>
    <s v="SUDBURY"/>
    <s v="2024-08-31T06:32:12.000"/>
  </r>
  <r>
    <s v="A0000000000627052539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19"/>
    <n v="15000"/>
    <s v="GENERAL FUND"/>
    <n v="10"/>
    <n v="70044314"/>
    <s v="P02"/>
    <s v="OCD"/>
    <s v="FAIRHAVEN HOUSING AUTHORITY"/>
    <s v="UNASSIGNED"/>
    <s v="PVOCD262024456195000"/>
    <s v="EFT"/>
    <s v="MA"/>
    <s v="FAIRHAVEN"/>
    <s v="2024-08-31T06:32:12.000"/>
  </r>
  <r>
    <s v="A0000000000627052486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45"/>
    <n v="15000"/>
    <s v="GENERAL FUND"/>
    <n v="10"/>
    <n v="70044314"/>
    <s v="P02"/>
    <s v="OCD"/>
    <s v="SOMERVILLE HOUSING AUTHORITY"/>
    <s v="UNASSIGNED"/>
    <s v="PVOCD262024456247000"/>
    <s v="EFT"/>
    <s v="MA"/>
    <s v="SOMERVILLE"/>
    <s v="2024-08-31T06:32:12.000"/>
  </r>
  <r>
    <s v="A0000000000627051634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45"/>
    <n v="15000"/>
    <s v="GENERAL FUND"/>
    <n v="10"/>
    <n v="70044314"/>
    <s v="P02"/>
    <s v="OCD"/>
    <s v="MARBLEHEAD HOUSING AUTHORITY"/>
    <s v="UNASSIGNED"/>
    <s v="PVOCD262024456214000"/>
    <s v="EFT"/>
    <s v="MA"/>
    <s v="MARBLEHEAD"/>
    <s v="2024-08-31T06:32:12.000"/>
  </r>
  <r>
    <s v="A0000000000627051438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20"/>
    <n v="15000"/>
    <s v="GENERAL FUND"/>
    <n v="10"/>
    <n v="70044314"/>
    <s v="P02"/>
    <s v="OCD"/>
    <s v="HOLDEN HOUSING AUTHORITY"/>
    <s v="UNASSIGNED"/>
    <s v="PVOCD262024456206000"/>
    <s v="EFT"/>
    <s v="MA"/>
    <s v="HOLDEN"/>
    <s v="2024-08-31T06:32:12.000"/>
  </r>
  <r>
    <s v="A0000000000627051371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54"/>
    <n v="15000"/>
    <s v="GENERAL FUND"/>
    <n v="10"/>
    <n v="70044314"/>
    <s v="P02"/>
    <s v="OCD"/>
    <s v="MILLIS HOUSING AUTHORITY"/>
    <s v="UNASSIGNED"/>
    <s v="PVOCD262024456223000"/>
    <s v="EFT"/>
    <s v="MA"/>
    <s v="MILLIS"/>
    <s v="2024-08-31T06:32:12.000"/>
  </r>
  <r>
    <s v="A0000000000627051117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56"/>
    <n v="15000"/>
    <s v="GENERAL FUND"/>
    <n v="10"/>
    <n v="70044314"/>
    <s v="P02"/>
    <s v="OCD"/>
    <s v="LUDLOW HOUSING AUTHORITY"/>
    <s v="UNASSIGNED"/>
    <s v="PVOCD262024456210000"/>
    <s v="EFT"/>
    <s v="MA"/>
    <s v="LUDLOW"/>
    <s v="2024-08-31T06:32:12.000"/>
  </r>
  <r>
    <s v="A0000000000627050765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56"/>
    <n v="15000"/>
    <s v="GENERAL FUND"/>
    <n v="10"/>
    <n v="70044314"/>
    <s v="P02"/>
    <s v="OCD"/>
    <s v="NORFOLK HOUSING AUTHORITY"/>
    <s v="UNASSIGNED"/>
    <s v="PVOCD262024456228000"/>
    <s v="EFT"/>
    <s v="MA"/>
    <s v="NORFOLK"/>
    <s v="2024-08-31T06:32:12.000"/>
  </r>
  <r>
    <s v="A0000000000627050502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27"/>
    <n v="15000"/>
    <s v="GENERAL FUND"/>
    <n v="10"/>
    <n v="70044314"/>
    <s v="P02"/>
    <s v="OCD"/>
    <s v="MILLBURY HOUSING AUTHORITY"/>
    <s v="UNASSIGNED"/>
    <s v="PVOCD262024456222000"/>
    <s v="EFT"/>
    <s v="MA"/>
    <s v="MILLBURY"/>
    <s v="2024-08-31T06:32:12.000"/>
  </r>
  <r>
    <s v="A0000000000627050217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649"/>
    <n v="15000"/>
    <s v="GENERAL FUND"/>
    <n v="10"/>
    <n v="70044314"/>
    <s v="P02"/>
    <s v="OCD"/>
    <s v="MASHPEE HOUSING AUTHORITY"/>
    <s v="UNASSIGNED"/>
    <s v="PVOCD262024456216000"/>
    <s v="EFT"/>
    <s v="MA"/>
    <s v="MASHPEE"/>
    <s v="2024-08-31T06:32:12.000"/>
  </r>
  <r>
    <s v="A0000000000627050152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376"/>
    <n v="15000"/>
    <s v="GENERAL FUND"/>
    <n v="10"/>
    <n v="70044314"/>
    <s v="P02"/>
    <s v="OCD"/>
    <s v="FRANKLIN COUNTY REG HOUSING"/>
    <s v="&amp; REDEVELOPMENT AUTHORITY"/>
    <s v="PVOCD262024456200000"/>
    <s v="EFT"/>
    <s v="MA"/>
    <s v="TURNERS FALLS"/>
    <s v="2024-08-31T06:32:12.000"/>
  </r>
  <r>
    <s v="A0000000000627049936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53"/>
    <n v="32500"/>
    <s v="GENERAL FUND"/>
    <n v="10"/>
    <n v="70044314"/>
    <s v="P02"/>
    <s v="OCD"/>
    <s v="LEOMINSTER HOUSING AUTHORITY"/>
    <s v="UNASSIGNED"/>
    <s v="PVOCD262024456208000"/>
    <s v="EFT"/>
    <s v="MA"/>
    <s v="LEOMINSTER"/>
    <s v="2024-08-31T06:32:12.000"/>
  </r>
  <r>
    <s v="A0000000000627049836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50"/>
    <n v="15000"/>
    <s v="GENERAL FUND"/>
    <n v="10"/>
    <n v="70044314"/>
    <s v="P02"/>
    <s v="OCD"/>
    <s v="MARSHFIELD HOUSING AUTHORITY"/>
    <s v="UNASSIGNED"/>
    <s v="PVOCD262024456215000"/>
    <s v="EFT"/>
    <s v="MA"/>
    <s v="MARSHFIELD"/>
    <s v="2024-08-31T06:32:12.000"/>
  </r>
  <r>
    <s v="A0000000000627049804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60"/>
    <n v="15000"/>
    <s v="GENERAL FUND"/>
    <n v="10"/>
    <n v="70044314"/>
    <s v="P02"/>
    <s v="OCD"/>
    <s v="PLYMOUTH HOUSING AUTHORITY"/>
    <s v="UNASSIGNED"/>
    <s v="PVOCD262024456237000"/>
    <s v="EFT"/>
    <s v="MA"/>
    <s v="PLYMOUTH"/>
    <s v="2024-08-31T06:32:12.000"/>
  </r>
  <r>
    <s v="A0000000000627048299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262"/>
    <n v="15000"/>
    <s v="GENERAL FUND"/>
    <n v="10"/>
    <n v="70044314"/>
    <s v="P02"/>
    <s v="OCD"/>
    <s v="STOCKBRIDGE HOUSING AUTHORITY"/>
    <s v="UNASSIGNED"/>
    <s v="PVOCD262024456251000"/>
    <s v="EFT"/>
    <s v="MA"/>
    <s v="STOCKBRIDGE"/>
    <s v="2024-08-31T06:32:12.000"/>
  </r>
  <r>
    <s v="A0000000000627048246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601"/>
    <n v="15000"/>
    <s v="GENERAL FUND"/>
    <n v="10"/>
    <n v="70044314"/>
    <s v="P02"/>
    <s v="OCD"/>
    <s v="BARNSTABLE HOUSING AUTHORITY"/>
    <s v="UNASSIGNED"/>
    <s v="PVOCD262024456179000"/>
    <s v="EFT"/>
    <s v="MA"/>
    <s v="HYANNIS"/>
    <s v="2024-08-31T06:32:12.000"/>
  </r>
  <r>
    <s v="A0000000000627048200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20"/>
    <n v="21402"/>
    <s v="GENERAL FUND"/>
    <n v="10"/>
    <n v="70044314"/>
    <s v="P02"/>
    <s v="OCD"/>
    <s v="FITCHBURG HOUSING AUTHORITY"/>
    <s v="UNASSIGNED"/>
    <s v="PVOCD262024456198000"/>
    <s v="EFT"/>
    <s v="MA"/>
    <s v="FITCHBURG"/>
    <s v="2024-08-31T06:32:12.000"/>
  </r>
  <r>
    <s v="A0000000000627048187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633"/>
    <n v="15000"/>
    <s v="GENERAL FUND"/>
    <n v="10"/>
    <n v="70044314"/>
    <s v="P02"/>
    <s v="OCD"/>
    <s v="CHATHAM HOUSING AUTHORITY"/>
    <s v="UNASSIGNED"/>
    <s v="PVOCD262024456186000"/>
    <s v="EFT"/>
    <s v="MA"/>
    <s v="CHATHAM"/>
    <s v="2024-08-31T06:32:12.000"/>
  </r>
  <r>
    <s v="A0000000000627048172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27"/>
    <n v="15000"/>
    <s v="GENERAL FUND"/>
    <n v="10"/>
    <n v="70044314"/>
    <s v="P02"/>
    <s v="OCD"/>
    <s v="DEDHAM HOUSING AUTHORITY"/>
    <s v="UNASSIGNED"/>
    <s v="PVOCD262024456191000"/>
    <s v="EFT"/>
    <s v="MA"/>
    <s v="DEDHAM"/>
    <s v="2024-08-31T06:32:12.000"/>
  </r>
  <r>
    <s v="A0000000000627047951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563"/>
    <n v="15000"/>
    <s v="GENERAL FUND"/>
    <n v="10"/>
    <n v="70044314"/>
    <s v="P02"/>
    <s v="OCD"/>
    <s v="SANDWICH HOUSING AUTHORITY"/>
    <s v="UNASSIGNED"/>
    <s v="PVOCD262024456242000"/>
    <s v="EFT"/>
    <s v="MA"/>
    <s v="SANDWICH"/>
    <s v="2024-08-31T06:32:12.000"/>
  </r>
  <r>
    <s v="A0000000000627047868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660"/>
    <n v="15000"/>
    <s v="GENERAL FUND"/>
    <n v="10"/>
    <n v="70044314"/>
    <s v="P02"/>
    <s v="OCD"/>
    <s v="DENNIS HOUSING AUTHORITY"/>
    <s v="UNASSIGNED"/>
    <s v="PVOCD262024456192000"/>
    <s v="EFT"/>
    <s v="MA"/>
    <s v="SOUTH DENNIS"/>
    <s v="2024-08-31T06:32:12.000"/>
  </r>
  <r>
    <s v="A0000000000627047811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46"/>
    <n v="15000"/>
    <s v="GENERAL FUND"/>
    <n v="10"/>
    <n v="70044314"/>
    <s v="P02"/>
    <s v="OCD"/>
    <s v="BROOKLINE HOUSING AUTHORITY"/>
    <s v="UNASSIGNED"/>
    <s v="PVOCD262024456184000"/>
    <s v="EFT"/>
    <s v="MA"/>
    <s v="BROOKLINE"/>
    <s v="2024-08-31T06:32:12.000"/>
  </r>
  <r>
    <s v="A0000000000627047806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02"/>
    <n v="32500"/>
    <s v="GENERAL FUND"/>
    <n v="10"/>
    <n v="70044314"/>
    <s v="P02"/>
    <s v="OCD"/>
    <s v="AMHERST HOUSING AUTHORITY"/>
    <s v="UNASSIGNED"/>
    <s v="PVOCD262024456175000"/>
    <s v="EFT"/>
    <s v="MA"/>
    <s v="AMHERST"/>
    <s v="2024-08-31T06:32:12.000"/>
  </r>
  <r>
    <s v="A0000000000627047735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01"/>
    <n v="15000"/>
    <s v="GENERAL FUND"/>
    <n v="10"/>
    <n v="70044314"/>
    <s v="P02"/>
    <s v="OCD"/>
    <s v="BROCKTON HOUSING AUTHORITY"/>
    <s v="UNASSIGNED"/>
    <s v="PVOCD262024456183000"/>
    <s v="EFT"/>
    <s v="MA"/>
    <s v="BROCKTON"/>
    <s v="2024-08-31T06:32:12.000"/>
  </r>
  <r>
    <s v="A0000000000627047673"/>
    <x v="0"/>
    <n v="11"/>
    <s v="2024-05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43"/>
    <n v="15000"/>
    <s v="GENERAL FUND"/>
    <n v="10"/>
    <n v="70044314"/>
    <s v="P02"/>
    <s v="OCD"/>
    <s v="ACUSHNET HOUSING AUTHORITY"/>
    <s v="UNASSIGNED"/>
    <s v="PVOCD262024456172000"/>
    <s v="EFT"/>
    <s v="MA"/>
    <s v="ACUSHNET"/>
    <s v="2024-08-31T06:32:12.000"/>
  </r>
  <r>
    <s v="A0000000000627047001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62"/>
    <n v="15000"/>
    <s v="GENERAL FUND"/>
    <n v="10"/>
    <n v="70044314"/>
    <s v="P02"/>
    <s v="OCD"/>
    <s v="NORWOOD HOUSING AUTH"/>
    <s v="UNASSIGNED"/>
    <s v="PVOCD262024456233000"/>
    <s v="EFT"/>
    <s v="MA"/>
    <s v="NORWOOD"/>
    <s v="2024-08-31T06:32:12.000"/>
  </r>
  <r>
    <s v="A0000000000627046987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41"/>
    <n v="17500"/>
    <s v="GENERAL FUND"/>
    <n v="10"/>
    <n v="70044314"/>
    <s v="P02"/>
    <s v="OCD"/>
    <s v="HANSON HOUSING AUTHORITY"/>
    <s v="UNASSIGNED"/>
    <s v="PVOCD262024456204000"/>
    <s v="EFT"/>
    <s v="MA"/>
    <s v="HANSON"/>
    <s v="2024-08-31T06:32:12.000"/>
  </r>
  <r>
    <s v="A0000000000627046822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31"/>
    <n v="15000"/>
    <s v="GENERAL FUND"/>
    <n v="10"/>
    <n v="70044314"/>
    <s v="P02"/>
    <s v="OCD"/>
    <s v="HAVERHILL HOUSING AUTHORITY"/>
    <s v="UNASSIGNED"/>
    <s v="PVOCD262024456205000"/>
    <s v="EFT"/>
    <s v="MA"/>
    <s v="HAVERHILL"/>
    <s v="2024-08-31T06:32:12.000"/>
  </r>
  <r>
    <s v="A0000000000627046734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30"/>
    <n v="15000"/>
    <s v="GENERAL FUND"/>
    <n v="10"/>
    <n v="70044314"/>
    <s v="P02"/>
    <s v="OCD"/>
    <s v="GLOUCESTER HOUSING AUTHORITY"/>
    <s v="UNASSIGNED"/>
    <s v="PVOCD262024456202000"/>
    <s v="EFT"/>
    <s v="MA"/>
    <s v="GLOUCESTER"/>
    <s v="2024-08-31T06:32:12.000"/>
  </r>
  <r>
    <s v="A0000000000627046730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46"/>
    <n v="15000"/>
    <s v="GENERAL FUND"/>
    <n v="10"/>
    <n v="70044314"/>
    <s v="P02"/>
    <s v="OCD"/>
    <s v="MIDDLEBOROUGH HOUSING AUTHORITY"/>
    <s v="HOUSING AUTHORITY"/>
    <s v="PVOCD262024456221000"/>
    <s v="EFT"/>
    <s v="MA"/>
    <s v="MIDDLEBORO"/>
    <s v="2024-08-31T06:32:12.000"/>
  </r>
  <r>
    <s v="A0000000000627046712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44"/>
    <n v="17500"/>
    <s v="GENERAL FUND"/>
    <n v="10"/>
    <n v="70044314"/>
    <s v="P02"/>
    <s v="OCD"/>
    <s v="MANCHESTER HOUSING AUTHORITY"/>
    <s v="UNASSIGNED"/>
    <s v="PVOCD262024456212000"/>
    <s v="EFT"/>
    <s v="MA"/>
    <s v="MANCHESTER"/>
    <s v="2024-08-31T06:32:12.000"/>
  </r>
  <r>
    <s v="A0000000000627046545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57"/>
    <n v="15000"/>
    <s v="GENERAL FUND"/>
    <n v="10"/>
    <n v="70044314"/>
    <s v="P02"/>
    <s v="OCD"/>
    <s v="MONSON HOUSING AUTHORITY"/>
    <s v="UNASSIGNED"/>
    <s v="PVOCD262024456224000"/>
    <s v="EFT"/>
    <s v="MA"/>
    <s v="MONSON"/>
    <s v="2024-08-31T06:32:12.000"/>
  </r>
  <r>
    <s v="A0000000000627046301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301"/>
    <n v="15000"/>
    <s v="GENERAL FUND"/>
    <n v="10"/>
    <n v="70044314"/>
    <s v="P02"/>
    <s v="OCD"/>
    <s v="GREENFIELD HOUSING AUTHORITY"/>
    <s v="UNASSIGNED"/>
    <s v="PVOCD262024456203000"/>
    <s v="EFT"/>
    <s v="MA"/>
    <s v="GREENFIELD"/>
    <s v="2024-08-31T06:32:12.000"/>
  </r>
  <r>
    <s v="A0000000000627046260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66"/>
    <n v="15000"/>
    <s v="GENERAL FUND"/>
    <n v="10"/>
    <n v="70044314"/>
    <s v="P02"/>
    <s v="OCD"/>
    <s v="NORTON HOUSING AUTHORITY"/>
    <s v="UNASSIGNED"/>
    <s v="PVOCD262024456232000"/>
    <s v="EFT"/>
    <s v="MA"/>
    <s v="NORTON"/>
    <s v="2024-08-31T06:32:12.000"/>
  </r>
  <r>
    <s v="A0000000000627042704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67"/>
    <n v="15000"/>
    <s v="GENERAL FUND"/>
    <n v="10"/>
    <n v="70044314"/>
    <s v="P02"/>
    <s v="OCD"/>
    <s v="READING HOUSING AUTHORITY"/>
    <s v="UNASSIGNED"/>
    <s v="PVOCD262024456239000"/>
    <s v="EFT"/>
    <s v="MA"/>
    <s v="READING"/>
    <s v="2024-08-31T06:32:12.000"/>
  </r>
  <r>
    <s v="A0000000000627042550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53"/>
    <n v="15000"/>
    <s v="GENERAL FUND"/>
    <n v="10"/>
    <n v="70044314"/>
    <s v="P02"/>
    <s v="OCD"/>
    <s v="LOWELL HOUSING AUTHORITY"/>
    <s v="UNASSIGNED"/>
    <s v="PVOCD262024456209000"/>
    <s v="EFT"/>
    <s v="MA"/>
    <s v="LOWELL"/>
    <s v="2024-08-31T06:32:12.000"/>
  </r>
  <r>
    <s v="A0000000000627042534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88"/>
    <n v="15000"/>
    <s v="GENERAL FUND"/>
    <n v="10"/>
    <n v="70044314"/>
    <s v="P02"/>
    <s v="OCD"/>
    <s v="NORTHBRIDGE HOUSING AUTHORITY"/>
    <s v="UNASSIGNED"/>
    <s v="PVOCD262024456231000"/>
    <s v="EFT"/>
    <s v="MA"/>
    <s v="WHITINSVILLE"/>
    <s v="2024-08-31T06:32:12.000"/>
  </r>
  <r>
    <s v="A0000000000627042312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55"/>
    <n v="15000"/>
    <s v="GENERAL FUND"/>
    <n v="10"/>
    <n v="70044314"/>
    <s v="P02"/>
    <s v="OCD"/>
    <s v="MEDFORD HOUSING AUTHORITY"/>
    <s v="UNASSIGNED"/>
    <s v="PVOCD262024456218000"/>
    <s v="EFT"/>
    <s v="MA"/>
    <s v="MEDFORD"/>
    <s v="2024-08-31T06:32:12.000"/>
  </r>
  <r>
    <s v="A0000000000627042150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201"/>
    <n v="15000"/>
    <s v="GENERAL FUND"/>
    <n v="10"/>
    <n v="70044314"/>
    <s v="P02"/>
    <s v="OCD"/>
    <s v="PITTSFIELD HOUSING AUTHORITY"/>
    <s v="UNASSIGNED"/>
    <s v="PVOCD262024456236000"/>
    <s v="EFT"/>
    <s v="MA"/>
    <s v="PITTSFIELD"/>
    <s v="2024-08-31T06:32:12.000"/>
  </r>
  <r>
    <s v="A0000000000627042142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40"/>
    <n v="15000"/>
    <s v="GENERAL FUND"/>
    <n v="10"/>
    <n v="70044314"/>
    <s v="P02"/>
    <s v="OCD"/>
    <s v="GARDNER HOUSING AUTHORITY"/>
    <s v="UNASSIGNED"/>
    <s v="PVOCD262024456201000"/>
    <s v="EFT"/>
    <s v="MA"/>
    <s v="GARDNER"/>
    <s v="2024-08-31T06:32:12.000"/>
  </r>
  <r>
    <s v="A0000000000627042058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40"/>
    <n v="15000"/>
    <s v="GENERAL FUND"/>
    <n v="10"/>
    <n v="70044314"/>
    <s v="P02"/>
    <s v="OCD"/>
    <s v="HOLYOKE HOUSING AUTHORITY"/>
    <s v="UNASSIGNED"/>
    <s v="PVOCD262024456207000"/>
    <s v="EFT"/>
    <s v="MA"/>
    <s v="HOLYOKE"/>
    <s v="2024-08-31T06:32:12.000"/>
  </r>
  <r>
    <s v="A0000000000627037451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60"/>
    <n v="15000"/>
    <s v="GENERAL FUND"/>
    <n v="10"/>
    <n v="70044314"/>
    <s v="P02"/>
    <s v="OCD"/>
    <s v="PEABODY HOUSING AUTHORITY"/>
    <s v="UNASSIGNED"/>
    <s v="PVOCD262024456235000"/>
    <s v="EFT"/>
    <s v="MA"/>
    <s v="PEABODY"/>
    <s v="2024-08-31T06:32:12.000"/>
  </r>
  <r>
    <s v="A0000000000627037448"/>
    <x v="0"/>
    <n v="11"/>
    <s v="2024-05-07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494"/>
    <n v="15000"/>
    <s v="GENERAL FUND"/>
    <n v="10"/>
    <n v="70044314"/>
    <s v="P02"/>
    <s v="OCD"/>
    <s v="NEEDHAM HOUSING AUTHORITY"/>
    <s v="UNASSIGNED"/>
    <s v="PVOCD262024456226000"/>
    <s v="EFT"/>
    <s v="MA"/>
    <s v="NEEDHAM"/>
    <s v="2024-08-31T06:32:12.000"/>
  </r>
  <r>
    <s v="A0000000000626804874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31"/>
    <n v="35000"/>
    <s v="GENERAL FUND"/>
    <n v="10"/>
    <n v="70044314"/>
    <s v="P02"/>
    <s v="OCD"/>
    <s v="HAVERHILL HOUSING AUTHORITY"/>
    <s v="UNASSIGNED"/>
    <s v="PVOCD262024456116000"/>
    <s v="EFT"/>
    <s v="MA"/>
    <s v="HAVERHILL"/>
    <s v="2024-08-31T06:32:12.000"/>
  </r>
  <r>
    <s v="A0000000000626804830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51"/>
    <n v="30000"/>
    <s v="GENERAL FUND"/>
    <n v="10"/>
    <n v="70044314"/>
    <s v="P02"/>
    <s v="OCD"/>
    <s v="REVERE HOUSING AUTHORITY"/>
    <s v="UNASSIGNED"/>
    <s v="PVOCD262024456146000"/>
    <s v="EFT"/>
    <s v="MA"/>
    <s v="REVERE"/>
    <s v="2024-08-31T06:32:12.000"/>
  </r>
  <r>
    <s v="A0000000000626796016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62"/>
    <n v="30000"/>
    <s v="GENERAL FUND"/>
    <n v="10"/>
    <n v="70044314"/>
    <s v="P02"/>
    <s v="OCD"/>
    <s v="SPENCER HOUSING AUTHORITY"/>
    <s v="UNASSIGNED"/>
    <s v="PVOCD262024456152000"/>
    <s v="EFT"/>
    <s v="MA"/>
    <s v="SPENCER"/>
    <s v="2024-08-31T06:32:12.000"/>
  </r>
  <r>
    <s v="A0000000000626795651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55"/>
    <n v="30000"/>
    <s v="GENERAL FUND"/>
    <n v="10"/>
    <n v="70044314"/>
    <s v="P02"/>
    <s v="OCD"/>
    <s v="MEDFORD HOUSING AUTHORITY"/>
    <s v="UNASSIGNED"/>
    <s v="PVOCD262024456128000"/>
    <s v="EFT"/>
    <s v="MA"/>
    <s v="MEDFORD"/>
    <s v="2024-08-31T06:32:12.000"/>
  </r>
  <r>
    <s v="A0000000000626795603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30"/>
    <n v="30000"/>
    <s v="GENERAL FUND"/>
    <n v="10"/>
    <n v="70044314"/>
    <s v="P02"/>
    <s v="OCD"/>
    <s v="GLOUCESTER HOUSING AUTHORITY"/>
    <s v="UNASSIGNED"/>
    <s v="PVOCD262024456114000"/>
    <s v="EFT"/>
    <s v="MA"/>
    <s v="GLOUCESTER"/>
    <s v="2024-08-31T06:32:12.000"/>
  </r>
  <r>
    <s v="A0000000000626794640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27"/>
    <n v="30000"/>
    <s v="GENERAL FUND"/>
    <n v="10"/>
    <n v="70044314"/>
    <s v="P02"/>
    <s v="OCD"/>
    <s v="MILLBURY HOUSING AUTHORITY"/>
    <s v="UNASSIGNED"/>
    <s v="PVOCD262024456132000"/>
    <s v="EFT"/>
    <s v="MA"/>
    <s v="MILLBURY"/>
    <s v="2024-08-31T06:32:12.000"/>
  </r>
  <r>
    <s v="A0000000000626792714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70"/>
    <n v="30000"/>
    <s v="GENERAL FUND"/>
    <n v="10"/>
    <n v="70044314"/>
    <s v="P02"/>
    <s v="OCD"/>
    <s v="SALEM HOUSING AUTHORITY"/>
    <s v="UNASSIGNED"/>
    <s v="PVOCD262024456148000"/>
    <s v="EFT"/>
    <s v="MA"/>
    <s v="SALEM"/>
    <s v="2024-08-31T06:32:12.000"/>
  </r>
  <r>
    <s v="A0000000000626792326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88"/>
    <n v="35000"/>
    <s v="GENERAL FUND"/>
    <n v="10"/>
    <n v="70044314"/>
    <s v="P02"/>
    <s v="OCD"/>
    <s v="NORTHBRIDGE HOUSING AUTHORITY"/>
    <s v="UNASSIGNED"/>
    <s v="PVOCD262024456138000"/>
    <s v="EFT"/>
    <s v="MA"/>
    <s v="WHITINSVILLE"/>
    <s v="2024-08-31T06:32:12.000"/>
  </r>
  <r>
    <s v="A0000000000626790736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72"/>
    <n v="30000"/>
    <s v="GENERAL FUND"/>
    <n v="10"/>
    <n v="70044314"/>
    <s v="P02"/>
    <s v="OCD"/>
    <s v="WATERTOWN HOUSING AUTHORITY"/>
    <s v="UNASSIGNED"/>
    <s v="PVOCD262024456162000"/>
    <s v="EFT"/>
    <s v="MA"/>
    <s v="WATERTOWN"/>
    <s v="2024-08-31T06:32:12.000"/>
  </r>
  <r>
    <s v="A0000000000626789019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70"/>
    <n v="30000"/>
    <s v="GENERAL FUND"/>
    <n v="10"/>
    <n v="70044314"/>
    <s v="P02"/>
    <s v="OCD"/>
    <s v="WEBSTER HOUSING AUTHORITY"/>
    <s v="UNASSIGNED"/>
    <s v="PVOCD262024456163000"/>
    <s v="EFT"/>
    <s v="MA"/>
    <s v="WEBSTER"/>
    <s v="2024-08-31T06:32:12.000"/>
  </r>
  <r>
    <s v="A0000000000626788665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46"/>
    <n v="30000"/>
    <s v="GENERAL FUND"/>
    <n v="10"/>
    <n v="70044314"/>
    <s v="P02"/>
    <s v="OCD"/>
    <s v="MIDDLEBOROUGH HOUSING AUTHORITY"/>
    <s v="HOUSING AUTHORITY"/>
    <s v="PVOCD262024456131000"/>
    <s v="EFT"/>
    <s v="MA"/>
    <s v="MIDDLEBORO"/>
    <s v="2024-08-31T06:32:12.000"/>
  </r>
  <r>
    <s v="A0000000000626787017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48"/>
    <n v="35000"/>
    <s v="GENERAL FUND"/>
    <n v="10"/>
    <n v="70044314"/>
    <s v="P02"/>
    <s v="OCD"/>
    <s v="MANSFIELD HOUSING AUTHORITY"/>
    <s v="UNASSIGNED"/>
    <s v="PVOCD262024456124000"/>
    <s v="EFT"/>
    <s v="MA"/>
    <s v="MANSFIELD"/>
    <s v="2024-08-31T06:32:12.000"/>
  </r>
  <r>
    <s v="A0000000000626786956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60"/>
    <n v="30000"/>
    <s v="GENERAL FUND"/>
    <n v="10"/>
    <n v="70044314"/>
    <s v="P02"/>
    <s v="OCD"/>
    <s v="NATICK HOUSING AUTHORITY"/>
    <s v="UNASSIGNED"/>
    <s v="PVOCD262024456134000"/>
    <s v="EFT"/>
    <s v="MA"/>
    <s v="NATICK"/>
    <s v="2024-08-31T06:32:12.000"/>
  </r>
  <r>
    <s v="A0000000000626786610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40"/>
    <n v="30000"/>
    <s v="GENERAL FUND"/>
    <n v="10"/>
    <n v="70044314"/>
    <s v="P02"/>
    <s v="OCD"/>
    <s v="NEW BEDFORD HOUSING AUTHORITY"/>
    <s v="UNASSIGNED"/>
    <s v="PVOCD262024456136000"/>
    <s v="EFT"/>
    <s v="MA"/>
    <s v="NEW BEDFORD"/>
    <s v="2024-08-31T06:32:12.000"/>
  </r>
  <r>
    <s v="A0000000000626786602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649"/>
    <n v="35000"/>
    <s v="GENERAL FUND"/>
    <n v="10"/>
    <n v="70044314"/>
    <s v="P02"/>
    <s v="OCD"/>
    <s v="MASHPEE HOUSING AUTHORITY"/>
    <s v="UNASSIGNED"/>
    <s v="PVOCD262024456127000"/>
    <s v="EFT"/>
    <s v="MA"/>
    <s v="MASHPEE"/>
    <s v="2024-08-31T06:32:12.000"/>
  </r>
  <r>
    <s v="A0000000000626786598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81"/>
    <n v="30000"/>
    <s v="GENERAL FUND"/>
    <n v="10"/>
    <n v="70044314"/>
    <s v="P02"/>
    <s v="OCD"/>
    <s v="WALPOLE HOUSING AUTHORITY"/>
    <s v="UNASSIGNED"/>
    <s v="PVOCD262024456159000"/>
    <s v="EFT"/>
    <s v="MA"/>
    <s v="WALPOLE"/>
    <s v="2024-08-31T06:32:12.000"/>
  </r>
  <r>
    <s v="A0000000000626786562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45"/>
    <n v="30000"/>
    <s v="GENERAL FUND"/>
    <n v="10"/>
    <n v="70044314"/>
    <s v="P02"/>
    <s v="OCD"/>
    <s v="SOMERVILLE HOUSING AUTHORITY"/>
    <s v="UNASSIGNED"/>
    <s v="PVOCD262024456151000"/>
    <s v="EFT"/>
    <s v="MA"/>
    <s v="SOMERVILLE"/>
    <s v="2024-08-31T06:32:12.000"/>
  </r>
  <r>
    <s v="A0000000000626786197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53"/>
    <n v="30000"/>
    <s v="GENERAL FUND"/>
    <n v="10"/>
    <n v="70044314"/>
    <s v="P02"/>
    <s v="OCD"/>
    <s v="MEDWAY HOUSING   AUTHORITY"/>
    <s v="UNASSIGNED"/>
    <s v="PVOCD262024456129000"/>
    <s v="EFT"/>
    <s v="MA"/>
    <s v="MEDWAY"/>
    <s v="2024-08-31T06:32:12.000"/>
  </r>
  <r>
    <s v="A0000000000626785433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38"/>
    <n v="35000"/>
    <s v="GENERAL FUND"/>
    <n v="10"/>
    <n v="70044314"/>
    <s v="P02"/>
    <s v="OCD"/>
    <s v="IPSWICH HOUSING AUTHORITY"/>
    <s v="UNASSIGNED"/>
    <s v="PVOCD262024456119000"/>
    <s v="EFT"/>
    <s v="MA"/>
    <s v="IPSWICH"/>
    <s v="2024-08-31T06:32:12.000"/>
  </r>
  <r>
    <s v="A0000000000626785045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80"/>
    <n v="35000"/>
    <s v="GENERAL FUND"/>
    <n v="10"/>
    <n v="70044314"/>
    <s v="P02"/>
    <s v="OCD"/>
    <s v="TAUNTON HOUSING AUTHORITY"/>
    <s v="UNASSIGNED"/>
    <s v="PVOCD262024456158000"/>
    <s v="EFT"/>
    <s v="MA"/>
    <s v="TAUNTON"/>
    <s v="2024-08-31T06:32:12.000"/>
  </r>
  <r>
    <s v="A0000000000626785044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81"/>
    <n v="30000"/>
    <s v="GENERAL FUND"/>
    <n v="10"/>
    <n v="70044314"/>
    <s v="P02"/>
    <s v="OCD"/>
    <s v="WELLESLEY HOUSING AUTHORITY"/>
    <s v="UNASSIGNED"/>
    <s v="PVOCD262024456164000"/>
    <s v="EFT"/>
    <s v="MA"/>
    <s v="WELLESLEY"/>
    <s v="2024-08-31T06:32:12.000"/>
  </r>
  <r>
    <s v="A0000000000626785011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01"/>
    <n v="30000"/>
    <s v="GENERAL FUND"/>
    <n v="10"/>
    <n v="70044314"/>
    <s v="P02"/>
    <s v="OCD"/>
    <s v="FRAMINGHAM HOUSING AUTHORITY"/>
    <s v="UNASSIGNED"/>
    <s v="PVOCD262024456111000"/>
    <s v="EFT"/>
    <s v="MA"/>
    <s v="FRAMINGHAM"/>
    <s v="2024-08-31T06:32:12.000"/>
  </r>
  <r>
    <s v="A0000000000626784646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70"/>
    <n v="30000"/>
    <s v="GENERAL FUND"/>
    <n v="10"/>
    <n v="70044314"/>
    <s v="P02"/>
    <s v="OCD"/>
    <s v="QUINCY HOUSING AUTHORITY"/>
    <s v="UNASSIGNED"/>
    <s v="PVOCD262024456144000"/>
    <s v="EFT"/>
    <s v="MA"/>
    <s v="QUINCY"/>
    <s v="2024-08-31T06:32:12.000"/>
  </r>
  <r>
    <s v="A0000000000626783406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06"/>
    <n v="30000"/>
    <s v="GENERAL FUND"/>
    <n v="10"/>
    <n v="70044314"/>
    <s v="P02"/>
    <s v="OCD"/>
    <s v="SAUGUS HOUSING AUTHORITY"/>
    <s v="UNASSIGNED"/>
    <s v="PVOCD262024456150000"/>
    <s v="EFT"/>
    <s v="MA"/>
    <s v="SAUGUS"/>
    <s v="2024-08-31T06:32:12.000"/>
  </r>
  <r>
    <s v="A0000000000626783394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53"/>
    <n v="30000"/>
    <s v="GENERAL FUND"/>
    <n v="10"/>
    <n v="70044314"/>
    <s v="P02"/>
    <s v="OCD"/>
    <s v="LOWELL HOUSING AUTHORITY"/>
    <s v="UNASSIGNED"/>
    <s v="PVOCD262024456121000"/>
    <s v="EFT"/>
    <s v="MA"/>
    <s v="LOWELL"/>
    <s v="2024-08-31T06:32:12.000"/>
  </r>
  <r>
    <s v="A0000000000626783377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86"/>
    <n v="35000"/>
    <s v="GENERAL FUND"/>
    <n v="10"/>
    <n v="70044314"/>
    <s v="P02"/>
    <s v="OCD"/>
    <s v="WESTFIELD HOUSINGAUTHORITY"/>
    <s v="UNASSIGNED"/>
    <s v="PVOCD262024456165000"/>
    <s v="EFT"/>
    <s v="MA"/>
    <s v="WESTFIELD"/>
    <s v="2024-08-31T06:32:12.000"/>
  </r>
  <r>
    <s v="A0000000000626783056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70"/>
    <n v="30000"/>
    <s v="GENERAL FUND"/>
    <n v="10"/>
    <n v="70044314"/>
    <s v="P02"/>
    <s v="OCD"/>
    <s v="WEYMOUTH HOUSING AUTHORITY"/>
    <s v="UNASSIGNED"/>
    <s v="PVOCD262024456166000"/>
    <s v="EFT"/>
    <s v="MA"/>
    <s v="ROCKLAND"/>
    <s v="2024-08-31T06:32:12.000"/>
  </r>
  <r>
    <s v="A0000000000626782695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93"/>
    <n v="30000"/>
    <s v="GENERAL FUND"/>
    <n v="10"/>
    <n v="70044314"/>
    <s v="P02"/>
    <s v="OCD"/>
    <s v="WRENTHAM HOUSING AUTHORITY"/>
    <s v="UNASSIGNED"/>
    <s v="PVOCD262024456169000"/>
    <s v="EFT"/>
    <s v="MA"/>
    <s v="WRENTHAM"/>
    <s v="2024-08-31T06:32:12.000"/>
  </r>
  <r>
    <s v="A0000000000626781918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40"/>
    <n v="30000"/>
    <s v="GENERAL FUND"/>
    <n v="10"/>
    <n v="70044314"/>
    <s v="P02"/>
    <s v="OCD"/>
    <s v="HOLYOKE HOUSING AUTHORITY"/>
    <s v="UNASSIGNED"/>
    <s v="PVOCD262024456118000"/>
    <s v="EFT"/>
    <s v="MA"/>
    <s v="HOLYOKE"/>
    <s v="2024-08-31T06:32:12.000"/>
  </r>
  <r>
    <s v="A0000000000626781226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76"/>
    <n v="30000"/>
    <s v="GENERAL FUND"/>
    <n v="10"/>
    <n v="70044314"/>
    <s v="P02"/>
    <s v="OCD"/>
    <s v="SUDBURY HOUSING AUTHORITY"/>
    <s v="UNASSIGNED"/>
    <s v="PVOCD262024456155000"/>
    <s v="EFT"/>
    <s v="MA"/>
    <s v="SUDBURY"/>
    <s v="2024-08-31T06:32:12.000"/>
  </r>
  <r>
    <s v="A0000000000626780423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38"/>
    <n v="35000"/>
    <s v="GENERAL FUND"/>
    <n v="10"/>
    <n v="70044314"/>
    <s v="P02"/>
    <s v="OCD"/>
    <s v="FRANKLIN HOUSING AUTHORITY"/>
    <s v="UNASSIGNED"/>
    <s v="PVOCD262024456112000"/>
    <s v="EFT"/>
    <s v="MA"/>
    <s v="FRANKLIN"/>
    <s v="2024-08-31T06:32:12.000"/>
  </r>
  <r>
    <s v="A0000000000626780105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44"/>
    <n v="30000"/>
    <s v="GENERAL FUND"/>
    <n v="10"/>
    <n v="70044314"/>
    <s v="P02"/>
    <s v="OCD"/>
    <s v="METHUEN HOUSING AUTHORITY"/>
    <s v="UNASSIGNED"/>
    <s v="PVOCD262024456130000"/>
    <s v="EFT"/>
    <s v="MA"/>
    <s v="METHUEN"/>
    <s v="2024-08-31T06:32:12.000"/>
  </r>
  <r>
    <s v="A0000000000626780088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60"/>
    <n v="35000"/>
    <s v="GENERAL FUND"/>
    <n v="10"/>
    <n v="70044314"/>
    <s v="P02"/>
    <s v="OCD"/>
    <s v="PLYMOUTH HOUSING AUTHORITY"/>
    <s v="UNASSIGNED"/>
    <s v="PVOCD262024456142000"/>
    <s v="EFT"/>
    <s v="MA"/>
    <s v="PLYMOUTH"/>
    <s v="2024-08-31T06:32:12.000"/>
  </r>
  <r>
    <s v="A0000000000626780056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56"/>
    <n v="35000"/>
    <s v="GENERAL FUND"/>
    <n v="10"/>
    <n v="70044314"/>
    <s v="P02"/>
    <s v="OCD"/>
    <s v="LUDLOW HOUSING AUTHORITY"/>
    <s v="UNASSIGNED"/>
    <s v="PVOCD262024456122000"/>
    <s v="EFT"/>
    <s v="MA"/>
    <s v="LUDLOW"/>
    <s v="2024-08-31T06:32:12.000"/>
  </r>
  <r>
    <s v="A0000000000626779713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563"/>
    <n v="35000"/>
    <s v="GENERAL FUND"/>
    <n v="10"/>
    <n v="70044314"/>
    <s v="P02"/>
    <s v="OCD"/>
    <s v="SANDWICH HOUSING AUTHORITY"/>
    <s v="UNASSIGNED"/>
    <s v="PVOCD262024456149000"/>
    <s v="EFT"/>
    <s v="MA"/>
    <s v="SANDWICH"/>
    <s v="2024-08-31T06:32:12.000"/>
  </r>
  <r>
    <s v="A0000000000626778332"/>
    <x v="0"/>
    <n v="9"/>
    <s v="2024-03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27"/>
    <n v="30000"/>
    <s v="GENERAL FUND"/>
    <n v="10"/>
    <n v="70044314"/>
    <s v="P02"/>
    <s v="OCD"/>
    <s v="EASTHAMPTON HOUSING AUTHORITY"/>
    <s v="UNASSIGNED"/>
    <s v="PVOCD262024456106000"/>
    <s v="EFT"/>
    <s v="MA"/>
    <s v="EASTHAMPTON"/>
    <s v="2024-08-31T06:32:12.000"/>
  </r>
  <r>
    <s v="A0000000000626777456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301"/>
    <n v="30000"/>
    <s v="GENERAL FUND"/>
    <n v="10"/>
    <n v="70044314"/>
    <s v="P02"/>
    <s v="OCD"/>
    <s v="GREENFIELD HOUSING AUTHORITY"/>
    <s v="UNASSIGNED"/>
    <s v="PVOCD262024456115000"/>
    <s v="EFT"/>
    <s v="MA"/>
    <s v="GREENFIELD"/>
    <s v="2024-08-31T06:32:12.000"/>
  </r>
  <r>
    <s v="A0000000000626777053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70"/>
    <n v="35000"/>
    <s v="GENERAL FUND"/>
    <n v="10"/>
    <n v="70044314"/>
    <s v="P02"/>
    <s v="OCD"/>
    <s v="SALEM HOUSING AUTHORITY"/>
    <s v="UNASSIGNED"/>
    <s v="PVOCD262024456147000"/>
    <s v="EFT"/>
    <s v="MA"/>
    <s v="SALEM"/>
    <s v="2024-08-31T06:32:12.000"/>
  </r>
  <r>
    <s v="A0000000000626777021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75"/>
    <n v="30000"/>
    <s v="GENERAL FUND"/>
    <n v="10"/>
    <n v="70044314"/>
    <s v="P02"/>
    <s v="OCD"/>
    <s v="WINCHENDON HOUSING AUTHORITY"/>
    <s v="UNASSIGNED"/>
    <s v="PVOCD262024456167000"/>
    <s v="EFT"/>
    <s v="MA"/>
    <s v="WINCHENDON"/>
    <s v="2024-08-31T06:32:12.000"/>
  </r>
  <r>
    <s v="A0000000000626776973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605"/>
    <n v="30000"/>
    <s v="GENERAL FUND"/>
    <n v="10"/>
    <n v="70044314"/>
    <s v="P02"/>
    <s v="OCD"/>
    <s v="WORCESTER HOUSING AUTHORITY"/>
    <s v="UNASSIGNED"/>
    <s v="PVOCD262024456168000"/>
    <s v="EFT"/>
    <s v="MA"/>
    <s v="WORCESTER"/>
    <s v="2024-08-31T06:32:12.000"/>
  </r>
  <r>
    <s v="A0000000000626776666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70"/>
    <n v="35000"/>
    <s v="GENERAL FUND"/>
    <n v="10"/>
    <n v="70044314"/>
    <s v="P02"/>
    <s v="OCD"/>
    <s v="QUINCY HOUSING AUTHORITY"/>
    <s v="UNASSIGNED"/>
    <s v="PVOCD262024456143000"/>
    <s v="EFT"/>
    <s v="MA"/>
    <s v="QUINCY"/>
    <s v="2024-08-31T06:32:12.000"/>
  </r>
  <r>
    <s v="A0000000000626776652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50"/>
    <n v="30000"/>
    <s v="GENERAL FUND"/>
    <n v="10"/>
    <n v="70044314"/>
    <s v="P02"/>
    <s v="OCD"/>
    <s v="MARSHFIELD HOUSING AUTHORITY"/>
    <s v="UNASSIGNED"/>
    <s v="PVOCD262024456126000"/>
    <s v="EFT"/>
    <s v="MA"/>
    <s v="MARSHFIELD"/>
    <s v="2024-08-31T06:32:12.000"/>
  </r>
  <r>
    <s v="A0000000000626775953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05"/>
    <n v="30000"/>
    <s v="GENERAL FUND"/>
    <n v="10"/>
    <n v="70044314"/>
    <s v="P02"/>
    <s v="OCD"/>
    <s v="LYNN HOUSING AUTHORITY"/>
    <s v="UNASSIGNED"/>
    <s v="PVOCD262024456123000"/>
    <s v="EFT"/>
    <s v="MA"/>
    <s v="LYNN"/>
    <s v="2024-08-31T06:32:12.000"/>
  </r>
  <r>
    <s v="A0000000000626775520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82"/>
    <n v="30000"/>
    <s v="GENERAL FUND"/>
    <n v="10"/>
    <n v="70044314"/>
    <s v="P02"/>
    <s v="OCD"/>
    <s v="WARE HOUSING AUTHORITY"/>
    <s v="UNASSIGNED"/>
    <s v="PVOCD262024456161000"/>
    <s v="EFT"/>
    <s v="MA"/>
    <s v="WARE"/>
    <s v="2024-08-31T06:32:12.000"/>
  </r>
  <r>
    <s v="A0000000000626775510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201"/>
    <n v="30000"/>
    <s v="GENERAL FUND"/>
    <n v="10"/>
    <n v="70044314"/>
    <s v="P02"/>
    <s v="OCD"/>
    <s v="PITTSFIELD HOUSING AUTHORITY"/>
    <s v="UNASSIGNED"/>
    <s v="PVOCD262024456141000"/>
    <s v="EFT"/>
    <s v="MA"/>
    <s v="PITTSFIELD"/>
    <s v="2024-08-31T06:32:12.000"/>
  </r>
  <r>
    <s v="A0000000000626775492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262"/>
    <n v="35000"/>
    <s v="GENERAL FUND"/>
    <n v="10"/>
    <n v="70044314"/>
    <s v="P02"/>
    <s v="OCD"/>
    <s v="STOCKBRIDGE HOUSING AUTHORITY"/>
    <s v="UNASSIGNED"/>
    <s v="PVOCD262024456154000"/>
    <s v="EFT"/>
    <s v="MA"/>
    <s v="STOCKBRIDGE"/>
    <s v="2024-08-31T06:32:12.000"/>
  </r>
  <r>
    <s v="A0000000000626774791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62"/>
    <n v="30000"/>
    <s v="GENERAL FUND"/>
    <n v="10"/>
    <n v="70044314"/>
    <s v="P02"/>
    <s v="OCD"/>
    <s v="NORWOOD HOUSING AUTH"/>
    <s v="UNASSIGNED"/>
    <s v="PVOCD262024456139000"/>
    <s v="EFT"/>
    <s v="MA"/>
    <s v="NORWOOD"/>
    <s v="2024-08-31T06:32:12.000"/>
  </r>
  <r>
    <s v="A0000000000626774786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53"/>
    <n v="30000"/>
    <s v="GENERAL FUND"/>
    <n v="10"/>
    <n v="70044314"/>
    <s v="P02"/>
    <s v="OCD"/>
    <s v="LEOMINSTER HOUSING AUTHORITY"/>
    <s v="UNASSIGNED"/>
    <s v="PVOCD262024456120000"/>
    <s v="EFT"/>
    <s v="MA"/>
    <s v="LEOMINSTER"/>
    <s v="2024-08-31T06:32:12.000"/>
  </r>
  <r>
    <s v="A0000000000626774427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20"/>
    <n v="30000"/>
    <s v="GENERAL FUND"/>
    <n v="10"/>
    <n v="70044314"/>
    <s v="P02"/>
    <s v="OCD"/>
    <s v="HOLDEN HOUSING AUTHORITY"/>
    <s v="UNASSIGNED"/>
    <s v="PVOCD262024456117000"/>
    <s v="EFT"/>
    <s v="MA"/>
    <s v="HOLDEN"/>
    <s v="2024-08-31T06:32:12.000"/>
  </r>
  <r>
    <s v="A0000000000626774076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60"/>
    <n v="30000"/>
    <s v="GENERAL FUND"/>
    <n v="10"/>
    <n v="70044314"/>
    <s v="P02"/>
    <s v="OCD"/>
    <s v="PEABODY HOUSING AUTHORITY"/>
    <s v="UNASSIGNED"/>
    <s v="PVOCD262024456140000"/>
    <s v="EFT"/>
    <s v="MA"/>
    <s v="PEABODY"/>
    <s v="2024-08-31T06:32:12.000"/>
  </r>
  <r>
    <s v="A0000000000626774040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67"/>
    <n v="35000"/>
    <s v="GENERAL FUND"/>
    <n v="10"/>
    <n v="70044314"/>
    <s v="P02"/>
    <s v="OCD"/>
    <s v="READING HOUSING AUTHORITY"/>
    <s v="UNASSIGNED"/>
    <s v="PVOCD262024456145000"/>
    <s v="EFT"/>
    <s v="MA"/>
    <s v="READING"/>
    <s v="2024-08-31T06:32:12.000"/>
  </r>
  <r>
    <s v="A0000000000626773684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54"/>
    <n v="30000"/>
    <s v="GENERAL FUND"/>
    <n v="10"/>
    <n v="70044314"/>
    <s v="P02"/>
    <s v="OCD"/>
    <s v="WALTHAM HOUSING AUTHORITY"/>
    <s v="UNASSIGNED"/>
    <s v="PVOCD262024456160000"/>
    <s v="EFT"/>
    <s v="MA"/>
    <s v="WALTHAM"/>
    <s v="2024-08-31T06:32:12.000"/>
  </r>
  <r>
    <s v="A0000000000626773413"/>
    <x v="0"/>
    <n v="9"/>
    <s v="2024-03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24"/>
    <n v="30000"/>
    <s v="GENERAL FUND"/>
    <n v="10"/>
    <n v="70044314"/>
    <s v="P02"/>
    <s v="OCD"/>
    <s v="CHELMSFORD HOUSING AUTHORITY"/>
    <s v="UNASSIGNED"/>
    <s v="PVOCD262024456101000"/>
    <s v="EFT"/>
    <s v="MA"/>
    <s v="CHELMSFORD"/>
    <s v="2024-08-31T06:32:12.000"/>
  </r>
  <r>
    <s v="A0000000000626773328"/>
    <x v="0"/>
    <n v="9"/>
    <s v="2024-03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27"/>
    <n v="30000"/>
    <s v="GENERAL FUND"/>
    <n v="10"/>
    <n v="70044314"/>
    <s v="P02"/>
    <s v="OCD"/>
    <s v="DEDHAM HOUSING AUTHORITY"/>
    <s v="UNASSIGNED"/>
    <s v="PVOCD262024456104000"/>
    <s v="EFT"/>
    <s v="MA"/>
    <s v="DEDHAM"/>
    <s v="2024-08-31T06:32:12.000"/>
  </r>
  <r>
    <s v="A0000000000626771383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494"/>
    <n v="30000"/>
    <s v="GENERAL FUND"/>
    <n v="10"/>
    <n v="70044314"/>
    <s v="P02"/>
    <s v="OCD"/>
    <s v="NEEDHAM HOUSING AUTHORITY"/>
    <s v="UNASSIGNED"/>
    <s v="PVOCD262024456135000"/>
    <s v="EFT"/>
    <s v="MA"/>
    <s v="NEEDHAM"/>
    <s v="2024-08-31T06:32:12.000"/>
  </r>
  <r>
    <s v="A0000000000626771357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40"/>
    <n v="30000"/>
    <s v="GENERAL FUND"/>
    <n v="10"/>
    <n v="70044314"/>
    <s v="P02"/>
    <s v="OCD"/>
    <s v="GARDNER HOUSING AUTHORITY"/>
    <s v="UNASSIGNED"/>
    <s v="PVOCD262024456113000"/>
    <s v="EFT"/>
    <s v="MA"/>
    <s v="GARDNER"/>
    <s v="2024-08-31T06:32:12.000"/>
  </r>
  <r>
    <s v="A0000000000626771033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07"/>
    <n v="30000"/>
    <s v="GENERAL FUND"/>
    <n v="10"/>
    <n v="70044314"/>
    <s v="P02"/>
    <s v="OCD"/>
    <s v="SWAMPSCOTT HOUSING AUTHORITY"/>
    <s v="UNASSIGNED"/>
    <s v="PVOCD262024456156000"/>
    <s v="EFT"/>
    <s v="MA"/>
    <s v="SWAMPSCOTT"/>
    <s v="2024-08-31T06:32:12.000"/>
  </r>
  <r>
    <s v="A0000000000626771000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104"/>
    <n v="30000"/>
    <s v="GENERAL FUND"/>
    <n v="10"/>
    <n v="70044314"/>
    <s v="P02"/>
    <s v="OCD"/>
    <s v="SPRINGFIELD HOUSING AUTHORITY"/>
    <s v="UNASSIGNED"/>
    <s v="PVOCD262024456153000"/>
    <s v="EFT"/>
    <s v="MA"/>
    <s v="SPRINGFIELD"/>
    <s v="2024-08-31T06:32:12.000"/>
  </r>
  <r>
    <s v="A0000000000626770763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45"/>
    <n v="30000"/>
    <s v="GENERAL FUND"/>
    <n v="10"/>
    <n v="70044314"/>
    <s v="P02"/>
    <s v="OCD"/>
    <s v="MARBLEHEAD HOUSING AUTHORITY"/>
    <s v="UNASSIGNED"/>
    <s v="PVOCD262024456125000"/>
    <s v="EFT"/>
    <s v="MA"/>
    <s v="MARBLEHEAD"/>
    <s v="2024-08-31T06:32:12.000"/>
  </r>
  <r>
    <s v="A0000000000626769266"/>
    <x v="0"/>
    <n v="9"/>
    <s v="2024-03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49"/>
    <n v="30000"/>
    <s v="GENERAL FUND"/>
    <n v="10"/>
    <n v="70044314"/>
    <s v="P02"/>
    <s v="OCD"/>
    <s v="EVERETT HOUSING AUTHORITY"/>
    <s v="UNASSIGNED"/>
    <s v="PVOCD262024456107000"/>
    <s v="EFT"/>
    <s v="MA"/>
    <s v="EVERETT"/>
    <s v="2024-08-31T06:32:12.000"/>
  </r>
  <r>
    <s v="A0000000000626768595"/>
    <x v="0"/>
    <n v="9"/>
    <s v="2024-03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20"/>
    <n v="30000"/>
    <s v="GENERAL FUND"/>
    <n v="10"/>
    <n v="70044314"/>
    <s v="P02"/>
    <s v="OCD"/>
    <s v="FITCHBURG HOUSING AUTHORITY"/>
    <s v="UNASSIGNED"/>
    <s v="PVOCD262024456110000"/>
    <s v="EFT"/>
    <s v="MA"/>
    <s v="FITCHBURG"/>
    <s v="2024-08-31T06:32:12.000"/>
  </r>
  <r>
    <s v="A0000000000626768421"/>
    <x v="0"/>
    <n v="9"/>
    <s v="2024-03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660"/>
    <n v="35000"/>
    <s v="GENERAL FUND"/>
    <n v="10"/>
    <n v="70044314"/>
    <s v="P02"/>
    <s v="OCD"/>
    <s v="DENNIS HOUSING AUTHORITY"/>
    <s v="UNASSIGNED"/>
    <s v="PVOCD262024456105000"/>
    <s v="EFT"/>
    <s v="MA"/>
    <s v="SOUTH DENNIS"/>
    <s v="2024-08-31T06:32:12.000"/>
  </r>
  <r>
    <s v="A0000000000626768100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03"/>
    <n v="35000"/>
    <s v="GENERAL FUND"/>
    <n v="10"/>
    <n v="70044314"/>
    <s v="P02"/>
    <s v="OCD"/>
    <s v="BURLINGTON HOUSING AUTHORITY"/>
    <s v="UNASSIGNED"/>
    <s v="PVOCD262024456098000"/>
    <s v="EFT"/>
    <s v="MA"/>
    <s v="BURLINGTON"/>
    <s v="2024-08-31T06:32:12.000"/>
  </r>
  <r>
    <s v="A0000000000626768011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43"/>
    <n v="30000"/>
    <s v="GENERAL FUND"/>
    <n v="10"/>
    <n v="70044314"/>
    <s v="P02"/>
    <s v="OCD"/>
    <s v="ACUSHNET HOUSING AUTHORITY"/>
    <s v="UNASSIGNED"/>
    <s v="PVOCD262024456083000"/>
    <s v="EFT"/>
    <s v="MA"/>
    <s v="ACUSHNET"/>
    <s v="2024-08-31T06:32:12.000"/>
  </r>
  <r>
    <s v="A0000000000626767891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20"/>
    <n v="35000"/>
    <s v="GENERAL FUND"/>
    <n v="10"/>
    <n v="70044314"/>
    <s v="P02"/>
    <s v="OCD"/>
    <s v="ACTON HOUSING AUTHORITY"/>
    <s v="UNASSIGNED"/>
    <s v="PVOCD262024456082000"/>
    <s v="EFT"/>
    <s v="MA"/>
    <s v="ACTON"/>
    <s v="2024-08-31T06:32:12.000"/>
  </r>
  <r>
    <s v="A0000000000626767698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11"/>
    <n v="30000"/>
    <s v="GENERAL FUND"/>
    <n v="10"/>
    <n v="70044314"/>
    <s v="P02"/>
    <s v="OCD"/>
    <s v="BOSTON HOUSING AUTHORITY"/>
    <s v="UNASSIGNED"/>
    <s v="PVOCD262024456095000"/>
    <s v="EFT"/>
    <s v="MA"/>
    <s v="BOSTON"/>
    <s v="2024-08-31T06:32:12.000"/>
  </r>
  <r>
    <s v="A0000000000626767695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46"/>
    <n v="30000"/>
    <s v="GENERAL FUND"/>
    <n v="10"/>
    <n v="70044314"/>
    <s v="P02"/>
    <s v="OCD"/>
    <s v="BROOKLINE HOUSING AUTHORITY"/>
    <s v="UNASSIGNED"/>
    <s v="PVOCD262024456097000"/>
    <s v="EFT"/>
    <s v="MA"/>
    <s v="BROOKLINE"/>
    <s v="2024-08-31T06:32:12.000"/>
  </r>
  <r>
    <s v="A0000000000626765873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57"/>
    <n v="35000"/>
    <s v="GENERAL FUND"/>
    <n v="10"/>
    <n v="70044314"/>
    <s v="P02"/>
    <s v="OCD"/>
    <s v="MONSON HOUSING AUTHORITY"/>
    <s v="UNASSIGNED"/>
    <s v="PVOCD262024456133000"/>
    <s v="EFT"/>
    <s v="MA"/>
    <s v="MONSON"/>
    <s v="2024-08-31T06:32:12.000"/>
  </r>
  <r>
    <s v="A0000000000626765495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80"/>
    <n v="35000"/>
    <s v="GENERAL FUND"/>
    <n v="10"/>
    <n v="70044314"/>
    <s v="P02"/>
    <s v="OCD"/>
    <s v="TAUNTON HOUSING AUTHORITY"/>
    <s v="UNASSIGNED"/>
    <s v="PVOCD262024456157000"/>
    <s v="EFT"/>
    <s v="MA"/>
    <s v="TAUNTON"/>
    <s v="2024-08-31T06:32:12.000"/>
  </r>
  <r>
    <s v="A0000000000626765485"/>
    <x v="0"/>
    <n v="9"/>
    <s v="2024-03-25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60"/>
    <n v="30000"/>
    <s v="GENERAL FUND"/>
    <n v="10"/>
    <n v="70044314"/>
    <s v="P02"/>
    <s v="OCD"/>
    <s v="NORTHAMPTON HOUSING AUTHORITY"/>
    <s v="UNASSIGNED"/>
    <s v="PVOCD262024456137000"/>
    <s v="EFT"/>
    <s v="MA"/>
    <s v="NORTHAMPTON"/>
    <s v="2024-08-31T06:32:12.000"/>
  </r>
  <r>
    <s v="A0000000000626765179"/>
    <x v="0"/>
    <n v="9"/>
    <s v="2024-03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540"/>
    <n v="30000"/>
    <s v="GENERAL FUND"/>
    <n v="10"/>
    <n v="70044314"/>
    <s v="P02"/>
    <s v="OCD"/>
    <s v="FALMOUTH HOUSING AUTHORITY"/>
    <s v="UNASSIGNED"/>
    <s v="PVOCD262024456109000"/>
    <s v="EFT"/>
    <s v="MA"/>
    <s v="FALMOUTH"/>
    <s v="2024-08-31T06:32:12.000"/>
  </r>
  <r>
    <s v="A0000000000626763100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02"/>
    <n v="30000"/>
    <s v="GENERAL FUND"/>
    <n v="10"/>
    <n v="70044314"/>
    <s v="P02"/>
    <s v="OCD"/>
    <s v="AMHERST HOUSING AUTHORITY"/>
    <s v="UNASSIGNED"/>
    <s v="PVOCD262024456087000"/>
    <s v="EFT"/>
    <s v="MA"/>
    <s v="AMHERST"/>
    <s v="2024-08-31T06:32:12.000"/>
  </r>
  <r>
    <s v="A0000000000626763071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21"/>
    <n v="30000"/>
    <s v="GENERAL FUND"/>
    <n v="10"/>
    <n v="70044314"/>
    <s v="P02"/>
    <s v="OCD"/>
    <s v="CANTON HOUSING AUTHORITY"/>
    <s v="UNASSIGNED"/>
    <s v="PVOCD262024456099000"/>
    <s v="EFT"/>
    <s v="MA"/>
    <s v="CANTON"/>
    <s v="2024-08-31T06:32:12.000"/>
  </r>
  <r>
    <s v="A0000000000626763051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15"/>
    <n v="30000"/>
    <s v="GENERAL FUND"/>
    <n v="10"/>
    <n v="70044314"/>
    <s v="P02"/>
    <s v="OCD"/>
    <s v="BEVERLY HOUSING AUTHORITY"/>
    <s v="UNASSIGNED"/>
    <s v="PVOCD262024456094000"/>
    <s v="EFT"/>
    <s v="MA"/>
    <s v="BEVERLY"/>
    <s v="2024-08-31T06:32:12.000"/>
  </r>
  <r>
    <s v="A0000000000626762959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633"/>
    <n v="35000"/>
    <s v="GENERAL FUND"/>
    <n v="10"/>
    <n v="70044314"/>
    <s v="P02"/>
    <s v="OCD"/>
    <s v="CHATHAM HOUSING AUTHORITY"/>
    <s v="UNASSIGNED"/>
    <s v="PVOCD262024456100000"/>
    <s v="EFT"/>
    <s v="MA"/>
    <s v="CHATHAM"/>
    <s v="2024-08-31T06:32:12.000"/>
  </r>
  <r>
    <s v="A0000000000626762953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10"/>
    <n v="30000"/>
    <s v="GENERAL FUND"/>
    <n v="10"/>
    <n v="70044314"/>
    <s v="P02"/>
    <s v="OCD"/>
    <s v="ANDOVER HOUSING AURHORITY"/>
    <s v="UNASSIGNED"/>
    <s v="PVOCD262024456088000"/>
    <s v="EFT"/>
    <s v="MA"/>
    <s v="ANDOVER"/>
    <s v="2024-08-31T06:32:12.000"/>
  </r>
  <r>
    <s v="A0000000000626762849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220"/>
    <n v="35000"/>
    <s v="GENERAL FUND"/>
    <n v="10"/>
    <n v="70044314"/>
    <s v="P02"/>
    <s v="OCD"/>
    <s v="ADAMS HOUSING AUTHORITY"/>
    <s v="UNASSIGNED"/>
    <s v="PVOCD262024456084000"/>
    <s v="EFT"/>
    <s v="MA"/>
    <s v="ADAMS"/>
    <s v="2024-08-31T06:32:12.000"/>
  </r>
  <r>
    <s v="A0000000000626761042"/>
    <x v="0"/>
    <n v="9"/>
    <s v="2024-03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50"/>
    <n v="30000"/>
    <s v="GENERAL FUND"/>
    <n v="10"/>
    <n v="70044314"/>
    <s v="P02"/>
    <s v="OCD"/>
    <s v="CHELSEA HOUSING AUTHORITY"/>
    <s v="UNASSIGNED"/>
    <s v="PVOCD262024456102000"/>
    <s v="EFT"/>
    <s v="MA"/>
    <s v="CHELSEA"/>
    <s v="2024-08-31T06:32:12.000"/>
  </r>
  <r>
    <s v="A0000000000626760814"/>
    <x v="0"/>
    <n v="9"/>
    <s v="2024-03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19"/>
    <n v="30000"/>
    <s v="GENERAL FUND"/>
    <n v="10"/>
    <n v="70044314"/>
    <s v="P02"/>
    <s v="OCD"/>
    <s v="FAIRHAVEN HOUSING AUTHORITY"/>
    <s v="UNASSIGNED"/>
    <s v="PVOCD262024456108000"/>
    <s v="EFT"/>
    <s v="MA"/>
    <s v="FAIRHAVEN"/>
    <s v="2024-08-31T06:32:12.000"/>
  </r>
  <r>
    <s v="A0000000000626760250"/>
    <x v="0"/>
    <n v="9"/>
    <s v="2024-03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42"/>
    <n v="30000"/>
    <s v="GENERAL FUND"/>
    <n v="10"/>
    <n v="70044314"/>
    <s v="P02"/>
    <s v="OCD"/>
    <s v="CONCORD HOUSING AUTHORITY"/>
    <s v="UNASSIGNED"/>
    <s v="PVOCD262024456103000"/>
    <s v="EFT"/>
    <s v="MA"/>
    <s v="CONCORD"/>
    <s v="2024-08-31T06:32:12.000"/>
  </r>
  <r>
    <s v="A0000000000626759954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13"/>
    <n v="35000"/>
    <s v="GENERAL FUND"/>
    <n v="10"/>
    <n v="70044314"/>
    <s v="P02"/>
    <s v="OCD"/>
    <s v="AMESBURY HOUSING AUTHORITY"/>
    <s v="UNASSIGNED"/>
    <s v="PVOCD262024456085000"/>
    <s v="EFT"/>
    <s v="MA"/>
    <s v="AMESBURY"/>
    <s v="2024-08-31T06:32:12.000"/>
  </r>
  <r>
    <s v="A0000000000626759667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51"/>
    <n v="35000"/>
    <s v="GENERAL FUND"/>
    <n v="10"/>
    <n v="70044314"/>
    <s v="P02"/>
    <s v="OCD"/>
    <s v="ABINGTON HOUSING AUTHORITY"/>
    <s v="UNASSIGNED"/>
    <s v="PVOCD262024456081000"/>
    <s v="EFT"/>
    <s v="MA"/>
    <s v="ABINGTON"/>
    <s v="2024-08-31T06:32:12.000"/>
  </r>
  <r>
    <s v="A0000000000626759662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01"/>
    <n v="30000"/>
    <s v="GENERAL FUND"/>
    <n v="10"/>
    <n v="70044314"/>
    <s v="P02"/>
    <s v="OCD"/>
    <s v="BROCKTON HOUSING AUTHORITY"/>
    <s v="UNASSIGNED"/>
    <s v="PVOCD262024456096000"/>
    <s v="EFT"/>
    <s v="MA"/>
    <s v="BROCKTON"/>
    <s v="2024-08-31T06:32:12.000"/>
  </r>
  <r>
    <s v="A0000000000626759629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78"/>
    <n v="30000"/>
    <s v="GENERAL FUND"/>
    <n v="10"/>
    <n v="70044314"/>
    <s v="P02"/>
    <s v="OCD"/>
    <s v="BELMONT HOUSING AUTHORITY"/>
    <s v="UNASSIGNED"/>
    <s v="PVOCD262024456093000"/>
    <s v="EFT"/>
    <s v="MA"/>
    <s v="BELMONT"/>
    <s v="2024-08-31T06:32:12.000"/>
  </r>
  <r>
    <s v="A0000000000626759538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02"/>
    <n v="35000"/>
    <s v="GENERAL FUND"/>
    <n v="10"/>
    <n v="70044314"/>
    <s v="P02"/>
    <s v="OCD"/>
    <s v="AMHERST HOUSING AUTHORITY"/>
    <s v="UNASSIGNED"/>
    <s v="PVOCD262024456086000"/>
    <s v="EFT"/>
    <s v="MA"/>
    <s v="AMHERST"/>
    <s v="2024-08-31T06:32:12.000"/>
  </r>
  <r>
    <s v="A0000000000626750740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601"/>
    <n v="30000"/>
    <s v="GENERAL FUND"/>
    <n v="10"/>
    <n v="70044314"/>
    <s v="P02"/>
    <s v="OCD"/>
    <s v="BARNSTABLE HOUSING AUTHORITY"/>
    <s v="UNASSIGNED"/>
    <s v="PVOCD262024456091000"/>
    <s v="EFT"/>
    <s v="MA"/>
    <s v="HYANNIS"/>
    <s v="2024-08-31T06:32:12.000"/>
  </r>
  <r>
    <s v="A0000000000626750661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74"/>
    <n v="30000"/>
    <s v="GENERAL FUND"/>
    <n v="10"/>
    <n v="70044314"/>
    <s v="P02"/>
    <s v="OCD"/>
    <s v="ARLINGTON HOUSING AUTHORITY"/>
    <s v="UNASSIGNED"/>
    <s v="PVOCD262024456089000"/>
    <s v="EFT"/>
    <s v="MA"/>
    <s v="ARLINGTON"/>
    <s v="2024-08-31T06:32:12.000"/>
  </r>
  <r>
    <s v="A0000000000626750581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05"/>
    <n v="35000"/>
    <s v="GENERAL FUND"/>
    <n v="10"/>
    <n v="70044314"/>
    <s v="P02"/>
    <s v="OCD"/>
    <s v="BARRE HOUSING AURHORITY"/>
    <s v="UNASSIGNED"/>
    <s v="PVOCD262024456092000"/>
    <s v="EFT"/>
    <s v="MA"/>
    <s v="BARRE"/>
    <s v="2024-08-31T06:32:12.000"/>
  </r>
  <r>
    <s v="A0000000000626750529"/>
    <x v="0"/>
    <n v="9"/>
    <s v="2024-03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32"/>
    <n v="30000"/>
    <s v="GENERAL FUND"/>
    <n v="10"/>
    <n v="70044314"/>
    <s v="P02"/>
    <s v="OCD"/>
    <s v="AYER HOUSING AUTHORITY"/>
    <s v="UNASSIGNED"/>
    <s v="PVOCD262024456090000"/>
    <s v="EFT"/>
    <s v="MA"/>
    <s v="AYER"/>
    <s v="2024-08-31T06:32:12.000"/>
  </r>
  <r>
    <s v="A0000000000625749763"/>
    <x v="0"/>
    <n v="3"/>
    <s v="2023-10-0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93"/>
    <n v="12500"/>
    <s v="GENERAL FUND"/>
    <n v="10"/>
    <n v="70044314"/>
    <s v="P02"/>
    <s v="OCD"/>
    <s v="WRENTHAM HOUSING AUTHORITY"/>
    <s v="UNASSIGNED"/>
    <s v="PVOCD262024456080000"/>
    <s v="EFT"/>
    <s v="MA"/>
    <s v="WRENTHAM"/>
    <s v="2024-08-31T06:32:12.000"/>
  </r>
  <r>
    <s v="A0000000000625745225"/>
    <x v="0"/>
    <n v="3"/>
    <s v="2023-10-0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86"/>
    <n v="15000"/>
    <s v="GENERAL FUND"/>
    <n v="10"/>
    <n v="70044314"/>
    <s v="P02"/>
    <s v="OCD"/>
    <s v="WESTFIELD HOUSINGAUTHORITY"/>
    <s v="UNASSIGNED"/>
    <s v="PVOCD262024456075000"/>
    <s v="EFT"/>
    <s v="MA"/>
    <s v="WESTFIELD"/>
    <s v="2024-08-31T06:32:12.000"/>
  </r>
  <r>
    <s v="A0000000000625740490"/>
    <x v="0"/>
    <n v="3"/>
    <s v="2023-10-0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82"/>
    <n v="12500"/>
    <s v="GENERAL FUND"/>
    <n v="10"/>
    <n v="70044314"/>
    <s v="P02"/>
    <s v="OCD"/>
    <s v="WARE HOUSING AUTHORITY"/>
    <s v="UNASSIGNED"/>
    <s v="PVOCD262024456074000"/>
    <s v="EFT"/>
    <s v="MA"/>
    <s v="WARE"/>
    <s v="2024-08-31T06:32:12.000"/>
  </r>
  <r>
    <s v="A0000000000625735936"/>
    <x v="0"/>
    <n v="3"/>
    <s v="2023-10-0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75"/>
    <n v="12500"/>
    <s v="GENERAL FUND"/>
    <n v="10"/>
    <n v="70044314"/>
    <s v="P02"/>
    <s v="OCD"/>
    <s v="WINCHENDON HOUSING AUTHORITY"/>
    <s v="UNASSIGNED"/>
    <s v="PVOCD262024456077000"/>
    <s v="EFT"/>
    <s v="MA"/>
    <s v="WINCHENDON"/>
    <s v="2024-08-31T06:32:12.000"/>
  </r>
  <r>
    <s v="A0000000000625735061"/>
    <x v="0"/>
    <n v="3"/>
    <s v="2023-10-0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81"/>
    <n v="25000"/>
    <s v="GENERAL FUND"/>
    <n v="10"/>
    <n v="70044314"/>
    <s v="P02"/>
    <s v="OCD"/>
    <s v="WALPOLE HOUSING AUTHORITY"/>
    <s v="UNASSIGNED"/>
    <s v="PVOCD262024456072000"/>
    <s v="EFT"/>
    <s v="MA"/>
    <s v="WALPOLE"/>
    <s v="2024-08-31T06:32:12.000"/>
  </r>
  <r>
    <s v="A0000000000625733046"/>
    <x v="0"/>
    <n v="3"/>
    <s v="2023-10-0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90"/>
    <n v="15000"/>
    <s v="GENERAL FUND"/>
    <n v="10"/>
    <n v="70044314"/>
    <s v="P02"/>
    <s v="OCD"/>
    <s v="WINCHESTER HOUSING AUTHORITY"/>
    <s v="UNASSIGNED"/>
    <s v="PVOCD262024456078000"/>
    <s v="EFT"/>
    <s v="MA"/>
    <s v="WINCHESTER"/>
    <s v="2024-08-31T06:32:12.000"/>
  </r>
  <r>
    <s v="A0000000000625732728"/>
    <x v="0"/>
    <n v="3"/>
    <s v="2023-10-0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70"/>
    <n v="12500"/>
    <s v="GENERAL FUND"/>
    <n v="10"/>
    <n v="70044314"/>
    <s v="P02"/>
    <s v="OCD"/>
    <s v="WEYMOUTH HOUSING AUTHORITY"/>
    <s v="UNASSIGNED"/>
    <s v="PVOCD262024456076000"/>
    <s v="EFT"/>
    <s v="MA"/>
    <s v="ROCKLAND"/>
    <s v="2024-08-31T06:32:12.000"/>
  </r>
  <r>
    <s v="A0000000000625732727"/>
    <x v="0"/>
    <n v="3"/>
    <s v="2023-10-0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54"/>
    <n v="12500"/>
    <s v="GENERAL FUND"/>
    <n v="10"/>
    <n v="70044314"/>
    <s v="P02"/>
    <s v="OCD"/>
    <s v="WALTHAM HOUSING AUTHORITY"/>
    <s v="UNASSIGNED"/>
    <s v="PVOCD262024456073000"/>
    <s v="EFT"/>
    <s v="MA"/>
    <s v="WALTHAM"/>
    <s v="2024-08-31T06:32:12.000"/>
  </r>
  <r>
    <s v="A0000000000625731735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62"/>
    <n v="12500"/>
    <s v="GENERAL FUND"/>
    <n v="10"/>
    <n v="70044314"/>
    <s v="P02"/>
    <s v="OCD"/>
    <s v="SPENCER HOUSING AUTHORITY"/>
    <s v="UNASSIGNED"/>
    <s v="PVOCD262024456066000"/>
    <s v="EFT"/>
    <s v="MA"/>
    <s v="SPENCER"/>
    <s v="2024-08-31T06:32:12.000"/>
  </r>
  <r>
    <s v="A0000000000625731734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563"/>
    <n v="15000"/>
    <s v="GENERAL FUND"/>
    <n v="10"/>
    <n v="70044314"/>
    <s v="P02"/>
    <s v="OCD"/>
    <s v="SANDWICH HOUSING AUTHORITY"/>
    <s v="UNASSIGNED"/>
    <s v="PVOCD262024456063000"/>
    <s v="EFT"/>
    <s v="MA"/>
    <s v="SANDWICH"/>
    <s v="2024-08-31T06:32:12.000"/>
  </r>
  <r>
    <s v="A0000000000625731570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48"/>
    <n v="15000"/>
    <s v="GENERAL FUND"/>
    <n v="10"/>
    <n v="70044314"/>
    <s v="P02"/>
    <s v="OCD"/>
    <s v="MANSFIELD HOUSING AUTHORITY"/>
    <s v="UNASSIGNED"/>
    <s v="PVOCD262024456037000"/>
    <s v="EFT"/>
    <s v="MA"/>
    <s v="MANSFIELD"/>
    <s v="2024-08-31T06:32:12.000"/>
  </r>
  <r>
    <s v="A0000000000625731486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104"/>
    <n v="12500"/>
    <s v="GENERAL FUND"/>
    <n v="10"/>
    <n v="70044314"/>
    <s v="P02"/>
    <s v="OCD"/>
    <s v="SPRINGFIELD HOUSING AUTHORITY"/>
    <s v="UNASSIGNED"/>
    <s v="PVOCD262024456067000"/>
    <s v="EFT"/>
    <s v="MA"/>
    <s v="SPRINGFIELD"/>
    <s v="2024-08-31T06:32:12.000"/>
  </r>
  <r>
    <s v="A0000000000625731485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57"/>
    <n v="15000"/>
    <s v="GENERAL FUND"/>
    <n v="10"/>
    <n v="70044314"/>
    <s v="P02"/>
    <s v="OCD"/>
    <s v="MONSON HOUSING AUTHORITY"/>
    <s v="UNASSIGNED"/>
    <s v="PVOCD262024456047000"/>
    <s v="EFT"/>
    <s v="MA"/>
    <s v="MONSON"/>
    <s v="2024-08-31T06:32:12.000"/>
  </r>
  <r>
    <s v="A0000000000625727870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50"/>
    <n v="25000"/>
    <s v="GENERAL FUND"/>
    <n v="10"/>
    <n v="70044314"/>
    <s v="P02"/>
    <s v="OCD"/>
    <s v="MARSHFIELD HOUSING AUTHORITY"/>
    <s v="UNASSIGNED"/>
    <s v="PVOCD262024456039000"/>
    <s v="EFT"/>
    <s v="MA"/>
    <s v="MARSHFIELD"/>
    <s v="2024-08-31T06:32:12.000"/>
  </r>
  <r>
    <s v="A0000000000625727754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44"/>
    <n v="25000"/>
    <s v="GENERAL FUND"/>
    <n v="10"/>
    <n v="70044314"/>
    <s v="P02"/>
    <s v="OCD"/>
    <s v="METHUEN HOUSING AUTHORITY"/>
    <s v="UNASSIGNED"/>
    <s v="PVOCD262024456043000"/>
    <s v="EFT"/>
    <s v="MA"/>
    <s v="METHUEN"/>
    <s v="2024-08-31T06:32:12.000"/>
  </r>
  <r>
    <s v="A0000000000625727626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53"/>
    <n v="30317"/>
    <s v="GENERAL FUND"/>
    <n v="10"/>
    <n v="70044314"/>
    <s v="P02"/>
    <s v="OCD"/>
    <s v="LEOMINSTER HOUSING AUTHORITY"/>
    <s v="UNASSIGNED"/>
    <s v="PVOCD262024456033000"/>
    <s v="EFT"/>
    <s v="MA"/>
    <s v="LEOMINSTER"/>
    <s v="2024-08-31T06:32:12.000"/>
  </r>
  <r>
    <s v="A0000000000625727591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61"/>
    <n v="25000"/>
    <s v="GENERAL FUND"/>
    <n v="10"/>
    <n v="70044314"/>
    <s v="P02"/>
    <s v="OCD"/>
    <s v="NO ATTLEBORO HOUSING AUTHORITY"/>
    <s v="UNASSIGNED"/>
    <s v="PVOCD262024456052000"/>
    <s v="EFT"/>
    <s v="MA"/>
    <s v="NORTH ATTLEBORO"/>
    <s v="2024-08-31T06:32:12.000"/>
  </r>
  <r>
    <s v="A0000000000625727507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76"/>
    <n v="12500"/>
    <s v="GENERAL FUND"/>
    <n v="10"/>
    <n v="70044314"/>
    <s v="P02"/>
    <s v="OCD"/>
    <s v="SUDBURY HOUSING AUTHORITY"/>
    <s v="UNASSIGNED"/>
    <s v="PVOCD262024456069000"/>
    <s v="EFT"/>
    <s v="MA"/>
    <s v="SUDBURY"/>
    <s v="2024-08-31T06:32:12.000"/>
  </r>
  <r>
    <s v="A0000000000625727125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51"/>
    <n v="25000"/>
    <s v="GENERAL FUND"/>
    <n v="10"/>
    <n v="70044314"/>
    <s v="P02"/>
    <s v="OCD"/>
    <s v="REVERE HOUSING AUTHORITY"/>
    <s v="UNASSIGNED"/>
    <s v="PVOCD262024456061000"/>
    <s v="EFT"/>
    <s v="MA"/>
    <s v="REVERE"/>
    <s v="2024-08-31T06:32:12.000"/>
  </r>
  <r>
    <s v="A0000000000625727124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54"/>
    <n v="25000"/>
    <s v="GENERAL FUND"/>
    <n v="10"/>
    <n v="70044314"/>
    <s v="P02"/>
    <s v="OCD"/>
    <s v="MILLIS HOUSING AUTHORITY"/>
    <s v="UNASSIGNED"/>
    <s v="PVOCD262024456046000"/>
    <s v="EFT"/>
    <s v="MA"/>
    <s v="MILLIS"/>
    <s v="2024-08-31T06:32:12.000"/>
  </r>
  <r>
    <s v="A0000000000625727123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27"/>
    <n v="25000"/>
    <s v="GENERAL FUND"/>
    <n v="10"/>
    <n v="70044314"/>
    <s v="P02"/>
    <s v="OCD"/>
    <s v="MILLBURY HOUSING AUTHORITY"/>
    <s v="UNASSIGNED"/>
    <s v="PVOCD262024456045000"/>
    <s v="EFT"/>
    <s v="MA"/>
    <s v="MILLBURY"/>
    <s v="2024-08-31T06:32:12.000"/>
  </r>
  <r>
    <s v="A0000000000625726918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53"/>
    <n v="25000"/>
    <s v="GENERAL FUND"/>
    <n v="10"/>
    <n v="70044314"/>
    <s v="P02"/>
    <s v="OCD"/>
    <s v="LOWELL HOUSING AUTHORITY"/>
    <s v="UNASSIGNED"/>
    <s v="PVOCD262024456034000"/>
    <s v="EFT"/>
    <s v="MA"/>
    <s v="LOWELL"/>
    <s v="2024-08-31T06:32:12.000"/>
  </r>
  <r>
    <s v="A0000000000625726861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45"/>
    <n v="12500"/>
    <s v="GENERAL FUND"/>
    <n v="10"/>
    <n v="70044314"/>
    <s v="P02"/>
    <s v="OCD"/>
    <s v="SOMERVILLE HOUSING AUTHORITY"/>
    <s v="UNASSIGNED"/>
    <s v="PVOCD262024456065000"/>
    <s v="EFT"/>
    <s v="MA"/>
    <s v="SOMERVILLE"/>
    <s v="2024-08-31T06:32:12.000"/>
  </r>
  <r>
    <s v="A0000000000625726860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62"/>
    <n v="25000"/>
    <s v="GENERAL FUND"/>
    <n v="10"/>
    <n v="70044314"/>
    <s v="P02"/>
    <s v="OCD"/>
    <s v="NORWOOD HOUSING AUTH"/>
    <s v="UNASSIGNED"/>
    <s v="PVOCD262024456055000"/>
    <s v="EFT"/>
    <s v="MA"/>
    <s v="NORWOOD"/>
    <s v="2024-08-31T06:32:12.000"/>
  </r>
  <r>
    <s v="A0000000000625726663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220"/>
    <n v="15000"/>
    <s v="GENERAL FUND"/>
    <n v="10"/>
    <n v="70044314"/>
    <s v="P02"/>
    <s v="OCD"/>
    <s v="ADAMS HOUSING AUTHORITY"/>
    <s v="UNASSIGNED"/>
    <s v="PVOCD262024456003000"/>
    <s v="EFT"/>
    <s v="MA"/>
    <s v="ADAMS"/>
    <s v="2024-08-31T06:32:12.000"/>
  </r>
  <r>
    <s v="A0000000000625726593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42"/>
    <n v="25000"/>
    <s v="GENERAL FUND"/>
    <n v="10"/>
    <n v="70044314"/>
    <s v="P02"/>
    <s v="OCD"/>
    <s v="CONCORD HOUSING AUTHORITY"/>
    <s v="UNASSIGNED"/>
    <s v="PVOCD262024456018000"/>
    <s v="EFT"/>
    <s v="MA"/>
    <s v="CONCORD"/>
    <s v="2024-08-31T06:32:12.000"/>
  </r>
  <r>
    <s v="A0000000000625726592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01"/>
    <n v="13437"/>
    <s v="GENERAL FUND"/>
    <n v="10"/>
    <n v="70044314"/>
    <s v="P02"/>
    <s v="OCD"/>
    <s v="BROCKTON HOUSING AUTHORITY"/>
    <s v="UNASSIGNED"/>
    <s v="PVOCD262024456012000"/>
    <s v="EFT"/>
    <s v="MA"/>
    <s v="BROCKTON"/>
    <s v="2024-08-31T06:32:12.000"/>
  </r>
  <r>
    <s v="A0000000000625726571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20"/>
    <n v="21402"/>
    <s v="GENERAL FUND"/>
    <n v="10"/>
    <n v="70044314"/>
    <s v="P02"/>
    <s v="OCD"/>
    <s v="FITCHBURG HOUSING AUTHORITY"/>
    <s v="UNASSIGNED"/>
    <s v="PVOCD262024456025000"/>
    <s v="EFT"/>
    <s v="MA"/>
    <s v="FITCHBURG"/>
    <s v="2024-08-31T06:32:12.000"/>
  </r>
  <r>
    <s v="A0000000000625726407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74"/>
    <n v="25000"/>
    <s v="GENERAL FUND"/>
    <n v="10"/>
    <n v="70044314"/>
    <s v="P02"/>
    <s v="OCD"/>
    <s v="ARLINGTON HOUSING AUTHORITY"/>
    <s v="UNASSIGNED"/>
    <s v="PVOCD262024456007000"/>
    <s v="EFT"/>
    <s v="MA"/>
    <s v="ARLINGTON"/>
    <s v="2024-08-31T06:32:12.000"/>
  </r>
  <r>
    <s v="A0000000000625725968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21"/>
    <n v="25000"/>
    <s v="GENERAL FUND"/>
    <n v="10"/>
    <n v="70044314"/>
    <s v="P02"/>
    <s v="OCD"/>
    <s v="CANTON HOUSING AUTHORITY"/>
    <s v="UNASSIGNED"/>
    <s v="PVOCD262024456014000"/>
    <s v="EFT"/>
    <s v="MA"/>
    <s v="CANTON"/>
    <s v="2024-08-31T06:32:12.000"/>
  </r>
  <r>
    <s v="A0000000000625725926"/>
    <x v="0"/>
    <n v="3"/>
    <s v="2023-10-0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605"/>
    <n v="12500"/>
    <s v="GENERAL FUND"/>
    <n v="10"/>
    <n v="70044314"/>
    <s v="P02"/>
    <s v="OCD"/>
    <s v="WORCESTER HOUSING AUTHORITY"/>
    <s v="UNASSIGNED"/>
    <s v="PVOCD262024456079000"/>
    <s v="EFT"/>
    <s v="MA"/>
    <s v="WORCESTER"/>
    <s v="2024-08-31T06:32:12.000"/>
  </r>
  <r>
    <s v="A0000000000625724342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40"/>
    <n v="25000"/>
    <s v="GENERAL FUND"/>
    <n v="10"/>
    <n v="70044314"/>
    <s v="P02"/>
    <s v="OCD"/>
    <s v="HOLYOKE HOUSING AUTHORITY"/>
    <s v="UNASSIGNED"/>
    <s v="PVOCD262024456032000"/>
    <s v="EFT"/>
    <s v="MA"/>
    <s v="HOLYOKE"/>
    <s v="2024-08-31T06:32:12.000"/>
  </r>
  <r>
    <s v="A0000000000625724270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06"/>
    <n v="12500"/>
    <s v="GENERAL FUND"/>
    <n v="10"/>
    <n v="70044314"/>
    <s v="P02"/>
    <s v="OCD"/>
    <s v="SAUGUS HOUSING AUTHORITY"/>
    <s v="UNASSIGNED"/>
    <s v="PVOCD262024456064000"/>
    <s v="EFT"/>
    <s v="MA"/>
    <s v="SAUGUS"/>
    <s v="2024-08-31T06:32:12.000"/>
  </r>
  <r>
    <s v="A0000000000625724269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67"/>
    <n v="15000"/>
    <s v="GENERAL FUND"/>
    <n v="10"/>
    <n v="70044314"/>
    <s v="P02"/>
    <s v="OCD"/>
    <s v="READING HOUSING AUTHORITY"/>
    <s v="UNASSIGNED"/>
    <s v="PVOCD262024456060000"/>
    <s v="EFT"/>
    <s v="MA"/>
    <s v="READING"/>
    <s v="2024-08-31T06:32:12.000"/>
  </r>
  <r>
    <s v="A0000000000625724003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262"/>
    <n v="15000"/>
    <s v="GENERAL FUND"/>
    <n v="10"/>
    <n v="70044314"/>
    <s v="P02"/>
    <s v="OCD"/>
    <s v="STOCKBRIDGE HOUSING AUTHORITY"/>
    <s v="UNASSIGNED"/>
    <s v="PVOCD262024456068000"/>
    <s v="EFT"/>
    <s v="MA"/>
    <s v="STOCKBRIDGE"/>
    <s v="2024-08-31T06:32:12.000"/>
  </r>
  <r>
    <s v="A0000000000625724002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70"/>
    <n v="21426"/>
    <s v="GENERAL FUND"/>
    <n v="10"/>
    <n v="70044314"/>
    <s v="P02"/>
    <s v="OCD"/>
    <s v="SALEM HOUSING AUTHORITY"/>
    <s v="UNASSIGNED"/>
    <s v="PVOCD262024456062000"/>
    <s v="EFT"/>
    <s v="MA"/>
    <s v="SALEM"/>
    <s v="2024-08-31T06:32:12.000"/>
  </r>
  <r>
    <s v="A0000000000625724001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53"/>
    <n v="25000"/>
    <s v="GENERAL FUND"/>
    <n v="10"/>
    <n v="70044314"/>
    <s v="P02"/>
    <s v="OCD"/>
    <s v="MEDWAY HOUSING   AUTHORITY"/>
    <s v="UNASSIGNED"/>
    <s v="PVOCD262024456042000"/>
    <s v="EFT"/>
    <s v="MA"/>
    <s v="MEDWAY"/>
    <s v="2024-08-31T06:32:12.000"/>
  </r>
  <r>
    <s v="A0000000000625723827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60"/>
    <n v="15000"/>
    <s v="GENERAL FUND"/>
    <n v="10"/>
    <n v="70044314"/>
    <s v="P02"/>
    <s v="OCD"/>
    <s v="PLYMOUTH HOUSING AUTHORITY"/>
    <s v="UNASSIGNED"/>
    <s v="PVOCD262024456058000"/>
    <s v="EFT"/>
    <s v="MA"/>
    <s v="PLYMOUTH"/>
    <s v="2024-08-31T06:32:12.000"/>
  </r>
  <r>
    <s v="A0000000000625723754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56"/>
    <n v="15000"/>
    <s v="GENERAL FUND"/>
    <n v="10"/>
    <n v="70044314"/>
    <s v="P02"/>
    <s v="OCD"/>
    <s v="LUDLOW HOUSING AUTHORITY"/>
    <s v="UNASSIGNED"/>
    <s v="PVOCD262024456035000"/>
    <s v="EFT"/>
    <s v="MA"/>
    <s v="LUDLOW"/>
    <s v="2024-08-31T06:32:12.000"/>
  </r>
  <r>
    <s v="A0000000000625723585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45"/>
    <n v="25000"/>
    <s v="GENERAL FUND"/>
    <n v="10"/>
    <n v="70044314"/>
    <s v="P02"/>
    <s v="OCD"/>
    <s v="MARBLEHEAD HOUSING AUTHORITY"/>
    <s v="UNASSIGNED"/>
    <s v="PVOCD262024456038000"/>
    <s v="EFT"/>
    <s v="MA"/>
    <s v="MARBLEHEAD"/>
    <s v="2024-08-31T06:32:12.000"/>
  </r>
  <r>
    <s v="A0000000000625723556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56"/>
    <n v="25000"/>
    <s v="GENERAL FUND"/>
    <n v="10"/>
    <n v="70044314"/>
    <s v="P02"/>
    <s v="OCD"/>
    <s v="NORFOLK HOUSING AUTHORITY"/>
    <s v="UNASSIGNED"/>
    <s v="PVOCD262024456051000"/>
    <s v="EFT"/>
    <s v="MA"/>
    <s v="NORFOLK"/>
    <s v="2024-08-31T06:32:12.000"/>
  </r>
  <r>
    <s v="A0000000000625723511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649"/>
    <n v="15000"/>
    <s v="GENERAL FUND"/>
    <n v="10"/>
    <n v="70044314"/>
    <s v="P02"/>
    <s v="OCD"/>
    <s v="MASHPEE HOUSING AUTHORITY"/>
    <s v="UNASSIGNED"/>
    <s v="PVOCD262024456040000"/>
    <s v="EFT"/>
    <s v="MA"/>
    <s v="MASHPEE"/>
    <s v="2024-08-31T06:32:12.000"/>
  </r>
  <r>
    <s v="A0000000000625723394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43"/>
    <n v="25000"/>
    <s v="GENERAL FUND"/>
    <n v="10"/>
    <n v="70044314"/>
    <s v="P02"/>
    <s v="OCD"/>
    <s v="ACUSHNET HOUSING AUTHORITY"/>
    <s v="UNASSIGNED"/>
    <s v="PVOCD262024456002000"/>
    <s v="EFT"/>
    <s v="MA"/>
    <s v="ACUSHNET"/>
    <s v="2024-08-31T06:32:12.000"/>
  </r>
  <r>
    <s v="A0000000000625723135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70"/>
    <n v="23740"/>
    <s v="GENERAL FUND"/>
    <n v="10"/>
    <n v="70044314"/>
    <s v="P02"/>
    <s v="OCD"/>
    <s v="QUINCY HOUSING AUTHORITY"/>
    <s v="UNASSIGNED"/>
    <s v="PVOCD262024456059000"/>
    <s v="EFT"/>
    <s v="MA"/>
    <s v="QUINCY"/>
    <s v="2024-08-31T06:32:12.000"/>
  </r>
  <r>
    <s v="A0000000000625723025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60"/>
    <n v="25000"/>
    <s v="GENERAL FUND"/>
    <n v="10"/>
    <n v="70044314"/>
    <s v="P02"/>
    <s v="OCD"/>
    <s v="NATICK HOUSING AUTHORITY"/>
    <s v="UNASSIGNED"/>
    <s v="PVOCD262024456048000"/>
    <s v="EFT"/>
    <s v="MA"/>
    <s v="NATICK"/>
    <s v="2024-08-31T06:32:12.000"/>
  </r>
  <r>
    <s v="A0000000000625722651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49"/>
    <n v="25000"/>
    <s v="GENERAL FUND"/>
    <n v="10"/>
    <n v="70044314"/>
    <s v="P02"/>
    <s v="OCD"/>
    <s v="EVERETT HOUSING AUTHORITY"/>
    <s v="UNASSIGNED"/>
    <s v="PVOCD262024456022000"/>
    <s v="EFT"/>
    <s v="MA"/>
    <s v="EVERETT"/>
    <s v="2024-08-31T06:32:12.000"/>
  </r>
  <r>
    <s v="A0000000000625722569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301"/>
    <n v="25000"/>
    <s v="GENERAL FUND"/>
    <n v="10"/>
    <n v="70044314"/>
    <s v="P02"/>
    <s v="OCD"/>
    <s v="GREENFIELD HOUSING AUTHORITY"/>
    <s v="UNASSIGNED"/>
    <s v="PVOCD262024456029000"/>
    <s v="EFT"/>
    <s v="MA"/>
    <s v="GREENFIELD"/>
    <s v="2024-08-31T06:32:12.000"/>
  </r>
  <r>
    <s v="A0000000000625722568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10"/>
    <n v="25000"/>
    <s v="GENERAL FUND"/>
    <n v="10"/>
    <n v="70044314"/>
    <s v="P02"/>
    <s v="OCD"/>
    <s v="ANDOVER HOUSING AURHORITY"/>
    <s v="UNASSIGNED"/>
    <s v="PVOCD262024456006000"/>
    <s v="EFT"/>
    <s v="MA"/>
    <s v="ANDOVER"/>
    <s v="2024-08-31T06:32:12.000"/>
  </r>
  <r>
    <s v="A0000000000625722518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15"/>
    <n v="26000"/>
    <s v="GENERAL FUND"/>
    <n v="10"/>
    <n v="70044314"/>
    <s v="P02"/>
    <s v="OCD"/>
    <s v="BEVERLY HOUSING AUTHORITY"/>
    <s v="UNASSIGNED"/>
    <s v="PVOCD262024456011000"/>
    <s v="EFT"/>
    <s v="MA"/>
    <s v="BEVERLY"/>
    <s v="2024-08-31T06:32:12.000"/>
  </r>
  <r>
    <s v="A0000000000625722107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540"/>
    <n v="25000"/>
    <s v="GENERAL FUND"/>
    <n v="10"/>
    <n v="70044314"/>
    <s v="P02"/>
    <s v="OCD"/>
    <s v="FALMOUTH HOUSING AUTHORITY"/>
    <s v="UNASSIGNED"/>
    <s v="PVOCD262024456024000"/>
    <s v="EFT"/>
    <s v="MA"/>
    <s v="FALMOUTH"/>
    <s v="2024-08-31T06:32:12.000"/>
  </r>
  <r>
    <s v="A0000000000625722007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440"/>
    <n v="25000"/>
    <s v="GENERAL FUND"/>
    <n v="10"/>
    <n v="70044314"/>
    <s v="P02"/>
    <s v="OCD"/>
    <s v="GARDNER HOUSING AUTHORITY"/>
    <s v="UNASSIGNED"/>
    <s v="PVOCD262024456027000"/>
    <s v="EFT"/>
    <s v="MA"/>
    <s v="GARDNER"/>
    <s v="2024-08-31T06:32:12.000"/>
  </r>
  <r>
    <s v="A0000000000625721932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01"/>
    <n v="25000"/>
    <s v="GENERAL FUND"/>
    <n v="10"/>
    <n v="70044314"/>
    <s v="P02"/>
    <s v="OCD"/>
    <s v="FRAMINGHAM HOUSING AUTHORITY"/>
    <s v="UNASSIGNED"/>
    <s v="PVOCD262024456026000"/>
    <s v="EFT"/>
    <s v="MA"/>
    <s v="FRAMINGHAM"/>
    <s v="2024-08-31T06:32:12.000"/>
  </r>
  <r>
    <s v="A0000000000625721886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027"/>
    <n v="25000"/>
    <s v="GENERAL FUND"/>
    <n v="10"/>
    <n v="70044314"/>
    <s v="P02"/>
    <s v="OCD"/>
    <s v="DEDHAM HOUSING AUTHORITY"/>
    <s v="UNASSIGNED"/>
    <s v="PVOCD262024456019000"/>
    <s v="EFT"/>
    <s v="MA"/>
    <s v="DEDHAM"/>
    <s v="2024-08-31T06:32:12.000"/>
  </r>
  <r>
    <s v="A0000000000625721780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30"/>
    <n v="25000"/>
    <s v="GENERAL FUND"/>
    <n v="10"/>
    <n v="70044314"/>
    <s v="P02"/>
    <s v="OCD"/>
    <s v="GLOUCESTER HOUSING AUTHORITY"/>
    <s v="UNASSIGNED"/>
    <s v="PVOCD262024456028000"/>
    <s v="EFT"/>
    <s v="MA"/>
    <s v="GLOUCESTER"/>
    <s v="2024-08-31T06:32:12.000"/>
  </r>
  <r>
    <s v="A0000000000625721586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13"/>
    <n v="15000"/>
    <s v="GENERAL FUND"/>
    <n v="10"/>
    <n v="70044314"/>
    <s v="P02"/>
    <s v="OCD"/>
    <s v="AMESBURY HOUSING AUTHORITY"/>
    <s v="UNASSIGNED"/>
    <s v="PVOCD262024456004000"/>
    <s v="EFT"/>
    <s v="MA"/>
    <s v="AMESBURY"/>
    <s v="2024-08-31T06:32:12.000"/>
  </r>
  <r>
    <s v="A0000000000625721585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720"/>
    <n v="15000"/>
    <s v="GENERAL FUND"/>
    <n v="10"/>
    <n v="70044314"/>
    <s v="P02"/>
    <s v="OCD"/>
    <s v="ACTON HOUSING AUTHORITY"/>
    <s v="UNASSIGNED"/>
    <s v="PVOCD262024456001000"/>
    <s v="EFT"/>
    <s v="MA"/>
    <s v="ACTON"/>
    <s v="2024-08-31T06:32:12.000"/>
  </r>
  <r>
    <s v="A0000000000625720420"/>
    <x v="0"/>
    <n v="3"/>
    <s v="2023-10-0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80"/>
    <n v="15000"/>
    <s v="GENERAL FUND"/>
    <n v="10"/>
    <n v="70044314"/>
    <s v="P02"/>
    <s v="OCD"/>
    <s v="TAUNTON HOUSING AUTHORITY"/>
    <s v="UNASSIGNED"/>
    <s v="PVOCD262024456071000"/>
    <s v="EFT"/>
    <s v="MA"/>
    <s v="TAUNTON"/>
    <s v="2024-08-31T06:32:12.000"/>
  </r>
  <r>
    <s v="A0000000000625719570"/>
    <x v="0"/>
    <n v="3"/>
    <s v="2023-10-0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07"/>
    <n v="12500"/>
    <s v="GENERAL FUND"/>
    <n v="10"/>
    <n v="70044314"/>
    <s v="P02"/>
    <s v="OCD"/>
    <s v="SWAMPSCOTT HOUSING AUTHORITY"/>
    <s v="UNASSIGNED"/>
    <s v="PVOCD262024456070000"/>
    <s v="EFT"/>
    <s v="MA"/>
    <s v="SWAMPSCOTT"/>
    <s v="2024-08-31T06:32:12.000"/>
  </r>
  <r>
    <s v="A0000000000625718762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633"/>
    <n v="25000"/>
    <s v="GENERAL FUND"/>
    <n v="10"/>
    <n v="70044314"/>
    <s v="P02"/>
    <s v="OCD"/>
    <s v="CHATHAM HOUSING AUTHORITY"/>
    <s v="UNASSIGNED"/>
    <s v="PVOCD262024456015000"/>
    <s v="EFT"/>
    <s v="MA"/>
    <s v="CHATHAM"/>
    <s v="2024-08-31T06:32:12.000"/>
  </r>
  <r>
    <s v="A0000000000625718650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50"/>
    <n v="25000"/>
    <s v="GENERAL FUND"/>
    <n v="10"/>
    <n v="70044314"/>
    <s v="P02"/>
    <s v="OCD"/>
    <s v="CHELSEA HOUSING AUTHORITY"/>
    <s v="UNASSIGNED"/>
    <s v="PVOCD262024456017000"/>
    <s v="EFT"/>
    <s v="MA"/>
    <s v="CHELSEA"/>
    <s v="2024-08-31T06:32:12.000"/>
  </r>
  <r>
    <s v="A0000000000625718426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05"/>
    <n v="15000"/>
    <s v="GENERAL FUND"/>
    <n v="10"/>
    <n v="70044314"/>
    <s v="P02"/>
    <s v="OCD"/>
    <s v="BARRE HOUSING AURHORITY"/>
    <s v="UNASSIGNED"/>
    <s v="PVOCD262024456009000"/>
    <s v="EFT"/>
    <s v="MA"/>
    <s v="BARRE"/>
    <s v="2024-08-31T06:32:12.000"/>
  </r>
  <r>
    <s v="A0000000000625718354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02"/>
    <n v="20200"/>
    <s v="GENERAL FUND"/>
    <n v="10"/>
    <n v="70044314"/>
    <s v="P02"/>
    <s v="OCD"/>
    <s v="AMHERST HOUSING AUTHORITY"/>
    <s v="UNASSIGNED"/>
    <s v="PVOCD262024456005000"/>
    <s v="EFT"/>
    <s v="MA"/>
    <s v="AMHERST"/>
    <s v="2024-08-31T06:32:12.000"/>
  </r>
  <r>
    <s v="A0000000000625718315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27"/>
    <n v="25000"/>
    <s v="GENERAL FUND"/>
    <n v="10"/>
    <n v="70044314"/>
    <s v="P02"/>
    <s v="OCD"/>
    <s v="EASTHAMPTON HOUSING AUTHORITY"/>
    <s v="UNASSIGNED"/>
    <s v="PVOCD262024456021000"/>
    <s v="EFT"/>
    <s v="MA"/>
    <s v="EASTHAMPTON"/>
    <s v="2024-08-31T06:32:12.000"/>
  </r>
  <r>
    <s v="A0000000000625717825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24"/>
    <n v="25000"/>
    <s v="GENERAL FUND"/>
    <n v="10"/>
    <n v="70044314"/>
    <s v="P02"/>
    <s v="OCD"/>
    <s v="CHELMSFORD HOUSING AUTHORITY"/>
    <s v="UNASSIGNED"/>
    <s v="PVOCD262024456016000"/>
    <s v="EFT"/>
    <s v="MA"/>
    <s v="CHELMSFORD"/>
    <s v="2024-08-31T06:32:12.000"/>
  </r>
  <r>
    <s v="A0000000000625717824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46"/>
    <n v="25000"/>
    <s v="GENERAL FUND"/>
    <n v="10"/>
    <n v="70044314"/>
    <s v="P02"/>
    <s v="OCD"/>
    <s v="BROOKLINE HOUSING AUTHORITY"/>
    <s v="UNASSIGNED"/>
    <s v="PVOCD262024456013000"/>
    <s v="EFT"/>
    <s v="MA"/>
    <s v="BROOKLINE"/>
    <s v="2024-08-31T06:32:12.000"/>
  </r>
  <r>
    <s v="A0000000000625709806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40"/>
    <n v="25000"/>
    <s v="GENERAL FUND"/>
    <n v="10"/>
    <n v="70044314"/>
    <s v="P02"/>
    <s v="OCD"/>
    <s v="NEW BEDFORD HOUSING AUTHORITY"/>
    <s v="UNASSIGNED"/>
    <s v="PVOCD262024456050000"/>
    <s v="EFT"/>
    <s v="MA"/>
    <s v="NEW BEDFORD"/>
    <s v="2024-08-31T06:32:12.000"/>
  </r>
  <r>
    <s v="A0000000000625709805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494"/>
    <n v="25000"/>
    <s v="GENERAL FUND"/>
    <n v="10"/>
    <n v="70044314"/>
    <s v="P02"/>
    <s v="OCD"/>
    <s v="NEEDHAM HOUSING AUTHORITY"/>
    <s v="UNASSIGNED"/>
    <s v="PVOCD262024456049000"/>
    <s v="EFT"/>
    <s v="MA"/>
    <s v="NEEDHAM"/>
    <s v="2024-08-31T06:32:12.000"/>
  </r>
  <r>
    <s v="A0000000000625709804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46"/>
    <n v="25000"/>
    <s v="GENERAL FUND"/>
    <n v="10"/>
    <n v="70044314"/>
    <s v="P02"/>
    <s v="OCD"/>
    <s v="MIDDLEBOROUGH HOUSING AUTHORITY"/>
    <s v="HOUSING AUTHORITY"/>
    <s v="PVOCD262024456044000"/>
    <s v="EFT"/>
    <s v="MA"/>
    <s v="MIDDLEBORO"/>
    <s v="2024-08-31T06:32:12.000"/>
  </r>
  <r>
    <s v="A0000000000625709679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60"/>
    <n v="25000"/>
    <s v="GENERAL FUND"/>
    <n v="10"/>
    <n v="70044314"/>
    <s v="P02"/>
    <s v="OCD"/>
    <s v="PEABODY HOUSING AUTHORITY"/>
    <s v="UNASSIGNED"/>
    <s v="PVOCD262024456056000"/>
    <s v="EFT"/>
    <s v="MA"/>
    <s v="PEABODY"/>
    <s v="2024-08-31T06:32:12.000"/>
  </r>
  <r>
    <s v="A0000000000625709678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905"/>
    <n v="25000"/>
    <s v="GENERAL FUND"/>
    <n v="10"/>
    <n v="70044314"/>
    <s v="P02"/>
    <s v="OCD"/>
    <s v="LYNN HOUSING AUTHORITY"/>
    <s v="UNASSIGNED"/>
    <s v="PVOCD262024456036000"/>
    <s v="EFT"/>
    <s v="MA"/>
    <s v="LYNN"/>
    <s v="2024-08-31T06:32:12.000"/>
  </r>
  <r>
    <s v="A0000000000625709643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201"/>
    <n v="25000"/>
    <s v="GENERAL FUND"/>
    <n v="10"/>
    <n v="70044314"/>
    <s v="P02"/>
    <s v="OCD"/>
    <s v="PITTSFIELD HOUSING AUTHORITY"/>
    <s v="UNASSIGNED"/>
    <s v="PVOCD262024456057000"/>
    <s v="EFT"/>
    <s v="MA"/>
    <s v="PITTSFIELD"/>
    <s v="2024-08-31T06:32:12.000"/>
  </r>
  <r>
    <s v="A0000000000625709615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88"/>
    <n v="15000"/>
    <s v="GENERAL FUND"/>
    <n v="10"/>
    <n v="70044314"/>
    <s v="P02"/>
    <s v="OCD"/>
    <s v="NORTHBRIDGE HOUSING AUTHORITY"/>
    <s v="UNASSIGNED"/>
    <s v="PVOCD262024456054000"/>
    <s v="EFT"/>
    <s v="MA"/>
    <s v="WHITINSVILLE"/>
    <s v="2024-08-31T06:32:12.000"/>
  </r>
  <r>
    <s v="A0000000000625709614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520"/>
    <n v="25000"/>
    <s v="GENERAL FUND"/>
    <n v="10"/>
    <n v="70044314"/>
    <s v="P02"/>
    <s v="OCD"/>
    <s v="HOLDEN HOUSING AUTHORITY"/>
    <s v="UNASSIGNED"/>
    <s v="PVOCD262024456031000"/>
    <s v="EFT"/>
    <s v="MA"/>
    <s v="HOLDEN"/>
    <s v="2024-08-31T06:32:12.000"/>
  </r>
  <r>
    <s v="A0000000000625709565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55"/>
    <n v="25000"/>
    <s v="GENERAL FUND"/>
    <n v="10"/>
    <n v="70044314"/>
    <s v="P02"/>
    <s v="OCD"/>
    <s v="MEDFORD HOUSING AUTHORITY"/>
    <s v="UNASSIGNED"/>
    <s v="PVOCD262024456041000"/>
    <s v="EFT"/>
    <s v="MA"/>
    <s v="MEDFORD"/>
    <s v="2024-08-31T06:32:12.000"/>
  </r>
  <r>
    <s v="A0000000000625709564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831"/>
    <n v="15000"/>
    <s v="GENERAL FUND"/>
    <n v="10"/>
    <n v="70044314"/>
    <s v="P02"/>
    <s v="OCD"/>
    <s v="HAVERHILL HOUSING AUTHORITY"/>
    <s v="UNASSIGNED"/>
    <s v="PVOCD262024456030000"/>
    <s v="EFT"/>
    <s v="MA"/>
    <s v="HAVERHILL"/>
    <s v="2024-08-31T06:32:12.000"/>
  </r>
  <r>
    <s v="A0000000000625709420"/>
    <x v="0"/>
    <n v="3"/>
    <s v="2023-09-2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1060"/>
    <n v="15000"/>
    <s v="GENERAL FUND"/>
    <n v="10"/>
    <n v="70044314"/>
    <s v="P02"/>
    <s v="OCD"/>
    <s v="NORTHAMPTON HOUSING AUTHORITY"/>
    <s v="UNASSIGNED"/>
    <s v="PVOCD262024456053000"/>
    <s v="EFT"/>
    <s v="MA"/>
    <s v="NORTHAMPTON"/>
    <s v="2024-08-31T06:32:12.000"/>
  </r>
  <r>
    <s v="A0000000000625709050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351"/>
    <n v="15000"/>
    <s v="GENERAL FUND"/>
    <n v="10"/>
    <n v="70044314"/>
    <s v="P02"/>
    <s v="OCD"/>
    <s v="ABINGTON HOUSING AUTHORITY"/>
    <s v="UNASSIGNED"/>
    <s v="PVOCD262024456000000"/>
    <s v="EFT"/>
    <s v="MA"/>
    <s v="ABINGTON"/>
    <s v="2024-08-31T06:32:12.000"/>
  </r>
  <r>
    <s v="A0000000000625704455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601"/>
    <n v="25000"/>
    <s v="GENERAL FUND"/>
    <n v="10"/>
    <n v="70044314"/>
    <s v="P02"/>
    <s v="OCD"/>
    <s v="BARNSTABLE HOUSING AUTHORITY"/>
    <s v="UNASSIGNED"/>
    <s v="PVOCD262024456008000"/>
    <s v="EFT"/>
    <s v="MA"/>
    <s v="HYANNIS"/>
    <s v="2024-08-31T06:32:12.000"/>
  </r>
  <r>
    <s v="A0000000000625704409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178"/>
    <n v="25000"/>
    <s v="GENERAL FUND"/>
    <n v="10"/>
    <n v="70044314"/>
    <s v="P02"/>
    <s v="OCD"/>
    <s v="BELMONT HOUSING AUTHORITY"/>
    <s v="UNASSIGNED"/>
    <s v="PVOCD262024456010000"/>
    <s v="EFT"/>
    <s v="MA"/>
    <s v="BELMONT"/>
    <s v="2024-08-31T06:32:12.000"/>
  </r>
  <r>
    <s v="A0000000000625704298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660"/>
    <n v="15000"/>
    <s v="GENERAL FUND"/>
    <n v="10"/>
    <n v="70044314"/>
    <s v="P02"/>
    <s v="OCD"/>
    <s v="DENNIS HOUSING AUTHORITY"/>
    <s v="UNASSIGNED"/>
    <s v="PVOCD262024456020000"/>
    <s v="EFT"/>
    <s v="MA"/>
    <s v="SOUTH DENNIS"/>
    <s v="2024-08-31T06:32:12.000"/>
  </r>
  <r>
    <s v="A0000000000625704058"/>
    <x v="0"/>
    <n v="3"/>
    <s v="2023-09-28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4450020000"/>
    <n v="2719"/>
    <n v="25000"/>
    <s v="GENERAL FUND"/>
    <n v="10"/>
    <n v="70044314"/>
    <s v="P02"/>
    <s v="OCD"/>
    <s v="FAIRHAVEN HOUSING AUTHORITY"/>
    <s v="UNASSIGNED"/>
    <s v="PVOCD262024456023000"/>
    <s v="EFT"/>
    <s v="MA"/>
    <s v="FAIRHAVEN"/>
    <s v="2024-08-31T06:32:12.000"/>
  </r>
  <r>
    <s v="A0000000000625429818"/>
    <x v="1"/>
    <n v="13"/>
    <s v="2023-08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660"/>
    <n v="15000"/>
    <s v="GENERAL FUND"/>
    <n v="10"/>
    <n v="70044314"/>
    <s v="P02"/>
    <s v="OCD"/>
    <s v="DENNIS HOUSING AUTHORITY"/>
    <s v="UNASSIGNED"/>
    <s v="PVOCD262023456246000"/>
    <s v="EFT"/>
    <s v="MA"/>
    <s v="SOUTH DENNIS"/>
    <s v="2024-08-31T06:32:12.000"/>
  </r>
  <r>
    <s v="A0000000000625429489"/>
    <x v="1"/>
    <n v="13"/>
    <s v="2023-08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540"/>
    <n v="10000"/>
    <s v="GENERAL FUND"/>
    <n v="10"/>
    <n v="70044314"/>
    <s v="P02"/>
    <s v="OCD"/>
    <s v="FALMOUTH HOUSING AUTHORITY"/>
    <s v="UNASSIGNED"/>
    <s v="PVOCD262023456249000"/>
    <s v="EFT"/>
    <s v="MA"/>
    <s v="FALMOUTH"/>
    <s v="2024-08-31T06:32:12.000"/>
  </r>
  <r>
    <s v="A0000000000625428525"/>
    <x v="1"/>
    <n v="13"/>
    <s v="2023-08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81"/>
    <n v="10000"/>
    <s v="GENERAL FUND"/>
    <n v="10"/>
    <n v="70044314"/>
    <s v="P02"/>
    <s v="OCD"/>
    <s v="WELLESLEY HOUSING AUTHORITY"/>
    <s v="UNASSIGNED"/>
    <s v="PVOCD262023456254000"/>
    <s v="EFT"/>
    <s v="MA"/>
    <s v="WELLESLEY"/>
    <s v="2024-08-31T06:32:12.000"/>
  </r>
  <r>
    <s v="A0000000000625425534"/>
    <x v="1"/>
    <n v="13"/>
    <s v="2023-08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301"/>
    <n v="13000"/>
    <s v="GENERAL FUND"/>
    <n v="10"/>
    <n v="70044314"/>
    <s v="P02"/>
    <s v="OCD"/>
    <s v="BROCKTON HOUSING AUTHORITY"/>
    <s v="UNASSIGNED"/>
    <s v="PVOCD262023456244000"/>
    <s v="EFT"/>
    <s v="MA"/>
    <s v="BROCKTON"/>
    <s v="2024-08-31T06:32:12.000"/>
  </r>
  <r>
    <s v="A0000000000625425240"/>
    <x v="1"/>
    <n v="13"/>
    <s v="2023-08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780"/>
    <n v="10500"/>
    <s v="GENERAL FUND"/>
    <n v="10"/>
    <n v="70044314"/>
    <s v="P02"/>
    <s v="OCD"/>
    <s v="TAUNTON HOUSING AUTHORITY"/>
    <s v="UNASSIGNED"/>
    <s v="PVOCD262023456252000"/>
    <s v="EFT"/>
    <s v="MA"/>
    <s v="TAUNTON"/>
    <s v="2024-08-31T06:32:12.000"/>
  </r>
  <r>
    <s v="A0000000000625425223"/>
    <x v="1"/>
    <n v="13"/>
    <s v="2023-08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50"/>
    <n v="12500"/>
    <s v="GENERAL FUND"/>
    <n v="10"/>
    <n v="70044314"/>
    <s v="P02"/>
    <s v="OCD"/>
    <s v="CHELSEA HOUSING AUTHORITY"/>
    <s v="UNASSIGNED"/>
    <s v="PVOCD262023456245000"/>
    <s v="EFT"/>
    <s v="MA"/>
    <s v="CHELSEA"/>
    <s v="2024-08-31T06:32:12.000"/>
  </r>
  <r>
    <s v="A0000000000625425069"/>
    <x v="1"/>
    <n v="13"/>
    <s v="2023-08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370"/>
    <n v="10000"/>
    <s v="GENERAL FUND"/>
    <n v="10"/>
    <n v="70044314"/>
    <s v="P02"/>
    <s v="OCD"/>
    <s v="WEYMOUTH HOUSING AUTHORITY"/>
    <s v="UNASSIGNED"/>
    <s v="PVOCD262023456255000"/>
    <s v="EFT"/>
    <s v="MA"/>
    <s v="ROCKLAND"/>
    <s v="2024-08-31T06:32:12.000"/>
  </r>
  <r>
    <s v="A0000000000625424966"/>
    <x v="1"/>
    <n v="13"/>
    <s v="2023-08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570"/>
    <n v="10000"/>
    <s v="GENERAL FUND"/>
    <n v="10"/>
    <n v="70044314"/>
    <s v="P02"/>
    <s v="OCD"/>
    <s v="WEBSTER HOUSING AUTHORITY"/>
    <s v="UNASSIGNED"/>
    <s v="PVOCD262023456253000"/>
    <s v="EFT"/>
    <s v="MA"/>
    <s v="WEBSTER"/>
    <s v="2024-08-31T06:32:12.000"/>
  </r>
  <r>
    <s v="A0000000000625411254"/>
    <x v="1"/>
    <n v="13"/>
    <s v="2023-08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027"/>
    <n v="12500"/>
    <s v="GENERAL FUND"/>
    <n v="10"/>
    <n v="70044314"/>
    <s v="P02"/>
    <s v="OCD"/>
    <s v="EASTHAMPTON HOUSING AUTHORITY"/>
    <s v="UNASSIGNED"/>
    <s v="PVOCD262023456247000"/>
    <s v="EFT"/>
    <s v="MA"/>
    <s v="EASTHAMPTON"/>
    <s v="2024-08-31T06:32:12.000"/>
  </r>
  <r>
    <s v="A0000000000625411068"/>
    <x v="1"/>
    <n v="13"/>
    <s v="2023-08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70"/>
    <n v="17874"/>
    <s v="GENERAL FUND"/>
    <n v="10"/>
    <n v="70044314"/>
    <s v="P02"/>
    <s v="OCD"/>
    <s v="QUINCY HOUSING AUTHORITY"/>
    <s v="UNASSIGNED"/>
    <s v="PVOCD262023456251000"/>
    <s v="EFT"/>
    <s v="MA"/>
    <s v="QUINCY"/>
    <s v="2024-08-31T06:32:12.000"/>
  </r>
  <r>
    <s v="A0000000000625410603"/>
    <x v="1"/>
    <n v="13"/>
    <s v="2023-08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49"/>
    <n v="12500"/>
    <s v="GENERAL FUND"/>
    <n v="10"/>
    <n v="70044314"/>
    <s v="P02"/>
    <s v="OCD"/>
    <s v="EVERETT HOUSING AUTHORITY"/>
    <s v="UNASSIGNED"/>
    <s v="PVOCD262023456248000"/>
    <s v="EFT"/>
    <s v="MA"/>
    <s v="EVERETT"/>
    <s v="2024-08-31T06:32:12.000"/>
  </r>
  <r>
    <s v="A0000000000625410454"/>
    <x v="1"/>
    <n v="13"/>
    <s v="2023-08-09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420"/>
    <n v="11000"/>
    <s v="GENERAL FUND"/>
    <n v="10"/>
    <n v="70044314"/>
    <s v="P02"/>
    <s v="OCD"/>
    <s v="FITCHBURG HOUSING AUTHORITY"/>
    <s v="UNASSIGNED"/>
    <s v="PVOCD262023456250000"/>
    <s v="EFT"/>
    <s v="MA"/>
    <s v="FITCHBURG"/>
    <s v="2024-08-31T06:32:12.000"/>
  </r>
  <r>
    <s v="A0000000000625131211"/>
    <x v="1"/>
    <n v="12"/>
    <s v="2023-06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081"/>
    <n v="25000"/>
    <s v="GENERAL FUND"/>
    <n v="10"/>
    <n v="70044314"/>
    <s v="P02"/>
    <s v="OCD"/>
    <s v="WALPOLE HOUSING AUTHORITY"/>
    <s v="UNASSIGNED"/>
    <s v="PVOCD262023456232000"/>
    <s v="EFT"/>
    <s v="MA"/>
    <s v="WALPOLE"/>
    <s v="2024-08-31T06:32:12.000"/>
  </r>
  <r>
    <s v="A0000000000625131184"/>
    <x v="1"/>
    <n v="12"/>
    <s v="2023-06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780"/>
    <n v="30000"/>
    <s v="GENERAL FUND"/>
    <n v="10"/>
    <n v="70044314"/>
    <s v="P02"/>
    <s v="OCD"/>
    <s v="TAUNTON HOUSING AUTHORITY"/>
    <s v="UNASSIGNED"/>
    <s v="PVOCD262023456231000"/>
    <s v="EFT"/>
    <s v="MA"/>
    <s v="TAUNTON"/>
    <s v="2024-08-31T06:32:12.000"/>
  </r>
  <r>
    <s v="A0000000000625131183"/>
    <x v="1"/>
    <n v="12"/>
    <s v="2023-06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262"/>
    <n v="30000"/>
    <s v="GENERAL FUND"/>
    <n v="10"/>
    <n v="70044314"/>
    <s v="P02"/>
    <s v="OCD"/>
    <s v="STOCKBRIDGE HOUSING AUTHORITY"/>
    <s v="UNASSIGNED"/>
    <s v="PVOCD262023456228000"/>
    <s v="EFT"/>
    <s v="MA"/>
    <s v="STOCKBRIDGE"/>
    <s v="2024-08-31T06:32:12.000"/>
  </r>
  <r>
    <s v="A0000000000625131028"/>
    <x v="1"/>
    <n v="12"/>
    <s v="2023-06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370"/>
    <n v="25000"/>
    <s v="GENERAL FUND"/>
    <n v="10"/>
    <n v="70044314"/>
    <s v="P02"/>
    <s v="OCD"/>
    <s v="WEYMOUTH HOUSING AUTHORITY"/>
    <s v="UNASSIGNED"/>
    <s v="PVOCD262023456239000"/>
    <s v="EFT"/>
    <s v="MA"/>
    <s v="ROCKLAND"/>
    <s v="2024-08-31T06:32:12.000"/>
  </r>
  <r>
    <s v="A0000000000625130622"/>
    <x v="1"/>
    <n v="12"/>
    <s v="2023-06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086"/>
    <n v="30000"/>
    <s v="GENERAL FUND"/>
    <n v="10"/>
    <n v="70044314"/>
    <s v="P02"/>
    <s v="OCD"/>
    <s v="WESTFIELD HOUSINGAUTHORITY"/>
    <s v="UNASSIGNED"/>
    <s v="PVOCD262023456238000"/>
    <s v="EFT"/>
    <s v="MA"/>
    <s v="WESTFIELD"/>
    <s v="2024-08-31T06:32:12.000"/>
  </r>
  <r>
    <s v="A0000000000625130597"/>
    <x v="1"/>
    <n v="12"/>
    <s v="2023-06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72"/>
    <n v="25000"/>
    <s v="GENERAL FUND"/>
    <n v="10"/>
    <n v="70044314"/>
    <s v="P02"/>
    <s v="OCD"/>
    <s v="WATERTOWN HOUSING AUTHORITY"/>
    <s v="UNASSIGNED"/>
    <s v="PVOCD262023456235000"/>
    <s v="EFT"/>
    <s v="MA"/>
    <s v="WATERTOWN"/>
    <s v="2024-08-31T06:32:12.000"/>
  </r>
  <r>
    <s v="A0000000000625130256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867"/>
    <n v="30000"/>
    <s v="GENERAL FUND"/>
    <n v="10"/>
    <n v="70044314"/>
    <s v="P02"/>
    <s v="OCD"/>
    <s v="READING HOUSING AUTHORITY"/>
    <s v="UNASSIGNED"/>
    <s v="PVOCD262023456220000"/>
    <s v="EFT"/>
    <s v="MA"/>
    <s v="READING"/>
    <s v="2024-08-31T06:32:12.000"/>
  </r>
  <r>
    <s v="A0000000000625130020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938"/>
    <n v="15000"/>
    <s v="GENERAL FUND"/>
    <n v="10"/>
    <n v="70044314"/>
    <s v="P02"/>
    <s v="OCD"/>
    <s v="IPSWICH HOUSING AUTHORITY"/>
    <s v="UNASSIGNED"/>
    <s v="PVOCD262023456192000"/>
    <s v="EFT"/>
    <s v="MA"/>
    <s v="IPSWICH"/>
    <s v="2024-08-31T06:32:12.000"/>
  </r>
  <r>
    <s v="A0000000000625130019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701"/>
    <n v="25000"/>
    <s v="GENERAL FUND"/>
    <n v="10"/>
    <n v="70044314"/>
    <s v="P02"/>
    <s v="OCD"/>
    <s v="FRAMINGHAM HOUSING AUTHORITY"/>
    <s v="UNASSIGNED"/>
    <s v="PVOCD262023456185000"/>
    <s v="EFT"/>
    <s v="MA"/>
    <s v="FRAMINGHAM"/>
    <s v="2024-08-31T06:32:12.000"/>
  </r>
  <r>
    <s v="A0000000000625127965"/>
    <x v="1"/>
    <n v="12"/>
    <s v="2023-06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890"/>
    <n v="15000"/>
    <s v="GENERAL FUND"/>
    <n v="10"/>
    <n v="70044314"/>
    <s v="P02"/>
    <s v="OCD"/>
    <s v="WINCHESTER HOUSING AUTHORITY"/>
    <s v="UNASSIGNED"/>
    <s v="PVOCD262023456241000"/>
    <s v="EFT"/>
    <s v="MA"/>
    <s v="WINCHESTER"/>
    <s v="2024-08-31T06:32:12.000"/>
  </r>
  <r>
    <s v="A0000000000625127591"/>
    <x v="1"/>
    <n v="12"/>
    <s v="2023-06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776"/>
    <n v="25000"/>
    <s v="GENERAL FUND"/>
    <n v="10"/>
    <n v="70044314"/>
    <s v="P02"/>
    <s v="OCD"/>
    <s v="SUDBURY HOUSING AUTHORITY"/>
    <s v="UNASSIGNED"/>
    <s v="PVOCD262023456229000"/>
    <s v="EFT"/>
    <s v="MA"/>
    <s v="SUDBURY"/>
    <s v="2024-08-31T06:32:12.000"/>
  </r>
  <r>
    <s v="A0000000000625127235"/>
    <x v="1"/>
    <n v="12"/>
    <s v="2023-06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475"/>
    <n v="25000"/>
    <s v="GENERAL FUND"/>
    <n v="10"/>
    <n v="70044314"/>
    <s v="P02"/>
    <s v="OCD"/>
    <s v="WINCHENDON HOUSING AUTHORITY"/>
    <s v="UNASSIGNED"/>
    <s v="PVOCD262023456240000"/>
    <s v="EFT"/>
    <s v="MA"/>
    <s v="WINCHENDON"/>
    <s v="2024-08-31T06:32:12.000"/>
  </r>
  <r>
    <s v="A0000000000625127192"/>
    <x v="1"/>
    <n v="12"/>
    <s v="2023-06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605"/>
    <n v="25000"/>
    <s v="GENERAL FUND"/>
    <n v="10"/>
    <n v="70044314"/>
    <s v="P02"/>
    <s v="OCD"/>
    <s v="WORCESTER HOUSING AUTHORITY"/>
    <s v="UNASSIGNED"/>
    <s v="PVOCD262023456242000"/>
    <s v="EFT"/>
    <s v="MA"/>
    <s v="WORCESTER"/>
    <s v="2024-08-31T06:32:12.000"/>
  </r>
  <r>
    <s v="A0000000000625127044"/>
    <x v="1"/>
    <n v="12"/>
    <s v="2023-06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093"/>
    <n v="25000"/>
    <s v="GENERAL FUND"/>
    <n v="10"/>
    <n v="70044314"/>
    <s v="P02"/>
    <s v="OCD"/>
    <s v="WRENTHAM HOUSING AUTHORITY"/>
    <s v="UNASSIGNED"/>
    <s v="PVOCD262023456243000"/>
    <s v="EFT"/>
    <s v="MA"/>
    <s v="WRENTHAM"/>
    <s v="2024-08-31T06:32:12.000"/>
  </r>
  <r>
    <s v="A0000000000625126948"/>
    <x v="1"/>
    <n v="12"/>
    <s v="2023-06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082"/>
    <n v="25000"/>
    <s v="GENERAL FUND"/>
    <n v="10"/>
    <n v="70044314"/>
    <s v="P02"/>
    <s v="OCD"/>
    <s v="WARE HOUSING AUTHORITY"/>
    <s v="UNASSIGNED"/>
    <s v="PVOCD262023456234000"/>
    <s v="EFT"/>
    <s v="MA"/>
    <s v="WARE"/>
    <s v="2024-08-31T06:32:12.000"/>
  </r>
  <r>
    <s v="A0000000000625126749"/>
    <x v="1"/>
    <n v="12"/>
    <s v="2023-06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81"/>
    <n v="25000"/>
    <s v="GENERAL FUND"/>
    <n v="10"/>
    <n v="70044314"/>
    <s v="P02"/>
    <s v="OCD"/>
    <s v="WELLESLEY HOUSING AUTHORITY"/>
    <s v="UNASSIGNED"/>
    <s v="PVOCD262023456237000"/>
    <s v="EFT"/>
    <s v="MA"/>
    <s v="WELLESLEY"/>
    <s v="2024-08-31T06:32:12.000"/>
  </r>
  <r>
    <s v="A0000000000625126331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453"/>
    <n v="30317"/>
    <s v="GENERAL FUND"/>
    <n v="10"/>
    <n v="70044314"/>
    <s v="P02"/>
    <s v="OCD"/>
    <s v="LEOMINSTER HOUSING AUTHORITY"/>
    <s v="UNASSIGNED"/>
    <s v="PVOCD262023456193000"/>
    <s v="EFT"/>
    <s v="MA"/>
    <s v="LEOMINSTER"/>
    <s v="2024-08-31T06:32:12.000"/>
  </r>
  <r>
    <s v="A0000000000625126256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562"/>
    <n v="25000"/>
    <s v="GENERAL FUND"/>
    <n v="10"/>
    <n v="70044314"/>
    <s v="P02"/>
    <s v="OCD"/>
    <s v="SPENCER HOUSING AUTHORITY"/>
    <s v="UNASSIGNED"/>
    <s v="PVOCD262023456226000"/>
    <s v="EFT"/>
    <s v="MA"/>
    <s v="SPENCER"/>
    <s v="2024-08-31T06:32:12.000"/>
  </r>
  <r>
    <s v="A0000000000625125614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761"/>
    <n v="25000"/>
    <s v="GENERAL FUND"/>
    <n v="10"/>
    <n v="70044314"/>
    <s v="P02"/>
    <s v="OCD"/>
    <s v="NO ATTLEBORO HOUSING AUTHORITY"/>
    <s v="UNASSIGNED"/>
    <s v="PVOCD262023456212000"/>
    <s v="EFT"/>
    <s v="MA"/>
    <s v="NORTH ATTLEBORO"/>
    <s v="2024-08-31T06:32:12.000"/>
  </r>
  <r>
    <s v="A0000000000625125530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588"/>
    <n v="30000"/>
    <s v="GENERAL FUND"/>
    <n v="10"/>
    <n v="70044314"/>
    <s v="P02"/>
    <s v="OCD"/>
    <s v="NORTHBRIDGE HOUSING AUTHORITY"/>
    <s v="UNASSIGNED"/>
    <s v="PVOCD262023456214000"/>
    <s v="EFT"/>
    <s v="MA"/>
    <s v="WHITINSVILLE"/>
    <s v="2024-08-31T06:32:12.000"/>
  </r>
  <r>
    <s v="A0000000000625125529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053"/>
    <n v="25000"/>
    <s v="GENERAL FUND"/>
    <n v="10"/>
    <n v="70044314"/>
    <s v="P02"/>
    <s v="OCD"/>
    <s v="MEDWAY HOUSING   AUTHORITY"/>
    <s v="UNASSIGNED"/>
    <s v="PVOCD262023456202000"/>
    <s v="EFT"/>
    <s v="MA"/>
    <s v="MEDWAY"/>
    <s v="2024-08-31T06:32:12.000"/>
  </r>
  <r>
    <s v="A0000000000625125129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660"/>
    <n v="15000"/>
    <s v="GENERAL FUND"/>
    <n v="10"/>
    <n v="70044314"/>
    <s v="P02"/>
    <s v="OCD"/>
    <s v="DENNIS HOUSING AUTHORITY"/>
    <s v="UNASSIGNED"/>
    <s v="PVOCD262023456179000"/>
    <s v="EFT"/>
    <s v="MA"/>
    <s v="SOUTH DENNIS"/>
    <s v="2024-08-31T06:32:12.000"/>
  </r>
  <r>
    <s v="A0000000000625125112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360"/>
    <n v="30000"/>
    <s v="GENERAL FUND"/>
    <n v="10"/>
    <n v="70044314"/>
    <s v="P02"/>
    <s v="OCD"/>
    <s v="PLYMOUTH HOUSING AUTHORITY"/>
    <s v="UNASSIGNED"/>
    <s v="PVOCD262023456218000"/>
    <s v="EFT"/>
    <s v="MA"/>
    <s v="PLYMOUTH"/>
    <s v="2024-08-31T06:32:12.000"/>
  </r>
  <r>
    <s v="A0000000000625125025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057"/>
    <n v="30000"/>
    <s v="GENERAL FUND"/>
    <n v="10"/>
    <n v="70044314"/>
    <s v="P02"/>
    <s v="OCD"/>
    <s v="MONSON HOUSING AUTHORITY"/>
    <s v="UNASSIGNED"/>
    <s v="PVOCD262023456207000"/>
    <s v="EFT"/>
    <s v="MA"/>
    <s v="MONSON"/>
    <s v="2024-08-31T06:32:12.000"/>
  </r>
  <r>
    <s v="A0000000000625124791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420"/>
    <n v="21402"/>
    <s v="GENERAL FUND"/>
    <n v="10"/>
    <n v="70044314"/>
    <s v="P02"/>
    <s v="OCD"/>
    <s v="FITCHBURG HOUSING AUTHORITY"/>
    <s v="UNASSIGNED"/>
    <s v="PVOCD262023456184000"/>
    <s v="EFT"/>
    <s v="MA"/>
    <s v="FITCHBURG"/>
    <s v="2024-08-31T06:32:12.000"/>
  </r>
  <r>
    <s v="A0000000000625124597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201"/>
    <n v="25000"/>
    <s v="GENERAL FUND"/>
    <n v="10"/>
    <n v="70044314"/>
    <s v="P02"/>
    <s v="OCD"/>
    <s v="PITTSFIELD HOUSING AUTHORITY"/>
    <s v="UNASSIGNED"/>
    <s v="PVOCD262023456217000"/>
    <s v="EFT"/>
    <s v="MA"/>
    <s v="PITTSFIELD"/>
    <s v="2024-08-31T06:32:12.000"/>
  </r>
  <r>
    <s v="A0000000000625123016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45"/>
    <n v="25000"/>
    <s v="GENERAL FUND"/>
    <n v="10"/>
    <n v="70044314"/>
    <s v="P02"/>
    <s v="OCD"/>
    <s v="SOMERVILLE HOUSING AUTHORITY"/>
    <s v="UNASSIGNED"/>
    <s v="PVOCD262023456225000"/>
    <s v="EFT"/>
    <s v="MA"/>
    <s v="SOMERVILLE"/>
    <s v="2024-08-31T06:32:12.000"/>
  </r>
  <r>
    <s v="A0000000000625122743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027"/>
    <n v="25000"/>
    <s v="GENERAL FUND"/>
    <n v="10"/>
    <n v="70044314"/>
    <s v="P02"/>
    <s v="OCD"/>
    <s v="EASTHAMPTON HOUSING AUTHORITY"/>
    <s v="UNASSIGNED"/>
    <s v="PVOCD262023456180000"/>
    <s v="EFT"/>
    <s v="MA"/>
    <s v="EASTHAMPTON"/>
    <s v="2024-08-31T06:32:12.000"/>
  </r>
  <r>
    <s v="A0000000000625122428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831"/>
    <n v="15000"/>
    <s v="GENERAL FUND"/>
    <n v="10"/>
    <n v="70044314"/>
    <s v="P02"/>
    <s v="OCD"/>
    <s v="HAVERHILL HOUSING AUTHORITY"/>
    <s v="UNASSIGNED"/>
    <s v="PVOCD262023456189000"/>
    <s v="EFT"/>
    <s v="MA"/>
    <s v="HAVERHILL"/>
    <s v="2024-08-31T06:32:12.000"/>
  </r>
  <r>
    <s v="A0000000000625121751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563"/>
    <n v="30000"/>
    <s v="GENERAL FUND"/>
    <n v="10"/>
    <n v="70044314"/>
    <s v="P02"/>
    <s v="OCD"/>
    <s v="SANDWICH HOUSING AUTHORITY"/>
    <s v="UNASSIGNED"/>
    <s v="PVOCD262023456223000"/>
    <s v="EFT"/>
    <s v="MA"/>
    <s v="SANDWICH"/>
    <s v="2024-08-31T06:32:12.000"/>
  </r>
  <r>
    <s v="A0000000000625121594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056"/>
    <n v="15000"/>
    <s v="GENERAL FUND"/>
    <n v="10"/>
    <n v="70044314"/>
    <s v="P02"/>
    <s v="OCD"/>
    <s v="LUDLOW HOUSING AUTHORITY"/>
    <s v="UNASSIGNED"/>
    <s v="PVOCD262023456195000"/>
    <s v="EFT"/>
    <s v="MA"/>
    <s v="LUDLOW"/>
    <s v="2024-08-31T06:32:12.000"/>
  </r>
  <r>
    <s v="A0000000000625121380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49"/>
    <n v="25000"/>
    <s v="GENERAL FUND"/>
    <n v="10"/>
    <n v="70044314"/>
    <s v="P02"/>
    <s v="OCD"/>
    <s v="EVERETT HOUSING AUTHORITY"/>
    <s v="UNASSIGNED"/>
    <s v="PVOCD262023456181000"/>
    <s v="EFT"/>
    <s v="MA"/>
    <s v="EVERETT"/>
    <s v="2024-08-31T06:32:12.000"/>
  </r>
  <r>
    <s v="A0000000000625121307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970"/>
    <n v="42854"/>
    <s v="GENERAL FUND"/>
    <n v="10"/>
    <n v="70044314"/>
    <s v="P02"/>
    <s v="OCD"/>
    <s v="SALEM HOUSING AUTHORITY"/>
    <s v="UNASSIGNED"/>
    <s v="PVOCD262023456222000"/>
    <s v="EFT"/>
    <s v="MA"/>
    <s v="SALEM"/>
    <s v="2024-08-31T06:32:12.000"/>
  </r>
  <r>
    <s v="A0000000000625121116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060"/>
    <n v="30000"/>
    <s v="GENERAL FUND"/>
    <n v="10"/>
    <n v="70044314"/>
    <s v="P02"/>
    <s v="OCD"/>
    <s v="NORTHAMPTON HOUSING AUTHORITY"/>
    <s v="UNASSIGNED"/>
    <s v="PVOCD262023456213000"/>
    <s v="EFT"/>
    <s v="MA"/>
    <s v="NORTHAMPTON"/>
    <s v="2024-08-31T06:32:12.000"/>
  </r>
  <r>
    <s v="A0000000000625121115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054"/>
    <n v="25000"/>
    <s v="GENERAL FUND"/>
    <n v="10"/>
    <n v="70044314"/>
    <s v="P02"/>
    <s v="OCD"/>
    <s v="MILLIS HOUSING AUTHORITY"/>
    <s v="UNASSIGNED"/>
    <s v="PVOCD262023456206000"/>
    <s v="EFT"/>
    <s v="MA"/>
    <s v="MILLIS"/>
    <s v="2024-08-31T06:32:12.000"/>
  </r>
  <r>
    <s v="A0000000000625120790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719"/>
    <n v="25000"/>
    <s v="GENERAL FUND"/>
    <n v="10"/>
    <n v="70044314"/>
    <s v="P02"/>
    <s v="OCD"/>
    <s v="FAIRHAVEN HOUSING AUTHORITY"/>
    <s v="UNASSIGNED"/>
    <s v="PVOCD262023456182000"/>
    <s v="EFT"/>
    <s v="MA"/>
    <s v="FAIRHAVEN"/>
    <s v="2024-08-31T06:32:12.000"/>
  </r>
  <r>
    <s v="A0000000000625120701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027"/>
    <n v="25000"/>
    <s v="GENERAL FUND"/>
    <n v="10"/>
    <n v="70044314"/>
    <s v="P02"/>
    <s v="OCD"/>
    <s v="DEDHAM HOUSING AUTHORITY"/>
    <s v="UNASSIGNED"/>
    <s v="PVOCD262023456178000"/>
    <s v="EFT"/>
    <s v="MA"/>
    <s v="DEDHAM"/>
    <s v="2024-08-31T06:32:12.000"/>
  </r>
  <r>
    <s v="A0000000000625120623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70"/>
    <n v="47480"/>
    <s v="GENERAL FUND"/>
    <n v="10"/>
    <n v="70044314"/>
    <s v="P02"/>
    <s v="OCD"/>
    <s v="QUINCY HOUSING AUTHORITY"/>
    <s v="UNASSIGNED"/>
    <s v="PVOCD262023456219000"/>
    <s v="EFT"/>
    <s v="MA"/>
    <s v="QUINCY"/>
    <s v="2024-08-31T06:32:12.000"/>
  </r>
  <r>
    <s v="A0000000000625120519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51"/>
    <n v="25000"/>
    <s v="GENERAL FUND"/>
    <n v="10"/>
    <n v="70044314"/>
    <s v="P02"/>
    <s v="OCD"/>
    <s v="REVERE HOUSING AUTHORITY"/>
    <s v="UNASSIGNED"/>
    <s v="PVOCD262023456221000"/>
    <s v="EFT"/>
    <s v="MA"/>
    <s v="REVERE"/>
    <s v="2024-08-31T06:32:12.000"/>
  </r>
  <r>
    <s v="A0000000000625120518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056"/>
    <n v="25000"/>
    <s v="GENERAL FUND"/>
    <n v="10"/>
    <n v="70044314"/>
    <s v="P02"/>
    <s v="OCD"/>
    <s v="NORFOLK HOUSING AUTHORITY"/>
    <s v="UNASSIGNED"/>
    <s v="PVOCD262023456211000"/>
    <s v="EFT"/>
    <s v="MA"/>
    <s v="NORFOLK"/>
    <s v="2024-08-31T06:32:12.000"/>
  </r>
  <r>
    <s v="A0000000000625120517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494"/>
    <n v="25000"/>
    <s v="GENERAL FUND"/>
    <n v="10"/>
    <n v="70044314"/>
    <s v="P02"/>
    <s v="OCD"/>
    <s v="NEEDHAM HOUSING AUTHORITY"/>
    <s v="UNASSIGNED"/>
    <s v="PVOCD262023456209000"/>
    <s v="EFT"/>
    <s v="MA"/>
    <s v="NEEDHAM"/>
    <s v="2024-08-31T06:32:12.000"/>
  </r>
  <r>
    <s v="A0000000000625119835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021"/>
    <n v="25000"/>
    <s v="GENERAL FUND"/>
    <n v="10"/>
    <n v="70044314"/>
    <s v="P02"/>
    <s v="OCD"/>
    <s v="CANTON HOUSING AUTHORITY"/>
    <s v="UNASSIGNED"/>
    <s v="PVOCD262023456173000"/>
    <s v="EFT"/>
    <s v="MA"/>
    <s v="CANTON"/>
    <s v="2024-08-31T06:32:12.000"/>
  </r>
  <r>
    <s v="A0000000000625117881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930"/>
    <n v="25000"/>
    <s v="GENERAL FUND"/>
    <n v="10"/>
    <n v="70044314"/>
    <s v="P02"/>
    <s v="OCD"/>
    <s v="GLOUCESTER HOUSING AUTHORITY"/>
    <s v="UNASSIGNED"/>
    <s v="PVOCD262023456187000"/>
    <s v="EFT"/>
    <s v="MA"/>
    <s v="GLOUCESTER"/>
    <s v="2024-08-31T06:32:12.000"/>
  </r>
  <r>
    <s v="A0000000000625117848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649"/>
    <n v="15000"/>
    <s v="GENERAL FUND"/>
    <n v="10"/>
    <n v="70044314"/>
    <s v="P02"/>
    <s v="OCD"/>
    <s v="MASHPEE HOUSING AUTHORITY"/>
    <s v="UNASSIGNED"/>
    <s v="PVOCD262023456200000"/>
    <s v="EFT"/>
    <s v="MA"/>
    <s v="MASHPEE"/>
    <s v="2024-08-31T06:32:12.000"/>
  </r>
  <r>
    <s v="A0000000000625117728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55"/>
    <n v="25000"/>
    <s v="GENERAL FUND"/>
    <n v="10"/>
    <n v="70044314"/>
    <s v="P02"/>
    <s v="OCD"/>
    <s v="MEDFORD HOUSING AUTHORITY"/>
    <s v="UNASSIGNED"/>
    <s v="PVOCD262023456201000"/>
    <s v="EFT"/>
    <s v="MA"/>
    <s v="MEDFORD"/>
    <s v="2024-08-31T06:32:12.000"/>
  </r>
  <r>
    <s v="A0000000000625117727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040"/>
    <n v="25000"/>
    <s v="GENERAL FUND"/>
    <n v="10"/>
    <n v="70044314"/>
    <s v="P02"/>
    <s v="OCD"/>
    <s v="HOLYOKE HOUSING AUTHORITY"/>
    <s v="UNASSIGNED"/>
    <s v="PVOCD262023456191000"/>
    <s v="EFT"/>
    <s v="MA"/>
    <s v="HOLYOKE"/>
    <s v="2024-08-31T06:32:12.000"/>
  </r>
  <r>
    <s v="A0000000000625117373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301"/>
    <n v="25000"/>
    <s v="GENERAL FUND"/>
    <n v="10"/>
    <n v="70044314"/>
    <s v="P02"/>
    <s v="OCD"/>
    <s v="GREENFIELD HOUSING AUTHORITY"/>
    <s v="UNASSIGNED"/>
    <s v="PVOCD262023456188000"/>
    <s v="EFT"/>
    <s v="MA"/>
    <s v="GREENFIELD"/>
    <s v="2024-08-31T06:32:12.000"/>
  </r>
  <r>
    <s v="A0000000000625117211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346"/>
    <n v="25000"/>
    <s v="GENERAL FUND"/>
    <n v="10"/>
    <n v="70044314"/>
    <s v="P02"/>
    <s v="OCD"/>
    <s v="MIDDLEBOROUGH HOUSING AUTHORITY"/>
    <s v="HOUSING AUTHORITY"/>
    <s v="PVOCD262023456204000"/>
    <s v="EFT"/>
    <s v="MA"/>
    <s v="MIDDLEBORO"/>
    <s v="2024-08-31T06:32:12.000"/>
  </r>
  <r>
    <s v="A0000000000625117210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844"/>
    <n v="25000"/>
    <s v="GENERAL FUND"/>
    <n v="10"/>
    <n v="70044314"/>
    <s v="P02"/>
    <s v="OCD"/>
    <s v="METHUEN HOUSING AUTHORITY"/>
    <s v="UNASSIGNED"/>
    <s v="PVOCD262023456203000"/>
    <s v="EFT"/>
    <s v="MA"/>
    <s v="METHUEN"/>
    <s v="2024-08-31T06:32:12.000"/>
  </r>
  <r>
    <s v="A0000000000625117209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520"/>
    <n v="25000"/>
    <s v="GENERAL FUND"/>
    <n v="10"/>
    <n v="70044314"/>
    <s v="P02"/>
    <s v="OCD"/>
    <s v="HOLDEN HOUSING AUTHORITY"/>
    <s v="UNASSIGNED"/>
    <s v="PVOCD262023456190000"/>
    <s v="EFT"/>
    <s v="MA"/>
    <s v="HOLDEN"/>
    <s v="2024-08-31T06:32:12.000"/>
  </r>
  <r>
    <s v="A0000000000625115856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50"/>
    <n v="25000"/>
    <s v="GENERAL FUND"/>
    <n v="10"/>
    <n v="70044314"/>
    <s v="P02"/>
    <s v="OCD"/>
    <s v="CHELSEA HOUSING AUTHORITY"/>
    <s v="UNASSIGNED"/>
    <s v="PVOCD262023456176000"/>
    <s v="EFT"/>
    <s v="MA"/>
    <s v="CHELSEA"/>
    <s v="2024-08-31T06:32:12.000"/>
  </r>
  <r>
    <s v="A0000000000625114755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351"/>
    <n v="15000"/>
    <s v="GENERAL FUND"/>
    <n v="10"/>
    <n v="70044314"/>
    <s v="P02"/>
    <s v="OCD"/>
    <s v="ABINGTON HOUSING AUTHORITY"/>
    <s v="UNASSIGNED"/>
    <s v="PVOCD262023456158000"/>
    <s v="EFT"/>
    <s v="MA"/>
    <s v="ABINGTON"/>
    <s v="2024-08-31T06:32:12.000"/>
  </r>
  <r>
    <s v="A0000000000625114112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74"/>
    <n v="25000"/>
    <s v="GENERAL FUND"/>
    <n v="10"/>
    <n v="70044314"/>
    <s v="P02"/>
    <s v="OCD"/>
    <s v="ARLINGTON HOUSING AUTHORITY"/>
    <s v="UNASSIGNED"/>
    <s v="PVOCD262023456165000"/>
    <s v="EFT"/>
    <s v="MA"/>
    <s v="ARLINGTON"/>
    <s v="2024-08-31T06:32:12.000"/>
  </r>
  <r>
    <s v="A0000000000625113652"/>
    <x v="1"/>
    <n v="12"/>
    <s v="2023-06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54"/>
    <n v="25000"/>
    <s v="GENERAL FUND"/>
    <n v="10"/>
    <n v="70044314"/>
    <s v="P02"/>
    <s v="OCD"/>
    <s v="WALTHAM HOUSING AUTHORITY"/>
    <s v="UNASSIGNED"/>
    <s v="PVOCD262023456233000"/>
    <s v="EFT"/>
    <s v="MA"/>
    <s v="WALTHAM"/>
    <s v="2024-08-31T06:32:12.000"/>
  </r>
  <r>
    <s v="A0000000000625113431"/>
    <x v="1"/>
    <n v="12"/>
    <s v="2023-06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907"/>
    <n v="25000"/>
    <s v="GENERAL FUND"/>
    <n v="10"/>
    <n v="70044314"/>
    <s v="P02"/>
    <s v="OCD"/>
    <s v="SWAMPSCOTT HOUSING AUTHORITY"/>
    <s v="UNASSIGNED"/>
    <s v="PVOCD262023456230000"/>
    <s v="EFT"/>
    <s v="MA"/>
    <s v="SWAMPSCOTT"/>
    <s v="2024-08-31T06:32:12.000"/>
  </r>
  <r>
    <s v="A0000000000625112964"/>
    <x v="1"/>
    <n v="12"/>
    <s v="2023-06-22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570"/>
    <n v="25000"/>
    <s v="GENERAL FUND"/>
    <n v="10"/>
    <n v="70044314"/>
    <s v="P02"/>
    <s v="OCD"/>
    <s v="WEBSTER HOUSING AUTHORITY"/>
    <s v="UNASSIGNED"/>
    <s v="PVOCD262023456236000"/>
    <s v="EFT"/>
    <s v="MA"/>
    <s v="WEBSTER"/>
    <s v="2024-08-31T06:32:12.000"/>
  </r>
  <r>
    <s v="A0000000000625112650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062"/>
    <n v="25000"/>
    <s v="GENERAL FUND"/>
    <n v="10"/>
    <n v="70044314"/>
    <s v="P02"/>
    <s v="OCD"/>
    <s v="NORWOOD HOUSING AUTH"/>
    <s v="UNASSIGNED"/>
    <s v="PVOCD262023456215000"/>
    <s v="EFT"/>
    <s v="MA"/>
    <s v="NORWOOD"/>
    <s v="2024-08-31T06:32:12.000"/>
  </r>
  <r>
    <s v="A0000000000625112589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853"/>
    <n v="25000"/>
    <s v="GENERAL FUND"/>
    <n v="10"/>
    <n v="70044314"/>
    <s v="P02"/>
    <s v="OCD"/>
    <s v="LOWELL HOUSING AUTHORITY"/>
    <s v="UNASSIGNED"/>
    <s v="PVOCD262023456194000"/>
    <s v="EFT"/>
    <s v="MA"/>
    <s v="LOWELL"/>
    <s v="2024-08-31T06:32:12.000"/>
  </r>
  <r>
    <s v="A0000000000625112171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824"/>
    <n v="25000"/>
    <s v="GENERAL FUND"/>
    <n v="10"/>
    <n v="70044314"/>
    <s v="P02"/>
    <s v="OCD"/>
    <s v="CHELMSFORD HOUSING AUTHORITY"/>
    <s v="UNASSIGNED"/>
    <s v="PVOCD262023456175000"/>
    <s v="EFT"/>
    <s v="MA"/>
    <s v="CHELMSFORD"/>
    <s v="2024-08-31T06:32:12.000"/>
  </r>
  <r>
    <s v="A0000000000625112170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633"/>
    <n v="25000"/>
    <s v="GENERAL FUND"/>
    <n v="10"/>
    <n v="70044314"/>
    <s v="P02"/>
    <s v="OCD"/>
    <s v="CHATHAM HOUSING AUTHORITY"/>
    <s v="UNASSIGNED"/>
    <s v="PVOCD262023456174000"/>
    <s v="EFT"/>
    <s v="MA"/>
    <s v="CHATHAM"/>
    <s v="2024-08-31T06:32:12.000"/>
  </r>
  <r>
    <s v="A0000000000625109283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720"/>
    <n v="15000"/>
    <s v="GENERAL FUND"/>
    <n v="10"/>
    <n v="70044314"/>
    <s v="P02"/>
    <s v="OCD"/>
    <s v="ACTON HOUSING AUTHORITY"/>
    <s v="UNASSIGNED"/>
    <s v="PVOCD262023456159000"/>
    <s v="EFT"/>
    <s v="MA"/>
    <s v="ACTON"/>
    <s v="2024-08-31T06:32:12.000"/>
  </r>
  <r>
    <s v="A0000000000625108587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005"/>
    <n v="15000"/>
    <s v="GENERAL FUND"/>
    <n v="10"/>
    <n v="70044314"/>
    <s v="P02"/>
    <s v="OCD"/>
    <s v="BARRE HOUSING AURHORITY"/>
    <s v="UNASSIGNED"/>
    <s v="PVOCD262023456168000"/>
    <s v="EFT"/>
    <s v="MA"/>
    <s v="BARRE"/>
    <s v="2024-08-31T06:32:12.000"/>
  </r>
  <r>
    <s v="A0000000000625107923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960"/>
    <n v="25000"/>
    <s v="GENERAL FUND"/>
    <n v="10"/>
    <n v="70044314"/>
    <s v="P02"/>
    <s v="OCD"/>
    <s v="PEABODY HOUSING AUTHORITY"/>
    <s v="UNASSIGNED"/>
    <s v="PVOCD262023456216000"/>
    <s v="EFT"/>
    <s v="MA"/>
    <s v="PEABODY"/>
    <s v="2024-08-31T06:32:12.000"/>
  </r>
  <r>
    <s v="A0000000000625107922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945"/>
    <n v="25000"/>
    <s v="GENERAL FUND"/>
    <n v="10"/>
    <n v="70044314"/>
    <s v="P02"/>
    <s v="OCD"/>
    <s v="MARBLEHEAD HOUSING AUTHORITY"/>
    <s v="UNASSIGNED"/>
    <s v="PVOCD262023456198000"/>
    <s v="EFT"/>
    <s v="MA"/>
    <s v="MARBLEHEAD"/>
    <s v="2024-08-31T06:32:12.000"/>
  </r>
  <r>
    <s v="A0000000000625107649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905"/>
    <n v="25000"/>
    <s v="GENERAL FUND"/>
    <n v="10"/>
    <n v="70044314"/>
    <s v="P02"/>
    <s v="OCD"/>
    <s v="LYNN HOUSING AUTHORITY"/>
    <s v="UNASSIGNED"/>
    <s v="PVOCD262023456196000"/>
    <s v="EFT"/>
    <s v="MA"/>
    <s v="LYNN"/>
    <s v="2024-08-31T06:32:12.000"/>
  </r>
  <r>
    <s v="A0000000000625107615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440"/>
    <n v="25000"/>
    <s v="GENERAL FUND"/>
    <n v="10"/>
    <n v="70044314"/>
    <s v="P02"/>
    <s v="OCD"/>
    <s v="GARDNER HOUSING AUTHORITY"/>
    <s v="UNASSIGNED"/>
    <s v="PVOCD262023456186000"/>
    <s v="EFT"/>
    <s v="MA"/>
    <s v="GARDNER"/>
    <s v="2024-08-31T06:32:12.000"/>
  </r>
  <r>
    <s v="A0000000000625107460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740"/>
    <n v="25000"/>
    <s v="GENERAL FUND"/>
    <n v="10"/>
    <n v="70044314"/>
    <s v="P02"/>
    <s v="OCD"/>
    <s v="NEW BEDFORD HOUSING AUTHORITY"/>
    <s v="UNASSIGNED"/>
    <s v="PVOCD262023456210000"/>
    <s v="EFT"/>
    <s v="MA"/>
    <s v="NEW BEDFORD"/>
    <s v="2024-08-31T06:32:12.000"/>
  </r>
  <r>
    <s v="A0000000000625107403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760"/>
    <n v="25000"/>
    <s v="GENERAL FUND"/>
    <n v="10"/>
    <n v="70044314"/>
    <s v="P02"/>
    <s v="OCD"/>
    <s v="NATICK HOUSING AUTHORITY"/>
    <s v="UNASSIGNED"/>
    <s v="PVOCD262023456208000"/>
    <s v="EFT"/>
    <s v="MA"/>
    <s v="NATICK"/>
    <s v="2024-08-31T06:32:12.000"/>
  </r>
  <r>
    <s v="A0000000000625107170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050"/>
    <n v="25000"/>
    <s v="GENERAL FUND"/>
    <n v="10"/>
    <n v="70044314"/>
    <s v="P02"/>
    <s v="OCD"/>
    <s v="MARSHFIELD HOUSING AUTHORITY"/>
    <s v="UNASSIGNED"/>
    <s v="PVOCD262023456199000"/>
    <s v="EFT"/>
    <s v="MA"/>
    <s v="MARSHFIELD"/>
    <s v="2024-08-31T06:32:12.000"/>
  </r>
  <r>
    <s v="A0000000000625107138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540"/>
    <n v="25000"/>
    <s v="GENERAL FUND"/>
    <n v="10"/>
    <n v="70044314"/>
    <s v="P02"/>
    <s v="OCD"/>
    <s v="FALMOUTH HOUSING AUTHORITY"/>
    <s v="UNASSIGNED"/>
    <s v="PVOCD262023456183000"/>
    <s v="EFT"/>
    <s v="MA"/>
    <s v="FALMOUTH"/>
    <s v="2024-08-31T06:32:12.000"/>
  </r>
  <r>
    <s v="A0000000000625107116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104"/>
    <n v="25000"/>
    <s v="GENERAL FUND"/>
    <n v="10"/>
    <n v="70044314"/>
    <s v="P02"/>
    <s v="OCD"/>
    <s v="SPRINGFIELD HOUSING AUTHORITY"/>
    <s v="UNASSIGNED"/>
    <s v="PVOCD262023456227000"/>
    <s v="EFT"/>
    <s v="MA"/>
    <s v="SPRINGFIELD"/>
    <s v="2024-08-31T06:32:12.000"/>
  </r>
  <r>
    <s v="A0000000000625103094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601"/>
    <n v="25000"/>
    <s v="GENERAL FUND"/>
    <n v="10"/>
    <n v="70044314"/>
    <s v="P02"/>
    <s v="OCD"/>
    <s v="BARNSTABLE HOUSING AUTHORITY"/>
    <s v="UNASSIGNED"/>
    <s v="PVOCD262023456167000"/>
    <s v="EFT"/>
    <s v="MA"/>
    <s v="HYANNIS"/>
    <s v="2024-08-31T06:32:12.000"/>
  </r>
  <r>
    <s v="A0000000000625103093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743"/>
    <n v="25000"/>
    <s v="GENERAL FUND"/>
    <n v="10"/>
    <n v="70044314"/>
    <s v="P02"/>
    <s v="OCD"/>
    <s v="ACUSHNET HOUSING AUTHORITY"/>
    <s v="UNASSIGNED"/>
    <s v="PVOCD262023456160000"/>
    <s v="EFT"/>
    <s v="MA"/>
    <s v="ACUSHNET"/>
    <s v="2024-08-31T06:32:12.000"/>
  </r>
  <r>
    <s v="A0000000000625102923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527"/>
    <n v="25000"/>
    <s v="GENERAL FUND"/>
    <n v="10"/>
    <n v="70044314"/>
    <s v="P02"/>
    <s v="OCD"/>
    <s v="MILLBURY HOUSING AUTHORITY"/>
    <s v="UNASSIGNED"/>
    <s v="PVOCD262023456205000"/>
    <s v="EFT"/>
    <s v="MA"/>
    <s v="MILLBURY"/>
    <s v="2024-08-31T06:32:12.000"/>
  </r>
  <r>
    <s v="A0000000000625102806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906"/>
    <n v="25000"/>
    <s v="GENERAL FUND"/>
    <n v="10"/>
    <n v="70044314"/>
    <s v="P02"/>
    <s v="OCD"/>
    <s v="SAUGUS HOUSING AUTHORITY"/>
    <s v="UNASSIGNED"/>
    <s v="PVOCD262023456224000"/>
    <s v="EFT"/>
    <s v="MA"/>
    <s v="SAUGUS"/>
    <s v="2024-08-31T06:32:12.000"/>
  </r>
  <r>
    <s v="A0000000000625102805"/>
    <x v="1"/>
    <n v="12"/>
    <s v="2023-06-21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048"/>
    <n v="15000"/>
    <s v="GENERAL FUND"/>
    <n v="10"/>
    <n v="70044314"/>
    <s v="P02"/>
    <s v="OCD"/>
    <s v="MANSFIELD HOUSING AUTHORITY"/>
    <s v="UNASSIGNED"/>
    <s v="PVOCD262023456197000"/>
    <s v="EFT"/>
    <s v="MA"/>
    <s v="MANSFIELD"/>
    <s v="2024-08-31T06:32:12.000"/>
  </r>
  <r>
    <s v="A0000000000625101969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742"/>
    <n v="25000"/>
    <s v="GENERAL FUND"/>
    <n v="10"/>
    <n v="70044314"/>
    <s v="P02"/>
    <s v="OCD"/>
    <s v="CONCORD HOUSING AUTHORITY"/>
    <s v="UNASSIGNED"/>
    <s v="PVOCD262023456177000"/>
    <s v="EFT"/>
    <s v="MA"/>
    <s v="CONCORD"/>
    <s v="2024-08-31T06:32:12.000"/>
  </r>
  <r>
    <s v="A0000000000625101860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913"/>
    <n v="15000"/>
    <s v="GENERAL FUND"/>
    <n v="10"/>
    <n v="70044314"/>
    <s v="P02"/>
    <s v="OCD"/>
    <s v="AMESBURY HOUSING AUTHORITY"/>
    <s v="UNASSIGNED"/>
    <s v="PVOCD262023456162000"/>
    <s v="EFT"/>
    <s v="MA"/>
    <s v="AMESBURY"/>
    <s v="2024-08-31T06:32:12.000"/>
  </r>
  <r>
    <s v="A0000000000625099392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810"/>
    <n v="25000"/>
    <s v="GENERAL FUND"/>
    <n v="10"/>
    <n v="70044314"/>
    <s v="P02"/>
    <s v="OCD"/>
    <s v="ANDOVER HOUSING AURHORITY"/>
    <s v="UNASSIGNED"/>
    <s v="PVOCD262023456164000"/>
    <s v="EFT"/>
    <s v="MA"/>
    <s v="ANDOVER"/>
    <s v="2024-08-31T06:32:12.000"/>
  </r>
  <r>
    <s v="A0000000000625096657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220"/>
    <n v="15000"/>
    <s v="GENERAL FUND"/>
    <n v="10"/>
    <n v="70044314"/>
    <s v="P02"/>
    <s v="OCD"/>
    <s v="ADAMS HOUSING AUTHORITY"/>
    <s v="UNASSIGNED"/>
    <s v="PVOCD262023456161000"/>
    <s v="EFT"/>
    <s v="MA"/>
    <s v="ADAMS"/>
    <s v="2024-08-31T06:32:12.000"/>
  </r>
  <r>
    <s v="A0000000000625096318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301"/>
    <n v="13437"/>
    <s v="GENERAL FUND"/>
    <n v="10"/>
    <n v="70044314"/>
    <s v="P02"/>
    <s v="OCD"/>
    <s v="BROCKTON HOUSING AUTHORITY"/>
    <s v="UNASSIGNED"/>
    <s v="PVOCD262023456171000"/>
    <s v="EFT"/>
    <s v="MA"/>
    <s v="BROCKTON"/>
    <s v="2024-08-31T06:32:12.000"/>
  </r>
  <r>
    <s v="A0000000000625096317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915"/>
    <n v="26000"/>
    <s v="GENERAL FUND"/>
    <n v="10"/>
    <n v="70044314"/>
    <s v="P02"/>
    <s v="OCD"/>
    <s v="BEVERLY HOUSING AUTHORITY"/>
    <s v="UNASSIGNED"/>
    <s v="PVOCD262023456170000"/>
    <s v="EFT"/>
    <s v="MA"/>
    <s v="BEVERLY"/>
    <s v="2024-08-31T06:32:12.000"/>
  </r>
  <r>
    <s v="A0000000000625096316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432"/>
    <n v="25000"/>
    <s v="GENERAL FUND"/>
    <n v="10"/>
    <n v="70044314"/>
    <s v="P02"/>
    <s v="OCD"/>
    <s v="AYER HOUSING AUTHORITY"/>
    <s v="UNASSIGNED"/>
    <s v="PVOCD262023456166000"/>
    <s v="EFT"/>
    <s v="MA"/>
    <s v="AYER"/>
    <s v="2024-08-31T06:32:12.000"/>
  </r>
  <r>
    <s v="A0000000000625095523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46"/>
    <n v="25000"/>
    <s v="GENERAL FUND"/>
    <n v="10"/>
    <n v="70044314"/>
    <s v="P02"/>
    <s v="OCD"/>
    <s v="BROOKLINE HOUSING AUTHORITY"/>
    <s v="UNASSIGNED"/>
    <s v="PVOCD262023456172000"/>
    <s v="EFT"/>
    <s v="MA"/>
    <s v="BROOKLINE"/>
    <s v="2024-08-31T06:32:12.000"/>
  </r>
  <r>
    <s v="A0000000000625095414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78"/>
    <n v="25000"/>
    <s v="GENERAL FUND"/>
    <n v="10"/>
    <n v="70044314"/>
    <s v="P02"/>
    <s v="OCD"/>
    <s v="BELMONT HOUSING AUTHORITY"/>
    <s v="UNASSIGNED"/>
    <s v="PVOCD262023456169000"/>
    <s v="EFT"/>
    <s v="MA"/>
    <s v="BELMONT"/>
    <s v="2024-08-31T06:32:12.000"/>
  </r>
  <r>
    <s v="A0000000000625086797"/>
    <x v="1"/>
    <n v="12"/>
    <s v="2023-06-20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1002"/>
    <n v="20200"/>
    <s v="GENERAL FUND"/>
    <n v="10"/>
    <n v="70044314"/>
    <s v="P02"/>
    <s v="OCD"/>
    <s v="AMHERST HOUSING AUTHORITY"/>
    <s v="UNASSIGNED"/>
    <s v="PVOCD262023456163000"/>
    <s v="EFT"/>
    <s v="MA"/>
    <s v="AMHERST"/>
    <s v="2024-08-31T06:32:12.000"/>
  </r>
  <r>
    <s v="A0000000000625083747"/>
    <x v="1"/>
    <n v="12"/>
    <s v="2023-06-14T00:00:00.000"/>
    <s v="EXECUTIVE OFFICE OF HOUSING AND LIVABLE COMMUNITIES"/>
    <s v="EXECUTIVE OFFICE OF HOUSING AND LIVABLE COMMUNITIES (OCD)"/>
    <s v="(1CS) DIRECT APPROPRIATIONS/SUBSIDIARIZED"/>
    <s v="(70044314) SERVICE COORDINATORS PROGRAM"/>
    <s v="(PP) STATE AID/POL SUB"/>
    <s v="(P02) SUBSIDIES"/>
    <s v="(CT) SCOCD262023450020000"/>
    <n v="2111"/>
    <n v="17500"/>
    <s v="GENERAL FUND"/>
    <n v="10"/>
    <n v="70044314"/>
    <s v="P02"/>
    <s v="OCD"/>
    <s v="BOSTON HOUSING AUTHORITY"/>
    <s v="UNASSIGNED"/>
    <s v="PVOCD262023456157000"/>
    <s v="EFT"/>
    <s v="MA"/>
    <s v="BOSTON"/>
    <s v="2024-08-31T06:32:12.000"/>
  </r>
  <r>
    <s v="A0000000000624913898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890"/>
    <n v="15000"/>
    <s v="GENERAL FUND"/>
    <n v="10"/>
    <n v="70044314"/>
    <s v="P02"/>
    <s v="OCD"/>
    <s v="WINCHESTER HOUSING AUTHORITY"/>
    <s v="UNASSIGNED"/>
    <s v="PVOCD262023456154000"/>
    <s v="EFT"/>
    <s v="MA"/>
    <s v="WINCHESTER"/>
    <s v="2024-08-31T06:32:12.000"/>
  </r>
  <r>
    <s v="A0000000000624913897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81"/>
    <n v="12500"/>
    <s v="GENERAL FUND"/>
    <n v="10"/>
    <n v="70044314"/>
    <s v="P02"/>
    <s v="OCD"/>
    <s v="WELLESLEY HOUSING AUTHORITY"/>
    <s v="UNASSIGNED"/>
    <s v="PVOCD262023456150000"/>
    <s v="EFT"/>
    <s v="MA"/>
    <s v="WELLESLEY"/>
    <s v="2024-08-31T06:32:12.000"/>
  </r>
  <r>
    <s v="A0000000000624913683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60"/>
    <n v="12500"/>
    <s v="GENERAL FUND"/>
    <n v="10"/>
    <n v="70044314"/>
    <s v="P02"/>
    <s v="OCD"/>
    <s v="PEABODY HOUSING AUTHORITY"/>
    <s v="UNASSIGNED"/>
    <s v="PVOCD262023456129000"/>
    <s v="EFT"/>
    <s v="MA"/>
    <s v="PEABODY"/>
    <s v="2024-08-31T06:32:12.000"/>
  </r>
  <r>
    <s v="A0000000000624913503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72"/>
    <n v="12500"/>
    <s v="GENERAL FUND"/>
    <n v="10"/>
    <n v="70044314"/>
    <s v="P02"/>
    <s v="OCD"/>
    <s v="WATERTOWN HOUSING AUTHORITY"/>
    <s v="UNASSIGNED"/>
    <s v="PVOCD262023456148000"/>
    <s v="EFT"/>
    <s v="MA"/>
    <s v="WATERTOWN"/>
    <s v="2024-08-31T06:32:12.000"/>
  </r>
  <r>
    <s v="A0000000000624909710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760"/>
    <n v="12500"/>
    <s v="GENERAL FUND"/>
    <n v="10"/>
    <n v="70044314"/>
    <s v="P02"/>
    <s v="OCD"/>
    <s v="NATICK HOUSING AUTHORITY"/>
    <s v="UNASSIGNED"/>
    <s v="PVOCD262023456121000"/>
    <s v="EFT"/>
    <s v="MA"/>
    <s v="NATICK"/>
    <s v="2024-08-31T06:32:12.000"/>
  </r>
  <r>
    <s v="A0000000000624909697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057"/>
    <n v="15000"/>
    <s v="GENERAL FUND"/>
    <n v="10"/>
    <n v="70044314"/>
    <s v="P02"/>
    <s v="OCD"/>
    <s v="MONSON HOUSING AUTHORITY"/>
    <s v="UNASSIGNED"/>
    <s v="PVOCD262023456120000"/>
    <s v="EFT"/>
    <s v="MA"/>
    <s v="MONSON"/>
    <s v="2024-08-31T06:32:12.000"/>
  </r>
  <r>
    <s v="A0000000000624909652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81"/>
    <n v="12500"/>
    <s v="GENERAL FUND"/>
    <n v="10"/>
    <n v="70044314"/>
    <s v="P02"/>
    <s v="OCD"/>
    <s v="WALPOLE HOUSING AUTHORITY"/>
    <s v="UNASSIGNED"/>
    <s v="PVOCD262023456145000"/>
    <s v="EFT"/>
    <s v="MA"/>
    <s v="WALPOLE"/>
    <s v="2024-08-31T06:32:12.000"/>
  </r>
  <r>
    <s v="A0000000000624909651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776"/>
    <n v="12500"/>
    <s v="GENERAL FUND"/>
    <n v="10"/>
    <n v="70044314"/>
    <s v="P02"/>
    <s v="OCD"/>
    <s v="SUDBURY HOUSING AUTHORITY"/>
    <s v="UNASSIGNED"/>
    <s v="PVOCD262023456142000"/>
    <s v="EFT"/>
    <s v="MA"/>
    <s v="SUDBURY"/>
    <s v="2024-08-31T06:32:12.000"/>
  </r>
  <r>
    <s v="A0000000000624909536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588"/>
    <n v="15000"/>
    <s v="GENERAL FUND"/>
    <n v="10"/>
    <n v="70044314"/>
    <s v="P02"/>
    <s v="OCD"/>
    <s v="NORTHBRIDGE HOUSING AUTHORITY"/>
    <s v="UNASSIGNED"/>
    <s v="PVOCD262023456127000"/>
    <s v="EFT"/>
    <s v="MA"/>
    <s v="WHITINSVILLE"/>
    <s v="2024-08-31T06:32:12.000"/>
  </r>
  <r>
    <s v="A0000000000624909292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082"/>
    <n v="12500"/>
    <s v="GENERAL FUND"/>
    <n v="10"/>
    <n v="70044314"/>
    <s v="P02"/>
    <s v="OCD"/>
    <s v="WARE HOUSING AUTHORITY"/>
    <s v="UNASSIGNED"/>
    <s v="PVOCD262023456147000"/>
    <s v="EFT"/>
    <s v="MA"/>
    <s v="WARE"/>
    <s v="2024-08-31T06:32:12.000"/>
  </r>
  <r>
    <s v="A0000000000624909128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48"/>
    <n v="15000"/>
    <s v="GENERAL FUND"/>
    <n v="10"/>
    <n v="70044314"/>
    <s v="P02"/>
    <s v="OCD"/>
    <s v="MANSFIELD HOUSING AUTHORITY"/>
    <s v="UNASSIGNED"/>
    <s v="PVOCD262023456110000"/>
    <s v="EFT"/>
    <s v="MA"/>
    <s v="MANSFIELD"/>
    <s v="2024-08-31T06:32:12.000"/>
  </r>
  <r>
    <s v="A0000000000624908981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30"/>
    <n v="12500"/>
    <s v="GENERAL FUND"/>
    <n v="10"/>
    <n v="70044314"/>
    <s v="P02"/>
    <s v="OCD"/>
    <s v="GLOUCESTER HOUSING AUTHORITY"/>
    <s v="UNASSIGNED"/>
    <s v="PVOCD262023456100000"/>
    <s v="EFT"/>
    <s v="MA"/>
    <s v="GLOUCESTER"/>
    <s v="2024-08-31T06:32:12.000"/>
  </r>
  <r>
    <s v="A0000000000624908980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15"/>
    <n v="13000"/>
    <s v="GENERAL FUND"/>
    <n v="10"/>
    <n v="70044314"/>
    <s v="P02"/>
    <s v="OCD"/>
    <s v="BEVERLY HOUSING AUTHORITY"/>
    <s v="UNASSIGNED"/>
    <s v="PVOCD262023456082000"/>
    <s v="EFT"/>
    <s v="MA"/>
    <s v="BEVERLY"/>
    <s v="2024-08-31T06:32:12.000"/>
  </r>
  <r>
    <s v="A0000000000624908800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040"/>
    <n v="12500"/>
    <s v="GENERAL FUND"/>
    <n v="10"/>
    <n v="70044314"/>
    <s v="P02"/>
    <s v="OCD"/>
    <s v="HOLYOKE HOUSING AUTHORITY"/>
    <s v="UNASSIGNED"/>
    <s v="PVOCD262023456104000"/>
    <s v="EFT"/>
    <s v="MA"/>
    <s v="HOLYOKE"/>
    <s v="2024-08-31T06:32:12.000"/>
  </r>
  <r>
    <s v="A0000000000624908281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056"/>
    <n v="15000"/>
    <s v="GENERAL FUND"/>
    <n v="10"/>
    <n v="70044314"/>
    <s v="P02"/>
    <s v="OCD"/>
    <s v="LUDLOW HOUSING AUTHORITY"/>
    <s v="UNASSIGNED"/>
    <s v="PVOCD262023456108000"/>
    <s v="EFT"/>
    <s v="MA"/>
    <s v="LUDLOW"/>
    <s v="2024-08-31T06:32:12.000"/>
  </r>
  <r>
    <s v="A0000000000624906244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494"/>
    <n v="12500"/>
    <s v="GENERAL FUND"/>
    <n v="10"/>
    <n v="70044314"/>
    <s v="P02"/>
    <s v="OCD"/>
    <s v="NEEDHAM HOUSING AUTHORITY"/>
    <s v="UNASSIGNED"/>
    <s v="PVOCD262023456122000"/>
    <s v="EFT"/>
    <s v="MA"/>
    <s v="NEEDHAM"/>
    <s v="2024-08-31T06:32:12.000"/>
  </r>
  <r>
    <s v="A0000000000624906221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563"/>
    <n v="15000"/>
    <s v="GENERAL FUND"/>
    <n v="10"/>
    <n v="70044314"/>
    <s v="P02"/>
    <s v="OCD"/>
    <s v="SANDWICH HOUSING AUTHORITY"/>
    <s v="UNASSIGNED"/>
    <s v="PVOCD262023456136000"/>
    <s v="EFT"/>
    <s v="MA"/>
    <s v="SANDWICH"/>
    <s v="2024-08-31T06:32:12.000"/>
  </r>
  <r>
    <s v="A0000000000624906204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56"/>
    <n v="15000"/>
    <s v="GENERAL FUND"/>
    <n v="10"/>
    <n v="70044314"/>
    <s v="P02"/>
    <s v="OCD"/>
    <s v="NORFOLK HOUSING AUTHORITY"/>
    <s v="UNASSIGNED"/>
    <s v="PVOCD262023456124000"/>
    <s v="EFT"/>
    <s v="MA"/>
    <s v="NORFOLK"/>
    <s v="2024-08-31T06:32:12.000"/>
  </r>
  <r>
    <s v="A0000000000624906122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740"/>
    <n v="12500"/>
    <s v="GENERAL FUND"/>
    <n v="10"/>
    <n v="70044314"/>
    <s v="P02"/>
    <s v="OCD"/>
    <s v="NEW BEDFORD HOUSING AUTHORITY"/>
    <s v="UNASSIGNED"/>
    <s v="PVOCD262023456123000"/>
    <s v="EFT"/>
    <s v="MA"/>
    <s v="NEW BEDFORD"/>
    <s v="2024-08-31T06:32:12.000"/>
  </r>
  <r>
    <s v="A0000000000624905702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570"/>
    <n v="12500"/>
    <s v="GENERAL FUND"/>
    <n v="10"/>
    <n v="70044314"/>
    <s v="P02"/>
    <s v="OCD"/>
    <s v="WEBSTER HOUSING AUTHORITY"/>
    <s v="UNASSIGNED"/>
    <s v="PVOCD262023456149000"/>
    <s v="EFT"/>
    <s v="MA"/>
    <s v="WEBSTER"/>
    <s v="2024-08-31T06:32:12.000"/>
  </r>
  <r>
    <s v="A0000000000624905701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07"/>
    <n v="12500"/>
    <s v="GENERAL FUND"/>
    <n v="10"/>
    <n v="70044314"/>
    <s v="P02"/>
    <s v="OCD"/>
    <s v="SWAMPSCOTT HOUSING AUTHORITY"/>
    <s v="UNASSIGNED"/>
    <s v="PVOCD262023456143000"/>
    <s v="EFT"/>
    <s v="MA"/>
    <s v="SWAMPSCOTT"/>
    <s v="2024-08-31T06:32:12.000"/>
  </r>
  <r>
    <s v="A0000000000624905700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06"/>
    <n v="12500"/>
    <s v="GENERAL FUND"/>
    <n v="10"/>
    <n v="70044314"/>
    <s v="P02"/>
    <s v="OCD"/>
    <s v="SAUGUS HOUSING AUTHORITY"/>
    <s v="UNASSIGNED"/>
    <s v="PVOCD262023456137000"/>
    <s v="EFT"/>
    <s v="MA"/>
    <s v="SAUGUS"/>
    <s v="2024-08-31T06:32:12.000"/>
  </r>
  <r>
    <s v="A0000000000624905530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780"/>
    <n v="15000"/>
    <s v="GENERAL FUND"/>
    <n v="10"/>
    <n v="70044314"/>
    <s v="P02"/>
    <s v="OCD"/>
    <s v="TAUNTON HOUSING AUTHORITY"/>
    <s v="UNASSIGNED"/>
    <s v="PVOCD262023456144000"/>
    <s v="EFT"/>
    <s v="MA"/>
    <s v="TAUNTON"/>
    <s v="2024-08-31T06:32:12.000"/>
  </r>
  <r>
    <s v="A0000000000624905507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605"/>
    <n v="12500"/>
    <s v="GENERAL FUND"/>
    <n v="10"/>
    <n v="70044314"/>
    <s v="P02"/>
    <s v="OCD"/>
    <s v="WORCESTER HOUSING AUTHORITY"/>
    <s v="UNASSIGNED"/>
    <s v="PVOCD262023456155000"/>
    <s v="EFT"/>
    <s v="MA"/>
    <s v="WORCESTER"/>
    <s v="2024-08-31T06:32:12.000"/>
  </r>
  <r>
    <s v="A0000000000624905506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104"/>
    <n v="12500"/>
    <s v="GENERAL FUND"/>
    <n v="10"/>
    <n v="70044314"/>
    <s v="P02"/>
    <s v="OCD"/>
    <s v="SPRINGFIELD HOUSING AUTHORITY"/>
    <s v="UNASSIGNED"/>
    <s v="PVOCD262023456140000"/>
    <s v="EFT"/>
    <s v="MA"/>
    <s v="SPRINGFIELD"/>
    <s v="2024-08-31T06:32:12.000"/>
  </r>
  <r>
    <s v="A0000000000624905505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51"/>
    <n v="12500"/>
    <s v="GENERAL FUND"/>
    <n v="10"/>
    <n v="70044314"/>
    <s v="P02"/>
    <s v="OCD"/>
    <s v="REVERE HOUSING AUTHORITY"/>
    <s v="UNASSIGNED"/>
    <s v="PVOCD262023456134000"/>
    <s v="EFT"/>
    <s v="MA"/>
    <s v="REVERE"/>
    <s v="2024-08-31T06:32:12.000"/>
  </r>
  <r>
    <s v="A0000000000624905504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360"/>
    <n v="15000"/>
    <s v="GENERAL FUND"/>
    <n v="10"/>
    <n v="70044314"/>
    <s v="P02"/>
    <s v="OCD"/>
    <s v="PLYMOUTH HOUSING AUTHORITY"/>
    <s v="UNASSIGNED"/>
    <s v="PVOCD262023456131000"/>
    <s v="EFT"/>
    <s v="MA"/>
    <s v="PLYMOUTH"/>
    <s v="2024-08-31T06:32:12.000"/>
  </r>
  <r>
    <s v="A0000000000624905494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475"/>
    <n v="12500"/>
    <s v="GENERAL FUND"/>
    <n v="10"/>
    <n v="70044314"/>
    <s v="P02"/>
    <s v="OCD"/>
    <s v="WINCHENDON HOUSING AUTHORITY"/>
    <s v="UNASSIGNED"/>
    <s v="PVOCD262023456153000"/>
    <s v="EFT"/>
    <s v="MA"/>
    <s v="WINCHENDON"/>
    <s v="2024-08-31T06:32:12.000"/>
  </r>
  <r>
    <s v="A0000000000624905365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62"/>
    <n v="12500"/>
    <s v="GENERAL FUND"/>
    <n v="10"/>
    <n v="70044314"/>
    <s v="P02"/>
    <s v="OCD"/>
    <s v="NORWOOD HOUSING AUTH"/>
    <s v="UNASSIGNED"/>
    <s v="PVOCD262023456128000"/>
    <s v="EFT"/>
    <s v="MA"/>
    <s v="NORWOOD"/>
    <s v="2024-08-31T06:32:12.000"/>
  </r>
  <r>
    <s v="A0000000000624905300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761"/>
    <n v="12500"/>
    <s v="GENERAL FUND"/>
    <n v="10"/>
    <n v="70044314"/>
    <s v="P02"/>
    <s v="OCD"/>
    <s v="NO ATTLEBORO HOUSING AUTHORITY"/>
    <s v="UNASSIGNED"/>
    <s v="PVOCD262023456125000"/>
    <s v="EFT"/>
    <s v="MA"/>
    <s v="NORTH ATTLEBORO"/>
    <s v="2024-08-31T06:32:12.000"/>
  </r>
  <r>
    <s v="A0000000000624905273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262"/>
    <n v="15000"/>
    <s v="GENERAL FUND"/>
    <n v="10"/>
    <n v="70044314"/>
    <s v="P02"/>
    <s v="OCD"/>
    <s v="STOCKBRIDGE HOUSING AUTHORITY"/>
    <s v="UNASSIGNED"/>
    <s v="PVOCD262023456141000"/>
    <s v="EFT"/>
    <s v="MA"/>
    <s v="STOCKBRIDGE"/>
    <s v="2024-08-31T06:32:12.000"/>
  </r>
  <r>
    <s v="A0000000000624905248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54"/>
    <n v="12500"/>
    <s v="GENERAL FUND"/>
    <n v="10"/>
    <n v="70044314"/>
    <s v="P02"/>
    <s v="OCD"/>
    <s v="WALTHAM HOUSING AUTHORITY"/>
    <s v="UNASSIGNED"/>
    <s v="PVOCD262023456146000"/>
    <s v="EFT"/>
    <s v="MA"/>
    <s v="WALTHAM"/>
    <s v="2024-08-31T06:32:12.000"/>
  </r>
  <r>
    <s v="A0000000000624905059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086"/>
    <n v="15000"/>
    <s v="GENERAL FUND"/>
    <n v="10"/>
    <n v="70044314"/>
    <s v="P02"/>
    <s v="OCD"/>
    <s v="WESTFIELD HOUSINGAUTHORITY"/>
    <s v="UNASSIGNED"/>
    <s v="PVOCD262023456151000"/>
    <s v="EFT"/>
    <s v="MA"/>
    <s v="WESTFIELD"/>
    <s v="2024-08-31T06:32:12.000"/>
  </r>
  <r>
    <s v="A0000000000624904864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853"/>
    <n v="12500"/>
    <s v="GENERAL FUND"/>
    <n v="10"/>
    <n v="70044314"/>
    <s v="P02"/>
    <s v="OCD"/>
    <s v="LOWELL HOUSING AUTHORITY"/>
    <s v="UNASSIGNED"/>
    <s v="PVOCD262023456107000"/>
    <s v="EFT"/>
    <s v="MA"/>
    <s v="LOWELL"/>
    <s v="2024-08-31T06:32:12.000"/>
  </r>
  <r>
    <s v="A0000000000624904458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53"/>
    <n v="12500"/>
    <s v="GENERAL FUND"/>
    <n v="10"/>
    <n v="70044314"/>
    <s v="P02"/>
    <s v="OCD"/>
    <s v="MEDWAY HOUSING   AUTHORITY"/>
    <s v="UNASSIGNED"/>
    <s v="PVOCD262023456115000"/>
    <s v="EFT"/>
    <s v="MA"/>
    <s v="MEDWAY"/>
    <s v="2024-08-31T06:32:12.000"/>
  </r>
  <r>
    <s v="A0000000000624904296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78"/>
    <n v="12500"/>
    <s v="GENERAL FUND"/>
    <n v="10"/>
    <n v="70044314"/>
    <s v="P02"/>
    <s v="OCD"/>
    <s v="BELMONT HOUSING AUTHORITY"/>
    <s v="UNASSIGNED"/>
    <s v="PVOCD262023456081000"/>
    <s v="EFT"/>
    <s v="MA"/>
    <s v="BELMONT"/>
    <s v="2024-08-31T06:32:12.000"/>
  </r>
  <r>
    <s v="A0000000000624903894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831"/>
    <n v="15000"/>
    <s v="GENERAL FUND"/>
    <n v="10"/>
    <n v="70044314"/>
    <s v="P02"/>
    <s v="OCD"/>
    <s v="HAVERHILL HOUSING AUTHORITY"/>
    <s v="UNASSIGNED"/>
    <s v="PVOCD262023456102000"/>
    <s v="EFT"/>
    <s v="MA"/>
    <s v="HAVERHILL"/>
    <s v="2024-08-31T06:32:12.000"/>
  </r>
  <r>
    <s v="A0000000000624903423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351"/>
    <n v="15000"/>
    <s v="GENERAL FUND"/>
    <n v="10"/>
    <n v="70044314"/>
    <s v="P02"/>
    <s v="OCD"/>
    <s v="ABINGTON HOUSING AUTHORITY"/>
    <s v="UNASSIGNED"/>
    <s v="PVOCD262023456070000"/>
    <s v="EFT"/>
    <s v="MA"/>
    <s v="ABINGTON"/>
    <s v="2024-08-31T06:32:12.000"/>
  </r>
  <r>
    <s v="A0000000000624900973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05"/>
    <n v="12500"/>
    <s v="GENERAL FUND"/>
    <n v="10"/>
    <n v="70044314"/>
    <s v="P02"/>
    <s v="OCD"/>
    <s v="LYNN HOUSING AUTHORITY"/>
    <s v="UNASSIGNED"/>
    <s v="PVOCD262023456109000"/>
    <s v="EFT"/>
    <s v="MA"/>
    <s v="LYNN"/>
    <s v="2024-08-31T06:32:12.000"/>
  </r>
  <r>
    <s v="A0000000000624900779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38"/>
    <n v="15000"/>
    <s v="GENERAL FUND"/>
    <n v="10"/>
    <n v="70044314"/>
    <s v="P02"/>
    <s v="OCD"/>
    <s v="IPSWICH HOUSING AUTHORITY"/>
    <s v="UNASSIGNED"/>
    <s v="PVOCD262023456105000"/>
    <s v="EFT"/>
    <s v="MA"/>
    <s v="IPSWICH"/>
    <s v="2024-08-31T06:32:12.000"/>
  </r>
  <r>
    <s v="A0000000000624900121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301"/>
    <n v="12500"/>
    <s v="GENERAL FUND"/>
    <n v="10"/>
    <n v="70044314"/>
    <s v="P02"/>
    <s v="OCD"/>
    <s v="GREENFIELD HOUSING AUTHORITY"/>
    <s v="UNASSIGNED"/>
    <s v="PVOCD262023456101000"/>
    <s v="EFT"/>
    <s v="MA"/>
    <s v="GREENFIELD"/>
    <s v="2024-08-31T06:32:12.000"/>
  </r>
  <r>
    <s v="A0000000000624900095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844"/>
    <n v="12500"/>
    <s v="GENERAL FUND"/>
    <n v="10"/>
    <n v="70044314"/>
    <s v="P02"/>
    <s v="OCD"/>
    <s v="METHUEN HOUSING AUTHORITY"/>
    <s v="UNASSIGNED"/>
    <s v="PVOCD262023456116000"/>
    <s v="EFT"/>
    <s v="MA"/>
    <s v="METHUEN"/>
    <s v="2024-08-31T06:32:12.000"/>
  </r>
  <r>
    <s v="A0000000000624900094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649"/>
    <n v="15000"/>
    <s v="GENERAL FUND"/>
    <n v="10"/>
    <n v="70044314"/>
    <s v="P02"/>
    <s v="OCD"/>
    <s v="MASHPEE HOUSING AUTHORITY"/>
    <s v="UNASSIGNED"/>
    <s v="PVOCD262023456113000"/>
    <s v="EFT"/>
    <s v="MA"/>
    <s v="MASHPEE"/>
    <s v="2024-08-31T06:32:12.000"/>
  </r>
  <r>
    <s v="A0000000000624899901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50"/>
    <n v="12500"/>
    <s v="GENERAL FUND"/>
    <n v="10"/>
    <n v="70044314"/>
    <s v="P02"/>
    <s v="OCD"/>
    <s v="MARSHFIELD HOUSING AUTHORITY"/>
    <s v="UNASSIGNED"/>
    <s v="PVOCD262023456112000"/>
    <s v="EFT"/>
    <s v="MA"/>
    <s v="MARSHFIELD"/>
    <s v="2024-08-31T06:32:12.000"/>
  </r>
  <r>
    <s v="A0000000000624899900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50"/>
    <n v="12500"/>
    <s v="GENERAL FUND"/>
    <n v="10"/>
    <n v="70044314"/>
    <s v="P02"/>
    <s v="OCD"/>
    <s v="CHELSEA HOUSING AUTHORITY"/>
    <s v="UNASSIGNED"/>
    <s v="PVOCD262023456089000"/>
    <s v="EFT"/>
    <s v="MA"/>
    <s v="CHELSEA"/>
    <s v="2024-08-31T06:32:12.000"/>
  </r>
  <r>
    <s v="A0000000000624899668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005"/>
    <n v="15000"/>
    <s v="GENERAL FUND"/>
    <n v="10"/>
    <n v="70044314"/>
    <s v="P02"/>
    <s v="OCD"/>
    <s v="BARRE HOUSING AURHORITY"/>
    <s v="UNASSIGNED"/>
    <s v="PVOCD262023456080000"/>
    <s v="EFT"/>
    <s v="MA"/>
    <s v="BARRE"/>
    <s v="2024-08-31T06:32:12.000"/>
  </r>
  <r>
    <s v="A0000000000624899119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002"/>
    <n v="20200"/>
    <s v="GENERAL FUND"/>
    <n v="10"/>
    <n v="70044314"/>
    <s v="P02"/>
    <s v="OCD"/>
    <s v="AMHERST HOUSING AUTHORITY"/>
    <s v="UNASSIGNED"/>
    <s v="PVOCD262023456075000"/>
    <s v="EFT"/>
    <s v="MA"/>
    <s v="AMHERST"/>
    <s v="2024-08-31T06:32:12.000"/>
  </r>
  <r>
    <s v="A0000000000624898575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027"/>
    <n v="12500"/>
    <s v="GENERAL FUND"/>
    <n v="10"/>
    <n v="70044314"/>
    <s v="P02"/>
    <s v="OCD"/>
    <s v="EASTHAMPTON HOUSING AUTHORITY"/>
    <s v="UNASSIGNED"/>
    <s v="PVOCD262023456093000"/>
    <s v="EFT"/>
    <s v="MA"/>
    <s v="EASTHAMPTON"/>
    <s v="2024-08-31T06:32:12.000"/>
  </r>
  <r>
    <s v="A0000000000624898574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13"/>
    <n v="15000"/>
    <s v="GENERAL FUND"/>
    <n v="10"/>
    <n v="70044314"/>
    <s v="P02"/>
    <s v="OCD"/>
    <s v="AMESBURY HOUSING AUTHORITY"/>
    <s v="UNASSIGNED"/>
    <s v="PVOCD262023456074000"/>
    <s v="EFT"/>
    <s v="MA"/>
    <s v="AMESBURY"/>
    <s v="2024-08-31T06:32:12.000"/>
  </r>
  <r>
    <s v="A0000000000624896350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93"/>
    <n v="12500"/>
    <s v="GENERAL FUND"/>
    <n v="10"/>
    <n v="70044314"/>
    <s v="P02"/>
    <s v="OCD"/>
    <s v="WRENTHAM HOUSING AUTHORITY"/>
    <s v="UNASSIGNED"/>
    <s v="PVOCD262023456156000"/>
    <s v="EFT"/>
    <s v="MA"/>
    <s v="WRENTHAM"/>
    <s v="2024-08-31T06:32:12.000"/>
  </r>
  <r>
    <s v="A0000000000624896312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370"/>
    <n v="12500"/>
    <s v="GENERAL FUND"/>
    <n v="10"/>
    <n v="70044314"/>
    <s v="P02"/>
    <s v="OCD"/>
    <s v="WEYMOUTH HOUSING AUTHORITY"/>
    <s v="UNASSIGNED"/>
    <s v="PVOCD262023456152000"/>
    <s v="EFT"/>
    <s v="MA"/>
    <s v="ROCKLAND"/>
    <s v="2024-08-31T06:32:12.000"/>
  </r>
  <r>
    <s v="A0000000000624896311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060"/>
    <n v="15000"/>
    <s v="GENERAL FUND"/>
    <n v="10"/>
    <n v="70044314"/>
    <s v="P02"/>
    <s v="OCD"/>
    <s v="NORTHAMPTON HOUSING AUTHORITY"/>
    <s v="UNASSIGNED"/>
    <s v="PVOCD262023456126000"/>
    <s v="EFT"/>
    <s v="MA"/>
    <s v="NORTHAMPTON"/>
    <s v="2024-08-31T06:32:12.000"/>
  </r>
  <r>
    <s v="A0000000000624896163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46"/>
    <n v="12500"/>
    <s v="GENERAL FUND"/>
    <n v="10"/>
    <n v="70044314"/>
    <s v="P02"/>
    <s v="OCD"/>
    <s v="BROOKLINE HOUSING AUTHORITY"/>
    <s v="UNASSIGNED"/>
    <s v="PVOCD262023456085000"/>
    <s v="EFT"/>
    <s v="MA"/>
    <s v="BROOKLINE"/>
    <s v="2024-08-31T06:32:12.000"/>
  </r>
  <r>
    <s v="A0000000000624895476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49"/>
    <n v="12500"/>
    <s v="GENERAL FUND"/>
    <n v="10"/>
    <n v="70044314"/>
    <s v="P02"/>
    <s v="OCD"/>
    <s v="EVERETT HOUSING AUTHORITY"/>
    <s v="UNASSIGNED"/>
    <s v="PVOCD262023456094000"/>
    <s v="EFT"/>
    <s v="MA"/>
    <s v="EVERETT"/>
    <s v="2024-08-31T06:32:12.000"/>
  </r>
  <r>
    <s v="A0000000000624894195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701"/>
    <n v="12500"/>
    <s v="GENERAL FUND"/>
    <n v="10"/>
    <n v="70044314"/>
    <s v="P02"/>
    <s v="OCD"/>
    <s v="FRAMINGHAM HOUSING AUTHORITY"/>
    <s v="UNASSIGNED"/>
    <s v="PVOCD262023456098000"/>
    <s v="EFT"/>
    <s v="MA"/>
    <s v="FRAMINGHAM"/>
    <s v="2024-08-31T06:32:12.000"/>
  </r>
  <r>
    <s v="A0000000000624893169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810"/>
    <n v="12500"/>
    <s v="GENERAL FUND"/>
    <n v="10"/>
    <n v="70044314"/>
    <s v="P02"/>
    <s v="OCD"/>
    <s v="ANDOVER HOUSING AURHORITY"/>
    <s v="UNASSIGNED"/>
    <s v="PVOCD262023456076000"/>
    <s v="EFT"/>
    <s v="MA"/>
    <s v="ANDOVER"/>
    <s v="2024-08-31T06:32:12.000"/>
  </r>
  <r>
    <s v="A0000000000624892853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720"/>
    <n v="15000"/>
    <s v="GENERAL FUND"/>
    <n v="10"/>
    <n v="70044314"/>
    <s v="P02"/>
    <s v="OCD"/>
    <s v="ACTON HOUSING AUTHORITY"/>
    <s v="UNASSIGNED"/>
    <s v="PVOCD262023456071000"/>
    <s v="EFT"/>
    <s v="MA"/>
    <s v="ACTON"/>
    <s v="2024-08-31T06:32:12.000"/>
  </r>
  <r>
    <s v="A0000000000624892014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562"/>
    <n v="12500"/>
    <s v="GENERAL FUND"/>
    <n v="10"/>
    <n v="70044314"/>
    <s v="P02"/>
    <s v="OCD"/>
    <s v="SPENCER HOUSING AUTHORITY"/>
    <s v="UNASSIGNED"/>
    <s v="PVOCD262023456139000"/>
    <s v="EFT"/>
    <s v="MA"/>
    <s v="SPENCER"/>
    <s v="2024-08-31T06:32:12.000"/>
  </r>
  <r>
    <s v="A0000000000624891938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201"/>
    <n v="12500"/>
    <s v="GENERAL FUND"/>
    <n v="10"/>
    <n v="70044314"/>
    <s v="P02"/>
    <s v="OCD"/>
    <s v="PITTSFIELD HOUSING AUTHORITY"/>
    <s v="UNASSIGNED"/>
    <s v="PVOCD262023456130000"/>
    <s v="EFT"/>
    <s v="MA"/>
    <s v="PITTSFIELD"/>
    <s v="2024-08-31T06:32:12.000"/>
  </r>
  <r>
    <s v="A0000000000624891816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867"/>
    <n v="15000"/>
    <s v="GENERAL FUND"/>
    <n v="10"/>
    <n v="70044314"/>
    <s v="P02"/>
    <s v="OCD"/>
    <s v="READING HOUSING AUTHORITY"/>
    <s v="UNASSIGNED"/>
    <s v="PVOCD262023456133000"/>
    <s v="EFT"/>
    <s v="MA"/>
    <s v="READING"/>
    <s v="2024-08-31T06:32:12.000"/>
  </r>
  <r>
    <s v="A0000000000624891732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70"/>
    <n v="23740"/>
    <s v="GENERAL FUND"/>
    <n v="10"/>
    <n v="70044314"/>
    <s v="P02"/>
    <s v="OCD"/>
    <s v="QUINCY HOUSING AUTHORITY"/>
    <s v="UNASSIGNED"/>
    <s v="PVOCD262023456132000"/>
    <s v="EFT"/>
    <s v="MA"/>
    <s v="QUINCY"/>
    <s v="2024-08-31T06:32:12.000"/>
  </r>
  <r>
    <s v="A0000000000624891500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45"/>
    <n v="12500"/>
    <s v="GENERAL FUND"/>
    <n v="10"/>
    <n v="70044314"/>
    <s v="P02"/>
    <s v="OCD"/>
    <s v="SOMERVILLE HOUSING AUTHORITY"/>
    <s v="UNASSIGNED"/>
    <s v="PVOCD262023456138000"/>
    <s v="EFT"/>
    <s v="MA"/>
    <s v="SOMERVILLE"/>
    <s v="2024-08-31T06:32:12.000"/>
  </r>
  <r>
    <s v="A0000000000624891499"/>
    <x v="1"/>
    <n v="11"/>
    <s v="2023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70"/>
    <n v="21427"/>
    <s v="GENERAL FUND"/>
    <n v="10"/>
    <n v="70044314"/>
    <s v="P02"/>
    <s v="OCD"/>
    <s v="SALEM HOUSING AUTHORITY"/>
    <s v="UNASSIGNED"/>
    <s v="PVOCD262023456135000"/>
    <s v="EFT"/>
    <s v="MA"/>
    <s v="SALEM"/>
    <s v="2024-08-31T06:32:12.000"/>
  </r>
  <r>
    <s v="A0000000000624891179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55"/>
    <n v="12500"/>
    <s v="GENERAL FUND"/>
    <n v="10"/>
    <n v="70044314"/>
    <s v="P02"/>
    <s v="OCD"/>
    <s v="MEDFORD HOUSING AUTHORITY"/>
    <s v="UNASSIGNED"/>
    <s v="PVOCD262023456114000"/>
    <s v="EFT"/>
    <s v="MA"/>
    <s v="MEDFORD"/>
    <s v="2024-08-31T06:32:12.000"/>
  </r>
  <r>
    <s v="A0000000000624891178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824"/>
    <n v="12500"/>
    <s v="GENERAL FUND"/>
    <n v="10"/>
    <n v="70044314"/>
    <s v="P02"/>
    <s v="OCD"/>
    <s v="CHELMSFORD HOUSING AUTHORITY"/>
    <s v="UNASSIGNED"/>
    <s v="PVOCD262023456088000"/>
    <s v="EFT"/>
    <s v="MA"/>
    <s v="CHELMSFORD"/>
    <s v="2024-08-31T06:32:12.000"/>
  </r>
  <r>
    <s v="A0000000000624890962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54"/>
    <n v="12500"/>
    <s v="GENERAL FUND"/>
    <n v="10"/>
    <n v="70044314"/>
    <s v="P02"/>
    <s v="OCD"/>
    <s v="MILLIS HOUSING AUTHORITY"/>
    <s v="UNASSIGNED"/>
    <s v="PVOCD262023456119000"/>
    <s v="EFT"/>
    <s v="MA"/>
    <s v="MILLIS"/>
    <s v="2024-08-31T06:32:12.000"/>
  </r>
  <r>
    <s v="A0000000000624888637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220"/>
    <n v="15000"/>
    <s v="GENERAL FUND"/>
    <n v="10"/>
    <n v="70044314"/>
    <s v="P02"/>
    <s v="OCD"/>
    <s v="ADAMS HOUSING AUTHORITY"/>
    <s v="UNASSIGNED"/>
    <s v="PVOCD262023456073000"/>
    <s v="EFT"/>
    <s v="MA"/>
    <s v="ADAMS"/>
    <s v="2024-08-31T06:32:12.000"/>
  </r>
  <r>
    <s v="A0000000000624888367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660"/>
    <n v="15000"/>
    <s v="GENERAL FUND"/>
    <n v="10"/>
    <n v="70044314"/>
    <s v="P02"/>
    <s v="OCD"/>
    <s v="DENNIS HOUSING AUTHORITY"/>
    <s v="UNASSIGNED"/>
    <s v="PVOCD262023456092000"/>
    <s v="EFT"/>
    <s v="MA"/>
    <s v="SOUTH DENNIS"/>
    <s v="2024-08-31T06:32:12.000"/>
  </r>
  <r>
    <s v="A0000000000624887056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432"/>
    <n v="12500"/>
    <s v="GENERAL FUND"/>
    <n v="10"/>
    <n v="70044314"/>
    <s v="P02"/>
    <s v="OCD"/>
    <s v="AYER HOUSING AUTHORITY"/>
    <s v="UNASSIGNED"/>
    <s v="PVOCD262023456078000"/>
    <s v="EFT"/>
    <s v="MA"/>
    <s v="AYER"/>
    <s v="2024-08-31T06:32:12.000"/>
  </r>
  <r>
    <s v="A0000000000624886583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11"/>
    <n v="12500"/>
    <s v="GENERAL FUND"/>
    <n v="10"/>
    <n v="70044314"/>
    <s v="P02"/>
    <s v="OCD"/>
    <s v="BOSTON HOUSING AUTHORITY"/>
    <s v="UNASSIGNED"/>
    <s v="PVOCD262023456083000"/>
    <s v="EFT"/>
    <s v="MA"/>
    <s v="BOSTON"/>
    <s v="2024-08-31T06:32:12.000"/>
  </r>
  <r>
    <s v="A0000000000624886338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453"/>
    <n v="30317"/>
    <s v="GENERAL FUND"/>
    <n v="10"/>
    <n v="70044314"/>
    <s v="P02"/>
    <s v="OCD"/>
    <s v="LEOMINSTER HOUSING AUTHORITY"/>
    <s v="UNASSIGNED"/>
    <s v="PVOCD262023456106000"/>
    <s v="EFT"/>
    <s v="MA"/>
    <s v="LEOMINSTER"/>
    <s v="2024-08-31T06:32:12.000"/>
  </r>
  <r>
    <s v="A0000000000624886337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520"/>
    <n v="12500"/>
    <s v="GENERAL FUND"/>
    <n v="10"/>
    <n v="70044314"/>
    <s v="P02"/>
    <s v="OCD"/>
    <s v="HOLDEN HOUSING AUTHORITY"/>
    <s v="UNASSIGNED"/>
    <s v="PVOCD262023456103000"/>
    <s v="EFT"/>
    <s v="MA"/>
    <s v="HOLDEN"/>
    <s v="2024-08-31T06:32:12.000"/>
  </r>
  <r>
    <s v="A0000000000624886150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45"/>
    <n v="12500"/>
    <s v="GENERAL FUND"/>
    <n v="10"/>
    <n v="70044314"/>
    <s v="P02"/>
    <s v="OCD"/>
    <s v="MARBLEHEAD HOUSING AUTHORITY"/>
    <s v="UNASSIGNED"/>
    <s v="PVOCD262023456111000"/>
    <s v="EFT"/>
    <s v="MA"/>
    <s v="MARBLEHEAD"/>
    <s v="2024-08-31T06:32:12.000"/>
  </r>
  <r>
    <s v="A0000000000624886149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633"/>
    <n v="15000"/>
    <s v="GENERAL FUND"/>
    <n v="10"/>
    <n v="70044314"/>
    <s v="P02"/>
    <s v="OCD"/>
    <s v="CHATHAM HOUSING AUTHORITY"/>
    <s v="UNASSIGNED"/>
    <s v="PVOCD262023456087000"/>
    <s v="EFT"/>
    <s v="MA"/>
    <s v="CHATHAM"/>
    <s v="2024-08-31T06:32:12.000"/>
  </r>
  <r>
    <s v="A0000000000624886148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301"/>
    <n v="13437"/>
    <s v="GENERAL FUND"/>
    <n v="10"/>
    <n v="70044314"/>
    <s v="P02"/>
    <s v="OCD"/>
    <s v="BROCKTON HOUSING AUTHORITY"/>
    <s v="UNASSIGNED"/>
    <s v="PVOCD262023456084000"/>
    <s v="EFT"/>
    <s v="MA"/>
    <s v="BROCKTON"/>
    <s v="2024-08-31T06:32:12.000"/>
  </r>
  <r>
    <s v="A0000000000624885740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527"/>
    <n v="12500"/>
    <s v="GENERAL FUND"/>
    <n v="10"/>
    <n v="70044314"/>
    <s v="P02"/>
    <s v="OCD"/>
    <s v="MILLBURY HOUSING AUTHORITY"/>
    <s v="UNASSIGNED"/>
    <s v="PVOCD262023456118000"/>
    <s v="EFT"/>
    <s v="MA"/>
    <s v="MILLBURY"/>
    <s v="2024-08-31T06:32:12.000"/>
  </r>
  <r>
    <s v="A0000000000624885739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346"/>
    <n v="12500"/>
    <s v="GENERAL FUND"/>
    <n v="10"/>
    <n v="70044314"/>
    <s v="P02"/>
    <s v="OCD"/>
    <s v="MIDDLEBOROUGH HOUSING AUTHORITY"/>
    <s v="HOUSING AUTHORITY"/>
    <s v="PVOCD262023456117000"/>
    <s v="EFT"/>
    <s v="MA"/>
    <s v="MIDDLEBORO"/>
    <s v="2024-08-31T06:32:12.000"/>
  </r>
  <r>
    <s v="A0000000000624885738"/>
    <x v="1"/>
    <n v="11"/>
    <s v="2023-05-1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21"/>
    <n v="12500"/>
    <s v="GENERAL FUND"/>
    <n v="10"/>
    <n v="70044314"/>
    <s v="P02"/>
    <s v="OCD"/>
    <s v="CANTON HOUSING AUTHORITY"/>
    <s v="UNASSIGNED"/>
    <s v="PVOCD262023456086000"/>
    <s v="EFT"/>
    <s v="MA"/>
    <s v="CANTON"/>
    <s v="2024-08-31T06:32:12.000"/>
  </r>
  <r>
    <s v="A0000000000624884864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743"/>
    <n v="12500"/>
    <s v="GENERAL FUND"/>
    <n v="10"/>
    <n v="70044314"/>
    <s v="P02"/>
    <s v="OCD"/>
    <s v="ACUSHNET HOUSING AUTHORITY"/>
    <s v="UNASSIGNED"/>
    <s v="PVOCD262023456072000"/>
    <s v="EFT"/>
    <s v="MA"/>
    <s v="ACUSHNET"/>
    <s v="2024-08-31T06:32:12.000"/>
  </r>
  <r>
    <s v="A0000000000624881272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742"/>
    <n v="12500"/>
    <s v="GENERAL FUND"/>
    <n v="10"/>
    <n v="70044314"/>
    <s v="P02"/>
    <s v="OCD"/>
    <s v="CONCORD HOUSING AUTHORITY"/>
    <s v="UNASSIGNED"/>
    <s v="PVOCD262023456090000"/>
    <s v="EFT"/>
    <s v="MA"/>
    <s v="CONCORD"/>
    <s v="2024-08-31T06:32:12.000"/>
  </r>
  <r>
    <s v="A0000000000624879284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601"/>
    <n v="12500"/>
    <s v="GENERAL FUND"/>
    <n v="10"/>
    <n v="70044314"/>
    <s v="P02"/>
    <s v="OCD"/>
    <s v="BARNSTABLE HOUSING AUTHORITY"/>
    <s v="UNASSIGNED"/>
    <s v="PVOCD262023456079000"/>
    <s v="EFT"/>
    <s v="MA"/>
    <s v="HYANNIS"/>
    <s v="2024-08-31T06:32:12.000"/>
  </r>
  <r>
    <s v="A0000000000624878969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540"/>
    <n v="12500"/>
    <s v="GENERAL FUND"/>
    <n v="10"/>
    <n v="70044314"/>
    <s v="P02"/>
    <s v="OCD"/>
    <s v="FALMOUTH HOUSING AUTHORITY"/>
    <s v="UNASSIGNED"/>
    <s v="PVOCD262023456096000"/>
    <s v="EFT"/>
    <s v="MA"/>
    <s v="FALMOUTH"/>
    <s v="2024-08-31T06:32:12.000"/>
  </r>
  <r>
    <s v="A0000000000624877366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27"/>
    <n v="12500"/>
    <s v="GENERAL FUND"/>
    <n v="10"/>
    <n v="70044314"/>
    <s v="P02"/>
    <s v="OCD"/>
    <s v="DEDHAM HOUSING AUTHORITY"/>
    <s v="UNASSIGNED"/>
    <s v="PVOCD262023456091000"/>
    <s v="EFT"/>
    <s v="MA"/>
    <s v="DEDHAM"/>
    <s v="2024-08-31T06:32:12.000"/>
  </r>
  <r>
    <s v="A0000000000624873107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74"/>
    <n v="12500"/>
    <s v="GENERAL FUND"/>
    <n v="10"/>
    <n v="70044314"/>
    <s v="P02"/>
    <s v="OCD"/>
    <s v="ARLINGTON HOUSING AUTHORITY"/>
    <s v="UNASSIGNED"/>
    <s v="PVOCD262023456077000"/>
    <s v="EFT"/>
    <s v="MA"/>
    <s v="ARLINGTON"/>
    <s v="2024-08-31T06:32:12.000"/>
  </r>
  <r>
    <s v="A0000000000624872549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440"/>
    <n v="12500"/>
    <s v="GENERAL FUND"/>
    <n v="10"/>
    <n v="70044314"/>
    <s v="P02"/>
    <s v="OCD"/>
    <s v="GARDNER HOUSING AUTHORITY"/>
    <s v="UNASSIGNED"/>
    <s v="PVOCD262023456099000"/>
    <s v="EFT"/>
    <s v="MA"/>
    <s v="GARDNER"/>
    <s v="2024-08-31T06:32:12.000"/>
  </r>
  <r>
    <s v="A0000000000624859049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420"/>
    <n v="21402"/>
    <s v="GENERAL FUND"/>
    <n v="10"/>
    <n v="70044314"/>
    <s v="P02"/>
    <s v="OCD"/>
    <s v="FITCHBURG HOUSING AUTHORITY"/>
    <s v="UNASSIGNED"/>
    <s v="PVOCD262023456097000"/>
    <s v="EFT"/>
    <s v="MA"/>
    <s v="FITCHBURG"/>
    <s v="2024-08-31T06:32:12.000"/>
  </r>
  <r>
    <s v="A0000000000624859007"/>
    <x v="1"/>
    <n v="11"/>
    <s v="2023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719"/>
    <n v="12500"/>
    <s v="GENERAL FUND"/>
    <n v="10"/>
    <n v="70044314"/>
    <s v="P02"/>
    <s v="OCD"/>
    <s v="FAIRHAVEN HOUSING AUTHORITY"/>
    <s v="UNASSIGNED"/>
    <s v="PVOCD262023456095000"/>
    <s v="EFT"/>
    <s v="MA"/>
    <s v="FAIRHAVEN"/>
    <s v="2024-08-31T06:32:12.000"/>
  </r>
  <r>
    <s v="A0000000000623693629"/>
    <x v="1"/>
    <n v="4"/>
    <s v="2022-11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346"/>
    <n v="20000"/>
    <s v="GENERAL FUND"/>
    <n v="10"/>
    <n v="70044314"/>
    <s v="P02"/>
    <s v="OCD"/>
    <s v="MIDDLEBOROUGH HOUSING AUTHORITY"/>
    <s v="HOUSING AUTHORITY"/>
    <s v="PVOCD262023456038000"/>
    <s v="EFT"/>
    <s v="MA"/>
    <s v="MIDDLEBORO"/>
    <s v="2024-08-31T06:32:12.000"/>
  </r>
  <r>
    <s v="A0000000000623689868"/>
    <x v="1"/>
    <n v="4"/>
    <s v="2022-11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53"/>
    <n v="20000"/>
    <s v="GENERAL FUND"/>
    <n v="10"/>
    <n v="70044314"/>
    <s v="P02"/>
    <s v="OCD"/>
    <s v="MEDWAY HOUSING   AUTHORITY"/>
    <s v="UNASSIGNED"/>
    <s v="PVOCD262023456036000"/>
    <s v="EFT"/>
    <s v="MA"/>
    <s v="MEDWAY"/>
    <s v="2024-08-31T06:32:12.000"/>
  </r>
  <r>
    <s v="A0000000000623689853"/>
    <x v="1"/>
    <n v="4"/>
    <s v="2022-11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48"/>
    <n v="25000"/>
    <s v="GENERAL FUND"/>
    <n v="10"/>
    <n v="70044314"/>
    <s v="P02"/>
    <s v="OCD"/>
    <s v="MANSFIELD HOUSING AUTHORITY"/>
    <s v="UNASSIGNED"/>
    <s v="PVOCD262023456033000"/>
    <s v="EFT"/>
    <s v="MA"/>
    <s v="MANSFIELD"/>
    <s v="2024-08-31T06:32:12.000"/>
  </r>
  <r>
    <s v="A0000000000623689152"/>
    <x v="1"/>
    <n v="4"/>
    <s v="2022-11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760"/>
    <n v="20000"/>
    <s v="GENERAL FUND"/>
    <n v="10"/>
    <n v="70044314"/>
    <s v="P02"/>
    <s v="OCD"/>
    <s v="NATICK HOUSING AUTHORITY"/>
    <s v="UNASSIGNED"/>
    <s v="PVOCD262023456040000"/>
    <s v="EFT"/>
    <s v="MA"/>
    <s v="NATICK"/>
    <s v="2024-08-31T06:32:12.000"/>
  </r>
  <r>
    <s v="A0000000000623689133"/>
    <x v="1"/>
    <n v="4"/>
    <s v="2022-11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54"/>
    <n v="20800"/>
    <s v="GENERAL FUND"/>
    <n v="10"/>
    <n v="70044314"/>
    <s v="P02"/>
    <s v="OCD"/>
    <s v="MILLIS HOUSING AUTHORITY"/>
    <s v="UNASSIGNED"/>
    <s v="PVOCD262023456039000"/>
    <s v="EFT"/>
    <s v="MA"/>
    <s v="MILLIS"/>
    <s v="2024-08-31T06:32:12.000"/>
  </r>
  <r>
    <s v="A0000000000623685021"/>
    <x v="1"/>
    <n v="4"/>
    <s v="2022-11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45"/>
    <n v="20000"/>
    <s v="GENERAL FUND"/>
    <n v="10"/>
    <n v="70044314"/>
    <s v="P02"/>
    <s v="OCD"/>
    <s v="MARBLEHEAD HOUSING AUTHORITY"/>
    <s v="UNASSIGNED"/>
    <s v="PVOCD262023456034000"/>
    <s v="EFT"/>
    <s v="MA"/>
    <s v="MARBLEHEAD"/>
    <s v="2024-08-31T06:32:12.000"/>
  </r>
  <r>
    <s v="A0000000000623676026"/>
    <x v="1"/>
    <n v="4"/>
    <s v="2022-11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844"/>
    <n v="20000"/>
    <s v="GENERAL FUND"/>
    <n v="10"/>
    <n v="70044314"/>
    <s v="P02"/>
    <s v="OCD"/>
    <s v="METHUEN HOUSING AUTHORITY"/>
    <s v="UNASSIGNED"/>
    <s v="PVOCD262023456037000"/>
    <s v="EFT"/>
    <s v="MA"/>
    <s v="METHUEN"/>
    <s v="2024-08-31T06:32:12.000"/>
  </r>
  <r>
    <s v="A0000000000623675645"/>
    <x v="1"/>
    <n v="4"/>
    <s v="2022-11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05"/>
    <n v="16844"/>
    <s v="GENERAL FUND"/>
    <n v="10"/>
    <n v="70044314"/>
    <s v="P02"/>
    <s v="OCD"/>
    <s v="LYNN HOUSING AUTHORITY"/>
    <s v="UNASSIGNED"/>
    <s v="PVOCD262023456032000"/>
    <s v="EFT"/>
    <s v="MA"/>
    <s v="LYNN"/>
    <s v="2024-08-31T06:32:12.000"/>
  </r>
  <r>
    <s v="A0000000000623675604"/>
    <x v="1"/>
    <n v="4"/>
    <s v="2022-11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853"/>
    <n v="20000"/>
    <s v="GENERAL FUND"/>
    <n v="10"/>
    <n v="70044314"/>
    <s v="P02"/>
    <s v="OCD"/>
    <s v="LOWELL HOUSING AUTHORITY"/>
    <s v="UNASSIGNED"/>
    <s v="PVOCD262023456031000"/>
    <s v="EFT"/>
    <s v="MA"/>
    <s v="LOWELL"/>
    <s v="2024-08-31T06:32:12.000"/>
  </r>
  <r>
    <s v="A0000000000623675599"/>
    <x v="1"/>
    <n v="4"/>
    <s v="2022-11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55"/>
    <n v="20000"/>
    <s v="GENERAL FUND"/>
    <n v="10"/>
    <n v="70044314"/>
    <s v="P02"/>
    <s v="OCD"/>
    <s v="MEDFORD HOUSING AUTHORITY"/>
    <s v="UNASSIGNED"/>
    <s v="PVOCD262023456035000"/>
    <s v="EFT"/>
    <s v="MA"/>
    <s v="MEDFORD"/>
    <s v="2024-08-31T06:32:12.000"/>
  </r>
  <r>
    <s v="A0000000000623659826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60"/>
    <n v="20000"/>
    <s v="GENERAL FUND"/>
    <n v="10"/>
    <n v="70044314"/>
    <s v="P02"/>
    <s v="OCD"/>
    <s v="PEABODY HOUSING AUTHORITY"/>
    <s v="UNASSIGNED"/>
    <s v="PVOCD262023456045000"/>
    <s v="EFT"/>
    <s v="MA"/>
    <s v="PEABODY"/>
    <s v="2024-08-31T06:32:12.000"/>
  </r>
  <r>
    <s v="A0000000000623659799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780"/>
    <n v="25000"/>
    <s v="GENERAL FUND"/>
    <n v="10"/>
    <n v="70044314"/>
    <s v="P02"/>
    <s v="OCD"/>
    <s v="TAUNTON HOUSING AUTHORITY"/>
    <s v="UNASSIGNED"/>
    <s v="PVOCD262023456058000"/>
    <s v="EFT"/>
    <s v="MA"/>
    <s v="TAUNTON"/>
    <s v="2024-08-31T06:32:12.000"/>
  </r>
  <r>
    <s v="A0000000000623655696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060"/>
    <n v="35600"/>
    <s v="GENERAL FUND"/>
    <n v="10"/>
    <n v="70044314"/>
    <s v="P02"/>
    <s v="OCD"/>
    <s v="NORTHAMPTON HOUSING AUTHORITY"/>
    <s v="UNASSIGNED"/>
    <s v="PVOCD262023456044000"/>
    <s v="EFT"/>
    <s v="MA"/>
    <s v="NORTHAMPTON"/>
    <s v="2024-08-31T06:32:12.000"/>
  </r>
  <r>
    <s v="A0000000000623655454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201"/>
    <n v="20000"/>
    <s v="GENERAL FUND"/>
    <n v="10"/>
    <n v="70044314"/>
    <s v="P02"/>
    <s v="OCD"/>
    <s v="PITTSFIELD HOUSING AUTHORITY"/>
    <s v="UNASSIGNED"/>
    <s v="PVOCD262023456046000"/>
    <s v="EFT"/>
    <s v="MA"/>
    <s v="PITTSFIELD"/>
    <s v="2024-08-31T06:32:12.000"/>
  </r>
  <r>
    <s v="A0000000000623655357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776"/>
    <n v="20000"/>
    <s v="GENERAL FUND"/>
    <n v="10"/>
    <n v="70044314"/>
    <s v="P02"/>
    <s v="OCD"/>
    <s v="SUDBURY HOUSING AUTHORITY"/>
    <s v="UNASSIGNED"/>
    <s v="PVOCD262023456056000"/>
    <s v="EFT"/>
    <s v="MA"/>
    <s v="SUDBURY"/>
    <s v="2024-08-31T06:32:12.000"/>
  </r>
  <r>
    <s v="A0000000000623655219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70"/>
    <n v="42480"/>
    <s v="GENERAL FUND"/>
    <n v="10"/>
    <n v="70044314"/>
    <s v="P02"/>
    <s v="OCD"/>
    <s v="QUINCY HOUSING AUTHORITY"/>
    <s v="UNASSIGNED"/>
    <s v="PVOCD262023456047000"/>
    <s v="EFT"/>
    <s v="MA"/>
    <s v="QUINCY"/>
    <s v="2024-08-31T06:32:12.000"/>
  </r>
  <r>
    <s v="A0000000000623655162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81"/>
    <n v="20000"/>
    <s v="GENERAL FUND"/>
    <n v="10"/>
    <n v="70044314"/>
    <s v="P02"/>
    <s v="OCD"/>
    <s v="WALPOLE HOUSING AUTHORITY"/>
    <s v="UNASSIGNED"/>
    <s v="PVOCD262023456060000"/>
    <s v="EFT"/>
    <s v="MA"/>
    <s v="WALPOLE"/>
    <s v="2024-08-31T06:32:12.000"/>
  </r>
  <r>
    <s v="A0000000000623655158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563"/>
    <n v="25000"/>
    <s v="GENERAL FUND"/>
    <n v="10"/>
    <n v="70044314"/>
    <s v="P02"/>
    <s v="OCD"/>
    <s v="SANDWICH HOUSING AUTHORITY"/>
    <s v="UNASSIGNED"/>
    <s v="PVOCD262023456051000"/>
    <s v="EFT"/>
    <s v="MA"/>
    <s v="SANDWICH"/>
    <s v="2024-08-31T06:32:12.000"/>
  </r>
  <r>
    <s v="A0000000000623654858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475"/>
    <n v="20000"/>
    <s v="GENERAL FUND"/>
    <n v="10"/>
    <n v="70044314"/>
    <s v="P02"/>
    <s v="OCD"/>
    <s v="WINCHENDON HOUSING AUTHORITY"/>
    <s v="UNASSIGNED"/>
    <s v="PVOCD262023456067000"/>
    <s v="EFT"/>
    <s v="MA"/>
    <s v="WINCHENDON"/>
    <s v="2024-08-31T06:32:12.000"/>
  </r>
  <r>
    <s v="A0000000000623650753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082"/>
    <n v="20000"/>
    <s v="GENERAL FUND"/>
    <n v="10"/>
    <n v="70044314"/>
    <s v="P02"/>
    <s v="OCD"/>
    <s v="WARE HOUSING AUTHORITY"/>
    <s v="UNASSIGNED"/>
    <s v="PVOCD262023456062000"/>
    <s v="EFT"/>
    <s v="MA"/>
    <s v="WARE"/>
    <s v="2024-08-31T06:32:12.000"/>
  </r>
  <r>
    <s v="A0000000000623650721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93"/>
    <n v="20000"/>
    <s v="GENERAL FUND"/>
    <n v="10"/>
    <n v="70044314"/>
    <s v="P02"/>
    <s v="OCD"/>
    <s v="WRENTHAM HOUSING AUTHORITY"/>
    <s v="UNASSIGNED"/>
    <s v="PVOCD262023456069000"/>
    <s v="EFT"/>
    <s v="MA"/>
    <s v="WRENTHAM"/>
    <s v="2024-08-31T06:32:12.000"/>
  </r>
  <r>
    <s v="A0000000000623650707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605"/>
    <n v="20000"/>
    <s v="GENERAL FUND"/>
    <n v="10"/>
    <n v="70044314"/>
    <s v="P02"/>
    <s v="OCD"/>
    <s v="WORCESTER HOUSING AUTHORITY"/>
    <s v="UNASSIGNED"/>
    <s v="PVOCD262023456068000"/>
    <s v="EFT"/>
    <s v="MA"/>
    <s v="WORCESTER"/>
    <s v="2024-08-31T06:32:12.000"/>
  </r>
  <r>
    <s v="A0000000000623650584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880"/>
    <n v="20000"/>
    <s v="GENERAL FUND"/>
    <n v="10"/>
    <n v="70044314"/>
    <s v="P02"/>
    <s v="OCD"/>
    <s v="WAKEFIELD HOUSING AUTHORITY"/>
    <s v="UNASSIGNED"/>
    <s v="PVOCD262023456059000"/>
    <s v="EFT"/>
    <s v="MA"/>
    <s v="WAKEFIELD"/>
    <s v="2024-08-31T06:32:12.000"/>
  </r>
  <r>
    <s v="A0000000000623650456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70"/>
    <n v="37853"/>
    <s v="GENERAL FUND"/>
    <n v="10"/>
    <n v="70044314"/>
    <s v="P02"/>
    <s v="OCD"/>
    <s v="SALEM HOUSING AUTHORITY"/>
    <s v="UNASSIGNED"/>
    <s v="PVOCD262023456050000"/>
    <s v="EFT"/>
    <s v="MA"/>
    <s v="SALEM"/>
    <s v="2024-08-31T06:32:12.000"/>
  </r>
  <r>
    <s v="A0000000000623650420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262"/>
    <n v="25000"/>
    <s v="GENERAL FUND"/>
    <n v="10"/>
    <n v="70044314"/>
    <s v="P02"/>
    <s v="OCD"/>
    <s v="STOCKBRIDGE HOUSING AUTHORITY"/>
    <s v="UNASSIGNED"/>
    <s v="PVOCD262023456055000"/>
    <s v="EFT"/>
    <s v="MA"/>
    <s v="STOCKBRIDGE"/>
    <s v="2024-08-31T06:32:12.000"/>
  </r>
  <r>
    <s v="A0000000000623649595"/>
    <x v="1"/>
    <n v="4"/>
    <s v="2022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420"/>
    <n v="37804"/>
    <s v="GENERAL FUND"/>
    <n v="10"/>
    <n v="70044314"/>
    <s v="P02"/>
    <s v="OCD"/>
    <s v="FITCHBURG HOUSING AUTHORITY"/>
    <s v="UNASSIGNED"/>
    <s v="PVOCD262023456022000"/>
    <s v="EFT"/>
    <s v="MA"/>
    <s v="FITCHBURG"/>
    <s v="2024-08-31T06:32:12.000"/>
  </r>
  <r>
    <s v="A0000000000623649491"/>
    <x v="1"/>
    <n v="4"/>
    <s v="2022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453"/>
    <n v="55634"/>
    <s v="GENERAL FUND"/>
    <n v="10"/>
    <n v="70044314"/>
    <s v="P02"/>
    <s v="OCD"/>
    <s v="LEOMINSTER HOUSING AUTHORITY"/>
    <s v="UNASSIGNED"/>
    <s v="PVOCD262023456030000"/>
    <s v="EFT"/>
    <s v="MA"/>
    <s v="LEOMINSTER"/>
    <s v="2024-08-31T06:32:12.000"/>
  </r>
  <r>
    <s v="A0000000000623647299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54"/>
    <n v="7662"/>
    <s v="GENERAL FUND"/>
    <n v="10"/>
    <n v="70044314"/>
    <s v="P02"/>
    <s v="OCD"/>
    <s v="WALTHAM HOUSING AUTHORITY"/>
    <s v="UNASSIGNED"/>
    <s v="PVOCD262023456061000"/>
    <s v="EFT"/>
    <s v="MA"/>
    <s v="WALTHAM"/>
    <s v="2024-08-31T06:32:12.000"/>
  </r>
  <r>
    <s v="A0000000000623646756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51"/>
    <n v="12853"/>
    <s v="GENERAL FUND"/>
    <n v="10"/>
    <n v="70044314"/>
    <s v="P02"/>
    <s v="OCD"/>
    <s v="REVERE HOUSING AUTHORITY"/>
    <s v="UNASSIGNED"/>
    <s v="PVOCD262023456049000"/>
    <s v="EFT"/>
    <s v="MA"/>
    <s v="REVERE"/>
    <s v="2024-08-31T06:32:12.000"/>
  </r>
  <r>
    <s v="A0000000000623646394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72"/>
    <n v="20000"/>
    <s v="GENERAL FUND"/>
    <n v="10"/>
    <n v="70044314"/>
    <s v="P02"/>
    <s v="OCD"/>
    <s v="WATERTOWN HOUSING AUTHORITY"/>
    <s v="UNASSIGNED"/>
    <s v="PVOCD262023456063000"/>
    <s v="EFT"/>
    <s v="MA"/>
    <s v="WATERTOWN"/>
    <s v="2024-08-31T06:32:12.000"/>
  </r>
  <r>
    <s v="A0000000000623646381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086"/>
    <n v="25000"/>
    <s v="GENERAL FUND"/>
    <n v="10"/>
    <n v="70044314"/>
    <s v="P02"/>
    <s v="OCD"/>
    <s v="WESTFIELD HOUSINGAUTHORITY"/>
    <s v="UNASSIGNED"/>
    <s v="PVOCD262023456065000"/>
    <s v="EFT"/>
    <s v="MA"/>
    <s v="WESTFIELD"/>
    <s v="2024-08-31T06:32:12.000"/>
  </r>
  <r>
    <s v="A0000000000623646286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06"/>
    <n v="20000"/>
    <s v="GENERAL FUND"/>
    <n v="10"/>
    <n v="70044314"/>
    <s v="P02"/>
    <s v="OCD"/>
    <s v="SAUGUS HOUSING AUTHORITY"/>
    <s v="UNASSIGNED"/>
    <s v="PVOCD262023456052000"/>
    <s v="EFT"/>
    <s v="MA"/>
    <s v="SAUGUS"/>
    <s v="2024-08-31T06:32:12.000"/>
  </r>
  <r>
    <s v="A0000000000623646068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56"/>
    <n v="25000"/>
    <s v="GENERAL FUND"/>
    <n v="10"/>
    <n v="70044314"/>
    <s v="P02"/>
    <s v="OCD"/>
    <s v="NORFOLK HOUSING AUTHORITY"/>
    <s v="UNASSIGNED"/>
    <s v="PVOCD262023456042000"/>
    <s v="EFT"/>
    <s v="MA"/>
    <s v="NORFOLK"/>
    <s v="2024-08-31T06:32:12.000"/>
  </r>
  <r>
    <s v="A0000000000623646019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370"/>
    <n v="8226"/>
    <s v="GENERAL FUND"/>
    <n v="10"/>
    <n v="70044314"/>
    <s v="P02"/>
    <s v="OCD"/>
    <s v="WEYMOUTH HOUSING AUTHORITY"/>
    <s v="UNASSIGNED"/>
    <s v="PVOCD262023456066000"/>
    <s v="EFT"/>
    <s v="MA"/>
    <s v="ROCKLAND"/>
    <s v="2024-08-31T06:32:12.000"/>
  </r>
  <r>
    <s v="A0000000000623642315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45"/>
    <n v="20000"/>
    <s v="GENERAL FUND"/>
    <n v="10"/>
    <n v="70044314"/>
    <s v="P02"/>
    <s v="OCD"/>
    <s v="SOMERVILLE HOUSING AUTHORITY"/>
    <s v="UNASSIGNED"/>
    <s v="PVOCD262023456053000"/>
    <s v="EFT"/>
    <s v="MA"/>
    <s v="SOMERVILLE"/>
    <s v="2024-08-31T06:32:12.000"/>
  </r>
  <r>
    <s v="A0000000000623642111"/>
    <x v="1"/>
    <n v="4"/>
    <s v="2022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30"/>
    <n v="20000"/>
    <s v="GENERAL FUND"/>
    <n v="10"/>
    <n v="70044314"/>
    <s v="P02"/>
    <s v="OCD"/>
    <s v="GLOUCESTER HOUSING AUTHORITY"/>
    <s v="UNASSIGNED"/>
    <s v="PVOCD262023456024000"/>
    <s v="EFT"/>
    <s v="MA"/>
    <s v="GLOUCESTER"/>
    <s v="2024-08-31T06:32:12.000"/>
  </r>
  <r>
    <s v="A0000000000623642089"/>
    <x v="1"/>
    <n v="4"/>
    <s v="2022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040"/>
    <n v="20000"/>
    <s v="GENERAL FUND"/>
    <n v="10"/>
    <n v="70044314"/>
    <s v="P02"/>
    <s v="OCD"/>
    <s v="HOLYOKE HOUSING AUTHORITY"/>
    <s v="UNASSIGNED"/>
    <s v="PVOCD262023456028000"/>
    <s v="EFT"/>
    <s v="MA"/>
    <s v="HOLYOKE"/>
    <s v="2024-08-31T06:32:12.000"/>
  </r>
  <r>
    <s v="A0000000000623641996"/>
    <x v="1"/>
    <n v="4"/>
    <s v="2022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831"/>
    <n v="25000"/>
    <s v="GENERAL FUND"/>
    <n v="10"/>
    <n v="70044314"/>
    <s v="P02"/>
    <s v="OCD"/>
    <s v="HAVERHILL HOUSING AUTHORITY"/>
    <s v="UNASSIGNED"/>
    <s v="PVOCD262023456026000"/>
    <s v="EFT"/>
    <s v="MA"/>
    <s v="HAVERHILL"/>
    <s v="2024-08-31T06:32:12.000"/>
  </r>
  <r>
    <s v="A0000000000623640707"/>
    <x v="1"/>
    <n v="4"/>
    <s v="2022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701"/>
    <n v="15323"/>
    <s v="GENERAL FUND"/>
    <n v="10"/>
    <n v="70044314"/>
    <s v="P02"/>
    <s v="OCD"/>
    <s v="FRAMINGHAM HOUSING AUTHORITY"/>
    <s v="UNASSIGNED"/>
    <s v="PVOCD262023456023000"/>
    <s v="EFT"/>
    <s v="MA"/>
    <s v="FRAMINGHAM"/>
    <s v="2024-08-31T06:32:12.000"/>
  </r>
  <r>
    <s v="A0000000000623640344"/>
    <x v="1"/>
    <n v="4"/>
    <s v="2022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520"/>
    <n v="20000"/>
    <s v="GENERAL FUND"/>
    <n v="10"/>
    <n v="70044314"/>
    <s v="P02"/>
    <s v="OCD"/>
    <s v="HOLDEN HOUSING AUTHORITY"/>
    <s v="UNASSIGNED"/>
    <s v="PVOCD262023456027000"/>
    <s v="EFT"/>
    <s v="MA"/>
    <s v="HOLDEN"/>
    <s v="2024-08-31T06:32:12.000"/>
  </r>
  <r>
    <s v="A0000000000623639156"/>
    <x v="1"/>
    <n v="4"/>
    <s v="2022-10-2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660"/>
    <n v="25000"/>
    <s v="GENERAL FUND"/>
    <n v="10"/>
    <n v="70044314"/>
    <s v="P02"/>
    <s v="OCD"/>
    <s v="DENNIS HOUSING AUTHORITY"/>
    <s v="UNASSIGNED"/>
    <s v="PVOCD262023456019000"/>
    <s v="EFT"/>
    <s v="MA"/>
    <s v="SOUTH DENNIS"/>
    <s v="2024-08-31T06:32:12.000"/>
  </r>
  <r>
    <s v="A0000000000623638157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761"/>
    <n v="20000"/>
    <s v="GENERAL FUND"/>
    <n v="10"/>
    <n v="70044314"/>
    <s v="P02"/>
    <s v="OCD"/>
    <s v="NO ATTLEBORO HOUSING AUTHORITY"/>
    <s v="UNASSIGNED"/>
    <s v="PVOCD262023456043000"/>
    <s v="EFT"/>
    <s v="MA"/>
    <s v="NORTH ATTLEBORO"/>
    <s v="2024-08-31T06:32:12.000"/>
  </r>
  <r>
    <s v="A0000000000623638102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07"/>
    <n v="20000"/>
    <s v="GENERAL FUND"/>
    <n v="10"/>
    <n v="70044314"/>
    <s v="P02"/>
    <s v="OCD"/>
    <s v="SWAMPSCOTT HOUSING AUTHORITY"/>
    <s v="UNASSIGNED"/>
    <s v="PVOCD262023456057000"/>
    <s v="EFT"/>
    <s v="MA"/>
    <s v="SWAMPSCOTT"/>
    <s v="2024-08-31T06:32:12.000"/>
  </r>
  <r>
    <s v="A0000000000623637890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867"/>
    <n v="25000"/>
    <s v="GENERAL FUND"/>
    <n v="10"/>
    <n v="70044314"/>
    <s v="P02"/>
    <s v="OCD"/>
    <s v="READING HOUSING AUTHORITY"/>
    <s v="UNASSIGNED"/>
    <s v="PVOCD262023456048000"/>
    <s v="EFT"/>
    <s v="MA"/>
    <s v="READING"/>
    <s v="2024-08-31T06:32:12.000"/>
  </r>
  <r>
    <s v="A0000000000623637484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740"/>
    <n v="19279"/>
    <s v="GENERAL FUND"/>
    <n v="10"/>
    <n v="70044314"/>
    <s v="P02"/>
    <s v="OCD"/>
    <s v="NEW BEDFORD HOUSING AUTHORITY"/>
    <s v="UNASSIGNED"/>
    <s v="PVOCD262023456041000"/>
    <s v="EFT"/>
    <s v="MA"/>
    <s v="NEW BEDFORD"/>
    <s v="2024-08-31T06:32:12.000"/>
  </r>
  <r>
    <s v="A0000000000623637270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104"/>
    <n v="20000"/>
    <s v="GENERAL FUND"/>
    <n v="10"/>
    <n v="70044314"/>
    <s v="P02"/>
    <s v="OCD"/>
    <s v="SPRINGFIELD HOUSING AUTHORITY"/>
    <s v="UNASSIGNED"/>
    <s v="PVOCD262023456054000"/>
    <s v="EFT"/>
    <s v="MA"/>
    <s v="SPRINGFIELD"/>
    <s v="2024-08-31T06:32:12.000"/>
  </r>
  <r>
    <s v="A0000000000623637191"/>
    <x v="1"/>
    <n v="4"/>
    <s v="2022-10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570"/>
    <n v="20000"/>
    <s v="GENERAL FUND"/>
    <n v="10"/>
    <n v="70044314"/>
    <s v="P02"/>
    <s v="OCD"/>
    <s v="WEBSTER HOUSING AUTHORITY"/>
    <s v="UNASSIGNED"/>
    <s v="PVOCD262023456064000"/>
    <s v="EFT"/>
    <s v="MA"/>
    <s v="WEBSTER"/>
    <s v="2024-08-31T06:32:12.000"/>
  </r>
  <r>
    <s v="A0000000000623636506"/>
    <x v="1"/>
    <n v="4"/>
    <s v="2022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38"/>
    <n v="51000"/>
    <s v="GENERAL FUND"/>
    <n v="10"/>
    <n v="70044314"/>
    <s v="P02"/>
    <s v="OCD"/>
    <s v="IPSWICH HOUSING AUTHORITY"/>
    <s v="UNASSIGNED"/>
    <s v="PVOCD262023456029000"/>
    <s v="EFT"/>
    <s v="MA"/>
    <s v="IPSWICH"/>
    <s v="2024-08-31T06:32:12.000"/>
  </r>
  <r>
    <s v="A0000000000623636216"/>
    <x v="1"/>
    <n v="4"/>
    <s v="2022-10-2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11"/>
    <n v="20000"/>
    <s v="GENERAL FUND"/>
    <n v="10"/>
    <n v="70044314"/>
    <s v="P02"/>
    <s v="OCD"/>
    <s v="BOSTON HOUSING AUTHORITY"/>
    <s v="UNASSIGNED"/>
    <s v="PVOCD262023456011000"/>
    <s v="EFT"/>
    <s v="MA"/>
    <s v="BOSTON"/>
    <s v="2024-08-31T06:32:12.000"/>
  </r>
  <r>
    <s v="A0000000000623636181"/>
    <x v="1"/>
    <n v="4"/>
    <s v="2022-10-2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50"/>
    <n v="12853"/>
    <s v="GENERAL FUND"/>
    <n v="10"/>
    <n v="70044314"/>
    <s v="P02"/>
    <s v="OCD"/>
    <s v="CHELSEA HOUSING AUTHORITY"/>
    <s v="UNASSIGNED"/>
    <s v="PVOCD262023456016000"/>
    <s v="EFT"/>
    <s v="MA"/>
    <s v="CHELSEA"/>
    <s v="2024-08-31T06:32:12.000"/>
  </r>
  <r>
    <s v="A0000000000623631964"/>
    <x v="1"/>
    <n v="4"/>
    <s v="2022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301"/>
    <n v="20000"/>
    <s v="GENERAL FUND"/>
    <n v="10"/>
    <n v="70044314"/>
    <s v="P02"/>
    <s v="OCD"/>
    <s v="GREENFIELD HOUSING AUTHORITY"/>
    <s v="UNASSIGNED"/>
    <s v="PVOCD262023456025000"/>
    <s v="EFT"/>
    <s v="MA"/>
    <s v="GREENFIELD"/>
    <s v="2024-08-31T06:32:12.000"/>
  </r>
  <r>
    <s v="A0000000000623630446"/>
    <x v="1"/>
    <n v="4"/>
    <s v="2022-10-2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301"/>
    <n v="26874"/>
    <s v="GENERAL FUND"/>
    <n v="10"/>
    <n v="70044314"/>
    <s v="P02"/>
    <s v="OCD"/>
    <s v="BROCKTON HOUSING AUTHORITY"/>
    <s v="UNASSIGNED"/>
    <s v="PVOCD262023456012000"/>
    <s v="EFT"/>
    <s v="MA"/>
    <s v="BROCKTON"/>
    <s v="2024-08-31T06:32:12.000"/>
  </r>
  <r>
    <s v="A0000000000623630122"/>
    <x v="1"/>
    <n v="4"/>
    <s v="2022-10-2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21"/>
    <n v="20000"/>
    <s v="GENERAL FUND"/>
    <n v="10"/>
    <n v="70044314"/>
    <s v="P02"/>
    <s v="OCD"/>
    <s v="CANTON HOUSING AUTHORITY"/>
    <s v="UNASSIGNED"/>
    <s v="PVOCD262023456014000"/>
    <s v="EFT"/>
    <s v="MA"/>
    <s v="CANTON"/>
    <s v="2024-08-31T06:32:12.000"/>
  </r>
  <r>
    <s v="A0000000000623630118"/>
    <x v="1"/>
    <n v="4"/>
    <s v="2022-10-2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719"/>
    <n v="20000"/>
    <s v="GENERAL FUND"/>
    <n v="10"/>
    <n v="70044314"/>
    <s v="P02"/>
    <s v="OCD"/>
    <s v="FAIRHAVEN HOUSING AUTHORITY"/>
    <s v="UNASSIGNED"/>
    <s v="PVOCD262023456020000"/>
    <s v="EFT"/>
    <s v="MA"/>
    <s v="FAIRHAVEN"/>
    <s v="2024-08-31T06:32:12.000"/>
  </r>
  <r>
    <s v="A0000000000623627250"/>
    <x v="1"/>
    <n v="4"/>
    <s v="2022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540"/>
    <n v="5278"/>
    <s v="GENERAL FUND"/>
    <n v="10"/>
    <n v="70044314"/>
    <s v="P02"/>
    <s v="OCD"/>
    <s v="FALMOUTH HOUSING AUTHORITY"/>
    <s v="UNASSIGNED"/>
    <s v="PVOCD262023456021000"/>
    <s v="EFT"/>
    <s v="MA"/>
    <s v="FALMOUTH"/>
    <s v="2024-08-31T06:32:12.000"/>
  </r>
  <r>
    <s v="A0000000000623626860"/>
    <x v="1"/>
    <n v="4"/>
    <s v="2022-10-2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46"/>
    <n v="20000"/>
    <s v="GENERAL FUND"/>
    <n v="10"/>
    <n v="70044314"/>
    <s v="P02"/>
    <s v="OCD"/>
    <s v="BROOKLINE HOUSING AUTHORITY"/>
    <s v="UNASSIGNED"/>
    <s v="PVOCD262023456013000"/>
    <s v="EFT"/>
    <s v="MA"/>
    <s v="BROOKLINE"/>
    <s v="2024-08-31T06:32:12.000"/>
  </r>
  <r>
    <s v="A0000000000623624790"/>
    <x v="1"/>
    <n v="4"/>
    <s v="2022-10-2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742"/>
    <n v="20000"/>
    <s v="GENERAL FUND"/>
    <n v="10"/>
    <n v="70044314"/>
    <s v="P02"/>
    <s v="OCD"/>
    <s v="CONCORD HOUSING AUTHORITY"/>
    <s v="UNASSIGNED"/>
    <s v="PVOCD262023456017000"/>
    <s v="EFT"/>
    <s v="MA"/>
    <s v="CONCORD"/>
    <s v="2024-08-31T06:32:12.000"/>
  </r>
  <r>
    <s v="A0000000000623621048"/>
    <x v="1"/>
    <n v="4"/>
    <s v="2022-10-2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027"/>
    <n v="20000"/>
    <s v="GENERAL FUND"/>
    <n v="10"/>
    <n v="70044314"/>
    <s v="P02"/>
    <s v="OCD"/>
    <s v="DEDHAM HOUSING AUTHORITY"/>
    <s v="UNASSIGNED"/>
    <s v="PVOCD262023456018000"/>
    <s v="EFT"/>
    <s v="MA"/>
    <s v="DEDHAM"/>
    <s v="2024-08-31T06:32:12.000"/>
  </r>
  <r>
    <s v="A0000000000623618542"/>
    <x v="1"/>
    <n v="4"/>
    <s v="2022-10-2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824"/>
    <n v="8292"/>
    <s v="GENERAL FUND"/>
    <n v="10"/>
    <n v="70044314"/>
    <s v="P02"/>
    <s v="OCD"/>
    <s v="CHELMSFORD HOUSING AUTHORITY"/>
    <s v="UNASSIGNED"/>
    <s v="PVOCD262023456015000"/>
    <s v="EFT"/>
    <s v="MA"/>
    <s v="CHELMSFORD"/>
    <s v="2024-08-31T06:32:12.000"/>
  </r>
  <r>
    <s v="A0000000000623617663"/>
    <x v="1"/>
    <n v="4"/>
    <s v="2022-10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78"/>
    <n v="20000"/>
    <s v="GENERAL FUND"/>
    <n v="10"/>
    <n v="70044314"/>
    <s v="P02"/>
    <s v="OCD"/>
    <s v="BELMONT HOUSING AUTHORITY"/>
    <s v="UNASSIGNED"/>
    <s v="PVOCD262023456010000"/>
    <s v="EFT"/>
    <s v="MA"/>
    <s v="BELMONT"/>
    <s v="2024-08-31T06:32:12.000"/>
  </r>
  <r>
    <s v="A0000000000623612964"/>
    <x v="1"/>
    <n v="4"/>
    <s v="2022-10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002"/>
    <n v="35400"/>
    <s v="GENERAL FUND"/>
    <n v="10"/>
    <n v="70044314"/>
    <s v="P02"/>
    <s v="OCD"/>
    <s v="AMHERST HOUSING AUTHORITY"/>
    <s v="UNASSIGNED"/>
    <s v="PVOCD262023456005000"/>
    <s v="EFT"/>
    <s v="MA"/>
    <s v="AMHERST"/>
    <s v="2024-08-31T06:32:12.000"/>
  </r>
  <r>
    <s v="A0000000000623612739"/>
    <x v="1"/>
    <n v="4"/>
    <s v="2022-10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913"/>
    <n v="25000"/>
    <s v="GENERAL FUND"/>
    <n v="10"/>
    <n v="70044314"/>
    <s v="P02"/>
    <s v="OCD"/>
    <s v="AMESBURY HOUSING AUTHORITY"/>
    <s v="UNASSIGNED"/>
    <s v="PVOCD262023456004000"/>
    <s v="EFT"/>
    <s v="MA"/>
    <s v="AMESBURY"/>
    <s v="2024-08-31T06:32:12.000"/>
  </r>
  <r>
    <s v="A0000000000623612489"/>
    <x v="1"/>
    <n v="4"/>
    <s v="2022-10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432"/>
    <n v="25000"/>
    <s v="GENERAL FUND"/>
    <n v="10"/>
    <n v="70044314"/>
    <s v="P02"/>
    <s v="OCD"/>
    <s v="AYER HOUSING AUTHORITY"/>
    <s v="UNASSIGNED"/>
    <s v="PVOCD262023456007000"/>
    <s v="EFT"/>
    <s v="MA"/>
    <s v="AYER"/>
    <s v="2024-08-31T06:32:12.000"/>
  </r>
  <r>
    <s v="A0000000000623609179"/>
    <x v="1"/>
    <n v="4"/>
    <s v="2022-10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174"/>
    <n v="20000"/>
    <s v="GENERAL FUND"/>
    <n v="10"/>
    <n v="70044314"/>
    <s v="P02"/>
    <s v="OCD"/>
    <s v="ARLINGTON HOUSING AUTHORITY"/>
    <s v="UNASSIGNED"/>
    <s v="PVOCD262023456006000"/>
    <s v="EFT"/>
    <s v="MA"/>
    <s v="ARLINGTON"/>
    <s v="2024-08-31T06:32:12.000"/>
  </r>
  <r>
    <s v="A0000000000623608979"/>
    <x v="1"/>
    <n v="4"/>
    <s v="2022-10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005"/>
    <n v="25000"/>
    <s v="GENERAL FUND"/>
    <n v="10"/>
    <n v="70044314"/>
    <s v="P02"/>
    <s v="OCD"/>
    <s v="BARRE HOUSING AURHORITY"/>
    <s v="UNASSIGNED"/>
    <s v="PVOCD262023456009000"/>
    <s v="EFT"/>
    <s v="MA"/>
    <s v="BARRE"/>
    <s v="2024-08-31T06:32:12.000"/>
  </r>
  <r>
    <s v="A0000000000623608790"/>
    <x v="1"/>
    <n v="4"/>
    <s v="2022-10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1720"/>
    <n v="25000"/>
    <s v="GENERAL FUND"/>
    <n v="10"/>
    <n v="70044314"/>
    <s v="P02"/>
    <s v="OCD"/>
    <s v="ACTON HOUSING AUTHORITY"/>
    <s v="UNASSIGNED"/>
    <s v="PVOCD262023456002000"/>
    <s v="EFT"/>
    <s v="MA"/>
    <s v="ACTON"/>
    <s v="2024-08-31T06:32:12.000"/>
  </r>
  <r>
    <s v="A0000000000623600016"/>
    <x v="1"/>
    <n v="4"/>
    <s v="2022-10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601"/>
    <n v="14858"/>
    <s v="GENERAL FUND"/>
    <n v="10"/>
    <n v="70044314"/>
    <s v="P02"/>
    <s v="OCD"/>
    <s v="BARNSTABLE HOUSING AUTHORITY"/>
    <s v="UNASSIGNED"/>
    <s v="PVOCD262023456008000"/>
    <s v="EFT"/>
    <s v="MA"/>
    <s v="HYANNIS"/>
    <s v="2024-08-31T06:32:12.000"/>
  </r>
  <r>
    <s v="A0000000000623599986"/>
    <x v="1"/>
    <n v="4"/>
    <s v="2022-10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351"/>
    <n v="25000"/>
    <s v="GENERAL FUND"/>
    <n v="10"/>
    <n v="70044314"/>
    <s v="P02"/>
    <s v="OCD"/>
    <s v="ABINGTON HOUSING AUTHORITY"/>
    <s v="UNASSIGNED"/>
    <s v="PVOCD262023456001000"/>
    <s v="EFT"/>
    <s v="MA"/>
    <s v="ABINGTON"/>
    <s v="2024-08-31T06:32:12.000"/>
  </r>
  <r>
    <s v="A0000000000623599581"/>
    <x v="1"/>
    <n v="4"/>
    <s v="2022-10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3450020000"/>
    <n v="2743"/>
    <n v="20000"/>
    <s v="GENERAL FUND"/>
    <n v="10"/>
    <n v="70044314"/>
    <s v="P02"/>
    <s v="OCD"/>
    <s v="ACUSHNET HOUSING AUTHORITY"/>
    <s v="UNASSIGNED"/>
    <s v="PVOCD262023456003000"/>
    <s v="EFT"/>
    <s v="MA"/>
    <s v="ACUSHNET"/>
    <s v="2024-08-31T06:32:12.000"/>
  </r>
  <r>
    <s v="A0000000000623009134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701"/>
    <n v="15323"/>
    <s v="GENERAL FUND"/>
    <n v="10"/>
    <n v="70044314"/>
    <s v="P02"/>
    <s v="OCD"/>
    <s v="FRAMINGHAM HOUSING AUTHORITY"/>
    <s v="UNASSIGNED"/>
    <s v="PVOCD262022456171000"/>
    <s v="EFT"/>
    <s v="MA"/>
    <s v="FRAMINGHAM"/>
    <s v="2024-08-31T06:32:12.000"/>
  </r>
  <r>
    <s v="A0000000000623008908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07"/>
    <n v="20000"/>
    <s v="GENERAL FUND"/>
    <n v="10"/>
    <n v="70044314"/>
    <s v="P02"/>
    <s v="OCD"/>
    <s v="SWAMPSCOTT HOUSING AUTHORITY"/>
    <s v="UNASSIGNED"/>
    <s v="PVOCD262022456177000"/>
    <s v="EFT"/>
    <s v="MA"/>
    <s v="SWAMPSCOTT"/>
    <s v="2024-08-31T06:32:12.000"/>
  </r>
  <r>
    <s v="A0000000000623005569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824"/>
    <n v="16583"/>
    <s v="GENERAL FUND"/>
    <n v="10"/>
    <n v="70044314"/>
    <s v="P02"/>
    <s v="OCD"/>
    <s v="CHELMSFORD HOUSING AUTHORITY"/>
    <s v="UNASSIGNED"/>
    <s v="PVOCD262022456167000"/>
    <s v="EFT"/>
    <s v="MA"/>
    <s v="CHELMSFORD"/>
    <s v="2024-08-31T06:32:12.000"/>
  </r>
  <r>
    <s v="A0000000000623004200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776"/>
    <n v="20000"/>
    <s v="GENERAL FUND"/>
    <n v="10"/>
    <n v="70044314"/>
    <s v="P02"/>
    <s v="OCD"/>
    <s v="SUDBURY HOUSING AUTHORITY"/>
    <s v="UNASSIGNED"/>
    <s v="PVOCD262022456176000"/>
    <s v="EFT"/>
    <s v="MA"/>
    <s v="SUDBURY"/>
    <s v="2024-08-31T06:32:12.000"/>
  </r>
  <r>
    <s v="A0000000000623003415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104"/>
    <n v="20000"/>
    <s v="GENERAL FUND"/>
    <n v="10"/>
    <n v="70044314"/>
    <s v="P02"/>
    <s v="OCD"/>
    <s v="SPRINGFIELD HOUSING AUTHORITY"/>
    <s v="UNASSIGNED"/>
    <s v="PVOCD262022456175000"/>
    <s v="EFT"/>
    <s v="MA"/>
    <s v="SPRINGFIELD"/>
    <s v="2024-08-31T06:32:12.000"/>
  </r>
  <r>
    <s v="A0000000000623003141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420"/>
    <n v="37804"/>
    <s v="GENERAL FUND"/>
    <n v="10"/>
    <n v="70044314"/>
    <s v="P02"/>
    <s v="OCD"/>
    <s v="FITCHBURG HOUSING AUTHORITY"/>
    <s v="UNASSIGNED"/>
    <s v="PVOCD262022456170000"/>
    <s v="EFT"/>
    <s v="MA"/>
    <s v="FITCHBURG"/>
    <s v="2024-08-31T06:32:12.000"/>
  </r>
  <r>
    <s v="A0000000000622999789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301"/>
    <n v="20000"/>
    <s v="GENERAL FUND"/>
    <n v="10"/>
    <n v="70044314"/>
    <s v="P02"/>
    <s v="OCD"/>
    <s v="GREENFIELD HOUSING AUTHORITY"/>
    <s v="UNASSIGNED"/>
    <s v="PVOCD262022456172000"/>
    <s v="EFT"/>
    <s v="MA"/>
    <s v="GREENFIELD"/>
    <s v="2024-08-31T06:32:12.000"/>
  </r>
  <r>
    <s v="A0000000000622997264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82"/>
    <n v="20000"/>
    <s v="GENERAL FUND"/>
    <n v="10"/>
    <n v="70044314"/>
    <s v="P02"/>
    <s v="OCD"/>
    <s v="WARE HOUSING AUTHORITY"/>
    <s v="UNASSIGNED"/>
    <s v="PVOCD262022456183000"/>
    <s v="EFT"/>
    <s v="MA"/>
    <s v="WARE"/>
    <s v="2024-08-31T06:32:12.000"/>
  </r>
  <r>
    <s v="A0000000000622995880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494"/>
    <n v="22310"/>
    <s v="GENERAL FUND"/>
    <n v="10"/>
    <n v="70044314"/>
    <s v="P02"/>
    <s v="OCD"/>
    <s v="NEEDHAM HOUSING AUTHORITY"/>
    <s v="UNASSIGNED"/>
    <s v="PVOCD262022456173000"/>
    <s v="EFT"/>
    <s v="MA"/>
    <s v="NEEDHAM"/>
    <s v="2024-08-31T06:32:12.000"/>
  </r>
  <r>
    <s v="A0000000000622994182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540"/>
    <n v="5278"/>
    <s v="GENERAL FUND"/>
    <n v="10"/>
    <n v="70044314"/>
    <s v="P02"/>
    <s v="OCD"/>
    <s v="FALMOUTH HOUSING AUTHORITY"/>
    <s v="UNASSIGNED"/>
    <s v="PVOCD262022456169000"/>
    <s v="EFT"/>
    <s v="MA"/>
    <s v="FALMOUTH"/>
    <s v="2024-08-31T06:32:12.000"/>
  </r>
  <r>
    <s v="A0000000000622994178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74"/>
    <n v="20000"/>
    <s v="GENERAL FUND"/>
    <n v="10"/>
    <n v="70044314"/>
    <s v="P02"/>
    <s v="OCD"/>
    <s v="ARLINGTON HOUSING AUTHORITY"/>
    <s v="UNASSIGNED"/>
    <s v="PVOCD262022456166000"/>
    <s v="EFT"/>
    <s v="MA"/>
    <s v="ARLINGTON"/>
    <s v="2024-08-31T06:32:12.000"/>
  </r>
  <r>
    <s v="A0000000000622993922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45"/>
    <n v="20000"/>
    <s v="GENERAL FUND"/>
    <n v="10"/>
    <n v="70044314"/>
    <s v="P02"/>
    <s v="OCD"/>
    <s v="SOMERVILLE HOUSING AUTHORITY"/>
    <s v="UNASSIGNED"/>
    <s v="PVOCD262022456174000"/>
    <s v="EFT"/>
    <s v="MA"/>
    <s v="SOMERVILLE"/>
    <s v="2024-08-31T06:32:12.000"/>
  </r>
  <r>
    <s v="A0000000000622991605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54"/>
    <n v="14447"/>
    <s v="GENERAL FUND"/>
    <n v="10"/>
    <n v="70044314"/>
    <s v="P02"/>
    <s v="OCD"/>
    <s v="WALTHAM HOUSING AUTHORITY"/>
    <s v="UNASSIGNED"/>
    <s v="PVOCD262022456182000"/>
    <s v="EFT"/>
    <s v="MA"/>
    <s v="WALTHAM"/>
    <s v="2024-08-31T06:32:12.000"/>
  </r>
  <r>
    <s v="A0000000000622990216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81"/>
    <n v="34814"/>
    <s v="GENERAL FUND"/>
    <n v="10"/>
    <n v="70044314"/>
    <s v="P02"/>
    <s v="OCD"/>
    <s v="WELLESLEY HOUSING AUTHORITY"/>
    <s v="UNASSIGNED"/>
    <s v="PVOCD262022456186000"/>
    <s v="EFT"/>
    <s v="MA"/>
    <s v="WELLESLEY"/>
    <s v="2024-08-31T06:32:12.000"/>
  </r>
  <r>
    <s v="A0000000000622988435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351"/>
    <n v="25000"/>
    <s v="GENERAL FUND"/>
    <n v="10"/>
    <n v="70044314"/>
    <s v="P02"/>
    <s v="OCD"/>
    <s v="ABINGTON HOUSING AUTHORITY"/>
    <s v="UNASSIGNED"/>
    <s v="PVOCD262022456165000"/>
    <s v="EFT"/>
    <s v="MA"/>
    <s v="ABINGTON"/>
    <s v="2024-08-31T06:32:12.000"/>
  </r>
  <r>
    <s v="A0000000000622985805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880"/>
    <n v="20000"/>
    <s v="GENERAL FUND"/>
    <n v="10"/>
    <n v="70044314"/>
    <s v="P02"/>
    <s v="OCD"/>
    <s v="WAKEFIELD HOUSING AUTHORITY"/>
    <s v="UNASSIGNED"/>
    <s v="PVOCD262022456180000"/>
    <s v="EFT"/>
    <s v="MA"/>
    <s v="WAKEFIELD"/>
    <s v="2024-08-31T06:32:12.000"/>
  </r>
  <r>
    <s v="A0000000000622985752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72"/>
    <n v="20000.5"/>
    <s v="GENERAL FUND"/>
    <n v="10"/>
    <n v="70044314"/>
    <s v="P02"/>
    <s v="OCD"/>
    <s v="WATERTOWN HOUSING AUTHORITY"/>
    <s v="UNASSIGNED"/>
    <s v="PVOCD262022456184000"/>
    <s v="EFT"/>
    <s v="MA"/>
    <s v="WATERTOWN"/>
    <s v="2024-08-31T06:32:12.000"/>
  </r>
  <r>
    <s v="A0000000000622984407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570"/>
    <n v="20000"/>
    <s v="GENERAL FUND"/>
    <n v="10"/>
    <n v="70044314"/>
    <s v="P02"/>
    <s v="OCD"/>
    <s v="WEBSTER HOUSING AUTHORITY"/>
    <s v="UNASSIGNED"/>
    <s v="PVOCD262022456185000"/>
    <s v="EFT"/>
    <s v="MA"/>
    <s v="WEBSTER"/>
    <s v="2024-08-31T06:32:12.000"/>
  </r>
  <r>
    <s v="A0000000000622984305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719"/>
    <n v="20000"/>
    <s v="GENERAL FUND"/>
    <n v="10"/>
    <n v="70044314"/>
    <s v="P02"/>
    <s v="OCD"/>
    <s v="FAIRHAVEN HOUSING AUTHORITY"/>
    <s v="UNASSIGNED"/>
    <s v="PVOCD262022456168000"/>
    <s v="EFT"/>
    <s v="MA"/>
    <s v="FAIRHAVEN"/>
    <s v="2024-08-31T06:32:12.000"/>
  </r>
  <r>
    <s v="A0000000000622982576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81"/>
    <n v="20000"/>
    <s v="GENERAL FUND"/>
    <n v="10"/>
    <n v="70044314"/>
    <s v="P02"/>
    <s v="OCD"/>
    <s v="WALPOLE HOUSING AUTHORITY"/>
    <s v="UNASSIGNED"/>
    <s v="PVOCD262022456181000"/>
    <s v="EFT"/>
    <s v="MA"/>
    <s v="WALPOLE"/>
    <s v="2024-08-31T06:32:12.000"/>
  </r>
  <r>
    <s v="A0000000000622982544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780"/>
    <n v="25000"/>
    <s v="GENERAL FUND"/>
    <n v="10"/>
    <n v="70044314"/>
    <s v="P02"/>
    <s v="OCD"/>
    <s v="TAUNTON HOUSING AUTHORITY"/>
    <s v="UNASSIGNED"/>
    <s v="PVOCD262022456178000"/>
    <s v="EFT"/>
    <s v="MA"/>
    <s v="TAUNTON"/>
    <s v="2024-08-31T06:32:12.000"/>
  </r>
  <r>
    <s v="A0000000000622980023"/>
    <x v="2"/>
    <n v="13"/>
    <s v="2022-07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262"/>
    <n v="25000"/>
    <s v="GENERAL FUND"/>
    <n v="10"/>
    <n v="70044314"/>
    <s v="P02"/>
    <s v="OCD"/>
    <s v="STOCKBRIDGE HOUSING AUTHORITY"/>
    <s v="UNASSIGNED"/>
    <s v="PVOCD262022456179000"/>
    <s v="EFT"/>
    <s v="MA"/>
    <s v="STOCKBRIDGE"/>
    <s v="2024-08-31T06:32:12.000"/>
  </r>
  <r>
    <s v="A0000000000622840418"/>
    <x v="2"/>
    <n v="12"/>
    <s v="2022-06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776"/>
    <n v="20000"/>
    <s v="GENERAL FUND"/>
    <n v="10"/>
    <n v="70044314"/>
    <s v="P02"/>
    <s v="OCD"/>
    <s v="SUDBURY HOUSING AUTHORITY"/>
    <s v="UNASSIGNED"/>
    <s v="PVOCD262022456150000"/>
    <s v="EFT"/>
    <s v="MA"/>
    <s v="SUDBURY"/>
    <s v="2024-08-31T06:32:12.000"/>
  </r>
  <r>
    <s v="A0000000000622840212"/>
    <x v="2"/>
    <n v="12"/>
    <s v="2022-06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81"/>
    <n v="20000"/>
    <s v="GENERAL FUND"/>
    <n v="10"/>
    <n v="70044314"/>
    <s v="P02"/>
    <s v="OCD"/>
    <s v="WALPOLE HOUSING AUTHORITY"/>
    <s v="UNASSIGNED"/>
    <s v="PVOCD262022456155000"/>
    <s v="EFT"/>
    <s v="MA"/>
    <s v="WALPOLE"/>
    <s v="2024-08-31T06:32:12.000"/>
  </r>
  <r>
    <s v="A0000000000622837403"/>
    <x v="2"/>
    <n v="12"/>
    <s v="2022-06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104"/>
    <n v="20000"/>
    <s v="GENERAL FUND"/>
    <n v="10"/>
    <n v="70044314"/>
    <s v="P02"/>
    <s v="OCD"/>
    <s v="SPRINGFIELD HOUSING AUTHORITY"/>
    <s v="UNASSIGNED"/>
    <s v="PVOCD262022456149000"/>
    <s v="EFT"/>
    <s v="MA"/>
    <s v="SPRINGFIELD"/>
    <s v="2024-08-31T06:32:12.000"/>
  </r>
  <r>
    <s v="A0000000000622835847"/>
    <x v="2"/>
    <n v="12"/>
    <s v="2022-06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780"/>
    <n v="25000"/>
    <s v="GENERAL FUND"/>
    <n v="10"/>
    <n v="70044314"/>
    <s v="P02"/>
    <s v="OCD"/>
    <s v="TAUNTON HOUSING AUTHORITY"/>
    <s v="UNASSIGNED"/>
    <s v="PVOCD262022456152000"/>
    <s v="EFT"/>
    <s v="MA"/>
    <s v="TAUNTON"/>
    <s v="2024-08-31T06:32:12.000"/>
  </r>
  <r>
    <s v="A0000000000622835647"/>
    <x v="2"/>
    <n v="12"/>
    <s v="2022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86"/>
    <n v="25000"/>
    <s v="GENERAL FUND"/>
    <n v="10"/>
    <n v="70044314"/>
    <s v="P02"/>
    <s v="OCD"/>
    <s v="WESTFIELD HOUSINGAUTHORITY"/>
    <s v="UNASSIGNED"/>
    <s v="PVOCD262022456160000"/>
    <s v="EFT"/>
    <s v="MA"/>
    <s v="WESTFIELD"/>
    <s v="2024-08-31T06:32:12.000"/>
  </r>
  <r>
    <s v="A0000000000622835613"/>
    <x v="2"/>
    <n v="12"/>
    <s v="2022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605"/>
    <n v="20000"/>
    <s v="GENERAL FUND"/>
    <n v="10"/>
    <n v="70044314"/>
    <s v="P02"/>
    <s v="OCD"/>
    <s v="WORCESTER HOUSING AUTHORITY"/>
    <s v="UNASSIGNED"/>
    <s v="PVOCD262022456163000"/>
    <s v="EFT"/>
    <s v="MA"/>
    <s v="WORCESTER"/>
    <s v="2024-08-31T06:32:12.000"/>
  </r>
  <r>
    <s v="A0000000000622834723"/>
    <x v="2"/>
    <n v="12"/>
    <s v="2022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475"/>
    <n v="20000"/>
    <s v="GENERAL FUND"/>
    <n v="10"/>
    <n v="70044314"/>
    <s v="P02"/>
    <s v="OCD"/>
    <s v="WINCHENDON HOUSING AUTHORITY"/>
    <s v="UNASSIGNED"/>
    <s v="PVOCD262022456162000"/>
    <s v="EFT"/>
    <s v="MA"/>
    <s v="WINCHENDON"/>
    <s v="2024-08-31T06:32:12.000"/>
  </r>
  <r>
    <s v="A0000000000622832187"/>
    <x v="2"/>
    <n v="12"/>
    <s v="2022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72"/>
    <n v="20000"/>
    <s v="GENERAL FUND"/>
    <n v="10"/>
    <n v="70044314"/>
    <s v="P02"/>
    <s v="OCD"/>
    <s v="WATERTOWN HOUSING AUTHORITY"/>
    <s v="UNASSIGNED"/>
    <s v="PVOCD262022456158000"/>
    <s v="EFT"/>
    <s v="MA"/>
    <s v="WATERTOWN"/>
    <s v="2024-08-31T06:32:12.000"/>
  </r>
  <r>
    <s v="A0000000000622831578"/>
    <x v="2"/>
    <n v="12"/>
    <s v="2022-06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262"/>
    <n v="25000"/>
    <s v="GENERAL FUND"/>
    <n v="10"/>
    <n v="70044314"/>
    <s v="P02"/>
    <s v="OCD"/>
    <s v="STOCKBRIDGE HOUSING AUTHORITY"/>
    <s v="UNASSIGNED"/>
    <s v="PVOCD262022456153000"/>
    <s v="EFT"/>
    <s v="MA"/>
    <s v="STOCKBRIDGE"/>
    <s v="2024-08-31T06:32:12.000"/>
  </r>
  <r>
    <s v="A0000000000622831534"/>
    <x v="2"/>
    <n v="12"/>
    <s v="2022-06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880"/>
    <n v="20000"/>
    <s v="GENERAL FUND"/>
    <n v="10"/>
    <n v="70044314"/>
    <s v="P02"/>
    <s v="OCD"/>
    <s v="WAKEFIELD HOUSING AUTHORITY"/>
    <s v="UNASSIGNED"/>
    <s v="PVOCD262022456154000"/>
    <s v="EFT"/>
    <s v="MA"/>
    <s v="WAKEFIELD"/>
    <s v="2024-08-31T06:32:12.000"/>
  </r>
  <r>
    <s v="A0000000000622831388"/>
    <x v="2"/>
    <n v="12"/>
    <s v="2022-06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54"/>
    <n v="7661.5"/>
    <s v="GENERAL FUND"/>
    <n v="10"/>
    <n v="70044314"/>
    <s v="P02"/>
    <s v="OCD"/>
    <s v="WALTHAM HOUSING AUTHORITY"/>
    <s v="UNASSIGNED"/>
    <s v="PVOCD262022456156000"/>
    <s v="EFT"/>
    <s v="MA"/>
    <s v="WALTHAM"/>
    <s v="2024-08-31T06:32:12.000"/>
  </r>
  <r>
    <s v="A0000000000622830985"/>
    <x v="2"/>
    <n v="12"/>
    <s v="2022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570"/>
    <n v="20000"/>
    <s v="GENERAL FUND"/>
    <n v="10"/>
    <n v="70044314"/>
    <s v="P02"/>
    <s v="OCD"/>
    <s v="WEBSTER HOUSING AUTHORITY"/>
    <s v="UNASSIGNED"/>
    <s v="PVOCD262022456159000"/>
    <s v="EFT"/>
    <s v="MA"/>
    <s v="WEBSTER"/>
    <s v="2024-08-31T06:32:12.000"/>
  </r>
  <r>
    <s v="A0000000000622830956"/>
    <x v="2"/>
    <n v="12"/>
    <s v="2022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82"/>
    <n v="20000"/>
    <s v="GENERAL FUND"/>
    <n v="10"/>
    <n v="70044314"/>
    <s v="P02"/>
    <s v="OCD"/>
    <s v="WARE HOUSING AUTHORITY"/>
    <s v="UNASSIGNED"/>
    <s v="PVOCD262022456157000"/>
    <s v="EFT"/>
    <s v="MA"/>
    <s v="WARE"/>
    <s v="2024-08-31T06:32:12.000"/>
  </r>
  <r>
    <s v="A0000000000622830135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740"/>
    <n v="19279"/>
    <s v="GENERAL FUND"/>
    <n v="10"/>
    <n v="70044314"/>
    <s v="P02"/>
    <s v="OCD"/>
    <s v="NEW BEDFORD HOUSING AUTHORITY"/>
    <s v="UNASSIGNED"/>
    <s v="PVOCD262022456136000"/>
    <s v="EFT"/>
    <s v="MA"/>
    <s v="NEW BEDFORD"/>
    <s v="2024-08-31T06:32:12.000"/>
  </r>
  <r>
    <s v="A0000000000622830088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540"/>
    <n v="5278"/>
    <s v="GENERAL FUND"/>
    <n v="10"/>
    <n v="70044314"/>
    <s v="P02"/>
    <s v="OCD"/>
    <s v="FALMOUTH HOUSING AUTHORITY"/>
    <s v="UNASSIGNED"/>
    <s v="PVOCD262022456116000"/>
    <s v="EFT"/>
    <s v="MA"/>
    <s v="FALMOUTH"/>
    <s v="2024-08-31T06:32:12.000"/>
  </r>
  <r>
    <s v="A0000000000622829995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853"/>
    <n v="20000"/>
    <s v="GENERAL FUND"/>
    <n v="10"/>
    <n v="70044314"/>
    <s v="P02"/>
    <s v="OCD"/>
    <s v="LOWELL HOUSING AUTHORITY"/>
    <s v="UNASSIGNED"/>
    <s v="PVOCD262022456126000"/>
    <s v="EFT"/>
    <s v="MA"/>
    <s v="LOWELL"/>
    <s v="2024-08-31T06:32:12.000"/>
  </r>
  <r>
    <s v="A0000000000622828219"/>
    <x v="2"/>
    <n v="12"/>
    <s v="2022-06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06"/>
    <n v="20000"/>
    <s v="GENERAL FUND"/>
    <n v="10"/>
    <n v="70044314"/>
    <s v="P02"/>
    <s v="OCD"/>
    <s v="SAUGUS HOUSING AUTHORITY"/>
    <s v="UNASSIGNED"/>
    <s v="PVOCD262022456147000"/>
    <s v="EFT"/>
    <s v="MA"/>
    <s v="SAUGUS"/>
    <s v="2024-08-31T06:32:12.000"/>
  </r>
  <r>
    <s v="A0000000000622827521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453"/>
    <n v="55633.5"/>
    <s v="GENERAL FUND"/>
    <n v="10"/>
    <n v="70044314"/>
    <s v="P02"/>
    <s v="OCD"/>
    <s v="LEOMINSTER HOUSING AUTHORITY"/>
    <s v="UNASSIGNED"/>
    <s v="PVOCD262022456125000"/>
    <s v="EFT"/>
    <s v="MA"/>
    <s v="LEOMINSTER"/>
    <s v="2024-08-31T06:32:12.000"/>
  </r>
  <r>
    <s v="A0000000000622827489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30"/>
    <n v="20000"/>
    <s v="GENERAL FUND"/>
    <n v="10"/>
    <n v="70044314"/>
    <s v="P02"/>
    <s v="OCD"/>
    <s v="GLOUCESTER HOUSING AUTHORITY"/>
    <s v="UNASSIGNED"/>
    <s v="PVOCD262022456119000"/>
    <s v="EFT"/>
    <s v="MA"/>
    <s v="GLOUCESTER"/>
    <s v="2024-08-31T06:32:12.000"/>
  </r>
  <r>
    <s v="A0000000000622827458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70"/>
    <n v="42480"/>
    <s v="GENERAL FUND"/>
    <n v="10"/>
    <n v="70044314"/>
    <s v="P02"/>
    <s v="OCD"/>
    <s v="QUINCY HOUSING AUTHORITY"/>
    <s v="UNASSIGNED"/>
    <s v="PVOCD262022456142000"/>
    <s v="EFT"/>
    <s v="MA"/>
    <s v="QUINCY"/>
    <s v="2024-08-31T06:32:12.000"/>
  </r>
  <r>
    <s v="A0000000000622827452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53"/>
    <n v="20000"/>
    <s v="GENERAL FUND"/>
    <n v="10"/>
    <n v="70044314"/>
    <s v="P02"/>
    <s v="OCD"/>
    <s v="MEDWAY HOUSING   AUTHORITY"/>
    <s v="UNASSIGNED"/>
    <s v="PVOCD262022456131000"/>
    <s v="EFT"/>
    <s v="MA"/>
    <s v="MEDWAY"/>
    <s v="2024-08-31T06:32:12.000"/>
  </r>
  <r>
    <s v="A0000000000622827448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351"/>
    <n v="25000"/>
    <s v="GENERAL FUND"/>
    <n v="10"/>
    <n v="70044314"/>
    <s v="P02"/>
    <s v="OCD"/>
    <s v="ABINGTON HOUSING AUTHORITY"/>
    <s v="UNASSIGNED"/>
    <s v="PVOCD262022456097000"/>
    <s v="EFT"/>
    <s v="MA"/>
    <s v="ABINGTON"/>
    <s v="2024-08-31T06:32:12.000"/>
  </r>
  <r>
    <s v="A0000000000622826230"/>
    <x v="2"/>
    <n v="12"/>
    <s v="2022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93"/>
    <n v="20000"/>
    <s v="GENERAL FUND"/>
    <n v="10"/>
    <n v="70044314"/>
    <s v="P02"/>
    <s v="OCD"/>
    <s v="WRENTHAM HOUSING AUTHORITY"/>
    <s v="UNASSIGNED"/>
    <s v="PVOCD262022456164000"/>
    <s v="EFT"/>
    <s v="MA"/>
    <s v="WRENTHAM"/>
    <s v="2024-08-31T06:32:12.000"/>
  </r>
  <r>
    <s v="A0000000000622825431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50"/>
    <n v="12853"/>
    <s v="GENERAL FUND"/>
    <n v="10"/>
    <n v="70044314"/>
    <s v="P02"/>
    <s v="OCD"/>
    <s v="CHELSEA HOUSING AUTHORITY"/>
    <s v="UNASSIGNED"/>
    <s v="PVOCD262022456111000"/>
    <s v="EFT"/>
    <s v="MA"/>
    <s v="CHELSEA"/>
    <s v="2024-08-31T06:32:12.000"/>
  </r>
  <r>
    <s v="A0000000000622825400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520"/>
    <n v="20000"/>
    <s v="GENERAL FUND"/>
    <n v="10"/>
    <n v="70044314"/>
    <s v="P02"/>
    <s v="OCD"/>
    <s v="HOLDEN HOUSING AUTHORITY"/>
    <s v="UNASSIGNED"/>
    <s v="PVOCD262022456122000"/>
    <s v="EFT"/>
    <s v="MA"/>
    <s v="HOLDEN"/>
    <s v="2024-08-31T06:32:12.000"/>
  </r>
  <r>
    <s v="A0000000000622825321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719"/>
    <n v="20000"/>
    <s v="GENERAL FUND"/>
    <n v="10"/>
    <n v="70044314"/>
    <s v="P02"/>
    <s v="OCD"/>
    <s v="FAIRHAVEN HOUSING AUTHORITY"/>
    <s v="UNASSIGNED"/>
    <s v="PVOCD262022456115000"/>
    <s v="EFT"/>
    <s v="MA"/>
    <s v="FAIRHAVEN"/>
    <s v="2024-08-31T06:32:12.000"/>
  </r>
  <r>
    <s v="A0000000000622824532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742"/>
    <n v="20000"/>
    <s v="GENERAL FUND"/>
    <n v="10"/>
    <n v="70044314"/>
    <s v="P02"/>
    <s v="OCD"/>
    <s v="CONCORD HOUSING AUTHORITY"/>
    <s v="UNASSIGNED"/>
    <s v="PVOCD262022456112000"/>
    <s v="EFT"/>
    <s v="MA"/>
    <s v="CONCORD"/>
    <s v="2024-08-31T06:32:12.000"/>
  </r>
  <r>
    <s v="A0000000000622824494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60"/>
    <n v="35600"/>
    <s v="GENERAL FUND"/>
    <n v="10"/>
    <n v="70044314"/>
    <s v="P02"/>
    <s v="OCD"/>
    <s v="NORTHAMPTON HOUSING AUTHORITY"/>
    <s v="UNASSIGNED"/>
    <s v="PVOCD262022456139000"/>
    <s v="EFT"/>
    <s v="MA"/>
    <s v="NORTHAMPTON"/>
    <s v="2024-08-31T06:32:12.000"/>
  </r>
  <r>
    <s v="A0000000000622824452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432"/>
    <n v="25000"/>
    <s v="GENERAL FUND"/>
    <n v="10"/>
    <n v="70044314"/>
    <s v="P02"/>
    <s v="OCD"/>
    <s v="AYER HOUSING AUTHORITY"/>
    <s v="UNASSIGNED"/>
    <s v="PVOCD262022456103000"/>
    <s v="EFT"/>
    <s v="MA"/>
    <s v="AYER"/>
    <s v="2024-08-31T06:32:12.000"/>
  </r>
  <r>
    <s v="A0000000000622823822"/>
    <x v="2"/>
    <n v="12"/>
    <s v="2022-06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45"/>
    <n v="20000"/>
    <s v="GENERAL FUND"/>
    <n v="10"/>
    <n v="70044314"/>
    <s v="P02"/>
    <s v="OCD"/>
    <s v="SOMERVILLE HOUSING AUTHORITY"/>
    <s v="UNASSIGNED"/>
    <s v="PVOCD262022456148000"/>
    <s v="EFT"/>
    <s v="MA"/>
    <s v="SOMERVILLE"/>
    <s v="2024-08-31T06:32:12.000"/>
  </r>
  <r>
    <s v="A0000000000622823654"/>
    <x v="2"/>
    <n v="12"/>
    <s v="2022-06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07"/>
    <n v="20000"/>
    <s v="GENERAL FUND"/>
    <n v="10"/>
    <n v="70044314"/>
    <s v="P02"/>
    <s v="OCD"/>
    <s v="SWAMPSCOTT HOUSING AUTHORITY"/>
    <s v="UNASSIGNED"/>
    <s v="PVOCD262022456151000"/>
    <s v="EFT"/>
    <s v="MA"/>
    <s v="SWAMPSCOTT"/>
    <s v="2024-08-31T06:32:12.000"/>
  </r>
  <r>
    <s v="A0000000000622821819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844"/>
    <n v="20000"/>
    <s v="GENERAL FUND"/>
    <n v="10"/>
    <n v="70044314"/>
    <s v="P02"/>
    <s v="OCD"/>
    <s v="METHUEN HOUSING AUTHORITY"/>
    <s v="UNASSIGNED"/>
    <s v="PVOCD262022456132000"/>
    <s v="EFT"/>
    <s v="MA"/>
    <s v="METHUEN"/>
    <s v="2024-08-31T06:32:12.000"/>
  </r>
  <r>
    <s v="A0000000000622821812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02"/>
    <n v="35400"/>
    <s v="GENERAL FUND"/>
    <n v="10"/>
    <n v="70044314"/>
    <s v="P02"/>
    <s v="OCD"/>
    <s v="AMHERST HOUSING AUTHORITY"/>
    <s v="UNASSIGNED"/>
    <s v="PVOCD262022456101000"/>
    <s v="EFT"/>
    <s v="MA"/>
    <s v="AMHERST"/>
    <s v="2024-08-31T06:32:12.000"/>
  </r>
  <r>
    <s v="A0000000000622821806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660"/>
    <n v="25000"/>
    <s v="GENERAL FUND"/>
    <n v="10"/>
    <n v="70044314"/>
    <s v="P02"/>
    <s v="OCD"/>
    <s v="DENNIS HOUSING AUTHORITY"/>
    <s v="UNASSIGNED"/>
    <s v="PVOCD262022456114000"/>
    <s v="EFT"/>
    <s v="MA"/>
    <s v="SOUTH DENNIS"/>
    <s v="2024-08-31T06:32:12.000"/>
  </r>
  <r>
    <s v="A0000000000622818829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56"/>
    <n v="25000"/>
    <s v="GENERAL FUND"/>
    <n v="10"/>
    <n v="70044314"/>
    <s v="P02"/>
    <s v="OCD"/>
    <s v="NORFOLK HOUSING AUTHORITY"/>
    <s v="UNASSIGNED"/>
    <s v="PVOCD262022456137000"/>
    <s v="EFT"/>
    <s v="MA"/>
    <s v="NORFOLK"/>
    <s v="2024-08-31T06:32:12.000"/>
  </r>
  <r>
    <s v="A0000000000622818819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563"/>
    <n v="25000"/>
    <s v="GENERAL FUND"/>
    <n v="10"/>
    <n v="70044314"/>
    <s v="P02"/>
    <s v="OCD"/>
    <s v="SANDWICH HOUSING AUTHORITY"/>
    <s v="UNASSIGNED"/>
    <s v="PVOCD262022456146000"/>
    <s v="EFT"/>
    <s v="MA"/>
    <s v="SANDWICH"/>
    <s v="2024-08-31T06:32:12.000"/>
  </r>
  <r>
    <s v="A0000000000622818802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601"/>
    <n v="14858"/>
    <s v="GENERAL FUND"/>
    <n v="10"/>
    <n v="70044314"/>
    <s v="P02"/>
    <s v="OCD"/>
    <s v="BARNSTABLE HOUSING AUTHORITY"/>
    <s v="UNASSIGNED"/>
    <s v="PVOCD262022456104000"/>
    <s v="EFT"/>
    <s v="MA"/>
    <s v="HYANNIS"/>
    <s v="2024-08-31T06:32:12.000"/>
  </r>
  <r>
    <s v="A0000000000622818231"/>
    <x v="2"/>
    <n v="12"/>
    <s v="2022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370"/>
    <n v="8226"/>
    <s v="GENERAL FUND"/>
    <n v="10"/>
    <n v="70044314"/>
    <s v="P02"/>
    <s v="OCD"/>
    <s v="WEYMOUTH HOUSING AUTHORITY"/>
    <s v="UNASSIGNED"/>
    <s v="PVOCD262022456161000"/>
    <s v="EFT"/>
    <s v="MA"/>
    <s v="ROCKLAND"/>
    <s v="2024-08-31T06:32:12.000"/>
  </r>
  <r>
    <s v="A0000000000622817845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78"/>
    <n v="20000"/>
    <s v="GENERAL FUND"/>
    <n v="10"/>
    <n v="70044314"/>
    <s v="P02"/>
    <s v="OCD"/>
    <s v="BELMONT HOUSING AUTHORITY"/>
    <s v="UNASSIGNED"/>
    <s v="PVOCD262022456106000"/>
    <s v="EFT"/>
    <s v="MA"/>
    <s v="BELMONT"/>
    <s v="2024-08-31T06:32:12.000"/>
  </r>
  <r>
    <s v="A0000000000622817843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21"/>
    <n v="20000"/>
    <s v="GENERAL FUND"/>
    <n v="10"/>
    <n v="70044314"/>
    <s v="P02"/>
    <s v="OCD"/>
    <s v="CANTON HOUSING AUTHORITY"/>
    <s v="UNASSIGNED"/>
    <s v="PVOCD262022456110000"/>
    <s v="EFT"/>
    <s v="MA"/>
    <s v="CANTON"/>
    <s v="2024-08-31T06:32:12.000"/>
  </r>
  <r>
    <s v="A0000000000622817809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760"/>
    <n v="20000"/>
    <s v="GENERAL FUND"/>
    <n v="10"/>
    <n v="70044314"/>
    <s v="P02"/>
    <s v="OCD"/>
    <s v="NATICK HOUSING AUTHORITY"/>
    <s v="UNASSIGNED"/>
    <s v="PVOCD262022456135000"/>
    <s v="EFT"/>
    <s v="MA"/>
    <s v="NATICK"/>
    <s v="2024-08-31T06:32:12.000"/>
  </r>
  <r>
    <s v="A0000000000622817722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40"/>
    <n v="20000"/>
    <s v="GENERAL FUND"/>
    <n v="10"/>
    <n v="70044314"/>
    <s v="P02"/>
    <s v="OCD"/>
    <s v="HOLYOKE HOUSING AUTHORITY"/>
    <s v="UNASSIGNED"/>
    <s v="PVOCD262022456123000"/>
    <s v="EFT"/>
    <s v="MA"/>
    <s v="HOLYOKE"/>
    <s v="2024-08-31T06:32:12.000"/>
  </r>
  <r>
    <s v="A0000000000622817718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46"/>
    <n v="20000"/>
    <s v="GENERAL FUND"/>
    <n v="10"/>
    <n v="70044314"/>
    <s v="P02"/>
    <s v="OCD"/>
    <s v="BROOKLINE HOUSING AUTHORITY"/>
    <s v="UNASSIGNED"/>
    <s v="PVOCD262022456109000"/>
    <s v="EFT"/>
    <s v="MA"/>
    <s v="BROOKLINE"/>
    <s v="2024-08-31T06:32:12.000"/>
  </r>
  <r>
    <s v="A0000000000622817684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48"/>
    <n v="25000"/>
    <s v="GENERAL FUND"/>
    <n v="10"/>
    <n v="70044314"/>
    <s v="P02"/>
    <s v="OCD"/>
    <s v="MANSFIELD HOUSING AUTHORITY"/>
    <s v="UNASSIGNED"/>
    <s v="PVOCD262022456128000"/>
    <s v="EFT"/>
    <s v="MA"/>
    <s v="MANSFIELD"/>
    <s v="2024-08-31T06:32:12.000"/>
  </r>
  <r>
    <s v="A0000000000622815576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51"/>
    <n v="12853"/>
    <s v="GENERAL FUND"/>
    <n v="10"/>
    <n v="70044314"/>
    <s v="P02"/>
    <s v="OCD"/>
    <s v="REVERE HOUSING AUTHORITY"/>
    <s v="UNASSIGNED"/>
    <s v="PVOCD262022456144000"/>
    <s v="EFT"/>
    <s v="MA"/>
    <s v="REVERE"/>
    <s v="2024-08-31T06:32:12.000"/>
  </r>
  <r>
    <s v="A0000000000622815564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743"/>
    <n v="20000"/>
    <s v="GENERAL FUND"/>
    <n v="10"/>
    <n v="70044314"/>
    <s v="P02"/>
    <s v="OCD"/>
    <s v="ACUSHNET HOUSING AUTHORITY"/>
    <s v="UNASSIGNED"/>
    <s v="PVOCD262022456099000"/>
    <s v="EFT"/>
    <s v="MA"/>
    <s v="ACUSHNET"/>
    <s v="2024-08-31T06:32:12.000"/>
  </r>
  <r>
    <s v="A0000000000622815505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27"/>
    <n v="20000"/>
    <s v="GENERAL FUND"/>
    <n v="10"/>
    <n v="70044314"/>
    <s v="P02"/>
    <s v="OCD"/>
    <s v="DEDHAM HOUSING AUTHORITY"/>
    <s v="UNASSIGNED"/>
    <s v="PVOCD262022456113000"/>
    <s v="EFT"/>
    <s v="MA"/>
    <s v="DEDHAM"/>
    <s v="2024-08-31T06:32:12.000"/>
  </r>
  <r>
    <s v="A0000000000622815503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13"/>
    <n v="25000"/>
    <s v="GENERAL FUND"/>
    <n v="10"/>
    <n v="70044314"/>
    <s v="P02"/>
    <s v="OCD"/>
    <s v="AMESBURY HOUSING AUTHORITY"/>
    <s v="UNASSIGNED"/>
    <s v="PVOCD262022456100000"/>
    <s v="EFT"/>
    <s v="MA"/>
    <s v="AMESBURY"/>
    <s v="2024-08-31T06:32:12.000"/>
  </r>
  <r>
    <s v="A0000000000622811999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831"/>
    <n v="25000"/>
    <s v="GENERAL FUND"/>
    <n v="10"/>
    <n v="70044314"/>
    <s v="P02"/>
    <s v="OCD"/>
    <s v="HAVERHILL HOUSING AUTHORITY"/>
    <s v="UNASSIGNED"/>
    <s v="PVOCD262022456121000"/>
    <s v="EFT"/>
    <s v="MA"/>
    <s v="HAVERHILL"/>
    <s v="2024-08-31T06:32:12.000"/>
  </r>
  <r>
    <s v="A0000000000622811995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201"/>
    <n v="20000"/>
    <s v="GENERAL FUND"/>
    <n v="10"/>
    <n v="70044314"/>
    <s v="P02"/>
    <s v="OCD"/>
    <s v="PITTSFIELD HOUSING AUTHORITY"/>
    <s v="UNASSIGNED"/>
    <s v="PVOCD262022456141000"/>
    <s v="EFT"/>
    <s v="MA"/>
    <s v="PITTSFIELD"/>
    <s v="2024-08-31T06:32:12.000"/>
  </r>
  <r>
    <s v="A0000000000622811992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70"/>
    <n v="37853"/>
    <s v="GENERAL FUND"/>
    <n v="10"/>
    <n v="70044314"/>
    <s v="P02"/>
    <s v="OCD"/>
    <s v="SALEM HOUSING AUTHORITY"/>
    <s v="UNASSIGNED"/>
    <s v="PVOCD262022456145000"/>
    <s v="EFT"/>
    <s v="MA"/>
    <s v="SALEM"/>
    <s v="2024-08-31T06:32:12.000"/>
  </r>
  <r>
    <s v="A0000000000622811885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301"/>
    <n v="26873.5"/>
    <s v="GENERAL FUND"/>
    <n v="10"/>
    <n v="70044314"/>
    <s v="P02"/>
    <s v="OCD"/>
    <s v="BROCKTON HOUSING AUTHORITY"/>
    <s v="UNASSIGNED"/>
    <s v="PVOCD262022456108000"/>
    <s v="EFT"/>
    <s v="MA"/>
    <s v="BROCKTON"/>
    <s v="2024-08-31T06:32:12.000"/>
  </r>
  <r>
    <s v="A0000000000622810226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05"/>
    <n v="16844"/>
    <s v="GENERAL FUND"/>
    <n v="10"/>
    <n v="70044314"/>
    <s v="P02"/>
    <s v="OCD"/>
    <s v="LYNN HOUSING AUTHORITY"/>
    <s v="UNASSIGNED"/>
    <s v="PVOCD262022456127000"/>
    <s v="EFT"/>
    <s v="MA"/>
    <s v="LYNN"/>
    <s v="2024-08-31T06:32:12.000"/>
  </r>
  <r>
    <s v="A0000000000622810205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720"/>
    <n v="25000"/>
    <s v="GENERAL FUND"/>
    <n v="10"/>
    <n v="70044314"/>
    <s v="P02"/>
    <s v="OCD"/>
    <s v="ACTON HOUSING AUTHORITY"/>
    <s v="UNASSIGNED"/>
    <s v="PVOCD262022456098000"/>
    <s v="EFT"/>
    <s v="MA"/>
    <s v="ACTON"/>
    <s v="2024-08-31T06:32:12.000"/>
  </r>
  <r>
    <s v="A0000000000622810189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701"/>
    <n v="15323"/>
    <s v="GENERAL FUND"/>
    <n v="10"/>
    <n v="70044314"/>
    <s v="P02"/>
    <s v="OCD"/>
    <s v="FRAMINGHAM HOUSING AUTHORITY"/>
    <s v="UNASSIGNED"/>
    <s v="PVOCD262022456118000"/>
    <s v="EFT"/>
    <s v="MA"/>
    <s v="FRAMINGHAM"/>
    <s v="2024-08-31T06:32:12.000"/>
  </r>
  <r>
    <s v="A0000000000622809806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301"/>
    <n v="20000"/>
    <s v="GENERAL FUND"/>
    <n v="10"/>
    <n v="70044314"/>
    <s v="P02"/>
    <s v="OCD"/>
    <s v="GREENFIELD HOUSING AUTHORITY"/>
    <s v="UNASSIGNED"/>
    <s v="PVOCD262022456120000"/>
    <s v="EFT"/>
    <s v="MA"/>
    <s v="GREENFIELD"/>
    <s v="2024-08-31T06:32:12.000"/>
  </r>
  <r>
    <s v="A0000000000622806140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45"/>
    <n v="20000"/>
    <s v="GENERAL FUND"/>
    <n v="10"/>
    <n v="70044314"/>
    <s v="P02"/>
    <s v="OCD"/>
    <s v="MARBLEHEAD HOUSING AUTHORITY"/>
    <s v="UNASSIGNED"/>
    <s v="PVOCD262022456129000"/>
    <s v="EFT"/>
    <s v="MA"/>
    <s v="MARBLEHEAD"/>
    <s v="2024-08-31T06:32:12.000"/>
  </r>
  <r>
    <s v="A0000000000622806125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38"/>
    <n v="51000"/>
    <s v="GENERAL FUND"/>
    <n v="10"/>
    <n v="70044314"/>
    <s v="P02"/>
    <s v="OCD"/>
    <s v="IPSWICH HOUSING AUTHORITY"/>
    <s v="UNASSIGNED"/>
    <s v="PVOCD262022456124000"/>
    <s v="EFT"/>
    <s v="MA"/>
    <s v="IPSWICH"/>
    <s v="2024-08-31T06:32:12.000"/>
  </r>
  <r>
    <s v="A0000000000622806094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867"/>
    <n v="25000"/>
    <s v="GENERAL FUND"/>
    <n v="10"/>
    <n v="70044314"/>
    <s v="P02"/>
    <s v="OCD"/>
    <s v="READING HOUSING AUTHORITY"/>
    <s v="UNASSIGNED"/>
    <s v="PVOCD262022456143000"/>
    <s v="EFT"/>
    <s v="MA"/>
    <s v="READING"/>
    <s v="2024-08-31T06:32:12.000"/>
  </r>
  <r>
    <s v="A0000000000622806017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54"/>
    <n v="20800"/>
    <s v="GENERAL FUND"/>
    <n v="10"/>
    <n v="70044314"/>
    <s v="P02"/>
    <s v="OCD"/>
    <s v="MILLIS HOUSING AUTHORITY"/>
    <s v="UNASSIGNED"/>
    <s v="PVOCD262022456134000"/>
    <s v="EFT"/>
    <s v="MA"/>
    <s v="MILLIS"/>
    <s v="2024-08-31T06:32:12.000"/>
  </r>
  <r>
    <s v="A0000000000622804014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05"/>
    <n v="25000"/>
    <s v="GENERAL FUND"/>
    <n v="10"/>
    <n v="70044314"/>
    <s v="P02"/>
    <s v="OCD"/>
    <s v="BARRE HOUSING AURHORITY"/>
    <s v="UNASSIGNED"/>
    <s v="PVOCD262022456105000"/>
    <s v="EFT"/>
    <s v="MA"/>
    <s v="BARRE"/>
    <s v="2024-08-31T06:32:12.000"/>
  </r>
  <r>
    <s v="A0000000000622804009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761"/>
    <n v="20000"/>
    <s v="GENERAL FUND"/>
    <n v="10"/>
    <n v="70044314"/>
    <s v="P02"/>
    <s v="OCD"/>
    <s v="NO ATTLEBORO HOUSING AUTHORITY"/>
    <s v="UNASSIGNED"/>
    <s v="PVOCD262022456138000"/>
    <s v="EFT"/>
    <s v="MA"/>
    <s v="NORTH ATTLEBORO"/>
    <s v="2024-08-31T06:32:12.000"/>
  </r>
  <r>
    <s v="A0000000000622803979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60"/>
    <n v="20000"/>
    <s v="GENERAL FUND"/>
    <n v="10"/>
    <n v="70044314"/>
    <s v="P02"/>
    <s v="OCD"/>
    <s v="PEABODY HOUSING AUTHORITY"/>
    <s v="UNASSIGNED"/>
    <s v="PVOCD262022456140000"/>
    <s v="EFT"/>
    <s v="MA"/>
    <s v="PEABODY"/>
    <s v="2024-08-31T06:32:12.000"/>
  </r>
  <r>
    <s v="A0000000000622803962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74"/>
    <n v="20000"/>
    <s v="GENERAL FUND"/>
    <n v="10"/>
    <n v="70044314"/>
    <s v="P02"/>
    <s v="OCD"/>
    <s v="ARLINGTON HOUSING AUTHORITY"/>
    <s v="UNASSIGNED"/>
    <s v="PVOCD262022456102000"/>
    <s v="EFT"/>
    <s v="MA"/>
    <s v="ARLINGTON"/>
    <s v="2024-08-31T06:32:12.000"/>
  </r>
  <r>
    <s v="A0000000000622803850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11"/>
    <n v="20000"/>
    <s v="GENERAL FUND"/>
    <n v="10"/>
    <n v="70044314"/>
    <s v="P02"/>
    <s v="OCD"/>
    <s v="BOSTON HOUSING AUTHORITY"/>
    <s v="UNASSIGNED"/>
    <s v="PVOCD262022456107000"/>
    <s v="EFT"/>
    <s v="MA"/>
    <s v="BOSTON"/>
    <s v="2024-08-31T06:32:12.000"/>
  </r>
  <r>
    <s v="A0000000000622796344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346"/>
    <n v="20000"/>
    <s v="GENERAL FUND"/>
    <n v="10"/>
    <n v="70044314"/>
    <s v="P02"/>
    <s v="OCD"/>
    <s v="MIDDLEBOROUGH HOUSING AUTHORITY"/>
    <s v="HOUSING AUTHORITY"/>
    <s v="PVOCD262022456133000"/>
    <s v="EFT"/>
    <s v="MA"/>
    <s v="MIDDLEBORO"/>
    <s v="2024-08-31T06:32:12.000"/>
  </r>
  <r>
    <s v="A0000000000622796329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55"/>
    <n v="20000"/>
    <s v="GENERAL FUND"/>
    <n v="10"/>
    <n v="70044314"/>
    <s v="P02"/>
    <s v="OCD"/>
    <s v="MEDFORD HOUSING AUTHORITY"/>
    <s v="UNASSIGNED"/>
    <s v="PVOCD262022456130000"/>
    <s v="EFT"/>
    <s v="MA"/>
    <s v="MEDFORD"/>
    <s v="2024-08-31T06:32:12.000"/>
  </r>
  <r>
    <s v="A0000000000622796327"/>
    <x v="2"/>
    <n v="12"/>
    <s v="2022-06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420"/>
    <n v="37804"/>
    <s v="GENERAL FUND"/>
    <n v="10"/>
    <n v="70044314"/>
    <s v="P02"/>
    <s v="OCD"/>
    <s v="FITCHBURG HOUSING AUTHORITY"/>
    <s v="UNASSIGNED"/>
    <s v="PVOCD262022456117000"/>
    <s v="EFT"/>
    <s v="MA"/>
    <s v="FITCHBURG"/>
    <s v="2024-08-31T06:32:12.000"/>
  </r>
  <r>
    <s v="A0000000000622042300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07"/>
    <n v="20000"/>
    <s v="GENERAL FUND"/>
    <n v="10"/>
    <n v="70044314"/>
    <s v="P02"/>
    <s v="OCD"/>
    <s v="SWAMPSCOTT HOUSING AUTHORITY"/>
    <s v="UNASSIGNED"/>
    <s v="PVOCD262022456093000"/>
    <s v="EFT"/>
    <s v="MA"/>
    <s v="SWAMPSCOTT"/>
    <s v="2024-08-31T06:32:12.000"/>
  </r>
  <r>
    <s v="A0000000000622042292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563"/>
    <n v="25000"/>
    <s v="GENERAL FUND"/>
    <n v="10"/>
    <n v="70044314"/>
    <s v="P02"/>
    <s v="OCD"/>
    <s v="SANDWICH HOUSING AUTHORITY"/>
    <s v="UNASSIGNED"/>
    <s v="PVOCD262022456061000"/>
    <s v="EFT"/>
    <s v="MA"/>
    <s v="SANDWICH"/>
    <s v="2024-08-31T06:32:12.000"/>
  </r>
  <r>
    <s v="A0000000000622042201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48"/>
    <n v="20000"/>
    <s v="GENERAL FUND"/>
    <n v="10"/>
    <n v="70044314"/>
    <s v="P02"/>
    <s v="OCD"/>
    <s v="MANSFIELD HOUSING AUTHORITY"/>
    <s v="UNASSIGNED"/>
    <s v="PVOCD262022456052000"/>
    <s v="EFT"/>
    <s v="MA"/>
    <s v="MANSFIELD"/>
    <s v="2024-08-31T06:32:12.000"/>
  </r>
  <r>
    <s v="A0000000000622042170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742"/>
    <n v="20000"/>
    <s v="GENERAL FUND"/>
    <n v="10"/>
    <n v="70044314"/>
    <s v="P02"/>
    <s v="OCD"/>
    <s v="CONCORD HOUSING AUTHORITY"/>
    <s v="UNASSIGNED"/>
    <s v="PVOCD262022456087000"/>
    <s v="EFT"/>
    <s v="MA"/>
    <s v="CONCORD"/>
    <s v="2024-08-31T06:32:12.000"/>
  </r>
  <r>
    <s v="A0000000000622039808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475"/>
    <n v="20000"/>
    <s v="GENERAL FUND"/>
    <n v="10"/>
    <n v="70044314"/>
    <s v="P02"/>
    <s v="OCD"/>
    <s v="WINCHENDON HOUSING AUTHORITY"/>
    <s v="UNASSIGNED"/>
    <s v="PVOCD262022456073000"/>
    <s v="EFT"/>
    <s v="MA"/>
    <s v="WINCHENDON"/>
    <s v="2024-08-31T06:32:12.000"/>
  </r>
  <r>
    <s v="A0000000000622039779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56"/>
    <n v="25000"/>
    <s v="GENERAL FUND"/>
    <n v="10"/>
    <n v="70044314"/>
    <s v="P02"/>
    <s v="OCD"/>
    <s v="NORFOLK HOUSING AUTHORITY"/>
    <s v="UNASSIGNED"/>
    <s v="PVOCD262022456091000"/>
    <s v="EFT"/>
    <s v="MA"/>
    <s v="NORFOLK"/>
    <s v="2024-08-31T06:32:12.000"/>
  </r>
  <r>
    <s v="A0000000000622039761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40"/>
    <n v="20000"/>
    <s v="GENERAL FUND"/>
    <n v="10"/>
    <n v="70044314"/>
    <s v="P02"/>
    <s v="OCD"/>
    <s v="HOLYOKE HOUSING AUTHORITY"/>
    <s v="UNASSIGNED"/>
    <s v="PVOCD262022456049000"/>
    <s v="EFT"/>
    <s v="MA"/>
    <s v="HOLYOKE"/>
    <s v="2024-08-31T06:32:12.000"/>
  </r>
  <r>
    <s v="A0000000000622039738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46"/>
    <n v="20000"/>
    <s v="GENERAL FUND"/>
    <n v="10"/>
    <n v="70044314"/>
    <s v="P02"/>
    <s v="OCD"/>
    <s v="BROOKLINE HOUSING AUTHORITY"/>
    <s v="UNASSIGNED"/>
    <s v="PVOCD262022456086000"/>
    <s v="EFT"/>
    <s v="MA"/>
    <s v="BROOKLINE"/>
    <s v="2024-08-31T06:32:12.000"/>
  </r>
  <r>
    <s v="A0000000000622039715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70"/>
    <n v="25000"/>
    <s v="GENERAL FUND"/>
    <n v="10"/>
    <n v="70044314"/>
    <s v="P02"/>
    <s v="OCD"/>
    <s v="QUINCY HOUSING AUTHORITY"/>
    <s v="UNASSIGNED"/>
    <s v="PVOCD262022456059000"/>
    <s v="EFT"/>
    <s v="MA"/>
    <s v="QUINCY"/>
    <s v="2024-08-31T06:32:12.000"/>
  </r>
  <r>
    <s v="A0000000000622037879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48"/>
    <n v="5000"/>
    <s v="GENERAL FUND"/>
    <n v="10"/>
    <n v="70044314"/>
    <s v="P02"/>
    <s v="OCD"/>
    <s v="MANSFIELD HOUSING AUTHORITY"/>
    <s v="UNASSIGNED"/>
    <s v="PVOCD262022456096000"/>
    <s v="EFT"/>
    <s v="MA"/>
    <s v="MANSFIELD"/>
    <s v="2024-08-31T06:32:12.000"/>
  </r>
  <r>
    <s v="A0000000000622037869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38"/>
    <n v="25000"/>
    <s v="GENERAL FUND"/>
    <n v="10"/>
    <n v="70044314"/>
    <s v="P02"/>
    <s v="OCD"/>
    <s v="IPSWICH HOUSING AUTHORITY"/>
    <s v="UNASSIGNED"/>
    <s v="PVOCD262022456050000"/>
    <s v="EFT"/>
    <s v="MA"/>
    <s v="IPSWICH"/>
    <s v="2024-08-31T06:32:12.000"/>
  </r>
  <r>
    <s v="A0000000000622037753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831"/>
    <n v="25000"/>
    <s v="GENERAL FUND"/>
    <n v="10"/>
    <n v="70044314"/>
    <s v="P02"/>
    <s v="OCD"/>
    <s v="HAVERHILL HOUSING AUTHORITY"/>
    <s v="UNASSIGNED"/>
    <s v="PVOCD262022456079000"/>
    <s v="EFT"/>
    <s v="MA"/>
    <s v="HAVERHILL"/>
    <s v="2024-08-31T06:32:12.000"/>
  </r>
  <r>
    <s v="A0000000000622037683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201"/>
    <n v="20000"/>
    <s v="GENERAL FUND"/>
    <n v="10"/>
    <n v="70044314"/>
    <s v="P02"/>
    <s v="OCD"/>
    <s v="PITTSFIELD HOUSING AUTHORITY"/>
    <s v="UNASSIGNED"/>
    <s v="PVOCD262022456058000"/>
    <s v="EFT"/>
    <s v="MA"/>
    <s v="PITTSFIELD"/>
    <s v="2024-08-31T06:32:12.000"/>
  </r>
  <r>
    <s v="A0000000000622037357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570"/>
    <n v="20000"/>
    <s v="GENERAL FUND"/>
    <n v="10"/>
    <n v="70044314"/>
    <s v="P02"/>
    <s v="OCD"/>
    <s v="WEBSTER HOUSING AUTHORITY"/>
    <s v="UNASSIGNED"/>
    <s v="PVOCD262022456071000"/>
    <s v="EFT"/>
    <s v="MA"/>
    <s v="WEBSTER"/>
    <s v="2024-08-31T06:32:12.000"/>
  </r>
  <r>
    <s v="A0000000000622035203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55"/>
    <n v="20000"/>
    <s v="GENERAL FUND"/>
    <n v="10"/>
    <n v="70044314"/>
    <s v="P02"/>
    <s v="OCD"/>
    <s v="MEDFORD HOUSING AUTHORITY"/>
    <s v="UNASSIGNED"/>
    <s v="PVOCD262022456081000"/>
    <s v="EFT"/>
    <s v="MA"/>
    <s v="MEDFORD"/>
    <s v="2024-08-31T06:32:12.000"/>
  </r>
  <r>
    <s v="A0000000000622034823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45"/>
    <n v="20000"/>
    <s v="GENERAL FUND"/>
    <n v="10"/>
    <n v="70044314"/>
    <s v="P02"/>
    <s v="OCD"/>
    <s v="MARBLEHEAD HOUSING AUTHORITY"/>
    <s v="UNASSIGNED"/>
    <s v="PVOCD262022456053000"/>
    <s v="EFT"/>
    <s v="MA"/>
    <s v="MARBLEHEAD"/>
    <s v="2024-08-31T06:32:12.000"/>
  </r>
  <r>
    <s v="A0000000000622033564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761"/>
    <n v="20000"/>
    <s v="GENERAL FUND"/>
    <n v="10"/>
    <n v="70044314"/>
    <s v="P02"/>
    <s v="OCD"/>
    <s v="NO ATTLEBORO HOUSING AUTHORITY"/>
    <s v="UNASSIGNED"/>
    <s v="PVOCD262022456056000"/>
    <s v="EFT"/>
    <s v="MA"/>
    <s v="NORTH ATTLEBORO"/>
    <s v="2024-08-31T06:32:12.000"/>
  </r>
  <r>
    <s v="A0000000000622033381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720"/>
    <n v="25000"/>
    <s v="GENERAL FUND"/>
    <n v="10"/>
    <n v="70044314"/>
    <s v="P02"/>
    <s v="OCD"/>
    <s v="ACTON HOUSING AUTHORITY"/>
    <s v="UNASSIGNED"/>
    <s v="PVOCD262022456084000"/>
    <s v="EFT"/>
    <s v="MA"/>
    <s v="ACTON"/>
    <s v="2024-08-31T06:32:12.000"/>
  </r>
  <r>
    <s v="A0000000000622033358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11"/>
    <n v="20000"/>
    <s v="GENERAL FUND"/>
    <n v="10"/>
    <n v="70044314"/>
    <s v="P02"/>
    <s v="OCD"/>
    <s v="BOSTON HOUSING AUTHORITY"/>
    <s v="UNASSIGNED"/>
    <s v="PVOCD262022456085000"/>
    <s v="EFT"/>
    <s v="MA"/>
    <s v="BOSTON"/>
    <s v="2024-08-31T06:32:12.000"/>
  </r>
  <r>
    <s v="A0000000000622033348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53"/>
    <n v="20000"/>
    <s v="GENERAL FUND"/>
    <n v="10"/>
    <n v="70044314"/>
    <s v="P02"/>
    <s v="OCD"/>
    <s v="MEDWAY HOUSING   AUTHORITY"/>
    <s v="UNASSIGNED"/>
    <s v="PVOCD262022456082000"/>
    <s v="EFT"/>
    <s v="MA"/>
    <s v="MEDWAY"/>
    <s v="2024-08-31T06:32:12.000"/>
  </r>
  <r>
    <s v="A0000000000622033298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74"/>
    <n v="20000"/>
    <s v="GENERAL FUND"/>
    <n v="10"/>
    <n v="70044314"/>
    <s v="P02"/>
    <s v="OCD"/>
    <s v="ARLINGTON HOUSING AUTHORITY"/>
    <s v="UNASSIGNED"/>
    <s v="PVOCD262022456076000"/>
    <s v="EFT"/>
    <s v="MA"/>
    <s v="ARLINGTON"/>
    <s v="2024-08-31T06:32:12.000"/>
  </r>
  <r>
    <s v="A0000000000622033203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346"/>
    <n v="20000"/>
    <s v="GENERAL FUND"/>
    <n v="10"/>
    <n v="70044314"/>
    <s v="P02"/>
    <s v="OCD"/>
    <s v="MIDDLEBOROUGH HOUSING AUTHORITY"/>
    <s v="HOUSING AUTHORITY"/>
    <s v="PVOCD262022456054000"/>
    <s v="EFT"/>
    <s v="MA"/>
    <s v="MIDDLEBORO"/>
    <s v="2024-08-31T06:32:12.000"/>
  </r>
  <r>
    <s v="A0000000000622033105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719"/>
    <n v="20000"/>
    <s v="GENERAL FUND"/>
    <n v="10"/>
    <n v="70044314"/>
    <s v="P02"/>
    <s v="OCD"/>
    <s v="FAIRHAVEN HOUSING AUTHORITY"/>
    <s v="UNASSIGNED"/>
    <s v="PVOCD262022456078000"/>
    <s v="EFT"/>
    <s v="MA"/>
    <s v="FAIRHAVEN"/>
    <s v="2024-08-31T06:32:12.000"/>
  </r>
  <r>
    <s v="A0000000000622033085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776"/>
    <n v="20000"/>
    <s v="GENERAL FUND"/>
    <n v="10"/>
    <n v="70044314"/>
    <s v="P02"/>
    <s v="OCD"/>
    <s v="SUDBURY HOUSING AUTHORITY"/>
    <s v="UNASSIGNED"/>
    <s v="PVOCD262022456066000"/>
    <s v="EFT"/>
    <s v="MA"/>
    <s v="SUDBURY"/>
    <s v="2024-08-31T06:32:12.000"/>
  </r>
  <r>
    <s v="A0000000000622033068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72"/>
    <n v="12339"/>
    <s v="GENERAL FUND"/>
    <n v="10"/>
    <n v="70044314"/>
    <s v="P02"/>
    <s v="OCD"/>
    <s v="WATERTOWN HOUSING AUTHORITY"/>
    <s v="UNASSIGNED"/>
    <s v="PVOCD262022456094000"/>
    <s v="EFT"/>
    <s v="MA"/>
    <s v="WATERTOWN"/>
    <s v="2024-08-31T06:32:12.000"/>
  </r>
  <r>
    <s v="A0000000000622032946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93"/>
    <n v="20000"/>
    <s v="GENERAL FUND"/>
    <n v="10"/>
    <n v="70044314"/>
    <s v="P02"/>
    <s v="OCD"/>
    <s v="WRENTHAM HOUSING AUTHORITY"/>
    <s v="UNASSIGNED"/>
    <s v="PVOCD262022456074000"/>
    <s v="EFT"/>
    <s v="MA"/>
    <s v="WRENTHAM"/>
    <s v="2024-08-31T06:32:12.000"/>
  </r>
  <r>
    <s v="A0000000000622032065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02"/>
    <n v="6933.33"/>
    <s v="GENERAL FUND"/>
    <n v="10"/>
    <n v="70044314"/>
    <s v="P02"/>
    <s v="OCD"/>
    <s v="AMHERST HOUSING AUTHORITY"/>
    <s v="UNASSIGNED"/>
    <s v="PVOCD262022456020000"/>
    <s v="EFT"/>
    <s v="MA"/>
    <s v="AMHERST"/>
    <s v="2024-08-31T06:32:12.000"/>
  </r>
  <r>
    <s v="A0000000000622031612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38"/>
    <n v="17333.330000000002"/>
    <s v="GENERAL FUND"/>
    <n v="10"/>
    <n v="70044314"/>
    <s v="P02"/>
    <s v="OCD"/>
    <s v="IPSWICH HOUSING AUTHORITY"/>
    <s v="UNASSIGNED"/>
    <s v="PVOCD262022456027000"/>
    <s v="EFT"/>
    <s v="MA"/>
    <s v="IPSWICH"/>
    <s v="2024-08-31T06:32:12.000"/>
  </r>
  <r>
    <s v="A0000000000622028748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743"/>
    <n v="20000"/>
    <s v="GENERAL FUND"/>
    <n v="10"/>
    <n v="70044314"/>
    <s v="P02"/>
    <s v="OCD"/>
    <s v="ACUSHNET HOUSING AUTHORITY"/>
    <s v="UNASSIGNED"/>
    <s v="PVOCD262022456075000"/>
    <s v="EFT"/>
    <s v="MA"/>
    <s v="ACUSHNET"/>
    <s v="2024-08-31T06:32:12.000"/>
  </r>
  <r>
    <s v="A0000000000622028723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453"/>
    <n v="25000"/>
    <s v="GENERAL FUND"/>
    <n v="10"/>
    <n v="70044314"/>
    <s v="P02"/>
    <s v="OCD"/>
    <s v="LEOMINSTER HOUSING AUTHORITY"/>
    <s v="UNASSIGNED"/>
    <s v="PVOCD262022456089000"/>
    <s v="EFT"/>
    <s v="MA"/>
    <s v="LEOMINSTER"/>
    <s v="2024-08-31T06:32:12.000"/>
  </r>
  <r>
    <s v="A0000000000622028712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82"/>
    <n v="20000"/>
    <s v="GENERAL FUND"/>
    <n v="10"/>
    <n v="70044314"/>
    <s v="P02"/>
    <s v="OCD"/>
    <s v="WARE HOUSING AUTHORITY"/>
    <s v="UNASSIGNED"/>
    <s v="PVOCD262022456070000"/>
    <s v="EFT"/>
    <s v="MA"/>
    <s v="WARE"/>
    <s v="2024-08-31T06:32:12.000"/>
  </r>
  <r>
    <s v="A0000000000622028676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605"/>
    <n v="7147"/>
    <s v="GENERAL FUND"/>
    <n v="10"/>
    <n v="70044314"/>
    <s v="P02"/>
    <s v="OCD"/>
    <s v="WORCESTER HOUSING AUTHORITY"/>
    <s v="UNASSIGNED"/>
    <s v="PVOCD262022456095000"/>
    <s v="EFT"/>
    <s v="MA"/>
    <s v="WORCESTER"/>
    <s v="2024-08-31T06:32:12.000"/>
  </r>
  <r>
    <s v="A0000000000622028675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867"/>
    <n v="25000"/>
    <s v="GENERAL FUND"/>
    <n v="10"/>
    <n v="70044314"/>
    <s v="P02"/>
    <s v="OCD"/>
    <s v="READING HOUSING AUTHORITY"/>
    <s v="UNASSIGNED"/>
    <s v="PVOCD262022456092000"/>
    <s v="EFT"/>
    <s v="MA"/>
    <s v="READING"/>
    <s v="2024-08-31T06:32:12.000"/>
  </r>
  <r>
    <s v="A0000000000622028650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760"/>
    <n v="20000"/>
    <s v="GENERAL FUND"/>
    <n v="10"/>
    <n v="70044314"/>
    <s v="P02"/>
    <s v="OCD"/>
    <s v="NATICK HOUSING AUTHORITY"/>
    <s v="UNASSIGNED"/>
    <s v="PVOCD262022456055000"/>
    <s v="EFT"/>
    <s v="MA"/>
    <s v="NATICK"/>
    <s v="2024-08-31T06:32:12.000"/>
  </r>
  <r>
    <s v="A0000000000622028624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880"/>
    <n v="20000"/>
    <s v="GENERAL FUND"/>
    <n v="10"/>
    <n v="70044314"/>
    <s v="P02"/>
    <s v="OCD"/>
    <s v="WAKEFIELD HOUSING AUTHORITY"/>
    <s v="UNASSIGNED"/>
    <s v="PVOCD262022456068000"/>
    <s v="EFT"/>
    <s v="MA"/>
    <s v="WAKEFIELD"/>
    <s v="2024-08-31T06:32:12.000"/>
  </r>
  <r>
    <s v="A0000000000622028598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06"/>
    <n v="20000"/>
    <s v="GENERAL FUND"/>
    <n v="10"/>
    <n v="70044314"/>
    <s v="P02"/>
    <s v="OCD"/>
    <s v="SAUGUS HOUSING AUTHORITY"/>
    <s v="UNASSIGNED"/>
    <s v="PVOCD262022456062000"/>
    <s v="EFT"/>
    <s v="MA"/>
    <s v="SAUGUS"/>
    <s v="2024-08-31T06:32:12.000"/>
  </r>
  <r>
    <s v="A0000000000622028580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81"/>
    <n v="20000"/>
    <s v="GENERAL FUND"/>
    <n v="10"/>
    <n v="70044314"/>
    <s v="P02"/>
    <s v="OCD"/>
    <s v="WALPOLE HOUSING AUTHORITY"/>
    <s v="UNASSIGNED"/>
    <s v="PVOCD262022456069000"/>
    <s v="EFT"/>
    <s v="MA"/>
    <s v="WALPOLE"/>
    <s v="2024-08-31T06:32:12.000"/>
  </r>
  <r>
    <s v="A0000000000622026093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301"/>
    <n v="20000"/>
    <s v="GENERAL FUND"/>
    <n v="10"/>
    <n v="70044314"/>
    <s v="P02"/>
    <s v="OCD"/>
    <s v="GREENFIELD HOUSING AUTHORITY"/>
    <s v="UNASSIGNED"/>
    <s v="PVOCD262022456048000"/>
    <s v="EFT"/>
    <s v="MA"/>
    <s v="GREENFIELD"/>
    <s v="2024-08-31T06:32:12.000"/>
  </r>
  <r>
    <s v="A0000000000622025805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45"/>
    <n v="20000"/>
    <s v="GENERAL FUND"/>
    <n v="10"/>
    <n v="70044314"/>
    <s v="P02"/>
    <s v="OCD"/>
    <s v="SOMERVILLE HOUSING AUTHORITY"/>
    <s v="UNASSIGNED"/>
    <s v="PVOCD262022456063000"/>
    <s v="EFT"/>
    <s v="MA"/>
    <s v="SOMERVILLE"/>
    <s v="2024-08-31T06:32:12.000"/>
  </r>
  <r>
    <s v="A0000000000622025789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86"/>
    <n v="25000"/>
    <s v="GENERAL FUND"/>
    <n v="10"/>
    <n v="70044314"/>
    <s v="P02"/>
    <s v="OCD"/>
    <s v="WESTFIELD HOUSINGAUTHORITY"/>
    <s v="UNASSIGNED"/>
    <s v="PVOCD262022456072000"/>
    <s v="EFT"/>
    <s v="MA"/>
    <s v="WESTFIELD"/>
    <s v="2024-08-31T06:32:12.000"/>
  </r>
  <r>
    <s v="A0000000000622025763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104"/>
    <n v="20000"/>
    <s v="GENERAL FUND"/>
    <n v="10"/>
    <n v="70044314"/>
    <s v="P02"/>
    <s v="OCD"/>
    <s v="SPRINGFIELD HOUSING AUTHORITY"/>
    <s v="UNASSIGNED"/>
    <s v="PVOCD262022456064000"/>
    <s v="EFT"/>
    <s v="MA"/>
    <s v="SPRINGFIELD"/>
    <s v="2024-08-31T06:32:12.000"/>
  </r>
  <r>
    <s v="A0000000000622025703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60"/>
    <n v="20000"/>
    <s v="GENERAL FUND"/>
    <n v="10"/>
    <n v="70044314"/>
    <s v="P02"/>
    <s v="OCD"/>
    <s v="PEABODY HOUSING AUTHORITY"/>
    <s v="UNASSIGNED"/>
    <s v="PVOCD262022456057000"/>
    <s v="EFT"/>
    <s v="MA"/>
    <s v="PEABODY"/>
    <s v="2024-08-31T06:32:12.000"/>
  </r>
  <r>
    <s v="A0000000000622025510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520"/>
    <n v="20000"/>
    <s v="GENERAL FUND"/>
    <n v="10"/>
    <n v="70044314"/>
    <s v="P02"/>
    <s v="OCD"/>
    <s v="HOLDEN HOUSING AUTHORITY"/>
    <s v="UNASSIGNED"/>
    <s v="PVOCD262022456080000"/>
    <s v="EFT"/>
    <s v="MA"/>
    <s v="HOLDEN"/>
    <s v="2024-08-31T06:32:12.000"/>
  </r>
  <r>
    <s v="A0000000000622025480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853"/>
    <n v="20000"/>
    <s v="GENERAL FUND"/>
    <n v="10"/>
    <n v="70044314"/>
    <s v="P02"/>
    <s v="OCD"/>
    <s v="LOWELL HOUSING AUTHORITY"/>
    <s v="UNASSIGNED"/>
    <s v="PVOCD262022456051000"/>
    <s v="EFT"/>
    <s v="MA"/>
    <s v="LOWELL"/>
    <s v="2024-08-31T06:32:12.000"/>
  </r>
  <r>
    <s v="A0000000000622025452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21"/>
    <n v="20000"/>
    <s v="GENERAL FUND"/>
    <n v="10"/>
    <n v="70044314"/>
    <s v="P02"/>
    <s v="OCD"/>
    <s v="CANTON HOUSING AUTHORITY"/>
    <s v="UNASSIGNED"/>
    <s v="PVOCD262022456077000"/>
    <s v="EFT"/>
    <s v="MA"/>
    <s v="CANTON"/>
    <s v="2024-08-31T06:32:12.000"/>
  </r>
  <r>
    <s v="A0000000000622025373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351"/>
    <n v="25000"/>
    <s v="GENERAL FUND"/>
    <n v="10"/>
    <n v="70044314"/>
    <s v="P02"/>
    <s v="OCD"/>
    <s v="ABINGTON HOUSING AUTHORITY"/>
    <s v="UNASSIGNED"/>
    <s v="PVOCD262022456083000"/>
    <s v="EFT"/>
    <s v="MA"/>
    <s v="ABINGTON"/>
    <s v="2024-08-31T06:32:12.000"/>
  </r>
  <r>
    <s v="A0000000000622025299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60"/>
    <n v="20000"/>
    <s v="GENERAL FUND"/>
    <n v="10"/>
    <n v="70044314"/>
    <s v="P02"/>
    <s v="OCD"/>
    <s v="NORTHAMPTON HOUSING AUTHORITY"/>
    <s v="UNASSIGNED"/>
    <s v="PVOCD262022456088000"/>
    <s v="EFT"/>
    <s v="MA"/>
    <s v="NORTHAMPTON"/>
    <s v="2024-08-31T06:32:12.000"/>
  </r>
  <r>
    <s v="A0000000000622025155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05"/>
    <n v="25000"/>
    <s v="GENERAL FUND"/>
    <n v="10"/>
    <n v="70044314"/>
    <s v="P02"/>
    <s v="OCD"/>
    <s v="BARRE HOUSING AURHORITY"/>
    <s v="UNASSIGNED"/>
    <s v="PVOCD262022456067000"/>
    <s v="EFT"/>
    <s v="MA"/>
    <s v="BARRE"/>
    <s v="2024-08-31T06:32:12.000"/>
  </r>
  <r>
    <s v="A0000000000622024868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70"/>
    <n v="25000"/>
    <s v="GENERAL FUND"/>
    <n v="10"/>
    <n v="70044314"/>
    <s v="P02"/>
    <s v="OCD"/>
    <s v="SALEM HOUSING AUTHORITY"/>
    <s v="UNASSIGNED"/>
    <s v="PVOCD262022456060000"/>
    <s v="EFT"/>
    <s v="MA"/>
    <s v="SALEM"/>
    <s v="2024-08-31T06:32:12.000"/>
  </r>
  <r>
    <s v="A0000000000622024788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262"/>
    <n v="25000"/>
    <s v="GENERAL FUND"/>
    <n v="10"/>
    <n v="70044314"/>
    <s v="P02"/>
    <s v="OCD"/>
    <s v="STOCKBRIDGE HOUSING AUTHORITY"/>
    <s v="UNASSIGNED"/>
    <s v="PVOCD262022456065000"/>
    <s v="EFT"/>
    <s v="MA"/>
    <s v="STOCKBRIDGE"/>
    <s v="2024-08-31T06:32:12.000"/>
  </r>
  <r>
    <s v="A0000000000622024726"/>
    <x v="2"/>
    <n v="8"/>
    <s v="2022-02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844"/>
    <n v="20000"/>
    <s v="GENERAL FUND"/>
    <n v="10"/>
    <n v="70044314"/>
    <s v="P02"/>
    <s v="OCD"/>
    <s v="METHUEN HOUSING AUTHORITY"/>
    <s v="UNASSIGNED"/>
    <s v="PVOCD262022456090000"/>
    <s v="EFT"/>
    <s v="MA"/>
    <s v="METHUEN"/>
    <s v="2024-08-31T06:32:12.000"/>
  </r>
  <r>
    <s v="A0000000000622023025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51"/>
    <n v="8568.67"/>
    <s v="GENERAL FUND"/>
    <n v="10"/>
    <n v="70044314"/>
    <s v="P02"/>
    <s v="OCD"/>
    <s v="REVERE HOUSING AUTHORITY"/>
    <s v="UNASSIGNED"/>
    <s v="PVOCD262022456033000"/>
    <s v="EFT"/>
    <s v="MA"/>
    <s v="REVERE"/>
    <s v="2024-08-31T06:32:12.000"/>
  </r>
  <r>
    <s v="A0000000000622021364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72"/>
    <n v="5107.67"/>
    <s v="GENERAL FUND"/>
    <n v="10"/>
    <n v="70044314"/>
    <s v="P02"/>
    <s v="OCD"/>
    <s v="WATERTOWN HOUSING AUTHORITY"/>
    <s v="UNASSIGNED"/>
    <s v="PVOCD262022456038000"/>
    <s v="EFT"/>
    <s v="MA"/>
    <s v="WATERTOWN"/>
    <s v="2024-08-31T06:32:12.000"/>
  </r>
  <r>
    <s v="A0000000000622021360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27"/>
    <n v="20000"/>
    <s v="GENERAL FUND"/>
    <n v="10"/>
    <n v="70044314"/>
    <s v="P02"/>
    <s v="OCD"/>
    <s v="DEDHAM HOUSING AUTHORITY"/>
    <s v="UNASSIGNED"/>
    <s v="PVOCD262022456043000"/>
    <s v="EFT"/>
    <s v="MA"/>
    <s v="DEDHAM"/>
    <s v="2024-08-31T06:32:12.000"/>
  </r>
  <r>
    <s v="A0000000000622018637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30"/>
    <n v="20000"/>
    <s v="GENERAL FUND"/>
    <n v="10"/>
    <n v="70044314"/>
    <s v="P02"/>
    <s v="OCD"/>
    <s v="GLOUCESTER HOUSING AUTHORITY"/>
    <s v="UNASSIGNED"/>
    <s v="PVOCD262022456047000"/>
    <s v="EFT"/>
    <s v="MA"/>
    <s v="GLOUCESTER"/>
    <s v="2024-08-31T06:32:12.000"/>
  </r>
  <r>
    <s v="A0000000000622018405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432"/>
    <n v="25000"/>
    <s v="GENERAL FUND"/>
    <n v="10"/>
    <n v="70044314"/>
    <s v="P02"/>
    <s v="OCD"/>
    <s v="AYER HOUSING AUTHORITY"/>
    <s v="UNASSIGNED"/>
    <s v="PVOCD262022456041000"/>
    <s v="EFT"/>
    <s v="MA"/>
    <s v="AYER"/>
    <s v="2024-08-31T06:32:12.000"/>
  </r>
  <r>
    <s v="A0000000000622018166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60"/>
    <n v="10400"/>
    <s v="GENERAL FUND"/>
    <n v="10"/>
    <n v="70044314"/>
    <s v="P02"/>
    <s v="OCD"/>
    <s v="NORTHAMPTON HOUSING AUTHORITY"/>
    <s v="UNASSIGNED"/>
    <s v="PVOCD262022456031000"/>
    <s v="EFT"/>
    <s v="MA"/>
    <s v="NORTHAMPTON"/>
    <s v="2024-08-31T06:32:12.000"/>
  </r>
  <r>
    <s v="A0000000000622016521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660"/>
    <n v="25000"/>
    <s v="GENERAL FUND"/>
    <n v="10"/>
    <n v="70044314"/>
    <s v="P02"/>
    <s v="OCD"/>
    <s v="DENNIS HOUSING AUTHORITY"/>
    <s v="UNASSIGNED"/>
    <s v="PVOCD262022456044000"/>
    <s v="EFT"/>
    <s v="MA"/>
    <s v="SOUTH DENNIS"/>
    <s v="2024-08-31T06:32:12.000"/>
  </r>
  <r>
    <s v="A0000000000622016012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701"/>
    <n v="10215.32"/>
    <s v="GENERAL FUND"/>
    <n v="10"/>
    <n v="70044314"/>
    <s v="P02"/>
    <s v="OCD"/>
    <s v="FRAMINGHAM HOUSING AUTHORITY"/>
    <s v="UNASSIGNED"/>
    <s v="PVOCD262022456026000"/>
    <s v="EFT"/>
    <s v="MA"/>
    <s v="FRAMINGHAM"/>
    <s v="2024-08-31T06:32:12.000"/>
  </r>
  <r>
    <s v="A0000000000622016011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601"/>
    <n v="9905.33"/>
    <s v="GENERAL FUND"/>
    <n v="10"/>
    <n v="70044314"/>
    <s v="P02"/>
    <s v="OCD"/>
    <s v="BARNSTABLE HOUSING AUTHORITY"/>
    <s v="UNASSIGNED"/>
    <s v="PVOCD262022456021000"/>
    <s v="EFT"/>
    <s v="MA"/>
    <s v="HYANNIS"/>
    <s v="2024-08-31T06:32:12.000"/>
  </r>
  <r>
    <s v="A0000000000622014985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605"/>
    <n v="8568.67"/>
    <s v="GENERAL FUND"/>
    <n v="10"/>
    <n v="70044314"/>
    <s v="P02"/>
    <s v="OCD"/>
    <s v="WORCESTER HOUSING AUTHORITY"/>
    <s v="UNASSIGNED"/>
    <s v="PVOCD262022456036000"/>
    <s v="EFT"/>
    <s v="MA"/>
    <s v="WORCESTER"/>
    <s v="2024-08-31T06:32:12.000"/>
  </r>
  <r>
    <s v="A0000000000622014754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70"/>
    <n v="8568.67"/>
    <s v="GENERAL FUND"/>
    <n v="10"/>
    <n v="70044314"/>
    <s v="P02"/>
    <s v="OCD"/>
    <s v="SALEM HOUSING AUTHORITY"/>
    <s v="UNASSIGNED"/>
    <s v="PVOCD262022456034000"/>
    <s v="EFT"/>
    <s v="MA"/>
    <s v="SALEM"/>
    <s v="2024-08-31T06:32:12.000"/>
  </r>
  <r>
    <s v="A0000000000622014416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420"/>
    <n v="20000"/>
    <s v="GENERAL FUND"/>
    <n v="10"/>
    <n v="70044314"/>
    <s v="P02"/>
    <s v="OCD"/>
    <s v="FITCHBURG HOUSING AUTHORITY"/>
    <s v="UNASSIGNED"/>
    <s v="PVOCD262022456046000"/>
    <s v="EFT"/>
    <s v="MA"/>
    <s v="FITCHBURG"/>
    <s v="2024-08-31T06:32:12.000"/>
  </r>
  <r>
    <s v="A0000000000622012999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780"/>
    <n v="25000"/>
    <s v="GENERAL FUND"/>
    <n v="10"/>
    <n v="70044314"/>
    <s v="P02"/>
    <s v="OCD"/>
    <s v="TAUNTON HOUSING AUTHORITY"/>
    <s v="UNASSIGNED"/>
    <s v="PVOCD262022456045000"/>
    <s v="EFT"/>
    <s v="MA"/>
    <s v="TAUNTON"/>
    <s v="2024-08-31T06:32:12.000"/>
  </r>
  <r>
    <s v="A0000000000622012206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70"/>
    <n v="11653.33"/>
    <s v="GENERAL FUND"/>
    <n v="10"/>
    <n v="70044314"/>
    <s v="P02"/>
    <s v="OCD"/>
    <s v="QUINCY HOUSING AUTHORITY"/>
    <s v="UNASSIGNED"/>
    <s v="PVOCD262022456032000"/>
    <s v="EFT"/>
    <s v="MA"/>
    <s v="QUINCY"/>
    <s v="2024-08-31T06:32:12.000"/>
  </r>
  <r>
    <s v="A0000000000622012171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301"/>
    <n v="13715.67"/>
    <s v="GENERAL FUND"/>
    <n v="10"/>
    <n v="70044314"/>
    <s v="P02"/>
    <s v="OCD"/>
    <s v="BROCKTON HOUSING AUTHORITY"/>
    <s v="UNASSIGNED"/>
    <s v="PVOCD262022456022000"/>
    <s v="EFT"/>
    <s v="MA"/>
    <s v="BROCKTON"/>
    <s v="2024-08-31T06:32:12.000"/>
  </r>
  <r>
    <s v="A0000000000622012003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05"/>
    <n v="11229.33"/>
    <s v="GENERAL FUND"/>
    <n v="10"/>
    <n v="70044314"/>
    <s v="P02"/>
    <s v="OCD"/>
    <s v="LYNN HOUSING AUTHORITY"/>
    <s v="UNASSIGNED"/>
    <s v="PVOCD262022456028000"/>
    <s v="EFT"/>
    <s v="MA"/>
    <s v="LYNN"/>
    <s v="2024-08-31T06:32:12.000"/>
  </r>
  <r>
    <s v="A0000000000622011823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740"/>
    <n v="12852.67"/>
    <s v="GENERAL FUND"/>
    <n v="10"/>
    <n v="70044314"/>
    <s v="P02"/>
    <s v="OCD"/>
    <s v="NEW BEDFORD HOUSING AUTHORITY"/>
    <s v="UNASSIGNED"/>
    <s v="PVOCD262022456030000"/>
    <s v="EFT"/>
    <s v="MA"/>
    <s v="NEW BEDFORD"/>
    <s v="2024-08-31T06:32:12.000"/>
  </r>
  <r>
    <s v="A0000000000622008351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50"/>
    <n v="8568.67"/>
    <s v="GENERAL FUND"/>
    <n v="10"/>
    <n v="70044314"/>
    <s v="P02"/>
    <s v="OCD"/>
    <s v="CHELSEA HOUSING AUTHORITY"/>
    <s v="UNASSIGNED"/>
    <s v="PVOCD262022456023000"/>
    <s v="EFT"/>
    <s v="MA"/>
    <s v="CHELSEA"/>
    <s v="2024-08-31T06:32:12.000"/>
  </r>
  <r>
    <s v="A0000000000622008138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54"/>
    <n v="13866.67"/>
    <s v="GENERAL FUND"/>
    <n v="10"/>
    <n v="70044314"/>
    <s v="P02"/>
    <s v="OCD"/>
    <s v="MILLIS HOUSING AUTHORITY"/>
    <s v="UNASSIGNED"/>
    <s v="PVOCD262022456029000"/>
    <s v="EFT"/>
    <s v="MA"/>
    <s v="MILLIS"/>
    <s v="2024-08-31T06:32:12.000"/>
  </r>
  <r>
    <s v="A0000000000622006861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370"/>
    <n v="5484"/>
    <s v="GENERAL FUND"/>
    <n v="10"/>
    <n v="70044314"/>
    <s v="P02"/>
    <s v="OCD"/>
    <s v="WEYMOUTH HOUSING AUTHORITY"/>
    <s v="UNASSIGNED"/>
    <s v="PVOCD262022456035000"/>
    <s v="EFT"/>
    <s v="MA"/>
    <s v="ROCKLAND"/>
    <s v="2024-08-31T06:32:12.000"/>
  </r>
  <r>
    <s v="A0000000000622000667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13"/>
    <n v="25000"/>
    <s v="GENERAL FUND"/>
    <n v="10"/>
    <n v="70044314"/>
    <s v="P02"/>
    <s v="OCD"/>
    <s v="AMESBURY HOUSING AUTHORITY"/>
    <s v="UNASSIGNED"/>
    <s v="PVOCD262022456039000"/>
    <s v="EFT"/>
    <s v="MA"/>
    <s v="AMESBURY"/>
    <s v="2024-08-31T06:32:12.000"/>
  </r>
  <r>
    <s v="A0000000000621997613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540"/>
    <n v="3518.67"/>
    <s v="GENERAL FUND"/>
    <n v="10"/>
    <n v="70044314"/>
    <s v="P02"/>
    <s v="OCD"/>
    <s v="FALMOUTH HOUSING AUTHORITY"/>
    <s v="UNASSIGNED"/>
    <s v="PVOCD262022456025000"/>
    <s v="EFT"/>
    <s v="MA"/>
    <s v="FALMOUTH"/>
    <s v="2024-08-31T06:32:12.000"/>
  </r>
  <r>
    <s v="A0000000000621997306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78"/>
    <n v="20000"/>
    <s v="GENERAL FUND"/>
    <n v="10"/>
    <n v="70044314"/>
    <s v="P02"/>
    <s v="OCD"/>
    <s v="BELMONT HOUSING AUTHORITY"/>
    <s v="UNASSIGNED"/>
    <s v="PVOCD262022456042000"/>
    <s v="EFT"/>
    <s v="MA"/>
    <s v="BELMONT"/>
    <s v="2024-08-31T06:32:12.000"/>
  </r>
  <r>
    <s v="A0000000000621993130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02"/>
    <n v="25000"/>
    <s v="GENERAL FUND"/>
    <n v="10"/>
    <n v="70044314"/>
    <s v="P02"/>
    <s v="OCD"/>
    <s v="AMHERST HOUSING AUTHORITY"/>
    <s v="UNASSIGNED"/>
    <s v="PVOCD262022456040000"/>
    <s v="EFT"/>
    <s v="MA"/>
    <s v="AMHERST"/>
    <s v="2024-08-31T06:32:12.000"/>
  </r>
  <r>
    <s v="A0000000000621993003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54"/>
    <n v="5107.67"/>
    <s v="GENERAL FUND"/>
    <n v="10"/>
    <n v="70044314"/>
    <s v="P02"/>
    <s v="OCD"/>
    <s v="WALTHAM HOUSING AUTHORITY"/>
    <s v="UNASSIGNED"/>
    <s v="PVOCD262022456037000"/>
    <s v="EFT"/>
    <s v="MA"/>
    <s v="WALTHAM"/>
    <s v="2024-08-31T06:32:12.000"/>
  </r>
  <r>
    <s v="A0000000000621992824"/>
    <x v="2"/>
    <n v="8"/>
    <s v="2022-02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420"/>
    <n v="11869.33"/>
    <s v="GENERAL FUND"/>
    <n v="10"/>
    <n v="70044314"/>
    <s v="P02"/>
    <s v="OCD"/>
    <s v="FITCHBURG HOUSING AUTHORITY"/>
    <s v="UNASSIGNED"/>
    <s v="PVOCD262022456024000"/>
    <s v="EFT"/>
    <s v="MA"/>
    <s v="FITCHBURG"/>
    <s v="2024-08-31T06:32:12.000"/>
  </r>
  <r>
    <s v="A0000000000621310128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601"/>
    <n v="9905.33"/>
    <s v="GENERAL FUND"/>
    <n v="10"/>
    <n v="70044314"/>
    <s v="P02"/>
    <s v="OCD"/>
    <s v="BARNSTABLE HOUSING AUTHORITY"/>
    <s v="UNASSIGNED"/>
    <s v="PVOCD262022456002000"/>
    <s v="EFT"/>
    <s v="MA"/>
    <s v="HYANNIS"/>
    <s v="2024-08-31T06:32:12.000"/>
  </r>
  <r>
    <s v="A0000000000621309974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05"/>
    <n v="11229.33"/>
    <s v="GENERAL FUND"/>
    <n v="10"/>
    <n v="70044314"/>
    <s v="P02"/>
    <s v="OCD"/>
    <s v="LYNN HOUSING AUTHORITY"/>
    <s v="UNASSIGNED"/>
    <s v="PVOCD262022456009000"/>
    <s v="EFT"/>
    <s v="MA"/>
    <s v="LYNN"/>
    <s v="2024-08-31T06:32:12.000"/>
  </r>
  <r>
    <s v="A0000000000621309501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370"/>
    <n v="5484"/>
    <s v="GENERAL FUND"/>
    <n v="10"/>
    <n v="70044314"/>
    <s v="P02"/>
    <s v="OCD"/>
    <s v="WEYMOUTH HOUSING AUTHORITY"/>
    <s v="UNASSIGNED"/>
    <s v="PVOCD262022456016000"/>
    <s v="EFT"/>
    <s v="MA"/>
    <s v="ROCKLAND"/>
    <s v="2024-08-31T06:32:12.000"/>
  </r>
  <r>
    <s v="A0000000000621307946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701"/>
    <n v="10215.32"/>
    <s v="GENERAL FUND"/>
    <n v="10"/>
    <n v="70044314"/>
    <s v="P02"/>
    <s v="OCD"/>
    <s v="FRAMINGHAM HOUSING AUTHORITY"/>
    <s v="UNASSIGNED"/>
    <s v="PVOCD262022456007000"/>
    <s v="EFT"/>
    <s v="MA"/>
    <s v="FRAMINGHAM"/>
    <s v="2024-08-31T06:32:12.000"/>
  </r>
  <r>
    <s v="A0000000000621307843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740"/>
    <n v="12852.67"/>
    <s v="GENERAL FUND"/>
    <n v="10"/>
    <n v="70044314"/>
    <s v="P02"/>
    <s v="OCD"/>
    <s v="NEW BEDFORD HOUSING AUTHORITY"/>
    <s v="UNASSIGNED"/>
    <s v="PVOCD262022456011000"/>
    <s v="EFT"/>
    <s v="MA"/>
    <s v="NEW BEDFORD"/>
    <s v="2024-08-31T06:32:12.000"/>
  </r>
  <r>
    <s v="A0000000000621307609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50"/>
    <n v="8568.67"/>
    <s v="GENERAL FUND"/>
    <n v="10"/>
    <n v="70044314"/>
    <s v="P02"/>
    <s v="OCD"/>
    <s v="CHELSEA HOUSING AUTHORITY"/>
    <s v="UNASSIGNED"/>
    <s v="PVOCD262022456004000"/>
    <s v="EFT"/>
    <s v="MA"/>
    <s v="CHELSEA"/>
    <s v="2024-08-31T06:32:12.000"/>
  </r>
  <r>
    <s v="A0000000000621307525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38"/>
    <n v="17333.330000000002"/>
    <s v="GENERAL FUND"/>
    <n v="10"/>
    <n v="70044314"/>
    <s v="P02"/>
    <s v="OCD"/>
    <s v="IPSWICH HOUSING AUTHORITY"/>
    <s v="UNASSIGNED"/>
    <s v="PVOCD262022456008000"/>
    <s v="EFT"/>
    <s v="MA"/>
    <s v="IPSWICH"/>
    <s v="2024-08-31T06:32:12.000"/>
  </r>
  <r>
    <s v="A0000000000621307011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540"/>
    <n v="3518.67"/>
    <s v="GENERAL FUND"/>
    <n v="10"/>
    <n v="70044314"/>
    <s v="P02"/>
    <s v="OCD"/>
    <s v="FALMOUTH HOUSING AUTHORITY"/>
    <s v="UNASSIGNED"/>
    <s v="PVOCD262022456006000"/>
    <s v="EFT"/>
    <s v="MA"/>
    <s v="FALMOUTH"/>
    <s v="2024-08-31T06:32:12.000"/>
  </r>
  <r>
    <s v="A0000000000621306965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70"/>
    <n v="11653.33"/>
    <s v="GENERAL FUND"/>
    <n v="10"/>
    <n v="70044314"/>
    <s v="P02"/>
    <s v="OCD"/>
    <s v="QUINCY HOUSING AUTHORITY"/>
    <s v="UNASSIGNED"/>
    <s v="PVOCD262022456013000"/>
    <s v="EFT"/>
    <s v="MA"/>
    <s v="QUINCY"/>
    <s v="2024-08-31T06:32:12.000"/>
  </r>
  <r>
    <s v="A0000000000621306908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02"/>
    <n v="6933.33"/>
    <s v="GENERAL FUND"/>
    <n v="10"/>
    <n v="70044314"/>
    <s v="P02"/>
    <s v="OCD"/>
    <s v="AMHERST HOUSING AUTHORITY"/>
    <s v="UNASSIGNED"/>
    <s v="PVOCD262022456001000"/>
    <s v="EFT"/>
    <s v="MA"/>
    <s v="AMHERST"/>
    <s v="2024-08-31T06:32:12.000"/>
  </r>
  <r>
    <s v="A0000000000621305310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420"/>
    <n v="11869.33"/>
    <s v="GENERAL FUND"/>
    <n v="10"/>
    <n v="70044314"/>
    <s v="P02"/>
    <s v="OCD"/>
    <s v="FITCHBURG HOUSING AUTHORITY"/>
    <s v="UNASSIGNED"/>
    <s v="PVOCD262022456005000"/>
    <s v="EFT"/>
    <s v="MA"/>
    <s v="FITCHBURG"/>
    <s v="2024-08-31T06:32:12.000"/>
  </r>
  <r>
    <s v="A0000000000621305279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060"/>
    <n v="10400"/>
    <s v="GENERAL FUND"/>
    <n v="10"/>
    <n v="70044314"/>
    <s v="P02"/>
    <s v="OCD"/>
    <s v="NORTHAMPTON HOUSING AUTHORITY"/>
    <s v="UNASSIGNED"/>
    <s v="PVOCD262022456012000"/>
    <s v="EFT"/>
    <s v="MA"/>
    <s v="NORTHAMPTON"/>
    <s v="2024-08-31T06:32:12.000"/>
  </r>
  <r>
    <s v="A0000000000621304763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51"/>
    <n v="8568.67"/>
    <s v="GENERAL FUND"/>
    <n v="10"/>
    <n v="70044314"/>
    <s v="P02"/>
    <s v="OCD"/>
    <s v="REVERE HOUSING AUTHORITY"/>
    <s v="UNASSIGNED"/>
    <s v="PVOCD262022456014000"/>
    <s v="EFT"/>
    <s v="MA"/>
    <s v="REVERE"/>
    <s v="2024-08-31T06:32:12.000"/>
  </r>
  <r>
    <s v="A0000000000621304761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54"/>
    <n v="5107.67"/>
    <s v="GENERAL FUND"/>
    <n v="10"/>
    <n v="70044314"/>
    <s v="P02"/>
    <s v="OCD"/>
    <s v="WALTHAM HOUSING AUTHORITY"/>
    <s v="UNASSIGNED"/>
    <s v="PVOCD262022456018000"/>
    <s v="EFT"/>
    <s v="MA"/>
    <s v="WALTHAM"/>
    <s v="2024-08-31T06:32:12.000"/>
  </r>
  <r>
    <s v="A0000000000621302710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054"/>
    <n v="13866.67"/>
    <s v="GENERAL FUND"/>
    <n v="10"/>
    <n v="70044314"/>
    <s v="P02"/>
    <s v="OCD"/>
    <s v="MILLIS HOUSING AUTHORITY"/>
    <s v="UNASSIGNED"/>
    <s v="PVOCD262022456010000"/>
    <s v="EFT"/>
    <s v="MA"/>
    <s v="MILLIS"/>
    <s v="2024-08-31T06:32:12.000"/>
  </r>
  <r>
    <s v="A0000000000621301400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605"/>
    <n v="8568.67"/>
    <s v="GENERAL FUND"/>
    <n v="10"/>
    <n v="70044314"/>
    <s v="P02"/>
    <s v="OCD"/>
    <s v="WORCESTER HOUSING AUTHORITY"/>
    <s v="UNASSIGNED"/>
    <s v="PVOCD262022456017000"/>
    <s v="EFT"/>
    <s v="MA"/>
    <s v="WORCESTER"/>
    <s v="2024-08-31T06:32:12.000"/>
  </r>
  <r>
    <s v="A0000000000621298342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1970"/>
    <n v="8568.67"/>
    <s v="GENERAL FUND"/>
    <n v="10"/>
    <n v="70044314"/>
    <s v="P02"/>
    <s v="OCD"/>
    <s v="SALEM HOUSING AUTHORITY"/>
    <s v="UNASSIGNED"/>
    <s v="PVOCD262022456015000"/>
    <s v="EFT"/>
    <s v="MA"/>
    <s v="SALEM"/>
    <s v="2024-08-31T06:32:12.000"/>
  </r>
  <r>
    <s v="A0000000000621297794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301"/>
    <n v="13715.67"/>
    <s v="GENERAL FUND"/>
    <n v="10"/>
    <n v="70044314"/>
    <s v="P02"/>
    <s v="OCD"/>
    <s v="BROCKTON HOUSING AUTHORITY"/>
    <s v="UNASSIGNED"/>
    <s v="PVOCD262022456003000"/>
    <s v="EFT"/>
    <s v="MA"/>
    <s v="BROCKTON"/>
    <s v="2024-08-31T06:32:12.000"/>
  </r>
  <r>
    <s v="A0000000000621297699"/>
    <x v="2"/>
    <n v="4"/>
    <s v="2021-10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2450020000"/>
    <n v="2172"/>
    <n v="5107.67"/>
    <s v="GENERAL FUND"/>
    <n v="10"/>
    <n v="70044314"/>
    <s v="P02"/>
    <s v="OCD"/>
    <s v="WATERTOWN HOUSING AUTHORITY"/>
    <s v="UNASSIGNED"/>
    <s v="PVOCD262022456019000"/>
    <s v="EFT"/>
    <s v="MA"/>
    <s v="WATERTOWN"/>
    <s v="2024-08-31T06:32:12.000"/>
  </r>
  <r>
    <s v="A0000000000620634653"/>
    <x v="3"/>
    <n v="12"/>
    <s v="2021-06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563"/>
    <n v="50000"/>
    <s v="GENERAL FUND"/>
    <n v="10"/>
    <n v="70044314"/>
    <s v="P02"/>
    <s v="OCD"/>
    <s v="SANDWICH HOUSING AUTHORITY"/>
    <s v="UNASSIGNED"/>
    <s v="PVOCD262021456066000"/>
    <s v="EFT"/>
    <s v="MA"/>
    <s v="SANDWICH"/>
    <s v="2024-08-31T06:32:12.000"/>
  </r>
  <r>
    <s v="A0000000000620510384"/>
    <x v="3"/>
    <n v="12"/>
    <s v="2021-06-0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970"/>
    <n v="50000"/>
    <s v="GENERAL FUND"/>
    <n v="10"/>
    <n v="70044314"/>
    <s v="P02"/>
    <s v="OCD"/>
    <s v="SALEM HOUSING AUTHORITY"/>
    <s v="UNASSIGNED"/>
    <s v="PVOCD262021456065000"/>
    <s v="EFT"/>
    <s v="MA"/>
    <s v="SALEM"/>
    <s v="2024-08-31T06:32:12.000"/>
  </r>
  <r>
    <s v="A0000000000620509529"/>
    <x v="3"/>
    <n v="12"/>
    <s v="2021-06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093"/>
    <n v="40000"/>
    <s v="GENERAL FUND"/>
    <n v="10"/>
    <n v="70044314"/>
    <s v="P02"/>
    <s v="OCD"/>
    <s v="WRENTHAM HOUSING AUTHORITY"/>
    <s v="UNASSIGNED"/>
    <s v="PVOCD262021456081000"/>
    <s v="EFT"/>
    <s v="MA"/>
    <s v="WRENTHAM"/>
    <s v="2024-08-31T06:32:12.000"/>
  </r>
  <r>
    <s v="A0000000000620506734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178"/>
    <n v="40000"/>
    <s v="GENERAL FUND"/>
    <n v="10"/>
    <n v="70044314"/>
    <s v="P02"/>
    <s v="OCD"/>
    <s v="BELMONT HOUSING AUTHORITY"/>
    <s v="UNASSIGNED"/>
    <s v="PVOCD262021456042000"/>
    <s v="EFT"/>
    <s v="MA"/>
    <s v="BELMONT"/>
    <s v="2024-08-31T06:32:12.000"/>
  </r>
  <r>
    <s v="A0000000000620506502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776"/>
    <n v="40000"/>
    <s v="GENERAL FUND"/>
    <n v="10"/>
    <n v="70044314"/>
    <s v="P02"/>
    <s v="OCD"/>
    <s v="SUDBURY HOUSING AUTHORITY"/>
    <s v="UNASSIGNED"/>
    <s v="PVOCD262021456071000"/>
    <s v="EFT"/>
    <s v="MA"/>
    <s v="SUDBURY"/>
    <s v="2024-08-31T06:32:12.000"/>
  </r>
  <r>
    <s v="A0000000000620505579"/>
    <x v="3"/>
    <n v="12"/>
    <s v="2021-06-0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906"/>
    <n v="40000"/>
    <s v="GENERAL FUND"/>
    <n v="10"/>
    <n v="70044314"/>
    <s v="P02"/>
    <s v="OCD"/>
    <s v="SAUGUS HOUSING AUTHORITY"/>
    <s v="UNASSIGNED"/>
    <s v="PVOCD262021456067000"/>
    <s v="EFT"/>
    <s v="MA"/>
    <s v="SAUGUS"/>
    <s v="2024-08-31T06:32:12.000"/>
  </r>
  <r>
    <s v="A0000000000620505008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880"/>
    <n v="40000"/>
    <s v="GENERAL FUND"/>
    <n v="10"/>
    <n v="70044314"/>
    <s v="P02"/>
    <s v="OCD"/>
    <s v="WAKEFIELD HOUSING AUTHORITY"/>
    <s v="UNASSIGNED"/>
    <s v="PVOCD262021456074000"/>
    <s v="EFT"/>
    <s v="MA"/>
    <s v="WAKEFIELD"/>
    <s v="2024-08-31T06:32:12.000"/>
  </r>
  <r>
    <s v="A0000000000620504671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262"/>
    <n v="50000"/>
    <s v="GENERAL FUND"/>
    <n v="10"/>
    <n v="70044314"/>
    <s v="P02"/>
    <s v="OCD"/>
    <s v="STOCKBRIDGE HOUSING AUTHORITY"/>
    <s v="UNASSIGNED"/>
    <s v="PVOCD262021456070000"/>
    <s v="EFT"/>
    <s v="MA"/>
    <s v="STOCKBRIDGE"/>
    <s v="2024-08-31T06:32:12.000"/>
  </r>
  <r>
    <s v="A0000000000620504535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145"/>
    <n v="40000"/>
    <s v="GENERAL FUND"/>
    <n v="10"/>
    <n v="70044314"/>
    <s v="P02"/>
    <s v="OCD"/>
    <s v="SOMERVILLE HOUSING AUTHORITY"/>
    <s v="UNASSIGNED"/>
    <s v="PVOCD262021456068000"/>
    <s v="EFT"/>
    <s v="MA"/>
    <s v="SOMERVILLE"/>
    <s v="2024-08-31T06:32:12.000"/>
  </r>
  <r>
    <s v="A0000000000620504507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660"/>
    <n v="50000"/>
    <s v="GENERAL FUND"/>
    <n v="10"/>
    <n v="70044314"/>
    <s v="P02"/>
    <s v="OCD"/>
    <s v="DENNIS HOUSING AUTHORITY"/>
    <s v="UNASSIGNED"/>
    <s v="PVOCD262021456045000"/>
    <s v="EFT"/>
    <s v="MA"/>
    <s v="SOUTH DENNIS"/>
    <s v="2024-08-31T06:32:12.000"/>
  </r>
  <r>
    <s v="A0000000000620504458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048"/>
    <n v="40000"/>
    <s v="GENERAL FUND"/>
    <n v="10"/>
    <n v="70044314"/>
    <s v="P02"/>
    <s v="OCD"/>
    <s v="MANSFIELD HOUSING AUTHORITY"/>
    <s v="UNASSIGNED"/>
    <s v="PVOCD262021456055000"/>
    <s v="EFT"/>
    <s v="MA"/>
    <s v="MANSFIELD"/>
    <s v="2024-08-31T06:32:12.000"/>
  </r>
  <r>
    <s v="A0000000000620504432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027"/>
    <n v="40000"/>
    <s v="GENERAL FUND"/>
    <n v="10"/>
    <n v="70044314"/>
    <s v="P02"/>
    <s v="OCD"/>
    <s v="DEDHAM HOUSING AUTHORITY"/>
    <s v="UNASSIGNED"/>
    <s v="PVOCD262021456044000"/>
    <s v="EFT"/>
    <s v="MA"/>
    <s v="DEDHAM"/>
    <s v="2024-08-31T06:32:12.000"/>
  </r>
  <r>
    <s v="A0000000000620504372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021"/>
    <n v="40000"/>
    <s v="GENERAL FUND"/>
    <n v="10"/>
    <n v="70044314"/>
    <s v="P02"/>
    <s v="OCD"/>
    <s v="CANTON HOUSING AUTHORITY"/>
    <s v="UNASSIGNED"/>
    <s v="PVOCD262021456043000"/>
    <s v="EFT"/>
    <s v="MA"/>
    <s v="CANTON"/>
    <s v="2024-08-31T06:32:12.000"/>
  </r>
  <r>
    <s v="A0000000000620504130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760"/>
    <n v="40000"/>
    <s v="GENERAL FUND"/>
    <n v="10"/>
    <n v="70044314"/>
    <s v="P02"/>
    <s v="OCD"/>
    <s v="NATICK HOUSING AUTHORITY"/>
    <s v="UNASSIGNED"/>
    <s v="PVOCD262021456060000"/>
    <s v="EFT"/>
    <s v="MA"/>
    <s v="NATICK"/>
    <s v="2024-08-31T06:32:12.000"/>
  </r>
  <r>
    <s v="A0000000000620503914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104"/>
    <n v="40000"/>
    <s v="GENERAL FUND"/>
    <n v="10"/>
    <n v="70044314"/>
    <s v="P02"/>
    <s v="OCD"/>
    <s v="SPRINGFIELD HOUSING AUTHORITY"/>
    <s v="UNASSIGNED"/>
    <s v="PVOCD262021456069000"/>
    <s v="EFT"/>
    <s v="MA"/>
    <s v="SPRINGFIELD"/>
    <s v="2024-08-31T06:32:12.000"/>
  </r>
  <r>
    <s v="A0000000000620502399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945"/>
    <n v="40000"/>
    <s v="GENERAL FUND"/>
    <n v="10"/>
    <n v="70044314"/>
    <s v="P02"/>
    <s v="OCD"/>
    <s v="MARBLEHEAD HOUSING AUTHORITY"/>
    <s v="UNASSIGNED"/>
    <s v="PVOCD262021456056000"/>
    <s v="EFT"/>
    <s v="MA"/>
    <s v="MARBLEHEAD"/>
    <s v="2024-08-31T06:32:12.000"/>
  </r>
  <r>
    <s v="A0000000000620502370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761"/>
    <n v="40000"/>
    <s v="GENERAL FUND"/>
    <n v="10"/>
    <n v="70044314"/>
    <s v="P02"/>
    <s v="OCD"/>
    <s v="NO ATTLEBORO HOUSING AUTHORITY"/>
    <s v="UNASSIGNED"/>
    <s v="PVOCD262021456061000"/>
    <s v="EFT"/>
    <s v="MA"/>
    <s v="NORTH ATTLEBORO"/>
    <s v="2024-08-31T06:32:12.000"/>
  </r>
  <r>
    <s v="A0000000000620502308"/>
    <x v="3"/>
    <n v="11"/>
    <s v="2021-06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930"/>
    <n v="40000"/>
    <s v="GENERAL FUND"/>
    <n v="10"/>
    <n v="70044314"/>
    <s v="P02"/>
    <s v="OCD"/>
    <s v="GLOUCESTER HOUSING AUTHORITY"/>
    <s v="UNASSIGNED"/>
    <s v="PVOCD262021456048000"/>
    <s v="CHECK"/>
    <s v="MA"/>
    <s v="GLOUCESTER"/>
    <s v="2024-08-31T06:32:12.000"/>
  </r>
  <r>
    <s v="A0000000000620502291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155"/>
    <n v="40000"/>
    <s v="GENERAL FUND"/>
    <n v="10"/>
    <n v="70044314"/>
    <s v="P02"/>
    <s v="OCD"/>
    <s v="MEDFORD HOUSING AUTHORITY"/>
    <s v="UNASSIGNED"/>
    <s v="PVOCD262021456057000"/>
    <s v="EFT"/>
    <s v="MA"/>
    <s v="MEDFORD"/>
    <s v="2024-08-31T06:32:12.000"/>
  </r>
  <r>
    <s v="A0000000000620502282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960"/>
    <n v="40000"/>
    <s v="GENERAL FUND"/>
    <n v="10"/>
    <n v="70044314"/>
    <s v="P02"/>
    <s v="OCD"/>
    <s v="PEABODY HOUSING AUTHORITY"/>
    <s v="UNASSIGNED"/>
    <s v="PVOCD262021456062000"/>
    <s v="EFT"/>
    <s v="MA"/>
    <s v="PEABODY"/>
    <s v="2024-08-31T06:32:12.000"/>
  </r>
  <r>
    <s v="A0000000000620502161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346"/>
    <n v="40000"/>
    <s v="GENERAL FUND"/>
    <n v="10"/>
    <n v="70044314"/>
    <s v="P02"/>
    <s v="OCD"/>
    <s v="MIDDLEBOROUGH HOUSING AUTHORITY"/>
    <s v="HOUSING AUTHORITY"/>
    <s v="PVOCD262021456059000"/>
    <s v="EFT"/>
    <s v="MA"/>
    <s v="MIDDLEBORO"/>
    <s v="2024-08-31T06:32:12.000"/>
  </r>
  <r>
    <s v="A0000000000620501942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081"/>
    <n v="40000"/>
    <s v="GENERAL FUND"/>
    <n v="10"/>
    <n v="70044314"/>
    <s v="P02"/>
    <s v="OCD"/>
    <s v="WALPOLE HOUSING AUTHORITY"/>
    <s v="UNASSIGNED"/>
    <s v="PVOCD262021456075000"/>
    <s v="EFT"/>
    <s v="MA"/>
    <s v="WALPOLE"/>
    <s v="2024-08-31T06:32:12.000"/>
  </r>
  <r>
    <s v="A0000000000620501716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520"/>
    <n v="40000"/>
    <s v="GENERAL FUND"/>
    <n v="10"/>
    <n v="70044314"/>
    <s v="P02"/>
    <s v="OCD"/>
    <s v="HOLDEN HOUSING AUTHORITY"/>
    <s v="UNASSIGNED"/>
    <s v="PVOCD262021456051000"/>
    <s v="EFT"/>
    <s v="MA"/>
    <s v="HOLDEN"/>
    <s v="2024-08-31T06:32:12.000"/>
  </r>
  <r>
    <s v="A0000000000620500953"/>
    <x v="3"/>
    <n v="12"/>
    <s v="2021-06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086"/>
    <n v="50000"/>
    <s v="GENERAL FUND"/>
    <n v="10"/>
    <n v="70044314"/>
    <s v="P02"/>
    <s v="OCD"/>
    <s v="WESTFIELD HOUSINGAUTHORITY"/>
    <s v="UNASSIGNED"/>
    <s v="PVOCD262021456078000"/>
    <s v="EFT"/>
    <s v="MA"/>
    <s v="WESTFIELD"/>
    <s v="2024-08-31T06:32:12.000"/>
  </r>
  <r>
    <s v="A0000000000620500283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082"/>
    <n v="40000"/>
    <s v="GENERAL FUND"/>
    <n v="10"/>
    <n v="70044314"/>
    <s v="P02"/>
    <s v="OCD"/>
    <s v="WARE HOUSING AUTHORITY"/>
    <s v="UNASSIGNED"/>
    <s v="PVOCD262021456076000"/>
    <s v="EFT"/>
    <s v="MA"/>
    <s v="WARE"/>
    <s v="2024-08-31T06:32:12.000"/>
  </r>
  <r>
    <s v="A0000000000620499967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743"/>
    <n v="40000"/>
    <s v="GENERAL FUND"/>
    <n v="10"/>
    <n v="70044314"/>
    <s v="P02"/>
    <s v="OCD"/>
    <s v="ACUSHNET HOUSING AUTHORITY"/>
    <s v="UNASSIGNED"/>
    <s v="PVOCD262021456038000"/>
    <s v="EFT"/>
    <s v="MA"/>
    <s v="ACUSHNET"/>
    <s v="2024-08-31T06:32:12.000"/>
  </r>
  <r>
    <s v="A0000000000620499913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174"/>
    <n v="40000"/>
    <s v="GENERAL FUND"/>
    <n v="10"/>
    <n v="70044314"/>
    <s v="P02"/>
    <s v="OCD"/>
    <s v="ARLINGTON HOUSING AUTHORITY"/>
    <s v="UNASSIGNED"/>
    <s v="PVOCD262021456041000"/>
    <s v="EFT"/>
    <s v="MA"/>
    <s v="ARLINGTON"/>
    <s v="2024-08-31T06:32:12.000"/>
  </r>
  <r>
    <s v="A0000000000620498374"/>
    <x v="3"/>
    <n v="12"/>
    <s v="2021-06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886"/>
    <n v="50000"/>
    <s v="GENERAL FUND"/>
    <n v="10"/>
    <n v="70044314"/>
    <s v="P02"/>
    <s v="OCD"/>
    <s v="WESTFORD HOUSING AUTHORITY"/>
    <s v="UNASSIGNED"/>
    <s v="PVOCD262021456079000"/>
    <s v="EFT"/>
    <s v="MA"/>
    <s v="WESTFORD"/>
    <s v="2024-08-31T06:32:12.000"/>
  </r>
  <r>
    <s v="A0000000000620497954"/>
    <x v="3"/>
    <n v="12"/>
    <s v="2021-06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475"/>
    <n v="40000"/>
    <s v="GENERAL FUND"/>
    <n v="10"/>
    <n v="70044314"/>
    <s v="P02"/>
    <s v="OCD"/>
    <s v="WINCHENDON HOUSING AUTHORITY"/>
    <s v="UNASSIGNED"/>
    <s v="PVOCD262021456080000"/>
    <s v="EFT"/>
    <s v="MA"/>
    <s v="WINCHENDON"/>
    <s v="2024-08-31T06:32:12.000"/>
  </r>
  <r>
    <s v="A0000000000620495778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719"/>
    <n v="40000"/>
    <s v="GENERAL FUND"/>
    <n v="10"/>
    <n v="70044314"/>
    <s v="P02"/>
    <s v="OCD"/>
    <s v="FAIRHAVEN HOUSING AUTHORITY"/>
    <s v="UNASSIGNED"/>
    <s v="PVOCD262021456046000"/>
    <s v="EFT"/>
    <s v="MA"/>
    <s v="FAIRHAVEN"/>
    <s v="2024-08-31T06:32:12.000"/>
  </r>
  <r>
    <s v="A0000000000620495724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002"/>
    <n v="50000"/>
    <s v="GENERAL FUND"/>
    <n v="10"/>
    <n v="70044314"/>
    <s v="P02"/>
    <s v="OCD"/>
    <s v="AMHERST HOUSING AUTHORITY"/>
    <s v="UNASSIGNED"/>
    <s v="PVOCD262021456040000"/>
    <s v="EFT"/>
    <s v="MA"/>
    <s v="AMHERST"/>
    <s v="2024-08-31T06:32:12.000"/>
  </r>
  <r>
    <s v="A0000000000620495717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053"/>
    <n v="40000"/>
    <s v="GENERAL FUND"/>
    <n v="10"/>
    <n v="70044314"/>
    <s v="P02"/>
    <s v="OCD"/>
    <s v="MEDWAY HOUSING   AUTHORITY"/>
    <s v="UNASSIGNED"/>
    <s v="PVOCD262021456058000"/>
    <s v="EFT"/>
    <s v="MA"/>
    <s v="MEDWAY"/>
    <s v="2024-08-31T06:32:12.000"/>
  </r>
  <r>
    <s v="A0000000000620495573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570"/>
    <n v="40000"/>
    <s v="GENERAL FUND"/>
    <n v="10"/>
    <n v="70044314"/>
    <s v="P02"/>
    <s v="OCD"/>
    <s v="WEBSTER HOUSING AUTHORITY"/>
    <s v="UNASSIGNED"/>
    <s v="PVOCD262021456077000"/>
    <s v="EFT"/>
    <s v="MA"/>
    <s v="WEBSTER"/>
    <s v="2024-08-31T06:32:12.000"/>
  </r>
  <r>
    <s v="A0000000000620495427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301"/>
    <n v="40000"/>
    <s v="GENERAL FUND"/>
    <n v="10"/>
    <n v="70044314"/>
    <s v="P02"/>
    <s v="OCD"/>
    <s v="GREENFIELD HOUSING AUTHORITY"/>
    <s v="UNASSIGNED"/>
    <s v="PVOCD262021456049000"/>
    <s v="EFT"/>
    <s v="MA"/>
    <s v="GREENFIELD"/>
    <s v="2024-08-31T06:32:12.000"/>
  </r>
  <r>
    <s v="A0000000000620495345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436"/>
    <n v="50000"/>
    <s v="GENERAL FUND"/>
    <n v="10"/>
    <n v="70044314"/>
    <s v="P02"/>
    <s v="OCD"/>
    <s v="TEMPLETON HOUSING AUTHORITY"/>
    <s v="UNASSIGNED"/>
    <s v="PVOCD262021456073000"/>
    <s v="EFT"/>
    <s v="MA"/>
    <s v="BALDWINVILLE"/>
    <s v="2024-08-31T06:32:12.000"/>
  </r>
  <r>
    <s v="A0000000000620495328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913"/>
    <n v="50000"/>
    <s v="GENERAL FUND"/>
    <n v="10"/>
    <n v="70044314"/>
    <s v="P02"/>
    <s v="OCD"/>
    <s v="AMESBURY HOUSING AUTHORITY"/>
    <s v="UNASSIGNED"/>
    <s v="PVOCD262021456039000"/>
    <s v="EFT"/>
    <s v="MA"/>
    <s v="AMESBURY"/>
    <s v="2024-08-31T06:32:12.000"/>
  </r>
  <r>
    <s v="A0000000000620493026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420"/>
    <n v="40000"/>
    <s v="GENERAL FUND"/>
    <n v="10"/>
    <n v="70044314"/>
    <s v="P02"/>
    <s v="OCD"/>
    <s v="FITCHBURG HOUSING AUTHORITY"/>
    <s v="UNASSIGNED"/>
    <s v="PVOCD262021456047000"/>
    <s v="EFT"/>
    <s v="MA"/>
    <s v="FITCHBURG"/>
    <s v="2024-08-31T06:32:12.000"/>
  </r>
  <r>
    <s v="A0000000000620492909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780"/>
    <n v="50000"/>
    <s v="GENERAL FUND"/>
    <n v="10"/>
    <n v="70044314"/>
    <s v="P02"/>
    <s v="OCD"/>
    <s v="TAUNTON HOUSING AUTHORITY"/>
    <s v="UNASSIGNED"/>
    <s v="PVOCD262021456072000"/>
    <s v="EFT"/>
    <s v="MA"/>
    <s v="TAUNTON"/>
    <s v="2024-08-31T06:32:12.000"/>
  </r>
  <r>
    <s v="A0000000000620492781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938"/>
    <n v="50000"/>
    <s v="GENERAL FUND"/>
    <n v="10"/>
    <n v="70044314"/>
    <s v="P02"/>
    <s v="OCD"/>
    <s v="IPSWICH HOUSING AUTHORITY"/>
    <s v="UNASSIGNED"/>
    <s v="PVOCD262021456053000"/>
    <s v="EFT"/>
    <s v="MA"/>
    <s v="IPSWICH"/>
    <s v="2024-08-31T06:32:12.000"/>
  </r>
  <r>
    <s v="A0000000000620492480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201"/>
    <n v="40000"/>
    <s v="GENERAL FUND"/>
    <n v="10"/>
    <n v="70044314"/>
    <s v="P02"/>
    <s v="OCD"/>
    <s v="PITTSFIELD HOUSING AUTHORITY"/>
    <s v="UNASSIGNED"/>
    <s v="PVOCD262021456063000"/>
    <s v="EFT"/>
    <s v="MA"/>
    <s v="PITTSFIELD"/>
    <s v="2024-08-31T06:32:12.000"/>
  </r>
  <r>
    <s v="A0000000000620492458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040"/>
    <n v="40000"/>
    <s v="GENERAL FUND"/>
    <n v="10"/>
    <n v="70044314"/>
    <s v="P02"/>
    <s v="OCD"/>
    <s v="HOLYOKE HOUSING AUTHORITY"/>
    <s v="UNASSIGNED"/>
    <s v="PVOCD262021456052000"/>
    <s v="EFT"/>
    <s v="MA"/>
    <s v="HOLYOKE"/>
    <s v="2024-08-31T06:32:12.000"/>
  </r>
  <r>
    <s v="A0000000000620492403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853"/>
    <n v="40000"/>
    <s v="GENERAL FUND"/>
    <n v="10"/>
    <n v="70044314"/>
    <s v="P02"/>
    <s v="OCD"/>
    <s v="LOWELL HOUSING AUTHORITY"/>
    <s v="UNASSIGNED"/>
    <s v="PVOCD262021456054000"/>
    <s v="EFT"/>
    <s v="MA"/>
    <s v="LOWELL"/>
    <s v="2024-08-31T06:32:12.000"/>
  </r>
  <r>
    <s v="A0000000000620492218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170"/>
    <n v="50000"/>
    <s v="GENERAL FUND"/>
    <n v="10"/>
    <n v="70044314"/>
    <s v="P02"/>
    <s v="OCD"/>
    <s v="QUINCY HOUSING AUTHORITY"/>
    <s v="UNASSIGNED"/>
    <s v="PVOCD262021456064000"/>
    <s v="EFT"/>
    <s v="MA"/>
    <s v="QUINCY"/>
    <s v="2024-08-31T06:32:12.000"/>
  </r>
  <r>
    <s v="A0000000000620492130"/>
    <x v="3"/>
    <n v="11"/>
    <s v="2021-06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831"/>
    <n v="40000"/>
    <s v="GENERAL FUND"/>
    <n v="10"/>
    <n v="70044314"/>
    <s v="P02"/>
    <s v="OCD"/>
    <s v="HAVERHILL HOUSING AUTHORITY"/>
    <s v="UNASSIGNED"/>
    <s v="PVOCD262021456050000"/>
    <s v="EFT"/>
    <s v="MA"/>
    <s v="HAVERHILL"/>
    <s v="2024-08-31T06:32:12.000"/>
  </r>
  <r>
    <s v="A0000000000620411922"/>
    <x v="3"/>
    <n v="11"/>
    <s v="2021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970"/>
    <n v="17137.34"/>
    <s v="GENERAL FUND"/>
    <n v="10"/>
    <n v="70044314"/>
    <s v="P02"/>
    <s v="OCD"/>
    <s v="SALEM HOUSING AUTHORITY"/>
    <s v="UNASSIGNED"/>
    <s v="PVOCD262021456033000"/>
    <s v="EFT"/>
    <s v="MA"/>
    <s v="SALEM"/>
    <s v="2024-08-31T06:32:12.000"/>
  </r>
  <r>
    <s v="A0000000000620409343"/>
    <x v="3"/>
    <n v="11"/>
    <s v="2021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172"/>
    <n v="10215.34"/>
    <s v="GENERAL FUND"/>
    <n v="10"/>
    <n v="70044314"/>
    <s v="P02"/>
    <s v="OCD"/>
    <s v="WATERTOWN HOUSING AUTHORITY"/>
    <s v="UNASSIGNED"/>
    <s v="PVOCD262021456037000"/>
    <s v="EFT"/>
    <s v="MA"/>
    <s v="WATERTOWN"/>
    <s v="2024-08-31T06:32:12.000"/>
  </r>
  <r>
    <s v="A0000000000620409013"/>
    <x v="3"/>
    <n v="11"/>
    <s v="2021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740"/>
    <n v="25705.34"/>
    <s v="GENERAL FUND"/>
    <n v="10"/>
    <n v="70044314"/>
    <s v="P02"/>
    <s v="OCD"/>
    <s v="NEW BEDFORD HOUSING AUTHORITY"/>
    <s v="UNASSIGNED"/>
    <s v="PVOCD262021456029000"/>
    <s v="EFT"/>
    <s v="MA"/>
    <s v="NEW BEDFORD"/>
    <s v="2024-08-31T06:32:12.000"/>
  </r>
  <r>
    <s v="A0000000000620407413"/>
    <x v="3"/>
    <n v="11"/>
    <s v="2021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151"/>
    <n v="17137.34"/>
    <s v="GENERAL FUND"/>
    <n v="10"/>
    <n v="70044314"/>
    <s v="P02"/>
    <s v="OCD"/>
    <s v="REVERE HOUSING AUTHORITY"/>
    <s v="UNASSIGNED"/>
    <s v="PVOCD262021456032000"/>
    <s v="EFT"/>
    <s v="MA"/>
    <s v="REVERE"/>
    <s v="2024-08-31T06:32:12.000"/>
  </r>
  <r>
    <s v="A0000000000620400710"/>
    <x v="3"/>
    <n v="11"/>
    <s v="2021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370"/>
    <n v="10968"/>
    <s v="GENERAL FUND"/>
    <n v="10"/>
    <n v="70044314"/>
    <s v="P02"/>
    <s v="OCD"/>
    <s v="WEYMOUTH HOUSING AUTHORITY"/>
    <s v="UNASSIGNED"/>
    <s v="PVOCD262021456034000"/>
    <s v="EFT"/>
    <s v="MA"/>
    <s v="ROCKLAND"/>
    <s v="2024-08-31T06:32:12.000"/>
  </r>
  <r>
    <s v="A0000000000620400448"/>
    <x v="3"/>
    <n v="11"/>
    <s v="2021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605"/>
    <n v="17137.34"/>
    <s v="GENERAL FUND"/>
    <n v="10"/>
    <n v="70044314"/>
    <s v="P02"/>
    <s v="OCD"/>
    <s v="WORCESTER HOUSING AUTHORITY"/>
    <s v="UNASSIGNED"/>
    <s v="PVOCD262021456035000"/>
    <s v="EFT"/>
    <s v="MA"/>
    <s v="WORCESTER"/>
    <s v="2024-08-31T06:32:12.000"/>
  </r>
  <r>
    <s v="A0000000000620394644"/>
    <x v="3"/>
    <n v="11"/>
    <s v="2021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060"/>
    <n v="20800"/>
    <s v="GENERAL FUND"/>
    <n v="10"/>
    <n v="70044314"/>
    <s v="P02"/>
    <s v="OCD"/>
    <s v="NORTHAMPTON HOUSING AUTHORITY"/>
    <s v="UNASSIGNED"/>
    <s v="PVOCD262021456030000"/>
    <s v="EFT"/>
    <s v="MA"/>
    <s v="NORTHAMPTON"/>
    <s v="2024-08-31T06:32:12.000"/>
  </r>
  <r>
    <s v="A0000000000620391818"/>
    <x v="3"/>
    <n v="11"/>
    <s v="2021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154"/>
    <n v="10215.34"/>
    <s v="GENERAL FUND"/>
    <n v="10"/>
    <n v="70044314"/>
    <s v="P02"/>
    <s v="OCD"/>
    <s v="WALTHAM HOUSING AUTHORITY"/>
    <s v="UNASSIGNED"/>
    <s v="PVOCD262021456036000"/>
    <s v="EFT"/>
    <s v="MA"/>
    <s v="WALTHAM"/>
    <s v="2024-08-31T06:32:12.000"/>
  </r>
  <r>
    <s v="A0000000000620386269"/>
    <x v="3"/>
    <n v="11"/>
    <s v="2021-05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170"/>
    <n v="23306.66"/>
    <s v="GENERAL FUND"/>
    <n v="10"/>
    <n v="70044314"/>
    <s v="P02"/>
    <s v="OCD"/>
    <s v="QUINCY HOUSING AUTHORITY"/>
    <s v="UNASSIGNED"/>
    <s v="PVOCD262021456031000"/>
    <s v="EFT"/>
    <s v="MA"/>
    <s v="QUINCY"/>
    <s v="2024-08-31T06:32:12.000"/>
  </r>
  <r>
    <s v="A0000000000620384732"/>
    <x v="3"/>
    <n v="11"/>
    <s v="2021-05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938"/>
    <n v="34666.660000000003"/>
    <s v="GENERAL FUND"/>
    <n v="10"/>
    <n v="70044314"/>
    <s v="P02"/>
    <s v="OCD"/>
    <s v="IPSWICH HOUSING AUTHORITY"/>
    <s v="UNASSIGNED"/>
    <s v="PVOCD262021456026000"/>
    <s v="EFT"/>
    <s v="MA"/>
    <s v="IPSWICH"/>
    <s v="2024-08-31T06:32:12.000"/>
  </r>
  <r>
    <s v="A0000000000620384323"/>
    <x v="3"/>
    <n v="11"/>
    <s v="2021-05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905"/>
    <n v="22458.66"/>
    <s v="GENERAL FUND"/>
    <n v="10"/>
    <n v="70044314"/>
    <s v="P02"/>
    <s v="OCD"/>
    <s v="LYNN HOUSING AUTHORITY"/>
    <s v="UNASSIGNED"/>
    <s v="PVOCD262021456027000"/>
    <s v="EFT"/>
    <s v="MA"/>
    <s v="LYNN"/>
    <s v="2024-08-31T06:32:12.000"/>
  </r>
  <r>
    <s v="A0000000000620382457"/>
    <x v="3"/>
    <n v="11"/>
    <s v="2021-05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054"/>
    <n v="27733.34"/>
    <s v="GENERAL FUND"/>
    <n v="10"/>
    <n v="70044314"/>
    <s v="P02"/>
    <s v="OCD"/>
    <s v="MILLIS HOUSING AUTHORITY"/>
    <s v="UNASSIGNED"/>
    <s v="PVOCD262021456028000"/>
    <s v="EFT"/>
    <s v="MA"/>
    <s v="MILLIS"/>
    <s v="2024-08-31T06:32:12.000"/>
  </r>
  <r>
    <s v="A0000000000620382333"/>
    <x v="3"/>
    <n v="11"/>
    <s v="2021-05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002"/>
    <n v="13866.66"/>
    <s v="GENERAL FUND"/>
    <n v="10"/>
    <n v="70044314"/>
    <s v="P02"/>
    <s v="OCD"/>
    <s v="AMHERST HOUSING AUTHORITY"/>
    <s v="UNASSIGNED"/>
    <s v="PVOCD262021456019000"/>
    <s v="EFT"/>
    <s v="MA"/>
    <s v="AMHERST"/>
    <s v="2024-08-31T06:32:12.000"/>
  </r>
  <r>
    <s v="A0000000000620380249"/>
    <x v="3"/>
    <n v="11"/>
    <s v="2021-05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701"/>
    <n v="20430.64"/>
    <s v="GENERAL FUND"/>
    <n v="10"/>
    <n v="70044314"/>
    <s v="P02"/>
    <s v="OCD"/>
    <s v="FRAMINGHAM HOUSING AUTHORITY"/>
    <s v="UNASSIGNED"/>
    <s v="PVOCD262021456025000"/>
    <s v="EFT"/>
    <s v="MA"/>
    <s v="FRAMINGHAM"/>
    <s v="2024-08-31T06:32:12.000"/>
  </r>
  <r>
    <s v="A0000000000620377601"/>
    <x v="3"/>
    <n v="11"/>
    <s v="2021-05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301"/>
    <n v="27431.34"/>
    <s v="GENERAL FUND"/>
    <n v="10"/>
    <n v="70044314"/>
    <s v="P02"/>
    <s v="OCD"/>
    <s v="BROCKTON HOUSING AUTHORITY"/>
    <s v="UNASSIGNED"/>
    <s v="PVOCD262021456021000"/>
    <s v="EFT"/>
    <s v="MA"/>
    <s v="BROCKTON"/>
    <s v="2024-08-31T06:32:12.000"/>
  </r>
  <r>
    <s v="A0000000000620375502"/>
    <x v="3"/>
    <n v="11"/>
    <s v="2021-05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420"/>
    <n v="23738.66"/>
    <s v="GENERAL FUND"/>
    <n v="10"/>
    <n v="70044314"/>
    <s v="P02"/>
    <s v="OCD"/>
    <s v="FITCHBURG HOUSING AUTHORITY"/>
    <s v="UNASSIGNED"/>
    <s v="PVOCD262021456023000"/>
    <s v="EFT"/>
    <s v="MA"/>
    <s v="FITCHBURG"/>
    <s v="2024-08-31T06:32:12.000"/>
  </r>
  <r>
    <s v="A0000000000620375245"/>
    <x v="3"/>
    <n v="11"/>
    <s v="2021-05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601"/>
    <n v="19810.66"/>
    <s v="GENERAL FUND"/>
    <n v="10"/>
    <n v="70044314"/>
    <s v="P02"/>
    <s v="OCD"/>
    <s v="BARNSTABLE HOUSING AUTHORITY"/>
    <s v="UNASSIGNED"/>
    <s v="PVOCD262021456020000"/>
    <s v="EFT"/>
    <s v="MA"/>
    <s v="HYANNIS"/>
    <s v="2024-08-31T06:32:12.000"/>
  </r>
  <r>
    <s v="A0000000000620373328"/>
    <x v="3"/>
    <n v="11"/>
    <s v="2021-05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150"/>
    <n v="17137.34"/>
    <s v="GENERAL FUND"/>
    <n v="10"/>
    <n v="70044314"/>
    <s v="P02"/>
    <s v="OCD"/>
    <s v="CHELSEA HOUSING AUTHORITY"/>
    <s v="UNASSIGNED"/>
    <s v="PVOCD262021456022000"/>
    <s v="EFT"/>
    <s v="MA"/>
    <s v="CHELSEA"/>
    <s v="2024-08-31T06:32:12.000"/>
  </r>
  <r>
    <s v="A0000000000620373325"/>
    <x v="3"/>
    <n v="11"/>
    <s v="2021-05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540"/>
    <n v="7037.34"/>
    <s v="GENERAL FUND"/>
    <n v="10"/>
    <n v="70044314"/>
    <s v="P02"/>
    <s v="OCD"/>
    <s v="FALMOUTH HOUSING AUTHORITY"/>
    <s v="UNASSIGNED"/>
    <s v="PVOCD262021456024000"/>
    <s v="EFT"/>
    <s v="MA"/>
    <s v="FALMOUTH"/>
    <s v="2024-08-31T06:32:12.000"/>
  </r>
  <r>
    <s v="A0000000000619037721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170"/>
    <n v="11653.33"/>
    <s v="GENERAL FUND"/>
    <n v="10"/>
    <n v="70044314"/>
    <s v="P02"/>
    <s v="OCD"/>
    <s v="QUINCY HOUSING AUTHORITY"/>
    <s v="UNASSIGNED"/>
    <s v="PVOCD262021456012000"/>
    <s v="EFT"/>
    <s v="MA"/>
    <s v="QUINCY"/>
    <s v="2024-08-31T06:32:12.000"/>
  </r>
  <r>
    <s v="A0000000000619037491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002"/>
    <n v="6933.33"/>
    <s v="GENERAL FUND"/>
    <n v="10"/>
    <n v="70044314"/>
    <s v="P02"/>
    <s v="OCD"/>
    <s v="AMHERST HOUSING AUTHORITY"/>
    <s v="UNASSIGNED"/>
    <s v="PVOCD262021456000000"/>
    <s v="EFT"/>
    <s v="MA"/>
    <s v="AMHERST"/>
    <s v="2024-08-31T06:32:12.000"/>
  </r>
  <r>
    <s v="A0000000000619037486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540"/>
    <n v="3518.67"/>
    <s v="GENERAL FUND"/>
    <n v="10"/>
    <n v="70044314"/>
    <s v="P02"/>
    <s v="OCD"/>
    <s v="FALMOUTH HOUSING AUTHORITY"/>
    <s v="UNASSIGNED"/>
    <s v="PVOCD262021456005000"/>
    <s v="EFT"/>
    <s v="MA"/>
    <s v="FALMOUTH"/>
    <s v="2024-08-31T06:32:12.000"/>
  </r>
  <r>
    <s v="A0000000000619034948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151"/>
    <n v="8568.67"/>
    <s v="GENERAL FUND"/>
    <n v="10"/>
    <n v="70044314"/>
    <s v="P02"/>
    <s v="OCD"/>
    <s v="REVERE HOUSING AUTHORITY"/>
    <s v="UNASSIGNED"/>
    <s v="PVOCD262021456013000"/>
    <s v="EFT"/>
    <s v="MA"/>
    <s v="REVERE"/>
    <s v="2024-08-31T06:32:12.000"/>
  </r>
  <r>
    <s v="A0000000000619032676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150"/>
    <n v="8568.67"/>
    <s v="GENERAL FUND"/>
    <n v="10"/>
    <n v="70044314"/>
    <s v="P02"/>
    <s v="OCD"/>
    <s v="CHELSEA HOUSING AUTHORITY"/>
    <s v="UNASSIGNED"/>
    <s v="PVOCD262021456003000"/>
    <s v="EFT"/>
    <s v="MA"/>
    <s v="CHELSEA"/>
    <s v="2024-08-31T06:32:12.000"/>
  </r>
  <r>
    <s v="A0000000000619030309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605"/>
    <n v="8568.67"/>
    <s v="GENERAL FUND"/>
    <n v="10"/>
    <n v="70044314"/>
    <s v="P02"/>
    <s v="OCD"/>
    <s v="WORCESTER HOUSING AUTHORITY"/>
    <s v="UNASSIGNED"/>
    <s v="PVOCD262021456016000"/>
    <s v="EFT"/>
    <s v="MA"/>
    <s v="WORCESTER"/>
    <s v="2024-08-31T06:32:12.000"/>
  </r>
  <r>
    <s v="A0000000000619030003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938"/>
    <n v="17333.330000000002"/>
    <s v="GENERAL FUND"/>
    <n v="10"/>
    <n v="70044314"/>
    <s v="P02"/>
    <s v="OCD"/>
    <s v="IPSWICH HOUSING AUTHORITY"/>
    <s v="UNASSIGNED"/>
    <s v="PVOCD262021456007000"/>
    <s v="EFT"/>
    <s v="MA"/>
    <s v="IPSWICH"/>
    <s v="2024-08-31T06:32:12.000"/>
  </r>
  <r>
    <s v="A0000000000619027969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970"/>
    <n v="8568.67"/>
    <s v="GENERAL FUND"/>
    <n v="10"/>
    <n v="70044314"/>
    <s v="P02"/>
    <s v="OCD"/>
    <s v="SALEM HOUSING AUTHORITY"/>
    <s v="UNASSIGNED"/>
    <s v="PVOCD262021456014000"/>
    <s v="EFT"/>
    <s v="MA"/>
    <s v="SALEM"/>
    <s v="2024-08-31T06:32:12.000"/>
  </r>
  <r>
    <s v="A0000000000619024146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601"/>
    <n v="9905.33"/>
    <s v="GENERAL FUND"/>
    <n v="10"/>
    <n v="70044314"/>
    <s v="P02"/>
    <s v="OCD"/>
    <s v="BARNSTABLE HOUSING AUTHORITY"/>
    <s v="UNASSIGNED"/>
    <s v="PVOCD262021456001000"/>
    <s v="EFT"/>
    <s v="MA"/>
    <s v="HYANNIS"/>
    <s v="2024-08-31T06:32:12.000"/>
  </r>
  <r>
    <s v="A0000000000619023777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740"/>
    <n v="12852.67"/>
    <s v="GENERAL FUND"/>
    <n v="10"/>
    <n v="70044314"/>
    <s v="P02"/>
    <s v="OCD"/>
    <s v="NEW BEDFORD HOUSING AUTHORITY"/>
    <s v="UNASSIGNED"/>
    <s v="PVOCD262021456010000"/>
    <s v="EFT"/>
    <s v="MA"/>
    <s v="NEW BEDFORD"/>
    <s v="2024-08-31T06:32:12.000"/>
  </r>
  <r>
    <s v="A0000000000619023336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420"/>
    <n v="11869.33"/>
    <s v="GENERAL FUND"/>
    <n v="10"/>
    <n v="70044314"/>
    <s v="P02"/>
    <s v="OCD"/>
    <s v="FITCHBURG HOUSING AUTHORITY"/>
    <s v="UNASSIGNED"/>
    <s v="PVOCD262021456004000"/>
    <s v="EFT"/>
    <s v="MA"/>
    <s v="FITCHBURG"/>
    <s v="2024-08-31T06:32:12.000"/>
  </r>
  <r>
    <s v="A0000000000619023054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370"/>
    <n v="5484"/>
    <s v="GENERAL FUND"/>
    <n v="10"/>
    <n v="70044314"/>
    <s v="P02"/>
    <s v="OCD"/>
    <s v="WEYMOUTH HOUSING AUTHORITY"/>
    <s v="UNASSIGNED"/>
    <s v="PVOCD262021456015000"/>
    <s v="EFT"/>
    <s v="MA"/>
    <s v="ROCKLAND"/>
    <s v="2024-08-31T06:32:12.000"/>
  </r>
  <r>
    <s v="A0000000000619021497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172"/>
    <n v="5107.67"/>
    <s v="GENERAL FUND"/>
    <n v="10"/>
    <n v="70044314"/>
    <s v="P02"/>
    <s v="OCD"/>
    <s v="WATERTOWN HOUSING AUTHORITY"/>
    <s v="UNASSIGNED"/>
    <s v="PVOCD262021456018000"/>
    <s v="EFT"/>
    <s v="MA"/>
    <s v="WATERTOWN"/>
    <s v="2024-08-31T06:32:12.000"/>
  </r>
  <r>
    <s v="A0000000000619020545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701"/>
    <n v="10215.32"/>
    <s v="GENERAL FUND"/>
    <n v="10"/>
    <n v="70044314"/>
    <s v="P02"/>
    <s v="OCD"/>
    <s v="FRAMINGHAM HOUSING AUTHORITY"/>
    <s v="UNASSIGNED"/>
    <s v="PVOCD262021456006000"/>
    <s v="EFT"/>
    <s v="MA"/>
    <s v="FRAMINGHAM"/>
    <s v="2024-08-31T06:32:12.000"/>
  </r>
  <r>
    <s v="A0000000000619019883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154"/>
    <n v="5107.67"/>
    <s v="GENERAL FUND"/>
    <n v="10"/>
    <n v="70044314"/>
    <s v="P02"/>
    <s v="OCD"/>
    <s v="WALTHAM HOUSING AUTHORITY"/>
    <s v="UNASSIGNED"/>
    <s v="PVOCD262021456017000"/>
    <s v="EFT"/>
    <s v="MA"/>
    <s v="WALTHAM"/>
    <s v="2024-08-31T06:32:12.000"/>
  </r>
  <r>
    <s v="A0000000000619019130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060"/>
    <n v="10400"/>
    <s v="GENERAL FUND"/>
    <n v="10"/>
    <n v="70044314"/>
    <s v="P02"/>
    <s v="OCD"/>
    <s v="NORTHAMPTON HOUSING AUTHORITY"/>
    <s v="UNASSIGNED"/>
    <s v="PVOCD262021456011000"/>
    <s v="EFT"/>
    <s v="MA"/>
    <s v="NORTHAMPTON"/>
    <s v="2024-08-31T06:32:12.000"/>
  </r>
  <r>
    <s v="A0000000000619015835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1905"/>
    <n v="11229.33"/>
    <s v="GENERAL FUND"/>
    <n v="10"/>
    <n v="70044314"/>
    <s v="P02"/>
    <s v="OCD"/>
    <s v="LYNN HOUSING AUTHORITY"/>
    <s v="UNASSIGNED"/>
    <s v="PVOCD262021456008000"/>
    <s v="EFT"/>
    <s v="MA"/>
    <s v="LYNN"/>
    <s v="2024-08-31T06:32:12.000"/>
  </r>
  <r>
    <s v="A0000000000619012017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301"/>
    <n v="13715.67"/>
    <s v="GENERAL FUND"/>
    <n v="10"/>
    <n v="70044314"/>
    <s v="P02"/>
    <s v="OCD"/>
    <s v="BROCKTON HOUSING AUTHORITY"/>
    <s v="UNASSIGNED"/>
    <s v="PVOCD262021456002000"/>
    <s v="EFT"/>
    <s v="MA"/>
    <s v="BROCKTON"/>
    <s v="2024-08-31T06:32:12.000"/>
  </r>
  <r>
    <s v="A0000000000619009100"/>
    <x v="3"/>
    <n v="4"/>
    <s v="2020-10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1450020000"/>
    <n v="2054"/>
    <n v="13866.67"/>
    <s v="GENERAL FUND"/>
    <n v="10"/>
    <n v="70044314"/>
    <s v="P02"/>
    <s v="OCD"/>
    <s v="MILLIS HOUSING AUTHORITY"/>
    <s v="UNASSIGNED"/>
    <s v="PVOCD262021456009000"/>
    <s v="EFT"/>
    <s v="MA"/>
    <s v="MILLIS"/>
    <s v="2024-08-31T06:32:12.000"/>
  </r>
  <r>
    <s v="A0000000000618411923"/>
    <x v="4"/>
    <n v="12"/>
    <s v="2020-06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1701"/>
    <n v="30646"/>
    <s v="GENERAL FUND"/>
    <n v="10"/>
    <n v="70044314"/>
    <s v="P02"/>
    <s v="OCD"/>
    <s v="FRAMINGHAM HOUSING AUTHORITY"/>
    <s v="UNASSIGNED"/>
    <s v="PVOCD262020456034000"/>
    <s v="EFT"/>
    <s v="MA"/>
    <s v="FRAMINGHAM"/>
    <s v="2024-08-31T06:32:12.000"/>
  </r>
  <r>
    <s v="A0000000000618405070"/>
    <x v="4"/>
    <n v="12"/>
    <s v="2020-06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1002"/>
    <n v="2600"/>
    <s v="GENERAL FUND"/>
    <n v="10"/>
    <n v="70044314"/>
    <s v="P02"/>
    <s v="OCD"/>
    <s v="AMHERST HOUSING AUTHORITY"/>
    <s v="UNASSIGNED"/>
    <s v="PVOCD262020456030000"/>
    <s v="EFT"/>
    <s v="MA"/>
    <s v="AMHERST"/>
    <s v="2024-08-31T06:32:12.000"/>
  </r>
  <r>
    <s v="A0000000000618402737"/>
    <x v="4"/>
    <n v="12"/>
    <s v="2020-06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301"/>
    <n v="19165.5"/>
    <s v="GENERAL FUND"/>
    <n v="10"/>
    <n v="70044314"/>
    <s v="P02"/>
    <s v="OCD"/>
    <s v="BROCKTON HOUSING AUTHORITY"/>
    <s v="UNASSIGNED"/>
    <s v="PVOCD262020456032000"/>
    <s v="EFT"/>
    <s v="MA"/>
    <s v="BROCKTON"/>
    <s v="2024-08-31T06:32:12.000"/>
  </r>
  <r>
    <s v="A0000000000618402723"/>
    <x v="4"/>
    <n v="12"/>
    <s v="2020-06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1420"/>
    <n v="35608"/>
    <s v="GENERAL FUND"/>
    <n v="10"/>
    <n v="70044314"/>
    <s v="P02"/>
    <s v="OCD"/>
    <s v="FITCHBURG HOUSING AUTHORITY"/>
    <s v="UNASSIGNED"/>
    <s v="PVOCD262020456033000"/>
    <s v="EFT"/>
    <s v="MA"/>
    <s v="FITCHBURG"/>
    <s v="2024-08-31T06:32:12.000"/>
  </r>
  <r>
    <s v="A0000000000618400627"/>
    <x v="4"/>
    <n v="12"/>
    <s v="2020-06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601"/>
    <n v="3714"/>
    <s v="GENERAL FUND"/>
    <n v="10"/>
    <n v="70044314"/>
    <s v="P02"/>
    <s v="OCD"/>
    <s v="BARNSTABLE HOUSING AUTHORITY"/>
    <s v="UNASSIGNED"/>
    <s v="PVOCD262020456031000"/>
    <s v="EFT"/>
    <s v="MA"/>
    <s v="HYANNIS"/>
    <s v="2024-08-31T06:32:12.000"/>
  </r>
  <r>
    <s v="A0000000000617973729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1970"/>
    <n v="12853"/>
    <s v="GENERAL FUND"/>
    <n v="10"/>
    <n v="70044314"/>
    <s v="P02"/>
    <s v="OCD"/>
    <s v="SALEM HOUSING AUTHORITY"/>
    <s v="UNASSIGNED"/>
    <s v="PVOCD262020456024000"/>
    <s v="EFT"/>
    <s v="MA"/>
    <s v="SALEM"/>
    <s v="2024-08-31T06:32:12.000"/>
  </r>
  <r>
    <s v="A0000000000617973520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154"/>
    <n v="15323"/>
    <s v="GENERAL FUND"/>
    <n v="10"/>
    <n v="70044314"/>
    <s v="P02"/>
    <s v="OCD"/>
    <s v="WALTHAM HOUSING AUTHORITY"/>
    <s v="UNASSIGNED"/>
    <s v="PVOCD262020456028000"/>
    <s v="EFT"/>
    <s v="MA"/>
    <s v="WALTHAM"/>
    <s v="2024-08-31T06:32:12.000"/>
  </r>
  <r>
    <s v="A0000000000617973519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301"/>
    <n v="11079"/>
    <s v="GENERAL FUND"/>
    <n v="10"/>
    <n v="70044314"/>
    <s v="P02"/>
    <s v="OCD"/>
    <s v="BROCKTON HOUSING AUTHORITY"/>
    <s v="UNASSIGNED"/>
    <s v="PVOCD262020456015000"/>
    <s v="EFT"/>
    <s v="MA"/>
    <s v="BROCKTON"/>
    <s v="2024-08-31T06:32:12.000"/>
  </r>
  <r>
    <s v="A0000000000617973465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740"/>
    <n v="19279"/>
    <s v="GENERAL FUND"/>
    <n v="10"/>
    <n v="70044314"/>
    <s v="P02"/>
    <s v="OCD"/>
    <s v="NEW BEDFORD HOUSING AUTHORITY"/>
    <s v="UNASSIGNED"/>
    <s v="PVOCD262020456019000"/>
    <s v="EFT"/>
    <s v="MA"/>
    <s v="NEW BEDFORD"/>
    <s v="2024-08-31T06:32:12.000"/>
  </r>
  <r>
    <s v="A0000000000617973416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054"/>
    <n v="41600"/>
    <s v="GENERAL FUND"/>
    <n v="10"/>
    <n v="70044314"/>
    <s v="P02"/>
    <s v="OCD"/>
    <s v="MILLIS HOUSING AUTHORITY"/>
    <s v="UNASSIGNED"/>
    <s v="PVOCD262020456025000"/>
    <s v="EFT"/>
    <s v="MA"/>
    <s v="MILLIS"/>
    <s v="2024-08-31T06:32:12.000"/>
  </r>
  <r>
    <s v="A0000000000617973409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170"/>
    <n v="17480"/>
    <s v="GENERAL FUND"/>
    <n v="10"/>
    <n v="70044314"/>
    <s v="P02"/>
    <s v="OCD"/>
    <s v="QUINCY HOUSING AUTHORITY"/>
    <s v="UNASSIGNED"/>
    <s v="PVOCD262020456022000"/>
    <s v="EFT"/>
    <s v="MA"/>
    <s v="QUINCY"/>
    <s v="2024-08-31T06:32:12.000"/>
  </r>
  <r>
    <s v="A0000000000617970756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1605"/>
    <n v="25706"/>
    <s v="GENERAL FUND"/>
    <n v="10"/>
    <n v="70044314"/>
    <s v="P02"/>
    <s v="OCD"/>
    <s v="WORCESTER HOUSING AUTHORITY"/>
    <s v="UNASSIGNED"/>
    <s v="PVOCD262020456027000"/>
    <s v="EFT"/>
    <s v="MA"/>
    <s v="WORCESTER"/>
    <s v="2024-08-31T06:32:12.000"/>
  </r>
  <r>
    <s v="A0000000000617970682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151"/>
    <n v="12853"/>
    <s v="GENERAL FUND"/>
    <n v="10"/>
    <n v="70044314"/>
    <s v="P02"/>
    <s v="OCD"/>
    <s v="REVERE HOUSING AUTHORITY"/>
    <s v="UNASSIGNED"/>
    <s v="PVOCD262020456023000"/>
    <s v="EFT"/>
    <s v="MA"/>
    <s v="REVERE"/>
    <s v="2024-08-31T06:32:12.000"/>
  </r>
  <r>
    <s v="A0000000000617970473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150"/>
    <n v="12853"/>
    <s v="GENERAL FUND"/>
    <n v="10"/>
    <n v="70044314"/>
    <s v="P02"/>
    <s v="OCD"/>
    <s v="CHELSEA HOUSING AUTHORITY"/>
    <s v="UNASSIGNED"/>
    <s v="PVOCD262020456016000"/>
    <s v="EFT"/>
    <s v="MA"/>
    <s v="CHELSEA"/>
    <s v="2024-08-31T06:32:12.000"/>
  </r>
  <r>
    <s v="A0000000000617963817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370"/>
    <n v="16452"/>
    <s v="GENERAL FUND"/>
    <n v="10"/>
    <n v="70044314"/>
    <s v="P02"/>
    <s v="OCD"/>
    <s v="WEYMOUTH HOUSING AUTHORITY"/>
    <s v="UNASSIGNED"/>
    <s v="PVOCD262020456026000"/>
    <s v="EFT"/>
    <s v="MA"/>
    <s v="ROCKLAND"/>
    <s v="2024-08-31T06:32:12.000"/>
  </r>
  <r>
    <s v="A0000000000617963554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540"/>
    <n v="5278"/>
    <s v="GENERAL FUND"/>
    <n v="10"/>
    <n v="70044314"/>
    <s v="P02"/>
    <s v="OCD"/>
    <s v="FALMOUTH HOUSING AUTHORITY"/>
    <s v="UNASSIGNED"/>
    <s v="PVOCD262020456017000"/>
    <s v="EFT"/>
    <s v="MA"/>
    <s v="FALMOUTH"/>
    <s v="2024-08-31T06:32:12.000"/>
  </r>
  <r>
    <s v="A0000000000617961637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172"/>
    <n v="15323"/>
    <s v="GENERAL FUND"/>
    <n v="10"/>
    <n v="70044314"/>
    <s v="P02"/>
    <s v="OCD"/>
    <s v="WATERTOWN HOUSING AUTHORITY"/>
    <s v="UNASSIGNED"/>
    <s v="PVOCD262020456029000"/>
    <s v="EFT"/>
    <s v="MA"/>
    <s v="WATERTOWN"/>
    <s v="2024-08-31T06:32:12.000"/>
  </r>
  <r>
    <s v="A0000000000617961549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601"/>
    <n v="11144"/>
    <s v="GENERAL FUND"/>
    <n v="10"/>
    <n v="70044314"/>
    <s v="P02"/>
    <s v="OCD"/>
    <s v="BARNSTABLE HOUSING AUTHORITY"/>
    <s v="UNASSIGNED"/>
    <s v="PVOCD262020456014000"/>
    <s v="EFT"/>
    <s v="MA"/>
    <s v="HYANNIS"/>
    <s v="2024-08-31T06:32:12.000"/>
  </r>
  <r>
    <s v="A0000000000617961466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1938"/>
    <n v="26000"/>
    <s v="GENERAL FUND"/>
    <n v="10"/>
    <n v="70044314"/>
    <s v="P02"/>
    <s v="OCD"/>
    <s v="IPSWICH HOUSING AUTHORITY"/>
    <s v="UNASSIGNED"/>
    <s v="PVOCD262020456021000"/>
    <s v="EFT"/>
    <s v="MA"/>
    <s v="IPSWICH"/>
    <s v="2024-08-31T06:32:12.000"/>
  </r>
  <r>
    <s v="A0000000000617961459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1905"/>
    <n v="16844"/>
    <s v="GENERAL FUND"/>
    <n v="10"/>
    <n v="70044314"/>
    <s v="P02"/>
    <s v="OCD"/>
    <s v="LYNN HOUSING AUTHORITY"/>
    <s v="UNASSIGNED"/>
    <s v="PVOCD262020456018000"/>
    <s v="EFT"/>
    <s v="MA"/>
    <s v="LYNN"/>
    <s v="2024-08-31T06:32:12.000"/>
  </r>
  <r>
    <s v="A0000000000617961183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1002"/>
    <n v="7800"/>
    <s v="GENERAL FUND"/>
    <n v="10"/>
    <n v="70044314"/>
    <s v="P02"/>
    <s v="OCD"/>
    <s v="AMHERST HOUSING AUTHORITY"/>
    <s v="UNASSIGNED"/>
    <s v="PVOCD262020456013000"/>
    <s v="EFT"/>
    <s v="MA"/>
    <s v="AMHERST"/>
    <s v="2024-08-31T06:32:12.000"/>
  </r>
  <r>
    <s v="A0000000000617959169"/>
    <x v="4"/>
    <n v="10"/>
    <s v="2020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1060"/>
    <n v="15600"/>
    <s v="GENERAL FUND"/>
    <n v="10"/>
    <n v="70044314"/>
    <s v="P02"/>
    <s v="OCD"/>
    <s v="NORTHAMPTON HOUSING AUTHORITY"/>
    <s v="UNASSIGNED"/>
    <s v="PVOCD262020456020000"/>
    <s v="EFT"/>
    <s v="MA"/>
    <s v="NORTHAMPTON"/>
    <s v="2024-08-31T06:32:12.000"/>
  </r>
  <r>
    <s v="A0000000000616915132"/>
    <x v="4"/>
    <n v="4"/>
    <s v="2019-10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301"/>
    <n v="10902.5"/>
    <s v="GENERAL FUND"/>
    <n v="10"/>
    <n v="70044314"/>
    <s v="P02"/>
    <s v="OCD"/>
    <s v="BROCKTON HOUSING AUTHORITY"/>
    <s v="UNASSIGNED"/>
    <s v="PVOCD262020456003000"/>
    <s v="EFT"/>
    <s v="MA"/>
    <s v="BROCKTON"/>
    <s v="2024-08-31T06:32:12.000"/>
  </r>
  <r>
    <s v="A0000000000616915038"/>
    <x v="4"/>
    <n v="4"/>
    <s v="2019-10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540"/>
    <n v="5278"/>
    <s v="GENERAL FUND"/>
    <n v="10"/>
    <n v="70044314"/>
    <s v="P02"/>
    <s v="OCD"/>
    <s v="FALMOUTH HOUSING AUTHORITY"/>
    <s v="UNASSIGNED"/>
    <s v="PVOCD262020456005000"/>
    <s v="EFT"/>
    <s v="MA"/>
    <s v="FALMOUTH"/>
    <s v="2024-08-31T06:32:12.000"/>
  </r>
  <r>
    <s v="A0000000000616914891"/>
    <x v="4"/>
    <n v="4"/>
    <s v="2019-10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1970"/>
    <n v="12853"/>
    <s v="GENERAL FUND"/>
    <n v="10"/>
    <n v="70044314"/>
    <s v="P02"/>
    <s v="OCD"/>
    <s v="SALEM HOUSING AUTHORITY"/>
    <s v="UNASSIGNED"/>
    <s v="PVOCD262020456012000"/>
    <s v="EFT"/>
    <s v="MA"/>
    <s v="SALEM"/>
    <s v="2024-08-31T06:32:12.000"/>
  </r>
  <r>
    <s v="A0000000000616914596"/>
    <x v="4"/>
    <n v="4"/>
    <s v="2019-10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740"/>
    <n v="19279"/>
    <s v="GENERAL FUND"/>
    <n v="10"/>
    <n v="70044314"/>
    <s v="P02"/>
    <s v="OCD"/>
    <s v="NEW BEDFORD HOUSING AUTHORITY"/>
    <s v="UNASSIGNED"/>
    <s v="PVOCD262020456007000"/>
    <s v="EFT"/>
    <s v="MA"/>
    <s v="NEW BEDFORD"/>
    <s v="2024-08-31T06:32:12.000"/>
  </r>
  <r>
    <s v="A0000000000616912233"/>
    <x v="4"/>
    <n v="4"/>
    <s v="2019-10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1938"/>
    <n v="26000"/>
    <s v="GENERAL FUND"/>
    <n v="10"/>
    <n v="70044314"/>
    <s v="P02"/>
    <s v="OCD"/>
    <s v="IPSWICH HOUSING AUTHORITY"/>
    <s v="UNASSIGNED"/>
    <s v="PVOCD262020456009000"/>
    <s v="EFT"/>
    <s v="MA"/>
    <s v="IPSWICH"/>
    <s v="2024-08-31T06:32:12.000"/>
  </r>
  <r>
    <s v="A0000000000616911986"/>
    <x v="4"/>
    <n v="4"/>
    <s v="2019-10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150"/>
    <n v="12853"/>
    <s v="GENERAL FUND"/>
    <n v="10"/>
    <n v="70044314"/>
    <s v="P02"/>
    <s v="OCD"/>
    <s v="CHELSEA HOUSING AUTHORITY"/>
    <s v="UNASSIGNED"/>
    <s v="PVOCD262020456004000"/>
    <s v="EFT"/>
    <s v="MA"/>
    <s v="CHELSEA"/>
    <s v="2024-08-31T06:32:12.000"/>
  </r>
  <r>
    <s v="A0000000000616911813"/>
    <x v="4"/>
    <n v="4"/>
    <s v="2019-10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601"/>
    <n v="14858"/>
    <s v="GENERAL FUND"/>
    <n v="10"/>
    <n v="70044314"/>
    <s v="P02"/>
    <s v="OCD"/>
    <s v="BARNSTABLE HOUSING AUTHORITY"/>
    <s v="UNASSIGNED"/>
    <s v="PVOCD262020456002000"/>
    <s v="EFT"/>
    <s v="MA"/>
    <s v="HYANNIS"/>
    <s v="2024-08-31T06:32:12.000"/>
  </r>
  <r>
    <s v="A0000000000616911706"/>
    <x v="4"/>
    <n v="4"/>
    <s v="2019-10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151"/>
    <n v="12853"/>
    <s v="GENERAL FUND"/>
    <n v="10"/>
    <n v="70044314"/>
    <s v="P02"/>
    <s v="OCD"/>
    <s v="REVERE HOUSING AUTHORITY"/>
    <s v="UNASSIGNED"/>
    <s v="PVOCD262020456011000"/>
    <s v="EFT"/>
    <s v="MA"/>
    <s v="REVERE"/>
    <s v="2024-08-31T06:32:12.000"/>
  </r>
  <r>
    <s v="A0000000000616903086"/>
    <x v="4"/>
    <n v="4"/>
    <s v="2019-10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1905"/>
    <n v="16844"/>
    <s v="GENERAL FUND"/>
    <n v="10"/>
    <n v="70044314"/>
    <s v="P02"/>
    <s v="OCD"/>
    <s v="LYNN HOUSING AUTHORITY"/>
    <s v="UNASSIGNED"/>
    <s v="PVOCD262020456006000"/>
    <s v="EFT"/>
    <s v="MA"/>
    <s v="LYNN"/>
    <s v="2024-08-31T06:32:12.000"/>
  </r>
  <r>
    <s v="A0000000000616902952"/>
    <x v="4"/>
    <n v="4"/>
    <s v="2019-10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2170"/>
    <n v="17480"/>
    <s v="GENERAL FUND"/>
    <n v="10"/>
    <n v="70044314"/>
    <s v="P02"/>
    <s v="OCD"/>
    <s v="QUINCY HOUSING AUTHORITY"/>
    <s v="UNASSIGNED"/>
    <s v="PVOCD262020456010000"/>
    <s v="EFT"/>
    <s v="MA"/>
    <s v="QUINCY"/>
    <s v="2024-08-31T06:32:12.000"/>
  </r>
  <r>
    <s v="A0000000000616902797"/>
    <x v="4"/>
    <n v="4"/>
    <s v="2019-10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1060"/>
    <n v="15600"/>
    <s v="GENERAL FUND"/>
    <n v="10"/>
    <n v="70044314"/>
    <s v="P02"/>
    <s v="OCD"/>
    <s v="NORTHAMPTON HOUSING AUTHORITY"/>
    <s v="UNASSIGNED"/>
    <s v="PVOCD262020456008000"/>
    <s v="EFT"/>
    <s v="MA"/>
    <s v="NORTHAMPTON"/>
    <s v="2024-08-31T06:32:12.000"/>
  </r>
  <r>
    <s v="A0000000000616902566"/>
    <x v="4"/>
    <n v="4"/>
    <s v="2019-10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20450020000"/>
    <n v="1002"/>
    <n v="10400"/>
    <s v="GENERAL FUND"/>
    <n v="10"/>
    <n v="70044314"/>
    <s v="P02"/>
    <s v="OCD"/>
    <s v="AMHERST HOUSING AUTHORITY"/>
    <s v="UNASSIGNED"/>
    <s v="PVOCD262020456001000"/>
    <s v="EFT"/>
    <s v="MA"/>
    <s v="AMHERST"/>
    <s v="2024-08-31T06:32:12.000"/>
  </r>
  <r>
    <s v="A0000000000211362976"/>
    <x v="5"/>
    <n v="11"/>
    <s v="2016-05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905"/>
    <n v="8422"/>
    <s v="GENERAL FUND"/>
    <n v="10"/>
    <n v="70044314"/>
    <s v="P02"/>
    <s v="OCD"/>
    <s v="LYNN HOUSING AUTHORITY"/>
    <s v="UNASSIGNED"/>
    <s v="PVOCD262016456043000"/>
    <s v="EFT"/>
    <s v="MA"/>
    <s v="LYNN"/>
    <s v="2024-06-07T15:48:41.000"/>
  </r>
  <r>
    <s v="A0000000000211294559"/>
    <x v="6"/>
    <n v="4"/>
    <s v="2013-11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722"/>
    <n v="1545.67"/>
    <s v="GENERAL FUND"/>
    <n v="10"/>
    <n v="70044314"/>
    <s v="P02"/>
    <s v="OCD"/>
    <s v="FALL RIVER HOUSING AUTHORITY"/>
    <s v="UNASSIGNED"/>
    <s v="PVOCD262014456032000"/>
    <s v="EFT"/>
    <s v="MA"/>
    <s v="FALL RIVER"/>
    <s v="2024-06-07T15:48:41.000"/>
  </r>
  <r>
    <s v="A0000000000211256415"/>
    <x v="7"/>
    <n v="3"/>
    <s v="2010-09-2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05"/>
    <n v="5614.67"/>
    <s v="GENERAL FUND"/>
    <n v="10"/>
    <n v="70044314"/>
    <s v="P02"/>
    <s v="OCD"/>
    <s v="LYNN HOUSING AUTHORITY"/>
    <s v="UNASSIGNED"/>
    <s v="PVOCD262011456018000"/>
    <s v="EFT"/>
    <s v="MA"/>
    <s v="LYNN"/>
    <s v="2024-06-07T15:48:41.000"/>
  </r>
  <r>
    <s v="A0000000000211119611"/>
    <x v="8"/>
    <n v="5"/>
    <s v="2011-12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05"/>
    <n v="5614.67"/>
    <s v="GENERAL FUND"/>
    <n v="10"/>
    <n v="70044314"/>
    <s v="P02"/>
    <s v="OCD"/>
    <s v="LYNN HOUSING AUTHORITY"/>
    <s v="UNASSIGNED"/>
    <s v="PVOCD262012456030000"/>
    <s v="EFT"/>
    <s v="MA"/>
    <s v="LYNN"/>
    <s v="2024-06-07T15:48:41.000"/>
  </r>
  <r>
    <s v="A0000000000211102288"/>
    <x v="5"/>
    <n v="3"/>
    <s v="2015-09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938"/>
    <n v="13000"/>
    <s v="GENERAL FUND"/>
    <n v="10"/>
    <n v="70044314"/>
    <s v="P02"/>
    <s v="OCD"/>
    <s v="IPSWICH HOUSING AUTHORITY"/>
    <s v="UNASSIGNED"/>
    <s v="PVOCD262016456010000"/>
    <s v="EFT"/>
    <s v="MA"/>
    <s v="IPSWICH"/>
    <s v="2024-06-07T15:48:41.000"/>
  </r>
  <r>
    <s v="A0000000000211088200"/>
    <x v="9"/>
    <n v="3"/>
    <s v="2012-09-2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060"/>
    <n v="10400"/>
    <s v="GENERAL FUND"/>
    <n v="10"/>
    <n v="70044314"/>
    <s v="P02"/>
    <s v="OCD"/>
    <s v="NORTHAMPTON HOUSING AUTHORITY"/>
    <s v="UNASSIGNED"/>
    <s v="PVOCD262013456008000"/>
    <s v="EFT"/>
    <s v="MA"/>
    <s v="NORTHAMPTON"/>
    <s v="2024-06-07T15:48:41.000"/>
  </r>
  <r>
    <s v="A0000000000211085653"/>
    <x v="10"/>
    <n v="7"/>
    <s v="2010-01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722"/>
    <n v="6426.33"/>
    <s v="GENERAL FUND"/>
    <n v="10"/>
    <n v="70044314"/>
    <s v="P02"/>
    <s v="OCD"/>
    <s v="FALL RIVER HOUSING AUTHORITY"/>
    <s v="UNASSIGNED"/>
    <s v="PVOCD262010456029000"/>
    <s v="EFT"/>
    <s v="MA"/>
    <s v="FALL RIVER"/>
    <s v="2024-06-07T15:48:41.000"/>
  </r>
  <r>
    <s v="A0000000000211061570"/>
    <x v="7"/>
    <n v="3"/>
    <s v="2010-09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70"/>
    <n v="5826.67"/>
    <s v="GENERAL FUND"/>
    <n v="10"/>
    <n v="70044314"/>
    <s v="P02"/>
    <s v="OCD"/>
    <s v="QUINCY HOUSING AUTHORITY"/>
    <s v="UNASSIGNED"/>
    <s v="PVOCD262011456021000"/>
    <s v="CHECK"/>
    <s v="MA"/>
    <s v="QUINCY"/>
    <s v="2024-06-07T15:48:41.000"/>
  </r>
  <r>
    <s v="A0000000000211041598"/>
    <x v="6"/>
    <n v="4"/>
    <s v="2013-11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060"/>
    <n v="5200"/>
    <s v="GENERAL FUND"/>
    <n v="10"/>
    <n v="70044314"/>
    <s v="P02"/>
    <s v="OCD"/>
    <s v="NORTHAMPTON HOUSING AUTHORITY"/>
    <s v="UNASSIGNED"/>
    <s v="PVOCD262014456035000"/>
    <s v="EFT"/>
    <s v="MA"/>
    <s v="NORTHAMPTON"/>
    <s v="2024-06-07T15:48:41.000"/>
  </r>
  <r>
    <s v="A0000000000211001450"/>
    <x v="5"/>
    <n v="9"/>
    <s v="2016-03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151"/>
    <n v="6426.5"/>
    <s v="GENERAL FUND"/>
    <n v="10"/>
    <n v="70044314"/>
    <s v="P02"/>
    <s v="OCD"/>
    <s v="REVERE HOUSING AUTHORITY"/>
    <s v="UNASSIGNED"/>
    <s v="PVOCD262016456036000"/>
    <s v="EFT"/>
    <s v="MA"/>
    <s v="REVERE"/>
    <s v="2024-06-07T15:48:41.000"/>
  </r>
  <r>
    <s v="A0000000000210975126"/>
    <x v="7"/>
    <n v="2"/>
    <s v="2010-08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601"/>
    <n v="205.83"/>
    <s v="GENERAL FUND"/>
    <n v="10"/>
    <n v="70044314"/>
    <s v="P02"/>
    <s v="OCD"/>
    <s v="BARNSTABLE HOUSING AUTHORITY"/>
    <s v="UNASSIGNED"/>
    <s v="PVOCD262011456001000"/>
    <s v="EFT"/>
    <s v="MA"/>
    <s v="HYANNIS"/>
    <s v="2024-06-07T15:48:41.000"/>
  </r>
  <r>
    <s v="A0000000000210938385"/>
    <x v="7"/>
    <n v="6"/>
    <s v="2010-12-2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060"/>
    <n v="5200"/>
    <s v="GENERAL FUND"/>
    <n v="10"/>
    <n v="70044314"/>
    <s v="P02"/>
    <s v="OCD"/>
    <s v="NORTHAMPTON HOUSING AUTHORITY"/>
    <s v="UNASSIGNED"/>
    <s v="PVOCD262011456044000"/>
    <s v="EFT"/>
    <s v="MA"/>
    <s v="NORTHAMPTON"/>
    <s v="2024-06-07T15:48:41.000"/>
  </r>
  <r>
    <s v="A0000000000210854942"/>
    <x v="9"/>
    <n v="11"/>
    <s v="2013-06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601"/>
    <n v="4952.67"/>
    <s v="GENERAL FUND"/>
    <n v="10"/>
    <n v="70044314"/>
    <s v="P02"/>
    <s v="OCD"/>
    <s v="BARNSTABLE HOUSING AUTHORITY"/>
    <s v="UNASSIGNED"/>
    <s v="PVOCD262013456036000"/>
    <s v="EFT"/>
    <s v="MA"/>
    <s v="HYANNIS"/>
    <s v="2024-06-07T15:48:41.000"/>
  </r>
  <r>
    <s v="A0000000000210844322"/>
    <x v="11"/>
    <n v="4"/>
    <s v="2016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601"/>
    <n v="4952.67"/>
    <s v="GENERAL FUND"/>
    <n v="10"/>
    <n v="70044314"/>
    <s v="P02"/>
    <s v="OCD"/>
    <s v="BARNSTABLE HOUSING AUTHORITY"/>
    <s v="UNASSIGNED"/>
    <s v="PVOCD262017456014000"/>
    <s v="EFT"/>
    <s v="MA"/>
    <s v="HYANNIS"/>
    <s v="2024-06-07T15:48:41.000"/>
  </r>
  <r>
    <s v="A0000000000210802534"/>
    <x v="6"/>
    <n v="3"/>
    <s v="2013-09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060"/>
    <n v="5200"/>
    <s v="GENERAL FUND"/>
    <n v="10"/>
    <n v="70044314"/>
    <s v="P02"/>
    <s v="OCD"/>
    <s v="NORTHAMPTON HOUSING AUTHORITY"/>
    <s v="UNASSIGNED"/>
    <s v="PVOCD262014456022000"/>
    <s v="EFT"/>
    <s v="MA"/>
    <s v="NORTHAMPTON"/>
    <s v="2024-06-07T15:48:41.000"/>
  </r>
  <r>
    <s v="A0000000000210775804"/>
    <x v="12"/>
    <n v="4"/>
    <s v="2014-11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150"/>
    <n v="4284.33"/>
    <s v="GENERAL FUND"/>
    <n v="10"/>
    <n v="70044314"/>
    <s v="P02"/>
    <s v="OCD"/>
    <s v="CHELSEA HOUSING AUTHORITY"/>
    <s v="UNASSIGNED"/>
    <s v="PVOCD262015456017000"/>
    <s v="EFT"/>
    <s v="MA"/>
    <s v="CHELSEA"/>
    <s v="2024-06-07T15:48:41.000"/>
  </r>
  <r>
    <s v="A0000000000210764131"/>
    <x v="6"/>
    <n v="13"/>
    <s v="2014-07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740"/>
    <n v="6426.35"/>
    <s v="GENERAL FUND"/>
    <n v="10"/>
    <n v="70044314"/>
    <s v="P02"/>
    <s v="OCD"/>
    <s v="NEW BEDFORD HOUSING AUTHORITY"/>
    <s v="UNASSIGNED"/>
    <s v="PVOCD262014456073000"/>
    <s v="EFT"/>
    <s v="MA"/>
    <s v="NEW BEDFORD"/>
    <s v="2024-06-07T15:48:41.000"/>
  </r>
  <r>
    <s v="A0000000000210705529"/>
    <x v="10"/>
    <n v="11"/>
    <s v="2010-05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740"/>
    <n v="3213.16"/>
    <s v="GENERAL FUND"/>
    <n v="10"/>
    <n v="70044314"/>
    <s v="P02"/>
    <s v="OCD"/>
    <s v="NEW BEDFORD HOUSING AUTHORITY"/>
    <s v="UNASSIGNED"/>
    <s v="PVOCD262010456056000"/>
    <s v="EFT"/>
    <s v="MA"/>
    <s v="NEW BEDFORD"/>
    <s v="2024-06-07T15:48:41.000"/>
  </r>
  <r>
    <s v="A0000000000210668400"/>
    <x v="10"/>
    <n v="3"/>
    <s v="2009-10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151"/>
    <n v="8568.67"/>
    <s v="GENERAL FUND"/>
    <n v="10"/>
    <n v="70044314"/>
    <s v="P02"/>
    <s v="OCD"/>
    <s v="REVERE HOUSING AUTHORITY"/>
    <s v="UNASSIGNED"/>
    <s v="PVOCD262010456011000"/>
    <s v="EFT"/>
    <s v="MA"/>
    <s v="REVERE"/>
    <s v="2024-06-07T15:48:41.000"/>
  </r>
  <r>
    <s v="A0000000000210650480"/>
    <x v="12"/>
    <n v="4"/>
    <s v="2014-11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601"/>
    <n v="4952.67"/>
    <s v="GENERAL FUND"/>
    <n v="10"/>
    <n v="70044314"/>
    <s v="P02"/>
    <s v="OCD"/>
    <s v="BARNSTABLE HOUSING AUTHORITY"/>
    <s v="UNASSIGNED"/>
    <s v="PVOCD262015456015000"/>
    <s v="EFT"/>
    <s v="MA"/>
    <s v="HYANNIS"/>
    <s v="2024-06-07T15:48:41.000"/>
  </r>
  <r>
    <s v="A0000000000210588618"/>
    <x v="6"/>
    <n v="6"/>
    <s v="2013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70"/>
    <n v="5826.67"/>
    <s v="GENERAL FUND"/>
    <n v="10"/>
    <n v="70044314"/>
    <s v="P02"/>
    <s v="OCD"/>
    <s v="QUINCY HOUSING AUTHORITY"/>
    <s v="UNASSIGNED"/>
    <s v="PVOCD262014456050000"/>
    <s v="EFT"/>
    <s v="MA"/>
    <s v="QUINCY"/>
    <s v="2024-06-07T15:48:41.000"/>
  </r>
  <r>
    <s v="A0000000000210571941"/>
    <x v="11"/>
    <n v="2"/>
    <s v="2016-08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601"/>
    <n v="4952.67"/>
    <s v="GENERAL FUND"/>
    <n v="10"/>
    <n v="70044314"/>
    <s v="P02"/>
    <s v="OCD"/>
    <s v="BARNSTABLE HOUSING AUTHORITY"/>
    <s v="UNASSIGNED"/>
    <s v="PVOCD262017456002000"/>
    <s v="EFT"/>
    <s v="MA"/>
    <s v="HYANNIS"/>
    <s v="2024-06-07T15:48:41.000"/>
  </r>
  <r>
    <s v="A0000000000210550703"/>
    <x v="9"/>
    <n v="6"/>
    <s v="2012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970"/>
    <n v="6426.5"/>
    <s v="GENERAL FUND"/>
    <n v="10"/>
    <n v="70044314"/>
    <s v="P02"/>
    <s v="OCD"/>
    <s v="SALEM HOUSING AUTHORITY"/>
    <s v="UNASSIGNED"/>
    <s v="PVOCD262013456023000"/>
    <s v="EFT"/>
    <s v="MA"/>
    <s v="SALEM"/>
    <s v="2024-06-07T15:48:41.000"/>
  </r>
  <r>
    <s v="A0000000000210502401"/>
    <x v="6"/>
    <n v="4"/>
    <s v="2013-11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70"/>
    <n v="5826.67"/>
    <s v="GENERAL FUND"/>
    <n v="10"/>
    <n v="70044314"/>
    <s v="P02"/>
    <s v="OCD"/>
    <s v="QUINCY HOUSING AUTHORITY"/>
    <s v="UNASSIGNED"/>
    <s v="PVOCD262014456037000"/>
    <s v="EFT"/>
    <s v="MA"/>
    <s v="QUINCY"/>
    <s v="2024-06-07T15:48:41.000"/>
  </r>
  <r>
    <s v="A0000000000210475911"/>
    <x v="9"/>
    <n v="10"/>
    <s v="2013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150"/>
    <n v="6426.5"/>
    <s v="GENERAL FUND"/>
    <n v="10"/>
    <n v="70044314"/>
    <s v="P02"/>
    <s v="OCD"/>
    <s v="CHELSEA HOUSING AUTHORITY"/>
    <s v="UNASSIGNED"/>
    <s v="PVOCD262013456027000"/>
    <s v="EFT"/>
    <s v="MA"/>
    <s v="CHELSEA"/>
    <s v="2024-06-07T15:48:41.000"/>
  </r>
  <r>
    <s v="A0000000000210398449"/>
    <x v="8"/>
    <n v="2"/>
    <s v="2011-08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70"/>
    <n v="4284.33"/>
    <s v="GENERAL FUND"/>
    <n v="10"/>
    <n v="70044314"/>
    <s v="P02"/>
    <s v="OCD"/>
    <s v="SALEM HOUSING AUTHORITY"/>
    <s v="UNASSIGNED"/>
    <s v="PVOCD262012456012000"/>
    <s v="EFT"/>
    <s v="MA"/>
    <s v="SALEM"/>
    <s v="2024-06-07T15:48:41.000"/>
  </r>
  <r>
    <s v="A0000000000210309191"/>
    <x v="7"/>
    <n v="11"/>
    <s v="2011-05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540"/>
    <n v="3714"/>
    <s v="GENERAL FUND"/>
    <n v="10"/>
    <n v="70044314"/>
    <s v="P02"/>
    <s v="OCD"/>
    <s v="FALMOUTH HOUSING AUTHORITY"/>
    <s v="UNASSIGNED"/>
    <s v="PVOCD262011456064000"/>
    <s v="EFT"/>
    <s v="MA"/>
    <s v="FALMOUTH"/>
    <s v="2024-06-07T15:48:41.000"/>
  </r>
  <r>
    <s v="A0000000000210287560"/>
    <x v="8"/>
    <n v="3"/>
    <s v="2011-09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50"/>
    <n v="4284.34"/>
    <s v="GENERAL FUND"/>
    <n v="10"/>
    <n v="70044314"/>
    <s v="P02"/>
    <s v="OCD"/>
    <s v="CHELSEA HOUSING AUTHORITY"/>
    <s v="UNASSIGNED"/>
    <s v="PVOCD262012456015000"/>
    <s v="EFT"/>
    <s v="MA"/>
    <s v="CHELSEA"/>
    <s v="2024-06-07T15:48:41.000"/>
  </r>
  <r>
    <s v="A0000000000210264112"/>
    <x v="12"/>
    <n v="5"/>
    <s v="2014-11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060"/>
    <n v="5200"/>
    <s v="GENERAL FUND"/>
    <n v="10"/>
    <n v="70044314"/>
    <s v="P02"/>
    <s v="OCD"/>
    <s v="NORTHAMPTON HOUSING AUTHORITY"/>
    <s v="UNASSIGNED"/>
    <s v="PVOCD262015456022000"/>
    <s v="EFT"/>
    <s v="MA"/>
    <s v="NORTHAMPTON"/>
    <s v="2024-06-07T15:48:41.000"/>
  </r>
  <r>
    <s v="A0000000000210221445"/>
    <x v="9"/>
    <n v="6"/>
    <s v="2012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170"/>
    <n v="8740"/>
    <s v="GENERAL FUND"/>
    <n v="10"/>
    <n v="70044314"/>
    <s v="P02"/>
    <s v="OCD"/>
    <s v="QUINCY HOUSING AUTHORITY"/>
    <s v="UNASSIGNED"/>
    <s v="PVOCD262013456021000"/>
    <s v="EFT"/>
    <s v="MA"/>
    <s v="QUINCY"/>
    <s v="2024-06-07T15:48:41.000"/>
  </r>
  <r>
    <s v="A0000000000210154151"/>
    <x v="7"/>
    <n v="11"/>
    <s v="2011-05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722"/>
    <n v="6426.33"/>
    <s v="GENERAL FUND"/>
    <n v="10"/>
    <n v="70044314"/>
    <s v="P02"/>
    <s v="OCD"/>
    <s v="FALL RIVER HOUSING AUTHORITY"/>
    <s v="UNASSIGNED"/>
    <s v="PVOCD262011456063000"/>
    <s v="EFT"/>
    <s v="MA"/>
    <s v="FALL RIVER"/>
    <s v="2024-06-07T15:48:41.000"/>
  </r>
  <r>
    <s v="A0000000000210136094"/>
    <x v="8"/>
    <n v="7"/>
    <s v="2012-01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060"/>
    <n v="5200"/>
    <s v="GENERAL FUND"/>
    <n v="10"/>
    <n v="70044314"/>
    <s v="P02"/>
    <s v="OCD"/>
    <s v="NORTHAMPTON HOUSING AUTHORITY"/>
    <s v="UNASSIGNED"/>
    <s v="PVOCD262012456044000"/>
    <s v="EFT"/>
    <s v="MA"/>
    <s v="NORTHAMPTON"/>
    <s v="2024-06-07T15:48:41.000"/>
  </r>
  <r>
    <s v="A0000000000210113563"/>
    <x v="12"/>
    <n v="8"/>
    <s v="2015-02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905"/>
    <n v="5614.67"/>
    <s v="GENERAL FUND"/>
    <n v="10"/>
    <n v="70044314"/>
    <s v="P02"/>
    <s v="OCD"/>
    <s v="LYNN HOUSING AUTHORITY"/>
    <s v="UNASSIGNED"/>
    <s v="PVOCD262015456032000"/>
    <s v="EFT"/>
    <s v="MA"/>
    <s v="LYNN"/>
    <s v="2024-06-07T15:48:41.000"/>
  </r>
  <r>
    <s v="A0000000000210083740"/>
    <x v="6"/>
    <n v="6"/>
    <s v="2013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301"/>
    <n v="2088.5"/>
    <s v="GENERAL FUND"/>
    <n v="10"/>
    <n v="70044314"/>
    <s v="P02"/>
    <s v="OCD"/>
    <s v="BROCKTON HOUSING AUTHORITY"/>
    <s v="UNASSIGNED"/>
    <s v="PVOCD262014456042000"/>
    <s v="EFT"/>
    <s v="MA"/>
    <s v="BROCKTON"/>
    <s v="2024-06-07T15:48:41.000"/>
  </r>
  <r>
    <s v="A0000000000210039655"/>
    <x v="11"/>
    <n v="7"/>
    <s v="2017-02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905"/>
    <n v="11229.34"/>
    <s v="GENERAL FUND"/>
    <n v="10"/>
    <n v="70044314"/>
    <s v="P02"/>
    <s v="OCD"/>
    <s v="LYNN HOUSING AUTHORITY"/>
    <s v="UNASSIGNED"/>
    <s v="PVOCD262017456030000"/>
    <s v="EFT"/>
    <s v="MA"/>
    <s v="LYNN"/>
    <s v="2024-06-07T15:48:41.000"/>
  </r>
  <r>
    <s v="A0000000000210028568"/>
    <x v="12"/>
    <n v="8"/>
    <s v="2015-02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170"/>
    <n v="5826.67"/>
    <s v="GENERAL FUND"/>
    <n v="10"/>
    <n v="70044314"/>
    <s v="P02"/>
    <s v="OCD"/>
    <s v="QUINCY HOUSING AUTHORITY"/>
    <s v="UNASSIGNED"/>
    <s v="PVOCD262015456036000"/>
    <s v="EFT"/>
    <s v="MA"/>
    <s v="QUINCY"/>
    <s v="2024-06-07T15:48:41.000"/>
  </r>
  <r>
    <s v="A0000000000210008102"/>
    <x v="13"/>
    <n v="4"/>
    <s v="2017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150"/>
    <n v="8568.67"/>
    <s v="GENERAL FUND"/>
    <n v="10"/>
    <n v="70044314"/>
    <s v="P02"/>
    <s v="OCD"/>
    <s v="CHELSEA HOUSING AUTHORITY"/>
    <s v="UNASSIGNED"/>
    <s v="PVOCD262018456004000"/>
    <s v="EFT"/>
    <s v="MA"/>
    <s v="CHELSEA"/>
    <s v="2024-06-07T15:48:41.000"/>
  </r>
  <r>
    <s v="A0000000000209981281"/>
    <x v="10"/>
    <n v="7"/>
    <s v="2010-01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938"/>
    <n v="8666.67"/>
    <s v="GENERAL FUND"/>
    <n v="10"/>
    <n v="70044314"/>
    <s v="P02"/>
    <s v="OCD"/>
    <s v="IPSWICH HOUSING AUTHORITY"/>
    <s v="UNASSIGNED"/>
    <s v="PVOCD262010456033000"/>
    <s v="EFT"/>
    <s v="MA"/>
    <s v="IPSWICH"/>
    <s v="2024-06-07T15:48:41.000"/>
  </r>
  <r>
    <s v="A0000000000209886862"/>
    <x v="10"/>
    <n v="11"/>
    <s v="2010-05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002"/>
    <n v="1733.33"/>
    <s v="GENERAL FUND"/>
    <n v="10"/>
    <n v="70044314"/>
    <s v="P02"/>
    <s v="OCD"/>
    <s v="AMHERST HOUSING AUTHORITY"/>
    <s v="UNASSIGNED"/>
    <s v="PVOCD262010456049000"/>
    <s v="CHECK"/>
    <s v="MA"/>
    <s v="AMHERST"/>
    <s v="2024-06-07T15:48:41.000"/>
  </r>
  <r>
    <s v="A0000000000209877185"/>
    <x v="7"/>
    <n v="5"/>
    <s v="2010-11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060"/>
    <n v="5200"/>
    <s v="GENERAL FUND"/>
    <n v="10"/>
    <n v="70044314"/>
    <s v="P02"/>
    <s v="OCD"/>
    <s v="NORTHAMPTON HOUSING AUTHORITY"/>
    <s v="UNASSIGNED"/>
    <s v="PVOCD262011456032000"/>
    <s v="EFT"/>
    <s v="MA"/>
    <s v="NORTHAMPTON"/>
    <s v="2024-06-07T15:48:41.000"/>
  </r>
  <r>
    <s v="A0000000000209871517"/>
    <x v="8"/>
    <n v="7"/>
    <s v="2012-01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51"/>
    <n v="4284.34"/>
    <s v="GENERAL FUND"/>
    <n v="10"/>
    <n v="70044314"/>
    <s v="P02"/>
    <s v="OCD"/>
    <s v="REVERE HOUSING AUTHORITY"/>
    <s v="UNASSIGNED"/>
    <s v="PVOCD262012456046000"/>
    <s v="EFT"/>
    <s v="MA"/>
    <s v="REVERE"/>
    <s v="2024-06-07T15:48:41.000"/>
  </r>
  <r>
    <s v="A0000000000209855542"/>
    <x v="7"/>
    <n v="8"/>
    <s v="2011-03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740"/>
    <n v="6426.33"/>
    <s v="GENERAL FUND"/>
    <n v="10"/>
    <n v="70044314"/>
    <s v="P02"/>
    <s v="OCD"/>
    <s v="NEW BEDFORD HOUSING AUTHORITY"/>
    <s v="UNASSIGNED"/>
    <s v="PVOCD262011456055000"/>
    <s v="EFT"/>
    <s v="MA"/>
    <s v="NEW BEDFORD"/>
    <s v="2024-06-07T15:48:41.000"/>
  </r>
  <r>
    <s v="A0000000000209830618"/>
    <x v="6"/>
    <n v="11"/>
    <s v="2014-05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060"/>
    <n v="5200"/>
    <s v="GENERAL FUND"/>
    <n v="10"/>
    <n v="70044314"/>
    <s v="P02"/>
    <s v="OCD"/>
    <s v="NORTHAMPTON HOUSING AUTHORITY"/>
    <s v="UNASSIGNED"/>
    <s v="PVOCD262014456061000"/>
    <s v="EFT"/>
    <s v="MA"/>
    <s v="NORTHAMPTON"/>
    <s v="2024-06-07T15:48:41.000"/>
  </r>
  <r>
    <s v="A0000000000209801422"/>
    <x v="8"/>
    <n v="3"/>
    <s v="2011-09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05"/>
    <n v="5614.67"/>
    <s v="GENERAL FUND"/>
    <n v="10"/>
    <n v="70044314"/>
    <s v="P02"/>
    <s v="OCD"/>
    <s v="LYNN HOUSING AUTHORITY"/>
    <s v="UNASSIGNED"/>
    <s v="PVOCD262012456019000"/>
    <s v="EFT"/>
    <s v="MA"/>
    <s v="LYNN"/>
    <s v="2024-06-07T15:48:41.000"/>
  </r>
  <r>
    <s v="A0000000000209785292"/>
    <x v="7"/>
    <n v="5"/>
    <s v="2010-11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38"/>
    <n v="8666.68"/>
    <s v="GENERAL FUND"/>
    <n v="10"/>
    <n v="70044314"/>
    <s v="P02"/>
    <s v="OCD"/>
    <s v="IPSWICH HOUSING AUTHORITY"/>
    <s v="UNASSIGNED"/>
    <s v="PVOCD262011456029000"/>
    <s v="EFT"/>
    <s v="MA"/>
    <s v="IPSWICH"/>
    <s v="2024-06-07T15:48:41.000"/>
  </r>
  <r>
    <s v="A0000000000209753360"/>
    <x v="7"/>
    <n v="2"/>
    <s v="2010-08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740"/>
    <n v="6426.33"/>
    <s v="GENERAL FUND"/>
    <n v="10"/>
    <n v="70044314"/>
    <s v="P02"/>
    <s v="OCD"/>
    <s v="NEW BEDFORD HOUSING AUTHORITY"/>
    <s v="UNASSIGNED"/>
    <s v="PVOCD262011456007000"/>
    <s v="EFT"/>
    <s v="MA"/>
    <s v="NEW BEDFORD"/>
    <s v="2024-06-07T15:48:41.000"/>
  </r>
  <r>
    <s v="A0000000000209726869"/>
    <x v="6"/>
    <n v="4"/>
    <s v="2013-11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540"/>
    <n v="1759.34"/>
    <s v="GENERAL FUND"/>
    <n v="10"/>
    <n v="70044314"/>
    <s v="P02"/>
    <s v="OCD"/>
    <s v="FALMOUTH HOUSING AUTHORITY"/>
    <s v="UNASSIGNED"/>
    <s v="PVOCD262014456031000"/>
    <s v="EFT"/>
    <s v="MA"/>
    <s v="FALMOUTH"/>
    <s v="2024-06-07T15:48:41.000"/>
  </r>
  <r>
    <s v="A0000000000209674495"/>
    <x v="9"/>
    <n v="3"/>
    <s v="2012-09-2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540"/>
    <n v="7428"/>
    <s v="GENERAL FUND"/>
    <n v="10"/>
    <n v="70044314"/>
    <s v="P02"/>
    <s v="OCD"/>
    <s v="FALMOUTH HOUSING AUTHORITY"/>
    <s v="UNASSIGNED"/>
    <s v="PVOCD262013456005000"/>
    <s v="EFT"/>
    <s v="MA"/>
    <s v="FALMOUTH"/>
    <s v="2024-06-07T15:48:41.000"/>
  </r>
  <r>
    <s v="A0000000000209440953"/>
    <x v="11"/>
    <n v="4"/>
    <s v="2016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060"/>
    <n v="5200"/>
    <s v="GENERAL FUND"/>
    <n v="10"/>
    <n v="70044314"/>
    <s v="P02"/>
    <s v="OCD"/>
    <s v="NORTHAMPTON HOUSING AUTHORITY"/>
    <s v="UNASSIGNED"/>
    <s v="PVOCD262017456021000"/>
    <s v="EFT"/>
    <s v="MA"/>
    <s v="NORTHAMPTON"/>
    <s v="2024-06-07T15:48:41.000"/>
  </r>
  <r>
    <s v="A0000000000209423025"/>
    <x v="5"/>
    <n v="11"/>
    <s v="2016-05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002"/>
    <n v="5200"/>
    <s v="GENERAL FUND"/>
    <n v="10"/>
    <n v="70044314"/>
    <s v="P02"/>
    <s v="OCD"/>
    <s v="AMHERST HOUSING AUTHORITY"/>
    <s v="UNASSIGNED"/>
    <s v="PVOCD262016456038000"/>
    <s v="EFT"/>
    <s v="MA"/>
    <s v="AMHERST"/>
    <s v="2024-06-07T15:48:41.000"/>
  </r>
  <r>
    <s v="A0000000000209346483"/>
    <x v="7"/>
    <n v="6"/>
    <s v="2010-12-2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50"/>
    <n v="4284.34"/>
    <s v="GENERAL FUND"/>
    <n v="10"/>
    <n v="70044314"/>
    <s v="P02"/>
    <s v="OCD"/>
    <s v="CHELSEA HOUSING AUTHORITY"/>
    <s v="UNASSIGNED"/>
    <s v="PVOCD262011456038000"/>
    <s v="EFT"/>
    <s v="MA"/>
    <s v="CHELSEA"/>
    <s v="2024-06-07T15:48:41.000"/>
  </r>
  <r>
    <s v="A0000000000209328356"/>
    <x v="6"/>
    <n v="6"/>
    <s v="2013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740"/>
    <n v="6426.33"/>
    <s v="GENERAL FUND"/>
    <n v="10"/>
    <n v="70044314"/>
    <s v="P02"/>
    <s v="OCD"/>
    <s v="NEW BEDFORD HOUSING AUTHORITY"/>
    <s v="UNASSIGNED"/>
    <s v="PVOCD262014456047000"/>
    <s v="EFT"/>
    <s v="MA"/>
    <s v="NEW BEDFORD"/>
    <s v="2024-06-07T15:48:41.000"/>
  </r>
  <r>
    <s v="A0000000000209324497"/>
    <x v="6"/>
    <n v="2"/>
    <s v="2013-09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301"/>
    <n v="2088.5"/>
    <s v="GENERAL FUND"/>
    <n v="10"/>
    <n v="70044314"/>
    <s v="P02"/>
    <s v="OCD"/>
    <s v="BROCKTON HOUSING AUTHORITY"/>
    <s v="UNASSIGNED"/>
    <s v="PVOCD262014456003000"/>
    <s v="EFT"/>
    <s v="MA"/>
    <s v="BROCKTON"/>
    <s v="2024-06-07T15:48:41.000"/>
  </r>
  <r>
    <s v="A0000000000209317170"/>
    <x v="5"/>
    <n v="4"/>
    <s v="2015-11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905"/>
    <n v="8422"/>
    <s v="GENERAL FUND"/>
    <n v="10"/>
    <n v="70044314"/>
    <s v="P02"/>
    <s v="OCD"/>
    <s v="LYNN HOUSING AUTHORITY"/>
    <s v="UNASSIGNED"/>
    <s v="PVOCD262016456019000"/>
    <s v="EFT"/>
    <s v="MA"/>
    <s v="LYNN"/>
    <s v="2024-06-07T15:48:41.000"/>
  </r>
  <r>
    <s v="A0000000000209284971"/>
    <x v="8"/>
    <n v="3"/>
    <s v="2011-09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002"/>
    <n v="3466.66"/>
    <s v="GENERAL FUND"/>
    <n v="10"/>
    <n v="70044314"/>
    <s v="P02"/>
    <s v="OCD"/>
    <s v="AMHERST HOUSING AUTHORITY"/>
    <s v="UNASSIGNED"/>
    <s v="PVOCD262012456013000"/>
    <s v="EFT"/>
    <s v="MA"/>
    <s v="AMHERST"/>
    <s v="2024-06-07T15:48:41.000"/>
  </r>
  <r>
    <s v="A0000000000209277944"/>
    <x v="11"/>
    <n v="10"/>
    <s v="2017-04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150"/>
    <n v="4284.33"/>
    <s v="GENERAL FUND"/>
    <n v="10"/>
    <n v="70044314"/>
    <s v="P02"/>
    <s v="OCD"/>
    <s v="CHELSEA HOUSING AUTHORITY"/>
    <s v="UNASSIGNED"/>
    <s v="PVOCD262017456040000"/>
    <s v="EFT"/>
    <s v="MA"/>
    <s v="CHELSEA"/>
    <s v="2024-06-07T15:48:41.000"/>
  </r>
  <r>
    <s v="A0000000000209242971"/>
    <x v="10"/>
    <n v="9"/>
    <s v="2010-03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722"/>
    <n v="6426.33"/>
    <s v="GENERAL FUND"/>
    <n v="10"/>
    <n v="70044314"/>
    <s v="P02"/>
    <s v="OCD"/>
    <s v="FALL RIVER HOUSING AUTHORITY"/>
    <s v="UNASSIGNED"/>
    <s v="PVOCD262010456041000"/>
    <s v="EFT"/>
    <s v="MA"/>
    <s v="FALL RIVER"/>
    <s v="2024-06-07T15:48:41.000"/>
  </r>
  <r>
    <s v="A0000000000209196578"/>
    <x v="10"/>
    <n v="11"/>
    <s v="2010-05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540"/>
    <n v="1857"/>
    <s v="GENERAL FUND"/>
    <n v="10"/>
    <n v="70044314"/>
    <s v="P02"/>
    <s v="OCD"/>
    <s v="FALMOUTH HOUSING AUTHORITY"/>
    <s v="UNASSIGNED"/>
    <s v="PVOCD262010456053000"/>
    <s v="EFT"/>
    <s v="MA"/>
    <s v="FALMOUTH"/>
    <s v="2024-06-07T15:48:41.000"/>
  </r>
  <r>
    <s v="A0000000000209130654"/>
    <x v="8"/>
    <n v="2"/>
    <s v="2011-08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51"/>
    <n v="4284.33"/>
    <s v="GENERAL FUND"/>
    <n v="10"/>
    <n v="70044314"/>
    <s v="P02"/>
    <s v="OCD"/>
    <s v="REVERE HOUSING AUTHORITY"/>
    <s v="UNASSIGNED"/>
    <s v="PVOCD262012456011000"/>
    <s v="EFT"/>
    <s v="MA"/>
    <s v="REVERE"/>
    <s v="2024-06-07T15:48:41.000"/>
  </r>
  <r>
    <s v="A0000000000209120374"/>
    <x v="10"/>
    <n v="9"/>
    <s v="2010-03-1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170"/>
    <n v="5826.67"/>
    <s v="GENERAL FUND"/>
    <n v="10"/>
    <n v="70044314"/>
    <s v="P02"/>
    <s v="OCD"/>
    <s v="QUINCY HOUSING AUTHORITY"/>
    <s v="UNASSIGNED"/>
    <s v="PVOCD262010456046000"/>
    <s v="CHECK"/>
    <s v="MA"/>
    <s v="QUINCY"/>
    <s v="2024-06-07T15:48:41.000"/>
  </r>
  <r>
    <s v="A0000000000209057693"/>
    <x v="7"/>
    <n v="6"/>
    <s v="2010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70"/>
    <n v="5826.67"/>
    <s v="GENERAL FUND"/>
    <n v="10"/>
    <n v="70044314"/>
    <s v="P02"/>
    <s v="OCD"/>
    <s v="QUINCY HOUSING AUTHORITY"/>
    <s v="UNASSIGNED"/>
    <s v="PVOCD262011456045000"/>
    <s v="CHECK"/>
    <s v="MA"/>
    <s v="QUINCY"/>
    <s v="2024-06-07T15:48:41.000"/>
  </r>
  <r>
    <s v="A0000000000209005483"/>
    <x v="8"/>
    <n v="6"/>
    <s v="2011-12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722"/>
    <n v="6426.33"/>
    <s v="GENERAL FUND"/>
    <n v="10"/>
    <n v="70044314"/>
    <s v="P02"/>
    <s v="OCD"/>
    <s v="FALL RIVER HOUSING AUTHORITY"/>
    <s v="UNASSIGNED"/>
    <s v="PVOCD262012456027000"/>
    <s v="EFT"/>
    <s v="MA"/>
    <s v="FALL RIVER"/>
    <s v="2024-06-07T15:48:41.000"/>
  </r>
  <r>
    <s v="A0000000000208974945"/>
    <x v="6"/>
    <n v="11"/>
    <s v="2014-05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51"/>
    <n v="4284.33"/>
    <s v="GENERAL FUND"/>
    <n v="10"/>
    <n v="70044314"/>
    <s v="P02"/>
    <s v="OCD"/>
    <s v="REVERE HOUSING AUTHORITY"/>
    <s v="UNASSIGNED"/>
    <s v="PVOCD262014456064000"/>
    <s v="EFT"/>
    <s v="MA"/>
    <s v="REVERE"/>
    <s v="2024-06-07T15:48:41.000"/>
  </r>
  <r>
    <s v="A0000000000208970170"/>
    <x v="7"/>
    <n v="6"/>
    <s v="2010-12-2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601"/>
    <n v="205.83"/>
    <s v="GENERAL FUND"/>
    <n v="10"/>
    <n v="70044314"/>
    <s v="P02"/>
    <s v="OCD"/>
    <s v="BARNSTABLE HOUSING AUTHORITY"/>
    <s v="UNASSIGNED"/>
    <s v="PVOCD262011456037000"/>
    <s v="EFT"/>
    <s v="MA"/>
    <s v="HYANNIS"/>
    <s v="2024-06-07T15:48:41.000"/>
  </r>
  <r>
    <s v="A0000000000208955082"/>
    <x v="12"/>
    <n v="3"/>
    <s v="2014-09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938"/>
    <n v="8666.67"/>
    <s v="GENERAL FUND"/>
    <n v="10"/>
    <n v="70044314"/>
    <s v="P02"/>
    <s v="OCD"/>
    <s v="IPSWICH HOUSING AUTHORITY"/>
    <s v="UNASSIGNED"/>
    <s v="PVOCD262015456010000"/>
    <s v="EFT"/>
    <s v="MA"/>
    <s v="IPSWICH"/>
    <s v="2024-06-07T15:48:41.000"/>
  </r>
  <r>
    <s v="A0000000000208940756"/>
    <x v="12"/>
    <n v="4"/>
    <s v="2014-11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301"/>
    <n v="3634.17"/>
    <s v="GENERAL FUND"/>
    <n v="10"/>
    <n v="70044314"/>
    <s v="P02"/>
    <s v="OCD"/>
    <s v="BROCKTON HOUSING AUTHORITY"/>
    <s v="UNASSIGNED"/>
    <s v="PVOCD262015456016000"/>
    <s v="EFT"/>
    <s v="MA"/>
    <s v="BROCKTON"/>
    <s v="2024-06-07T15:48:41.000"/>
  </r>
  <r>
    <s v="A0000000000208885874"/>
    <x v="7"/>
    <n v="8"/>
    <s v="2011-03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70"/>
    <n v="4284.34"/>
    <s v="GENERAL FUND"/>
    <n v="10"/>
    <n v="70044314"/>
    <s v="P02"/>
    <s v="OCD"/>
    <s v="SALEM HOUSING AUTHORITY"/>
    <s v="UNASSIGNED"/>
    <s v="PVOCD262011456059000"/>
    <s v="EFT"/>
    <s v="MA"/>
    <s v="SALEM"/>
    <s v="2024-06-07T15:48:41.000"/>
  </r>
  <r>
    <s v="A0000000000208856804"/>
    <x v="5"/>
    <n v="9"/>
    <s v="2016-03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002"/>
    <n v="5200"/>
    <s v="GENERAL FUND"/>
    <n v="10"/>
    <n v="70044314"/>
    <s v="P02"/>
    <s v="OCD"/>
    <s v="AMHERST HOUSING AUTHORITY"/>
    <s v="UNASSIGNED"/>
    <s v="PVOCD262016456026000"/>
    <s v="EFT"/>
    <s v="MA"/>
    <s v="AMHERST"/>
    <s v="2024-06-07T15:48:41.000"/>
  </r>
  <r>
    <s v="A0000000000208778941"/>
    <x v="9"/>
    <n v="11"/>
    <s v="2013-06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151"/>
    <n v="4284.34"/>
    <s v="GENERAL FUND"/>
    <n v="10"/>
    <n v="70044314"/>
    <s v="P02"/>
    <s v="OCD"/>
    <s v="REVERE HOUSING AUTHORITY"/>
    <s v="UNASSIGNED"/>
    <s v="PVOCD262013456044000"/>
    <s v="EFT"/>
    <s v="MA"/>
    <s v="REVERE"/>
    <s v="2024-06-07T15:48:41.000"/>
  </r>
  <r>
    <s v="A0000000000208752821"/>
    <x v="5"/>
    <n v="3"/>
    <s v="2015-09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002"/>
    <n v="5200"/>
    <s v="GENERAL FUND"/>
    <n v="10"/>
    <n v="70044314"/>
    <s v="P02"/>
    <s v="OCD"/>
    <s v="AMHERST HOUSING AUTHORITY"/>
    <s v="UNASSIGNED"/>
    <s v="PVOCD262016456002000"/>
    <s v="EFT"/>
    <s v="MA"/>
    <s v="AMHERST"/>
    <s v="2024-06-07T15:48:41.000"/>
  </r>
  <r>
    <s v="A0000000000208736940"/>
    <x v="10"/>
    <n v="10"/>
    <s v="2010-05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938"/>
    <n v="4333.34"/>
    <s v="GENERAL FUND"/>
    <n v="10"/>
    <n v="70044314"/>
    <s v="P02"/>
    <s v="OCD"/>
    <s v="IPSWICH HOUSING AUTHORITY"/>
    <s v="UNASSIGNED"/>
    <s v="PVOCD262010456058000"/>
    <s v="EFT"/>
    <s v="MA"/>
    <s v="IPSWICH"/>
    <s v="2024-06-07T15:48:41.000"/>
  </r>
  <r>
    <s v="A0000000000208639779"/>
    <x v="7"/>
    <n v="2"/>
    <s v="2010-08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05"/>
    <n v="5614.67"/>
    <s v="GENERAL FUND"/>
    <n v="10"/>
    <n v="70044314"/>
    <s v="P02"/>
    <s v="OCD"/>
    <s v="LYNN HOUSING AUTHORITY"/>
    <s v="UNASSIGNED"/>
    <s v="PVOCD262011456005000"/>
    <s v="EFT"/>
    <s v="MA"/>
    <s v="LYNN"/>
    <s v="2024-06-07T15:48:41.000"/>
  </r>
  <r>
    <s v="A0000000000208621901"/>
    <x v="5"/>
    <n v="11"/>
    <s v="2016-05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540"/>
    <n v="2639"/>
    <s v="GENERAL FUND"/>
    <n v="10"/>
    <n v="70044314"/>
    <s v="P02"/>
    <s v="OCD"/>
    <s v="FALMOUTH HOUSING AUTHORITY"/>
    <s v="UNASSIGNED"/>
    <s v="PVOCD262016456042000"/>
    <s v="EFT"/>
    <s v="MA"/>
    <s v="FALMOUTH"/>
    <s v="2024-06-07T15:48:41.000"/>
  </r>
  <r>
    <s v="A0000000000208619836"/>
    <x v="8"/>
    <n v="7"/>
    <s v="2012-01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722"/>
    <n v="6426.33"/>
    <s v="GENERAL FUND"/>
    <n v="10"/>
    <n v="70044314"/>
    <s v="P02"/>
    <s v="OCD"/>
    <s v="FALL RIVER HOUSING AUTHORITY"/>
    <s v="UNASSIGNED"/>
    <s v="PVOCD262012456039000"/>
    <s v="EFT"/>
    <s v="MA"/>
    <s v="FALL RIVER"/>
    <s v="2024-06-07T15:48:41.000"/>
  </r>
  <r>
    <s v="A0000000000208600709"/>
    <x v="9"/>
    <n v="11"/>
    <s v="2013-06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905"/>
    <n v="5614.66"/>
    <s v="GENERAL FUND"/>
    <n v="10"/>
    <n v="70044314"/>
    <s v="P02"/>
    <s v="OCD"/>
    <s v="LYNN HOUSING AUTHORITY"/>
    <s v="UNASSIGNED"/>
    <s v="PVOCD262013456039000"/>
    <s v="EFT"/>
    <s v="MA"/>
    <s v="LYNN"/>
    <s v="2024-06-07T15:48:41.000"/>
  </r>
  <r>
    <s v="A0000000000208569861"/>
    <x v="6"/>
    <n v="13"/>
    <s v="2014-07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05"/>
    <n v="5614.67"/>
    <s v="GENERAL FUND"/>
    <n v="10"/>
    <n v="70044314"/>
    <s v="P02"/>
    <s v="OCD"/>
    <s v="LYNN HOUSING AUTHORITY"/>
    <s v="UNASSIGNED"/>
    <s v="PVOCD262014456072000"/>
    <s v="EFT"/>
    <s v="MA"/>
    <s v="LYNN"/>
    <s v="2024-06-07T15:48:41.000"/>
  </r>
  <r>
    <s v="A0000000000208545483"/>
    <x v="10"/>
    <n v="3"/>
    <s v="2009-10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060"/>
    <n v="10400"/>
    <s v="GENERAL FUND"/>
    <n v="10"/>
    <n v="70044314"/>
    <s v="P02"/>
    <s v="OCD"/>
    <s v="NORTHAMPTON HOUSING AUTHORITY"/>
    <s v="UNASSIGNED"/>
    <s v="PVOCD262010456008000"/>
    <s v="EFT"/>
    <s v="MA"/>
    <s v="NORTHAMPTON"/>
    <s v="2024-06-07T15:48:41.000"/>
  </r>
  <r>
    <s v="A0000000000208520996"/>
    <x v="11"/>
    <n v="4"/>
    <s v="2016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540"/>
    <n v="1759.33"/>
    <s v="GENERAL FUND"/>
    <n v="10"/>
    <n v="70044314"/>
    <s v="P02"/>
    <s v="OCD"/>
    <s v="FALMOUTH HOUSING AUTHORITY"/>
    <s v="UNASSIGNED"/>
    <s v="PVOCD262017456017000"/>
    <s v="EFT"/>
    <s v="MA"/>
    <s v="FALMOUTH"/>
    <s v="2024-06-07T15:48:41.000"/>
  </r>
  <r>
    <s v="A0000000000208464227"/>
    <x v="11"/>
    <n v="2"/>
    <s v="2016-08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938"/>
    <n v="8666.67"/>
    <s v="GENERAL FUND"/>
    <n v="10"/>
    <n v="70044314"/>
    <s v="P02"/>
    <s v="OCD"/>
    <s v="IPSWICH HOUSING AUTHORITY"/>
    <s v="UNASSIGNED"/>
    <s v="PVOCD262017456009000"/>
    <s v="EFT"/>
    <s v="MA"/>
    <s v="IPSWICH"/>
    <s v="2024-06-07T15:48:41.000"/>
  </r>
  <r>
    <s v="A0000000000208426953"/>
    <x v="9"/>
    <n v="9"/>
    <s v="2013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970"/>
    <n v="6426.5"/>
    <s v="GENERAL FUND"/>
    <n v="10"/>
    <n v="70044314"/>
    <s v="P02"/>
    <s v="OCD"/>
    <s v="SALEM HOUSING AUTHORITY"/>
    <s v="UNASSIGNED"/>
    <s v="PVOCD262013456034000"/>
    <s v="EFT"/>
    <s v="MA"/>
    <s v="SALEM"/>
    <s v="2024-06-07T15:48:41.000"/>
  </r>
  <r>
    <s v="A0000000000208409699"/>
    <x v="8"/>
    <n v="3"/>
    <s v="2011-09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601"/>
    <n v="205.83"/>
    <s v="GENERAL FUND"/>
    <n v="10"/>
    <n v="70044314"/>
    <s v="P02"/>
    <s v="OCD"/>
    <s v="BARNSTABLE HOUSING AUTHORITY"/>
    <s v="UNASSIGNED"/>
    <s v="PVOCD262012456014000"/>
    <s v="EFT"/>
    <s v="MA"/>
    <s v="HYANNIS"/>
    <s v="2024-06-07T15:48:41.000"/>
  </r>
  <r>
    <s v="A0000000000208409605"/>
    <x v="12"/>
    <n v="8"/>
    <s v="2015-02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150"/>
    <n v="4284.33"/>
    <s v="GENERAL FUND"/>
    <n v="10"/>
    <n v="70044314"/>
    <s v="P02"/>
    <s v="OCD"/>
    <s v="CHELSEA HOUSING AUTHORITY"/>
    <s v="UNASSIGNED"/>
    <s v="PVOCD262015456030000"/>
    <s v="EFT"/>
    <s v="MA"/>
    <s v="CHELSEA"/>
    <s v="2024-06-07T15:48:41.000"/>
  </r>
  <r>
    <s v="A0000000000208348216"/>
    <x v="7"/>
    <n v="2"/>
    <s v="2010-08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51"/>
    <n v="4284.33"/>
    <s v="GENERAL FUND"/>
    <n v="10"/>
    <n v="70044314"/>
    <s v="P02"/>
    <s v="OCD"/>
    <s v="REVERE HOUSING AUTHORITY"/>
    <s v="UNASSIGNED"/>
    <s v="PVOCD262011456010000"/>
    <s v="EFT"/>
    <s v="MA"/>
    <s v="REVERE"/>
    <s v="2024-06-07T15:48:41.000"/>
  </r>
  <r>
    <s v="A0000000000208329827"/>
    <x v="13"/>
    <n v="4"/>
    <s v="2017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1970"/>
    <n v="8568.67"/>
    <s v="GENERAL FUND"/>
    <n v="10"/>
    <n v="70044314"/>
    <s v="P02"/>
    <s v="OCD"/>
    <s v="SALEM HOUSING AUTHORITY"/>
    <s v="UNASSIGNED"/>
    <s v="PVOCD262018456012000"/>
    <s v="EFT"/>
    <s v="MA"/>
    <s v="SALEM"/>
    <s v="2024-06-07T15:48:41.000"/>
  </r>
  <r>
    <s v="A0000000000208253220"/>
    <x v="12"/>
    <n v="3"/>
    <s v="2014-09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601"/>
    <n v="4952.67"/>
    <s v="GENERAL FUND"/>
    <n v="10"/>
    <n v="70044314"/>
    <s v="P02"/>
    <s v="OCD"/>
    <s v="BARNSTABLE HOUSING AUTHORITY"/>
    <s v="UNASSIGNED"/>
    <s v="PVOCD262015456002000"/>
    <s v="EFT"/>
    <s v="MA"/>
    <s v="HYANNIS"/>
    <s v="2024-06-07T15:48:41.000"/>
  </r>
  <r>
    <s v="A0000000000208213961"/>
    <x v="11"/>
    <n v="7"/>
    <s v="2017-02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740"/>
    <n v="12852.66"/>
    <s v="GENERAL FUND"/>
    <n v="10"/>
    <n v="70044314"/>
    <s v="P02"/>
    <s v="OCD"/>
    <s v="NEW BEDFORD HOUSING AUTHORITY"/>
    <s v="UNASSIGNED"/>
    <s v="PVOCD262017456031000"/>
    <s v="EFT"/>
    <s v="MA"/>
    <s v="NEW BEDFORD"/>
    <s v="2024-06-07T15:48:41.000"/>
  </r>
  <r>
    <s v="A0000000000208211501"/>
    <x v="10"/>
    <n v="9"/>
    <s v="2010-03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150"/>
    <n v="4284.34"/>
    <s v="GENERAL FUND"/>
    <n v="10"/>
    <n v="70044314"/>
    <s v="P02"/>
    <s v="OCD"/>
    <s v="CHELSEA HOUSING AUTHORITY"/>
    <s v="UNASSIGNED"/>
    <s v="PVOCD262010456039000"/>
    <s v="EFT"/>
    <s v="MA"/>
    <s v="CHELSEA"/>
    <s v="2024-06-07T15:48:41.000"/>
  </r>
  <r>
    <s v="A0000000000208189289"/>
    <x v="8"/>
    <n v="7"/>
    <s v="2012-01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601"/>
    <n v="205.83"/>
    <s v="GENERAL FUND"/>
    <n v="10"/>
    <n v="70044314"/>
    <s v="P02"/>
    <s v="OCD"/>
    <s v="BARNSTABLE HOUSING AUTHORITY"/>
    <s v="UNASSIGNED"/>
    <s v="PVOCD262012456037000"/>
    <s v="EFT"/>
    <s v="MA"/>
    <s v="HYANNIS"/>
    <s v="2024-06-07T15:48:41.000"/>
  </r>
  <r>
    <s v="A0000000000208145560"/>
    <x v="8"/>
    <n v="2"/>
    <s v="2011-08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740"/>
    <n v="6426.33"/>
    <s v="GENERAL FUND"/>
    <n v="10"/>
    <n v="70044314"/>
    <s v="P02"/>
    <s v="OCD"/>
    <s v="NEW BEDFORD HOUSING AUTHORITY"/>
    <s v="UNASSIGNED"/>
    <s v="PVOCD262012456008000"/>
    <s v="EFT"/>
    <s v="MA"/>
    <s v="NEW BEDFORD"/>
    <s v="2024-06-07T15:48:41.000"/>
  </r>
  <r>
    <s v="A0000000000208135607"/>
    <x v="5"/>
    <n v="4"/>
    <s v="2015-11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601"/>
    <n v="7429"/>
    <s v="GENERAL FUND"/>
    <n v="10"/>
    <n v="70044314"/>
    <s v="P02"/>
    <s v="OCD"/>
    <s v="BARNSTABLE HOUSING AUTHORITY"/>
    <s v="UNASSIGNED"/>
    <s v="PVOCD262016456015000"/>
    <s v="EFT"/>
    <s v="MA"/>
    <s v="HYANNIS"/>
    <s v="2024-06-07T15:48:41.000"/>
  </r>
  <r>
    <s v="A0000000000208092978"/>
    <x v="6"/>
    <n v="4"/>
    <s v="2013-11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50"/>
    <n v="4284.33"/>
    <s v="GENERAL FUND"/>
    <n v="10"/>
    <n v="70044314"/>
    <s v="P02"/>
    <s v="OCD"/>
    <s v="CHELSEA HOUSING AUTHORITY"/>
    <s v="UNASSIGNED"/>
    <s v="PVOCD262014456030000"/>
    <s v="EFT"/>
    <s v="MA"/>
    <s v="CHELSEA"/>
    <s v="2024-06-07T15:48:41.000"/>
  </r>
  <r>
    <s v="A0000000000208070498"/>
    <x v="5"/>
    <n v="9"/>
    <s v="2016-03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905"/>
    <n v="8422"/>
    <s v="GENERAL FUND"/>
    <n v="10"/>
    <n v="70044314"/>
    <s v="P02"/>
    <s v="OCD"/>
    <s v="LYNN HOUSING AUTHORITY"/>
    <s v="UNASSIGNED"/>
    <s v="PVOCD262016456031000"/>
    <s v="EFT"/>
    <s v="MA"/>
    <s v="LYNN"/>
    <s v="2024-06-07T15:48:41.000"/>
  </r>
  <r>
    <s v="A0000000000207998301"/>
    <x v="10"/>
    <n v="9"/>
    <s v="2010-03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905"/>
    <n v="5614.67"/>
    <s v="GENERAL FUND"/>
    <n v="10"/>
    <n v="70044314"/>
    <s v="P02"/>
    <s v="OCD"/>
    <s v="LYNN HOUSING AUTHORITY"/>
    <s v="UNASSIGNED"/>
    <s v="PVOCD262010456043000"/>
    <s v="EFT"/>
    <s v="MA"/>
    <s v="LYNN"/>
    <s v="2024-06-07T15:48:41.000"/>
  </r>
  <r>
    <s v="A0000000000207973741"/>
    <x v="7"/>
    <n v="11"/>
    <s v="2011-05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70"/>
    <n v="5826.67"/>
    <s v="GENERAL FUND"/>
    <n v="10"/>
    <n v="70044314"/>
    <s v="P02"/>
    <s v="OCD"/>
    <s v="QUINCY HOUSING AUTHORITY"/>
    <s v="UNASSIGNED"/>
    <s v="PVOCD262011456069000"/>
    <s v="CHECK"/>
    <s v="MA"/>
    <s v="QUINCY"/>
    <s v="2024-06-07T15:48:41.000"/>
  </r>
  <r>
    <s v="A0000000000207964965"/>
    <x v="9"/>
    <n v="6"/>
    <s v="2012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905"/>
    <n v="8422"/>
    <s v="GENERAL FUND"/>
    <n v="10"/>
    <n v="70044314"/>
    <s v="P02"/>
    <s v="OCD"/>
    <s v="LYNN HOUSING AUTHORITY"/>
    <s v="UNASSIGNED"/>
    <s v="PVOCD262013456017000"/>
    <s v="EFT"/>
    <s v="MA"/>
    <s v="LYNN"/>
    <s v="2024-06-07T15:48:41.000"/>
  </r>
  <r>
    <s v="A0000000000207833517"/>
    <x v="7"/>
    <n v="3"/>
    <s v="2010-09-2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740"/>
    <n v="6426.33"/>
    <s v="GENERAL FUND"/>
    <n v="10"/>
    <n v="70044314"/>
    <s v="P02"/>
    <s v="OCD"/>
    <s v="NEW BEDFORD HOUSING AUTHORITY"/>
    <s v="UNASSIGNED"/>
    <s v="PVOCD262011456019000"/>
    <s v="EFT"/>
    <s v="MA"/>
    <s v="NEW BEDFORD"/>
    <s v="2024-06-07T15:48:41.000"/>
  </r>
  <r>
    <s v="A0000000000207648993"/>
    <x v="12"/>
    <n v="9"/>
    <s v="2015-03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740"/>
    <n v="6426.33"/>
    <s v="GENERAL FUND"/>
    <n v="10"/>
    <n v="70044314"/>
    <s v="P02"/>
    <s v="OCD"/>
    <s v="NEW BEDFORD HOUSING AUTHORITY"/>
    <s v="UNASSIGNED"/>
    <s v="PVOCD262015456045000"/>
    <s v="EFT"/>
    <s v="MA"/>
    <s v="NEW BEDFORD"/>
    <s v="2024-06-07T15:48:41.000"/>
  </r>
  <r>
    <s v="A0000000000207611897"/>
    <x v="10"/>
    <n v="9"/>
    <s v="2010-03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970"/>
    <n v="4284.33"/>
    <s v="GENERAL FUND"/>
    <n v="10"/>
    <n v="70044314"/>
    <s v="P02"/>
    <s v="OCD"/>
    <s v="SALEM HOUSING AUTHORITY"/>
    <s v="UNASSIGNED"/>
    <s v="PVOCD262010456048000"/>
    <s v="EFT"/>
    <s v="MA"/>
    <s v="SALEM"/>
    <s v="2024-06-07T15:48:41.000"/>
  </r>
  <r>
    <s v="A0000000000207556639"/>
    <x v="12"/>
    <n v="11"/>
    <s v="2015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301"/>
    <n v="7268.32"/>
    <s v="GENERAL FUND"/>
    <n v="10"/>
    <n v="70044314"/>
    <s v="P02"/>
    <s v="OCD"/>
    <s v="BROCKTON HOUSING AUTHORITY"/>
    <s v="UNASSIGNED"/>
    <s v="PVOCD262015456053000"/>
    <s v="EFT"/>
    <s v="MA"/>
    <s v="BROCKTON"/>
    <s v="2024-06-07T15:48:41.000"/>
  </r>
  <r>
    <s v="A0000000000207546506"/>
    <x v="6"/>
    <n v="6"/>
    <s v="2013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060"/>
    <n v="5200"/>
    <s v="GENERAL FUND"/>
    <n v="10"/>
    <n v="70044314"/>
    <s v="P02"/>
    <s v="OCD"/>
    <s v="NORTHAMPTON HOUSING AUTHORITY"/>
    <s v="UNASSIGNED"/>
    <s v="PVOCD262014456048000"/>
    <s v="EFT"/>
    <s v="MA"/>
    <s v="NORTHAMPTON"/>
    <s v="2024-06-07T15:48:41.000"/>
  </r>
  <r>
    <s v="A0000000000207506923"/>
    <x v="5"/>
    <n v="11"/>
    <s v="2016-05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150"/>
    <n v="6426.5"/>
    <s v="GENERAL FUND"/>
    <n v="10"/>
    <n v="70044314"/>
    <s v="P02"/>
    <s v="OCD"/>
    <s v="CHELSEA HOUSING AUTHORITY"/>
    <s v="UNASSIGNED"/>
    <s v="PVOCD262016456041000"/>
    <s v="EFT"/>
    <s v="MA"/>
    <s v="CHELSEA"/>
    <s v="2024-06-07T15:48:41.000"/>
  </r>
  <r>
    <s v="A0000000000207449376"/>
    <x v="11"/>
    <n v="12"/>
    <s v="2017-06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151"/>
    <n v="4284.3500000000004"/>
    <s v="GENERAL FUND"/>
    <n v="10"/>
    <n v="70044314"/>
    <s v="P02"/>
    <s v="OCD"/>
    <s v="REVERE HOUSING AUTHORITY"/>
    <s v="UNASSIGNED"/>
    <s v="PVOCD262017456059000"/>
    <s v="EFT"/>
    <s v="MA"/>
    <s v="REVERE"/>
    <s v="2024-06-07T15:48:41.000"/>
  </r>
  <r>
    <s v="A0000000000207417462"/>
    <x v="12"/>
    <n v="3"/>
    <s v="2014-09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540"/>
    <n v="1759.33"/>
    <s v="GENERAL FUND"/>
    <n v="10"/>
    <n v="70044314"/>
    <s v="P02"/>
    <s v="OCD"/>
    <s v="FALMOUTH HOUSING AUTHORITY"/>
    <s v="UNASSIGNED"/>
    <s v="PVOCD262015456005000"/>
    <s v="EFT"/>
    <s v="MA"/>
    <s v="FALMOUTH"/>
    <s v="2024-06-07T15:48:41.000"/>
  </r>
  <r>
    <s v="A0000000000207338575"/>
    <x v="6"/>
    <n v="11"/>
    <s v="2014-05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540"/>
    <n v="1759.36"/>
    <s v="GENERAL FUND"/>
    <n v="10"/>
    <n v="70044314"/>
    <s v="P02"/>
    <s v="OCD"/>
    <s v="FALMOUTH HOUSING AUTHORITY"/>
    <s v="UNASSIGNED"/>
    <s v="PVOCD262014456057000"/>
    <s v="EFT"/>
    <s v="MA"/>
    <s v="FALMOUTH"/>
    <s v="2024-06-07T15:48:41.000"/>
  </r>
  <r>
    <s v="A0000000000207327495"/>
    <x v="10"/>
    <n v="7"/>
    <s v="2010-01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151"/>
    <n v="4284.33"/>
    <s v="GENERAL FUND"/>
    <n v="10"/>
    <n v="70044314"/>
    <s v="P02"/>
    <s v="OCD"/>
    <s v="REVERE HOUSING AUTHORITY"/>
    <s v="UNASSIGNED"/>
    <s v="PVOCD262010456035000"/>
    <s v="EFT"/>
    <s v="MA"/>
    <s v="REVERE"/>
    <s v="2024-06-07T15:48:41.000"/>
  </r>
  <r>
    <s v="A0000000000207227230"/>
    <x v="5"/>
    <n v="3"/>
    <s v="2015-09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601"/>
    <n v="7429"/>
    <s v="GENERAL FUND"/>
    <n v="10"/>
    <n v="70044314"/>
    <s v="P02"/>
    <s v="OCD"/>
    <s v="BARNSTABLE HOUSING AUTHORITY"/>
    <s v="UNASSIGNED"/>
    <s v="PVOCD262016456003000"/>
    <s v="EFT"/>
    <s v="MA"/>
    <s v="HYANNIS"/>
    <s v="2024-06-07T15:48:41.000"/>
  </r>
  <r>
    <s v="A0000000000207220783"/>
    <x v="12"/>
    <n v="11"/>
    <s v="2015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060"/>
    <n v="10400"/>
    <s v="GENERAL FUND"/>
    <n v="10"/>
    <n v="70044314"/>
    <s v="P02"/>
    <s v="OCD"/>
    <s v="NORTHAMPTON HOUSING AUTHORITY"/>
    <s v="UNASSIGNED"/>
    <s v="PVOCD262015456058000"/>
    <s v="EFT"/>
    <s v="MA"/>
    <s v="NORTHAMPTON"/>
    <s v="2024-06-07T15:48:41.000"/>
  </r>
  <r>
    <s v="A0000000000207137683"/>
    <x v="11"/>
    <n v="4"/>
    <s v="2016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150"/>
    <n v="4284.33"/>
    <s v="GENERAL FUND"/>
    <n v="10"/>
    <n v="70044314"/>
    <s v="P02"/>
    <s v="OCD"/>
    <s v="CHELSEA HOUSING AUTHORITY"/>
    <s v="UNASSIGNED"/>
    <s v="PVOCD262017456016000"/>
    <s v="EFT"/>
    <s v="MA"/>
    <s v="CHELSEA"/>
    <s v="2024-06-07T15:48:41.000"/>
  </r>
  <r>
    <s v="A0000000000207116906"/>
    <x v="5"/>
    <n v="3"/>
    <s v="2015-09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970"/>
    <n v="6426.5"/>
    <s v="GENERAL FUND"/>
    <n v="10"/>
    <n v="70044314"/>
    <s v="P02"/>
    <s v="OCD"/>
    <s v="SALEM HOUSING AUTHORITY"/>
    <s v="UNASSIGNED"/>
    <s v="PVOCD262016456013000"/>
    <s v="EFT"/>
    <s v="MA"/>
    <s v="SALEM"/>
    <s v="2024-06-07T15:48:41.000"/>
  </r>
  <r>
    <s v="A0000000000206990296"/>
    <x v="12"/>
    <n v="8"/>
    <s v="2015-02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002"/>
    <n v="3466.66"/>
    <s v="GENERAL FUND"/>
    <n v="10"/>
    <n v="70044314"/>
    <s v="P02"/>
    <s v="OCD"/>
    <s v="AMHERST HOUSING AUTHORITY"/>
    <s v="UNASSIGNED"/>
    <s v="PVOCD262015456027000"/>
    <s v="EFT"/>
    <s v="MA"/>
    <s v="AMHERST"/>
    <s v="2024-06-07T15:48:41.000"/>
  </r>
  <r>
    <s v="A0000000000206781391"/>
    <x v="11"/>
    <n v="7"/>
    <s v="2017-02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002"/>
    <n v="6933.33"/>
    <s v="GENERAL FUND"/>
    <n v="10"/>
    <n v="70044314"/>
    <s v="P02"/>
    <s v="OCD"/>
    <s v="AMHERST HOUSING AUTHORITY"/>
    <s v="UNASSIGNED"/>
    <s v="PVOCD262017456025000"/>
    <s v="EFT"/>
    <s v="MA"/>
    <s v="AMHERST"/>
    <s v="2024-06-07T15:48:41.000"/>
  </r>
  <r>
    <s v="A0000000000206683081"/>
    <x v="10"/>
    <n v="5"/>
    <s v="2009-11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938"/>
    <n v="8666.67"/>
    <s v="GENERAL FUND"/>
    <n v="10"/>
    <n v="70044314"/>
    <s v="P02"/>
    <s v="OCD"/>
    <s v="IPSWICH HOUSING AUTHORITY"/>
    <s v="UNASSIGNED"/>
    <s v="PVOCD262010456021000"/>
    <s v="EFT"/>
    <s v="MA"/>
    <s v="IPSWICH"/>
    <s v="2024-06-07T15:48:41.000"/>
  </r>
  <r>
    <s v="A0000000000206646007"/>
    <x v="6"/>
    <n v="2"/>
    <s v="2013-09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060"/>
    <n v="5200"/>
    <s v="GENERAL FUND"/>
    <n v="10"/>
    <n v="70044314"/>
    <s v="P02"/>
    <s v="OCD"/>
    <s v="NORTHAMPTON HOUSING AUTHORITY"/>
    <s v="UNASSIGNED"/>
    <s v="PVOCD262014456009000"/>
    <s v="EFT"/>
    <s v="MA"/>
    <s v="NORTHAMPTON"/>
    <s v="2024-06-07T15:48:41.000"/>
  </r>
  <r>
    <s v="A0000000000206546836"/>
    <x v="11"/>
    <n v="2"/>
    <s v="2016-08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540"/>
    <n v="1759.33"/>
    <s v="GENERAL FUND"/>
    <n v="10"/>
    <n v="70044314"/>
    <s v="P02"/>
    <s v="OCD"/>
    <s v="FALMOUTH HOUSING AUTHORITY"/>
    <s v="UNASSIGNED"/>
    <s v="PVOCD262017456005000"/>
    <s v="EFT"/>
    <s v="MA"/>
    <s v="FALMOUTH"/>
    <s v="2024-06-07T15:48:41.000"/>
  </r>
  <r>
    <s v="A0000000000206408851"/>
    <x v="10"/>
    <n v="7"/>
    <s v="2010-01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601"/>
    <n v="205.84"/>
    <s v="GENERAL FUND"/>
    <n v="10"/>
    <n v="70044314"/>
    <s v="P02"/>
    <s v="OCD"/>
    <s v="BARNSTABLE HOUSING AUTHORITY"/>
    <s v="UNASSIGNED"/>
    <s v="PVOCD262010456026000"/>
    <s v="EFT"/>
    <s v="MA"/>
    <s v="HYANNIS"/>
    <s v="2024-06-07T15:48:41.000"/>
  </r>
  <r>
    <s v="A0000000000206273448"/>
    <x v="13"/>
    <n v="4"/>
    <s v="2017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601"/>
    <n v="9905.33"/>
    <s v="GENERAL FUND"/>
    <n v="10"/>
    <n v="70044314"/>
    <s v="P02"/>
    <s v="OCD"/>
    <s v="BARNSTABLE HOUSING AUTHORITY"/>
    <s v="UNASSIGNED"/>
    <s v="PVOCD262018456002000"/>
    <s v="EFT"/>
    <s v="MA"/>
    <s v="HYANNIS"/>
    <s v="2024-06-07T15:48:41.000"/>
  </r>
  <r>
    <s v="A0000000000206239662"/>
    <x v="12"/>
    <n v="9"/>
    <s v="2015-03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060"/>
    <n v="5200"/>
    <s v="GENERAL FUND"/>
    <n v="10"/>
    <n v="70044314"/>
    <s v="P02"/>
    <s v="OCD"/>
    <s v="NORTHAMPTON HOUSING AUTHORITY"/>
    <s v="UNASSIGNED"/>
    <s v="PVOCD262015456046000"/>
    <s v="EFT"/>
    <s v="MA"/>
    <s v="NORTHAMPTON"/>
    <s v="2024-06-07T15:48:41.000"/>
  </r>
  <r>
    <s v="A0000000000206215493"/>
    <x v="11"/>
    <n v="10"/>
    <s v="2017-04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301"/>
    <n v="3634.17"/>
    <s v="GENERAL FUND"/>
    <n v="10"/>
    <n v="70044314"/>
    <s v="P02"/>
    <s v="OCD"/>
    <s v="BROCKTON HOUSING AUTHORITY"/>
    <s v="UNASSIGNED"/>
    <s v="PVOCD262017456039000"/>
    <s v="EFT"/>
    <s v="MA"/>
    <s v="BROCKTON"/>
    <s v="2024-06-07T15:48:41.000"/>
  </r>
  <r>
    <s v="A0000000000206210428"/>
    <x v="8"/>
    <n v="11"/>
    <s v="2012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002"/>
    <n v="5200"/>
    <s v="GENERAL FUND"/>
    <n v="10"/>
    <n v="70044314"/>
    <s v="P02"/>
    <s v="OCD"/>
    <s v="AMHERST HOUSING AUTHORITY"/>
    <s v="UNASSIGNED"/>
    <s v="PVOCD262012456048000"/>
    <s v="EFT"/>
    <s v="MA"/>
    <s v="AMHERST"/>
    <s v="2024-06-07T15:48:41.000"/>
  </r>
  <r>
    <s v="A0000000000206118075"/>
    <x v="9"/>
    <n v="10"/>
    <s v="2013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601"/>
    <n v="7429"/>
    <s v="GENERAL FUND"/>
    <n v="10"/>
    <n v="70044314"/>
    <s v="P02"/>
    <s v="OCD"/>
    <s v="BARNSTABLE HOUSING AUTHORITY"/>
    <s v="UNASSIGNED"/>
    <s v="PVOCD262013456025000"/>
    <s v="EFT"/>
    <s v="MA"/>
    <s v="HYANNIS"/>
    <s v="2024-06-07T15:48:41.000"/>
  </r>
  <r>
    <s v="A0000000000206095577"/>
    <x v="11"/>
    <n v="2"/>
    <s v="2016-08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905"/>
    <n v="5614.67"/>
    <s v="GENERAL FUND"/>
    <n v="10"/>
    <n v="70044314"/>
    <s v="P02"/>
    <s v="OCD"/>
    <s v="LYNN HOUSING AUTHORITY"/>
    <s v="UNASSIGNED"/>
    <s v="PVOCD262017456006000"/>
    <s v="EFT"/>
    <s v="MA"/>
    <s v="LYNN"/>
    <s v="2024-06-07T15:48:41.000"/>
  </r>
  <r>
    <s v="A0000000000205894868"/>
    <x v="7"/>
    <n v="8"/>
    <s v="2011-03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060"/>
    <n v="5200"/>
    <s v="GENERAL FUND"/>
    <n v="10"/>
    <n v="70044314"/>
    <s v="P02"/>
    <s v="OCD"/>
    <s v="NORTHAMPTON HOUSING AUTHORITY"/>
    <s v="UNASSIGNED"/>
    <s v="PVOCD262011456056000"/>
    <s v="EFT"/>
    <s v="MA"/>
    <s v="NORTHAMPTON"/>
    <s v="2024-06-07T15:48:41.000"/>
  </r>
  <r>
    <s v="A0000000000205742375"/>
    <x v="11"/>
    <n v="10"/>
    <s v="2017-04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002"/>
    <n v="3466.67"/>
    <s v="GENERAL FUND"/>
    <n v="10"/>
    <n v="70044314"/>
    <s v="P02"/>
    <s v="OCD"/>
    <s v="AMHERST HOUSING AUTHORITY"/>
    <s v="UNASSIGNED"/>
    <s v="PVOCD262017456037000"/>
    <s v="EFT"/>
    <s v="MA"/>
    <s v="AMHERST"/>
    <s v="2024-06-07T15:48:41.000"/>
  </r>
  <r>
    <s v="A0000000000205720283"/>
    <x v="11"/>
    <n v="7"/>
    <s v="2017-02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151"/>
    <n v="8568.66"/>
    <s v="GENERAL FUND"/>
    <n v="10"/>
    <n v="70044314"/>
    <s v="P02"/>
    <s v="OCD"/>
    <s v="REVERE HOUSING AUTHORITY"/>
    <s v="UNASSIGNED"/>
    <s v="PVOCD262017456035000"/>
    <s v="EFT"/>
    <s v="MA"/>
    <s v="REVERE"/>
    <s v="2024-06-07T15:48:41.000"/>
  </r>
  <r>
    <s v="A0000000000205682839"/>
    <x v="8"/>
    <n v="13"/>
    <s v="2012-07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722"/>
    <n v="1857"/>
    <s v="GENERAL FUND"/>
    <n v="10"/>
    <n v="70044314"/>
    <s v="P02"/>
    <s v="OCD"/>
    <s v="FALL RIVER HOUSING AUTHORITY"/>
    <s v="UNASSIGNED"/>
    <s v="PVOCD262012456063000"/>
    <s v="EFT"/>
    <s v="MA"/>
    <s v="FALL RIVER"/>
    <s v="2024-06-07T15:48:41.000"/>
  </r>
  <r>
    <s v="A0000000000205592062"/>
    <x v="9"/>
    <n v="3"/>
    <s v="2012-09-2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150"/>
    <n v="8568.66"/>
    <s v="GENERAL FUND"/>
    <n v="10"/>
    <n v="70044314"/>
    <s v="P02"/>
    <s v="OCD"/>
    <s v="CHELSEA HOUSING AUTHORITY"/>
    <s v="UNASSIGNED"/>
    <s v="PVOCD262013456004000"/>
    <s v="EFT"/>
    <s v="MA"/>
    <s v="CHELSEA"/>
    <s v="2024-06-07T15:48:41.000"/>
  </r>
  <r>
    <s v="A0000000000205587248"/>
    <x v="12"/>
    <n v="9"/>
    <s v="2015-03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301"/>
    <n v="3634.17"/>
    <s v="GENERAL FUND"/>
    <n v="10"/>
    <n v="70044314"/>
    <s v="P02"/>
    <s v="OCD"/>
    <s v="BROCKTON HOUSING AUTHORITY"/>
    <s v="UNASSIGNED"/>
    <s v="PVOCD262015456041000"/>
    <s v="EFT"/>
    <s v="MA"/>
    <s v="BROCKTON"/>
    <s v="2024-06-07T15:48:41.000"/>
  </r>
  <r>
    <s v="A0000000000205581486"/>
    <x v="10"/>
    <n v="5"/>
    <s v="2009-11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060"/>
    <n v="5200"/>
    <s v="GENERAL FUND"/>
    <n v="10"/>
    <n v="70044314"/>
    <s v="P02"/>
    <s v="OCD"/>
    <s v="NORTHAMPTON HOUSING AUTHORITY"/>
    <s v="UNASSIGNED"/>
    <s v="PVOCD262010456020000"/>
    <s v="EFT"/>
    <s v="MA"/>
    <s v="NORTHAMPTON"/>
    <s v="2024-06-07T15:48:41.000"/>
  </r>
  <r>
    <s v="A0000000000205545511"/>
    <x v="9"/>
    <n v="6"/>
    <s v="2012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601"/>
    <n v="7429"/>
    <s v="GENERAL FUND"/>
    <n v="10"/>
    <n v="70044314"/>
    <s v="P02"/>
    <s v="OCD"/>
    <s v="BARNSTABLE HOUSING AUTHORITY"/>
    <s v="UNASSIGNED"/>
    <s v="PVOCD262013456014000"/>
    <s v="EFT"/>
    <s v="MA"/>
    <s v="HYANNIS"/>
    <s v="2024-06-07T15:48:41.000"/>
  </r>
  <r>
    <s v="A0000000000205439302"/>
    <x v="6"/>
    <n v="4"/>
    <s v="2013-11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51"/>
    <n v="4284.33"/>
    <s v="GENERAL FUND"/>
    <n v="10"/>
    <n v="70044314"/>
    <s v="P02"/>
    <s v="OCD"/>
    <s v="REVERE HOUSING AUTHORITY"/>
    <s v="UNASSIGNED"/>
    <s v="PVOCD262014456038000"/>
    <s v="EFT"/>
    <s v="MA"/>
    <s v="REVERE"/>
    <s v="2024-06-07T15:48:41.000"/>
  </r>
  <r>
    <s v="A0000000000205347459"/>
    <x v="11"/>
    <n v="4"/>
    <s v="2016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740"/>
    <n v="6426.33"/>
    <s v="GENERAL FUND"/>
    <n v="10"/>
    <n v="70044314"/>
    <s v="P02"/>
    <s v="OCD"/>
    <s v="NEW BEDFORD HOUSING AUTHORITY"/>
    <s v="UNASSIGNED"/>
    <s v="PVOCD262017456020000"/>
    <s v="EFT"/>
    <s v="MA"/>
    <s v="NEW BEDFORD"/>
    <s v="2024-06-07T15:48:41.000"/>
  </r>
  <r>
    <s v="A0000000000205127069"/>
    <x v="5"/>
    <n v="11"/>
    <s v="2016-05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601"/>
    <n v="7429"/>
    <s v="GENERAL FUND"/>
    <n v="10"/>
    <n v="70044314"/>
    <s v="P02"/>
    <s v="OCD"/>
    <s v="BARNSTABLE HOUSING AUTHORITY"/>
    <s v="UNASSIGNED"/>
    <s v="PVOCD262016456039000"/>
    <s v="EFT"/>
    <s v="MA"/>
    <s v="HYANNIS"/>
    <s v="2024-06-07T15:48:41.000"/>
  </r>
  <r>
    <s v="A0000000000205099604"/>
    <x v="7"/>
    <n v="6"/>
    <s v="2010-12-2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51"/>
    <n v="4284.34"/>
    <s v="GENERAL FUND"/>
    <n v="10"/>
    <n v="70044314"/>
    <s v="P02"/>
    <s v="OCD"/>
    <s v="REVERE HOUSING AUTHORITY"/>
    <s v="UNASSIGNED"/>
    <s v="PVOCD262011456046000"/>
    <s v="EFT"/>
    <s v="MA"/>
    <s v="REVERE"/>
    <s v="2024-06-07T15:48:41.000"/>
  </r>
  <r>
    <s v="A0000000000205015217"/>
    <x v="8"/>
    <n v="11"/>
    <s v="2012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740"/>
    <n v="9639.5"/>
    <s v="GENERAL FUND"/>
    <n v="10"/>
    <n v="70044314"/>
    <s v="P02"/>
    <s v="OCD"/>
    <s v="NEW BEDFORD HOUSING AUTHORITY"/>
    <s v="UNASSIGNED"/>
    <s v="PVOCD262012456055000"/>
    <s v="EFT"/>
    <s v="MA"/>
    <s v="NEW BEDFORD"/>
    <s v="2024-06-07T15:48:41.000"/>
  </r>
  <r>
    <s v="A0000000000204922663"/>
    <x v="7"/>
    <n v="3"/>
    <s v="2010-09-2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601"/>
    <n v="205.83"/>
    <s v="GENERAL FUND"/>
    <n v="10"/>
    <n v="70044314"/>
    <s v="P02"/>
    <s v="OCD"/>
    <s v="BARNSTABLE HOUSING AUTHORITY"/>
    <s v="UNASSIGNED"/>
    <s v="PVOCD262011456013000"/>
    <s v="EFT"/>
    <s v="MA"/>
    <s v="HYANNIS"/>
    <s v="2024-06-07T15:48:41.000"/>
  </r>
  <r>
    <s v="A0000000000204824211"/>
    <x v="7"/>
    <n v="11"/>
    <s v="2011-05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50"/>
    <n v="4284.34"/>
    <s v="GENERAL FUND"/>
    <n v="10"/>
    <n v="70044314"/>
    <s v="P02"/>
    <s v="OCD"/>
    <s v="CHELSEA HOUSING AUTHORITY"/>
    <s v="UNASSIGNED"/>
    <s v="PVOCD262011456062000"/>
    <s v="EFT"/>
    <s v="MA"/>
    <s v="CHELSEA"/>
    <s v="2024-06-07T15:48:41.000"/>
  </r>
  <r>
    <s v="A0000000000204784417"/>
    <x v="11"/>
    <n v="2"/>
    <s v="2016-08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002"/>
    <n v="3466.67"/>
    <s v="GENERAL FUND"/>
    <n v="10"/>
    <n v="70044314"/>
    <s v="P02"/>
    <s v="OCD"/>
    <s v="AMHERST HOUSING AUTHORITY"/>
    <s v="UNASSIGNED"/>
    <s v="PVOCD262017456001000"/>
    <s v="EFT"/>
    <s v="MA"/>
    <s v="AMHERST"/>
    <s v="2024-06-07T15:48:41.000"/>
  </r>
  <r>
    <s v="A0000000000204775131"/>
    <x v="6"/>
    <n v="3"/>
    <s v="2013-09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601"/>
    <n v="4952.66"/>
    <s v="GENERAL FUND"/>
    <n v="10"/>
    <n v="70044314"/>
    <s v="P02"/>
    <s v="OCD"/>
    <s v="BARNSTABLE HOUSING AUTHORITY"/>
    <s v="UNASSIGNED"/>
    <s v="PVOCD262014456015000"/>
    <s v="EFT"/>
    <s v="MA"/>
    <s v="HYANNIS"/>
    <s v="2024-06-07T15:48:41.000"/>
  </r>
  <r>
    <s v="A0000000000204758815"/>
    <x v="5"/>
    <n v="3"/>
    <s v="2015-09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151"/>
    <n v="6426.5"/>
    <s v="GENERAL FUND"/>
    <n v="10"/>
    <n v="70044314"/>
    <s v="P02"/>
    <s v="OCD"/>
    <s v="REVERE HOUSING AUTHORITY"/>
    <s v="UNASSIGNED"/>
    <s v="PVOCD262016456012000"/>
    <s v="EFT"/>
    <s v="MA"/>
    <s v="REVERE"/>
    <s v="2024-06-07T15:48:41.000"/>
  </r>
  <r>
    <s v="A0000000000204718474"/>
    <x v="11"/>
    <n v="4"/>
    <s v="2016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938"/>
    <n v="8666.67"/>
    <s v="GENERAL FUND"/>
    <n v="10"/>
    <n v="70044314"/>
    <s v="P02"/>
    <s v="OCD"/>
    <s v="IPSWICH HOUSING AUTHORITY"/>
    <s v="UNASSIGNED"/>
    <s v="PVOCD262017456018000"/>
    <s v="EFT"/>
    <s v="MA"/>
    <s v="IPSWICH"/>
    <s v="2024-06-07T15:48:41.000"/>
  </r>
  <r>
    <s v="A0000000000204600802"/>
    <x v="11"/>
    <n v="12"/>
    <s v="2017-06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540"/>
    <n v="1759.35"/>
    <s v="GENERAL FUND"/>
    <n v="10"/>
    <n v="70044314"/>
    <s v="P02"/>
    <s v="OCD"/>
    <s v="FALMOUTH HOUSING AUTHORITY"/>
    <s v="UNASSIGNED"/>
    <s v="PVOCD262017456053000"/>
    <s v="EFT"/>
    <s v="MA"/>
    <s v="FALMOUTH"/>
    <s v="2024-06-07T15:48:41.000"/>
  </r>
  <r>
    <s v="A0000000000204502965"/>
    <x v="8"/>
    <n v="13"/>
    <s v="2012-07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38"/>
    <n v="2807.31"/>
    <s v="GENERAL FUND"/>
    <n v="10"/>
    <n v="70044314"/>
    <s v="P02"/>
    <s v="OCD"/>
    <s v="IPSWICH HOUSING AUTHORITY"/>
    <s v="UNASSIGNED"/>
    <s v="PVOCD262012456065000"/>
    <s v="EFT"/>
    <s v="MA"/>
    <s v="IPSWICH"/>
    <s v="2024-06-07T15:48:41.000"/>
  </r>
  <r>
    <s v="A0000000000204497640"/>
    <x v="8"/>
    <n v="3"/>
    <s v="2011-09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70"/>
    <n v="4284.33"/>
    <s v="GENERAL FUND"/>
    <n v="10"/>
    <n v="70044314"/>
    <s v="P02"/>
    <s v="OCD"/>
    <s v="SALEM HOUSING AUTHORITY"/>
    <s v="UNASSIGNED"/>
    <s v="PVOCD262012456024000"/>
    <s v="EFT"/>
    <s v="MA"/>
    <s v="SALEM"/>
    <s v="2024-06-07T15:48:41.000"/>
  </r>
  <r>
    <s v="A0000000000204424986"/>
    <x v="6"/>
    <n v="6"/>
    <s v="2013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05"/>
    <n v="5614.67"/>
    <s v="GENERAL FUND"/>
    <n v="10"/>
    <n v="70044314"/>
    <s v="P02"/>
    <s v="OCD"/>
    <s v="LYNN HOUSING AUTHORITY"/>
    <s v="UNASSIGNED"/>
    <s v="PVOCD262014456046000"/>
    <s v="EFT"/>
    <s v="MA"/>
    <s v="LYNN"/>
    <s v="2024-06-07T15:48:41.000"/>
  </r>
  <r>
    <s v="A0000000000204392038"/>
    <x v="9"/>
    <n v="6"/>
    <s v="2012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150"/>
    <n v="6426.5"/>
    <s v="GENERAL FUND"/>
    <n v="10"/>
    <n v="70044314"/>
    <s v="P02"/>
    <s v="OCD"/>
    <s v="CHELSEA HOUSING AUTHORITY"/>
    <s v="UNASSIGNED"/>
    <s v="PVOCD262013456016000"/>
    <s v="EFT"/>
    <s v="MA"/>
    <s v="CHELSEA"/>
    <s v="2024-06-07T15:48:41.000"/>
  </r>
  <r>
    <s v="A0000000000204238752"/>
    <x v="13"/>
    <n v="4"/>
    <s v="2017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1002"/>
    <n v="6933.33"/>
    <s v="GENERAL FUND"/>
    <n v="10"/>
    <n v="70044314"/>
    <s v="P02"/>
    <s v="OCD"/>
    <s v="AMHERST HOUSING AUTHORITY"/>
    <s v="UNASSIGNED"/>
    <s v="PVOCD262018456001000"/>
    <s v="EFT"/>
    <s v="MA"/>
    <s v="AMHERST"/>
    <s v="2024-06-07T15:48:41.000"/>
  </r>
  <r>
    <s v="A0000000000204149107"/>
    <x v="6"/>
    <n v="2"/>
    <s v="2013-09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50"/>
    <n v="4284.33"/>
    <s v="GENERAL FUND"/>
    <n v="10"/>
    <n v="70044314"/>
    <s v="P02"/>
    <s v="OCD"/>
    <s v="CHELSEA HOUSING AUTHORITY"/>
    <s v="UNASSIGNED"/>
    <s v="PVOCD262014456004000"/>
    <s v="EFT"/>
    <s v="MA"/>
    <s v="CHELSEA"/>
    <s v="2024-06-07T15:48:41.000"/>
  </r>
  <r>
    <s v="A0000000000203654777"/>
    <x v="5"/>
    <n v="9"/>
    <s v="2016-03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970"/>
    <n v="6426.5"/>
    <s v="GENERAL FUND"/>
    <n v="10"/>
    <n v="70044314"/>
    <s v="P02"/>
    <s v="OCD"/>
    <s v="SALEM HOUSING AUTHORITY"/>
    <s v="UNASSIGNED"/>
    <s v="PVOCD262016456037000"/>
    <s v="EFT"/>
    <s v="MA"/>
    <s v="SALEM"/>
    <s v="2024-06-07T15:48:41.000"/>
  </r>
  <r>
    <s v="A0000000000203545539"/>
    <x v="10"/>
    <n v="3"/>
    <s v="2009-10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740"/>
    <n v="12852.67"/>
    <s v="GENERAL FUND"/>
    <n v="10"/>
    <n v="70044314"/>
    <s v="P02"/>
    <s v="OCD"/>
    <s v="NEW BEDFORD HOUSING AUTHORITY"/>
    <s v="UNASSIGNED"/>
    <s v="PVOCD262010456007000"/>
    <s v="EFT"/>
    <s v="MA"/>
    <s v="NEW BEDFORD"/>
    <s v="2024-06-07T15:48:41.000"/>
  </r>
  <r>
    <s v="A0000000000203496886"/>
    <x v="8"/>
    <n v="13"/>
    <s v="2012-07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060"/>
    <n v="4333.32"/>
    <s v="GENERAL FUND"/>
    <n v="10"/>
    <n v="70044314"/>
    <s v="P02"/>
    <s v="OCD"/>
    <s v="NORTHAMPTON HOUSING AUTHORITY"/>
    <s v="UNASSIGNED"/>
    <s v="PVOCD262012456068000"/>
    <s v="EFT"/>
    <s v="MA"/>
    <s v="NORTHAMPTON"/>
    <s v="2024-06-07T15:48:41.000"/>
  </r>
  <r>
    <s v="A0000000000203275832"/>
    <x v="8"/>
    <n v="13"/>
    <s v="2012-07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70"/>
    <n v="2913.31"/>
    <s v="GENERAL FUND"/>
    <n v="10"/>
    <n v="70044314"/>
    <s v="P02"/>
    <s v="OCD"/>
    <s v="QUINCY HOUSING AUTHORITY"/>
    <s v="UNASSIGNED"/>
    <s v="PVOCD262012456069000"/>
    <s v="EFT"/>
    <s v="MA"/>
    <s v="QUINCY"/>
    <s v="2024-06-07T15:48:41.000"/>
  </r>
  <r>
    <s v="A0000000000203275005"/>
    <x v="11"/>
    <n v="12"/>
    <s v="2017-06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060"/>
    <n v="5200"/>
    <s v="GENERAL FUND"/>
    <n v="10"/>
    <n v="70044314"/>
    <s v="P02"/>
    <s v="OCD"/>
    <s v="NORTHAMPTON HOUSING AUTHORITY"/>
    <s v="UNASSIGNED"/>
    <s v="PVOCD262017456056000"/>
    <s v="EFT"/>
    <s v="MA"/>
    <s v="NORTHAMPTON"/>
    <s v="2024-06-07T15:48:41.000"/>
  </r>
  <r>
    <s v="A0000000000203251275"/>
    <x v="5"/>
    <n v="9"/>
    <s v="2016-03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938"/>
    <n v="13000"/>
    <s v="GENERAL FUND"/>
    <n v="10"/>
    <n v="70044314"/>
    <s v="P02"/>
    <s v="OCD"/>
    <s v="IPSWICH HOUSING AUTHORITY"/>
    <s v="UNASSIGNED"/>
    <s v="PVOCD262016456034000"/>
    <s v="EFT"/>
    <s v="MA"/>
    <s v="IPSWICH"/>
    <s v="2024-06-07T15:48:41.000"/>
  </r>
  <r>
    <s v="A0000000000203250800"/>
    <x v="12"/>
    <n v="3"/>
    <s v="2014-09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301"/>
    <n v="3634.17"/>
    <s v="GENERAL FUND"/>
    <n v="10"/>
    <n v="70044314"/>
    <s v="P02"/>
    <s v="OCD"/>
    <s v="BROCKTON HOUSING AUTHORITY"/>
    <s v="UNASSIGNED"/>
    <s v="PVOCD262015456003000"/>
    <s v="EFT"/>
    <s v="MA"/>
    <s v="BROCKTON"/>
    <s v="2024-06-07T15:48:41.000"/>
  </r>
  <r>
    <s v="A0000000000202899977"/>
    <x v="6"/>
    <n v="13"/>
    <s v="2014-07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38"/>
    <n v="8666.67"/>
    <s v="GENERAL FUND"/>
    <n v="10"/>
    <n v="70044314"/>
    <s v="P02"/>
    <s v="OCD"/>
    <s v="IPSWICH HOUSING AUTHORITY"/>
    <s v="UNASSIGNED"/>
    <s v="PVOCD262014456075000"/>
    <s v="EFT"/>
    <s v="MA"/>
    <s v="IPSWICH"/>
    <s v="2024-06-07T15:48:41.000"/>
  </r>
  <r>
    <s v="A0000000000202769277"/>
    <x v="7"/>
    <n v="8"/>
    <s v="2011-03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722"/>
    <n v="6426.33"/>
    <s v="GENERAL FUND"/>
    <n v="10"/>
    <n v="70044314"/>
    <s v="P02"/>
    <s v="OCD"/>
    <s v="FALL RIVER HOUSING AUTHORITY"/>
    <s v="UNASSIGNED"/>
    <s v="PVOCD262011456051000"/>
    <s v="EFT"/>
    <s v="MA"/>
    <s v="FALL RIVER"/>
    <s v="2024-06-07T15:48:41.000"/>
  </r>
  <r>
    <s v="A0000000000202728644"/>
    <x v="9"/>
    <n v="6"/>
    <s v="2012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740"/>
    <n v="9639.5"/>
    <s v="GENERAL FUND"/>
    <n v="10"/>
    <n v="70044314"/>
    <s v="P02"/>
    <s v="OCD"/>
    <s v="NEW BEDFORD HOUSING AUTHORITY"/>
    <s v="UNASSIGNED"/>
    <s v="PVOCD262013456018000"/>
    <s v="EFT"/>
    <s v="MA"/>
    <s v="NEW BEDFORD"/>
    <s v="2024-06-07T15:48:41.000"/>
  </r>
  <r>
    <s v="A0000000000202680282"/>
    <x v="7"/>
    <n v="8"/>
    <s v="2011-03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38"/>
    <n v="8666.66"/>
    <s v="GENERAL FUND"/>
    <n v="10"/>
    <n v="70044314"/>
    <s v="P02"/>
    <s v="OCD"/>
    <s v="IPSWICH HOUSING AUTHORITY"/>
    <s v="UNASSIGNED"/>
    <s v="PVOCD262011456053000"/>
    <s v="EFT"/>
    <s v="MA"/>
    <s v="IPSWICH"/>
    <s v="2024-06-07T15:48:41.000"/>
  </r>
  <r>
    <s v="A0000000000202589923"/>
    <x v="12"/>
    <n v="9"/>
    <s v="2015-03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905"/>
    <n v="5614.67"/>
    <s v="GENERAL FUND"/>
    <n v="10"/>
    <n v="70044314"/>
    <s v="P02"/>
    <s v="OCD"/>
    <s v="LYNN HOUSING AUTHORITY"/>
    <s v="UNASSIGNED"/>
    <s v="PVOCD262015456044000"/>
    <s v="EFT"/>
    <s v="MA"/>
    <s v="LYNN"/>
    <s v="2024-06-07T15:48:41.000"/>
  </r>
  <r>
    <s v="A0000000000202539216"/>
    <x v="11"/>
    <n v="9"/>
    <s v="2017-04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170"/>
    <n v="5826.67"/>
    <s v="GENERAL FUND"/>
    <n v="10"/>
    <n v="70044314"/>
    <s v="P02"/>
    <s v="OCD"/>
    <s v="QUINCY HOUSING AUTHORITY"/>
    <s v="UNASSIGNED"/>
    <s v="PVOCD262017456046000"/>
    <s v="EFT"/>
    <s v="MA"/>
    <s v="QUINCY"/>
    <s v="2024-06-07T15:48:41.000"/>
  </r>
  <r>
    <s v="A0000000000202490072"/>
    <x v="5"/>
    <n v="3"/>
    <s v="2015-09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740"/>
    <n v="9639.5"/>
    <s v="GENERAL FUND"/>
    <n v="10"/>
    <n v="70044314"/>
    <s v="P02"/>
    <s v="OCD"/>
    <s v="NEW BEDFORD HOUSING AUTHORITY"/>
    <s v="UNASSIGNED"/>
    <s v="PVOCD262016456008000"/>
    <s v="EFT"/>
    <s v="MA"/>
    <s v="NEW BEDFORD"/>
    <s v="2024-06-07T15:48:41.000"/>
  </r>
  <r>
    <s v="A0000000000202468177"/>
    <x v="7"/>
    <n v="6"/>
    <s v="2010-12-2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722"/>
    <n v="6426.33"/>
    <s v="GENERAL FUND"/>
    <n v="10"/>
    <n v="70044314"/>
    <s v="P02"/>
    <s v="OCD"/>
    <s v="FALL RIVER HOUSING AUTHORITY"/>
    <s v="UNASSIGNED"/>
    <s v="PVOCD262011456039000"/>
    <s v="EFT"/>
    <s v="MA"/>
    <s v="FALL RIVER"/>
    <s v="2024-06-07T15:48:41.000"/>
  </r>
  <r>
    <s v="A0000000000202422006"/>
    <x v="12"/>
    <n v="9"/>
    <s v="2015-03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002"/>
    <n v="3466.67"/>
    <s v="GENERAL FUND"/>
    <n v="10"/>
    <n v="70044314"/>
    <s v="P02"/>
    <s v="OCD"/>
    <s v="AMHERST HOUSING AUTHORITY"/>
    <s v="UNASSIGNED"/>
    <s v="PVOCD262015456039000"/>
    <s v="EFT"/>
    <s v="MA"/>
    <s v="AMHERST"/>
    <s v="2024-06-07T15:48:41.000"/>
  </r>
  <r>
    <s v="A0000000000202209933"/>
    <x v="11"/>
    <n v="12"/>
    <s v="2017-06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740"/>
    <n v="6426.36"/>
    <s v="GENERAL FUND"/>
    <n v="10"/>
    <n v="70044314"/>
    <s v="P02"/>
    <s v="OCD"/>
    <s v="NEW BEDFORD HOUSING AUTHORITY"/>
    <s v="UNASSIGNED"/>
    <s v="PVOCD262017456055000"/>
    <s v="EFT"/>
    <s v="MA"/>
    <s v="NEW BEDFORD"/>
    <s v="2024-06-07T15:48:41.000"/>
  </r>
  <r>
    <s v="A0000000000202198530"/>
    <x v="10"/>
    <n v="3"/>
    <s v="2009-10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938"/>
    <n v="17333.330000000002"/>
    <s v="GENERAL FUND"/>
    <n v="10"/>
    <n v="70044314"/>
    <s v="P02"/>
    <s v="OCD"/>
    <s v="IPSWICH HOUSING AUTHORITY"/>
    <s v="UNASSIGNED"/>
    <s v="PVOCD262010456009000"/>
    <s v="EFT"/>
    <s v="MA"/>
    <s v="IPSWICH"/>
    <s v="2024-06-07T15:48:41.000"/>
  </r>
  <r>
    <s v="A0000000000202180157"/>
    <x v="9"/>
    <n v="3"/>
    <s v="2012-09-2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938"/>
    <n v="17333.34"/>
    <s v="GENERAL FUND"/>
    <n v="10"/>
    <n v="70044314"/>
    <s v="P02"/>
    <s v="OCD"/>
    <s v="IPSWICH HOUSING AUTHORITY"/>
    <s v="UNASSIGNED"/>
    <s v="PVOCD262013456009000"/>
    <s v="EFT"/>
    <s v="MA"/>
    <s v="IPSWICH"/>
    <s v="2024-06-07T15:48:41.000"/>
  </r>
  <r>
    <s v="A0000000000202162489"/>
    <x v="12"/>
    <n v="3"/>
    <s v="2014-09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970"/>
    <n v="4284.33"/>
    <s v="GENERAL FUND"/>
    <n v="10"/>
    <n v="70044314"/>
    <s v="P02"/>
    <s v="OCD"/>
    <s v="SALEM HOUSING AUTHORITY"/>
    <s v="UNASSIGNED"/>
    <s v="PVOCD262015456013000"/>
    <s v="EFT"/>
    <s v="MA"/>
    <s v="SALEM"/>
    <s v="2024-06-07T15:48:41.000"/>
  </r>
  <r>
    <s v="A0000000000202119278"/>
    <x v="9"/>
    <n v="6"/>
    <s v="2012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060"/>
    <n v="7800"/>
    <s v="GENERAL FUND"/>
    <n v="10"/>
    <n v="70044314"/>
    <s v="P02"/>
    <s v="OCD"/>
    <s v="NORTHAMPTON HOUSING AUTHORITY"/>
    <s v="UNASSIGNED"/>
    <s v="PVOCD262013456019000"/>
    <s v="EFT"/>
    <s v="MA"/>
    <s v="NORTHAMPTON"/>
    <s v="2024-06-07T15:48:41.000"/>
  </r>
  <r>
    <s v="A0000000000202005339"/>
    <x v="8"/>
    <n v="2"/>
    <s v="2011-08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601"/>
    <n v="205.83"/>
    <s v="GENERAL FUND"/>
    <n v="10"/>
    <n v="70044314"/>
    <s v="P02"/>
    <s v="OCD"/>
    <s v="BARNSTABLE HOUSING AUTHORITY"/>
    <s v="UNASSIGNED"/>
    <s v="PVOCD262012456002000"/>
    <s v="EFT"/>
    <s v="MA"/>
    <s v="HYANNIS"/>
    <s v="2024-06-07T15:48:41.000"/>
  </r>
  <r>
    <s v="A0000000000201845552"/>
    <x v="11"/>
    <n v="4"/>
    <s v="2016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301"/>
    <n v="3634.17"/>
    <s v="GENERAL FUND"/>
    <n v="10"/>
    <n v="70044314"/>
    <s v="P02"/>
    <s v="OCD"/>
    <s v="BROCKTON HOUSING AUTHORITY"/>
    <s v="UNASSIGNED"/>
    <s v="PVOCD262017456015000"/>
    <s v="EFT"/>
    <s v="MA"/>
    <s v="BROCKTON"/>
    <s v="2024-06-07T15:48:41.000"/>
  </r>
  <r>
    <s v="A0000000000201812862"/>
    <x v="12"/>
    <n v="11"/>
    <s v="2015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151"/>
    <n v="8568.68"/>
    <s v="GENERAL FUND"/>
    <n v="10"/>
    <n v="70044314"/>
    <s v="P02"/>
    <s v="OCD"/>
    <s v="REVERE HOUSING AUTHORITY"/>
    <s v="UNASSIGNED"/>
    <s v="PVOCD262015456061000"/>
    <s v="EFT"/>
    <s v="MA"/>
    <s v="REVERE"/>
    <s v="2024-06-07T15:48:41.000"/>
  </r>
  <r>
    <s v="A0000000000201692322"/>
    <x v="8"/>
    <n v="2"/>
    <s v="2011-08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05"/>
    <n v="5614.67"/>
    <s v="GENERAL FUND"/>
    <n v="10"/>
    <n v="70044314"/>
    <s v="P02"/>
    <s v="OCD"/>
    <s v="LYNN HOUSING AUTHORITY"/>
    <s v="UNASSIGNED"/>
    <s v="PVOCD262012456007000"/>
    <s v="EFT"/>
    <s v="MA"/>
    <s v="LYNN"/>
    <s v="2024-06-07T15:48:41.000"/>
  </r>
  <r>
    <s v="A0000000000201409108"/>
    <x v="8"/>
    <n v="7"/>
    <s v="2012-01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70"/>
    <n v="4284.34"/>
    <s v="GENERAL FUND"/>
    <n v="10"/>
    <n v="70044314"/>
    <s v="P02"/>
    <s v="OCD"/>
    <s v="SALEM HOUSING AUTHORITY"/>
    <s v="UNASSIGNED"/>
    <s v="PVOCD262012456047000"/>
    <s v="EFT"/>
    <s v="MA"/>
    <s v="SALEM"/>
    <s v="2024-06-07T15:48:41.000"/>
  </r>
  <r>
    <s v="A0000000000201325290"/>
    <x v="5"/>
    <n v="9"/>
    <s v="2016-03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060"/>
    <n v="7800"/>
    <s v="GENERAL FUND"/>
    <n v="10"/>
    <n v="70044314"/>
    <s v="P02"/>
    <s v="OCD"/>
    <s v="NORTHAMPTON HOUSING AUTHORITY"/>
    <s v="UNASSIGNED"/>
    <s v="PVOCD262016456033000"/>
    <s v="EFT"/>
    <s v="MA"/>
    <s v="NORTHAMPTON"/>
    <s v="2024-06-07T15:48:41.000"/>
  </r>
  <r>
    <s v="A0000000000201298053"/>
    <x v="7"/>
    <n v="11"/>
    <s v="2011-05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601"/>
    <n v="205.83"/>
    <s v="GENERAL FUND"/>
    <n v="10"/>
    <n v="70044314"/>
    <s v="P02"/>
    <s v="OCD"/>
    <s v="BARNSTABLE HOUSING AUTHORITY"/>
    <s v="UNASSIGNED"/>
    <s v="PVOCD262011456061000"/>
    <s v="EFT"/>
    <s v="MA"/>
    <s v="HYANNIS"/>
    <s v="2024-06-07T15:48:41.000"/>
  </r>
  <r>
    <s v="A0000000000201150416"/>
    <x v="11"/>
    <n v="9"/>
    <s v="2017-04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938"/>
    <n v="8666.67"/>
    <s v="GENERAL FUND"/>
    <n v="10"/>
    <n v="70044314"/>
    <s v="P02"/>
    <s v="OCD"/>
    <s v="IPSWICH HOUSING AUTHORITY"/>
    <s v="UNASSIGNED"/>
    <s v="PVOCD262017456045000"/>
    <s v="EFT"/>
    <s v="MA"/>
    <s v="IPSWICH"/>
    <s v="2024-06-07T15:48:41.000"/>
  </r>
  <r>
    <s v="A0000000000201090697"/>
    <x v="8"/>
    <n v="13"/>
    <s v="2012-07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740"/>
    <n v="2600"/>
    <s v="GENERAL FUND"/>
    <n v="10"/>
    <n v="70044314"/>
    <s v="P02"/>
    <s v="OCD"/>
    <s v="NEW BEDFORD HOUSING AUTHORITY"/>
    <s v="UNASSIGNED"/>
    <s v="PVOCD262012456067000"/>
    <s v="EFT"/>
    <s v="MA"/>
    <s v="NEW BEDFORD"/>
    <s v="2024-06-07T15:48:41.000"/>
  </r>
  <r>
    <s v="A0000000000201028528"/>
    <x v="7"/>
    <n v="11"/>
    <s v="2011-05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060"/>
    <n v="5200"/>
    <s v="GENERAL FUND"/>
    <n v="10"/>
    <n v="70044314"/>
    <s v="P02"/>
    <s v="OCD"/>
    <s v="NORTHAMPTON HOUSING AUTHORITY"/>
    <s v="UNASSIGNED"/>
    <s v="PVOCD262011456068000"/>
    <s v="EFT"/>
    <s v="MA"/>
    <s v="NORTHAMPTON"/>
    <s v="2024-06-07T15:48:41.000"/>
  </r>
  <r>
    <s v="A0000000000201007025"/>
    <x v="6"/>
    <n v="2"/>
    <s v="2013-09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540"/>
    <n v="1759.33"/>
    <s v="GENERAL FUND"/>
    <n v="10"/>
    <n v="70044314"/>
    <s v="P02"/>
    <s v="OCD"/>
    <s v="FALMOUTH HOUSING AUTHORITY"/>
    <s v="UNASSIGNED"/>
    <s v="PVOCD262014456005000"/>
    <s v="EFT"/>
    <s v="MA"/>
    <s v="FALMOUTH"/>
    <s v="2024-06-07T15:48:41.000"/>
  </r>
  <r>
    <s v="A0000000000200951339"/>
    <x v="9"/>
    <n v="3"/>
    <s v="2012-09-2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170"/>
    <n v="11653.33"/>
    <s v="GENERAL FUND"/>
    <n v="10"/>
    <n v="70044314"/>
    <s v="P02"/>
    <s v="OCD"/>
    <s v="QUINCY HOUSING AUTHORITY"/>
    <s v="UNASSIGNED"/>
    <s v="PVOCD262013456010000"/>
    <s v="EFT"/>
    <s v="MA"/>
    <s v="QUINCY"/>
    <s v="2024-06-07T15:48:41.000"/>
  </r>
  <r>
    <s v="A0000000000200864213"/>
    <x v="11"/>
    <n v="9"/>
    <s v="2017-04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151"/>
    <n v="4284.33"/>
    <s v="GENERAL FUND"/>
    <n v="10"/>
    <n v="70044314"/>
    <s v="P02"/>
    <s v="OCD"/>
    <s v="REVERE HOUSING AUTHORITY"/>
    <s v="UNASSIGNED"/>
    <s v="PVOCD262017456047000"/>
    <s v="EFT"/>
    <s v="MA"/>
    <s v="REVERE"/>
    <s v="2024-06-07T15:48:41.000"/>
  </r>
  <r>
    <s v="A0000000000200864203"/>
    <x v="13"/>
    <n v="4"/>
    <s v="2017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170"/>
    <n v="11653.33"/>
    <s v="GENERAL FUND"/>
    <n v="10"/>
    <n v="70044314"/>
    <s v="P02"/>
    <s v="OCD"/>
    <s v="QUINCY HOUSING AUTHORITY"/>
    <s v="UNASSIGNED"/>
    <s v="PVOCD262018456010000"/>
    <s v="EFT"/>
    <s v="MA"/>
    <s v="QUINCY"/>
    <s v="2024-06-07T15:48:41.000"/>
  </r>
  <r>
    <s v="A0000000000200706394"/>
    <x v="7"/>
    <n v="5"/>
    <s v="2010-11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722"/>
    <n v="6426.33"/>
    <s v="GENERAL FUND"/>
    <n v="10"/>
    <n v="70044314"/>
    <s v="P02"/>
    <s v="OCD"/>
    <s v="FALL RIVER HOUSING AUTHORITY"/>
    <s v="UNASSIGNED"/>
    <s v="PVOCD262011456027000"/>
    <s v="EFT"/>
    <s v="MA"/>
    <s v="FALL RIVER"/>
    <s v="2024-06-07T15:48:41.000"/>
  </r>
  <r>
    <s v="A0000000000200505876"/>
    <x v="8"/>
    <n v="7"/>
    <s v="2012-01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50"/>
    <n v="8568.68"/>
    <s v="GENERAL FUND"/>
    <n v="10"/>
    <n v="70044314"/>
    <s v="P02"/>
    <s v="OCD"/>
    <s v="CHELSEA HOUSING AUTHORITY"/>
    <s v="UNASSIGNED"/>
    <s v="PVOCD262012456038000"/>
    <s v="EFT"/>
    <s v="MA"/>
    <s v="CHELSEA"/>
    <s v="2024-06-07T15:48:41.000"/>
  </r>
  <r>
    <s v="A0000000000200341933"/>
    <x v="9"/>
    <n v="6"/>
    <s v="2012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301"/>
    <n v="11181.59"/>
    <s v="GENERAL FUND"/>
    <n v="10"/>
    <n v="70044314"/>
    <s v="P02"/>
    <s v="OCD"/>
    <s v="BROCKTON HOUSING AUTHORITY"/>
    <s v="UNASSIGNED"/>
    <s v="PVOCD262013456015000"/>
    <s v="EFT"/>
    <s v="MA"/>
    <s v="BROCKTON"/>
    <s v="2024-06-07T15:48:41.000"/>
  </r>
  <r>
    <s v="A0000000000200292992"/>
    <x v="7"/>
    <n v="5"/>
    <s v="2010-11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601"/>
    <n v="205.83"/>
    <s v="GENERAL FUND"/>
    <n v="10"/>
    <n v="70044314"/>
    <s v="P02"/>
    <s v="OCD"/>
    <s v="BARNSTABLE HOUSING AUTHORITY"/>
    <s v="UNASSIGNED"/>
    <s v="PVOCD262011456025000"/>
    <s v="EFT"/>
    <s v="MA"/>
    <s v="HYANNIS"/>
    <s v="2024-06-07T15:48:41.000"/>
  </r>
  <r>
    <s v="A0000000000200287489"/>
    <x v="12"/>
    <n v="8"/>
    <s v="2015-02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938"/>
    <n v="8666.67"/>
    <s v="GENERAL FUND"/>
    <n v="10"/>
    <n v="70044314"/>
    <s v="P02"/>
    <s v="OCD"/>
    <s v="IPSWICH HOUSING AUTHORITY"/>
    <s v="UNASSIGNED"/>
    <s v="PVOCD262015456035000"/>
    <s v="EFT"/>
    <s v="MA"/>
    <s v="IPSWICH"/>
    <s v="2024-06-07T15:48:41.000"/>
  </r>
  <r>
    <s v="A0000000000200263139"/>
    <x v="8"/>
    <n v="6"/>
    <s v="2011-12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38"/>
    <n v="8666.67"/>
    <s v="GENERAL FUND"/>
    <n v="10"/>
    <n v="70044314"/>
    <s v="P02"/>
    <s v="OCD"/>
    <s v="IPSWICH HOUSING AUTHORITY"/>
    <s v="UNASSIGNED"/>
    <s v="PVOCD262012456029000"/>
    <s v="EFT"/>
    <s v="MA"/>
    <s v="IPSWICH"/>
    <s v="2024-06-07T15:48:41.000"/>
  </r>
  <r>
    <s v="A0000000000200254140"/>
    <x v="5"/>
    <n v="4"/>
    <s v="2015-11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060"/>
    <n v="7800"/>
    <s v="GENERAL FUND"/>
    <n v="10"/>
    <n v="70044314"/>
    <s v="P02"/>
    <s v="OCD"/>
    <s v="NORTHAMPTON HOUSING AUTHORITY"/>
    <s v="UNASSIGNED"/>
    <s v="PVOCD262016456021000"/>
    <s v="EFT"/>
    <s v="MA"/>
    <s v="NORTHAMPTON"/>
    <s v="2024-06-07T15:48:41.000"/>
  </r>
  <r>
    <s v="A0000000000200252102"/>
    <x v="12"/>
    <n v="3"/>
    <s v="2014-09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905"/>
    <n v="5614.67"/>
    <s v="GENERAL FUND"/>
    <n v="10"/>
    <n v="70044314"/>
    <s v="P02"/>
    <s v="OCD"/>
    <s v="LYNN HOUSING AUTHORITY"/>
    <s v="UNASSIGNED"/>
    <s v="PVOCD262015456007000"/>
    <s v="EFT"/>
    <s v="MA"/>
    <s v="LYNN"/>
    <s v="2024-06-07T15:48:41.000"/>
  </r>
  <r>
    <s v="A0000000000200188510"/>
    <x v="6"/>
    <n v="3"/>
    <s v="2013-09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002"/>
    <n v="3466.66"/>
    <s v="GENERAL FUND"/>
    <n v="10"/>
    <n v="70044314"/>
    <s v="P02"/>
    <s v="OCD"/>
    <s v="AMHERST HOUSING AUTHORITY"/>
    <s v="UNASSIGNED"/>
    <s v="PVOCD262014456014000"/>
    <s v="EFT"/>
    <s v="MA"/>
    <s v="AMHERST"/>
    <s v="2024-06-07T15:48:41.000"/>
  </r>
  <r>
    <s v="A0000000000200055610"/>
    <x v="7"/>
    <n v="2"/>
    <s v="2010-08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540"/>
    <n v="3714"/>
    <s v="GENERAL FUND"/>
    <n v="10"/>
    <n v="70044314"/>
    <s v="P02"/>
    <s v="OCD"/>
    <s v="FALMOUTH HOUSING AUTHORITY"/>
    <s v="UNASSIGNED"/>
    <s v="PVOCD262011456003000"/>
    <s v="EFT"/>
    <s v="MA"/>
    <s v="FALMOUTH"/>
    <s v="2024-06-07T15:48:41.000"/>
  </r>
  <r>
    <s v="A0000000000199936059"/>
    <x v="10"/>
    <n v="3"/>
    <s v="2009-10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722"/>
    <n v="12852.67"/>
    <s v="GENERAL FUND"/>
    <n v="10"/>
    <n v="70044314"/>
    <s v="P02"/>
    <s v="OCD"/>
    <s v="FALL RIVER HOUSING AUTHORITY"/>
    <s v="UNASSIGNED"/>
    <s v="PVOCD262010456005000"/>
    <s v="EFT"/>
    <s v="MA"/>
    <s v="FALL RIVER"/>
    <s v="2024-06-07T15:48:41.000"/>
  </r>
  <r>
    <s v="A0000000000199930160"/>
    <x v="8"/>
    <n v="7"/>
    <s v="2012-01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05"/>
    <n v="5614.66"/>
    <s v="GENERAL FUND"/>
    <n v="10"/>
    <n v="70044314"/>
    <s v="P02"/>
    <s v="OCD"/>
    <s v="LYNN HOUSING AUTHORITY"/>
    <s v="UNASSIGNED"/>
    <s v="PVOCD262012456042000"/>
    <s v="EFT"/>
    <s v="MA"/>
    <s v="LYNN"/>
    <s v="2024-06-07T15:48:41.000"/>
  </r>
  <r>
    <s v="A0000000000199877565"/>
    <x v="8"/>
    <n v="11"/>
    <s v="2012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50"/>
    <n v="6426.51"/>
    <s v="GENERAL FUND"/>
    <n v="10"/>
    <n v="70044314"/>
    <s v="P02"/>
    <s v="OCD"/>
    <s v="CHELSEA HOUSING AUTHORITY"/>
    <s v="UNASSIGNED"/>
    <s v="PVOCD262012456050000"/>
    <s v="EFT"/>
    <s v="MA"/>
    <s v="CHELSEA"/>
    <s v="2024-06-07T15:48:41.000"/>
  </r>
  <r>
    <s v="A0000000000199812281"/>
    <x v="12"/>
    <n v="11"/>
    <s v="2015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540"/>
    <n v="3518.68"/>
    <s v="GENERAL FUND"/>
    <n v="10"/>
    <n v="70044314"/>
    <s v="P02"/>
    <s v="OCD"/>
    <s v="FALMOUTH HOUSING AUTHORITY"/>
    <s v="UNASSIGNED"/>
    <s v="PVOCD262015456055000"/>
    <s v="EFT"/>
    <s v="MA"/>
    <s v="FALMOUTH"/>
    <s v="2024-06-07T15:48:41.000"/>
  </r>
  <r>
    <s v="A0000000000199798515"/>
    <x v="7"/>
    <n v="6"/>
    <s v="2010-12-2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38"/>
    <n v="8666.66"/>
    <s v="GENERAL FUND"/>
    <n v="10"/>
    <n v="70044314"/>
    <s v="P02"/>
    <s v="OCD"/>
    <s v="IPSWICH HOUSING AUTHORITY"/>
    <s v="UNASSIGNED"/>
    <s v="PVOCD262011456041000"/>
    <s v="EFT"/>
    <s v="MA"/>
    <s v="IPSWICH"/>
    <s v="2024-06-07T15:48:41.000"/>
  </r>
  <r>
    <s v="A0000000000199736647"/>
    <x v="6"/>
    <n v="2"/>
    <s v="2013-09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05"/>
    <n v="5614.67"/>
    <s v="GENERAL FUND"/>
    <n v="10"/>
    <n v="70044314"/>
    <s v="P02"/>
    <s v="OCD"/>
    <s v="LYNN HOUSING AUTHORITY"/>
    <s v="UNASSIGNED"/>
    <s v="PVOCD262014456007000"/>
    <s v="EFT"/>
    <s v="MA"/>
    <s v="LYNN"/>
    <s v="2024-06-07T15:48:41.000"/>
  </r>
  <r>
    <s v="A0000000000199576172"/>
    <x v="10"/>
    <n v="11"/>
    <s v="2010-05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970"/>
    <n v="2142.17"/>
    <s v="GENERAL FUND"/>
    <n v="10"/>
    <n v="70044314"/>
    <s v="P02"/>
    <s v="OCD"/>
    <s v="SALEM HOUSING AUTHORITY"/>
    <s v="UNASSIGNED"/>
    <s v="PVOCD262010456062000"/>
    <s v="EFT"/>
    <s v="MA"/>
    <s v="SALEM"/>
    <s v="2024-06-07T15:48:41.000"/>
  </r>
  <r>
    <s v="A0000000000199482148"/>
    <x v="8"/>
    <n v="5"/>
    <s v="2011-12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540"/>
    <n v="3714"/>
    <s v="GENERAL FUND"/>
    <n v="10"/>
    <n v="70044314"/>
    <s v="P02"/>
    <s v="OCD"/>
    <s v="FALMOUTH HOUSING AUTHORITY"/>
    <s v="UNASSIGNED"/>
    <s v="PVOCD262012456028000"/>
    <s v="EFT"/>
    <s v="MA"/>
    <s v="FALMOUTH"/>
    <s v="2024-06-07T15:48:41.000"/>
  </r>
  <r>
    <s v="A0000000000199390193"/>
    <x v="12"/>
    <n v="5"/>
    <s v="2014-11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151"/>
    <n v="4284.33"/>
    <s v="GENERAL FUND"/>
    <n v="10"/>
    <n v="70044314"/>
    <s v="P02"/>
    <s v="OCD"/>
    <s v="REVERE HOUSING AUTHORITY"/>
    <s v="UNASSIGNED"/>
    <s v="PVOCD262015456025000"/>
    <s v="EFT"/>
    <s v="MA"/>
    <s v="REVERE"/>
    <s v="2024-06-07T15:48:41.000"/>
  </r>
  <r>
    <s v="A0000000000199371580"/>
    <x v="11"/>
    <n v="2"/>
    <s v="2016-08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060"/>
    <n v="5200"/>
    <s v="GENERAL FUND"/>
    <n v="10"/>
    <n v="70044314"/>
    <s v="P02"/>
    <s v="OCD"/>
    <s v="NORTHAMPTON HOUSING AUTHORITY"/>
    <s v="UNASSIGNED"/>
    <s v="PVOCD262017456008000"/>
    <s v="EFT"/>
    <s v="MA"/>
    <s v="NORTHAMPTON"/>
    <s v="2024-06-07T15:48:41.000"/>
  </r>
  <r>
    <s v="A0000000000199242864"/>
    <x v="6"/>
    <n v="13"/>
    <s v="2014-07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722"/>
    <n v="1545.65"/>
    <s v="GENERAL FUND"/>
    <n v="10"/>
    <n v="70044314"/>
    <s v="P02"/>
    <s v="OCD"/>
    <s v="FALL RIVER HOUSING AUTHORITY"/>
    <s v="UNASSIGNED"/>
    <s v="PVOCD262014456071000"/>
    <s v="EFT"/>
    <s v="MA"/>
    <s v="FALL RIVER"/>
    <s v="2024-06-07T15:48:41.000"/>
  </r>
  <r>
    <s v="A0000000000199030885"/>
    <x v="7"/>
    <n v="5"/>
    <s v="2010-11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002"/>
    <n v="3466.67"/>
    <s v="GENERAL FUND"/>
    <n v="10"/>
    <n v="70044314"/>
    <s v="P02"/>
    <s v="OCD"/>
    <s v="AMHERST HOUSING AUTHORITY"/>
    <s v="UNASSIGNED"/>
    <s v="PVOCD262011456024000"/>
    <s v="CHECK"/>
    <s v="MA"/>
    <s v="AMHERST"/>
    <s v="2024-06-07T15:48:41.000"/>
  </r>
  <r>
    <s v="A0000000000199011026"/>
    <x v="7"/>
    <n v="6"/>
    <s v="2010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002"/>
    <n v="3466.67"/>
    <s v="GENERAL FUND"/>
    <n v="10"/>
    <n v="70044314"/>
    <s v="P02"/>
    <s v="OCD"/>
    <s v="AMHERST HOUSING AUTHORITY"/>
    <s v="UNASSIGNED"/>
    <s v="PVOCD262011456036000"/>
    <s v="CHECK"/>
    <s v="MA"/>
    <s v="AMHERST"/>
    <s v="2024-06-07T15:48:41.000"/>
  </r>
  <r>
    <s v="A0000000000199003249"/>
    <x v="12"/>
    <n v="9"/>
    <s v="2015-03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938"/>
    <n v="8666.67"/>
    <s v="GENERAL FUND"/>
    <n v="10"/>
    <n v="70044314"/>
    <s v="P02"/>
    <s v="OCD"/>
    <s v="IPSWICH HOUSING AUTHORITY"/>
    <s v="UNASSIGNED"/>
    <s v="PVOCD262015456047000"/>
    <s v="EFT"/>
    <s v="MA"/>
    <s v="IPSWICH"/>
    <s v="2024-06-07T15:48:41.000"/>
  </r>
  <r>
    <s v="A0000000000198992237"/>
    <x v="9"/>
    <n v="3"/>
    <s v="2012-09-2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151"/>
    <n v="8568.66"/>
    <s v="GENERAL FUND"/>
    <n v="10"/>
    <n v="70044314"/>
    <s v="P02"/>
    <s v="OCD"/>
    <s v="REVERE HOUSING AUTHORITY"/>
    <s v="UNASSIGNED"/>
    <s v="PVOCD262013456011000"/>
    <s v="EFT"/>
    <s v="MA"/>
    <s v="REVERE"/>
    <s v="2024-06-07T15:48:41.000"/>
  </r>
  <r>
    <s v="A0000000000198908061"/>
    <x v="10"/>
    <n v="11"/>
    <s v="2010-05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170"/>
    <n v="2913.34"/>
    <s v="GENERAL FUND"/>
    <n v="10"/>
    <n v="70044314"/>
    <s v="P02"/>
    <s v="OCD"/>
    <s v="QUINCY HOUSING AUTHORITY"/>
    <s v="UNASSIGNED"/>
    <s v="PVOCD262010456059000"/>
    <s v="CHECK"/>
    <s v="MA"/>
    <s v="QUINCY"/>
    <s v="2024-06-07T15:48:41.000"/>
  </r>
  <r>
    <s v="A0000000000198888986"/>
    <x v="8"/>
    <n v="11"/>
    <s v="2012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540"/>
    <n v="5571"/>
    <s v="GENERAL FUND"/>
    <n v="10"/>
    <n v="70044314"/>
    <s v="P02"/>
    <s v="OCD"/>
    <s v="FALMOUTH HOUSING AUTHORITY"/>
    <s v="UNASSIGNED"/>
    <s v="PVOCD262012456052000"/>
    <s v="EFT"/>
    <s v="MA"/>
    <s v="FALMOUTH"/>
    <s v="2024-06-07T15:48:41.000"/>
  </r>
  <r>
    <s v="A0000000000198872733"/>
    <x v="7"/>
    <n v="8"/>
    <s v="2011-03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51"/>
    <n v="4284.34"/>
    <s v="GENERAL FUND"/>
    <n v="10"/>
    <n v="70044314"/>
    <s v="P02"/>
    <s v="OCD"/>
    <s v="REVERE HOUSING AUTHORITY"/>
    <s v="UNASSIGNED"/>
    <s v="PVOCD262011456058000"/>
    <s v="EFT"/>
    <s v="MA"/>
    <s v="REVERE"/>
    <s v="2024-06-07T15:48:41.000"/>
  </r>
  <r>
    <s v="A0000000000198771409"/>
    <x v="12"/>
    <n v="11"/>
    <s v="2015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970"/>
    <n v="8568.68"/>
    <s v="GENERAL FUND"/>
    <n v="10"/>
    <n v="70044314"/>
    <s v="P02"/>
    <s v="OCD"/>
    <s v="SALEM HOUSING AUTHORITY"/>
    <s v="UNASSIGNED"/>
    <s v="PVOCD262015456062000"/>
    <s v="EFT"/>
    <s v="MA"/>
    <s v="SALEM"/>
    <s v="2024-06-07T15:48:41.000"/>
  </r>
  <r>
    <s v="A0000000000198737905"/>
    <x v="12"/>
    <n v="9"/>
    <s v="2015-03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540"/>
    <n v="1759.33"/>
    <s v="GENERAL FUND"/>
    <n v="10"/>
    <n v="70044314"/>
    <s v="P02"/>
    <s v="OCD"/>
    <s v="FALMOUTH HOUSING AUTHORITY"/>
    <s v="UNASSIGNED"/>
    <s v="PVOCD262015456043000"/>
    <s v="EFT"/>
    <s v="MA"/>
    <s v="FALMOUTH"/>
    <s v="2024-06-07T15:48:41.000"/>
  </r>
  <r>
    <s v="A0000000000198445365"/>
    <x v="6"/>
    <n v="2"/>
    <s v="2013-09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70"/>
    <n v="4284.33"/>
    <s v="GENERAL FUND"/>
    <n v="10"/>
    <n v="70044314"/>
    <s v="P02"/>
    <s v="OCD"/>
    <s v="SALEM HOUSING AUTHORITY"/>
    <s v="UNASSIGNED"/>
    <s v="PVOCD262014456013000"/>
    <s v="EFT"/>
    <s v="MA"/>
    <s v="SALEM"/>
    <s v="2024-06-07T15:48:41.000"/>
  </r>
  <r>
    <s v="A0000000000198406538"/>
    <x v="6"/>
    <n v="13"/>
    <s v="2014-07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50"/>
    <n v="4284.3500000000004"/>
    <s v="GENERAL FUND"/>
    <n v="10"/>
    <n v="70044314"/>
    <s v="P02"/>
    <s v="OCD"/>
    <s v="CHELSEA HOUSING AUTHORITY"/>
    <s v="UNASSIGNED"/>
    <s v="PVOCD262014456069000"/>
    <s v="EFT"/>
    <s v="MA"/>
    <s v="CHELSEA"/>
    <s v="2024-06-07T15:48:41.000"/>
  </r>
  <r>
    <s v="A0000000000198360381"/>
    <x v="12"/>
    <n v="5"/>
    <s v="2014-11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170"/>
    <n v="5826.67"/>
    <s v="GENERAL FUND"/>
    <n v="10"/>
    <n v="70044314"/>
    <s v="P02"/>
    <s v="OCD"/>
    <s v="QUINCY HOUSING AUTHORITY"/>
    <s v="UNASSIGNED"/>
    <s v="PVOCD262015456024000"/>
    <s v="EFT"/>
    <s v="MA"/>
    <s v="QUINCY"/>
    <s v="2024-06-07T15:48:41.000"/>
  </r>
  <r>
    <s v="A0000000000198338754"/>
    <x v="6"/>
    <n v="3"/>
    <s v="2013-09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540"/>
    <n v="1759.34"/>
    <s v="GENERAL FUND"/>
    <n v="10"/>
    <n v="70044314"/>
    <s v="P02"/>
    <s v="OCD"/>
    <s v="FALMOUTH HOUSING AUTHORITY"/>
    <s v="UNASSIGNED"/>
    <s v="PVOCD262014456018000"/>
    <s v="EFT"/>
    <s v="MA"/>
    <s v="FALMOUTH"/>
    <s v="2024-06-07T15:48:41.000"/>
  </r>
  <r>
    <s v="A0000000000198316828"/>
    <x v="6"/>
    <n v="13"/>
    <s v="2014-07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70"/>
    <n v="4284.33"/>
    <s v="GENERAL FUND"/>
    <n v="10"/>
    <n v="70044314"/>
    <s v="P02"/>
    <s v="OCD"/>
    <s v="SALEM HOUSING AUTHORITY"/>
    <s v="UNASSIGNED"/>
    <s v="PVOCD262014456078000"/>
    <s v="EFT"/>
    <s v="MA"/>
    <s v="SALEM"/>
    <s v="2024-06-07T15:48:41.000"/>
  </r>
  <r>
    <s v="A0000000000198271737"/>
    <x v="7"/>
    <n v="8"/>
    <s v="2011-03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601"/>
    <n v="205.83"/>
    <s v="GENERAL FUND"/>
    <n v="10"/>
    <n v="70044314"/>
    <s v="P02"/>
    <s v="OCD"/>
    <s v="BARNSTABLE HOUSING AUTHORITY"/>
    <s v="UNASSIGNED"/>
    <s v="PVOCD262011456049000"/>
    <s v="EFT"/>
    <s v="MA"/>
    <s v="HYANNIS"/>
    <s v="2024-06-07T15:48:41.000"/>
  </r>
  <r>
    <s v="A0000000000198107923"/>
    <x v="8"/>
    <n v="7"/>
    <s v="2012-01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002"/>
    <n v="3466.67"/>
    <s v="GENERAL FUND"/>
    <n v="10"/>
    <n v="70044314"/>
    <s v="P02"/>
    <s v="OCD"/>
    <s v="AMHERST HOUSING AUTHORITY"/>
    <s v="UNASSIGNED"/>
    <s v="PVOCD262012456036000"/>
    <s v="EFT"/>
    <s v="MA"/>
    <s v="AMHERST"/>
    <s v="2024-06-07T15:48:41.000"/>
  </r>
  <r>
    <s v="A0000000000198066706"/>
    <x v="7"/>
    <n v="8"/>
    <s v="2011-03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70"/>
    <n v="5826.67"/>
    <s v="GENERAL FUND"/>
    <n v="10"/>
    <n v="70044314"/>
    <s v="P02"/>
    <s v="OCD"/>
    <s v="QUINCY HOUSING AUTHORITY"/>
    <s v="UNASSIGNED"/>
    <s v="PVOCD262011456057000"/>
    <s v="CHECK"/>
    <s v="MA"/>
    <s v="QUINCY"/>
    <s v="2024-06-07T15:48:41.000"/>
  </r>
  <r>
    <s v="A0000000000197995930"/>
    <x v="9"/>
    <n v="11"/>
    <s v="2013-06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002"/>
    <n v="3466.67"/>
    <s v="GENERAL FUND"/>
    <n v="10"/>
    <n v="70044314"/>
    <s v="P02"/>
    <s v="OCD"/>
    <s v="AMHERST HOUSING AUTHORITY"/>
    <s v="UNASSIGNED"/>
    <s v="PVOCD262013456035000"/>
    <s v="EFT"/>
    <s v="MA"/>
    <s v="AMHERST"/>
    <s v="2024-06-07T15:48:41.000"/>
  </r>
  <r>
    <s v="A0000000000197981348"/>
    <x v="12"/>
    <n v="8"/>
    <s v="2015-02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060"/>
    <n v="5200"/>
    <s v="GENERAL FUND"/>
    <n v="10"/>
    <n v="70044314"/>
    <s v="P02"/>
    <s v="OCD"/>
    <s v="NORTHAMPTON HOUSING AUTHORITY"/>
    <s v="UNASSIGNED"/>
    <s v="PVOCD262015456034000"/>
    <s v="EFT"/>
    <s v="MA"/>
    <s v="NORTHAMPTON"/>
    <s v="2024-06-07T15:48:41.000"/>
  </r>
  <r>
    <s v="A0000000000197979260"/>
    <x v="10"/>
    <n v="7"/>
    <s v="2010-01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905"/>
    <n v="5614.67"/>
    <s v="GENERAL FUND"/>
    <n v="10"/>
    <n v="70044314"/>
    <s v="P02"/>
    <s v="OCD"/>
    <s v="LYNN HOUSING AUTHORITY"/>
    <s v="UNASSIGNED"/>
    <s v="PVOCD262010456030000"/>
    <s v="EFT"/>
    <s v="MA"/>
    <s v="LYNN"/>
    <s v="2024-06-07T15:48:41.000"/>
  </r>
  <r>
    <s v="A0000000000197970868"/>
    <x v="5"/>
    <n v="9"/>
    <s v="2016-03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301"/>
    <n v="5451.25"/>
    <s v="GENERAL FUND"/>
    <n v="10"/>
    <n v="70044314"/>
    <s v="P02"/>
    <s v="OCD"/>
    <s v="BROCKTON HOUSING AUTHORITY"/>
    <s v="UNASSIGNED"/>
    <s v="PVOCD262016456028000"/>
    <s v="EFT"/>
    <s v="MA"/>
    <s v="BROCKTON"/>
    <s v="2024-06-07T15:48:41.000"/>
  </r>
  <r>
    <s v="A0000000000197879706"/>
    <x v="11"/>
    <n v="4"/>
    <s v="2016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970"/>
    <n v="4284.33"/>
    <s v="GENERAL FUND"/>
    <n v="10"/>
    <n v="70044314"/>
    <s v="P02"/>
    <s v="OCD"/>
    <s v="SALEM HOUSING AUTHORITY"/>
    <s v="UNASSIGNED"/>
    <s v="PVOCD262017456023000"/>
    <s v="EFT"/>
    <s v="MA"/>
    <s v="SALEM"/>
    <s v="2024-06-07T15:48:41.000"/>
  </r>
  <r>
    <s v="A0000000000197728767"/>
    <x v="5"/>
    <n v="3"/>
    <s v="2015-09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150"/>
    <n v="6426.5"/>
    <s v="GENERAL FUND"/>
    <n v="10"/>
    <n v="70044314"/>
    <s v="P02"/>
    <s v="OCD"/>
    <s v="CHELSEA HOUSING AUTHORITY"/>
    <s v="UNASSIGNED"/>
    <s v="PVOCD262016456005000"/>
    <s v="EFT"/>
    <s v="MA"/>
    <s v="CHELSEA"/>
    <s v="2024-06-07T15:48:41.000"/>
  </r>
  <r>
    <s v="A0000000000197694224"/>
    <x v="5"/>
    <n v="3"/>
    <s v="2015-09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170"/>
    <n v="8740"/>
    <s v="GENERAL FUND"/>
    <n v="10"/>
    <n v="70044314"/>
    <s v="P02"/>
    <s v="OCD"/>
    <s v="QUINCY HOUSING AUTHORITY"/>
    <s v="UNASSIGNED"/>
    <s v="PVOCD262016456011000"/>
    <s v="EFT"/>
    <s v="MA"/>
    <s v="QUINCY"/>
    <s v="2024-06-07T15:48:41.000"/>
  </r>
  <r>
    <s v="A0000000000197668801"/>
    <x v="5"/>
    <n v="4"/>
    <s v="2015-11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150"/>
    <n v="6426.5"/>
    <s v="GENERAL FUND"/>
    <n v="10"/>
    <n v="70044314"/>
    <s v="P02"/>
    <s v="OCD"/>
    <s v="CHELSEA HOUSING AUTHORITY"/>
    <s v="UNASSIGNED"/>
    <s v="PVOCD262016456017000"/>
    <s v="EFT"/>
    <s v="MA"/>
    <s v="CHELSEA"/>
    <s v="2024-06-07T15:48:41.000"/>
  </r>
  <r>
    <s v="A0000000000197663774"/>
    <x v="6"/>
    <n v="2"/>
    <s v="2013-09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70"/>
    <n v="5826.67"/>
    <s v="GENERAL FUND"/>
    <n v="10"/>
    <n v="70044314"/>
    <s v="P02"/>
    <s v="OCD"/>
    <s v="QUINCY HOUSING AUTHORITY"/>
    <s v="UNASSIGNED"/>
    <s v="PVOCD262014456011000"/>
    <s v="EFT"/>
    <s v="MA"/>
    <s v="QUINCY"/>
    <s v="2024-06-07T15:48:41.000"/>
  </r>
  <r>
    <s v="A0000000000197597166"/>
    <x v="10"/>
    <n v="9"/>
    <s v="2010-03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060"/>
    <n v="5200"/>
    <s v="GENERAL FUND"/>
    <n v="10"/>
    <n v="70044314"/>
    <s v="P02"/>
    <s v="OCD"/>
    <s v="NORTHAMPTON HOUSING AUTHORITY"/>
    <s v="UNASSIGNED"/>
    <s v="PVOCD262010456045000"/>
    <s v="EFT"/>
    <s v="MA"/>
    <s v="NORTHAMPTON"/>
    <s v="2024-06-07T15:48:41.000"/>
  </r>
  <r>
    <s v="A0000000000197559719"/>
    <x v="6"/>
    <n v="3"/>
    <s v="2013-09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722"/>
    <n v="1545.67"/>
    <s v="GENERAL FUND"/>
    <n v="10"/>
    <n v="70044314"/>
    <s v="P02"/>
    <s v="OCD"/>
    <s v="FALL RIVER HOUSING AUTHORITY"/>
    <s v="UNASSIGNED"/>
    <s v="PVOCD262014456019000"/>
    <s v="EFT"/>
    <s v="MA"/>
    <s v="FALL RIVER"/>
    <s v="2024-06-07T15:48:41.000"/>
  </r>
  <r>
    <s v="A0000000000197535111"/>
    <x v="10"/>
    <n v="5"/>
    <s v="2009-11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170"/>
    <n v="5826.67"/>
    <s v="GENERAL FUND"/>
    <n v="10"/>
    <n v="70044314"/>
    <s v="P02"/>
    <s v="OCD"/>
    <s v="QUINCY HOUSING AUTHORITY"/>
    <s v="UNASSIGNED"/>
    <s v="PVOCD262010456022000"/>
    <s v="CHECK"/>
    <s v="MA"/>
    <s v="QUINCY"/>
    <s v="2024-06-07T15:48:41.000"/>
  </r>
  <r>
    <s v="A0000000000197513199"/>
    <x v="10"/>
    <n v="3"/>
    <s v="2009-10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150"/>
    <n v="8568.66"/>
    <s v="GENERAL FUND"/>
    <n v="10"/>
    <n v="70044314"/>
    <s v="P02"/>
    <s v="OCD"/>
    <s v="CHELSEA HOUSING AUTHORITY"/>
    <s v="UNASSIGNED"/>
    <s v="PVOCD262010456003000"/>
    <s v="EFT"/>
    <s v="MA"/>
    <s v="CHELSEA"/>
    <s v="2024-06-07T15:48:41.000"/>
  </r>
  <r>
    <s v="A0000000000197491152"/>
    <x v="11"/>
    <n v="7"/>
    <s v="2017-02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301"/>
    <n v="7268.34"/>
    <s v="GENERAL FUND"/>
    <n v="10"/>
    <n v="70044314"/>
    <s v="P02"/>
    <s v="OCD"/>
    <s v="BROCKTON HOUSING AUTHORITY"/>
    <s v="UNASSIGNED"/>
    <s v="PVOCD262017456027000"/>
    <s v="EFT"/>
    <s v="MA"/>
    <s v="BROCKTON"/>
    <s v="2024-06-07T15:48:41.000"/>
  </r>
  <r>
    <s v="A0000000000197458554"/>
    <x v="6"/>
    <n v="11"/>
    <s v="2014-05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50"/>
    <n v="4284.33"/>
    <s v="GENERAL FUND"/>
    <n v="10"/>
    <n v="70044314"/>
    <s v="P02"/>
    <s v="OCD"/>
    <s v="CHELSEA HOUSING AUTHORITY"/>
    <s v="UNASSIGNED"/>
    <s v="PVOCD262014456056000"/>
    <s v="EFT"/>
    <s v="MA"/>
    <s v="CHELSEA"/>
    <s v="2024-06-07T15:48:41.000"/>
  </r>
  <r>
    <s v="A0000000000197437404"/>
    <x v="8"/>
    <n v="2"/>
    <s v="2011-08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540"/>
    <n v="3714"/>
    <s v="GENERAL FUND"/>
    <n v="10"/>
    <n v="70044314"/>
    <s v="P02"/>
    <s v="OCD"/>
    <s v="FALMOUTH HOUSING AUTHORITY"/>
    <s v="UNASSIGNED"/>
    <s v="PVOCD262012456004000"/>
    <s v="EFT"/>
    <s v="MA"/>
    <s v="FALMOUTH"/>
    <s v="2024-06-07T15:48:41.000"/>
  </r>
  <r>
    <s v="A0000000000197389322"/>
    <x v="11"/>
    <n v="10"/>
    <s v="2017-04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601"/>
    <n v="4952.67"/>
    <s v="GENERAL FUND"/>
    <n v="10"/>
    <n v="70044314"/>
    <s v="P02"/>
    <s v="OCD"/>
    <s v="BARNSTABLE HOUSING AUTHORITY"/>
    <s v="UNASSIGNED"/>
    <s v="PVOCD262017456038000"/>
    <s v="EFT"/>
    <s v="MA"/>
    <s v="HYANNIS"/>
    <s v="2024-06-07T15:48:41.000"/>
  </r>
  <r>
    <s v="A0000000000197389253"/>
    <x v="6"/>
    <n v="13"/>
    <s v="2014-07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002"/>
    <n v="3466.69"/>
    <s v="GENERAL FUND"/>
    <n v="10"/>
    <n v="70044314"/>
    <s v="P02"/>
    <s v="OCD"/>
    <s v="AMHERST HOUSING AUTHORITY"/>
    <s v="UNASSIGNED"/>
    <s v="PVOCD262014456066000"/>
    <s v="EFT"/>
    <s v="MA"/>
    <s v="AMHERST"/>
    <s v="2024-06-07T15:48:41.000"/>
  </r>
  <r>
    <s v="A0000000000197292540"/>
    <x v="8"/>
    <n v="3"/>
    <s v="2011-09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740"/>
    <n v="6426.33"/>
    <s v="GENERAL FUND"/>
    <n v="10"/>
    <n v="70044314"/>
    <s v="P02"/>
    <s v="OCD"/>
    <s v="NEW BEDFORD HOUSING AUTHORITY"/>
    <s v="UNASSIGNED"/>
    <s v="PVOCD262012456020000"/>
    <s v="EFT"/>
    <s v="MA"/>
    <s v="NEW BEDFORD"/>
    <s v="2024-06-07T15:48:41.000"/>
  </r>
  <r>
    <s v="A0000000000197214777"/>
    <x v="10"/>
    <n v="5"/>
    <s v="2009-11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740"/>
    <n v="6426.33"/>
    <s v="GENERAL FUND"/>
    <n v="10"/>
    <n v="70044314"/>
    <s v="P02"/>
    <s v="OCD"/>
    <s v="NEW BEDFORD HOUSING AUTHORITY"/>
    <s v="UNASSIGNED"/>
    <s v="PVOCD262010456019000"/>
    <s v="EFT"/>
    <s v="MA"/>
    <s v="NEW BEDFORD"/>
    <s v="2024-06-07T15:48:41.000"/>
  </r>
  <r>
    <s v="A0000000000197173047"/>
    <x v="10"/>
    <n v="10"/>
    <s v="2010-05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905"/>
    <n v="2807.33"/>
    <s v="GENERAL FUND"/>
    <n v="10"/>
    <n v="70044314"/>
    <s v="P02"/>
    <s v="OCD"/>
    <s v="LYNN HOUSING AUTHORITY"/>
    <s v="UNASSIGNED"/>
    <s v="PVOCD262010456055000"/>
    <s v="EFT"/>
    <s v="MA"/>
    <s v="LYNN"/>
    <s v="2024-06-07T15:48:41.000"/>
  </r>
  <r>
    <s v="A0000000000197151927"/>
    <x v="8"/>
    <n v="2"/>
    <s v="2011-08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50"/>
    <n v="4284.34"/>
    <s v="GENERAL FUND"/>
    <n v="10"/>
    <n v="70044314"/>
    <s v="P02"/>
    <s v="OCD"/>
    <s v="CHELSEA HOUSING AUTHORITY"/>
    <s v="UNASSIGNED"/>
    <s v="PVOCD262012456003000"/>
    <s v="EFT"/>
    <s v="MA"/>
    <s v="CHELSEA"/>
    <s v="2024-06-07T15:48:41.000"/>
  </r>
  <r>
    <s v="A0000000000197084011"/>
    <x v="6"/>
    <n v="4"/>
    <s v="2013-11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740"/>
    <n v="6426.33"/>
    <s v="GENERAL FUND"/>
    <n v="10"/>
    <n v="70044314"/>
    <s v="P02"/>
    <s v="OCD"/>
    <s v="NEW BEDFORD HOUSING AUTHORITY"/>
    <s v="UNASSIGNED"/>
    <s v="PVOCD262014456034000"/>
    <s v="EFT"/>
    <s v="MA"/>
    <s v="NEW BEDFORD"/>
    <s v="2024-06-07T15:48:41.000"/>
  </r>
  <r>
    <s v="A0000000000196986956"/>
    <x v="7"/>
    <n v="5"/>
    <s v="2010-11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740"/>
    <n v="6426.33"/>
    <s v="GENERAL FUND"/>
    <n v="10"/>
    <n v="70044314"/>
    <s v="P02"/>
    <s v="OCD"/>
    <s v="NEW BEDFORD HOUSING AUTHORITY"/>
    <s v="UNASSIGNED"/>
    <s v="PVOCD262011456031000"/>
    <s v="EFT"/>
    <s v="MA"/>
    <s v="NEW BEDFORD"/>
    <s v="2024-06-07T15:48:41.000"/>
  </r>
  <r>
    <s v="A0000000000196780033"/>
    <x v="13"/>
    <n v="4"/>
    <s v="2017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301"/>
    <n v="6100.33"/>
    <s v="GENERAL FUND"/>
    <n v="10"/>
    <n v="70044314"/>
    <s v="P02"/>
    <s v="OCD"/>
    <s v="BROCKTON HOUSING AUTHORITY"/>
    <s v="UNASSIGNED"/>
    <s v="PVOCD262018456003000"/>
    <s v="EFT"/>
    <s v="MA"/>
    <s v="BROCKTON"/>
    <s v="2024-06-07T15:48:41.000"/>
  </r>
  <r>
    <s v="A0000000000196697066"/>
    <x v="10"/>
    <n v="3"/>
    <s v="2009-10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170"/>
    <n v="11653.33"/>
    <s v="GENERAL FUND"/>
    <n v="10"/>
    <n v="70044314"/>
    <s v="P02"/>
    <s v="OCD"/>
    <s v="QUINCY HOUSING AUTHORITY"/>
    <s v="UNASSIGNED"/>
    <s v="PVOCD262010456010000"/>
    <s v="CHECK"/>
    <s v="MA"/>
    <s v="QUINCY"/>
    <s v="2024-06-07T15:48:41.000"/>
  </r>
  <r>
    <s v="A0000000000196555432"/>
    <x v="7"/>
    <n v="5"/>
    <s v="2010-11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540"/>
    <n v="3714"/>
    <s v="GENERAL FUND"/>
    <n v="10"/>
    <n v="70044314"/>
    <s v="P02"/>
    <s v="OCD"/>
    <s v="FALMOUTH HOUSING AUTHORITY"/>
    <s v="UNASSIGNED"/>
    <s v="PVOCD262011456028000"/>
    <s v="EFT"/>
    <s v="MA"/>
    <s v="FALMOUTH"/>
    <s v="2024-06-07T15:48:41.000"/>
  </r>
  <r>
    <s v="A0000000000196356959"/>
    <x v="7"/>
    <n v="3"/>
    <s v="2010-09-2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722"/>
    <n v="6426.33"/>
    <s v="GENERAL FUND"/>
    <n v="10"/>
    <n v="70044314"/>
    <s v="P02"/>
    <s v="OCD"/>
    <s v="FALL RIVER HOUSING AUTHORITY"/>
    <s v="UNASSIGNED"/>
    <s v="PVOCD262011456016000"/>
    <s v="EFT"/>
    <s v="MA"/>
    <s v="FALL RIVER"/>
    <s v="2024-06-07T15:48:41.000"/>
  </r>
  <r>
    <s v="A0000000000196337215"/>
    <x v="7"/>
    <n v="2"/>
    <s v="2010-08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722"/>
    <n v="6426.33"/>
    <s v="GENERAL FUND"/>
    <n v="10"/>
    <n v="70044314"/>
    <s v="P02"/>
    <s v="OCD"/>
    <s v="FALL RIVER HOUSING AUTHORITY"/>
    <s v="UNASSIGNED"/>
    <s v="PVOCD262011456004000"/>
    <s v="EFT"/>
    <s v="MA"/>
    <s v="FALL RIVER"/>
    <s v="2024-06-07T15:48:41.000"/>
  </r>
  <r>
    <s v="A0000000000196312106"/>
    <x v="7"/>
    <n v="3"/>
    <s v="2010-09-2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51"/>
    <n v="4284.33"/>
    <s v="GENERAL FUND"/>
    <n v="10"/>
    <n v="70044314"/>
    <s v="P02"/>
    <s v="OCD"/>
    <s v="REVERE HOUSING AUTHORITY"/>
    <s v="UNASSIGNED"/>
    <s v="PVOCD262011456022000"/>
    <s v="EFT"/>
    <s v="MA"/>
    <s v="REVERE"/>
    <s v="2024-06-07T15:48:41.000"/>
  </r>
  <r>
    <s v="A0000000000196180563"/>
    <x v="8"/>
    <n v="11"/>
    <s v="2012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722"/>
    <n v="9639.5"/>
    <s v="GENERAL FUND"/>
    <n v="10"/>
    <n v="70044314"/>
    <s v="P02"/>
    <s v="OCD"/>
    <s v="FALL RIVER HOUSING AUTHORITY"/>
    <s v="UNASSIGNED"/>
    <s v="PVOCD262012456051000"/>
    <s v="EFT"/>
    <s v="MA"/>
    <s v="FALL RIVER"/>
    <s v="2024-06-07T15:48:41.000"/>
  </r>
  <r>
    <s v="A0000000000196177493"/>
    <x v="6"/>
    <n v="13"/>
    <s v="2014-07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51"/>
    <n v="4284.33"/>
    <s v="GENERAL FUND"/>
    <n v="10"/>
    <n v="70044314"/>
    <s v="P02"/>
    <s v="OCD"/>
    <s v="REVERE HOUSING AUTHORITY"/>
    <s v="UNASSIGNED"/>
    <s v="PVOCD262014456077000"/>
    <s v="EFT"/>
    <s v="MA"/>
    <s v="REVERE"/>
    <s v="2024-06-07T15:48:41.000"/>
  </r>
  <r>
    <s v="A0000000000196138733"/>
    <x v="7"/>
    <n v="6"/>
    <s v="2010-12-2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70"/>
    <n v="4284.34"/>
    <s v="GENERAL FUND"/>
    <n v="10"/>
    <n v="70044314"/>
    <s v="P02"/>
    <s v="OCD"/>
    <s v="SALEM HOUSING AUTHORITY"/>
    <s v="UNASSIGNED"/>
    <s v="PVOCD262011456047000"/>
    <s v="EFT"/>
    <s v="MA"/>
    <s v="SALEM"/>
    <s v="2024-06-07T15:48:41.000"/>
  </r>
  <r>
    <s v="A0000000000195868698"/>
    <x v="10"/>
    <n v="9"/>
    <s v="2010-03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601"/>
    <n v="205.84"/>
    <s v="GENERAL FUND"/>
    <n v="10"/>
    <n v="70044314"/>
    <s v="P02"/>
    <s v="OCD"/>
    <s v="BARNSTABLE HOUSING AUTHORITY"/>
    <s v="UNASSIGNED"/>
    <s v="PVOCD262010456038000"/>
    <s v="EFT"/>
    <s v="MA"/>
    <s v="HYANNIS"/>
    <s v="2024-06-07T15:48:41.000"/>
  </r>
  <r>
    <s v="A0000000000195778681"/>
    <x v="5"/>
    <n v="9"/>
    <s v="2016-03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150"/>
    <n v="6426.5"/>
    <s v="GENERAL FUND"/>
    <n v="10"/>
    <n v="70044314"/>
    <s v="P02"/>
    <s v="OCD"/>
    <s v="CHELSEA HOUSING AUTHORITY"/>
    <s v="UNASSIGNED"/>
    <s v="PVOCD262016456029000"/>
    <s v="EFT"/>
    <s v="MA"/>
    <s v="CHELSEA"/>
    <s v="2024-06-07T15:48:41.000"/>
  </r>
  <r>
    <s v="A0000000000195708315"/>
    <x v="6"/>
    <n v="10"/>
    <s v="2014-05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70"/>
    <n v="4284.33"/>
    <s v="GENERAL FUND"/>
    <n v="10"/>
    <n v="70044314"/>
    <s v="P02"/>
    <s v="OCD"/>
    <s v="SALEM HOUSING AUTHORITY"/>
    <s v="UNASSIGNED"/>
    <s v="PVOCD262014456065000"/>
    <s v="EFT"/>
    <s v="MA"/>
    <s v="SALEM"/>
    <s v="2024-06-07T15:48:41.000"/>
  </r>
  <r>
    <s v="A0000000000195658976"/>
    <x v="11"/>
    <n v="4"/>
    <s v="2016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002"/>
    <n v="3466.67"/>
    <s v="GENERAL FUND"/>
    <n v="10"/>
    <n v="70044314"/>
    <s v="P02"/>
    <s v="OCD"/>
    <s v="AMHERST HOUSING AUTHORITY"/>
    <s v="UNASSIGNED"/>
    <s v="PVOCD262017456013000"/>
    <s v="EFT"/>
    <s v="MA"/>
    <s v="AMHERST"/>
    <s v="2024-06-07T15:48:41.000"/>
  </r>
  <r>
    <s v="A0000000000195639630"/>
    <x v="7"/>
    <n v="2"/>
    <s v="2010-08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060"/>
    <n v="5200"/>
    <s v="GENERAL FUND"/>
    <n v="10"/>
    <n v="70044314"/>
    <s v="P02"/>
    <s v="OCD"/>
    <s v="NORTHAMPTON HOUSING AUTHORITY"/>
    <s v="UNASSIGNED"/>
    <s v="PVOCD262011456008000"/>
    <s v="EFT"/>
    <s v="MA"/>
    <s v="NORTHAMPTON"/>
    <s v="2024-06-07T15:48:41.000"/>
  </r>
  <r>
    <s v="A0000000000195621088"/>
    <x v="6"/>
    <n v="2"/>
    <s v="2013-09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722"/>
    <n v="1545.67"/>
    <s v="GENERAL FUND"/>
    <n v="10"/>
    <n v="70044314"/>
    <s v="P02"/>
    <s v="OCD"/>
    <s v="FALL RIVER HOUSING AUTHORITY"/>
    <s v="UNASSIGNED"/>
    <s v="PVOCD262014456006000"/>
    <s v="EFT"/>
    <s v="MA"/>
    <s v="FALL RIVER"/>
    <s v="2024-06-07T15:48:41.000"/>
  </r>
  <r>
    <s v="A0000000000195615876"/>
    <x v="9"/>
    <n v="3"/>
    <s v="2012-09-2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002"/>
    <n v="6933.33"/>
    <s v="GENERAL FUND"/>
    <n v="10"/>
    <n v="70044314"/>
    <s v="P02"/>
    <s v="OCD"/>
    <s v="AMHERST HOUSING AUTHORITY"/>
    <s v="UNASSIGNED"/>
    <s v="PVOCD262013456001000"/>
    <s v="EFT"/>
    <s v="MA"/>
    <s v="AMHERST"/>
    <s v="2024-06-07T15:48:41.000"/>
  </r>
  <r>
    <s v="A0000000000195504866"/>
    <x v="10"/>
    <n v="5"/>
    <s v="2009-11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151"/>
    <n v="4284.33"/>
    <s v="GENERAL FUND"/>
    <n v="10"/>
    <n v="70044314"/>
    <s v="P02"/>
    <s v="OCD"/>
    <s v="REVERE HOUSING AUTHORITY"/>
    <s v="UNASSIGNED"/>
    <s v="PVOCD262010456023000"/>
    <s v="EFT"/>
    <s v="MA"/>
    <s v="REVERE"/>
    <s v="2024-06-07T15:48:41.000"/>
  </r>
  <r>
    <s v="A0000000000195474625"/>
    <x v="13"/>
    <n v="4"/>
    <s v="2017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1060"/>
    <n v="10400"/>
    <s v="GENERAL FUND"/>
    <n v="10"/>
    <n v="70044314"/>
    <s v="P02"/>
    <s v="OCD"/>
    <s v="NORTHAMPTON HOUSING AUTHORITY"/>
    <s v="UNASSIGNED"/>
    <s v="PVOCD262018456009000"/>
    <s v="EFT"/>
    <s v="MA"/>
    <s v="NORTHAMPTON"/>
    <s v="2024-06-07T15:48:41.000"/>
  </r>
  <r>
    <s v="A0000000000195457292"/>
    <x v="8"/>
    <n v="11"/>
    <s v="2012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060"/>
    <n v="7800"/>
    <s v="GENERAL FUND"/>
    <n v="10"/>
    <n v="70044314"/>
    <s v="P02"/>
    <s v="OCD"/>
    <s v="NORTHAMPTON HOUSING AUTHORITY"/>
    <s v="UNASSIGNED"/>
    <s v="PVOCD262012456056000"/>
    <s v="EFT"/>
    <s v="MA"/>
    <s v="NORTHAMPTON"/>
    <s v="2024-06-07T15:48:41.000"/>
  </r>
  <r>
    <s v="A0000000000195442092"/>
    <x v="11"/>
    <n v="10"/>
    <s v="2017-04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540"/>
    <n v="1759.33"/>
    <s v="GENERAL FUND"/>
    <n v="10"/>
    <n v="70044314"/>
    <s v="P02"/>
    <s v="OCD"/>
    <s v="FALMOUTH HOUSING AUTHORITY"/>
    <s v="UNASSIGNED"/>
    <s v="PVOCD262017456041000"/>
    <s v="EFT"/>
    <s v="MA"/>
    <s v="FALMOUTH"/>
    <s v="2024-06-07T15:48:41.000"/>
  </r>
  <r>
    <s v="A0000000000195192902"/>
    <x v="6"/>
    <n v="4"/>
    <s v="2013-11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601"/>
    <n v="4952.66"/>
    <s v="GENERAL FUND"/>
    <n v="10"/>
    <n v="70044314"/>
    <s v="P02"/>
    <s v="OCD"/>
    <s v="BARNSTABLE HOUSING AUTHORITY"/>
    <s v="UNASSIGNED"/>
    <s v="PVOCD262014456028000"/>
    <s v="EFT"/>
    <s v="MA"/>
    <s v="HYANNIS"/>
    <s v="2024-06-07T15:48:41.000"/>
  </r>
  <r>
    <s v="A0000000000195161093"/>
    <x v="6"/>
    <n v="11"/>
    <s v="2014-05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722"/>
    <n v="1545.67"/>
    <s v="GENERAL FUND"/>
    <n v="10"/>
    <n v="70044314"/>
    <s v="P02"/>
    <s v="OCD"/>
    <s v="FALL RIVER HOUSING AUTHORITY"/>
    <s v="UNASSIGNED"/>
    <s v="PVOCD262014456058000"/>
    <s v="EFT"/>
    <s v="MA"/>
    <s v="FALL RIVER"/>
    <s v="2024-06-07T15:48:41.000"/>
  </r>
  <r>
    <s v="A0000000000195070972"/>
    <x v="11"/>
    <n v="7"/>
    <s v="2017-02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601"/>
    <n v="9905.34"/>
    <s v="GENERAL FUND"/>
    <n v="10"/>
    <n v="70044314"/>
    <s v="P02"/>
    <s v="OCD"/>
    <s v="BARNSTABLE HOUSING AUTHORITY"/>
    <s v="UNASSIGNED"/>
    <s v="PVOCD262017456026000"/>
    <s v="EFT"/>
    <s v="MA"/>
    <s v="HYANNIS"/>
    <s v="2024-06-07T15:48:41.000"/>
  </r>
  <r>
    <s v="A0000000000194813769"/>
    <x v="13"/>
    <n v="4"/>
    <s v="2017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1938"/>
    <n v="17333.330000000002"/>
    <s v="GENERAL FUND"/>
    <n v="10"/>
    <n v="70044314"/>
    <s v="P02"/>
    <s v="OCD"/>
    <s v="IPSWICH HOUSING AUTHORITY"/>
    <s v="UNASSIGNED"/>
    <s v="PVOCD262018456006000"/>
    <s v="EFT"/>
    <s v="MA"/>
    <s v="IPSWICH"/>
    <s v="2024-06-07T15:48:41.000"/>
  </r>
  <r>
    <s v="A0000000000194666573"/>
    <x v="8"/>
    <n v="11"/>
    <s v="2012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601"/>
    <n v="308.75"/>
    <s v="GENERAL FUND"/>
    <n v="10"/>
    <n v="70044314"/>
    <s v="P02"/>
    <s v="OCD"/>
    <s v="BARNSTABLE HOUSING AUTHORITY"/>
    <s v="UNASSIGNED"/>
    <s v="PVOCD262012456049000"/>
    <s v="EFT"/>
    <s v="MA"/>
    <s v="HYANNIS"/>
    <s v="2024-06-07T15:48:41.000"/>
  </r>
  <r>
    <s v="A0000000000194518856"/>
    <x v="9"/>
    <n v="11"/>
    <s v="2013-06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740"/>
    <n v="6426.32"/>
    <s v="GENERAL FUND"/>
    <n v="10"/>
    <n v="70044314"/>
    <s v="P02"/>
    <s v="OCD"/>
    <s v="NEW BEDFORD HOUSING AUTHORITY"/>
    <s v="UNASSIGNED"/>
    <s v="PVOCD262013456040000"/>
    <s v="EFT"/>
    <s v="MA"/>
    <s v="NEW BEDFORD"/>
    <s v="2024-06-07T15:48:41.000"/>
  </r>
  <r>
    <s v="A0000000000194515971"/>
    <x v="6"/>
    <n v="11"/>
    <s v="2014-05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38"/>
    <n v="8666.67"/>
    <s v="GENERAL FUND"/>
    <n v="10"/>
    <n v="70044314"/>
    <s v="P02"/>
    <s v="OCD"/>
    <s v="IPSWICH HOUSING AUTHORITY"/>
    <s v="UNASSIGNED"/>
    <s v="PVOCD262014456062000"/>
    <s v="EFT"/>
    <s v="MA"/>
    <s v="IPSWICH"/>
    <s v="2024-06-07T15:48:41.000"/>
  </r>
  <r>
    <s v="A0000000000194231821"/>
    <x v="9"/>
    <n v="11"/>
    <s v="2013-06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060"/>
    <n v="5200"/>
    <s v="GENERAL FUND"/>
    <n v="10"/>
    <n v="70044314"/>
    <s v="P02"/>
    <s v="OCD"/>
    <s v="NORTHAMPTON HOUSING AUTHORITY"/>
    <s v="UNASSIGNED"/>
    <s v="PVOCD262013456041000"/>
    <s v="EFT"/>
    <s v="MA"/>
    <s v="NORTHAMPTON"/>
    <s v="2024-06-07T15:48:41.000"/>
  </r>
  <r>
    <s v="A0000000000194158141"/>
    <x v="8"/>
    <n v="2"/>
    <s v="2011-08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722"/>
    <n v="6426.33"/>
    <s v="GENERAL FUND"/>
    <n v="10"/>
    <n v="70044314"/>
    <s v="P02"/>
    <s v="OCD"/>
    <s v="FALL RIVER HOUSING AUTHORITY"/>
    <s v="UNASSIGNED"/>
    <s v="PVOCD262012456005000"/>
    <s v="EFT"/>
    <s v="MA"/>
    <s v="FALL RIVER"/>
    <s v="2024-06-07T15:48:41.000"/>
  </r>
  <r>
    <s v="A0000000000194110764"/>
    <x v="9"/>
    <n v="6"/>
    <s v="2012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938"/>
    <n v="13000"/>
    <s v="GENERAL FUND"/>
    <n v="10"/>
    <n v="70044314"/>
    <s v="P02"/>
    <s v="OCD"/>
    <s v="IPSWICH HOUSING AUTHORITY"/>
    <s v="UNASSIGNED"/>
    <s v="PVOCD262013456020000"/>
    <s v="EFT"/>
    <s v="MA"/>
    <s v="IPSWICH"/>
    <s v="2024-06-07T15:48:41.000"/>
  </r>
  <r>
    <s v="A0000000000194018629"/>
    <x v="10"/>
    <n v="11"/>
    <s v="2010-05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151"/>
    <n v="2142.17"/>
    <s v="GENERAL FUND"/>
    <n v="10"/>
    <n v="70044314"/>
    <s v="P02"/>
    <s v="OCD"/>
    <s v="REVERE HOUSING AUTHORITY"/>
    <s v="UNASSIGNED"/>
    <s v="PVOCD262010456061000"/>
    <s v="EFT"/>
    <s v="MA"/>
    <s v="REVERE"/>
    <s v="2024-06-07T15:48:41.000"/>
  </r>
  <r>
    <s v="A0000000000194018435"/>
    <x v="9"/>
    <n v="10"/>
    <s v="2013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151"/>
    <n v="6426.5"/>
    <s v="GENERAL FUND"/>
    <n v="10"/>
    <n v="70044314"/>
    <s v="P02"/>
    <s v="OCD"/>
    <s v="REVERE HOUSING AUTHORITY"/>
    <s v="UNASSIGNED"/>
    <s v="PVOCD262013456033000"/>
    <s v="EFT"/>
    <s v="MA"/>
    <s v="REVERE"/>
    <s v="2024-06-07T15:48:41.000"/>
  </r>
  <r>
    <s v="A0000000000193907310"/>
    <x v="13"/>
    <n v="4"/>
    <s v="2017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1905"/>
    <n v="11229.33"/>
    <s v="GENERAL FUND"/>
    <n v="10"/>
    <n v="70044314"/>
    <s v="P02"/>
    <s v="OCD"/>
    <s v="LYNN HOUSING AUTHORITY"/>
    <s v="UNASSIGNED"/>
    <s v="PVOCD262018456007000"/>
    <s v="EFT"/>
    <s v="MA"/>
    <s v="LYNN"/>
    <s v="2024-06-07T15:48:41.000"/>
  </r>
  <r>
    <s v="A0000000000193597257"/>
    <x v="8"/>
    <n v="11"/>
    <s v="2012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70"/>
    <n v="8740.01"/>
    <s v="GENERAL FUND"/>
    <n v="10"/>
    <n v="70044314"/>
    <s v="P02"/>
    <s v="OCD"/>
    <s v="QUINCY HOUSING AUTHORITY"/>
    <s v="UNASSIGNED"/>
    <s v="PVOCD262012456057000"/>
    <s v="EFT"/>
    <s v="MA"/>
    <s v="QUINCY"/>
    <s v="2024-06-07T15:48:41.000"/>
  </r>
  <r>
    <s v="A0000000000193444659"/>
    <x v="7"/>
    <n v="8"/>
    <s v="2011-03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002"/>
    <n v="3466.66"/>
    <s v="GENERAL FUND"/>
    <n v="10"/>
    <n v="70044314"/>
    <s v="P02"/>
    <s v="OCD"/>
    <s v="AMHERST HOUSING AUTHORITY"/>
    <s v="UNASSIGNED"/>
    <s v="PVOCD262011456048000"/>
    <s v="CHECK"/>
    <s v="MA"/>
    <s v="AMHERST"/>
    <s v="2024-06-07T15:48:41.000"/>
  </r>
  <r>
    <s v="A0000000000193428406"/>
    <x v="10"/>
    <n v="11"/>
    <s v="2010-05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060"/>
    <n v="2600"/>
    <s v="GENERAL FUND"/>
    <n v="10"/>
    <n v="70044314"/>
    <s v="P02"/>
    <s v="OCD"/>
    <s v="NORTHAMPTON HOUSING AUTHORITY"/>
    <s v="UNASSIGNED"/>
    <s v="PVOCD262010456057000"/>
    <s v="EFT"/>
    <s v="MA"/>
    <s v="NORTHAMPTON"/>
    <s v="2024-06-07T15:48:41.000"/>
  </r>
  <r>
    <s v="A0000000000193422289"/>
    <x v="12"/>
    <n v="9"/>
    <s v="2015-03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170"/>
    <n v="5826.67"/>
    <s v="GENERAL FUND"/>
    <n v="10"/>
    <n v="70044314"/>
    <s v="P02"/>
    <s v="OCD"/>
    <s v="QUINCY HOUSING AUTHORITY"/>
    <s v="UNASSIGNED"/>
    <s v="PVOCD262015456048000"/>
    <s v="EFT"/>
    <s v="MA"/>
    <s v="QUINCY"/>
    <s v="2024-06-07T15:48:41.000"/>
  </r>
  <r>
    <s v="A0000000000193389233"/>
    <x v="9"/>
    <n v="3"/>
    <s v="2012-09-2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905"/>
    <n v="11229.34"/>
    <s v="GENERAL FUND"/>
    <n v="10"/>
    <n v="70044314"/>
    <s v="P02"/>
    <s v="OCD"/>
    <s v="LYNN HOUSING AUTHORITY"/>
    <s v="UNASSIGNED"/>
    <s v="PVOCD262013456006000"/>
    <s v="EFT"/>
    <s v="MA"/>
    <s v="LYNN"/>
    <s v="2024-06-07T15:48:41.000"/>
  </r>
  <r>
    <s v="A0000000000193138112"/>
    <x v="11"/>
    <n v="2"/>
    <s v="2016-08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970"/>
    <n v="4284.33"/>
    <s v="GENERAL FUND"/>
    <n v="10"/>
    <n v="70044314"/>
    <s v="P02"/>
    <s v="OCD"/>
    <s v="SALEM HOUSING AUTHORITY"/>
    <s v="UNASSIGNED"/>
    <s v="PVOCD262017456012000"/>
    <s v="EFT"/>
    <s v="MA"/>
    <s v="SALEM"/>
    <s v="2024-06-07T15:48:41.000"/>
  </r>
  <r>
    <s v="A0000000000193085291"/>
    <x v="5"/>
    <n v="4"/>
    <s v="2015-11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170"/>
    <n v="8740"/>
    <s v="GENERAL FUND"/>
    <n v="10"/>
    <n v="70044314"/>
    <s v="P02"/>
    <s v="OCD"/>
    <s v="QUINCY HOUSING AUTHORITY"/>
    <s v="UNASSIGNED"/>
    <s v="PVOCD262016456023000"/>
    <s v="EFT"/>
    <s v="MA"/>
    <s v="QUINCY"/>
    <s v="2024-06-07T15:48:41.000"/>
  </r>
  <r>
    <s v="A0000000000192996972"/>
    <x v="6"/>
    <n v="11"/>
    <s v="2014-05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601"/>
    <n v="4952.66"/>
    <s v="GENERAL FUND"/>
    <n v="10"/>
    <n v="70044314"/>
    <s v="P02"/>
    <s v="OCD"/>
    <s v="BARNSTABLE HOUSING AUTHORITY"/>
    <s v="UNASSIGNED"/>
    <s v="PVOCD262014456054000"/>
    <s v="EFT"/>
    <s v="MA"/>
    <s v="HYANNIS"/>
    <s v="2024-06-07T15:48:41.000"/>
  </r>
  <r>
    <s v="A0000000000192922211"/>
    <x v="8"/>
    <n v="2"/>
    <s v="2011-08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70"/>
    <n v="5826.67"/>
    <s v="GENERAL FUND"/>
    <n v="10"/>
    <n v="70044314"/>
    <s v="P02"/>
    <s v="OCD"/>
    <s v="QUINCY HOUSING AUTHORITY"/>
    <s v="UNASSIGNED"/>
    <s v="PVOCD262012456010000"/>
    <s v="EFT"/>
    <s v="MA"/>
    <s v="QUINCY"/>
    <s v="2024-06-07T15:48:41.000"/>
  </r>
  <r>
    <s v="A0000000000192801945"/>
    <x v="6"/>
    <n v="11"/>
    <s v="2014-05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002"/>
    <n v="3466.66"/>
    <s v="GENERAL FUND"/>
    <n v="10"/>
    <n v="70044314"/>
    <s v="P02"/>
    <s v="OCD"/>
    <s v="AMHERST HOUSING AUTHORITY"/>
    <s v="UNASSIGNED"/>
    <s v="PVOCD262014456053000"/>
    <s v="EFT"/>
    <s v="MA"/>
    <s v="AMHERST"/>
    <s v="2024-06-07T15:48:41.000"/>
  </r>
  <r>
    <s v="A0000000000192676636"/>
    <x v="10"/>
    <n v="3"/>
    <s v="2009-10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970"/>
    <n v="8568.67"/>
    <s v="GENERAL FUND"/>
    <n v="10"/>
    <n v="70044314"/>
    <s v="P02"/>
    <s v="OCD"/>
    <s v="SALEM HOUSING AUTHORITY"/>
    <s v="UNASSIGNED"/>
    <s v="PVOCD262010456012000"/>
    <s v="EFT"/>
    <s v="MA"/>
    <s v="SALEM"/>
    <s v="2024-06-07T15:48:41.000"/>
  </r>
  <r>
    <s v="A0000000000192637526"/>
    <x v="11"/>
    <n v="9"/>
    <s v="2017-04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060"/>
    <n v="5200"/>
    <s v="GENERAL FUND"/>
    <n v="10"/>
    <n v="70044314"/>
    <s v="P02"/>
    <s v="OCD"/>
    <s v="NORTHAMPTON HOUSING AUTHORITY"/>
    <s v="UNASSIGNED"/>
    <s v="PVOCD262017456044000"/>
    <s v="EFT"/>
    <s v="MA"/>
    <s v="NORTHAMPTON"/>
    <s v="2024-06-07T15:48:41.000"/>
  </r>
  <r>
    <s v="A0000000000192630551"/>
    <x v="8"/>
    <n v="11"/>
    <s v="2012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38"/>
    <n v="12999.99"/>
    <s v="GENERAL FUND"/>
    <n v="10"/>
    <n v="70044314"/>
    <s v="P02"/>
    <s v="OCD"/>
    <s v="IPSWICH HOUSING AUTHORITY"/>
    <s v="UNASSIGNED"/>
    <s v="PVOCD262012456053000"/>
    <s v="EFT"/>
    <s v="MA"/>
    <s v="IPSWICH"/>
    <s v="2024-06-07T15:48:41.000"/>
  </r>
  <r>
    <s v="A0000000000192572643"/>
    <x v="8"/>
    <n v="6"/>
    <s v="2011-12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70"/>
    <n v="5826.67"/>
    <s v="GENERAL FUND"/>
    <n v="10"/>
    <n v="70044314"/>
    <s v="P02"/>
    <s v="OCD"/>
    <s v="QUINCY HOUSING AUTHORITY"/>
    <s v="UNASSIGNED"/>
    <s v="PVOCD262012456033000"/>
    <s v="EFT"/>
    <s v="MA"/>
    <s v="QUINCY"/>
    <s v="2024-06-07T15:48:41.000"/>
  </r>
  <r>
    <s v="A0000000000192549691"/>
    <x v="10"/>
    <n v="7"/>
    <s v="2010-01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060"/>
    <n v="5200"/>
    <s v="GENERAL FUND"/>
    <n v="10"/>
    <n v="70044314"/>
    <s v="P02"/>
    <s v="OCD"/>
    <s v="NORTHAMPTON HOUSING AUTHORITY"/>
    <s v="UNASSIGNED"/>
    <s v="PVOCD262010456032000"/>
    <s v="EFT"/>
    <s v="MA"/>
    <s v="NORTHAMPTON"/>
    <s v="2024-06-07T15:48:41.000"/>
  </r>
  <r>
    <s v="A0000000000192463016"/>
    <x v="8"/>
    <n v="11"/>
    <s v="2012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51"/>
    <n v="6426.5"/>
    <s v="GENERAL FUND"/>
    <n v="10"/>
    <n v="70044314"/>
    <s v="P02"/>
    <s v="OCD"/>
    <s v="REVERE HOUSING AUTHORITY"/>
    <s v="UNASSIGNED"/>
    <s v="PVOCD262012456058000"/>
    <s v="EFT"/>
    <s v="MA"/>
    <s v="REVERE"/>
    <s v="2024-06-07T15:48:41.000"/>
  </r>
  <r>
    <s v="A0000000000192137669"/>
    <x v="7"/>
    <n v="2"/>
    <s v="2010-08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50"/>
    <n v="4284.34"/>
    <s v="GENERAL FUND"/>
    <n v="10"/>
    <n v="70044314"/>
    <s v="P02"/>
    <s v="OCD"/>
    <s v="CHELSEA HOUSING AUTHORITY"/>
    <s v="UNASSIGNED"/>
    <s v="PVOCD262011456002000"/>
    <s v="EFT"/>
    <s v="MA"/>
    <s v="CHELSEA"/>
    <s v="2024-06-07T15:48:41.000"/>
  </r>
  <r>
    <s v="A0000000000192023594"/>
    <x v="10"/>
    <n v="3"/>
    <s v="2009-10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002"/>
    <n v="6933.33"/>
    <s v="GENERAL FUND"/>
    <n v="10"/>
    <n v="70044314"/>
    <s v="P02"/>
    <s v="OCD"/>
    <s v="AMHERST HOUSING AUTHORITY"/>
    <s v="UNASSIGNED"/>
    <s v="PVOCD262010456001000"/>
    <s v="CHECK"/>
    <s v="MA"/>
    <s v="AMHERST"/>
    <s v="2024-06-07T15:48:41.000"/>
  </r>
  <r>
    <s v="A0000000000191967759"/>
    <x v="10"/>
    <n v="7"/>
    <s v="2010-01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170"/>
    <n v="5826.67"/>
    <s v="GENERAL FUND"/>
    <n v="10"/>
    <n v="70044314"/>
    <s v="P02"/>
    <s v="OCD"/>
    <s v="QUINCY HOUSING AUTHORITY"/>
    <s v="UNASSIGNED"/>
    <s v="PVOCD262010456034000"/>
    <s v="CHECK"/>
    <s v="MA"/>
    <s v="QUINCY"/>
    <s v="2024-06-07T15:48:41.000"/>
  </r>
  <r>
    <s v="A0000000000191712135"/>
    <x v="12"/>
    <n v="8"/>
    <s v="2015-02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151"/>
    <n v="4284.33"/>
    <s v="GENERAL FUND"/>
    <n v="10"/>
    <n v="70044314"/>
    <s v="P02"/>
    <s v="OCD"/>
    <s v="REVERE HOUSING AUTHORITY"/>
    <s v="UNASSIGNED"/>
    <s v="PVOCD262015456037000"/>
    <s v="EFT"/>
    <s v="MA"/>
    <s v="REVERE"/>
    <s v="2024-06-07T15:48:41.000"/>
  </r>
  <r>
    <s v="A0000000000191674150"/>
    <x v="13"/>
    <n v="4"/>
    <s v="2017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540"/>
    <n v="3518.67"/>
    <s v="GENERAL FUND"/>
    <n v="10"/>
    <n v="70044314"/>
    <s v="P02"/>
    <s v="OCD"/>
    <s v="FALMOUTH HOUSING AUTHORITY"/>
    <s v="UNASSIGNED"/>
    <s v="PVOCD262018456005000"/>
    <s v="EFT"/>
    <s v="MA"/>
    <s v="FALMOUTH"/>
    <s v="2024-06-07T15:48:41.000"/>
  </r>
  <r>
    <s v="A0000000000191629684"/>
    <x v="12"/>
    <n v="11"/>
    <s v="2015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905"/>
    <n v="11229.32"/>
    <s v="GENERAL FUND"/>
    <n v="10"/>
    <n v="70044314"/>
    <s v="P02"/>
    <s v="OCD"/>
    <s v="LYNN HOUSING AUTHORITY"/>
    <s v="UNASSIGNED"/>
    <s v="PVOCD262015456056000"/>
    <s v="EFT"/>
    <s v="MA"/>
    <s v="LYNN"/>
    <s v="2024-06-07T15:48:41.000"/>
  </r>
  <r>
    <s v="A0000000000191526073"/>
    <x v="11"/>
    <n v="12"/>
    <s v="2017-06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970"/>
    <n v="4284.3500000000004"/>
    <s v="GENERAL FUND"/>
    <n v="10"/>
    <n v="70044314"/>
    <s v="P02"/>
    <s v="OCD"/>
    <s v="SALEM HOUSING AUTHORITY"/>
    <s v="UNASSIGNED"/>
    <s v="PVOCD262017456060000"/>
    <s v="EFT"/>
    <s v="MA"/>
    <s v="SALEM"/>
    <s v="2024-06-07T15:48:41.000"/>
  </r>
  <r>
    <s v="A0000000000191340758"/>
    <x v="9"/>
    <n v="10"/>
    <s v="2013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938"/>
    <n v="13000"/>
    <s v="GENERAL FUND"/>
    <n v="10"/>
    <n v="70044314"/>
    <s v="P02"/>
    <s v="OCD"/>
    <s v="IPSWICH HOUSING AUTHORITY"/>
    <s v="UNASSIGNED"/>
    <s v="PVOCD262013456031000"/>
    <s v="EFT"/>
    <s v="MA"/>
    <s v="IPSWICH"/>
    <s v="2024-06-07T15:48:41.000"/>
  </r>
  <r>
    <s v="A0000000000191285908"/>
    <x v="7"/>
    <n v="2"/>
    <s v="2010-08-1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002"/>
    <n v="3466.67"/>
    <s v="GENERAL FUND"/>
    <n v="10"/>
    <n v="70044314"/>
    <s v="P02"/>
    <s v="OCD"/>
    <s v="AMHERST HOUSING AUTHORITY"/>
    <s v="UNASSIGNED"/>
    <s v="PVOCD262011456000000"/>
    <s v="CHECK"/>
    <s v="MA"/>
    <s v="AMHERST"/>
    <s v="2024-06-07T15:48:41.000"/>
  </r>
  <r>
    <s v="A0000000000191248373"/>
    <x v="7"/>
    <n v="2"/>
    <s v="2010-08-1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70"/>
    <n v="5826.67"/>
    <s v="GENERAL FUND"/>
    <n v="10"/>
    <n v="70044314"/>
    <s v="P02"/>
    <s v="OCD"/>
    <s v="QUINCY HOUSING AUTHORITY"/>
    <s v="UNASSIGNED"/>
    <s v="PVOCD262011456009000"/>
    <s v="CHECK"/>
    <s v="MA"/>
    <s v="QUINCY"/>
    <s v="2024-06-07T15:48:41.000"/>
  </r>
  <r>
    <s v="A0000000000191247354"/>
    <x v="5"/>
    <n v="11"/>
    <s v="2016-05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060"/>
    <n v="7800"/>
    <s v="GENERAL FUND"/>
    <n v="10"/>
    <n v="70044314"/>
    <s v="P02"/>
    <s v="OCD"/>
    <s v="NORTHAMPTON HOUSING AUTHORITY"/>
    <s v="UNASSIGNED"/>
    <s v="PVOCD262016456045000"/>
    <s v="EFT"/>
    <s v="MA"/>
    <s v="NORTHAMPTON"/>
    <s v="2024-06-07T15:48:41.000"/>
  </r>
  <r>
    <s v="A0000000000190839668"/>
    <x v="12"/>
    <n v="4"/>
    <s v="2014-11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938"/>
    <n v="8666.67"/>
    <s v="GENERAL FUND"/>
    <n v="10"/>
    <n v="70044314"/>
    <s v="P02"/>
    <s v="OCD"/>
    <s v="IPSWICH HOUSING AUTHORITY"/>
    <s v="UNASSIGNED"/>
    <s v="PVOCD262015456023000"/>
    <s v="EFT"/>
    <s v="MA"/>
    <s v="IPSWICH"/>
    <s v="2024-06-07T15:48:41.000"/>
  </r>
  <r>
    <s v="A0000000000190413107"/>
    <x v="11"/>
    <n v="10"/>
    <s v="2017-04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905"/>
    <n v="5614.67"/>
    <s v="GENERAL FUND"/>
    <n v="10"/>
    <n v="70044314"/>
    <s v="P02"/>
    <s v="OCD"/>
    <s v="LYNN HOUSING AUTHORITY"/>
    <s v="UNASSIGNED"/>
    <s v="PVOCD262017456042000"/>
    <s v="EFT"/>
    <s v="MA"/>
    <s v="LYNN"/>
    <s v="2024-06-07T15:48:41.000"/>
  </r>
  <r>
    <s v="A0000000000190404392"/>
    <x v="8"/>
    <n v="5"/>
    <s v="2011-12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002"/>
    <n v="3466.67"/>
    <s v="GENERAL FUND"/>
    <n v="10"/>
    <n v="70044314"/>
    <s v="P02"/>
    <s v="OCD"/>
    <s v="AMHERST HOUSING AUTHORITY"/>
    <s v="UNASSIGNED"/>
    <s v="PVOCD262012456025000"/>
    <s v="EFT"/>
    <s v="MA"/>
    <s v="AMHERST"/>
    <s v="2024-06-07T15:48:41.000"/>
  </r>
  <r>
    <s v="A0000000000190396806"/>
    <x v="7"/>
    <n v="8"/>
    <s v="2011-03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540"/>
    <n v="3714"/>
    <s v="GENERAL FUND"/>
    <n v="10"/>
    <n v="70044314"/>
    <s v="P02"/>
    <s v="OCD"/>
    <s v="FALMOUTH HOUSING AUTHORITY"/>
    <s v="UNASSIGNED"/>
    <s v="PVOCD262011456052000"/>
    <s v="EFT"/>
    <s v="MA"/>
    <s v="FALMOUTH"/>
    <s v="2024-06-07T15:48:41.000"/>
  </r>
  <r>
    <s v="A0000000000190387665"/>
    <x v="7"/>
    <n v="3"/>
    <s v="2010-09-2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060"/>
    <n v="5200"/>
    <s v="GENERAL FUND"/>
    <n v="10"/>
    <n v="70044314"/>
    <s v="P02"/>
    <s v="OCD"/>
    <s v="NORTHAMPTON HOUSING AUTHORITY"/>
    <s v="UNASSIGNED"/>
    <s v="PVOCD262011456020000"/>
    <s v="EFT"/>
    <s v="MA"/>
    <s v="NORTHAMPTON"/>
    <s v="2024-06-07T15:48:41.000"/>
  </r>
  <r>
    <s v="A0000000000190256700"/>
    <x v="10"/>
    <n v="5"/>
    <s v="2009-11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970"/>
    <n v="4284.33"/>
    <s v="GENERAL FUND"/>
    <n v="10"/>
    <n v="70044314"/>
    <s v="P02"/>
    <s v="OCD"/>
    <s v="SALEM HOUSING AUTHORITY"/>
    <s v="UNASSIGNED"/>
    <s v="PVOCD262010456024000"/>
    <s v="EFT"/>
    <s v="MA"/>
    <s v="SALEM"/>
    <s v="2024-06-07T15:48:41.000"/>
  </r>
  <r>
    <s v="A0000000000190152865"/>
    <x v="12"/>
    <n v="11"/>
    <s v="2015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170"/>
    <n v="11653.32"/>
    <s v="GENERAL FUND"/>
    <n v="10"/>
    <n v="70044314"/>
    <s v="P02"/>
    <s v="OCD"/>
    <s v="QUINCY HOUSING AUTHORITY"/>
    <s v="UNASSIGNED"/>
    <s v="PVOCD262015456060000"/>
    <s v="EFT"/>
    <s v="MA"/>
    <s v="QUINCY"/>
    <s v="2024-06-07T15:48:41.000"/>
  </r>
  <r>
    <s v="A0000000000190069841"/>
    <x v="11"/>
    <n v="12"/>
    <s v="2017-06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905"/>
    <n v="5614.65"/>
    <s v="GENERAL FUND"/>
    <n v="10"/>
    <n v="70044314"/>
    <s v="P02"/>
    <s v="OCD"/>
    <s v="LYNN HOUSING AUTHORITY"/>
    <s v="UNASSIGNED"/>
    <s v="PVOCD262017456054000"/>
    <s v="EFT"/>
    <s v="MA"/>
    <s v="LYNN"/>
    <s v="2024-06-07T15:48:41.000"/>
  </r>
  <r>
    <s v="A0000000000190052870"/>
    <x v="6"/>
    <n v="13"/>
    <s v="2014-07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601"/>
    <n v="4952.6899999999996"/>
    <s v="GENERAL FUND"/>
    <n v="10"/>
    <n v="70044314"/>
    <s v="P02"/>
    <s v="OCD"/>
    <s v="BARNSTABLE HOUSING AUTHORITY"/>
    <s v="UNASSIGNED"/>
    <s v="PVOCD262014456067000"/>
    <s v="EFT"/>
    <s v="MA"/>
    <s v="HYANNIS"/>
    <s v="2024-06-07T15:48:41.000"/>
  </r>
  <r>
    <s v="A0000000000190011662"/>
    <x v="11"/>
    <n v="9"/>
    <s v="2017-04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740"/>
    <n v="6426.32"/>
    <s v="GENERAL FUND"/>
    <n v="10"/>
    <n v="70044314"/>
    <s v="P02"/>
    <s v="OCD"/>
    <s v="NEW BEDFORD HOUSING AUTHORITY"/>
    <s v="UNASSIGNED"/>
    <s v="PVOCD262017456043000"/>
    <s v="EFT"/>
    <s v="MA"/>
    <s v="NEW BEDFORD"/>
    <s v="2024-06-07T15:48:41.000"/>
  </r>
  <r>
    <s v="A0000000000189978533"/>
    <x v="10"/>
    <n v="7"/>
    <s v="2010-01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002"/>
    <n v="3466.66"/>
    <s v="GENERAL FUND"/>
    <n v="10"/>
    <n v="70044314"/>
    <s v="P02"/>
    <s v="OCD"/>
    <s v="AMHERST HOUSING AUTHORITY"/>
    <s v="UNASSIGNED"/>
    <s v="PVOCD262010456025000"/>
    <s v="CHECK"/>
    <s v="MA"/>
    <s v="AMHERST"/>
    <s v="2024-06-07T15:48:41.000"/>
  </r>
  <r>
    <s v="A0000000000189901100"/>
    <x v="11"/>
    <n v="7"/>
    <s v="2017-02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150"/>
    <n v="8568.66"/>
    <s v="GENERAL FUND"/>
    <n v="10"/>
    <n v="70044314"/>
    <s v="P02"/>
    <s v="OCD"/>
    <s v="CHELSEA HOUSING AUTHORITY"/>
    <s v="UNASSIGNED"/>
    <s v="PVOCD262017456028000"/>
    <s v="EFT"/>
    <s v="MA"/>
    <s v="CHELSEA"/>
    <s v="2024-06-07T15:48:41.000"/>
  </r>
  <r>
    <s v="A0000000000189900576"/>
    <x v="6"/>
    <n v="3"/>
    <s v="2013-09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70"/>
    <n v="4284.33"/>
    <s v="GENERAL FUND"/>
    <n v="10"/>
    <n v="70044314"/>
    <s v="P02"/>
    <s v="OCD"/>
    <s v="SALEM HOUSING AUTHORITY"/>
    <s v="UNASSIGNED"/>
    <s v="PVOCD262014456026000"/>
    <s v="EFT"/>
    <s v="MA"/>
    <s v="SALEM"/>
    <s v="2024-06-07T15:48:41.000"/>
  </r>
  <r>
    <s v="A0000000000189885737"/>
    <x v="7"/>
    <n v="11"/>
    <s v="2011-05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70"/>
    <n v="4284.34"/>
    <s v="GENERAL FUND"/>
    <n v="10"/>
    <n v="70044314"/>
    <s v="P02"/>
    <s v="OCD"/>
    <s v="SALEM HOUSING AUTHORITY"/>
    <s v="UNASSIGNED"/>
    <s v="PVOCD262011456071000"/>
    <s v="EFT"/>
    <s v="MA"/>
    <s v="SALEM"/>
    <s v="2024-06-07T15:48:41.000"/>
  </r>
  <r>
    <s v="A0000000000189819586"/>
    <x v="8"/>
    <n v="7"/>
    <s v="2012-01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740"/>
    <n v="6426.33"/>
    <s v="GENERAL FUND"/>
    <n v="10"/>
    <n v="70044314"/>
    <s v="P02"/>
    <s v="OCD"/>
    <s v="NEW BEDFORD HOUSING AUTHORITY"/>
    <s v="UNASSIGNED"/>
    <s v="PVOCD262012456043000"/>
    <s v="EFT"/>
    <s v="MA"/>
    <s v="NEW BEDFORD"/>
    <s v="2024-06-07T15:48:41.000"/>
  </r>
  <r>
    <s v="A0000000000189812862"/>
    <x v="12"/>
    <n v="4"/>
    <s v="2014-11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740"/>
    <n v="6426.33"/>
    <s v="GENERAL FUND"/>
    <n v="10"/>
    <n v="70044314"/>
    <s v="P02"/>
    <s v="OCD"/>
    <s v="NEW BEDFORD HOUSING AUTHORITY"/>
    <s v="UNASSIGNED"/>
    <s v="PVOCD262015456021000"/>
    <s v="EFT"/>
    <s v="MA"/>
    <s v="NEW BEDFORD"/>
    <s v="2024-06-07T15:48:41.000"/>
  </r>
  <r>
    <s v="A0000000000189655613"/>
    <x v="6"/>
    <n v="4"/>
    <s v="2013-11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05"/>
    <n v="5614.67"/>
    <s v="GENERAL FUND"/>
    <n v="10"/>
    <n v="70044314"/>
    <s v="P02"/>
    <s v="OCD"/>
    <s v="LYNN HOUSING AUTHORITY"/>
    <s v="UNASSIGNED"/>
    <s v="PVOCD262014456033000"/>
    <s v="EFT"/>
    <s v="MA"/>
    <s v="LYNN"/>
    <s v="2024-06-07T15:48:41.000"/>
  </r>
  <r>
    <s v="A0000000000189644166"/>
    <x v="7"/>
    <n v="8"/>
    <s v="2011-03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05"/>
    <n v="5614.66"/>
    <s v="GENERAL FUND"/>
    <n v="10"/>
    <n v="70044314"/>
    <s v="P02"/>
    <s v="OCD"/>
    <s v="LYNN HOUSING AUTHORITY"/>
    <s v="UNASSIGNED"/>
    <s v="PVOCD262011456054000"/>
    <s v="EFT"/>
    <s v="MA"/>
    <s v="LYNN"/>
    <s v="2024-06-07T15:48:41.000"/>
  </r>
  <r>
    <s v="A0000000000189557153"/>
    <x v="6"/>
    <n v="3"/>
    <s v="2013-09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05"/>
    <n v="5614.67"/>
    <s v="GENERAL FUND"/>
    <n v="10"/>
    <n v="70044314"/>
    <s v="P02"/>
    <s v="OCD"/>
    <s v="LYNN HOUSING AUTHORITY"/>
    <s v="UNASSIGNED"/>
    <s v="PVOCD262014456020000"/>
    <s v="EFT"/>
    <s v="MA"/>
    <s v="LYNN"/>
    <s v="2024-06-07T15:48:41.000"/>
  </r>
  <r>
    <s v="A0000000000189524378"/>
    <x v="9"/>
    <n v="10"/>
    <s v="2013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301"/>
    <n v="8090.25"/>
    <s v="GENERAL FUND"/>
    <n v="10"/>
    <n v="70044314"/>
    <s v="P02"/>
    <s v="OCD"/>
    <s v="BROCKTON HOUSING AUTHORITY"/>
    <s v="UNASSIGNED"/>
    <s v="PVOCD262013456026000"/>
    <s v="EFT"/>
    <s v="MA"/>
    <s v="BROCKTON"/>
    <s v="2024-06-07T15:48:41.000"/>
  </r>
  <r>
    <s v="A0000000000189329168"/>
    <x v="8"/>
    <n v="13"/>
    <s v="2012-07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50"/>
    <n v="2142.13"/>
    <s v="GENERAL FUND"/>
    <n v="10"/>
    <n v="70044314"/>
    <s v="P02"/>
    <s v="OCD"/>
    <s v="CHELSEA HOUSING AUTHORITY"/>
    <s v="UNASSIGNED"/>
    <s v="PVOCD262012456062000"/>
    <s v="EFT"/>
    <s v="MA"/>
    <s v="CHELSEA"/>
    <s v="2024-06-07T15:48:41.000"/>
  </r>
  <r>
    <s v="A0000000000189322876"/>
    <x v="10"/>
    <n v="3"/>
    <s v="2009-10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540"/>
    <n v="7428"/>
    <s v="GENERAL FUND"/>
    <n v="10"/>
    <n v="70044314"/>
    <s v="P02"/>
    <s v="OCD"/>
    <s v="FALMOUTH HOUSING AUTHORITY"/>
    <s v="UNASSIGNED"/>
    <s v="PVOCD262010456004000"/>
    <s v="EFT"/>
    <s v="MA"/>
    <s v="FALMOUTH"/>
    <s v="2024-06-07T15:48:41.000"/>
  </r>
  <r>
    <s v="A0000000000189274838"/>
    <x v="12"/>
    <n v="5"/>
    <s v="2014-11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540"/>
    <n v="1759.33"/>
    <s v="GENERAL FUND"/>
    <n v="10"/>
    <n v="70044314"/>
    <s v="P02"/>
    <s v="OCD"/>
    <s v="FALMOUTH HOUSING AUTHORITY"/>
    <s v="UNASSIGNED"/>
    <s v="PVOCD262015456018000"/>
    <s v="EFT"/>
    <s v="MA"/>
    <s v="FALMOUTH"/>
    <s v="2024-06-07T15:48:41.000"/>
  </r>
  <r>
    <s v="A0000000000188991846"/>
    <x v="6"/>
    <n v="3"/>
    <s v="2013-09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740"/>
    <n v="6426.33"/>
    <s v="GENERAL FUND"/>
    <n v="10"/>
    <n v="70044314"/>
    <s v="P02"/>
    <s v="OCD"/>
    <s v="NEW BEDFORD HOUSING AUTHORITY"/>
    <s v="UNASSIGNED"/>
    <s v="PVOCD262014456021000"/>
    <s v="EFT"/>
    <s v="MA"/>
    <s v="NEW BEDFORD"/>
    <s v="2024-06-07T15:48:41.000"/>
  </r>
  <r>
    <s v="A0000000000188785776"/>
    <x v="7"/>
    <n v="5"/>
    <s v="2010-11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70"/>
    <n v="4284.32"/>
    <s v="GENERAL FUND"/>
    <n v="10"/>
    <n v="70044314"/>
    <s v="P02"/>
    <s v="OCD"/>
    <s v="SALEM HOUSING AUTHORITY"/>
    <s v="UNASSIGNED"/>
    <s v="PVOCD262011456035000"/>
    <s v="EFT"/>
    <s v="MA"/>
    <s v="SALEM"/>
    <s v="2024-06-07T15:48:41.000"/>
  </r>
  <r>
    <s v="A0000000000188784071"/>
    <x v="6"/>
    <n v="6"/>
    <s v="2013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50"/>
    <n v="4284.33"/>
    <s v="GENERAL FUND"/>
    <n v="10"/>
    <n v="70044314"/>
    <s v="P02"/>
    <s v="OCD"/>
    <s v="CHELSEA HOUSING AUTHORITY"/>
    <s v="UNASSIGNED"/>
    <s v="PVOCD262014456043000"/>
    <s v="EFT"/>
    <s v="MA"/>
    <s v="CHELSEA"/>
    <s v="2024-06-07T15:48:41.000"/>
  </r>
  <r>
    <s v="A0000000000188745326"/>
    <x v="7"/>
    <n v="2"/>
    <s v="2010-08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70"/>
    <n v="4284.33"/>
    <s v="GENERAL FUND"/>
    <n v="10"/>
    <n v="70044314"/>
    <s v="P02"/>
    <s v="OCD"/>
    <s v="SALEM HOUSING AUTHORITY"/>
    <s v="UNASSIGNED"/>
    <s v="PVOCD262011456011000"/>
    <s v="EFT"/>
    <s v="MA"/>
    <s v="SALEM"/>
    <s v="2024-06-07T15:48:41.000"/>
  </r>
  <r>
    <s v="A0000000000188610201"/>
    <x v="7"/>
    <n v="11"/>
    <s v="2011-05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51"/>
    <n v="4284.34"/>
    <s v="GENERAL FUND"/>
    <n v="10"/>
    <n v="70044314"/>
    <s v="P02"/>
    <s v="OCD"/>
    <s v="REVERE HOUSING AUTHORITY"/>
    <s v="UNASSIGNED"/>
    <s v="PVOCD262011456070000"/>
    <s v="EFT"/>
    <s v="MA"/>
    <s v="REVERE"/>
    <s v="2024-06-07T15:48:41.000"/>
  </r>
  <r>
    <s v="A0000000000188595132"/>
    <x v="8"/>
    <n v="3"/>
    <s v="2011-09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70"/>
    <n v="5826.67"/>
    <s v="GENERAL FUND"/>
    <n v="10"/>
    <n v="70044314"/>
    <s v="P02"/>
    <s v="OCD"/>
    <s v="QUINCY HOUSING AUTHORITY"/>
    <s v="UNASSIGNED"/>
    <s v="PVOCD262012456022000"/>
    <s v="EFT"/>
    <s v="MA"/>
    <s v="QUINCY"/>
    <s v="2024-06-07T15:48:41.000"/>
  </r>
  <r>
    <s v="A0000000000188539971"/>
    <x v="6"/>
    <n v="6"/>
    <s v="2013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70"/>
    <n v="4284.33"/>
    <s v="GENERAL FUND"/>
    <n v="10"/>
    <n v="70044314"/>
    <s v="P02"/>
    <s v="OCD"/>
    <s v="SALEM HOUSING AUTHORITY"/>
    <s v="UNASSIGNED"/>
    <s v="PVOCD262014456052000"/>
    <s v="EFT"/>
    <s v="MA"/>
    <s v="SALEM"/>
    <s v="2024-06-07T15:48:41.000"/>
  </r>
  <r>
    <s v="A0000000000188506355"/>
    <x v="6"/>
    <n v="2"/>
    <s v="2013-09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38"/>
    <n v="8666.67"/>
    <s v="GENERAL FUND"/>
    <n v="10"/>
    <n v="70044314"/>
    <s v="P02"/>
    <s v="OCD"/>
    <s v="IPSWICH HOUSING AUTHORITY"/>
    <s v="UNASSIGNED"/>
    <s v="PVOCD262014456010000"/>
    <s v="EFT"/>
    <s v="MA"/>
    <s v="IPSWICH"/>
    <s v="2024-06-07T15:48:41.000"/>
  </r>
  <r>
    <s v="A0000000000188469883"/>
    <x v="11"/>
    <n v="12"/>
    <s v="2017-06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002"/>
    <n v="3466.66"/>
    <s v="GENERAL FUND"/>
    <n v="10"/>
    <n v="70044314"/>
    <s v="P02"/>
    <s v="OCD"/>
    <s v="AMHERST HOUSING AUTHORITY"/>
    <s v="UNASSIGNED"/>
    <s v="PVOCD262017456049000"/>
    <s v="EFT"/>
    <s v="MA"/>
    <s v="AMHERST"/>
    <s v="2024-06-07T15:48:41.000"/>
  </r>
  <r>
    <s v="A0000000000188442369"/>
    <x v="8"/>
    <n v="2"/>
    <s v="2011-08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002"/>
    <n v="3466.67"/>
    <s v="GENERAL FUND"/>
    <n v="10"/>
    <n v="70044314"/>
    <s v="P02"/>
    <s v="OCD"/>
    <s v="AMHERST HOUSING AUTHORITY"/>
    <s v="UNASSIGNED"/>
    <s v="PVOCD262012456001000"/>
    <s v="EFT"/>
    <s v="MA"/>
    <s v="AMHERST"/>
    <s v="2024-06-07T15:48:41.000"/>
  </r>
  <r>
    <s v="A0000000000188413784"/>
    <x v="10"/>
    <n v="10"/>
    <s v="2010-05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722"/>
    <n v="3213.16"/>
    <s v="GENERAL FUND"/>
    <n v="10"/>
    <n v="70044314"/>
    <s v="P02"/>
    <s v="OCD"/>
    <s v="FALL RIVER HOUSING AUTHORITY"/>
    <s v="UNASSIGNED"/>
    <s v="PVOCD262010456054000"/>
    <s v="EFT"/>
    <s v="MA"/>
    <s v="FALL RIVER"/>
    <s v="2024-06-07T15:48:41.000"/>
  </r>
  <r>
    <s v="A0000000000188370040"/>
    <x v="11"/>
    <n v="4"/>
    <s v="2016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170"/>
    <n v="5826.67"/>
    <s v="GENERAL FUND"/>
    <n v="10"/>
    <n v="70044314"/>
    <s v="P02"/>
    <s v="OCD"/>
    <s v="QUINCY HOUSING AUTHORITY"/>
    <s v="UNASSIGNED"/>
    <s v="PVOCD262017456022000"/>
    <s v="EFT"/>
    <s v="MA"/>
    <s v="QUINCY"/>
    <s v="2024-06-07T15:48:41.000"/>
  </r>
  <r>
    <s v="A0000000000188217875"/>
    <x v="8"/>
    <n v="11"/>
    <s v="2012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70"/>
    <n v="6426.5"/>
    <s v="GENERAL FUND"/>
    <n v="10"/>
    <n v="70044314"/>
    <s v="P02"/>
    <s v="OCD"/>
    <s v="SALEM HOUSING AUTHORITY"/>
    <s v="UNASSIGNED"/>
    <s v="PVOCD262012456059000"/>
    <s v="EFT"/>
    <s v="MA"/>
    <s v="SALEM"/>
    <s v="2024-06-07T15:48:41.000"/>
  </r>
  <r>
    <s v="A0000000000188180408"/>
    <x v="12"/>
    <n v="2"/>
    <s v="2014-09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151"/>
    <n v="4284.33"/>
    <s v="GENERAL FUND"/>
    <n v="10"/>
    <n v="70044314"/>
    <s v="P02"/>
    <s v="OCD"/>
    <s v="REVERE HOUSING AUTHORITY"/>
    <s v="UNASSIGNED"/>
    <s v="PVOCD262015456012000"/>
    <s v="EFT"/>
    <s v="MA"/>
    <s v="REVERE"/>
    <s v="2024-06-07T15:48:41.000"/>
  </r>
  <r>
    <s v="A0000000000188179988"/>
    <x v="8"/>
    <n v="3"/>
    <s v="2011-09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540"/>
    <n v="3714"/>
    <s v="GENERAL FUND"/>
    <n v="10"/>
    <n v="70044314"/>
    <s v="P02"/>
    <s v="OCD"/>
    <s v="FALMOUTH HOUSING AUTHORITY"/>
    <s v="UNASSIGNED"/>
    <s v="PVOCD262012456016000"/>
    <s v="EFT"/>
    <s v="MA"/>
    <s v="FALMOUTH"/>
    <s v="2024-06-07T15:48:41.000"/>
  </r>
  <r>
    <s v="A0000000000188097049"/>
    <x v="11"/>
    <n v="2"/>
    <s v="2016-08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151"/>
    <n v="4284.33"/>
    <s v="GENERAL FUND"/>
    <n v="10"/>
    <n v="70044314"/>
    <s v="P02"/>
    <s v="OCD"/>
    <s v="REVERE HOUSING AUTHORITY"/>
    <s v="UNASSIGNED"/>
    <s v="PVOCD262017456011000"/>
    <s v="EFT"/>
    <s v="MA"/>
    <s v="REVERE"/>
    <s v="2024-06-07T15:48:41.000"/>
  </r>
  <r>
    <s v="A0000000000188026682"/>
    <x v="7"/>
    <n v="3"/>
    <s v="2010-09-2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540"/>
    <n v="3714"/>
    <s v="GENERAL FUND"/>
    <n v="10"/>
    <n v="70044314"/>
    <s v="P02"/>
    <s v="OCD"/>
    <s v="FALMOUTH HOUSING AUTHORITY"/>
    <s v="UNASSIGNED"/>
    <s v="PVOCD262011456015000"/>
    <s v="EFT"/>
    <s v="MA"/>
    <s v="FALMOUTH"/>
    <s v="2024-06-07T15:48:41.000"/>
  </r>
  <r>
    <s v="A0000000000188021148"/>
    <x v="7"/>
    <n v="11"/>
    <s v="2011-05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05"/>
    <n v="5614.66"/>
    <s v="GENERAL FUND"/>
    <n v="10"/>
    <n v="70044314"/>
    <s v="P02"/>
    <s v="OCD"/>
    <s v="LYNN HOUSING AUTHORITY"/>
    <s v="UNASSIGNED"/>
    <s v="PVOCD262011456066000"/>
    <s v="EFT"/>
    <s v="MA"/>
    <s v="LYNN"/>
    <s v="2024-06-07T15:48:41.000"/>
  </r>
  <r>
    <s v="A0000000000187952019"/>
    <x v="6"/>
    <n v="3"/>
    <s v="2013-09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50"/>
    <n v="4284.33"/>
    <s v="GENERAL FUND"/>
    <n v="10"/>
    <n v="70044314"/>
    <s v="P02"/>
    <s v="OCD"/>
    <s v="CHELSEA HOUSING AUTHORITY"/>
    <s v="UNASSIGNED"/>
    <s v="PVOCD262014456017000"/>
    <s v="EFT"/>
    <s v="MA"/>
    <s v="CHELSEA"/>
    <s v="2024-06-07T15:48:41.000"/>
  </r>
  <r>
    <s v="A0000000000187803912"/>
    <x v="7"/>
    <n v="11"/>
    <s v="2011-05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740"/>
    <n v="6426.33"/>
    <s v="GENERAL FUND"/>
    <n v="10"/>
    <n v="70044314"/>
    <s v="P02"/>
    <s v="OCD"/>
    <s v="NEW BEDFORD HOUSING AUTHORITY"/>
    <s v="UNASSIGNED"/>
    <s v="PVOCD262011456067000"/>
    <s v="EFT"/>
    <s v="MA"/>
    <s v="NEW BEDFORD"/>
    <s v="2024-06-07T15:48:41.000"/>
  </r>
  <r>
    <s v="A0000000000187787725"/>
    <x v="11"/>
    <n v="2"/>
    <s v="2016-08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301"/>
    <n v="3634.17"/>
    <s v="GENERAL FUND"/>
    <n v="10"/>
    <n v="70044314"/>
    <s v="P02"/>
    <s v="OCD"/>
    <s v="BROCKTON HOUSING AUTHORITY"/>
    <s v="UNASSIGNED"/>
    <s v="PVOCD262017456003000"/>
    <s v="EFT"/>
    <s v="MA"/>
    <s v="BROCKTON"/>
    <s v="2024-06-07T15:48:41.000"/>
  </r>
  <r>
    <s v="A0000000000187721276"/>
    <x v="8"/>
    <n v="3"/>
    <s v="2011-09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060"/>
    <n v="5200"/>
    <s v="GENERAL FUND"/>
    <n v="10"/>
    <n v="70044314"/>
    <s v="P02"/>
    <s v="OCD"/>
    <s v="NORTHAMPTON HOUSING AUTHORITY"/>
    <s v="UNASSIGNED"/>
    <s v="PVOCD262012456021000"/>
    <s v="EFT"/>
    <s v="MA"/>
    <s v="NORTHAMPTON"/>
    <s v="2024-06-07T15:48:41.000"/>
  </r>
  <r>
    <s v="A0000000000187678879"/>
    <x v="7"/>
    <n v="5"/>
    <s v="2010-11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05"/>
    <n v="5614.67"/>
    <s v="GENERAL FUND"/>
    <n v="10"/>
    <n v="70044314"/>
    <s v="P02"/>
    <s v="OCD"/>
    <s v="LYNN HOUSING AUTHORITY"/>
    <s v="UNASSIGNED"/>
    <s v="PVOCD262011456030000"/>
    <s v="EFT"/>
    <s v="MA"/>
    <s v="LYNN"/>
    <s v="2024-06-07T15:48:41.000"/>
  </r>
  <r>
    <s v="A0000000000187677744"/>
    <x v="12"/>
    <n v="9"/>
    <s v="2015-03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601"/>
    <n v="4952.67"/>
    <s v="GENERAL FUND"/>
    <n v="10"/>
    <n v="70044314"/>
    <s v="P02"/>
    <s v="OCD"/>
    <s v="BARNSTABLE HOUSING AUTHORITY"/>
    <s v="UNASSIGNED"/>
    <s v="PVOCD262015456040000"/>
    <s v="EFT"/>
    <s v="MA"/>
    <s v="HYANNIS"/>
    <s v="2024-06-07T15:48:41.000"/>
  </r>
  <r>
    <s v="A0000000000187559116"/>
    <x v="8"/>
    <n v="13"/>
    <s v="2012-07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540"/>
    <n v="3213.19"/>
    <s v="GENERAL FUND"/>
    <n v="10"/>
    <n v="70044314"/>
    <s v="P02"/>
    <s v="OCD"/>
    <s v="FALMOUTH HOUSING AUTHORITY"/>
    <s v="UNASSIGNED"/>
    <s v="PVOCD262012456064000"/>
    <s v="EFT"/>
    <s v="MA"/>
    <s v="FALMOUTH"/>
    <s v="2024-06-07T15:48:41.000"/>
  </r>
  <r>
    <s v="A0000000000187340899"/>
    <x v="7"/>
    <n v="6"/>
    <s v="2010-12-2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740"/>
    <n v="6426.33"/>
    <s v="GENERAL FUND"/>
    <n v="10"/>
    <n v="70044314"/>
    <s v="P02"/>
    <s v="OCD"/>
    <s v="NEW BEDFORD HOUSING AUTHORITY"/>
    <s v="UNASSIGNED"/>
    <s v="PVOCD262011456043000"/>
    <s v="EFT"/>
    <s v="MA"/>
    <s v="NEW BEDFORD"/>
    <s v="2024-06-07T15:48:41.000"/>
  </r>
  <r>
    <s v="A0000000000187078598"/>
    <x v="12"/>
    <n v="11"/>
    <s v="2015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601"/>
    <n v="9905.32"/>
    <s v="GENERAL FUND"/>
    <n v="10"/>
    <n v="70044314"/>
    <s v="P02"/>
    <s v="OCD"/>
    <s v="BARNSTABLE HOUSING AUTHORITY"/>
    <s v="UNASSIGNED"/>
    <s v="PVOCD262015456052000"/>
    <s v="EFT"/>
    <s v="MA"/>
    <s v="HYANNIS"/>
    <s v="2024-06-07T15:48:41.000"/>
  </r>
  <r>
    <s v="A0000000000187009250"/>
    <x v="9"/>
    <n v="11"/>
    <s v="2013-06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301"/>
    <n v="5393.5"/>
    <s v="GENERAL FUND"/>
    <n v="10"/>
    <n v="70044314"/>
    <s v="P02"/>
    <s v="OCD"/>
    <s v="BROCKTON HOUSING AUTHORITY"/>
    <s v="UNASSIGNED"/>
    <s v="PVOCD262013456037000"/>
    <s v="EFT"/>
    <s v="MA"/>
    <s v="BROCKTON"/>
    <s v="2024-06-07T15:48:41.000"/>
  </r>
  <r>
    <s v="A0000000000187003115"/>
    <x v="10"/>
    <n v="9"/>
    <s v="2010-03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740"/>
    <n v="6426.33"/>
    <s v="GENERAL FUND"/>
    <n v="10"/>
    <n v="70044314"/>
    <s v="P02"/>
    <s v="OCD"/>
    <s v="NEW BEDFORD HOUSING AUTHORITY"/>
    <s v="UNASSIGNED"/>
    <s v="PVOCD262010456044000"/>
    <s v="EFT"/>
    <s v="MA"/>
    <s v="NEW BEDFORD"/>
    <s v="2024-06-07T15:48:41.000"/>
  </r>
  <r>
    <s v="A0000000000186873302"/>
    <x v="6"/>
    <n v="4"/>
    <s v="2013-11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38"/>
    <n v="8666.67"/>
    <s v="GENERAL FUND"/>
    <n v="10"/>
    <n v="70044314"/>
    <s v="P02"/>
    <s v="OCD"/>
    <s v="IPSWICH HOUSING AUTHORITY"/>
    <s v="UNASSIGNED"/>
    <s v="PVOCD262014456036000"/>
    <s v="EFT"/>
    <s v="MA"/>
    <s v="IPSWICH"/>
    <s v="2024-06-07T15:48:41.000"/>
  </r>
  <r>
    <s v="A0000000000186528640"/>
    <x v="11"/>
    <n v="12"/>
    <s v="2017-06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601"/>
    <n v="4952.6499999999996"/>
    <s v="GENERAL FUND"/>
    <n v="10"/>
    <n v="70044314"/>
    <s v="P02"/>
    <s v="OCD"/>
    <s v="BARNSTABLE HOUSING AUTHORITY"/>
    <s v="UNASSIGNED"/>
    <s v="PVOCD262017456050000"/>
    <s v="EFT"/>
    <s v="MA"/>
    <s v="HYANNIS"/>
    <s v="2024-06-07T15:48:41.000"/>
  </r>
  <r>
    <s v="A0000000000186421259"/>
    <x v="11"/>
    <n v="7"/>
    <s v="2017-02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540"/>
    <n v="3518.66"/>
    <s v="GENERAL FUND"/>
    <n v="10"/>
    <n v="70044314"/>
    <s v="P02"/>
    <s v="OCD"/>
    <s v="FALMOUTH HOUSING AUTHORITY"/>
    <s v="UNASSIGNED"/>
    <s v="PVOCD262017456029000"/>
    <s v="EFT"/>
    <s v="MA"/>
    <s v="FALMOUTH"/>
    <s v="2024-06-07T15:48:41.000"/>
  </r>
  <r>
    <s v="A0000000000186234085"/>
    <x v="5"/>
    <n v="4"/>
    <s v="2015-11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938"/>
    <n v="13000"/>
    <s v="GENERAL FUND"/>
    <n v="10"/>
    <n v="70044314"/>
    <s v="P02"/>
    <s v="OCD"/>
    <s v="IPSWICH HOUSING AUTHORITY"/>
    <s v="UNASSIGNED"/>
    <s v="PVOCD262016456022000"/>
    <s v="EFT"/>
    <s v="MA"/>
    <s v="IPSWICH"/>
    <s v="2024-06-07T15:48:41.000"/>
  </r>
  <r>
    <s v="A0000000000186163196"/>
    <x v="5"/>
    <n v="4"/>
    <s v="2015-11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301"/>
    <n v="5451.25"/>
    <s v="GENERAL FUND"/>
    <n v="10"/>
    <n v="70044314"/>
    <s v="P02"/>
    <s v="OCD"/>
    <s v="BROCKTON HOUSING AUTHORITY"/>
    <s v="UNASSIGNED"/>
    <s v="PVOCD262016456016000"/>
    <s v="EFT"/>
    <s v="MA"/>
    <s v="BROCKTON"/>
    <s v="2024-06-07T15:48:41.000"/>
  </r>
  <r>
    <s v="A0000000000186131804"/>
    <x v="5"/>
    <n v="11"/>
    <s v="2016-05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970"/>
    <n v="6426.5"/>
    <s v="GENERAL FUND"/>
    <n v="10"/>
    <n v="70044314"/>
    <s v="P02"/>
    <s v="OCD"/>
    <s v="SALEM HOUSING AUTHORITY"/>
    <s v="UNASSIGNED"/>
    <s v="PVOCD262016456049000"/>
    <s v="EFT"/>
    <s v="MA"/>
    <s v="SALEM"/>
    <s v="2024-06-07T15:48:41.000"/>
  </r>
  <r>
    <s v="A0000000000186007430"/>
    <x v="6"/>
    <n v="13"/>
    <s v="2014-07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540"/>
    <n v="1759.27"/>
    <s v="GENERAL FUND"/>
    <n v="10"/>
    <n v="70044314"/>
    <s v="P02"/>
    <s v="OCD"/>
    <s v="FALMOUTH HOUSING AUTHORITY"/>
    <s v="UNASSIGNED"/>
    <s v="PVOCD262014456070000"/>
    <s v="EFT"/>
    <s v="MA"/>
    <s v="FALMOUTH"/>
    <s v="2024-06-07T15:48:41.000"/>
  </r>
  <r>
    <s v="A0000000000185972891"/>
    <x v="9"/>
    <n v="11"/>
    <s v="2013-06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970"/>
    <n v="4284.34"/>
    <s v="GENERAL FUND"/>
    <n v="10"/>
    <n v="70044314"/>
    <s v="P02"/>
    <s v="OCD"/>
    <s v="SALEM HOUSING AUTHORITY"/>
    <s v="UNASSIGNED"/>
    <s v="PVOCD262013456045000"/>
    <s v="EFT"/>
    <s v="MA"/>
    <s v="SALEM"/>
    <s v="2024-06-07T15:48:41.000"/>
  </r>
  <r>
    <s v="A0000000000185919166"/>
    <x v="11"/>
    <n v="4"/>
    <s v="2016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151"/>
    <n v="4284.33"/>
    <s v="GENERAL FUND"/>
    <n v="10"/>
    <n v="70044314"/>
    <s v="P02"/>
    <s v="OCD"/>
    <s v="REVERE HOUSING AUTHORITY"/>
    <s v="UNASSIGNED"/>
    <s v="PVOCD262017456024000"/>
    <s v="EFT"/>
    <s v="MA"/>
    <s v="REVERE"/>
    <s v="2024-06-07T15:48:41.000"/>
  </r>
  <r>
    <s v="A0000000000185912440"/>
    <x v="6"/>
    <n v="6"/>
    <s v="2013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002"/>
    <n v="3466.66"/>
    <s v="GENERAL FUND"/>
    <n v="10"/>
    <n v="70044314"/>
    <s v="P02"/>
    <s v="OCD"/>
    <s v="AMHERST HOUSING AUTHORITY"/>
    <s v="UNASSIGNED"/>
    <s v="PVOCD262014456040000"/>
    <s v="EFT"/>
    <s v="MA"/>
    <s v="AMHERST"/>
    <s v="2024-06-07T15:48:41.000"/>
  </r>
  <r>
    <s v="A0000000000185799935"/>
    <x v="8"/>
    <n v="11"/>
    <s v="2012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05"/>
    <n v="8421.99"/>
    <s v="GENERAL FUND"/>
    <n v="10"/>
    <n v="70044314"/>
    <s v="P02"/>
    <s v="OCD"/>
    <s v="LYNN HOUSING AUTHORITY"/>
    <s v="UNASSIGNED"/>
    <s v="PVOCD262012456054000"/>
    <s v="EFT"/>
    <s v="MA"/>
    <s v="LYNN"/>
    <s v="2024-06-07T15:48:41.000"/>
  </r>
  <r>
    <s v="A0000000000185693970"/>
    <x v="9"/>
    <n v="9"/>
    <s v="2013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002"/>
    <n v="5200"/>
    <s v="GENERAL FUND"/>
    <n v="10"/>
    <n v="70044314"/>
    <s v="P02"/>
    <s v="OCD"/>
    <s v="AMHERST HOUSING AUTHORITY"/>
    <s v="UNASSIGNED"/>
    <s v="PVOCD262013456024000"/>
    <s v="EFT"/>
    <s v="MA"/>
    <s v="AMHERST"/>
    <s v="2024-06-07T15:48:41.000"/>
  </r>
  <r>
    <s v="A0000000000185680231"/>
    <x v="10"/>
    <n v="7"/>
    <s v="2010-01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540"/>
    <n v="3714"/>
    <s v="GENERAL FUND"/>
    <n v="10"/>
    <n v="70044314"/>
    <s v="P02"/>
    <s v="OCD"/>
    <s v="FALMOUTH HOUSING AUTHORITY"/>
    <s v="UNASSIGNED"/>
    <s v="PVOCD262010456028000"/>
    <s v="EFT"/>
    <s v="MA"/>
    <s v="FALMOUTH"/>
    <s v="2024-06-07T15:48:41.000"/>
  </r>
  <r>
    <s v="A0000000000185449969"/>
    <x v="8"/>
    <n v="7"/>
    <s v="2012-01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540"/>
    <n v="3714"/>
    <s v="GENERAL FUND"/>
    <n v="10"/>
    <n v="70044314"/>
    <s v="P02"/>
    <s v="OCD"/>
    <s v="FALMOUTH HOUSING AUTHORITY"/>
    <s v="UNASSIGNED"/>
    <s v="PVOCD262012456040000"/>
    <s v="EFT"/>
    <s v="MA"/>
    <s v="FALMOUTH"/>
    <s v="2024-06-07T15:48:41.000"/>
  </r>
  <r>
    <s v="A0000000000185440364"/>
    <x v="6"/>
    <n v="3"/>
    <s v="2013-09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51"/>
    <n v="4284.33"/>
    <s v="GENERAL FUND"/>
    <n v="10"/>
    <n v="70044314"/>
    <s v="P02"/>
    <s v="OCD"/>
    <s v="REVERE HOUSING AUTHORITY"/>
    <s v="UNASSIGNED"/>
    <s v="PVOCD262014456025000"/>
    <s v="EFT"/>
    <s v="MA"/>
    <s v="REVERE"/>
    <s v="2024-06-07T15:48:41.000"/>
  </r>
  <r>
    <s v="A0000000000185269611"/>
    <x v="12"/>
    <n v="4"/>
    <s v="2014-11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970"/>
    <n v="4284.33"/>
    <s v="GENERAL FUND"/>
    <n v="10"/>
    <n v="70044314"/>
    <s v="P02"/>
    <s v="OCD"/>
    <s v="SALEM HOUSING AUTHORITY"/>
    <s v="UNASSIGNED"/>
    <s v="PVOCD262015456026000"/>
    <s v="EFT"/>
    <s v="MA"/>
    <s v="SALEM"/>
    <s v="2024-06-07T15:48:41.000"/>
  </r>
  <r>
    <s v="A0000000000185211494"/>
    <x v="6"/>
    <n v="2"/>
    <s v="2013-09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51"/>
    <n v="4284.33"/>
    <s v="GENERAL FUND"/>
    <n v="10"/>
    <n v="70044314"/>
    <s v="P02"/>
    <s v="OCD"/>
    <s v="REVERE HOUSING AUTHORITY"/>
    <s v="UNASSIGNED"/>
    <s v="PVOCD262014456012000"/>
    <s v="EFT"/>
    <s v="MA"/>
    <s v="REVERE"/>
    <s v="2024-06-07T15:48:41.000"/>
  </r>
  <r>
    <s v="A0000000000185133635"/>
    <x v="5"/>
    <n v="9"/>
    <s v="2016-03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601"/>
    <n v="7429"/>
    <s v="GENERAL FUND"/>
    <n v="10"/>
    <n v="70044314"/>
    <s v="P02"/>
    <s v="OCD"/>
    <s v="BARNSTABLE HOUSING AUTHORITY"/>
    <s v="UNASSIGNED"/>
    <s v="PVOCD262016456027000"/>
    <s v="EFT"/>
    <s v="MA"/>
    <s v="HYANNIS"/>
    <s v="2024-06-07T15:48:41.000"/>
  </r>
  <r>
    <s v="A0000000000185025184"/>
    <x v="12"/>
    <n v="4"/>
    <s v="2014-11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905"/>
    <n v="5614.67"/>
    <s v="GENERAL FUND"/>
    <n v="10"/>
    <n v="70044314"/>
    <s v="P02"/>
    <s v="OCD"/>
    <s v="LYNN HOUSING AUTHORITY"/>
    <s v="UNASSIGNED"/>
    <s v="PVOCD262015456020000"/>
    <s v="EFT"/>
    <s v="MA"/>
    <s v="LYNN"/>
    <s v="2024-06-07T15:48:41.000"/>
  </r>
  <r>
    <s v="A0000000000184945163"/>
    <x v="6"/>
    <n v="11"/>
    <s v="2014-05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740"/>
    <n v="6426.33"/>
    <s v="GENERAL FUND"/>
    <n v="10"/>
    <n v="70044314"/>
    <s v="P02"/>
    <s v="OCD"/>
    <s v="NEW BEDFORD HOUSING AUTHORITY"/>
    <s v="UNASSIGNED"/>
    <s v="PVOCD262014456060000"/>
    <s v="EFT"/>
    <s v="MA"/>
    <s v="NEW BEDFORD"/>
    <s v="2024-06-07T15:48:41.000"/>
  </r>
  <r>
    <s v="A0000000000184878804"/>
    <x v="12"/>
    <n v="3"/>
    <s v="2014-09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060"/>
    <n v="5200"/>
    <s v="GENERAL FUND"/>
    <n v="10"/>
    <n v="70044314"/>
    <s v="P02"/>
    <s v="OCD"/>
    <s v="NORTHAMPTON HOUSING AUTHORITY"/>
    <s v="UNASSIGNED"/>
    <s v="PVOCD262015456009000"/>
    <s v="EFT"/>
    <s v="MA"/>
    <s v="NORTHAMPTON"/>
    <s v="2024-06-07T15:48:41.000"/>
  </r>
  <r>
    <s v="A0000000000184760666"/>
    <x v="9"/>
    <n v="3"/>
    <s v="2012-09-2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970"/>
    <n v="8568.66"/>
    <s v="GENERAL FUND"/>
    <n v="10"/>
    <n v="70044314"/>
    <s v="P02"/>
    <s v="OCD"/>
    <s v="SALEM HOUSING AUTHORITY"/>
    <s v="UNASSIGNED"/>
    <s v="PVOCD262013456012000"/>
    <s v="EFT"/>
    <s v="MA"/>
    <s v="SALEM"/>
    <s v="2024-06-07T15:48:41.000"/>
  </r>
  <r>
    <s v="A0000000000184760419"/>
    <x v="12"/>
    <n v="3"/>
    <s v="2014-09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740"/>
    <n v="6426.33"/>
    <s v="GENERAL FUND"/>
    <n v="10"/>
    <n v="70044314"/>
    <s v="P02"/>
    <s v="OCD"/>
    <s v="NEW BEDFORD HOUSING AUTHORITY"/>
    <s v="UNASSIGNED"/>
    <s v="PVOCD262015456008000"/>
    <s v="EFT"/>
    <s v="MA"/>
    <s v="NEW BEDFORD"/>
    <s v="2024-06-07T15:48:41.000"/>
  </r>
  <r>
    <s v="A0000000000184455585"/>
    <x v="10"/>
    <n v="3"/>
    <s v="2009-10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601"/>
    <n v="411.67"/>
    <s v="GENERAL FUND"/>
    <n v="10"/>
    <n v="70044314"/>
    <s v="P02"/>
    <s v="OCD"/>
    <s v="BARNSTABLE HOUSING AUTHORITY"/>
    <s v="UNASSIGNED"/>
    <s v="PVOCD262010456002000"/>
    <s v="EFT"/>
    <s v="MA"/>
    <s v="HYANNIS"/>
    <s v="2024-06-07T15:48:41.000"/>
  </r>
  <r>
    <s v="A0000000000184444986"/>
    <x v="5"/>
    <n v="11"/>
    <s v="2016-05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301"/>
    <n v="5452.25"/>
    <s v="GENERAL FUND"/>
    <n v="10"/>
    <n v="70044314"/>
    <s v="P02"/>
    <s v="OCD"/>
    <s v="BROCKTON HOUSING AUTHORITY"/>
    <s v="UNASSIGNED"/>
    <s v="PVOCD262016456040000"/>
    <s v="EFT"/>
    <s v="MA"/>
    <s v="BROCKTON"/>
    <s v="2024-06-07T15:48:41.000"/>
  </r>
  <r>
    <s v="A0000000000184427079"/>
    <x v="5"/>
    <n v="4"/>
    <s v="2015-11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540"/>
    <n v="2639"/>
    <s v="GENERAL FUND"/>
    <n v="10"/>
    <n v="70044314"/>
    <s v="P02"/>
    <s v="OCD"/>
    <s v="FALMOUTH HOUSING AUTHORITY"/>
    <s v="UNASSIGNED"/>
    <s v="PVOCD262016456018000"/>
    <s v="EFT"/>
    <s v="MA"/>
    <s v="FALMOUTH"/>
    <s v="2024-06-07T15:48:41.000"/>
  </r>
  <r>
    <s v="A0000000000184405717"/>
    <x v="12"/>
    <n v="8"/>
    <s v="2015-02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740"/>
    <n v="6426.33"/>
    <s v="GENERAL FUND"/>
    <n v="10"/>
    <n v="70044314"/>
    <s v="P02"/>
    <s v="OCD"/>
    <s v="NEW BEDFORD HOUSING AUTHORITY"/>
    <s v="UNASSIGNED"/>
    <s v="PVOCD262015456033000"/>
    <s v="EFT"/>
    <s v="MA"/>
    <s v="NEW BEDFORD"/>
    <s v="2024-06-07T15:48:41.000"/>
  </r>
  <r>
    <s v="A0000000000184275661"/>
    <x v="8"/>
    <n v="7"/>
    <s v="2012-01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70"/>
    <n v="5826.67"/>
    <s v="GENERAL FUND"/>
    <n v="10"/>
    <n v="70044314"/>
    <s v="P02"/>
    <s v="OCD"/>
    <s v="QUINCY HOUSING AUTHORITY"/>
    <s v="UNASSIGNED"/>
    <s v="PVOCD262012456045000"/>
    <s v="EFT"/>
    <s v="MA"/>
    <s v="QUINCY"/>
    <s v="2024-06-07T15:48:41.000"/>
  </r>
  <r>
    <s v="A0000000000184203369"/>
    <x v="10"/>
    <n v="5"/>
    <s v="2009-11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540"/>
    <n v="3714"/>
    <s v="GENERAL FUND"/>
    <n v="10"/>
    <n v="70044314"/>
    <s v="P02"/>
    <s v="OCD"/>
    <s v="FALMOUTH HOUSING AUTHORITY"/>
    <s v="UNASSIGNED"/>
    <s v="PVOCD262010456016000"/>
    <s v="EFT"/>
    <s v="MA"/>
    <s v="FALMOUTH"/>
    <s v="2024-06-07T15:48:41.000"/>
  </r>
  <r>
    <s v="A0000000000184161525"/>
    <x v="5"/>
    <n v="9"/>
    <s v="2016-03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740"/>
    <n v="9639.5"/>
    <s v="GENERAL FUND"/>
    <n v="10"/>
    <n v="70044314"/>
    <s v="P02"/>
    <s v="OCD"/>
    <s v="NEW BEDFORD HOUSING AUTHORITY"/>
    <s v="UNASSIGNED"/>
    <s v="PVOCD262016456032000"/>
    <s v="EFT"/>
    <s v="MA"/>
    <s v="NEW BEDFORD"/>
    <s v="2024-06-07T15:48:41.000"/>
  </r>
  <r>
    <s v="A0000000000184143679"/>
    <x v="8"/>
    <n v="6"/>
    <s v="2011-12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51"/>
    <n v="4284.33"/>
    <s v="GENERAL FUND"/>
    <n v="10"/>
    <n v="70044314"/>
    <s v="P02"/>
    <s v="OCD"/>
    <s v="REVERE HOUSING AUTHORITY"/>
    <s v="UNASSIGNED"/>
    <s v="PVOCD262012456034000"/>
    <s v="EFT"/>
    <s v="MA"/>
    <s v="REVERE"/>
    <s v="2024-06-07T15:48:41.000"/>
  </r>
  <r>
    <s v="A0000000000184036686"/>
    <x v="5"/>
    <n v="4"/>
    <s v="2015-11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970"/>
    <n v="6426"/>
    <s v="GENERAL FUND"/>
    <n v="10"/>
    <n v="70044314"/>
    <s v="P02"/>
    <s v="OCD"/>
    <s v="SALEM HOUSING AUTHORITY"/>
    <s v="UNASSIGNED"/>
    <s v="PVOCD262016456025000"/>
    <s v="EFT"/>
    <s v="MA"/>
    <s v="SALEM"/>
    <s v="2024-06-07T15:48:41.000"/>
  </r>
  <r>
    <s v="A0000000000183997234"/>
    <x v="9"/>
    <n v="3"/>
    <s v="2012-09-2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601"/>
    <n v="9905.33"/>
    <s v="GENERAL FUND"/>
    <n v="10"/>
    <n v="70044314"/>
    <s v="P02"/>
    <s v="OCD"/>
    <s v="BARNSTABLE HOUSING AUTHORITY"/>
    <s v="UNASSIGNED"/>
    <s v="PVOCD262013456002000"/>
    <s v="EFT"/>
    <s v="MA"/>
    <s v="HYANNIS"/>
    <s v="2024-06-07T15:48:41.000"/>
  </r>
  <r>
    <s v="A0000000000183888562"/>
    <x v="8"/>
    <n v="6"/>
    <s v="2011-12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601"/>
    <n v="205.83"/>
    <s v="GENERAL FUND"/>
    <n v="10"/>
    <n v="70044314"/>
    <s v="P02"/>
    <s v="OCD"/>
    <s v="BARNSTABLE HOUSING AUTHORITY"/>
    <s v="UNASSIGNED"/>
    <s v="PVOCD262012456026000"/>
    <s v="EFT"/>
    <s v="MA"/>
    <s v="HYANNIS"/>
    <s v="2024-06-07T15:48:41.000"/>
  </r>
  <r>
    <s v="A0000000000183829706"/>
    <x v="6"/>
    <n v="6"/>
    <s v="2013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540"/>
    <n v="1759.34"/>
    <s v="GENERAL FUND"/>
    <n v="10"/>
    <n v="70044314"/>
    <s v="P02"/>
    <s v="OCD"/>
    <s v="FALMOUTH HOUSING AUTHORITY"/>
    <s v="UNASSIGNED"/>
    <s v="PVOCD262014456044000"/>
    <s v="EFT"/>
    <s v="MA"/>
    <s v="FALMOUTH"/>
    <s v="2024-06-07T15:48:41.000"/>
  </r>
  <r>
    <s v="A0000000000183794634"/>
    <x v="14"/>
    <n v="10"/>
    <s v="2019-04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150"/>
    <n v="4284.33"/>
    <s v="GENERAL FUND"/>
    <n v="10"/>
    <n v="70044314"/>
    <s v="P02"/>
    <s v="OCD"/>
    <s v="CHELSEA HOUSING AUTHORITY"/>
    <s v="UNASSIGNED"/>
    <s v="PVOCD262019456028000"/>
    <s v="EFT"/>
    <s v="MA"/>
    <s v="CHELSEA"/>
    <s v="2024-06-07T15:48:41.000"/>
  </r>
  <r>
    <s v="A0000000000183794412"/>
    <x v="14"/>
    <n v="10"/>
    <s v="2019-04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1970"/>
    <n v="4284.33"/>
    <s v="GENERAL FUND"/>
    <n v="10"/>
    <n v="70044314"/>
    <s v="P02"/>
    <s v="OCD"/>
    <s v="SALEM HOUSING AUTHORITY"/>
    <s v="UNASSIGNED"/>
    <s v="PVOCD262019456036000"/>
    <s v="EFT"/>
    <s v="MA"/>
    <s v="SALEM"/>
    <s v="2024-06-07T15:48:41.000"/>
  </r>
  <r>
    <s v="A0000000000183794250"/>
    <x v="14"/>
    <n v="10"/>
    <s v="2019-04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740"/>
    <n v="6426.33"/>
    <s v="GENERAL FUND"/>
    <n v="10"/>
    <n v="70044314"/>
    <s v="P02"/>
    <s v="OCD"/>
    <s v="NEW BEDFORD HOUSING AUTHORITY"/>
    <s v="UNASSIGNED"/>
    <s v="PVOCD262019456031000"/>
    <s v="EFT"/>
    <s v="MA"/>
    <s v="NEW BEDFORD"/>
    <s v="2024-06-07T15:48:41.000"/>
  </r>
  <r>
    <s v="A0000000000183793986"/>
    <x v="14"/>
    <n v="10"/>
    <s v="2019-04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1905"/>
    <n v="5614.67"/>
    <s v="GENERAL FUND"/>
    <n v="10"/>
    <n v="70044314"/>
    <s v="P02"/>
    <s v="OCD"/>
    <s v="LYNN HOUSING AUTHORITY"/>
    <s v="UNASSIGNED"/>
    <s v="PVOCD262019456030000"/>
    <s v="EFT"/>
    <s v="MA"/>
    <s v="LYNN"/>
    <s v="2024-06-07T15:48:41.000"/>
  </r>
  <r>
    <s v="A0000000000183770447"/>
    <x v="14"/>
    <n v="10"/>
    <s v="2019-04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1060"/>
    <n v="5200"/>
    <s v="GENERAL FUND"/>
    <n v="10"/>
    <n v="70044314"/>
    <s v="P02"/>
    <s v="OCD"/>
    <s v="NORTHAMPTON HOUSING AUTHORITY"/>
    <s v="UNASSIGNED"/>
    <s v="PVOCD262019456032000"/>
    <s v="EFT"/>
    <s v="MA"/>
    <s v="NORTHAMPTON"/>
    <s v="2024-06-07T15:48:41.000"/>
  </r>
  <r>
    <s v="A0000000000183755885"/>
    <x v="14"/>
    <n v="10"/>
    <s v="2019-04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540"/>
    <n v="1759.33"/>
    <s v="GENERAL FUND"/>
    <n v="10"/>
    <n v="70044314"/>
    <s v="P02"/>
    <s v="OCD"/>
    <s v="FALMOUTH HOUSING AUTHORITY"/>
    <s v="UNASSIGNED"/>
    <s v="PVOCD262019456029000"/>
    <s v="EFT"/>
    <s v="MA"/>
    <s v="FALMOUTH"/>
    <s v="2024-06-07T15:48:41.000"/>
  </r>
  <r>
    <s v="A0000000000183755360"/>
    <x v="14"/>
    <n v="10"/>
    <s v="2019-04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1938"/>
    <n v="8666.67"/>
    <s v="GENERAL FUND"/>
    <n v="10"/>
    <n v="70044314"/>
    <s v="P02"/>
    <s v="OCD"/>
    <s v="IPSWICH HOUSING AUTHORITY"/>
    <s v="UNASSIGNED"/>
    <s v="PVOCD262019456033000"/>
    <s v="EFT"/>
    <s v="MA"/>
    <s v="IPSWICH"/>
    <s v="2024-06-07T15:48:41.000"/>
  </r>
  <r>
    <s v="A0000000000183755179"/>
    <x v="14"/>
    <n v="10"/>
    <s v="2019-04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601"/>
    <n v="4952.67"/>
    <s v="GENERAL FUND"/>
    <n v="10"/>
    <n v="70044314"/>
    <s v="P02"/>
    <s v="OCD"/>
    <s v="BARNSTABLE HOUSING AUTHORITY"/>
    <s v="UNASSIGNED"/>
    <s v="PVOCD262019456026000"/>
    <s v="EFT"/>
    <s v="MA"/>
    <s v="HYANNIS"/>
    <s v="2024-06-07T15:48:41.000"/>
  </r>
  <r>
    <s v="A0000000000183745418"/>
    <x v="14"/>
    <n v="10"/>
    <s v="2019-04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151"/>
    <n v="4284.33"/>
    <s v="GENERAL FUND"/>
    <n v="10"/>
    <n v="70044314"/>
    <s v="P02"/>
    <s v="OCD"/>
    <s v="REVERE HOUSING AUTHORITY"/>
    <s v="UNASSIGNED"/>
    <s v="PVOCD262019456035000"/>
    <s v="EFT"/>
    <s v="MA"/>
    <s v="REVERE"/>
    <s v="2024-06-07T15:48:41.000"/>
  </r>
  <r>
    <s v="A0000000000183743974"/>
    <x v="14"/>
    <n v="10"/>
    <s v="2019-04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301"/>
    <n v="3634.17"/>
    <s v="GENERAL FUND"/>
    <n v="10"/>
    <n v="70044314"/>
    <s v="P02"/>
    <s v="OCD"/>
    <s v="BROCKTON HOUSING AUTHORITY"/>
    <s v="UNASSIGNED"/>
    <s v="PVOCD262019456027000"/>
    <s v="EFT"/>
    <s v="MA"/>
    <s v="BROCKTON"/>
    <s v="2024-06-07T15:48:41.000"/>
  </r>
  <r>
    <s v="A0000000000183743843"/>
    <x v="14"/>
    <n v="10"/>
    <s v="2019-04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1002"/>
    <n v="3466.67"/>
    <s v="GENERAL FUND"/>
    <n v="10"/>
    <n v="70044314"/>
    <s v="P02"/>
    <s v="OCD"/>
    <s v="AMHERST HOUSING AUTHORITY"/>
    <s v="UNASSIGNED"/>
    <s v="PVOCD262019456025000"/>
    <s v="EFT"/>
    <s v="MA"/>
    <s v="AMHERST"/>
    <s v="2024-06-07T15:48:41.000"/>
  </r>
  <r>
    <s v="A0000000000183743327"/>
    <x v="14"/>
    <n v="10"/>
    <s v="2019-04-2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170"/>
    <n v="5826.67"/>
    <s v="GENERAL FUND"/>
    <n v="10"/>
    <n v="70044314"/>
    <s v="P02"/>
    <s v="OCD"/>
    <s v="QUINCY HOUSING AUTHORITY"/>
    <s v="UNASSIGNED"/>
    <s v="PVOCD262019456034000"/>
    <s v="EFT"/>
    <s v="MA"/>
    <s v="QUINCY"/>
    <s v="2024-06-07T15:48:41.000"/>
  </r>
  <r>
    <s v="A0000000000183703553"/>
    <x v="6"/>
    <n v="13"/>
    <s v="2014-07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70"/>
    <n v="5826.67"/>
    <s v="GENERAL FUND"/>
    <n v="10"/>
    <n v="70044314"/>
    <s v="P02"/>
    <s v="OCD"/>
    <s v="QUINCY HOUSING AUTHORITY"/>
    <s v="UNASSIGNED"/>
    <s v="PVOCD262014456076000"/>
    <s v="EFT"/>
    <s v="MA"/>
    <s v="QUINCY"/>
    <s v="2024-06-07T15:48:41.000"/>
  </r>
  <r>
    <s v="A0000000000183512597"/>
    <x v="12"/>
    <n v="8"/>
    <s v="2015-02-1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601"/>
    <n v="4952.67"/>
    <s v="GENERAL FUND"/>
    <n v="10"/>
    <n v="70044314"/>
    <s v="P02"/>
    <s v="OCD"/>
    <s v="BARNSTABLE HOUSING AUTHORITY"/>
    <s v="UNASSIGNED"/>
    <s v="PVOCD262015456028000"/>
    <s v="EFT"/>
    <s v="MA"/>
    <s v="HYANNIS"/>
    <s v="2024-06-07T15:48:41.000"/>
  </r>
  <r>
    <s v="A0000000000183459632"/>
    <x v="11"/>
    <n v="7"/>
    <s v="2017-02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970"/>
    <n v="8568.66"/>
    <s v="GENERAL FUND"/>
    <n v="10"/>
    <n v="70044314"/>
    <s v="P02"/>
    <s v="OCD"/>
    <s v="SALEM HOUSING AUTHORITY"/>
    <s v="UNASSIGNED"/>
    <s v="PVOCD262017456036000"/>
    <s v="EFT"/>
    <s v="MA"/>
    <s v="SALEM"/>
    <s v="2024-06-07T15:48:41.000"/>
  </r>
  <r>
    <s v="A0000000000183223031"/>
    <x v="12"/>
    <n v="8"/>
    <s v="2015-02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301"/>
    <n v="3634.17"/>
    <s v="GENERAL FUND"/>
    <n v="10"/>
    <n v="70044314"/>
    <s v="P02"/>
    <s v="OCD"/>
    <s v="BROCKTON HOUSING AUTHORITY"/>
    <s v="UNASSIGNED"/>
    <s v="PVOCD262015456029000"/>
    <s v="EFT"/>
    <s v="MA"/>
    <s v="BROCKTON"/>
    <s v="2024-06-07T15:48:41.000"/>
  </r>
  <r>
    <s v="A0000000000183202960"/>
    <x v="12"/>
    <n v="11"/>
    <s v="2015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938"/>
    <n v="17333.32"/>
    <s v="GENERAL FUND"/>
    <n v="10"/>
    <n v="70044314"/>
    <s v="P02"/>
    <s v="OCD"/>
    <s v="IPSWICH HOUSING AUTHORITY"/>
    <s v="UNASSIGNED"/>
    <s v="PVOCD262015456059000"/>
    <s v="EFT"/>
    <s v="MA"/>
    <s v="IPSWICH"/>
    <s v="2024-06-07T15:48:41.000"/>
  </r>
  <r>
    <s v="A0000000000183197478"/>
    <x v="11"/>
    <n v="9"/>
    <s v="2017-04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970"/>
    <n v="4284.33"/>
    <s v="GENERAL FUND"/>
    <n v="10"/>
    <n v="70044314"/>
    <s v="P02"/>
    <s v="OCD"/>
    <s v="SALEM HOUSING AUTHORITY"/>
    <s v="UNASSIGNED"/>
    <s v="PVOCD262017456048000"/>
    <s v="EFT"/>
    <s v="MA"/>
    <s v="SALEM"/>
    <s v="2024-06-07T15:48:41.000"/>
  </r>
  <r>
    <s v="A0000000000183159350"/>
    <x v="8"/>
    <n v="13"/>
    <s v="2012-07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51"/>
    <n v="2142.19"/>
    <s v="GENERAL FUND"/>
    <n v="10"/>
    <n v="70044314"/>
    <s v="P02"/>
    <s v="OCD"/>
    <s v="REVERE HOUSING AUTHORITY"/>
    <s v="UNASSIGNED"/>
    <s v="PVOCD262012456070000"/>
    <s v="EFT"/>
    <s v="MA"/>
    <s v="REVERE"/>
    <s v="2024-06-07T15:48:41.000"/>
  </r>
  <r>
    <s v="A0000000000183115429"/>
    <x v="7"/>
    <n v="6"/>
    <s v="2010-12-2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05"/>
    <n v="5614.66"/>
    <s v="GENERAL FUND"/>
    <n v="10"/>
    <n v="70044314"/>
    <s v="P02"/>
    <s v="OCD"/>
    <s v="LYNN HOUSING AUTHORITY"/>
    <s v="UNASSIGNED"/>
    <s v="PVOCD262011456042000"/>
    <s v="EFT"/>
    <s v="MA"/>
    <s v="LYNN"/>
    <s v="2024-06-07T15:48:41.000"/>
  </r>
  <r>
    <s v="A0000000000183077738"/>
    <x v="9"/>
    <n v="10"/>
    <s v="2013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905"/>
    <n v="8422"/>
    <s v="GENERAL FUND"/>
    <n v="10"/>
    <n v="70044314"/>
    <s v="P02"/>
    <s v="OCD"/>
    <s v="LYNN HOUSING AUTHORITY"/>
    <s v="UNASSIGNED"/>
    <s v="PVOCD262013456028000"/>
    <s v="EFT"/>
    <s v="MA"/>
    <s v="LYNN"/>
    <s v="2024-06-07T15:48:41.000"/>
  </r>
  <r>
    <s v="A0000000000183067671"/>
    <x v="10"/>
    <n v="9"/>
    <s v="2010-03-1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002"/>
    <n v="3466.65"/>
    <s v="GENERAL FUND"/>
    <n v="10"/>
    <n v="70044314"/>
    <s v="P02"/>
    <s v="OCD"/>
    <s v="AMHERST HOUSING AUTHORITY"/>
    <s v="UNASSIGNED"/>
    <s v="PVOCD262010456037000"/>
    <s v="CHECK"/>
    <s v="MA"/>
    <s v="AMHERST"/>
    <s v="2024-06-07T15:48:41.000"/>
  </r>
  <r>
    <s v="A0000000000183056520"/>
    <x v="9"/>
    <n v="6"/>
    <s v="2012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151"/>
    <n v="6426.5"/>
    <s v="GENERAL FUND"/>
    <n v="10"/>
    <n v="70044314"/>
    <s v="P02"/>
    <s v="OCD"/>
    <s v="REVERE HOUSING AUTHORITY"/>
    <s v="UNASSIGNED"/>
    <s v="PVOCD262013456022000"/>
    <s v="EFT"/>
    <s v="MA"/>
    <s v="REVERE"/>
    <s v="2024-06-07T15:48:41.000"/>
  </r>
  <r>
    <s v="A0000000000182863693"/>
    <x v="7"/>
    <n v="3"/>
    <s v="2010-09-2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70"/>
    <n v="4284.33"/>
    <s v="GENERAL FUND"/>
    <n v="10"/>
    <n v="70044314"/>
    <s v="P02"/>
    <s v="OCD"/>
    <s v="SALEM HOUSING AUTHORITY"/>
    <s v="UNASSIGNED"/>
    <s v="PVOCD262011456023000"/>
    <s v="EFT"/>
    <s v="MA"/>
    <s v="SALEM"/>
    <s v="2024-06-07T15:48:41.000"/>
  </r>
  <r>
    <s v="A0000000000182843728"/>
    <x v="6"/>
    <n v="6"/>
    <s v="2013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51"/>
    <n v="4284.33"/>
    <s v="GENERAL FUND"/>
    <n v="10"/>
    <n v="70044314"/>
    <s v="P02"/>
    <s v="OCD"/>
    <s v="REVERE HOUSING AUTHORITY"/>
    <s v="UNASSIGNED"/>
    <s v="PVOCD262014456051000"/>
    <s v="EFT"/>
    <s v="MA"/>
    <s v="REVERE"/>
    <s v="2024-06-07T15:48:41.000"/>
  </r>
  <r>
    <s v="A0000000000182803365"/>
    <x v="14"/>
    <n v="8"/>
    <s v="2019-02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1938"/>
    <n v="26000"/>
    <s v="GENERAL FUND"/>
    <n v="10"/>
    <n v="70044314"/>
    <s v="P02"/>
    <s v="OCD"/>
    <s v="IPSWICH HOUSING AUTHORITY"/>
    <s v="UNASSIGNED"/>
    <s v="PVOCD262019456021000"/>
    <s v="EFT"/>
    <s v="MA"/>
    <s v="IPSWICH"/>
    <s v="2024-06-07T15:48:41.000"/>
  </r>
  <r>
    <s v="A0000000000182803305"/>
    <x v="14"/>
    <n v="8"/>
    <s v="2019-02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1060"/>
    <n v="15600"/>
    <s v="GENERAL FUND"/>
    <n v="10"/>
    <n v="70044314"/>
    <s v="P02"/>
    <s v="OCD"/>
    <s v="NORTHAMPTON HOUSING AUTHORITY"/>
    <s v="UNASSIGNED"/>
    <s v="PVOCD262019456020000"/>
    <s v="EFT"/>
    <s v="MA"/>
    <s v="NORTHAMPTON"/>
    <s v="2024-06-07T15:48:41.000"/>
  </r>
  <r>
    <s v="A0000000000182779888"/>
    <x v="14"/>
    <n v="8"/>
    <s v="2019-02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601"/>
    <n v="14858"/>
    <s v="GENERAL FUND"/>
    <n v="10"/>
    <n v="70044314"/>
    <s v="P02"/>
    <s v="OCD"/>
    <s v="BARNSTABLE HOUSING AUTHORITY"/>
    <s v="UNASSIGNED"/>
    <s v="PVOCD262019456014000"/>
    <s v="EFT"/>
    <s v="MA"/>
    <s v="HYANNIS"/>
    <s v="2024-06-07T15:48:41.000"/>
  </r>
  <r>
    <s v="A0000000000182775894"/>
    <x v="14"/>
    <n v="8"/>
    <s v="2019-02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151"/>
    <n v="12853"/>
    <s v="GENERAL FUND"/>
    <n v="10"/>
    <n v="70044314"/>
    <s v="P02"/>
    <s v="OCD"/>
    <s v="REVERE HOUSING AUTHORITY"/>
    <s v="UNASSIGNED"/>
    <s v="PVOCD262019456023000"/>
    <s v="EFT"/>
    <s v="MA"/>
    <s v="REVERE"/>
    <s v="2024-06-07T15:48:41.000"/>
  </r>
  <r>
    <s v="A0000000000182775710"/>
    <x v="14"/>
    <n v="8"/>
    <s v="2019-02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1970"/>
    <n v="12853"/>
    <s v="GENERAL FUND"/>
    <n v="10"/>
    <n v="70044314"/>
    <s v="P02"/>
    <s v="OCD"/>
    <s v="SALEM HOUSING AUTHORITY"/>
    <s v="UNASSIGNED"/>
    <s v="PVOCD262019456024000"/>
    <s v="EFT"/>
    <s v="MA"/>
    <s v="SALEM"/>
    <s v="2024-06-07T15:48:41.000"/>
  </r>
  <r>
    <s v="A0000000000182775228"/>
    <x v="14"/>
    <n v="8"/>
    <s v="2019-02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740"/>
    <n v="19279"/>
    <s v="GENERAL FUND"/>
    <n v="10"/>
    <n v="70044314"/>
    <s v="P02"/>
    <s v="OCD"/>
    <s v="NEW BEDFORD HOUSING AUTHORITY"/>
    <s v="UNASSIGNED"/>
    <s v="PVOCD262019456019000"/>
    <s v="EFT"/>
    <s v="MA"/>
    <s v="NEW BEDFORD"/>
    <s v="2024-06-07T15:48:41.000"/>
  </r>
  <r>
    <s v="A0000000000182772660"/>
    <x v="10"/>
    <n v="10"/>
    <s v="2010-05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601"/>
    <n v="102.92"/>
    <s v="GENERAL FUND"/>
    <n v="10"/>
    <n v="70044314"/>
    <s v="P02"/>
    <s v="OCD"/>
    <s v="BARNSTABLE HOUSING AUTHORITY"/>
    <s v="UNASSIGNED"/>
    <s v="PVOCD262010456051000"/>
    <s v="EFT"/>
    <s v="MA"/>
    <s v="HYANNIS"/>
    <s v="2024-06-07T15:48:41.000"/>
  </r>
  <r>
    <s v="A0000000000182765339"/>
    <x v="14"/>
    <n v="8"/>
    <s v="2019-02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1905"/>
    <n v="16844"/>
    <s v="GENERAL FUND"/>
    <n v="10"/>
    <n v="70044314"/>
    <s v="P02"/>
    <s v="OCD"/>
    <s v="LYNN HOUSING AUTHORITY"/>
    <s v="UNASSIGNED"/>
    <s v="PVOCD262019456018000"/>
    <s v="EFT"/>
    <s v="MA"/>
    <s v="LYNN"/>
    <s v="2024-06-07T15:48:41.000"/>
  </r>
  <r>
    <s v="A0000000000182753286"/>
    <x v="14"/>
    <n v="8"/>
    <s v="2019-02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301"/>
    <n v="10902.5"/>
    <s v="GENERAL FUND"/>
    <n v="10"/>
    <n v="70044314"/>
    <s v="P02"/>
    <s v="OCD"/>
    <s v="BROCKTON HOUSING AUTHORITY"/>
    <s v="UNASSIGNED"/>
    <s v="PVOCD262019456015000"/>
    <s v="EFT"/>
    <s v="MA"/>
    <s v="BROCKTON"/>
    <s v="2024-06-07T15:48:41.000"/>
  </r>
  <r>
    <s v="A0000000000182753232"/>
    <x v="14"/>
    <n v="8"/>
    <s v="2019-02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1002"/>
    <n v="10400"/>
    <s v="GENERAL FUND"/>
    <n v="10"/>
    <n v="70044314"/>
    <s v="P02"/>
    <s v="OCD"/>
    <s v="AMHERST HOUSING AUTHORITY"/>
    <s v="UNASSIGNED"/>
    <s v="PVOCD262019456013000"/>
    <s v="EFT"/>
    <s v="MA"/>
    <s v="AMHERST"/>
    <s v="2024-06-07T15:48:41.000"/>
  </r>
  <r>
    <s v="A0000000000182753167"/>
    <x v="14"/>
    <n v="8"/>
    <s v="2019-02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150"/>
    <n v="12853"/>
    <s v="GENERAL FUND"/>
    <n v="10"/>
    <n v="70044314"/>
    <s v="P02"/>
    <s v="OCD"/>
    <s v="CHELSEA HOUSING AUTHORITY"/>
    <s v="UNASSIGNED"/>
    <s v="PVOCD262019456016000"/>
    <s v="EFT"/>
    <s v="MA"/>
    <s v="CHELSEA"/>
    <s v="2024-06-07T15:48:41.000"/>
  </r>
  <r>
    <s v="A0000000000182753113"/>
    <x v="14"/>
    <n v="8"/>
    <s v="2019-02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170"/>
    <n v="17480"/>
    <s v="GENERAL FUND"/>
    <n v="10"/>
    <n v="70044314"/>
    <s v="P02"/>
    <s v="OCD"/>
    <s v="QUINCY HOUSING AUTHORITY"/>
    <s v="UNASSIGNED"/>
    <s v="PVOCD262019456022000"/>
    <s v="EFT"/>
    <s v="MA"/>
    <s v="QUINCY"/>
    <s v="2024-06-07T15:48:41.000"/>
  </r>
  <r>
    <s v="A0000000000182752993"/>
    <x v="14"/>
    <n v="8"/>
    <s v="2019-02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540"/>
    <n v="5278"/>
    <s v="GENERAL FUND"/>
    <n v="10"/>
    <n v="70044314"/>
    <s v="P02"/>
    <s v="OCD"/>
    <s v="FALMOUTH HOUSING AUTHORITY"/>
    <s v="UNASSIGNED"/>
    <s v="PVOCD262019456017000"/>
    <s v="EFT"/>
    <s v="MA"/>
    <s v="FALMOUTH"/>
    <s v="2024-06-07T15:48:41.000"/>
  </r>
  <r>
    <s v="A0000000000182740857"/>
    <x v="8"/>
    <n v="3"/>
    <s v="2011-09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151"/>
    <n v="4284.33"/>
    <s v="GENERAL FUND"/>
    <n v="10"/>
    <n v="70044314"/>
    <s v="P02"/>
    <s v="OCD"/>
    <s v="REVERE HOUSING AUTHORITY"/>
    <s v="UNASSIGNED"/>
    <s v="PVOCD262012456023000"/>
    <s v="EFT"/>
    <s v="MA"/>
    <s v="REVERE"/>
    <s v="2024-06-07T15:48:41.000"/>
  </r>
  <r>
    <s v="A0000000000182586387"/>
    <x v="6"/>
    <n v="11"/>
    <s v="2014-05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70"/>
    <n v="5826.67"/>
    <s v="GENERAL FUND"/>
    <n v="10"/>
    <n v="70044314"/>
    <s v="P02"/>
    <s v="OCD"/>
    <s v="QUINCY HOUSING AUTHORITY"/>
    <s v="UNASSIGNED"/>
    <s v="PVOCD262014456063000"/>
    <s v="EFT"/>
    <s v="MA"/>
    <s v="QUINCY"/>
    <s v="2024-06-07T15:48:41.000"/>
  </r>
  <r>
    <s v="A0000000000182580565"/>
    <x v="5"/>
    <n v="11"/>
    <s v="2016-05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740"/>
    <n v="9639.5"/>
    <s v="GENERAL FUND"/>
    <n v="10"/>
    <n v="70044314"/>
    <s v="P02"/>
    <s v="OCD"/>
    <s v="NEW BEDFORD HOUSING AUTHORITY"/>
    <s v="UNASSIGNED"/>
    <s v="PVOCD262016456044000"/>
    <s v="EFT"/>
    <s v="MA"/>
    <s v="NEW BEDFORD"/>
    <s v="2024-06-07T15:48:41.000"/>
  </r>
  <r>
    <s v="A0000000000182555485"/>
    <x v="6"/>
    <n v="6"/>
    <s v="2013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601"/>
    <n v="4952.66"/>
    <s v="GENERAL FUND"/>
    <n v="10"/>
    <n v="70044314"/>
    <s v="P02"/>
    <s v="OCD"/>
    <s v="BARNSTABLE HOUSING AUTHORITY"/>
    <s v="UNASSIGNED"/>
    <s v="PVOCD262014456041000"/>
    <s v="EFT"/>
    <s v="MA"/>
    <s v="HYANNIS"/>
    <s v="2024-06-07T15:48:41.000"/>
  </r>
  <r>
    <s v="A0000000000182504109"/>
    <x v="9"/>
    <n v="11"/>
    <s v="2013-06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170"/>
    <n v="5826.67"/>
    <s v="GENERAL FUND"/>
    <n v="10"/>
    <n v="70044314"/>
    <s v="P02"/>
    <s v="OCD"/>
    <s v="QUINCY HOUSING AUTHORITY"/>
    <s v="UNASSIGNED"/>
    <s v="PVOCD262013456043000"/>
    <s v="EFT"/>
    <s v="MA"/>
    <s v="QUINCY"/>
    <s v="2024-06-07T15:48:41.000"/>
  </r>
  <r>
    <s v="A0000000000182331201"/>
    <x v="8"/>
    <n v="13"/>
    <s v="2012-07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002"/>
    <n v="1733.33"/>
    <s v="GENERAL FUND"/>
    <n v="10"/>
    <n v="70044314"/>
    <s v="P02"/>
    <s v="OCD"/>
    <s v="AMHERST HOUSING AUTHORITY"/>
    <s v="UNASSIGNED"/>
    <s v="PVOCD262012456060000"/>
    <s v="EFT"/>
    <s v="MA"/>
    <s v="AMHERST"/>
    <s v="2024-06-07T15:48:41.000"/>
  </r>
  <r>
    <s v="A0000000000182134232"/>
    <x v="12"/>
    <n v="11"/>
    <s v="2015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740"/>
    <n v="12852.68"/>
    <s v="GENERAL FUND"/>
    <n v="10"/>
    <n v="70044314"/>
    <s v="P02"/>
    <s v="OCD"/>
    <s v="NEW BEDFORD HOUSING AUTHORITY"/>
    <s v="UNASSIGNED"/>
    <s v="PVOCD262015456057000"/>
    <s v="EFT"/>
    <s v="MA"/>
    <s v="NEW BEDFORD"/>
    <s v="2024-06-07T15:48:41.000"/>
  </r>
  <r>
    <s v="A0000000000182085954"/>
    <x v="7"/>
    <n v="6"/>
    <s v="2010-12-2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540"/>
    <n v="3714"/>
    <s v="GENERAL FUND"/>
    <n v="10"/>
    <n v="70044314"/>
    <s v="P02"/>
    <s v="OCD"/>
    <s v="FALMOUTH HOUSING AUTHORITY"/>
    <s v="UNASSIGNED"/>
    <s v="PVOCD262011456040000"/>
    <s v="EFT"/>
    <s v="MA"/>
    <s v="FALMOUTH"/>
    <s v="2024-06-07T15:48:41.000"/>
  </r>
  <r>
    <s v="A0000000000181977719"/>
    <x v="9"/>
    <n v="11"/>
    <s v="2013-06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150"/>
    <n v="4284.33"/>
    <s v="GENERAL FUND"/>
    <n v="10"/>
    <n v="70044314"/>
    <s v="P02"/>
    <s v="OCD"/>
    <s v="CHELSEA HOUSING AUTHORITY"/>
    <s v="UNASSIGNED"/>
    <s v="PVOCD262013456038000"/>
    <s v="EFT"/>
    <s v="MA"/>
    <s v="CHELSEA"/>
    <s v="2024-06-07T15:48:41.000"/>
  </r>
  <r>
    <s v="A0000000000181901696"/>
    <x v="12"/>
    <n v="8"/>
    <s v="2015-02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970"/>
    <n v="4284.33"/>
    <s v="GENERAL FUND"/>
    <n v="10"/>
    <n v="70044314"/>
    <s v="P02"/>
    <s v="OCD"/>
    <s v="SALEM HOUSING AUTHORITY"/>
    <s v="UNASSIGNED"/>
    <s v="PVOCD262015456038000"/>
    <s v="EFT"/>
    <s v="MA"/>
    <s v="SALEM"/>
    <s v="2024-06-07T15:48:41.000"/>
  </r>
  <r>
    <s v="A0000000000181834057"/>
    <x v="7"/>
    <n v="5"/>
    <s v="2010-11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50"/>
    <n v="4284.34"/>
    <s v="GENERAL FUND"/>
    <n v="10"/>
    <n v="70044314"/>
    <s v="P02"/>
    <s v="OCD"/>
    <s v="CHELSEA HOUSING AUTHORITY"/>
    <s v="UNASSIGNED"/>
    <s v="PVOCD262011456026000"/>
    <s v="EFT"/>
    <s v="MA"/>
    <s v="CHELSEA"/>
    <s v="2024-06-07T15:48:41.000"/>
  </r>
  <r>
    <s v="A0000000000181814355"/>
    <x v="10"/>
    <n v="5"/>
    <s v="2009-11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601"/>
    <n v="205.84"/>
    <s v="GENERAL FUND"/>
    <n v="10"/>
    <n v="70044314"/>
    <s v="P02"/>
    <s v="OCD"/>
    <s v="BARNSTABLE HOUSING AUTHORITY"/>
    <s v="UNASSIGNED"/>
    <s v="PVOCD262010456013000"/>
    <s v="EFT"/>
    <s v="MA"/>
    <s v="HYANNIS"/>
    <s v="2024-06-07T15:48:41.000"/>
  </r>
  <r>
    <s v="A0000000000181802216"/>
    <x v="10"/>
    <n v="11"/>
    <s v="2010-05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150"/>
    <n v="2142.17"/>
    <s v="GENERAL FUND"/>
    <n v="10"/>
    <n v="70044314"/>
    <s v="P02"/>
    <s v="OCD"/>
    <s v="CHELSEA HOUSING AUTHORITY"/>
    <s v="UNASSIGNED"/>
    <s v="PVOCD262010456052000"/>
    <s v="EFT"/>
    <s v="MA"/>
    <s v="CHELSEA"/>
    <s v="2024-06-07T15:48:41.000"/>
  </r>
  <r>
    <s v="A0000000000181747970"/>
    <x v="8"/>
    <n v="13"/>
    <s v="2012-07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05"/>
    <n v="3213.18"/>
    <s v="GENERAL FUND"/>
    <n v="10"/>
    <n v="70044314"/>
    <s v="P02"/>
    <s v="OCD"/>
    <s v="LYNN HOUSING AUTHORITY"/>
    <s v="UNASSIGNED"/>
    <s v="PVOCD262012456066000"/>
    <s v="EFT"/>
    <s v="MA"/>
    <s v="LYNN"/>
    <s v="2024-06-07T15:48:41.000"/>
  </r>
  <r>
    <s v="A0000000000181677608"/>
    <x v="9"/>
    <n v="11"/>
    <s v="2013-06-0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938"/>
    <n v="8666.67"/>
    <s v="GENERAL FUND"/>
    <n v="10"/>
    <n v="70044314"/>
    <s v="P02"/>
    <s v="OCD"/>
    <s v="IPSWICH HOUSING AUTHORITY"/>
    <s v="UNASSIGNED"/>
    <s v="PVOCD262013456042000"/>
    <s v="EFT"/>
    <s v="MA"/>
    <s v="IPSWICH"/>
    <s v="2024-06-07T15:48:41.000"/>
  </r>
  <r>
    <s v="A0000000000181469353"/>
    <x v="5"/>
    <n v="4"/>
    <s v="2015-11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740"/>
    <n v="9639.5"/>
    <s v="GENERAL FUND"/>
    <n v="10"/>
    <n v="70044314"/>
    <s v="P02"/>
    <s v="OCD"/>
    <s v="NEW BEDFORD HOUSING AUTHORITY"/>
    <s v="UNASSIGNED"/>
    <s v="PVOCD262016456020000"/>
    <s v="EFT"/>
    <s v="MA"/>
    <s v="NEW BEDFORD"/>
    <s v="2024-06-07T15:48:41.000"/>
  </r>
  <r>
    <s v="A0000000000181460397"/>
    <x v="12"/>
    <n v="8"/>
    <s v="2015-02-1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540"/>
    <n v="1759.33"/>
    <s v="GENERAL FUND"/>
    <n v="10"/>
    <n v="70044314"/>
    <s v="P02"/>
    <s v="OCD"/>
    <s v="FALMOUTH HOUSING AUTHORITY"/>
    <s v="UNASSIGNED"/>
    <s v="PVOCD262015456031000"/>
    <s v="EFT"/>
    <s v="MA"/>
    <s v="FALMOUTH"/>
    <s v="2024-06-07T15:48:41.000"/>
  </r>
  <r>
    <s v="A0000000000181436952"/>
    <x v="5"/>
    <n v="3"/>
    <s v="2015-09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301"/>
    <n v="5451.25"/>
    <s v="GENERAL FUND"/>
    <n v="10"/>
    <n v="70044314"/>
    <s v="P02"/>
    <s v="OCD"/>
    <s v="BROCKTON HOUSING AUTHORITY"/>
    <s v="UNASSIGNED"/>
    <s v="PVOCD262016456004000"/>
    <s v="EFT"/>
    <s v="MA"/>
    <s v="BROCKTON"/>
    <s v="2024-06-07T15:48:41.000"/>
  </r>
  <r>
    <s v="A0000000000181429907"/>
    <x v="14"/>
    <n v="4"/>
    <s v="2018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150"/>
    <n v="8568.67"/>
    <s v="GENERAL FUND"/>
    <n v="10"/>
    <n v="70044314"/>
    <s v="P02"/>
    <s v="OCD"/>
    <s v="CHELSEA HOUSING AUTHORITY"/>
    <s v="UNASSIGNED"/>
    <s v="PVOCD262019456004000"/>
    <s v="EFT"/>
    <s v="MA"/>
    <s v="CHELSEA"/>
    <s v="2024-06-07T15:48:41.000"/>
  </r>
  <r>
    <s v="A0000000000181429758"/>
    <x v="14"/>
    <n v="4"/>
    <s v="2018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601"/>
    <n v="9905.33"/>
    <s v="GENERAL FUND"/>
    <n v="10"/>
    <n v="70044314"/>
    <s v="P02"/>
    <s v="OCD"/>
    <s v="BARNSTABLE HOUSING AUTHORITY"/>
    <s v="UNASSIGNED"/>
    <s v="PVOCD262019456002000"/>
    <s v="EFT"/>
    <s v="MA"/>
    <s v="HYANNIS"/>
    <s v="2024-06-07T15:48:41.000"/>
  </r>
  <r>
    <s v="A0000000000181429688"/>
    <x v="14"/>
    <n v="4"/>
    <s v="2018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1002"/>
    <n v="6933.33"/>
    <s v="GENERAL FUND"/>
    <n v="10"/>
    <n v="70044314"/>
    <s v="P02"/>
    <s v="OCD"/>
    <s v="AMHERST HOUSING AUTHORITY"/>
    <s v="UNASSIGNED"/>
    <s v="PVOCD262019456001000"/>
    <s v="EFT"/>
    <s v="MA"/>
    <s v="AMHERST"/>
    <s v="2024-06-07T15:48:41.000"/>
  </r>
  <r>
    <s v="A0000000000181429464"/>
    <x v="14"/>
    <n v="4"/>
    <s v="2018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540"/>
    <n v="3518.67"/>
    <s v="GENERAL FUND"/>
    <n v="10"/>
    <n v="70044314"/>
    <s v="P02"/>
    <s v="OCD"/>
    <s v="FALMOUTH HOUSING AUTHORITY"/>
    <s v="UNASSIGNED"/>
    <s v="PVOCD262019456005000"/>
    <s v="EFT"/>
    <s v="MA"/>
    <s v="FALMOUTH"/>
    <s v="2024-06-07T15:48:41.000"/>
  </r>
  <r>
    <s v="A0000000000181415456"/>
    <x v="8"/>
    <n v="3"/>
    <s v="2011-09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38"/>
    <n v="8666.67"/>
    <s v="GENERAL FUND"/>
    <n v="10"/>
    <n v="70044314"/>
    <s v="P02"/>
    <s v="OCD"/>
    <s v="IPSWICH HOUSING AUTHORITY"/>
    <s v="UNASSIGNED"/>
    <s v="PVOCD262012456018000"/>
    <s v="EFT"/>
    <s v="MA"/>
    <s v="IPSWICH"/>
    <s v="2024-06-07T15:48:41.000"/>
  </r>
  <r>
    <s v="A0000000000181406537"/>
    <x v="14"/>
    <n v="4"/>
    <s v="2018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151"/>
    <n v="8568.67"/>
    <s v="GENERAL FUND"/>
    <n v="10"/>
    <n v="70044314"/>
    <s v="P02"/>
    <s v="OCD"/>
    <s v="REVERE HOUSING AUTHORITY"/>
    <s v="UNASSIGNED"/>
    <s v="PVOCD262019456011000"/>
    <s v="EFT"/>
    <s v="MA"/>
    <s v="REVERE"/>
    <s v="2024-06-07T15:48:41.000"/>
  </r>
  <r>
    <s v="A0000000000181402406"/>
    <x v="14"/>
    <n v="4"/>
    <s v="2018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740"/>
    <n v="12852.67"/>
    <s v="GENERAL FUND"/>
    <n v="10"/>
    <n v="70044314"/>
    <s v="P02"/>
    <s v="OCD"/>
    <s v="NEW BEDFORD HOUSING AUTHORITY"/>
    <s v="UNASSIGNED"/>
    <s v="PVOCD262019456007000"/>
    <s v="EFT"/>
    <s v="MA"/>
    <s v="NEW BEDFORD"/>
    <s v="2024-06-07T15:48:41.000"/>
  </r>
  <r>
    <s v="A0000000000181402384"/>
    <x v="14"/>
    <n v="4"/>
    <s v="2018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1970"/>
    <n v="8568.67"/>
    <s v="GENERAL FUND"/>
    <n v="10"/>
    <n v="70044314"/>
    <s v="P02"/>
    <s v="OCD"/>
    <s v="SALEM HOUSING AUTHORITY"/>
    <s v="UNASSIGNED"/>
    <s v="PVOCD262019456012000"/>
    <s v="EFT"/>
    <s v="MA"/>
    <s v="SALEM"/>
    <s v="2024-06-07T15:48:41.000"/>
  </r>
  <r>
    <s v="A0000000000181402261"/>
    <x v="14"/>
    <n v="4"/>
    <s v="2018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170"/>
    <n v="11653.33"/>
    <s v="GENERAL FUND"/>
    <n v="10"/>
    <n v="70044314"/>
    <s v="P02"/>
    <s v="OCD"/>
    <s v="QUINCY HOUSING AUTHORITY"/>
    <s v="UNASSIGNED"/>
    <s v="PVOCD262019456010000"/>
    <s v="EFT"/>
    <s v="MA"/>
    <s v="QUINCY"/>
    <s v="2024-06-07T15:48:41.000"/>
  </r>
  <r>
    <s v="A0000000000181401949"/>
    <x v="14"/>
    <n v="4"/>
    <s v="2018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1060"/>
    <n v="10400"/>
    <s v="GENERAL FUND"/>
    <n v="10"/>
    <n v="70044314"/>
    <s v="P02"/>
    <s v="OCD"/>
    <s v="NORTHAMPTON HOUSING AUTHORITY"/>
    <s v="UNASSIGNED"/>
    <s v="PVOCD262019456008000"/>
    <s v="EFT"/>
    <s v="MA"/>
    <s v="NORTHAMPTON"/>
    <s v="2024-06-07T15:48:41.000"/>
  </r>
  <r>
    <s v="A0000000000181389802"/>
    <x v="14"/>
    <n v="4"/>
    <s v="2018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1905"/>
    <n v="11229.33"/>
    <s v="GENERAL FUND"/>
    <n v="10"/>
    <n v="70044314"/>
    <s v="P02"/>
    <s v="OCD"/>
    <s v="LYNN HOUSING AUTHORITY"/>
    <s v="UNASSIGNED"/>
    <s v="PVOCD262019456006000"/>
    <s v="EFT"/>
    <s v="MA"/>
    <s v="LYNN"/>
    <s v="2024-06-07T15:48:41.000"/>
  </r>
  <r>
    <s v="A0000000000181389799"/>
    <x v="14"/>
    <n v="4"/>
    <s v="2018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1938"/>
    <n v="17333.330000000002"/>
    <s v="GENERAL FUND"/>
    <n v="10"/>
    <n v="70044314"/>
    <s v="P02"/>
    <s v="OCD"/>
    <s v="IPSWICH HOUSING AUTHORITY"/>
    <s v="UNASSIGNED"/>
    <s v="PVOCD262019456009000"/>
    <s v="EFT"/>
    <s v="MA"/>
    <s v="IPSWICH"/>
    <s v="2024-06-07T15:48:41.000"/>
  </r>
  <r>
    <s v="A0000000000181379569"/>
    <x v="14"/>
    <n v="4"/>
    <s v="2018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9450020000"/>
    <n v="2301"/>
    <n v="7268.33"/>
    <s v="GENERAL FUND"/>
    <n v="10"/>
    <n v="70044314"/>
    <s v="P02"/>
    <s v="OCD"/>
    <s v="BROCKTON HOUSING AUTHORITY"/>
    <s v="UNASSIGNED"/>
    <s v="PVOCD262019456003000"/>
    <s v="EFT"/>
    <s v="MA"/>
    <s v="BROCKTON"/>
    <s v="2024-06-07T15:48:41.000"/>
  </r>
  <r>
    <s v="A0000000000181220428"/>
    <x v="12"/>
    <n v="11"/>
    <s v="2015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150"/>
    <n v="8568.68"/>
    <s v="GENERAL FUND"/>
    <n v="10"/>
    <n v="70044314"/>
    <s v="P02"/>
    <s v="OCD"/>
    <s v="CHELSEA HOUSING AUTHORITY"/>
    <s v="UNASSIGNED"/>
    <s v="PVOCD262015456054000"/>
    <s v="EFT"/>
    <s v="MA"/>
    <s v="CHELSEA"/>
    <s v="2024-06-07T15:48:41.000"/>
  </r>
  <r>
    <s v="A0000000000180953077"/>
    <x v="10"/>
    <n v="7"/>
    <s v="2010-01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150"/>
    <n v="4284.34"/>
    <s v="GENERAL FUND"/>
    <n v="10"/>
    <n v="70044314"/>
    <s v="P02"/>
    <s v="OCD"/>
    <s v="CHELSEA HOUSING AUTHORITY"/>
    <s v="UNASSIGNED"/>
    <s v="PVOCD262010456027000"/>
    <s v="EFT"/>
    <s v="MA"/>
    <s v="CHELSEA"/>
    <s v="2024-06-07T15:48:41.000"/>
  </r>
  <r>
    <s v="A0000000000180952386"/>
    <x v="7"/>
    <n v="3"/>
    <s v="2010-09-2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38"/>
    <n v="8666.67"/>
    <s v="GENERAL FUND"/>
    <n v="10"/>
    <n v="70044314"/>
    <s v="P02"/>
    <s v="OCD"/>
    <s v="IPSWICH HOUSING AUTHORITY"/>
    <s v="UNASSIGNED"/>
    <s v="PVOCD262011456017000"/>
    <s v="EFT"/>
    <s v="MA"/>
    <s v="IPSWICH"/>
    <s v="2024-06-07T15:48:41.000"/>
  </r>
  <r>
    <s v="A0000000000180930206"/>
    <x v="6"/>
    <n v="3"/>
    <s v="2013-09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38"/>
    <n v="8666.67"/>
    <s v="GENERAL FUND"/>
    <n v="10"/>
    <n v="70044314"/>
    <s v="P02"/>
    <s v="OCD"/>
    <s v="IPSWICH HOUSING AUTHORITY"/>
    <s v="UNASSIGNED"/>
    <s v="PVOCD262014456023000"/>
    <s v="EFT"/>
    <s v="MA"/>
    <s v="IPSWICH"/>
    <s v="2024-06-07T15:48:41.000"/>
  </r>
  <r>
    <s v="A0000000000180903928"/>
    <x v="5"/>
    <n v="3"/>
    <s v="2015-09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060"/>
    <n v="7800"/>
    <s v="GENERAL FUND"/>
    <n v="10"/>
    <n v="70044314"/>
    <s v="P02"/>
    <s v="OCD"/>
    <s v="NORTHAMPTON HOUSING AUTHORITY"/>
    <s v="UNASSIGNED"/>
    <s v="PVOCD262016456009000"/>
    <s v="EFT"/>
    <s v="MA"/>
    <s v="NORTHAMPTON"/>
    <s v="2024-06-07T15:48:41.000"/>
  </r>
  <r>
    <s v="A0000000000180826512"/>
    <x v="6"/>
    <n v="3"/>
    <s v="2013-09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170"/>
    <n v="5826.67"/>
    <s v="GENERAL FUND"/>
    <n v="10"/>
    <n v="70044314"/>
    <s v="P02"/>
    <s v="OCD"/>
    <s v="QUINCY HOUSING AUTHORITY"/>
    <s v="UNASSIGNED"/>
    <s v="PVOCD262014456024000"/>
    <s v="EFT"/>
    <s v="MA"/>
    <s v="QUINCY"/>
    <s v="2024-06-07T15:48:41.000"/>
  </r>
  <r>
    <s v="A0000000000180728671"/>
    <x v="10"/>
    <n v="5"/>
    <s v="2009-11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150"/>
    <n v="4284.34"/>
    <s v="GENERAL FUND"/>
    <n v="10"/>
    <n v="70044314"/>
    <s v="P02"/>
    <s v="OCD"/>
    <s v="CHELSEA HOUSING AUTHORITY"/>
    <s v="UNASSIGNED"/>
    <s v="PVOCD262010456015000"/>
    <s v="EFT"/>
    <s v="MA"/>
    <s v="CHELSEA"/>
    <s v="2024-06-07T15:48:41.000"/>
  </r>
  <r>
    <s v="A0000000000180473810"/>
    <x v="5"/>
    <n v="4"/>
    <s v="2015-11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002"/>
    <n v="5200"/>
    <s v="GENERAL FUND"/>
    <n v="10"/>
    <n v="70044314"/>
    <s v="P02"/>
    <s v="OCD"/>
    <s v="AMHERST HOUSING AUTHORITY"/>
    <s v="UNASSIGNED"/>
    <s v="PVOCD262016456014000"/>
    <s v="EFT"/>
    <s v="MA"/>
    <s v="AMHERST"/>
    <s v="2024-06-07T15:48:41.000"/>
  </r>
  <r>
    <s v="A0000000000180435641"/>
    <x v="11"/>
    <n v="4"/>
    <s v="2016-10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905"/>
    <n v="5614.67"/>
    <s v="GENERAL FUND"/>
    <n v="10"/>
    <n v="70044314"/>
    <s v="P02"/>
    <s v="OCD"/>
    <s v="LYNN HOUSING AUTHORITY"/>
    <s v="UNASSIGNED"/>
    <s v="PVOCD262017456019000"/>
    <s v="EFT"/>
    <s v="MA"/>
    <s v="LYNN"/>
    <s v="2024-06-07T15:48:41.000"/>
  </r>
  <r>
    <s v="A0000000000180418919"/>
    <x v="5"/>
    <n v="9"/>
    <s v="2016-03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540"/>
    <n v="2639"/>
    <s v="GENERAL FUND"/>
    <n v="10"/>
    <n v="70044314"/>
    <s v="P02"/>
    <s v="OCD"/>
    <s v="FALMOUTH HOUSING AUTHORITY"/>
    <s v="UNASSIGNED"/>
    <s v="PVOCD262016456030000"/>
    <s v="EFT"/>
    <s v="MA"/>
    <s v="FALMOUTH"/>
    <s v="2024-06-07T15:48:41.000"/>
  </r>
  <r>
    <s v="A0000000000180336091"/>
    <x v="6"/>
    <n v="13"/>
    <s v="2014-07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301"/>
    <n v="2088.5"/>
    <s v="GENERAL FUND"/>
    <n v="10"/>
    <n v="70044314"/>
    <s v="P02"/>
    <s v="OCD"/>
    <s v="BROCKTON HOUSING AUTHORITY"/>
    <s v="UNASSIGNED"/>
    <s v="PVOCD262014456068000"/>
    <s v="EFT"/>
    <s v="MA"/>
    <s v="BROCKTON"/>
    <s v="2024-06-07T15:48:41.000"/>
  </r>
  <r>
    <s v="A0000000000180238516"/>
    <x v="6"/>
    <n v="11"/>
    <s v="2014-05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301"/>
    <n v="2088.5"/>
    <s v="GENERAL FUND"/>
    <n v="10"/>
    <n v="70044314"/>
    <s v="P02"/>
    <s v="OCD"/>
    <s v="BROCKTON HOUSING AUTHORITY"/>
    <s v="UNASSIGNED"/>
    <s v="PVOCD262014456055000"/>
    <s v="EFT"/>
    <s v="MA"/>
    <s v="BROCKTON"/>
    <s v="2024-06-07T15:48:41.000"/>
  </r>
  <r>
    <s v="A0000000000180195337"/>
    <x v="7"/>
    <n v="11"/>
    <s v="2011-05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38"/>
    <n v="8666.66"/>
    <s v="GENERAL FUND"/>
    <n v="10"/>
    <n v="70044314"/>
    <s v="P02"/>
    <s v="OCD"/>
    <s v="IPSWICH HOUSING AUTHORITY"/>
    <s v="UNASSIGNED"/>
    <s v="PVOCD262011456065000"/>
    <s v="EFT"/>
    <s v="MA"/>
    <s v="IPSWICH"/>
    <s v="2024-06-07T15:48:41.000"/>
  </r>
  <r>
    <s v="A0000000000180140938"/>
    <x v="5"/>
    <n v="9"/>
    <s v="2016-03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170"/>
    <n v="8740"/>
    <s v="GENERAL FUND"/>
    <n v="10"/>
    <n v="70044314"/>
    <s v="P02"/>
    <s v="OCD"/>
    <s v="QUINCY HOUSING AUTHORITY"/>
    <s v="UNASSIGNED"/>
    <s v="PVOCD262016456035000"/>
    <s v="EFT"/>
    <s v="MA"/>
    <s v="QUINCY"/>
    <s v="2024-06-07T15:48:41.000"/>
  </r>
  <r>
    <s v="A0000000000180112847"/>
    <x v="11"/>
    <n v="7"/>
    <s v="2017-02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170"/>
    <n v="11653.34"/>
    <s v="GENERAL FUND"/>
    <n v="10"/>
    <n v="70044314"/>
    <s v="P02"/>
    <s v="OCD"/>
    <s v="QUINCY HOUSING AUTHORITY"/>
    <s v="UNASSIGNED"/>
    <s v="PVOCD262017456034000"/>
    <s v="EFT"/>
    <s v="MA"/>
    <s v="QUINCY"/>
    <s v="2024-06-07T15:48:41.000"/>
  </r>
  <r>
    <s v="A0000000000179982931"/>
    <x v="5"/>
    <n v="11"/>
    <s v="2016-05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151"/>
    <n v="6426.5"/>
    <s v="GENERAL FUND"/>
    <n v="10"/>
    <n v="70044314"/>
    <s v="P02"/>
    <s v="OCD"/>
    <s v="REVERE HOUSING AUTHORITY"/>
    <s v="UNASSIGNED"/>
    <s v="PVOCD262016456048000"/>
    <s v="EFT"/>
    <s v="MA"/>
    <s v="REVERE"/>
    <s v="2024-06-07T15:48:41.000"/>
  </r>
  <r>
    <s v="A0000000000179975962"/>
    <x v="11"/>
    <n v="12"/>
    <s v="2017-06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938"/>
    <n v="8666.65"/>
    <s v="GENERAL FUND"/>
    <n v="10"/>
    <n v="70044314"/>
    <s v="P02"/>
    <s v="OCD"/>
    <s v="IPSWICH HOUSING AUTHORITY"/>
    <s v="UNASSIGNED"/>
    <s v="PVOCD262017456057000"/>
    <s v="EFT"/>
    <s v="MA"/>
    <s v="IPSWICH"/>
    <s v="2024-06-07T15:48:41.000"/>
  </r>
  <r>
    <s v="A0000000000179851141"/>
    <x v="6"/>
    <n v="2"/>
    <s v="2013-09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601"/>
    <n v="4952.67"/>
    <s v="GENERAL FUND"/>
    <n v="10"/>
    <n v="70044314"/>
    <s v="P02"/>
    <s v="OCD"/>
    <s v="BARNSTABLE HOUSING AUTHORITY"/>
    <s v="UNASSIGNED"/>
    <s v="PVOCD262014456002000"/>
    <s v="EFT"/>
    <s v="MA"/>
    <s v="HYANNIS"/>
    <s v="2024-06-07T15:48:41.000"/>
  </r>
  <r>
    <s v="A0000000000179725442"/>
    <x v="12"/>
    <n v="3"/>
    <s v="2014-09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170"/>
    <n v="5826.67"/>
    <s v="GENERAL FUND"/>
    <n v="10"/>
    <n v="70044314"/>
    <s v="P02"/>
    <s v="OCD"/>
    <s v="QUINCY HOUSING AUTHORITY"/>
    <s v="UNASSIGNED"/>
    <s v="PVOCD262015456011000"/>
    <s v="EFT"/>
    <s v="MA"/>
    <s v="QUINCY"/>
    <s v="2024-06-07T15:48:41.000"/>
  </r>
  <r>
    <s v="A0000000000179613552"/>
    <x v="7"/>
    <n v="8"/>
    <s v="2011-03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50"/>
    <n v="4284.34"/>
    <s v="GENERAL FUND"/>
    <n v="10"/>
    <n v="70044314"/>
    <s v="P02"/>
    <s v="OCD"/>
    <s v="CHELSEA HOUSING AUTHORITY"/>
    <s v="UNASSIGNED"/>
    <s v="PVOCD262011456050000"/>
    <s v="EFT"/>
    <s v="MA"/>
    <s v="CHELSEA"/>
    <s v="2024-06-07T15:48:41.000"/>
  </r>
  <r>
    <s v="A0000000000179544825"/>
    <x v="13"/>
    <n v="12"/>
    <s v="2018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1905"/>
    <n v="5614.67"/>
    <s v="GENERAL FUND"/>
    <n v="10"/>
    <n v="70044314"/>
    <s v="P02"/>
    <s v="OCD"/>
    <s v="LYNN HOUSING AUTHORITY"/>
    <s v="UNASSIGNED"/>
    <s v="PVOCD262018456031000"/>
    <s v="EFT"/>
    <s v="MA"/>
    <s v="LYNN"/>
    <s v="2024-06-07T15:48:41.000"/>
  </r>
  <r>
    <s v="A0000000000179527888"/>
    <x v="13"/>
    <n v="12"/>
    <s v="2018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1002"/>
    <n v="3466.67"/>
    <s v="GENERAL FUND"/>
    <n v="10"/>
    <n v="70044314"/>
    <s v="P02"/>
    <s v="OCD"/>
    <s v="AMHERST HOUSING AUTHORITY"/>
    <s v="UNASSIGNED"/>
    <s v="PVOCD262018456026A00"/>
    <s v="EFT"/>
    <s v="MA"/>
    <s v="AMHERST"/>
    <s v="2024-06-07T15:48:41.000"/>
  </r>
  <r>
    <s v="A0000000000179522394"/>
    <x v="13"/>
    <n v="12"/>
    <s v="2018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150"/>
    <n v="4284.33"/>
    <s v="GENERAL FUND"/>
    <n v="10"/>
    <n v="70044314"/>
    <s v="P02"/>
    <s v="OCD"/>
    <s v="CHELSEA HOUSING AUTHORITY"/>
    <s v="UNASSIGNED"/>
    <s v="PVOCD262018456029000"/>
    <s v="EFT"/>
    <s v="MA"/>
    <s v="CHELSEA"/>
    <s v="2024-06-07T15:48:41.000"/>
  </r>
  <r>
    <s v="A0000000000179522365"/>
    <x v="13"/>
    <n v="12"/>
    <s v="2018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540"/>
    <n v="1759.33"/>
    <s v="GENERAL FUND"/>
    <n v="10"/>
    <n v="70044314"/>
    <s v="P02"/>
    <s v="OCD"/>
    <s v="FALMOUTH HOUSING AUTHORITY"/>
    <s v="UNASSIGNED"/>
    <s v="PVOCD262018456030A00"/>
    <s v="EFT"/>
    <s v="MA"/>
    <s v="FALMOUTH"/>
    <s v="2024-06-07T15:48:41.000"/>
  </r>
  <r>
    <s v="A0000000000179522301"/>
    <x v="13"/>
    <n v="12"/>
    <s v="2018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740"/>
    <n v="6426.33"/>
    <s v="GENERAL FUND"/>
    <n v="10"/>
    <n v="70044314"/>
    <s v="P02"/>
    <s v="OCD"/>
    <s v="NEW BEDFORD HOUSING AUTHORITY"/>
    <s v="UNASSIGNED"/>
    <s v="PVOCD262018456032000"/>
    <s v="EFT"/>
    <s v="MA"/>
    <s v="NEW BEDFORD"/>
    <s v="2024-06-07T15:48:41.000"/>
  </r>
  <r>
    <s v="A0000000000179521897"/>
    <x v="13"/>
    <n v="12"/>
    <s v="2018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1970"/>
    <n v="4284.33"/>
    <s v="GENERAL FUND"/>
    <n v="10"/>
    <n v="70044314"/>
    <s v="P02"/>
    <s v="OCD"/>
    <s v="SALEM HOUSING AUTHORITY"/>
    <s v="UNASSIGNED"/>
    <s v="PVOCD262018456037000"/>
    <s v="EFT"/>
    <s v="MA"/>
    <s v="SALEM"/>
    <s v="2024-06-07T15:48:41.000"/>
  </r>
  <r>
    <s v="A0000000000179521737"/>
    <x v="13"/>
    <n v="12"/>
    <s v="2018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301"/>
    <n v="3050.17"/>
    <s v="GENERAL FUND"/>
    <n v="10"/>
    <n v="70044314"/>
    <s v="P02"/>
    <s v="OCD"/>
    <s v="BROCKTON HOUSING AUTHORITY"/>
    <s v="UNASSIGNED"/>
    <s v="PVOCD262018456028000"/>
    <s v="EFT"/>
    <s v="MA"/>
    <s v="BROCKTON"/>
    <s v="2024-06-07T15:48:41.000"/>
  </r>
  <r>
    <s v="A0000000000179517982"/>
    <x v="13"/>
    <n v="12"/>
    <s v="2018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601"/>
    <n v="4952.67"/>
    <s v="GENERAL FUND"/>
    <n v="10"/>
    <n v="70044314"/>
    <s v="P02"/>
    <s v="OCD"/>
    <s v="BARNSTABLE HOUSING AUTHORITY"/>
    <s v="UNASSIGNED"/>
    <s v="PVOCD262018456027000"/>
    <s v="EFT"/>
    <s v="MA"/>
    <s v="HYANNIS"/>
    <s v="2024-06-07T15:48:41.000"/>
  </r>
  <r>
    <s v="A0000000000179517897"/>
    <x v="13"/>
    <n v="12"/>
    <s v="2018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151"/>
    <n v="4284.33"/>
    <s v="GENERAL FUND"/>
    <n v="10"/>
    <n v="70044314"/>
    <s v="P02"/>
    <s v="OCD"/>
    <s v="REVERE HOUSING AUTHORITY"/>
    <s v="UNASSIGNED"/>
    <s v="PVOCD262018456036000"/>
    <s v="EFT"/>
    <s v="MA"/>
    <s v="REVERE"/>
    <s v="2024-06-07T15:48:41.000"/>
  </r>
  <r>
    <s v="A0000000000179495090"/>
    <x v="13"/>
    <n v="12"/>
    <s v="2018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1938"/>
    <n v="8666.67"/>
    <s v="GENERAL FUND"/>
    <n v="10"/>
    <n v="70044314"/>
    <s v="P02"/>
    <s v="OCD"/>
    <s v="IPSWICH HOUSING AUTHORITY"/>
    <s v="UNASSIGNED"/>
    <s v="PVOCD262018456034000"/>
    <s v="EFT"/>
    <s v="MA"/>
    <s v="IPSWICH"/>
    <s v="2024-06-07T15:48:41.000"/>
  </r>
  <r>
    <s v="A0000000000179494863"/>
    <x v="13"/>
    <n v="12"/>
    <s v="2018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170"/>
    <n v="5826.67"/>
    <s v="GENERAL FUND"/>
    <n v="10"/>
    <n v="70044314"/>
    <s v="P02"/>
    <s v="OCD"/>
    <s v="QUINCY HOUSING AUTHORITY"/>
    <s v="UNASSIGNED"/>
    <s v="PVOCD262018456035000"/>
    <s v="EFT"/>
    <s v="MA"/>
    <s v="QUINCY"/>
    <s v="2024-06-07T15:48:41.000"/>
  </r>
  <r>
    <s v="A0000000000179494438"/>
    <x v="13"/>
    <n v="12"/>
    <s v="2018-06-14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1060"/>
    <n v="5200"/>
    <s v="GENERAL FUND"/>
    <n v="10"/>
    <n v="70044314"/>
    <s v="P02"/>
    <s v="OCD"/>
    <s v="NORTHAMPTON HOUSING AUTHORITY"/>
    <s v="UNASSIGNED"/>
    <s v="PVOCD262018456033000"/>
    <s v="EFT"/>
    <s v="MA"/>
    <s v="NORTHAMPTON"/>
    <s v="2024-06-07T15:48:41.000"/>
  </r>
  <r>
    <s v="A0000000000179466254"/>
    <x v="8"/>
    <n v="5"/>
    <s v="2011-12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740"/>
    <n v="6426.33"/>
    <s v="GENERAL FUND"/>
    <n v="10"/>
    <n v="70044314"/>
    <s v="P02"/>
    <s v="OCD"/>
    <s v="NEW BEDFORD HOUSING AUTHORITY"/>
    <s v="UNASSIGNED"/>
    <s v="PVOCD262012456031000"/>
    <s v="EFT"/>
    <s v="MA"/>
    <s v="NEW BEDFORD"/>
    <s v="2024-06-07T15:48:41.000"/>
  </r>
  <r>
    <s v="A0000000000179316909"/>
    <x v="9"/>
    <n v="6"/>
    <s v="2012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002"/>
    <n v="5200"/>
    <s v="GENERAL FUND"/>
    <n v="10"/>
    <n v="70044314"/>
    <s v="P02"/>
    <s v="OCD"/>
    <s v="AMHERST HOUSING AUTHORITY"/>
    <s v="UNASSIGNED"/>
    <s v="PVOCD262013456013000"/>
    <s v="EFT"/>
    <s v="MA"/>
    <s v="AMHERST"/>
    <s v="2024-06-07T15:48:41.000"/>
  </r>
  <r>
    <s v="A0000000000179280729"/>
    <x v="13"/>
    <n v="4"/>
    <s v="2017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151"/>
    <n v="8568.67"/>
    <s v="GENERAL FUND"/>
    <n v="10"/>
    <n v="70044314"/>
    <s v="P02"/>
    <s v="OCD"/>
    <s v="REVERE HOUSING AUTHORITY"/>
    <s v="UNASSIGNED"/>
    <s v="PVOCD262018456011000"/>
    <s v="EFT"/>
    <s v="MA"/>
    <s v="REVERE"/>
    <s v="2024-06-07T15:48:41.000"/>
  </r>
  <r>
    <s v="A0000000000179248027"/>
    <x v="11"/>
    <n v="12"/>
    <s v="2017-06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150"/>
    <n v="4284.3500000000004"/>
    <s v="GENERAL FUND"/>
    <n v="10"/>
    <n v="70044314"/>
    <s v="P02"/>
    <s v="OCD"/>
    <s v="CHELSEA HOUSING AUTHORITY"/>
    <s v="UNASSIGNED"/>
    <s v="PVOCD262017456052000"/>
    <s v="EFT"/>
    <s v="MA"/>
    <s v="CHELSEA"/>
    <s v="2024-06-07T15:48:41.000"/>
  </r>
  <r>
    <s v="A0000000000179186644"/>
    <x v="12"/>
    <n v="3"/>
    <s v="2014-09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150"/>
    <n v="4284.33"/>
    <s v="GENERAL FUND"/>
    <n v="10"/>
    <n v="70044314"/>
    <s v="P02"/>
    <s v="OCD"/>
    <s v="CHELSEA HOUSING AUTHORITY"/>
    <s v="UNASSIGNED"/>
    <s v="PVOCD262015456004000"/>
    <s v="EFT"/>
    <s v="MA"/>
    <s v="CHELSEA"/>
    <s v="2024-06-07T15:48:41.000"/>
  </r>
  <r>
    <s v="A0000000000179123649"/>
    <x v="10"/>
    <n v="5"/>
    <s v="2009-11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905"/>
    <n v="5614.67"/>
    <s v="GENERAL FUND"/>
    <n v="10"/>
    <n v="70044314"/>
    <s v="P02"/>
    <s v="OCD"/>
    <s v="LYNN HOUSING AUTHORITY"/>
    <s v="UNASSIGNED"/>
    <s v="PVOCD262010456018000"/>
    <s v="EFT"/>
    <s v="MA"/>
    <s v="LYNN"/>
    <s v="2024-06-07T15:48:41.000"/>
  </r>
  <r>
    <s v="A0000000000179062277"/>
    <x v="11"/>
    <n v="2"/>
    <s v="2016-08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740"/>
    <n v="6426.33"/>
    <s v="GENERAL FUND"/>
    <n v="10"/>
    <n v="70044314"/>
    <s v="P02"/>
    <s v="OCD"/>
    <s v="NEW BEDFORD HOUSING AUTHORITY"/>
    <s v="UNASSIGNED"/>
    <s v="PVOCD262017456007000"/>
    <s v="EFT"/>
    <s v="MA"/>
    <s v="NEW BEDFORD"/>
    <s v="2024-06-07T15:48:41.000"/>
  </r>
  <r>
    <s v="A0000000000179008172"/>
    <x v="7"/>
    <n v="5"/>
    <s v="2010-11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70"/>
    <n v="5826.67"/>
    <s v="GENERAL FUND"/>
    <n v="10"/>
    <n v="70044314"/>
    <s v="P02"/>
    <s v="OCD"/>
    <s v="QUINCY HOUSING AUTHORITY"/>
    <s v="UNASSIGNED"/>
    <s v="PVOCD262011456033000"/>
    <s v="CHECK"/>
    <s v="MA"/>
    <s v="QUINCY"/>
    <s v="2024-06-07T15:48:41.000"/>
  </r>
  <r>
    <s v="A0000000000178985506"/>
    <x v="6"/>
    <n v="11"/>
    <s v="2014-05-0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05"/>
    <n v="5614.67"/>
    <s v="GENERAL FUND"/>
    <n v="10"/>
    <n v="70044314"/>
    <s v="P02"/>
    <s v="OCD"/>
    <s v="LYNN HOUSING AUTHORITY"/>
    <s v="UNASSIGNED"/>
    <s v="PVOCD262014456059000"/>
    <s v="EFT"/>
    <s v="MA"/>
    <s v="LYNN"/>
    <s v="2024-06-07T15:48:41.000"/>
  </r>
  <r>
    <s v="A0000000000178947605"/>
    <x v="9"/>
    <n v="10"/>
    <s v="2013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740"/>
    <n v="9639.5"/>
    <s v="GENERAL FUND"/>
    <n v="10"/>
    <n v="70044314"/>
    <s v="P02"/>
    <s v="OCD"/>
    <s v="NEW BEDFORD HOUSING AUTHORITY"/>
    <s v="UNASSIGNED"/>
    <s v="PVOCD262013456029000"/>
    <s v="EFT"/>
    <s v="MA"/>
    <s v="NEW BEDFORD"/>
    <s v="2024-06-07T15:48:41.000"/>
  </r>
  <r>
    <s v="A0000000000178720326"/>
    <x v="7"/>
    <n v="3"/>
    <s v="2010-09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002"/>
    <n v="3466.66"/>
    <s v="GENERAL FUND"/>
    <n v="10"/>
    <n v="70044314"/>
    <s v="P02"/>
    <s v="OCD"/>
    <s v="AMHERST HOUSING AUTHORITY"/>
    <s v="UNASSIGNED"/>
    <s v="PVOCD262011456012000"/>
    <s v="CHECK"/>
    <s v="MA"/>
    <s v="AMHERST"/>
    <s v="2024-06-07T15:48:41.000"/>
  </r>
  <r>
    <s v="A0000000000178674007"/>
    <x v="13"/>
    <n v="9"/>
    <s v="2018-04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301"/>
    <n v="9150.5"/>
    <s v="GENERAL FUND"/>
    <n v="10"/>
    <n v="70044314"/>
    <s v="P02"/>
    <s v="OCD"/>
    <s v="BROCKTON HOUSING AUTHORITY"/>
    <s v="UNASSIGNED"/>
    <s v="PVOCD262018456015000"/>
    <s v="EFT"/>
    <s v="MA"/>
    <s v="BROCKTON"/>
    <s v="2024-06-07T15:48:41.000"/>
  </r>
  <r>
    <s v="A0000000000178657876"/>
    <x v="13"/>
    <n v="9"/>
    <s v="2018-04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151"/>
    <n v="12853"/>
    <s v="GENERAL FUND"/>
    <n v="10"/>
    <n v="70044314"/>
    <s v="P02"/>
    <s v="OCD"/>
    <s v="REVERE HOUSING AUTHORITY"/>
    <s v="UNASSIGNED"/>
    <s v="PVOCD262018456023000"/>
    <s v="EFT"/>
    <s v="MA"/>
    <s v="REVERE"/>
    <s v="2024-06-07T15:48:41.000"/>
  </r>
  <r>
    <s v="A0000000000178651794"/>
    <x v="13"/>
    <n v="9"/>
    <s v="2018-04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1002"/>
    <n v="10400"/>
    <s v="GENERAL FUND"/>
    <n v="10"/>
    <n v="70044314"/>
    <s v="P02"/>
    <s v="OCD"/>
    <s v="AMHERST HOUSING AUTHORITY"/>
    <s v="UNASSIGNED"/>
    <s v="PVOCD262018456013000"/>
    <s v="EFT"/>
    <s v="MA"/>
    <s v="AMHERST"/>
    <s v="2024-06-07T15:48:41.000"/>
  </r>
  <r>
    <s v="A0000000000178651193"/>
    <x v="13"/>
    <n v="9"/>
    <s v="2018-04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150"/>
    <n v="12853"/>
    <s v="GENERAL FUND"/>
    <n v="10"/>
    <n v="70044314"/>
    <s v="P02"/>
    <s v="OCD"/>
    <s v="CHELSEA HOUSING AUTHORITY"/>
    <s v="UNASSIGNED"/>
    <s v="PVOCD262018456016000"/>
    <s v="EFT"/>
    <s v="MA"/>
    <s v="CHELSEA"/>
    <s v="2024-06-07T15:48:41.000"/>
  </r>
  <r>
    <s v="A0000000000178647791"/>
    <x v="13"/>
    <n v="9"/>
    <s v="2018-04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740"/>
    <n v="19279"/>
    <s v="GENERAL FUND"/>
    <n v="10"/>
    <n v="70044314"/>
    <s v="P02"/>
    <s v="OCD"/>
    <s v="NEW BEDFORD HOUSING AUTHORITY"/>
    <s v="UNASSIGNED"/>
    <s v="PVOCD262018456019000"/>
    <s v="EFT"/>
    <s v="MA"/>
    <s v="NEW BEDFORD"/>
    <s v="2024-06-07T15:48:41.000"/>
  </r>
  <r>
    <s v="A0000000000178635003"/>
    <x v="13"/>
    <n v="9"/>
    <s v="2018-04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601"/>
    <n v="14858"/>
    <s v="GENERAL FUND"/>
    <n v="10"/>
    <n v="70044314"/>
    <s v="P02"/>
    <s v="OCD"/>
    <s v="BARNSTABLE HOUSING AUTHORITY"/>
    <s v="UNASSIGNED"/>
    <s v="PVOCD262018456014000"/>
    <s v="EFT"/>
    <s v="MA"/>
    <s v="HYANNIS"/>
    <s v="2024-06-07T15:48:41.000"/>
  </r>
  <r>
    <s v="A0000000000178624910"/>
    <x v="13"/>
    <n v="9"/>
    <s v="2018-04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1970"/>
    <n v="12853"/>
    <s v="GENERAL FUND"/>
    <n v="10"/>
    <n v="70044314"/>
    <s v="P02"/>
    <s v="OCD"/>
    <s v="SALEM HOUSING AUTHORITY"/>
    <s v="UNASSIGNED"/>
    <s v="PVOCD262018456024000"/>
    <s v="EFT"/>
    <s v="MA"/>
    <s v="SALEM"/>
    <s v="2024-06-07T15:48:41.000"/>
  </r>
  <r>
    <s v="A0000000000178624784"/>
    <x v="13"/>
    <n v="9"/>
    <s v="2018-04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1905"/>
    <n v="16844"/>
    <s v="GENERAL FUND"/>
    <n v="10"/>
    <n v="70044314"/>
    <s v="P02"/>
    <s v="OCD"/>
    <s v="LYNN HOUSING AUTHORITY"/>
    <s v="UNASSIGNED"/>
    <s v="PVOCD262018456018000"/>
    <s v="EFT"/>
    <s v="MA"/>
    <s v="LYNN"/>
    <s v="2024-06-07T15:48:41.000"/>
  </r>
  <r>
    <s v="A0000000000178624628"/>
    <x v="13"/>
    <n v="9"/>
    <s v="2018-04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540"/>
    <n v="5278"/>
    <s v="GENERAL FUND"/>
    <n v="10"/>
    <n v="70044314"/>
    <s v="P02"/>
    <s v="OCD"/>
    <s v="FALMOUTH HOUSING AUTHORITY"/>
    <s v="UNASSIGNED"/>
    <s v="PVOCD262018456017000"/>
    <s v="EFT"/>
    <s v="MA"/>
    <s v="FALMOUTH"/>
    <s v="2024-06-07T15:48:41.000"/>
  </r>
  <r>
    <s v="A0000000000178624267"/>
    <x v="13"/>
    <n v="9"/>
    <s v="2018-04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1938"/>
    <n v="26000"/>
    <s v="GENERAL FUND"/>
    <n v="10"/>
    <n v="70044314"/>
    <s v="P02"/>
    <s v="OCD"/>
    <s v="IPSWICH HOUSING AUTHORITY"/>
    <s v="UNASSIGNED"/>
    <s v="PVOCD262018456021000"/>
    <s v="EFT"/>
    <s v="MA"/>
    <s v="IPSWICH"/>
    <s v="2024-06-07T15:48:41.000"/>
  </r>
  <r>
    <s v="A0000000000178624265"/>
    <x v="13"/>
    <n v="9"/>
    <s v="2018-04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170"/>
    <n v="17480"/>
    <s v="GENERAL FUND"/>
    <n v="10"/>
    <n v="70044314"/>
    <s v="P02"/>
    <s v="OCD"/>
    <s v="QUINCY HOUSING AUTHORITY"/>
    <s v="UNASSIGNED"/>
    <s v="PVOCD262018456022000"/>
    <s v="EFT"/>
    <s v="MA"/>
    <s v="QUINCY"/>
    <s v="2024-06-07T15:48:41.000"/>
  </r>
  <r>
    <s v="A0000000000178624180"/>
    <x v="13"/>
    <n v="9"/>
    <s v="2018-04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1060"/>
    <n v="15600"/>
    <s v="GENERAL FUND"/>
    <n v="10"/>
    <n v="70044314"/>
    <s v="P02"/>
    <s v="OCD"/>
    <s v="NORTHAMPTON HOUSING AUTHORITY"/>
    <s v="UNASSIGNED"/>
    <s v="PVOCD262018456026000"/>
    <s v="EFT"/>
    <s v="MA"/>
    <s v="NORTHAMPTON"/>
    <s v="2024-06-07T15:48:41.000"/>
  </r>
  <r>
    <s v="A0000000000178596075"/>
    <x v="8"/>
    <n v="6"/>
    <s v="2011-12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70"/>
    <n v="4284.33"/>
    <s v="GENERAL FUND"/>
    <n v="10"/>
    <n v="70044314"/>
    <s v="P02"/>
    <s v="OCD"/>
    <s v="SALEM HOUSING AUTHORITY"/>
    <s v="UNASSIGNED"/>
    <s v="PVOCD262012456035000"/>
    <s v="EFT"/>
    <s v="MA"/>
    <s v="SALEM"/>
    <s v="2024-06-07T15:48:41.000"/>
  </r>
  <r>
    <s v="A0000000000178454331"/>
    <x v="11"/>
    <n v="12"/>
    <s v="2017-06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170"/>
    <n v="5826.65"/>
    <s v="GENERAL FUND"/>
    <n v="10"/>
    <n v="70044314"/>
    <s v="P02"/>
    <s v="OCD"/>
    <s v="QUINCY HOUSING AUTHORITY"/>
    <s v="UNASSIGNED"/>
    <s v="PVOCD262017456058000"/>
    <s v="EFT"/>
    <s v="MA"/>
    <s v="QUINCY"/>
    <s v="2024-06-07T15:48:41.000"/>
  </r>
  <r>
    <s v="A0000000000178444023"/>
    <x v="6"/>
    <n v="4"/>
    <s v="2013-11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70"/>
    <n v="4284.33"/>
    <s v="GENERAL FUND"/>
    <n v="10"/>
    <n v="70044314"/>
    <s v="P02"/>
    <s v="OCD"/>
    <s v="SALEM HOUSING AUTHORITY"/>
    <s v="UNASSIGNED"/>
    <s v="PVOCD262014456039000"/>
    <s v="EFT"/>
    <s v="MA"/>
    <s v="SALEM"/>
    <s v="2024-06-07T15:48:41.000"/>
  </r>
  <r>
    <s v="A0000000000178400424"/>
    <x v="6"/>
    <n v="13"/>
    <s v="2014-07-2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060"/>
    <n v="5200"/>
    <s v="GENERAL FUND"/>
    <n v="10"/>
    <n v="70044314"/>
    <s v="P02"/>
    <s v="OCD"/>
    <s v="NORTHAMPTON HOUSING AUTHORITY"/>
    <s v="UNASSIGNED"/>
    <s v="PVOCD262014456074000"/>
    <s v="EFT"/>
    <s v="MA"/>
    <s v="NORTHAMPTON"/>
    <s v="2024-06-07T15:48:41.000"/>
  </r>
  <r>
    <s v="A0000000000178327901"/>
    <x v="12"/>
    <n v="9"/>
    <s v="2015-03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970"/>
    <n v="4284.33"/>
    <s v="GENERAL FUND"/>
    <n v="10"/>
    <n v="70044314"/>
    <s v="P02"/>
    <s v="OCD"/>
    <s v="SALEM HOUSING AUTHORITY"/>
    <s v="UNASSIGNED"/>
    <s v="PVOCD262015456050000"/>
    <s v="EFT"/>
    <s v="MA"/>
    <s v="SALEM"/>
    <s v="2024-06-07T15:48:41.000"/>
  </r>
  <r>
    <s v="A0000000000178198591"/>
    <x v="11"/>
    <n v="2"/>
    <s v="2016-08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150"/>
    <n v="4284.33"/>
    <s v="GENERAL FUND"/>
    <n v="10"/>
    <n v="70044314"/>
    <s v="P02"/>
    <s v="OCD"/>
    <s v="CHELSEA HOUSING AUTHORITY"/>
    <s v="UNASSIGNED"/>
    <s v="PVOCD262017456004000"/>
    <s v="EFT"/>
    <s v="MA"/>
    <s v="CHELSEA"/>
    <s v="2024-06-07T15:48:41.000"/>
  </r>
  <r>
    <s v="A0000000000178171535"/>
    <x v="9"/>
    <n v="3"/>
    <s v="2012-09-2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301"/>
    <n v="267.67"/>
    <s v="GENERAL FUND"/>
    <n v="10"/>
    <n v="70044314"/>
    <s v="P02"/>
    <s v="OCD"/>
    <s v="BROCKTON HOUSING AUTHORITY"/>
    <s v="UNASSIGNED"/>
    <s v="PVOCD262013456003000"/>
    <s v="EFT"/>
    <s v="MA"/>
    <s v="BROCKTON"/>
    <s v="2024-06-07T15:48:41.000"/>
  </r>
  <r>
    <s v="A0000000000178165984"/>
    <x v="7"/>
    <n v="11"/>
    <s v="2011-05-1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002"/>
    <n v="3466.67"/>
    <s v="GENERAL FUND"/>
    <n v="10"/>
    <n v="70044314"/>
    <s v="P02"/>
    <s v="OCD"/>
    <s v="AMHERST HOUSING AUTHORITY"/>
    <s v="UNASSIGNED"/>
    <s v="PVOCD262011456060000"/>
    <s v="CHECK"/>
    <s v="MA"/>
    <s v="AMHERST"/>
    <s v="2024-06-07T15:48:41.000"/>
  </r>
  <r>
    <s v="A0000000000178098874"/>
    <x v="8"/>
    <n v="2"/>
    <s v="2011-08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060"/>
    <n v="5200"/>
    <s v="GENERAL FUND"/>
    <n v="10"/>
    <n v="70044314"/>
    <s v="P02"/>
    <s v="OCD"/>
    <s v="NORTHAMPTON HOUSING AUTHORITY"/>
    <s v="UNASSIGNED"/>
    <s v="PVOCD262012456009000"/>
    <s v="EFT"/>
    <s v="MA"/>
    <s v="NORTHAMPTON"/>
    <s v="2024-06-07T15:48:41.000"/>
  </r>
  <r>
    <s v="A0000000000178011974"/>
    <x v="5"/>
    <n v="4"/>
    <s v="2015-11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151"/>
    <n v="6426"/>
    <s v="GENERAL FUND"/>
    <n v="10"/>
    <n v="70044314"/>
    <s v="P02"/>
    <s v="OCD"/>
    <s v="REVERE HOUSING AUTHORITY"/>
    <s v="UNASSIGNED"/>
    <s v="PVOCD262016456024000"/>
    <s v="EFT"/>
    <s v="MA"/>
    <s v="REVERE"/>
    <s v="2024-06-07T15:48:41.000"/>
  </r>
  <r>
    <s v="A0000000000177978922"/>
    <x v="9"/>
    <n v="10"/>
    <s v="2013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170"/>
    <n v="8740"/>
    <s v="GENERAL FUND"/>
    <n v="10"/>
    <n v="70044314"/>
    <s v="P02"/>
    <s v="OCD"/>
    <s v="QUINCY HOUSING AUTHORITY"/>
    <s v="UNASSIGNED"/>
    <s v="PVOCD262013456032000"/>
    <s v="EFT"/>
    <s v="MA"/>
    <s v="QUINCY"/>
    <s v="2024-06-07T15:48:41.000"/>
  </r>
  <r>
    <s v="A0000000000177800358"/>
    <x v="12"/>
    <n v="11"/>
    <s v="2015-05-1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002"/>
    <n v="6933.34"/>
    <s v="GENERAL FUND"/>
    <n v="10"/>
    <n v="70044314"/>
    <s v="P02"/>
    <s v="OCD"/>
    <s v="AMHERST HOUSING AUTHORITY"/>
    <s v="UNASSIGNED"/>
    <s v="PVOCD262015456051000"/>
    <s v="EFT"/>
    <s v="MA"/>
    <s v="AMHERST"/>
    <s v="2024-06-07T15:48:41.000"/>
  </r>
  <r>
    <s v="A0000000000177796659"/>
    <x v="11"/>
    <n v="2"/>
    <s v="2016-08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170"/>
    <n v="5826.67"/>
    <s v="GENERAL FUND"/>
    <n v="10"/>
    <n v="70044314"/>
    <s v="P02"/>
    <s v="OCD"/>
    <s v="QUINCY HOUSING AUTHORITY"/>
    <s v="UNASSIGNED"/>
    <s v="PVOCD262017456010000"/>
    <s v="EFT"/>
    <s v="MA"/>
    <s v="QUINCY"/>
    <s v="2024-06-07T15:48:41.000"/>
  </r>
  <r>
    <s v="A0000000000177653923"/>
    <x v="11"/>
    <n v="7"/>
    <s v="2017-02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938"/>
    <n v="17333.34"/>
    <s v="GENERAL FUND"/>
    <n v="10"/>
    <n v="70044314"/>
    <s v="P02"/>
    <s v="OCD"/>
    <s v="IPSWICH HOUSING AUTHORITY"/>
    <s v="UNASSIGNED"/>
    <s v="PVOCD262017456033000"/>
    <s v="EFT"/>
    <s v="MA"/>
    <s v="IPSWICH"/>
    <s v="2024-06-07T15:48:41.000"/>
  </r>
  <r>
    <s v="A0000000000177626135"/>
    <x v="10"/>
    <n v="9"/>
    <s v="2010-03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540"/>
    <n v="3714"/>
    <s v="GENERAL FUND"/>
    <n v="10"/>
    <n v="70044314"/>
    <s v="P02"/>
    <s v="OCD"/>
    <s v="FALMOUTH HOUSING AUTHORITY"/>
    <s v="UNASSIGNED"/>
    <s v="PVOCD262010456040000"/>
    <s v="EFT"/>
    <s v="MA"/>
    <s v="FALMOUTH"/>
    <s v="2024-06-07T15:48:41.000"/>
  </r>
  <r>
    <s v="A0000000000177578882"/>
    <x v="6"/>
    <n v="6"/>
    <s v="2013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722"/>
    <n v="1545.67"/>
    <s v="GENERAL FUND"/>
    <n v="10"/>
    <n v="70044314"/>
    <s v="P02"/>
    <s v="OCD"/>
    <s v="FALL RIVER HOUSING AUTHORITY"/>
    <s v="UNASSIGNED"/>
    <s v="PVOCD262014456045000"/>
    <s v="EFT"/>
    <s v="MA"/>
    <s v="FALL RIVER"/>
    <s v="2024-06-07T15:48:41.000"/>
  </r>
  <r>
    <s v="A0000000000177476775"/>
    <x v="10"/>
    <n v="5"/>
    <s v="2009-11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002"/>
    <n v="3466.66"/>
    <s v="GENERAL FUND"/>
    <n v="10"/>
    <n v="70044314"/>
    <s v="P02"/>
    <s v="OCD"/>
    <s v="AMHERST HOUSING AUTHORITY"/>
    <s v="UNASSIGNED"/>
    <s v="PVOCD262010456014000"/>
    <s v="CHECK"/>
    <s v="MA"/>
    <s v="AMHERST"/>
    <s v="2024-06-07T15:48:41.000"/>
  </r>
  <r>
    <s v="A0000000000177476335"/>
    <x v="10"/>
    <n v="9"/>
    <s v="2010-03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938"/>
    <n v="8666.67"/>
    <s v="GENERAL FUND"/>
    <n v="10"/>
    <n v="70044314"/>
    <s v="P02"/>
    <s v="OCD"/>
    <s v="IPSWICH HOUSING AUTHORITY"/>
    <s v="UNASSIGNED"/>
    <s v="PVOCD262010456042000"/>
    <s v="EFT"/>
    <s v="MA"/>
    <s v="IPSWICH"/>
    <s v="2024-06-07T15:48:41.000"/>
  </r>
  <r>
    <s v="A0000000000177455884"/>
    <x v="9"/>
    <n v="3"/>
    <s v="2012-09-2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2740"/>
    <n v="12852.67"/>
    <s v="GENERAL FUND"/>
    <n v="10"/>
    <n v="70044314"/>
    <s v="P02"/>
    <s v="OCD"/>
    <s v="NEW BEDFORD HOUSING AUTHORITY"/>
    <s v="UNASSIGNED"/>
    <s v="PVOCD262013456007000"/>
    <s v="EFT"/>
    <s v="MA"/>
    <s v="NEW BEDFORD"/>
    <s v="2024-06-07T15:48:41.000"/>
  </r>
  <r>
    <s v="A0000000000177380493"/>
    <x v="6"/>
    <n v="2"/>
    <s v="2013-09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002"/>
    <n v="3466.67"/>
    <s v="GENERAL FUND"/>
    <n v="10"/>
    <n v="70044314"/>
    <s v="P02"/>
    <s v="OCD"/>
    <s v="AMHERST HOUSING AUTHORITY"/>
    <s v="UNASSIGNED"/>
    <s v="PVOCD262014456001000"/>
    <s v="EFT"/>
    <s v="MA"/>
    <s v="AMHERST"/>
    <s v="2024-06-07T15:48:41.000"/>
  </r>
  <r>
    <s v="A0000000000177370542"/>
    <x v="7"/>
    <n v="2"/>
    <s v="2010-08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1938"/>
    <n v="8666.67"/>
    <s v="GENERAL FUND"/>
    <n v="10"/>
    <n v="70044314"/>
    <s v="P02"/>
    <s v="OCD"/>
    <s v="IPSWICH HOUSING AUTHORITY"/>
    <s v="UNASSIGNED"/>
    <s v="PVOCD262011456006000"/>
    <s v="EFT"/>
    <s v="MA"/>
    <s v="IPSWICH"/>
    <s v="2024-06-07T15:48:41.000"/>
  </r>
  <r>
    <s v="A0000000000177361509"/>
    <x v="6"/>
    <n v="3"/>
    <s v="2013-09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301"/>
    <n v="2088.5"/>
    <s v="GENERAL FUND"/>
    <n v="10"/>
    <n v="70044314"/>
    <s v="P02"/>
    <s v="OCD"/>
    <s v="BROCKTON HOUSING AUTHORITY"/>
    <s v="UNASSIGNED"/>
    <s v="PVOCD262014456016000"/>
    <s v="EFT"/>
    <s v="MA"/>
    <s v="BROCKTON"/>
    <s v="2024-06-07T15:48:41.000"/>
  </r>
  <r>
    <s v="A0000000000177258465"/>
    <x v="12"/>
    <n v="3"/>
    <s v="2014-09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002"/>
    <n v="3466.67"/>
    <s v="GENERAL FUND"/>
    <n v="10"/>
    <n v="70044314"/>
    <s v="P02"/>
    <s v="OCD"/>
    <s v="AMHERST HOUSING AUTHORITY"/>
    <s v="UNASSIGNED"/>
    <s v="PVOCD262015456001000"/>
    <s v="EFT"/>
    <s v="MA"/>
    <s v="AMHERST"/>
    <s v="2024-06-07T15:48:41.000"/>
  </r>
  <r>
    <s v="A0000000000177242957"/>
    <x v="7"/>
    <n v="3"/>
    <s v="2010-09-2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50"/>
    <n v="4284.34"/>
    <s v="GENERAL FUND"/>
    <n v="10"/>
    <n v="70044314"/>
    <s v="P02"/>
    <s v="OCD"/>
    <s v="CHELSEA HOUSING AUTHORITY"/>
    <s v="UNASSIGNED"/>
    <s v="PVOCD262011456014000"/>
    <s v="EFT"/>
    <s v="MA"/>
    <s v="CHELSEA"/>
    <s v="2024-06-07T15:48:41.000"/>
  </r>
  <r>
    <s v="A0000000000177233955"/>
    <x v="8"/>
    <n v="3"/>
    <s v="2011-09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722"/>
    <n v="6426.33"/>
    <s v="GENERAL FUND"/>
    <n v="10"/>
    <n v="70044314"/>
    <s v="P02"/>
    <s v="OCD"/>
    <s v="FALL RIVER HOUSING AUTHORITY"/>
    <s v="UNASSIGNED"/>
    <s v="PVOCD262012456017000"/>
    <s v="EFT"/>
    <s v="MA"/>
    <s v="FALL RIVER"/>
    <s v="2024-06-07T15:48:41.000"/>
  </r>
  <r>
    <s v="A0000000000177229919"/>
    <x v="11"/>
    <n v="7"/>
    <s v="2017-02-0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1060"/>
    <n v="10400"/>
    <s v="GENERAL FUND"/>
    <n v="10"/>
    <n v="70044314"/>
    <s v="P02"/>
    <s v="OCD"/>
    <s v="NORTHAMPTON HOUSING AUTHORITY"/>
    <s v="UNASSIGNED"/>
    <s v="PVOCD262017456032000"/>
    <s v="EFT"/>
    <s v="MA"/>
    <s v="NORTHAMPTON"/>
    <s v="2024-06-07T15:48:41.000"/>
  </r>
  <r>
    <s v="A0000000000177205493"/>
    <x v="12"/>
    <n v="5"/>
    <s v="2014-11-1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1002"/>
    <n v="3466.66"/>
    <s v="GENERAL FUND"/>
    <n v="10"/>
    <n v="70044314"/>
    <s v="P02"/>
    <s v="OCD"/>
    <s v="AMHERST HOUSING AUTHORITY"/>
    <s v="UNASSIGNED"/>
    <s v="PVOCD262015456014000"/>
    <s v="EFT"/>
    <s v="MA"/>
    <s v="AMHERST"/>
    <s v="2024-06-07T15:48:41.000"/>
  </r>
  <r>
    <s v="A0000000000177124277"/>
    <x v="10"/>
    <n v="3"/>
    <s v="2009-10-0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905"/>
    <n v="11229.33"/>
    <s v="GENERAL FUND"/>
    <n v="10"/>
    <n v="70044314"/>
    <s v="P02"/>
    <s v="OCD"/>
    <s v="LYNN HOUSING AUTHORITY"/>
    <s v="UNASSIGNED"/>
    <s v="PVOCD262010456006000"/>
    <s v="EFT"/>
    <s v="MA"/>
    <s v="LYNN"/>
    <s v="2024-06-07T15:48:41.000"/>
  </r>
  <r>
    <s v="A0000000000177096263"/>
    <x v="6"/>
    <n v="6"/>
    <s v="2013-12-27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938"/>
    <n v="8666.67"/>
    <s v="GENERAL FUND"/>
    <n v="10"/>
    <n v="70044314"/>
    <s v="P02"/>
    <s v="OCD"/>
    <s v="IPSWICH HOUSING AUTHORITY"/>
    <s v="UNASSIGNED"/>
    <s v="PVOCD262014456049000"/>
    <s v="EFT"/>
    <s v="MA"/>
    <s v="IPSWICH"/>
    <s v="2024-06-07T15:48:41.000"/>
  </r>
  <r>
    <s v="A0000000000177061457"/>
    <x v="8"/>
    <n v="2"/>
    <s v="2011-08-2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38"/>
    <n v="8666.67"/>
    <s v="GENERAL FUND"/>
    <n v="10"/>
    <n v="70044314"/>
    <s v="P02"/>
    <s v="OCD"/>
    <s v="IPSWICH HOUSING AUTHORITY"/>
    <s v="UNASSIGNED"/>
    <s v="PVOCD262012456006000"/>
    <s v="EFT"/>
    <s v="MA"/>
    <s v="IPSWICH"/>
    <s v="2024-06-07T15:48:41.000"/>
  </r>
  <r>
    <s v="A0000000000177055060"/>
    <x v="10"/>
    <n v="7"/>
    <s v="2010-01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740"/>
    <n v="6426.33"/>
    <s v="GENERAL FUND"/>
    <n v="10"/>
    <n v="70044314"/>
    <s v="P02"/>
    <s v="OCD"/>
    <s v="NEW BEDFORD HOUSING AUTHORITY"/>
    <s v="UNASSIGNED"/>
    <s v="PVOCD262010456031000"/>
    <s v="EFT"/>
    <s v="MA"/>
    <s v="NEW BEDFORD"/>
    <s v="2024-06-07T15:48:41.000"/>
  </r>
  <r>
    <s v="A0000000000177000823"/>
    <x v="8"/>
    <n v="7"/>
    <s v="2012-01-3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38"/>
    <n v="8666.66"/>
    <s v="GENERAL FUND"/>
    <n v="10"/>
    <n v="70044314"/>
    <s v="P02"/>
    <s v="OCD"/>
    <s v="IPSWICH HOUSING AUTHORITY"/>
    <s v="UNASSIGNED"/>
    <s v="PVOCD262012456041000"/>
    <s v="EFT"/>
    <s v="MA"/>
    <s v="IPSWICH"/>
    <s v="2024-06-07T15:48:41.000"/>
  </r>
  <r>
    <s v="A0000000000176913501"/>
    <x v="6"/>
    <n v="2"/>
    <s v="2013-09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740"/>
    <n v="6426.33"/>
    <s v="GENERAL FUND"/>
    <n v="10"/>
    <n v="70044314"/>
    <s v="P02"/>
    <s v="OCD"/>
    <s v="NEW BEDFORD HOUSING AUTHORITY"/>
    <s v="UNASSIGNED"/>
    <s v="PVOCD262014456008000"/>
    <s v="EFT"/>
    <s v="MA"/>
    <s v="NEW BEDFORD"/>
    <s v="2024-06-07T15:48:41.000"/>
  </r>
  <r>
    <s v="A0000000000176841442"/>
    <x v="11"/>
    <n v="12"/>
    <s v="2017-06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7450020000"/>
    <n v="2301"/>
    <n v="3634.15"/>
    <s v="GENERAL FUND"/>
    <n v="10"/>
    <n v="70044314"/>
    <s v="P02"/>
    <s v="OCD"/>
    <s v="BROCKTON HOUSING AUTHORITY"/>
    <s v="UNASSIGNED"/>
    <s v="PVOCD262017456051000"/>
    <s v="EFT"/>
    <s v="MA"/>
    <s v="BROCKTON"/>
    <s v="2024-06-07T15:48:41.000"/>
  </r>
  <r>
    <s v="A0000000000176838103"/>
    <x v="10"/>
    <n v="9"/>
    <s v="2010-03-1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151"/>
    <n v="4284.33"/>
    <s v="GENERAL FUND"/>
    <n v="10"/>
    <n v="70044314"/>
    <s v="P02"/>
    <s v="OCD"/>
    <s v="REVERE HOUSING AUTHORITY"/>
    <s v="UNASSIGNED"/>
    <s v="PVOCD262010456047000"/>
    <s v="EFT"/>
    <s v="MA"/>
    <s v="REVERE"/>
    <s v="2024-06-07T15:48:41.000"/>
  </r>
  <r>
    <s v="A0000000000176772586"/>
    <x v="12"/>
    <n v="9"/>
    <s v="2015-03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151"/>
    <n v="4284.33"/>
    <s v="GENERAL FUND"/>
    <n v="10"/>
    <n v="70044314"/>
    <s v="P02"/>
    <s v="OCD"/>
    <s v="REVERE HOUSING AUTHORITY"/>
    <s v="UNASSIGNED"/>
    <s v="PVOCD262015456049000"/>
    <s v="EFT"/>
    <s v="MA"/>
    <s v="REVERE"/>
    <s v="2024-06-07T15:48:41.000"/>
  </r>
  <r>
    <s v="A0000000000176638182"/>
    <x v="10"/>
    <n v="5"/>
    <s v="2009-11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2722"/>
    <n v="6426.33"/>
    <s v="GENERAL FUND"/>
    <n v="10"/>
    <n v="70044314"/>
    <s v="P02"/>
    <s v="OCD"/>
    <s v="FALL RIVER HOUSING AUTHORITY"/>
    <s v="UNASSIGNED"/>
    <s v="PVOCD262010456017000"/>
    <s v="EFT"/>
    <s v="MA"/>
    <s v="FALL RIVER"/>
    <s v="2024-06-07T15:48:41.000"/>
  </r>
  <r>
    <s v="A0000000000176618389"/>
    <x v="6"/>
    <n v="4"/>
    <s v="2013-11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1002"/>
    <n v="3466.66"/>
    <s v="GENERAL FUND"/>
    <n v="10"/>
    <n v="70044314"/>
    <s v="P02"/>
    <s v="OCD"/>
    <s v="AMHERST HOUSING AUTHORITY"/>
    <s v="UNASSIGNED"/>
    <s v="PVOCD262014456027000"/>
    <s v="EFT"/>
    <s v="MA"/>
    <s v="AMHERST"/>
    <s v="2024-06-07T15:48:41.000"/>
  </r>
  <r>
    <s v="A0000000000176565858"/>
    <x v="13"/>
    <n v="4"/>
    <s v="2017-10-2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8450020000"/>
    <n v="2740"/>
    <n v="12852.67"/>
    <s v="GENERAL FUND"/>
    <n v="10"/>
    <n v="70044314"/>
    <s v="P02"/>
    <s v="OCD"/>
    <s v="NEW BEDFORD HOUSING AUTHORITY"/>
    <s v="UNASSIGNED"/>
    <s v="PVOCD262018456008000"/>
    <s v="EFT"/>
    <s v="MA"/>
    <s v="NEW BEDFORD"/>
    <s v="2024-06-07T15:48:41.000"/>
  </r>
  <r>
    <s v="A0000000000176537205"/>
    <x v="5"/>
    <n v="11"/>
    <s v="2016-05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170"/>
    <n v="8740"/>
    <s v="GENERAL FUND"/>
    <n v="10"/>
    <n v="70044314"/>
    <s v="P02"/>
    <s v="OCD"/>
    <s v="QUINCY HOUSING AUTHORITY"/>
    <s v="UNASSIGNED"/>
    <s v="PVOCD262016456047000"/>
    <s v="EFT"/>
    <s v="MA"/>
    <s v="QUINCY"/>
    <s v="2024-06-07T15:48:41.000"/>
  </r>
  <r>
    <s v="A0000000000176510105"/>
    <x v="5"/>
    <n v="3"/>
    <s v="2015-09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2540"/>
    <n v="2639"/>
    <s v="GENERAL FUND"/>
    <n v="10"/>
    <n v="70044314"/>
    <s v="P02"/>
    <s v="OCD"/>
    <s v="FALMOUTH HOUSING AUTHORITY"/>
    <s v="UNASSIGNED"/>
    <s v="PVOCD262016456006000"/>
    <s v="EFT"/>
    <s v="MA"/>
    <s v="FALMOUTH"/>
    <s v="2024-06-07T15:48:41.000"/>
  </r>
  <r>
    <s v="A0000000000176403703"/>
    <x v="8"/>
    <n v="6"/>
    <s v="2011-12-06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060"/>
    <n v="5200"/>
    <s v="GENERAL FUND"/>
    <n v="10"/>
    <n v="70044314"/>
    <s v="P02"/>
    <s v="OCD"/>
    <s v="NORTHAMPTON HOUSING AUTHORITY"/>
    <s v="UNASSIGNED"/>
    <s v="PVOCD262012456032000"/>
    <s v="EFT"/>
    <s v="MA"/>
    <s v="NORTHAMPTON"/>
    <s v="2024-06-07T15:48:41.000"/>
  </r>
  <r>
    <s v="A0000000000176333982"/>
    <x v="5"/>
    <n v="11"/>
    <s v="2016-05-13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938"/>
    <n v="13000"/>
    <s v="GENERAL FUND"/>
    <n v="10"/>
    <n v="70044314"/>
    <s v="P02"/>
    <s v="OCD"/>
    <s v="IPSWICH HOUSING AUTHORITY"/>
    <s v="UNASSIGNED"/>
    <s v="PVOCD262016456046000"/>
    <s v="EFT"/>
    <s v="MA"/>
    <s v="IPSWICH"/>
    <s v="2024-06-07T15:48:41.000"/>
  </r>
  <r>
    <s v="A0000000000176282462"/>
    <x v="9"/>
    <n v="10"/>
    <s v="2013-04-08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3455020000"/>
    <n v="1060"/>
    <n v="7800"/>
    <s v="GENERAL FUND"/>
    <n v="10"/>
    <n v="70044314"/>
    <s v="P02"/>
    <s v="OCD"/>
    <s v="NORTHAMPTON HOUSING AUTHORITY"/>
    <s v="UNASSIGNED"/>
    <s v="PVOCD262013456030000"/>
    <s v="EFT"/>
    <s v="MA"/>
    <s v="NORTHAMPTON"/>
    <s v="2024-06-07T15:48:41.000"/>
  </r>
  <r>
    <s v="A0000000000176220441"/>
    <x v="10"/>
    <n v="7"/>
    <s v="2010-01-22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0450200000"/>
    <n v="1970"/>
    <n v="4284.33"/>
    <s v="GENERAL FUND"/>
    <n v="10"/>
    <n v="70044314"/>
    <s v="P02"/>
    <s v="OCD"/>
    <s v="SALEM HOUSING AUTHORITY"/>
    <s v="UNASSIGNED"/>
    <s v="PVOCD262010456036000"/>
    <s v="EFT"/>
    <s v="MA"/>
    <s v="SALEM"/>
    <s v="2024-06-07T15:48:41.000"/>
  </r>
  <r>
    <s v="A0000000000176172788"/>
    <x v="6"/>
    <n v="4"/>
    <s v="2013-11-05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4455020000"/>
    <n v="2301"/>
    <n v="2088.5"/>
    <s v="GENERAL FUND"/>
    <n v="10"/>
    <n v="70044314"/>
    <s v="P02"/>
    <s v="OCD"/>
    <s v="BROCKTON HOUSING AUTHORITY"/>
    <s v="UNASSIGNED"/>
    <s v="PVOCD262014456029000"/>
    <s v="EFT"/>
    <s v="MA"/>
    <s v="BROCKTON"/>
    <s v="2024-06-07T15:48:41.000"/>
  </r>
  <r>
    <s v="A0000000000176163674"/>
    <x v="12"/>
    <n v="9"/>
    <s v="2015-03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5450020000"/>
    <n v="2150"/>
    <n v="4284.33"/>
    <s v="GENERAL FUND"/>
    <n v="10"/>
    <n v="70044314"/>
    <s v="P02"/>
    <s v="OCD"/>
    <s v="CHELSEA HOUSING AUTHORITY"/>
    <s v="UNASSIGNED"/>
    <s v="PVOCD262015456042000"/>
    <s v="EFT"/>
    <s v="MA"/>
    <s v="CHELSEA"/>
    <s v="2024-06-07T15:48:41.000"/>
  </r>
  <r>
    <s v="A0000000000176122725"/>
    <x v="7"/>
    <n v="5"/>
    <s v="2010-11-09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1450020000"/>
    <n v="2151"/>
    <n v="4284.33"/>
    <s v="GENERAL FUND"/>
    <n v="10"/>
    <n v="70044314"/>
    <s v="P02"/>
    <s v="OCD"/>
    <s v="REVERE HOUSING AUTHORITY"/>
    <s v="UNASSIGNED"/>
    <s v="PVOCD262011456034000"/>
    <s v="EFT"/>
    <s v="MA"/>
    <s v="REVERE"/>
    <s v="2024-06-07T15:48:41.000"/>
  </r>
  <r>
    <s v="A0000000000176078590"/>
    <x v="8"/>
    <n v="13"/>
    <s v="2012-07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1970"/>
    <n v="2142.19"/>
    <s v="GENERAL FUND"/>
    <n v="10"/>
    <n v="70044314"/>
    <s v="P02"/>
    <s v="OCD"/>
    <s v="SALEM HOUSING AUTHORITY"/>
    <s v="UNASSIGNED"/>
    <s v="PVOCD262012456071000"/>
    <s v="EFT"/>
    <s v="MA"/>
    <s v="SALEM"/>
    <s v="2024-06-07T15:48:41.000"/>
  </r>
  <r>
    <s v="A0000000000176060036"/>
    <x v="8"/>
    <n v="13"/>
    <s v="2012-07-31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2455020000"/>
    <n v="2601"/>
    <n v="102.93"/>
    <s v="GENERAL FUND"/>
    <n v="10"/>
    <n v="70044314"/>
    <s v="P02"/>
    <s v="OCD"/>
    <s v="BARNSTABLE HOUSING AUTHORITY"/>
    <s v="UNASSIGNED"/>
    <s v="PVOCD262012456061000"/>
    <s v="EFT"/>
    <s v="MA"/>
    <s v="HYANNIS"/>
    <s v="2024-06-07T15:48:41.000"/>
  </r>
  <r>
    <s v="A0000000000176002846"/>
    <x v="5"/>
    <n v="3"/>
    <s v="2015-09-10T00:00:00.000"/>
    <s v="EXECUTIVE OFFICE OF ECONOMIC DEVELOPMENT"/>
    <s v="DEPT OF HOUSING AND COMMUNITY DEVELOPMENT (OCD)"/>
    <s v="(1CS) DIRECT APPROPRIATIONS/SUBSIDIARIZED"/>
    <s v="(70044314) SERVICE COORDINATORS PROGRAM"/>
    <s v="(PP) STATE AID/POL SUB"/>
    <s v="(P02) SUBSIDIES"/>
    <s v="(CT) SCOCD262016450020000"/>
    <n v="1905"/>
    <n v="8422"/>
    <s v="GENERAL FUND"/>
    <n v="10"/>
    <n v="70044314"/>
    <s v="P02"/>
    <s v="OCD"/>
    <s v="LYNN HOUSING AUTHORITY"/>
    <s v="UNASSIGNED"/>
    <s v="PVOCD262016456007000"/>
    <s v="EFT"/>
    <s v="MA"/>
    <s v="LYNN"/>
    <s v="2024-06-07T15:48:41.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44E50E-A7D9-4A3B-8D55-26A3575DDAE2}" name="PivotTable3" cacheId="15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C1:AE17" firstHeaderRow="0" firstDataRow="1" firstDataCol="1"/>
  <pivotFields count="25">
    <pivotField dataField="1" showAll="0"/>
    <pivotField axis="axisRow" showAll="0">
      <items count="16">
        <item x="10"/>
        <item x="7"/>
        <item x="8"/>
        <item x="9"/>
        <item x="6"/>
        <item x="12"/>
        <item x="5"/>
        <item x="11"/>
        <item x="13"/>
        <item x="14"/>
        <item x="4"/>
        <item x="3"/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12" baseField="0" baseItem="0"/>
    <dataField name="Count of base_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AE748D-4E4C-43DC-A11F-E084919E5BF5}" name="PivotTable1" cacheId="15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C3:AD214" firstHeaderRow="1" firstDataRow="1" firstDataCol="1" rowPageCount="1" colPageCount="1"/>
  <pivotFields count="25">
    <pivotField showAll="0"/>
    <pivotField axis="axisPage" showAll="0">
      <items count="17">
        <item x="7"/>
        <item x="6"/>
        <item x="12"/>
        <item x="11"/>
        <item x="9"/>
        <item x="13"/>
        <item x="10"/>
        <item x="8"/>
        <item x="14"/>
        <item x="15"/>
        <item x="5"/>
        <item x="4"/>
        <item x="3"/>
        <item x="2"/>
        <item x="1"/>
        <item x="0"/>
        <item t="default"/>
      </items>
    </pivotField>
    <pivotField showAll="0">
      <items count="14">
        <item x="12"/>
        <item x="0"/>
        <item x="11"/>
        <item x="10"/>
        <item x="9"/>
        <item x="8"/>
        <item x="7"/>
        <item x="6"/>
        <item x="5"/>
        <item x="4"/>
        <item x="3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256">
        <item x="146"/>
        <item x="250"/>
        <item x="37"/>
        <item x="194"/>
        <item x="49"/>
        <item x="58"/>
        <item x="56"/>
        <item x="53"/>
        <item x="145"/>
        <item x="65"/>
        <item x="183"/>
        <item x="252"/>
        <item x="83"/>
        <item x="212"/>
        <item x="114"/>
        <item x="181"/>
        <item x="59"/>
        <item x="187"/>
        <item x="154"/>
        <item x="79"/>
        <item x="253"/>
        <item x="158"/>
        <item x="68"/>
        <item x="144"/>
        <item x="75"/>
        <item x="241"/>
        <item x="132"/>
        <item x="206"/>
        <item x="69"/>
        <item x="55"/>
        <item x="143"/>
        <item x="157"/>
        <item x="192"/>
        <item x="184"/>
        <item x="140"/>
        <item x="31"/>
        <item x="244"/>
        <item x="34"/>
        <item x="141"/>
        <item x="237"/>
        <item x="153"/>
        <item x="82"/>
        <item x="193"/>
        <item x="62"/>
        <item x="76"/>
        <item x="44"/>
        <item x="72"/>
        <item x="242"/>
        <item x="74"/>
        <item x="231"/>
        <item x="73"/>
        <item x="232"/>
        <item x="48"/>
        <item x="47"/>
        <item x="182"/>
        <item x="52"/>
        <item x="71"/>
        <item x="189"/>
        <item x="57"/>
        <item x="190"/>
        <item x="156"/>
        <item x="248"/>
        <item x="148"/>
        <item x="188"/>
        <item x="147"/>
        <item x="149"/>
        <item x="155"/>
        <item x="238"/>
        <item x="133"/>
        <item x="35"/>
        <item x="142"/>
        <item x="36"/>
        <item x="63"/>
        <item x="236"/>
        <item x="233"/>
        <item x="60"/>
        <item x="229"/>
        <item x="137"/>
        <item x="150"/>
        <item x="50"/>
        <item x="126"/>
        <item x="51"/>
        <item x="61"/>
        <item x="54"/>
        <item x="180"/>
        <item x="191"/>
        <item x="179"/>
        <item x="16"/>
        <item x="40"/>
        <item x="219"/>
        <item x="41"/>
        <item x="228"/>
        <item x="130"/>
        <item x="254"/>
        <item x="199"/>
        <item x="239"/>
        <item x="216"/>
        <item x="243"/>
        <item x="135"/>
        <item x="64"/>
        <item x="4"/>
        <item x="196"/>
        <item x="88"/>
        <item x="23"/>
        <item x="129"/>
        <item x="223"/>
        <item x="249"/>
        <item x="169"/>
        <item x="204"/>
        <item x="86"/>
        <item x="151"/>
        <item x="235"/>
        <item x="195"/>
        <item x="176"/>
        <item x="2"/>
        <item x="8"/>
        <item x="18"/>
        <item x="131"/>
        <item x="66"/>
        <item x="3"/>
        <item x="77"/>
        <item x="205"/>
        <item x="185"/>
        <item x="14"/>
        <item x="136"/>
        <item x="177"/>
        <item x="222"/>
        <item x="67"/>
        <item x="78"/>
        <item x="175"/>
        <item x="134"/>
        <item x="173"/>
        <item x="9"/>
        <item x="209"/>
        <item x="207"/>
        <item x="117"/>
        <item x="210"/>
        <item x="70"/>
        <item x="240"/>
        <item x="174"/>
        <item x="109"/>
        <item x="15"/>
        <item x="234"/>
        <item x="178"/>
        <item x="10"/>
        <item x="121"/>
        <item x="247"/>
        <item x="80"/>
        <item x="99"/>
        <item x="227"/>
        <item x="125"/>
        <item x="164"/>
        <item x="100"/>
        <item x="218"/>
        <item x="213"/>
        <item x="116"/>
        <item x="94"/>
        <item x="124"/>
        <item x="106"/>
        <item x="107"/>
        <item x="93"/>
        <item x="13"/>
        <item x="211"/>
        <item x="104"/>
        <item x="102"/>
        <item x="27"/>
        <item x="170"/>
        <item x="108"/>
        <item x="92"/>
        <item x="95"/>
        <item x="123"/>
        <item x="208"/>
        <item x="1"/>
        <item x="12"/>
        <item x="215"/>
        <item x="122"/>
        <item x="168"/>
        <item x="162"/>
        <item x="20"/>
        <item x="28"/>
        <item x="152"/>
        <item x="22"/>
        <item x="172"/>
        <item x="25"/>
        <item x="84"/>
        <item x="251"/>
        <item x="39"/>
        <item x="38"/>
        <item x="118"/>
        <item x="42"/>
        <item x="225"/>
        <item x="87"/>
        <item x="138"/>
        <item x="224"/>
        <item x="139"/>
        <item x="112"/>
        <item x="163"/>
        <item x="97"/>
        <item x="217"/>
        <item x="115"/>
        <item x="29"/>
        <item x="30"/>
        <item x="119"/>
        <item x="245"/>
        <item x="166"/>
        <item x="91"/>
        <item x="128"/>
        <item x="167"/>
        <item x="101"/>
        <item x="226"/>
        <item x="81"/>
        <item x="43"/>
        <item x="103"/>
        <item x="201"/>
        <item x="202"/>
        <item x="186"/>
        <item x="19"/>
        <item x="111"/>
        <item x="127"/>
        <item x="203"/>
        <item x="246"/>
        <item x="220"/>
        <item x="110"/>
        <item x="46"/>
        <item x="17"/>
        <item x="230"/>
        <item x="159"/>
        <item x="89"/>
        <item x="160"/>
        <item x="90"/>
        <item x="33"/>
        <item x="105"/>
        <item x="32"/>
        <item x="98"/>
        <item x="120"/>
        <item x="197"/>
        <item x="7"/>
        <item x="200"/>
        <item x="5"/>
        <item x="45"/>
        <item x="26"/>
        <item x="24"/>
        <item x="214"/>
        <item x="21"/>
        <item x="11"/>
        <item x="113"/>
        <item x="96"/>
        <item x="198"/>
        <item x="6"/>
        <item x="165"/>
        <item x="161"/>
        <item x="221"/>
        <item x="0"/>
        <item x="171"/>
        <item x="85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8"/>
  </rowFields>
  <rowItems count="211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7"/>
    </i>
    <i>
      <x v="38"/>
    </i>
    <i>
      <x v="40"/>
    </i>
    <i>
      <x v="41"/>
    </i>
    <i>
      <x v="42"/>
    </i>
    <i>
      <x v="43"/>
    </i>
    <i>
      <x v="44"/>
    </i>
    <i>
      <x v="45"/>
    </i>
    <i>
      <x v="46"/>
    </i>
    <i>
      <x v="48"/>
    </i>
    <i>
      <x v="50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2"/>
    </i>
    <i>
      <x v="63"/>
    </i>
    <i>
      <x v="64"/>
    </i>
    <i>
      <x v="65"/>
    </i>
    <i>
      <x v="66"/>
    </i>
    <i>
      <x v="68"/>
    </i>
    <i>
      <x v="69"/>
    </i>
    <i>
      <x v="70"/>
    </i>
    <i>
      <x v="71"/>
    </i>
    <i>
      <x v="72"/>
    </i>
    <i>
      <x v="75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90"/>
    </i>
    <i>
      <x v="92"/>
    </i>
    <i>
      <x v="94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7"/>
    </i>
    <i>
      <x v="108"/>
    </i>
    <i>
      <x v="109"/>
    </i>
    <i>
      <x v="110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7"/>
    </i>
    <i>
      <x v="139"/>
    </i>
    <i>
      <x v="140"/>
    </i>
    <i>
      <x v="141"/>
    </i>
    <i>
      <x v="143"/>
    </i>
    <i>
      <x v="144"/>
    </i>
    <i>
      <x v="145"/>
    </i>
    <i>
      <x v="147"/>
    </i>
    <i>
      <x v="148"/>
    </i>
    <i>
      <x v="150"/>
    </i>
    <i>
      <x v="151"/>
    </i>
    <i>
      <x v="152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6"/>
    </i>
    <i>
      <x v="187"/>
    </i>
    <i>
      <x v="188"/>
    </i>
    <i>
      <x v="189"/>
    </i>
    <i>
      <x v="191"/>
    </i>
    <i>
      <x v="192"/>
    </i>
    <i>
      <x v="194"/>
    </i>
    <i>
      <x v="195"/>
    </i>
    <i>
      <x v="196"/>
    </i>
    <i>
      <x v="197"/>
    </i>
    <i>
      <x v="199"/>
    </i>
    <i>
      <x v="200"/>
    </i>
    <i>
      <x v="201"/>
    </i>
    <i>
      <x v="202"/>
    </i>
    <i>
      <x v="204"/>
    </i>
    <i>
      <x v="205"/>
    </i>
    <i>
      <x v="206"/>
    </i>
    <i>
      <x v="207"/>
    </i>
    <i>
      <x v="208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2"/>
    </i>
    <i>
      <x v="223"/>
    </i>
    <i>
      <x v="224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2"/>
    </i>
    <i>
      <x v="253"/>
    </i>
    <i>
      <x v="254"/>
    </i>
    <i t="grand">
      <x/>
    </i>
  </rowItems>
  <colItems count="1">
    <i/>
  </colItems>
  <pageFields count="1">
    <pageField fld="1" item="14" hier="-1"/>
  </pageFields>
  <dataFields count="1">
    <dataField name="Sum of amount" fld="12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malegislature.gov/Laws/SessionLaws/Acts/2022/Chapter268" TargetMode="External"/><Relationship Id="rId1" Type="http://schemas.openxmlformats.org/officeDocument/2006/relationships/hyperlink" Target="https://malegislature.gov/Laws/SessionLaws/Acts/2021/Chapter1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6"/>
  <sheetViews>
    <sheetView topLeftCell="A13" workbookViewId="0">
      <selection activeCell="A16" sqref="A16"/>
    </sheetView>
  </sheetViews>
  <sheetFormatPr defaultRowHeight="15" x14ac:dyDescent="0.25"/>
  <cols>
    <col min="1" max="1" width="70.42578125" customWidth="1"/>
    <col min="2" max="2" width="15.5703125" customWidth="1"/>
    <col min="3" max="3" width="64.28515625" customWidth="1"/>
    <col min="4" max="20" width="15.5703125" customWidth="1"/>
  </cols>
  <sheetData>
    <row r="1" spans="1:20" x14ac:dyDescent="0.25">
      <c r="A1" t="s">
        <v>26</v>
      </c>
    </row>
    <row r="3" spans="1:20" x14ac:dyDescent="0.25">
      <c r="A3" s="15" t="s">
        <v>0</v>
      </c>
      <c r="B3" s="15"/>
      <c r="C3" s="15"/>
      <c r="D3" s="15"/>
      <c r="E3" s="15" t="s">
        <v>1</v>
      </c>
      <c r="F3" s="15" t="s">
        <v>1</v>
      </c>
      <c r="G3" s="15" t="s">
        <v>1</v>
      </c>
      <c r="H3" s="15" t="s">
        <v>1</v>
      </c>
      <c r="I3" s="15" t="s">
        <v>1</v>
      </c>
      <c r="J3" s="15" t="s">
        <v>1</v>
      </c>
      <c r="K3" s="15" t="s">
        <v>1</v>
      </c>
      <c r="L3" s="15" t="s">
        <v>1</v>
      </c>
      <c r="M3" s="15" t="s">
        <v>1</v>
      </c>
      <c r="N3" s="15" t="s">
        <v>1</v>
      </c>
      <c r="O3" s="15" t="s">
        <v>1</v>
      </c>
      <c r="P3" s="15" t="s">
        <v>1</v>
      </c>
      <c r="Q3" s="15" t="s">
        <v>1</v>
      </c>
      <c r="R3" s="15" t="s">
        <v>2</v>
      </c>
      <c r="S3" s="14" t="s">
        <v>26582</v>
      </c>
      <c r="T3" s="14" t="s">
        <v>28</v>
      </c>
    </row>
    <row r="4" spans="1:20" x14ac:dyDescent="0.25">
      <c r="A4" s="14" t="s">
        <v>3</v>
      </c>
      <c r="B4" s="14" t="s">
        <v>4</v>
      </c>
      <c r="C4" s="14" t="s">
        <v>5</v>
      </c>
      <c r="D4" s="14" t="s">
        <v>6</v>
      </c>
      <c r="E4" s="14">
        <v>2010</v>
      </c>
      <c r="F4" s="14">
        <v>2011</v>
      </c>
      <c r="G4" s="14">
        <v>2012</v>
      </c>
      <c r="H4" s="14">
        <v>2013</v>
      </c>
      <c r="I4" s="14">
        <v>2014</v>
      </c>
      <c r="J4" s="14">
        <v>2015</v>
      </c>
      <c r="K4" s="14">
        <v>2016</v>
      </c>
      <c r="L4" s="14">
        <v>2017</v>
      </c>
      <c r="M4" s="14">
        <v>2018</v>
      </c>
      <c r="N4" s="14">
        <v>2019</v>
      </c>
      <c r="O4" s="14">
        <v>2020</v>
      </c>
      <c r="P4" s="14">
        <v>2021</v>
      </c>
      <c r="Q4" s="14">
        <v>2022</v>
      </c>
      <c r="R4" s="14">
        <v>2023</v>
      </c>
      <c r="S4" s="14">
        <v>2024</v>
      </c>
      <c r="T4" s="14">
        <v>2025</v>
      </c>
    </row>
    <row r="5" spans="1:20" x14ac:dyDescent="0.25">
      <c r="A5" s="5" t="s">
        <v>8</v>
      </c>
      <c r="B5" s="5" t="s">
        <v>9</v>
      </c>
      <c r="C5" s="5" t="s">
        <v>10</v>
      </c>
      <c r="D5" s="5" t="s">
        <v>11</v>
      </c>
      <c r="E5" s="16">
        <v>100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>
        <v>0</v>
      </c>
    </row>
    <row r="6" spans="1:20" x14ac:dyDescent="0.25">
      <c r="A6" s="5" t="s">
        <v>12</v>
      </c>
      <c r="B6" s="5" t="s">
        <v>13</v>
      </c>
      <c r="C6" s="5" t="s">
        <v>14</v>
      </c>
      <c r="D6" s="5" t="s">
        <v>11</v>
      </c>
      <c r="E6" s="16">
        <v>64224725.69000002</v>
      </c>
      <c r="F6" s="16">
        <v>78090344.750000149</v>
      </c>
      <c r="G6" s="16">
        <v>80984684.99999994</v>
      </c>
      <c r="H6" s="16">
        <v>81915270.589999706</v>
      </c>
      <c r="I6" s="16">
        <v>81357670.26000008</v>
      </c>
      <c r="J6" s="16">
        <v>46616393.680000052</v>
      </c>
      <c r="K6" s="16">
        <v>15765220.309999997</v>
      </c>
      <c r="L6" s="16">
        <v>10190843.329999996</v>
      </c>
      <c r="M6" s="16">
        <v>2927389.9799999986</v>
      </c>
      <c r="N6" s="16">
        <v>433704.24000000005</v>
      </c>
      <c r="O6" s="16">
        <v>3734.23</v>
      </c>
      <c r="P6" s="16"/>
      <c r="Q6" s="16">
        <v>435.46</v>
      </c>
      <c r="R6" s="16">
        <v>0</v>
      </c>
    </row>
    <row r="7" spans="1:20" x14ac:dyDescent="0.25">
      <c r="A7" s="5" t="s">
        <v>15</v>
      </c>
      <c r="B7" s="5" t="s">
        <v>16</v>
      </c>
      <c r="C7" s="5" t="s">
        <v>17</v>
      </c>
      <c r="D7" s="5" t="s">
        <v>11</v>
      </c>
      <c r="E7" s="16"/>
      <c r="F7" s="16"/>
      <c r="G7" s="16"/>
      <c r="H7" s="16"/>
      <c r="I7" s="16">
        <v>837236.32</v>
      </c>
      <c r="J7" s="16">
        <v>34912563.940000005</v>
      </c>
      <c r="K7" s="16">
        <v>64628021.519999966</v>
      </c>
      <c r="L7" s="16">
        <v>82930022.319999963</v>
      </c>
      <c r="M7" s="16">
        <v>80814907.259999961</v>
      </c>
      <c r="N7" s="16">
        <v>84182945.939999968</v>
      </c>
      <c r="O7" s="16">
        <v>46345961.010000035</v>
      </c>
      <c r="P7" s="16">
        <v>40163080.779999994</v>
      </c>
      <c r="Q7" s="16">
        <v>10908817.960000005</v>
      </c>
      <c r="R7" s="16">
        <v>6310059.9100000001</v>
      </c>
      <c r="S7" s="16">
        <v>897156.59999999986</v>
      </c>
      <c r="T7" s="16">
        <v>3548.23</v>
      </c>
    </row>
    <row r="8" spans="1:20" x14ac:dyDescent="0.25">
      <c r="A8" s="5" t="s">
        <v>18</v>
      </c>
      <c r="B8" s="5" t="s">
        <v>19</v>
      </c>
      <c r="C8" s="5" t="s">
        <v>14</v>
      </c>
      <c r="D8" s="5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>
        <v>12467621.010000005</v>
      </c>
      <c r="O8" s="16">
        <v>21723024.450000018</v>
      </c>
      <c r="P8" s="16">
        <v>69768088.549999848</v>
      </c>
      <c r="Q8" s="16">
        <v>107042027.31000008</v>
      </c>
      <c r="R8" s="16">
        <v>92853663.789999962</v>
      </c>
      <c r="S8" s="16">
        <v>96801421.190000206</v>
      </c>
      <c r="T8" s="16">
        <v>644847.57999999984</v>
      </c>
    </row>
    <row r="9" spans="1:20" x14ac:dyDescent="0.25">
      <c r="A9" s="47" t="s">
        <v>20</v>
      </c>
      <c r="B9" s="47" t="s">
        <v>21</v>
      </c>
      <c r="C9" s="47" t="s">
        <v>22</v>
      </c>
      <c r="D9" s="47" t="s">
        <v>11</v>
      </c>
      <c r="E9" s="16">
        <v>15751692.26</v>
      </c>
      <c r="F9" s="16">
        <v>3465840.3199999989</v>
      </c>
      <c r="G9" s="16">
        <v>840271.84999999986</v>
      </c>
      <c r="H9" s="16">
        <v>342500.51</v>
      </c>
      <c r="I9" s="16">
        <v>43526.85</v>
      </c>
      <c r="J9" s="16">
        <v>83679.98</v>
      </c>
      <c r="K9" s="16">
        <v>63006.48</v>
      </c>
      <c r="L9" s="16">
        <v>1000</v>
      </c>
      <c r="M9" s="16"/>
      <c r="N9" s="16"/>
      <c r="O9" s="16"/>
      <c r="P9" s="16"/>
      <c r="Q9" s="16"/>
      <c r="R9" s="16">
        <v>0</v>
      </c>
    </row>
    <row r="10" spans="1:20" x14ac:dyDescent="0.25">
      <c r="A10" s="47" t="s">
        <v>23</v>
      </c>
      <c r="B10" s="47" t="s">
        <v>24</v>
      </c>
      <c r="C10" s="47" t="s">
        <v>25</v>
      </c>
      <c r="D10" s="47" t="s">
        <v>11</v>
      </c>
      <c r="E10" s="16">
        <v>24887.73</v>
      </c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>
        <v>0</v>
      </c>
      <c r="S10" s="16">
        <v>1209560</v>
      </c>
      <c r="T10" s="16"/>
    </row>
    <row r="11" spans="1:20" x14ac:dyDescent="0.25">
      <c r="A11" s="46" t="s">
        <v>26575</v>
      </c>
      <c r="B11" s="47" t="s">
        <v>26576</v>
      </c>
      <c r="C11" s="47" t="s">
        <v>26577</v>
      </c>
      <c r="D11" s="41" t="s">
        <v>11</v>
      </c>
      <c r="E11" s="51">
        <v>896400.44</v>
      </c>
      <c r="F11" s="51">
        <v>27371.629999999997</v>
      </c>
      <c r="G11" s="51">
        <v>13126.64</v>
      </c>
      <c r="H11" s="51">
        <v>68723</v>
      </c>
      <c r="I11" s="53">
        <v>341497.76</v>
      </c>
      <c r="J11" s="51">
        <v>95921.77</v>
      </c>
      <c r="K11" s="51">
        <v>1536400.3599999999</v>
      </c>
      <c r="L11" s="51">
        <v>538730.44000000006</v>
      </c>
      <c r="M11" s="51">
        <v>1099.24</v>
      </c>
      <c r="N11" s="53">
        <v>43660.71</v>
      </c>
      <c r="O11" s="51"/>
      <c r="P11" s="51"/>
      <c r="Q11" s="51"/>
      <c r="R11" s="51">
        <v>0</v>
      </c>
      <c r="S11" s="52"/>
      <c r="T11" s="50"/>
    </row>
    <row r="12" spans="1:20" x14ac:dyDescent="0.25">
      <c r="A12" s="49" t="s">
        <v>26578</v>
      </c>
      <c r="B12" s="47" t="s">
        <v>26579</v>
      </c>
      <c r="C12" s="47" t="s">
        <v>26580</v>
      </c>
      <c r="D12" s="41" t="s">
        <v>11</v>
      </c>
      <c r="E12" s="55"/>
      <c r="F12" s="55"/>
      <c r="G12" s="55"/>
      <c r="H12" s="55"/>
      <c r="I12" s="56"/>
      <c r="J12" s="55"/>
      <c r="K12" s="55"/>
      <c r="L12" s="55"/>
      <c r="M12" s="55"/>
      <c r="N12" s="56">
        <v>1810000</v>
      </c>
      <c r="O12" s="55">
        <v>8988.42</v>
      </c>
      <c r="P12" s="55"/>
      <c r="Q12" s="55">
        <v>502915.14</v>
      </c>
      <c r="R12" s="55">
        <v>645770.89000000013</v>
      </c>
      <c r="S12" s="56">
        <v>3654776.82</v>
      </c>
      <c r="T12" s="55"/>
    </row>
    <row r="13" spans="1:20" s="54" customFormat="1" x14ac:dyDescent="0.25">
      <c r="A13" s="49" t="s">
        <v>26581</v>
      </c>
      <c r="B13" s="47" t="str">
        <f t="shared" ref="B13" si="0">MID(A13,2,8)</f>
        <v>70040045</v>
      </c>
      <c r="C13" s="47" t="str">
        <f t="shared" ref="C13" si="1">MID(A13,12,99)</f>
        <v>STATE-AIDED FAMILY AND ELDERLY-DISABLED PUBLIC HOUSING</v>
      </c>
      <c r="D13" s="41" t="s">
        <v>11</v>
      </c>
      <c r="E13" s="55"/>
      <c r="F13" s="55"/>
      <c r="G13" s="55"/>
      <c r="H13" s="55"/>
      <c r="I13" s="56"/>
      <c r="J13" s="55">
        <v>2014889.75</v>
      </c>
      <c r="K13" s="55">
        <v>1657233.93</v>
      </c>
      <c r="L13" s="55">
        <v>2374235.3199999998</v>
      </c>
      <c r="M13" s="55">
        <v>9697010.0099999998</v>
      </c>
      <c r="N13" s="56">
        <v>5661177.1600000001</v>
      </c>
      <c r="O13" s="55">
        <v>0</v>
      </c>
      <c r="P13" s="55">
        <v>170379.93</v>
      </c>
      <c r="Q13" s="55">
        <v>7383450.3300000001</v>
      </c>
      <c r="R13" s="55">
        <v>2324771.46</v>
      </c>
      <c r="S13" s="56"/>
      <c r="T13" s="55"/>
    </row>
    <row r="14" spans="1:20" x14ac:dyDescent="0.25">
      <c r="A14" s="40"/>
      <c r="B14" s="40"/>
      <c r="C14" s="40"/>
      <c r="D14" s="40"/>
      <c r="E14" s="16">
        <f>SUM(E5:E13)</f>
        <v>80897806.12000002</v>
      </c>
      <c r="F14" s="55">
        <f>SUM(F5:F13)</f>
        <v>81583556.700000137</v>
      </c>
      <c r="G14" s="55">
        <f>SUM(G5:G13)</f>
        <v>81838083.489999935</v>
      </c>
      <c r="H14" s="55">
        <f>SUM(H5:H13)</f>
        <v>82326494.099999711</v>
      </c>
      <c r="I14" s="55">
        <f>SUM(I5:I13)</f>
        <v>82579931.190000072</v>
      </c>
      <c r="J14" s="55">
        <f>SUM(J5:J13)</f>
        <v>83723449.120000064</v>
      </c>
      <c r="K14" s="55">
        <f>SUM(K5:K13)</f>
        <v>83649882.599999979</v>
      </c>
      <c r="L14" s="55">
        <f>SUM(L5:L13)</f>
        <v>96034831.409999952</v>
      </c>
      <c r="M14" s="55">
        <f>SUM(M5:M13)</f>
        <v>93440406.489999965</v>
      </c>
      <c r="N14" s="55">
        <f>SUM(N5:N13)</f>
        <v>104599109.05999996</v>
      </c>
      <c r="O14" s="55">
        <f>SUM(O5:O13)</f>
        <v>68081708.110000059</v>
      </c>
      <c r="P14" s="55">
        <f>SUM(P5:P13)</f>
        <v>110101549.25999984</v>
      </c>
      <c r="Q14" s="55">
        <f>SUM(Q5:Q13)</f>
        <v>125837646.20000008</v>
      </c>
      <c r="R14" s="55">
        <f>SUM(R5:R13)</f>
        <v>102134266.04999995</v>
      </c>
      <c r="S14" s="55">
        <f>SUM(S5:S13)</f>
        <v>102562914.61000019</v>
      </c>
      <c r="T14" s="55">
        <f>SUM(T5:T13)</f>
        <v>648395.80999999982</v>
      </c>
    </row>
    <row r="15" spans="1:20" x14ac:dyDescent="0.25">
      <c r="A15" t="s">
        <v>27</v>
      </c>
    </row>
    <row r="16" spans="1:20" x14ac:dyDescent="0.25">
      <c r="A16" s="49" t="s">
        <v>26583</v>
      </c>
    </row>
  </sheetData>
  <sortState xmlns:xlrd2="http://schemas.microsoft.com/office/spreadsheetml/2017/richdata2" ref="A5:T10">
    <sortCondition ref="D5:D1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4484A-61A9-4FBE-B7DB-280D1253C24A}">
  <dimension ref="A1:F13"/>
  <sheetViews>
    <sheetView workbookViewId="0">
      <selection activeCell="B11" sqref="B11"/>
    </sheetView>
  </sheetViews>
  <sheetFormatPr defaultRowHeight="15" x14ac:dyDescent="0.25"/>
  <cols>
    <col min="1" max="1" width="31.140625" customWidth="1"/>
    <col min="2" max="2" width="13.5703125" bestFit="1" customWidth="1"/>
    <col min="3" max="3" width="15.140625" customWidth="1"/>
    <col min="4" max="4" width="23" customWidth="1"/>
    <col min="5" max="5" width="21.140625" customWidth="1"/>
  </cols>
  <sheetData>
    <row r="1" spans="1:6" x14ac:dyDescent="0.25">
      <c r="B1" t="s">
        <v>26471</v>
      </c>
    </row>
    <row r="2" spans="1:6" x14ac:dyDescent="0.25">
      <c r="B2" t="s">
        <v>26475</v>
      </c>
      <c r="C2" t="s">
        <v>26474</v>
      </c>
      <c r="D2" t="s">
        <v>26466</v>
      </c>
    </row>
    <row r="3" spans="1:6" x14ac:dyDescent="0.25">
      <c r="A3" t="s">
        <v>26467</v>
      </c>
      <c r="B3" s="27">
        <v>1473738</v>
      </c>
      <c r="C3" s="9">
        <v>9676892</v>
      </c>
      <c r="D3" s="17">
        <f>2691800+114856</f>
        <v>2806656</v>
      </c>
      <c r="E3" s="17"/>
      <c r="F3" s="17"/>
    </row>
    <row r="4" spans="1:6" x14ac:dyDescent="0.25">
      <c r="A4" t="s">
        <v>26468</v>
      </c>
      <c r="B4" s="27">
        <v>368293</v>
      </c>
      <c r="C4" s="27">
        <v>19234179</v>
      </c>
      <c r="D4" s="9">
        <v>1290558</v>
      </c>
      <c r="E4" s="17"/>
      <c r="F4" s="17"/>
    </row>
    <row r="5" spans="1:6" x14ac:dyDescent="0.25">
      <c r="A5" t="s">
        <v>26470</v>
      </c>
      <c r="B5" s="17">
        <v>26105</v>
      </c>
      <c r="C5" s="9">
        <f>C6-C4-C3</f>
        <v>36121240</v>
      </c>
      <c r="D5" s="9">
        <f>D6-D4-D3</f>
        <v>146753</v>
      </c>
      <c r="E5" s="17"/>
      <c r="F5" s="17"/>
    </row>
    <row r="6" spans="1:6" x14ac:dyDescent="0.25">
      <c r="A6" t="s">
        <v>26469</v>
      </c>
      <c r="B6" s="17">
        <v>1868136</v>
      </c>
      <c r="C6" s="27">
        <v>65032311</v>
      </c>
      <c r="D6" s="9">
        <v>4243967</v>
      </c>
      <c r="E6" s="17"/>
      <c r="F6" s="17"/>
    </row>
    <row r="7" spans="1:6" x14ac:dyDescent="0.25">
      <c r="A7" t="s">
        <v>26478</v>
      </c>
      <c r="B7" s="25">
        <f>B4/SUM(B3:B4)</f>
        <v>0.19993854609395825</v>
      </c>
      <c r="C7" s="25">
        <f>C4/SUM(C3:C4)</f>
        <v>0.66528766782800952</v>
      </c>
      <c r="D7" s="25">
        <f>D4/SUM(D3:D4)</f>
        <v>0.31498427956167291</v>
      </c>
    </row>
    <row r="8" spans="1:6" x14ac:dyDescent="0.25">
      <c r="A8" t="s">
        <v>26473</v>
      </c>
      <c r="B8" s="27">
        <v>870807</v>
      </c>
      <c r="C8" s="27">
        <v>7358808</v>
      </c>
      <c r="D8" s="9">
        <v>1339446</v>
      </c>
    </row>
    <row r="9" spans="1:6" x14ac:dyDescent="0.25">
      <c r="A9" t="s">
        <v>26479</v>
      </c>
      <c r="B9" s="25">
        <f>B4/B8</f>
        <v>0.42293298055711542</v>
      </c>
      <c r="C9" s="25">
        <f>C4/C8</f>
        <v>2.6137628539839604</v>
      </c>
      <c r="D9" s="25">
        <f>D4/D8</f>
        <v>0.96350132816104572</v>
      </c>
    </row>
    <row r="11" spans="1:6" x14ac:dyDescent="0.25">
      <c r="A11" t="s">
        <v>26475</v>
      </c>
      <c r="B11" t="s">
        <v>26477</v>
      </c>
    </row>
    <row r="12" spans="1:6" x14ac:dyDescent="0.25">
      <c r="A12" t="s">
        <v>26474</v>
      </c>
      <c r="B12" t="s">
        <v>26476</v>
      </c>
      <c r="F12" t="s">
        <v>26480</v>
      </c>
    </row>
    <row r="13" spans="1:6" x14ac:dyDescent="0.25">
      <c r="A13" t="s">
        <v>26466</v>
      </c>
      <c r="B13" t="s">
        <v>26472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EF0E5-40DA-4729-B174-698550301FB2}">
  <dimension ref="A1:S11"/>
  <sheetViews>
    <sheetView workbookViewId="0">
      <selection activeCell="T21" sqref="T21"/>
    </sheetView>
  </sheetViews>
  <sheetFormatPr defaultRowHeight="15" x14ac:dyDescent="0.25"/>
  <cols>
    <col min="1" max="1" width="74.85546875" bestFit="1" customWidth="1"/>
    <col min="2" max="2" width="14.28515625" bestFit="1" customWidth="1"/>
    <col min="3" max="3" width="15.28515625" customWidth="1"/>
    <col min="15" max="15" width="17.28515625" customWidth="1"/>
    <col min="16" max="16" width="23.85546875" customWidth="1"/>
    <col min="18" max="18" width="15.42578125" customWidth="1"/>
    <col min="19" max="19" width="11.5703125" bestFit="1" customWidth="1"/>
  </cols>
  <sheetData>
    <row r="1" spans="1:19" x14ac:dyDescent="0.25">
      <c r="A1" s="4"/>
      <c r="B1" s="2" t="s">
        <v>29</v>
      </c>
      <c r="C1" s="6" t="s">
        <v>34</v>
      </c>
    </row>
    <row r="2" spans="1:19" x14ac:dyDescent="0.25">
      <c r="A2" s="4" t="s">
        <v>30</v>
      </c>
      <c r="B2" s="2">
        <v>25000000</v>
      </c>
      <c r="C2" s="3">
        <f>B2/5</f>
        <v>5000000</v>
      </c>
    </row>
    <row r="3" spans="1:19" x14ac:dyDescent="0.25">
      <c r="A3" s="4" t="s">
        <v>31</v>
      </c>
      <c r="B3" s="2">
        <v>552875000</v>
      </c>
      <c r="C3" s="3">
        <f>B3/5</f>
        <v>110575000</v>
      </c>
    </row>
    <row r="4" spans="1:19" x14ac:dyDescent="0.25">
      <c r="A4" s="4" t="s">
        <v>26584</v>
      </c>
      <c r="B4" s="45">
        <v>118875000</v>
      </c>
      <c r="C4" s="48">
        <v>15475000</v>
      </c>
    </row>
    <row r="5" spans="1:19" x14ac:dyDescent="0.25">
      <c r="A5" s="4" t="s">
        <v>32</v>
      </c>
      <c r="B5" s="2">
        <v>115000000</v>
      </c>
      <c r="C5" s="3">
        <f>B5/5</f>
        <v>23000000</v>
      </c>
    </row>
    <row r="6" spans="1:19" x14ac:dyDescent="0.25">
      <c r="A6" s="4" t="s">
        <v>33</v>
      </c>
      <c r="B6" s="2">
        <v>15000000</v>
      </c>
      <c r="C6" s="3">
        <f>B6/5</f>
        <v>3000000</v>
      </c>
    </row>
    <row r="7" spans="1:19" x14ac:dyDescent="0.25">
      <c r="A7" s="4"/>
      <c r="B7" s="2">
        <f>SUM(B2:B6)</f>
        <v>826750000</v>
      </c>
      <c r="C7" s="3">
        <f>B7/5</f>
        <v>165350000</v>
      </c>
    </row>
    <row r="8" spans="1:19" x14ac:dyDescent="0.25">
      <c r="B8" s="16"/>
      <c r="O8" s="42">
        <v>1868555970</v>
      </c>
      <c r="P8" s="44">
        <v>1998555970</v>
      </c>
    </row>
    <row r="9" spans="1:19" x14ac:dyDescent="0.25">
      <c r="A9" t="s">
        <v>26481</v>
      </c>
      <c r="O9" s="42">
        <v>370743194</v>
      </c>
      <c r="P9" s="44">
        <v>398743194</v>
      </c>
      <c r="R9" s="45">
        <v>118875000</v>
      </c>
      <c r="S9" s="55">
        <f>R9/5</f>
        <v>23775000</v>
      </c>
    </row>
    <row r="10" spans="1:19" x14ac:dyDescent="0.25">
      <c r="O10">
        <f>O9*5</f>
        <v>1853715970</v>
      </c>
      <c r="P10" s="54">
        <f>P9*5</f>
        <v>1993715970</v>
      </c>
      <c r="S10" s="48">
        <v>15475000</v>
      </c>
    </row>
    <row r="11" spans="1:19" x14ac:dyDescent="0.25">
      <c r="O11" s="43">
        <f>O8-O10</f>
        <v>14840000</v>
      </c>
      <c r="P11" s="43">
        <f>P8-P10</f>
        <v>4840000</v>
      </c>
      <c r="S11" s="55">
        <f>S9-S10</f>
        <v>8300000</v>
      </c>
    </row>
  </sheetData>
  <sortState xmlns:xlrd2="http://schemas.microsoft.com/office/spreadsheetml/2017/richdata2" ref="A2:C6">
    <sortCondition ref="C2:C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8A93F-A203-4E1D-9D92-6F6D5B2A7B20}">
  <dimension ref="A1:X29"/>
  <sheetViews>
    <sheetView workbookViewId="0">
      <selection activeCell="B29" sqref="B29:C29"/>
    </sheetView>
  </sheetViews>
  <sheetFormatPr defaultRowHeight="15" x14ac:dyDescent="0.25"/>
  <cols>
    <col min="1" max="1" width="41" customWidth="1"/>
    <col min="2" max="2" width="19.5703125" customWidth="1"/>
    <col min="3" max="3" width="14" customWidth="1"/>
    <col min="4" max="4" width="16.85546875" bestFit="1" customWidth="1"/>
    <col min="8" max="24" width="14" customWidth="1"/>
  </cols>
  <sheetData>
    <row r="1" spans="1:24" x14ac:dyDescent="0.25">
      <c r="A1" t="s">
        <v>35</v>
      </c>
    </row>
    <row r="2" spans="1:24" x14ac:dyDescent="0.25">
      <c r="A2" t="s">
        <v>36</v>
      </c>
      <c r="B2" t="s">
        <v>23425</v>
      </c>
    </row>
    <row r="3" spans="1:24" x14ac:dyDescent="0.25">
      <c r="A3" t="s">
        <v>37</v>
      </c>
    </row>
    <row r="8" spans="1:24" x14ac:dyDescent="0.25">
      <c r="A8" t="s">
        <v>39</v>
      </c>
    </row>
    <row r="9" spans="1:24" ht="15.75" thickBot="1" x14ac:dyDescent="0.3"/>
    <row r="10" spans="1:24" ht="15.75" thickBot="1" x14ac:dyDescent="0.3">
      <c r="B10" t="s">
        <v>23424</v>
      </c>
      <c r="C10" t="s">
        <v>26435</v>
      </c>
      <c r="G10" s="7" t="s">
        <v>23423</v>
      </c>
      <c r="H10" s="5">
        <v>2010</v>
      </c>
      <c r="I10" s="5">
        <v>2011</v>
      </c>
      <c r="J10" s="5">
        <v>2012</v>
      </c>
      <c r="K10" s="5">
        <v>2013</v>
      </c>
      <c r="L10" s="5">
        <v>2014</v>
      </c>
      <c r="M10" s="5">
        <v>2015</v>
      </c>
      <c r="N10" s="5">
        <v>2016</v>
      </c>
      <c r="O10" s="5">
        <v>2017</v>
      </c>
      <c r="P10" s="5">
        <v>2018</v>
      </c>
      <c r="Q10" s="5">
        <v>2019</v>
      </c>
      <c r="R10" s="5">
        <v>2020</v>
      </c>
      <c r="S10" s="5">
        <v>2021</v>
      </c>
      <c r="T10" s="5">
        <v>2022</v>
      </c>
      <c r="U10" s="5">
        <v>2023</v>
      </c>
      <c r="V10" s="5">
        <v>2024</v>
      </c>
      <c r="W10" s="5">
        <v>2025</v>
      </c>
      <c r="X10" s="18" t="s">
        <v>7</v>
      </c>
    </row>
    <row r="11" spans="1:24" ht="15.75" thickBot="1" x14ac:dyDescent="0.3">
      <c r="A11" s="7" t="s">
        <v>23423</v>
      </c>
      <c r="B11" s="7" t="s">
        <v>26438</v>
      </c>
      <c r="C11" s="7" t="s">
        <v>26437</v>
      </c>
      <c r="D11" s="7" t="s">
        <v>26436</v>
      </c>
      <c r="F11" t="s">
        <v>23424</v>
      </c>
      <c r="G11" s="7" t="s">
        <v>26438</v>
      </c>
      <c r="H11" s="17">
        <v>62303954.240000032</v>
      </c>
      <c r="I11" s="17">
        <v>62492119.560000002</v>
      </c>
      <c r="J11" s="17">
        <v>62486238.73999998</v>
      </c>
      <c r="K11" s="17">
        <v>64448595.680000007</v>
      </c>
      <c r="L11" s="17">
        <v>64153256.230000019</v>
      </c>
      <c r="M11" s="17">
        <v>64032122.329999983</v>
      </c>
      <c r="N11" s="17">
        <v>64475742.17999997</v>
      </c>
      <c r="O11" s="17">
        <v>52196770.959999986</v>
      </c>
      <c r="P11" s="17">
        <v>63868668.020000026</v>
      </c>
      <c r="Q11" s="17">
        <v>65631896.890000001</v>
      </c>
      <c r="R11" s="17">
        <v>65614366</v>
      </c>
      <c r="S11" s="17">
        <v>79999999.999999985</v>
      </c>
      <c r="T11" s="17">
        <v>84999999.999999985</v>
      </c>
      <c r="U11" s="17">
        <v>92000000.000000015</v>
      </c>
      <c r="V11" s="17">
        <v>106989999.99999999</v>
      </c>
      <c r="W11" s="17">
        <v>10515000</v>
      </c>
      <c r="X11" s="21">
        <f>SUM(H11:W11)</f>
        <v>1066208730.8299999</v>
      </c>
    </row>
    <row r="12" spans="1:24" ht="15.75" thickBot="1" x14ac:dyDescent="0.3">
      <c r="A12" s="5">
        <v>2010</v>
      </c>
      <c r="B12" s="17">
        <v>62303954.240000032</v>
      </c>
      <c r="C12" s="17">
        <v>321200.9200000001</v>
      </c>
      <c r="D12" s="17">
        <v>60</v>
      </c>
      <c r="F12" t="s">
        <v>26435</v>
      </c>
      <c r="G12" s="7" t="s">
        <v>26437</v>
      </c>
      <c r="H12" s="17">
        <v>321200.9200000001</v>
      </c>
      <c r="I12" s="17">
        <v>350400.99999999994</v>
      </c>
      <c r="J12" s="17">
        <v>350401.00000000006</v>
      </c>
      <c r="K12" s="17">
        <v>350400.99999999994</v>
      </c>
      <c r="L12" s="17">
        <v>350400.99999999983</v>
      </c>
      <c r="M12" s="17">
        <v>350401</v>
      </c>
      <c r="N12" s="17">
        <v>350401</v>
      </c>
      <c r="O12" s="17">
        <v>350401.00000000012</v>
      </c>
      <c r="P12" s="17">
        <v>346897.00000000006</v>
      </c>
      <c r="Q12" s="17">
        <v>350401</v>
      </c>
      <c r="R12" s="17">
        <v>550401</v>
      </c>
      <c r="S12" s="17">
        <v>2430401</v>
      </c>
      <c r="T12" s="17">
        <v>3569598.9999999991</v>
      </c>
      <c r="U12" s="17">
        <v>5000000</v>
      </c>
      <c r="V12" s="17">
        <v>6500000</v>
      </c>
      <c r="W12" s="21"/>
      <c r="X12" s="21">
        <f>SUM(H12:W12)</f>
        <v>21521706.919999998</v>
      </c>
    </row>
    <row r="13" spans="1:24" ht="15.75" thickBot="1" x14ac:dyDescent="0.3">
      <c r="A13" s="5">
        <v>2011</v>
      </c>
      <c r="B13" s="17">
        <v>62492119.560000002</v>
      </c>
      <c r="C13" s="17">
        <v>350400.99999999994</v>
      </c>
      <c r="D13" s="17">
        <v>72</v>
      </c>
      <c r="G13" s="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21"/>
      <c r="X13" s="21"/>
    </row>
    <row r="14" spans="1:24" x14ac:dyDescent="0.25">
      <c r="A14" s="5">
        <v>2012</v>
      </c>
      <c r="B14" s="17">
        <v>62486238.73999998</v>
      </c>
      <c r="C14" s="17">
        <v>350401.00000000006</v>
      </c>
      <c r="D14" s="17">
        <v>71</v>
      </c>
    </row>
    <row r="15" spans="1:24" x14ac:dyDescent="0.25">
      <c r="A15" s="5">
        <v>2013</v>
      </c>
      <c r="B15" s="17">
        <v>64448595.680000007</v>
      </c>
      <c r="C15" s="17">
        <v>350400.99999999994</v>
      </c>
      <c r="D15" s="17">
        <v>45</v>
      </c>
    </row>
    <row r="16" spans="1:24" x14ac:dyDescent="0.25">
      <c r="A16" s="5">
        <v>2014</v>
      </c>
      <c r="B16" s="17">
        <v>64153256.230000019</v>
      </c>
      <c r="C16" s="17">
        <v>350400.99999999983</v>
      </c>
      <c r="D16" s="17">
        <v>78</v>
      </c>
    </row>
    <row r="17" spans="1:4" x14ac:dyDescent="0.25">
      <c r="A17" s="5">
        <v>2015</v>
      </c>
      <c r="B17" s="17">
        <v>64032122.329999983</v>
      </c>
      <c r="C17" s="17">
        <v>350401</v>
      </c>
      <c r="D17" s="17">
        <v>60</v>
      </c>
    </row>
    <row r="18" spans="1:4" x14ac:dyDescent="0.25">
      <c r="A18" s="5">
        <v>2016</v>
      </c>
      <c r="B18" s="17">
        <v>64475742.17999997</v>
      </c>
      <c r="C18" s="17">
        <v>350401</v>
      </c>
      <c r="D18" s="17">
        <v>48</v>
      </c>
    </row>
    <row r="19" spans="1:4" x14ac:dyDescent="0.25">
      <c r="A19" s="5">
        <v>2017</v>
      </c>
      <c r="B19" s="17">
        <v>52196770.959999986</v>
      </c>
      <c r="C19" s="17">
        <v>350401.00000000012</v>
      </c>
      <c r="D19" s="17">
        <v>60</v>
      </c>
    </row>
    <row r="20" spans="1:4" x14ac:dyDescent="0.25">
      <c r="A20" s="5">
        <v>2018</v>
      </c>
      <c r="B20" s="17">
        <v>63868668.020000026</v>
      </c>
      <c r="C20" s="17">
        <v>346897.00000000006</v>
      </c>
      <c r="D20" s="17">
        <v>36</v>
      </c>
    </row>
    <row r="21" spans="1:4" x14ac:dyDescent="0.25">
      <c r="A21" s="5">
        <v>2019</v>
      </c>
      <c r="B21" s="17">
        <v>65631896.890000001</v>
      </c>
      <c r="C21" s="17">
        <v>350401</v>
      </c>
      <c r="D21" s="17">
        <v>36</v>
      </c>
    </row>
    <row r="22" spans="1:4" x14ac:dyDescent="0.25">
      <c r="A22" s="5">
        <v>2020</v>
      </c>
      <c r="B22" s="17">
        <v>65614366</v>
      </c>
      <c r="C22" s="17">
        <v>550401</v>
      </c>
      <c r="D22" s="17">
        <v>34</v>
      </c>
    </row>
    <row r="23" spans="1:4" x14ac:dyDescent="0.25">
      <c r="A23" s="5">
        <v>2021</v>
      </c>
      <c r="B23" s="17">
        <v>79999999.999999985</v>
      </c>
      <c r="C23" s="17">
        <v>2430401</v>
      </c>
      <c r="D23" s="17">
        <v>82</v>
      </c>
    </row>
    <row r="24" spans="1:4" x14ac:dyDescent="0.25">
      <c r="A24" s="5">
        <v>2022</v>
      </c>
      <c r="B24" s="17">
        <v>84999999.999999985</v>
      </c>
      <c r="C24" s="17">
        <v>3569598.9999999991</v>
      </c>
      <c r="D24" s="17">
        <v>186</v>
      </c>
    </row>
    <row r="25" spans="1:4" x14ac:dyDescent="0.25">
      <c r="A25" s="5">
        <v>2023</v>
      </c>
      <c r="B25" s="17">
        <v>92000000.000000015</v>
      </c>
      <c r="C25" s="17">
        <v>5000000</v>
      </c>
      <c r="D25" s="17">
        <v>255</v>
      </c>
    </row>
    <row r="26" spans="1:4" x14ac:dyDescent="0.25">
      <c r="A26" s="5">
        <v>2024</v>
      </c>
      <c r="B26" s="17">
        <v>106989999.99999999</v>
      </c>
      <c r="C26" s="17">
        <v>6500000</v>
      </c>
      <c r="D26" s="17">
        <v>358</v>
      </c>
    </row>
    <row r="27" spans="1:4" ht="15.75" thickBot="1" x14ac:dyDescent="0.3">
      <c r="A27" s="5">
        <v>2025</v>
      </c>
      <c r="B27" s="17">
        <v>10515000</v>
      </c>
      <c r="C27" s="21"/>
      <c r="D27" s="21"/>
    </row>
    <row r="28" spans="1:4" ht="15.75" thickBot="1" x14ac:dyDescent="0.3">
      <c r="A28" s="18" t="s">
        <v>7</v>
      </c>
      <c r="B28" s="21">
        <f>SUM(B12:B27)</f>
        <v>1066208730.8299999</v>
      </c>
      <c r="C28" s="21">
        <f>SUM(C12:C27)</f>
        <v>21521706.919999998</v>
      </c>
      <c r="D28" s="21"/>
    </row>
    <row r="29" spans="1:4" x14ac:dyDescent="0.25">
      <c r="A29" t="s">
        <v>26445</v>
      </c>
      <c r="B29" s="16">
        <f>B28-B27</f>
        <v>1055693730.8299999</v>
      </c>
      <c r="C29" s="16">
        <f>C28-C27</f>
        <v>21521706.919999998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647E5-5300-40FC-8719-8131A0AD50F1}">
  <dimension ref="A1:C4"/>
  <sheetViews>
    <sheetView workbookViewId="0">
      <selection activeCell="C4" sqref="C4"/>
    </sheetView>
  </sheetViews>
  <sheetFormatPr defaultRowHeight="15" x14ac:dyDescent="0.25"/>
  <cols>
    <col min="2" max="2" width="29.140625" customWidth="1"/>
    <col min="3" max="3" width="13.85546875" customWidth="1"/>
  </cols>
  <sheetData>
    <row r="1" spans="1:3" x14ac:dyDescent="0.25">
      <c r="A1" t="s">
        <v>26439</v>
      </c>
    </row>
    <row r="3" spans="1:3" ht="18" x14ac:dyDescent="0.35">
      <c r="B3" t="s">
        <v>26440</v>
      </c>
      <c r="C3" s="20" t="s">
        <v>26441</v>
      </c>
    </row>
    <row r="4" spans="1:3" ht="18" x14ac:dyDescent="0.35">
      <c r="B4" s="8">
        <v>113000000</v>
      </c>
      <c r="C4" s="8">
        <v>6500000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EEACB-FF2D-4329-9911-339A3070DF6A}">
  <dimension ref="A1:AE1482"/>
  <sheetViews>
    <sheetView workbookViewId="0">
      <selection activeCell="AD2" sqref="AD2:AE17"/>
    </sheetView>
  </sheetViews>
  <sheetFormatPr defaultRowHeight="15" x14ac:dyDescent="0.25"/>
  <cols>
    <col min="29" max="29" width="13.140625" bestFit="1" customWidth="1"/>
    <col min="30" max="30" width="14.5703125" bestFit="1" customWidth="1"/>
    <col min="31" max="31" width="16" bestFit="1" customWidth="1"/>
  </cols>
  <sheetData>
    <row r="1" spans="1:31" x14ac:dyDescent="0.25">
      <c r="A1" t="s">
        <v>40</v>
      </c>
      <c r="B1" t="s">
        <v>41</v>
      </c>
      <c r="C1" t="s">
        <v>42</v>
      </c>
      <c r="D1" t="s">
        <v>43</v>
      </c>
      <c r="E1" t="s">
        <v>44</v>
      </c>
      <c r="F1" t="s">
        <v>45</v>
      </c>
      <c r="G1" t="s">
        <v>46</v>
      </c>
      <c r="H1" t="s">
        <v>47</v>
      </c>
      <c r="I1" t="s">
        <v>48</v>
      </c>
      <c r="J1" t="s">
        <v>49</v>
      </c>
      <c r="K1" t="s">
        <v>50</v>
      </c>
      <c r="L1" t="s">
        <v>51</v>
      </c>
      <c r="M1" t="s">
        <v>52</v>
      </c>
      <c r="N1" t="s">
        <v>53</v>
      </c>
      <c r="O1" t="s">
        <v>54</v>
      </c>
      <c r="P1" t="s">
        <v>55</v>
      </c>
      <c r="Q1" t="s">
        <v>56</v>
      </c>
      <c r="R1" t="s">
        <v>57</v>
      </c>
      <c r="S1" t="s">
        <v>58</v>
      </c>
      <c r="T1" t="s">
        <v>59</v>
      </c>
      <c r="U1" t="s">
        <v>60</v>
      </c>
      <c r="V1" t="s">
        <v>61</v>
      </c>
      <c r="W1" t="s">
        <v>62</v>
      </c>
      <c r="X1" t="s">
        <v>63</v>
      </c>
      <c r="Y1" t="s">
        <v>64</v>
      </c>
      <c r="AC1" s="13" t="s">
        <v>23423</v>
      </c>
      <c r="AD1" t="s">
        <v>0</v>
      </c>
      <c r="AE1" t="s">
        <v>26434</v>
      </c>
    </row>
    <row r="2" spans="1:31" x14ac:dyDescent="0.25">
      <c r="A2" t="s">
        <v>23426</v>
      </c>
      <c r="B2">
        <v>2024</v>
      </c>
      <c r="C2">
        <v>12</v>
      </c>
      <c r="D2" t="s">
        <v>23427</v>
      </c>
      <c r="E2" t="s">
        <v>67</v>
      </c>
      <c r="F2" t="s">
        <v>68</v>
      </c>
      <c r="G2" t="s">
        <v>69</v>
      </c>
      <c r="H2" t="s">
        <v>23428</v>
      </c>
      <c r="I2" t="s">
        <v>71</v>
      </c>
      <c r="J2" t="s">
        <v>72</v>
      </c>
      <c r="K2" t="s">
        <v>23429</v>
      </c>
      <c r="L2">
        <v>1082</v>
      </c>
      <c r="M2">
        <v>5000</v>
      </c>
      <c r="N2" t="s">
        <v>74</v>
      </c>
      <c r="O2">
        <v>10</v>
      </c>
      <c r="P2">
        <v>70044314</v>
      </c>
      <c r="Q2" t="s">
        <v>75</v>
      </c>
      <c r="R2" t="s">
        <v>76</v>
      </c>
      <c r="S2" t="s">
        <v>525</v>
      </c>
      <c r="T2" t="s">
        <v>78</v>
      </c>
      <c r="U2" t="s">
        <v>23430</v>
      </c>
      <c r="V2" t="s">
        <v>80</v>
      </c>
      <c r="W2" t="s">
        <v>81</v>
      </c>
      <c r="X2" t="s">
        <v>527</v>
      </c>
      <c r="Y2" t="s">
        <v>83</v>
      </c>
      <c r="AC2" s="5">
        <v>2010</v>
      </c>
      <c r="AD2">
        <v>321200.9200000001</v>
      </c>
      <c r="AE2">
        <v>60</v>
      </c>
    </row>
    <row r="3" spans="1:31" x14ac:dyDescent="0.25">
      <c r="A3" t="s">
        <v>23431</v>
      </c>
      <c r="B3">
        <v>2024</v>
      </c>
      <c r="C3">
        <v>12</v>
      </c>
      <c r="D3" t="s">
        <v>23427</v>
      </c>
      <c r="E3" t="s">
        <v>67</v>
      </c>
      <c r="F3" t="s">
        <v>68</v>
      </c>
      <c r="G3" t="s">
        <v>69</v>
      </c>
      <c r="H3" t="s">
        <v>23428</v>
      </c>
      <c r="I3" t="s">
        <v>71</v>
      </c>
      <c r="J3" t="s">
        <v>72</v>
      </c>
      <c r="K3" t="s">
        <v>23429</v>
      </c>
      <c r="L3">
        <v>2093</v>
      </c>
      <c r="M3">
        <v>5000</v>
      </c>
      <c r="N3" t="s">
        <v>74</v>
      </c>
      <c r="O3">
        <v>10</v>
      </c>
      <c r="P3">
        <v>70044314</v>
      </c>
      <c r="Q3" t="s">
        <v>75</v>
      </c>
      <c r="R3" t="s">
        <v>76</v>
      </c>
      <c r="S3" t="s">
        <v>1103</v>
      </c>
      <c r="T3" t="s">
        <v>78</v>
      </c>
      <c r="U3" t="s">
        <v>23432</v>
      </c>
      <c r="V3" t="s">
        <v>80</v>
      </c>
      <c r="W3" t="s">
        <v>81</v>
      </c>
      <c r="X3" t="s">
        <v>1105</v>
      </c>
      <c r="Y3" t="s">
        <v>83</v>
      </c>
      <c r="AC3" s="5">
        <v>2011</v>
      </c>
      <c r="AD3">
        <v>350400.99999999994</v>
      </c>
      <c r="AE3">
        <v>72</v>
      </c>
    </row>
    <row r="4" spans="1:31" x14ac:dyDescent="0.25">
      <c r="A4" t="s">
        <v>23433</v>
      </c>
      <c r="B4">
        <v>2024</v>
      </c>
      <c r="C4">
        <v>12</v>
      </c>
      <c r="D4" t="s">
        <v>524</v>
      </c>
      <c r="E4" t="s">
        <v>67</v>
      </c>
      <c r="F4" t="s">
        <v>68</v>
      </c>
      <c r="G4" t="s">
        <v>69</v>
      </c>
      <c r="H4" t="s">
        <v>23428</v>
      </c>
      <c r="I4" t="s">
        <v>71</v>
      </c>
      <c r="J4" t="s">
        <v>72</v>
      </c>
      <c r="K4" t="s">
        <v>23429</v>
      </c>
      <c r="L4">
        <v>2170</v>
      </c>
      <c r="M4">
        <v>5000</v>
      </c>
      <c r="N4" t="s">
        <v>74</v>
      </c>
      <c r="O4">
        <v>10</v>
      </c>
      <c r="P4">
        <v>70044314</v>
      </c>
      <c r="Q4" t="s">
        <v>75</v>
      </c>
      <c r="R4" t="s">
        <v>76</v>
      </c>
      <c r="S4" t="s">
        <v>181</v>
      </c>
      <c r="T4" t="s">
        <v>78</v>
      </c>
      <c r="U4" t="s">
        <v>23434</v>
      </c>
      <c r="V4" t="s">
        <v>80</v>
      </c>
      <c r="W4" t="s">
        <v>81</v>
      </c>
      <c r="X4" t="s">
        <v>183</v>
      </c>
      <c r="Y4" t="s">
        <v>83</v>
      </c>
      <c r="AC4" s="5">
        <v>2012</v>
      </c>
      <c r="AD4">
        <v>350401.00000000006</v>
      </c>
      <c r="AE4">
        <v>71</v>
      </c>
    </row>
    <row r="5" spans="1:31" x14ac:dyDescent="0.25">
      <c r="A5" t="s">
        <v>23435</v>
      </c>
      <c r="B5">
        <v>2024</v>
      </c>
      <c r="C5">
        <v>12</v>
      </c>
      <c r="D5" t="s">
        <v>524</v>
      </c>
      <c r="E5" t="s">
        <v>67</v>
      </c>
      <c r="F5" t="s">
        <v>68</v>
      </c>
      <c r="G5" t="s">
        <v>69</v>
      </c>
      <c r="H5" t="s">
        <v>23428</v>
      </c>
      <c r="I5" t="s">
        <v>71</v>
      </c>
      <c r="J5" t="s">
        <v>72</v>
      </c>
      <c r="K5" t="s">
        <v>23429</v>
      </c>
      <c r="L5">
        <v>1906</v>
      </c>
      <c r="M5">
        <v>5000</v>
      </c>
      <c r="N5" t="s">
        <v>74</v>
      </c>
      <c r="O5">
        <v>10</v>
      </c>
      <c r="P5">
        <v>70044314</v>
      </c>
      <c r="Q5" t="s">
        <v>75</v>
      </c>
      <c r="R5" t="s">
        <v>76</v>
      </c>
      <c r="S5" t="s">
        <v>838</v>
      </c>
      <c r="T5" t="s">
        <v>78</v>
      </c>
      <c r="U5" t="s">
        <v>23436</v>
      </c>
      <c r="V5" t="s">
        <v>80</v>
      </c>
      <c r="W5" t="s">
        <v>81</v>
      </c>
      <c r="X5" t="s">
        <v>840</v>
      </c>
      <c r="Y5" t="s">
        <v>83</v>
      </c>
      <c r="AC5" s="5">
        <v>2013</v>
      </c>
      <c r="AD5">
        <v>350400.99999999994</v>
      </c>
      <c r="AE5">
        <v>45</v>
      </c>
    </row>
    <row r="6" spans="1:31" x14ac:dyDescent="0.25">
      <c r="A6" t="s">
        <v>23437</v>
      </c>
      <c r="B6">
        <v>2024</v>
      </c>
      <c r="C6">
        <v>12</v>
      </c>
      <c r="D6" t="s">
        <v>524</v>
      </c>
      <c r="E6" t="s">
        <v>67</v>
      </c>
      <c r="F6" t="s">
        <v>68</v>
      </c>
      <c r="G6" t="s">
        <v>69</v>
      </c>
      <c r="H6" t="s">
        <v>23428</v>
      </c>
      <c r="I6" t="s">
        <v>71</v>
      </c>
      <c r="J6" t="s">
        <v>72</v>
      </c>
      <c r="K6" t="s">
        <v>23429</v>
      </c>
      <c r="L6">
        <v>2740</v>
      </c>
      <c r="M6">
        <v>5000</v>
      </c>
      <c r="N6" t="s">
        <v>74</v>
      </c>
      <c r="O6">
        <v>10</v>
      </c>
      <c r="P6">
        <v>70044314</v>
      </c>
      <c r="Q6" t="s">
        <v>75</v>
      </c>
      <c r="R6" t="s">
        <v>76</v>
      </c>
      <c r="S6" t="s">
        <v>741</v>
      </c>
      <c r="T6" t="s">
        <v>78</v>
      </c>
      <c r="U6" t="s">
        <v>23438</v>
      </c>
      <c r="V6" t="s">
        <v>80</v>
      </c>
      <c r="W6" t="s">
        <v>81</v>
      </c>
      <c r="X6" t="s">
        <v>743</v>
      </c>
      <c r="Y6" t="s">
        <v>83</v>
      </c>
      <c r="AC6" s="5">
        <v>2014</v>
      </c>
      <c r="AD6">
        <v>350400.99999999983</v>
      </c>
      <c r="AE6">
        <v>78</v>
      </c>
    </row>
    <row r="7" spans="1:31" x14ac:dyDescent="0.25">
      <c r="A7" t="s">
        <v>23439</v>
      </c>
      <c r="B7">
        <v>2024</v>
      </c>
      <c r="C7">
        <v>12</v>
      </c>
      <c r="D7" t="s">
        <v>524</v>
      </c>
      <c r="E7" t="s">
        <v>67</v>
      </c>
      <c r="F7" t="s">
        <v>68</v>
      </c>
      <c r="G7" t="s">
        <v>69</v>
      </c>
      <c r="H7" t="s">
        <v>23428</v>
      </c>
      <c r="I7" t="s">
        <v>71</v>
      </c>
      <c r="J7" t="s">
        <v>72</v>
      </c>
      <c r="K7" t="s">
        <v>23429</v>
      </c>
      <c r="L7">
        <v>1057</v>
      </c>
      <c r="M7">
        <v>5000</v>
      </c>
      <c r="N7" t="s">
        <v>74</v>
      </c>
      <c r="O7">
        <v>10</v>
      </c>
      <c r="P7">
        <v>70044314</v>
      </c>
      <c r="Q7" t="s">
        <v>75</v>
      </c>
      <c r="R7" t="s">
        <v>76</v>
      </c>
      <c r="S7" t="s">
        <v>992</v>
      </c>
      <c r="T7" t="s">
        <v>78</v>
      </c>
      <c r="U7" t="s">
        <v>23440</v>
      </c>
      <c r="V7" t="s">
        <v>80</v>
      </c>
      <c r="W7" t="s">
        <v>81</v>
      </c>
      <c r="X7" t="s">
        <v>994</v>
      </c>
      <c r="Y7" t="s">
        <v>83</v>
      </c>
      <c r="AC7" s="5">
        <v>2015</v>
      </c>
      <c r="AD7">
        <v>350401</v>
      </c>
      <c r="AE7">
        <v>60</v>
      </c>
    </row>
    <row r="8" spans="1:31" x14ac:dyDescent="0.25">
      <c r="A8" t="s">
        <v>23441</v>
      </c>
      <c r="B8">
        <v>2024</v>
      </c>
      <c r="C8">
        <v>12</v>
      </c>
      <c r="D8" t="s">
        <v>524</v>
      </c>
      <c r="E8" t="s">
        <v>67</v>
      </c>
      <c r="F8" t="s">
        <v>68</v>
      </c>
      <c r="G8" t="s">
        <v>69</v>
      </c>
      <c r="H8" t="s">
        <v>23428</v>
      </c>
      <c r="I8" t="s">
        <v>71</v>
      </c>
      <c r="J8" t="s">
        <v>72</v>
      </c>
      <c r="K8" t="s">
        <v>23429</v>
      </c>
      <c r="L8">
        <v>1060</v>
      </c>
      <c r="M8">
        <v>5000</v>
      </c>
      <c r="N8" t="s">
        <v>74</v>
      </c>
      <c r="O8">
        <v>10</v>
      </c>
      <c r="P8">
        <v>70044314</v>
      </c>
      <c r="Q8" t="s">
        <v>75</v>
      </c>
      <c r="R8" t="s">
        <v>76</v>
      </c>
      <c r="S8" t="s">
        <v>1099</v>
      </c>
      <c r="T8" t="s">
        <v>78</v>
      </c>
      <c r="U8" t="s">
        <v>23442</v>
      </c>
      <c r="V8" t="s">
        <v>80</v>
      </c>
      <c r="W8" t="s">
        <v>81</v>
      </c>
      <c r="X8" t="s">
        <v>1101</v>
      </c>
      <c r="Y8" t="s">
        <v>83</v>
      </c>
      <c r="AC8" s="5">
        <v>2016</v>
      </c>
      <c r="AD8">
        <v>350401</v>
      </c>
      <c r="AE8">
        <v>48</v>
      </c>
    </row>
    <row r="9" spans="1:31" x14ac:dyDescent="0.25">
      <c r="A9" t="s">
        <v>23443</v>
      </c>
      <c r="B9">
        <v>2024</v>
      </c>
      <c r="C9">
        <v>12</v>
      </c>
      <c r="D9" t="s">
        <v>524</v>
      </c>
      <c r="E9" t="s">
        <v>67</v>
      </c>
      <c r="F9" t="s">
        <v>68</v>
      </c>
      <c r="G9" t="s">
        <v>69</v>
      </c>
      <c r="H9" t="s">
        <v>23428</v>
      </c>
      <c r="I9" t="s">
        <v>71</v>
      </c>
      <c r="J9" t="s">
        <v>72</v>
      </c>
      <c r="K9" t="s">
        <v>23429</v>
      </c>
      <c r="L9">
        <v>2062</v>
      </c>
      <c r="M9">
        <v>5000</v>
      </c>
      <c r="N9" t="s">
        <v>74</v>
      </c>
      <c r="O9">
        <v>10</v>
      </c>
      <c r="P9">
        <v>70044314</v>
      </c>
      <c r="Q9" t="s">
        <v>75</v>
      </c>
      <c r="R9" t="s">
        <v>76</v>
      </c>
      <c r="S9" t="s">
        <v>2082</v>
      </c>
      <c r="T9" t="s">
        <v>78</v>
      </c>
      <c r="U9" t="s">
        <v>23444</v>
      </c>
      <c r="V9" t="s">
        <v>80</v>
      </c>
      <c r="W9" t="s">
        <v>81</v>
      </c>
      <c r="X9" t="s">
        <v>2084</v>
      </c>
      <c r="Y9" t="s">
        <v>83</v>
      </c>
      <c r="AC9" s="5">
        <v>2017</v>
      </c>
      <c r="AD9">
        <v>350401.00000000012</v>
      </c>
      <c r="AE9">
        <v>60</v>
      </c>
    </row>
    <row r="10" spans="1:31" x14ac:dyDescent="0.25">
      <c r="A10" t="s">
        <v>23445</v>
      </c>
      <c r="B10">
        <v>2024</v>
      </c>
      <c r="C10">
        <v>12</v>
      </c>
      <c r="D10" t="s">
        <v>524</v>
      </c>
      <c r="E10" t="s">
        <v>67</v>
      </c>
      <c r="F10" t="s">
        <v>68</v>
      </c>
      <c r="G10" t="s">
        <v>69</v>
      </c>
      <c r="H10" t="s">
        <v>23428</v>
      </c>
      <c r="I10" t="s">
        <v>71</v>
      </c>
      <c r="J10" t="s">
        <v>72</v>
      </c>
      <c r="K10" t="s">
        <v>23429</v>
      </c>
      <c r="L10">
        <v>2761</v>
      </c>
      <c r="M10">
        <v>5000</v>
      </c>
      <c r="N10" t="s">
        <v>74</v>
      </c>
      <c r="O10">
        <v>10</v>
      </c>
      <c r="P10">
        <v>70044314</v>
      </c>
      <c r="Q10" t="s">
        <v>75</v>
      </c>
      <c r="R10" t="s">
        <v>76</v>
      </c>
      <c r="S10" t="s">
        <v>133</v>
      </c>
      <c r="T10" t="s">
        <v>78</v>
      </c>
      <c r="U10" t="s">
        <v>23446</v>
      </c>
      <c r="V10" t="s">
        <v>80</v>
      </c>
      <c r="W10" t="s">
        <v>81</v>
      </c>
      <c r="X10" t="s">
        <v>135</v>
      </c>
      <c r="Y10" t="s">
        <v>83</v>
      </c>
      <c r="AC10" s="5">
        <v>2018</v>
      </c>
      <c r="AD10">
        <v>346897.00000000006</v>
      </c>
      <c r="AE10">
        <v>36</v>
      </c>
    </row>
    <row r="11" spans="1:31" x14ac:dyDescent="0.25">
      <c r="A11" t="s">
        <v>23447</v>
      </c>
      <c r="B11">
        <v>2024</v>
      </c>
      <c r="C11">
        <v>12</v>
      </c>
      <c r="D11" t="s">
        <v>23427</v>
      </c>
      <c r="E11" t="s">
        <v>67</v>
      </c>
      <c r="F11" t="s">
        <v>68</v>
      </c>
      <c r="G11" t="s">
        <v>69</v>
      </c>
      <c r="H11" t="s">
        <v>23428</v>
      </c>
      <c r="I11" t="s">
        <v>71</v>
      </c>
      <c r="J11" t="s">
        <v>72</v>
      </c>
      <c r="K11" t="s">
        <v>23429</v>
      </c>
      <c r="L11">
        <v>1890</v>
      </c>
      <c r="M11">
        <v>5000</v>
      </c>
      <c r="N11" t="s">
        <v>74</v>
      </c>
      <c r="O11">
        <v>10</v>
      </c>
      <c r="P11">
        <v>70044314</v>
      </c>
      <c r="Q11" t="s">
        <v>75</v>
      </c>
      <c r="R11" t="s">
        <v>76</v>
      </c>
      <c r="S11" t="s">
        <v>1008</v>
      </c>
      <c r="T11" t="s">
        <v>78</v>
      </c>
      <c r="U11" t="s">
        <v>23448</v>
      </c>
      <c r="V11" t="s">
        <v>80</v>
      </c>
      <c r="W11" t="s">
        <v>81</v>
      </c>
      <c r="X11" t="s">
        <v>1010</v>
      </c>
      <c r="Y11" t="s">
        <v>83</v>
      </c>
      <c r="AC11" s="5">
        <v>2019</v>
      </c>
      <c r="AD11">
        <v>350401</v>
      </c>
      <c r="AE11">
        <v>36</v>
      </c>
    </row>
    <row r="12" spans="1:31" x14ac:dyDescent="0.25">
      <c r="A12" t="s">
        <v>23449</v>
      </c>
      <c r="B12">
        <v>2024</v>
      </c>
      <c r="C12">
        <v>12</v>
      </c>
      <c r="D12" t="s">
        <v>23427</v>
      </c>
      <c r="E12" t="s">
        <v>67</v>
      </c>
      <c r="F12" t="s">
        <v>68</v>
      </c>
      <c r="G12" t="s">
        <v>69</v>
      </c>
      <c r="H12" t="s">
        <v>23428</v>
      </c>
      <c r="I12" t="s">
        <v>71</v>
      </c>
      <c r="J12" t="s">
        <v>72</v>
      </c>
      <c r="K12" t="s">
        <v>23429</v>
      </c>
      <c r="L12">
        <v>1569</v>
      </c>
      <c r="M12">
        <v>5000</v>
      </c>
      <c r="N12" t="s">
        <v>74</v>
      </c>
      <c r="O12">
        <v>10</v>
      </c>
      <c r="P12">
        <v>70044314</v>
      </c>
      <c r="Q12" t="s">
        <v>75</v>
      </c>
      <c r="R12" t="s">
        <v>76</v>
      </c>
      <c r="S12" t="s">
        <v>661</v>
      </c>
      <c r="T12" t="s">
        <v>78</v>
      </c>
      <c r="U12" t="s">
        <v>23450</v>
      </c>
      <c r="V12" t="s">
        <v>80</v>
      </c>
      <c r="W12" t="s">
        <v>81</v>
      </c>
      <c r="X12" t="s">
        <v>663</v>
      </c>
      <c r="Y12" t="s">
        <v>83</v>
      </c>
      <c r="AC12" s="5">
        <v>2020</v>
      </c>
      <c r="AD12">
        <v>550401</v>
      </c>
      <c r="AE12">
        <v>34</v>
      </c>
    </row>
    <row r="13" spans="1:31" x14ac:dyDescent="0.25">
      <c r="A13" t="s">
        <v>23451</v>
      </c>
      <c r="B13">
        <v>2024</v>
      </c>
      <c r="C13">
        <v>12</v>
      </c>
      <c r="D13" t="s">
        <v>23427</v>
      </c>
      <c r="E13" t="s">
        <v>67</v>
      </c>
      <c r="F13" t="s">
        <v>68</v>
      </c>
      <c r="G13" t="s">
        <v>69</v>
      </c>
      <c r="H13" t="s">
        <v>23428</v>
      </c>
      <c r="I13" t="s">
        <v>71</v>
      </c>
      <c r="J13" t="s">
        <v>72</v>
      </c>
      <c r="K13" t="s">
        <v>23429</v>
      </c>
      <c r="L13">
        <v>1086</v>
      </c>
      <c r="M13">
        <v>5000</v>
      </c>
      <c r="N13" t="s">
        <v>74</v>
      </c>
      <c r="O13">
        <v>10</v>
      </c>
      <c r="P13">
        <v>70044314</v>
      </c>
      <c r="Q13" t="s">
        <v>75</v>
      </c>
      <c r="R13" t="s">
        <v>76</v>
      </c>
      <c r="S13" t="s">
        <v>185</v>
      </c>
      <c r="T13" t="s">
        <v>78</v>
      </c>
      <c r="U13" t="s">
        <v>23452</v>
      </c>
      <c r="V13" t="s">
        <v>80</v>
      </c>
      <c r="W13" t="s">
        <v>81</v>
      </c>
      <c r="X13" t="s">
        <v>187</v>
      </c>
      <c r="Y13" t="s">
        <v>83</v>
      </c>
      <c r="AC13" s="5">
        <v>2021</v>
      </c>
      <c r="AD13">
        <v>2430401</v>
      </c>
      <c r="AE13">
        <v>82</v>
      </c>
    </row>
    <row r="14" spans="1:31" x14ac:dyDescent="0.25">
      <c r="A14" t="s">
        <v>23453</v>
      </c>
      <c r="B14">
        <v>2024</v>
      </c>
      <c r="C14">
        <v>12</v>
      </c>
      <c r="D14" t="s">
        <v>23427</v>
      </c>
      <c r="E14" t="s">
        <v>67</v>
      </c>
      <c r="F14" t="s">
        <v>68</v>
      </c>
      <c r="G14" t="s">
        <v>69</v>
      </c>
      <c r="H14" t="s">
        <v>23428</v>
      </c>
      <c r="I14" t="s">
        <v>71</v>
      </c>
      <c r="J14" t="s">
        <v>72</v>
      </c>
      <c r="K14" t="s">
        <v>23429</v>
      </c>
      <c r="L14">
        <v>1776</v>
      </c>
      <c r="M14">
        <v>5000</v>
      </c>
      <c r="N14" t="s">
        <v>74</v>
      </c>
      <c r="O14">
        <v>10</v>
      </c>
      <c r="P14">
        <v>70044314</v>
      </c>
      <c r="Q14" t="s">
        <v>75</v>
      </c>
      <c r="R14" t="s">
        <v>76</v>
      </c>
      <c r="S14" t="s">
        <v>629</v>
      </c>
      <c r="T14" t="s">
        <v>78</v>
      </c>
      <c r="U14" t="s">
        <v>23454</v>
      </c>
      <c r="V14" t="s">
        <v>80</v>
      </c>
      <c r="W14" t="s">
        <v>81</v>
      </c>
      <c r="X14" t="s">
        <v>631</v>
      </c>
      <c r="Y14" t="s">
        <v>83</v>
      </c>
      <c r="AC14" s="5">
        <v>2022</v>
      </c>
      <c r="AD14">
        <v>3569598.9999999991</v>
      </c>
      <c r="AE14">
        <v>186</v>
      </c>
    </row>
    <row r="15" spans="1:31" x14ac:dyDescent="0.25">
      <c r="A15" t="s">
        <v>23455</v>
      </c>
      <c r="B15">
        <v>2024</v>
      </c>
      <c r="C15">
        <v>12</v>
      </c>
      <c r="D15" t="s">
        <v>23427</v>
      </c>
      <c r="E15" t="s">
        <v>67</v>
      </c>
      <c r="F15" t="s">
        <v>68</v>
      </c>
      <c r="G15" t="s">
        <v>69</v>
      </c>
      <c r="H15" t="s">
        <v>23428</v>
      </c>
      <c r="I15" t="s">
        <v>71</v>
      </c>
      <c r="J15" t="s">
        <v>72</v>
      </c>
      <c r="K15" t="s">
        <v>23429</v>
      </c>
      <c r="L15">
        <v>1605</v>
      </c>
      <c r="M15">
        <v>5000</v>
      </c>
      <c r="N15" t="s">
        <v>74</v>
      </c>
      <c r="O15">
        <v>10</v>
      </c>
      <c r="P15">
        <v>70044314</v>
      </c>
      <c r="Q15" t="s">
        <v>75</v>
      </c>
      <c r="R15" t="s">
        <v>76</v>
      </c>
      <c r="S15" t="s">
        <v>77</v>
      </c>
      <c r="T15" t="s">
        <v>78</v>
      </c>
      <c r="U15" t="s">
        <v>23456</v>
      </c>
      <c r="V15" t="s">
        <v>80</v>
      </c>
      <c r="W15" t="s">
        <v>81</v>
      </c>
      <c r="X15" t="s">
        <v>82</v>
      </c>
      <c r="Y15" t="s">
        <v>83</v>
      </c>
      <c r="AC15" s="5">
        <v>2023</v>
      </c>
      <c r="AD15">
        <v>5000000</v>
      </c>
      <c r="AE15">
        <v>255</v>
      </c>
    </row>
    <row r="16" spans="1:31" x14ac:dyDescent="0.25">
      <c r="A16" t="s">
        <v>23457</v>
      </c>
      <c r="B16">
        <v>2024</v>
      </c>
      <c r="C16">
        <v>12</v>
      </c>
      <c r="D16" t="s">
        <v>23427</v>
      </c>
      <c r="E16" t="s">
        <v>67</v>
      </c>
      <c r="F16" t="s">
        <v>68</v>
      </c>
      <c r="G16" t="s">
        <v>69</v>
      </c>
      <c r="H16" t="s">
        <v>23428</v>
      </c>
      <c r="I16" t="s">
        <v>71</v>
      </c>
      <c r="J16" t="s">
        <v>72</v>
      </c>
      <c r="K16" t="s">
        <v>23429</v>
      </c>
      <c r="L16">
        <v>2370</v>
      </c>
      <c r="M16">
        <v>5000</v>
      </c>
      <c r="N16" t="s">
        <v>74</v>
      </c>
      <c r="O16">
        <v>10</v>
      </c>
      <c r="P16">
        <v>70044314</v>
      </c>
      <c r="Q16" t="s">
        <v>75</v>
      </c>
      <c r="R16" t="s">
        <v>76</v>
      </c>
      <c r="S16" t="s">
        <v>165</v>
      </c>
      <c r="T16" t="s">
        <v>78</v>
      </c>
      <c r="U16" t="s">
        <v>23458</v>
      </c>
      <c r="V16" t="s">
        <v>80</v>
      </c>
      <c r="W16" t="s">
        <v>81</v>
      </c>
      <c r="X16" t="s">
        <v>167</v>
      </c>
      <c r="Y16" t="s">
        <v>83</v>
      </c>
      <c r="AC16" s="5">
        <v>2024</v>
      </c>
      <c r="AD16">
        <v>6500000</v>
      </c>
      <c r="AE16">
        <v>358</v>
      </c>
    </row>
    <row r="17" spans="1:31" x14ac:dyDescent="0.25">
      <c r="A17" t="s">
        <v>23459</v>
      </c>
      <c r="B17">
        <v>2024</v>
      </c>
      <c r="C17">
        <v>12</v>
      </c>
      <c r="D17" t="s">
        <v>524</v>
      </c>
      <c r="E17" t="s">
        <v>67</v>
      </c>
      <c r="F17" t="s">
        <v>68</v>
      </c>
      <c r="G17" t="s">
        <v>69</v>
      </c>
      <c r="H17" t="s">
        <v>23428</v>
      </c>
      <c r="I17" t="s">
        <v>71</v>
      </c>
      <c r="J17" t="s">
        <v>72</v>
      </c>
      <c r="K17" t="s">
        <v>23429</v>
      </c>
      <c r="L17">
        <v>1867</v>
      </c>
      <c r="M17">
        <v>5000</v>
      </c>
      <c r="N17" t="s">
        <v>74</v>
      </c>
      <c r="O17">
        <v>10</v>
      </c>
      <c r="P17">
        <v>70044314</v>
      </c>
      <c r="Q17" t="s">
        <v>75</v>
      </c>
      <c r="R17" t="s">
        <v>76</v>
      </c>
      <c r="S17" t="s">
        <v>240</v>
      </c>
      <c r="T17" t="s">
        <v>78</v>
      </c>
      <c r="U17" t="s">
        <v>23460</v>
      </c>
      <c r="V17" t="s">
        <v>80</v>
      </c>
      <c r="W17" t="s">
        <v>81</v>
      </c>
      <c r="X17" t="s">
        <v>242</v>
      </c>
      <c r="Y17" t="s">
        <v>83</v>
      </c>
      <c r="AC17" s="5" t="s">
        <v>7</v>
      </c>
      <c r="AD17">
        <v>21521706.919999998</v>
      </c>
      <c r="AE17">
        <v>1481</v>
      </c>
    </row>
    <row r="18" spans="1:31" x14ac:dyDescent="0.25">
      <c r="A18" t="s">
        <v>23461</v>
      </c>
      <c r="B18">
        <v>2024</v>
      </c>
      <c r="C18">
        <v>12</v>
      </c>
      <c r="D18" t="s">
        <v>524</v>
      </c>
      <c r="E18" t="s">
        <v>67</v>
      </c>
      <c r="F18" t="s">
        <v>68</v>
      </c>
      <c r="G18" t="s">
        <v>69</v>
      </c>
      <c r="H18" t="s">
        <v>23428</v>
      </c>
      <c r="I18" t="s">
        <v>71</v>
      </c>
      <c r="J18" t="s">
        <v>72</v>
      </c>
      <c r="K18" t="s">
        <v>23429</v>
      </c>
      <c r="L18">
        <v>1760</v>
      </c>
      <c r="M18">
        <v>5000</v>
      </c>
      <c r="N18" t="s">
        <v>74</v>
      </c>
      <c r="O18">
        <v>10</v>
      </c>
      <c r="P18">
        <v>70044314</v>
      </c>
      <c r="Q18" t="s">
        <v>75</v>
      </c>
      <c r="R18" t="s">
        <v>76</v>
      </c>
      <c r="S18" t="s">
        <v>689</v>
      </c>
      <c r="T18" t="s">
        <v>78</v>
      </c>
      <c r="U18" t="s">
        <v>23462</v>
      </c>
      <c r="V18" t="s">
        <v>80</v>
      </c>
      <c r="W18" t="s">
        <v>81</v>
      </c>
      <c r="X18" t="s">
        <v>691</v>
      </c>
      <c r="Y18" t="s">
        <v>83</v>
      </c>
    </row>
    <row r="19" spans="1:31" x14ac:dyDescent="0.25">
      <c r="A19" t="s">
        <v>23463</v>
      </c>
      <c r="B19">
        <v>2024</v>
      </c>
      <c r="C19">
        <v>12</v>
      </c>
      <c r="D19" t="s">
        <v>23427</v>
      </c>
      <c r="E19" t="s">
        <v>67</v>
      </c>
      <c r="F19" t="s">
        <v>68</v>
      </c>
      <c r="G19" t="s">
        <v>69</v>
      </c>
      <c r="H19" t="s">
        <v>23428</v>
      </c>
      <c r="I19" t="s">
        <v>71</v>
      </c>
      <c r="J19" t="s">
        <v>72</v>
      </c>
      <c r="K19" t="s">
        <v>23429</v>
      </c>
      <c r="L19">
        <v>2780</v>
      </c>
      <c r="M19">
        <v>5000</v>
      </c>
      <c r="N19" t="s">
        <v>74</v>
      </c>
      <c r="O19">
        <v>10</v>
      </c>
      <c r="P19">
        <v>70044314</v>
      </c>
      <c r="Q19" t="s">
        <v>75</v>
      </c>
      <c r="R19" t="s">
        <v>76</v>
      </c>
      <c r="S19" t="s">
        <v>157</v>
      </c>
      <c r="T19" t="s">
        <v>78</v>
      </c>
      <c r="U19" t="s">
        <v>23464</v>
      </c>
      <c r="V19" t="s">
        <v>80</v>
      </c>
      <c r="W19" t="s">
        <v>81</v>
      </c>
      <c r="X19" t="s">
        <v>159</v>
      </c>
      <c r="Y19" t="s">
        <v>83</v>
      </c>
    </row>
    <row r="20" spans="1:31" x14ac:dyDescent="0.25">
      <c r="A20" t="s">
        <v>23465</v>
      </c>
      <c r="B20">
        <v>2024</v>
      </c>
      <c r="C20">
        <v>12</v>
      </c>
      <c r="D20" t="s">
        <v>23427</v>
      </c>
      <c r="E20" t="s">
        <v>67</v>
      </c>
      <c r="F20" t="s">
        <v>68</v>
      </c>
      <c r="G20" t="s">
        <v>69</v>
      </c>
      <c r="H20" t="s">
        <v>23428</v>
      </c>
      <c r="I20" t="s">
        <v>71</v>
      </c>
      <c r="J20" t="s">
        <v>72</v>
      </c>
      <c r="K20" t="s">
        <v>23429</v>
      </c>
      <c r="L20">
        <v>2154</v>
      </c>
      <c r="M20">
        <v>5000</v>
      </c>
      <c r="N20" t="s">
        <v>74</v>
      </c>
      <c r="O20">
        <v>10</v>
      </c>
      <c r="P20">
        <v>70044314</v>
      </c>
      <c r="Q20" t="s">
        <v>75</v>
      </c>
      <c r="R20" t="s">
        <v>76</v>
      </c>
      <c r="S20" t="s">
        <v>951</v>
      </c>
      <c r="T20" t="s">
        <v>78</v>
      </c>
      <c r="U20" t="s">
        <v>23466</v>
      </c>
      <c r="V20" t="s">
        <v>80</v>
      </c>
      <c r="W20" t="s">
        <v>81</v>
      </c>
      <c r="X20" t="s">
        <v>953</v>
      </c>
      <c r="Y20" t="s">
        <v>83</v>
      </c>
    </row>
    <row r="21" spans="1:31" x14ac:dyDescent="0.25">
      <c r="A21" t="s">
        <v>23467</v>
      </c>
      <c r="B21">
        <v>2024</v>
      </c>
      <c r="C21">
        <v>12</v>
      </c>
      <c r="D21" t="s">
        <v>23427</v>
      </c>
      <c r="E21" t="s">
        <v>67</v>
      </c>
      <c r="F21" t="s">
        <v>68</v>
      </c>
      <c r="G21" t="s">
        <v>69</v>
      </c>
      <c r="H21" t="s">
        <v>23428</v>
      </c>
      <c r="I21" t="s">
        <v>71</v>
      </c>
      <c r="J21" t="s">
        <v>72</v>
      </c>
      <c r="K21" t="s">
        <v>23429</v>
      </c>
      <c r="L21">
        <v>2081</v>
      </c>
      <c r="M21">
        <v>5000</v>
      </c>
      <c r="N21" t="s">
        <v>74</v>
      </c>
      <c r="O21">
        <v>10</v>
      </c>
      <c r="P21">
        <v>70044314</v>
      </c>
      <c r="Q21" t="s">
        <v>75</v>
      </c>
      <c r="R21" t="s">
        <v>76</v>
      </c>
      <c r="S21" t="s">
        <v>7232</v>
      </c>
      <c r="T21" t="s">
        <v>78</v>
      </c>
      <c r="U21" t="s">
        <v>23468</v>
      </c>
      <c r="V21" t="s">
        <v>80</v>
      </c>
      <c r="W21" t="s">
        <v>81</v>
      </c>
      <c r="X21" t="s">
        <v>7234</v>
      </c>
      <c r="Y21" t="s">
        <v>83</v>
      </c>
    </row>
    <row r="22" spans="1:31" x14ac:dyDescent="0.25">
      <c r="A22" t="s">
        <v>23469</v>
      </c>
      <c r="B22">
        <v>2024</v>
      </c>
      <c r="C22">
        <v>12</v>
      </c>
      <c r="D22" t="s">
        <v>23427</v>
      </c>
      <c r="E22" t="s">
        <v>67</v>
      </c>
      <c r="F22" t="s">
        <v>68</v>
      </c>
      <c r="G22" t="s">
        <v>69</v>
      </c>
      <c r="H22" t="s">
        <v>23428</v>
      </c>
      <c r="I22" t="s">
        <v>71</v>
      </c>
      <c r="J22" t="s">
        <v>72</v>
      </c>
      <c r="K22" t="s">
        <v>23429</v>
      </c>
      <c r="L22">
        <v>1475</v>
      </c>
      <c r="M22">
        <v>5000</v>
      </c>
      <c r="N22" t="s">
        <v>74</v>
      </c>
      <c r="O22">
        <v>10</v>
      </c>
      <c r="P22">
        <v>70044314</v>
      </c>
      <c r="Q22" t="s">
        <v>75</v>
      </c>
      <c r="R22" t="s">
        <v>76</v>
      </c>
      <c r="S22" t="s">
        <v>105</v>
      </c>
      <c r="T22" t="s">
        <v>78</v>
      </c>
      <c r="U22" t="s">
        <v>23470</v>
      </c>
      <c r="V22" t="s">
        <v>80</v>
      </c>
      <c r="W22" t="s">
        <v>81</v>
      </c>
      <c r="X22" t="s">
        <v>107</v>
      </c>
      <c r="Y22" t="s">
        <v>83</v>
      </c>
    </row>
    <row r="23" spans="1:31" x14ac:dyDescent="0.25">
      <c r="A23" t="s">
        <v>23471</v>
      </c>
      <c r="B23">
        <v>2024</v>
      </c>
      <c r="C23">
        <v>12</v>
      </c>
      <c r="D23" t="s">
        <v>524</v>
      </c>
      <c r="E23" t="s">
        <v>67</v>
      </c>
      <c r="F23" t="s">
        <v>68</v>
      </c>
      <c r="G23" t="s">
        <v>69</v>
      </c>
      <c r="H23" t="s">
        <v>23428</v>
      </c>
      <c r="I23" t="s">
        <v>71</v>
      </c>
      <c r="J23" t="s">
        <v>72</v>
      </c>
      <c r="K23" t="s">
        <v>23429</v>
      </c>
      <c r="L23">
        <v>1262</v>
      </c>
      <c r="M23">
        <v>5000</v>
      </c>
      <c r="N23" t="s">
        <v>74</v>
      </c>
      <c r="O23">
        <v>10</v>
      </c>
      <c r="P23">
        <v>70044314</v>
      </c>
      <c r="Q23" t="s">
        <v>75</v>
      </c>
      <c r="R23" t="s">
        <v>76</v>
      </c>
      <c r="S23" t="s">
        <v>5146</v>
      </c>
      <c r="T23" t="s">
        <v>78</v>
      </c>
      <c r="U23" t="s">
        <v>23472</v>
      </c>
      <c r="V23" t="s">
        <v>80</v>
      </c>
      <c r="W23" t="s">
        <v>81</v>
      </c>
      <c r="X23" t="s">
        <v>5148</v>
      </c>
      <c r="Y23" t="s">
        <v>83</v>
      </c>
    </row>
    <row r="24" spans="1:31" x14ac:dyDescent="0.25">
      <c r="A24" t="s">
        <v>23473</v>
      </c>
      <c r="B24">
        <v>2024</v>
      </c>
      <c r="C24">
        <v>12</v>
      </c>
      <c r="D24" t="s">
        <v>524</v>
      </c>
      <c r="E24" t="s">
        <v>67</v>
      </c>
      <c r="F24" t="s">
        <v>68</v>
      </c>
      <c r="G24" t="s">
        <v>69</v>
      </c>
      <c r="H24" t="s">
        <v>23428</v>
      </c>
      <c r="I24" t="s">
        <v>71</v>
      </c>
      <c r="J24" t="s">
        <v>72</v>
      </c>
      <c r="K24" t="s">
        <v>23429</v>
      </c>
      <c r="L24">
        <v>1201</v>
      </c>
      <c r="M24">
        <v>5000</v>
      </c>
      <c r="N24" t="s">
        <v>74</v>
      </c>
      <c r="O24">
        <v>10</v>
      </c>
      <c r="P24">
        <v>70044314</v>
      </c>
      <c r="Q24" t="s">
        <v>75</v>
      </c>
      <c r="R24" t="s">
        <v>76</v>
      </c>
      <c r="S24" t="s">
        <v>193</v>
      </c>
      <c r="T24" t="s">
        <v>78</v>
      </c>
      <c r="U24" t="s">
        <v>23474</v>
      </c>
      <c r="V24" t="s">
        <v>80</v>
      </c>
      <c r="W24" t="s">
        <v>81</v>
      </c>
      <c r="X24" t="s">
        <v>195</v>
      </c>
      <c r="Y24" t="s">
        <v>83</v>
      </c>
    </row>
    <row r="25" spans="1:31" x14ac:dyDescent="0.25">
      <c r="A25" t="s">
        <v>23475</v>
      </c>
      <c r="B25">
        <v>2024</v>
      </c>
      <c r="C25">
        <v>12</v>
      </c>
      <c r="D25" t="s">
        <v>524</v>
      </c>
      <c r="E25" t="s">
        <v>67</v>
      </c>
      <c r="F25" t="s">
        <v>68</v>
      </c>
      <c r="G25" t="s">
        <v>69</v>
      </c>
      <c r="H25" t="s">
        <v>23428</v>
      </c>
      <c r="I25" t="s">
        <v>71</v>
      </c>
      <c r="J25" t="s">
        <v>72</v>
      </c>
      <c r="K25" t="s">
        <v>23429</v>
      </c>
      <c r="L25">
        <v>1970</v>
      </c>
      <c r="M25">
        <v>5000</v>
      </c>
      <c r="N25" t="s">
        <v>74</v>
      </c>
      <c r="O25">
        <v>10</v>
      </c>
      <c r="P25">
        <v>70044314</v>
      </c>
      <c r="Q25" t="s">
        <v>75</v>
      </c>
      <c r="R25" t="s">
        <v>76</v>
      </c>
      <c r="S25" t="s">
        <v>514</v>
      </c>
      <c r="T25" t="s">
        <v>78</v>
      </c>
      <c r="U25" t="s">
        <v>23476</v>
      </c>
      <c r="V25" t="s">
        <v>80</v>
      </c>
      <c r="W25" t="s">
        <v>81</v>
      </c>
      <c r="X25" t="s">
        <v>516</v>
      </c>
      <c r="Y25" t="s">
        <v>83</v>
      </c>
    </row>
    <row r="26" spans="1:31" x14ac:dyDescent="0.25">
      <c r="A26" t="s">
        <v>23477</v>
      </c>
      <c r="B26">
        <v>2024</v>
      </c>
      <c r="C26">
        <v>12</v>
      </c>
      <c r="D26" t="s">
        <v>524</v>
      </c>
      <c r="E26" t="s">
        <v>67</v>
      </c>
      <c r="F26" t="s">
        <v>68</v>
      </c>
      <c r="G26" t="s">
        <v>69</v>
      </c>
      <c r="H26" t="s">
        <v>23428</v>
      </c>
      <c r="I26" t="s">
        <v>71</v>
      </c>
      <c r="J26" t="s">
        <v>72</v>
      </c>
      <c r="K26" t="s">
        <v>23429</v>
      </c>
      <c r="L26">
        <v>1527</v>
      </c>
      <c r="M26">
        <v>5000</v>
      </c>
      <c r="N26" t="s">
        <v>74</v>
      </c>
      <c r="O26">
        <v>10</v>
      </c>
      <c r="P26">
        <v>70044314</v>
      </c>
      <c r="Q26" t="s">
        <v>75</v>
      </c>
      <c r="R26" t="s">
        <v>76</v>
      </c>
      <c r="S26" t="s">
        <v>601</v>
      </c>
      <c r="T26" t="s">
        <v>78</v>
      </c>
      <c r="U26" t="s">
        <v>23478</v>
      </c>
      <c r="V26" t="s">
        <v>80</v>
      </c>
      <c r="W26" t="s">
        <v>81</v>
      </c>
      <c r="X26" t="s">
        <v>603</v>
      </c>
      <c r="Y26" t="s">
        <v>83</v>
      </c>
    </row>
    <row r="27" spans="1:31" x14ac:dyDescent="0.25">
      <c r="A27" t="s">
        <v>23479</v>
      </c>
      <c r="B27">
        <v>2024</v>
      </c>
      <c r="C27">
        <v>12</v>
      </c>
      <c r="D27" t="s">
        <v>524</v>
      </c>
      <c r="E27" t="s">
        <v>67</v>
      </c>
      <c r="F27" t="s">
        <v>68</v>
      </c>
      <c r="G27" t="s">
        <v>69</v>
      </c>
      <c r="H27" t="s">
        <v>23428</v>
      </c>
      <c r="I27" t="s">
        <v>71</v>
      </c>
      <c r="J27" t="s">
        <v>72</v>
      </c>
      <c r="K27" t="s">
        <v>23429</v>
      </c>
      <c r="L27">
        <v>1540</v>
      </c>
      <c r="M27">
        <v>5000</v>
      </c>
      <c r="N27" t="s">
        <v>74</v>
      </c>
      <c r="O27">
        <v>10</v>
      </c>
      <c r="P27">
        <v>70044314</v>
      </c>
      <c r="Q27" t="s">
        <v>75</v>
      </c>
      <c r="R27" t="s">
        <v>76</v>
      </c>
      <c r="S27" t="s">
        <v>3244</v>
      </c>
      <c r="T27" t="s">
        <v>78</v>
      </c>
      <c r="U27" t="s">
        <v>23480</v>
      </c>
      <c r="V27" t="s">
        <v>80</v>
      </c>
      <c r="W27" t="s">
        <v>81</v>
      </c>
      <c r="X27" t="s">
        <v>3246</v>
      </c>
      <c r="Y27" t="s">
        <v>83</v>
      </c>
    </row>
    <row r="28" spans="1:31" x14ac:dyDescent="0.25">
      <c r="A28" t="s">
        <v>23481</v>
      </c>
      <c r="B28">
        <v>2024</v>
      </c>
      <c r="C28">
        <v>12</v>
      </c>
      <c r="D28" t="s">
        <v>524</v>
      </c>
      <c r="E28" t="s">
        <v>67</v>
      </c>
      <c r="F28" t="s">
        <v>68</v>
      </c>
      <c r="G28" t="s">
        <v>69</v>
      </c>
      <c r="H28" t="s">
        <v>23428</v>
      </c>
      <c r="I28" t="s">
        <v>71</v>
      </c>
      <c r="J28" t="s">
        <v>72</v>
      </c>
      <c r="K28" t="s">
        <v>23429</v>
      </c>
      <c r="L28">
        <v>1960</v>
      </c>
      <c r="M28">
        <v>5000</v>
      </c>
      <c r="N28" t="s">
        <v>74</v>
      </c>
      <c r="O28">
        <v>10</v>
      </c>
      <c r="P28">
        <v>70044314</v>
      </c>
      <c r="Q28" t="s">
        <v>75</v>
      </c>
      <c r="R28" t="s">
        <v>76</v>
      </c>
      <c r="S28" t="s">
        <v>1036</v>
      </c>
      <c r="T28" t="s">
        <v>78</v>
      </c>
      <c r="U28" t="s">
        <v>23482</v>
      </c>
      <c r="V28" t="s">
        <v>80</v>
      </c>
      <c r="W28" t="s">
        <v>81</v>
      </c>
      <c r="X28" t="s">
        <v>1038</v>
      </c>
      <c r="Y28" t="s">
        <v>83</v>
      </c>
    </row>
    <row r="29" spans="1:31" x14ac:dyDescent="0.25">
      <c r="A29" t="s">
        <v>23483</v>
      </c>
      <c r="B29">
        <v>2024</v>
      </c>
      <c r="C29">
        <v>12</v>
      </c>
      <c r="D29" t="s">
        <v>524</v>
      </c>
      <c r="E29" t="s">
        <v>67</v>
      </c>
      <c r="F29" t="s">
        <v>68</v>
      </c>
      <c r="G29" t="s">
        <v>69</v>
      </c>
      <c r="H29" t="s">
        <v>23428</v>
      </c>
      <c r="I29" t="s">
        <v>71</v>
      </c>
      <c r="J29" t="s">
        <v>72</v>
      </c>
      <c r="K29" t="s">
        <v>23429</v>
      </c>
      <c r="L29">
        <v>1564</v>
      </c>
      <c r="M29">
        <v>5000</v>
      </c>
      <c r="N29" t="s">
        <v>74</v>
      </c>
      <c r="O29">
        <v>10</v>
      </c>
      <c r="P29">
        <v>70044314</v>
      </c>
      <c r="Q29" t="s">
        <v>75</v>
      </c>
      <c r="R29" t="s">
        <v>76</v>
      </c>
      <c r="S29" t="s">
        <v>612</v>
      </c>
      <c r="T29" t="s">
        <v>78</v>
      </c>
      <c r="U29" t="s">
        <v>23484</v>
      </c>
      <c r="V29" t="s">
        <v>80</v>
      </c>
      <c r="W29" t="s">
        <v>81</v>
      </c>
      <c r="X29" t="s">
        <v>614</v>
      </c>
      <c r="Y29" t="s">
        <v>83</v>
      </c>
    </row>
    <row r="30" spans="1:31" x14ac:dyDescent="0.25">
      <c r="A30" t="s">
        <v>23485</v>
      </c>
      <c r="B30">
        <v>2024</v>
      </c>
      <c r="C30">
        <v>12</v>
      </c>
      <c r="D30" t="s">
        <v>524</v>
      </c>
      <c r="E30" t="s">
        <v>67</v>
      </c>
      <c r="F30" t="s">
        <v>68</v>
      </c>
      <c r="G30" t="s">
        <v>69</v>
      </c>
      <c r="H30" t="s">
        <v>23428</v>
      </c>
      <c r="I30" t="s">
        <v>71</v>
      </c>
      <c r="J30" t="s">
        <v>72</v>
      </c>
      <c r="K30" t="s">
        <v>23429</v>
      </c>
      <c r="L30">
        <v>2151</v>
      </c>
      <c r="M30">
        <v>5000</v>
      </c>
      <c r="N30" t="s">
        <v>74</v>
      </c>
      <c r="O30">
        <v>10</v>
      </c>
      <c r="P30">
        <v>70044314</v>
      </c>
      <c r="Q30" t="s">
        <v>75</v>
      </c>
      <c r="R30" t="s">
        <v>76</v>
      </c>
      <c r="S30" t="s">
        <v>236</v>
      </c>
      <c r="T30" t="s">
        <v>78</v>
      </c>
      <c r="U30" t="s">
        <v>23486</v>
      </c>
      <c r="V30" t="s">
        <v>80</v>
      </c>
      <c r="W30" t="s">
        <v>81</v>
      </c>
      <c r="X30" t="s">
        <v>238</v>
      </c>
      <c r="Y30" t="s">
        <v>83</v>
      </c>
    </row>
    <row r="31" spans="1:31" x14ac:dyDescent="0.25">
      <c r="A31" t="s">
        <v>23487</v>
      </c>
      <c r="B31">
        <v>2024</v>
      </c>
      <c r="C31">
        <v>12</v>
      </c>
      <c r="D31" t="s">
        <v>524</v>
      </c>
      <c r="E31" t="s">
        <v>67</v>
      </c>
      <c r="F31" t="s">
        <v>68</v>
      </c>
      <c r="G31" t="s">
        <v>69</v>
      </c>
      <c r="H31" t="s">
        <v>23428</v>
      </c>
      <c r="I31" t="s">
        <v>71</v>
      </c>
      <c r="J31" t="s">
        <v>72</v>
      </c>
      <c r="K31" t="s">
        <v>23429</v>
      </c>
      <c r="L31">
        <v>2771</v>
      </c>
      <c r="M31">
        <v>5000</v>
      </c>
      <c r="N31" t="s">
        <v>74</v>
      </c>
      <c r="O31">
        <v>10</v>
      </c>
      <c r="P31">
        <v>70044314</v>
      </c>
      <c r="Q31" t="s">
        <v>75</v>
      </c>
      <c r="R31" t="s">
        <v>76</v>
      </c>
      <c r="S31" t="s">
        <v>978</v>
      </c>
      <c r="T31" t="s">
        <v>78</v>
      </c>
      <c r="U31" t="s">
        <v>23488</v>
      </c>
      <c r="V31" t="s">
        <v>80</v>
      </c>
      <c r="W31" t="s">
        <v>81</v>
      </c>
      <c r="X31" t="s">
        <v>980</v>
      </c>
      <c r="Y31" t="s">
        <v>83</v>
      </c>
    </row>
    <row r="32" spans="1:31" x14ac:dyDescent="0.25">
      <c r="A32" t="s">
        <v>23489</v>
      </c>
      <c r="B32">
        <v>2024</v>
      </c>
      <c r="C32">
        <v>12</v>
      </c>
      <c r="D32" t="s">
        <v>524</v>
      </c>
      <c r="E32" t="s">
        <v>67</v>
      </c>
      <c r="F32" t="s">
        <v>68</v>
      </c>
      <c r="G32" t="s">
        <v>69</v>
      </c>
      <c r="H32" t="s">
        <v>23428</v>
      </c>
      <c r="I32" t="s">
        <v>71</v>
      </c>
      <c r="J32" t="s">
        <v>72</v>
      </c>
      <c r="K32" t="s">
        <v>23429</v>
      </c>
      <c r="L32">
        <v>2563</v>
      </c>
      <c r="M32">
        <v>5000</v>
      </c>
      <c r="N32" t="s">
        <v>74</v>
      </c>
      <c r="O32">
        <v>10</v>
      </c>
      <c r="P32">
        <v>70044314</v>
      </c>
      <c r="Q32" t="s">
        <v>75</v>
      </c>
      <c r="R32" t="s">
        <v>76</v>
      </c>
      <c r="S32" t="s">
        <v>5098</v>
      </c>
      <c r="T32" t="s">
        <v>78</v>
      </c>
      <c r="U32" t="s">
        <v>23490</v>
      </c>
      <c r="V32" t="s">
        <v>80</v>
      </c>
      <c r="W32" t="s">
        <v>81</v>
      </c>
      <c r="X32" t="s">
        <v>5100</v>
      </c>
      <c r="Y32" t="s">
        <v>83</v>
      </c>
    </row>
    <row r="33" spans="1:25" x14ac:dyDescent="0.25">
      <c r="A33" t="s">
        <v>23491</v>
      </c>
      <c r="B33">
        <v>2024</v>
      </c>
      <c r="C33">
        <v>12</v>
      </c>
      <c r="D33" t="s">
        <v>524</v>
      </c>
      <c r="E33" t="s">
        <v>67</v>
      </c>
      <c r="F33" t="s">
        <v>68</v>
      </c>
      <c r="G33" t="s">
        <v>69</v>
      </c>
      <c r="H33" t="s">
        <v>23428</v>
      </c>
      <c r="I33" t="s">
        <v>71</v>
      </c>
      <c r="J33" t="s">
        <v>72</v>
      </c>
      <c r="K33" t="s">
        <v>23429</v>
      </c>
      <c r="L33">
        <v>2145</v>
      </c>
      <c r="M33">
        <v>5000</v>
      </c>
      <c r="N33" t="s">
        <v>74</v>
      </c>
      <c r="O33">
        <v>10</v>
      </c>
      <c r="P33">
        <v>70044314</v>
      </c>
      <c r="Q33" t="s">
        <v>75</v>
      </c>
      <c r="R33" t="s">
        <v>76</v>
      </c>
      <c r="S33" t="s">
        <v>201</v>
      </c>
      <c r="T33" t="s">
        <v>78</v>
      </c>
      <c r="U33" t="s">
        <v>23492</v>
      </c>
      <c r="V33" t="s">
        <v>80</v>
      </c>
      <c r="W33" t="s">
        <v>81</v>
      </c>
      <c r="X33" t="s">
        <v>203</v>
      </c>
      <c r="Y33" t="s">
        <v>83</v>
      </c>
    </row>
    <row r="34" spans="1:25" x14ac:dyDescent="0.25">
      <c r="A34" t="s">
        <v>23493</v>
      </c>
      <c r="B34">
        <v>2024</v>
      </c>
      <c r="C34">
        <v>12</v>
      </c>
      <c r="D34" t="s">
        <v>524</v>
      </c>
      <c r="E34" t="s">
        <v>67</v>
      </c>
      <c r="F34" t="s">
        <v>68</v>
      </c>
      <c r="G34" t="s">
        <v>69</v>
      </c>
      <c r="H34" t="s">
        <v>23428</v>
      </c>
      <c r="I34" t="s">
        <v>71</v>
      </c>
      <c r="J34" t="s">
        <v>72</v>
      </c>
      <c r="K34" t="s">
        <v>23429</v>
      </c>
      <c r="L34">
        <v>2054</v>
      </c>
      <c r="M34">
        <v>5000</v>
      </c>
      <c r="N34" t="s">
        <v>74</v>
      </c>
      <c r="O34">
        <v>10</v>
      </c>
      <c r="P34">
        <v>70044314</v>
      </c>
      <c r="Q34" t="s">
        <v>75</v>
      </c>
      <c r="R34" t="s">
        <v>76</v>
      </c>
      <c r="S34" t="s">
        <v>5220</v>
      </c>
      <c r="T34" t="s">
        <v>78</v>
      </c>
      <c r="U34" t="s">
        <v>23494</v>
      </c>
      <c r="V34" t="s">
        <v>80</v>
      </c>
      <c r="W34" t="s">
        <v>81</v>
      </c>
      <c r="X34" t="s">
        <v>5222</v>
      </c>
      <c r="Y34" t="s">
        <v>83</v>
      </c>
    </row>
    <row r="35" spans="1:25" x14ac:dyDescent="0.25">
      <c r="A35" t="s">
        <v>23495</v>
      </c>
      <c r="B35">
        <v>2024</v>
      </c>
      <c r="C35">
        <v>12</v>
      </c>
      <c r="D35" t="s">
        <v>524</v>
      </c>
      <c r="E35" t="s">
        <v>67</v>
      </c>
      <c r="F35" t="s">
        <v>68</v>
      </c>
      <c r="G35" t="s">
        <v>69</v>
      </c>
      <c r="H35" t="s">
        <v>23428</v>
      </c>
      <c r="I35" t="s">
        <v>71</v>
      </c>
      <c r="J35" t="s">
        <v>72</v>
      </c>
      <c r="K35" t="s">
        <v>23429</v>
      </c>
      <c r="L35">
        <v>2056</v>
      </c>
      <c r="M35">
        <v>5000</v>
      </c>
      <c r="N35" t="s">
        <v>74</v>
      </c>
      <c r="O35">
        <v>10</v>
      </c>
      <c r="P35">
        <v>70044314</v>
      </c>
      <c r="Q35" t="s">
        <v>75</v>
      </c>
      <c r="R35" t="s">
        <v>76</v>
      </c>
      <c r="S35" t="s">
        <v>633</v>
      </c>
      <c r="T35" t="s">
        <v>78</v>
      </c>
      <c r="U35" t="s">
        <v>23496</v>
      </c>
      <c r="V35" t="s">
        <v>80</v>
      </c>
      <c r="W35" t="s">
        <v>81</v>
      </c>
      <c r="X35" t="s">
        <v>635</v>
      </c>
      <c r="Y35" t="s">
        <v>83</v>
      </c>
    </row>
    <row r="36" spans="1:25" x14ac:dyDescent="0.25">
      <c r="A36" t="s">
        <v>23497</v>
      </c>
      <c r="B36">
        <v>2024</v>
      </c>
      <c r="C36">
        <v>12</v>
      </c>
      <c r="D36" t="s">
        <v>524</v>
      </c>
      <c r="E36" t="s">
        <v>67</v>
      </c>
      <c r="F36" t="s">
        <v>68</v>
      </c>
      <c r="G36" t="s">
        <v>69</v>
      </c>
      <c r="H36" t="s">
        <v>23428</v>
      </c>
      <c r="I36" t="s">
        <v>71</v>
      </c>
      <c r="J36" t="s">
        <v>72</v>
      </c>
      <c r="K36" t="s">
        <v>23429</v>
      </c>
      <c r="L36">
        <v>2494</v>
      </c>
      <c r="M36">
        <v>5000</v>
      </c>
      <c r="N36" t="s">
        <v>74</v>
      </c>
      <c r="O36">
        <v>10</v>
      </c>
      <c r="P36">
        <v>70044314</v>
      </c>
      <c r="Q36" t="s">
        <v>75</v>
      </c>
      <c r="R36" t="s">
        <v>76</v>
      </c>
      <c r="S36" t="s">
        <v>567</v>
      </c>
      <c r="T36" t="s">
        <v>78</v>
      </c>
      <c r="U36" t="s">
        <v>23498</v>
      </c>
      <c r="V36" t="s">
        <v>80</v>
      </c>
      <c r="W36" t="s">
        <v>81</v>
      </c>
      <c r="X36" t="s">
        <v>569</v>
      </c>
      <c r="Y36" t="s">
        <v>83</v>
      </c>
    </row>
    <row r="37" spans="1:25" x14ac:dyDescent="0.25">
      <c r="A37" t="s">
        <v>23499</v>
      </c>
      <c r="B37">
        <v>2024</v>
      </c>
      <c r="C37">
        <v>12</v>
      </c>
      <c r="D37" t="s">
        <v>524</v>
      </c>
      <c r="E37" t="s">
        <v>67</v>
      </c>
      <c r="F37" t="s">
        <v>68</v>
      </c>
      <c r="G37" t="s">
        <v>69</v>
      </c>
      <c r="H37" t="s">
        <v>23428</v>
      </c>
      <c r="I37" t="s">
        <v>71</v>
      </c>
      <c r="J37" t="s">
        <v>72</v>
      </c>
      <c r="K37" t="s">
        <v>23429</v>
      </c>
      <c r="L37">
        <v>2766</v>
      </c>
      <c r="M37">
        <v>5000</v>
      </c>
      <c r="N37" t="s">
        <v>74</v>
      </c>
      <c r="O37">
        <v>10</v>
      </c>
      <c r="P37">
        <v>70044314</v>
      </c>
      <c r="Q37" t="s">
        <v>75</v>
      </c>
      <c r="R37" t="s">
        <v>76</v>
      </c>
      <c r="S37" t="s">
        <v>571</v>
      </c>
      <c r="T37" t="s">
        <v>78</v>
      </c>
      <c r="U37" t="s">
        <v>23500</v>
      </c>
      <c r="V37" t="s">
        <v>80</v>
      </c>
      <c r="W37" t="s">
        <v>81</v>
      </c>
      <c r="X37" t="s">
        <v>573</v>
      </c>
      <c r="Y37" t="s">
        <v>83</v>
      </c>
    </row>
    <row r="38" spans="1:25" x14ac:dyDescent="0.25">
      <c r="A38" t="s">
        <v>23501</v>
      </c>
      <c r="B38">
        <v>2024</v>
      </c>
      <c r="C38">
        <v>12</v>
      </c>
      <c r="D38" t="s">
        <v>23502</v>
      </c>
      <c r="E38" t="s">
        <v>67</v>
      </c>
      <c r="F38" t="s">
        <v>68</v>
      </c>
      <c r="G38" t="s">
        <v>69</v>
      </c>
      <c r="H38" t="s">
        <v>23428</v>
      </c>
      <c r="I38" t="s">
        <v>71</v>
      </c>
      <c r="J38" t="s">
        <v>72</v>
      </c>
      <c r="K38" t="s">
        <v>23429</v>
      </c>
      <c r="L38">
        <v>2050</v>
      </c>
      <c r="M38">
        <v>5000</v>
      </c>
      <c r="N38" t="s">
        <v>74</v>
      </c>
      <c r="O38">
        <v>10</v>
      </c>
      <c r="P38">
        <v>70044314</v>
      </c>
      <c r="Q38" t="s">
        <v>75</v>
      </c>
      <c r="R38" t="s">
        <v>76</v>
      </c>
      <c r="S38" t="s">
        <v>117</v>
      </c>
      <c r="T38" t="s">
        <v>78</v>
      </c>
      <c r="U38" t="s">
        <v>23503</v>
      </c>
      <c r="V38" t="s">
        <v>80</v>
      </c>
      <c r="W38" t="s">
        <v>81</v>
      </c>
      <c r="X38" t="s">
        <v>119</v>
      </c>
      <c r="Y38" t="s">
        <v>83</v>
      </c>
    </row>
    <row r="39" spans="1:25" x14ac:dyDescent="0.25">
      <c r="A39" t="s">
        <v>23504</v>
      </c>
      <c r="B39">
        <v>2024</v>
      </c>
      <c r="C39">
        <v>12</v>
      </c>
      <c r="D39" t="s">
        <v>23427</v>
      </c>
      <c r="E39" t="s">
        <v>67</v>
      </c>
      <c r="F39" t="s">
        <v>68</v>
      </c>
      <c r="G39" t="s">
        <v>69</v>
      </c>
      <c r="H39" t="s">
        <v>23428</v>
      </c>
      <c r="I39" t="s">
        <v>71</v>
      </c>
      <c r="J39" t="s">
        <v>72</v>
      </c>
      <c r="K39" t="s">
        <v>23429</v>
      </c>
      <c r="L39">
        <v>1907</v>
      </c>
      <c r="M39">
        <v>5000</v>
      </c>
      <c r="N39" t="s">
        <v>74</v>
      </c>
      <c r="O39">
        <v>10</v>
      </c>
      <c r="P39">
        <v>70044314</v>
      </c>
      <c r="Q39" t="s">
        <v>75</v>
      </c>
      <c r="R39" t="s">
        <v>76</v>
      </c>
      <c r="S39" t="s">
        <v>1901</v>
      </c>
      <c r="T39" t="s">
        <v>78</v>
      </c>
      <c r="U39" t="s">
        <v>23505</v>
      </c>
      <c r="V39" t="s">
        <v>80</v>
      </c>
      <c r="W39" t="s">
        <v>81</v>
      </c>
      <c r="X39" t="s">
        <v>1903</v>
      </c>
      <c r="Y39" t="s">
        <v>83</v>
      </c>
    </row>
    <row r="40" spans="1:25" x14ac:dyDescent="0.25">
      <c r="A40" t="s">
        <v>23506</v>
      </c>
      <c r="B40">
        <v>2024</v>
      </c>
      <c r="C40">
        <v>12</v>
      </c>
      <c r="D40" t="s">
        <v>23502</v>
      </c>
      <c r="E40" t="s">
        <v>67</v>
      </c>
      <c r="F40" t="s">
        <v>68</v>
      </c>
      <c r="G40" t="s">
        <v>69</v>
      </c>
      <c r="H40" t="s">
        <v>23428</v>
      </c>
      <c r="I40" t="s">
        <v>71</v>
      </c>
      <c r="J40" t="s">
        <v>72</v>
      </c>
      <c r="K40" t="s">
        <v>23429</v>
      </c>
      <c r="L40">
        <v>1027</v>
      </c>
      <c r="M40">
        <v>5000</v>
      </c>
      <c r="N40" t="s">
        <v>74</v>
      </c>
      <c r="O40">
        <v>10</v>
      </c>
      <c r="P40">
        <v>70044314</v>
      </c>
      <c r="Q40" t="s">
        <v>75</v>
      </c>
      <c r="R40" t="s">
        <v>76</v>
      </c>
      <c r="S40" t="s">
        <v>892</v>
      </c>
      <c r="T40" t="s">
        <v>78</v>
      </c>
      <c r="U40" t="s">
        <v>23507</v>
      </c>
      <c r="V40" t="s">
        <v>80</v>
      </c>
      <c r="W40" t="s">
        <v>81</v>
      </c>
      <c r="X40" t="s">
        <v>894</v>
      </c>
      <c r="Y40" t="s">
        <v>83</v>
      </c>
    </row>
    <row r="41" spans="1:25" x14ac:dyDescent="0.25">
      <c r="A41" t="s">
        <v>23508</v>
      </c>
      <c r="B41">
        <v>2024</v>
      </c>
      <c r="C41">
        <v>12</v>
      </c>
      <c r="D41" t="s">
        <v>23502</v>
      </c>
      <c r="E41" t="s">
        <v>67</v>
      </c>
      <c r="F41" t="s">
        <v>68</v>
      </c>
      <c r="G41" t="s">
        <v>69</v>
      </c>
      <c r="H41" t="s">
        <v>23428</v>
      </c>
      <c r="I41" t="s">
        <v>71</v>
      </c>
      <c r="J41" t="s">
        <v>72</v>
      </c>
      <c r="K41" t="s">
        <v>23429</v>
      </c>
      <c r="L41">
        <v>2601</v>
      </c>
      <c r="M41">
        <v>7076</v>
      </c>
      <c r="N41" t="s">
        <v>74</v>
      </c>
      <c r="O41">
        <v>10</v>
      </c>
      <c r="P41">
        <v>70044314</v>
      </c>
      <c r="Q41" t="s">
        <v>75</v>
      </c>
      <c r="R41" t="s">
        <v>76</v>
      </c>
      <c r="S41" t="s">
        <v>914</v>
      </c>
      <c r="T41" t="s">
        <v>78</v>
      </c>
      <c r="U41" t="s">
        <v>23509</v>
      </c>
      <c r="V41" t="s">
        <v>80</v>
      </c>
      <c r="W41" t="s">
        <v>81</v>
      </c>
      <c r="X41" t="s">
        <v>916</v>
      </c>
      <c r="Y41" t="s">
        <v>83</v>
      </c>
    </row>
    <row r="42" spans="1:25" x14ac:dyDescent="0.25">
      <c r="A42" t="s">
        <v>23510</v>
      </c>
      <c r="B42">
        <v>2024</v>
      </c>
      <c r="C42">
        <v>12</v>
      </c>
      <c r="D42" t="s">
        <v>23502</v>
      </c>
      <c r="E42" t="s">
        <v>67</v>
      </c>
      <c r="F42" t="s">
        <v>68</v>
      </c>
      <c r="G42" t="s">
        <v>69</v>
      </c>
      <c r="H42" t="s">
        <v>23428</v>
      </c>
      <c r="I42" t="s">
        <v>71</v>
      </c>
      <c r="J42" t="s">
        <v>72</v>
      </c>
      <c r="K42" t="s">
        <v>23429</v>
      </c>
      <c r="L42">
        <v>1420</v>
      </c>
      <c r="M42">
        <v>5000</v>
      </c>
      <c r="N42" t="s">
        <v>74</v>
      </c>
      <c r="O42">
        <v>10</v>
      </c>
      <c r="P42">
        <v>70044314</v>
      </c>
      <c r="Q42" t="s">
        <v>75</v>
      </c>
      <c r="R42" t="s">
        <v>76</v>
      </c>
      <c r="S42" t="s">
        <v>330</v>
      </c>
      <c r="T42" t="s">
        <v>78</v>
      </c>
      <c r="U42" t="s">
        <v>23511</v>
      </c>
      <c r="V42" t="s">
        <v>80</v>
      </c>
      <c r="W42" t="s">
        <v>81</v>
      </c>
      <c r="X42" t="s">
        <v>332</v>
      </c>
      <c r="Y42" t="s">
        <v>83</v>
      </c>
    </row>
    <row r="43" spans="1:25" x14ac:dyDescent="0.25">
      <c r="A43" t="s">
        <v>23512</v>
      </c>
      <c r="B43">
        <v>2024</v>
      </c>
      <c r="C43">
        <v>12</v>
      </c>
      <c r="D43" t="s">
        <v>23502</v>
      </c>
      <c r="E43" t="s">
        <v>67</v>
      </c>
      <c r="F43" t="s">
        <v>68</v>
      </c>
      <c r="G43" t="s">
        <v>69</v>
      </c>
      <c r="H43" t="s">
        <v>23428</v>
      </c>
      <c r="I43" t="s">
        <v>71</v>
      </c>
      <c r="J43" t="s">
        <v>72</v>
      </c>
      <c r="K43" t="s">
        <v>23429</v>
      </c>
      <c r="L43">
        <v>1831</v>
      </c>
      <c r="M43">
        <v>5000</v>
      </c>
      <c r="N43" t="s">
        <v>74</v>
      </c>
      <c r="O43">
        <v>10</v>
      </c>
      <c r="P43">
        <v>70044314</v>
      </c>
      <c r="Q43" t="s">
        <v>75</v>
      </c>
      <c r="R43" t="s">
        <v>76</v>
      </c>
      <c r="S43" t="s">
        <v>350</v>
      </c>
      <c r="T43" t="s">
        <v>78</v>
      </c>
      <c r="U43" t="s">
        <v>23513</v>
      </c>
      <c r="V43" t="s">
        <v>80</v>
      </c>
      <c r="W43" t="s">
        <v>81</v>
      </c>
      <c r="X43" t="s">
        <v>352</v>
      </c>
      <c r="Y43" t="s">
        <v>83</v>
      </c>
    </row>
    <row r="44" spans="1:25" x14ac:dyDescent="0.25">
      <c r="A44" t="s">
        <v>23514</v>
      </c>
      <c r="B44">
        <v>2024</v>
      </c>
      <c r="C44">
        <v>12</v>
      </c>
      <c r="D44" t="s">
        <v>23502</v>
      </c>
      <c r="E44" t="s">
        <v>67</v>
      </c>
      <c r="F44" t="s">
        <v>68</v>
      </c>
      <c r="G44" t="s">
        <v>69</v>
      </c>
      <c r="H44" t="s">
        <v>23428</v>
      </c>
      <c r="I44" t="s">
        <v>71</v>
      </c>
      <c r="J44" t="s">
        <v>72</v>
      </c>
      <c r="K44" t="s">
        <v>23429</v>
      </c>
      <c r="L44">
        <v>1002</v>
      </c>
      <c r="M44">
        <v>10000</v>
      </c>
      <c r="N44" t="s">
        <v>74</v>
      </c>
      <c r="O44">
        <v>10</v>
      </c>
      <c r="P44">
        <v>70044314</v>
      </c>
      <c r="Q44" t="s">
        <v>75</v>
      </c>
      <c r="R44" t="s">
        <v>76</v>
      </c>
      <c r="S44" t="s">
        <v>301</v>
      </c>
      <c r="T44" t="s">
        <v>78</v>
      </c>
      <c r="U44" t="s">
        <v>23515</v>
      </c>
      <c r="V44" t="s">
        <v>80</v>
      </c>
      <c r="W44" t="s">
        <v>81</v>
      </c>
      <c r="X44" t="s">
        <v>303</v>
      </c>
      <c r="Y44" t="s">
        <v>83</v>
      </c>
    </row>
    <row r="45" spans="1:25" x14ac:dyDescent="0.25">
      <c r="A45" t="s">
        <v>23516</v>
      </c>
      <c r="B45">
        <v>2024</v>
      </c>
      <c r="C45">
        <v>12</v>
      </c>
      <c r="D45" t="s">
        <v>524</v>
      </c>
      <c r="E45" t="s">
        <v>67</v>
      </c>
      <c r="F45" t="s">
        <v>68</v>
      </c>
      <c r="G45" t="s">
        <v>69</v>
      </c>
      <c r="H45" t="s">
        <v>23428</v>
      </c>
      <c r="I45" t="s">
        <v>71</v>
      </c>
      <c r="J45" t="s">
        <v>72</v>
      </c>
      <c r="K45" t="s">
        <v>23429</v>
      </c>
      <c r="L45">
        <v>1545</v>
      </c>
      <c r="M45">
        <v>5000</v>
      </c>
      <c r="N45" t="s">
        <v>74</v>
      </c>
      <c r="O45">
        <v>10</v>
      </c>
      <c r="P45">
        <v>70044314</v>
      </c>
      <c r="Q45" t="s">
        <v>75</v>
      </c>
      <c r="R45" t="s">
        <v>76</v>
      </c>
      <c r="S45" t="s">
        <v>685</v>
      </c>
      <c r="T45" t="s">
        <v>78</v>
      </c>
      <c r="U45" t="s">
        <v>23517</v>
      </c>
      <c r="V45" t="s">
        <v>80</v>
      </c>
      <c r="W45" t="s">
        <v>81</v>
      </c>
      <c r="X45" t="s">
        <v>687</v>
      </c>
      <c r="Y45" t="s">
        <v>83</v>
      </c>
    </row>
    <row r="46" spans="1:25" x14ac:dyDescent="0.25">
      <c r="A46" t="s">
        <v>23518</v>
      </c>
      <c r="B46">
        <v>2024</v>
      </c>
      <c r="C46">
        <v>12</v>
      </c>
      <c r="D46" t="s">
        <v>524</v>
      </c>
      <c r="E46" t="s">
        <v>67</v>
      </c>
      <c r="F46" t="s">
        <v>68</v>
      </c>
      <c r="G46" t="s">
        <v>69</v>
      </c>
      <c r="H46" t="s">
        <v>23428</v>
      </c>
      <c r="I46" t="s">
        <v>71</v>
      </c>
      <c r="J46" t="s">
        <v>72</v>
      </c>
      <c r="K46" t="s">
        <v>23429</v>
      </c>
      <c r="L46">
        <v>2360</v>
      </c>
      <c r="M46">
        <v>5000</v>
      </c>
      <c r="N46" t="s">
        <v>74</v>
      </c>
      <c r="O46">
        <v>10</v>
      </c>
      <c r="P46">
        <v>70044314</v>
      </c>
      <c r="Q46" t="s">
        <v>75</v>
      </c>
      <c r="R46" t="s">
        <v>76</v>
      </c>
      <c r="S46" t="s">
        <v>169</v>
      </c>
      <c r="T46" t="s">
        <v>78</v>
      </c>
      <c r="U46" t="s">
        <v>23519</v>
      </c>
      <c r="V46" t="s">
        <v>80</v>
      </c>
      <c r="W46" t="s">
        <v>81</v>
      </c>
      <c r="X46" t="s">
        <v>171</v>
      </c>
      <c r="Y46" t="s">
        <v>83</v>
      </c>
    </row>
    <row r="47" spans="1:25" x14ac:dyDescent="0.25">
      <c r="A47" t="s">
        <v>23520</v>
      </c>
      <c r="B47">
        <v>2024</v>
      </c>
      <c r="C47">
        <v>12</v>
      </c>
      <c r="D47" t="s">
        <v>524</v>
      </c>
      <c r="E47" t="s">
        <v>67</v>
      </c>
      <c r="F47" t="s">
        <v>68</v>
      </c>
      <c r="G47" t="s">
        <v>69</v>
      </c>
      <c r="H47" t="s">
        <v>23428</v>
      </c>
      <c r="I47" t="s">
        <v>71</v>
      </c>
      <c r="J47" t="s">
        <v>72</v>
      </c>
      <c r="K47" t="s">
        <v>23429</v>
      </c>
      <c r="L47">
        <v>2066</v>
      </c>
      <c r="M47">
        <v>5000</v>
      </c>
      <c r="N47" t="s">
        <v>74</v>
      </c>
      <c r="O47">
        <v>10</v>
      </c>
      <c r="P47">
        <v>70044314</v>
      </c>
      <c r="Q47" t="s">
        <v>75</v>
      </c>
      <c r="R47" t="s">
        <v>76</v>
      </c>
      <c r="S47" t="s">
        <v>669</v>
      </c>
      <c r="T47" t="s">
        <v>78</v>
      </c>
      <c r="U47" t="s">
        <v>23521</v>
      </c>
      <c r="V47" t="s">
        <v>80</v>
      </c>
      <c r="W47" t="s">
        <v>81</v>
      </c>
      <c r="X47" t="s">
        <v>671</v>
      </c>
      <c r="Y47" t="s">
        <v>83</v>
      </c>
    </row>
    <row r="48" spans="1:25" x14ac:dyDescent="0.25">
      <c r="A48" t="s">
        <v>23522</v>
      </c>
      <c r="B48">
        <v>2024</v>
      </c>
      <c r="C48">
        <v>12</v>
      </c>
      <c r="D48" t="s">
        <v>524</v>
      </c>
      <c r="E48" t="s">
        <v>67</v>
      </c>
      <c r="F48" t="s">
        <v>68</v>
      </c>
      <c r="G48" t="s">
        <v>69</v>
      </c>
      <c r="H48" t="s">
        <v>23428</v>
      </c>
      <c r="I48" t="s">
        <v>71</v>
      </c>
      <c r="J48" t="s">
        <v>72</v>
      </c>
      <c r="K48" t="s">
        <v>23429</v>
      </c>
      <c r="L48">
        <v>1588</v>
      </c>
      <c r="M48">
        <v>5000</v>
      </c>
      <c r="N48" t="s">
        <v>74</v>
      </c>
      <c r="O48">
        <v>10</v>
      </c>
      <c r="P48">
        <v>70044314</v>
      </c>
      <c r="Q48" t="s">
        <v>75</v>
      </c>
      <c r="R48" t="s">
        <v>76</v>
      </c>
      <c r="S48" t="s">
        <v>557</v>
      </c>
      <c r="T48" t="s">
        <v>78</v>
      </c>
      <c r="U48" t="s">
        <v>23523</v>
      </c>
      <c r="V48" t="s">
        <v>80</v>
      </c>
      <c r="W48" t="s">
        <v>81</v>
      </c>
      <c r="X48" t="s">
        <v>559</v>
      </c>
      <c r="Y48" t="s">
        <v>83</v>
      </c>
    </row>
    <row r="49" spans="1:25" x14ac:dyDescent="0.25">
      <c r="A49" t="s">
        <v>23524</v>
      </c>
      <c r="B49">
        <v>2024</v>
      </c>
      <c r="C49">
        <v>12</v>
      </c>
      <c r="D49" t="s">
        <v>524</v>
      </c>
      <c r="E49" t="s">
        <v>67</v>
      </c>
      <c r="F49" t="s">
        <v>68</v>
      </c>
      <c r="G49" t="s">
        <v>69</v>
      </c>
      <c r="H49" t="s">
        <v>23428</v>
      </c>
      <c r="I49" t="s">
        <v>71</v>
      </c>
      <c r="J49" t="s">
        <v>72</v>
      </c>
      <c r="K49" t="s">
        <v>23429</v>
      </c>
      <c r="L49">
        <v>1562</v>
      </c>
      <c r="M49">
        <v>5000</v>
      </c>
      <c r="N49" t="s">
        <v>74</v>
      </c>
      <c r="O49">
        <v>10</v>
      </c>
      <c r="P49">
        <v>70044314</v>
      </c>
      <c r="Q49" t="s">
        <v>75</v>
      </c>
      <c r="R49" t="s">
        <v>76</v>
      </c>
      <c r="S49" t="s">
        <v>769</v>
      </c>
      <c r="T49" t="s">
        <v>78</v>
      </c>
      <c r="U49" t="s">
        <v>23525</v>
      </c>
      <c r="V49" t="s">
        <v>80</v>
      </c>
      <c r="W49" t="s">
        <v>81</v>
      </c>
      <c r="X49" t="s">
        <v>771</v>
      </c>
      <c r="Y49" t="s">
        <v>83</v>
      </c>
    </row>
    <row r="50" spans="1:25" x14ac:dyDescent="0.25">
      <c r="A50" t="s">
        <v>23526</v>
      </c>
      <c r="B50">
        <v>2024</v>
      </c>
      <c r="C50">
        <v>12</v>
      </c>
      <c r="D50" t="s">
        <v>524</v>
      </c>
      <c r="E50" t="s">
        <v>67</v>
      </c>
      <c r="F50" t="s">
        <v>68</v>
      </c>
      <c r="G50" t="s">
        <v>69</v>
      </c>
      <c r="H50" t="s">
        <v>23428</v>
      </c>
      <c r="I50" t="s">
        <v>71</v>
      </c>
      <c r="J50" t="s">
        <v>72</v>
      </c>
      <c r="K50" t="s">
        <v>23429</v>
      </c>
      <c r="L50">
        <v>1104</v>
      </c>
      <c r="M50">
        <v>5000</v>
      </c>
      <c r="N50" t="s">
        <v>74</v>
      </c>
      <c r="O50">
        <v>10</v>
      </c>
      <c r="P50">
        <v>70044314</v>
      </c>
      <c r="Q50" t="s">
        <v>75</v>
      </c>
      <c r="R50" t="s">
        <v>76</v>
      </c>
      <c r="S50" t="s">
        <v>1028</v>
      </c>
      <c r="T50" t="s">
        <v>78</v>
      </c>
      <c r="U50" t="s">
        <v>23527</v>
      </c>
      <c r="V50" t="s">
        <v>80</v>
      </c>
      <c r="W50" t="s">
        <v>81</v>
      </c>
      <c r="X50" t="s">
        <v>1030</v>
      </c>
      <c r="Y50" t="s">
        <v>83</v>
      </c>
    </row>
    <row r="51" spans="1:25" x14ac:dyDescent="0.25">
      <c r="A51" t="s">
        <v>23528</v>
      </c>
      <c r="B51">
        <v>2024</v>
      </c>
      <c r="C51">
        <v>12</v>
      </c>
      <c r="D51" t="s">
        <v>23502</v>
      </c>
      <c r="E51" t="s">
        <v>67</v>
      </c>
      <c r="F51" t="s">
        <v>68</v>
      </c>
      <c r="G51" t="s">
        <v>69</v>
      </c>
      <c r="H51" t="s">
        <v>23428</v>
      </c>
      <c r="I51" t="s">
        <v>71</v>
      </c>
      <c r="J51" t="s">
        <v>72</v>
      </c>
      <c r="K51" t="s">
        <v>23429</v>
      </c>
      <c r="L51">
        <v>1944</v>
      </c>
      <c r="M51">
        <v>5000</v>
      </c>
      <c r="N51" t="s">
        <v>74</v>
      </c>
      <c r="O51">
        <v>10</v>
      </c>
      <c r="P51">
        <v>70044314</v>
      </c>
      <c r="Q51" t="s">
        <v>75</v>
      </c>
      <c r="R51" t="s">
        <v>76</v>
      </c>
      <c r="S51" t="s">
        <v>461</v>
      </c>
      <c r="T51" t="s">
        <v>78</v>
      </c>
      <c r="U51" t="s">
        <v>23529</v>
      </c>
      <c r="V51" t="s">
        <v>80</v>
      </c>
      <c r="W51" t="s">
        <v>81</v>
      </c>
      <c r="X51" t="s">
        <v>463</v>
      </c>
      <c r="Y51" t="s">
        <v>83</v>
      </c>
    </row>
    <row r="52" spans="1:25" x14ac:dyDescent="0.25">
      <c r="A52" t="s">
        <v>23530</v>
      </c>
      <c r="B52">
        <v>2024</v>
      </c>
      <c r="C52">
        <v>12</v>
      </c>
      <c r="D52" t="s">
        <v>23502</v>
      </c>
      <c r="E52" t="s">
        <v>67</v>
      </c>
      <c r="F52" t="s">
        <v>68</v>
      </c>
      <c r="G52" t="s">
        <v>69</v>
      </c>
      <c r="H52" t="s">
        <v>23428</v>
      </c>
      <c r="I52" t="s">
        <v>71</v>
      </c>
      <c r="J52" t="s">
        <v>72</v>
      </c>
      <c r="K52" t="s">
        <v>23429</v>
      </c>
      <c r="L52">
        <v>1810</v>
      </c>
      <c r="M52">
        <v>10000</v>
      </c>
      <c r="N52" t="s">
        <v>74</v>
      </c>
      <c r="O52">
        <v>10</v>
      </c>
      <c r="P52">
        <v>70044314</v>
      </c>
      <c r="Q52" t="s">
        <v>75</v>
      </c>
      <c r="R52" t="s">
        <v>76</v>
      </c>
      <c r="S52" t="s">
        <v>868</v>
      </c>
      <c r="T52" t="s">
        <v>78</v>
      </c>
      <c r="U52" t="s">
        <v>23531</v>
      </c>
      <c r="V52" t="s">
        <v>80</v>
      </c>
      <c r="W52" t="s">
        <v>81</v>
      </c>
      <c r="X52" t="s">
        <v>870</v>
      </c>
      <c r="Y52" t="s">
        <v>83</v>
      </c>
    </row>
    <row r="53" spans="1:25" x14ac:dyDescent="0.25">
      <c r="A53" t="s">
        <v>23532</v>
      </c>
      <c r="B53">
        <v>2024</v>
      </c>
      <c r="C53">
        <v>12</v>
      </c>
      <c r="D53" t="s">
        <v>23502</v>
      </c>
      <c r="E53" t="s">
        <v>67</v>
      </c>
      <c r="F53" t="s">
        <v>68</v>
      </c>
      <c r="G53" t="s">
        <v>69</v>
      </c>
      <c r="H53" t="s">
        <v>23428</v>
      </c>
      <c r="I53" t="s">
        <v>71</v>
      </c>
      <c r="J53" t="s">
        <v>72</v>
      </c>
      <c r="K53" t="s">
        <v>23429</v>
      </c>
      <c r="L53">
        <v>1853</v>
      </c>
      <c r="M53">
        <v>5000</v>
      </c>
      <c r="N53" t="s">
        <v>74</v>
      </c>
      <c r="O53">
        <v>10</v>
      </c>
      <c r="P53">
        <v>70044314</v>
      </c>
      <c r="Q53" t="s">
        <v>75</v>
      </c>
      <c r="R53" t="s">
        <v>76</v>
      </c>
      <c r="S53" t="s">
        <v>1230</v>
      </c>
      <c r="T53" t="s">
        <v>78</v>
      </c>
      <c r="U53" t="s">
        <v>23533</v>
      </c>
      <c r="V53" t="s">
        <v>80</v>
      </c>
      <c r="W53" t="s">
        <v>81</v>
      </c>
      <c r="X53" t="s">
        <v>1232</v>
      </c>
      <c r="Y53" t="s">
        <v>83</v>
      </c>
    </row>
    <row r="54" spans="1:25" x14ac:dyDescent="0.25">
      <c r="A54" t="s">
        <v>23534</v>
      </c>
      <c r="B54">
        <v>2024</v>
      </c>
      <c r="C54">
        <v>12</v>
      </c>
      <c r="D54" t="s">
        <v>23502</v>
      </c>
      <c r="E54" t="s">
        <v>67</v>
      </c>
      <c r="F54" t="s">
        <v>68</v>
      </c>
      <c r="G54" t="s">
        <v>69</v>
      </c>
      <c r="H54" t="s">
        <v>23428</v>
      </c>
      <c r="I54" t="s">
        <v>71</v>
      </c>
      <c r="J54" t="s">
        <v>72</v>
      </c>
      <c r="K54" t="s">
        <v>23429</v>
      </c>
      <c r="L54">
        <v>2048</v>
      </c>
      <c r="M54">
        <v>5000</v>
      </c>
      <c r="N54" t="s">
        <v>74</v>
      </c>
      <c r="O54">
        <v>10</v>
      </c>
      <c r="P54">
        <v>70044314</v>
      </c>
      <c r="Q54" t="s">
        <v>75</v>
      </c>
      <c r="R54" t="s">
        <v>76</v>
      </c>
      <c r="S54" t="s">
        <v>1159</v>
      </c>
      <c r="T54" t="s">
        <v>78</v>
      </c>
      <c r="U54" t="s">
        <v>23535</v>
      </c>
      <c r="V54" t="s">
        <v>80</v>
      </c>
      <c r="W54" t="s">
        <v>81</v>
      </c>
      <c r="X54" t="s">
        <v>1161</v>
      </c>
      <c r="Y54" t="s">
        <v>83</v>
      </c>
    </row>
    <row r="55" spans="1:25" x14ac:dyDescent="0.25">
      <c r="A55" t="s">
        <v>23536</v>
      </c>
      <c r="B55">
        <v>2024</v>
      </c>
      <c r="C55">
        <v>12</v>
      </c>
      <c r="D55" t="s">
        <v>23502</v>
      </c>
      <c r="E55" t="s">
        <v>67</v>
      </c>
      <c r="F55" t="s">
        <v>68</v>
      </c>
      <c r="G55" t="s">
        <v>69</v>
      </c>
      <c r="H55" t="s">
        <v>23428</v>
      </c>
      <c r="I55" t="s">
        <v>71</v>
      </c>
      <c r="J55" t="s">
        <v>72</v>
      </c>
      <c r="K55" t="s">
        <v>23429</v>
      </c>
      <c r="L55">
        <v>2660</v>
      </c>
      <c r="M55">
        <v>5000</v>
      </c>
      <c r="N55" t="s">
        <v>74</v>
      </c>
      <c r="O55">
        <v>10</v>
      </c>
      <c r="P55">
        <v>70044314</v>
      </c>
      <c r="Q55" t="s">
        <v>75</v>
      </c>
      <c r="R55" t="s">
        <v>76</v>
      </c>
      <c r="S55" t="s">
        <v>1279</v>
      </c>
      <c r="T55" t="s">
        <v>78</v>
      </c>
      <c r="U55" t="s">
        <v>23537</v>
      </c>
      <c r="V55" t="s">
        <v>80</v>
      </c>
      <c r="W55" t="s">
        <v>81</v>
      </c>
      <c r="X55" t="s">
        <v>1281</v>
      </c>
      <c r="Y55" t="s">
        <v>83</v>
      </c>
    </row>
    <row r="56" spans="1:25" x14ac:dyDescent="0.25">
      <c r="A56" t="s">
        <v>23538</v>
      </c>
      <c r="B56">
        <v>2024</v>
      </c>
      <c r="C56">
        <v>12</v>
      </c>
      <c r="D56" t="s">
        <v>23502</v>
      </c>
      <c r="E56" t="s">
        <v>67</v>
      </c>
      <c r="F56" t="s">
        <v>68</v>
      </c>
      <c r="G56" t="s">
        <v>69</v>
      </c>
      <c r="H56" t="s">
        <v>23428</v>
      </c>
      <c r="I56" t="s">
        <v>71</v>
      </c>
      <c r="J56" t="s">
        <v>72</v>
      </c>
      <c r="K56" t="s">
        <v>23429</v>
      </c>
      <c r="L56">
        <v>2149</v>
      </c>
      <c r="M56">
        <v>5000</v>
      </c>
      <c r="N56" t="s">
        <v>74</v>
      </c>
      <c r="O56">
        <v>10</v>
      </c>
      <c r="P56">
        <v>70044314</v>
      </c>
      <c r="Q56" t="s">
        <v>75</v>
      </c>
      <c r="R56" t="s">
        <v>76</v>
      </c>
      <c r="S56" t="s">
        <v>224</v>
      </c>
      <c r="T56" t="s">
        <v>78</v>
      </c>
      <c r="U56" t="s">
        <v>23539</v>
      </c>
      <c r="V56" t="s">
        <v>80</v>
      </c>
      <c r="W56" t="s">
        <v>81</v>
      </c>
      <c r="X56" t="s">
        <v>226</v>
      </c>
      <c r="Y56" t="s">
        <v>83</v>
      </c>
    </row>
    <row r="57" spans="1:25" x14ac:dyDescent="0.25">
      <c r="A57" t="s">
        <v>23540</v>
      </c>
      <c r="B57">
        <v>2024</v>
      </c>
      <c r="C57">
        <v>12</v>
      </c>
      <c r="D57" t="s">
        <v>23502</v>
      </c>
      <c r="E57" t="s">
        <v>67</v>
      </c>
      <c r="F57" t="s">
        <v>68</v>
      </c>
      <c r="G57" t="s">
        <v>69</v>
      </c>
      <c r="H57" t="s">
        <v>23428</v>
      </c>
      <c r="I57" t="s">
        <v>71</v>
      </c>
      <c r="J57" t="s">
        <v>72</v>
      </c>
      <c r="K57" t="s">
        <v>23429</v>
      </c>
      <c r="L57">
        <v>2633</v>
      </c>
      <c r="M57">
        <v>5000</v>
      </c>
      <c r="N57" t="s">
        <v>74</v>
      </c>
      <c r="O57">
        <v>10</v>
      </c>
      <c r="P57">
        <v>70044314</v>
      </c>
      <c r="Q57" t="s">
        <v>75</v>
      </c>
      <c r="R57" t="s">
        <v>76</v>
      </c>
      <c r="S57" t="s">
        <v>340</v>
      </c>
      <c r="T57" t="s">
        <v>78</v>
      </c>
      <c r="U57" t="s">
        <v>23541</v>
      </c>
      <c r="V57" t="s">
        <v>80</v>
      </c>
      <c r="W57" t="s">
        <v>81</v>
      </c>
      <c r="X57" t="s">
        <v>342</v>
      </c>
      <c r="Y57" t="s">
        <v>83</v>
      </c>
    </row>
    <row r="58" spans="1:25" x14ac:dyDescent="0.25">
      <c r="A58" t="s">
        <v>23542</v>
      </c>
      <c r="B58">
        <v>2024</v>
      </c>
      <c r="C58">
        <v>12</v>
      </c>
      <c r="D58" t="s">
        <v>23502</v>
      </c>
      <c r="E58" t="s">
        <v>67</v>
      </c>
      <c r="F58" t="s">
        <v>68</v>
      </c>
      <c r="G58" t="s">
        <v>69</v>
      </c>
      <c r="H58" t="s">
        <v>23428</v>
      </c>
      <c r="I58" t="s">
        <v>71</v>
      </c>
      <c r="J58" t="s">
        <v>72</v>
      </c>
      <c r="K58" t="s">
        <v>23429</v>
      </c>
      <c r="L58">
        <v>2351</v>
      </c>
      <c r="M58">
        <v>10000</v>
      </c>
      <c r="N58" t="s">
        <v>74</v>
      </c>
      <c r="O58">
        <v>10</v>
      </c>
      <c r="P58">
        <v>70044314</v>
      </c>
      <c r="Q58" t="s">
        <v>75</v>
      </c>
      <c r="R58" t="s">
        <v>76</v>
      </c>
      <c r="S58" t="s">
        <v>874</v>
      </c>
      <c r="T58" t="s">
        <v>78</v>
      </c>
      <c r="U58" t="s">
        <v>23543</v>
      </c>
      <c r="V58" t="s">
        <v>80</v>
      </c>
      <c r="W58" t="s">
        <v>81</v>
      </c>
      <c r="X58" t="s">
        <v>876</v>
      </c>
      <c r="Y58" t="s">
        <v>83</v>
      </c>
    </row>
    <row r="59" spans="1:25" x14ac:dyDescent="0.25">
      <c r="A59" t="s">
        <v>23544</v>
      </c>
      <c r="B59">
        <v>2024</v>
      </c>
      <c r="C59">
        <v>12</v>
      </c>
      <c r="D59" t="s">
        <v>23502</v>
      </c>
      <c r="E59" t="s">
        <v>67</v>
      </c>
      <c r="F59" t="s">
        <v>68</v>
      </c>
      <c r="G59" t="s">
        <v>69</v>
      </c>
      <c r="H59" t="s">
        <v>23428</v>
      </c>
      <c r="I59" t="s">
        <v>71</v>
      </c>
      <c r="J59" t="s">
        <v>72</v>
      </c>
      <c r="K59" t="s">
        <v>23429</v>
      </c>
      <c r="L59">
        <v>1945</v>
      </c>
      <c r="M59">
        <v>5000</v>
      </c>
      <c r="N59" t="s">
        <v>74</v>
      </c>
      <c r="O59">
        <v>10</v>
      </c>
      <c r="P59">
        <v>70044314</v>
      </c>
      <c r="Q59" t="s">
        <v>75</v>
      </c>
      <c r="R59" t="s">
        <v>76</v>
      </c>
      <c r="S59" t="s">
        <v>818</v>
      </c>
      <c r="T59" t="s">
        <v>78</v>
      </c>
      <c r="U59" t="s">
        <v>23545</v>
      </c>
      <c r="V59" t="s">
        <v>80</v>
      </c>
      <c r="W59" t="s">
        <v>81</v>
      </c>
      <c r="X59" t="s">
        <v>820</v>
      </c>
      <c r="Y59" t="s">
        <v>83</v>
      </c>
    </row>
    <row r="60" spans="1:25" x14ac:dyDescent="0.25">
      <c r="A60" t="s">
        <v>23546</v>
      </c>
      <c r="B60">
        <v>2024</v>
      </c>
      <c r="C60">
        <v>12</v>
      </c>
      <c r="D60" t="s">
        <v>23502</v>
      </c>
      <c r="E60" t="s">
        <v>67</v>
      </c>
      <c r="F60" t="s">
        <v>68</v>
      </c>
      <c r="G60" t="s">
        <v>69</v>
      </c>
      <c r="H60" t="s">
        <v>23428</v>
      </c>
      <c r="I60" t="s">
        <v>71</v>
      </c>
      <c r="J60" t="s">
        <v>72</v>
      </c>
      <c r="K60" t="s">
        <v>23429</v>
      </c>
      <c r="L60">
        <v>1453</v>
      </c>
      <c r="M60">
        <v>5000</v>
      </c>
      <c r="N60" t="s">
        <v>74</v>
      </c>
      <c r="O60">
        <v>10</v>
      </c>
      <c r="P60">
        <v>70044314</v>
      </c>
      <c r="Q60" t="s">
        <v>75</v>
      </c>
      <c r="R60" t="s">
        <v>76</v>
      </c>
      <c r="S60" t="s">
        <v>93</v>
      </c>
      <c r="T60" t="s">
        <v>78</v>
      </c>
      <c r="U60" t="s">
        <v>23547</v>
      </c>
      <c r="V60" t="s">
        <v>80</v>
      </c>
      <c r="W60" t="s">
        <v>81</v>
      </c>
      <c r="X60" t="s">
        <v>95</v>
      </c>
      <c r="Y60" t="s">
        <v>83</v>
      </c>
    </row>
    <row r="61" spans="1:25" x14ac:dyDescent="0.25">
      <c r="A61" t="s">
        <v>23548</v>
      </c>
      <c r="B61">
        <v>2024</v>
      </c>
      <c r="C61">
        <v>12</v>
      </c>
      <c r="D61" t="s">
        <v>23502</v>
      </c>
      <c r="E61" t="s">
        <v>67</v>
      </c>
      <c r="F61" t="s">
        <v>68</v>
      </c>
      <c r="G61" t="s">
        <v>69</v>
      </c>
      <c r="H61" t="s">
        <v>23428</v>
      </c>
      <c r="I61" t="s">
        <v>71</v>
      </c>
      <c r="J61" t="s">
        <v>72</v>
      </c>
      <c r="K61" t="s">
        <v>23429</v>
      </c>
      <c r="L61">
        <v>2027</v>
      </c>
      <c r="M61">
        <v>5000</v>
      </c>
      <c r="N61" t="s">
        <v>74</v>
      </c>
      <c r="O61">
        <v>10</v>
      </c>
      <c r="P61">
        <v>70044314</v>
      </c>
      <c r="Q61" t="s">
        <v>75</v>
      </c>
      <c r="R61" t="s">
        <v>76</v>
      </c>
      <c r="S61" t="s">
        <v>391</v>
      </c>
      <c r="T61" t="s">
        <v>78</v>
      </c>
      <c r="U61" t="s">
        <v>23549</v>
      </c>
      <c r="V61" t="s">
        <v>80</v>
      </c>
      <c r="W61" t="s">
        <v>81</v>
      </c>
      <c r="X61" t="s">
        <v>393</v>
      </c>
      <c r="Y61" t="s">
        <v>83</v>
      </c>
    </row>
    <row r="62" spans="1:25" x14ac:dyDescent="0.25">
      <c r="A62" t="s">
        <v>23550</v>
      </c>
      <c r="B62">
        <v>2024</v>
      </c>
      <c r="C62">
        <v>12</v>
      </c>
      <c r="D62" t="s">
        <v>23502</v>
      </c>
      <c r="E62" t="s">
        <v>67</v>
      </c>
      <c r="F62" t="s">
        <v>68</v>
      </c>
      <c r="G62" t="s">
        <v>69</v>
      </c>
      <c r="H62" t="s">
        <v>23428</v>
      </c>
      <c r="I62" t="s">
        <v>71</v>
      </c>
      <c r="J62" t="s">
        <v>72</v>
      </c>
      <c r="K62" t="s">
        <v>23429</v>
      </c>
      <c r="L62">
        <v>2540</v>
      </c>
      <c r="M62">
        <v>5000</v>
      </c>
      <c r="N62" t="s">
        <v>74</v>
      </c>
      <c r="O62">
        <v>10</v>
      </c>
      <c r="P62">
        <v>70044314</v>
      </c>
      <c r="Q62" t="s">
        <v>75</v>
      </c>
      <c r="R62" t="s">
        <v>76</v>
      </c>
      <c r="S62" t="s">
        <v>344</v>
      </c>
      <c r="T62" t="s">
        <v>78</v>
      </c>
      <c r="U62" t="s">
        <v>23551</v>
      </c>
      <c r="V62" t="s">
        <v>80</v>
      </c>
      <c r="W62" t="s">
        <v>81</v>
      </c>
      <c r="X62" t="s">
        <v>346</v>
      </c>
      <c r="Y62" t="s">
        <v>83</v>
      </c>
    </row>
    <row r="63" spans="1:25" x14ac:dyDescent="0.25">
      <c r="A63" t="s">
        <v>23552</v>
      </c>
      <c r="B63">
        <v>2024</v>
      </c>
      <c r="C63">
        <v>12</v>
      </c>
      <c r="D63" t="s">
        <v>23502</v>
      </c>
      <c r="E63" t="s">
        <v>67</v>
      </c>
      <c r="F63" t="s">
        <v>68</v>
      </c>
      <c r="G63" t="s">
        <v>69</v>
      </c>
      <c r="H63" t="s">
        <v>23428</v>
      </c>
      <c r="I63" t="s">
        <v>71</v>
      </c>
      <c r="J63" t="s">
        <v>72</v>
      </c>
      <c r="K63" t="s">
        <v>23429</v>
      </c>
      <c r="L63">
        <v>2174</v>
      </c>
      <c r="M63">
        <v>10000</v>
      </c>
      <c r="N63" t="s">
        <v>74</v>
      </c>
      <c r="O63">
        <v>10</v>
      </c>
      <c r="P63">
        <v>70044314</v>
      </c>
      <c r="Q63" t="s">
        <v>75</v>
      </c>
      <c r="R63" t="s">
        <v>76</v>
      </c>
      <c r="S63" t="s">
        <v>360</v>
      </c>
      <c r="T63" t="s">
        <v>78</v>
      </c>
      <c r="U63" t="s">
        <v>23553</v>
      </c>
      <c r="V63" t="s">
        <v>80</v>
      </c>
      <c r="W63" t="s">
        <v>81</v>
      </c>
      <c r="X63" t="s">
        <v>362</v>
      </c>
      <c r="Y63" t="s">
        <v>83</v>
      </c>
    </row>
    <row r="64" spans="1:25" x14ac:dyDescent="0.25">
      <c r="A64" t="s">
        <v>23554</v>
      </c>
      <c r="B64">
        <v>2024</v>
      </c>
      <c r="C64">
        <v>12</v>
      </c>
      <c r="D64" t="s">
        <v>23502</v>
      </c>
      <c r="E64" t="s">
        <v>67</v>
      </c>
      <c r="F64" t="s">
        <v>68</v>
      </c>
      <c r="G64" t="s">
        <v>69</v>
      </c>
      <c r="H64" t="s">
        <v>23428</v>
      </c>
      <c r="I64" t="s">
        <v>71</v>
      </c>
      <c r="J64" t="s">
        <v>72</v>
      </c>
      <c r="K64" t="s">
        <v>23429</v>
      </c>
      <c r="L64">
        <v>1905</v>
      </c>
      <c r="M64">
        <v>5000</v>
      </c>
      <c r="N64" t="s">
        <v>74</v>
      </c>
      <c r="O64">
        <v>10</v>
      </c>
      <c r="P64">
        <v>70044314</v>
      </c>
      <c r="Q64" t="s">
        <v>75</v>
      </c>
      <c r="R64" t="s">
        <v>76</v>
      </c>
      <c r="S64" t="s">
        <v>1175</v>
      </c>
      <c r="T64" t="s">
        <v>78</v>
      </c>
      <c r="U64" t="s">
        <v>23555</v>
      </c>
      <c r="V64" t="s">
        <v>80</v>
      </c>
      <c r="W64" t="s">
        <v>81</v>
      </c>
      <c r="X64" t="s">
        <v>1177</v>
      </c>
      <c r="Y64" t="s">
        <v>83</v>
      </c>
    </row>
    <row r="65" spans="1:25" x14ac:dyDescent="0.25">
      <c r="A65" t="s">
        <v>23556</v>
      </c>
      <c r="B65">
        <v>2024</v>
      </c>
      <c r="C65">
        <v>12</v>
      </c>
      <c r="D65" t="s">
        <v>23502</v>
      </c>
      <c r="E65" t="s">
        <v>67</v>
      </c>
      <c r="F65" t="s">
        <v>68</v>
      </c>
      <c r="G65" t="s">
        <v>69</v>
      </c>
      <c r="H65" t="s">
        <v>23428</v>
      </c>
      <c r="I65" t="s">
        <v>71</v>
      </c>
      <c r="J65" t="s">
        <v>72</v>
      </c>
      <c r="K65" t="s">
        <v>23429</v>
      </c>
      <c r="L65">
        <v>1930</v>
      </c>
      <c r="M65">
        <v>5000</v>
      </c>
      <c r="N65" t="s">
        <v>74</v>
      </c>
      <c r="O65">
        <v>10</v>
      </c>
      <c r="P65">
        <v>70044314</v>
      </c>
      <c r="Q65" t="s">
        <v>75</v>
      </c>
      <c r="R65" t="s">
        <v>76</v>
      </c>
      <c r="S65" t="s">
        <v>305</v>
      </c>
      <c r="T65" t="s">
        <v>78</v>
      </c>
      <c r="U65" t="s">
        <v>23557</v>
      </c>
      <c r="V65" t="s">
        <v>80</v>
      </c>
      <c r="W65" t="s">
        <v>81</v>
      </c>
      <c r="X65" t="s">
        <v>307</v>
      </c>
      <c r="Y65" t="s">
        <v>83</v>
      </c>
    </row>
    <row r="66" spans="1:25" x14ac:dyDescent="0.25">
      <c r="A66" t="s">
        <v>23558</v>
      </c>
      <c r="B66">
        <v>2024</v>
      </c>
      <c r="C66">
        <v>12</v>
      </c>
      <c r="D66" t="s">
        <v>23502</v>
      </c>
      <c r="E66" t="s">
        <v>67</v>
      </c>
      <c r="F66" t="s">
        <v>68</v>
      </c>
      <c r="G66" t="s">
        <v>69</v>
      </c>
      <c r="H66" t="s">
        <v>23428</v>
      </c>
      <c r="I66" t="s">
        <v>71</v>
      </c>
      <c r="J66" t="s">
        <v>72</v>
      </c>
      <c r="K66" t="s">
        <v>23429</v>
      </c>
      <c r="L66">
        <v>2719</v>
      </c>
      <c r="M66">
        <v>5000</v>
      </c>
      <c r="N66" t="s">
        <v>74</v>
      </c>
      <c r="O66">
        <v>10</v>
      </c>
      <c r="P66">
        <v>70044314</v>
      </c>
      <c r="Q66" t="s">
        <v>75</v>
      </c>
      <c r="R66" t="s">
        <v>76</v>
      </c>
      <c r="S66" t="s">
        <v>854</v>
      </c>
      <c r="T66" t="s">
        <v>78</v>
      </c>
      <c r="U66" t="s">
        <v>23559</v>
      </c>
      <c r="V66" t="s">
        <v>80</v>
      </c>
      <c r="W66" t="s">
        <v>81</v>
      </c>
      <c r="X66" t="s">
        <v>856</v>
      </c>
      <c r="Y66" t="s">
        <v>83</v>
      </c>
    </row>
    <row r="67" spans="1:25" x14ac:dyDescent="0.25">
      <c r="A67" t="s">
        <v>23560</v>
      </c>
      <c r="B67">
        <v>2024</v>
      </c>
      <c r="C67">
        <v>12</v>
      </c>
      <c r="D67" t="s">
        <v>23502</v>
      </c>
      <c r="E67" t="s">
        <v>67</v>
      </c>
      <c r="F67" t="s">
        <v>68</v>
      </c>
      <c r="G67" t="s">
        <v>69</v>
      </c>
      <c r="H67" t="s">
        <v>23428</v>
      </c>
      <c r="I67" t="s">
        <v>71</v>
      </c>
      <c r="J67" t="s">
        <v>72</v>
      </c>
      <c r="K67" t="s">
        <v>23429</v>
      </c>
      <c r="L67">
        <v>1301</v>
      </c>
      <c r="M67">
        <v>5000</v>
      </c>
      <c r="N67" t="s">
        <v>74</v>
      </c>
      <c r="O67">
        <v>10</v>
      </c>
      <c r="P67">
        <v>70044314</v>
      </c>
      <c r="Q67" t="s">
        <v>75</v>
      </c>
      <c r="R67" t="s">
        <v>76</v>
      </c>
      <c r="S67" t="s">
        <v>145</v>
      </c>
      <c r="T67" t="s">
        <v>78</v>
      </c>
      <c r="U67" t="s">
        <v>23561</v>
      </c>
      <c r="V67" t="s">
        <v>80</v>
      </c>
      <c r="W67" t="s">
        <v>81</v>
      </c>
      <c r="X67" t="s">
        <v>147</v>
      </c>
      <c r="Y67" t="s">
        <v>83</v>
      </c>
    </row>
    <row r="68" spans="1:25" x14ac:dyDescent="0.25">
      <c r="A68" t="s">
        <v>23562</v>
      </c>
      <c r="B68">
        <v>2024</v>
      </c>
      <c r="C68">
        <v>12</v>
      </c>
      <c r="D68" t="s">
        <v>23502</v>
      </c>
      <c r="E68" t="s">
        <v>67</v>
      </c>
      <c r="F68" t="s">
        <v>68</v>
      </c>
      <c r="G68" t="s">
        <v>69</v>
      </c>
      <c r="H68" t="s">
        <v>23428</v>
      </c>
      <c r="I68" t="s">
        <v>71</v>
      </c>
      <c r="J68" t="s">
        <v>72</v>
      </c>
      <c r="K68" t="s">
        <v>23429</v>
      </c>
      <c r="L68">
        <v>2155</v>
      </c>
      <c r="M68">
        <v>5000</v>
      </c>
      <c r="N68" t="s">
        <v>74</v>
      </c>
      <c r="O68">
        <v>10</v>
      </c>
      <c r="P68">
        <v>70044314</v>
      </c>
      <c r="Q68" t="s">
        <v>75</v>
      </c>
      <c r="R68" t="s">
        <v>76</v>
      </c>
      <c r="S68" t="s">
        <v>387</v>
      </c>
      <c r="T68" t="s">
        <v>78</v>
      </c>
      <c r="U68" t="s">
        <v>23563</v>
      </c>
      <c r="V68" t="s">
        <v>80</v>
      </c>
      <c r="W68" t="s">
        <v>81</v>
      </c>
      <c r="X68" t="s">
        <v>389</v>
      </c>
      <c r="Y68" t="s">
        <v>83</v>
      </c>
    </row>
    <row r="69" spans="1:25" x14ac:dyDescent="0.25">
      <c r="A69" t="s">
        <v>23564</v>
      </c>
      <c r="B69">
        <v>2024</v>
      </c>
      <c r="C69">
        <v>12</v>
      </c>
      <c r="D69" t="s">
        <v>23502</v>
      </c>
      <c r="E69" t="s">
        <v>67</v>
      </c>
      <c r="F69" t="s">
        <v>68</v>
      </c>
      <c r="G69" t="s">
        <v>69</v>
      </c>
      <c r="H69" t="s">
        <v>23428</v>
      </c>
      <c r="I69" t="s">
        <v>71</v>
      </c>
      <c r="J69" t="s">
        <v>72</v>
      </c>
      <c r="K69" t="s">
        <v>23429</v>
      </c>
      <c r="L69">
        <v>1376</v>
      </c>
      <c r="M69">
        <v>5000</v>
      </c>
      <c r="N69" t="s">
        <v>74</v>
      </c>
      <c r="O69">
        <v>10</v>
      </c>
      <c r="P69">
        <v>70044314</v>
      </c>
      <c r="Q69" t="s">
        <v>75</v>
      </c>
      <c r="R69" t="s">
        <v>76</v>
      </c>
      <c r="S69" t="s">
        <v>288</v>
      </c>
      <c r="T69" t="s">
        <v>289</v>
      </c>
      <c r="U69" t="s">
        <v>23565</v>
      </c>
      <c r="V69" t="s">
        <v>80</v>
      </c>
      <c r="W69" t="s">
        <v>81</v>
      </c>
      <c r="X69" t="s">
        <v>291</v>
      </c>
      <c r="Y69" t="s">
        <v>83</v>
      </c>
    </row>
    <row r="70" spans="1:25" x14ac:dyDescent="0.25">
      <c r="A70" t="s">
        <v>23566</v>
      </c>
      <c r="B70">
        <v>2024</v>
      </c>
      <c r="C70">
        <v>12</v>
      </c>
      <c r="D70" t="s">
        <v>23502</v>
      </c>
      <c r="E70" t="s">
        <v>67</v>
      </c>
      <c r="F70" t="s">
        <v>68</v>
      </c>
      <c r="G70" t="s">
        <v>69</v>
      </c>
      <c r="H70" t="s">
        <v>23428</v>
      </c>
      <c r="I70" t="s">
        <v>71</v>
      </c>
      <c r="J70" t="s">
        <v>72</v>
      </c>
      <c r="K70" t="s">
        <v>23429</v>
      </c>
      <c r="L70">
        <v>1915</v>
      </c>
      <c r="M70">
        <v>5000</v>
      </c>
      <c r="N70" t="s">
        <v>74</v>
      </c>
      <c r="O70">
        <v>10</v>
      </c>
      <c r="P70">
        <v>70044314</v>
      </c>
      <c r="Q70" t="s">
        <v>75</v>
      </c>
      <c r="R70" t="s">
        <v>76</v>
      </c>
      <c r="S70" t="s">
        <v>802</v>
      </c>
      <c r="T70" t="s">
        <v>78</v>
      </c>
      <c r="U70" t="s">
        <v>23567</v>
      </c>
      <c r="V70" t="s">
        <v>80</v>
      </c>
      <c r="W70" t="s">
        <v>81</v>
      </c>
      <c r="X70" t="s">
        <v>804</v>
      </c>
      <c r="Y70" t="s">
        <v>83</v>
      </c>
    </row>
    <row r="71" spans="1:25" x14ac:dyDescent="0.25">
      <c r="A71" t="s">
        <v>23568</v>
      </c>
      <c r="B71">
        <v>2024</v>
      </c>
      <c r="C71">
        <v>12</v>
      </c>
      <c r="D71" t="s">
        <v>23502</v>
      </c>
      <c r="E71" t="s">
        <v>67</v>
      </c>
      <c r="F71" t="s">
        <v>68</v>
      </c>
      <c r="G71" t="s">
        <v>69</v>
      </c>
      <c r="H71" t="s">
        <v>23428</v>
      </c>
      <c r="I71" t="s">
        <v>71</v>
      </c>
      <c r="J71" t="s">
        <v>72</v>
      </c>
      <c r="K71" t="s">
        <v>23429</v>
      </c>
      <c r="L71">
        <v>1040</v>
      </c>
      <c r="M71">
        <v>5000</v>
      </c>
      <c r="N71" t="s">
        <v>74</v>
      </c>
      <c r="O71">
        <v>10</v>
      </c>
      <c r="P71">
        <v>70044314</v>
      </c>
      <c r="Q71" t="s">
        <v>75</v>
      </c>
      <c r="R71" t="s">
        <v>76</v>
      </c>
      <c r="S71" t="s">
        <v>777</v>
      </c>
      <c r="T71" t="s">
        <v>78</v>
      </c>
      <c r="U71" t="s">
        <v>23569</v>
      </c>
      <c r="V71" t="s">
        <v>80</v>
      </c>
      <c r="W71" t="s">
        <v>81</v>
      </c>
      <c r="X71" t="s">
        <v>779</v>
      </c>
      <c r="Y71" t="s">
        <v>83</v>
      </c>
    </row>
    <row r="72" spans="1:25" x14ac:dyDescent="0.25">
      <c r="A72" t="s">
        <v>23570</v>
      </c>
      <c r="B72">
        <v>2024</v>
      </c>
      <c r="C72">
        <v>12</v>
      </c>
      <c r="D72" t="s">
        <v>23502</v>
      </c>
      <c r="E72" t="s">
        <v>67</v>
      </c>
      <c r="F72" t="s">
        <v>68</v>
      </c>
      <c r="G72" t="s">
        <v>69</v>
      </c>
      <c r="H72" t="s">
        <v>23428</v>
      </c>
      <c r="I72" t="s">
        <v>71</v>
      </c>
      <c r="J72" t="s">
        <v>72</v>
      </c>
      <c r="K72" t="s">
        <v>23429</v>
      </c>
      <c r="L72">
        <v>2649</v>
      </c>
      <c r="M72">
        <v>5000</v>
      </c>
      <c r="N72" t="s">
        <v>74</v>
      </c>
      <c r="O72">
        <v>10</v>
      </c>
      <c r="P72">
        <v>70044314</v>
      </c>
      <c r="Q72" t="s">
        <v>75</v>
      </c>
      <c r="R72" t="s">
        <v>76</v>
      </c>
      <c r="S72" t="s">
        <v>2096</v>
      </c>
      <c r="T72" t="s">
        <v>78</v>
      </c>
      <c r="U72" t="s">
        <v>23571</v>
      </c>
      <c r="V72" t="s">
        <v>80</v>
      </c>
      <c r="W72" t="s">
        <v>81</v>
      </c>
      <c r="X72" t="s">
        <v>2098</v>
      </c>
      <c r="Y72" t="s">
        <v>83</v>
      </c>
    </row>
    <row r="73" spans="1:25" x14ac:dyDescent="0.25">
      <c r="A73" t="s">
        <v>23572</v>
      </c>
      <c r="B73">
        <v>2024</v>
      </c>
      <c r="C73">
        <v>12</v>
      </c>
      <c r="D73" t="s">
        <v>23502</v>
      </c>
      <c r="E73" t="s">
        <v>67</v>
      </c>
      <c r="F73" t="s">
        <v>68</v>
      </c>
      <c r="G73" t="s">
        <v>69</v>
      </c>
      <c r="H73" t="s">
        <v>23428</v>
      </c>
      <c r="I73" t="s">
        <v>71</v>
      </c>
      <c r="J73" t="s">
        <v>72</v>
      </c>
      <c r="K73" t="s">
        <v>23429</v>
      </c>
      <c r="L73">
        <v>2025</v>
      </c>
      <c r="M73">
        <v>5000</v>
      </c>
      <c r="N73" t="s">
        <v>74</v>
      </c>
      <c r="O73">
        <v>10</v>
      </c>
      <c r="P73">
        <v>70044314</v>
      </c>
      <c r="Q73" t="s">
        <v>75</v>
      </c>
      <c r="R73" t="s">
        <v>76</v>
      </c>
      <c r="S73" t="s">
        <v>400</v>
      </c>
      <c r="T73" t="s">
        <v>78</v>
      </c>
      <c r="U73" t="s">
        <v>23573</v>
      </c>
      <c r="V73" t="s">
        <v>80</v>
      </c>
      <c r="W73" t="s">
        <v>81</v>
      </c>
      <c r="X73" t="s">
        <v>402</v>
      </c>
      <c r="Y73" t="s">
        <v>83</v>
      </c>
    </row>
    <row r="74" spans="1:25" x14ac:dyDescent="0.25">
      <c r="A74" t="s">
        <v>23574</v>
      </c>
      <c r="B74">
        <v>2024</v>
      </c>
      <c r="C74">
        <v>12</v>
      </c>
      <c r="D74" t="s">
        <v>23502</v>
      </c>
      <c r="E74" t="s">
        <v>67</v>
      </c>
      <c r="F74" t="s">
        <v>68</v>
      </c>
      <c r="G74" t="s">
        <v>69</v>
      </c>
      <c r="H74" t="s">
        <v>23428</v>
      </c>
      <c r="I74" t="s">
        <v>71</v>
      </c>
      <c r="J74" t="s">
        <v>72</v>
      </c>
      <c r="K74" t="s">
        <v>23429</v>
      </c>
      <c r="L74">
        <v>1913</v>
      </c>
      <c r="M74">
        <v>10000</v>
      </c>
      <c r="N74" t="s">
        <v>74</v>
      </c>
      <c r="O74">
        <v>10</v>
      </c>
      <c r="P74">
        <v>70044314</v>
      </c>
      <c r="Q74" t="s">
        <v>75</v>
      </c>
      <c r="R74" t="s">
        <v>76</v>
      </c>
      <c r="S74" t="s">
        <v>313</v>
      </c>
      <c r="T74" t="s">
        <v>78</v>
      </c>
      <c r="U74" t="s">
        <v>23575</v>
      </c>
      <c r="V74" t="s">
        <v>80</v>
      </c>
      <c r="W74" t="s">
        <v>81</v>
      </c>
      <c r="X74" t="s">
        <v>315</v>
      </c>
      <c r="Y74" t="s">
        <v>83</v>
      </c>
    </row>
    <row r="75" spans="1:25" x14ac:dyDescent="0.25">
      <c r="A75" t="s">
        <v>23576</v>
      </c>
      <c r="B75">
        <v>2024</v>
      </c>
      <c r="C75">
        <v>12</v>
      </c>
      <c r="D75" t="s">
        <v>23502</v>
      </c>
      <c r="E75" t="s">
        <v>67</v>
      </c>
      <c r="F75" t="s">
        <v>68</v>
      </c>
      <c r="G75" t="s">
        <v>69</v>
      </c>
      <c r="H75" t="s">
        <v>23428</v>
      </c>
      <c r="I75" t="s">
        <v>71</v>
      </c>
      <c r="J75" t="s">
        <v>72</v>
      </c>
      <c r="K75" t="s">
        <v>23429</v>
      </c>
      <c r="L75">
        <v>2341</v>
      </c>
      <c r="M75">
        <v>5000</v>
      </c>
      <c r="N75" t="s">
        <v>74</v>
      </c>
      <c r="O75">
        <v>10</v>
      </c>
      <c r="P75">
        <v>70044314</v>
      </c>
      <c r="Q75" t="s">
        <v>75</v>
      </c>
      <c r="R75" t="s">
        <v>76</v>
      </c>
      <c r="S75" t="s">
        <v>7792</v>
      </c>
      <c r="T75" t="s">
        <v>78</v>
      </c>
      <c r="U75" t="s">
        <v>23577</v>
      </c>
      <c r="V75" t="s">
        <v>80</v>
      </c>
      <c r="W75" t="s">
        <v>81</v>
      </c>
      <c r="X75" t="s">
        <v>7794</v>
      </c>
      <c r="Y75" t="s">
        <v>83</v>
      </c>
    </row>
    <row r="76" spans="1:25" x14ac:dyDescent="0.25">
      <c r="A76" t="s">
        <v>23578</v>
      </c>
      <c r="B76">
        <v>2024</v>
      </c>
      <c r="C76">
        <v>12</v>
      </c>
      <c r="D76" t="s">
        <v>23502</v>
      </c>
      <c r="E76" t="s">
        <v>67</v>
      </c>
      <c r="F76" t="s">
        <v>68</v>
      </c>
      <c r="G76" t="s">
        <v>69</v>
      </c>
      <c r="H76" t="s">
        <v>23428</v>
      </c>
      <c r="I76" t="s">
        <v>71</v>
      </c>
      <c r="J76" t="s">
        <v>72</v>
      </c>
      <c r="K76" t="s">
        <v>23429</v>
      </c>
      <c r="L76">
        <v>1824</v>
      </c>
      <c r="M76">
        <v>5000</v>
      </c>
      <c r="N76" t="s">
        <v>74</v>
      </c>
      <c r="O76">
        <v>10</v>
      </c>
      <c r="P76">
        <v>70044314</v>
      </c>
      <c r="Q76" t="s">
        <v>75</v>
      </c>
      <c r="R76" t="s">
        <v>76</v>
      </c>
      <c r="S76" t="s">
        <v>426</v>
      </c>
      <c r="T76" t="s">
        <v>78</v>
      </c>
      <c r="U76" t="s">
        <v>23579</v>
      </c>
      <c r="V76" t="s">
        <v>80</v>
      </c>
      <c r="W76" t="s">
        <v>81</v>
      </c>
      <c r="X76" t="s">
        <v>428</v>
      </c>
      <c r="Y76" t="s">
        <v>83</v>
      </c>
    </row>
    <row r="77" spans="1:25" x14ac:dyDescent="0.25">
      <c r="A77" t="s">
        <v>23580</v>
      </c>
      <c r="B77">
        <v>2024</v>
      </c>
      <c r="C77">
        <v>12</v>
      </c>
      <c r="D77" t="s">
        <v>23502</v>
      </c>
      <c r="E77" t="s">
        <v>67</v>
      </c>
      <c r="F77" t="s">
        <v>68</v>
      </c>
      <c r="G77" t="s">
        <v>69</v>
      </c>
      <c r="H77" t="s">
        <v>23428</v>
      </c>
      <c r="I77" t="s">
        <v>71</v>
      </c>
      <c r="J77" t="s">
        <v>72</v>
      </c>
      <c r="K77" t="s">
        <v>23429</v>
      </c>
      <c r="L77">
        <v>2053</v>
      </c>
      <c r="M77">
        <v>5000</v>
      </c>
      <c r="N77" t="s">
        <v>74</v>
      </c>
      <c r="O77">
        <v>10</v>
      </c>
      <c r="P77">
        <v>70044314</v>
      </c>
      <c r="Q77" t="s">
        <v>75</v>
      </c>
      <c r="R77" t="s">
        <v>76</v>
      </c>
      <c r="S77" t="s">
        <v>1130</v>
      </c>
      <c r="T77" t="s">
        <v>78</v>
      </c>
      <c r="U77" t="s">
        <v>23581</v>
      </c>
      <c r="V77" t="s">
        <v>80</v>
      </c>
      <c r="W77" t="s">
        <v>81</v>
      </c>
      <c r="X77" t="s">
        <v>1132</v>
      </c>
      <c r="Y77" t="s">
        <v>83</v>
      </c>
    </row>
    <row r="78" spans="1:25" x14ac:dyDescent="0.25">
      <c r="A78" t="s">
        <v>23582</v>
      </c>
      <c r="B78">
        <v>2024</v>
      </c>
      <c r="C78">
        <v>12</v>
      </c>
      <c r="D78" t="s">
        <v>23502</v>
      </c>
      <c r="E78" t="s">
        <v>67</v>
      </c>
      <c r="F78" t="s">
        <v>68</v>
      </c>
      <c r="G78" t="s">
        <v>69</v>
      </c>
      <c r="H78" t="s">
        <v>23428</v>
      </c>
      <c r="I78" t="s">
        <v>71</v>
      </c>
      <c r="J78" t="s">
        <v>72</v>
      </c>
      <c r="K78" t="s">
        <v>23429</v>
      </c>
      <c r="L78">
        <v>2021</v>
      </c>
      <c r="M78">
        <v>5000</v>
      </c>
      <c r="N78" t="s">
        <v>74</v>
      </c>
      <c r="O78">
        <v>10</v>
      </c>
      <c r="P78">
        <v>70044314</v>
      </c>
      <c r="Q78" t="s">
        <v>75</v>
      </c>
      <c r="R78" t="s">
        <v>76</v>
      </c>
      <c r="S78" t="s">
        <v>908</v>
      </c>
      <c r="T78" t="s">
        <v>78</v>
      </c>
      <c r="U78" t="s">
        <v>23583</v>
      </c>
      <c r="V78" t="s">
        <v>80</v>
      </c>
      <c r="W78" t="s">
        <v>81</v>
      </c>
      <c r="X78" t="s">
        <v>910</v>
      </c>
      <c r="Y78" t="s">
        <v>83</v>
      </c>
    </row>
    <row r="79" spans="1:25" x14ac:dyDescent="0.25">
      <c r="A79" t="s">
        <v>23584</v>
      </c>
      <c r="B79">
        <v>2024</v>
      </c>
      <c r="C79">
        <v>12</v>
      </c>
      <c r="D79" t="s">
        <v>23502</v>
      </c>
      <c r="E79" t="s">
        <v>67</v>
      </c>
      <c r="F79" t="s">
        <v>68</v>
      </c>
      <c r="G79" t="s">
        <v>69</v>
      </c>
      <c r="H79" t="s">
        <v>23428</v>
      </c>
      <c r="I79" t="s">
        <v>71</v>
      </c>
      <c r="J79" t="s">
        <v>72</v>
      </c>
      <c r="K79" t="s">
        <v>23429</v>
      </c>
      <c r="L79">
        <v>1520</v>
      </c>
      <c r="M79">
        <v>5000</v>
      </c>
      <c r="N79" t="s">
        <v>74</v>
      </c>
      <c r="O79">
        <v>10</v>
      </c>
      <c r="P79">
        <v>70044314</v>
      </c>
      <c r="Q79" t="s">
        <v>75</v>
      </c>
      <c r="R79" t="s">
        <v>76</v>
      </c>
      <c r="S79" t="s">
        <v>520</v>
      </c>
      <c r="T79" t="s">
        <v>78</v>
      </c>
      <c r="U79" t="s">
        <v>23585</v>
      </c>
      <c r="V79" t="s">
        <v>80</v>
      </c>
      <c r="W79" t="s">
        <v>81</v>
      </c>
      <c r="X79" t="s">
        <v>522</v>
      </c>
      <c r="Y79" t="s">
        <v>83</v>
      </c>
    </row>
    <row r="80" spans="1:25" x14ac:dyDescent="0.25">
      <c r="A80" t="s">
        <v>23586</v>
      </c>
      <c r="B80">
        <v>2024</v>
      </c>
      <c r="C80">
        <v>12</v>
      </c>
      <c r="D80" t="s">
        <v>23502</v>
      </c>
      <c r="E80" t="s">
        <v>67</v>
      </c>
      <c r="F80" t="s">
        <v>68</v>
      </c>
      <c r="G80" t="s">
        <v>69</v>
      </c>
      <c r="H80" t="s">
        <v>23428</v>
      </c>
      <c r="I80" t="s">
        <v>71</v>
      </c>
      <c r="J80" t="s">
        <v>72</v>
      </c>
      <c r="K80" t="s">
        <v>23429</v>
      </c>
      <c r="L80">
        <v>1701</v>
      </c>
      <c r="M80">
        <v>5000</v>
      </c>
      <c r="N80" t="s">
        <v>74</v>
      </c>
      <c r="O80">
        <v>10</v>
      </c>
      <c r="P80">
        <v>70044314</v>
      </c>
      <c r="Q80" t="s">
        <v>75</v>
      </c>
      <c r="R80" t="s">
        <v>76</v>
      </c>
      <c r="S80" t="s">
        <v>896</v>
      </c>
      <c r="T80" t="s">
        <v>78</v>
      </c>
      <c r="U80" t="s">
        <v>23587</v>
      </c>
      <c r="V80" t="s">
        <v>80</v>
      </c>
      <c r="W80" t="s">
        <v>81</v>
      </c>
      <c r="X80" t="s">
        <v>898</v>
      </c>
      <c r="Y80" t="s">
        <v>83</v>
      </c>
    </row>
    <row r="81" spans="1:25" x14ac:dyDescent="0.25">
      <c r="A81" t="s">
        <v>23588</v>
      </c>
      <c r="B81">
        <v>2024</v>
      </c>
      <c r="C81">
        <v>12</v>
      </c>
      <c r="D81" t="s">
        <v>23502</v>
      </c>
      <c r="E81" t="s">
        <v>67</v>
      </c>
      <c r="F81" t="s">
        <v>68</v>
      </c>
      <c r="G81" t="s">
        <v>69</v>
      </c>
      <c r="H81" t="s">
        <v>23428</v>
      </c>
      <c r="I81" t="s">
        <v>71</v>
      </c>
      <c r="J81" t="s">
        <v>72</v>
      </c>
      <c r="K81" t="s">
        <v>23429</v>
      </c>
      <c r="L81">
        <v>2178</v>
      </c>
      <c r="M81">
        <v>5000</v>
      </c>
      <c r="N81" t="s">
        <v>74</v>
      </c>
      <c r="O81">
        <v>10</v>
      </c>
      <c r="P81">
        <v>70044314</v>
      </c>
      <c r="Q81" t="s">
        <v>75</v>
      </c>
      <c r="R81" t="s">
        <v>76</v>
      </c>
      <c r="S81" t="s">
        <v>414</v>
      </c>
      <c r="T81" t="s">
        <v>78</v>
      </c>
      <c r="U81" t="s">
        <v>23589</v>
      </c>
      <c r="V81" t="s">
        <v>80</v>
      </c>
      <c r="W81" t="s">
        <v>81</v>
      </c>
      <c r="X81" t="s">
        <v>416</v>
      </c>
      <c r="Y81" t="s">
        <v>83</v>
      </c>
    </row>
    <row r="82" spans="1:25" x14ac:dyDescent="0.25">
      <c r="A82" t="s">
        <v>23590</v>
      </c>
      <c r="B82">
        <v>2024</v>
      </c>
      <c r="C82">
        <v>12</v>
      </c>
      <c r="D82" t="s">
        <v>23502</v>
      </c>
      <c r="E82" t="s">
        <v>67</v>
      </c>
      <c r="F82" t="s">
        <v>68</v>
      </c>
      <c r="G82" t="s">
        <v>69</v>
      </c>
      <c r="H82" t="s">
        <v>23428</v>
      </c>
      <c r="I82" t="s">
        <v>71</v>
      </c>
      <c r="J82" t="s">
        <v>72</v>
      </c>
      <c r="K82" t="s">
        <v>23429</v>
      </c>
      <c r="L82">
        <v>1720</v>
      </c>
      <c r="M82">
        <v>10000</v>
      </c>
      <c r="N82" t="s">
        <v>74</v>
      </c>
      <c r="O82">
        <v>10</v>
      </c>
      <c r="P82">
        <v>70044314</v>
      </c>
      <c r="Q82" t="s">
        <v>75</v>
      </c>
      <c r="R82" t="s">
        <v>76</v>
      </c>
      <c r="S82" t="s">
        <v>232</v>
      </c>
      <c r="T82" t="s">
        <v>78</v>
      </c>
      <c r="U82" t="s">
        <v>23591</v>
      </c>
      <c r="V82" t="s">
        <v>80</v>
      </c>
      <c r="W82" t="s">
        <v>81</v>
      </c>
      <c r="X82" t="s">
        <v>234</v>
      </c>
      <c r="Y82" t="s">
        <v>83</v>
      </c>
    </row>
    <row r="83" spans="1:25" x14ac:dyDescent="0.25">
      <c r="A83" t="s">
        <v>23592</v>
      </c>
      <c r="B83">
        <v>2024</v>
      </c>
      <c r="C83">
        <v>12</v>
      </c>
      <c r="D83" t="s">
        <v>23502</v>
      </c>
      <c r="E83" t="s">
        <v>67</v>
      </c>
      <c r="F83" t="s">
        <v>68</v>
      </c>
      <c r="G83" t="s">
        <v>69</v>
      </c>
      <c r="H83" t="s">
        <v>23428</v>
      </c>
      <c r="I83" t="s">
        <v>71</v>
      </c>
      <c r="J83" t="s">
        <v>72</v>
      </c>
      <c r="K83" t="s">
        <v>23429</v>
      </c>
      <c r="L83">
        <v>1005</v>
      </c>
      <c r="M83">
        <v>5000</v>
      </c>
      <c r="N83" t="s">
        <v>74</v>
      </c>
      <c r="O83">
        <v>10</v>
      </c>
      <c r="P83">
        <v>70044314</v>
      </c>
      <c r="Q83" t="s">
        <v>75</v>
      </c>
      <c r="R83" t="s">
        <v>76</v>
      </c>
      <c r="S83" t="s">
        <v>468</v>
      </c>
      <c r="T83" t="s">
        <v>78</v>
      </c>
      <c r="U83" t="s">
        <v>23593</v>
      </c>
      <c r="V83" t="s">
        <v>80</v>
      </c>
      <c r="W83" t="s">
        <v>81</v>
      </c>
      <c r="X83" t="s">
        <v>470</v>
      </c>
      <c r="Y83" t="s">
        <v>83</v>
      </c>
    </row>
    <row r="84" spans="1:25" x14ac:dyDescent="0.25">
      <c r="A84" t="s">
        <v>23594</v>
      </c>
      <c r="B84">
        <v>2024</v>
      </c>
      <c r="C84">
        <v>12</v>
      </c>
      <c r="D84" t="s">
        <v>23502</v>
      </c>
      <c r="E84" t="s">
        <v>67</v>
      </c>
      <c r="F84" t="s">
        <v>68</v>
      </c>
      <c r="G84" t="s">
        <v>69</v>
      </c>
      <c r="H84" t="s">
        <v>23428</v>
      </c>
      <c r="I84" t="s">
        <v>71</v>
      </c>
      <c r="J84" t="s">
        <v>72</v>
      </c>
      <c r="K84" t="s">
        <v>23429</v>
      </c>
      <c r="L84">
        <v>2150</v>
      </c>
      <c r="M84">
        <v>5000</v>
      </c>
      <c r="N84" t="s">
        <v>74</v>
      </c>
      <c r="O84">
        <v>10</v>
      </c>
      <c r="P84">
        <v>70044314</v>
      </c>
      <c r="Q84" t="s">
        <v>75</v>
      </c>
      <c r="R84" t="s">
        <v>76</v>
      </c>
      <c r="S84" t="s">
        <v>260</v>
      </c>
      <c r="T84" t="s">
        <v>78</v>
      </c>
      <c r="U84" t="s">
        <v>23595</v>
      </c>
      <c r="V84" t="s">
        <v>80</v>
      </c>
      <c r="W84" t="s">
        <v>81</v>
      </c>
      <c r="X84" t="s">
        <v>262</v>
      </c>
      <c r="Y84" t="s">
        <v>83</v>
      </c>
    </row>
    <row r="85" spans="1:25" x14ac:dyDescent="0.25">
      <c r="A85" t="s">
        <v>23596</v>
      </c>
      <c r="B85">
        <v>2024</v>
      </c>
      <c r="C85">
        <v>12</v>
      </c>
      <c r="D85" t="s">
        <v>23502</v>
      </c>
      <c r="E85" t="s">
        <v>67</v>
      </c>
      <c r="F85" t="s">
        <v>68</v>
      </c>
      <c r="G85" t="s">
        <v>69</v>
      </c>
      <c r="H85" t="s">
        <v>23428</v>
      </c>
      <c r="I85" t="s">
        <v>71</v>
      </c>
      <c r="J85" t="s">
        <v>72</v>
      </c>
      <c r="K85" t="s">
        <v>23429</v>
      </c>
      <c r="L85">
        <v>1056</v>
      </c>
      <c r="M85">
        <v>5000</v>
      </c>
      <c r="N85" t="s">
        <v>74</v>
      </c>
      <c r="O85">
        <v>10</v>
      </c>
      <c r="P85">
        <v>70044314</v>
      </c>
      <c r="Q85" t="s">
        <v>75</v>
      </c>
      <c r="R85" t="s">
        <v>76</v>
      </c>
      <c r="S85" t="s">
        <v>137</v>
      </c>
      <c r="T85" t="s">
        <v>78</v>
      </c>
      <c r="U85" t="s">
        <v>23597</v>
      </c>
      <c r="V85" t="s">
        <v>80</v>
      </c>
      <c r="W85" t="s">
        <v>81</v>
      </c>
      <c r="X85" t="s">
        <v>139</v>
      </c>
      <c r="Y85" t="s">
        <v>83</v>
      </c>
    </row>
    <row r="86" spans="1:25" x14ac:dyDescent="0.25">
      <c r="A86" t="s">
        <v>23598</v>
      </c>
      <c r="B86">
        <v>2024</v>
      </c>
      <c r="C86">
        <v>12</v>
      </c>
      <c r="D86" t="s">
        <v>23502</v>
      </c>
      <c r="E86" t="s">
        <v>67</v>
      </c>
      <c r="F86" t="s">
        <v>68</v>
      </c>
      <c r="G86" t="s">
        <v>69</v>
      </c>
      <c r="H86" t="s">
        <v>23428</v>
      </c>
      <c r="I86" t="s">
        <v>71</v>
      </c>
      <c r="J86" t="s">
        <v>72</v>
      </c>
      <c r="K86" t="s">
        <v>23429</v>
      </c>
      <c r="L86">
        <v>2743</v>
      </c>
      <c r="M86">
        <v>10000</v>
      </c>
      <c r="N86" t="s">
        <v>74</v>
      </c>
      <c r="O86">
        <v>10</v>
      </c>
      <c r="P86">
        <v>70044314</v>
      </c>
      <c r="Q86" t="s">
        <v>75</v>
      </c>
      <c r="R86" t="s">
        <v>76</v>
      </c>
      <c r="S86" t="s">
        <v>1351</v>
      </c>
      <c r="T86" t="s">
        <v>78</v>
      </c>
      <c r="U86" t="s">
        <v>23599</v>
      </c>
      <c r="V86" t="s">
        <v>80</v>
      </c>
      <c r="W86" t="s">
        <v>81</v>
      </c>
      <c r="X86" t="s">
        <v>1353</v>
      </c>
      <c r="Y86" t="s">
        <v>83</v>
      </c>
    </row>
    <row r="87" spans="1:25" x14ac:dyDescent="0.25">
      <c r="A87" t="s">
        <v>23600</v>
      </c>
      <c r="B87">
        <v>2024</v>
      </c>
      <c r="C87">
        <v>12</v>
      </c>
      <c r="D87" t="s">
        <v>23502</v>
      </c>
      <c r="E87" t="s">
        <v>67</v>
      </c>
      <c r="F87" t="s">
        <v>68</v>
      </c>
      <c r="G87" t="s">
        <v>69</v>
      </c>
      <c r="H87" t="s">
        <v>23428</v>
      </c>
      <c r="I87" t="s">
        <v>71</v>
      </c>
      <c r="J87" t="s">
        <v>72</v>
      </c>
      <c r="K87" t="s">
        <v>23429</v>
      </c>
      <c r="L87">
        <v>1440</v>
      </c>
      <c r="M87">
        <v>5000</v>
      </c>
      <c r="N87" t="s">
        <v>74</v>
      </c>
      <c r="O87">
        <v>10</v>
      </c>
      <c r="P87">
        <v>70044314</v>
      </c>
      <c r="Q87" t="s">
        <v>75</v>
      </c>
      <c r="R87" t="s">
        <v>76</v>
      </c>
      <c r="S87" t="s">
        <v>293</v>
      </c>
      <c r="T87" t="s">
        <v>78</v>
      </c>
      <c r="U87" t="s">
        <v>23601</v>
      </c>
      <c r="V87" t="s">
        <v>80</v>
      </c>
      <c r="W87" t="s">
        <v>81</v>
      </c>
      <c r="X87" t="s">
        <v>295</v>
      </c>
      <c r="Y87" t="s">
        <v>83</v>
      </c>
    </row>
    <row r="88" spans="1:25" x14ac:dyDescent="0.25">
      <c r="A88" t="s">
        <v>23602</v>
      </c>
      <c r="B88">
        <v>2024</v>
      </c>
      <c r="C88">
        <v>12</v>
      </c>
      <c r="D88" t="s">
        <v>23502</v>
      </c>
      <c r="E88" t="s">
        <v>67</v>
      </c>
      <c r="F88" t="s">
        <v>68</v>
      </c>
      <c r="G88" t="s">
        <v>69</v>
      </c>
      <c r="H88" t="s">
        <v>23428</v>
      </c>
      <c r="I88" t="s">
        <v>71</v>
      </c>
      <c r="J88" t="s">
        <v>72</v>
      </c>
      <c r="K88" t="s">
        <v>23429</v>
      </c>
      <c r="L88">
        <v>1220</v>
      </c>
      <c r="M88">
        <v>10000</v>
      </c>
      <c r="N88" t="s">
        <v>74</v>
      </c>
      <c r="O88">
        <v>10</v>
      </c>
      <c r="P88">
        <v>70044314</v>
      </c>
      <c r="Q88" t="s">
        <v>75</v>
      </c>
      <c r="R88" t="s">
        <v>76</v>
      </c>
      <c r="S88" t="s">
        <v>284</v>
      </c>
      <c r="T88" t="s">
        <v>78</v>
      </c>
      <c r="U88" t="s">
        <v>23603</v>
      </c>
      <c r="V88" t="s">
        <v>80</v>
      </c>
      <c r="W88" t="s">
        <v>81</v>
      </c>
      <c r="X88" t="s">
        <v>286</v>
      </c>
      <c r="Y88" t="s">
        <v>83</v>
      </c>
    </row>
    <row r="89" spans="1:25" x14ac:dyDescent="0.25">
      <c r="A89" t="s">
        <v>23604</v>
      </c>
      <c r="B89">
        <v>2024</v>
      </c>
      <c r="C89">
        <v>12</v>
      </c>
      <c r="D89" t="s">
        <v>23502</v>
      </c>
      <c r="E89" t="s">
        <v>67</v>
      </c>
      <c r="F89" t="s">
        <v>68</v>
      </c>
      <c r="G89" t="s">
        <v>69</v>
      </c>
      <c r="H89" t="s">
        <v>23428</v>
      </c>
      <c r="I89" t="s">
        <v>71</v>
      </c>
      <c r="J89" t="s">
        <v>72</v>
      </c>
      <c r="K89" t="s">
        <v>23429</v>
      </c>
      <c r="L89">
        <v>2722</v>
      </c>
      <c r="M89">
        <v>5000</v>
      </c>
      <c r="N89" t="s">
        <v>74</v>
      </c>
      <c r="O89">
        <v>10</v>
      </c>
      <c r="P89">
        <v>70044314</v>
      </c>
      <c r="Q89" t="s">
        <v>75</v>
      </c>
      <c r="R89" t="s">
        <v>76</v>
      </c>
      <c r="S89" t="s">
        <v>228</v>
      </c>
      <c r="T89" t="s">
        <v>78</v>
      </c>
      <c r="U89" t="s">
        <v>23605</v>
      </c>
      <c r="V89" t="s">
        <v>80</v>
      </c>
      <c r="W89" t="s">
        <v>81</v>
      </c>
      <c r="X89" t="s">
        <v>230</v>
      </c>
      <c r="Y89" t="s">
        <v>83</v>
      </c>
    </row>
    <row r="90" spans="1:25" x14ac:dyDescent="0.25">
      <c r="A90" t="s">
        <v>23606</v>
      </c>
      <c r="B90">
        <v>2024</v>
      </c>
      <c r="C90">
        <v>12</v>
      </c>
      <c r="D90" t="s">
        <v>23502</v>
      </c>
      <c r="E90" t="s">
        <v>67</v>
      </c>
      <c r="F90" t="s">
        <v>68</v>
      </c>
      <c r="G90" t="s">
        <v>69</v>
      </c>
      <c r="H90" t="s">
        <v>23428</v>
      </c>
      <c r="I90" t="s">
        <v>71</v>
      </c>
      <c r="J90" t="s">
        <v>72</v>
      </c>
      <c r="K90" t="s">
        <v>23429</v>
      </c>
      <c r="L90">
        <v>1432</v>
      </c>
      <c r="M90">
        <v>10000</v>
      </c>
      <c r="N90" t="s">
        <v>74</v>
      </c>
      <c r="O90">
        <v>10</v>
      </c>
      <c r="P90">
        <v>70044314</v>
      </c>
      <c r="Q90" t="s">
        <v>75</v>
      </c>
      <c r="R90" t="s">
        <v>76</v>
      </c>
      <c r="S90" t="s">
        <v>1245</v>
      </c>
      <c r="T90" t="s">
        <v>78</v>
      </c>
      <c r="U90" t="s">
        <v>23607</v>
      </c>
      <c r="V90" t="s">
        <v>80</v>
      </c>
      <c r="W90" t="s">
        <v>81</v>
      </c>
      <c r="X90" t="s">
        <v>1247</v>
      </c>
      <c r="Y90" t="s">
        <v>83</v>
      </c>
    </row>
    <row r="91" spans="1:25" x14ac:dyDescent="0.25">
      <c r="A91" t="s">
        <v>23608</v>
      </c>
      <c r="B91">
        <v>2024</v>
      </c>
      <c r="C91">
        <v>12</v>
      </c>
      <c r="D91" t="s">
        <v>23502</v>
      </c>
      <c r="E91" t="s">
        <v>67</v>
      </c>
      <c r="F91" t="s">
        <v>68</v>
      </c>
      <c r="G91" t="s">
        <v>69</v>
      </c>
      <c r="H91" t="s">
        <v>23428</v>
      </c>
      <c r="I91" t="s">
        <v>71</v>
      </c>
      <c r="J91" t="s">
        <v>72</v>
      </c>
      <c r="K91" t="s">
        <v>23429</v>
      </c>
      <c r="L91">
        <v>1844</v>
      </c>
      <c r="M91">
        <v>5000</v>
      </c>
      <c r="N91" t="s">
        <v>74</v>
      </c>
      <c r="O91">
        <v>10</v>
      </c>
      <c r="P91">
        <v>70044314</v>
      </c>
      <c r="Q91" t="s">
        <v>75</v>
      </c>
      <c r="R91" t="s">
        <v>76</v>
      </c>
      <c r="S91" t="s">
        <v>121</v>
      </c>
      <c r="T91" t="s">
        <v>78</v>
      </c>
      <c r="U91" t="s">
        <v>23609</v>
      </c>
      <c r="V91" t="s">
        <v>80</v>
      </c>
      <c r="W91" t="s">
        <v>81</v>
      </c>
      <c r="X91" t="s">
        <v>123</v>
      </c>
      <c r="Y91" t="s">
        <v>83</v>
      </c>
    </row>
    <row r="92" spans="1:25" x14ac:dyDescent="0.25">
      <c r="A92" t="s">
        <v>23610</v>
      </c>
      <c r="B92">
        <v>2024</v>
      </c>
      <c r="C92">
        <v>12</v>
      </c>
      <c r="D92" t="s">
        <v>23502</v>
      </c>
      <c r="E92" t="s">
        <v>67</v>
      </c>
      <c r="F92" t="s">
        <v>68</v>
      </c>
      <c r="G92" t="s">
        <v>69</v>
      </c>
      <c r="H92" t="s">
        <v>23428</v>
      </c>
      <c r="I92" t="s">
        <v>71</v>
      </c>
      <c r="J92" t="s">
        <v>72</v>
      </c>
      <c r="K92" t="s">
        <v>23429</v>
      </c>
      <c r="L92">
        <v>1742</v>
      </c>
      <c r="M92">
        <v>5000</v>
      </c>
      <c r="N92" t="s">
        <v>74</v>
      </c>
      <c r="O92">
        <v>10</v>
      </c>
      <c r="P92">
        <v>70044314</v>
      </c>
      <c r="Q92" t="s">
        <v>75</v>
      </c>
      <c r="R92" t="s">
        <v>76</v>
      </c>
      <c r="S92" t="s">
        <v>278</v>
      </c>
      <c r="T92" t="s">
        <v>78</v>
      </c>
      <c r="U92" t="s">
        <v>23611</v>
      </c>
      <c r="V92" t="s">
        <v>80</v>
      </c>
      <c r="W92" t="s">
        <v>81</v>
      </c>
      <c r="X92" t="s">
        <v>280</v>
      </c>
      <c r="Y92" t="s">
        <v>83</v>
      </c>
    </row>
    <row r="93" spans="1:25" x14ac:dyDescent="0.25">
      <c r="A93" t="s">
        <v>23612</v>
      </c>
      <c r="B93">
        <v>2024</v>
      </c>
      <c r="C93">
        <v>12</v>
      </c>
      <c r="D93" t="s">
        <v>23502</v>
      </c>
      <c r="E93" t="s">
        <v>67</v>
      </c>
      <c r="F93" t="s">
        <v>68</v>
      </c>
      <c r="G93" t="s">
        <v>69</v>
      </c>
      <c r="H93" t="s">
        <v>23428</v>
      </c>
      <c r="I93" t="s">
        <v>71</v>
      </c>
      <c r="J93" t="s">
        <v>72</v>
      </c>
      <c r="K93" t="s">
        <v>23429</v>
      </c>
      <c r="L93">
        <v>2346</v>
      </c>
      <c r="M93">
        <v>5000</v>
      </c>
      <c r="N93" t="s">
        <v>74</v>
      </c>
      <c r="O93">
        <v>10</v>
      </c>
      <c r="P93">
        <v>70044314</v>
      </c>
      <c r="Q93" t="s">
        <v>75</v>
      </c>
      <c r="R93" t="s">
        <v>76</v>
      </c>
      <c r="S93" t="s">
        <v>713</v>
      </c>
      <c r="T93" t="s">
        <v>110</v>
      </c>
      <c r="U93" t="s">
        <v>23613</v>
      </c>
      <c r="V93" t="s">
        <v>80</v>
      </c>
      <c r="W93" t="s">
        <v>81</v>
      </c>
      <c r="X93" t="s">
        <v>715</v>
      </c>
      <c r="Y93" t="s">
        <v>83</v>
      </c>
    </row>
    <row r="94" spans="1:25" x14ac:dyDescent="0.25">
      <c r="A94" t="s">
        <v>23614</v>
      </c>
      <c r="B94">
        <v>2024</v>
      </c>
      <c r="C94">
        <v>12</v>
      </c>
      <c r="D94" t="s">
        <v>23502</v>
      </c>
      <c r="E94" t="s">
        <v>67</v>
      </c>
      <c r="F94" t="s">
        <v>68</v>
      </c>
      <c r="G94" t="s">
        <v>69</v>
      </c>
      <c r="H94" t="s">
        <v>23428</v>
      </c>
      <c r="I94" t="s">
        <v>71</v>
      </c>
      <c r="J94" t="s">
        <v>72</v>
      </c>
      <c r="K94" t="s">
        <v>23429</v>
      </c>
      <c r="L94">
        <v>2739</v>
      </c>
      <c r="M94">
        <v>5000</v>
      </c>
      <c r="N94" t="s">
        <v>74</v>
      </c>
      <c r="O94">
        <v>10</v>
      </c>
      <c r="P94">
        <v>70044314</v>
      </c>
      <c r="Q94" t="s">
        <v>75</v>
      </c>
      <c r="R94" t="s">
        <v>76</v>
      </c>
      <c r="S94" t="s">
        <v>2078</v>
      </c>
      <c r="T94" t="s">
        <v>78</v>
      </c>
      <c r="U94" t="s">
        <v>23615</v>
      </c>
      <c r="V94" t="s">
        <v>80</v>
      </c>
      <c r="W94" t="s">
        <v>81</v>
      </c>
      <c r="X94" t="s">
        <v>2080</v>
      </c>
      <c r="Y94" t="s">
        <v>83</v>
      </c>
    </row>
    <row r="95" spans="1:25" x14ac:dyDescent="0.25">
      <c r="A95" t="s">
        <v>23616</v>
      </c>
      <c r="B95">
        <v>2024</v>
      </c>
      <c r="C95">
        <v>11</v>
      </c>
      <c r="D95" t="s">
        <v>937</v>
      </c>
      <c r="E95" t="s">
        <v>67</v>
      </c>
      <c r="F95" t="s">
        <v>68</v>
      </c>
      <c r="G95" t="s">
        <v>69</v>
      </c>
      <c r="H95" t="s">
        <v>23428</v>
      </c>
      <c r="I95" t="s">
        <v>71</v>
      </c>
      <c r="J95" t="s">
        <v>72</v>
      </c>
      <c r="K95" t="s">
        <v>23429</v>
      </c>
      <c r="L95">
        <v>2093</v>
      </c>
      <c r="M95">
        <v>15000</v>
      </c>
      <c r="N95" t="s">
        <v>74</v>
      </c>
      <c r="O95">
        <v>10</v>
      </c>
      <c r="P95">
        <v>70044314</v>
      </c>
      <c r="Q95" t="s">
        <v>75</v>
      </c>
      <c r="R95" t="s">
        <v>76</v>
      </c>
      <c r="S95" t="s">
        <v>1103</v>
      </c>
      <c r="T95" t="s">
        <v>78</v>
      </c>
      <c r="U95" t="s">
        <v>23617</v>
      </c>
      <c r="V95" t="s">
        <v>80</v>
      </c>
      <c r="W95" t="s">
        <v>81</v>
      </c>
      <c r="X95" t="s">
        <v>1105</v>
      </c>
      <c r="Y95" t="s">
        <v>83</v>
      </c>
    </row>
    <row r="96" spans="1:25" x14ac:dyDescent="0.25">
      <c r="A96" t="s">
        <v>23618</v>
      </c>
      <c r="B96">
        <v>2024</v>
      </c>
      <c r="C96">
        <v>11</v>
      </c>
      <c r="D96" t="s">
        <v>937</v>
      </c>
      <c r="E96" t="s">
        <v>67</v>
      </c>
      <c r="F96" t="s">
        <v>68</v>
      </c>
      <c r="G96" t="s">
        <v>69</v>
      </c>
      <c r="H96" t="s">
        <v>23428</v>
      </c>
      <c r="I96" t="s">
        <v>71</v>
      </c>
      <c r="J96" t="s">
        <v>72</v>
      </c>
      <c r="K96" t="s">
        <v>23429</v>
      </c>
      <c r="L96">
        <v>1890</v>
      </c>
      <c r="M96">
        <v>15000</v>
      </c>
      <c r="N96" t="s">
        <v>74</v>
      </c>
      <c r="O96">
        <v>10</v>
      </c>
      <c r="P96">
        <v>70044314</v>
      </c>
      <c r="Q96" t="s">
        <v>75</v>
      </c>
      <c r="R96" t="s">
        <v>76</v>
      </c>
      <c r="S96" t="s">
        <v>1008</v>
      </c>
      <c r="T96" t="s">
        <v>78</v>
      </c>
      <c r="U96" t="s">
        <v>23619</v>
      </c>
      <c r="V96" t="s">
        <v>80</v>
      </c>
      <c r="W96" t="s">
        <v>81</v>
      </c>
      <c r="X96" t="s">
        <v>1010</v>
      </c>
      <c r="Y96" t="s">
        <v>83</v>
      </c>
    </row>
    <row r="97" spans="1:25" x14ac:dyDescent="0.25">
      <c r="A97" t="s">
        <v>23620</v>
      </c>
      <c r="B97">
        <v>2024</v>
      </c>
      <c r="C97">
        <v>11</v>
      </c>
      <c r="D97" t="s">
        <v>937</v>
      </c>
      <c r="E97" t="s">
        <v>67</v>
      </c>
      <c r="F97" t="s">
        <v>68</v>
      </c>
      <c r="G97" t="s">
        <v>69</v>
      </c>
      <c r="H97" t="s">
        <v>23428</v>
      </c>
      <c r="I97" t="s">
        <v>71</v>
      </c>
      <c r="J97" t="s">
        <v>72</v>
      </c>
      <c r="K97" t="s">
        <v>23429</v>
      </c>
      <c r="L97">
        <v>1605</v>
      </c>
      <c r="M97">
        <v>15000</v>
      </c>
      <c r="N97" t="s">
        <v>74</v>
      </c>
      <c r="O97">
        <v>10</v>
      </c>
      <c r="P97">
        <v>70044314</v>
      </c>
      <c r="Q97" t="s">
        <v>75</v>
      </c>
      <c r="R97" t="s">
        <v>76</v>
      </c>
      <c r="S97" t="s">
        <v>77</v>
      </c>
      <c r="T97" t="s">
        <v>78</v>
      </c>
      <c r="U97" t="s">
        <v>23621</v>
      </c>
      <c r="V97" t="s">
        <v>80</v>
      </c>
      <c r="W97" t="s">
        <v>81</v>
      </c>
      <c r="X97" t="s">
        <v>82</v>
      </c>
      <c r="Y97" t="s">
        <v>83</v>
      </c>
    </row>
    <row r="98" spans="1:25" x14ac:dyDescent="0.25">
      <c r="A98" t="s">
        <v>23622</v>
      </c>
      <c r="B98">
        <v>2024</v>
      </c>
      <c r="C98">
        <v>11</v>
      </c>
      <c r="D98" t="s">
        <v>940</v>
      </c>
      <c r="E98" t="s">
        <v>67</v>
      </c>
      <c r="F98" t="s">
        <v>68</v>
      </c>
      <c r="G98" t="s">
        <v>69</v>
      </c>
      <c r="H98" t="s">
        <v>23428</v>
      </c>
      <c r="I98" t="s">
        <v>71</v>
      </c>
      <c r="J98" t="s">
        <v>72</v>
      </c>
      <c r="K98" t="s">
        <v>23429</v>
      </c>
      <c r="L98">
        <v>1569</v>
      </c>
      <c r="M98">
        <v>17500</v>
      </c>
      <c r="N98" t="s">
        <v>74</v>
      </c>
      <c r="O98">
        <v>10</v>
      </c>
      <c r="P98">
        <v>70044314</v>
      </c>
      <c r="Q98" t="s">
        <v>75</v>
      </c>
      <c r="R98" t="s">
        <v>76</v>
      </c>
      <c r="S98" t="s">
        <v>661</v>
      </c>
      <c r="T98" t="s">
        <v>78</v>
      </c>
      <c r="U98" t="s">
        <v>23623</v>
      </c>
      <c r="V98" t="s">
        <v>80</v>
      </c>
      <c r="W98" t="s">
        <v>81</v>
      </c>
      <c r="X98" t="s">
        <v>663</v>
      </c>
      <c r="Y98" t="s">
        <v>83</v>
      </c>
    </row>
    <row r="99" spans="1:25" x14ac:dyDescent="0.25">
      <c r="A99" t="s">
        <v>23624</v>
      </c>
      <c r="B99">
        <v>2024</v>
      </c>
      <c r="C99">
        <v>11</v>
      </c>
      <c r="D99" t="s">
        <v>967</v>
      </c>
      <c r="E99" t="s">
        <v>67</v>
      </c>
      <c r="F99" t="s">
        <v>68</v>
      </c>
      <c r="G99" t="s">
        <v>69</v>
      </c>
      <c r="H99" t="s">
        <v>23428</v>
      </c>
      <c r="I99" t="s">
        <v>71</v>
      </c>
      <c r="J99" t="s">
        <v>72</v>
      </c>
      <c r="K99" t="s">
        <v>23429</v>
      </c>
      <c r="L99">
        <v>1104</v>
      </c>
      <c r="M99">
        <v>15000</v>
      </c>
      <c r="N99" t="s">
        <v>74</v>
      </c>
      <c r="O99">
        <v>10</v>
      </c>
      <c r="P99">
        <v>70044314</v>
      </c>
      <c r="Q99" t="s">
        <v>75</v>
      </c>
      <c r="R99" t="s">
        <v>76</v>
      </c>
      <c r="S99" t="s">
        <v>1028</v>
      </c>
      <c r="T99" t="s">
        <v>78</v>
      </c>
      <c r="U99" t="s">
        <v>23625</v>
      </c>
      <c r="V99" t="s">
        <v>80</v>
      </c>
      <c r="W99" t="s">
        <v>81</v>
      </c>
      <c r="X99" t="s">
        <v>1030</v>
      </c>
      <c r="Y99" t="s">
        <v>83</v>
      </c>
    </row>
    <row r="100" spans="1:25" x14ac:dyDescent="0.25">
      <c r="A100" t="s">
        <v>23626</v>
      </c>
      <c r="B100">
        <v>2024</v>
      </c>
      <c r="C100">
        <v>11</v>
      </c>
      <c r="D100" t="s">
        <v>967</v>
      </c>
      <c r="E100" t="s">
        <v>67</v>
      </c>
      <c r="F100" t="s">
        <v>68</v>
      </c>
      <c r="G100" t="s">
        <v>69</v>
      </c>
      <c r="H100" t="s">
        <v>23428</v>
      </c>
      <c r="I100" t="s">
        <v>71</v>
      </c>
      <c r="J100" t="s">
        <v>72</v>
      </c>
      <c r="K100" t="s">
        <v>23429</v>
      </c>
      <c r="L100">
        <v>2722</v>
      </c>
      <c r="M100">
        <v>15000</v>
      </c>
      <c r="N100" t="s">
        <v>74</v>
      </c>
      <c r="O100">
        <v>10</v>
      </c>
      <c r="P100">
        <v>70044314</v>
      </c>
      <c r="Q100" t="s">
        <v>75</v>
      </c>
      <c r="R100" t="s">
        <v>76</v>
      </c>
      <c r="S100" t="s">
        <v>228</v>
      </c>
      <c r="T100" t="s">
        <v>78</v>
      </c>
      <c r="U100" t="s">
        <v>23627</v>
      </c>
      <c r="V100" t="s">
        <v>80</v>
      </c>
      <c r="W100" t="s">
        <v>81</v>
      </c>
      <c r="X100" t="s">
        <v>230</v>
      </c>
      <c r="Y100" t="s">
        <v>83</v>
      </c>
    </row>
    <row r="101" spans="1:25" x14ac:dyDescent="0.25">
      <c r="A101" t="s">
        <v>23628</v>
      </c>
      <c r="B101">
        <v>2024</v>
      </c>
      <c r="C101">
        <v>11</v>
      </c>
      <c r="D101" t="s">
        <v>967</v>
      </c>
      <c r="E101" t="s">
        <v>67</v>
      </c>
      <c r="F101" t="s">
        <v>68</v>
      </c>
      <c r="G101" t="s">
        <v>69</v>
      </c>
      <c r="H101" t="s">
        <v>23428</v>
      </c>
      <c r="I101" t="s">
        <v>71</v>
      </c>
      <c r="J101" t="s">
        <v>72</v>
      </c>
      <c r="K101" t="s">
        <v>23429</v>
      </c>
      <c r="L101">
        <v>1915</v>
      </c>
      <c r="M101">
        <v>15000</v>
      </c>
      <c r="N101" t="s">
        <v>74</v>
      </c>
      <c r="O101">
        <v>10</v>
      </c>
      <c r="P101">
        <v>70044314</v>
      </c>
      <c r="Q101" t="s">
        <v>75</v>
      </c>
      <c r="R101" t="s">
        <v>76</v>
      </c>
      <c r="S101" t="s">
        <v>802</v>
      </c>
      <c r="T101" t="s">
        <v>78</v>
      </c>
      <c r="U101" t="s">
        <v>23629</v>
      </c>
      <c r="V101" t="s">
        <v>80</v>
      </c>
      <c r="W101" t="s">
        <v>81</v>
      </c>
      <c r="X101" t="s">
        <v>804</v>
      </c>
      <c r="Y101" t="s">
        <v>83</v>
      </c>
    </row>
    <row r="102" spans="1:25" x14ac:dyDescent="0.25">
      <c r="A102" t="s">
        <v>23630</v>
      </c>
      <c r="B102">
        <v>2024</v>
      </c>
      <c r="C102">
        <v>11</v>
      </c>
      <c r="D102" t="s">
        <v>967</v>
      </c>
      <c r="E102" t="s">
        <v>67</v>
      </c>
      <c r="F102" t="s">
        <v>68</v>
      </c>
      <c r="G102" t="s">
        <v>69</v>
      </c>
      <c r="H102" t="s">
        <v>23428</v>
      </c>
      <c r="I102" t="s">
        <v>71</v>
      </c>
      <c r="J102" t="s">
        <v>72</v>
      </c>
      <c r="K102" t="s">
        <v>23429</v>
      </c>
      <c r="L102">
        <v>2351</v>
      </c>
      <c r="M102">
        <v>15000</v>
      </c>
      <c r="N102" t="s">
        <v>74</v>
      </c>
      <c r="O102">
        <v>10</v>
      </c>
      <c r="P102">
        <v>70044314</v>
      </c>
      <c r="Q102" t="s">
        <v>75</v>
      </c>
      <c r="R102" t="s">
        <v>76</v>
      </c>
      <c r="S102" t="s">
        <v>874</v>
      </c>
      <c r="T102" t="s">
        <v>78</v>
      </c>
      <c r="U102" t="s">
        <v>23631</v>
      </c>
      <c r="V102" t="s">
        <v>80</v>
      </c>
      <c r="W102" t="s">
        <v>81</v>
      </c>
      <c r="X102" t="s">
        <v>876</v>
      </c>
      <c r="Y102" t="s">
        <v>83</v>
      </c>
    </row>
    <row r="103" spans="1:25" x14ac:dyDescent="0.25">
      <c r="A103" t="s">
        <v>23632</v>
      </c>
      <c r="B103">
        <v>2024</v>
      </c>
      <c r="C103">
        <v>11</v>
      </c>
      <c r="D103" t="s">
        <v>967</v>
      </c>
      <c r="E103" t="s">
        <v>67</v>
      </c>
      <c r="F103" t="s">
        <v>68</v>
      </c>
      <c r="G103" t="s">
        <v>69</v>
      </c>
      <c r="H103" t="s">
        <v>23428</v>
      </c>
      <c r="I103" t="s">
        <v>71</v>
      </c>
      <c r="J103" t="s">
        <v>72</v>
      </c>
      <c r="K103" t="s">
        <v>23429</v>
      </c>
      <c r="L103">
        <v>1742</v>
      </c>
      <c r="M103">
        <v>15000</v>
      </c>
      <c r="N103" t="s">
        <v>74</v>
      </c>
      <c r="O103">
        <v>10</v>
      </c>
      <c r="P103">
        <v>70044314</v>
      </c>
      <c r="Q103" t="s">
        <v>75</v>
      </c>
      <c r="R103" t="s">
        <v>76</v>
      </c>
      <c r="S103" t="s">
        <v>278</v>
      </c>
      <c r="T103" t="s">
        <v>78</v>
      </c>
      <c r="U103" t="s">
        <v>23633</v>
      </c>
      <c r="V103" t="s">
        <v>80</v>
      </c>
      <c r="W103" t="s">
        <v>81</v>
      </c>
      <c r="X103" t="s">
        <v>280</v>
      </c>
      <c r="Y103" t="s">
        <v>83</v>
      </c>
    </row>
    <row r="104" spans="1:25" x14ac:dyDescent="0.25">
      <c r="A104" t="s">
        <v>23634</v>
      </c>
      <c r="B104">
        <v>2024</v>
      </c>
      <c r="C104">
        <v>11</v>
      </c>
      <c r="D104" t="s">
        <v>967</v>
      </c>
      <c r="E104" t="s">
        <v>67</v>
      </c>
      <c r="F104" t="s">
        <v>68</v>
      </c>
      <c r="G104" t="s">
        <v>69</v>
      </c>
      <c r="H104" t="s">
        <v>23428</v>
      </c>
      <c r="I104" t="s">
        <v>71</v>
      </c>
      <c r="J104" t="s">
        <v>72</v>
      </c>
      <c r="K104" t="s">
        <v>23429</v>
      </c>
      <c r="L104">
        <v>2149</v>
      </c>
      <c r="M104">
        <v>15000</v>
      </c>
      <c r="N104" t="s">
        <v>74</v>
      </c>
      <c r="O104">
        <v>10</v>
      </c>
      <c r="P104">
        <v>70044314</v>
      </c>
      <c r="Q104" t="s">
        <v>75</v>
      </c>
      <c r="R104" t="s">
        <v>76</v>
      </c>
      <c r="S104" t="s">
        <v>224</v>
      </c>
      <c r="T104" t="s">
        <v>78</v>
      </c>
      <c r="U104" t="s">
        <v>23635</v>
      </c>
      <c r="V104" t="s">
        <v>80</v>
      </c>
      <c r="W104" t="s">
        <v>81</v>
      </c>
      <c r="X104" t="s">
        <v>226</v>
      </c>
      <c r="Y104" t="s">
        <v>83</v>
      </c>
    </row>
    <row r="105" spans="1:25" x14ac:dyDescent="0.25">
      <c r="A105" t="s">
        <v>23636</v>
      </c>
      <c r="B105">
        <v>2024</v>
      </c>
      <c r="C105">
        <v>11</v>
      </c>
      <c r="D105" t="s">
        <v>967</v>
      </c>
      <c r="E105" t="s">
        <v>67</v>
      </c>
      <c r="F105" t="s">
        <v>68</v>
      </c>
      <c r="G105" t="s">
        <v>69</v>
      </c>
      <c r="H105" t="s">
        <v>23428</v>
      </c>
      <c r="I105" t="s">
        <v>71</v>
      </c>
      <c r="J105" t="s">
        <v>72</v>
      </c>
      <c r="K105" t="s">
        <v>23429</v>
      </c>
      <c r="L105">
        <v>1970</v>
      </c>
      <c r="M105">
        <v>32500</v>
      </c>
      <c r="N105" t="s">
        <v>74</v>
      </c>
      <c r="O105">
        <v>10</v>
      </c>
      <c r="P105">
        <v>70044314</v>
      </c>
      <c r="Q105" t="s">
        <v>75</v>
      </c>
      <c r="R105" t="s">
        <v>76</v>
      </c>
      <c r="S105" t="s">
        <v>514</v>
      </c>
      <c r="T105" t="s">
        <v>78</v>
      </c>
      <c r="U105" t="s">
        <v>23637</v>
      </c>
      <c r="V105" t="s">
        <v>80</v>
      </c>
      <c r="W105" t="s">
        <v>81</v>
      </c>
      <c r="X105" t="s">
        <v>516</v>
      </c>
      <c r="Y105" t="s">
        <v>83</v>
      </c>
    </row>
    <row r="106" spans="1:25" x14ac:dyDescent="0.25">
      <c r="A106" t="s">
        <v>23638</v>
      </c>
      <c r="B106">
        <v>2024</v>
      </c>
      <c r="C106">
        <v>11</v>
      </c>
      <c r="D106" t="s">
        <v>967</v>
      </c>
      <c r="E106" t="s">
        <v>67</v>
      </c>
      <c r="F106" t="s">
        <v>68</v>
      </c>
      <c r="G106" t="s">
        <v>69</v>
      </c>
      <c r="H106" t="s">
        <v>23428</v>
      </c>
      <c r="I106" t="s">
        <v>71</v>
      </c>
      <c r="J106" t="s">
        <v>72</v>
      </c>
      <c r="K106" t="s">
        <v>23429</v>
      </c>
      <c r="L106">
        <v>1545</v>
      </c>
      <c r="M106">
        <v>15000</v>
      </c>
      <c r="N106" t="s">
        <v>74</v>
      </c>
      <c r="O106">
        <v>10</v>
      </c>
      <c r="P106">
        <v>70044314</v>
      </c>
      <c r="Q106" t="s">
        <v>75</v>
      </c>
      <c r="R106" t="s">
        <v>76</v>
      </c>
      <c r="S106" t="s">
        <v>685</v>
      </c>
      <c r="T106" t="s">
        <v>78</v>
      </c>
      <c r="U106" t="s">
        <v>23639</v>
      </c>
      <c r="V106" t="s">
        <v>80</v>
      </c>
      <c r="W106" t="s">
        <v>81</v>
      </c>
      <c r="X106" t="s">
        <v>687</v>
      </c>
      <c r="Y106" t="s">
        <v>83</v>
      </c>
    </row>
    <row r="107" spans="1:25" x14ac:dyDescent="0.25">
      <c r="A107" t="s">
        <v>23640</v>
      </c>
      <c r="B107">
        <v>2024</v>
      </c>
      <c r="C107">
        <v>11</v>
      </c>
      <c r="D107" t="s">
        <v>967</v>
      </c>
      <c r="E107" t="s">
        <v>67</v>
      </c>
      <c r="F107" t="s">
        <v>68</v>
      </c>
      <c r="G107" t="s">
        <v>69</v>
      </c>
      <c r="H107" t="s">
        <v>23428</v>
      </c>
      <c r="I107" t="s">
        <v>71</v>
      </c>
      <c r="J107" t="s">
        <v>72</v>
      </c>
      <c r="K107" t="s">
        <v>23429</v>
      </c>
      <c r="L107">
        <v>2025</v>
      </c>
      <c r="M107">
        <v>15000</v>
      </c>
      <c r="N107" t="s">
        <v>74</v>
      </c>
      <c r="O107">
        <v>10</v>
      </c>
      <c r="P107">
        <v>70044314</v>
      </c>
      <c r="Q107" t="s">
        <v>75</v>
      </c>
      <c r="R107" t="s">
        <v>76</v>
      </c>
      <c r="S107" t="s">
        <v>400</v>
      </c>
      <c r="T107" t="s">
        <v>78</v>
      </c>
      <c r="U107" t="s">
        <v>23641</v>
      </c>
      <c r="V107" t="s">
        <v>80</v>
      </c>
      <c r="W107" t="s">
        <v>81</v>
      </c>
      <c r="X107" t="s">
        <v>402</v>
      </c>
      <c r="Y107" t="s">
        <v>83</v>
      </c>
    </row>
    <row r="108" spans="1:25" x14ac:dyDescent="0.25">
      <c r="A108" t="s">
        <v>23642</v>
      </c>
      <c r="B108">
        <v>2024</v>
      </c>
      <c r="C108">
        <v>11</v>
      </c>
      <c r="D108" t="s">
        <v>940</v>
      </c>
      <c r="E108" t="s">
        <v>67</v>
      </c>
      <c r="F108" t="s">
        <v>68</v>
      </c>
      <c r="G108" t="s">
        <v>69</v>
      </c>
      <c r="H108" t="s">
        <v>23428</v>
      </c>
      <c r="I108" t="s">
        <v>71</v>
      </c>
      <c r="J108" t="s">
        <v>72</v>
      </c>
      <c r="K108" t="s">
        <v>23429</v>
      </c>
      <c r="L108">
        <v>2081</v>
      </c>
      <c r="M108">
        <v>15000</v>
      </c>
      <c r="N108" t="s">
        <v>74</v>
      </c>
      <c r="O108">
        <v>10</v>
      </c>
      <c r="P108">
        <v>70044314</v>
      </c>
      <c r="Q108" t="s">
        <v>75</v>
      </c>
      <c r="R108" t="s">
        <v>76</v>
      </c>
      <c r="S108" t="s">
        <v>7232</v>
      </c>
      <c r="T108" t="s">
        <v>78</v>
      </c>
      <c r="U108" t="s">
        <v>23643</v>
      </c>
      <c r="V108" t="s">
        <v>80</v>
      </c>
      <c r="W108" t="s">
        <v>81</v>
      </c>
      <c r="X108" t="s">
        <v>7234</v>
      </c>
      <c r="Y108" t="s">
        <v>83</v>
      </c>
    </row>
    <row r="109" spans="1:25" x14ac:dyDescent="0.25">
      <c r="A109" t="s">
        <v>23644</v>
      </c>
      <c r="B109">
        <v>2024</v>
      </c>
      <c r="C109">
        <v>11</v>
      </c>
      <c r="D109" t="s">
        <v>940</v>
      </c>
      <c r="E109" t="s">
        <v>67</v>
      </c>
      <c r="F109" t="s">
        <v>68</v>
      </c>
      <c r="G109" t="s">
        <v>69</v>
      </c>
      <c r="H109" t="s">
        <v>23428</v>
      </c>
      <c r="I109" t="s">
        <v>71</v>
      </c>
      <c r="J109" t="s">
        <v>72</v>
      </c>
      <c r="K109" t="s">
        <v>23429</v>
      </c>
      <c r="L109">
        <v>1082</v>
      </c>
      <c r="M109">
        <v>15000</v>
      </c>
      <c r="N109" t="s">
        <v>74</v>
      </c>
      <c r="O109">
        <v>10</v>
      </c>
      <c r="P109">
        <v>70044314</v>
      </c>
      <c r="Q109" t="s">
        <v>75</v>
      </c>
      <c r="R109" t="s">
        <v>76</v>
      </c>
      <c r="S109" t="s">
        <v>525</v>
      </c>
      <c r="T109" t="s">
        <v>78</v>
      </c>
      <c r="U109" t="s">
        <v>23645</v>
      </c>
      <c r="V109" t="s">
        <v>80</v>
      </c>
      <c r="W109" t="s">
        <v>81</v>
      </c>
      <c r="X109" t="s">
        <v>527</v>
      </c>
      <c r="Y109" t="s">
        <v>83</v>
      </c>
    </row>
    <row r="110" spans="1:25" x14ac:dyDescent="0.25">
      <c r="A110" t="s">
        <v>23646</v>
      </c>
      <c r="B110">
        <v>2024</v>
      </c>
      <c r="C110">
        <v>11</v>
      </c>
      <c r="D110" t="s">
        <v>940</v>
      </c>
      <c r="E110" t="s">
        <v>67</v>
      </c>
      <c r="F110" t="s">
        <v>68</v>
      </c>
      <c r="G110" t="s">
        <v>69</v>
      </c>
      <c r="H110" t="s">
        <v>23428</v>
      </c>
      <c r="I110" t="s">
        <v>71</v>
      </c>
      <c r="J110" t="s">
        <v>72</v>
      </c>
      <c r="K110" t="s">
        <v>23429</v>
      </c>
      <c r="L110">
        <v>2154</v>
      </c>
      <c r="M110">
        <v>15000</v>
      </c>
      <c r="N110" t="s">
        <v>74</v>
      </c>
      <c r="O110">
        <v>10</v>
      </c>
      <c r="P110">
        <v>70044314</v>
      </c>
      <c r="Q110" t="s">
        <v>75</v>
      </c>
      <c r="R110" t="s">
        <v>76</v>
      </c>
      <c r="S110" t="s">
        <v>951</v>
      </c>
      <c r="T110" t="s">
        <v>78</v>
      </c>
      <c r="U110" t="s">
        <v>23647</v>
      </c>
      <c r="V110" t="s">
        <v>80</v>
      </c>
      <c r="W110" t="s">
        <v>81</v>
      </c>
      <c r="X110" t="s">
        <v>953</v>
      </c>
      <c r="Y110" t="s">
        <v>83</v>
      </c>
    </row>
    <row r="111" spans="1:25" x14ac:dyDescent="0.25">
      <c r="A111" t="s">
        <v>23648</v>
      </c>
      <c r="B111">
        <v>2024</v>
      </c>
      <c r="C111">
        <v>11</v>
      </c>
      <c r="D111" t="s">
        <v>940</v>
      </c>
      <c r="E111" t="s">
        <v>67</v>
      </c>
      <c r="F111" t="s">
        <v>68</v>
      </c>
      <c r="G111" t="s">
        <v>69</v>
      </c>
      <c r="H111" t="s">
        <v>23428</v>
      </c>
      <c r="I111" t="s">
        <v>71</v>
      </c>
      <c r="J111" t="s">
        <v>72</v>
      </c>
      <c r="K111" t="s">
        <v>23429</v>
      </c>
      <c r="L111">
        <v>1086</v>
      </c>
      <c r="M111">
        <v>15000</v>
      </c>
      <c r="N111" t="s">
        <v>74</v>
      </c>
      <c r="O111">
        <v>10</v>
      </c>
      <c r="P111">
        <v>70044314</v>
      </c>
      <c r="Q111" t="s">
        <v>75</v>
      </c>
      <c r="R111" t="s">
        <v>76</v>
      </c>
      <c r="S111" t="s">
        <v>185</v>
      </c>
      <c r="T111" t="s">
        <v>78</v>
      </c>
      <c r="U111" t="s">
        <v>23649</v>
      </c>
      <c r="V111" t="s">
        <v>80</v>
      </c>
      <c r="W111" t="s">
        <v>81</v>
      </c>
      <c r="X111" t="s">
        <v>187</v>
      </c>
      <c r="Y111" t="s">
        <v>83</v>
      </c>
    </row>
    <row r="112" spans="1:25" x14ac:dyDescent="0.25">
      <c r="A112" t="s">
        <v>23650</v>
      </c>
      <c r="B112">
        <v>2024</v>
      </c>
      <c r="C112">
        <v>11</v>
      </c>
      <c r="D112" t="s">
        <v>940</v>
      </c>
      <c r="E112" t="s">
        <v>67</v>
      </c>
      <c r="F112" t="s">
        <v>68</v>
      </c>
      <c r="G112" t="s">
        <v>69</v>
      </c>
      <c r="H112" t="s">
        <v>23428</v>
      </c>
      <c r="I112" t="s">
        <v>71</v>
      </c>
      <c r="J112" t="s">
        <v>72</v>
      </c>
      <c r="K112" t="s">
        <v>23429</v>
      </c>
      <c r="L112">
        <v>2780</v>
      </c>
      <c r="M112">
        <v>35000</v>
      </c>
      <c r="N112" t="s">
        <v>74</v>
      </c>
      <c r="O112">
        <v>10</v>
      </c>
      <c r="P112">
        <v>70044314</v>
      </c>
      <c r="Q112" t="s">
        <v>75</v>
      </c>
      <c r="R112" t="s">
        <v>76</v>
      </c>
      <c r="S112" t="s">
        <v>157</v>
      </c>
      <c r="T112" t="s">
        <v>78</v>
      </c>
      <c r="U112" t="s">
        <v>23651</v>
      </c>
      <c r="V112" t="s">
        <v>80</v>
      </c>
      <c r="W112" t="s">
        <v>81</v>
      </c>
      <c r="X112" t="s">
        <v>159</v>
      </c>
      <c r="Y112" t="s">
        <v>83</v>
      </c>
    </row>
    <row r="113" spans="1:25" x14ac:dyDescent="0.25">
      <c r="A113" t="s">
        <v>23652</v>
      </c>
      <c r="B113">
        <v>2024</v>
      </c>
      <c r="C113">
        <v>11</v>
      </c>
      <c r="D113" t="s">
        <v>940</v>
      </c>
      <c r="E113" t="s">
        <v>67</v>
      </c>
      <c r="F113" t="s">
        <v>68</v>
      </c>
      <c r="G113" t="s">
        <v>69</v>
      </c>
      <c r="H113" t="s">
        <v>23428</v>
      </c>
      <c r="I113" t="s">
        <v>71</v>
      </c>
      <c r="J113" t="s">
        <v>72</v>
      </c>
      <c r="K113" t="s">
        <v>23429</v>
      </c>
      <c r="L113">
        <v>1475</v>
      </c>
      <c r="M113">
        <v>15000</v>
      </c>
      <c r="N113" t="s">
        <v>74</v>
      </c>
      <c r="O113">
        <v>10</v>
      </c>
      <c r="P113">
        <v>70044314</v>
      </c>
      <c r="Q113" t="s">
        <v>75</v>
      </c>
      <c r="R113" t="s">
        <v>76</v>
      </c>
      <c r="S113" t="s">
        <v>105</v>
      </c>
      <c r="T113" t="s">
        <v>78</v>
      </c>
      <c r="U113" t="s">
        <v>23653</v>
      </c>
      <c r="V113" t="s">
        <v>80</v>
      </c>
      <c r="W113" t="s">
        <v>81</v>
      </c>
      <c r="X113" t="s">
        <v>107</v>
      </c>
      <c r="Y113" t="s">
        <v>83</v>
      </c>
    </row>
    <row r="114" spans="1:25" x14ac:dyDescent="0.25">
      <c r="A114" t="s">
        <v>23654</v>
      </c>
      <c r="B114">
        <v>2024</v>
      </c>
      <c r="C114">
        <v>11</v>
      </c>
      <c r="D114" t="s">
        <v>940</v>
      </c>
      <c r="E114" t="s">
        <v>67</v>
      </c>
      <c r="F114" t="s">
        <v>68</v>
      </c>
      <c r="G114" t="s">
        <v>69</v>
      </c>
      <c r="H114" t="s">
        <v>23428</v>
      </c>
      <c r="I114" t="s">
        <v>71</v>
      </c>
      <c r="J114" t="s">
        <v>72</v>
      </c>
      <c r="K114" t="s">
        <v>23429</v>
      </c>
      <c r="L114">
        <v>2370</v>
      </c>
      <c r="M114">
        <v>15000</v>
      </c>
      <c r="N114" t="s">
        <v>74</v>
      </c>
      <c r="O114">
        <v>10</v>
      </c>
      <c r="P114">
        <v>70044314</v>
      </c>
      <c r="Q114" t="s">
        <v>75</v>
      </c>
      <c r="R114" t="s">
        <v>76</v>
      </c>
      <c r="S114" t="s">
        <v>165</v>
      </c>
      <c r="T114" t="s">
        <v>78</v>
      </c>
      <c r="U114" t="s">
        <v>23655</v>
      </c>
      <c r="V114" t="s">
        <v>80</v>
      </c>
      <c r="W114" t="s">
        <v>81</v>
      </c>
      <c r="X114" t="s">
        <v>167</v>
      </c>
      <c r="Y114" t="s">
        <v>83</v>
      </c>
    </row>
    <row r="115" spans="1:25" x14ac:dyDescent="0.25">
      <c r="A115" t="s">
        <v>23656</v>
      </c>
      <c r="B115">
        <v>2024</v>
      </c>
      <c r="C115">
        <v>11</v>
      </c>
      <c r="D115" t="s">
        <v>967</v>
      </c>
      <c r="E115" t="s">
        <v>67</v>
      </c>
      <c r="F115" t="s">
        <v>68</v>
      </c>
      <c r="G115" t="s">
        <v>69</v>
      </c>
      <c r="H115" t="s">
        <v>23428</v>
      </c>
      <c r="I115" t="s">
        <v>71</v>
      </c>
      <c r="J115" t="s">
        <v>72</v>
      </c>
      <c r="K115" t="s">
        <v>23429</v>
      </c>
      <c r="L115">
        <v>1810</v>
      </c>
      <c r="M115">
        <v>15000</v>
      </c>
      <c r="N115" t="s">
        <v>74</v>
      </c>
      <c r="O115">
        <v>10</v>
      </c>
      <c r="P115">
        <v>70044314</v>
      </c>
      <c r="Q115" t="s">
        <v>75</v>
      </c>
      <c r="R115" t="s">
        <v>76</v>
      </c>
      <c r="S115" t="s">
        <v>868</v>
      </c>
      <c r="T115" t="s">
        <v>78</v>
      </c>
      <c r="U115" t="s">
        <v>23657</v>
      </c>
      <c r="V115" t="s">
        <v>80</v>
      </c>
      <c r="W115" t="s">
        <v>81</v>
      </c>
      <c r="X115" t="s">
        <v>870</v>
      </c>
      <c r="Y115" t="s">
        <v>83</v>
      </c>
    </row>
    <row r="116" spans="1:25" x14ac:dyDescent="0.25">
      <c r="A116" t="s">
        <v>23658</v>
      </c>
      <c r="B116">
        <v>2024</v>
      </c>
      <c r="C116">
        <v>11</v>
      </c>
      <c r="D116" t="s">
        <v>967</v>
      </c>
      <c r="E116" t="s">
        <v>67</v>
      </c>
      <c r="F116" t="s">
        <v>68</v>
      </c>
      <c r="G116" t="s">
        <v>69</v>
      </c>
      <c r="H116" t="s">
        <v>23428</v>
      </c>
      <c r="I116" t="s">
        <v>71</v>
      </c>
      <c r="J116" t="s">
        <v>72</v>
      </c>
      <c r="K116" t="s">
        <v>23429</v>
      </c>
      <c r="L116">
        <v>1562</v>
      </c>
      <c r="M116">
        <v>15000</v>
      </c>
      <c r="N116" t="s">
        <v>74</v>
      </c>
      <c r="O116">
        <v>10</v>
      </c>
      <c r="P116">
        <v>70044314</v>
      </c>
      <c r="Q116" t="s">
        <v>75</v>
      </c>
      <c r="R116" t="s">
        <v>76</v>
      </c>
      <c r="S116" t="s">
        <v>769</v>
      </c>
      <c r="T116" t="s">
        <v>78</v>
      </c>
      <c r="U116" t="s">
        <v>23659</v>
      </c>
      <c r="V116" t="s">
        <v>80</v>
      </c>
      <c r="W116" t="s">
        <v>81</v>
      </c>
      <c r="X116" t="s">
        <v>771</v>
      </c>
      <c r="Y116" t="s">
        <v>83</v>
      </c>
    </row>
    <row r="117" spans="1:25" x14ac:dyDescent="0.25">
      <c r="A117" t="s">
        <v>23660</v>
      </c>
      <c r="B117">
        <v>2024</v>
      </c>
      <c r="C117">
        <v>11</v>
      </c>
      <c r="D117" t="s">
        <v>967</v>
      </c>
      <c r="E117" t="s">
        <v>67</v>
      </c>
      <c r="F117" t="s">
        <v>68</v>
      </c>
      <c r="G117" t="s">
        <v>69</v>
      </c>
      <c r="H117" t="s">
        <v>23428</v>
      </c>
      <c r="I117" t="s">
        <v>71</v>
      </c>
      <c r="J117" t="s">
        <v>72</v>
      </c>
      <c r="K117" t="s">
        <v>23429</v>
      </c>
      <c r="L117">
        <v>2174</v>
      </c>
      <c r="M117">
        <v>15000</v>
      </c>
      <c r="N117" t="s">
        <v>74</v>
      </c>
      <c r="O117">
        <v>10</v>
      </c>
      <c r="P117">
        <v>70044314</v>
      </c>
      <c r="Q117" t="s">
        <v>75</v>
      </c>
      <c r="R117" t="s">
        <v>76</v>
      </c>
      <c r="S117" t="s">
        <v>360</v>
      </c>
      <c r="T117" t="s">
        <v>78</v>
      </c>
      <c r="U117" t="s">
        <v>23661</v>
      </c>
      <c r="V117" t="s">
        <v>80</v>
      </c>
      <c r="W117" t="s">
        <v>81</v>
      </c>
      <c r="X117" t="s">
        <v>362</v>
      </c>
      <c r="Y117" t="s">
        <v>83</v>
      </c>
    </row>
    <row r="118" spans="1:25" x14ac:dyDescent="0.25">
      <c r="A118" t="s">
        <v>23662</v>
      </c>
      <c r="B118">
        <v>2024</v>
      </c>
      <c r="C118">
        <v>11</v>
      </c>
      <c r="D118" t="s">
        <v>967</v>
      </c>
      <c r="E118" t="s">
        <v>67</v>
      </c>
      <c r="F118" t="s">
        <v>68</v>
      </c>
      <c r="G118" t="s">
        <v>69</v>
      </c>
      <c r="H118" t="s">
        <v>23428</v>
      </c>
      <c r="I118" t="s">
        <v>71</v>
      </c>
      <c r="J118" t="s">
        <v>72</v>
      </c>
      <c r="K118" t="s">
        <v>23429</v>
      </c>
      <c r="L118">
        <v>2771</v>
      </c>
      <c r="M118">
        <v>15000</v>
      </c>
      <c r="N118" t="s">
        <v>74</v>
      </c>
      <c r="O118">
        <v>10</v>
      </c>
      <c r="P118">
        <v>70044314</v>
      </c>
      <c r="Q118" t="s">
        <v>75</v>
      </c>
      <c r="R118" t="s">
        <v>76</v>
      </c>
      <c r="S118" t="s">
        <v>978</v>
      </c>
      <c r="T118" t="s">
        <v>78</v>
      </c>
      <c r="U118" t="s">
        <v>23663</v>
      </c>
      <c r="V118" t="s">
        <v>80</v>
      </c>
      <c r="W118" t="s">
        <v>81</v>
      </c>
      <c r="X118" t="s">
        <v>980</v>
      </c>
      <c r="Y118" t="s">
        <v>83</v>
      </c>
    </row>
    <row r="119" spans="1:25" x14ac:dyDescent="0.25">
      <c r="A119" t="s">
        <v>23664</v>
      </c>
      <c r="B119">
        <v>2024</v>
      </c>
      <c r="C119">
        <v>11</v>
      </c>
      <c r="D119" t="s">
        <v>967</v>
      </c>
      <c r="E119" t="s">
        <v>67</v>
      </c>
      <c r="F119" t="s">
        <v>68</v>
      </c>
      <c r="G119" t="s">
        <v>69</v>
      </c>
      <c r="H119" t="s">
        <v>23428</v>
      </c>
      <c r="I119" t="s">
        <v>71</v>
      </c>
      <c r="J119" t="s">
        <v>72</v>
      </c>
      <c r="K119" t="s">
        <v>23429</v>
      </c>
      <c r="L119">
        <v>1005</v>
      </c>
      <c r="M119">
        <v>15000</v>
      </c>
      <c r="N119" t="s">
        <v>74</v>
      </c>
      <c r="O119">
        <v>10</v>
      </c>
      <c r="P119">
        <v>70044314</v>
      </c>
      <c r="Q119" t="s">
        <v>75</v>
      </c>
      <c r="R119" t="s">
        <v>76</v>
      </c>
      <c r="S119" t="s">
        <v>468</v>
      </c>
      <c r="T119" t="s">
        <v>78</v>
      </c>
      <c r="U119" t="s">
        <v>23665</v>
      </c>
      <c r="V119" t="s">
        <v>80</v>
      </c>
      <c r="W119" t="s">
        <v>81</v>
      </c>
      <c r="X119" t="s">
        <v>470</v>
      </c>
      <c r="Y119" t="s">
        <v>83</v>
      </c>
    </row>
    <row r="120" spans="1:25" x14ac:dyDescent="0.25">
      <c r="A120" t="s">
        <v>23666</v>
      </c>
      <c r="B120">
        <v>2024</v>
      </c>
      <c r="C120">
        <v>11</v>
      </c>
      <c r="D120" t="s">
        <v>967</v>
      </c>
      <c r="E120" t="s">
        <v>67</v>
      </c>
      <c r="F120" t="s">
        <v>68</v>
      </c>
      <c r="G120" t="s">
        <v>69</v>
      </c>
      <c r="H120" t="s">
        <v>23428</v>
      </c>
      <c r="I120" t="s">
        <v>71</v>
      </c>
      <c r="J120" t="s">
        <v>72</v>
      </c>
      <c r="K120" t="s">
        <v>23429</v>
      </c>
      <c r="L120">
        <v>1701</v>
      </c>
      <c r="M120">
        <v>15000</v>
      </c>
      <c r="N120" t="s">
        <v>74</v>
      </c>
      <c r="O120">
        <v>10</v>
      </c>
      <c r="P120">
        <v>70044314</v>
      </c>
      <c r="Q120" t="s">
        <v>75</v>
      </c>
      <c r="R120" t="s">
        <v>76</v>
      </c>
      <c r="S120" t="s">
        <v>896</v>
      </c>
      <c r="T120" t="s">
        <v>78</v>
      </c>
      <c r="U120" t="s">
        <v>23667</v>
      </c>
      <c r="V120" t="s">
        <v>80</v>
      </c>
      <c r="W120" t="s">
        <v>81</v>
      </c>
      <c r="X120" t="s">
        <v>898</v>
      </c>
      <c r="Y120" t="s">
        <v>83</v>
      </c>
    </row>
    <row r="121" spans="1:25" x14ac:dyDescent="0.25">
      <c r="A121" t="s">
        <v>23668</v>
      </c>
      <c r="B121">
        <v>2024</v>
      </c>
      <c r="C121">
        <v>11</v>
      </c>
      <c r="D121" t="s">
        <v>967</v>
      </c>
      <c r="E121" t="s">
        <v>67</v>
      </c>
      <c r="F121" t="s">
        <v>68</v>
      </c>
      <c r="G121" t="s">
        <v>69</v>
      </c>
      <c r="H121" t="s">
        <v>23428</v>
      </c>
      <c r="I121" t="s">
        <v>71</v>
      </c>
      <c r="J121" t="s">
        <v>72</v>
      </c>
      <c r="K121" t="s">
        <v>23429</v>
      </c>
      <c r="L121">
        <v>1906</v>
      </c>
      <c r="M121">
        <v>15000</v>
      </c>
      <c r="N121" t="s">
        <v>74</v>
      </c>
      <c r="O121">
        <v>10</v>
      </c>
      <c r="P121">
        <v>70044314</v>
      </c>
      <c r="Q121" t="s">
        <v>75</v>
      </c>
      <c r="R121" t="s">
        <v>76</v>
      </c>
      <c r="S121" t="s">
        <v>838</v>
      </c>
      <c r="T121" t="s">
        <v>78</v>
      </c>
      <c r="U121" t="s">
        <v>23669</v>
      </c>
      <c r="V121" t="s">
        <v>80</v>
      </c>
      <c r="W121" t="s">
        <v>81</v>
      </c>
      <c r="X121" t="s">
        <v>840</v>
      </c>
      <c r="Y121" t="s">
        <v>83</v>
      </c>
    </row>
    <row r="122" spans="1:25" x14ac:dyDescent="0.25">
      <c r="A122" t="s">
        <v>23670</v>
      </c>
      <c r="B122">
        <v>2024</v>
      </c>
      <c r="C122">
        <v>11</v>
      </c>
      <c r="D122" t="s">
        <v>23671</v>
      </c>
      <c r="E122" t="s">
        <v>67</v>
      </c>
      <c r="F122" t="s">
        <v>68</v>
      </c>
      <c r="G122" t="s">
        <v>69</v>
      </c>
      <c r="H122" t="s">
        <v>23428</v>
      </c>
      <c r="I122" t="s">
        <v>71</v>
      </c>
      <c r="J122" t="s">
        <v>72</v>
      </c>
      <c r="K122" t="s">
        <v>23429</v>
      </c>
      <c r="L122">
        <v>1540</v>
      </c>
      <c r="M122">
        <v>15000</v>
      </c>
      <c r="N122" t="s">
        <v>74</v>
      </c>
      <c r="O122">
        <v>10</v>
      </c>
      <c r="P122">
        <v>70044314</v>
      </c>
      <c r="Q122" t="s">
        <v>75</v>
      </c>
      <c r="R122" t="s">
        <v>76</v>
      </c>
      <c r="S122" t="s">
        <v>3244</v>
      </c>
      <c r="T122" t="s">
        <v>78</v>
      </c>
      <c r="U122" t="s">
        <v>23672</v>
      </c>
      <c r="V122" t="s">
        <v>80</v>
      </c>
      <c r="W122" t="s">
        <v>81</v>
      </c>
      <c r="X122" t="s">
        <v>3246</v>
      </c>
      <c r="Y122" t="s">
        <v>83</v>
      </c>
    </row>
    <row r="123" spans="1:25" x14ac:dyDescent="0.25">
      <c r="A123" t="s">
        <v>23673</v>
      </c>
      <c r="B123">
        <v>2024</v>
      </c>
      <c r="C123">
        <v>11</v>
      </c>
      <c r="D123" t="s">
        <v>23671</v>
      </c>
      <c r="E123" t="s">
        <v>67</v>
      </c>
      <c r="F123" t="s">
        <v>68</v>
      </c>
      <c r="G123" t="s">
        <v>69</v>
      </c>
      <c r="H123" t="s">
        <v>23428</v>
      </c>
      <c r="I123" t="s">
        <v>71</v>
      </c>
      <c r="J123" t="s">
        <v>72</v>
      </c>
      <c r="K123" t="s">
        <v>23429</v>
      </c>
      <c r="L123">
        <v>1060</v>
      </c>
      <c r="M123">
        <v>15000</v>
      </c>
      <c r="N123" t="s">
        <v>74</v>
      </c>
      <c r="O123">
        <v>10</v>
      </c>
      <c r="P123">
        <v>70044314</v>
      </c>
      <c r="Q123" t="s">
        <v>75</v>
      </c>
      <c r="R123" t="s">
        <v>76</v>
      </c>
      <c r="S123" t="s">
        <v>1099</v>
      </c>
      <c r="T123" t="s">
        <v>78</v>
      </c>
      <c r="U123" t="s">
        <v>23674</v>
      </c>
      <c r="V123" t="s">
        <v>80</v>
      </c>
      <c r="W123" t="s">
        <v>81</v>
      </c>
      <c r="X123" t="s">
        <v>1101</v>
      </c>
      <c r="Y123" t="s">
        <v>83</v>
      </c>
    </row>
    <row r="124" spans="1:25" x14ac:dyDescent="0.25">
      <c r="A124" t="s">
        <v>23675</v>
      </c>
      <c r="B124">
        <v>2024</v>
      </c>
      <c r="C124">
        <v>11</v>
      </c>
      <c r="D124" t="s">
        <v>23671</v>
      </c>
      <c r="E124" t="s">
        <v>67</v>
      </c>
      <c r="F124" t="s">
        <v>68</v>
      </c>
      <c r="G124" t="s">
        <v>69</v>
      </c>
      <c r="H124" t="s">
        <v>23428</v>
      </c>
      <c r="I124" t="s">
        <v>71</v>
      </c>
      <c r="J124" t="s">
        <v>72</v>
      </c>
      <c r="K124" t="s">
        <v>23429</v>
      </c>
      <c r="L124">
        <v>1844</v>
      </c>
      <c r="M124">
        <v>15000</v>
      </c>
      <c r="N124" t="s">
        <v>74</v>
      </c>
      <c r="O124">
        <v>10</v>
      </c>
      <c r="P124">
        <v>70044314</v>
      </c>
      <c r="Q124" t="s">
        <v>75</v>
      </c>
      <c r="R124" t="s">
        <v>76</v>
      </c>
      <c r="S124" t="s">
        <v>121</v>
      </c>
      <c r="T124" t="s">
        <v>78</v>
      </c>
      <c r="U124" t="s">
        <v>23676</v>
      </c>
      <c r="V124" t="s">
        <v>80</v>
      </c>
      <c r="W124" t="s">
        <v>81</v>
      </c>
      <c r="X124" t="s">
        <v>123</v>
      </c>
      <c r="Y124" t="s">
        <v>83</v>
      </c>
    </row>
    <row r="125" spans="1:25" x14ac:dyDescent="0.25">
      <c r="A125" t="s">
        <v>23677</v>
      </c>
      <c r="B125">
        <v>2024</v>
      </c>
      <c r="C125">
        <v>11</v>
      </c>
      <c r="D125" t="s">
        <v>23671</v>
      </c>
      <c r="E125" t="s">
        <v>67</v>
      </c>
      <c r="F125" t="s">
        <v>68</v>
      </c>
      <c r="G125" t="s">
        <v>69</v>
      </c>
      <c r="H125" t="s">
        <v>23428</v>
      </c>
      <c r="I125" t="s">
        <v>71</v>
      </c>
      <c r="J125" t="s">
        <v>72</v>
      </c>
      <c r="K125" t="s">
        <v>23429</v>
      </c>
      <c r="L125">
        <v>1760</v>
      </c>
      <c r="M125">
        <v>15000</v>
      </c>
      <c r="N125" t="s">
        <v>74</v>
      </c>
      <c r="O125">
        <v>10</v>
      </c>
      <c r="P125">
        <v>70044314</v>
      </c>
      <c r="Q125" t="s">
        <v>75</v>
      </c>
      <c r="R125" t="s">
        <v>76</v>
      </c>
      <c r="S125" t="s">
        <v>689</v>
      </c>
      <c r="T125" t="s">
        <v>78</v>
      </c>
      <c r="U125" t="s">
        <v>23678</v>
      </c>
      <c r="V125" t="s">
        <v>80</v>
      </c>
      <c r="W125" t="s">
        <v>81</v>
      </c>
      <c r="X125" t="s">
        <v>691</v>
      </c>
      <c r="Y125" t="s">
        <v>83</v>
      </c>
    </row>
    <row r="126" spans="1:25" x14ac:dyDescent="0.25">
      <c r="A126" t="s">
        <v>23679</v>
      </c>
      <c r="B126">
        <v>2024</v>
      </c>
      <c r="C126">
        <v>11</v>
      </c>
      <c r="D126" t="s">
        <v>23671</v>
      </c>
      <c r="E126" t="s">
        <v>67</v>
      </c>
      <c r="F126" t="s">
        <v>68</v>
      </c>
      <c r="G126" t="s">
        <v>69</v>
      </c>
      <c r="H126" t="s">
        <v>23428</v>
      </c>
      <c r="I126" t="s">
        <v>71</v>
      </c>
      <c r="J126" t="s">
        <v>72</v>
      </c>
      <c r="K126" t="s">
        <v>23429</v>
      </c>
      <c r="L126">
        <v>2053</v>
      </c>
      <c r="M126">
        <v>15000</v>
      </c>
      <c r="N126" t="s">
        <v>74</v>
      </c>
      <c r="O126">
        <v>10</v>
      </c>
      <c r="P126">
        <v>70044314</v>
      </c>
      <c r="Q126" t="s">
        <v>75</v>
      </c>
      <c r="R126" t="s">
        <v>76</v>
      </c>
      <c r="S126" t="s">
        <v>1130</v>
      </c>
      <c r="T126" t="s">
        <v>78</v>
      </c>
      <c r="U126" t="s">
        <v>23680</v>
      </c>
      <c r="V126" t="s">
        <v>80</v>
      </c>
      <c r="W126" t="s">
        <v>81</v>
      </c>
      <c r="X126" t="s">
        <v>1132</v>
      </c>
      <c r="Y126" t="s">
        <v>83</v>
      </c>
    </row>
    <row r="127" spans="1:25" x14ac:dyDescent="0.25">
      <c r="A127" t="s">
        <v>23681</v>
      </c>
      <c r="B127">
        <v>2024</v>
      </c>
      <c r="C127">
        <v>11</v>
      </c>
      <c r="D127" t="s">
        <v>23671</v>
      </c>
      <c r="E127" t="s">
        <v>67</v>
      </c>
      <c r="F127" t="s">
        <v>68</v>
      </c>
      <c r="G127" t="s">
        <v>69</v>
      </c>
      <c r="H127" t="s">
        <v>23428</v>
      </c>
      <c r="I127" t="s">
        <v>71</v>
      </c>
      <c r="J127" t="s">
        <v>72</v>
      </c>
      <c r="K127" t="s">
        <v>23429</v>
      </c>
      <c r="L127">
        <v>1905</v>
      </c>
      <c r="M127">
        <v>15000</v>
      </c>
      <c r="N127" t="s">
        <v>74</v>
      </c>
      <c r="O127">
        <v>10</v>
      </c>
      <c r="P127">
        <v>70044314</v>
      </c>
      <c r="Q127" t="s">
        <v>75</v>
      </c>
      <c r="R127" t="s">
        <v>76</v>
      </c>
      <c r="S127" t="s">
        <v>1175</v>
      </c>
      <c r="T127" t="s">
        <v>78</v>
      </c>
      <c r="U127" t="s">
        <v>23682</v>
      </c>
      <c r="V127" t="s">
        <v>80</v>
      </c>
      <c r="W127" t="s">
        <v>81</v>
      </c>
      <c r="X127" t="s">
        <v>1177</v>
      </c>
      <c r="Y127" t="s">
        <v>83</v>
      </c>
    </row>
    <row r="128" spans="1:25" x14ac:dyDescent="0.25">
      <c r="A128" t="s">
        <v>23683</v>
      </c>
      <c r="B128">
        <v>2024</v>
      </c>
      <c r="C128">
        <v>11</v>
      </c>
      <c r="D128" t="s">
        <v>23671</v>
      </c>
      <c r="E128" t="s">
        <v>67</v>
      </c>
      <c r="F128" t="s">
        <v>68</v>
      </c>
      <c r="G128" t="s">
        <v>69</v>
      </c>
      <c r="H128" t="s">
        <v>23428</v>
      </c>
      <c r="I128" t="s">
        <v>71</v>
      </c>
      <c r="J128" t="s">
        <v>72</v>
      </c>
      <c r="K128" t="s">
        <v>23429</v>
      </c>
      <c r="L128">
        <v>2739</v>
      </c>
      <c r="M128">
        <v>15000</v>
      </c>
      <c r="N128" t="s">
        <v>74</v>
      </c>
      <c r="O128">
        <v>10</v>
      </c>
      <c r="P128">
        <v>70044314</v>
      </c>
      <c r="Q128" t="s">
        <v>75</v>
      </c>
      <c r="R128" t="s">
        <v>76</v>
      </c>
      <c r="S128" t="s">
        <v>2078</v>
      </c>
      <c r="T128" t="s">
        <v>78</v>
      </c>
      <c r="U128" t="s">
        <v>23684</v>
      </c>
      <c r="V128" t="s">
        <v>80</v>
      </c>
      <c r="W128" t="s">
        <v>81</v>
      </c>
      <c r="X128" t="s">
        <v>2080</v>
      </c>
      <c r="Y128" t="s">
        <v>83</v>
      </c>
    </row>
    <row r="129" spans="1:25" x14ac:dyDescent="0.25">
      <c r="A129" t="s">
        <v>23685</v>
      </c>
      <c r="B129">
        <v>2024</v>
      </c>
      <c r="C129">
        <v>11</v>
      </c>
      <c r="D129" t="s">
        <v>23671</v>
      </c>
      <c r="E129" t="s">
        <v>67</v>
      </c>
      <c r="F129" t="s">
        <v>68</v>
      </c>
      <c r="G129" t="s">
        <v>69</v>
      </c>
      <c r="H129" t="s">
        <v>23428</v>
      </c>
      <c r="I129" t="s">
        <v>71</v>
      </c>
      <c r="J129" t="s">
        <v>72</v>
      </c>
      <c r="K129" t="s">
        <v>23429</v>
      </c>
      <c r="L129">
        <v>2170</v>
      </c>
      <c r="M129">
        <v>32500</v>
      </c>
      <c r="N129" t="s">
        <v>74</v>
      </c>
      <c r="O129">
        <v>10</v>
      </c>
      <c r="P129">
        <v>70044314</v>
      </c>
      <c r="Q129" t="s">
        <v>75</v>
      </c>
      <c r="R129" t="s">
        <v>76</v>
      </c>
      <c r="S129" t="s">
        <v>181</v>
      </c>
      <c r="T129" t="s">
        <v>78</v>
      </c>
      <c r="U129" t="s">
        <v>23686</v>
      </c>
      <c r="V129" t="s">
        <v>80</v>
      </c>
      <c r="W129" t="s">
        <v>81</v>
      </c>
      <c r="X129" t="s">
        <v>183</v>
      </c>
      <c r="Y129" t="s">
        <v>83</v>
      </c>
    </row>
    <row r="130" spans="1:25" x14ac:dyDescent="0.25">
      <c r="A130" t="s">
        <v>23687</v>
      </c>
      <c r="B130">
        <v>2024</v>
      </c>
      <c r="C130">
        <v>11</v>
      </c>
      <c r="D130" t="s">
        <v>967</v>
      </c>
      <c r="E130" t="s">
        <v>67</v>
      </c>
      <c r="F130" t="s">
        <v>68</v>
      </c>
      <c r="G130" t="s">
        <v>69</v>
      </c>
      <c r="H130" t="s">
        <v>23428</v>
      </c>
      <c r="I130" t="s">
        <v>71</v>
      </c>
      <c r="J130" t="s">
        <v>72</v>
      </c>
      <c r="K130" t="s">
        <v>23429</v>
      </c>
      <c r="L130">
        <v>1720</v>
      </c>
      <c r="M130">
        <v>15000</v>
      </c>
      <c r="N130" t="s">
        <v>74</v>
      </c>
      <c r="O130">
        <v>10</v>
      </c>
      <c r="P130">
        <v>70044314</v>
      </c>
      <c r="Q130" t="s">
        <v>75</v>
      </c>
      <c r="R130" t="s">
        <v>76</v>
      </c>
      <c r="S130" t="s">
        <v>232</v>
      </c>
      <c r="T130" t="s">
        <v>78</v>
      </c>
      <c r="U130" t="s">
        <v>23688</v>
      </c>
      <c r="V130" t="s">
        <v>80</v>
      </c>
      <c r="W130" t="s">
        <v>81</v>
      </c>
      <c r="X130" t="s">
        <v>234</v>
      </c>
      <c r="Y130" t="s">
        <v>83</v>
      </c>
    </row>
    <row r="131" spans="1:25" x14ac:dyDescent="0.25">
      <c r="A131" t="s">
        <v>23689</v>
      </c>
      <c r="B131">
        <v>2024</v>
      </c>
      <c r="C131">
        <v>11</v>
      </c>
      <c r="D131" t="s">
        <v>967</v>
      </c>
      <c r="E131" t="s">
        <v>67</v>
      </c>
      <c r="F131" t="s">
        <v>68</v>
      </c>
      <c r="G131" t="s">
        <v>69</v>
      </c>
      <c r="H131" t="s">
        <v>23428</v>
      </c>
      <c r="I131" t="s">
        <v>71</v>
      </c>
      <c r="J131" t="s">
        <v>72</v>
      </c>
      <c r="K131" t="s">
        <v>23429</v>
      </c>
      <c r="L131">
        <v>1564</v>
      </c>
      <c r="M131">
        <v>17500</v>
      </c>
      <c r="N131" t="s">
        <v>74</v>
      </c>
      <c r="O131">
        <v>10</v>
      </c>
      <c r="P131">
        <v>70044314</v>
      </c>
      <c r="Q131" t="s">
        <v>75</v>
      </c>
      <c r="R131" t="s">
        <v>76</v>
      </c>
      <c r="S131" t="s">
        <v>612</v>
      </c>
      <c r="T131" t="s">
        <v>78</v>
      </c>
      <c r="U131" t="s">
        <v>23690</v>
      </c>
      <c r="V131" t="s">
        <v>80</v>
      </c>
      <c r="W131" t="s">
        <v>81</v>
      </c>
      <c r="X131" t="s">
        <v>614</v>
      </c>
      <c r="Y131" t="s">
        <v>83</v>
      </c>
    </row>
    <row r="132" spans="1:25" x14ac:dyDescent="0.25">
      <c r="A132" t="s">
        <v>23691</v>
      </c>
      <c r="B132">
        <v>2024</v>
      </c>
      <c r="C132">
        <v>11</v>
      </c>
      <c r="D132" t="s">
        <v>967</v>
      </c>
      <c r="E132" t="s">
        <v>67</v>
      </c>
      <c r="F132" t="s">
        <v>68</v>
      </c>
      <c r="G132" t="s">
        <v>69</v>
      </c>
      <c r="H132" t="s">
        <v>23428</v>
      </c>
      <c r="I132" t="s">
        <v>71</v>
      </c>
      <c r="J132" t="s">
        <v>72</v>
      </c>
      <c r="K132" t="s">
        <v>23429</v>
      </c>
      <c r="L132">
        <v>1027</v>
      </c>
      <c r="M132">
        <v>15000</v>
      </c>
      <c r="N132" t="s">
        <v>74</v>
      </c>
      <c r="O132">
        <v>10</v>
      </c>
      <c r="P132">
        <v>70044314</v>
      </c>
      <c r="Q132" t="s">
        <v>75</v>
      </c>
      <c r="R132" t="s">
        <v>76</v>
      </c>
      <c r="S132" t="s">
        <v>892</v>
      </c>
      <c r="T132" t="s">
        <v>78</v>
      </c>
      <c r="U132" t="s">
        <v>23692</v>
      </c>
      <c r="V132" t="s">
        <v>80</v>
      </c>
      <c r="W132" t="s">
        <v>81</v>
      </c>
      <c r="X132" t="s">
        <v>894</v>
      </c>
      <c r="Y132" t="s">
        <v>83</v>
      </c>
    </row>
    <row r="133" spans="1:25" x14ac:dyDescent="0.25">
      <c r="A133" t="s">
        <v>23693</v>
      </c>
      <c r="B133">
        <v>2024</v>
      </c>
      <c r="C133">
        <v>11</v>
      </c>
      <c r="D133" t="s">
        <v>967</v>
      </c>
      <c r="E133" t="s">
        <v>67</v>
      </c>
      <c r="F133" t="s">
        <v>68</v>
      </c>
      <c r="G133" t="s">
        <v>69</v>
      </c>
      <c r="H133" t="s">
        <v>23428</v>
      </c>
      <c r="I133" t="s">
        <v>71</v>
      </c>
      <c r="J133" t="s">
        <v>72</v>
      </c>
      <c r="K133" t="s">
        <v>23429</v>
      </c>
      <c r="L133">
        <v>1824</v>
      </c>
      <c r="M133">
        <v>15000</v>
      </c>
      <c r="N133" t="s">
        <v>74</v>
      </c>
      <c r="O133">
        <v>10</v>
      </c>
      <c r="P133">
        <v>70044314</v>
      </c>
      <c r="Q133" t="s">
        <v>75</v>
      </c>
      <c r="R133" t="s">
        <v>76</v>
      </c>
      <c r="S133" t="s">
        <v>426</v>
      </c>
      <c r="T133" t="s">
        <v>78</v>
      </c>
      <c r="U133" t="s">
        <v>23694</v>
      </c>
      <c r="V133" t="s">
        <v>80</v>
      </c>
      <c r="W133" t="s">
        <v>81</v>
      </c>
      <c r="X133" t="s">
        <v>428</v>
      </c>
      <c r="Y133" t="s">
        <v>83</v>
      </c>
    </row>
    <row r="134" spans="1:25" x14ac:dyDescent="0.25">
      <c r="A134" t="s">
        <v>23695</v>
      </c>
      <c r="B134">
        <v>2024</v>
      </c>
      <c r="C134">
        <v>11</v>
      </c>
      <c r="D134" t="s">
        <v>967</v>
      </c>
      <c r="E134" t="s">
        <v>67</v>
      </c>
      <c r="F134" t="s">
        <v>68</v>
      </c>
      <c r="G134" t="s">
        <v>69</v>
      </c>
      <c r="H134" t="s">
        <v>23428</v>
      </c>
      <c r="I134" t="s">
        <v>71</v>
      </c>
      <c r="J134" t="s">
        <v>72</v>
      </c>
      <c r="K134" t="s">
        <v>23429</v>
      </c>
      <c r="L134">
        <v>2066</v>
      </c>
      <c r="M134">
        <v>15000</v>
      </c>
      <c r="N134" t="s">
        <v>74</v>
      </c>
      <c r="O134">
        <v>10</v>
      </c>
      <c r="P134">
        <v>70044314</v>
      </c>
      <c r="Q134" t="s">
        <v>75</v>
      </c>
      <c r="R134" t="s">
        <v>76</v>
      </c>
      <c r="S134" t="s">
        <v>669</v>
      </c>
      <c r="T134" t="s">
        <v>78</v>
      </c>
      <c r="U134" t="s">
        <v>23696</v>
      </c>
      <c r="V134" t="s">
        <v>80</v>
      </c>
      <c r="W134" t="s">
        <v>81</v>
      </c>
      <c r="X134" t="s">
        <v>671</v>
      </c>
      <c r="Y134" t="s">
        <v>83</v>
      </c>
    </row>
    <row r="135" spans="1:25" x14ac:dyDescent="0.25">
      <c r="A135" t="s">
        <v>23697</v>
      </c>
      <c r="B135">
        <v>2024</v>
      </c>
      <c r="C135">
        <v>11</v>
      </c>
      <c r="D135" t="s">
        <v>967</v>
      </c>
      <c r="E135" t="s">
        <v>67</v>
      </c>
      <c r="F135" t="s">
        <v>68</v>
      </c>
      <c r="G135" t="s">
        <v>69</v>
      </c>
      <c r="H135" t="s">
        <v>23428</v>
      </c>
      <c r="I135" t="s">
        <v>71</v>
      </c>
      <c r="J135" t="s">
        <v>72</v>
      </c>
      <c r="K135" t="s">
        <v>23429</v>
      </c>
      <c r="L135">
        <v>1913</v>
      </c>
      <c r="M135">
        <v>15000</v>
      </c>
      <c r="N135" t="s">
        <v>74</v>
      </c>
      <c r="O135">
        <v>10</v>
      </c>
      <c r="P135">
        <v>70044314</v>
      </c>
      <c r="Q135" t="s">
        <v>75</v>
      </c>
      <c r="R135" t="s">
        <v>76</v>
      </c>
      <c r="S135" t="s">
        <v>313</v>
      </c>
      <c r="T135" t="s">
        <v>78</v>
      </c>
      <c r="U135" t="s">
        <v>23698</v>
      </c>
      <c r="V135" t="s">
        <v>80</v>
      </c>
      <c r="W135" t="s">
        <v>81</v>
      </c>
      <c r="X135" t="s">
        <v>315</v>
      </c>
      <c r="Y135" t="s">
        <v>83</v>
      </c>
    </row>
    <row r="136" spans="1:25" x14ac:dyDescent="0.25">
      <c r="A136" t="s">
        <v>23699</v>
      </c>
      <c r="B136">
        <v>2024</v>
      </c>
      <c r="C136">
        <v>11</v>
      </c>
      <c r="D136" t="s">
        <v>967</v>
      </c>
      <c r="E136" t="s">
        <v>67</v>
      </c>
      <c r="F136" t="s">
        <v>68</v>
      </c>
      <c r="G136" t="s">
        <v>69</v>
      </c>
      <c r="H136" t="s">
        <v>23428</v>
      </c>
      <c r="I136" t="s">
        <v>71</v>
      </c>
      <c r="J136" t="s">
        <v>72</v>
      </c>
      <c r="K136" t="s">
        <v>23429</v>
      </c>
      <c r="L136">
        <v>2178</v>
      </c>
      <c r="M136">
        <v>15000</v>
      </c>
      <c r="N136" t="s">
        <v>74</v>
      </c>
      <c r="O136">
        <v>10</v>
      </c>
      <c r="P136">
        <v>70044314</v>
      </c>
      <c r="Q136" t="s">
        <v>75</v>
      </c>
      <c r="R136" t="s">
        <v>76</v>
      </c>
      <c r="S136" t="s">
        <v>414</v>
      </c>
      <c r="T136" t="s">
        <v>78</v>
      </c>
      <c r="U136" t="s">
        <v>23700</v>
      </c>
      <c r="V136" t="s">
        <v>80</v>
      </c>
      <c r="W136" t="s">
        <v>81</v>
      </c>
      <c r="X136" t="s">
        <v>416</v>
      </c>
      <c r="Y136" t="s">
        <v>83</v>
      </c>
    </row>
    <row r="137" spans="1:25" x14ac:dyDescent="0.25">
      <c r="A137" t="s">
        <v>23701</v>
      </c>
      <c r="B137">
        <v>2024</v>
      </c>
      <c r="C137">
        <v>11</v>
      </c>
      <c r="D137" t="s">
        <v>967</v>
      </c>
      <c r="E137" t="s">
        <v>67</v>
      </c>
      <c r="F137" t="s">
        <v>68</v>
      </c>
      <c r="G137" t="s">
        <v>69</v>
      </c>
      <c r="H137" t="s">
        <v>23428</v>
      </c>
      <c r="I137" t="s">
        <v>71</v>
      </c>
      <c r="J137" t="s">
        <v>72</v>
      </c>
      <c r="K137" t="s">
        <v>23429</v>
      </c>
      <c r="L137">
        <v>1432</v>
      </c>
      <c r="M137">
        <v>15000</v>
      </c>
      <c r="N137" t="s">
        <v>74</v>
      </c>
      <c r="O137">
        <v>10</v>
      </c>
      <c r="P137">
        <v>70044314</v>
      </c>
      <c r="Q137" t="s">
        <v>75</v>
      </c>
      <c r="R137" t="s">
        <v>76</v>
      </c>
      <c r="S137" t="s">
        <v>1245</v>
      </c>
      <c r="T137" t="s">
        <v>78</v>
      </c>
      <c r="U137" t="s">
        <v>23702</v>
      </c>
      <c r="V137" t="s">
        <v>80</v>
      </c>
      <c r="W137" t="s">
        <v>81</v>
      </c>
      <c r="X137" t="s">
        <v>1247</v>
      </c>
      <c r="Y137" t="s">
        <v>83</v>
      </c>
    </row>
    <row r="138" spans="1:25" x14ac:dyDescent="0.25">
      <c r="A138" t="s">
        <v>23703</v>
      </c>
      <c r="B138">
        <v>2024</v>
      </c>
      <c r="C138">
        <v>11</v>
      </c>
      <c r="D138" t="s">
        <v>967</v>
      </c>
      <c r="E138" t="s">
        <v>67</v>
      </c>
      <c r="F138" t="s">
        <v>68</v>
      </c>
      <c r="G138" t="s">
        <v>69</v>
      </c>
      <c r="H138" t="s">
        <v>23428</v>
      </c>
      <c r="I138" t="s">
        <v>71</v>
      </c>
      <c r="J138" t="s">
        <v>72</v>
      </c>
      <c r="K138" t="s">
        <v>23429</v>
      </c>
      <c r="L138">
        <v>2540</v>
      </c>
      <c r="M138">
        <v>15000</v>
      </c>
      <c r="N138" t="s">
        <v>74</v>
      </c>
      <c r="O138">
        <v>10</v>
      </c>
      <c r="P138">
        <v>70044314</v>
      </c>
      <c r="Q138" t="s">
        <v>75</v>
      </c>
      <c r="R138" t="s">
        <v>76</v>
      </c>
      <c r="S138" t="s">
        <v>344</v>
      </c>
      <c r="T138" t="s">
        <v>78</v>
      </c>
      <c r="U138" t="s">
        <v>23704</v>
      </c>
      <c r="V138" t="s">
        <v>80</v>
      </c>
      <c r="W138" t="s">
        <v>81</v>
      </c>
      <c r="X138" t="s">
        <v>346</v>
      </c>
      <c r="Y138" t="s">
        <v>83</v>
      </c>
    </row>
    <row r="139" spans="1:25" x14ac:dyDescent="0.25">
      <c r="A139" t="s">
        <v>23705</v>
      </c>
      <c r="B139">
        <v>2024</v>
      </c>
      <c r="C139">
        <v>11</v>
      </c>
      <c r="D139" t="s">
        <v>967</v>
      </c>
      <c r="E139" t="s">
        <v>67</v>
      </c>
      <c r="F139" t="s">
        <v>68</v>
      </c>
      <c r="G139" t="s">
        <v>69</v>
      </c>
      <c r="H139" t="s">
        <v>23428</v>
      </c>
      <c r="I139" t="s">
        <v>71</v>
      </c>
      <c r="J139" t="s">
        <v>72</v>
      </c>
      <c r="K139" t="s">
        <v>23429</v>
      </c>
      <c r="L139">
        <v>2151</v>
      </c>
      <c r="M139">
        <v>15000</v>
      </c>
      <c r="N139" t="s">
        <v>74</v>
      </c>
      <c r="O139">
        <v>10</v>
      </c>
      <c r="P139">
        <v>70044314</v>
      </c>
      <c r="Q139" t="s">
        <v>75</v>
      </c>
      <c r="R139" t="s">
        <v>76</v>
      </c>
      <c r="S139" t="s">
        <v>236</v>
      </c>
      <c r="T139" t="s">
        <v>78</v>
      </c>
      <c r="U139" t="s">
        <v>23706</v>
      </c>
      <c r="V139" t="s">
        <v>80</v>
      </c>
      <c r="W139" t="s">
        <v>81</v>
      </c>
      <c r="X139" t="s">
        <v>238</v>
      </c>
      <c r="Y139" t="s">
        <v>83</v>
      </c>
    </row>
    <row r="140" spans="1:25" x14ac:dyDescent="0.25">
      <c r="A140" t="s">
        <v>23707</v>
      </c>
      <c r="B140">
        <v>2024</v>
      </c>
      <c r="C140">
        <v>11</v>
      </c>
      <c r="D140" t="s">
        <v>967</v>
      </c>
      <c r="E140" t="s">
        <v>67</v>
      </c>
      <c r="F140" t="s">
        <v>68</v>
      </c>
      <c r="G140" t="s">
        <v>69</v>
      </c>
      <c r="H140" t="s">
        <v>23428</v>
      </c>
      <c r="I140" t="s">
        <v>71</v>
      </c>
      <c r="J140" t="s">
        <v>72</v>
      </c>
      <c r="K140" t="s">
        <v>23429</v>
      </c>
      <c r="L140">
        <v>2150</v>
      </c>
      <c r="M140">
        <v>15000</v>
      </c>
      <c r="N140" t="s">
        <v>74</v>
      </c>
      <c r="O140">
        <v>10</v>
      </c>
      <c r="P140">
        <v>70044314</v>
      </c>
      <c r="Q140" t="s">
        <v>75</v>
      </c>
      <c r="R140" t="s">
        <v>76</v>
      </c>
      <c r="S140" t="s">
        <v>260</v>
      </c>
      <c r="T140" t="s">
        <v>78</v>
      </c>
      <c r="U140" t="s">
        <v>23708</v>
      </c>
      <c r="V140" t="s">
        <v>80</v>
      </c>
      <c r="W140" t="s">
        <v>81</v>
      </c>
      <c r="X140" t="s">
        <v>262</v>
      </c>
      <c r="Y140" t="s">
        <v>83</v>
      </c>
    </row>
    <row r="141" spans="1:25" x14ac:dyDescent="0.25">
      <c r="A141" t="s">
        <v>23709</v>
      </c>
      <c r="B141">
        <v>2024</v>
      </c>
      <c r="C141">
        <v>11</v>
      </c>
      <c r="D141" t="s">
        <v>967</v>
      </c>
      <c r="E141" t="s">
        <v>67</v>
      </c>
      <c r="F141" t="s">
        <v>68</v>
      </c>
      <c r="G141" t="s">
        <v>69</v>
      </c>
      <c r="H141" t="s">
        <v>23428</v>
      </c>
      <c r="I141" t="s">
        <v>71</v>
      </c>
      <c r="J141" t="s">
        <v>72</v>
      </c>
      <c r="K141" t="s">
        <v>23429</v>
      </c>
      <c r="L141">
        <v>1220</v>
      </c>
      <c r="M141">
        <v>15000</v>
      </c>
      <c r="N141" t="s">
        <v>74</v>
      </c>
      <c r="O141">
        <v>10</v>
      </c>
      <c r="P141">
        <v>70044314</v>
      </c>
      <c r="Q141" t="s">
        <v>75</v>
      </c>
      <c r="R141" t="s">
        <v>76</v>
      </c>
      <c r="S141" t="s">
        <v>284</v>
      </c>
      <c r="T141" t="s">
        <v>78</v>
      </c>
      <c r="U141" t="s">
        <v>23710</v>
      </c>
      <c r="V141" t="s">
        <v>80</v>
      </c>
      <c r="W141" t="s">
        <v>81</v>
      </c>
      <c r="X141" t="s">
        <v>286</v>
      </c>
      <c r="Y141" t="s">
        <v>83</v>
      </c>
    </row>
    <row r="142" spans="1:25" x14ac:dyDescent="0.25">
      <c r="A142" t="s">
        <v>23711</v>
      </c>
      <c r="B142">
        <v>2024</v>
      </c>
      <c r="C142">
        <v>11</v>
      </c>
      <c r="D142" t="s">
        <v>967</v>
      </c>
      <c r="E142" t="s">
        <v>67</v>
      </c>
      <c r="F142" t="s">
        <v>68</v>
      </c>
      <c r="G142" t="s">
        <v>69</v>
      </c>
      <c r="H142" t="s">
        <v>23428</v>
      </c>
      <c r="I142" t="s">
        <v>71</v>
      </c>
      <c r="J142" t="s">
        <v>72</v>
      </c>
      <c r="K142" t="s">
        <v>23429</v>
      </c>
      <c r="L142">
        <v>2021</v>
      </c>
      <c r="M142">
        <v>15000</v>
      </c>
      <c r="N142" t="s">
        <v>74</v>
      </c>
      <c r="O142">
        <v>10</v>
      </c>
      <c r="P142">
        <v>70044314</v>
      </c>
      <c r="Q142" t="s">
        <v>75</v>
      </c>
      <c r="R142" t="s">
        <v>76</v>
      </c>
      <c r="S142" t="s">
        <v>908</v>
      </c>
      <c r="T142" t="s">
        <v>78</v>
      </c>
      <c r="U142" t="s">
        <v>23712</v>
      </c>
      <c r="V142" t="s">
        <v>80</v>
      </c>
      <c r="W142" t="s">
        <v>81</v>
      </c>
      <c r="X142" t="s">
        <v>910</v>
      </c>
      <c r="Y142" t="s">
        <v>83</v>
      </c>
    </row>
    <row r="143" spans="1:25" x14ac:dyDescent="0.25">
      <c r="A143" t="s">
        <v>23713</v>
      </c>
      <c r="B143">
        <v>2024</v>
      </c>
      <c r="C143">
        <v>11</v>
      </c>
      <c r="D143" t="s">
        <v>23671</v>
      </c>
      <c r="E143" t="s">
        <v>67</v>
      </c>
      <c r="F143" t="s">
        <v>68</v>
      </c>
      <c r="G143" t="s">
        <v>69</v>
      </c>
      <c r="H143" t="s">
        <v>23428</v>
      </c>
      <c r="I143" t="s">
        <v>71</v>
      </c>
      <c r="J143" t="s">
        <v>72</v>
      </c>
      <c r="K143" t="s">
        <v>23429</v>
      </c>
      <c r="L143">
        <v>2048</v>
      </c>
      <c r="M143">
        <v>15000</v>
      </c>
      <c r="N143" t="s">
        <v>74</v>
      </c>
      <c r="O143">
        <v>10</v>
      </c>
      <c r="P143">
        <v>70044314</v>
      </c>
      <c r="Q143" t="s">
        <v>75</v>
      </c>
      <c r="R143" t="s">
        <v>76</v>
      </c>
      <c r="S143" t="s">
        <v>1159</v>
      </c>
      <c r="T143" t="s">
        <v>78</v>
      </c>
      <c r="U143" t="s">
        <v>23714</v>
      </c>
      <c r="V143" t="s">
        <v>80</v>
      </c>
      <c r="W143" t="s">
        <v>81</v>
      </c>
      <c r="X143" t="s">
        <v>1161</v>
      </c>
      <c r="Y143" t="s">
        <v>83</v>
      </c>
    </row>
    <row r="144" spans="1:25" x14ac:dyDescent="0.25">
      <c r="A144" t="s">
        <v>23715</v>
      </c>
      <c r="B144">
        <v>2024</v>
      </c>
      <c r="C144">
        <v>11</v>
      </c>
      <c r="D144" t="s">
        <v>23671</v>
      </c>
      <c r="E144" t="s">
        <v>67</v>
      </c>
      <c r="F144" t="s">
        <v>68</v>
      </c>
      <c r="G144" t="s">
        <v>69</v>
      </c>
      <c r="H144" t="s">
        <v>23428</v>
      </c>
      <c r="I144" t="s">
        <v>71</v>
      </c>
      <c r="J144" t="s">
        <v>72</v>
      </c>
      <c r="K144" t="s">
        <v>23429</v>
      </c>
      <c r="L144">
        <v>2761</v>
      </c>
      <c r="M144">
        <v>15000</v>
      </c>
      <c r="N144" t="s">
        <v>74</v>
      </c>
      <c r="O144">
        <v>10</v>
      </c>
      <c r="P144">
        <v>70044314</v>
      </c>
      <c r="Q144" t="s">
        <v>75</v>
      </c>
      <c r="R144" t="s">
        <v>76</v>
      </c>
      <c r="S144" t="s">
        <v>133</v>
      </c>
      <c r="T144" t="s">
        <v>78</v>
      </c>
      <c r="U144" t="s">
        <v>23716</v>
      </c>
      <c r="V144" t="s">
        <v>80</v>
      </c>
      <c r="W144" t="s">
        <v>81</v>
      </c>
      <c r="X144" t="s">
        <v>135</v>
      </c>
      <c r="Y144" t="s">
        <v>83</v>
      </c>
    </row>
    <row r="145" spans="1:25" x14ac:dyDescent="0.25">
      <c r="A145" t="s">
        <v>23717</v>
      </c>
      <c r="B145">
        <v>2024</v>
      </c>
      <c r="C145">
        <v>11</v>
      </c>
      <c r="D145" t="s">
        <v>23671</v>
      </c>
      <c r="E145" t="s">
        <v>67</v>
      </c>
      <c r="F145" t="s">
        <v>68</v>
      </c>
      <c r="G145" t="s">
        <v>69</v>
      </c>
      <c r="H145" t="s">
        <v>23428</v>
      </c>
      <c r="I145" t="s">
        <v>71</v>
      </c>
      <c r="J145" t="s">
        <v>72</v>
      </c>
      <c r="K145" t="s">
        <v>23429</v>
      </c>
      <c r="L145">
        <v>2740</v>
      </c>
      <c r="M145">
        <v>15000</v>
      </c>
      <c r="N145" t="s">
        <v>74</v>
      </c>
      <c r="O145">
        <v>10</v>
      </c>
      <c r="P145">
        <v>70044314</v>
      </c>
      <c r="Q145" t="s">
        <v>75</v>
      </c>
      <c r="R145" t="s">
        <v>76</v>
      </c>
      <c r="S145" t="s">
        <v>741</v>
      </c>
      <c r="T145" t="s">
        <v>78</v>
      </c>
      <c r="U145" t="s">
        <v>23718</v>
      </c>
      <c r="V145" t="s">
        <v>80</v>
      </c>
      <c r="W145" t="s">
        <v>81</v>
      </c>
      <c r="X145" t="s">
        <v>743</v>
      </c>
      <c r="Y145" t="s">
        <v>83</v>
      </c>
    </row>
    <row r="146" spans="1:25" x14ac:dyDescent="0.25">
      <c r="A146" t="s">
        <v>23719</v>
      </c>
      <c r="B146">
        <v>2024</v>
      </c>
      <c r="C146">
        <v>11</v>
      </c>
      <c r="D146" t="s">
        <v>940</v>
      </c>
      <c r="E146" t="s">
        <v>67</v>
      </c>
      <c r="F146" t="s">
        <v>68</v>
      </c>
      <c r="G146" t="s">
        <v>69</v>
      </c>
      <c r="H146" t="s">
        <v>23428</v>
      </c>
      <c r="I146" t="s">
        <v>71</v>
      </c>
      <c r="J146" t="s">
        <v>72</v>
      </c>
      <c r="K146" t="s">
        <v>23429</v>
      </c>
      <c r="L146">
        <v>1907</v>
      </c>
      <c r="M146">
        <v>15000</v>
      </c>
      <c r="N146" t="s">
        <v>74</v>
      </c>
      <c r="O146">
        <v>10</v>
      </c>
      <c r="P146">
        <v>70044314</v>
      </c>
      <c r="Q146" t="s">
        <v>75</v>
      </c>
      <c r="R146" t="s">
        <v>76</v>
      </c>
      <c r="S146" t="s">
        <v>1901</v>
      </c>
      <c r="T146" t="s">
        <v>78</v>
      </c>
      <c r="U146" t="s">
        <v>23720</v>
      </c>
      <c r="V146" t="s">
        <v>80</v>
      </c>
      <c r="W146" t="s">
        <v>81</v>
      </c>
      <c r="X146" t="s">
        <v>1903</v>
      </c>
      <c r="Y146" t="s">
        <v>83</v>
      </c>
    </row>
    <row r="147" spans="1:25" x14ac:dyDescent="0.25">
      <c r="A147" t="s">
        <v>23721</v>
      </c>
      <c r="B147">
        <v>2024</v>
      </c>
      <c r="C147">
        <v>11</v>
      </c>
      <c r="D147" t="s">
        <v>940</v>
      </c>
      <c r="E147" t="s">
        <v>67</v>
      </c>
      <c r="F147" t="s">
        <v>68</v>
      </c>
      <c r="G147" t="s">
        <v>69</v>
      </c>
      <c r="H147" t="s">
        <v>23428</v>
      </c>
      <c r="I147" t="s">
        <v>71</v>
      </c>
      <c r="J147" t="s">
        <v>72</v>
      </c>
      <c r="K147" t="s">
        <v>23429</v>
      </c>
      <c r="L147">
        <v>1776</v>
      </c>
      <c r="M147">
        <v>15000</v>
      </c>
      <c r="N147" t="s">
        <v>74</v>
      </c>
      <c r="O147">
        <v>10</v>
      </c>
      <c r="P147">
        <v>70044314</v>
      </c>
      <c r="Q147" t="s">
        <v>75</v>
      </c>
      <c r="R147" t="s">
        <v>76</v>
      </c>
      <c r="S147" t="s">
        <v>629</v>
      </c>
      <c r="T147" t="s">
        <v>78</v>
      </c>
      <c r="U147" t="s">
        <v>23722</v>
      </c>
      <c r="V147" t="s">
        <v>80</v>
      </c>
      <c r="W147" t="s">
        <v>81</v>
      </c>
      <c r="X147" t="s">
        <v>631</v>
      </c>
      <c r="Y147" t="s">
        <v>83</v>
      </c>
    </row>
    <row r="148" spans="1:25" x14ac:dyDescent="0.25">
      <c r="A148" t="s">
        <v>23723</v>
      </c>
      <c r="B148">
        <v>2024</v>
      </c>
      <c r="C148">
        <v>11</v>
      </c>
      <c r="D148" t="s">
        <v>967</v>
      </c>
      <c r="E148" t="s">
        <v>67</v>
      </c>
      <c r="F148" t="s">
        <v>68</v>
      </c>
      <c r="G148" t="s">
        <v>69</v>
      </c>
      <c r="H148" t="s">
        <v>23428</v>
      </c>
      <c r="I148" t="s">
        <v>71</v>
      </c>
      <c r="J148" t="s">
        <v>72</v>
      </c>
      <c r="K148" t="s">
        <v>23429</v>
      </c>
      <c r="L148">
        <v>2719</v>
      </c>
      <c r="M148">
        <v>15000</v>
      </c>
      <c r="N148" t="s">
        <v>74</v>
      </c>
      <c r="O148">
        <v>10</v>
      </c>
      <c r="P148">
        <v>70044314</v>
      </c>
      <c r="Q148" t="s">
        <v>75</v>
      </c>
      <c r="R148" t="s">
        <v>76</v>
      </c>
      <c r="S148" t="s">
        <v>854</v>
      </c>
      <c r="T148" t="s">
        <v>78</v>
      </c>
      <c r="U148" t="s">
        <v>23724</v>
      </c>
      <c r="V148" t="s">
        <v>80</v>
      </c>
      <c r="W148" t="s">
        <v>81</v>
      </c>
      <c r="X148" t="s">
        <v>856</v>
      </c>
      <c r="Y148" t="s">
        <v>83</v>
      </c>
    </row>
    <row r="149" spans="1:25" x14ac:dyDescent="0.25">
      <c r="A149" t="s">
        <v>23725</v>
      </c>
      <c r="B149">
        <v>2024</v>
      </c>
      <c r="C149">
        <v>11</v>
      </c>
      <c r="D149" t="s">
        <v>967</v>
      </c>
      <c r="E149" t="s">
        <v>67</v>
      </c>
      <c r="F149" t="s">
        <v>68</v>
      </c>
      <c r="G149" t="s">
        <v>69</v>
      </c>
      <c r="H149" t="s">
        <v>23428</v>
      </c>
      <c r="I149" t="s">
        <v>71</v>
      </c>
      <c r="J149" t="s">
        <v>72</v>
      </c>
      <c r="K149" t="s">
        <v>23429</v>
      </c>
      <c r="L149">
        <v>2145</v>
      </c>
      <c r="M149">
        <v>15000</v>
      </c>
      <c r="N149" t="s">
        <v>74</v>
      </c>
      <c r="O149">
        <v>10</v>
      </c>
      <c r="P149">
        <v>70044314</v>
      </c>
      <c r="Q149" t="s">
        <v>75</v>
      </c>
      <c r="R149" t="s">
        <v>76</v>
      </c>
      <c r="S149" t="s">
        <v>201</v>
      </c>
      <c r="T149" t="s">
        <v>78</v>
      </c>
      <c r="U149" t="s">
        <v>23726</v>
      </c>
      <c r="V149" t="s">
        <v>80</v>
      </c>
      <c r="W149" t="s">
        <v>81</v>
      </c>
      <c r="X149" t="s">
        <v>203</v>
      </c>
      <c r="Y149" t="s">
        <v>83</v>
      </c>
    </row>
    <row r="150" spans="1:25" x14ac:dyDescent="0.25">
      <c r="A150" t="s">
        <v>23727</v>
      </c>
      <c r="B150">
        <v>2024</v>
      </c>
      <c r="C150">
        <v>11</v>
      </c>
      <c r="D150" t="s">
        <v>23671</v>
      </c>
      <c r="E150" t="s">
        <v>67</v>
      </c>
      <c r="F150" t="s">
        <v>68</v>
      </c>
      <c r="G150" t="s">
        <v>69</v>
      </c>
      <c r="H150" t="s">
        <v>23428</v>
      </c>
      <c r="I150" t="s">
        <v>71</v>
      </c>
      <c r="J150" t="s">
        <v>72</v>
      </c>
      <c r="K150" t="s">
        <v>23429</v>
      </c>
      <c r="L150">
        <v>1945</v>
      </c>
      <c r="M150">
        <v>15000</v>
      </c>
      <c r="N150" t="s">
        <v>74</v>
      </c>
      <c r="O150">
        <v>10</v>
      </c>
      <c r="P150">
        <v>70044314</v>
      </c>
      <c r="Q150" t="s">
        <v>75</v>
      </c>
      <c r="R150" t="s">
        <v>76</v>
      </c>
      <c r="S150" t="s">
        <v>818</v>
      </c>
      <c r="T150" t="s">
        <v>78</v>
      </c>
      <c r="U150" t="s">
        <v>23728</v>
      </c>
      <c r="V150" t="s">
        <v>80</v>
      </c>
      <c r="W150" t="s">
        <v>81</v>
      </c>
      <c r="X150" t="s">
        <v>820</v>
      </c>
      <c r="Y150" t="s">
        <v>83</v>
      </c>
    </row>
    <row r="151" spans="1:25" x14ac:dyDescent="0.25">
      <c r="A151" t="s">
        <v>23729</v>
      </c>
      <c r="B151">
        <v>2024</v>
      </c>
      <c r="C151">
        <v>11</v>
      </c>
      <c r="D151" t="s">
        <v>23671</v>
      </c>
      <c r="E151" t="s">
        <v>67</v>
      </c>
      <c r="F151" t="s">
        <v>68</v>
      </c>
      <c r="G151" t="s">
        <v>69</v>
      </c>
      <c r="H151" t="s">
        <v>23428</v>
      </c>
      <c r="I151" t="s">
        <v>71</v>
      </c>
      <c r="J151" t="s">
        <v>72</v>
      </c>
      <c r="K151" t="s">
        <v>23429</v>
      </c>
      <c r="L151">
        <v>1520</v>
      </c>
      <c r="M151">
        <v>15000</v>
      </c>
      <c r="N151" t="s">
        <v>74</v>
      </c>
      <c r="O151">
        <v>10</v>
      </c>
      <c r="P151">
        <v>70044314</v>
      </c>
      <c r="Q151" t="s">
        <v>75</v>
      </c>
      <c r="R151" t="s">
        <v>76</v>
      </c>
      <c r="S151" t="s">
        <v>520</v>
      </c>
      <c r="T151" t="s">
        <v>78</v>
      </c>
      <c r="U151" t="s">
        <v>23730</v>
      </c>
      <c r="V151" t="s">
        <v>80</v>
      </c>
      <c r="W151" t="s">
        <v>81</v>
      </c>
      <c r="X151" t="s">
        <v>522</v>
      </c>
      <c r="Y151" t="s">
        <v>83</v>
      </c>
    </row>
    <row r="152" spans="1:25" x14ac:dyDescent="0.25">
      <c r="A152" t="s">
        <v>23731</v>
      </c>
      <c r="B152">
        <v>2024</v>
      </c>
      <c r="C152">
        <v>11</v>
      </c>
      <c r="D152" t="s">
        <v>23671</v>
      </c>
      <c r="E152" t="s">
        <v>67</v>
      </c>
      <c r="F152" t="s">
        <v>68</v>
      </c>
      <c r="G152" t="s">
        <v>69</v>
      </c>
      <c r="H152" t="s">
        <v>23428</v>
      </c>
      <c r="I152" t="s">
        <v>71</v>
      </c>
      <c r="J152" t="s">
        <v>72</v>
      </c>
      <c r="K152" t="s">
        <v>23429</v>
      </c>
      <c r="L152">
        <v>2054</v>
      </c>
      <c r="M152">
        <v>15000</v>
      </c>
      <c r="N152" t="s">
        <v>74</v>
      </c>
      <c r="O152">
        <v>10</v>
      </c>
      <c r="P152">
        <v>70044314</v>
      </c>
      <c r="Q152" t="s">
        <v>75</v>
      </c>
      <c r="R152" t="s">
        <v>76</v>
      </c>
      <c r="S152" t="s">
        <v>5220</v>
      </c>
      <c r="T152" t="s">
        <v>78</v>
      </c>
      <c r="U152" t="s">
        <v>23732</v>
      </c>
      <c r="V152" t="s">
        <v>80</v>
      </c>
      <c r="W152" t="s">
        <v>81</v>
      </c>
      <c r="X152" t="s">
        <v>5222</v>
      </c>
      <c r="Y152" t="s">
        <v>83</v>
      </c>
    </row>
    <row r="153" spans="1:25" x14ac:dyDescent="0.25">
      <c r="A153" t="s">
        <v>23733</v>
      </c>
      <c r="B153">
        <v>2024</v>
      </c>
      <c r="C153">
        <v>11</v>
      </c>
      <c r="D153" t="s">
        <v>23671</v>
      </c>
      <c r="E153" t="s">
        <v>67</v>
      </c>
      <c r="F153" t="s">
        <v>68</v>
      </c>
      <c r="G153" t="s">
        <v>69</v>
      </c>
      <c r="H153" t="s">
        <v>23428</v>
      </c>
      <c r="I153" t="s">
        <v>71</v>
      </c>
      <c r="J153" t="s">
        <v>72</v>
      </c>
      <c r="K153" t="s">
        <v>23429</v>
      </c>
      <c r="L153">
        <v>1056</v>
      </c>
      <c r="M153">
        <v>15000</v>
      </c>
      <c r="N153" t="s">
        <v>74</v>
      </c>
      <c r="O153">
        <v>10</v>
      </c>
      <c r="P153">
        <v>70044314</v>
      </c>
      <c r="Q153" t="s">
        <v>75</v>
      </c>
      <c r="R153" t="s">
        <v>76</v>
      </c>
      <c r="S153" t="s">
        <v>137</v>
      </c>
      <c r="T153" t="s">
        <v>78</v>
      </c>
      <c r="U153" t="s">
        <v>23734</v>
      </c>
      <c r="V153" t="s">
        <v>80</v>
      </c>
      <c r="W153" t="s">
        <v>81</v>
      </c>
      <c r="X153" t="s">
        <v>139</v>
      </c>
      <c r="Y153" t="s">
        <v>83</v>
      </c>
    </row>
    <row r="154" spans="1:25" x14ac:dyDescent="0.25">
      <c r="A154" t="s">
        <v>23735</v>
      </c>
      <c r="B154">
        <v>2024</v>
      </c>
      <c r="C154">
        <v>11</v>
      </c>
      <c r="D154" t="s">
        <v>23671</v>
      </c>
      <c r="E154" t="s">
        <v>67</v>
      </c>
      <c r="F154" t="s">
        <v>68</v>
      </c>
      <c r="G154" t="s">
        <v>69</v>
      </c>
      <c r="H154" t="s">
        <v>23428</v>
      </c>
      <c r="I154" t="s">
        <v>71</v>
      </c>
      <c r="J154" t="s">
        <v>72</v>
      </c>
      <c r="K154" t="s">
        <v>23429</v>
      </c>
      <c r="L154">
        <v>2056</v>
      </c>
      <c r="M154">
        <v>15000</v>
      </c>
      <c r="N154" t="s">
        <v>74</v>
      </c>
      <c r="O154">
        <v>10</v>
      </c>
      <c r="P154">
        <v>70044314</v>
      </c>
      <c r="Q154" t="s">
        <v>75</v>
      </c>
      <c r="R154" t="s">
        <v>76</v>
      </c>
      <c r="S154" t="s">
        <v>633</v>
      </c>
      <c r="T154" t="s">
        <v>78</v>
      </c>
      <c r="U154" t="s">
        <v>23736</v>
      </c>
      <c r="V154" t="s">
        <v>80</v>
      </c>
      <c r="W154" t="s">
        <v>81</v>
      </c>
      <c r="X154" t="s">
        <v>635</v>
      </c>
      <c r="Y154" t="s">
        <v>83</v>
      </c>
    </row>
    <row r="155" spans="1:25" x14ac:dyDescent="0.25">
      <c r="A155" t="s">
        <v>23737</v>
      </c>
      <c r="B155">
        <v>2024</v>
      </c>
      <c r="C155">
        <v>11</v>
      </c>
      <c r="D155" t="s">
        <v>23671</v>
      </c>
      <c r="E155" t="s">
        <v>67</v>
      </c>
      <c r="F155" t="s">
        <v>68</v>
      </c>
      <c r="G155" t="s">
        <v>69</v>
      </c>
      <c r="H155" t="s">
        <v>23428</v>
      </c>
      <c r="I155" t="s">
        <v>71</v>
      </c>
      <c r="J155" t="s">
        <v>72</v>
      </c>
      <c r="K155" t="s">
        <v>23429</v>
      </c>
      <c r="L155">
        <v>1527</v>
      </c>
      <c r="M155">
        <v>15000</v>
      </c>
      <c r="N155" t="s">
        <v>74</v>
      </c>
      <c r="O155">
        <v>10</v>
      </c>
      <c r="P155">
        <v>70044314</v>
      </c>
      <c r="Q155" t="s">
        <v>75</v>
      </c>
      <c r="R155" t="s">
        <v>76</v>
      </c>
      <c r="S155" t="s">
        <v>601</v>
      </c>
      <c r="T155" t="s">
        <v>78</v>
      </c>
      <c r="U155" t="s">
        <v>23738</v>
      </c>
      <c r="V155" t="s">
        <v>80</v>
      </c>
      <c r="W155" t="s">
        <v>81</v>
      </c>
      <c r="X155" t="s">
        <v>603</v>
      </c>
      <c r="Y155" t="s">
        <v>83</v>
      </c>
    </row>
    <row r="156" spans="1:25" x14ac:dyDescent="0.25">
      <c r="A156" t="s">
        <v>23739</v>
      </c>
      <c r="B156">
        <v>2024</v>
      </c>
      <c r="C156">
        <v>11</v>
      </c>
      <c r="D156" t="s">
        <v>23671</v>
      </c>
      <c r="E156" t="s">
        <v>67</v>
      </c>
      <c r="F156" t="s">
        <v>68</v>
      </c>
      <c r="G156" t="s">
        <v>69</v>
      </c>
      <c r="H156" t="s">
        <v>23428</v>
      </c>
      <c r="I156" t="s">
        <v>71</v>
      </c>
      <c r="J156" t="s">
        <v>72</v>
      </c>
      <c r="K156" t="s">
        <v>23429</v>
      </c>
      <c r="L156">
        <v>2649</v>
      </c>
      <c r="M156">
        <v>15000</v>
      </c>
      <c r="N156" t="s">
        <v>74</v>
      </c>
      <c r="O156">
        <v>10</v>
      </c>
      <c r="P156">
        <v>70044314</v>
      </c>
      <c r="Q156" t="s">
        <v>75</v>
      </c>
      <c r="R156" t="s">
        <v>76</v>
      </c>
      <c r="S156" t="s">
        <v>2096</v>
      </c>
      <c r="T156" t="s">
        <v>78</v>
      </c>
      <c r="U156" t="s">
        <v>23740</v>
      </c>
      <c r="V156" t="s">
        <v>80</v>
      </c>
      <c r="W156" t="s">
        <v>81</v>
      </c>
      <c r="X156" t="s">
        <v>2098</v>
      </c>
      <c r="Y156" t="s">
        <v>83</v>
      </c>
    </row>
    <row r="157" spans="1:25" x14ac:dyDescent="0.25">
      <c r="A157" t="s">
        <v>23741</v>
      </c>
      <c r="B157">
        <v>2024</v>
      </c>
      <c r="C157">
        <v>11</v>
      </c>
      <c r="D157" t="s">
        <v>23671</v>
      </c>
      <c r="E157" t="s">
        <v>67</v>
      </c>
      <c r="F157" t="s">
        <v>68</v>
      </c>
      <c r="G157" t="s">
        <v>69</v>
      </c>
      <c r="H157" t="s">
        <v>23428</v>
      </c>
      <c r="I157" t="s">
        <v>71</v>
      </c>
      <c r="J157" t="s">
        <v>72</v>
      </c>
      <c r="K157" t="s">
        <v>23429</v>
      </c>
      <c r="L157">
        <v>1376</v>
      </c>
      <c r="M157">
        <v>15000</v>
      </c>
      <c r="N157" t="s">
        <v>74</v>
      </c>
      <c r="O157">
        <v>10</v>
      </c>
      <c r="P157">
        <v>70044314</v>
      </c>
      <c r="Q157" t="s">
        <v>75</v>
      </c>
      <c r="R157" t="s">
        <v>76</v>
      </c>
      <c r="S157" t="s">
        <v>288</v>
      </c>
      <c r="T157" t="s">
        <v>289</v>
      </c>
      <c r="U157" t="s">
        <v>23742</v>
      </c>
      <c r="V157" t="s">
        <v>80</v>
      </c>
      <c r="W157" t="s">
        <v>81</v>
      </c>
      <c r="X157" t="s">
        <v>291</v>
      </c>
      <c r="Y157" t="s">
        <v>83</v>
      </c>
    </row>
    <row r="158" spans="1:25" x14ac:dyDescent="0.25">
      <c r="A158" t="s">
        <v>23743</v>
      </c>
      <c r="B158">
        <v>2024</v>
      </c>
      <c r="C158">
        <v>11</v>
      </c>
      <c r="D158" t="s">
        <v>23671</v>
      </c>
      <c r="E158" t="s">
        <v>67</v>
      </c>
      <c r="F158" t="s">
        <v>68</v>
      </c>
      <c r="G158" t="s">
        <v>69</v>
      </c>
      <c r="H158" t="s">
        <v>23428</v>
      </c>
      <c r="I158" t="s">
        <v>71</v>
      </c>
      <c r="J158" t="s">
        <v>72</v>
      </c>
      <c r="K158" t="s">
        <v>23429</v>
      </c>
      <c r="L158">
        <v>1453</v>
      </c>
      <c r="M158">
        <v>32500</v>
      </c>
      <c r="N158" t="s">
        <v>74</v>
      </c>
      <c r="O158">
        <v>10</v>
      </c>
      <c r="P158">
        <v>70044314</v>
      </c>
      <c r="Q158" t="s">
        <v>75</v>
      </c>
      <c r="R158" t="s">
        <v>76</v>
      </c>
      <c r="S158" t="s">
        <v>93</v>
      </c>
      <c r="T158" t="s">
        <v>78</v>
      </c>
      <c r="U158" t="s">
        <v>23744</v>
      </c>
      <c r="V158" t="s">
        <v>80</v>
      </c>
      <c r="W158" t="s">
        <v>81</v>
      </c>
      <c r="X158" t="s">
        <v>95</v>
      </c>
      <c r="Y158" t="s">
        <v>83</v>
      </c>
    </row>
    <row r="159" spans="1:25" x14ac:dyDescent="0.25">
      <c r="A159" t="s">
        <v>23745</v>
      </c>
      <c r="B159">
        <v>2024</v>
      </c>
      <c r="C159">
        <v>11</v>
      </c>
      <c r="D159" t="s">
        <v>23671</v>
      </c>
      <c r="E159" t="s">
        <v>67</v>
      </c>
      <c r="F159" t="s">
        <v>68</v>
      </c>
      <c r="G159" t="s">
        <v>69</v>
      </c>
      <c r="H159" t="s">
        <v>23428</v>
      </c>
      <c r="I159" t="s">
        <v>71</v>
      </c>
      <c r="J159" t="s">
        <v>72</v>
      </c>
      <c r="K159" t="s">
        <v>23429</v>
      </c>
      <c r="L159">
        <v>2050</v>
      </c>
      <c r="M159">
        <v>15000</v>
      </c>
      <c r="N159" t="s">
        <v>74</v>
      </c>
      <c r="O159">
        <v>10</v>
      </c>
      <c r="P159">
        <v>70044314</v>
      </c>
      <c r="Q159" t="s">
        <v>75</v>
      </c>
      <c r="R159" t="s">
        <v>76</v>
      </c>
      <c r="S159" t="s">
        <v>117</v>
      </c>
      <c r="T159" t="s">
        <v>78</v>
      </c>
      <c r="U159" t="s">
        <v>23746</v>
      </c>
      <c r="V159" t="s">
        <v>80</v>
      </c>
      <c r="W159" t="s">
        <v>81</v>
      </c>
      <c r="X159" t="s">
        <v>119</v>
      </c>
      <c r="Y159" t="s">
        <v>83</v>
      </c>
    </row>
    <row r="160" spans="1:25" x14ac:dyDescent="0.25">
      <c r="A160" t="s">
        <v>23747</v>
      </c>
      <c r="B160">
        <v>2024</v>
      </c>
      <c r="C160">
        <v>11</v>
      </c>
      <c r="D160" t="s">
        <v>23671</v>
      </c>
      <c r="E160" t="s">
        <v>67</v>
      </c>
      <c r="F160" t="s">
        <v>68</v>
      </c>
      <c r="G160" t="s">
        <v>69</v>
      </c>
      <c r="H160" t="s">
        <v>23428</v>
      </c>
      <c r="I160" t="s">
        <v>71</v>
      </c>
      <c r="J160" t="s">
        <v>72</v>
      </c>
      <c r="K160" t="s">
        <v>23429</v>
      </c>
      <c r="L160">
        <v>2360</v>
      </c>
      <c r="M160">
        <v>15000</v>
      </c>
      <c r="N160" t="s">
        <v>74</v>
      </c>
      <c r="O160">
        <v>10</v>
      </c>
      <c r="P160">
        <v>70044314</v>
      </c>
      <c r="Q160" t="s">
        <v>75</v>
      </c>
      <c r="R160" t="s">
        <v>76</v>
      </c>
      <c r="S160" t="s">
        <v>169</v>
      </c>
      <c r="T160" t="s">
        <v>78</v>
      </c>
      <c r="U160" t="s">
        <v>23748</v>
      </c>
      <c r="V160" t="s">
        <v>80</v>
      </c>
      <c r="W160" t="s">
        <v>81</v>
      </c>
      <c r="X160" t="s">
        <v>171</v>
      </c>
      <c r="Y160" t="s">
        <v>83</v>
      </c>
    </row>
    <row r="161" spans="1:25" x14ac:dyDescent="0.25">
      <c r="A161" t="s">
        <v>23749</v>
      </c>
      <c r="B161">
        <v>2024</v>
      </c>
      <c r="C161">
        <v>11</v>
      </c>
      <c r="D161" t="s">
        <v>967</v>
      </c>
      <c r="E161" t="s">
        <v>67</v>
      </c>
      <c r="F161" t="s">
        <v>68</v>
      </c>
      <c r="G161" t="s">
        <v>69</v>
      </c>
      <c r="H161" t="s">
        <v>23428</v>
      </c>
      <c r="I161" t="s">
        <v>71</v>
      </c>
      <c r="J161" t="s">
        <v>72</v>
      </c>
      <c r="K161" t="s">
        <v>23429</v>
      </c>
      <c r="L161">
        <v>1262</v>
      </c>
      <c r="M161">
        <v>15000</v>
      </c>
      <c r="N161" t="s">
        <v>74</v>
      </c>
      <c r="O161">
        <v>10</v>
      </c>
      <c r="P161">
        <v>70044314</v>
      </c>
      <c r="Q161" t="s">
        <v>75</v>
      </c>
      <c r="R161" t="s">
        <v>76</v>
      </c>
      <c r="S161" t="s">
        <v>5146</v>
      </c>
      <c r="T161" t="s">
        <v>78</v>
      </c>
      <c r="U161" t="s">
        <v>23750</v>
      </c>
      <c r="V161" t="s">
        <v>80</v>
      </c>
      <c r="W161" t="s">
        <v>81</v>
      </c>
      <c r="X161" t="s">
        <v>5148</v>
      </c>
      <c r="Y161" t="s">
        <v>83</v>
      </c>
    </row>
    <row r="162" spans="1:25" x14ac:dyDescent="0.25">
      <c r="A162" t="s">
        <v>23751</v>
      </c>
      <c r="B162">
        <v>2024</v>
      </c>
      <c r="C162">
        <v>11</v>
      </c>
      <c r="D162" t="s">
        <v>967</v>
      </c>
      <c r="E162" t="s">
        <v>67</v>
      </c>
      <c r="F162" t="s">
        <v>68</v>
      </c>
      <c r="G162" t="s">
        <v>69</v>
      </c>
      <c r="H162" t="s">
        <v>23428</v>
      </c>
      <c r="I162" t="s">
        <v>71</v>
      </c>
      <c r="J162" t="s">
        <v>72</v>
      </c>
      <c r="K162" t="s">
        <v>23429</v>
      </c>
      <c r="L162">
        <v>2601</v>
      </c>
      <c r="M162">
        <v>15000</v>
      </c>
      <c r="N162" t="s">
        <v>74</v>
      </c>
      <c r="O162">
        <v>10</v>
      </c>
      <c r="P162">
        <v>70044314</v>
      </c>
      <c r="Q162" t="s">
        <v>75</v>
      </c>
      <c r="R162" t="s">
        <v>76</v>
      </c>
      <c r="S162" t="s">
        <v>914</v>
      </c>
      <c r="T162" t="s">
        <v>78</v>
      </c>
      <c r="U162" t="s">
        <v>23752</v>
      </c>
      <c r="V162" t="s">
        <v>80</v>
      </c>
      <c r="W162" t="s">
        <v>81</v>
      </c>
      <c r="X162" t="s">
        <v>916</v>
      </c>
      <c r="Y162" t="s">
        <v>83</v>
      </c>
    </row>
    <row r="163" spans="1:25" x14ac:dyDescent="0.25">
      <c r="A163" t="s">
        <v>23753</v>
      </c>
      <c r="B163">
        <v>2024</v>
      </c>
      <c r="C163">
        <v>11</v>
      </c>
      <c r="D163" t="s">
        <v>967</v>
      </c>
      <c r="E163" t="s">
        <v>67</v>
      </c>
      <c r="F163" t="s">
        <v>68</v>
      </c>
      <c r="G163" t="s">
        <v>69</v>
      </c>
      <c r="H163" t="s">
        <v>23428</v>
      </c>
      <c r="I163" t="s">
        <v>71</v>
      </c>
      <c r="J163" t="s">
        <v>72</v>
      </c>
      <c r="K163" t="s">
        <v>23429</v>
      </c>
      <c r="L163">
        <v>1420</v>
      </c>
      <c r="M163">
        <v>21402</v>
      </c>
      <c r="N163" t="s">
        <v>74</v>
      </c>
      <c r="O163">
        <v>10</v>
      </c>
      <c r="P163">
        <v>70044314</v>
      </c>
      <c r="Q163" t="s">
        <v>75</v>
      </c>
      <c r="R163" t="s">
        <v>76</v>
      </c>
      <c r="S163" t="s">
        <v>330</v>
      </c>
      <c r="T163" t="s">
        <v>78</v>
      </c>
      <c r="U163" t="s">
        <v>23754</v>
      </c>
      <c r="V163" t="s">
        <v>80</v>
      </c>
      <c r="W163" t="s">
        <v>81</v>
      </c>
      <c r="X163" t="s">
        <v>332</v>
      </c>
      <c r="Y163" t="s">
        <v>83</v>
      </c>
    </row>
    <row r="164" spans="1:25" x14ac:dyDescent="0.25">
      <c r="A164" t="s">
        <v>23755</v>
      </c>
      <c r="B164">
        <v>2024</v>
      </c>
      <c r="C164">
        <v>11</v>
      </c>
      <c r="D164" t="s">
        <v>967</v>
      </c>
      <c r="E164" t="s">
        <v>67</v>
      </c>
      <c r="F164" t="s">
        <v>68</v>
      </c>
      <c r="G164" t="s">
        <v>69</v>
      </c>
      <c r="H164" t="s">
        <v>23428</v>
      </c>
      <c r="I164" t="s">
        <v>71</v>
      </c>
      <c r="J164" t="s">
        <v>72</v>
      </c>
      <c r="K164" t="s">
        <v>23429</v>
      </c>
      <c r="L164">
        <v>2633</v>
      </c>
      <c r="M164">
        <v>15000</v>
      </c>
      <c r="N164" t="s">
        <v>74</v>
      </c>
      <c r="O164">
        <v>10</v>
      </c>
      <c r="P164">
        <v>70044314</v>
      </c>
      <c r="Q164" t="s">
        <v>75</v>
      </c>
      <c r="R164" t="s">
        <v>76</v>
      </c>
      <c r="S164" t="s">
        <v>340</v>
      </c>
      <c r="T164" t="s">
        <v>78</v>
      </c>
      <c r="U164" t="s">
        <v>23756</v>
      </c>
      <c r="V164" t="s">
        <v>80</v>
      </c>
      <c r="W164" t="s">
        <v>81</v>
      </c>
      <c r="X164" t="s">
        <v>342</v>
      </c>
      <c r="Y164" t="s">
        <v>83</v>
      </c>
    </row>
    <row r="165" spans="1:25" x14ac:dyDescent="0.25">
      <c r="A165" t="s">
        <v>23757</v>
      </c>
      <c r="B165">
        <v>2024</v>
      </c>
      <c r="C165">
        <v>11</v>
      </c>
      <c r="D165" t="s">
        <v>967</v>
      </c>
      <c r="E165" t="s">
        <v>67</v>
      </c>
      <c r="F165" t="s">
        <v>68</v>
      </c>
      <c r="G165" t="s">
        <v>69</v>
      </c>
      <c r="H165" t="s">
        <v>23428</v>
      </c>
      <c r="I165" t="s">
        <v>71</v>
      </c>
      <c r="J165" t="s">
        <v>72</v>
      </c>
      <c r="K165" t="s">
        <v>23429</v>
      </c>
      <c r="L165">
        <v>2027</v>
      </c>
      <c r="M165">
        <v>15000</v>
      </c>
      <c r="N165" t="s">
        <v>74</v>
      </c>
      <c r="O165">
        <v>10</v>
      </c>
      <c r="P165">
        <v>70044314</v>
      </c>
      <c r="Q165" t="s">
        <v>75</v>
      </c>
      <c r="R165" t="s">
        <v>76</v>
      </c>
      <c r="S165" t="s">
        <v>391</v>
      </c>
      <c r="T165" t="s">
        <v>78</v>
      </c>
      <c r="U165" t="s">
        <v>23758</v>
      </c>
      <c r="V165" t="s">
        <v>80</v>
      </c>
      <c r="W165" t="s">
        <v>81</v>
      </c>
      <c r="X165" t="s">
        <v>393</v>
      </c>
      <c r="Y165" t="s">
        <v>83</v>
      </c>
    </row>
    <row r="166" spans="1:25" x14ac:dyDescent="0.25">
      <c r="A166" t="s">
        <v>23759</v>
      </c>
      <c r="B166">
        <v>2024</v>
      </c>
      <c r="C166">
        <v>11</v>
      </c>
      <c r="D166" t="s">
        <v>967</v>
      </c>
      <c r="E166" t="s">
        <v>67</v>
      </c>
      <c r="F166" t="s">
        <v>68</v>
      </c>
      <c r="G166" t="s">
        <v>69</v>
      </c>
      <c r="H166" t="s">
        <v>23428</v>
      </c>
      <c r="I166" t="s">
        <v>71</v>
      </c>
      <c r="J166" t="s">
        <v>72</v>
      </c>
      <c r="K166" t="s">
        <v>23429</v>
      </c>
      <c r="L166">
        <v>2563</v>
      </c>
      <c r="M166">
        <v>15000</v>
      </c>
      <c r="N166" t="s">
        <v>74</v>
      </c>
      <c r="O166">
        <v>10</v>
      </c>
      <c r="P166">
        <v>70044314</v>
      </c>
      <c r="Q166" t="s">
        <v>75</v>
      </c>
      <c r="R166" t="s">
        <v>76</v>
      </c>
      <c r="S166" t="s">
        <v>5098</v>
      </c>
      <c r="T166" t="s">
        <v>78</v>
      </c>
      <c r="U166" t="s">
        <v>23760</v>
      </c>
      <c r="V166" t="s">
        <v>80</v>
      </c>
      <c r="W166" t="s">
        <v>81</v>
      </c>
      <c r="X166" t="s">
        <v>5100</v>
      </c>
      <c r="Y166" t="s">
        <v>83</v>
      </c>
    </row>
    <row r="167" spans="1:25" x14ac:dyDescent="0.25">
      <c r="A167" t="s">
        <v>23761</v>
      </c>
      <c r="B167">
        <v>2024</v>
      </c>
      <c r="C167">
        <v>11</v>
      </c>
      <c r="D167" t="s">
        <v>967</v>
      </c>
      <c r="E167" t="s">
        <v>67</v>
      </c>
      <c r="F167" t="s">
        <v>68</v>
      </c>
      <c r="G167" t="s">
        <v>69</v>
      </c>
      <c r="H167" t="s">
        <v>23428</v>
      </c>
      <c r="I167" t="s">
        <v>71</v>
      </c>
      <c r="J167" t="s">
        <v>72</v>
      </c>
      <c r="K167" t="s">
        <v>23429</v>
      </c>
      <c r="L167">
        <v>2660</v>
      </c>
      <c r="M167">
        <v>15000</v>
      </c>
      <c r="N167" t="s">
        <v>74</v>
      </c>
      <c r="O167">
        <v>10</v>
      </c>
      <c r="P167">
        <v>70044314</v>
      </c>
      <c r="Q167" t="s">
        <v>75</v>
      </c>
      <c r="R167" t="s">
        <v>76</v>
      </c>
      <c r="S167" t="s">
        <v>1279</v>
      </c>
      <c r="T167" t="s">
        <v>78</v>
      </c>
      <c r="U167" t="s">
        <v>23762</v>
      </c>
      <c r="V167" t="s">
        <v>80</v>
      </c>
      <c r="W167" t="s">
        <v>81</v>
      </c>
      <c r="X167" t="s">
        <v>1281</v>
      </c>
      <c r="Y167" t="s">
        <v>83</v>
      </c>
    </row>
    <row r="168" spans="1:25" x14ac:dyDescent="0.25">
      <c r="A168" t="s">
        <v>23763</v>
      </c>
      <c r="B168">
        <v>2024</v>
      </c>
      <c r="C168">
        <v>11</v>
      </c>
      <c r="D168" t="s">
        <v>967</v>
      </c>
      <c r="E168" t="s">
        <v>67</v>
      </c>
      <c r="F168" t="s">
        <v>68</v>
      </c>
      <c r="G168" t="s">
        <v>69</v>
      </c>
      <c r="H168" t="s">
        <v>23428</v>
      </c>
      <c r="I168" t="s">
        <v>71</v>
      </c>
      <c r="J168" t="s">
        <v>72</v>
      </c>
      <c r="K168" t="s">
        <v>23429</v>
      </c>
      <c r="L168">
        <v>2146</v>
      </c>
      <c r="M168">
        <v>15000</v>
      </c>
      <c r="N168" t="s">
        <v>74</v>
      </c>
      <c r="O168">
        <v>10</v>
      </c>
      <c r="P168">
        <v>70044314</v>
      </c>
      <c r="Q168" t="s">
        <v>75</v>
      </c>
      <c r="R168" t="s">
        <v>76</v>
      </c>
      <c r="S168" t="s">
        <v>220</v>
      </c>
      <c r="T168" t="s">
        <v>78</v>
      </c>
      <c r="U168" t="s">
        <v>23764</v>
      </c>
      <c r="V168" t="s">
        <v>80</v>
      </c>
      <c r="W168" t="s">
        <v>81</v>
      </c>
      <c r="X168" t="s">
        <v>222</v>
      </c>
      <c r="Y168" t="s">
        <v>83</v>
      </c>
    </row>
    <row r="169" spans="1:25" x14ac:dyDescent="0.25">
      <c r="A169" t="s">
        <v>23765</v>
      </c>
      <c r="B169">
        <v>2024</v>
      </c>
      <c r="C169">
        <v>11</v>
      </c>
      <c r="D169" t="s">
        <v>967</v>
      </c>
      <c r="E169" t="s">
        <v>67</v>
      </c>
      <c r="F169" t="s">
        <v>68</v>
      </c>
      <c r="G169" t="s">
        <v>69</v>
      </c>
      <c r="H169" t="s">
        <v>23428</v>
      </c>
      <c r="I169" t="s">
        <v>71</v>
      </c>
      <c r="J169" t="s">
        <v>72</v>
      </c>
      <c r="K169" t="s">
        <v>23429</v>
      </c>
      <c r="L169">
        <v>1002</v>
      </c>
      <c r="M169">
        <v>32500</v>
      </c>
      <c r="N169" t="s">
        <v>74</v>
      </c>
      <c r="O169">
        <v>10</v>
      </c>
      <c r="P169">
        <v>70044314</v>
      </c>
      <c r="Q169" t="s">
        <v>75</v>
      </c>
      <c r="R169" t="s">
        <v>76</v>
      </c>
      <c r="S169" t="s">
        <v>301</v>
      </c>
      <c r="T169" t="s">
        <v>78</v>
      </c>
      <c r="U169" t="s">
        <v>23766</v>
      </c>
      <c r="V169" t="s">
        <v>80</v>
      </c>
      <c r="W169" t="s">
        <v>81</v>
      </c>
      <c r="X169" t="s">
        <v>303</v>
      </c>
      <c r="Y169" t="s">
        <v>83</v>
      </c>
    </row>
    <row r="170" spans="1:25" x14ac:dyDescent="0.25">
      <c r="A170" t="s">
        <v>23767</v>
      </c>
      <c r="B170">
        <v>2024</v>
      </c>
      <c r="C170">
        <v>11</v>
      </c>
      <c r="D170" t="s">
        <v>967</v>
      </c>
      <c r="E170" t="s">
        <v>67</v>
      </c>
      <c r="F170" t="s">
        <v>68</v>
      </c>
      <c r="G170" t="s">
        <v>69</v>
      </c>
      <c r="H170" t="s">
        <v>23428</v>
      </c>
      <c r="I170" t="s">
        <v>71</v>
      </c>
      <c r="J170" t="s">
        <v>72</v>
      </c>
      <c r="K170" t="s">
        <v>23429</v>
      </c>
      <c r="L170">
        <v>2301</v>
      </c>
      <c r="M170">
        <v>15000</v>
      </c>
      <c r="N170" t="s">
        <v>74</v>
      </c>
      <c r="O170">
        <v>10</v>
      </c>
      <c r="P170">
        <v>70044314</v>
      </c>
      <c r="Q170" t="s">
        <v>75</v>
      </c>
      <c r="R170" t="s">
        <v>76</v>
      </c>
      <c r="S170" t="s">
        <v>206</v>
      </c>
      <c r="T170" t="s">
        <v>78</v>
      </c>
      <c r="U170" t="s">
        <v>23768</v>
      </c>
      <c r="V170" t="s">
        <v>80</v>
      </c>
      <c r="W170" t="s">
        <v>81</v>
      </c>
      <c r="X170" t="s">
        <v>208</v>
      </c>
      <c r="Y170" t="s">
        <v>83</v>
      </c>
    </row>
    <row r="171" spans="1:25" x14ac:dyDescent="0.25">
      <c r="A171" t="s">
        <v>23769</v>
      </c>
      <c r="B171">
        <v>2024</v>
      </c>
      <c r="C171">
        <v>11</v>
      </c>
      <c r="D171" t="s">
        <v>967</v>
      </c>
      <c r="E171" t="s">
        <v>67</v>
      </c>
      <c r="F171" t="s">
        <v>68</v>
      </c>
      <c r="G171" t="s">
        <v>69</v>
      </c>
      <c r="H171" t="s">
        <v>23428</v>
      </c>
      <c r="I171" t="s">
        <v>71</v>
      </c>
      <c r="J171" t="s">
        <v>72</v>
      </c>
      <c r="K171" t="s">
        <v>23429</v>
      </c>
      <c r="L171">
        <v>2743</v>
      </c>
      <c r="M171">
        <v>15000</v>
      </c>
      <c r="N171" t="s">
        <v>74</v>
      </c>
      <c r="O171">
        <v>10</v>
      </c>
      <c r="P171">
        <v>70044314</v>
      </c>
      <c r="Q171" t="s">
        <v>75</v>
      </c>
      <c r="R171" t="s">
        <v>76</v>
      </c>
      <c r="S171" t="s">
        <v>1351</v>
      </c>
      <c r="T171" t="s">
        <v>78</v>
      </c>
      <c r="U171" t="s">
        <v>23770</v>
      </c>
      <c r="V171" t="s">
        <v>80</v>
      </c>
      <c r="W171" t="s">
        <v>81</v>
      </c>
      <c r="X171" t="s">
        <v>1353</v>
      </c>
      <c r="Y171" t="s">
        <v>83</v>
      </c>
    </row>
    <row r="172" spans="1:25" x14ac:dyDescent="0.25">
      <c r="A172" t="s">
        <v>23771</v>
      </c>
      <c r="B172">
        <v>2024</v>
      </c>
      <c r="C172">
        <v>11</v>
      </c>
      <c r="D172" t="s">
        <v>23671</v>
      </c>
      <c r="E172" t="s">
        <v>67</v>
      </c>
      <c r="F172" t="s">
        <v>68</v>
      </c>
      <c r="G172" t="s">
        <v>69</v>
      </c>
      <c r="H172" t="s">
        <v>23428</v>
      </c>
      <c r="I172" t="s">
        <v>71</v>
      </c>
      <c r="J172" t="s">
        <v>72</v>
      </c>
      <c r="K172" t="s">
        <v>23429</v>
      </c>
      <c r="L172">
        <v>2062</v>
      </c>
      <c r="M172">
        <v>15000</v>
      </c>
      <c r="N172" t="s">
        <v>74</v>
      </c>
      <c r="O172">
        <v>10</v>
      </c>
      <c r="P172">
        <v>70044314</v>
      </c>
      <c r="Q172" t="s">
        <v>75</v>
      </c>
      <c r="R172" t="s">
        <v>76</v>
      </c>
      <c r="S172" t="s">
        <v>2082</v>
      </c>
      <c r="T172" t="s">
        <v>78</v>
      </c>
      <c r="U172" t="s">
        <v>23772</v>
      </c>
      <c r="V172" t="s">
        <v>80</v>
      </c>
      <c r="W172" t="s">
        <v>81</v>
      </c>
      <c r="X172" t="s">
        <v>2084</v>
      </c>
      <c r="Y172" t="s">
        <v>83</v>
      </c>
    </row>
    <row r="173" spans="1:25" x14ac:dyDescent="0.25">
      <c r="A173" t="s">
        <v>23773</v>
      </c>
      <c r="B173">
        <v>2024</v>
      </c>
      <c r="C173">
        <v>11</v>
      </c>
      <c r="D173" t="s">
        <v>23671</v>
      </c>
      <c r="E173" t="s">
        <v>67</v>
      </c>
      <c r="F173" t="s">
        <v>68</v>
      </c>
      <c r="G173" t="s">
        <v>69</v>
      </c>
      <c r="H173" t="s">
        <v>23428</v>
      </c>
      <c r="I173" t="s">
        <v>71</v>
      </c>
      <c r="J173" t="s">
        <v>72</v>
      </c>
      <c r="K173" t="s">
        <v>23429</v>
      </c>
      <c r="L173">
        <v>2341</v>
      </c>
      <c r="M173">
        <v>17500</v>
      </c>
      <c r="N173" t="s">
        <v>74</v>
      </c>
      <c r="O173">
        <v>10</v>
      </c>
      <c r="P173">
        <v>70044314</v>
      </c>
      <c r="Q173" t="s">
        <v>75</v>
      </c>
      <c r="R173" t="s">
        <v>76</v>
      </c>
      <c r="S173" t="s">
        <v>7792</v>
      </c>
      <c r="T173" t="s">
        <v>78</v>
      </c>
      <c r="U173" t="s">
        <v>23774</v>
      </c>
      <c r="V173" t="s">
        <v>80</v>
      </c>
      <c r="W173" t="s">
        <v>81</v>
      </c>
      <c r="X173" t="s">
        <v>7794</v>
      </c>
      <c r="Y173" t="s">
        <v>83</v>
      </c>
    </row>
    <row r="174" spans="1:25" x14ac:dyDescent="0.25">
      <c r="A174" t="s">
        <v>23775</v>
      </c>
      <c r="B174">
        <v>2024</v>
      </c>
      <c r="C174">
        <v>11</v>
      </c>
      <c r="D174" t="s">
        <v>23671</v>
      </c>
      <c r="E174" t="s">
        <v>67</v>
      </c>
      <c r="F174" t="s">
        <v>68</v>
      </c>
      <c r="G174" t="s">
        <v>69</v>
      </c>
      <c r="H174" t="s">
        <v>23428</v>
      </c>
      <c r="I174" t="s">
        <v>71</v>
      </c>
      <c r="J174" t="s">
        <v>72</v>
      </c>
      <c r="K174" t="s">
        <v>23429</v>
      </c>
      <c r="L174">
        <v>1831</v>
      </c>
      <c r="M174">
        <v>15000</v>
      </c>
      <c r="N174" t="s">
        <v>74</v>
      </c>
      <c r="O174">
        <v>10</v>
      </c>
      <c r="P174">
        <v>70044314</v>
      </c>
      <c r="Q174" t="s">
        <v>75</v>
      </c>
      <c r="R174" t="s">
        <v>76</v>
      </c>
      <c r="S174" t="s">
        <v>350</v>
      </c>
      <c r="T174" t="s">
        <v>78</v>
      </c>
      <c r="U174" t="s">
        <v>23776</v>
      </c>
      <c r="V174" t="s">
        <v>80</v>
      </c>
      <c r="W174" t="s">
        <v>81</v>
      </c>
      <c r="X174" t="s">
        <v>352</v>
      </c>
      <c r="Y174" t="s">
        <v>83</v>
      </c>
    </row>
    <row r="175" spans="1:25" x14ac:dyDescent="0.25">
      <c r="A175" t="s">
        <v>23777</v>
      </c>
      <c r="B175">
        <v>2024</v>
      </c>
      <c r="C175">
        <v>11</v>
      </c>
      <c r="D175" t="s">
        <v>23671</v>
      </c>
      <c r="E175" t="s">
        <v>67</v>
      </c>
      <c r="F175" t="s">
        <v>68</v>
      </c>
      <c r="G175" t="s">
        <v>69</v>
      </c>
      <c r="H175" t="s">
        <v>23428</v>
      </c>
      <c r="I175" t="s">
        <v>71</v>
      </c>
      <c r="J175" t="s">
        <v>72</v>
      </c>
      <c r="K175" t="s">
        <v>23429</v>
      </c>
      <c r="L175">
        <v>1930</v>
      </c>
      <c r="M175">
        <v>15000</v>
      </c>
      <c r="N175" t="s">
        <v>74</v>
      </c>
      <c r="O175">
        <v>10</v>
      </c>
      <c r="P175">
        <v>70044314</v>
      </c>
      <c r="Q175" t="s">
        <v>75</v>
      </c>
      <c r="R175" t="s">
        <v>76</v>
      </c>
      <c r="S175" t="s">
        <v>305</v>
      </c>
      <c r="T175" t="s">
        <v>78</v>
      </c>
      <c r="U175" t="s">
        <v>23778</v>
      </c>
      <c r="V175" t="s">
        <v>80</v>
      </c>
      <c r="W175" t="s">
        <v>81</v>
      </c>
      <c r="X175" t="s">
        <v>307</v>
      </c>
      <c r="Y175" t="s">
        <v>83</v>
      </c>
    </row>
    <row r="176" spans="1:25" x14ac:dyDescent="0.25">
      <c r="A176" t="s">
        <v>23779</v>
      </c>
      <c r="B176">
        <v>2024</v>
      </c>
      <c r="C176">
        <v>11</v>
      </c>
      <c r="D176" t="s">
        <v>23671</v>
      </c>
      <c r="E176" t="s">
        <v>67</v>
      </c>
      <c r="F176" t="s">
        <v>68</v>
      </c>
      <c r="G176" t="s">
        <v>69</v>
      </c>
      <c r="H176" t="s">
        <v>23428</v>
      </c>
      <c r="I176" t="s">
        <v>71</v>
      </c>
      <c r="J176" t="s">
        <v>72</v>
      </c>
      <c r="K176" t="s">
        <v>23429</v>
      </c>
      <c r="L176">
        <v>2346</v>
      </c>
      <c r="M176">
        <v>15000</v>
      </c>
      <c r="N176" t="s">
        <v>74</v>
      </c>
      <c r="O176">
        <v>10</v>
      </c>
      <c r="P176">
        <v>70044314</v>
      </c>
      <c r="Q176" t="s">
        <v>75</v>
      </c>
      <c r="R176" t="s">
        <v>76</v>
      </c>
      <c r="S176" t="s">
        <v>713</v>
      </c>
      <c r="T176" t="s">
        <v>110</v>
      </c>
      <c r="U176" t="s">
        <v>23780</v>
      </c>
      <c r="V176" t="s">
        <v>80</v>
      </c>
      <c r="W176" t="s">
        <v>81</v>
      </c>
      <c r="X176" t="s">
        <v>715</v>
      </c>
      <c r="Y176" t="s">
        <v>83</v>
      </c>
    </row>
    <row r="177" spans="1:25" x14ac:dyDescent="0.25">
      <c r="A177" t="s">
        <v>23781</v>
      </c>
      <c r="B177">
        <v>2024</v>
      </c>
      <c r="C177">
        <v>11</v>
      </c>
      <c r="D177" t="s">
        <v>23671</v>
      </c>
      <c r="E177" t="s">
        <v>67</v>
      </c>
      <c r="F177" t="s">
        <v>68</v>
      </c>
      <c r="G177" t="s">
        <v>69</v>
      </c>
      <c r="H177" t="s">
        <v>23428</v>
      </c>
      <c r="I177" t="s">
        <v>71</v>
      </c>
      <c r="J177" t="s">
        <v>72</v>
      </c>
      <c r="K177" t="s">
        <v>23429</v>
      </c>
      <c r="L177">
        <v>1944</v>
      </c>
      <c r="M177">
        <v>17500</v>
      </c>
      <c r="N177" t="s">
        <v>74</v>
      </c>
      <c r="O177">
        <v>10</v>
      </c>
      <c r="P177">
        <v>70044314</v>
      </c>
      <c r="Q177" t="s">
        <v>75</v>
      </c>
      <c r="R177" t="s">
        <v>76</v>
      </c>
      <c r="S177" t="s">
        <v>461</v>
      </c>
      <c r="T177" t="s">
        <v>78</v>
      </c>
      <c r="U177" t="s">
        <v>23782</v>
      </c>
      <c r="V177" t="s">
        <v>80</v>
      </c>
      <c r="W177" t="s">
        <v>81</v>
      </c>
      <c r="X177" t="s">
        <v>463</v>
      </c>
      <c r="Y177" t="s">
        <v>83</v>
      </c>
    </row>
    <row r="178" spans="1:25" x14ac:dyDescent="0.25">
      <c r="A178" t="s">
        <v>23783</v>
      </c>
      <c r="B178">
        <v>2024</v>
      </c>
      <c r="C178">
        <v>11</v>
      </c>
      <c r="D178" t="s">
        <v>23671</v>
      </c>
      <c r="E178" t="s">
        <v>67</v>
      </c>
      <c r="F178" t="s">
        <v>68</v>
      </c>
      <c r="G178" t="s">
        <v>69</v>
      </c>
      <c r="H178" t="s">
        <v>23428</v>
      </c>
      <c r="I178" t="s">
        <v>71</v>
      </c>
      <c r="J178" t="s">
        <v>72</v>
      </c>
      <c r="K178" t="s">
        <v>23429</v>
      </c>
      <c r="L178">
        <v>1057</v>
      </c>
      <c r="M178">
        <v>15000</v>
      </c>
      <c r="N178" t="s">
        <v>74</v>
      </c>
      <c r="O178">
        <v>10</v>
      </c>
      <c r="P178">
        <v>70044314</v>
      </c>
      <c r="Q178" t="s">
        <v>75</v>
      </c>
      <c r="R178" t="s">
        <v>76</v>
      </c>
      <c r="S178" t="s">
        <v>992</v>
      </c>
      <c r="T178" t="s">
        <v>78</v>
      </c>
      <c r="U178" t="s">
        <v>23784</v>
      </c>
      <c r="V178" t="s">
        <v>80</v>
      </c>
      <c r="W178" t="s">
        <v>81</v>
      </c>
      <c r="X178" t="s">
        <v>994</v>
      </c>
      <c r="Y178" t="s">
        <v>83</v>
      </c>
    </row>
    <row r="179" spans="1:25" x14ac:dyDescent="0.25">
      <c r="A179" t="s">
        <v>23785</v>
      </c>
      <c r="B179">
        <v>2024</v>
      </c>
      <c r="C179">
        <v>11</v>
      </c>
      <c r="D179" t="s">
        <v>23671</v>
      </c>
      <c r="E179" t="s">
        <v>67</v>
      </c>
      <c r="F179" t="s">
        <v>68</v>
      </c>
      <c r="G179" t="s">
        <v>69</v>
      </c>
      <c r="H179" t="s">
        <v>23428</v>
      </c>
      <c r="I179" t="s">
        <v>71</v>
      </c>
      <c r="J179" t="s">
        <v>72</v>
      </c>
      <c r="K179" t="s">
        <v>23429</v>
      </c>
      <c r="L179">
        <v>1301</v>
      </c>
      <c r="M179">
        <v>15000</v>
      </c>
      <c r="N179" t="s">
        <v>74</v>
      </c>
      <c r="O179">
        <v>10</v>
      </c>
      <c r="P179">
        <v>70044314</v>
      </c>
      <c r="Q179" t="s">
        <v>75</v>
      </c>
      <c r="R179" t="s">
        <v>76</v>
      </c>
      <c r="S179" t="s">
        <v>145</v>
      </c>
      <c r="T179" t="s">
        <v>78</v>
      </c>
      <c r="U179" t="s">
        <v>23786</v>
      </c>
      <c r="V179" t="s">
        <v>80</v>
      </c>
      <c r="W179" t="s">
        <v>81</v>
      </c>
      <c r="X179" t="s">
        <v>147</v>
      </c>
      <c r="Y179" t="s">
        <v>83</v>
      </c>
    </row>
    <row r="180" spans="1:25" x14ac:dyDescent="0.25">
      <c r="A180" t="s">
        <v>23787</v>
      </c>
      <c r="B180">
        <v>2024</v>
      </c>
      <c r="C180">
        <v>11</v>
      </c>
      <c r="D180" t="s">
        <v>23671</v>
      </c>
      <c r="E180" t="s">
        <v>67</v>
      </c>
      <c r="F180" t="s">
        <v>68</v>
      </c>
      <c r="G180" t="s">
        <v>69</v>
      </c>
      <c r="H180" t="s">
        <v>23428</v>
      </c>
      <c r="I180" t="s">
        <v>71</v>
      </c>
      <c r="J180" t="s">
        <v>72</v>
      </c>
      <c r="K180" t="s">
        <v>23429</v>
      </c>
      <c r="L180">
        <v>2766</v>
      </c>
      <c r="M180">
        <v>15000</v>
      </c>
      <c r="N180" t="s">
        <v>74</v>
      </c>
      <c r="O180">
        <v>10</v>
      </c>
      <c r="P180">
        <v>70044314</v>
      </c>
      <c r="Q180" t="s">
        <v>75</v>
      </c>
      <c r="R180" t="s">
        <v>76</v>
      </c>
      <c r="S180" t="s">
        <v>571</v>
      </c>
      <c r="T180" t="s">
        <v>78</v>
      </c>
      <c r="U180" t="s">
        <v>23788</v>
      </c>
      <c r="V180" t="s">
        <v>80</v>
      </c>
      <c r="W180" t="s">
        <v>81</v>
      </c>
      <c r="X180" t="s">
        <v>573</v>
      </c>
      <c r="Y180" t="s">
        <v>83</v>
      </c>
    </row>
    <row r="181" spans="1:25" x14ac:dyDescent="0.25">
      <c r="A181" t="s">
        <v>23789</v>
      </c>
      <c r="B181">
        <v>2024</v>
      </c>
      <c r="C181">
        <v>11</v>
      </c>
      <c r="D181" t="s">
        <v>23671</v>
      </c>
      <c r="E181" t="s">
        <v>67</v>
      </c>
      <c r="F181" t="s">
        <v>68</v>
      </c>
      <c r="G181" t="s">
        <v>69</v>
      </c>
      <c r="H181" t="s">
        <v>23428</v>
      </c>
      <c r="I181" t="s">
        <v>71</v>
      </c>
      <c r="J181" t="s">
        <v>72</v>
      </c>
      <c r="K181" t="s">
        <v>23429</v>
      </c>
      <c r="L181">
        <v>1867</v>
      </c>
      <c r="M181">
        <v>15000</v>
      </c>
      <c r="N181" t="s">
        <v>74</v>
      </c>
      <c r="O181">
        <v>10</v>
      </c>
      <c r="P181">
        <v>70044314</v>
      </c>
      <c r="Q181" t="s">
        <v>75</v>
      </c>
      <c r="R181" t="s">
        <v>76</v>
      </c>
      <c r="S181" t="s">
        <v>240</v>
      </c>
      <c r="T181" t="s">
        <v>78</v>
      </c>
      <c r="U181" t="s">
        <v>23790</v>
      </c>
      <c r="V181" t="s">
        <v>80</v>
      </c>
      <c r="W181" t="s">
        <v>81</v>
      </c>
      <c r="X181" t="s">
        <v>242</v>
      </c>
      <c r="Y181" t="s">
        <v>83</v>
      </c>
    </row>
    <row r="182" spans="1:25" x14ac:dyDescent="0.25">
      <c r="A182" t="s">
        <v>23791</v>
      </c>
      <c r="B182">
        <v>2024</v>
      </c>
      <c r="C182">
        <v>11</v>
      </c>
      <c r="D182" t="s">
        <v>23671</v>
      </c>
      <c r="E182" t="s">
        <v>67</v>
      </c>
      <c r="F182" t="s">
        <v>68</v>
      </c>
      <c r="G182" t="s">
        <v>69</v>
      </c>
      <c r="H182" t="s">
        <v>23428</v>
      </c>
      <c r="I182" t="s">
        <v>71</v>
      </c>
      <c r="J182" t="s">
        <v>72</v>
      </c>
      <c r="K182" t="s">
        <v>23429</v>
      </c>
      <c r="L182">
        <v>1853</v>
      </c>
      <c r="M182">
        <v>15000</v>
      </c>
      <c r="N182" t="s">
        <v>74</v>
      </c>
      <c r="O182">
        <v>10</v>
      </c>
      <c r="P182">
        <v>70044314</v>
      </c>
      <c r="Q182" t="s">
        <v>75</v>
      </c>
      <c r="R182" t="s">
        <v>76</v>
      </c>
      <c r="S182" t="s">
        <v>1230</v>
      </c>
      <c r="T182" t="s">
        <v>78</v>
      </c>
      <c r="U182" t="s">
        <v>23792</v>
      </c>
      <c r="V182" t="s">
        <v>80</v>
      </c>
      <c r="W182" t="s">
        <v>81</v>
      </c>
      <c r="X182" t="s">
        <v>1232</v>
      </c>
      <c r="Y182" t="s">
        <v>83</v>
      </c>
    </row>
    <row r="183" spans="1:25" x14ac:dyDescent="0.25">
      <c r="A183" t="s">
        <v>23793</v>
      </c>
      <c r="B183">
        <v>2024</v>
      </c>
      <c r="C183">
        <v>11</v>
      </c>
      <c r="D183" t="s">
        <v>23671</v>
      </c>
      <c r="E183" t="s">
        <v>67</v>
      </c>
      <c r="F183" t="s">
        <v>68</v>
      </c>
      <c r="G183" t="s">
        <v>69</v>
      </c>
      <c r="H183" t="s">
        <v>23428</v>
      </c>
      <c r="I183" t="s">
        <v>71</v>
      </c>
      <c r="J183" t="s">
        <v>72</v>
      </c>
      <c r="K183" t="s">
        <v>23429</v>
      </c>
      <c r="L183">
        <v>1588</v>
      </c>
      <c r="M183">
        <v>15000</v>
      </c>
      <c r="N183" t="s">
        <v>74</v>
      </c>
      <c r="O183">
        <v>10</v>
      </c>
      <c r="P183">
        <v>70044314</v>
      </c>
      <c r="Q183" t="s">
        <v>75</v>
      </c>
      <c r="R183" t="s">
        <v>76</v>
      </c>
      <c r="S183" t="s">
        <v>557</v>
      </c>
      <c r="T183" t="s">
        <v>78</v>
      </c>
      <c r="U183" t="s">
        <v>23794</v>
      </c>
      <c r="V183" t="s">
        <v>80</v>
      </c>
      <c r="W183" t="s">
        <v>81</v>
      </c>
      <c r="X183" t="s">
        <v>559</v>
      </c>
      <c r="Y183" t="s">
        <v>83</v>
      </c>
    </row>
    <row r="184" spans="1:25" x14ac:dyDescent="0.25">
      <c r="A184" t="s">
        <v>23795</v>
      </c>
      <c r="B184">
        <v>2024</v>
      </c>
      <c r="C184">
        <v>11</v>
      </c>
      <c r="D184" t="s">
        <v>23671</v>
      </c>
      <c r="E184" t="s">
        <v>67</v>
      </c>
      <c r="F184" t="s">
        <v>68</v>
      </c>
      <c r="G184" t="s">
        <v>69</v>
      </c>
      <c r="H184" t="s">
        <v>23428</v>
      </c>
      <c r="I184" t="s">
        <v>71</v>
      </c>
      <c r="J184" t="s">
        <v>72</v>
      </c>
      <c r="K184" t="s">
        <v>23429</v>
      </c>
      <c r="L184">
        <v>2155</v>
      </c>
      <c r="M184">
        <v>15000</v>
      </c>
      <c r="N184" t="s">
        <v>74</v>
      </c>
      <c r="O184">
        <v>10</v>
      </c>
      <c r="P184">
        <v>70044314</v>
      </c>
      <c r="Q184" t="s">
        <v>75</v>
      </c>
      <c r="R184" t="s">
        <v>76</v>
      </c>
      <c r="S184" t="s">
        <v>387</v>
      </c>
      <c r="T184" t="s">
        <v>78</v>
      </c>
      <c r="U184" t="s">
        <v>23796</v>
      </c>
      <c r="V184" t="s">
        <v>80</v>
      </c>
      <c r="W184" t="s">
        <v>81</v>
      </c>
      <c r="X184" t="s">
        <v>389</v>
      </c>
      <c r="Y184" t="s">
        <v>83</v>
      </c>
    </row>
    <row r="185" spans="1:25" x14ac:dyDescent="0.25">
      <c r="A185" t="s">
        <v>23797</v>
      </c>
      <c r="B185">
        <v>2024</v>
      </c>
      <c r="C185">
        <v>11</v>
      </c>
      <c r="D185" t="s">
        <v>23671</v>
      </c>
      <c r="E185" t="s">
        <v>67</v>
      </c>
      <c r="F185" t="s">
        <v>68</v>
      </c>
      <c r="G185" t="s">
        <v>69</v>
      </c>
      <c r="H185" t="s">
        <v>23428</v>
      </c>
      <c r="I185" t="s">
        <v>71</v>
      </c>
      <c r="J185" t="s">
        <v>72</v>
      </c>
      <c r="K185" t="s">
        <v>23429</v>
      </c>
      <c r="L185">
        <v>1201</v>
      </c>
      <c r="M185">
        <v>15000</v>
      </c>
      <c r="N185" t="s">
        <v>74</v>
      </c>
      <c r="O185">
        <v>10</v>
      </c>
      <c r="P185">
        <v>70044314</v>
      </c>
      <c r="Q185" t="s">
        <v>75</v>
      </c>
      <c r="R185" t="s">
        <v>76</v>
      </c>
      <c r="S185" t="s">
        <v>193</v>
      </c>
      <c r="T185" t="s">
        <v>78</v>
      </c>
      <c r="U185" t="s">
        <v>23798</v>
      </c>
      <c r="V185" t="s">
        <v>80</v>
      </c>
      <c r="W185" t="s">
        <v>81</v>
      </c>
      <c r="X185" t="s">
        <v>195</v>
      </c>
      <c r="Y185" t="s">
        <v>83</v>
      </c>
    </row>
    <row r="186" spans="1:25" x14ac:dyDescent="0.25">
      <c r="A186" t="s">
        <v>23799</v>
      </c>
      <c r="B186">
        <v>2024</v>
      </c>
      <c r="C186">
        <v>11</v>
      </c>
      <c r="D186" t="s">
        <v>23671</v>
      </c>
      <c r="E186" t="s">
        <v>67</v>
      </c>
      <c r="F186" t="s">
        <v>68</v>
      </c>
      <c r="G186" t="s">
        <v>69</v>
      </c>
      <c r="H186" t="s">
        <v>23428</v>
      </c>
      <c r="I186" t="s">
        <v>71</v>
      </c>
      <c r="J186" t="s">
        <v>72</v>
      </c>
      <c r="K186" t="s">
        <v>23429</v>
      </c>
      <c r="L186">
        <v>1440</v>
      </c>
      <c r="M186">
        <v>15000</v>
      </c>
      <c r="N186" t="s">
        <v>74</v>
      </c>
      <c r="O186">
        <v>10</v>
      </c>
      <c r="P186">
        <v>70044314</v>
      </c>
      <c r="Q186" t="s">
        <v>75</v>
      </c>
      <c r="R186" t="s">
        <v>76</v>
      </c>
      <c r="S186" t="s">
        <v>293</v>
      </c>
      <c r="T186" t="s">
        <v>78</v>
      </c>
      <c r="U186" t="s">
        <v>23800</v>
      </c>
      <c r="V186" t="s">
        <v>80</v>
      </c>
      <c r="W186" t="s">
        <v>81</v>
      </c>
      <c r="X186" t="s">
        <v>295</v>
      </c>
      <c r="Y186" t="s">
        <v>83</v>
      </c>
    </row>
    <row r="187" spans="1:25" x14ac:dyDescent="0.25">
      <c r="A187" t="s">
        <v>23801</v>
      </c>
      <c r="B187">
        <v>2024</v>
      </c>
      <c r="C187">
        <v>11</v>
      </c>
      <c r="D187" t="s">
        <v>23671</v>
      </c>
      <c r="E187" t="s">
        <v>67</v>
      </c>
      <c r="F187" t="s">
        <v>68</v>
      </c>
      <c r="G187" t="s">
        <v>69</v>
      </c>
      <c r="H187" t="s">
        <v>23428</v>
      </c>
      <c r="I187" t="s">
        <v>71</v>
      </c>
      <c r="J187" t="s">
        <v>72</v>
      </c>
      <c r="K187" t="s">
        <v>23429</v>
      </c>
      <c r="L187">
        <v>1040</v>
      </c>
      <c r="M187">
        <v>15000</v>
      </c>
      <c r="N187" t="s">
        <v>74</v>
      </c>
      <c r="O187">
        <v>10</v>
      </c>
      <c r="P187">
        <v>70044314</v>
      </c>
      <c r="Q187" t="s">
        <v>75</v>
      </c>
      <c r="R187" t="s">
        <v>76</v>
      </c>
      <c r="S187" t="s">
        <v>777</v>
      </c>
      <c r="T187" t="s">
        <v>78</v>
      </c>
      <c r="U187" t="s">
        <v>23802</v>
      </c>
      <c r="V187" t="s">
        <v>80</v>
      </c>
      <c r="W187" t="s">
        <v>81</v>
      </c>
      <c r="X187" t="s">
        <v>779</v>
      </c>
      <c r="Y187" t="s">
        <v>83</v>
      </c>
    </row>
    <row r="188" spans="1:25" x14ac:dyDescent="0.25">
      <c r="A188" t="s">
        <v>23803</v>
      </c>
      <c r="B188">
        <v>2024</v>
      </c>
      <c r="C188">
        <v>11</v>
      </c>
      <c r="D188" t="s">
        <v>23671</v>
      </c>
      <c r="E188" t="s">
        <v>67</v>
      </c>
      <c r="F188" t="s">
        <v>68</v>
      </c>
      <c r="G188" t="s">
        <v>69</v>
      </c>
      <c r="H188" t="s">
        <v>23428</v>
      </c>
      <c r="I188" t="s">
        <v>71</v>
      </c>
      <c r="J188" t="s">
        <v>72</v>
      </c>
      <c r="K188" t="s">
        <v>23429</v>
      </c>
      <c r="L188">
        <v>1960</v>
      </c>
      <c r="M188">
        <v>15000</v>
      </c>
      <c r="N188" t="s">
        <v>74</v>
      </c>
      <c r="O188">
        <v>10</v>
      </c>
      <c r="P188">
        <v>70044314</v>
      </c>
      <c r="Q188" t="s">
        <v>75</v>
      </c>
      <c r="R188" t="s">
        <v>76</v>
      </c>
      <c r="S188" t="s">
        <v>1036</v>
      </c>
      <c r="T188" t="s">
        <v>78</v>
      </c>
      <c r="U188" t="s">
        <v>23804</v>
      </c>
      <c r="V188" t="s">
        <v>80</v>
      </c>
      <c r="W188" t="s">
        <v>81</v>
      </c>
      <c r="X188" t="s">
        <v>1038</v>
      </c>
      <c r="Y188" t="s">
        <v>83</v>
      </c>
    </row>
    <row r="189" spans="1:25" x14ac:dyDescent="0.25">
      <c r="A189" t="s">
        <v>23805</v>
      </c>
      <c r="B189">
        <v>2024</v>
      </c>
      <c r="C189">
        <v>11</v>
      </c>
      <c r="D189" t="s">
        <v>23671</v>
      </c>
      <c r="E189" t="s">
        <v>67</v>
      </c>
      <c r="F189" t="s">
        <v>68</v>
      </c>
      <c r="G189" t="s">
        <v>69</v>
      </c>
      <c r="H189" t="s">
        <v>23428</v>
      </c>
      <c r="I189" t="s">
        <v>71</v>
      </c>
      <c r="J189" t="s">
        <v>72</v>
      </c>
      <c r="K189" t="s">
        <v>23429</v>
      </c>
      <c r="L189">
        <v>2494</v>
      </c>
      <c r="M189">
        <v>15000</v>
      </c>
      <c r="N189" t="s">
        <v>74</v>
      </c>
      <c r="O189">
        <v>10</v>
      </c>
      <c r="P189">
        <v>70044314</v>
      </c>
      <c r="Q189" t="s">
        <v>75</v>
      </c>
      <c r="R189" t="s">
        <v>76</v>
      </c>
      <c r="S189" t="s">
        <v>567</v>
      </c>
      <c r="T189" t="s">
        <v>78</v>
      </c>
      <c r="U189" t="s">
        <v>23806</v>
      </c>
      <c r="V189" t="s">
        <v>80</v>
      </c>
      <c r="W189" t="s">
        <v>81</v>
      </c>
      <c r="X189" t="s">
        <v>569</v>
      </c>
      <c r="Y189" t="s">
        <v>83</v>
      </c>
    </row>
    <row r="190" spans="1:25" x14ac:dyDescent="0.25">
      <c r="A190" t="s">
        <v>23807</v>
      </c>
      <c r="B190">
        <v>2024</v>
      </c>
      <c r="C190">
        <v>9</v>
      </c>
      <c r="D190" t="s">
        <v>23808</v>
      </c>
      <c r="E190" t="s">
        <v>67</v>
      </c>
      <c r="F190" t="s">
        <v>68</v>
      </c>
      <c r="G190" t="s">
        <v>69</v>
      </c>
      <c r="H190" t="s">
        <v>23428</v>
      </c>
      <c r="I190" t="s">
        <v>71</v>
      </c>
      <c r="J190" t="s">
        <v>72</v>
      </c>
      <c r="K190" t="s">
        <v>23429</v>
      </c>
      <c r="L190">
        <v>1831</v>
      </c>
      <c r="M190">
        <v>35000</v>
      </c>
      <c r="N190" t="s">
        <v>74</v>
      </c>
      <c r="O190">
        <v>10</v>
      </c>
      <c r="P190">
        <v>70044314</v>
      </c>
      <c r="Q190" t="s">
        <v>75</v>
      </c>
      <c r="R190" t="s">
        <v>76</v>
      </c>
      <c r="S190" t="s">
        <v>350</v>
      </c>
      <c r="T190" t="s">
        <v>78</v>
      </c>
      <c r="U190" t="s">
        <v>23809</v>
      </c>
      <c r="V190" t="s">
        <v>80</v>
      </c>
      <c r="W190" t="s">
        <v>81</v>
      </c>
      <c r="X190" t="s">
        <v>352</v>
      </c>
      <c r="Y190" t="s">
        <v>83</v>
      </c>
    </row>
    <row r="191" spans="1:25" x14ac:dyDescent="0.25">
      <c r="A191" t="s">
        <v>23810</v>
      </c>
      <c r="B191">
        <v>2024</v>
      </c>
      <c r="C191">
        <v>9</v>
      </c>
      <c r="D191" t="s">
        <v>23808</v>
      </c>
      <c r="E191" t="s">
        <v>67</v>
      </c>
      <c r="F191" t="s">
        <v>68</v>
      </c>
      <c r="G191" t="s">
        <v>69</v>
      </c>
      <c r="H191" t="s">
        <v>23428</v>
      </c>
      <c r="I191" t="s">
        <v>71</v>
      </c>
      <c r="J191" t="s">
        <v>72</v>
      </c>
      <c r="K191" t="s">
        <v>23429</v>
      </c>
      <c r="L191">
        <v>2151</v>
      </c>
      <c r="M191">
        <v>30000</v>
      </c>
      <c r="N191" t="s">
        <v>74</v>
      </c>
      <c r="O191">
        <v>10</v>
      </c>
      <c r="P191">
        <v>70044314</v>
      </c>
      <c r="Q191" t="s">
        <v>75</v>
      </c>
      <c r="R191" t="s">
        <v>76</v>
      </c>
      <c r="S191" t="s">
        <v>236</v>
      </c>
      <c r="T191" t="s">
        <v>78</v>
      </c>
      <c r="U191" t="s">
        <v>23811</v>
      </c>
      <c r="V191" t="s">
        <v>80</v>
      </c>
      <c r="W191" t="s">
        <v>81</v>
      </c>
      <c r="X191" t="s">
        <v>238</v>
      </c>
      <c r="Y191" t="s">
        <v>83</v>
      </c>
    </row>
    <row r="192" spans="1:25" x14ac:dyDescent="0.25">
      <c r="A192" t="s">
        <v>23812</v>
      </c>
      <c r="B192">
        <v>2024</v>
      </c>
      <c r="C192">
        <v>9</v>
      </c>
      <c r="D192" t="s">
        <v>23808</v>
      </c>
      <c r="E192" t="s">
        <v>67</v>
      </c>
      <c r="F192" t="s">
        <v>68</v>
      </c>
      <c r="G192" t="s">
        <v>69</v>
      </c>
      <c r="H192" t="s">
        <v>23428</v>
      </c>
      <c r="I192" t="s">
        <v>71</v>
      </c>
      <c r="J192" t="s">
        <v>72</v>
      </c>
      <c r="K192" t="s">
        <v>23429</v>
      </c>
      <c r="L192">
        <v>1562</v>
      </c>
      <c r="M192">
        <v>30000</v>
      </c>
      <c r="N192" t="s">
        <v>74</v>
      </c>
      <c r="O192">
        <v>10</v>
      </c>
      <c r="P192">
        <v>70044314</v>
      </c>
      <c r="Q192" t="s">
        <v>75</v>
      </c>
      <c r="R192" t="s">
        <v>76</v>
      </c>
      <c r="S192" t="s">
        <v>769</v>
      </c>
      <c r="T192" t="s">
        <v>78</v>
      </c>
      <c r="U192" t="s">
        <v>23813</v>
      </c>
      <c r="V192" t="s">
        <v>80</v>
      </c>
      <c r="W192" t="s">
        <v>81</v>
      </c>
      <c r="X192" t="s">
        <v>771</v>
      </c>
      <c r="Y192" t="s">
        <v>83</v>
      </c>
    </row>
    <row r="193" spans="1:25" x14ac:dyDescent="0.25">
      <c r="A193" t="s">
        <v>23814</v>
      </c>
      <c r="B193">
        <v>2024</v>
      </c>
      <c r="C193">
        <v>9</v>
      </c>
      <c r="D193" t="s">
        <v>23808</v>
      </c>
      <c r="E193" t="s">
        <v>67</v>
      </c>
      <c r="F193" t="s">
        <v>68</v>
      </c>
      <c r="G193" t="s">
        <v>69</v>
      </c>
      <c r="H193" t="s">
        <v>23428</v>
      </c>
      <c r="I193" t="s">
        <v>71</v>
      </c>
      <c r="J193" t="s">
        <v>72</v>
      </c>
      <c r="K193" t="s">
        <v>23429</v>
      </c>
      <c r="L193">
        <v>2155</v>
      </c>
      <c r="M193">
        <v>30000</v>
      </c>
      <c r="N193" t="s">
        <v>74</v>
      </c>
      <c r="O193">
        <v>10</v>
      </c>
      <c r="P193">
        <v>70044314</v>
      </c>
      <c r="Q193" t="s">
        <v>75</v>
      </c>
      <c r="R193" t="s">
        <v>76</v>
      </c>
      <c r="S193" t="s">
        <v>387</v>
      </c>
      <c r="T193" t="s">
        <v>78</v>
      </c>
      <c r="U193" t="s">
        <v>23815</v>
      </c>
      <c r="V193" t="s">
        <v>80</v>
      </c>
      <c r="W193" t="s">
        <v>81</v>
      </c>
      <c r="X193" t="s">
        <v>389</v>
      </c>
      <c r="Y193" t="s">
        <v>83</v>
      </c>
    </row>
    <row r="194" spans="1:25" x14ac:dyDescent="0.25">
      <c r="A194" t="s">
        <v>23816</v>
      </c>
      <c r="B194">
        <v>2024</v>
      </c>
      <c r="C194">
        <v>9</v>
      </c>
      <c r="D194" t="s">
        <v>23808</v>
      </c>
      <c r="E194" t="s">
        <v>67</v>
      </c>
      <c r="F194" t="s">
        <v>68</v>
      </c>
      <c r="G194" t="s">
        <v>69</v>
      </c>
      <c r="H194" t="s">
        <v>23428</v>
      </c>
      <c r="I194" t="s">
        <v>71</v>
      </c>
      <c r="J194" t="s">
        <v>72</v>
      </c>
      <c r="K194" t="s">
        <v>23429</v>
      </c>
      <c r="L194">
        <v>1930</v>
      </c>
      <c r="M194">
        <v>30000</v>
      </c>
      <c r="N194" t="s">
        <v>74</v>
      </c>
      <c r="O194">
        <v>10</v>
      </c>
      <c r="P194">
        <v>70044314</v>
      </c>
      <c r="Q194" t="s">
        <v>75</v>
      </c>
      <c r="R194" t="s">
        <v>76</v>
      </c>
      <c r="S194" t="s">
        <v>305</v>
      </c>
      <c r="T194" t="s">
        <v>78</v>
      </c>
      <c r="U194" t="s">
        <v>23817</v>
      </c>
      <c r="V194" t="s">
        <v>80</v>
      </c>
      <c r="W194" t="s">
        <v>81</v>
      </c>
      <c r="X194" t="s">
        <v>307</v>
      </c>
      <c r="Y194" t="s">
        <v>83</v>
      </c>
    </row>
    <row r="195" spans="1:25" x14ac:dyDescent="0.25">
      <c r="A195" t="s">
        <v>23818</v>
      </c>
      <c r="B195">
        <v>2024</v>
      </c>
      <c r="C195">
        <v>9</v>
      </c>
      <c r="D195" t="s">
        <v>23808</v>
      </c>
      <c r="E195" t="s">
        <v>67</v>
      </c>
      <c r="F195" t="s">
        <v>68</v>
      </c>
      <c r="G195" t="s">
        <v>69</v>
      </c>
      <c r="H195" t="s">
        <v>23428</v>
      </c>
      <c r="I195" t="s">
        <v>71</v>
      </c>
      <c r="J195" t="s">
        <v>72</v>
      </c>
      <c r="K195" t="s">
        <v>23429</v>
      </c>
      <c r="L195">
        <v>1527</v>
      </c>
      <c r="M195">
        <v>30000</v>
      </c>
      <c r="N195" t="s">
        <v>74</v>
      </c>
      <c r="O195">
        <v>10</v>
      </c>
      <c r="P195">
        <v>70044314</v>
      </c>
      <c r="Q195" t="s">
        <v>75</v>
      </c>
      <c r="R195" t="s">
        <v>76</v>
      </c>
      <c r="S195" t="s">
        <v>601</v>
      </c>
      <c r="T195" t="s">
        <v>78</v>
      </c>
      <c r="U195" t="s">
        <v>23819</v>
      </c>
      <c r="V195" t="s">
        <v>80</v>
      </c>
      <c r="W195" t="s">
        <v>81</v>
      </c>
      <c r="X195" t="s">
        <v>603</v>
      </c>
      <c r="Y195" t="s">
        <v>83</v>
      </c>
    </row>
    <row r="196" spans="1:25" x14ac:dyDescent="0.25">
      <c r="A196" t="s">
        <v>23820</v>
      </c>
      <c r="B196">
        <v>2024</v>
      </c>
      <c r="C196">
        <v>9</v>
      </c>
      <c r="D196" t="s">
        <v>23808</v>
      </c>
      <c r="E196" t="s">
        <v>67</v>
      </c>
      <c r="F196" t="s">
        <v>68</v>
      </c>
      <c r="G196" t="s">
        <v>69</v>
      </c>
      <c r="H196" t="s">
        <v>23428</v>
      </c>
      <c r="I196" t="s">
        <v>71</v>
      </c>
      <c r="J196" t="s">
        <v>72</v>
      </c>
      <c r="K196" t="s">
        <v>23429</v>
      </c>
      <c r="L196">
        <v>1970</v>
      </c>
      <c r="M196">
        <v>30000</v>
      </c>
      <c r="N196" t="s">
        <v>74</v>
      </c>
      <c r="O196">
        <v>10</v>
      </c>
      <c r="P196">
        <v>70044314</v>
      </c>
      <c r="Q196" t="s">
        <v>75</v>
      </c>
      <c r="R196" t="s">
        <v>76</v>
      </c>
      <c r="S196" t="s">
        <v>514</v>
      </c>
      <c r="T196" t="s">
        <v>78</v>
      </c>
      <c r="U196" t="s">
        <v>23821</v>
      </c>
      <c r="V196" t="s">
        <v>80</v>
      </c>
      <c r="W196" t="s">
        <v>81</v>
      </c>
      <c r="X196" t="s">
        <v>516</v>
      </c>
      <c r="Y196" t="s">
        <v>83</v>
      </c>
    </row>
    <row r="197" spans="1:25" x14ac:dyDescent="0.25">
      <c r="A197" t="s">
        <v>23822</v>
      </c>
      <c r="B197">
        <v>2024</v>
      </c>
      <c r="C197">
        <v>9</v>
      </c>
      <c r="D197" t="s">
        <v>23808</v>
      </c>
      <c r="E197" t="s">
        <v>67</v>
      </c>
      <c r="F197" t="s">
        <v>68</v>
      </c>
      <c r="G197" t="s">
        <v>69</v>
      </c>
      <c r="H197" t="s">
        <v>23428</v>
      </c>
      <c r="I197" t="s">
        <v>71</v>
      </c>
      <c r="J197" t="s">
        <v>72</v>
      </c>
      <c r="K197" t="s">
        <v>23429</v>
      </c>
      <c r="L197">
        <v>1588</v>
      </c>
      <c r="M197">
        <v>35000</v>
      </c>
      <c r="N197" t="s">
        <v>74</v>
      </c>
      <c r="O197">
        <v>10</v>
      </c>
      <c r="P197">
        <v>70044314</v>
      </c>
      <c r="Q197" t="s">
        <v>75</v>
      </c>
      <c r="R197" t="s">
        <v>76</v>
      </c>
      <c r="S197" t="s">
        <v>557</v>
      </c>
      <c r="T197" t="s">
        <v>78</v>
      </c>
      <c r="U197" t="s">
        <v>23823</v>
      </c>
      <c r="V197" t="s">
        <v>80</v>
      </c>
      <c r="W197" t="s">
        <v>81</v>
      </c>
      <c r="X197" t="s">
        <v>559</v>
      </c>
      <c r="Y197" t="s">
        <v>83</v>
      </c>
    </row>
    <row r="198" spans="1:25" x14ac:dyDescent="0.25">
      <c r="A198" t="s">
        <v>23824</v>
      </c>
      <c r="B198">
        <v>2024</v>
      </c>
      <c r="C198">
        <v>9</v>
      </c>
      <c r="D198" t="s">
        <v>23808</v>
      </c>
      <c r="E198" t="s">
        <v>67</v>
      </c>
      <c r="F198" t="s">
        <v>68</v>
      </c>
      <c r="G198" t="s">
        <v>69</v>
      </c>
      <c r="H198" t="s">
        <v>23428</v>
      </c>
      <c r="I198" t="s">
        <v>71</v>
      </c>
      <c r="J198" t="s">
        <v>72</v>
      </c>
      <c r="K198" t="s">
        <v>23429</v>
      </c>
      <c r="L198">
        <v>2172</v>
      </c>
      <c r="M198">
        <v>30000</v>
      </c>
      <c r="N198" t="s">
        <v>74</v>
      </c>
      <c r="O198">
        <v>10</v>
      </c>
      <c r="P198">
        <v>70044314</v>
      </c>
      <c r="Q198" t="s">
        <v>75</v>
      </c>
      <c r="R198" t="s">
        <v>76</v>
      </c>
      <c r="S198" t="s">
        <v>214</v>
      </c>
      <c r="T198" t="s">
        <v>78</v>
      </c>
      <c r="U198" t="s">
        <v>23825</v>
      </c>
      <c r="V198" t="s">
        <v>80</v>
      </c>
      <c r="W198" t="s">
        <v>81</v>
      </c>
      <c r="X198" t="s">
        <v>216</v>
      </c>
      <c r="Y198" t="s">
        <v>83</v>
      </c>
    </row>
    <row r="199" spans="1:25" x14ac:dyDescent="0.25">
      <c r="A199" t="s">
        <v>23826</v>
      </c>
      <c r="B199">
        <v>2024</v>
      </c>
      <c r="C199">
        <v>9</v>
      </c>
      <c r="D199" t="s">
        <v>23808</v>
      </c>
      <c r="E199" t="s">
        <v>67</v>
      </c>
      <c r="F199" t="s">
        <v>68</v>
      </c>
      <c r="G199" t="s">
        <v>69</v>
      </c>
      <c r="H199" t="s">
        <v>23428</v>
      </c>
      <c r="I199" t="s">
        <v>71</v>
      </c>
      <c r="J199" t="s">
        <v>72</v>
      </c>
      <c r="K199" t="s">
        <v>23429</v>
      </c>
      <c r="L199">
        <v>1570</v>
      </c>
      <c r="M199">
        <v>30000</v>
      </c>
      <c r="N199" t="s">
        <v>74</v>
      </c>
      <c r="O199">
        <v>10</v>
      </c>
      <c r="P199">
        <v>70044314</v>
      </c>
      <c r="Q199" t="s">
        <v>75</v>
      </c>
      <c r="R199" t="s">
        <v>76</v>
      </c>
      <c r="S199" t="s">
        <v>637</v>
      </c>
      <c r="T199" t="s">
        <v>78</v>
      </c>
      <c r="U199" t="s">
        <v>23827</v>
      </c>
      <c r="V199" t="s">
        <v>80</v>
      </c>
      <c r="W199" t="s">
        <v>81</v>
      </c>
      <c r="X199" t="s">
        <v>639</v>
      </c>
      <c r="Y199" t="s">
        <v>83</v>
      </c>
    </row>
    <row r="200" spans="1:25" x14ac:dyDescent="0.25">
      <c r="A200" t="s">
        <v>23828</v>
      </c>
      <c r="B200">
        <v>2024</v>
      </c>
      <c r="C200">
        <v>9</v>
      </c>
      <c r="D200" t="s">
        <v>23808</v>
      </c>
      <c r="E200" t="s">
        <v>67</v>
      </c>
      <c r="F200" t="s">
        <v>68</v>
      </c>
      <c r="G200" t="s">
        <v>69</v>
      </c>
      <c r="H200" t="s">
        <v>23428</v>
      </c>
      <c r="I200" t="s">
        <v>71</v>
      </c>
      <c r="J200" t="s">
        <v>72</v>
      </c>
      <c r="K200" t="s">
        <v>23429</v>
      </c>
      <c r="L200">
        <v>2346</v>
      </c>
      <c r="M200">
        <v>30000</v>
      </c>
      <c r="N200" t="s">
        <v>74</v>
      </c>
      <c r="O200">
        <v>10</v>
      </c>
      <c r="P200">
        <v>70044314</v>
      </c>
      <c r="Q200" t="s">
        <v>75</v>
      </c>
      <c r="R200" t="s">
        <v>76</v>
      </c>
      <c r="S200" t="s">
        <v>713</v>
      </c>
      <c r="T200" t="s">
        <v>110</v>
      </c>
      <c r="U200" t="s">
        <v>23829</v>
      </c>
      <c r="V200" t="s">
        <v>80</v>
      </c>
      <c r="W200" t="s">
        <v>81</v>
      </c>
      <c r="X200" t="s">
        <v>715</v>
      </c>
      <c r="Y200" t="s">
        <v>83</v>
      </c>
    </row>
    <row r="201" spans="1:25" x14ac:dyDescent="0.25">
      <c r="A201" t="s">
        <v>23830</v>
      </c>
      <c r="B201">
        <v>2024</v>
      </c>
      <c r="C201">
        <v>9</v>
      </c>
      <c r="D201" t="s">
        <v>23808</v>
      </c>
      <c r="E201" t="s">
        <v>67</v>
      </c>
      <c r="F201" t="s">
        <v>68</v>
      </c>
      <c r="G201" t="s">
        <v>69</v>
      </c>
      <c r="H201" t="s">
        <v>23428</v>
      </c>
      <c r="I201" t="s">
        <v>71</v>
      </c>
      <c r="J201" t="s">
        <v>72</v>
      </c>
      <c r="K201" t="s">
        <v>23429</v>
      </c>
      <c r="L201">
        <v>2048</v>
      </c>
      <c r="M201">
        <v>35000</v>
      </c>
      <c r="N201" t="s">
        <v>74</v>
      </c>
      <c r="O201">
        <v>10</v>
      </c>
      <c r="P201">
        <v>70044314</v>
      </c>
      <c r="Q201" t="s">
        <v>75</v>
      </c>
      <c r="R201" t="s">
        <v>76</v>
      </c>
      <c r="S201" t="s">
        <v>1159</v>
      </c>
      <c r="T201" t="s">
        <v>78</v>
      </c>
      <c r="U201" t="s">
        <v>23831</v>
      </c>
      <c r="V201" t="s">
        <v>80</v>
      </c>
      <c r="W201" t="s">
        <v>81</v>
      </c>
      <c r="X201" t="s">
        <v>1161</v>
      </c>
      <c r="Y201" t="s">
        <v>83</v>
      </c>
    </row>
    <row r="202" spans="1:25" x14ac:dyDescent="0.25">
      <c r="A202" t="s">
        <v>23832</v>
      </c>
      <c r="B202">
        <v>2024</v>
      </c>
      <c r="C202">
        <v>9</v>
      </c>
      <c r="D202" t="s">
        <v>23808</v>
      </c>
      <c r="E202" t="s">
        <v>67</v>
      </c>
      <c r="F202" t="s">
        <v>68</v>
      </c>
      <c r="G202" t="s">
        <v>69</v>
      </c>
      <c r="H202" t="s">
        <v>23428</v>
      </c>
      <c r="I202" t="s">
        <v>71</v>
      </c>
      <c r="J202" t="s">
        <v>72</v>
      </c>
      <c r="K202" t="s">
        <v>23429</v>
      </c>
      <c r="L202">
        <v>1760</v>
      </c>
      <c r="M202">
        <v>30000</v>
      </c>
      <c r="N202" t="s">
        <v>74</v>
      </c>
      <c r="O202">
        <v>10</v>
      </c>
      <c r="P202">
        <v>70044314</v>
      </c>
      <c r="Q202" t="s">
        <v>75</v>
      </c>
      <c r="R202" t="s">
        <v>76</v>
      </c>
      <c r="S202" t="s">
        <v>689</v>
      </c>
      <c r="T202" t="s">
        <v>78</v>
      </c>
      <c r="U202" t="s">
        <v>23833</v>
      </c>
      <c r="V202" t="s">
        <v>80</v>
      </c>
      <c r="W202" t="s">
        <v>81</v>
      </c>
      <c r="X202" t="s">
        <v>691</v>
      </c>
      <c r="Y202" t="s">
        <v>83</v>
      </c>
    </row>
    <row r="203" spans="1:25" x14ac:dyDescent="0.25">
      <c r="A203" t="s">
        <v>23834</v>
      </c>
      <c r="B203">
        <v>2024</v>
      </c>
      <c r="C203">
        <v>9</v>
      </c>
      <c r="D203" t="s">
        <v>23808</v>
      </c>
      <c r="E203" t="s">
        <v>67</v>
      </c>
      <c r="F203" t="s">
        <v>68</v>
      </c>
      <c r="G203" t="s">
        <v>69</v>
      </c>
      <c r="H203" t="s">
        <v>23428</v>
      </c>
      <c r="I203" t="s">
        <v>71</v>
      </c>
      <c r="J203" t="s">
        <v>72</v>
      </c>
      <c r="K203" t="s">
        <v>23429</v>
      </c>
      <c r="L203">
        <v>2740</v>
      </c>
      <c r="M203">
        <v>30000</v>
      </c>
      <c r="N203" t="s">
        <v>74</v>
      </c>
      <c r="O203">
        <v>10</v>
      </c>
      <c r="P203">
        <v>70044314</v>
      </c>
      <c r="Q203" t="s">
        <v>75</v>
      </c>
      <c r="R203" t="s">
        <v>76</v>
      </c>
      <c r="S203" t="s">
        <v>741</v>
      </c>
      <c r="T203" t="s">
        <v>78</v>
      </c>
      <c r="U203" t="s">
        <v>23835</v>
      </c>
      <c r="V203" t="s">
        <v>80</v>
      </c>
      <c r="W203" t="s">
        <v>81</v>
      </c>
      <c r="X203" t="s">
        <v>743</v>
      </c>
      <c r="Y203" t="s">
        <v>83</v>
      </c>
    </row>
    <row r="204" spans="1:25" x14ac:dyDescent="0.25">
      <c r="A204" t="s">
        <v>23836</v>
      </c>
      <c r="B204">
        <v>2024</v>
      </c>
      <c r="C204">
        <v>9</v>
      </c>
      <c r="D204" t="s">
        <v>23808</v>
      </c>
      <c r="E204" t="s">
        <v>67</v>
      </c>
      <c r="F204" t="s">
        <v>68</v>
      </c>
      <c r="G204" t="s">
        <v>69</v>
      </c>
      <c r="H204" t="s">
        <v>23428</v>
      </c>
      <c r="I204" t="s">
        <v>71</v>
      </c>
      <c r="J204" t="s">
        <v>72</v>
      </c>
      <c r="K204" t="s">
        <v>23429</v>
      </c>
      <c r="L204">
        <v>2649</v>
      </c>
      <c r="M204">
        <v>35000</v>
      </c>
      <c r="N204" t="s">
        <v>74</v>
      </c>
      <c r="O204">
        <v>10</v>
      </c>
      <c r="P204">
        <v>70044314</v>
      </c>
      <c r="Q204" t="s">
        <v>75</v>
      </c>
      <c r="R204" t="s">
        <v>76</v>
      </c>
      <c r="S204" t="s">
        <v>2096</v>
      </c>
      <c r="T204" t="s">
        <v>78</v>
      </c>
      <c r="U204" t="s">
        <v>23837</v>
      </c>
      <c r="V204" t="s">
        <v>80</v>
      </c>
      <c r="W204" t="s">
        <v>81</v>
      </c>
      <c r="X204" t="s">
        <v>2098</v>
      </c>
      <c r="Y204" t="s">
        <v>83</v>
      </c>
    </row>
    <row r="205" spans="1:25" x14ac:dyDescent="0.25">
      <c r="A205" t="s">
        <v>23838</v>
      </c>
      <c r="B205">
        <v>2024</v>
      </c>
      <c r="C205">
        <v>9</v>
      </c>
      <c r="D205" t="s">
        <v>23808</v>
      </c>
      <c r="E205" t="s">
        <v>67</v>
      </c>
      <c r="F205" t="s">
        <v>68</v>
      </c>
      <c r="G205" t="s">
        <v>69</v>
      </c>
      <c r="H205" t="s">
        <v>23428</v>
      </c>
      <c r="I205" t="s">
        <v>71</v>
      </c>
      <c r="J205" t="s">
        <v>72</v>
      </c>
      <c r="K205" t="s">
        <v>23429</v>
      </c>
      <c r="L205">
        <v>2081</v>
      </c>
      <c r="M205">
        <v>30000</v>
      </c>
      <c r="N205" t="s">
        <v>74</v>
      </c>
      <c r="O205">
        <v>10</v>
      </c>
      <c r="P205">
        <v>70044314</v>
      </c>
      <c r="Q205" t="s">
        <v>75</v>
      </c>
      <c r="R205" t="s">
        <v>76</v>
      </c>
      <c r="S205" t="s">
        <v>7232</v>
      </c>
      <c r="T205" t="s">
        <v>78</v>
      </c>
      <c r="U205" t="s">
        <v>23839</v>
      </c>
      <c r="V205" t="s">
        <v>80</v>
      </c>
      <c r="W205" t="s">
        <v>81</v>
      </c>
      <c r="X205" t="s">
        <v>7234</v>
      </c>
      <c r="Y205" t="s">
        <v>83</v>
      </c>
    </row>
    <row r="206" spans="1:25" x14ac:dyDescent="0.25">
      <c r="A206" t="s">
        <v>23840</v>
      </c>
      <c r="B206">
        <v>2024</v>
      </c>
      <c r="C206">
        <v>9</v>
      </c>
      <c r="D206" t="s">
        <v>23808</v>
      </c>
      <c r="E206" t="s">
        <v>67</v>
      </c>
      <c r="F206" t="s">
        <v>68</v>
      </c>
      <c r="G206" t="s">
        <v>69</v>
      </c>
      <c r="H206" t="s">
        <v>23428</v>
      </c>
      <c r="I206" t="s">
        <v>71</v>
      </c>
      <c r="J206" t="s">
        <v>72</v>
      </c>
      <c r="K206" t="s">
        <v>23429</v>
      </c>
      <c r="L206">
        <v>2145</v>
      </c>
      <c r="M206">
        <v>30000</v>
      </c>
      <c r="N206" t="s">
        <v>74</v>
      </c>
      <c r="O206">
        <v>10</v>
      </c>
      <c r="P206">
        <v>70044314</v>
      </c>
      <c r="Q206" t="s">
        <v>75</v>
      </c>
      <c r="R206" t="s">
        <v>76</v>
      </c>
      <c r="S206" t="s">
        <v>201</v>
      </c>
      <c r="T206" t="s">
        <v>78</v>
      </c>
      <c r="U206" t="s">
        <v>23841</v>
      </c>
      <c r="V206" t="s">
        <v>80</v>
      </c>
      <c r="W206" t="s">
        <v>81</v>
      </c>
      <c r="X206" t="s">
        <v>203</v>
      </c>
      <c r="Y206" t="s">
        <v>83</v>
      </c>
    </row>
    <row r="207" spans="1:25" x14ac:dyDescent="0.25">
      <c r="A207" t="s">
        <v>23842</v>
      </c>
      <c r="B207">
        <v>2024</v>
      </c>
      <c r="C207">
        <v>9</v>
      </c>
      <c r="D207" t="s">
        <v>23808</v>
      </c>
      <c r="E207" t="s">
        <v>67</v>
      </c>
      <c r="F207" t="s">
        <v>68</v>
      </c>
      <c r="G207" t="s">
        <v>69</v>
      </c>
      <c r="H207" t="s">
        <v>23428</v>
      </c>
      <c r="I207" t="s">
        <v>71</v>
      </c>
      <c r="J207" t="s">
        <v>72</v>
      </c>
      <c r="K207" t="s">
        <v>23429</v>
      </c>
      <c r="L207">
        <v>2053</v>
      </c>
      <c r="M207">
        <v>30000</v>
      </c>
      <c r="N207" t="s">
        <v>74</v>
      </c>
      <c r="O207">
        <v>10</v>
      </c>
      <c r="P207">
        <v>70044314</v>
      </c>
      <c r="Q207" t="s">
        <v>75</v>
      </c>
      <c r="R207" t="s">
        <v>76</v>
      </c>
      <c r="S207" t="s">
        <v>1130</v>
      </c>
      <c r="T207" t="s">
        <v>78</v>
      </c>
      <c r="U207" t="s">
        <v>23843</v>
      </c>
      <c r="V207" t="s">
        <v>80</v>
      </c>
      <c r="W207" t="s">
        <v>81</v>
      </c>
      <c r="X207" t="s">
        <v>1132</v>
      </c>
      <c r="Y207" t="s">
        <v>83</v>
      </c>
    </row>
    <row r="208" spans="1:25" x14ac:dyDescent="0.25">
      <c r="A208" t="s">
        <v>23844</v>
      </c>
      <c r="B208">
        <v>2024</v>
      </c>
      <c r="C208">
        <v>9</v>
      </c>
      <c r="D208" t="s">
        <v>23808</v>
      </c>
      <c r="E208" t="s">
        <v>67</v>
      </c>
      <c r="F208" t="s">
        <v>68</v>
      </c>
      <c r="G208" t="s">
        <v>69</v>
      </c>
      <c r="H208" t="s">
        <v>23428</v>
      </c>
      <c r="I208" t="s">
        <v>71</v>
      </c>
      <c r="J208" t="s">
        <v>72</v>
      </c>
      <c r="K208" t="s">
        <v>23429</v>
      </c>
      <c r="L208">
        <v>1938</v>
      </c>
      <c r="M208">
        <v>35000</v>
      </c>
      <c r="N208" t="s">
        <v>74</v>
      </c>
      <c r="O208">
        <v>10</v>
      </c>
      <c r="P208">
        <v>70044314</v>
      </c>
      <c r="Q208" t="s">
        <v>75</v>
      </c>
      <c r="R208" t="s">
        <v>76</v>
      </c>
      <c r="S208" t="s">
        <v>900</v>
      </c>
      <c r="T208" t="s">
        <v>78</v>
      </c>
      <c r="U208" t="s">
        <v>23845</v>
      </c>
      <c r="V208" t="s">
        <v>80</v>
      </c>
      <c r="W208" t="s">
        <v>81</v>
      </c>
      <c r="X208" t="s">
        <v>902</v>
      </c>
      <c r="Y208" t="s">
        <v>83</v>
      </c>
    </row>
    <row r="209" spans="1:25" x14ac:dyDescent="0.25">
      <c r="A209" t="s">
        <v>23846</v>
      </c>
      <c r="B209">
        <v>2024</v>
      </c>
      <c r="C209">
        <v>9</v>
      </c>
      <c r="D209" t="s">
        <v>23808</v>
      </c>
      <c r="E209" t="s">
        <v>67</v>
      </c>
      <c r="F209" t="s">
        <v>68</v>
      </c>
      <c r="G209" t="s">
        <v>69</v>
      </c>
      <c r="H209" t="s">
        <v>23428</v>
      </c>
      <c r="I209" t="s">
        <v>71</v>
      </c>
      <c r="J209" t="s">
        <v>72</v>
      </c>
      <c r="K209" t="s">
        <v>23429</v>
      </c>
      <c r="L209">
        <v>2780</v>
      </c>
      <c r="M209">
        <v>35000</v>
      </c>
      <c r="N209" t="s">
        <v>74</v>
      </c>
      <c r="O209">
        <v>10</v>
      </c>
      <c r="P209">
        <v>70044314</v>
      </c>
      <c r="Q209" t="s">
        <v>75</v>
      </c>
      <c r="R209" t="s">
        <v>76</v>
      </c>
      <c r="S209" t="s">
        <v>157</v>
      </c>
      <c r="T209" t="s">
        <v>78</v>
      </c>
      <c r="U209" t="s">
        <v>23847</v>
      </c>
      <c r="V209" t="s">
        <v>80</v>
      </c>
      <c r="W209" t="s">
        <v>81</v>
      </c>
      <c r="X209" t="s">
        <v>159</v>
      </c>
      <c r="Y209" t="s">
        <v>83</v>
      </c>
    </row>
    <row r="210" spans="1:25" x14ac:dyDescent="0.25">
      <c r="A210" t="s">
        <v>23848</v>
      </c>
      <c r="B210">
        <v>2024</v>
      </c>
      <c r="C210">
        <v>9</v>
      </c>
      <c r="D210" t="s">
        <v>23808</v>
      </c>
      <c r="E210" t="s">
        <v>67</v>
      </c>
      <c r="F210" t="s">
        <v>68</v>
      </c>
      <c r="G210" t="s">
        <v>69</v>
      </c>
      <c r="H210" t="s">
        <v>23428</v>
      </c>
      <c r="I210" t="s">
        <v>71</v>
      </c>
      <c r="J210" t="s">
        <v>72</v>
      </c>
      <c r="K210" t="s">
        <v>23429</v>
      </c>
      <c r="L210">
        <v>2181</v>
      </c>
      <c r="M210">
        <v>30000</v>
      </c>
      <c r="N210" t="s">
        <v>74</v>
      </c>
      <c r="O210">
        <v>10</v>
      </c>
      <c r="P210">
        <v>70044314</v>
      </c>
      <c r="Q210" t="s">
        <v>75</v>
      </c>
      <c r="R210" t="s">
        <v>76</v>
      </c>
      <c r="S210" t="s">
        <v>210</v>
      </c>
      <c r="T210" t="s">
        <v>78</v>
      </c>
      <c r="U210" t="s">
        <v>23849</v>
      </c>
      <c r="V210" t="s">
        <v>80</v>
      </c>
      <c r="W210" t="s">
        <v>81</v>
      </c>
      <c r="X210" t="s">
        <v>212</v>
      </c>
      <c r="Y210" t="s">
        <v>83</v>
      </c>
    </row>
    <row r="211" spans="1:25" x14ac:dyDescent="0.25">
      <c r="A211" t="s">
        <v>23850</v>
      </c>
      <c r="B211">
        <v>2024</v>
      </c>
      <c r="C211">
        <v>9</v>
      </c>
      <c r="D211" t="s">
        <v>23808</v>
      </c>
      <c r="E211" t="s">
        <v>67</v>
      </c>
      <c r="F211" t="s">
        <v>68</v>
      </c>
      <c r="G211" t="s">
        <v>69</v>
      </c>
      <c r="H211" t="s">
        <v>23428</v>
      </c>
      <c r="I211" t="s">
        <v>71</v>
      </c>
      <c r="J211" t="s">
        <v>72</v>
      </c>
      <c r="K211" t="s">
        <v>23429</v>
      </c>
      <c r="L211">
        <v>1701</v>
      </c>
      <c r="M211">
        <v>30000</v>
      </c>
      <c r="N211" t="s">
        <v>74</v>
      </c>
      <c r="O211">
        <v>10</v>
      </c>
      <c r="P211">
        <v>70044314</v>
      </c>
      <c r="Q211" t="s">
        <v>75</v>
      </c>
      <c r="R211" t="s">
        <v>76</v>
      </c>
      <c r="S211" t="s">
        <v>896</v>
      </c>
      <c r="T211" t="s">
        <v>78</v>
      </c>
      <c r="U211" t="s">
        <v>23851</v>
      </c>
      <c r="V211" t="s">
        <v>80</v>
      </c>
      <c r="W211" t="s">
        <v>81</v>
      </c>
      <c r="X211" t="s">
        <v>898</v>
      </c>
      <c r="Y211" t="s">
        <v>83</v>
      </c>
    </row>
    <row r="212" spans="1:25" x14ac:dyDescent="0.25">
      <c r="A212" t="s">
        <v>23852</v>
      </c>
      <c r="B212">
        <v>2024</v>
      </c>
      <c r="C212">
        <v>9</v>
      </c>
      <c r="D212" t="s">
        <v>23808</v>
      </c>
      <c r="E212" t="s">
        <v>67</v>
      </c>
      <c r="F212" t="s">
        <v>68</v>
      </c>
      <c r="G212" t="s">
        <v>69</v>
      </c>
      <c r="H212" t="s">
        <v>23428</v>
      </c>
      <c r="I212" t="s">
        <v>71</v>
      </c>
      <c r="J212" t="s">
        <v>72</v>
      </c>
      <c r="K212" t="s">
        <v>23429</v>
      </c>
      <c r="L212">
        <v>2170</v>
      </c>
      <c r="M212">
        <v>30000</v>
      </c>
      <c r="N212" t="s">
        <v>74</v>
      </c>
      <c r="O212">
        <v>10</v>
      </c>
      <c r="P212">
        <v>70044314</v>
      </c>
      <c r="Q212" t="s">
        <v>75</v>
      </c>
      <c r="R212" t="s">
        <v>76</v>
      </c>
      <c r="S212" t="s">
        <v>181</v>
      </c>
      <c r="T212" t="s">
        <v>78</v>
      </c>
      <c r="U212" t="s">
        <v>23853</v>
      </c>
      <c r="V212" t="s">
        <v>80</v>
      </c>
      <c r="W212" t="s">
        <v>81</v>
      </c>
      <c r="X212" t="s">
        <v>183</v>
      </c>
      <c r="Y212" t="s">
        <v>83</v>
      </c>
    </row>
    <row r="213" spans="1:25" x14ac:dyDescent="0.25">
      <c r="A213" t="s">
        <v>23854</v>
      </c>
      <c r="B213">
        <v>2024</v>
      </c>
      <c r="C213">
        <v>9</v>
      </c>
      <c r="D213" t="s">
        <v>23808</v>
      </c>
      <c r="E213" t="s">
        <v>67</v>
      </c>
      <c r="F213" t="s">
        <v>68</v>
      </c>
      <c r="G213" t="s">
        <v>69</v>
      </c>
      <c r="H213" t="s">
        <v>23428</v>
      </c>
      <c r="I213" t="s">
        <v>71</v>
      </c>
      <c r="J213" t="s">
        <v>72</v>
      </c>
      <c r="K213" t="s">
        <v>23429</v>
      </c>
      <c r="L213">
        <v>1906</v>
      </c>
      <c r="M213">
        <v>30000</v>
      </c>
      <c r="N213" t="s">
        <v>74</v>
      </c>
      <c r="O213">
        <v>10</v>
      </c>
      <c r="P213">
        <v>70044314</v>
      </c>
      <c r="Q213" t="s">
        <v>75</v>
      </c>
      <c r="R213" t="s">
        <v>76</v>
      </c>
      <c r="S213" t="s">
        <v>838</v>
      </c>
      <c r="T213" t="s">
        <v>78</v>
      </c>
      <c r="U213" t="s">
        <v>23855</v>
      </c>
      <c r="V213" t="s">
        <v>80</v>
      </c>
      <c r="W213" t="s">
        <v>81</v>
      </c>
      <c r="X213" t="s">
        <v>840</v>
      </c>
      <c r="Y213" t="s">
        <v>83</v>
      </c>
    </row>
    <row r="214" spans="1:25" x14ac:dyDescent="0.25">
      <c r="A214" t="s">
        <v>23856</v>
      </c>
      <c r="B214">
        <v>2024</v>
      </c>
      <c r="C214">
        <v>9</v>
      </c>
      <c r="D214" t="s">
        <v>23808</v>
      </c>
      <c r="E214" t="s">
        <v>67</v>
      </c>
      <c r="F214" t="s">
        <v>68</v>
      </c>
      <c r="G214" t="s">
        <v>69</v>
      </c>
      <c r="H214" t="s">
        <v>23428</v>
      </c>
      <c r="I214" t="s">
        <v>71</v>
      </c>
      <c r="J214" t="s">
        <v>72</v>
      </c>
      <c r="K214" t="s">
        <v>23429</v>
      </c>
      <c r="L214">
        <v>1853</v>
      </c>
      <c r="M214">
        <v>30000</v>
      </c>
      <c r="N214" t="s">
        <v>74</v>
      </c>
      <c r="O214">
        <v>10</v>
      </c>
      <c r="P214">
        <v>70044314</v>
      </c>
      <c r="Q214" t="s">
        <v>75</v>
      </c>
      <c r="R214" t="s">
        <v>76</v>
      </c>
      <c r="S214" t="s">
        <v>1230</v>
      </c>
      <c r="T214" t="s">
        <v>78</v>
      </c>
      <c r="U214" t="s">
        <v>23857</v>
      </c>
      <c r="V214" t="s">
        <v>80</v>
      </c>
      <c r="W214" t="s">
        <v>81</v>
      </c>
      <c r="X214" t="s">
        <v>1232</v>
      </c>
      <c r="Y214" t="s">
        <v>83</v>
      </c>
    </row>
    <row r="215" spans="1:25" x14ac:dyDescent="0.25">
      <c r="A215" t="s">
        <v>23858</v>
      </c>
      <c r="B215">
        <v>2024</v>
      </c>
      <c r="C215">
        <v>9</v>
      </c>
      <c r="D215" t="s">
        <v>23808</v>
      </c>
      <c r="E215" t="s">
        <v>67</v>
      </c>
      <c r="F215" t="s">
        <v>68</v>
      </c>
      <c r="G215" t="s">
        <v>69</v>
      </c>
      <c r="H215" t="s">
        <v>23428</v>
      </c>
      <c r="I215" t="s">
        <v>71</v>
      </c>
      <c r="J215" t="s">
        <v>72</v>
      </c>
      <c r="K215" t="s">
        <v>23429</v>
      </c>
      <c r="L215">
        <v>1086</v>
      </c>
      <c r="M215">
        <v>35000</v>
      </c>
      <c r="N215" t="s">
        <v>74</v>
      </c>
      <c r="O215">
        <v>10</v>
      </c>
      <c r="P215">
        <v>70044314</v>
      </c>
      <c r="Q215" t="s">
        <v>75</v>
      </c>
      <c r="R215" t="s">
        <v>76</v>
      </c>
      <c r="S215" t="s">
        <v>185</v>
      </c>
      <c r="T215" t="s">
        <v>78</v>
      </c>
      <c r="U215" t="s">
        <v>23859</v>
      </c>
      <c r="V215" t="s">
        <v>80</v>
      </c>
      <c r="W215" t="s">
        <v>81</v>
      </c>
      <c r="X215" t="s">
        <v>187</v>
      </c>
      <c r="Y215" t="s">
        <v>83</v>
      </c>
    </row>
    <row r="216" spans="1:25" x14ac:dyDescent="0.25">
      <c r="A216" t="s">
        <v>23860</v>
      </c>
      <c r="B216">
        <v>2024</v>
      </c>
      <c r="C216">
        <v>9</v>
      </c>
      <c r="D216" t="s">
        <v>23808</v>
      </c>
      <c r="E216" t="s">
        <v>67</v>
      </c>
      <c r="F216" t="s">
        <v>68</v>
      </c>
      <c r="G216" t="s">
        <v>69</v>
      </c>
      <c r="H216" t="s">
        <v>23428</v>
      </c>
      <c r="I216" t="s">
        <v>71</v>
      </c>
      <c r="J216" t="s">
        <v>72</v>
      </c>
      <c r="K216" t="s">
        <v>23429</v>
      </c>
      <c r="L216">
        <v>2370</v>
      </c>
      <c r="M216">
        <v>30000</v>
      </c>
      <c r="N216" t="s">
        <v>74</v>
      </c>
      <c r="O216">
        <v>10</v>
      </c>
      <c r="P216">
        <v>70044314</v>
      </c>
      <c r="Q216" t="s">
        <v>75</v>
      </c>
      <c r="R216" t="s">
        <v>76</v>
      </c>
      <c r="S216" t="s">
        <v>165</v>
      </c>
      <c r="T216" t="s">
        <v>78</v>
      </c>
      <c r="U216" t="s">
        <v>23861</v>
      </c>
      <c r="V216" t="s">
        <v>80</v>
      </c>
      <c r="W216" t="s">
        <v>81</v>
      </c>
      <c r="X216" t="s">
        <v>167</v>
      </c>
      <c r="Y216" t="s">
        <v>83</v>
      </c>
    </row>
    <row r="217" spans="1:25" x14ac:dyDescent="0.25">
      <c r="A217" t="s">
        <v>23862</v>
      </c>
      <c r="B217">
        <v>2024</v>
      </c>
      <c r="C217">
        <v>9</v>
      </c>
      <c r="D217" t="s">
        <v>23808</v>
      </c>
      <c r="E217" t="s">
        <v>67</v>
      </c>
      <c r="F217" t="s">
        <v>68</v>
      </c>
      <c r="G217" t="s">
        <v>69</v>
      </c>
      <c r="H217" t="s">
        <v>23428</v>
      </c>
      <c r="I217" t="s">
        <v>71</v>
      </c>
      <c r="J217" t="s">
        <v>72</v>
      </c>
      <c r="K217" t="s">
        <v>23429</v>
      </c>
      <c r="L217">
        <v>2093</v>
      </c>
      <c r="M217">
        <v>30000</v>
      </c>
      <c r="N217" t="s">
        <v>74</v>
      </c>
      <c r="O217">
        <v>10</v>
      </c>
      <c r="P217">
        <v>70044314</v>
      </c>
      <c r="Q217" t="s">
        <v>75</v>
      </c>
      <c r="R217" t="s">
        <v>76</v>
      </c>
      <c r="S217" t="s">
        <v>1103</v>
      </c>
      <c r="T217" t="s">
        <v>78</v>
      </c>
      <c r="U217" t="s">
        <v>23863</v>
      </c>
      <c r="V217" t="s">
        <v>80</v>
      </c>
      <c r="W217" t="s">
        <v>81</v>
      </c>
      <c r="X217" t="s">
        <v>1105</v>
      </c>
      <c r="Y217" t="s">
        <v>83</v>
      </c>
    </row>
    <row r="218" spans="1:25" x14ac:dyDescent="0.25">
      <c r="A218" t="s">
        <v>23864</v>
      </c>
      <c r="B218">
        <v>2024</v>
      </c>
      <c r="C218">
        <v>9</v>
      </c>
      <c r="D218" t="s">
        <v>23808</v>
      </c>
      <c r="E218" t="s">
        <v>67</v>
      </c>
      <c r="F218" t="s">
        <v>68</v>
      </c>
      <c r="G218" t="s">
        <v>69</v>
      </c>
      <c r="H218" t="s">
        <v>23428</v>
      </c>
      <c r="I218" t="s">
        <v>71</v>
      </c>
      <c r="J218" t="s">
        <v>72</v>
      </c>
      <c r="K218" t="s">
        <v>23429</v>
      </c>
      <c r="L218">
        <v>1040</v>
      </c>
      <c r="M218">
        <v>30000</v>
      </c>
      <c r="N218" t="s">
        <v>74</v>
      </c>
      <c r="O218">
        <v>10</v>
      </c>
      <c r="P218">
        <v>70044314</v>
      </c>
      <c r="Q218" t="s">
        <v>75</v>
      </c>
      <c r="R218" t="s">
        <v>76</v>
      </c>
      <c r="S218" t="s">
        <v>777</v>
      </c>
      <c r="T218" t="s">
        <v>78</v>
      </c>
      <c r="U218" t="s">
        <v>23865</v>
      </c>
      <c r="V218" t="s">
        <v>80</v>
      </c>
      <c r="W218" t="s">
        <v>81</v>
      </c>
      <c r="X218" t="s">
        <v>779</v>
      </c>
      <c r="Y218" t="s">
        <v>83</v>
      </c>
    </row>
    <row r="219" spans="1:25" x14ac:dyDescent="0.25">
      <c r="A219" t="s">
        <v>23866</v>
      </c>
      <c r="B219">
        <v>2024</v>
      </c>
      <c r="C219">
        <v>9</v>
      </c>
      <c r="D219" t="s">
        <v>23808</v>
      </c>
      <c r="E219" t="s">
        <v>67</v>
      </c>
      <c r="F219" t="s">
        <v>68</v>
      </c>
      <c r="G219" t="s">
        <v>69</v>
      </c>
      <c r="H219" t="s">
        <v>23428</v>
      </c>
      <c r="I219" t="s">
        <v>71</v>
      </c>
      <c r="J219" t="s">
        <v>72</v>
      </c>
      <c r="K219" t="s">
        <v>23429</v>
      </c>
      <c r="L219">
        <v>1776</v>
      </c>
      <c r="M219">
        <v>30000</v>
      </c>
      <c r="N219" t="s">
        <v>74</v>
      </c>
      <c r="O219">
        <v>10</v>
      </c>
      <c r="P219">
        <v>70044314</v>
      </c>
      <c r="Q219" t="s">
        <v>75</v>
      </c>
      <c r="R219" t="s">
        <v>76</v>
      </c>
      <c r="S219" t="s">
        <v>629</v>
      </c>
      <c r="T219" t="s">
        <v>78</v>
      </c>
      <c r="U219" t="s">
        <v>23867</v>
      </c>
      <c r="V219" t="s">
        <v>80</v>
      </c>
      <c r="W219" t="s">
        <v>81</v>
      </c>
      <c r="X219" t="s">
        <v>631</v>
      </c>
      <c r="Y219" t="s">
        <v>83</v>
      </c>
    </row>
    <row r="220" spans="1:25" x14ac:dyDescent="0.25">
      <c r="A220" t="s">
        <v>23868</v>
      </c>
      <c r="B220">
        <v>2024</v>
      </c>
      <c r="C220">
        <v>9</v>
      </c>
      <c r="D220" t="s">
        <v>23808</v>
      </c>
      <c r="E220" t="s">
        <v>67</v>
      </c>
      <c r="F220" t="s">
        <v>68</v>
      </c>
      <c r="G220" t="s">
        <v>69</v>
      </c>
      <c r="H220" t="s">
        <v>23428</v>
      </c>
      <c r="I220" t="s">
        <v>71</v>
      </c>
      <c r="J220" t="s">
        <v>72</v>
      </c>
      <c r="K220" t="s">
        <v>23429</v>
      </c>
      <c r="L220">
        <v>2038</v>
      </c>
      <c r="M220">
        <v>35000</v>
      </c>
      <c r="N220" t="s">
        <v>74</v>
      </c>
      <c r="O220">
        <v>10</v>
      </c>
      <c r="P220">
        <v>70044314</v>
      </c>
      <c r="Q220" t="s">
        <v>75</v>
      </c>
      <c r="R220" t="s">
        <v>76</v>
      </c>
      <c r="S220" t="s">
        <v>753</v>
      </c>
      <c r="T220" t="s">
        <v>78</v>
      </c>
      <c r="U220" t="s">
        <v>23869</v>
      </c>
      <c r="V220" t="s">
        <v>80</v>
      </c>
      <c r="W220" t="s">
        <v>81</v>
      </c>
      <c r="X220" t="s">
        <v>755</v>
      </c>
      <c r="Y220" t="s">
        <v>83</v>
      </c>
    </row>
    <row r="221" spans="1:25" x14ac:dyDescent="0.25">
      <c r="A221" t="s">
        <v>23870</v>
      </c>
      <c r="B221">
        <v>2024</v>
      </c>
      <c r="C221">
        <v>9</v>
      </c>
      <c r="D221" t="s">
        <v>23808</v>
      </c>
      <c r="E221" t="s">
        <v>67</v>
      </c>
      <c r="F221" t="s">
        <v>68</v>
      </c>
      <c r="G221" t="s">
        <v>69</v>
      </c>
      <c r="H221" t="s">
        <v>23428</v>
      </c>
      <c r="I221" t="s">
        <v>71</v>
      </c>
      <c r="J221" t="s">
        <v>72</v>
      </c>
      <c r="K221" t="s">
        <v>23429</v>
      </c>
      <c r="L221">
        <v>1844</v>
      </c>
      <c r="M221">
        <v>30000</v>
      </c>
      <c r="N221" t="s">
        <v>74</v>
      </c>
      <c r="O221">
        <v>10</v>
      </c>
      <c r="P221">
        <v>70044314</v>
      </c>
      <c r="Q221" t="s">
        <v>75</v>
      </c>
      <c r="R221" t="s">
        <v>76</v>
      </c>
      <c r="S221" t="s">
        <v>121</v>
      </c>
      <c r="T221" t="s">
        <v>78</v>
      </c>
      <c r="U221" t="s">
        <v>23871</v>
      </c>
      <c r="V221" t="s">
        <v>80</v>
      </c>
      <c r="W221" t="s">
        <v>81</v>
      </c>
      <c r="X221" t="s">
        <v>123</v>
      </c>
      <c r="Y221" t="s">
        <v>83</v>
      </c>
    </row>
    <row r="222" spans="1:25" x14ac:dyDescent="0.25">
      <c r="A222" t="s">
        <v>23872</v>
      </c>
      <c r="B222">
        <v>2024</v>
      </c>
      <c r="C222">
        <v>9</v>
      </c>
      <c r="D222" t="s">
        <v>23808</v>
      </c>
      <c r="E222" t="s">
        <v>67</v>
      </c>
      <c r="F222" t="s">
        <v>68</v>
      </c>
      <c r="G222" t="s">
        <v>69</v>
      </c>
      <c r="H222" t="s">
        <v>23428</v>
      </c>
      <c r="I222" t="s">
        <v>71</v>
      </c>
      <c r="J222" t="s">
        <v>72</v>
      </c>
      <c r="K222" t="s">
        <v>23429</v>
      </c>
      <c r="L222">
        <v>2360</v>
      </c>
      <c r="M222">
        <v>35000</v>
      </c>
      <c r="N222" t="s">
        <v>74</v>
      </c>
      <c r="O222">
        <v>10</v>
      </c>
      <c r="P222">
        <v>70044314</v>
      </c>
      <c r="Q222" t="s">
        <v>75</v>
      </c>
      <c r="R222" t="s">
        <v>76</v>
      </c>
      <c r="S222" t="s">
        <v>169</v>
      </c>
      <c r="T222" t="s">
        <v>78</v>
      </c>
      <c r="U222" t="s">
        <v>23873</v>
      </c>
      <c r="V222" t="s">
        <v>80</v>
      </c>
      <c r="W222" t="s">
        <v>81</v>
      </c>
      <c r="X222" t="s">
        <v>171</v>
      </c>
      <c r="Y222" t="s">
        <v>83</v>
      </c>
    </row>
    <row r="223" spans="1:25" x14ac:dyDescent="0.25">
      <c r="A223" t="s">
        <v>23874</v>
      </c>
      <c r="B223">
        <v>2024</v>
      </c>
      <c r="C223">
        <v>9</v>
      </c>
      <c r="D223" t="s">
        <v>23808</v>
      </c>
      <c r="E223" t="s">
        <v>67</v>
      </c>
      <c r="F223" t="s">
        <v>68</v>
      </c>
      <c r="G223" t="s">
        <v>69</v>
      </c>
      <c r="H223" t="s">
        <v>23428</v>
      </c>
      <c r="I223" t="s">
        <v>71</v>
      </c>
      <c r="J223" t="s">
        <v>72</v>
      </c>
      <c r="K223" t="s">
        <v>23429</v>
      </c>
      <c r="L223">
        <v>1056</v>
      </c>
      <c r="M223">
        <v>35000</v>
      </c>
      <c r="N223" t="s">
        <v>74</v>
      </c>
      <c r="O223">
        <v>10</v>
      </c>
      <c r="P223">
        <v>70044314</v>
      </c>
      <c r="Q223" t="s">
        <v>75</v>
      </c>
      <c r="R223" t="s">
        <v>76</v>
      </c>
      <c r="S223" t="s">
        <v>137</v>
      </c>
      <c r="T223" t="s">
        <v>78</v>
      </c>
      <c r="U223" t="s">
        <v>23875</v>
      </c>
      <c r="V223" t="s">
        <v>80</v>
      </c>
      <c r="W223" t="s">
        <v>81</v>
      </c>
      <c r="X223" t="s">
        <v>139</v>
      </c>
      <c r="Y223" t="s">
        <v>83</v>
      </c>
    </row>
    <row r="224" spans="1:25" x14ac:dyDescent="0.25">
      <c r="A224" t="s">
        <v>23876</v>
      </c>
      <c r="B224">
        <v>2024</v>
      </c>
      <c r="C224">
        <v>9</v>
      </c>
      <c r="D224" t="s">
        <v>23808</v>
      </c>
      <c r="E224" t="s">
        <v>67</v>
      </c>
      <c r="F224" t="s">
        <v>68</v>
      </c>
      <c r="G224" t="s">
        <v>69</v>
      </c>
      <c r="H224" t="s">
        <v>23428</v>
      </c>
      <c r="I224" t="s">
        <v>71</v>
      </c>
      <c r="J224" t="s">
        <v>72</v>
      </c>
      <c r="K224" t="s">
        <v>23429</v>
      </c>
      <c r="L224">
        <v>2563</v>
      </c>
      <c r="M224">
        <v>35000</v>
      </c>
      <c r="N224" t="s">
        <v>74</v>
      </c>
      <c r="O224">
        <v>10</v>
      </c>
      <c r="P224">
        <v>70044314</v>
      </c>
      <c r="Q224" t="s">
        <v>75</v>
      </c>
      <c r="R224" t="s">
        <v>76</v>
      </c>
      <c r="S224" t="s">
        <v>5098</v>
      </c>
      <c r="T224" t="s">
        <v>78</v>
      </c>
      <c r="U224" t="s">
        <v>23877</v>
      </c>
      <c r="V224" t="s">
        <v>80</v>
      </c>
      <c r="W224" t="s">
        <v>81</v>
      </c>
      <c r="X224" t="s">
        <v>5100</v>
      </c>
      <c r="Y224" t="s">
        <v>83</v>
      </c>
    </row>
    <row r="225" spans="1:25" x14ac:dyDescent="0.25">
      <c r="A225" t="s">
        <v>23878</v>
      </c>
      <c r="B225">
        <v>2024</v>
      </c>
      <c r="C225">
        <v>9</v>
      </c>
      <c r="D225" t="s">
        <v>23879</v>
      </c>
      <c r="E225" t="s">
        <v>67</v>
      </c>
      <c r="F225" t="s">
        <v>68</v>
      </c>
      <c r="G225" t="s">
        <v>69</v>
      </c>
      <c r="H225" t="s">
        <v>23428</v>
      </c>
      <c r="I225" t="s">
        <v>71</v>
      </c>
      <c r="J225" t="s">
        <v>72</v>
      </c>
      <c r="K225" t="s">
        <v>23429</v>
      </c>
      <c r="L225">
        <v>1027</v>
      </c>
      <c r="M225">
        <v>30000</v>
      </c>
      <c r="N225" t="s">
        <v>74</v>
      </c>
      <c r="O225">
        <v>10</v>
      </c>
      <c r="P225">
        <v>70044314</v>
      </c>
      <c r="Q225" t="s">
        <v>75</v>
      </c>
      <c r="R225" t="s">
        <v>76</v>
      </c>
      <c r="S225" t="s">
        <v>892</v>
      </c>
      <c r="T225" t="s">
        <v>78</v>
      </c>
      <c r="U225" t="s">
        <v>23880</v>
      </c>
      <c r="V225" t="s">
        <v>80</v>
      </c>
      <c r="W225" t="s">
        <v>81</v>
      </c>
      <c r="X225" t="s">
        <v>894</v>
      </c>
      <c r="Y225" t="s">
        <v>83</v>
      </c>
    </row>
    <row r="226" spans="1:25" x14ac:dyDescent="0.25">
      <c r="A226" t="s">
        <v>23881</v>
      </c>
      <c r="B226">
        <v>2024</v>
      </c>
      <c r="C226">
        <v>9</v>
      </c>
      <c r="D226" t="s">
        <v>23808</v>
      </c>
      <c r="E226" t="s">
        <v>67</v>
      </c>
      <c r="F226" t="s">
        <v>68</v>
      </c>
      <c r="G226" t="s">
        <v>69</v>
      </c>
      <c r="H226" t="s">
        <v>23428</v>
      </c>
      <c r="I226" t="s">
        <v>71</v>
      </c>
      <c r="J226" t="s">
        <v>72</v>
      </c>
      <c r="K226" t="s">
        <v>23429</v>
      </c>
      <c r="L226">
        <v>1301</v>
      </c>
      <c r="M226">
        <v>30000</v>
      </c>
      <c r="N226" t="s">
        <v>74</v>
      </c>
      <c r="O226">
        <v>10</v>
      </c>
      <c r="P226">
        <v>70044314</v>
      </c>
      <c r="Q226" t="s">
        <v>75</v>
      </c>
      <c r="R226" t="s">
        <v>76</v>
      </c>
      <c r="S226" t="s">
        <v>145</v>
      </c>
      <c r="T226" t="s">
        <v>78</v>
      </c>
      <c r="U226" t="s">
        <v>23882</v>
      </c>
      <c r="V226" t="s">
        <v>80</v>
      </c>
      <c r="W226" t="s">
        <v>81</v>
      </c>
      <c r="X226" t="s">
        <v>147</v>
      </c>
      <c r="Y226" t="s">
        <v>83</v>
      </c>
    </row>
    <row r="227" spans="1:25" x14ac:dyDescent="0.25">
      <c r="A227" t="s">
        <v>23883</v>
      </c>
      <c r="B227">
        <v>2024</v>
      </c>
      <c r="C227">
        <v>9</v>
      </c>
      <c r="D227" t="s">
        <v>23808</v>
      </c>
      <c r="E227" t="s">
        <v>67</v>
      </c>
      <c r="F227" t="s">
        <v>68</v>
      </c>
      <c r="G227" t="s">
        <v>69</v>
      </c>
      <c r="H227" t="s">
        <v>23428</v>
      </c>
      <c r="I227" t="s">
        <v>71</v>
      </c>
      <c r="J227" t="s">
        <v>72</v>
      </c>
      <c r="K227" t="s">
        <v>23429</v>
      </c>
      <c r="L227">
        <v>1970</v>
      </c>
      <c r="M227">
        <v>35000</v>
      </c>
      <c r="N227" t="s">
        <v>74</v>
      </c>
      <c r="O227">
        <v>10</v>
      </c>
      <c r="P227">
        <v>70044314</v>
      </c>
      <c r="Q227" t="s">
        <v>75</v>
      </c>
      <c r="R227" t="s">
        <v>76</v>
      </c>
      <c r="S227" t="s">
        <v>514</v>
      </c>
      <c r="T227" t="s">
        <v>78</v>
      </c>
      <c r="U227" t="s">
        <v>23884</v>
      </c>
      <c r="V227" t="s">
        <v>80</v>
      </c>
      <c r="W227" t="s">
        <v>81</v>
      </c>
      <c r="X227" t="s">
        <v>516</v>
      </c>
      <c r="Y227" t="s">
        <v>83</v>
      </c>
    </row>
    <row r="228" spans="1:25" x14ac:dyDescent="0.25">
      <c r="A228" t="s">
        <v>23885</v>
      </c>
      <c r="B228">
        <v>2024</v>
      </c>
      <c r="C228">
        <v>9</v>
      </c>
      <c r="D228" t="s">
        <v>23808</v>
      </c>
      <c r="E228" t="s">
        <v>67</v>
      </c>
      <c r="F228" t="s">
        <v>68</v>
      </c>
      <c r="G228" t="s">
        <v>69</v>
      </c>
      <c r="H228" t="s">
        <v>23428</v>
      </c>
      <c r="I228" t="s">
        <v>71</v>
      </c>
      <c r="J228" t="s">
        <v>72</v>
      </c>
      <c r="K228" t="s">
        <v>23429</v>
      </c>
      <c r="L228">
        <v>1475</v>
      </c>
      <c r="M228">
        <v>30000</v>
      </c>
      <c r="N228" t="s">
        <v>74</v>
      </c>
      <c r="O228">
        <v>10</v>
      </c>
      <c r="P228">
        <v>70044314</v>
      </c>
      <c r="Q228" t="s">
        <v>75</v>
      </c>
      <c r="R228" t="s">
        <v>76</v>
      </c>
      <c r="S228" t="s">
        <v>105</v>
      </c>
      <c r="T228" t="s">
        <v>78</v>
      </c>
      <c r="U228" t="s">
        <v>23886</v>
      </c>
      <c r="V228" t="s">
        <v>80</v>
      </c>
      <c r="W228" t="s">
        <v>81</v>
      </c>
      <c r="X228" t="s">
        <v>107</v>
      </c>
      <c r="Y228" t="s">
        <v>83</v>
      </c>
    </row>
    <row r="229" spans="1:25" x14ac:dyDescent="0.25">
      <c r="A229" t="s">
        <v>23887</v>
      </c>
      <c r="B229">
        <v>2024</v>
      </c>
      <c r="C229">
        <v>9</v>
      </c>
      <c r="D229" t="s">
        <v>23808</v>
      </c>
      <c r="E229" t="s">
        <v>67</v>
      </c>
      <c r="F229" t="s">
        <v>68</v>
      </c>
      <c r="G229" t="s">
        <v>69</v>
      </c>
      <c r="H229" t="s">
        <v>23428</v>
      </c>
      <c r="I229" t="s">
        <v>71</v>
      </c>
      <c r="J229" t="s">
        <v>72</v>
      </c>
      <c r="K229" t="s">
        <v>23429</v>
      </c>
      <c r="L229">
        <v>1605</v>
      </c>
      <c r="M229">
        <v>30000</v>
      </c>
      <c r="N229" t="s">
        <v>74</v>
      </c>
      <c r="O229">
        <v>10</v>
      </c>
      <c r="P229">
        <v>70044314</v>
      </c>
      <c r="Q229" t="s">
        <v>75</v>
      </c>
      <c r="R229" t="s">
        <v>76</v>
      </c>
      <c r="S229" t="s">
        <v>77</v>
      </c>
      <c r="T229" t="s">
        <v>78</v>
      </c>
      <c r="U229" t="s">
        <v>23888</v>
      </c>
      <c r="V229" t="s">
        <v>80</v>
      </c>
      <c r="W229" t="s">
        <v>81</v>
      </c>
      <c r="X229" t="s">
        <v>82</v>
      </c>
      <c r="Y229" t="s">
        <v>83</v>
      </c>
    </row>
    <row r="230" spans="1:25" x14ac:dyDescent="0.25">
      <c r="A230" t="s">
        <v>23889</v>
      </c>
      <c r="B230">
        <v>2024</v>
      </c>
      <c r="C230">
        <v>9</v>
      </c>
      <c r="D230" t="s">
        <v>23808</v>
      </c>
      <c r="E230" t="s">
        <v>67</v>
      </c>
      <c r="F230" t="s">
        <v>68</v>
      </c>
      <c r="G230" t="s">
        <v>69</v>
      </c>
      <c r="H230" t="s">
        <v>23428</v>
      </c>
      <c r="I230" t="s">
        <v>71</v>
      </c>
      <c r="J230" t="s">
        <v>72</v>
      </c>
      <c r="K230" t="s">
        <v>23429</v>
      </c>
      <c r="L230">
        <v>2170</v>
      </c>
      <c r="M230">
        <v>35000</v>
      </c>
      <c r="N230" t="s">
        <v>74</v>
      </c>
      <c r="O230">
        <v>10</v>
      </c>
      <c r="P230">
        <v>70044314</v>
      </c>
      <c r="Q230" t="s">
        <v>75</v>
      </c>
      <c r="R230" t="s">
        <v>76</v>
      </c>
      <c r="S230" t="s">
        <v>181</v>
      </c>
      <c r="T230" t="s">
        <v>78</v>
      </c>
      <c r="U230" t="s">
        <v>23890</v>
      </c>
      <c r="V230" t="s">
        <v>80</v>
      </c>
      <c r="W230" t="s">
        <v>81</v>
      </c>
      <c r="X230" t="s">
        <v>183</v>
      </c>
      <c r="Y230" t="s">
        <v>83</v>
      </c>
    </row>
    <row r="231" spans="1:25" x14ac:dyDescent="0.25">
      <c r="A231" t="s">
        <v>23891</v>
      </c>
      <c r="B231">
        <v>2024</v>
      </c>
      <c r="C231">
        <v>9</v>
      </c>
      <c r="D231" t="s">
        <v>23808</v>
      </c>
      <c r="E231" t="s">
        <v>67</v>
      </c>
      <c r="F231" t="s">
        <v>68</v>
      </c>
      <c r="G231" t="s">
        <v>69</v>
      </c>
      <c r="H231" t="s">
        <v>23428</v>
      </c>
      <c r="I231" t="s">
        <v>71</v>
      </c>
      <c r="J231" t="s">
        <v>72</v>
      </c>
      <c r="K231" t="s">
        <v>23429</v>
      </c>
      <c r="L231">
        <v>2050</v>
      </c>
      <c r="M231">
        <v>30000</v>
      </c>
      <c r="N231" t="s">
        <v>74</v>
      </c>
      <c r="O231">
        <v>10</v>
      </c>
      <c r="P231">
        <v>70044314</v>
      </c>
      <c r="Q231" t="s">
        <v>75</v>
      </c>
      <c r="R231" t="s">
        <v>76</v>
      </c>
      <c r="S231" t="s">
        <v>117</v>
      </c>
      <c r="T231" t="s">
        <v>78</v>
      </c>
      <c r="U231" t="s">
        <v>23892</v>
      </c>
      <c r="V231" t="s">
        <v>80</v>
      </c>
      <c r="W231" t="s">
        <v>81</v>
      </c>
      <c r="X231" t="s">
        <v>119</v>
      </c>
      <c r="Y231" t="s">
        <v>83</v>
      </c>
    </row>
    <row r="232" spans="1:25" x14ac:dyDescent="0.25">
      <c r="A232" t="s">
        <v>23893</v>
      </c>
      <c r="B232">
        <v>2024</v>
      </c>
      <c r="C232">
        <v>9</v>
      </c>
      <c r="D232" t="s">
        <v>23808</v>
      </c>
      <c r="E232" t="s">
        <v>67</v>
      </c>
      <c r="F232" t="s">
        <v>68</v>
      </c>
      <c r="G232" t="s">
        <v>69</v>
      </c>
      <c r="H232" t="s">
        <v>23428</v>
      </c>
      <c r="I232" t="s">
        <v>71</v>
      </c>
      <c r="J232" t="s">
        <v>72</v>
      </c>
      <c r="K232" t="s">
        <v>23429</v>
      </c>
      <c r="L232">
        <v>1905</v>
      </c>
      <c r="M232">
        <v>30000</v>
      </c>
      <c r="N232" t="s">
        <v>74</v>
      </c>
      <c r="O232">
        <v>10</v>
      </c>
      <c r="P232">
        <v>70044314</v>
      </c>
      <c r="Q232" t="s">
        <v>75</v>
      </c>
      <c r="R232" t="s">
        <v>76</v>
      </c>
      <c r="S232" t="s">
        <v>1175</v>
      </c>
      <c r="T232" t="s">
        <v>78</v>
      </c>
      <c r="U232" t="s">
        <v>23894</v>
      </c>
      <c r="V232" t="s">
        <v>80</v>
      </c>
      <c r="W232" t="s">
        <v>81</v>
      </c>
      <c r="X232" t="s">
        <v>1177</v>
      </c>
      <c r="Y232" t="s">
        <v>83</v>
      </c>
    </row>
    <row r="233" spans="1:25" x14ac:dyDescent="0.25">
      <c r="A233" t="s">
        <v>23895</v>
      </c>
      <c r="B233">
        <v>2024</v>
      </c>
      <c r="C233">
        <v>9</v>
      </c>
      <c r="D233" t="s">
        <v>23808</v>
      </c>
      <c r="E233" t="s">
        <v>67</v>
      </c>
      <c r="F233" t="s">
        <v>68</v>
      </c>
      <c r="G233" t="s">
        <v>69</v>
      </c>
      <c r="H233" t="s">
        <v>23428</v>
      </c>
      <c r="I233" t="s">
        <v>71</v>
      </c>
      <c r="J233" t="s">
        <v>72</v>
      </c>
      <c r="K233" t="s">
        <v>23429</v>
      </c>
      <c r="L233">
        <v>1082</v>
      </c>
      <c r="M233">
        <v>30000</v>
      </c>
      <c r="N233" t="s">
        <v>74</v>
      </c>
      <c r="O233">
        <v>10</v>
      </c>
      <c r="P233">
        <v>70044314</v>
      </c>
      <c r="Q233" t="s">
        <v>75</v>
      </c>
      <c r="R233" t="s">
        <v>76</v>
      </c>
      <c r="S233" t="s">
        <v>525</v>
      </c>
      <c r="T233" t="s">
        <v>78</v>
      </c>
      <c r="U233" t="s">
        <v>23896</v>
      </c>
      <c r="V233" t="s">
        <v>80</v>
      </c>
      <c r="W233" t="s">
        <v>81</v>
      </c>
      <c r="X233" t="s">
        <v>527</v>
      </c>
      <c r="Y233" t="s">
        <v>83</v>
      </c>
    </row>
    <row r="234" spans="1:25" x14ac:dyDescent="0.25">
      <c r="A234" t="s">
        <v>23897</v>
      </c>
      <c r="B234">
        <v>2024</v>
      </c>
      <c r="C234">
        <v>9</v>
      </c>
      <c r="D234" t="s">
        <v>23808</v>
      </c>
      <c r="E234" t="s">
        <v>67</v>
      </c>
      <c r="F234" t="s">
        <v>68</v>
      </c>
      <c r="G234" t="s">
        <v>69</v>
      </c>
      <c r="H234" t="s">
        <v>23428</v>
      </c>
      <c r="I234" t="s">
        <v>71</v>
      </c>
      <c r="J234" t="s">
        <v>72</v>
      </c>
      <c r="K234" t="s">
        <v>23429</v>
      </c>
      <c r="L234">
        <v>1201</v>
      </c>
      <c r="M234">
        <v>30000</v>
      </c>
      <c r="N234" t="s">
        <v>74</v>
      </c>
      <c r="O234">
        <v>10</v>
      </c>
      <c r="P234">
        <v>70044314</v>
      </c>
      <c r="Q234" t="s">
        <v>75</v>
      </c>
      <c r="R234" t="s">
        <v>76</v>
      </c>
      <c r="S234" t="s">
        <v>193</v>
      </c>
      <c r="T234" t="s">
        <v>78</v>
      </c>
      <c r="U234" t="s">
        <v>23898</v>
      </c>
      <c r="V234" t="s">
        <v>80</v>
      </c>
      <c r="W234" t="s">
        <v>81</v>
      </c>
      <c r="X234" t="s">
        <v>195</v>
      </c>
      <c r="Y234" t="s">
        <v>83</v>
      </c>
    </row>
    <row r="235" spans="1:25" x14ac:dyDescent="0.25">
      <c r="A235" t="s">
        <v>23899</v>
      </c>
      <c r="B235">
        <v>2024</v>
      </c>
      <c r="C235">
        <v>9</v>
      </c>
      <c r="D235" t="s">
        <v>23808</v>
      </c>
      <c r="E235" t="s">
        <v>67</v>
      </c>
      <c r="F235" t="s">
        <v>68</v>
      </c>
      <c r="G235" t="s">
        <v>69</v>
      </c>
      <c r="H235" t="s">
        <v>23428</v>
      </c>
      <c r="I235" t="s">
        <v>71</v>
      </c>
      <c r="J235" t="s">
        <v>72</v>
      </c>
      <c r="K235" t="s">
        <v>23429</v>
      </c>
      <c r="L235">
        <v>1262</v>
      </c>
      <c r="M235">
        <v>35000</v>
      </c>
      <c r="N235" t="s">
        <v>74</v>
      </c>
      <c r="O235">
        <v>10</v>
      </c>
      <c r="P235">
        <v>70044314</v>
      </c>
      <c r="Q235" t="s">
        <v>75</v>
      </c>
      <c r="R235" t="s">
        <v>76</v>
      </c>
      <c r="S235" t="s">
        <v>5146</v>
      </c>
      <c r="T235" t="s">
        <v>78</v>
      </c>
      <c r="U235" t="s">
        <v>23900</v>
      </c>
      <c r="V235" t="s">
        <v>80</v>
      </c>
      <c r="W235" t="s">
        <v>81</v>
      </c>
      <c r="X235" t="s">
        <v>5148</v>
      </c>
      <c r="Y235" t="s">
        <v>83</v>
      </c>
    </row>
    <row r="236" spans="1:25" x14ac:dyDescent="0.25">
      <c r="A236" t="s">
        <v>23901</v>
      </c>
      <c r="B236">
        <v>2024</v>
      </c>
      <c r="C236">
        <v>9</v>
      </c>
      <c r="D236" t="s">
        <v>23808</v>
      </c>
      <c r="E236" t="s">
        <v>67</v>
      </c>
      <c r="F236" t="s">
        <v>68</v>
      </c>
      <c r="G236" t="s">
        <v>69</v>
      </c>
      <c r="H236" t="s">
        <v>23428</v>
      </c>
      <c r="I236" t="s">
        <v>71</v>
      </c>
      <c r="J236" t="s">
        <v>72</v>
      </c>
      <c r="K236" t="s">
        <v>23429</v>
      </c>
      <c r="L236">
        <v>2062</v>
      </c>
      <c r="M236">
        <v>30000</v>
      </c>
      <c r="N236" t="s">
        <v>74</v>
      </c>
      <c r="O236">
        <v>10</v>
      </c>
      <c r="P236">
        <v>70044314</v>
      </c>
      <c r="Q236" t="s">
        <v>75</v>
      </c>
      <c r="R236" t="s">
        <v>76</v>
      </c>
      <c r="S236" t="s">
        <v>2082</v>
      </c>
      <c r="T236" t="s">
        <v>78</v>
      </c>
      <c r="U236" t="s">
        <v>23902</v>
      </c>
      <c r="V236" t="s">
        <v>80</v>
      </c>
      <c r="W236" t="s">
        <v>81</v>
      </c>
      <c r="X236" t="s">
        <v>2084</v>
      </c>
      <c r="Y236" t="s">
        <v>83</v>
      </c>
    </row>
    <row r="237" spans="1:25" x14ac:dyDescent="0.25">
      <c r="A237" t="s">
        <v>23903</v>
      </c>
      <c r="B237">
        <v>2024</v>
      </c>
      <c r="C237">
        <v>9</v>
      </c>
      <c r="D237" t="s">
        <v>23808</v>
      </c>
      <c r="E237" t="s">
        <v>67</v>
      </c>
      <c r="F237" t="s">
        <v>68</v>
      </c>
      <c r="G237" t="s">
        <v>69</v>
      </c>
      <c r="H237" t="s">
        <v>23428</v>
      </c>
      <c r="I237" t="s">
        <v>71</v>
      </c>
      <c r="J237" t="s">
        <v>72</v>
      </c>
      <c r="K237" t="s">
        <v>23429</v>
      </c>
      <c r="L237">
        <v>1453</v>
      </c>
      <c r="M237">
        <v>30000</v>
      </c>
      <c r="N237" t="s">
        <v>74</v>
      </c>
      <c r="O237">
        <v>10</v>
      </c>
      <c r="P237">
        <v>70044314</v>
      </c>
      <c r="Q237" t="s">
        <v>75</v>
      </c>
      <c r="R237" t="s">
        <v>76</v>
      </c>
      <c r="S237" t="s">
        <v>93</v>
      </c>
      <c r="T237" t="s">
        <v>78</v>
      </c>
      <c r="U237" t="s">
        <v>23904</v>
      </c>
      <c r="V237" t="s">
        <v>80</v>
      </c>
      <c r="W237" t="s">
        <v>81</v>
      </c>
      <c r="X237" t="s">
        <v>95</v>
      </c>
      <c r="Y237" t="s">
        <v>83</v>
      </c>
    </row>
    <row r="238" spans="1:25" x14ac:dyDescent="0.25">
      <c r="A238" t="s">
        <v>23905</v>
      </c>
      <c r="B238">
        <v>2024</v>
      </c>
      <c r="C238">
        <v>9</v>
      </c>
      <c r="D238" t="s">
        <v>23808</v>
      </c>
      <c r="E238" t="s">
        <v>67</v>
      </c>
      <c r="F238" t="s">
        <v>68</v>
      </c>
      <c r="G238" t="s">
        <v>69</v>
      </c>
      <c r="H238" t="s">
        <v>23428</v>
      </c>
      <c r="I238" t="s">
        <v>71</v>
      </c>
      <c r="J238" t="s">
        <v>72</v>
      </c>
      <c r="K238" t="s">
        <v>23429</v>
      </c>
      <c r="L238">
        <v>1520</v>
      </c>
      <c r="M238">
        <v>30000</v>
      </c>
      <c r="N238" t="s">
        <v>74</v>
      </c>
      <c r="O238">
        <v>10</v>
      </c>
      <c r="P238">
        <v>70044314</v>
      </c>
      <c r="Q238" t="s">
        <v>75</v>
      </c>
      <c r="R238" t="s">
        <v>76</v>
      </c>
      <c r="S238" t="s">
        <v>520</v>
      </c>
      <c r="T238" t="s">
        <v>78</v>
      </c>
      <c r="U238" t="s">
        <v>23906</v>
      </c>
      <c r="V238" t="s">
        <v>80</v>
      </c>
      <c r="W238" t="s">
        <v>81</v>
      </c>
      <c r="X238" t="s">
        <v>522</v>
      </c>
      <c r="Y238" t="s">
        <v>83</v>
      </c>
    </row>
    <row r="239" spans="1:25" x14ac:dyDescent="0.25">
      <c r="A239" t="s">
        <v>23907</v>
      </c>
      <c r="B239">
        <v>2024</v>
      </c>
      <c r="C239">
        <v>9</v>
      </c>
      <c r="D239" t="s">
        <v>23808</v>
      </c>
      <c r="E239" t="s">
        <v>67</v>
      </c>
      <c r="F239" t="s">
        <v>68</v>
      </c>
      <c r="G239" t="s">
        <v>69</v>
      </c>
      <c r="H239" t="s">
        <v>23428</v>
      </c>
      <c r="I239" t="s">
        <v>71</v>
      </c>
      <c r="J239" t="s">
        <v>72</v>
      </c>
      <c r="K239" t="s">
        <v>23429</v>
      </c>
      <c r="L239">
        <v>1960</v>
      </c>
      <c r="M239">
        <v>30000</v>
      </c>
      <c r="N239" t="s">
        <v>74</v>
      </c>
      <c r="O239">
        <v>10</v>
      </c>
      <c r="P239">
        <v>70044314</v>
      </c>
      <c r="Q239" t="s">
        <v>75</v>
      </c>
      <c r="R239" t="s">
        <v>76</v>
      </c>
      <c r="S239" t="s">
        <v>1036</v>
      </c>
      <c r="T239" t="s">
        <v>78</v>
      </c>
      <c r="U239" t="s">
        <v>23908</v>
      </c>
      <c r="V239" t="s">
        <v>80</v>
      </c>
      <c r="W239" t="s">
        <v>81</v>
      </c>
      <c r="X239" t="s">
        <v>1038</v>
      </c>
      <c r="Y239" t="s">
        <v>83</v>
      </c>
    </row>
    <row r="240" spans="1:25" x14ac:dyDescent="0.25">
      <c r="A240" t="s">
        <v>23909</v>
      </c>
      <c r="B240">
        <v>2024</v>
      </c>
      <c r="C240">
        <v>9</v>
      </c>
      <c r="D240" t="s">
        <v>23808</v>
      </c>
      <c r="E240" t="s">
        <v>67</v>
      </c>
      <c r="F240" t="s">
        <v>68</v>
      </c>
      <c r="G240" t="s">
        <v>69</v>
      </c>
      <c r="H240" t="s">
        <v>23428</v>
      </c>
      <c r="I240" t="s">
        <v>71</v>
      </c>
      <c r="J240" t="s">
        <v>72</v>
      </c>
      <c r="K240" t="s">
        <v>23429</v>
      </c>
      <c r="L240">
        <v>1867</v>
      </c>
      <c r="M240">
        <v>35000</v>
      </c>
      <c r="N240" t="s">
        <v>74</v>
      </c>
      <c r="O240">
        <v>10</v>
      </c>
      <c r="P240">
        <v>70044314</v>
      </c>
      <c r="Q240" t="s">
        <v>75</v>
      </c>
      <c r="R240" t="s">
        <v>76</v>
      </c>
      <c r="S240" t="s">
        <v>240</v>
      </c>
      <c r="T240" t="s">
        <v>78</v>
      </c>
      <c r="U240" t="s">
        <v>23910</v>
      </c>
      <c r="V240" t="s">
        <v>80</v>
      </c>
      <c r="W240" t="s">
        <v>81</v>
      </c>
      <c r="X240" t="s">
        <v>242</v>
      </c>
      <c r="Y240" t="s">
        <v>83</v>
      </c>
    </row>
    <row r="241" spans="1:25" x14ac:dyDescent="0.25">
      <c r="A241" t="s">
        <v>23911</v>
      </c>
      <c r="B241">
        <v>2024</v>
      </c>
      <c r="C241">
        <v>9</v>
      </c>
      <c r="D241" t="s">
        <v>23808</v>
      </c>
      <c r="E241" t="s">
        <v>67</v>
      </c>
      <c r="F241" t="s">
        <v>68</v>
      </c>
      <c r="G241" t="s">
        <v>69</v>
      </c>
      <c r="H241" t="s">
        <v>23428</v>
      </c>
      <c r="I241" t="s">
        <v>71</v>
      </c>
      <c r="J241" t="s">
        <v>72</v>
      </c>
      <c r="K241" t="s">
        <v>23429</v>
      </c>
      <c r="L241">
        <v>2154</v>
      </c>
      <c r="M241">
        <v>30000</v>
      </c>
      <c r="N241" t="s">
        <v>74</v>
      </c>
      <c r="O241">
        <v>10</v>
      </c>
      <c r="P241">
        <v>70044314</v>
      </c>
      <c r="Q241" t="s">
        <v>75</v>
      </c>
      <c r="R241" t="s">
        <v>76</v>
      </c>
      <c r="S241" t="s">
        <v>951</v>
      </c>
      <c r="T241" t="s">
        <v>78</v>
      </c>
      <c r="U241" t="s">
        <v>23912</v>
      </c>
      <c r="V241" t="s">
        <v>80</v>
      </c>
      <c r="W241" t="s">
        <v>81</v>
      </c>
      <c r="X241" t="s">
        <v>953</v>
      </c>
      <c r="Y241" t="s">
        <v>83</v>
      </c>
    </row>
    <row r="242" spans="1:25" x14ac:dyDescent="0.25">
      <c r="A242" t="s">
        <v>23913</v>
      </c>
      <c r="B242">
        <v>2024</v>
      </c>
      <c r="C242">
        <v>9</v>
      </c>
      <c r="D242" t="s">
        <v>23879</v>
      </c>
      <c r="E242" t="s">
        <v>67</v>
      </c>
      <c r="F242" t="s">
        <v>68</v>
      </c>
      <c r="G242" t="s">
        <v>69</v>
      </c>
      <c r="H242" t="s">
        <v>23428</v>
      </c>
      <c r="I242" t="s">
        <v>71</v>
      </c>
      <c r="J242" t="s">
        <v>72</v>
      </c>
      <c r="K242" t="s">
        <v>23429</v>
      </c>
      <c r="L242">
        <v>1824</v>
      </c>
      <c r="M242">
        <v>30000</v>
      </c>
      <c r="N242" t="s">
        <v>74</v>
      </c>
      <c r="O242">
        <v>10</v>
      </c>
      <c r="P242">
        <v>70044314</v>
      </c>
      <c r="Q242" t="s">
        <v>75</v>
      </c>
      <c r="R242" t="s">
        <v>76</v>
      </c>
      <c r="S242" t="s">
        <v>426</v>
      </c>
      <c r="T242" t="s">
        <v>78</v>
      </c>
      <c r="U242" t="s">
        <v>23914</v>
      </c>
      <c r="V242" t="s">
        <v>80</v>
      </c>
      <c r="W242" t="s">
        <v>81</v>
      </c>
      <c r="X242" t="s">
        <v>428</v>
      </c>
      <c r="Y242" t="s">
        <v>83</v>
      </c>
    </row>
    <row r="243" spans="1:25" x14ac:dyDescent="0.25">
      <c r="A243" t="s">
        <v>23915</v>
      </c>
      <c r="B243">
        <v>2024</v>
      </c>
      <c r="C243">
        <v>9</v>
      </c>
      <c r="D243" t="s">
        <v>23879</v>
      </c>
      <c r="E243" t="s">
        <v>67</v>
      </c>
      <c r="F243" t="s">
        <v>68</v>
      </c>
      <c r="G243" t="s">
        <v>69</v>
      </c>
      <c r="H243" t="s">
        <v>23428</v>
      </c>
      <c r="I243" t="s">
        <v>71</v>
      </c>
      <c r="J243" t="s">
        <v>72</v>
      </c>
      <c r="K243" t="s">
        <v>23429</v>
      </c>
      <c r="L243">
        <v>2027</v>
      </c>
      <c r="M243">
        <v>30000</v>
      </c>
      <c r="N243" t="s">
        <v>74</v>
      </c>
      <c r="O243">
        <v>10</v>
      </c>
      <c r="P243">
        <v>70044314</v>
      </c>
      <c r="Q243" t="s">
        <v>75</v>
      </c>
      <c r="R243" t="s">
        <v>76</v>
      </c>
      <c r="S243" t="s">
        <v>391</v>
      </c>
      <c r="T243" t="s">
        <v>78</v>
      </c>
      <c r="U243" t="s">
        <v>23916</v>
      </c>
      <c r="V243" t="s">
        <v>80</v>
      </c>
      <c r="W243" t="s">
        <v>81</v>
      </c>
      <c r="X243" t="s">
        <v>393</v>
      </c>
      <c r="Y243" t="s">
        <v>83</v>
      </c>
    </row>
    <row r="244" spans="1:25" x14ac:dyDescent="0.25">
      <c r="A244" t="s">
        <v>23917</v>
      </c>
      <c r="B244">
        <v>2024</v>
      </c>
      <c r="C244">
        <v>9</v>
      </c>
      <c r="D244" t="s">
        <v>23808</v>
      </c>
      <c r="E244" t="s">
        <v>67</v>
      </c>
      <c r="F244" t="s">
        <v>68</v>
      </c>
      <c r="G244" t="s">
        <v>69</v>
      </c>
      <c r="H244" t="s">
        <v>23428</v>
      </c>
      <c r="I244" t="s">
        <v>71</v>
      </c>
      <c r="J244" t="s">
        <v>72</v>
      </c>
      <c r="K244" t="s">
        <v>23429</v>
      </c>
      <c r="L244">
        <v>2494</v>
      </c>
      <c r="M244">
        <v>30000</v>
      </c>
      <c r="N244" t="s">
        <v>74</v>
      </c>
      <c r="O244">
        <v>10</v>
      </c>
      <c r="P244">
        <v>70044314</v>
      </c>
      <c r="Q244" t="s">
        <v>75</v>
      </c>
      <c r="R244" t="s">
        <v>76</v>
      </c>
      <c r="S244" t="s">
        <v>567</v>
      </c>
      <c r="T244" t="s">
        <v>78</v>
      </c>
      <c r="U244" t="s">
        <v>23918</v>
      </c>
      <c r="V244" t="s">
        <v>80</v>
      </c>
      <c r="W244" t="s">
        <v>81</v>
      </c>
      <c r="X244" t="s">
        <v>569</v>
      </c>
      <c r="Y244" t="s">
        <v>83</v>
      </c>
    </row>
    <row r="245" spans="1:25" x14ac:dyDescent="0.25">
      <c r="A245" t="s">
        <v>23919</v>
      </c>
      <c r="B245">
        <v>2024</v>
      </c>
      <c r="C245">
        <v>9</v>
      </c>
      <c r="D245" t="s">
        <v>23808</v>
      </c>
      <c r="E245" t="s">
        <v>67</v>
      </c>
      <c r="F245" t="s">
        <v>68</v>
      </c>
      <c r="G245" t="s">
        <v>69</v>
      </c>
      <c r="H245" t="s">
        <v>23428</v>
      </c>
      <c r="I245" t="s">
        <v>71</v>
      </c>
      <c r="J245" t="s">
        <v>72</v>
      </c>
      <c r="K245" t="s">
        <v>23429</v>
      </c>
      <c r="L245">
        <v>1440</v>
      </c>
      <c r="M245">
        <v>30000</v>
      </c>
      <c r="N245" t="s">
        <v>74</v>
      </c>
      <c r="O245">
        <v>10</v>
      </c>
      <c r="P245">
        <v>70044314</v>
      </c>
      <c r="Q245" t="s">
        <v>75</v>
      </c>
      <c r="R245" t="s">
        <v>76</v>
      </c>
      <c r="S245" t="s">
        <v>293</v>
      </c>
      <c r="T245" t="s">
        <v>78</v>
      </c>
      <c r="U245" t="s">
        <v>23920</v>
      </c>
      <c r="V245" t="s">
        <v>80</v>
      </c>
      <c r="W245" t="s">
        <v>81</v>
      </c>
      <c r="X245" t="s">
        <v>295</v>
      </c>
      <c r="Y245" t="s">
        <v>83</v>
      </c>
    </row>
    <row r="246" spans="1:25" x14ac:dyDescent="0.25">
      <c r="A246" t="s">
        <v>23921</v>
      </c>
      <c r="B246">
        <v>2024</v>
      </c>
      <c r="C246">
        <v>9</v>
      </c>
      <c r="D246" t="s">
        <v>23808</v>
      </c>
      <c r="E246" t="s">
        <v>67</v>
      </c>
      <c r="F246" t="s">
        <v>68</v>
      </c>
      <c r="G246" t="s">
        <v>69</v>
      </c>
      <c r="H246" t="s">
        <v>23428</v>
      </c>
      <c r="I246" t="s">
        <v>71</v>
      </c>
      <c r="J246" t="s">
        <v>72</v>
      </c>
      <c r="K246" t="s">
        <v>23429</v>
      </c>
      <c r="L246">
        <v>1907</v>
      </c>
      <c r="M246">
        <v>30000</v>
      </c>
      <c r="N246" t="s">
        <v>74</v>
      </c>
      <c r="O246">
        <v>10</v>
      </c>
      <c r="P246">
        <v>70044314</v>
      </c>
      <c r="Q246" t="s">
        <v>75</v>
      </c>
      <c r="R246" t="s">
        <v>76</v>
      </c>
      <c r="S246" t="s">
        <v>1901</v>
      </c>
      <c r="T246" t="s">
        <v>78</v>
      </c>
      <c r="U246" t="s">
        <v>23922</v>
      </c>
      <c r="V246" t="s">
        <v>80</v>
      </c>
      <c r="W246" t="s">
        <v>81</v>
      </c>
      <c r="X246" t="s">
        <v>1903</v>
      </c>
      <c r="Y246" t="s">
        <v>83</v>
      </c>
    </row>
    <row r="247" spans="1:25" x14ac:dyDescent="0.25">
      <c r="A247" t="s">
        <v>23923</v>
      </c>
      <c r="B247">
        <v>2024</v>
      </c>
      <c r="C247">
        <v>9</v>
      </c>
      <c r="D247" t="s">
        <v>23808</v>
      </c>
      <c r="E247" t="s">
        <v>67</v>
      </c>
      <c r="F247" t="s">
        <v>68</v>
      </c>
      <c r="G247" t="s">
        <v>69</v>
      </c>
      <c r="H247" t="s">
        <v>23428</v>
      </c>
      <c r="I247" t="s">
        <v>71</v>
      </c>
      <c r="J247" t="s">
        <v>72</v>
      </c>
      <c r="K247" t="s">
        <v>23429</v>
      </c>
      <c r="L247">
        <v>1104</v>
      </c>
      <c r="M247">
        <v>30000</v>
      </c>
      <c r="N247" t="s">
        <v>74</v>
      </c>
      <c r="O247">
        <v>10</v>
      </c>
      <c r="P247">
        <v>70044314</v>
      </c>
      <c r="Q247" t="s">
        <v>75</v>
      </c>
      <c r="R247" t="s">
        <v>76</v>
      </c>
      <c r="S247" t="s">
        <v>1028</v>
      </c>
      <c r="T247" t="s">
        <v>78</v>
      </c>
      <c r="U247" t="s">
        <v>23924</v>
      </c>
      <c r="V247" t="s">
        <v>80</v>
      </c>
      <c r="W247" t="s">
        <v>81</v>
      </c>
      <c r="X247" t="s">
        <v>1030</v>
      </c>
      <c r="Y247" t="s">
        <v>83</v>
      </c>
    </row>
    <row r="248" spans="1:25" x14ac:dyDescent="0.25">
      <c r="A248" t="s">
        <v>23925</v>
      </c>
      <c r="B248">
        <v>2024</v>
      </c>
      <c r="C248">
        <v>9</v>
      </c>
      <c r="D248" t="s">
        <v>23808</v>
      </c>
      <c r="E248" t="s">
        <v>67</v>
      </c>
      <c r="F248" t="s">
        <v>68</v>
      </c>
      <c r="G248" t="s">
        <v>69</v>
      </c>
      <c r="H248" t="s">
        <v>23428</v>
      </c>
      <c r="I248" t="s">
        <v>71</v>
      </c>
      <c r="J248" t="s">
        <v>72</v>
      </c>
      <c r="K248" t="s">
        <v>23429</v>
      </c>
      <c r="L248">
        <v>1945</v>
      </c>
      <c r="M248">
        <v>30000</v>
      </c>
      <c r="N248" t="s">
        <v>74</v>
      </c>
      <c r="O248">
        <v>10</v>
      </c>
      <c r="P248">
        <v>70044314</v>
      </c>
      <c r="Q248" t="s">
        <v>75</v>
      </c>
      <c r="R248" t="s">
        <v>76</v>
      </c>
      <c r="S248" t="s">
        <v>818</v>
      </c>
      <c r="T248" t="s">
        <v>78</v>
      </c>
      <c r="U248" t="s">
        <v>23926</v>
      </c>
      <c r="V248" t="s">
        <v>80</v>
      </c>
      <c r="W248" t="s">
        <v>81</v>
      </c>
      <c r="X248" t="s">
        <v>820</v>
      </c>
      <c r="Y248" t="s">
        <v>83</v>
      </c>
    </row>
    <row r="249" spans="1:25" x14ac:dyDescent="0.25">
      <c r="A249" t="s">
        <v>23927</v>
      </c>
      <c r="B249">
        <v>2024</v>
      </c>
      <c r="C249">
        <v>9</v>
      </c>
      <c r="D249" t="s">
        <v>23879</v>
      </c>
      <c r="E249" t="s">
        <v>67</v>
      </c>
      <c r="F249" t="s">
        <v>68</v>
      </c>
      <c r="G249" t="s">
        <v>69</v>
      </c>
      <c r="H249" t="s">
        <v>23428</v>
      </c>
      <c r="I249" t="s">
        <v>71</v>
      </c>
      <c r="J249" t="s">
        <v>72</v>
      </c>
      <c r="K249" t="s">
        <v>23429</v>
      </c>
      <c r="L249">
        <v>2149</v>
      </c>
      <c r="M249">
        <v>30000</v>
      </c>
      <c r="N249" t="s">
        <v>74</v>
      </c>
      <c r="O249">
        <v>10</v>
      </c>
      <c r="P249">
        <v>70044314</v>
      </c>
      <c r="Q249" t="s">
        <v>75</v>
      </c>
      <c r="R249" t="s">
        <v>76</v>
      </c>
      <c r="S249" t="s">
        <v>224</v>
      </c>
      <c r="T249" t="s">
        <v>78</v>
      </c>
      <c r="U249" t="s">
        <v>23928</v>
      </c>
      <c r="V249" t="s">
        <v>80</v>
      </c>
      <c r="W249" t="s">
        <v>81</v>
      </c>
      <c r="X249" t="s">
        <v>226</v>
      </c>
      <c r="Y249" t="s">
        <v>83</v>
      </c>
    </row>
    <row r="250" spans="1:25" x14ac:dyDescent="0.25">
      <c r="A250" t="s">
        <v>23929</v>
      </c>
      <c r="B250">
        <v>2024</v>
      </c>
      <c r="C250">
        <v>9</v>
      </c>
      <c r="D250" t="s">
        <v>23879</v>
      </c>
      <c r="E250" t="s">
        <v>67</v>
      </c>
      <c r="F250" t="s">
        <v>68</v>
      </c>
      <c r="G250" t="s">
        <v>69</v>
      </c>
      <c r="H250" t="s">
        <v>23428</v>
      </c>
      <c r="I250" t="s">
        <v>71</v>
      </c>
      <c r="J250" t="s">
        <v>72</v>
      </c>
      <c r="K250" t="s">
        <v>23429</v>
      </c>
      <c r="L250">
        <v>1420</v>
      </c>
      <c r="M250">
        <v>30000</v>
      </c>
      <c r="N250" t="s">
        <v>74</v>
      </c>
      <c r="O250">
        <v>10</v>
      </c>
      <c r="P250">
        <v>70044314</v>
      </c>
      <c r="Q250" t="s">
        <v>75</v>
      </c>
      <c r="R250" t="s">
        <v>76</v>
      </c>
      <c r="S250" t="s">
        <v>330</v>
      </c>
      <c r="T250" t="s">
        <v>78</v>
      </c>
      <c r="U250" t="s">
        <v>23930</v>
      </c>
      <c r="V250" t="s">
        <v>80</v>
      </c>
      <c r="W250" t="s">
        <v>81</v>
      </c>
      <c r="X250" t="s">
        <v>332</v>
      </c>
      <c r="Y250" t="s">
        <v>83</v>
      </c>
    </row>
    <row r="251" spans="1:25" x14ac:dyDescent="0.25">
      <c r="A251" t="s">
        <v>23931</v>
      </c>
      <c r="B251">
        <v>2024</v>
      </c>
      <c r="C251">
        <v>9</v>
      </c>
      <c r="D251" t="s">
        <v>23879</v>
      </c>
      <c r="E251" t="s">
        <v>67</v>
      </c>
      <c r="F251" t="s">
        <v>68</v>
      </c>
      <c r="G251" t="s">
        <v>69</v>
      </c>
      <c r="H251" t="s">
        <v>23428</v>
      </c>
      <c r="I251" t="s">
        <v>71</v>
      </c>
      <c r="J251" t="s">
        <v>72</v>
      </c>
      <c r="K251" t="s">
        <v>23429</v>
      </c>
      <c r="L251">
        <v>2660</v>
      </c>
      <c r="M251">
        <v>35000</v>
      </c>
      <c r="N251" t="s">
        <v>74</v>
      </c>
      <c r="O251">
        <v>10</v>
      </c>
      <c r="P251">
        <v>70044314</v>
      </c>
      <c r="Q251" t="s">
        <v>75</v>
      </c>
      <c r="R251" t="s">
        <v>76</v>
      </c>
      <c r="S251" t="s">
        <v>1279</v>
      </c>
      <c r="T251" t="s">
        <v>78</v>
      </c>
      <c r="U251" t="s">
        <v>23932</v>
      </c>
      <c r="V251" t="s">
        <v>80</v>
      </c>
      <c r="W251" t="s">
        <v>81</v>
      </c>
      <c r="X251" t="s">
        <v>1281</v>
      </c>
      <c r="Y251" t="s">
        <v>83</v>
      </c>
    </row>
    <row r="252" spans="1:25" x14ac:dyDescent="0.25">
      <c r="A252" t="s">
        <v>23933</v>
      </c>
      <c r="B252">
        <v>2024</v>
      </c>
      <c r="C252">
        <v>9</v>
      </c>
      <c r="D252" t="s">
        <v>23934</v>
      </c>
      <c r="E252" t="s">
        <v>67</v>
      </c>
      <c r="F252" t="s">
        <v>68</v>
      </c>
      <c r="G252" t="s">
        <v>69</v>
      </c>
      <c r="H252" t="s">
        <v>23428</v>
      </c>
      <c r="I252" t="s">
        <v>71</v>
      </c>
      <c r="J252" t="s">
        <v>72</v>
      </c>
      <c r="K252" t="s">
        <v>23429</v>
      </c>
      <c r="L252">
        <v>1803</v>
      </c>
      <c r="M252">
        <v>35000</v>
      </c>
      <c r="N252" t="s">
        <v>74</v>
      </c>
      <c r="O252">
        <v>10</v>
      </c>
      <c r="P252">
        <v>70044314</v>
      </c>
      <c r="Q252" t="s">
        <v>75</v>
      </c>
      <c r="R252" t="s">
        <v>76</v>
      </c>
      <c r="S252" t="s">
        <v>850</v>
      </c>
      <c r="T252" t="s">
        <v>78</v>
      </c>
      <c r="U252" t="s">
        <v>23935</v>
      </c>
      <c r="V252" t="s">
        <v>80</v>
      </c>
      <c r="W252" t="s">
        <v>81</v>
      </c>
      <c r="X252" t="s">
        <v>852</v>
      </c>
      <c r="Y252" t="s">
        <v>83</v>
      </c>
    </row>
    <row r="253" spans="1:25" x14ac:dyDescent="0.25">
      <c r="A253" t="s">
        <v>23936</v>
      </c>
      <c r="B253">
        <v>2024</v>
      </c>
      <c r="C253">
        <v>9</v>
      </c>
      <c r="D253" t="s">
        <v>23934</v>
      </c>
      <c r="E253" t="s">
        <v>67</v>
      </c>
      <c r="F253" t="s">
        <v>68</v>
      </c>
      <c r="G253" t="s">
        <v>69</v>
      </c>
      <c r="H253" t="s">
        <v>23428</v>
      </c>
      <c r="I253" t="s">
        <v>71</v>
      </c>
      <c r="J253" t="s">
        <v>72</v>
      </c>
      <c r="K253" t="s">
        <v>23429</v>
      </c>
      <c r="L253">
        <v>2743</v>
      </c>
      <c r="M253">
        <v>30000</v>
      </c>
      <c r="N253" t="s">
        <v>74</v>
      </c>
      <c r="O253">
        <v>10</v>
      </c>
      <c r="P253">
        <v>70044314</v>
      </c>
      <c r="Q253" t="s">
        <v>75</v>
      </c>
      <c r="R253" t="s">
        <v>76</v>
      </c>
      <c r="S253" t="s">
        <v>1351</v>
      </c>
      <c r="T253" t="s">
        <v>78</v>
      </c>
      <c r="U253" t="s">
        <v>23937</v>
      </c>
      <c r="V253" t="s">
        <v>80</v>
      </c>
      <c r="W253" t="s">
        <v>81</v>
      </c>
      <c r="X253" t="s">
        <v>1353</v>
      </c>
      <c r="Y253" t="s">
        <v>83</v>
      </c>
    </row>
    <row r="254" spans="1:25" x14ac:dyDescent="0.25">
      <c r="A254" t="s">
        <v>23938</v>
      </c>
      <c r="B254">
        <v>2024</v>
      </c>
      <c r="C254">
        <v>9</v>
      </c>
      <c r="D254" t="s">
        <v>23934</v>
      </c>
      <c r="E254" t="s">
        <v>67</v>
      </c>
      <c r="F254" t="s">
        <v>68</v>
      </c>
      <c r="G254" t="s">
        <v>69</v>
      </c>
      <c r="H254" t="s">
        <v>23428</v>
      </c>
      <c r="I254" t="s">
        <v>71</v>
      </c>
      <c r="J254" t="s">
        <v>72</v>
      </c>
      <c r="K254" t="s">
        <v>23429</v>
      </c>
      <c r="L254">
        <v>1720</v>
      </c>
      <c r="M254">
        <v>35000</v>
      </c>
      <c r="N254" t="s">
        <v>74</v>
      </c>
      <c r="O254">
        <v>10</v>
      </c>
      <c r="P254">
        <v>70044314</v>
      </c>
      <c r="Q254" t="s">
        <v>75</v>
      </c>
      <c r="R254" t="s">
        <v>76</v>
      </c>
      <c r="S254" t="s">
        <v>232</v>
      </c>
      <c r="T254" t="s">
        <v>78</v>
      </c>
      <c r="U254" t="s">
        <v>23939</v>
      </c>
      <c r="V254" t="s">
        <v>80</v>
      </c>
      <c r="W254" t="s">
        <v>81</v>
      </c>
      <c r="X254" t="s">
        <v>234</v>
      </c>
      <c r="Y254" t="s">
        <v>83</v>
      </c>
    </row>
    <row r="255" spans="1:25" x14ac:dyDescent="0.25">
      <c r="A255" t="s">
        <v>23940</v>
      </c>
      <c r="B255">
        <v>2024</v>
      </c>
      <c r="C255">
        <v>9</v>
      </c>
      <c r="D255" t="s">
        <v>23934</v>
      </c>
      <c r="E255" t="s">
        <v>67</v>
      </c>
      <c r="F255" t="s">
        <v>68</v>
      </c>
      <c r="G255" t="s">
        <v>69</v>
      </c>
      <c r="H255" t="s">
        <v>23428</v>
      </c>
      <c r="I255" t="s">
        <v>71</v>
      </c>
      <c r="J255" t="s">
        <v>72</v>
      </c>
      <c r="K255" t="s">
        <v>23429</v>
      </c>
      <c r="L255">
        <v>2111</v>
      </c>
      <c r="M255">
        <v>30000</v>
      </c>
      <c r="N255" t="s">
        <v>74</v>
      </c>
      <c r="O255">
        <v>10</v>
      </c>
      <c r="P255">
        <v>70044314</v>
      </c>
      <c r="Q255" t="s">
        <v>75</v>
      </c>
      <c r="R255" t="s">
        <v>76</v>
      </c>
      <c r="S255" t="s">
        <v>309</v>
      </c>
      <c r="T255" t="s">
        <v>78</v>
      </c>
      <c r="U255" t="s">
        <v>23941</v>
      </c>
      <c r="V255" t="s">
        <v>80</v>
      </c>
      <c r="W255" t="s">
        <v>81</v>
      </c>
      <c r="X255" t="s">
        <v>311</v>
      </c>
      <c r="Y255" t="s">
        <v>83</v>
      </c>
    </row>
    <row r="256" spans="1:25" x14ac:dyDescent="0.25">
      <c r="A256" t="s">
        <v>23942</v>
      </c>
      <c r="B256">
        <v>2024</v>
      </c>
      <c r="C256">
        <v>9</v>
      </c>
      <c r="D256" t="s">
        <v>23934</v>
      </c>
      <c r="E256" t="s">
        <v>67</v>
      </c>
      <c r="F256" t="s">
        <v>68</v>
      </c>
      <c r="G256" t="s">
        <v>69</v>
      </c>
      <c r="H256" t="s">
        <v>23428</v>
      </c>
      <c r="I256" t="s">
        <v>71</v>
      </c>
      <c r="J256" t="s">
        <v>72</v>
      </c>
      <c r="K256" t="s">
        <v>23429</v>
      </c>
      <c r="L256">
        <v>2146</v>
      </c>
      <c r="M256">
        <v>30000</v>
      </c>
      <c r="N256" t="s">
        <v>74</v>
      </c>
      <c r="O256">
        <v>10</v>
      </c>
      <c r="P256">
        <v>70044314</v>
      </c>
      <c r="Q256" t="s">
        <v>75</v>
      </c>
      <c r="R256" t="s">
        <v>76</v>
      </c>
      <c r="S256" t="s">
        <v>220</v>
      </c>
      <c r="T256" t="s">
        <v>78</v>
      </c>
      <c r="U256" t="s">
        <v>23943</v>
      </c>
      <c r="V256" t="s">
        <v>80</v>
      </c>
      <c r="W256" t="s">
        <v>81</v>
      </c>
      <c r="X256" t="s">
        <v>222</v>
      </c>
      <c r="Y256" t="s">
        <v>83</v>
      </c>
    </row>
    <row r="257" spans="1:25" x14ac:dyDescent="0.25">
      <c r="A257" t="s">
        <v>23944</v>
      </c>
      <c r="B257">
        <v>2024</v>
      </c>
      <c r="C257">
        <v>9</v>
      </c>
      <c r="D257" t="s">
        <v>23808</v>
      </c>
      <c r="E257" t="s">
        <v>67</v>
      </c>
      <c r="F257" t="s">
        <v>68</v>
      </c>
      <c r="G257" t="s">
        <v>69</v>
      </c>
      <c r="H257" t="s">
        <v>23428</v>
      </c>
      <c r="I257" t="s">
        <v>71</v>
      </c>
      <c r="J257" t="s">
        <v>72</v>
      </c>
      <c r="K257" t="s">
        <v>23429</v>
      </c>
      <c r="L257">
        <v>1057</v>
      </c>
      <c r="M257">
        <v>35000</v>
      </c>
      <c r="N257" t="s">
        <v>74</v>
      </c>
      <c r="O257">
        <v>10</v>
      </c>
      <c r="P257">
        <v>70044314</v>
      </c>
      <c r="Q257" t="s">
        <v>75</v>
      </c>
      <c r="R257" t="s">
        <v>76</v>
      </c>
      <c r="S257" t="s">
        <v>992</v>
      </c>
      <c r="T257" t="s">
        <v>78</v>
      </c>
      <c r="U257" t="s">
        <v>23945</v>
      </c>
      <c r="V257" t="s">
        <v>80</v>
      </c>
      <c r="W257" t="s">
        <v>81</v>
      </c>
      <c r="X257" t="s">
        <v>994</v>
      </c>
      <c r="Y257" t="s">
        <v>83</v>
      </c>
    </row>
    <row r="258" spans="1:25" x14ac:dyDescent="0.25">
      <c r="A258" t="s">
        <v>23946</v>
      </c>
      <c r="B258">
        <v>2024</v>
      </c>
      <c r="C258">
        <v>9</v>
      </c>
      <c r="D258" t="s">
        <v>23808</v>
      </c>
      <c r="E258" t="s">
        <v>67</v>
      </c>
      <c r="F258" t="s">
        <v>68</v>
      </c>
      <c r="G258" t="s">
        <v>69</v>
      </c>
      <c r="H258" t="s">
        <v>23428</v>
      </c>
      <c r="I258" t="s">
        <v>71</v>
      </c>
      <c r="J258" t="s">
        <v>72</v>
      </c>
      <c r="K258" t="s">
        <v>23429</v>
      </c>
      <c r="L258">
        <v>2780</v>
      </c>
      <c r="M258">
        <v>35000</v>
      </c>
      <c r="N258" t="s">
        <v>74</v>
      </c>
      <c r="O258">
        <v>10</v>
      </c>
      <c r="P258">
        <v>70044314</v>
      </c>
      <c r="Q258" t="s">
        <v>75</v>
      </c>
      <c r="R258" t="s">
        <v>76</v>
      </c>
      <c r="S258" t="s">
        <v>157</v>
      </c>
      <c r="T258" t="s">
        <v>78</v>
      </c>
      <c r="U258" t="s">
        <v>23947</v>
      </c>
      <c r="V258" t="s">
        <v>80</v>
      </c>
      <c r="W258" t="s">
        <v>81</v>
      </c>
      <c r="X258" t="s">
        <v>159</v>
      </c>
      <c r="Y258" t="s">
        <v>83</v>
      </c>
    </row>
    <row r="259" spans="1:25" x14ac:dyDescent="0.25">
      <c r="A259" t="s">
        <v>23948</v>
      </c>
      <c r="B259">
        <v>2024</v>
      </c>
      <c r="C259">
        <v>9</v>
      </c>
      <c r="D259" t="s">
        <v>23808</v>
      </c>
      <c r="E259" t="s">
        <v>67</v>
      </c>
      <c r="F259" t="s">
        <v>68</v>
      </c>
      <c r="G259" t="s">
        <v>69</v>
      </c>
      <c r="H259" t="s">
        <v>23428</v>
      </c>
      <c r="I259" t="s">
        <v>71</v>
      </c>
      <c r="J259" t="s">
        <v>72</v>
      </c>
      <c r="K259" t="s">
        <v>23429</v>
      </c>
      <c r="L259">
        <v>1060</v>
      </c>
      <c r="M259">
        <v>30000</v>
      </c>
      <c r="N259" t="s">
        <v>74</v>
      </c>
      <c r="O259">
        <v>10</v>
      </c>
      <c r="P259">
        <v>70044314</v>
      </c>
      <c r="Q259" t="s">
        <v>75</v>
      </c>
      <c r="R259" t="s">
        <v>76</v>
      </c>
      <c r="S259" t="s">
        <v>1099</v>
      </c>
      <c r="T259" t="s">
        <v>78</v>
      </c>
      <c r="U259" t="s">
        <v>23949</v>
      </c>
      <c r="V259" t="s">
        <v>80</v>
      </c>
      <c r="W259" t="s">
        <v>81</v>
      </c>
      <c r="X259" t="s">
        <v>1101</v>
      </c>
      <c r="Y259" t="s">
        <v>83</v>
      </c>
    </row>
    <row r="260" spans="1:25" x14ac:dyDescent="0.25">
      <c r="A260" t="s">
        <v>23950</v>
      </c>
      <c r="B260">
        <v>2024</v>
      </c>
      <c r="C260">
        <v>9</v>
      </c>
      <c r="D260" t="s">
        <v>23879</v>
      </c>
      <c r="E260" t="s">
        <v>67</v>
      </c>
      <c r="F260" t="s">
        <v>68</v>
      </c>
      <c r="G260" t="s">
        <v>69</v>
      </c>
      <c r="H260" t="s">
        <v>23428</v>
      </c>
      <c r="I260" t="s">
        <v>71</v>
      </c>
      <c r="J260" t="s">
        <v>72</v>
      </c>
      <c r="K260" t="s">
        <v>23429</v>
      </c>
      <c r="L260">
        <v>2540</v>
      </c>
      <c r="M260">
        <v>30000</v>
      </c>
      <c r="N260" t="s">
        <v>74</v>
      </c>
      <c r="O260">
        <v>10</v>
      </c>
      <c r="P260">
        <v>70044314</v>
      </c>
      <c r="Q260" t="s">
        <v>75</v>
      </c>
      <c r="R260" t="s">
        <v>76</v>
      </c>
      <c r="S260" t="s">
        <v>344</v>
      </c>
      <c r="T260" t="s">
        <v>78</v>
      </c>
      <c r="U260" t="s">
        <v>23951</v>
      </c>
      <c r="V260" t="s">
        <v>80</v>
      </c>
      <c r="W260" t="s">
        <v>81</v>
      </c>
      <c r="X260" t="s">
        <v>346</v>
      </c>
      <c r="Y260" t="s">
        <v>83</v>
      </c>
    </row>
    <row r="261" spans="1:25" x14ac:dyDescent="0.25">
      <c r="A261" t="s">
        <v>23952</v>
      </c>
      <c r="B261">
        <v>2024</v>
      </c>
      <c r="C261">
        <v>9</v>
      </c>
      <c r="D261" t="s">
        <v>23934</v>
      </c>
      <c r="E261" t="s">
        <v>67</v>
      </c>
      <c r="F261" t="s">
        <v>68</v>
      </c>
      <c r="G261" t="s">
        <v>69</v>
      </c>
      <c r="H261" t="s">
        <v>23428</v>
      </c>
      <c r="I261" t="s">
        <v>71</v>
      </c>
      <c r="J261" t="s">
        <v>72</v>
      </c>
      <c r="K261" t="s">
        <v>23429</v>
      </c>
      <c r="L261">
        <v>1002</v>
      </c>
      <c r="M261">
        <v>30000</v>
      </c>
      <c r="N261" t="s">
        <v>74</v>
      </c>
      <c r="O261">
        <v>10</v>
      </c>
      <c r="P261">
        <v>70044314</v>
      </c>
      <c r="Q261" t="s">
        <v>75</v>
      </c>
      <c r="R261" t="s">
        <v>76</v>
      </c>
      <c r="S261" t="s">
        <v>301</v>
      </c>
      <c r="T261" t="s">
        <v>78</v>
      </c>
      <c r="U261" t="s">
        <v>23953</v>
      </c>
      <c r="V261" t="s">
        <v>80</v>
      </c>
      <c r="W261" t="s">
        <v>81</v>
      </c>
      <c r="X261" t="s">
        <v>303</v>
      </c>
      <c r="Y261" t="s">
        <v>83</v>
      </c>
    </row>
    <row r="262" spans="1:25" x14ac:dyDescent="0.25">
      <c r="A262" t="s">
        <v>23954</v>
      </c>
      <c r="B262">
        <v>2024</v>
      </c>
      <c r="C262">
        <v>9</v>
      </c>
      <c r="D262" t="s">
        <v>23934</v>
      </c>
      <c r="E262" t="s">
        <v>67</v>
      </c>
      <c r="F262" t="s">
        <v>68</v>
      </c>
      <c r="G262" t="s">
        <v>69</v>
      </c>
      <c r="H262" t="s">
        <v>23428</v>
      </c>
      <c r="I262" t="s">
        <v>71</v>
      </c>
      <c r="J262" t="s">
        <v>72</v>
      </c>
      <c r="K262" t="s">
        <v>23429</v>
      </c>
      <c r="L262">
        <v>2021</v>
      </c>
      <c r="M262">
        <v>30000</v>
      </c>
      <c r="N262" t="s">
        <v>74</v>
      </c>
      <c r="O262">
        <v>10</v>
      </c>
      <c r="P262">
        <v>70044314</v>
      </c>
      <c r="Q262" t="s">
        <v>75</v>
      </c>
      <c r="R262" t="s">
        <v>76</v>
      </c>
      <c r="S262" t="s">
        <v>908</v>
      </c>
      <c r="T262" t="s">
        <v>78</v>
      </c>
      <c r="U262" t="s">
        <v>23955</v>
      </c>
      <c r="V262" t="s">
        <v>80</v>
      </c>
      <c r="W262" t="s">
        <v>81</v>
      </c>
      <c r="X262" t="s">
        <v>910</v>
      </c>
      <c r="Y262" t="s">
        <v>83</v>
      </c>
    </row>
    <row r="263" spans="1:25" x14ac:dyDescent="0.25">
      <c r="A263" t="s">
        <v>23956</v>
      </c>
      <c r="B263">
        <v>2024</v>
      </c>
      <c r="C263">
        <v>9</v>
      </c>
      <c r="D263" t="s">
        <v>23934</v>
      </c>
      <c r="E263" t="s">
        <v>67</v>
      </c>
      <c r="F263" t="s">
        <v>68</v>
      </c>
      <c r="G263" t="s">
        <v>69</v>
      </c>
      <c r="H263" t="s">
        <v>23428</v>
      </c>
      <c r="I263" t="s">
        <v>71</v>
      </c>
      <c r="J263" t="s">
        <v>72</v>
      </c>
      <c r="K263" t="s">
        <v>23429</v>
      </c>
      <c r="L263">
        <v>1915</v>
      </c>
      <c r="M263">
        <v>30000</v>
      </c>
      <c r="N263" t="s">
        <v>74</v>
      </c>
      <c r="O263">
        <v>10</v>
      </c>
      <c r="P263">
        <v>70044314</v>
      </c>
      <c r="Q263" t="s">
        <v>75</v>
      </c>
      <c r="R263" t="s">
        <v>76</v>
      </c>
      <c r="S263" t="s">
        <v>802</v>
      </c>
      <c r="T263" t="s">
        <v>78</v>
      </c>
      <c r="U263" t="s">
        <v>23957</v>
      </c>
      <c r="V263" t="s">
        <v>80</v>
      </c>
      <c r="W263" t="s">
        <v>81</v>
      </c>
      <c r="X263" t="s">
        <v>804</v>
      </c>
      <c r="Y263" t="s">
        <v>83</v>
      </c>
    </row>
    <row r="264" spans="1:25" x14ac:dyDescent="0.25">
      <c r="A264" t="s">
        <v>23958</v>
      </c>
      <c r="B264">
        <v>2024</v>
      </c>
      <c r="C264">
        <v>9</v>
      </c>
      <c r="D264" t="s">
        <v>23934</v>
      </c>
      <c r="E264" t="s">
        <v>67</v>
      </c>
      <c r="F264" t="s">
        <v>68</v>
      </c>
      <c r="G264" t="s">
        <v>69</v>
      </c>
      <c r="H264" t="s">
        <v>23428</v>
      </c>
      <c r="I264" t="s">
        <v>71</v>
      </c>
      <c r="J264" t="s">
        <v>72</v>
      </c>
      <c r="K264" t="s">
        <v>23429</v>
      </c>
      <c r="L264">
        <v>2633</v>
      </c>
      <c r="M264">
        <v>35000</v>
      </c>
      <c r="N264" t="s">
        <v>74</v>
      </c>
      <c r="O264">
        <v>10</v>
      </c>
      <c r="P264">
        <v>70044314</v>
      </c>
      <c r="Q264" t="s">
        <v>75</v>
      </c>
      <c r="R264" t="s">
        <v>76</v>
      </c>
      <c r="S264" t="s">
        <v>340</v>
      </c>
      <c r="T264" t="s">
        <v>78</v>
      </c>
      <c r="U264" t="s">
        <v>23959</v>
      </c>
      <c r="V264" t="s">
        <v>80</v>
      </c>
      <c r="W264" t="s">
        <v>81</v>
      </c>
      <c r="X264" t="s">
        <v>342</v>
      </c>
      <c r="Y264" t="s">
        <v>83</v>
      </c>
    </row>
    <row r="265" spans="1:25" x14ac:dyDescent="0.25">
      <c r="A265" t="s">
        <v>23960</v>
      </c>
      <c r="B265">
        <v>2024</v>
      </c>
      <c r="C265">
        <v>9</v>
      </c>
      <c r="D265" t="s">
        <v>23934</v>
      </c>
      <c r="E265" t="s">
        <v>67</v>
      </c>
      <c r="F265" t="s">
        <v>68</v>
      </c>
      <c r="G265" t="s">
        <v>69</v>
      </c>
      <c r="H265" t="s">
        <v>23428</v>
      </c>
      <c r="I265" t="s">
        <v>71</v>
      </c>
      <c r="J265" t="s">
        <v>72</v>
      </c>
      <c r="K265" t="s">
        <v>23429</v>
      </c>
      <c r="L265">
        <v>1810</v>
      </c>
      <c r="M265">
        <v>30000</v>
      </c>
      <c r="N265" t="s">
        <v>74</v>
      </c>
      <c r="O265">
        <v>10</v>
      </c>
      <c r="P265">
        <v>70044314</v>
      </c>
      <c r="Q265" t="s">
        <v>75</v>
      </c>
      <c r="R265" t="s">
        <v>76</v>
      </c>
      <c r="S265" t="s">
        <v>868</v>
      </c>
      <c r="T265" t="s">
        <v>78</v>
      </c>
      <c r="U265" t="s">
        <v>23961</v>
      </c>
      <c r="V265" t="s">
        <v>80</v>
      </c>
      <c r="W265" t="s">
        <v>81</v>
      </c>
      <c r="X265" t="s">
        <v>870</v>
      </c>
      <c r="Y265" t="s">
        <v>83</v>
      </c>
    </row>
    <row r="266" spans="1:25" x14ac:dyDescent="0.25">
      <c r="A266" t="s">
        <v>23962</v>
      </c>
      <c r="B266">
        <v>2024</v>
      </c>
      <c r="C266">
        <v>9</v>
      </c>
      <c r="D266" t="s">
        <v>23934</v>
      </c>
      <c r="E266" t="s">
        <v>67</v>
      </c>
      <c r="F266" t="s">
        <v>68</v>
      </c>
      <c r="G266" t="s">
        <v>69</v>
      </c>
      <c r="H266" t="s">
        <v>23428</v>
      </c>
      <c r="I266" t="s">
        <v>71</v>
      </c>
      <c r="J266" t="s">
        <v>72</v>
      </c>
      <c r="K266" t="s">
        <v>23429</v>
      </c>
      <c r="L266">
        <v>1220</v>
      </c>
      <c r="M266">
        <v>35000</v>
      </c>
      <c r="N266" t="s">
        <v>74</v>
      </c>
      <c r="O266">
        <v>10</v>
      </c>
      <c r="P266">
        <v>70044314</v>
      </c>
      <c r="Q266" t="s">
        <v>75</v>
      </c>
      <c r="R266" t="s">
        <v>76</v>
      </c>
      <c r="S266" t="s">
        <v>284</v>
      </c>
      <c r="T266" t="s">
        <v>78</v>
      </c>
      <c r="U266" t="s">
        <v>23963</v>
      </c>
      <c r="V266" t="s">
        <v>80</v>
      </c>
      <c r="W266" t="s">
        <v>81</v>
      </c>
      <c r="X266" t="s">
        <v>286</v>
      </c>
      <c r="Y266" t="s">
        <v>83</v>
      </c>
    </row>
    <row r="267" spans="1:25" x14ac:dyDescent="0.25">
      <c r="A267" t="s">
        <v>23964</v>
      </c>
      <c r="B267">
        <v>2024</v>
      </c>
      <c r="C267">
        <v>9</v>
      </c>
      <c r="D267" t="s">
        <v>23879</v>
      </c>
      <c r="E267" t="s">
        <v>67</v>
      </c>
      <c r="F267" t="s">
        <v>68</v>
      </c>
      <c r="G267" t="s">
        <v>69</v>
      </c>
      <c r="H267" t="s">
        <v>23428</v>
      </c>
      <c r="I267" t="s">
        <v>71</v>
      </c>
      <c r="J267" t="s">
        <v>72</v>
      </c>
      <c r="K267" t="s">
        <v>23429</v>
      </c>
      <c r="L267">
        <v>2150</v>
      </c>
      <c r="M267">
        <v>30000</v>
      </c>
      <c r="N267" t="s">
        <v>74</v>
      </c>
      <c r="O267">
        <v>10</v>
      </c>
      <c r="P267">
        <v>70044314</v>
      </c>
      <c r="Q267" t="s">
        <v>75</v>
      </c>
      <c r="R267" t="s">
        <v>76</v>
      </c>
      <c r="S267" t="s">
        <v>260</v>
      </c>
      <c r="T267" t="s">
        <v>78</v>
      </c>
      <c r="U267" t="s">
        <v>23965</v>
      </c>
      <c r="V267" t="s">
        <v>80</v>
      </c>
      <c r="W267" t="s">
        <v>81</v>
      </c>
      <c r="X267" t="s">
        <v>262</v>
      </c>
      <c r="Y267" t="s">
        <v>83</v>
      </c>
    </row>
    <row r="268" spans="1:25" x14ac:dyDescent="0.25">
      <c r="A268" t="s">
        <v>23966</v>
      </c>
      <c r="B268">
        <v>2024</v>
      </c>
      <c r="C268">
        <v>9</v>
      </c>
      <c r="D268" t="s">
        <v>23879</v>
      </c>
      <c r="E268" t="s">
        <v>67</v>
      </c>
      <c r="F268" t="s">
        <v>68</v>
      </c>
      <c r="G268" t="s">
        <v>69</v>
      </c>
      <c r="H268" t="s">
        <v>23428</v>
      </c>
      <c r="I268" t="s">
        <v>71</v>
      </c>
      <c r="J268" t="s">
        <v>72</v>
      </c>
      <c r="K268" t="s">
        <v>23429</v>
      </c>
      <c r="L268">
        <v>2719</v>
      </c>
      <c r="M268">
        <v>30000</v>
      </c>
      <c r="N268" t="s">
        <v>74</v>
      </c>
      <c r="O268">
        <v>10</v>
      </c>
      <c r="P268">
        <v>70044314</v>
      </c>
      <c r="Q268" t="s">
        <v>75</v>
      </c>
      <c r="R268" t="s">
        <v>76</v>
      </c>
      <c r="S268" t="s">
        <v>854</v>
      </c>
      <c r="T268" t="s">
        <v>78</v>
      </c>
      <c r="U268" t="s">
        <v>23967</v>
      </c>
      <c r="V268" t="s">
        <v>80</v>
      </c>
      <c r="W268" t="s">
        <v>81</v>
      </c>
      <c r="X268" t="s">
        <v>856</v>
      </c>
      <c r="Y268" t="s">
        <v>83</v>
      </c>
    </row>
    <row r="269" spans="1:25" x14ac:dyDescent="0.25">
      <c r="A269" t="s">
        <v>23968</v>
      </c>
      <c r="B269">
        <v>2024</v>
      </c>
      <c r="C269">
        <v>9</v>
      </c>
      <c r="D269" t="s">
        <v>23879</v>
      </c>
      <c r="E269" t="s">
        <v>67</v>
      </c>
      <c r="F269" t="s">
        <v>68</v>
      </c>
      <c r="G269" t="s">
        <v>69</v>
      </c>
      <c r="H269" t="s">
        <v>23428</v>
      </c>
      <c r="I269" t="s">
        <v>71</v>
      </c>
      <c r="J269" t="s">
        <v>72</v>
      </c>
      <c r="K269" t="s">
        <v>23429</v>
      </c>
      <c r="L269">
        <v>1742</v>
      </c>
      <c r="M269">
        <v>30000</v>
      </c>
      <c r="N269" t="s">
        <v>74</v>
      </c>
      <c r="O269">
        <v>10</v>
      </c>
      <c r="P269">
        <v>70044314</v>
      </c>
      <c r="Q269" t="s">
        <v>75</v>
      </c>
      <c r="R269" t="s">
        <v>76</v>
      </c>
      <c r="S269" t="s">
        <v>278</v>
      </c>
      <c r="T269" t="s">
        <v>78</v>
      </c>
      <c r="U269" t="s">
        <v>23969</v>
      </c>
      <c r="V269" t="s">
        <v>80</v>
      </c>
      <c r="W269" t="s">
        <v>81</v>
      </c>
      <c r="X269" t="s">
        <v>280</v>
      </c>
      <c r="Y269" t="s">
        <v>83</v>
      </c>
    </row>
    <row r="270" spans="1:25" x14ac:dyDescent="0.25">
      <c r="A270" t="s">
        <v>23970</v>
      </c>
      <c r="B270">
        <v>2024</v>
      </c>
      <c r="C270">
        <v>9</v>
      </c>
      <c r="D270" t="s">
        <v>23934</v>
      </c>
      <c r="E270" t="s">
        <v>67</v>
      </c>
      <c r="F270" t="s">
        <v>68</v>
      </c>
      <c r="G270" t="s">
        <v>69</v>
      </c>
      <c r="H270" t="s">
        <v>23428</v>
      </c>
      <c r="I270" t="s">
        <v>71</v>
      </c>
      <c r="J270" t="s">
        <v>72</v>
      </c>
      <c r="K270" t="s">
        <v>23429</v>
      </c>
      <c r="L270">
        <v>1913</v>
      </c>
      <c r="M270">
        <v>35000</v>
      </c>
      <c r="N270" t="s">
        <v>74</v>
      </c>
      <c r="O270">
        <v>10</v>
      </c>
      <c r="P270">
        <v>70044314</v>
      </c>
      <c r="Q270" t="s">
        <v>75</v>
      </c>
      <c r="R270" t="s">
        <v>76</v>
      </c>
      <c r="S270" t="s">
        <v>313</v>
      </c>
      <c r="T270" t="s">
        <v>78</v>
      </c>
      <c r="U270" t="s">
        <v>23971</v>
      </c>
      <c r="V270" t="s">
        <v>80</v>
      </c>
      <c r="W270" t="s">
        <v>81</v>
      </c>
      <c r="X270" t="s">
        <v>315</v>
      </c>
      <c r="Y270" t="s">
        <v>83</v>
      </c>
    </row>
    <row r="271" spans="1:25" x14ac:dyDescent="0.25">
      <c r="A271" t="s">
        <v>23972</v>
      </c>
      <c r="B271">
        <v>2024</v>
      </c>
      <c r="C271">
        <v>9</v>
      </c>
      <c r="D271" t="s">
        <v>23934</v>
      </c>
      <c r="E271" t="s">
        <v>67</v>
      </c>
      <c r="F271" t="s">
        <v>68</v>
      </c>
      <c r="G271" t="s">
        <v>69</v>
      </c>
      <c r="H271" t="s">
        <v>23428</v>
      </c>
      <c r="I271" t="s">
        <v>71</v>
      </c>
      <c r="J271" t="s">
        <v>72</v>
      </c>
      <c r="K271" t="s">
        <v>23429</v>
      </c>
      <c r="L271">
        <v>2351</v>
      </c>
      <c r="M271">
        <v>35000</v>
      </c>
      <c r="N271" t="s">
        <v>74</v>
      </c>
      <c r="O271">
        <v>10</v>
      </c>
      <c r="P271">
        <v>70044314</v>
      </c>
      <c r="Q271" t="s">
        <v>75</v>
      </c>
      <c r="R271" t="s">
        <v>76</v>
      </c>
      <c r="S271" t="s">
        <v>874</v>
      </c>
      <c r="T271" t="s">
        <v>78</v>
      </c>
      <c r="U271" t="s">
        <v>23973</v>
      </c>
      <c r="V271" t="s">
        <v>80</v>
      </c>
      <c r="W271" t="s">
        <v>81</v>
      </c>
      <c r="X271" t="s">
        <v>876</v>
      </c>
      <c r="Y271" t="s">
        <v>83</v>
      </c>
    </row>
    <row r="272" spans="1:25" x14ac:dyDescent="0.25">
      <c r="A272" t="s">
        <v>23974</v>
      </c>
      <c r="B272">
        <v>2024</v>
      </c>
      <c r="C272">
        <v>9</v>
      </c>
      <c r="D272" t="s">
        <v>23934</v>
      </c>
      <c r="E272" t="s">
        <v>67</v>
      </c>
      <c r="F272" t="s">
        <v>68</v>
      </c>
      <c r="G272" t="s">
        <v>69</v>
      </c>
      <c r="H272" t="s">
        <v>23428</v>
      </c>
      <c r="I272" t="s">
        <v>71</v>
      </c>
      <c r="J272" t="s">
        <v>72</v>
      </c>
      <c r="K272" t="s">
        <v>23429</v>
      </c>
      <c r="L272">
        <v>2301</v>
      </c>
      <c r="M272">
        <v>30000</v>
      </c>
      <c r="N272" t="s">
        <v>74</v>
      </c>
      <c r="O272">
        <v>10</v>
      </c>
      <c r="P272">
        <v>70044314</v>
      </c>
      <c r="Q272" t="s">
        <v>75</v>
      </c>
      <c r="R272" t="s">
        <v>76</v>
      </c>
      <c r="S272" t="s">
        <v>206</v>
      </c>
      <c r="T272" t="s">
        <v>78</v>
      </c>
      <c r="U272" t="s">
        <v>23975</v>
      </c>
      <c r="V272" t="s">
        <v>80</v>
      </c>
      <c r="W272" t="s">
        <v>81</v>
      </c>
      <c r="X272" t="s">
        <v>208</v>
      </c>
      <c r="Y272" t="s">
        <v>83</v>
      </c>
    </row>
    <row r="273" spans="1:25" x14ac:dyDescent="0.25">
      <c r="A273" t="s">
        <v>23976</v>
      </c>
      <c r="B273">
        <v>2024</v>
      </c>
      <c r="C273">
        <v>9</v>
      </c>
      <c r="D273" t="s">
        <v>23934</v>
      </c>
      <c r="E273" t="s">
        <v>67</v>
      </c>
      <c r="F273" t="s">
        <v>68</v>
      </c>
      <c r="G273" t="s">
        <v>69</v>
      </c>
      <c r="H273" t="s">
        <v>23428</v>
      </c>
      <c r="I273" t="s">
        <v>71</v>
      </c>
      <c r="J273" t="s">
        <v>72</v>
      </c>
      <c r="K273" t="s">
        <v>23429</v>
      </c>
      <c r="L273">
        <v>2178</v>
      </c>
      <c r="M273">
        <v>30000</v>
      </c>
      <c r="N273" t="s">
        <v>74</v>
      </c>
      <c r="O273">
        <v>10</v>
      </c>
      <c r="P273">
        <v>70044314</v>
      </c>
      <c r="Q273" t="s">
        <v>75</v>
      </c>
      <c r="R273" t="s">
        <v>76</v>
      </c>
      <c r="S273" t="s">
        <v>414</v>
      </c>
      <c r="T273" t="s">
        <v>78</v>
      </c>
      <c r="U273" t="s">
        <v>23977</v>
      </c>
      <c r="V273" t="s">
        <v>80</v>
      </c>
      <c r="W273" t="s">
        <v>81</v>
      </c>
      <c r="X273" t="s">
        <v>416</v>
      </c>
      <c r="Y273" t="s">
        <v>83</v>
      </c>
    </row>
    <row r="274" spans="1:25" x14ac:dyDescent="0.25">
      <c r="A274" t="s">
        <v>23978</v>
      </c>
      <c r="B274">
        <v>2024</v>
      </c>
      <c r="C274">
        <v>9</v>
      </c>
      <c r="D274" t="s">
        <v>23934</v>
      </c>
      <c r="E274" t="s">
        <v>67</v>
      </c>
      <c r="F274" t="s">
        <v>68</v>
      </c>
      <c r="G274" t="s">
        <v>69</v>
      </c>
      <c r="H274" t="s">
        <v>23428</v>
      </c>
      <c r="I274" t="s">
        <v>71</v>
      </c>
      <c r="J274" t="s">
        <v>72</v>
      </c>
      <c r="K274" t="s">
        <v>23429</v>
      </c>
      <c r="L274">
        <v>1002</v>
      </c>
      <c r="M274">
        <v>35000</v>
      </c>
      <c r="N274" t="s">
        <v>74</v>
      </c>
      <c r="O274">
        <v>10</v>
      </c>
      <c r="P274">
        <v>70044314</v>
      </c>
      <c r="Q274" t="s">
        <v>75</v>
      </c>
      <c r="R274" t="s">
        <v>76</v>
      </c>
      <c r="S274" t="s">
        <v>301</v>
      </c>
      <c r="T274" t="s">
        <v>78</v>
      </c>
      <c r="U274" t="s">
        <v>23979</v>
      </c>
      <c r="V274" t="s">
        <v>80</v>
      </c>
      <c r="W274" t="s">
        <v>81</v>
      </c>
      <c r="X274" t="s">
        <v>303</v>
      </c>
      <c r="Y274" t="s">
        <v>83</v>
      </c>
    </row>
    <row r="275" spans="1:25" x14ac:dyDescent="0.25">
      <c r="A275" t="s">
        <v>23980</v>
      </c>
      <c r="B275">
        <v>2024</v>
      </c>
      <c r="C275">
        <v>9</v>
      </c>
      <c r="D275" t="s">
        <v>23934</v>
      </c>
      <c r="E275" t="s">
        <v>67</v>
      </c>
      <c r="F275" t="s">
        <v>68</v>
      </c>
      <c r="G275" t="s">
        <v>69</v>
      </c>
      <c r="H275" t="s">
        <v>23428</v>
      </c>
      <c r="I275" t="s">
        <v>71</v>
      </c>
      <c r="J275" t="s">
        <v>72</v>
      </c>
      <c r="K275" t="s">
        <v>23429</v>
      </c>
      <c r="L275">
        <v>2601</v>
      </c>
      <c r="M275">
        <v>30000</v>
      </c>
      <c r="N275" t="s">
        <v>74</v>
      </c>
      <c r="O275">
        <v>10</v>
      </c>
      <c r="P275">
        <v>70044314</v>
      </c>
      <c r="Q275" t="s">
        <v>75</v>
      </c>
      <c r="R275" t="s">
        <v>76</v>
      </c>
      <c r="S275" t="s">
        <v>914</v>
      </c>
      <c r="T275" t="s">
        <v>78</v>
      </c>
      <c r="U275" t="s">
        <v>23981</v>
      </c>
      <c r="V275" t="s">
        <v>80</v>
      </c>
      <c r="W275" t="s">
        <v>81</v>
      </c>
      <c r="X275" t="s">
        <v>916</v>
      </c>
      <c r="Y275" t="s">
        <v>83</v>
      </c>
    </row>
    <row r="276" spans="1:25" x14ac:dyDescent="0.25">
      <c r="A276" t="s">
        <v>23982</v>
      </c>
      <c r="B276">
        <v>2024</v>
      </c>
      <c r="C276">
        <v>9</v>
      </c>
      <c r="D276" t="s">
        <v>23934</v>
      </c>
      <c r="E276" t="s">
        <v>67</v>
      </c>
      <c r="F276" t="s">
        <v>68</v>
      </c>
      <c r="G276" t="s">
        <v>69</v>
      </c>
      <c r="H276" t="s">
        <v>23428</v>
      </c>
      <c r="I276" t="s">
        <v>71</v>
      </c>
      <c r="J276" t="s">
        <v>72</v>
      </c>
      <c r="K276" t="s">
        <v>23429</v>
      </c>
      <c r="L276">
        <v>2174</v>
      </c>
      <c r="M276">
        <v>30000</v>
      </c>
      <c r="N276" t="s">
        <v>74</v>
      </c>
      <c r="O276">
        <v>10</v>
      </c>
      <c r="P276">
        <v>70044314</v>
      </c>
      <c r="Q276" t="s">
        <v>75</v>
      </c>
      <c r="R276" t="s">
        <v>76</v>
      </c>
      <c r="S276" t="s">
        <v>360</v>
      </c>
      <c r="T276" t="s">
        <v>78</v>
      </c>
      <c r="U276" t="s">
        <v>23983</v>
      </c>
      <c r="V276" t="s">
        <v>80</v>
      </c>
      <c r="W276" t="s">
        <v>81</v>
      </c>
      <c r="X276" t="s">
        <v>362</v>
      </c>
      <c r="Y276" t="s">
        <v>83</v>
      </c>
    </row>
    <row r="277" spans="1:25" x14ac:dyDescent="0.25">
      <c r="A277" t="s">
        <v>23984</v>
      </c>
      <c r="B277">
        <v>2024</v>
      </c>
      <c r="C277">
        <v>9</v>
      </c>
      <c r="D277" t="s">
        <v>23934</v>
      </c>
      <c r="E277" t="s">
        <v>67</v>
      </c>
      <c r="F277" t="s">
        <v>68</v>
      </c>
      <c r="G277" t="s">
        <v>69</v>
      </c>
      <c r="H277" t="s">
        <v>23428</v>
      </c>
      <c r="I277" t="s">
        <v>71</v>
      </c>
      <c r="J277" t="s">
        <v>72</v>
      </c>
      <c r="K277" t="s">
        <v>23429</v>
      </c>
      <c r="L277">
        <v>1005</v>
      </c>
      <c r="M277">
        <v>35000</v>
      </c>
      <c r="N277" t="s">
        <v>74</v>
      </c>
      <c r="O277">
        <v>10</v>
      </c>
      <c r="P277">
        <v>70044314</v>
      </c>
      <c r="Q277" t="s">
        <v>75</v>
      </c>
      <c r="R277" t="s">
        <v>76</v>
      </c>
      <c r="S277" t="s">
        <v>468</v>
      </c>
      <c r="T277" t="s">
        <v>78</v>
      </c>
      <c r="U277" t="s">
        <v>23985</v>
      </c>
      <c r="V277" t="s">
        <v>80</v>
      </c>
      <c r="W277" t="s">
        <v>81</v>
      </c>
      <c r="X277" t="s">
        <v>470</v>
      </c>
      <c r="Y277" t="s">
        <v>83</v>
      </c>
    </row>
    <row r="278" spans="1:25" x14ac:dyDescent="0.25">
      <c r="A278" t="s">
        <v>23986</v>
      </c>
      <c r="B278">
        <v>2024</v>
      </c>
      <c r="C278">
        <v>9</v>
      </c>
      <c r="D278" t="s">
        <v>23934</v>
      </c>
      <c r="E278" t="s">
        <v>67</v>
      </c>
      <c r="F278" t="s">
        <v>68</v>
      </c>
      <c r="G278" t="s">
        <v>69</v>
      </c>
      <c r="H278" t="s">
        <v>23428</v>
      </c>
      <c r="I278" t="s">
        <v>71</v>
      </c>
      <c r="J278" t="s">
        <v>72</v>
      </c>
      <c r="K278" t="s">
        <v>23429</v>
      </c>
      <c r="L278">
        <v>1432</v>
      </c>
      <c r="M278">
        <v>30000</v>
      </c>
      <c r="N278" t="s">
        <v>74</v>
      </c>
      <c r="O278">
        <v>10</v>
      </c>
      <c r="P278">
        <v>70044314</v>
      </c>
      <c r="Q278" t="s">
        <v>75</v>
      </c>
      <c r="R278" t="s">
        <v>76</v>
      </c>
      <c r="S278" t="s">
        <v>1245</v>
      </c>
      <c r="T278" t="s">
        <v>78</v>
      </c>
      <c r="U278" t="s">
        <v>23987</v>
      </c>
      <c r="V278" t="s">
        <v>80</v>
      </c>
      <c r="W278" t="s">
        <v>81</v>
      </c>
      <c r="X278" t="s">
        <v>1247</v>
      </c>
      <c r="Y278" t="s">
        <v>83</v>
      </c>
    </row>
    <row r="279" spans="1:25" x14ac:dyDescent="0.25">
      <c r="A279" t="s">
        <v>23988</v>
      </c>
      <c r="B279">
        <v>2024</v>
      </c>
      <c r="C279">
        <v>3</v>
      </c>
      <c r="D279" t="s">
        <v>23989</v>
      </c>
      <c r="E279" t="s">
        <v>67</v>
      </c>
      <c r="F279" t="s">
        <v>68</v>
      </c>
      <c r="G279" t="s">
        <v>69</v>
      </c>
      <c r="H279" t="s">
        <v>23428</v>
      </c>
      <c r="I279" t="s">
        <v>71</v>
      </c>
      <c r="J279" t="s">
        <v>72</v>
      </c>
      <c r="K279" t="s">
        <v>23429</v>
      </c>
      <c r="L279">
        <v>2093</v>
      </c>
      <c r="M279">
        <v>12500</v>
      </c>
      <c r="N279" t="s">
        <v>74</v>
      </c>
      <c r="O279">
        <v>10</v>
      </c>
      <c r="P279">
        <v>70044314</v>
      </c>
      <c r="Q279" t="s">
        <v>75</v>
      </c>
      <c r="R279" t="s">
        <v>76</v>
      </c>
      <c r="S279" t="s">
        <v>1103</v>
      </c>
      <c r="T279" t="s">
        <v>78</v>
      </c>
      <c r="U279" t="s">
        <v>23990</v>
      </c>
      <c r="V279" t="s">
        <v>80</v>
      </c>
      <c r="W279" t="s">
        <v>81</v>
      </c>
      <c r="X279" t="s">
        <v>1105</v>
      </c>
      <c r="Y279" t="s">
        <v>83</v>
      </c>
    </row>
    <row r="280" spans="1:25" x14ac:dyDescent="0.25">
      <c r="A280" t="s">
        <v>23991</v>
      </c>
      <c r="B280">
        <v>2024</v>
      </c>
      <c r="C280">
        <v>3</v>
      </c>
      <c r="D280" t="s">
        <v>23989</v>
      </c>
      <c r="E280" t="s">
        <v>67</v>
      </c>
      <c r="F280" t="s">
        <v>68</v>
      </c>
      <c r="G280" t="s">
        <v>69</v>
      </c>
      <c r="H280" t="s">
        <v>23428</v>
      </c>
      <c r="I280" t="s">
        <v>71</v>
      </c>
      <c r="J280" t="s">
        <v>72</v>
      </c>
      <c r="K280" t="s">
        <v>23429</v>
      </c>
      <c r="L280">
        <v>1086</v>
      </c>
      <c r="M280">
        <v>15000</v>
      </c>
      <c r="N280" t="s">
        <v>74</v>
      </c>
      <c r="O280">
        <v>10</v>
      </c>
      <c r="P280">
        <v>70044314</v>
      </c>
      <c r="Q280" t="s">
        <v>75</v>
      </c>
      <c r="R280" t="s">
        <v>76</v>
      </c>
      <c r="S280" t="s">
        <v>185</v>
      </c>
      <c r="T280" t="s">
        <v>78</v>
      </c>
      <c r="U280" t="s">
        <v>23992</v>
      </c>
      <c r="V280" t="s">
        <v>80</v>
      </c>
      <c r="W280" t="s">
        <v>81</v>
      </c>
      <c r="X280" t="s">
        <v>187</v>
      </c>
      <c r="Y280" t="s">
        <v>83</v>
      </c>
    </row>
    <row r="281" spans="1:25" x14ac:dyDescent="0.25">
      <c r="A281" t="s">
        <v>23993</v>
      </c>
      <c r="B281">
        <v>2024</v>
      </c>
      <c r="C281">
        <v>3</v>
      </c>
      <c r="D281" t="s">
        <v>23989</v>
      </c>
      <c r="E281" t="s">
        <v>67</v>
      </c>
      <c r="F281" t="s">
        <v>68</v>
      </c>
      <c r="G281" t="s">
        <v>69</v>
      </c>
      <c r="H281" t="s">
        <v>23428</v>
      </c>
      <c r="I281" t="s">
        <v>71</v>
      </c>
      <c r="J281" t="s">
        <v>72</v>
      </c>
      <c r="K281" t="s">
        <v>23429</v>
      </c>
      <c r="L281">
        <v>1082</v>
      </c>
      <c r="M281">
        <v>12500</v>
      </c>
      <c r="N281" t="s">
        <v>74</v>
      </c>
      <c r="O281">
        <v>10</v>
      </c>
      <c r="P281">
        <v>70044314</v>
      </c>
      <c r="Q281" t="s">
        <v>75</v>
      </c>
      <c r="R281" t="s">
        <v>76</v>
      </c>
      <c r="S281" t="s">
        <v>525</v>
      </c>
      <c r="T281" t="s">
        <v>78</v>
      </c>
      <c r="U281" t="s">
        <v>23994</v>
      </c>
      <c r="V281" t="s">
        <v>80</v>
      </c>
      <c r="W281" t="s">
        <v>81</v>
      </c>
      <c r="X281" t="s">
        <v>527</v>
      </c>
      <c r="Y281" t="s">
        <v>83</v>
      </c>
    </row>
    <row r="282" spans="1:25" x14ac:dyDescent="0.25">
      <c r="A282" t="s">
        <v>23995</v>
      </c>
      <c r="B282">
        <v>2024</v>
      </c>
      <c r="C282">
        <v>3</v>
      </c>
      <c r="D282" t="s">
        <v>23989</v>
      </c>
      <c r="E282" t="s">
        <v>67</v>
      </c>
      <c r="F282" t="s">
        <v>68</v>
      </c>
      <c r="G282" t="s">
        <v>69</v>
      </c>
      <c r="H282" t="s">
        <v>23428</v>
      </c>
      <c r="I282" t="s">
        <v>71</v>
      </c>
      <c r="J282" t="s">
        <v>72</v>
      </c>
      <c r="K282" t="s">
        <v>23429</v>
      </c>
      <c r="L282">
        <v>1475</v>
      </c>
      <c r="M282">
        <v>12500</v>
      </c>
      <c r="N282" t="s">
        <v>74</v>
      </c>
      <c r="O282">
        <v>10</v>
      </c>
      <c r="P282">
        <v>70044314</v>
      </c>
      <c r="Q282" t="s">
        <v>75</v>
      </c>
      <c r="R282" t="s">
        <v>76</v>
      </c>
      <c r="S282" t="s">
        <v>105</v>
      </c>
      <c r="T282" t="s">
        <v>78</v>
      </c>
      <c r="U282" t="s">
        <v>23996</v>
      </c>
      <c r="V282" t="s">
        <v>80</v>
      </c>
      <c r="W282" t="s">
        <v>81</v>
      </c>
      <c r="X282" t="s">
        <v>107</v>
      </c>
      <c r="Y282" t="s">
        <v>83</v>
      </c>
    </row>
    <row r="283" spans="1:25" x14ac:dyDescent="0.25">
      <c r="A283" t="s">
        <v>23997</v>
      </c>
      <c r="B283">
        <v>2024</v>
      </c>
      <c r="C283">
        <v>3</v>
      </c>
      <c r="D283" t="s">
        <v>23989</v>
      </c>
      <c r="E283" t="s">
        <v>67</v>
      </c>
      <c r="F283" t="s">
        <v>68</v>
      </c>
      <c r="G283" t="s">
        <v>69</v>
      </c>
      <c r="H283" t="s">
        <v>23428</v>
      </c>
      <c r="I283" t="s">
        <v>71</v>
      </c>
      <c r="J283" t="s">
        <v>72</v>
      </c>
      <c r="K283" t="s">
        <v>23429</v>
      </c>
      <c r="L283">
        <v>2081</v>
      </c>
      <c r="M283">
        <v>25000</v>
      </c>
      <c r="N283" t="s">
        <v>74</v>
      </c>
      <c r="O283">
        <v>10</v>
      </c>
      <c r="P283">
        <v>70044314</v>
      </c>
      <c r="Q283" t="s">
        <v>75</v>
      </c>
      <c r="R283" t="s">
        <v>76</v>
      </c>
      <c r="S283" t="s">
        <v>7232</v>
      </c>
      <c r="T283" t="s">
        <v>78</v>
      </c>
      <c r="U283" t="s">
        <v>23998</v>
      </c>
      <c r="V283" t="s">
        <v>80</v>
      </c>
      <c r="W283" t="s">
        <v>81</v>
      </c>
      <c r="X283" t="s">
        <v>7234</v>
      </c>
      <c r="Y283" t="s">
        <v>83</v>
      </c>
    </row>
    <row r="284" spans="1:25" x14ac:dyDescent="0.25">
      <c r="A284" t="s">
        <v>23999</v>
      </c>
      <c r="B284">
        <v>2024</v>
      </c>
      <c r="C284">
        <v>3</v>
      </c>
      <c r="D284" t="s">
        <v>23989</v>
      </c>
      <c r="E284" t="s">
        <v>67</v>
      </c>
      <c r="F284" t="s">
        <v>68</v>
      </c>
      <c r="G284" t="s">
        <v>69</v>
      </c>
      <c r="H284" t="s">
        <v>23428</v>
      </c>
      <c r="I284" t="s">
        <v>71</v>
      </c>
      <c r="J284" t="s">
        <v>72</v>
      </c>
      <c r="K284" t="s">
        <v>23429</v>
      </c>
      <c r="L284">
        <v>1890</v>
      </c>
      <c r="M284">
        <v>15000</v>
      </c>
      <c r="N284" t="s">
        <v>74</v>
      </c>
      <c r="O284">
        <v>10</v>
      </c>
      <c r="P284">
        <v>70044314</v>
      </c>
      <c r="Q284" t="s">
        <v>75</v>
      </c>
      <c r="R284" t="s">
        <v>76</v>
      </c>
      <c r="S284" t="s">
        <v>1008</v>
      </c>
      <c r="T284" t="s">
        <v>78</v>
      </c>
      <c r="U284" t="s">
        <v>24000</v>
      </c>
      <c r="V284" t="s">
        <v>80</v>
      </c>
      <c r="W284" t="s">
        <v>81</v>
      </c>
      <c r="X284" t="s">
        <v>1010</v>
      </c>
      <c r="Y284" t="s">
        <v>83</v>
      </c>
    </row>
    <row r="285" spans="1:25" x14ac:dyDescent="0.25">
      <c r="A285" t="s">
        <v>24001</v>
      </c>
      <c r="B285">
        <v>2024</v>
      </c>
      <c r="C285">
        <v>3</v>
      </c>
      <c r="D285" t="s">
        <v>23989</v>
      </c>
      <c r="E285" t="s">
        <v>67</v>
      </c>
      <c r="F285" t="s">
        <v>68</v>
      </c>
      <c r="G285" t="s">
        <v>69</v>
      </c>
      <c r="H285" t="s">
        <v>23428</v>
      </c>
      <c r="I285" t="s">
        <v>71</v>
      </c>
      <c r="J285" t="s">
        <v>72</v>
      </c>
      <c r="K285" t="s">
        <v>23429</v>
      </c>
      <c r="L285">
        <v>2370</v>
      </c>
      <c r="M285">
        <v>12500</v>
      </c>
      <c r="N285" t="s">
        <v>74</v>
      </c>
      <c r="O285">
        <v>10</v>
      </c>
      <c r="P285">
        <v>70044314</v>
      </c>
      <c r="Q285" t="s">
        <v>75</v>
      </c>
      <c r="R285" t="s">
        <v>76</v>
      </c>
      <c r="S285" t="s">
        <v>165</v>
      </c>
      <c r="T285" t="s">
        <v>78</v>
      </c>
      <c r="U285" t="s">
        <v>24002</v>
      </c>
      <c r="V285" t="s">
        <v>80</v>
      </c>
      <c r="W285" t="s">
        <v>81</v>
      </c>
      <c r="X285" t="s">
        <v>167</v>
      </c>
      <c r="Y285" t="s">
        <v>83</v>
      </c>
    </row>
    <row r="286" spans="1:25" x14ac:dyDescent="0.25">
      <c r="A286" t="s">
        <v>24003</v>
      </c>
      <c r="B286">
        <v>2024</v>
      </c>
      <c r="C286">
        <v>3</v>
      </c>
      <c r="D286" t="s">
        <v>23989</v>
      </c>
      <c r="E286" t="s">
        <v>67</v>
      </c>
      <c r="F286" t="s">
        <v>68</v>
      </c>
      <c r="G286" t="s">
        <v>69</v>
      </c>
      <c r="H286" t="s">
        <v>23428</v>
      </c>
      <c r="I286" t="s">
        <v>71</v>
      </c>
      <c r="J286" t="s">
        <v>72</v>
      </c>
      <c r="K286" t="s">
        <v>23429</v>
      </c>
      <c r="L286">
        <v>2154</v>
      </c>
      <c r="M286">
        <v>12500</v>
      </c>
      <c r="N286" t="s">
        <v>74</v>
      </c>
      <c r="O286">
        <v>10</v>
      </c>
      <c r="P286">
        <v>70044314</v>
      </c>
      <c r="Q286" t="s">
        <v>75</v>
      </c>
      <c r="R286" t="s">
        <v>76</v>
      </c>
      <c r="S286" t="s">
        <v>951</v>
      </c>
      <c r="T286" t="s">
        <v>78</v>
      </c>
      <c r="U286" t="s">
        <v>24004</v>
      </c>
      <c r="V286" t="s">
        <v>80</v>
      </c>
      <c r="W286" t="s">
        <v>81</v>
      </c>
      <c r="X286" t="s">
        <v>953</v>
      </c>
      <c r="Y286" t="s">
        <v>83</v>
      </c>
    </row>
    <row r="287" spans="1:25" x14ac:dyDescent="0.25">
      <c r="A287" t="s">
        <v>24005</v>
      </c>
      <c r="B287">
        <v>2024</v>
      </c>
      <c r="C287">
        <v>3</v>
      </c>
      <c r="D287" t="s">
        <v>2172</v>
      </c>
      <c r="E287" t="s">
        <v>67</v>
      </c>
      <c r="F287" t="s">
        <v>68</v>
      </c>
      <c r="G287" t="s">
        <v>69</v>
      </c>
      <c r="H287" t="s">
        <v>23428</v>
      </c>
      <c r="I287" t="s">
        <v>71</v>
      </c>
      <c r="J287" t="s">
        <v>72</v>
      </c>
      <c r="K287" t="s">
        <v>23429</v>
      </c>
      <c r="L287">
        <v>1562</v>
      </c>
      <c r="M287">
        <v>12500</v>
      </c>
      <c r="N287" t="s">
        <v>74</v>
      </c>
      <c r="O287">
        <v>10</v>
      </c>
      <c r="P287">
        <v>70044314</v>
      </c>
      <c r="Q287" t="s">
        <v>75</v>
      </c>
      <c r="R287" t="s">
        <v>76</v>
      </c>
      <c r="S287" t="s">
        <v>769</v>
      </c>
      <c r="T287" t="s">
        <v>78</v>
      </c>
      <c r="U287" t="s">
        <v>24006</v>
      </c>
      <c r="V287" t="s">
        <v>80</v>
      </c>
      <c r="W287" t="s">
        <v>81</v>
      </c>
      <c r="X287" t="s">
        <v>771</v>
      </c>
      <c r="Y287" t="s">
        <v>83</v>
      </c>
    </row>
    <row r="288" spans="1:25" x14ac:dyDescent="0.25">
      <c r="A288" t="s">
        <v>24007</v>
      </c>
      <c r="B288">
        <v>2024</v>
      </c>
      <c r="C288">
        <v>3</v>
      </c>
      <c r="D288" t="s">
        <v>2172</v>
      </c>
      <c r="E288" t="s">
        <v>67</v>
      </c>
      <c r="F288" t="s">
        <v>68</v>
      </c>
      <c r="G288" t="s">
        <v>69</v>
      </c>
      <c r="H288" t="s">
        <v>23428</v>
      </c>
      <c r="I288" t="s">
        <v>71</v>
      </c>
      <c r="J288" t="s">
        <v>72</v>
      </c>
      <c r="K288" t="s">
        <v>23429</v>
      </c>
      <c r="L288">
        <v>2563</v>
      </c>
      <c r="M288">
        <v>15000</v>
      </c>
      <c r="N288" t="s">
        <v>74</v>
      </c>
      <c r="O288">
        <v>10</v>
      </c>
      <c r="P288">
        <v>70044314</v>
      </c>
      <c r="Q288" t="s">
        <v>75</v>
      </c>
      <c r="R288" t="s">
        <v>76</v>
      </c>
      <c r="S288" t="s">
        <v>5098</v>
      </c>
      <c r="T288" t="s">
        <v>78</v>
      </c>
      <c r="U288" t="s">
        <v>24008</v>
      </c>
      <c r="V288" t="s">
        <v>80</v>
      </c>
      <c r="W288" t="s">
        <v>81</v>
      </c>
      <c r="X288" t="s">
        <v>5100</v>
      </c>
      <c r="Y288" t="s">
        <v>83</v>
      </c>
    </row>
    <row r="289" spans="1:25" x14ac:dyDescent="0.25">
      <c r="A289" t="s">
        <v>24009</v>
      </c>
      <c r="B289">
        <v>2024</v>
      </c>
      <c r="C289">
        <v>3</v>
      </c>
      <c r="D289" t="s">
        <v>2172</v>
      </c>
      <c r="E289" t="s">
        <v>67</v>
      </c>
      <c r="F289" t="s">
        <v>68</v>
      </c>
      <c r="G289" t="s">
        <v>69</v>
      </c>
      <c r="H289" t="s">
        <v>23428</v>
      </c>
      <c r="I289" t="s">
        <v>71</v>
      </c>
      <c r="J289" t="s">
        <v>72</v>
      </c>
      <c r="K289" t="s">
        <v>23429</v>
      </c>
      <c r="L289">
        <v>2048</v>
      </c>
      <c r="M289">
        <v>15000</v>
      </c>
      <c r="N289" t="s">
        <v>74</v>
      </c>
      <c r="O289">
        <v>10</v>
      </c>
      <c r="P289">
        <v>70044314</v>
      </c>
      <c r="Q289" t="s">
        <v>75</v>
      </c>
      <c r="R289" t="s">
        <v>76</v>
      </c>
      <c r="S289" t="s">
        <v>1159</v>
      </c>
      <c r="T289" t="s">
        <v>78</v>
      </c>
      <c r="U289" t="s">
        <v>24010</v>
      </c>
      <c r="V289" t="s">
        <v>80</v>
      </c>
      <c r="W289" t="s">
        <v>81</v>
      </c>
      <c r="X289" t="s">
        <v>1161</v>
      </c>
      <c r="Y289" t="s">
        <v>83</v>
      </c>
    </row>
    <row r="290" spans="1:25" x14ac:dyDescent="0.25">
      <c r="A290" t="s">
        <v>24011</v>
      </c>
      <c r="B290">
        <v>2024</v>
      </c>
      <c r="C290">
        <v>3</v>
      </c>
      <c r="D290" t="s">
        <v>2172</v>
      </c>
      <c r="E290" t="s">
        <v>67</v>
      </c>
      <c r="F290" t="s">
        <v>68</v>
      </c>
      <c r="G290" t="s">
        <v>69</v>
      </c>
      <c r="H290" t="s">
        <v>23428</v>
      </c>
      <c r="I290" t="s">
        <v>71</v>
      </c>
      <c r="J290" t="s">
        <v>72</v>
      </c>
      <c r="K290" t="s">
        <v>23429</v>
      </c>
      <c r="L290">
        <v>1104</v>
      </c>
      <c r="M290">
        <v>12500</v>
      </c>
      <c r="N290" t="s">
        <v>74</v>
      </c>
      <c r="O290">
        <v>10</v>
      </c>
      <c r="P290">
        <v>70044314</v>
      </c>
      <c r="Q290" t="s">
        <v>75</v>
      </c>
      <c r="R290" t="s">
        <v>76</v>
      </c>
      <c r="S290" t="s">
        <v>1028</v>
      </c>
      <c r="T290" t="s">
        <v>78</v>
      </c>
      <c r="U290" t="s">
        <v>24012</v>
      </c>
      <c r="V290" t="s">
        <v>80</v>
      </c>
      <c r="W290" t="s">
        <v>81</v>
      </c>
      <c r="X290" t="s">
        <v>1030</v>
      </c>
      <c r="Y290" t="s">
        <v>83</v>
      </c>
    </row>
    <row r="291" spans="1:25" x14ac:dyDescent="0.25">
      <c r="A291" t="s">
        <v>24013</v>
      </c>
      <c r="B291">
        <v>2024</v>
      </c>
      <c r="C291">
        <v>3</v>
      </c>
      <c r="D291" t="s">
        <v>2172</v>
      </c>
      <c r="E291" t="s">
        <v>67</v>
      </c>
      <c r="F291" t="s">
        <v>68</v>
      </c>
      <c r="G291" t="s">
        <v>69</v>
      </c>
      <c r="H291" t="s">
        <v>23428</v>
      </c>
      <c r="I291" t="s">
        <v>71</v>
      </c>
      <c r="J291" t="s">
        <v>72</v>
      </c>
      <c r="K291" t="s">
        <v>23429</v>
      </c>
      <c r="L291">
        <v>1057</v>
      </c>
      <c r="M291">
        <v>15000</v>
      </c>
      <c r="N291" t="s">
        <v>74</v>
      </c>
      <c r="O291">
        <v>10</v>
      </c>
      <c r="P291">
        <v>70044314</v>
      </c>
      <c r="Q291" t="s">
        <v>75</v>
      </c>
      <c r="R291" t="s">
        <v>76</v>
      </c>
      <c r="S291" t="s">
        <v>992</v>
      </c>
      <c r="T291" t="s">
        <v>78</v>
      </c>
      <c r="U291" t="s">
        <v>24014</v>
      </c>
      <c r="V291" t="s">
        <v>80</v>
      </c>
      <c r="W291" t="s">
        <v>81</v>
      </c>
      <c r="X291" t="s">
        <v>994</v>
      </c>
      <c r="Y291" t="s">
        <v>83</v>
      </c>
    </row>
    <row r="292" spans="1:25" x14ac:dyDescent="0.25">
      <c r="A292" t="s">
        <v>24015</v>
      </c>
      <c r="B292">
        <v>2024</v>
      </c>
      <c r="C292">
        <v>3</v>
      </c>
      <c r="D292" t="s">
        <v>2172</v>
      </c>
      <c r="E292" t="s">
        <v>67</v>
      </c>
      <c r="F292" t="s">
        <v>68</v>
      </c>
      <c r="G292" t="s">
        <v>69</v>
      </c>
      <c r="H292" t="s">
        <v>23428</v>
      </c>
      <c r="I292" t="s">
        <v>71</v>
      </c>
      <c r="J292" t="s">
        <v>72</v>
      </c>
      <c r="K292" t="s">
        <v>23429</v>
      </c>
      <c r="L292">
        <v>2050</v>
      </c>
      <c r="M292">
        <v>25000</v>
      </c>
      <c r="N292" t="s">
        <v>74</v>
      </c>
      <c r="O292">
        <v>10</v>
      </c>
      <c r="P292">
        <v>70044314</v>
      </c>
      <c r="Q292" t="s">
        <v>75</v>
      </c>
      <c r="R292" t="s">
        <v>76</v>
      </c>
      <c r="S292" t="s">
        <v>117</v>
      </c>
      <c r="T292" t="s">
        <v>78</v>
      </c>
      <c r="U292" t="s">
        <v>24016</v>
      </c>
      <c r="V292" t="s">
        <v>80</v>
      </c>
      <c r="W292" t="s">
        <v>81</v>
      </c>
      <c r="X292" t="s">
        <v>119</v>
      </c>
      <c r="Y292" t="s">
        <v>83</v>
      </c>
    </row>
    <row r="293" spans="1:25" x14ac:dyDescent="0.25">
      <c r="A293" t="s">
        <v>24017</v>
      </c>
      <c r="B293">
        <v>2024</v>
      </c>
      <c r="C293">
        <v>3</v>
      </c>
      <c r="D293" t="s">
        <v>2172</v>
      </c>
      <c r="E293" t="s">
        <v>67</v>
      </c>
      <c r="F293" t="s">
        <v>68</v>
      </c>
      <c r="G293" t="s">
        <v>69</v>
      </c>
      <c r="H293" t="s">
        <v>23428</v>
      </c>
      <c r="I293" t="s">
        <v>71</v>
      </c>
      <c r="J293" t="s">
        <v>72</v>
      </c>
      <c r="K293" t="s">
        <v>23429</v>
      </c>
      <c r="L293">
        <v>1844</v>
      </c>
      <c r="M293">
        <v>25000</v>
      </c>
      <c r="N293" t="s">
        <v>74</v>
      </c>
      <c r="O293">
        <v>10</v>
      </c>
      <c r="P293">
        <v>70044314</v>
      </c>
      <c r="Q293" t="s">
        <v>75</v>
      </c>
      <c r="R293" t="s">
        <v>76</v>
      </c>
      <c r="S293" t="s">
        <v>121</v>
      </c>
      <c r="T293" t="s">
        <v>78</v>
      </c>
      <c r="U293" t="s">
        <v>24018</v>
      </c>
      <c r="V293" t="s">
        <v>80</v>
      </c>
      <c r="W293" t="s">
        <v>81</v>
      </c>
      <c r="X293" t="s">
        <v>123</v>
      </c>
      <c r="Y293" t="s">
        <v>83</v>
      </c>
    </row>
    <row r="294" spans="1:25" x14ac:dyDescent="0.25">
      <c r="A294" t="s">
        <v>24019</v>
      </c>
      <c r="B294">
        <v>2024</v>
      </c>
      <c r="C294">
        <v>3</v>
      </c>
      <c r="D294" t="s">
        <v>2172</v>
      </c>
      <c r="E294" t="s">
        <v>67</v>
      </c>
      <c r="F294" t="s">
        <v>68</v>
      </c>
      <c r="G294" t="s">
        <v>69</v>
      </c>
      <c r="H294" t="s">
        <v>23428</v>
      </c>
      <c r="I294" t="s">
        <v>71</v>
      </c>
      <c r="J294" t="s">
        <v>72</v>
      </c>
      <c r="K294" t="s">
        <v>23429</v>
      </c>
      <c r="L294">
        <v>1453</v>
      </c>
      <c r="M294">
        <v>30317</v>
      </c>
      <c r="N294" t="s">
        <v>74</v>
      </c>
      <c r="O294">
        <v>10</v>
      </c>
      <c r="P294">
        <v>70044314</v>
      </c>
      <c r="Q294" t="s">
        <v>75</v>
      </c>
      <c r="R294" t="s">
        <v>76</v>
      </c>
      <c r="S294" t="s">
        <v>93</v>
      </c>
      <c r="T294" t="s">
        <v>78</v>
      </c>
      <c r="U294" t="s">
        <v>24020</v>
      </c>
      <c r="V294" t="s">
        <v>80</v>
      </c>
      <c r="W294" t="s">
        <v>81</v>
      </c>
      <c r="X294" t="s">
        <v>95</v>
      </c>
      <c r="Y294" t="s">
        <v>83</v>
      </c>
    </row>
    <row r="295" spans="1:25" x14ac:dyDescent="0.25">
      <c r="A295" t="s">
        <v>24021</v>
      </c>
      <c r="B295">
        <v>2024</v>
      </c>
      <c r="C295">
        <v>3</v>
      </c>
      <c r="D295" t="s">
        <v>2172</v>
      </c>
      <c r="E295" t="s">
        <v>67</v>
      </c>
      <c r="F295" t="s">
        <v>68</v>
      </c>
      <c r="G295" t="s">
        <v>69</v>
      </c>
      <c r="H295" t="s">
        <v>23428</v>
      </c>
      <c r="I295" t="s">
        <v>71</v>
      </c>
      <c r="J295" t="s">
        <v>72</v>
      </c>
      <c r="K295" t="s">
        <v>23429</v>
      </c>
      <c r="L295">
        <v>2761</v>
      </c>
      <c r="M295">
        <v>25000</v>
      </c>
      <c r="N295" t="s">
        <v>74</v>
      </c>
      <c r="O295">
        <v>10</v>
      </c>
      <c r="P295">
        <v>70044314</v>
      </c>
      <c r="Q295" t="s">
        <v>75</v>
      </c>
      <c r="R295" t="s">
        <v>76</v>
      </c>
      <c r="S295" t="s">
        <v>133</v>
      </c>
      <c r="T295" t="s">
        <v>78</v>
      </c>
      <c r="U295" t="s">
        <v>24022</v>
      </c>
      <c r="V295" t="s">
        <v>80</v>
      </c>
      <c r="W295" t="s">
        <v>81</v>
      </c>
      <c r="X295" t="s">
        <v>135</v>
      </c>
      <c r="Y295" t="s">
        <v>83</v>
      </c>
    </row>
    <row r="296" spans="1:25" x14ac:dyDescent="0.25">
      <c r="A296" t="s">
        <v>24023</v>
      </c>
      <c r="B296">
        <v>2024</v>
      </c>
      <c r="C296">
        <v>3</v>
      </c>
      <c r="D296" t="s">
        <v>2172</v>
      </c>
      <c r="E296" t="s">
        <v>67</v>
      </c>
      <c r="F296" t="s">
        <v>68</v>
      </c>
      <c r="G296" t="s">
        <v>69</v>
      </c>
      <c r="H296" t="s">
        <v>23428</v>
      </c>
      <c r="I296" t="s">
        <v>71</v>
      </c>
      <c r="J296" t="s">
        <v>72</v>
      </c>
      <c r="K296" t="s">
        <v>23429</v>
      </c>
      <c r="L296">
        <v>1776</v>
      </c>
      <c r="M296">
        <v>12500</v>
      </c>
      <c r="N296" t="s">
        <v>74</v>
      </c>
      <c r="O296">
        <v>10</v>
      </c>
      <c r="P296">
        <v>70044314</v>
      </c>
      <c r="Q296" t="s">
        <v>75</v>
      </c>
      <c r="R296" t="s">
        <v>76</v>
      </c>
      <c r="S296" t="s">
        <v>629</v>
      </c>
      <c r="T296" t="s">
        <v>78</v>
      </c>
      <c r="U296" t="s">
        <v>24024</v>
      </c>
      <c r="V296" t="s">
        <v>80</v>
      </c>
      <c r="W296" t="s">
        <v>81</v>
      </c>
      <c r="X296" t="s">
        <v>631</v>
      </c>
      <c r="Y296" t="s">
        <v>83</v>
      </c>
    </row>
    <row r="297" spans="1:25" x14ac:dyDescent="0.25">
      <c r="A297" t="s">
        <v>24025</v>
      </c>
      <c r="B297">
        <v>2024</v>
      </c>
      <c r="C297">
        <v>3</v>
      </c>
      <c r="D297" t="s">
        <v>2172</v>
      </c>
      <c r="E297" t="s">
        <v>67</v>
      </c>
      <c r="F297" t="s">
        <v>68</v>
      </c>
      <c r="G297" t="s">
        <v>69</v>
      </c>
      <c r="H297" t="s">
        <v>23428</v>
      </c>
      <c r="I297" t="s">
        <v>71</v>
      </c>
      <c r="J297" t="s">
        <v>72</v>
      </c>
      <c r="K297" t="s">
        <v>23429</v>
      </c>
      <c r="L297">
        <v>2151</v>
      </c>
      <c r="M297">
        <v>25000</v>
      </c>
      <c r="N297" t="s">
        <v>74</v>
      </c>
      <c r="O297">
        <v>10</v>
      </c>
      <c r="P297">
        <v>70044314</v>
      </c>
      <c r="Q297" t="s">
        <v>75</v>
      </c>
      <c r="R297" t="s">
        <v>76</v>
      </c>
      <c r="S297" t="s">
        <v>236</v>
      </c>
      <c r="T297" t="s">
        <v>78</v>
      </c>
      <c r="U297" t="s">
        <v>24026</v>
      </c>
      <c r="V297" t="s">
        <v>80</v>
      </c>
      <c r="W297" t="s">
        <v>81</v>
      </c>
      <c r="X297" t="s">
        <v>238</v>
      </c>
      <c r="Y297" t="s">
        <v>83</v>
      </c>
    </row>
    <row r="298" spans="1:25" x14ac:dyDescent="0.25">
      <c r="A298" t="s">
        <v>24027</v>
      </c>
      <c r="B298">
        <v>2024</v>
      </c>
      <c r="C298">
        <v>3</v>
      </c>
      <c r="D298" t="s">
        <v>2172</v>
      </c>
      <c r="E298" t="s">
        <v>67</v>
      </c>
      <c r="F298" t="s">
        <v>68</v>
      </c>
      <c r="G298" t="s">
        <v>69</v>
      </c>
      <c r="H298" t="s">
        <v>23428</v>
      </c>
      <c r="I298" t="s">
        <v>71</v>
      </c>
      <c r="J298" t="s">
        <v>72</v>
      </c>
      <c r="K298" t="s">
        <v>23429</v>
      </c>
      <c r="L298">
        <v>2054</v>
      </c>
      <c r="M298">
        <v>25000</v>
      </c>
      <c r="N298" t="s">
        <v>74</v>
      </c>
      <c r="O298">
        <v>10</v>
      </c>
      <c r="P298">
        <v>70044314</v>
      </c>
      <c r="Q298" t="s">
        <v>75</v>
      </c>
      <c r="R298" t="s">
        <v>76</v>
      </c>
      <c r="S298" t="s">
        <v>5220</v>
      </c>
      <c r="T298" t="s">
        <v>78</v>
      </c>
      <c r="U298" t="s">
        <v>24028</v>
      </c>
      <c r="V298" t="s">
        <v>80</v>
      </c>
      <c r="W298" t="s">
        <v>81</v>
      </c>
      <c r="X298" t="s">
        <v>5222</v>
      </c>
      <c r="Y298" t="s">
        <v>83</v>
      </c>
    </row>
    <row r="299" spans="1:25" x14ac:dyDescent="0.25">
      <c r="A299" t="s">
        <v>24029</v>
      </c>
      <c r="B299">
        <v>2024</v>
      </c>
      <c r="C299">
        <v>3</v>
      </c>
      <c r="D299" t="s">
        <v>2172</v>
      </c>
      <c r="E299" t="s">
        <v>67</v>
      </c>
      <c r="F299" t="s">
        <v>68</v>
      </c>
      <c r="G299" t="s">
        <v>69</v>
      </c>
      <c r="H299" t="s">
        <v>23428</v>
      </c>
      <c r="I299" t="s">
        <v>71</v>
      </c>
      <c r="J299" t="s">
        <v>72</v>
      </c>
      <c r="K299" t="s">
        <v>23429</v>
      </c>
      <c r="L299">
        <v>1527</v>
      </c>
      <c r="M299">
        <v>25000</v>
      </c>
      <c r="N299" t="s">
        <v>74</v>
      </c>
      <c r="O299">
        <v>10</v>
      </c>
      <c r="P299">
        <v>70044314</v>
      </c>
      <c r="Q299" t="s">
        <v>75</v>
      </c>
      <c r="R299" t="s">
        <v>76</v>
      </c>
      <c r="S299" t="s">
        <v>601</v>
      </c>
      <c r="T299" t="s">
        <v>78</v>
      </c>
      <c r="U299" t="s">
        <v>24030</v>
      </c>
      <c r="V299" t="s">
        <v>80</v>
      </c>
      <c r="W299" t="s">
        <v>81</v>
      </c>
      <c r="X299" t="s">
        <v>603</v>
      </c>
      <c r="Y299" t="s">
        <v>83</v>
      </c>
    </row>
    <row r="300" spans="1:25" x14ac:dyDescent="0.25">
      <c r="A300" t="s">
        <v>24031</v>
      </c>
      <c r="B300">
        <v>2024</v>
      </c>
      <c r="C300">
        <v>3</v>
      </c>
      <c r="D300" t="s">
        <v>2172</v>
      </c>
      <c r="E300" t="s">
        <v>67</v>
      </c>
      <c r="F300" t="s">
        <v>68</v>
      </c>
      <c r="G300" t="s">
        <v>69</v>
      </c>
      <c r="H300" t="s">
        <v>23428</v>
      </c>
      <c r="I300" t="s">
        <v>71</v>
      </c>
      <c r="J300" t="s">
        <v>72</v>
      </c>
      <c r="K300" t="s">
        <v>23429</v>
      </c>
      <c r="L300">
        <v>1853</v>
      </c>
      <c r="M300">
        <v>25000</v>
      </c>
      <c r="N300" t="s">
        <v>74</v>
      </c>
      <c r="O300">
        <v>10</v>
      </c>
      <c r="P300">
        <v>70044314</v>
      </c>
      <c r="Q300" t="s">
        <v>75</v>
      </c>
      <c r="R300" t="s">
        <v>76</v>
      </c>
      <c r="S300" t="s">
        <v>1230</v>
      </c>
      <c r="T300" t="s">
        <v>78</v>
      </c>
      <c r="U300" t="s">
        <v>24032</v>
      </c>
      <c r="V300" t="s">
        <v>80</v>
      </c>
      <c r="W300" t="s">
        <v>81</v>
      </c>
      <c r="X300" t="s">
        <v>1232</v>
      </c>
      <c r="Y300" t="s">
        <v>83</v>
      </c>
    </row>
    <row r="301" spans="1:25" x14ac:dyDescent="0.25">
      <c r="A301" t="s">
        <v>24033</v>
      </c>
      <c r="B301">
        <v>2024</v>
      </c>
      <c r="C301">
        <v>3</v>
      </c>
      <c r="D301" t="s">
        <v>2172</v>
      </c>
      <c r="E301" t="s">
        <v>67</v>
      </c>
      <c r="F301" t="s">
        <v>68</v>
      </c>
      <c r="G301" t="s">
        <v>69</v>
      </c>
      <c r="H301" t="s">
        <v>23428</v>
      </c>
      <c r="I301" t="s">
        <v>71</v>
      </c>
      <c r="J301" t="s">
        <v>72</v>
      </c>
      <c r="K301" t="s">
        <v>23429</v>
      </c>
      <c r="L301">
        <v>2145</v>
      </c>
      <c r="M301">
        <v>12500</v>
      </c>
      <c r="N301" t="s">
        <v>74</v>
      </c>
      <c r="O301">
        <v>10</v>
      </c>
      <c r="P301">
        <v>70044314</v>
      </c>
      <c r="Q301" t="s">
        <v>75</v>
      </c>
      <c r="R301" t="s">
        <v>76</v>
      </c>
      <c r="S301" t="s">
        <v>201</v>
      </c>
      <c r="T301" t="s">
        <v>78</v>
      </c>
      <c r="U301" t="s">
        <v>24034</v>
      </c>
      <c r="V301" t="s">
        <v>80</v>
      </c>
      <c r="W301" t="s">
        <v>81</v>
      </c>
      <c r="X301" t="s">
        <v>203</v>
      </c>
      <c r="Y301" t="s">
        <v>83</v>
      </c>
    </row>
    <row r="302" spans="1:25" x14ac:dyDescent="0.25">
      <c r="A302" t="s">
        <v>24035</v>
      </c>
      <c r="B302">
        <v>2024</v>
      </c>
      <c r="C302">
        <v>3</v>
      </c>
      <c r="D302" t="s">
        <v>2172</v>
      </c>
      <c r="E302" t="s">
        <v>67</v>
      </c>
      <c r="F302" t="s">
        <v>68</v>
      </c>
      <c r="G302" t="s">
        <v>69</v>
      </c>
      <c r="H302" t="s">
        <v>23428</v>
      </c>
      <c r="I302" t="s">
        <v>71</v>
      </c>
      <c r="J302" t="s">
        <v>72</v>
      </c>
      <c r="K302" t="s">
        <v>23429</v>
      </c>
      <c r="L302">
        <v>2062</v>
      </c>
      <c r="M302">
        <v>25000</v>
      </c>
      <c r="N302" t="s">
        <v>74</v>
      </c>
      <c r="O302">
        <v>10</v>
      </c>
      <c r="P302">
        <v>70044314</v>
      </c>
      <c r="Q302" t="s">
        <v>75</v>
      </c>
      <c r="R302" t="s">
        <v>76</v>
      </c>
      <c r="S302" t="s">
        <v>2082</v>
      </c>
      <c r="T302" t="s">
        <v>78</v>
      </c>
      <c r="U302" t="s">
        <v>24036</v>
      </c>
      <c r="V302" t="s">
        <v>80</v>
      </c>
      <c r="W302" t="s">
        <v>81</v>
      </c>
      <c r="X302" t="s">
        <v>2084</v>
      </c>
      <c r="Y302" t="s">
        <v>83</v>
      </c>
    </row>
    <row r="303" spans="1:25" x14ac:dyDescent="0.25">
      <c r="A303" t="s">
        <v>24037</v>
      </c>
      <c r="B303">
        <v>2024</v>
      </c>
      <c r="C303">
        <v>3</v>
      </c>
      <c r="D303" t="s">
        <v>2175</v>
      </c>
      <c r="E303" t="s">
        <v>67</v>
      </c>
      <c r="F303" t="s">
        <v>68</v>
      </c>
      <c r="G303" t="s">
        <v>69</v>
      </c>
      <c r="H303" t="s">
        <v>23428</v>
      </c>
      <c r="I303" t="s">
        <v>71</v>
      </c>
      <c r="J303" t="s">
        <v>72</v>
      </c>
      <c r="K303" t="s">
        <v>23429</v>
      </c>
      <c r="L303">
        <v>1220</v>
      </c>
      <c r="M303">
        <v>15000</v>
      </c>
      <c r="N303" t="s">
        <v>74</v>
      </c>
      <c r="O303">
        <v>10</v>
      </c>
      <c r="P303">
        <v>70044314</v>
      </c>
      <c r="Q303" t="s">
        <v>75</v>
      </c>
      <c r="R303" t="s">
        <v>76</v>
      </c>
      <c r="S303" t="s">
        <v>284</v>
      </c>
      <c r="T303" t="s">
        <v>78</v>
      </c>
      <c r="U303" t="s">
        <v>24038</v>
      </c>
      <c r="V303" t="s">
        <v>80</v>
      </c>
      <c r="W303" t="s">
        <v>81</v>
      </c>
      <c r="X303" t="s">
        <v>286</v>
      </c>
      <c r="Y303" t="s">
        <v>83</v>
      </c>
    </row>
    <row r="304" spans="1:25" x14ac:dyDescent="0.25">
      <c r="A304" t="s">
        <v>24039</v>
      </c>
      <c r="B304">
        <v>2024</v>
      </c>
      <c r="C304">
        <v>3</v>
      </c>
      <c r="D304" t="s">
        <v>2175</v>
      </c>
      <c r="E304" t="s">
        <v>67</v>
      </c>
      <c r="F304" t="s">
        <v>68</v>
      </c>
      <c r="G304" t="s">
        <v>69</v>
      </c>
      <c r="H304" t="s">
        <v>23428</v>
      </c>
      <c r="I304" t="s">
        <v>71</v>
      </c>
      <c r="J304" t="s">
        <v>72</v>
      </c>
      <c r="K304" t="s">
        <v>23429</v>
      </c>
      <c r="L304">
        <v>1742</v>
      </c>
      <c r="M304">
        <v>25000</v>
      </c>
      <c r="N304" t="s">
        <v>74</v>
      </c>
      <c r="O304">
        <v>10</v>
      </c>
      <c r="P304">
        <v>70044314</v>
      </c>
      <c r="Q304" t="s">
        <v>75</v>
      </c>
      <c r="R304" t="s">
        <v>76</v>
      </c>
      <c r="S304" t="s">
        <v>278</v>
      </c>
      <c r="T304" t="s">
        <v>78</v>
      </c>
      <c r="U304" t="s">
        <v>24040</v>
      </c>
      <c r="V304" t="s">
        <v>80</v>
      </c>
      <c r="W304" t="s">
        <v>81</v>
      </c>
      <c r="X304" t="s">
        <v>280</v>
      </c>
      <c r="Y304" t="s">
        <v>83</v>
      </c>
    </row>
    <row r="305" spans="1:25" x14ac:dyDescent="0.25">
      <c r="A305" t="s">
        <v>24041</v>
      </c>
      <c r="B305">
        <v>2024</v>
      </c>
      <c r="C305">
        <v>3</v>
      </c>
      <c r="D305" t="s">
        <v>2175</v>
      </c>
      <c r="E305" t="s">
        <v>67</v>
      </c>
      <c r="F305" t="s">
        <v>68</v>
      </c>
      <c r="G305" t="s">
        <v>69</v>
      </c>
      <c r="H305" t="s">
        <v>23428</v>
      </c>
      <c r="I305" t="s">
        <v>71</v>
      </c>
      <c r="J305" t="s">
        <v>72</v>
      </c>
      <c r="K305" t="s">
        <v>23429</v>
      </c>
      <c r="L305">
        <v>2301</v>
      </c>
      <c r="M305">
        <v>13437</v>
      </c>
      <c r="N305" t="s">
        <v>74</v>
      </c>
      <c r="O305">
        <v>10</v>
      </c>
      <c r="P305">
        <v>70044314</v>
      </c>
      <c r="Q305" t="s">
        <v>75</v>
      </c>
      <c r="R305" t="s">
        <v>76</v>
      </c>
      <c r="S305" t="s">
        <v>206</v>
      </c>
      <c r="T305" t="s">
        <v>78</v>
      </c>
      <c r="U305" t="s">
        <v>24042</v>
      </c>
      <c r="V305" t="s">
        <v>80</v>
      </c>
      <c r="W305" t="s">
        <v>81</v>
      </c>
      <c r="X305" t="s">
        <v>208</v>
      </c>
      <c r="Y305" t="s">
        <v>83</v>
      </c>
    </row>
    <row r="306" spans="1:25" x14ac:dyDescent="0.25">
      <c r="A306" t="s">
        <v>24043</v>
      </c>
      <c r="B306">
        <v>2024</v>
      </c>
      <c r="C306">
        <v>3</v>
      </c>
      <c r="D306" t="s">
        <v>2175</v>
      </c>
      <c r="E306" t="s">
        <v>67</v>
      </c>
      <c r="F306" t="s">
        <v>68</v>
      </c>
      <c r="G306" t="s">
        <v>69</v>
      </c>
      <c r="H306" t="s">
        <v>23428</v>
      </c>
      <c r="I306" t="s">
        <v>71</v>
      </c>
      <c r="J306" t="s">
        <v>72</v>
      </c>
      <c r="K306" t="s">
        <v>23429</v>
      </c>
      <c r="L306">
        <v>1420</v>
      </c>
      <c r="M306">
        <v>21402</v>
      </c>
      <c r="N306" t="s">
        <v>74</v>
      </c>
      <c r="O306">
        <v>10</v>
      </c>
      <c r="P306">
        <v>70044314</v>
      </c>
      <c r="Q306" t="s">
        <v>75</v>
      </c>
      <c r="R306" t="s">
        <v>76</v>
      </c>
      <c r="S306" t="s">
        <v>330</v>
      </c>
      <c r="T306" t="s">
        <v>78</v>
      </c>
      <c r="U306" t="s">
        <v>24044</v>
      </c>
      <c r="V306" t="s">
        <v>80</v>
      </c>
      <c r="W306" t="s">
        <v>81</v>
      </c>
      <c r="X306" t="s">
        <v>332</v>
      </c>
      <c r="Y306" t="s">
        <v>83</v>
      </c>
    </row>
    <row r="307" spans="1:25" x14ac:dyDescent="0.25">
      <c r="A307" t="s">
        <v>24045</v>
      </c>
      <c r="B307">
        <v>2024</v>
      </c>
      <c r="C307">
        <v>3</v>
      </c>
      <c r="D307" t="s">
        <v>2175</v>
      </c>
      <c r="E307" t="s">
        <v>67</v>
      </c>
      <c r="F307" t="s">
        <v>68</v>
      </c>
      <c r="G307" t="s">
        <v>69</v>
      </c>
      <c r="H307" t="s">
        <v>23428</v>
      </c>
      <c r="I307" t="s">
        <v>71</v>
      </c>
      <c r="J307" t="s">
        <v>72</v>
      </c>
      <c r="K307" t="s">
        <v>23429</v>
      </c>
      <c r="L307">
        <v>2174</v>
      </c>
      <c r="M307">
        <v>25000</v>
      </c>
      <c r="N307" t="s">
        <v>74</v>
      </c>
      <c r="O307">
        <v>10</v>
      </c>
      <c r="P307">
        <v>70044314</v>
      </c>
      <c r="Q307" t="s">
        <v>75</v>
      </c>
      <c r="R307" t="s">
        <v>76</v>
      </c>
      <c r="S307" t="s">
        <v>360</v>
      </c>
      <c r="T307" t="s">
        <v>78</v>
      </c>
      <c r="U307" t="s">
        <v>24046</v>
      </c>
      <c r="V307" t="s">
        <v>80</v>
      </c>
      <c r="W307" t="s">
        <v>81</v>
      </c>
      <c r="X307" t="s">
        <v>362</v>
      </c>
      <c r="Y307" t="s">
        <v>83</v>
      </c>
    </row>
    <row r="308" spans="1:25" x14ac:dyDescent="0.25">
      <c r="A308" t="s">
        <v>24047</v>
      </c>
      <c r="B308">
        <v>2024</v>
      </c>
      <c r="C308">
        <v>3</v>
      </c>
      <c r="D308" t="s">
        <v>2175</v>
      </c>
      <c r="E308" t="s">
        <v>67</v>
      </c>
      <c r="F308" t="s">
        <v>68</v>
      </c>
      <c r="G308" t="s">
        <v>69</v>
      </c>
      <c r="H308" t="s">
        <v>23428</v>
      </c>
      <c r="I308" t="s">
        <v>71</v>
      </c>
      <c r="J308" t="s">
        <v>72</v>
      </c>
      <c r="K308" t="s">
        <v>23429</v>
      </c>
      <c r="L308">
        <v>2021</v>
      </c>
      <c r="M308">
        <v>25000</v>
      </c>
      <c r="N308" t="s">
        <v>74</v>
      </c>
      <c r="O308">
        <v>10</v>
      </c>
      <c r="P308">
        <v>70044314</v>
      </c>
      <c r="Q308" t="s">
        <v>75</v>
      </c>
      <c r="R308" t="s">
        <v>76</v>
      </c>
      <c r="S308" t="s">
        <v>908</v>
      </c>
      <c r="T308" t="s">
        <v>78</v>
      </c>
      <c r="U308" t="s">
        <v>24048</v>
      </c>
      <c r="V308" t="s">
        <v>80</v>
      </c>
      <c r="W308" t="s">
        <v>81</v>
      </c>
      <c r="X308" t="s">
        <v>910</v>
      </c>
      <c r="Y308" t="s">
        <v>83</v>
      </c>
    </row>
    <row r="309" spans="1:25" x14ac:dyDescent="0.25">
      <c r="A309" t="s">
        <v>24049</v>
      </c>
      <c r="B309">
        <v>2024</v>
      </c>
      <c r="C309">
        <v>3</v>
      </c>
      <c r="D309" t="s">
        <v>23989</v>
      </c>
      <c r="E309" t="s">
        <v>67</v>
      </c>
      <c r="F309" t="s">
        <v>68</v>
      </c>
      <c r="G309" t="s">
        <v>69</v>
      </c>
      <c r="H309" t="s">
        <v>23428</v>
      </c>
      <c r="I309" t="s">
        <v>71</v>
      </c>
      <c r="J309" t="s">
        <v>72</v>
      </c>
      <c r="K309" t="s">
        <v>23429</v>
      </c>
      <c r="L309">
        <v>1605</v>
      </c>
      <c r="M309">
        <v>12500</v>
      </c>
      <c r="N309" t="s">
        <v>74</v>
      </c>
      <c r="O309">
        <v>10</v>
      </c>
      <c r="P309">
        <v>70044314</v>
      </c>
      <c r="Q309" t="s">
        <v>75</v>
      </c>
      <c r="R309" t="s">
        <v>76</v>
      </c>
      <c r="S309" t="s">
        <v>77</v>
      </c>
      <c r="T309" t="s">
        <v>78</v>
      </c>
      <c r="U309" t="s">
        <v>24050</v>
      </c>
      <c r="V309" t="s">
        <v>80</v>
      </c>
      <c r="W309" t="s">
        <v>81</v>
      </c>
      <c r="X309" t="s">
        <v>82</v>
      </c>
      <c r="Y309" t="s">
        <v>83</v>
      </c>
    </row>
    <row r="310" spans="1:25" x14ac:dyDescent="0.25">
      <c r="A310" t="s">
        <v>24051</v>
      </c>
      <c r="B310">
        <v>2024</v>
      </c>
      <c r="C310">
        <v>3</v>
      </c>
      <c r="D310" t="s">
        <v>2172</v>
      </c>
      <c r="E310" t="s">
        <v>67</v>
      </c>
      <c r="F310" t="s">
        <v>68</v>
      </c>
      <c r="G310" t="s">
        <v>69</v>
      </c>
      <c r="H310" t="s">
        <v>23428</v>
      </c>
      <c r="I310" t="s">
        <v>71</v>
      </c>
      <c r="J310" t="s">
        <v>72</v>
      </c>
      <c r="K310" t="s">
        <v>23429</v>
      </c>
      <c r="L310">
        <v>1040</v>
      </c>
      <c r="M310">
        <v>25000</v>
      </c>
      <c r="N310" t="s">
        <v>74</v>
      </c>
      <c r="O310">
        <v>10</v>
      </c>
      <c r="P310">
        <v>70044314</v>
      </c>
      <c r="Q310" t="s">
        <v>75</v>
      </c>
      <c r="R310" t="s">
        <v>76</v>
      </c>
      <c r="S310" t="s">
        <v>777</v>
      </c>
      <c r="T310" t="s">
        <v>78</v>
      </c>
      <c r="U310" t="s">
        <v>24052</v>
      </c>
      <c r="V310" t="s">
        <v>80</v>
      </c>
      <c r="W310" t="s">
        <v>81</v>
      </c>
      <c r="X310" t="s">
        <v>779</v>
      </c>
      <c r="Y310" t="s">
        <v>83</v>
      </c>
    </row>
    <row r="311" spans="1:25" x14ac:dyDescent="0.25">
      <c r="A311" t="s">
        <v>24053</v>
      </c>
      <c r="B311">
        <v>2024</v>
      </c>
      <c r="C311">
        <v>3</v>
      </c>
      <c r="D311" t="s">
        <v>2172</v>
      </c>
      <c r="E311" t="s">
        <v>67</v>
      </c>
      <c r="F311" t="s">
        <v>68</v>
      </c>
      <c r="G311" t="s">
        <v>69</v>
      </c>
      <c r="H311" t="s">
        <v>23428</v>
      </c>
      <c r="I311" t="s">
        <v>71</v>
      </c>
      <c r="J311" t="s">
        <v>72</v>
      </c>
      <c r="K311" t="s">
        <v>23429</v>
      </c>
      <c r="L311">
        <v>1906</v>
      </c>
      <c r="M311">
        <v>12500</v>
      </c>
      <c r="N311" t="s">
        <v>74</v>
      </c>
      <c r="O311">
        <v>10</v>
      </c>
      <c r="P311">
        <v>70044314</v>
      </c>
      <c r="Q311" t="s">
        <v>75</v>
      </c>
      <c r="R311" t="s">
        <v>76</v>
      </c>
      <c r="S311" t="s">
        <v>838</v>
      </c>
      <c r="T311" t="s">
        <v>78</v>
      </c>
      <c r="U311" t="s">
        <v>24054</v>
      </c>
      <c r="V311" t="s">
        <v>80</v>
      </c>
      <c r="W311" t="s">
        <v>81</v>
      </c>
      <c r="X311" t="s">
        <v>840</v>
      </c>
      <c r="Y311" t="s">
        <v>83</v>
      </c>
    </row>
    <row r="312" spans="1:25" x14ac:dyDescent="0.25">
      <c r="A312" t="s">
        <v>24055</v>
      </c>
      <c r="B312">
        <v>2024</v>
      </c>
      <c r="C312">
        <v>3</v>
      </c>
      <c r="D312" t="s">
        <v>2172</v>
      </c>
      <c r="E312" t="s">
        <v>67</v>
      </c>
      <c r="F312" t="s">
        <v>68</v>
      </c>
      <c r="G312" t="s">
        <v>69</v>
      </c>
      <c r="H312" t="s">
        <v>23428</v>
      </c>
      <c r="I312" t="s">
        <v>71</v>
      </c>
      <c r="J312" t="s">
        <v>72</v>
      </c>
      <c r="K312" t="s">
        <v>23429</v>
      </c>
      <c r="L312">
        <v>1867</v>
      </c>
      <c r="M312">
        <v>15000</v>
      </c>
      <c r="N312" t="s">
        <v>74</v>
      </c>
      <c r="O312">
        <v>10</v>
      </c>
      <c r="P312">
        <v>70044314</v>
      </c>
      <c r="Q312" t="s">
        <v>75</v>
      </c>
      <c r="R312" t="s">
        <v>76</v>
      </c>
      <c r="S312" t="s">
        <v>240</v>
      </c>
      <c r="T312" t="s">
        <v>78</v>
      </c>
      <c r="U312" t="s">
        <v>24056</v>
      </c>
      <c r="V312" t="s">
        <v>80</v>
      </c>
      <c r="W312" t="s">
        <v>81</v>
      </c>
      <c r="X312" t="s">
        <v>242</v>
      </c>
      <c r="Y312" t="s">
        <v>83</v>
      </c>
    </row>
    <row r="313" spans="1:25" x14ac:dyDescent="0.25">
      <c r="A313" t="s">
        <v>24057</v>
      </c>
      <c r="B313">
        <v>2024</v>
      </c>
      <c r="C313">
        <v>3</v>
      </c>
      <c r="D313" t="s">
        <v>2172</v>
      </c>
      <c r="E313" t="s">
        <v>67</v>
      </c>
      <c r="F313" t="s">
        <v>68</v>
      </c>
      <c r="G313" t="s">
        <v>69</v>
      </c>
      <c r="H313" t="s">
        <v>23428</v>
      </c>
      <c r="I313" t="s">
        <v>71</v>
      </c>
      <c r="J313" t="s">
        <v>72</v>
      </c>
      <c r="K313" t="s">
        <v>23429</v>
      </c>
      <c r="L313">
        <v>1262</v>
      </c>
      <c r="M313">
        <v>15000</v>
      </c>
      <c r="N313" t="s">
        <v>74</v>
      </c>
      <c r="O313">
        <v>10</v>
      </c>
      <c r="P313">
        <v>70044314</v>
      </c>
      <c r="Q313" t="s">
        <v>75</v>
      </c>
      <c r="R313" t="s">
        <v>76</v>
      </c>
      <c r="S313" t="s">
        <v>5146</v>
      </c>
      <c r="T313" t="s">
        <v>78</v>
      </c>
      <c r="U313" t="s">
        <v>24058</v>
      </c>
      <c r="V313" t="s">
        <v>80</v>
      </c>
      <c r="W313" t="s">
        <v>81</v>
      </c>
      <c r="X313" t="s">
        <v>5148</v>
      </c>
      <c r="Y313" t="s">
        <v>83</v>
      </c>
    </row>
    <row r="314" spans="1:25" x14ac:dyDescent="0.25">
      <c r="A314" t="s">
        <v>24059</v>
      </c>
      <c r="B314">
        <v>2024</v>
      </c>
      <c r="C314">
        <v>3</v>
      </c>
      <c r="D314" t="s">
        <v>2172</v>
      </c>
      <c r="E314" t="s">
        <v>67</v>
      </c>
      <c r="F314" t="s">
        <v>68</v>
      </c>
      <c r="G314" t="s">
        <v>69</v>
      </c>
      <c r="H314" t="s">
        <v>23428</v>
      </c>
      <c r="I314" t="s">
        <v>71</v>
      </c>
      <c r="J314" t="s">
        <v>72</v>
      </c>
      <c r="K314" t="s">
        <v>23429</v>
      </c>
      <c r="L314">
        <v>1970</v>
      </c>
      <c r="M314">
        <v>21426</v>
      </c>
      <c r="N314" t="s">
        <v>74</v>
      </c>
      <c r="O314">
        <v>10</v>
      </c>
      <c r="P314">
        <v>70044314</v>
      </c>
      <c r="Q314" t="s">
        <v>75</v>
      </c>
      <c r="R314" t="s">
        <v>76</v>
      </c>
      <c r="S314" t="s">
        <v>514</v>
      </c>
      <c r="T314" t="s">
        <v>78</v>
      </c>
      <c r="U314" t="s">
        <v>24060</v>
      </c>
      <c r="V314" t="s">
        <v>80</v>
      </c>
      <c r="W314" t="s">
        <v>81</v>
      </c>
      <c r="X314" t="s">
        <v>516</v>
      </c>
      <c r="Y314" t="s">
        <v>83</v>
      </c>
    </row>
    <row r="315" spans="1:25" x14ac:dyDescent="0.25">
      <c r="A315" t="s">
        <v>24061</v>
      </c>
      <c r="B315">
        <v>2024</v>
      </c>
      <c r="C315">
        <v>3</v>
      </c>
      <c r="D315" t="s">
        <v>2172</v>
      </c>
      <c r="E315" t="s">
        <v>67</v>
      </c>
      <c r="F315" t="s">
        <v>68</v>
      </c>
      <c r="G315" t="s">
        <v>69</v>
      </c>
      <c r="H315" t="s">
        <v>23428</v>
      </c>
      <c r="I315" t="s">
        <v>71</v>
      </c>
      <c r="J315" t="s">
        <v>72</v>
      </c>
      <c r="K315" t="s">
        <v>23429</v>
      </c>
      <c r="L315">
        <v>2053</v>
      </c>
      <c r="M315">
        <v>25000</v>
      </c>
      <c r="N315" t="s">
        <v>74</v>
      </c>
      <c r="O315">
        <v>10</v>
      </c>
      <c r="P315">
        <v>70044314</v>
      </c>
      <c r="Q315" t="s">
        <v>75</v>
      </c>
      <c r="R315" t="s">
        <v>76</v>
      </c>
      <c r="S315" t="s">
        <v>1130</v>
      </c>
      <c r="T315" t="s">
        <v>78</v>
      </c>
      <c r="U315" t="s">
        <v>24062</v>
      </c>
      <c r="V315" t="s">
        <v>80</v>
      </c>
      <c r="W315" t="s">
        <v>81</v>
      </c>
      <c r="X315" t="s">
        <v>1132</v>
      </c>
      <c r="Y315" t="s">
        <v>83</v>
      </c>
    </row>
    <row r="316" spans="1:25" x14ac:dyDescent="0.25">
      <c r="A316" t="s">
        <v>24063</v>
      </c>
      <c r="B316">
        <v>2024</v>
      </c>
      <c r="C316">
        <v>3</v>
      </c>
      <c r="D316" t="s">
        <v>2172</v>
      </c>
      <c r="E316" t="s">
        <v>67</v>
      </c>
      <c r="F316" t="s">
        <v>68</v>
      </c>
      <c r="G316" t="s">
        <v>69</v>
      </c>
      <c r="H316" t="s">
        <v>23428</v>
      </c>
      <c r="I316" t="s">
        <v>71</v>
      </c>
      <c r="J316" t="s">
        <v>72</v>
      </c>
      <c r="K316" t="s">
        <v>23429</v>
      </c>
      <c r="L316">
        <v>2360</v>
      </c>
      <c r="M316">
        <v>15000</v>
      </c>
      <c r="N316" t="s">
        <v>74</v>
      </c>
      <c r="O316">
        <v>10</v>
      </c>
      <c r="P316">
        <v>70044314</v>
      </c>
      <c r="Q316" t="s">
        <v>75</v>
      </c>
      <c r="R316" t="s">
        <v>76</v>
      </c>
      <c r="S316" t="s">
        <v>169</v>
      </c>
      <c r="T316" t="s">
        <v>78</v>
      </c>
      <c r="U316" t="s">
        <v>24064</v>
      </c>
      <c r="V316" t="s">
        <v>80</v>
      </c>
      <c r="W316" t="s">
        <v>81</v>
      </c>
      <c r="X316" t="s">
        <v>171</v>
      </c>
      <c r="Y316" t="s">
        <v>83</v>
      </c>
    </row>
    <row r="317" spans="1:25" x14ac:dyDescent="0.25">
      <c r="A317" t="s">
        <v>24065</v>
      </c>
      <c r="B317">
        <v>2024</v>
      </c>
      <c r="C317">
        <v>3</v>
      </c>
      <c r="D317" t="s">
        <v>2172</v>
      </c>
      <c r="E317" t="s">
        <v>67</v>
      </c>
      <c r="F317" t="s">
        <v>68</v>
      </c>
      <c r="G317" t="s">
        <v>69</v>
      </c>
      <c r="H317" t="s">
        <v>23428</v>
      </c>
      <c r="I317" t="s">
        <v>71</v>
      </c>
      <c r="J317" t="s">
        <v>72</v>
      </c>
      <c r="K317" t="s">
        <v>23429</v>
      </c>
      <c r="L317">
        <v>1056</v>
      </c>
      <c r="M317">
        <v>15000</v>
      </c>
      <c r="N317" t="s">
        <v>74</v>
      </c>
      <c r="O317">
        <v>10</v>
      </c>
      <c r="P317">
        <v>70044314</v>
      </c>
      <c r="Q317" t="s">
        <v>75</v>
      </c>
      <c r="R317" t="s">
        <v>76</v>
      </c>
      <c r="S317" t="s">
        <v>137</v>
      </c>
      <c r="T317" t="s">
        <v>78</v>
      </c>
      <c r="U317" t="s">
        <v>24066</v>
      </c>
      <c r="V317" t="s">
        <v>80</v>
      </c>
      <c r="W317" t="s">
        <v>81</v>
      </c>
      <c r="X317" t="s">
        <v>139</v>
      </c>
      <c r="Y317" t="s">
        <v>83</v>
      </c>
    </row>
    <row r="318" spans="1:25" x14ac:dyDescent="0.25">
      <c r="A318" t="s">
        <v>24067</v>
      </c>
      <c r="B318">
        <v>2024</v>
      </c>
      <c r="C318">
        <v>3</v>
      </c>
      <c r="D318" t="s">
        <v>2172</v>
      </c>
      <c r="E318" t="s">
        <v>67</v>
      </c>
      <c r="F318" t="s">
        <v>68</v>
      </c>
      <c r="G318" t="s">
        <v>69</v>
      </c>
      <c r="H318" t="s">
        <v>23428</v>
      </c>
      <c r="I318" t="s">
        <v>71</v>
      </c>
      <c r="J318" t="s">
        <v>72</v>
      </c>
      <c r="K318" t="s">
        <v>23429</v>
      </c>
      <c r="L318">
        <v>1945</v>
      </c>
      <c r="M318">
        <v>25000</v>
      </c>
      <c r="N318" t="s">
        <v>74</v>
      </c>
      <c r="O318">
        <v>10</v>
      </c>
      <c r="P318">
        <v>70044314</v>
      </c>
      <c r="Q318" t="s">
        <v>75</v>
      </c>
      <c r="R318" t="s">
        <v>76</v>
      </c>
      <c r="S318" t="s">
        <v>818</v>
      </c>
      <c r="T318" t="s">
        <v>78</v>
      </c>
      <c r="U318" t="s">
        <v>24068</v>
      </c>
      <c r="V318" t="s">
        <v>80</v>
      </c>
      <c r="W318" t="s">
        <v>81</v>
      </c>
      <c r="X318" t="s">
        <v>820</v>
      </c>
      <c r="Y318" t="s">
        <v>83</v>
      </c>
    </row>
    <row r="319" spans="1:25" x14ac:dyDescent="0.25">
      <c r="A319" t="s">
        <v>24069</v>
      </c>
      <c r="B319">
        <v>2024</v>
      </c>
      <c r="C319">
        <v>3</v>
      </c>
      <c r="D319" t="s">
        <v>2172</v>
      </c>
      <c r="E319" t="s">
        <v>67</v>
      </c>
      <c r="F319" t="s">
        <v>68</v>
      </c>
      <c r="G319" t="s">
        <v>69</v>
      </c>
      <c r="H319" t="s">
        <v>23428</v>
      </c>
      <c r="I319" t="s">
        <v>71</v>
      </c>
      <c r="J319" t="s">
        <v>72</v>
      </c>
      <c r="K319" t="s">
        <v>23429</v>
      </c>
      <c r="L319">
        <v>2056</v>
      </c>
      <c r="M319">
        <v>25000</v>
      </c>
      <c r="N319" t="s">
        <v>74</v>
      </c>
      <c r="O319">
        <v>10</v>
      </c>
      <c r="P319">
        <v>70044314</v>
      </c>
      <c r="Q319" t="s">
        <v>75</v>
      </c>
      <c r="R319" t="s">
        <v>76</v>
      </c>
      <c r="S319" t="s">
        <v>633</v>
      </c>
      <c r="T319" t="s">
        <v>78</v>
      </c>
      <c r="U319" t="s">
        <v>24070</v>
      </c>
      <c r="V319" t="s">
        <v>80</v>
      </c>
      <c r="W319" t="s">
        <v>81</v>
      </c>
      <c r="X319" t="s">
        <v>635</v>
      </c>
      <c r="Y319" t="s">
        <v>83</v>
      </c>
    </row>
    <row r="320" spans="1:25" x14ac:dyDescent="0.25">
      <c r="A320" t="s">
        <v>24071</v>
      </c>
      <c r="B320">
        <v>2024</v>
      </c>
      <c r="C320">
        <v>3</v>
      </c>
      <c r="D320" t="s">
        <v>2172</v>
      </c>
      <c r="E320" t="s">
        <v>67</v>
      </c>
      <c r="F320" t="s">
        <v>68</v>
      </c>
      <c r="G320" t="s">
        <v>69</v>
      </c>
      <c r="H320" t="s">
        <v>23428</v>
      </c>
      <c r="I320" t="s">
        <v>71</v>
      </c>
      <c r="J320" t="s">
        <v>72</v>
      </c>
      <c r="K320" t="s">
        <v>23429</v>
      </c>
      <c r="L320">
        <v>2649</v>
      </c>
      <c r="M320">
        <v>15000</v>
      </c>
      <c r="N320" t="s">
        <v>74</v>
      </c>
      <c r="O320">
        <v>10</v>
      </c>
      <c r="P320">
        <v>70044314</v>
      </c>
      <c r="Q320" t="s">
        <v>75</v>
      </c>
      <c r="R320" t="s">
        <v>76</v>
      </c>
      <c r="S320" t="s">
        <v>2096</v>
      </c>
      <c r="T320" t="s">
        <v>78</v>
      </c>
      <c r="U320" t="s">
        <v>24072</v>
      </c>
      <c r="V320" t="s">
        <v>80</v>
      </c>
      <c r="W320" t="s">
        <v>81</v>
      </c>
      <c r="X320" t="s">
        <v>2098</v>
      </c>
      <c r="Y320" t="s">
        <v>83</v>
      </c>
    </row>
    <row r="321" spans="1:25" x14ac:dyDescent="0.25">
      <c r="A321" t="s">
        <v>24073</v>
      </c>
      <c r="B321">
        <v>2024</v>
      </c>
      <c r="C321">
        <v>3</v>
      </c>
      <c r="D321" t="s">
        <v>2175</v>
      </c>
      <c r="E321" t="s">
        <v>67</v>
      </c>
      <c r="F321" t="s">
        <v>68</v>
      </c>
      <c r="G321" t="s">
        <v>69</v>
      </c>
      <c r="H321" t="s">
        <v>23428</v>
      </c>
      <c r="I321" t="s">
        <v>71</v>
      </c>
      <c r="J321" t="s">
        <v>72</v>
      </c>
      <c r="K321" t="s">
        <v>23429</v>
      </c>
      <c r="L321">
        <v>2743</v>
      </c>
      <c r="M321">
        <v>25000</v>
      </c>
      <c r="N321" t="s">
        <v>74</v>
      </c>
      <c r="O321">
        <v>10</v>
      </c>
      <c r="P321">
        <v>70044314</v>
      </c>
      <c r="Q321" t="s">
        <v>75</v>
      </c>
      <c r="R321" t="s">
        <v>76</v>
      </c>
      <c r="S321" t="s">
        <v>1351</v>
      </c>
      <c r="T321" t="s">
        <v>78</v>
      </c>
      <c r="U321" t="s">
        <v>24074</v>
      </c>
      <c r="V321" t="s">
        <v>80</v>
      </c>
      <c r="W321" t="s">
        <v>81</v>
      </c>
      <c r="X321" t="s">
        <v>1353</v>
      </c>
      <c r="Y321" t="s">
        <v>83</v>
      </c>
    </row>
    <row r="322" spans="1:25" x14ac:dyDescent="0.25">
      <c r="A322" t="s">
        <v>24075</v>
      </c>
      <c r="B322">
        <v>2024</v>
      </c>
      <c r="C322">
        <v>3</v>
      </c>
      <c r="D322" t="s">
        <v>2172</v>
      </c>
      <c r="E322" t="s">
        <v>67</v>
      </c>
      <c r="F322" t="s">
        <v>68</v>
      </c>
      <c r="G322" t="s">
        <v>69</v>
      </c>
      <c r="H322" t="s">
        <v>23428</v>
      </c>
      <c r="I322" t="s">
        <v>71</v>
      </c>
      <c r="J322" t="s">
        <v>72</v>
      </c>
      <c r="K322" t="s">
        <v>23429</v>
      </c>
      <c r="L322">
        <v>2170</v>
      </c>
      <c r="M322">
        <v>23740</v>
      </c>
      <c r="N322" t="s">
        <v>74</v>
      </c>
      <c r="O322">
        <v>10</v>
      </c>
      <c r="P322">
        <v>70044314</v>
      </c>
      <c r="Q322" t="s">
        <v>75</v>
      </c>
      <c r="R322" t="s">
        <v>76</v>
      </c>
      <c r="S322" t="s">
        <v>181</v>
      </c>
      <c r="T322" t="s">
        <v>78</v>
      </c>
      <c r="U322" t="s">
        <v>24076</v>
      </c>
      <c r="V322" t="s">
        <v>80</v>
      </c>
      <c r="W322" t="s">
        <v>81</v>
      </c>
      <c r="X322" t="s">
        <v>183</v>
      </c>
      <c r="Y322" t="s">
        <v>83</v>
      </c>
    </row>
    <row r="323" spans="1:25" x14ac:dyDescent="0.25">
      <c r="A323" t="s">
        <v>24077</v>
      </c>
      <c r="B323">
        <v>2024</v>
      </c>
      <c r="C323">
        <v>3</v>
      </c>
      <c r="D323" t="s">
        <v>2172</v>
      </c>
      <c r="E323" t="s">
        <v>67</v>
      </c>
      <c r="F323" t="s">
        <v>68</v>
      </c>
      <c r="G323" t="s">
        <v>69</v>
      </c>
      <c r="H323" t="s">
        <v>23428</v>
      </c>
      <c r="I323" t="s">
        <v>71</v>
      </c>
      <c r="J323" t="s">
        <v>72</v>
      </c>
      <c r="K323" t="s">
        <v>23429</v>
      </c>
      <c r="L323">
        <v>1760</v>
      </c>
      <c r="M323">
        <v>25000</v>
      </c>
      <c r="N323" t="s">
        <v>74</v>
      </c>
      <c r="O323">
        <v>10</v>
      </c>
      <c r="P323">
        <v>70044314</v>
      </c>
      <c r="Q323" t="s">
        <v>75</v>
      </c>
      <c r="R323" t="s">
        <v>76</v>
      </c>
      <c r="S323" t="s">
        <v>689</v>
      </c>
      <c r="T323" t="s">
        <v>78</v>
      </c>
      <c r="U323" t="s">
        <v>24078</v>
      </c>
      <c r="V323" t="s">
        <v>80</v>
      </c>
      <c r="W323" t="s">
        <v>81</v>
      </c>
      <c r="X323" t="s">
        <v>691</v>
      </c>
      <c r="Y323" t="s">
        <v>83</v>
      </c>
    </row>
    <row r="324" spans="1:25" x14ac:dyDescent="0.25">
      <c r="A324" t="s">
        <v>24079</v>
      </c>
      <c r="B324">
        <v>2024</v>
      </c>
      <c r="C324">
        <v>3</v>
      </c>
      <c r="D324" t="s">
        <v>2175</v>
      </c>
      <c r="E324" t="s">
        <v>67</v>
      </c>
      <c r="F324" t="s">
        <v>68</v>
      </c>
      <c r="G324" t="s">
        <v>69</v>
      </c>
      <c r="H324" t="s">
        <v>23428</v>
      </c>
      <c r="I324" t="s">
        <v>71</v>
      </c>
      <c r="J324" t="s">
        <v>72</v>
      </c>
      <c r="K324" t="s">
        <v>23429</v>
      </c>
      <c r="L324">
        <v>2149</v>
      </c>
      <c r="M324">
        <v>25000</v>
      </c>
      <c r="N324" t="s">
        <v>74</v>
      </c>
      <c r="O324">
        <v>10</v>
      </c>
      <c r="P324">
        <v>70044314</v>
      </c>
      <c r="Q324" t="s">
        <v>75</v>
      </c>
      <c r="R324" t="s">
        <v>76</v>
      </c>
      <c r="S324" t="s">
        <v>224</v>
      </c>
      <c r="T324" t="s">
        <v>78</v>
      </c>
      <c r="U324" t="s">
        <v>24080</v>
      </c>
      <c r="V324" t="s">
        <v>80</v>
      </c>
      <c r="W324" t="s">
        <v>81</v>
      </c>
      <c r="X324" t="s">
        <v>226</v>
      </c>
      <c r="Y324" t="s">
        <v>83</v>
      </c>
    </row>
    <row r="325" spans="1:25" x14ac:dyDescent="0.25">
      <c r="A325" t="s">
        <v>24081</v>
      </c>
      <c r="B325">
        <v>2024</v>
      </c>
      <c r="C325">
        <v>3</v>
      </c>
      <c r="D325" t="s">
        <v>2175</v>
      </c>
      <c r="E325" t="s">
        <v>67</v>
      </c>
      <c r="F325" t="s">
        <v>68</v>
      </c>
      <c r="G325" t="s">
        <v>69</v>
      </c>
      <c r="H325" t="s">
        <v>23428</v>
      </c>
      <c r="I325" t="s">
        <v>71</v>
      </c>
      <c r="J325" t="s">
        <v>72</v>
      </c>
      <c r="K325" t="s">
        <v>23429</v>
      </c>
      <c r="L325">
        <v>1301</v>
      </c>
      <c r="M325">
        <v>25000</v>
      </c>
      <c r="N325" t="s">
        <v>74</v>
      </c>
      <c r="O325">
        <v>10</v>
      </c>
      <c r="P325">
        <v>70044314</v>
      </c>
      <c r="Q325" t="s">
        <v>75</v>
      </c>
      <c r="R325" t="s">
        <v>76</v>
      </c>
      <c r="S325" t="s">
        <v>145</v>
      </c>
      <c r="T325" t="s">
        <v>78</v>
      </c>
      <c r="U325" t="s">
        <v>24082</v>
      </c>
      <c r="V325" t="s">
        <v>80</v>
      </c>
      <c r="W325" t="s">
        <v>81</v>
      </c>
      <c r="X325" t="s">
        <v>147</v>
      </c>
      <c r="Y325" t="s">
        <v>83</v>
      </c>
    </row>
    <row r="326" spans="1:25" x14ac:dyDescent="0.25">
      <c r="A326" t="s">
        <v>24083</v>
      </c>
      <c r="B326">
        <v>2024</v>
      </c>
      <c r="C326">
        <v>3</v>
      </c>
      <c r="D326" t="s">
        <v>2175</v>
      </c>
      <c r="E326" t="s">
        <v>67</v>
      </c>
      <c r="F326" t="s">
        <v>68</v>
      </c>
      <c r="G326" t="s">
        <v>69</v>
      </c>
      <c r="H326" t="s">
        <v>23428</v>
      </c>
      <c r="I326" t="s">
        <v>71</v>
      </c>
      <c r="J326" t="s">
        <v>72</v>
      </c>
      <c r="K326" t="s">
        <v>23429</v>
      </c>
      <c r="L326">
        <v>1810</v>
      </c>
      <c r="M326">
        <v>25000</v>
      </c>
      <c r="N326" t="s">
        <v>74</v>
      </c>
      <c r="O326">
        <v>10</v>
      </c>
      <c r="P326">
        <v>70044314</v>
      </c>
      <c r="Q326" t="s">
        <v>75</v>
      </c>
      <c r="R326" t="s">
        <v>76</v>
      </c>
      <c r="S326" t="s">
        <v>868</v>
      </c>
      <c r="T326" t="s">
        <v>78</v>
      </c>
      <c r="U326" t="s">
        <v>24084</v>
      </c>
      <c r="V326" t="s">
        <v>80</v>
      </c>
      <c r="W326" t="s">
        <v>81</v>
      </c>
      <c r="X326" t="s">
        <v>870</v>
      </c>
      <c r="Y326" t="s">
        <v>83</v>
      </c>
    </row>
    <row r="327" spans="1:25" x14ac:dyDescent="0.25">
      <c r="A327" t="s">
        <v>24085</v>
      </c>
      <c r="B327">
        <v>2024</v>
      </c>
      <c r="C327">
        <v>3</v>
      </c>
      <c r="D327" t="s">
        <v>2175</v>
      </c>
      <c r="E327" t="s">
        <v>67</v>
      </c>
      <c r="F327" t="s">
        <v>68</v>
      </c>
      <c r="G327" t="s">
        <v>69</v>
      </c>
      <c r="H327" t="s">
        <v>23428</v>
      </c>
      <c r="I327" t="s">
        <v>71</v>
      </c>
      <c r="J327" t="s">
        <v>72</v>
      </c>
      <c r="K327" t="s">
        <v>23429</v>
      </c>
      <c r="L327">
        <v>1915</v>
      </c>
      <c r="M327">
        <v>26000</v>
      </c>
      <c r="N327" t="s">
        <v>74</v>
      </c>
      <c r="O327">
        <v>10</v>
      </c>
      <c r="P327">
        <v>70044314</v>
      </c>
      <c r="Q327" t="s">
        <v>75</v>
      </c>
      <c r="R327" t="s">
        <v>76</v>
      </c>
      <c r="S327" t="s">
        <v>802</v>
      </c>
      <c r="T327" t="s">
        <v>78</v>
      </c>
      <c r="U327" t="s">
        <v>24086</v>
      </c>
      <c r="V327" t="s">
        <v>80</v>
      </c>
      <c r="W327" t="s">
        <v>81</v>
      </c>
      <c r="X327" t="s">
        <v>804</v>
      </c>
      <c r="Y327" t="s">
        <v>83</v>
      </c>
    </row>
    <row r="328" spans="1:25" x14ac:dyDescent="0.25">
      <c r="A328" t="s">
        <v>24087</v>
      </c>
      <c r="B328">
        <v>2024</v>
      </c>
      <c r="C328">
        <v>3</v>
      </c>
      <c r="D328" t="s">
        <v>2175</v>
      </c>
      <c r="E328" t="s">
        <v>67</v>
      </c>
      <c r="F328" t="s">
        <v>68</v>
      </c>
      <c r="G328" t="s">
        <v>69</v>
      </c>
      <c r="H328" t="s">
        <v>23428</v>
      </c>
      <c r="I328" t="s">
        <v>71</v>
      </c>
      <c r="J328" t="s">
        <v>72</v>
      </c>
      <c r="K328" t="s">
        <v>23429</v>
      </c>
      <c r="L328">
        <v>2540</v>
      </c>
      <c r="M328">
        <v>25000</v>
      </c>
      <c r="N328" t="s">
        <v>74</v>
      </c>
      <c r="O328">
        <v>10</v>
      </c>
      <c r="P328">
        <v>70044314</v>
      </c>
      <c r="Q328" t="s">
        <v>75</v>
      </c>
      <c r="R328" t="s">
        <v>76</v>
      </c>
      <c r="S328" t="s">
        <v>344</v>
      </c>
      <c r="T328" t="s">
        <v>78</v>
      </c>
      <c r="U328" t="s">
        <v>24088</v>
      </c>
      <c r="V328" t="s">
        <v>80</v>
      </c>
      <c r="W328" t="s">
        <v>81</v>
      </c>
      <c r="X328" t="s">
        <v>346</v>
      </c>
      <c r="Y328" t="s">
        <v>83</v>
      </c>
    </row>
    <row r="329" spans="1:25" x14ac:dyDescent="0.25">
      <c r="A329" t="s">
        <v>24089</v>
      </c>
      <c r="B329">
        <v>2024</v>
      </c>
      <c r="C329">
        <v>3</v>
      </c>
      <c r="D329" t="s">
        <v>2175</v>
      </c>
      <c r="E329" t="s">
        <v>67</v>
      </c>
      <c r="F329" t="s">
        <v>68</v>
      </c>
      <c r="G329" t="s">
        <v>69</v>
      </c>
      <c r="H329" t="s">
        <v>23428</v>
      </c>
      <c r="I329" t="s">
        <v>71</v>
      </c>
      <c r="J329" t="s">
        <v>72</v>
      </c>
      <c r="K329" t="s">
        <v>23429</v>
      </c>
      <c r="L329">
        <v>1440</v>
      </c>
      <c r="M329">
        <v>25000</v>
      </c>
      <c r="N329" t="s">
        <v>74</v>
      </c>
      <c r="O329">
        <v>10</v>
      </c>
      <c r="P329">
        <v>70044314</v>
      </c>
      <c r="Q329" t="s">
        <v>75</v>
      </c>
      <c r="R329" t="s">
        <v>76</v>
      </c>
      <c r="S329" t="s">
        <v>293</v>
      </c>
      <c r="T329" t="s">
        <v>78</v>
      </c>
      <c r="U329" t="s">
        <v>24090</v>
      </c>
      <c r="V329" t="s">
        <v>80</v>
      </c>
      <c r="W329" t="s">
        <v>81</v>
      </c>
      <c r="X329" t="s">
        <v>295</v>
      </c>
      <c r="Y329" t="s">
        <v>83</v>
      </c>
    </row>
    <row r="330" spans="1:25" x14ac:dyDescent="0.25">
      <c r="A330" t="s">
        <v>24091</v>
      </c>
      <c r="B330">
        <v>2024</v>
      </c>
      <c r="C330">
        <v>3</v>
      </c>
      <c r="D330" t="s">
        <v>2175</v>
      </c>
      <c r="E330" t="s">
        <v>67</v>
      </c>
      <c r="F330" t="s">
        <v>68</v>
      </c>
      <c r="G330" t="s">
        <v>69</v>
      </c>
      <c r="H330" t="s">
        <v>23428</v>
      </c>
      <c r="I330" t="s">
        <v>71</v>
      </c>
      <c r="J330" t="s">
        <v>72</v>
      </c>
      <c r="K330" t="s">
        <v>23429</v>
      </c>
      <c r="L330">
        <v>1701</v>
      </c>
      <c r="M330">
        <v>25000</v>
      </c>
      <c r="N330" t="s">
        <v>74</v>
      </c>
      <c r="O330">
        <v>10</v>
      </c>
      <c r="P330">
        <v>70044314</v>
      </c>
      <c r="Q330" t="s">
        <v>75</v>
      </c>
      <c r="R330" t="s">
        <v>76</v>
      </c>
      <c r="S330" t="s">
        <v>896</v>
      </c>
      <c r="T330" t="s">
        <v>78</v>
      </c>
      <c r="U330" t="s">
        <v>24092</v>
      </c>
      <c r="V330" t="s">
        <v>80</v>
      </c>
      <c r="W330" t="s">
        <v>81</v>
      </c>
      <c r="X330" t="s">
        <v>898</v>
      </c>
      <c r="Y330" t="s">
        <v>83</v>
      </c>
    </row>
    <row r="331" spans="1:25" x14ac:dyDescent="0.25">
      <c r="A331" t="s">
        <v>24093</v>
      </c>
      <c r="B331">
        <v>2024</v>
      </c>
      <c r="C331">
        <v>3</v>
      </c>
      <c r="D331" t="s">
        <v>2175</v>
      </c>
      <c r="E331" t="s">
        <v>67</v>
      </c>
      <c r="F331" t="s">
        <v>68</v>
      </c>
      <c r="G331" t="s">
        <v>69</v>
      </c>
      <c r="H331" t="s">
        <v>23428</v>
      </c>
      <c r="I331" t="s">
        <v>71</v>
      </c>
      <c r="J331" t="s">
        <v>72</v>
      </c>
      <c r="K331" t="s">
        <v>23429</v>
      </c>
      <c r="L331">
        <v>2027</v>
      </c>
      <c r="M331">
        <v>25000</v>
      </c>
      <c r="N331" t="s">
        <v>74</v>
      </c>
      <c r="O331">
        <v>10</v>
      </c>
      <c r="P331">
        <v>70044314</v>
      </c>
      <c r="Q331" t="s">
        <v>75</v>
      </c>
      <c r="R331" t="s">
        <v>76</v>
      </c>
      <c r="S331" t="s">
        <v>391</v>
      </c>
      <c r="T331" t="s">
        <v>78</v>
      </c>
      <c r="U331" t="s">
        <v>24094</v>
      </c>
      <c r="V331" t="s">
        <v>80</v>
      </c>
      <c r="W331" t="s">
        <v>81</v>
      </c>
      <c r="X331" t="s">
        <v>393</v>
      </c>
      <c r="Y331" t="s">
        <v>83</v>
      </c>
    </row>
    <row r="332" spans="1:25" x14ac:dyDescent="0.25">
      <c r="A332" t="s">
        <v>24095</v>
      </c>
      <c r="B332">
        <v>2024</v>
      </c>
      <c r="C332">
        <v>3</v>
      </c>
      <c r="D332" t="s">
        <v>2175</v>
      </c>
      <c r="E332" t="s">
        <v>67</v>
      </c>
      <c r="F332" t="s">
        <v>68</v>
      </c>
      <c r="G332" t="s">
        <v>69</v>
      </c>
      <c r="H332" t="s">
        <v>23428</v>
      </c>
      <c r="I332" t="s">
        <v>71</v>
      </c>
      <c r="J332" t="s">
        <v>72</v>
      </c>
      <c r="K332" t="s">
        <v>23429</v>
      </c>
      <c r="L332">
        <v>1930</v>
      </c>
      <c r="M332">
        <v>25000</v>
      </c>
      <c r="N332" t="s">
        <v>74</v>
      </c>
      <c r="O332">
        <v>10</v>
      </c>
      <c r="P332">
        <v>70044314</v>
      </c>
      <c r="Q332" t="s">
        <v>75</v>
      </c>
      <c r="R332" t="s">
        <v>76</v>
      </c>
      <c r="S332" t="s">
        <v>305</v>
      </c>
      <c r="T332" t="s">
        <v>78</v>
      </c>
      <c r="U332" t="s">
        <v>24096</v>
      </c>
      <c r="V332" t="s">
        <v>80</v>
      </c>
      <c r="W332" t="s">
        <v>81</v>
      </c>
      <c r="X332" t="s">
        <v>307</v>
      </c>
      <c r="Y332" t="s">
        <v>83</v>
      </c>
    </row>
    <row r="333" spans="1:25" x14ac:dyDescent="0.25">
      <c r="A333" t="s">
        <v>24097</v>
      </c>
      <c r="B333">
        <v>2024</v>
      </c>
      <c r="C333">
        <v>3</v>
      </c>
      <c r="D333" t="s">
        <v>2175</v>
      </c>
      <c r="E333" t="s">
        <v>67</v>
      </c>
      <c r="F333" t="s">
        <v>68</v>
      </c>
      <c r="G333" t="s">
        <v>69</v>
      </c>
      <c r="H333" t="s">
        <v>23428</v>
      </c>
      <c r="I333" t="s">
        <v>71</v>
      </c>
      <c r="J333" t="s">
        <v>72</v>
      </c>
      <c r="K333" t="s">
        <v>23429</v>
      </c>
      <c r="L333">
        <v>1913</v>
      </c>
      <c r="M333">
        <v>15000</v>
      </c>
      <c r="N333" t="s">
        <v>74</v>
      </c>
      <c r="O333">
        <v>10</v>
      </c>
      <c r="P333">
        <v>70044314</v>
      </c>
      <c r="Q333" t="s">
        <v>75</v>
      </c>
      <c r="R333" t="s">
        <v>76</v>
      </c>
      <c r="S333" t="s">
        <v>313</v>
      </c>
      <c r="T333" t="s">
        <v>78</v>
      </c>
      <c r="U333" t="s">
        <v>24098</v>
      </c>
      <c r="V333" t="s">
        <v>80</v>
      </c>
      <c r="W333" t="s">
        <v>81</v>
      </c>
      <c r="X333" t="s">
        <v>315</v>
      </c>
      <c r="Y333" t="s">
        <v>83</v>
      </c>
    </row>
    <row r="334" spans="1:25" x14ac:dyDescent="0.25">
      <c r="A334" t="s">
        <v>24099</v>
      </c>
      <c r="B334">
        <v>2024</v>
      </c>
      <c r="C334">
        <v>3</v>
      </c>
      <c r="D334" t="s">
        <v>2175</v>
      </c>
      <c r="E334" t="s">
        <v>67</v>
      </c>
      <c r="F334" t="s">
        <v>68</v>
      </c>
      <c r="G334" t="s">
        <v>69</v>
      </c>
      <c r="H334" t="s">
        <v>23428</v>
      </c>
      <c r="I334" t="s">
        <v>71</v>
      </c>
      <c r="J334" t="s">
        <v>72</v>
      </c>
      <c r="K334" t="s">
        <v>23429</v>
      </c>
      <c r="L334">
        <v>1720</v>
      </c>
      <c r="M334">
        <v>15000</v>
      </c>
      <c r="N334" t="s">
        <v>74</v>
      </c>
      <c r="O334">
        <v>10</v>
      </c>
      <c r="P334">
        <v>70044314</v>
      </c>
      <c r="Q334" t="s">
        <v>75</v>
      </c>
      <c r="R334" t="s">
        <v>76</v>
      </c>
      <c r="S334" t="s">
        <v>232</v>
      </c>
      <c r="T334" t="s">
        <v>78</v>
      </c>
      <c r="U334" t="s">
        <v>24100</v>
      </c>
      <c r="V334" t="s">
        <v>80</v>
      </c>
      <c r="W334" t="s">
        <v>81</v>
      </c>
      <c r="X334" t="s">
        <v>234</v>
      </c>
      <c r="Y334" t="s">
        <v>83</v>
      </c>
    </row>
    <row r="335" spans="1:25" x14ac:dyDescent="0.25">
      <c r="A335" t="s">
        <v>24101</v>
      </c>
      <c r="B335">
        <v>2024</v>
      </c>
      <c r="C335">
        <v>3</v>
      </c>
      <c r="D335" t="s">
        <v>23989</v>
      </c>
      <c r="E335" t="s">
        <v>67</v>
      </c>
      <c r="F335" t="s">
        <v>68</v>
      </c>
      <c r="G335" t="s">
        <v>69</v>
      </c>
      <c r="H335" t="s">
        <v>23428</v>
      </c>
      <c r="I335" t="s">
        <v>71</v>
      </c>
      <c r="J335" t="s">
        <v>72</v>
      </c>
      <c r="K335" t="s">
        <v>23429</v>
      </c>
      <c r="L335">
        <v>2780</v>
      </c>
      <c r="M335">
        <v>15000</v>
      </c>
      <c r="N335" t="s">
        <v>74</v>
      </c>
      <c r="O335">
        <v>10</v>
      </c>
      <c r="P335">
        <v>70044314</v>
      </c>
      <c r="Q335" t="s">
        <v>75</v>
      </c>
      <c r="R335" t="s">
        <v>76</v>
      </c>
      <c r="S335" t="s">
        <v>157</v>
      </c>
      <c r="T335" t="s">
        <v>78</v>
      </c>
      <c r="U335" t="s">
        <v>24102</v>
      </c>
      <c r="V335" t="s">
        <v>80</v>
      </c>
      <c r="W335" t="s">
        <v>81</v>
      </c>
      <c r="X335" t="s">
        <v>159</v>
      </c>
      <c r="Y335" t="s">
        <v>83</v>
      </c>
    </row>
    <row r="336" spans="1:25" x14ac:dyDescent="0.25">
      <c r="A336" t="s">
        <v>24103</v>
      </c>
      <c r="B336">
        <v>2024</v>
      </c>
      <c r="C336">
        <v>3</v>
      </c>
      <c r="D336" t="s">
        <v>23989</v>
      </c>
      <c r="E336" t="s">
        <v>67</v>
      </c>
      <c r="F336" t="s">
        <v>68</v>
      </c>
      <c r="G336" t="s">
        <v>69</v>
      </c>
      <c r="H336" t="s">
        <v>23428</v>
      </c>
      <c r="I336" t="s">
        <v>71</v>
      </c>
      <c r="J336" t="s">
        <v>72</v>
      </c>
      <c r="K336" t="s">
        <v>23429</v>
      </c>
      <c r="L336">
        <v>1907</v>
      </c>
      <c r="M336">
        <v>12500</v>
      </c>
      <c r="N336" t="s">
        <v>74</v>
      </c>
      <c r="O336">
        <v>10</v>
      </c>
      <c r="P336">
        <v>70044314</v>
      </c>
      <c r="Q336" t="s">
        <v>75</v>
      </c>
      <c r="R336" t="s">
        <v>76</v>
      </c>
      <c r="S336" t="s">
        <v>1901</v>
      </c>
      <c r="T336" t="s">
        <v>78</v>
      </c>
      <c r="U336" t="s">
        <v>24104</v>
      </c>
      <c r="V336" t="s">
        <v>80</v>
      </c>
      <c r="W336" t="s">
        <v>81</v>
      </c>
      <c r="X336" t="s">
        <v>1903</v>
      </c>
      <c r="Y336" t="s">
        <v>83</v>
      </c>
    </row>
    <row r="337" spans="1:25" x14ac:dyDescent="0.25">
      <c r="A337" t="s">
        <v>24105</v>
      </c>
      <c r="B337">
        <v>2024</v>
      </c>
      <c r="C337">
        <v>3</v>
      </c>
      <c r="D337" t="s">
        <v>2175</v>
      </c>
      <c r="E337" t="s">
        <v>67</v>
      </c>
      <c r="F337" t="s">
        <v>68</v>
      </c>
      <c r="G337" t="s">
        <v>69</v>
      </c>
      <c r="H337" t="s">
        <v>23428</v>
      </c>
      <c r="I337" t="s">
        <v>71</v>
      </c>
      <c r="J337" t="s">
        <v>72</v>
      </c>
      <c r="K337" t="s">
        <v>23429</v>
      </c>
      <c r="L337">
        <v>2633</v>
      </c>
      <c r="M337">
        <v>25000</v>
      </c>
      <c r="N337" t="s">
        <v>74</v>
      </c>
      <c r="O337">
        <v>10</v>
      </c>
      <c r="P337">
        <v>70044314</v>
      </c>
      <c r="Q337" t="s">
        <v>75</v>
      </c>
      <c r="R337" t="s">
        <v>76</v>
      </c>
      <c r="S337" t="s">
        <v>340</v>
      </c>
      <c r="T337" t="s">
        <v>78</v>
      </c>
      <c r="U337" t="s">
        <v>24106</v>
      </c>
      <c r="V337" t="s">
        <v>80</v>
      </c>
      <c r="W337" t="s">
        <v>81</v>
      </c>
      <c r="X337" t="s">
        <v>342</v>
      </c>
      <c r="Y337" t="s">
        <v>83</v>
      </c>
    </row>
    <row r="338" spans="1:25" x14ac:dyDescent="0.25">
      <c r="A338" t="s">
        <v>24107</v>
      </c>
      <c r="B338">
        <v>2024</v>
      </c>
      <c r="C338">
        <v>3</v>
      </c>
      <c r="D338" t="s">
        <v>2175</v>
      </c>
      <c r="E338" t="s">
        <v>67</v>
      </c>
      <c r="F338" t="s">
        <v>68</v>
      </c>
      <c r="G338" t="s">
        <v>69</v>
      </c>
      <c r="H338" t="s">
        <v>23428</v>
      </c>
      <c r="I338" t="s">
        <v>71</v>
      </c>
      <c r="J338" t="s">
        <v>72</v>
      </c>
      <c r="K338" t="s">
        <v>23429</v>
      </c>
      <c r="L338">
        <v>2150</v>
      </c>
      <c r="M338">
        <v>25000</v>
      </c>
      <c r="N338" t="s">
        <v>74</v>
      </c>
      <c r="O338">
        <v>10</v>
      </c>
      <c r="P338">
        <v>70044314</v>
      </c>
      <c r="Q338" t="s">
        <v>75</v>
      </c>
      <c r="R338" t="s">
        <v>76</v>
      </c>
      <c r="S338" t="s">
        <v>260</v>
      </c>
      <c r="T338" t="s">
        <v>78</v>
      </c>
      <c r="U338" t="s">
        <v>24108</v>
      </c>
      <c r="V338" t="s">
        <v>80</v>
      </c>
      <c r="W338" t="s">
        <v>81</v>
      </c>
      <c r="X338" t="s">
        <v>262</v>
      </c>
      <c r="Y338" t="s">
        <v>83</v>
      </c>
    </row>
    <row r="339" spans="1:25" x14ac:dyDescent="0.25">
      <c r="A339" t="s">
        <v>24109</v>
      </c>
      <c r="B339">
        <v>2024</v>
      </c>
      <c r="C339">
        <v>3</v>
      </c>
      <c r="D339" t="s">
        <v>2175</v>
      </c>
      <c r="E339" t="s">
        <v>67</v>
      </c>
      <c r="F339" t="s">
        <v>68</v>
      </c>
      <c r="G339" t="s">
        <v>69</v>
      </c>
      <c r="H339" t="s">
        <v>23428</v>
      </c>
      <c r="I339" t="s">
        <v>71</v>
      </c>
      <c r="J339" t="s">
        <v>72</v>
      </c>
      <c r="K339" t="s">
        <v>23429</v>
      </c>
      <c r="L339">
        <v>1005</v>
      </c>
      <c r="M339">
        <v>15000</v>
      </c>
      <c r="N339" t="s">
        <v>74</v>
      </c>
      <c r="O339">
        <v>10</v>
      </c>
      <c r="P339">
        <v>70044314</v>
      </c>
      <c r="Q339" t="s">
        <v>75</v>
      </c>
      <c r="R339" t="s">
        <v>76</v>
      </c>
      <c r="S339" t="s">
        <v>468</v>
      </c>
      <c r="T339" t="s">
        <v>78</v>
      </c>
      <c r="U339" t="s">
        <v>24110</v>
      </c>
      <c r="V339" t="s">
        <v>80</v>
      </c>
      <c r="W339" t="s">
        <v>81</v>
      </c>
      <c r="X339" t="s">
        <v>470</v>
      </c>
      <c r="Y339" t="s">
        <v>83</v>
      </c>
    </row>
    <row r="340" spans="1:25" x14ac:dyDescent="0.25">
      <c r="A340" t="s">
        <v>24111</v>
      </c>
      <c r="B340">
        <v>2024</v>
      </c>
      <c r="C340">
        <v>3</v>
      </c>
      <c r="D340" t="s">
        <v>2175</v>
      </c>
      <c r="E340" t="s">
        <v>67</v>
      </c>
      <c r="F340" t="s">
        <v>68</v>
      </c>
      <c r="G340" t="s">
        <v>69</v>
      </c>
      <c r="H340" t="s">
        <v>23428</v>
      </c>
      <c r="I340" t="s">
        <v>71</v>
      </c>
      <c r="J340" t="s">
        <v>72</v>
      </c>
      <c r="K340" t="s">
        <v>23429</v>
      </c>
      <c r="L340">
        <v>1002</v>
      </c>
      <c r="M340">
        <v>20200</v>
      </c>
      <c r="N340" t="s">
        <v>74</v>
      </c>
      <c r="O340">
        <v>10</v>
      </c>
      <c r="P340">
        <v>70044314</v>
      </c>
      <c r="Q340" t="s">
        <v>75</v>
      </c>
      <c r="R340" t="s">
        <v>76</v>
      </c>
      <c r="S340" t="s">
        <v>301</v>
      </c>
      <c r="T340" t="s">
        <v>78</v>
      </c>
      <c r="U340" t="s">
        <v>24112</v>
      </c>
      <c r="V340" t="s">
        <v>80</v>
      </c>
      <c r="W340" t="s">
        <v>81</v>
      </c>
      <c r="X340" t="s">
        <v>303</v>
      </c>
      <c r="Y340" t="s">
        <v>83</v>
      </c>
    </row>
    <row r="341" spans="1:25" x14ac:dyDescent="0.25">
      <c r="A341" t="s">
        <v>24113</v>
      </c>
      <c r="B341">
        <v>2024</v>
      </c>
      <c r="C341">
        <v>3</v>
      </c>
      <c r="D341" t="s">
        <v>2175</v>
      </c>
      <c r="E341" t="s">
        <v>67</v>
      </c>
      <c r="F341" t="s">
        <v>68</v>
      </c>
      <c r="G341" t="s">
        <v>69</v>
      </c>
      <c r="H341" t="s">
        <v>23428</v>
      </c>
      <c r="I341" t="s">
        <v>71</v>
      </c>
      <c r="J341" t="s">
        <v>72</v>
      </c>
      <c r="K341" t="s">
        <v>23429</v>
      </c>
      <c r="L341">
        <v>1027</v>
      </c>
      <c r="M341">
        <v>25000</v>
      </c>
      <c r="N341" t="s">
        <v>74</v>
      </c>
      <c r="O341">
        <v>10</v>
      </c>
      <c r="P341">
        <v>70044314</v>
      </c>
      <c r="Q341" t="s">
        <v>75</v>
      </c>
      <c r="R341" t="s">
        <v>76</v>
      </c>
      <c r="S341" t="s">
        <v>892</v>
      </c>
      <c r="T341" t="s">
        <v>78</v>
      </c>
      <c r="U341" t="s">
        <v>24114</v>
      </c>
      <c r="V341" t="s">
        <v>80</v>
      </c>
      <c r="W341" t="s">
        <v>81</v>
      </c>
      <c r="X341" t="s">
        <v>894</v>
      </c>
      <c r="Y341" t="s">
        <v>83</v>
      </c>
    </row>
    <row r="342" spans="1:25" x14ac:dyDescent="0.25">
      <c r="A342" t="s">
        <v>24115</v>
      </c>
      <c r="B342">
        <v>2024</v>
      </c>
      <c r="C342">
        <v>3</v>
      </c>
      <c r="D342" t="s">
        <v>2175</v>
      </c>
      <c r="E342" t="s">
        <v>67</v>
      </c>
      <c r="F342" t="s">
        <v>68</v>
      </c>
      <c r="G342" t="s">
        <v>69</v>
      </c>
      <c r="H342" t="s">
        <v>23428</v>
      </c>
      <c r="I342" t="s">
        <v>71</v>
      </c>
      <c r="J342" t="s">
        <v>72</v>
      </c>
      <c r="K342" t="s">
        <v>23429</v>
      </c>
      <c r="L342">
        <v>1824</v>
      </c>
      <c r="M342">
        <v>25000</v>
      </c>
      <c r="N342" t="s">
        <v>74</v>
      </c>
      <c r="O342">
        <v>10</v>
      </c>
      <c r="P342">
        <v>70044314</v>
      </c>
      <c r="Q342" t="s">
        <v>75</v>
      </c>
      <c r="R342" t="s">
        <v>76</v>
      </c>
      <c r="S342" t="s">
        <v>426</v>
      </c>
      <c r="T342" t="s">
        <v>78</v>
      </c>
      <c r="U342" t="s">
        <v>24116</v>
      </c>
      <c r="V342" t="s">
        <v>80</v>
      </c>
      <c r="W342" t="s">
        <v>81</v>
      </c>
      <c r="X342" t="s">
        <v>428</v>
      </c>
      <c r="Y342" t="s">
        <v>83</v>
      </c>
    </row>
    <row r="343" spans="1:25" x14ac:dyDescent="0.25">
      <c r="A343" t="s">
        <v>24117</v>
      </c>
      <c r="B343">
        <v>2024</v>
      </c>
      <c r="C343">
        <v>3</v>
      </c>
      <c r="D343" t="s">
        <v>2175</v>
      </c>
      <c r="E343" t="s">
        <v>67</v>
      </c>
      <c r="F343" t="s">
        <v>68</v>
      </c>
      <c r="G343" t="s">
        <v>69</v>
      </c>
      <c r="H343" t="s">
        <v>23428</v>
      </c>
      <c r="I343" t="s">
        <v>71</v>
      </c>
      <c r="J343" t="s">
        <v>72</v>
      </c>
      <c r="K343" t="s">
        <v>23429</v>
      </c>
      <c r="L343">
        <v>2146</v>
      </c>
      <c r="M343">
        <v>25000</v>
      </c>
      <c r="N343" t="s">
        <v>74</v>
      </c>
      <c r="O343">
        <v>10</v>
      </c>
      <c r="P343">
        <v>70044314</v>
      </c>
      <c r="Q343" t="s">
        <v>75</v>
      </c>
      <c r="R343" t="s">
        <v>76</v>
      </c>
      <c r="S343" t="s">
        <v>220</v>
      </c>
      <c r="T343" t="s">
        <v>78</v>
      </c>
      <c r="U343" t="s">
        <v>24118</v>
      </c>
      <c r="V343" t="s">
        <v>80</v>
      </c>
      <c r="W343" t="s">
        <v>81</v>
      </c>
      <c r="X343" t="s">
        <v>222</v>
      </c>
      <c r="Y343" t="s">
        <v>83</v>
      </c>
    </row>
    <row r="344" spans="1:25" x14ac:dyDescent="0.25">
      <c r="A344" t="s">
        <v>24119</v>
      </c>
      <c r="B344">
        <v>2024</v>
      </c>
      <c r="C344">
        <v>3</v>
      </c>
      <c r="D344" t="s">
        <v>2172</v>
      </c>
      <c r="E344" t="s">
        <v>67</v>
      </c>
      <c r="F344" t="s">
        <v>68</v>
      </c>
      <c r="G344" t="s">
        <v>69</v>
      </c>
      <c r="H344" t="s">
        <v>23428</v>
      </c>
      <c r="I344" t="s">
        <v>71</v>
      </c>
      <c r="J344" t="s">
        <v>72</v>
      </c>
      <c r="K344" t="s">
        <v>23429</v>
      </c>
      <c r="L344">
        <v>2740</v>
      </c>
      <c r="M344">
        <v>25000</v>
      </c>
      <c r="N344" t="s">
        <v>74</v>
      </c>
      <c r="O344">
        <v>10</v>
      </c>
      <c r="P344">
        <v>70044314</v>
      </c>
      <c r="Q344" t="s">
        <v>75</v>
      </c>
      <c r="R344" t="s">
        <v>76</v>
      </c>
      <c r="S344" t="s">
        <v>741</v>
      </c>
      <c r="T344" t="s">
        <v>78</v>
      </c>
      <c r="U344" t="s">
        <v>24120</v>
      </c>
      <c r="V344" t="s">
        <v>80</v>
      </c>
      <c r="W344" t="s">
        <v>81</v>
      </c>
      <c r="X344" t="s">
        <v>743</v>
      </c>
      <c r="Y344" t="s">
        <v>83</v>
      </c>
    </row>
    <row r="345" spans="1:25" x14ac:dyDescent="0.25">
      <c r="A345" t="s">
        <v>24121</v>
      </c>
      <c r="B345">
        <v>2024</v>
      </c>
      <c r="C345">
        <v>3</v>
      </c>
      <c r="D345" t="s">
        <v>2172</v>
      </c>
      <c r="E345" t="s">
        <v>67</v>
      </c>
      <c r="F345" t="s">
        <v>68</v>
      </c>
      <c r="G345" t="s">
        <v>69</v>
      </c>
      <c r="H345" t="s">
        <v>23428</v>
      </c>
      <c r="I345" t="s">
        <v>71</v>
      </c>
      <c r="J345" t="s">
        <v>72</v>
      </c>
      <c r="K345" t="s">
        <v>23429</v>
      </c>
      <c r="L345">
        <v>2494</v>
      </c>
      <c r="M345">
        <v>25000</v>
      </c>
      <c r="N345" t="s">
        <v>74</v>
      </c>
      <c r="O345">
        <v>10</v>
      </c>
      <c r="P345">
        <v>70044314</v>
      </c>
      <c r="Q345" t="s">
        <v>75</v>
      </c>
      <c r="R345" t="s">
        <v>76</v>
      </c>
      <c r="S345" t="s">
        <v>567</v>
      </c>
      <c r="T345" t="s">
        <v>78</v>
      </c>
      <c r="U345" t="s">
        <v>24122</v>
      </c>
      <c r="V345" t="s">
        <v>80</v>
      </c>
      <c r="W345" t="s">
        <v>81</v>
      </c>
      <c r="X345" t="s">
        <v>569</v>
      </c>
      <c r="Y345" t="s">
        <v>83</v>
      </c>
    </row>
    <row r="346" spans="1:25" x14ac:dyDescent="0.25">
      <c r="A346" t="s">
        <v>24123</v>
      </c>
      <c r="B346">
        <v>2024</v>
      </c>
      <c r="C346">
        <v>3</v>
      </c>
      <c r="D346" t="s">
        <v>2172</v>
      </c>
      <c r="E346" t="s">
        <v>67</v>
      </c>
      <c r="F346" t="s">
        <v>68</v>
      </c>
      <c r="G346" t="s">
        <v>69</v>
      </c>
      <c r="H346" t="s">
        <v>23428</v>
      </c>
      <c r="I346" t="s">
        <v>71</v>
      </c>
      <c r="J346" t="s">
        <v>72</v>
      </c>
      <c r="K346" t="s">
        <v>23429</v>
      </c>
      <c r="L346">
        <v>2346</v>
      </c>
      <c r="M346">
        <v>25000</v>
      </c>
      <c r="N346" t="s">
        <v>74</v>
      </c>
      <c r="O346">
        <v>10</v>
      </c>
      <c r="P346">
        <v>70044314</v>
      </c>
      <c r="Q346" t="s">
        <v>75</v>
      </c>
      <c r="R346" t="s">
        <v>76</v>
      </c>
      <c r="S346" t="s">
        <v>713</v>
      </c>
      <c r="T346" t="s">
        <v>110</v>
      </c>
      <c r="U346" t="s">
        <v>24124</v>
      </c>
      <c r="V346" t="s">
        <v>80</v>
      </c>
      <c r="W346" t="s">
        <v>81</v>
      </c>
      <c r="X346" t="s">
        <v>715</v>
      </c>
      <c r="Y346" t="s">
        <v>83</v>
      </c>
    </row>
    <row r="347" spans="1:25" x14ac:dyDescent="0.25">
      <c r="A347" t="s">
        <v>24125</v>
      </c>
      <c r="B347">
        <v>2024</v>
      </c>
      <c r="C347">
        <v>3</v>
      </c>
      <c r="D347" t="s">
        <v>2172</v>
      </c>
      <c r="E347" t="s">
        <v>67</v>
      </c>
      <c r="F347" t="s">
        <v>68</v>
      </c>
      <c r="G347" t="s">
        <v>69</v>
      </c>
      <c r="H347" t="s">
        <v>23428</v>
      </c>
      <c r="I347" t="s">
        <v>71</v>
      </c>
      <c r="J347" t="s">
        <v>72</v>
      </c>
      <c r="K347" t="s">
        <v>23429</v>
      </c>
      <c r="L347">
        <v>1960</v>
      </c>
      <c r="M347">
        <v>25000</v>
      </c>
      <c r="N347" t="s">
        <v>74</v>
      </c>
      <c r="O347">
        <v>10</v>
      </c>
      <c r="P347">
        <v>70044314</v>
      </c>
      <c r="Q347" t="s">
        <v>75</v>
      </c>
      <c r="R347" t="s">
        <v>76</v>
      </c>
      <c r="S347" t="s">
        <v>1036</v>
      </c>
      <c r="T347" t="s">
        <v>78</v>
      </c>
      <c r="U347" t="s">
        <v>24126</v>
      </c>
      <c r="V347" t="s">
        <v>80</v>
      </c>
      <c r="W347" t="s">
        <v>81</v>
      </c>
      <c r="X347" t="s">
        <v>1038</v>
      </c>
      <c r="Y347" t="s">
        <v>83</v>
      </c>
    </row>
    <row r="348" spans="1:25" x14ac:dyDescent="0.25">
      <c r="A348" t="s">
        <v>24127</v>
      </c>
      <c r="B348">
        <v>2024</v>
      </c>
      <c r="C348">
        <v>3</v>
      </c>
      <c r="D348" t="s">
        <v>2172</v>
      </c>
      <c r="E348" t="s">
        <v>67</v>
      </c>
      <c r="F348" t="s">
        <v>68</v>
      </c>
      <c r="G348" t="s">
        <v>69</v>
      </c>
      <c r="H348" t="s">
        <v>23428</v>
      </c>
      <c r="I348" t="s">
        <v>71</v>
      </c>
      <c r="J348" t="s">
        <v>72</v>
      </c>
      <c r="K348" t="s">
        <v>23429</v>
      </c>
      <c r="L348">
        <v>1905</v>
      </c>
      <c r="M348">
        <v>25000</v>
      </c>
      <c r="N348" t="s">
        <v>74</v>
      </c>
      <c r="O348">
        <v>10</v>
      </c>
      <c r="P348">
        <v>70044314</v>
      </c>
      <c r="Q348" t="s">
        <v>75</v>
      </c>
      <c r="R348" t="s">
        <v>76</v>
      </c>
      <c r="S348" t="s">
        <v>1175</v>
      </c>
      <c r="T348" t="s">
        <v>78</v>
      </c>
      <c r="U348" t="s">
        <v>24128</v>
      </c>
      <c r="V348" t="s">
        <v>80</v>
      </c>
      <c r="W348" t="s">
        <v>81</v>
      </c>
      <c r="X348" t="s">
        <v>1177</v>
      </c>
      <c r="Y348" t="s">
        <v>83</v>
      </c>
    </row>
    <row r="349" spans="1:25" x14ac:dyDescent="0.25">
      <c r="A349" t="s">
        <v>24129</v>
      </c>
      <c r="B349">
        <v>2024</v>
      </c>
      <c r="C349">
        <v>3</v>
      </c>
      <c r="D349" t="s">
        <v>2172</v>
      </c>
      <c r="E349" t="s">
        <v>67</v>
      </c>
      <c r="F349" t="s">
        <v>68</v>
      </c>
      <c r="G349" t="s">
        <v>69</v>
      </c>
      <c r="H349" t="s">
        <v>23428</v>
      </c>
      <c r="I349" t="s">
        <v>71</v>
      </c>
      <c r="J349" t="s">
        <v>72</v>
      </c>
      <c r="K349" t="s">
        <v>23429</v>
      </c>
      <c r="L349">
        <v>1201</v>
      </c>
      <c r="M349">
        <v>25000</v>
      </c>
      <c r="N349" t="s">
        <v>74</v>
      </c>
      <c r="O349">
        <v>10</v>
      </c>
      <c r="P349">
        <v>70044314</v>
      </c>
      <c r="Q349" t="s">
        <v>75</v>
      </c>
      <c r="R349" t="s">
        <v>76</v>
      </c>
      <c r="S349" t="s">
        <v>193</v>
      </c>
      <c r="T349" t="s">
        <v>78</v>
      </c>
      <c r="U349" t="s">
        <v>24130</v>
      </c>
      <c r="V349" t="s">
        <v>80</v>
      </c>
      <c r="W349" t="s">
        <v>81</v>
      </c>
      <c r="X349" t="s">
        <v>195</v>
      </c>
      <c r="Y349" t="s">
        <v>83</v>
      </c>
    </row>
    <row r="350" spans="1:25" x14ac:dyDescent="0.25">
      <c r="A350" t="s">
        <v>24131</v>
      </c>
      <c r="B350">
        <v>2024</v>
      </c>
      <c r="C350">
        <v>3</v>
      </c>
      <c r="D350" t="s">
        <v>2172</v>
      </c>
      <c r="E350" t="s">
        <v>67</v>
      </c>
      <c r="F350" t="s">
        <v>68</v>
      </c>
      <c r="G350" t="s">
        <v>69</v>
      </c>
      <c r="H350" t="s">
        <v>23428</v>
      </c>
      <c r="I350" t="s">
        <v>71</v>
      </c>
      <c r="J350" t="s">
        <v>72</v>
      </c>
      <c r="K350" t="s">
        <v>23429</v>
      </c>
      <c r="L350">
        <v>1588</v>
      </c>
      <c r="M350">
        <v>15000</v>
      </c>
      <c r="N350" t="s">
        <v>74</v>
      </c>
      <c r="O350">
        <v>10</v>
      </c>
      <c r="P350">
        <v>70044314</v>
      </c>
      <c r="Q350" t="s">
        <v>75</v>
      </c>
      <c r="R350" t="s">
        <v>76</v>
      </c>
      <c r="S350" t="s">
        <v>557</v>
      </c>
      <c r="T350" t="s">
        <v>78</v>
      </c>
      <c r="U350" t="s">
        <v>24132</v>
      </c>
      <c r="V350" t="s">
        <v>80</v>
      </c>
      <c r="W350" t="s">
        <v>81</v>
      </c>
      <c r="X350" t="s">
        <v>559</v>
      </c>
      <c r="Y350" t="s">
        <v>83</v>
      </c>
    </row>
    <row r="351" spans="1:25" x14ac:dyDescent="0.25">
      <c r="A351" t="s">
        <v>24133</v>
      </c>
      <c r="B351">
        <v>2024</v>
      </c>
      <c r="C351">
        <v>3</v>
      </c>
      <c r="D351" t="s">
        <v>2172</v>
      </c>
      <c r="E351" t="s">
        <v>67</v>
      </c>
      <c r="F351" t="s">
        <v>68</v>
      </c>
      <c r="G351" t="s">
        <v>69</v>
      </c>
      <c r="H351" t="s">
        <v>23428</v>
      </c>
      <c r="I351" t="s">
        <v>71</v>
      </c>
      <c r="J351" t="s">
        <v>72</v>
      </c>
      <c r="K351" t="s">
        <v>23429</v>
      </c>
      <c r="L351">
        <v>1520</v>
      </c>
      <c r="M351">
        <v>25000</v>
      </c>
      <c r="N351" t="s">
        <v>74</v>
      </c>
      <c r="O351">
        <v>10</v>
      </c>
      <c r="P351">
        <v>70044314</v>
      </c>
      <c r="Q351" t="s">
        <v>75</v>
      </c>
      <c r="R351" t="s">
        <v>76</v>
      </c>
      <c r="S351" t="s">
        <v>520</v>
      </c>
      <c r="T351" t="s">
        <v>78</v>
      </c>
      <c r="U351" t="s">
        <v>24134</v>
      </c>
      <c r="V351" t="s">
        <v>80</v>
      </c>
      <c r="W351" t="s">
        <v>81</v>
      </c>
      <c r="X351" t="s">
        <v>522</v>
      </c>
      <c r="Y351" t="s">
        <v>83</v>
      </c>
    </row>
    <row r="352" spans="1:25" x14ac:dyDescent="0.25">
      <c r="A352" t="s">
        <v>24135</v>
      </c>
      <c r="B352">
        <v>2024</v>
      </c>
      <c r="C352">
        <v>3</v>
      </c>
      <c r="D352" t="s">
        <v>2172</v>
      </c>
      <c r="E352" t="s">
        <v>67</v>
      </c>
      <c r="F352" t="s">
        <v>68</v>
      </c>
      <c r="G352" t="s">
        <v>69</v>
      </c>
      <c r="H352" t="s">
        <v>23428</v>
      </c>
      <c r="I352" t="s">
        <v>71</v>
      </c>
      <c r="J352" t="s">
        <v>72</v>
      </c>
      <c r="K352" t="s">
        <v>23429</v>
      </c>
      <c r="L352">
        <v>2155</v>
      </c>
      <c r="M352">
        <v>25000</v>
      </c>
      <c r="N352" t="s">
        <v>74</v>
      </c>
      <c r="O352">
        <v>10</v>
      </c>
      <c r="P352">
        <v>70044314</v>
      </c>
      <c r="Q352" t="s">
        <v>75</v>
      </c>
      <c r="R352" t="s">
        <v>76</v>
      </c>
      <c r="S352" t="s">
        <v>387</v>
      </c>
      <c r="T352" t="s">
        <v>78</v>
      </c>
      <c r="U352" t="s">
        <v>24136</v>
      </c>
      <c r="V352" t="s">
        <v>80</v>
      </c>
      <c r="W352" t="s">
        <v>81</v>
      </c>
      <c r="X352" t="s">
        <v>389</v>
      </c>
      <c r="Y352" t="s">
        <v>83</v>
      </c>
    </row>
    <row r="353" spans="1:25" x14ac:dyDescent="0.25">
      <c r="A353" t="s">
        <v>24137</v>
      </c>
      <c r="B353">
        <v>2024</v>
      </c>
      <c r="C353">
        <v>3</v>
      </c>
      <c r="D353" t="s">
        <v>2172</v>
      </c>
      <c r="E353" t="s">
        <v>67</v>
      </c>
      <c r="F353" t="s">
        <v>68</v>
      </c>
      <c r="G353" t="s">
        <v>69</v>
      </c>
      <c r="H353" t="s">
        <v>23428</v>
      </c>
      <c r="I353" t="s">
        <v>71</v>
      </c>
      <c r="J353" t="s">
        <v>72</v>
      </c>
      <c r="K353" t="s">
        <v>23429</v>
      </c>
      <c r="L353">
        <v>1831</v>
      </c>
      <c r="M353">
        <v>15000</v>
      </c>
      <c r="N353" t="s">
        <v>74</v>
      </c>
      <c r="O353">
        <v>10</v>
      </c>
      <c r="P353">
        <v>70044314</v>
      </c>
      <c r="Q353" t="s">
        <v>75</v>
      </c>
      <c r="R353" t="s">
        <v>76</v>
      </c>
      <c r="S353" t="s">
        <v>350</v>
      </c>
      <c r="T353" t="s">
        <v>78</v>
      </c>
      <c r="U353" t="s">
        <v>24138</v>
      </c>
      <c r="V353" t="s">
        <v>80</v>
      </c>
      <c r="W353" t="s">
        <v>81</v>
      </c>
      <c r="X353" t="s">
        <v>352</v>
      </c>
      <c r="Y353" t="s">
        <v>83</v>
      </c>
    </row>
    <row r="354" spans="1:25" x14ac:dyDescent="0.25">
      <c r="A354" t="s">
        <v>24139</v>
      </c>
      <c r="B354">
        <v>2024</v>
      </c>
      <c r="C354">
        <v>3</v>
      </c>
      <c r="D354" t="s">
        <v>2172</v>
      </c>
      <c r="E354" t="s">
        <v>67</v>
      </c>
      <c r="F354" t="s">
        <v>68</v>
      </c>
      <c r="G354" t="s">
        <v>69</v>
      </c>
      <c r="H354" t="s">
        <v>23428</v>
      </c>
      <c r="I354" t="s">
        <v>71</v>
      </c>
      <c r="J354" t="s">
        <v>72</v>
      </c>
      <c r="K354" t="s">
        <v>23429</v>
      </c>
      <c r="L354">
        <v>1060</v>
      </c>
      <c r="M354">
        <v>15000</v>
      </c>
      <c r="N354" t="s">
        <v>74</v>
      </c>
      <c r="O354">
        <v>10</v>
      </c>
      <c r="P354">
        <v>70044314</v>
      </c>
      <c r="Q354" t="s">
        <v>75</v>
      </c>
      <c r="R354" t="s">
        <v>76</v>
      </c>
      <c r="S354" t="s">
        <v>1099</v>
      </c>
      <c r="T354" t="s">
        <v>78</v>
      </c>
      <c r="U354" t="s">
        <v>24140</v>
      </c>
      <c r="V354" t="s">
        <v>80</v>
      </c>
      <c r="W354" t="s">
        <v>81</v>
      </c>
      <c r="X354" t="s">
        <v>1101</v>
      </c>
      <c r="Y354" t="s">
        <v>83</v>
      </c>
    </row>
    <row r="355" spans="1:25" x14ac:dyDescent="0.25">
      <c r="A355" t="s">
        <v>24141</v>
      </c>
      <c r="B355">
        <v>2024</v>
      </c>
      <c r="C355">
        <v>3</v>
      </c>
      <c r="D355" t="s">
        <v>2175</v>
      </c>
      <c r="E355" t="s">
        <v>67</v>
      </c>
      <c r="F355" t="s">
        <v>68</v>
      </c>
      <c r="G355" t="s">
        <v>69</v>
      </c>
      <c r="H355" t="s">
        <v>23428</v>
      </c>
      <c r="I355" t="s">
        <v>71</v>
      </c>
      <c r="J355" t="s">
        <v>72</v>
      </c>
      <c r="K355" t="s">
        <v>23429</v>
      </c>
      <c r="L355">
        <v>2351</v>
      </c>
      <c r="M355">
        <v>15000</v>
      </c>
      <c r="N355" t="s">
        <v>74</v>
      </c>
      <c r="O355">
        <v>10</v>
      </c>
      <c r="P355">
        <v>70044314</v>
      </c>
      <c r="Q355" t="s">
        <v>75</v>
      </c>
      <c r="R355" t="s">
        <v>76</v>
      </c>
      <c r="S355" t="s">
        <v>874</v>
      </c>
      <c r="T355" t="s">
        <v>78</v>
      </c>
      <c r="U355" t="s">
        <v>24142</v>
      </c>
      <c r="V355" t="s">
        <v>80</v>
      </c>
      <c r="W355" t="s">
        <v>81</v>
      </c>
      <c r="X355" t="s">
        <v>876</v>
      </c>
      <c r="Y355" t="s">
        <v>83</v>
      </c>
    </row>
    <row r="356" spans="1:25" x14ac:dyDescent="0.25">
      <c r="A356" t="s">
        <v>24143</v>
      </c>
      <c r="B356">
        <v>2024</v>
      </c>
      <c r="C356">
        <v>3</v>
      </c>
      <c r="D356" t="s">
        <v>2175</v>
      </c>
      <c r="E356" t="s">
        <v>67</v>
      </c>
      <c r="F356" t="s">
        <v>68</v>
      </c>
      <c r="G356" t="s">
        <v>69</v>
      </c>
      <c r="H356" t="s">
        <v>23428</v>
      </c>
      <c r="I356" t="s">
        <v>71</v>
      </c>
      <c r="J356" t="s">
        <v>72</v>
      </c>
      <c r="K356" t="s">
        <v>23429</v>
      </c>
      <c r="L356">
        <v>2601</v>
      </c>
      <c r="M356">
        <v>25000</v>
      </c>
      <c r="N356" t="s">
        <v>74</v>
      </c>
      <c r="O356">
        <v>10</v>
      </c>
      <c r="P356">
        <v>70044314</v>
      </c>
      <c r="Q356" t="s">
        <v>75</v>
      </c>
      <c r="R356" t="s">
        <v>76</v>
      </c>
      <c r="S356" t="s">
        <v>914</v>
      </c>
      <c r="T356" t="s">
        <v>78</v>
      </c>
      <c r="U356" t="s">
        <v>24144</v>
      </c>
      <c r="V356" t="s">
        <v>80</v>
      </c>
      <c r="W356" t="s">
        <v>81</v>
      </c>
      <c r="X356" t="s">
        <v>916</v>
      </c>
      <c r="Y356" t="s">
        <v>83</v>
      </c>
    </row>
    <row r="357" spans="1:25" x14ac:dyDescent="0.25">
      <c r="A357" t="s">
        <v>24145</v>
      </c>
      <c r="B357">
        <v>2024</v>
      </c>
      <c r="C357">
        <v>3</v>
      </c>
      <c r="D357" t="s">
        <v>2175</v>
      </c>
      <c r="E357" t="s">
        <v>67</v>
      </c>
      <c r="F357" t="s">
        <v>68</v>
      </c>
      <c r="G357" t="s">
        <v>69</v>
      </c>
      <c r="H357" t="s">
        <v>23428</v>
      </c>
      <c r="I357" t="s">
        <v>71</v>
      </c>
      <c r="J357" t="s">
        <v>72</v>
      </c>
      <c r="K357" t="s">
        <v>23429</v>
      </c>
      <c r="L357">
        <v>2178</v>
      </c>
      <c r="M357">
        <v>25000</v>
      </c>
      <c r="N357" t="s">
        <v>74</v>
      </c>
      <c r="O357">
        <v>10</v>
      </c>
      <c r="P357">
        <v>70044314</v>
      </c>
      <c r="Q357" t="s">
        <v>75</v>
      </c>
      <c r="R357" t="s">
        <v>76</v>
      </c>
      <c r="S357" t="s">
        <v>414</v>
      </c>
      <c r="T357" t="s">
        <v>78</v>
      </c>
      <c r="U357" t="s">
        <v>24146</v>
      </c>
      <c r="V357" t="s">
        <v>80</v>
      </c>
      <c r="W357" t="s">
        <v>81</v>
      </c>
      <c r="X357" t="s">
        <v>416</v>
      </c>
      <c r="Y357" t="s">
        <v>83</v>
      </c>
    </row>
    <row r="358" spans="1:25" x14ac:dyDescent="0.25">
      <c r="A358" t="s">
        <v>24147</v>
      </c>
      <c r="B358">
        <v>2024</v>
      </c>
      <c r="C358">
        <v>3</v>
      </c>
      <c r="D358" t="s">
        <v>2175</v>
      </c>
      <c r="E358" t="s">
        <v>67</v>
      </c>
      <c r="F358" t="s">
        <v>68</v>
      </c>
      <c r="G358" t="s">
        <v>69</v>
      </c>
      <c r="H358" t="s">
        <v>23428</v>
      </c>
      <c r="I358" t="s">
        <v>71</v>
      </c>
      <c r="J358" t="s">
        <v>72</v>
      </c>
      <c r="K358" t="s">
        <v>23429</v>
      </c>
      <c r="L358">
        <v>2660</v>
      </c>
      <c r="M358">
        <v>15000</v>
      </c>
      <c r="N358" t="s">
        <v>74</v>
      </c>
      <c r="O358">
        <v>10</v>
      </c>
      <c r="P358">
        <v>70044314</v>
      </c>
      <c r="Q358" t="s">
        <v>75</v>
      </c>
      <c r="R358" t="s">
        <v>76</v>
      </c>
      <c r="S358" t="s">
        <v>1279</v>
      </c>
      <c r="T358" t="s">
        <v>78</v>
      </c>
      <c r="U358" t="s">
        <v>24148</v>
      </c>
      <c r="V358" t="s">
        <v>80</v>
      </c>
      <c r="W358" t="s">
        <v>81</v>
      </c>
      <c r="X358" t="s">
        <v>1281</v>
      </c>
      <c r="Y358" t="s">
        <v>83</v>
      </c>
    </row>
    <row r="359" spans="1:25" x14ac:dyDescent="0.25">
      <c r="A359" t="s">
        <v>24149</v>
      </c>
      <c r="B359">
        <v>2024</v>
      </c>
      <c r="C359">
        <v>3</v>
      </c>
      <c r="D359" t="s">
        <v>2175</v>
      </c>
      <c r="E359" t="s">
        <v>67</v>
      </c>
      <c r="F359" t="s">
        <v>68</v>
      </c>
      <c r="G359" t="s">
        <v>69</v>
      </c>
      <c r="H359" t="s">
        <v>23428</v>
      </c>
      <c r="I359" t="s">
        <v>71</v>
      </c>
      <c r="J359" t="s">
        <v>72</v>
      </c>
      <c r="K359" t="s">
        <v>23429</v>
      </c>
      <c r="L359">
        <v>2719</v>
      </c>
      <c r="M359">
        <v>25000</v>
      </c>
      <c r="N359" t="s">
        <v>74</v>
      </c>
      <c r="O359">
        <v>10</v>
      </c>
      <c r="P359">
        <v>70044314</v>
      </c>
      <c r="Q359" t="s">
        <v>75</v>
      </c>
      <c r="R359" t="s">
        <v>76</v>
      </c>
      <c r="S359" t="s">
        <v>854</v>
      </c>
      <c r="T359" t="s">
        <v>78</v>
      </c>
      <c r="U359" t="s">
        <v>24150</v>
      </c>
      <c r="V359" t="s">
        <v>80</v>
      </c>
      <c r="W359" t="s">
        <v>81</v>
      </c>
      <c r="X359" t="s">
        <v>856</v>
      </c>
      <c r="Y359" t="s">
        <v>83</v>
      </c>
    </row>
    <row r="360" spans="1:25" x14ac:dyDescent="0.25">
      <c r="A360" t="s">
        <v>24151</v>
      </c>
      <c r="B360">
        <v>2023</v>
      </c>
      <c r="C360">
        <v>13</v>
      </c>
      <c r="D360" t="s">
        <v>2364</v>
      </c>
      <c r="E360" t="s">
        <v>67</v>
      </c>
      <c r="F360" t="s">
        <v>68</v>
      </c>
      <c r="G360" t="s">
        <v>69</v>
      </c>
      <c r="H360" t="s">
        <v>23428</v>
      </c>
      <c r="I360" t="s">
        <v>71</v>
      </c>
      <c r="J360" t="s">
        <v>72</v>
      </c>
      <c r="K360" t="s">
        <v>24152</v>
      </c>
      <c r="L360">
        <v>2660</v>
      </c>
      <c r="M360">
        <v>15000</v>
      </c>
      <c r="N360" t="s">
        <v>74</v>
      </c>
      <c r="O360">
        <v>10</v>
      </c>
      <c r="P360">
        <v>70044314</v>
      </c>
      <c r="Q360" t="s">
        <v>75</v>
      </c>
      <c r="R360" t="s">
        <v>76</v>
      </c>
      <c r="S360" t="s">
        <v>1279</v>
      </c>
      <c r="T360" t="s">
        <v>78</v>
      </c>
      <c r="U360" t="s">
        <v>24153</v>
      </c>
      <c r="V360" t="s">
        <v>80</v>
      </c>
      <c r="W360" t="s">
        <v>81</v>
      </c>
      <c r="X360" t="s">
        <v>1281</v>
      </c>
      <c r="Y360" t="s">
        <v>83</v>
      </c>
    </row>
    <row r="361" spans="1:25" x14ac:dyDescent="0.25">
      <c r="A361" t="s">
        <v>24154</v>
      </c>
      <c r="B361">
        <v>2023</v>
      </c>
      <c r="C361">
        <v>13</v>
      </c>
      <c r="D361" t="s">
        <v>2364</v>
      </c>
      <c r="E361" t="s">
        <v>67</v>
      </c>
      <c r="F361" t="s">
        <v>68</v>
      </c>
      <c r="G361" t="s">
        <v>69</v>
      </c>
      <c r="H361" t="s">
        <v>23428</v>
      </c>
      <c r="I361" t="s">
        <v>71</v>
      </c>
      <c r="J361" t="s">
        <v>72</v>
      </c>
      <c r="K361" t="s">
        <v>24152</v>
      </c>
      <c r="L361">
        <v>2540</v>
      </c>
      <c r="M361">
        <v>10000</v>
      </c>
      <c r="N361" t="s">
        <v>74</v>
      </c>
      <c r="O361">
        <v>10</v>
      </c>
      <c r="P361">
        <v>70044314</v>
      </c>
      <c r="Q361" t="s">
        <v>75</v>
      </c>
      <c r="R361" t="s">
        <v>76</v>
      </c>
      <c r="S361" t="s">
        <v>344</v>
      </c>
      <c r="T361" t="s">
        <v>78</v>
      </c>
      <c r="U361" t="s">
        <v>24155</v>
      </c>
      <c r="V361" t="s">
        <v>80</v>
      </c>
      <c r="W361" t="s">
        <v>81</v>
      </c>
      <c r="X361" t="s">
        <v>346</v>
      </c>
      <c r="Y361" t="s">
        <v>83</v>
      </c>
    </row>
    <row r="362" spans="1:25" x14ac:dyDescent="0.25">
      <c r="A362" t="s">
        <v>24156</v>
      </c>
      <c r="B362">
        <v>2023</v>
      </c>
      <c r="C362">
        <v>13</v>
      </c>
      <c r="D362" t="s">
        <v>2364</v>
      </c>
      <c r="E362" t="s">
        <v>67</v>
      </c>
      <c r="F362" t="s">
        <v>68</v>
      </c>
      <c r="G362" t="s">
        <v>69</v>
      </c>
      <c r="H362" t="s">
        <v>23428</v>
      </c>
      <c r="I362" t="s">
        <v>71</v>
      </c>
      <c r="J362" t="s">
        <v>72</v>
      </c>
      <c r="K362" t="s">
        <v>24152</v>
      </c>
      <c r="L362">
        <v>2181</v>
      </c>
      <c r="M362">
        <v>10000</v>
      </c>
      <c r="N362" t="s">
        <v>74</v>
      </c>
      <c r="O362">
        <v>10</v>
      </c>
      <c r="P362">
        <v>70044314</v>
      </c>
      <c r="Q362" t="s">
        <v>75</v>
      </c>
      <c r="R362" t="s">
        <v>76</v>
      </c>
      <c r="S362" t="s">
        <v>210</v>
      </c>
      <c r="T362" t="s">
        <v>78</v>
      </c>
      <c r="U362" t="s">
        <v>24157</v>
      </c>
      <c r="V362" t="s">
        <v>80</v>
      </c>
      <c r="W362" t="s">
        <v>81</v>
      </c>
      <c r="X362" t="s">
        <v>212</v>
      </c>
      <c r="Y362" t="s">
        <v>83</v>
      </c>
    </row>
    <row r="363" spans="1:25" x14ac:dyDescent="0.25">
      <c r="A363" t="s">
        <v>24158</v>
      </c>
      <c r="B363">
        <v>2023</v>
      </c>
      <c r="C363">
        <v>13</v>
      </c>
      <c r="D363" t="s">
        <v>2364</v>
      </c>
      <c r="E363" t="s">
        <v>67</v>
      </c>
      <c r="F363" t="s">
        <v>68</v>
      </c>
      <c r="G363" t="s">
        <v>69</v>
      </c>
      <c r="H363" t="s">
        <v>23428</v>
      </c>
      <c r="I363" t="s">
        <v>71</v>
      </c>
      <c r="J363" t="s">
        <v>72</v>
      </c>
      <c r="K363" t="s">
        <v>24152</v>
      </c>
      <c r="L363">
        <v>2301</v>
      </c>
      <c r="M363">
        <v>13000</v>
      </c>
      <c r="N363" t="s">
        <v>74</v>
      </c>
      <c r="O363">
        <v>10</v>
      </c>
      <c r="P363">
        <v>70044314</v>
      </c>
      <c r="Q363" t="s">
        <v>75</v>
      </c>
      <c r="R363" t="s">
        <v>76</v>
      </c>
      <c r="S363" t="s">
        <v>206</v>
      </c>
      <c r="T363" t="s">
        <v>78</v>
      </c>
      <c r="U363" t="s">
        <v>24159</v>
      </c>
      <c r="V363" t="s">
        <v>80</v>
      </c>
      <c r="W363" t="s">
        <v>81</v>
      </c>
      <c r="X363" t="s">
        <v>208</v>
      </c>
      <c r="Y363" t="s">
        <v>83</v>
      </c>
    </row>
    <row r="364" spans="1:25" x14ac:dyDescent="0.25">
      <c r="A364" t="s">
        <v>24160</v>
      </c>
      <c r="B364">
        <v>2023</v>
      </c>
      <c r="C364">
        <v>13</v>
      </c>
      <c r="D364" t="s">
        <v>2364</v>
      </c>
      <c r="E364" t="s">
        <v>67</v>
      </c>
      <c r="F364" t="s">
        <v>68</v>
      </c>
      <c r="G364" t="s">
        <v>69</v>
      </c>
      <c r="H364" t="s">
        <v>23428</v>
      </c>
      <c r="I364" t="s">
        <v>71</v>
      </c>
      <c r="J364" t="s">
        <v>72</v>
      </c>
      <c r="K364" t="s">
        <v>24152</v>
      </c>
      <c r="L364">
        <v>2780</v>
      </c>
      <c r="M364">
        <v>10500</v>
      </c>
      <c r="N364" t="s">
        <v>74</v>
      </c>
      <c r="O364">
        <v>10</v>
      </c>
      <c r="P364">
        <v>70044314</v>
      </c>
      <c r="Q364" t="s">
        <v>75</v>
      </c>
      <c r="R364" t="s">
        <v>76</v>
      </c>
      <c r="S364" t="s">
        <v>157</v>
      </c>
      <c r="T364" t="s">
        <v>78</v>
      </c>
      <c r="U364" t="s">
        <v>24161</v>
      </c>
      <c r="V364" t="s">
        <v>80</v>
      </c>
      <c r="W364" t="s">
        <v>81</v>
      </c>
      <c r="X364" t="s">
        <v>159</v>
      </c>
      <c r="Y364" t="s">
        <v>83</v>
      </c>
    </row>
    <row r="365" spans="1:25" x14ac:dyDescent="0.25">
      <c r="A365" t="s">
        <v>24162</v>
      </c>
      <c r="B365">
        <v>2023</v>
      </c>
      <c r="C365">
        <v>13</v>
      </c>
      <c r="D365" t="s">
        <v>2364</v>
      </c>
      <c r="E365" t="s">
        <v>67</v>
      </c>
      <c r="F365" t="s">
        <v>68</v>
      </c>
      <c r="G365" t="s">
        <v>69</v>
      </c>
      <c r="H365" t="s">
        <v>23428</v>
      </c>
      <c r="I365" t="s">
        <v>71</v>
      </c>
      <c r="J365" t="s">
        <v>72</v>
      </c>
      <c r="K365" t="s">
        <v>24152</v>
      </c>
      <c r="L365">
        <v>2150</v>
      </c>
      <c r="M365">
        <v>12500</v>
      </c>
      <c r="N365" t="s">
        <v>74</v>
      </c>
      <c r="O365">
        <v>10</v>
      </c>
      <c r="P365">
        <v>70044314</v>
      </c>
      <c r="Q365" t="s">
        <v>75</v>
      </c>
      <c r="R365" t="s">
        <v>76</v>
      </c>
      <c r="S365" t="s">
        <v>260</v>
      </c>
      <c r="T365" t="s">
        <v>78</v>
      </c>
      <c r="U365" t="s">
        <v>24163</v>
      </c>
      <c r="V365" t="s">
        <v>80</v>
      </c>
      <c r="W365" t="s">
        <v>81</v>
      </c>
      <c r="X365" t="s">
        <v>262</v>
      </c>
      <c r="Y365" t="s">
        <v>83</v>
      </c>
    </row>
    <row r="366" spans="1:25" x14ac:dyDescent="0.25">
      <c r="A366" t="s">
        <v>24164</v>
      </c>
      <c r="B366">
        <v>2023</v>
      </c>
      <c r="C366">
        <v>13</v>
      </c>
      <c r="D366" t="s">
        <v>2364</v>
      </c>
      <c r="E366" t="s">
        <v>67</v>
      </c>
      <c r="F366" t="s">
        <v>68</v>
      </c>
      <c r="G366" t="s">
        <v>69</v>
      </c>
      <c r="H366" t="s">
        <v>23428</v>
      </c>
      <c r="I366" t="s">
        <v>71</v>
      </c>
      <c r="J366" t="s">
        <v>72</v>
      </c>
      <c r="K366" t="s">
        <v>24152</v>
      </c>
      <c r="L366">
        <v>2370</v>
      </c>
      <c r="M366">
        <v>10000</v>
      </c>
      <c r="N366" t="s">
        <v>74</v>
      </c>
      <c r="O366">
        <v>10</v>
      </c>
      <c r="P366">
        <v>70044314</v>
      </c>
      <c r="Q366" t="s">
        <v>75</v>
      </c>
      <c r="R366" t="s">
        <v>76</v>
      </c>
      <c r="S366" t="s">
        <v>165</v>
      </c>
      <c r="T366" t="s">
        <v>78</v>
      </c>
      <c r="U366" t="s">
        <v>24165</v>
      </c>
      <c r="V366" t="s">
        <v>80</v>
      </c>
      <c r="W366" t="s">
        <v>81</v>
      </c>
      <c r="X366" t="s">
        <v>167</v>
      </c>
      <c r="Y366" t="s">
        <v>83</v>
      </c>
    </row>
    <row r="367" spans="1:25" x14ac:dyDescent="0.25">
      <c r="A367" t="s">
        <v>24166</v>
      </c>
      <c r="B367">
        <v>2023</v>
      </c>
      <c r="C367">
        <v>13</v>
      </c>
      <c r="D367" t="s">
        <v>2364</v>
      </c>
      <c r="E367" t="s">
        <v>67</v>
      </c>
      <c r="F367" t="s">
        <v>68</v>
      </c>
      <c r="G367" t="s">
        <v>69</v>
      </c>
      <c r="H367" t="s">
        <v>23428</v>
      </c>
      <c r="I367" t="s">
        <v>71</v>
      </c>
      <c r="J367" t="s">
        <v>72</v>
      </c>
      <c r="K367" t="s">
        <v>24152</v>
      </c>
      <c r="L367">
        <v>1570</v>
      </c>
      <c r="M367">
        <v>10000</v>
      </c>
      <c r="N367" t="s">
        <v>74</v>
      </c>
      <c r="O367">
        <v>10</v>
      </c>
      <c r="P367">
        <v>70044314</v>
      </c>
      <c r="Q367" t="s">
        <v>75</v>
      </c>
      <c r="R367" t="s">
        <v>76</v>
      </c>
      <c r="S367" t="s">
        <v>637</v>
      </c>
      <c r="T367" t="s">
        <v>78</v>
      </c>
      <c r="U367" t="s">
        <v>24167</v>
      </c>
      <c r="V367" t="s">
        <v>80</v>
      </c>
      <c r="W367" t="s">
        <v>81</v>
      </c>
      <c r="X367" t="s">
        <v>639</v>
      </c>
      <c r="Y367" t="s">
        <v>83</v>
      </c>
    </row>
    <row r="368" spans="1:25" x14ac:dyDescent="0.25">
      <c r="A368" t="s">
        <v>24168</v>
      </c>
      <c r="B368">
        <v>2023</v>
      </c>
      <c r="C368">
        <v>13</v>
      </c>
      <c r="D368" t="s">
        <v>2364</v>
      </c>
      <c r="E368" t="s">
        <v>67</v>
      </c>
      <c r="F368" t="s">
        <v>68</v>
      </c>
      <c r="G368" t="s">
        <v>69</v>
      </c>
      <c r="H368" t="s">
        <v>23428</v>
      </c>
      <c r="I368" t="s">
        <v>71</v>
      </c>
      <c r="J368" t="s">
        <v>72</v>
      </c>
      <c r="K368" t="s">
        <v>24152</v>
      </c>
      <c r="L368">
        <v>1027</v>
      </c>
      <c r="M368">
        <v>12500</v>
      </c>
      <c r="N368" t="s">
        <v>74</v>
      </c>
      <c r="O368">
        <v>10</v>
      </c>
      <c r="P368">
        <v>70044314</v>
      </c>
      <c r="Q368" t="s">
        <v>75</v>
      </c>
      <c r="R368" t="s">
        <v>76</v>
      </c>
      <c r="S368" t="s">
        <v>892</v>
      </c>
      <c r="T368" t="s">
        <v>78</v>
      </c>
      <c r="U368" t="s">
        <v>24169</v>
      </c>
      <c r="V368" t="s">
        <v>80</v>
      </c>
      <c r="W368" t="s">
        <v>81</v>
      </c>
      <c r="X368" t="s">
        <v>894</v>
      </c>
      <c r="Y368" t="s">
        <v>83</v>
      </c>
    </row>
    <row r="369" spans="1:25" x14ac:dyDescent="0.25">
      <c r="A369" t="s">
        <v>24170</v>
      </c>
      <c r="B369">
        <v>2023</v>
      </c>
      <c r="C369">
        <v>13</v>
      </c>
      <c r="D369" t="s">
        <v>2364</v>
      </c>
      <c r="E369" t="s">
        <v>67</v>
      </c>
      <c r="F369" t="s">
        <v>68</v>
      </c>
      <c r="G369" t="s">
        <v>69</v>
      </c>
      <c r="H369" t="s">
        <v>23428</v>
      </c>
      <c r="I369" t="s">
        <v>71</v>
      </c>
      <c r="J369" t="s">
        <v>72</v>
      </c>
      <c r="K369" t="s">
        <v>24152</v>
      </c>
      <c r="L369">
        <v>2170</v>
      </c>
      <c r="M369">
        <v>17874</v>
      </c>
      <c r="N369" t="s">
        <v>74</v>
      </c>
      <c r="O369">
        <v>10</v>
      </c>
      <c r="P369">
        <v>70044314</v>
      </c>
      <c r="Q369" t="s">
        <v>75</v>
      </c>
      <c r="R369" t="s">
        <v>76</v>
      </c>
      <c r="S369" t="s">
        <v>181</v>
      </c>
      <c r="T369" t="s">
        <v>78</v>
      </c>
      <c r="U369" t="s">
        <v>24171</v>
      </c>
      <c r="V369" t="s">
        <v>80</v>
      </c>
      <c r="W369" t="s">
        <v>81</v>
      </c>
      <c r="X369" t="s">
        <v>183</v>
      </c>
      <c r="Y369" t="s">
        <v>83</v>
      </c>
    </row>
    <row r="370" spans="1:25" x14ac:dyDescent="0.25">
      <c r="A370" t="s">
        <v>24172</v>
      </c>
      <c r="B370">
        <v>2023</v>
      </c>
      <c r="C370">
        <v>13</v>
      </c>
      <c r="D370" t="s">
        <v>2364</v>
      </c>
      <c r="E370" t="s">
        <v>67</v>
      </c>
      <c r="F370" t="s">
        <v>68</v>
      </c>
      <c r="G370" t="s">
        <v>69</v>
      </c>
      <c r="H370" t="s">
        <v>23428</v>
      </c>
      <c r="I370" t="s">
        <v>71</v>
      </c>
      <c r="J370" t="s">
        <v>72</v>
      </c>
      <c r="K370" t="s">
        <v>24152</v>
      </c>
      <c r="L370">
        <v>2149</v>
      </c>
      <c r="M370">
        <v>12500</v>
      </c>
      <c r="N370" t="s">
        <v>74</v>
      </c>
      <c r="O370">
        <v>10</v>
      </c>
      <c r="P370">
        <v>70044314</v>
      </c>
      <c r="Q370" t="s">
        <v>75</v>
      </c>
      <c r="R370" t="s">
        <v>76</v>
      </c>
      <c r="S370" t="s">
        <v>224</v>
      </c>
      <c r="T370" t="s">
        <v>78</v>
      </c>
      <c r="U370" t="s">
        <v>24173</v>
      </c>
      <c r="V370" t="s">
        <v>80</v>
      </c>
      <c r="W370" t="s">
        <v>81</v>
      </c>
      <c r="X370" t="s">
        <v>226</v>
      </c>
      <c r="Y370" t="s">
        <v>83</v>
      </c>
    </row>
    <row r="371" spans="1:25" x14ac:dyDescent="0.25">
      <c r="A371" t="s">
        <v>24174</v>
      </c>
      <c r="B371">
        <v>2023</v>
      </c>
      <c r="C371">
        <v>13</v>
      </c>
      <c r="D371" t="s">
        <v>2364</v>
      </c>
      <c r="E371" t="s">
        <v>67</v>
      </c>
      <c r="F371" t="s">
        <v>68</v>
      </c>
      <c r="G371" t="s">
        <v>69</v>
      </c>
      <c r="H371" t="s">
        <v>23428</v>
      </c>
      <c r="I371" t="s">
        <v>71</v>
      </c>
      <c r="J371" t="s">
        <v>72</v>
      </c>
      <c r="K371" t="s">
        <v>24152</v>
      </c>
      <c r="L371">
        <v>1420</v>
      </c>
      <c r="M371">
        <v>11000</v>
      </c>
      <c r="N371" t="s">
        <v>74</v>
      </c>
      <c r="O371">
        <v>10</v>
      </c>
      <c r="P371">
        <v>70044314</v>
      </c>
      <c r="Q371" t="s">
        <v>75</v>
      </c>
      <c r="R371" t="s">
        <v>76</v>
      </c>
      <c r="S371" t="s">
        <v>330</v>
      </c>
      <c r="T371" t="s">
        <v>78</v>
      </c>
      <c r="U371" t="s">
        <v>24175</v>
      </c>
      <c r="V371" t="s">
        <v>80</v>
      </c>
      <c r="W371" t="s">
        <v>81</v>
      </c>
      <c r="X371" t="s">
        <v>332</v>
      </c>
      <c r="Y371" t="s">
        <v>83</v>
      </c>
    </row>
    <row r="372" spans="1:25" x14ac:dyDescent="0.25">
      <c r="A372" t="s">
        <v>24176</v>
      </c>
      <c r="B372">
        <v>2023</v>
      </c>
      <c r="C372">
        <v>12</v>
      </c>
      <c r="D372" t="s">
        <v>24177</v>
      </c>
      <c r="E372" t="s">
        <v>67</v>
      </c>
      <c r="F372" t="s">
        <v>68</v>
      </c>
      <c r="G372" t="s">
        <v>69</v>
      </c>
      <c r="H372" t="s">
        <v>23428</v>
      </c>
      <c r="I372" t="s">
        <v>71</v>
      </c>
      <c r="J372" t="s">
        <v>72</v>
      </c>
      <c r="K372" t="s">
        <v>24152</v>
      </c>
      <c r="L372">
        <v>2081</v>
      </c>
      <c r="M372">
        <v>25000</v>
      </c>
      <c r="N372" t="s">
        <v>74</v>
      </c>
      <c r="O372">
        <v>10</v>
      </c>
      <c r="P372">
        <v>70044314</v>
      </c>
      <c r="Q372" t="s">
        <v>75</v>
      </c>
      <c r="R372" t="s">
        <v>76</v>
      </c>
      <c r="S372" t="s">
        <v>7232</v>
      </c>
      <c r="T372" t="s">
        <v>78</v>
      </c>
      <c r="U372" t="s">
        <v>24178</v>
      </c>
      <c r="V372" t="s">
        <v>80</v>
      </c>
      <c r="W372" t="s">
        <v>81</v>
      </c>
      <c r="X372" t="s">
        <v>7234</v>
      </c>
      <c r="Y372" t="s">
        <v>83</v>
      </c>
    </row>
    <row r="373" spans="1:25" x14ac:dyDescent="0.25">
      <c r="A373" t="s">
        <v>24179</v>
      </c>
      <c r="B373">
        <v>2023</v>
      </c>
      <c r="C373">
        <v>12</v>
      </c>
      <c r="D373" t="s">
        <v>24177</v>
      </c>
      <c r="E373" t="s">
        <v>67</v>
      </c>
      <c r="F373" t="s">
        <v>68</v>
      </c>
      <c r="G373" t="s">
        <v>69</v>
      </c>
      <c r="H373" t="s">
        <v>23428</v>
      </c>
      <c r="I373" t="s">
        <v>71</v>
      </c>
      <c r="J373" t="s">
        <v>72</v>
      </c>
      <c r="K373" t="s">
        <v>24152</v>
      </c>
      <c r="L373">
        <v>2780</v>
      </c>
      <c r="M373">
        <v>30000</v>
      </c>
      <c r="N373" t="s">
        <v>74</v>
      </c>
      <c r="O373">
        <v>10</v>
      </c>
      <c r="P373">
        <v>70044314</v>
      </c>
      <c r="Q373" t="s">
        <v>75</v>
      </c>
      <c r="R373" t="s">
        <v>76</v>
      </c>
      <c r="S373" t="s">
        <v>157</v>
      </c>
      <c r="T373" t="s">
        <v>78</v>
      </c>
      <c r="U373" t="s">
        <v>24180</v>
      </c>
      <c r="V373" t="s">
        <v>80</v>
      </c>
      <c r="W373" t="s">
        <v>81</v>
      </c>
      <c r="X373" t="s">
        <v>159</v>
      </c>
      <c r="Y373" t="s">
        <v>83</v>
      </c>
    </row>
    <row r="374" spans="1:25" x14ac:dyDescent="0.25">
      <c r="A374" t="s">
        <v>24181</v>
      </c>
      <c r="B374">
        <v>2023</v>
      </c>
      <c r="C374">
        <v>12</v>
      </c>
      <c r="D374" t="s">
        <v>24177</v>
      </c>
      <c r="E374" t="s">
        <v>67</v>
      </c>
      <c r="F374" t="s">
        <v>68</v>
      </c>
      <c r="G374" t="s">
        <v>69</v>
      </c>
      <c r="H374" t="s">
        <v>23428</v>
      </c>
      <c r="I374" t="s">
        <v>71</v>
      </c>
      <c r="J374" t="s">
        <v>72</v>
      </c>
      <c r="K374" t="s">
        <v>24152</v>
      </c>
      <c r="L374">
        <v>1262</v>
      </c>
      <c r="M374">
        <v>30000</v>
      </c>
      <c r="N374" t="s">
        <v>74</v>
      </c>
      <c r="O374">
        <v>10</v>
      </c>
      <c r="P374">
        <v>70044314</v>
      </c>
      <c r="Q374" t="s">
        <v>75</v>
      </c>
      <c r="R374" t="s">
        <v>76</v>
      </c>
      <c r="S374" t="s">
        <v>5146</v>
      </c>
      <c r="T374" t="s">
        <v>78</v>
      </c>
      <c r="U374" t="s">
        <v>24182</v>
      </c>
      <c r="V374" t="s">
        <v>80</v>
      </c>
      <c r="W374" t="s">
        <v>81</v>
      </c>
      <c r="X374" t="s">
        <v>5148</v>
      </c>
      <c r="Y374" t="s">
        <v>83</v>
      </c>
    </row>
    <row r="375" spans="1:25" x14ac:dyDescent="0.25">
      <c r="A375" t="s">
        <v>24183</v>
      </c>
      <c r="B375">
        <v>2023</v>
      </c>
      <c r="C375">
        <v>12</v>
      </c>
      <c r="D375" t="s">
        <v>24177</v>
      </c>
      <c r="E375" t="s">
        <v>67</v>
      </c>
      <c r="F375" t="s">
        <v>68</v>
      </c>
      <c r="G375" t="s">
        <v>69</v>
      </c>
      <c r="H375" t="s">
        <v>23428</v>
      </c>
      <c r="I375" t="s">
        <v>71</v>
      </c>
      <c r="J375" t="s">
        <v>72</v>
      </c>
      <c r="K375" t="s">
        <v>24152</v>
      </c>
      <c r="L375">
        <v>2370</v>
      </c>
      <c r="M375">
        <v>25000</v>
      </c>
      <c r="N375" t="s">
        <v>74</v>
      </c>
      <c r="O375">
        <v>10</v>
      </c>
      <c r="P375">
        <v>70044314</v>
      </c>
      <c r="Q375" t="s">
        <v>75</v>
      </c>
      <c r="R375" t="s">
        <v>76</v>
      </c>
      <c r="S375" t="s">
        <v>165</v>
      </c>
      <c r="T375" t="s">
        <v>78</v>
      </c>
      <c r="U375" t="s">
        <v>24184</v>
      </c>
      <c r="V375" t="s">
        <v>80</v>
      </c>
      <c r="W375" t="s">
        <v>81</v>
      </c>
      <c r="X375" t="s">
        <v>167</v>
      </c>
      <c r="Y375" t="s">
        <v>83</v>
      </c>
    </row>
    <row r="376" spans="1:25" x14ac:dyDescent="0.25">
      <c r="A376" t="s">
        <v>24185</v>
      </c>
      <c r="B376">
        <v>2023</v>
      </c>
      <c r="C376">
        <v>12</v>
      </c>
      <c r="D376" t="s">
        <v>24177</v>
      </c>
      <c r="E376" t="s">
        <v>67</v>
      </c>
      <c r="F376" t="s">
        <v>68</v>
      </c>
      <c r="G376" t="s">
        <v>69</v>
      </c>
      <c r="H376" t="s">
        <v>23428</v>
      </c>
      <c r="I376" t="s">
        <v>71</v>
      </c>
      <c r="J376" t="s">
        <v>72</v>
      </c>
      <c r="K376" t="s">
        <v>24152</v>
      </c>
      <c r="L376">
        <v>1086</v>
      </c>
      <c r="M376">
        <v>30000</v>
      </c>
      <c r="N376" t="s">
        <v>74</v>
      </c>
      <c r="O376">
        <v>10</v>
      </c>
      <c r="P376">
        <v>70044314</v>
      </c>
      <c r="Q376" t="s">
        <v>75</v>
      </c>
      <c r="R376" t="s">
        <v>76</v>
      </c>
      <c r="S376" t="s">
        <v>185</v>
      </c>
      <c r="T376" t="s">
        <v>78</v>
      </c>
      <c r="U376" t="s">
        <v>24186</v>
      </c>
      <c r="V376" t="s">
        <v>80</v>
      </c>
      <c r="W376" t="s">
        <v>81</v>
      </c>
      <c r="X376" t="s">
        <v>187</v>
      </c>
      <c r="Y376" t="s">
        <v>83</v>
      </c>
    </row>
    <row r="377" spans="1:25" x14ac:dyDescent="0.25">
      <c r="A377" t="s">
        <v>24187</v>
      </c>
      <c r="B377">
        <v>2023</v>
      </c>
      <c r="C377">
        <v>12</v>
      </c>
      <c r="D377" t="s">
        <v>24177</v>
      </c>
      <c r="E377" t="s">
        <v>67</v>
      </c>
      <c r="F377" t="s">
        <v>68</v>
      </c>
      <c r="G377" t="s">
        <v>69</v>
      </c>
      <c r="H377" t="s">
        <v>23428</v>
      </c>
      <c r="I377" t="s">
        <v>71</v>
      </c>
      <c r="J377" t="s">
        <v>72</v>
      </c>
      <c r="K377" t="s">
        <v>24152</v>
      </c>
      <c r="L377">
        <v>2172</v>
      </c>
      <c r="M377">
        <v>25000</v>
      </c>
      <c r="N377" t="s">
        <v>74</v>
      </c>
      <c r="O377">
        <v>10</v>
      </c>
      <c r="P377">
        <v>70044314</v>
      </c>
      <c r="Q377" t="s">
        <v>75</v>
      </c>
      <c r="R377" t="s">
        <v>76</v>
      </c>
      <c r="S377" t="s">
        <v>214</v>
      </c>
      <c r="T377" t="s">
        <v>78</v>
      </c>
      <c r="U377" t="s">
        <v>24188</v>
      </c>
      <c r="V377" t="s">
        <v>80</v>
      </c>
      <c r="W377" t="s">
        <v>81</v>
      </c>
      <c r="X377" t="s">
        <v>216</v>
      </c>
      <c r="Y377" t="s">
        <v>83</v>
      </c>
    </row>
    <row r="378" spans="1:25" x14ac:dyDescent="0.25">
      <c r="A378" t="s">
        <v>24189</v>
      </c>
      <c r="B378">
        <v>2023</v>
      </c>
      <c r="C378">
        <v>12</v>
      </c>
      <c r="D378" t="s">
        <v>2483</v>
      </c>
      <c r="E378" t="s">
        <v>67</v>
      </c>
      <c r="F378" t="s">
        <v>68</v>
      </c>
      <c r="G378" t="s">
        <v>69</v>
      </c>
      <c r="H378" t="s">
        <v>23428</v>
      </c>
      <c r="I378" t="s">
        <v>71</v>
      </c>
      <c r="J378" t="s">
        <v>72</v>
      </c>
      <c r="K378" t="s">
        <v>24152</v>
      </c>
      <c r="L378">
        <v>1867</v>
      </c>
      <c r="M378">
        <v>30000</v>
      </c>
      <c r="N378" t="s">
        <v>74</v>
      </c>
      <c r="O378">
        <v>10</v>
      </c>
      <c r="P378">
        <v>70044314</v>
      </c>
      <c r="Q378" t="s">
        <v>75</v>
      </c>
      <c r="R378" t="s">
        <v>76</v>
      </c>
      <c r="S378" t="s">
        <v>240</v>
      </c>
      <c r="T378" t="s">
        <v>78</v>
      </c>
      <c r="U378" t="s">
        <v>24190</v>
      </c>
      <c r="V378" t="s">
        <v>80</v>
      </c>
      <c r="W378" t="s">
        <v>81</v>
      </c>
      <c r="X378" t="s">
        <v>242</v>
      </c>
      <c r="Y378" t="s">
        <v>83</v>
      </c>
    </row>
    <row r="379" spans="1:25" x14ac:dyDescent="0.25">
      <c r="A379" t="s">
        <v>24191</v>
      </c>
      <c r="B379">
        <v>2023</v>
      </c>
      <c r="C379">
        <v>12</v>
      </c>
      <c r="D379" t="s">
        <v>2483</v>
      </c>
      <c r="E379" t="s">
        <v>67</v>
      </c>
      <c r="F379" t="s">
        <v>68</v>
      </c>
      <c r="G379" t="s">
        <v>69</v>
      </c>
      <c r="H379" t="s">
        <v>23428</v>
      </c>
      <c r="I379" t="s">
        <v>71</v>
      </c>
      <c r="J379" t="s">
        <v>72</v>
      </c>
      <c r="K379" t="s">
        <v>24152</v>
      </c>
      <c r="L379">
        <v>1938</v>
      </c>
      <c r="M379">
        <v>15000</v>
      </c>
      <c r="N379" t="s">
        <v>74</v>
      </c>
      <c r="O379">
        <v>10</v>
      </c>
      <c r="P379">
        <v>70044314</v>
      </c>
      <c r="Q379" t="s">
        <v>75</v>
      </c>
      <c r="R379" t="s">
        <v>76</v>
      </c>
      <c r="S379" t="s">
        <v>900</v>
      </c>
      <c r="T379" t="s">
        <v>78</v>
      </c>
      <c r="U379" t="s">
        <v>24192</v>
      </c>
      <c r="V379" t="s">
        <v>80</v>
      </c>
      <c r="W379" t="s">
        <v>81</v>
      </c>
      <c r="X379" t="s">
        <v>902</v>
      </c>
      <c r="Y379" t="s">
        <v>83</v>
      </c>
    </row>
    <row r="380" spans="1:25" x14ac:dyDescent="0.25">
      <c r="A380" t="s">
        <v>24193</v>
      </c>
      <c r="B380">
        <v>2023</v>
      </c>
      <c r="C380">
        <v>12</v>
      </c>
      <c r="D380" t="s">
        <v>2483</v>
      </c>
      <c r="E380" t="s">
        <v>67</v>
      </c>
      <c r="F380" t="s">
        <v>68</v>
      </c>
      <c r="G380" t="s">
        <v>69</v>
      </c>
      <c r="H380" t="s">
        <v>23428</v>
      </c>
      <c r="I380" t="s">
        <v>71</v>
      </c>
      <c r="J380" t="s">
        <v>72</v>
      </c>
      <c r="K380" t="s">
        <v>24152</v>
      </c>
      <c r="L380">
        <v>1701</v>
      </c>
      <c r="M380">
        <v>25000</v>
      </c>
      <c r="N380" t="s">
        <v>74</v>
      </c>
      <c r="O380">
        <v>10</v>
      </c>
      <c r="P380">
        <v>70044314</v>
      </c>
      <c r="Q380" t="s">
        <v>75</v>
      </c>
      <c r="R380" t="s">
        <v>76</v>
      </c>
      <c r="S380" t="s">
        <v>896</v>
      </c>
      <c r="T380" t="s">
        <v>78</v>
      </c>
      <c r="U380" t="s">
        <v>24194</v>
      </c>
      <c r="V380" t="s">
        <v>80</v>
      </c>
      <c r="W380" t="s">
        <v>81</v>
      </c>
      <c r="X380" t="s">
        <v>898</v>
      </c>
      <c r="Y380" t="s">
        <v>83</v>
      </c>
    </row>
    <row r="381" spans="1:25" x14ac:dyDescent="0.25">
      <c r="A381" t="s">
        <v>24195</v>
      </c>
      <c r="B381">
        <v>2023</v>
      </c>
      <c r="C381">
        <v>12</v>
      </c>
      <c r="D381" t="s">
        <v>24177</v>
      </c>
      <c r="E381" t="s">
        <v>67</v>
      </c>
      <c r="F381" t="s">
        <v>68</v>
      </c>
      <c r="G381" t="s">
        <v>69</v>
      </c>
      <c r="H381" t="s">
        <v>23428</v>
      </c>
      <c r="I381" t="s">
        <v>71</v>
      </c>
      <c r="J381" t="s">
        <v>72</v>
      </c>
      <c r="K381" t="s">
        <v>24152</v>
      </c>
      <c r="L381">
        <v>1890</v>
      </c>
      <c r="M381">
        <v>15000</v>
      </c>
      <c r="N381" t="s">
        <v>74</v>
      </c>
      <c r="O381">
        <v>10</v>
      </c>
      <c r="P381">
        <v>70044314</v>
      </c>
      <c r="Q381" t="s">
        <v>75</v>
      </c>
      <c r="R381" t="s">
        <v>76</v>
      </c>
      <c r="S381" t="s">
        <v>1008</v>
      </c>
      <c r="T381" t="s">
        <v>78</v>
      </c>
      <c r="U381" t="s">
        <v>24196</v>
      </c>
      <c r="V381" t="s">
        <v>80</v>
      </c>
      <c r="W381" t="s">
        <v>81</v>
      </c>
      <c r="X381" t="s">
        <v>1010</v>
      </c>
      <c r="Y381" t="s">
        <v>83</v>
      </c>
    </row>
    <row r="382" spans="1:25" x14ac:dyDescent="0.25">
      <c r="A382" t="s">
        <v>24197</v>
      </c>
      <c r="B382">
        <v>2023</v>
      </c>
      <c r="C382">
        <v>12</v>
      </c>
      <c r="D382" t="s">
        <v>24177</v>
      </c>
      <c r="E382" t="s">
        <v>67</v>
      </c>
      <c r="F382" t="s">
        <v>68</v>
      </c>
      <c r="G382" t="s">
        <v>69</v>
      </c>
      <c r="H382" t="s">
        <v>23428</v>
      </c>
      <c r="I382" t="s">
        <v>71</v>
      </c>
      <c r="J382" t="s">
        <v>72</v>
      </c>
      <c r="K382" t="s">
        <v>24152</v>
      </c>
      <c r="L382">
        <v>1776</v>
      </c>
      <c r="M382">
        <v>25000</v>
      </c>
      <c r="N382" t="s">
        <v>74</v>
      </c>
      <c r="O382">
        <v>10</v>
      </c>
      <c r="P382">
        <v>70044314</v>
      </c>
      <c r="Q382" t="s">
        <v>75</v>
      </c>
      <c r="R382" t="s">
        <v>76</v>
      </c>
      <c r="S382" t="s">
        <v>629</v>
      </c>
      <c r="T382" t="s">
        <v>78</v>
      </c>
      <c r="U382" t="s">
        <v>24198</v>
      </c>
      <c r="V382" t="s">
        <v>80</v>
      </c>
      <c r="W382" t="s">
        <v>81</v>
      </c>
      <c r="X382" t="s">
        <v>631</v>
      </c>
      <c r="Y382" t="s">
        <v>83</v>
      </c>
    </row>
    <row r="383" spans="1:25" x14ac:dyDescent="0.25">
      <c r="A383" t="s">
        <v>24199</v>
      </c>
      <c r="B383">
        <v>2023</v>
      </c>
      <c r="C383">
        <v>12</v>
      </c>
      <c r="D383" t="s">
        <v>24177</v>
      </c>
      <c r="E383" t="s">
        <v>67</v>
      </c>
      <c r="F383" t="s">
        <v>68</v>
      </c>
      <c r="G383" t="s">
        <v>69</v>
      </c>
      <c r="H383" t="s">
        <v>23428</v>
      </c>
      <c r="I383" t="s">
        <v>71</v>
      </c>
      <c r="J383" t="s">
        <v>72</v>
      </c>
      <c r="K383" t="s">
        <v>24152</v>
      </c>
      <c r="L383">
        <v>1475</v>
      </c>
      <c r="M383">
        <v>25000</v>
      </c>
      <c r="N383" t="s">
        <v>74</v>
      </c>
      <c r="O383">
        <v>10</v>
      </c>
      <c r="P383">
        <v>70044314</v>
      </c>
      <c r="Q383" t="s">
        <v>75</v>
      </c>
      <c r="R383" t="s">
        <v>76</v>
      </c>
      <c r="S383" t="s">
        <v>105</v>
      </c>
      <c r="T383" t="s">
        <v>78</v>
      </c>
      <c r="U383" t="s">
        <v>24200</v>
      </c>
      <c r="V383" t="s">
        <v>80</v>
      </c>
      <c r="W383" t="s">
        <v>81</v>
      </c>
      <c r="X383" t="s">
        <v>107</v>
      </c>
      <c r="Y383" t="s">
        <v>83</v>
      </c>
    </row>
    <row r="384" spans="1:25" x14ac:dyDescent="0.25">
      <c r="A384" t="s">
        <v>24201</v>
      </c>
      <c r="B384">
        <v>2023</v>
      </c>
      <c r="C384">
        <v>12</v>
      </c>
      <c r="D384" t="s">
        <v>24177</v>
      </c>
      <c r="E384" t="s">
        <v>67</v>
      </c>
      <c r="F384" t="s">
        <v>68</v>
      </c>
      <c r="G384" t="s">
        <v>69</v>
      </c>
      <c r="H384" t="s">
        <v>23428</v>
      </c>
      <c r="I384" t="s">
        <v>71</v>
      </c>
      <c r="J384" t="s">
        <v>72</v>
      </c>
      <c r="K384" t="s">
        <v>24152</v>
      </c>
      <c r="L384">
        <v>1605</v>
      </c>
      <c r="M384">
        <v>25000</v>
      </c>
      <c r="N384" t="s">
        <v>74</v>
      </c>
      <c r="O384">
        <v>10</v>
      </c>
      <c r="P384">
        <v>70044314</v>
      </c>
      <c r="Q384" t="s">
        <v>75</v>
      </c>
      <c r="R384" t="s">
        <v>76</v>
      </c>
      <c r="S384" t="s">
        <v>77</v>
      </c>
      <c r="T384" t="s">
        <v>78</v>
      </c>
      <c r="U384" t="s">
        <v>24202</v>
      </c>
      <c r="V384" t="s">
        <v>80</v>
      </c>
      <c r="W384" t="s">
        <v>81</v>
      </c>
      <c r="X384" t="s">
        <v>82</v>
      </c>
      <c r="Y384" t="s">
        <v>83</v>
      </c>
    </row>
    <row r="385" spans="1:25" x14ac:dyDescent="0.25">
      <c r="A385" t="s">
        <v>24203</v>
      </c>
      <c r="B385">
        <v>2023</v>
      </c>
      <c r="C385">
        <v>12</v>
      </c>
      <c r="D385" t="s">
        <v>24177</v>
      </c>
      <c r="E385" t="s">
        <v>67</v>
      </c>
      <c r="F385" t="s">
        <v>68</v>
      </c>
      <c r="G385" t="s">
        <v>69</v>
      </c>
      <c r="H385" t="s">
        <v>23428</v>
      </c>
      <c r="I385" t="s">
        <v>71</v>
      </c>
      <c r="J385" t="s">
        <v>72</v>
      </c>
      <c r="K385" t="s">
        <v>24152</v>
      </c>
      <c r="L385">
        <v>2093</v>
      </c>
      <c r="M385">
        <v>25000</v>
      </c>
      <c r="N385" t="s">
        <v>74</v>
      </c>
      <c r="O385">
        <v>10</v>
      </c>
      <c r="P385">
        <v>70044314</v>
      </c>
      <c r="Q385" t="s">
        <v>75</v>
      </c>
      <c r="R385" t="s">
        <v>76</v>
      </c>
      <c r="S385" t="s">
        <v>1103</v>
      </c>
      <c r="T385" t="s">
        <v>78</v>
      </c>
      <c r="U385" t="s">
        <v>24204</v>
      </c>
      <c r="V385" t="s">
        <v>80</v>
      </c>
      <c r="W385" t="s">
        <v>81</v>
      </c>
      <c r="X385" t="s">
        <v>1105</v>
      </c>
      <c r="Y385" t="s">
        <v>83</v>
      </c>
    </row>
    <row r="386" spans="1:25" x14ac:dyDescent="0.25">
      <c r="A386" t="s">
        <v>24205</v>
      </c>
      <c r="B386">
        <v>2023</v>
      </c>
      <c r="C386">
        <v>12</v>
      </c>
      <c r="D386" t="s">
        <v>24177</v>
      </c>
      <c r="E386" t="s">
        <v>67</v>
      </c>
      <c r="F386" t="s">
        <v>68</v>
      </c>
      <c r="G386" t="s">
        <v>69</v>
      </c>
      <c r="H386" t="s">
        <v>23428</v>
      </c>
      <c r="I386" t="s">
        <v>71</v>
      </c>
      <c r="J386" t="s">
        <v>72</v>
      </c>
      <c r="K386" t="s">
        <v>24152</v>
      </c>
      <c r="L386">
        <v>1082</v>
      </c>
      <c r="M386">
        <v>25000</v>
      </c>
      <c r="N386" t="s">
        <v>74</v>
      </c>
      <c r="O386">
        <v>10</v>
      </c>
      <c r="P386">
        <v>70044314</v>
      </c>
      <c r="Q386" t="s">
        <v>75</v>
      </c>
      <c r="R386" t="s">
        <v>76</v>
      </c>
      <c r="S386" t="s">
        <v>525</v>
      </c>
      <c r="T386" t="s">
        <v>78</v>
      </c>
      <c r="U386" t="s">
        <v>24206</v>
      </c>
      <c r="V386" t="s">
        <v>80</v>
      </c>
      <c r="W386" t="s">
        <v>81</v>
      </c>
      <c r="X386" t="s">
        <v>527</v>
      </c>
      <c r="Y386" t="s">
        <v>83</v>
      </c>
    </row>
    <row r="387" spans="1:25" x14ac:dyDescent="0.25">
      <c r="A387" t="s">
        <v>24207</v>
      </c>
      <c r="B387">
        <v>2023</v>
      </c>
      <c r="C387">
        <v>12</v>
      </c>
      <c r="D387" t="s">
        <v>24177</v>
      </c>
      <c r="E387" t="s">
        <v>67</v>
      </c>
      <c r="F387" t="s">
        <v>68</v>
      </c>
      <c r="G387" t="s">
        <v>69</v>
      </c>
      <c r="H387" t="s">
        <v>23428</v>
      </c>
      <c r="I387" t="s">
        <v>71</v>
      </c>
      <c r="J387" t="s">
        <v>72</v>
      </c>
      <c r="K387" t="s">
        <v>24152</v>
      </c>
      <c r="L387">
        <v>2181</v>
      </c>
      <c r="M387">
        <v>25000</v>
      </c>
      <c r="N387" t="s">
        <v>74</v>
      </c>
      <c r="O387">
        <v>10</v>
      </c>
      <c r="P387">
        <v>70044314</v>
      </c>
      <c r="Q387" t="s">
        <v>75</v>
      </c>
      <c r="R387" t="s">
        <v>76</v>
      </c>
      <c r="S387" t="s">
        <v>210</v>
      </c>
      <c r="T387" t="s">
        <v>78</v>
      </c>
      <c r="U387" t="s">
        <v>24208</v>
      </c>
      <c r="V387" t="s">
        <v>80</v>
      </c>
      <c r="W387" t="s">
        <v>81</v>
      </c>
      <c r="X387" t="s">
        <v>212</v>
      </c>
      <c r="Y387" t="s">
        <v>83</v>
      </c>
    </row>
    <row r="388" spans="1:25" x14ac:dyDescent="0.25">
      <c r="A388" t="s">
        <v>24209</v>
      </c>
      <c r="B388">
        <v>2023</v>
      </c>
      <c r="C388">
        <v>12</v>
      </c>
      <c r="D388" t="s">
        <v>2483</v>
      </c>
      <c r="E388" t="s">
        <v>67</v>
      </c>
      <c r="F388" t="s">
        <v>68</v>
      </c>
      <c r="G388" t="s">
        <v>69</v>
      </c>
      <c r="H388" t="s">
        <v>23428</v>
      </c>
      <c r="I388" t="s">
        <v>71</v>
      </c>
      <c r="J388" t="s">
        <v>72</v>
      </c>
      <c r="K388" t="s">
        <v>24152</v>
      </c>
      <c r="L388">
        <v>1453</v>
      </c>
      <c r="M388">
        <v>30317</v>
      </c>
      <c r="N388" t="s">
        <v>74</v>
      </c>
      <c r="O388">
        <v>10</v>
      </c>
      <c r="P388">
        <v>70044314</v>
      </c>
      <c r="Q388" t="s">
        <v>75</v>
      </c>
      <c r="R388" t="s">
        <v>76</v>
      </c>
      <c r="S388" t="s">
        <v>93</v>
      </c>
      <c r="T388" t="s">
        <v>78</v>
      </c>
      <c r="U388" t="s">
        <v>24210</v>
      </c>
      <c r="V388" t="s">
        <v>80</v>
      </c>
      <c r="W388" t="s">
        <v>81</v>
      </c>
      <c r="X388" t="s">
        <v>95</v>
      </c>
      <c r="Y388" t="s">
        <v>83</v>
      </c>
    </row>
    <row r="389" spans="1:25" x14ac:dyDescent="0.25">
      <c r="A389" t="s">
        <v>24211</v>
      </c>
      <c r="B389">
        <v>2023</v>
      </c>
      <c r="C389">
        <v>12</v>
      </c>
      <c r="D389" t="s">
        <v>2483</v>
      </c>
      <c r="E389" t="s">
        <v>67</v>
      </c>
      <c r="F389" t="s">
        <v>68</v>
      </c>
      <c r="G389" t="s">
        <v>69</v>
      </c>
      <c r="H389" t="s">
        <v>23428</v>
      </c>
      <c r="I389" t="s">
        <v>71</v>
      </c>
      <c r="J389" t="s">
        <v>72</v>
      </c>
      <c r="K389" t="s">
        <v>24152</v>
      </c>
      <c r="L389">
        <v>1562</v>
      </c>
      <c r="M389">
        <v>25000</v>
      </c>
      <c r="N389" t="s">
        <v>74</v>
      </c>
      <c r="O389">
        <v>10</v>
      </c>
      <c r="P389">
        <v>70044314</v>
      </c>
      <c r="Q389" t="s">
        <v>75</v>
      </c>
      <c r="R389" t="s">
        <v>76</v>
      </c>
      <c r="S389" t="s">
        <v>769</v>
      </c>
      <c r="T389" t="s">
        <v>78</v>
      </c>
      <c r="U389" t="s">
        <v>24212</v>
      </c>
      <c r="V389" t="s">
        <v>80</v>
      </c>
      <c r="W389" t="s">
        <v>81</v>
      </c>
      <c r="X389" t="s">
        <v>771</v>
      </c>
      <c r="Y389" t="s">
        <v>83</v>
      </c>
    </row>
    <row r="390" spans="1:25" x14ac:dyDescent="0.25">
      <c r="A390" t="s">
        <v>24213</v>
      </c>
      <c r="B390">
        <v>2023</v>
      </c>
      <c r="C390">
        <v>12</v>
      </c>
      <c r="D390" t="s">
        <v>2483</v>
      </c>
      <c r="E390" t="s">
        <v>67</v>
      </c>
      <c r="F390" t="s">
        <v>68</v>
      </c>
      <c r="G390" t="s">
        <v>69</v>
      </c>
      <c r="H390" t="s">
        <v>23428</v>
      </c>
      <c r="I390" t="s">
        <v>71</v>
      </c>
      <c r="J390" t="s">
        <v>72</v>
      </c>
      <c r="K390" t="s">
        <v>24152</v>
      </c>
      <c r="L390">
        <v>2761</v>
      </c>
      <c r="M390">
        <v>25000</v>
      </c>
      <c r="N390" t="s">
        <v>74</v>
      </c>
      <c r="O390">
        <v>10</v>
      </c>
      <c r="P390">
        <v>70044314</v>
      </c>
      <c r="Q390" t="s">
        <v>75</v>
      </c>
      <c r="R390" t="s">
        <v>76</v>
      </c>
      <c r="S390" t="s">
        <v>133</v>
      </c>
      <c r="T390" t="s">
        <v>78</v>
      </c>
      <c r="U390" t="s">
        <v>24214</v>
      </c>
      <c r="V390" t="s">
        <v>80</v>
      </c>
      <c r="W390" t="s">
        <v>81</v>
      </c>
      <c r="X390" t="s">
        <v>135</v>
      </c>
      <c r="Y390" t="s">
        <v>83</v>
      </c>
    </row>
    <row r="391" spans="1:25" x14ac:dyDescent="0.25">
      <c r="A391" t="s">
        <v>24215</v>
      </c>
      <c r="B391">
        <v>2023</v>
      </c>
      <c r="C391">
        <v>12</v>
      </c>
      <c r="D391" t="s">
        <v>2483</v>
      </c>
      <c r="E391" t="s">
        <v>67</v>
      </c>
      <c r="F391" t="s">
        <v>68</v>
      </c>
      <c r="G391" t="s">
        <v>69</v>
      </c>
      <c r="H391" t="s">
        <v>23428</v>
      </c>
      <c r="I391" t="s">
        <v>71</v>
      </c>
      <c r="J391" t="s">
        <v>72</v>
      </c>
      <c r="K391" t="s">
        <v>24152</v>
      </c>
      <c r="L391">
        <v>1588</v>
      </c>
      <c r="M391">
        <v>30000</v>
      </c>
      <c r="N391" t="s">
        <v>74</v>
      </c>
      <c r="O391">
        <v>10</v>
      </c>
      <c r="P391">
        <v>70044314</v>
      </c>
      <c r="Q391" t="s">
        <v>75</v>
      </c>
      <c r="R391" t="s">
        <v>76</v>
      </c>
      <c r="S391" t="s">
        <v>557</v>
      </c>
      <c r="T391" t="s">
        <v>78</v>
      </c>
      <c r="U391" t="s">
        <v>24216</v>
      </c>
      <c r="V391" t="s">
        <v>80</v>
      </c>
      <c r="W391" t="s">
        <v>81</v>
      </c>
      <c r="X391" t="s">
        <v>559</v>
      </c>
      <c r="Y391" t="s">
        <v>83</v>
      </c>
    </row>
    <row r="392" spans="1:25" x14ac:dyDescent="0.25">
      <c r="A392" t="s">
        <v>24217</v>
      </c>
      <c r="B392">
        <v>2023</v>
      </c>
      <c r="C392">
        <v>12</v>
      </c>
      <c r="D392" t="s">
        <v>2483</v>
      </c>
      <c r="E392" t="s">
        <v>67</v>
      </c>
      <c r="F392" t="s">
        <v>68</v>
      </c>
      <c r="G392" t="s">
        <v>69</v>
      </c>
      <c r="H392" t="s">
        <v>23428</v>
      </c>
      <c r="I392" t="s">
        <v>71</v>
      </c>
      <c r="J392" t="s">
        <v>72</v>
      </c>
      <c r="K392" t="s">
        <v>24152</v>
      </c>
      <c r="L392">
        <v>2053</v>
      </c>
      <c r="M392">
        <v>25000</v>
      </c>
      <c r="N392" t="s">
        <v>74</v>
      </c>
      <c r="O392">
        <v>10</v>
      </c>
      <c r="P392">
        <v>70044314</v>
      </c>
      <c r="Q392" t="s">
        <v>75</v>
      </c>
      <c r="R392" t="s">
        <v>76</v>
      </c>
      <c r="S392" t="s">
        <v>1130</v>
      </c>
      <c r="T392" t="s">
        <v>78</v>
      </c>
      <c r="U392" t="s">
        <v>24218</v>
      </c>
      <c r="V392" t="s">
        <v>80</v>
      </c>
      <c r="W392" t="s">
        <v>81</v>
      </c>
      <c r="X392" t="s">
        <v>1132</v>
      </c>
      <c r="Y392" t="s">
        <v>83</v>
      </c>
    </row>
    <row r="393" spans="1:25" x14ac:dyDescent="0.25">
      <c r="A393" t="s">
        <v>24219</v>
      </c>
      <c r="B393">
        <v>2023</v>
      </c>
      <c r="C393">
        <v>12</v>
      </c>
      <c r="D393" t="s">
        <v>2483</v>
      </c>
      <c r="E393" t="s">
        <v>67</v>
      </c>
      <c r="F393" t="s">
        <v>68</v>
      </c>
      <c r="G393" t="s">
        <v>69</v>
      </c>
      <c r="H393" t="s">
        <v>23428</v>
      </c>
      <c r="I393" t="s">
        <v>71</v>
      </c>
      <c r="J393" t="s">
        <v>72</v>
      </c>
      <c r="K393" t="s">
        <v>24152</v>
      </c>
      <c r="L393">
        <v>2660</v>
      </c>
      <c r="M393">
        <v>15000</v>
      </c>
      <c r="N393" t="s">
        <v>74</v>
      </c>
      <c r="O393">
        <v>10</v>
      </c>
      <c r="P393">
        <v>70044314</v>
      </c>
      <c r="Q393" t="s">
        <v>75</v>
      </c>
      <c r="R393" t="s">
        <v>76</v>
      </c>
      <c r="S393" t="s">
        <v>1279</v>
      </c>
      <c r="T393" t="s">
        <v>78</v>
      </c>
      <c r="U393" t="s">
        <v>24220</v>
      </c>
      <c r="V393" t="s">
        <v>80</v>
      </c>
      <c r="W393" t="s">
        <v>81</v>
      </c>
      <c r="X393" t="s">
        <v>1281</v>
      </c>
      <c r="Y393" t="s">
        <v>83</v>
      </c>
    </row>
    <row r="394" spans="1:25" x14ac:dyDescent="0.25">
      <c r="A394" t="s">
        <v>24221</v>
      </c>
      <c r="B394">
        <v>2023</v>
      </c>
      <c r="C394">
        <v>12</v>
      </c>
      <c r="D394" t="s">
        <v>2483</v>
      </c>
      <c r="E394" t="s">
        <v>67</v>
      </c>
      <c r="F394" t="s">
        <v>68</v>
      </c>
      <c r="G394" t="s">
        <v>69</v>
      </c>
      <c r="H394" t="s">
        <v>23428</v>
      </c>
      <c r="I394" t="s">
        <v>71</v>
      </c>
      <c r="J394" t="s">
        <v>72</v>
      </c>
      <c r="K394" t="s">
        <v>24152</v>
      </c>
      <c r="L394">
        <v>2360</v>
      </c>
      <c r="M394">
        <v>30000</v>
      </c>
      <c r="N394" t="s">
        <v>74</v>
      </c>
      <c r="O394">
        <v>10</v>
      </c>
      <c r="P394">
        <v>70044314</v>
      </c>
      <c r="Q394" t="s">
        <v>75</v>
      </c>
      <c r="R394" t="s">
        <v>76</v>
      </c>
      <c r="S394" t="s">
        <v>169</v>
      </c>
      <c r="T394" t="s">
        <v>78</v>
      </c>
      <c r="U394" t="s">
        <v>24222</v>
      </c>
      <c r="V394" t="s">
        <v>80</v>
      </c>
      <c r="W394" t="s">
        <v>81</v>
      </c>
      <c r="X394" t="s">
        <v>171</v>
      </c>
      <c r="Y394" t="s">
        <v>83</v>
      </c>
    </row>
    <row r="395" spans="1:25" x14ac:dyDescent="0.25">
      <c r="A395" t="s">
        <v>24223</v>
      </c>
      <c r="B395">
        <v>2023</v>
      </c>
      <c r="C395">
        <v>12</v>
      </c>
      <c r="D395" t="s">
        <v>2483</v>
      </c>
      <c r="E395" t="s">
        <v>67</v>
      </c>
      <c r="F395" t="s">
        <v>68</v>
      </c>
      <c r="G395" t="s">
        <v>69</v>
      </c>
      <c r="H395" t="s">
        <v>23428</v>
      </c>
      <c r="I395" t="s">
        <v>71</v>
      </c>
      <c r="J395" t="s">
        <v>72</v>
      </c>
      <c r="K395" t="s">
        <v>24152</v>
      </c>
      <c r="L395">
        <v>1057</v>
      </c>
      <c r="M395">
        <v>30000</v>
      </c>
      <c r="N395" t="s">
        <v>74</v>
      </c>
      <c r="O395">
        <v>10</v>
      </c>
      <c r="P395">
        <v>70044314</v>
      </c>
      <c r="Q395" t="s">
        <v>75</v>
      </c>
      <c r="R395" t="s">
        <v>76</v>
      </c>
      <c r="S395" t="s">
        <v>992</v>
      </c>
      <c r="T395" t="s">
        <v>78</v>
      </c>
      <c r="U395" t="s">
        <v>24224</v>
      </c>
      <c r="V395" t="s">
        <v>80</v>
      </c>
      <c r="W395" t="s">
        <v>81</v>
      </c>
      <c r="X395" t="s">
        <v>994</v>
      </c>
      <c r="Y395" t="s">
        <v>83</v>
      </c>
    </row>
    <row r="396" spans="1:25" x14ac:dyDescent="0.25">
      <c r="A396" t="s">
        <v>24225</v>
      </c>
      <c r="B396">
        <v>2023</v>
      </c>
      <c r="C396">
        <v>12</v>
      </c>
      <c r="D396" t="s">
        <v>2483</v>
      </c>
      <c r="E396" t="s">
        <v>67</v>
      </c>
      <c r="F396" t="s">
        <v>68</v>
      </c>
      <c r="G396" t="s">
        <v>69</v>
      </c>
      <c r="H396" t="s">
        <v>23428</v>
      </c>
      <c r="I396" t="s">
        <v>71</v>
      </c>
      <c r="J396" t="s">
        <v>72</v>
      </c>
      <c r="K396" t="s">
        <v>24152</v>
      </c>
      <c r="L396">
        <v>1420</v>
      </c>
      <c r="M396">
        <v>21402</v>
      </c>
      <c r="N396" t="s">
        <v>74</v>
      </c>
      <c r="O396">
        <v>10</v>
      </c>
      <c r="P396">
        <v>70044314</v>
      </c>
      <c r="Q396" t="s">
        <v>75</v>
      </c>
      <c r="R396" t="s">
        <v>76</v>
      </c>
      <c r="S396" t="s">
        <v>330</v>
      </c>
      <c r="T396" t="s">
        <v>78</v>
      </c>
      <c r="U396" t="s">
        <v>24226</v>
      </c>
      <c r="V396" t="s">
        <v>80</v>
      </c>
      <c r="W396" t="s">
        <v>81</v>
      </c>
      <c r="X396" t="s">
        <v>332</v>
      </c>
      <c r="Y396" t="s">
        <v>83</v>
      </c>
    </row>
    <row r="397" spans="1:25" x14ac:dyDescent="0.25">
      <c r="A397" t="s">
        <v>24227</v>
      </c>
      <c r="B397">
        <v>2023</v>
      </c>
      <c r="C397">
        <v>12</v>
      </c>
      <c r="D397" t="s">
        <v>2483</v>
      </c>
      <c r="E397" t="s">
        <v>67</v>
      </c>
      <c r="F397" t="s">
        <v>68</v>
      </c>
      <c r="G397" t="s">
        <v>69</v>
      </c>
      <c r="H397" t="s">
        <v>23428</v>
      </c>
      <c r="I397" t="s">
        <v>71</v>
      </c>
      <c r="J397" t="s">
        <v>72</v>
      </c>
      <c r="K397" t="s">
        <v>24152</v>
      </c>
      <c r="L397">
        <v>1201</v>
      </c>
      <c r="M397">
        <v>25000</v>
      </c>
      <c r="N397" t="s">
        <v>74</v>
      </c>
      <c r="O397">
        <v>10</v>
      </c>
      <c r="P397">
        <v>70044314</v>
      </c>
      <c r="Q397" t="s">
        <v>75</v>
      </c>
      <c r="R397" t="s">
        <v>76</v>
      </c>
      <c r="S397" t="s">
        <v>193</v>
      </c>
      <c r="T397" t="s">
        <v>78</v>
      </c>
      <c r="U397" t="s">
        <v>24228</v>
      </c>
      <c r="V397" t="s">
        <v>80</v>
      </c>
      <c r="W397" t="s">
        <v>81</v>
      </c>
      <c r="X397" t="s">
        <v>195</v>
      </c>
      <c r="Y397" t="s">
        <v>83</v>
      </c>
    </row>
    <row r="398" spans="1:25" x14ac:dyDescent="0.25">
      <c r="A398" t="s">
        <v>24229</v>
      </c>
      <c r="B398">
        <v>2023</v>
      </c>
      <c r="C398">
        <v>12</v>
      </c>
      <c r="D398" t="s">
        <v>2483</v>
      </c>
      <c r="E398" t="s">
        <v>67</v>
      </c>
      <c r="F398" t="s">
        <v>68</v>
      </c>
      <c r="G398" t="s">
        <v>69</v>
      </c>
      <c r="H398" t="s">
        <v>23428</v>
      </c>
      <c r="I398" t="s">
        <v>71</v>
      </c>
      <c r="J398" t="s">
        <v>72</v>
      </c>
      <c r="K398" t="s">
        <v>24152</v>
      </c>
      <c r="L398">
        <v>2145</v>
      </c>
      <c r="M398">
        <v>25000</v>
      </c>
      <c r="N398" t="s">
        <v>74</v>
      </c>
      <c r="O398">
        <v>10</v>
      </c>
      <c r="P398">
        <v>70044314</v>
      </c>
      <c r="Q398" t="s">
        <v>75</v>
      </c>
      <c r="R398" t="s">
        <v>76</v>
      </c>
      <c r="S398" t="s">
        <v>201</v>
      </c>
      <c r="T398" t="s">
        <v>78</v>
      </c>
      <c r="U398" t="s">
        <v>24230</v>
      </c>
      <c r="V398" t="s">
        <v>80</v>
      </c>
      <c r="W398" t="s">
        <v>81</v>
      </c>
      <c r="X398" t="s">
        <v>203</v>
      </c>
      <c r="Y398" t="s">
        <v>83</v>
      </c>
    </row>
    <row r="399" spans="1:25" x14ac:dyDescent="0.25">
      <c r="A399" t="s">
        <v>24231</v>
      </c>
      <c r="B399">
        <v>2023</v>
      </c>
      <c r="C399">
        <v>12</v>
      </c>
      <c r="D399" t="s">
        <v>2483</v>
      </c>
      <c r="E399" t="s">
        <v>67</v>
      </c>
      <c r="F399" t="s">
        <v>68</v>
      </c>
      <c r="G399" t="s">
        <v>69</v>
      </c>
      <c r="H399" t="s">
        <v>23428</v>
      </c>
      <c r="I399" t="s">
        <v>71</v>
      </c>
      <c r="J399" t="s">
        <v>72</v>
      </c>
      <c r="K399" t="s">
        <v>24152</v>
      </c>
      <c r="L399">
        <v>1027</v>
      </c>
      <c r="M399">
        <v>25000</v>
      </c>
      <c r="N399" t="s">
        <v>74</v>
      </c>
      <c r="O399">
        <v>10</v>
      </c>
      <c r="P399">
        <v>70044314</v>
      </c>
      <c r="Q399" t="s">
        <v>75</v>
      </c>
      <c r="R399" t="s">
        <v>76</v>
      </c>
      <c r="S399" t="s">
        <v>892</v>
      </c>
      <c r="T399" t="s">
        <v>78</v>
      </c>
      <c r="U399" t="s">
        <v>24232</v>
      </c>
      <c r="V399" t="s">
        <v>80</v>
      </c>
      <c r="W399" t="s">
        <v>81</v>
      </c>
      <c r="X399" t="s">
        <v>894</v>
      </c>
      <c r="Y399" t="s">
        <v>83</v>
      </c>
    </row>
    <row r="400" spans="1:25" x14ac:dyDescent="0.25">
      <c r="A400" t="s">
        <v>24233</v>
      </c>
      <c r="B400">
        <v>2023</v>
      </c>
      <c r="C400">
        <v>12</v>
      </c>
      <c r="D400" t="s">
        <v>2483</v>
      </c>
      <c r="E400" t="s">
        <v>67</v>
      </c>
      <c r="F400" t="s">
        <v>68</v>
      </c>
      <c r="G400" t="s">
        <v>69</v>
      </c>
      <c r="H400" t="s">
        <v>23428</v>
      </c>
      <c r="I400" t="s">
        <v>71</v>
      </c>
      <c r="J400" t="s">
        <v>72</v>
      </c>
      <c r="K400" t="s">
        <v>24152</v>
      </c>
      <c r="L400">
        <v>1831</v>
      </c>
      <c r="M400">
        <v>15000</v>
      </c>
      <c r="N400" t="s">
        <v>74</v>
      </c>
      <c r="O400">
        <v>10</v>
      </c>
      <c r="P400">
        <v>70044314</v>
      </c>
      <c r="Q400" t="s">
        <v>75</v>
      </c>
      <c r="R400" t="s">
        <v>76</v>
      </c>
      <c r="S400" t="s">
        <v>350</v>
      </c>
      <c r="T400" t="s">
        <v>78</v>
      </c>
      <c r="U400" t="s">
        <v>24234</v>
      </c>
      <c r="V400" t="s">
        <v>80</v>
      </c>
      <c r="W400" t="s">
        <v>81</v>
      </c>
      <c r="X400" t="s">
        <v>352</v>
      </c>
      <c r="Y400" t="s">
        <v>83</v>
      </c>
    </row>
    <row r="401" spans="1:25" x14ac:dyDescent="0.25">
      <c r="A401" t="s">
        <v>24235</v>
      </c>
      <c r="B401">
        <v>2023</v>
      </c>
      <c r="C401">
        <v>12</v>
      </c>
      <c r="D401" t="s">
        <v>2483</v>
      </c>
      <c r="E401" t="s">
        <v>67</v>
      </c>
      <c r="F401" t="s">
        <v>68</v>
      </c>
      <c r="G401" t="s">
        <v>69</v>
      </c>
      <c r="H401" t="s">
        <v>23428</v>
      </c>
      <c r="I401" t="s">
        <v>71</v>
      </c>
      <c r="J401" t="s">
        <v>72</v>
      </c>
      <c r="K401" t="s">
        <v>24152</v>
      </c>
      <c r="L401">
        <v>2563</v>
      </c>
      <c r="M401">
        <v>30000</v>
      </c>
      <c r="N401" t="s">
        <v>74</v>
      </c>
      <c r="O401">
        <v>10</v>
      </c>
      <c r="P401">
        <v>70044314</v>
      </c>
      <c r="Q401" t="s">
        <v>75</v>
      </c>
      <c r="R401" t="s">
        <v>76</v>
      </c>
      <c r="S401" t="s">
        <v>5098</v>
      </c>
      <c r="T401" t="s">
        <v>78</v>
      </c>
      <c r="U401" t="s">
        <v>24236</v>
      </c>
      <c r="V401" t="s">
        <v>80</v>
      </c>
      <c r="W401" t="s">
        <v>81</v>
      </c>
      <c r="X401" t="s">
        <v>5100</v>
      </c>
      <c r="Y401" t="s">
        <v>83</v>
      </c>
    </row>
    <row r="402" spans="1:25" x14ac:dyDescent="0.25">
      <c r="A402" t="s">
        <v>24237</v>
      </c>
      <c r="B402">
        <v>2023</v>
      </c>
      <c r="C402">
        <v>12</v>
      </c>
      <c r="D402" t="s">
        <v>2483</v>
      </c>
      <c r="E402" t="s">
        <v>67</v>
      </c>
      <c r="F402" t="s">
        <v>68</v>
      </c>
      <c r="G402" t="s">
        <v>69</v>
      </c>
      <c r="H402" t="s">
        <v>23428</v>
      </c>
      <c r="I402" t="s">
        <v>71</v>
      </c>
      <c r="J402" t="s">
        <v>72</v>
      </c>
      <c r="K402" t="s">
        <v>24152</v>
      </c>
      <c r="L402">
        <v>1056</v>
      </c>
      <c r="M402">
        <v>15000</v>
      </c>
      <c r="N402" t="s">
        <v>74</v>
      </c>
      <c r="O402">
        <v>10</v>
      </c>
      <c r="P402">
        <v>70044314</v>
      </c>
      <c r="Q402" t="s">
        <v>75</v>
      </c>
      <c r="R402" t="s">
        <v>76</v>
      </c>
      <c r="S402" t="s">
        <v>137</v>
      </c>
      <c r="T402" t="s">
        <v>78</v>
      </c>
      <c r="U402" t="s">
        <v>24238</v>
      </c>
      <c r="V402" t="s">
        <v>80</v>
      </c>
      <c r="W402" t="s">
        <v>81</v>
      </c>
      <c r="X402" t="s">
        <v>139</v>
      </c>
      <c r="Y402" t="s">
        <v>83</v>
      </c>
    </row>
    <row r="403" spans="1:25" x14ac:dyDescent="0.25">
      <c r="A403" t="s">
        <v>24239</v>
      </c>
      <c r="B403">
        <v>2023</v>
      </c>
      <c r="C403">
        <v>12</v>
      </c>
      <c r="D403" t="s">
        <v>2483</v>
      </c>
      <c r="E403" t="s">
        <v>67</v>
      </c>
      <c r="F403" t="s">
        <v>68</v>
      </c>
      <c r="G403" t="s">
        <v>69</v>
      </c>
      <c r="H403" t="s">
        <v>23428</v>
      </c>
      <c r="I403" t="s">
        <v>71</v>
      </c>
      <c r="J403" t="s">
        <v>72</v>
      </c>
      <c r="K403" t="s">
        <v>24152</v>
      </c>
      <c r="L403">
        <v>2149</v>
      </c>
      <c r="M403">
        <v>25000</v>
      </c>
      <c r="N403" t="s">
        <v>74</v>
      </c>
      <c r="O403">
        <v>10</v>
      </c>
      <c r="P403">
        <v>70044314</v>
      </c>
      <c r="Q403" t="s">
        <v>75</v>
      </c>
      <c r="R403" t="s">
        <v>76</v>
      </c>
      <c r="S403" t="s">
        <v>224</v>
      </c>
      <c r="T403" t="s">
        <v>78</v>
      </c>
      <c r="U403" t="s">
        <v>24240</v>
      </c>
      <c r="V403" t="s">
        <v>80</v>
      </c>
      <c r="W403" t="s">
        <v>81</v>
      </c>
      <c r="X403" t="s">
        <v>226</v>
      </c>
      <c r="Y403" t="s">
        <v>83</v>
      </c>
    </row>
    <row r="404" spans="1:25" x14ac:dyDescent="0.25">
      <c r="A404" t="s">
        <v>24241</v>
      </c>
      <c r="B404">
        <v>2023</v>
      </c>
      <c r="C404">
        <v>12</v>
      </c>
      <c r="D404" t="s">
        <v>2483</v>
      </c>
      <c r="E404" t="s">
        <v>67</v>
      </c>
      <c r="F404" t="s">
        <v>68</v>
      </c>
      <c r="G404" t="s">
        <v>69</v>
      </c>
      <c r="H404" t="s">
        <v>23428</v>
      </c>
      <c r="I404" t="s">
        <v>71</v>
      </c>
      <c r="J404" t="s">
        <v>72</v>
      </c>
      <c r="K404" t="s">
        <v>24152</v>
      </c>
      <c r="L404">
        <v>1970</v>
      </c>
      <c r="M404">
        <v>42854</v>
      </c>
      <c r="N404" t="s">
        <v>74</v>
      </c>
      <c r="O404">
        <v>10</v>
      </c>
      <c r="P404">
        <v>70044314</v>
      </c>
      <c r="Q404" t="s">
        <v>75</v>
      </c>
      <c r="R404" t="s">
        <v>76</v>
      </c>
      <c r="S404" t="s">
        <v>514</v>
      </c>
      <c r="T404" t="s">
        <v>78</v>
      </c>
      <c r="U404" t="s">
        <v>24242</v>
      </c>
      <c r="V404" t="s">
        <v>80</v>
      </c>
      <c r="W404" t="s">
        <v>81</v>
      </c>
      <c r="X404" t="s">
        <v>516</v>
      </c>
      <c r="Y404" t="s">
        <v>83</v>
      </c>
    </row>
    <row r="405" spans="1:25" x14ac:dyDescent="0.25">
      <c r="A405" t="s">
        <v>24243</v>
      </c>
      <c r="B405">
        <v>2023</v>
      </c>
      <c r="C405">
        <v>12</v>
      </c>
      <c r="D405" t="s">
        <v>2483</v>
      </c>
      <c r="E405" t="s">
        <v>67</v>
      </c>
      <c r="F405" t="s">
        <v>68</v>
      </c>
      <c r="G405" t="s">
        <v>69</v>
      </c>
      <c r="H405" t="s">
        <v>23428</v>
      </c>
      <c r="I405" t="s">
        <v>71</v>
      </c>
      <c r="J405" t="s">
        <v>72</v>
      </c>
      <c r="K405" t="s">
        <v>24152</v>
      </c>
      <c r="L405">
        <v>1060</v>
      </c>
      <c r="M405">
        <v>30000</v>
      </c>
      <c r="N405" t="s">
        <v>74</v>
      </c>
      <c r="O405">
        <v>10</v>
      </c>
      <c r="P405">
        <v>70044314</v>
      </c>
      <c r="Q405" t="s">
        <v>75</v>
      </c>
      <c r="R405" t="s">
        <v>76</v>
      </c>
      <c r="S405" t="s">
        <v>1099</v>
      </c>
      <c r="T405" t="s">
        <v>78</v>
      </c>
      <c r="U405" t="s">
        <v>24244</v>
      </c>
      <c r="V405" t="s">
        <v>80</v>
      </c>
      <c r="W405" t="s">
        <v>81</v>
      </c>
      <c r="X405" t="s">
        <v>1101</v>
      </c>
      <c r="Y405" t="s">
        <v>83</v>
      </c>
    </row>
    <row r="406" spans="1:25" x14ac:dyDescent="0.25">
      <c r="A406" t="s">
        <v>24245</v>
      </c>
      <c r="B406">
        <v>2023</v>
      </c>
      <c r="C406">
        <v>12</v>
      </c>
      <c r="D406" t="s">
        <v>2483</v>
      </c>
      <c r="E406" t="s">
        <v>67</v>
      </c>
      <c r="F406" t="s">
        <v>68</v>
      </c>
      <c r="G406" t="s">
        <v>69</v>
      </c>
      <c r="H406" t="s">
        <v>23428</v>
      </c>
      <c r="I406" t="s">
        <v>71</v>
      </c>
      <c r="J406" t="s">
        <v>72</v>
      </c>
      <c r="K406" t="s">
        <v>24152</v>
      </c>
      <c r="L406">
        <v>2054</v>
      </c>
      <c r="M406">
        <v>25000</v>
      </c>
      <c r="N406" t="s">
        <v>74</v>
      </c>
      <c r="O406">
        <v>10</v>
      </c>
      <c r="P406">
        <v>70044314</v>
      </c>
      <c r="Q406" t="s">
        <v>75</v>
      </c>
      <c r="R406" t="s">
        <v>76</v>
      </c>
      <c r="S406" t="s">
        <v>5220</v>
      </c>
      <c r="T406" t="s">
        <v>78</v>
      </c>
      <c r="U406" t="s">
        <v>24246</v>
      </c>
      <c r="V406" t="s">
        <v>80</v>
      </c>
      <c r="W406" t="s">
        <v>81</v>
      </c>
      <c r="X406" t="s">
        <v>5222</v>
      </c>
      <c r="Y406" t="s">
        <v>83</v>
      </c>
    </row>
    <row r="407" spans="1:25" x14ac:dyDescent="0.25">
      <c r="A407" t="s">
        <v>24247</v>
      </c>
      <c r="B407">
        <v>2023</v>
      </c>
      <c r="C407">
        <v>12</v>
      </c>
      <c r="D407" t="s">
        <v>2483</v>
      </c>
      <c r="E407" t="s">
        <v>67</v>
      </c>
      <c r="F407" t="s">
        <v>68</v>
      </c>
      <c r="G407" t="s">
        <v>69</v>
      </c>
      <c r="H407" t="s">
        <v>23428</v>
      </c>
      <c r="I407" t="s">
        <v>71</v>
      </c>
      <c r="J407" t="s">
        <v>72</v>
      </c>
      <c r="K407" t="s">
        <v>24152</v>
      </c>
      <c r="L407">
        <v>2719</v>
      </c>
      <c r="M407">
        <v>25000</v>
      </c>
      <c r="N407" t="s">
        <v>74</v>
      </c>
      <c r="O407">
        <v>10</v>
      </c>
      <c r="P407">
        <v>70044314</v>
      </c>
      <c r="Q407" t="s">
        <v>75</v>
      </c>
      <c r="R407" t="s">
        <v>76</v>
      </c>
      <c r="S407" t="s">
        <v>854</v>
      </c>
      <c r="T407" t="s">
        <v>78</v>
      </c>
      <c r="U407" t="s">
        <v>24248</v>
      </c>
      <c r="V407" t="s">
        <v>80</v>
      </c>
      <c r="W407" t="s">
        <v>81</v>
      </c>
      <c r="X407" t="s">
        <v>856</v>
      </c>
      <c r="Y407" t="s">
        <v>83</v>
      </c>
    </row>
    <row r="408" spans="1:25" x14ac:dyDescent="0.25">
      <c r="A408" t="s">
        <v>24249</v>
      </c>
      <c r="B408">
        <v>2023</v>
      </c>
      <c r="C408">
        <v>12</v>
      </c>
      <c r="D408" t="s">
        <v>2483</v>
      </c>
      <c r="E408" t="s">
        <v>67</v>
      </c>
      <c r="F408" t="s">
        <v>68</v>
      </c>
      <c r="G408" t="s">
        <v>69</v>
      </c>
      <c r="H408" t="s">
        <v>23428</v>
      </c>
      <c r="I408" t="s">
        <v>71</v>
      </c>
      <c r="J408" t="s">
        <v>72</v>
      </c>
      <c r="K408" t="s">
        <v>24152</v>
      </c>
      <c r="L408">
        <v>2027</v>
      </c>
      <c r="M408">
        <v>25000</v>
      </c>
      <c r="N408" t="s">
        <v>74</v>
      </c>
      <c r="O408">
        <v>10</v>
      </c>
      <c r="P408">
        <v>70044314</v>
      </c>
      <c r="Q408" t="s">
        <v>75</v>
      </c>
      <c r="R408" t="s">
        <v>76</v>
      </c>
      <c r="S408" t="s">
        <v>391</v>
      </c>
      <c r="T408" t="s">
        <v>78</v>
      </c>
      <c r="U408" t="s">
        <v>24250</v>
      </c>
      <c r="V408" t="s">
        <v>80</v>
      </c>
      <c r="W408" t="s">
        <v>81</v>
      </c>
      <c r="X408" t="s">
        <v>393</v>
      </c>
      <c r="Y408" t="s">
        <v>83</v>
      </c>
    </row>
    <row r="409" spans="1:25" x14ac:dyDescent="0.25">
      <c r="A409" t="s">
        <v>24251</v>
      </c>
      <c r="B409">
        <v>2023</v>
      </c>
      <c r="C409">
        <v>12</v>
      </c>
      <c r="D409" t="s">
        <v>2483</v>
      </c>
      <c r="E409" t="s">
        <v>67</v>
      </c>
      <c r="F409" t="s">
        <v>68</v>
      </c>
      <c r="G409" t="s">
        <v>69</v>
      </c>
      <c r="H409" t="s">
        <v>23428</v>
      </c>
      <c r="I409" t="s">
        <v>71</v>
      </c>
      <c r="J409" t="s">
        <v>72</v>
      </c>
      <c r="K409" t="s">
        <v>24152</v>
      </c>
      <c r="L409">
        <v>2170</v>
      </c>
      <c r="M409">
        <v>47480</v>
      </c>
      <c r="N409" t="s">
        <v>74</v>
      </c>
      <c r="O409">
        <v>10</v>
      </c>
      <c r="P409">
        <v>70044314</v>
      </c>
      <c r="Q409" t="s">
        <v>75</v>
      </c>
      <c r="R409" t="s">
        <v>76</v>
      </c>
      <c r="S409" t="s">
        <v>181</v>
      </c>
      <c r="T409" t="s">
        <v>78</v>
      </c>
      <c r="U409" t="s">
        <v>24252</v>
      </c>
      <c r="V409" t="s">
        <v>80</v>
      </c>
      <c r="W409" t="s">
        <v>81</v>
      </c>
      <c r="X409" t="s">
        <v>183</v>
      </c>
      <c r="Y409" t="s">
        <v>83</v>
      </c>
    </row>
    <row r="410" spans="1:25" x14ac:dyDescent="0.25">
      <c r="A410" t="s">
        <v>24253</v>
      </c>
      <c r="B410">
        <v>2023</v>
      </c>
      <c r="C410">
        <v>12</v>
      </c>
      <c r="D410" t="s">
        <v>2483</v>
      </c>
      <c r="E410" t="s">
        <v>67</v>
      </c>
      <c r="F410" t="s">
        <v>68</v>
      </c>
      <c r="G410" t="s">
        <v>69</v>
      </c>
      <c r="H410" t="s">
        <v>23428</v>
      </c>
      <c r="I410" t="s">
        <v>71</v>
      </c>
      <c r="J410" t="s">
        <v>72</v>
      </c>
      <c r="K410" t="s">
        <v>24152</v>
      </c>
      <c r="L410">
        <v>2151</v>
      </c>
      <c r="M410">
        <v>25000</v>
      </c>
      <c r="N410" t="s">
        <v>74</v>
      </c>
      <c r="O410">
        <v>10</v>
      </c>
      <c r="P410">
        <v>70044314</v>
      </c>
      <c r="Q410" t="s">
        <v>75</v>
      </c>
      <c r="R410" t="s">
        <v>76</v>
      </c>
      <c r="S410" t="s">
        <v>236</v>
      </c>
      <c r="T410" t="s">
        <v>78</v>
      </c>
      <c r="U410" t="s">
        <v>24254</v>
      </c>
      <c r="V410" t="s">
        <v>80</v>
      </c>
      <c r="W410" t="s">
        <v>81</v>
      </c>
      <c r="X410" t="s">
        <v>238</v>
      </c>
      <c r="Y410" t="s">
        <v>83</v>
      </c>
    </row>
    <row r="411" spans="1:25" x14ac:dyDescent="0.25">
      <c r="A411" t="s">
        <v>24255</v>
      </c>
      <c r="B411">
        <v>2023</v>
      </c>
      <c r="C411">
        <v>12</v>
      </c>
      <c r="D411" t="s">
        <v>2483</v>
      </c>
      <c r="E411" t="s">
        <v>67</v>
      </c>
      <c r="F411" t="s">
        <v>68</v>
      </c>
      <c r="G411" t="s">
        <v>69</v>
      </c>
      <c r="H411" t="s">
        <v>23428</v>
      </c>
      <c r="I411" t="s">
        <v>71</v>
      </c>
      <c r="J411" t="s">
        <v>72</v>
      </c>
      <c r="K411" t="s">
        <v>24152</v>
      </c>
      <c r="L411">
        <v>2056</v>
      </c>
      <c r="M411">
        <v>25000</v>
      </c>
      <c r="N411" t="s">
        <v>74</v>
      </c>
      <c r="O411">
        <v>10</v>
      </c>
      <c r="P411">
        <v>70044314</v>
      </c>
      <c r="Q411" t="s">
        <v>75</v>
      </c>
      <c r="R411" t="s">
        <v>76</v>
      </c>
      <c r="S411" t="s">
        <v>633</v>
      </c>
      <c r="T411" t="s">
        <v>78</v>
      </c>
      <c r="U411" t="s">
        <v>24256</v>
      </c>
      <c r="V411" t="s">
        <v>80</v>
      </c>
      <c r="W411" t="s">
        <v>81</v>
      </c>
      <c r="X411" t="s">
        <v>635</v>
      </c>
      <c r="Y411" t="s">
        <v>83</v>
      </c>
    </row>
    <row r="412" spans="1:25" x14ac:dyDescent="0.25">
      <c r="A412" t="s">
        <v>24257</v>
      </c>
      <c r="B412">
        <v>2023</v>
      </c>
      <c r="C412">
        <v>12</v>
      </c>
      <c r="D412" t="s">
        <v>2483</v>
      </c>
      <c r="E412" t="s">
        <v>67</v>
      </c>
      <c r="F412" t="s">
        <v>68</v>
      </c>
      <c r="G412" t="s">
        <v>69</v>
      </c>
      <c r="H412" t="s">
        <v>23428</v>
      </c>
      <c r="I412" t="s">
        <v>71</v>
      </c>
      <c r="J412" t="s">
        <v>72</v>
      </c>
      <c r="K412" t="s">
        <v>24152</v>
      </c>
      <c r="L412">
        <v>2494</v>
      </c>
      <c r="M412">
        <v>25000</v>
      </c>
      <c r="N412" t="s">
        <v>74</v>
      </c>
      <c r="O412">
        <v>10</v>
      </c>
      <c r="P412">
        <v>70044314</v>
      </c>
      <c r="Q412" t="s">
        <v>75</v>
      </c>
      <c r="R412" t="s">
        <v>76</v>
      </c>
      <c r="S412" t="s">
        <v>567</v>
      </c>
      <c r="T412" t="s">
        <v>78</v>
      </c>
      <c r="U412" t="s">
        <v>24258</v>
      </c>
      <c r="V412" t="s">
        <v>80</v>
      </c>
      <c r="W412" t="s">
        <v>81</v>
      </c>
      <c r="X412" t="s">
        <v>569</v>
      </c>
      <c r="Y412" t="s">
        <v>83</v>
      </c>
    </row>
    <row r="413" spans="1:25" x14ac:dyDescent="0.25">
      <c r="A413" t="s">
        <v>24259</v>
      </c>
      <c r="B413">
        <v>2023</v>
      </c>
      <c r="C413">
        <v>12</v>
      </c>
      <c r="D413" t="s">
        <v>24260</v>
      </c>
      <c r="E413" t="s">
        <v>67</v>
      </c>
      <c r="F413" t="s">
        <v>68</v>
      </c>
      <c r="G413" t="s">
        <v>69</v>
      </c>
      <c r="H413" t="s">
        <v>23428</v>
      </c>
      <c r="I413" t="s">
        <v>71</v>
      </c>
      <c r="J413" t="s">
        <v>72</v>
      </c>
      <c r="K413" t="s">
        <v>24152</v>
      </c>
      <c r="L413">
        <v>2021</v>
      </c>
      <c r="M413">
        <v>25000</v>
      </c>
      <c r="N413" t="s">
        <v>74</v>
      </c>
      <c r="O413">
        <v>10</v>
      </c>
      <c r="P413">
        <v>70044314</v>
      </c>
      <c r="Q413" t="s">
        <v>75</v>
      </c>
      <c r="R413" t="s">
        <v>76</v>
      </c>
      <c r="S413" t="s">
        <v>908</v>
      </c>
      <c r="T413" t="s">
        <v>78</v>
      </c>
      <c r="U413" t="s">
        <v>24261</v>
      </c>
      <c r="V413" t="s">
        <v>80</v>
      </c>
      <c r="W413" t="s">
        <v>81</v>
      </c>
      <c r="X413" t="s">
        <v>910</v>
      </c>
      <c r="Y413" t="s">
        <v>83</v>
      </c>
    </row>
    <row r="414" spans="1:25" x14ac:dyDescent="0.25">
      <c r="A414" t="s">
        <v>24262</v>
      </c>
      <c r="B414">
        <v>2023</v>
      </c>
      <c r="C414">
        <v>12</v>
      </c>
      <c r="D414" t="s">
        <v>2483</v>
      </c>
      <c r="E414" t="s">
        <v>67</v>
      </c>
      <c r="F414" t="s">
        <v>68</v>
      </c>
      <c r="G414" t="s">
        <v>69</v>
      </c>
      <c r="H414" t="s">
        <v>23428</v>
      </c>
      <c r="I414" t="s">
        <v>71</v>
      </c>
      <c r="J414" t="s">
        <v>72</v>
      </c>
      <c r="K414" t="s">
        <v>24152</v>
      </c>
      <c r="L414">
        <v>1930</v>
      </c>
      <c r="M414">
        <v>25000</v>
      </c>
      <c r="N414" t="s">
        <v>74</v>
      </c>
      <c r="O414">
        <v>10</v>
      </c>
      <c r="P414">
        <v>70044314</v>
      </c>
      <c r="Q414" t="s">
        <v>75</v>
      </c>
      <c r="R414" t="s">
        <v>76</v>
      </c>
      <c r="S414" t="s">
        <v>305</v>
      </c>
      <c r="T414" t="s">
        <v>78</v>
      </c>
      <c r="U414" t="s">
        <v>24263</v>
      </c>
      <c r="V414" t="s">
        <v>80</v>
      </c>
      <c r="W414" t="s">
        <v>81</v>
      </c>
      <c r="X414" t="s">
        <v>307</v>
      </c>
      <c r="Y414" t="s">
        <v>83</v>
      </c>
    </row>
    <row r="415" spans="1:25" x14ac:dyDescent="0.25">
      <c r="A415" t="s">
        <v>24264</v>
      </c>
      <c r="B415">
        <v>2023</v>
      </c>
      <c r="C415">
        <v>12</v>
      </c>
      <c r="D415" t="s">
        <v>2483</v>
      </c>
      <c r="E415" t="s">
        <v>67</v>
      </c>
      <c r="F415" t="s">
        <v>68</v>
      </c>
      <c r="G415" t="s">
        <v>69</v>
      </c>
      <c r="H415" t="s">
        <v>23428</v>
      </c>
      <c r="I415" t="s">
        <v>71</v>
      </c>
      <c r="J415" t="s">
        <v>72</v>
      </c>
      <c r="K415" t="s">
        <v>24152</v>
      </c>
      <c r="L415">
        <v>2649</v>
      </c>
      <c r="M415">
        <v>15000</v>
      </c>
      <c r="N415" t="s">
        <v>74</v>
      </c>
      <c r="O415">
        <v>10</v>
      </c>
      <c r="P415">
        <v>70044314</v>
      </c>
      <c r="Q415" t="s">
        <v>75</v>
      </c>
      <c r="R415" t="s">
        <v>76</v>
      </c>
      <c r="S415" t="s">
        <v>2096</v>
      </c>
      <c r="T415" t="s">
        <v>78</v>
      </c>
      <c r="U415" t="s">
        <v>24265</v>
      </c>
      <c r="V415" t="s">
        <v>80</v>
      </c>
      <c r="W415" t="s">
        <v>81</v>
      </c>
      <c r="X415" t="s">
        <v>2098</v>
      </c>
      <c r="Y415" t="s">
        <v>83</v>
      </c>
    </row>
    <row r="416" spans="1:25" x14ac:dyDescent="0.25">
      <c r="A416" t="s">
        <v>24266</v>
      </c>
      <c r="B416">
        <v>2023</v>
      </c>
      <c r="C416">
        <v>12</v>
      </c>
      <c r="D416" t="s">
        <v>2483</v>
      </c>
      <c r="E416" t="s">
        <v>67</v>
      </c>
      <c r="F416" t="s">
        <v>68</v>
      </c>
      <c r="G416" t="s">
        <v>69</v>
      </c>
      <c r="H416" t="s">
        <v>23428</v>
      </c>
      <c r="I416" t="s">
        <v>71</v>
      </c>
      <c r="J416" t="s">
        <v>72</v>
      </c>
      <c r="K416" t="s">
        <v>24152</v>
      </c>
      <c r="L416">
        <v>2155</v>
      </c>
      <c r="M416">
        <v>25000</v>
      </c>
      <c r="N416" t="s">
        <v>74</v>
      </c>
      <c r="O416">
        <v>10</v>
      </c>
      <c r="P416">
        <v>70044314</v>
      </c>
      <c r="Q416" t="s">
        <v>75</v>
      </c>
      <c r="R416" t="s">
        <v>76</v>
      </c>
      <c r="S416" t="s">
        <v>387</v>
      </c>
      <c r="T416" t="s">
        <v>78</v>
      </c>
      <c r="U416" t="s">
        <v>24267</v>
      </c>
      <c r="V416" t="s">
        <v>80</v>
      </c>
      <c r="W416" t="s">
        <v>81</v>
      </c>
      <c r="X416" t="s">
        <v>389</v>
      </c>
      <c r="Y416" t="s">
        <v>83</v>
      </c>
    </row>
    <row r="417" spans="1:25" x14ac:dyDescent="0.25">
      <c r="A417" t="s">
        <v>24268</v>
      </c>
      <c r="B417">
        <v>2023</v>
      </c>
      <c r="C417">
        <v>12</v>
      </c>
      <c r="D417" t="s">
        <v>2483</v>
      </c>
      <c r="E417" t="s">
        <v>67</v>
      </c>
      <c r="F417" t="s">
        <v>68</v>
      </c>
      <c r="G417" t="s">
        <v>69</v>
      </c>
      <c r="H417" t="s">
        <v>23428</v>
      </c>
      <c r="I417" t="s">
        <v>71</v>
      </c>
      <c r="J417" t="s">
        <v>72</v>
      </c>
      <c r="K417" t="s">
        <v>24152</v>
      </c>
      <c r="L417">
        <v>1040</v>
      </c>
      <c r="M417">
        <v>25000</v>
      </c>
      <c r="N417" t="s">
        <v>74</v>
      </c>
      <c r="O417">
        <v>10</v>
      </c>
      <c r="P417">
        <v>70044314</v>
      </c>
      <c r="Q417" t="s">
        <v>75</v>
      </c>
      <c r="R417" t="s">
        <v>76</v>
      </c>
      <c r="S417" t="s">
        <v>777</v>
      </c>
      <c r="T417" t="s">
        <v>78</v>
      </c>
      <c r="U417" t="s">
        <v>24269</v>
      </c>
      <c r="V417" t="s">
        <v>80</v>
      </c>
      <c r="W417" t="s">
        <v>81</v>
      </c>
      <c r="X417" t="s">
        <v>779</v>
      </c>
      <c r="Y417" t="s">
        <v>83</v>
      </c>
    </row>
    <row r="418" spans="1:25" x14ac:dyDescent="0.25">
      <c r="A418" t="s">
        <v>24270</v>
      </c>
      <c r="B418">
        <v>2023</v>
      </c>
      <c r="C418">
        <v>12</v>
      </c>
      <c r="D418" t="s">
        <v>2483</v>
      </c>
      <c r="E418" t="s">
        <v>67</v>
      </c>
      <c r="F418" t="s">
        <v>68</v>
      </c>
      <c r="G418" t="s">
        <v>69</v>
      </c>
      <c r="H418" t="s">
        <v>23428</v>
      </c>
      <c r="I418" t="s">
        <v>71</v>
      </c>
      <c r="J418" t="s">
        <v>72</v>
      </c>
      <c r="K418" t="s">
        <v>24152</v>
      </c>
      <c r="L418">
        <v>1301</v>
      </c>
      <c r="M418">
        <v>25000</v>
      </c>
      <c r="N418" t="s">
        <v>74</v>
      </c>
      <c r="O418">
        <v>10</v>
      </c>
      <c r="P418">
        <v>70044314</v>
      </c>
      <c r="Q418" t="s">
        <v>75</v>
      </c>
      <c r="R418" t="s">
        <v>76</v>
      </c>
      <c r="S418" t="s">
        <v>145</v>
      </c>
      <c r="T418" t="s">
        <v>78</v>
      </c>
      <c r="U418" t="s">
        <v>24271</v>
      </c>
      <c r="V418" t="s">
        <v>80</v>
      </c>
      <c r="W418" t="s">
        <v>81</v>
      </c>
      <c r="X418" t="s">
        <v>147</v>
      </c>
      <c r="Y418" t="s">
        <v>83</v>
      </c>
    </row>
    <row r="419" spans="1:25" x14ac:dyDescent="0.25">
      <c r="A419" t="s">
        <v>24272</v>
      </c>
      <c r="B419">
        <v>2023</v>
      </c>
      <c r="C419">
        <v>12</v>
      </c>
      <c r="D419" t="s">
        <v>2483</v>
      </c>
      <c r="E419" t="s">
        <v>67</v>
      </c>
      <c r="F419" t="s">
        <v>68</v>
      </c>
      <c r="G419" t="s">
        <v>69</v>
      </c>
      <c r="H419" t="s">
        <v>23428</v>
      </c>
      <c r="I419" t="s">
        <v>71</v>
      </c>
      <c r="J419" t="s">
        <v>72</v>
      </c>
      <c r="K419" t="s">
        <v>24152</v>
      </c>
      <c r="L419">
        <v>2346</v>
      </c>
      <c r="M419">
        <v>25000</v>
      </c>
      <c r="N419" t="s">
        <v>74</v>
      </c>
      <c r="O419">
        <v>10</v>
      </c>
      <c r="P419">
        <v>70044314</v>
      </c>
      <c r="Q419" t="s">
        <v>75</v>
      </c>
      <c r="R419" t="s">
        <v>76</v>
      </c>
      <c r="S419" t="s">
        <v>713</v>
      </c>
      <c r="T419" t="s">
        <v>110</v>
      </c>
      <c r="U419" t="s">
        <v>24273</v>
      </c>
      <c r="V419" t="s">
        <v>80</v>
      </c>
      <c r="W419" t="s">
        <v>81</v>
      </c>
      <c r="X419" t="s">
        <v>715</v>
      </c>
      <c r="Y419" t="s">
        <v>83</v>
      </c>
    </row>
    <row r="420" spans="1:25" x14ac:dyDescent="0.25">
      <c r="A420" t="s">
        <v>24274</v>
      </c>
      <c r="B420">
        <v>2023</v>
      </c>
      <c r="C420">
        <v>12</v>
      </c>
      <c r="D420" t="s">
        <v>2483</v>
      </c>
      <c r="E420" t="s">
        <v>67</v>
      </c>
      <c r="F420" t="s">
        <v>68</v>
      </c>
      <c r="G420" t="s">
        <v>69</v>
      </c>
      <c r="H420" t="s">
        <v>23428</v>
      </c>
      <c r="I420" t="s">
        <v>71</v>
      </c>
      <c r="J420" t="s">
        <v>72</v>
      </c>
      <c r="K420" t="s">
        <v>24152</v>
      </c>
      <c r="L420">
        <v>1844</v>
      </c>
      <c r="M420">
        <v>25000</v>
      </c>
      <c r="N420" t="s">
        <v>74</v>
      </c>
      <c r="O420">
        <v>10</v>
      </c>
      <c r="P420">
        <v>70044314</v>
      </c>
      <c r="Q420" t="s">
        <v>75</v>
      </c>
      <c r="R420" t="s">
        <v>76</v>
      </c>
      <c r="S420" t="s">
        <v>121</v>
      </c>
      <c r="T420" t="s">
        <v>78</v>
      </c>
      <c r="U420" t="s">
        <v>24275</v>
      </c>
      <c r="V420" t="s">
        <v>80</v>
      </c>
      <c r="W420" t="s">
        <v>81</v>
      </c>
      <c r="X420" t="s">
        <v>123</v>
      </c>
      <c r="Y420" t="s">
        <v>83</v>
      </c>
    </row>
    <row r="421" spans="1:25" x14ac:dyDescent="0.25">
      <c r="A421" t="s">
        <v>24276</v>
      </c>
      <c r="B421">
        <v>2023</v>
      </c>
      <c r="C421">
        <v>12</v>
      </c>
      <c r="D421" t="s">
        <v>2483</v>
      </c>
      <c r="E421" t="s">
        <v>67</v>
      </c>
      <c r="F421" t="s">
        <v>68</v>
      </c>
      <c r="G421" t="s">
        <v>69</v>
      </c>
      <c r="H421" t="s">
        <v>23428</v>
      </c>
      <c r="I421" t="s">
        <v>71</v>
      </c>
      <c r="J421" t="s">
        <v>72</v>
      </c>
      <c r="K421" t="s">
        <v>24152</v>
      </c>
      <c r="L421">
        <v>1520</v>
      </c>
      <c r="M421">
        <v>25000</v>
      </c>
      <c r="N421" t="s">
        <v>74</v>
      </c>
      <c r="O421">
        <v>10</v>
      </c>
      <c r="P421">
        <v>70044314</v>
      </c>
      <c r="Q421" t="s">
        <v>75</v>
      </c>
      <c r="R421" t="s">
        <v>76</v>
      </c>
      <c r="S421" t="s">
        <v>520</v>
      </c>
      <c r="T421" t="s">
        <v>78</v>
      </c>
      <c r="U421" t="s">
        <v>24277</v>
      </c>
      <c r="V421" t="s">
        <v>80</v>
      </c>
      <c r="W421" t="s">
        <v>81</v>
      </c>
      <c r="X421" t="s">
        <v>522</v>
      </c>
      <c r="Y421" t="s">
        <v>83</v>
      </c>
    </row>
    <row r="422" spans="1:25" x14ac:dyDescent="0.25">
      <c r="A422" t="s">
        <v>24278</v>
      </c>
      <c r="B422">
        <v>2023</v>
      </c>
      <c r="C422">
        <v>12</v>
      </c>
      <c r="D422" t="s">
        <v>24260</v>
      </c>
      <c r="E422" t="s">
        <v>67</v>
      </c>
      <c r="F422" t="s">
        <v>68</v>
      </c>
      <c r="G422" t="s">
        <v>69</v>
      </c>
      <c r="H422" t="s">
        <v>23428</v>
      </c>
      <c r="I422" t="s">
        <v>71</v>
      </c>
      <c r="J422" t="s">
        <v>72</v>
      </c>
      <c r="K422" t="s">
        <v>24152</v>
      </c>
      <c r="L422">
        <v>2150</v>
      </c>
      <c r="M422">
        <v>25000</v>
      </c>
      <c r="N422" t="s">
        <v>74</v>
      </c>
      <c r="O422">
        <v>10</v>
      </c>
      <c r="P422">
        <v>70044314</v>
      </c>
      <c r="Q422" t="s">
        <v>75</v>
      </c>
      <c r="R422" t="s">
        <v>76</v>
      </c>
      <c r="S422" t="s">
        <v>260</v>
      </c>
      <c r="T422" t="s">
        <v>78</v>
      </c>
      <c r="U422" t="s">
        <v>24279</v>
      </c>
      <c r="V422" t="s">
        <v>80</v>
      </c>
      <c r="W422" t="s">
        <v>81</v>
      </c>
      <c r="X422" t="s">
        <v>262</v>
      </c>
      <c r="Y422" t="s">
        <v>83</v>
      </c>
    </row>
    <row r="423" spans="1:25" x14ac:dyDescent="0.25">
      <c r="A423" t="s">
        <v>24280</v>
      </c>
      <c r="B423">
        <v>2023</v>
      </c>
      <c r="C423">
        <v>12</v>
      </c>
      <c r="D423" t="s">
        <v>24260</v>
      </c>
      <c r="E423" t="s">
        <v>67</v>
      </c>
      <c r="F423" t="s">
        <v>68</v>
      </c>
      <c r="G423" t="s">
        <v>69</v>
      </c>
      <c r="H423" t="s">
        <v>23428</v>
      </c>
      <c r="I423" t="s">
        <v>71</v>
      </c>
      <c r="J423" t="s">
        <v>72</v>
      </c>
      <c r="K423" t="s">
        <v>24152</v>
      </c>
      <c r="L423">
        <v>2351</v>
      </c>
      <c r="M423">
        <v>15000</v>
      </c>
      <c r="N423" t="s">
        <v>74</v>
      </c>
      <c r="O423">
        <v>10</v>
      </c>
      <c r="P423">
        <v>70044314</v>
      </c>
      <c r="Q423" t="s">
        <v>75</v>
      </c>
      <c r="R423" t="s">
        <v>76</v>
      </c>
      <c r="S423" t="s">
        <v>874</v>
      </c>
      <c r="T423" t="s">
        <v>78</v>
      </c>
      <c r="U423" t="s">
        <v>24281</v>
      </c>
      <c r="V423" t="s">
        <v>80</v>
      </c>
      <c r="W423" t="s">
        <v>81</v>
      </c>
      <c r="X423" t="s">
        <v>876</v>
      </c>
      <c r="Y423" t="s">
        <v>83</v>
      </c>
    </row>
    <row r="424" spans="1:25" x14ac:dyDescent="0.25">
      <c r="A424" t="s">
        <v>24282</v>
      </c>
      <c r="B424">
        <v>2023</v>
      </c>
      <c r="C424">
        <v>12</v>
      </c>
      <c r="D424" t="s">
        <v>24260</v>
      </c>
      <c r="E424" t="s">
        <v>67</v>
      </c>
      <c r="F424" t="s">
        <v>68</v>
      </c>
      <c r="G424" t="s">
        <v>69</v>
      </c>
      <c r="H424" t="s">
        <v>23428</v>
      </c>
      <c r="I424" t="s">
        <v>71</v>
      </c>
      <c r="J424" t="s">
        <v>72</v>
      </c>
      <c r="K424" t="s">
        <v>24152</v>
      </c>
      <c r="L424">
        <v>2174</v>
      </c>
      <c r="M424">
        <v>25000</v>
      </c>
      <c r="N424" t="s">
        <v>74</v>
      </c>
      <c r="O424">
        <v>10</v>
      </c>
      <c r="P424">
        <v>70044314</v>
      </c>
      <c r="Q424" t="s">
        <v>75</v>
      </c>
      <c r="R424" t="s">
        <v>76</v>
      </c>
      <c r="S424" t="s">
        <v>360</v>
      </c>
      <c r="T424" t="s">
        <v>78</v>
      </c>
      <c r="U424" t="s">
        <v>24283</v>
      </c>
      <c r="V424" t="s">
        <v>80</v>
      </c>
      <c r="W424" t="s">
        <v>81</v>
      </c>
      <c r="X424" t="s">
        <v>362</v>
      </c>
      <c r="Y424" t="s">
        <v>83</v>
      </c>
    </row>
    <row r="425" spans="1:25" x14ac:dyDescent="0.25">
      <c r="A425" t="s">
        <v>24284</v>
      </c>
      <c r="B425">
        <v>2023</v>
      </c>
      <c r="C425">
        <v>12</v>
      </c>
      <c r="D425" t="s">
        <v>24177</v>
      </c>
      <c r="E425" t="s">
        <v>67</v>
      </c>
      <c r="F425" t="s">
        <v>68</v>
      </c>
      <c r="G425" t="s">
        <v>69</v>
      </c>
      <c r="H425" t="s">
        <v>23428</v>
      </c>
      <c r="I425" t="s">
        <v>71</v>
      </c>
      <c r="J425" t="s">
        <v>72</v>
      </c>
      <c r="K425" t="s">
        <v>24152</v>
      </c>
      <c r="L425">
        <v>2154</v>
      </c>
      <c r="M425">
        <v>25000</v>
      </c>
      <c r="N425" t="s">
        <v>74</v>
      </c>
      <c r="O425">
        <v>10</v>
      </c>
      <c r="P425">
        <v>70044314</v>
      </c>
      <c r="Q425" t="s">
        <v>75</v>
      </c>
      <c r="R425" t="s">
        <v>76</v>
      </c>
      <c r="S425" t="s">
        <v>951</v>
      </c>
      <c r="T425" t="s">
        <v>78</v>
      </c>
      <c r="U425" t="s">
        <v>24285</v>
      </c>
      <c r="V425" t="s">
        <v>80</v>
      </c>
      <c r="W425" t="s">
        <v>81</v>
      </c>
      <c r="X425" t="s">
        <v>953</v>
      </c>
      <c r="Y425" t="s">
        <v>83</v>
      </c>
    </row>
    <row r="426" spans="1:25" x14ac:dyDescent="0.25">
      <c r="A426" t="s">
        <v>24286</v>
      </c>
      <c r="B426">
        <v>2023</v>
      </c>
      <c r="C426">
        <v>12</v>
      </c>
      <c r="D426" t="s">
        <v>24177</v>
      </c>
      <c r="E426" t="s">
        <v>67</v>
      </c>
      <c r="F426" t="s">
        <v>68</v>
      </c>
      <c r="G426" t="s">
        <v>69</v>
      </c>
      <c r="H426" t="s">
        <v>23428</v>
      </c>
      <c r="I426" t="s">
        <v>71</v>
      </c>
      <c r="J426" t="s">
        <v>72</v>
      </c>
      <c r="K426" t="s">
        <v>24152</v>
      </c>
      <c r="L426">
        <v>1907</v>
      </c>
      <c r="M426">
        <v>25000</v>
      </c>
      <c r="N426" t="s">
        <v>74</v>
      </c>
      <c r="O426">
        <v>10</v>
      </c>
      <c r="P426">
        <v>70044314</v>
      </c>
      <c r="Q426" t="s">
        <v>75</v>
      </c>
      <c r="R426" t="s">
        <v>76</v>
      </c>
      <c r="S426" t="s">
        <v>1901</v>
      </c>
      <c r="T426" t="s">
        <v>78</v>
      </c>
      <c r="U426" t="s">
        <v>24287</v>
      </c>
      <c r="V426" t="s">
        <v>80</v>
      </c>
      <c r="W426" t="s">
        <v>81</v>
      </c>
      <c r="X426" t="s">
        <v>1903</v>
      </c>
      <c r="Y426" t="s">
        <v>83</v>
      </c>
    </row>
    <row r="427" spans="1:25" x14ac:dyDescent="0.25">
      <c r="A427" t="s">
        <v>24288</v>
      </c>
      <c r="B427">
        <v>2023</v>
      </c>
      <c r="C427">
        <v>12</v>
      </c>
      <c r="D427" t="s">
        <v>24177</v>
      </c>
      <c r="E427" t="s">
        <v>67</v>
      </c>
      <c r="F427" t="s">
        <v>68</v>
      </c>
      <c r="G427" t="s">
        <v>69</v>
      </c>
      <c r="H427" t="s">
        <v>23428</v>
      </c>
      <c r="I427" t="s">
        <v>71</v>
      </c>
      <c r="J427" t="s">
        <v>72</v>
      </c>
      <c r="K427" t="s">
        <v>24152</v>
      </c>
      <c r="L427">
        <v>1570</v>
      </c>
      <c r="M427">
        <v>25000</v>
      </c>
      <c r="N427" t="s">
        <v>74</v>
      </c>
      <c r="O427">
        <v>10</v>
      </c>
      <c r="P427">
        <v>70044314</v>
      </c>
      <c r="Q427" t="s">
        <v>75</v>
      </c>
      <c r="R427" t="s">
        <v>76</v>
      </c>
      <c r="S427" t="s">
        <v>637</v>
      </c>
      <c r="T427" t="s">
        <v>78</v>
      </c>
      <c r="U427" t="s">
        <v>24289</v>
      </c>
      <c r="V427" t="s">
        <v>80</v>
      </c>
      <c r="W427" t="s">
        <v>81</v>
      </c>
      <c r="X427" t="s">
        <v>639</v>
      </c>
      <c r="Y427" t="s">
        <v>83</v>
      </c>
    </row>
    <row r="428" spans="1:25" x14ac:dyDescent="0.25">
      <c r="A428" t="s">
        <v>24290</v>
      </c>
      <c r="B428">
        <v>2023</v>
      </c>
      <c r="C428">
        <v>12</v>
      </c>
      <c r="D428" t="s">
        <v>2483</v>
      </c>
      <c r="E428" t="s">
        <v>67</v>
      </c>
      <c r="F428" t="s">
        <v>68</v>
      </c>
      <c r="G428" t="s">
        <v>69</v>
      </c>
      <c r="H428" t="s">
        <v>23428</v>
      </c>
      <c r="I428" t="s">
        <v>71</v>
      </c>
      <c r="J428" t="s">
        <v>72</v>
      </c>
      <c r="K428" t="s">
        <v>24152</v>
      </c>
      <c r="L428">
        <v>2062</v>
      </c>
      <c r="M428">
        <v>25000</v>
      </c>
      <c r="N428" t="s">
        <v>74</v>
      </c>
      <c r="O428">
        <v>10</v>
      </c>
      <c r="P428">
        <v>70044314</v>
      </c>
      <c r="Q428" t="s">
        <v>75</v>
      </c>
      <c r="R428" t="s">
        <v>76</v>
      </c>
      <c r="S428" t="s">
        <v>2082</v>
      </c>
      <c r="T428" t="s">
        <v>78</v>
      </c>
      <c r="U428" t="s">
        <v>24291</v>
      </c>
      <c r="V428" t="s">
        <v>80</v>
      </c>
      <c r="W428" t="s">
        <v>81</v>
      </c>
      <c r="X428" t="s">
        <v>2084</v>
      </c>
      <c r="Y428" t="s">
        <v>83</v>
      </c>
    </row>
    <row r="429" spans="1:25" x14ac:dyDescent="0.25">
      <c r="A429" t="s">
        <v>24292</v>
      </c>
      <c r="B429">
        <v>2023</v>
      </c>
      <c r="C429">
        <v>12</v>
      </c>
      <c r="D429" t="s">
        <v>2483</v>
      </c>
      <c r="E429" t="s">
        <v>67</v>
      </c>
      <c r="F429" t="s">
        <v>68</v>
      </c>
      <c r="G429" t="s">
        <v>69</v>
      </c>
      <c r="H429" t="s">
        <v>23428</v>
      </c>
      <c r="I429" t="s">
        <v>71</v>
      </c>
      <c r="J429" t="s">
        <v>72</v>
      </c>
      <c r="K429" t="s">
        <v>24152</v>
      </c>
      <c r="L429">
        <v>1853</v>
      </c>
      <c r="M429">
        <v>25000</v>
      </c>
      <c r="N429" t="s">
        <v>74</v>
      </c>
      <c r="O429">
        <v>10</v>
      </c>
      <c r="P429">
        <v>70044314</v>
      </c>
      <c r="Q429" t="s">
        <v>75</v>
      </c>
      <c r="R429" t="s">
        <v>76</v>
      </c>
      <c r="S429" t="s">
        <v>1230</v>
      </c>
      <c r="T429" t="s">
        <v>78</v>
      </c>
      <c r="U429" t="s">
        <v>24293</v>
      </c>
      <c r="V429" t="s">
        <v>80</v>
      </c>
      <c r="W429" t="s">
        <v>81</v>
      </c>
      <c r="X429" t="s">
        <v>1232</v>
      </c>
      <c r="Y429" t="s">
        <v>83</v>
      </c>
    </row>
    <row r="430" spans="1:25" x14ac:dyDescent="0.25">
      <c r="A430" t="s">
        <v>24294</v>
      </c>
      <c r="B430">
        <v>2023</v>
      </c>
      <c r="C430">
        <v>12</v>
      </c>
      <c r="D430" t="s">
        <v>24260</v>
      </c>
      <c r="E430" t="s">
        <v>67</v>
      </c>
      <c r="F430" t="s">
        <v>68</v>
      </c>
      <c r="G430" t="s">
        <v>69</v>
      </c>
      <c r="H430" t="s">
        <v>23428</v>
      </c>
      <c r="I430" t="s">
        <v>71</v>
      </c>
      <c r="J430" t="s">
        <v>72</v>
      </c>
      <c r="K430" t="s">
        <v>24152</v>
      </c>
      <c r="L430">
        <v>1824</v>
      </c>
      <c r="M430">
        <v>25000</v>
      </c>
      <c r="N430" t="s">
        <v>74</v>
      </c>
      <c r="O430">
        <v>10</v>
      </c>
      <c r="P430">
        <v>70044314</v>
      </c>
      <c r="Q430" t="s">
        <v>75</v>
      </c>
      <c r="R430" t="s">
        <v>76</v>
      </c>
      <c r="S430" t="s">
        <v>426</v>
      </c>
      <c r="T430" t="s">
        <v>78</v>
      </c>
      <c r="U430" t="s">
        <v>24295</v>
      </c>
      <c r="V430" t="s">
        <v>80</v>
      </c>
      <c r="W430" t="s">
        <v>81</v>
      </c>
      <c r="X430" t="s">
        <v>428</v>
      </c>
      <c r="Y430" t="s">
        <v>83</v>
      </c>
    </row>
    <row r="431" spans="1:25" x14ac:dyDescent="0.25">
      <c r="A431" t="s">
        <v>24296</v>
      </c>
      <c r="B431">
        <v>2023</v>
      </c>
      <c r="C431">
        <v>12</v>
      </c>
      <c r="D431" t="s">
        <v>24260</v>
      </c>
      <c r="E431" t="s">
        <v>67</v>
      </c>
      <c r="F431" t="s">
        <v>68</v>
      </c>
      <c r="G431" t="s">
        <v>69</v>
      </c>
      <c r="H431" t="s">
        <v>23428</v>
      </c>
      <c r="I431" t="s">
        <v>71</v>
      </c>
      <c r="J431" t="s">
        <v>72</v>
      </c>
      <c r="K431" t="s">
        <v>24152</v>
      </c>
      <c r="L431">
        <v>2633</v>
      </c>
      <c r="M431">
        <v>25000</v>
      </c>
      <c r="N431" t="s">
        <v>74</v>
      </c>
      <c r="O431">
        <v>10</v>
      </c>
      <c r="P431">
        <v>70044314</v>
      </c>
      <c r="Q431" t="s">
        <v>75</v>
      </c>
      <c r="R431" t="s">
        <v>76</v>
      </c>
      <c r="S431" t="s">
        <v>340</v>
      </c>
      <c r="T431" t="s">
        <v>78</v>
      </c>
      <c r="U431" t="s">
        <v>24297</v>
      </c>
      <c r="V431" t="s">
        <v>80</v>
      </c>
      <c r="W431" t="s">
        <v>81</v>
      </c>
      <c r="X431" t="s">
        <v>342</v>
      </c>
      <c r="Y431" t="s">
        <v>83</v>
      </c>
    </row>
    <row r="432" spans="1:25" x14ac:dyDescent="0.25">
      <c r="A432" t="s">
        <v>24298</v>
      </c>
      <c r="B432">
        <v>2023</v>
      </c>
      <c r="C432">
        <v>12</v>
      </c>
      <c r="D432" t="s">
        <v>24260</v>
      </c>
      <c r="E432" t="s">
        <v>67</v>
      </c>
      <c r="F432" t="s">
        <v>68</v>
      </c>
      <c r="G432" t="s">
        <v>69</v>
      </c>
      <c r="H432" t="s">
        <v>23428</v>
      </c>
      <c r="I432" t="s">
        <v>71</v>
      </c>
      <c r="J432" t="s">
        <v>72</v>
      </c>
      <c r="K432" t="s">
        <v>24152</v>
      </c>
      <c r="L432">
        <v>1720</v>
      </c>
      <c r="M432">
        <v>15000</v>
      </c>
      <c r="N432" t="s">
        <v>74</v>
      </c>
      <c r="O432">
        <v>10</v>
      </c>
      <c r="P432">
        <v>70044314</v>
      </c>
      <c r="Q432" t="s">
        <v>75</v>
      </c>
      <c r="R432" t="s">
        <v>76</v>
      </c>
      <c r="S432" t="s">
        <v>232</v>
      </c>
      <c r="T432" t="s">
        <v>78</v>
      </c>
      <c r="U432" t="s">
        <v>24299</v>
      </c>
      <c r="V432" t="s">
        <v>80</v>
      </c>
      <c r="W432" t="s">
        <v>81</v>
      </c>
      <c r="X432" t="s">
        <v>234</v>
      </c>
      <c r="Y432" t="s">
        <v>83</v>
      </c>
    </row>
    <row r="433" spans="1:25" x14ac:dyDescent="0.25">
      <c r="A433" t="s">
        <v>24300</v>
      </c>
      <c r="B433">
        <v>2023</v>
      </c>
      <c r="C433">
        <v>12</v>
      </c>
      <c r="D433" t="s">
        <v>24260</v>
      </c>
      <c r="E433" t="s">
        <v>67</v>
      </c>
      <c r="F433" t="s">
        <v>68</v>
      </c>
      <c r="G433" t="s">
        <v>69</v>
      </c>
      <c r="H433" t="s">
        <v>23428</v>
      </c>
      <c r="I433" t="s">
        <v>71</v>
      </c>
      <c r="J433" t="s">
        <v>72</v>
      </c>
      <c r="K433" t="s">
        <v>24152</v>
      </c>
      <c r="L433">
        <v>1005</v>
      </c>
      <c r="M433">
        <v>15000</v>
      </c>
      <c r="N433" t="s">
        <v>74</v>
      </c>
      <c r="O433">
        <v>10</v>
      </c>
      <c r="P433">
        <v>70044314</v>
      </c>
      <c r="Q433" t="s">
        <v>75</v>
      </c>
      <c r="R433" t="s">
        <v>76</v>
      </c>
      <c r="S433" t="s">
        <v>468</v>
      </c>
      <c r="T433" t="s">
        <v>78</v>
      </c>
      <c r="U433" t="s">
        <v>24301</v>
      </c>
      <c r="V433" t="s">
        <v>80</v>
      </c>
      <c r="W433" t="s">
        <v>81</v>
      </c>
      <c r="X433" t="s">
        <v>470</v>
      </c>
      <c r="Y433" t="s">
        <v>83</v>
      </c>
    </row>
    <row r="434" spans="1:25" x14ac:dyDescent="0.25">
      <c r="A434" t="s">
        <v>24302</v>
      </c>
      <c r="B434">
        <v>2023</v>
      </c>
      <c r="C434">
        <v>12</v>
      </c>
      <c r="D434" t="s">
        <v>2483</v>
      </c>
      <c r="E434" t="s">
        <v>67</v>
      </c>
      <c r="F434" t="s">
        <v>68</v>
      </c>
      <c r="G434" t="s">
        <v>69</v>
      </c>
      <c r="H434" t="s">
        <v>23428</v>
      </c>
      <c r="I434" t="s">
        <v>71</v>
      </c>
      <c r="J434" t="s">
        <v>72</v>
      </c>
      <c r="K434" t="s">
        <v>24152</v>
      </c>
      <c r="L434">
        <v>1960</v>
      </c>
      <c r="M434">
        <v>25000</v>
      </c>
      <c r="N434" t="s">
        <v>74</v>
      </c>
      <c r="O434">
        <v>10</v>
      </c>
      <c r="P434">
        <v>70044314</v>
      </c>
      <c r="Q434" t="s">
        <v>75</v>
      </c>
      <c r="R434" t="s">
        <v>76</v>
      </c>
      <c r="S434" t="s">
        <v>1036</v>
      </c>
      <c r="T434" t="s">
        <v>78</v>
      </c>
      <c r="U434" t="s">
        <v>24303</v>
      </c>
      <c r="V434" t="s">
        <v>80</v>
      </c>
      <c r="W434" t="s">
        <v>81</v>
      </c>
      <c r="X434" t="s">
        <v>1038</v>
      </c>
      <c r="Y434" t="s">
        <v>83</v>
      </c>
    </row>
    <row r="435" spans="1:25" x14ac:dyDescent="0.25">
      <c r="A435" t="s">
        <v>24304</v>
      </c>
      <c r="B435">
        <v>2023</v>
      </c>
      <c r="C435">
        <v>12</v>
      </c>
      <c r="D435" t="s">
        <v>2483</v>
      </c>
      <c r="E435" t="s">
        <v>67</v>
      </c>
      <c r="F435" t="s">
        <v>68</v>
      </c>
      <c r="G435" t="s">
        <v>69</v>
      </c>
      <c r="H435" t="s">
        <v>23428</v>
      </c>
      <c r="I435" t="s">
        <v>71</v>
      </c>
      <c r="J435" t="s">
        <v>72</v>
      </c>
      <c r="K435" t="s">
        <v>24152</v>
      </c>
      <c r="L435">
        <v>1945</v>
      </c>
      <c r="M435">
        <v>25000</v>
      </c>
      <c r="N435" t="s">
        <v>74</v>
      </c>
      <c r="O435">
        <v>10</v>
      </c>
      <c r="P435">
        <v>70044314</v>
      </c>
      <c r="Q435" t="s">
        <v>75</v>
      </c>
      <c r="R435" t="s">
        <v>76</v>
      </c>
      <c r="S435" t="s">
        <v>818</v>
      </c>
      <c r="T435" t="s">
        <v>78</v>
      </c>
      <c r="U435" t="s">
        <v>24305</v>
      </c>
      <c r="V435" t="s">
        <v>80</v>
      </c>
      <c r="W435" t="s">
        <v>81</v>
      </c>
      <c r="X435" t="s">
        <v>820</v>
      </c>
      <c r="Y435" t="s">
        <v>83</v>
      </c>
    </row>
    <row r="436" spans="1:25" x14ac:dyDescent="0.25">
      <c r="A436" t="s">
        <v>24306</v>
      </c>
      <c r="B436">
        <v>2023</v>
      </c>
      <c r="C436">
        <v>12</v>
      </c>
      <c r="D436" t="s">
        <v>2483</v>
      </c>
      <c r="E436" t="s">
        <v>67</v>
      </c>
      <c r="F436" t="s">
        <v>68</v>
      </c>
      <c r="G436" t="s">
        <v>69</v>
      </c>
      <c r="H436" t="s">
        <v>23428</v>
      </c>
      <c r="I436" t="s">
        <v>71</v>
      </c>
      <c r="J436" t="s">
        <v>72</v>
      </c>
      <c r="K436" t="s">
        <v>24152</v>
      </c>
      <c r="L436">
        <v>1905</v>
      </c>
      <c r="M436">
        <v>25000</v>
      </c>
      <c r="N436" t="s">
        <v>74</v>
      </c>
      <c r="O436">
        <v>10</v>
      </c>
      <c r="P436">
        <v>70044314</v>
      </c>
      <c r="Q436" t="s">
        <v>75</v>
      </c>
      <c r="R436" t="s">
        <v>76</v>
      </c>
      <c r="S436" t="s">
        <v>1175</v>
      </c>
      <c r="T436" t="s">
        <v>78</v>
      </c>
      <c r="U436" t="s">
        <v>24307</v>
      </c>
      <c r="V436" t="s">
        <v>80</v>
      </c>
      <c r="W436" t="s">
        <v>81</v>
      </c>
      <c r="X436" t="s">
        <v>1177</v>
      </c>
      <c r="Y436" t="s">
        <v>83</v>
      </c>
    </row>
    <row r="437" spans="1:25" x14ac:dyDescent="0.25">
      <c r="A437" t="s">
        <v>24308</v>
      </c>
      <c r="B437">
        <v>2023</v>
      </c>
      <c r="C437">
        <v>12</v>
      </c>
      <c r="D437" t="s">
        <v>2483</v>
      </c>
      <c r="E437" t="s">
        <v>67</v>
      </c>
      <c r="F437" t="s">
        <v>68</v>
      </c>
      <c r="G437" t="s">
        <v>69</v>
      </c>
      <c r="H437" t="s">
        <v>23428</v>
      </c>
      <c r="I437" t="s">
        <v>71</v>
      </c>
      <c r="J437" t="s">
        <v>72</v>
      </c>
      <c r="K437" t="s">
        <v>24152</v>
      </c>
      <c r="L437">
        <v>1440</v>
      </c>
      <c r="M437">
        <v>25000</v>
      </c>
      <c r="N437" t="s">
        <v>74</v>
      </c>
      <c r="O437">
        <v>10</v>
      </c>
      <c r="P437">
        <v>70044314</v>
      </c>
      <c r="Q437" t="s">
        <v>75</v>
      </c>
      <c r="R437" t="s">
        <v>76</v>
      </c>
      <c r="S437" t="s">
        <v>293</v>
      </c>
      <c r="T437" t="s">
        <v>78</v>
      </c>
      <c r="U437" t="s">
        <v>24309</v>
      </c>
      <c r="V437" t="s">
        <v>80</v>
      </c>
      <c r="W437" t="s">
        <v>81</v>
      </c>
      <c r="X437" t="s">
        <v>295</v>
      </c>
      <c r="Y437" t="s">
        <v>83</v>
      </c>
    </row>
    <row r="438" spans="1:25" x14ac:dyDescent="0.25">
      <c r="A438" t="s">
        <v>24310</v>
      </c>
      <c r="B438">
        <v>2023</v>
      </c>
      <c r="C438">
        <v>12</v>
      </c>
      <c r="D438" t="s">
        <v>2483</v>
      </c>
      <c r="E438" t="s">
        <v>67</v>
      </c>
      <c r="F438" t="s">
        <v>68</v>
      </c>
      <c r="G438" t="s">
        <v>69</v>
      </c>
      <c r="H438" t="s">
        <v>23428</v>
      </c>
      <c r="I438" t="s">
        <v>71</v>
      </c>
      <c r="J438" t="s">
        <v>72</v>
      </c>
      <c r="K438" t="s">
        <v>24152</v>
      </c>
      <c r="L438">
        <v>2740</v>
      </c>
      <c r="M438">
        <v>25000</v>
      </c>
      <c r="N438" t="s">
        <v>74</v>
      </c>
      <c r="O438">
        <v>10</v>
      </c>
      <c r="P438">
        <v>70044314</v>
      </c>
      <c r="Q438" t="s">
        <v>75</v>
      </c>
      <c r="R438" t="s">
        <v>76</v>
      </c>
      <c r="S438" t="s">
        <v>741</v>
      </c>
      <c r="T438" t="s">
        <v>78</v>
      </c>
      <c r="U438" t="s">
        <v>24311</v>
      </c>
      <c r="V438" t="s">
        <v>80</v>
      </c>
      <c r="W438" t="s">
        <v>81</v>
      </c>
      <c r="X438" t="s">
        <v>743</v>
      </c>
      <c r="Y438" t="s">
        <v>83</v>
      </c>
    </row>
    <row r="439" spans="1:25" x14ac:dyDescent="0.25">
      <c r="A439" t="s">
        <v>24312</v>
      </c>
      <c r="B439">
        <v>2023</v>
      </c>
      <c r="C439">
        <v>12</v>
      </c>
      <c r="D439" t="s">
        <v>2483</v>
      </c>
      <c r="E439" t="s">
        <v>67</v>
      </c>
      <c r="F439" t="s">
        <v>68</v>
      </c>
      <c r="G439" t="s">
        <v>69</v>
      </c>
      <c r="H439" t="s">
        <v>23428</v>
      </c>
      <c r="I439" t="s">
        <v>71</v>
      </c>
      <c r="J439" t="s">
        <v>72</v>
      </c>
      <c r="K439" t="s">
        <v>24152</v>
      </c>
      <c r="L439">
        <v>1760</v>
      </c>
      <c r="M439">
        <v>25000</v>
      </c>
      <c r="N439" t="s">
        <v>74</v>
      </c>
      <c r="O439">
        <v>10</v>
      </c>
      <c r="P439">
        <v>70044314</v>
      </c>
      <c r="Q439" t="s">
        <v>75</v>
      </c>
      <c r="R439" t="s">
        <v>76</v>
      </c>
      <c r="S439" t="s">
        <v>689</v>
      </c>
      <c r="T439" t="s">
        <v>78</v>
      </c>
      <c r="U439" t="s">
        <v>24313</v>
      </c>
      <c r="V439" t="s">
        <v>80</v>
      </c>
      <c r="W439" t="s">
        <v>81</v>
      </c>
      <c r="X439" t="s">
        <v>691</v>
      </c>
      <c r="Y439" t="s">
        <v>83</v>
      </c>
    </row>
    <row r="440" spans="1:25" x14ac:dyDescent="0.25">
      <c r="A440" t="s">
        <v>24314</v>
      </c>
      <c r="B440">
        <v>2023</v>
      </c>
      <c r="C440">
        <v>12</v>
      </c>
      <c r="D440" t="s">
        <v>2483</v>
      </c>
      <c r="E440" t="s">
        <v>67</v>
      </c>
      <c r="F440" t="s">
        <v>68</v>
      </c>
      <c r="G440" t="s">
        <v>69</v>
      </c>
      <c r="H440" t="s">
        <v>23428</v>
      </c>
      <c r="I440" t="s">
        <v>71</v>
      </c>
      <c r="J440" t="s">
        <v>72</v>
      </c>
      <c r="K440" t="s">
        <v>24152</v>
      </c>
      <c r="L440">
        <v>2050</v>
      </c>
      <c r="M440">
        <v>25000</v>
      </c>
      <c r="N440" t="s">
        <v>74</v>
      </c>
      <c r="O440">
        <v>10</v>
      </c>
      <c r="P440">
        <v>70044314</v>
      </c>
      <c r="Q440" t="s">
        <v>75</v>
      </c>
      <c r="R440" t="s">
        <v>76</v>
      </c>
      <c r="S440" t="s">
        <v>117</v>
      </c>
      <c r="T440" t="s">
        <v>78</v>
      </c>
      <c r="U440" t="s">
        <v>24315</v>
      </c>
      <c r="V440" t="s">
        <v>80</v>
      </c>
      <c r="W440" t="s">
        <v>81</v>
      </c>
      <c r="X440" t="s">
        <v>119</v>
      </c>
      <c r="Y440" t="s">
        <v>83</v>
      </c>
    </row>
    <row r="441" spans="1:25" x14ac:dyDescent="0.25">
      <c r="A441" t="s">
        <v>24316</v>
      </c>
      <c r="B441">
        <v>2023</v>
      </c>
      <c r="C441">
        <v>12</v>
      </c>
      <c r="D441" t="s">
        <v>2483</v>
      </c>
      <c r="E441" t="s">
        <v>67</v>
      </c>
      <c r="F441" t="s">
        <v>68</v>
      </c>
      <c r="G441" t="s">
        <v>69</v>
      </c>
      <c r="H441" t="s">
        <v>23428</v>
      </c>
      <c r="I441" t="s">
        <v>71</v>
      </c>
      <c r="J441" t="s">
        <v>72</v>
      </c>
      <c r="K441" t="s">
        <v>24152</v>
      </c>
      <c r="L441">
        <v>2540</v>
      </c>
      <c r="M441">
        <v>25000</v>
      </c>
      <c r="N441" t="s">
        <v>74</v>
      </c>
      <c r="O441">
        <v>10</v>
      </c>
      <c r="P441">
        <v>70044314</v>
      </c>
      <c r="Q441" t="s">
        <v>75</v>
      </c>
      <c r="R441" t="s">
        <v>76</v>
      </c>
      <c r="S441" t="s">
        <v>344</v>
      </c>
      <c r="T441" t="s">
        <v>78</v>
      </c>
      <c r="U441" t="s">
        <v>24317</v>
      </c>
      <c r="V441" t="s">
        <v>80</v>
      </c>
      <c r="W441" t="s">
        <v>81</v>
      </c>
      <c r="X441" t="s">
        <v>346</v>
      </c>
      <c r="Y441" t="s">
        <v>83</v>
      </c>
    </row>
    <row r="442" spans="1:25" x14ac:dyDescent="0.25">
      <c r="A442" t="s">
        <v>24318</v>
      </c>
      <c r="B442">
        <v>2023</v>
      </c>
      <c r="C442">
        <v>12</v>
      </c>
      <c r="D442" t="s">
        <v>2483</v>
      </c>
      <c r="E442" t="s">
        <v>67</v>
      </c>
      <c r="F442" t="s">
        <v>68</v>
      </c>
      <c r="G442" t="s">
        <v>69</v>
      </c>
      <c r="H442" t="s">
        <v>23428</v>
      </c>
      <c r="I442" t="s">
        <v>71</v>
      </c>
      <c r="J442" t="s">
        <v>72</v>
      </c>
      <c r="K442" t="s">
        <v>24152</v>
      </c>
      <c r="L442">
        <v>1104</v>
      </c>
      <c r="M442">
        <v>25000</v>
      </c>
      <c r="N442" t="s">
        <v>74</v>
      </c>
      <c r="O442">
        <v>10</v>
      </c>
      <c r="P442">
        <v>70044314</v>
      </c>
      <c r="Q442" t="s">
        <v>75</v>
      </c>
      <c r="R442" t="s">
        <v>76</v>
      </c>
      <c r="S442" t="s">
        <v>1028</v>
      </c>
      <c r="T442" t="s">
        <v>78</v>
      </c>
      <c r="U442" t="s">
        <v>24319</v>
      </c>
      <c r="V442" t="s">
        <v>80</v>
      </c>
      <c r="W442" t="s">
        <v>81</v>
      </c>
      <c r="X442" t="s">
        <v>1030</v>
      </c>
      <c r="Y442" t="s">
        <v>83</v>
      </c>
    </row>
    <row r="443" spans="1:25" x14ac:dyDescent="0.25">
      <c r="A443" t="s">
        <v>24320</v>
      </c>
      <c r="B443">
        <v>2023</v>
      </c>
      <c r="C443">
        <v>12</v>
      </c>
      <c r="D443" t="s">
        <v>24260</v>
      </c>
      <c r="E443" t="s">
        <v>67</v>
      </c>
      <c r="F443" t="s">
        <v>68</v>
      </c>
      <c r="G443" t="s">
        <v>69</v>
      </c>
      <c r="H443" t="s">
        <v>23428</v>
      </c>
      <c r="I443" t="s">
        <v>71</v>
      </c>
      <c r="J443" t="s">
        <v>72</v>
      </c>
      <c r="K443" t="s">
        <v>24152</v>
      </c>
      <c r="L443">
        <v>2601</v>
      </c>
      <c r="M443">
        <v>25000</v>
      </c>
      <c r="N443" t="s">
        <v>74</v>
      </c>
      <c r="O443">
        <v>10</v>
      </c>
      <c r="P443">
        <v>70044314</v>
      </c>
      <c r="Q443" t="s">
        <v>75</v>
      </c>
      <c r="R443" t="s">
        <v>76</v>
      </c>
      <c r="S443" t="s">
        <v>914</v>
      </c>
      <c r="T443" t="s">
        <v>78</v>
      </c>
      <c r="U443" t="s">
        <v>24321</v>
      </c>
      <c r="V443" t="s">
        <v>80</v>
      </c>
      <c r="W443" t="s">
        <v>81</v>
      </c>
      <c r="X443" t="s">
        <v>916</v>
      </c>
      <c r="Y443" t="s">
        <v>83</v>
      </c>
    </row>
    <row r="444" spans="1:25" x14ac:dyDescent="0.25">
      <c r="A444" t="s">
        <v>24322</v>
      </c>
      <c r="B444">
        <v>2023</v>
      </c>
      <c r="C444">
        <v>12</v>
      </c>
      <c r="D444" t="s">
        <v>24260</v>
      </c>
      <c r="E444" t="s">
        <v>67</v>
      </c>
      <c r="F444" t="s">
        <v>68</v>
      </c>
      <c r="G444" t="s">
        <v>69</v>
      </c>
      <c r="H444" t="s">
        <v>23428</v>
      </c>
      <c r="I444" t="s">
        <v>71</v>
      </c>
      <c r="J444" t="s">
        <v>72</v>
      </c>
      <c r="K444" t="s">
        <v>24152</v>
      </c>
      <c r="L444">
        <v>2743</v>
      </c>
      <c r="M444">
        <v>25000</v>
      </c>
      <c r="N444" t="s">
        <v>74</v>
      </c>
      <c r="O444">
        <v>10</v>
      </c>
      <c r="P444">
        <v>70044314</v>
      </c>
      <c r="Q444" t="s">
        <v>75</v>
      </c>
      <c r="R444" t="s">
        <v>76</v>
      </c>
      <c r="S444" t="s">
        <v>1351</v>
      </c>
      <c r="T444" t="s">
        <v>78</v>
      </c>
      <c r="U444" t="s">
        <v>24323</v>
      </c>
      <c r="V444" t="s">
        <v>80</v>
      </c>
      <c r="W444" t="s">
        <v>81</v>
      </c>
      <c r="X444" t="s">
        <v>1353</v>
      </c>
      <c r="Y444" t="s">
        <v>83</v>
      </c>
    </row>
    <row r="445" spans="1:25" x14ac:dyDescent="0.25">
      <c r="A445" t="s">
        <v>24324</v>
      </c>
      <c r="B445">
        <v>2023</v>
      </c>
      <c r="C445">
        <v>12</v>
      </c>
      <c r="D445" t="s">
        <v>2483</v>
      </c>
      <c r="E445" t="s">
        <v>67</v>
      </c>
      <c r="F445" t="s">
        <v>68</v>
      </c>
      <c r="G445" t="s">
        <v>69</v>
      </c>
      <c r="H445" t="s">
        <v>23428</v>
      </c>
      <c r="I445" t="s">
        <v>71</v>
      </c>
      <c r="J445" t="s">
        <v>72</v>
      </c>
      <c r="K445" t="s">
        <v>24152</v>
      </c>
      <c r="L445">
        <v>1527</v>
      </c>
      <c r="M445">
        <v>25000</v>
      </c>
      <c r="N445" t="s">
        <v>74</v>
      </c>
      <c r="O445">
        <v>10</v>
      </c>
      <c r="P445">
        <v>70044314</v>
      </c>
      <c r="Q445" t="s">
        <v>75</v>
      </c>
      <c r="R445" t="s">
        <v>76</v>
      </c>
      <c r="S445" t="s">
        <v>601</v>
      </c>
      <c r="T445" t="s">
        <v>78</v>
      </c>
      <c r="U445" t="s">
        <v>24325</v>
      </c>
      <c r="V445" t="s">
        <v>80</v>
      </c>
      <c r="W445" t="s">
        <v>81</v>
      </c>
      <c r="X445" t="s">
        <v>603</v>
      </c>
      <c r="Y445" t="s">
        <v>83</v>
      </c>
    </row>
    <row r="446" spans="1:25" x14ac:dyDescent="0.25">
      <c r="A446" t="s">
        <v>24326</v>
      </c>
      <c r="B446">
        <v>2023</v>
      </c>
      <c r="C446">
        <v>12</v>
      </c>
      <c r="D446" t="s">
        <v>2483</v>
      </c>
      <c r="E446" t="s">
        <v>67</v>
      </c>
      <c r="F446" t="s">
        <v>68</v>
      </c>
      <c r="G446" t="s">
        <v>69</v>
      </c>
      <c r="H446" t="s">
        <v>23428</v>
      </c>
      <c r="I446" t="s">
        <v>71</v>
      </c>
      <c r="J446" t="s">
        <v>72</v>
      </c>
      <c r="K446" t="s">
        <v>24152</v>
      </c>
      <c r="L446">
        <v>1906</v>
      </c>
      <c r="M446">
        <v>25000</v>
      </c>
      <c r="N446" t="s">
        <v>74</v>
      </c>
      <c r="O446">
        <v>10</v>
      </c>
      <c r="P446">
        <v>70044314</v>
      </c>
      <c r="Q446" t="s">
        <v>75</v>
      </c>
      <c r="R446" t="s">
        <v>76</v>
      </c>
      <c r="S446" t="s">
        <v>838</v>
      </c>
      <c r="T446" t="s">
        <v>78</v>
      </c>
      <c r="U446" t="s">
        <v>24327</v>
      </c>
      <c r="V446" t="s">
        <v>80</v>
      </c>
      <c r="W446" t="s">
        <v>81</v>
      </c>
      <c r="X446" t="s">
        <v>840</v>
      </c>
      <c r="Y446" t="s">
        <v>83</v>
      </c>
    </row>
    <row r="447" spans="1:25" x14ac:dyDescent="0.25">
      <c r="A447" t="s">
        <v>24328</v>
      </c>
      <c r="B447">
        <v>2023</v>
      </c>
      <c r="C447">
        <v>12</v>
      </c>
      <c r="D447" t="s">
        <v>2483</v>
      </c>
      <c r="E447" t="s">
        <v>67</v>
      </c>
      <c r="F447" t="s">
        <v>68</v>
      </c>
      <c r="G447" t="s">
        <v>69</v>
      </c>
      <c r="H447" t="s">
        <v>23428</v>
      </c>
      <c r="I447" t="s">
        <v>71</v>
      </c>
      <c r="J447" t="s">
        <v>72</v>
      </c>
      <c r="K447" t="s">
        <v>24152</v>
      </c>
      <c r="L447">
        <v>2048</v>
      </c>
      <c r="M447">
        <v>15000</v>
      </c>
      <c r="N447" t="s">
        <v>74</v>
      </c>
      <c r="O447">
        <v>10</v>
      </c>
      <c r="P447">
        <v>70044314</v>
      </c>
      <c r="Q447" t="s">
        <v>75</v>
      </c>
      <c r="R447" t="s">
        <v>76</v>
      </c>
      <c r="S447" t="s">
        <v>1159</v>
      </c>
      <c r="T447" t="s">
        <v>78</v>
      </c>
      <c r="U447" t="s">
        <v>24329</v>
      </c>
      <c r="V447" t="s">
        <v>80</v>
      </c>
      <c r="W447" t="s">
        <v>81</v>
      </c>
      <c r="X447" t="s">
        <v>1161</v>
      </c>
      <c r="Y447" t="s">
        <v>83</v>
      </c>
    </row>
    <row r="448" spans="1:25" x14ac:dyDescent="0.25">
      <c r="A448" t="s">
        <v>24330</v>
      </c>
      <c r="B448">
        <v>2023</v>
      </c>
      <c r="C448">
        <v>12</v>
      </c>
      <c r="D448" t="s">
        <v>24260</v>
      </c>
      <c r="E448" t="s">
        <v>67</v>
      </c>
      <c r="F448" t="s">
        <v>68</v>
      </c>
      <c r="G448" t="s">
        <v>69</v>
      </c>
      <c r="H448" t="s">
        <v>23428</v>
      </c>
      <c r="I448" t="s">
        <v>71</v>
      </c>
      <c r="J448" t="s">
        <v>72</v>
      </c>
      <c r="K448" t="s">
        <v>24152</v>
      </c>
      <c r="L448">
        <v>1742</v>
      </c>
      <c r="M448">
        <v>25000</v>
      </c>
      <c r="N448" t="s">
        <v>74</v>
      </c>
      <c r="O448">
        <v>10</v>
      </c>
      <c r="P448">
        <v>70044314</v>
      </c>
      <c r="Q448" t="s">
        <v>75</v>
      </c>
      <c r="R448" t="s">
        <v>76</v>
      </c>
      <c r="S448" t="s">
        <v>278</v>
      </c>
      <c r="T448" t="s">
        <v>78</v>
      </c>
      <c r="U448" t="s">
        <v>24331</v>
      </c>
      <c r="V448" t="s">
        <v>80</v>
      </c>
      <c r="W448" t="s">
        <v>81</v>
      </c>
      <c r="X448" t="s">
        <v>280</v>
      </c>
      <c r="Y448" t="s">
        <v>83</v>
      </c>
    </row>
    <row r="449" spans="1:25" x14ac:dyDescent="0.25">
      <c r="A449" t="s">
        <v>24332</v>
      </c>
      <c r="B449">
        <v>2023</v>
      </c>
      <c r="C449">
        <v>12</v>
      </c>
      <c r="D449" t="s">
        <v>24260</v>
      </c>
      <c r="E449" t="s">
        <v>67</v>
      </c>
      <c r="F449" t="s">
        <v>68</v>
      </c>
      <c r="G449" t="s">
        <v>69</v>
      </c>
      <c r="H449" t="s">
        <v>23428</v>
      </c>
      <c r="I449" t="s">
        <v>71</v>
      </c>
      <c r="J449" t="s">
        <v>72</v>
      </c>
      <c r="K449" t="s">
        <v>24152</v>
      </c>
      <c r="L449">
        <v>1913</v>
      </c>
      <c r="M449">
        <v>15000</v>
      </c>
      <c r="N449" t="s">
        <v>74</v>
      </c>
      <c r="O449">
        <v>10</v>
      </c>
      <c r="P449">
        <v>70044314</v>
      </c>
      <c r="Q449" t="s">
        <v>75</v>
      </c>
      <c r="R449" t="s">
        <v>76</v>
      </c>
      <c r="S449" t="s">
        <v>313</v>
      </c>
      <c r="T449" t="s">
        <v>78</v>
      </c>
      <c r="U449" t="s">
        <v>24333</v>
      </c>
      <c r="V449" t="s">
        <v>80</v>
      </c>
      <c r="W449" t="s">
        <v>81</v>
      </c>
      <c r="X449" t="s">
        <v>315</v>
      </c>
      <c r="Y449" t="s">
        <v>83</v>
      </c>
    </row>
    <row r="450" spans="1:25" x14ac:dyDescent="0.25">
      <c r="A450" t="s">
        <v>24334</v>
      </c>
      <c r="B450">
        <v>2023</v>
      </c>
      <c r="C450">
        <v>12</v>
      </c>
      <c r="D450" t="s">
        <v>24260</v>
      </c>
      <c r="E450" t="s">
        <v>67</v>
      </c>
      <c r="F450" t="s">
        <v>68</v>
      </c>
      <c r="G450" t="s">
        <v>69</v>
      </c>
      <c r="H450" t="s">
        <v>23428</v>
      </c>
      <c r="I450" t="s">
        <v>71</v>
      </c>
      <c r="J450" t="s">
        <v>72</v>
      </c>
      <c r="K450" t="s">
        <v>24152</v>
      </c>
      <c r="L450">
        <v>1810</v>
      </c>
      <c r="M450">
        <v>25000</v>
      </c>
      <c r="N450" t="s">
        <v>74</v>
      </c>
      <c r="O450">
        <v>10</v>
      </c>
      <c r="P450">
        <v>70044314</v>
      </c>
      <c r="Q450" t="s">
        <v>75</v>
      </c>
      <c r="R450" t="s">
        <v>76</v>
      </c>
      <c r="S450" t="s">
        <v>868</v>
      </c>
      <c r="T450" t="s">
        <v>78</v>
      </c>
      <c r="U450" t="s">
        <v>24335</v>
      </c>
      <c r="V450" t="s">
        <v>80</v>
      </c>
      <c r="W450" t="s">
        <v>81</v>
      </c>
      <c r="X450" t="s">
        <v>870</v>
      </c>
      <c r="Y450" t="s">
        <v>83</v>
      </c>
    </row>
    <row r="451" spans="1:25" x14ac:dyDescent="0.25">
      <c r="A451" t="s">
        <v>24336</v>
      </c>
      <c r="B451">
        <v>2023</v>
      </c>
      <c r="C451">
        <v>12</v>
      </c>
      <c r="D451" t="s">
        <v>24260</v>
      </c>
      <c r="E451" t="s">
        <v>67</v>
      </c>
      <c r="F451" t="s">
        <v>68</v>
      </c>
      <c r="G451" t="s">
        <v>69</v>
      </c>
      <c r="H451" t="s">
        <v>23428</v>
      </c>
      <c r="I451" t="s">
        <v>71</v>
      </c>
      <c r="J451" t="s">
        <v>72</v>
      </c>
      <c r="K451" t="s">
        <v>24152</v>
      </c>
      <c r="L451">
        <v>1220</v>
      </c>
      <c r="M451">
        <v>15000</v>
      </c>
      <c r="N451" t="s">
        <v>74</v>
      </c>
      <c r="O451">
        <v>10</v>
      </c>
      <c r="P451">
        <v>70044314</v>
      </c>
      <c r="Q451" t="s">
        <v>75</v>
      </c>
      <c r="R451" t="s">
        <v>76</v>
      </c>
      <c r="S451" t="s">
        <v>284</v>
      </c>
      <c r="T451" t="s">
        <v>78</v>
      </c>
      <c r="U451" t="s">
        <v>24337</v>
      </c>
      <c r="V451" t="s">
        <v>80</v>
      </c>
      <c r="W451" t="s">
        <v>81</v>
      </c>
      <c r="X451" t="s">
        <v>286</v>
      </c>
      <c r="Y451" t="s">
        <v>83</v>
      </c>
    </row>
    <row r="452" spans="1:25" x14ac:dyDescent="0.25">
      <c r="A452" t="s">
        <v>24338</v>
      </c>
      <c r="B452">
        <v>2023</v>
      </c>
      <c r="C452">
        <v>12</v>
      </c>
      <c r="D452" t="s">
        <v>24260</v>
      </c>
      <c r="E452" t="s">
        <v>67</v>
      </c>
      <c r="F452" t="s">
        <v>68</v>
      </c>
      <c r="G452" t="s">
        <v>69</v>
      </c>
      <c r="H452" t="s">
        <v>23428</v>
      </c>
      <c r="I452" t="s">
        <v>71</v>
      </c>
      <c r="J452" t="s">
        <v>72</v>
      </c>
      <c r="K452" t="s">
        <v>24152</v>
      </c>
      <c r="L452">
        <v>2301</v>
      </c>
      <c r="M452">
        <v>13437</v>
      </c>
      <c r="N452" t="s">
        <v>74</v>
      </c>
      <c r="O452">
        <v>10</v>
      </c>
      <c r="P452">
        <v>70044314</v>
      </c>
      <c r="Q452" t="s">
        <v>75</v>
      </c>
      <c r="R452" t="s">
        <v>76</v>
      </c>
      <c r="S452" t="s">
        <v>206</v>
      </c>
      <c r="T452" t="s">
        <v>78</v>
      </c>
      <c r="U452" t="s">
        <v>24339</v>
      </c>
      <c r="V452" t="s">
        <v>80</v>
      </c>
      <c r="W452" t="s">
        <v>81</v>
      </c>
      <c r="X452" t="s">
        <v>208</v>
      </c>
      <c r="Y452" t="s">
        <v>83</v>
      </c>
    </row>
    <row r="453" spans="1:25" x14ac:dyDescent="0.25">
      <c r="A453" t="s">
        <v>24340</v>
      </c>
      <c r="B453">
        <v>2023</v>
      </c>
      <c r="C453">
        <v>12</v>
      </c>
      <c r="D453" t="s">
        <v>24260</v>
      </c>
      <c r="E453" t="s">
        <v>67</v>
      </c>
      <c r="F453" t="s">
        <v>68</v>
      </c>
      <c r="G453" t="s">
        <v>69</v>
      </c>
      <c r="H453" t="s">
        <v>23428</v>
      </c>
      <c r="I453" t="s">
        <v>71</v>
      </c>
      <c r="J453" t="s">
        <v>72</v>
      </c>
      <c r="K453" t="s">
        <v>24152</v>
      </c>
      <c r="L453">
        <v>1915</v>
      </c>
      <c r="M453">
        <v>26000</v>
      </c>
      <c r="N453" t="s">
        <v>74</v>
      </c>
      <c r="O453">
        <v>10</v>
      </c>
      <c r="P453">
        <v>70044314</v>
      </c>
      <c r="Q453" t="s">
        <v>75</v>
      </c>
      <c r="R453" t="s">
        <v>76</v>
      </c>
      <c r="S453" t="s">
        <v>802</v>
      </c>
      <c r="T453" t="s">
        <v>78</v>
      </c>
      <c r="U453" t="s">
        <v>24341</v>
      </c>
      <c r="V453" t="s">
        <v>80</v>
      </c>
      <c r="W453" t="s">
        <v>81</v>
      </c>
      <c r="X453" t="s">
        <v>804</v>
      </c>
      <c r="Y453" t="s">
        <v>83</v>
      </c>
    </row>
    <row r="454" spans="1:25" x14ac:dyDescent="0.25">
      <c r="A454" t="s">
        <v>24342</v>
      </c>
      <c r="B454">
        <v>2023</v>
      </c>
      <c r="C454">
        <v>12</v>
      </c>
      <c r="D454" t="s">
        <v>24260</v>
      </c>
      <c r="E454" t="s">
        <v>67</v>
      </c>
      <c r="F454" t="s">
        <v>68</v>
      </c>
      <c r="G454" t="s">
        <v>69</v>
      </c>
      <c r="H454" t="s">
        <v>23428</v>
      </c>
      <c r="I454" t="s">
        <v>71</v>
      </c>
      <c r="J454" t="s">
        <v>72</v>
      </c>
      <c r="K454" t="s">
        <v>24152</v>
      </c>
      <c r="L454">
        <v>1432</v>
      </c>
      <c r="M454">
        <v>25000</v>
      </c>
      <c r="N454" t="s">
        <v>74</v>
      </c>
      <c r="O454">
        <v>10</v>
      </c>
      <c r="P454">
        <v>70044314</v>
      </c>
      <c r="Q454" t="s">
        <v>75</v>
      </c>
      <c r="R454" t="s">
        <v>76</v>
      </c>
      <c r="S454" t="s">
        <v>1245</v>
      </c>
      <c r="T454" t="s">
        <v>78</v>
      </c>
      <c r="U454" t="s">
        <v>24343</v>
      </c>
      <c r="V454" t="s">
        <v>80</v>
      </c>
      <c r="W454" t="s">
        <v>81</v>
      </c>
      <c r="X454" t="s">
        <v>1247</v>
      </c>
      <c r="Y454" t="s">
        <v>83</v>
      </c>
    </row>
    <row r="455" spans="1:25" x14ac:dyDescent="0.25">
      <c r="A455" t="s">
        <v>24344</v>
      </c>
      <c r="B455">
        <v>2023</v>
      </c>
      <c r="C455">
        <v>12</v>
      </c>
      <c r="D455" t="s">
        <v>24260</v>
      </c>
      <c r="E455" t="s">
        <v>67</v>
      </c>
      <c r="F455" t="s">
        <v>68</v>
      </c>
      <c r="G455" t="s">
        <v>69</v>
      </c>
      <c r="H455" t="s">
        <v>23428</v>
      </c>
      <c r="I455" t="s">
        <v>71</v>
      </c>
      <c r="J455" t="s">
        <v>72</v>
      </c>
      <c r="K455" t="s">
        <v>24152</v>
      </c>
      <c r="L455">
        <v>2146</v>
      </c>
      <c r="M455">
        <v>25000</v>
      </c>
      <c r="N455" t="s">
        <v>74</v>
      </c>
      <c r="O455">
        <v>10</v>
      </c>
      <c r="P455">
        <v>70044314</v>
      </c>
      <c r="Q455" t="s">
        <v>75</v>
      </c>
      <c r="R455" t="s">
        <v>76</v>
      </c>
      <c r="S455" t="s">
        <v>220</v>
      </c>
      <c r="T455" t="s">
        <v>78</v>
      </c>
      <c r="U455" t="s">
        <v>24345</v>
      </c>
      <c r="V455" t="s">
        <v>80</v>
      </c>
      <c r="W455" t="s">
        <v>81</v>
      </c>
      <c r="X455" t="s">
        <v>222</v>
      </c>
      <c r="Y455" t="s">
        <v>83</v>
      </c>
    </row>
    <row r="456" spans="1:25" x14ac:dyDescent="0.25">
      <c r="A456" t="s">
        <v>24346</v>
      </c>
      <c r="B456">
        <v>2023</v>
      </c>
      <c r="C456">
        <v>12</v>
      </c>
      <c r="D456" t="s">
        <v>24260</v>
      </c>
      <c r="E456" t="s">
        <v>67</v>
      </c>
      <c r="F456" t="s">
        <v>68</v>
      </c>
      <c r="G456" t="s">
        <v>69</v>
      </c>
      <c r="H456" t="s">
        <v>23428</v>
      </c>
      <c r="I456" t="s">
        <v>71</v>
      </c>
      <c r="J456" t="s">
        <v>72</v>
      </c>
      <c r="K456" t="s">
        <v>24152</v>
      </c>
      <c r="L456">
        <v>2178</v>
      </c>
      <c r="M456">
        <v>25000</v>
      </c>
      <c r="N456" t="s">
        <v>74</v>
      </c>
      <c r="O456">
        <v>10</v>
      </c>
      <c r="P456">
        <v>70044314</v>
      </c>
      <c r="Q456" t="s">
        <v>75</v>
      </c>
      <c r="R456" t="s">
        <v>76</v>
      </c>
      <c r="S456" t="s">
        <v>414</v>
      </c>
      <c r="T456" t="s">
        <v>78</v>
      </c>
      <c r="U456" t="s">
        <v>24347</v>
      </c>
      <c r="V456" t="s">
        <v>80</v>
      </c>
      <c r="W456" t="s">
        <v>81</v>
      </c>
      <c r="X456" t="s">
        <v>416</v>
      </c>
      <c r="Y456" t="s">
        <v>83</v>
      </c>
    </row>
    <row r="457" spans="1:25" x14ac:dyDescent="0.25">
      <c r="A457" t="s">
        <v>24348</v>
      </c>
      <c r="B457">
        <v>2023</v>
      </c>
      <c r="C457">
        <v>12</v>
      </c>
      <c r="D457" t="s">
        <v>24260</v>
      </c>
      <c r="E457" t="s">
        <v>67</v>
      </c>
      <c r="F457" t="s">
        <v>68</v>
      </c>
      <c r="G457" t="s">
        <v>69</v>
      </c>
      <c r="H457" t="s">
        <v>23428</v>
      </c>
      <c r="I457" t="s">
        <v>71</v>
      </c>
      <c r="J457" t="s">
        <v>72</v>
      </c>
      <c r="K457" t="s">
        <v>24152</v>
      </c>
      <c r="L457">
        <v>1002</v>
      </c>
      <c r="M457">
        <v>20200</v>
      </c>
      <c r="N457" t="s">
        <v>74</v>
      </c>
      <c r="O457">
        <v>10</v>
      </c>
      <c r="P457">
        <v>70044314</v>
      </c>
      <c r="Q457" t="s">
        <v>75</v>
      </c>
      <c r="R457" t="s">
        <v>76</v>
      </c>
      <c r="S457" t="s">
        <v>301</v>
      </c>
      <c r="T457" t="s">
        <v>78</v>
      </c>
      <c r="U457" t="s">
        <v>24349</v>
      </c>
      <c r="V457" t="s">
        <v>80</v>
      </c>
      <c r="W457" t="s">
        <v>81</v>
      </c>
      <c r="X457" t="s">
        <v>303</v>
      </c>
      <c r="Y457" t="s">
        <v>83</v>
      </c>
    </row>
    <row r="458" spans="1:25" x14ac:dyDescent="0.25">
      <c r="A458" t="s">
        <v>24350</v>
      </c>
      <c r="B458">
        <v>2023</v>
      </c>
      <c r="C458">
        <v>12</v>
      </c>
      <c r="D458" t="s">
        <v>24351</v>
      </c>
      <c r="E458" t="s">
        <v>67</v>
      </c>
      <c r="F458" t="s">
        <v>68</v>
      </c>
      <c r="G458" t="s">
        <v>69</v>
      </c>
      <c r="H458" t="s">
        <v>23428</v>
      </c>
      <c r="I458" t="s">
        <v>71</v>
      </c>
      <c r="J458" t="s">
        <v>72</v>
      </c>
      <c r="K458" t="s">
        <v>24152</v>
      </c>
      <c r="L458">
        <v>2111</v>
      </c>
      <c r="M458">
        <v>17500</v>
      </c>
      <c r="N458" t="s">
        <v>74</v>
      </c>
      <c r="O458">
        <v>10</v>
      </c>
      <c r="P458">
        <v>70044314</v>
      </c>
      <c r="Q458" t="s">
        <v>75</v>
      </c>
      <c r="R458" t="s">
        <v>76</v>
      </c>
      <c r="S458" t="s">
        <v>309</v>
      </c>
      <c r="T458" t="s">
        <v>78</v>
      </c>
      <c r="U458" t="s">
        <v>24352</v>
      </c>
      <c r="V458" t="s">
        <v>80</v>
      </c>
      <c r="W458" t="s">
        <v>81</v>
      </c>
      <c r="X458" t="s">
        <v>311</v>
      </c>
      <c r="Y458" t="s">
        <v>83</v>
      </c>
    </row>
    <row r="459" spans="1:25" x14ac:dyDescent="0.25">
      <c r="A459" t="s">
        <v>24353</v>
      </c>
      <c r="B459">
        <v>2023</v>
      </c>
      <c r="C459">
        <v>11</v>
      </c>
      <c r="D459" t="s">
        <v>2628</v>
      </c>
      <c r="E459" t="s">
        <v>2518</v>
      </c>
      <c r="F459" t="s">
        <v>2519</v>
      </c>
      <c r="G459" t="s">
        <v>69</v>
      </c>
      <c r="H459" t="s">
        <v>23428</v>
      </c>
      <c r="I459" t="s">
        <v>71</v>
      </c>
      <c r="J459" t="s">
        <v>72</v>
      </c>
      <c r="K459" t="s">
        <v>24152</v>
      </c>
      <c r="L459">
        <v>1890</v>
      </c>
      <c r="M459">
        <v>15000</v>
      </c>
      <c r="N459" t="s">
        <v>74</v>
      </c>
      <c r="O459">
        <v>10</v>
      </c>
      <c r="P459">
        <v>70044314</v>
      </c>
      <c r="Q459" t="s">
        <v>75</v>
      </c>
      <c r="R459" t="s">
        <v>76</v>
      </c>
      <c r="S459" t="s">
        <v>1008</v>
      </c>
      <c r="T459" t="s">
        <v>78</v>
      </c>
      <c r="U459" t="s">
        <v>24354</v>
      </c>
      <c r="V459" t="s">
        <v>80</v>
      </c>
      <c r="W459" t="s">
        <v>81</v>
      </c>
      <c r="X459" t="s">
        <v>1010</v>
      </c>
      <c r="Y459" t="s">
        <v>83</v>
      </c>
    </row>
    <row r="460" spans="1:25" x14ac:dyDescent="0.25">
      <c r="A460" t="s">
        <v>24355</v>
      </c>
      <c r="B460">
        <v>2023</v>
      </c>
      <c r="C460">
        <v>11</v>
      </c>
      <c r="D460" t="s">
        <v>2628</v>
      </c>
      <c r="E460" t="s">
        <v>2518</v>
      </c>
      <c r="F460" t="s">
        <v>2519</v>
      </c>
      <c r="G460" t="s">
        <v>69</v>
      </c>
      <c r="H460" t="s">
        <v>23428</v>
      </c>
      <c r="I460" t="s">
        <v>71</v>
      </c>
      <c r="J460" t="s">
        <v>72</v>
      </c>
      <c r="K460" t="s">
        <v>24152</v>
      </c>
      <c r="L460">
        <v>2181</v>
      </c>
      <c r="M460">
        <v>12500</v>
      </c>
      <c r="N460" t="s">
        <v>74</v>
      </c>
      <c r="O460">
        <v>10</v>
      </c>
      <c r="P460">
        <v>70044314</v>
      </c>
      <c r="Q460" t="s">
        <v>75</v>
      </c>
      <c r="R460" t="s">
        <v>76</v>
      </c>
      <c r="S460" t="s">
        <v>210</v>
      </c>
      <c r="T460" t="s">
        <v>78</v>
      </c>
      <c r="U460" t="s">
        <v>24356</v>
      </c>
      <c r="V460" t="s">
        <v>80</v>
      </c>
      <c r="W460" t="s">
        <v>81</v>
      </c>
      <c r="X460" t="s">
        <v>212</v>
      </c>
      <c r="Y460" t="s">
        <v>83</v>
      </c>
    </row>
    <row r="461" spans="1:25" x14ac:dyDescent="0.25">
      <c r="A461" t="s">
        <v>24357</v>
      </c>
      <c r="B461">
        <v>2023</v>
      </c>
      <c r="C461">
        <v>11</v>
      </c>
      <c r="D461" t="s">
        <v>2628</v>
      </c>
      <c r="E461" t="s">
        <v>2518</v>
      </c>
      <c r="F461" t="s">
        <v>2519</v>
      </c>
      <c r="G461" t="s">
        <v>69</v>
      </c>
      <c r="H461" t="s">
        <v>23428</v>
      </c>
      <c r="I461" t="s">
        <v>71</v>
      </c>
      <c r="J461" t="s">
        <v>72</v>
      </c>
      <c r="K461" t="s">
        <v>24152</v>
      </c>
      <c r="L461">
        <v>1960</v>
      </c>
      <c r="M461">
        <v>12500</v>
      </c>
      <c r="N461" t="s">
        <v>74</v>
      </c>
      <c r="O461">
        <v>10</v>
      </c>
      <c r="P461">
        <v>70044314</v>
      </c>
      <c r="Q461" t="s">
        <v>75</v>
      </c>
      <c r="R461" t="s">
        <v>76</v>
      </c>
      <c r="S461" t="s">
        <v>1036</v>
      </c>
      <c r="T461" t="s">
        <v>78</v>
      </c>
      <c r="U461" t="s">
        <v>24358</v>
      </c>
      <c r="V461" t="s">
        <v>80</v>
      </c>
      <c r="W461" t="s">
        <v>81</v>
      </c>
      <c r="X461" t="s">
        <v>1038</v>
      </c>
      <c r="Y461" t="s">
        <v>83</v>
      </c>
    </row>
    <row r="462" spans="1:25" x14ac:dyDescent="0.25">
      <c r="A462" t="s">
        <v>24359</v>
      </c>
      <c r="B462">
        <v>2023</v>
      </c>
      <c r="C462">
        <v>11</v>
      </c>
      <c r="D462" t="s">
        <v>2628</v>
      </c>
      <c r="E462" t="s">
        <v>2518</v>
      </c>
      <c r="F462" t="s">
        <v>2519</v>
      </c>
      <c r="G462" t="s">
        <v>69</v>
      </c>
      <c r="H462" t="s">
        <v>23428</v>
      </c>
      <c r="I462" t="s">
        <v>71</v>
      </c>
      <c r="J462" t="s">
        <v>72</v>
      </c>
      <c r="K462" t="s">
        <v>24152</v>
      </c>
      <c r="L462">
        <v>2172</v>
      </c>
      <c r="M462">
        <v>12500</v>
      </c>
      <c r="N462" t="s">
        <v>74</v>
      </c>
      <c r="O462">
        <v>10</v>
      </c>
      <c r="P462">
        <v>70044314</v>
      </c>
      <c r="Q462" t="s">
        <v>75</v>
      </c>
      <c r="R462" t="s">
        <v>76</v>
      </c>
      <c r="S462" t="s">
        <v>214</v>
      </c>
      <c r="T462" t="s">
        <v>78</v>
      </c>
      <c r="U462" t="s">
        <v>24360</v>
      </c>
      <c r="V462" t="s">
        <v>80</v>
      </c>
      <c r="W462" t="s">
        <v>81</v>
      </c>
      <c r="X462" t="s">
        <v>216</v>
      </c>
      <c r="Y462" t="s">
        <v>83</v>
      </c>
    </row>
    <row r="463" spans="1:25" x14ac:dyDescent="0.25">
      <c r="A463" t="s">
        <v>24361</v>
      </c>
      <c r="B463">
        <v>2023</v>
      </c>
      <c r="C463">
        <v>11</v>
      </c>
      <c r="D463" t="s">
        <v>2628</v>
      </c>
      <c r="E463" t="s">
        <v>2518</v>
      </c>
      <c r="F463" t="s">
        <v>2519</v>
      </c>
      <c r="G463" t="s">
        <v>69</v>
      </c>
      <c r="H463" t="s">
        <v>23428</v>
      </c>
      <c r="I463" t="s">
        <v>71</v>
      </c>
      <c r="J463" t="s">
        <v>72</v>
      </c>
      <c r="K463" t="s">
        <v>24152</v>
      </c>
      <c r="L463">
        <v>1760</v>
      </c>
      <c r="M463">
        <v>12500</v>
      </c>
      <c r="N463" t="s">
        <v>74</v>
      </c>
      <c r="O463">
        <v>10</v>
      </c>
      <c r="P463">
        <v>70044314</v>
      </c>
      <c r="Q463" t="s">
        <v>75</v>
      </c>
      <c r="R463" t="s">
        <v>76</v>
      </c>
      <c r="S463" t="s">
        <v>689</v>
      </c>
      <c r="T463" t="s">
        <v>78</v>
      </c>
      <c r="U463" t="s">
        <v>24362</v>
      </c>
      <c r="V463" t="s">
        <v>80</v>
      </c>
      <c r="W463" t="s">
        <v>81</v>
      </c>
      <c r="X463" t="s">
        <v>691</v>
      </c>
      <c r="Y463" t="s">
        <v>83</v>
      </c>
    </row>
    <row r="464" spans="1:25" x14ac:dyDescent="0.25">
      <c r="A464" t="s">
        <v>24363</v>
      </c>
      <c r="B464">
        <v>2023</v>
      </c>
      <c r="C464">
        <v>11</v>
      </c>
      <c r="D464" t="s">
        <v>2628</v>
      </c>
      <c r="E464" t="s">
        <v>2518</v>
      </c>
      <c r="F464" t="s">
        <v>2519</v>
      </c>
      <c r="G464" t="s">
        <v>69</v>
      </c>
      <c r="H464" t="s">
        <v>23428</v>
      </c>
      <c r="I464" t="s">
        <v>71</v>
      </c>
      <c r="J464" t="s">
        <v>72</v>
      </c>
      <c r="K464" t="s">
        <v>24152</v>
      </c>
      <c r="L464">
        <v>1057</v>
      </c>
      <c r="M464">
        <v>15000</v>
      </c>
      <c r="N464" t="s">
        <v>74</v>
      </c>
      <c r="O464">
        <v>10</v>
      </c>
      <c r="P464">
        <v>70044314</v>
      </c>
      <c r="Q464" t="s">
        <v>75</v>
      </c>
      <c r="R464" t="s">
        <v>76</v>
      </c>
      <c r="S464" t="s">
        <v>992</v>
      </c>
      <c r="T464" t="s">
        <v>78</v>
      </c>
      <c r="U464" t="s">
        <v>24364</v>
      </c>
      <c r="V464" t="s">
        <v>80</v>
      </c>
      <c r="W464" t="s">
        <v>81</v>
      </c>
      <c r="X464" t="s">
        <v>994</v>
      </c>
      <c r="Y464" t="s">
        <v>83</v>
      </c>
    </row>
    <row r="465" spans="1:25" x14ac:dyDescent="0.25">
      <c r="A465" t="s">
        <v>24365</v>
      </c>
      <c r="B465">
        <v>2023</v>
      </c>
      <c r="C465">
        <v>11</v>
      </c>
      <c r="D465" t="s">
        <v>2628</v>
      </c>
      <c r="E465" t="s">
        <v>2518</v>
      </c>
      <c r="F465" t="s">
        <v>2519</v>
      </c>
      <c r="G465" t="s">
        <v>69</v>
      </c>
      <c r="H465" t="s">
        <v>23428</v>
      </c>
      <c r="I465" t="s">
        <v>71</v>
      </c>
      <c r="J465" t="s">
        <v>72</v>
      </c>
      <c r="K465" t="s">
        <v>24152</v>
      </c>
      <c r="L465">
        <v>2081</v>
      </c>
      <c r="M465">
        <v>12500</v>
      </c>
      <c r="N465" t="s">
        <v>74</v>
      </c>
      <c r="O465">
        <v>10</v>
      </c>
      <c r="P465">
        <v>70044314</v>
      </c>
      <c r="Q465" t="s">
        <v>75</v>
      </c>
      <c r="R465" t="s">
        <v>76</v>
      </c>
      <c r="S465" t="s">
        <v>7232</v>
      </c>
      <c r="T465" t="s">
        <v>78</v>
      </c>
      <c r="U465" t="s">
        <v>24366</v>
      </c>
      <c r="V465" t="s">
        <v>80</v>
      </c>
      <c r="W465" t="s">
        <v>81</v>
      </c>
      <c r="X465" t="s">
        <v>7234</v>
      </c>
      <c r="Y465" t="s">
        <v>83</v>
      </c>
    </row>
    <row r="466" spans="1:25" x14ac:dyDescent="0.25">
      <c r="A466" t="s">
        <v>24367</v>
      </c>
      <c r="B466">
        <v>2023</v>
      </c>
      <c r="C466">
        <v>11</v>
      </c>
      <c r="D466" t="s">
        <v>2628</v>
      </c>
      <c r="E466" t="s">
        <v>2518</v>
      </c>
      <c r="F466" t="s">
        <v>2519</v>
      </c>
      <c r="G466" t="s">
        <v>69</v>
      </c>
      <c r="H466" t="s">
        <v>23428</v>
      </c>
      <c r="I466" t="s">
        <v>71</v>
      </c>
      <c r="J466" t="s">
        <v>72</v>
      </c>
      <c r="K466" t="s">
        <v>24152</v>
      </c>
      <c r="L466">
        <v>1776</v>
      </c>
      <c r="M466">
        <v>12500</v>
      </c>
      <c r="N466" t="s">
        <v>74</v>
      </c>
      <c r="O466">
        <v>10</v>
      </c>
      <c r="P466">
        <v>70044314</v>
      </c>
      <c r="Q466" t="s">
        <v>75</v>
      </c>
      <c r="R466" t="s">
        <v>76</v>
      </c>
      <c r="S466" t="s">
        <v>629</v>
      </c>
      <c r="T466" t="s">
        <v>78</v>
      </c>
      <c r="U466" t="s">
        <v>24368</v>
      </c>
      <c r="V466" t="s">
        <v>80</v>
      </c>
      <c r="W466" t="s">
        <v>81</v>
      </c>
      <c r="X466" t="s">
        <v>631</v>
      </c>
      <c r="Y466" t="s">
        <v>83</v>
      </c>
    </row>
    <row r="467" spans="1:25" x14ac:dyDescent="0.25">
      <c r="A467" t="s">
        <v>24369</v>
      </c>
      <c r="B467">
        <v>2023</v>
      </c>
      <c r="C467">
        <v>11</v>
      </c>
      <c r="D467" t="s">
        <v>2628</v>
      </c>
      <c r="E467" t="s">
        <v>2518</v>
      </c>
      <c r="F467" t="s">
        <v>2519</v>
      </c>
      <c r="G467" t="s">
        <v>69</v>
      </c>
      <c r="H467" t="s">
        <v>23428</v>
      </c>
      <c r="I467" t="s">
        <v>71</v>
      </c>
      <c r="J467" t="s">
        <v>72</v>
      </c>
      <c r="K467" t="s">
        <v>24152</v>
      </c>
      <c r="L467">
        <v>1588</v>
      </c>
      <c r="M467">
        <v>15000</v>
      </c>
      <c r="N467" t="s">
        <v>74</v>
      </c>
      <c r="O467">
        <v>10</v>
      </c>
      <c r="P467">
        <v>70044314</v>
      </c>
      <c r="Q467" t="s">
        <v>75</v>
      </c>
      <c r="R467" t="s">
        <v>76</v>
      </c>
      <c r="S467" t="s">
        <v>557</v>
      </c>
      <c r="T467" t="s">
        <v>78</v>
      </c>
      <c r="U467" t="s">
        <v>24370</v>
      </c>
      <c r="V467" t="s">
        <v>80</v>
      </c>
      <c r="W467" t="s">
        <v>81</v>
      </c>
      <c r="X467" t="s">
        <v>559</v>
      </c>
      <c r="Y467" t="s">
        <v>83</v>
      </c>
    </row>
    <row r="468" spans="1:25" x14ac:dyDescent="0.25">
      <c r="A468" t="s">
        <v>24371</v>
      </c>
      <c r="B468">
        <v>2023</v>
      </c>
      <c r="C468">
        <v>11</v>
      </c>
      <c r="D468" t="s">
        <v>2628</v>
      </c>
      <c r="E468" t="s">
        <v>2518</v>
      </c>
      <c r="F468" t="s">
        <v>2519</v>
      </c>
      <c r="G468" t="s">
        <v>69</v>
      </c>
      <c r="H468" t="s">
        <v>23428</v>
      </c>
      <c r="I468" t="s">
        <v>71</v>
      </c>
      <c r="J468" t="s">
        <v>72</v>
      </c>
      <c r="K468" t="s">
        <v>24152</v>
      </c>
      <c r="L468">
        <v>1082</v>
      </c>
      <c r="M468">
        <v>12500</v>
      </c>
      <c r="N468" t="s">
        <v>74</v>
      </c>
      <c r="O468">
        <v>10</v>
      </c>
      <c r="P468">
        <v>70044314</v>
      </c>
      <c r="Q468" t="s">
        <v>75</v>
      </c>
      <c r="R468" t="s">
        <v>76</v>
      </c>
      <c r="S468" t="s">
        <v>525</v>
      </c>
      <c r="T468" t="s">
        <v>78</v>
      </c>
      <c r="U468" t="s">
        <v>24372</v>
      </c>
      <c r="V468" t="s">
        <v>80</v>
      </c>
      <c r="W468" t="s">
        <v>81</v>
      </c>
      <c r="X468" t="s">
        <v>527</v>
      </c>
      <c r="Y468" t="s">
        <v>83</v>
      </c>
    </row>
    <row r="469" spans="1:25" x14ac:dyDescent="0.25">
      <c r="A469" t="s">
        <v>24373</v>
      </c>
      <c r="B469">
        <v>2023</v>
      </c>
      <c r="C469">
        <v>11</v>
      </c>
      <c r="D469" t="s">
        <v>2727</v>
      </c>
      <c r="E469" t="s">
        <v>2518</v>
      </c>
      <c r="F469" t="s">
        <v>2519</v>
      </c>
      <c r="G469" t="s">
        <v>69</v>
      </c>
      <c r="H469" t="s">
        <v>23428</v>
      </c>
      <c r="I469" t="s">
        <v>71</v>
      </c>
      <c r="J469" t="s">
        <v>72</v>
      </c>
      <c r="K469" t="s">
        <v>24152</v>
      </c>
      <c r="L469">
        <v>2048</v>
      </c>
      <c r="M469">
        <v>15000</v>
      </c>
      <c r="N469" t="s">
        <v>74</v>
      </c>
      <c r="O469">
        <v>10</v>
      </c>
      <c r="P469">
        <v>70044314</v>
      </c>
      <c r="Q469" t="s">
        <v>75</v>
      </c>
      <c r="R469" t="s">
        <v>76</v>
      </c>
      <c r="S469" t="s">
        <v>1159</v>
      </c>
      <c r="T469" t="s">
        <v>78</v>
      </c>
      <c r="U469" t="s">
        <v>24374</v>
      </c>
      <c r="V469" t="s">
        <v>80</v>
      </c>
      <c r="W469" t="s">
        <v>81</v>
      </c>
      <c r="X469" t="s">
        <v>1161</v>
      </c>
      <c r="Y469" t="s">
        <v>83</v>
      </c>
    </row>
    <row r="470" spans="1:25" x14ac:dyDescent="0.25">
      <c r="A470" t="s">
        <v>24375</v>
      </c>
      <c r="B470">
        <v>2023</v>
      </c>
      <c r="C470">
        <v>11</v>
      </c>
      <c r="D470" t="s">
        <v>2727</v>
      </c>
      <c r="E470" t="s">
        <v>2518</v>
      </c>
      <c r="F470" t="s">
        <v>2519</v>
      </c>
      <c r="G470" t="s">
        <v>69</v>
      </c>
      <c r="H470" t="s">
        <v>23428</v>
      </c>
      <c r="I470" t="s">
        <v>71</v>
      </c>
      <c r="J470" t="s">
        <v>72</v>
      </c>
      <c r="K470" t="s">
        <v>24152</v>
      </c>
      <c r="L470">
        <v>1930</v>
      </c>
      <c r="M470">
        <v>12500</v>
      </c>
      <c r="N470" t="s">
        <v>74</v>
      </c>
      <c r="O470">
        <v>10</v>
      </c>
      <c r="P470">
        <v>70044314</v>
      </c>
      <c r="Q470" t="s">
        <v>75</v>
      </c>
      <c r="R470" t="s">
        <v>76</v>
      </c>
      <c r="S470" t="s">
        <v>305</v>
      </c>
      <c r="T470" t="s">
        <v>78</v>
      </c>
      <c r="U470" t="s">
        <v>24376</v>
      </c>
      <c r="V470" t="s">
        <v>80</v>
      </c>
      <c r="W470" t="s">
        <v>81</v>
      </c>
      <c r="X470" t="s">
        <v>307</v>
      </c>
      <c r="Y470" t="s">
        <v>83</v>
      </c>
    </row>
    <row r="471" spans="1:25" x14ac:dyDescent="0.25">
      <c r="A471" t="s">
        <v>24377</v>
      </c>
      <c r="B471">
        <v>2023</v>
      </c>
      <c r="C471">
        <v>11</v>
      </c>
      <c r="D471" t="s">
        <v>2727</v>
      </c>
      <c r="E471" t="s">
        <v>2518</v>
      </c>
      <c r="F471" t="s">
        <v>2519</v>
      </c>
      <c r="G471" t="s">
        <v>69</v>
      </c>
      <c r="H471" t="s">
        <v>23428</v>
      </c>
      <c r="I471" t="s">
        <v>71</v>
      </c>
      <c r="J471" t="s">
        <v>72</v>
      </c>
      <c r="K471" t="s">
        <v>24152</v>
      </c>
      <c r="L471">
        <v>1915</v>
      </c>
      <c r="M471">
        <v>13000</v>
      </c>
      <c r="N471" t="s">
        <v>74</v>
      </c>
      <c r="O471">
        <v>10</v>
      </c>
      <c r="P471">
        <v>70044314</v>
      </c>
      <c r="Q471" t="s">
        <v>75</v>
      </c>
      <c r="R471" t="s">
        <v>76</v>
      </c>
      <c r="S471" t="s">
        <v>802</v>
      </c>
      <c r="T471" t="s">
        <v>78</v>
      </c>
      <c r="U471" t="s">
        <v>24378</v>
      </c>
      <c r="V471" t="s">
        <v>80</v>
      </c>
      <c r="W471" t="s">
        <v>81</v>
      </c>
      <c r="X471" t="s">
        <v>804</v>
      </c>
      <c r="Y471" t="s">
        <v>83</v>
      </c>
    </row>
    <row r="472" spans="1:25" x14ac:dyDescent="0.25">
      <c r="A472" t="s">
        <v>24379</v>
      </c>
      <c r="B472">
        <v>2023</v>
      </c>
      <c r="C472">
        <v>11</v>
      </c>
      <c r="D472" t="s">
        <v>2727</v>
      </c>
      <c r="E472" t="s">
        <v>2518</v>
      </c>
      <c r="F472" t="s">
        <v>2519</v>
      </c>
      <c r="G472" t="s">
        <v>69</v>
      </c>
      <c r="H472" t="s">
        <v>23428</v>
      </c>
      <c r="I472" t="s">
        <v>71</v>
      </c>
      <c r="J472" t="s">
        <v>72</v>
      </c>
      <c r="K472" t="s">
        <v>24152</v>
      </c>
      <c r="L472">
        <v>1040</v>
      </c>
      <c r="M472">
        <v>12500</v>
      </c>
      <c r="N472" t="s">
        <v>74</v>
      </c>
      <c r="O472">
        <v>10</v>
      </c>
      <c r="P472">
        <v>70044314</v>
      </c>
      <c r="Q472" t="s">
        <v>75</v>
      </c>
      <c r="R472" t="s">
        <v>76</v>
      </c>
      <c r="S472" t="s">
        <v>777</v>
      </c>
      <c r="T472" t="s">
        <v>78</v>
      </c>
      <c r="U472" t="s">
        <v>24380</v>
      </c>
      <c r="V472" t="s">
        <v>80</v>
      </c>
      <c r="W472" t="s">
        <v>81</v>
      </c>
      <c r="X472" t="s">
        <v>779</v>
      </c>
      <c r="Y472" t="s">
        <v>83</v>
      </c>
    </row>
    <row r="473" spans="1:25" x14ac:dyDescent="0.25">
      <c r="A473" t="s">
        <v>24381</v>
      </c>
      <c r="B473">
        <v>2023</v>
      </c>
      <c r="C473">
        <v>11</v>
      </c>
      <c r="D473" t="s">
        <v>2727</v>
      </c>
      <c r="E473" t="s">
        <v>2518</v>
      </c>
      <c r="F473" t="s">
        <v>2519</v>
      </c>
      <c r="G473" t="s">
        <v>69</v>
      </c>
      <c r="H473" t="s">
        <v>23428</v>
      </c>
      <c r="I473" t="s">
        <v>71</v>
      </c>
      <c r="J473" t="s">
        <v>72</v>
      </c>
      <c r="K473" t="s">
        <v>24152</v>
      </c>
      <c r="L473">
        <v>1056</v>
      </c>
      <c r="M473">
        <v>15000</v>
      </c>
      <c r="N473" t="s">
        <v>74</v>
      </c>
      <c r="O473">
        <v>10</v>
      </c>
      <c r="P473">
        <v>70044314</v>
      </c>
      <c r="Q473" t="s">
        <v>75</v>
      </c>
      <c r="R473" t="s">
        <v>76</v>
      </c>
      <c r="S473" t="s">
        <v>137</v>
      </c>
      <c r="T473" t="s">
        <v>78</v>
      </c>
      <c r="U473" t="s">
        <v>24382</v>
      </c>
      <c r="V473" t="s">
        <v>80</v>
      </c>
      <c r="W473" t="s">
        <v>81</v>
      </c>
      <c r="X473" t="s">
        <v>139</v>
      </c>
      <c r="Y473" t="s">
        <v>83</v>
      </c>
    </row>
    <row r="474" spans="1:25" x14ac:dyDescent="0.25">
      <c r="A474" t="s">
        <v>24383</v>
      </c>
      <c r="B474">
        <v>2023</v>
      </c>
      <c r="C474">
        <v>11</v>
      </c>
      <c r="D474" t="s">
        <v>2628</v>
      </c>
      <c r="E474" t="s">
        <v>2518</v>
      </c>
      <c r="F474" t="s">
        <v>2519</v>
      </c>
      <c r="G474" t="s">
        <v>69</v>
      </c>
      <c r="H474" t="s">
        <v>23428</v>
      </c>
      <c r="I474" t="s">
        <v>71</v>
      </c>
      <c r="J474" t="s">
        <v>72</v>
      </c>
      <c r="K474" t="s">
        <v>24152</v>
      </c>
      <c r="L474">
        <v>2494</v>
      </c>
      <c r="M474">
        <v>12500</v>
      </c>
      <c r="N474" t="s">
        <v>74</v>
      </c>
      <c r="O474">
        <v>10</v>
      </c>
      <c r="P474">
        <v>70044314</v>
      </c>
      <c r="Q474" t="s">
        <v>75</v>
      </c>
      <c r="R474" t="s">
        <v>76</v>
      </c>
      <c r="S474" t="s">
        <v>567</v>
      </c>
      <c r="T474" t="s">
        <v>78</v>
      </c>
      <c r="U474" t="s">
        <v>24384</v>
      </c>
      <c r="V474" t="s">
        <v>80</v>
      </c>
      <c r="W474" t="s">
        <v>81</v>
      </c>
      <c r="X474" t="s">
        <v>569</v>
      </c>
      <c r="Y474" t="s">
        <v>83</v>
      </c>
    </row>
    <row r="475" spans="1:25" x14ac:dyDescent="0.25">
      <c r="A475" t="s">
        <v>24385</v>
      </c>
      <c r="B475">
        <v>2023</v>
      </c>
      <c r="C475">
        <v>11</v>
      </c>
      <c r="D475" t="s">
        <v>2628</v>
      </c>
      <c r="E475" t="s">
        <v>2518</v>
      </c>
      <c r="F475" t="s">
        <v>2519</v>
      </c>
      <c r="G475" t="s">
        <v>69</v>
      </c>
      <c r="H475" t="s">
        <v>23428</v>
      </c>
      <c r="I475" t="s">
        <v>71</v>
      </c>
      <c r="J475" t="s">
        <v>72</v>
      </c>
      <c r="K475" t="s">
        <v>24152</v>
      </c>
      <c r="L475">
        <v>2563</v>
      </c>
      <c r="M475">
        <v>15000</v>
      </c>
      <c r="N475" t="s">
        <v>74</v>
      </c>
      <c r="O475">
        <v>10</v>
      </c>
      <c r="P475">
        <v>70044314</v>
      </c>
      <c r="Q475" t="s">
        <v>75</v>
      </c>
      <c r="R475" t="s">
        <v>76</v>
      </c>
      <c r="S475" t="s">
        <v>5098</v>
      </c>
      <c r="T475" t="s">
        <v>78</v>
      </c>
      <c r="U475" t="s">
        <v>24386</v>
      </c>
      <c r="V475" t="s">
        <v>80</v>
      </c>
      <c r="W475" t="s">
        <v>81</v>
      </c>
      <c r="X475" t="s">
        <v>5100</v>
      </c>
      <c r="Y475" t="s">
        <v>83</v>
      </c>
    </row>
    <row r="476" spans="1:25" x14ac:dyDescent="0.25">
      <c r="A476" t="s">
        <v>24387</v>
      </c>
      <c r="B476">
        <v>2023</v>
      </c>
      <c r="C476">
        <v>11</v>
      </c>
      <c r="D476" t="s">
        <v>2628</v>
      </c>
      <c r="E476" t="s">
        <v>2518</v>
      </c>
      <c r="F476" t="s">
        <v>2519</v>
      </c>
      <c r="G476" t="s">
        <v>69</v>
      </c>
      <c r="H476" t="s">
        <v>23428</v>
      </c>
      <c r="I476" t="s">
        <v>71</v>
      </c>
      <c r="J476" t="s">
        <v>72</v>
      </c>
      <c r="K476" t="s">
        <v>24152</v>
      </c>
      <c r="L476">
        <v>2056</v>
      </c>
      <c r="M476">
        <v>15000</v>
      </c>
      <c r="N476" t="s">
        <v>74</v>
      </c>
      <c r="O476">
        <v>10</v>
      </c>
      <c r="P476">
        <v>70044314</v>
      </c>
      <c r="Q476" t="s">
        <v>75</v>
      </c>
      <c r="R476" t="s">
        <v>76</v>
      </c>
      <c r="S476" t="s">
        <v>633</v>
      </c>
      <c r="T476" t="s">
        <v>78</v>
      </c>
      <c r="U476" t="s">
        <v>24388</v>
      </c>
      <c r="V476" t="s">
        <v>80</v>
      </c>
      <c r="W476" t="s">
        <v>81</v>
      </c>
      <c r="X476" t="s">
        <v>635</v>
      </c>
      <c r="Y476" t="s">
        <v>83</v>
      </c>
    </row>
    <row r="477" spans="1:25" x14ac:dyDescent="0.25">
      <c r="A477" t="s">
        <v>24389</v>
      </c>
      <c r="B477">
        <v>2023</v>
      </c>
      <c r="C477">
        <v>11</v>
      </c>
      <c r="D477" t="s">
        <v>2628</v>
      </c>
      <c r="E477" t="s">
        <v>2518</v>
      </c>
      <c r="F477" t="s">
        <v>2519</v>
      </c>
      <c r="G477" t="s">
        <v>69</v>
      </c>
      <c r="H477" t="s">
        <v>23428</v>
      </c>
      <c r="I477" t="s">
        <v>71</v>
      </c>
      <c r="J477" t="s">
        <v>72</v>
      </c>
      <c r="K477" t="s">
        <v>24152</v>
      </c>
      <c r="L477">
        <v>2740</v>
      </c>
      <c r="M477">
        <v>12500</v>
      </c>
      <c r="N477" t="s">
        <v>74</v>
      </c>
      <c r="O477">
        <v>10</v>
      </c>
      <c r="P477">
        <v>70044314</v>
      </c>
      <c r="Q477" t="s">
        <v>75</v>
      </c>
      <c r="R477" t="s">
        <v>76</v>
      </c>
      <c r="S477" t="s">
        <v>741</v>
      </c>
      <c r="T477" t="s">
        <v>78</v>
      </c>
      <c r="U477" t="s">
        <v>24390</v>
      </c>
      <c r="V477" t="s">
        <v>80</v>
      </c>
      <c r="W477" t="s">
        <v>81</v>
      </c>
      <c r="X477" t="s">
        <v>743</v>
      </c>
      <c r="Y477" t="s">
        <v>83</v>
      </c>
    </row>
    <row r="478" spans="1:25" x14ac:dyDescent="0.25">
      <c r="A478" t="s">
        <v>24391</v>
      </c>
      <c r="B478">
        <v>2023</v>
      </c>
      <c r="C478">
        <v>11</v>
      </c>
      <c r="D478" t="s">
        <v>2628</v>
      </c>
      <c r="E478" t="s">
        <v>2518</v>
      </c>
      <c r="F478" t="s">
        <v>2519</v>
      </c>
      <c r="G478" t="s">
        <v>69</v>
      </c>
      <c r="H478" t="s">
        <v>23428</v>
      </c>
      <c r="I478" t="s">
        <v>71</v>
      </c>
      <c r="J478" t="s">
        <v>72</v>
      </c>
      <c r="K478" t="s">
        <v>24152</v>
      </c>
      <c r="L478">
        <v>1570</v>
      </c>
      <c r="M478">
        <v>12500</v>
      </c>
      <c r="N478" t="s">
        <v>74</v>
      </c>
      <c r="O478">
        <v>10</v>
      </c>
      <c r="P478">
        <v>70044314</v>
      </c>
      <c r="Q478" t="s">
        <v>75</v>
      </c>
      <c r="R478" t="s">
        <v>76</v>
      </c>
      <c r="S478" t="s">
        <v>637</v>
      </c>
      <c r="T478" t="s">
        <v>78</v>
      </c>
      <c r="U478" t="s">
        <v>24392</v>
      </c>
      <c r="V478" t="s">
        <v>80</v>
      </c>
      <c r="W478" t="s">
        <v>81</v>
      </c>
      <c r="X478" t="s">
        <v>639</v>
      </c>
      <c r="Y478" t="s">
        <v>83</v>
      </c>
    </row>
    <row r="479" spans="1:25" x14ac:dyDescent="0.25">
      <c r="A479" t="s">
        <v>24393</v>
      </c>
      <c r="B479">
        <v>2023</v>
      </c>
      <c r="C479">
        <v>11</v>
      </c>
      <c r="D479" t="s">
        <v>2628</v>
      </c>
      <c r="E479" t="s">
        <v>2518</v>
      </c>
      <c r="F479" t="s">
        <v>2519</v>
      </c>
      <c r="G479" t="s">
        <v>69</v>
      </c>
      <c r="H479" t="s">
        <v>23428</v>
      </c>
      <c r="I479" t="s">
        <v>71</v>
      </c>
      <c r="J479" t="s">
        <v>72</v>
      </c>
      <c r="K479" t="s">
        <v>24152</v>
      </c>
      <c r="L479">
        <v>1907</v>
      </c>
      <c r="M479">
        <v>12500</v>
      </c>
      <c r="N479" t="s">
        <v>74</v>
      </c>
      <c r="O479">
        <v>10</v>
      </c>
      <c r="P479">
        <v>70044314</v>
      </c>
      <c r="Q479" t="s">
        <v>75</v>
      </c>
      <c r="R479" t="s">
        <v>76</v>
      </c>
      <c r="S479" t="s">
        <v>1901</v>
      </c>
      <c r="T479" t="s">
        <v>78</v>
      </c>
      <c r="U479" t="s">
        <v>24394</v>
      </c>
      <c r="V479" t="s">
        <v>80</v>
      </c>
      <c r="W479" t="s">
        <v>81</v>
      </c>
      <c r="X479" t="s">
        <v>1903</v>
      </c>
      <c r="Y479" t="s">
        <v>83</v>
      </c>
    </row>
    <row r="480" spans="1:25" x14ac:dyDescent="0.25">
      <c r="A480" t="s">
        <v>24395</v>
      </c>
      <c r="B480">
        <v>2023</v>
      </c>
      <c r="C480">
        <v>11</v>
      </c>
      <c r="D480" t="s">
        <v>2628</v>
      </c>
      <c r="E480" t="s">
        <v>2518</v>
      </c>
      <c r="F480" t="s">
        <v>2519</v>
      </c>
      <c r="G480" t="s">
        <v>69</v>
      </c>
      <c r="H480" t="s">
        <v>23428</v>
      </c>
      <c r="I480" t="s">
        <v>71</v>
      </c>
      <c r="J480" t="s">
        <v>72</v>
      </c>
      <c r="K480" t="s">
        <v>24152</v>
      </c>
      <c r="L480">
        <v>1906</v>
      </c>
      <c r="M480">
        <v>12500</v>
      </c>
      <c r="N480" t="s">
        <v>74</v>
      </c>
      <c r="O480">
        <v>10</v>
      </c>
      <c r="P480">
        <v>70044314</v>
      </c>
      <c r="Q480" t="s">
        <v>75</v>
      </c>
      <c r="R480" t="s">
        <v>76</v>
      </c>
      <c r="S480" t="s">
        <v>838</v>
      </c>
      <c r="T480" t="s">
        <v>78</v>
      </c>
      <c r="U480" t="s">
        <v>24396</v>
      </c>
      <c r="V480" t="s">
        <v>80</v>
      </c>
      <c r="W480" t="s">
        <v>81</v>
      </c>
      <c r="X480" t="s">
        <v>840</v>
      </c>
      <c r="Y480" t="s">
        <v>83</v>
      </c>
    </row>
    <row r="481" spans="1:25" x14ac:dyDescent="0.25">
      <c r="A481" t="s">
        <v>24397</v>
      </c>
      <c r="B481">
        <v>2023</v>
      </c>
      <c r="C481">
        <v>11</v>
      </c>
      <c r="D481" t="s">
        <v>2628</v>
      </c>
      <c r="E481" t="s">
        <v>2518</v>
      </c>
      <c r="F481" t="s">
        <v>2519</v>
      </c>
      <c r="G481" t="s">
        <v>69</v>
      </c>
      <c r="H481" t="s">
        <v>23428</v>
      </c>
      <c r="I481" t="s">
        <v>71</v>
      </c>
      <c r="J481" t="s">
        <v>72</v>
      </c>
      <c r="K481" t="s">
        <v>24152</v>
      </c>
      <c r="L481">
        <v>2780</v>
      </c>
      <c r="M481">
        <v>15000</v>
      </c>
      <c r="N481" t="s">
        <v>74</v>
      </c>
      <c r="O481">
        <v>10</v>
      </c>
      <c r="P481">
        <v>70044314</v>
      </c>
      <c r="Q481" t="s">
        <v>75</v>
      </c>
      <c r="R481" t="s">
        <v>76</v>
      </c>
      <c r="S481" t="s">
        <v>157</v>
      </c>
      <c r="T481" t="s">
        <v>78</v>
      </c>
      <c r="U481" t="s">
        <v>24398</v>
      </c>
      <c r="V481" t="s">
        <v>80</v>
      </c>
      <c r="W481" t="s">
        <v>81</v>
      </c>
      <c r="X481" t="s">
        <v>159</v>
      </c>
      <c r="Y481" t="s">
        <v>83</v>
      </c>
    </row>
    <row r="482" spans="1:25" x14ac:dyDescent="0.25">
      <c r="A482" t="s">
        <v>24399</v>
      </c>
      <c r="B482">
        <v>2023</v>
      </c>
      <c r="C482">
        <v>11</v>
      </c>
      <c r="D482" t="s">
        <v>2628</v>
      </c>
      <c r="E482" t="s">
        <v>2518</v>
      </c>
      <c r="F482" t="s">
        <v>2519</v>
      </c>
      <c r="G482" t="s">
        <v>69</v>
      </c>
      <c r="H482" t="s">
        <v>23428</v>
      </c>
      <c r="I482" t="s">
        <v>71</v>
      </c>
      <c r="J482" t="s">
        <v>72</v>
      </c>
      <c r="K482" t="s">
        <v>24152</v>
      </c>
      <c r="L482">
        <v>1605</v>
      </c>
      <c r="M482">
        <v>12500</v>
      </c>
      <c r="N482" t="s">
        <v>74</v>
      </c>
      <c r="O482">
        <v>10</v>
      </c>
      <c r="P482">
        <v>70044314</v>
      </c>
      <c r="Q482" t="s">
        <v>75</v>
      </c>
      <c r="R482" t="s">
        <v>76</v>
      </c>
      <c r="S482" t="s">
        <v>77</v>
      </c>
      <c r="T482" t="s">
        <v>78</v>
      </c>
      <c r="U482" t="s">
        <v>24400</v>
      </c>
      <c r="V482" t="s">
        <v>80</v>
      </c>
      <c r="W482" t="s">
        <v>81</v>
      </c>
      <c r="X482" t="s">
        <v>82</v>
      </c>
      <c r="Y482" t="s">
        <v>83</v>
      </c>
    </row>
    <row r="483" spans="1:25" x14ac:dyDescent="0.25">
      <c r="A483" t="s">
        <v>24401</v>
      </c>
      <c r="B483">
        <v>2023</v>
      </c>
      <c r="C483">
        <v>11</v>
      </c>
      <c r="D483" t="s">
        <v>2628</v>
      </c>
      <c r="E483" t="s">
        <v>2518</v>
      </c>
      <c r="F483" t="s">
        <v>2519</v>
      </c>
      <c r="G483" t="s">
        <v>69</v>
      </c>
      <c r="H483" t="s">
        <v>23428</v>
      </c>
      <c r="I483" t="s">
        <v>71</v>
      </c>
      <c r="J483" t="s">
        <v>72</v>
      </c>
      <c r="K483" t="s">
        <v>24152</v>
      </c>
      <c r="L483">
        <v>1104</v>
      </c>
      <c r="M483">
        <v>12500</v>
      </c>
      <c r="N483" t="s">
        <v>74</v>
      </c>
      <c r="O483">
        <v>10</v>
      </c>
      <c r="P483">
        <v>70044314</v>
      </c>
      <c r="Q483" t="s">
        <v>75</v>
      </c>
      <c r="R483" t="s">
        <v>76</v>
      </c>
      <c r="S483" t="s">
        <v>1028</v>
      </c>
      <c r="T483" t="s">
        <v>78</v>
      </c>
      <c r="U483" t="s">
        <v>24402</v>
      </c>
      <c r="V483" t="s">
        <v>80</v>
      </c>
      <c r="W483" t="s">
        <v>81</v>
      </c>
      <c r="X483" t="s">
        <v>1030</v>
      </c>
      <c r="Y483" t="s">
        <v>83</v>
      </c>
    </row>
    <row r="484" spans="1:25" x14ac:dyDescent="0.25">
      <c r="A484" t="s">
        <v>24403</v>
      </c>
      <c r="B484">
        <v>2023</v>
      </c>
      <c r="C484">
        <v>11</v>
      </c>
      <c r="D484" t="s">
        <v>2628</v>
      </c>
      <c r="E484" t="s">
        <v>2518</v>
      </c>
      <c r="F484" t="s">
        <v>2519</v>
      </c>
      <c r="G484" t="s">
        <v>69</v>
      </c>
      <c r="H484" t="s">
        <v>23428</v>
      </c>
      <c r="I484" t="s">
        <v>71</v>
      </c>
      <c r="J484" t="s">
        <v>72</v>
      </c>
      <c r="K484" t="s">
        <v>24152</v>
      </c>
      <c r="L484">
        <v>2151</v>
      </c>
      <c r="M484">
        <v>12500</v>
      </c>
      <c r="N484" t="s">
        <v>74</v>
      </c>
      <c r="O484">
        <v>10</v>
      </c>
      <c r="P484">
        <v>70044314</v>
      </c>
      <c r="Q484" t="s">
        <v>75</v>
      </c>
      <c r="R484" t="s">
        <v>76</v>
      </c>
      <c r="S484" t="s">
        <v>236</v>
      </c>
      <c r="T484" t="s">
        <v>78</v>
      </c>
      <c r="U484" t="s">
        <v>24404</v>
      </c>
      <c r="V484" t="s">
        <v>80</v>
      </c>
      <c r="W484" t="s">
        <v>81</v>
      </c>
      <c r="X484" t="s">
        <v>238</v>
      </c>
      <c r="Y484" t="s">
        <v>83</v>
      </c>
    </row>
    <row r="485" spans="1:25" x14ac:dyDescent="0.25">
      <c r="A485" t="s">
        <v>24405</v>
      </c>
      <c r="B485">
        <v>2023</v>
      </c>
      <c r="C485">
        <v>11</v>
      </c>
      <c r="D485" t="s">
        <v>2628</v>
      </c>
      <c r="E485" t="s">
        <v>2518</v>
      </c>
      <c r="F485" t="s">
        <v>2519</v>
      </c>
      <c r="G485" t="s">
        <v>69</v>
      </c>
      <c r="H485" t="s">
        <v>23428</v>
      </c>
      <c r="I485" t="s">
        <v>71</v>
      </c>
      <c r="J485" t="s">
        <v>72</v>
      </c>
      <c r="K485" t="s">
        <v>24152</v>
      </c>
      <c r="L485">
        <v>2360</v>
      </c>
      <c r="M485">
        <v>15000</v>
      </c>
      <c r="N485" t="s">
        <v>74</v>
      </c>
      <c r="O485">
        <v>10</v>
      </c>
      <c r="P485">
        <v>70044314</v>
      </c>
      <c r="Q485" t="s">
        <v>75</v>
      </c>
      <c r="R485" t="s">
        <v>76</v>
      </c>
      <c r="S485" t="s">
        <v>169</v>
      </c>
      <c r="T485" t="s">
        <v>78</v>
      </c>
      <c r="U485" t="s">
        <v>24406</v>
      </c>
      <c r="V485" t="s">
        <v>80</v>
      </c>
      <c r="W485" t="s">
        <v>81</v>
      </c>
      <c r="X485" t="s">
        <v>171</v>
      </c>
      <c r="Y485" t="s">
        <v>83</v>
      </c>
    </row>
    <row r="486" spans="1:25" x14ac:dyDescent="0.25">
      <c r="A486" t="s">
        <v>24407</v>
      </c>
      <c r="B486">
        <v>2023</v>
      </c>
      <c r="C486">
        <v>11</v>
      </c>
      <c r="D486" t="s">
        <v>2628</v>
      </c>
      <c r="E486" t="s">
        <v>2518</v>
      </c>
      <c r="F486" t="s">
        <v>2519</v>
      </c>
      <c r="G486" t="s">
        <v>69</v>
      </c>
      <c r="H486" t="s">
        <v>23428</v>
      </c>
      <c r="I486" t="s">
        <v>71</v>
      </c>
      <c r="J486" t="s">
        <v>72</v>
      </c>
      <c r="K486" t="s">
        <v>24152</v>
      </c>
      <c r="L486">
        <v>1475</v>
      </c>
      <c r="M486">
        <v>12500</v>
      </c>
      <c r="N486" t="s">
        <v>74</v>
      </c>
      <c r="O486">
        <v>10</v>
      </c>
      <c r="P486">
        <v>70044314</v>
      </c>
      <c r="Q486" t="s">
        <v>75</v>
      </c>
      <c r="R486" t="s">
        <v>76</v>
      </c>
      <c r="S486" t="s">
        <v>105</v>
      </c>
      <c r="T486" t="s">
        <v>78</v>
      </c>
      <c r="U486" t="s">
        <v>24408</v>
      </c>
      <c r="V486" t="s">
        <v>80</v>
      </c>
      <c r="W486" t="s">
        <v>81</v>
      </c>
      <c r="X486" t="s">
        <v>107</v>
      </c>
      <c r="Y486" t="s">
        <v>83</v>
      </c>
    </row>
    <row r="487" spans="1:25" x14ac:dyDescent="0.25">
      <c r="A487" t="s">
        <v>24409</v>
      </c>
      <c r="B487">
        <v>2023</v>
      </c>
      <c r="C487">
        <v>11</v>
      </c>
      <c r="D487" t="s">
        <v>2628</v>
      </c>
      <c r="E487" t="s">
        <v>2518</v>
      </c>
      <c r="F487" t="s">
        <v>2519</v>
      </c>
      <c r="G487" t="s">
        <v>69</v>
      </c>
      <c r="H487" t="s">
        <v>23428</v>
      </c>
      <c r="I487" t="s">
        <v>71</v>
      </c>
      <c r="J487" t="s">
        <v>72</v>
      </c>
      <c r="K487" t="s">
        <v>24152</v>
      </c>
      <c r="L487">
        <v>2062</v>
      </c>
      <c r="M487">
        <v>12500</v>
      </c>
      <c r="N487" t="s">
        <v>74</v>
      </c>
      <c r="O487">
        <v>10</v>
      </c>
      <c r="P487">
        <v>70044314</v>
      </c>
      <c r="Q487" t="s">
        <v>75</v>
      </c>
      <c r="R487" t="s">
        <v>76</v>
      </c>
      <c r="S487" t="s">
        <v>2082</v>
      </c>
      <c r="T487" t="s">
        <v>78</v>
      </c>
      <c r="U487" t="s">
        <v>24410</v>
      </c>
      <c r="V487" t="s">
        <v>80</v>
      </c>
      <c r="W487" t="s">
        <v>81</v>
      </c>
      <c r="X487" t="s">
        <v>2084</v>
      </c>
      <c r="Y487" t="s">
        <v>83</v>
      </c>
    </row>
    <row r="488" spans="1:25" x14ac:dyDescent="0.25">
      <c r="A488" t="s">
        <v>24411</v>
      </c>
      <c r="B488">
        <v>2023</v>
      </c>
      <c r="C488">
        <v>11</v>
      </c>
      <c r="D488" t="s">
        <v>2628</v>
      </c>
      <c r="E488" t="s">
        <v>2518</v>
      </c>
      <c r="F488" t="s">
        <v>2519</v>
      </c>
      <c r="G488" t="s">
        <v>69</v>
      </c>
      <c r="H488" t="s">
        <v>23428</v>
      </c>
      <c r="I488" t="s">
        <v>71</v>
      </c>
      <c r="J488" t="s">
        <v>72</v>
      </c>
      <c r="K488" t="s">
        <v>24152</v>
      </c>
      <c r="L488">
        <v>2761</v>
      </c>
      <c r="M488">
        <v>12500</v>
      </c>
      <c r="N488" t="s">
        <v>74</v>
      </c>
      <c r="O488">
        <v>10</v>
      </c>
      <c r="P488">
        <v>70044314</v>
      </c>
      <c r="Q488" t="s">
        <v>75</v>
      </c>
      <c r="R488" t="s">
        <v>76</v>
      </c>
      <c r="S488" t="s">
        <v>133</v>
      </c>
      <c r="T488" t="s">
        <v>78</v>
      </c>
      <c r="U488" t="s">
        <v>24412</v>
      </c>
      <c r="V488" t="s">
        <v>80</v>
      </c>
      <c r="W488" t="s">
        <v>81</v>
      </c>
      <c r="X488" t="s">
        <v>135</v>
      </c>
      <c r="Y488" t="s">
        <v>83</v>
      </c>
    </row>
    <row r="489" spans="1:25" x14ac:dyDescent="0.25">
      <c r="A489" t="s">
        <v>24413</v>
      </c>
      <c r="B489">
        <v>2023</v>
      </c>
      <c r="C489">
        <v>11</v>
      </c>
      <c r="D489" t="s">
        <v>2628</v>
      </c>
      <c r="E489" t="s">
        <v>2518</v>
      </c>
      <c r="F489" t="s">
        <v>2519</v>
      </c>
      <c r="G489" t="s">
        <v>69</v>
      </c>
      <c r="H489" t="s">
        <v>23428</v>
      </c>
      <c r="I489" t="s">
        <v>71</v>
      </c>
      <c r="J489" t="s">
        <v>72</v>
      </c>
      <c r="K489" t="s">
        <v>24152</v>
      </c>
      <c r="L489">
        <v>1262</v>
      </c>
      <c r="M489">
        <v>15000</v>
      </c>
      <c r="N489" t="s">
        <v>74</v>
      </c>
      <c r="O489">
        <v>10</v>
      </c>
      <c r="P489">
        <v>70044314</v>
      </c>
      <c r="Q489" t="s">
        <v>75</v>
      </c>
      <c r="R489" t="s">
        <v>76</v>
      </c>
      <c r="S489" t="s">
        <v>5146</v>
      </c>
      <c r="T489" t="s">
        <v>78</v>
      </c>
      <c r="U489" t="s">
        <v>24414</v>
      </c>
      <c r="V489" t="s">
        <v>80</v>
      </c>
      <c r="W489" t="s">
        <v>81</v>
      </c>
      <c r="X489" t="s">
        <v>5148</v>
      </c>
      <c r="Y489" t="s">
        <v>83</v>
      </c>
    </row>
    <row r="490" spans="1:25" x14ac:dyDescent="0.25">
      <c r="A490" t="s">
        <v>24415</v>
      </c>
      <c r="B490">
        <v>2023</v>
      </c>
      <c r="C490">
        <v>11</v>
      </c>
      <c r="D490" t="s">
        <v>2628</v>
      </c>
      <c r="E490" t="s">
        <v>2518</v>
      </c>
      <c r="F490" t="s">
        <v>2519</v>
      </c>
      <c r="G490" t="s">
        <v>69</v>
      </c>
      <c r="H490" t="s">
        <v>23428</v>
      </c>
      <c r="I490" t="s">
        <v>71</v>
      </c>
      <c r="J490" t="s">
        <v>72</v>
      </c>
      <c r="K490" t="s">
        <v>24152</v>
      </c>
      <c r="L490">
        <v>2154</v>
      </c>
      <c r="M490">
        <v>12500</v>
      </c>
      <c r="N490" t="s">
        <v>74</v>
      </c>
      <c r="O490">
        <v>10</v>
      </c>
      <c r="P490">
        <v>70044314</v>
      </c>
      <c r="Q490" t="s">
        <v>75</v>
      </c>
      <c r="R490" t="s">
        <v>76</v>
      </c>
      <c r="S490" t="s">
        <v>951</v>
      </c>
      <c r="T490" t="s">
        <v>78</v>
      </c>
      <c r="U490" t="s">
        <v>24416</v>
      </c>
      <c r="V490" t="s">
        <v>80</v>
      </c>
      <c r="W490" t="s">
        <v>81</v>
      </c>
      <c r="X490" t="s">
        <v>953</v>
      </c>
      <c r="Y490" t="s">
        <v>83</v>
      </c>
    </row>
    <row r="491" spans="1:25" x14ac:dyDescent="0.25">
      <c r="A491" t="s">
        <v>24417</v>
      </c>
      <c r="B491">
        <v>2023</v>
      </c>
      <c r="C491">
        <v>11</v>
      </c>
      <c r="D491" t="s">
        <v>2628</v>
      </c>
      <c r="E491" t="s">
        <v>2518</v>
      </c>
      <c r="F491" t="s">
        <v>2519</v>
      </c>
      <c r="G491" t="s">
        <v>69</v>
      </c>
      <c r="H491" t="s">
        <v>23428</v>
      </c>
      <c r="I491" t="s">
        <v>71</v>
      </c>
      <c r="J491" t="s">
        <v>72</v>
      </c>
      <c r="K491" t="s">
        <v>24152</v>
      </c>
      <c r="L491">
        <v>1086</v>
      </c>
      <c r="M491">
        <v>15000</v>
      </c>
      <c r="N491" t="s">
        <v>74</v>
      </c>
      <c r="O491">
        <v>10</v>
      </c>
      <c r="P491">
        <v>70044314</v>
      </c>
      <c r="Q491" t="s">
        <v>75</v>
      </c>
      <c r="R491" t="s">
        <v>76</v>
      </c>
      <c r="S491" t="s">
        <v>185</v>
      </c>
      <c r="T491" t="s">
        <v>78</v>
      </c>
      <c r="U491" t="s">
        <v>24418</v>
      </c>
      <c r="V491" t="s">
        <v>80</v>
      </c>
      <c r="W491" t="s">
        <v>81</v>
      </c>
      <c r="X491" t="s">
        <v>187</v>
      </c>
      <c r="Y491" t="s">
        <v>83</v>
      </c>
    </row>
    <row r="492" spans="1:25" x14ac:dyDescent="0.25">
      <c r="A492" t="s">
        <v>24419</v>
      </c>
      <c r="B492">
        <v>2023</v>
      </c>
      <c r="C492">
        <v>11</v>
      </c>
      <c r="D492" t="s">
        <v>2727</v>
      </c>
      <c r="E492" t="s">
        <v>2518</v>
      </c>
      <c r="F492" t="s">
        <v>2519</v>
      </c>
      <c r="G492" t="s">
        <v>69</v>
      </c>
      <c r="H492" t="s">
        <v>23428</v>
      </c>
      <c r="I492" t="s">
        <v>71</v>
      </c>
      <c r="J492" t="s">
        <v>72</v>
      </c>
      <c r="K492" t="s">
        <v>24152</v>
      </c>
      <c r="L492">
        <v>1853</v>
      </c>
      <c r="M492">
        <v>12500</v>
      </c>
      <c r="N492" t="s">
        <v>74</v>
      </c>
      <c r="O492">
        <v>10</v>
      </c>
      <c r="P492">
        <v>70044314</v>
      </c>
      <c r="Q492" t="s">
        <v>75</v>
      </c>
      <c r="R492" t="s">
        <v>76</v>
      </c>
      <c r="S492" t="s">
        <v>1230</v>
      </c>
      <c r="T492" t="s">
        <v>78</v>
      </c>
      <c r="U492" t="s">
        <v>24420</v>
      </c>
      <c r="V492" t="s">
        <v>80</v>
      </c>
      <c r="W492" t="s">
        <v>81</v>
      </c>
      <c r="X492" t="s">
        <v>1232</v>
      </c>
      <c r="Y492" t="s">
        <v>83</v>
      </c>
    </row>
    <row r="493" spans="1:25" x14ac:dyDescent="0.25">
      <c r="A493" t="s">
        <v>24421</v>
      </c>
      <c r="B493">
        <v>2023</v>
      </c>
      <c r="C493">
        <v>11</v>
      </c>
      <c r="D493" t="s">
        <v>2727</v>
      </c>
      <c r="E493" t="s">
        <v>2518</v>
      </c>
      <c r="F493" t="s">
        <v>2519</v>
      </c>
      <c r="G493" t="s">
        <v>69</v>
      </c>
      <c r="H493" t="s">
        <v>23428</v>
      </c>
      <c r="I493" t="s">
        <v>71</v>
      </c>
      <c r="J493" t="s">
        <v>72</v>
      </c>
      <c r="K493" t="s">
        <v>24152</v>
      </c>
      <c r="L493">
        <v>2053</v>
      </c>
      <c r="M493">
        <v>12500</v>
      </c>
      <c r="N493" t="s">
        <v>74</v>
      </c>
      <c r="O493">
        <v>10</v>
      </c>
      <c r="P493">
        <v>70044314</v>
      </c>
      <c r="Q493" t="s">
        <v>75</v>
      </c>
      <c r="R493" t="s">
        <v>76</v>
      </c>
      <c r="S493" t="s">
        <v>1130</v>
      </c>
      <c r="T493" t="s">
        <v>78</v>
      </c>
      <c r="U493" t="s">
        <v>24422</v>
      </c>
      <c r="V493" t="s">
        <v>80</v>
      </c>
      <c r="W493" t="s">
        <v>81</v>
      </c>
      <c r="X493" t="s">
        <v>1132</v>
      </c>
      <c r="Y493" t="s">
        <v>83</v>
      </c>
    </row>
    <row r="494" spans="1:25" x14ac:dyDescent="0.25">
      <c r="A494" t="s">
        <v>24423</v>
      </c>
      <c r="B494">
        <v>2023</v>
      </c>
      <c r="C494">
        <v>11</v>
      </c>
      <c r="D494" t="s">
        <v>2727</v>
      </c>
      <c r="E494" t="s">
        <v>2518</v>
      </c>
      <c r="F494" t="s">
        <v>2519</v>
      </c>
      <c r="G494" t="s">
        <v>69</v>
      </c>
      <c r="H494" t="s">
        <v>23428</v>
      </c>
      <c r="I494" t="s">
        <v>71</v>
      </c>
      <c r="J494" t="s">
        <v>72</v>
      </c>
      <c r="K494" t="s">
        <v>24152</v>
      </c>
      <c r="L494">
        <v>2178</v>
      </c>
      <c r="M494">
        <v>12500</v>
      </c>
      <c r="N494" t="s">
        <v>74</v>
      </c>
      <c r="O494">
        <v>10</v>
      </c>
      <c r="P494">
        <v>70044314</v>
      </c>
      <c r="Q494" t="s">
        <v>75</v>
      </c>
      <c r="R494" t="s">
        <v>76</v>
      </c>
      <c r="S494" t="s">
        <v>414</v>
      </c>
      <c r="T494" t="s">
        <v>78</v>
      </c>
      <c r="U494" t="s">
        <v>24424</v>
      </c>
      <c r="V494" t="s">
        <v>80</v>
      </c>
      <c r="W494" t="s">
        <v>81</v>
      </c>
      <c r="X494" t="s">
        <v>416</v>
      </c>
      <c r="Y494" t="s">
        <v>83</v>
      </c>
    </row>
    <row r="495" spans="1:25" x14ac:dyDescent="0.25">
      <c r="A495" t="s">
        <v>24425</v>
      </c>
      <c r="B495">
        <v>2023</v>
      </c>
      <c r="C495">
        <v>11</v>
      </c>
      <c r="D495" t="s">
        <v>2727</v>
      </c>
      <c r="E495" t="s">
        <v>2518</v>
      </c>
      <c r="F495" t="s">
        <v>2519</v>
      </c>
      <c r="G495" t="s">
        <v>69</v>
      </c>
      <c r="H495" t="s">
        <v>23428</v>
      </c>
      <c r="I495" t="s">
        <v>71</v>
      </c>
      <c r="J495" t="s">
        <v>72</v>
      </c>
      <c r="K495" t="s">
        <v>24152</v>
      </c>
      <c r="L495">
        <v>1831</v>
      </c>
      <c r="M495">
        <v>15000</v>
      </c>
      <c r="N495" t="s">
        <v>74</v>
      </c>
      <c r="O495">
        <v>10</v>
      </c>
      <c r="P495">
        <v>70044314</v>
      </c>
      <c r="Q495" t="s">
        <v>75</v>
      </c>
      <c r="R495" t="s">
        <v>76</v>
      </c>
      <c r="S495" t="s">
        <v>350</v>
      </c>
      <c r="T495" t="s">
        <v>78</v>
      </c>
      <c r="U495" t="s">
        <v>24426</v>
      </c>
      <c r="V495" t="s">
        <v>80</v>
      </c>
      <c r="W495" t="s">
        <v>81</v>
      </c>
      <c r="X495" t="s">
        <v>352</v>
      </c>
      <c r="Y495" t="s">
        <v>83</v>
      </c>
    </row>
    <row r="496" spans="1:25" x14ac:dyDescent="0.25">
      <c r="A496" t="s">
        <v>24427</v>
      </c>
      <c r="B496">
        <v>2023</v>
      </c>
      <c r="C496">
        <v>11</v>
      </c>
      <c r="D496" t="s">
        <v>2742</v>
      </c>
      <c r="E496" t="s">
        <v>2518</v>
      </c>
      <c r="F496" t="s">
        <v>2519</v>
      </c>
      <c r="G496" t="s">
        <v>69</v>
      </c>
      <c r="H496" t="s">
        <v>23428</v>
      </c>
      <c r="I496" t="s">
        <v>71</v>
      </c>
      <c r="J496" t="s">
        <v>72</v>
      </c>
      <c r="K496" t="s">
        <v>24152</v>
      </c>
      <c r="L496">
        <v>2351</v>
      </c>
      <c r="M496">
        <v>15000</v>
      </c>
      <c r="N496" t="s">
        <v>74</v>
      </c>
      <c r="O496">
        <v>10</v>
      </c>
      <c r="P496">
        <v>70044314</v>
      </c>
      <c r="Q496" t="s">
        <v>75</v>
      </c>
      <c r="R496" t="s">
        <v>76</v>
      </c>
      <c r="S496" t="s">
        <v>874</v>
      </c>
      <c r="T496" t="s">
        <v>78</v>
      </c>
      <c r="U496" t="s">
        <v>24428</v>
      </c>
      <c r="V496" t="s">
        <v>80</v>
      </c>
      <c r="W496" t="s">
        <v>81</v>
      </c>
      <c r="X496" t="s">
        <v>876</v>
      </c>
      <c r="Y496" t="s">
        <v>83</v>
      </c>
    </row>
    <row r="497" spans="1:25" x14ac:dyDescent="0.25">
      <c r="A497" t="s">
        <v>24429</v>
      </c>
      <c r="B497">
        <v>2023</v>
      </c>
      <c r="C497">
        <v>11</v>
      </c>
      <c r="D497" t="s">
        <v>2727</v>
      </c>
      <c r="E497" t="s">
        <v>2518</v>
      </c>
      <c r="F497" t="s">
        <v>2519</v>
      </c>
      <c r="G497" t="s">
        <v>69</v>
      </c>
      <c r="H497" t="s">
        <v>23428</v>
      </c>
      <c r="I497" t="s">
        <v>71</v>
      </c>
      <c r="J497" t="s">
        <v>72</v>
      </c>
      <c r="K497" t="s">
        <v>24152</v>
      </c>
      <c r="L497">
        <v>1905</v>
      </c>
      <c r="M497">
        <v>12500</v>
      </c>
      <c r="N497" t="s">
        <v>74</v>
      </c>
      <c r="O497">
        <v>10</v>
      </c>
      <c r="P497">
        <v>70044314</v>
      </c>
      <c r="Q497" t="s">
        <v>75</v>
      </c>
      <c r="R497" t="s">
        <v>76</v>
      </c>
      <c r="S497" t="s">
        <v>1175</v>
      </c>
      <c r="T497" t="s">
        <v>78</v>
      </c>
      <c r="U497" t="s">
        <v>24430</v>
      </c>
      <c r="V497" t="s">
        <v>80</v>
      </c>
      <c r="W497" t="s">
        <v>81</v>
      </c>
      <c r="X497" t="s">
        <v>1177</v>
      </c>
      <c r="Y497" t="s">
        <v>83</v>
      </c>
    </row>
    <row r="498" spans="1:25" x14ac:dyDescent="0.25">
      <c r="A498" t="s">
        <v>24431</v>
      </c>
      <c r="B498">
        <v>2023</v>
      </c>
      <c r="C498">
        <v>11</v>
      </c>
      <c r="D498" t="s">
        <v>2727</v>
      </c>
      <c r="E498" t="s">
        <v>2518</v>
      </c>
      <c r="F498" t="s">
        <v>2519</v>
      </c>
      <c r="G498" t="s">
        <v>69</v>
      </c>
      <c r="H498" t="s">
        <v>23428</v>
      </c>
      <c r="I498" t="s">
        <v>71</v>
      </c>
      <c r="J498" t="s">
        <v>72</v>
      </c>
      <c r="K498" t="s">
        <v>24152</v>
      </c>
      <c r="L498">
        <v>1938</v>
      </c>
      <c r="M498">
        <v>15000</v>
      </c>
      <c r="N498" t="s">
        <v>74</v>
      </c>
      <c r="O498">
        <v>10</v>
      </c>
      <c r="P498">
        <v>70044314</v>
      </c>
      <c r="Q498" t="s">
        <v>75</v>
      </c>
      <c r="R498" t="s">
        <v>76</v>
      </c>
      <c r="S498" t="s">
        <v>900</v>
      </c>
      <c r="T498" t="s">
        <v>78</v>
      </c>
      <c r="U498" t="s">
        <v>24432</v>
      </c>
      <c r="V498" t="s">
        <v>80</v>
      </c>
      <c r="W498" t="s">
        <v>81</v>
      </c>
      <c r="X498" t="s">
        <v>902</v>
      </c>
      <c r="Y498" t="s">
        <v>83</v>
      </c>
    </row>
    <row r="499" spans="1:25" x14ac:dyDescent="0.25">
      <c r="A499" t="s">
        <v>24433</v>
      </c>
      <c r="B499">
        <v>2023</v>
      </c>
      <c r="C499">
        <v>11</v>
      </c>
      <c r="D499" t="s">
        <v>2727</v>
      </c>
      <c r="E499" t="s">
        <v>2518</v>
      </c>
      <c r="F499" t="s">
        <v>2519</v>
      </c>
      <c r="G499" t="s">
        <v>69</v>
      </c>
      <c r="H499" t="s">
        <v>23428</v>
      </c>
      <c r="I499" t="s">
        <v>71</v>
      </c>
      <c r="J499" t="s">
        <v>72</v>
      </c>
      <c r="K499" t="s">
        <v>24152</v>
      </c>
      <c r="L499">
        <v>1301</v>
      </c>
      <c r="M499">
        <v>12500</v>
      </c>
      <c r="N499" t="s">
        <v>74</v>
      </c>
      <c r="O499">
        <v>10</v>
      </c>
      <c r="P499">
        <v>70044314</v>
      </c>
      <c r="Q499" t="s">
        <v>75</v>
      </c>
      <c r="R499" t="s">
        <v>76</v>
      </c>
      <c r="S499" t="s">
        <v>145</v>
      </c>
      <c r="T499" t="s">
        <v>78</v>
      </c>
      <c r="U499" t="s">
        <v>24434</v>
      </c>
      <c r="V499" t="s">
        <v>80</v>
      </c>
      <c r="W499" t="s">
        <v>81</v>
      </c>
      <c r="X499" t="s">
        <v>147</v>
      </c>
      <c r="Y499" t="s">
        <v>83</v>
      </c>
    </row>
    <row r="500" spans="1:25" x14ac:dyDescent="0.25">
      <c r="A500" t="s">
        <v>24435</v>
      </c>
      <c r="B500">
        <v>2023</v>
      </c>
      <c r="C500">
        <v>11</v>
      </c>
      <c r="D500" t="s">
        <v>2727</v>
      </c>
      <c r="E500" t="s">
        <v>2518</v>
      </c>
      <c r="F500" t="s">
        <v>2519</v>
      </c>
      <c r="G500" t="s">
        <v>69</v>
      </c>
      <c r="H500" t="s">
        <v>23428</v>
      </c>
      <c r="I500" t="s">
        <v>71</v>
      </c>
      <c r="J500" t="s">
        <v>72</v>
      </c>
      <c r="K500" t="s">
        <v>24152</v>
      </c>
      <c r="L500">
        <v>1844</v>
      </c>
      <c r="M500">
        <v>12500</v>
      </c>
      <c r="N500" t="s">
        <v>74</v>
      </c>
      <c r="O500">
        <v>10</v>
      </c>
      <c r="P500">
        <v>70044314</v>
      </c>
      <c r="Q500" t="s">
        <v>75</v>
      </c>
      <c r="R500" t="s">
        <v>76</v>
      </c>
      <c r="S500" t="s">
        <v>121</v>
      </c>
      <c r="T500" t="s">
        <v>78</v>
      </c>
      <c r="U500" t="s">
        <v>24436</v>
      </c>
      <c r="V500" t="s">
        <v>80</v>
      </c>
      <c r="W500" t="s">
        <v>81</v>
      </c>
      <c r="X500" t="s">
        <v>123</v>
      </c>
      <c r="Y500" t="s">
        <v>83</v>
      </c>
    </row>
    <row r="501" spans="1:25" x14ac:dyDescent="0.25">
      <c r="A501" t="s">
        <v>24437</v>
      </c>
      <c r="B501">
        <v>2023</v>
      </c>
      <c r="C501">
        <v>11</v>
      </c>
      <c r="D501" t="s">
        <v>2727</v>
      </c>
      <c r="E501" t="s">
        <v>2518</v>
      </c>
      <c r="F501" t="s">
        <v>2519</v>
      </c>
      <c r="G501" t="s">
        <v>69</v>
      </c>
      <c r="H501" t="s">
        <v>23428</v>
      </c>
      <c r="I501" t="s">
        <v>71</v>
      </c>
      <c r="J501" t="s">
        <v>72</v>
      </c>
      <c r="K501" t="s">
        <v>24152</v>
      </c>
      <c r="L501">
        <v>2649</v>
      </c>
      <c r="M501">
        <v>15000</v>
      </c>
      <c r="N501" t="s">
        <v>74</v>
      </c>
      <c r="O501">
        <v>10</v>
      </c>
      <c r="P501">
        <v>70044314</v>
      </c>
      <c r="Q501" t="s">
        <v>75</v>
      </c>
      <c r="R501" t="s">
        <v>76</v>
      </c>
      <c r="S501" t="s">
        <v>2096</v>
      </c>
      <c r="T501" t="s">
        <v>78</v>
      </c>
      <c r="U501" t="s">
        <v>24438</v>
      </c>
      <c r="V501" t="s">
        <v>80</v>
      </c>
      <c r="W501" t="s">
        <v>81</v>
      </c>
      <c r="X501" t="s">
        <v>2098</v>
      </c>
      <c r="Y501" t="s">
        <v>83</v>
      </c>
    </row>
    <row r="502" spans="1:25" x14ac:dyDescent="0.25">
      <c r="A502" t="s">
        <v>24439</v>
      </c>
      <c r="B502">
        <v>2023</v>
      </c>
      <c r="C502">
        <v>11</v>
      </c>
      <c r="D502" t="s">
        <v>2727</v>
      </c>
      <c r="E502" t="s">
        <v>2518</v>
      </c>
      <c r="F502" t="s">
        <v>2519</v>
      </c>
      <c r="G502" t="s">
        <v>69</v>
      </c>
      <c r="H502" t="s">
        <v>23428</v>
      </c>
      <c r="I502" t="s">
        <v>71</v>
      </c>
      <c r="J502" t="s">
        <v>72</v>
      </c>
      <c r="K502" t="s">
        <v>24152</v>
      </c>
      <c r="L502">
        <v>2050</v>
      </c>
      <c r="M502">
        <v>12500</v>
      </c>
      <c r="N502" t="s">
        <v>74</v>
      </c>
      <c r="O502">
        <v>10</v>
      </c>
      <c r="P502">
        <v>70044314</v>
      </c>
      <c r="Q502" t="s">
        <v>75</v>
      </c>
      <c r="R502" t="s">
        <v>76</v>
      </c>
      <c r="S502" t="s">
        <v>117</v>
      </c>
      <c r="T502" t="s">
        <v>78</v>
      </c>
      <c r="U502" t="s">
        <v>24440</v>
      </c>
      <c r="V502" t="s">
        <v>80</v>
      </c>
      <c r="W502" t="s">
        <v>81</v>
      </c>
      <c r="X502" t="s">
        <v>119</v>
      </c>
      <c r="Y502" t="s">
        <v>83</v>
      </c>
    </row>
    <row r="503" spans="1:25" x14ac:dyDescent="0.25">
      <c r="A503" t="s">
        <v>24441</v>
      </c>
      <c r="B503">
        <v>2023</v>
      </c>
      <c r="C503">
        <v>11</v>
      </c>
      <c r="D503" t="s">
        <v>2727</v>
      </c>
      <c r="E503" t="s">
        <v>2518</v>
      </c>
      <c r="F503" t="s">
        <v>2519</v>
      </c>
      <c r="G503" t="s">
        <v>69</v>
      </c>
      <c r="H503" t="s">
        <v>23428</v>
      </c>
      <c r="I503" t="s">
        <v>71</v>
      </c>
      <c r="J503" t="s">
        <v>72</v>
      </c>
      <c r="K503" t="s">
        <v>24152</v>
      </c>
      <c r="L503">
        <v>2150</v>
      </c>
      <c r="M503">
        <v>12500</v>
      </c>
      <c r="N503" t="s">
        <v>74</v>
      </c>
      <c r="O503">
        <v>10</v>
      </c>
      <c r="P503">
        <v>70044314</v>
      </c>
      <c r="Q503" t="s">
        <v>75</v>
      </c>
      <c r="R503" t="s">
        <v>76</v>
      </c>
      <c r="S503" t="s">
        <v>260</v>
      </c>
      <c r="T503" t="s">
        <v>78</v>
      </c>
      <c r="U503" t="s">
        <v>24442</v>
      </c>
      <c r="V503" t="s">
        <v>80</v>
      </c>
      <c r="W503" t="s">
        <v>81</v>
      </c>
      <c r="X503" t="s">
        <v>262</v>
      </c>
      <c r="Y503" t="s">
        <v>83</v>
      </c>
    </row>
    <row r="504" spans="1:25" x14ac:dyDescent="0.25">
      <c r="A504" t="s">
        <v>24443</v>
      </c>
      <c r="B504">
        <v>2023</v>
      </c>
      <c r="C504">
        <v>11</v>
      </c>
      <c r="D504" t="s">
        <v>2727</v>
      </c>
      <c r="E504" t="s">
        <v>2518</v>
      </c>
      <c r="F504" t="s">
        <v>2519</v>
      </c>
      <c r="G504" t="s">
        <v>69</v>
      </c>
      <c r="H504" t="s">
        <v>23428</v>
      </c>
      <c r="I504" t="s">
        <v>71</v>
      </c>
      <c r="J504" t="s">
        <v>72</v>
      </c>
      <c r="K504" t="s">
        <v>24152</v>
      </c>
      <c r="L504">
        <v>1005</v>
      </c>
      <c r="M504">
        <v>15000</v>
      </c>
      <c r="N504" t="s">
        <v>74</v>
      </c>
      <c r="O504">
        <v>10</v>
      </c>
      <c r="P504">
        <v>70044314</v>
      </c>
      <c r="Q504" t="s">
        <v>75</v>
      </c>
      <c r="R504" t="s">
        <v>76</v>
      </c>
      <c r="S504" t="s">
        <v>468</v>
      </c>
      <c r="T504" t="s">
        <v>78</v>
      </c>
      <c r="U504" t="s">
        <v>24444</v>
      </c>
      <c r="V504" t="s">
        <v>80</v>
      </c>
      <c r="W504" t="s">
        <v>81</v>
      </c>
      <c r="X504" t="s">
        <v>470</v>
      </c>
      <c r="Y504" t="s">
        <v>83</v>
      </c>
    </row>
    <row r="505" spans="1:25" x14ac:dyDescent="0.25">
      <c r="A505" t="s">
        <v>24445</v>
      </c>
      <c r="B505">
        <v>2023</v>
      </c>
      <c r="C505">
        <v>11</v>
      </c>
      <c r="D505" t="s">
        <v>2742</v>
      </c>
      <c r="E505" t="s">
        <v>2518</v>
      </c>
      <c r="F505" t="s">
        <v>2519</v>
      </c>
      <c r="G505" t="s">
        <v>69</v>
      </c>
      <c r="H505" t="s">
        <v>23428</v>
      </c>
      <c r="I505" t="s">
        <v>71</v>
      </c>
      <c r="J505" t="s">
        <v>72</v>
      </c>
      <c r="K505" t="s">
        <v>24152</v>
      </c>
      <c r="L505">
        <v>1002</v>
      </c>
      <c r="M505">
        <v>20200</v>
      </c>
      <c r="N505" t="s">
        <v>74</v>
      </c>
      <c r="O505">
        <v>10</v>
      </c>
      <c r="P505">
        <v>70044314</v>
      </c>
      <c r="Q505" t="s">
        <v>75</v>
      </c>
      <c r="R505" t="s">
        <v>76</v>
      </c>
      <c r="S505" t="s">
        <v>301</v>
      </c>
      <c r="T505" t="s">
        <v>78</v>
      </c>
      <c r="U505" t="s">
        <v>24446</v>
      </c>
      <c r="V505" t="s">
        <v>80</v>
      </c>
      <c r="W505" t="s">
        <v>81</v>
      </c>
      <c r="X505" t="s">
        <v>303</v>
      </c>
      <c r="Y505" t="s">
        <v>83</v>
      </c>
    </row>
    <row r="506" spans="1:25" x14ac:dyDescent="0.25">
      <c r="A506" t="s">
        <v>24447</v>
      </c>
      <c r="B506">
        <v>2023</v>
      </c>
      <c r="C506">
        <v>11</v>
      </c>
      <c r="D506" t="s">
        <v>2742</v>
      </c>
      <c r="E506" t="s">
        <v>2518</v>
      </c>
      <c r="F506" t="s">
        <v>2519</v>
      </c>
      <c r="G506" t="s">
        <v>69</v>
      </c>
      <c r="H506" t="s">
        <v>23428</v>
      </c>
      <c r="I506" t="s">
        <v>71</v>
      </c>
      <c r="J506" t="s">
        <v>72</v>
      </c>
      <c r="K506" t="s">
        <v>24152</v>
      </c>
      <c r="L506">
        <v>1027</v>
      </c>
      <c r="M506">
        <v>12500</v>
      </c>
      <c r="N506" t="s">
        <v>74</v>
      </c>
      <c r="O506">
        <v>10</v>
      </c>
      <c r="P506">
        <v>70044314</v>
      </c>
      <c r="Q506" t="s">
        <v>75</v>
      </c>
      <c r="R506" t="s">
        <v>76</v>
      </c>
      <c r="S506" t="s">
        <v>892</v>
      </c>
      <c r="T506" t="s">
        <v>78</v>
      </c>
      <c r="U506" t="s">
        <v>24448</v>
      </c>
      <c r="V506" t="s">
        <v>80</v>
      </c>
      <c r="W506" t="s">
        <v>81</v>
      </c>
      <c r="X506" t="s">
        <v>894</v>
      </c>
      <c r="Y506" t="s">
        <v>83</v>
      </c>
    </row>
    <row r="507" spans="1:25" x14ac:dyDescent="0.25">
      <c r="A507" t="s">
        <v>24449</v>
      </c>
      <c r="B507">
        <v>2023</v>
      </c>
      <c r="C507">
        <v>11</v>
      </c>
      <c r="D507" t="s">
        <v>2742</v>
      </c>
      <c r="E507" t="s">
        <v>2518</v>
      </c>
      <c r="F507" t="s">
        <v>2519</v>
      </c>
      <c r="G507" t="s">
        <v>69</v>
      </c>
      <c r="H507" t="s">
        <v>23428</v>
      </c>
      <c r="I507" t="s">
        <v>71</v>
      </c>
      <c r="J507" t="s">
        <v>72</v>
      </c>
      <c r="K507" t="s">
        <v>24152</v>
      </c>
      <c r="L507">
        <v>1913</v>
      </c>
      <c r="M507">
        <v>15000</v>
      </c>
      <c r="N507" t="s">
        <v>74</v>
      </c>
      <c r="O507">
        <v>10</v>
      </c>
      <c r="P507">
        <v>70044314</v>
      </c>
      <c r="Q507" t="s">
        <v>75</v>
      </c>
      <c r="R507" t="s">
        <v>76</v>
      </c>
      <c r="S507" t="s">
        <v>313</v>
      </c>
      <c r="T507" t="s">
        <v>78</v>
      </c>
      <c r="U507" t="s">
        <v>24450</v>
      </c>
      <c r="V507" t="s">
        <v>80</v>
      </c>
      <c r="W507" t="s">
        <v>81</v>
      </c>
      <c r="X507" t="s">
        <v>315</v>
      </c>
      <c r="Y507" t="s">
        <v>83</v>
      </c>
    </row>
    <row r="508" spans="1:25" x14ac:dyDescent="0.25">
      <c r="A508" t="s">
        <v>24451</v>
      </c>
      <c r="B508">
        <v>2023</v>
      </c>
      <c r="C508">
        <v>11</v>
      </c>
      <c r="D508" t="s">
        <v>2628</v>
      </c>
      <c r="E508" t="s">
        <v>2518</v>
      </c>
      <c r="F508" t="s">
        <v>2519</v>
      </c>
      <c r="G508" t="s">
        <v>69</v>
      </c>
      <c r="H508" t="s">
        <v>23428</v>
      </c>
      <c r="I508" t="s">
        <v>71</v>
      </c>
      <c r="J508" t="s">
        <v>72</v>
      </c>
      <c r="K508" t="s">
        <v>24152</v>
      </c>
      <c r="L508">
        <v>2093</v>
      </c>
      <c r="M508">
        <v>12500</v>
      </c>
      <c r="N508" t="s">
        <v>74</v>
      </c>
      <c r="O508">
        <v>10</v>
      </c>
      <c r="P508">
        <v>70044314</v>
      </c>
      <c r="Q508" t="s">
        <v>75</v>
      </c>
      <c r="R508" t="s">
        <v>76</v>
      </c>
      <c r="S508" t="s">
        <v>1103</v>
      </c>
      <c r="T508" t="s">
        <v>78</v>
      </c>
      <c r="U508" t="s">
        <v>24452</v>
      </c>
      <c r="V508" t="s">
        <v>80</v>
      </c>
      <c r="W508" t="s">
        <v>81</v>
      </c>
      <c r="X508" t="s">
        <v>1105</v>
      </c>
      <c r="Y508" t="s">
        <v>83</v>
      </c>
    </row>
    <row r="509" spans="1:25" x14ac:dyDescent="0.25">
      <c r="A509" t="s">
        <v>24453</v>
      </c>
      <c r="B509">
        <v>2023</v>
      </c>
      <c r="C509">
        <v>11</v>
      </c>
      <c r="D509" t="s">
        <v>2628</v>
      </c>
      <c r="E509" t="s">
        <v>2518</v>
      </c>
      <c r="F509" t="s">
        <v>2519</v>
      </c>
      <c r="G509" t="s">
        <v>69</v>
      </c>
      <c r="H509" t="s">
        <v>23428</v>
      </c>
      <c r="I509" t="s">
        <v>71</v>
      </c>
      <c r="J509" t="s">
        <v>72</v>
      </c>
      <c r="K509" t="s">
        <v>24152</v>
      </c>
      <c r="L509">
        <v>2370</v>
      </c>
      <c r="M509">
        <v>12500</v>
      </c>
      <c r="N509" t="s">
        <v>74</v>
      </c>
      <c r="O509">
        <v>10</v>
      </c>
      <c r="P509">
        <v>70044314</v>
      </c>
      <c r="Q509" t="s">
        <v>75</v>
      </c>
      <c r="R509" t="s">
        <v>76</v>
      </c>
      <c r="S509" t="s">
        <v>165</v>
      </c>
      <c r="T509" t="s">
        <v>78</v>
      </c>
      <c r="U509" t="s">
        <v>24454</v>
      </c>
      <c r="V509" t="s">
        <v>80</v>
      </c>
      <c r="W509" t="s">
        <v>81</v>
      </c>
      <c r="X509" t="s">
        <v>167</v>
      </c>
      <c r="Y509" t="s">
        <v>83</v>
      </c>
    </row>
    <row r="510" spans="1:25" x14ac:dyDescent="0.25">
      <c r="A510" t="s">
        <v>24455</v>
      </c>
      <c r="B510">
        <v>2023</v>
      </c>
      <c r="C510">
        <v>11</v>
      </c>
      <c r="D510" t="s">
        <v>2628</v>
      </c>
      <c r="E510" t="s">
        <v>2518</v>
      </c>
      <c r="F510" t="s">
        <v>2519</v>
      </c>
      <c r="G510" t="s">
        <v>69</v>
      </c>
      <c r="H510" t="s">
        <v>23428</v>
      </c>
      <c r="I510" t="s">
        <v>71</v>
      </c>
      <c r="J510" t="s">
        <v>72</v>
      </c>
      <c r="K510" t="s">
        <v>24152</v>
      </c>
      <c r="L510">
        <v>1060</v>
      </c>
      <c r="M510">
        <v>15000</v>
      </c>
      <c r="N510" t="s">
        <v>74</v>
      </c>
      <c r="O510">
        <v>10</v>
      </c>
      <c r="P510">
        <v>70044314</v>
      </c>
      <c r="Q510" t="s">
        <v>75</v>
      </c>
      <c r="R510" t="s">
        <v>76</v>
      </c>
      <c r="S510" t="s">
        <v>1099</v>
      </c>
      <c r="T510" t="s">
        <v>78</v>
      </c>
      <c r="U510" t="s">
        <v>24456</v>
      </c>
      <c r="V510" t="s">
        <v>80</v>
      </c>
      <c r="W510" t="s">
        <v>81</v>
      </c>
      <c r="X510" t="s">
        <v>1101</v>
      </c>
      <c r="Y510" t="s">
        <v>83</v>
      </c>
    </row>
    <row r="511" spans="1:25" x14ac:dyDescent="0.25">
      <c r="A511" t="s">
        <v>24457</v>
      </c>
      <c r="B511">
        <v>2023</v>
      </c>
      <c r="C511">
        <v>11</v>
      </c>
      <c r="D511" t="s">
        <v>2727</v>
      </c>
      <c r="E511" t="s">
        <v>2518</v>
      </c>
      <c r="F511" t="s">
        <v>2519</v>
      </c>
      <c r="G511" t="s">
        <v>69</v>
      </c>
      <c r="H511" t="s">
        <v>23428</v>
      </c>
      <c r="I511" t="s">
        <v>71</v>
      </c>
      <c r="J511" t="s">
        <v>72</v>
      </c>
      <c r="K511" t="s">
        <v>24152</v>
      </c>
      <c r="L511">
        <v>2146</v>
      </c>
      <c r="M511">
        <v>12500</v>
      </c>
      <c r="N511" t="s">
        <v>74</v>
      </c>
      <c r="O511">
        <v>10</v>
      </c>
      <c r="P511">
        <v>70044314</v>
      </c>
      <c r="Q511" t="s">
        <v>75</v>
      </c>
      <c r="R511" t="s">
        <v>76</v>
      </c>
      <c r="S511" t="s">
        <v>220</v>
      </c>
      <c r="T511" t="s">
        <v>78</v>
      </c>
      <c r="U511" t="s">
        <v>24458</v>
      </c>
      <c r="V511" t="s">
        <v>80</v>
      </c>
      <c r="W511" t="s">
        <v>81</v>
      </c>
      <c r="X511" t="s">
        <v>222</v>
      </c>
      <c r="Y511" t="s">
        <v>83</v>
      </c>
    </row>
    <row r="512" spans="1:25" x14ac:dyDescent="0.25">
      <c r="A512" t="s">
        <v>24459</v>
      </c>
      <c r="B512">
        <v>2023</v>
      </c>
      <c r="C512">
        <v>11</v>
      </c>
      <c r="D512" t="s">
        <v>2742</v>
      </c>
      <c r="E512" t="s">
        <v>2518</v>
      </c>
      <c r="F512" t="s">
        <v>2519</v>
      </c>
      <c r="G512" t="s">
        <v>69</v>
      </c>
      <c r="H512" t="s">
        <v>23428</v>
      </c>
      <c r="I512" t="s">
        <v>71</v>
      </c>
      <c r="J512" t="s">
        <v>72</v>
      </c>
      <c r="K512" t="s">
        <v>24152</v>
      </c>
      <c r="L512">
        <v>2149</v>
      </c>
      <c r="M512">
        <v>12500</v>
      </c>
      <c r="N512" t="s">
        <v>74</v>
      </c>
      <c r="O512">
        <v>10</v>
      </c>
      <c r="P512">
        <v>70044314</v>
      </c>
      <c r="Q512" t="s">
        <v>75</v>
      </c>
      <c r="R512" t="s">
        <v>76</v>
      </c>
      <c r="S512" t="s">
        <v>224</v>
      </c>
      <c r="T512" t="s">
        <v>78</v>
      </c>
      <c r="U512" t="s">
        <v>24460</v>
      </c>
      <c r="V512" t="s">
        <v>80</v>
      </c>
      <c r="W512" t="s">
        <v>81</v>
      </c>
      <c r="X512" t="s">
        <v>226</v>
      </c>
      <c r="Y512" t="s">
        <v>83</v>
      </c>
    </row>
    <row r="513" spans="1:25" x14ac:dyDescent="0.25">
      <c r="A513" t="s">
        <v>24461</v>
      </c>
      <c r="B513">
        <v>2023</v>
      </c>
      <c r="C513">
        <v>11</v>
      </c>
      <c r="D513" t="s">
        <v>2742</v>
      </c>
      <c r="E513" t="s">
        <v>2518</v>
      </c>
      <c r="F513" t="s">
        <v>2519</v>
      </c>
      <c r="G513" t="s">
        <v>69</v>
      </c>
      <c r="H513" t="s">
        <v>23428</v>
      </c>
      <c r="I513" t="s">
        <v>71</v>
      </c>
      <c r="J513" t="s">
        <v>72</v>
      </c>
      <c r="K513" t="s">
        <v>24152</v>
      </c>
      <c r="L513">
        <v>1701</v>
      </c>
      <c r="M513">
        <v>12500</v>
      </c>
      <c r="N513" t="s">
        <v>74</v>
      </c>
      <c r="O513">
        <v>10</v>
      </c>
      <c r="P513">
        <v>70044314</v>
      </c>
      <c r="Q513" t="s">
        <v>75</v>
      </c>
      <c r="R513" t="s">
        <v>76</v>
      </c>
      <c r="S513" t="s">
        <v>896</v>
      </c>
      <c r="T513" t="s">
        <v>78</v>
      </c>
      <c r="U513" t="s">
        <v>24462</v>
      </c>
      <c r="V513" t="s">
        <v>80</v>
      </c>
      <c r="W513" t="s">
        <v>81</v>
      </c>
      <c r="X513" t="s">
        <v>898</v>
      </c>
      <c r="Y513" t="s">
        <v>83</v>
      </c>
    </row>
    <row r="514" spans="1:25" x14ac:dyDescent="0.25">
      <c r="A514" t="s">
        <v>24463</v>
      </c>
      <c r="B514">
        <v>2023</v>
      </c>
      <c r="C514">
        <v>11</v>
      </c>
      <c r="D514" t="s">
        <v>2742</v>
      </c>
      <c r="E514" t="s">
        <v>2518</v>
      </c>
      <c r="F514" t="s">
        <v>2519</v>
      </c>
      <c r="G514" t="s">
        <v>69</v>
      </c>
      <c r="H514" t="s">
        <v>23428</v>
      </c>
      <c r="I514" t="s">
        <v>71</v>
      </c>
      <c r="J514" t="s">
        <v>72</v>
      </c>
      <c r="K514" t="s">
        <v>24152</v>
      </c>
      <c r="L514">
        <v>1810</v>
      </c>
      <c r="M514">
        <v>12500</v>
      </c>
      <c r="N514" t="s">
        <v>74</v>
      </c>
      <c r="O514">
        <v>10</v>
      </c>
      <c r="P514">
        <v>70044314</v>
      </c>
      <c r="Q514" t="s">
        <v>75</v>
      </c>
      <c r="R514" t="s">
        <v>76</v>
      </c>
      <c r="S514" t="s">
        <v>868</v>
      </c>
      <c r="T514" t="s">
        <v>78</v>
      </c>
      <c r="U514" t="s">
        <v>24464</v>
      </c>
      <c r="V514" t="s">
        <v>80</v>
      </c>
      <c r="W514" t="s">
        <v>81</v>
      </c>
      <c r="X514" t="s">
        <v>870</v>
      </c>
      <c r="Y514" t="s">
        <v>83</v>
      </c>
    </row>
    <row r="515" spans="1:25" x14ac:dyDescent="0.25">
      <c r="A515" t="s">
        <v>24465</v>
      </c>
      <c r="B515">
        <v>2023</v>
      </c>
      <c r="C515">
        <v>11</v>
      </c>
      <c r="D515" t="s">
        <v>2742</v>
      </c>
      <c r="E515" t="s">
        <v>2518</v>
      </c>
      <c r="F515" t="s">
        <v>2519</v>
      </c>
      <c r="G515" t="s">
        <v>69</v>
      </c>
      <c r="H515" t="s">
        <v>23428</v>
      </c>
      <c r="I515" t="s">
        <v>71</v>
      </c>
      <c r="J515" t="s">
        <v>72</v>
      </c>
      <c r="K515" t="s">
        <v>24152</v>
      </c>
      <c r="L515">
        <v>1720</v>
      </c>
      <c r="M515">
        <v>15000</v>
      </c>
      <c r="N515" t="s">
        <v>74</v>
      </c>
      <c r="O515">
        <v>10</v>
      </c>
      <c r="P515">
        <v>70044314</v>
      </c>
      <c r="Q515" t="s">
        <v>75</v>
      </c>
      <c r="R515" t="s">
        <v>76</v>
      </c>
      <c r="S515" t="s">
        <v>232</v>
      </c>
      <c r="T515" t="s">
        <v>78</v>
      </c>
      <c r="U515" t="s">
        <v>24466</v>
      </c>
      <c r="V515" t="s">
        <v>80</v>
      </c>
      <c r="W515" t="s">
        <v>81</v>
      </c>
      <c r="X515" t="s">
        <v>234</v>
      </c>
      <c r="Y515" t="s">
        <v>83</v>
      </c>
    </row>
    <row r="516" spans="1:25" x14ac:dyDescent="0.25">
      <c r="A516" t="s">
        <v>24467</v>
      </c>
      <c r="B516">
        <v>2023</v>
      </c>
      <c r="C516">
        <v>11</v>
      </c>
      <c r="D516" t="s">
        <v>2628</v>
      </c>
      <c r="E516" t="s">
        <v>2518</v>
      </c>
      <c r="F516" t="s">
        <v>2519</v>
      </c>
      <c r="G516" t="s">
        <v>69</v>
      </c>
      <c r="H516" t="s">
        <v>23428</v>
      </c>
      <c r="I516" t="s">
        <v>71</v>
      </c>
      <c r="J516" t="s">
        <v>72</v>
      </c>
      <c r="K516" t="s">
        <v>24152</v>
      </c>
      <c r="L516">
        <v>1562</v>
      </c>
      <c r="M516">
        <v>12500</v>
      </c>
      <c r="N516" t="s">
        <v>74</v>
      </c>
      <c r="O516">
        <v>10</v>
      </c>
      <c r="P516">
        <v>70044314</v>
      </c>
      <c r="Q516" t="s">
        <v>75</v>
      </c>
      <c r="R516" t="s">
        <v>76</v>
      </c>
      <c r="S516" t="s">
        <v>769</v>
      </c>
      <c r="T516" t="s">
        <v>78</v>
      </c>
      <c r="U516" t="s">
        <v>24468</v>
      </c>
      <c r="V516" t="s">
        <v>80</v>
      </c>
      <c r="W516" t="s">
        <v>81</v>
      </c>
      <c r="X516" t="s">
        <v>771</v>
      </c>
      <c r="Y516" t="s">
        <v>83</v>
      </c>
    </row>
    <row r="517" spans="1:25" x14ac:dyDescent="0.25">
      <c r="A517" t="s">
        <v>24469</v>
      </c>
      <c r="B517">
        <v>2023</v>
      </c>
      <c r="C517">
        <v>11</v>
      </c>
      <c r="D517" t="s">
        <v>2628</v>
      </c>
      <c r="E517" t="s">
        <v>2518</v>
      </c>
      <c r="F517" t="s">
        <v>2519</v>
      </c>
      <c r="G517" t="s">
        <v>69</v>
      </c>
      <c r="H517" t="s">
        <v>23428</v>
      </c>
      <c r="I517" t="s">
        <v>71</v>
      </c>
      <c r="J517" t="s">
        <v>72</v>
      </c>
      <c r="K517" t="s">
        <v>24152</v>
      </c>
      <c r="L517">
        <v>1201</v>
      </c>
      <c r="M517">
        <v>12500</v>
      </c>
      <c r="N517" t="s">
        <v>74</v>
      </c>
      <c r="O517">
        <v>10</v>
      </c>
      <c r="P517">
        <v>70044314</v>
      </c>
      <c r="Q517" t="s">
        <v>75</v>
      </c>
      <c r="R517" t="s">
        <v>76</v>
      </c>
      <c r="S517" t="s">
        <v>193</v>
      </c>
      <c r="T517" t="s">
        <v>78</v>
      </c>
      <c r="U517" t="s">
        <v>24470</v>
      </c>
      <c r="V517" t="s">
        <v>80</v>
      </c>
      <c r="W517" t="s">
        <v>81</v>
      </c>
      <c r="X517" t="s">
        <v>195</v>
      </c>
      <c r="Y517" t="s">
        <v>83</v>
      </c>
    </row>
    <row r="518" spans="1:25" x14ac:dyDescent="0.25">
      <c r="A518" t="s">
        <v>24471</v>
      </c>
      <c r="B518">
        <v>2023</v>
      </c>
      <c r="C518">
        <v>11</v>
      </c>
      <c r="D518" t="s">
        <v>2628</v>
      </c>
      <c r="E518" t="s">
        <v>2518</v>
      </c>
      <c r="F518" t="s">
        <v>2519</v>
      </c>
      <c r="G518" t="s">
        <v>69</v>
      </c>
      <c r="H518" t="s">
        <v>23428</v>
      </c>
      <c r="I518" t="s">
        <v>71</v>
      </c>
      <c r="J518" t="s">
        <v>72</v>
      </c>
      <c r="K518" t="s">
        <v>24152</v>
      </c>
      <c r="L518">
        <v>1867</v>
      </c>
      <c r="M518">
        <v>15000</v>
      </c>
      <c r="N518" t="s">
        <v>74</v>
      </c>
      <c r="O518">
        <v>10</v>
      </c>
      <c r="P518">
        <v>70044314</v>
      </c>
      <c r="Q518" t="s">
        <v>75</v>
      </c>
      <c r="R518" t="s">
        <v>76</v>
      </c>
      <c r="S518" t="s">
        <v>240</v>
      </c>
      <c r="T518" t="s">
        <v>78</v>
      </c>
      <c r="U518" t="s">
        <v>24472</v>
      </c>
      <c r="V518" t="s">
        <v>80</v>
      </c>
      <c r="W518" t="s">
        <v>81</v>
      </c>
      <c r="X518" t="s">
        <v>242</v>
      </c>
      <c r="Y518" t="s">
        <v>83</v>
      </c>
    </row>
    <row r="519" spans="1:25" x14ac:dyDescent="0.25">
      <c r="A519" t="s">
        <v>24473</v>
      </c>
      <c r="B519">
        <v>2023</v>
      </c>
      <c r="C519">
        <v>11</v>
      </c>
      <c r="D519" t="s">
        <v>2628</v>
      </c>
      <c r="E519" t="s">
        <v>2518</v>
      </c>
      <c r="F519" t="s">
        <v>2519</v>
      </c>
      <c r="G519" t="s">
        <v>69</v>
      </c>
      <c r="H519" t="s">
        <v>23428</v>
      </c>
      <c r="I519" t="s">
        <v>71</v>
      </c>
      <c r="J519" t="s">
        <v>72</v>
      </c>
      <c r="K519" t="s">
        <v>24152</v>
      </c>
      <c r="L519">
        <v>2170</v>
      </c>
      <c r="M519">
        <v>23740</v>
      </c>
      <c r="N519" t="s">
        <v>74</v>
      </c>
      <c r="O519">
        <v>10</v>
      </c>
      <c r="P519">
        <v>70044314</v>
      </c>
      <c r="Q519" t="s">
        <v>75</v>
      </c>
      <c r="R519" t="s">
        <v>76</v>
      </c>
      <c r="S519" t="s">
        <v>181</v>
      </c>
      <c r="T519" t="s">
        <v>78</v>
      </c>
      <c r="U519" t="s">
        <v>24474</v>
      </c>
      <c r="V519" t="s">
        <v>80</v>
      </c>
      <c r="W519" t="s">
        <v>81</v>
      </c>
      <c r="X519" t="s">
        <v>183</v>
      </c>
      <c r="Y519" t="s">
        <v>83</v>
      </c>
    </row>
    <row r="520" spans="1:25" x14ac:dyDescent="0.25">
      <c r="A520" t="s">
        <v>24475</v>
      </c>
      <c r="B520">
        <v>2023</v>
      </c>
      <c r="C520">
        <v>11</v>
      </c>
      <c r="D520" t="s">
        <v>2628</v>
      </c>
      <c r="E520" t="s">
        <v>2518</v>
      </c>
      <c r="F520" t="s">
        <v>2519</v>
      </c>
      <c r="G520" t="s">
        <v>69</v>
      </c>
      <c r="H520" t="s">
        <v>23428</v>
      </c>
      <c r="I520" t="s">
        <v>71</v>
      </c>
      <c r="J520" t="s">
        <v>72</v>
      </c>
      <c r="K520" t="s">
        <v>24152</v>
      </c>
      <c r="L520">
        <v>2145</v>
      </c>
      <c r="M520">
        <v>12500</v>
      </c>
      <c r="N520" t="s">
        <v>74</v>
      </c>
      <c r="O520">
        <v>10</v>
      </c>
      <c r="P520">
        <v>70044314</v>
      </c>
      <c r="Q520" t="s">
        <v>75</v>
      </c>
      <c r="R520" t="s">
        <v>76</v>
      </c>
      <c r="S520" t="s">
        <v>201</v>
      </c>
      <c r="T520" t="s">
        <v>78</v>
      </c>
      <c r="U520" t="s">
        <v>24476</v>
      </c>
      <c r="V520" t="s">
        <v>80</v>
      </c>
      <c r="W520" t="s">
        <v>81</v>
      </c>
      <c r="X520" t="s">
        <v>203</v>
      </c>
      <c r="Y520" t="s">
        <v>83</v>
      </c>
    </row>
    <row r="521" spans="1:25" x14ac:dyDescent="0.25">
      <c r="A521" t="s">
        <v>24477</v>
      </c>
      <c r="B521">
        <v>2023</v>
      </c>
      <c r="C521">
        <v>11</v>
      </c>
      <c r="D521" t="s">
        <v>2628</v>
      </c>
      <c r="E521" t="s">
        <v>2518</v>
      </c>
      <c r="F521" t="s">
        <v>2519</v>
      </c>
      <c r="G521" t="s">
        <v>69</v>
      </c>
      <c r="H521" t="s">
        <v>23428</v>
      </c>
      <c r="I521" t="s">
        <v>71</v>
      </c>
      <c r="J521" t="s">
        <v>72</v>
      </c>
      <c r="K521" t="s">
        <v>24152</v>
      </c>
      <c r="L521">
        <v>1970</v>
      </c>
      <c r="M521">
        <v>21427</v>
      </c>
      <c r="N521" t="s">
        <v>74</v>
      </c>
      <c r="O521">
        <v>10</v>
      </c>
      <c r="P521">
        <v>70044314</v>
      </c>
      <c r="Q521" t="s">
        <v>75</v>
      </c>
      <c r="R521" t="s">
        <v>76</v>
      </c>
      <c r="S521" t="s">
        <v>514</v>
      </c>
      <c r="T521" t="s">
        <v>78</v>
      </c>
      <c r="U521" t="s">
        <v>24478</v>
      </c>
      <c r="V521" t="s">
        <v>80</v>
      </c>
      <c r="W521" t="s">
        <v>81</v>
      </c>
      <c r="X521" t="s">
        <v>516</v>
      </c>
      <c r="Y521" t="s">
        <v>83</v>
      </c>
    </row>
    <row r="522" spans="1:25" x14ac:dyDescent="0.25">
      <c r="A522" t="s">
        <v>24479</v>
      </c>
      <c r="B522">
        <v>2023</v>
      </c>
      <c r="C522">
        <v>11</v>
      </c>
      <c r="D522" t="s">
        <v>2727</v>
      </c>
      <c r="E522" t="s">
        <v>2518</v>
      </c>
      <c r="F522" t="s">
        <v>2519</v>
      </c>
      <c r="G522" t="s">
        <v>69</v>
      </c>
      <c r="H522" t="s">
        <v>23428</v>
      </c>
      <c r="I522" t="s">
        <v>71</v>
      </c>
      <c r="J522" t="s">
        <v>72</v>
      </c>
      <c r="K522" t="s">
        <v>24152</v>
      </c>
      <c r="L522">
        <v>2155</v>
      </c>
      <c r="M522">
        <v>12500</v>
      </c>
      <c r="N522" t="s">
        <v>74</v>
      </c>
      <c r="O522">
        <v>10</v>
      </c>
      <c r="P522">
        <v>70044314</v>
      </c>
      <c r="Q522" t="s">
        <v>75</v>
      </c>
      <c r="R522" t="s">
        <v>76</v>
      </c>
      <c r="S522" t="s">
        <v>387</v>
      </c>
      <c r="T522" t="s">
        <v>78</v>
      </c>
      <c r="U522" t="s">
        <v>24480</v>
      </c>
      <c r="V522" t="s">
        <v>80</v>
      </c>
      <c r="W522" t="s">
        <v>81</v>
      </c>
      <c r="X522" t="s">
        <v>389</v>
      </c>
      <c r="Y522" t="s">
        <v>83</v>
      </c>
    </row>
    <row r="523" spans="1:25" x14ac:dyDescent="0.25">
      <c r="A523" t="s">
        <v>24481</v>
      </c>
      <c r="B523">
        <v>2023</v>
      </c>
      <c r="C523">
        <v>11</v>
      </c>
      <c r="D523" t="s">
        <v>2727</v>
      </c>
      <c r="E523" t="s">
        <v>2518</v>
      </c>
      <c r="F523" t="s">
        <v>2519</v>
      </c>
      <c r="G523" t="s">
        <v>69</v>
      </c>
      <c r="H523" t="s">
        <v>23428</v>
      </c>
      <c r="I523" t="s">
        <v>71</v>
      </c>
      <c r="J523" t="s">
        <v>72</v>
      </c>
      <c r="K523" t="s">
        <v>24152</v>
      </c>
      <c r="L523">
        <v>1824</v>
      </c>
      <c r="M523">
        <v>12500</v>
      </c>
      <c r="N523" t="s">
        <v>74</v>
      </c>
      <c r="O523">
        <v>10</v>
      </c>
      <c r="P523">
        <v>70044314</v>
      </c>
      <c r="Q523" t="s">
        <v>75</v>
      </c>
      <c r="R523" t="s">
        <v>76</v>
      </c>
      <c r="S523" t="s">
        <v>426</v>
      </c>
      <c r="T523" t="s">
        <v>78</v>
      </c>
      <c r="U523" t="s">
        <v>24482</v>
      </c>
      <c r="V523" t="s">
        <v>80</v>
      </c>
      <c r="W523" t="s">
        <v>81</v>
      </c>
      <c r="X523" t="s">
        <v>428</v>
      </c>
      <c r="Y523" t="s">
        <v>83</v>
      </c>
    </row>
    <row r="524" spans="1:25" x14ac:dyDescent="0.25">
      <c r="A524" t="s">
        <v>24483</v>
      </c>
      <c r="B524">
        <v>2023</v>
      </c>
      <c r="C524">
        <v>11</v>
      </c>
      <c r="D524" t="s">
        <v>2727</v>
      </c>
      <c r="E524" t="s">
        <v>2518</v>
      </c>
      <c r="F524" t="s">
        <v>2519</v>
      </c>
      <c r="G524" t="s">
        <v>69</v>
      </c>
      <c r="H524" t="s">
        <v>23428</v>
      </c>
      <c r="I524" t="s">
        <v>71</v>
      </c>
      <c r="J524" t="s">
        <v>72</v>
      </c>
      <c r="K524" t="s">
        <v>24152</v>
      </c>
      <c r="L524">
        <v>2054</v>
      </c>
      <c r="M524">
        <v>12500</v>
      </c>
      <c r="N524" t="s">
        <v>74</v>
      </c>
      <c r="O524">
        <v>10</v>
      </c>
      <c r="P524">
        <v>70044314</v>
      </c>
      <c r="Q524" t="s">
        <v>75</v>
      </c>
      <c r="R524" t="s">
        <v>76</v>
      </c>
      <c r="S524" t="s">
        <v>5220</v>
      </c>
      <c r="T524" t="s">
        <v>78</v>
      </c>
      <c r="U524" t="s">
        <v>24484</v>
      </c>
      <c r="V524" t="s">
        <v>80</v>
      </c>
      <c r="W524" t="s">
        <v>81</v>
      </c>
      <c r="X524" t="s">
        <v>5222</v>
      </c>
      <c r="Y524" t="s">
        <v>83</v>
      </c>
    </row>
    <row r="525" spans="1:25" x14ac:dyDescent="0.25">
      <c r="A525" t="s">
        <v>24485</v>
      </c>
      <c r="B525">
        <v>2023</v>
      </c>
      <c r="C525">
        <v>11</v>
      </c>
      <c r="D525" t="s">
        <v>2742</v>
      </c>
      <c r="E525" t="s">
        <v>2518</v>
      </c>
      <c r="F525" t="s">
        <v>2519</v>
      </c>
      <c r="G525" t="s">
        <v>69</v>
      </c>
      <c r="H525" t="s">
        <v>23428</v>
      </c>
      <c r="I525" t="s">
        <v>71</v>
      </c>
      <c r="J525" t="s">
        <v>72</v>
      </c>
      <c r="K525" t="s">
        <v>24152</v>
      </c>
      <c r="L525">
        <v>1220</v>
      </c>
      <c r="M525">
        <v>15000</v>
      </c>
      <c r="N525" t="s">
        <v>74</v>
      </c>
      <c r="O525">
        <v>10</v>
      </c>
      <c r="P525">
        <v>70044314</v>
      </c>
      <c r="Q525" t="s">
        <v>75</v>
      </c>
      <c r="R525" t="s">
        <v>76</v>
      </c>
      <c r="S525" t="s">
        <v>284</v>
      </c>
      <c r="T525" t="s">
        <v>78</v>
      </c>
      <c r="U525" t="s">
        <v>24486</v>
      </c>
      <c r="V525" t="s">
        <v>80</v>
      </c>
      <c r="W525" t="s">
        <v>81</v>
      </c>
      <c r="X525" t="s">
        <v>286</v>
      </c>
      <c r="Y525" t="s">
        <v>83</v>
      </c>
    </row>
    <row r="526" spans="1:25" x14ac:dyDescent="0.25">
      <c r="A526" t="s">
        <v>24487</v>
      </c>
      <c r="B526">
        <v>2023</v>
      </c>
      <c r="C526">
        <v>11</v>
      </c>
      <c r="D526" t="s">
        <v>2742</v>
      </c>
      <c r="E526" t="s">
        <v>2518</v>
      </c>
      <c r="F526" t="s">
        <v>2519</v>
      </c>
      <c r="G526" t="s">
        <v>69</v>
      </c>
      <c r="H526" t="s">
        <v>23428</v>
      </c>
      <c r="I526" t="s">
        <v>71</v>
      </c>
      <c r="J526" t="s">
        <v>72</v>
      </c>
      <c r="K526" t="s">
        <v>24152</v>
      </c>
      <c r="L526">
        <v>2660</v>
      </c>
      <c r="M526">
        <v>15000</v>
      </c>
      <c r="N526" t="s">
        <v>74</v>
      </c>
      <c r="O526">
        <v>10</v>
      </c>
      <c r="P526">
        <v>70044314</v>
      </c>
      <c r="Q526" t="s">
        <v>75</v>
      </c>
      <c r="R526" t="s">
        <v>76</v>
      </c>
      <c r="S526" t="s">
        <v>1279</v>
      </c>
      <c r="T526" t="s">
        <v>78</v>
      </c>
      <c r="U526" t="s">
        <v>24488</v>
      </c>
      <c r="V526" t="s">
        <v>80</v>
      </c>
      <c r="W526" t="s">
        <v>81</v>
      </c>
      <c r="X526" t="s">
        <v>1281</v>
      </c>
      <c r="Y526" t="s">
        <v>83</v>
      </c>
    </row>
    <row r="527" spans="1:25" x14ac:dyDescent="0.25">
      <c r="A527" t="s">
        <v>24489</v>
      </c>
      <c r="B527">
        <v>2023</v>
      </c>
      <c r="C527">
        <v>11</v>
      </c>
      <c r="D527" t="s">
        <v>2742</v>
      </c>
      <c r="E527" t="s">
        <v>2518</v>
      </c>
      <c r="F527" t="s">
        <v>2519</v>
      </c>
      <c r="G527" t="s">
        <v>69</v>
      </c>
      <c r="H527" t="s">
        <v>23428</v>
      </c>
      <c r="I527" t="s">
        <v>71</v>
      </c>
      <c r="J527" t="s">
        <v>72</v>
      </c>
      <c r="K527" t="s">
        <v>24152</v>
      </c>
      <c r="L527">
        <v>1432</v>
      </c>
      <c r="M527">
        <v>12500</v>
      </c>
      <c r="N527" t="s">
        <v>74</v>
      </c>
      <c r="O527">
        <v>10</v>
      </c>
      <c r="P527">
        <v>70044314</v>
      </c>
      <c r="Q527" t="s">
        <v>75</v>
      </c>
      <c r="R527" t="s">
        <v>76</v>
      </c>
      <c r="S527" t="s">
        <v>1245</v>
      </c>
      <c r="T527" t="s">
        <v>78</v>
      </c>
      <c r="U527" t="s">
        <v>24490</v>
      </c>
      <c r="V527" t="s">
        <v>80</v>
      </c>
      <c r="W527" t="s">
        <v>81</v>
      </c>
      <c r="X527" t="s">
        <v>1247</v>
      </c>
      <c r="Y527" t="s">
        <v>83</v>
      </c>
    </row>
    <row r="528" spans="1:25" x14ac:dyDescent="0.25">
      <c r="A528" t="s">
        <v>24491</v>
      </c>
      <c r="B528">
        <v>2023</v>
      </c>
      <c r="C528">
        <v>11</v>
      </c>
      <c r="D528" t="s">
        <v>2727</v>
      </c>
      <c r="E528" t="s">
        <v>2518</v>
      </c>
      <c r="F528" t="s">
        <v>2519</v>
      </c>
      <c r="G528" t="s">
        <v>69</v>
      </c>
      <c r="H528" t="s">
        <v>23428</v>
      </c>
      <c r="I528" t="s">
        <v>71</v>
      </c>
      <c r="J528" t="s">
        <v>72</v>
      </c>
      <c r="K528" t="s">
        <v>24152</v>
      </c>
      <c r="L528">
        <v>2111</v>
      </c>
      <c r="M528">
        <v>12500</v>
      </c>
      <c r="N528" t="s">
        <v>74</v>
      </c>
      <c r="O528">
        <v>10</v>
      </c>
      <c r="P528">
        <v>70044314</v>
      </c>
      <c r="Q528" t="s">
        <v>75</v>
      </c>
      <c r="R528" t="s">
        <v>76</v>
      </c>
      <c r="S528" t="s">
        <v>309</v>
      </c>
      <c r="T528" t="s">
        <v>78</v>
      </c>
      <c r="U528" t="s">
        <v>24492</v>
      </c>
      <c r="V528" t="s">
        <v>80</v>
      </c>
      <c r="W528" t="s">
        <v>81</v>
      </c>
      <c r="X528" t="s">
        <v>311</v>
      </c>
      <c r="Y528" t="s">
        <v>83</v>
      </c>
    </row>
    <row r="529" spans="1:25" x14ac:dyDescent="0.25">
      <c r="A529" t="s">
        <v>24493</v>
      </c>
      <c r="B529">
        <v>2023</v>
      </c>
      <c r="C529">
        <v>11</v>
      </c>
      <c r="D529" t="s">
        <v>2727</v>
      </c>
      <c r="E529" t="s">
        <v>2518</v>
      </c>
      <c r="F529" t="s">
        <v>2519</v>
      </c>
      <c r="G529" t="s">
        <v>69</v>
      </c>
      <c r="H529" t="s">
        <v>23428</v>
      </c>
      <c r="I529" t="s">
        <v>71</v>
      </c>
      <c r="J529" t="s">
        <v>72</v>
      </c>
      <c r="K529" t="s">
        <v>24152</v>
      </c>
      <c r="L529">
        <v>1453</v>
      </c>
      <c r="M529">
        <v>30317</v>
      </c>
      <c r="N529" t="s">
        <v>74</v>
      </c>
      <c r="O529">
        <v>10</v>
      </c>
      <c r="P529">
        <v>70044314</v>
      </c>
      <c r="Q529" t="s">
        <v>75</v>
      </c>
      <c r="R529" t="s">
        <v>76</v>
      </c>
      <c r="S529" t="s">
        <v>93</v>
      </c>
      <c r="T529" t="s">
        <v>78</v>
      </c>
      <c r="U529" t="s">
        <v>24494</v>
      </c>
      <c r="V529" t="s">
        <v>80</v>
      </c>
      <c r="W529" t="s">
        <v>81</v>
      </c>
      <c r="X529" t="s">
        <v>95</v>
      </c>
      <c r="Y529" t="s">
        <v>83</v>
      </c>
    </row>
    <row r="530" spans="1:25" x14ac:dyDescent="0.25">
      <c r="A530" t="s">
        <v>24495</v>
      </c>
      <c r="B530">
        <v>2023</v>
      </c>
      <c r="C530">
        <v>11</v>
      </c>
      <c r="D530" t="s">
        <v>2727</v>
      </c>
      <c r="E530" t="s">
        <v>2518</v>
      </c>
      <c r="F530" t="s">
        <v>2519</v>
      </c>
      <c r="G530" t="s">
        <v>69</v>
      </c>
      <c r="H530" t="s">
        <v>23428</v>
      </c>
      <c r="I530" t="s">
        <v>71</v>
      </c>
      <c r="J530" t="s">
        <v>72</v>
      </c>
      <c r="K530" t="s">
        <v>24152</v>
      </c>
      <c r="L530">
        <v>1520</v>
      </c>
      <c r="M530">
        <v>12500</v>
      </c>
      <c r="N530" t="s">
        <v>74</v>
      </c>
      <c r="O530">
        <v>10</v>
      </c>
      <c r="P530">
        <v>70044314</v>
      </c>
      <c r="Q530" t="s">
        <v>75</v>
      </c>
      <c r="R530" t="s">
        <v>76</v>
      </c>
      <c r="S530" t="s">
        <v>520</v>
      </c>
      <c r="T530" t="s">
        <v>78</v>
      </c>
      <c r="U530" t="s">
        <v>24496</v>
      </c>
      <c r="V530" t="s">
        <v>80</v>
      </c>
      <c r="W530" t="s">
        <v>81</v>
      </c>
      <c r="X530" t="s">
        <v>522</v>
      </c>
      <c r="Y530" t="s">
        <v>83</v>
      </c>
    </row>
    <row r="531" spans="1:25" x14ac:dyDescent="0.25">
      <c r="A531" t="s">
        <v>24497</v>
      </c>
      <c r="B531">
        <v>2023</v>
      </c>
      <c r="C531">
        <v>11</v>
      </c>
      <c r="D531" t="s">
        <v>2727</v>
      </c>
      <c r="E531" t="s">
        <v>2518</v>
      </c>
      <c r="F531" t="s">
        <v>2519</v>
      </c>
      <c r="G531" t="s">
        <v>69</v>
      </c>
      <c r="H531" t="s">
        <v>23428</v>
      </c>
      <c r="I531" t="s">
        <v>71</v>
      </c>
      <c r="J531" t="s">
        <v>72</v>
      </c>
      <c r="K531" t="s">
        <v>24152</v>
      </c>
      <c r="L531">
        <v>1945</v>
      </c>
      <c r="M531">
        <v>12500</v>
      </c>
      <c r="N531" t="s">
        <v>74</v>
      </c>
      <c r="O531">
        <v>10</v>
      </c>
      <c r="P531">
        <v>70044314</v>
      </c>
      <c r="Q531" t="s">
        <v>75</v>
      </c>
      <c r="R531" t="s">
        <v>76</v>
      </c>
      <c r="S531" t="s">
        <v>818</v>
      </c>
      <c r="T531" t="s">
        <v>78</v>
      </c>
      <c r="U531" t="s">
        <v>24498</v>
      </c>
      <c r="V531" t="s">
        <v>80</v>
      </c>
      <c r="W531" t="s">
        <v>81</v>
      </c>
      <c r="X531" t="s">
        <v>820</v>
      </c>
      <c r="Y531" t="s">
        <v>83</v>
      </c>
    </row>
    <row r="532" spans="1:25" x14ac:dyDescent="0.25">
      <c r="A532" t="s">
        <v>24499</v>
      </c>
      <c r="B532">
        <v>2023</v>
      </c>
      <c r="C532">
        <v>11</v>
      </c>
      <c r="D532" t="s">
        <v>2727</v>
      </c>
      <c r="E532" t="s">
        <v>2518</v>
      </c>
      <c r="F532" t="s">
        <v>2519</v>
      </c>
      <c r="G532" t="s">
        <v>69</v>
      </c>
      <c r="H532" t="s">
        <v>23428</v>
      </c>
      <c r="I532" t="s">
        <v>71</v>
      </c>
      <c r="J532" t="s">
        <v>72</v>
      </c>
      <c r="K532" t="s">
        <v>24152</v>
      </c>
      <c r="L532">
        <v>2633</v>
      </c>
      <c r="M532">
        <v>15000</v>
      </c>
      <c r="N532" t="s">
        <v>74</v>
      </c>
      <c r="O532">
        <v>10</v>
      </c>
      <c r="P532">
        <v>70044314</v>
      </c>
      <c r="Q532" t="s">
        <v>75</v>
      </c>
      <c r="R532" t="s">
        <v>76</v>
      </c>
      <c r="S532" t="s">
        <v>340</v>
      </c>
      <c r="T532" t="s">
        <v>78</v>
      </c>
      <c r="U532" t="s">
        <v>24500</v>
      </c>
      <c r="V532" t="s">
        <v>80</v>
      </c>
      <c r="W532" t="s">
        <v>81</v>
      </c>
      <c r="X532" t="s">
        <v>342</v>
      </c>
      <c r="Y532" t="s">
        <v>83</v>
      </c>
    </row>
    <row r="533" spans="1:25" x14ac:dyDescent="0.25">
      <c r="A533" t="s">
        <v>24501</v>
      </c>
      <c r="B533">
        <v>2023</v>
      </c>
      <c r="C533">
        <v>11</v>
      </c>
      <c r="D533" t="s">
        <v>2727</v>
      </c>
      <c r="E533" t="s">
        <v>2518</v>
      </c>
      <c r="F533" t="s">
        <v>2519</v>
      </c>
      <c r="G533" t="s">
        <v>69</v>
      </c>
      <c r="H533" t="s">
        <v>23428</v>
      </c>
      <c r="I533" t="s">
        <v>71</v>
      </c>
      <c r="J533" t="s">
        <v>72</v>
      </c>
      <c r="K533" t="s">
        <v>24152</v>
      </c>
      <c r="L533">
        <v>2301</v>
      </c>
      <c r="M533">
        <v>13437</v>
      </c>
      <c r="N533" t="s">
        <v>74</v>
      </c>
      <c r="O533">
        <v>10</v>
      </c>
      <c r="P533">
        <v>70044314</v>
      </c>
      <c r="Q533" t="s">
        <v>75</v>
      </c>
      <c r="R533" t="s">
        <v>76</v>
      </c>
      <c r="S533" t="s">
        <v>206</v>
      </c>
      <c r="T533" t="s">
        <v>78</v>
      </c>
      <c r="U533" t="s">
        <v>24502</v>
      </c>
      <c r="V533" t="s">
        <v>80</v>
      </c>
      <c r="W533" t="s">
        <v>81</v>
      </c>
      <c r="X533" t="s">
        <v>208</v>
      </c>
      <c r="Y533" t="s">
        <v>83</v>
      </c>
    </row>
    <row r="534" spans="1:25" x14ac:dyDescent="0.25">
      <c r="A534" t="s">
        <v>24503</v>
      </c>
      <c r="B534">
        <v>2023</v>
      </c>
      <c r="C534">
        <v>11</v>
      </c>
      <c r="D534" t="s">
        <v>2727</v>
      </c>
      <c r="E534" t="s">
        <v>2518</v>
      </c>
      <c r="F534" t="s">
        <v>2519</v>
      </c>
      <c r="G534" t="s">
        <v>69</v>
      </c>
      <c r="H534" t="s">
        <v>23428</v>
      </c>
      <c r="I534" t="s">
        <v>71</v>
      </c>
      <c r="J534" t="s">
        <v>72</v>
      </c>
      <c r="K534" t="s">
        <v>24152</v>
      </c>
      <c r="L534">
        <v>1527</v>
      </c>
      <c r="M534">
        <v>12500</v>
      </c>
      <c r="N534" t="s">
        <v>74</v>
      </c>
      <c r="O534">
        <v>10</v>
      </c>
      <c r="P534">
        <v>70044314</v>
      </c>
      <c r="Q534" t="s">
        <v>75</v>
      </c>
      <c r="R534" t="s">
        <v>76</v>
      </c>
      <c r="S534" t="s">
        <v>601</v>
      </c>
      <c r="T534" t="s">
        <v>78</v>
      </c>
      <c r="U534" t="s">
        <v>24504</v>
      </c>
      <c r="V534" t="s">
        <v>80</v>
      </c>
      <c r="W534" t="s">
        <v>81</v>
      </c>
      <c r="X534" t="s">
        <v>603</v>
      </c>
      <c r="Y534" t="s">
        <v>83</v>
      </c>
    </row>
    <row r="535" spans="1:25" x14ac:dyDescent="0.25">
      <c r="A535" t="s">
        <v>24505</v>
      </c>
      <c r="B535">
        <v>2023</v>
      </c>
      <c r="C535">
        <v>11</v>
      </c>
      <c r="D535" t="s">
        <v>2727</v>
      </c>
      <c r="E535" t="s">
        <v>2518</v>
      </c>
      <c r="F535" t="s">
        <v>2519</v>
      </c>
      <c r="G535" t="s">
        <v>69</v>
      </c>
      <c r="H535" t="s">
        <v>23428</v>
      </c>
      <c r="I535" t="s">
        <v>71</v>
      </c>
      <c r="J535" t="s">
        <v>72</v>
      </c>
      <c r="K535" t="s">
        <v>24152</v>
      </c>
      <c r="L535">
        <v>2346</v>
      </c>
      <c r="M535">
        <v>12500</v>
      </c>
      <c r="N535" t="s">
        <v>74</v>
      </c>
      <c r="O535">
        <v>10</v>
      </c>
      <c r="P535">
        <v>70044314</v>
      </c>
      <c r="Q535" t="s">
        <v>75</v>
      </c>
      <c r="R535" t="s">
        <v>76</v>
      </c>
      <c r="S535" t="s">
        <v>713</v>
      </c>
      <c r="T535" t="s">
        <v>110</v>
      </c>
      <c r="U535" t="s">
        <v>24506</v>
      </c>
      <c r="V535" t="s">
        <v>80</v>
      </c>
      <c r="W535" t="s">
        <v>81</v>
      </c>
      <c r="X535" t="s">
        <v>715</v>
      </c>
      <c r="Y535" t="s">
        <v>83</v>
      </c>
    </row>
    <row r="536" spans="1:25" x14ac:dyDescent="0.25">
      <c r="A536" t="s">
        <v>24507</v>
      </c>
      <c r="B536">
        <v>2023</v>
      </c>
      <c r="C536">
        <v>11</v>
      </c>
      <c r="D536" t="s">
        <v>2727</v>
      </c>
      <c r="E536" t="s">
        <v>2518</v>
      </c>
      <c r="F536" t="s">
        <v>2519</v>
      </c>
      <c r="G536" t="s">
        <v>69</v>
      </c>
      <c r="H536" t="s">
        <v>23428</v>
      </c>
      <c r="I536" t="s">
        <v>71</v>
      </c>
      <c r="J536" t="s">
        <v>72</v>
      </c>
      <c r="K536" t="s">
        <v>24152</v>
      </c>
      <c r="L536">
        <v>2021</v>
      </c>
      <c r="M536">
        <v>12500</v>
      </c>
      <c r="N536" t="s">
        <v>74</v>
      </c>
      <c r="O536">
        <v>10</v>
      </c>
      <c r="P536">
        <v>70044314</v>
      </c>
      <c r="Q536" t="s">
        <v>75</v>
      </c>
      <c r="R536" t="s">
        <v>76</v>
      </c>
      <c r="S536" t="s">
        <v>908</v>
      </c>
      <c r="T536" t="s">
        <v>78</v>
      </c>
      <c r="U536" t="s">
        <v>24508</v>
      </c>
      <c r="V536" t="s">
        <v>80</v>
      </c>
      <c r="W536" t="s">
        <v>81</v>
      </c>
      <c r="X536" t="s">
        <v>910</v>
      </c>
      <c r="Y536" t="s">
        <v>83</v>
      </c>
    </row>
    <row r="537" spans="1:25" x14ac:dyDescent="0.25">
      <c r="A537" t="s">
        <v>24509</v>
      </c>
      <c r="B537">
        <v>2023</v>
      </c>
      <c r="C537">
        <v>11</v>
      </c>
      <c r="D537" t="s">
        <v>2742</v>
      </c>
      <c r="E537" t="s">
        <v>2518</v>
      </c>
      <c r="F537" t="s">
        <v>2519</v>
      </c>
      <c r="G537" t="s">
        <v>69</v>
      </c>
      <c r="H537" t="s">
        <v>23428</v>
      </c>
      <c r="I537" t="s">
        <v>71</v>
      </c>
      <c r="J537" t="s">
        <v>72</v>
      </c>
      <c r="K537" t="s">
        <v>24152</v>
      </c>
      <c r="L537">
        <v>2743</v>
      </c>
      <c r="M537">
        <v>12500</v>
      </c>
      <c r="N537" t="s">
        <v>74</v>
      </c>
      <c r="O537">
        <v>10</v>
      </c>
      <c r="P537">
        <v>70044314</v>
      </c>
      <c r="Q537" t="s">
        <v>75</v>
      </c>
      <c r="R537" t="s">
        <v>76</v>
      </c>
      <c r="S537" t="s">
        <v>1351</v>
      </c>
      <c r="T537" t="s">
        <v>78</v>
      </c>
      <c r="U537" t="s">
        <v>24510</v>
      </c>
      <c r="V537" t="s">
        <v>80</v>
      </c>
      <c r="W537" t="s">
        <v>81</v>
      </c>
      <c r="X537" t="s">
        <v>1353</v>
      </c>
      <c r="Y537" t="s">
        <v>83</v>
      </c>
    </row>
    <row r="538" spans="1:25" x14ac:dyDescent="0.25">
      <c r="A538" t="s">
        <v>24511</v>
      </c>
      <c r="B538">
        <v>2023</v>
      </c>
      <c r="C538">
        <v>11</v>
      </c>
      <c r="D538" t="s">
        <v>2742</v>
      </c>
      <c r="E538" t="s">
        <v>2518</v>
      </c>
      <c r="F538" t="s">
        <v>2519</v>
      </c>
      <c r="G538" t="s">
        <v>69</v>
      </c>
      <c r="H538" t="s">
        <v>23428</v>
      </c>
      <c r="I538" t="s">
        <v>71</v>
      </c>
      <c r="J538" t="s">
        <v>72</v>
      </c>
      <c r="K538" t="s">
        <v>24152</v>
      </c>
      <c r="L538">
        <v>1742</v>
      </c>
      <c r="M538">
        <v>12500</v>
      </c>
      <c r="N538" t="s">
        <v>74</v>
      </c>
      <c r="O538">
        <v>10</v>
      </c>
      <c r="P538">
        <v>70044314</v>
      </c>
      <c r="Q538" t="s">
        <v>75</v>
      </c>
      <c r="R538" t="s">
        <v>76</v>
      </c>
      <c r="S538" t="s">
        <v>278</v>
      </c>
      <c r="T538" t="s">
        <v>78</v>
      </c>
      <c r="U538" t="s">
        <v>24512</v>
      </c>
      <c r="V538" t="s">
        <v>80</v>
      </c>
      <c r="W538" t="s">
        <v>81</v>
      </c>
      <c r="X538" t="s">
        <v>280</v>
      </c>
      <c r="Y538" t="s">
        <v>83</v>
      </c>
    </row>
    <row r="539" spans="1:25" x14ac:dyDescent="0.25">
      <c r="A539" t="s">
        <v>24513</v>
      </c>
      <c r="B539">
        <v>2023</v>
      </c>
      <c r="C539">
        <v>11</v>
      </c>
      <c r="D539" t="s">
        <v>2742</v>
      </c>
      <c r="E539" t="s">
        <v>2518</v>
      </c>
      <c r="F539" t="s">
        <v>2519</v>
      </c>
      <c r="G539" t="s">
        <v>69</v>
      </c>
      <c r="H539" t="s">
        <v>23428</v>
      </c>
      <c r="I539" t="s">
        <v>71</v>
      </c>
      <c r="J539" t="s">
        <v>72</v>
      </c>
      <c r="K539" t="s">
        <v>24152</v>
      </c>
      <c r="L539">
        <v>2601</v>
      </c>
      <c r="M539">
        <v>12500</v>
      </c>
      <c r="N539" t="s">
        <v>74</v>
      </c>
      <c r="O539">
        <v>10</v>
      </c>
      <c r="P539">
        <v>70044314</v>
      </c>
      <c r="Q539" t="s">
        <v>75</v>
      </c>
      <c r="R539" t="s">
        <v>76</v>
      </c>
      <c r="S539" t="s">
        <v>914</v>
      </c>
      <c r="T539" t="s">
        <v>78</v>
      </c>
      <c r="U539" t="s">
        <v>24514</v>
      </c>
      <c r="V539" t="s">
        <v>80</v>
      </c>
      <c r="W539" t="s">
        <v>81</v>
      </c>
      <c r="X539" t="s">
        <v>916</v>
      </c>
      <c r="Y539" t="s">
        <v>83</v>
      </c>
    </row>
    <row r="540" spans="1:25" x14ac:dyDescent="0.25">
      <c r="A540" t="s">
        <v>24515</v>
      </c>
      <c r="B540">
        <v>2023</v>
      </c>
      <c r="C540">
        <v>11</v>
      </c>
      <c r="D540" t="s">
        <v>2742</v>
      </c>
      <c r="E540" t="s">
        <v>2518</v>
      </c>
      <c r="F540" t="s">
        <v>2519</v>
      </c>
      <c r="G540" t="s">
        <v>69</v>
      </c>
      <c r="H540" t="s">
        <v>23428</v>
      </c>
      <c r="I540" t="s">
        <v>71</v>
      </c>
      <c r="J540" t="s">
        <v>72</v>
      </c>
      <c r="K540" t="s">
        <v>24152</v>
      </c>
      <c r="L540">
        <v>2540</v>
      </c>
      <c r="M540">
        <v>12500</v>
      </c>
      <c r="N540" t="s">
        <v>74</v>
      </c>
      <c r="O540">
        <v>10</v>
      </c>
      <c r="P540">
        <v>70044314</v>
      </c>
      <c r="Q540" t="s">
        <v>75</v>
      </c>
      <c r="R540" t="s">
        <v>76</v>
      </c>
      <c r="S540" t="s">
        <v>344</v>
      </c>
      <c r="T540" t="s">
        <v>78</v>
      </c>
      <c r="U540" t="s">
        <v>24516</v>
      </c>
      <c r="V540" t="s">
        <v>80</v>
      </c>
      <c r="W540" t="s">
        <v>81</v>
      </c>
      <c r="X540" t="s">
        <v>346</v>
      </c>
      <c r="Y540" t="s">
        <v>83</v>
      </c>
    </row>
    <row r="541" spans="1:25" x14ac:dyDescent="0.25">
      <c r="A541" t="s">
        <v>24517</v>
      </c>
      <c r="B541">
        <v>2023</v>
      </c>
      <c r="C541">
        <v>11</v>
      </c>
      <c r="D541" t="s">
        <v>2742</v>
      </c>
      <c r="E541" t="s">
        <v>2518</v>
      </c>
      <c r="F541" t="s">
        <v>2519</v>
      </c>
      <c r="G541" t="s">
        <v>69</v>
      </c>
      <c r="H541" t="s">
        <v>23428</v>
      </c>
      <c r="I541" t="s">
        <v>71</v>
      </c>
      <c r="J541" t="s">
        <v>72</v>
      </c>
      <c r="K541" t="s">
        <v>24152</v>
      </c>
      <c r="L541">
        <v>2027</v>
      </c>
      <c r="M541">
        <v>12500</v>
      </c>
      <c r="N541" t="s">
        <v>74</v>
      </c>
      <c r="O541">
        <v>10</v>
      </c>
      <c r="P541">
        <v>70044314</v>
      </c>
      <c r="Q541" t="s">
        <v>75</v>
      </c>
      <c r="R541" t="s">
        <v>76</v>
      </c>
      <c r="S541" t="s">
        <v>391</v>
      </c>
      <c r="T541" t="s">
        <v>78</v>
      </c>
      <c r="U541" t="s">
        <v>24518</v>
      </c>
      <c r="V541" t="s">
        <v>80</v>
      </c>
      <c r="W541" t="s">
        <v>81</v>
      </c>
      <c r="X541" t="s">
        <v>393</v>
      </c>
      <c r="Y541" t="s">
        <v>83</v>
      </c>
    </row>
    <row r="542" spans="1:25" x14ac:dyDescent="0.25">
      <c r="A542" t="s">
        <v>24519</v>
      </c>
      <c r="B542">
        <v>2023</v>
      </c>
      <c r="C542">
        <v>11</v>
      </c>
      <c r="D542" t="s">
        <v>2742</v>
      </c>
      <c r="E542" t="s">
        <v>2518</v>
      </c>
      <c r="F542" t="s">
        <v>2519</v>
      </c>
      <c r="G542" t="s">
        <v>69</v>
      </c>
      <c r="H542" t="s">
        <v>23428</v>
      </c>
      <c r="I542" t="s">
        <v>71</v>
      </c>
      <c r="J542" t="s">
        <v>72</v>
      </c>
      <c r="K542" t="s">
        <v>24152</v>
      </c>
      <c r="L542">
        <v>2174</v>
      </c>
      <c r="M542">
        <v>12500</v>
      </c>
      <c r="N542" t="s">
        <v>74</v>
      </c>
      <c r="O542">
        <v>10</v>
      </c>
      <c r="P542">
        <v>70044314</v>
      </c>
      <c r="Q542" t="s">
        <v>75</v>
      </c>
      <c r="R542" t="s">
        <v>76</v>
      </c>
      <c r="S542" t="s">
        <v>360</v>
      </c>
      <c r="T542" t="s">
        <v>78</v>
      </c>
      <c r="U542" t="s">
        <v>24520</v>
      </c>
      <c r="V542" t="s">
        <v>80</v>
      </c>
      <c r="W542" t="s">
        <v>81</v>
      </c>
      <c r="X542" t="s">
        <v>362</v>
      </c>
      <c r="Y542" t="s">
        <v>83</v>
      </c>
    </row>
    <row r="543" spans="1:25" x14ac:dyDescent="0.25">
      <c r="A543" t="s">
        <v>24521</v>
      </c>
      <c r="B543">
        <v>2023</v>
      </c>
      <c r="C543">
        <v>11</v>
      </c>
      <c r="D543" t="s">
        <v>2742</v>
      </c>
      <c r="E543" t="s">
        <v>2518</v>
      </c>
      <c r="F543" t="s">
        <v>2519</v>
      </c>
      <c r="G543" t="s">
        <v>69</v>
      </c>
      <c r="H543" t="s">
        <v>23428</v>
      </c>
      <c r="I543" t="s">
        <v>71</v>
      </c>
      <c r="J543" t="s">
        <v>72</v>
      </c>
      <c r="K543" t="s">
        <v>24152</v>
      </c>
      <c r="L543">
        <v>1440</v>
      </c>
      <c r="M543">
        <v>12500</v>
      </c>
      <c r="N543" t="s">
        <v>74</v>
      </c>
      <c r="O543">
        <v>10</v>
      </c>
      <c r="P543">
        <v>70044314</v>
      </c>
      <c r="Q543" t="s">
        <v>75</v>
      </c>
      <c r="R543" t="s">
        <v>76</v>
      </c>
      <c r="S543" t="s">
        <v>293</v>
      </c>
      <c r="T543" t="s">
        <v>78</v>
      </c>
      <c r="U543" t="s">
        <v>24522</v>
      </c>
      <c r="V543" t="s">
        <v>80</v>
      </c>
      <c r="W543" t="s">
        <v>81</v>
      </c>
      <c r="X543" t="s">
        <v>295</v>
      </c>
      <c r="Y543" t="s">
        <v>83</v>
      </c>
    </row>
    <row r="544" spans="1:25" x14ac:dyDescent="0.25">
      <c r="A544" t="s">
        <v>24523</v>
      </c>
      <c r="B544">
        <v>2023</v>
      </c>
      <c r="C544">
        <v>11</v>
      </c>
      <c r="D544" t="s">
        <v>2742</v>
      </c>
      <c r="E544" t="s">
        <v>2518</v>
      </c>
      <c r="F544" t="s">
        <v>2519</v>
      </c>
      <c r="G544" t="s">
        <v>69</v>
      </c>
      <c r="H544" t="s">
        <v>23428</v>
      </c>
      <c r="I544" t="s">
        <v>71</v>
      </c>
      <c r="J544" t="s">
        <v>72</v>
      </c>
      <c r="K544" t="s">
        <v>24152</v>
      </c>
      <c r="L544">
        <v>1420</v>
      </c>
      <c r="M544">
        <v>21402</v>
      </c>
      <c r="N544" t="s">
        <v>74</v>
      </c>
      <c r="O544">
        <v>10</v>
      </c>
      <c r="P544">
        <v>70044314</v>
      </c>
      <c r="Q544" t="s">
        <v>75</v>
      </c>
      <c r="R544" t="s">
        <v>76</v>
      </c>
      <c r="S544" t="s">
        <v>330</v>
      </c>
      <c r="T544" t="s">
        <v>78</v>
      </c>
      <c r="U544" t="s">
        <v>24524</v>
      </c>
      <c r="V544" t="s">
        <v>80</v>
      </c>
      <c r="W544" t="s">
        <v>81</v>
      </c>
      <c r="X544" t="s">
        <v>332</v>
      </c>
      <c r="Y544" t="s">
        <v>83</v>
      </c>
    </row>
    <row r="545" spans="1:25" x14ac:dyDescent="0.25">
      <c r="A545" t="s">
        <v>24525</v>
      </c>
      <c r="B545">
        <v>2023</v>
      </c>
      <c r="C545">
        <v>11</v>
      </c>
      <c r="D545" t="s">
        <v>2742</v>
      </c>
      <c r="E545" t="s">
        <v>2518</v>
      </c>
      <c r="F545" t="s">
        <v>2519</v>
      </c>
      <c r="G545" t="s">
        <v>69</v>
      </c>
      <c r="H545" t="s">
        <v>23428</v>
      </c>
      <c r="I545" t="s">
        <v>71</v>
      </c>
      <c r="J545" t="s">
        <v>72</v>
      </c>
      <c r="K545" t="s">
        <v>24152</v>
      </c>
      <c r="L545">
        <v>2719</v>
      </c>
      <c r="M545">
        <v>12500</v>
      </c>
      <c r="N545" t="s">
        <v>74</v>
      </c>
      <c r="O545">
        <v>10</v>
      </c>
      <c r="P545">
        <v>70044314</v>
      </c>
      <c r="Q545" t="s">
        <v>75</v>
      </c>
      <c r="R545" t="s">
        <v>76</v>
      </c>
      <c r="S545" t="s">
        <v>854</v>
      </c>
      <c r="T545" t="s">
        <v>78</v>
      </c>
      <c r="U545" t="s">
        <v>24526</v>
      </c>
      <c r="V545" t="s">
        <v>80</v>
      </c>
      <c r="W545" t="s">
        <v>81</v>
      </c>
      <c r="X545" t="s">
        <v>856</v>
      </c>
      <c r="Y545" t="s">
        <v>83</v>
      </c>
    </row>
    <row r="546" spans="1:25" x14ac:dyDescent="0.25">
      <c r="A546" t="s">
        <v>24527</v>
      </c>
      <c r="B546">
        <v>2023</v>
      </c>
      <c r="C546">
        <v>4</v>
      </c>
      <c r="D546" t="s">
        <v>3457</v>
      </c>
      <c r="E546" t="s">
        <v>2518</v>
      </c>
      <c r="F546" t="s">
        <v>2519</v>
      </c>
      <c r="G546" t="s">
        <v>69</v>
      </c>
      <c r="H546" t="s">
        <v>23428</v>
      </c>
      <c r="I546" t="s">
        <v>71</v>
      </c>
      <c r="J546" t="s">
        <v>72</v>
      </c>
      <c r="K546" t="s">
        <v>24152</v>
      </c>
      <c r="L546">
        <v>2346</v>
      </c>
      <c r="M546">
        <v>20000</v>
      </c>
      <c r="N546" t="s">
        <v>74</v>
      </c>
      <c r="O546">
        <v>10</v>
      </c>
      <c r="P546">
        <v>70044314</v>
      </c>
      <c r="Q546" t="s">
        <v>75</v>
      </c>
      <c r="R546" t="s">
        <v>76</v>
      </c>
      <c r="S546" t="s">
        <v>713</v>
      </c>
      <c r="T546" t="s">
        <v>110</v>
      </c>
      <c r="U546" t="s">
        <v>24528</v>
      </c>
      <c r="V546" t="s">
        <v>80</v>
      </c>
      <c r="W546" t="s">
        <v>81</v>
      </c>
      <c r="X546" t="s">
        <v>715</v>
      </c>
      <c r="Y546" t="s">
        <v>83</v>
      </c>
    </row>
    <row r="547" spans="1:25" x14ac:dyDescent="0.25">
      <c r="A547" t="s">
        <v>24529</v>
      </c>
      <c r="B547">
        <v>2023</v>
      </c>
      <c r="C547">
        <v>4</v>
      </c>
      <c r="D547" t="s">
        <v>3457</v>
      </c>
      <c r="E547" t="s">
        <v>2518</v>
      </c>
      <c r="F547" t="s">
        <v>2519</v>
      </c>
      <c r="G547" t="s">
        <v>69</v>
      </c>
      <c r="H547" t="s">
        <v>23428</v>
      </c>
      <c r="I547" t="s">
        <v>71</v>
      </c>
      <c r="J547" t="s">
        <v>72</v>
      </c>
      <c r="K547" t="s">
        <v>24152</v>
      </c>
      <c r="L547">
        <v>2053</v>
      </c>
      <c r="M547">
        <v>20000</v>
      </c>
      <c r="N547" t="s">
        <v>74</v>
      </c>
      <c r="O547">
        <v>10</v>
      </c>
      <c r="P547">
        <v>70044314</v>
      </c>
      <c r="Q547" t="s">
        <v>75</v>
      </c>
      <c r="R547" t="s">
        <v>76</v>
      </c>
      <c r="S547" t="s">
        <v>1130</v>
      </c>
      <c r="T547" t="s">
        <v>78</v>
      </c>
      <c r="U547" t="s">
        <v>24530</v>
      </c>
      <c r="V547" t="s">
        <v>80</v>
      </c>
      <c r="W547" t="s">
        <v>81</v>
      </c>
      <c r="X547" t="s">
        <v>1132</v>
      </c>
      <c r="Y547" t="s">
        <v>83</v>
      </c>
    </row>
    <row r="548" spans="1:25" x14ac:dyDescent="0.25">
      <c r="A548" t="s">
        <v>24531</v>
      </c>
      <c r="B548">
        <v>2023</v>
      </c>
      <c r="C548">
        <v>4</v>
      </c>
      <c r="D548" t="s">
        <v>3457</v>
      </c>
      <c r="E548" t="s">
        <v>2518</v>
      </c>
      <c r="F548" t="s">
        <v>2519</v>
      </c>
      <c r="G548" t="s">
        <v>69</v>
      </c>
      <c r="H548" t="s">
        <v>23428</v>
      </c>
      <c r="I548" t="s">
        <v>71</v>
      </c>
      <c r="J548" t="s">
        <v>72</v>
      </c>
      <c r="K548" t="s">
        <v>24152</v>
      </c>
      <c r="L548">
        <v>2048</v>
      </c>
      <c r="M548">
        <v>25000</v>
      </c>
      <c r="N548" t="s">
        <v>74</v>
      </c>
      <c r="O548">
        <v>10</v>
      </c>
      <c r="P548">
        <v>70044314</v>
      </c>
      <c r="Q548" t="s">
        <v>75</v>
      </c>
      <c r="R548" t="s">
        <v>76</v>
      </c>
      <c r="S548" t="s">
        <v>1159</v>
      </c>
      <c r="T548" t="s">
        <v>78</v>
      </c>
      <c r="U548" t="s">
        <v>24532</v>
      </c>
      <c r="V548" t="s">
        <v>80</v>
      </c>
      <c r="W548" t="s">
        <v>81</v>
      </c>
      <c r="X548" t="s">
        <v>1161</v>
      </c>
      <c r="Y548" t="s">
        <v>83</v>
      </c>
    </row>
    <row r="549" spans="1:25" x14ac:dyDescent="0.25">
      <c r="A549" t="s">
        <v>24533</v>
      </c>
      <c r="B549">
        <v>2023</v>
      </c>
      <c r="C549">
        <v>4</v>
      </c>
      <c r="D549" t="s">
        <v>3457</v>
      </c>
      <c r="E549" t="s">
        <v>2518</v>
      </c>
      <c r="F549" t="s">
        <v>2519</v>
      </c>
      <c r="G549" t="s">
        <v>69</v>
      </c>
      <c r="H549" t="s">
        <v>23428</v>
      </c>
      <c r="I549" t="s">
        <v>71</v>
      </c>
      <c r="J549" t="s">
        <v>72</v>
      </c>
      <c r="K549" t="s">
        <v>24152</v>
      </c>
      <c r="L549">
        <v>1760</v>
      </c>
      <c r="M549">
        <v>20000</v>
      </c>
      <c r="N549" t="s">
        <v>74</v>
      </c>
      <c r="O549">
        <v>10</v>
      </c>
      <c r="P549">
        <v>70044314</v>
      </c>
      <c r="Q549" t="s">
        <v>75</v>
      </c>
      <c r="R549" t="s">
        <v>76</v>
      </c>
      <c r="S549" t="s">
        <v>689</v>
      </c>
      <c r="T549" t="s">
        <v>78</v>
      </c>
      <c r="U549" t="s">
        <v>24534</v>
      </c>
      <c r="V549" t="s">
        <v>80</v>
      </c>
      <c r="W549" t="s">
        <v>81</v>
      </c>
      <c r="X549" t="s">
        <v>691</v>
      </c>
      <c r="Y549" t="s">
        <v>83</v>
      </c>
    </row>
    <row r="550" spans="1:25" x14ac:dyDescent="0.25">
      <c r="A550" t="s">
        <v>24535</v>
      </c>
      <c r="B550">
        <v>2023</v>
      </c>
      <c r="C550">
        <v>4</v>
      </c>
      <c r="D550" t="s">
        <v>3457</v>
      </c>
      <c r="E550" t="s">
        <v>2518</v>
      </c>
      <c r="F550" t="s">
        <v>2519</v>
      </c>
      <c r="G550" t="s">
        <v>69</v>
      </c>
      <c r="H550" t="s">
        <v>23428</v>
      </c>
      <c r="I550" t="s">
        <v>71</v>
      </c>
      <c r="J550" t="s">
        <v>72</v>
      </c>
      <c r="K550" t="s">
        <v>24152</v>
      </c>
      <c r="L550">
        <v>2054</v>
      </c>
      <c r="M550">
        <v>20800</v>
      </c>
      <c r="N550" t="s">
        <v>74</v>
      </c>
      <c r="O550">
        <v>10</v>
      </c>
      <c r="P550">
        <v>70044314</v>
      </c>
      <c r="Q550" t="s">
        <v>75</v>
      </c>
      <c r="R550" t="s">
        <v>76</v>
      </c>
      <c r="S550" t="s">
        <v>5220</v>
      </c>
      <c r="T550" t="s">
        <v>78</v>
      </c>
      <c r="U550" t="s">
        <v>24536</v>
      </c>
      <c r="V550" t="s">
        <v>80</v>
      </c>
      <c r="W550" t="s">
        <v>81</v>
      </c>
      <c r="X550" t="s">
        <v>5222</v>
      </c>
      <c r="Y550" t="s">
        <v>83</v>
      </c>
    </row>
    <row r="551" spans="1:25" x14ac:dyDescent="0.25">
      <c r="A551" t="s">
        <v>24537</v>
      </c>
      <c r="B551">
        <v>2023</v>
      </c>
      <c r="C551">
        <v>4</v>
      </c>
      <c r="D551" t="s">
        <v>3457</v>
      </c>
      <c r="E551" t="s">
        <v>2518</v>
      </c>
      <c r="F551" t="s">
        <v>2519</v>
      </c>
      <c r="G551" t="s">
        <v>69</v>
      </c>
      <c r="H551" t="s">
        <v>23428</v>
      </c>
      <c r="I551" t="s">
        <v>71</v>
      </c>
      <c r="J551" t="s">
        <v>72</v>
      </c>
      <c r="K551" t="s">
        <v>24152</v>
      </c>
      <c r="L551">
        <v>1945</v>
      </c>
      <c r="M551">
        <v>20000</v>
      </c>
      <c r="N551" t="s">
        <v>74</v>
      </c>
      <c r="O551">
        <v>10</v>
      </c>
      <c r="P551">
        <v>70044314</v>
      </c>
      <c r="Q551" t="s">
        <v>75</v>
      </c>
      <c r="R551" t="s">
        <v>76</v>
      </c>
      <c r="S551" t="s">
        <v>818</v>
      </c>
      <c r="T551" t="s">
        <v>78</v>
      </c>
      <c r="U551" t="s">
        <v>24538</v>
      </c>
      <c r="V551" t="s">
        <v>80</v>
      </c>
      <c r="W551" t="s">
        <v>81</v>
      </c>
      <c r="X551" t="s">
        <v>820</v>
      </c>
      <c r="Y551" t="s">
        <v>83</v>
      </c>
    </row>
    <row r="552" spans="1:25" x14ac:dyDescent="0.25">
      <c r="A552" t="s">
        <v>24539</v>
      </c>
      <c r="B552">
        <v>2023</v>
      </c>
      <c r="C552">
        <v>4</v>
      </c>
      <c r="D552" t="s">
        <v>3457</v>
      </c>
      <c r="E552" t="s">
        <v>2518</v>
      </c>
      <c r="F552" t="s">
        <v>2519</v>
      </c>
      <c r="G552" t="s">
        <v>69</v>
      </c>
      <c r="H552" t="s">
        <v>23428</v>
      </c>
      <c r="I552" t="s">
        <v>71</v>
      </c>
      <c r="J552" t="s">
        <v>72</v>
      </c>
      <c r="K552" t="s">
        <v>24152</v>
      </c>
      <c r="L552">
        <v>1844</v>
      </c>
      <c r="M552">
        <v>20000</v>
      </c>
      <c r="N552" t="s">
        <v>74</v>
      </c>
      <c r="O552">
        <v>10</v>
      </c>
      <c r="P552">
        <v>70044314</v>
      </c>
      <c r="Q552" t="s">
        <v>75</v>
      </c>
      <c r="R552" t="s">
        <v>76</v>
      </c>
      <c r="S552" t="s">
        <v>121</v>
      </c>
      <c r="T552" t="s">
        <v>78</v>
      </c>
      <c r="U552" t="s">
        <v>24540</v>
      </c>
      <c r="V552" t="s">
        <v>80</v>
      </c>
      <c r="W552" t="s">
        <v>81</v>
      </c>
      <c r="X552" t="s">
        <v>123</v>
      </c>
      <c r="Y552" t="s">
        <v>83</v>
      </c>
    </row>
    <row r="553" spans="1:25" x14ac:dyDescent="0.25">
      <c r="A553" t="s">
        <v>24541</v>
      </c>
      <c r="B553">
        <v>2023</v>
      </c>
      <c r="C553">
        <v>4</v>
      </c>
      <c r="D553" t="s">
        <v>3457</v>
      </c>
      <c r="E553" t="s">
        <v>2518</v>
      </c>
      <c r="F553" t="s">
        <v>2519</v>
      </c>
      <c r="G553" t="s">
        <v>69</v>
      </c>
      <c r="H553" t="s">
        <v>23428</v>
      </c>
      <c r="I553" t="s">
        <v>71</v>
      </c>
      <c r="J553" t="s">
        <v>72</v>
      </c>
      <c r="K553" t="s">
        <v>24152</v>
      </c>
      <c r="L553">
        <v>1905</v>
      </c>
      <c r="M553">
        <v>16844</v>
      </c>
      <c r="N553" t="s">
        <v>74</v>
      </c>
      <c r="O553">
        <v>10</v>
      </c>
      <c r="P553">
        <v>70044314</v>
      </c>
      <c r="Q553" t="s">
        <v>75</v>
      </c>
      <c r="R553" t="s">
        <v>76</v>
      </c>
      <c r="S553" t="s">
        <v>1175</v>
      </c>
      <c r="T553" t="s">
        <v>78</v>
      </c>
      <c r="U553" t="s">
        <v>24542</v>
      </c>
      <c r="V553" t="s">
        <v>80</v>
      </c>
      <c r="W553" t="s">
        <v>81</v>
      </c>
      <c r="X553" t="s">
        <v>1177</v>
      </c>
      <c r="Y553" t="s">
        <v>83</v>
      </c>
    </row>
    <row r="554" spans="1:25" x14ac:dyDescent="0.25">
      <c r="A554" t="s">
        <v>24543</v>
      </c>
      <c r="B554">
        <v>2023</v>
      </c>
      <c r="C554">
        <v>4</v>
      </c>
      <c r="D554" t="s">
        <v>3457</v>
      </c>
      <c r="E554" t="s">
        <v>2518</v>
      </c>
      <c r="F554" t="s">
        <v>2519</v>
      </c>
      <c r="G554" t="s">
        <v>69</v>
      </c>
      <c r="H554" t="s">
        <v>23428</v>
      </c>
      <c r="I554" t="s">
        <v>71</v>
      </c>
      <c r="J554" t="s">
        <v>72</v>
      </c>
      <c r="K554" t="s">
        <v>24152</v>
      </c>
      <c r="L554">
        <v>1853</v>
      </c>
      <c r="M554">
        <v>20000</v>
      </c>
      <c r="N554" t="s">
        <v>74</v>
      </c>
      <c r="O554">
        <v>10</v>
      </c>
      <c r="P554">
        <v>70044314</v>
      </c>
      <c r="Q554" t="s">
        <v>75</v>
      </c>
      <c r="R554" t="s">
        <v>76</v>
      </c>
      <c r="S554" t="s">
        <v>1230</v>
      </c>
      <c r="T554" t="s">
        <v>78</v>
      </c>
      <c r="U554" t="s">
        <v>24544</v>
      </c>
      <c r="V554" t="s">
        <v>80</v>
      </c>
      <c r="W554" t="s">
        <v>81</v>
      </c>
      <c r="X554" t="s">
        <v>1232</v>
      </c>
      <c r="Y554" t="s">
        <v>83</v>
      </c>
    </row>
    <row r="555" spans="1:25" x14ac:dyDescent="0.25">
      <c r="A555" t="s">
        <v>24545</v>
      </c>
      <c r="B555">
        <v>2023</v>
      </c>
      <c r="C555">
        <v>4</v>
      </c>
      <c r="D555" t="s">
        <v>3457</v>
      </c>
      <c r="E555" t="s">
        <v>2518</v>
      </c>
      <c r="F555" t="s">
        <v>2519</v>
      </c>
      <c r="G555" t="s">
        <v>69</v>
      </c>
      <c r="H555" t="s">
        <v>23428</v>
      </c>
      <c r="I555" t="s">
        <v>71</v>
      </c>
      <c r="J555" t="s">
        <v>72</v>
      </c>
      <c r="K555" t="s">
        <v>24152</v>
      </c>
      <c r="L555">
        <v>2155</v>
      </c>
      <c r="M555">
        <v>20000</v>
      </c>
      <c r="N555" t="s">
        <v>74</v>
      </c>
      <c r="O555">
        <v>10</v>
      </c>
      <c r="P555">
        <v>70044314</v>
      </c>
      <c r="Q555" t="s">
        <v>75</v>
      </c>
      <c r="R555" t="s">
        <v>76</v>
      </c>
      <c r="S555" t="s">
        <v>387</v>
      </c>
      <c r="T555" t="s">
        <v>78</v>
      </c>
      <c r="U555" t="s">
        <v>24546</v>
      </c>
      <c r="V555" t="s">
        <v>80</v>
      </c>
      <c r="W555" t="s">
        <v>81</v>
      </c>
      <c r="X555" t="s">
        <v>389</v>
      </c>
      <c r="Y555" t="s">
        <v>83</v>
      </c>
    </row>
    <row r="556" spans="1:25" x14ac:dyDescent="0.25">
      <c r="A556" t="s">
        <v>24547</v>
      </c>
      <c r="B556">
        <v>2023</v>
      </c>
      <c r="C556">
        <v>4</v>
      </c>
      <c r="D556" t="s">
        <v>3463</v>
      </c>
      <c r="E556" t="s">
        <v>2518</v>
      </c>
      <c r="F556" t="s">
        <v>2519</v>
      </c>
      <c r="G556" t="s">
        <v>69</v>
      </c>
      <c r="H556" t="s">
        <v>23428</v>
      </c>
      <c r="I556" t="s">
        <v>71</v>
      </c>
      <c r="J556" t="s">
        <v>72</v>
      </c>
      <c r="K556" t="s">
        <v>24152</v>
      </c>
      <c r="L556">
        <v>1960</v>
      </c>
      <c r="M556">
        <v>20000</v>
      </c>
      <c r="N556" t="s">
        <v>74</v>
      </c>
      <c r="O556">
        <v>10</v>
      </c>
      <c r="P556">
        <v>70044314</v>
      </c>
      <c r="Q556" t="s">
        <v>75</v>
      </c>
      <c r="R556" t="s">
        <v>76</v>
      </c>
      <c r="S556" t="s">
        <v>1036</v>
      </c>
      <c r="T556" t="s">
        <v>78</v>
      </c>
      <c r="U556" t="s">
        <v>24548</v>
      </c>
      <c r="V556" t="s">
        <v>80</v>
      </c>
      <c r="W556" t="s">
        <v>81</v>
      </c>
      <c r="X556" t="s">
        <v>1038</v>
      </c>
      <c r="Y556" t="s">
        <v>83</v>
      </c>
    </row>
    <row r="557" spans="1:25" x14ac:dyDescent="0.25">
      <c r="A557" t="s">
        <v>24549</v>
      </c>
      <c r="B557">
        <v>2023</v>
      </c>
      <c r="C557">
        <v>4</v>
      </c>
      <c r="D557" t="s">
        <v>3463</v>
      </c>
      <c r="E557" t="s">
        <v>2518</v>
      </c>
      <c r="F557" t="s">
        <v>2519</v>
      </c>
      <c r="G557" t="s">
        <v>69</v>
      </c>
      <c r="H557" t="s">
        <v>23428</v>
      </c>
      <c r="I557" t="s">
        <v>71</v>
      </c>
      <c r="J557" t="s">
        <v>72</v>
      </c>
      <c r="K557" t="s">
        <v>24152</v>
      </c>
      <c r="L557">
        <v>2780</v>
      </c>
      <c r="M557">
        <v>25000</v>
      </c>
      <c r="N557" t="s">
        <v>74</v>
      </c>
      <c r="O557">
        <v>10</v>
      </c>
      <c r="P557">
        <v>70044314</v>
      </c>
      <c r="Q557" t="s">
        <v>75</v>
      </c>
      <c r="R557" t="s">
        <v>76</v>
      </c>
      <c r="S557" t="s">
        <v>157</v>
      </c>
      <c r="T557" t="s">
        <v>78</v>
      </c>
      <c r="U557" t="s">
        <v>24550</v>
      </c>
      <c r="V557" t="s">
        <v>80</v>
      </c>
      <c r="W557" t="s">
        <v>81</v>
      </c>
      <c r="X557" t="s">
        <v>159</v>
      </c>
      <c r="Y557" t="s">
        <v>83</v>
      </c>
    </row>
    <row r="558" spans="1:25" x14ac:dyDescent="0.25">
      <c r="A558" t="s">
        <v>24551</v>
      </c>
      <c r="B558">
        <v>2023</v>
      </c>
      <c r="C558">
        <v>4</v>
      </c>
      <c r="D558" t="s">
        <v>3463</v>
      </c>
      <c r="E558" t="s">
        <v>2518</v>
      </c>
      <c r="F558" t="s">
        <v>2519</v>
      </c>
      <c r="G558" t="s">
        <v>69</v>
      </c>
      <c r="H558" t="s">
        <v>23428</v>
      </c>
      <c r="I558" t="s">
        <v>71</v>
      </c>
      <c r="J558" t="s">
        <v>72</v>
      </c>
      <c r="K558" t="s">
        <v>24152</v>
      </c>
      <c r="L558">
        <v>1060</v>
      </c>
      <c r="M558">
        <v>35600</v>
      </c>
      <c r="N558" t="s">
        <v>74</v>
      </c>
      <c r="O558">
        <v>10</v>
      </c>
      <c r="P558">
        <v>70044314</v>
      </c>
      <c r="Q558" t="s">
        <v>75</v>
      </c>
      <c r="R558" t="s">
        <v>76</v>
      </c>
      <c r="S558" t="s">
        <v>1099</v>
      </c>
      <c r="T558" t="s">
        <v>78</v>
      </c>
      <c r="U558" t="s">
        <v>24552</v>
      </c>
      <c r="V558" t="s">
        <v>80</v>
      </c>
      <c r="W558" t="s">
        <v>81</v>
      </c>
      <c r="X558" t="s">
        <v>1101</v>
      </c>
      <c r="Y558" t="s">
        <v>83</v>
      </c>
    </row>
    <row r="559" spans="1:25" x14ac:dyDescent="0.25">
      <c r="A559" t="s">
        <v>24553</v>
      </c>
      <c r="B559">
        <v>2023</v>
      </c>
      <c r="C559">
        <v>4</v>
      </c>
      <c r="D559" t="s">
        <v>3463</v>
      </c>
      <c r="E559" t="s">
        <v>2518</v>
      </c>
      <c r="F559" t="s">
        <v>2519</v>
      </c>
      <c r="G559" t="s">
        <v>69</v>
      </c>
      <c r="H559" t="s">
        <v>23428</v>
      </c>
      <c r="I559" t="s">
        <v>71</v>
      </c>
      <c r="J559" t="s">
        <v>72</v>
      </c>
      <c r="K559" t="s">
        <v>24152</v>
      </c>
      <c r="L559">
        <v>1201</v>
      </c>
      <c r="M559">
        <v>20000</v>
      </c>
      <c r="N559" t="s">
        <v>74</v>
      </c>
      <c r="O559">
        <v>10</v>
      </c>
      <c r="P559">
        <v>70044314</v>
      </c>
      <c r="Q559" t="s">
        <v>75</v>
      </c>
      <c r="R559" t="s">
        <v>76</v>
      </c>
      <c r="S559" t="s">
        <v>193</v>
      </c>
      <c r="T559" t="s">
        <v>78</v>
      </c>
      <c r="U559" t="s">
        <v>24554</v>
      </c>
      <c r="V559" t="s">
        <v>80</v>
      </c>
      <c r="W559" t="s">
        <v>81</v>
      </c>
      <c r="X559" t="s">
        <v>195</v>
      </c>
      <c r="Y559" t="s">
        <v>83</v>
      </c>
    </row>
    <row r="560" spans="1:25" x14ac:dyDescent="0.25">
      <c r="A560" t="s">
        <v>24555</v>
      </c>
      <c r="B560">
        <v>2023</v>
      </c>
      <c r="C560">
        <v>4</v>
      </c>
      <c r="D560" t="s">
        <v>3463</v>
      </c>
      <c r="E560" t="s">
        <v>2518</v>
      </c>
      <c r="F560" t="s">
        <v>2519</v>
      </c>
      <c r="G560" t="s">
        <v>69</v>
      </c>
      <c r="H560" t="s">
        <v>23428</v>
      </c>
      <c r="I560" t="s">
        <v>71</v>
      </c>
      <c r="J560" t="s">
        <v>72</v>
      </c>
      <c r="K560" t="s">
        <v>24152</v>
      </c>
      <c r="L560">
        <v>1776</v>
      </c>
      <c r="M560">
        <v>20000</v>
      </c>
      <c r="N560" t="s">
        <v>74</v>
      </c>
      <c r="O560">
        <v>10</v>
      </c>
      <c r="P560">
        <v>70044314</v>
      </c>
      <c r="Q560" t="s">
        <v>75</v>
      </c>
      <c r="R560" t="s">
        <v>76</v>
      </c>
      <c r="S560" t="s">
        <v>629</v>
      </c>
      <c r="T560" t="s">
        <v>78</v>
      </c>
      <c r="U560" t="s">
        <v>24556</v>
      </c>
      <c r="V560" t="s">
        <v>80</v>
      </c>
      <c r="W560" t="s">
        <v>81</v>
      </c>
      <c r="X560" t="s">
        <v>631</v>
      </c>
      <c r="Y560" t="s">
        <v>83</v>
      </c>
    </row>
    <row r="561" spans="1:25" x14ac:dyDescent="0.25">
      <c r="A561" t="s">
        <v>24557</v>
      </c>
      <c r="B561">
        <v>2023</v>
      </c>
      <c r="C561">
        <v>4</v>
      </c>
      <c r="D561" t="s">
        <v>3463</v>
      </c>
      <c r="E561" t="s">
        <v>2518</v>
      </c>
      <c r="F561" t="s">
        <v>2519</v>
      </c>
      <c r="G561" t="s">
        <v>69</v>
      </c>
      <c r="H561" t="s">
        <v>23428</v>
      </c>
      <c r="I561" t="s">
        <v>71</v>
      </c>
      <c r="J561" t="s">
        <v>72</v>
      </c>
      <c r="K561" t="s">
        <v>24152</v>
      </c>
      <c r="L561">
        <v>2170</v>
      </c>
      <c r="M561">
        <v>42480</v>
      </c>
      <c r="N561" t="s">
        <v>74</v>
      </c>
      <c r="O561">
        <v>10</v>
      </c>
      <c r="P561">
        <v>70044314</v>
      </c>
      <c r="Q561" t="s">
        <v>75</v>
      </c>
      <c r="R561" t="s">
        <v>76</v>
      </c>
      <c r="S561" t="s">
        <v>181</v>
      </c>
      <c r="T561" t="s">
        <v>78</v>
      </c>
      <c r="U561" t="s">
        <v>24558</v>
      </c>
      <c r="V561" t="s">
        <v>80</v>
      </c>
      <c r="W561" t="s">
        <v>81</v>
      </c>
      <c r="X561" t="s">
        <v>183</v>
      </c>
      <c r="Y561" t="s">
        <v>83</v>
      </c>
    </row>
    <row r="562" spans="1:25" x14ac:dyDescent="0.25">
      <c r="A562" t="s">
        <v>24559</v>
      </c>
      <c r="B562">
        <v>2023</v>
      </c>
      <c r="C562">
        <v>4</v>
      </c>
      <c r="D562" t="s">
        <v>3463</v>
      </c>
      <c r="E562" t="s">
        <v>2518</v>
      </c>
      <c r="F562" t="s">
        <v>2519</v>
      </c>
      <c r="G562" t="s">
        <v>69</v>
      </c>
      <c r="H562" t="s">
        <v>23428</v>
      </c>
      <c r="I562" t="s">
        <v>71</v>
      </c>
      <c r="J562" t="s">
        <v>72</v>
      </c>
      <c r="K562" t="s">
        <v>24152</v>
      </c>
      <c r="L562">
        <v>2081</v>
      </c>
      <c r="M562">
        <v>20000</v>
      </c>
      <c r="N562" t="s">
        <v>74</v>
      </c>
      <c r="O562">
        <v>10</v>
      </c>
      <c r="P562">
        <v>70044314</v>
      </c>
      <c r="Q562" t="s">
        <v>75</v>
      </c>
      <c r="R562" t="s">
        <v>76</v>
      </c>
      <c r="S562" t="s">
        <v>7232</v>
      </c>
      <c r="T562" t="s">
        <v>78</v>
      </c>
      <c r="U562" t="s">
        <v>24560</v>
      </c>
      <c r="V562" t="s">
        <v>80</v>
      </c>
      <c r="W562" t="s">
        <v>81</v>
      </c>
      <c r="X562" t="s">
        <v>7234</v>
      </c>
      <c r="Y562" t="s">
        <v>83</v>
      </c>
    </row>
    <row r="563" spans="1:25" x14ac:dyDescent="0.25">
      <c r="A563" t="s">
        <v>24561</v>
      </c>
      <c r="B563">
        <v>2023</v>
      </c>
      <c r="C563">
        <v>4</v>
      </c>
      <c r="D563" t="s">
        <v>3463</v>
      </c>
      <c r="E563" t="s">
        <v>2518</v>
      </c>
      <c r="F563" t="s">
        <v>2519</v>
      </c>
      <c r="G563" t="s">
        <v>69</v>
      </c>
      <c r="H563" t="s">
        <v>23428</v>
      </c>
      <c r="I563" t="s">
        <v>71</v>
      </c>
      <c r="J563" t="s">
        <v>72</v>
      </c>
      <c r="K563" t="s">
        <v>24152</v>
      </c>
      <c r="L563">
        <v>2563</v>
      </c>
      <c r="M563">
        <v>25000</v>
      </c>
      <c r="N563" t="s">
        <v>74</v>
      </c>
      <c r="O563">
        <v>10</v>
      </c>
      <c r="P563">
        <v>70044314</v>
      </c>
      <c r="Q563" t="s">
        <v>75</v>
      </c>
      <c r="R563" t="s">
        <v>76</v>
      </c>
      <c r="S563" t="s">
        <v>5098</v>
      </c>
      <c r="T563" t="s">
        <v>78</v>
      </c>
      <c r="U563" t="s">
        <v>24562</v>
      </c>
      <c r="V563" t="s">
        <v>80</v>
      </c>
      <c r="W563" t="s">
        <v>81</v>
      </c>
      <c r="X563" t="s">
        <v>5100</v>
      </c>
      <c r="Y563" t="s">
        <v>83</v>
      </c>
    </row>
    <row r="564" spans="1:25" x14ac:dyDescent="0.25">
      <c r="A564" t="s">
        <v>24563</v>
      </c>
      <c r="B564">
        <v>2023</v>
      </c>
      <c r="C564">
        <v>4</v>
      </c>
      <c r="D564" t="s">
        <v>3463</v>
      </c>
      <c r="E564" t="s">
        <v>2518</v>
      </c>
      <c r="F564" t="s">
        <v>2519</v>
      </c>
      <c r="G564" t="s">
        <v>69</v>
      </c>
      <c r="H564" t="s">
        <v>23428</v>
      </c>
      <c r="I564" t="s">
        <v>71</v>
      </c>
      <c r="J564" t="s">
        <v>72</v>
      </c>
      <c r="K564" t="s">
        <v>24152</v>
      </c>
      <c r="L564">
        <v>1475</v>
      </c>
      <c r="M564">
        <v>20000</v>
      </c>
      <c r="N564" t="s">
        <v>74</v>
      </c>
      <c r="O564">
        <v>10</v>
      </c>
      <c r="P564">
        <v>70044314</v>
      </c>
      <c r="Q564" t="s">
        <v>75</v>
      </c>
      <c r="R564" t="s">
        <v>76</v>
      </c>
      <c r="S564" t="s">
        <v>105</v>
      </c>
      <c r="T564" t="s">
        <v>78</v>
      </c>
      <c r="U564" t="s">
        <v>24564</v>
      </c>
      <c r="V564" t="s">
        <v>80</v>
      </c>
      <c r="W564" t="s">
        <v>81</v>
      </c>
      <c r="X564" t="s">
        <v>107</v>
      </c>
      <c r="Y564" t="s">
        <v>83</v>
      </c>
    </row>
    <row r="565" spans="1:25" x14ac:dyDescent="0.25">
      <c r="A565" t="s">
        <v>24565</v>
      </c>
      <c r="B565">
        <v>2023</v>
      </c>
      <c r="C565">
        <v>4</v>
      </c>
      <c r="D565" t="s">
        <v>3463</v>
      </c>
      <c r="E565" t="s">
        <v>2518</v>
      </c>
      <c r="F565" t="s">
        <v>2519</v>
      </c>
      <c r="G565" t="s">
        <v>69</v>
      </c>
      <c r="H565" t="s">
        <v>23428</v>
      </c>
      <c r="I565" t="s">
        <v>71</v>
      </c>
      <c r="J565" t="s">
        <v>72</v>
      </c>
      <c r="K565" t="s">
        <v>24152</v>
      </c>
      <c r="L565">
        <v>1082</v>
      </c>
      <c r="M565">
        <v>20000</v>
      </c>
      <c r="N565" t="s">
        <v>74</v>
      </c>
      <c r="O565">
        <v>10</v>
      </c>
      <c r="P565">
        <v>70044314</v>
      </c>
      <c r="Q565" t="s">
        <v>75</v>
      </c>
      <c r="R565" t="s">
        <v>76</v>
      </c>
      <c r="S565" t="s">
        <v>525</v>
      </c>
      <c r="T565" t="s">
        <v>78</v>
      </c>
      <c r="U565" t="s">
        <v>24566</v>
      </c>
      <c r="V565" t="s">
        <v>80</v>
      </c>
      <c r="W565" t="s">
        <v>81</v>
      </c>
      <c r="X565" t="s">
        <v>527</v>
      </c>
      <c r="Y565" t="s">
        <v>83</v>
      </c>
    </row>
    <row r="566" spans="1:25" x14ac:dyDescent="0.25">
      <c r="A566" t="s">
        <v>24567</v>
      </c>
      <c r="B566">
        <v>2023</v>
      </c>
      <c r="C566">
        <v>4</v>
      </c>
      <c r="D566" t="s">
        <v>3463</v>
      </c>
      <c r="E566" t="s">
        <v>2518</v>
      </c>
      <c r="F566" t="s">
        <v>2519</v>
      </c>
      <c r="G566" t="s">
        <v>69</v>
      </c>
      <c r="H566" t="s">
        <v>23428</v>
      </c>
      <c r="I566" t="s">
        <v>71</v>
      </c>
      <c r="J566" t="s">
        <v>72</v>
      </c>
      <c r="K566" t="s">
        <v>24152</v>
      </c>
      <c r="L566">
        <v>2093</v>
      </c>
      <c r="M566">
        <v>20000</v>
      </c>
      <c r="N566" t="s">
        <v>74</v>
      </c>
      <c r="O566">
        <v>10</v>
      </c>
      <c r="P566">
        <v>70044314</v>
      </c>
      <c r="Q566" t="s">
        <v>75</v>
      </c>
      <c r="R566" t="s">
        <v>76</v>
      </c>
      <c r="S566" t="s">
        <v>1103</v>
      </c>
      <c r="T566" t="s">
        <v>78</v>
      </c>
      <c r="U566" t="s">
        <v>24568</v>
      </c>
      <c r="V566" t="s">
        <v>80</v>
      </c>
      <c r="W566" t="s">
        <v>81</v>
      </c>
      <c r="X566" t="s">
        <v>1105</v>
      </c>
      <c r="Y566" t="s">
        <v>83</v>
      </c>
    </row>
    <row r="567" spans="1:25" x14ac:dyDescent="0.25">
      <c r="A567" t="s">
        <v>24569</v>
      </c>
      <c r="B567">
        <v>2023</v>
      </c>
      <c r="C567">
        <v>4</v>
      </c>
      <c r="D567" t="s">
        <v>3463</v>
      </c>
      <c r="E567" t="s">
        <v>2518</v>
      </c>
      <c r="F567" t="s">
        <v>2519</v>
      </c>
      <c r="G567" t="s">
        <v>69</v>
      </c>
      <c r="H567" t="s">
        <v>23428</v>
      </c>
      <c r="I567" t="s">
        <v>71</v>
      </c>
      <c r="J567" t="s">
        <v>72</v>
      </c>
      <c r="K567" t="s">
        <v>24152</v>
      </c>
      <c r="L567">
        <v>1605</v>
      </c>
      <c r="M567">
        <v>20000</v>
      </c>
      <c r="N567" t="s">
        <v>74</v>
      </c>
      <c r="O567">
        <v>10</v>
      </c>
      <c r="P567">
        <v>70044314</v>
      </c>
      <c r="Q567" t="s">
        <v>75</v>
      </c>
      <c r="R567" t="s">
        <v>76</v>
      </c>
      <c r="S567" t="s">
        <v>77</v>
      </c>
      <c r="T567" t="s">
        <v>78</v>
      </c>
      <c r="U567" t="s">
        <v>24570</v>
      </c>
      <c r="V567" t="s">
        <v>80</v>
      </c>
      <c r="W567" t="s">
        <v>81</v>
      </c>
      <c r="X567" t="s">
        <v>82</v>
      </c>
      <c r="Y567" t="s">
        <v>83</v>
      </c>
    </row>
    <row r="568" spans="1:25" x14ac:dyDescent="0.25">
      <c r="A568" t="s">
        <v>24571</v>
      </c>
      <c r="B568">
        <v>2023</v>
      </c>
      <c r="C568">
        <v>4</v>
      </c>
      <c r="D568" t="s">
        <v>3463</v>
      </c>
      <c r="E568" t="s">
        <v>2518</v>
      </c>
      <c r="F568" t="s">
        <v>2519</v>
      </c>
      <c r="G568" t="s">
        <v>69</v>
      </c>
      <c r="H568" t="s">
        <v>23428</v>
      </c>
      <c r="I568" t="s">
        <v>71</v>
      </c>
      <c r="J568" t="s">
        <v>72</v>
      </c>
      <c r="K568" t="s">
        <v>24152</v>
      </c>
      <c r="L568">
        <v>1880</v>
      </c>
      <c r="M568">
        <v>20000</v>
      </c>
      <c r="N568" t="s">
        <v>74</v>
      </c>
      <c r="O568">
        <v>10</v>
      </c>
      <c r="P568">
        <v>70044314</v>
      </c>
      <c r="Q568" t="s">
        <v>75</v>
      </c>
      <c r="R568" t="s">
        <v>76</v>
      </c>
      <c r="S568" t="s">
        <v>149</v>
      </c>
      <c r="T568" t="s">
        <v>78</v>
      </c>
      <c r="U568" t="s">
        <v>24572</v>
      </c>
      <c r="V568" t="s">
        <v>80</v>
      </c>
      <c r="W568" t="s">
        <v>81</v>
      </c>
      <c r="X568" t="s">
        <v>151</v>
      </c>
      <c r="Y568" t="s">
        <v>83</v>
      </c>
    </row>
    <row r="569" spans="1:25" x14ac:dyDescent="0.25">
      <c r="A569" t="s">
        <v>24573</v>
      </c>
      <c r="B569">
        <v>2023</v>
      </c>
      <c r="C569">
        <v>4</v>
      </c>
      <c r="D569" t="s">
        <v>3463</v>
      </c>
      <c r="E569" t="s">
        <v>2518</v>
      </c>
      <c r="F569" t="s">
        <v>2519</v>
      </c>
      <c r="G569" t="s">
        <v>69</v>
      </c>
      <c r="H569" t="s">
        <v>23428</v>
      </c>
      <c r="I569" t="s">
        <v>71</v>
      </c>
      <c r="J569" t="s">
        <v>72</v>
      </c>
      <c r="K569" t="s">
        <v>24152</v>
      </c>
      <c r="L569">
        <v>1970</v>
      </c>
      <c r="M569">
        <v>37853</v>
      </c>
      <c r="N569" t="s">
        <v>74</v>
      </c>
      <c r="O569">
        <v>10</v>
      </c>
      <c r="P569">
        <v>70044314</v>
      </c>
      <c r="Q569" t="s">
        <v>75</v>
      </c>
      <c r="R569" t="s">
        <v>76</v>
      </c>
      <c r="S569" t="s">
        <v>514</v>
      </c>
      <c r="T569" t="s">
        <v>78</v>
      </c>
      <c r="U569" t="s">
        <v>24574</v>
      </c>
      <c r="V569" t="s">
        <v>80</v>
      </c>
      <c r="W569" t="s">
        <v>81</v>
      </c>
      <c r="X569" t="s">
        <v>516</v>
      </c>
      <c r="Y569" t="s">
        <v>83</v>
      </c>
    </row>
    <row r="570" spans="1:25" x14ac:dyDescent="0.25">
      <c r="A570" t="s">
        <v>24575</v>
      </c>
      <c r="B570">
        <v>2023</v>
      </c>
      <c r="C570">
        <v>4</v>
      </c>
      <c r="D570" t="s">
        <v>3463</v>
      </c>
      <c r="E570" t="s">
        <v>2518</v>
      </c>
      <c r="F570" t="s">
        <v>2519</v>
      </c>
      <c r="G570" t="s">
        <v>69</v>
      </c>
      <c r="H570" t="s">
        <v>23428</v>
      </c>
      <c r="I570" t="s">
        <v>71</v>
      </c>
      <c r="J570" t="s">
        <v>72</v>
      </c>
      <c r="K570" t="s">
        <v>24152</v>
      </c>
      <c r="L570">
        <v>1262</v>
      </c>
      <c r="M570">
        <v>25000</v>
      </c>
      <c r="N570" t="s">
        <v>74</v>
      </c>
      <c r="O570">
        <v>10</v>
      </c>
      <c r="P570">
        <v>70044314</v>
      </c>
      <c r="Q570" t="s">
        <v>75</v>
      </c>
      <c r="R570" t="s">
        <v>76</v>
      </c>
      <c r="S570" t="s">
        <v>5146</v>
      </c>
      <c r="T570" t="s">
        <v>78</v>
      </c>
      <c r="U570" t="s">
        <v>24576</v>
      </c>
      <c r="V570" t="s">
        <v>80</v>
      </c>
      <c r="W570" t="s">
        <v>81</v>
      </c>
      <c r="X570" t="s">
        <v>5148</v>
      </c>
      <c r="Y570" t="s">
        <v>83</v>
      </c>
    </row>
    <row r="571" spans="1:25" x14ac:dyDescent="0.25">
      <c r="A571" t="s">
        <v>24577</v>
      </c>
      <c r="B571">
        <v>2023</v>
      </c>
      <c r="C571">
        <v>4</v>
      </c>
      <c r="D571" t="s">
        <v>3466</v>
      </c>
      <c r="E571" t="s">
        <v>2518</v>
      </c>
      <c r="F571" t="s">
        <v>2519</v>
      </c>
      <c r="G571" t="s">
        <v>69</v>
      </c>
      <c r="H571" t="s">
        <v>23428</v>
      </c>
      <c r="I571" t="s">
        <v>71</v>
      </c>
      <c r="J571" t="s">
        <v>72</v>
      </c>
      <c r="K571" t="s">
        <v>24152</v>
      </c>
      <c r="L571">
        <v>1420</v>
      </c>
      <c r="M571">
        <v>37804</v>
      </c>
      <c r="N571" t="s">
        <v>74</v>
      </c>
      <c r="O571">
        <v>10</v>
      </c>
      <c r="P571">
        <v>70044314</v>
      </c>
      <c r="Q571" t="s">
        <v>75</v>
      </c>
      <c r="R571" t="s">
        <v>76</v>
      </c>
      <c r="S571" t="s">
        <v>330</v>
      </c>
      <c r="T571" t="s">
        <v>78</v>
      </c>
      <c r="U571" t="s">
        <v>24578</v>
      </c>
      <c r="V571" t="s">
        <v>80</v>
      </c>
      <c r="W571" t="s">
        <v>81</v>
      </c>
      <c r="X571" t="s">
        <v>332</v>
      </c>
      <c r="Y571" t="s">
        <v>83</v>
      </c>
    </row>
    <row r="572" spans="1:25" x14ac:dyDescent="0.25">
      <c r="A572" t="s">
        <v>24579</v>
      </c>
      <c r="B572">
        <v>2023</v>
      </c>
      <c r="C572">
        <v>4</v>
      </c>
      <c r="D572" t="s">
        <v>3466</v>
      </c>
      <c r="E572" t="s">
        <v>2518</v>
      </c>
      <c r="F572" t="s">
        <v>2519</v>
      </c>
      <c r="G572" t="s">
        <v>69</v>
      </c>
      <c r="H572" t="s">
        <v>23428</v>
      </c>
      <c r="I572" t="s">
        <v>71</v>
      </c>
      <c r="J572" t="s">
        <v>72</v>
      </c>
      <c r="K572" t="s">
        <v>24152</v>
      </c>
      <c r="L572">
        <v>1453</v>
      </c>
      <c r="M572">
        <v>55634</v>
      </c>
      <c r="N572" t="s">
        <v>74</v>
      </c>
      <c r="O572">
        <v>10</v>
      </c>
      <c r="P572">
        <v>70044314</v>
      </c>
      <c r="Q572" t="s">
        <v>75</v>
      </c>
      <c r="R572" t="s">
        <v>76</v>
      </c>
      <c r="S572" t="s">
        <v>93</v>
      </c>
      <c r="T572" t="s">
        <v>78</v>
      </c>
      <c r="U572" t="s">
        <v>24580</v>
      </c>
      <c r="V572" t="s">
        <v>80</v>
      </c>
      <c r="W572" t="s">
        <v>81</v>
      </c>
      <c r="X572" t="s">
        <v>95</v>
      </c>
      <c r="Y572" t="s">
        <v>83</v>
      </c>
    </row>
    <row r="573" spans="1:25" x14ac:dyDescent="0.25">
      <c r="A573" t="s">
        <v>24581</v>
      </c>
      <c r="B573">
        <v>2023</v>
      </c>
      <c r="C573">
        <v>4</v>
      </c>
      <c r="D573" t="s">
        <v>3463</v>
      </c>
      <c r="E573" t="s">
        <v>2518</v>
      </c>
      <c r="F573" t="s">
        <v>2519</v>
      </c>
      <c r="G573" t="s">
        <v>69</v>
      </c>
      <c r="H573" t="s">
        <v>23428</v>
      </c>
      <c r="I573" t="s">
        <v>71</v>
      </c>
      <c r="J573" t="s">
        <v>72</v>
      </c>
      <c r="K573" t="s">
        <v>24152</v>
      </c>
      <c r="L573">
        <v>2154</v>
      </c>
      <c r="M573">
        <v>7662</v>
      </c>
      <c r="N573" t="s">
        <v>74</v>
      </c>
      <c r="O573">
        <v>10</v>
      </c>
      <c r="P573">
        <v>70044314</v>
      </c>
      <c r="Q573" t="s">
        <v>75</v>
      </c>
      <c r="R573" t="s">
        <v>76</v>
      </c>
      <c r="S573" t="s">
        <v>951</v>
      </c>
      <c r="T573" t="s">
        <v>78</v>
      </c>
      <c r="U573" t="s">
        <v>24582</v>
      </c>
      <c r="V573" t="s">
        <v>80</v>
      </c>
      <c r="W573" t="s">
        <v>81</v>
      </c>
      <c r="X573" t="s">
        <v>953</v>
      </c>
      <c r="Y573" t="s">
        <v>83</v>
      </c>
    </row>
    <row r="574" spans="1:25" x14ac:dyDescent="0.25">
      <c r="A574" t="s">
        <v>24583</v>
      </c>
      <c r="B574">
        <v>2023</v>
      </c>
      <c r="C574">
        <v>4</v>
      </c>
      <c r="D574" t="s">
        <v>3463</v>
      </c>
      <c r="E574" t="s">
        <v>2518</v>
      </c>
      <c r="F574" t="s">
        <v>2519</v>
      </c>
      <c r="G574" t="s">
        <v>69</v>
      </c>
      <c r="H574" t="s">
        <v>23428</v>
      </c>
      <c r="I574" t="s">
        <v>71</v>
      </c>
      <c r="J574" t="s">
        <v>72</v>
      </c>
      <c r="K574" t="s">
        <v>24152</v>
      </c>
      <c r="L574">
        <v>2151</v>
      </c>
      <c r="M574">
        <v>12853</v>
      </c>
      <c r="N574" t="s">
        <v>74</v>
      </c>
      <c r="O574">
        <v>10</v>
      </c>
      <c r="P574">
        <v>70044314</v>
      </c>
      <c r="Q574" t="s">
        <v>75</v>
      </c>
      <c r="R574" t="s">
        <v>76</v>
      </c>
      <c r="S574" t="s">
        <v>236</v>
      </c>
      <c r="T574" t="s">
        <v>78</v>
      </c>
      <c r="U574" t="s">
        <v>24584</v>
      </c>
      <c r="V574" t="s">
        <v>80</v>
      </c>
      <c r="W574" t="s">
        <v>81</v>
      </c>
      <c r="X574" t="s">
        <v>238</v>
      </c>
      <c r="Y574" t="s">
        <v>83</v>
      </c>
    </row>
    <row r="575" spans="1:25" x14ac:dyDescent="0.25">
      <c r="A575" t="s">
        <v>24585</v>
      </c>
      <c r="B575">
        <v>2023</v>
      </c>
      <c r="C575">
        <v>4</v>
      </c>
      <c r="D575" t="s">
        <v>3463</v>
      </c>
      <c r="E575" t="s">
        <v>2518</v>
      </c>
      <c r="F575" t="s">
        <v>2519</v>
      </c>
      <c r="G575" t="s">
        <v>69</v>
      </c>
      <c r="H575" t="s">
        <v>23428</v>
      </c>
      <c r="I575" t="s">
        <v>71</v>
      </c>
      <c r="J575" t="s">
        <v>72</v>
      </c>
      <c r="K575" t="s">
        <v>24152</v>
      </c>
      <c r="L575">
        <v>2172</v>
      </c>
      <c r="M575">
        <v>20000</v>
      </c>
      <c r="N575" t="s">
        <v>74</v>
      </c>
      <c r="O575">
        <v>10</v>
      </c>
      <c r="P575">
        <v>70044314</v>
      </c>
      <c r="Q575" t="s">
        <v>75</v>
      </c>
      <c r="R575" t="s">
        <v>76</v>
      </c>
      <c r="S575" t="s">
        <v>214</v>
      </c>
      <c r="T575" t="s">
        <v>78</v>
      </c>
      <c r="U575" t="s">
        <v>24586</v>
      </c>
      <c r="V575" t="s">
        <v>80</v>
      </c>
      <c r="W575" t="s">
        <v>81</v>
      </c>
      <c r="X575" t="s">
        <v>216</v>
      </c>
      <c r="Y575" t="s">
        <v>83</v>
      </c>
    </row>
    <row r="576" spans="1:25" x14ac:dyDescent="0.25">
      <c r="A576" t="s">
        <v>24587</v>
      </c>
      <c r="B576">
        <v>2023</v>
      </c>
      <c r="C576">
        <v>4</v>
      </c>
      <c r="D576" t="s">
        <v>3463</v>
      </c>
      <c r="E576" t="s">
        <v>2518</v>
      </c>
      <c r="F576" t="s">
        <v>2519</v>
      </c>
      <c r="G576" t="s">
        <v>69</v>
      </c>
      <c r="H576" t="s">
        <v>23428</v>
      </c>
      <c r="I576" t="s">
        <v>71</v>
      </c>
      <c r="J576" t="s">
        <v>72</v>
      </c>
      <c r="K576" t="s">
        <v>24152</v>
      </c>
      <c r="L576">
        <v>1086</v>
      </c>
      <c r="M576">
        <v>25000</v>
      </c>
      <c r="N576" t="s">
        <v>74</v>
      </c>
      <c r="O576">
        <v>10</v>
      </c>
      <c r="P576">
        <v>70044314</v>
      </c>
      <c r="Q576" t="s">
        <v>75</v>
      </c>
      <c r="R576" t="s">
        <v>76</v>
      </c>
      <c r="S576" t="s">
        <v>185</v>
      </c>
      <c r="T576" t="s">
        <v>78</v>
      </c>
      <c r="U576" t="s">
        <v>24588</v>
      </c>
      <c r="V576" t="s">
        <v>80</v>
      </c>
      <c r="W576" t="s">
        <v>81</v>
      </c>
      <c r="X576" t="s">
        <v>187</v>
      </c>
      <c r="Y576" t="s">
        <v>83</v>
      </c>
    </row>
    <row r="577" spans="1:25" x14ac:dyDescent="0.25">
      <c r="A577" t="s">
        <v>24589</v>
      </c>
      <c r="B577">
        <v>2023</v>
      </c>
      <c r="C577">
        <v>4</v>
      </c>
      <c r="D577" t="s">
        <v>3463</v>
      </c>
      <c r="E577" t="s">
        <v>2518</v>
      </c>
      <c r="F577" t="s">
        <v>2519</v>
      </c>
      <c r="G577" t="s">
        <v>69</v>
      </c>
      <c r="H577" t="s">
        <v>23428</v>
      </c>
      <c r="I577" t="s">
        <v>71</v>
      </c>
      <c r="J577" t="s">
        <v>72</v>
      </c>
      <c r="K577" t="s">
        <v>24152</v>
      </c>
      <c r="L577">
        <v>1906</v>
      </c>
      <c r="M577">
        <v>20000</v>
      </c>
      <c r="N577" t="s">
        <v>74</v>
      </c>
      <c r="O577">
        <v>10</v>
      </c>
      <c r="P577">
        <v>70044314</v>
      </c>
      <c r="Q577" t="s">
        <v>75</v>
      </c>
      <c r="R577" t="s">
        <v>76</v>
      </c>
      <c r="S577" t="s">
        <v>838</v>
      </c>
      <c r="T577" t="s">
        <v>78</v>
      </c>
      <c r="U577" t="s">
        <v>24590</v>
      </c>
      <c r="V577" t="s">
        <v>80</v>
      </c>
      <c r="W577" t="s">
        <v>81</v>
      </c>
      <c r="X577" t="s">
        <v>840</v>
      </c>
      <c r="Y577" t="s">
        <v>83</v>
      </c>
    </row>
    <row r="578" spans="1:25" x14ac:dyDescent="0.25">
      <c r="A578" t="s">
        <v>24591</v>
      </c>
      <c r="B578">
        <v>2023</v>
      </c>
      <c r="C578">
        <v>4</v>
      </c>
      <c r="D578" t="s">
        <v>3463</v>
      </c>
      <c r="E578" t="s">
        <v>2518</v>
      </c>
      <c r="F578" t="s">
        <v>2519</v>
      </c>
      <c r="G578" t="s">
        <v>69</v>
      </c>
      <c r="H578" t="s">
        <v>23428</v>
      </c>
      <c r="I578" t="s">
        <v>71</v>
      </c>
      <c r="J578" t="s">
        <v>72</v>
      </c>
      <c r="K578" t="s">
        <v>24152</v>
      </c>
      <c r="L578">
        <v>2056</v>
      </c>
      <c r="M578">
        <v>25000</v>
      </c>
      <c r="N578" t="s">
        <v>74</v>
      </c>
      <c r="O578">
        <v>10</v>
      </c>
      <c r="P578">
        <v>70044314</v>
      </c>
      <c r="Q578" t="s">
        <v>75</v>
      </c>
      <c r="R578" t="s">
        <v>76</v>
      </c>
      <c r="S578" t="s">
        <v>633</v>
      </c>
      <c r="T578" t="s">
        <v>78</v>
      </c>
      <c r="U578" t="s">
        <v>24592</v>
      </c>
      <c r="V578" t="s">
        <v>80</v>
      </c>
      <c r="W578" t="s">
        <v>81</v>
      </c>
      <c r="X578" t="s">
        <v>635</v>
      </c>
      <c r="Y578" t="s">
        <v>83</v>
      </c>
    </row>
    <row r="579" spans="1:25" x14ac:dyDescent="0.25">
      <c r="A579" t="s">
        <v>24593</v>
      </c>
      <c r="B579">
        <v>2023</v>
      </c>
      <c r="C579">
        <v>4</v>
      </c>
      <c r="D579" t="s">
        <v>3463</v>
      </c>
      <c r="E579" t="s">
        <v>2518</v>
      </c>
      <c r="F579" t="s">
        <v>2519</v>
      </c>
      <c r="G579" t="s">
        <v>69</v>
      </c>
      <c r="H579" t="s">
        <v>23428</v>
      </c>
      <c r="I579" t="s">
        <v>71</v>
      </c>
      <c r="J579" t="s">
        <v>72</v>
      </c>
      <c r="K579" t="s">
        <v>24152</v>
      </c>
      <c r="L579">
        <v>2370</v>
      </c>
      <c r="M579">
        <v>8226</v>
      </c>
      <c r="N579" t="s">
        <v>74</v>
      </c>
      <c r="O579">
        <v>10</v>
      </c>
      <c r="P579">
        <v>70044314</v>
      </c>
      <c r="Q579" t="s">
        <v>75</v>
      </c>
      <c r="R579" t="s">
        <v>76</v>
      </c>
      <c r="S579" t="s">
        <v>165</v>
      </c>
      <c r="T579" t="s">
        <v>78</v>
      </c>
      <c r="U579" t="s">
        <v>24594</v>
      </c>
      <c r="V579" t="s">
        <v>80</v>
      </c>
      <c r="W579" t="s">
        <v>81</v>
      </c>
      <c r="X579" t="s">
        <v>167</v>
      </c>
      <c r="Y579" t="s">
        <v>83</v>
      </c>
    </row>
    <row r="580" spans="1:25" x14ac:dyDescent="0.25">
      <c r="A580" t="s">
        <v>24595</v>
      </c>
      <c r="B580">
        <v>2023</v>
      </c>
      <c r="C580">
        <v>4</v>
      </c>
      <c r="D580" t="s">
        <v>3463</v>
      </c>
      <c r="E580" t="s">
        <v>2518</v>
      </c>
      <c r="F580" t="s">
        <v>2519</v>
      </c>
      <c r="G580" t="s">
        <v>69</v>
      </c>
      <c r="H580" t="s">
        <v>23428</v>
      </c>
      <c r="I580" t="s">
        <v>71</v>
      </c>
      <c r="J580" t="s">
        <v>72</v>
      </c>
      <c r="K580" t="s">
        <v>24152</v>
      </c>
      <c r="L580">
        <v>2145</v>
      </c>
      <c r="M580">
        <v>20000</v>
      </c>
      <c r="N580" t="s">
        <v>74</v>
      </c>
      <c r="O580">
        <v>10</v>
      </c>
      <c r="P580">
        <v>70044314</v>
      </c>
      <c r="Q580" t="s">
        <v>75</v>
      </c>
      <c r="R580" t="s">
        <v>76</v>
      </c>
      <c r="S580" t="s">
        <v>201</v>
      </c>
      <c r="T580" t="s">
        <v>78</v>
      </c>
      <c r="U580" t="s">
        <v>24596</v>
      </c>
      <c r="V580" t="s">
        <v>80</v>
      </c>
      <c r="W580" t="s">
        <v>81</v>
      </c>
      <c r="X580" t="s">
        <v>203</v>
      </c>
      <c r="Y580" t="s">
        <v>83</v>
      </c>
    </row>
    <row r="581" spans="1:25" x14ac:dyDescent="0.25">
      <c r="A581" t="s">
        <v>24597</v>
      </c>
      <c r="B581">
        <v>2023</v>
      </c>
      <c r="C581">
        <v>4</v>
      </c>
      <c r="D581" t="s">
        <v>3466</v>
      </c>
      <c r="E581" t="s">
        <v>2518</v>
      </c>
      <c r="F581" t="s">
        <v>2519</v>
      </c>
      <c r="G581" t="s">
        <v>69</v>
      </c>
      <c r="H581" t="s">
        <v>23428</v>
      </c>
      <c r="I581" t="s">
        <v>71</v>
      </c>
      <c r="J581" t="s">
        <v>72</v>
      </c>
      <c r="K581" t="s">
        <v>24152</v>
      </c>
      <c r="L581">
        <v>1930</v>
      </c>
      <c r="M581">
        <v>20000</v>
      </c>
      <c r="N581" t="s">
        <v>74</v>
      </c>
      <c r="O581">
        <v>10</v>
      </c>
      <c r="P581">
        <v>70044314</v>
      </c>
      <c r="Q581" t="s">
        <v>75</v>
      </c>
      <c r="R581" t="s">
        <v>76</v>
      </c>
      <c r="S581" t="s">
        <v>305</v>
      </c>
      <c r="T581" t="s">
        <v>78</v>
      </c>
      <c r="U581" t="s">
        <v>24598</v>
      </c>
      <c r="V581" t="s">
        <v>80</v>
      </c>
      <c r="W581" t="s">
        <v>81</v>
      </c>
      <c r="X581" t="s">
        <v>307</v>
      </c>
      <c r="Y581" t="s">
        <v>83</v>
      </c>
    </row>
    <row r="582" spans="1:25" x14ac:dyDescent="0.25">
      <c r="A582" t="s">
        <v>24599</v>
      </c>
      <c r="B582">
        <v>2023</v>
      </c>
      <c r="C582">
        <v>4</v>
      </c>
      <c r="D582" t="s">
        <v>3466</v>
      </c>
      <c r="E582" t="s">
        <v>2518</v>
      </c>
      <c r="F582" t="s">
        <v>2519</v>
      </c>
      <c r="G582" t="s">
        <v>69</v>
      </c>
      <c r="H582" t="s">
        <v>23428</v>
      </c>
      <c r="I582" t="s">
        <v>71</v>
      </c>
      <c r="J582" t="s">
        <v>72</v>
      </c>
      <c r="K582" t="s">
        <v>24152</v>
      </c>
      <c r="L582">
        <v>1040</v>
      </c>
      <c r="M582">
        <v>20000</v>
      </c>
      <c r="N582" t="s">
        <v>74</v>
      </c>
      <c r="O582">
        <v>10</v>
      </c>
      <c r="P582">
        <v>70044314</v>
      </c>
      <c r="Q582" t="s">
        <v>75</v>
      </c>
      <c r="R582" t="s">
        <v>76</v>
      </c>
      <c r="S582" t="s">
        <v>777</v>
      </c>
      <c r="T582" t="s">
        <v>78</v>
      </c>
      <c r="U582" t="s">
        <v>24600</v>
      </c>
      <c r="V582" t="s">
        <v>80</v>
      </c>
      <c r="W582" t="s">
        <v>81</v>
      </c>
      <c r="X582" t="s">
        <v>779</v>
      </c>
      <c r="Y582" t="s">
        <v>83</v>
      </c>
    </row>
    <row r="583" spans="1:25" x14ac:dyDescent="0.25">
      <c r="A583" t="s">
        <v>24601</v>
      </c>
      <c r="B583">
        <v>2023</v>
      </c>
      <c r="C583">
        <v>4</v>
      </c>
      <c r="D583" t="s">
        <v>3466</v>
      </c>
      <c r="E583" t="s">
        <v>2518</v>
      </c>
      <c r="F583" t="s">
        <v>2519</v>
      </c>
      <c r="G583" t="s">
        <v>69</v>
      </c>
      <c r="H583" t="s">
        <v>23428</v>
      </c>
      <c r="I583" t="s">
        <v>71</v>
      </c>
      <c r="J583" t="s">
        <v>72</v>
      </c>
      <c r="K583" t="s">
        <v>24152</v>
      </c>
      <c r="L583">
        <v>1831</v>
      </c>
      <c r="M583">
        <v>25000</v>
      </c>
      <c r="N583" t="s">
        <v>74</v>
      </c>
      <c r="O583">
        <v>10</v>
      </c>
      <c r="P583">
        <v>70044314</v>
      </c>
      <c r="Q583" t="s">
        <v>75</v>
      </c>
      <c r="R583" t="s">
        <v>76</v>
      </c>
      <c r="S583" t="s">
        <v>350</v>
      </c>
      <c r="T583" t="s">
        <v>78</v>
      </c>
      <c r="U583" t="s">
        <v>24602</v>
      </c>
      <c r="V583" t="s">
        <v>80</v>
      </c>
      <c r="W583" t="s">
        <v>81</v>
      </c>
      <c r="X583" t="s">
        <v>352</v>
      </c>
      <c r="Y583" t="s">
        <v>83</v>
      </c>
    </row>
    <row r="584" spans="1:25" x14ac:dyDescent="0.25">
      <c r="A584" t="s">
        <v>24603</v>
      </c>
      <c r="B584">
        <v>2023</v>
      </c>
      <c r="C584">
        <v>4</v>
      </c>
      <c r="D584" t="s">
        <v>3466</v>
      </c>
      <c r="E584" t="s">
        <v>2518</v>
      </c>
      <c r="F584" t="s">
        <v>2519</v>
      </c>
      <c r="G584" t="s">
        <v>69</v>
      </c>
      <c r="H584" t="s">
        <v>23428</v>
      </c>
      <c r="I584" t="s">
        <v>71</v>
      </c>
      <c r="J584" t="s">
        <v>72</v>
      </c>
      <c r="K584" t="s">
        <v>24152</v>
      </c>
      <c r="L584">
        <v>1701</v>
      </c>
      <c r="M584">
        <v>15323</v>
      </c>
      <c r="N584" t="s">
        <v>74</v>
      </c>
      <c r="O584">
        <v>10</v>
      </c>
      <c r="P584">
        <v>70044314</v>
      </c>
      <c r="Q584" t="s">
        <v>75</v>
      </c>
      <c r="R584" t="s">
        <v>76</v>
      </c>
      <c r="S584" t="s">
        <v>896</v>
      </c>
      <c r="T584" t="s">
        <v>78</v>
      </c>
      <c r="U584" t="s">
        <v>24604</v>
      </c>
      <c r="V584" t="s">
        <v>80</v>
      </c>
      <c r="W584" t="s">
        <v>81</v>
      </c>
      <c r="X584" t="s">
        <v>898</v>
      </c>
      <c r="Y584" t="s">
        <v>83</v>
      </c>
    </row>
    <row r="585" spans="1:25" x14ac:dyDescent="0.25">
      <c r="A585" t="s">
        <v>24605</v>
      </c>
      <c r="B585">
        <v>2023</v>
      </c>
      <c r="C585">
        <v>4</v>
      </c>
      <c r="D585" t="s">
        <v>3466</v>
      </c>
      <c r="E585" t="s">
        <v>2518</v>
      </c>
      <c r="F585" t="s">
        <v>2519</v>
      </c>
      <c r="G585" t="s">
        <v>69</v>
      </c>
      <c r="H585" t="s">
        <v>23428</v>
      </c>
      <c r="I585" t="s">
        <v>71</v>
      </c>
      <c r="J585" t="s">
        <v>72</v>
      </c>
      <c r="K585" t="s">
        <v>24152</v>
      </c>
      <c r="L585">
        <v>1520</v>
      </c>
      <c r="M585">
        <v>20000</v>
      </c>
      <c r="N585" t="s">
        <v>74</v>
      </c>
      <c r="O585">
        <v>10</v>
      </c>
      <c r="P585">
        <v>70044314</v>
      </c>
      <c r="Q585" t="s">
        <v>75</v>
      </c>
      <c r="R585" t="s">
        <v>76</v>
      </c>
      <c r="S585" t="s">
        <v>520</v>
      </c>
      <c r="T585" t="s">
        <v>78</v>
      </c>
      <c r="U585" t="s">
        <v>24606</v>
      </c>
      <c r="V585" t="s">
        <v>80</v>
      </c>
      <c r="W585" t="s">
        <v>81</v>
      </c>
      <c r="X585" t="s">
        <v>522</v>
      </c>
      <c r="Y585" t="s">
        <v>83</v>
      </c>
    </row>
    <row r="586" spans="1:25" x14ac:dyDescent="0.25">
      <c r="A586" t="s">
        <v>24607</v>
      </c>
      <c r="B586">
        <v>2023</v>
      </c>
      <c r="C586">
        <v>4</v>
      </c>
      <c r="D586" t="s">
        <v>24608</v>
      </c>
      <c r="E586" t="s">
        <v>2518</v>
      </c>
      <c r="F586" t="s">
        <v>2519</v>
      </c>
      <c r="G586" t="s">
        <v>69</v>
      </c>
      <c r="H586" t="s">
        <v>23428</v>
      </c>
      <c r="I586" t="s">
        <v>71</v>
      </c>
      <c r="J586" t="s">
        <v>72</v>
      </c>
      <c r="K586" t="s">
        <v>24152</v>
      </c>
      <c r="L586">
        <v>2660</v>
      </c>
      <c r="M586">
        <v>25000</v>
      </c>
      <c r="N586" t="s">
        <v>74</v>
      </c>
      <c r="O586">
        <v>10</v>
      </c>
      <c r="P586">
        <v>70044314</v>
      </c>
      <c r="Q586" t="s">
        <v>75</v>
      </c>
      <c r="R586" t="s">
        <v>76</v>
      </c>
      <c r="S586" t="s">
        <v>1279</v>
      </c>
      <c r="T586" t="s">
        <v>78</v>
      </c>
      <c r="U586" t="s">
        <v>24609</v>
      </c>
      <c r="V586" t="s">
        <v>80</v>
      </c>
      <c r="W586" t="s">
        <v>81</v>
      </c>
      <c r="X586" t="s">
        <v>1281</v>
      </c>
      <c r="Y586" t="s">
        <v>83</v>
      </c>
    </row>
    <row r="587" spans="1:25" x14ac:dyDescent="0.25">
      <c r="A587" t="s">
        <v>24610</v>
      </c>
      <c r="B587">
        <v>2023</v>
      </c>
      <c r="C587">
        <v>4</v>
      </c>
      <c r="D587" t="s">
        <v>3463</v>
      </c>
      <c r="E587" t="s">
        <v>2518</v>
      </c>
      <c r="F587" t="s">
        <v>2519</v>
      </c>
      <c r="G587" t="s">
        <v>69</v>
      </c>
      <c r="H587" t="s">
        <v>23428</v>
      </c>
      <c r="I587" t="s">
        <v>71</v>
      </c>
      <c r="J587" t="s">
        <v>72</v>
      </c>
      <c r="K587" t="s">
        <v>24152</v>
      </c>
      <c r="L587">
        <v>2761</v>
      </c>
      <c r="M587">
        <v>20000</v>
      </c>
      <c r="N587" t="s">
        <v>74</v>
      </c>
      <c r="O587">
        <v>10</v>
      </c>
      <c r="P587">
        <v>70044314</v>
      </c>
      <c r="Q587" t="s">
        <v>75</v>
      </c>
      <c r="R587" t="s">
        <v>76</v>
      </c>
      <c r="S587" t="s">
        <v>133</v>
      </c>
      <c r="T587" t="s">
        <v>78</v>
      </c>
      <c r="U587" t="s">
        <v>24611</v>
      </c>
      <c r="V587" t="s">
        <v>80</v>
      </c>
      <c r="W587" t="s">
        <v>81</v>
      </c>
      <c r="X587" t="s">
        <v>135</v>
      </c>
      <c r="Y587" t="s">
        <v>83</v>
      </c>
    </row>
    <row r="588" spans="1:25" x14ac:dyDescent="0.25">
      <c r="A588" t="s">
        <v>24612</v>
      </c>
      <c r="B588">
        <v>2023</v>
      </c>
      <c r="C588">
        <v>4</v>
      </c>
      <c r="D588" t="s">
        <v>3463</v>
      </c>
      <c r="E588" t="s">
        <v>2518</v>
      </c>
      <c r="F588" t="s">
        <v>2519</v>
      </c>
      <c r="G588" t="s">
        <v>69</v>
      </c>
      <c r="H588" t="s">
        <v>23428</v>
      </c>
      <c r="I588" t="s">
        <v>71</v>
      </c>
      <c r="J588" t="s">
        <v>72</v>
      </c>
      <c r="K588" t="s">
        <v>24152</v>
      </c>
      <c r="L588">
        <v>1907</v>
      </c>
      <c r="M588">
        <v>20000</v>
      </c>
      <c r="N588" t="s">
        <v>74</v>
      </c>
      <c r="O588">
        <v>10</v>
      </c>
      <c r="P588">
        <v>70044314</v>
      </c>
      <c r="Q588" t="s">
        <v>75</v>
      </c>
      <c r="R588" t="s">
        <v>76</v>
      </c>
      <c r="S588" t="s">
        <v>1901</v>
      </c>
      <c r="T588" t="s">
        <v>78</v>
      </c>
      <c r="U588" t="s">
        <v>24613</v>
      </c>
      <c r="V588" t="s">
        <v>80</v>
      </c>
      <c r="W588" t="s">
        <v>81</v>
      </c>
      <c r="X588" t="s">
        <v>1903</v>
      </c>
      <c r="Y588" t="s">
        <v>83</v>
      </c>
    </row>
    <row r="589" spans="1:25" x14ac:dyDescent="0.25">
      <c r="A589" t="s">
        <v>24614</v>
      </c>
      <c r="B589">
        <v>2023</v>
      </c>
      <c r="C589">
        <v>4</v>
      </c>
      <c r="D589" t="s">
        <v>3463</v>
      </c>
      <c r="E589" t="s">
        <v>2518</v>
      </c>
      <c r="F589" t="s">
        <v>2519</v>
      </c>
      <c r="G589" t="s">
        <v>69</v>
      </c>
      <c r="H589" t="s">
        <v>23428</v>
      </c>
      <c r="I589" t="s">
        <v>71</v>
      </c>
      <c r="J589" t="s">
        <v>72</v>
      </c>
      <c r="K589" t="s">
        <v>24152</v>
      </c>
      <c r="L589">
        <v>1867</v>
      </c>
      <c r="M589">
        <v>25000</v>
      </c>
      <c r="N589" t="s">
        <v>74</v>
      </c>
      <c r="O589">
        <v>10</v>
      </c>
      <c r="P589">
        <v>70044314</v>
      </c>
      <c r="Q589" t="s">
        <v>75</v>
      </c>
      <c r="R589" t="s">
        <v>76</v>
      </c>
      <c r="S589" t="s">
        <v>240</v>
      </c>
      <c r="T589" t="s">
        <v>78</v>
      </c>
      <c r="U589" t="s">
        <v>24615</v>
      </c>
      <c r="V589" t="s">
        <v>80</v>
      </c>
      <c r="W589" t="s">
        <v>81</v>
      </c>
      <c r="X589" t="s">
        <v>242</v>
      </c>
      <c r="Y589" t="s">
        <v>83</v>
      </c>
    </row>
    <row r="590" spans="1:25" x14ac:dyDescent="0.25">
      <c r="A590" t="s">
        <v>24616</v>
      </c>
      <c r="B590">
        <v>2023</v>
      </c>
      <c r="C590">
        <v>4</v>
      </c>
      <c r="D590" t="s">
        <v>3463</v>
      </c>
      <c r="E590" t="s">
        <v>2518</v>
      </c>
      <c r="F590" t="s">
        <v>2519</v>
      </c>
      <c r="G590" t="s">
        <v>69</v>
      </c>
      <c r="H590" t="s">
        <v>23428</v>
      </c>
      <c r="I590" t="s">
        <v>71</v>
      </c>
      <c r="J590" t="s">
        <v>72</v>
      </c>
      <c r="K590" t="s">
        <v>24152</v>
      </c>
      <c r="L590">
        <v>2740</v>
      </c>
      <c r="M590">
        <v>19279</v>
      </c>
      <c r="N590" t="s">
        <v>74</v>
      </c>
      <c r="O590">
        <v>10</v>
      </c>
      <c r="P590">
        <v>70044314</v>
      </c>
      <c r="Q590" t="s">
        <v>75</v>
      </c>
      <c r="R590" t="s">
        <v>76</v>
      </c>
      <c r="S590" t="s">
        <v>741</v>
      </c>
      <c r="T590" t="s">
        <v>78</v>
      </c>
      <c r="U590" t="s">
        <v>24617</v>
      </c>
      <c r="V590" t="s">
        <v>80</v>
      </c>
      <c r="W590" t="s">
        <v>81</v>
      </c>
      <c r="X590" t="s">
        <v>743</v>
      </c>
      <c r="Y590" t="s">
        <v>83</v>
      </c>
    </row>
    <row r="591" spans="1:25" x14ac:dyDescent="0.25">
      <c r="A591" t="s">
        <v>24618</v>
      </c>
      <c r="B591">
        <v>2023</v>
      </c>
      <c r="C591">
        <v>4</v>
      </c>
      <c r="D591" t="s">
        <v>3463</v>
      </c>
      <c r="E591" t="s">
        <v>2518</v>
      </c>
      <c r="F591" t="s">
        <v>2519</v>
      </c>
      <c r="G591" t="s">
        <v>69</v>
      </c>
      <c r="H591" t="s">
        <v>23428</v>
      </c>
      <c r="I591" t="s">
        <v>71</v>
      </c>
      <c r="J591" t="s">
        <v>72</v>
      </c>
      <c r="K591" t="s">
        <v>24152</v>
      </c>
      <c r="L591">
        <v>1104</v>
      </c>
      <c r="M591">
        <v>20000</v>
      </c>
      <c r="N591" t="s">
        <v>74</v>
      </c>
      <c r="O591">
        <v>10</v>
      </c>
      <c r="P591">
        <v>70044314</v>
      </c>
      <c r="Q591" t="s">
        <v>75</v>
      </c>
      <c r="R591" t="s">
        <v>76</v>
      </c>
      <c r="S591" t="s">
        <v>1028</v>
      </c>
      <c r="T591" t="s">
        <v>78</v>
      </c>
      <c r="U591" t="s">
        <v>24619</v>
      </c>
      <c r="V591" t="s">
        <v>80</v>
      </c>
      <c r="W591" t="s">
        <v>81</v>
      </c>
      <c r="X591" t="s">
        <v>1030</v>
      </c>
      <c r="Y591" t="s">
        <v>83</v>
      </c>
    </row>
    <row r="592" spans="1:25" x14ac:dyDescent="0.25">
      <c r="A592" t="s">
        <v>24620</v>
      </c>
      <c r="B592">
        <v>2023</v>
      </c>
      <c r="C592">
        <v>4</v>
      </c>
      <c r="D592" t="s">
        <v>3463</v>
      </c>
      <c r="E592" t="s">
        <v>2518</v>
      </c>
      <c r="F592" t="s">
        <v>2519</v>
      </c>
      <c r="G592" t="s">
        <v>69</v>
      </c>
      <c r="H592" t="s">
        <v>23428</v>
      </c>
      <c r="I592" t="s">
        <v>71</v>
      </c>
      <c r="J592" t="s">
        <v>72</v>
      </c>
      <c r="K592" t="s">
        <v>24152</v>
      </c>
      <c r="L592">
        <v>1570</v>
      </c>
      <c r="M592">
        <v>20000</v>
      </c>
      <c r="N592" t="s">
        <v>74</v>
      </c>
      <c r="O592">
        <v>10</v>
      </c>
      <c r="P592">
        <v>70044314</v>
      </c>
      <c r="Q592" t="s">
        <v>75</v>
      </c>
      <c r="R592" t="s">
        <v>76</v>
      </c>
      <c r="S592" t="s">
        <v>637</v>
      </c>
      <c r="T592" t="s">
        <v>78</v>
      </c>
      <c r="U592" t="s">
        <v>24621</v>
      </c>
      <c r="V592" t="s">
        <v>80</v>
      </c>
      <c r="W592" t="s">
        <v>81</v>
      </c>
      <c r="X592" t="s">
        <v>639</v>
      </c>
      <c r="Y592" t="s">
        <v>83</v>
      </c>
    </row>
    <row r="593" spans="1:25" x14ac:dyDescent="0.25">
      <c r="A593" t="s">
        <v>24622</v>
      </c>
      <c r="B593">
        <v>2023</v>
      </c>
      <c r="C593">
        <v>4</v>
      </c>
      <c r="D593" t="s">
        <v>3466</v>
      </c>
      <c r="E593" t="s">
        <v>2518</v>
      </c>
      <c r="F593" t="s">
        <v>2519</v>
      </c>
      <c r="G593" t="s">
        <v>69</v>
      </c>
      <c r="H593" t="s">
        <v>23428</v>
      </c>
      <c r="I593" t="s">
        <v>71</v>
      </c>
      <c r="J593" t="s">
        <v>72</v>
      </c>
      <c r="K593" t="s">
        <v>24152</v>
      </c>
      <c r="L593">
        <v>1938</v>
      </c>
      <c r="M593">
        <v>51000</v>
      </c>
      <c r="N593" t="s">
        <v>74</v>
      </c>
      <c r="O593">
        <v>10</v>
      </c>
      <c r="P593">
        <v>70044314</v>
      </c>
      <c r="Q593" t="s">
        <v>75</v>
      </c>
      <c r="R593" t="s">
        <v>76</v>
      </c>
      <c r="S593" t="s">
        <v>900</v>
      </c>
      <c r="T593" t="s">
        <v>78</v>
      </c>
      <c r="U593" t="s">
        <v>24623</v>
      </c>
      <c r="V593" t="s">
        <v>80</v>
      </c>
      <c r="W593" t="s">
        <v>81</v>
      </c>
      <c r="X593" t="s">
        <v>902</v>
      </c>
      <c r="Y593" t="s">
        <v>83</v>
      </c>
    </row>
    <row r="594" spans="1:25" x14ac:dyDescent="0.25">
      <c r="A594" t="s">
        <v>24624</v>
      </c>
      <c r="B594">
        <v>2023</v>
      </c>
      <c r="C594">
        <v>4</v>
      </c>
      <c r="D594" t="s">
        <v>24608</v>
      </c>
      <c r="E594" t="s">
        <v>2518</v>
      </c>
      <c r="F594" t="s">
        <v>2519</v>
      </c>
      <c r="G594" t="s">
        <v>69</v>
      </c>
      <c r="H594" t="s">
        <v>23428</v>
      </c>
      <c r="I594" t="s">
        <v>71</v>
      </c>
      <c r="J594" t="s">
        <v>72</v>
      </c>
      <c r="K594" t="s">
        <v>24152</v>
      </c>
      <c r="L594">
        <v>2111</v>
      </c>
      <c r="M594">
        <v>20000</v>
      </c>
      <c r="N594" t="s">
        <v>74</v>
      </c>
      <c r="O594">
        <v>10</v>
      </c>
      <c r="P594">
        <v>70044314</v>
      </c>
      <c r="Q594" t="s">
        <v>75</v>
      </c>
      <c r="R594" t="s">
        <v>76</v>
      </c>
      <c r="S594" t="s">
        <v>309</v>
      </c>
      <c r="T594" t="s">
        <v>78</v>
      </c>
      <c r="U594" t="s">
        <v>24625</v>
      </c>
      <c r="V594" t="s">
        <v>80</v>
      </c>
      <c r="W594" t="s">
        <v>81</v>
      </c>
      <c r="X594" t="s">
        <v>311</v>
      </c>
      <c r="Y594" t="s">
        <v>83</v>
      </c>
    </row>
    <row r="595" spans="1:25" x14ac:dyDescent="0.25">
      <c r="A595" t="s">
        <v>24626</v>
      </c>
      <c r="B595">
        <v>2023</v>
      </c>
      <c r="C595">
        <v>4</v>
      </c>
      <c r="D595" t="s">
        <v>24608</v>
      </c>
      <c r="E595" t="s">
        <v>2518</v>
      </c>
      <c r="F595" t="s">
        <v>2519</v>
      </c>
      <c r="G595" t="s">
        <v>69</v>
      </c>
      <c r="H595" t="s">
        <v>23428</v>
      </c>
      <c r="I595" t="s">
        <v>71</v>
      </c>
      <c r="J595" t="s">
        <v>72</v>
      </c>
      <c r="K595" t="s">
        <v>24152</v>
      </c>
      <c r="L595">
        <v>2150</v>
      </c>
      <c r="M595">
        <v>12853</v>
      </c>
      <c r="N595" t="s">
        <v>74</v>
      </c>
      <c r="O595">
        <v>10</v>
      </c>
      <c r="P595">
        <v>70044314</v>
      </c>
      <c r="Q595" t="s">
        <v>75</v>
      </c>
      <c r="R595" t="s">
        <v>76</v>
      </c>
      <c r="S595" t="s">
        <v>260</v>
      </c>
      <c r="T595" t="s">
        <v>78</v>
      </c>
      <c r="U595" t="s">
        <v>24627</v>
      </c>
      <c r="V595" t="s">
        <v>80</v>
      </c>
      <c r="W595" t="s">
        <v>81</v>
      </c>
      <c r="X595" t="s">
        <v>262</v>
      </c>
      <c r="Y595" t="s">
        <v>83</v>
      </c>
    </row>
    <row r="596" spans="1:25" x14ac:dyDescent="0.25">
      <c r="A596" t="s">
        <v>24628</v>
      </c>
      <c r="B596">
        <v>2023</v>
      </c>
      <c r="C596">
        <v>4</v>
      </c>
      <c r="D596" t="s">
        <v>3466</v>
      </c>
      <c r="E596" t="s">
        <v>2518</v>
      </c>
      <c r="F596" t="s">
        <v>2519</v>
      </c>
      <c r="G596" t="s">
        <v>69</v>
      </c>
      <c r="H596" t="s">
        <v>23428</v>
      </c>
      <c r="I596" t="s">
        <v>71</v>
      </c>
      <c r="J596" t="s">
        <v>72</v>
      </c>
      <c r="K596" t="s">
        <v>24152</v>
      </c>
      <c r="L596">
        <v>1301</v>
      </c>
      <c r="M596">
        <v>20000</v>
      </c>
      <c r="N596" t="s">
        <v>74</v>
      </c>
      <c r="O596">
        <v>10</v>
      </c>
      <c r="P596">
        <v>70044314</v>
      </c>
      <c r="Q596" t="s">
        <v>75</v>
      </c>
      <c r="R596" t="s">
        <v>76</v>
      </c>
      <c r="S596" t="s">
        <v>145</v>
      </c>
      <c r="T596" t="s">
        <v>78</v>
      </c>
      <c r="U596" t="s">
        <v>24629</v>
      </c>
      <c r="V596" t="s">
        <v>80</v>
      </c>
      <c r="W596" t="s">
        <v>81</v>
      </c>
      <c r="X596" t="s">
        <v>147</v>
      </c>
      <c r="Y596" t="s">
        <v>83</v>
      </c>
    </row>
    <row r="597" spans="1:25" x14ac:dyDescent="0.25">
      <c r="A597" t="s">
        <v>24630</v>
      </c>
      <c r="B597">
        <v>2023</v>
      </c>
      <c r="C597">
        <v>4</v>
      </c>
      <c r="D597" t="s">
        <v>24608</v>
      </c>
      <c r="E597" t="s">
        <v>2518</v>
      </c>
      <c r="F597" t="s">
        <v>2519</v>
      </c>
      <c r="G597" t="s">
        <v>69</v>
      </c>
      <c r="H597" t="s">
        <v>23428</v>
      </c>
      <c r="I597" t="s">
        <v>71</v>
      </c>
      <c r="J597" t="s">
        <v>72</v>
      </c>
      <c r="K597" t="s">
        <v>24152</v>
      </c>
      <c r="L597">
        <v>2301</v>
      </c>
      <c r="M597">
        <v>26874</v>
      </c>
      <c r="N597" t="s">
        <v>74</v>
      </c>
      <c r="O597">
        <v>10</v>
      </c>
      <c r="P597">
        <v>70044314</v>
      </c>
      <c r="Q597" t="s">
        <v>75</v>
      </c>
      <c r="R597" t="s">
        <v>76</v>
      </c>
      <c r="S597" t="s">
        <v>206</v>
      </c>
      <c r="T597" t="s">
        <v>78</v>
      </c>
      <c r="U597" t="s">
        <v>24631</v>
      </c>
      <c r="V597" t="s">
        <v>80</v>
      </c>
      <c r="W597" t="s">
        <v>81</v>
      </c>
      <c r="X597" t="s">
        <v>208</v>
      </c>
      <c r="Y597" t="s">
        <v>83</v>
      </c>
    </row>
    <row r="598" spans="1:25" x14ac:dyDescent="0.25">
      <c r="A598" t="s">
        <v>24632</v>
      </c>
      <c r="B598">
        <v>2023</v>
      </c>
      <c r="C598">
        <v>4</v>
      </c>
      <c r="D598" t="s">
        <v>24608</v>
      </c>
      <c r="E598" t="s">
        <v>2518</v>
      </c>
      <c r="F598" t="s">
        <v>2519</v>
      </c>
      <c r="G598" t="s">
        <v>69</v>
      </c>
      <c r="H598" t="s">
        <v>23428</v>
      </c>
      <c r="I598" t="s">
        <v>71</v>
      </c>
      <c r="J598" t="s">
        <v>72</v>
      </c>
      <c r="K598" t="s">
        <v>24152</v>
      </c>
      <c r="L598">
        <v>2021</v>
      </c>
      <c r="M598">
        <v>20000</v>
      </c>
      <c r="N598" t="s">
        <v>74</v>
      </c>
      <c r="O598">
        <v>10</v>
      </c>
      <c r="P598">
        <v>70044314</v>
      </c>
      <c r="Q598" t="s">
        <v>75</v>
      </c>
      <c r="R598" t="s">
        <v>76</v>
      </c>
      <c r="S598" t="s">
        <v>908</v>
      </c>
      <c r="T598" t="s">
        <v>78</v>
      </c>
      <c r="U598" t="s">
        <v>24633</v>
      </c>
      <c r="V598" t="s">
        <v>80</v>
      </c>
      <c r="W598" t="s">
        <v>81</v>
      </c>
      <c r="X598" t="s">
        <v>910</v>
      </c>
      <c r="Y598" t="s">
        <v>83</v>
      </c>
    </row>
    <row r="599" spans="1:25" x14ac:dyDescent="0.25">
      <c r="A599" t="s">
        <v>24634</v>
      </c>
      <c r="B599">
        <v>2023</v>
      </c>
      <c r="C599">
        <v>4</v>
      </c>
      <c r="D599" t="s">
        <v>24608</v>
      </c>
      <c r="E599" t="s">
        <v>2518</v>
      </c>
      <c r="F599" t="s">
        <v>2519</v>
      </c>
      <c r="G599" t="s">
        <v>69</v>
      </c>
      <c r="H599" t="s">
        <v>23428</v>
      </c>
      <c r="I599" t="s">
        <v>71</v>
      </c>
      <c r="J599" t="s">
        <v>72</v>
      </c>
      <c r="K599" t="s">
        <v>24152</v>
      </c>
      <c r="L599">
        <v>2719</v>
      </c>
      <c r="M599">
        <v>20000</v>
      </c>
      <c r="N599" t="s">
        <v>74</v>
      </c>
      <c r="O599">
        <v>10</v>
      </c>
      <c r="P599">
        <v>70044314</v>
      </c>
      <c r="Q599" t="s">
        <v>75</v>
      </c>
      <c r="R599" t="s">
        <v>76</v>
      </c>
      <c r="S599" t="s">
        <v>854</v>
      </c>
      <c r="T599" t="s">
        <v>78</v>
      </c>
      <c r="U599" t="s">
        <v>24635</v>
      </c>
      <c r="V599" t="s">
        <v>80</v>
      </c>
      <c r="W599" t="s">
        <v>81</v>
      </c>
      <c r="X599" t="s">
        <v>856</v>
      </c>
      <c r="Y599" t="s">
        <v>83</v>
      </c>
    </row>
    <row r="600" spans="1:25" x14ac:dyDescent="0.25">
      <c r="A600" t="s">
        <v>24636</v>
      </c>
      <c r="B600">
        <v>2023</v>
      </c>
      <c r="C600">
        <v>4</v>
      </c>
      <c r="D600" t="s">
        <v>3466</v>
      </c>
      <c r="E600" t="s">
        <v>2518</v>
      </c>
      <c r="F600" t="s">
        <v>2519</v>
      </c>
      <c r="G600" t="s">
        <v>69</v>
      </c>
      <c r="H600" t="s">
        <v>23428</v>
      </c>
      <c r="I600" t="s">
        <v>71</v>
      </c>
      <c r="J600" t="s">
        <v>72</v>
      </c>
      <c r="K600" t="s">
        <v>24152</v>
      </c>
      <c r="L600">
        <v>2540</v>
      </c>
      <c r="M600">
        <v>5278</v>
      </c>
      <c r="N600" t="s">
        <v>74</v>
      </c>
      <c r="O600">
        <v>10</v>
      </c>
      <c r="P600">
        <v>70044314</v>
      </c>
      <c r="Q600" t="s">
        <v>75</v>
      </c>
      <c r="R600" t="s">
        <v>76</v>
      </c>
      <c r="S600" t="s">
        <v>344</v>
      </c>
      <c r="T600" t="s">
        <v>78</v>
      </c>
      <c r="U600" t="s">
        <v>24637</v>
      </c>
      <c r="V600" t="s">
        <v>80</v>
      </c>
      <c r="W600" t="s">
        <v>81</v>
      </c>
      <c r="X600" t="s">
        <v>346</v>
      </c>
      <c r="Y600" t="s">
        <v>83</v>
      </c>
    </row>
    <row r="601" spans="1:25" x14ac:dyDescent="0.25">
      <c r="A601" t="s">
        <v>24638</v>
      </c>
      <c r="B601">
        <v>2023</v>
      </c>
      <c r="C601">
        <v>4</v>
      </c>
      <c r="D601" t="s">
        <v>24608</v>
      </c>
      <c r="E601" t="s">
        <v>2518</v>
      </c>
      <c r="F601" t="s">
        <v>2519</v>
      </c>
      <c r="G601" t="s">
        <v>69</v>
      </c>
      <c r="H601" t="s">
        <v>23428</v>
      </c>
      <c r="I601" t="s">
        <v>71</v>
      </c>
      <c r="J601" t="s">
        <v>72</v>
      </c>
      <c r="K601" t="s">
        <v>24152</v>
      </c>
      <c r="L601">
        <v>2146</v>
      </c>
      <c r="M601">
        <v>20000</v>
      </c>
      <c r="N601" t="s">
        <v>74</v>
      </c>
      <c r="O601">
        <v>10</v>
      </c>
      <c r="P601">
        <v>70044314</v>
      </c>
      <c r="Q601" t="s">
        <v>75</v>
      </c>
      <c r="R601" t="s">
        <v>76</v>
      </c>
      <c r="S601" t="s">
        <v>220</v>
      </c>
      <c r="T601" t="s">
        <v>78</v>
      </c>
      <c r="U601" t="s">
        <v>24639</v>
      </c>
      <c r="V601" t="s">
        <v>80</v>
      </c>
      <c r="W601" t="s">
        <v>81</v>
      </c>
      <c r="X601" t="s">
        <v>222</v>
      </c>
      <c r="Y601" t="s">
        <v>83</v>
      </c>
    </row>
    <row r="602" spans="1:25" x14ac:dyDescent="0.25">
      <c r="A602" t="s">
        <v>24640</v>
      </c>
      <c r="B602">
        <v>2023</v>
      </c>
      <c r="C602">
        <v>4</v>
      </c>
      <c r="D602" t="s">
        <v>24608</v>
      </c>
      <c r="E602" t="s">
        <v>2518</v>
      </c>
      <c r="F602" t="s">
        <v>2519</v>
      </c>
      <c r="G602" t="s">
        <v>69</v>
      </c>
      <c r="H602" t="s">
        <v>23428</v>
      </c>
      <c r="I602" t="s">
        <v>71</v>
      </c>
      <c r="J602" t="s">
        <v>72</v>
      </c>
      <c r="K602" t="s">
        <v>24152</v>
      </c>
      <c r="L602">
        <v>1742</v>
      </c>
      <c r="M602">
        <v>20000</v>
      </c>
      <c r="N602" t="s">
        <v>74</v>
      </c>
      <c r="O602">
        <v>10</v>
      </c>
      <c r="P602">
        <v>70044314</v>
      </c>
      <c r="Q602" t="s">
        <v>75</v>
      </c>
      <c r="R602" t="s">
        <v>76</v>
      </c>
      <c r="S602" t="s">
        <v>278</v>
      </c>
      <c r="T602" t="s">
        <v>78</v>
      </c>
      <c r="U602" t="s">
        <v>24641</v>
      </c>
      <c r="V602" t="s">
        <v>80</v>
      </c>
      <c r="W602" t="s">
        <v>81</v>
      </c>
      <c r="X602" t="s">
        <v>280</v>
      </c>
      <c r="Y602" t="s">
        <v>83</v>
      </c>
    </row>
    <row r="603" spans="1:25" x14ac:dyDescent="0.25">
      <c r="A603" t="s">
        <v>24642</v>
      </c>
      <c r="B603">
        <v>2023</v>
      </c>
      <c r="C603">
        <v>4</v>
      </c>
      <c r="D603" t="s">
        <v>24608</v>
      </c>
      <c r="E603" t="s">
        <v>2518</v>
      </c>
      <c r="F603" t="s">
        <v>2519</v>
      </c>
      <c r="G603" t="s">
        <v>69</v>
      </c>
      <c r="H603" t="s">
        <v>23428</v>
      </c>
      <c r="I603" t="s">
        <v>71</v>
      </c>
      <c r="J603" t="s">
        <v>72</v>
      </c>
      <c r="K603" t="s">
        <v>24152</v>
      </c>
      <c r="L603">
        <v>2027</v>
      </c>
      <c r="M603">
        <v>20000</v>
      </c>
      <c r="N603" t="s">
        <v>74</v>
      </c>
      <c r="O603">
        <v>10</v>
      </c>
      <c r="P603">
        <v>70044314</v>
      </c>
      <c r="Q603" t="s">
        <v>75</v>
      </c>
      <c r="R603" t="s">
        <v>76</v>
      </c>
      <c r="S603" t="s">
        <v>391</v>
      </c>
      <c r="T603" t="s">
        <v>78</v>
      </c>
      <c r="U603" t="s">
        <v>24643</v>
      </c>
      <c r="V603" t="s">
        <v>80</v>
      </c>
      <c r="W603" t="s">
        <v>81</v>
      </c>
      <c r="X603" t="s">
        <v>393</v>
      </c>
      <c r="Y603" t="s">
        <v>83</v>
      </c>
    </row>
    <row r="604" spans="1:25" x14ac:dyDescent="0.25">
      <c r="A604" t="s">
        <v>24644</v>
      </c>
      <c r="B604">
        <v>2023</v>
      </c>
      <c r="C604">
        <v>4</v>
      </c>
      <c r="D604" t="s">
        <v>24608</v>
      </c>
      <c r="E604" t="s">
        <v>2518</v>
      </c>
      <c r="F604" t="s">
        <v>2519</v>
      </c>
      <c r="G604" t="s">
        <v>69</v>
      </c>
      <c r="H604" t="s">
        <v>23428</v>
      </c>
      <c r="I604" t="s">
        <v>71</v>
      </c>
      <c r="J604" t="s">
        <v>72</v>
      </c>
      <c r="K604" t="s">
        <v>24152</v>
      </c>
      <c r="L604">
        <v>1824</v>
      </c>
      <c r="M604">
        <v>8292</v>
      </c>
      <c r="N604" t="s">
        <v>74</v>
      </c>
      <c r="O604">
        <v>10</v>
      </c>
      <c r="P604">
        <v>70044314</v>
      </c>
      <c r="Q604" t="s">
        <v>75</v>
      </c>
      <c r="R604" t="s">
        <v>76</v>
      </c>
      <c r="S604" t="s">
        <v>426</v>
      </c>
      <c r="T604" t="s">
        <v>78</v>
      </c>
      <c r="U604" t="s">
        <v>24645</v>
      </c>
      <c r="V604" t="s">
        <v>80</v>
      </c>
      <c r="W604" t="s">
        <v>81</v>
      </c>
      <c r="X604" t="s">
        <v>428</v>
      </c>
      <c r="Y604" t="s">
        <v>83</v>
      </c>
    </row>
    <row r="605" spans="1:25" x14ac:dyDescent="0.25">
      <c r="A605" t="s">
        <v>24646</v>
      </c>
      <c r="B605">
        <v>2023</v>
      </c>
      <c r="C605">
        <v>4</v>
      </c>
      <c r="D605" t="s">
        <v>24647</v>
      </c>
      <c r="E605" t="s">
        <v>2518</v>
      </c>
      <c r="F605" t="s">
        <v>2519</v>
      </c>
      <c r="G605" t="s">
        <v>69</v>
      </c>
      <c r="H605" t="s">
        <v>23428</v>
      </c>
      <c r="I605" t="s">
        <v>71</v>
      </c>
      <c r="J605" t="s">
        <v>72</v>
      </c>
      <c r="K605" t="s">
        <v>24152</v>
      </c>
      <c r="L605">
        <v>2178</v>
      </c>
      <c r="M605">
        <v>20000</v>
      </c>
      <c r="N605" t="s">
        <v>74</v>
      </c>
      <c r="O605">
        <v>10</v>
      </c>
      <c r="P605">
        <v>70044314</v>
      </c>
      <c r="Q605" t="s">
        <v>75</v>
      </c>
      <c r="R605" t="s">
        <v>76</v>
      </c>
      <c r="S605" t="s">
        <v>414</v>
      </c>
      <c r="T605" t="s">
        <v>78</v>
      </c>
      <c r="U605" t="s">
        <v>24648</v>
      </c>
      <c r="V605" t="s">
        <v>80</v>
      </c>
      <c r="W605" t="s">
        <v>81</v>
      </c>
      <c r="X605" t="s">
        <v>416</v>
      </c>
      <c r="Y605" t="s">
        <v>83</v>
      </c>
    </row>
    <row r="606" spans="1:25" x14ac:dyDescent="0.25">
      <c r="A606" t="s">
        <v>24649</v>
      </c>
      <c r="B606">
        <v>2023</v>
      </c>
      <c r="C606">
        <v>4</v>
      </c>
      <c r="D606" t="s">
        <v>24647</v>
      </c>
      <c r="E606" t="s">
        <v>2518</v>
      </c>
      <c r="F606" t="s">
        <v>2519</v>
      </c>
      <c r="G606" t="s">
        <v>69</v>
      </c>
      <c r="H606" t="s">
        <v>23428</v>
      </c>
      <c r="I606" t="s">
        <v>71</v>
      </c>
      <c r="J606" t="s">
        <v>72</v>
      </c>
      <c r="K606" t="s">
        <v>24152</v>
      </c>
      <c r="L606">
        <v>1002</v>
      </c>
      <c r="M606">
        <v>35400</v>
      </c>
      <c r="N606" t="s">
        <v>74</v>
      </c>
      <c r="O606">
        <v>10</v>
      </c>
      <c r="P606">
        <v>70044314</v>
      </c>
      <c r="Q606" t="s">
        <v>75</v>
      </c>
      <c r="R606" t="s">
        <v>76</v>
      </c>
      <c r="S606" t="s">
        <v>301</v>
      </c>
      <c r="T606" t="s">
        <v>78</v>
      </c>
      <c r="U606" t="s">
        <v>24650</v>
      </c>
      <c r="V606" t="s">
        <v>80</v>
      </c>
      <c r="W606" t="s">
        <v>81</v>
      </c>
      <c r="X606" t="s">
        <v>303</v>
      </c>
      <c r="Y606" t="s">
        <v>83</v>
      </c>
    </row>
    <row r="607" spans="1:25" x14ac:dyDescent="0.25">
      <c r="A607" t="s">
        <v>24651</v>
      </c>
      <c r="B607">
        <v>2023</v>
      </c>
      <c r="C607">
        <v>4</v>
      </c>
      <c r="D607" t="s">
        <v>24647</v>
      </c>
      <c r="E607" t="s">
        <v>2518</v>
      </c>
      <c r="F607" t="s">
        <v>2519</v>
      </c>
      <c r="G607" t="s">
        <v>69</v>
      </c>
      <c r="H607" t="s">
        <v>23428</v>
      </c>
      <c r="I607" t="s">
        <v>71</v>
      </c>
      <c r="J607" t="s">
        <v>72</v>
      </c>
      <c r="K607" t="s">
        <v>24152</v>
      </c>
      <c r="L607">
        <v>1913</v>
      </c>
      <c r="M607">
        <v>25000</v>
      </c>
      <c r="N607" t="s">
        <v>74</v>
      </c>
      <c r="O607">
        <v>10</v>
      </c>
      <c r="P607">
        <v>70044314</v>
      </c>
      <c r="Q607" t="s">
        <v>75</v>
      </c>
      <c r="R607" t="s">
        <v>76</v>
      </c>
      <c r="S607" t="s">
        <v>313</v>
      </c>
      <c r="T607" t="s">
        <v>78</v>
      </c>
      <c r="U607" t="s">
        <v>24652</v>
      </c>
      <c r="V607" t="s">
        <v>80</v>
      </c>
      <c r="W607" t="s">
        <v>81</v>
      </c>
      <c r="X607" t="s">
        <v>315</v>
      </c>
      <c r="Y607" t="s">
        <v>83</v>
      </c>
    </row>
    <row r="608" spans="1:25" x14ac:dyDescent="0.25">
      <c r="A608" t="s">
        <v>24653</v>
      </c>
      <c r="B608">
        <v>2023</v>
      </c>
      <c r="C608">
        <v>4</v>
      </c>
      <c r="D608" t="s">
        <v>24647</v>
      </c>
      <c r="E608" t="s">
        <v>2518</v>
      </c>
      <c r="F608" t="s">
        <v>2519</v>
      </c>
      <c r="G608" t="s">
        <v>69</v>
      </c>
      <c r="H608" t="s">
        <v>23428</v>
      </c>
      <c r="I608" t="s">
        <v>71</v>
      </c>
      <c r="J608" t="s">
        <v>72</v>
      </c>
      <c r="K608" t="s">
        <v>24152</v>
      </c>
      <c r="L608">
        <v>1432</v>
      </c>
      <c r="M608">
        <v>25000</v>
      </c>
      <c r="N608" t="s">
        <v>74</v>
      </c>
      <c r="O608">
        <v>10</v>
      </c>
      <c r="P608">
        <v>70044314</v>
      </c>
      <c r="Q608" t="s">
        <v>75</v>
      </c>
      <c r="R608" t="s">
        <v>76</v>
      </c>
      <c r="S608" t="s">
        <v>1245</v>
      </c>
      <c r="T608" t="s">
        <v>78</v>
      </c>
      <c r="U608" t="s">
        <v>24654</v>
      </c>
      <c r="V608" t="s">
        <v>80</v>
      </c>
      <c r="W608" t="s">
        <v>81</v>
      </c>
      <c r="X608" t="s">
        <v>1247</v>
      </c>
      <c r="Y608" t="s">
        <v>83</v>
      </c>
    </row>
    <row r="609" spans="1:25" x14ac:dyDescent="0.25">
      <c r="A609" t="s">
        <v>24655</v>
      </c>
      <c r="B609">
        <v>2023</v>
      </c>
      <c r="C609">
        <v>4</v>
      </c>
      <c r="D609" t="s">
        <v>24647</v>
      </c>
      <c r="E609" t="s">
        <v>2518</v>
      </c>
      <c r="F609" t="s">
        <v>2519</v>
      </c>
      <c r="G609" t="s">
        <v>69</v>
      </c>
      <c r="H609" t="s">
        <v>23428</v>
      </c>
      <c r="I609" t="s">
        <v>71</v>
      </c>
      <c r="J609" t="s">
        <v>72</v>
      </c>
      <c r="K609" t="s">
        <v>24152</v>
      </c>
      <c r="L609">
        <v>2174</v>
      </c>
      <c r="M609">
        <v>20000</v>
      </c>
      <c r="N609" t="s">
        <v>74</v>
      </c>
      <c r="O609">
        <v>10</v>
      </c>
      <c r="P609">
        <v>70044314</v>
      </c>
      <c r="Q609" t="s">
        <v>75</v>
      </c>
      <c r="R609" t="s">
        <v>76</v>
      </c>
      <c r="S609" t="s">
        <v>360</v>
      </c>
      <c r="T609" t="s">
        <v>78</v>
      </c>
      <c r="U609" t="s">
        <v>24656</v>
      </c>
      <c r="V609" t="s">
        <v>80</v>
      </c>
      <c r="W609" t="s">
        <v>81</v>
      </c>
      <c r="X609" t="s">
        <v>362</v>
      </c>
      <c r="Y609" t="s">
        <v>83</v>
      </c>
    </row>
    <row r="610" spans="1:25" x14ac:dyDescent="0.25">
      <c r="A610" t="s">
        <v>24657</v>
      </c>
      <c r="B610">
        <v>2023</v>
      </c>
      <c r="C610">
        <v>4</v>
      </c>
      <c r="D610" t="s">
        <v>24647</v>
      </c>
      <c r="E610" t="s">
        <v>2518</v>
      </c>
      <c r="F610" t="s">
        <v>2519</v>
      </c>
      <c r="G610" t="s">
        <v>69</v>
      </c>
      <c r="H610" t="s">
        <v>23428</v>
      </c>
      <c r="I610" t="s">
        <v>71</v>
      </c>
      <c r="J610" t="s">
        <v>72</v>
      </c>
      <c r="K610" t="s">
        <v>24152</v>
      </c>
      <c r="L610">
        <v>1005</v>
      </c>
      <c r="M610">
        <v>25000</v>
      </c>
      <c r="N610" t="s">
        <v>74</v>
      </c>
      <c r="O610">
        <v>10</v>
      </c>
      <c r="P610">
        <v>70044314</v>
      </c>
      <c r="Q610" t="s">
        <v>75</v>
      </c>
      <c r="R610" t="s">
        <v>76</v>
      </c>
      <c r="S610" t="s">
        <v>468</v>
      </c>
      <c r="T610" t="s">
        <v>78</v>
      </c>
      <c r="U610" t="s">
        <v>24658</v>
      </c>
      <c r="V610" t="s">
        <v>80</v>
      </c>
      <c r="W610" t="s">
        <v>81</v>
      </c>
      <c r="X610" t="s">
        <v>470</v>
      </c>
      <c r="Y610" t="s">
        <v>83</v>
      </c>
    </row>
    <row r="611" spans="1:25" x14ac:dyDescent="0.25">
      <c r="A611" t="s">
        <v>24659</v>
      </c>
      <c r="B611">
        <v>2023</v>
      </c>
      <c r="C611">
        <v>4</v>
      </c>
      <c r="D611" t="s">
        <v>24647</v>
      </c>
      <c r="E611" t="s">
        <v>2518</v>
      </c>
      <c r="F611" t="s">
        <v>2519</v>
      </c>
      <c r="G611" t="s">
        <v>69</v>
      </c>
      <c r="H611" t="s">
        <v>23428</v>
      </c>
      <c r="I611" t="s">
        <v>71</v>
      </c>
      <c r="J611" t="s">
        <v>72</v>
      </c>
      <c r="K611" t="s">
        <v>24152</v>
      </c>
      <c r="L611">
        <v>1720</v>
      </c>
      <c r="M611">
        <v>25000</v>
      </c>
      <c r="N611" t="s">
        <v>74</v>
      </c>
      <c r="O611">
        <v>10</v>
      </c>
      <c r="P611">
        <v>70044314</v>
      </c>
      <c r="Q611" t="s">
        <v>75</v>
      </c>
      <c r="R611" t="s">
        <v>76</v>
      </c>
      <c r="S611" t="s">
        <v>232</v>
      </c>
      <c r="T611" t="s">
        <v>78</v>
      </c>
      <c r="U611" t="s">
        <v>24660</v>
      </c>
      <c r="V611" t="s">
        <v>80</v>
      </c>
      <c r="W611" t="s">
        <v>81</v>
      </c>
      <c r="X611" t="s">
        <v>234</v>
      </c>
      <c r="Y611" t="s">
        <v>83</v>
      </c>
    </row>
    <row r="612" spans="1:25" x14ac:dyDescent="0.25">
      <c r="A612" t="s">
        <v>24661</v>
      </c>
      <c r="B612">
        <v>2023</v>
      </c>
      <c r="C612">
        <v>4</v>
      </c>
      <c r="D612" t="s">
        <v>24647</v>
      </c>
      <c r="E612" t="s">
        <v>2518</v>
      </c>
      <c r="F612" t="s">
        <v>2519</v>
      </c>
      <c r="G612" t="s">
        <v>69</v>
      </c>
      <c r="H612" t="s">
        <v>23428</v>
      </c>
      <c r="I612" t="s">
        <v>71</v>
      </c>
      <c r="J612" t="s">
        <v>72</v>
      </c>
      <c r="K612" t="s">
        <v>24152</v>
      </c>
      <c r="L612">
        <v>2601</v>
      </c>
      <c r="M612">
        <v>14858</v>
      </c>
      <c r="N612" t="s">
        <v>74</v>
      </c>
      <c r="O612">
        <v>10</v>
      </c>
      <c r="P612">
        <v>70044314</v>
      </c>
      <c r="Q612" t="s">
        <v>75</v>
      </c>
      <c r="R612" t="s">
        <v>76</v>
      </c>
      <c r="S612" t="s">
        <v>914</v>
      </c>
      <c r="T612" t="s">
        <v>78</v>
      </c>
      <c r="U612" t="s">
        <v>24662</v>
      </c>
      <c r="V612" t="s">
        <v>80</v>
      </c>
      <c r="W612" t="s">
        <v>81</v>
      </c>
      <c r="X612" t="s">
        <v>916</v>
      </c>
      <c r="Y612" t="s">
        <v>83</v>
      </c>
    </row>
    <row r="613" spans="1:25" x14ac:dyDescent="0.25">
      <c r="A613" t="s">
        <v>24663</v>
      </c>
      <c r="B613">
        <v>2023</v>
      </c>
      <c r="C613">
        <v>4</v>
      </c>
      <c r="D613" t="s">
        <v>24647</v>
      </c>
      <c r="E613" t="s">
        <v>2518</v>
      </c>
      <c r="F613" t="s">
        <v>2519</v>
      </c>
      <c r="G613" t="s">
        <v>69</v>
      </c>
      <c r="H613" t="s">
        <v>23428</v>
      </c>
      <c r="I613" t="s">
        <v>71</v>
      </c>
      <c r="J613" t="s">
        <v>72</v>
      </c>
      <c r="K613" t="s">
        <v>24152</v>
      </c>
      <c r="L613">
        <v>2351</v>
      </c>
      <c r="M613">
        <v>25000</v>
      </c>
      <c r="N613" t="s">
        <v>74</v>
      </c>
      <c r="O613">
        <v>10</v>
      </c>
      <c r="P613">
        <v>70044314</v>
      </c>
      <c r="Q613" t="s">
        <v>75</v>
      </c>
      <c r="R613" t="s">
        <v>76</v>
      </c>
      <c r="S613" t="s">
        <v>874</v>
      </c>
      <c r="T613" t="s">
        <v>78</v>
      </c>
      <c r="U613" t="s">
        <v>24664</v>
      </c>
      <c r="V613" t="s">
        <v>80</v>
      </c>
      <c r="W613" t="s">
        <v>81</v>
      </c>
      <c r="X613" t="s">
        <v>876</v>
      </c>
      <c r="Y613" t="s">
        <v>83</v>
      </c>
    </row>
    <row r="614" spans="1:25" x14ac:dyDescent="0.25">
      <c r="A614" t="s">
        <v>24665</v>
      </c>
      <c r="B614">
        <v>2023</v>
      </c>
      <c r="C614">
        <v>4</v>
      </c>
      <c r="D614" t="s">
        <v>24647</v>
      </c>
      <c r="E614" t="s">
        <v>2518</v>
      </c>
      <c r="F614" t="s">
        <v>2519</v>
      </c>
      <c r="G614" t="s">
        <v>69</v>
      </c>
      <c r="H614" t="s">
        <v>23428</v>
      </c>
      <c r="I614" t="s">
        <v>71</v>
      </c>
      <c r="J614" t="s">
        <v>72</v>
      </c>
      <c r="K614" t="s">
        <v>24152</v>
      </c>
      <c r="L614">
        <v>2743</v>
      </c>
      <c r="M614">
        <v>20000</v>
      </c>
      <c r="N614" t="s">
        <v>74</v>
      </c>
      <c r="O614">
        <v>10</v>
      </c>
      <c r="P614">
        <v>70044314</v>
      </c>
      <c r="Q614" t="s">
        <v>75</v>
      </c>
      <c r="R614" t="s">
        <v>76</v>
      </c>
      <c r="S614" t="s">
        <v>1351</v>
      </c>
      <c r="T614" t="s">
        <v>78</v>
      </c>
      <c r="U614" t="s">
        <v>24666</v>
      </c>
      <c r="V614" t="s">
        <v>80</v>
      </c>
      <c r="W614" t="s">
        <v>81</v>
      </c>
      <c r="X614" t="s">
        <v>1353</v>
      </c>
      <c r="Y614" t="s">
        <v>83</v>
      </c>
    </row>
    <row r="615" spans="1:25" x14ac:dyDescent="0.25">
      <c r="A615" t="s">
        <v>24667</v>
      </c>
      <c r="B615">
        <v>2022</v>
      </c>
      <c r="C615">
        <v>13</v>
      </c>
      <c r="D615" t="s">
        <v>3817</v>
      </c>
      <c r="E615" t="s">
        <v>2518</v>
      </c>
      <c r="F615" t="s">
        <v>2519</v>
      </c>
      <c r="G615" t="s">
        <v>69</v>
      </c>
      <c r="H615" t="s">
        <v>23428</v>
      </c>
      <c r="I615" t="s">
        <v>71</v>
      </c>
      <c r="J615" t="s">
        <v>72</v>
      </c>
      <c r="K615" t="s">
        <v>24668</v>
      </c>
      <c r="L615">
        <v>1701</v>
      </c>
      <c r="M615">
        <v>15323</v>
      </c>
      <c r="N615" t="s">
        <v>74</v>
      </c>
      <c r="O615">
        <v>10</v>
      </c>
      <c r="P615">
        <v>70044314</v>
      </c>
      <c r="Q615" t="s">
        <v>75</v>
      </c>
      <c r="R615" t="s">
        <v>76</v>
      </c>
      <c r="S615" t="s">
        <v>896</v>
      </c>
      <c r="T615" t="s">
        <v>78</v>
      </c>
      <c r="U615" t="s">
        <v>24669</v>
      </c>
      <c r="V615" t="s">
        <v>80</v>
      </c>
      <c r="W615" t="s">
        <v>81</v>
      </c>
      <c r="X615" t="s">
        <v>898</v>
      </c>
      <c r="Y615" t="s">
        <v>83</v>
      </c>
    </row>
    <row r="616" spans="1:25" x14ac:dyDescent="0.25">
      <c r="A616" t="s">
        <v>24670</v>
      </c>
      <c r="B616">
        <v>2022</v>
      </c>
      <c r="C616">
        <v>13</v>
      </c>
      <c r="D616" t="s">
        <v>3817</v>
      </c>
      <c r="E616" t="s">
        <v>2518</v>
      </c>
      <c r="F616" t="s">
        <v>2519</v>
      </c>
      <c r="G616" t="s">
        <v>69</v>
      </c>
      <c r="H616" t="s">
        <v>23428</v>
      </c>
      <c r="I616" t="s">
        <v>71</v>
      </c>
      <c r="J616" t="s">
        <v>72</v>
      </c>
      <c r="K616" t="s">
        <v>24668</v>
      </c>
      <c r="L616">
        <v>1907</v>
      </c>
      <c r="M616">
        <v>20000</v>
      </c>
      <c r="N616" t="s">
        <v>74</v>
      </c>
      <c r="O616">
        <v>10</v>
      </c>
      <c r="P616">
        <v>70044314</v>
      </c>
      <c r="Q616" t="s">
        <v>75</v>
      </c>
      <c r="R616" t="s">
        <v>76</v>
      </c>
      <c r="S616" t="s">
        <v>1901</v>
      </c>
      <c r="T616" t="s">
        <v>78</v>
      </c>
      <c r="U616" t="s">
        <v>24671</v>
      </c>
      <c r="V616" t="s">
        <v>80</v>
      </c>
      <c r="W616" t="s">
        <v>81</v>
      </c>
      <c r="X616" t="s">
        <v>1903</v>
      </c>
      <c r="Y616" t="s">
        <v>83</v>
      </c>
    </row>
    <row r="617" spans="1:25" x14ac:dyDescent="0.25">
      <c r="A617" t="s">
        <v>24672</v>
      </c>
      <c r="B617">
        <v>2022</v>
      </c>
      <c r="C617">
        <v>13</v>
      </c>
      <c r="D617" t="s">
        <v>3817</v>
      </c>
      <c r="E617" t="s">
        <v>2518</v>
      </c>
      <c r="F617" t="s">
        <v>2519</v>
      </c>
      <c r="G617" t="s">
        <v>69</v>
      </c>
      <c r="H617" t="s">
        <v>23428</v>
      </c>
      <c r="I617" t="s">
        <v>71</v>
      </c>
      <c r="J617" t="s">
        <v>72</v>
      </c>
      <c r="K617" t="s">
        <v>24668</v>
      </c>
      <c r="L617">
        <v>1824</v>
      </c>
      <c r="M617">
        <v>16583</v>
      </c>
      <c r="N617" t="s">
        <v>74</v>
      </c>
      <c r="O617">
        <v>10</v>
      </c>
      <c r="P617">
        <v>70044314</v>
      </c>
      <c r="Q617" t="s">
        <v>75</v>
      </c>
      <c r="R617" t="s">
        <v>76</v>
      </c>
      <c r="S617" t="s">
        <v>426</v>
      </c>
      <c r="T617" t="s">
        <v>78</v>
      </c>
      <c r="U617" t="s">
        <v>24673</v>
      </c>
      <c r="V617" t="s">
        <v>80</v>
      </c>
      <c r="W617" t="s">
        <v>81</v>
      </c>
      <c r="X617" t="s">
        <v>428</v>
      </c>
      <c r="Y617" t="s">
        <v>83</v>
      </c>
    </row>
    <row r="618" spans="1:25" x14ac:dyDescent="0.25">
      <c r="A618" t="s">
        <v>24674</v>
      </c>
      <c r="B618">
        <v>2022</v>
      </c>
      <c r="C618">
        <v>13</v>
      </c>
      <c r="D618" t="s">
        <v>3817</v>
      </c>
      <c r="E618" t="s">
        <v>2518</v>
      </c>
      <c r="F618" t="s">
        <v>2519</v>
      </c>
      <c r="G618" t="s">
        <v>69</v>
      </c>
      <c r="H618" t="s">
        <v>23428</v>
      </c>
      <c r="I618" t="s">
        <v>71</v>
      </c>
      <c r="J618" t="s">
        <v>72</v>
      </c>
      <c r="K618" t="s">
        <v>24668</v>
      </c>
      <c r="L618">
        <v>1776</v>
      </c>
      <c r="M618">
        <v>20000</v>
      </c>
      <c r="N618" t="s">
        <v>74</v>
      </c>
      <c r="O618">
        <v>10</v>
      </c>
      <c r="P618">
        <v>70044314</v>
      </c>
      <c r="Q618" t="s">
        <v>75</v>
      </c>
      <c r="R618" t="s">
        <v>76</v>
      </c>
      <c r="S618" t="s">
        <v>629</v>
      </c>
      <c r="T618" t="s">
        <v>78</v>
      </c>
      <c r="U618" t="s">
        <v>24675</v>
      </c>
      <c r="V618" t="s">
        <v>80</v>
      </c>
      <c r="W618" t="s">
        <v>81</v>
      </c>
      <c r="X618" t="s">
        <v>631</v>
      </c>
      <c r="Y618" t="s">
        <v>83</v>
      </c>
    </row>
    <row r="619" spans="1:25" x14ac:dyDescent="0.25">
      <c r="A619" t="s">
        <v>24676</v>
      </c>
      <c r="B619">
        <v>2022</v>
      </c>
      <c r="C619">
        <v>13</v>
      </c>
      <c r="D619" t="s">
        <v>3817</v>
      </c>
      <c r="E619" t="s">
        <v>2518</v>
      </c>
      <c r="F619" t="s">
        <v>2519</v>
      </c>
      <c r="G619" t="s">
        <v>69</v>
      </c>
      <c r="H619" t="s">
        <v>23428</v>
      </c>
      <c r="I619" t="s">
        <v>71</v>
      </c>
      <c r="J619" t="s">
        <v>72</v>
      </c>
      <c r="K619" t="s">
        <v>24668</v>
      </c>
      <c r="L619">
        <v>1104</v>
      </c>
      <c r="M619">
        <v>20000</v>
      </c>
      <c r="N619" t="s">
        <v>74</v>
      </c>
      <c r="O619">
        <v>10</v>
      </c>
      <c r="P619">
        <v>70044314</v>
      </c>
      <c r="Q619" t="s">
        <v>75</v>
      </c>
      <c r="R619" t="s">
        <v>76</v>
      </c>
      <c r="S619" t="s">
        <v>1028</v>
      </c>
      <c r="T619" t="s">
        <v>78</v>
      </c>
      <c r="U619" t="s">
        <v>24677</v>
      </c>
      <c r="V619" t="s">
        <v>80</v>
      </c>
      <c r="W619" t="s">
        <v>81</v>
      </c>
      <c r="X619" t="s">
        <v>1030</v>
      </c>
      <c r="Y619" t="s">
        <v>83</v>
      </c>
    </row>
    <row r="620" spans="1:25" x14ac:dyDescent="0.25">
      <c r="A620" t="s">
        <v>24678</v>
      </c>
      <c r="B620">
        <v>2022</v>
      </c>
      <c r="C620">
        <v>13</v>
      </c>
      <c r="D620" t="s">
        <v>3817</v>
      </c>
      <c r="E620" t="s">
        <v>2518</v>
      </c>
      <c r="F620" t="s">
        <v>2519</v>
      </c>
      <c r="G620" t="s">
        <v>69</v>
      </c>
      <c r="H620" t="s">
        <v>23428</v>
      </c>
      <c r="I620" t="s">
        <v>71</v>
      </c>
      <c r="J620" t="s">
        <v>72</v>
      </c>
      <c r="K620" t="s">
        <v>24668</v>
      </c>
      <c r="L620">
        <v>1420</v>
      </c>
      <c r="M620">
        <v>37804</v>
      </c>
      <c r="N620" t="s">
        <v>74</v>
      </c>
      <c r="O620">
        <v>10</v>
      </c>
      <c r="P620">
        <v>70044314</v>
      </c>
      <c r="Q620" t="s">
        <v>75</v>
      </c>
      <c r="R620" t="s">
        <v>76</v>
      </c>
      <c r="S620" t="s">
        <v>330</v>
      </c>
      <c r="T620" t="s">
        <v>78</v>
      </c>
      <c r="U620" t="s">
        <v>24679</v>
      </c>
      <c r="V620" t="s">
        <v>80</v>
      </c>
      <c r="W620" t="s">
        <v>81</v>
      </c>
      <c r="X620" t="s">
        <v>332</v>
      </c>
      <c r="Y620" t="s">
        <v>83</v>
      </c>
    </row>
    <row r="621" spans="1:25" x14ac:dyDescent="0.25">
      <c r="A621" t="s">
        <v>24680</v>
      </c>
      <c r="B621">
        <v>2022</v>
      </c>
      <c r="C621">
        <v>13</v>
      </c>
      <c r="D621" t="s">
        <v>3817</v>
      </c>
      <c r="E621" t="s">
        <v>2518</v>
      </c>
      <c r="F621" t="s">
        <v>2519</v>
      </c>
      <c r="G621" t="s">
        <v>69</v>
      </c>
      <c r="H621" t="s">
        <v>23428</v>
      </c>
      <c r="I621" t="s">
        <v>71</v>
      </c>
      <c r="J621" t="s">
        <v>72</v>
      </c>
      <c r="K621" t="s">
        <v>24668</v>
      </c>
      <c r="L621">
        <v>1301</v>
      </c>
      <c r="M621">
        <v>20000</v>
      </c>
      <c r="N621" t="s">
        <v>74</v>
      </c>
      <c r="O621">
        <v>10</v>
      </c>
      <c r="P621">
        <v>70044314</v>
      </c>
      <c r="Q621" t="s">
        <v>75</v>
      </c>
      <c r="R621" t="s">
        <v>76</v>
      </c>
      <c r="S621" t="s">
        <v>145</v>
      </c>
      <c r="T621" t="s">
        <v>78</v>
      </c>
      <c r="U621" t="s">
        <v>24681</v>
      </c>
      <c r="V621" t="s">
        <v>80</v>
      </c>
      <c r="W621" t="s">
        <v>81</v>
      </c>
      <c r="X621" t="s">
        <v>147</v>
      </c>
      <c r="Y621" t="s">
        <v>83</v>
      </c>
    </row>
    <row r="622" spans="1:25" x14ac:dyDescent="0.25">
      <c r="A622" t="s">
        <v>24682</v>
      </c>
      <c r="B622">
        <v>2022</v>
      </c>
      <c r="C622">
        <v>13</v>
      </c>
      <c r="D622" t="s">
        <v>3817</v>
      </c>
      <c r="E622" t="s">
        <v>2518</v>
      </c>
      <c r="F622" t="s">
        <v>2519</v>
      </c>
      <c r="G622" t="s">
        <v>69</v>
      </c>
      <c r="H622" t="s">
        <v>23428</v>
      </c>
      <c r="I622" t="s">
        <v>71</v>
      </c>
      <c r="J622" t="s">
        <v>72</v>
      </c>
      <c r="K622" t="s">
        <v>24668</v>
      </c>
      <c r="L622">
        <v>1082</v>
      </c>
      <c r="M622">
        <v>20000</v>
      </c>
      <c r="N622" t="s">
        <v>74</v>
      </c>
      <c r="O622">
        <v>10</v>
      </c>
      <c r="P622">
        <v>70044314</v>
      </c>
      <c r="Q622" t="s">
        <v>75</v>
      </c>
      <c r="R622" t="s">
        <v>76</v>
      </c>
      <c r="S622" t="s">
        <v>525</v>
      </c>
      <c r="T622" t="s">
        <v>78</v>
      </c>
      <c r="U622" t="s">
        <v>24683</v>
      </c>
      <c r="V622" t="s">
        <v>80</v>
      </c>
      <c r="W622" t="s">
        <v>81</v>
      </c>
      <c r="X622" t="s">
        <v>527</v>
      </c>
      <c r="Y622" t="s">
        <v>83</v>
      </c>
    </row>
    <row r="623" spans="1:25" x14ac:dyDescent="0.25">
      <c r="A623" t="s">
        <v>24684</v>
      </c>
      <c r="B623">
        <v>2022</v>
      </c>
      <c r="C623">
        <v>13</v>
      </c>
      <c r="D623" t="s">
        <v>3817</v>
      </c>
      <c r="E623" t="s">
        <v>2518</v>
      </c>
      <c r="F623" t="s">
        <v>2519</v>
      </c>
      <c r="G623" t="s">
        <v>69</v>
      </c>
      <c r="H623" t="s">
        <v>23428</v>
      </c>
      <c r="I623" t="s">
        <v>71</v>
      </c>
      <c r="J623" t="s">
        <v>72</v>
      </c>
      <c r="K623" t="s">
        <v>24668</v>
      </c>
      <c r="L623">
        <v>2494</v>
      </c>
      <c r="M623">
        <v>22310</v>
      </c>
      <c r="N623" t="s">
        <v>74</v>
      </c>
      <c r="O623">
        <v>10</v>
      </c>
      <c r="P623">
        <v>70044314</v>
      </c>
      <c r="Q623" t="s">
        <v>75</v>
      </c>
      <c r="R623" t="s">
        <v>76</v>
      </c>
      <c r="S623" t="s">
        <v>567</v>
      </c>
      <c r="T623" t="s">
        <v>78</v>
      </c>
      <c r="U623" t="s">
        <v>24685</v>
      </c>
      <c r="V623" t="s">
        <v>80</v>
      </c>
      <c r="W623" t="s">
        <v>81</v>
      </c>
      <c r="X623" t="s">
        <v>569</v>
      </c>
      <c r="Y623" t="s">
        <v>83</v>
      </c>
    </row>
    <row r="624" spans="1:25" x14ac:dyDescent="0.25">
      <c r="A624" t="s">
        <v>24686</v>
      </c>
      <c r="B624">
        <v>2022</v>
      </c>
      <c r="C624">
        <v>13</v>
      </c>
      <c r="D624" t="s">
        <v>3817</v>
      </c>
      <c r="E624" t="s">
        <v>2518</v>
      </c>
      <c r="F624" t="s">
        <v>2519</v>
      </c>
      <c r="G624" t="s">
        <v>69</v>
      </c>
      <c r="H624" t="s">
        <v>23428</v>
      </c>
      <c r="I624" t="s">
        <v>71</v>
      </c>
      <c r="J624" t="s">
        <v>72</v>
      </c>
      <c r="K624" t="s">
        <v>24668</v>
      </c>
      <c r="L624">
        <v>2540</v>
      </c>
      <c r="M624">
        <v>5278</v>
      </c>
      <c r="N624" t="s">
        <v>74</v>
      </c>
      <c r="O624">
        <v>10</v>
      </c>
      <c r="P624">
        <v>70044314</v>
      </c>
      <c r="Q624" t="s">
        <v>75</v>
      </c>
      <c r="R624" t="s">
        <v>76</v>
      </c>
      <c r="S624" t="s">
        <v>344</v>
      </c>
      <c r="T624" t="s">
        <v>78</v>
      </c>
      <c r="U624" t="s">
        <v>24687</v>
      </c>
      <c r="V624" t="s">
        <v>80</v>
      </c>
      <c r="W624" t="s">
        <v>81</v>
      </c>
      <c r="X624" t="s">
        <v>346</v>
      </c>
      <c r="Y624" t="s">
        <v>83</v>
      </c>
    </row>
    <row r="625" spans="1:25" x14ac:dyDescent="0.25">
      <c r="A625" t="s">
        <v>24688</v>
      </c>
      <c r="B625">
        <v>2022</v>
      </c>
      <c r="C625">
        <v>13</v>
      </c>
      <c r="D625" t="s">
        <v>3817</v>
      </c>
      <c r="E625" t="s">
        <v>2518</v>
      </c>
      <c r="F625" t="s">
        <v>2519</v>
      </c>
      <c r="G625" t="s">
        <v>69</v>
      </c>
      <c r="H625" t="s">
        <v>23428</v>
      </c>
      <c r="I625" t="s">
        <v>71</v>
      </c>
      <c r="J625" t="s">
        <v>72</v>
      </c>
      <c r="K625" t="s">
        <v>24668</v>
      </c>
      <c r="L625">
        <v>2174</v>
      </c>
      <c r="M625">
        <v>20000</v>
      </c>
      <c r="N625" t="s">
        <v>74</v>
      </c>
      <c r="O625">
        <v>10</v>
      </c>
      <c r="P625">
        <v>70044314</v>
      </c>
      <c r="Q625" t="s">
        <v>75</v>
      </c>
      <c r="R625" t="s">
        <v>76</v>
      </c>
      <c r="S625" t="s">
        <v>360</v>
      </c>
      <c r="T625" t="s">
        <v>78</v>
      </c>
      <c r="U625" t="s">
        <v>24689</v>
      </c>
      <c r="V625" t="s">
        <v>80</v>
      </c>
      <c r="W625" t="s">
        <v>81</v>
      </c>
      <c r="X625" t="s">
        <v>362</v>
      </c>
      <c r="Y625" t="s">
        <v>83</v>
      </c>
    </row>
    <row r="626" spans="1:25" x14ac:dyDescent="0.25">
      <c r="A626" t="s">
        <v>24690</v>
      </c>
      <c r="B626">
        <v>2022</v>
      </c>
      <c r="C626">
        <v>13</v>
      </c>
      <c r="D626" t="s">
        <v>3817</v>
      </c>
      <c r="E626" t="s">
        <v>2518</v>
      </c>
      <c r="F626" t="s">
        <v>2519</v>
      </c>
      <c r="G626" t="s">
        <v>69</v>
      </c>
      <c r="H626" t="s">
        <v>23428</v>
      </c>
      <c r="I626" t="s">
        <v>71</v>
      </c>
      <c r="J626" t="s">
        <v>72</v>
      </c>
      <c r="K626" t="s">
        <v>24668</v>
      </c>
      <c r="L626">
        <v>2145</v>
      </c>
      <c r="M626">
        <v>20000</v>
      </c>
      <c r="N626" t="s">
        <v>74</v>
      </c>
      <c r="O626">
        <v>10</v>
      </c>
      <c r="P626">
        <v>70044314</v>
      </c>
      <c r="Q626" t="s">
        <v>75</v>
      </c>
      <c r="R626" t="s">
        <v>76</v>
      </c>
      <c r="S626" t="s">
        <v>201</v>
      </c>
      <c r="T626" t="s">
        <v>78</v>
      </c>
      <c r="U626" t="s">
        <v>24691</v>
      </c>
      <c r="V626" t="s">
        <v>80</v>
      </c>
      <c r="W626" t="s">
        <v>81</v>
      </c>
      <c r="X626" t="s">
        <v>203</v>
      </c>
      <c r="Y626" t="s">
        <v>83</v>
      </c>
    </row>
    <row r="627" spans="1:25" x14ac:dyDescent="0.25">
      <c r="A627" t="s">
        <v>24692</v>
      </c>
      <c r="B627">
        <v>2022</v>
      </c>
      <c r="C627">
        <v>13</v>
      </c>
      <c r="D627" t="s">
        <v>3817</v>
      </c>
      <c r="E627" t="s">
        <v>2518</v>
      </c>
      <c r="F627" t="s">
        <v>2519</v>
      </c>
      <c r="G627" t="s">
        <v>69</v>
      </c>
      <c r="H627" t="s">
        <v>23428</v>
      </c>
      <c r="I627" t="s">
        <v>71</v>
      </c>
      <c r="J627" t="s">
        <v>72</v>
      </c>
      <c r="K627" t="s">
        <v>24668</v>
      </c>
      <c r="L627">
        <v>2154</v>
      </c>
      <c r="M627">
        <v>14447</v>
      </c>
      <c r="N627" t="s">
        <v>74</v>
      </c>
      <c r="O627">
        <v>10</v>
      </c>
      <c r="P627">
        <v>70044314</v>
      </c>
      <c r="Q627" t="s">
        <v>75</v>
      </c>
      <c r="R627" t="s">
        <v>76</v>
      </c>
      <c r="S627" t="s">
        <v>951</v>
      </c>
      <c r="T627" t="s">
        <v>78</v>
      </c>
      <c r="U627" t="s">
        <v>24693</v>
      </c>
      <c r="V627" t="s">
        <v>80</v>
      </c>
      <c r="W627" t="s">
        <v>81</v>
      </c>
      <c r="X627" t="s">
        <v>953</v>
      </c>
      <c r="Y627" t="s">
        <v>83</v>
      </c>
    </row>
    <row r="628" spans="1:25" x14ac:dyDescent="0.25">
      <c r="A628" t="s">
        <v>24694</v>
      </c>
      <c r="B628">
        <v>2022</v>
      </c>
      <c r="C628">
        <v>13</v>
      </c>
      <c r="D628" t="s">
        <v>3817</v>
      </c>
      <c r="E628" t="s">
        <v>2518</v>
      </c>
      <c r="F628" t="s">
        <v>2519</v>
      </c>
      <c r="G628" t="s">
        <v>69</v>
      </c>
      <c r="H628" t="s">
        <v>23428</v>
      </c>
      <c r="I628" t="s">
        <v>71</v>
      </c>
      <c r="J628" t="s">
        <v>72</v>
      </c>
      <c r="K628" t="s">
        <v>24668</v>
      </c>
      <c r="L628">
        <v>2181</v>
      </c>
      <c r="M628">
        <v>34814</v>
      </c>
      <c r="N628" t="s">
        <v>74</v>
      </c>
      <c r="O628">
        <v>10</v>
      </c>
      <c r="P628">
        <v>70044314</v>
      </c>
      <c r="Q628" t="s">
        <v>75</v>
      </c>
      <c r="R628" t="s">
        <v>76</v>
      </c>
      <c r="S628" t="s">
        <v>210</v>
      </c>
      <c r="T628" t="s">
        <v>78</v>
      </c>
      <c r="U628" t="s">
        <v>24695</v>
      </c>
      <c r="V628" t="s">
        <v>80</v>
      </c>
      <c r="W628" t="s">
        <v>81</v>
      </c>
      <c r="X628" t="s">
        <v>212</v>
      </c>
      <c r="Y628" t="s">
        <v>83</v>
      </c>
    </row>
    <row r="629" spans="1:25" x14ac:dyDescent="0.25">
      <c r="A629" t="s">
        <v>24696</v>
      </c>
      <c r="B629">
        <v>2022</v>
      </c>
      <c r="C629">
        <v>13</v>
      </c>
      <c r="D629" t="s">
        <v>3817</v>
      </c>
      <c r="E629" t="s">
        <v>2518</v>
      </c>
      <c r="F629" t="s">
        <v>2519</v>
      </c>
      <c r="G629" t="s">
        <v>69</v>
      </c>
      <c r="H629" t="s">
        <v>23428</v>
      </c>
      <c r="I629" t="s">
        <v>71</v>
      </c>
      <c r="J629" t="s">
        <v>72</v>
      </c>
      <c r="K629" t="s">
        <v>24668</v>
      </c>
      <c r="L629">
        <v>2351</v>
      </c>
      <c r="M629">
        <v>25000</v>
      </c>
      <c r="N629" t="s">
        <v>74</v>
      </c>
      <c r="O629">
        <v>10</v>
      </c>
      <c r="P629">
        <v>70044314</v>
      </c>
      <c r="Q629" t="s">
        <v>75</v>
      </c>
      <c r="R629" t="s">
        <v>76</v>
      </c>
      <c r="S629" t="s">
        <v>874</v>
      </c>
      <c r="T629" t="s">
        <v>78</v>
      </c>
      <c r="U629" t="s">
        <v>24697</v>
      </c>
      <c r="V629" t="s">
        <v>80</v>
      </c>
      <c r="W629" t="s">
        <v>81</v>
      </c>
      <c r="X629" t="s">
        <v>876</v>
      </c>
      <c r="Y629" t="s">
        <v>83</v>
      </c>
    </row>
    <row r="630" spans="1:25" x14ac:dyDescent="0.25">
      <c r="A630" t="s">
        <v>24698</v>
      </c>
      <c r="B630">
        <v>2022</v>
      </c>
      <c r="C630">
        <v>13</v>
      </c>
      <c r="D630" t="s">
        <v>3817</v>
      </c>
      <c r="E630" t="s">
        <v>2518</v>
      </c>
      <c r="F630" t="s">
        <v>2519</v>
      </c>
      <c r="G630" t="s">
        <v>69</v>
      </c>
      <c r="H630" t="s">
        <v>23428</v>
      </c>
      <c r="I630" t="s">
        <v>71</v>
      </c>
      <c r="J630" t="s">
        <v>72</v>
      </c>
      <c r="K630" t="s">
        <v>24668</v>
      </c>
      <c r="L630">
        <v>1880</v>
      </c>
      <c r="M630">
        <v>20000</v>
      </c>
      <c r="N630" t="s">
        <v>74</v>
      </c>
      <c r="O630">
        <v>10</v>
      </c>
      <c r="P630">
        <v>70044314</v>
      </c>
      <c r="Q630" t="s">
        <v>75</v>
      </c>
      <c r="R630" t="s">
        <v>76</v>
      </c>
      <c r="S630" t="s">
        <v>149</v>
      </c>
      <c r="T630" t="s">
        <v>78</v>
      </c>
      <c r="U630" t="s">
        <v>24699</v>
      </c>
      <c r="V630" t="s">
        <v>80</v>
      </c>
      <c r="W630" t="s">
        <v>81</v>
      </c>
      <c r="X630" t="s">
        <v>151</v>
      </c>
      <c r="Y630" t="s">
        <v>83</v>
      </c>
    </row>
    <row r="631" spans="1:25" x14ac:dyDescent="0.25">
      <c r="A631" t="s">
        <v>24700</v>
      </c>
      <c r="B631">
        <v>2022</v>
      </c>
      <c r="C631">
        <v>13</v>
      </c>
      <c r="D631" t="s">
        <v>3817</v>
      </c>
      <c r="E631" t="s">
        <v>2518</v>
      </c>
      <c r="F631" t="s">
        <v>2519</v>
      </c>
      <c r="G631" t="s">
        <v>69</v>
      </c>
      <c r="H631" t="s">
        <v>23428</v>
      </c>
      <c r="I631" t="s">
        <v>71</v>
      </c>
      <c r="J631" t="s">
        <v>72</v>
      </c>
      <c r="K631" t="s">
        <v>24668</v>
      </c>
      <c r="L631">
        <v>2172</v>
      </c>
      <c r="M631">
        <v>20000.5</v>
      </c>
      <c r="N631" t="s">
        <v>74</v>
      </c>
      <c r="O631">
        <v>10</v>
      </c>
      <c r="P631">
        <v>70044314</v>
      </c>
      <c r="Q631" t="s">
        <v>75</v>
      </c>
      <c r="R631" t="s">
        <v>76</v>
      </c>
      <c r="S631" t="s">
        <v>214</v>
      </c>
      <c r="T631" t="s">
        <v>78</v>
      </c>
      <c r="U631" t="s">
        <v>24701</v>
      </c>
      <c r="V631" t="s">
        <v>80</v>
      </c>
      <c r="W631" t="s">
        <v>81</v>
      </c>
      <c r="X631" t="s">
        <v>216</v>
      </c>
      <c r="Y631" t="s">
        <v>83</v>
      </c>
    </row>
    <row r="632" spans="1:25" x14ac:dyDescent="0.25">
      <c r="A632" t="s">
        <v>24702</v>
      </c>
      <c r="B632">
        <v>2022</v>
      </c>
      <c r="C632">
        <v>13</v>
      </c>
      <c r="D632" t="s">
        <v>3817</v>
      </c>
      <c r="E632" t="s">
        <v>2518</v>
      </c>
      <c r="F632" t="s">
        <v>2519</v>
      </c>
      <c r="G632" t="s">
        <v>69</v>
      </c>
      <c r="H632" t="s">
        <v>23428</v>
      </c>
      <c r="I632" t="s">
        <v>71</v>
      </c>
      <c r="J632" t="s">
        <v>72</v>
      </c>
      <c r="K632" t="s">
        <v>24668</v>
      </c>
      <c r="L632">
        <v>1570</v>
      </c>
      <c r="M632">
        <v>20000</v>
      </c>
      <c r="N632" t="s">
        <v>74</v>
      </c>
      <c r="O632">
        <v>10</v>
      </c>
      <c r="P632">
        <v>70044314</v>
      </c>
      <c r="Q632" t="s">
        <v>75</v>
      </c>
      <c r="R632" t="s">
        <v>76</v>
      </c>
      <c r="S632" t="s">
        <v>637</v>
      </c>
      <c r="T632" t="s">
        <v>78</v>
      </c>
      <c r="U632" t="s">
        <v>24703</v>
      </c>
      <c r="V632" t="s">
        <v>80</v>
      </c>
      <c r="W632" t="s">
        <v>81</v>
      </c>
      <c r="X632" t="s">
        <v>639</v>
      </c>
      <c r="Y632" t="s">
        <v>83</v>
      </c>
    </row>
    <row r="633" spans="1:25" x14ac:dyDescent="0.25">
      <c r="A633" t="s">
        <v>24704</v>
      </c>
      <c r="B633">
        <v>2022</v>
      </c>
      <c r="C633">
        <v>13</v>
      </c>
      <c r="D633" t="s">
        <v>3817</v>
      </c>
      <c r="E633" t="s">
        <v>2518</v>
      </c>
      <c r="F633" t="s">
        <v>2519</v>
      </c>
      <c r="G633" t="s">
        <v>69</v>
      </c>
      <c r="H633" t="s">
        <v>23428</v>
      </c>
      <c r="I633" t="s">
        <v>71</v>
      </c>
      <c r="J633" t="s">
        <v>72</v>
      </c>
      <c r="K633" t="s">
        <v>24668</v>
      </c>
      <c r="L633">
        <v>2719</v>
      </c>
      <c r="M633">
        <v>20000</v>
      </c>
      <c r="N633" t="s">
        <v>74</v>
      </c>
      <c r="O633">
        <v>10</v>
      </c>
      <c r="P633">
        <v>70044314</v>
      </c>
      <c r="Q633" t="s">
        <v>75</v>
      </c>
      <c r="R633" t="s">
        <v>76</v>
      </c>
      <c r="S633" t="s">
        <v>854</v>
      </c>
      <c r="T633" t="s">
        <v>78</v>
      </c>
      <c r="U633" t="s">
        <v>24705</v>
      </c>
      <c r="V633" t="s">
        <v>80</v>
      </c>
      <c r="W633" t="s">
        <v>81</v>
      </c>
      <c r="X633" t="s">
        <v>856</v>
      </c>
      <c r="Y633" t="s">
        <v>83</v>
      </c>
    </row>
    <row r="634" spans="1:25" x14ac:dyDescent="0.25">
      <c r="A634" t="s">
        <v>24706</v>
      </c>
      <c r="B634">
        <v>2022</v>
      </c>
      <c r="C634">
        <v>13</v>
      </c>
      <c r="D634" t="s">
        <v>3817</v>
      </c>
      <c r="E634" t="s">
        <v>2518</v>
      </c>
      <c r="F634" t="s">
        <v>2519</v>
      </c>
      <c r="G634" t="s">
        <v>69</v>
      </c>
      <c r="H634" t="s">
        <v>23428</v>
      </c>
      <c r="I634" t="s">
        <v>71</v>
      </c>
      <c r="J634" t="s">
        <v>72</v>
      </c>
      <c r="K634" t="s">
        <v>24668</v>
      </c>
      <c r="L634">
        <v>2081</v>
      </c>
      <c r="M634">
        <v>20000</v>
      </c>
      <c r="N634" t="s">
        <v>74</v>
      </c>
      <c r="O634">
        <v>10</v>
      </c>
      <c r="P634">
        <v>70044314</v>
      </c>
      <c r="Q634" t="s">
        <v>75</v>
      </c>
      <c r="R634" t="s">
        <v>76</v>
      </c>
      <c r="S634" t="s">
        <v>7232</v>
      </c>
      <c r="T634" t="s">
        <v>78</v>
      </c>
      <c r="U634" t="s">
        <v>24707</v>
      </c>
      <c r="V634" t="s">
        <v>80</v>
      </c>
      <c r="W634" t="s">
        <v>81</v>
      </c>
      <c r="X634" t="s">
        <v>7234</v>
      </c>
      <c r="Y634" t="s">
        <v>83</v>
      </c>
    </row>
    <row r="635" spans="1:25" x14ac:dyDescent="0.25">
      <c r="A635" t="s">
        <v>24708</v>
      </c>
      <c r="B635">
        <v>2022</v>
      </c>
      <c r="C635">
        <v>13</v>
      </c>
      <c r="D635" t="s">
        <v>3817</v>
      </c>
      <c r="E635" t="s">
        <v>2518</v>
      </c>
      <c r="F635" t="s">
        <v>2519</v>
      </c>
      <c r="G635" t="s">
        <v>69</v>
      </c>
      <c r="H635" t="s">
        <v>23428</v>
      </c>
      <c r="I635" t="s">
        <v>71</v>
      </c>
      <c r="J635" t="s">
        <v>72</v>
      </c>
      <c r="K635" t="s">
        <v>24668</v>
      </c>
      <c r="L635">
        <v>2780</v>
      </c>
      <c r="M635">
        <v>25000</v>
      </c>
      <c r="N635" t="s">
        <v>74</v>
      </c>
      <c r="O635">
        <v>10</v>
      </c>
      <c r="P635">
        <v>70044314</v>
      </c>
      <c r="Q635" t="s">
        <v>75</v>
      </c>
      <c r="R635" t="s">
        <v>76</v>
      </c>
      <c r="S635" t="s">
        <v>157</v>
      </c>
      <c r="T635" t="s">
        <v>78</v>
      </c>
      <c r="U635" t="s">
        <v>24709</v>
      </c>
      <c r="V635" t="s">
        <v>80</v>
      </c>
      <c r="W635" t="s">
        <v>81</v>
      </c>
      <c r="X635" t="s">
        <v>159</v>
      </c>
      <c r="Y635" t="s">
        <v>83</v>
      </c>
    </row>
    <row r="636" spans="1:25" x14ac:dyDescent="0.25">
      <c r="A636" t="s">
        <v>24710</v>
      </c>
      <c r="B636">
        <v>2022</v>
      </c>
      <c r="C636">
        <v>13</v>
      </c>
      <c r="D636" t="s">
        <v>3817</v>
      </c>
      <c r="E636" t="s">
        <v>2518</v>
      </c>
      <c r="F636" t="s">
        <v>2519</v>
      </c>
      <c r="G636" t="s">
        <v>69</v>
      </c>
      <c r="H636" t="s">
        <v>23428</v>
      </c>
      <c r="I636" t="s">
        <v>71</v>
      </c>
      <c r="J636" t="s">
        <v>72</v>
      </c>
      <c r="K636" t="s">
        <v>24668</v>
      </c>
      <c r="L636">
        <v>1262</v>
      </c>
      <c r="M636">
        <v>25000</v>
      </c>
      <c r="N636" t="s">
        <v>74</v>
      </c>
      <c r="O636">
        <v>10</v>
      </c>
      <c r="P636">
        <v>70044314</v>
      </c>
      <c r="Q636" t="s">
        <v>75</v>
      </c>
      <c r="R636" t="s">
        <v>76</v>
      </c>
      <c r="S636" t="s">
        <v>5146</v>
      </c>
      <c r="T636" t="s">
        <v>78</v>
      </c>
      <c r="U636" t="s">
        <v>24711</v>
      </c>
      <c r="V636" t="s">
        <v>80</v>
      </c>
      <c r="W636" t="s">
        <v>81</v>
      </c>
      <c r="X636" t="s">
        <v>5148</v>
      </c>
      <c r="Y636" t="s">
        <v>83</v>
      </c>
    </row>
    <row r="637" spans="1:25" x14ac:dyDescent="0.25">
      <c r="A637" t="s">
        <v>24712</v>
      </c>
      <c r="B637">
        <v>2022</v>
      </c>
      <c r="C637">
        <v>12</v>
      </c>
      <c r="D637" t="s">
        <v>24713</v>
      </c>
      <c r="E637" t="s">
        <v>2518</v>
      </c>
      <c r="F637" t="s">
        <v>2519</v>
      </c>
      <c r="G637" t="s">
        <v>69</v>
      </c>
      <c r="H637" t="s">
        <v>23428</v>
      </c>
      <c r="I637" t="s">
        <v>71</v>
      </c>
      <c r="J637" t="s">
        <v>72</v>
      </c>
      <c r="K637" t="s">
        <v>24668</v>
      </c>
      <c r="L637">
        <v>1776</v>
      </c>
      <c r="M637">
        <v>20000</v>
      </c>
      <c r="N637" t="s">
        <v>74</v>
      </c>
      <c r="O637">
        <v>10</v>
      </c>
      <c r="P637">
        <v>70044314</v>
      </c>
      <c r="Q637" t="s">
        <v>75</v>
      </c>
      <c r="R637" t="s">
        <v>76</v>
      </c>
      <c r="S637" t="s">
        <v>629</v>
      </c>
      <c r="T637" t="s">
        <v>78</v>
      </c>
      <c r="U637" t="s">
        <v>24714</v>
      </c>
      <c r="V637" t="s">
        <v>80</v>
      </c>
      <c r="W637" t="s">
        <v>81</v>
      </c>
      <c r="X637" t="s">
        <v>631</v>
      </c>
      <c r="Y637" t="s">
        <v>83</v>
      </c>
    </row>
    <row r="638" spans="1:25" x14ac:dyDescent="0.25">
      <c r="A638" t="s">
        <v>24715</v>
      </c>
      <c r="B638">
        <v>2022</v>
      </c>
      <c r="C638">
        <v>12</v>
      </c>
      <c r="D638" t="s">
        <v>24713</v>
      </c>
      <c r="E638" t="s">
        <v>2518</v>
      </c>
      <c r="F638" t="s">
        <v>2519</v>
      </c>
      <c r="G638" t="s">
        <v>69</v>
      </c>
      <c r="H638" t="s">
        <v>23428</v>
      </c>
      <c r="I638" t="s">
        <v>71</v>
      </c>
      <c r="J638" t="s">
        <v>72</v>
      </c>
      <c r="K638" t="s">
        <v>24668</v>
      </c>
      <c r="L638">
        <v>2081</v>
      </c>
      <c r="M638">
        <v>20000</v>
      </c>
      <c r="N638" t="s">
        <v>74</v>
      </c>
      <c r="O638">
        <v>10</v>
      </c>
      <c r="P638">
        <v>70044314</v>
      </c>
      <c r="Q638" t="s">
        <v>75</v>
      </c>
      <c r="R638" t="s">
        <v>76</v>
      </c>
      <c r="S638" t="s">
        <v>7232</v>
      </c>
      <c r="T638" t="s">
        <v>78</v>
      </c>
      <c r="U638" t="s">
        <v>24716</v>
      </c>
      <c r="V638" t="s">
        <v>80</v>
      </c>
      <c r="W638" t="s">
        <v>81</v>
      </c>
      <c r="X638" t="s">
        <v>7234</v>
      </c>
      <c r="Y638" t="s">
        <v>83</v>
      </c>
    </row>
    <row r="639" spans="1:25" x14ac:dyDescent="0.25">
      <c r="A639" t="s">
        <v>24717</v>
      </c>
      <c r="B639">
        <v>2022</v>
      </c>
      <c r="C639">
        <v>12</v>
      </c>
      <c r="D639" t="s">
        <v>24713</v>
      </c>
      <c r="E639" t="s">
        <v>2518</v>
      </c>
      <c r="F639" t="s">
        <v>2519</v>
      </c>
      <c r="G639" t="s">
        <v>69</v>
      </c>
      <c r="H639" t="s">
        <v>23428</v>
      </c>
      <c r="I639" t="s">
        <v>71</v>
      </c>
      <c r="J639" t="s">
        <v>72</v>
      </c>
      <c r="K639" t="s">
        <v>24668</v>
      </c>
      <c r="L639">
        <v>1104</v>
      </c>
      <c r="M639">
        <v>20000</v>
      </c>
      <c r="N639" t="s">
        <v>74</v>
      </c>
      <c r="O639">
        <v>10</v>
      </c>
      <c r="P639">
        <v>70044314</v>
      </c>
      <c r="Q639" t="s">
        <v>75</v>
      </c>
      <c r="R639" t="s">
        <v>76</v>
      </c>
      <c r="S639" t="s">
        <v>1028</v>
      </c>
      <c r="T639" t="s">
        <v>78</v>
      </c>
      <c r="U639" t="s">
        <v>24718</v>
      </c>
      <c r="V639" t="s">
        <v>80</v>
      </c>
      <c r="W639" t="s">
        <v>81</v>
      </c>
      <c r="X639" t="s">
        <v>1030</v>
      </c>
      <c r="Y639" t="s">
        <v>83</v>
      </c>
    </row>
    <row r="640" spans="1:25" x14ac:dyDescent="0.25">
      <c r="A640" t="s">
        <v>24719</v>
      </c>
      <c r="B640">
        <v>2022</v>
      </c>
      <c r="C640">
        <v>12</v>
      </c>
      <c r="D640" t="s">
        <v>24713</v>
      </c>
      <c r="E640" t="s">
        <v>2518</v>
      </c>
      <c r="F640" t="s">
        <v>2519</v>
      </c>
      <c r="G640" t="s">
        <v>69</v>
      </c>
      <c r="H640" t="s">
        <v>23428</v>
      </c>
      <c r="I640" t="s">
        <v>71</v>
      </c>
      <c r="J640" t="s">
        <v>72</v>
      </c>
      <c r="K640" t="s">
        <v>24668</v>
      </c>
      <c r="L640">
        <v>2780</v>
      </c>
      <c r="M640">
        <v>25000</v>
      </c>
      <c r="N640" t="s">
        <v>74</v>
      </c>
      <c r="O640">
        <v>10</v>
      </c>
      <c r="P640">
        <v>70044314</v>
      </c>
      <c r="Q640" t="s">
        <v>75</v>
      </c>
      <c r="R640" t="s">
        <v>76</v>
      </c>
      <c r="S640" t="s">
        <v>157</v>
      </c>
      <c r="T640" t="s">
        <v>78</v>
      </c>
      <c r="U640" t="s">
        <v>24720</v>
      </c>
      <c r="V640" t="s">
        <v>80</v>
      </c>
      <c r="W640" t="s">
        <v>81</v>
      </c>
      <c r="X640" t="s">
        <v>159</v>
      </c>
      <c r="Y640" t="s">
        <v>83</v>
      </c>
    </row>
    <row r="641" spans="1:25" x14ac:dyDescent="0.25">
      <c r="A641" t="s">
        <v>24721</v>
      </c>
      <c r="B641">
        <v>2022</v>
      </c>
      <c r="C641">
        <v>12</v>
      </c>
      <c r="D641" t="s">
        <v>4041</v>
      </c>
      <c r="E641" t="s">
        <v>2518</v>
      </c>
      <c r="F641" t="s">
        <v>2519</v>
      </c>
      <c r="G641" t="s">
        <v>69</v>
      </c>
      <c r="H641" t="s">
        <v>23428</v>
      </c>
      <c r="I641" t="s">
        <v>71</v>
      </c>
      <c r="J641" t="s">
        <v>72</v>
      </c>
      <c r="K641" t="s">
        <v>24668</v>
      </c>
      <c r="L641">
        <v>1086</v>
      </c>
      <c r="M641">
        <v>25000</v>
      </c>
      <c r="N641" t="s">
        <v>74</v>
      </c>
      <c r="O641">
        <v>10</v>
      </c>
      <c r="P641">
        <v>70044314</v>
      </c>
      <c r="Q641" t="s">
        <v>75</v>
      </c>
      <c r="R641" t="s">
        <v>76</v>
      </c>
      <c r="S641" t="s">
        <v>185</v>
      </c>
      <c r="T641" t="s">
        <v>78</v>
      </c>
      <c r="U641" t="s">
        <v>24722</v>
      </c>
      <c r="V641" t="s">
        <v>80</v>
      </c>
      <c r="W641" t="s">
        <v>81</v>
      </c>
      <c r="X641" t="s">
        <v>187</v>
      </c>
      <c r="Y641" t="s">
        <v>83</v>
      </c>
    </row>
    <row r="642" spans="1:25" x14ac:dyDescent="0.25">
      <c r="A642" t="s">
        <v>24723</v>
      </c>
      <c r="B642">
        <v>2022</v>
      </c>
      <c r="C642">
        <v>12</v>
      </c>
      <c r="D642" t="s">
        <v>4041</v>
      </c>
      <c r="E642" t="s">
        <v>2518</v>
      </c>
      <c r="F642" t="s">
        <v>2519</v>
      </c>
      <c r="G642" t="s">
        <v>69</v>
      </c>
      <c r="H642" t="s">
        <v>23428</v>
      </c>
      <c r="I642" t="s">
        <v>71</v>
      </c>
      <c r="J642" t="s">
        <v>72</v>
      </c>
      <c r="K642" t="s">
        <v>24668</v>
      </c>
      <c r="L642">
        <v>1605</v>
      </c>
      <c r="M642">
        <v>20000</v>
      </c>
      <c r="N642" t="s">
        <v>74</v>
      </c>
      <c r="O642">
        <v>10</v>
      </c>
      <c r="P642">
        <v>70044314</v>
      </c>
      <c r="Q642" t="s">
        <v>75</v>
      </c>
      <c r="R642" t="s">
        <v>76</v>
      </c>
      <c r="S642" t="s">
        <v>77</v>
      </c>
      <c r="T642" t="s">
        <v>78</v>
      </c>
      <c r="U642" t="s">
        <v>24724</v>
      </c>
      <c r="V642" t="s">
        <v>80</v>
      </c>
      <c r="W642" t="s">
        <v>81</v>
      </c>
      <c r="X642" t="s">
        <v>82</v>
      </c>
      <c r="Y642" t="s">
        <v>83</v>
      </c>
    </row>
    <row r="643" spans="1:25" x14ac:dyDescent="0.25">
      <c r="A643" t="s">
        <v>24725</v>
      </c>
      <c r="B643">
        <v>2022</v>
      </c>
      <c r="C643">
        <v>12</v>
      </c>
      <c r="D643" t="s">
        <v>4041</v>
      </c>
      <c r="E643" t="s">
        <v>2518</v>
      </c>
      <c r="F643" t="s">
        <v>2519</v>
      </c>
      <c r="G643" t="s">
        <v>69</v>
      </c>
      <c r="H643" t="s">
        <v>23428</v>
      </c>
      <c r="I643" t="s">
        <v>71</v>
      </c>
      <c r="J643" t="s">
        <v>72</v>
      </c>
      <c r="K643" t="s">
        <v>24668</v>
      </c>
      <c r="L643">
        <v>1475</v>
      </c>
      <c r="M643">
        <v>20000</v>
      </c>
      <c r="N643" t="s">
        <v>74</v>
      </c>
      <c r="O643">
        <v>10</v>
      </c>
      <c r="P643">
        <v>70044314</v>
      </c>
      <c r="Q643" t="s">
        <v>75</v>
      </c>
      <c r="R643" t="s">
        <v>76</v>
      </c>
      <c r="S643" t="s">
        <v>105</v>
      </c>
      <c r="T643" t="s">
        <v>78</v>
      </c>
      <c r="U643" t="s">
        <v>24726</v>
      </c>
      <c r="V643" t="s">
        <v>80</v>
      </c>
      <c r="W643" t="s">
        <v>81</v>
      </c>
      <c r="X643" t="s">
        <v>107</v>
      </c>
      <c r="Y643" t="s">
        <v>83</v>
      </c>
    </row>
    <row r="644" spans="1:25" x14ac:dyDescent="0.25">
      <c r="A644" t="s">
        <v>24727</v>
      </c>
      <c r="B644">
        <v>2022</v>
      </c>
      <c r="C644">
        <v>12</v>
      </c>
      <c r="D644" t="s">
        <v>4041</v>
      </c>
      <c r="E644" t="s">
        <v>2518</v>
      </c>
      <c r="F644" t="s">
        <v>2519</v>
      </c>
      <c r="G644" t="s">
        <v>69</v>
      </c>
      <c r="H644" t="s">
        <v>23428</v>
      </c>
      <c r="I644" t="s">
        <v>71</v>
      </c>
      <c r="J644" t="s">
        <v>72</v>
      </c>
      <c r="K644" t="s">
        <v>24668</v>
      </c>
      <c r="L644">
        <v>2172</v>
      </c>
      <c r="M644">
        <v>20000</v>
      </c>
      <c r="N644" t="s">
        <v>74</v>
      </c>
      <c r="O644">
        <v>10</v>
      </c>
      <c r="P644">
        <v>70044314</v>
      </c>
      <c r="Q644" t="s">
        <v>75</v>
      </c>
      <c r="R644" t="s">
        <v>76</v>
      </c>
      <c r="S644" t="s">
        <v>214</v>
      </c>
      <c r="T644" t="s">
        <v>78</v>
      </c>
      <c r="U644" t="s">
        <v>24728</v>
      </c>
      <c r="V644" t="s">
        <v>80</v>
      </c>
      <c r="W644" t="s">
        <v>81</v>
      </c>
      <c r="X644" t="s">
        <v>216</v>
      </c>
      <c r="Y644" t="s">
        <v>83</v>
      </c>
    </row>
    <row r="645" spans="1:25" x14ac:dyDescent="0.25">
      <c r="A645" t="s">
        <v>24729</v>
      </c>
      <c r="B645">
        <v>2022</v>
      </c>
      <c r="C645">
        <v>12</v>
      </c>
      <c r="D645" t="s">
        <v>24713</v>
      </c>
      <c r="E645" t="s">
        <v>2518</v>
      </c>
      <c r="F645" t="s">
        <v>2519</v>
      </c>
      <c r="G645" t="s">
        <v>69</v>
      </c>
      <c r="H645" t="s">
        <v>23428</v>
      </c>
      <c r="I645" t="s">
        <v>71</v>
      </c>
      <c r="J645" t="s">
        <v>72</v>
      </c>
      <c r="K645" t="s">
        <v>24668</v>
      </c>
      <c r="L645">
        <v>1262</v>
      </c>
      <c r="M645">
        <v>25000</v>
      </c>
      <c r="N645" t="s">
        <v>74</v>
      </c>
      <c r="O645">
        <v>10</v>
      </c>
      <c r="P645">
        <v>70044314</v>
      </c>
      <c r="Q645" t="s">
        <v>75</v>
      </c>
      <c r="R645" t="s">
        <v>76</v>
      </c>
      <c r="S645" t="s">
        <v>5146</v>
      </c>
      <c r="T645" t="s">
        <v>78</v>
      </c>
      <c r="U645" t="s">
        <v>24730</v>
      </c>
      <c r="V645" t="s">
        <v>80</v>
      </c>
      <c r="W645" t="s">
        <v>81</v>
      </c>
      <c r="X645" t="s">
        <v>5148</v>
      </c>
      <c r="Y645" t="s">
        <v>83</v>
      </c>
    </row>
    <row r="646" spans="1:25" x14ac:dyDescent="0.25">
      <c r="A646" t="s">
        <v>24731</v>
      </c>
      <c r="B646">
        <v>2022</v>
      </c>
      <c r="C646">
        <v>12</v>
      </c>
      <c r="D646" t="s">
        <v>24713</v>
      </c>
      <c r="E646" t="s">
        <v>2518</v>
      </c>
      <c r="F646" t="s">
        <v>2519</v>
      </c>
      <c r="G646" t="s">
        <v>69</v>
      </c>
      <c r="H646" t="s">
        <v>23428</v>
      </c>
      <c r="I646" t="s">
        <v>71</v>
      </c>
      <c r="J646" t="s">
        <v>72</v>
      </c>
      <c r="K646" t="s">
        <v>24668</v>
      </c>
      <c r="L646">
        <v>1880</v>
      </c>
      <c r="M646">
        <v>20000</v>
      </c>
      <c r="N646" t="s">
        <v>74</v>
      </c>
      <c r="O646">
        <v>10</v>
      </c>
      <c r="P646">
        <v>70044314</v>
      </c>
      <c r="Q646" t="s">
        <v>75</v>
      </c>
      <c r="R646" t="s">
        <v>76</v>
      </c>
      <c r="S646" t="s">
        <v>149</v>
      </c>
      <c r="T646" t="s">
        <v>78</v>
      </c>
      <c r="U646" t="s">
        <v>24732</v>
      </c>
      <c r="V646" t="s">
        <v>80</v>
      </c>
      <c r="W646" t="s">
        <v>81</v>
      </c>
      <c r="X646" t="s">
        <v>151</v>
      </c>
      <c r="Y646" t="s">
        <v>83</v>
      </c>
    </row>
    <row r="647" spans="1:25" x14ac:dyDescent="0.25">
      <c r="A647" t="s">
        <v>24733</v>
      </c>
      <c r="B647">
        <v>2022</v>
      </c>
      <c r="C647">
        <v>12</v>
      </c>
      <c r="D647" t="s">
        <v>24713</v>
      </c>
      <c r="E647" t="s">
        <v>2518</v>
      </c>
      <c r="F647" t="s">
        <v>2519</v>
      </c>
      <c r="G647" t="s">
        <v>69</v>
      </c>
      <c r="H647" t="s">
        <v>23428</v>
      </c>
      <c r="I647" t="s">
        <v>71</v>
      </c>
      <c r="J647" t="s">
        <v>72</v>
      </c>
      <c r="K647" t="s">
        <v>24668</v>
      </c>
      <c r="L647">
        <v>2154</v>
      </c>
      <c r="M647">
        <v>7661.5</v>
      </c>
      <c r="N647" t="s">
        <v>74</v>
      </c>
      <c r="O647">
        <v>10</v>
      </c>
      <c r="P647">
        <v>70044314</v>
      </c>
      <c r="Q647" t="s">
        <v>75</v>
      </c>
      <c r="R647" t="s">
        <v>76</v>
      </c>
      <c r="S647" t="s">
        <v>951</v>
      </c>
      <c r="T647" t="s">
        <v>78</v>
      </c>
      <c r="U647" t="s">
        <v>24734</v>
      </c>
      <c r="V647" t="s">
        <v>80</v>
      </c>
      <c r="W647" t="s">
        <v>81</v>
      </c>
      <c r="X647" t="s">
        <v>953</v>
      </c>
      <c r="Y647" t="s">
        <v>83</v>
      </c>
    </row>
    <row r="648" spans="1:25" x14ac:dyDescent="0.25">
      <c r="A648" t="s">
        <v>24735</v>
      </c>
      <c r="B648">
        <v>2022</v>
      </c>
      <c r="C648">
        <v>12</v>
      </c>
      <c r="D648" t="s">
        <v>4041</v>
      </c>
      <c r="E648" t="s">
        <v>2518</v>
      </c>
      <c r="F648" t="s">
        <v>2519</v>
      </c>
      <c r="G648" t="s">
        <v>69</v>
      </c>
      <c r="H648" t="s">
        <v>23428</v>
      </c>
      <c r="I648" t="s">
        <v>71</v>
      </c>
      <c r="J648" t="s">
        <v>72</v>
      </c>
      <c r="K648" t="s">
        <v>24668</v>
      </c>
      <c r="L648">
        <v>1570</v>
      </c>
      <c r="M648">
        <v>20000</v>
      </c>
      <c r="N648" t="s">
        <v>74</v>
      </c>
      <c r="O648">
        <v>10</v>
      </c>
      <c r="P648">
        <v>70044314</v>
      </c>
      <c r="Q648" t="s">
        <v>75</v>
      </c>
      <c r="R648" t="s">
        <v>76</v>
      </c>
      <c r="S648" t="s">
        <v>637</v>
      </c>
      <c r="T648" t="s">
        <v>78</v>
      </c>
      <c r="U648" t="s">
        <v>24736</v>
      </c>
      <c r="V648" t="s">
        <v>80</v>
      </c>
      <c r="W648" t="s">
        <v>81</v>
      </c>
      <c r="X648" t="s">
        <v>639</v>
      </c>
      <c r="Y648" t="s">
        <v>83</v>
      </c>
    </row>
    <row r="649" spans="1:25" x14ac:dyDescent="0.25">
      <c r="A649" t="s">
        <v>24737</v>
      </c>
      <c r="B649">
        <v>2022</v>
      </c>
      <c r="C649">
        <v>12</v>
      </c>
      <c r="D649" t="s">
        <v>4041</v>
      </c>
      <c r="E649" t="s">
        <v>2518</v>
      </c>
      <c r="F649" t="s">
        <v>2519</v>
      </c>
      <c r="G649" t="s">
        <v>69</v>
      </c>
      <c r="H649" t="s">
        <v>23428</v>
      </c>
      <c r="I649" t="s">
        <v>71</v>
      </c>
      <c r="J649" t="s">
        <v>72</v>
      </c>
      <c r="K649" t="s">
        <v>24668</v>
      </c>
      <c r="L649">
        <v>1082</v>
      </c>
      <c r="M649">
        <v>20000</v>
      </c>
      <c r="N649" t="s">
        <v>74</v>
      </c>
      <c r="O649">
        <v>10</v>
      </c>
      <c r="P649">
        <v>70044314</v>
      </c>
      <c r="Q649" t="s">
        <v>75</v>
      </c>
      <c r="R649" t="s">
        <v>76</v>
      </c>
      <c r="S649" t="s">
        <v>525</v>
      </c>
      <c r="T649" t="s">
        <v>78</v>
      </c>
      <c r="U649" t="s">
        <v>24738</v>
      </c>
      <c r="V649" t="s">
        <v>80</v>
      </c>
      <c r="W649" t="s">
        <v>81</v>
      </c>
      <c r="X649" t="s">
        <v>527</v>
      </c>
      <c r="Y649" t="s">
        <v>83</v>
      </c>
    </row>
    <row r="650" spans="1:25" x14ac:dyDescent="0.25">
      <c r="A650" t="s">
        <v>24739</v>
      </c>
      <c r="B650">
        <v>2022</v>
      </c>
      <c r="C650">
        <v>12</v>
      </c>
      <c r="D650" t="s">
        <v>24740</v>
      </c>
      <c r="E650" t="s">
        <v>2518</v>
      </c>
      <c r="F650" t="s">
        <v>2519</v>
      </c>
      <c r="G650" t="s">
        <v>69</v>
      </c>
      <c r="H650" t="s">
        <v>23428</v>
      </c>
      <c r="I650" t="s">
        <v>71</v>
      </c>
      <c r="J650" t="s">
        <v>72</v>
      </c>
      <c r="K650" t="s">
        <v>24668</v>
      </c>
      <c r="L650">
        <v>2740</v>
      </c>
      <c r="M650">
        <v>19279</v>
      </c>
      <c r="N650" t="s">
        <v>74</v>
      </c>
      <c r="O650">
        <v>10</v>
      </c>
      <c r="P650">
        <v>70044314</v>
      </c>
      <c r="Q650" t="s">
        <v>75</v>
      </c>
      <c r="R650" t="s">
        <v>76</v>
      </c>
      <c r="S650" t="s">
        <v>741</v>
      </c>
      <c r="T650" t="s">
        <v>78</v>
      </c>
      <c r="U650" t="s">
        <v>24741</v>
      </c>
      <c r="V650" t="s">
        <v>80</v>
      </c>
      <c r="W650" t="s">
        <v>81</v>
      </c>
      <c r="X650" t="s">
        <v>743</v>
      </c>
      <c r="Y650" t="s">
        <v>83</v>
      </c>
    </row>
    <row r="651" spans="1:25" x14ac:dyDescent="0.25">
      <c r="A651" t="s">
        <v>24742</v>
      </c>
      <c r="B651">
        <v>2022</v>
      </c>
      <c r="C651">
        <v>12</v>
      </c>
      <c r="D651" t="s">
        <v>24740</v>
      </c>
      <c r="E651" t="s">
        <v>2518</v>
      </c>
      <c r="F651" t="s">
        <v>2519</v>
      </c>
      <c r="G651" t="s">
        <v>69</v>
      </c>
      <c r="H651" t="s">
        <v>23428</v>
      </c>
      <c r="I651" t="s">
        <v>71</v>
      </c>
      <c r="J651" t="s">
        <v>72</v>
      </c>
      <c r="K651" t="s">
        <v>24668</v>
      </c>
      <c r="L651">
        <v>2540</v>
      </c>
      <c r="M651">
        <v>5278</v>
      </c>
      <c r="N651" t="s">
        <v>74</v>
      </c>
      <c r="O651">
        <v>10</v>
      </c>
      <c r="P651">
        <v>70044314</v>
      </c>
      <c r="Q651" t="s">
        <v>75</v>
      </c>
      <c r="R651" t="s">
        <v>76</v>
      </c>
      <c r="S651" t="s">
        <v>344</v>
      </c>
      <c r="T651" t="s">
        <v>78</v>
      </c>
      <c r="U651" t="s">
        <v>24743</v>
      </c>
      <c r="V651" t="s">
        <v>80</v>
      </c>
      <c r="W651" t="s">
        <v>81</v>
      </c>
      <c r="X651" t="s">
        <v>346</v>
      </c>
      <c r="Y651" t="s">
        <v>83</v>
      </c>
    </row>
    <row r="652" spans="1:25" x14ac:dyDescent="0.25">
      <c r="A652" t="s">
        <v>24744</v>
      </c>
      <c r="B652">
        <v>2022</v>
      </c>
      <c r="C652">
        <v>12</v>
      </c>
      <c r="D652" t="s">
        <v>24740</v>
      </c>
      <c r="E652" t="s">
        <v>2518</v>
      </c>
      <c r="F652" t="s">
        <v>2519</v>
      </c>
      <c r="G652" t="s">
        <v>69</v>
      </c>
      <c r="H652" t="s">
        <v>23428</v>
      </c>
      <c r="I652" t="s">
        <v>71</v>
      </c>
      <c r="J652" t="s">
        <v>72</v>
      </c>
      <c r="K652" t="s">
        <v>24668</v>
      </c>
      <c r="L652">
        <v>1853</v>
      </c>
      <c r="M652">
        <v>20000</v>
      </c>
      <c r="N652" t="s">
        <v>74</v>
      </c>
      <c r="O652">
        <v>10</v>
      </c>
      <c r="P652">
        <v>70044314</v>
      </c>
      <c r="Q652" t="s">
        <v>75</v>
      </c>
      <c r="R652" t="s">
        <v>76</v>
      </c>
      <c r="S652" t="s">
        <v>1230</v>
      </c>
      <c r="T652" t="s">
        <v>78</v>
      </c>
      <c r="U652" t="s">
        <v>24745</v>
      </c>
      <c r="V652" t="s">
        <v>80</v>
      </c>
      <c r="W652" t="s">
        <v>81</v>
      </c>
      <c r="X652" t="s">
        <v>1232</v>
      </c>
      <c r="Y652" t="s">
        <v>83</v>
      </c>
    </row>
    <row r="653" spans="1:25" x14ac:dyDescent="0.25">
      <c r="A653" t="s">
        <v>24746</v>
      </c>
      <c r="B653">
        <v>2022</v>
      </c>
      <c r="C653">
        <v>12</v>
      </c>
      <c r="D653" t="s">
        <v>24713</v>
      </c>
      <c r="E653" t="s">
        <v>2518</v>
      </c>
      <c r="F653" t="s">
        <v>2519</v>
      </c>
      <c r="G653" t="s">
        <v>69</v>
      </c>
      <c r="H653" t="s">
        <v>23428</v>
      </c>
      <c r="I653" t="s">
        <v>71</v>
      </c>
      <c r="J653" t="s">
        <v>72</v>
      </c>
      <c r="K653" t="s">
        <v>24668</v>
      </c>
      <c r="L653">
        <v>1906</v>
      </c>
      <c r="M653">
        <v>20000</v>
      </c>
      <c r="N653" t="s">
        <v>74</v>
      </c>
      <c r="O653">
        <v>10</v>
      </c>
      <c r="P653">
        <v>70044314</v>
      </c>
      <c r="Q653" t="s">
        <v>75</v>
      </c>
      <c r="R653" t="s">
        <v>76</v>
      </c>
      <c r="S653" t="s">
        <v>838</v>
      </c>
      <c r="T653" t="s">
        <v>78</v>
      </c>
      <c r="U653" t="s">
        <v>24747</v>
      </c>
      <c r="V653" t="s">
        <v>80</v>
      </c>
      <c r="W653" t="s">
        <v>81</v>
      </c>
      <c r="X653" t="s">
        <v>840</v>
      </c>
      <c r="Y653" t="s">
        <v>83</v>
      </c>
    </row>
    <row r="654" spans="1:25" x14ac:dyDescent="0.25">
      <c r="A654" t="s">
        <v>24748</v>
      </c>
      <c r="B654">
        <v>2022</v>
      </c>
      <c r="C654">
        <v>12</v>
      </c>
      <c r="D654" t="s">
        <v>24740</v>
      </c>
      <c r="E654" t="s">
        <v>2518</v>
      </c>
      <c r="F654" t="s">
        <v>2519</v>
      </c>
      <c r="G654" t="s">
        <v>69</v>
      </c>
      <c r="H654" t="s">
        <v>23428</v>
      </c>
      <c r="I654" t="s">
        <v>71</v>
      </c>
      <c r="J654" t="s">
        <v>72</v>
      </c>
      <c r="K654" t="s">
        <v>24668</v>
      </c>
      <c r="L654">
        <v>1453</v>
      </c>
      <c r="M654">
        <v>55633.5</v>
      </c>
      <c r="N654" t="s">
        <v>74</v>
      </c>
      <c r="O654">
        <v>10</v>
      </c>
      <c r="P654">
        <v>70044314</v>
      </c>
      <c r="Q654" t="s">
        <v>75</v>
      </c>
      <c r="R654" t="s">
        <v>76</v>
      </c>
      <c r="S654" t="s">
        <v>93</v>
      </c>
      <c r="T654" t="s">
        <v>78</v>
      </c>
      <c r="U654" t="s">
        <v>24749</v>
      </c>
      <c r="V654" t="s">
        <v>80</v>
      </c>
      <c r="W654" t="s">
        <v>81</v>
      </c>
      <c r="X654" t="s">
        <v>95</v>
      </c>
      <c r="Y654" t="s">
        <v>83</v>
      </c>
    </row>
    <row r="655" spans="1:25" x14ac:dyDescent="0.25">
      <c r="A655" t="s">
        <v>24750</v>
      </c>
      <c r="B655">
        <v>2022</v>
      </c>
      <c r="C655">
        <v>12</v>
      </c>
      <c r="D655" t="s">
        <v>24740</v>
      </c>
      <c r="E655" t="s">
        <v>2518</v>
      </c>
      <c r="F655" t="s">
        <v>2519</v>
      </c>
      <c r="G655" t="s">
        <v>69</v>
      </c>
      <c r="H655" t="s">
        <v>23428</v>
      </c>
      <c r="I655" t="s">
        <v>71</v>
      </c>
      <c r="J655" t="s">
        <v>72</v>
      </c>
      <c r="K655" t="s">
        <v>24668</v>
      </c>
      <c r="L655">
        <v>1930</v>
      </c>
      <c r="M655">
        <v>20000</v>
      </c>
      <c r="N655" t="s">
        <v>74</v>
      </c>
      <c r="O655">
        <v>10</v>
      </c>
      <c r="P655">
        <v>70044314</v>
      </c>
      <c r="Q655" t="s">
        <v>75</v>
      </c>
      <c r="R655" t="s">
        <v>76</v>
      </c>
      <c r="S655" t="s">
        <v>305</v>
      </c>
      <c r="T655" t="s">
        <v>78</v>
      </c>
      <c r="U655" t="s">
        <v>24751</v>
      </c>
      <c r="V655" t="s">
        <v>80</v>
      </c>
      <c r="W655" t="s">
        <v>81</v>
      </c>
      <c r="X655" t="s">
        <v>307</v>
      </c>
      <c r="Y655" t="s">
        <v>83</v>
      </c>
    </row>
    <row r="656" spans="1:25" x14ac:dyDescent="0.25">
      <c r="A656" t="s">
        <v>24752</v>
      </c>
      <c r="B656">
        <v>2022</v>
      </c>
      <c r="C656">
        <v>12</v>
      </c>
      <c r="D656" t="s">
        <v>24740</v>
      </c>
      <c r="E656" t="s">
        <v>2518</v>
      </c>
      <c r="F656" t="s">
        <v>2519</v>
      </c>
      <c r="G656" t="s">
        <v>69</v>
      </c>
      <c r="H656" t="s">
        <v>23428</v>
      </c>
      <c r="I656" t="s">
        <v>71</v>
      </c>
      <c r="J656" t="s">
        <v>72</v>
      </c>
      <c r="K656" t="s">
        <v>24668</v>
      </c>
      <c r="L656">
        <v>2170</v>
      </c>
      <c r="M656">
        <v>42480</v>
      </c>
      <c r="N656" t="s">
        <v>74</v>
      </c>
      <c r="O656">
        <v>10</v>
      </c>
      <c r="P656">
        <v>70044314</v>
      </c>
      <c r="Q656" t="s">
        <v>75</v>
      </c>
      <c r="R656" t="s">
        <v>76</v>
      </c>
      <c r="S656" t="s">
        <v>181</v>
      </c>
      <c r="T656" t="s">
        <v>78</v>
      </c>
      <c r="U656" t="s">
        <v>24753</v>
      </c>
      <c r="V656" t="s">
        <v>80</v>
      </c>
      <c r="W656" t="s">
        <v>81</v>
      </c>
      <c r="X656" t="s">
        <v>183</v>
      </c>
      <c r="Y656" t="s">
        <v>83</v>
      </c>
    </row>
    <row r="657" spans="1:25" x14ac:dyDescent="0.25">
      <c r="A657" t="s">
        <v>24754</v>
      </c>
      <c r="B657">
        <v>2022</v>
      </c>
      <c r="C657">
        <v>12</v>
      </c>
      <c r="D657" t="s">
        <v>24740</v>
      </c>
      <c r="E657" t="s">
        <v>2518</v>
      </c>
      <c r="F657" t="s">
        <v>2519</v>
      </c>
      <c r="G657" t="s">
        <v>69</v>
      </c>
      <c r="H657" t="s">
        <v>23428</v>
      </c>
      <c r="I657" t="s">
        <v>71</v>
      </c>
      <c r="J657" t="s">
        <v>72</v>
      </c>
      <c r="K657" t="s">
        <v>24668</v>
      </c>
      <c r="L657">
        <v>2053</v>
      </c>
      <c r="M657">
        <v>20000</v>
      </c>
      <c r="N657" t="s">
        <v>74</v>
      </c>
      <c r="O657">
        <v>10</v>
      </c>
      <c r="P657">
        <v>70044314</v>
      </c>
      <c r="Q657" t="s">
        <v>75</v>
      </c>
      <c r="R657" t="s">
        <v>76</v>
      </c>
      <c r="S657" t="s">
        <v>1130</v>
      </c>
      <c r="T657" t="s">
        <v>78</v>
      </c>
      <c r="U657" t="s">
        <v>24755</v>
      </c>
      <c r="V657" t="s">
        <v>80</v>
      </c>
      <c r="W657" t="s">
        <v>81</v>
      </c>
      <c r="X657" t="s">
        <v>1132</v>
      </c>
      <c r="Y657" t="s">
        <v>83</v>
      </c>
    </row>
    <row r="658" spans="1:25" x14ac:dyDescent="0.25">
      <c r="A658" t="s">
        <v>24756</v>
      </c>
      <c r="B658">
        <v>2022</v>
      </c>
      <c r="C658">
        <v>12</v>
      </c>
      <c r="D658" t="s">
        <v>24740</v>
      </c>
      <c r="E658" t="s">
        <v>2518</v>
      </c>
      <c r="F658" t="s">
        <v>2519</v>
      </c>
      <c r="G658" t="s">
        <v>69</v>
      </c>
      <c r="H658" t="s">
        <v>23428</v>
      </c>
      <c r="I658" t="s">
        <v>71</v>
      </c>
      <c r="J658" t="s">
        <v>72</v>
      </c>
      <c r="K658" t="s">
        <v>24668</v>
      </c>
      <c r="L658">
        <v>2351</v>
      </c>
      <c r="M658">
        <v>25000</v>
      </c>
      <c r="N658" t="s">
        <v>74</v>
      </c>
      <c r="O658">
        <v>10</v>
      </c>
      <c r="P658">
        <v>70044314</v>
      </c>
      <c r="Q658" t="s">
        <v>75</v>
      </c>
      <c r="R658" t="s">
        <v>76</v>
      </c>
      <c r="S658" t="s">
        <v>874</v>
      </c>
      <c r="T658" t="s">
        <v>78</v>
      </c>
      <c r="U658" t="s">
        <v>24757</v>
      </c>
      <c r="V658" t="s">
        <v>80</v>
      </c>
      <c r="W658" t="s">
        <v>81</v>
      </c>
      <c r="X658" t="s">
        <v>876</v>
      </c>
      <c r="Y658" t="s">
        <v>83</v>
      </c>
    </row>
    <row r="659" spans="1:25" x14ac:dyDescent="0.25">
      <c r="A659" t="s">
        <v>24758</v>
      </c>
      <c r="B659">
        <v>2022</v>
      </c>
      <c r="C659">
        <v>12</v>
      </c>
      <c r="D659" t="s">
        <v>4041</v>
      </c>
      <c r="E659" t="s">
        <v>2518</v>
      </c>
      <c r="F659" t="s">
        <v>2519</v>
      </c>
      <c r="G659" t="s">
        <v>69</v>
      </c>
      <c r="H659" t="s">
        <v>23428</v>
      </c>
      <c r="I659" t="s">
        <v>71</v>
      </c>
      <c r="J659" t="s">
        <v>72</v>
      </c>
      <c r="K659" t="s">
        <v>24668</v>
      </c>
      <c r="L659">
        <v>2093</v>
      </c>
      <c r="M659">
        <v>20000</v>
      </c>
      <c r="N659" t="s">
        <v>74</v>
      </c>
      <c r="O659">
        <v>10</v>
      </c>
      <c r="P659">
        <v>70044314</v>
      </c>
      <c r="Q659" t="s">
        <v>75</v>
      </c>
      <c r="R659" t="s">
        <v>76</v>
      </c>
      <c r="S659" t="s">
        <v>1103</v>
      </c>
      <c r="T659" t="s">
        <v>78</v>
      </c>
      <c r="U659" t="s">
        <v>24759</v>
      </c>
      <c r="V659" t="s">
        <v>80</v>
      </c>
      <c r="W659" t="s">
        <v>81</v>
      </c>
      <c r="X659" t="s">
        <v>1105</v>
      </c>
      <c r="Y659" t="s">
        <v>83</v>
      </c>
    </row>
    <row r="660" spans="1:25" x14ac:dyDescent="0.25">
      <c r="A660" t="s">
        <v>24760</v>
      </c>
      <c r="B660">
        <v>2022</v>
      </c>
      <c r="C660">
        <v>12</v>
      </c>
      <c r="D660" t="s">
        <v>24740</v>
      </c>
      <c r="E660" t="s">
        <v>2518</v>
      </c>
      <c r="F660" t="s">
        <v>2519</v>
      </c>
      <c r="G660" t="s">
        <v>69</v>
      </c>
      <c r="H660" t="s">
        <v>23428</v>
      </c>
      <c r="I660" t="s">
        <v>71</v>
      </c>
      <c r="J660" t="s">
        <v>72</v>
      </c>
      <c r="K660" t="s">
        <v>24668</v>
      </c>
      <c r="L660">
        <v>2150</v>
      </c>
      <c r="M660">
        <v>12853</v>
      </c>
      <c r="N660" t="s">
        <v>74</v>
      </c>
      <c r="O660">
        <v>10</v>
      </c>
      <c r="P660">
        <v>70044314</v>
      </c>
      <c r="Q660" t="s">
        <v>75</v>
      </c>
      <c r="R660" t="s">
        <v>76</v>
      </c>
      <c r="S660" t="s">
        <v>260</v>
      </c>
      <c r="T660" t="s">
        <v>78</v>
      </c>
      <c r="U660" t="s">
        <v>24761</v>
      </c>
      <c r="V660" t="s">
        <v>80</v>
      </c>
      <c r="W660" t="s">
        <v>81</v>
      </c>
      <c r="X660" t="s">
        <v>262</v>
      </c>
      <c r="Y660" t="s">
        <v>83</v>
      </c>
    </row>
    <row r="661" spans="1:25" x14ac:dyDescent="0.25">
      <c r="A661" t="s">
        <v>24762</v>
      </c>
      <c r="B661">
        <v>2022</v>
      </c>
      <c r="C661">
        <v>12</v>
      </c>
      <c r="D661" t="s">
        <v>24740</v>
      </c>
      <c r="E661" t="s">
        <v>2518</v>
      </c>
      <c r="F661" t="s">
        <v>2519</v>
      </c>
      <c r="G661" t="s">
        <v>69</v>
      </c>
      <c r="H661" t="s">
        <v>23428</v>
      </c>
      <c r="I661" t="s">
        <v>71</v>
      </c>
      <c r="J661" t="s">
        <v>72</v>
      </c>
      <c r="K661" t="s">
        <v>24668</v>
      </c>
      <c r="L661">
        <v>1520</v>
      </c>
      <c r="M661">
        <v>20000</v>
      </c>
      <c r="N661" t="s">
        <v>74</v>
      </c>
      <c r="O661">
        <v>10</v>
      </c>
      <c r="P661">
        <v>70044314</v>
      </c>
      <c r="Q661" t="s">
        <v>75</v>
      </c>
      <c r="R661" t="s">
        <v>76</v>
      </c>
      <c r="S661" t="s">
        <v>520</v>
      </c>
      <c r="T661" t="s">
        <v>78</v>
      </c>
      <c r="U661" t="s">
        <v>24763</v>
      </c>
      <c r="V661" t="s">
        <v>80</v>
      </c>
      <c r="W661" t="s">
        <v>81</v>
      </c>
      <c r="X661" t="s">
        <v>522</v>
      </c>
      <c r="Y661" t="s">
        <v>83</v>
      </c>
    </row>
    <row r="662" spans="1:25" x14ac:dyDescent="0.25">
      <c r="A662" t="s">
        <v>24764</v>
      </c>
      <c r="B662">
        <v>2022</v>
      </c>
      <c r="C662">
        <v>12</v>
      </c>
      <c r="D662" t="s">
        <v>24740</v>
      </c>
      <c r="E662" t="s">
        <v>2518</v>
      </c>
      <c r="F662" t="s">
        <v>2519</v>
      </c>
      <c r="G662" t="s">
        <v>69</v>
      </c>
      <c r="H662" t="s">
        <v>23428</v>
      </c>
      <c r="I662" t="s">
        <v>71</v>
      </c>
      <c r="J662" t="s">
        <v>72</v>
      </c>
      <c r="K662" t="s">
        <v>24668</v>
      </c>
      <c r="L662">
        <v>2719</v>
      </c>
      <c r="M662">
        <v>20000</v>
      </c>
      <c r="N662" t="s">
        <v>74</v>
      </c>
      <c r="O662">
        <v>10</v>
      </c>
      <c r="P662">
        <v>70044314</v>
      </c>
      <c r="Q662" t="s">
        <v>75</v>
      </c>
      <c r="R662" t="s">
        <v>76</v>
      </c>
      <c r="S662" t="s">
        <v>854</v>
      </c>
      <c r="T662" t="s">
        <v>78</v>
      </c>
      <c r="U662" t="s">
        <v>24765</v>
      </c>
      <c r="V662" t="s">
        <v>80</v>
      </c>
      <c r="W662" t="s">
        <v>81</v>
      </c>
      <c r="X662" t="s">
        <v>856</v>
      </c>
      <c r="Y662" t="s">
        <v>83</v>
      </c>
    </row>
    <row r="663" spans="1:25" x14ac:dyDescent="0.25">
      <c r="A663" t="s">
        <v>24766</v>
      </c>
      <c r="B663">
        <v>2022</v>
      </c>
      <c r="C663">
        <v>12</v>
      </c>
      <c r="D663" t="s">
        <v>24740</v>
      </c>
      <c r="E663" t="s">
        <v>2518</v>
      </c>
      <c r="F663" t="s">
        <v>2519</v>
      </c>
      <c r="G663" t="s">
        <v>69</v>
      </c>
      <c r="H663" t="s">
        <v>23428</v>
      </c>
      <c r="I663" t="s">
        <v>71</v>
      </c>
      <c r="J663" t="s">
        <v>72</v>
      </c>
      <c r="K663" t="s">
        <v>24668</v>
      </c>
      <c r="L663">
        <v>1742</v>
      </c>
      <c r="M663">
        <v>20000</v>
      </c>
      <c r="N663" t="s">
        <v>74</v>
      </c>
      <c r="O663">
        <v>10</v>
      </c>
      <c r="P663">
        <v>70044314</v>
      </c>
      <c r="Q663" t="s">
        <v>75</v>
      </c>
      <c r="R663" t="s">
        <v>76</v>
      </c>
      <c r="S663" t="s">
        <v>278</v>
      </c>
      <c r="T663" t="s">
        <v>78</v>
      </c>
      <c r="U663" t="s">
        <v>24767</v>
      </c>
      <c r="V663" t="s">
        <v>80</v>
      </c>
      <c r="W663" t="s">
        <v>81</v>
      </c>
      <c r="X663" t="s">
        <v>280</v>
      </c>
      <c r="Y663" t="s">
        <v>83</v>
      </c>
    </row>
    <row r="664" spans="1:25" x14ac:dyDescent="0.25">
      <c r="A664" t="s">
        <v>24768</v>
      </c>
      <c r="B664">
        <v>2022</v>
      </c>
      <c r="C664">
        <v>12</v>
      </c>
      <c r="D664" t="s">
        <v>24740</v>
      </c>
      <c r="E664" t="s">
        <v>2518</v>
      </c>
      <c r="F664" t="s">
        <v>2519</v>
      </c>
      <c r="G664" t="s">
        <v>69</v>
      </c>
      <c r="H664" t="s">
        <v>23428</v>
      </c>
      <c r="I664" t="s">
        <v>71</v>
      </c>
      <c r="J664" t="s">
        <v>72</v>
      </c>
      <c r="K664" t="s">
        <v>24668</v>
      </c>
      <c r="L664">
        <v>1060</v>
      </c>
      <c r="M664">
        <v>35600</v>
      </c>
      <c r="N664" t="s">
        <v>74</v>
      </c>
      <c r="O664">
        <v>10</v>
      </c>
      <c r="P664">
        <v>70044314</v>
      </c>
      <c r="Q664" t="s">
        <v>75</v>
      </c>
      <c r="R664" t="s">
        <v>76</v>
      </c>
      <c r="S664" t="s">
        <v>1099</v>
      </c>
      <c r="T664" t="s">
        <v>78</v>
      </c>
      <c r="U664" t="s">
        <v>24769</v>
      </c>
      <c r="V664" t="s">
        <v>80</v>
      </c>
      <c r="W664" t="s">
        <v>81</v>
      </c>
      <c r="X664" t="s">
        <v>1101</v>
      </c>
      <c r="Y664" t="s">
        <v>83</v>
      </c>
    </row>
    <row r="665" spans="1:25" x14ac:dyDescent="0.25">
      <c r="A665" t="s">
        <v>24770</v>
      </c>
      <c r="B665">
        <v>2022</v>
      </c>
      <c r="C665">
        <v>12</v>
      </c>
      <c r="D665" t="s">
        <v>24740</v>
      </c>
      <c r="E665" t="s">
        <v>2518</v>
      </c>
      <c r="F665" t="s">
        <v>2519</v>
      </c>
      <c r="G665" t="s">
        <v>69</v>
      </c>
      <c r="H665" t="s">
        <v>23428</v>
      </c>
      <c r="I665" t="s">
        <v>71</v>
      </c>
      <c r="J665" t="s">
        <v>72</v>
      </c>
      <c r="K665" t="s">
        <v>24668</v>
      </c>
      <c r="L665">
        <v>1432</v>
      </c>
      <c r="M665">
        <v>25000</v>
      </c>
      <c r="N665" t="s">
        <v>74</v>
      </c>
      <c r="O665">
        <v>10</v>
      </c>
      <c r="P665">
        <v>70044314</v>
      </c>
      <c r="Q665" t="s">
        <v>75</v>
      </c>
      <c r="R665" t="s">
        <v>76</v>
      </c>
      <c r="S665" t="s">
        <v>1245</v>
      </c>
      <c r="T665" t="s">
        <v>78</v>
      </c>
      <c r="U665" t="s">
        <v>24771</v>
      </c>
      <c r="V665" t="s">
        <v>80</v>
      </c>
      <c r="W665" t="s">
        <v>81</v>
      </c>
      <c r="X665" t="s">
        <v>1247</v>
      </c>
      <c r="Y665" t="s">
        <v>83</v>
      </c>
    </row>
    <row r="666" spans="1:25" x14ac:dyDescent="0.25">
      <c r="A666" t="s">
        <v>24772</v>
      </c>
      <c r="B666">
        <v>2022</v>
      </c>
      <c r="C666">
        <v>12</v>
      </c>
      <c r="D666" t="s">
        <v>24713</v>
      </c>
      <c r="E666" t="s">
        <v>2518</v>
      </c>
      <c r="F666" t="s">
        <v>2519</v>
      </c>
      <c r="G666" t="s">
        <v>69</v>
      </c>
      <c r="H666" t="s">
        <v>23428</v>
      </c>
      <c r="I666" t="s">
        <v>71</v>
      </c>
      <c r="J666" t="s">
        <v>72</v>
      </c>
      <c r="K666" t="s">
        <v>24668</v>
      </c>
      <c r="L666">
        <v>2145</v>
      </c>
      <c r="M666">
        <v>20000</v>
      </c>
      <c r="N666" t="s">
        <v>74</v>
      </c>
      <c r="O666">
        <v>10</v>
      </c>
      <c r="P666">
        <v>70044314</v>
      </c>
      <c r="Q666" t="s">
        <v>75</v>
      </c>
      <c r="R666" t="s">
        <v>76</v>
      </c>
      <c r="S666" t="s">
        <v>201</v>
      </c>
      <c r="T666" t="s">
        <v>78</v>
      </c>
      <c r="U666" t="s">
        <v>24773</v>
      </c>
      <c r="V666" t="s">
        <v>80</v>
      </c>
      <c r="W666" t="s">
        <v>81</v>
      </c>
      <c r="X666" t="s">
        <v>203</v>
      </c>
      <c r="Y666" t="s">
        <v>83</v>
      </c>
    </row>
    <row r="667" spans="1:25" x14ac:dyDescent="0.25">
      <c r="A667" t="s">
        <v>24774</v>
      </c>
      <c r="B667">
        <v>2022</v>
      </c>
      <c r="C667">
        <v>12</v>
      </c>
      <c r="D667" t="s">
        <v>24713</v>
      </c>
      <c r="E667" t="s">
        <v>2518</v>
      </c>
      <c r="F667" t="s">
        <v>2519</v>
      </c>
      <c r="G667" t="s">
        <v>69</v>
      </c>
      <c r="H667" t="s">
        <v>23428</v>
      </c>
      <c r="I667" t="s">
        <v>71</v>
      </c>
      <c r="J667" t="s">
        <v>72</v>
      </c>
      <c r="K667" t="s">
        <v>24668</v>
      </c>
      <c r="L667">
        <v>1907</v>
      </c>
      <c r="M667">
        <v>20000</v>
      </c>
      <c r="N667" t="s">
        <v>74</v>
      </c>
      <c r="O667">
        <v>10</v>
      </c>
      <c r="P667">
        <v>70044314</v>
      </c>
      <c r="Q667" t="s">
        <v>75</v>
      </c>
      <c r="R667" t="s">
        <v>76</v>
      </c>
      <c r="S667" t="s">
        <v>1901</v>
      </c>
      <c r="T667" t="s">
        <v>78</v>
      </c>
      <c r="U667" t="s">
        <v>24775</v>
      </c>
      <c r="V667" t="s">
        <v>80</v>
      </c>
      <c r="W667" t="s">
        <v>81</v>
      </c>
      <c r="X667" t="s">
        <v>1903</v>
      </c>
      <c r="Y667" t="s">
        <v>83</v>
      </c>
    </row>
    <row r="668" spans="1:25" x14ac:dyDescent="0.25">
      <c r="A668" t="s">
        <v>24776</v>
      </c>
      <c r="B668">
        <v>2022</v>
      </c>
      <c r="C668">
        <v>12</v>
      </c>
      <c r="D668" t="s">
        <v>24740</v>
      </c>
      <c r="E668" t="s">
        <v>2518</v>
      </c>
      <c r="F668" t="s">
        <v>2519</v>
      </c>
      <c r="G668" t="s">
        <v>69</v>
      </c>
      <c r="H668" t="s">
        <v>23428</v>
      </c>
      <c r="I668" t="s">
        <v>71</v>
      </c>
      <c r="J668" t="s">
        <v>72</v>
      </c>
      <c r="K668" t="s">
        <v>24668</v>
      </c>
      <c r="L668">
        <v>1844</v>
      </c>
      <c r="M668">
        <v>20000</v>
      </c>
      <c r="N668" t="s">
        <v>74</v>
      </c>
      <c r="O668">
        <v>10</v>
      </c>
      <c r="P668">
        <v>70044314</v>
      </c>
      <c r="Q668" t="s">
        <v>75</v>
      </c>
      <c r="R668" t="s">
        <v>76</v>
      </c>
      <c r="S668" t="s">
        <v>121</v>
      </c>
      <c r="T668" t="s">
        <v>78</v>
      </c>
      <c r="U668" t="s">
        <v>24777</v>
      </c>
      <c r="V668" t="s">
        <v>80</v>
      </c>
      <c r="W668" t="s">
        <v>81</v>
      </c>
      <c r="X668" t="s">
        <v>123</v>
      </c>
      <c r="Y668" t="s">
        <v>83</v>
      </c>
    </row>
    <row r="669" spans="1:25" x14ac:dyDescent="0.25">
      <c r="A669" t="s">
        <v>24778</v>
      </c>
      <c r="B669">
        <v>2022</v>
      </c>
      <c r="C669">
        <v>12</v>
      </c>
      <c r="D669" t="s">
        <v>24740</v>
      </c>
      <c r="E669" t="s">
        <v>2518</v>
      </c>
      <c r="F669" t="s">
        <v>2519</v>
      </c>
      <c r="G669" t="s">
        <v>69</v>
      </c>
      <c r="H669" t="s">
        <v>23428</v>
      </c>
      <c r="I669" t="s">
        <v>71</v>
      </c>
      <c r="J669" t="s">
        <v>72</v>
      </c>
      <c r="K669" t="s">
        <v>24668</v>
      </c>
      <c r="L669">
        <v>1002</v>
      </c>
      <c r="M669">
        <v>35400</v>
      </c>
      <c r="N669" t="s">
        <v>74</v>
      </c>
      <c r="O669">
        <v>10</v>
      </c>
      <c r="P669">
        <v>70044314</v>
      </c>
      <c r="Q669" t="s">
        <v>75</v>
      </c>
      <c r="R669" t="s">
        <v>76</v>
      </c>
      <c r="S669" t="s">
        <v>301</v>
      </c>
      <c r="T669" t="s">
        <v>78</v>
      </c>
      <c r="U669" t="s">
        <v>24779</v>
      </c>
      <c r="V669" t="s">
        <v>80</v>
      </c>
      <c r="W669" t="s">
        <v>81</v>
      </c>
      <c r="X669" t="s">
        <v>303</v>
      </c>
      <c r="Y669" t="s">
        <v>83</v>
      </c>
    </row>
    <row r="670" spans="1:25" x14ac:dyDescent="0.25">
      <c r="A670" t="s">
        <v>24780</v>
      </c>
      <c r="B670">
        <v>2022</v>
      </c>
      <c r="C670">
        <v>12</v>
      </c>
      <c r="D670" t="s">
        <v>24740</v>
      </c>
      <c r="E670" t="s">
        <v>2518</v>
      </c>
      <c r="F670" t="s">
        <v>2519</v>
      </c>
      <c r="G670" t="s">
        <v>69</v>
      </c>
      <c r="H670" t="s">
        <v>23428</v>
      </c>
      <c r="I670" t="s">
        <v>71</v>
      </c>
      <c r="J670" t="s">
        <v>72</v>
      </c>
      <c r="K670" t="s">
        <v>24668</v>
      </c>
      <c r="L670">
        <v>2660</v>
      </c>
      <c r="M670">
        <v>25000</v>
      </c>
      <c r="N670" t="s">
        <v>74</v>
      </c>
      <c r="O670">
        <v>10</v>
      </c>
      <c r="P670">
        <v>70044314</v>
      </c>
      <c r="Q670" t="s">
        <v>75</v>
      </c>
      <c r="R670" t="s">
        <v>76</v>
      </c>
      <c r="S670" t="s">
        <v>1279</v>
      </c>
      <c r="T670" t="s">
        <v>78</v>
      </c>
      <c r="U670" t="s">
        <v>24781</v>
      </c>
      <c r="V670" t="s">
        <v>80</v>
      </c>
      <c r="W670" t="s">
        <v>81</v>
      </c>
      <c r="X670" t="s">
        <v>1281</v>
      </c>
      <c r="Y670" t="s">
        <v>83</v>
      </c>
    </row>
    <row r="671" spans="1:25" x14ac:dyDescent="0.25">
      <c r="A671" t="s">
        <v>24782</v>
      </c>
      <c r="B671">
        <v>2022</v>
      </c>
      <c r="C671">
        <v>12</v>
      </c>
      <c r="D671" t="s">
        <v>24740</v>
      </c>
      <c r="E671" t="s">
        <v>2518</v>
      </c>
      <c r="F671" t="s">
        <v>2519</v>
      </c>
      <c r="G671" t="s">
        <v>69</v>
      </c>
      <c r="H671" t="s">
        <v>23428</v>
      </c>
      <c r="I671" t="s">
        <v>71</v>
      </c>
      <c r="J671" t="s">
        <v>72</v>
      </c>
      <c r="K671" t="s">
        <v>24668</v>
      </c>
      <c r="L671">
        <v>2056</v>
      </c>
      <c r="M671">
        <v>25000</v>
      </c>
      <c r="N671" t="s">
        <v>74</v>
      </c>
      <c r="O671">
        <v>10</v>
      </c>
      <c r="P671">
        <v>70044314</v>
      </c>
      <c r="Q671" t="s">
        <v>75</v>
      </c>
      <c r="R671" t="s">
        <v>76</v>
      </c>
      <c r="S671" t="s">
        <v>633</v>
      </c>
      <c r="T671" t="s">
        <v>78</v>
      </c>
      <c r="U671" t="s">
        <v>24783</v>
      </c>
      <c r="V671" t="s">
        <v>80</v>
      </c>
      <c r="W671" t="s">
        <v>81</v>
      </c>
      <c r="X671" t="s">
        <v>635</v>
      </c>
      <c r="Y671" t="s">
        <v>83</v>
      </c>
    </row>
    <row r="672" spans="1:25" x14ac:dyDescent="0.25">
      <c r="A672" t="s">
        <v>24784</v>
      </c>
      <c r="B672">
        <v>2022</v>
      </c>
      <c r="C672">
        <v>12</v>
      </c>
      <c r="D672" t="s">
        <v>24740</v>
      </c>
      <c r="E672" t="s">
        <v>2518</v>
      </c>
      <c r="F672" t="s">
        <v>2519</v>
      </c>
      <c r="G672" t="s">
        <v>69</v>
      </c>
      <c r="H672" t="s">
        <v>23428</v>
      </c>
      <c r="I672" t="s">
        <v>71</v>
      </c>
      <c r="J672" t="s">
        <v>72</v>
      </c>
      <c r="K672" t="s">
        <v>24668</v>
      </c>
      <c r="L672">
        <v>2563</v>
      </c>
      <c r="M672">
        <v>25000</v>
      </c>
      <c r="N672" t="s">
        <v>74</v>
      </c>
      <c r="O672">
        <v>10</v>
      </c>
      <c r="P672">
        <v>70044314</v>
      </c>
      <c r="Q672" t="s">
        <v>75</v>
      </c>
      <c r="R672" t="s">
        <v>76</v>
      </c>
      <c r="S672" t="s">
        <v>5098</v>
      </c>
      <c r="T672" t="s">
        <v>78</v>
      </c>
      <c r="U672" t="s">
        <v>24785</v>
      </c>
      <c r="V672" t="s">
        <v>80</v>
      </c>
      <c r="W672" t="s">
        <v>81</v>
      </c>
      <c r="X672" t="s">
        <v>5100</v>
      </c>
      <c r="Y672" t="s">
        <v>83</v>
      </c>
    </row>
    <row r="673" spans="1:25" x14ac:dyDescent="0.25">
      <c r="A673" t="s">
        <v>24786</v>
      </c>
      <c r="B673">
        <v>2022</v>
      </c>
      <c r="C673">
        <v>12</v>
      </c>
      <c r="D673" t="s">
        <v>24740</v>
      </c>
      <c r="E673" t="s">
        <v>2518</v>
      </c>
      <c r="F673" t="s">
        <v>2519</v>
      </c>
      <c r="G673" t="s">
        <v>69</v>
      </c>
      <c r="H673" t="s">
        <v>23428</v>
      </c>
      <c r="I673" t="s">
        <v>71</v>
      </c>
      <c r="J673" t="s">
        <v>72</v>
      </c>
      <c r="K673" t="s">
        <v>24668</v>
      </c>
      <c r="L673">
        <v>2601</v>
      </c>
      <c r="M673">
        <v>14858</v>
      </c>
      <c r="N673" t="s">
        <v>74</v>
      </c>
      <c r="O673">
        <v>10</v>
      </c>
      <c r="P673">
        <v>70044314</v>
      </c>
      <c r="Q673" t="s">
        <v>75</v>
      </c>
      <c r="R673" t="s">
        <v>76</v>
      </c>
      <c r="S673" t="s">
        <v>914</v>
      </c>
      <c r="T673" t="s">
        <v>78</v>
      </c>
      <c r="U673" t="s">
        <v>24787</v>
      </c>
      <c r="V673" t="s">
        <v>80</v>
      </c>
      <c r="W673" t="s">
        <v>81</v>
      </c>
      <c r="X673" t="s">
        <v>916</v>
      </c>
      <c r="Y673" t="s">
        <v>83</v>
      </c>
    </row>
    <row r="674" spans="1:25" x14ac:dyDescent="0.25">
      <c r="A674" t="s">
        <v>24788</v>
      </c>
      <c r="B674">
        <v>2022</v>
      </c>
      <c r="C674">
        <v>12</v>
      </c>
      <c r="D674" t="s">
        <v>4041</v>
      </c>
      <c r="E674" t="s">
        <v>2518</v>
      </c>
      <c r="F674" t="s">
        <v>2519</v>
      </c>
      <c r="G674" t="s">
        <v>69</v>
      </c>
      <c r="H674" t="s">
        <v>23428</v>
      </c>
      <c r="I674" t="s">
        <v>71</v>
      </c>
      <c r="J674" t="s">
        <v>72</v>
      </c>
      <c r="K674" t="s">
        <v>24668</v>
      </c>
      <c r="L674">
        <v>2370</v>
      </c>
      <c r="M674">
        <v>8226</v>
      </c>
      <c r="N674" t="s">
        <v>74</v>
      </c>
      <c r="O674">
        <v>10</v>
      </c>
      <c r="P674">
        <v>70044314</v>
      </c>
      <c r="Q674" t="s">
        <v>75</v>
      </c>
      <c r="R674" t="s">
        <v>76</v>
      </c>
      <c r="S674" t="s">
        <v>165</v>
      </c>
      <c r="T674" t="s">
        <v>78</v>
      </c>
      <c r="U674" t="s">
        <v>24789</v>
      </c>
      <c r="V674" t="s">
        <v>80</v>
      </c>
      <c r="W674" t="s">
        <v>81</v>
      </c>
      <c r="X674" t="s">
        <v>167</v>
      </c>
      <c r="Y674" t="s">
        <v>83</v>
      </c>
    </row>
    <row r="675" spans="1:25" x14ac:dyDescent="0.25">
      <c r="A675" t="s">
        <v>24790</v>
      </c>
      <c r="B675">
        <v>2022</v>
      </c>
      <c r="C675">
        <v>12</v>
      </c>
      <c r="D675" t="s">
        <v>24740</v>
      </c>
      <c r="E675" t="s">
        <v>2518</v>
      </c>
      <c r="F675" t="s">
        <v>2519</v>
      </c>
      <c r="G675" t="s">
        <v>69</v>
      </c>
      <c r="H675" t="s">
        <v>23428</v>
      </c>
      <c r="I675" t="s">
        <v>71</v>
      </c>
      <c r="J675" t="s">
        <v>72</v>
      </c>
      <c r="K675" t="s">
        <v>24668</v>
      </c>
      <c r="L675">
        <v>2178</v>
      </c>
      <c r="M675">
        <v>20000</v>
      </c>
      <c r="N675" t="s">
        <v>74</v>
      </c>
      <c r="O675">
        <v>10</v>
      </c>
      <c r="P675">
        <v>70044314</v>
      </c>
      <c r="Q675" t="s">
        <v>75</v>
      </c>
      <c r="R675" t="s">
        <v>76</v>
      </c>
      <c r="S675" t="s">
        <v>414</v>
      </c>
      <c r="T675" t="s">
        <v>78</v>
      </c>
      <c r="U675" t="s">
        <v>24791</v>
      </c>
      <c r="V675" t="s">
        <v>80</v>
      </c>
      <c r="W675" t="s">
        <v>81</v>
      </c>
      <c r="X675" t="s">
        <v>416</v>
      </c>
      <c r="Y675" t="s">
        <v>83</v>
      </c>
    </row>
    <row r="676" spans="1:25" x14ac:dyDescent="0.25">
      <c r="A676" t="s">
        <v>24792</v>
      </c>
      <c r="B676">
        <v>2022</v>
      </c>
      <c r="C676">
        <v>12</v>
      </c>
      <c r="D676" t="s">
        <v>24740</v>
      </c>
      <c r="E676" t="s">
        <v>2518</v>
      </c>
      <c r="F676" t="s">
        <v>2519</v>
      </c>
      <c r="G676" t="s">
        <v>69</v>
      </c>
      <c r="H676" t="s">
        <v>23428</v>
      </c>
      <c r="I676" t="s">
        <v>71</v>
      </c>
      <c r="J676" t="s">
        <v>72</v>
      </c>
      <c r="K676" t="s">
        <v>24668</v>
      </c>
      <c r="L676">
        <v>2021</v>
      </c>
      <c r="M676">
        <v>20000</v>
      </c>
      <c r="N676" t="s">
        <v>74</v>
      </c>
      <c r="O676">
        <v>10</v>
      </c>
      <c r="P676">
        <v>70044314</v>
      </c>
      <c r="Q676" t="s">
        <v>75</v>
      </c>
      <c r="R676" t="s">
        <v>76</v>
      </c>
      <c r="S676" t="s">
        <v>908</v>
      </c>
      <c r="T676" t="s">
        <v>78</v>
      </c>
      <c r="U676" t="s">
        <v>24793</v>
      </c>
      <c r="V676" t="s">
        <v>80</v>
      </c>
      <c r="W676" t="s">
        <v>81</v>
      </c>
      <c r="X676" t="s">
        <v>910</v>
      </c>
      <c r="Y676" t="s">
        <v>83</v>
      </c>
    </row>
    <row r="677" spans="1:25" x14ac:dyDescent="0.25">
      <c r="A677" t="s">
        <v>24794</v>
      </c>
      <c r="B677">
        <v>2022</v>
      </c>
      <c r="C677">
        <v>12</v>
      </c>
      <c r="D677" t="s">
        <v>24740</v>
      </c>
      <c r="E677" t="s">
        <v>2518</v>
      </c>
      <c r="F677" t="s">
        <v>2519</v>
      </c>
      <c r="G677" t="s">
        <v>69</v>
      </c>
      <c r="H677" t="s">
        <v>23428</v>
      </c>
      <c r="I677" t="s">
        <v>71</v>
      </c>
      <c r="J677" t="s">
        <v>72</v>
      </c>
      <c r="K677" t="s">
        <v>24668</v>
      </c>
      <c r="L677">
        <v>1760</v>
      </c>
      <c r="M677">
        <v>20000</v>
      </c>
      <c r="N677" t="s">
        <v>74</v>
      </c>
      <c r="O677">
        <v>10</v>
      </c>
      <c r="P677">
        <v>70044314</v>
      </c>
      <c r="Q677" t="s">
        <v>75</v>
      </c>
      <c r="R677" t="s">
        <v>76</v>
      </c>
      <c r="S677" t="s">
        <v>689</v>
      </c>
      <c r="T677" t="s">
        <v>78</v>
      </c>
      <c r="U677" t="s">
        <v>24795</v>
      </c>
      <c r="V677" t="s">
        <v>80</v>
      </c>
      <c r="W677" t="s">
        <v>81</v>
      </c>
      <c r="X677" t="s">
        <v>691</v>
      </c>
      <c r="Y677" t="s">
        <v>83</v>
      </c>
    </row>
    <row r="678" spans="1:25" x14ac:dyDescent="0.25">
      <c r="A678" t="s">
        <v>24796</v>
      </c>
      <c r="B678">
        <v>2022</v>
      </c>
      <c r="C678">
        <v>12</v>
      </c>
      <c r="D678" t="s">
        <v>24740</v>
      </c>
      <c r="E678" t="s">
        <v>2518</v>
      </c>
      <c r="F678" t="s">
        <v>2519</v>
      </c>
      <c r="G678" t="s">
        <v>69</v>
      </c>
      <c r="H678" t="s">
        <v>23428</v>
      </c>
      <c r="I678" t="s">
        <v>71</v>
      </c>
      <c r="J678" t="s">
        <v>72</v>
      </c>
      <c r="K678" t="s">
        <v>24668</v>
      </c>
      <c r="L678">
        <v>1040</v>
      </c>
      <c r="M678">
        <v>20000</v>
      </c>
      <c r="N678" t="s">
        <v>74</v>
      </c>
      <c r="O678">
        <v>10</v>
      </c>
      <c r="P678">
        <v>70044314</v>
      </c>
      <c r="Q678" t="s">
        <v>75</v>
      </c>
      <c r="R678" t="s">
        <v>76</v>
      </c>
      <c r="S678" t="s">
        <v>777</v>
      </c>
      <c r="T678" t="s">
        <v>78</v>
      </c>
      <c r="U678" t="s">
        <v>24797</v>
      </c>
      <c r="V678" t="s">
        <v>80</v>
      </c>
      <c r="W678" t="s">
        <v>81</v>
      </c>
      <c r="X678" t="s">
        <v>779</v>
      </c>
      <c r="Y678" t="s">
        <v>83</v>
      </c>
    </row>
    <row r="679" spans="1:25" x14ac:dyDescent="0.25">
      <c r="A679" t="s">
        <v>24798</v>
      </c>
      <c r="B679">
        <v>2022</v>
      </c>
      <c r="C679">
        <v>12</v>
      </c>
      <c r="D679" t="s">
        <v>24740</v>
      </c>
      <c r="E679" t="s">
        <v>2518</v>
      </c>
      <c r="F679" t="s">
        <v>2519</v>
      </c>
      <c r="G679" t="s">
        <v>69</v>
      </c>
      <c r="H679" t="s">
        <v>23428</v>
      </c>
      <c r="I679" t="s">
        <v>71</v>
      </c>
      <c r="J679" t="s">
        <v>72</v>
      </c>
      <c r="K679" t="s">
        <v>24668</v>
      </c>
      <c r="L679">
        <v>2146</v>
      </c>
      <c r="M679">
        <v>20000</v>
      </c>
      <c r="N679" t="s">
        <v>74</v>
      </c>
      <c r="O679">
        <v>10</v>
      </c>
      <c r="P679">
        <v>70044314</v>
      </c>
      <c r="Q679" t="s">
        <v>75</v>
      </c>
      <c r="R679" t="s">
        <v>76</v>
      </c>
      <c r="S679" t="s">
        <v>220</v>
      </c>
      <c r="T679" t="s">
        <v>78</v>
      </c>
      <c r="U679" t="s">
        <v>24799</v>
      </c>
      <c r="V679" t="s">
        <v>80</v>
      </c>
      <c r="W679" t="s">
        <v>81</v>
      </c>
      <c r="X679" t="s">
        <v>222</v>
      </c>
      <c r="Y679" t="s">
        <v>83</v>
      </c>
    </row>
    <row r="680" spans="1:25" x14ac:dyDescent="0.25">
      <c r="A680" t="s">
        <v>24800</v>
      </c>
      <c r="B680">
        <v>2022</v>
      </c>
      <c r="C680">
        <v>12</v>
      </c>
      <c r="D680" t="s">
        <v>24740</v>
      </c>
      <c r="E680" t="s">
        <v>2518</v>
      </c>
      <c r="F680" t="s">
        <v>2519</v>
      </c>
      <c r="G680" t="s">
        <v>69</v>
      </c>
      <c r="H680" t="s">
        <v>23428</v>
      </c>
      <c r="I680" t="s">
        <v>71</v>
      </c>
      <c r="J680" t="s">
        <v>72</v>
      </c>
      <c r="K680" t="s">
        <v>24668</v>
      </c>
      <c r="L680">
        <v>2048</v>
      </c>
      <c r="M680">
        <v>25000</v>
      </c>
      <c r="N680" t="s">
        <v>74</v>
      </c>
      <c r="O680">
        <v>10</v>
      </c>
      <c r="P680">
        <v>70044314</v>
      </c>
      <c r="Q680" t="s">
        <v>75</v>
      </c>
      <c r="R680" t="s">
        <v>76</v>
      </c>
      <c r="S680" t="s">
        <v>1159</v>
      </c>
      <c r="T680" t="s">
        <v>78</v>
      </c>
      <c r="U680" t="s">
        <v>24801</v>
      </c>
      <c r="V680" t="s">
        <v>80</v>
      </c>
      <c r="W680" t="s">
        <v>81</v>
      </c>
      <c r="X680" t="s">
        <v>1161</v>
      </c>
      <c r="Y680" t="s">
        <v>83</v>
      </c>
    </row>
    <row r="681" spans="1:25" x14ac:dyDescent="0.25">
      <c r="A681" t="s">
        <v>24802</v>
      </c>
      <c r="B681">
        <v>2022</v>
      </c>
      <c r="C681">
        <v>12</v>
      </c>
      <c r="D681" t="s">
        <v>24740</v>
      </c>
      <c r="E681" t="s">
        <v>2518</v>
      </c>
      <c r="F681" t="s">
        <v>2519</v>
      </c>
      <c r="G681" t="s">
        <v>69</v>
      </c>
      <c r="H681" t="s">
        <v>23428</v>
      </c>
      <c r="I681" t="s">
        <v>71</v>
      </c>
      <c r="J681" t="s">
        <v>72</v>
      </c>
      <c r="K681" t="s">
        <v>24668</v>
      </c>
      <c r="L681">
        <v>2151</v>
      </c>
      <c r="M681">
        <v>12853</v>
      </c>
      <c r="N681" t="s">
        <v>74</v>
      </c>
      <c r="O681">
        <v>10</v>
      </c>
      <c r="P681">
        <v>70044314</v>
      </c>
      <c r="Q681" t="s">
        <v>75</v>
      </c>
      <c r="R681" t="s">
        <v>76</v>
      </c>
      <c r="S681" t="s">
        <v>236</v>
      </c>
      <c r="T681" t="s">
        <v>78</v>
      </c>
      <c r="U681" t="s">
        <v>24803</v>
      </c>
      <c r="V681" t="s">
        <v>80</v>
      </c>
      <c r="W681" t="s">
        <v>81</v>
      </c>
      <c r="X681" t="s">
        <v>238</v>
      </c>
      <c r="Y681" t="s">
        <v>83</v>
      </c>
    </row>
    <row r="682" spans="1:25" x14ac:dyDescent="0.25">
      <c r="A682" t="s">
        <v>24804</v>
      </c>
      <c r="B682">
        <v>2022</v>
      </c>
      <c r="C682">
        <v>12</v>
      </c>
      <c r="D682" t="s">
        <v>24740</v>
      </c>
      <c r="E682" t="s">
        <v>2518</v>
      </c>
      <c r="F682" t="s">
        <v>2519</v>
      </c>
      <c r="G682" t="s">
        <v>69</v>
      </c>
      <c r="H682" t="s">
        <v>23428</v>
      </c>
      <c r="I682" t="s">
        <v>71</v>
      </c>
      <c r="J682" t="s">
        <v>72</v>
      </c>
      <c r="K682" t="s">
        <v>24668</v>
      </c>
      <c r="L682">
        <v>2743</v>
      </c>
      <c r="M682">
        <v>20000</v>
      </c>
      <c r="N682" t="s">
        <v>74</v>
      </c>
      <c r="O682">
        <v>10</v>
      </c>
      <c r="P682">
        <v>70044314</v>
      </c>
      <c r="Q682" t="s">
        <v>75</v>
      </c>
      <c r="R682" t="s">
        <v>76</v>
      </c>
      <c r="S682" t="s">
        <v>1351</v>
      </c>
      <c r="T682" t="s">
        <v>78</v>
      </c>
      <c r="U682" t="s">
        <v>24805</v>
      </c>
      <c r="V682" t="s">
        <v>80</v>
      </c>
      <c r="W682" t="s">
        <v>81</v>
      </c>
      <c r="X682" t="s">
        <v>1353</v>
      </c>
      <c r="Y682" t="s">
        <v>83</v>
      </c>
    </row>
    <row r="683" spans="1:25" x14ac:dyDescent="0.25">
      <c r="A683" t="s">
        <v>24806</v>
      </c>
      <c r="B683">
        <v>2022</v>
      </c>
      <c r="C683">
        <v>12</v>
      </c>
      <c r="D683" t="s">
        <v>24740</v>
      </c>
      <c r="E683" t="s">
        <v>2518</v>
      </c>
      <c r="F683" t="s">
        <v>2519</v>
      </c>
      <c r="G683" t="s">
        <v>69</v>
      </c>
      <c r="H683" t="s">
        <v>23428</v>
      </c>
      <c r="I683" t="s">
        <v>71</v>
      </c>
      <c r="J683" t="s">
        <v>72</v>
      </c>
      <c r="K683" t="s">
        <v>24668</v>
      </c>
      <c r="L683">
        <v>2027</v>
      </c>
      <c r="M683">
        <v>20000</v>
      </c>
      <c r="N683" t="s">
        <v>74</v>
      </c>
      <c r="O683">
        <v>10</v>
      </c>
      <c r="P683">
        <v>70044314</v>
      </c>
      <c r="Q683" t="s">
        <v>75</v>
      </c>
      <c r="R683" t="s">
        <v>76</v>
      </c>
      <c r="S683" t="s">
        <v>391</v>
      </c>
      <c r="T683" t="s">
        <v>78</v>
      </c>
      <c r="U683" t="s">
        <v>24807</v>
      </c>
      <c r="V683" t="s">
        <v>80</v>
      </c>
      <c r="W683" t="s">
        <v>81</v>
      </c>
      <c r="X683" t="s">
        <v>393</v>
      </c>
      <c r="Y683" t="s">
        <v>83</v>
      </c>
    </row>
    <row r="684" spans="1:25" x14ac:dyDescent="0.25">
      <c r="A684" t="s">
        <v>24808</v>
      </c>
      <c r="B684">
        <v>2022</v>
      </c>
      <c r="C684">
        <v>12</v>
      </c>
      <c r="D684" t="s">
        <v>24740</v>
      </c>
      <c r="E684" t="s">
        <v>2518</v>
      </c>
      <c r="F684" t="s">
        <v>2519</v>
      </c>
      <c r="G684" t="s">
        <v>69</v>
      </c>
      <c r="H684" t="s">
        <v>23428</v>
      </c>
      <c r="I684" t="s">
        <v>71</v>
      </c>
      <c r="J684" t="s">
        <v>72</v>
      </c>
      <c r="K684" t="s">
        <v>24668</v>
      </c>
      <c r="L684">
        <v>1913</v>
      </c>
      <c r="M684">
        <v>25000</v>
      </c>
      <c r="N684" t="s">
        <v>74</v>
      </c>
      <c r="O684">
        <v>10</v>
      </c>
      <c r="P684">
        <v>70044314</v>
      </c>
      <c r="Q684" t="s">
        <v>75</v>
      </c>
      <c r="R684" t="s">
        <v>76</v>
      </c>
      <c r="S684" t="s">
        <v>313</v>
      </c>
      <c r="T684" t="s">
        <v>78</v>
      </c>
      <c r="U684" t="s">
        <v>24809</v>
      </c>
      <c r="V684" t="s">
        <v>80</v>
      </c>
      <c r="W684" t="s">
        <v>81</v>
      </c>
      <c r="X684" t="s">
        <v>315</v>
      </c>
      <c r="Y684" t="s">
        <v>83</v>
      </c>
    </row>
    <row r="685" spans="1:25" x14ac:dyDescent="0.25">
      <c r="A685" t="s">
        <v>24810</v>
      </c>
      <c r="B685">
        <v>2022</v>
      </c>
      <c r="C685">
        <v>12</v>
      </c>
      <c r="D685" t="s">
        <v>24740</v>
      </c>
      <c r="E685" t="s">
        <v>2518</v>
      </c>
      <c r="F685" t="s">
        <v>2519</v>
      </c>
      <c r="G685" t="s">
        <v>69</v>
      </c>
      <c r="H685" t="s">
        <v>23428</v>
      </c>
      <c r="I685" t="s">
        <v>71</v>
      </c>
      <c r="J685" t="s">
        <v>72</v>
      </c>
      <c r="K685" t="s">
        <v>24668</v>
      </c>
      <c r="L685">
        <v>1831</v>
      </c>
      <c r="M685">
        <v>25000</v>
      </c>
      <c r="N685" t="s">
        <v>74</v>
      </c>
      <c r="O685">
        <v>10</v>
      </c>
      <c r="P685">
        <v>70044314</v>
      </c>
      <c r="Q685" t="s">
        <v>75</v>
      </c>
      <c r="R685" t="s">
        <v>76</v>
      </c>
      <c r="S685" t="s">
        <v>350</v>
      </c>
      <c r="T685" t="s">
        <v>78</v>
      </c>
      <c r="U685" t="s">
        <v>24811</v>
      </c>
      <c r="V685" t="s">
        <v>80</v>
      </c>
      <c r="W685" t="s">
        <v>81</v>
      </c>
      <c r="X685" t="s">
        <v>352</v>
      </c>
      <c r="Y685" t="s">
        <v>83</v>
      </c>
    </row>
    <row r="686" spans="1:25" x14ac:dyDescent="0.25">
      <c r="A686" t="s">
        <v>24812</v>
      </c>
      <c r="B686">
        <v>2022</v>
      </c>
      <c r="C686">
        <v>12</v>
      </c>
      <c r="D686" t="s">
        <v>24740</v>
      </c>
      <c r="E686" t="s">
        <v>2518</v>
      </c>
      <c r="F686" t="s">
        <v>2519</v>
      </c>
      <c r="G686" t="s">
        <v>69</v>
      </c>
      <c r="H686" t="s">
        <v>23428</v>
      </c>
      <c r="I686" t="s">
        <v>71</v>
      </c>
      <c r="J686" t="s">
        <v>72</v>
      </c>
      <c r="K686" t="s">
        <v>24668</v>
      </c>
      <c r="L686">
        <v>1201</v>
      </c>
      <c r="M686">
        <v>20000</v>
      </c>
      <c r="N686" t="s">
        <v>74</v>
      </c>
      <c r="O686">
        <v>10</v>
      </c>
      <c r="P686">
        <v>70044314</v>
      </c>
      <c r="Q686" t="s">
        <v>75</v>
      </c>
      <c r="R686" t="s">
        <v>76</v>
      </c>
      <c r="S686" t="s">
        <v>193</v>
      </c>
      <c r="T686" t="s">
        <v>78</v>
      </c>
      <c r="U686" t="s">
        <v>24813</v>
      </c>
      <c r="V686" t="s">
        <v>80</v>
      </c>
      <c r="W686" t="s">
        <v>81</v>
      </c>
      <c r="X686" t="s">
        <v>195</v>
      </c>
      <c r="Y686" t="s">
        <v>83</v>
      </c>
    </row>
    <row r="687" spans="1:25" x14ac:dyDescent="0.25">
      <c r="A687" t="s">
        <v>24814</v>
      </c>
      <c r="B687">
        <v>2022</v>
      </c>
      <c r="C687">
        <v>12</v>
      </c>
      <c r="D687" t="s">
        <v>24740</v>
      </c>
      <c r="E687" t="s">
        <v>2518</v>
      </c>
      <c r="F687" t="s">
        <v>2519</v>
      </c>
      <c r="G687" t="s">
        <v>69</v>
      </c>
      <c r="H687" t="s">
        <v>23428</v>
      </c>
      <c r="I687" t="s">
        <v>71</v>
      </c>
      <c r="J687" t="s">
        <v>72</v>
      </c>
      <c r="K687" t="s">
        <v>24668</v>
      </c>
      <c r="L687">
        <v>1970</v>
      </c>
      <c r="M687">
        <v>37853</v>
      </c>
      <c r="N687" t="s">
        <v>74</v>
      </c>
      <c r="O687">
        <v>10</v>
      </c>
      <c r="P687">
        <v>70044314</v>
      </c>
      <c r="Q687" t="s">
        <v>75</v>
      </c>
      <c r="R687" t="s">
        <v>76</v>
      </c>
      <c r="S687" t="s">
        <v>514</v>
      </c>
      <c r="T687" t="s">
        <v>78</v>
      </c>
      <c r="U687" t="s">
        <v>24815</v>
      </c>
      <c r="V687" t="s">
        <v>80</v>
      </c>
      <c r="W687" t="s">
        <v>81</v>
      </c>
      <c r="X687" t="s">
        <v>516</v>
      </c>
      <c r="Y687" t="s">
        <v>83</v>
      </c>
    </row>
    <row r="688" spans="1:25" x14ac:dyDescent="0.25">
      <c r="A688" t="s">
        <v>24816</v>
      </c>
      <c r="B688">
        <v>2022</v>
      </c>
      <c r="C688">
        <v>12</v>
      </c>
      <c r="D688" t="s">
        <v>24740</v>
      </c>
      <c r="E688" t="s">
        <v>2518</v>
      </c>
      <c r="F688" t="s">
        <v>2519</v>
      </c>
      <c r="G688" t="s">
        <v>69</v>
      </c>
      <c r="H688" t="s">
        <v>23428</v>
      </c>
      <c r="I688" t="s">
        <v>71</v>
      </c>
      <c r="J688" t="s">
        <v>72</v>
      </c>
      <c r="K688" t="s">
        <v>24668</v>
      </c>
      <c r="L688">
        <v>2301</v>
      </c>
      <c r="M688">
        <v>26873.5</v>
      </c>
      <c r="N688" t="s">
        <v>74</v>
      </c>
      <c r="O688">
        <v>10</v>
      </c>
      <c r="P688">
        <v>70044314</v>
      </c>
      <c r="Q688" t="s">
        <v>75</v>
      </c>
      <c r="R688" t="s">
        <v>76</v>
      </c>
      <c r="S688" t="s">
        <v>206</v>
      </c>
      <c r="T688" t="s">
        <v>78</v>
      </c>
      <c r="U688" t="s">
        <v>24817</v>
      </c>
      <c r="V688" t="s">
        <v>80</v>
      </c>
      <c r="W688" t="s">
        <v>81</v>
      </c>
      <c r="X688" t="s">
        <v>208</v>
      </c>
      <c r="Y688" t="s">
        <v>83</v>
      </c>
    </row>
    <row r="689" spans="1:25" x14ac:dyDescent="0.25">
      <c r="A689" t="s">
        <v>24818</v>
      </c>
      <c r="B689">
        <v>2022</v>
      </c>
      <c r="C689">
        <v>12</v>
      </c>
      <c r="D689" t="s">
        <v>24740</v>
      </c>
      <c r="E689" t="s">
        <v>2518</v>
      </c>
      <c r="F689" t="s">
        <v>2519</v>
      </c>
      <c r="G689" t="s">
        <v>69</v>
      </c>
      <c r="H689" t="s">
        <v>23428</v>
      </c>
      <c r="I689" t="s">
        <v>71</v>
      </c>
      <c r="J689" t="s">
        <v>72</v>
      </c>
      <c r="K689" t="s">
        <v>24668</v>
      </c>
      <c r="L689">
        <v>1905</v>
      </c>
      <c r="M689">
        <v>16844</v>
      </c>
      <c r="N689" t="s">
        <v>74</v>
      </c>
      <c r="O689">
        <v>10</v>
      </c>
      <c r="P689">
        <v>70044314</v>
      </c>
      <c r="Q689" t="s">
        <v>75</v>
      </c>
      <c r="R689" t="s">
        <v>76</v>
      </c>
      <c r="S689" t="s">
        <v>1175</v>
      </c>
      <c r="T689" t="s">
        <v>78</v>
      </c>
      <c r="U689" t="s">
        <v>24819</v>
      </c>
      <c r="V689" t="s">
        <v>80</v>
      </c>
      <c r="W689" t="s">
        <v>81</v>
      </c>
      <c r="X689" t="s">
        <v>1177</v>
      </c>
      <c r="Y689" t="s">
        <v>83</v>
      </c>
    </row>
    <row r="690" spans="1:25" x14ac:dyDescent="0.25">
      <c r="A690" t="s">
        <v>24820</v>
      </c>
      <c r="B690">
        <v>2022</v>
      </c>
      <c r="C690">
        <v>12</v>
      </c>
      <c r="D690" t="s">
        <v>24740</v>
      </c>
      <c r="E690" t="s">
        <v>2518</v>
      </c>
      <c r="F690" t="s">
        <v>2519</v>
      </c>
      <c r="G690" t="s">
        <v>69</v>
      </c>
      <c r="H690" t="s">
        <v>23428</v>
      </c>
      <c r="I690" t="s">
        <v>71</v>
      </c>
      <c r="J690" t="s">
        <v>72</v>
      </c>
      <c r="K690" t="s">
        <v>24668</v>
      </c>
      <c r="L690">
        <v>1720</v>
      </c>
      <c r="M690">
        <v>25000</v>
      </c>
      <c r="N690" t="s">
        <v>74</v>
      </c>
      <c r="O690">
        <v>10</v>
      </c>
      <c r="P690">
        <v>70044314</v>
      </c>
      <c r="Q690" t="s">
        <v>75</v>
      </c>
      <c r="R690" t="s">
        <v>76</v>
      </c>
      <c r="S690" t="s">
        <v>232</v>
      </c>
      <c r="T690" t="s">
        <v>78</v>
      </c>
      <c r="U690" t="s">
        <v>24821</v>
      </c>
      <c r="V690" t="s">
        <v>80</v>
      </c>
      <c r="W690" t="s">
        <v>81</v>
      </c>
      <c r="X690" t="s">
        <v>234</v>
      </c>
      <c r="Y690" t="s">
        <v>83</v>
      </c>
    </row>
    <row r="691" spans="1:25" x14ac:dyDescent="0.25">
      <c r="A691" t="s">
        <v>24822</v>
      </c>
      <c r="B691">
        <v>2022</v>
      </c>
      <c r="C691">
        <v>12</v>
      </c>
      <c r="D691" t="s">
        <v>24740</v>
      </c>
      <c r="E691" t="s">
        <v>2518</v>
      </c>
      <c r="F691" t="s">
        <v>2519</v>
      </c>
      <c r="G691" t="s">
        <v>69</v>
      </c>
      <c r="H691" t="s">
        <v>23428</v>
      </c>
      <c r="I691" t="s">
        <v>71</v>
      </c>
      <c r="J691" t="s">
        <v>72</v>
      </c>
      <c r="K691" t="s">
        <v>24668</v>
      </c>
      <c r="L691">
        <v>1701</v>
      </c>
      <c r="M691">
        <v>15323</v>
      </c>
      <c r="N691" t="s">
        <v>74</v>
      </c>
      <c r="O691">
        <v>10</v>
      </c>
      <c r="P691">
        <v>70044314</v>
      </c>
      <c r="Q691" t="s">
        <v>75</v>
      </c>
      <c r="R691" t="s">
        <v>76</v>
      </c>
      <c r="S691" t="s">
        <v>896</v>
      </c>
      <c r="T691" t="s">
        <v>78</v>
      </c>
      <c r="U691" t="s">
        <v>24823</v>
      </c>
      <c r="V691" t="s">
        <v>80</v>
      </c>
      <c r="W691" t="s">
        <v>81</v>
      </c>
      <c r="X691" t="s">
        <v>898</v>
      </c>
      <c r="Y691" t="s">
        <v>83</v>
      </c>
    </row>
    <row r="692" spans="1:25" x14ac:dyDescent="0.25">
      <c r="A692" t="s">
        <v>24824</v>
      </c>
      <c r="B692">
        <v>2022</v>
      </c>
      <c r="C692">
        <v>12</v>
      </c>
      <c r="D692" t="s">
        <v>24740</v>
      </c>
      <c r="E692" t="s">
        <v>2518</v>
      </c>
      <c r="F692" t="s">
        <v>2519</v>
      </c>
      <c r="G692" t="s">
        <v>69</v>
      </c>
      <c r="H692" t="s">
        <v>23428</v>
      </c>
      <c r="I692" t="s">
        <v>71</v>
      </c>
      <c r="J692" t="s">
        <v>72</v>
      </c>
      <c r="K692" t="s">
        <v>24668</v>
      </c>
      <c r="L692">
        <v>1301</v>
      </c>
      <c r="M692">
        <v>20000</v>
      </c>
      <c r="N692" t="s">
        <v>74</v>
      </c>
      <c r="O692">
        <v>10</v>
      </c>
      <c r="P692">
        <v>70044314</v>
      </c>
      <c r="Q692" t="s">
        <v>75</v>
      </c>
      <c r="R692" t="s">
        <v>76</v>
      </c>
      <c r="S692" t="s">
        <v>145</v>
      </c>
      <c r="T692" t="s">
        <v>78</v>
      </c>
      <c r="U692" t="s">
        <v>24825</v>
      </c>
      <c r="V692" t="s">
        <v>80</v>
      </c>
      <c r="W692" t="s">
        <v>81</v>
      </c>
      <c r="X692" t="s">
        <v>147</v>
      </c>
      <c r="Y692" t="s">
        <v>83</v>
      </c>
    </row>
    <row r="693" spans="1:25" x14ac:dyDescent="0.25">
      <c r="A693" t="s">
        <v>24826</v>
      </c>
      <c r="B693">
        <v>2022</v>
      </c>
      <c r="C693">
        <v>12</v>
      </c>
      <c r="D693" t="s">
        <v>24740</v>
      </c>
      <c r="E693" t="s">
        <v>2518</v>
      </c>
      <c r="F693" t="s">
        <v>2519</v>
      </c>
      <c r="G693" t="s">
        <v>69</v>
      </c>
      <c r="H693" t="s">
        <v>23428</v>
      </c>
      <c r="I693" t="s">
        <v>71</v>
      </c>
      <c r="J693" t="s">
        <v>72</v>
      </c>
      <c r="K693" t="s">
        <v>24668</v>
      </c>
      <c r="L693">
        <v>1945</v>
      </c>
      <c r="M693">
        <v>20000</v>
      </c>
      <c r="N693" t="s">
        <v>74</v>
      </c>
      <c r="O693">
        <v>10</v>
      </c>
      <c r="P693">
        <v>70044314</v>
      </c>
      <c r="Q693" t="s">
        <v>75</v>
      </c>
      <c r="R693" t="s">
        <v>76</v>
      </c>
      <c r="S693" t="s">
        <v>818</v>
      </c>
      <c r="T693" t="s">
        <v>78</v>
      </c>
      <c r="U693" t="s">
        <v>24827</v>
      </c>
      <c r="V693" t="s">
        <v>80</v>
      </c>
      <c r="W693" t="s">
        <v>81</v>
      </c>
      <c r="X693" t="s">
        <v>820</v>
      </c>
      <c r="Y693" t="s">
        <v>83</v>
      </c>
    </row>
    <row r="694" spans="1:25" x14ac:dyDescent="0.25">
      <c r="A694" t="s">
        <v>24828</v>
      </c>
      <c r="B694">
        <v>2022</v>
      </c>
      <c r="C694">
        <v>12</v>
      </c>
      <c r="D694" t="s">
        <v>24740</v>
      </c>
      <c r="E694" t="s">
        <v>2518</v>
      </c>
      <c r="F694" t="s">
        <v>2519</v>
      </c>
      <c r="G694" t="s">
        <v>69</v>
      </c>
      <c r="H694" t="s">
        <v>23428</v>
      </c>
      <c r="I694" t="s">
        <v>71</v>
      </c>
      <c r="J694" t="s">
        <v>72</v>
      </c>
      <c r="K694" t="s">
        <v>24668</v>
      </c>
      <c r="L694">
        <v>1938</v>
      </c>
      <c r="M694">
        <v>51000</v>
      </c>
      <c r="N694" t="s">
        <v>74</v>
      </c>
      <c r="O694">
        <v>10</v>
      </c>
      <c r="P694">
        <v>70044314</v>
      </c>
      <c r="Q694" t="s">
        <v>75</v>
      </c>
      <c r="R694" t="s">
        <v>76</v>
      </c>
      <c r="S694" t="s">
        <v>900</v>
      </c>
      <c r="T694" t="s">
        <v>78</v>
      </c>
      <c r="U694" t="s">
        <v>24829</v>
      </c>
      <c r="V694" t="s">
        <v>80</v>
      </c>
      <c r="W694" t="s">
        <v>81</v>
      </c>
      <c r="X694" t="s">
        <v>902</v>
      </c>
      <c r="Y694" t="s">
        <v>83</v>
      </c>
    </row>
    <row r="695" spans="1:25" x14ac:dyDescent="0.25">
      <c r="A695" t="s">
        <v>24830</v>
      </c>
      <c r="B695">
        <v>2022</v>
      </c>
      <c r="C695">
        <v>12</v>
      </c>
      <c r="D695" t="s">
        <v>24740</v>
      </c>
      <c r="E695" t="s">
        <v>2518</v>
      </c>
      <c r="F695" t="s">
        <v>2519</v>
      </c>
      <c r="G695" t="s">
        <v>69</v>
      </c>
      <c r="H695" t="s">
        <v>23428</v>
      </c>
      <c r="I695" t="s">
        <v>71</v>
      </c>
      <c r="J695" t="s">
        <v>72</v>
      </c>
      <c r="K695" t="s">
        <v>24668</v>
      </c>
      <c r="L695">
        <v>1867</v>
      </c>
      <c r="M695">
        <v>25000</v>
      </c>
      <c r="N695" t="s">
        <v>74</v>
      </c>
      <c r="O695">
        <v>10</v>
      </c>
      <c r="P695">
        <v>70044314</v>
      </c>
      <c r="Q695" t="s">
        <v>75</v>
      </c>
      <c r="R695" t="s">
        <v>76</v>
      </c>
      <c r="S695" t="s">
        <v>240</v>
      </c>
      <c r="T695" t="s">
        <v>78</v>
      </c>
      <c r="U695" t="s">
        <v>24831</v>
      </c>
      <c r="V695" t="s">
        <v>80</v>
      </c>
      <c r="W695" t="s">
        <v>81</v>
      </c>
      <c r="X695" t="s">
        <v>242</v>
      </c>
      <c r="Y695" t="s">
        <v>83</v>
      </c>
    </row>
    <row r="696" spans="1:25" x14ac:dyDescent="0.25">
      <c r="A696" t="s">
        <v>24832</v>
      </c>
      <c r="B696">
        <v>2022</v>
      </c>
      <c r="C696">
        <v>12</v>
      </c>
      <c r="D696" t="s">
        <v>24740</v>
      </c>
      <c r="E696" t="s">
        <v>2518</v>
      </c>
      <c r="F696" t="s">
        <v>2519</v>
      </c>
      <c r="G696" t="s">
        <v>69</v>
      </c>
      <c r="H696" t="s">
        <v>23428</v>
      </c>
      <c r="I696" t="s">
        <v>71</v>
      </c>
      <c r="J696" t="s">
        <v>72</v>
      </c>
      <c r="K696" t="s">
        <v>24668</v>
      </c>
      <c r="L696">
        <v>2054</v>
      </c>
      <c r="M696">
        <v>20800</v>
      </c>
      <c r="N696" t="s">
        <v>74</v>
      </c>
      <c r="O696">
        <v>10</v>
      </c>
      <c r="P696">
        <v>70044314</v>
      </c>
      <c r="Q696" t="s">
        <v>75</v>
      </c>
      <c r="R696" t="s">
        <v>76</v>
      </c>
      <c r="S696" t="s">
        <v>5220</v>
      </c>
      <c r="T696" t="s">
        <v>78</v>
      </c>
      <c r="U696" t="s">
        <v>24833</v>
      </c>
      <c r="V696" t="s">
        <v>80</v>
      </c>
      <c r="W696" t="s">
        <v>81</v>
      </c>
      <c r="X696" t="s">
        <v>5222</v>
      </c>
      <c r="Y696" t="s">
        <v>83</v>
      </c>
    </row>
    <row r="697" spans="1:25" x14ac:dyDescent="0.25">
      <c r="A697" t="s">
        <v>24834</v>
      </c>
      <c r="B697">
        <v>2022</v>
      </c>
      <c r="C697">
        <v>12</v>
      </c>
      <c r="D697" t="s">
        <v>24740</v>
      </c>
      <c r="E697" t="s">
        <v>2518</v>
      </c>
      <c r="F697" t="s">
        <v>2519</v>
      </c>
      <c r="G697" t="s">
        <v>69</v>
      </c>
      <c r="H697" t="s">
        <v>23428</v>
      </c>
      <c r="I697" t="s">
        <v>71</v>
      </c>
      <c r="J697" t="s">
        <v>72</v>
      </c>
      <c r="K697" t="s">
        <v>24668</v>
      </c>
      <c r="L697">
        <v>1005</v>
      </c>
      <c r="M697">
        <v>25000</v>
      </c>
      <c r="N697" t="s">
        <v>74</v>
      </c>
      <c r="O697">
        <v>10</v>
      </c>
      <c r="P697">
        <v>70044314</v>
      </c>
      <c r="Q697" t="s">
        <v>75</v>
      </c>
      <c r="R697" t="s">
        <v>76</v>
      </c>
      <c r="S697" t="s">
        <v>468</v>
      </c>
      <c r="T697" t="s">
        <v>78</v>
      </c>
      <c r="U697" t="s">
        <v>24835</v>
      </c>
      <c r="V697" t="s">
        <v>80</v>
      </c>
      <c r="W697" t="s">
        <v>81</v>
      </c>
      <c r="X697" t="s">
        <v>470</v>
      </c>
      <c r="Y697" t="s">
        <v>83</v>
      </c>
    </row>
    <row r="698" spans="1:25" x14ac:dyDescent="0.25">
      <c r="A698" t="s">
        <v>24836</v>
      </c>
      <c r="B698">
        <v>2022</v>
      </c>
      <c r="C698">
        <v>12</v>
      </c>
      <c r="D698" t="s">
        <v>24740</v>
      </c>
      <c r="E698" t="s">
        <v>2518</v>
      </c>
      <c r="F698" t="s">
        <v>2519</v>
      </c>
      <c r="G698" t="s">
        <v>69</v>
      </c>
      <c r="H698" t="s">
        <v>23428</v>
      </c>
      <c r="I698" t="s">
        <v>71</v>
      </c>
      <c r="J698" t="s">
        <v>72</v>
      </c>
      <c r="K698" t="s">
        <v>24668</v>
      </c>
      <c r="L698">
        <v>2761</v>
      </c>
      <c r="M698">
        <v>20000</v>
      </c>
      <c r="N698" t="s">
        <v>74</v>
      </c>
      <c r="O698">
        <v>10</v>
      </c>
      <c r="P698">
        <v>70044314</v>
      </c>
      <c r="Q698" t="s">
        <v>75</v>
      </c>
      <c r="R698" t="s">
        <v>76</v>
      </c>
      <c r="S698" t="s">
        <v>133</v>
      </c>
      <c r="T698" t="s">
        <v>78</v>
      </c>
      <c r="U698" t="s">
        <v>24837</v>
      </c>
      <c r="V698" t="s">
        <v>80</v>
      </c>
      <c r="W698" t="s">
        <v>81</v>
      </c>
      <c r="X698" t="s">
        <v>135</v>
      </c>
      <c r="Y698" t="s">
        <v>83</v>
      </c>
    </row>
    <row r="699" spans="1:25" x14ac:dyDescent="0.25">
      <c r="A699" t="s">
        <v>24838</v>
      </c>
      <c r="B699">
        <v>2022</v>
      </c>
      <c r="C699">
        <v>12</v>
      </c>
      <c r="D699" t="s">
        <v>24740</v>
      </c>
      <c r="E699" t="s">
        <v>2518</v>
      </c>
      <c r="F699" t="s">
        <v>2519</v>
      </c>
      <c r="G699" t="s">
        <v>69</v>
      </c>
      <c r="H699" t="s">
        <v>23428</v>
      </c>
      <c r="I699" t="s">
        <v>71</v>
      </c>
      <c r="J699" t="s">
        <v>72</v>
      </c>
      <c r="K699" t="s">
        <v>24668</v>
      </c>
      <c r="L699">
        <v>1960</v>
      </c>
      <c r="M699">
        <v>20000</v>
      </c>
      <c r="N699" t="s">
        <v>74</v>
      </c>
      <c r="O699">
        <v>10</v>
      </c>
      <c r="P699">
        <v>70044314</v>
      </c>
      <c r="Q699" t="s">
        <v>75</v>
      </c>
      <c r="R699" t="s">
        <v>76</v>
      </c>
      <c r="S699" t="s">
        <v>1036</v>
      </c>
      <c r="T699" t="s">
        <v>78</v>
      </c>
      <c r="U699" t="s">
        <v>24839</v>
      </c>
      <c r="V699" t="s">
        <v>80</v>
      </c>
      <c r="W699" t="s">
        <v>81</v>
      </c>
      <c r="X699" t="s">
        <v>1038</v>
      </c>
      <c r="Y699" t="s">
        <v>83</v>
      </c>
    </row>
    <row r="700" spans="1:25" x14ac:dyDescent="0.25">
      <c r="A700" t="s">
        <v>24840</v>
      </c>
      <c r="B700">
        <v>2022</v>
      </c>
      <c r="C700">
        <v>12</v>
      </c>
      <c r="D700" t="s">
        <v>24740</v>
      </c>
      <c r="E700" t="s">
        <v>2518</v>
      </c>
      <c r="F700" t="s">
        <v>2519</v>
      </c>
      <c r="G700" t="s">
        <v>69</v>
      </c>
      <c r="H700" t="s">
        <v>23428</v>
      </c>
      <c r="I700" t="s">
        <v>71</v>
      </c>
      <c r="J700" t="s">
        <v>72</v>
      </c>
      <c r="K700" t="s">
        <v>24668</v>
      </c>
      <c r="L700">
        <v>2174</v>
      </c>
      <c r="M700">
        <v>20000</v>
      </c>
      <c r="N700" t="s">
        <v>74</v>
      </c>
      <c r="O700">
        <v>10</v>
      </c>
      <c r="P700">
        <v>70044314</v>
      </c>
      <c r="Q700" t="s">
        <v>75</v>
      </c>
      <c r="R700" t="s">
        <v>76</v>
      </c>
      <c r="S700" t="s">
        <v>360</v>
      </c>
      <c r="T700" t="s">
        <v>78</v>
      </c>
      <c r="U700" t="s">
        <v>24841</v>
      </c>
      <c r="V700" t="s">
        <v>80</v>
      </c>
      <c r="W700" t="s">
        <v>81</v>
      </c>
      <c r="X700" t="s">
        <v>362</v>
      </c>
      <c r="Y700" t="s">
        <v>83</v>
      </c>
    </row>
    <row r="701" spans="1:25" x14ac:dyDescent="0.25">
      <c r="A701" t="s">
        <v>24842</v>
      </c>
      <c r="B701">
        <v>2022</v>
      </c>
      <c r="C701">
        <v>12</v>
      </c>
      <c r="D701" t="s">
        <v>24740</v>
      </c>
      <c r="E701" t="s">
        <v>2518</v>
      </c>
      <c r="F701" t="s">
        <v>2519</v>
      </c>
      <c r="G701" t="s">
        <v>69</v>
      </c>
      <c r="H701" t="s">
        <v>23428</v>
      </c>
      <c r="I701" t="s">
        <v>71</v>
      </c>
      <c r="J701" t="s">
        <v>72</v>
      </c>
      <c r="K701" t="s">
        <v>24668</v>
      </c>
      <c r="L701">
        <v>2111</v>
      </c>
      <c r="M701">
        <v>20000</v>
      </c>
      <c r="N701" t="s">
        <v>74</v>
      </c>
      <c r="O701">
        <v>10</v>
      </c>
      <c r="P701">
        <v>70044314</v>
      </c>
      <c r="Q701" t="s">
        <v>75</v>
      </c>
      <c r="R701" t="s">
        <v>76</v>
      </c>
      <c r="S701" t="s">
        <v>309</v>
      </c>
      <c r="T701" t="s">
        <v>78</v>
      </c>
      <c r="U701" t="s">
        <v>24843</v>
      </c>
      <c r="V701" t="s">
        <v>80</v>
      </c>
      <c r="W701" t="s">
        <v>81</v>
      </c>
      <c r="X701" t="s">
        <v>311</v>
      </c>
      <c r="Y701" t="s">
        <v>83</v>
      </c>
    </row>
    <row r="702" spans="1:25" x14ac:dyDescent="0.25">
      <c r="A702" t="s">
        <v>24844</v>
      </c>
      <c r="B702">
        <v>2022</v>
      </c>
      <c r="C702">
        <v>12</v>
      </c>
      <c r="D702" t="s">
        <v>24740</v>
      </c>
      <c r="E702" t="s">
        <v>2518</v>
      </c>
      <c r="F702" t="s">
        <v>2519</v>
      </c>
      <c r="G702" t="s">
        <v>69</v>
      </c>
      <c r="H702" t="s">
        <v>23428</v>
      </c>
      <c r="I702" t="s">
        <v>71</v>
      </c>
      <c r="J702" t="s">
        <v>72</v>
      </c>
      <c r="K702" t="s">
        <v>24668</v>
      </c>
      <c r="L702">
        <v>2346</v>
      </c>
      <c r="M702">
        <v>20000</v>
      </c>
      <c r="N702" t="s">
        <v>74</v>
      </c>
      <c r="O702">
        <v>10</v>
      </c>
      <c r="P702">
        <v>70044314</v>
      </c>
      <c r="Q702" t="s">
        <v>75</v>
      </c>
      <c r="R702" t="s">
        <v>76</v>
      </c>
      <c r="S702" t="s">
        <v>713</v>
      </c>
      <c r="T702" t="s">
        <v>110</v>
      </c>
      <c r="U702" t="s">
        <v>24845</v>
      </c>
      <c r="V702" t="s">
        <v>80</v>
      </c>
      <c r="W702" t="s">
        <v>81</v>
      </c>
      <c r="X702" t="s">
        <v>715</v>
      </c>
      <c r="Y702" t="s">
        <v>83</v>
      </c>
    </row>
    <row r="703" spans="1:25" x14ac:dyDescent="0.25">
      <c r="A703" t="s">
        <v>24846</v>
      </c>
      <c r="B703">
        <v>2022</v>
      </c>
      <c r="C703">
        <v>12</v>
      </c>
      <c r="D703" t="s">
        <v>24740</v>
      </c>
      <c r="E703" t="s">
        <v>2518</v>
      </c>
      <c r="F703" t="s">
        <v>2519</v>
      </c>
      <c r="G703" t="s">
        <v>69</v>
      </c>
      <c r="H703" t="s">
        <v>23428</v>
      </c>
      <c r="I703" t="s">
        <v>71</v>
      </c>
      <c r="J703" t="s">
        <v>72</v>
      </c>
      <c r="K703" t="s">
        <v>24668</v>
      </c>
      <c r="L703">
        <v>2155</v>
      </c>
      <c r="M703">
        <v>20000</v>
      </c>
      <c r="N703" t="s">
        <v>74</v>
      </c>
      <c r="O703">
        <v>10</v>
      </c>
      <c r="P703">
        <v>70044314</v>
      </c>
      <c r="Q703" t="s">
        <v>75</v>
      </c>
      <c r="R703" t="s">
        <v>76</v>
      </c>
      <c r="S703" t="s">
        <v>387</v>
      </c>
      <c r="T703" t="s">
        <v>78</v>
      </c>
      <c r="U703" t="s">
        <v>24847</v>
      </c>
      <c r="V703" t="s">
        <v>80</v>
      </c>
      <c r="W703" t="s">
        <v>81</v>
      </c>
      <c r="X703" t="s">
        <v>389</v>
      </c>
      <c r="Y703" t="s">
        <v>83</v>
      </c>
    </row>
    <row r="704" spans="1:25" x14ac:dyDescent="0.25">
      <c r="A704" t="s">
        <v>24848</v>
      </c>
      <c r="B704">
        <v>2022</v>
      </c>
      <c r="C704">
        <v>12</v>
      </c>
      <c r="D704" t="s">
        <v>24740</v>
      </c>
      <c r="E704" t="s">
        <v>2518</v>
      </c>
      <c r="F704" t="s">
        <v>2519</v>
      </c>
      <c r="G704" t="s">
        <v>69</v>
      </c>
      <c r="H704" t="s">
        <v>23428</v>
      </c>
      <c r="I704" t="s">
        <v>71</v>
      </c>
      <c r="J704" t="s">
        <v>72</v>
      </c>
      <c r="K704" t="s">
        <v>24668</v>
      </c>
      <c r="L704">
        <v>1420</v>
      </c>
      <c r="M704">
        <v>37804</v>
      </c>
      <c r="N704" t="s">
        <v>74</v>
      </c>
      <c r="O704">
        <v>10</v>
      </c>
      <c r="P704">
        <v>70044314</v>
      </c>
      <c r="Q704" t="s">
        <v>75</v>
      </c>
      <c r="R704" t="s">
        <v>76</v>
      </c>
      <c r="S704" t="s">
        <v>330</v>
      </c>
      <c r="T704" t="s">
        <v>78</v>
      </c>
      <c r="U704" t="s">
        <v>24849</v>
      </c>
      <c r="V704" t="s">
        <v>80</v>
      </c>
      <c r="W704" t="s">
        <v>81</v>
      </c>
      <c r="X704" t="s">
        <v>332</v>
      </c>
      <c r="Y704" t="s">
        <v>83</v>
      </c>
    </row>
    <row r="705" spans="1:25" x14ac:dyDescent="0.25">
      <c r="A705" t="s">
        <v>24850</v>
      </c>
      <c r="B705">
        <v>2022</v>
      </c>
      <c r="C705">
        <v>8</v>
      </c>
      <c r="D705" t="s">
        <v>4394</v>
      </c>
      <c r="E705" t="s">
        <v>2518</v>
      </c>
      <c r="F705" t="s">
        <v>2519</v>
      </c>
      <c r="G705" t="s">
        <v>69</v>
      </c>
      <c r="H705" t="s">
        <v>23428</v>
      </c>
      <c r="I705" t="s">
        <v>71</v>
      </c>
      <c r="J705" t="s">
        <v>72</v>
      </c>
      <c r="K705" t="s">
        <v>24668</v>
      </c>
      <c r="L705">
        <v>1907</v>
      </c>
      <c r="M705">
        <v>20000</v>
      </c>
      <c r="N705" t="s">
        <v>74</v>
      </c>
      <c r="O705">
        <v>10</v>
      </c>
      <c r="P705">
        <v>70044314</v>
      </c>
      <c r="Q705" t="s">
        <v>75</v>
      </c>
      <c r="R705" t="s">
        <v>76</v>
      </c>
      <c r="S705" t="s">
        <v>1901</v>
      </c>
      <c r="T705" t="s">
        <v>78</v>
      </c>
      <c r="U705" t="s">
        <v>24851</v>
      </c>
      <c r="V705" t="s">
        <v>80</v>
      </c>
      <c r="W705" t="s">
        <v>81</v>
      </c>
      <c r="X705" t="s">
        <v>1903</v>
      </c>
      <c r="Y705" t="s">
        <v>83</v>
      </c>
    </row>
    <row r="706" spans="1:25" x14ac:dyDescent="0.25">
      <c r="A706" t="s">
        <v>24852</v>
      </c>
      <c r="B706">
        <v>2022</v>
      </c>
      <c r="C706">
        <v>8</v>
      </c>
      <c r="D706" t="s">
        <v>4394</v>
      </c>
      <c r="E706" t="s">
        <v>2518</v>
      </c>
      <c r="F706" t="s">
        <v>2519</v>
      </c>
      <c r="G706" t="s">
        <v>69</v>
      </c>
      <c r="H706" t="s">
        <v>23428</v>
      </c>
      <c r="I706" t="s">
        <v>71</v>
      </c>
      <c r="J706" t="s">
        <v>72</v>
      </c>
      <c r="K706" t="s">
        <v>24668</v>
      </c>
      <c r="L706">
        <v>2563</v>
      </c>
      <c r="M706">
        <v>25000</v>
      </c>
      <c r="N706" t="s">
        <v>74</v>
      </c>
      <c r="O706">
        <v>10</v>
      </c>
      <c r="P706">
        <v>70044314</v>
      </c>
      <c r="Q706" t="s">
        <v>75</v>
      </c>
      <c r="R706" t="s">
        <v>76</v>
      </c>
      <c r="S706" t="s">
        <v>5098</v>
      </c>
      <c r="T706" t="s">
        <v>78</v>
      </c>
      <c r="U706" t="s">
        <v>24853</v>
      </c>
      <c r="V706" t="s">
        <v>80</v>
      </c>
      <c r="W706" t="s">
        <v>81</v>
      </c>
      <c r="X706" t="s">
        <v>5100</v>
      </c>
      <c r="Y706" t="s">
        <v>83</v>
      </c>
    </row>
    <row r="707" spans="1:25" x14ac:dyDescent="0.25">
      <c r="A707" t="s">
        <v>24854</v>
      </c>
      <c r="B707">
        <v>2022</v>
      </c>
      <c r="C707">
        <v>8</v>
      </c>
      <c r="D707" t="s">
        <v>4394</v>
      </c>
      <c r="E707" t="s">
        <v>2518</v>
      </c>
      <c r="F707" t="s">
        <v>2519</v>
      </c>
      <c r="G707" t="s">
        <v>69</v>
      </c>
      <c r="H707" t="s">
        <v>23428</v>
      </c>
      <c r="I707" t="s">
        <v>71</v>
      </c>
      <c r="J707" t="s">
        <v>72</v>
      </c>
      <c r="K707" t="s">
        <v>24668</v>
      </c>
      <c r="L707">
        <v>2048</v>
      </c>
      <c r="M707">
        <v>20000</v>
      </c>
      <c r="N707" t="s">
        <v>74</v>
      </c>
      <c r="O707">
        <v>10</v>
      </c>
      <c r="P707">
        <v>70044314</v>
      </c>
      <c r="Q707" t="s">
        <v>75</v>
      </c>
      <c r="R707" t="s">
        <v>76</v>
      </c>
      <c r="S707" t="s">
        <v>1159</v>
      </c>
      <c r="T707" t="s">
        <v>78</v>
      </c>
      <c r="U707" t="s">
        <v>24855</v>
      </c>
      <c r="V707" t="s">
        <v>80</v>
      </c>
      <c r="W707" t="s">
        <v>81</v>
      </c>
      <c r="X707" t="s">
        <v>1161</v>
      </c>
      <c r="Y707" t="s">
        <v>83</v>
      </c>
    </row>
    <row r="708" spans="1:25" x14ac:dyDescent="0.25">
      <c r="A708" t="s">
        <v>24856</v>
      </c>
      <c r="B708">
        <v>2022</v>
      </c>
      <c r="C708">
        <v>8</v>
      </c>
      <c r="D708" t="s">
        <v>4394</v>
      </c>
      <c r="E708" t="s">
        <v>2518</v>
      </c>
      <c r="F708" t="s">
        <v>2519</v>
      </c>
      <c r="G708" t="s">
        <v>69</v>
      </c>
      <c r="H708" t="s">
        <v>23428</v>
      </c>
      <c r="I708" t="s">
        <v>71</v>
      </c>
      <c r="J708" t="s">
        <v>72</v>
      </c>
      <c r="K708" t="s">
        <v>24668</v>
      </c>
      <c r="L708">
        <v>1742</v>
      </c>
      <c r="M708">
        <v>20000</v>
      </c>
      <c r="N708" t="s">
        <v>74</v>
      </c>
      <c r="O708">
        <v>10</v>
      </c>
      <c r="P708">
        <v>70044314</v>
      </c>
      <c r="Q708" t="s">
        <v>75</v>
      </c>
      <c r="R708" t="s">
        <v>76</v>
      </c>
      <c r="S708" t="s">
        <v>278</v>
      </c>
      <c r="T708" t="s">
        <v>78</v>
      </c>
      <c r="U708" t="s">
        <v>24857</v>
      </c>
      <c r="V708" t="s">
        <v>80</v>
      </c>
      <c r="W708" t="s">
        <v>81</v>
      </c>
      <c r="X708" t="s">
        <v>280</v>
      </c>
      <c r="Y708" t="s">
        <v>83</v>
      </c>
    </row>
    <row r="709" spans="1:25" x14ac:dyDescent="0.25">
      <c r="A709" t="s">
        <v>24858</v>
      </c>
      <c r="B709">
        <v>2022</v>
      </c>
      <c r="C709">
        <v>8</v>
      </c>
      <c r="D709" t="s">
        <v>4394</v>
      </c>
      <c r="E709" t="s">
        <v>2518</v>
      </c>
      <c r="F709" t="s">
        <v>2519</v>
      </c>
      <c r="G709" t="s">
        <v>69</v>
      </c>
      <c r="H709" t="s">
        <v>23428</v>
      </c>
      <c r="I709" t="s">
        <v>71</v>
      </c>
      <c r="J709" t="s">
        <v>72</v>
      </c>
      <c r="K709" t="s">
        <v>24668</v>
      </c>
      <c r="L709">
        <v>1475</v>
      </c>
      <c r="M709">
        <v>20000</v>
      </c>
      <c r="N709" t="s">
        <v>74</v>
      </c>
      <c r="O709">
        <v>10</v>
      </c>
      <c r="P709">
        <v>70044314</v>
      </c>
      <c r="Q709" t="s">
        <v>75</v>
      </c>
      <c r="R709" t="s">
        <v>76</v>
      </c>
      <c r="S709" t="s">
        <v>105</v>
      </c>
      <c r="T709" t="s">
        <v>78</v>
      </c>
      <c r="U709" t="s">
        <v>24859</v>
      </c>
      <c r="V709" t="s">
        <v>80</v>
      </c>
      <c r="W709" t="s">
        <v>81</v>
      </c>
      <c r="X709" t="s">
        <v>107</v>
      </c>
      <c r="Y709" t="s">
        <v>83</v>
      </c>
    </row>
    <row r="710" spans="1:25" x14ac:dyDescent="0.25">
      <c r="A710" t="s">
        <v>24860</v>
      </c>
      <c r="B710">
        <v>2022</v>
      </c>
      <c r="C710">
        <v>8</v>
      </c>
      <c r="D710" t="s">
        <v>4394</v>
      </c>
      <c r="E710" t="s">
        <v>2518</v>
      </c>
      <c r="F710" t="s">
        <v>2519</v>
      </c>
      <c r="G710" t="s">
        <v>69</v>
      </c>
      <c r="H710" t="s">
        <v>23428</v>
      </c>
      <c r="I710" t="s">
        <v>71</v>
      </c>
      <c r="J710" t="s">
        <v>72</v>
      </c>
      <c r="K710" t="s">
        <v>24668</v>
      </c>
      <c r="L710">
        <v>2056</v>
      </c>
      <c r="M710">
        <v>25000</v>
      </c>
      <c r="N710" t="s">
        <v>74</v>
      </c>
      <c r="O710">
        <v>10</v>
      </c>
      <c r="P710">
        <v>70044314</v>
      </c>
      <c r="Q710" t="s">
        <v>75</v>
      </c>
      <c r="R710" t="s">
        <v>76</v>
      </c>
      <c r="S710" t="s">
        <v>633</v>
      </c>
      <c r="T710" t="s">
        <v>78</v>
      </c>
      <c r="U710" t="s">
        <v>24861</v>
      </c>
      <c r="V710" t="s">
        <v>80</v>
      </c>
      <c r="W710" t="s">
        <v>81</v>
      </c>
      <c r="X710" t="s">
        <v>635</v>
      </c>
      <c r="Y710" t="s">
        <v>83</v>
      </c>
    </row>
    <row r="711" spans="1:25" x14ac:dyDescent="0.25">
      <c r="A711" t="s">
        <v>24862</v>
      </c>
      <c r="B711">
        <v>2022</v>
      </c>
      <c r="C711">
        <v>8</v>
      </c>
      <c r="D711" t="s">
        <v>4394</v>
      </c>
      <c r="E711" t="s">
        <v>2518</v>
      </c>
      <c r="F711" t="s">
        <v>2519</v>
      </c>
      <c r="G711" t="s">
        <v>69</v>
      </c>
      <c r="H711" t="s">
        <v>23428</v>
      </c>
      <c r="I711" t="s">
        <v>71</v>
      </c>
      <c r="J711" t="s">
        <v>72</v>
      </c>
      <c r="K711" t="s">
        <v>24668</v>
      </c>
      <c r="L711">
        <v>1040</v>
      </c>
      <c r="M711">
        <v>20000</v>
      </c>
      <c r="N711" t="s">
        <v>74</v>
      </c>
      <c r="O711">
        <v>10</v>
      </c>
      <c r="P711">
        <v>70044314</v>
      </c>
      <c r="Q711" t="s">
        <v>75</v>
      </c>
      <c r="R711" t="s">
        <v>76</v>
      </c>
      <c r="S711" t="s">
        <v>777</v>
      </c>
      <c r="T711" t="s">
        <v>78</v>
      </c>
      <c r="U711" t="s">
        <v>24863</v>
      </c>
      <c r="V711" t="s">
        <v>80</v>
      </c>
      <c r="W711" t="s">
        <v>81</v>
      </c>
      <c r="X711" t="s">
        <v>779</v>
      </c>
      <c r="Y711" t="s">
        <v>83</v>
      </c>
    </row>
    <row r="712" spans="1:25" x14ac:dyDescent="0.25">
      <c r="A712" t="s">
        <v>24864</v>
      </c>
      <c r="B712">
        <v>2022</v>
      </c>
      <c r="C712">
        <v>8</v>
      </c>
      <c r="D712" t="s">
        <v>4394</v>
      </c>
      <c r="E712" t="s">
        <v>2518</v>
      </c>
      <c r="F712" t="s">
        <v>2519</v>
      </c>
      <c r="G712" t="s">
        <v>69</v>
      </c>
      <c r="H712" t="s">
        <v>23428</v>
      </c>
      <c r="I712" t="s">
        <v>71</v>
      </c>
      <c r="J712" t="s">
        <v>72</v>
      </c>
      <c r="K712" t="s">
        <v>24668</v>
      </c>
      <c r="L712">
        <v>2146</v>
      </c>
      <c r="M712">
        <v>20000</v>
      </c>
      <c r="N712" t="s">
        <v>74</v>
      </c>
      <c r="O712">
        <v>10</v>
      </c>
      <c r="P712">
        <v>70044314</v>
      </c>
      <c r="Q712" t="s">
        <v>75</v>
      </c>
      <c r="R712" t="s">
        <v>76</v>
      </c>
      <c r="S712" t="s">
        <v>220</v>
      </c>
      <c r="T712" t="s">
        <v>78</v>
      </c>
      <c r="U712" t="s">
        <v>24865</v>
      </c>
      <c r="V712" t="s">
        <v>80</v>
      </c>
      <c r="W712" t="s">
        <v>81</v>
      </c>
      <c r="X712" t="s">
        <v>222</v>
      </c>
      <c r="Y712" t="s">
        <v>83</v>
      </c>
    </row>
    <row r="713" spans="1:25" x14ac:dyDescent="0.25">
      <c r="A713" t="s">
        <v>24866</v>
      </c>
      <c r="B713">
        <v>2022</v>
      </c>
      <c r="C713">
        <v>8</v>
      </c>
      <c r="D713" t="s">
        <v>4394</v>
      </c>
      <c r="E713" t="s">
        <v>2518</v>
      </c>
      <c r="F713" t="s">
        <v>2519</v>
      </c>
      <c r="G713" t="s">
        <v>69</v>
      </c>
      <c r="H713" t="s">
        <v>23428</v>
      </c>
      <c r="I713" t="s">
        <v>71</v>
      </c>
      <c r="J713" t="s">
        <v>72</v>
      </c>
      <c r="K713" t="s">
        <v>24668</v>
      </c>
      <c r="L713">
        <v>2170</v>
      </c>
      <c r="M713">
        <v>25000</v>
      </c>
      <c r="N713" t="s">
        <v>74</v>
      </c>
      <c r="O713">
        <v>10</v>
      </c>
      <c r="P713">
        <v>70044314</v>
      </c>
      <c r="Q713" t="s">
        <v>75</v>
      </c>
      <c r="R713" t="s">
        <v>76</v>
      </c>
      <c r="S713" t="s">
        <v>181</v>
      </c>
      <c r="T713" t="s">
        <v>78</v>
      </c>
      <c r="U713" t="s">
        <v>24867</v>
      </c>
      <c r="V713" t="s">
        <v>80</v>
      </c>
      <c r="W713" t="s">
        <v>81</v>
      </c>
      <c r="X713" t="s">
        <v>183</v>
      </c>
      <c r="Y713" t="s">
        <v>83</v>
      </c>
    </row>
    <row r="714" spans="1:25" x14ac:dyDescent="0.25">
      <c r="A714" t="s">
        <v>24868</v>
      </c>
      <c r="B714">
        <v>2022</v>
      </c>
      <c r="C714">
        <v>8</v>
      </c>
      <c r="D714" t="s">
        <v>4394</v>
      </c>
      <c r="E714" t="s">
        <v>2518</v>
      </c>
      <c r="F714" t="s">
        <v>2519</v>
      </c>
      <c r="G714" t="s">
        <v>69</v>
      </c>
      <c r="H714" t="s">
        <v>23428</v>
      </c>
      <c r="I714" t="s">
        <v>71</v>
      </c>
      <c r="J714" t="s">
        <v>72</v>
      </c>
      <c r="K714" t="s">
        <v>24668</v>
      </c>
      <c r="L714">
        <v>2048</v>
      </c>
      <c r="M714">
        <v>5000</v>
      </c>
      <c r="N714" t="s">
        <v>74</v>
      </c>
      <c r="O714">
        <v>10</v>
      </c>
      <c r="P714">
        <v>70044314</v>
      </c>
      <c r="Q714" t="s">
        <v>75</v>
      </c>
      <c r="R714" t="s">
        <v>76</v>
      </c>
      <c r="S714" t="s">
        <v>1159</v>
      </c>
      <c r="T714" t="s">
        <v>78</v>
      </c>
      <c r="U714" t="s">
        <v>24869</v>
      </c>
      <c r="V714" t="s">
        <v>80</v>
      </c>
      <c r="W714" t="s">
        <v>81</v>
      </c>
      <c r="X714" t="s">
        <v>1161</v>
      </c>
      <c r="Y714" t="s">
        <v>83</v>
      </c>
    </row>
    <row r="715" spans="1:25" x14ac:dyDescent="0.25">
      <c r="A715" t="s">
        <v>24870</v>
      </c>
      <c r="B715">
        <v>2022</v>
      </c>
      <c r="C715">
        <v>8</v>
      </c>
      <c r="D715" t="s">
        <v>4394</v>
      </c>
      <c r="E715" t="s">
        <v>2518</v>
      </c>
      <c r="F715" t="s">
        <v>2519</v>
      </c>
      <c r="G715" t="s">
        <v>69</v>
      </c>
      <c r="H715" t="s">
        <v>23428</v>
      </c>
      <c r="I715" t="s">
        <v>71</v>
      </c>
      <c r="J715" t="s">
        <v>72</v>
      </c>
      <c r="K715" t="s">
        <v>24668</v>
      </c>
      <c r="L715">
        <v>1938</v>
      </c>
      <c r="M715">
        <v>25000</v>
      </c>
      <c r="N715" t="s">
        <v>74</v>
      </c>
      <c r="O715">
        <v>10</v>
      </c>
      <c r="P715">
        <v>70044314</v>
      </c>
      <c r="Q715" t="s">
        <v>75</v>
      </c>
      <c r="R715" t="s">
        <v>76</v>
      </c>
      <c r="S715" t="s">
        <v>900</v>
      </c>
      <c r="T715" t="s">
        <v>78</v>
      </c>
      <c r="U715" t="s">
        <v>24871</v>
      </c>
      <c r="V715" t="s">
        <v>80</v>
      </c>
      <c r="W715" t="s">
        <v>81</v>
      </c>
      <c r="X715" t="s">
        <v>902</v>
      </c>
      <c r="Y715" t="s">
        <v>83</v>
      </c>
    </row>
    <row r="716" spans="1:25" x14ac:dyDescent="0.25">
      <c r="A716" t="s">
        <v>24872</v>
      </c>
      <c r="B716">
        <v>2022</v>
      </c>
      <c r="C716">
        <v>8</v>
      </c>
      <c r="D716" t="s">
        <v>4394</v>
      </c>
      <c r="E716" t="s">
        <v>2518</v>
      </c>
      <c r="F716" t="s">
        <v>2519</v>
      </c>
      <c r="G716" t="s">
        <v>69</v>
      </c>
      <c r="H716" t="s">
        <v>23428</v>
      </c>
      <c r="I716" t="s">
        <v>71</v>
      </c>
      <c r="J716" t="s">
        <v>72</v>
      </c>
      <c r="K716" t="s">
        <v>24668</v>
      </c>
      <c r="L716">
        <v>1831</v>
      </c>
      <c r="M716">
        <v>25000</v>
      </c>
      <c r="N716" t="s">
        <v>74</v>
      </c>
      <c r="O716">
        <v>10</v>
      </c>
      <c r="P716">
        <v>70044314</v>
      </c>
      <c r="Q716" t="s">
        <v>75</v>
      </c>
      <c r="R716" t="s">
        <v>76</v>
      </c>
      <c r="S716" t="s">
        <v>350</v>
      </c>
      <c r="T716" t="s">
        <v>78</v>
      </c>
      <c r="U716" t="s">
        <v>24873</v>
      </c>
      <c r="V716" t="s">
        <v>80</v>
      </c>
      <c r="W716" t="s">
        <v>81</v>
      </c>
      <c r="X716" t="s">
        <v>352</v>
      </c>
      <c r="Y716" t="s">
        <v>83</v>
      </c>
    </row>
    <row r="717" spans="1:25" x14ac:dyDescent="0.25">
      <c r="A717" t="s">
        <v>24874</v>
      </c>
      <c r="B717">
        <v>2022</v>
      </c>
      <c r="C717">
        <v>8</v>
      </c>
      <c r="D717" t="s">
        <v>4394</v>
      </c>
      <c r="E717" t="s">
        <v>2518</v>
      </c>
      <c r="F717" t="s">
        <v>2519</v>
      </c>
      <c r="G717" t="s">
        <v>69</v>
      </c>
      <c r="H717" t="s">
        <v>23428</v>
      </c>
      <c r="I717" t="s">
        <v>71</v>
      </c>
      <c r="J717" t="s">
        <v>72</v>
      </c>
      <c r="K717" t="s">
        <v>24668</v>
      </c>
      <c r="L717">
        <v>1201</v>
      </c>
      <c r="M717">
        <v>20000</v>
      </c>
      <c r="N717" t="s">
        <v>74</v>
      </c>
      <c r="O717">
        <v>10</v>
      </c>
      <c r="P717">
        <v>70044314</v>
      </c>
      <c r="Q717" t="s">
        <v>75</v>
      </c>
      <c r="R717" t="s">
        <v>76</v>
      </c>
      <c r="S717" t="s">
        <v>193</v>
      </c>
      <c r="T717" t="s">
        <v>78</v>
      </c>
      <c r="U717" t="s">
        <v>24875</v>
      </c>
      <c r="V717" t="s">
        <v>80</v>
      </c>
      <c r="W717" t="s">
        <v>81</v>
      </c>
      <c r="X717" t="s">
        <v>195</v>
      </c>
      <c r="Y717" t="s">
        <v>83</v>
      </c>
    </row>
    <row r="718" spans="1:25" x14ac:dyDescent="0.25">
      <c r="A718" t="s">
        <v>24876</v>
      </c>
      <c r="B718">
        <v>2022</v>
      </c>
      <c r="C718">
        <v>8</v>
      </c>
      <c r="D718" t="s">
        <v>4394</v>
      </c>
      <c r="E718" t="s">
        <v>2518</v>
      </c>
      <c r="F718" t="s">
        <v>2519</v>
      </c>
      <c r="G718" t="s">
        <v>69</v>
      </c>
      <c r="H718" t="s">
        <v>23428</v>
      </c>
      <c r="I718" t="s">
        <v>71</v>
      </c>
      <c r="J718" t="s">
        <v>72</v>
      </c>
      <c r="K718" t="s">
        <v>24668</v>
      </c>
      <c r="L718">
        <v>1570</v>
      </c>
      <c r="M718">
        <v>20000</v>
      </c>
      <c r="N718" t="s">
        <v>74</v>
      </c>
      <c r="O718">
        <v>10</v>
      </c>
      <c r="P718">
        <v>70044314</v>
      </c>
      <c r="Q718" t="s">
        <v>75</v>
      </c>
      <c r="R718" t="s">
        <v>76</v>
      </c>
      <c r="S718" t="s">
        <v>637</v>
      </c>
      <c r="T718" t="s">
        <v>78</v>
      </c>
      <c r="U718" t="s">
        <v>24877</v>
      </c>
      <c r="V718" t="s">
        <v>80</v>
      </c>
      <c r="W718" t="s">
        <v>81</v>
      </c>
      <c r="X718" t="s">
        <v>639</v>
      </c>
      <c r="Y718" t="s">
        <v>83</v>
      </c>
    </row>
    <row r="719" spans="1:25" x14ac:dyDescent="0.25">
      <c r="A719" t="s">
        <v>24878</v>
      </c>
      <c r="B719">
        <v>2022</v>
      </c>
      <c r="C719">
        <v>8</v>
      </c>
      <c r="D719" t="s">
        <v>4394</v>
      </c>
      <c r="E719" t="s">
        <v>2518</v>
      </c>
      <c r="F719" t="s">
        <v>2519</v>
      </c>
      <c r="G719" t="s">
        <v>69</v>
      </c>
      <c r="H719" t="s">
        <v>23428</v>
      </c>
      <c r="I719" t="s">
        <v>71</v>
      </c>
      <c r="J719" t="s">
        <v>72</v>
      </c>
      <c r="K719" t="s">
        <v>24668</v>
      </c>
      <c r="L719">
        <v>2155</v>
      </c>
      <c r="M719">
        <v>20000</v>
      </c>
      <c r="N719" t="s">
        <v>74</v>
      </c>
      <c r="O719">
        <v>10</v>
      </c>
      <c r="P719">
        <v>70044314</v>
      </c>
      <c r="Q719" t="s">
        <v>75</v>
      </c>
      <c r="R719" t="s">
        <v>76</v>
      </c>
      <c r="S719" t="s">
        <v>387</v>
      </c>
      <c r="T719" t="s">
        <v>78</v>
      </c>
      <c r="U719" t="s">
        <v>24879</v>
      </c>
      <c r="V719" t="s">
        <v>80</v>
      </c>
      <c r="W719" t="s">
        <v>81</v>
      </c>
      <c r="X719" t="s">
        <v>389</v>
      </c>
      <c r="Y719" t="s">
        <v>83</v>
      </c>
    </row>
    <row r="720" spans="1:25" x14ac:dyDescent="0.25">
      <c r="A720" t="s">
        <v>24880</v>
      </c>
      <c r="B720">
        <v>2022</v>
      </c>
      <c r="C720">
        <v>8</v>
      </c>
      <c r="D720" t="s">
        <v>4394</v>
      </c>
      <c r="E720" t="s">
        <v>2518</v>
      </c>
      <c r="F720" t="s">
        <v>2519</v>
      </c>
      <c r="G720" t="s">
        <v>69</v>
      </c>
      <c r="H720" t="s">
        <v>23428</v>
      </c>
      <c r="I720" t="s">
        <v>71</v>
      </c>
      <c r="J720" t="s">
        <v>72</v>
      </c>
      <c r="K720" t="s">
        <v>24668</v>
      </c>
      <c r="L720">
        <v>1945</v>
      </c>
      <c r="M720">
        <v>20000</v>
      </c>
      <c r="N720" t="s">
        <v>74</v>
      </c>
      <c r="O720">
        <v>10</v>
      </c>
      <c r="P720">
        <v>70044314</v>
      </c>
      <c r="Q720" t="s">
        <v>75</v>
      </c>
      <c r="R720" t="s">
        <v>76</v>
      </c>
      <c r="S720" t="s">
        <v>818</v>
      </c>
      <c r="T720" t="s">
        <v>78</v>
      </c>
      <c r="U720" t="s">
        <v>24881</v>
      </c>
      <c r="V720" t="s">
        <v>80</v>
      </c>
      <c r="W720" t="s">
        <v>81</v>
      </c>
      <c r="X720" t="s">
        <v>820</v>
      </c>
      <c r="Y720" t="s">
        <v>83</v>
      </c>
    </row>
    <row r="721" spans="1:25" x14ac:dyDescent="0.25">
      <c r="A721" t="s">
        <v>24882</v>
      </c>
      <c r="B721">
        <v>2022</v>
      </c>
      <c r="C721">
        <v>8</v>
      </c>
      <c r="D721" t="s">
        <v>4394</v>
      </c>
      <c r="E721" t="s">
        <v>2518</v>
      </c>
      <c r="F721" t="s">
        <v>2519</v>
      </c>
      <c r="G721" t="s">
        <v>69</v>
      </c>
      <c r="H721" t="s">
        <v>23428</v>
      </c>
      <c r="I721" t="s">
        <v>71</v>
      </c>
      <c r="J721" t="s">
        <v>72</v>
      </c>
      <c r="K721" t="s">
        <v>24668</v>
      </c>
      <c r="L721">
        <v>2761</v>
      </c>
      <c r="M721">
        <v>20000</v>
      </c>
      <c r="N721" t="s">
        <v>74</v>
      </c>
      <c r="O721">
        <v>10</v>
      </c>
      <c r="P721">
        <v>70044314</v>
      </c>
      <c r="Q721" t="s">
        <v>75</v>
      </c>
      <c r="R721" t="s">
        <v>76</v>
      </c>
      <c r="S721" t="s">
        <v>133</v>
      </c>
      <c r="T721" t="s">
        <v>78</v>
      </c>
      <c r="U721" t="s">
        <v>24883</v>
      </c>
      <c r="V721" t="s">
        <v>80</v>
      </c>
      <c r="W721" t="s">
        <v>81</v>
      </c>
      <c r="X721" t="s">
        <v>135</v>
      </c>
      <c r="Y721" t="s">
        <v>83</v>
      </c>
    </row>
    <row r="722" spans="1:25" x14ac:dyDescent="0.25">
      <c r="A722" t="s">
        <v>24884</v>
      </c>
      <c r="B722">
        <v>2022</v>
      </c>
      <c r="C722">
        <v>8</v>
      </c>
      <c r="D722" t="s">
        <v>4394</v>
      </c>
      <c r="E722" t="s">
        <v>2518</v>
      </c>
      <c r="F722" t="s">
        <v>2519</v>
      </c>
      <c r="G722" t="s">
        <v>69</v>
      </c>
      <c r="H722" t="s">
        <v>23428</v>
      </c>
      <c r="I722" t="s">
        <v>71</v>
      </c>
      <c r="J722" t="s">
        <v>72</v>
      </c>
      <c r="K722" t="s">
        <v>24668</v>
      </c>
      <c r="L722">
        <v>1720</v>
      </c>
      <c r="M722">
        <v>25000</v>
      </c>
      <c r="N722" t="s">
        <v>74</v>
      </c>
      <c r="O722">
        <v>10</v>
      </c>
      <c r="P722">
        <v>70044314</v>
      </c>
      <c r="Q722" t="s">
        <v>75</v>
      </c>
      <c r="R722" t="s">
        <v>76</v>
      </c>
      <c r="S722" t="s">
        <v>232</v>
      </c>
      <c r="T722" t="s">
        <v>78</v>
      </c>
      <c r="U722" t="s">
        <v>24885</v>
      </c>
      <c r="V722" t="s">
        <v>80</v>
      </c>
      <c r="W722" t="s">
        <v>81</v>
      </c>
      <c r="X722" t="s">
        <v>234</v>
      </c>
      <c r="Y722" t="s">
        <v>83</v>
      </c>
    </row>
    <row r="723" spans="1:25" x14ac:dyDescent="0.25">
      <c r="A723" t="s">
        <v>24886</v>
      </c>
      <c r="B723">
        <v>2022</v>
      </c>
      <c r="C723">
        <v>8</v>
      </c>
      <c r="D723" t="s">
        <v>4394</v>
      </c>
      <c r="E723" t="s">
        <v>2518</v>
      </c>
      <c r="F723" t="s">
        <v>2519</v>
      </c>
      <c r="G723" t="s">
        <v>69</v>
      </c>
      <c r="H723" t="s">
        <v>23428</v>
      </c>
      <c r="I723" t="s">
        <v>71</v>
      </c>
      <c r="J723" t="s">
        <v>72</v>
      </c>
      <c r="K723" t="s">
        <v>24668</v>
      </c>
      <c r="L723">
        <v>2111</v>
      </c>
      <c r="M723">
        <v>20000</v>
      </c>
      <c r="N723" t="s">
        <v>74</v>
      </c>
      <c r="O723">
        <v>10</v>
      </c>
      <c r="P723">
        <v>70044314</v>
      </c>
      <c r="Q723" t="s">
        <v>75</v>
      </c>
      <c r="R723" t="s">
        <v>76</v>
      </c>
      <c r="S723" t="s">
        <v>309</v>
      </c>
      <c r="T723" t="s">
        <v>78</v>
      </c>
      <c r="U723" t="s">
        <v>24887</v>
      </c>
      <c r="V723" t="s">
        <v>80</v>
      </c>
      <c r="W723" t="s">
        <v>81</v>
      </c>
      <c r="X723" t="s">
        <v>311</v>
      </c>
      <c r="Y723" t="s">
        <v>83</v>
      </c>
    </row>
    <row r="724" spans="1:25" x14ac:dyDescent="0.25">
      <c r="A724" t="s">
        <v>24888</v>
      </c>
      <c r="B724">
        <v>2022</v>
      </c>
      <c r="C724">
        <v>8</v>
      </c>
      <c r="D724" t="s">
        <v>4394</v>
      </c>
      <c r="E724" t="s">
        <v>2518</v>
      </c>
      <c r="F724" t="s">
        <v>2519</v>
      </c>
      <c r="G724" t="s">
        <v>69</v>
      </c>
      <c r="H724" t="s">
        <v>23428</v>
      </c>
      <c r="I724" t="s">
        <v>71</v>
      </c>
      <c r="J724" t="s">
        <v>72</v>
      </c>
      <c r="K724" t="s">
        <v>24668</v>
      </c>
      <c r="L724">
        <v>2053</v>
      </c>
      <c r="M724">
        <v>20000</v>
      </c>
      <c r="N724" t="s">
        <v>74</v>
      </c>
      <c r="O724">
        <v>10</v>
      </c>
      <c r="P724">
        <v>70044314</v>
      </c>
      <c r="Q724" t="s">
        <v>75</v>
      </c>
      <c r="R724" t="s">
        <v>76</v>
      </c>
      <c r="S724" t="s">
        <v>1130</v>
      </c>
      <c r="T724" t="s">
        <v>78</v>
      </c>
      <c r="U724" t="s">
        <v>24889</v>
      </c>
      <c r="V724" t="s">
        <v>80</v>
      </c>
      <c r="W724" t="s">
        <v>81</v>
      </c>
      <c r="X724" t="s">
        <v>1132</v>
      </c>
      <c r="Y724" t="s">
        <v>83</v>
      </c>
    </row>
    <row r="725" spans="1:25" x14ac:dyDescent="0.25">
      <c r="A725" t="s">
        <v>24890</v>
      </c>
      <c r="B725">
        <v>2022</v>
      </c>
      <c r="C725">
        <v>8</v>
      </c>
      <c r="D725" t="s">
        <v>4394</v>
      </c>
      <c r="E725" t="s">
        <v>2518</v>
      </c>
      <c r="F725" t="s">
        <v>2519</v>
      </c>
      <c r="G725" t="s">
        <v>69</v>
      </c>
      <c r="H725" t="s">
        <v>23428</v>
      </c>
      <c r="I725" t="s">
        <v>71</v>
      </c>
      <c r="J725" t="s">
        <v>72</v>
      </c>
      <c r="K725" t="s">
        <v>24668</v>
      </c>
      <c r="L725">
        <v>2174</v>
      </c>
      <c r="M725">
        <v>20000</v>
      </c>
      <c r="N725" t="s">
        <v>74</v>
      </c>
      <c r="O725">
        <v>10</v>
      </c>
      <c r="P725">
        <v>70044314</v>
      </c>
      <c r="Q725" t="s">
        <v>75</v>
      </c>
      <c r="R725" t="s">
        <v>76</v>
      </c>
      <c r="S725" t="s">
        <v>360</v>
      </c>
      <c r="T725" t="s">
        <v>78</v>
      </c>
      <c r="U725" t="s">
        <v>24891</v>
      </c>
      <c r="V725" t="s">
        <v>80</v>
      </c>
      <c r="W725" t="s">
        <v>81</v>
      </c>
      <c r="X725" t="s">
        <v>362</v>
      </c>
      <c r="Y725" t="s">
        <v>83</v>
      </c>
    </row>
    <row r="726" spans="1:25" x14ac:dyDescent="0.25">
      <c r="A726" t="s">
        <v>24892</v>
      </c>
      <c r="B726">
        <v>2022</v>
      </c>
      <c r="C726">
        <v>8</v>
      </c>
      <c r="D726" t="s">
        <v>4394</v>
      </c>
      <c r="E726" t="s">
        <v>2518</v>
      </c>
      <c r="F726" t="s">
        <v>2519</v>
      </c>
      <c r="G726" t="s">
        <v>69</v>
      </c>
      <c r="H726" t="s">
        <v>23428</v>
      </c>
      <c r="I726" t="s">
        <v>71</v>
      </c>
      <c r="J726" t="s">
        <v>72</v>
      </c>
      <c r="K726" t="s">
        <v>24668</v>
      </c>
      <c r="L726">
        <v>2346</v>
      </c>
      <c r="M726">
        <v>20000</v>
      </c>
      <c r="N726" t="s">
        <v>74</v>
      </c>
      <c r="O726">
        <v>10</v>
      </c>
      <c r="P726">
        <v>70044314</v>
      </c>
      <c r="Q726" t="s">
        <v>75</v>
      </c>
      <c r="R726" t="s">
        <v>76</v>
      </c>
      <c r="S726" t="s">
        <v>713</v>
      </c>
      <c r="T726" t="s">
        <v>110</v>
      </c>
      <c r="U726" t="s">
        <v>24893</v>
      </c>
      <c r="V726" t="s">
        <v>80</v>
      </c>
      <c r="W726" t="s">
        <v>81</v>
      </c>
      <c r="X726" t="s">
        <v>715</v>
      </c>
      <c r="Y726" t="s">
        <v>83</v>
      </c>
    </row>
    <row r="727" spans="1:25" x14ac:dyDescent="0.25">
      <c r="A727" t="s">
        <v>24894</v>
      </c>
      <c r="B727">
        <v>2022</v>
      </c>
      <c r="C727">
        <v>8</v>
      </c>
      <c r="D727" t="s">
        <v>4394</v>
      </c>
      <c r="E727" t="s">
        <v>2518</v>
      </c>
      <c r="F727" t="s">
        <v>2519</v>
      </c>
      <c r="G727" t="s">
        <v>69</v>
      </c>
      <c r="H727" t="s">
        <v>23428</v>
      </c>
      <c r="I727" t="s">
        <v>71</v>
      </c>
      <c r="J727" t="s">
        <v>72</v>
      </c>
      <c r="K727" t="s">
        <v>24668</v>
      </c>
      <c r="L727">
        <v>2719</v>
      </c>
      <c r="M727">
        <v>20000</v>
      </c>
      <c r="N727" t="s">
        <v>74</v>
      </c>
      <c r="O727">
        <v>10</v>
      </c>
      <c r="P727">
        <v>70044314</v>
      </c>
      <c r="Q727" t="s">
        <v>75</v>
      </c>
      <c r="R727" t="s">
        <v>76</v>
      </c>
      <c r="S727" t="s">
        <v>854</v>
      </c>
      <c r="T727" t="s">
        <v>78</v>
      </c>
      <c r="U727" t="s">
        <v>24895</v>
      </c>
      <c r="V727" t="s">
        <v>80</v>
      </c>
      <c r="W727" t="s">
        <v>81</v>
      </c>
      <c r="X727" t="s">
        <v>856</v>
      </c>
      <c r="Y727" t="s">
        <v>83</v>
      </c>
    </row>
    <row r="728" spans="1:25" x14ac:dyDescent="0.25">
      <c r="A728" t="s">
        <v>24896</v>
      </c>
      <c r="B728">
        <v>2022</v>
      </c>
      <c r="C728">
        <v>8</v>
      </c>
      <c r="D728" t="s">
        <v>4394</v>
      </c>
      <c r="E728" t="s">
        <v>2518</v>
      </c>
      <c r="F728" t="s">
        <v>2519</v>
      </c>
      <c r="G728" t="s">
        <v>69</v>
      </c>
      <c r="H728" t="s">
        <v>23428</v>
      </c>
      <c r="I728" t="s">
        <v>71</v>
      </c>
      <c r="J728" t="s">
        <v>72</v>
      </c>
      <c r="K728" t="s">
        <v>24668</v>
      </c>
      <c r="L728">
        <v>1776</v>
      </c>
      <c r="M728">
        <v>20000</v>
      </c>
      <c r="N728" t="s">
        <v>74</v>
      </c>
      <c r="O728">
        <v>10</v>
      </c>
      <c r="P728">
        <v>70044314</v>
      </c>
      <c r="Q728" t="s">
        <v>75</v>
      </c>
      <c r="R728" t="s">
        <v>76</v>
      </c>
      <c r="S728" t="s">
        <v>629</v>
      </c>
      <c r="T728" t="s">
        <v>78</v>
      </c>
      <c r="U728" t="s">
        <v>24897</v>
      </c>
      <c r="V728" t="s">
        <v>80</v>
      </c>
      <c r="W728" t="s">
        <v>81</v>
      </c>
      <c r="X728" t="s">
        <v>631</v>
      </c>
      <c r="Y728" t="s">
        <v>83</v>
      </c>
    </row>
    <row r="729" spans="1:25" x14ac:dyDescent="0.25">
      <c r="A729" t="s">
        <v>24898</v>
      </c>
      <c r="B729">
        <v>2022</v>
      </c>
      <c r="C729">
        <v>8</v>
      </c>
      <c r="D729" t="s">
        <v>4394</v>
      </c>
      <c r="E729" t="s">
        <v>2518</v>
      </c>
      <c r="F729" t="s">
        <v>2519</v>
      </c>
      <c r="G729" t="s">
        <v>69</v>
      </c>
      <c r="H729" t="s">
        <v>23428</v>
      </c>
      <c r="I729" t="s">
        <v>71</v>
      </c>
      <c r="J729" t="s">
        <v>72</v>
      </c>
      <c r="K729" t="s">
        <v>24668</v>
      </c>
      <c r="L729">
        <v>2172</v>
      </c>
      <c r="M729">
        <v>12339</v>
      </c>
      <c r="N729" t="s">
        <v>74</v>
      </c>
      <c r="O729">
        <v>10</v>
      </c>
      <c r="P729">
        <v>70044314</v>
      </c>
      <c r="Q729" t="s">
        <v>75</v>
      </c>
      <c r="R729" t="s">
        <v>76</v>
      </c>
      <c r="S729" t="s">
        <v>214</v>
      </c>
      <c r="T729" t="s">
        <v>78</v>
      </c>
      <c r="U729" t="s">
        <v>24899</v>
      </c>
      <c r="V729" t="s">
        <v>80</v>
      </c>
      <c r="W729" t="s">
        <v>81</v>
      </c>
      <c r="X729" t="s">
        <v>216</v>
      </c>
      <c r="Y729" t="s">
        <v>83</v>
      </c>
    </row>
    <row r="730" spans="1:25" x14ac:dyDescent="0.25">
      <c r="A730" t="s">
        <v>24900</v>
      </c>
      <c r="B730">
        <v>2022</v>
      </c>
      <c r="C730">
        <v>8</v>
      </c>
      <c r="D730" t="s">
        <v>4394</v>
      </c>
      <c r="E730" t="s">
        <v>2518</v>
      </c>
      <c r="F730" t="s">
        <v>2519</v>
      </c>
      <c r="G730" t="s">
        <v>69</v>
      </c>
      <c r="H730" t="s">
        <v>23428</v>
      </c>
      <c r="I730" t="s">
        <v>71</v>
      </c>
      <c r="J730" t="s">
        <v>72</v>
      </c>
      <c r="K730" t="s">
        <v>24668</v>
      </c>
      <c r="L730">
        <v>2093</v>
      </c>
      <c r="M730">
        <v>20000</v>
      </c>
      <c r="N730" t="s">
        <v>74</v>
      </c>
      <c r="O730">
        <v>10</v>
      </c>
      <c r="P730">
        <v>70044314</v>
      </c>
      <c r="Q730" t="s">
        <v>75</v>
      </c>
      <c r="R730" t="s">
        <v>76</v>
      </c>
      <c r="S730" t="s">
        <v>1103</v>
      </c>
      <c r="T730" t="s">
        <v>78</v>
      </c>
      <c r="U730" t="s">
        <v>24901</v>
      </c>
      <c r="V730" t="s">
        <v>80</v>
      </c>
      <c r="W730" t="s">
        <v>81</v>
      </c>
      <c r="X730" t="s">
        <v>1105</v>
      </c>
      <c r="Y730" t="s">
        <v>83</v>
      </c>
    </row>
    <row r="731" spans="1:25" x14ac:dyDescent="0.25">
      <c r="A731" t="s">
        <v>24902</v>
      </c>
      <c r="B731">
        <v>2022</v>
      </c>
      <c r="C731">
        <v>8</v>
      </c>
      <c r="D731" t="s">
        <v>4397</v>
      </c>
      <c r="E731" t="s">
        <v>2518</v>
      </c>
      <c r="F731" t="s">
        <v>2519</v>
      </c>
      <c r="G731" t="s">
        <v>69</v>
      </c>
      <c r="H731" t="s">
        <v>23428</v>
      </c>
      <c r="I731" t="s">
        <v>71</v>
      </c>
      <c r="J731" t="s">
        <v>72</v>
      </c>
      <c r="K731" t="s">
        <v>24668</v>
      </c>
      <c r="L731">
        <v>1002</v>
      </c>
      <c r="M731">
        <v>6933.33</v>
      </c>
      <c r="N731" t="s">
        <v>74</v>
      </c>
      <c r="O731">
        <v>10</v>
      </c>
      <c r="P731">
        <v>70044314</v>
      </c>
      <c r="Q731" t="s">
        <v>75</v>
      </c>
      <c r="R731" t="s">
        <v>76</v>
      </c>
      <c r="S731" t="s">
        <v>301</v>
      </c>
      <c r="T731" t="s">
        <v>78</v>
      </c>
      <c r="U731" t="s">
        <v>24903</v>
      </c>
      <c r="V731" t="s">
        <v>80</v>
      </c>
      <c r="W731" t="s">
        <v>81</v>
      </c>
      <c r="X731" t="s">
        <v>303</v>
      </c>
      <c r="Y731" t="s">
        <v>83</v>
      </c>
    </row>
    <row r="732" spans="1:25" x14ac:dyDescent="0.25">
      <c r="A732" t="s">
        <v>24904</v>
      </c>
      <c r="B732">
        <v>2022</v>
      </c>
      <c r="C732">
        <v>8</v>
      </c>
      <c r="D732" t="s">
        <v>4397</v>
      </c>
      <c r="E732" t="s">
        <v>2518</v>
      </c>
      <c r="F732" t="s">
        <v>2519</v>
      </c>
      <c r="G732" t="s">
        <v>69</v>
      </c>
      <c r="H732" t="s">
        <v>23428</v>
      </c>
      <c r="I732" t="s">
        <v>71</v>
      </c>
      <c r="J732" t="s">
        <v>72</v>
      </c>
      <c r="K732" t="s">
        <v>24668</v>
      </c>
      <c r="L732">
        <v>1938</v>
      </c>
      <c r="M732">
        <v>17333.330000000002</v>
      </c>
      <c r="N732" t="s">
        <v>74</v>
      </c>
      <c r="O732">
        <v>10</v>
      </c>
      <c r="P732">
        <v>70044314</v>
      </c>
      <c r="Q732" t="s">
        <v>75</v>
      </c>
      <c r="R732" t="s">
        <v>76</v>
      </c>
      <c r="S732" t="s">
        <v>900</v>
      </c>
      <c r="T732" t="s">
        <v>78</v>
      </c>
      <c r="U732" t="s">
        <v>24905</v>
      </c>
      <c r="V732" t="s">
        <v>80</v>
      </c>
      <c r="W732" t="s">
        <v>81</v>
      </c>
      <c r="X732" t="s">
        <v>902</v>
      </c>
      <c r="Y732" t="s">
        <v>83</v>
      </c>
    </row>
    <row r="733" spans="1:25" x14ac:dyDescent="0.25">
      <c r="A733" t="s">
        <v>24906</v>
      </c>
      <c r="B733">
        <v>2022</v>
      </c>
      <c r="C733">
        <v>8</v>
      </c>
      <c r="D733" t="s">
        <v>4394</v>
      </c>
      <c r="E733" t="s">
        <v>2518</v>
      </c>
      <c r="F733" t="s">
        <v>2519</v>
      </c>
      <c r="G733" t="s">
        <v>69</v>
      </c>
      <c r="H733" t="s">
        <v>23428</v>
      </c>
      <c r="I733" t="s">
        <v>71</v>
      </c>
      <c r="J733" t="s">
        <v>72</v>
      </c>
      <c r="K733" t="s">
        <v>24668</v>
      </c>
      <c r="L733">
        <v>2743</v>
      </c>
      <c r="M733">
        <v>20000</v>
      </c>
      <c r="N733" t="s">
        <v>74</v>
      </c>
      <c r="O733">
        <v>10</v>
      </c>
      <c r="P733">
        <v>70044314</v>
      </c>
      <c r="Q733" t="s">
        <v>75</v>
      </c>
      <c r="R733" t="s">
        <v>76</v>
      </c>
      <c r="S733" t="s">
        <v>1351</v>
      </c>
      <c r="T733" t="s">
        <v>78</v>
      </c>
      <c r="U733" t="s">
        <v>24907</v>
      </c>
      <c r="V733" t="s">
        <v>80</v>
      </c>
      <c r="W733" t="s">
        <v>81</v>
      </c>
      <c r="X733" t="s">
        <v>1353</v>
      </c>
      <c r="Y733" t="s">
        <v>83</v>
      </c>
    </row>
    <row r="734" spans="1:25" x14ac:dyDescent="0.25">
      <c r="A734" t="s">
        <v>24908</v>
      </c>
      <c r="B734">
        <v>2022</v>
      </c>
      <c r="C734">
        <v>8</v>
      </c>
      <c r="D734" t="s">
        <v>4394</v>
      </c>
      <c r="E734" t="s">
        <v>2518</v>
      </c>
      <c r="F734" t="s">
        <v>2519</v>
      </c>
      <c r="G734" t="s">
        <v>69</v>
      </c>
      <c r="H734" t="s">
        <v>23428</v>
      </c>
      <c r="I734" t="s">
        <v>71</v>
      </c>
      <c r="J734" t="s">
        <v>72</v>
      </c>
      <c r="K734" t="s">
        <v>24668</v>
      </c>
      <c r="L734">
        <v>1453</v>
      </c>
      <c r="M734">
        <v>25000</v>
      </c>
      <c r="N734" t="s">
        <v>74</v>
      </c>
      <c r="O734">
        <v>10</v>
      </c>
      <c r="P734">
        <v>70044314</v>
      </c>
      <c r="Q734" t="s">
        <v>75</v>
      </c>
      <c r="R734" t="s">
        <v>76</v>
      </c>
      <c r="S734" t="s">
        <v>93</v>
      </c>
      <c r="T734" t="s">
        <v>78</v>
      </c>
      <c r="U734" t="s">
        <v>24909</v>
      </c>
      <c r="V734" t="s">
        <v>80</v>
      </c>
      <c r="W734" t="s">
        <v>81</v>
      </c>
      <c r="X734" t="s">
        <v>95</v>
      </c>
      <c r="Y734" t="s">
        <v>83</v>
      </c>
    </row>
    <row r="735" spans="1:25" x14ac:dyDescent="0.25">
      <c r="A735" t="s">
        <v>24910</v>
      </c>
      <c r="B735">
        <v>2022</v>
      </c>
      <c r="C735">
        <v>8</v>
      </c>
      <c r="D735" t="s">
        <v>4394</v>
      </c>
      <c r="E735" t="s">
        <v>2518</v>
      </c>
      <c r="F735" t="s">
        <v>2519</v>
      </c>
      <c r="G735" t="s">
        <v>69</v>
      </c>
      <c r="H735" t="s">
        <v>23428</v>
      </c>
      <c r="I735" t="s">
        <v>71</v>
      </c>
      <c r="J735" t="s">
        <v>72</v>
      </c>
      <c r="K735" t="s">
        <v>24668</v>
      </c>
      <c r="L735">
        <v>1082</v>
      </c>
      <c r="M735">
        <v>20000</v>
      </c>
      <c r="N735" t="s">
        <v>74</v>
      </c>
      <c r="O735">
        <v>10</v>
      </c>
      <c r="P735">
        <v>70044314</v>
      </c>
      <c r="Q735" t="s">
        <v>75</v>
      </c>
      <c r="R735" t="s">
        <v>76</v>
      </c>
      <c r="S735" t="s">
        <v>525</v>
      </c>
      <c r="T735" t="s">
        <v>78</v>
      </c>
      <c r="U735" t="s">
        <v>24911</v>
      </c>
      <c r="V735" t="s">
        <v>80</v>
      </c>
      <c r="W735" t="s">
        <v>81</v>
      </c>
      <c r="X735" t="s">
        <v>527</v>
      </c>
      <c r="Y735" t="s">
        <v>83</v>
      </c>
    </row>
    <row r="736" spans="1:25" x14ac:dyDescent="0.25">
      <c r="A736" t="s">
        <v>24912</v>
      </c>
      <c r="B736">
        <v>2022</v>
      </c>
      <c r="C736">
        <v>8</v>
      </c>
      <c r="D736" t="s">
        <v>4394</v>
      </c>
      <c r="E736" t="s">
        <v>2518</v>
      </c>
      <c r="F736" t="s">
        <v>2519</v>
      </c>
      <c r="G736" t="s">
        <v>69</v>
      </c>
      <c r="H736" t="s">
        <v>23428</v>
      </c>
      <c r="I736" t="s">
        <v>71</v>
      </c>
      <c r="J736" t="s">
        <v>72</v>
      </c>
      <c r="K736" t="s">
        <v>24668</v>
      </c>
      <c r="L736">
        <v>1605</v>
      </c>
      <c r="M736">
        <v>7147</v>
      </c>
      <c r="N736" t="s">
        <v>74</v>
      </c>
      <c r="O736">
        <v>10</v>
      </c>
      <c r="P736">
        <v>70044314</v>
      </c>
      <c r="Q736" t="s">
        <v>75</v>
      </c>
      <c r="R736" t="s">
        <v>76</v>
      </c>
      <c r="S736" t="s">
        <v>77</v>
      </c>
      <c r="T736" t="s">
        <v>78</v>
      </c>
      <c r="U736" t="s">
        <v>24913</v>
      </c>
      <c r="V736" t="s">
        <v>80</v>
      </c>
      <c r="W736" t="s">
        <v>81</v>
      </c>
      <c r="X736" t="s">
        <v>82</v>
      </c>
      <c r="Y736" t="s">
        <v>83</v>
      </c>
    </row>
    <row r="737" spans="1:25" x14ac:dyDescent="0.25">
      <c r="A737" t="s">
        <v>24914</v>
      </c>
      <c r="B737">
        <v>2022</v>
      </c>
      <c r="C737">
        <v>8</v>
      </c>
      <c r="D737" t="s">
        <v>4394</v>
      </c>
      <c r="E737" t="s">
        <v>2518</v>
      </c>
      <c r="F737" t="s">
        <v>2519</v>
      </c>
      <c r="G737" t="s">
        <v>69</v>
      </c>
      <c r="H737" t="s">
        <v>23428</v>
      </c>
      <c r="I737" t="s">
        <v>71</v>
      </c>
      <c r="J737" t="s">
        <v>72</v>
      </c>
      <c r="K737" t="s">
        <v>24668</v>
      </c>
      <c r="L737">
        <v>1867</v>
      </c>
      <c r="M737">
        <v>25000</v>
      </c>
      <c r="N737" t="s">
        <v>74</v>
      </c>
      <c r="O737">
        <v>10</v>
      </c>
      <c r="P737">
        <v>70044314</v>
      </c>
      <c r="Q737" t="s">
        <v>75</v>
      </c>
      <c r="R737" t="s">
        <v>76</v>
      </c>
      <c r="S737" t="s">
        <v>240</v>
      </c>
      <c r="T737" t="s">
        <v>78</v>
      </c>
      <c r="U737" t="s">
        <v>24915</v>
      </c>
      <c r="V737" t="s">
        <v>80</v>
      </c>
      <c r="W737" t="s">
        <v>81</v>
      </c>
      <c r="X737" t="s">
        <v>242</v>
      </c>
      <c r="Y737" t="s">
        <v>83</v>
      </c>
    </row>
    <row r="738" spans="1:25" x14ac:dyDescent="0.25">
      <c r="A738" t="s">
        <v>24916</v>
      </c>
      <c r="B738">
        <v>2022</v>
      </c>
      <c r="C738">
        <v>8</v>
      </c>
      <c r="D738" t="s">
        <v>4394</v>
      </c>
      <c r="E738" t="s">
        <v>2518</v>
      </c>
      <c r="F738" t="s">
        <v>2519</v>
      </c>
      <c r="G738" t="s">
        <v>69</v>
      </c>
      <c r="H738" t="s">
        <v>23428</v>
      </c>
      <c r="I738" t="s">
        <v>71</v>
      </c>
      <c r="J738" t="s">
        <v>72</v>
      </c>
      <c r="K738" t="s">
        <v>24668</v>
      </c>
      <c r="L738">
        <v>1760</v>
      </c>
      <c r="M738">
        <v>20000</v>
      </c>
      <c r="N738" t="s">
        <v>74</v>
      </c>
      <c r="O738">
        <v>10</v>
      </c>
      <c r="P738">
        <v>70044314</v>
      </c>
      <c r="Q738" t="s">
        <v>75</v>
      </c>
      <c r="R738" t="s">
        <v>76</v>
      </c>
      <c r="S738" t="s">
        <v>689</v>
      </c>
      <c r="T738" t="s">
        <v>78</v>
      </c>
      <c r="U738" t="s">
        <v>24917</v>
      </c>
      <c r="V738" t="s">
        <v>80</v>
      </c>
      <c r="W738" t="s">
        <v>81</v>
      </c>
      <c r="X738" t="s">
        <v>691</v>
      </c>
      <c r="Y738" t="s">
        <v>83</v>
      </c>
    </row>
    <row r="739" spans="1:25" x14ac:dyDescent="0.25">
      <c r="A739" t="s">
        <v>24918</v>
      </c>
      <c r="B739">
        <v>2022</v>
      </c>
      <c r="C739">
        <v>8</v>
      </c>
      <c r="D739" t="s">
        <v>4394</v>
      </c>
      <c r="E739" t="s">
        <v>2518</v>
      </c>
      <c r="F739" t="s">
        <v>2519</v>
      </c>
      <c r="G739" t="s">
        <v>69</v>
      </c>
      <c r="H739" t="s">
        <v>23428</v>
      </c>
      <c r="I739" t="s">
        <v>71</v>
      </c>
      <c r="J739" t="s">
        <v>72</v>
      </c>
      <c r="K739" t="s">
        <v>24668</v>
      </c>
      <c r="L739">
        <v>1880</v>
      </c>
      <c r="M739">
        <v>20000</v>
      </c>
      <c r="N739" t="s">
        <v>74</v>
      </c>
      <c r="O739">
        <v>10</v>
      </c>
      <c r="P739">
        <v>70044314</v>
      </c>
      <c r="Q739" t="s">
        <v>75</v>
      </c>
      <c r="R739" t="s">
        <v>76</v>
      </c>
      <c r="S739" t="s">
        <v>149</v>
      </c>
      <c r="T739" t="s">
        <v>78</v>
      </c>
      <c r="U739" t="s">
        <v>24919</v>
      </c>
      <c r="V739" t="s">
        <v>80</v>
      </c>
      <c r="W739" t="s">
        <v>81</v>
      </c>
      <c r="X739" t="s">
        <v>151</v>
      </c>
      <c r="Y739" t="s">
        <v>83</v>
      </c>
    </row>
    <row r="740" spans="1:25" x14ac:dyDescent="0.25">
      <c r="A740" t="s">
        <v>24920</v>
      </c>
      <c r="B740">
        <v>2022</v>
      </c>
      <c r="C740">
        <v>8</v>
      </c>
      <c r="D740" t="s">
        <v>4394</v>
      </c>
      <c r="E740" t="s">
        <v>2518</v>
      </c>
      <c r="F740" t="s">
        <v>2519</v>
      </c>
      <c r="G740" t="s">
        <v>69</v>
      </c>
      <c r="H740" t="s">
        <v>23428</v>
      </c>
      <c r="I740" t="s">
        <v>71</v>
      </c>
      <c r="J740" t="s">
        <v>72</v>
      </c>
      <c r="K740" t="s">
        <v>24668</v>
      </c>
      <c r="L740">
        <v>1906</v>
      </c>
      <c r="M740">
        <v>20000</v>
      </c>
      <c r="N740" t="s">
        <v>74</v>
      </c>
      <c r="O740">
        <v>10</v>
      </c>
      <c r="P740">
        <v>70044314</v>
      </c>
      <c r="Q740" t="s">
        <v>75</v>
      </c>
      <c r="R740" t="s">
        <v>76</v>
      </c>
      <c r="S740" t="s">
        <v>838</v>
      </c>
      <c r="T740" t="s">
        <v>78</v>
      </c>
      <c r="U740" t="s">
        <v>24921</v>
      </c>
      <c r="V740" t="s">
        <v>80</v>
      </c>
      <c r="W740" t="s">
        <v>81</v>
      </c>
      <c r="X740" t="s">
        <v>840</v>
      </c>
      <c r="Y740" t="s">
        <v>83</v>
      </c>
    </row>
    <row r="741" spans="1:25" x14ac:dyDescent="0.25">
      <c r="A741" t="s">
        <v>24922</v>
      </c>
      <c r="B741">
        <v>2022</v>
      </c>
      <c r="C741">
        <v>8</v>
      </c>
      <c r="D741" t="s">
        <v>4394</v>
      </c>
      <c r="E741" t="s">
        <v>2518</v>
      </c>
      <c r="F741" t="s">
        <v>2519</v>
      </c>
      <c r="G741" t="s">
        <v>69</v>
      </c>
      <c r="H741" t="s">
        <v>23428</v>
      </c>
      <c r="I741" t="s">
        <v>71</v>
      </c>
      <c r="J741" t="s">
        <v>72</v>
      </c>
      <c r="K741" t="s">
        <v>24668</v>
      </c>
      <c r="L741">
        <v>2081</v>
      </c>
      <c r="M741">
        <v>20000</v>
      </c>
      <c r="N741" t="s">
        <v>74</v>
      </c>
      <c r="O741">
        <v>10</v>
      </c>
      <c r="P741">
        <v>70044314</v>
      </c>
      <c r="Q741" t="s">
        <v>75</v>
      </c>
      <c r="R741" t="s">
        <v>76</v>
      </c>
      <c r="S741" t="s">
        <v>7232</v>
      </c>
      <c r="T741" t="s">
        <v>78</v>
      </c>
      <c r="U741" t="s">
        <v>24923</v>
      </c>
      <c r="V741" t="s">
        <v>80</v>
      </c>
      <c r="W741" t="s">
        <v>81</v>
      </c>
      <c r="X741" t="s">
        <v>7234</v>
      </c>
      <c r="Y741" t="s">
        <v>83</v>
      </c>
    </row>
    <row r="742" spans="1:25" x14ac:dyDescent="0.25">
      <c r="A742" t="s">
        <v>24924</v>
      </c>
      <c r="B742">
        <v>2022</v>
      </c>
      <c r="C742">
        <v>8</v>
      </c>
      <c r="D742" t="s">
        <v>4397</v>
      </c>
      <c r="E742" t="s">
        <v>2518</v>
      </c>
      <c r="F742" t="s">
        <v>2519</v>
      </c>
      <c r="G742" t="s">
        <v>69</v>
      </c>
      <c r="H742" t="s">
        <v>23428</v>
      </c>
      <c r="I742" t="s">
        <v>71</v>
      </c>
      <c r="J742" t="s">
        <v>72</v>
      </c>
      <c r="K742" t="s">
        <v>24668</v>
      </c>
      <c r="L742">
        <v>1301</v>
      </c>
      <c r="M742">
        <v>20000</v>
      </c>
      <c r="N742" t="s">
        <v>74</v>
      </c>
      <c r="O742">
        <v>10</v>
      </c>
      <c r="P742">
        <v>70044314</v>
      </c>
      <c r="Q742" t="s">
        <v>75</v>
      </c>
      <c r="R742" t="s">
        <v>76</v>
      </c>
      <c r="S742" t="s">
        <v>145</v>
      </c>
      <c r="T742" t="s">
        <v>78</v>
      </c>
      <c r="U742" t="s">
        <v>24925</v>
      </c>
      <c r="V742" t="s">
        <v>80</v>
      </c>
      <c r="W742" t="s">
        <v>81</v>
      </c>
      <c r="X742" t="s">
        <v>147</v>
      </c>
      <c r="Y742" t="s">
        <v>83</v>
      </c>
    </row>
    <row r="743" spans="1:25" x14ac:dyDescent="0.25">
      <c r="A743" t="s">
        <v>24926</v>
      </c>
      <c r="B743">
        <v>2022</v>
      </c>
      <c r="C743">
        <v>8</v>
      </c>
      <c r="D743" t="s">
        <v>4394</v>
      </c>
      <c r="E743" t="s">
        <v>2518</v>
      </c>
      <c r="F743" t="s">
        <v>2519</v>
      </c>
      <c r="G743" t="s">
        <v>69</v>
      </c>
      <c r="H743" t="s">
        <v>23428</v>
      </c>
      <c r="I743" t="s">
        <v>71</v>
      </c>
      <c r="J743" t="s">
        <v>72</v>
      </c>
      <c r="K743" t="s">
        <v>24668</v>
      </c>
      <c r="L743">
        <v>2145</v>
      </c>
      <c r="M743">
        <v>20000</v>
      </c>
      <c r="N743" t="s">
        <v>74</v>
      </c>
      <c r="O743">
        <v>10</v>
      </c>
      <c r="P743">
        <v>70044314</v>
      </c>
      <c r="Q743" t="s">
        <v>75</v>
      </c>
      <c r="R743" t="s">
        <v>76</v>
      </c>
      <c r="S743" t="s">
        <v>201</v>
      </c>
      <c r="T743" t="s">
        <v>78</v>
      </c>
      <c r="U743" t="s">
        <v>24927</v>
      </c>
      <c r="V743" t="s">
        <v>80</v>
      </c>
      <c r="W743" t="s">
        <v>81</v>
      </c>
      <c r="X743" t="s">
        <v>203</v>
      </c>
      <c r="Y743" t="s">
        <v>83</v>
      </c>
    </row>
    <row r="744" spans="1:25" x14ac:dyDescent="0.25">
      <c r="A744" t="s">
        <v>24928</v>
      </c>
      <c r="B744">
        <v>2022</v>
      </c>
      <c r="C744">
        <v>8</v>
      </c>
      <c r="D744" t="s">
        <v>4394</v>
      </c>
      <c r="E744" t="s">
        <v>2518</v>
      </c>
      <c r="F744" t="s">
        <v>2519</v>
      </c>
      <c r="G744" t="s">
        <v>69</v>
      </c>
      <c r="H744" t="s">
        <v>23428</v>
      </c>
      <c r="I744" t="s">
        <v>71</v>
      </c>
      <c r="J744" t="s">
        <v>72</v>
      </c>
      <c r="K744" t="s">
        <v>24668</v>
      </c>
      <c r="L744">
        <v>1086</v>
      </c>
      <c r="M744">
        <v>25000</v>
      </c>
      <c r="N744" t="s">
        <v>74</v>
      </c>
      <c r="O744">
        <v>10</v>
      </c>
      <c r="P744">
        <v>70044314</v>
      </c>
      <c r="Q744" t="s">
        <v>75</v>
      </c>
      <c r="R744" t="s">
        <v>76</v>
      </c>
      <c r="S744" t="s">
        <v>185</v>
      </c>
      <c r="T744" t="s">
        <v>78</v>
      </c>
      <c r="U744" t="s">
        <v>24929</v>
      </c>
      <c r="V744" t="s">
        <v>80</v>
      </c>
      <c r="W744" t="s">
        <v>81</v>
      </c>
      <c r="X744" t="s">
        <v>187</v>
      </c>
      <c r="Y744" t="s">
        <v>83</v>
      </c>
    </row>
    <row r="745" spans="1:25" x14ac:dyDescent="0.25">
      <c r="A745" t="s">
        <v>24930</v>
      </c>
      <c r="B745">
        <v>2022</v>
      </c>
      <c r="C745">
        <v>8</v>
      </c>
      <c r="D745" t="s">
        <v>4394</v>
      </c>
      <c r="E745" t="s">
        <v>2518</v>
      </c>
      <c r="F745" t="s">
        <v>2519</v>
      </c>
      <c r="G745" t="s">
        <v>69</v>
      </c>
      <c r="H745" t="s">
        <v>23428</v>
      </c>
      <c r="I745" t="s">
        <v>71</v>
      </c>
      <c r="J745" t="s">
        <v>72</v>
      </c>
      <c r="K745" t="s">
        <v>24668</v>
      </c>
      <c r="L745">
        <v>1104</v>
      </c>
      <c r="M745">
        <v>20000</v>
      </c>
      <c r="N745" t="s">
        <v>74</v>
      </c>
      <c r="O745">
        <v>10</v>
      </c>
      <c r="P745">
        <v>70044314</v>
      </c>
      <c r="Q745" t="s">
        <v>75</v>
      </c>
      <c r="R745" t="s">
        <v>76</v>
      </c>
      <c r="S745" t="s">
        <v>1028</v>
      </c>
      <c r="T745" t="s">
        <v>78</v>
      </c>
      <c r="U745" t="s">
        <v>24931</v>
      </c>
      <c r="V745" t="s">
        <v>80</v>
      </c>
      <c r="W745" t="s">
        <v>81</v>
      </c>
      <c r="X745" t="s">
        <v>1030</v>
      </c>
      <c r="Y745" t="s">
        <v>83</v>
      </c>
    </row>
    <row r="746" spans="1:25" x14ac:dyDescent="0.25">
      <c r="A746" t="s">
        <v>24932</v>
      </c>
      <c r="B746">
        <v>2022</v>
      </c>
      <c r="C746">
        <v>8</v>
      </c>
      <c r="D746" t="s">
        <v>4394</v>
      </c>
      <c r="E746" t="s">
        <v>2518</v>
      </c>
      <c r="F746" t="s">
        <v>2519</v>
      </c>
      <c r="G746" t="s">
        <v>69</v>
      </c>
      <c r="H746" t="s">
        <v>23428</v>
      </c>
      <c r="I746" t="s">
        <v>71</v>
      </c>
      <c r="J746" t="s">
        <v>72</v>
      </c>
      <c r="K746" t="s">
        <v>24668</v>
      </c>
      <c r="L746">
        <v>1960</v>
      </c>
      <c r="M746">
        <v>20000</v>
      </c>
      <c r="N746" t="s">
        <v>74</v>
      </c>
      <c r="O746">
        <v>10</v>
      </c>
      <c r="P746">
        <v>70044314</v>
      </c>
      <c r="Q746" t="s">
        <v>75</v>
      </c>
      <c r="R746" t="s">
        <v>76</v>
      </c>
      <c r="S746" t="s">
        <v>1036</v>
      </c>
      <c r="T746" t="s">
        <v>78</v>
      </c>
      <c r="U746" t="s">
        <v>24933</v>
      </c>
      <c r="V746" t="s">
        <v>80</v>
      </c>
      <c r="W746" t="s">
        <v>81</v>
      </c>
      <c r="X746" t="s">
        <v>1038</v>
      </c>
      <c r="Y746" t="s">
        <v>83</v>
      </c>
    </row>
    <row r="747" spans="1:25" x14ac:dyDescent="0.25">
      <c r="A747" t="s">
        <v>24934</v>
      </c>
      <c r="B747">
        <v>2022</v>
      </c>
      <c r="C747">
        <v>8</v>
      </c>
      <c r="D747" t="s">
        <v>4394</v>
      </c>
      <c r="E747" t="s">
        <v>2518</v>
      </c>
      <c r="F747" t="s">
        <v>2519</v>
      </c>
      <c r="G747" t="s">
        <v>69</v>
      </c>
      <c r="H747" t="s">
        <v>23428</v>
      </c>
      <c r="I747" t="s">
        <v>71</v>
      </c>
      <c r="J747" t="s">
        <v>72</v>
      </c>
      <c r="K747" t="s">
        <v>24668</v>
      </c>
      <c r="L747">
        <v>1520</v>
      </c>
      <c r="M747">
        <v>20000</v>
      </c>
      <c r="N747" t="s">
        <v>74</v>
      </c>
      <c r="O747">
        <v>10</v>
      </c>
      <c r="P747">
        <v>70044314</v>
      </c>
      <c r="Q747" t="s">
        <v>75</v>
      </c>
      <c r="R747" t="s">
        <v>76</v>
      </c>
      <c r="S747" t="s">
        <v>520</v>
      </c>
      <c r="T747" t="s">
        <v>78</v>
      </c>
      <c r="U747" t="s">
        <v>24935</v>
      </c>
      <c r="V747" t="s">
        <v>80</v>
      </c>
      <c r="W747" t="s">
        <v>81</v>
      </c>
      <c r="X747" t="s">
        <v>522</v>
      </c>
      <c r="Y747" t="s">
        <v>83</v>
      </c>
    </row>
    <row r="748" spans="1:25" x14ac:dyDescent="0.25">
      <c r="A748" t="s">
        <v>24936</v>
      </c>
      <c r="B748">
        <v>2022</v>
      </c>
      <c r="C748">
        <v>8</v>
      </c>
      <c r="D748" t="s">
        <v>4394</v>
      </c>
      <c r="E748" t="s">
        <v>2518</v>
      </c>
      <c r="F748" t="s">
        <v>2519</v>
      </c>
      <c r="G748" t="s">
        <v>69</v>
      </c>
      <c r="H748" t="s">
        <v>23428</v>
      </c>
      <c r="I748" t="s">
        <v>71</v>
      </c>
      <c r="J748" t="s">
        <v>72</v>
      </c>
      <c r="K748" t="s">
        <v>24668</v>
      </c>
      <c r="L748">
        <v>1853</v>
      </c>
      <c r="M748">
        <v>20000</v>
      </c>
      <c r="N748" t="s">
        <v>74</v>
      </c>
      <c r="O748">
        <v>10</v>
      </c>
      <c r="P748">
        <v>70044314</v>
      </c>
      <c r="Q748" t="s">
        <v>75</v>
      </c>
      <c r="R748" t="s">
        <v>76</v>
      </c>
      <c r="S748" t="s">
        <v>1230</v>
      </c>
      <c r="T748" t="s">
        <v>78</v>
      </c>
      <c r="U748" t="s">
        <v>24937</v>
      </c>
      <c r="V748" t="s">
        <v>80</v>
      </c>
      <c r="W748" t="s">
        <v>81</v>
      </c>
      <c r="X748" t="s">
        <v>1232</v>
      </c>
      <c r="Y748" t="s">
        <v>83</v>
      </c>
    </row>
    <row r="749" spans="1:25" x14ac:dyDescent="0.25">
      <c r="A749" t="s">
        <v>24938</v>
      </c>
      <c r="B749">
        <v>2022</v>
      </c>
      <c r="C749">
        <v>8</v>
      </c>
      <c r="D749" t="s">
        <v>4394</v>
      </c>
      <c r="E749" t="s">
        <v>2518</v>
      </c>
      <c r="F749" t="s">
        <v>2519</v>
      </c>
      <c r="G749" t="s">
        <v>69</v>
      </c>
      <c r="H749" t="s">
        <v>23428</v>
      </c>
      <c r="I749" t="s">
        <v>71</v>
      </c>
      <c r="J749" t="s">
        <v>72</v>
      </c>
      <c r="K749" t="s">
        <v>24668</v>
      </c>
      <c r="L749">
        <v>2021</v>
      </c>
      <c r="M749">
        <v>20000</v>
      </c>
      <c r="N749" t="s">
        <v>74</v>
      </c>
      <c r="O749">
        <v>10</v>
      </c>
      <c r="P749">
        <v>70044314</v>
      </c>
      <c r="Q749" t="s">
        <v>75</v>
      </c>
      <c r="R749" t="s">
        <v>76</v>
      </c>
      <c r="S749" t="s">
        <v>908</v>
      </c>
      <c r="T749" t="s">
        <v>78</v>
      </c>
      <c r="U749" t="s">
        <v>24939</v>
      </c>
      <c r="V749" t="s">
        <v>80</v>
      </c>
      <c r="W749" t="s">
        <v>81</v>
      </c>
      <c r="X749" t="s">
        <v>910</v>
      </c>
      <c r="Y749" t="s">
        <v>83</v>
      </c>
    </row>
    <row r="750" spans="1:25" x14ac:dyDescent="0.25">
      <c r="A750" t="s">
        <v>24940</v>
      </c>
      <c r="B750">
        <v>2022</v>
      </c>
      <c r="C750">
        <v>8</v>
      </c>
      <c r="D750" t="s">
        <v>4394</v>
      </c>
      <c r="E750" t="s">
        <v>2518</v>
      </c>
      <c r="F750" t="s">
        <v>2519</v>
      </c>
      <c r="G750" t="s">
        <v>69</v>
      </c>
      <c r="H750" t="s">
        <v>23428</v>
      </c>
      <c r="I750" t="s">
        <v>71</v>
      </c>
      <c r="J750" t="s">
        <v>72</v>
      </c>
      <c r="K750" t="s">
        <v>24668</v>
      </c>
      <c r="L750">
        <v>2351</v>
      </c>
      <c r="M750">
        <v>25000</v>
      </c>
      <c r="N750" t="s">
        <v>74</v>
      </c>
      <c r="O750">
        <v>10</v>
      </c>
      <c r="P750">
        <v>70044314</v>
      </c>
      <c r="Q750" t="s">
        <v>75</v>
      </c>
      <c r="R750" t="s">
        <v>76</v>
      </c>
      <c r="S750" t="s">
        <v>874</v>
      </c>
      <c r="T750" t="s">
        <v>78</v>
      </c>
      <c r="U750" t="s">
        <v>24941</v>
      </c>
      <c r="V750" t="s">
        <v>80</v>
      </c>
      <c r="W750" t="s">
        <v>81</v>
      </c>
      <c r="X750" t="s">
        <v>876</v>
      </c>
      <c r="Y750" t="s">
        <v>83</v>
      </c>
    </row>
    <row r="751" spans="1:25" x14ac:dyDescent="0.25">
      <c r="A751" t="s">
        <v>24942</v>
      </c>
      <c r="B751">
        <v>2022</v>
      </c>
      <c r="C751">
        <v>8</v>
      </c>
      <c r="D751" t="s">
        <v>4394</v>
      </c>
      <c r="E751" t="s">
        <v>2518</v>
      </c>
      <c r="F751" t="s">
        <v>2519</v>
      </c>
      <c r="G751" t="s">
        <v>69</v>
      </c>
      <c r="H751" t="s">
        <v>23428</v>
      </c>
      <c r="I751" t="s">
        <v>71</v>
      </c>
      <c r="J751" t="s">
        <v>72</v>
      </c>
      <c r="K751" t="s">
        <v>24668</v>
      </c>
      <c r="L751">
        <v>1060</v>
      </c>
      <c r="M751">
        <v>20000</v>
      </c>
      <c r="N751" t="s">
        <v>74</v>
      </c>
      <c r="O751">
        <v>10</v>
      </c>
      <c r="P751">
        <v>70044314</v>
      </c>
      <c r="Q751" t="s">
        <v>75</v>
      </c>
      <c r="R751" t="s">
        <v>76</v>
      </c>
      <c r="S751" t="s">
        <v>1099</v>
      </c>
      <c r="T751" t="s">
        <v>78</v>
      </c>
      <c r="U751" t="s">
        <v>24943</v>
      </c>
      <c r="V751" t="s">
        <v>80</v>
      </c>
      <c r="W751" t="s">
        <v>81</v>
      </c>
      <c r="X751" t="s">
        <v>1101</v>
      </c>
      <c r="Y751" t="s">
        <v>83</v>
      </c>
    </row>
    <row r="752" spans="1:25" x14ac:dyDescent="0.25">
      <c r="A752" t="s">
        <v>24944</v>
      </c>
      <c r="B752">
        <v>2022</v>
      </c>
      <c r="C752">
        <v>8</v>
      </c>
      <c r="D752" t="s">
        <v>4394</v>
      </c>
      <c r="E752" t="s">
        <v>2518</v>
      </c>
      <c r="F752" t="s">
        <v>2519</v>
      </c>
      <c r="G752" t="s">
        <v>69</v>
      </c>
      <c r="H752" t="s">
        <v>23428</v>
      </c>
      <c r="I752" t="s">
        <v>71</v>
      </c>
      <c r="J752" t="s">
        <v>72</v>
      </c>
      <c r="K752" t="s">
        <v>24668</v>
      </c>
      <c r="L752">
        <v>1005</v>
      </c>
      <c r="M752">
        <v>25000</v>
      </c>
      <c r="N752" t="s">
        <v>74</v>
      </c>
      <c r="O752">
        <v>10</v>
      </c>
      <c r="P752">
        <v>70044314</v>
      </c>
      <c r="Q752" t="s">
        <v>75</v>
      </c>
      <c r="R752" t="s">
        <v>76</v>
      </c>
      <c r="S752" t="s">
        <v>468</v>
      </c>
      <c r="T752" t="s">
        <v>78</v>
      </c>
      <c r="U752" t="s">
        <v>24945</v>
      </c>
      <c r="V752" t="s">
        <v>80</v>
      </c>
      <c r="W752" t="s">
        <v>81</v>
      </c>
      <c r="X752" t="s">
        <v>470</v>
      </c>
      <c r="Y752" t="s">
        <v>83</v>
      </c>
    </row>
    <row r="753" spans="1:25" x14ac:dyDescent="0.25">
      <c r="A753" t="s">
        <v>24946</v>
      </c>
      <c r="B753">
        <v>2022</v>
      </c>
      <c r="C753">
        <v>8</v>
      </c>
      <c r="D753" t="s">
        <v>4394</v>
      </c>
      <c r="E753" t="s">
        <v>2518</v>
      </c>
      <c r="F753" t="s">
        <v>2519</v>
      </c>
      <c r="G753" t="s">
        <v>69</v>
      </c>
      <c r="H753" t="s">
        <v>23428</v>
      </c>
      <c r="I753" t="s">
        <v>71</v>
      </c>
      <c r="J753" t="s">
        <v>72</v>
      </c>
      <c r="K753" t="s">
        <v>24668</v>
      </c>
      <c r="L753">
        <v>1970</v>
      </c>
      <c r="M753">
        <v>25000</v>
      </c>
      <c r="N753" t="s">
        <v>74</v>
      </c>
      <c r="O753">
        <v>10</v>
      </c>
      <c r="P753">
        <v>70044314</v>
      </c>
      <c r="Q753" t="s">
        <v>75</v>
      </c>
      <c r="R753" t="s">
        <v>76</v>
      </c>
      <c r="S753" t="s">
        <v>514</v>
      </c>
      <c r="T753" t="s">
        <v>78</v>
      </c>
      <c r="U753" t="s">
        <v>24947</v>
      </c>
      <c r="V753" t="s">
        <v>80</v>
      </c>
      <c r="W753" t="s">
        <v>81</v>
      </c>
      <c r="X753" t="s">
        <v>516</v>
      </c>
      <c r="Y753" t="s">
        <v>83</v>
      </c>
    </row>
    <row r="754" spans="1:25" x14ac:dyDescent="0.25">
      <c r="A754" t="s">
        <v>24948</v>
      </c>
      <c r="B754">
        <v>2022</v>
      </c>
      <c r="C754">
        <v>8</v>
      </c>
      <c r="D754" t="s">
        <v>4394</v>
      </c>
      <c r="E754" t="s">
        <v>2518</v>
      </c>
      <c r="F754" t="s">
        <v>2519</v>
      </c>
      <c r="G754" t="s">
        <v>69</v>
      </c>
      <c r="H754" t="s">
        <v>23428</v>
      </c>
      <c r="I754" t="s">
        <v>71</v>
      </c>
      <c r="J754" t="s">
        <v>72</v>
      </c>
      <c r="K754" t="s">
        <v>24668</v>
      </c>
      <c r="L754">
        <v>1262</v>
      </c>
      <c r="M754">
        <v>25000</v>
      </c>
      <c r="N754" t="s">
        <v>74</v>
      </c>
      <c r="O754">
        <v>10</v>
      </c>
      <c r="P754">
        <v>70044314</v>
      </c>
      <c r="Q754" t="s">
        <v>75</v>
      </c>
      <c r="R754" t="s">
        <v>76</v>
      </c>
      <c r="S754" t="s">
        <v>5146</v>
      </c>
      <c r="T754" t="s">
        <v>78</v>
      </c>
      <c r="U754" t="s">
        <v>24949</v>
      </c>
      <c r="V754" t="s">
        <v>80</v>
      </c>
      <c r="W754" t="s">
        <v>81</v>
      </c>
      <c r="X754" t="s">
        <v>5148</v>
      </c>
      <c r="Y754" t="s">
        <v>83</v>
      </c>
    </row>
    <row r="755" spans="1:25" x14ac:dyDescent="0.25">
      <c r="A755" t="s">
        <v>24950</v>
      </c>
      <c r="B755">
        <v>2022</v>
      </c>
      <c r="C755">
        <v>8</v>
      </c>
      <c r="D755" t="s">
        <v>4394</v>
      </c>
      <c r="E755" t="s">
        <v>2518</v>
      </c>
      <c r="F755" t="s">
        <v>2519</v>
      </c>
      <c r="G755" t="s">
        <v>69</v>
      </c>
      <c r="H755" t="s">
        <v>23428</v>
      </c>
      <c r="I755" t="s">
        <v>71</v>
      </c>
      <c r="J755" t="s">
        <v>72</v>
      </c>
      <c r="K755" t="s">
        <v>24668</v>
      </c>
      <c r="L755">
        <v>1844</v>
      </c>
      <c r="M755">
        <v>20000</v>
      </c>
      <c r="N755" t="s">
        <v>74</v>
      </c>
      <c r="O755">
        <v>10</v>
      </c>
      <c r="P755">
        <v>70044314</v>
      </c>
      <c r="Q755" t="s">
        <v>75</v>
      </c>
      <c r="R755" t="s">
        <v>76</v>
      </c>
      <c r="S755" t="s">
        <v>121</v>
      </c>
      <c r="T755" t="s">
        <v>78</v>
      </c>
      <c r="U755" t="s">
        <v>24951</v>
      </c>
      <c r="V755" t="s">
        <v>80</v>
      </c>
      <c r="W755" t="s">
        <v>81</v>
      </c>
      <c r="X755" t="s">
        <v>123</v>
      </c>
      <c r="Y755" t="s">
        <v>83</v>
      </c>
    </row>
    <row r="756" spans="1:25" x14ac:dyDescent="0.25">
      <c r="A756" t="s">
        <v>24952</v>
      </c>
      <c r="B756">
        <v>2022</v>
      </c>
      <c r="C756">
        <v>8</v>
      </c>
      <c r="D756" t="s">
        <v>4397</v>
      </c>
      <c r="E756" t="s">
        <v>2518</v>
      </c>
      <c r="F756" t="s">
        <v>2519</v>
      </c>
      <c r="G756" t="s">
        <v>69</v>
      </c>
      <c r="H756" t="s">
        <v>23428</v>
      </c>
      <c r="I756" t="s">
        <v>71</v>
      </c>
      <c r="J756" t="s">
        <v>72</v>
      </c>
      <c r="K756" t="s">
        <v>24668</v>
      </c>
      <c r="L756">
        <v>2151</v>
      </c>
      <c r="M756">
        <v>8568.67</v>
      </c>
      <c r="N756" t="s">
        <v>74</v>
      </c>
      <c r="O756">
        <v>10</v>
      </c>
      <c r="P756">
        <v>70044314</v>
      </c>
      <c r="Q756" t="s">
        <v>75</v>
      </c>
      <c r="R756" t="s">
        <v>76</v>
      </c>
      <c r="S756" t="s">
        <v>236</v>
      </c>
      <c r="T756" t="s">
        <v>78</v>
      </c>
      <c r="U756" t="s">
        <v>24953</v>
      </c>
      <c r="V756" t="s">
        <v>80</v>
      </c>
      <c r="W756" t="s">
        <v>81</v>
      </c>
      <c r="X756" t="s">
        <v>238</v>
      </c>
      <c r="Y756" t="s">
        <v>83</v>
      </c>
    </row>
    <row r="757" spans="1:25" x14ac:dyDescent="0.25">
      <c r="A757" t="s">
        <v>24954</v>
      </c>
      <c r="B757">
        <v>2022</v>
      </c>
      <c r="C757">
        <v>8</v>
      </c>
      <c r="D757" t="s">
        <v>4397</v>
      </c>
      <c r="E757" t="s">
        <v>2518</v>
      </c>
      <c r="F757" t="s">
        <v>2519</v>
      </c>
      <c r="G757" t="s">
        <v>69</v>
      </c>
      <c r="H757" t="s">
        <v>23428</v>
      </c>
      <c r="I757" t="s">
        <v>71</v>
      </c>
      <c r="J757" t="s">
        <v>72</v>
      </c>
      <c r="K757" t="s">
        <v>24668</v>
      </c>
      <c r="L757">
        <v>2172</v>
      </c>
      <c r="M757">
        <v>5107.67</v>
      </c>
      <c r="N757" t="s">
        <v>74</v>
      </c>
      <c r="O757">
        <v>10</v>
      </c>
      <c r="P757">
        <v>70044314</v>
      </c>
      <c r="Q757" t="s">
        <v>75</v>
      </c>
      <c r="R757" t="s">
        <v>76</v>
      </c>
      <c r="S757" t="s">
        <v>214</v>
      </c>
      <c r="T757" t="s">
        <v>78</v>
      </c>
      <c r="U757" t="s">
        <v>24955</v>
      </c>
      <c r="V757" t="s">
        <v>80</v>
      </c>
      <c r="W757" t="s">
        <v>81</v>
      </c>
      <c r="X757" t="s">
        <v>216</v>
      </c>
      <c r="Y757" t="s">
        <v>83</v>
      </c>
    </row>
    <row r="758" spans="1:25" x14ac:dyDescent="0.25">
      <c r="A758" t="s">
        <v>24956</v>
      </c>
      <c r="B758">
        <v>2022</v>
      </c>
      <c r="C758">
        <v>8</v>
      </c>
      <c r="D758" t="s">
        <v>4397</v>
      </c>
      <c r="E758" t="s">
        <v>2518</v>
      </c>
      <c r="F758" t="s">
        <v>2519</v>
      </c>
      <c r="G758" t="s">
        <v>69</v>
      </c>
      <c r="H758" t="s">
        <v>23428</v>
      </c>
      <c r="I758" t="s">
        <v>71</v>
      </c>
      <c r="J758" t="s">
        <v>72</v>
      </c>
      <c r="K758" t="s">
        <v>24668</v>
      </c>
      <c r="L758">
        <v>2027</v>
      </c>
      <c r="M758">
        <v>20000</v>
      </c>
      <c r="N758" t="s">
        <v>74</v>
      </c>
      <c r="O758">
        <v>10</v>
      </c>
      <c r="P758">
        <v>70044314</v>
      </c>
      <c r="Q758" t="s">
        <v>75</v>
      </c>
      <c r="R758" t="s">
        <v>76</v>
      </c>
      <c r="S758" t="s">
        <v>391</v>
      </c>
      <c r="T758" t="s">
        <v>78</v>
      </c>
      <c r="U758" t="s">
        <v>24957</v>
      </c>
      <c r="V758" t="s">
        <v>80</v>
      </c>
      <c r="W758" t="s">
        <v>81</v>
      </c>
      <c r="X758" t="s">
        <v>393</v>
      </c>
      <c r="Y758" t="s">
        <v>83</v>
      </c>
    </row>
    <row r="759" spans="1:25" x14ac:dyDescent="0.25">
      <c r="A759" t="s">
        <v>24958</v>
      </c>
      <c r="B759">
        <v>2022</v>
      </c>
      <c r="C759">
        <v>8</v>
      </c>
      <c r="D759" t="s">
        <v>4397</v>
      </c>
      <c r="E759" t="s">
        <v>2518</v>
      </c>
      <c r="F759" t="s">
        <v>2519</v>
      </c>
      <c r="G759" t="s">
        <v>69</v>
      </c>
      <c r="H759" t="s">
        <v>23428</v>
      </c>
      <c r="I759" t="s">
        <v>71</v>
      </c>
      <c r="J759" t="s">
        <v>72</v>
      </c>
      <c r="K759" t="s">
        <v>24668</v>
      </c>
      <c r="L759">
        <v>1930</v>
      </c>
      <c r="M759">
        <v>20000</v>
      </c>
      <c r="N759" t="s">
        <v>74</v>
      </c>
      <c r="O759">
        <v>10</v>
      </c>
      <c r="P759">
        <v>70044314</v>
      </c>
      <c r="Q759" t="s">
        <v>75</v>
      </c>
      <c r="R759" t="s">
        <v>76</v>
      </c>
      <c r="S759" t="s">
        <v>305</v>
      </c>
      <c r="T759" t="s">
        <v>78</v>
      </c>
      <c r="U759" t="s">
        <v>24959</v>
      </c>
      <c r="V759" t="s">
        <v>80</v>
      </c>
      <c r="W759" t="s">
        <v>81</v>
      </c>
      <c r="X759" t="s">
        <v>307</v>
      </c>
      <c r="Y759" t="s">
        <v>83</v>
      </c>
    </row>
    <row r="760" spans="1:25" x14ac:dyDescent="0.25">
      <c r="A760" t="s">
        <v>24960</v>
      </c>
      <c r="B760">
        <v>2022</v>
      </c>
      <c r="C760">
        <v>8</v>
      </c>
      <c r="D760" t="s">
        <v>4397</v>
      </c>
      <c r="E760" t="s">
        <v>2518</v>
      </c>
      <c r="F760" t="s">
        <v>2519</v>
      </c>
      <c r="G760" t="s">
        <v>69</v>
      </c>
      <c r="H760" t="s">
        <v>23428</v>
      </c>
      <c r="I760" t="s">
        <v>71</v>
      </c>
      <c r="J760" t="s">
        <v>72</v>
      </c>
      <c r="K760" t="s">
        <v>24668</v>
      </c>
      <c r="L760">
        <v>1432</v>
      </c>
      <c r="M760">
        <v>25000</v>
      </c>
      <c r="N760" t="s">
        <v>74</v>
      </c>
      <c r="O760">
        <v>10</v>
      </c>
      <c r="P760">
        <v>70044314</v>
      </c>
      <c r="Q760" t="s">
        <v>75</v>
      </c>
      <c r="R760" t="s">
        <v>76</v>
      </c>
      <c r="S760" t="s">
        <v>1245</v>
      </c>
      <c r="T760" t="s">
        <v>78</v>
      </c>
      <c r="U760" t="s">
        <v>24961</v>
      </c>
      <c r="V760" t="s">
        <v>80</v>
      </c>
      <c r="W760" t="s">
        <v>81</v>
      </c>
      <c r="X760" t="s">
        <v>1247</v>
      </c>
      <c r="Y760" t="s">
        <v>83</v>
      </c>
    </row>
    <row r="761" spans="1:25" x14ac:dyDescent="0.25">
      <c r="A761" t="s">
        <v>24962</v>
      </c>
      <c r="B761">
        <v>2022</v>
      </c>
      <c r="C761">
        <v>8</v>
      </c>
      <c r="D761" t="s">
        <v>4397</v>
      </c>
      <c r="E761" t="s">
        <v>2518</v>
      </c>
      <c r="F761" t="s">
        <v>2519</v>
      </c>
      <c r="G761" t="s">
        <v>69</v>
      </c>
      <c r="H761" t="s">
        <v>23428</v>
      </c>
      <c r="I761" t="s">
        <v>71</v>
      </c>
      <c r="J761" t="s">
        <v>72</v>
      </c>
      <c r="K761" t="s">
        <v>24668</v>
      </c>
      <c r="L761">
        <v>1060</v>
      </c>
      <c r="M761">
        <v>10400</v>
      </c>
      <c r="N761" t="s">
        <v>74</v>
      </c>
      <c r="O761">
        <v>10</v>
      </c>
      <c r="P761">
        <v>70044314</v>
      </c>
      <c r="Q761" t="s">
        <v>75</v>
      </c>
      <c r="R761" t="s">
        <v>76</v>
      </c>
      <c r="S761" t="s">
        <v>1099</v>
      </c>
      <c r="T761" t="s">
        <v>78</v>
      </c>
      <c r="U761" t="s">
        <v>24963</v>
      </c>
      <c r="V761" t="s">
        <v>80</v>
      </c>
      <c r="W761" t="s">
        <v>81</v>
      </c>
      <c r="X761" t="s">
        <v>1101</v>
      </c>
      <c r="Y761" t="s">
        <v>83</v>
      </c>
    </row>
    <row r="762" spans="1:25" x14ac:dyDescent="0.25">
      <c r="A762" t="s">
        <v>24964</v>
      </c>
      <c r="B762">
        <v>2022</v>
      </c>
      <c r="C762">
        <v>8</v>
      </c>
      <c r="D762" t="s">
        <v>4397</v>
      </c>
      <c r="E762" t="s">
        <v>2518</v>
      </c>
      <c r="F762" t="s">
        <v>2519</v>
      </c>
      <c r="G762" t="s">
        <v>69</v>
      </c>
      <c r="H762" t="s">
        <v>23428</v>
      </c>
      <c r="I762" t="s">
        <v>71</v>
      </c>
      <c r="J762" t="s">
        <v>72</v>
      </c>
      <c r="K762" t="s">
        <v>24668</v>
      </c>
      <c r="L762">
        <v>2660</v>
      </c>
      <c r="M762">
        <v>25000</v>
      </c>
      <c r="N762" t="s">
        <v>74</v>
      </c>
      <c r="O762">
        <v>10</v>
      </c>
      <c r="P762">
        <v>70044314</v>
      </c>
      <c r="Q762" t="s">
        <v>75</v>
      </c>
      <c r="R762" t="s">
        <v>76</v>
      </c>
      <c r="S762" t="s">
        <v>1279</v>
      </c>
      <c r="T762" t="s">
        <v>78</v>
      </c>
      <c r="U762" t="s">
        <v>24965</v>
      </c>
      <c r="V762" t="s">
        <v>80</v>
      </c>
      <c r="W762" t="s">
        <v>81</v>
      </c>
      <c r="X762" t="s">
        <v>1281</v>
      </c>
      <c r="Y762" t="s">
        <v>83</v>
      </c>
    </row>
    <row r="763" spans="1:25" x14ac:dyDescent="0.25">
      <c r="A763" t="s">
        <v>24966</v>
      </c>
      <c r="B763">
        <v>2022</v>
      </c>
      <c r="C763">
        <v>8</v>
      </c>
      <c r="D763" t="s">
        <v>4397</v>
      </c>
      <c r="E763" t="s">
        <v>2518</v>
      </c>
      <c r="F763" t="s">
        <v>2519</v>
      </c>
      <c r="G763" t="s">
        <v>69</v>
      </c>
      <c r="H763" t="s">
        <v>23428</v>
      </c>
      <c r="I763" t="s">
        <v>71</v>
      </c>
      <c r="J763" t="s">
        <v>72</v>
      </c>
      <c r="K763" t="s">
        <v>24668</v>
      </c>
      <c r="L763">
        <v>1701</v>
      </c>
      <c r="M763">
        <v>10215.32</v>
      </c>
      <c r="N763" t="s">
        <v>74</v>
      </c>
      <c r="O763">
        <v>10</v>
      </c>
      <c r="P763">
        <v>70044314</v>
      </c>
      <c r="Q763" t="s">
        <v>75</v>
      </c>
      <c r="R763" t="s">
        <v>76</v>
      </c>
      <c r="S763" t="s">
        <v>896</v>
      </c>
      <c r="T763" t="s">
        <v>78</v>
      </c>
      <c r="U763" t="s">
        <v>24967</v>
      </c>
      <c r="V763" t="s">
        <v>80</v>
      </c>
      <c r="W763" t="s">
        <v>81</v>
      </c>
      <c r="X763" t="s">
        <v>898</v>
      </c>
      <c r="Y763" t="s">
        <v>83</v>
      </c>
    </row>
    <row r="764" spans="1:25" x14ac:dyDescent="0.25">
      <c r="A764" t="s">
        <v>24968</v>
      </c>
      <c r="B764">
        <v>2022</v>
      </c>
      <c r="C764">
        <v>8</v>
      </c>
      <c r="D764" t="s">
        <v>4397</v>
      </c>
      <c r="E764" t="s">
        <v>2518</v>
      </c>
      <c r="F764" t="s">
        <v>2519</v>
      </c>
      <c r="G764" t="s">
        <v>69</v>
      </c>
      <c r="H764" t="s">
        <v>23428</v>
      </c>
      <c r="I764" t="s">
        <v>71</v>
      </c>
      <c r="J764" t="s">
        <v>72</v>
      </c>
      <c r="K764" t="s">
        <v>24668</v>
      </c>
      <c r="L764">
        <v>2601</v>
      </c>
      <c r="M764">
        <v>9905.33</v>
      </c>
      <c r="N764" t="s">
        <v>74</v>
      </c>
      <c r="O764">
        <v>10</v>
      </c>
      <c r="P764">
        <v>70044314</v>
      </c>
      <c r="Q764" t="s">
        <v>75</v>
      </c>
      <c r="R764" t="s">
        <v>76</v>
      </c>
      <c r="S764" t="s">
        <v>914</v>
      </c>
      <c r="T764" t="s">
        <v>78</v>
      </c>
      <c r="U764" t="s">
        <v>24969</v>
      </c>
      <c r="V764" t="s">
        <v>80</v>
      </c>
      <c r="W764" t="s">
        <v>81</v>
      </c>
      <c r="X764" t="s">
        <v>916</v>
      </c>
      <c r="Y764" t="s">
        <v>83</v>
      </c>
    </row>
    <row r="765" spans="1:25" x14ac:dyDescent="0.25">
      <c r="A765" t="s">
        <v>24970</v>
      </c>
      <c r="B765">
        <v>2022</v>
      </c>
      <c r="C765">
        <v>8</v>
      </c>
      <c r="D765" t="s">
        <v>4397</v>
      </c>
      <c r="E765" t="s">
        <v>2518</v>
      </c>
      <c r="F765" t="s">
        <v>2519</v>
      </c>
      <c r="G765" t="s">
        <v>69</v>
      </c>
      <c r="H765" t="s">
        <v>23428</v>
      </c>
      <c r="I765" t="s">
        <v>71</v>
      </c>
      <c r="J765" t="s">
        <v>72</v>
      </c>
      <c r="K765" t="s">
        <v>24668</v>
      </c>
      <c r="L765">
        <v>1605</v>
      </c>
      <c r="M765">
        <v>8568.67</v>
      </c>
      <c r="N765" t="s">
        <v>74</v>
      </c>
      <c r="O765">
        <v>10</v>
      </c>
      <c r="P765">
        <v>70044314</v>
      </c>
      <c r="Q765" t="s">
        <v>75</v>
      </c>
      <c r="R765" t="s">
        <v>76</v>
      </c>
      <c r="S765" t="s">
        <v>77</v>
      </c>
      <c r="T765" t="s">
        <v>78</v>
      </c>
      <c r="U765" t="s">
        <v>24971</v>
      </c>
      <c r="V765" t="s">
        <v>80</v>
      </c>
      <c r="W765" t="s">
        <v>81</v>
      </c>
      <c r="X765" t="s">
        <v>82</v>
      </c>
      <c r="Y765" t="s">
        <v>83</v>
      </c>
    </row>
    <row r="766" spans="1:25" x14ac:dyDescent="0.25">
      <c r="A766" t="s">
        <v>24972</v>
      </c>
      <c r="B766">
        <v>2022</v>
      </c>
      <c r="C766">
        <v>8</v>
      </c>
      <c r="D766" t="s">
        <v>4397</v>
      </c>
      <c r="E766" t="s">
        <v>2518</v>
      </c>
      <c r="F766" t="s">
        <v>2519</v>
      </c>
      <c r="G766" t="s">
        <v>69</v>
      </c>
      <c r="H766" t="s">
        <v>23428</v>
      </c>
      <c r="I766" t="s">
        <v>71</v>
      </c>
      <c r="J766" t="s">
        <v>72</v>
      </c>
      <c r="K766" t="s">
        <v>24668</v>
      </c>
      <c r="L766">
        <v>1970</v>
      </c>
      <c r="M766">
        <v>8568.67</v>
      </c>
      <c r="N766" t="s">
        <v>74</v>
      </c>
      <c r="O766">
        <v>10</v>
      </c>
      <c r="P766">
        <v>70044314</v>
      </c>
      <c r="Q766" t="s">
        <v>75</v>
      </c>
      <c r="R766" t="s">
        <v>76</v>
      </c>
      <c r="S766" t="s">
        <v>514</v>
      </c>
      <c r="T766" t="s">
        <v>78</v>
      </c>
      <c r="U766" t="s">
        <v>24973</v>
      </c>
      <c r="V766" t="s">
        <v>80</v>
      </c>
      <c r="W766" t="s">
        <v>81</v>
      </c>
      <c r="X766" t="s">
        <v>516</v>
      </c>
      <c r="Y766" t="s">
        <v>83</v>
      </c>
    </row>
    <row r="767" spans="1:25" x14ac:dyDescent="0.25">
      <c r="A767" t="s">
        <v>24974</v>
      </c>
      <c r="B767">
        <v>2022</v>
      </c>
      <c r="C767">
        <v>8</v>
      </c>
      <c r="D767" t="s">
        <v>4397</v>
      </c>
      <c r="E767" t="s">
        <v>2518</v>
      </c>
      <c r="F767" t="s">
        <v>2519</v>
      </c>
      <c r="G767" t="s">
        <v>69</v>
      </c>
      <c r="H767" t="s">
        <v>23428</v>
      </c>
      <c r="I767" t="s">
        <v>71</v>
      </c>
      <c r="J767" t="s">
        <v>72</v>
      </c>
      <c r="K767" t="s">
        <v>24668</v>
      </c>
      <c r="L767">
        <v>1420</v>
      </c>
      <c r="M767">
        <v>20000</v>
      </c>
      <c r="N767" t="s">
        <v>74</v>
      </c>
      <c r="O767">
        <v>10</v>
      </c>
      <c r="P767">
        <v>70044314</v>
      </c>
      <c r="Q767" t="s">
        <v>75</v>
      </c>
      <c r="R767" t="s">
        <v>76</v>
      </c>
      <c r="S767" t="s">
        <v>330</v>
      </c>
      <c r="T767" t="s">
        <v>78</v>
      </c>
      <c r="U767" t="s">
        <v>24975</v>
      </c>
      <c r="V767" t="s">
        <v>80</v>
      </c>
      <c r="W767" t="s">
        <v>81</v>
      </c>
      <c r="X767" t="s">
        <v>332</v>
      </c>
      <c r="Y767" t="s">
        <v>83</v>
      </c>
    </row>
    <row r="768" spans="1:25" x14ac:dyDescent="0.25">
      <c r="A768" t="s">
        <v>24976</v>
      </c>
      <c r="B768">
        <v>2022</v>
      </c>
      <c r="C768">
        <v>8</v>
      </c>
      <c r="D768" t="s">
        <v>4397</v>
      </c>
      <c r="E768" t="s">
        <v>2518</v>
      </c>
      <c r="F768" t="s">
        <v>2519</v>
      </c>
      <c r="G768" t="s">
        <v>69</v>
      </c>
      <c r="H768" t="s">
        <v>23428</v>
      </c>
      <c r="I768" t="s">
        <v>71</v>
      </c>
      <c r="J768" t="s">
        <v>72</v>
      </c>
      <c r="K768" t="s">
        <v>24668</v>
      </c>
      <c r="L768">
        <v>2780</v>
      </c>
      <c r="M768">
        <v>25000</v>
      </c>
      <c r="N768" t="s">
        <v>74</v>
      </c>
      <c r="O768">
        <v>10</v>
      </c>
      <c r="P768">
        <v>70044314</v>
      </c>
      <c r="Q768" t="s">
        <v>75</v>
      </c>
      <c r="R768" t="s">
        <v>76</v>
      </c>
      <c r="S768" t="s">
        <v>157</v>
      </c>
      <c r="T768" t="s">
        <v>78</v>
      </c>
      <c r="U768" t="s">
        <v>24977</v>
      </c>
      <c r="V768" t="s">
        <v>80</v>
      </c>
      <c r="W768" t="s">
        <v>81</v>
      </c>
      <c r="X768" t="s">
        <v>159</v>
      </c>
      <c r="Y768" t="s">
        <v>83</v>
      </c>
    </row>
    <row r="769" spans="1:25" x14ac:dyDescent="0.25">
      <c r="A769" t="s">
        <v>24978</v>
      </c>
      <c r="B769">
        <v>2022</v>
      </c>
      <c r="C769">
        <v>8</v>
      </c>
      <c r="D769" t="s">
        <v>4397</v>
      </c>
      <c r="E769" t="s">
        <v>2518</v>
      </c>
      <c r="F769" t="s">
        <v>2519</v>
      </c>
      <c r="G769" t="s">
        <v>69</v>
      </c>
      <c r="H769" t="s">
        <v>23428</v>
      </c>
      <c r="I769" t="s">
        <v>71</v>
      </c>
      <c r="J769" t="s">
        <v>72</v>
      </c>
      <c r="K769" t="s">
        <v>24668</v>
      </c>
      <c r="L769">
        <v>2170</v>
      </c>
      <c r="M769">
        <v>11653.33</v>
      </c>
      <c r="N769" t="s">
        <v>74</v>
      </c>
      <c r="O769">
        <v>10</v>
      </c>
      <c r="P769">
        <v>70044314</v>
      </c>
      <c r="Q769" t="s">
        <v>75</v>
      </c>
      <c r="R769" t="s">
        <v>76</v>
      </c>
      <c r="S769" t="s">
        <v>181</v>
      </c>
      <c r="T769" t="s">
        <v>78</v>
      </c>
      <c r="U769" t="s">
        <v>24979</v>
      </c>
      <c r="V769" t="s">
        <v>80</v>
      </c>
      <c r="W769" t="s">
        <v>81</v>
      </c>
      <c r="X769" t="s">
        <v>183</v>
      </c>
      <c r="Y769" t="s">
        <v>83</v>
      </c>
    </row>
    <row r="770" spans="1:25" x14ac:dyDescent="0.25">
      <c r="A770" t="s">
        <v>24980</v>
      </c>
      <c r="B770">
        <v>2022</v>
      </c>
      <c r="C770">
        <v>8</v>
      </c>
      <c r="D770" t="s">
        <v>4397</v>
      </c>
      <c r="E770" t="s">
        <v>2518</v>
      </c>
      <c r="F770" t="s">
        <v>2519</v>
      </c>
      <c r="G770" t="s">
        <v>69</v>
      </c>
      <c r="H770" t="s">
        <v>23428</v>
      </c>
      <c r="I770" t="s">
        <v>71</v>
      </c>
      <c r="J770" t="s">
        <v>72</v>
      </c>
      <c r="K770" t="s">
        <v>24668</v>
      </c>
      <c r="L770">
        <v>2301</v>
      </c>
      <c r="M770">
        <v>13715.67</v>
      </c>
      <c r="N770" t="s">
        <v>74</v>
      </c>
      <c r="O770">
        <v>10</v>
      </c>
      <c r="P770">
        <v>70044314</v>
      </c>
      <c r="Q770" t="s">
        <v>75</v>
      </c>
      <c r="R770" t="s">
        <v>76</v>
      </c>
      <c r="S770" t="s">
        <v>206</v>
      </c>
      <c r="T770" t="s">
        <v>78</v>
      </c>
      <c r="U770" t="s">
        <v>24981</v>
      </c>
      <c r="V770" t="s">
        <v>80</v>
      </c>
      <c r="W770" t="s">
        <v>81</v>
      </c>
      <c r="X770" t="s">
        <v>208</v>
      </c>
      <c r="Y770" t="s">
        <v>83</v>
      </c>
    </row>
    <row r="771" spans="1:25" x14ac:dyDescent="0.25">
      <c r="A771" t="s">
        <v>24982</v>
      </c>
      <c r="B771">
        <v>2022</v>
      </c>
      <c r="C771">
        <v>8</v>
      </c>
      <c r="D771" t="s">
        <v>4397</v>
      </c>
      <c r="E771" t="s">
        <v>2518</v>
      </c>
      <c r="F771" t="s">
        <v>2519</v>
      </c>
      <c r="G771" t="s">
        <v>69</v>
      </c>
      <c r="H771" t="s">
        <v>23428</v>
      </c>
      <c r="I771" t="s">
        <v>71</v>
      </c>
      <c r="J771" t="s">
        <v>72</v>
      </c>
      <c r="K771" t="s">
        <v>24668</v>
      </c>
      <c r="L771">
        <v>1905</v>
      </c>
      <c r="M771">
        <v>11229.33</v>
      </c>
      <c r="N771" t="s">
        <v>74</v>
      </c>
      <c r="O771">
        <v>10</v>
      </c>
      <c r="P771">
        <v>70044314</v>
      </c>
      <c r="Q771" t="s">
        <v>75</v>
      </c>
      <c r="R771" t="s">
        <v>76</v>
      </c>
      <c r="S771" t="s">
        <v>1175</v>
      </c>
      <c r="T771" t="s">
        <v>78</v>
      </c>
      <c r="U771" t="s">
        <v>24983</v>
      </c>
      <c r="V771" t="s">
        <v>80</v>
      </c>
      <c r="W771" t="s">
        <v>81</v>
      </c>
      <c r="X771" t="s">
        <v>1177</v>
      </c>
      <c r="Y771" t="s">
        <v>83</v>
      </c>
    </row>
    <row r="772" spans="1:25" x14ac:dyDescent="0.25">
      <c r="A772" t="s">
        <v>24984</v>
      </c>
      <c r="B772">
        <v>2022</v>
      </c>
      <c r="C772">
        <v>8</v>
      </c>
      <c r="D772" t="s">
        <v>4397</v>
      </c>
      <c r="E772" t="s">
        <v>2518</v>
      </c>
      <c r="F772" t="s">
        <v>2519</v>
      </c>
      <c r="G772" t="s">
        <v>69</v>
      </c>
      <c r="H772" t="s">
        <v>23428</v>
      </c>
      <c r="I772" t="s">
        <v>71</v>
      </c>
      <c r="J772" t="s">
        <v>72</v>
      </c>
      <c r="K772" t="s">
        <v>24668</v>
      </c>
      <c r="L772">
        <v>2740</v>
      </c>
      <c r="M772">
        <v>12852.67</v>
      </c>
      <c r="N772" t="s">
        <v>74</v>
      </c>
      <c r="O772">
        <v>10</v>
      </c>
      <c r="P772">
        <v>70044314</v>
      </c>
      <c r="Q772" t="s">
        <v>75</v>
      </c>
      <c r="R772" t="s">
        <v>76</v>
      </c>
      <c r="S772" t="s">
        <v>741</v>
      </c>
      <c r="T772" t="s">
        <v>78</v>
      </c>
      <c r="U772" t="s">
        <v>24985</v>
      </c>
      <c r="V772" t="s">
        <v>80</v>
      </c>
      <c r="W772" t="s">
        <v>81</v>
      </c>
      <c r="X772" t="s">
        <v>743</v>
      </c>
      <c r="Y772" t="s">
        <v>83</v>
      </c>
    </row>
    <row r="773" spans="1:25" x14ac:dyDescent="0.25">
      <c r="A773" t="s">
        <v>24986</v>
      </c>
      <c r="B773">
        <v>2022</v>
      </c>
      <c r="C773">
        <v>8</v>
      </c>
      <c r="D773" t="s">
        <v>4397</v>
      </c>
      <c r="E773" t="s">
        <v>2518</v>
      </c>
      <c r="F773" t="s">
        <v>2519</v>
      </c>
      <c r="G773" t="s">
        <v>69</v>
      </c>
      <c r="H773" t="s">
        <v>23428</v>
      </c>
      <c r="I773" t="s">
        <v>71</v>
      </c>
      <c r="J773" t="s">
        <v>72</v>
      </c>
      <c r="K773" t="s">
        <v>24668</v>
      </c>
      <c r="L773">
        <v>2150</v>
      </c>
      <c r="M773">
        <v>8568.67</v>
      </c>
      <c r="N773" t="s">
        <v>74</v>
      </c>
      <c r="O773">
        <v>10</v>
      </c>
      <c r="P773">
        <v>70044314</v>
      </c>
      <c r="Q773" t="s">
        <v>75</v>
      </c>
      <c r="R773" t="s">
        <v>76</v>
      </c>
      <c r="S773" t="s">
        <v>260</v>
      </c>
      <c r="T773" t="s">
        <v>78</v>
      </c>
      <c r="U773" t="s">
        <v>24987</v>
      </c>
      <c r="V773" t="s">
        <v>80</v>
      </c>
      <c r="W773" t="s">
        <v>81</v>
      </c>
      <c r="X773" t="s">
        <v>262</v>
      </c>
      <c r="Y773" t="s">
        <v>83</v>
      </c>
    </row>
    <row r="774" spans="1:25" x14ac:dyDescent="0.25">
      <c r="A774" t="s">
        <v>24988</v>
      </c>
      <c r="B774">
        <v>2022</v>
      </c>
      <c r="C774">
        <v>8</v>
      </c>
      <c r="D774" t="s">
        <v>4397</v>
      </c>
      <c r="E774" t="s">
        <v>2518</v>
      </c>
      <c r="F774" t="s">
        <v>2519</v>
      </c>
      <c r="G774" t="s">
        <v>69</v>
      </c>
      <c r="H774" t="s">
        <v>23428</v>
      </c>
      <c r="I774" t="s">
        <v>71</v>
      </c>
      <c r="J774" t="s">
        <v>72</v>
      </c>
      <c r="K774" t="s">
        <v>24668</v>
      </c>
      <c r="L774">
        <v>2054</v>
      </c>
      <c r="M774">
        <v>13866.67</v>
      </c>
      <c r="N774" t="s">
        <v>74</v>
      </c>
      <c r="O774">
        <v>10</v>
      </c>
      <c r="P774">
        <v>70044314</v>
      </c>
      <c r="Q774" t="s">
        <v>75</v>
      </c>
      <c r="R774" t="s">
        <v>76</v>
      </c>
      <c r="S774" t="s">
        <v>5220</v>
      </c>
      <c r="T774" t="s">
        <v>78</v>
      </c>
      <c r="U774" t="s">
        <v>24989</v>
      </c>
      <c r="V774" t="s">
        <v>80</v>
      </c>
      <c r="W774" t="s">
        <v>81</v>
      </c>
      <c r="X774" t="s">
        <v>5222</v>
      </c>
      <c r="Y774" t="s">
        <v>83</v>
      </c>
    </row>
    <row r="775" spans="1:25" x14ac:dyDescent="0.25">
      <c r="A775" t="s">
        <v>24990</v>
      </c>
      <c r="B775">
        <v>2022</v>
      </c>
      <c r="C775">
        <v>8</v>
      </c>
      <c r="D775" t="s">
        <v>4397</v>
      </c>
      <c r="E775" t="s">
        <v>2518</v>
      </c>
      <c r="F775" t="s">
        <v>2519</v>
      </c>
      <c r="G775" t="s">
        <v>69</v>
      </c>
      <c r="H775" t="s">
        <v>23428</v>
      </c>
      <c r="I775" t="s">
        <v>71</v>
      </c>
      <c r="J775" t="s">
        <v>72</v>
      </c>
      <c r="K775" t="s">
        <v>24668</v>
      </c>
      <c r="L775">
        <v>2370</v>
      </c>
      <c r="M775">
        <v>5484</v>
      </c>
      <c r="N775" t="s">
        <v>74</v>
      </c>
      <c r="O775">
        <v>10</v>
      </c>
      <c r="P775">
        <v>70044314</v>
      </c>
      <c r="Q775" t="s">
        <v>75</v>
      </c>
      <c r="R775" t="s">
        <v>76</v>
      </c>
      <c r="S775" t="s">
        <v>165</v>
      </c>
      <c r="T775" t="s">
        <v>78</v>
      </c>
      <c r="U775" t="s">
        <v>24991</v>
      </c>
      <c r="V775" t="s">
        <v>80</v>
      </c>
      <c r="W775" t="s">
        <v>81</v>
      </c>
      <c r="X775" t="s">
        <v>167</v>
      </c>
      <c r="Y775" t="s">
        <v>83</v>
      </c>
    </row>
    <row r="776" spans="1:25" x14ac:dyDescent="0.25">
      <c r="A776" t="s">
        <v>24992</v>
      </c>
      <c r="B776">
        <v>2022</v>
      </c>
      <c r="C776">
        <v>8</v>
      </c>
      <c r="D776" t="s">
        <v>4397</v>
      </c>
      <c r="E776" t="s">
        <v>2518</v>
      </c>
      <c r="F776" t="s">
        <v>2519</v>
      </c>
      <c r="G776" t="s">
        <v>69</v>
      </c>
      <c r="H776" t="s">
        <v>23428</v>
      </c>
      <c r="I776" t="s">
        <v>71</v>
      </c>
      <c r="J776" t="s">
        <v>72</v>
      </c>
      <c r="K776" t="s">
        <v>24668</v>
      </c>
      <c r="L776">
        <v>1913</v>
      </c>
      <c r="M776">
        <v>25000</v>
      </c>
      <c r="N776" t="s">
        <v>74</v>
      </c>
      <c r="O776">
        <v>10</v>
      </c>
      <c r="P776">
        <v>70044314</v>
      </c>
      <c r="Q776" t="s">
        <v>75</v>
      </c>
      <c r="R776" t="s">
        <v>76</v>
      </c>
      <c r="S776" t="s">
        <v>313</v>
      </c>
      <c r="T776" t="s">
        <v>78</v>
      </c>
      <c r="U776" t="s">
        <v>24993</v>
      </c>
      <c r="V776" t="s">
        <v>80</v>
      </c>
      <c r="W776" t="s">
        <v>81</v>
      </c>
      <c r="X776" t="s">
        <v>315</v>
      </c>
      <c r="Y776" t="s">
        <v>83</v>
      </c>
    </row>
    <row r="777" spans="1:25" x14ac:dyDescent="0.25">
      <c r="A777" t="s">
        <v>24994</v>
      </c>
      <c r="B777">
        <v>2022</v>
      </c>
      <c r="C777">
        <v>8</v>
      </c>
      <c r="D777" t="s">
        <v>4397</v>
      </c>
      <c r="E777" t="s">
        <v>2518</v>
      </c>
      <c r="F777" t="s">
        <v>2519</v>
      </c>
      <c r="G777" t="s">
        <v>69</v>
      </c>
      <c r="H777" t="s">
        <v>23428</v>
      </c>
      <c r="I777" t="s">
        <v>71</v>
      </c>
      <c r="J777" t="s">
        <v>72</v>
      </c>
      <c r="K777" t="s">
        <v>24668</v>
      </c>
      <c r="L777">
        <v>2540</v>
      </c>
      <c r="M777">
        <v>3518.67</v>
      </c>
      <c r="N777" t="s">
        <v>74</v>
      </c>
      <c r="O777">
        <v>10</v>
      </c>
      <c r="P777">
        <v>70044314</v>
      </c>
      <c r="Q777" t="s">
        <v>75</v>
      </c>
      <c r="R777" t="s">
        <v>76</v>
      </c>
      <c r="S777" t="s">
        <v>344</v>
      </c>
      <c r="T777" t="s">
        <v>78</v>
      </c>
      <c r="U777" t="s">
        <v>24995</v>
      </c>
      <c r="V777" t="s">
        <v>80</v>
      </c>
      <c r="W777" t="s">
        <v>81</v>
      </c>
      <c r="X777" t="s">
        <v>346</v>
      </c>
      <c r="Y777" t="s">
        <v>83</v>
      </c>
    </row>
    <row r="778" spans="1:25" x14ac:dyDescent="0.25">
      <c r="A778" t="s">
        <v>24996</v>
      </c>
      <c r="B778">
        <v>2022</v>
      </c>
      <c r="C778">
        <v>8</v>
      </c>
      <c r="D778" t="s">
        <v>4397</v>
      </c>
      <c r="E778" t="s">
        <v>2518</v>
      </c>
      <c r="F778" t="s">
        <v>2519</v>
      </c>
      <c r="G778" t="s">
        <v>69</v>
      </c>
      <c r="H778" t="s">
        <v>23428</v>
      </c>
      <c r="I778" t="s">
        <v>71</v>
      </c>
      <c r="J778" t="s">
        <v>72</v>
      </c>
      <c r="K778" t="s">
        <v>24668</v>
      </c>
      <c r="L778">
        <v>2178</v>
      </c>
      <c r="M778">
        <v>20000</v>
      </c>
      <c r="N778" t="s">
        <v>74</v>
      </c>
      <c r="O778">
        <v>10</v>
      </c>
      <c r="P778">
        <v>70044314</v>
      </c>
      <c r="Q778" t="s">
        <v>75</v>
      </c>
      <c r="R778" t="s">
        <v>76</v>
      </c>
      <c r="S778" t="s">
        <v>414</v>
      </c>
      <c r="T778" t="s">
        <v>78</v>
      </c>
      <c r="U778" t="s">
        <v>24997</v>
      </c>
      <c r="V778" t="s">
        <v>80</v>
      </c>
      <c r="W778" t="s">
        <v>81</v>
      </c>
      <c r="X778" t="s">
        <v>416</v>
      </c>
      <c r="Y778" t="s">
        <v>83</v>
      </c>
    </row>
    <row r="779" spans="1:25" x14ac:dyDescent="0.25">
      <c r="A779" t="s">
        <v>24998</v>
      </c>
      <c r="B779">
        <v>2022</v>
      </c>
      <c r="C779">
        <v>8</v>
      </c>
      <c r="D779" t="s">
        <v>4397</v>
      </c>
      <c r="E779" t="s">
        <v>2518</v>
      </c>
      <c r="F779" t="s">
        <v>2519</v>
      </c>
      <c r="G779" t="s">
        <v>69</v>
      </c>
      <c r="H779" t="s">
        <v>23428</v>
      </c>
      <c r="I779" t="s">
        <v>71</v>
      </c>
      <c r="J779" t="s">
        <v>72</v>
      </c>
      <c r="K779" t="s">
        <v>24668</v>
      </c>
      <c r="L779">
        <v>1002</v>
      </c>
      <c r="M779">
        <v>25000</v>
      </c>
      <c r="N779" t="s">
        <v>74</v>
      </c>
      <c r="O779">
        <v>10</v>
      </c>
      <c r="P779">
        <v>70044314</v>
      </c>
      <c r="Q779" t="s">
        <v>75</v>
      </c>
      <c r="R779" t="s">
        <v>76</v>
      </c>
      <c r="S779" t="s">
        <v>301</v>
      </c>
      <c r="T779" t="s">
        <v>78</v>
      </c>
      <c r="U779" t="s">
        <v>24999</v>
      </c>
      <c r="V779" t="s">
        <v>80</v>
      </c>
      <c r="W779" t="s">
        <v>81</v>
      </c>
      <c r="X779" t="s">
        <v>303</v>
      </c>
      <c r="Y779" t="s">
        <v>83</v>
      </c>
    </row>
    <row r="780" spans="1:25" x14ac:dyDescent="0.25">
      <c r="A780" t="s">
        <v>25000</v>
      </c>
      <c r="B780">
        <v>2022</v>
      </c>
      <c r="C780">
        <v>8</v>
      </c>
      <c r="D780" t="s">
        <v>4397</v>
      </c>
      <c r="E780" t="s">
        <v>2518</v>
      </c>
      <c r="F780" t="s">
        <v>2519</v>
      </c>
      <c r="G780" t="s">
        <v>69</v>
      </c>
      <c r="H780" t="s">
        <v>23428</v>
      </c>
      <c r="I780" t="s">
        <v>71</v>
      </c>
      <c r="J780" t="s">
        <v>72</v>
      </c>
      <c r="K780" t="s">
        <v>24668</v>
      </c>
      <c r="L780">
        <v>2154</v>
      </c>
      <c r="M780">
        <v>5107.67</v>
      </c>
      <c r="N780" t="s">
        <v>74</v>
      </c>
      <c r="O780">
        <v>10</v>
      </c>
      <c r="P780">
        <v>70044314</v>
      </c>
      <c r="Q780" t="s">
        <v>75</v>
      </c>
      <c r="R780" t="s">
        <v>76</v>
      </c>
      <c r="S780" t="s">
        <v>951</v>
      </c>
      <c r="T780" t="s">
        <v>78</v>
      </c>
      <c r="U780" t="s">
        <v>25001</v>
      </c>
      <c r="V780" t="s">
        <v>80</v>
      </c>
      <c r="W780" t="s">
        <v>81</v>
      </c>
      <c r="X780" t="s">
        <v>953</v>
      </c>
      <c r="Y780" t="s">
        <v>83</v>
      </c>
    </row>
    <row r="781" spans="1:25" x14ac:dyDescent="0.25">
      <c r="A781" t="s">
        <v>25002</v>
      </c>
      <c r="B781">
        <v>2022</v>
      </c>
      <c r="C781">
        <v>8</v>
      </c>
      <c r="D781" t="s">
        <v>4397</v>
      </c>
      <c r="E781" t="s">
        <v>2518</v>
      </c>
      <c r="F781" t="s">
        <v>2519</v>
      </c>
      <c r="G781" t="s">
        <v>69</v>
      </c>
      <c r="H781" t="s">
        <v>23428</v>
      </c>
      <c r="I781" t="s">
        <v>71</v>
      </c>
      <c r="J781" t="s">
        <v>72</v>
      </c>
      <c r="K781" t="s">
        <v>24668</v>
      </c>
      <c r="L781">
        <v>1420</v>
      </c>
      <c r="M781">
        <v>11869.33</v>
      </c>
      <c r="N781" t="s">
        <v>74</v>
      </c>
      <c r="O781">
        <v>10</v>
      </c>
      <c r="P781">
        <v>70044314</v>
      </c>
      <c r="Q781" t="s">
        <v>75</v>
      </c>
      <c r="R781" t="s">
        <v>76</v>
      </c>
      <c r="S781" t="s">
        <v>330</v>
      </c>
      <c r="T781" t="s">
        <v>78</v>
      </c>
      <c r="U781" t="s">
        <v>25003</v>
      </c>
      <c r="V781" t="s">
        <v>80</v>
      </c>
      <c r="W781" t="s">
        <v>81</v>
      </c>
      <c r="X781" t="s">
        <v>332</v>
      </c>
      <c r="Y781" t="s">
        <v>83</v>
      </c>
    </row>
    <row r="782" spans="1:25" x14ac:dyDescent="0.25">
      <c r="A782" t="s">
        <v>25004</v>
      </c>
      <c r="B782">
        <v>2022</v>
      </c>
      <c r="C782">
        <v>4</v>
      </c>
      <c r="D782" t="s">
        <v>25005</v>
      </c>
      <c r="E782" t="s">
        <v>2518</v>
      </c>
      <c r="F782" t="s">
        <v>2519</v>
      </c>
      <c r="G782" t="s">
        <v>69</v>
      </c>
      <c r="H782" t="s">
        <v>23428</v>
      </c>
      <c r="I782" t="s">
        <v>71</v>
      </c>
      <c r="J782" t="s">
        <v>72</v>
      </c>
      <c r="K782" t="s">
        <v>24668</v>
      </c>
      <c r="L782">
        <v>2601</v>
      </c>
      <c r="M782">
        <v>9905.33</v>
      </c>
      <c r="N782" t="s">
        <v>74</v>
      </c>
      <c r="O782">
        <v>10</v>
      </c>
      <c r="P782">
        <v>70044314</v>
      </c>
      <c r="Q782" t="s">
        <v>75</v>
      </c>
      <c r="R782" t="s">
        <v>76</v>
      </c>
      <c r="S782" t="s">
        <v>914</v>
      </c>
      <c r="T782" t="s">
        <v>78</v>
      </c>
      <c r="U782" t="s">
        <v>25006</v>
      </c>
      <c r="V782" t="s">
        <v>80</v>
      </c>
      <c r="W782" t="s">
        <v>81</v>
      </c>
      <c r="X782" t="s">
        <v>916</v>
      </c>
      <c r="Y782" t="s">
        <v>83</v>
      </c>
    </row>
    <row r="783" spans="1:25" x14ac:dyDescent="0.25">
      <c r="A783" t="s">
        <v>25007</v>
      </c>
      <c r="B783">
        <v>2022</v>
      </c>
      <c r="C783">
        <v>4</v>
      </c>
      <c r="D783" t="s">
        <v>25005</v>
      </c>
      <c r="E783" t="s">
        <v>2518</v>
      </c>
      <c r="F783" t="s">
        <v>2519</v>
      </c>
      <c r="G783" t="s">
        <v>69</v>
      </c>
      <c r="H783" t="s">
        <v>23428</v>
      </c>
      <c r="I783" t="s">
        <v>71</v>
      </c>
      <c r="J783" t="s">
        <v>72</v>
      </c>
      <c r="K783" t="s">
        <v>24668</v>
      </c>
      <c r="L783">
        <v>1905</v>
      </c>
      <c r="M783">
        <v>11229.33</v>
      </c>
      <c r="N783" t="s">
        <v>74</v>
      </c>
      <c r="O783">
        <v>10</v>
      </c>
      <c r="P783">
        <v>70044314</v>
      </c>
      <c r="Q783" t="s">
        <v>75</v>
      </c>
      <c r="R783" t="s">
        <v>76</v>
      </c>
      <c r="S783" t="s">
        <v>1175</v>
      </c>
      <c r="T783" t="s">
        <v>78</v>
      </c>
      <c r="U783" t="s">
        <v>25008</v>
      </c>
      <c r="V783" t="s">
        <v>80</v>
      </c>
      <c r="W783" t="s">
        <v>81</v>
      </c>
      <c r="X783" t="s">
        <v>1177</v>
      </c>
      <c r="Y783" t="s">
        <v>83</v>
      </c>
    </row>
    <row r="784" spans="1:25" x14ac:dyDescent="0.25">
      <c r="A784" t="s">
        <v>25009</v>
      </c>
      <c r="B784">
        <v>2022</v>
      </c>
      <c r="C784">
        <v>4</v>
      </c>
      <c r="D784" t="s">
        <v>25005</v>
      </c>
      <c r="E784" t="s">
        <v>2518</v>
      </c>
      <c r="F784" t="s">
        <v>2519</v>
      </c>
      <c r="G784" t="s">
        <v>69</v>
      </c>
      <c r="H784" t="s">
        <v>23428</v>
      </c>
      <c r="I784" t="s">
        <v>71</v>
      </c>
      <c r="J784" t="s">
        <v>72</v>
      </c>
      <c r="K784" t="s">
        <v>24668</v>
      </c>
      <c r="L784">
        <v>2370</v>
      </c>
      <c r="M784">
        <v>5484</v>
      </c>
      <c r="N784" t="s">
        <v>74</v>
      </c>
      <c r="O784">
        <v>10</v>
      </c>
      <c r="P784">
        <v>70044314</v>
      </c>
      <c r="Q784" t="s">
        <v>75</v>
      </c>
      <c r="R784" t="s">
        <v>76</v>
      </c>
      <c r="S784" t="s">
        <v>165</v>
      </c>
      <c r="T784" t="s">
        <v>78</v>
      </c>
      <c r="U784" t="s">
        <v>25010</v>
      </c>
      <c r="V784" t="s">
        <v>80</v>
      </c>
      <c r="W784" t="s">
        <v>81</v>
      </c>
      <c r="X784" t="s">
        <v>167</v>
      </c>
      <c r="Y784" t="s">
        <v>83</v>
      </c>
    </row>
    <row r="785" spans="1:25" x14ac:dyDescent="0.25">
      <c r="A785" t="s">
        <v>25011</v>
      </c>
      <c r="B785">
        <v>2022</v>
      </c>
      <c r="C785">
        <v>4</v>
      </c>
      <c r="D785" t="s">
        <v>25005</v>
      </c>
      <c r="E785" t="s">
        <v>2518</v>
      </c>
      <c r="F785" t="s">
        <v>2519</v>
      </c>
      <c r="G785" t="s">
        <v>69</v>
      </c>
      <c r="H785" t="s">
        <v>23428</v>
      </c>
      <c r="I785" t="s">
        <v>71</v>
      </c>
      <c r="J785" t="s">
        <v>72</v>
      </c>
      <c r="K785" t="s">
        <v>24668</v>
      </c>
      <c r="L785">
        <v>1701</v>
      </c>
      <c r="M785">
        <v>10215.32</v>
      </c>
      <c r="N785" t="s">
        <v>74</v>
      </c>
      <c r="O785">
        <v>10</v>
      </c>
      <c r="P785">
        <v>70044314</v>
      </c>
      <c r="Q785" t="s">
        <v>75</v>
      </c>
      <c r="R785" t="s">
        <v>76</v>
      </c>
      <c r="S785" t="s">
        <v>896</v>
      </c>
      <c r="T785" t="s">
        <v>78</v>
      </c>
      <c r="U785" t="s">
        <v>25012</v>
      </c>
      <c r="V785" t="s">
        <v>80</v>
      </c>
      <c r="W785" t="s">
        <v>81</v>
      </c>
      <c r="X785" t="s">
        <v>898</v>
      </c>
      <c r="Y785" t="s">
        <v>83</v>
      </c>
    </row>
    <row r="786" spans="1:25" x14ac:dyDescent="0.25">
      <c r="A786" t="s">
        <v>25013</v>
      </c>
      <c r="B786">
        <v>2022</v>
      </c>
      <c r="C786">
        <v>4</v>
      </c>
      <c r="D786" t="s">
        <v>25005</v>
      </c>
      <c r="E786" t="s">
        <v>2518</v>
      </c>
      <c r="F786" t="s">
        <v>2519</v>
      </c>
      <c r="G786" t="s">
        <v>69</v>
      </c>
      <c r="H786" t="s">
        <v>23428</v>
      </c>
      <c r="I786" t="s">
        <v>71</v>
      </c>
      <c r="J786" t="s">
        <v>72</v>
      </c>
      <c r="K786" t="s">
        <v>24668</v>
      </c>
      <c r="L786">
        <v>2740</v>
      </c>
      <c r="M786">
        <v>12852.67</v>
      </c>
      <c r="N786" t="s">
        <v>74</v>
      </c>
      <c r="O786">
        <v>10</v>
      </c>
      <c r="P786">
        <v>70044314</v>
      </c>
      <c r="Q786" t="s">
        <v>75</v>
      </c>
      <c r="R786" t="s">
        <v>76</v>
      </c>
      <c r="S786" t="s">
        <v>741</v>
      </c>
      <c r="T786" t="s">
        <v>78</v>
      </c>
      <c r="U786" t="s">
        <v>25014</v>
      </c>
      <c r="V786" t="s">
        <v>80</v>
      </c>
      <c r="W786" t="s">
        <v>81</v>
      </c>
      <c r="X786" t="s">
        <v>743</v>
      </c>
      <c r="Y786" t="s">
        <v>83</v>
      </c>
    </row>
    <row r="787" spans="1:25" x14ac:dyDescent="0.25">
      <c r="A787" t="s">
        <v>25015</v>
      </c>
      <c r="B787">
        <v>2022</v>
      </c>
      <c r="C787">
        <v>4</v>
      </c>
      <c r="D787" t="s">
        <v>25005</v>
      </c>
      <c r="E787" t="s">
        <v>2518</v>
      </c>
      <c r="F787" t="s">
        <v>2519</v>
      </c>
      <c r="G787" t="s">
        <v>69</v>
      </c>
      <c r="H787" t="s">
        <v>23428</v>
      </c>
      <c r="I787" t="s">
        <v>71</v>
      </c>
      <c r="J787" t="s">
        <v>72</v>
      </c>
      <c r="K787" t="s">
        <v>24668</v>
      </c>
      <c r="L787">
        <v>2150</v>
      </c>
      <c r="M787">
        <v>8568.67</v>
      </c>
      <c r="N787" t="s">
        <v>74</v>
      </c>
      <c r="O787">
        <v>10</v>
      </c>
      <c r="P787">
        <v>70044314</v>
      </c>
      <c r="Q787" t="s">
        <v>75</v>
      </c>
      <c r="R787" t="s">
        <v>76</v>
      </c>
      <c r="S787" t="s">
        <v>260</v>
      </c>
      <c r="T787" t="s">
        <v>78</v>
      </c>
      <c r="U787" t="s">
        <v>25016</v>
      </c>
      <c r="V787" t="s">
        <v>80</v>
      </c>
      <c r="W787" t="s">
        <v>81</v>
      </c>
      <c r="X787" t="s">
        <v>262</v>
      </c>
      <c r="Y787" t="s">
        <v>83</v>
      </c>
    </row>
    <row r="788" spans="1:25" x14ac:dyDescent="0.25">
      <c r="A788" t="s">
        <v>25017</v>
      </c>
      <c r="B788">
        <v>2022</v>
      </c>
      <c r="C788">
        <v>4</v>
      </c>
      <c r="D788" t="s">
        <v>25005</v>
      </c>
      <c r="E788" t="s">
        <v>2518</v>
      </c>
      <c r="F788" t="s">
        <v>2519</v>
      </c>
      <c r="G788" t="s">
        <v>69</v>
      </c>
      <c r="H788" t="s">
        <v>23428</v>
      </c>
      <c r="I788" t="s">
        <v>71</v>
      </c>
      <c r="J788" t="s">
        <v>72</v>
      </c>
      <c r="K788" t="s">
        <v>24668</v>
      </c>
      <c r="L788">
        <v>1938</v>
      </c>
      <c r="M788">
        <v>17333.330000000002</v>
      </c>
      <c r="N788" t="s">
        <v>74</v>
      </c>
      <c r="O788">
        <v>10</v>
      </c>
      <c r="P788">
        <v>70044314</v>
      </c>
      <c r="Q788" t="s">
        <v>75</v>
      </c>
      <c r="R788" t="s">
        <v>76</v>
      </c>
      <c r="S788" t="s">
        <v>900</v>
      </c>
      <c r="T788" t="s">
        <v>78</v>
      </c>
      <c r="U788" t="s">
        <v>25018</v>
      </c>
      <c r="V788" t="s">
        <v>80</v>
      </c>
      <c r="W788" t="s">
        <v>81</v>
      </c>
      <c r="X788" t="s">
        <v>902</v>
      </c>
      <c r="Y788" t="s">
        <v>83</v>
      </c>
    </row>
    <row r="789" spans="1:25" x14ac:dyDescent="0.25">
      <c r="A789" t="s">
        <v>25019</v>
      </c>
      <c r="B789">
        <v>2022</v>
      </c>
      <c r="C789">
        <v>4</v>
      </c>
      <c r="D789" t="s">
        <v>25005</v>
      </c>
      <c r="E789" t="s">
        <v>2518</v>
      </c>
      <c r="F789" t="s">
        <v>2519</v>
      </c>
      <c r="G789" t="s">
        <v>69</v>
      </c>
      <c r="H789" t="s">
        <v>23428</v>
      </c>
      <c r="I789" t="s">
        <v>71</v>
      </c>
      <c r="J789" t="s">
        <v>72</v>
      </c>
      <c r="K789" t="s">
        <v>24668</v>
      </c>
      <c r="L789">
        <v>2540</v>
      </c>
      <c r="M789">
        <v>3518.67</v>
      </c>
      <c r="N789" t="s">
        <v>74</v>
      </c>
      <c r="O789">
        <v>10</v>
      </c>
      <c r="P789">
        <v>70044314</v>
      </c>
      <c r="Q789" t="s">
        <v>75</v>
      </c>
      <c r="R789" t="s">
        <v>76</v>
      </c>
      <c r="S789" t="s">
        <v>344</v>
      </c>
      <c r="T789" t="s">
        <v>78</v>
      </c>
      <c r="U789" t="s">
        <v>25020</v>
      </c>
      <c r="V789" t="s">
        <v>80</v>
      </c>
      <c r="W789" t="s">
        <v>81</v>
      </c>
      <c r="X789" t="s">
        <v>346</v>
      </c>
      <c r="Y789" t="s">
        <v>83</v>
      </c>
    </row>
    <row r="790" spans="1:25" x14ac:dyDescent="0.25">
      <c r="A790" t="s">
        <v>25021</v>
      </c>
      <c r="B790">
        <v>2022</v>
      </c>
      <c r="C790">
        <v>4</v>
      </c>
      <c r="D790" t="s">
        <v>25005</v>
      </c>
      <c r="E790" t="s">
        <v>2518</v>
      </c>
      <c r="F790" t="s">
        <v>2519</v>
      </c>
      <c r="G790" t="s">
        <v>69</v>
      </c>
      <c r="H790" t="s">
        <v>23428</v>
      </c>
      <c r="I790" t="s">
        <v>71</v>
      </c>
      <c r="J790" t="s">
        <v>72</v>
      </c>
      <c r="K790" t="s">
        <v>24668</v>
      </c>
      <c r="L790">
        <v>2170</v>
      </c>
      <c r="M790">
        <v>11653.33</v>
      </c>
      <c r="N790" t="s">
        <v>74</v>
      </c>
      <c r="O790">
        <v>10</v>
      </c>
      <c r="P790">
        <v>70044314</v>
      </c>
      <c r="Q790" t="s">
        <v>75</v>
      </c>
      <c r="R790" t="s">
        <v>76</v>
      </c>
      <c r="S790" t="s">
        <v>181</v>
      </c>
      <c r="T790" t="s">
        <v>78</v>
      </c>
      <c r="U790" t="s">
        <v>25022</v>
      </c>
      <c r="V790" t="s">
        <v>80</v>
      </c>
      <c r="W790" t="s">
        <v>81</v>
      </c>
      <c r="X790" t="s">
        <v>183</v>
      </c>
      <c r="Y790" t="s">
        <v>83</v>
      </c>
    </row>
    <row r="791" spans="1:25" x14ac:dyDescent="0.25">
      <c r="A791" t="s">
        <v>25023</v>
      </c>
      <c r="B791">
        <v>2022</v>
      </c>
      <c r="C791">
        <v>4</v>
      </c>
      <c r="D791" t="s">
        <v>25005</v>
      </c>
      <c r="E791" t="s">
        <v>2518</v>
      </c>
      <c r="F791" t="s">
        <v>2519</v>
      </c>
      <c r="G791" t="s">
        <v>69</v>
      </c>
      <c r="H791" t="s">
        <v>23428</v>
      </c>
      <c r="I791" t="s">
        <v>71</v>
      </c>
      <c r="J791" t="s">
        <v>72</v>
      </c>
      <c r="K791" t="s">
        <v>24668</v>
      </c>
      <c r="L791">
        <v>1002</v>
      </c>
      <c r="M791">
        <v>6933.33</v>
      </c>
      <c r="N791" t="s">
        <v>74</v>
      </c>
      <c r="O791">
        <v>10</v>
      </c>
      <c r="P791">
        <v>70044314</v>
      </c>
      <c r="Q791" t="s">
        <v>75</v>
      </c>
      <c r="R791" t="s">
        <v>76</v>
      </c>
      <c r="S791" t="s">
        <v>301</v>
      </c>
      <c r="T791" t="s">
        <v>78</v>
      </c>
      <c r="U791" t="s">
        <v>25024</v>
      </c>
      <c r="V791" t="s">
        <v>80</v>
      </c>
      <c r="W791" t="s">
        <v>81</v>
      </c>
      <c r="X791" t="s">
        <v>303</v>
      </c>
      <c r="Y791" t="s">
        <v>83</v>
      </c>
    </row>
    <row r="792" spans="1:25" x14ac:dyDescent="0.25">
      <c r="A792" t="s">
        <v>25025</v>
      </c>
      <c r="B792">
        <v>2022</v>
      </c>
      <c r="C792">
        <v>4</v>
      </c>
      <c r="D792" t="s">
        <v>25005</v>
      </c>
      <c r="E792" t="s">
        <v>2518</v>
      </c>
      <c r="F792" t="s">
        <v>2519</v>
      </c>
      <c r="G792" t="s">
        <v>69</v>
      </c>
      <c r="H792" t="s">
        <v>23428</v>
      </c>
      <c r="I792" t="s">
        <v>71</v>
      </c>
      <c r="J792" t="s">
        <v>72</v>
      </c>
      <c r="K792" t="s">
        <v>24668</v>
      </c>
      <c r="L792">
        <v>1420</v>
      </c>
      <c r="M792">
        <v>11869.33</v>
      </c>
      <c r="N792" t="s">
        <v>74</v>
      </c>
      <c r="O792">
        <v>10</v>
      </c>
      <c r="P792">
        <v>70044314</v>
      </c>
      <c r="Q792" t="s">
        <v>75</v>
      </c>
      <c r="R792" t="s">
        <v>76</v>
      </c>
      <c r="S792" t="s">
        <v>330</v>
      </c>
      <c r="T792" t="s">
        <v>78</v>
      </c>
      <c r="U792" t="s">
        <v>25026</v>
      </c>
      <c r="V792" t="s">
        <v>80</v>
      </c>
      <c r="W792" t="s">
        <v>81</v>
      </c>
      <c r="X792" t="s">
        <v>332</v>
      </c>
      <c r="Y792" t="s">
        <v>83</v>
      </c>
    </row>
    <row r="793" spans="1:25" x14ac:dyDescent="0.25">
      <c r="A793" t="s">
        <v>25027</v>
      </c>
      <c r="B793">
        <v>2022</v>
      </c>
      <c r="C793">
        <v>4</v>
      </c>
      <c r="D793" t="s">
        <v>25005</v>
      </c>
      <c r="E793" t="s">
        <v>2518</v>
      </c>
      <c r="F793" t="s">
        <v>2519</v>
      </c>
      <c r="G793" t="s">
        <v>69</v>
      </c>
      <c r="H793" t="s">
        <v>23428</v>
      </c>
      <c r="I793" t="s">
        <v>71</v>
      </c>
      <c r="J793" t="s">
        <v>72</v>
      </c>
      <c r="K793" t="s">
        <v>24668</v>
      </c>
      <c r="L793">
        <v>1060</v>
      </c>
      <c r="M793">
        <v>10400</v>
      </c>
      <c r="N793" t="s">
        <v>74</v>
      </c>
      <c r="O793">
        <v>10</v>
      </c>
      <c r="P793">
        <v>70044314</v>
      </c>
      <c r="Q793" t="s">
        <v>75</v>
      </c>
      <c r="R793" t="s">
        <v>76</v>
      </c>
      <c r="S793" t="s">
        <v>1099</v>
      </c>
      <c r="T793" t="s">
        <v>78</v>
      </c>
      <c r="U793" t="s">
        <v>25028</v>
      </c>
      <c r="V793" t="s">
        <v>80</v>
      </c>
      <c r="W793" t="s">
        <v>81</v>
      </c>
      <c r="X793" t="s">
        <v>1101</v>
      </c>
      <c r="Y793" t="s">
        <v>83</v>
      </c>
    </row>
    <row r="794" spans="1:25" x14ac:dyDescent="0.25">
      <c r="A794" t="s">
        <v>25029</v>
      </c>
      <c r="B794">
        <v>2022</v>
      </c>
      <c r="C794">
        <v>4</v>
      </c>
      <c r="D794" t="s">
        <v>25005</v>
      </c>
      <c r="E794" t="s">
        <v>2518</v>
      </c>
      <c r="F794" t="s">
        <v>2519</v>
      </c>
      <c r="G794" t="s">
        <v>69</v>
      </c>
      <c r="H794" t="s">
        <v>23428</v>
      </c>
      <c r="I794" t="s">
        <v>71</v>
      </c>
      <c r="J794" t="s">
        <v>72</v>
      </c>
      <c r="K794" t="s">
        <v>24668</v>
      </c>
      <c r="L794">
        <v>2151</v>
      </c>
      <c r="M794">
        <v>8568.67</v>
      </c>
      <c r="N794" t="s">
        <v>74</v>
      </c>
      <c r="O794">
        <v>10</v>
      </c>
      <c r="P794">
        <v>70044314</v>
      </c>
      <c r="Q794" t="s">
        <v>75</v>
      </c>
      <c r="R794" t="s">
        <v>76</v>
      </c>
      <c r="S794" t="s">
        <v>236</v>
      </c>
      <c r="T794" t="s">
        <v>78</v>
      </c>
      <c r="U794" t="s">
        <v>25030</v>
      </c>
      <c r="V794" t="s">
        <v>80</v>
      </c>
      <c r="W794" t="s">
        <v>81</v>
      </c>
      <c r="X794" t="s">
        <v>238</v>
      </c>
      <c r="Y794" t="s">
        <v>83</v>
      </c>
    </row>
    <row r="795" spans="1:25" x14ac:dyDescent="0.25">
      <c r="A795" t="s">
        <v>25031</v>
      </c>
      <c r="B795">
        <v>2022</v>
      </c>
      <c r="C795">
        <v>4</v>
      </c>
      <c r="D795" t="s">
        <v>25005</v>
      </c>
      <c r="E795" t="s">
        <v>2518</v>
      </c>
      <c r="F795" t="s">
        <v>2519</v>
      </c>
      <c r="G795" t="s">
        <v>69</v>
      </c>
      <c r="H795" t="s">
        <v>23428</v>
      </c>
      <c r="I795" t="s">
        <v>71</v>
      </c>
      <c r="J795" t="s">
        <v>72</v>
      </c>
      <c r="K795" t="s">
        <v>24668</v>
      </c>
      <c r="L795">
        <v>2154</v>
      </c>
      <c r="M795">
        <v>5107.67</v>
      </c>
      <c r="N795" t="s">
        <v>74</v>
      </c>
      <c r="O795">
        <v>10</v>
      </c>
      <c r="P795">
        <v>70044314</v>
      </c>
      <c r="Q795" t="s">
        <v>75</v>
      </c>
      <c r="R795" t="s">
        <v>76</v>
      </c>
      <c r="S795" t="s">
        <v>951</v>
      </c>
      <c r="T795" t="s">
        <v>78</v>
      </c>
      <c r="U795" t="s">
        <v>25032</v>
      </c>
      <c r="V795" t="s">
        <v>80</v>
      </c>
      <c r="W795" t="s">
        <v>81</v>
      </c>
      <c r="X795" t="s">
        <v>953</v>
      </c>
      <c r="Y795" t="s">
        <v>83</v>
      </c>
    </row>
    <row r="796" spans="1:25" x14ac:dyDescent="0.25">
      <c r="A796" t="s">
        <v>25033</v>
      </c>
      <c r="B796">
        <v>2022</v>
      </c>
      <c r="C796">
        <v>4</v>
      </c>
      <c r="D796" t="s">
        <v>25005</v>
      </c>
      <c r="E796" t="s">
        <v>2518</v>
      </c>
      <c r="F796" t="s">
        <v>2519</v>
      </c>
      <c r="G796" t="s">
        <v>69</v>
      </c>
      <c r="H796" t="s">
        <v>23428</v>
      </c>
      <c r="I796" t="s">
        <v>71</v>
      </c>
      <c r="J796" t="s">
        <v>72</v>
      </c>
      <c r="K796" t="s">
        <v>24668</v>
      </c>
      <c r="L796">
        <v>2054</v>
      </c>
      <c r="M796">
        <v>13866.67</v>
      </c>
      <c r="N796" t="s">
        <v>74</v>
      </c>
      <c r="O796">
        <v>10</v>
      </c>
      <c r="P796">
        <v>70044314</v>
      </c>
      <c r="Q796" t="s">
        <v>75</v>
      </c>
      <c r="R796" t="s">
        <v>76</v>
      </c>
      <c r="S796" t="s">
        <v>5220</v>
      </c>
      <c r="T796" t="s">
        <v>78</v>
      </c>
      <c r="U796" t="s">
        <v>25034</v>
      </c>
      <c r="V796" t="s">
        <v>80</v>
      </c>
      <c r="W796" t="s">
        <v>81</v>
      </c>
      <c r="X796" t="s">
        <v>5222</v>
      </c>
      <c r="Y796" t="s">
        <v>83</v>
      </c>
    </row>
    <row r="797" spans="1:25" x14ac:dyDescent="0.25">
      <c r="A797" t="s">
        <v>25035</v>
      </c>
      <c r="B797">
        <v>2022</v>
      </c>
      <c r="C797">
        <v>4</v>
      </c>
      <c r="D797" t="s">
        <v>25005</v>
      </c>
      <c r="E797" t="s">
        <v>2518</v>
      </c>
      <c r="F797" t="s">
        <v>2519</v>
      </c>
      <c r="G797" t="s">
        <v>69</v>
      </c>
      <c r="H797" t="s">
        <v>23428</v>
      </c>
      <c r="I797" t="s">
        <v>71</v>
      </c>
      <c r="J797" t="s">
        <v>72</v>
      </c>
      <c r="K797" t="s">
        <v>24668</v>
      </c>
      <c r="L797">
        <v>1605</v>
      </c>
      <c r="M797">
        <v>8568.67</v>
      </c>
      <c r="N797" t="s">
        <v>74</v>
      </c>
      <c r="O797">
        <v>10</v>
      </c>
      <c r="P797">
        <v>70044314</v>
      </c>
      <c r="Q797" t="s">
        <v>75</v>
      </c>
      <c r="R797" t="s">
        <v>76</v>
      </c>
      <c r="S797" t="s">
        <v>77</v>
      </c>
      <c r="T797" t="s">
        <v>78</v>
      </c>
      <c r="U797" t="s">
        <v>25036</v>
      </c>
      <c r="V797" t="s">
        <v>80</v>
      </c>
      <c r="W797" t="s">
        <v>81</v>
      </c>
      <c r="X797" t="s">
        <v>82</v>
      </c>
      <c r="Y797" t="s">
        <v>83</v>
      </c>
    </row>
    <row r="798" spans="1:25" x14ac:dyDescent="0.25">
      <c r="A798" t="s">
        <v>25037</v>
      </c>
      <c r="B798">
        <v>2022</v>
      </c>
      <c r="C798">
        <v>4</v>
      </c>
      <c r="D798" t="s">
        <v>25005</v>
      </c>
      <c r="E798" t="s">
        <v>2518</v>
      </c>
      <c r="F798" t="s">
        <v>2519</v>
      </c>
      <c r="G798" t="s">
        <v>69</v>
      </c>
      <c r="H798" t="s">
        <v>23428</v>
      </c>
      <c r="I798" t="s">
        <v>71</v>
      </c>
      <c r="J798" t="s">
        <v>72</v>
      </c>
      <c r="K798" t="s">
        <v>24668</v>
      </c>
      <c r="L798">
        <v>1970</v>
      </c>
      <c r="M798">
        <v>8568.67</v>
      </c>
      <c r="N798" t="s">
        <v>74</v>
      </c>
      <c r="O798">
        <v>10</v>
      </c>
      <c r="P798">
        <v>70044314</v>
      </c>
      <c r="Q798" t="s">
        <v>75</v>
      </c>
      <c r="R798" t="s">
        <v>76</v>
      </c>
      <c r="S798" t="s">
        <v>514</v>
      </c>
      <c r="T798" t="s">
        <v>78</v>
      </c>
      <c r="U798" t="s">
        <v>25038</v>
      </c>
      <c r="V798" t="s">
        <v>80</v>
      </c>
      <c r="W798" t="s">
        <v>81</v>
      </c>
      <c r="X798" t="s">
        <v>516</v>
      </c>
      <c r="Y798" t="s">
        <v>83</v>
      </c>
    </row>
    <row r="799" spans="1:25" x14ac:dyDescent="0.25">
      <c r="A799" t="s">
        <v>25039</v>
      </c>
      <c r="B799">
        <v>2022</v>
      </c>
      <c r="C799">
        <v>4</v>
      </c>
      <c r="D799" t="s">
        <v>25005</v>
      </c>
      <c r="E799" t="s">
        <v>2518</v>
      </c>
      <c r="F799" t="s">
        <v>2519</v>
      </c>
      <c r="G799" t="s">
        <v>69</v>
      </c>
      <c r="H799" t="s">
        <v>23428</v>
      </c>
      <c r="I799" t="s">
        <v>71</v>
      </c>
      <c r="J799" t="s">
        <v>72</v>
      </c>
      <c r="K799" t="s">
        <v>24668</v>
      </c>
      <c r="L799">
        <v>2301</v>
      </c>
      <c r="M799">
        <v>13715.67</v>
      </c>
      <c r="N799" t="s">
        <v>74</v>
      </c>
      <c r="O799">
        <v>10</v>
      </c>
      <c r="P799">
        <v>70044314</v>
      </c>
      <c r="Q799" t="s">
        <v>75</v>
      </c>
      <c r="R799" t="s">
        <v>76</v>
      </c>
      <c r="S799" t="s">
        <v>206</v>
      </c>
      <c r="T799" t="s">
        <v>78</v>
      </c>
      <c r="U799" t="s">
        <v>25040</v>
      </c>
      <c r="V799" t="s">
        <v>80</v>
      </c>
      <c r="W799" t="s">
        <v>81</v>
      </c>
      <c r="X799" t="s">
        <v>208</v>
      </c>
      <c r="Y799" t="s">
        <v>83</v>
      </c>
    </row>
    <row r="800" spans="1:25" x14ac:dyDescent="0.25">
      <c r="A800" t="s">
        <v>25041</v>
      </c>
      <c r="B800">
        <v>2022</v>
      </c>
      <c r="C800">
        <v>4</v>
      </c>
      <c r="D800" t="s">
        <v>25005</v>
      </c>
      <c r="E800" t="s">
        <v>2518</v>
      </c>
      <c r="F800" t="s">
        <v>2519</v>
      </c>
      <c r="G800" t="s">
        <v>69</v>
      </c>
      <c r="H800" t="s">
        <v>23428</v>
      </c>
      <c r="I800" t="s">
        <v>71</v>
      </c>
      <c r="J800" t="s">
        <v>72</v>
      </c>
      <c r="K800" t="s">
        <v>24668</v>
      </c>
      <c r="L800">
        <v>2172</v>
      </c>
      <c r="M800">
        <v>5107.67</v>
      </c>
      <c r="N800" t="s">
        <v>74</v>
      </c>
      <c r="O800">
        <v>10</v>
      </c>
      <c r="P800">
        <v>70044314</v>
      </c>
      <c r="Q800" t="s">
        <v>75</v>
      </c>
      <c r="R800" t="s">
        <v>76</v>
      </c>
      <c r="S800" t="s">
        <v>214</v>
      </c>
      <c r="T800" t="s">
        <v>78</v>
      </c>
      <c r="U800" t="s">
        <v>25042</v>
      </c>
      <c r="V800" t="s">
        <v>80</v>
      </c>
      <c r="W800" t="s">
        <v>81</v>
      </c>
      <c r="X800" t="s">
        <v>216</v>
      </c>
      <c r="Y800" t="s">
        <v>83</v>
      </c>
    </row>
    <row r="801" spans="1:25" x14ac:dyDescent="0.25">
      <c r="A801" t="s">
        <v>25043</v>
      </c>
      <c r="B801">
        <v>2021</v>
      </c>
      <c r="C801">
        <v>12</v>
      </c>
      <c r="D801" t="s">
        <v>25044</v>
      </c>
      <c r="E801" t="s">
        <v>2518</v>
      </c>
      <c r="F801" t="s">
        <v>2519</v>
      </c>
      <c r="G801" t="s">
        <v>69</v>
      </c>
      <c r="H801" t="s">
        <v>23428</v>
      </c>
      <c r="I801" t="s">
        <v>71</v>
      </c>
      <c r="J801" t="s">
        <v>72</v>
      </c>
      <c r="K801" t="s">
        <v>25045</v>
      </c>
      <c r="L801">
        <v>2563</v>
      </c>
      <c r="M801">
        <v>50000</v>
      </c>
      <c r="N801" t="s">
        <v>74</v>
      </c>
      <c r="O801">
        <v>10</v>
      </c>
      <c r="P801">
        <v>70044314</v>
      </c>
      <c r="Q801" t="s">
        <v>75</v>
      </c>
      <c r="R801" t="s">
        <v>76</v>
      </c>
      <c r="S801" t="s">
        <v>5098</v>
      </c>
      <c r="T801" t="s">
        <v>78</v>
      </c>
      <c r="U801" t="s">
        <v>25046</v>
      </c>
      <c r="V801" t="s">
        <v>80</v>
      </c>
      <c r="W801" t="s">
        <v>81</v>
      </c>
      <c r="X801" t="s">
        <v>5100</v>
      </c>
      <c r="Y801" t="s">
        <v>83</v>
      </c>
    </row>
    <row r="802" spans="1:25" x14ac:dyDescent="0.25">
      <c r="A802" t="s">
        <v>25047</v>
      </c>
      <c r="B802">
        <v>2021</v>
      </c>
      <c r="C802">
        <v>12</v>
      </c>
      <c r="D802" t="s">
        <v>5026</v>
      </c>
      <c r="E802" t="s">
        <v>2518</v>
      </c>
      <c r="F802" t="s">
        <v>2519</v>
      </c>
      <c r="G802" t="s">
        <v>69</v>
      </c>
      <c r="H802" t="s">
        <v>23428</v>
      </c>
      <c r="I802" t="s">
        <v>71</v>
      </c>
      <c r="J802" t="s">
        <v>72</v>
      </c>
      <c r="K802" t="s">
        <v>25045</v>
      </c>
      <c r="L802">
        <v>1970</v>
      </c>
      <c r="M802">
        <v>50000</v>
      </c>
      <c r="N802" t="s">
        <v>74</v>
      </c>
      <c r="O802">
        <v>10</v>
      </c>
      <c r="P802">
        <v>70044314</v>
      </c>
      <c r="Q802" t="s">
        <v>75</v>
      </c>
      <c r="R802" t="s">
        <v>76</v>
      </c>
      <c r="S802" t="s">
        <v>514</v>
      </c>
      <c r="T802" t="s">
        <v>78</v>
      </c>
      <c r="U802" t="s">
        <v>25048</v>
      </c>
      <c r="V802" t="s">
        <v>80</v>
      </c>
      <c r="W802" t="s">
        <v>81</v>
      </c>
      <c r="X802" t="s">
        <v>516</v>
      </c>
      <c r="Y802" t="s">
        <v>83</v>
      </c>
    </row>
    <row r="803" spans="1:25" x14ac:dyDescent="0.25">
      <c r="A803" t="s">
        <v>25049</v>
      </c>
      <c r="B803">
        <v>2021</v>
      </c>
      <c r="C803">
        <v>12</v>
      </c>
      <c r="D803" t="s">
        <v>25050</v>
      </c>
      <c r="E803" t="s">
        <v>2518</v>
      </c>
      <c r="F803" t="s">
        <v>2519</v>
      </c>
      <c r="G803" t="s">
        <v>69</v>
      </c>
      <c r="H803" t="s">
        <v>23428</v>
      </c>
      <c r="I803" t="s">
        <v>71</v>
      </c>
      <c r="J803" t="s">
        <v>72</v>
      </c>
      <c r="K803" t="s">
        <v>25045</v>
      </c>
      <c r="L803">
        <v>2093</v>
      </c>
      <c r="M803">
        <v>40000</v>
      </c>
      <c r="N803" t="s">
        <v>74</v>
      </c>
      <c r="O803">
        <v>10</v>
      </c>
      <c r="P803">
        <v>70044314</v>
      </c>
      <c r="Q803" t="s">
        <v>75</v>
      </c>
      <c r="R803" t="s">
        <v>76</v>
      </c>
      <c r="S803" t="s">
        <v>1103</v>
      </c>
      <c r="T803" t="s">
        <v>78</v>
      </c>
      <c r="U803" t="s">
        <v>25051</v>
      </c>
      <c r="V803" t="s">
        <v>80</v>
      </c>
      <c r="W803" t="s">
        <v>81</v>
      </c>
      <c r="X803" t="s">
        <v>1105</v>
      </c>
      <c r="Y803" t="s">
        <v>83</v>
      </c>
    </row>
    <row r="804" spans="1:25" x14ac:dyDescent="0.25">
      <c r="A804" t="s">
        <v>25052</v>
      </c>
      <c r="B804">
        <v>2021</v>
      </c>
      <c r="C804">
        <v>11</v>
      </c>
      <c r="D804" t="s">
        <v>25053</v>
      </c>
      <c r="E804" t="s">
        <v>2518</v>
      </c>
      <c r="F804" t="s">
        <v>2519</v>
      </c>
      <c r="G804" t="s">
        <v>69</v>
      </c>
      <c r="H804" t="s">
        <v>23428</v>
      </c>
      <c r="I804" t="s">
        <v>71</v>
      </c>
      <c r="J804" t="s">
        <v>72</v>
      </c>
      <c r="K804" t="s">
        <v>25045</v>
      </c>
      <c r="L804">
        <v>2178</v>
      </c>
      <c r="M804">
        <v>40000</v>
      </c>
      <c r="N804" t="s">
        <v>74</v>
      </c>
      <c r="O804">
        <v>10</v>
      </c>
      <c r="P804">
        <v>70044314</v>
      </c>
      <c r="Q804" t="s">
        <v>75</v>
      </c>
      <c r="R804" t="s">
        <v>76</v>
      </c>
      <c r="S804" t="s">
        <v>414</v>
      </c>
      <c r="T804" t="s">
        <v>78</v>
      </c>
      <c r="U804" t="s">
        <v>25054</v>
      </c>
      <c r="V804" t="s">
        <v>80</v>
      </c>
      <c r="W804" t="s">
        <v>81</v>
      </c>
      <c r="X804" t="s">
        <v>416</v>
      </c>
      <c r="Y804" t="s">
        <v>83</v>
      </c>
    </row>
    <row r="805" spans="1:25" x14ac:dyDescent="0.25">
      <c r="A805" t="s">
        <v>25055</v>
      </c>
      <c r="B805">
        <v>2021</v>
      </c>
      <c r="C805">
        <v>11</v>
      </c>
      <c r="D805" t="s">
        <v>25053</v>
      </c>
      <c r="E805" t="s">
        <v>2518</v>
      </c>
      <c r="F805" t="s">
        <v>2519</v>
      </c>
      <c r="G805" t="s">
        <v>69</v>
      </c>
      <c r="H805" t="s">
        <v>23428</v>
      </c>
      <c r="I805" t="s">
        <v>71</v>
      </c>
      <c r="J805" t="s">
        <v>72</v>
      </c>
      <c r="K805" t="s">
        <v>25045</v>
      </c>
      <c r="L805">
        <v>1776</v>
      </c>
      <c r="M805">
        <v>40000</v>
      </c>
      <c r="N805" t="s">
        <v>74</v>
      </c>
      <c r="O805">
        <v>10</v>
      </c>
      <c r="P805">
        <v>70044314</v>
      </c>
      <c r="Q805" t="s">
        <v>75</v>
      </c>
      <c r="R805" t="s">
        <v>76</v>
      </c>
      <c r="S805" t="s">
        <v>629</v>
      </c>
      <c r="T805" t="s">
        <v>78</v>
      </c>
      <c r="U805" t="s">
        <v>25056</v>
      </c>
      <c r="V805" t="s">
        <v>80</v>
      </c>
      <c r="W805" t="s">
        <v>81</v>
      </c>
      <c r="X805" t="s">
        <v>631</v>
      </c>
      <c r="Y805" t="s">
        <v>83</v>
      </c>
    </row>
    <row r="806" spans="1:25" x14ac:dyDescent="0.25">
      <c r="A806" t="s">
        <v>25057</v>
      </c>
      <c r="B806">
        <v>2021</v>
      </c>
      <c r="C806">
        <v>12</v>
      </c>
      <c r="D806" t="s">
        <v>5026</v>
      </c>
      <c r="E806" t="s">
        <v>2518</v>
      </c>
      <c r="F806" t="s">
        <v>2519</v>
      </c>
      <c r="G806" t="s">
        <v>69</v>
      </c>
      <c r="H806" t="s">
        <v>23428</v>
      </c>
      <c r="I806" t="s">
        <v>71</v>
      </c>
      <c r="J806" t="s">
        <v>72</v>
      </c>
      <c r="K806" t="s">
        <v>25045</v>
      </c>
      <c r="L806">
        <v>1906</v>
      </c>
      <c r="M806">
        <v>40000</v>
      </c>
      <c r="N806" t="s">
        <v>74</v>
      </c>
      <c r="O806">
        <v>10</v>
      </c>
      <c r="P806">
        <v>70044314</v>
      </c>
      <c r="Q806" t="s">
        <v>75</v>
      </c>
      <c r="R806" t="s">
        <v>76</v>
      </c>
      <c r="S806" t="s">
        <v>838</v>
      </c>
      <c r="T806" t="s">
        <v>78</v>
      </c>
      <c r="U806" t="s">
        <v>25058</v>
      </c>
      <c r="V806" t="s">
        <v>80</v>
      </c>
      <c r="W806" t="s">
        <v>81</v>
      </c>
      <c r="X806" t="s">
        <v>840</v>
      </c>
      <c r="Y806" t="s">
        <v>83</v>
      </c>
    </row>
    <row r="807" spans="1:25" x14ac:dyDescent="0.25">
      <c r="A807" t="s">
        <v>25059</v>
      </c>
      <c r="B807">
        <v>2021</v>
      </c>
      <c r="C807">
        <v>11</v>
      </c>
      <c r="D807" t="s">
        <v>25053</v>
      </c>
      <c r="E807" t="s">
        <v>2518</v>
      </c>
      <c r="F807" t="s">
        <v>2519</v>
      </c>
      <c r="G807" t="s">
        <v>69</v>
      </c>
      <c r="H807" t="s">
        <v>23428</v>
      </c>
      <c r="I807" t="s">
        <v>71</v>
      </c>
      <c r="J807" t="s">
        <v>72</v>
      </c>
      <c r="K807" t="s">
        <v>25045</v>
      </c>
      <c r="L807">
        <v>1880</v>
      </c>
      <c r="M807">
        <v>40000</v>
      </c>
      <c r="N807" t="s">
        <v>74</v>
      </c>
      <c r="O807">
        <v>10</v>
      </c>
      <c r="P807">
        <v>70044314</v>
      </c>
      <c r="Q807" t="s">
        <v>75</v>
      </c>
      <c r="R807" t="s">
        <v>76</v>
      </c>
      <c r="S807" t="s">
        <v>149</v>
      </c>
      <c r="T807" t="s">
        <v>78</v>
      </c>
      <c r="U807" t="s">
        <v>25060</v>
      </c>
      <c r="V807" t="s">
        <v>80</v>
      </c>
      <c r="W807" t="s">
        <v>81</v>
      </c>
      <c r="X807" t="s">
        <v>151</v>
      </c>
      <c r="Y807" t="s">
        <v>83</v>
      </c>
    </row>
    <row r="808" spans="1:25" x14ac:dyDescent="0.25">
      <c r="A808" t="s">
        <v>25061</v>
      </c>
      <c r="B808">
        <v>2021</v>
      </c>
      <c r="C808">
        <v>11</v>
      </c>
      <c r="D808" t="s">
        <v>25053</v>
      </c>
      <c r="E808" t="s">
        <v>2518</v>
      </c>
      <c r="F808" t="s">
        <v>2519</v>
      </c>
      <c r="G808" t="s">
        <v>69</v>
      </c>
      <c r="H808" t="s">
        <v>23428</v>
      </c>
      <c r="I808" t="s">
        <v>71</v>
      </c>
      <c r="J808" t="s">
        <v>72</v>
      </c>
      <c r="K808" t="s">
        <v>25045</v>
      </c>
      <c r="L808">
        <v>1262</v>
      </c>
      <c r="M808">
        <v>50000</v>
      </c>
      <c r="N808" t="s">
        <v>74</v>
      </c>
      <c r="O808">
        <v>10</v>
      </c>
      <c r="P808">
        <v>70044314</v>
      </c>
      <c r="Q808" t="s">
        <v>75</v>
      </c>
      <c r="R808" t="s">
        <v>76</v>
      </c>
      <c r="S808" t="s">
        <v>5146</v>
      </c>
      <c r="T808" t="s">
        <v>78</v>
      </c>
      <c r="U808" t="s">
        <v>25062</v>
      </c>
      <c r="V808" t="s">
        <v>80</v>
      </c>
      <c r="W808" t="s">
        <v>81</v>
      </c>
      <c r="X808" t="s">
        <v>5148</v>
      </c>
      <c r="Y808" t="s">
        <v>83</v>
      </c>
    </row>
    <row r="809" spans="1:25" x14ac:dyDescent="0.25">
      <c r="A809" t="s">
        <v>25063</v>
      </c>
      <c r="B809">
        <v>2021</v>
      </c>
      <c r="C809">
        <v>11</v>
      </c>
      <c r="D809" t="s">
        <v>25053</v>
      </c>
      <c r="E809" t="s">
        <v>2518</v>
      </c>
      <c r="F809" t="s">
        <v>2519</v>
      </c>
      <c r="G809" t="s">
        <v>69</v>
      </c>
      <c r="H809" t="s">
        <v>23428</v>
      </c>
      <c r="I809" t="s">
        <v>71</v>
      </c>
      <c r="J809" t="s">
        <v>72</v>
      </c>
      <c r="K809" t="s">
        <v>25045</v>
      </c>
      <c r="L809">
        <v>2145</v>
      </c>
      <c r="M809">
        <v>40000</v>
      </c>
      <c r="N809" t="s">
        <v>74</v>
      </c>
      <c r="O809">
        <v>10</v>
      </c>
      <c r="P809">
        <v>70044314</v>
      </c>
      <c r="Q809" t="s">
        <v>75</v>
      </c>
      <c r="R809" t="s">
        <v>76</v>
      </c>
      <c r="S809" t="s">
        <v>201</v>
      </c>
      <c r="T809" t="s">
        <v>78</v>
      </c>
      <c r="U809" t="s">
        <v>25064</v>
      </c>
      <c r="V809" t="s">
        <v>80</v>
      </c>
      <c r="W809" t="s">
        <v>81</v>
      </c>
      <c r="X809" t="s">
        <v>203</v>
      </c>
      <c r="Y809" t="s">
        <v>83</v>
      </c>
    </row>
    <row r="810" spans="1:25" x14ac:dyDescent="0.25">
      <c r="A810" t="s">
        <v>25065</v>
      </c>
      <c r="B810">
        <v>2021</v>
      </c>
      <c r="C810">
        <v>11</v>
      </c>
      <c r="D810" t="s">
        <v>25053</v>
      </c>
      <c r="E810" t="s">
        <v>2518</v>
      </c>
      <c r="F810" t="s">
        <v>2519</v>
      </c>
      <c r="G810" t="s">
        <v>69</v>
      </c>
      <c r="H810" t="s">
        <v>23428</v>
      </c>
      <c r="I810" t="s">
        <v>71</v>
      </c>
      <c r="J810" t="s">
        <v>72</v>
      </c>
      <c r="K810" t="s">
        <v>25045</v>
      </c>
      <c r="L810">
        <v>2660</v>
      </c>
      <c r="M810">
        <v>50000</v>
      </c>
      <c r="N810" t="s">
        <v>74</v>
      </c>
      <c r="O810">
        <v>10</v>
      </c>
      <c r="P810">
        <v>70044314</v>
      </c>
      <c r="Q810" t="s">
        <v>75</v>
      </c>
      <c r="R810" t="s">
        <v>76</v>
      </c>
      <c r="S810" t="s">
        <v>1279</v>
      </c>
      <c r="T810" t="s">
        <v>78</v>
      </c>
      <c r="U810" t="s">
        <v>25066</v>
      </c>
      <c r="V810" t="s">
        <v>80</v>
      </c>
      <c r="W810" t="s">
        <v>81</v>
      </c>
      <c r="X810" t="s">
        <v>1281</v>
      </c>
      <c r="Y810" t="s">
        <v>83</v>
      </c>
    </row>
    <row r="811" spans="1:25" x14ac:dyDescent="0.25">
      <c r="A811" t="s">
        <v>25067</v>
      </c>
      <c r="B811">
        <v>2021</v>
      </c>
      <c r="C811">
        <v>11</v>
      </c>
      <c r="D811" t="s">
        <v>25053</v>
      </c>
      <c r="E811" t="s">
        <v>2518</v>
      </c>
      <c r="F811" t="s">
        <v>2519</v>
      </c>
      <c r="G811" t="s">
        <v>69</v>
      </c>
      <c r="H811" t="s">
        <v>23428</v>
      </c>
      <c r="I811" t="s">
        <v>71</v>
      </c>
      <c r="J811" t="s">
        <v>72</v>
      </c>
      <c r="K811" t="s">
        <v>25045</v>
      </c>
      <c r="L811">
        <v>2048</v>
      </c>
      <c r="M811">
        <v>40000</v>
      </c>
      <c r="N811" t="s">
        <v>74</v>
      </c>
      <c r="O811">
        <v>10</v>
      </c>
      <c r="P811">
        <v>70044314</v>
      </c>
      <c r="Q811" t="s">
        <v>75</v>
      </c>
      <c r="R811" t="s">
        <v>76</v>
      </c>
      <c r="S811" t="s">
        <v>1159</v>
      </c>
      <c r="T811" t="s">
        <v>78</v>
      </c>
      <c r="U811" t="s">
        <v>25068</v>
      </c>
      <c r="V811" t="s">
        <v>80</v>
      </c>
      <c r="W811" t="s">
        <v>81</v>
      </c>
      <c r="X811" t="s">
        <v>1161</v>
      </c>
      <c r="Y811" t="s">
        <v>83</v>
      </c>
    </row>
    <row r="812" spans="1:25" x14ac:dyDescent="0.25">
      <c r="A812" t="s">
        <v>25069</v>
      </c>
      <c r="B812">
        <v>2021</v>
      </c>
      <c r="C812">
        <v>11</v>
      </c>
      <c r="D812" t="s">
        <v>25053</v>
      </c>
      <c r="E812" t="s">
        <v>2518</v>
      </c>
      <c r="F812" t="s">
        <v>2519</v>
      </c>
      <c r="G812" t="s">
        <v>69</v>
      </c>
      <c r="H812" t="s">
        <v>23428</v>
      </c>
      <c r="I812" t="s">
        <v>71</v>
      </c>
      <c r="J812" t="s">
        <v>72</v>
      </c>
      <c r="K812" t="s">
        <v>25045</v>
      </c>
      <c r="L812">
        <v>2027</v>
      </c>
      <c r="M812">
        <v>40000</v>
      </c>
      <c r="N812" t="s">
        <v>74</v>
      </c>
      <c r="O812">
        <v>10</v>
      </c>
      <c r="P812">
        <v>70044314</v>
      </c>
      <c r="Q812" t="s">
        <v>75</v>
      </c>
      <c r="R812" t="s">
        <v>76</v>
      </c>
      <c r="S812" t="s">
        <v>391</v>
      </c>
      <c r="T812" t="s">
        <v>78</v>
      </c>
      <c r="U812" t="s">
        <v>25070</v>
      </c>
      <c r="V812" t="s">
        <v>80</v>
      </c>
      <c r="W812" t="s">
        <v>81</v>
      </c>
      <c r="X812" t="s">
        <v>393</v>
      </c>
      <c r="Y812" t="s">
        <v>83</v>
      </c>
    </row>
    <row r="813" spans="1:25" x14ac:dyDescent="0.25">
      <c r="A813" t="s">
        <v>25071</v>
      </c>
      <c r="B813">
        <v>2021</v>
      </c>
      <c r="C813">
        <v>11</v>
      </c>
      <c r="D813" t="s">
        <v>25053</v>
      </c>
      <c r="E813" t="s">
        <v>2518</v>
      </c>
      <c r="F813" t="s">
        <v>2519</v>
      </c>
      <c r="G813" t="s">
        <v>69</v>
      </c>
      <c r="H813" t="s">
        <v>23428</v>
      </c>
      <c r="I813" t="s">
        <v>71</v>
      </c>
      <c r="J813" t="s">
        <v>72</v>
      </c>
      <c r="K813" t="s">
        <v>25045</v>
      </c>
      <c r="L813">
        <v>2021</v>
      </c>
      <c r="M813">
        <v>40000</v>
      </c>
      <c r="N813" t="s">
        <v>74</v>
      </c>
      <c r="O813">
        <v>10</v>
      </c>
      <c r="P813">
        <v>70044314</v>
      </c>
      <c r="Q813" t="s">
        <v>75</v>
      </c>
      <c r="R813" t="s">
        <v>76</v>
      </c>
      <c r="S813" t="s">
        <v>908</v>
      </c>
      <c r="T813" t="s">
        <v>78</v>
      </c>
      <c r="U813" t="s">
        <v>25072</v>
      </c>
      <c r="V813" t="s">
        <v>80</v>
      </c>
      <c r="W813" t="s">
        <v>81</v>
      </c>
      <c r="X813" t="s">
        <v>910</v>
      </c>
      <c r="Y813" t="s">
        <v>83</v>
      </c>
    </row>
    <row r="814" spans="1:25" x14ac:dyDescent="0.25">
      <c r="A814" t="s">
        <v>25073</v>
      </c>
      <c r="B814">
        <v>2021</v>
      </c>
      <c r="C814">
        <v>11</v>
      </c>
      <c r="D814" t="s">
        <v>25053</v>
      </c>
      <c r="E814" t="s">
        <v>2518</v>
      </c>
      <c r="F814" t="s">
        <v>2519</v>
      </c>
      <c r="G814" t="s">
        <v>69</v>
      </c>
      <c r="H814" t="s">
        <v>23428</v>
      </c>
      <c r="I814" t="s">
        <v>71</v>
      </c>
      <c r="J814" t="s">
        <v>72</v>
      </c>
      <c r="K814" t="s">
        <v>25045</v>
      </c>
      <c r="L814">
        <v>1760</v>
      </c>
      <c r="M814">
        <v>40000</v>
      </c>
      <c r="N814" t="s">
        <v>74</v>
      </c>
      <c r="O814">
        <v>10</v>
      </c>
      <c r="P814">
        <v>70044314</v>
      </c>
      <c r="Q814" t="s">
        <v>75</v>
      </c>
      <c r="R814" t="s">
        <v>76</v>
      </c>
      <c r="S814" t="s">
        <v>689</v>
      </c>
      <c r="T814" t="s">
        <v>78</v>
      </c>
      <c r="U814" t="s">
        <v>25074</v>
      </c>
      <c r="V814" t="s">
        <v>80</v>
      </c>
      <c r="W814" t="s">
        <v>81</v>
      </c>
      <c r="X814" t="s">
        <v>691</v>
      </c>
      <c r="Y814" t="s">
        <v>83</v>
      </c>
    </row>
    <row r="815" spans="1:25" x14ac:dyDescent="0.25">
      <c r="A815" t="s">
        <v>25075</v>
      </c>
      <c r="B815">
        <v>2021</v>
      </c>
      <c r="C815">
        <v>11</v>
      </c>
      <c r="D815" t="s">
        <v>25053</v>
      </c>
      <c r="E815" t="s">
        <v>2518</v>
      </c>
      <c r="F815" t="s">
        <v>2519</v>
      </c>
      <c r="G815" t="s">
        <v>69</v>
      </c>
      <c r="H815" t="s">
        <v>23428</v>
      </c>
      <c r="I815" t="s">
        <v>71</v>
      </c>
      <c r="J815" t="s">
        <v>72</v>
      </c>
      <c r="K815" t="s">
        <v>25045</v>
      </c>
      <c r="L815">
        <v>1104</v>
      </c>
      <c r="M815">
        <v>40000</v>
      </c>
      <c r="N815" t="s">
        <v>74</v>
      </c>
      <c r="O815">
        <v>10</v>
      </c>
      <c r="P815">
        <v>70044314</v>
      </c>
      <c r="Q815" t="s">
        <v>75</v>
      </c>
      <c r="R815" t="s">
        <v>76</v>
      </c>
      <c r="S815" t="s">
        <v>1028</v>
      </c>
      <c r="T815" t="s">
        <v>78</v>
      </c>
      <c r="U815" t="s">
        <v>25076</v>
      </c>
      <c r="V815" t="s">
        <v>80</v>
      </c>
      <c r="W815" t="s">
        <v>81</v>
      </c>
      <c r="X815" t="s">
        <v>1030</v>
      </c>
      <c r="Y815" t="s">
        <v>83</v>
      </c>
    </row>
    <row r="816" spans="1:25" x14ac:dyDescent="0.25">
      <c r="A816" t="s">
        <v>25077</v>
      </c>
      <c r="B816">
        <v>2021</v>
      </c>
      <c r="C816">
        <v>11</v>
      </c>
      <c r="D816" t="s">
        <v>25053</v>
      </c>
      <c r="E816" t="s">
        <v>2518</v>
      </c>
      <c r="F816" t="s">
        <v>2519</v>
      </c>
      <c r="G816" t="s">
        <v>69</v>
      </c>
      <c r="H816" t="s">
        <v>23428</v>
      </c>
      <c r="I816" t="s">
        <v>71</v>
      </c>
      <c r="J816" t="s">
        <v>72</v>
      </c>
      <c r="K816" t="s">
        <v>25045</v>
      </c>
      <c r="L816">
        <v>1945</v>
      </c>
      <c r="M816">
        <v>40000</v>
      </c>
      <c r="N816" t="s">
        <v>74</v>
      </c>
      <c r="O816">
        <v>10</v>
      </c>
      <c r="P816">
        <v>70044314</v>
      </c>
      <c r="Q816" t="s">
        <v>75</v>
      </c>
      <c r="R816" t="s">
        <v>76</v>
      </c>
      <c r="S816" t="s">
        <v>818</v>
      </c>
      <c r="T816" t="s">
        <v>78</v>
      </c>
      <c r="U816" t="s">
        <v>25078</v>
      </c>
      <c r="V816" t="s">
        <v>80</v>
      </c>
      <c r="W816" t="s">
        <v>81</v>
      </c>
      <c r="X816" t="s">
        <v>820</v>
      </c>
      <c r="Y816" t="s">
        <v>83</v>
      </c>
    </row>
    <row r="817" spans="1:25" x14ac:dyDescent="0.25">
      <c r="A817" t="s">
        <v>25079</v>
      </c>
      <c r="B817">
        <v>2021</v>
      </c>
      <c r="C817">
        <v>11</v>
      </c>
      <c r="D817" t="s">
        <v>25053</v>
      </c>
      <c r="E817" t="s">
        <v>2518</v>
      </c>
      <c r="F817" t="s">
        <v>2519</v>
      </c>
      <c r="G817" t="s">
        <v>69</v>
      </c>
      <c r="H817" t="s">
        <v>23428</v>
      </c>
      <c r="I817" t="s">
        <v>71</v>
      </c>
      <c r="J817" t="s">
        <v>72</v>
      </c>
      <c r="K817" t="s">
        <v>25045</v>
      </c>
      <c r="L817">
        <v>2761</v>
      </c>
      <c r="M817">
        <v>40000</v>
      </c>
      <c r="N817" t="s">
        <v>74</v>
      </c>
      <c r="O817">
        <v>10</v>
      </c>
      <c r="P817">
        <v>70044314</v>
      </c>
      <c r="Q817" t="s">
        <v>75</v>
      </c>
      <c r="R817" t="s">
        <v>76</v>
      </c>
      <c r="S817" t="s">
        <v>133</v>
      </c>
      <c r="T817" t="s">
        <v>78</v>
      </c>
      <c r="U817" t="s">
        <v>25080</v>
      </c>
      <c r="V817" t="s">
        <v>80</v>
      </c>
      <c r="W817" t="s">
        <v>81</v>
      </c>
      <c r="X817" t="s">
        <v>135</v>
      </c>
      <c r="Y817" t="s">
        <v>83</v>
      </c>
    </row>
    <row r="818" spans="1:25" x14ac:dyDescent="0.25">
      <c r="A818" t="s">
        <v>25081</v>
      </c>
      <c r="B818">
        <v>2021</v>
      </c>
      <c r="C818">
        <v>11</v>
      </c>
      <c r="D818" t="s">
        <v>25082</v>
      </c>
      <c r="E818" t="s">
        <v>2518</v>
      </c>
      <c r="F818" t="s">
        <v>2519</v>
      </c>
      <c r="G818" t="s">
        <v>69</v>
      </c>
      <c r="H818" t="s">
        <v>23428</v>
      </c>
      <c r="I818" t="s">
        <v>71</v>
      </c>
      <c r="J818" t="s">
        <v>72</v>
      </c>
      <c r="K818" t="s">
        <v>25045</v>
      </c>
      <c r="L818">
        <v>1930</v>
      </c>
      <c r="M818">
        <v>40000</v>
      </c>
      <c r="N818" t="s">
        <v>74</v>
      </c>
      <c r="O818">
        <v>10</v>
      </c>
      <c r="P818">
        <v>70044314</v>
      </c>
      <c r="Q818" t="s">
        <v>75</v>
      </c>
      <c r="R818" t="s">
        <v>76</v>
      </c>
      <c r="S818" t="s">
        <v>305</v>
      </c>
      <c r="T818" t="s">
        <v>78</v>
      </c>
      <c r="U818" t="s">
        <v>25083</v>
      </c>
      <c r="V818" t="s">
        <v>1601</v>
      </c>
      <c r="W818" t="s">
        <v>81</v>
      </c>
      <c r="X818" t="s">
        <v>307</v>
      </c>
      <c r="Y818" t="s">
        <v>83</v>
      </c>
    </row>
    <row r="819" spans="1:25" x14ac:dyDescent="0.25">
      <c r="A819" t="s">
        <v>25084</v>
      </c>
      <c r="B819">
        <v>2021</v>
      </c>
      <c r="C819">
        <v>11</v>
      </c>
      <c r="D819" t="s">
        <v>25053</v>
      </c>
      <c r="E819" t="s">
        <v>2518</v>
      </c>
      <c r="F819" t="s">
        <v>2519</v>
      </c>
      <c r="G819" t="s">
        <v>69</v>
      </c>
      <c r="H819" t="s">
        <v>23428</v>
      </c>
      <c r="I819" t="s">
        <v>71</v>
      </c>
      <c r="J819" t="s">
        <v>72</v>
      </c>
      <c r="K819" t="s">
        <v>25045</v>
      </c>
      <c r="L819">
        <v>2155</v>
      </c>
      <c r="M819">
        <v>40000</v>
      </c>
      <c r="N819" t="s">
        <v>74</v>
      </c>
      <c r="O819">
        <v>10</v>
      </c>
      <c r="P819">
        <v>70044314</v>
      </c>
      <c r="Q819" t="s">
        <v>75</v>
      </c>
      <c r="R819" t="s">
        <v>76</v>
      </c>
      <c r="S819" t="s">
        <v>387</v>
      </c>
      <c r="T819" t="s">
        <v>78</v>
      </c>
      <c r="U819" t="s">
        <v>25085</v>
      </c>
      <c r="V819" t="s">
        <v>80</v>
      </c>
      <c r="W819" t="s">
        <v>81</v>
      </c>
      <c r="X819" t="s">
        <v>389</v>
      </c>
      <c r="Y819" t="s">
        <v>83</v>
      </c>
    </row>
    <row r="820" spans="1:25" x14ac:dyDescent="0.25">
      <c r="A820" t="s">
        <v>25086</v>
      </c>
      <c r="B820">
        <v>2021</v>
      </c>
      <c r="C820">
        <v>11</v>
      </c>
      <c r="D820" t="s">
        <v>25053</v>
      </c>
      <c r="E820" t="s">
        <v>2518</v>
      </c>
      <c r="F820" t="s">
        <v>2519</v>
      </c>
      <c r="G820" t="s">
        <v>69</v>
      </c>
      <c r="H820" t="s">
        <v>23428</v>
      </c>
      <c r="I820" t="s">
        <v>71</v>
      </c>
      <c r="J820" t="s">
        <v>72</v>
      </c>
      <c r="K820" t="s">
        <v>25045</v>
      </c>
      <c r="L820">
        <v>1960</v>
      </c>
      <c r="M820">
        <v>40000</v>
      </c>
      <c r="N820" t="s">
        <v>74</v>
      </c>
      <c r="O820">
        <v>10</v>
      </c>
      <c r="P820">
        <v>70044314</v>
      </c>
      <c r="Q820" t="s">
        <v>75</v>
      </c>
      <c r="R820" t="s">
        <v>76</v>
      </c>
      <c r="S820" t="s">
        <v>1036</v>
      </c>
      <c r="T820" t="s">
        <v>78</v>
      </c>
      <c r="U820" t="s">
        <v>25087</v>
      </c>
      <c r="V820" t="s">
        <v>80</v>
      </c>
      <c r="W820" t="s">
        <v>81</v>
      </c>
      <c r="X820" t="s">
        <v>1038</v>
      </c>
      <c r="Y820" t="s">
        <v>83</v>
      </c>
    </row>
    <row r="821" spans="1:25" x14ac:dyDescent="0.25">
      <c r="A821" t="s">
        <v>25088</v>
      </c>
      <c r="B821">
        <v>2021</v>
      </c>
      <c r="C821">
        <v>11</v>
      </c>
      <c r="D821" t="s">
        <v>25053</v>
      </c>
      <c r="E821" t="s">
        <v>2518</v>
      </c>
      <c r="F821" t="s">
        <v>2519</v>
      </c>
      <c r="G821" t="s">
        <v>69</v>
      </c>
      <c r="H821" t="s">
        <v>23428</v>
      </c>
      <c r="I821" t="s">
        <v>71</v>
      </c>
      <c r="J821" t="s">
        <v>72</v>
      </c>
      <c r="K821" t="s">
        <v>25045</v>
      </c>
      <c r="L821">
        <v>2346</v>
      </c>
      <c r="M821">
        <v>40000</v>
      </c>
      <c r="N821" t="s">
        <v>74</v>
      </c>
      <c r="O821">
        <v>10</v>
      </c>
      <c r="P821">
        <v>70044314</v>
      </c>
      <c r="Q821" t="s">
        <v>75</v>
      </c>
      <c r="R821" t="s">
        <v>76</v>
      </c>
      <c r="S821" t="s">
        <v>713</v>
      </c>
      <c r="T821" t="s">
        <v>110</v>
      </c>
      <c r="U821" t="s">
        <v>25089</v>
      </c>
      <c r="V821" t="s">
        <v>80</v>
      </c>
      <c r="W821" t="s">
        <v>81</v>
      </c>
      <c r="X821" t="s">
        <v>715</v>
      </c>
      <c r="Y821" t="s">
        <v>83</v>
      </c>
    </row>
    <row r="822" spans="1:25" x14ac:dyDescent="0.25">
      <c r="A822" t="s">
        <v>25090</v>
      </c>
      <c r="B822">
        <v>2021</v>
      </c>
      <c r="C822">
        <v>11</v>
      </c>
      <c r="D822" t="s">
        <v>25053</v>
      </c>
      <c r="E822" t="s">
        <v>2518</v>
      </c>
      <c r="F822" t="s">
        <v>2519</v>
      </c>
      <c r="G822" t="s">
        <v>69</v>
      </c>
      <c r="H822" t="s">
        <v>23428</v>
      </c>
      <c r="I822" t="s">
        <v>71</v>
      </c>
      <c r="J822" t="s">
        <v>72</v>
      </c>
      <c r="K822" t="s">
        <v>25045</v>
      </c>
      <c r="L822">
        <v>2081</v>
      </c>
      <c r="M822">
        <v>40000</v>
      </c>
      <c r="N822" t="s">
        <v>74</v>
      </c>
      <c r="O822">
        <v>10</v>
      </c>
      <c r="P822">
        <v>70044314</v>
      </c>
      <c r="Q822" t="s">
        <v>75</v>
      </c>
      <c r="R822" t="s">
        <v>76</v>
      </c>
      <c r="S822" t="s">
        <v>7232</v>
      </c>
      <c r="T822" t="s">
        <v>78</v>
      </c>
      <c r="U822" t="s">
        <v>25091</v>
      </c>
      <c r="V822" t="s">
        <v>80</v>
      </c>
      <c r="W822" t="s">
        <v>81</v>
      </c>
      <c r="X822" t="s">
        <v>7234</v>
      </c>
      <c r="Y822" t="s">
        <v>83</v>
      </c>
    </row>
    <row r="823" spans="1:25" x14ac:dyDescent="0.25">
      <c r="A823" t="s">
        <v>25092</v>
      </c>
      <c r="B823">
        <v>2021</v>
      </c>
      <c r="C823">
        <v>11</v>
      </c>
      <c r="D823" t="s">
        <v>25053</v>
      </c>
      <c r="E823" t="s">
        <v>2518</v>
      </c>
      <c r="F823" t="s">
        <v>2519</v>
      </c>
      <c r="G823" t="s">
        <v>69</v>
      </c>
      <c r="H823" t="s">
        <v>23428</v>
      </c>
      <c r="I823" t="s">
        <v>71</v>
      </c>
      <c r="J823" t="s">
        <v>72</v>
      </c>
      <c r="K823" t="s">
        <v>25045</v>
      </c>
      <c r="L823">
        <v>1520</v>
      </c>
      <c r="M823">
        <v>40000</v>
      </c>
      <c r="N823" t="s">
        <v>74</v>
      </c>
      <c r="O823">
        <v>10</v>
      </c>
      <c r="P823">
        <v>70044314</v>
      </c>
      <c r="Q823" t="s">
        <v>75</v>
      </c>
      <c r="R823" t="s">
        <v>76</v>
      </c>
      <c r="S823" t="s">
        <v>520</v>
      </c>
      <c r="T823" t="s">
        <v>78</v>
      </c>
      <c r="U823" t="s">
        <v>25093</v>
      </c>
      <c r="V823" t="s">
        <v>80</v>
      </c>
      <c r="W823" t="s">
        <v>81</v>
      </c>
      <c r="X823" t="s">
        <v>522</v>
      </c>
      <c r="Y823" t="s">
        <v>83</v>
      </c>
    </row>
    <row r="824" spans="1:25" x14ac:dyDescent="0.25">
      <c r="A824" t="s">
        <v>25094</v>
      </c>
      <c r="B824">
        <v>2021</v>
      </c>
      <c r="C824">
        <v>12</v>
      </c>
      <c r="D824" t="s">
        <v>25050</v>
      </c>
      <c r="E824" t="s">
        <v>2518</v>
      </c>
      <c r="F824" t="s">
        <v>2519</v>
      </c>
      <c r="G824" t="s">
        <v>69</v>
      </c>
      <c r="H824" t="s">
        <v>23428</v>
      </c>
      <c r="I824" t="s">
        <v>71</v>
      </c>
      <c r="J824" t="s">
        <v>72</v>
      </c>
      <c r="K824" t="s">
        <v>25045</v>
      </c>
      <c r="L824">
        <v>1086</v>
      </c>
      <c r="M824">
        <v>50000</v>
      </c>
      <c r="N824" t="s">
        <v>74</v>
      </c>
      <c r="O824">
        <v>10</v>
      </c>
      <c r="P824">
        <v>70044314</v>
      </c>
      <c r="Q824" t="s">
        <v>75</v>
      </c>
      <c r="R824" t="s">
        <v>76</v>
      </c>
      <c r="S824" t="s">
        <v>185</v>
      </c>
      <c r="T824" t="s">
        <v>78</v>
      </c>
      <c r="U824" t="s">
        <v>25095</v>
      </c>
      <c r="V824" t="s">
        <v>80</v>
      </c>
      <c r="W824" t="s">
        <v>81</v>
      </c>
      <c r="X824" t="s">
        <v>187</v>
      </c>
      <c r="Y824" t="s">
        <v>83</v>
      </c>
    </row>
    <row r="825" spans="1:25" x14ac:dyDescent="0.25">
      <c r="A825" t="s">
        <v>25096</v>
      </c>
      <c r="B825">
        <v>2021</v>
      </c>
      <c r="C825">
        <v>11</v>
      </c>
      <c r="D825" t="s">
        <v>25053</v>
      </c>
      <c r="E825" t="s">
        <v>2518</v>
      </c>
      <c r="F825" t="s">
        <v>2519</v>
      </c>
      <c r="G825" t="s">
        <v>69</v>
      </c>
      <c r="H825" t="s">
        <v>23428</v>
      </c>
      <c r="I825" t="s">
        <v>71</v>
      </c>
      <c r="J825" t="s">
        <v>72</v>
      </c>
      <c r="K825" t="s">
        <v>25045</v>
      </c>
      <c r="L825">
        <v>1082</v>
      </c>
      <c r="M825">
        <v>40000</v>
      </c>
      <c r="N825" t="s">
        <v>74</v>
      </c>
      <c r="O825">
        <v>10</v>
      </c>
      <c r="P825">
        <v>70044314</v>
      </c>
      <c r="Q825" t="s">
        <v>75</v>
      </c>
      <c r="R825" t="s">
        <v>76</v>
      </c>
      <c r="S825" t="s">
        <v>525</v>
      </c>
      <c r="T825" t="s">
        <v>78</v>
      </c>
      <c r="U825" t="s">
        <v>25097</v>
      </c>
      <c r="V825" t="s">
        <v>80</v>
      </c>
      <c r="W825" t="s">
        <v>81</v>
      </c>
      <c r="X825" t="s">
        <v>527</v>
      </c>
      <c r="Y825" t="s">
        <v>83</v>
      </c>
    </row>
    <row r="826" spans="1:25" x14ac:dyDescent="0.25">
      <c r="A826" t="s">
        <v>25098</v>
      </c>
      <c r="B826">
        <v>2021</v>
      </c>
      <c r="C826">
        <v>11</v>
      </c>
      <c r="D826" t="s">
        <v>25053</v>
      </c>
      <c r="E826" t="s">
        <v>2518</v>
      </c>
      <c r="F826" t="s">
        <v>2519</v>
      </c>
      <c r="G826" t="s">
        <v>69</v>
      </c>
      <c r="H826" t="s">
        <v>23428</v>
      </c>
      <c r="I826" t="s">
        <v>71</v>
      </c>
      <c r="J826" t="s">
        <v>72</v>
      </c>
      <c r="K826" t="s">
        <v>25045</v>
      </c>
      <c r="L826">
        <v>2743</v>
      </c>
      <c r="M826">
        <v>40000</v>
      </c>
      <c r="N826" t="s">
        <v>74</v>
      </c>
      <c r="O826">
        <v>10</v>
      </c>
      <c r="P826">
        <v>70044314</v>
      </c>
      <c r="Q826" t="s">
        <v>75</v>
      </c>
      <c r="R826" t="s">
        <v>76</v>
      </c>
      <c r="S826" t="s">
        <v>1351</v>
      </c>
      <c r="T826" t="s">
        <v>78</v>
      </c>
      <c r="U826" t="s">
        <v>25099</v>
      </c>
      <c r="V826" t="s">
        <v>80</v>
      </c>
      <c r="W826" t="s">
        <v>81</v>
      </c>
      <c r="X826" t="s">
        <v>1353</v>
      </c>
      <c r="Y826" t="s">
        <v>83</v>
      </c>
    </row>
    <row r="827" spans="1:25" x14ac:dyDescent="0.25">
      <c r="A827" t="s">
        <v>25100</v>
      </c>
      <c r="B827">
        <v>2021</v>
      </c>
      <c r="C827">
        <v>11</v>
      </c>
      <c r="D827" t="s">
        <v>25053</v>
      </c>
      <c r="E827" t="s">
        <v>2518</v>
      </c>
      <c r="F827" t="s">
        <v>2519</v>
      </c>
      <c r="G827" t="s">
        <v>69</v>
      </c>
      <c r="H827" t="s">
        <v>23428</v>
      </c>
      <c r="I827" t="s">
        <v>71</v>
      </c>
      <c r="J827" t="s">
        <v>72</v>
      </c>
      <c r="K827" t="s">
        <v>25045</v>
      </c>
      <c r="L827">
        <v>2174</v>
      </c>
      <c r="M827">
        <v>40000</v>
      </c>
      <c r="N827" t="s">
        <v>74</v>
      </c>
      <c r="O827">
        <v>10</v>
      </c>
      <c r="P827">
        <v>70044314</v>
      </c>
      <c r="Q827" t="s">
        <v>75</v>
      </c>
      <c r="R827" t="s">
        <v>76</v>
      </c>
      <c r="S827" t="s">
        <v>360</v>
      </c>
      <c r="T827" t="s">
        <v>78</v>
      </c>
      <c r="U827" t="s">
        <v>25101</v>
      </c>
      <c r="V827" t="s">
        <v>80</v>
      </c>
      <c r="W827" t="s">
        <v>81</v>
      </c>
      <c r="X827" t="s">
        <v>362</v>
      </c>
      <c r="Y827" t="s">
        <v>83</v>
      </c>
    </row>
    <row r="828" spans="1:25" x14ac:dyDescent="0.25">
      <c r="A828" t="s">
        <v>25102</v>
      </c>
      <c r="B828">
        <v>2021</v>
      </c>
      <c r="C828">
        <v>12</v>
      </c>
      <c r="D828" t="s">
        <v>25050</v>
      </c>
      <c r="E828" t="s">
        <v>2518</v>
      </c>
      <c r="F828" t="s">
        <v>2519</v>
      </c>
      <c r="G828" t="s">
        <v>69</v>
      </c>
      <c r="H828" t="s">
        <v>23428</v>
      </c>
      <c r="I828" t="s">
        <v>71</v>
      </c>
      <c r="J828" t="s">
        <v>72</v>
      </c>
      <c r="K828" t="s">
        <v>25045</v>
      </c>
      <c r="L828">
        <v>1886</v>
      </c>
      <c r="M828">
        <v>50000</v>
      </c>
      <c r="N828" t="s">
        <v>74</v>
      </c>
      <c r="O828">
        <v>10</v>
      </c>
      <c r="P828">
        <v>70044314</v>
      </c>
      <c r="Q828" t="s">
        <v>75</v>
      </c>
      <c r="R828" t="s">
        <v>76</v>
      </c>
      <c r="S828" t="s">
        <v>177</v>
      </c>
      <c r="T828" t="s">
        <v>78</v>
      </c>
      <c r="U828" t="s">
        <v>25103</v>
      </c>
      <c r="V828" t="s">
        <v>80</v>
      </c>
      <c r="W828" t="s">
        <v>81</v>
      </c>
      <c r="X828" t="s">
        <v>179</v>
      </c>
      <c r="Y828" t="s">
        <v>83</v>
      </c>
    </row>
    <row r="829" spans="1:25" x14ac:dyDescent="0.25">
      <c r="A829" t="s">
        <v>25104</v>
      </c>
      <c r="B829">
        <v>2021</v>
      </c>
      <c r="C829">
        <v>12</v>
      </c>
      <c r="D829" t="s">
        <v>25050</v>
      </c>
      <c r="E829" t="s">
        <v>2518</v>
      </c>
      <c r="F829" t="s">
        <v>2519</v>
      </c>
      <c r="G829" t="s">
        <v>69</v>
      </c>
      <c r="H829" t="s">
        <v>23428</v>
      </c>
      <c r="I829" t="s">
        <v>71</v>
      </c>
      <c r="J829" t="s">
        <v>72</v>
      </c>
      <c r="K829" t="s">
        <v>25045</v>
      </c>
      <c r="L829">
        <v>1475</v>
      </c>
      <c r="M829">
        <v>40000</v>
      </c>
      <c r="N829" t="s">
        <v>74</v>
      </c>
      <c r="O829">
        <v>10</v>
      </c>
      <c r="P829">
        <v>70044314</v>
      </c>
      <c r="Q829" t="s">
        <v>75</v>
      </c>
      <c r="R829" t="s">
        <v>76</v>
      </c>
      <c r="S829" t="s">
        <v>105</v>
      </c>
      <c r="T829" t="s">
        <v>78</v>
      </c>
      <c r="U829" t="s">
        <v>25105</v>
      </c>
      <c r="V829" t="s">
        <v>80</v>
      </c>
      <c r="W829" t="s">
        <v>81</v>
      </c>
      <c r="X829" t="s">
        <v>107</v>
      </c>
      <c r="Y829" t="s">
        <v>83</v>
      </c>
    </row>
    <row r="830" spans="1:25" x14ac:dyDescent="0.25">
      <c r="A830" t="s">
        <v>25106</v>
      </c>
      <c r="B830">
        <v>2021</v>
      </c>
      <c r="C830">
        <v>11</v>
      </c>
      <c r="D830" t="s">
        <v>25053</v>
      </c>
      <c r="E830" t="s">
        <v>2518</v>
      </c>
      <c r="F830" t="s">
        <v>2519</v>
      </c>
      <c r="G830" t="s">
        <v>69</v>
      </c>
      <c r="H830" t="s">
        <v>23428</v>
      </c>
      <c r="I830" t="s">
        <v>71</v>
      </c>
      <c r="J830" t="s">
        <v>72</v>
      </c>
      <c r="K830" t="s">
        <v>25045</v>
      </c>
      <c r="L830">
        <v>2719</v>
      </c>
      <c r="M830">
        <v>40000</v>
      </c>
      <c r="N830" t="s">
        <v>74</v>
      </c>
      <c r="O830">
        <v>10</v>
      </c>
      <c r="P830">
        <v>70044314</v>
      </c>
      <c r="Q830" t="s">
        <v>75</v>
      </c>
      <c r="R830" t="s">
        <v>76</v>
      </c>
      <c r="S830" t="s">
        <v>854</v>
      </c>
      <c r="T830" t="s">
        <v>78</v>
      </c>
      <c r="U830" t="s">
        <v>25107</v>
      </c>
      <c r="V830" t="s">
        <v>80</v>
      </c>
      <c r="W830" t="s">
        <v>81</v>
      </c>
      <c r="X830" t="s">
        <v>856</v>
      </c>
      <c r="Y830" t="s">
        <v>83</v>
      </c>
    </row>
    <row r="831" spans="1:25" x14ac:dyDescent="0.25">
      <c r="A831" t="s">
        <v>25108</v>
      </c>
      <c r="B831">
        <v>2021</v>
      </c>
      <c r="C831">
        <v>11</v>
      </c>
      <c r="D831" t="s">
        <v>25053</v>
      </c>
      <c r="E831" t="s">
        <v>2518</v>
      </c>
      <c r="F831" t="s">
        <v>2519</v>
      </c>
      <c r="G831" t="s">
        <v>69</v>
      </c>
      <c r="H831" t="s">
        <v>23428</v>
      </c>
      <c r="I831" t="s">
        <v>71</v>
      </c>
      <c r="J831" t="s">
        <v>72</v>
      </c>
      <c r="K831" t="s">
        <v>25045</v>
      </c>
      <c r="L831">
        <v>1002</v>
      </c>
      <c r="M831">
        <v>50000</v>
      </c>
      <c r="N831" t="s">
        <v>74</v>
      </c>
      <c r="O831">
        <v>10</v>
      </c>
      <c r="P831">
        <v>70044314</v>
      </c>
      <c r="Q831" t="s">
        <v>75</v>
      </c>
      <c r="R831" t="s">
        <v>76</v>
      </c>
      <c r="S831" t="s">
        <v>301</v>
      </c>
      <c r="T831" t="s">
        <v>78</v>
      </c>
      <c r="U831" t="s">
        <v>25109</v>
      </c>
      <c r="V831" t="s">
        <v>80</v>
      </c>
      <c r="W831" t="s">
        <v>81</v>
      </c>
      <c r="X831" t="s">
        <v>303</v>
      </c>
      <c r="Y831" t="s">
        <v>83</v>
      </c>
    </row>
    <row r="832" spans="1:25" x14ac:dyDescent="0.25">
      <c r="A832" t="s">
        <v>25110</v>
      </c>
      <c r="B832">
        <v>2021</v>
      </c>
      <c r="C832">
        <v>11</v>
      </c>
      <c r="D832" t="s">
        <v>25053</v>
      </c>
      <c r="E832" t="s">
        <v>2518</v>
      </c>
      <c r="F832" t="s">
        <v>2519</v>
      </c>
      <c r="G832" t="s">
        <v>69</v>
      </c>
      <c r="H832" t="s">
        <v>23428</v>
      </c>
      <c r="I832" t="s">
        <v>71</v>
      </c>
      <c r="J832" t="s">
        <v>72</v>
      </c>
      <c r="K832" t="s">
        <v>25045</v>
      </c>
      <c r="L832">
        <v>2053</v>
      </c>
      <c r="M832">
        <v>40000</v>
      </c>
      <c r="N832" t="s">
        <v>74</v>
      </c>
      <c r="O832">
        <v>10</v>
      </c>
      <c r="P832">
        <v>70044314</v>
      </c>
      <c r="Q832" t="s">
        <v>75</v>
      </c>
      <c r="R832" t="s">
        <v>76</v>
      </c>
      <c r="S832" t="s">
        <v>1130</v>
      </c>
      <c r="T832" t="s">
        <v>78</v>
      </c>
      <c r="U832" t="s">
        <v>25111</v>
      </c>
      <c r="V832" t="s">
        <v>80</v>
      </c>
      <c r="W832" t="s">
        <v>81</v>
      </c>
      <c r="X832" t="s">
        <v>1132</v>
      </c>
      <c r="Y832" t="s">
        <v>83</v>
      </c>
    </row>
    <row r="833" spans="1:25" x14ac:dyDescent="0.25">
      <c r="A833" t="s">
        <v>25112</v>
      </c>
      <c r="B833">
        <v>2021</v>
      </c>
      <c r="C833">
        <v>11</v>
      </c>
      <c r="D833" t="s">
        <v>25053</v>
      </c>
      <c r="E833" t="s">
        <v>2518</v>
      </c>
      <c r="F833" t="s">
        <v>2519</v>
      </c>
      <c r="G833" t="s">
        <v>69</v>
      </c>
      <c r="H833" t="s">
        <v>23428</v>
      </c>
      <c r="I833" t="s">
        <v>71</v>
      </c>
      <c r="J833" t="s">
        <v>72</v>
      </c>
      <c r="K833" t="s">
        <v>25045</v>
      </c>
      <c r="L833">
        <v>1570</v>
      </c>
      <c r="M833">
        <v>40000</v>
      </c>
      <c r="N833" t="s">
        <v>74</v>
      </c>
      <c r="O833">
        <v>10</v>
      </c>
      <c r="P833">
        <v>70044314</v>
      </c>
      <c r="Q833" t="s">
        <v>75</v>
      </c>
      <c r="R833" t="s">
        <v>76</v>
      </c>
      <c r="S833" t="s">
        <v>637</v>
      </c>
      <c r="T833" t="s">
        <v>78</v>
      </c>
      <c r="U833" t="s">
        <v>25113</v>
      </c>
      <c r="V833" t="s">
        <v>80</v>
      </c>
      <c r="W833" t="s">
        <v>81</v>
      </c>
      <c r="X833" t="s">
        <v>639</v>
      </c>
      <c r="Y833" t="s">
        <v>83</v>
      </c>
    </row>
    <row r="834" spans="1:25" x14ac:dyDescent="0.25">
      <c r="A834" t="s">
        <v>25114</v>
      </c>
      <c r="B834">
        <v>2021</v>
      </c>
      <c r="C834">
        <v>11</v>
      </c>
      <c r="D834" t="s">
        <v>25053</v>
      </c>
      <c r="E834" t="s">
        <v>2518</v>
      </c>
      <c r="F834" t="s">
        <v>2519</v>
      </c>
      <c r="G834" t="s">
        <v>69</v>
      </c>
      <c r="H834" t="s">
        <v>23428</v>
      </c>
      <c r="I834" t="s">
        <v>71</v>
      </c>
      <c r="J834" t="s">
        <v>72</v>
      </c>
      <c r="K834" t="s">
        <v>25045</v>
      </c>
      <c r="L834">
        <v>1301</v>
      </c>
      <c r="M834">
        <v>40000</v>
      </c>
      <c r="N834" t="s">
        <v>74</v>
      </c>
      <c r="O834">
        <v>10</v>
      </c>
      <c r="P834">
        <v>70044314</v>
      </c>
      <c r="Q834" t="s">
        <v>75</v>
      </c>
      <c r="R834" t="s">
        <v>76</v>
      </c>
      <c r="S834" t="s">
        <v>145</v>
      </c>
      <c r="T834" t="s">
        <v>78</v>
      </c>
      <c r="U834" t="s">
        <v>25115</v>
      </c>
      <c r="V834" t="s">
        <v>80</v>
      </c>
      <c r="W834" t="s">
        <v>81</v>
      </c>
      <c r="X834" t="s">
        <v>147</v>
      </c>
      <c r="Y834" t="s">
        <v>83</v>
      </c>
    </row>
    <row r="835" spans="1:25" x14ac:dyDescent="0.25">
      <c r="A835" t="s">
        <v>25116</v>
      </c>
      <c r="B835">
        <v>2021</v>
      </c>
      <c r="C835">
        <v>11</v>
      </c>
      <c r="D835" t="s">
        <v>25053</v>
      </c>
      <c r="E835" t="s">
        <v>2518</v>
      </c>
      <c r="F835" t="s">
        <v>2519</v>
      </c>
      <c r="G835" t="s">
        <v>69</v>
      </c>
      <c r="H835" t="s">
        <v>23428</v>
      </c>
      <c r="I835" t="s">
        <v>71</v>
      </c>
      <c r="J835" t="s">
        <v>72</v>
      </c>
      <c r="K835" t="s">
        <v>25045</v>
      </c>
      <c r="L835">
        <v>1436</v>
      </c>
      <c r="M835">
        <v>50000</v>
      </c>
      <c r="N835" t="s">
        <v>74</v>
      </c>
      <c r="O835">
        <v>10</v>
      </c>
      <c r="P835">
        <v>70044314</v>
      </c>
      <c r="Q835" t="s">
        <v>75</v>
      </c>
      <c r="R835" t="s">
        <v>76</v>
      </c>
      <c r="S835" t="s">
        <v>665</v>
      </c>
      <c r="T835" t="s">
        <v>78</v>
      </c>
      <c r="U835" t="s">
        <v>25117</v>
      </c>
      <c r="V835" t="s">
        <v>80</v>
      </c>
      <c r="W835" t="s">
        <v>81</v>
      </c>
      <c r="X835" t="s">
        <v>667</v>
      </c>
      <c r="Y835" t="s">
        <v>83</v>
      </c>
    </row>
    <row r="836" spans="1:25" x14ac:dyDescent="0.25">
      <c r="A836" t="s">
        <v>25118</v>
      </c>
      <c r="B836">
        <v>2021</v>
      </c>
      <c r="C836">
        <v>11</v>
      </c>
      <c r="D836" t="s">
        <v>25053</v>
      </c>
      <c r="E836" t="s">
        <v>2518</v>
      </c>
      <c r="F836" t="s">
        <v>2519</v>
      </c>
      <c r="G836" t="s">
        <v>69</v>
      </c>
      <c r="H836" t="s">
        <v>23428</v>
      </c>
      <c r="I836" t="s">
        <v>71</v>
      </c>
      <c r="J836" t="s">
        <v>72</v>
      </c>
      <c r="K836" t="s">
        <v>25045</v>
      </c>
      <c r="L836">
        <v>1913</v>
      </c>
      <c r="M836">
        <v>50000</v>
      </c>
      <c r="N836" t="s">
        <v>74</v>
      </c>
      <c r="O836">
        <v>10</v>
      </c>
      <c r="P836">
        <v>70044314</v>
      </c>
      <c r="Q836" t="s">
        <v>75</v>
      </c>
      <c r="R836" t="s">
        <v>76</v>
      </c>
      <c r="S836" t="s">
        <v>313</v>
      </c>
      <c r="T836" t="s">
        <v>78</v>
      </c>
      <c r="U836" t="s">
        <v>25119</v>
      </c>
      <c r="V836" t="s">
        <v>80</v>
      </c>
      <c r="W836" t="s">
        <v>81</v>
      </c>
      <c r="X836" t="s">
        <v>315</v>
      </c>
      <c r="Y836" t="s">
        <v>83</v>
      </c>
    </row>
    <row r="837" spans="1:25" x14ac:dyDescent="0.25">
      <c r="A837" t="s">
        <v>25120</v>
      </c>
      <c r="B837">
        <v>2021</v>
      </c>
      <c r="C837">
        <v>11</v>
      </c>
      <c r="D837" t="s">
        <v>25053</v>
      </c>
      <c r="E837" t="s">
        <v>2518</v>
      </c>
      <c r="F837" t="s">
        <v>2519</v>
      </c>
      <c r="G837" t="s">
        <v>69</v>
      </c>
      <c r="H837" t="s">
        <v>23428</v>
      </c>
      <c r="I837" t="s">
        <v>71</v>
      </c>
      <c r="J837" t="s">
        <v>72</v>
      </c>
      <c r="K837" t="s">
        <v>25045</v>
      </c>
      <c r="L837">
        <v>1420</v>
      </c>
      <c r="M837">
        <v>40000</v>
      </c>
      <c r="N837" t="s">
        <v>74</v>
      </c>
      <c r="O837">
        <v>10</v>
      </c>
      <c r="P837">
        <v>70044314</v>
      </c>
      <c r="Q837" t="s">
        <v>75</v>
      </c>
      <c r="R837" t="s">
        <v>76</v>
      </c>
      <c r="S837" t="s">
        <v>330</v>
      </c>
      <c r="T837" t="s">
        <v>78</v>
      </c>
      <c r="U837" t="s">
        <v>25121</v>
      </c>
      <c r="V837" t="s">
        <v>80</v>
      </c>
      <c r="W837" t="s">
        <v>81</v>
      </c>
      <c r="X837" t="s">
        <v>332</v>
      </c>
      <c r="Y837" t="s">
        <v>83</v>
      </c>
    </row>
    <row r="838" spans="1:25" x14ac:dyDescent="0.25">
      <c r="A838" t="s">
        <v>25122</v>
      </c>
      <c r="B838">
        <v>2021</v>
      </c>
      <c r="C838">
        <v>11</v>
      </c>
      <c r="D838" t="s">
        <v>25053</v>
      </c>
      <c r="E838" t="s">
        <v>2518</v>
      </c>
      <c r="F838" t="s">
        <v>2519</v>
      </c>
      <c r="G838" t="s">
        <v>69</v>
      </c>
      <c r="H838" t="s">
        <v>23428</v>
      </c>
      <c r="I838" t="s">
        <v>71</v>
      </c>
      <c r="J838" t="s">
        <v>72</v>
      </c>
      <c r="K838" t="s">
        <v>25045</v>
      </c>
      <c r="L838">
        <v>2780</v>
      </c>
      <c r="M838">
        <v>50000</v>
      </c>
      <c r="N838" t="s">
        <v>74</v>
      </c>
      <c r="O838">
        <v>10</v>
      </c>
      <c r="P838">
        <v>70044314</v>
      </c>
      <c r="Q838" t="s">
        <v>75</v>
      </c>
      <c r="R838" t="s">
        <v>76</v>
      </c>
      <c r="S838" t="s">
        <v>157</v>
      </c>
      <c r="T838" t="s">
        <v>78</v>
      </c>
      <c r="U838" t="s">
        <v>25123</v>
      </c>
      <c r="V838" t="s">
        <v>80</v>
      </c>
      <c r="W838" t="s">
        <v>81</v>
      </c>
      <c r="X838" t="s">
        <v>159</v>
      </c>
      <c r="Y838" t="s">
        <v>83</v>
      </c>
    </row>
    <row r="839" spans="1:25" x14ac:dyDescent="0.25">
      <c r="A839" t="s">
        <v>25124</v>
      </c>
      <c r="B839">
        <v>2021</v>
      </c>
      <c r="C839">
        <v>11</v>
      </c>
      <c r="D839" t="s">
        <v>25053</v>
      </c>
      <c r="E839" t="s">
        <v>2518</v>
      </c>
      <c r="F839" t="s">
        <v>2519</v>
      </c>
      <c r="G839" t="s">
        <v>69</v>
      </c>
      <c r="H839" t="s">
        <v>23428</v>
      </c>
      <c r="I839" t="s">
        <v>71</v>
      </c>
      <c r="J839" t="s">
        <v>72</v>
      </c>
      <c r="K839" t="s">
        <v>25045</v>
      </c>
      <c r="L839">
        <v>1938</v>
      </c>
      <c r="M839">
        <v>50000</v>
      </c>
      <c r="N839" t="s">
        <v>74</v>
      </c>
      <c r="O839">
        <v>10</v>
      </c>
      <c r="P839">
        <v>70044314</v>
      </c>
      <c r="Q839" t="s">
        <v>75</v>
      </c>
      <c r="R839" t="s">
        <v>76</v>
      </c>
      <c r="S839" t="s">
        <v>900</v>
      </c>
      <c r="T839" t="s">
        <v>78</v>
      </c>
      <c r="U839" t="s">
        <v>25125</v>
      </c>
      <c r="V839" t="s">
        <v>80</v>
      </c>
      <c r="W839" t="s">
        <v>81</v>
      </c>
      <c r="X839" t="s">
        <v>902</v>
      </c>
      <c r="Y839" t="s">
        <v>83</v>
      </c>
    </row>
    <row r="840" spans="1:25" x14ac:dyDescent="0.25">
      <c r="A840" t="s">
        <v>25126</v>
      </c>
      <c r="B840">
        <v>2021</v>
      </c>
      <c r="C840">
        <v>11</v>
      </c>
      <c r="D840" t="s">
        <v>25053</v>
      </c>
      <c r="E840" t="s">
        <v>2518</v>
      </c>
      <c r="F840" t="s">
        <v>2519</v>
      </c>
      <c r="G840" t="s">
        <v>69</v>
      </c>
      <c r="H840" t="s">
        <v>23428</v>
      </c>
      <c r="I840" t="s">
        <v>71</v>
      </c>
      <c r="J840" t="s">
        <v>72</v>
      </c>
      <c r="K840" t="s">
        <v>25045</v>
      </c>
      <c r="L840">
        <v>1201</v>
      </c>
      <c r="M840">
        <v>40000</v>
      </c>
      <c r="N840" t="s">
        <v>74</v>
      </c>
      <c r="O840">
        <v>10</v>
      </c>
      <c r="P840">
        <v>70044314</v>
      </c>
      <c r="Q840" t="s">
        <v>75</v>
      </c>
      <c r="R840" t="s">
        <v>76</v>
      </c>
      <c r="S840" t="s">
        <v>193</v>
      </c>
      <c r="T840" t="s">
        <v>78</v>
      </c>
      <c r="U840" t="s">
        <v>25127</v>
      </c>
      <c r="V840" t="s">
        <v>80</v>
      </c>
      <c r="W840" t="s">
        <v>81</v>
      </c>
      <c r="X840" t="s">
        <v>195</v>
      </c>
      <c r="Y840" t="s">
        <v>83</v>
      </c>
    </row>
    <row r="841" spans="1:25" x14ac:dyDescent="0.25">
      <c r="A841" t="s">
        <v>25128</v>
      </c>
      <c r="B841">
        <v>2021</v>
      </c>
      <c r="C841">
        <v>11</v>
      </c>
      <c r="D841" t="s">
        <v>25053</v>
      </c>
      <c r="E841" t="s">
        <v>2518</v>
      </c>
      <c r="F841" t="s">
        <v>2519</v>
      </c>
      <c r="G841" t="s">
        <v>69</v>
      </c>
      <c r="H841" t="s">
        <v>23428</v>
      </c>
      <c r="I841" t="s">
        <v>71</v>
      </c>
      <c r="J841" t="s">
        <v>72</v>
      </c>
      <c r="K841" t="s">
        <v>25045</v>
      </c>
      <c r="L841">
        <v>1040</v>
      </c>
      <c r="M841">
        <v>40000</v>
      </c>
      <c r="N841" t="s">
        <v>74</v>
      </c>
      <c r="O841">
        <v>10</v>
      </c>
      <c r="P841">
        <v>70044314</v>
      </c>
      <c r="Q841" t="s">
        <v>75</v>
      </c>
      <c r="R841" t="s">
        <v>76</v>
      </c>
      <c r="S841" t="s">
        <v>777</v>
      </c>
      <c r="T841" t="s">
        <v>78</v>
      </c>
      <c r="U841" t="s">
        <v>25129</v>
      </c>
      <c r="V841" t="s">
        <v>80</v>
      </c>
      <c r="W841" t="s">
        <v>81</v>
      </c>
      <c r="X841" t="s">
        <v>779</v>
      </c>
      <c r="Y841" t="s">
        <v>83</v>
      </c>
    </row>
    <row r="842" spans="1:25" x14ac:dyDescent="0.25">
      <c r="A842" t="s">
        <v>25130</v>
      </c>
      <c r="B842">
        <v>2021</v>
      </c>
      <c r="C842">
        <v>11</v>
      </c>
      <c r="D842" t="s">
        <v>25053</v>
      </c>
      <c r="E842" t="s">
        <v>2518</v>
      </c>
      <c r="F842" t="s">
        <v>2519</v>
      </c>
      <c r="G842" t="s">
        <v>69</v>
      </c>
      <c r="H842" t="s">
        <v>23428</v>
      </c>
      <c r="I842" t="s">
        <v>71</v>
      </c>
      <c r="J842" t="s">
        <v>72</v>
      </c>
      <c r="K842" t="s">
        <v>25045</v>
      </c>
      <c r="L842">
        <v>1853</v>
      </c>
      <c r="M842">
        <v>40000</v>
      </c>
      <c r="N842" t="s">
        <v>74</v>
      </c>
      <c r="O842">
        <v>10</v>
      </c>
      <c r="P842">
        <v>70044314</v>
      </c>
      <c r="Q842" t="s">
        <v>75</v>
      </c>
      <c r="R842" t="s">
        <v>76</v>
      </c>
      <c r="S842" t="s">
        <v>1230</v>
      </c>
      <c r="T842" t="s">
        <v>78</v>
      </c>
      <c r="U842" t="s">
        <v>25131</v>
      </c>
      <c r="V842" t="s">
        <v>80</v>
      </c>
      <c r="W842" t="s">
        <v>81</v>
      </c>
      <c r="X842" t="s">
        <v>1232</v>
      </c>
      <c r="Y842" t="s">
        <v>83</v>
      </c>
    </row>
    <row r="843" spans="1:25" x14ac:dyDescent="0.25">
      <c r="A843" t="s">
        <v>25132</v>
      </c>
      <c r="B843">
        <v>2021</v>
      </c>
      <c r="C843">
        <v>11</v>
      </c>
      <c r="D843" t="s">
        <v>25053</v>
      </c>
      <c r="E843" t="s">
        <v>2518</v>
      </c>
      <c r="F843" t="s">
        <v>2519</v>
      </c>
      <c r="G843" t="s">
        <v>69</v>
      </c>
      <c r="H843" t="s">
        <v>23428</v>
      </c>
      <c r="I843" t="s">
        <v>71</v>
      </c>
      <c r="J843" t="s">
        <v>72</v>
      </c>
      <c r="K843" t="s">
        <v>25045</v>
      </c>
      <c r="L843">
        <v>2170</v>
      </c>
      <c r="M843">
        <v>50000</v>
      </c>
      <c r="N843" t="s">
        <v>74</v>
      </c>
      <c r="O843">
        <v>10</v>
      </c>
      <c r="P843">
        <v>70044314</v>
      </c>
      <c r="Q843" t="s">
        <v>75</v>
      </c>
      <c r="R843" t="s">
        <v>76</v>
      </c>
      <c r="S843" t="s">
        <v>181</v>
      </c>
      <c r="T843" t="s">
        <v>78</v>
      </c>
      <c r="U843" t="s">
        <v>25133</v>
      </c>
      <c r="V843" t="s">
        <v>80</v>
      </c>
      <c r="W843" t="s">
        <v>81</v>
      </c>
      <c r="X843" t="s">
        <v>183</v>
      </c>
      <c r="Y843" t="s">
        <v>83</v>
      </c>
    </row>
    <row r="844" spans="1:25" x14ac:dyDescent="0.25">
      <c r="A844" t="s">
        <v>25134</v>
      </c>
      <c r="B844">
        <v>2021</v>
      </c>
      <c r="C844">
        <v>11</v>
      </c>
      <c r="D844" t="s">
        <v>25053</v>
      </c>
      <c r="E844" t="s">
        <v>2518</v>
      </c>
      <c r="F844" t="s">
        <v>2519</v>
      </c>
      <c r="G844" t="s">
        <v>69</v>
      </c>
      <c r="H844" t="s">
        <v>23428</v>
      </c>
      <c r="I844" t="s">
        <v>71</v>
      </c>
      <c r="J844" t="s">
        <v>72</v>
      </c>
      <c r="K844" t="s">
        <v>25045</v>
      </c>
      <c r="L844">
        <v>1831</v>
      </c>
      <c r="M844">
        <v>40000</v>
      </c>
      <c r="N844" t="s">
        <v>74</v>
      </c>
      <c r="O844">
        <v>10</v>
      </c>
      <c r="P844">
        <v>70044314</v>
      </c>
      <c r="Q844" t="s">
        <v>75</v>
      </c>
      <c r="R844" t="s">
        <v>76</v>
      </c>
      <c r="S844" t="s">
        <v>350</v>
      </c>
      <c r="T844" t="s">
        <v>78</v>
      </c>
      <c r="U844" t="s">
        <v>25135</v>
      </c>
      <c r="V844" t="s">
        <v>80</v>
      </c>
      <c r="W844" t="s">
        <v>81</v>
      </c>
      <c r="X844" t="s">
        <v>352</v>
      </c>
      <c r="Y844" t="s">
        <v>83</v>
      </c>
    </row>
    <row r="845" spans="1:25" x14ac:dyDescent="0.25">
      <c r="A845" t="s">
        <v>25136</v>
      </c>
      <c r="B845">
        <v>2021</v>
      </c>
      <c r="C845">
        <v>11</v>
      </c>
      <c r="D845" t="s">
        <v>25137</v>
      </c>
      <c r="E845" t="s">
        <v>2518</v>
      </c>
      <c r="F845" t="s">
        <v>2519</v>
      </c>
      <c r="G845" t="s">
        <v>69</v>
      </c>
      <c r="H845" t="s">
        <v>23428</v>
      </c>
      <c r="I845" t="s">
        <v>71</v>
      </c>
      <c r="J845" t="s">
        <v>72</v>
      </c>
      <c r="K845" t="s">
        <v>25045</v>
      </c>
      <c r="L845">
        <v>1970</v>
      </c>
      <c r="M845">
        <v>17137.34</v>
      </c>
      <c r="N845" t="s">
        <v>74</v>
      </c>
      <c r="O845">
        <v>10</v>
      </c>
      <c r="P845">
        <v>70044314</v>
      </c>
      <c r="Q845" t="s">
        <v>75</v>
      </c>
      <c r="R845" t="s">
        <v>76</v>
      </c>
      <c r="S845" t="s">
        <v>514</v>
      </c>
      <c r="T845" t="s">
        <v>78</v>
      </c>
      <c r="U845" t="s">
        <v>25138</v>
      </c>
      <c r="V845" t="s">
        <v>80</v>
      </c>
      <c r="W845" t="s">
        <v>81</v>
      </c>
      <c r="X845" t="s">
        <v>516</v>
      </c>
      <c r="Y845" t="s">
        <v>83</v>
      </c>
    </row>
    <row r="846" spans="1:25" x14ac:dyDescent="0.25">
      <c r="A846" t="s">
        <v>25139</v>
      </c>
      <c r="B846">
        <v>2021</v>
      </c>
      <c r="C846">
        <v>11</v>
      </c>
      <c r="D846" t="s">
        <v>25137</v>
      </c>
      <c r="E846" t="s">
        <v>2518</v>
      </c>
      <c r="F846" t="s">
        <v>2519</v>
      </c>
      <c r="G846" t="s">
        <v>69</v>
      </c>
      <c r="H846" t="s">
        <v>23428</v>
      </c>
      <c r="I846" t="s">
        <v>71</v>
      </c>
      <c r="J846" t="s">
        <v>72</v>
      </c>
      <c r="K846" t="s">
        <v>25045</v>
      </c>
      <c r="L846">
        <v>2172</v>
      </c>
      <c r="M846">
        <v>10215.34</v>
      </c>
      <c r="N846" t="s">
        <v>74</v>
      </c>
      <c r="O846">
        <v>10</v>
      </c>
      <c r="P846">
        <v>70044314</v>
      </c>
      <c r="Q846" t="s">
        <v>75</v>
      </c>
      <c r="R846" t="s">
        <v>76</v>
      </c>
      <c r="S846" t="s">
        <v>214</v>
      </c>
      <c r="T846" t="s">
        <v>78</v>
      </c>
      <c r="U846" t="s">
        <v>25140</v>
      </c>
      <c r="V846" t="s">
        <v>80</v>
      </c>
      <c r="W846" t="s">
        <v>81</v>
      </c>
      <c r="X846" t="s">
        <v>216</v>
      </c>
      <c r="Y846" t="s">
        <v>83</v>
      </c>
    </row>
    <row r="847" spans="1:25" x14ac:dyDescent="0.25">
      <c r="A847" t="s">
        <v>25141</v>
      </c>
      <c r="B847">
        <v>2021</v>
      </c>
      <c r="C847">
        <v>11</v>
      </c>
      <c r="D847" t="s">
        <v>25137</v>
      </c>
      <c r="E847" t="s">
        <v>2518</v>
      </c>
      <c r="F847" t="s">
        <v>2519</v>
      </c>
      <c r="G847" t="s">
        <v>69</v>
      </c>
      <c r="H847" t="s">
        <v>23428</v>
      </c>
      <c r="I847" t="s">
        <v>71</v>
      </c>
      <c r="J847" t="s">
        <v>72</v>
      </c>
      <c r="K847" t="s">
        <v>25045</v>
      </c>
      <c r="L847">
        <v>2740</v>
      </c>
      <c r="M847">
        <v>25705.34</v>
      </c>
      <c r="N847" t="s">
        <v>74</v>
      </c>
      <c r="O847">
        <v>10</v>
      </c>
      <c r="P847">
        <v>70044314</v>
      </c>
      <c r="Q847" t="s">
        <v>75</v>
      </c>
      <c r="R847" t="s">
        <v>76</v>
      </c>
      <c r="S847" t="s">
        <v>741</v>
      </c>
      <c r="T847" t="s">
        <v>78</v>
      </c>
      <c r="U847" t="s">
        <v>25142</v>
      </c>
      <c r="V847" t="s">
        <v>80</v>
      </c>
      <c r="W847" t="s">
        <v>81</v>
      </c>
      <c r="X847" t="s">
        <v>743</v>
      </c>
      <c r="Y847" t="s">
        <v>83</v>
      </c>
    </row>
    <row r="848" spans="1:25" x14ac:dyDescent="0.25">
      <c r="A848" t="s">
        <v>25143</v>
      </c>
      <c r="B848">
        <v>2021</v>
      </c>
      <c r="C848">
        <v>11</v>
      </c>
      <c r="D848" t="s">
        <v>25137</v>
      </c>
      <c r="E848" t="s">
        <v>2518</v>
      </c>
      <c r="F848" t="s">
        <v>2519</v>
      </c>
      <c r="G848" t="s">
        <v>69</v>
      </c>
      <c r="H848" t="s">
        <v>23428</v>
      </c>
      <c r="I848" t="s">
        <v>71</v>
      </c>
      <c r="J848" t="s">
        <v>72</v>
      </c>
      <c r="K848" t="s">
        <v>25045</v>
      </c>
      <c r="L848">
        <v>2151</v>
      </c>
      <c r="M848">
        <v>17137.34</v>
      </c>
      <c r="N848" t="s">
        <v>74</v>
      </c>
      <c r="O848">
        <v>10</v>
      </c>
      <c r="P848">
        <v>70044314</v>
      </c>
      <c r="Q848" t="s">
        <v>75</v>
      </c>
      <c r="R848" t="s">
        <v>76</v>
      </c>
      <c r="S848" t="s">
        <v>236</v>
      </c>
      <c r="T848" t="s">
        <v>78</v>
      </c>
      <c r="U848" t="s">
        <v>25144</v>
      </c>
      <c r="V848" t="s">
        <v>80</v>
      </c>
      <c r="W848" t="s">
        <v>81</v>
      </c>
      <c r="X848" t="s">
        <v>238</v>
      </c>
      <c r="Y848" t="s">
        <v>83</v>
      </c>
    </row>
    <row r="849" spans="1:25" x14ac:dyDescent="0.25">
      <c r="A849" t="s">
        <v>25145</v>
      </c>
      <c r="B849">
        <v>2021</v>
      </c>
      <c r="C849">
        <v>11</v>
      </c>
      <c r="D849" t="s">
        <v>25137</v>
      </c>
      <c r="E849" t="s">
        <v>2518</v>
      </c>
      <c r="F849" t="s">
        <v>2519</v>
      </c>
      <c r="G849" t="s">
        <v>69</v>
      </c>
      <c r="H849" t="s">
        <v>23428</v>
      </c>
      <c r="I849" t="s">
        <v>71</v>
      </c>
      <c r="J849" t="s">
        <v>72</v>
      </c>
      <c r="K849" t="s">
        <v>25045</v>
      </c>
      <c r="L849">
        <v>2370</v>
      </c>
      <c r="M849">
        <v>10968</v>
      </c>
      <c r="N849" t="s">
        <v>74</v>
      </c>
      <c r="O849">
        <v>10</v>
      </c>
      <c r="P849">
        <v>70044314</v>
      </c>
      <c r="Q849" t="s">
        <v>75</v>
      </c>
      <c r="R849" t="s">
        <v>76</v>
      </c>
      <c r="S849" t="s">
        <v>165</v>
      </c>
      <c r="T849" t="s">
        <v>78</v>
      </c>
      <c r="U849" t="s">
        <v>25146</v>
      </c>
      <c r="V849" t="s">
        <v>80</v>
      </c>
      <c r="W849" t="s">
        <v>81</v>
      </c>
      <c r="X849" t="s">
        <v>167</v>
      </c>
      <c r="Y849" t="s">
        <v>83</v>
      </c>
    </row>
    <row r="850" spans="1:25" x14ac:dyDescent="0.25">
      <c r="A850" t="s">
        <v>25147</v>
      </c>
      <c r="B850">
        <v>2021</v>
      </c>
      <c r="C850">
        <v>11</v>
      </c>
      <c r="D850" t="s">
        <v>25137</v>
      </c>
      <c r="E850" t="s">
        <v>2518</v>
      </c>
      <c r="F850" t="s">
        <v>2519</v>
      </c>
      <c r="G850" t="s">
        <v>69</v>
      </c>
      <c r="H850" t="s">
        <v>23428</v>
      </c>
      <c r="I850" t="s">
        <v>71</v>
      </c>
      <c r="J850" t="s">
        <v>72</v>
      </c>
      <c r="K850" t="s">
        <v>25045</v>
      </c>
      <c r="L850">
        <v>1605</v>
      </c>
      <c r="M850">
        <v>17137.34</v>
      </c>
      <c r="N850" t="s">
        <v>74</v>
      </c>
      <c r="O850">
        <v>10</v>
      </c>
      <c r="P850">
        <v>70044314</v>
      </c>
      <c r="Q850" t="s">
        <v>75</v>
      </c>
      <c r="R850" t="s">
        <v>76</v>
      </c>
      <c r="S850" t="s">
        <v>77</v>
      </c>
      <c r="T850" t="s">
        <v>78</v>
      </c>
      <c r="U850" t="s">
        <v>25148</v>
      </c>
      <c r="V850" t="s">
        <v>80</v>
      </c>
      <c r="W850" t="s">
        <v>81</v>
      </c>
      <c r="X850" t="s">
        <v>82</v>
      </c>
      <c r="Y850" t="s">
        <v>83</v>
      </c>
    </row>
    <row r="851" spans="1:25" x14ac:dyDescent="0.25">
      <c r="A851" t="s">
        <v>25149</v>
      </c>
      <c r="B851">
        <v>2021</v>
      </c>
      <c r="C851">
        <v>11</v>
      </c>
      <c r="D851" t="s">
        <v>25137</v>
      </c>
      <c r="E851" t="s">
        <v>2518</v>
      </c>
      <c r="F851" t="s">
        <v>2519</v>
      </c>
      <c r="G851" t="s">
        <v>69</v>
      </c>
      <c r="H851" t="s">
        <v>23428</v>
      </c>
      <c r="I851" t="s">
        <v>71</v>
      </c>
      <c r="J851" t="s">
        <v>72</v>
      </c>
      <c r="K851" t="s">
        <v>25045</v>
      </c>
      <c r="L851">
        <v>1060</v>
      </c>
      <c r="M851">
        <v>20800</v>
      </c>
      <c r="N851" t="s">
        <v>74</v>
      </c>
      <c r="O851">
        <v>10</v>
      </c>
      <c r="P851">
        <v>70044314</v>
      </c>
      <c r="Q851" t="s">
        <v>75</v>
      </c>
      <c r="R851" t="s">
        <v>76</v>
      </c>
      <c r="S851" t="s">
        <v>1099</v>
      </c>
      <c r="T851" t="s">
        <v>78</v>
      </c>
      <c r="U851" t="s">
        <v>25150</v>
      </c>
      <c r="V851" t="s">
        <v>80</v>
      </c>
      <c r="W851" t="s">
        <v>81</v>
      </c>
      <c r="X851" t="s">
        <v>1101</v>
      </c>
      <c r="Y851" t="s">
        <v>83</v>
      </c>
    </row>
    <row r="852" spans="1:25" x14ac:dyDescent="0.25">
      <c r="A852" t="s">
        <v>25151</v>
      </c>
      <c r="B852">
        <v>2021</v>
      </c>
      <c r="C852">
        <v>11</v>
      </c>
      <c r="D852" t="s">
        <v>25137</v>
      </c>
      <c r="E852" t="s">
        <v>2518</v>
      </c>
      <c r="F852" t="s">
        <v>2519</v>
      </c>
      <c r="G852" t="s">
        <v>69</v>
      </c>
      <c r="H852" t="s">
        <v>23428</v>
      </c>
      <c r="I852" t="s">
        <v>71</v>
      </c>
      <c r="J852" t="s">
        <v>72</v>
      </c>
      <c r="K852" t="s">
        <v>25045</v>
      </c>
      <c r="L852">
        <v>2154</v>
      </c>
      <c r="M852">
        <v>10215.34</v>
      </c>
      <c r="N852" t="s">
        <v>74</v>
      </c>
      <c r="O852">
        <v>10</v>
      </c>
      <c r="P852">
        <v>70044314</v>
      </c>
      <c r="Q852" t="s">
        <v>75</v>
      </c>
      <c r="R852" t="s">
        <v>76</v>
      </c>
      <c r="S852" t="s">
        <v>951</v>
      </c>
      <c r="T852" t="s">
        <v>78</v>
      </c>
      <c r="U852" t="s">
        <v>25152</v>
      </c>
      <c r="V852" t="s">
        <v>80</v>
      </c>
      <c r="W852" t="s">
        <v>81</v>
      </c>
      <c r="X852" t="s">
        <v>953</v>
      </c>
      <c r="Y852" t="s">
        <v>83</v>
      </c>
    </row>
    <row r="853" spans="1:25" x14ac:dyDescent="0.25">
      <c r="A853" t="s">
        <v>25153</v>
      </c>
      <c r="B853">
        <v>2021</v>
      </c>
      <c r="C853">
        <v>11</v>
      </c>
      <c r="D853" t="s">
        <v>25137</v>
      </c>
      <c r="E853" t="s">
        <v>2518</v>
      </c>
      <c r="F853" t="s">
        <v>2519</v>
      </c>
      <c r="G853" t="s">
        <v>69</v>
      </c>
      <c r="H853" t="s">
        <v>23428</v>
      </c>
      <c r="I853" t="s">
        <v>71</v>
      </c>
      <c r="J853" t="s">
        <v>72</v>
      </c>
      <c r="K853" t="s">
        <v>25045</v>
      </c>
      <c r="L853">
        <v>2170</v>
      </c>
      <c r="M853">
        <v>23306.66</v>
      </c>
      <c r="N853" t="s">
        <v>74</v>
      </c>
      <c r="O853">
        <v>10</v>
      </c>
      <c r="P853">
        <v>70044314</v>
      </c>
      <c r="Q853" t="s">
        <v>75</v>
      </c>
      <c r="R853" t="s">
        <v>76</v>
      </c>
      <c r="S853" t="s">
        <v>181</v>
      </c>
      <c r="T853" t="s">
        <v>78</v>
      </c>
      <c r="U853" t="s">
        <v>25154</v>
      </c>
      <c r="V853" t="s">
        <v>80</v>
      </c>
      <c r="W853" t="s">
        <v>81</v>
      </c>
      <c r="X853" t="s">
        <v>183</v>
      </c>
      <c r="Y853" t="s">
        <v>83</v>
      </c>
    </row>
    <row r="854" spans="1:25" x14ac:dyDescent="0.25">
      <c r="A854" t="s">
        <v>25155</v>
      </c>
      <c r="B854">
        <v>2021</v>
      </c>
      <c r="C854">
        <v>11</v>
      </c>
      <c r="D854" t="s">
        <v>5042</v>
      </c>
      <c r="E854" t="s">
        <v>2518</v>
      </c>
      <c r="F854" t="s">
        <v>2519</v>
      </c>
      <c r="G854" t="s">
        <v>69</v>
      </c>
      <c r="H854" t="s">
        <v>23428</v>
      </c>
      <c r="I854" t="s">
        <v>71</v>
      </c>
      <c r="J854" t="s">
        <v>72</v>
      </c>
      <c r="K854" t="s">
        <v>25045</v>
      </c>
      <c r="L854">
        <v>1938</v>
      </c>
      <c r="M854">
        <v>34666.660000000003</v>
      </c>
      <c r="N854" t="s">
        <v>74</v>
      </c>
      <c r="O854">
        <v>10</v>
      </c>
      <c r="P854">
        <v>70044314</v>
      </c>
      <c r="Q854" t="s">
        <v>75</v>
      </c>
      <c r="R854" t="s">
        <v>76</v>
      </c>
      <c r="S854" t="s">
        <v>900</v>
      </c>
      <c r="T854" t="s">
        <v>78</v>
      </c>
      <c r="U854" t="s">
        <v>25156</v>
      </c>
      <c r="V854" t="s">
        <v>80</v>
      </c>
      <c r="W854" t="s">
        <v>81</v>
      </c>
      <c r="X854" t="s">
        <v>902</v>
      </c>
      <c r="Y854" t="s">
        <v>83</v>
      </c>
    </row>
    <row r="855" spans="1:25" x14ac:dyDescent="0.25">
      <c r="A855" t="s">
        <v>25157</v>
      </c>
      <c r="B855">
        <v>2021</v>
      </c>
      <c r="C855">
        <v>11</v>
      </c>
      <c r="D855" t="s">
        <v>5042</v>
      </c>
      <c r="E855" t="s">
        <v>2518</v>
      </c>
      <c r="F855" t="s">
        <v>2519</v>
      </c>
      <c r="G855" t="s">
        <v>69</v>
      </c>
      <c r="H855" t="s">
        <v>23428</v>
      </c>
      <c r="I855" t="s">
        <v>71</v>
      </c>
      <c r="J855" t="s">
        <v>72</v>
      </c>
      <c r="K855" t="s">
        <v>25045</v>
      </c>
      <c r="L855">
        <v>1905</v>
      </c>
      <c r="M855">
        <v>22458.66</v>
      </c>
      <c r="N855" t="s">
        <v>74</v>
      </c>
      <c r="O855">
        <v>10</v>
      </c>
      <c r="P855">
        <v>70044314</v>
      </c>
      <c r="Q855" t="s">
        <v>75</v>
      </c>
      <c r="R855" t="s">
        <v>76</v>
      </c>
      <c r="S855" t="s">
        <v>1175</v>
      </c>
      <c r="T855" t="s">
        <v>78</v>
      </c>
      <c r="U855" t="s">
        <v>25158</v>
      </c>
      <c r="V855" t="s">
        <v>80</v>
      </c>
      <c r="W855" t="s">
        <v>81</v>
      </c>
      <c r="X855" t="s">
        <v>1177</v>
      </c>
      <c r="Y855" t="s">
        <v>83</v>
      </c>
    </row>
    <row r="856" spans="1:25" x14ac:dyDescent="0.25">
      <c r="A856" t="s">
        <v>25159</v>
      </c>
      <c r="B856">
        <v>2021</v>
      </c>
      <c r="C856">
        <v>11</v>
      </c>
      <c r="D856" t="s">
        <v>5042</v>
      </c>
      <c r="E856" t="s">
        <v>2518</v>
      </c>
      <c r="F856" t="s">
        <v>2519</v>
      </c>
      <c r="G856" t="s">
        <v>69</v>
      </c>
      <c r="H856" t="s">
        <v>23428</v>
      </c>
      <c r="I856" t="s">
        <v>71</v>
      </c>
      <c r="J856" t="s">
        <v>72</v>
      </c>
      <c r="K856" t="s">
        <v>25045</v>
      </c>
      <c r="L856">
        <v>2054</v>
      </c>
      <c r="M856">
        <v>27733.34</v>
      </c>
      <c r="N856" t="s">
        <v>74</v>
      </c>
      <c r="O856">
        <v>10</v>
      </c>
      <c r="P856">
        <v>70044314</v>
      </c>
      <c r="Q856" t="s">
        <v>75</v>
      </c>
      <c r="R856" t="s">
        <v>76</v>
      </c>
      <c r="S856" t="s">
        <v>5220</v>
      </c>
      <c r="T856" t="s">
        <v>78</v>
      </c>
      <c r="U856" t="s">
        <v>25160</v>
      </c>
      <c r="V856" t="s">
        <v>80</v>
      </c>
      <c r="W856" t="s">
        <v>81</v>
      </c>
      <c r="X856" t="s">
        <v>5222</v>
      </c>
      <c r="Y856" t="s">
        <v>83</v>
      </c>
    </row>
    <row r="857" spans="1:25" x14ac:dyDescent="0.25">
      <c r="A857" t="s">
        <v>25161</v>
      </c>
      <c r="B857">
        <v>2021</v>
      </c>
      <c r="C857">
        <v>11</v>
      </c>
      <c r="D857" t="s">
        <v>5042</v>
      </c>
      <c r="E857" t="s">
        <v>2518</v>
      </c>
      <c r="F857" t="s">
        <v>2519</v>
      </c>
      <c r="G857" t="s">
        <v>69</v>
      </c>
      <c r="H857" t="s">
        <v>23428</v>
      </c>
      <c r="I857" t="s">
        <v>71</v>
      </c>
      <c r="J857" t="s">
        <v>72</v>
      </c>
      <c r="K857" t="s">
        <v>25045</v>
      </c>
      <c r="L857">
        <v>1002</v>
      </c>
      <c r="M857">
        <v>13866.66</v>
      </c>
      <c r="N857" t="s">
        <v>74</v>
      </c>
      <c r="O857">
        <v>10</v>
      </c>
      <c r="P857">
        <v>70044314</v>
      </c>
      <c r="Q857" t="s">
        <v>75</v>
      </c>
      <c r="R857" t="s">
        <v>76</v>
      </c>
      <c r="S857" t="s">
        <v>301</v>
      </c>
      <c r="T857" t="s">
        <v>78</v>
      </c>
      <c r="U857" t="s">
        <v>25162</v>
      </c>
      <c r="V857" t="s">
        <v>80</v>
      </c>
      <c r="W857" t="s">
        <v>81</v>
      </c>
      <c r="X857" t="s">
        <v>303</v>
      </c>
      <c r="Y857" t="s">
        <v>83</v>
      </c>
    </row>
    <row r="858" spans="1:25" x14ac:dyDescent="0.25">
      <c r="A858" t="s">
        <v>25163</v>
      </c>
      <c r="B858">
        <v>2021</v>
      </c>
      <c r="C858">
        <v>11</v>
      </c>
      <c r="D858" t="s">
        <v>5042</v>
      </c>
      <c r="E858" t="s">
        <v>2518</v>
      </c>
      <c r="F858" t="s">
        <v>2519</v>
      </c>
      <c r="G858" t="s">
        <v>69</v>
      </c>
      <c r="H858" t="s">
        <v>23428</v>
      </c>
      <c r="I858" t="s">
        <v>71</v>
      </c>
      <c r="J858" t="s">
        <v>72</v>
      </c>
      <c r="K858" t="s">
        <v>25045</v>
      </c>
      <c r="L858">
        <v>1701</v>
      </c>
      <c r="M858">
        <v>20430.64</v>
      </c>
      <c r="N858" t="s">
        <v>74</v>
      </c>
      <c r="O858">
        <v>10</v>
      </c>
      <c r="P858">
        <v>70044314</v>
      </c>
      <c r="Q858" t="s">
        <v>75</v>
      </c>
      <c r="R858" t="s">
        <v>76</v>
      </c>
      <c r="S858" t="s">
        <v>896</v>
      </c>
      <c r="T858" t="s">
        <v>78</v>
      </c>
      <c r="U858" t="s">
        <v>25164</v>
      </c>
      <c r="V858" t="s">
        <v>80</v>
      </c>
      <c r="W858" t="s">
        <v>81</v>
      </c>
      <c r="X858" t="s">
        <v>898</v>
      </c>
      <c r="Y858" t="s">
        <v>83</v>
      </c>
    </row>
    <row r="859" spans="1:25" x14ac:dyDescent="0.25">
      <c r="A859" t="s">
        <v>25165</v>
      </c>
      <c r="B859">
        <v>2021</v>
      </c>
      <c r="C859">
        <v>11</v>
      </c>
      <c r="D859" t="s">
        <v>5042</v>
      </c>
      <c r="E859" t="s">
        <v>2518</v>
      </c>
      <c r="F859" t="s">
        <v>2519</v>
      </c>
      <c r="G859" t="s">
        <v>69</v>
      </c>
      <c r="H859" t="s">
        <v>23428</v>
      </c>
      <c r="I859" t="s">
        <v>71</v>
      </c>
      <c r="J859" t="s">
        <v>72</v>
      </c>
      <c r="K859" t="s">
        <v>25045</v>
      </c>
      <c r="L859">
        <v>2301</v>
      </c>
      <c r="M859">
        <v>27431.34</v>
      </c>
      <c r="N859" t="s">
        <v>74</v>
      </c>
      <c r="O859">
        <v>10</v>
      </c>
      <c r="P859">
        <v>70044314</v>
      </c>
      <c r="Q859" t="s">
        <v>75</v>
      </c>
      <c r="R859" t="s">
        <v>76</v>
      </c>
      <c r="S859" t="s">
        <v>206</v>
      </c>
      <c r="T859" t="s">
        <v>78</v>
      </c>
      <c r="U859" t="s">
        <v>25166</v>
      </c>
      <c r="V859" t="s">
        <v>80</v>
      </c>
      <c r="W859" t="s">
        <v>81</v>
      </c>
      <c r="X859" t="s">
        <v>208</v>
      </c>
      <c r="Y859" t="s">
        <v>83</v>
      </c>
    </row>
    <row r="860" spans="1:25" x14ac:dyDescent="0.25">
      <c r="A860" t="s">
        <v>25167</v>
      </c>
      <c r="B860">
        <v>2021</v>
      </c>
      <c r="C860">
        <v>11</v>
      </c>
      <c r="D860" t="s">
        <v>5042</v>
      </c>
      <c r="E860" t="s">
        <v>2518</v>
      </c>
      <c r="F860" t="s">
        <v>2519</v>
      </c>
      <c r="G860" t="s">
        <v>69</v>
      </c>
      <c r="H860" t="s">
        <v>23428</v>
      </c>
      <c r="I860" t="s">
        <v>71</v>
      </c>
      <c r="J860" t="s">
        <v>72</v>
      </c>
      <c r="K860" t="s">
        <v>25045</v>
      </c>
      <c r="L860">
        <v>1420</v>
      </c>
      <c r="M860">
        <v>23738.66</v>
      </c>
      <c r="N860" t="s">
        <v>74</v>
      </c>
      <c r="O860">
        <v>10</v>
      </c>
      <c r="P860">
        <v>70044314</v>
      </c>
      <c r="Q860" t="s">
        <v>75</v>
      </c>
      <c r="R860" t="s">
        <v>76</v>
      </c>
      <c r="S860" t="s">
        <v>330</v>
      </c>
      <c r="T860" t="s">
        <v>78</v>
      </c>
      <c r="U860" t="s">
        <v>25168</v>
      </c>
      <c r="V860" t="s">
        <v>80</v>
      </c>
      <c r="W860" t="s">
        <v>81</v>
      </c>
      <c r="X860" t="s">
        <v>332</v>
      </c>
      <c r="Y860" t="s">
        <v>83</v>
      </c>
    </row>
    <row r="861" spans="1:25" x14ac:dyDescent="0.25">
      <c r="A861" t="s">
        <v>25169</v>
      </c>
      <c r="B861">
        <v>2021</v>
      </c>
      <c r="C861">
        <v>11</v>
      </c>
      <c r="D861" t="s">
        <v>5042</v>
      </c>
      <c r="E861" t="s">
        <v>2518</v>
      </c>
      <c r="F861" t="s">
        <v>2519</v>
      </c>
      <c r="G861" t="s">
        <v>69</v>
      </c>
      <c r="H861" t="s">
        <v>23428</v>
      </c>
      <c r="I861" t="s">
        <v>71</v>
      </c>
      <c r="J861" t="s">
        <v>72</v>
      </c>
      <c r="K861" t="s">
        <v>25045</v>
      </c>
      <c r="L861">
        <v>2601</v>
      </c>
      <c r="M861">
        <v>19810.66</v>
      </c>
      <c r="N861" t="s">
        <v>74</v>
      </c>
      <c r="O861">
        <v>10</v>
      </c>
      <c r="P861">
        <v>70044314</v>
      </c>
      <c r="Q861" t="s">
        <v>75</v>
      </c>
      <c r="R861" t="s">
        <v>76</v>
      </c>
      <c r="S861" t="s">
        <v>914</v>
      </c>
      <c r="T861" t="s">
        <v>78</v>
      </c>
      <c r="U861" t="s">
        <v>25170</v>
      </c>
      <c r="V861" t="s">
        <v>80</v>
      </c>
      <c r="W861" t="s">
        <v>81</v>
      </c>
      <c r="X861" t="s">
        <v>916</v>
      </c>
      <c r="Y861" t="s">
        <v>83</v>
      </c>
    </row>
    <row r="862" spans="1:25" x14ac:dyDescent="0.25">
      <c r="A862" t="s">
        <v>25171</v>
      </c>
      <c r="B862">
        <v>2021</v>
      </c>
      <c r="C862">
        <v>11</v>
      </c>
      <c r="D862" t="s">
        <v>5042</v>
      </c>
      <c r="E862" t="s">
        <v>2518</v>
      </c>
      <c r="F862" t="s">
        <v>2519</v>
      </c>
      <c r="G862" t="s">
        <v>69</v>
      </c>
      <c r="H862" t="s">
        <v>23428</v>
      </c>
      <c r="I862" t="s">
        <v>71</v>
      </c>
      <c r="J862" t="s">
        <v>72</v>
      </c>
      <c r="K862" t="s">
        <v>25045</v>
      </c>
      <c r="L862">
        <v>2150</v>
      </c>
      <c r="M862">
        <v>17137.34</v>
      </c>
      <c r="N862" t="s">
        <v>74</v>
      </c>
      <c r="O862">
        <v>10</v>
      </c>
      <c r="P862">
        <v>70044314</v>
      </c>
      <c r="Q862" t="s">
        <v>75</v>
      </c>
      <c r="R862" t="s">
        <v>76</v>
      </c>
      <c r="S862" t="s">
        <v>260</v>
      </c>
      <c r="T862" t="s">
        <v>78</v>
      </c>
      <c r="U862" t="s">
        <v>25172</v>
      </c>
      <c r="V862" t="s">
        <v>80</v>
      </c>
      <c r="W862" t="s">
        <v>81</v>
      </c>
      <c r="X862" t="s">
        <v>262</v>
      </c>
      <c r="Y862" t="s">
        <v>83</v>
      </c>
    </row>
    <row r="863" spans="1:25" x14ac:dyDescent="0.25">
      <c r="A863" t="s">
        <v>25173</v>
      </c>
      <c r="B863">
        <v>2021</v>
      </c>
      <c r="C863">
        <v>11</v>
      </c>
      <c r="D863" t="s">
        <v>5042</v>
      </c>
      <c r="E863" t="s">
        <v>2518</v>
      </c>
      <c r="F863" t="s">
        <v>2519</v>
      </c>
      <c r="G863" t="s">
        <v>69</v>
      </c>
      <c r="H863" t="s">
        <v>23428</v>
      </c>
      <c r="I863" t="s">
        <v>71</v>
      </c>
      <c r="J863" t="s">
        <v>72</v>
      </c>
      <c r="K863" t="s">
        <v>25045</v>
      </c>
      <c r="L863">
        <v>2540</v>
      </c>
      <c r="M863">
        <v>7037.34</v>
      </c>
      <c r="N863" t="s">
        <v>74</v>
      </c>
      <c r="O863">
        <v>10</v>
      </c>
      <c r="P863">
        <v>70044314</v>
      </c>
      <c r="Q863" t="s">
        <v>75</v>
      </c>
      <c r="R863" t="s">
        <v>76</v>
      </c>
      <c r="S863" t="s">
        <v>344</v>
      </c>
      <c r="T863" t="s">
        <v>78</v>
      </c>
      <c r="U863" t="s">
        <v>25174</v>
      </c>
      <c r="V863" t="s">
        <v>80</v>
      </c>
      <c r="W863" t="s">
        <v>81</v>
      </c>
      <c r="X863" t="s">
        <v>346</v>
      </c>
      <c r="Y863" t="s">
        <v>83</v>
      </c>
    </row>
    <row r="864" spans="1:25" x14ac:dyDescent="0.25">
      <c r="A864" t="s">
        <v>25175</v>
      </c>
      <c r="B864">
        <v>2021</v>
      </c>
      <c r="C864">
        <v>4</v>
      </c>
      <c r="D864" t="s">
        <v>5915</v>
      </c>
      <c r="E864" t="s">
        <v>2518</v>
      </c>
      <c r="F864" t="s">
        <v>2519</v>
      </c>
      <c r="G864" t="s">
        <v>69</v>
      </c>
      <c r="H864" t="s">
        <v>23428</v>
      </c>
      <c r="I864" t="s">
        <v>71</v>
      </c>
      <c r="J864" t="s">
        <v>72</v>
      </c>
      <c r="K864" t="s">
        <v>25045</v>
      </c>
      <c r="L864">
        <v>2170</v>
      </c>
      <c r="M864">
        <v>11653.33</v>
      </c>
      <c r="N864" t="s">
        <v>74</v>
      </c>
      <c r="O864">
        <v>10</v>
      </c>
      <c r="P864">
        <v>70044314</v>
      </c>
      <c r="Q864" t="s">
        <v>75</v>
      </c>
      <c r="R864" t="s">
        <v>76</v>
      </c>
      <c r="S864" t="s">
        <v>181</v>
      </c>
      <c r="T864" t="s">
        <v>78</v>
      </c>
      <c r="U864" t="s">
        <v>25176</v>
      </c>
      <c r="V864" t="s">
        <v>80</v>
      </c>
      <c r="W864" t="s">
        <v>81</v>
      </c>
      <c r="X864" t="s">
        <v>183</v>
      </c>
      <c r="Y864" t="s">
        <v>83</v>
      </c>
    </row>
    <row r="865" spans="1:25" x14ac:dyDescent="0.25">
      <c r="A865" t="s">
        <v>25177</v>
      </c>
      <c r="B865">
        <v>2021</v>
      </c>
      <c r="C865">
        <v>4</v>
      </c>
      <c r="D865" t="s">
        <v>5915</v>
      </c>
      <c r="E865" t="s">
        <v>2518</v>
      </c>
      <c r="F865" t="s">
        <v>2519</v>
      </c>
      <c r="G865" t="s">
        <v>69</v>
      </c>
      <c r="H865" t="s">
        <v>23428</v>
      </c>
      <c r="I865" t="s">
        <v>71</v>
      </c>
      <c r="J865" t="s">
        <v>72</v>
      </c>
      <c r="K865" t="s">
        <v>25045</v>
      </c>
      <c r="L865">
        <v>1002</v>
      </c>
      <c r="M865">
        <v>6933.33</v>
      </c>
      <c r="N865" t="s">
        <v>74</v>
      </c>
      <c r="O865">
        <v>10</v>
      </c>
      <c r="P865">
        <v>70044314</v>
      </c>
      <c r="Q865" t="s">
        <v>75</v>
      </c>
      <c r="R865" t="s">
        <v>76</v>
      </c>
      <c r="S865" t="s">
        <v>301</v>
      </c>
      <c r="T865" t="s">
        <v>78</v>
      </c>
      <c r="U865" t="s">
        <v>25178</v>
      </c>
      <c r="V865" t="s">
        <v>80</v>
      </c>
      <c r="W865" t="s">
        <v>81</v>
      </c>
      <c r="X865" t="s">
        <v>303</v>
      </c>
      <c r="Y865" t="s">
        <v>83</v>
      </c>
    </row>
    <row r="866" spans="1:25" x14ac:dyDescent="0.25">
      <c r="A866" t="s">
        <v>25179</v>
      </c>
      <c r="B866">
        <v>2021</v>
      </c>
      <c r="C866">
        <v>4</v>
      </c>
      <c r="D866" t="s">
        <v>5915</v>
      </c>
      <c r="E866" t="s">
        <v>2518</v>
      </c>
      <c r="F866" t="s">
        <v>2519</v>
      </c>
      <c r="G866" t="s">
        <v>69</v>
      </c>
      <c r="H866" t="s">
        <v>23428</v>
      </c>
      <c r="I866" t="s">
        <v>71</v>
      </c>
      <c r="J866" t="s">
        <v>72</v>
      </c>
      <c r="K866" t="s">
        <v>25045</v>
      </c>
      <c r="L866">
        <v>2540</v>
      </c>
      <c r="M866">
        <v>3518.67</v>
      </c>
      <c r="N866" t="s">
        <v>74</v>
      </c>
      <c r="O866">
        <v>10</v>
      </c>
      <c r="P866">
        <v>70044314</v>
      </c>
      <c r="Q866" t="s">
        <v>75</v>
      </c>
      <c r="R866" t="s">
        <v>76</v>
      </c>
      <c r="S866" t="s">
        <v>344</v>
      </c>
      <c r="T866" t="s">
        <v>78</v>
      </c>
      <c r="U866" t="s">
        <v>25180</v>
      </c>
      <c r="V866" t="s">
        <v>80</v>
      </c>
      <c r="W866" t="s">
        <v>81</v>
      </c>
      <c r="X866" t="s">
        <v>346</v>
      </c>
      <c r="Y866" t="s">
        <v>83</v>
      </c>
    </row>
    <row r="867" spans="1:25" x14ac:dyDescent="0.25">
      <c r="A867" t="s">
        <v>25181</v>
      </c>
      <c r="B867">
        <v>2021</v>
      </c>
      <c r="C867">
        <v>4</v>
      </c>
      <c r="D867" t="s">
        <v>5915</v>
      </c>
      <c r="E867" t="s">
        <v>2518</v>
      </c>
      <c r="F867" t="s">
        <v>2519</v>
      </c>
      <c r="G867" t="s">
        <v>69</v>
      </c>
      <c r="H867" t="s">
        <v>23428</v>
      </c>
      <c r="I867" t="s">
        <v>71</v>
      </c>
      <c r="J867" t="s">
        <v>72</v>
      </c>
      <c r="K867" t="s">
        <v>25045</v>
      </c>
      <c r="L867">
        <v>2151</v>
      </c>
      <c r="M867">
        <v>8568.67</v>
      </c>
      <c r="N867" t="s">
        <v>74</v>
      </c>
      <c r="O867">
        <v>10</v>
      </c>
      <c r="P867">
        <v>70044314</v>
      </c>
      <c r="Q867" t="s">
        <v>75</v>
      </c>
      <c r="R867" t="s">
        <v>76</v>
      </c>
      <c r="S867" t="s">
        <v>236</v>
      </c>
      <c r="T867" t="s">
        <v>78</v>
      </c>
      <c r="U867" t="s">
        <v>25182</v>
      </c>
      <c r="V867" t="s">
        <v>80</v>
      </c>
      <c r="W867" t="s">
        <v>81</v>
      </c>
      <c r="X867" t="s">
        <v>238</v>
      </c>
      <c r="Y867" t="s">
        <v>83</v>
      </c>
    </row>
    <row r="868" spans="1:25" x14ac:dyDescent="0.25">
      <c r="A868" t="s">
        <v>25183</v>
      </c>
      <c r="B868">
        <v>2021</v>
      </c>
      <c r="C868">
        <v>4</v>
      </c>
      <c r="D868" t="s">
        <v>5915</v>
      </c>
      <c r="E868" t="s">
        <v>2518</v>
      </c>
      <c r="F868" t="s">
        <v>2519</v>
      </c>
      <c r="G868" t="s">
        <v>69</v>
      </c>
      <c r="H868" t="s">
        <v>23428</v>
      </c>
      <c r="I868" t="s">
        <v>71</v>
      </c>
      <c r="J868" t="s">
        <v>72</v>
      </c>
      <c r="K868" t="s">
        <v>25045</v>
      </c>
      <c r="L868">
        <v>2150</v>
      </c>
      <c r="M868">
        <v>8568.67</v>
      </c>
      <c r="N868" t="s">
        <v>74</v>
      </c>
      <c r="O868">
        <v>10</v>
      </c>
      <c r="P868">
        <v>70044314</v>
      </c>
      <c r="Q868" t="s">
        <v>75</v>
      </c>
      <c r="R868" t="s">
        <v>76</v>
      </c>
      <c r="S868" t="s">
        <v>260</v>
      </c>
      <c r="T868" t="s">
        <v>78</v>
      </c>
      <c r="U868" t="s">
        <v>25184</v>
      </c>
      <c r="V868" t="s">
        <v>80</v>
      </c>
      <c r="W868" t="s">
        <v>81</v>
      </c>
      <c r="X868" t="s">
        <v>262</v>
      </c>
      <c r="Y868" t="s">
        <v>83</v>
      </c>
    </row>
    <row r="869" spans="1:25" x14ac:dyDescent="0.25">
      <c r="A869" t="s">
        <v>25185</v>
      </c>
      <c r="B869">
        <v>2021</v>
      </c>
      <c r="C869">
        <v>4</v>
      </c>
      <c r="D869" t="s">
        <v>5915</v>
      </c>
      <c r="E869" t="s">
        <v>2518</v>
      </c>
      <c r="F869" t="s">
        <v>2519</v>
      </c>
      <c r="G869" t="s">
        <v>69</v>
      </c>
      <c r="H869" t="s">
        <v>23428</v>
      </c>
      <c r="I869" t="s">
        <v>71</v>
      </c>
      <c r="J869" t="s">
        <v>72</v>
      </c>
      <c r="K869" t="s">
        <v>25045</v>
      </c>
      <c r="L869">
        <v>1605</v>
      </c>
      <c r="M869">
        <v>8568.67</v>
      </c>
      <c r="N869" t="s">
        <v>74</v>
      </c>
      <c r="O869">
        <v>10</v>
      </c>
      <c r="P869">
        <v>70044314</v>
      </c>
      <c r="Q869" t="s">
        <v>75</v>
      </c>
      <c r="R869" t="s">
        <v>76</v>
      </c>
      <c r="S869" t="s">
        <v>77</v>
      </c>
      <c r="T869" t="s">
        <v>78</v>
      </c>
      <c r="U869" t="s">
        <v>25186</v>
      </c>
      <c r="V869" t="s">
        <v>80</v>
      </c>
      <c r="W869" t="s">
        <v>81</v>
      </c>
      <c r="X869" t="s">
        <v>82</v>
      </c>
      <c r="Y869" t="s">
        <v>83</v>
      </c>
    </row>
    <row r="870" spans="1:25" x14ac:dyDescent="0.25">
      <c r="A870" t="s">
        <v>25187</v>
      </c>
      <c r="B870">
        <v>2021</v>
      </c>
      <c r="C870">
        <v>4</v>
      </c>
      <c r="D870" t="s">
        <v>5915</v>
      </c>
      <c r="E870" t="s">
        <v>2518</v>
      </c>
      <c r="F870" t="s">
        <v>2519</v>
      </c>
      <c r="G870" t="s">
        <v>69</v>
      </c>
      <c r="H870" t="s">
        <v>23428</v>
      </c>
      <c r="I870" t="s">
        <v>71</v>
      </c>
      <c r="J870" t="s">
        <v>72</v>
      </c>
      <c r="K870" t="s">
        <v>25045</v>
      </c>
      <c r="L870">
        <v>1938</v>
      </c>
      <c r="M870">
        <v>17333.330000000002</v>
      </c>
      <c r="N870" t="s">
        <v>74</v>
      </c>
      <c r="O870">
        <v>10</v>
      </c>
      <c r="P870">
        <v>70044314</v>
      </c>
      <c r="Q870" t="s">
        <v>75</v>
      </c>
      <c r="R870" t="s">
        <v>76</v>
      </c>
      <c r="S870" t="s">
        <v>900</v>
      </c>
      <c r="T870" t="s">
        <v>78</v>
      </c>
      <c r="U870" t="s">
        <v>25188</v>
      </c>
      <c r="V870" t="s">
        <v>80</v>
      </c>
      <c r="W870" t="s">
        <v>81</v>
      </c>
      <c r="X870" t="s">
        <v>902</v>
      </c>
      <c r="Y870" t="s">
        <v>83</v>
      </c>
    </row>
    <row r="871" spans="1:25" x14ac:dyDescent="0.25">
      <c r="A871" t="s">
        <v>25189</v>
      </c>
      <c r="B871">
        <v>2021</v>
      </c>
      <c r="C871">
        <v>4</v>
      </c>
      <c r="D871" t="s">
        <v>5915</v>
      </c>
      <c r="E871" t="s">
        <v>2518</v>
      </c>
      <c r="F871" t="s">
        <v>2519</v>
      </c>
      <c r="G871" t="s">
        <v>69</v>
      </c>
      <c r="H871" t="s">
        <v>23428</v>
      </c>
      <c r="I871" t="s">
        <v>71</v>
      </c>
      <c r="J871" t="s">
        <v>72</v>
      </c>
      <c r="K871" t="s">
        <v>25045</v>
      </c>
      <c r="L871">
        <v>1970</v>
      </c>
      <c r="M871">
        <v>8568.67</v>
      </c>
      <c r="N871" t="s">
        <v>74</v>
      </c>
      <c r="O871">
        <v>10</v>
      </c>
      <c r="P871">
        <v>70044314</v>
      </c>
      <c r="Q871" t="s">
        <v>75</v>
      </c>
      <c r="R871" t="s">
        <v>76</v>
      </c>
      <c r="S871" t="s">
        <v>514</v>
      </c>
      <c r="T871" t="s">
        <v>78</v>
      </c>
      <c r="U871" t="s">
        <v>25190</v>
      </c>
      <c r="V871" t="s">
        <v>80</v>
      </c>
      <c r="W871" t="s">
        <v>81</v>
      </c>
      <c r="X871" t="s">
        <v>516</v>
      </c>
      <c r="Y871" t="s">
        <v>83</v>
      </c>
    </row>
    <row r="872" spans="1:25" x14ac:dyDescent="0.25">
      <c r="A872" t="s">
        <v>25191</v>
      </c>
      <c r="B872">
        <v>2021</v>
      </c>
      <c r="C872">
        <v>4</v>
      </c>
      <c r="D872" t="s">
        <v>5915</v>
      </c>
      <c r="E872" t="s">
        <v>2518</v>
      </c>
      <c r="F872" t="s">
        <v>2519</v>
      </c>
      <c r="G872" t="s">
        <v>69</v>
      </c>
      <c r="H872" t="s">
        <v>23428</v>
      </c>
      <c r="I872" t="s">
        <v>71</v>
      </c>
      <c r="J872" t="s">
        <v>72</v>
      </c>
      <c r="K872" t="s">
        <v>25045</v>
      </c>
      <c r="L872">
        <v>2601</v>
      </c>
      <c r="M872">
        <v>9905.33</v>
      </c>
      <c r="N872" t="s">
        <v>74</v>
      </c>
      <c r="O872">
        <v>10</v>
      </c>
      <c r="P872">
        <v>70044314</v>
      </c>
      <c r="Q872" t="s">
        <v>75</v>
      </c>
      <c r="R872" t="s">
        <v>76</v>
      </c>
      <c r="S872" t="s">
        <v>914</v>
      </c>
      <c r="T872" t="s">
        <v>78</v>
      </c>
      <c r="U872" t="s">
        <v>25192</v>
      </c>
      <c r="V872" t="s">
        <v>80</v>
      </c>
      <c r="W872" t="s">
        <v>81</v>
      </c>
      <c r="X872" t="s">
        <v>916</v>
      </c>
      <c r="Y872" t="s">
        <v>83</v>
      </c>
    </row>
    <row r="873" spans="1:25" x14ac:dyDescent="0.25">
      <c r="A873" t="s">
        <v>25193</v>
      </c>
      <c r="B873">
        <v>2021</v>
      </c>
      <c r="C873">
        <v>4</v>
      </c>
      <c r="D873" t="s">
        <v>5915</v>
      </c>
      <c r="E873" t="s">
        <v>2518</v>
      </c>
      <c r="F873" t="s">
        <v>2519</v>
      </c>
      <c r="G873" t="s">
        <v>69</v>
      </c>
      <c r="H873" t="s">
        <v>23428</v>
      </c>
      <c r="I873" t="s">
        <v>71</v>
      </c>
      <c r="J873" t="s">
        <v>72</v>
      </c>
      <c r="K873" t="s">
        <v>25045</v>
      </c>
      <c r="L873">
        <v>2740</v>
      </c>
      <c r="M873">
        <v>12852.67</v>
      </c>
      <c r="N873" t="s">
        <v>74</v>
      </c>
      <c r="O873">
        <v>10</v>
      </c>
      <c r="P873">
        <v>70044314</v>
      </c>
      <c r="Q873" t="s">
        <v>75</v>
      </c>
      <c r="R873" t="s">
        <v>76</v>
      </c>
      <c r="S873" t="s">
        <v>741</v>
      </c>
      <c r="T873" t="s">
        <v>78</v>
      </c>
      <c r="U873" t="s">
        <v>25194</v>
      </c>
      <c r="V873" t="s">
        <v>80</v>
      </c>
      <c r="W873" t="s">
        <v>81</v>
      </c>
      <c r="X873" t="s">
        <v>743</v>
      </c>
      <c r="Y873" t="s">
        <v>83</v>
      </c>
    </row>
    <row r="874" spans="1:25" x14ac:dyDescent="0.25">
      <c r="A874" t="s">
        <v>25195</v>
      </c>
      <c r="B874">
        <v>2021</v>
      </c>
      <c r="C874">
        <v>4</v>
      </c>
      <c r="D874" t="s">
        <v>5915</v>
      </c>
      <c r="E874" t="s">
        <v>2518</v>
      </c>
      <c r="F874" t="s">
        <v>2519</v>
      </c>
      <c r="G874" t="s">
        <v>69</v>
      </c>
      <c r="H874" t="s">
        <v>23428</v>
      </c>
      <c r="I874" t="s">
        <v>71</v>
      </c>
      <c r="J874" t="s">
        <v>72</v>
      </c>
      <c r="K874" t="s">
        <v>25045</v>
      </c>
      <c r="L874">
        <v>1420</v>
      </c>
      <c r="M874">
        <v>11869.33</v>
      </c>
      <c r="N874" t="s">
        <v>74</v>
      </c>
      <c r="O874">
        <v>10</v>
      </c>
      <c r="P874">
        <v>70044314</v>
      </c>
      <c r="Q874" t="s">
        <v>75</v>
      </c>
      <c r="R874" t="s">
        <v>76</v>
      </c>
      <c r="S874" t="s">
        <v>330</v>
      </c>
      <c r="T874" t="s">
        <v>78</v>
      </c>
      <c r="U874" t="s">
        <v>25196</v>
      </c>
      <c r="V874" t="s">
        <v>80</v>
      </c>
      <c r="W874" t="s">
        <v>81</v>
      </c>
      <c r="X874" t="s">
        <v>332</v>
      </c>
      <c r="Y874" t="s">
        <v>83</v>
      </c>
    </row>
    <row r="875" spans="1:25" x14ac:dyDescent="0.25">
      <c r="A875" t="s">
        <v>25197</v>
      </c>
      <c r="B875">
        <v>2021</v>
      </c>
      <c r="C875">
        <v>4</v>
      </c>
      <c r="D875" t="s">
        <v>5915</v>
      </c>
      <c r="E875" t="s">
        <v>2518</v>
      </c>
      <c r="F875" t="s">
        <v>2519</v>
      </c>
      <c r="G875" t="s">
        <v>69</v>
      </c>
      <c r="H875" t="s">
        <v>23428</v>
      </c>
      <c r="I875" t="s">
        <v>71</v>
      </c>
      <c r="J875" t="s">
        <v>72</v>
      </c>
      <c r="K875" t="s">
        <v>25045</v>
      </c>
      <c r="L875">
        <v>2370</v>
      </c>
      <c r="M875">
        <v>5484</v>
      </c>
      <c r="N875" t="s">
        <v>74</v>
      </c>
      <c r="O875">
        <v>10</v>
      </c>
      <c r="P875">
        <v>70044314</v>
      </c>
      <c r="Q875" t="s">
        <v>75</v>
      </c>
      <c r="R875" t="s">
        <v>76</v>
      </c>
      <c r="S875" t="s">
        <v>165</v>
      </c>
      <c r="T875" t="s">
        <v>78</v>
      </c>
      <c r="U875" t="s">
        <v>25198</v>
      </c>
      <c r="V875" t="s">
        <v>80</v>
      </c>
      <c r="W875" t="s">
        <v>81</v>
      </c>
      <c r="X875" t="s">
        <v>167</v>
      </c>
      <c r="Y875" t="s">
        <v>83</v>
      </c>
    </row>
    <row r="876" spans="1:25" x14ac:dyDescent="0.25">
      <c r="A876" t="s">
        <v>25199</v>
      </c>
      <c r="B876">
        <v>2021</v>
      </c>
      <c r="C876">
        <v>4</v>
      </c>
      <c r="D876" t="s">
        <v>5915</v>
      </c>
      <c r="E876" t="s">
        <v>2518</v>
      </c>
      <c r="F876" t="s">
        <v>2519</v>
      </c>
      <c r="G876" t="s">
        <v>69</v>
      </c>
      <c r="H876" t="s">
        <v>23428</v>
      </c>
      <c r="I876" t="s">
        <v>71</v>
      </c>
      <c r="J876" t="s">
        <v>72</v>
      </c>
      <c r="K876" t="s">
        <v>25045</v>
      </c>
      <c r="L876">
        <v>2172</v>
      </c>
      <c r="M876">
        <v>5107.67</v>
      </c>
      <c r="N876" t="s">
        <v>74</v>
      </c>
      <c r="O876">
        <v>10</v>
      </c>
      <c r="P876">
        <v>70044314</v>
      </c>
      <c r="Q876" t="s">
        <v>75</v>
      </c>
      <c r="R876" t="s">
        <v>76</v>
      </c>
      <c r="S876" t="s">
        <v>214</v>
      </c>
      <c r="T876" t="s">
        <v>78</v>
      </c>
      <c r="U876" t="s">
        <v>25200</v>
      </c>
      <c r="V876" t="s">
        <v>80</v>
      </c>
      <c r="W876" t="s">
        <v>81</v>
      </c>
      <c r="X876" t="s">
        <v>216</v>
      </c>
      <c r="Y876" t="s">
        <v>83</v>
      </c>
    </row>
    <row r="877" spans="1:25" x14ac:dyDescent="0.25">
      <c r="A877" t="s">
        <v>25201</v>
      </c>
      <c r="B877">
        <v>2021</v>
      </c>
      <c r="C877">
        <v>4</v>
      </c>
      <c r="D877" t="s">
        <v>5915</v>
      </c>
      <c r="E877" t="s">
        <v>2518</v>
      </c>
      <c r="F877" t="s">
        <v>2519</v>
      </c>
      <c r="G877" t="s">
        <v>69</v>
      </c>
      <c r="H877" t="s">
        <v>23428</v>
      </c>
      <c r="I877" t="s">
        <v>71</v>
      </c>
      <c r="J877" t="s">
        <v>72</v>
      </c>
      <c r="K877" t="s">
        <v>25045</v>
      </c>
      <c r="L877">
        <v>1701</v>
      </c>
      <c r="M877">
        <v>10215.32</v>
      </c>
      <c r="N877" t="s">
        <v>74</v>
      </c>
      <c r="O877">
        <v>10</v>
      </c>
      <c r="P877">
        <v>70044314</v>
      </c>
      <c r="Q877" t="s">
        <v>75</v>
      </c>
      <c r="R877" t="s">
        <v>76</v>
      </c>
      <c r="S877" t="s">
        <v>896</v>
      </c>
      <c r="T877" t="s">
        <v>78</v>
      </c>
      <c r="U877" t="s">
        <v>25202</v>
      </c>
      <c r="V877" t="s">
        <v>80</v>
      </c>
      <c r="W877" t="s">
        <v>81</v>
      </c>
      <c r="X877" t="s">
        <v>898</v>
      </c>
      <c r="Y877" t="s">
        <v>83</v>
      </c>
    </row>
    <row r="878" spans="1:25" x14ac:dyDescent="0.25">
      <c r="A878" t="s">
        <v>25203</v>
      </c>
      <c r="B878">
        <v>2021</v>
      </c>
      <c r="C878">
        <v>4</v>
      </c>
      <c r="D878" t="s">
        <v>5915</v>
      </c>
      <c r="E878" t="s">
        <v>2518</v>
      </c>
      <c r="F878" t="s">
        <v>2519</v>
      </c>
      <c r="G878" t="s">
        <v>69</v>
      </c>
      <c r="H878" t="s">
        <v>23428</v>
      </c>
      <c r="I878" t="s">
        <v>71</v>
      </c>
      <c r="J878" t="s">
        <v>72</v>
      </c>
      <c r="K878" t="s">
        <v>25045</v>
      </c>
      <c r="L878">
        <v>2154</v>
      </c>
      <c r="M878">
        <v>5107.67</v>
      </c>
      <c r="N878" t="s">
        <v>74</v>
      </c>
      <c r="O878">
        <v>10</v>
      </c>
      <c r="P878">
        <v>70044314</v>
      </c>
      <c r="Q878" t="s">
        <v>75</v>
      </c>
      <c r="R878" t="s">
        <v>76</v>
      </c>
      <c r="S878" t="s">
        <v>951</v>
      </c>
      <c r="T878" t="s">
        <v>78</v>
      </c>
      <c r="U878" t="s">
        <v>25204</v>
      </c>
      <c r="V878" t="s">
        <v>80</v>
      </c>
      <c r="W878" t="s">
        <v>81</v>
      </c>
      <c r="X878" t="s">
        <v>953</v>
      </c>
      <c r="Y878" t="s">
        <v>83</v>
      </c>
    </row>
    <row r="879" spans="1:25" x14ac:dyDescent="0.25">
      <c r="A879" t="s">
        <v>25205</v>
      </c>
      <c r="B879">
        <v>2021</v>
      </c>
      <c r="C879">
        <v>4</v>
      </c>
      <c r="D879" t="s">
        <v>5915</v>
      </c>
      <c r="E879" t="s">
        <v>2518</v>
      </c>
      <c r="F879" t="s">
        <v>2519</v>
      </c>
      <c r="G879" t="s">
        <v>69</v>
      </c>
      <c r="H879" t="s">
        <v>23428</v>
      </c>
      <c r="I879" t="s">
        <v>71</v>
      </c>
      <c r="J879" t="s">
        <v>72</v>
      </c>
      <c r="K879" t="s">
        <v>25045</v>
      </c>
      <c r="L879">
        <v>1060</v>
      </c>
      <c r="M879">
        <v>10400</v>
      </c>
      <c r="N879" t="s">
        <v>74</v>
      </c>
      <c r="O879">
        <v>10</v>
      </c>
      <c r="P879">
        <v>70044314</v>
      </c>
      <c r="Q879" t="s">
        <v>75</v>
      </c>
      <c r="R879" t="s">
        <v>76</v>
      </c>
      <c r="S879" t="s">
        <v>1099</v>
      </c>
      <c r="T879" t="s">
        <v>78</v>
      </c>
      <c r="U879" t="s">
        <v>25206</v>
      </c>
      <c r="V879" t="s">
        <v>80</v>
      </c>
      <c r="W879" t="s">
        <v>81</v>
      </c>
      <c r="X879" t="s">
        <v>1101</v>
      </c>
      <c r="Y879" t="s">
        <v>83</v>
      </c>
    </row>
    <row r="880" spans="1:25" x14ac:dyDescent="0.25">
      <c r="A880" t="s">
        <v>25207</v>
      </c>
      <c r="B880">
        <v>2021</v>
      </c>
      <c r="C880">
        <v>4</v>
      </c>
      <c r="D880" t="s">
        <v>5915</v>
      </c>
      <c r="E880" t="s">
        <v>2518</v>
      </c>
      <c r="F880" t="s">
        <v>2519</v>
      </c>
      <c r="G880" t="s">
        <v>69</v>
      </c>
      <c r="H880" t="s">
        <v>23428</v>
      </c>
      <c r="I880" t="s">
        <v>71</v>
      </c>
      <c r="J880" t="s">
        <v>72</v>
      </c>
      <c r="K880" t="s">
        <v>25045</v>
      </c>
      <c r="L880">
        <v>1905</v>
      </c>
      <c r="M880">
        <v>11229.33</v>
      </c>
      <c r="N880" t="s">
        <v>74</v>
      </c>
      <c r="O880">
        <v>10</v>
      </c>
      <c r="P880">
        <v>70044314</v>
      </c>
      <c r="Q880" t="s">
        <v>75</v>
      </c>
      <c r="R880" t="s">
        <v>76</v>
      </c>
      <c r="S880" t="s">
        <v>1175</v>
      </c>
      <c r="T880" t="s">
        <v>78</v>
      </c>
      <c r="U880" t="s">
        <v>25208</v>
      </c>
      <c r="V880" t="s">
        <v>80</v>
      </c>
      <c r="W880" t="s">
        <v>81</v>
      </c>
      <c r="X880" t="s">
        <v>1177</v>
      </c>
      <c r="Y880" t="s">
        <v>83</v>
      </c>
    </row>
    <row r="881" spans="1:25" x14ac:dyDescent="0.25">
      <c r="A881" t="s">
        <v>25209</v>
      </c>
      <c r="B881">
        <v>2021</v>
      </c>
      <c r="C881">
        <v>4</v>
      </c>
      <c r="D881" t="s">
        <v>5915</v>
      </c>
      <c r="E881" t="s">
        <v>2518</v>
      </c>
      <c r="F881" t="s">
        <v>2519</v>
      </c>
      <c r="G881" t="s">
        <v>69</v>
      </c>
      <c r="H881" t="s">
        <v>23428</v>
      </c>
      <c r="I881" t="s">
        <v>71</v>
      </c>
      <c r="J881" t="s">
        <v>72</v>
      </c>
      <c r="K881" t="s">
        <v>25045</v>
      </c>
      <c r="L881">
        <v>2301</v>
      </c>
      <c r="M881">
        <v>13715.67</v>
      </c>
      <c r="N881" t="s">
        <v>74</v>
      </c>
      <c r="O881">
        <v>10</v>
      </c>
      <c r="P881">
        <v>70044314</v>
      </c>
      <c r="Q881" t="s">
        <v>75</v>
      </c>
      <c r="R881" t="s">
        <v>76</v>
      </c>
      <c r="S881" t="s">
        <v>206</v>
      </c>
      <c r="T881" t="s">
        <v>78</v>
      </c>
      <c r="U881" t="s">
        <v>25210</v>
      </c>
      <c r="V881" t="s">
        <v>80</v>
      </c>
      <c r="W881" t="s">
        <v>81</v>
      </c>
      <c r="X881" t="s">
        <v>208</v>
      </c>
      <c r="Y881" t="s">
        <v>83</v>
      </c>
    </row>
    <row r="882" spans="1:25" x14ac:dyDescent="0.25">
      <c r="A882" t="s">
        <v>25211</v>
      </c>
      <c r="B882">
        <v>2021</v>
      </c>
      <c r="C882">
        <v>4</v>
      </c>
      <c r="D882" t="s">
        <v>5915</v>
      </c>
      <c r="E882" t="s">
        <v>2518</v>
      </c>
      <c r="F882" t="s">
        <v>2519</v>
      </c>
      <c r="G882" t="s">
        <v>69</v>
      </c>
      <c r="H882" t="s">
        <v>23428</v>
      </c>
      <c r="I882" t="s">
        <v>71</v>
      </c>
      <c r="J882" t="s">
        <v>72</v>
      </c>
      <c r="K882" t="s">
        <v>25045</v>
      </c>
      <c r="L882">
        <v>2054</v>
      </c>
      <c r="M882">
        <v>13866.67</v>
      </c>
      <c r="N882" t="s">
        <v>74</v>
      </c>
      <c r="O882">
        <v>10</v>
      </c>
      <c r="P882">
        <v>70044314</v>
      </c>
      <c r="Q882" t="s">
        <v>75</v>
      </c>
      <c r="R882" t="s">
        <v>76</v>
      </c>
      <c r="S882" t="s">
        <v>5220</v>
      </c>
      <c r="T882" t="s">
        <v>78</v>
      </c>
      <c r="U882" t="s">
        <v>25212</v>
      </c>
      <c r="V882" t="s">
        <v>80</v>
      </c>
      <c r="W882" t="s">
        <v>81</v>
      </c>
      <c r="X882" t="s">
        <v>5222</v>
      </c>
      <c r="Y882" t="s">
        <v>83</v>
      </c>
    </row>
    <row r="883" spans="1:25" x14ac:dyDescent="0.25">
      <c r="A883" t="s">
        <v>25213</v>
      </c>
      <c r="B883">
        <v>2020</v>
      </c>
      <c r="C883">
        <v>12</v>
      </c>
      <c r="D883" t="s">
        <v>6021</v>
      </c>
      <c r="E883" t="s">
        <v>2518</v>
      </c>
      <c r="F883" t="s">
        <v>2519</v>
      </c>
      <c r="G883" t="s">
        <v>69</v>
      </c>
      <c r="H883" t="s">
        <v>23428</v>
      </c>
      <c r="I883" t="s">
        <v>71</v>
      </c>
      <c r="J883" t="s">
        <v>72</v>
      </c>
      <c r="K883" t="s">
        <v>25214</v>
      </c>
      <c r="L883">
        <v>1701</v>
      </c>
      <c r="M883">
        <v>30646</v>
      </c>
      <c r="N883" t="s">
        <v>74</v>
      </c>
      <c r="O883">
        <v>10</v>
      </c>
      <c r="P883">
        <v>70044314</v>
      </c>
      <c r="Q883" t="s">
        <v>75</v>
      </c>
      <c r="R883" t="s">
        <v>76</v>
      </c>
      <c r="S883" t="s">
        <v>896</v>
      </c>
      <c r="T883" t="s">
        <v>78</v>
      </c>
      <c r="U883" t="s">
        <v>25215</v>
      </c>
      <c r="V883" t="s">
        <v>80</v>
      </c>
      <c r="W883" t="s">
        <v>81</v>
      </c>
      <c r="X883" t="s">
        <v>898</v>
      </c>
      <c r="Y883" t="s">
        <v>83</v>
      </c>
    </row>
    <row r="884" spans="1:25" x14ac:dyDescent="0.25">
      <c r="A884" t="s">
        <v>25216</v>
      </c>
      <c r="B884">
        <v>2020</v>
      </c>
      <c r="C884">
        <v>12</v>
      </c>
      <c r="D884" t="s">
        <v>6021</v>
      </c>
      <c r="E884" t="s">
        <v>2518</v>
      </c>
      <c r="F884" t="s">
        <v>2519</v>
      </c>
      <c r="G884" t="s">
        <v>69</v>
      </c>
      <c r="H884" t="s">
        <v>23428</v>
      </c>
      <c r="I884" t="s">
        <v>71</v>
      </c>
      <c r="J884" t="s">
        <v>72</v>
      </c>
      <c r="K884" t="s">
        <v>25214</v>
      </c>
      <c r="L884">
        <v>1002</v>
      </c>
      <c r="M884">
        <v>2600</v>
      </c>
      <c r="N884" t="s">
        <v>74</v>
      </c>
      <c r="O884">
        <v>10</v>
      </c>
      <c r="P884">
        <v>70044314</v>
      </c>
      <c r="Q884" t="s">
        <v>75</v>
      </c>
      <c r="R884" t="s">
        <v>76</v>
      </c>
      <c r="S884" t="s">
        <v>301</v>
      </c>
      <c r="T884" t="s">
        <v>78</v>
      </c>
      <c r="U884" t="s">
        <v>25217</v>
      </c>
      <c r="V884" t="s">
        <v>80</v>
      </c>
      <c r="W884" t="s">
        <v>81</v>
      </c>
      <c r="X884" t="s">
        <v>303</v>
      </c>
      <c r="Y884" t="s">
        <v>83</v>
      </c>
    </row>
    <row r="885" spans="1:25" x14ac:dyDescent="0.25">
      <c r="A885" t="s">
        <v>25218</v>
      </c>
      <c r="B885">
        <v>2020</v>
      </c>
      <c r="C885">
        <v>12</v>
      </c>
      <c r="D885" t="s">
        <v>6021</v>
      </c>
      <c r="E885" t="s">
        <v>2518</v>
      </c>
      <c r="F885" t="s">
        <v>2519</v>
      </c>
      <c r="G885" t="s">
        <v>69</v>
      </c>
      <c r="H885" t="s">
        <v>23428</v>
      </c>
      <c r="I885" t="s">
        <v>71</v>
      </c>
      <c r="J885" t="s">
        <v>72</v>
      </c>
      <c r="K885" t="s">
        <v>25214</v>
      </c>
      <c r="L885">
        <v>2301</v>
      </c>
      <c r="M885">
        <v>19165.5</v>
      </c>
      <c r="N885" t="s">
        <v>74</v>
      </c>
      <c r="O885">
        <v>10</v>
      </c>
      <c r="P885">
        <v>70044314</v>
      </c>
      <c r="Q885" t="s">
        <v>75</v>
      </c>
      <c r="R885" t="s">
        <v>76</v>
      </c>
      <c r="S885" t="s">
        <v>206</v>
      </c>
      <c r="T885" t="s">
        <v>78</v>
      </c>
      <c r="U885" t="s">
        <v>25219</v>
      </c>
      <c r="V885" t="s">
        <v>80</v>
      </c>
      <c r="W885" t="s">
        <v>81</v>
      </c>
      <c r="X885" t="s">
        <v>208</v>
      </c>
      <c r="Y885" t="s">
        <v>83</v>
      </c>
    </row>
    <row r="886" spans="1:25" x14ac:dyDescent="0.25">
      <c r="A886" t="s">
        <v>25220</v>
      </c>
      <c r="B886">
        <v>2020</v>
      </c>
      <c r="C886">
        <v>12</v>
      </c>
      <c r="D886" t="s">
        <v>6021</v>
      </c>
      <c r="E886" t="s">
        <v>2518</v>
      </c>
      <c r="F886" t="s">
        <v>2519</v>
      </c>
      <c r="G886" t="s">
        <v>69</v>
      </c>
      <c r="H886" t="s">
        <v>23428</v>
      </c>
      <c r="I886" t="s">
        <v>71</v>
      </c>
      <c r="J886" t="s">
        <v>72</v>
      </c>
      <c r="K886" t="s">
        <v>25214</v>
      </c>
      <c r="L886">
        <v>1420</v>
      </c>
      <c r="M886">
        <v>35608</v>
      </c>
      <c r="N886" t="s">
        <v>74</v>
      </c>
      <c r="O886">
        <v>10</v>
      </c>
      <c r="P886">
        <v>70044314</v>
      </c>
      <c r="Q886" t="s">
        <v>75</v>
      </c>
      <c r="R886" t="s">
        <v>76</v>
      </c>
      <c r="S886" t="s">
        <v>330</v>
      </c>
      <c r="T886" t="s">
        <v>78</v>
      </c>
      <c r="U886" t="s">
        <v>25221</v>
      </c>
      <c r="V886" t="s">
        <v>80</v>
      </c>
      <c r="W886" t="s">
        <v>81</v>
      </c>
      <c r="X886" t="s">
        <v>332</v>
      </c>
      <c r="Y886" t="s">
        <v>83</v>
      </c>
    </row>
    <row r="887" spans="1:25" x14ac:dyDescent="0.25">
      <c r="A887" t="s">
        <v>25222</v>
      </c>
      <c r="B887">
        <v>2020</v>
      </c>
      <c r="C887">
        <v>12</v>
      </c>
      <c r="D887" t="s">
        <v>6021</v>
      </c>
      <c r="E887" t="s">
        <v>2518</v>
      </c>
      <c r="F887" t="s">
        <v>2519</v>
      </c>
      <c r="G887" t="s">
        <v>69</v>
      </c>
      <c r="H887" t="s">
        <v>23428</v>
      </c>
      <c r="I887" t="s">
        <v>71</v>
      </c>
      <c r="J887" t="s">
        <v>72</v>
      </c>
      <c r="K887" t="s">
        <v>25214</v>
      </c>
      <c r="L887">
        <v>2601</v>
      </c>
      <c r="M887">
        <v>3714</v>
      </c>
      <c r="N887" t="s">
        <v>74</v>
      </c>
      <c r="O887">
        <v>10</v>
      </c>
      <c r="P887">
        <v>70044314</v>
      </c>
      <c r="Q887" t="s">
        <v>75</v>
      </c>
      <c r="R887" t="s">
        <v>76</v>
      </c>
      <c r="S887" t="s">
        <v>914</v>
      </c>
      <c r="T887" t="s">
        <v>78</v>
      </c>
      <c r="U887" t="s">
        <v>25223</v>
      </c>
      <c r="V887" t="s">
        <v>80</v>
      </c>
      <c r="W887" t="s">
        <v>81</v>
      </c>
      <c r="X887" t="s">
        <v>916</v>
      </c>
      <c r="Y887" t="s">
        <v>83</v>
      </c>
    </row>
    <row r="888" spans="1:25" x14ac:dyDescent="0.25">
      <c r="A888" t="s">
        <v>25224</v>
      </c>
      <c r="B888">
        <v>2020</v>
      </c>
      <c r="C888">
        <v>10</v>
      </c>
      <c r="D888" t="s">
        <v>25225</v>
      </c>
      <c r="E888" t="s">
        <v>2518</v>
      </c>
      <c r="F888" t="s">
        <v>2519</v>
      </c>
      <c r="G888" t="s">
        <v>69</v>
      </c>
      <c r="H888" t="s">
        <v>23428</v>
      </c>
      <c r="I888" t="s">
        <v>71</v>
      </c>
      <c r="J888" t="s">
        <v>72</v>
      </c>
      <c r="K888" t="s">
        <v>25214</v>
      </c>
      <c r="L888">
        <v>1970</v>
      </c>
      <c r="M888">
        <v>12853</v>
      </c>
      <c r="N888" t="s">
        <v>74</v>
      </c>
      <c r="O888">
        <v>10</v>
      </c>
      <c r="P888">
        <v>70044314</v>
      </c>
      <c r="Q888" t="s">
        <v>75</v>
      </c>
      <c r="R888" t="s">
        <v>76</v>
      </c>
      <c r="S888" t="s">
        <v>514</v>
      </c>
      <c r="T888" t="s">
        <v>78</v>
      </c>
      <c r="U888" t="s">
        <v>25226</v>
      </c>
      <c r="V888" t="s">
        <v>80</v>
      </c>
      <c r="W888" t="s">
        <v>81</v>
      </c>
      <c r="X888" t="s">
        <v>516</v>
      </c>
      <c r="Y888" t="s">
        <v>83</v>
      </c>
    </row>
    <row r="889" spans="1:25" x14ac:dyDescent="0.25">
      <c r="A889" t="s">
        <v>25227</v>
      </c>
      <c r="B889">
        <v>2020</v>
      </c>
      <c r="C889">
        <v>10</v>
      </c>
      <c r="D889" t="s">
        <v>25225</v>
      </c>
      <c r="E889" t="s">
        <v>2518</v>
      </c>
      <c r="F889" t="s">
        <v>2519</v>
      </c>
      <c r="G889" t="s">
        <v>69</v>
      </c>
      <c r="H889" t="s">
        <v>23428</v>
      </c>
      <c r="I889" t="s">
        <v>71</v>
      </c>
      <c r="J889" t="s">
        <v>72</v>
      </c>
      <c r="K889" t="s">
        <v>25214</v>
      </c>
      <c r="L889">
        <v>2154</v>
      </c>
      <c r="M889">
        <v>15323</v>
      </c>
      <c r="N889" t="s">
        <v>74</v>
      </c>
      <c r="O889">
        <v>10</v>
      </c>
      <c r="P889">
        <v>70044314</v>
      </c>
      <c r="Q889" t="s">
        <v>75</v>
      </c>
      <c r="R889" t="s">
        <v>76</v>
      </c>
      <c r="S889" t="s">
        <v>951</v>
      </c>
      <c r="T889" t="s">
        <v>78</v>
      </c>
      <c r="U889" t="s">
        <v>25228</v>
      </c>
      <c r="V889" t="s">
        <v>80</v>
      </c>
      <c r="W889" t="s">
        <v>81</v>
      </c>
      <c r="X889" t="s">
        <v>953</v>
      </c>
      <c r="Y889" t="s">
        <v>83</v>
      </c>
    </row>
    <row r="890" spans="1:25" x14ac:dyDescent="0.25">
      <c r="A890" t="s">
        <v>25229</v>
      </c>
      <c r="B890">
        <v>2020</v>
      </c>
      <c r="C890">
        <v>10</v>
      </c>
      <c r="D890" t="s">
        <v>25225</v>
      </c>
      <c r="E890" t="s">
        <v>2518</v>
      </c>
      <c r="F890" t="s">
        <v>2519</v>
      </c>
      <c r="G890" t="s">
        <v>69</v>
      </c>
      <c r="H890" t="s">
        <v>23428</v>
      </c>
      <c r="I890" t="s">
        <v>71</v>
      </c>
      <c r="J890" t="s">
        <v>72</v>
      </c>
      <c r="K890" t="s">
        <v>25214</v>
      </c>
      <c r="L890">
        <v>2301</v>
      </c>
      <c r="M890">
        <v>11079</v>
      </c>
      <c r="N890" t="s">
        <v>74</v>
      </c>
      <c r="O890">
        <v>10</v>
      </c>
      <c r="P890">
        <v>70044314</v>
      </c>
      <c r="Q890" t="s">
        <v>75</v>
      </c>
      <c r="R890" t="s">
        <v>76</v>
      </c>
      <c r="S890" t="s">
        <v>206</v>
      </c>
      <c r="T890" t="s">
        <v>78</v>
      </c>
      <c r="U890" t="s">
        <v>25230</v>
      </c>
      <c r="V890" t="s">
        <v>80</v>
      </c>
      <c r="W890" t="s">
        <v>81</v>
      </c>
      <c r="X890" t="s">
        <v>208</v>
      </c>
      <c r="Y890" t="s">
        <v>83</v>
      </c>
    </row>
    <row r="891" spans="1:25" x14ac:dyDescent="0.25">
      <c r="A891" t="s">
        <v>25231</v>
      </c>
      <c r="B891">
        <v>2020</v>
      </c>
      <c r="C891">
        <v>10</v>
      </c>
      <c r="D891" t="s">
        <v>25225</v>
      </c>
      <c r="E891" t="s">
        <v>2518</v>
      </c>
      <c r="F891" t="s">
        <v>2519</v>
      </c>
      <c r="G891" t="s">
        <v>69</v>
      </c>
      <c r="H891" t="s">
        <v>23428</v>
      </c>
      <c r="I891" t="s">
        <v>71</v>
      </c>
      <c r="J891" t="s">
        <v>72</v>
      </c>
      <c r="K891" t="s">
        <v>25214</v>
      </c>
      <c r="L891">
        <v>2740</v>
      </c>
      <c r="M891">
        <v>19279</v>
      </c>
      <c r="N891" t="s">
        <v>74</v>
      </c>
      <c r="O891">
        <v>10</v>
      </c>
      <c r="P891">
        <v>70044314</v>
      </c>
      <c r="Q891" t="s">
        <v>75</v>
      </c>
      <c r="R891" t="s">
        <v>76</v>
      </c>
      <c r="S891" t="s">
        <v>741</v>
      </c>
      <c r="T891" t="s">
        <v>78</v>
      </c>
      <c r="U891" t="s">
        <v>25232</v>
      </c>
      <c r="V891" t="s">
        <v>80</v>
      </c>
      <c r="W891" t="s">
        <v>81</v>
      </c>
      <c r="X891" t="s">
        <v>743</v>
      </c>
      <c r="Y891" t="s">
        <v>83</v>
      </c>
    </row>
    <row r="892" spans="1:25" x14ac:dyDescent="0.25">
      <c r="A892" t="s">
        <v>25233</v>
      </c>
      <c r="B892">
        <v>2020</v>
      </c>
      <c r="C892">
        <v>10</v>
      </c>
      <c r="D892" t="s">
        <v>25225</v>
      </c>
      <c r="E892" t="s">
        <v>2518</v>
      </c>
      <c r="F892" t="s">
        <v>2519</v>
      </c>
      <c r="G892" t="s">
        <v>69</v>
      </c>
      <c r="H892" t="s">
        <v>23428</v>
      </c>
      <c r="I892" t="s">
        <v>71</v>
      </c>
      <c r="J892" t="s">
        <v>72</v>
      </c>
      <c r="K892" t="s">
        <v>25214</v>
      </c>
      <c r="L892">
        <v>2054</v>
      </c>
      <c r="M892">
        <v>41600</v>
      </c>
      <c r="N892" t="s">
        <v>74</v>
      </c>
      <c r="O892">
        <v>10</v>
      </c>
      <c r="P892">
        <v>70044314</v>
      </c>
      <c r="Q892" t="s">
        <v>75</v>
      </c>
      <c r="R892" t="s">
        <v>76</v>
      </c>
      <c r="S892" t="s">
        <v>5220</v>
      </c>
      <c r="T892" t="s">
        <v>78</v>
      </c>
      <c r="U892" t="s">
        <v>25234</v>
      </c>
      <c r="V892" t="s">
        <v>80</v>
      </c>
      <c r="W892" t="s">
        <v>81</v>
      </c>
      <c r="X892" t="s">
        <v>5222</v>
      </c>
      <c r="Y892" t="s">
        <v>83</v>
      </c>
    </row>
    <row r="893" spans="1:25" x14ac:dyDescent="0.25">
      <c r="A893" t="s">
        <v>25235</v>
      </c>
      <c r="B893">
        <v>2020</v>
      </c>
      <c r="C893">
        <v>10</v>
      </c>
      <c r="D893" t="s">
        <v>25225</v>
      </c>
      <c r="E893" t="s">
        <v>2518</v>
      </c>
      <c r="F893" t="s">
        <v>2519</v>
      </c>
      <c r="G893" t="s">
        <v>69</v>
      </c>
      <c r="H893" t="s">
        <v>23428</v>
      </c>
      <c r="I893" t="s">
        <v>71</v>
      </c>
      <c r="J893" t="s">
        <v>72</v>
      </c>
      <c r="K893" t="s">
        <v>25214</v>
      </c>
      <c r="L893">
        <v>2170</v>
      </c>
      <c r="M893">
        <v>17480</v>
      </c>
      <c r="N893" t="s">
        <v>74</v>
      </c>
      <c r="O893">
        <v>10</v>
      </c>
      <c r="P893">
        <v>70044314</v>
      </c>
      <c r="Q893" t="s">
        <v>75</v>
      </c>
      <c r="R893" t="s">
        <v>76</v>
      </c>
      <c r="S893" t="s">
        <v>181</v>
      </c>
      <c r="T893" t="s">
        <v>78</v>
      </c>
      <c r="U893" t="s">
        <v>25236</v>
      </c>
      <c r="V893" t="s">
        <v>80</v>
      </c>
      <c r="W893" t="s">
        <v>81</v>
      </c>
      <c r="X893" t="s">
        <v>183</v>
      </c>
      <c r="Y893" t="s">
        <v>83</v>
      </c>
    </row>
    <row r="894" spans="1:25" x14ac:dyDescent="0.25">
      <c r="A894" t="s">
        <v>25237</v>
      </c>
      <c r="B894">
        <v>2020</v>
      </c>
      <c r="C894">
        <v>10</v>
      </c>
      <c r="D894" t="s">
        <v>25225</v>
      </c>
      <c r="E894" t="s">
        <v>2518</v>
      </c>
      <c r="F894" t="s">
        <v>2519</v>
      </c>
      <c r="G894" t="s">
        <v>69</v>
      </c>
      <c r="H894" t="s">
        <v>23428</v>
      </c>
      <c r="I894" t="s">
        <v>71</v>
      </c>
      <c r="J894" t="s">
        <v>72</v>
      </c>
      <c r="K894" t="s">
        <v>25214</v>
      </c>
      <c r="L894">
        <v>1605</v>
      </c>
      <c r="M894">
        <v>25706</v>
      </c>
      <c r="N894" t="s">
        <v>74</v>
      </c>
      <c r="O894">
        <v>10</v>
      </c>
      <c r="P894">
        <v>70044314</v>
      </c>
      <c r="Q894" t="s">
        <v>75</v>
      </c>
      <c r="R894" t="s">
        <v>76</v>
      </c>
      <c r="S894" t="s">
        <v>77</v>
      </c>
      <c r="T894" t="s">
        <v>78</v>
      </c>
      <c r="U894" t="s">
        <v>25238</v>
      </c>
      <c r="V894" t="s">
        <v>80</v>
      </c>
      <c r="W894" t="s">
        <v>81</v>
      </c>
      <c r="X894" t="s">
        <v>82</v>
      </c>
      <c r="Y894" t="s">
        <v>83</v>
      </c>
    </row>
    <row r="895" spans="1:25" x14ac:dyDescent="0.25">
      <c r="A895" t="s">
        <v>25239</v>
      </c>
      <c r="B895">
        <v>2020</v>
      </c>
      <c r="C895">
        <v>10</v>
      </c>
      <c r="D895" t="s">
        <v>25225</v>
      </c>
      <c r="E895" t="s">
        <v>2518</v>
      </c>
      <c r="F895" t="s">
        <v>2519</v>
      </c>
      <c r="G895" t="s">
        <v>69</v>
      </c>
      <c r="H895" t="s">
        <v>23428</v>
      </c>
      <c r="I895" t="s">
        <v>71</v>
      </c>
      <c r="J895" t="s">
        <v>72</v>
      </c>
      <c r="K895" t="s">
        <v>25214</v>
      </c>
      <c r="L895">
        <v>2151</v>
      </c>
      <c r="M895">
        <v>12853</v>
      </c>
      <c r="N895" t="s">
        <v>74</v>
      </c>
      <c r="O895">
        <v>10</v>
      </c>
      <c r="P895">
        <v>70044314</v>
      </c>
      <c r="Q895" t="s">
        <v>75</v>
      </c>
      <c r="R895" t="s">
        <v>76</v>
      </c>
      <c r="S895" t="s">
        <v>236</v>
      </c>
      <c r="T895" t="s">
        <v>78</v>
      </c>
      <c r="U895" t="s">
        <v>25240</v>
      </c>
      <c r="V895" t="s">
        <v>80</v>
      </c>
      <c r="W895" t="s">
        <v>81</v>
      </c>
      <c r="X895" t="s">
        <v>238</v>
      </c>
      <c r="Y895" t="s">
        <v>83</v>
      </c>
    </row>
    <row r="896" spans="1:25" x14ac:dyDescent="0.25">
      <c r="A896" t="s">
        <v>25241</v>
      </c>
      <c r="B896">
        <v>2020</v>
      </c>
      <c r="C896">
        <v>10</v>
      </c>
      <c r="D896" t="s">
        <v>25225</v>
      </c>
      <c r="E896" t="s">
        <v>2518</v>
      </c>
      <c r="F896" t="s">
        <v>2519</v>
      </c>
      <c r="G896" t="s">
        <v>69</v>
      </c>
      <c r="H896" t="s">
        <v>23428</v>
      </c>
      <c r="I896" t="s">
        <v>71</v>
      </c>
      <c r="J896" t="s">
        <v>72</v>
      </c>
      <c r="K896" t="s">
        <v>25214</v>
      </c>
      <c r="L896">
        <v>2150</v>
      </c>
      <c r="M896">
        <v>12853</v>
      </c>
      <c r="N896" t="s">
        <v>74</v>
      </c>
      <c r="O896">
        <v>10</v>
      </c>
      <c r="P896">
        <v>70044314</v>
      </c>
      <c r="Q896" t="s">
        <v>75</v>
      </c>
      <c r="R896" t="s">
        <v>76</v>
      </c>
      <c r="S896" t="s">
        <v>260</v>
      </c>
      <c r="T896" t="s">
        <v>78</v>
      </c>
      <c r="U896" t="s">
        <v>25242</v>
      </c>
      <c r="V896" t="s">
        <v>80</v>
      </c>
      <c r="W896" t="s">
        <v>81</v>
      </c>
      <c r="X896" t="s">
        <v>262</v>
      </c>
      <c r="Y896" t="s">
        <v>83</v>
      </c>
    </row>
    <row r="897" spans="1:25" x14ac:dyDescent="0.25">
      <c r="A897" t="s">
        <v>25243</v>
      </c>
      <c r="B897">
        <v>2020</v>
      </c>
      <c r="C897">
        <v>10</v>
      </c>
      <c r="D897" t="s">
        <v>25225</v>
      </c>
      <c r="E897" t="s">
        <v>2518</v>
      </c>
      <c r="F897" t="s">
        <v>2519</v>
      </c>
      <c r="G897" t="s">
        <v>69</v>
      </c>
      <c r="H897" t="s">
        <v>23428</v>
      </c>
      <c r="I897" t="s">
        <v>71</v>
      </c>
      <c r="J897" t="s">
        <v>72</v>
      </c>
      <c r="K897" t="s">
        <v>25214</v>
      </c>
      <c r="L897">
        <v>2370</v>
      </c>
      <c r="M897">
        <v>16452</v>
      </c>
      <c r="N897" t="s">
        <v>74</v>
      </c>
      <c r="O897">
        <v>10</v>
      </c>
      <c r="P897">
        <v>70044314</v>
      </c>
      <c r="Q897" t="s">
        <v>75</v>
      </c>
      <c r="R897" t="s">
        <v>76</v>
      </c>
      <c r="S897" t="s">
        <v>165</v>
      </c>
      <c r="T897" t="s">
        <v>78</v>
      </c>
      <c r="U897" t="s">
        <v>25244</v>
      </c>
      <c r="V897" t="s">
        <v>80</v>
      </c>
      <c r="W897" t="s">
        <v>81</v>
      </c>
      <c r="X897" t="s">
        <v>167</v>
      </c>
      <c r="Y897" t="s">
        <v>83</v>
      </c>
    </row>
    <row r="898" spans="1:25" x14ac:dyDescent="0.25">
      <c r="A898" t="s">
        <v>25245</v>
      </c>
      <c r="B898">
        <v>2020</v>
      </c>
      <c r="C898">
        <v>10</v>
      </c>
      <c r="D898" t="s">
        <v>25225</v>
      </c>
      <c r="E898" t="s">
        <v>2518</v>
      </c>
      <c r="F898" t="s">
        <v>2519</v>
      </c>
      <c r="G898" t="s">
        <v>69</v>
      </c>
      <c r="H898" t="s">
        <v>23428</v>
      </c>
      <c r="I898" t="s">
        <v>71</v>
      </c>
      <c r="J898" t="s">
        <v>72</v>
      </c>
      <c r="K898" t="s">
        <v>25214</v>
      </c>
      <c r="L898">
        <v>2540</v>
      </c>
      <c r="M898">
        <v>5278</v>
      </c>
      <c r="N898" t="s">
        <v>74</v>
      </c>
      <c r="O898">
        <v>10</v>
      </c>
      <c r="P898">
        <v>70044314</v>
      </c>
      <c r="Q898" t="s">
        <v>75</v>
      </c>
      <c r="R898" t="s">
        <v>76</v>
      </c>
      <c r="S898" t="s">
        <v>344</v>
      </c>
      <c r="T898" t="s">
        <v>78</v>
      </c>
      <c r="U898" t="s">
        <v>25246</v>
      </c>
      <c r="V898" t="s">
        <v>80</v>
      </c>
      <c r="W898" t="s">
        <v>81</v>
      </c>
      <c r="X898" t="s">
        <v>346</v>
      </c>
      <c r="Y898" t="s">
        <v>83</v>
      </c>
    </row>
    <row r="899" spans="1:25" x14ac:dyDescent="0.25">
      <c r="A899" t="s">
        <v>25247</v>
      </c>
      <c r="B899">
        <v>2020</v>
      </c>
      <c r="C899">
        <v>10</v>
      </c>
      <c r="D899" t="s">
        <v>25225</v>
      </c>
      <c r="E899" t="s">
        <v>2518</v>
      </c>
      <c r="F899" t="s">
        <v>2519</v>
      </c>
      <c r="G899" t="s">
        <v>69</v>
      </c>
      <c r="H899" t="s">
        <v>23428</v>
      </c>
      <c r="I899" t="s">
        <v>71</v>
      </c>
      <c r="J899" t="s">
        <v>72</v>
      </c>
      <c r="K899" t="s">
        <v>25214</v>
      </c>
      <c r="L899">
        <v>2172</v>
      </c>
      <c r="M899">
        <v>15323</v>
      </c>
      <c r="N899" t="s">
        <v>74</v>
      </c>
      <c r="O899">
        <v>10</v>
      </c>
      <c r="P899">
        <v>70044314</v>
      </c>
      <c r="Q899" t="s">
        <v>75</v>
      </c>
      <c r="R899" t="s">
        <v>76</v>
      </c>
      <c r="S899" t="s">
        <v>214</v>
      </c>
      <c r="T899" t="s">
        <v>78</v>
      </c>
      <c r="U899" t="s">
        <v>25248</v>
      </c>
      <c r="V899" t="s">
        <v>80</v>
      </c>
      <c r="W899" t="s">
        <v>81</v>
      </c>
      <c r="X899" t="s">
        <v>216</v>
      </c>
      <c r="Y899" t="s">
        <v>83</v>
      </c>
    </row>
    <row r="900" spans="1:25" x14ac:dyDescent="0.25">
      <c r="A900" t="s">
        <v>25249</v>
      </c>
      <c r="B900">
        <v>2020</v>
      </c>
      <c r="C900">
        <v>10</v>
      </c>
      <c r="D900" t="s">
        <v>25225</v>
      </c>
      <c r="E900" t="s">
        <v>2518</v>
      </c>
      <c r="F900" t="s">
        <v>2519</v>
      </c>
      <c r="G900" t="s">
        <v>69</v>
      </c>
      <c r="H900" t="s">
        <v>23428</v>
      </c>
      <c r="I900" t="s">
        <v>71</v>
      </c>
      <c r="J900" t="s">
        <v>72</v>
      </c>
      <c r="K900" t="s">
        <v>25214</v>
      </c>
      <c r="L900">
        <v>2601</v>
      </c>
      <c r="M900">
        <v>11144</v>
      </c>
      <c r="N900" t="s">
        <v>74</v>
      </c>
      <c r="O900">
        <v>10</v>
      </c>
      <c r="P900">
        <v>70044314</v>
      </c>
      <c r="Q900" t="s">
        <v>75</v>
      </c>
      <c r="R900" t="s">
        <v>76</v>
      </c>
      <c r="S900" t="s">
        <v>914</v>
      </c>
      <c r="T900" t="s">
        <v>78</v>
      </c>
      <c r="U900" t="s">
        <v>25250</v>
      </c>
      <c r="V900" t="s">
        <v>80</v>
      </c>
      <c r="W900" t="s">
        <v>81</v>
      </c>
      <c r="X900" t="s">
        <v>916</v>
      </c>
      <c r="Y900" t="s">
        <v>83</v>
      </c>
    </row>
    <row r="901" spans="1:25" x14ac:dyDescent="0.25">
      <c r="A901" t="s">
        <v>25251</v>
      </c>
      <c r="B901">
        <v>2020</v>
      </c>
      <c r="C901">
        <v>10</v>
      </c>
      <c r="D901" t="s">
        <v>25225</v>
      </c>
      <c r="E901" t="s">
        <v>2518</v>
      </c>
      <c r="F901" t="s">
        <v>2519</v>
      </c>
      <c r="G901" t="s">
        <v>69</v>
      </c>
      <c r="H901" t="s">
        <v>23428</v>
      </c>
      <c r="I901" t="s">
        <v>71</v>
      </c>
      <c r="J901" t="s">
        <v>72</v>
      </c>
      <c r="K901" t="s">
        <v>25214</v>
      </c>
      <c r="L901">
        <v>1938</v>
      </c>
      <c r="M901">
        <v>26000</v>
      </c>
      <c r="N901" t="s">
        <v>74</v>
      </c>
      <c r="O901">
        <v>10</v>
      </c>
      <c r="P901">
        <v>70044314</v>
      </c>
      <c r="Q901" t="s">
        <v>75</v>
      </c>
      <c r="R901" t="s">
        <v>76</v>
      </c>
      <c r="S901" t="s">
        <v>900</v>
      </c>
      <c r="T901" t="s">
        <v>78</v>
      </c>
      <c r="U901" t="s">
        <v>25252</v>
      </c>
      <c r="V901" t="s">
        <v>80</v>
      </c>
      <c r="W901" t="s">
        <v>81</v>
      </c>
      <c r="X901" t="s">
        <v>902</v>
      </c>
      <c r="Y901" t="s">
        <v>83</v>
      </c>
    </row>
    <row r="902" spans="1:25" x14ac:dyDescent="0.25">
      <c r="A902" t="s">
        <v>25253</v>
      </c>
      <c r="B902">
        <v>2020</v>
      </c>
      <c r="C902">
        <v>10</v>
      </c>
      <c r="D902" t="s">
        <v>25225</v>
      </c>
      <c r="E902" t="s">
        <v>2518</v>
      </c>
      <c r="F902" t="s">
        <v>2519</v>
      </c>
      <c r="G902" t="s">
        <v>69</v>
      </c>
      <c r="H902" t="s">
        <v>23428</v>
      </c>
      <c r="I902" t="s">
        <v>71</v>
      </c>
      <c r="J902" t="s">
        <v>72</v>
      </c>
      <c r="K902" t="s">
        <v>25214</v>
      </c>
      <c r="L902">
        <v>1905</v>
      </c>
      <c r="M902">
        <v>16844</v>
      </c>
      <c r="N902" t="s">
        <v>74</v>
      </c>
      <c r="O902">
        <v>10</v>
      </c>
      <c r="P902">
        <v>70044314</v>
      </c>
      <c r="Q902" t="s">
        <v>75</v>
      </c>
      <c r="R902" t="s">
        <v>76</v>
      </c>
      <c r="S902" t="s">
        <v>1175</v>
      </c>
      <c r="T902" t="s">
        <v>78</v>
      </c>
      <c r="U902" t="s">
        <v>25254</v>
      </c>
      <c r="V902" t="s">
        <v>80</v>
      </c>
      <c r="W902" t="s">
        <v>81</v>
      </c>
      <c r="X902" t="s">
        <v>1177</v>
      </c>
      <c r="Y902" t="s">
        <v>83</v>
      </c>
    </row>
    <row r="903" spans="1:25" x14ac:dyDescent="0.25">
      <c r="A903" t="s">
        <v>25255</v>
      </c>
      <c r="B903">
        <v>2020</v>
      </c>
      <c r="C903">
        <v>10</v>
      </c>
      <c r="D903" t="s">
        <v>25225</v>
      </c>
      <c r="E903" t="s">
        <v>2518</v>
      </c>
      <c r="F903" t="s">
        <v>2519</v>
      </c>
      <c r="G903" t="s">
        <v>69</v>
      </c>
      <c r="H903" t="s">
        <v>23428</v>
      </c>
      <c r="I903" t="s">
        <v>71</v>
      </c>
      <c r="J903" t="s">
        <v>72</v>
      </c>
      <c r="K903" t="s">
        <v>25214</v>
      </c>
      <c r="L903">
        <v>1002</v>
      </c>
      <c r="M903">
        <v>7800</v>
      </c>
      <c r="N903" t="s">
        <v>74</v>
      </c>
      <c r="O903">
        <v>10</v>
      </c>
      <c r="P903">
        <v>70044314</v>
      </c>
      <c r="Q903" t="s">
        <v>75</v>
      </c>
      <c r="R903" t="s">
        <v>76</v>
      </c>
      <c r="S903" t="s">
        <v>301</v>
      </c>
      <c r="T903" t="s">
        <v>78</v>
      </c>
      <c r="U903" t="s">
        <v>25256</v>
      </c>
      <c r="V903" t="s">
        <v>80</v>
      </c>
      <c r="W903" t="s">
        <v>81</v>
      </c>
      <c r="X903" t="s">
        <v>303</v>
      </c>
      <c r="Y903" t="s">
        <v>83</v>
      </c>
    </row>
    <row r="904" spans="1:25" x14ac:dyDescent="0.25">
      <c r="A904" t="s">
        <v>25257</v>
      </c>
      <c r="B904">
        <v>2020</v>
      </c>
      <c r="C904">
        <v>10</v>
      </c>
      <c r="D904" t="s">
        <v>25225</v>
      </c>
      <c r="E904" t="s">
        <v>2518</v>
      </c>
      <c r="F904" t="s">
        <v>2519</v>
      </c>
      <c r="G904" t="s">
        <v>69</v>
      </c>
      <c r="H904" t="s">
        <v>23428</v>
      </c>
      <c r="I904" t="s">
        <v>71</v>
      </c>
      <c r="J904" t="s">
        <v>72</v>
      </c>
      <c r="K904" t="s">
        <v>25214</v>
      </c>
      <c r="L904">
        <v>1060</v>
      </c>
      <c r="M904">
        <v>15600</v>
      </c>
      <c r="N904" t="s">
        <v>74</v>
      </c>
      <c r="O904">
        <v>10</v>
      </c>
      <c r="P904">
        <v>70044314</v>
      </c>
      <c r="Q904" t="s">
        <v>75</v>
      </c>
      <c r="R904" t="s">
        <v>76</v>
      </c>
      <c r="S904" t="s">
        <v>1099</v>
      </c>
      <c r="T904" t="s">
        <v>78</v>
      </c>
      <c r="U904" t="s">
        <v>25258</v>
      </c>
      <c r="V904" t="s">
        <v>80</v>
      </c>
      <c r="W904" t="s">
        <v>81</v>
      </c>
      <c r="X904" t="s">
        <v>1101</v>
      </c>
      <c r="Y904" t="s">
        <v>83</v>
      </c>
    </row>
    <row r="905" spans="1:25" x14ac:dyDescent="0.25">
      <c r="A905" t="s">
        <v>25259</v>
      </c>
      <c r="B905">
        <v>2020</v>
      </c>
      <c r="C905">
        <v>4</v>
      </c>
      <c r="D905" t="s">
        <v>7026</v>
      </c>
      <c r="E905" t="s">
        <v>2518</v>
      </c>
      <c r="F905" t="s">
        <v>2519</v>
      </c>
      <c r="G905" t="s">
        <v>69</v>
      </c>
      <c r="H905" t="s">
        <v>23428</v>
      </c>
      <c r="I905" t="s">
        <v>71</v>
      </c>
      <c r="J905" t="s">
        <v>72</v>
      </c>
      <c r="K905" t="s">
        <v>25214</v>
      </c>
      <c r="L905">
        <v>2301</v>
      </c>
      <c r="M905">
        <v>10902.5</v>
      </c>
      <c r="N905" t="s">
        <v>74</v>
      </c>
      <c r="O905">
        <v>10</v>
      </c>
      <c r="P905">
        <v>70044314</v>
      </c>
      <c r="Q905" t="s">
        <v>75</v>
      </c>
      <c r="R905" t="s">
        <v>76</v>
      </c>
      <c r="S905" t="s">
        <v>206</v>
      </c>
      <c r="T905" t="s">
        <v>78</v>
      </c>
      <c r="U905" t="s">
        <v>25260</v>
      </c>
      <c r="V905" t="s">
        <v>80</v>
      </c>
      <c r="W905" t="s">
        <v>81</v>
      </c>
      <c r="X905" t="s">
        <v>208</v>
      </c>
      <c r="Y905" t="s">
        <v>83</v>
      </c>
    </row>
    <row r="906" spans="1:25" x14ac:dyDescent="0.25">
      <c r="A906" t="s">
        <v>25261</v>
      </c>
      <c r="B906">
        <v>2020</v>
      </c>
      <c r="C906">
        <v>4</v>
      </c>
      <c r="D906" t="s">
        <v>7026</v>
      </c>
      <c r="E906" t="s">
        <v>2518</v>
      </c>
      <c r="F906" t="s">
        <v>2519</v>
      </c>
      <c r="G906" t="s">
        <v>69</v>
      </c>
      <c r="H906" t="s">
        <v>23428</v>
      </c>
      <c r="I906" t="s">
        <v>71</v>
      </c>
      <c r="J906" t="s">
        <v>72</v>
      </c>
      <c r="K906" t="s">
        <v>25214</v>
      </c>
      <c r="L906">
        <v>2540</v>
      </c>
      <c r="M906">
        <v>5278</v>
      </c>
      <c r="N906" t="s">
        <v>74</v>
      </c>
      <c r="O906">
        <v>10</v>
      </c>
      <c r="P906">
        <v>70044314</v>
      </c>
      <c r="Q906" t="s">
        <v>75</v>
      </c>
      <c r="R906" t="s">
        <v>76</v>
      </c>
      <c r="S906" t="s">
        <v>344</v>
      </c>
      <c r="T906" t="s">
        <v>78</v>
      </c>
      <c r="U906" t="s">
        <v>25262</v>
      </c>
      <c r="V906" t="s">
        <v>80</v>
      </c>
      <c r="W906" t="s">
        <v>81</v>
      </c>
      <c r="X906" t="s">
        <v>346</v>
      </c>
      <c r="Y906" t="s">
        <v>83</v>
      </c>
    </row>
    <row r="907" spans="1:25" x14ac:dyDescent="0.25">
      <c r="A907" t="s">
        <v>25263</v>
      </c>
      <c r="B907">
        <v>2020</v>
      </c>
      <c r="C907">
        <v>4</v>
      </c>
      <c r="D907" t="s">
        <v>7026</v>
      </c>
      <c r="E907" t="s">
        <v>2518</v>
      </c>
      <c r="F907" t="s">
        <v>2519</v>
      </c>
      <c r="G907" t="s">
        <v>69</v>
      </c>
      <c r="H907" t="s">
        <v>23428</v>
      </c>
      <c r="I907" t="s">
        <v>71</v>
      </c>
      <c r="J907" t="s">
        <v>72</v>
      </c>
      <c r="K907" t="s">
        <v>25214</v>
      </c>
      <c r="L907">
        <v>1970</v>
      </c>
      <c r="M907">
        <v>12853</v>
      </c>
      <c r="N907" t="s">
        <v>74</v>
      </c>
      <c r="O907">
        <v>10</v>
      </c>
      <c r="P907">
        <v>70044314</v>
      </c>
      <c r="Q907" t="s">
        <v>75</v>
      </c>
      <c r="R907" t="s">
        <v>76</v>
      </c>
      <c r="S907" t="s">
        <v>514</v>
      </c>
      <c r="T907" t="s">
        <v>78</v>
      </c>
      <c r="U907" t="s">
        <v>25264</v>
      </c>
      <c r="V907" t="s">
        <v>80</v>
      </c>
      <c r="W907" t="s">
        <v>81</v>
      </c>
      <c r="X907" t="s">
        <v>516</v>
      </c>
      <c r="Y907" t="s">
        <v>83</v>
      </c>
    </row>
    <row r="908" spans="1:25" x14ac:dyDescent="0.25">
      <c r="A908" t="s">
        <v>25265</v>
      </c>
      <c r="B908">
        <v>2020</v>
      </c>
      <c r="C908">
        <v>4</v>
      </c>
      <c r="D908" t="s">
        <v>7026</v>
      </c>
      <c r="E908" t="s">
        <v>2518</v>
      </c>
      <c r="F908" t="s">
        <v>2519</v>
      </c>
      <c r="G908" t="s">
        <v>69</v>
      </c>
      <c r="H908" t="s">
        <v>23428</v>
      </c>
      <c r="I908" t="s">
        <v>71</v>
      </c>
      <c r="J908" t="s">
        <v>72</v>
      </c>
      <c r="K908" t="s">
        <v>25214</v>
      </c>
      <c r="L908">
        <v>2740</v>
      </c>
      <c r="M908">
        <v>19279</v>
      </c>
      <c r="N908" t="s">
        <v>74</v>
      </c>
      <c r="O908">
        <v>10</v>
      </c>
      <c r="P908">
        <v>70044314</v>
      </c>
      <c r="Q908" t="s">
        <v>75</v>
      </c>
      <c r="R908" t="s">
        <v>76</v>
      </c>
      <c r="S908" t="s">
        <v>741</v>
      </c>
      <c r="T908" t="s">
        <v>78</v>
      </c>
      <c r="U908" t="s">
        <v>25266</v>
      </c>
      <c r="V908" t="s">
        <v>80</v>
      </c>
      <c r="W908" t="s">
        <v>81</v>
      </c>
      <c r="X908" t="s">
        <v>743</v>
      </c>
      <c r="Y908" t="s">
        <v>83</v>
      </c>
    </row>
    <row r="909" spans="1:25" x14ac:dyDescent="0.25">
      <c r="A909" t="s">
        <v>25267</v>
      </c>
      <c r="B909">
        <v>2020</v>
      </c>
      <c r="C909">
        <v>4</v>
      </c>
      <c r="D909" t="s">
        <v>7026</v>
      </c>
      <c r="E909" t="s">
        <v>2518</v>
      </c>
      <c r="F909" t="s">
        <v>2519</v>
      </c>
      <c r="G909" t="s">
        <v>69</v>
      </c>
      <c r="H909" t="s">
        <v>23428</v>
      </c>
      <c r="I909" t="s">
        <v>71</v>
      </c>
      <c r="J909" t="s">
        <v>72</v>
      </c>
      <c r="K909" t="s">
        <v>25214</v>
      </c>
      <c r="L909">
        <v>1938</v>
      </c>
      <c r="M909">
        <v>26000</v>
      </c>
      <c r="N909" t="s">
        <v>74</v>
      </c>
      <c r="O909">
        <v>10</v>
      </c>
      <c r="P909">
        <v>70044314</v>
      </c>
      <c r="Q909" t="s">
        <v>75</v>
      </c>
      <c r="R909" t="s">
        <v>76</v>
      </c>
      <c r="S909" t="s">
        <v>900</v>
      </c>
      <c r="T909" t="s">
        <v>78</v>
      </c>
      <c r="U909" t="s">
        <v>25268</v>
      </c>
      <c r="V909" t="s">
        <v>80</v>
      </c>
      <c r="W909" t="s">
        <v>81</v>
      </c>
      <c r="X909" t="s">
        <v>902</v>
      </c>
      <c r="Y909" t="s">
        <v>83</v>
      </c>
    </row>
    <row r="910" spans="1:25" x14ac:dyDescent="0.25">
      <c r="A910" t="s">
        <v>25269</v>
      </c>
      <c r="B910">
        <v>2020</v>
      </c>
      <c r="C910">
        <v>4</v>
      </c>
      <c r="D910" t="s">
        <v>7026</v>
      </c>
      <c r="E910" t="s">
        <v>2518</v>
      </c>
      <c r="F910" t="s">
        <v>2519</v>
      </c>
      <c r="G910" t="s">
        <v>69</v>
      </c>
      <c r="H910" t="s">
        <v>23428</v>
      </c>
      <c r="I910" t="s">
        <v>71</v>
      </c>
      <c r="J910" t="s">
        <v>72</v>
      </c>
      <c r="K910" t="s">
        <v>25214</v>
      </c>
      <c r="L910">
        <v>2150</v>
      </c>
      <c r="M910">
        <v>12853</v>
      </c>
      <c r="N910" t="s">
        <v>74</v>
      </c>
      <c r="O910">
        <v>10</v>
      </c>
      <c r="P910">
        <v>70044314</v>
      </c>
      <c r="Q910" t="s">
        <v>75</v>
      </c>
      <c r="R910" t="s">
        <v>76</v>
      </c>
      <c r="S910" t="s">
        <v>260</v>
      </c>
      <c r="T910" t="s">
        <v>78</v>
      </c>
      <c r="U910" t="s">
        <v>25270</v>
      </c>
      <c r="V910" t="s">
        <v>80</v>
      </c>
      <c r="W910" t="s">
        <v>81</v>
      </c>
      <c r="X910" t="s">
        <v>262</v>
      </c>
      <c r="Y910" t="s">
        <v>83</v>
      </c>
    </row>
    <row r="911" spans="1:25" x14ac:dyDescent="0.25">
      <c r="A911" t="s">
        <v>25271</v>
      </c>
      <c r="B911">
        <v>2020</v>
      </c>
      <c r="C911">
        <v>4</v>
      </c>
      <c r="D911" t="s">
        <v>7026</v>
      </c>
      <c r="E911" t="s">
        <v>2518</v>
      </c>
      <c r="F911" t="s">
        <v>2519</v>
      </c>
      <c r="G911" t="s">
        <v>69</v>
      </c>
      <c r="H911" t="s">
        <v>23428</v>
      </c>
      <c r="I911" t="s">
        <v>71</v>
      </c>
      <c r="J911" t="s">
        <v>72</v>
      </c>
      <c r="K911" t="s">
        <v>25214</v>
      </c>
      <c r="L911">
        <v>2601</v>
      </c>
      <c r="M911">
        <v>14858</v>
      </c>
      <c r="N911" t="s">
        <v>74</v>
      </c>
      <c r="O911">
        <v>10</v>
      </c>
      <c r="P911">
        <v>70044314</v>
      </c>
      <c r="Q911" t="s">
        <v>75</v>
      </c>
      <c r="R911" t="s">
        <v>76</v>
      </c>
      <c r="S911" t="s">
        <v>914</v>
      </c>
      <c r="T911" t="s">
        <v>78</v>
      </c>
      <c r="U911" t="s">
        <v>25272</v>
      </c>
      <c r="V911" t="s">
        <v>80</v>
      </c>
      <c r="W911" t="s">
        <v>81</v>
      </c>
      <c r="X911" t="s">
        <v>916</v>
      </c>
      <c r="Y911" t="s">
        <v>83</v>
      </c>
    </row>
    <row r="912" spans="1:25" x14ac:dyDescent="0.25">
      <c r="A912" t="s">
        <v>25273</v>
      </c>
      <c r="B912">
        <v>2020</v>
      </c>
      <c r="C912">
        <v>4</v>
      </c>
      <c r="D912" t="s">
        <v>7026</v>
      </c>
      <c r="E912" t="s">
        <v>2518</v>
      </c>
      <c r="F912" t="s">
        <v>2519</v>
      </c>
      <c r="G912" t="s">
        <v>69</v>
      </c>
      <c r="H912" t="s">
        <v>23428</v>
      </c>
      <c r="I912" t="s">
        <v>71</v>
      </c>
      <c r="J912" t="s">
        <v>72</v>
      </c>
      <c r="K912" t="s">
        <v>25214</v>
      </c>
      <c r="L912">
        <v>2151</v>
      </c>
      <c r="M912">
        <v>12853</v>
      </c>
      <c r="N912" t="s">
        <v>74</v>
      </c>
      <c r="O912">
        <v>10</v>
      </c>
      <c r="P912">
        <v>70044314</v>
      </c>
      <c r="Q912" t="s">
        <v>75</v>
      </c>
      <c r="R912" t="s">
        <v>76</v>
      </c>
      <c r="S912" t="s">
        <v>236</v>
      </c>
      <c r="T912" t="s">
        <v>78</v>
      </c>
      <c r="U912" t="s">
        <v>25274</v>
      </c>
      <c r="V912" t="s">
        <v>80</v>
      </c>
      <c r="W912" t="s">
        <v>81</v>
      </c>
      <c r="X912" t="s">
        <v>238</v>
      </c>
      <c r="Y912" t="s">
        <v>83</v>
      </c>
    </row>
    <row r="913" spans="1:25" x14ac:dyDescent="0.25">
      <c r="A913" t="s">
        <v>25275</v>
      </c>
      <c r="B913">
        <v>2020</v>
      </c>
      <c r="C913">
        <v>4</v>
      </c>
      <c r="D913" t="s">
        <v>7026</v>
      </c>
      <c r="E913" t="s">
        <v>2518</v>
      </c>
      <c r="F913" t="s">
        <v>2519</v>
      </c>
      <c r="G913" t="s">
        <v>69</v>
      </c>
      <c r="H913" t="s">
        <v>23428</v>
      </c>
      <c r="I913" t="s">
        <v>71</v>
      </c>
      <c r="J913" t="s">
        <v>72</v>
      </c>
      <c r="K913" t="s">
        <v>25214</v>
      </c>
      <c r="L913">
        <v>1905</v>
      </c>
      <c r="M913">
        <v>16844</v>
      </c>
      <c r="N913" t="s">
        <v>74</v>
      </c>
      <c r="O913">
        <v>10</v>
      </c>
      <c r="P913">
        <v>70044314</v>
      </c>
      <c r="Q913" t="s">
        <v>75</v>
      </c>
      <c r="R913" t="s">
        <v>76</v>
      </c>
      <c r="S913" t="s">
        <v>1175</v>
      </c>
      <c r="T913" t="s">
        <v>78</v>
      </c>
      <c r="U913" t="s">
        <v>25276</v>
      </c>
      <c r="V913" t="s">
        <v>80</v>
      </c>
      <c r="W913" t="s">
        <v>81</v>
      </c>
      <c r="X913" t="s">
        <v>1177</v>
      </c>
      <c r="Y913" t="s">
        <v>83</v>
      </c>
    </row>
    <row r="914" spans="1:25" x14ac:dyDescent="0.25">
      <c r="A914" t="s">
        <v>25277</v>
      </c>
      <c r="B914">
        <v>2020</v>
      </c>
      <c r="C914">
        <v>4</v>
      </c>
      <c r="D914" t="s">
        <v>7026</v>
      </c>
      <c r="E914" t="s">
        <v>2518</v>
      </c>
      <c r="F914" t="s">
        <v>2519</v>
      </c>
      <c r="G914" t="s">
        <v>69</v>
      </c>
      <c r="H914" t="s">
        <v>23428</v>
      </c>
      <c r="I914" t="s">
        <v>71</v>
      </c>
      <c r="J914" t="s">
        <v>72</v>
      </c>
      <c r="K914" t="s">
        <v>25214</v>
      </c>
      <c r="L914">
        <v>2170</v>
      </c>
      <c r="M914">
        <v>17480</v>
      </c>
      <c r="N914" t="s">
        <v>74</v>
      </c>
      <c r="O914">
        <v>10</v>
      </c>
      <c r="P914">
        <v>70044314</v>
      </c>
      <c r="Q914" t="s">
        <v>75</v>
      </c>
      <c r="R914" t="s">
        <v>76</v>
      </c>
      <c r="S914" t="s">
        <v>181</v>
      </c>
      <c r="T914" t="s">
        <v>78</v>
      </c>
      <c r="U914" t="s">
        <v>25278</v>
      </c>
      <c r="V914" t="s">
        <v>80</v>
      </c>
      <c r="W914" t="s">
        <v>81</v>
      </c>
      <c r="X914" t="s">
        <v>183</v>
      </c>
      <c r="Y914" t="s">
        <v>83</v>
      </c>
    </row>
    <row r="915" spans="1:25" x14ac:dyDescent="0.25">
      <c r="A915" t="s">
        <v>25279</v>
      </c>
      <c r="B915">
        <v>2020</v>
      </c>
      <c r="C915">
        <v>4</v>
      </c>
      <c r="D915" t="s">
        <v>7026</v>
      </c>
      <c r="E915" t="s">
        <v>2518</v>
      </c>
      <c r="F915" t="s">
        <v>2519</v>
      </c>
      <c r="G915" t="s">
        <v>69</v>
      </c>
      <c r="H915" t="s">
        <v>23428</v>
      </c>
      <c r="I915" t="s">
        <v>71</v>
      </c>
      <c r="J915" t="s">
        <v>72</v>
      </c>
      <c r="K915" t="s">
        <v>25214</v>
      </c>
      <c r="L915">
        <v>1060</v>
      </c>
      <c r="M915">
        <v>15600</v>
      </c>
      <c r="N915" t="s">
        <v>74</v>
      </c>
      <c r="O915">
        <v>10</v>
      </c>
      <c r="P915">
        <v>70044314</v>
      </c>
      <c r="Q915" t="s">
        <v>75</v>
      </c>
      <c r="R915" t="s">
        <v>76</v>
      </c>
      <c r="S915" t="s">
        <v>1099</v>
      </c>
      <c r="T915" t="s">
        <v>78</v>
      </c>
      <c r="U915" t="s">
        <v>25280</v>
      </c>
      <c r="V915" t="s">
        <v>80</v>
      </c>
      <c r="W915" t="s">
        <v>81</v>
      </c>
      <c r="X915" t="s">
        <v>1101</v>
      </c>
      <c r="Y915" t="s">
        <v>83</v>
      </c>
    </row>
    <row r="916" spans="1:25" x14ac:dyDescent="0.25">
      <c r="A916" t="s">
        <v>25281</v>
      </c>
      <c r="B916">
        <v>2020</v>
      </c>
      <c r="C916">
        <v>4</v>
      </c>
      <c r="D916" t="s">
        <v>7026</v>
      </c>
      <c r="E916" t="s">
        <v>2518</v>
      </c>
      <c r="F916" t="s">
        <v>2519</v>
      </c>
      <c r="G916" t="s">
        <v>69</v>
      </c>
      <c r="H916" t="s">
        <v>23428</v>
      </c>
      <c r="I916" t="s">
        <v>71</v>
      </c>
      <c r="J916" t="s">
        <v>72</v>
      </c>
      <c r="K916" t="s">
        <v>25214</v>
      </c>
      <c r="L916">
        <v>1002</v>
      </c>
      <c r="M916">
        <v>10400</v>
      </c>
      <c r="N916" t="s">
        <v>74</v>
      </c>
      <c r="O916">
        <v>10</v>
      </c>
      <c r="P916">
        <v>70044314</v>
      </c>
      <c r="Q916" t="s">
        <v>75</v>
      </c>
      <c r="R916" t="s">
        <v>76</v>
      </c>
      <c r="S916" t="s">
        <v>301</v>
      </c>
      <c r="T916" t="s">
        <v>78</v>
      </c>
      <c r="U916" t="s">
        <v>25282</v>
      </c>
      <c r="V916" t="s">
        <v>80</v>
      </c>
      <c r="W916" t="s">
        <v>81</v>
      </c>
      <c r="X916" t="s">
        <v>303</v>
      </c>
      <c r="Y916" t="s">
        <v>83</v>
      </c>
    </row>
    <row r="917" spans="1:25" x14ac:dyDescent="0.25">
      <c r="A917" t="s">
        <v>25283</v>
      </c>
      <c r="B917">
        <v>2016</v>
      </c>
      <c r="C917">
        <v>11</v>
      </c>
      <c r="D917" t="s">
        <v>10573</v>
      </c>
      <c r="E917" t="s">
        <v>2518</v>
      </c>
      <c r="F917" t="s">
        <v>2519</v>
      </c>
      <c r="G917" t="s">
        <v>69</v>
      </c>
      <c r="H917" t="s">
        <v>23428</v>
      </c>
      <c r="I917" t="s">
        <v>71</v>
      </c>
      <c r="J917" t="s">
        <v>72</v>
      </c>
      <c r="K917" t="s">
        <v>25284</v>
      </c>
      <c r="L917">
        <v>1905</v>
      </c>
      <c r="M917">
        <v>8422</v>
      </c>
      <c r="N917" t="s">
        <v>74</v>
      </c>
      <c r="O917">
        <v>10</v>
      </c>
      <c r="P917">
        <v>70044314</v>
      </c>
      <c r="Q917" t="s">
        <v>75</v>
      </c>
      <c r="R917" t="s">
        <v>76</v>
      </c>
      <c r="S917" t="s">
        <v>1175</v>
      </c>
      <c r="T917" t="s">
        <v>78</v>
      </c>
      <c r="U917" t="s">
        <v>25285</v>
      </c>
      <c r="V917" t="s">
        <v>80</v>
      </c>
      <c r="W917" t="s">
        <v>81</v>
      </c>
      <c r="X917" t="s">
        <v>1177</v>
      </c>
      <c r="Y917" t="s">
        <v>7211</v>
      </c>
    </row>
    <row r="918" spans="1:25" x14ac:dyDescent="0.25">
      <c r="A918" t="s">
        <v>25286</v>
      </c>
      <c r="B918">
        <v>2014</v>
      </c>
      <c r="C918">
        <v>4</v>
      </c>
      <c r="D918" t="s">
        <v>8060</v>
      </c>
      <c r="E918" t="s">
        <v>2518</v>
      </c>
      <c r="F918" t="s">
        <v>2519</v>
      </c>
      <c r="G918" t="s">
        <v>69</v>
      </c>
      <c r="H918" t="s">
        <v>23428</v>
      </c>
      <c r="I918" t="s">
        <v>71</v>
      </c>
      <c r="J918" t="s">
        <v>72</v>
      </c>
      <c r="K918" t="s">
        <v>25287</v>
      </c>
      <c r="L918">
        <v>2722</v>
      </c>
      <c r="M918">
        <v>1545.67</v>
      </c>
      <c r="N918" t="s">
        <v>74</v>
      </c>
      <c r="O918">
        <v>10</v>
      </c>
      <c r="P918">
        <v>70044314</v>
      </c>
      <c r="Q918" t="s">
        <v>75</v>
      </c>
      <c r="R918" t="s">
        <v>76</v>
      </c>
      <c r="S918" t="s">
        <v>228</v>
      </c>
      <c r="T918" t="s">
        <v>78</v>
      </c>
      <c r="U918" t="s">
        <v>25288</v>
      </c>
      <c r="V918" t="s">
        <v>80</v>
      </c>
      <c r="W918" t="s">
        <v>81</v>
      </c>
      <c r="X918" t="s">
        <v>230</v>
      </c>
      <c r="Y918" t="s">
        <v>7211</v>
      </c>
    </row>
    <row r="919" spans="1:25" x14ac:dyDescent="0.25">
      <c r="A919" t="s">
        <v>25289</v>
      </c>
      <c r="B919">
        <v>2011</v>
      </c>
      <c r="C919">
        <v>3</v>
      </c>
      <c r="D919" t="s">
        <v>7914</v>
      </c>
      <c r="E919" t="s">
        <v>2518</v>
      </c>
      <c r="F919" t="s">
        <v>2519</v>
      </c>
      <c r="G919" t="s">
        <v>69</v>
      </c>
      <c r="H919" t="s">
        <v>23428</v>
      </c>
      <c r="I919" t="s">
        <v>71</v>
      </c>
      <c r="J919" t="s">
        <v>72</v>
      </c>
      <c r="K919" t="s">
        <v>25290</v>
      </c>
      <c r="L919">
        <v>1905</v>
      </c>
      <c r="M919">
        <v>5614.67</v>
      </c>
      <c r="N919" t="s">
        <v>74</v>
      </c>
      <c r="O919">
        <v>10</v>
      </c>
      <c r="P919">
        <v>70044314</v>
      </c>
      <c r="Q919" t="s">
        <v>75</v>
      </c>
      <c r="R919" t="s">
        <v>76</v>
      </c>
      <c r="S919" t="s">
        <v>1175</v>
      </c>
      <c r="T919" t="s">
        <v>78</v>
      </c>
      <c r="U919" t="s">
        <v>25291</v>
      </c>
      <c r="V919" t="s">
        <v>80</v>
      </c>
      <c r="W919" t="s">
        <v>81</v>
      </c>
      <c r="X919" t="s">
        <v>1177</v>
      </c>
      <c r="Y919" t="s">
        <v>7211</v>
      </c>
    </row>
    <row r="920" spans="1:25" x14ac:dyDescent="0.25">
      <c r="A920" t="s">
        <v>25292</v>
      </c>
      <c r="B920">
        <v>2012</v>
      </c>
      <c r="C920">
        <v>5</v>
      </c>
      <c r="D920" t="s">
        <v>8980</v>
      </c>
      <c r="E920" t="s">
        <v>2518</v>
      </c>
      <c r="F920" t="s">
        <v>2519</v>
      </c>
      <c r="G920" t="s">
        <v>69</v>
      </c>
      <c r="H920" t="s">
        <v>23428</v>
      </c>
      <c r="I920" t="s">
        <v>71</v>
      </c>
      <c r="J920" t="s">
        <v>72</v>
      </c>
      <c r="K920" t="s">
        <v>25293</v>
      </c>
      <c r="L920">
        <v>1905</v>
      </c>
      <c r="M920">
        <v>5614.67</v>
      </c>
      <c r="N920" t="s">
        <v>74</v>
      </c>
      <c r="O920">
        <v>10</v>
      </c>
      <c r="P920">
        <v>70044314</v>
      </c>
      <c r="Q920" t="s">
        <v>75</v>
      </c>
      <c r="R920" t="s">
        <v>76</v>
      </c>
      <c r="S920" t="s">
        <v>1175</v>
      </c>
      <c r="T920" t="s">
        <v>78</v>
      </c>
      <c r="U920" t="s">
        <v>25294</v>
      </c>
      <c r="V920" t="s">
        <v>80</v>
      </c>
      <c r="W920" t="s">
        <v>81</v>
      </c>
      <c r="X920" t="s">
        <v>1177</v>
      </c>
      <c r="Y920" t="s">
        <v>7211</v>
      </c>
    </row>
    <row r="921" spans="1:25" x14ac:dyDescent="0.25">
      <c r="A921" t="s">
        <v>25295</v>
      </c>
      <c r="B921">
        <v>2016</v>
      </c>
      <c r="C921">
        <v>3</v>
      </c>
      <c r="D921" t="s">
        <v>8279</v>
      </c>
      <c r="E921" t="s">
        <v>2518</v>
      </c>
      <c r="F921" t="s">
        <v>2519</v>
      </c>
      <c r="G921" t="s">
        <v>69</v>
      </c>
      <c r="H921" t="s">
        <v>23428</v>
      </c>
      <c r="I921" t="s">
        <v>71</v>
      </c>
      <c r="J921" t="s">
        <v>72</v>
      </c>
      <c r="K921" t="s">
        <v>25284</v>
      </c>
      <c r="L921">
        <v>1938</v>
      </c>
      <c r="M921">
        <v>13000</v>
      </c>
      <c r="N921" t="s">
        <v>74</v>
      </c>
      <c r="O921">
        <v>10</v>
      </c>
      <c r="P921">
        <v>70044314</v>
      </c>
      <c r="Q921" t="s">
        <v>75</v>
      </c>
      <c r="R921" t="s">
        <v>76</v>
      </c>
      <c r="S921" t="s">
        <v>900</v>
      </c>
      <c r="T921" t="s">
        <v>78</v>
      </c>
      <c r="U921" t="s">
        <v>25296</v>
      </c>
      <c r="V921" t="s">
        <v>80</v>
      </c>
      <c r="W921" t="s">
        <v>81</v>
      </c>
      <c r="X921" t="s">
        <v>902</v>
      </c>
      <c r="Y921" t="s">
        <v>7211</v>
      </c>
    </row>
    <row r="922" spans="1:25" x14ac:dyDescent="0.25">
      <c r="A922" t="s">
        <v>25297</v>
      </c>
      <c r="B922">
        <v>2013</v>
      </c>
      <c r="C922">
        <v>3</v>
      </c>
      <c r="D922" t="s">
        <v>7240</v>
      </c>
      <c r="E922" t="s">
        <v>2518</v>
      </c>
      <c r="F922" t="s">
        <v>2519</v>
      </c>
      <c r="G922" t="s">
        <v>69</v>
      </c>
      <c r="H922" t="s">
        <v>23428</v>
      </c>
      <c r="I922" t="s">
        <v>71</v>
      </c>
      <c r="J922" t="s">
        <v>72</v>
      </c>
      <c r="K922" t="s">
        <v>25298</v>
      </c>
      <c r="L922">
        <v>1060</v>
      </c>
      <c r="M922">
        <v>10400</v>
      </c>
      <c r="N922" t="s">
        <v>74</v>
      </c>
      <c r="O922">
        <v>10</v>
      </c>
      <c r="P922">
        <v>70044314</v>
      </c>
      <c r="Q922" t="s">
        <v>75</v>
      </c>
      <c r="R922" t="s">
        <v>76</v>
      </c>
      <c r="S922" t="s">
        <v>1099</v>
      </c>
      <c r="T922" t="s">
        <v>78</v>
      </c>
      <c r="U922" t="s">
        <v>25299</v>
      </c>
      <c r="V922" t="s">
        <v>80</v>
      </c>
      <c r="W922" t="s">
        <v>81</v>
      </c>
      <c r="X922" t="s">
        <v>1101</v>
      </c>
      <c r="Y922" t="s">
        <v>7211</v>
      </c>
    </row>
    <row r="923" spans="1:25" x14ac:dyDescent="0.25">
      <c r="A923" t="s">
        <v>25300</v>
      </c>
      <c r="B923">
        <v>2010</v>
      </c>
      <c r="C923">
        <v>7</v>
      </c>
      <c r="D923" t="s">
        <v>10748</v>
      </c>
      <c r="E923" t="s">
        <v>2518</v>
      </c>
      <c r="F923" t="s">
        <v>2519</v>
      </c>
      <c r="G923" t="s">
        <v>69</v>
      </c>
      <c r="H923" t="s">
        <v>23428</v>
      </c>
      <c r="I923" t="s">
        <v>71</v>
      </c>
      <c r="J923" t="s">
        <v>72</v>
      </c>
      <c r="K923" t="s">
        <v>25301</v>
      </c>
      <c r="L923">
        <v>2722</v>
      </c>
      <c r="M923">
        <v>6426.33</v>
      </c>
      <c r="N923" t="s">
        <v>74</v>
      </c>
      <c r="O923">
        <v>10</v>
      </c>
      <c r="P923">
        <v>70044314</v>
      </c>
      <c r="Q923" t="s">
        <v>75</v>
      </c>
      <c r="R923" t="s">
        <v>76</v>
      </c>
      <c r="S923" t="s">
        <v>228</v>
      </c>
      <c r="T923" t="s">
        <v>78</v>
      </c>
      <c r="U923" t="s">
        <v>25302</v>
      </c>
      <c r="V923" t="s">
        <v>80</v>
      </c>
      <c r="W923" t="s">
        <v>81</v>
      </c>
      <c r="X923" t="s">
        <v>230</v>
      </c>
      <c r="Y923" t="s">
        <v>7211</v>
      </c>
    </row>
    <row r="924" spans="1:25" x14ac:dyDescent="0.25">
      <c r="A924" t="s">
        <v>25303</v>
      </c>
      <c r="B924">
        <v>2011</v>
      </c>
      <c r="C924">
        <v>3</v>
      </c>
      <c r="D924" t="s">
        <v>13641</v>
      </c>
      <c r="E924" t="s">
        <v>2518</v>
      </c>
      <c r="F924" t="s">
        <v>2519</v>
      </c>
      <c r="G924" t="s">
        <v>69</v>
      </c>
      <c r="H924" t="s">
        <v>23428</v>
      </c>
      <c r="I924" t="s">
        <v>71</v>
      </c>
      <c r="J924" t="s">
        <v>72</v>
      </c>
      <c r="K924" t="s">
        <v>25290</v>
      </c>
      <c r="L924">
        <v>2170</v>
      </c>
      <c r="M924">
        <v>5826.67</v>
      </c>
      <c r="N924" t="s">
        <v>74</v>
      </c>
      <c r="O924">
        <v>10</v>
      </c>
      <c r="P924">
        <v>70044314</v>
      </c>
      <c r="Q924" t="s">
        <v>75</v>
      </c>
      <c r="R924" t="s">
        <v>76</v>
      </c>
      <c r="S924" t="s">
        <v>181</v>
      </c>
      <c r="T924" t="s">
        <v>78</v>
      </c>
      <c r="U924" t="s">
        <v>25304</v>
      </c>
      <c r="V924" t="s">
        <v>1601</v>
      </c>
      <c r="W924" t="s">
        <v>81</v>
      </c>
      <c r="X924" t="s">
        <v>183</v>
      </c>
      <c r="Y924" t="s">
        <v>7211</v>
      </c>
    </row>
    <row r="925" spans="1:25" x14ac:dyDescent="0.25">
      <c r="A925" t="s">
        <v>25305</v>
      </c>
      <c r="B925">
        <v>2014</v>
      </c>
      <c r="C925">
        <v>4</v>
      </c>
      <c r="D925" t="s">
        <v>8060</v>
      </c>
      <c r="E925" t="s">
        <v>2518</v>
      </c>
      <c r="F925" t="s">
        <v>2519</v>
      </c>
      <c r="G925" t="s">
        <v>69</v>
      </c>
      <c r="H925" t="s">
        <v>23428</v>
      </c>
      <c r="I925" t="s">
        <v>71</v>
      </c>
      <c r="J925" t="s">
        <v>72</v>
      </c>
      <c r="K925" t="s">
        <v>25287</v>
      </c>
      <c r="L925">
        <v>1060</v>
      </c>
      <c r="M925">
        <v>5200</v>
      </c>
      <c r="N925" t="s">
        <v>74</v>
      </c>
      <c r="O925">
        <v>10</v>
      </c>
      <c r="P925">
        <v>70044314</v>
      </c>
      <c r="Q925" t="s">
        <v>75</v>
      </c>
      <c r="R925" t="s">
        <v>76</v>
      </c>
      <c r="S925" t="s">
        <v>1099</v>
      </c>
      <c r="T925" t="s">
        <v>78</v>
      </c>
      <c r="U925" t="s">
        <v>25306</v>
      </c>
      <c r="V925" t="s">
        <v>80</v>
      </c>
      <c r="W925" t="s">
        <v>81</v>
      </c>
      <c r="X925" t="s">
        <v>1101</v>
      </c>
      <c r="Y925" t="s">
        <v>7211</v>
      </c>
    </row>
    <row r="926" spans="1:25" x14ac:dyDescent="0.25">
      <c r="A926" t="s">
        <v>25307</v>
      </c>
      <c r="B926">
        <v>2016</v>
      </c>
      <c r="C926">
        <v>9</v>
      </c>
      <c r="D926" t="s">
        <v>12545</v>
      </c>
      <c r="E926" t="s">
        <v>2518</v>
      </c>
      <c r="F926" t="s">
        <v>2519</v>
      </c>
      <c r="G926" t="s">
        <v>69</v>
      </c>
      <c r="H926" t="s">
        <v>23428</v>
      </c>
      <c r="I926" t="s">
        <v>71</v>
      </c>
      <c r="J926" t="s">
        <v>72</v>
      </c>
      <c r="K926" t="s">
        <v>25284</v>
      </c>
      <c r="L926">
        <v>2151</v>
      </c>
      <c r="M926">
        <v>6426.5</v>
      </c>
      <c r="N926" t="s">
        <v>74</v>
      </c>
      <c r="O926">
        <v>10</v>
      </c>
      <c r="P926">
        <v>70044314</v>
      </c>
      <c r="Q926" t="s">
        <v>75</v>
      </c>
      <c r="R926" t="s">
        <v>76</v>
      </c>
      <c r="S926" t="s">
        <v>236</v>
      </c>
      <c r="T926" t="s">
        <v>78</v>
      </c>
      <c r="U926" t="s">
        <v>25308</v>
      </c>
      <c r="V926" t="s">
        <v>80</v>
      </c>
      <c r="W926" t="s">
        <v>81</v>
      </c>
      <c r="X926" t="s">
        <v>238</v>
      </c>
      <c r="Y926" t="s">
        <v>7211</v>
      </c>
    </row>
    <row r="927" spans="1:25" x14ac:dyDescent="0.25">
      <c r="A927" t="s">
        <v>25309</v>
      </c>
      <c r="B927">
        <v>2011</v>
      </c>
      <c r="C927">
        <v>2</v>
      </c>
      <c r="D927" t="s">
        <v>10692</v>
      </c>
      <c r="E927" t="s">
        <v>2518</v>
      </c>
      <c r="F927" t="s">
        <v>2519</v>
      </c>
      <c r="G927" t="s">
        <v>69</v>
      </c>
      <c r="H927" t="s">
        <v>23428</v>
      </c>
      <c r="I927" t="s">
        <v>71</v>
      </c>
      <c r="J927" t="s">
        <v>72</v>
      </c>
      <c r="K927" t="s">
        <v>25290</v>
      </c>
      <c r="L927">
        <v>2601</v>
      </c>
      <c r="M927">
        <v>205.83</v>
      </c>
      <c r="N927" t="s">
        <v>74</v>
      </c>
      <c r="O927">
        <v>10</v>
      </c>
      <c r="P927">
        <v>70044314</v>
      </c>
      <c r="Q927" t="s">
        <v>75</v>
      </c>
      <c r="R927" t="s">
        <v>76</v>
      </c>
      <c r="S927" t="s">
        <v>914</v>
      </c>
      <c r="T927" t="s">
        <v>78</v>
      </c>
      <c r="U927" t="s">
        <v>25310</v>
      </c>
      <c r="V927" t="s">
        <v>80</v>
      </c>
      <c r="W927" t="s">
        <v>81</v>
      </c>
      <c r="X927" t="s">
        <v>916</v>
      </c>
      <c r="Y927" t="s">
        <v>7211</v>
      </c>
    </row>
    <row r="928" spans="1:25" x14ac:dyDescent="0.25">
      <c r="A928" t="s">
        <v>25311</v>
      </c>
      <c r="B928">
        <v>2011</v>
      </c>
      <c r="C928">
        <v>6</v>
      </c>
      <c r="D928" t="s">
        <v>8303</v>
      </c>
      <c r="E928" t="s">
        <v>2518</v>
      </c>
      <c r="F928" t="s">
        <v>2519</v>
      </c>
      <c r="G928" t="s">
        <v>69</v>
      </c>
      <c r="H928" t="s">
        <v>23428</v>
      </c>
      <c r="I928" t="s">
        <v>71</v>
      </c>
      <c r="J928" t="s">
        <v>72</v>
      </c>
      <c r="K928" t="s">
        <v>25290</v>
      </c>
      <c r="L928">
        <v>1060</v>
      </c>
      <c r="M928">
        <v>5200</v>
      </c>
      <c r="N928" t="s">
        <v>74</v>
      </c>
      <c r="O928">
        <v>10</v>
      </c>
      <c r="P928">
        <v>70044314</v>
      </c>
      <c r="Q928" t="s">
        <v>75</v>
      </c>
      <c r="R928" t="s">
        <v>76</v>
      </c>
      <c r="S928" t="s">
        <v>1099</v>
      </c>
      <c r="T928" t="s">
        <v>78</v>
      </c>
      <c r="U928" t="s">
        <v>25312</v>
      </c>
      <c r="V928" t="s">
        <v>80</v>
      </c>
      <c r="W928" t="s">
        <v>81</v>
      </c>
      <c r="X928" t="s">
        <v>1101</v>
      </c>
      <c r="Y928" t="s">
        <v>7211</v>
      </c>
    </row>
    <row r="929" spans="1:25" x14ac:dyDescent="0.25">
      <c r="A929" t="s">
        <v>25313</v>
      </c>
      <c r="B929">
        <v>2013</v>
      </c>
      <c r="C929">
        <v>11</v>
      </c>
      <c r="D929" t="s">
        <v>7645</v>
      </c>
      <c r="E929" t="s">
        <v>2518</v>
      </c>
      <c r="F929" t="s">
        <v>2519</v>
      </c>
      <c r="G929" t="s">
        <v>69</v>
      </c>
      <c r="H929" t="s">
        <v>23428</v>
      </c>
      <c r="I929" t="s">
        <v>71</v>
      </c>
      <c r="J929" t="s">
        <v>72</v>
      </c>
      <c r="K929" t="s">
        <v>25298</v>
      </c>
      <c r="L929">
        <v>2601</v>
      </c>
      <c r="M929">
        <v>4952.67</v>
      </c>
      <c r="N929" t="s">
        <v>74</v>
      </c>
      <c r="O929">
        <v>10</v>
      </c>
      <c r="P929">
        <v>70044314</v>
      </c>
      <c r="Q929" t="s">
        <v>75</v>
      </c>
      <c r="R929" t="s">
        <v>76</v>
      </c>
      <c r="S929" t="s">
        <v>914</v>
      </c>
      <c r="T929" t="s">
        <v>78</v>
      </c>
      <c r="U929" t="s">
        <v>25314</v>
      </c>
      <c r="V929" t="s">
        <v>80</v>
      </c>
      <c r="W929" t="s">
        <v>81</v>
      </c>
      <c r="X929" t="s">
        <v>916</v>
      </c>
      <c r="Y929" t="s">
        <v>7211</v>
      </c>
    </row>
    <row r="930" spans="1:25" x14ac:dyDescent="0.25">
      <c r="A930" t="s">
        <v>25315</v>
      </c>
      <c r="B930">
        <v>2017</v>
      </c>
      <c r="C930">
        <v>4</v>
      </c>
      <c r="D930" t="s">
        <v>7768</v>
      </c>
      <c r="E930" t="s">
        <v>2518</v>
      </c>
      <c r="F930" t="s">
        <v>2519</v>
      </c>
      <c r="G930" t="s">
        <v>69</v>
      </c>
      <c r="H930" t="s">
        <v>23428</v>
      </c>
      <c r="I930" t="s">
        <v>71</v>
      </c>
      <c r="J930" t="s">
        <v>72</v>
      </c>
      <c r="K930" t="s">
        <v>25316</v>
      </c>
      <c r="L930">
        <v>2601</v>
      </c>
      <c r="M930">
        <v>4952.67</v>
      </c>
      <c r="N930" t="s">
        <v>74</v>
      </c>
      <c r="O930">
        <v>10</v>
      </c>
      <c r="P930">
        <v>70044314</v>
      </c>
      <c r="Q930" t="s">
        <v>75</v>
      </c>
      <c r="R930" t="s">
        <v>76</v>
      </c>
      <c r="S930" t="s">
        <v>914</v>
      </c>
      <c r="T930" t="s">
        <v>78</v>
      </c>
      <c r="U930" t="s">
        <v>25317</v>
      </c>
      <c r="V930" t="s">
        <v>80</v>
      </c>
      <c r="W930" t="s">
        <v>81</v>
      </c>
      <c r="X930" t="s">
        <v>916</v>
      </c>
      <c r="Y930" t="s">
        <v>7211</v>
      </c>
    </row>
    <row r="931" spans="1:25" x14ac:dyDescent="0.25">
      <c r="A931" t="s">
        <v>25318</v>
      </c>
      <c r="B931">
        <v>2014</v>
      </c>
      <c r="C931">
        <v>3</v>
      </c>
      <c r="D931" t="s">
        <v>19557</v>
      </c>
      <c r="E931" t="s">
        <v>2518</v>
      </c>
      <c r="F931" t="s">
        <v>2519</v>
      </c>
      <c r="G931" t="s">
        <v>69</v>
      </c>
      <c r="H931" t="s">
        <v>23428</v>
      </c>
      <c r="I931" t="s">
        <v>71</v>
      </c>
      <c r="J931" t="s">
        <v>72</v>
      </c>
      <c r="K931" t="s">
        <v>25287</v>
      </c>
      <c r="L931">
        <v>1060</v>
      </c>
      <c r="M931">
        <v>5200</v>
      </c>
      <c r="N931" t="s">
        <v>74</v>
      </c>
      <c r="O931">
        <v>10</v>
      </c>
      <c r="P931">
        <v>70044314</v>
      </c>
      <c r="Q931" t="s">
        <v>75</v>
      </c>
      <c r="R931" t="s">
        <v>76</v>
      </c>
      <c r="S931" t="s">
        <v>1099</v>
      </c>
      <c r="T931" t="s">
        <v>78</v>
      </c>
      <c r="U931" t="s">
        <v>25319</v>
      </c>
      <c r="V931" t="s">
        <v>80</v>
      </c>
      <c r="W931" t="s">
        <v>81</v>
      </c>
      <c r="X931" t="s">
        <v>1101</v>
      </c>
      <c r="Y931" t="s">
        <v>7211</v>
      </c>
    </row>
    <row r="932" spans="1:25" x14ac:dyDescent="0.25">
      <c r="A932" t="s">
        <v>25320</v>
      </c>
      <c r="B932">
        <v>2015</v>
      </c>
      <c r="C932">
        <v>4</v>
      </c>
      <c r="D932" t="s">
        <v>25321</v>
      </c>
      <c r="E932" t="s">
        <v>2518</v>
      </c>
      <c r="F932" t="s">
        <v>2519</v>
      </c>
      <c r="G932" t="s">
        <v>69</v>
      </c>
      <c r="H932" t="s">
        <v>23428</v>
      </c>
      <c r="I932" t="s">
        <v>71</v>
      </c>
      <c r="J932" t="s">
        <v>72</v>
      </c>
      <c r="K932" t="s">
        <v>25322</v>
      </c>
      <c r="L932">
        <v>2150</v>
      </c>
      <c r="M932">
        <v>4284.33</v>
      </c>
      <c r="N932" t="s">
        <v>74</v>
      </c>
      <c r="O932">
        <v>10</v>
      </c>
      <c r="P932">
        <v>70044314</v>
      </c>
      <c r="Q932" t="s">
        <v>75</v>
      </c>
      <c r="R932" t="s">
        <v>76</v>
      </c>
      <c r="S932" t="s">
        <v>260</v>
      </c>
      <c r="T932" t="s">
        <v>78</v>
      </c>
      <c r="U932" t="s">
        <v>25323</v>
      </c>
      <c r="V932" t="s">
        <v>80</v>
      </c>
      <c r="W932" t="s">
        <v>81</v>
      </c>
      <c r="X932" t="s">
        <v>262</v>
      </c>
      <c r="Y932" t="s">
        <v>7211</v>
      </c>
    </row>
    <row r="933" spans="1:25" x14ac:dyDescent="0.25">
      <c r="A933" t="s">
        <v>25324</v>
      </c>
      <c r="B933">
        <v>2014</v>
      </c>
      <c r="C933">
        <v>13</v>
      </c>
      <c r="D933" t="s">
        <v>21711</v>
      </c>
      <c r="E933" t="s">
        <v>2518</v>
      </c>
      <c r="F933" t="s">
        <v>2519</v>
      </c>
      <c r="G933" t="s">
        <v>69</v>
      </c>
      <c r="H933" t="s">
        <v>23428</v>
      </c>
      <c r="I933" t="s">
        <v>71</v>
      </c>
      <c r="J933" t="s">
        <v>72</v>
      </c>
      <c r="K933" t="s">
        <v>25287</v>
      </c>
      <c r="L933">
        <v>2740</v>
      </c>
      <c r="M933">
        <v>6426.35</v>
      </c>
      <c r="N933" t="s">
        <v>74</v>
      </c>
      <c r="O933">
        <v>10</v>
      </c>
      <c r="P933">
        <v>70044314</v>
      </c>
      <c r="Q933" t="s">
        <v>75</v>
      </c>
      <c r="R933" t="s">
        <v>76</v>
      </c>
      <c r="S933" t="s">
        <v>741</v>
      </c>
      <c r="T933" t="s">
        <v>78</v>
      </c>
      <c r="U933" t="s">
        <v>25325</v>
      </c>
      <c r="V933" t="s">
        <v>80</v>
      </c>
      <c r="W933" t="s">
        <v>81</v>
      </c>
      <c r="X933" t="s">
        <v>743</v>
      </c>
      <c r="Y933" t="s">
        <v>7211</v>
      </c>
    </row>
    <row r="934" spans="1:25" x14ac:dyDescent="0.25">
      <c r="A934" t="s">
        <v>25326</v>
      </c>
      <c r="B934">
        <v>2010</v>
      </c>
      <c r="C934">
        <v>11</v>
      </c>
      <c r="D934" t="s">
        <v>13410</v>
      </c>
      <c r="E934" t="s">
        <v>2518</v>
      </c>
      <c r="F934" t="s">
        <v>2519</v>
      </c>
      <c r="G934" t="s">
        <v>69</v>
      </c>
      <c r="H934" t="s">
        <v>23428</v>
      </c>
      <c r="I934" t="s">
        <v>71</v>
      </c>
      <c r="J934" t="s">
        <v>72</v>
      </c>
      <c r="K934" t="s">
        <v>25301</v>
      </c>
      <c r="L934">
        <v>2740</v>
      </c>
      <c r="M934">
        <v>3213.16</v>
      </c>
      <c r="N934" t="s">
        <v>74</v>
      </c>
      <c r="O934">
        <v>10</v>
      </c>
      <c r="P934">
        <v>70044314</v>
      </c>
      <c r="Q934" t="s">
        <v>75</v>
      </c>
      <c r="R934" t="s">
        <v>76</v>
      </c>
      <c r="S934" t="s">
        <v>741</v>
      </c>
      <c r="T934" t="s">
        <v>78</v>
      </c>
      <c r="U934" t="s">
        <v>25327</v>
      </c>
      <c r="V934" t="s">
        <v>80</v>
      </c>
      <c r="W934" t="s">
        <v>81</v>
      </c>
      <c r="X934" t="s">
        <v>743</v>
      </c>
      <c r="Y934" t="s">
        <v>7211</v>
      </c>
    </row>
    <row r="935" spans="1:25" x14ac:dyDescent="0.25">
      <c r="A935" t="s">
        <v>25328</v>
      </c>
      <c r="B935">
        <v>2010</v>
      </c>
      <c r="C935">
        <v>3</v>
      </c>
      <c r="D935" t="s">
        <v>9836</v>
      </c>
      <c r="E935" t="s">
        <v>2518</v>
      </c>
      <c r="F935" t="s">
        <v>2519</v>
      </c>
      <c r="G935" t="s">
        <v>69</v>
      </c>
      <c r="H935" t="s">
        <v>23428</v>
      </c>
      <c r="I935" t="s">
        <v>71</v>
      </c>
      <c r="J935" t="s">
        <v>72</v>
      </c>
      <c r="K935" t="s">
        <v>25301</v>
      </c>
      <c r="L935">
        <v>2151</v>
      </c>
      <c r="M935">
        <v>8568.67</v>
      </c>
      <c r="N935" t="s">
        <v>74</v>
      </c>
      <c r="O935">
        <v>10</v>
      </c>
      <c r="P935">
        <v>70044314</v>
      </c>
      <c r="Q935" t="s">
        <v>75</v>
      </c>
      <c r="R935" t="s">
        <v>76</v>
      </c>
      <c r="S935" t="s">
        <v>236</v>
      </c>
      <c r="T935" t="s">
        <v>78</v>
      </c>
      <c r="U935" t="s">
        <v>25329</v>
      </c>
      <c r="V935" t="s">
        <v>80</v>
      </c>
      <c r="W935" t="s">
        <v>81</v>
      </c>
      <c r="X935" t="s">
        <v>238</v>
      </c>
      <c r="Y935" t="s">
        <v>7211</v>
      </c>
    </row>
    <row r="936" spans="1:25" x14ac:dyDescent="0.25">
      <c r="A936" t="s">
        <v>25330</v>
      </c>
      <c r="B936">
        <v>2015</v>
      </c>
      <c r="C936">
        <v>4</v>
      </c>
      <c r="D936" t="s">
        <v>25321</v>
      </c>
      <c r="E936" t="s">
        <v>2518</v>
      </c>
      <c r="F936" t="s">
        <v>2519</v>
      </c>
      <c r="G936" t="s">
        <v>69</v>
      </c>
      <c r="H936" t="s">
        <v>23428</v>
      </c>
      <c r="I936" t="s">
        <v>71</v>
      </c>
      <c r="J936" t="s">
        <v>72</v>
      </c>
      <c r="K936" t="s">
        <v>25322</v>
      </c>
      <c r="L936">
        <v>2601</v>
      </c>
      <c r="M936">
        <v>4952.67</v>
      </c>
      <c r="N936" t="s">
        <v>74</v>
      </c>
      <c r="O936">
        <v>10</v>
      </c>
      <c r="P936">
        <v>70044314</v>
      </c>
      <c r="Q936" t="s">
        <v>75</v>
      </c>
      <c r="R936" t="s">
        <v>76</v>
      </c>
      <c r="S936" t="s">
        <v>914</v>
      </c>
      <c r="T936" t="s">
        <v>78</v>
      </c>
      <c r="U936" t="s">
        <v>25331</v>
      </c>
      <c r="V936" t="s">
        <v>80</v>
      </c>
      <c r="W936" t="s">
        <v>81</v>
      </c>
      <c r="X936" t="s">
        <v>916</v>
      </c>
      <c r="Y936" t="s">
        <v>7211</v>
      </c>
    </row>
    <row r="937" spans="1:25" x14ac:dyDescent="0.25">
      <c r="A937" t="s">
        <v>25332</v>
      </c>
      <c r="B937">
        <v>2014</v>
      </c>
      <c r="C937">
        <v>6</v>
      </c>
      <c r="D937" t="s">
        <v>25333</v>
      </c>
      <c r="E937" t="s">
        <v>2518</v>
      </c>
      <c r="F937" t="s">
        <v>2519</v>
      </c>
      <c r="G937" t="s">
        <v>69</v>
      </c>
      <c r="H937" t="s">
        <v>23428</v>
      </c>
      <c r="I937" t="s">
        <v>71</v>
      </c>
      <c r="J937" t="s">
        <v>72</v>
      </c>
      <c r="K937" t="s">
        <v>25287</v>
      </c>
      <c r="L937">
        <v>2170</v>
      </c>
      <c r="M937">
        <v>5826.67</v>
      </c>
      <c r="N937" t="s">
        <v>74</v>
      </c>
      <c r="O937">
        <v>10</v>
      </c>
      <c r="P937">
        <v>70044314</v>
      </c>
      <c r="Q937" t="s">
        <v>75</v>
      </c>
      <c r="R937" t="s">
        <v>76</v>
      </c>
      <c r="S937" t="s">
        <v>181</v>
      </c>
      <c r="T937" t="s">
        <v>78</v>
      </c>
      <c r="U937" t="s">
        <v>25334</v>
      </c>
      <c r="V937" t="s">
        <v>80</v>
      </c>
      <c r="W937" t="s">
        <v>81</v>
      </c>
      <c r="X937" t="s">
        <v>183</v>
      </c>
      <c r="Y937" t="s">
        <v>7211</v>
      </c>
    </row>
    <row r="938" spans="1:25" x14ac:dyDescent="0.25">
      <c r="A938" t="s">
        <v>25335</v>
      </c>
      <c r="B938">
        <v>2017</v>
      </c>
      <c r="C938">
        <v>2</v>
      </c>
      <c r="D938" t="s">
        <v>22176</v>
      </c>
      <c r="E938" t="s">
        <v>2518</v>
      </c>
      <c r="F938" t="s">
        <v>2519</v>
      </c>
      <c r="G938" t="s">
        <v>69</v>
      </c>
      <c r="H938" t="s">
        <v>23428</v>
      </c>
      <c r="I938" t="s">
        <v>71</v>
      </c>
      <c r="J938" t="s">
        <v>72</v>
      </c>
      <c r="K938" t="s">
        <v>25316</v>
      </c>
      <c r="L938">
        <v>2601</v>
      </c>
      <c r="M938">
        <v>4952.67</v>
      </c>
      <c r="N938" t="s">
        <v>74</v>
      </c>
      <c r="O938">
        <v>10</v>
      </c>
      <c r="P938">
        <v>70044314</v>
      </c>
      <c r="Q938" t="s">
        <v>75</v>
      </c>
      <c r="R938" t="s">
        <v>76</v>
      </c>
      <c r="S938" t="s">
        <v>914</v>
      </c>
      <c r="T938" t="s">
        <v>78</v>
      </c>
      <c r="U938" t="s">
        <v>25336</v>
      </c>
      <c r="V938" t="s">
        <v>80</v>
      </c>
      <c r="W938" t="s">
        <v>81</v>
      </c>
      <c r="X938" t="s">
        <v>916</v>
      </c>
      <c r="Y938" t="s">
        <v>7211</v>
      </c>
    </row>
    <row r="939" spans="1:25" x14ac:dyDescent="0.25">
      <c r="A939" t="s">
        <v>25337</v>
      </c>
      <c r="B939">
        <v>2013</v>
      </c>
      <c r="C939">
        <v>6</v>
      </c>
      <c r="D939" t="s">
        <v>14773</v>
      </c>
      <c r="E939" t="s">
        <v>2518</v>
      </c>
      <c r="F939" t="s">
        <v>2519</v>
      </c>
      <c r="G939" t="s">
        <v>69</v>
      </c>
      <c r="H939" t="s">
        <v>23428</v>
      </c>
      <c r="I939" t="s">
        <v>71</v>
      </c>
      <c r="J939" t="s">
        <v>72</v>
      </c>
      <c r="K939" t="s">
        <v>25298</v>
      </c>
      <c r="L939">
        <v>1970</v>
      </c>
      <c r="M939">
        <v>6426.5</v>
      </c>
      <c r="N939" t="s">
        <v>74</v>
      </c>
      <c r="O939">
        <v>10</v>
      </c>
      <c r="P939">
        <v>70044314</v>
      </c>
      <c r="Q939" t="s">
        <v>75</v>
      </c>
      <c r="R939" t="s">
        <v>76</v>
      </c>
      <c r="S939" t="s">
        <v>514</v>
      </c>
      <c r="T939" t="s">
        <v>78</v>
      </c>
      <c r="U939" t="s">
        <v>25338</v>
      </c>
      <c r="V939" t="s">
        <v>80</v>
      </c>
      <c r="W939" t="s">
        <v>81</v>
      </c>
      <c r="X939" t="s">
        <v>516</v>
      </c>
      <c r="Y939" t="s">
        <v>7211</v>
      </c>
    </row>
    <row r="940" spans="1:25" x14ac:dyDescent="0.25">
      <c r="A940" t="s">
        <v>25339</v>
      </c>
      <c r="B940">
        <v>2014</v>
      </c>
      <c r="C940">
        <v>4</v>
      </c>
      <c r="D940" t="s">
        <v>8060</v>
      </c>
      <c r="E940" t="s">
        <v>2518</v>
      </c>
      <c r="F940" t="s">
        <v>2519</v>
      </c>
      <c r="G940" t="s">
        <v>69</v>
      </c>
      <c r="H940" t="s">
        <v>23428</v>
      </c>
      <c r="I940" t="s">
        <v>71</v>
      </c>
      <c r="J940" t="s">
        <v>72</v>
      </c>
      <c r="K940" t="s">
        <v>25287</v>
      </c>
      <c r="L940">
        <v>2170</v>
      </c>
      <c r="M940">
        <v>5826.67</v>
      </c>
      <c r="N940" t="s">
        <v>74</v>
      </c>
      <c r="O940">
        <v>10</v>
      </c>
      <c r="P940">
        <v>70044314</v>
      </c>
      <c r="Q940" t="s">
        <v>75</v>
      </c>
      <c r="R940" t="s">
        <v>76</v>
      </c>
      <c r="S940" t="s">
        <v>181</v>
      </c>
      <c r="T940" t="s">
        <v>78</v>
      </c>
      <c r="U940" t="s">
        <v>25340</v>
      </c>
      <c r="V940" t="s">
        <v>80</v>
      </c>
      <c r="W940" t="s">
        <v>81</v>
      </c>
      <c r="X940" t="s">
        <v>183</v>
      </c>
      <c r="Y940" t="s">
        <v>7211</v>
      </c>
    </row>
    <row r="941" spans="1:25" x14ac:dyDescent="0.25">
      <c r="A941" t="s">
        <v>25341</v>
      </c>
      <c r="B941">
        <v>2013</v>
      </c>
      <c r="C941">
        <v>10</v>
      </c>
      <c r="D941" t="s">
        <v>11544</v>
      </c>
      <c r="E941" t="s">
        <v>2518</v>
      </c>
      <c r="F941" t="s">
        <v>2519</v>
      </c>
      <c r="G941" t="s">
        <v>69</v>
      </c>
      <c r="H941" t="s">
        <v>23428</v>
      </c>
      <c r="I941" t="s">
        <v>71</v>
      </c>
      <c r="J941" t="s">
        <v>72</v>
      </c>
      <c r="K941" t="s">
        <v>25298</v>
      </c>
      <c r="L941">
        <v>2150</v>
      </c>
      <c r="M941">
        <v>6426.5</v>
      </c>
      <c r="N941" t="s">
        <v>74</v>
      </c>
      <c r="O941">
        <v>10</v>
      </c>
      <c r="P941">
        <v>70044314</v>
      </c>
      <c r="Q941" t="s">
        <v>75</v>
      </c>
      <c r="R941" t="s">
        <v>76</v>
      </c>
      <c r="S941" t="s">
        <v>260</v>
      </c>
      <c r="T941" t="s">
        <v>78</v>
      </c>
      <c r="U941" t="s">
        <v>25342</v>
      </c>
      <c r="V941" t="s">
        <v>80</v>
      </c>
      <c r="W941" t="s">
        <v>81</v>
      </c>
      <c r="X941" t="s">
        <v>262</v>
      </c>
      <c r="Y941" t="s">
        <v>7211</v>
      </c>
    </row>
    <row r="942" spans="1:25" x14ac:dyDescent="0.25">
      <c r="A942" t="s">
        <v>25343</v>
      </c>
      <c r="B942">
        <v>2012</v>
      </c>
      <c r="C942">
        <v>2</v>
      </c>
      <c r="D942" t="s">
        <v>8841</v>
      </c>
      <c r="E942" t="s">
        <v>2518</v>
      </c>
      <c r="F942" t="s">
        <v>2519</v>
      </c>
      <c r="G942" t="s">
        <v>69</v>
      </c>
      <c r="H942" t="s">
        <v>23428</v>
      </c>
      <c r="I942" t="s">
        <v>71</v>
      </c>
      <c r="J942" t="s">
        <v>72</v>
      </c>
      <c r="K942" t="s">
        <v>25293</v>
      </c>
      <c r="L942">
        <v>1970</v>
      </c>
      <c r="M942">
        <v>4284.33</v>
      </c>
      <c r="N942" t="s">
        <v>74</v>
      </c>
      <c r="O942">
        <v>10</v>
      </c>
      <c r="P942">
        <v>70044314</v>
      </c>
      <c r="Q942" t="s">
        <v>75</v>
      </c>
      <c r="R942" t="s">
        <v>76</v>
      </c>
      <c r="S942" t="s">
        <v>514</v>
      </c>
      <c r="T942" t="s">
        <v>78</v>
      </c>
      <c r="U942" t="s">
        <v>25344</v>
      </c>
      <c r="V942" t="s">
        <v>80</v>
      </c>
      <c r="W942" t="s">
        <v>81</v>
      </c>
      <c r="X942" t="s">
        <v>516</v>
      </c>
      <c r="Y942" t="s">
        <v>7211</v>
      </c>
    </row>
    <row r="943" spans="1:25" x14ac:dyDescent="0.25">
      <c r="A943" t="s">
        <v>25345</v>
      </c>
      <c r="B943">
        <v>2011</v>
      </c>
      <c r="C943">
        <v>11</v>
      </c>
      <c r="D943" t="s">
        <v>14587</v>
      </c>
      <c r="E943" t="s">
        <v>2518</v>
      </c>
      <c r="F943" t="s">
        <v>2519</v>
      </c>
      <c r="G943" t="s">
        <v>69</v>
      </c>
      <c r="H943" t="s">
        <v>23428</v>
      </c>
      <c r="I943" t="s">
        <v>71</v>
      </c>
      <c r="J943" t="s">
        <v>72</v>
      </c>
      <c r="K943" t="s">
        <v>25290</v>
      </c>
      <c r="L943">
        <v>2540</v>
      </c>
      <c r="M943">
        <v>3714</v>
      </c>
      <c r="N943" t="s">
        <v>74</v>
      </c>
      <c r="O943">
        <v>10</v>
      </c>
      <c r="P943">
        <v>70044314</v>
      </c>
      <c r="Q943" t="s">
        <v>75</v>
      </c>
      <c r="R943" t="s">
        <v>76</v>
      </c>
      <c r="S943" t="s">
        <v>344</v>
      </c>
      <c r="T943" t="s">
        <v>78</v>
      </c>
      <c r="U943" t="s">
        <v>25346</v>
      </c>
      <c r="V943" t="s">
        <v>80</v>
      </c>
      <c r="W943" t="s">
        <v>81</v>
      </c>
      <c r="X943" t="s">
        <v>346</v>
      </c>
      <c r="Y943" t="s">
        <v>7211</v>
      </c>
    </row>
    <row r="944" spans="1:25" x14ac:dyDescent="0.25">
      <c r="A944" t="s">
        <v>25347</v>
      </c>
      <c r="B944">
        <v>2012</v>
      </c>
      <c r="C944">
        <v>3</v>
      </c>
      <c r="D944" t="s">
        <v>7409</v>
      </c>
      <c r="E944" t="s">
        <v>2518</v>
      </c>
      <c r="F944" t="s">
        <v>2519</v>
      </c>
      <c r="G944" t="s">
        <v>69</v>
      </c>
      <c r="H944" t="s">
        <v>23428</v>
      </c>
      <c r="I944" t="s">
        <v>71</v>
      </c>
      <c r="J944" t="s">
        <v>72</v>
      </c>
      <c r="K944" t="s">
        <v>25293</v>
      </c>
      <c r="L944">
        <v>2150</v>
      </c>
      <c r="M944">
        <v>4284.34</v>
      </c>
      <c r="N944" t="s">
        <v>74</v>
      </c>
      <c r="O944">
        <v>10</v>
      </c>
      <c r="P944">
        <v>70044314</v>
      </c>
      <c r="Q944" t="s">
        <v>75</v>
      </c>
      <c r="R944" t="s">
        <v>76</v>
      </c>
      <c r="S944" t="s">
        <v>260</v>
      </c>
      <c r="T944" t="s">
        <v>78</v>
      </c>
      <c r="U944" t="s">
        <v>25348</v>
      </c>
      <c r="V944" t="s">
        <v>80</v>
      </c>
      <c r="W944" t="s">
        <v>81</v>
      </c>
      <c r="X944" t="s">
        <v>262</v>
      </c>
      <c r="Y944" t="s">
        <v>7211</v>
      </c>
    </row>
    <row r="945" spans="1:25" x14ac:dyDescent="0.25">
      <c r="A945" t="s">
        <v>25349</v>
      </c>
      <c r="B945">
        <v>2015</v>
      </c>
      <c r="C945">
        <v>5</v>
      </c>
      <c r="D945" t="s">
        <v>25321</v>
      </c>
      <c r="E945" t="s">
        <v>2518</v>
      </c>
      <c r="F945" t="s">
        <v>2519</v>
      </c>
      <c r="G945" t="s">
        <v>69</v>
      </c>
      <c r="H945" t="s">
        <v>23428</v>
      </c>
      <c r="I945" t="s">
        <v>71</v>
      </c>
      <c r="J945" t="s">
        <v>72</v>
      </c>
      <c r="K945" t="s">
        <v>25322</v>
      </c>
      <c r="L945">
        <v>1060</v>
      </c>
      <c r="M945">
        <v>5200</v>
      </c>
      <c r="N945" t="s">
        <v>74</v>
      </c>
      <c r="O945">
        <v>10</v>
      </c>
      <c r="P945">
        <v>70044314</v>
      </c>
      <c r="Q945" t="s">
        <v>75</v>
      </c>
      <c r="R945" t="s">
        <v>76</v>
      </c>
      <c r="S945" t="s">
        <v>1099</v>
      </c>
      <c r="T945" t="s">
        <v>78</v>
      </c>
      <c r="U945" t="s">
        <v>25350</v>
      </c>
      <c r="V945" t="s">
        <v>80</v>
      </c>
      <c r="W945" t="s">
        <v>81</v>
      </c>
      <c r="X945" t="s">
        <v>1101</v>
      </c>
      <c r="Y945" t="s">
        <v>7211</v>
      </c>
    </row>
    <row r="946" spans="1:25" x14ac:dyDescent="0.25">
      <c r="A946" t="s">
        <v>25351</v>
      </c>
      <c r="B946">
        <v>2013</v>
      </c>
      <c r="C946">
        <v>6</v>
      </c>
      <c r="D946" t="s">
        <v>14773</v>
      </c>
      <c r="E946" t="s">
        <v>2518</v>
      </c>
      <c r="F946" t="s">
        <v>2519</v>
      </c>
      <c r="G946" t="s">
        <v>69</v>
      </c>
      <c r="H946" t="s">
        <v>23428</v>
      </c>
      <c r="I946" t="s">
        <v>71</v>
      </c>
      <c r="J946" t="s">
        <v>72</v>
      </c>
      <c r="K946" t="s">
        <v>25298</v>
      </c>
      <c r="L946">
        <v>2170</v>
      </c>
      <c r="M946">
        <v>8740</v>
      </c>
      <c r="N946" t="s">
        <v>74</v>
      </c>
      <c r="O946">
        <v>10</v>
      </c>
      <c r="P946">
        <v>70044314</v>
      </c>
      <c r="Q946" t="s">
        <v>75</v>
      </c>
      <c r="R946" t="s">
        <v>76</v>
      </c>
      <c r="S946" t="s">
        <v>181</v>
      </c>
      <c r="T946" t="s">
        <v>78</v>
      </c>
      <c r="U946" t="s">
        <v>25352</v>
      </c>
      <c r="V946" t="s">
        <v>80</v>
      </c>
      <c r="W946" t="s">
        <v>81</v>
      </c>
      <c r="X946" t="s">
        <v>183</v>
      </c>
      <c r="Y946" t="s">
        <v>7211</v>
      </c>
    </row>
    <row r="947" spans="1:25" x14ac:dyDescent="0.25">
      <c r="A947" t="s">
        <v>25353</v>
      </c>
      <c r="B947">
        <v>2011</v>
      </c>
      <c r="C947">
        <v>11</v>
      </c>
      <c r="D947" t="s">
        <v>14587</v>
      </c>
      <c r="E947" t="s">
        <v>2518</v>
      </c>
      <c r="F947" t="s">
        <v>2519</v>
      </c>
      <c r="G947" t="s">
        <v>69</v>
      </c>
      <c r="H947" t="s">
        <v>23428</v>
      </c>
      <c r="I947" t="s">
        <v>71</v>
      </c>
      <c r="J947" t="s">
        <v>72</v>
      </c>
      <c r="K947" t="s">
        <v>25290</v>
      </c>
      <c r="L947">
        <v>2722</v>
      </c>
      <c r="M947">
        <v>6426.33</v>
      </c>
      <c r="N947" t="s">
        <v>74</v>
      </c>
      <c r="O947">
        <v>10</v>
      </c>
      <c r="P947">
        <v>70044314</v>
      </c>
      <c r="Q947" t="s">
        <v>75</v>
      </c>
      <c r="R947" t="s">
        <v>76</v>
      </c>
      <c r="S947" t="s">
        <v>228</v>
      </c>
      <c r="T947" t="s">
        <v>78</v>
      </c>
      <c r="U947" t="s">
        <v>25354</v>
      </c>
      <c r="V947" t="s">
        <v>80</v>
      </c>
      <c r="W947" t="s">
        <v>81</v>
      </c>
      <c r="X947" t="s">
        <v>230</v>
      </c>
      <c r="Y947" t="s">
        <v>7211</v>
      </c>
    </row>
    <row r="948" spans="1:25" x14ac:dyDescent="0.25">
      <c r="A948" t="s">
        <v>25355</v>
      </c>
      <c r="B948">
        <v>2012</v>
      </c>
      <c r="C948">
        <v>7</v>
      </c>
      <c r="D948" t="s">
        <v>11588</v>
      </c>
      <c r="E948" t="s">
        <v>2518</v>
      </c>
      <c r="F948" t="s">
        <v>2519</v>
      </c>
      <c r="G948" t="s">
        <v>69</v>
      </c>
      <c r="H948" t="s">
        <v>23428</v>
      </c>
      <c r="I948" t="s">
        <v>71</v>
      </c>
      <c r="J948" t="s">
        <v>72</v>
      </c>
      <c r="K948" t="s">
        <v>25293</v>
      </c>
      <c r="L948">
        <v>1060</v>
      </c>
      <c r="M948">
        <v>5200</v>
      </c>
      <c r="N948" t="s">
        <v>74</v>
      </c>
      <c r="O948">
        <v>10</v>
      </c>
      <c r="P948">
        <v>70044314</v>
      </c>
      <c r="Q948" t="s">
        <v>75</v>
      </c>
      <c r="R948" t="s">
        <v>76</v>
      </c>
      <c r="S948" t="s">
        <v>1099</v>
      </c>
      <c r="T948" t="s">
        <v>78</v>
      </c>
      <c r="U948" t="s">
        <v>25356</v>
      </c>
      <c r="V948" t="s">
        <v>80</v>
      </c>
      <c r="W948" t="s">
        <v>81</v>
      </c>
      <c r="X948" t="s">
        <v>1101</v>
      </c>
      <c r="Y948" t="s">
        <v>7211</v>
      </c>
    </row>
    <row r="949" spans="1:25" x14ac:dyDescent="0.25">
      <c r="A949" t="s">
        <v>25357</v>
      </c>
      <c r="B949">
        <v>2015</v>
      </c>
      <c r="C949">
        <v>8</v>
      </c>
      <c r="D949" t="s">
        <v>7803</v>
      </c>
      <c r="E949" t="s">
        <v>2518</v>
      </c>
      <c r="F949" t="s">
        <v>2519</v>
      </c>
      <c r="G949" t="s">
        <v>69</v>
      </c>
      <c r="H949" t="s">
        <v>23428</v>
      </c>
      <c r="I949" t="s">
        <v>71</v>
      </c>
      <c r="J949" t="s">
        <v>72</v>
      </c>
      <c r="K949" t="s">
        <v>25322</v>
      </c>
      <c r="L949">
        <v>1905</v>
      </c>
      <c r="M949">
        <v>5614.67</v>
      </c>
      <c r="N949" t="s">
        <v>74</v>
      </c>
      <c r="O949">
        <v>10</v>
      </c>
      <c r="P949">
        <v>70044314</v>
      </c>
      <c r="Q949" t="s">
        <v>75</v>
      </c>
      <c r="R949" t="s">
        <v>76</v>
      </c>
      <c r="S949" t="s">
        <v>1175</v>
      </c>
      <c r="T949" t="s">
        <v>78</v>
      </c>
      <c r="U949" t="s">
        <v>25358</v>
      </c>
      <c r="V949" t="s">
        <v>80</v>
      </c>
      <c r="W949" t="s">
        <v>81</v>
      </c>
      <c r="X949" t="s">
        <v>1177</v>
      </c>
      <c r="Y949" t="s">
        <v>7211</v>
      </c>
    </row>
    <row r="950" spans="1:25" x14ac:dyDescent="0.25">
      <c r="A950" t="s">
        <v>25359</v>
      </c>
      <c r="B950">
        <v>2014</v>
      </c>
      <c r="C950">
        <v>6</v>
      </c>
      <c r="D950" t="s">
        <v>25333</v>
      </c>
      <c r="E950" t="s">
        <v>2518</v>
      </c>
      <c r="F950" t="s">
        <v>2519</v>
      </c>
      <c r="G950" t="s">
        <v>69</v>
      </c>
      <c r="H950" t="s">
        <v>23428</v>
      </c>
      <c r="I950" t="s">
        <v>71</v>
      </c>
      <c r="J950" t="s">
        <v>72</v>
      </c>
      <c r="K950" t="s">
        <v>25287</v>
      </c>
      <c r="L950">
        <v>2301</v>
      </c>
      <c r="M950">
        <v>2088.5</v>
      </c>
      <c r="N950" t="s">
        <v>74</v>
      </c>
      <c r="O950">
        <v>10</v>
      </c>
      <c r="P950">
        <v>70044314</v>
      </c>
      <c r="Q950" t="s">
        <v>75</v>
      </c>
      <c r="R950" t="s">
        <v>76</v>
      </c>
      <c r="S950" t="s">
        <v>206</v>
      </c>
      <c r="T950" t="s">
        <v>78</v>
      </c>
      <c r="U950" t="s">
        <v>25360</v>
      </c>
      <c r="V950" t="s">
        <v>80</v>
      </c>
      <c r="W950" t="s">
        <v>81</v>
      </c>
      <c r="X950" t="s">
        <v>208</v>
      </c>
      <c r="Y950" t="s">
        <v>7211</v>
      </c>
    </row>
    <row r="951" spans="1:25" x14ac:dyDescent="0.25">
      <c r="A951" t="s">
        <v>25361</v>
      </c>
      <c r="B951">
        <v>2017</v>
      </c>
      <c r="C951">
        <v>7</v>
      </c>
      <c r="D951" t="s">
        <v>25362</v>
      </c>
      <c r="E951" t="s">
        <v>2518</v>
      </c>
      <c r="F951" t="s">
        <v>2519</v>
      </c>
      <c r="G951" t="s">
        <v>69</v>
      </c>
      <c r="H951" t="s">
        <v>23428</v>
      </c>
      <c r="I951" t="s">
        <v>71</v>
      </c>
      <c r="J951" t="s">
        <v>72</v>
      </c>
      <c r="K951" t="s">
        <v>25316</v>
      </c>
      <c r="L951">
        <v>1905</v>
      </c>
      <c r="M951">
        <v>11229.34</v>
      </c>
      <c r="N951" t="s">
        <v>74</v>
      </c>
      <c r="O951">
        <v>10</v>
      </c>
      <c r="P951">
        <v>70044314</v>
      </c>
      <c r="Q951" t="s">
        <v>75</v>
      </c>
      <c r="R951" t="s">
        <v>76</v>
      </c>
      <c r="S951" t="s">
        <v>1175</v>
      </c>
      <c r="T951" t="s">
        <v>78</v>
      </c>
      <c r="U951" t="s">
        <v>25363</v>
      </c>
      <c r="V951" t="s">
        <v>80</v>
      </c>
      <c r="W951" t="s">
        <v>81</v>
      </c>
      <c r="X951" t="s">
        <v>1177</v>
      </c>
      <c r="Y951" t="s">
        <v>7211</v>
      </c>
    </row>
    <row r="952" spans="1:25" x14ac:dyDescent="0.25">
      <c r="A952" t="s">
        <v>25364</v>
      </c>
      <c r="B952">
        <v>2015</v>
      </c>
      <c r="C952">
        <v>8</v>
      </c>
      <c r="D952" t="s">
        <v>7803</v>
      </c>
      <c r="E952" t="s">
        <v>2518</v>
      </c>
      <c r="F952" t="s">
        <v>2519</v>
      </c>
      <c r="G952" t="s">
        <v>69</v>
      </c>
      <c r="H952" t="s">
        <v>23428</v>
      </c>
      <c r="I952" t="s">
        <v>71</v>
      </c>
      <c r="J952" t="s">
        <v>72</v>
      </c>
      <c r="K952" t="s">
        <v>25322</v>
      </c>
      <c r="L952">
        <v>2170</v>
      </c>
      <c r="M952">
        <v>5826.67</v>
      </c>
      <c r="N952" t="s">
        <v>74</v>
      </c>
      <c r="O952">
        <v>10</v>
      </c>
      <c r="P952">
        <v>70044314</v>
      </c>
      <c r="Q952" t="s">
        <v>75</v>
      </c>
      <c r="R952" t="s">
        <v>76</v>
      </c>
      <c r="S952" t="s">
        <v>181</v>
      </c>
      <c r="T952" t="s">
        <v>78</v>
      </c>
      <c r="U952" t="s">
        <v>25365</v>
      </c>
      <c r="V952" t="s">
        <v>80</v>
      </c>
      <c r="W952" t="s">
        <v>81</v>
      </c>
      <c r="X952" t="s">
        <v>183</v>
      </c>
      <c r="Y952" t="s">
        <v>7211</v>
      </c>
    </row>
    <row r="953" spans="1:25" x14ac:dyDescent="0.25">
      <c r="A953" t="s">
        <v>25366</v>
      </c>
      <c r="B953">
        <v>2018</v>
      </c>
      <c r="C953">
        <v>4</v>
      </c>
      <c r="D953" t="s">
        <v>12548</v>
      </c>
      <c r="E953" t="s">
        <v>2518</v>
      </c>
      <c r="F953" t="s">
        <v>2519</v>
      </c>
      <c r="G953" t="s">
        <v>69</v>
      </c>
      <c r="H953" t="s">
        <v>23428</v>
      </c>
      <c r="I953" t="s">
        <v>71</v>
      </c>
      <c r="J953" t="s">
        <v>72</v>
      </c>
      <c r="K953" t="s">
        <v>25367</v>
      </c>
      <c r="L953">
        <v>2150</v>
      </c>
      <c r="M953">
        <v>8568.67</v>
      </c>
      <c r="N953" t="s">
        <v>74</v>
      </c>
      <c r="O953">
        <v>10</v>
      </c>
      <c r="P953">
        <v>70044314</v>
      </c>
      <c r="Q953" t="s">
        <v>75</v>
      </c>
      <c r="R953" t="s">
        <v>76</v>
      </c>
      <c r="S953" t="s">
        <v>260</v>
      </c>
      <c r="T953" t="s">
        <v>78</v>
      </c>
      <c r="U953" t="s">
        <v>25368</v>
      </c>
      <c r="V953" t="s">
        <v>80</v>
      </c>
      <c r="W953" t="s">
        <v>81</v>
      </c>
      <c r="X953" t="s">
        <v>262</v>
      </c>
      <c r="Y953" t="s">
        <v>7211</v>
      </c>
    </row>
    <row r="954" spans="1:25" x14ac:dyDescent="0.25">
      <c r="A954" t="s">
        <v>25369</v>
      </c>
      <c r="B954">
        <v>2010</v>
      </c>
      <c r="C954">
        <v>7</v>
      </c>
      <c r="D954" t="s">
        <v>10748</v>
      </c>
      <c r="E954" t="s">
        <v>2518</v>
      </c>
      <c r="F954" t="s">
        <v>2519</v>
      </c>
      <c r="G954" t="s">
        <v>69</v>
      </c>
      <c r="H954" t="s">
        <v>23428</v>
      </c>
      <c r="I954" t="s">
        <v>71</v>
      </c>
      <c r="J954" t="s">
        <v>72</v>
      </c>
      <c r="K954" t="s">
        <v>25301</v>
      </c>
      <c r="L954">
        <v>1938</v>
      </c>
      <c r="M954">
        <v>8666.67</v>
      </c>
      <c r="N954" t="s">
        <v>74</v>
      </c>
      <c r="O954">
        <v>10</v>
      </c>
      <c r="P954">
        <v>70044314</v>
      </c>
      <c r="Q954" t="s">
        <v>75</v>
      </c>
      <c r="R954" t="s">
        <v>76</v>
      </c>
      <c r="S954" t="s">
        <v>900</v>
      </c>
      <c r="T954" t="s">
        <v>78</v>
      </c>
      <c r="U954" t="s">
        <v>25370</v>
      </c>
      <c r="V954" t="s">
        <v>80</v>
      </c>
      <c r="W954" t="s">
        <v>81</v>
      </c>
      <c r="X954" t="s">
        <v>902</v>
      </c>
      <c r="Y954" t="s">
        <v>7211</v>
      </c>
    </row>
    <row r="955" spans="1:25" x14ac:dyDescent="0.25">
      <c r="A955" t="s">
        <v>25371</v>
      </c>
      <c r="B955">
        <v>2010</v>
      </c>
      <c r="C955">
        <v>11</v>
      </c>
      <c r="D955" t="s">
        <v>17731</v>
      </c>
      <c r="E955" t="s">
        <v>2518</v>
      </c>
      <c r="F955" t="s">
        <v>2519</v>
      </c>
      <c r="G955" t="s">
        <v>69</v>
      </c>
      <c r="H955" t="s">
        <v>23428</v>
      </c>
      <c r="I955" t="s">
        <v>71</v>
      </c>
      <c r="J955" t="s">
        <v>72</v>
      </c>
      <c r="K955" t="s">
        <v>25301</v>
      </c>
      <c r="L955">
        <v>1002</v>
      </c>
      <c r="M955">
        <v>1733.33</v>
      </c>
      <c r="N955" t="s">
        <v>74</v>
      </c>
      <c r="O955">
        <v>10</v>
      </c>
      <c r="P955">
        <v>70044314</v>
      </c>
      <c r="Q955" t="s">
        <v>75</v>
      </c>
      <c r="R955" t="s">
        <v>76</v>
      </c>
      <c r="S955" t="s">
        <v>301</v>
      </c>
      <c r="T955" t="s">
        <v>78</v>
      </c>
      <c r="U955" t="s">
        <v>25372</v>
      </c>
      <c r="V955" t="s">
        <v>1601</v>
      </c>
      <c r="W955" t="s">
        <v>81</v>
      </c>
      <c r="X955" t="s">
        <v>303</v>
      </c>
      <c r="Y955" t="s">
        <v>7211</v>
      </c>
    </row>
    <row r="956" spans="1:25" x14ac:dyDescent="0.25">
      <c r="A956" t="s">
        <v>25373</v>
      </c>
      <c r="B956">
        <v>2011</v>
      </c>
      <c r="C956">
        <v>5</v>
      </c>
      <c r="D956" t="s">
        <v>11567</v>
      </c>
      <c r="E956" t="s">
        <v>2518</v>
      </c>
      <c r="F956" t="s">
        <v>2519</v>
      </c>
      <c r="G956" t="s">
        <v>69</v>
      </c>
      <c r="H956" t="s">
        <v>23428</v>
      </c>
      <c r="I956" t="s">
        <v>71</v>
      </c>
      <c r="J956" t="s">
        <v>72</v>
      </c>
      <c r="K956" t="s">
        <v>25290</v>
      </c>
      <c r="L956">
        <v>1060</v>
      </c>
      <c r="M956">
        <v>5200</v>
      </c>
      <c r="N956" t="s">
        <v>74</v>
      </c>
      <c r="O956">
        <v>10</v>
      </c>
      <c r="P956">
        <v>70044314</v>
      </c>
      <c r="Q956" t="s">
        <v>75</v>
      </c>
      <c r="R956" t="s">
        <v>76</v>
      </c>
      <c r="S956" t="s">
        <v>1099</v>
      </c>
      <c r="T956" t="s">
        <v>78</v>
      </c>
      <c r="U956" t="s">
        <v>25374</v>
      </c>
      <c r="V956" t="s">
        <v>80</v>
      </c>
      <c r="W956" t="s">
        <v>81</v>
      </c>
      <c r="X956" t="s">
        <v>1101</v>
      </c>
      <c r="Y956" t="s">
        <v>7211</v>
      </c>
    </row>
    <row r="957" spans="1:25" x14ac:dyDescent="0.25">
      <c r="A957" t="s">
        <v>25375</v>
      </c>
      <c r="B957">
        <v>2012</v>
      </c>
      <c r="C957">
        <v>7</v>
      </c>
      <c r="D957" t="s">
        <v>11588</v>
      </c>
      <c r="E957" t="s">
        <v>2518</v>
      </c>
      <c r="F957" t="s">
        <v>2519</v>
      </c>
      <c r="G957" t="s">
        <v>69</v>
      </c>
      <c r="H957" t="s">
        <v>23428</v>
      </c>
      <c r="I957" t="s">
        <v>71</v>
      </c>
      <c r="J957" t="s">
        <v>72</v>
      </c>
      <c r="K957" t="s">
        <v>25293</v>
      </c>
      <c r="L957">
        <v>2151</v>
      </c>
      <c r="M957">
        <v>4284.34</v>
      </c>
      <c r="N957" t="s">
        <v>74</v>
      </c>
      <c r="O957">
        <v>10</v>
      </c>
      <c r="P957">
        <v>70044314</v>
      </c>
      <c r="Q957" t="s">
        <v>75</v>
      </c>
      <c r="R957" t="s">
        <v>76</v>
      </c>
      <c r="S957" t="s">
        <v>236</v>
      </c>
      <c r="T957" t="s">
        <v>78</v>
      </c>
      <c r="U957" t="s">
        <v>25376</v>
      </c>
      <c r="V957" t="s">
        <v>80</v>
      </c>
      <c r="W957" t="s">
        <v>81</v>
      </c>
      <c r="X957" t="s">
        <v>238</v>
      </c>
      <c r="Y957" t="s">
        <v>7211</v>
      </c>
    </row>
    <row r="958" spans="1:25" x14ac:dyDescent="0.25">
      <c r="A958" t="s">
        <v>25377</v>
      </c>
      <c r="B958">
        <v>2011</v>
      </c>
      <c r="C958">
        <v>8</v>
      </c>
      <c r="D958" t="s">
        <v>12525</v>
      </c>
      <c r="E958" t="s">
        <v>2518</v>
      </c>
      <c r="F958" t="s">
        <v>2519</v>
      </c>
      <c r="G958" t="s">
        <v>69</v>
      </c>
      <c r="H958" t="s">
        <v>23428</v>
      </c>
      <c r="I958" t="s">
        <v>71</v>
      </c>
      <c r="J958" t="s">
        <v>72</v>
      </c>
      <c r="K958" t="s">
        <v>25290</v>
      </c>
      <c r="L958">
        <v>2740</v>
      </c>
      <c r="M958">
        <v>6426.33</v>
      </c>
      <c r="N958" t="s">
        <v>74</v>
      </c>
      <c r="O958">
        <v>10</v>
      </c>
      <c r="P958">
        <v>70044314</v>
      </c>
      <c r="Q958" t="s">
        <v>75</v>
      </c>
      <c r="R958" t="s">
        <v>76</v>
      </c>
      <c r="S958" t="s">
        <v>741</v>
      </c>
      <c r="T958" t="s">
        <v>78</v>
      </c>
      <c r="U958" t="s">
        <v>25378</v>
      </c>
      <c r="V958" t="s">
        <v>80</v>
      </c>
      <c r="W958" t="s">
        <v>81</v>
      </c>
      <c r="X958" t="s">
        <v>743</v>
      </c>
      <c r="Y958" t="s">
        <v>7211</v>
      </c>
    </row>
    <row r="959" spans="1:25" x14ac:dyDescent="0.25">
      <c r="A959" t="s">
        <v>25379</v>
      </c>
      <c r="B959">
        <v>2014</v>
      </c>
      <c r="C959">
        <v>11</v>
      </c>
      <c r="D959" t="s">
        <v>8041</v>
      </c>
      <c r="E959" t="s">
        <v>2518</v>
      </c>
      <c r="F959" t="s">
        <v>2519</v>
      </c>
      <c r="G959" t="s">
        <v>69</v>
      </c>
      <c r="H959" t="s">
        <v>23428</v>
      </c>
      <c r="I959" t="s">
        <v>71</v>
      </c>
      <c r="J959" t="s">
        <v>72</v>
      </c>
      <c r="K959" t="s">
        <v>25287</v>
      </c>
      <c r="L959">
        <v>1060</v>
      </c>
      <c r="M959">
        <v>5200</v>
      </c>
      <c r="N959" t="s">
        <v>74</v>
      </c>
      <c r="O959">
        <v>10</v>
      </c>
      <c r="P959">
        <v>70044314</v>
      </c>
      <c r="Q959" t="s">
        <v>75</v>
      </c>
      <c r="R959" t="s">
        <v>76</v>
      </c>
      <c r="S959" t="s">
        <v>1099</v>
      </c>
      <c r="T959" t="s">
        <v>78</v>
      </c>
      <c r="U959" t="s">
        <v>25380</v>
      </c>
      <c r="V959" t="s">
        <v>80</v>
      </c>
      <c r="W959" t="s">
        <v>81</v>
      </c>
      <c r="X959" t="s">
        <v>1101</v>
      </c>
      <c r="Y959" t="s">
        <v>7211</v>
      </c>
    </row>
    <row r="960" spans="1:25" x14ac:dyDescent="0.25">
      <c r="A960" t="s">
        <v>25381</v>
      </c>
      <c r="B960">
        <v>2012</v>
      </c>
      <c r="C960">
        <v>3</v>
      </c>
      <c r="D960" t="s">
        <v>7409</v>
      </c>
      <c r="E960" t="s">
        <v>2518</v>
      </c>
      <c r="F960" t="s">
        <v>2519</v>
      </c>
      <c r="G960" t="s">
        <v>69</v>
      </c>
      <c r="H960" t="s">
        <v>23428</v>
      </c>
      <c r="I960" t="s">
        <v>71</v>
      </c>
      <c r="J960" t="s">
        <v>72</v>
      </c>
      <c r="K960" t="s">
        <v>25293</v>
      </c>
      <c r="L960">
        <v>1905</v>
      </c>
      <c r="M960">
        <v>5614.67</v>
      </c>
      <c r="N960" t="s">
        <v>74</v>
      </c>
      <c r="O960">
        <v>10</v>
      </c>
      <c r="P960">
        <v>70044314</v>
      </c>
      <c r="Q960" t="s">
        <v>75</v>
      </c>
      <c r="R960" t="s">
        <v>76</v>
      </c>
      <c r="S960" t="s">
        <v>1175</v>
      </c>
      <c r="T960" t="s">
        <v>78</v>
      </c>
      <c r="U960" t="s">
        <v>25382</v>
      </c>
      <c r="V960" t="s">
        <v>80</v>
      </c>
      <c r="W960" t="s">
        <v>81</v>
      </c>
      <c r="X960" t="s">
        <v>1177</v>
      </c>
      <c r="Y960" t="s">
        <v>7211</v>
      </c>
    </row>
    <row r="961" spans="1:25" x14ac:dyDescent="0.25">
      <c r="A961" t="s">
        <v>25383</v>
      </c>
      <c r="B961">
        <v>2011</v>
      </c>
      <c r="C961">
        <v>5</v>
      </c>
      <c r="D961" t="s">
        <v>11567</v>
      </c>
      <c r="E961" t="s">
        <v>2518</v>
      </c>
      <c r="F961" t="s">
        <v>2519</v>
      </c>
      <c r="G961" t="s">
        <v>69</v>
      </c>
      <c r="H961" t="s">
        <v>23428</v>
      </c>
      <c r="I961" t="s">
        <v>71</v>
      </c>
      <c r="J961" t="s">
        <v>72</v>
      </c>
      <c r="K961" t="s">
        <v>25290</v>
      </c>
      <c r="L961">
        <v>1938</v>
      </c>
      <c r="M961">
        <v>8666.68</v>
      </c>
      <c r="N961" t="s">
        <v>74</v>
      </c>
      <c r="O961">
        <v>10</v>
      </c>
      <c r="P961">
        <v>70044314</v>
      </c>
      <c r="Q961" t="s">
        <v>75</v>
      </c>
      <c r="R961" t="s">
        <v>76</v>
      </c>
      <c r="S961" t="s">
        <v>900</v>
      </c>
      <c r="T961" t="s">
        <v>78</v>
      </c>
      <c r="U961" t="s">
        <v>25384</v>
      </c>
      <c r="V961" t="s">
        <v>80</v>
      </c>
      <c r="W961" t="s">
        <v>81</v>
      </c>
      <c r="X961" t="s">
        <v>902</v>
      </c>
      <c r="Y961" t="s">
        <v>7211</v>
      </c>
    </row>
    <row r="962" spans="1:25" x14ac:dyDescent="0.25">
      <c r="A962" t="s">
        <v>25385</v>
      </c>
      <c r="B962">
        <v>2011</v>
      </c>
      <c r="C962">
        <v>2</v>
      </c>
      <c r="D962" t="s">
        <v>10692</v>
      </c>
      <c r="E962" t="s">
        <v>2518</v>
      </c>
      <c r="F962" t="s">
        <v>2519</v>
      </c>
      <c r="G962" t="s">
        <v>69</v>
      </c>
      <c r="H962" t="s">
        <v>23428</v>
      </c>
      <c r="I962" t="s">
        <v>71</v>
      </c>
      <c r="J962" t="s">
        <v>72</v>
      </c>
      <c r="K962" t="s">
        <v>25290</v>
      </c>
      <c r="L962">
        <v>2740</v>
      </c>
      <c r="M962">
        <v>6426.33</v>
      </c>
      <c r="N962" t="s">
        <v>74</v>
      </c>
      <c r="O962">
        <v>10</v>
      </c>
      <c r="P962">
        <v>70044314</v>
      </c>
      <c r="Q962" t="s">
        <v>75</v>
      </c>
      <c r="R962" t="s">
        <v>76</v>
      </c>
      <c r="S962" t="s">
        <v>741</v>
      </c>
      <c r="T962" t="s">
        <v>78</v>
      </c>
      <c r="U962" t="s">
        <v>25386</v>
      </c>
      <c r="V962" t="s">
        <v>80</v>
      </c>
      <c r="W962" t="s">
        <v>81</v>
      </c>
      <c r="X962" t="s">
        <v>743</v>
      </c>
      <c r="Y962" t="s">
        <v>7211</v>
      </c>
    </row>
    <row r="963" spans="1:25" x14ac:dyDescent="0.25">
      <c r="A963" t="s">
        <v>25387</v>
      </c>
      <c r="B963">
        <v>2014</v>
      </c>
      <c r="C963">
        <v>4</v>
      </c>
      <c r="D963" t="s">
        <v>8060</v>
      </c>
      <c r="E963" t="s">
        <v>2518</v>
      </c>
      <c r="F963" t="s">
        <v>2519</v>
      </c>
      <c r="G963" t="s">
        <v>69</v>
      </c>
      <c r="H963" t="s">
        <v>23428</v>
      </c>
      <c r="I963" t="s">
        <v>71</v>
      </c>
      <c r="J963" t="s">
        <v>72</v>
      </c>
      <c r="K963" t="s">
        <v>25287</v>
      </c>
      <c r="L963">
        <v>2540</v>
      </c>
      <c r="M963">
        <v>1759.34</v>
      </c>
      <c r="N963" t="s">
        <v>74</v>
      </c>
      <c r="O963">
        <v>10</v>
      </c>
      <c r="P963">
        <v>70044314</v>
      </c>
      <c r="Q963" t="s">
        <v>75</v>
      </c>
      <c r="R963" t="s">
        <v>76</v>
      </c>
      <c r="S963" t="s">
        <v>344</v>
      </c>
      <c r="T963" t="s">
        <v>78</v>
      </c>
      <c r="U963" t="s">
        <v>25388</v>
      </c>
      <c r="V963" t="s">
        <v>80</v>
      </c>
      <c r="W963" t="s">
        <v>81</v>
      </c>
      <c r="X963" t="s">
        <v>346</v>
      </c>
      <c r="Y963" t="s">
        <v>7211</v>
      </c>
    </row>
    <row r="964" spans="1:25" x14ac:dyDescent="0.25">
      <c r="A964" t="s">
        <v>25389</v>
      </c>
      <c r="B964">
        <v>2013</v>
      </c>
      <c r="C964">
        <v>3</v>
      </c>
      <c r="D964" t="s">
        <v>7240</v>
      </c>
      <c r="E964" t="s">
        <v>2518</v>
      </c>
      <c r="F964" t="s">
        <v>2519</v>
      </c>
      <c r="G964" t="s">
        <v>69</v>
      </c>
      <c r="H964" t="s">
        <v>23428</v>
      </c>
      <c r="I964" t="s">
        <v>71</v>
      </c>
      <c r="J964" t="s">
        <v>72</v>
      </c>
      <c r="K964" t="s">
        <v>25298</v>
      </c>
      <c r="L964">
        <v>2540</v>
      </c>
      <c r="M964">
        <v>7428</v>
      </c>
      <c r="N964" t="s">
        <v>74</v>
      </c>
      <c r="O964">
        <v>10</v>
      </c>
      <c r="P964">
        <v>70044314</v>
      </c>
      <c r="Q964" t="s">
        <v>75</v>
      </c>
      <c r="R964" t="s">
        <v>76</v>
      </c>
      <c r="S964" t="s">
        <v>344</v>
      </c>
      <c r="T964" t="s">
        <v>78</v>
      </c>
      <c r="U964" t="s">
        <v>25390</v>
      </c>
      <c r="V964" t="s">
        <v>80</v>
      </c>
      <c r="W964" t="s">
        <v>81</v>
      </c>
      <c r="X964" t="s">
        <v>346</v>
      </c>
      <c r="Y964" t="s">
        <v>7211</v>
      </c>
    </row>
    <row r="965" spans="1:25" x14ac:dyDescent="0.25">
      <c r="A965" t="s">
        <v>25391</v>
      </c>
      <c r="B965">
        <v>2017</v>
      </c>
      <c r="C965">
        <v>4</v>
      </c>
      <c r="D965" t="s">
        <v>7768</v>
      </c>
      <c r="E965" t="s">
        <v>2518</v>
      </c>
      <c r="F965" t="s">
        <v>2519</v>
      </c>
      <c r="G965" t="s">
        <v>69</v>
      </c>
      <c r="H965" t="s">
        <v>23428</v>
      </c>
      <c r="I965" t="s">
        <v>71</v>
      </c>
      <c r="J965" t="s">
        <v>72</v>
      </c>
      <c r="K965" t="s">
        <v>25316</v>
      </c>
      <c r="L965">
        <v>1060</v>
      </c>
      <c r="M965">
        <v>5200</v>
      </c>
      <c r="N965" t="s">
        <v>74</v>
      </c>
      <c r="O965">
        <v>10</v>
      </c>
      <c r="P965">
        <v>70044314</v>
      </c>
      <c r="Q965" t="s">
        <v>75</v>
      </c>
      <c r="R965" t="s">
        <v>76</v>
      </c>
      <c r="S965" t="s">
        <v>1099</v>
      </c>
      <c r="T965" t="s">
        <v>78</v>
      </c>
      <c r="U965" t="s">
        <v>25392</v>
      </c>
      <c r="V965" t="s">
        <v>80</v>
      </c>
      <c r="W965" t="s">
        <v>81</v>
      </c>
      <c r="X965" t="s">
        <v>1101</v>
      </c>
      <c r="Y965" t="s">
        <v>7211</v>
      </c>
    </row>
    <row r="966" spans="1:25" x14ac:dyDescent="0.25">
      <c r="A966" t="s">
        <v>25393</v>
      </c>
      <c r="B966">
        <v>2016</v>
      </c>
      <c r="C966">
        <v>11</v>
      </c>
      <c r="D966" t="s">
        <v>10573</v>
      </c>
      <c r="E966" t="s">
        <v>2518</v>
      </c>
      <c r="F966" t="s">
        <v>2519</v>
      </c>
      <c r="G966" t="s">
        <v>69</v>
      </c>
      <c r="H966" t="s">
        <v>23428</v>
      </c>
      <c r="I966" t="s">
        <v>71</v>
      </c>
      <c r="J966" t="s">
        <v>72</v>
      </c>
      <c r="K966" t="s">
        <v>25284</v>
      </c>
      <c r="L966">
        <v>1002</v>
      </c>
      <c r="M966">
        <v>5200</v>
      </c>
      <c r="N966" t="s">
        <v>74</v>
      </c>
      <c r="O966">
        <v>10</v>
      </c>
      <c r="P966">
        <v>70044314</v>
      </c>
      <c r="Q966" t="s">
        <v>75</v>
      </c>
      <c r="R966" t="s">
        <v>76</v>
      </c>
      <c r="S966" t="s">
        <v>301</v>
      </c>
      <c r="T966" t="s">
        <v>78</v>
      </c>
      <c r="U966" t="s">
        <v>25394</v>
      </c>
      <c r="V966" t="s">
        <v>80</v>
      </c>
      <c r="W966" t="s">
        <v>81</v>
      </c>
      <c r="X966" t="s">
        <v>303</v>
      </c>
      <c r="Y966" t="s">
        <v>7211</v>
      </c>
    </row>
    <row r="967" spans="1:25" x14ac:dyDescent="0.25">
      <c r="A967" t="s">
        <v>25395</v>
      </c>
      <c r="B967">
        <v>2011</v>
      </c>
      <c r="C967">
        <v>6</v>
      </c>
      <c r="D967" t="s">
        <v>8303</v>
      </c>
      <c r="E967" t="s">
        <v>2518</v>
      </c>
      <c r="F967" t="s">
        <v>2519</v>
      </c>
      <c r="G967" t="s">
        <v>69</v>
      </c>
      <c r="H967" t="s">
        <v>23428</v>
      </c>
      <c r="I967" t="s">
        <v>71</v>
      </c>
      <c r="J967" t="s">
        <v>72</v>
      </c>
      <c r="K967" t="s">
        <v>25290</v>
      </c>
      <c r="L967">
        <v>2150</v>
      </c>
      <c r="M967">
        <v>4284.34</v>
      </c>
      <c r="N967" t="s">
        <v>74</v>
      </c>
      <c r="O967">
        <v>10</v>
      </c>
      <c r="P967">
        <v>70044314</v>
      </c>
      <c r="Q967" t="s">
        <v>75</v>
      </c>
      <c r="R967" t="s">
        <v>76</v>
      </c>
      <c r="S967" t="s">
        <v>260</v>
      </c>
      <c r="T967" t="s">
        <v>78</v>
      </c>
      <c r="U967" t="s">
        <v>25396</v>
      </c>
      <c r="V967" t="s">
        <v>80</v>
      </c>
      <c r="W967" t="s">
        <v>81</v>
      </c>
      <c r="X967" t="s">
        <v>262</v>
      </c>
      <c r="Y967" t="s">
        <v>7211</v>
      </c>
    </row>
    <row r="968" spans="1:25" x14ac:dyDescent="0.25">
      <c r="A968" t="s">
        <v>25397</v>
      </c>
      <c r="B968">
        <v>2014</v>
      </c>
      <c r="C968">
        <v>6</v>
      </c>
      <c r="D968" t="s">
        <v>25333</v>
      </c>
      <c r="E968" t="s">
        <v>2518</v>
      </c>
      <c r="F968" t="s">
        <v>2519</v>
      </c>
      <c r="G968" t="s">
        <v>69</v>
      </c>
      <c r="H968" t="s">
        <v>23428</v>
      </c>
      <c r="I968" t="s">
        <v>71</v>
      </c>
      <c r="J968" t="s">
        <v>72</v>
      </c>
      <c r="K968" t="s">
        <v>25287</v>
      </c>
      <c r="L968">
        <v>2740</v>
      </c>
      <c r="M968">
        <v>6426.33</v>
      </c>
      <c r="N968" t="s">
        <v>74</v>
      </c>
      <c r="O968">
        <v>10</v>
      </c>
      <c r="P968">
        <v>70044314</v>
      </c>
      <c r="Q968" t="s">
        <v>75</v>
      </c>
      <c r="R968" t="s">
        <v>76</v>
      </c>
      <c r="S968" t="s">
        <v>741</v>
      </c>
      <c r="T968" t="s">
        <v>78</v>
      </c>
      <c r="U968" t="s">
        <v>25398</v>
      </c>
      <c r="V968" t="s">
        <v>80</v>
      </c>
      <c r="W968" t="s">
        <v>81</v>
      </c>
      <c r="X968" t="s">
        <v>743</v>
      </c>
      <c r="Y968" t="s">
        <v>7211</v>
      </c>
    </row>
    <row r="969" spans="1:25" x14ac:dyDescent="0.25">
      <c r="A969" t="s">
        <v>25399</v>
      </c>
      <c r="B969">
        <v>2014</v>
      </c>
      <c r="C969">
        <v>2</v>
      </c>
      <c r="D969" t="s">
        <v>14677</v>
      </c>
      <c r="E969" t="s">
        <v>2518</v>
      </c>
      <c r="F969" t="s">
        <v>2519</v>
      </c>
      <c r="G969" t="s">
        <v>69</v>
      </c>
      <c r="H969" t="s">
        <v>23428</v>
      </c>
      <c r="I969" t="s">
        <v>71</v>
      </c>
      <c r="J969" t="s">
        <v>72</v>
      </c>
      <c r="K969" t="s">
        <v>25287</v>
      </c>
      <c r="L969">
        <v>2301</v>
      </c>
      <c r="M969">
        <v>2088.5</v>
      </c>
      <c r="N969" t="s">
        <v>74</v>
      </c>
      <c r="O969">
        <v>10</v>
      </c>
      <c r="P969">
        <v>70044314</v>
      </c>
      <c r="Q969" t="s">
        <v>75</v>
      </c>
      <c r="R969" t="s">
        <v>76</v>
      </c>
      <c r="S969" t="s">
        <v>206</v>
      </c>
      <c r="T969" t="s">
        <v>78</v>
      </c>
      <c r="U969" t="s">
        <v>25400</v>
      </c>
      <c r="V969" t="s">
        <v>80</v>
      </c>
      <c r="W969" t="s">
        <v>81</v>
      </c>
      <c r="X969" t="s">
        <v>208</v>
      </c>
      <c r="Y969" t="s">
        <v>7211</v>
      </c>
    </row>
    <row r="970" spans="1:25" x14ac:dyDescent="0.25">
      <c r="A970" t="s">
        <v>25401</v>
      </c>
      <c r="B970">
        <v>2016</v>
      </c>
      <c r="C970">
        <v>4</v>
      </c>
      <c r="D970" t="s">
        <v>8055</v>
      </c>
      <c r="E970" t="s">
        <v>2518</v>
      </c>
      <c r="F970" t="s">
        <v>2519</v>
      </c>
      <c r="G970" t="s">
        <v>69</v>
      </c>
      <c r="H970" t="s">
        <v>23428</v>
      </c>
      <c r="I970" t="s">
        <v>71</v>
      </c>
      <c r="J970" t="s">
        <v>72</v>
      </c>
      <c r="K970" t="s">
        <v>25284</v>
      </c>
      <c r="L970">
        <v>1905</v>
      </c>
      <c r="M970">
        <v>8422</v>
      </c>
      <c r="N970" t="s">
        <v>74</v>
      </c>
      <c r="O970">
        <v>10</v>
      </c>
      <c r="P970">
        <v>70044314</v>
      </c>
      <c r="Q970" t="s">
        <v>75</v>
      </c>
      <c r="R970" t="s">
        <v>76</v>
      </c>
      <c r="S970" t="s">
        <v>1175</v>
      </c>
      <c r="T970" t="s">
        <v>78</v>
      </c>
      <c r="U970" t="s">
        <v>25402</v>
      </c>
      <c r="V970" t="s">
        <v>80</v>
      </c>
      <c r="W970" t="s">
        <v>81</v>
      </c>
      <c r="X970" t="s">
        <v>1177</v>
      </c>
      <c r="Y970" t="s">
        <v>7211</v>
      </c>
    </row>
    <row r="971" spans="1:25" x14ac:dyDescent="0.25">
      <c r="A971" t="s">
        <v>25403</v>
      </c>
      <c r="B971">
        <v>2012</v>
      </c>
      <c r="C971">
        <v>3</v>
      </c>
      <c r="D971" t="s">
        <v>7409</v>
      </c>
      <c r="E971" t="s">
        <v>2518</v>
      </c>
      <c r="F971" t="s">
        <v>2519</v>
      </c>
      <c r="G971" t="s">
        <v>69</v>
      </c>
      <c r="H971" t="s">
        <v>23428</v>
      </c>
      <c r="I971" t="s">
        <v>71</v>
      </c>
      <c r="J971" t="s">
        <v>72</v>
      </c>
      <c r="K971" t="s">
        <v>25293</v>
      </c>
      <c r="L971">
        <v>1002</v>
      </c>
      <c r="M971">
        <v>3466.66</v>
      </c>
      <c r="N971" t="s">
        <v>74</v>
      </c>
      <c r="O971">
        <v>10</v>
      </c>
      <c r="P971">
        <v>70044314</v>
      </c>
      <c r="Q971" t="s">
        <v>75</v>
      </c>
      <c r="R971" t="s">
        <v>76</v>
      </c>
      <c r="S971" t="s">
        <v>301</v>
      </c>
      <c r="T971" t="s">
        <v>78</v>
      </c>
      <c r="U971" t="s">
        <v>25404</v>
      </c>
      <c r="V971" t="s">
        <v>80</v>
      </c>
      <c r="W971" t="s">
        <v>81</v>
      </c>
      <c r="X971" t="s">
        <v>303</v>
      </c>
      <c r="Y971" t="s">
        <v>7211</v>
      </c>
    </row>
    <row r="972" spans="1:25" x14ac:dyDescent="0.25">
      <c r="A972" t="s">
        <v>25405</v>
      </c>
      <c r="B972">
        <v>2017</v>
      </c>
      <c r="C972">
        <v>10</v>
      </c>
      <c r="D972" t="s">
        <v>17596</v>
      </c>
      <c r="E972" t="s">
        <v>2518</v>
      </c>
      <c r="F972" t="s">
        <v>2519</v>
      </c>
      <c r="G972" t="s">
        <v>69</v>
      </c>
      <c r="H972" t="s">
        <v>23428</v>
      </c>
      <c r="I972" t="s">
        <v>71</v>
      </c>
      <c r="J972" t="s">
        <v>72</v>
      </c>
      <c r="K972" t="s">
        <v>25316</v>
      </c>
      <c r="L972">
        <v>2150</v>
      </c>
      <c r="M972">
        <v>4284.33</v>
      </c>
      <c r="N972" t="s">
        <v>74</v>
      </c>
      <c r="O972">
        <v>10</v>
      </c>
      <c r="P972">
        <v>70044314</v>
      </c>
      <c r="Q972" t="s">
        <v>75</v>
      </c>
      <c r="R972" t="s">
        <v>76</v>
      </c>
      <c r="S972" t="s">
        <v>260</v>
      </c>
      <c r="T972" t="s">
        <v>78</v>
      </c>
      <c r="U972" t="s">
        <v>25406</v>
      </c>
      <c r="V972" t="s">
        <v>80</v>
      </c>
      <c r="W972" t="s">
        <v>81</v>
      </c>
      <c r="X972" t="s">
        <v>262</v>
      </c>
      <c r="Y972" t="s">
        <v>7211</v>
      </c>
    </row>
    <row r="973" spans="1:25" x14ac:dyDescent="0.25">
      <c r="A973" t="s">
        <v>25407</v>
      </c>
      <c r="B973">
        <v>2010</v>
      </c>
      <c r="C973">
        <v>9</v>
      </c>
      <c r="D973" t="s">
        <v>8955</v>
      </c>
      <c r="E973" t="s">
        <v>2518</v>
      </c>
      <c r="F973" t="s">
        <v>2519</v>
      </c>
      <c r="G973" t="s">
        <v>69</v>
      </c>
      <c r="H973" t="s">
        <v>23428</v>
      </c>
      <c r="I973" t="s">
        <v>71</v>
      </c>
      <c r="J973" t="s">
        <v>72</v>
      </c>
      <c r="K973" t="s">
        <v>25301</v>
      </c>
      <c r="L973">
        <v>2722</v>
      </c>
      <c r="M973">
        <v>6426.33</v>
      </c>
      <c r="N973" t="s">
        <v>74</v>
      </c>
      <c r="O973">
        <v>10</v>
      </c>
      <c r="P973">
        <v>70044314</v>
      </c>
      <c r="Q973" t="s">
        <v>75</v>
      </c>
      <c r="R973" t="s">
        <v>76</v>
      </c>
      <c r="S973" t="s">
        <v>228</v>
      </c>
      <c r="T973" t="s">
        <v>78</v>
      </c>
      <c r="U973" t="s">
        <v>25408</v>
      </c>
      <c r="V973" t="s">
        <v>80</v>
      </c>
      <c r="W973" t="s">
        <v>81</v>
      </c>
      <c r="X973" t="s">
        <v>230</v>
      </c>
      <c r="Y973" t="s">
        <v>7211</v>
      </c>
    </row>
    <row r="974" spans="1:25" x14ac:dyDescent="0.25">
      <c r="A974" t="s">
        <v>25409</v>
      </c>
      <c r="B974">
        <v>2010</v>
      </c>
      <c r="C974">
        <v>11</v>
      </c>
      <c r="D974" t="s">
        <v>13410</v>
      </c>
      <c r="E974" t="s">
        <v>2518</v>
      </c>
      <c r="F974" t="s">
        <v>2519</v>
      </c>
      <c r="G974" t="s">
        <v>69</v>
      </c>
      <c r="H974" t="s">
        <v>23428</v>
      </c>
      <c r="I974" t="s">
        <v>71</v>
      </c>
      <c r="J974" t="s">
        <v>72</v>
      </c>
      <c r="K974" t="s">
        <v>25301</v>
      </c>
      <c r="L974">
        <v>2540</v>
      </c>
      <c r="M974">
        <v>1857</v>
      </c>
      <c r="N974" t="s">
        <v>74</v>
      </c>
      <c r="O974">
        <v>10</v>
      </c>
      <c r="P974">
        <v>70044314</v>
      </c>
      <c r="Q974" t="s">
        <v>75</v>
      </c>
      <c r="R974" t="s">
        <v>76</v>
      </c>
      <c r="S974" t="s">
        <v>344</v>
      </c>
      <c r="T974" t="s">
        <v>78</v>
      </c>
      <c r="U974" t="s">
        <v>25410</v>
      </c>
      <c r="V974" t="s">
        <v>80</v>
      </c>
      <c r="W974" t="s">
        <v>81</v>
      </c>
      <c r="X974" t="s">
        <v>346</v>
      </c>
      <c r="Y974" t="s">
        <v>7211</v>
      </c>
    </row>
    <row r="975" spans="1:25" x14ac:dyDescent="0.25">
      <c r="A975" t="s">
        <v>25411</v>
      </c>
      <c r="B975">
        <v>2012</v>
      </c>
      <c r="C975">
        <v>2</v>
      </c>
      <c r="D975" t="s">
        <v>8841</v>
      </c>
      <c r="E975" t="s">
        <v>2518</v>
      </c>
      <c r="F975" t="s">
        <v>2519</v>
      </c>
      <c r="G975" t="s">
        <v>69</v>
      </c>
      <c r="H975" t="s">
        <v>23428</v>
      </c>
      <c r="I975" t="s">
        <v>71</v>
      </c>
      <c r="J975" t="s">
        <v>72</v>
      </c>
      <c r="K975" t="s">
        <v>25293</v>
      </c>
      <c r="L975">
        <v>2151</v>
      </c>
      <c r="M975">
        <v>4284.33</v>
      </c>
      <c r="N975" t="s">
        <v>74</v>
      </c>
      <c r="O975">
        <v>10</v>
      </c>
      <c r="P975">
        <v>70044314</v>
      </c>
      <c r="Q975" t="s">
        <v>75</v>
      </c>
      <c r="R975" t="s">
        <v>76</v>
      </c>
      <c r="S975" t="s">
        <v>236</v>
      </c>
      <c r="T975" t="s">
        <v>78</v>
      </c>
      <c r="U975" t="s">
        <v>25412</v>
      </c>
      <c r="V975" t="s">
        <v>80</v>
      </c>
      <c r="W975" t="s">
        <v>81</v>
      </c>
      <c r="X975" t="s">
        <v>238</v>
      </c>
      <c r="Y975" t="s">
        <v>7211</v>
      </c>
    </row>
    <row r="976" spans="1:25" x14ac:dyDescent="0.25">
      <c r="A976" t="s">
        <v>25413</v>
      </c>
      <c r="B976">
        <v>2010</v>
      </c>
      <c r="C976">
        <v>9</v>
      </c>
      <c r="D976" t="s">
        <v>10862</v>
      </c>
      <c r="E976" t="s">
        <v>2518</v>
      </c>
      <c r="F976" t="s">
        <v>2519</v>
      </c>
      <c r="G976" t="s">
        <v>69</v>
      </c>
      <c r="H976" t="s">
        <v>23428</v>
      </c>
      <c r="I976" t="s">
        <v>71</v>
      </c>
      <c r="J976" t="s">
        <v>72</v>
      </c>
      <c r="K976" t="s">
        <v>25301</v>
      </c>
      <c r="L976">
        <v>2170</v>
      </c>
      <c r="M976">
        <v>5826.67</v>
      </c>
      <c r="N976" t="s">
        <v>74</v>
      </c>
      <c r="O976">
        <v>10</v>
      </c>
      <c r="P976">
        <v>70044314</v>
      </c>
      <c r="Q976" t="s">
        <v>75</v>
      </c>
      <c r="R976" t="s">
        <v>76</v>
      </c>
      <c r="S976" t="s">
        <v>181</v>
      </c>
      <c r="T976" t="s">
        <v>78</v>
      </c>
      <c r="U976" t="s">
        <v>25414</v>
      </c>
      <c r="V976" t="s">
        <v>1601</v>
      </c>
      <c r="W976" t="s">
        <v>81</v>
      </c>
      <c r="X976" t="s">
        <v>183</v>
      </c>
      <c r="Y976" t="s">
        <v>7211</v>
      </c>
    </row>
    <row r="977" spans="1:25" x14ac:dyDescent="0.25">
      <c r="A977" t="s">
        <v>25415</v>
      </c>
      <c r="B977">
        <v>2011</v>
      </c>
      <c r="C977">
        <v>6</v>
      </c>
      <c r="D977" t="s">
        <v>12169</v>
      </c>
      <c r="E977" t="s">
        <v>2518</v>
      </c>
      <c r="F977" t="s">
        <v>2519</v>
      </c>
      <c r="G977" t="s">
        <v>69</v>
      </c>
      <c r="H977" t="s">
        <v>23428</v>
      </c>
      <c r="I977" t="s">
        <v>71</v>
      </c>
      <c r="J977" t="s">
        <v>72</v>
      </c>
      <c r="K977" t="s">
        <v>25290</v>
      </c>
      <c r="L977">
        <v>2170</v>
      </c>
      <c r="M977">
        <v>5826.67</v>
      </c>
      <c r="N977" t="s">
        <v>74</v>
      </c>
      <c r="O977">
        <v>10</v>
      </c>
      <c r="P977">
        <v>70044314</v>
      </c>
      <c r="Q977" t="s">
        <v>75</v>
      </c>
      <c r="R977" t="s">
        <v>76</v>
      </c>
      <c r="S977" t="s">
        <v>181</v>
      </c>
      <c r="T977" t="s">
        <v>78</v>
      </c>
      <c r="U977" t="s">
        <v>25416</v>
      </c>
      <c r="V977" t="s">
        <v>1601</v>
      </c>
      <c r="W977" t="s">
        <v>81</v>
      </c>
      <c r="X977" t="s">
        <v>183</v>
      </c>
      <c r="Y977" t="s">
        <v>7211</v>
      </c>
    </row>
    <row r="978" spans="1:25" x14ac:dyDescent="0.25">
      <c r="A978" t="s">
        <v>25417</v>
      </c>
      <c r="B978">
        <v>2012</v>
      </c>
      <c r="C978">
        <v>6</v>
      </c>
      <c r="D978" t="s">
        <v>8980</v>
      </c>
      <c r="E978" t="s">
        <v>2518</v>
      </c>
      <c r="F978" t="s">
        <v>2519</v>
      </c>
      <c r="G978" t="s">
        <v>69</v>
      </c>
      <c r="H978" t="s">
        <v>23428</v>
      </c>
      <c r="I978" t="s">
        <v>71</v>
      </c>
      <c r="J978" t="s">
        <v>72</v>
      </c>
      <c r="K978" t="s">
        <v>25293</v>
      </c>
      <c r="L978">
        <v>2722</v>
      </c>
      <c r="M978">
        <v>6426.33</v>
      </c>
      <c r="N978" t="s">
        <v>74</v>
      </c>
      <c r="O978">
        <v>10</v>
      </c>
      <c r="P978">
        <v>70044314</v>
      </c>
      <c r="Q978" t="s">
        <v>75</v>
      </c>
      <c r="R978" t="s">
        <v>76</v>
      </c>
      <c r="S978" t="s">
        <v>228</v>
      </c>
      <c r="T978" t="s">
        <v>78</v>
      </c>
      <c r="U978" t="s">
        <v>25418</v>
      </c>
      <c r="V978" t="s">
        <v>80</v>
      </c>
      <c r="W978" t="s">
        <v>81</v>
      </c>
      <c r="X978" t="s">
        <v>230</v>
      </c>
      <c r="Y978" t="s">
        <v>7211</v>
      </c>
    </row>
    <row r="979" spans="1:25" x14ac:dyDescent="0.25">
      <c r="A979" t="s">
        <v>25419</v>
      </c>
      <c r="B979">
        <v>2014</v>
      </c>
      <c r="C979">
        <v>11</v>
      </c>
      <c r="D979" t="s">
        <v>8041</v>
      </c>
      <c r="E979" t="s">
        <v>2518</v>
      </c>
      <c r="F979" t="s">
        <v>2519</v>
      </c>
      <c r="G979" t="s">
        <v>69</v>
      </c>
      <c r="H979" t="s">
        <v>23428</v>
      </c>
      <c r="I979" t="s">
        <v>71</v>
      </c>
      <c r="J979" t="s">
        <v>72</v>
      </c>
      <c r="K979" t="s">
        <v>25287</v>
      </c>
      <c r="L979">
        <v>2151</v>
      </c>
      <c r="M979">
        <v>4284.33</v>
      </c>
      <c r="N979" t="s">
        <v>74</v>
      </c>
      <c r="O979">
        <v>10</v>
      </c>
      <c r="P979">
        <v>70044314</v>
      </c>
      <c r="Q979" t="s">
        <v>75</v>
      </c>
      <c r="R979" t="s">
        <v>76</v>
      </c>
      <c r="S979" t="s">
        <v>236</v>
      </c>
      <c r="T979" t="s">
        <v>78</v>
      </c>
      <c r="U979" t="s">
        <v>25420</v>
      </c>
      <c r="V979" t="s">
        <v>80</v>
      </c>
      <c r="W979" t="s">
        <v>81</v>
      </c>
      <c r="X979" t="s">
        <v>238</v>
      </c>
      <c r="Y979" t="s">
        <v>7211</v>
      </c>
    </row>
    <row r="980" spans="1:25" x14ac:dyDescent="0.25">
      <c r="A980" t="s">
        <v>25421</v>
      </c>
      <c r="B980">
        <v>2011</v>
      </c>
      <c r="C980">
        <v>6</v>
      </c>
      <c r="D980" t="s">
        <v>8303</v>
      </c>
      <c r="E980" t="s">
        <v>2518</v>
      </c>
      <c r="F980" t="s">
        <v>2519</v>
      </c>
      <c r="G980" t="s">
        <v>69</v>
      </c>
      <c r="H980" t="s">
        <v>23428</v>
      </c>
      <c r="I980" t="s">
        <v>71</v>
      </c>
      <c r="J980" t="s">
        <v>72</v>
      </c>
      <c r="K980" t="s">
        <v>25290</v>
      </c>
      <c r="L980">
        <v>2601</v>
      </c>
      <c r="M980">
        <v>205.83</v>
      </c>
      <c r="N980" t="s">
        <v>74</v>
      </c>
      <c r="O980">
        <v>10</v>
      </c>
      <c r="P980">
        <v>70044314</v>
      </c>
      <c r="Q980" t="s">
        <v>75</v>
      </c>
      <c r="R980" t="s">
        <v>76</v>
      </c>
      <c r="S980" t="s">
        <v>914</v>
      </c>
      <c r="T980" t="s">
        <v>78</v>
      </c>
      <c r="U980" t="s">
        <v>25422</v>
      </c>
      <c r="V980" t="s">
        <v>80</v>
      </c>
      <c r="W980" t="s">
        <v>81</v>
      </c>
      <c r="X980" t="s">
        <v>916</v>
      </c>
      <c r="Y980" t="s">
        <v>7211</v>
      </c>
    </row>
    <row r="981" spans="1:25" x14ac:dyDescent="0.25">
      <c r="A981" t="s">
        <v>25423</v>
      </c>
      <c r="B981">
        <v>2015</v>
      </c>
      <c r="C981">
        <v>3</v>
      </c>
      <c r="D981" t="s">
        <v>13819</v>
      </c>
      <c r="E981" t="s">
        <v>2518</v>
      </c>
      <c r="F981" t="s">
        <v>2519</v>
      </c>
      <c r="G981" t="s">
        <v>69</v>
      </c>
      <c r="H981" t="s">
        <v>23428</v>
      </c>
      <c r="I981" t="s">
        <v>71</v>
      </c>
      <c r="J981" t="s">
        <v>72</v>
      </c>
      <c r="K981" t="s">
        <v>25322</v>
      </c>
      <c r="L981">
        <v>1938</v>
      </c>
      <c r="M981">
        <v>8666.67</v>
      </c>
      <c r="N981" t="s">
        <v>74</v>
      </c>
      <c r="O981">
        <v>10</v>
      </c>
      <c r="P981">
        <v>70044314</v>
      </c>
      <c r="Q981" t="s">
        <v>75</v>
      </c>
      <c r="R981" t="s">
        <v>76</v>
      </c>
      <c r="S981" t="s">
        <v>900</v>
      </c>
      <c r="T981" t="s">
        <v>78</v>
      </c>
      <c r="U981" t="s">
        <v>25424</v>
      </c>
      <c r="V981" t="s">
        <v>80</v>
      </c>
      <c r="W981" t="s">
        <v>81</v>
      </c>
      <c r="X981" t="s">
        <v>902</v>
      </c>
      <c r="Y981" t="s">
        <v>7211</v>
      </c>
    </row>
    <row r="982" spans="1:25" x14ac:dyDescent="0.25">
      <c r="A982" t="s">
        <v>25425</v>
      </c>
      <c r="B982">
        <v>2015</v>
      </c>
      <c r="C982">
        <v>4</v>
      </c>
      <c r="D982" t="s">
        <v>25321</v>
      </c>
      <c r="E982" t="s">
        <v>2518</v>
      </c>
      <c r="F982" t="s">
        <v>2519</v>
      </c>
      <c r="G982" t="s">
        <v>69</v>
      </c>
      <c r="H982" t="s">
        <v>23428</v>
      </c>
      <c r="I982" t="s">
        <v>71</v>
      </c>
      <c r="J982" t="s">
        <v>72</v>
      </c>
      <c r="K982" t="s">
        <v>25322</v>
      </c>
      <c r="L982">
        <v>2301</v>
      </c>
      <c r="M982">
        <v>3634.17</v>
      </c>
      <c r="N982" t="s">
        <v>74</v>
      </c>
      <c r="O982">
        <v>10</v>
      </c>
      <c r="P982">
        <v>70044314</v>
      </c>
      <c r="Q982" t="s">
        <v>75</v>
      </c>
      <c r="R982" t="s">
        <v>76</v>
      </c>
      <c r="S982" t="s">
        <v>206</v>
      </c>
      <c r="T982" t="s">
        <v>78</v>
      </c>
      <c r="U982" t="s">
        <v>25426</v>
      </c>
      <c r="V982" t="s">
        <v>80</v>
      </c>
      <c r="W982" t="s">
        <v>81</v>
      </c>
      <c r="X982" t="s">
        <v>208</v>
      </c>
      <c r="Y982" t="s">
        <v>7211</v>
      </c>
    </row>
    <row r="983" spans="1:25" x14ac:dyDescent="0.25">
      <c r="A983" t="s">
        <v>25427</v>
      </c>
      <c r="B983">
        <v>2011</v>
      </c>
      <c r="C983">
        <v>8</v>
      </c>
      <c r="D983" t="s">
        <v>7743</v>
      </c>
      <c r="E983" t="s">
        <v>2518</v>
      </c>
      <c r="F983" t="s">
        <v>2519</v>
      </c>
      <c r="G983" t="s">
        <v>69</v>
      </c>
      <c r="H983" t="s">
        <v>23428</v>
      </c>
      <c r="I983" t="s">
        <v>71</v>
      </c>
      <c r="J983" t="s">
        <v>72</v>
      </c>
      <c r="K983" t="s">
        <v>25290</v>
      </c>
      <c r="L983">
        <v>1970</v>
      </c>
      <c r="M983">
        <v>4284.34</v>
      </c>
      <c r="N983" t="s">
        <v>74</v>
      </c>
      <c r="O983">
        <v>10</v>
      </c>
      <c r="P983">
        <v>70044314</v>
      </c>
      <c r="Q983" t="s">
        <v>75</v>
      </c>
      <c r="R983" t="s">
        <v>76</v>
      </c>
      <c r="S983" t="s">
        <v>514</v>
      </c>
      <c r="T983" t="s">
        <v>78</v>
      </c>
      <c r="U983" t="s">
        <v>25428</v>
      </c>
      <c r="V983" t="s">
        <v>80</v>
      </c>
      <c r="W983" t="s">
        <v>81</v>
      </c>
      <c r="X983" t="s">
        <v>516</v>
      </c>
      <c r="Y983" t="s">
        <v>7211</v>
      </c>
    </row>
    <row r="984" spans="1:25" x14ac:dyDescent="0.25">
      <c r="A984" t="s">
        <v>25429</v>
      </c>
      <c r="B984">
        <v>2016</v>
      </c>
      <c r="C984">
        <v>9</v>
      </c>
      <c r="D984" t="s">
        <v>12545</v>
      </c>
      <c r="E984" t="s">
        <v>2518</v>
      </c>
      <c r="F984" t="s">
        <v>2519</v>
      </c>
      <c r="G984" t="s">
        <v>69</v>
      </c>
      <c r="H984" t="s">
        <v>23428</v>
      </c>
      <c r="I984" t="s">
        <v>71</v>
      </c>
      <c r="J984" t="s">
        <v>72</v>
      </c>
      <c r="K984" t="s">
        <v>25284</v>
      </c>
      <c r="L984">
        <v>1002</v>
      </c>
      <c r="M984">
        <v>5200</v>
      </c>
      <c r="N984" t="s">
        <v>74</v>
      </c>
      <c r="O984">
        <v>10</v>
      </c>
      <c r="P984">
        <v>70044314</v>
      </c>
      <c r="Q984" t="s">
        <v>75</v>
      </c>
      <c r="R984" t="s">
        <v>76</v>
      </c>
      <c r="S984" t="s">
        <v>301</v>
      </c>
      <c r="T984" t="s">
        <v>78</v>
      </c>
      <c r="U984" t="s">
        <v>25430</v>
      </c>
      <c r="V984" t="s">
        <v>80</v>
      </c>
      <c r="W984" t="s">
        <v>81</v>
      </c>
      <c r="X984" t="s">
        <v>303</v>
      </c>
      <c r="Y984" t="s">
        <v>7211</v>
      </c>
    </row>
    <row r="985" spans="1:25" x14ac:dyDescent="0.25">
      <c r="A985" t="s">
        <v>25431</v>
      </c>
      <c r="B985">
        <v>2013</v>
      </c>
      <c r="C985">
        <v>11</v>
      </c>
      <c r="D985" t="s">
        <v>7645</v>
      </c>
      <c r="E985" t="s">
        <v>2518</v>
      </c>
      <c r="F985" t="s">
        <v>2519</v>
      </c>
      <c r="G985" t="s">
        <v>69</v>
      </c>
      <c r="H985" t="s">
        <v>23428</v>
      </c>
      <c r="I985" t="s">
        <v>71</v>
      </c>
      <c r="J985" t="s">
        <v>72</v>
      </c>
      <c r="K985" t="s">
        <v>25298</v>
      </c>
      <c r="L985">
        <v>2151</v>
      </c>
      <c r="M985">
        <v>4284.34</v>
      </c>
      <c r="N985" t="s">
        <v>74</v>
      </c>
      <c r="O985">
        <v>10</v>
      </c>
      <c r="P985">
        <v>70044314</v>
      </c>
      <c r="Q985" t="s">
        <v>75</v>
      </c>
      <c r="R985" t="s">
        <v>76</v>
      </c>
      <c r="S985" t="s">
        <v>236</v>
      </c>
      <c r="T985" t="s">
        <v>78</v>
      </c>
      <c r="U985" t="s">
        <v>25432</v>
      </c>
      <c r="V985" t="s">
        <v>80</v>
      </c>
      <c r="W985" t="s">
        <v>81</v>
      </c>
      <c r="X985" t="s">
        <v>238</v>
      </c>
      <c r="Y985" t="s">
        <v>7211</v>
      </c>
    </row>
    <row r="986" spans="1:25" x14ac:dyDescent="0.25">
      <c r="A986" t="s">
        <v>25433</v>
      </c>
      <c r="B986">
        <v>2016</v>
      </c>
      <c r="C986">
        <v>3</v>
      </c>
      <c r="D986" t="s">
        <v>8279</v>
      </c>
      <c r="E986" t="s">
        <v>2518</v>
      </c>
      <c r="F986" t="s">
        <v>2519</v>
      </c>
      <c r="G986" t="s">
        <v>69</v>
      </c>
      <c r="H986" t="s">
        <v>23428</v>
      </c>
      <c r="I986" t="s">
        <v>71</v>
      </c>
      <c r="J986" t="s">
        <v>72</v>
      </c>
      <c r="K986" t="s">
        <v>25284</v>
      </c>
      <c r="L986">
        <v>1002</v>
      </c>
      <c r="M986">
        <v>5200</v>
      </c>
      <c r="N986" t="s">
        <v>74</v>
      </c>
      <c r="O986">
        <v>10</v>
      </c>
      <c r="P986">
        <v>70044314</v>
      </c>
      <c r="Q986" t="s">
        <v>75</v>
      </c>
      <c r="R986" t="s">
        <v>76</v>
      </c>
      <c r="S986" t="s">
        <v>301</v>
      </c>
      <c r="T986" t="s">
        <v>78</v>
      </c>
      <c r="U986" t="s">
        <v>25434</v>
      </c>
      <c r="V986" t="s">
        <v>80</v>
      </c>
      <c r="W986" t="s">
        <v>81</v>
      </c>
      <c r="X986" t="s">
        <v>303</v>
      </c>
      <c r="Y986" t="s">
        <v>7211</v>
      </c>
    </row>
    <row r="987" spans="1:25" x14ac:dyDescent="0.25">
      <c r="A987" t="s">
        <v>25435</v>
      </c>
      <c r="B987">
        <v>2010</v>
      </c>
      <c r="C987">
        <v>10</v>
      </c>
      <c r="D987" t="s">
        <v>13410</v>
      </c>
      <c r="E987" t="s">
        <v>2518</v>
      </c>
      <c r="F987" t="s">
        <v>2519</v>
      </c>
      <c r="G987" t="s">
        <v>69</v>
      </c>
      <c r="H987" t="s">
        <v>23428</v>
      </c>
      <c r="I987" t="s">
        <v>71</v>
      </c>
      <c r="J987" t="s">
        <v>72</v>
      </c>
      <c r="K987" t="s">
        <v>25301</v>
      </c>
      <c r="L987">
        <v>1938</v>
      </c>
      <c r="M987">
        <v>4333.34</v>
      </c>
      <c r="N987" t="s">
        <v>74</v>
      </c>
      <c r="O987">
        <v>10</v>
      </c>
      <c r="P987">
        <v>70044314</v>
      </c>
      <c r="Q987" t="s">
        <v>75</v>
      </c>
      <c r="R987" t="s">
        <v>76</v>
      </c>
      <c r="S987" t="s">
        <v>900</v>
      </c>
      <c r="T987" t="s">
        <v>78</v>
      </c>
      <c r="U987" t="s">
        <v>25436</v>
      </c>
      <c r="V987" t="s">
        <v>80</v>
      </c>
      <c r="W987" t="s">
        <v>81</v>
      </c>
      <c r="X987" t="s">
        <v>902</v>
      </c>
      <c r="Y987" t="s">
        <v>7211</v>
      </c>
    </row>
    <row r="988" spans="1:25" x14ac:dyDescent="0.25">
      <c r="A988" t="s">
        <v>25437</v>
      </c>
      <c r="B988">
        <v>2011</v>
      </c>
      <c r="C988">
        <v>2</v>
      </c>
      <c r="D988" t="s">
        <v>10692</v>
      </c>
      <c r="E988" t="s">
        <v>2518</v>
      </c>
      <c r="F988" t="s">
        <v>2519</v>
      </c>
      <c r="G988" t="s">
        <v>69</v>
      </c>
      <c r="H988" t="s">
        <v>23428</v>
      </c>
      <c r="I988" t="s">
        <v>71</v>
      </c>
      <c r="J988" t="s">
        <v>72</v>
      </c>
      <c r="K988" t="s">
        <v>25290</v>
      </c>
      <c r="L988">
        <v>1905</v>
      </c>
      <c r="M988">
        <v>5614.67</v>
      </c>
      <c r="N988" t="s">
        <v>74</v>
      </c>
      <c r="O988">
        <v>10</v>
      </c>
      <c r="P988">
        <v>70044314</v>
      </c>
      <c r="Q988" t="s">
        <v>75</v>
      </c>
      <c r="R988" t="s">
        <v>76</v>
      </c>
      <c r="S988" t="s">
        <v>1175</v>
      </c>
      <c r="T988" t="s">
        <v>78</v>
      </c>
      <c r="U988" t="s">
        <v>25438</v>
      </c>
      <c r="V988" t="s">
        <v>80</v>
      </c>
      <c r="W988" t="s">
        <v>81</v>
      </c>
      <c r="X988" t="s">
        <v>1177</v>
      </c>
      <c r="Y988" t="s">
        <v>7211</v>
      </c>
    </row>
    <row r="989" spans="1:25" x14ac:dyDescent="0.25">
      <c r="A989" t="s">
        <v>25439</v>
      </c>
      <c r="B989">
        <v>2016</v>
      </c>
      <c r="C989">
        <v>11</v>
      </c>
      <c r="D989" t="s">
        <v>10573</v>
      </c>
      <c r="E989" t="s">
        <v>2518</v>
      </c>
      <c r="F989" t="s">
        <v>2519</v>
      </c>
      <c r="G989" t="s">
        <v>69</v>
      </c>
      <c r="H989" t="s">
        <v>23428</v>
      </c>
      <c r="I989" t="s">
        <v>71</v>
      </c>
      <c r="J989" t="s">
        <v>72</v>
      </c>
      <c r="K989" t="s">
        <v>25284</v>
      </c>
      <c r="L989">
        <v>2540</v>
      </c>
      <c r="M989">
        <v>2639</v>
      </c>
      <c r="N989" t="s">
        <v>74</v>
      </c>
      <c r="O989">
        <v>10</v>
      </c>
      <c r="P989">
        <v>70044314</v>
      </c>
      <c r="Q989" t="s">
        <v>75</v>
      </c>
      <c r="R989" t="s">
        <v>76</v>
      </c>
      <c r="S989" t="s">
        <v>344</v>
      </c>
      <c r="T989" t="s">
        <v>78</v>
      </c>
      <c r="U989" t="s">
        <v>25440</v>
      </c>
      <c r="V989" t="s">
        <v>80</v>
      </c>
      <c r="W989" t="s">
        <v>81</v>
      </c>
      <c r="X989" t="s">
        <v>346</v>
      </c>
      <c r="Y989" t="s">
        <v>7211</v>
      </c>
    </row>
    <row r="990" spans="1:25" x14ac:dyDescent="0.25">
      <c r="A990" t="s">
        <v>25441</v>
      </c>
      <c r="B990">
        <v>2012</v>
      </c>
      <c r="C990">
        <v>7</v>
      </c>
      <c r="D990" t="s">
        <v>11588</v>
      </c>
      <c r="E990" t="s">
        <v>2518</v>
      </c>
      <c r="F990" t="s">
        <v>2519</v>
      </c>
      <c r="G990" t="s">
        <v>69</v>
      </c>
      <c r="H990" t="s">
        <v>23428</v>
      </c>
      <c r="I990" t="s">
        <v>71</v>
      </c>
      <c r="J990" t="s">
        <v>72</v>
      </c>
      <c r="K990" t="s">
        <v>25293</v>
      </c>
      <c r="L990">
        <v>2722</v>
      </c>
      <c r="M990">
        <v>6426.33</v>
      </c>
      <c r="N990" t="s">
        <v>74</v>
      </c>
      <c r="O990">
        <v>10</v>
      </c>
      <c r="P990">
        <v>70044314</v>
      </c>
      <c r="Q990" t="s">
        <v>75</v>
      </c>
      <c r="R990" t="s">
        <v>76</v>
      </c>
      <c r="S990" t="s">
        <v>228</v>
      </c>
      <c r="T990" t="s">
        <v>78</v>
      </c>
      <c r="U990" t="s">
        <v>25442</v>
      </c>
      <c r="V990" t="s">
        <v>80</v>
      </c>
      <c r="W990" t="s">
        <v>81</v>
      </c>
      <c r="X990" t="s">
        <v>230</v>
      </c>
      <c r="Y990" t="s">
        <v>7211</v>
      </c>
    </row>
    <row r="991" spans="1:25" x14ac:dyDescent="0.25">
      <c r="A991" t="s">
        <v>25443</v>
      </c>
      <c r="B991">
        <v>2013</v>
      </c>
      <c r="C991">
        <v>11</v>
      </c>
      <c r="D991" t="s">
        <v>7645</v>
      </c>
      <c r="E991" t="s">
        <v>2518</v>
      </c>
      <c r="F991" t="s">
        <v>2519</v>
      </c>
      <c r="G991" t="s">
        <v>69</v>
      </c>
      <c r="H991" t="s">
        <v>23428</v>
      </c>
      <c r="I991" t="s">
        <v>71</v>
      </c>
      <c r="J991" t="s">
        <v>72</v>
      </c>
      <c r="K991" t="s">
        <v>25298</v>
      </c>
      <c r="L991">
        <v>1905</v>
      </c>
      <c r="M991">
        <v>5614.66</v>
      </c>
      <c r="N991" t="s">
        <v>74</v>
      </c>
      <c r="O991">
        <v>10</v>
      </c>
      <c r="P991">
        <v>70044314</v>
      </c>
      <c r="Q991" t="s">
        <v>75</v>
      </c>
      <c r="R991" t="s">
        <v>76</v>
      </c>
      <c r="S991" t="s">
        <v>1175</v>
      </c>
      <c r="T991" t="s">
        <v>78</v>
      </c>
      <c r="U991" t="s">
        <v>25444</v>
      </c>
      <c r="V991" t="s">
        <v>80</v>
      </c>
      <c r="W991" t="s">
        <v>81</v>
      </c>
      <c r="X991" t="s">
        <v>1177</v>
      </c>
      <c r="Y991" t="s">
        <v>7211</v>
      </c>
    </row>
    <row r="992" spans="1:25" x14ac:dyDescent="0.25">
      <c r="A992" t="s">
        <v>25445</v>
      </c>
      <c r="B992">
        <v>2014</v>
      </c>
      <c r="C992">
        <v>13</v>
      </c>
      <c r="D992" t="s">
        <v>21711</v>
      </c>
      <c r="E992" t="s">
        <v>2518</v>
      </c>
      <c r="F992" t="s">
        <v>2519</v>
      </c>
      <c r="G992" t="s">
        <v>69</v>
      </c>
      <c r="H992" t="s">
        <v>23428</v>
      </c>
      <c r="I992" t="s">
        <v>71</v>
      </c>
      <c r="J992" t="s">
        <v>72</v>
      </c>
      <c r="K992" t="s">
        <v>25287</v>
      </c>
      <c r="L992">
        <v>1905</v>
      </c>
      <c r="M992">
        <v>5614.67</v>
      </c>
      <c r="N992" t="s">
        <v>74</v>
      </c>
      <c r="O992">
        <v>10</v>
      </c>
      <c r="P992">
        <v>70044314</v>
      </c>
      <c r="Q992" t="s">
        <v>75</v>
      </c>
      <c r="R992" t="s">
        <v>76</v>
      </c>
      <c r="S992" t="s">
        <v>1175</v>
      </c>
      <c r="T992" t="s">
        <v>78</v>
      </c>
      <c r="U992" t="s">
        <v>25446</v>
      </c>
      <c r="V992" t="s">
        <v>80</v>
      </c>
      <c r="W992" t="s">
        <v>81</v>
      </c>
      <c r="X992" t="s">
        <v>1177</v>
      </c>
      <c r="Y992" t="s">
        <v>7211</v>
      </c>
    </row>
    <row r="993" spans="1:25" x14ac:dyDescent="0.25">
      <c r="A993" t="s">
        <v>25447</v>
      </c>
      <c r="B993">
        <v>2010</v>
      </c>
      <c r="C993">
        <v>3</v>
      </c>
      <c r="D993" t="s">
        <v>9836</v>
      </c>
      <c r="E993" t="s">
        <v>2518</v>
      </c>
      <c r="F993" t="s">
        <v>2519</v>
      </c>
      <c r="G993" t="s">
        <v>69</v>
      </c>
      <c r="H993" t="s">
        <v>23428</v>
      </c>
      <c r="I993" t="s">
        <v>71</v>
      </c>
      <c r="J993" t="s">
        <v>72</v>
      </c>
      <c r="K993" t="s">
        <v>25301</v>
      </c>
      <c r="L993">
        <v>1060</v>
      </c>
      <c r="M993">
        <v>10400</v>
      </c>
      <c r="N993" t="s">
        <v>74</v>
      </c>
      <c r="O993">
        <v>10</v>
      </c>
      <c r="P993">
        <v>70044314</v>
      </c>
      <c r="Q993" t="s">
        <v>75</v>
      </c>
      <c r="R993" t="s">
        <v>76</v>
      </c>
      <c r="S993" t="s">
        <v>1099</v>
      </c>
      <c r="T993" t="s">
        <v>78</v>
      </c>
      <c r="U993" t="s">
        <v>25448</v>
      </c>
      <c r="V993" t="s">
        <v>80</v>
      </c>
      <c r="W993" t="s">
        <v>81</v>
      </c>
      <c r="X993" t="s">
        <v>1101</v>
      </c>
      <c r="Y993" t="s">
        <v>7211</v>
      </c>
    </row>
    <row r="994" spans="1:25" x14ac:dyDescent="0.25">
      <c r="A994" t="s">
        <v>25449</v>
      </c>
      <c r="B994">
        <v>2017</v>
      </c>
      <c r="C994">
        <v>4</v>
      </c>
      <c r="D994" t="s">
        <v>7768</v>
      </c>
      <c r="E994" t="s">
        <v>2518</v>
      </c>
      <c r="F994" t="s">
        <v>2519</v>
      </c>
      <c r="G994" t="s">
        <v>69</v>
      </c>
      <c r="H994" t="s">
        <v>23428</v>
      </c>
      <c r="I994" t="s">
        <v>71</v>
      </c>
      <c r="J994" t="s">
        <v>72</v>
      </c>
      <c r="K994" t="s">
        <v>25316</v>
      </c>
      <c r="L994">
        <v>2540</v>
      </c>
      <c r="M994">
        <v>1759.33</v>
      </c>
      <c r="N994" t="s">
        <v>74</v>
      </c>
      <c r="O994">
        <v>10</v>
      </c>
      <c r="P994">
        <v>70044314</v>
      </c>
      <c r="Q994" t="s">
        <v>75</v>
      </c>
      <c r="R994" t="s">
        <v>76</v>
      </c>
      <c r="S994" t="s">
        <v>344</v>
      </c>
      <c r="T994" t="s">
        <v>78</v>
      </c>
      <c r="U994" t="s">
        <v>25450</v>
      </c>
      <c r="V994" t="s">
        <v>80</v>
      </c>
      <c r="W994" t="s">
        <v>81</v>
      </c>
      <c r="X994" t="s">
        <v>346</v>
      </c>
      <c r="Y994" t="s">
        <v>7211</v>
      </c>
    </row>
    <row r="995" spans="1:25" x14ac:dyDescent="0.25">
      <c r="A995" t="s">
        <v>25451</v>
      </c>
      <c r="B995">
        <v>2017</v>
      </c>
      <c r="C995">
        <v>2</v>
      </c>
      <c r="D995" t="s">
        <v>25452</v>
      </c>
      <c r="E995" t="s">
        <v>2518</v>
      </c>
      <c r="F995" t="s">
        <v>2519</v>
      </c>
      <c r="G995" t="s">
        <v>69</v>
      </c>
      <c r="H995" t="s">
        <v>23428</v>
      </c>
      <c r="I995" t="s">
        <v>71</v>
      </c>
      <c r="J995" t="s">
        <v>72</v>
      </c>
      <c r="K995" t="s">
        <v>25316</v>
      </c>
      <c r="L995">
        <v>1938</v>
      </c>
      <c r="M995">
        <v>8666.67</v>
      </c>
      <c r="N995" t="s">
        <v>74</v>
      </c>
      <c r="O995">
        <v>10</v>
      </c>
      <c r="P995">
        <v>70044314</v>
      </c>
      <c r="Q995" t="s">
        <v>75</v>
      </c>
      <c r="R995" t="s">
        <v>76</v>
      </c>
      <c r="S995" t="s">
        <v>900</v>
      </c>
      <c r="T995" t="s">
        <v>78</v>
      </c>
      <c r="U995" t="s">
        <v>25453</v>
      </c>
      <c r="V995" t="s">
        <v>80</v>
      </c>
      <c r="W995" t="s">
        <v>81</v>
      </c>
      <c r="X995" t="s">
        <v>902</v>
      </c>
      <c r="Y995" t="s">
        <v>7211</v>
      </c>
    </row>
    <row r="996" spans="1:25" x14ac:dyDescent="0.25">
      <c r="A996" t="s">
        <v>25454</v>
      </c>
      <c r="B996">
        <v>2013</v>
      </c>
      <c r="C996">
        <v>9</v>
      </c>
      <c r="D996" t="s">
        <v>11544</v>
      </c>
      <c r="E996" t="s">
        <v>2518</v>
      </c>
      <c r="F996" t="s">
        <v>2519</v>
      </c>
      <c r="G996" t="s">
        <v>69</v>
      </c>
      <c r="H996" t="s">
        <v>23428</v>
      </c>
      <c r="I996" t="s">
        <v>71</v>
      </c>
      <c r="J996" t="s">
        <v>72</v>
      </c>
      <c r="K996" t="s">
        <v>25298</v>
      </c>
      <c r="L996">
        <v>1970</v>
      </c>
      <c r="M996">
        <v>6426.5</v>
      </c>
      <c r="N996" t="s">
        <v>74</v>
      </c>
      <c r="O996">
        <v>10</v>
      </c>
      <c r="P996">
        <v>70044314</v>
      </c>
      <c r="Q996" t="s">
        <v>75</v>
      </c>
      <c r="R996" t="s">
        <v>76</v>
      </c>
      <c r="S996" t="s">
        <v>514</v>
      </c>
      <c r="T996" t="s">
        <v>78</v>
      </c>
      <c r="U996" t="s">
        <v>25455</v>
      </c>
      <c r="V996" t="s">
        <v>80</v>
      </c>
      <c r="W996" t="s">
        <v>81</v>
      </c>
      <c r="X996" t="s">
        <v>516</v>
      </c>
      <c r="Y996" t="s">
        <v>7211</v>
      </c>
    </row>
    <row r="997" spans="1:25" x14ac:dyDescent="0.25">
      <c r="A997" t="s">
        <v>25456</v>
      </c>
      <c r="B997">
        <v>2012</v>
      </c>
      <c r="C997">
        <v>3</v>
      </c>
      <c r="D997" t="s">
        <v>7409</v>
      </c>
      <c r="E997" t="s">
        <v>2518</v>
      </c>
      <c r="F997" t="s">
        <v>2519</v>
      </c>
      <c r="G997" t="s">
        <v>69</v>
      </c>
      <c r="H997" t="s">
        <v>23428</v>
      </c>
      <c r="I997" t="s">
        <v>71</v>
      </c>
      <c r="J997" t="s">
        <v>72</v>
      </c>
      <c r="K997" t="s">
        <v>25293</v>
      </c>
      <c r="L997">
        <v>2601</v>
      </c>
      <c r="M997">
        <v>205.83</v>
      </c>
      <c r="N997" t="s">
        <v>74</v>
      </c>
      <c r="O997">
        <v>10</v>
      </c>
      <c r="P997">
        <v>70044314</v>
      </c>
      <c r="Q997" t="s">
        <v>75</v>
      </c>
      <c r="R997" t="s">
        <v>76</v>
      </c>
      <c r="S997" t="s">
        <v>914</v>
      </c>
      <c r="T997" t="s">
        <v>78</v>
      </c>
      <c r="U997" t="s">
        <v>25457</v>
      </c>
      <c r="V997" t="s">
        <v>80</v>
      </c>
      <c r="W997" t="s">
        <v>81</v>
      </c>
      <c r="X997" t="s">
        <v>916</v>
      </c>
      <c r="Y997" t="s">
        <v>7211</v>
      </c>
    </row>
    <row r="998" spans="1:25" x14ac:dyDescent="0.25">
      <c r="A998" t="s">
        <v>25458</v>
      </c>
      <c r="B998">
        <v>2015</v>
      </c>
      <c r="C998">
        <v>8</v>
      </c>
      <c r="D998" t="s">
        <v>7803</v>
      </c>
      <c r="E998" t="s">
        <v>2518</v>
      </c>
      <c r="F998" t="s">
        <v>2519</v>
      </c>
      <c r="G998" t="s">
        <v>69</v>
      </c>
      <c r="H998" t="s">
        <v>23428</v>
      </c>
      <c r="I998" t="s">
        <v>71</v>
      </c>
      <c r="J998" t="s">
        <v>72</v>
      </c>
      <c r="K998" t="s">
        <v>25322</v>
      </c>
      <c r="L998">
        <v>2150</v>
      </c>
      <c r="M998">
        <v>4284.33</v>
      </c>
      <c r="N998" t="s">
        <v>74</v>
      </c>
      <c r="O998">
        <v>10</v>
      </c>
      <c r="P998">
        <v>70044314</v>
      </c>
      <c r="Q998" t="s">
        <v>75</v>
      </c>
      <c r="R998" t="s">
        <v>76</v>
      </c>
      <c r="S998" t="s">
        <v>260</v>
      </c>
      <c r="T998" t="s">
        <v>78</v>
      </c>
      <c r="U998" t="s">
        <v>25459</v>
      </c>
      <c r="V998" t="s">
        <v>80</v>
      </c>
      <c r="W998" t="s">
        <v>81</v>
      </c>
      <c r="X998" t="s">
        <v>262</v>
      </c>
      <c r="Y998" t="s">
        <v>7211</v>
      </c>
    </row>
    <row r="999" spans="1:25" x14ac:dyDescent="0.25">
      <c r="A999" t="s">
        <v>25460</v>
      </c>
      <c r="B999">
        <v>2011</v>
      </c>
      <c r="C999">
        <v>2</v>
      </c>
      <c r="D999" t="s">
        <v>10692</v>
      </c>
      <c r="E999" t="s">
        <v>2518</v>
      </c>
      <c r="F999" t="s">
        <v>2519</v>
      </c>
      <c r="G999" t="s">
        <v>69</v>
      </c>
      <c r="H999" t="s">
        <v>23428</v>
      </c>
      <c r="I999" t="s">
        <v>71</v>
      </c>
      <c r="J999" t="s">
        <v>72</v>
      </c>
      <c r="K999" t="s">
        <v>25290</v>
      </c>
      <c r="L999">
        <v>2151</v>
      </c>
      <c r="M999">
        <v>4284.33</v>
      </c>
      <c r="N999" t="s">
        <v>74</v>
      </c>
      <c r="O999">
        <v>10</v>
      </c>
      <c r="P999">
        <v>70044314</v>
      </c>
      <c r="Q999" t="s">
        <v>75</v>
      </c>
      <c r="R999" t="s">
        <v>76</v>
      </c>
      <c r="S999" t="s">
        <v>236</v>
      </c>
      <c r="T999" t="s">
        <v>78</v>
      </c>
      <c r="U999" t="s">
        <v>25461</v>
      </c>
      <c r="V999" t="s">
        <v>80</v>
      </c>
      <c r="W999" t="s">
        <v>81</v>
      </c>
      <c r="X999" t="s">
        <v>238</v>
      </c>
      <c r="Y999" t="s">
        <v>7211</v>
      </c>
    </row>
    <row r="1000" spans="1:25" x14ac:dyDescent="0.25">
      <c r="A1000" t="s">
        <v>25462</v>
      </c>
      <c r="B1000">
        <v>2018</v>
      </c>
      <c r="C1000">
        <v>4</v>
      </c>
      <c r="D1000" t="s">
        <v>12548</v>
      </c>
      <c r="E1000" t="s">
        <v>2518</v>
      </c>
      <c r="F1000" t="s">
        <v>2519</v>
      </c>
      <c r="G1000" t="s">
        <v>69</v>
      </c>
      <c r="H1000" t="s">
        <v>23428</v>
      </c>
      <c r="I1000" t="s">
        <v>71</v>
      </c>
      <c r="J1000" t="s">
        <v>72</v>
      </c>
      <c r="K1000" t="s">
        <v>25367</v>
      </c>
      <c r="L1000">
        <v>1970</v>
      </c>
      <c r="M1000">
        <v>8568.67</v>
      </c>
      <c r="N1000" t="s">
        <v>74</v>
      </c>
      <c r="O1000">
        <v>10</v>
      </c>
      <c r="P1000">
        <v>70044314</v>
      </c>
      <c r="Q1000" t="s">
        <v>75</v>
      </c>
      <c r="R1000" t="s">
        <v>76</v>
      </c>
      <c r="S1000" t="s">
        <v>514</v>
      </c>
      <c r="T1000" t="s">
        <v>78</v>
      </c>
      <c r="U1000" t="s">
        <v>25463</v>
      </c>
      <c r="V1000" t="s">
        <v>80</v>
      </c>
      <c r="W1000" t="s">
        <v>81</v>
      </c>
      <c r="X1000" t="s">
        <v>516</v>
      </c>
      <c r="Y1000" t="s">
        <v>7211</v>
      </c>
    </row>
    <row r="1001" spans="1:25" x14ac:dyDescent="0.25">
      <c r="A1001" t="s">
        <v>25464</v>
      </c>
      <c r="B1001">
        <v>2015</v>
      </c>
      <c r="C1001">
        <v>3</v>
      </c>
      <c r="D1001" t="s">
        <v>13819</v>
      </c>
      <c r="E1001" t="s">
        <v>2518</v>
      </c>
      <c r="F1001" t="s">
        <v>2519</v>
      </c>
      <c r="G1001" t="s">
        <v>69</v>
      </c>
      <c r="H1001" t="s">
        <v>23428</v>
      </c>
      <c r="I1001" t="s">
        <v>71</v>
      </c>
      <c r="J1001" t="s">
        <v>72</v>
      </c>
      <c r="K1001" t="s">
        <v>25322</v>
      </c>
      <c r="L1001">
        <v>2601</v>
      </c>
      <c r="M1001">
        <v>4952.67</v>
      </c>
      <c r="N1001" t="s">
        <v>74</v>
      </c>
      <c r="O1001">
        <v>10</v>
      </c>
      <c r="P1001">
        <v>70044314</v>
      </c>
      <c r="Q1001" t="s">
        <v>75</v>
      </c>
      <c r="R1001" t="s">
        <v>76</v>
      </c>
      <c r="S1001" t="s">
        <v>914</v>
      </c>
      <c r="T1001" t="s">
        <v>78</v>
      </c>
      <c r="U1001" t="s">
        <v>25465</v>
      </c>
      <c r="V1001" t="s">
        <v>80</v>
      </c>
      <c r="W1001" t="s">
        <v>81</v>
      </c>
      <c r="X1001" t="s">
        <v>916</v>
      </c>
      <c r="Y1001" t="s">
        <v>7211</v>
      </c>
    </row>
    <row r="1002" spans="1:25" x14ac:dyDescent="0.25">
      <c r="A1002" t="s">
        <v>25466</v>
      </c>
      <c r="B1002">
        <v>2017</v>
      </c>
      <c r="C1002">
        <v>7</v>
      </c>
      <c r="D1002" t="s">
        <v>25362</v>
      </c>
      <c r="E1002" t="s">
        <v>2518</v>
      </c>
      <c r="F1002" t="s">
        <v>2519</v>
      </c>
      <c r="G1002" t="s">
        <v>69</v>
      </c>
      <c r="H1002" t="s">
        <v>23428</v>
      </c>
      <c r="I1002" t="s">
        <v>71</v>
      </c>
      <c r="J1002" t="s">
        <v>72</v>
      </c>
      <c r="K1002" t="s">
        <v>25316</v>
      </c>
      <c r="L1002">
        <v>2740</v>
      </c>
      <c r="M1002">
        <v>12852.66</v>
      </c>
      <c r="N1002" t="s">
        <v>74</v>
      </c>
      <c r="O1002">
        <v>10</v>
      </c>
      <c r="P1002">
        <v>70044314</v>
      </c>
      <c r="Q1002" t="s">
        <v>75</v>
      </c>
      <c r="R1002" t="s">
        <v>76</v>
      </c>
      <c r="S1002" t="s">
        <v>741</v>
      </c>
      <c r="T1002" t="s">
        <v>78</v>
      </c>
      <c r="U1002" t="s">
        <v>25467</v>
      </c>
      <c r="V1002" t="s">
        <v>80</v>
      </c>
      <c r="W1002" t="s">
        <v>81</v>
      </c>
      <c r="X1002" t="s">
        <v>743</v>
      </c>
      <c r="Y1002" t="s">
        <v>7211</v>
      </c>
    </row>
    <row r="1003" spans="1:25" x14ac:dyDescent="0.25">
      <c r="A1003" t="s">
        <v>25468</v>
      </c>
      <c r="B1003">
        <v>2010</v>
      </c>
      <c r="C1003">
        <v>9</v>
      </c>
      <c r="D1003" t="s">
        <v>8955</v>
      </c>
      <c r="E1003" t="s">
        <v>2518</v>
      </c>
      <c r="F1003" t="s">
        <v>2519</v>
      </c>
      <c r="G1003" t="s">
        <v>69</v>
      </c>
      <c r="H1003" t="s">
        <v>23428</v>
      </c>
      <c r="I1003" t="s">
        <v>71</v>
      </c>
      <c r="J1003" t="s">
        <v>72</v>
      </c>
      <c r="K1003" t="s">
        <v>25301</v>
      </c>
      <c r="L1003">
        <v>2150</v>
      </c>
      <c r="M1003">
        <v>4284.34</v>
      </c>
      <c r="N1003" t="s">
        <v>74</v>
      </c>
      <c r="O1003">
        <v>10</v>
      </c>
      <c r="P1003">
        <v>70044314</v>
      </c>
      <c r="Q1003" t="s">
        <v>75</v>
      </c>
      <c r="R1003" t="s">
        <v>76</v>
      </c>
      <c r="S1003" t="s">
        <v>260</v>
      </c>
      <c r="T1003" t="s">
        <v>78</v>
      </c>
      <c r="U1003" t="s">
        <v>25469</v>
      </c>
      <c r="V1003" t="s">
        <v>80</v>
      </c>
      <c r="W1003" t="s">
        <v>81</v>
      </c>
      <c r="X1003" t="s">
        <v>262</v>
      </c>
      <c r="Y1003" t="s">
        <v>7211</v>
      </c>
    </row>
    <row r="1004" spans="1:25" x14ac:dyDescent="0.25">
      <c r="A1004" t="s">
        <v>25470</v>
      </c>
      <c r="B1004">
        <v>2012</v>
      </c>
      <c r="C1004">
        <v>7</v>
      </c>
      <c r="D1004" t="s">
        <v>11588</v>
      </c>
      <c r="E1004" t="s">
        <v>2518</v>
      </c>
      <c r="F1004" t="s">
        <v>2519</v>
      </c>
      <c r="G1004" t="s">
        <v>69</v>
      </c>
      <c r="H1004" t="s">
        <v>23428</v>
      </c>
      <c r="I1004" t="s">
        <v>71</v>
      </c>
      <c r="J1004" t="s">
        <v>72</v>
      </c>
      <c r="K1004" t="s">
        <v>25293</v>
      </c>
      <c r="L1004">
        <v>2601</v>
      </c>
      <c r="M1004">
        <v>205.83</v>
      </c>
      <c r="N1004" t="s">
        <v>74</v>
      </c>
      <c r="O1004">
        <v>10</v>
      </c>
      <c r="P1004">
        <v>70044314</v>
      </c>
      <c r="Q1004" t="s">
        <v>75</v>
      </c>
      <c r="R1004" t="s">
        <v>76</v>
      </c>
      <c r="S1004" t="s">
        <v>914</v>
      </c>
      <c r="T1004" t="s">
        <v>78</v>
      </c>
      <c r="U1004" t="s">
        <v>25471</v>
      </c>
      <c r="V1004" t="s">
        <v>80</v>
      </c>
      <c r="W1004" t="s">
        <v>81</v>
      </c>
      <c r="X1004" t="s">
        <v>916</v>
      </c>
      <c r="Y1004" t="s">
        <v>7211</v>
      </c>
    </row>
    <row r="1005" spans="1:25" x14ac:dyDescent="0.25">
      <c r="A1005" t="s">
        <v>25472</v>
      </c>
      <c r="B1005">
        <v>2012</v>
      </c>
      <c r="C1005">
        <v>2</v>
      </c>
      <c r="D1005" t="s">
        <v>8841</v>
      </c>
      <c r="E1005" t="s">
        <v>2518</v>
      </c>
      <c r="F1005" t="s">
        <v>2519</v>
      </c>
      <c r="G1005" t="s">
        <v>69</v>
      </c>
      <c r="H1005" t="s">
        <v>23428</v>
      </c>
      <c r="I1005" t="s">
        <v>71</v>
      </c>
      <c r="J1005" t="s">
        <v>72</v>
      </c>
      <c r="K1005" t="s">
        <v>25293</v>
      </c>
      <c r="L1005">
        <v>2740</v>
      </c>
      <c r="M1005">
        <v>6426.33</v>
      </c>
      <c r="N1005" t="s">
        <v>74</v>
      </c>
      <c r="O1005">
        <v>10</v>
      </c>
      <c r="P1005">
        <v>70044314</v>
      </c>
      <c r="Q1005" t="s">
        <v>75</v>
      </c>
      <c r="R1005" t="s">
        <v>76</v>
      </c>
      <c r="S1005" t="s">
        <v>741</v>
      </c>
      <c r="T1005" t="s">
        <v>78</v>
      </c>
      <c r="U1005" t="s">
        <v>25473</v>
      </c>
      <c r="V1005" t="s">
        <v>80</v>
      </c>
      <c r="W1005" t="s">
        <v>81</v>
      </c>
      <c r="X1005" t="s">
        <v>743</v>
      </c>
      <c r="Y1005" t="s">
        <v>7211</v>
      </c>
    </row>
    <row r="1006" spans="1:25" x14ac:dyDescent="0.25">
      <c r="A1006" t="s">
        <v>25474</v>
      </c>
      <c r="B1006">
        <v>2016</v>
      </c>
      <c r="C1006">
        <v>4</v>
      </c>
      <c r="D1006" t="s">
        <v>8055</v>
      </c>
      <c r="E1006" t="s">
        <v>2518</v>
      </c>
      <c r="F1006" t="s">
        <v>2519</v>
      </c>
      <c r="G1006" t="s">
        <v>69</v>
      </c>
      <c r="H1006" t="s">
        <v>23428</v>
      </c>
      <c r="I1006" t="s">
        <v>71</v>
      </c>
      <c r="J1006" t="s">
        <v>72</v>
      </c>
      <c r="K1006" t="s">
        <v>25284</v>
      </c>
      <c r="L1006">
        <v>2601</v>
      </c>
      <c r="M1006">
        <v>7429</v>
      </c>
      <c r="N1006" t="s">
        <v>74</v>
      </c>
      <c r="O1006">
        <v>10</v>
      </c>
      <c r="P1006">
        <v>70044314</v>
      </c>
      <c r="Q1006" t="s">
        <v>75</v>
      </c>
      <c r="R1006" t="s">
        <v>76</v>
      </c>
      <c r="S1006" t="s">
        <v>914</v>
      </c>
      <c r="T1006" t="s">
        <v>78</v>
      </c>
      <c r="U1006" t="s">
        <v>25475</v>
      </c>
      <c r="V1006" t="s">
        <v>80</v>
      </c>
      <c r="W1006" t="s">
        <v>81</v>
      </c>
      <c r="X1006" t="s">
        <v>916</v>
      </c>
      <c r="Y1006" t="s">
        <v>7211</v>
      </c>
    </row>
    <row r="1007" spans="1:25" x14ac:dyDescent="0.25">
      <c r="A1007" t="s">
        <v>25476</v>
      </c>
      <c r="B1007">
        <v>2014</v>
      </c>
      <c r="C1007">
        <v>4</v>
      </c>
      <c r="D1007" t="s">
        <v>8060</v>
      </c>
      <c r="E1007" t="s">
        <v>2518</v>
      </c>
      <c r="F1007" t="s">
        <v>2519</v>
      </c>
      <c r="G1007" t="s">
        <v>69</v>
      </c>
      <c r="H1007" t="s">
        <v>23428</v>
      </c>
      <c r="I1007" t="s">
        <v>71</v>
      </c>
      <c r="J1007" t="s">
        <v>72</v>
      </c>
      <c r="K1007" t="s">
        <v>25287</v>
      </c>
      <c r="L1007">
        <v>2150</v>
      </c>
      <c r="M1007">
        <v>4284.33</v>
      </c>
      <c r="N1007" t="s">
        <v>74</v>
      </c>
      <c r="O1007">
        <v>10</v>
      </c>
      <c r="P1007">
        <v>70044314</v>
      </c>
      <c r="Q1007" t="s">
        <v>75</v>
      </c>
      <c r="R1007" t="s">
        <v>76</v>
      </c>
      <c r="S1007" t="s">
        <v>260</v>
      </c>
      <c r="T1007" t="s">
        <v>78</v>
      </c>
      <c r="U1007" t="s">
        <v>25477</v>
      </c>
      <c r="V1007" t="s">
        <v>80</v>
      </c>
      <c r="W1007" t="s">
        <v>81</v>
      </c>
      <c r="X1007" t="s">
        <v>262</v>
      </c>
      <c r="Y1007" t="s">
        <v>7211</v>
      </c>
    </row>
    <row r="1008" spans="1:25" x14ac:dyDescent="0.25">
      <c r="A1008" t="s">
        <v>25478</v>
      </c>
      <c r="B1008">
        <v>2016</v>
      </c>
      <c r="C1008">
        <v>9</v>
      </c>
      <c r="D1008" t="s">
        <v>12545</v>
      </c>
      <c r="E1008" t="s">
        <v>2518</v>
      </c>
      <c r="F1008" t="s">
        <v>2519</v>
      </c>
      <c r="G1008" t="s">
        <v>69</v>
      </c>
      <c r="H1008" t="s">
        <v>23428</v>
      </c>
      <c r="I1008" t="s">
        <v>71</v>
      </c>
      <c r="J1008" t="s">
        <v>72</v>
      </c>
      <c r="K1008" t="s">
        <v>25284</v>
      </c>
      <c r="L1008">
        <v>1905</v>
      </c>
      <c r="M1008">
        <v>8422</v>
      </c>
      <c r="N1008" t="s">
        <v>74</v>
      </c>
      <c r="O1008">
        <v>10</v>
      </c>
      <c r="P1008">
        <v>70044314</v>
      </c>
      <c r="Q1008" t="s">
        <v>75</v>
      </c>
      <c r="R1008" t="s">
        <v>76</v>
      </c>
      <c r="S1008" t="s">
        <v>1175</v>
      </c>
      <c r="T1008" t="s">
        <v>78</v>
      </c>
      <c r="U1008" t="s">
        <v>25479</v>
      </c>
      <c r="V1008" t="s">
        <v>80</v>
      </c>
      <c r="W1008" t="s">
        <v>81</v>
      </c>
      <c r="X1008" t="s">
        <v>1177</v>
      </c>
      <c r="Y1008" t="s">
        <v>7211</v>
      </c>
    </row>
    <row r="1009" spans="1:25" x14ac:dyDescent="0.25">
      <c r="A1009" t="s">
        <v>25480</v>
      </c>
      <c r="B1009">
        <v>2010</v>
      </c>
      <c r="C1009">
        <v>9</v>
      </c>
      <c r="D1009" t="s">
        <v>8955</v>
      </c>
      <c r="E1009" t="s">
        <v>2518</v>
      </c>
      <c r="F1009" t="s">
        <v>2519</v>
      </c>
      <c r="G1009" t="s">
        <v>69</v>
      </c>
      <c r="H1009" t="s">
        <v>23428</v>
      </c>
      <c r="I1009" t="s">
        <v>71</v>
      </c>
      <c r="J1009" t="s">
        <v>72</v>
      </c>
      <c r="K1009" t="s">
        <v>25301</v>
      </c>
      <c r="L1009">
        <v>1905</v>
      </c>
      <c r="M1009">
        <v>5614.67</v>
      </c>
      <c r="N1009" t="s">
        <v>74</v>
      </c>
      <c r="O1009">
        <v>10</v>
      </c>
      <c r="P1009">
        <v>70044314</v>
      </c>
      <c r="Q1009" t="s">
        <v>75</v>
      </c>
      <c r="R1009" t="s">
        <v>76</v>
      </c>
      <c r="S1009" t="s">
        <v>1175</v>
      </c>
      <c r="T1009" t="s">
        <v>78</v>
      </c>
      <c r="U1009" t="s">
        <v>25481</v>
      </c>
      <c r="V1009" t="s">
        <v>80</v>
      </c>
      <c r="W1009" t="s">
        <v>81</v>
      </c>
      <c r="X1009" t="s">
        <v>1177</v>
      </c>
      <c r="Y1009" t="s">
        <v>7211</v>
      </c>
    </row>
    <row r="1010" spans="1:25" x14ac:dyDescent="0.25">
      <c r="A1010" t="s">
        <v>25482</v>
      </c>
      <c r="B1010">
        <v>2011</v>
      </c>
      <c r="C1010">
        <v>11</v>
      </c>
      <c r="D1010" t="s">
        <v>18889</v>
      </c>
      <c r="E1010" t="s">
        <v>2518</v>
      </c>
      <c r="F1010" t="s">
        <v>2519</v>
      </c>
      <c r="G1010" t="s">
        <v>69</v>
      </c>
      <c r="H1010" t="s">
        <v>23428</v>
      </c>
      <c r="I1010" t="s">
        <v>71</v>
      </c>
      <c r="J1010" t="s">
        <v>72</v>
      </c>
      <c r="K1010" t="s">
        <v>25290</v>
      </c>
      <c r="L1010">
        <v>2170</v>
      </c>
      <c r="M1010">
        <v>5826.67</v>
      </c>
      <c r="N1010" t="s">
        <v>74</v>
      </c>
      <c r="O1010">
        <v>10</v>
      </c>
      <c r="P1010">
        <v>70044314</v>
      </c>
      <c r="Q1010" t="s">
        <v>75</v>
      </c>
      <c r="R1010" t="s">
        <v>76</v>
      </c>
      <c r="S1010" t="s">
        <v>181</v>
      </c>
      <c r="T1010" t="s">
        <v>78</v>
      </c>
      <c r="U1010" t="s">
        <v>25483</v>
      </c>
      <c r="V1010" t="s">
        <v>1601</v>
      </c>
      <c r="W1010" t="s">
        <v>81</v>
      </c>
      <c r="X1010" t="s">
        <v>183</v>
      </c>
      <c r="Y1010" t="s">
        <v>7211</v>
      </c>
    </row>
    <row r="1011" spans="1:25" x14ac:dyDescent="0.25">
      <c r="A1011" t="s">
        <v>25484</v>
      </c>
      <c r="B1011">
        <v>2013</v>
      </c>
      <c r="C1011">
        <v>6</v>
      </c>
      <c r="D1011" t="s">
        <v>14773</v>
      </c>
      <c r="E1011" t="s">
        <v>2518</v>
      </c>
      <c r="F1011" t="s">
        <v>2519</v>
      </c>
      <c r="G1011" t="s">
        <v>69</v>
      </c>
      <c r="H1011" t="s">
        <v>23428</v>
      </c>
      <c r="I1011" t="s">
        <v>71</v>
      </c>
      <c r="J1011" t="s">
        <v>72</v>
      </c>
      <c r="K1011" t="s">
        <v>25298</v>
      </c>
      <c r="L1011">
        <v>1905</v>
      </c>
      <c r="M1011">
        <v>8422</v>
      </c>
      <c r="N1011" t="s">
        <v>74</v>
      </c>
      <c r="O1011">
        <v>10</v>
      </c>
      <c r="P1011">
        <v>70044314</v>
      </c>
      <c r="Q1011" t="s">
        <v>75</v>
      </c>
      <c r="R1011" t="s">
        <v>76</v>
      </c>
      <c r="S1011" t="s">
        <v>1175</v>
      </c>
      <c r="T1011" t="s">
        <v>78</v>
      </c>
      <c r="U1011" t="s">
        <v>25485</v>
      </c>
      <c r="V1011" t="s">
        <v>80</v>
      </c>
      <c r="W1011" t="s">
        <v>81</v>
      </c>
      <c r="X1011" t="s">
        <v>1177</v>
      </c>
      <c r="Y1011" t="s">
        <v>7211</v>
      </c>
    </row>
    <row r="1012" spans="1:25" x14ac:dyDescent="0.25">
      <c r="A1012" t="s">
        <v>25486</v>
      </c>
      <c r="B1012">
        <v>2011</v>
      </c>
      <c r="C1012">
        <v>3</v>
      </c>
      <c r="D1012" t="s">
        <v>7914</v>
      </c>
      <c r="E1012" t="s">
        <v>2518</v>
      </c>
      <c r="F1012" t="s">
        <v>2519</v>
      </c>
      <c r="G1012" t="s">
        <v>69</v>
      </c>
      <c r="H1012" t="s">
        <v>23428</v>
      </c>
      <c r="I1012" t="s">
        <v>71</v>
      </c>
      <c r="J1012" t="s">
        <v>72</v>
      </c>
      <c r="K1012" t="s">
        <v>25290</v>
      </c>
      <c r="L1012">
        <v>2740</v>
      </c>
      <c r="M1012">
        <v>6426.33</v>
      </c>
      <c r="N1012" t="s">
        <v>74</v>
      </c>
      <c r="O1012">
        <v>10</v>
      </c>
      <c r="P1012">
        <v>70044314</v>
      </c>
      <c r="Q1012" t="s">
        <v>75</v>
      </c>
      <c r="R1012" t="s">
        <v>76</v>
      </c>
      <c r="S1012" t="s">
        <v>741</v>
      </c>
      <c r="T1012" t="s">
        <v>78</v>
      </c>
      <c r="U1012" t="s">
        <v>25487</v>
      </c>
      <c r="V1012" t="s">
        <v>80</v>
      </c>
      <c r="W1012" t="s">
        <v>81</v>
      </c>
      <c r="X1012" t="s">
        <v>743</v>
      </c>
      <c r="Y1012" t="s">
        <v>7211</v>
      </c>
    </row>
    <row r="1013" spans="1:25" x14ac:dyDescent="0.25">
      <c r="A1013" t="s">
        <v>25488</v>
      </c>
      <c r="B1013">
        <v>2015</v>
      </c>
      <c r="C1013">
        <v>9</v>
      </c>
      <c r="D1013" t="s">
        <v>7725</v>
      </c>
      <c r="E1013" t="s">
        <v>2518</v>
      </c>
      <c r="F1013" t="s">
        <v>2519</v>
      </c>
      <c r="G1013" t="s">
        <v>69</v>
      </c>
      <c r="H1013" t="s">
        <v>23428</v>
      </c>
      <c r="I1013" t="s">
        <v>71</v>
      </c>
      <c r="J1013" t="s">
        <v>72</v>
      </c>
      <c r="K1013" t="s">
        <v>25322</v>
      </c>
      <c r="L1013">
        <v>2740</v>
      </c>
      <c r="M1013">
        <v>6426.33</v>
      </c>
      <c r="N1013" t="s">
        <v>74</v>
      </c>
      <c r="O1013">
        <v>10</v>
      </c>
      <c r="P1013">
        <v>70044314</v>
      </c>
      <c r="Q1013" t="s">
        <v>75</v>
      </c>
      <c r="R1013" t="s">
        <v>76</v>
      </c>
      <c r="S1013" t="s">
        <v>741</v>
      </c>
      <c r="T1013" t="s">
        <v>78</v>
      </c>
      <c r="U1013" t="s">
        <v>25489</v>
      </c>
      <c r="V1013" t="s">
        <v>80</v>
      </c>
      <c r="W1013" t="s">
        <v>81</v>
      </c>
      <c r="X1013" t="s">
        <v>743</v>
      </c>
      <c r="Y1013" t="s">
        <v>7211</v>
      </c>
    </row>
    <row r="1014" spans="1:25" x14ac:dyDescent="0.25">
      <c r="A1014" t="s">
        <v>25490</v>
      </c>
      <c r="B1014">
        <v>2010</v>
      </c>
      <c r="C1014">
        <v>9</v>
      </c>
      <c r="D1014" t="s">
        <v>8955</v>
      </c>
      <c r="E1014" t="s">
        <v>2518</v>
      </c>
      <c r="F1014" t="s">
        <v>2519</v>
      </c>
      <c r="G1014" t="s">
        <v>69</v>
      </c>
      <c r="H1014" t="s">
        <v>23428</v>
      </c>
      <c r="I1014" t="s">
        <v>71</v>
      </c>
      <c r="J1014" t="s">
        <v>72</v>
      </c>
      <c r="K1014" t="s">
        <v>25301</v>
      </c>
      <c r="L1014">
        <v>1970</v>
      </c>
      <c r="M1014">
        <v>4284.33</v>
      </c>
      <c r="N1014" t="s">
        <v>74</v>
      </c>
      <c r="O1014">
        <v>10</v>
      </c>
      <c r="P1014">
        <v>70044314</v>
      </c>
      <c r="Q1014" t="s">
        <v>75</v>
      </c>
      <c r="R1014" t="s">
        <v>76</v>
      </c>
      <c r="S1014" t="s">
        <v>514</v>
      </c>
      <c r="T1014" t="s">
        <v>78</v>
      </c>
      <c r="U1014" t="s">
        <v>25491</v>
      </c>
      <c r="V1014" t="s">
        <v>80</v>
      </c>
      <c r="W1014" t="s">
        <v>81</v>
      </c>
      <c r="X1014" t="s">
        <v>516</v>
      </c>
      <c r="Y1014" t="s">
        <v>7211</v>
      </c>
    </row>
    <row r="1015" spans="1:25" x14ac:dyDescent="0.25">
      <c r="A1015" t="s">
        <v>25492</v>
      </c>
      <c r="B1015">
        <v>2015</v>
      </c>
      <c r="C1015">
        <v>11</v>
      </c>
      <c r="D1015" t="s">
        <v>10309</v>
      </c>
      <c r="E1015" t="s">
        <v>2518</v>
      </c>
      <c r="F1015" t="s">
        <v>2519</v>
      </c>
      <c r="G1015" t="s">
        <v>69</v>
      </c>
      <c r="H1015" t="s">
        <v>23428</v>
      </c>
      <c r="I1015" t="s">
        <v>71</v>
      </c>
      <c r="J1015" t="s">
        <v>72</v>
      </c>
      <c r="K1015" t="s">
        <v>25322</v>
      </c>
      <c r="L1015">
        <v>2301</v>
      </c>
      <c r="M1015">
        <v>7268.32</v>
      </c>
      <c r="N1015" t="s">
        <v>74</v>
      </c>
      <c r="O1015">
        <v>10</v>
      </c>
      <c r="P1015">
        <v>70044314</v>
      </c>
      <c r="Q1015" t="s">
        <v>75</v>
      </c>
      <c r="R1015" t="s">
        <v>76</v>
      </c>
      <c r="S1015" t="s">
        <v>206</v>
      </c>
      <c r="T1015" t="s">
        <v>78</v>
      </c>
      <c r="U1015" t="s">
        <v>25493</v>
      </c>
      <c r="V1015" t="s">
        <v>80</v>
      </c>
      <c r="W1015" t="s">
        <v>81</v>
      </c>
      <c r="X1015" t="s">
        <v>208</v>
      </c>
      <c r="Y1015" t="s">
        <v>7211</v>
      </c>
    </row>
    <row r="1016" spans="1:25" x14ac:dyDescent="0.25">
      <c r="A1016" t="s">
        <v>25494</v>
      </c>
      <c r="B1016">
        <v>2014</v>
      </c>
      <c r="C1016">
        <v>6</v>
      </c>
      <c r="D1016" t="s">
        <v>25333</v>
      </c>
      <c r="E1016" t="s">
        <v>2518</v>
      </c>
      <c r="F1016" t="s">
        <v>2519</v>
      </c>
      <c r="G1016" t="s">
        <v>69</v>
      </c>
      <c r="H1016" t="s">
        <v>23428</v>
      </c>
      <c r="I1016" t="s">
        <v>71</v>
      </c>
      <c r="J1016" t="s">
        <v>72</v>
      </c>
      <c r="K1016" t="s">
        <v>25287</v>
      </c>
      <c r="L1016">
        <v>1060</v>
      </c>
      <c r="M1016">
        <v>5200</v>
      </c>
      <c r="N1016" t="s">
        <v>74</v>
      </c>
      <c r="O1016">
        <v>10</v>
      </c>
      <c r="P1016">
        <v>70044314</v>
      </c>
      <c r="Q1016" t="s">
        <v>75</v>
      </c>
      <c r="R1016" t="s">
        <v>76</v>
      </c>
      <c r="S1016" t="s">
        <v>1099</v>
      </c>
      <c r="T1016" t="s">
        <v>78</v>
      </c>
      <c r="U1016" t="s">
        <v>25495</v>
      </c>
      <c r="V1016" t="s">
        <v>80</v>
      </c>
      <c r="W1016" t="s">
        <v>81</v>
      </c>
      <c r="X1016" t="s">
        <v>1101</v>
      </c>
      <c r="Y1016" t="s">
        <v>7211</v>
      </c>
    </row>
    <row r="1017" spans="1:25" x14ac:dyDescent="0.25">
      <c r="A1017" t="s">
        <v>25496</v>
      </c>
      <c r="B1017">
        <v>2016</v>
      </c>
      <c r="C1017">
        <v>11</v>
      </c>
      <c r="D1017" t="s">
        <v>10573</v>
      </c>
      <c r="E1017" t="s">
        <v>2518</v>
      </c>
      <c r="F1017" t="s">
        <v>2519</v>
      </c>
      <c r="G1017" t="s">
        <v>69</v>
      </c>
      <c r="H1017" t="s">
        <v>23428</v>
      </c>
      <c r="I1017" t="s">
        <v>71</v>
      </c>
      <c r="J1017" t="s">
        <v>72</v>
      </c>
      <c r="K1017" t="s">
        <v>25284</v>
      </c>
      <c r="L1017">
        <v>2150</v>
      </c>
      <c r="M1017">
        <v>6426.5</v>
      </c>
      <c r="N1017" t="s">
        <v>74</v>
      </c>
      <c r="O1017">
        <v>10</v>
      </c>
      <c r="P1017">
        <v>70044314</v>
      </c>
      <c r="Q1017" t="s">
        <v>75</v>
      </c>
      <c r="R1017" t="s">
        <v>76</v>
      </c>
      <c r="S1017" t="s">
        <v>260</v>
      </c>
      <c r="T1017" t="s">
        <v>78</v>
      </c>
      <c r="U1017" t="s">
        <v>25497</v>
      </c>
      <c r="V1017" t="s">
        <v>80</v>
      </c>
      <c r="W1017" t="s">
        <v>81</v>
      </c>
      <c r="X1017" t="s">
        <v>262</v>
      </c>
      <c r="Y1017" t="s">
        <v>7211</v>
      </c>
    </row>
    <row r="1018" spans="1:25" x14ac:dyDescent="0.25">
      <c r="A1018" t="s">
        <v>25498</v>
      </c>
      <c r="B1018">
        <v>2017</v>
      </c>
      <c r="C1018">
        <v>12</v>
      </c>
      <c r="D1018" t="s">
        <v>10588</v>
      </c>
      <c r="E1018" t="s">
        <v>2518</v>
      </c>
      <c r="F1018" t="s">
        <v>2519</v>
      </c>
      <c r="G1018" t="s">
        <v>69</v>
      </c>
      <c r="H1018" t="s">
        <v>23428</v>
      </c>
      <c r="I1018" t="s">
        <v>71</v>
      </c>
      <c r="J1018" t="s">
        <v>72</v>
      </c>
      <c r="K1018" t="s">
        <v>25316</v>
      </c>
      <c r="L1018">
        <v>2151</v>
      </c>
      <c r="M1018">
        <v>4284.3500000000004</v>
      </c>
      <c r="N1018" t="s">
        <v>74</v>
      </c>
      <c r="O1018">
        <v>10</v>
      </c>
      <c r="P1018">
        <v>70044314</v>
      </c>
      <c r="Q1018" t="s">
        <v>75</v>
      </c>
      <c r="R1018" t="s">
        <v>76</v>
      </c>
      <c r="S1018" t="s">
        <v>236</v>
      </c>
      <c r="T1018" t="s">
        <v>78</v>
      </c>
      <c r="U1018" t="s">
        <v>25499</v>
      </c>
      <c r="V1018" t="s">
        <v>80</v>
      </c>
      <c r="W1018" t="s">
        <v>81</v>
      </c>
      <c r="X1018" t="s">
        <v>238</v>
      </c>
      <c r="Y1018" t="s">
        <v>7211</v>
      </c>
    </row>
    <row r="1019" spans="1:25" x14ac:dyDescent="0.25">
      <c r="A1019" t="s">
        <v>25500</v>
      </c>
      <c r="B1019">
        <v>2015</v>
      </c>
      <c r="C1019">
        <v>3</v>
      </c>
      <c r="D1019" t="s">
        <v>13819</v>
      </c>
      <c r="E1019" t="s">
        <v>2518</v>
      </c>
      <c r="F1019" t="s">
        <v>2519</v>
      </c>
      <c r="G1019" t="s">
        <v>69</v>
      </c>
      <c r="H1019" t="s">
        <v>23428</v>
      </c>
      <c r="I1019" t="s">
        <v>71</v>
      </c>
      <c r="J1019" t="s">
        <v>72</v>
      </c>
      <c r="K1019" t="s">
        <v>25322</v>
      </c>
      <c r="L1019">
        <v>2540</v>
      </c>
      <c r="M1019">
        <v>1759.33</v>
      </c>
      <c r="N1019" t="s">
        <v>74</v>
      </c>
      <c r="O1019">
        <v>10</v>
      </c>
      <c r="P1019">
        <v>70044314</v>
      </c>
      <c r="Q1019" t="s">
        <v>75</v>
      </c>
      <c r="R1019" t="s">
        <v>76</v>
      </c>
      <c r="S1019" t="s">
        <v>344</v>
      </c>
      <c r="T1019" t="s">
        <v>78</v>
      </c>
      <c r="U1019" t="s">
        <v>25501</v>
      </c>
      <c r="V1019" t="s">
        <v>80</v>
      </c>
      <c r="W1019" t="s">
        <v>81</v>
      </c>
      <c r="X1019" t="s">
        <v>346</v>
      </c>
      <c r="Y1019" t="s">
        <v>7211</v>
      </c>
    </row>
    <row r="1020" spans="1:25" x14ac:dyDescent="0.25">
      <c r="A1020" t="s">
        <v>25502</v>
      </c>
      <c r="B1020">
        <v>2014</v>
      </c>
      <c r="C1020">
        <v>11</v>
      </c>
      <c r="D1020" t="s">
        <v>8041</v>
      </c>
      <c r="E1020" t="s">
        <v>2518</v>
      </c>
      <c r="F1020" t="s">
        <v>2519</v>
      </c>
      <c r="G1020" t="s">
        <v>69</v>
      </c>
      <c r="H1020" t="s">
        <v>23428</v>
      </c>
      <c r="I1020" t="s">
        <v>71</v>
      </c>
      <c r="J1020" t="s">
        <v>72</v>
      </c>
      <c r="K1020" t="s">
        <v>25287</v>
      </c>
      <c r="L1020">
        <v>2540</v>
      </c>
      <c r="M1020">
        <v>1759.36</v>
      </c>
      <c r="N1020" t="s">
        <v>74</v>
      </c>
      <c r="O1020">
        <v>10</v>
      </c>
      <c r="P1020">
        <v>70044314</v>
      </c>
      <c r="Q1020" t="s">
        <v>75</v>
      </c>
      <c r="R1020" t="s">
        <v>76</v>
      </c>
      <c r="S1020" t="s">
        <v>344</v>
      </c>
      <c r="T1020" t="s">
        <v>78</v>
      </c>
      <c r="U1020" t="s">
        <v>25503</v>
      </c>
      <c r="V1020" t="s">
        <v>80</v>
      </c>
      <c r="W1020" t="s">
        <v>81</v>
      </c>
      <c r="X1020" t="s">
        <v>346</v>
      </c>
      <c r="Y1020" t="s">
        <v>7211</v>
      </c>
    </row>
    <row r="1021" spans="1:25" x14ac:dyDescent="0.25">
      <c r="A1021" t="s">
        <v>25504</v>
      </c>
      <c r="B1021">
        <v>2010</v>
      </c>
      <c r="C1021">
        <v>7</v>
      </c>
      <c r="D1021" t="s">
        <v>10748</v>
      </c>
      <c r="E1021" t="s">
        <v>2518</v>
      </c>
      <c r="F1021" t="s">
        <v>2519</v>
      </c>
      <c r="G1021" t="s">
        <v>69</v>
      </c>
      <c r="H1021" t="s">
        <v>23428</v>
      </c>
      <c r="I1021" t="s">
        <v>71</v>
      </c>
      <c r="J1021" t="s">
        <v>72</v>
      </c>
      <c r="K1021" t="s">
        <v>25301</v>
      </c>
      <c r="L1021">
        <v>2151</v>
      </c>
      <c r="M1021">
        <v>4284.33</v>
      </c>
      <c r="N1021" t="s">
        <v>74</v>
      </c>
      <c r="O1021">
        <v>10</v>
      </c>
      <c r="P1021">
        <v>70044314</v>
      </c>
      <c r="Q1021" t="s">
        <v>75</v>
      </c>
      <c r="R1021" t="s">
        <v>76</v>
      </c>
      <c r="S1021" t="s">
        <v>236</v>
      </c>
      <c r="T1021" t="s">
        <v>78</v>
      </c>
      <c r="U1021" t="s">
        <v>25505</v>
      </c>
      <c r="V1021" t="s">
        <v>80</v>
      </c>
      <c r="W1021" t="s">
        <v>81</v>
      </c>
      <c r="X1021" t="s">
        <v>238</v>
      </c>
      <c r="Y1021" t="s">
        <v>7211</v>
      </c>
    </row>
    <row r="1022" spans="1:25" x14ac:dyDescent="0.25">
      <c r="A1022" t="s">
        <v>25506</v>
      </c>
      <c r="B1022">
        <v>2016</v>
      </c>
      <c r="C1022">
        <v>3</v>
      </c>
      <c r="D1022" t="s">
        <v>8279</v>
      </c>
      <c r="E1022" t="s">
        <v>2518</v>
      </c>
      <c r="F1022" t="s">
        <v>2519</v>
      </c>
      <c r="G1022" t="s">
        <v>69</v>
      </c>
      <c r="H1022" t="s">
        <v>23428</v>
      </c>
      <c r="I1022" t="s">
        <v>71</v>
      </c>
      <c r="J1022" t="s">
        <v>72</v>
      </c>
      <c r="K1022" t="s">
        <v>25284</v>
      </c>
      <c r="L1022">
        <v>2601</v>
      </c>
      <c r="M1022">
        <v>7429</v>
      </c>
      <c r="N1022" t="s">
        <v>74</v>
      </c>
      <c r="O1022">
        <v>10</v>
      </c>
      <c r="P1022">
        <v>70044314</v>
      </c>
      <c r="Q1022" t="s">
        <v>75</v>
      </c>
      <c r="R1022" t="s">
        <v>76</v>
      </c>
      <c r="S1022" t="s">
        <v>914</v>
      </c>
      <c r="T1022" t="s">
        <v>78</v>
      </c>
      <c r="U1022" t="s">
        <v>25507</v>
      </c>
      <c r="V1022" t="s">
        <v>80</v>
      </c>
      <c r="W1022" t="s">
        <v>81</v>
      </c>
      <c r="X1022" t="s">
        <v>916</v>
      </c>
      <c r="Y1022" t="s">
        <v>7211</v>
      </c>
    </row>
    <row r="1023" spans="1:25" x14ac:dyDescent="0.25">
      <c r="A1023" t="s">
        <v>25508</v>
      </c>
      <c r="B1023">
        <v>2015</v>
      </c>
      <c r="C1023">
        <v>11</v>
      </c>
      <c r="D1023" t="s">
        <v>10309</v>
      </c>
      <c r="E1023" t="s">
        <v>2518</v>
      </c>
      <c r="F1023" t="s">
        <v>2519</v>
      </c>
      <c r="G1023" t="s">
        <v>69</v>
      </c>
      <c r="H1023" t="s">
        <v>23428</v>
      </c>
      <c r="I1023" t="s">
        <v>71</v>
      </c>
      <c r="J1023" t="s">
        <v>72</v>
      </c>
      <c r="K1023" t="s">
        <v>25322</v>
      </c>
      <c r="L1023">
        <v>1060</v>
      </c>
      <c r="M1023">
        <v>10400</v>
      </c>
      <c r="N1023" t="s">
        <v>74</v>
      </c>
      <c r="O1023">
        <v>10</v>
      </c>
      <c r="P1023">
        <v>70044314</v>
      </c>
      <c r="Q1023" t="s">
        <v>75</v>
      </c>
      <c r="R1023" t="s">
        <v>76</v>
      </c>
      <c r="S1023" t="s">
        <v>1099</v>
      </c>
      <c r="T1023" t="s">
        <v>78</v>
      </c>
      <c r="U1023" t="s">
        <v>25509</v>
      </c>
      <c r="V1023" t="s">
        <v>80</v>
      </c>
      <c r="W1023" t="s">
        <v>81</v>
      </c>
      <c r="X1023" t="s">
        <v>1101</v>
      </c>
      <c r="Y1023" t="s">
        <v>7211</v>
      </c>
    </row>
    <row r="1024" spans="1:25" x14ac:dyDescent="0.25">
      <c r="A1024" t="s">
        <v>25510</v>
      </c>
      <c r="B1024">
        <v>2017</v>
      </c>
      <c r="C1024">
        <v>4</v>
      </c>
      <c r="D1024" t="s">
        <v>7768</v>
      </c>
      <c r="E1024" t="s">
        <v>2518</v>
      </c>
      <c r="F1024" t="s">
        <v>2519</v>
      </c>
      <c r="G1024" t="s">
        <v>69</v>
      </c>
      <c r="H1024" t="s">
        <v>23428</v>
      </c>
      <c r="I1024" t="s">
        <v>71</v>
      </c>
      <c r="J1024" t="s">
        <v>72</v>
      </c>
      <c r="K1024" t="s">
        <v>25316</v>
      </c>
      <c r="L1024">
        <v>2150</v>
      </c>
      <c r="M1024">
        <v>4284.33</v>
      </c>
      <c r="N1024" t="s">
        <v>74</v>
      </c>
      <c r="O1024">
        <v>10</v>
      </c>
      <c r="P1024">
        <v>70044314</v>
      </c>
      <c r="Q1024" t="s">
        <v>75</v>
      </c>
      <c r="R1024" t="s">
        <v>76</v>
      </c>
      <c r="S1024" t="s">
        <v>260</v>
      </c>
      <c r="T1024" t="s">
        <v>78</v>
      </c>
      <c r="U1024" t="s">
        <v>25511</v>
      </c>
      <c r="V1024" t="s">
        <v>80</v>
      </c>
      <c r="W1024" t="s">
        <v>81</v>
      </c>
      <c r="X1024" t="s">
        <v>262</v>
      </c>
      <c r="Y1024" t="s">
        <v>7211</v>
      </c>
    </row>
    <row r="1025" spans="1:25" x14ac:dyDescent="0.25">
      <c r="A1025" t="s">
        <v>25512</v>
      </c>
      <c r="B1025">
        <v>2016</v>
      </c>
      <c r="C1025">
        <v>3</v>
      </c>
      <c r="D1025" t="s">
        <v>8279</v>
      </c>
      <c r="E1025" t="s">
        <v>2518</v>
      </c>
      <c r="F1025" t="s">
        <v>2519</v>
      </c>
      <c r="G1025" t="s">
        <v>69</v>
      </c>
      <c r="H1025" t="s">
        <v>23428</v>
      </c>
      <c r="I1025" t="s">
        <v>71</v>
      </c>
      <c r="J1025" t="s">
        <v>72</v>
      </c>
      <c r="K1025" t="s">
        <v>25284</v>
      </c>
      <c r="L1025">
        <v>1970</v>
      </c>
      <c r="M1025">
        <v>6426.5</v>
      </c>
      <c r="N1025" t="s">
        <v>74</v>
      </c>
      <c r="O1025">
        <v>10</v>
      </c>
      <c r="P1025">
        <v>70044314</v>
      </c>
      <c r="Q1025" t="s">
        <v>75</v>
      </c>
      <c r="R1025" t="s">
        <v>76</v>
      </c>
      <c r="S1025" t="s">
        <v>514</v>
      </c>
      <c r="T1025" t="s">
        <v>78</v>
      </c>
      <c r="U1025" t="s">
        <v>25513</v>
      </c>
      <c r="V1025" t="s">
        <v>80</v>
      </c>
      <c r="W1025" t="s">
        <v>81</v>
      </c>
      <c r="X1025" t="s">
        <v>516</v>
      </c>
      <c r="Y1025" t="s">
        <v>7211</v>
      </c>
    </row>
    <row r="1026" spans="1:25" x14ac:dyDescent="0.25">
      <c r="A1026" t="s">
        <v>25514</v>
      </c>
      <c r="B1026">
        <v>2015</v>
      </c>
      <c r="C1026">
        <v>8</v>
      </c>
      <c r="D1026" t="s">
        <v>7803</v>
      </c>
      <c r="E1026" t="s">
        <v>2518</v>
      </c>
      <c r="F1026" t="s">
        <v>2519</v>
      </c>
      <c r="G1026" t="s">
        <v>69</v>
      </c>
      <c r="H1026" t="s">
        <v>23428</v>
      </c>
      <c r="I1026" t="s">
        <v>71</v>
      </c>
      <c r="J1026" t="s">
        <v>72</v>
      </c>
      <c r="K1026" t="s">
        <v>25322</v>
      </c>
      <c r="L1026">
        <v>1002</v>
      </c>
      <c r="M1026">
        <v>3466.66</v>
      </c>
      <c r="N1026" t="s">
        <v>74</v>
      </c>
      <c r="O1026">
        <v>10</v>
      </c>
      <c r="P1026">
        <v>70044314</v>
      </c>
      <c r="Q1026" t="s">
        <v>75</v>
      </c>
      <c r="R1026" t="s">
        <v>76</v>
      </c>
      <c r="S1026" t="s">
        <v>301</v>
      </c>
      <c r="T1026" t="s">
        <v>78</v>
      </c>
      <c r="U1026" t="s">
        <v>25515</v>
      </c>
      <c r="V1026" t="s">
        <v>80</v>
      </c>
      <c r="W1026" t="s">
        <v>81</v>
      </c>
      <c r="X1026" t="s">
        <v>303</v>
      </c>
      <c r="Y1026" t="s">
        <v>7211</v>
      </c>
    </row>
    <row r="1027" spans="1:25" x14ac:dyDescent="0.25">
      <c r="A1027" t="s">
        <v>25516</v>
      </c>
      <c r="B1027">
        <v>2017</v>
      </c>
      <c r="C1027">
        <v>7</v>
      </c>
      <c r="D1027" t="s">
        <v>25362</v>
      </c>
      <c r="E1027" t="s">
        <v>2518</v>
      </c>
      <c r="F1027" t="s">
        <v>2519</v>
      </c>
      <c r="G1027" t="s">
        <v>69</v>
      </c>
      <c r="H1027" t="s">
        <v>23428</v>
      </c>
      <c r="I1027" t="s">
        <v>71</v>
      </c>
      <c r="J1027" t="s">
        <v>72</v>
      </c>
      <c r="K1027" t="s">
        <v>25316</v>
      </c>
      <c r="L1027">
        <v>1002</v>
      </c>
      <c r="M1027">
        <v>6933.33</v>
      </c>
      <c r="N1027" t="s">
        <v>74</v>
      </c>
      <c r="O1027">
        <v>10</v>
      </c>
      <c r="P1027">
        <v>70044314</v>
      </c>
      <c r="Q1027" t="s">
        <v>75</v>
      </c>
      <c r="R1027" t="s">
        <v>76</v>
      </c>
      <c r="S1027" t="s">
        <v>301</v>
      </c>
      <c r="T1027" t="s">
        <v>78</v>
      </c>
      <c r="U1027" t="s">
        <v>25517</v>
      </c>
      <c r="V1027" t="s">
        <v>80</v>
      </c>
      <c r="W1027" t="s">
        <v>81</v>
      </c>
      <c r="X1027" t="s">
        <v>303</v>
      </c>
      <c r="Y1027" t="s">
        <v>7211</v>
      </c>
    </row>
    <row r="1028" spans="1:25" x14ac:dyDescent="0.25">
      <c r="A1028" t="s">
        <v>25518</v>
      </c>
      <c r="B1028">
        <v>2010</v>
      </c>
      <c r="C1028">
        <v>5</v>
      </c>
      <c r="D1028" t="s">
        <v>8595</v>
      </c>
      <c r="E1028" t="s">
        <v>2518</v>
      </c>
      <c r="F1028" t="s">
        <v>2519</v>
      </c>
      <c r="G1028" t="s">
        <v>69</v>
      </c>
      <c r="H1028" t="s">
        <v>23428</v>
      </c>
      <c r="I1028" t="s">
        <v>71</v>
      </c>
      <c r="J1028" t="s">
        <v>72</v>
      </c>
      <c r="K1028" t="s">
        <v>25301</v>
      </c>
      <c r="L1028">
        <v>1938</v>
      </c>
      <c r="M1028">
        <v>8666.67</v>
      </c>
      <c r="N1028" t="s">
        <v>74</v>
      </c>
      <c r="O1028">
        <v>10</v>
      </c>
      <c r="P1028">
        <v>70044314</v>
      </c>
      <c r="Q1028" t="s">
        <v>75</v>
      </c>
      <c r="R1028" t="s">
        <v>76</v>
      </c>
      <c r="S1028" t="s">
        <v>900</v>
      </c>
      <c r="T1028" t="s">
        <v>78</v>
      </c>
      <c r="U1028" t="s">
        <v>25519</v>
      </c>
      <c r="V1028" t="s">
        <v>80</v>
      </c>
      <c r="W1028" t="s">
        <v>81</v>
      </c>
      <c r="X1028" t="s">
        <v>902</v>
      </c>
      <c r="Y1028" t="s">
        <v>7211</v>
      </c>
    </row>
    <row r="1029" spans="1:25" x14ac:dyDescent="0.25">
      <c r="A1029" t="s">
        <v>25520</v>
      </c>
      <c r="B1029">
        <v>2014</v>
      </c>
      <c r="C1029">
        <v>2</v>
      </c>
      <c r="D1029" t="s">
        <v>14677</v>
      </c>
      <c r="E1029" t="s">
        <v>2518</v>
      </c>
      <c r="F1029" t="s">
        <v>2519</v>
      </c>
      <c r="G1029" t="s">
        <v>69</v>
      </c>
      <c r="H1029" t="s">
        <v>23428</v>
      </c>
      <c r="I1029" t="s">
        <v>71</v>
      </c>
      <c r="J1029" t="s">
        <v>72</v>
      </c>
      <c r="K1029" t="s">
        <v>25287</v>
      </c>
      <c r="L1029">
        <v>1060</v>
      </c>
      <c r="M1029">
        <v>5200</v>
      </c>
      <c r="N1029" t="s">
        <v>74</v>
      </c>
      <c r="O1029">
        <v>10</v>
      </c>
      <c r="P1029">
        <v>70044314</v>
      </c>
      <c r="Q1029" t="s">
        <v>75</v>
      </c>
      <c r="R1029" t="s">
        <v>76</v>
      </c>
      <c r="S1029" t="s">
        <v>1099</v>
      </c>
      <c r="T1029" t="s">
        <v>78</v>
      </c>
      <c r="U1029" t="s">
        <v>25521</v>
      </c>
      <c r="V1029" t="s">
        <v>80</v>
      </c>
      <c r="W1029" t="s">
        <v>81</v>
      </c>
      <c r="X1029" t="s">
        <v>1101</v>
      </c>
      <c r="Y1029" t="s">
        <v>7211</v>
      </c>
    </row>
    <row r="1030" spans="1:25" x14ac:dyDescent="0.25">
      <c r="A1030" t="s">
        <v>25522</v>
      </c>
      <c r="B1030">
        <v>2017</v>
      </c>
      <c r="C1030">
        <v>2</v>
      </c>
      <c r="D1030" t="s">
        <v>25452</v>
      </c>
      <c r="E1030" t="s">
        <v>2518</v>
      </c>
      <c r="F1030" t="s">
        <v>2519</v>
      </c>
      <c r="G1030" t="s">
        <v>69</v>
      </c>
      <c r="H1030" t="s">
        <v>23428</v>
      </c>
      <c r="I1030" t="s">
        <v>71</v>
      </c>
      <c r="J1030" t="s">
        <v>72</v>
      </c>
      <c r="K1030" t="s">
        <v>25316</v>
      </c>
      <c r="L1030">
        <v>2540</v>
      </c>
      <c r="M1030">
        <v>1759.33</v>
      </c>
      <c r="N1030" t="s">
        <v>74</v>
      </c>
      <c r="O1030">
        <v>10</v>
      </c>
      <c r="P1030">
        <v>70044314</v>
      </c>
      <c r="Q1030" t="s">
        <v>75</v>
      </c>
      <c r="R1030" t="s">
        <v>76</v>
      </c>
      <c r="S1030" t="s">
        <v>344</v>
      </c>
      <c r="T1030" t="s">
        <v>78</v>
      </c>
      <c r="U1030" t="s">
        <v>25523</v>
      </c>
      <c r="V1030" t="s">
        <v>80</v>
      </c>
      <c r="W1030" t="s">
        <v>81</v>
      </c>
      <c r="X1030" t="s">
        <v>346</v>
      </c>
      <c r="Y1030" t="s">
        <v>7211</v>
      </c>
    </row>
    <row r="1031" spans="1:25" x14ac:dyDescent="0.25">
      <c r="A1031" t="s">
        <v>25524</v>
      </c>
      <c r="B1031">
        <v>2010</v>
      </c>
      <c r="C1031">
        <v>7</v>
      </c>
      <c r="D1031" t="s">
        <v>10748</v>
      </c>
      <c r="E1031" t="s">
        <v>2518</v>
      </c>
      <c r="F1031" t="s">
        <v>2519</v>
      </c>
      <c r="G1031" t="s">
        <v>69</v>
      </c>
      <c r="H1031" t="s">
        <v>23428</v>
      </c>
      <c r="I1031" t="s">
        <v>71</v>
      </c>
      <c r="J1031" t="s">
        <v>72</v>
      </c>
      <c r="K1031" t="s">
        <v>25301</v>
      </c>
      <c r="L1031">
        <v>2601</v>
      </c>
      <c r="M1031">
        <v>205.84</v>
      </c>
      <c r="N1031" t="s">
        <v>74</v>
      </c>
      <c r="O1031">
        <v>10</v>
      </c>
      <c r="P1031">
        <v>70044314</v>
      </c>
      <c r="Q1031" t="s">
        <v>75</v>
      </c>
      <c r="R1031" t="s">
        <v>76</v>
      </c>
      <c r="S1031" t="s">
        <v>914</v>
      </c>
      <c r="T1031" t="s">
        <v>78</v>
      </c>
      <c r="U1031" t="s">
        <v>25525</v>
      </c>
      <c r="V1031" t="s">
        <v>80</v>
      </c>
      <c r="W1031" t="s">
        <v>81</v>
      </c>
      <c r="X1031" t="s">
        <v>916</v>
      </c>
      <c r="Y1031" t="s">
        <v>7211</v>
      </c>
    </row>
    <row r="1032" spans="1:25" x14ac:dyDescent="0.25">
      <c r="A1032" t="s">
        <v>25526</v>
      </c>
      <c r="B1032">
        <v>2018</v>
      </c>
      <c r="C1032">
        <v>4</v>
      </c>
      <c r="D1032" t="s">
        <v>12548</v>
      </c>
      <c r="E1032" t="s">
        <v>2518</v>
      </c>
      <c r="F1032" t="s">
        <v>2519</v>
      </c>
      <c r="G1032" t="s">
        <v>69</v>
      </c>
      <c r="H1032" t="s">
        <v>23428</v>
      </c>
      <c r="I1032" t="s">
        <v>71</v>
      </c>
      <c r="J1032" t="s">
        <v>72</v>
      </c>
      <c r="K1032" t="s">
        <v>25367</v>
      </c>
      <c r="L1032">
        <v>2601</v>
      </c>
      <c r="M1032">
        <v>9905.33</v>
      </c>
      <c r="N1032" t="s">
        <v>74</v>
      </c>
      <c r="O1032">
        <v>10</v>
      </c>
      <c r="P1032">
        <v>70044314</v>
      </c>
      <c r="Q1032" t="s">
        <v>75</v>
      </c>
      <c r="R1032" t="s">
        <v>76</v>
      </c>
      <c r="S1032" t="s">
        <v>914</v>
      </c>
      <c r="T1032" t="s">
        <v>78</v>
      </c>
      <c r="U1032" t="s">
        <v>25527</v>
      </c>
      <c r="V1032" t="s">
        <v>80</v>
      </c>
      <c r="W1032" t="s">
        <v>81</v>
      </c>
      <c r="X1032" t="s">
        <v>916</v>
      </c>
      <c r="Y1032" t="s">
        <v>7211</v>
      </c>
    </row>
    <row r="1033" spans="1:25" x14ac:dyDescent="0.25">
      <c r="A1033" t="s">
        <v>25528</v>
      </c>
      <c r="B1033">
        <v>2015</v>
      </c>
      <c r="C1033">
        <v>9</v>
      </c>
      <c r="D1033" t="s">
        <v>7725</v>
      </c>
      <c r="E1033" t="s">
        <v>2518</v>
      </c>
      <c r="F1033" t="s">
        <v>2519</v>
      </c>
      <c r="G1033" t="s">
        <v>69</v>
      </c>
      <c r="H1033" t="s">
        <v>23428</v>
      </c>
      <c r="I1033" t="s">
        <v>71</v>
      </c>
      <c r="J1033" t="s">
        <v>72</v>
      </c>
      <c r="K1033" t="s">
        <v>25322</v>
      </c>
      <c r="L1033">
        <v>1060</v>
      </c>
      <c r="M1033">
        <v>5200</v>
      </c>
      <c r="N1033" t="s">
        <v>74</v>
      </c>
      <c r="O1033">
        <v>10</v>
      </c>
      <c r="P1033">
        <v>70044314</v>
      </c>
      <c r="Q1033" t="s">
        <v>75</v>
      </c>
      <c r="R1033" t="s">
        <v>76</v>
      </c>
      <c r="S1033" t="s">
        <v>1099</v>
      </c>
      <c r="T1033" t="s">
        <v>78</v>
      </c>
      <c r="U1033" t="s">
        <v>25529</v>
      </c>
      <c r="V1033" t="s">
        <v>80</v>
      </c>
      <c r="W1033" t="s">
        <v>81</v>
      </c>
      <c r="X1033" t="s">
        <v>1101</v>
      </c>
      <c r="Y1033" t="s">
        <v>7211</v>
      </c>
    </row>
    <row r="1034" spans="1:25" x14ac:dyDescent="0.25">
      <c r="A1034" t="s">
        <v>25530</v>
      </c>
      <c r="B1034">
        <v>2017</v>
      </c>
      <c r="C1034">
        <v>10</v>
      </c>
      <c r="D1034" t="s">
        <v>17596</v>
      </c>
      <c r="E1034" t="s">
        <v>2518</v>
      </c>
      <c r="F1034" t="s">
        <v>2519</v>
      </c>
      <c r="G1034" t="s">
        <v>69</v>
      </c>
      <c r="H1034" t="s">
        <v>23428</v>
      </c>
      <c r="I1034" t="s">
        <v>71</v>
      </c>
      <c r="J1034" t="s">
        <v>72</v>
      </c>
      <c r="K1034" t="s">
        <v>25316</v>
      </c>
      <c r="L1034">
        <v>2301</v>
      </c>
      <c r="M1034">
        <v>3634.17</v>
      </c>
      <c r="N1034" t="s">
        <v>74</v>
      </c>
      <c r="O1034">
        <v>10</v>
      </c>
      <c r="P1034">
        <v>70044314</v>
      </c>
      <c r="Q1034" t="s">
        <v>75</v>
      </c>
      <c r="R1034" t="s">
        <v>76</v>
      </c>
      <c r="S1034" t="s">
        <v>206</v>
      </c>
      <c r="T1034" t="s">
        <v>78</v>
      </c>
      <c r="U1034" t="s">
        <v>25531</v>
      </c>
      <c r="V1034" t="s">
        <v>80</v>
      </c>
      <c r="W1034" t="s">
        <v>81</v>
      </c>
      <c r="X1034" t="s">
        <v>208</v>
      </c>
      <c r="Y1034" t="s">
        <v>7211</v>
      </c>
    </row>
    <row r="1035" spans="1:25" x14ac:dyDescent="0.25">
      <c r="A1035" t="s">
        <v>25532</v>
      </c>
      <c r="B1035">
        <v>2012</v>
      </c>
      <c r="C1035">
        <v>11</v>
      </c>
      <c r="D1035" t="s">
        <v>8571</v>
      </c>
      <c r="E1035" t="s">
        <v>2518</v>
      </c>
      <c r="F1035" t="s">
        <v>2519</v>
      </c>
      <c r="G1035" t="s">
        <v>69</v>
      </c>
      <c r="H1035" t="s">
        <v>23428</v>
      </c>
      <c r="I1035" t="s">
        <v>71</v>
      </c>
      <c r="J1035" t="s">
        <v>72</v>
      </c>
      <c r="K1035" t="s">
        <v>25293</v>
      </c>
      <c r="L1035">
        <v>1002</v>
      </c>
      <c r="M1035">
        <v>5200</v>
      </c>
      <c r="N1035" t="s">
        <v>74</v>
      </c>
      <c r="O1035">
        <v>10</v>
      </c>
      <c r="P1035">
        <v>70044314</v>
      </c>
      <c r="Q1035" t="s">
        <v>75</v>
      </c>
      <c r="R1035" t="s">
        <v>76</v>
      </c>
      <c r="S1035" t="s">
        <v>301</v>
      </c>
      <c r="T1035" t="s">
        <v>78</v>
      </c>
      <c r="U1035" t="s">
        <v>25533</v>
      </c>
      <c r="V1035" t="s">
        <v>80</v>
      </c>
      <c r="W1035" t="s">
        <v>81</v>
      </c>
      <c r="X1035" t="s">
        <v>303</v>
      </c>
      <c r="Y1035" t="s">
        <v>7211</v>
      </c>
    </row>
    <row r="1036" spans="1:25" x14ac:dyDescent="0.25">
      <c r="A1036" t="s">
        <v>25534</v>
      </c>
      <c r="B1036">
        <v>2013</v>
      </c>
      <c r="C1036">
        <v>10</v>
      </c>
      <c r="D1036" t="s">
        <v>11544</v>
      </c>
      <c r="E1036" t="s">
        <v>2518</v>
      </c>
      <c r="F1036" t="s">
        <v>2519</v>
      </c>
      <c r="G1036" t="s">
        <v>69</v>
      </c>
      <c r="H1036" t="s">
        <v>23428</v>
      </c>
      <c r="I1036" t="s">
        <v>71</v>
      </c>
      <c r="J1036" t="s">
        <v>72</v>
      </c>
      <c r="K1036" t="s">
        <v>25298</v>
      </c>
      <c r="L1036">
        <v>2601</v>
      </c>
      <c r="M1036">
        <v>7429</v>
      </c>
      <c r="N1036" t="s">
        <v>74</v>
      </c>
      <c r="O1036">
        <v>10</v>
      </c>
      <c r="P1036">
        <v>70044314</v>
      </c>
      <c r="Q1036" t="s">
        <v>75</v>
      </c>
      <c r="R1036" t="s">
        <v>76</v>
      </c>
      <c r="S1036" t="s">
        <v>914</v>
      </c>
      <c r="T1036" t="s">
        <v>78</v>
      </c>
      <c r="U1036" t="s">
        <v>25535</v>
      </c>
      <c r="V1036" t="s">
        <v>80</v>
      </c>
      <c r="W1036" t="s">
        <v>81</v>
      </c>
      <c r="X1036" t="s">
        <v>916</v>
      </c>
      <c r="Y1036" t="s">
        <v>7211</v>
      </c>
    </row>
    <row r="1037" spans="1:25" x14ac:dyDescent="0.25">
      <c r="A1037" t="s">
        <v>25536</v>
      </c>
      <c r="B1037">
        <v>2017</v>
      </c>
      <c r="C1037">
        <v>2</v>
      </c>
      <c r="D1037" t="s">
        <v>25452</v>
      </c>
      <c r="E1037" t="s">
        <v>2518</v>
      </c>
      <c r="F1037" t="s">
        <v>2519</v>
      </c>
      <c r="G1037" t="s">
        <v>69</v>
      </c>
      <c r="H1037" t="s">
        <v>23428</v>
      </c>
      <c r="I1037" t="s">
        <v>71</v>
      </c>
      <c r="J1037" t="s">
        <v>72</v>
      </c>
      <c r="K1037" t="s">
        <v>25316</v>
      </c>
      <c r="L1037">
        <v>1905</v>
      </c>
      <c r="M1037">
        <v>5614.67</v>
      </c>
      <c r="N1037" t="s">
        <v>74</v>
      </c>
      <c r="O1037">
        <v>10</v>
      </c>
      <c r="P1037">
        <v>70044314</v>
      </c>
      <c r="Q1037" t="s">
        <v>75</v>
      </c>
      <c r="R1037" t="s">
        <v>76</v>
      </c>
      <c r="S1037" t="s">
        <v>1175</v>
      </c>
      <c r="T1037" t="s">
        <v>78</v>
      </c>
      <c r="U1037" t="s">
        <v>25537</v>
      </c>
      <c r="V1037" t="s">
        <v>80</v>
      </c>
      <c r="W1037" t="s">
        <v>81</v>
      </c>
      <c r="X1037" t="s">
        <v>1177</v>
      </c>
      <c r="Y1037" t="s">
        <v>7211</v>
      </c>
    </row>
    <row r="1038" spans="1:25" x14ac:dyDescent="0.25">
      <c r="A1038" t="s">
        <v>25538</v>
      </c>
      <c r="B1038">
        <v>2011</v>
      </c>
      <c r="C1038">
        <v>8</v>
      </c>
      <c r="D1038" t="s">
        <v>12525</v>
      </c>
      <c r="E1038" t="s">
        <v>2518</v>
      </c>
      <c r="F1038" t="s">
        <v>2519</v>
      </c>
      <c r="G1038" t="s">
        <v>69</v>
      </c>
      <c r="H1038" t="s">
        <v>23428</v>
      </c>
      <c r="I1038" t="s">
        <v>71</v>
      </c>
      <c r="J1038" t="s">
        <v>72</v>
      </c>
      <c r="K1038" t="s">
        <v>25290</v>
      </c>
      <c r="L1038">
        <v>1060</v>
      </c>
      <c r="M1038">
        <v>5200</v>
      </c>
      <c r="N1038" t="s">
        <v>74</v>
      </c>
      <c r="O1038">
        <v>10</v>
      </c>
      <c r="P1038">
        <v>70044314</v>
      </c>
      <c r="Q1038" t="s">
        <v>75</v>
      </c>
      <c r="R1038" t="s">
        <v>76</v>
      </c>
      <c r="S1038" t="s">
        <v>1099</v>
      </c>
      <c r="T1038" t="s">
        <v>78</v>
      </c>
      <c r="U1038" t="s">
        <v>25539</v>
      </c>
      <c r="V1038" t="s">
        <v>80</v>
      </c>
      <c r="W1038" t="s">
        <v>81</v>
      </c>
      <c r="X1038" t="s">
        <v>1101</v>
      </c>
      <c r="Y1038" t="s">
        <v>7211</v>
      </c>
    </row>
    <row r="1039" spans="1:25" x14ac:dyDescent="0.25">
      <c r="A1039" t="s">
        <v>25540</v>
      </c>
      <c r="B1039">
        <v>2017</v>
      </c>
      <c r="C1039">
        <v>10</v>
      </c>
      <c r="D1039" t="s">
        <v>17596</v>
      </c>
      <c r="E1039" t="s">
        <v>2518</v>
      </c>
      <c r="F1039" t="s">
        <v>2519</v>
      </c>
      <c r="G1039" t="s">
        <v>69</v>
      </c>
      <c r="H1039" t="s">
        <v>23428</v>
      </c>
      <c r="I1039" t="s">
        <v>71</v>
      </c>
      <c r="J1039" t="s">
        <v>72</v>
      </c>
      <c r="K1039" t="s">
        <v>25316</v>
      </c>
      <c r="L1039">
        <v>1002</v>
      </c>
      <c r="M1039">
        <v>3466.67</v>
      </c>
      <c r="N1039" t="s">
        <v>74</v>
      </c>
      <c r="O1039">
        <v>10</v>
      </c>
      <c r="P1039">
        <v>70044314</v>
      </c>
      <c r="Q1039" t="s">
        <v>75</v>
      </c>
      <c r="R1039" t="s">
        <v>76</v>
      </c>
      <c r="S1039" t="s">
        <v>301</v>
      </c>
      <c r="T1039" t="s">
        <v>78</v>
      </c>
      <c r="U1039" t="s">
        <v>25541</v>
      </c>
      <c r="V1039" t="s">
        <v>80</v>
      </c>
      <c r="W1039" t="s">
        <v>81</v>
      </c>
      <c r="X1039" t="s">
        <v>303</v>
      </c>
      <c r="Y1039" t="s">
        <v>7211</v>
      </c>
    </row>
    <row r="1040" spans="1:25" x14ac:dyDescent="0.25">
      <c r="A1040" t="s">
        <v>25542</v>
      </c>
      <c r="B1040">
        <v>2017</v>
      </c>
      <c r="C1040">
        <v>7</v>
      </c>
      <c r="D1040" t="s">
        <v>25362</v>
      </c>
      <c r="E1040" t="s">
        <v>2518</v>
      </c>
      <c r="F1040" t="s">
        <v>2519</v>
      </c>
      <c r="G1040" t="s">
        <v>69</v>
      </c>
      <c r="H1040" t="s">
        <v>23428</v>
      </c>
      <c r="I1040" t="s">
        <v>71</v>
      </c>
      <c r="J1040" t="s">
        <v>72</v>
      </c>
      <c r="K1040" t="s">
        <v>25316</v>
      </c>
      <c r="L1040">
        <v>2151</v>
      </c>
      <c r="M1040">
        <v>8568.66</v>
      </c>
      <c r="N1040" t="s">
        <v>74</v>
      </c>
      <c r="O1040">
        <v>10</v>
      </c>
      <c r="P1040">
        <v>70044314</v>
      </c>
      <c r="Q1040" t="s">
        <v>75</v>
      </c>
      <c r="R1040" t="s">
        <v>76</v>
      </c>
      <c r="S1040" t="s">
        <v>236</v>
      </c>
      <c r="T1040" t="s">
        <v>78</v>
      </c>
      <c r="U1040" t="s">
        <v>25543</v>
      </c>
      <c r="V1040" t="s">
        <v>80</v>
      </c>
      <c r="W1040" t="s">
        <v>81</v>
      </c>
      <c r="X1040" t="s">
        <v>238</v>
      </c>
      <c r="Y1040" t="s">
        <v>7211</v>
      </c>
    </row>
    <row r="1041" spans="1:25" x14ac:dyDescent="0.25">
      <c r="A1041" t="s">
        <v>25544</v>
      </c>
      <c r="B1041">
        <v>2012</v>
      </c>
      <c r="C1041">
        <v>13</v>
      </c>
      <c r="D1041" t="s">
        <v>7258</v>
      </c>
      <c r="E1041" t="s">
        <v>2518</v>
      </c>
      <c r="F1041" t="s">
        <v>2519</v>
      </c>
      <c r="G1041" t="s">
        <v>69</v>
      </c>
      <c r="H1041" t="s">
        <v>23428</v>
      </c>
      <c r="I1041" t="s">
        <v>71</v>
      </c>
      <c r="J1041" t="s">
        <v>72</v>
      </c>
      <c r="K1041" t="s">
        <v>25293</v>
      </c>
      <c r="L1041">
        <v>2722</v>
      </c>
      <c r="M1041">
        <v>1857</v>
      </c>
      <c r="N1041" t="s">
        <v>74</v>
      </c>
      <c r="O1041">
        <v>10</v>
      </c>
      <c r="P1041">
        <v>70044314</v>
      </c>
      <c r="Q1041" t="s">
        <v>75</v>
      </c>
      <c r="R1041" t="s">
        <v>76</v>
      </c>
      <c r="S1041" t="s">
        <v>228</v>
      </c>
      <c r="T1041" t="s">
        <v>78</v>
      </c>
      <c r="U1041" t="s">
        <v>25545</v>
      </c>
      <c r="V1041" t="s">
        <v>80</v>
      </c>
      <c r="W1041" t="s">
        <v>81</v>
      </c>
      <c r="X1041" t="s">
        <v>230</v>
      </c>
      <c r="Y1041" t="s">
        <v>7211</v>
      </c>
    </row>
    <row r="1042" spans="1:25" x14ac:dyDescent="0.25">
      <c r="A1042" t="s">
        <v>25546</v>
      </c>
      <c r="B1042">
        <v>2013</v>
      </c>
      <c r="C1042">
        <v>3</v>
      </c>
      <c r="D1042" t="s">
        <v>7240</v>
      </c>
      <c r="E1042" t="s">
        <v>2518</v>
      </c>
      <c r="F1042" t="s">
        <v>2519</v>
      </c>
      <c r="G1042" t="s">
        <v>69</v>
      </c>
      <c r="H1042" t="s">
        <v>23428</v>
      </c>
      <c r="I1042" t="s">
        <v>71</v>
      </c>
      <c r="J1042" t="s">
        <v>72</v>
      </c>
      <c r="K1042" t="s">
        <v>25298</v>
      </c>
      <c r="L1042">
        <v>2150</v>
      </c>
      <c r="M1042">
        <v>8568.66</v>
      </c>
      <c r="N1042" t="s">
        <v>74</v>
      </c>
      <c r="O1042">
        <v>10</v>
      </c>
      <c r="P1042">
        <v>70044314</v>
      </c>
      <c r="Q1042" t="s">
        <v>75</v>
      </c>
      <c r="R1042" t="s">
        <v>76</v>
      </c>
      <c r="S1042" t="s">
        <v>260</v>
      </c>
      <c r="T1042" t="s">
        <v>78</v>
      </c>
      <c r="U1042" t="s">
        <v>25547</v>
      </c>
      <c r="V1042" t="s">
        <v>80</v>
      </c>
      <c r="W1042" t="s">
        <v>81</v>
      </c>
      <c r="X1042" t="s">
        <v>262</v>
      </c>
      <c r="Y1042" t="s">
        <v>7211</v>
      </c>
    </row>
    <row r="1043" spans="1:25" x14ac:dyDescent="0.25">
      <c r="A1043" t="s">
        <v>25548</v>
      </c>
      <c r="B1043">
        <v>2015</v>
      </c>
      <c r="C1043">
        <v>9</v>
      </c>
      <c r="D1043" t="s">
        <v>7725</v>
      </c>
      <c r="E1043" t="s">
        <v>2518</v>
      </c>
      <c r="F1043" t="s">
        <v>2519</v>
      </c>
      <c r="G1043" t="s">
        <v>69</v>
      </c>
      <c r="H1043" t="s">
        <v>23428</v>
      </c>
      <c r="I1043" t="s">
        <v>71</v>
      </c>
      <c r="J1043" t="s">
        <v>72</v>
      </c>
      <c r="K1043" t="s">
        <v>25322</v>
      </c>
      <c r="L1043">
        <v>2301</v>
      </c>
      <c r="M1043">
        <v>3634.17</v>
      </c>
      <c r="N1043" t="s">
        <v>74</v>
      </c>
      <c r="O1043">
        <v>10</v>
      </c>
      <c r="P1043">
        <v>70044314</v>
      </c>
      <c r="Q1043" t="s">
        <v>75</v>
      </c>
      <c r="R1043" t="s">
        <v>76</v>
      </c>
      <c r="S1043" t="s">
        <v>206</v>
      </c>
      <c r="T1043" t="s">
        <v>78</v>
      </c>
      <c r="U1043" t="s">
        <v>25549</v>
      </c>
      <c r="V1043" t="s">
        <v>80</v>
      </c>
      <c r="W1043" t="s">
        <v>81</v>
      </c>
      <c r="X1043" t="s">
        <v>208</v>
      </c>
      <c r="Y1043" t="s">
        <v>7211</v>
      </c>
    </row>
    <row r="1044" spans="1:25" x14ac:dyDescent="0.25">
      <c r="A1044" t="s">
        <v>25550</v>
      </c>
      <c r="B1044">
        <v>2010</v>
      </c>
      <c r="C1044">
        <v>5</v>
      </c>
      <c r="D1044" t="s">
        <v>8595</v>
      </c>
      <c r="E1044" t="s">
        <v>2518</v>
      </c>
      <c r="F1044" t="s">
        <v>2519</v>
      </c>
      <c r="G1044" t="s">
        <v>69</v>
      </c>
      <c r="H1044" t="s">
        <v>23428</v>
      </c>
      <c r="I1044" t="s">
        <v>71</v>
      </c>
      <c r="J1044" t="s">
        <v>72</v>
      </c>
      <c r="K1044" t="s">
        <v>25301</v>
      </c>
      <c r="L1044">
        <v>1060</v>
      </c>
      <c r="M1044">
        <v>5200</v>
      </c>
      <c r="N1044" t="s">
        <v>74</v>
      </c>
      <c r="O1044">
        <v>10</v>
      </c>
      <c r="P1044">
        <v>70044314</v>
      </c>
      <c r="Q1044" t="s">
        <v>75</v>
      </c>
      <c r="R1044" t="s">
        <v>76</v>
      </c>
      <c r="S1044" t="s">
        <v>1099</v>
      </c>
      <c r="T1044" t="s">
        <v>78</v>
      </c>
      <c r="U1044" t="s">
        <v>25551</v>
      </c>
      <c r="V1044" t="s">
        <v>80</v>
      </c>
      <c r="W1044" t="s">
        <v>81</v>
      </c>
      <c r="X1044" t="s">
        <v>1101</v>
      </c>
      <c r="Y1044" t="s">
        <v>7211</v>
      </c>
    </row>
    <row r="1045" spans="1:25" x14ac:dyDescent="0.25">
      <c r="A1045" t="s">
        <v>25552</v>
      </c>
      <c r="B1045">
        <v>2013</v>
      </c>
      <c r="C1045">
        <v>6</v>
      </c>
      <c r="D1045" t="s">
        <v>14773</v>
      </c>
      <c r="E1045" t="s">
        <v>2518</v>
      </c>
      <c r="F1045" t="s">
        <v>2519</v>
      </c>
      <c r="G1045" t="s">
        <v>69</v>
      </c>
      <c r="H1045" t="s">
        <v>23428</v>
      </c>
      <c r="I1045" t="s">
        <v>71</v>
      </c>
      <c r="J1045" t="s">
        <v>72</v>
      </c>
      <c r="K1045" t="s">
        <v>25298</v>
      </c>
      <c r="L1045">
        <v>2601</v>
      </c>
      <c r="M1045">
        <v>7429</v>
      </c>
      <c r="N1045" t="s">
        <v>74</v>
      </c>
      <c r="O1045">
        <v>10</v>
      </c>
      <c r="P1045">
        <v>70044314</v>
      </c>
      <c r="Q1045" t="s">
        <v>75</v>
      </c>
      <c r="R1045" t="s">
        <v>76</v>
      </c>
      <c r="S1045" t="s">
        <v>914</v>
      </c>
      <c r="T1045" t="s">
        <v>78</v>
      </c>
      <c r="U1045" t="s">
        <v>25553</v>
      </c>
      <c r="V1045" t="s">
        <v>80</v>
      </c>
      <c r="W1045" t="s">
        <v>81</v>
      </c>
      <c r="X1045" t="s">
        <v>916</v>
      </c>
      <c r="Y1045" t="s">
        <v>7211</v>
      </c>
    </row>
    <row r="1046" spans="1:25" x14ac:dyDescent="0.25">
      <c r="A1046" t="s">
        <v>25554</v>
      </c>
      <c r="B1046">
        <v>2014</v>
      </c>
      <c r="C1046">
        <v>4</v>
      </c>
      <c r="D1046" t="s">
        <v>8060</v>
      </c>
      <c r="E1046" t="s">
        <v>2518</v>
      </c>
      <c r="F1046" t="s">
        <v>2519</v>
      </c>
      <c r="G1046" t="s">
        <v>69</v>
      </c>
      <c r="H1046" t="s">
        <v>23428</v>
      </c>
      <c r="I1046" t="s">
        <v>71</v>
      </c>
      <c r="J1046" t="s">
        <v>72</v>
      </c>
      <c r="K1046" t="s">
        <v>25287</v>
      </c>
      <c r="L1046">
        <v>2151</v>
      </c>
      <c r="M1046">
        <v>4284.33</v>
      </c>
      <c r="N1046" t="s">
        <v>74</v>
      </c>
      <c r="O1046">
        <v>10</v>
      </c>
      <c r="P1046">
        <v>70044314</v>
      </c>
      <c r="Q1046" t="s">
        <v>75</v>
      </c>
      <c r="R1046" t="s">
        <v>76</v>
      </c>
      <c r="S1046" t="s">
        <v>236</v>
      </c>
      <c r="T1046" t="s">
        <v>78</v>
      </c>
      <c r="U1046" t="s">
        <v>25555</v>
      </c>
      <c r="V1046" t="s">
        <v>80</v>
      </c>
      <c r="W1046" t="s">
        <v>81</v>
      </c>
      <c r="X1046" t="s">
        <v>238</v>
      </c>
      <c r="Y1046" t="s">
        <v>7211</v>
      </c>
    </row>
    <row r="1047" spans="1:25" x14ac:dyDescent="0.25">
      <c r="A1047" t="s">
        <v>25556</v>
      </c>
      <c r="B1047">
        <v>2017</v>
      </c>
      <c r="C1047">
        <v>4</v>
      </c>
      <c r="D1047" t="s">
        <v>7768</v>
      </c>
      <c r="E1047" t="s">
        <v>2518</v>
      </c>
      <c r="F1047" t="s">
        <v>2519</v>
      </c>
      <c r="G1047" t="s">
        <v>69</v>
      </c>
      <c r="H1047" t="s">
        <v>23428</v>
      </c>
      <c r="I1047" t="s">
        <v>71</v>
      </c>
      <c r="J1047" t="s">
        <v>72</v>
      </c>
      <c r="K1047" t="s">
        <v>25316</v>
      </c>
      <c r="L1047">
        <v>2740</v>
      </c>
      <c r="M1047">
        <v>6426.33</v>
      </c>
      <c r="N1047" t="s">
        <v>74</v>
      </c>
      <c r="O1047">
        <v>10</v>
      </c>
      <c r="P1047">
        <v>70044314</v>
      </c>
      <c r="Q1047" t="s">
        <v>75</v>
      </c>
      <c r="R1047" t="s">
        <v>76</v>
      </c>
      <c r="S1047" t="s">
        <v>741</v>
      </c>
      <c r="T1047" t="s">
        <v>78</v>
      </c>
      <c r="U1047" t="s">
        <v>25557</v>
      </c>
      <c r="V1047" t="s">
        <v>80</v>
      </c>
      <c r="W1047" t="s">
        <v>81</v>
      </c>
      <c r="X1047" t="s">
        <v>743</v>
      </c>
      <c r="Y1047" t="s">
        <v>7211</v>
      </c>
    </row>
    <row r="1048" spans="1:25" x14ac:dyDescent="0.25">
      <c r="A1048" t="s">
        <v>25558</v>
      </c>
      <c r="B1048">
        <v>2016</v>
      </c>
      <c r="C1048">
        <v>11</v>
      </c>
      <c r="D1048" t="s">
        <v>10573</v>
      </c>
      <c r="E1048" t="s">
        <v>2518</v>
      </c>
      <c r="F1048" t="s">
        <v>2519</v>
      </c>
      <c r="G1048" t="s">
        <v>69</v>
      </c>
      <c r="H1048" t="s">
        <v>23428</v>
      </c>
      <c r="I1048" t="s">
        <v>71</v>
      </c>
      <c r="J1048" t="s">
        <v>72</v>
      </c>
      <c r="K1048" t="s">
        <v>25284</v>
      </c>
      <c r="L1048">
        <v>2601</v>
      </c>
      <c r="M1048">
        <v>7429</v>
      </c>
      <c r="N1048" t="s">
        <v>74</v>
      </c>
      <c r="O1048">
        <v>10</v>
      </c>
      <c r="P1048">
        <v>70044314</v>
      </c>
      <c r="Q1048" t="s">
        <v>75</v>
      </c>
      <c r="R1048" t="s">
        <v>76</v>
      </c>
      <c r="S1048" t="s">
        <v>914</v>
      </c>
      <c r="T1048" t="s">
        <v>78</v>
      </c>
      <c r="U1048" t="s">
        <v>25559</v>
      </c>
      <c r="V1048" t="s">
        <v>80</v>
      </c>
      <c r="W1048" t="s">
        <v>81</v>
      </c>
      <c r="X1048" t="s">
        <v>916</v>
      </c>
      <c r="Y1048" t="s">
        <v>7211</v>
      </c>
    </row>
    <row r="1049" spans="1:25" x14ac:dyDescent="0.25">
      <c r="A1049" t="s">
        <v>25560</v>
      </c>
      <c r="B1049">
        <v>2011</v>
      </c>
      <c r="C1049">
        <v>6</v>
      </c>
      <c r="D1049" t="s">
        <v>8303</v>
      </c>
      <c r="E1049" t="s">
        <v>2518</v>
      </c>
      <c r="F1049" t="s">
        <v>2519</v>
      </c>
      <c r="G1049" t="s">
        <v>69</v>
      </c>
      <c r="H1049" t="s">
        <v>23428</v>
      </c>
      <c r="I1049" t="s">
        <v>71</v>
      </c>
      <c r="J1049" t="s">
        <v>72</v>
      </c>
      <c r="K1049" t="s">
        <v>25290</v>
      </c>
      <c r="L1049">
        <v>2151</v>
      </c>
      <c r="M1049">
        <v>4284.34</v>
      </c>
      <c r="N1049" t="s">
        <v>74</v>
      </c>
      <c r="O1049">
        <v>10</v>
      </c>
      <c r="P1049">
        <v>70044314</v>
      </c>
      <c r="Q1049" t="s">
        <v>75</v>
      </c>
      <c r="R1049" t="s">
        <v>76</v>
      </c>
      <c r="S1049" t="s">
        <v>236</v>
      </c>
      <c r="T1049" t="s">
        <v>78</v>
      </c>
      <c r="U1049" t="s">
        <v>25561</v>
      </c>
      <c r="V1049" t="s">
        <v>80</v>
      </c>
      <c r="W1049" t="s">
        <v>81</v>
      </c>
      <c r="X1049" t="s">
        <v>238</v>
      </c>
      <c r="Y1049" t="s">
        <v>7211</v>
      </c>
    </row>
    <row r="1050" spans="1:25" x14ac:dyDescent="0.25">
      <c r="A1050" t="s">
        <v>25562</v>
      </c>
      <c r="B1050">
        <v>2012</v>
      </c>
      <c r="C1050">
        <v>11</v>
      </c>
      <c r="D1050" t="s">
        <v>8571</v>
      </c>
      <c r="E1050" t="s">
        <v>2518</v>
      </c>
      <c r="F1050" t="s">
        <v>2519</v>
      </c>
      <c r="G1050" t="s">
        <v>69</v>
      </c>
      <c r="H1050" t="s">
        <v>23428</v>
      </c>
      <c r="I1050" t="s">
        <v>71</v>
      </c>
      <c r="J1050" t="s">
        <v>72</v>
      </c>
      <c r="K1050" t="s">
        <v>25293</v>
      </c>
      <c r="L1050">
        <v>2740</v>
      </c>
      <c r="M1050">
        <v>9639.5</v>
      </c>
      <c r="N1050" t="s">
        <v>74</v>
      </c>
      <c r="O1050">
        <v>10</v>
      </c>
      <c r="P1050">
        <v>70044314</v>
      </c>
      <c r="Q1050" t="s">
        <v>75</v>
      </c>
      <c r="R1050" t="s">
        <v>76</v>
      </c>
      <c r="S1050" t="s">
        <v>741</v>
      </c>
      <c r="T1050" t="s">
        <v>78</v>
      </c>
      <c r="U1050" t="s">
        <v>25563</v>
      </c>
      <c r="V1050" t="s">
        <v>80</v>
      </c>
      <c r="W1050" t="s">
        <v>81</v>
      </c>
      <c r="X1050" t="s">
        <v>743</v>
      </c>
      <c r="Y1050" t="s">
        <v>7211</v>
      </c>
    </row>
    <row r="1051" spans="1:25" x14ac:dyDescent="0.25">
      <c r="A1051" t="s">
        <v>25564</v>
      </c>
      <c r="B1051">
        <v>2011</v>
      </c>
      <c r="C1051">
        <v>3</v>
      </c>
      <c r="D1051" t="s">
        <v>7914</v>
      </c>
      <c r="E1051" t="s">
        <v>2518</v>
      </c>
      <c r="F1051" t="s">
        <v>2519</v>
      </c>
      <c r="G1051" t="s">
        <v>69</v>
      </c>
      <c r="H1051" t="s">
        <v>23428</v>
      </c>
      <c r="I1051" t="s">
        <v>71</v>
      </c>
      <c r="J1051" t="s">
        <v>72</v>
      </c>
      <c r="K1051" t="s">
        <v>25290</v>
      </c>
      <c r="L1051">
        <v>2601</v>
      </c>
      <c r="M1051">
        <v>205.83</v>
      </c>
      <c r="N1051" t="s">
        <v>74</v>
      </c>
      <c r="O1051">
        <v>10</v>
      </c>
      <c r="P1051">
        <v>70044314</v>
      </c>
      <c r="Q1051" t="s">
        <v>75</v>
      </c>
      <c r="R1051" t="s">
        <v>76</v>
      </c>
      <c r="S1051" t="s">
        <v>914</v>
      </c>
      <c r="T1051" t="s">
        <v>78</v>
      </c>
      <c r="U1051" t="s">
        <v>25565</v>
      </c>
      <c r="V1051" t="s">
        <v>80</v>
      </c>
      <c r="W1051" t="s">
        <v>81</v>
      </c>
      <c r="X1051" t="s">
        <v>916</v>
      </c>
      <c r="Y1051" t="s">
        <v>7211</v>
      </c>
    </row>
    <row r="1052" spans="1:25" x14ac:dyDescent="0.25">
      <c r="A1052" t="s">
        <v>25566</v>
      </c>
      <c r="B1052">
        <v>2011</v>
      </c>
      <c r="C1052">
        <v>11</v>
      </c>
      <c r="D1052" t="s">
        <v>14587</v>
      </c>
      <c r="E1052" t="s">
        <v>2518</v>
      </c>
      <c r="F1052" t="s">
        <v>2519</v>
      </c>
      <c r="G1052" t="s">
        <v>69</v>
      </c>
      <c r="H1052" t="s">
        <v>23428</v>
      </c>
      <c r="I1052" t="s">
        <v>71</v>
      </c>
      <c r="J1052" t="s">
        <v>72</v>
      </c>
      <c r="K1052" t="s">
        <v>25290</v>
      </c>
      <c r="L1052">
        <v>2150</v>
      </c>
      <c r="M1052">
        <v>4284.34</v>
      </c>
      <c r="N1052" t="s">
        <v>74</v>
      </c>
      <c r="O1052">
        <v>10</v>
      </c>
      <c r="P1052">
        <v>70044314</v>
      </c>
      <c r="Q1052" t="s">
        <v>75</v>
      </c>
      <c r="R1052" t="s">
        <v>76</v>
      </c>
      <c r="S1052" t="s">
        <v>260</v>
      </c>
      <c r="T1052" t="s">
        <v>78</v>
      </c>
      <c r="U1052" t="s">
        <v>25567</v>
      </c>
      <c r="V1052" t="s">
        <v>80</v>
      </c>
      <c r="W1052" t="s">
        <v>81</v>
      </c>
      <c r="X1052" t="s">
        <v>262</v>
      </c>
      <c r="Y1052" t="s">
        <v>7211</v>
      </c>
    </row>
    <row r="1053" spans="1:25" x14ac:dyDescent="0.25">
      <c r="A1053" t="s">
        <v>25568</v>
      </c>
      <c r="B1053">
        <v>2017</v>
      </c>
      <c r="C1053">
        <v>2</v>
      </c>
      <c r="D1053" t="s">
        <v>22176</v>
      </c>
      <c r="E1053" t="s">
        <v>2518</v>
      </c>
      <c r="F1053" t="s">
        <v>2519</v>
      </c>
      <c r="G1053" t="s">
        <v>69</v>
      </c>
      <c r="H1053" t="s">
        <v>23428</v>
      </c>
      <c r="I1053" t="s">
        <v>71</v>
      </c>
      <c r="J1053" t="s">
        <v>72</v>
      </c>
      <c r="K1053" t="s">
        <v>25316</v>
      </c>
      <c r="L1053">
        <v>1002</v>
      </c>
      <c r="M1053">
        <v>3466.67</v>
      </c>
      <c r="N1053" t="s">
        <v>74</v>
      </c>
      <c r="O1053">
        <v>10</v>
      </c>
      <c r="P1053">
        <v>70044314</v>
      </c>
      <c r="Q1053" t="s">
        <v>75</v>
      </c>
      <c r="R1053" t="s">
        <v>76</v>
      </c>
      <c r="S1053" t="s">
        <v>301</v>
      </c>
      <c r="T1053" t="s">
        <v>78</v>
      </c>
      <c r="U1053" t="s">
        <v>25569</v>
      </c>
      <c r="V1053" t="s">
        <v>80</v>
      </c>
      <c r="W1053" t="s">
        <v>81</v>
      </c>
      <c r="X1053" t="s">
        <v>303</v>
      </c>
      <c r="Y1053" t="s">
        <v>7211</v>
      </c>
    </row>
    <row r="1054" spans="1:25" x14ac:dyDescent="0.25">
      <c r="A1054" t="s">
        <v>25570</v>
      </c>
      <c r="B1054">
        <v>2014</v>
      </c>
      <c r="C1054">
        <v>3</v>
      </c>
      <c r="D1054" t="s">
        <v>19557</v>
      </c>
      <c r="E1054" t="s">
        <v>2518</v>
      </c>
      <c r="F1054" t="s">
        <v>2519</v>
      </c>
      <c r="G1054" t="s">
        <v>69</v>
      </c>
      <c r="H1054" t="s">
        <v>23428</v>
      </c>
      <c r="I1054" t="s">
        <v>71</v>
      </c>
      <c r="J1054" t="s">
        <v>72</v>
      </c>
      <c r="K1054" t="s">
        <v>25287</v>
      </c>
      <c r="L1054">
        <v>2601</v>
      </c>
      <c r="M1054">
        <v>4952.66</v>
      </c>
      <c r="N1054" t="s">
        <v>74</v>
      </c>
      <c r="O1054">
        <v>10</v>
      </c>
      <c r="P1054">
        <v>70044314</v>
      </c>
      <c r="Q1054" t="s">
        <v>75</v>
      </c>
      <c r="R1054" t="s">
        <v>76</v>
      </c>
      <c r="S1054" t="s">
        <v>914</v>
      </c>
      <c r="T1054" t="s">
        <v>78</v>
      </c>
      <c r="U1054" t="s">
        <v>25571</v>
      </c>
      <c r="V1054" t="s">
        <v>80</v>
      </c>
      <c r="W1054" t="s">
        <v>81</v>
      </c>
      <c r="X1054" t="s">
        <v>916</v>
      </c>
      <c r="Y1054" t="s">
        <v>7211</v>
      </c>
    </row>
    <row r="1055" spans="1:25" x14ac:dyDescent="0.25">
      <c r="A1055" t="s">
        <v>25572</v>
      </c>
      <c r="B1055">
        <v>2016</v>
      </c>
      <c r="C1055">
        <v>3</v>
      </c>
      <c r="D1055" t="s">
        <v>8279</v>
      </c>
      <c r="E1055" t="s">
        <v>2518</v>
      </c>
      <c r="F1055" t="s">
        <v>2519</v>
      </c>
      <c r="G1055" t="s">
        <v>69</v>
      </c>
      <c r="H1055" t="s">
        <v>23428</v>
      </c>
      <c r="I1055" t="s">
        <v>71</v>
      </c>
      <c r="J1055" t="s">
        <v>72</v>
      </c>
      <c r="K1055" t="s">
        <v>25284</v>
      </c>
      <c r="L1055">
        <v>2151</v>
      </c>
      <c r="M1055">
        <v>6426.5</v>
      </c>
      <c r="N1055" t="s">
        <v>74</v>
      </c>
      <c r="O1055">
        <v>10</v>
      </c>
      <c r="P1055">
        <v>70044314</v>
      </c>
      <c r="Q1055" t="s">
        <v>75</v>
      </c>
      <c r="R1055" t="s">
        <v>76</v>
      </c>
      <c r="S1055" t="s">
        <v>236</v>
      </c>
      <c r="T1055" t="s">
        <v>78</v>
      </c>
      <c r="U1055" t="s">
        <v>25573</v>
      </c>
      <c r="V1055" t="s">
        <v>80</v>
      </c>
      <c r="W1055" t="s">
        <v>81</v>
      </c>
      <c r="X1055" t="s">
        <v>238</v>
      </c>
      <c r="Y1055" t="s">
        <v>7211</v>
      </c>
    </row>
    <row r="1056" spans="1:25" x14ac:dyDescent="0.25">
      <c r="A1056" t="s">
        <v>25574</v>
      </c>
      <c r="B1056">
        <v>2017</v>
      </c>
      <c r="C1056">
        <v>4</v>
      </c>
      <c r="D1056" t="s">
        <v>7768</v>
      </c>
      <c r="E1056" t="s">
        <v>2518</v>
      </c>
      <c r="F1056" t="s">
        <v>2519</v>
      </c>
      <c r="G1056" t="s">
        <v>69</v>
      </c>
      <c r="H1056" t="s">
        <v>23428</v>
      </c>
      <c r="I1056" t="s">
        <v>71</v>
      </c>
      <c r="J1056" t="s">
        <v>72</v>
      </c>
      <c r="K1056" t="s">
        <v>25316</v>
      </c>
      <c r="L1056">
        <v>1938</v>
      </c>
      <c r="M1056">
        <v>8666.67</v>
      </c>
      <c r="N1056" t="s">
        <v>74</v>
      </c>
      <c r="O1056">
        <v>10</v>
      </c>
      <c r="P1056">
        <v>70044314</v>
      </c>
      <c r="Q1056" t="s">
        <v>75</v>
      </c>
      <c r="R1056" t="s">
        <v>76</v>
      </c>
      <c r="S1056" t="s">
        <v>900</v>
      </c>
      <c r="T1056" t="s">
        <v>78</v>
      </c>
      <c r="U1056" t="s">
        <v>25575</v>
      </c>
      <c r="V1056" t="s">
        <v>80</v>
      </c>
      <c r="W1056" t="s">
        <v>81</v>
      </c>
      <c r="X1056" t="s">
        <v>902</v>
      </c>
      <c r="Y1056" t="s">
        <v>7211</v>
      </c>
    </row>
    <row r="1057" spans="1:25" x14ac:dyDescent="0.25">
      <c r="A1057" t="s">
        <v>25576</v>
      </c>
      <c r="B1057">
        <v>2017</v>
      </c>
      <c r="C1057">
        <v>12</v>
      </c>
      <c r="D1057" t="s">
        <v>25577</v>
      </c>
      <c r="E1057" t="s">
        <v>2518</v>
      </c>
      <c r="F1057" t="s">
        <v>2519</v>
      </c>
      <c r="G1057" t="s">
        <v>69</v>
      </c>
      <c r="H1057" t="s">
        <v>23428</v>
      </c>
      <c r="I1057" t="s">
        <v>71</v>
      </c>
      <c r="J1057" t="s">
        <v>72</v>
      </c>
      <c r="K1057" t="s">
        <v>25316</v>
      </c>
      <c r="L1057">
        <v>2540</v>
      </c>
      <c r="M1057">
        <v>1759.35</v>
      </c>
      <c r="N1057" t="s">
        <v>74</v>
      </c>
      <c r="O1057">
        <v>10</v>
      </c>
      <c r="P1057">
        <v>70044314</v>
      </c>
      <c r="Q1057" t="s">
        <v>75</v>
      </c>
      <c r="R1057" t="s">
        <v>76</v>
      </c>
      <c r="S1057" t="s">
        <v>344</v>
      </c>
      <c r="T1057" t="s">
        <v>78</v>
      </c>
      <c r="U1057" t="s">
        <v>25578</v>
      </c>
      <c r="V1057" t="s">
        <v>80</v>
      </c>
      <c r="W1057" t="s">
        <v>81</v>
      </c>
      <c r="X1057" t="s">
        <v>346</v>
      </c>
      <c r="Y1057" t="s">
        <v>7211</v>
      </c>
    </row>
    <row r="1058" spans="1:25" x14ac:dyDescent="0.25">
      <c r="A1058" t="s">
        <v>25579</v>
      </c>
      <c r="B1058">
        <v>2012</v>
      </c>
      <c r="C1058">
        <v>13</v>
      </c>
      <c r="D1058" t="s">
        <v>7258</v>
      </c>
      <c r="E1058" t="s">
        <v>2518</v>
      </c>
      <c r="F1058" t="s">
        <v>2519</v>
      </c>
      <c r="G1058" t="s">
        <v>69</v>
      </c>
      <c r="H1058" t="s">
        <v>23428</v>
      </c>
      <c r="I1058" t="s">
        <v>71</v>
      </c>
      <c r="J1058" t="s">
        <v>72</v>
      </c>
      <c r="K1058" t="s">
        <v>25293</v>
      </c>
      <c r="L1058">
        <v>1938</v>
      </c>
      <c r="M1058">
        <v>2807.31</v>
      </c>
      <c r="N1058" t="s">
        <v>74</v>
      </c>
      <c r="O1058">
        <v>10</v>
      </c>
      <c r="P1058">
        <v>70044314</v>
      </c>
      <c r="Q1058" t="s">
        <v>75</v>
      </c>
      <c r="R1058" t="s">
        <v>76</v>
      </c>
      <c r="S1058" t="s">
        <v>900</v>
      </c>
      <c r="T1058" t="s">
        <v>78</v>
      </c>
      <c r="U1058" t="s">
        <v>25580</v>
      </c>
      <c r="V1058" t="s">
        <v>80</v>
      </c>
      <c r="W1058" t="s">
        <v>81</v>
      </c>
      <c r="X1058" t="s">
        <v>902</v>
      </c>
      <c r="Y1058" t="s">
        <v>7211</v>
      </c>
    </row>
    <row r="1059" spans="1:25" x14ac:dyDescent="0.25">
      <c r="A1059" t="s">
        <v>25581</v>
      </c>
      <c r="B1059">
        <v>2012</v>
      </c>
      <c r="C1059">
        <v>3</v>
      </c>
      <c r="D1059" t="s">
        <v>7409</v>
      </c>
      <c r="E1059" t="s">
        <v>2518</v>
      </c>
      <c r="F1059" t="s">
        <v>2519</v>
      </c>
      <c r="G1059" t="s">
        <v>69</v>
      </c>
      <c r="H1059" t="s">
        <v>23428</v>
      </c>
      <c r="I1059" t="s">
        <v>71</v>
      </c>
      <c r="J1059" t="s">
        <v>72</v>
      </c>
      <c r="K1059" t="s">
        <v>25293</v>
      </c>
      <c r="L1059">
        <v>1970</v>
      </c>
      <c r="M1059">
        <v>4284.33</v>
      </c>
      <c r="N1059" t="s">
        <v>74</v>
      </c>
      <c r="O1059">
        <v>10</v>
      </c>
      <c r="P1059">
        <v>70044314</v>
      </c>
      <c r="Q1059" t="s">
        <v>75</v>
      </c>
      <c r="R1059" t="s">
        <v>76</v>
      </c>
      <c r="S1059" t="s">
        <v>514</v>
      </c>
      <c r="T1059" t="s">
        <v>78</v>
      </c>
      <c r="U1059" t="s">
        <v>25582</v>
      </c>
      <c r="V1059" t="s">
        <v>80</v>
      </c>
      <c r="W1059" t="s">
        <v>81</v>
      </c>
      <c r="X1059" t="s">
        <v>516</v>
      </c>
      <c r="Y1059" t="s">
        <v>7211</v>
      </c>
    </row>
    <row r="1060" spans="1:25" x14ac:dyDescent="0.25">
      <c r="A1060" t="s">
        <v>25583</v>
      </c>
      <c r="B1060">
        <v>2014</v>
      </c>
      <c r="C1060">
        <v>6</v>
      </c>
      <c r="D1060" t="s">
        <v>25333</v>
      </c>
      <c r="E1060" t="s">
        <v>2518</v>
      </c>
      <c r="F1060" t="s">
        <v>2519</v>
      </c>
      <c r="G1060" t="s">
        <v>69</v>
      </c>
      <c r="H1060" t="s">
        <v>23428</v>
      </c>
      <c r="I1060" t="s">
        <v>71</v>
      </c>
      <c r="J1060" t="s">
        <v>72</v>
      </c>
      <c r="K1060" t="s">
        <v>25287</v>
      </c>
      <c r="L1060">
        <v>1905</v>
      </c>
      <c r="M1060">
        <v>5614.67</v>
      </c>
      <c r="N1060" t="s">
        <v>74</v>
      </c>
      <c r="O1060">
        <v>10</v>
      </c>
      <c r="P1060">
        <v>70044314</v>
      </c>
      <c r="Q1060" t="s">
        <v>75</v>
      </c>
      <c r="R1060" t="s">
        <v>76</v>
      </c>
      <c r="S1060" t="s">
        <v>1175</v>
      </c>
      <c r="T1060" t="s">
        <v>78</v>
      </c>
      <c r="U1060" t="s">
        <v>25584</v>
      </c>
      <c r="V1060" t="s">
        <v>80</v>
      </c>
      <c r="W1060" t="s">
        <v>81</v>
      </c>
      <c r="X1060" t="s">
        <v>1177</v>
      </c>
      <c r="Y1060" t="s">
        <v>7211</v>
      </c>
    </row>
    <row r="1061" spans="1:25" x14ac:dyDescent="0.25">
      <c r="A1061" t="s">
        <v>25585</v>
      </c>
      <c r="B1061">
        <v>2013</v>
      </c>
      <c r="C1061">
        <v>6</v>
      </c>
      <c r="D1061" t="s">
        <v>14773</v>
      </c>
      <c r="E1061" t="s">
        <v>2518</v>
      </c>
      <c r="F1061" t="s">
        <v>2519</v>
      </c>
      <c r="G1061" t="s">
        <v>69</v>
      </c>
      <c r="H1061" t="s">
        <v>23428</v>
      </c>
      <c r="I1061" t="s">
        <v>71</v>
      </c>
      <c r="J1061" t="s">
        <v>72</v>
      </c>
      <c r="K1061" t="s">
        <v>25298</v>
      </c>
      <c r="L1061">
        <v>2150</v>
      </c>
      <c r="M1061">
        <v>6426.5</v>
      </c>
      <c r="N1061" t="s">
        <v>74</v>
      </c>
      <c r="O1061">
        <v>10</v>
      </c>
      <c r="P1061">
        <v>70044314</v>
      </c>
      <c r="Q1061" t="s">
        <v>75</v>
      </c>
      <c r="R1061" t="s">
        <v>76</v>
      </c>
      <c r="S1061" t="s">
        <v>260</v>
      </c>
      <c r="T1061" t="s">
        <v>78</v>
      </c>
      <c r="U1061" t="s">
        <v>25586</v>
      </c>
      <c r="V1061" t="s">
        <v>80</v>
      </c>
      <c r="W1061" t="s">
        <v>81</v>
      </c>
      <c r="X1061" t="s">
        <v>262</v>
      </c>
      <c r="Y1061" t="s">
        <v>7211</v>
      </c>
    </row>
    <row r="1062" spans="1:25" x14ac:dyDescent="0.25">
      <c r="A1062" t="s">
        <v>25587</v>
      </c>
      <c r="B1062">
        <v>2018</v>
      </c>
      <c r="C1062">
        <v>4</v>
      </c>
      <c r="D1062" t="s">
        <v>12548</v>
      </c>
      <c r="E1062" t="s">
        <v>2518</v>
      </c>
      <c r="F1062" t="s">
        <v>2519</v>
      </c>
      <c r="G1062" t="s">
        <v>69</v>
      </c>
      <c r="H1062" t="s">
        <v>23428</v>
      </c>
      <c r="I1062" t="s">
        <v>71</v>
      </c>
      <c r="J1062" t="s">
        <v>72</v>
      </c>
      <c r="K1062" t="s">
        <v>25367</v>
      </c>
      <c r="L1062">
        <v>1002</v>
      </c>
      <c r="M1062">
        <v>6933.33</v>
      </c>
      <c r="N1062" t="s">
        <v>74</v>
      </c>
      <c r="O1062">
        <v>10</v>
      </c>
      <c r="P1062">
        <v>70044314</v>
      </c>
      <c r="Q1062" t="s">
        <v>75</v>
      </c>
      <c r="R1062" t="s">
        <v>76</v>
      </c>
      <c r="S1062" t="s">
        <v>301</v>
      </c>
      <c r="T1062" t="s">
        <v>78</v>
      </c>
      <c r="U1062" t="s">
        <v>25588</v>
      </c>
      <c r="V1062" t="s">
        <v>80</v>
      </c>
      <c r="W1062" t="s">
        <v>81</v>
      </c>
      <c r="X1062" t="s">
        <v>303</v>
      </c>
      <c r="Y1062" t="s">
        <v>7211</v>
      </c>
    </row>
    <row r="1063" spans="1:25" x14ac:dyDescent="0.25">
      <c r="A1063" t="s">
        <v>25589</v>
      </c>
      <c r="B1063">
        <v>2014</v>
      </c>
      <c r="C1063">
        <v>2</v>
      </c>
      <c r="D1063" t="s">
        <v>14677</v>
      </c>
      <c r="E1063" t="s">
        <v>2518</v>
      </c>
      <c r="F1063" t="s">
        <v>2519</v>
      </c>
      <c r="G1063" t="s">
        <v>69</v>
      </c>
      <c r="H1063" t="s">
        <v>23428</v>
      </c>
      <c r="I1063" t="s">
        <v>71</v>
      </c>
      <c r="J1063" t="s">
        <v>72</v>
      </c>
      <c r="K1063" t="s">
        <v>25287</v>
      </c>
      <c r="L1063">
        <v>2150</v>
      </c>
      <c r="M1063">
        <v>4284.33</v>
      </c>
      <c r="N1063" t="s">
        <v>74</v>
      </c>
      <c r="O1063">
        <v>10</v>
      </c>
      <c r="P1063">
        <v>70044314</v>
      </c>
      <c r="Q1063" t="s">
        <v>75</v>
      </c>
      <c r="R1063" t="s">
        <v>76</v>
      </c>
      <c r="S1063" t="s">
        <v>260</v>
      </c>
      <c r="T1063" t="s">
        <v>78</v>
      </c>
      <c r="U1063" t="s">
        <v>25590</v>
      </c>
      <c r="V1063" t="s">
        <v>80</v>
      </c>
      <c r="W1063" t="s">
        <v>81</v>
      </c>
      <c r="X1063" t="s">
        <v>262</v>
      </c>
      <c r="Y1063" t="s">
        <v>7211</v>
      </c>
    </row>
    <row r="1064" spans="1:25" x14ac:dyDescent="0.25">
      <c r="A1064" t="s">
        <v>25591</v>
      </c>
      <c r="B1064">
        <v>2016</v>
      </c>
      <c r="C1064">
        <v>9</v>
      </c>
      <c r="D1064" t="s">
        <v>12545</v>
      </c>
      <c r="E1064" t="s">
        <v>2518</v>
      </c>
      <c r="F1064" t="s">
        <v>2519</v>
      </c>
      <c r="G1064" t="s">
        <v>69</v>
      </c>
      <c r="H1064" t="s">
        <v>23428</v>
      </c>
      <c r="I1064" t="s">
        <v>71</v>
      </c>
      <c r="J1064" t="s">
        <v>72</v>
      </c>
      <c r="K1064" t="s">
        <v>25284</v>
      </c>
      <c r="L1064">
        <v>1970</v>
      </c>
      <c r="M1064">
        <v>6426.5</v>
      </c>
      <c r="N1064" t="s">
        <v>74</v>
      </c>
      <c r="O1064">
        <v>10</v>
      </c>
      <c r="P1064">
        <v>70044314</v>
      </c>
      <c r="Q1064" t="s">
        <v>75</v>
      </c>
      <c r="R1064" t="s">
        <v>76</v>
      </c>
      <c r="S1064" t="s">
        <v>514</v>
      </c>
      <c r="T1064" t="s">
        <v>78</v>
      </c>
      <c r="U1064" t="s">
        <v>25592</v>
      </c>
      <c r="V1064" t="s">
        <v>80</v>
      </c>
      <c r="W1064" t="s">
        <v>81</v>
      </c>
      <c r="X1064" t="s">
        <v>516</v>
      </c>
      <c r="Y1064" t="s">
        <v>7211</v>
      </c>
    </row>
    <row r="1065" spans="1:25" x14ac:dyDescent="0.25">
      <c r="A1065" t="s">
        <v>25593</v>
      </c>
      <c r="B1065">
        <v>2010</v>
      </c>
      <c r="C1065">
        <v>3</v>
      </c>
      <c r="D1065" t="s">
        <v>9836</v>
      </c>
      <c r="E1065" t="s">
        <v>2518</v>
      </c>
      <c r="F1065" t="s">
        <v>2519</v>
      </c>
      <c r="G1065" t="s">
        <v>69</v>
      </c>
      <c r="H1065" t="s">
        <v>23428</v>
      </c>
      <c r="I1065" t="s">
        <v>71</v>
      </c>
      <c r="J1065" t="s">
        <v>72</v>
      </c>
      <c r="K1065" t="s">
        <v>25301</v>
      </c>
      <c r="L1065">
        <v>2740</v>
      </c>
      <c r="M1065">
        <v>12852.67</v>
      </c>
      <c r="N1065" t="s">
        <v>74</v>
      </c>
      <c r="O1065">
        <v>10</v>
      </c>
      <c r="P1065">
        <v>70044314</v>
      </c>
      <c r="Q1065" t="s">
        <v>75</v>
      </c>
      <c r="R1065" t="s">
        <v>76</v>
      </c>
      <c r="S1065" t="s">
        <v>741</v>
      </c>
      <c r="T1065" t="s">
        <v>78</v>
      </c>
      <c r="U1065" t="s">
        <v>25594</v>
      </c>
      <c r="V1065" t="s">
        <v>80</v>
      </c>
      <c r="W1065" t="s">
        <v>81</v>
      </c>
      <c r="X1065" t="s">
        <v>743</v>
      </c>
      <c r="Y1065" t="s">
        <v>7211</v>
      </c>
    </row>
    <row r="1066" spans="1:25" x14ac:dyDescent="0.25">
      <c r="A1066" t="s">
        <v>25595</v>
      </c>
      <c r="B1066">
        <v>2012</v>
      </c>
      <c r="C1066">
        <v>13</v>
      </c>
      <c r="D1066" t="s">
        <v>7258</v>
      </c>
      <c r="E1066" t="s">
        <v>2518</v>
      </c>
      <c r="F1066" t="s">
        <v>2519</v>
      </c>
      <c r="G1066" t="s">
        <v>69</v>
      </c>
      <c r="H1066" t="s">
        <v>23428</v>
      </c>
      <c r="I1066" t="s">
        <v>71</v>
      </c>
      <c r="J1066" t="s">
        <v>72</v>
      </c>
      <c r="K1066" t="s">
        <v>25293</v>
      </c>
      <c r="L1066">
        <v>1060</v>
      </c>
      <c r="M1066">
        <v>4333.32</v>
      </c>
      <c r="N1066" t="s">
        <v>74</v>
      </c>
      <c r="O1066">
        <v>10</v>
      </c>
      <c r="P1066">
        <v>70044314</v>
      </c>
      <c r="Q1066" t="s">
        <v>75</v>
      </c>
      <c r="R1066" t="s">
        <v>76</v>
      </c>
      <c r="S1066" t="s">
        <v>1099</v>
      </c>
      <c r="T1066" t="s">
        <v>78</v>
      </c>
      <c r="U1066" t="s">
        <v>25596</v>
      </c>
      <c r="V1066" t="s">
        <v>80</v>
      </c>
      <c r="W1066" t="s">
        <v>81</v>
      </c>
      <c r="X1066" t="s">
        <v>1101</v>
      </c>
      <c r="Y1066" t="s">
        <v>7211</v>
      </c>
    </row>
    <row r="1067" spans="1:25" x14ac:dyDescent="0.25">
      <c r="A1067" t="s">
        <v>25597</v>
      </c>
      <c r="B1067">
        <v>2012</v>
      </c>
      <c r="C1067">
        <v>13</v>
      </c>
      <c r="D1067" t="s">
        <v>7258</v>
      </c>
      <c r="E1067" t="s">
        <v>2518</v>
      </c>
      <c r="F1067" t="s">
        <v>2519</v>
      </c>
      <c r="G1067" t="s">
        <v>69</v>
      </c>
      <c r="H1067" t="s">
        <v>23428</v>
      </c>
      <c r="I1067" t="s">
        <v>71</v>
      </c>
      <c r="J1067" t="s">
        <v>72</v>
      </c>
      <c r="K1067" t="s">
        <v>25293</v>
      </c>
      <c r="L1067">
        <v>2170</v>
      </c>
      <c r="M1067">
        <v>2913.31</v>
      </c>
      <c r="N1067" t="s">
        <v>74</v>
      </c>
      <c r="O1067">
        <v>10</v>
      </c>
      <c r="P1067">
        <v>70044314</v>
      </c>
      <c r="Q1067" t="s">
        <v>75</v>
      </c>
      <c r="R1067" t="s">
        <v>76</v>
      </c>
      <c r="S1067" t="s">
        <v>181</v>
      </c>
      <c r="T1067" t="s">
        <v>78</v>
      </c>
      <c r="U1067" t="s">
        <v>25598</v>
      </c>
      <c r="V1067" t="s">
        <v>80</v>
      </c>
      <c r="W1067" t="s">
        <v>81</v>
      </c>
      <c r="X1067" t="s">
        <v>183</v>
      </c>
      <c r="Y1067" t="s">
        <v>7211</v>
      </c>
    </row>
    <row r="1068" spans="1:25" x14ac:dyDescent="0.25">
      <c r="A1068" t="s">
        <v>25599</v>
      </c>
      <c r="B1068">
        <v>2017</v>
      </c>
      <c r="C1068">
        <v>12</v>
      </c>
      <c r="D1068" t="s">
        <v>25577</v>
      </c>
      <c r="E1068" t="s">
        <v>2518</v>
      </c>
      <c r="F1068" t="s">
        <v>2519</v>
      </c>
      <c r="G1068" t="s">
        <v>69</v>
      </c>
      <c r="H1068" t="s">
        <v>23428</v>
      </c>
      <c r="I1068" t="s">
        <v>71</v>
      </c>
      <c r="J1068" t="s">
        <v>72</v>
      </c>
      <c r="K1068" t="s">
        <v>25316</v>
      </c>
      <c r="L1068">
        <v>1060</v>
      </c>
      <c r="M1068">
        <v>5200</v>
      </c>
      <c r="N1068" t="s">
        <v>74</v>
      </c>
      <c r="O1068">
        <v>10</v>
      </c>
      <c r="P1068">
        <v>70044314</v>
      </c>
      <c r="Q1068" t="s">
        <v>75</v>
      </c>
      <c r="R1068" t="s">
        <v>76</v>
      </c>
      <c r="S1068" t="s">
        <v>1099</v>
      </c>
      <c r="T1068" t="s">
        <v>78</v>
      </c>
      <c r="U1068" t="s">
        <v>25600</v>
      </c>
      <c r="V1068" t="s">
        <v>80</v>
      </c>
      <c r="W1068" t="s">
        <v>81</v>
      </c>
      <c r="X1068" t="s">
        <v>1101</v>
      </c>
      <c r="Y1068" t="s">
        <v>7211</v>
      </c>
    </row>
    <row r="1069" spans="1:25" x14ac:dyDescent="0.25">
      <c r="A1069" t="s">
        <v>25601</v>
      </c>
      <c r="B1069">
        <v>2016</v>
      </c>
      <c r="C1069">
        <v>9</v>
      </c>
      <c r="D1069" t="s">
        <v>12545</v>
      </c>
      <c r="E1069" t="s">
        <v>2518</v>
      </c>
      <c r="F1069" t="s">
        <v>2519</v>
      </c>
      <c r="G1069" t="s">
        <v>69</v>
      </c>
      <c r="H1069" t="s">
        <v>23428</v>
      </c>
      <c r="I1069" t="s">
        <v>71</v>
      </c>
      <c r="J1069" t="s">
        <v>72</v>
      </c>
      <c r="K1069" t="s">
        <v>25284</v>
      </c>
      <c r="L1069">
        <v>1938</v>
      </c>
      <c r="M1069">
        <v>13000</v>
      </c>
      <c r="N1069" t="s">
        <v>74</v>
      </c>
      <c r="O1069">
        <v>10</v>
      </c>
      <c r="P1069">
        <v>70044314</v>
      </c>
      <c r="Q1069" t="s">
        <v>75</v>
      </c>
      <c r="R1069" t="s">
        <v>76</v>
      </c>
      <c r="S1069" t="s">
        <v>900</v>
      </c>
      <c r="T1069" t="s">
        <v>78</v>
      </c>
      <c r="U1069" t="s">
        <v>25602</v>
      </c>
      <c r="V1069" t="s">
        <v>80</v>
      </c>
      <c r="W1069" t="s">
        <v>81</v>
      </c>
      <c r="X1069" t="s">
        <v>902</v>
      </c>
      <c r="Y1069" t="s">
        <v>7211</v>
      </c>
    </row>
    <row r="1070" spans="1:25" x14ac:dyDescent="0.25">
      <c r="A1070" t="s">
        <v>25603</v>
      </c>
      <c r="B1070">
        <v>2015</v>
      </c>
      <c r="C1070">
        <v>3</v>
      </c>
      <c r="D1070" t="s">
        <v>13819</v>
      </c>
      <c r="E1070" t="s">
        <v>2518</v>
      </c>
      <c r="F1070" t="s">
        <v>2519</v>
      </c>
      <c r="G1070" t="s">
        <v>69</v>
      </c>
      <c r="H1070" t="s">
        <v>23428</v>
      </c>
      <c r="I1070" t="s">
        <v>71</v>
      </c>
      <c r="J1070" t="s">
        <v>72</v>
      </c>
      <c r="K1070" t="s">
        <v>25322</v>
      </c>
      <c r="L1070">
        <v>2301</v>
      </c>
      <c r="M1070">
        <v>3634.17</v>
      </c>
      <c r="N1070" t="s">
        <v>74</v>
      </c>
      <c r="O1070">
        <v>10</v>
      </c>
      <c r="P1070">
        <v>70044314</v>
      </c>
      <c r="Q1070" t="s">
        <v>75</v>
      </c>
      <c r="R1070" t="s">
        <v>76</v>
      </c>
      <c r="S1070" t="s">
        <v>206</v>
      </c>
      <c r="T1070" t="s">
        <v>78</v>
      </c>
      <c r="U1070" t="s">
        <v>25604</v>
      </c>
      <c r="V1070" t="s">
        <v>80</v>
      </c>
      <c r="W1070" t="s">
        <v>81</v>
      </c>
      <c r="X1070" t="s">
        <v>208</v>
      </c>
      <c r="Y1070" t="s">
        <v>7211</v>
      </c>
    </row>
    <row r="1071" spans="1:25" x14ac:dyDescent="0.25">
      <c r="A1071" t="s">
        <v>25605</v>
      </c>
      <c r="B1071">
        <v>2014</v>
      </c>
      <c r="C1071">
        <v>13</v>
      </c>
      <c r="D1071" t="s">
        <v>21711</v>
      </c>
      <c r="E1071" t="s">
        <v>2518</v>
      </c>
      <c r="F1071" t="s">
        <v>2519</v>
      </c>
      <c r="G1071" t="s">
        <v>69</v>
      </c>
      <c r="H1071" t="s">
        <v>23428</v>
      </c>
      <c r="I1071" t="s">
        <v>71</v>
      </c>
      <c r="J1071" t="s">
        <v>72</v>
      </c>
      <c r="K1071" t="s">
        <v>25287</v>
      </c>
      <c r="L1071">
        <v>1938</v>
      </c>
      <c r="M1071">
        <v>8666.67</v>
      </c>
      <c r="N1071" t="s">
        <v>74</v>
      </c>
      <c r="O1071">
        <v>10</v>
      </c>
      <c r="P1071">
        <v>70044314</v>
      </c>
      <c r="Q1071" t="s">
        <v>75</v>
      </c>
      <c r="R1071" t="s">
        <v>76</v>
      </c>
      <c r="S1071" t="s">
        <v>900</v>
      </c>
      <c r="T1071" t="s">
        <v>78</v>
      </c>
      <c r="U1071" t="s">
        <v>25606</v>
      </c>
      <c r="V1071" t="s">
        <v>80</v>
      </c>
      <c r="W1071" t="s">
        <v>81</v>
      </c>
      <c r="X1071" t="s">
        <v>902</v>
      </c>
      <c r="Y1071" t="s">
        <v>7211</v>
      </c>
    </row>
    <row r="1072" spans="1:25" x14ac:dyDescent="0.25">
      <c r="A1072" t="s">
        <v>25607</v>
      </c>
      <c r="B1072">
        <v>2011</v>
      </c>
      <c r="C1072">
        <v>8</v>
      </c>
      <c r="D1072" t="s">
        <v>12525</v>
      </c>
      <c r="E1072" t="s">
        <v>2518</v>
      </c>
      <c r="F1072" t="s">
        <v>2519</v>
      </c>
      <c r="G1072" t="s">
        <v>69</v>
      </c>
      <c r="H1072" t="s">
        <v>23428</v>
      </c>
      <c r="I1072" t="s">
        <v>71</v>
      </c>
      <c r="J1072" t="s">
        <v>72</v>
      </c>
      <c r="K1072" t="s">
        <v>25290</v>
      </c>
      <c r="L1072">
        <v>2722</v>
      </c>
      <c r="M1072">
        <v>6426.33</v>
      </c>
      <c r="N1072" t="s">
        <v>74</v>
      </c>
      <c r="O1072">
        <v>10</v>
      </c>
      <c r="P1072">
        <v>70044314</v>
      </c>
      <c r="Q1072" t="s">
        <v>75</v>
      </c>
      <c r="R1072" t="s">
        <v>76</v>
      </c>
      <c r="S1072" t="s">
        <v>228</v>
      </c>
      <c r="T1072" t="s">
        <v>78</v>
      </c>
      <c r="U1072" t="s">
        <v>25608</v>
      </c>
      <c r="V1072" t="s">
        <v>80</v>
      </c>
      <c r="W1072" t="s">
        <v>81</v>
      </c>
      <c r="X1072" t="s">
        <v>230</v>
      </c>
      <c r="Y1072" t="s">
        <v>7211</v>
      </c>
    </row>
    <row r="1073" spans="1:25" x14ac:dyDescent="0.25">
      <c r="A1073" t="s">
        <v>25609</v>
      </c>
      <c r="B1073">
        <v>2013</v>
      </c>
      <c r="C1073">
        <v>6</v>
      </c>
      <c r="D1073" t="s">
        <v>14773</v>
      </c>
      <c r="E1073" t="s">
        <v>2518</v>
      </c>
      <c r="F1073" t="s">
        <v>2519</v>
      </c>
      <c r="G1073" t="s">
        <v>69</v>
      </c>
      <c r="H1073" t="s">
        <v>23428</v>
      </c>
      <c r="I1073" t="s">
        <v>71</v>
      </c>
      <c r="J1073" t="s">
        <v>72</v>
      </c>
      <c r="K1073" t="s">
        <v>25298</v>
      </c>
      <c r="L1073">
        <v>2740</v>
      </c>
      <c r="M1073">
        <v>9639.5</v>
      </c>
      <c r="N1073" t="s">
        <v>74</v>
      </c>
      <c r="O1073">
        <v>10</v>
      </c>
      <c r="P1073">
        <v>70044314</v>
      </c>
      <c r="Q1073" t="s">
        <v>75</v>
      </c>
      <c r="R1073" t="s">
        <v>76</v>
      </c>
      <c r="S1073" t="s">
        <v>741</v>
      </c>
      <c r="T1073" t="s">
        <v>78</v>
      </c>
      <c r="U1073" t="s">
        <v>25610</v>
      </c>
      <c r="V1073" t="s">
        <v>80</v>
      </c>
      <c r="W1073" t="s">
        <v>81</v>
      </c>
      <c r="X1073" t="s">
        <v>743</v>
      </c>
      <c r="Y1073" t="s">
        <v>7211</v>
      </c>
    </row>
    <row r="1074" spans="1:25" x14ac:dyDescent="0.25">
      <c r="A1074" t="s">
        <v>25611</v>
      </c>
      <c r="B1074">
        <v>2011</v>
      </c>
      <c r="C1074">
        <v>8</v>
      </c>
      <c r="D1074" t="s">
        <v>12525</v>
      </c>
      <c r="E1074" t="s">
        <v>2518</v>
      </c>
      <c r="F1074" t="s">
        <v>2519</v>
      </c>
      <c r="G1074" t="s">
        <v>69</v>
      </c>
      <c r="H1074" t="s">
        <v>23428</v>
      </c>
      <c r="I1074" t="s">
        <v>71</v>
      </c>
      <c r="J1074" t="s">
        <v>72</v>
      </c>
      <c r="K1074" t="s">
        <v>25290</v>
      </c>
      <c r="L1074">
        <v>1938</v>
      </c>
      <c r="M1074">
        <v>8666.66</v>
      </c>
      <c r="N1074" t="s">
        <v>74</v>
      </c>
      <c r="O1074">
        <v>10</v>
      </c>
      <c r="P1074">
        <v>70044314</v>
      </c>
      <c r="Q1074" t="s">
        <v>75</v>
      </c>
      <c r="R1074" t="s">
        <v>76</v>
      </c>
      <c r="S1074" t="s">
        <v>900</v>
      </c>
      <c r="T1074" t="s">
        <v>78</v>
      </c>
      <c r="U1074" t="s">
        <v>25612</v>
      </c>
      <c r="V1074" t="s">
        <v>80</v>
      </c>
      <c r="W1074" t="s">
        <v>81</v>
      </c>
      <c r="X1074" t="s">
        <v>902</v>
      </c>
      <c r="Y1074" t="s">
        <v>7211</v>
      </c>
    </row>
    <row r="1075" spans="1:25" x14ac:dyDescent="0.25">
      <c r="A1075" t="s">
        <v>25613</v>
      </c>
      <c r="B1075">
        <v>2015</v>
      </c>
      <c r="C1075">
        <v>9</v>
      </c>
      <c r="D1075" t="s">
        <v>7725</v>
      </c>
      <c r="E1075" t="s">
        <v>2518</v>
      </c>
      <c r="F1075" t="s">
        <v>2519</v>
      </c>
      <c r="G1075" t="s">
        <v>69</v>
      </c>
      <c r="H1075" t="s">
        <v>23428</v>
      </c>
      <c r="I1075" t="s">
        <v>71</v>
      </c>
      <c r="J1075" t="s">
        <v>72</v>
      </c>
      <c r="K1075" t="s">
        <v>25322</v>
      </c>
      <c r="L1075">
        <v>1905</v>
      </c>
      <c r="M1075">
        <v>5614.67</v>
      </c>
      <c r="N1075" t="s">
        <v>74</v>
      </c>
      <c r="O1075">
        <v>10</v>
      </c>
      <c r="P1075">
        <v>70044314</v>
      </c>
      <c r="Q1075" t="s">
        <v>75</v>
      </c>
      <c r="R1075" t="s">
        <v>76</v>
      </c>
      <c r="S1075" t="s">
        <v>1175</v>
      </c>
      <c r="T1075" t="s">
        <v>78</v>
      </c>
      <c r="U1075" t="s">
        <v>25614</v>
      </c>
      <c r="V1075" t="s">
        <v>80</v>
      </c>
      <c r="W1075" t="s">
        <v>81</v>
      </c>
      <c r="X1075" t="s">
        <v>1177</v>
      </c>
      <c r="Y1075" t="s">
        <v>7211</v>
      </c>
    </row>
    <row r="1076" spans="1:25" x14ac:dyDescent="0.25">
      <c r="A1076" t="s">
        <v>25615</v>
      </c>
      <c r="B1076">
        <v>2017</v>
      </c>
      <c r="C1076">
        <v>9</v>
      </c>
      <c r="D1076" t="s">
        <v>17596</v>
      </c>
      <c r="E1076" t="s">
        <v>2518</v>
      </c>
      <c r="F1076" t="s">
        <v>2519</v>
      </c>
      <c r="G1076" t="s">
        <v>69</v>
      </c>
      <c r="H1076" t="s">
        <v>23428</v>
      </c>
      <c r="I1076" t="s">
        <v>71</v>
      </c>
      <c r="J1076" t="s">
        <v>72</v>
      </c>
      <c r="K1076" t="s">
        <v>25316</v>
      </c>
      <c r="L1076">
        <v>2170</v>
      </c>
      <c r="M1076">
        <v>5826.67</v>
      </c>
      <c r="N1076" t="s">
        <v>74</v>
      </c>
      <c r="O1076">
        <v>10</v>
      </c>
      <c r="P1076">
        <v>70044314</v>
      </c>
      <c r="Q1076" t="s">
        <v>75</v>
      </c>
      <c r="R1076" t="s">
        <v>76</v>
      </c>
      <c r="S1076" t="s">
        <v>181</v>
      </c>
      <c r="T1076" t="s">
        <v>78</v>
      </c>
      <c r="U1076" t="s">
        <v>25616</v>
      </c>
      <c r="V1076" t="s">
        <v>80</v>
      </c>
      <c r="W1076" t="s">
        <v>81</v>
      </c>
      <c r="X1076" t="s">
        <v>183</v>
      </c>
      <c r="Y1076" t="s">
        <v>7211</v>
      </c>
    </row>
    <row r="1077" spans="1:25" x14ac:dyDescent="0.25">
      <c r="A1077" t="s">
        <v>25617</v>
      </c>
      <c r="B1077">
        <v>2016</v>
      </c>
      <c r="C1077">
        <v>3</v>
      </c>
      <c r="D1077" t="s">
        <v>8279</v>
      </c>
      <c r="E1077" t="s">
        <v>2518</v>
      </c>
      <c r="F1077" t="s">
        <v>2519</v>
      </c>
      <c r="G1077" t="s">
        <v>69</v>
      </c>
      <c r="H1077" t="s">
        <v>23428</v>
      </c>
      <c r="I1077" t="s">
        <v>71</v>
      </c>
      <c r="J1077" t="s">
        <v>72</v>
      </c>
      <c r="K1077" t="s">
        <v>25284</v>
      </c>
      <c r="L1077">
        <v>2740</v>
      </c>
      <c r="M1077">
        <v>9639.5</v>
      </c>
      <c r="N1077" t="s">
        <v>74</v>
      </c>
      <c r="O1077">
        <v>10</v>
      </c>
      <c r="P1077">
        <v>70044314</v>
      </c>
      <c r="Q1077" t="s">
        <v>75</v>
      </c>
      <c r="R1077" t="s">
        <v>76</v>
      </c>
      <c r="S1077" t="s">
        <v>741</v>
      </c>
      <c r="T1077" t="s">
        <v>78</v>
      </c>
      <c r="U1077" t="s">
        <v>25618</v>
      </c>
      <c r="V1077" t="s">
        <v>80</v>
      </c>
      <c r="W1077" t="s">
        <v>81</v>
      </c>
      <c r="X1077" t="s">
        <v>743</v>
      </c>
      <c r="Y1077" t="s">
        <v>7211</v>
      </c>
    </row>
    <row r="1078" spans="1:25" x14ac:dyDescent="0.25">
      <c r="A1078" t="s">
        <v>25619</v>
      </c>
      <c r="B1078">
        <v>2011</v>
      </c>
      <c r="C1078">
        <v>6</v>
      </c>
      <c r="D1078" t="s">
        <v>8303</v>
      </c>
      <c r="E1078" t="s">
        <v>2518</v>
      </c>
      <c r="F1078" t="s">
        <v>2519</v>
      </c>
      <c r="G1078" t="s">
        <v>69</v>
      </c>
      <c r="H1078" t="s">
        <v>23428</v>
      </c>
      <c r="I1078" t="s">
        <v>71</v>
      </c>
      <c r="J1078" t="s">
        <v>72</v>
      </c>
      <c r="K1078" t="s">
        <v>25290</v>
      </c>
      <c r="L1078">
        <v>2722</v>
      </c>
      <c r="M1078">
        <v>6426.33</v>
      </c>
      <c r="N1078" t="s">
        <v>74</v>
      </c>
      <c r="O1078">
        <v>10</v>
      </c>
      <c r="P1078">
        <v>70044314</v>
      </c>
      <c r="Q1078" t="s">
        <v>75</v>
      </c>
      <c r="R1078" t="s">
        <v>76</v>
      </c>
      <c r="S1078" t="s">
        <v>228</v>
      </c>
      <c r="T1078" t="s">
        <v>78</v>
      </c>
      <c r="U1078" t="s">
        <v>25620</v>
      </c>
      <c r="V1078" t="s">
        <v>80</v>
      </c>
      <c r="W1078" t="s">
        <v>81</v>
      </c>
      <c r="X1078" t="s">
        <v>230</v>
      </c>
      <c r="Y1078" t="s">
        <v>7211</v>
      </c>
    </row>
    <row r="1079" spans="1:25" x14ac:dyDescent="0.25">
      <c r="A1079" t="s">
        <v>25621</v>
      </c>
      <c r="B1079">
        <v>2015</v>
      </c>
      <c r="C1079">
        <v>9</v>
      </c>
      <c r="D1079" t="s">
        <v>7725</v>
      </c>
      <c r="E1079" t="s">
        <v>2518</v>
      </c>
      <c r="F1079" t="s">
        <v>2519</v>
      </c>
      <c r="G1079" t="s">
        <v>69</v>
      </c>
      <c r="H1079" t="s">
        <v>23428</v>
      </c>
      <c r="I1079" t="s">
        <v>71</v>
      </c>
      <c r="J1079" t="s">
        <v>72</v>
      </c>
      <c r="K1079" t="s">
        <v>25322</v>
      </c>
      <c r="L1079">
        <v>1002</v>
      </c>
      <c r="M1079">
        <v>3466.67</v>
      </c>
      <c r="N1079" t="s">
        <v>74</v>
      </c>
      <c r="O1079">
        <v>10</v>
      </c>
      <c r="P1079">
        <v>70044314</v>
      </c>
      <c r="Q1079" t="s">
        <v>75</v>
      </c>
      <c r="R1079" t="s">
        <v>76</v>
      </c>
      <c r="S1079" t="s">
        <v>301</v>
      </c>
      <c r="T1079" t="s">
        <v>78</v>
      </c>
      <c r="U1079" t="s">
        <v>25622</v>
      </c>
      <c r="V1079" t="s">
        <v>80</v>
      </c>
      <c r="W1079" t="s">
        <v>81</v>
      </c>
      <c r="X1079" t="s">
        <v>303</v>
      </c>
      <c r="Y1079" t="s">
        <v>7211</v>
      </c>
    </row>
    <row r="1080" spans="1:25" x14ac:dyDescent="0.25">
      <c r="A1080" t="s">
        <v>25623</v>
      </c>
      <c r="B1080">
        <v>2017</v>
      </c>
      <c r="C1080">
        <v>12</v>
      </c>
      <c r="D1080" t="s">
        <v>25577</v>
      </c>
      <c r="E1080" t="s">
        <v>2518</v>
      </c>
      <c r="F1080" t="s">
        <v>2519</v>
      </c>
      <c r="G1080" t="s">
        <v>69</v>
      </c>
      <c r="H1080" t="s">
        <v>23428</v>
      </c>
      <c r="I1080" t="s">
        <v>71</v>
      </c>
      <c r="J1080" t="s">
        <v>72</v>
      </c>
      <c r="K1080" t="s">
        <v>25316</v>
      </c>
      <c r="L1080">
        <v>2740</v>
      </c>
      <c r="M1080">
        <v>6426.36</v>
      </c>
      <c r="N1080" t="s">
        <v>74</v>
      </c>
      <c r="O1080">
        <v>10</v>
      </c>
      <c r="P1080">
        <v>70044314</v>
      </c>
      <c r="Q1080" t="s">
        <v>75</v>
      </c>
      <c r="R1080" t="s">
        <v>76</v>
      </c>
      <c r="S1080" t="s">
        <v>741</v>
      </c>
      <c r="T1080" t="s">
        <v>78</v>
      </c>
      <c r="U1080" t="s">
        <v>25624</v>
      </c>
      <c r="V1080" t="s">
        <v>80</v>
      </c>
      <c r="W1080" t="s">
        <v>81</v>
      </c>
      <c r="X1080" t="s">
        <v>743</v>
      </c>
      <c r="Y1080" t="s">
        <v>7211</v>
      </c>
    </row>
    <row r="1081" spans="1:25" x14ac:dyDescent="0.25">
      <c r="A1081" t="s">
        <v>25625</v>
      </c>
      <c r="B1081">
        <v>2010</v>
      </c>
      <c r="C1081">
        <v>3</v>
      </c>
      <c r="D1081" t="s">
        <v>9836</v>
      </c>
      <c r="E1081" t="s">
        <v>2518</v>
      </c>
      <c r="F1081" t="s">
        <v>2519</v>
      </c>
      <c r="G1081" t="s">
        <v>69</v>
      </c>
      <c r="H1081" t="s">
        <v>23428</v>
      </c>
      <c r="I1081" t="s">
        <v>71</v>
      </c>
      <c r="J1081" t="s">
        <v>72</v>
      </c>
      <c r="K1081" t="s">
        <v>25301</v>
      </c>
      <c r="L1081">
        <v>1938</v>
      </c>
      <c r="M1081">
        <v>17333.330000000002</v>
      </c>
      <c r="N1081" t="s">
        <v>74</v>
      </c>
      <c r="O1081">
        <v>10</v>
      </c>
      <c r="P1081">
        <v>70044314</v>
      </c>
      <c r="Q1081" t="s">
        <v>75</v>
      </c>
      <c r="R1081" t="s">
        <v>76</v>
      </c>
      <c r="S1081" t="s">
        <v>900</v>
      </c>
      <c r="T1081" t="s">
        <v>78</v>
      </c>
      <c r="U1081" t="s">
        <v>25626</v>
      </c>
      <c r="V1081" t="s">
        <v>80</v>
      </c>
      <c r="W1081" t="s">
        <v>81</v>
      </c>
      <c r="X1081" t="s">
        <v>902</v>
      </c>
      <c r="Y1081" t="s">
        <v>7211</v>
      </c>
    </row>
    <row r="1082" spans="1:25" x14ac:dyDescent="0.25">
      <c r="A1082" t="s">
        <v>25627</v>
      </c>
      <c r="B1082">
        <v>2013</v>
      </c>
      <c r="C1082">
        <v>3</v>
      </c>
      <c r="D1082" t="s">
        <v>7240</v>
      </c>
      <c r="E1082" t="s">
        <v>2518</v>
      </c>
      <c r="F1082" t="s">
        <v>2519</v>
      </c>
      <c r="G1082" t="s">
        <v>69</v>
      </c>
      <c r="H1082" t="s">
        <v>23428</v>
      </c>
      <c r="I1082" t="s">
        <v>71</v>
      </c>
      <c r="J1082" t="s">
        <v>72</v>
      </c>
      <c r="K1082" t="s">
        <v>25298</v>
      </c>
      <c r="L1082">
        <v>1938</v>
      </c>
      <c r="M1082">
        <v>17333.34</v>
      </c>
      <c r="N1082" t="s">
        <v>74</v>
      </c>
      <c r="O1082">
        <v>10</v>
      </c>
      <c r="P1082">
        <v>70044314</v>
      </c>
      <c r="Q1082" t="s">
        <v>75</v>
      </c>
      <c r="R1082" t="s">
        <v>76</v>
      </c>
      <c r="S1082" t="s">
        <v>900</v>
      </c>
      <c r="T1082" t="s">
        <v>78</v>
      </c>
      <c r="U1082" t="s">
        <v>25628</v>
      </c>
      <c r="V1082" t="s">
        <v>80</v>
      </c>
      <c r="W1082" t="s">
        <v>81</v>
      </c>
      <c r="X1082" t="s">
        <v>902</v>
      </c>
      <c r="Y1082" t="s">
        <v>7211</v>
      </c>
    </row>
    <row r="1083" spans="1:25" x14ac:dyDescent="0.25">
      <c r="A1083" t="s">
        <v>25629</v>
      </c>
      <c r="B1083">
        <v>2015</v>
      </c>
      <c r="C1083">
        <v>3</v>
      </c>
      <c r="D1083" t="s">
        <v>13819</v>
      </c>
      <c r="E1083" t="s">
        <v>2518</v>
      </c>
      <c r="F1083" t="s">
        <v>2519</v>
      </c>
      <c r="G1083" t="s">
        <v>69</v>
      </c>
      <c r="H1083" t="s">
        <v>23428</v>
      </c>
      <c r="I1083" t="s">
        <v>71</v>
      </c>
      <c r="J1083" t="s">
        <v>72</v>
      </c>
      <c r="K1083" t="s">
        <v>25322</v>
      </c>
      <c r="L1083">
        <v>1970</v>
      </c>
      <c r="M1083">
        <v>4284.33</v>
      </c>
      <c r="N1083" t="s">
        <v>74</v>
      </c>
      <c r="O1083">
        <v>10</v>
      </c>
      <c r="P1083">
        <v>70044314</v>
      </c>
      <c r="Q1083" t="s">
        <v>75</v>
      </c>
      <c r="R1083" t="s">
        <v>76</v>
      </c>
      <c r="S1083" t="s">
        <v>514</v>
      </c>
      <c r="T1083" t="s">
        <v>78</v>
      </c>
      <c r="U1083" t="s">
        <v>25630</v>
      </c>
      <c r="V1083" t="s">
        <v>80</v>
      </c>
      <c r="W1083" t="s">
        <v>81</v>
      </c>
      <c r="X1083" t="s">
        <v>516</v>
      </c>
      <c r="Y1083" t="s">
        <v>7211</v>
      </c>
    </row>
    <row r="1084" spans="1:25" x14ac:dyDescent="0.25">
      <c r="A1084" t="s">
        <v>25631</v>
      </c>
      <c r="B1084">
        <v>2013</v>
      </c>
      <c r="C1084">
        <v>6</v>
      </c>
      <c r="D1084" t="s">
        <v>14773</v>
      </c>
      <c r="E1084" t="s">
        <v>2518</v>
      </c>
      <c r="F1084" t="s">
        <v>2519</v>
      </c>
      <c r="G1084" t="s">
        <v>69</v>
      </c>
      <c r="H1084" t="s">
        <v>23428</v>
      </c>
      <c r="I1084" t="s">
        <v>71</v>
      </c>
      <c r="J1084" t="s">
        <v>72</v>
      </c>
      <c r="K1084" t="s">
        <v>25298</v>
      </c>
      <c r="L1084">
        <v>1060</v>
      </c>
      <c r="M1084">
        <v>7800</v>
      </c>
      <c r="N1084" t="s">
        <v>74</v>
      </c>
      <c r="O1084">
        <v>10</v>
      </c>
      <c r="P1084">
        <v>70044314</v>
      </c>
      <c r="Q1084" t="s">
        <v>75</v>
      </c>
      <c r="R1084" t="s">
        <v>76</v>
      </c>
      <c r="S1084" t="s">
        <v>1099</v>
      </c>
      <c r="T1084" t="s">
        <v>78</v>
      </c>
      <c r="U1084" t="s">
        <v>25632</v>
      </c>
      <c r="V1084" t="s">
        <v>80</v>
      </c>
      <c r="W1084" t="s">
        <v>81</v>
      </c>
      <c r="X1084" t="s">
        <v>1101</v>
      </c>
      <c r="Y1084" t="s">
        <v>7211</v>
      </c>
    </row>
    <row r="1085" spans="1:25" x14ac:dyDescent="0.25">
      <c r="A1085" t="s">
        <v>25633</v>
      </c>
      <c r="B1085">
        <v>2012</v>
      </c>
      <c r="C1085">
        <v>2</v>
      </c>
      <c r="D1085" t="s">
        <v>8841</v>
      </c>
      <c r="E1085" t="s">
        <v>2518</v>
      </c>
      <c r="F1085" t="s">
        <v>2519</v>
      </c>
      <c r="G1085" t="s">
        <v>69</v>
      </c>
      <c r="H1085" t="s">
        <v>23428</v>
      </c>
      <c r="I1085" t="s">
        <v>71</v>
      </c>
      <c r="J1085" t="s">
        <v>72</v>
      </c>
      <c r="K1085" t="s">
        <v>25293</v>
      </c>
      <c r="L1085">
        <v>2601</v>
      </c>
      <c r="M1085">
        <v>205.83</v>
      </c>
      <c r="N1085" t="s">
        <v>74</v>
      </c>
      <c r="O1085">
        <v>10</v>
      </c>
      <c r="P1085">
        <v>70044314</v>
      </c>
      <c r="Q1085" t="s">
        <v>75</v>
      </c>
      <c r="R1085" t="s">
        <v>76</v>
      </c>
      <c r="S1085" t="s">
        <v>914</v>
      </c>
      <c r="T1085" t="s">
        <v>78</v>
      </c>
      <c r="U1085" t="s">
        <v>25634</v>
      </c>
      <c r="V1085" t="s">
        <v>80</v>
      </c>
      <c r="W1085" t="s">
        <v>81</v>
      </c>
      <c r="X1085" t="s">
        <v>916</v>
      </c>
      <c r="Y1085" t="s">
        <v>7211</v>
      </c>
    </row>
    <row r="1086" spans="1:25" x14ac:dyDescent="0.25">
      <c r="A1086" t="s">
        <v>25635</v>
      </c>
      <c r="B1086">
        <v>2017</v>
      </c>
      <c r="C1086">
        <v>4</v>
      </c>
      <c r="D1086" t="s">
        <v>7768</v>
      </c>
      <c r="E1086" t="s">
        <v>2518</v>
      </c>
      <c r="F1086" t="s">
        <v>2519</v>
      </c>
      <c r="G1086" t="s">
        <v>69</v>
      </c>
      <c r="H1086" t="s">
        <v>23428</v>
      </c>
      <c r="I1086" t="s">
        <v>71</v>
      </c>
      <c r="J1086" t="s">
        <v>72</v>
      </c>
      <c r="K1086" t="s">
        <v>25316</v>
      </c>
      <c r="L1086">
        <v>2301</v>
      </c>
      <c r="M1086">
        <v>3634.17</v>
      </c>
      <c r="N1086" t="s">
        <v>74</v>
      </c>
      <c r="O1086">
        <v>10</v>
      </c>
      <c r="P1086">
        <v>70044314</v>
      </c>
      <c r="Q1086" t="s">
        <v>75</v>
      </c>
      <c r="R1086" t="s">
        <v>76</v>
      </c>
      <c r="S1086" t="s">
        <v>206</v>
      </c>
      <c r="T1086" t="s">
        <v>78</v>
      </c>
      <c r="U1086" t="s">
        <v>25636</v>
      </c>
      <c r="V1086" t="s">
        <v>80</v>
      </c>
      <c r="W1086" t="s">
        <v>81</v>
      </c>
      <c r="X1086" t="s">
        <v>208</v>
      </c>
      <c r="Y1086" t="s">
        <v>7211</v>
      </c>
    </row>
    <row r="1087" spans="1:25" x14ac:dyDescent="0.25">
      <c r="A1087" t="s">
        <v>25637</v>
      </c>
      <c r="B1087">
        <v>2015</v>
      </c>
      <c r="C1087">
        <v>11</v>
      </c>
      <c r="D1087" t="s">
        <v>10309</v>
      </c>
      <c r="E1087" t="s">
        <v>2518</v>
      </c>
      <c r="F1087" t="s">
        <v>2519</v>
      </c>
      <c r="G1087" t="s">
        <v>69</v>
      </c>
      <c r="H1087" t="s">
        <v>23428</v>
      </c>
      <c r="I1087" t="s">
        <v>71</v>
      </c>
      <c r="J1087" t="s">
        <v>72</v>
      </c>
      <c r="K1087" t="s">
        <v>25322</v>
      </c>
      <c r="L1087">
        <v>2151</v>
      </c>
      <c r="M1087">
        <v>8568.68</v>
      </c>
      <c r="N1087" t="s">
        <v>74</v>
      </c>
      <c r="O1087">
        <v>10</v>
      </c>
      <c r="P1087">
        <v>70044314</v>
      </c>
      <c r="Q1087" t="s">
        <v>75</v>
      </c>
      <c r="R1087" t="s">
        <v>76</v>
      </c>
      <c r="S1087" t="s">
        <v>236</v>
      </c>
      <c r="T1087" t="s">
        <v>78</v>
      </c>
      <c r="U1087" t="s">
        <v>25638</v>
      </c>
      <c r="V1087" t="s">
        <v>80</v>
      </c>
      <c r="W1087" t="s">
        <v>81</v>
      </c>
      <c r="X1087" t="s">
        <v>238</v>
      </c>
      <c r="Y1087" t="s">
        <v>7211</v>
      </c>
    </row>
    <row r="1088" spans="1:25" x14ac:dyDescent="0.25">
      <c r="A1088" t="s">
        <v>25639</v>
      </c>
      <c r="B1088">
        <v>2012</v>
      </c>
      <c r="C1088">
        <v>2</v>
      </c>
      <c r="D1088" t="s">
        <v>8841</v>
      </c>
      <c r="E1088" t="s">
        <v>2518</v>
      </c>
      <c r="F1088" t="s">
        <v>2519</v>
      </c>
      <c r="G1088" t="s">
        <v>69</v>
      </c>
      <c r="H1088" t="s">
        <v>23428</v>
      </c>
      <c r="I1088" t="s">
        <v>71</v>
      </c>
      <c r="J1088" t="s">
        <v>72</v>
      </c>
      <c r="K1088" t="s">
        <v>25293</v>
      </c>
      <c r="L1088">
        <v>1905</v>
      </c>
      <c r="M1088">
        <v>5614.67</v>
      </c>
      <c r="N1088" t="s">
        <v>74</v>
      </c>
      <c r="O1088">
        <v>10</v>
      </c>
      <c r="P1088">
        <v>70044314</v>
      </c>
      <c r="Q1088" t="s">
        <v>75</v>
      </c>
      <c r="R1088" t="s">
        <v>76</v>
      </c>
      <c r="S1088" t="s">
        <v>1175</v>
      </c>
      <c r="T1088" t="s">
        <v>78</v>
      </c>
      <c r="U1088" t="s">
        <v>25640</v>
      </c>
      <c r="V1088" t="s">
        <v>80</v>
      </c>
      <c r="W1088" t="s">
        <v>81</v>
      </c>
      <c r="X1088" t="s">
        <v>1177</v>
      </c>
      <c r="Y1088" t="s">
        <v>7211</v>
      </c>
    </row>
    <row r="1089" spans="1:25" x14ac:dyDescent="0.25">
      <c r="A1089" t="s">
        <v>25641</v>
      </c>
      <c r="B1089">
        <v>2012</v>
      </c>
      <c r="C1089">
        <v>7</v>
      </c>
      <c r="D1089" t="s">
        <v>11588</v>
      </c>
      <c r="E1089" t="s">
        <v>2518</v>
      </c>
      <c r="F1089" t="s">
        <v>2519</v>
      </c>
      <c r="G1089" t="s">
        <v>69</v>
      </c>
      <c r="H1089" t="s">
        <v>23428</v>
      </c>
      <c r="I1089" t="s">
        <v>71</v>
      </c>
      <c r="J1089" t="s">
        <v>72</v>
      </c>
      <c r="K1089" t="s">
        <v>25293</v>
      </c>
      <c r="L1089">
        <v>1970</v>
      </c>
      <c r="M1089">
        <v>4284.34</v>
      </c>
      <c r="N1089" t="s">
        <v>74</v>
      </c>
      <c r="O1089">
        <v>10</v>
      </c>
      <c r="P1089">
        <v>70044314</v>
      </c>
      <c r="Q1089" t="s">
        <v>75</v>
      </c>
      <c r="R1089" t="s">
        <v>76</v>
      </c>
      <c r="S1089" t="s">
        <v>514</v>
      </c>
      <c r="T1089" t="s">
        <v>78</v>
      </c>
      <c r="U1089" t="s">
        <v>25642</v>
      </c>
      <c r="V1089" t="s">
        <v>80</v>
      </c>
      <c r="W1089" t="s">
        <v>81</v>
      </c>
      <c r="X1089" t="s">
        <v>516</v>
      </c>
      <c r="Y1089" t="s">
        <v>7211</v>
      </c>
    </row>
    <row r="1090" spans="1:25" x14ac:dyDescent="0.25">
      <c r="A1090" t="s">
        <v>25643</v>
      </c>
      <c r="B1090">
        <v>2016</v>
      </c>
      <c r="C1090">
        <v>9</v>
      </c>
      <c r="D1090" t="s">
        <v>12545</v>
      </c>
      <c r="E1090" t="s">
        <v>2518</v>
      </c>
      <c r="F1090" t="s">
        <v>2519</v>
      </c>
      <c r="G1090" t="s">
        <v>69</v>
      </c>
      <c r="H1090" t="s">
        <v>23428</v>
      </c>
      <c r="I1090" t="s">
        <v>71</v>
      </c>
      <c r="J1090" t="s">
        <v>72</v>
      </c>
      <c r="K1090" t="s">
        <v>25284</v>
      </c>
      <c r="L1090">
        <v>1060</v>
      </c>
      <c r="M1090">
        <v>7800</v>
      </c>
      <c r="N1090" t="s">
        <v>74</v>
      </c>
      <c r="O1090">
        <v>10</v>
      </c>
      <c r="P1090">
        <v>70044314</v>
      </c>
      <c r="Q1090" t="s">
        <v>75</v>
      </c>
      <c r="R1090" t="s">
        <v>76</v>
      </c>
      <c r="S1090" t="s">
        <v>1099</v>
      </c>
      <c r="T1090" t="s">
        <v>78</v>
      </c>
      <c r="U1090" t="s">
        <v>25644</v>
      </c>
      <c r="V1090" t="s">
        <v>80</v>
      </c>
      <c r="W1090" t="s">
        <v>81</v>
      </c>
      <c r="X1090" t="s">
        <v>1101</v>
      </c>
      <c r="Y1090" t="s">
        <v>7211</v>
      </c>
    </row>
    <row r="1091" spans="1:25" x14ac:dyDescent="0.25">
      <c r="A1091" t="s">
        <v>25645</v>
      </c>
      <c r="B1091">
        <v>2011</v>
      </c>
      <c r="C1091">
        <v>11</v>
      </c>
      <c r="D1091" t="s">
        <v>14587</v>
      </c>
      <c r="E1091" t="s">
        <v>2518</v>
      </c>
      <c r="F1091" t="s">
        <v>2519</v>
      </c>
      <c r="G1091" t="s">
        <v>69</v>
      </c>
      <c r="H1091" t="s">
        <v>23428</v>
      </c>
      <c r="I1091" t="s">
        <v>71</v>
      </c>
      <c r="J1091" t="s">
        <v>72</v>
      </c>
      <c r="K1091" t="s">
        <v>25290</v>
      </c>
      <c r="L1091">
        <v>2601</v>
      </c>
      <c r="M1091">
        <v>205.83</v>
      </c>
      <c r="N1091" t="s">
        <v>74</v>
      </c>
      <c r="O1091">
        <v>10</v>
      </c>
      <c r="P1091">
        <v>70044314</v>
      </c>
      <c r="Q1091" t="s">
        <v>75</v>
      </c>
      <c r="R1091" t="s">
        <v>76</v>
      </c>
      <c r="S1091" t="s">
        <v>914</v>
      </c>
      <c r="T1091" t="s">
        <v>78</v>
      </c>
      <c r="U1091" t="s">
        <v>25646</v>
      </c>
      <c r="V1091" t="s">
        <v>80</v>
      </c>
      <c r="W1091" t="s">
        <v>81</v>
      </c>
      <c r="X1091" t="s">
        <v>916</v>
      </c>
      <c r="Y1091" t="s">
        <v>7211</v>
      </c>
    </row>
    <row r="1092" spans="1:25" x14ac:dyDescent="0.25">
      <c r="A1092" t="s">
        <v>25647</v>
      </c>
      <c r="B1092">
        <v>2017</v>
      </c>
      <c r="C1092">
        <v>9</v>
      </c>
      <c r="D1092" t="s">
        <v>17596</v>
      </c>
      <c r="E1092" t="s">
        <v>2518</v>
      </c>
      <c r="F1092" t="s">
        <v>2519</v>
      </c>
      <c r="G1092" t="s">
        <v>69</v>
      </c>
      <c r="H1092" t="s">
        <v>23428</v>
      </c>
      <c r="I1092" t="s">
        <v>71</v>
      </c>
      <c r="J1092" t="s">
        <v>72</v>
      </c>
      <c r="K1092" t="s">
        <v>25316</v>
      </c>
      <c r="L1092">
        <v>1938</v>
      </c>
      <c r="M1092">
        <v>8666.67</v>
      </c>
      <c r="N1092" t="s">
        <v>74</v>
      </c>
      <c r="O1092">
        <v>10</v>
      </c>
      <c r="P1092">
        <v>70044314</v>
      </c>
      <c r="Q1092" t="s">
        <v>75</v>
      </c>
      <c r="R1092" t="s">
        <v>76</v>
      </c>
      <c r="S1092" t="s">
        <v>900</v>
      </c>
      <c r="T1092" t="s">
        <v>78</v>
      </c>
      <c r="U1092" t="s">
        <v>25648</v>
      </c>
      <c r="V1092" t="s">
        <v>80</v>
      </c>
      <c r="W1092" t="s">
        <v>81</v>
      </c>
      <c r="X1092" t="s">
        <v>902</v>
      </c>
      <c r="Y1092" t="s">
        <v>7211</v>
      </c>
    </row>
    <row r="1093" spans="1:25" x14ac:dyDescent="0.25">
      <c r="A1093" t="s">
        <v>25649</v>
      </c>
      <c r="B1093">
        <v>2012</v>
      </c>
      <c r="C1093">
        <v>13</v>
      </c>
      <c r="D1093" t="s">
        <v>7258</v>
      </c>
      <c r="E1093" t="s">
        <v>2518</v>
      </c>
      <c r="F1093" t="s">
        <v>2519</v>
      </c>
      <c r="G1093" t="s">
        <v>69</v>
      </c>
      <c r="H1093" t="s">
        <v>23428</v>
      </c>
      <c r="I1093" t="s">
        <v>71</v>
      </c>
      <c r="J1093" t="s">
        <v>72</v>
      </c>
      <c r="K1093" t="s">
        <v>25293</v>
      </c>
      <c r="L1093">
        <v>2740</v>
      </c>
      <c r="M1093">
        <v>2600</v>
      </c>
      <c r="N1093" t="s">
        <v>74</v>
      </c>
      <c r="O1093">
        <v>10</v>
      </c>
      <c r="P1093">
        <v>70044314</v>
      </c>
      <c r="Q1093" t="s">
        <v>75</v>
      </c>
      <c r="R1093" t="s">
        <v>76</v>
      </c>
      <c r="S1093" t="s">
        <v>741</v>
      </c>
      <c r="T1093" t="s">
        <v>78</v>
      </c>
      <c r="U1093" t="s">
        <v>25650</v>
      </c>
      <c r="V1093" t="s">
        <v>80</v>
      </c>
      <c r="W1093" t="s">
        <v>81</v>
      </c>
      <c r="X1093" t="s">
        <v>743</v>
      </c>
      <c r="Y1093" t="s">
        <v>7211</v>
      </c>
    </row>
    <row r="1094" spans="1:25" x14ac:dyDescent="0.25">
      <c r="A1094" t="s">
        <v>25651</v>
      </c>
      <c r="B1094">
        <v>2011</v>
      </c>
      <c r="C1094">
        <v>11</v>
      </c>
      <c r="D1094" t="s">
        <v>14587</v>
      </c>
      <c r="E1094" t="s">
        <v>2518</v>
      </c>
      <c r="F1094" t="s">
        <v>2519</v>
      </c>
      <c r="G1094" t="s">
        <v>69</v>
      </c>
      <c r="H1094" t="s">
        <v>23428</v>
      </c>
      <c r="I1094" t="s">
        <v>71</v>
      </c>
      <c r="J1094" t="s">
        <v>72</v>
      </c>
      <c r="K1094" t="s">
        <v>25290</v>
      </c>
      <c r="L1094">
        <v>1060</v>
      </c>
      <c r="M1094">
        <v>5200</v>
      </c>
      <c r="N1094" t="s">
        <v>74</v>
      </c>
      <c r="O1094">
        <v>10</v>
      </c>
      <c r="P1094">
        <v>70044314</v>
      </c>
      <c r="Q1094" t="s">
        <v>75</v>
      </c>
      <c r="R1094" t="s">
        <v>76</v>
      </c>
      <c r="S1094" t="s">
        <v>1099</v>
      </c>
      <c r="T1094" t="s">
        <v>78</v>
      </c>
      <c r="U1094" t="s">
        <v>25652</v>
      </c>
      <c r="V1094" t="s">
        <v>80</v>
      </c>
      <c r="W1094" t="s">
        <v>81</v>
      </c>
      <c r="X1094" t="s">
        <v>1101</v>
      </c>
      <c r="Y1094" t="s">
        <v>7211</v>
      </c>
    </row>
    <row r="1095" spans="1:25" x14ac:dyDescent="0.25">
      <c r="A1095" t="s">
        <v>25653</v>
      </c>
      <c r="B1095">
        <v>2014</v>
      </c>
      <c r="C1095">
        <v>2</v>
      </c>
      <c r="D1095" t="s">
        <v>14677</v>
      </c>
      <c r="E1095" t="s">
        <v>2518</v>
      </c>
      <c r="F1095" t="s">
        <v>2519</v>
      </c>
      <c r="G1095" t="s">
        <v>69</v>
      </c>
      <c r="H1095" t="s">
        <v>23428</v>
      </c>
      <c r="I1095" t="s">
        <v>71</v>
      </c>
      <c r="J1095" t="s">
        <v>72</v>
      </c>
      <c r="K1095" t="s">
        <v>25287</v>
      </c>
      <c r="L1095">
        <v>2540</v>
      </c>
      <c r="M1095">
        <v>1759.33</v>
      </c>
      <c r="N1095" t="s">
        <v>74</v>
      </c>
      <c r="O1095">
        <v>10</v>
      </c>
      <c r="P1095">
        <v>70044314</v>
      </c>
      <c r="Q1095" t="s">
        <v>75</v>
      </c>
      <c r="R1095" t="s">
        <v>76</v>
      </c>
      <c r="S1095" t="s">
        <v>344</v>
      </c>
      <c r="T1095" t="s">
        <v>78</v>
      </c>
      <c r="U1095" t="s">
        <v>25654</v>
      </c>
      <c r="V1095" t="s">
        <v>80</v>
      </c>
      <c r="W1095" t="s">
        <v>81</v>
      </c>
      <c r="X1095" t="s">
        <v>346</v>
      </c>
      <c r="Y1095" t="s">
        <v>7211</v>
      </c>
    </row>
    <row r="1096" spans="1:25" x14ac:dyDescent="0.25">
      <c r="A1096" t="s">
        <v>25655</v>
      </c>
      <c r="B1096">
        <v>2013</v>
      </c>
      <c r="C1096">
        <v>3</v>
      </c>
      <c r="D1096" t="s">
        <v>7240</v>
      </c>
      <c r="E1096" t="s">
        <v>2518</v>
      </c>
      <c r="F1096" t="s">
        <v>2519</v>
      </c>
      <c r="G1096" t="s">
        <v>69</v>
      </c>
      <c r="H1096" t="s">
        <v>23428</v>
      </c>
      <c r="I1096" t="s">
        <v>71</v>
      </c>
      <c r="J1096" t="s">
        <v>72</v>
      </c>
      <c r="K1096" t="s">
        <v>25298</v>
      </c>
      <c r="L1096">
        <v>2170</v>
      </c>
      <c r="M1096">
        <v>11653.33</v>
      </c>
      <c r="N1096" t="s">
        <v>74</v>
      </c>
      <c r="O1096">
        <v>10</v>
      </c>
      <c r="P1096">
        <v>70044314</v>
      </c>
      <c r="Q1096" t="s">
        <v>75</v>
      </c>
      <c r="R1096" t="s">
        <v>76</v>
      </c>
      <c r="S1096" t="s">
        <v>181</v>
      </c>
      <c r="T1096" t="s">
        <v>78</v>
      </c>
      <c r="U1096" t="s">
        <v>25656</v>
      </c>
      <c r="V1096" t="s">
        <v>80</v>
      </c>
      <c r="W1096" t="s">
        <v>81</v>
      </c>
      <c r="X1096" t="s">
        <v>183</v>
      </c>
      <c r="Y1096" t="s">
        <v>7211</v>
      </c>
    </row>
    <row r="1097" spans="1:25" x14ac:dyDescent="0.25">
      <c r="A1097" t="s">
        <v>25657</v>
      </c>
      <c r="B1097">
        <v>2017</v>
      </c>
      <c r="C1097">
        <v>9</v>
      </c>
      <c r="D1097" t="s">
        <v>17596</v>
      </c>
      <c r="E1097" t="s">
        <v>2518</v>
      </c>
      <c r="F1097" t="s">
        <v>2519</v>
      </c>
      <c r="G1097" t="s">
        <v>69</v>
      </c>
      <c r="H1097" t="s">
        <v>23428</v>
      </c>
      <c r="I1097" t="s">
        <v>71</v>
      </c>
      <c r="J1097" t="s">
        <v>72</v>
      </c>
      <c r="K1097" t="s">
        <v>25316</v>
      </c>
      <c r="L1097">
        <v>2151</v>
      </c>
      <c r="M1097">
        <v>4284.33</v>
      </c>
      <c r="N1097" t="s">
        <v>74</v>
      </c>
      <c r="O1097">
        <v>10</v>
      </c>
      <c r="P1097">
        <v>70044314</v>
      </c>
      <c r="Q1097" t="s">
        <v>75</v>
      </c>
      <c r="R1097" t="s">
        <v>76</v>
      </c>
      <c r="S1097" t="s">
        <v>236</v>
      </c>
      <c r="T1097" t="s">
        <v>78</v>
      </c>
      <c r="U1097" t="s">
        <v>25658</v>
      </c>
      <c r="V1097" t="s">
        <v>80</v>
      </c>
      <c r="W1097" t="s">
        <v>81</v>
      </c>
      <c r="X1097" t="s">
        <v>238</v>
      </c>
      <c r="Y1097" t="s">
        <v>7211</v>
      </c>
    </row>
    <row r="1098" spans="1:25" x14ac:dyDescent="0.25">
      <c r="A1098" t="s">
        <v>25659</v>
      </c>
      <c r="B1098">
        <v>2018</v>
      </c>
      <c r="C1098">
        <v>4</v>
      </c>
      <c r="D1098" t="s">
        <v>12548</v>
      </c>
      <c r="E1098" t="s">
        <v>2518</v>
      </c>
      <c r="F1098" t="s">
        <v>2519</v>
      </c>
      <c r="G1098" t="s">
        <v>69</v>
      </c>
      <c r="H1098" t="s">
        <v>23428</v>
      </c>
      <c r="I1098" t="s">
        <v>71</v>
      </c>
      <c r="J1098" t="s">
        <v>72</v>
      </c>
      <c r="K1098" t="s">
        <v>25367</v>
      </c>
      <c r="L1098">
        <v>2170</v>
      </c>
      <c r="M1098">
        <v>11653.33</v>
      </c>
      <c r="N1098" t="s">
        <v>74</v>
      </c>
      <c r="O1098">
        <v>10</v>
      </c>
      <c r="P1098">
        <v>70044314</v>
      </c>
      <c r="Q1098" t="s">
        <v>75</v>
      </c>
      <c r="R1098" t="s">
        <v>76</v>
      </c>
      <c r="S1098" t="s">
        <v>181</v>
      </c>
      <c r="T1098" t="s">
        <v>78</v>
      </c>
      <c r="U1098" t="s">
        <v>25660</v>
      </c>
      <c r="V1098" t="s">
        <v>80</v>
      </c>
      <c r="W1098" t="s">
        <v>81</v>
      </c>
      <c r="X1098" t="s">
        <v>183</v>
      </c>
      <c r="Y1098" t="s">
        <v>7211</v>
      </c>
    </row>
    <row r="1099" spans="1:25" x14ac:dyDescent="0.25">
      <c r="A1099" t="s">
        <v>25661</v>
      </c>
      <c r="B1099">
        <v>2011</v>
      </c>
      <c r="C1099">
        <v>5</v>
      </c>
      <c r="D1099" t="s">
        <v>11567</v>
      </c>
      <c r="E1099" t="s">
        <v>2518</v>
      </c>
      <c r="F1099" t="s">
        <v>2519</v>
      </c>
      <c r="G1099" t="s">
        <v>69</v>
      </c>
      <c r="H1099" t="s">
        <v>23428</v>
      </c>
      <c r="I1099" t="s">
        <v>71</v>
      </c>
      <c r="J1099" t="s">
        <v>72</v>
      </c>
      <c r="K1099" t="s">
        <v>25290</v>
      </c>
      <c r="L1099">
        <v>2722</v>
      </c>
      <c r="M1099">
        <v>6426.33</v>
      </c>
      <c r="N1099" t="s">
        <v>74</v>
      </c>
      <c r="O1099">
        <v>10</v>
      </c>
      <c r="P1099">
        <v>70044314</v>
      </c>
      <c r="Q1099" t="s">
        <v>75</v>
      </c>
      <c r="R1099" t="s">
        <v>76</v>
      </c>
      <c r="S1099" t="s">
        <v>228</v>
      </c>
      <c r="T1099" t="s">
        <v>78</v>
      </c>
      <c r="U1099" t="s">
        <v>25662</v>
      </c>
      <c r="V1099" t="s">
        <v>80</v>
      </c>
      <c r="W1099" t="s">
        <v>81</v>
      </c>
      <c r="X1099" t="s">
        <v>230</v>
      </c>
      <c r="Y1099" t="s">
        <v>7211</v>
      </c>
    </row>
    <row r="1100" spans="1:25" x14ac:dyDescent="0.25">
      <c r="A1100" t="s">
        <v>25663</v>
      </c>
      <c r="B1100">
        <v>2012</v>
      </c>
      <c r="C1100">
        <v>7</v>
      </c>
      <c r="D1100" t="s">
        <v>15173</v>
      </c>
      <c r="E1100" t="s">
        <v>2518</v>
      </c>
      <c r="F1100" t="s">
        <v>2519</v>
      </c>
      <c r="G1100" t="s">
        <v>69</v>
      </c>
      <c r="H1100" t="s">
        <v>23428</v>
      </c>
      <c r="I1100" t="s">
        <v>71</v>
      </c>
      <c r="J1100" t="s">
        <v>72</v>
      </c>
      <c r="K1100" t="s">
        <v>25293</v>
      </c>
      <c r="L1100">
        <v>2150</v>
      </c>
      <c r="M1100">
        <v>8568.68</v>
      </c>
      <c r="N1100" t="s">
        <v>74</v>
      </c>
      <c r="O1100">
        <v>10</v>
      </c>
      <c r="P1100">
        <v>70044314</v>
      </c>
      <c r="Q1100" t="s">
        <v>75</v>
      </c>
      <c r="R1100" t="s">
        <v>76</v>
      </c>
      <c r="S1100" t="s">
        <v>260</v>
      </c>
      <c r="T1100" t="s">
        <v>78</v>
      </c>
      <c r="U1100" t="s">
        <v>25664</v>
      </c>
      <c r="V1100" t="s">
        <v>80</v>
      </c>
      <c r="W1100" t="s">
        <v>81</v>
      </c>
      <c r="X1100" t="s">
        <v>262</v>
      </c>
      <c r="Y1100" t="s">
        <v>7211</v>
      </c>
    </row>
    <row r="1101" spans="1:25" x14ac:dyDescent="0.25">
      <c r="A1101" t="s">
        <v>25665</v>
      </c>
      <c r="B1101">
        <v>2013</v>
      </c>
      <c r="C1101">
        <v>6</v>
      </c>
      <c r="D1101" t="s">
        <v>14773</v>
      </c>
      <c r="E1101" t="s">
        <v>2518</v>
      </c>
      <c r="F1101" t="s">
        <v>2519</v>
      </c>
      <c r="G1101" t="s">
        <v>69</v>
      </c>
      <c r="H1101" t="s">
        <v>23428</v>
      </c>
      <c r="I1101" t="s">
        <v>71</v>
      </c>
      <c r="J1101" t="s">
        <v>72</v>
      </c>
      <c r="K1101" t="s">
        <v>25298</v>
      </c>
      <c r="L1101">
        <v>2301</v>
      </c>
      <c r="M1101">
        <v>11181.59</v>
      </c>
      <c r="N1101" t="s">
        <v>74</v>
      </c>
      <c r="O1101">
        <v>10</v>
      </c>
      <c r="P1101">
        <v>70044314</v>
      </c>
      <c r="Q1101" t="s">
        <v>75</v>
      </c>
      <c r="R1101" t="s">
        <v>76</v>
      </c>
      <c r="S1101" t="s">
        <v>206</v>
      </c>
      <c r="T1101" t="s">
        <v>78</v>
      </c>
      <c r="U1101" t="s">
        <v>25666</v>
      </c>
      <c r="V1101" t="s">
        <v>80</v>
      </c>
      <c r="W1101" t="s">
        <v>81</v>
      </c>
      <c r="X1101" t="s">
        <v>208</v>
      </c>
      <c r="Y1101" t="s">
        <v>7211</v>
      </c>
    </row>
    <row r="1102" spans="1:25" x14ac:dyDescent="0.25">
      <c r="A1102" t="s">
        <v>25667</v>
      </c>
      <c r="B1102">
        <v>2011</v>
      </c>
      <c r="C1102">
        <v>5</v>
      </c>
      <c r="D1102" t="s">
        <v>11567</v>
      </c>
      <c r="E1102" t="s">
        <v>2518</v>
      </c>
      <c r="F1102" t="s">
        <v>2519</v>
      </c>
      <c r="G1102" t="s">
        <v>69</v>
      </c>
      <c r="H1102" t="s">
        <v>23428</v>
      </c>
      <c r="I1102" t="s">
        <v>71</v>
      </c>
      <c r="J1102" t="s">
        <v>72</v>
      </c>
      <c r="K1102" t="s">
        <v>25290</v>
      </c>
      <c r="L1102">
        <v>2601</v>
      </c>
      <c r="M1102">
        <v>205.83</v>
      </c>
      <c r="N1102" t="s">
        <v>74</v>
      </c>
      <c r="O1102">
        <v>10</v>
      </c>
      <c r="P1102">
        <v>70044314</v>
      </c>
      <c r="Q1102" t="s">
        <v>75</v>
      </c>
      <c r="R1102" t="s">
        <v>76</v>
      </c>
      <c r="S1102" t="s">
        <v>914</v>
      </c>
      <c r="T1102" t="s">
        <v>78</v>
      </c>
      <c r="U1102" t="s">
        <v>25668</v>
      </c>
      <c r="V1102" t="s">
        <v>80</v>
      </c>
      <c r="W1102" t="s">
        <v>81</v>
      </c>
      <c r="X1102" t="s">
        <v>916</v>
      </c>
      <c r="Y1102" t="s">
        <v>7211</v>
      </c>
    </row>
    <row r="1103" spans="1:25" x14ac:dyDescent="0.25">
      <c r="A1103" t="s">
        <v>25669</v>
      </c>
      <c r="B1103">
        <v>2015</v>
      </c>
      <c r="C1103">
        <v>8</v>
      </c>
      <c r="D1103" t="s">
        <v>7803</v>
      </c>
      <c r="E1103" t="s">
        <v>2518</v>
      </c>
      <c r="F1103" t="s">
        <v>2519</v>
      </c>
      <c r="G1103" t="s">
        <v>69</v>
      </c>
      <c r="H1103" t="s">
        <v>23428</v>
      </c>
      <c r="I1103" t="s">
        <v>71</v>
      </c>
      <c r="J1103" t="s">
        <v>72</v>
      </c>
      <c r="K1103" t="s">
        <v>25322</v>
      </c>
      <c r="L1103">
        <v>1938</v>
      </c>
      <c r="M1103">
        <v>8666.67</v>
      </c>
      <c r="N1103" t="s">
        <v>74</v>
      </c>
      <c r="O1103">
        <v>10</v>
      </c>
      <c r="P1103">
        <v>70044314</v>
      </c>
      <c r="Q1103" t="s">
        <v>75</v>
      </c>
      <c r="R1103" t="s">
        <v>76</v>
      </c>
      <c r="S1103" t="s">
        <v>900</v>
      </c>
      <c r="T1103" t="s">
        <v>78</v>
      </c>
      <c r="U1103" t="s">
        <v>25670</v>
      </c>
      <c r="V1103" t="s">
        <v>80</v>
      </c>
      <c r="W1103" t="s">
        <v>81</v>
      </c>
      <c r="X1103" t="s">
        <v>902</v>
      </c>
      <c r="Y1103" t="s">
        <v>7211</v>
      </c>
    </row>
    <row r="1104" spans="1:25" x14ac:dyDescent="0.25">
      <c r="A1104" t="s">
        <v>25671</v>
      </c>
      <c r="B1104">
        <v>2012</v>
      </c>
      <c r="C1104">
        <v>6</v>
      </c>
      <c r="D1104" t="s">
        <v>8980</v>
      </c>
      <c r="E1104" t="s">
        <v>2518</v>
      </c>
      <c r="F1104" t="s">
        <v>2519</v>
      </c>
      <c r="G1104" t="s">
        <v>69</v>
      </c>
      <c r="H1104" t="s">
        <v>23428</v>
      </c>
      <c r="I1104" t="s">
        <v>71</v>
      </c>
      <c r="J1104" t="s">
        <v>72</v>
      </c>
      <c r="K1104" t="s">
        <v>25293</v>
      </c>
      <c r="L1104">
        <v>1938</v>
      </c>
      <c r="M1104">
        <v>8666.67</v>
      </c>
      <c r="N1104" t="s">
        <v>74</v>
      </c>
      <c r="O1104">
        <v>10</v>
      </c>
      <c r="P1104">
        <v>70044314</v>
      </c>
      <c r="Q1104" t="s">
        <v>75</v>
      </c>
      <c r="R1104" t="s">
        <v>76</v>
      </c>
      <c r="S1104" t="s">
        <v>900</v>
      </c>
      <c r="T1104" t="s">
        <v>78</v>
      </c>
      <c r="U1104" t="s">
        <v>25672</v>
      </c>
      <c r="V1104" t="s">
        <v>80</v>
      </c>
      <c r="W1104" t="s">
        <v>81</v>
      </c>
      <c r="X1104" t="s">
        <v>902</v>
      </c>
      <c r="Y1104" t="s">
        <v>7211</v>
      </c>
    </row>
    <row r="1105" spans="1:25" x14ac:dyDescent="0.25">
      <c r="A1105" t="s">
        <v>25673</v>
      </c>
      <c r="B1105">
        <v>2016</v>
      </c>
      <c r="C1105">
        <v>4</v>
      </c>
      <c r="D1105" t="s">
        <v>8055</v>
      </c>
      <c r="E1105" t="s">
        <v>2518</v>
      </c>
      <c r="F1105" t="s">
        <v>2519</v>
      </c>
      <c r="G1105" t="s">
        <v>69</v>
      </c>
      <c r="H1105" t="s">
        <v>23428</v>
      </c>
      <c r="I1105" t="s">
        <v>71</v>
      </c>
      <c r="J1105" t="s">
        <v>72</v>
      </c>
      <c r="K1105" t="s">
        <v>25284</v>
      </c>
      <c r="L1105">
        <v>1060</v>
      </c>
      <c r="M1105">
        <v>7800</v>
      </c>
      <c r="N1105" t="s">
        <v>74</v>
      </c>
      <c r="O1105">
        <v>10</v>
      </c>
      <c r="P1105">
        <v>70044314</v>
      </c>
      <c r="Q1105" t="s">
        <v>75</v>
      </c>
      <c r="R1105" t="s">
        <v>76</v>
      </c>
      <c r="S1105" t="s">
        <v>1099</v>
      </c>
      <c r="T1105" t="s">
        <v>78</v>
      </c>
      <c r="U1105" t="s">
        <v>25674</v>
      </c>
      <c r="V1105" t="s">
        <v>80</v>
      </c>
      <c r="W1105" t="s">
        <v>81</v>
      </c>
      <c r="X1105" t="s">
        <v>1101</v>
      </c>
      <c r="Y1105" t="s">
        <v>7211</v>
      </c>
    </row>
    <row r="1106" spans="1:25" x14ac:dyDescent="0.25">
      <c r="A1106" t="s">
        <v>25675</v>
      </c>
      <c r="B1106">
        <v>2015</v>
      </c>
      <c r="C1106">
        <v>3</v>
      </c>
      <c r="D1106" t="s">
        <v>13819</v>
      </c>
      <c r="E1106" t="s">
        <v>2518</v>
      </c>
      <c r="F1106" t="s">
        <v>2519</v>
      </c>
      <c r="G1106" t="s">
        <v>69</v>
      </c>
      <c r="H1106" t="s">
        <v>23428</v>
      </c>
      <c r="I1106" t="s">
        <v>71</v>
      </c>
      <c r="J1106" t="s">
        <v>72</v>
      </c>
      <c r="K1106" t="s">
        <v>25322</v>
      </c>
      <c r="L1106">
        <v>1905</v>
      </c>
      <c r="M1106">
        <v>5614.67</v>
      </c>
      <c r="N1106" t="s">
        <v>74</v>
      </c>
      <c r="O1106">
        <v>10</v>
      </c>
      <c r="P1106">
        <v>70044314</v>
      </c>
      <c r="Q1106" t="s">
        <v>75</v>
      </c>
      <c r="R1106" t="s">
        <v>76</v>
      </c>
      <c r="S1106" t="s">
        <v>1175</v>
      </c>
      <c r="T1106" t="s">
        <v>78</v>
      </c>
      <c r="U1106" t="s">
        <v>25676</v>
      </c>
      <c r="V1106" t="s">
        <v>80</v>
      </c>
      <c r="W1106" t="s">
        <v>81</v>
      </c>
      <c r="X1106" t="s">
        <v>1177</v>
      </c>
      <c r="Y1106" t="s">
        <v>7211</v>
      </c>
    </row>
    <row r="1107" spans="1:25" x14ac:dyDescent="0.25">
      <c r="A1107" t="s">
        <v>25677</v>
      </c>
      <c r="B1107">
        <v>2014</v>
      </c>
      <c r="C1107">
        <v>3</v>
      </c>
      <c r="D1107" t="s">
        <v>19557</v>
      </c>
      <c r="E1107" t="s">
        <v>2518</v>
      </c>
      <c r="F1107" t="s">
        <v>2519</v>
      </c>
      <c r="G1107" t="s">
        <v>69</v>
      </c>
      <c r="H1107" t="s">
        <v>23428</v>
      </c>
      <c r="I1107" t="s">
        <v>71</v>
      </c>
      <c r="J1107" t="s">
        <v>72</v>
      </c>
      <c r="K1107" t="s">
        <v>25287</v>
      </c>
      <c r="L1107">
        <v>1002</v>
      </c>
      <c r="M1107">
        <v>3466.66</v>
      </c>
      <c r="N1107" t="s">
        <v>74</v>
      </c>
      <c r="O1107">
        <v>10</v>
      </c>
      <c r="P1107">
        <v>70044314</v>
      </c>
      <c r="Q1107" t="s">
        <v>75</v>
      </c>
      <c r="R1107" t="s">
        <v>76</v>
      </c>
      <c r="S1107" t="s">
        <v>301</v>
      </c>
      <c r="T1107" t="s">
        <v>78</v>
      </c>
      <c r="U1107" t="s">
        <v>25678</v>
      </c>
      <c r="V1107" t="s">
        <v>80</v>
      </c>
      <c r="W1107" t="s">
        <v>81</v>
      </c>
      <c r="X1107" t="s">
        <v>303</v>
      </c>
      <c r="Y1107" t="s">
        <v>7211</v>
      </c>
    </row>
    <row r="1108" spans="1:25" x14ac:dyDescent="0.25">
      <c r="A1108" t="s">
        <v>25679</v>
      </c>
      <c r="B1108">
        <v>2011</v>
      </c>
      <c r="C1108">
        <v>2</v>
      </c>
      <c r="D1108" t="s">
        <v>10692</v>
      </c>
      <c r="E1108" t="s">
        <v>2518</v>
      </c>
      <c r="F1108" t="s">
        <v>2519</v>
      </c>
      <c r="G1108" t="s">
        <v>69</v>
      </c>
      <c r="H1108" t="s">
        <v>23428</v>
      </c>
      <c r="I1108" t="s">
        <v>71</v>
      </c>
      <c r="J1108" t="s">
        <v>72</v>
      </c>
      <c r="K1108" t="s">
        <v>25290</v>
      </c>
      <c r="L1108">
        <v>2540</v>
      </c>
      <c r="M1108">
        <v>3714</v>
      </c>
      <c r="N1108" t="s">
        <v>74</v>
      </c>
      <c r="O1108">
        <v>10</v>
      </c>
      <c r="P1108">
        <v>70044314</v>
      </c>
      <c r="Q1108" t="s">
        <v>75</v>
      </c>
      <c r="R1108" t="s">
        <v>76</v>
      </c>
      <c r="S1108" t="s">
        <v>344</v>
      </c>
      <c r="T1108" t="s">
        <v>78</v>
      </c>
      <c r="U1108" t="s">
        <v>25680</v>
      </c>
      <c r="V1108" t="s">
        <v>80</v>
      </c>
      <c r="W1108" t="s">
        <v>81</v>
      </c>
      <c r="X1108" t="s">
        <v>346</v>
      </c>
      <c r="Y1108" t="s">
        <v>7211</v>
      </c>
    </row>
    <row r="1109" spans="1:25" x14ac:dyDescent="0.25">
      <c r="A1109" t="s">
        <v>25681</v>
      </c>
      <c r="B1109">
        <v>2010</v>
      </c>
      <c r="C1109">
        <v>3</v>
      </c>
      <c r="D1109" t="s">
        <v>9836</v>
      </c>
      <c r="E1109" t="s">
        <v>2518</v>
      </c>
      <c r="F1109" t="s">
        <v>2519</v>
      </c>
      <c r="G1109" t="s">
        <v>69</v>
      </c>
      <c r="H1109" t="s">
        <v>23428</v>
      </c>
      <c r="I1109" t="s">
        <v>71</v>
      </c>
      <c r="J1109" t="s">
        <v>72</v>
      </c>
      <c r="K1109" t="s">
        <v>25301</v>
      </c>
      <c r="L1109">
        <v>2722</v>
      </c>
      <c r="M1109">
        <v>12852.67</v>
      </c>
      <c r="N1109" t="s">
        <v>74</v>
      </c>
      <c r="O1109">
        <v>10</v>
      </c>
      <c r="P1109">
        <v>70044314</v>
      </c>
      <c r="Q1109" t="s">
        <v>75</v>
      </c>
      <c r="R1109" t="s">
        <v>76</v>
      </c>
      <c r="S1109" t="s">
        <v>228</v>
      </c>
      <c r="T1109" t="s">
        <v>78</v>
      </c>
      <c r="U1109" t="s">
        <v>25682</v>
      </c>
      <c r="V1109" t="s">
        <v>80</v>
      </c>
      <c r="W1109" t="s">
        <v>81</v>
      </c>
      <c r="X1109" t="s">
        <v>230</v>
      </c>
      <c r="Y1109" t="s">
        <v>7211</v>
      </c>
    </row>
    <row r="1110" spans="1:25" x14ac:dyDescent="0.25">
      <c r="A1110" t="s">
        <v>25683</v>
      </c>
      <c r="B1110">
        <v>2012</v>
      </c>
      <c r="C1110">
        <v>7</v>
      </c>
      <c r="D1110" t="s">
        <v>11588</v>
      </c>
      <c r="E1110" t="s">
        <v>2518</v>
      </c>
      <c r="F1110" t="s">
        <v>2519</v>
      </c>
      <c r="G1110" t="s">
        <v>69</v>
      </c>
      <c r="H1110" t="s">
        <v>23428</v>
      </c>
      <c r="I1110" t="s">
        <v>71</v>
      </c>
      <c r="J1110" t="s">
        <v>72</v>
      </c>
      <c r="K1110" t="s">
        <v>25293</v>
      </c>
      <c r="L1110">
        <v>1905</v>
      </c>
      <c r="M1110">
        <v>5614.66</v>
      </c>
      <c r="N1110" t="s">
        <v>74</v>
      </c>
      <c r="O1110">
        <v>10</v>
      </c>
      <c r="P1110">
        <v>70044314</v>
      </c>
      <c r="Q1110" t="s">
        <v>75</v>
      </c>
      <c r="R1110" t="s">
        <v>76</v>
      </c>
      <c r="S1110" t="s">
        <v>1175</v>
      </c>
      <c r="T1110" t="s">
        <v>78</v>
      </c>
      <c r="U1110" t="s">
        <v>25684</v>
      </c>
      <c r="V1110" t="s">
        <v>80</v>
      </c>
      <c r="W1110" t="s">
        <v>81</v>
      </c>
      <c r="X1110" t="s">
        <v>1177</v>
      </c>
      <c r="Y1110" t="s">
        <v>7211</v>
      </c>
    </row>
    <row r="1111" spans="1:25" x14ac:dyDescent="0.25">
      <c r="A1111" t="s">
        <v>25685</v>
      </c>
      <c r="B1111">
        <v>2012</v>
      </c>
      <c r="C1111">
        <v>11</v>
      </c>
      <c r="D1111" t="s">
        <v>8571</v>
      </c>
      <c r="E1111" t="s">
        <v>2518</v>
      </c>
      <c r="F1111" t="s">
        <v>2519</v>
      </c>
      <c r="G1111" t="s">
        <v>69</v>
      </c>
      <c r="H1111" t="s">
        <v>23428</v>
      </c>
      <c r="I1111" t="s">
        <v>71</v>
      </c>
      <c r="J1111" t="s">
        <v>72</v>
      </c>
      <c r="K1111" t="s">
        <v>25293</v>
      </c>
      <c r="L1111">
        <v>2150</v>
      </c>
      <c r="M1111">
        <v>6426.51</v>
      </c>
      <c r="N1111" t="s">
        <v>74</v>
      </c>
      <c r="O1111">
        <v>10</v>
      </c>
      <c r="P1111">
        <v>70044314</v>
      </c>
      <c r="Q1111" t="s">
        <v>75</v>
      </c>
      <c r="R1111" t="s">
        <v>76</v>
      </c>
      <c r="S1111" t="s">
        <v>260</v>
      </c>
      <c r="T1111" t="s">
        <v>78</v>
      </c>
      <c r="U1111" t="s">
        <v>25686</v>
      </c>
      <c r="V1111" t="s">
        <v>80</v>
      </c>
      <c r="W1111" t="s">
        <v>81</v>
      </c>
      <c r="X1111" t="s">
        <v>262</v>
      </c>
      <c r="Y1111" t="s">
        <v>7211</v>
      </c>
    </row>
    <row r="1112" spans="1:25" x14ac:dyDescent="0.25">
      <c r="A1112" t="s">
        <v>25687</v>
      </c>
      <c r="B1112">
        <v>2015</v>
      </c>
      <c r="C1112">
        <v>11</v>
      </c>
      <c r="D1112" t="s">
        <v>10309</v>
      </c>
      <c r="E1112" t="s">
        <v>2518</v>
      </c>
      <c r="F1112" t="s">
        <v>2519</v>
      </c>
      <c r="G1112" t="s">
        <v>69</v>
      </c>
      <c r="H1112" t="s">
        <v>23428</v>
      </c>
      <c r="I1112" t="s">
        <v>71</v>
      </c>
      <c r="J1112" t="s">
        <v>72</v>
      </c>
      <c r="K1112" t="s">
        <v>25322</v>
      </c>
      <c r="L1112">
        <v>2540</v>
      </c>
      <c r="M1112">
        <v>3518.68</v>
      </c>
      <c r="N1112" t="s">
        <v>74</v>
      </c>
      <c r="O1112">
        <v>10</v>
      </c>
      <c r="P1112">
        <v>70044314</v>
      </c>
      <c r="Q1112" t="s">
        <v>75</v>
      </c>
      <c r="R1112" t="s">
        <v>76</v>
      </c>
      <c r="S1112" t="s">
        <v>344</v>
      </c>
      <c r="T1112" t="s">
        <v>78</v>
      </c>
      <c r="U1112" t="s">
        <v>25688</v>
      </c>
      <c r="V1112" t="s">
        <v>80</v>
      </c>
      <c r="W1112" t="s">
        <v>81</v>
      </c>
      <c r="X1112" t="s">
        <v>346</v>
      </c>
      <c r="Y1112" t="s">
        <v>7211</v>
      </c>
    </row>
    <row r="1113" spans="1:25" x14ac:dyDescent="0.25">
      <c r="A1113" t="s">
        <v>25689</v>
      </c>
      <c r="B1113">
        <v>2011</v>
      </c>
      <c r="C1113">
        <v>6</v>
      </c>
      <c r="D1113" t="s">
        <v>8303</v>
      </c>
      <c r="E1113" t="s">
        <v>2518</v>
      </c>
      <c r="F1113" t="s">
        <v>2519</v>
      </c>
      <c r="G1113" t="s">
        <v>69</v>
      </c>
      <c r="H1113" t="s">
        <v>23428</v>
      </c>
      <c r="I1113" t="s">
        <v>71</v>
      </c>
      <c r="J1113" t="s">
        <v>72</v>
      </c>
      <c r="K1113" t="s">
        <v>25290</v>
      </c>
      <c r="L1113">
        <v>1938</v>
      </c>
      <c r="M1113">
        <v>8666.66</v>
      </c>
      <c r="N1113" t="s">
        <v>74</v>
      </c>
      <c r="O1113">
        <v>10</v>
      </c>
      <c r="P1113">
        <v>70044314</v>
      </c>
      <c r="Q1113" t="s">
        <v>75</v>
      </c>
      <c r="R1113" t="s">
        <v>76</v>
      </c>
      <c r="S1113" t="s">
        <v>900</v>
      </c>
      <c r="T1113" t="s">
        <v>78</v>
      </c>
      <c r="U1113" t="s">
        <v>25690</v>
      </c>
      <c r="V1113" t="s">
        <v>80</v>
      </c>
      <c r="W1113" t="s">
        <v>81</v>
      </c>
      <c r="X1113" t="s">
        <v>902</v>
      </c>
      <c r="Y1113" t="s">
        <v>7211</v>
      </c>
    </row>
    <row r="1114" spans="1:25" x14ac:dyDescent="0.25">
      <c r="A1114" t="s">
        <v>25691</v>
      </c>
      <c r="B1114">
        <v>2014</v>
      </c>
      <c r="C1114">
        <v>2</v>
      </c>
      <c r="D1114" t="s">
        <v>14677</v>
      </c>
      <c r="E1114" t="s">
        <v>2518</v>
      </c>
      <c r="F1114" t="s">
        <v>2519</v>
      </c>
      <c r="G1114" t="s">
        <v>69</v>
      </c>
      <c r="H1114" t="s">
        <v>23428</v>
      </c>
      <c r="I1114" t="s">
        <v>71</v>
      </c>
      <c r="J1114" t="s">
        <v>72</v>
      </c>
      <c r="K1114" t="s">
        <v>25287</v>
      </c>
      <c r="L1114">
        <v>1905</v>
      </c>
      <c r="M1114">
        <v>5614.67</v>
      </c>
      <c r="N1114" t="s">
        <v>74</v>
      </c>
      <c r="O1114">
        <v>10</v>
      </c>
      <c r="P1114">
        <v>70044314</v>
      </c>
      <c r="Q1114" t="s">
        <v>75</v>
      </c>
      <c r="R1114" t="s">
        <v>76</v>
      </c>
      <c r="S1114" t="s">
        <v>1175</v>
      </c>
      <c r="T1114" t="s">
        <v>78</v>
      </c>
      <c r="U1114" t="s">
        <v>25692</v>
      </c>
      <c r="V1114" t="s">
        <v>80</v>
      </c>
      <c r="W1114" t="s">
        <v>81</v>
      </c>
      <c r="X1114" t="s">
        <v>1177</v>
      </c>
      <c r="Y1114" t="s">
        <v>7211</v>
      </c>
    </row>
    <row r="1115" spans="1:25" x14ac:dyDescent="0.25">
      <c r="A1115" t="s">
        <v>25693</v>
      </c>
      <c r="B1115">
        <v>2010</v>
      </c>
      <c r="C1115">
        <v>11</v>
      </c>
      <c r="D1115" t="s">
        <v>13410</v>
      </c>
      <c r="E1115" t="s">
        <v>2518</v>
      </c>
      <c r="F1115" t="s">
        <v>2519</v>
      </c>
      <c r="G1115" t="s">
        <v>69</v>
      </c>
      <c r="H1115" t="s">
        <v>23428</v>
      </c>
      <c r="I1115" t="s">
        <v>71</v>
      </c>
      <c r="J1115" t="s">
        <v>72</v>
      </c>
      <c r="K1115" t="s">
        <v>25301</v>
      </c>
      <c r="L1115">
        <v>1970</v>
      </c>
      <c r="M1115">
        <v>2142.17</v>
      </c>
      <c r="N1115" t="s">
        <v>74</v>
      </c>
      <c r="O1115">
        <v>10</v>
      </c>
      <c r="P1115">
        <v>70044314</v>
      </c>
      <c r="Q1115" t="s">
        <v>75</v>
      </c>
      <c r="R1115" t="s">
        <v>76</v>
      </c>
      <c r="S1115" t="s">
        <v>514</v>
      </c>
      <c r="T1115" t="s">
        <v>78</v>
      </c>
      <c r="U1115" t="s">
        <v>25694</v>
      </c>
      <c r="V1115" t="s">
        <v>80</v>
      </c>
      <c r="W1115" t="s">
        <v>81</v>
      </c>
      <c r="X1115" t="s">
        <v>516</v>
      </c>
      <c r="Y1115" t="s">
        <v>7211</v>
      </c>
    </row>
    <row r="1116" spans="1:25" x14ac:dyDescent="0.25">
      <c r="A1116" t="s">
        <v>25695</v>
      </c>
      <c r="B1116">
        <v>2012</v>
      </c>
      <c r="C1116">
        <v>5</v>
      </c>
      <c r="D1116" t="s">
        <v>8980</v>
      </c>
      <c r="E1116" t="s">
        <v>2518</v>
      </c>
      <c r="F1116" t="s">
        <v>2519</v>
      </c>
      <c r="G1116" t="s">
        <v>69</v>
      </c>
      <c r="H1116" t="s">
        <v>23428</v>
      </c>
      <c r="I1116" t="s">
        <v>71</v>
      </c>
      <c r="J1116" t="s">
        <v>72</v>
      </c>
      <c r="K1116" t="s">
        <v>25293</v>
      </c>
      <c r="L1116">
        <v>2540</v>
      </c>
      <c r="M1116">
        <v>3714</v>
      </c>
      <c r="N1116" t="s">
        <v>74</v>
      </c>
      <c r="O1116">
        <v>10</v>
      </c>
      <c r="P1116">
        <v>70044314</v>
      </c>
      <c r="Q1116" t="s">
        <v>75</v>
      </c>
      <c r="R1116" t="s">
        <v>76</v>
      </c>
      <c r="S1116" t="s">
        <v>344</v>
      </c>
      <c r="T1116" t="s">
        <v>78</v>
      </c>
      <c r="U1116" t="s">
        <v>25696</v>
      </c>
      <c r="V1116" t="s">
        <v>80</v>
      </c>
      <c r="W1116" t="s">
        <v>81</v>
      </c>
      <c r="X1116" t="s">
        <v>346</v>
      </c>
      <c r="Y1116" t="s">
        <v>7211</v>
      </c>
    </row>
    <row r="1117" spans="1:25" x14ac:dyDescent="0.25">
      <c r="A1117" t="s">
        <v>25697</v>
      </c>
      <c r="B1117">
        <v>2015</v>
      </c>
      <c r="C1117">
        <v>5</v>
      </c>
      <c r="D1117" t="s">
        <v>25321</v>
      </c>
      <c r="E1117" t="s">
        <v>2518</v>
      </c>
      <c r="F1117" t="s">
        <v>2519</v>
      </c>
      <c r="G1117" t="s">
        <v>69</v>
      </c>
      <c r="H1117" t="s">
        <v>23428</v>
      </c>
      <c r="I1117" t="s">
        <v>71</v>
      </c>
      <c r="J1117" t="s">
        <v>72</v>
      </c>
      <c r="K1117" t="s">
        <v>25322</v>
      </c>
      <c r="L1117">
        <v>2151</v>
      </c>
      <c r="M1117">
        <v>4284.33</v>
      </c>
      <c r="N1117" t="s">
        <v>74</v>
      </c>
      <c r="O1117">
        <v>10</v>
      </c>
      <c r="P1117">
        <v>70044314</v>
      </c>
      <c r="Q1117" t="s">
        <v>75</v>
      </c>
      <c r="R1117" t="s">
        <v>76</v>
      </c>
      <c r="S1117" t="s">
        <v>236</v>
      </c>
      <c r="T1117" t="s">
        <v>78</v>
      </c>
      <c r="U1117" t="s">
        <v>25698</v>
      </c>
      <c r="V1117" t="s">
        <v>80</v>
      </c>
      <c r="W1117" t="s">
        <v>81</v>
      </c>
      <c r="X1117" t="s">
        <v>238</v>
      </c>
      <c r="Y1117" t="s">
        <v>7211</v>
      </c>
    </row>
    <row r="1118" spans="1:25" x14ac:dyDescent="0.25">
      <c r="A1118" t="s">
        <v>25699</v>
      </c>
      <c r="B1118">
        <v>2017</v>
      </c>
      <c r="C1118">
        <v>2</v>
      </c>
      <c r="D1118" t="s">
        <v>25452</v>
      </c>
      <c r="E1118" t="s">
        <v>2518</v>
      </c>
      <c r="F1118" t="s">
        <v>2519</v>
      </c>
      <c r="G1118" t="s">
        <v>69</v>
      </c>
      <c r="H1118" t="s">
        <v>23428</v>
      </c>
      <c r="I1118" t="s">
        <v>71</v>
      </c>
      <c r="J1118" t="s">
        <v>72</v>
      </c>
      <c r="K1118" t="s">
        <v>25316</v>
      </c>
      <c r="L1118">
        <v>1060</v>
      </c>
      <c r="M1118">
        <v>5200</v>
      </c>
      <c r="N1118" t="s">
        <v>74</v>
      </c>
      <c r="O1118">
        <v>10</v>
      </c>
      <c r="P1118">
        <v>70044314</v>
      </c>
      <c r="Q1118" t="s">
        <v>75</v>
      </c>
      <c r="R1118" t="s">
        <v>76</v>
      </c>
      <c r="S1118" t="s">
        <v>1099</v>
      </c>
      <c r="T1118" t="s">
        <v>78</v>
      </c>
      <c r="U1118" t="s">
        <v>25700</v>
      </c>
      <c r="V1118" t="s">
        <v>80</v>
      </c>
      <c r="W1118" t="s">
        <v>81</v>
      </c>
      <c r="X1118" t="s">
        <v>1101</v>
      </c>
      <c r="Y1118" t="s">
        <v>7211</v>
      </c>
    </row>
    <row r="1119" spans="1:25" x14ac:dyDescent="0.25">
      <c r="A1119" t="s">
        <v>25701</v>
      </c>
      <c r="B1119">
        <v>2014</v>
      </c>
      <c r="C1119">
        <v>13</v>
      </c>
      <c r="D1119" t="s">
        <v>21711</v>
      </c>
      <c r="E1119" t="s">
        <v>2518</v>
      </c>
      <c r="F1119" t="s">
        <v>2519</v>
      </c>
      <c r="G1119" t="s">
        <v>69</v>
      </c>
      <c r="H1119" t="s">
        <v>23428</v>
      </c>
      <c r="I1119" t="s">
        <v>71</v>
      </c>
      <c r="J1119" t="s">
        <v>72</v>
      </c>
      <c r="K1119" t="s">
        <v>25287</v>
      </c>
      <c r="L1119">
        <v>2722</v>
      </c>
      <c r="M1119">
        <v>1545.65</v>
      </c>
      <c r="N1119" t="s">
        <v>74</v>
      </c>
      <c r="O1119">
        <v>10</v>
      </c>
      <c r="P1119">
        <v>70044314</v>
      </c>
      <c r="Q1119" t="s">
        <v>75</v>
      </c>
      <c r="R1119" t="s">
        <v>76</v>
      </c>
      <c r="S1119" t="s">
        <v>228</v>
      </c>
      <c r="T1119" t="s">
        <v>78</v>
      </c>
      <c r="U1119" t="s">
        <v>25702</v>
      </c>
      <c r="V1119" t="s">
        <v>80</v>
      </c>
      <c r="W1119" t="s">
        <v>81</v>
      </c>
      <c r="X1119" t="s">
        <v>230</v>
      </c>
      <c r="Y1119" t="s">
        <v>7211</v>
      </c>
    </row>
    <row r="1120" spans="1:25" x14ac:dyDescent="0.25">
      <c r="A1120" t="s">
        <v>25703</v>
      </c>
      <c r="B1120">
        <v>2011</v>
      </c>
      <c r="C1120">
        <v>5</v>
      </c>
      <c r="D1120" t="s">
        <v>7326</v>
      </c>
      <c r="E1120" t="s">
        <v>2518</v>
      </c>
      <c r="F1120" t="s">
        <v>2519</v>
      </c>
      <c r="G1120" t="s">
        <v>69</v>
      </c>
      <c r="H1120" t="s">
        <v>23428</v>
      </c>
      <c r="I1120" t="s">
        <v>71</v>
      </c>
      <c r="J1120" t="s">
        <v>72</v>
      </c>
      <c r="K1120" t="s">
        <v>25290</v>
      </c>
      <c r="L1120">
        <v>1002</v>
      </c>
      <c r="M1120">
        <v>3466.67</v>
      </c>
      <c r="N1120" t="s">
        <v>74</v>
      </c>
      <c r="O1120">
        <v>10</v>
      </c>
      <c r="P1120">
        <v>70044314</v>
      </c>
      <c r="Q1120" t="s">
        <v>75</v>
      </c>
      <c r="R1120" t="s">
        <v>76</v>
      </c>
      <c r="S1120" t="s">
        <v>301</v>
      </c>
      <c r="T1120" t="s">
        <v>78</v>
      </c>
      <c r="U1120" t="s">
        <v>25704</v>
      </c>
      <c r="V1120" t="s">
        <v>1601</v>
      </c>
      <c r="W1120" t="s">
        <v>81</v>
      </c>
      <c r="X1120" t="s">
        <v>303</v>
      </c>
      <c r="Y1120" t="s">
        <v>7211</v>
      </c>
    </row>
    <row r="1121" spans="1:25" x14ac:dyDescent="0.25">
      <c r="A1121" t="s">
        <v>25705</v>
      </c>
      <c r="B1121">
        <v>2011</v>
      </c>
      <c r="C1121">
        <v>6</v>
      </c>
      <c r="D1121" t="s">
        <v>12169</v>
      </c>
      <c r="E1121" t="s">
        <v>2518</v>
      </c>
      <c r="F1121" t="s">
        <v>2519</v>
      </c>
      <c r="G1121" t="s">
        <v>69</v>
      </c>
      <c r="H1121" t="s">
        <v>23428</v>
      </c>
      <c r="I1121" t="s">
        <v>71</v>
      </c>
      <c r="J1121" t="s">
        <v>72</v>
      </c>
      <c r="K1121" t="s">
        <v>25290</v>
      </c>
      <c r="L1121">
        <v>1002</v>
      </c>
      <c r="M1121">
        <v>3466.67</v>
      </c>
      <c r="N1121" t="s">
        <v>74</v>
      </c>
      <c r="O1121">
        <v>10</v>
      </c>
      <c r="P1121">
        <v>70044314</v>
      </c>
      <c r="Q1121" t="s">
        <v>75</v>
      </c>
      <c r="R1121" t="s">
        <v>76</v>
      </c>
      <c r="S1121" t="s">
        <v>301</v>
      </c>
      <c r="T1121" t="s">
        <v>78</v>
      </c>
      <c r="U1121" t="s">
        <v>25706</v>
      </c>
      <c r="V1121" t="s">
        <v>1601</v>
      </c>
      <c r="W1121" t="s">
        <v>81</v>
      </c>
      <c r="X1121" t="s">
        <v>303</v>
      </c>
      <c r="Y1121" t="s">
        <v>7211</v>
      </c>
    </row>
    <row r="1122" spans="1:25" x14ac:dyDescent="0.25">
      <c r="A1122" t="s">
        <v>25707</v>
      </c>
      <c r="B1122">
        <v>2015</v>
      </c>
      <c r="C1122">
        <v>9</v>
      </c>
      <c r="D1122" t="s">
        <v>7725</v>
      </c>
      <c r="E1122" t="s">
        <v>2518</v>
      </c>
      <c r="F1122" t="s">
        <v>2519</v>
      </c>
      <c r="G1122" t="s">
        <v>69</v>
      </c>
      <c r="H1122" t="s">
        <v>23428</v>
      </c>
      <c r="I1122" t="s">
        <v>71</v>
      </c>
      <c r="J1122" t="s">
        <v>72</v>
      </c>
      <c r="K1122" t="s">
        <v>25322</v>
      </c>
      <c r="L1122">
        <v>1938</v>
      </c>
      <c r="M1122">
        <v>8666.67</v>
      </c>
      <c r="N1122" t="s">
        <v>74</v>
      </c>
      <c r="O1122">
        <v>10</v>
      </c>
      <c r="P1122">
        <v>70044314</v>
      </c>
      <c r="Q1122" t="s">
        <v>75</v>
      </c>
      <c r="R1122" t="s">
        <v>76</v>
      </c>
      <c r="S1122" t="s">
        <v>900</v>
      </c>
      <c r="T1122" t="s">
        <v>78</v>
      </c>
      <c r="U1122" t="s">
        <v>25708</v>
      </c>
      <c r="V1122" t="s">
        <v>80</v>
      </c>
      <c r="W1122" t="s">
        <v>81</v>
      </c>
      <c r="X1122" t="s">
        <v>902</v>
      </c>
      <c r="Y1122" t="s">
        <v>7211</v>
      </c>
    </row>
    <row r="1123" spans="1:25" x14ac:dyDescent="0.25">
      <c r="A1123" t="s">
        <v>25709</v>
      </c>
      <c r="B1123">
        <v>2013</v>
      </c>
      <c r="C1123">
        <v>3</v>
      </c>
      <c r="D1123" t="s">
        <v>7240</v>
      </c>
      <c r="E1123" t="s">
        <v>2518</v>
      </c>
      <c r="F1123" t="s">
        <v>2519</v>
      </c>
      <c r="G1123" t="s">
        <v>69</v>
      </c>
      <c r="H1123" t="s">
        <v>23428</v>
      </c>
      <c r="I1123" t="s">
        <v>71</v>
      </c>
      <c r="J1123" t="s">
        <v>72</v>
      </c>
      <c r="K1123" t="s">
        <v>25298</v>
      </c>
      <c r="L1123">
        <v>2151</v>
      </c>
      <c r="M1123">
        <v>8568.66</v>
      </c>
      <c r="N1123" t="s">
        <v>74</v>
      </c>
      <c r="O1123">
        <v>10</v>
      </c>
      <c r="P1123">
        <v>70044314</v>
      </c>
      <c r="Q1123" t="s">
        <v>75</v>
      </c>
      <c r="R1123" t="s">
        <v>76</v>
      </c>
      <c r="S1123" t="s">
        <v>236</v>
      </c>
      <c r="T1123" t="s">
        <v>78</v>
      </c>
      <c r="U1123" t="s">
        <v>25710</v>
      </c>
      <c r="V1123" t="s">
        <v>80</v>
      </c>
      <c r="W1123" t="s">
        <v>81</v>
      </c>
      <c r="X1123" t="s">
        <v>238</v>
      </c>
      <c r="Y1123" t="s">
        <v>7211</v>
      </c>
    </row>
    <row r="1124" spans="1:25" x14ac:dyDescent="0.25">
      <c r="A1124" t="s">
        <v>25711</v>
      </c>
      <c r="B1124">
        <v>2010</v>
      </c>
      <c r="C1124">
        <v>11</v>
      </c>
      <c r="D1124" t="s">
        <v>17731</v>
      </c>
      <c r="E1124" t="s">
        <v>2518</v>
      </c>
      <c r="F1124" t="s">
        <v>2519</v>
      </c>
      <c r="G1124" t="s">
        <v>69</v>
      </c>
      <c r="H1124" t="s">
        <v>23428</v>
      </c>
      <c r="I1124" t="s">
        <v>71</v>
      </c>
      <c r="J1124" t="s">
        <v>72</v>
      </c>
      <c r="K1124" t="s">
        <v>25301</v>
      </c>
      <c r="L1124">
        <v>2170</v>
      </c>
      <c r="M1124">
        <v>2913.34</v>
      </c>
      <c r="N1124" t="s">
        <v>74</v>
      </c>
      <c r="O1124">
        <v>10</v>
      </c>
      <c r="P1124">
        <v>70044314</v>
      </c>
      <c r="Q1124" t="s">
        <v>75</v>
      </c>
      <c r="R1124" t="s">
        <v>76</v>
      </c>
      <c r="S1124" t="s">
        <v>181</v>
      </c>
      <c r="T1124" t="s">
        <v>78</v>
      </c>
      <c r="U1124" t="s">
        <v>25712</v>
      </c>
      <c r="V1124" t="s">
        <v>1601</v>
      </c>
      <c r="W1124" t="s">
        <v>81</v>
      </c>
      <c r="X1124" t="s">
        <v>183</v>
      </c>
      <c r="Y1124" t="s">
        <v>7211</v>
      </c>
    </row>
    <row r="1125" spans="1:25" x14ac:dyDescent="0.25">
      <c r="A1125" t="s">
        <v>25713</v>
      </c>
      <c r="B1125">
        <v>2012</v>
      </c>
      <c r="C1125">
        <v>11</v>
      </c>
      <c r="D1125" t="s">
        <v>8571</v>
      </c>
      <c r="E1125" t="s">
        <v>2518</v>
      </c>
      <c r="F1125" t="s">
        <v>2519</v>
      </c>
      <c r="G1125" t="s">
        <v>69</v>
      </c>
      <c r="H1125" t="s">
        <v>23428</v>
      </c>
      <c r="I1125" t="s">
        <v>71</v>
      </c>
      <c r="J1125" t="s">
        <v>72</v>
      </c>
      <c r="K1125" t="s">
        <v>25293</v>
      </c>
      <c r="L1125">
        <v>2540</v>
      </c>
      <c r="M1125">
        <v>5571</v>
      </c>
      <c r="N1125" t="s">
        <v>74</v>
      </c>
      <c r="O1125">
        <v>10</v>
      </c>
      <c r="P1125">
        <v>70044314</v>
      </c>
      <c r="Q1125" t="s">
        <v>75</v>
      </c>
      <c r="R1125" t="s">
        <v>76</v>
      </c>
      <c r="S1125" t="s">
        <v>344</v>
      </c>
      <c r="T1125" t="s">
        <v>78</v>
      </c>
      <c r="U1125" t="s">
        <v>25714</v>
      </c>
      <c r="V1125" t="s">
        <v>80</v>
      </c>
      <c r="W1125" t="s">
        <v>81</v>
      </c>
      <c r="X1125" t="s">
        <v>346</v>
      </c>
      <c r="Y1125" t="s">
        <v>7211</v>
      </c>
    </row>
    <row r="1126" spans="1:25" x14ac:dyDescent="0.25">
      <c r="A1126" t="s">
        <v>25715</v>
      </c>
      <c r="B1126">
        <v>2011</v>
      </c>
      <c r="C1126">
        <v>8</v>
      </c>
      <c r="D1126" t="s">
        <v>7743</v>
      </c>
      <c r="E1126" t="s">
        <v>2518</v>
      </c>
      <c r="F1126" t="s">
        <v>2519</v>
      </c>
      <c r="G1126" t="s">
        <v>69</v>
      </c>
      <c r="H1126" t="s">
        <v>23428</v>
      </c>
      <c r="I1126" t="s">
        <v>71</v>
      </c>
      <c r="J1126" t="s">
        <v>72</v>
      </c>
      <c r="K1126" t="s">
        <v>25290</v>
      </c>
      <c r="L1126">
        <v>2151</v>
      </c>
      <c r="M1126">
        <v>4284.34</v>
      </c>
      <c r="N1126" t="s">
        <v>74</v>
      </c>
      <c r="O1126">
        <v>10</v>
      </c>
      <c r="P1126">
        <v>70044314</v>
      </c>
      <c r="Q1126" t="s">
        <v>75</v>
      </c>
      <c r="R1126" t="s">
        <v>76</v>
      </c>
      <c r="S1126" t="s">
        <v>236</v>
      </c>
      <c r="T1126" t="s">
        <v>78</v>
      </c>
      <c r="U1126" t="s">
        <v>25716</v>
      </c>
      <c r="V1126" t="s">
        <v>80</v>
      </c>
      <c r="W1126" t="s">
        <v>81</v>
      </c>
      <c r="X1126" t="s">
        <v>238</v>
      </c>
      <c r="Y1126" t="s">
        <v>7211</v>
      </c>
    </row>
    <row r="1127" spans="1:25" x14ac:dyDescent="0.25">
      <c r="A1127" t="s">
        <v>25717</v>
      </c>
      <c r="B1127">
        <v>2015</v>
      </c>
      <c r="C1127">
        <v>11</v>
      </c>
      <c r="D1127" t="s">
        <v>10309</v>
      </c>
      <c r="E1127" t="s">
        <v>2518</v>
      </c>
      <c r="F1127" t="s">
        <v>2519</v>
      </c>
      <c r="G1127" t="s">
        <v>69</v>
      </c>
      <c r="H1127" t="s">
        <v>23428</v>
      </c>
      <c r="I1127" t="s">
        <v>71</v>
      </c>
      <c r="J1127" t="s">
        <v>72</v>
      </c>
      <c r="K1127" t="s">
        <v>25322</v>
      </c>
      <c r="L1127">
        <v>1970</v>
      </c>
      <c r="M1127">
        <v>8568.68</v>
      </c>
      <c r="N1127" t="s">
        <v>74</v>
      </c>
      <c r="O1127">
        <v>10</v>
      </c>
      <c r="P1127">
        <v>70044314</v>
      </c>
      <c r="Q1127" t="s">
        <v>75</v>
      </c>
      <c r="R1127" t="s">
        <v>76</v>
      </c>
      <c r="S1127" t="s">
        <v>514</v>
      </c>
      <c r="T1127" t="s">
        <v>78</v>
      </c>
      <c r="U1127" t="s">
        <v>25718</v>
      </c>
      <c r="V1127" t="s">
        <v>80</v>
      </c>
      <c r="W1127" t="s">
        <v>81</v>
      </c>
      <c r="X1127" t="s">
        <v>516</v>
      </c>
      <c r="Y1127" t="s">
        <v>7211</v>
      </c>
    </row>
    <row r="1128" spans="1:25" x14ac:dyDescent="0.25">
      <c r="A1128" t="s">
        <v>25719</v>
      </c>
      <c r="B1128">
        <v>2015</v>
      </c>
      <c r="C1128">
        <v>9</v>
      </c>
      <c r="D1128" t="s">
        <v>7725</v>
      </c>
      <c r="E1128" t="s">
        <v>2518</v>
      </c>
      <c r="F1128" t="s">
        <v>2519</v>
      </c>
      <c r="G1128" t="s">
        <v>69</v>
      </c>
      <c r="H1128" t="s">
        <v>23428</v>
      </c>
      <c r="I1128" t="s">
        <v>71</v>
      </c>
      <c r="J1128" t="s">
        <v>72</v>
      </c>
      <c r="K1128" t="s">
        <v>25322</v>
      </c>
      <c r="L1128">
        <v>2540</v>
      </c>
      <c r="M1128">
        <v>1759.33</v>
      </c>
      <c r="N1128" t="s">
        <v>74</v>
      </c>
      <c r="O1128">
        <v>10</v>
      </c>
      <c r="P1128">
        <v>70044314</v>
      </c>
      <c r="Q1128" t="s">
        <v>75</v>
      </c>
      <c r="R1128" t="s">
        <v>76</v>
      </c>
      <c r="S1128" t="s">
        <v>344</v>
      </c>
      <c r="T1128" t="s">
        <v>78</v>
      </c>
      <c r="U1128" t="s">
        <v>25720</v>
      </c>
      <c r="V1128" t="s">
        <v>80</v>
      </c>
      <c r="W1128" t="s">
        <v>81</v>
      </c>
      <c r="X1128" t="s">
        <v>346</v>
      </c>
      <c r="Y1128" t="s">
        <v>7211</v>
      </c>
    </row>
    <row r="1129" spans="1:25" x14ac:dyDescent="0.25">
      <c r="A1129" t="s">
        <v>25721</v>
      </c>
      <c r="B1129">
        <v>2014</v>
      </c>
      <c r="C1129">
        <v>2</v>
      </c>
      <c r="D1129" t="s">
        <v>14677</v>
      </c>
      <c r="E1129" t="s">
        <v>2518</v>
      </c>
      <c r="F1129" t="s">
        <v>2519</v>
      </c>
      <c r="G1129" t="s">
        <v>69</v>
      </c>
      <c r="H1129" t="s">
        <v>23428</v>
      </c>
      <c r="I1129" t="s">
        <v>71</v>
      </c>
      <c r="J1129" t="s">
        <v>72</v>
      </c>
      <c r="K1129" t="s">
        <v>25287</v>
      </c>
      <c r="L1129">
        <v>1970</v>
      </c>
      <c r="M1129">
        <v>4284.33</v>
      </c>
      <c r="N1129" t="s">
        <v>74</v>
      </c>
      <c r="O1129">
        <v>10</v>
      </c>
      <c r="P1129">
        <v>70044314</v>
      </c>
      <c r="Q1129" t="s">
        <v>75</v>
      </c>
      <c r="R1129" t="s">
        <v>76</v>
      </c>
      <c r="S1129" t="s">
        <v>514</v>
      </c>
      <c r="T1129" t="s">
        <v>78</v>
      </c>
      <c r="U1129" t="s">
        <v>25722</v>
      </c>
      <c r="V1129" t="s">
        <v>80</v>
      </c>
      <c r="W1129" t="s">
        <v>81</v>
      </c>
      <c r="X1129" t="s">
        <v>516</v>
      </c>
      <c r="Y1129" t="s">
        <v>7211</v>
      </c>
    </row>
    <row r="1130" spans="1:25" x14ac:dyDescent="0.25">
      <c r="A1130" t="s">
        <v>25723</v>
      </c>
      <c r="B1130">
        <v>2014</v>
      </c>
      <c r="C1130">
        <v>13</v>
      </c>
      <c r="D1130" t="s">
        <v>21711</v>
      </c>
      <c r="E1130" t="s">
        <v>2518</v>
      </c>
      <c r="F1130" t="s">
        <v>2519</v>
      </c>
      <c r="G1130" t="s">
        <v>69</v>
      </c>
      <c r="H1130" t="s">
        <v>23428</v>
      </c>
      <c r="I1130" t="s">
        <v>71</v>
      </c>
      <c r="J1130" t="s">
        <v>72</v>
      </c>
      <c r="K1130" t="s">
        <v>25287</v>
      </c>
      <c r="L1130">
        <v>2150</v>
      </c>
      <c r="M1130">
        <v>4284.3500000000004</v>
      </c>
      <c r="N1130" t="s">
        <v>74</v>
      </c>
      <c r="O1130">
        <v>10</v>
      </c>
      <c r="P1130">
        <v>70044314</v>
      </c>
      <c r="Q1130" t="s">
        <v>75</v>
      </c>
      <c r="R1130" t="s">
        <v>76</v>
      </c>
      <c r="S1130" t="s">
        <v>260</v>
      </c>
      <c r="T1130" t="s">
        <v>78</v>
      </c>
      <c r="U1130" t="s">
        <v>25724</v>
      </c>
      <c r="V1130" t="s">
        <v>80</v>
      </c>
      <c r="W1130" t="s">
        <v>81</v>
      </c>
      <c r="X1130" t="s">
        <v>262</v>
      </c>
      <c r="Y1130" t="s">
        <v>7211</v>
      </c>
    </row>
    <row r="1131" spans="1:25" x14ac:dyDescent="0.25">
      <c r="A1131" t="s">
        <v>25725</v>
      </c>
      <c r="B1131">
        <v>2015</v>
      </c>
      <c r="C1131">
        <v>5</v>
      </c>
      <c r="D1131" t="s">
        <v>25321</v>
      </c>
      <c r="E1131" t="s">
        <v>2518</v>
      </c>
      <c r="F1131" t="s">
        <v>2519</v>
      </c>
      <c r="G1131" t="s">
        <v>69</v>
      </c>
      <c r="H1131" t="s">
        <v>23428</v>
      </c>
      <c r="I1131" t="s">
        <v>71</v>
      </c>
      <c r="J1131" t="s">
        <v>72</v>
      </c>
      <c r="K1131" t="s">
        <v>25322</v>
      </c>
      <c r="L1131">
        <v>2170</v>
      </c>
      <c r="M1131">
        <v>5826.67</v>
      </c>
      <c r="N1131" t="s">
        <v>74</v>
      </c>
      <c r="O1131">
        <v>10</v>
      </c>
      <c r="P1131">
        <v>70044314</v>
      </c>
      <c r="Q1131" t="s">
        <v>75</v>
      </c>
      <c r="R1131" t="s">
        <v>76</v>
      </c>
      <c r="S1131" t="s">
        <v>181</v>
      </c>
      <c r="T1131" t="s">
        <v>78</v>
      </c>
      <c r="U1131" t="s">
        <v>25726</v>
      </c>
      <c r="V1131" t="s">
        <v>80</v>
      </c>
      <c r="W1131" t="s">
        <v>81</v>
      </c>
      <c r="X1131" t="s">
        <v>183</v>
      </c>
      <c r="Y1131" t="s">
        <v>7211</v>
      </c>
    </row>
    <row r="1132" spans="1:25" x14ac:dyDescent="0.25">
      <c r="A1132" t="s">
        <v>25727</v>
      </c>
      <c r="B1132">
        <v>2014</v>
      </c>
      <c r="C1132">
        <v>3</v>
      </c>
      <c r="D1132" t="s">
        <v>19557</v>
      </c>
      <c r="E1132" t="s">
        <v>2518</v>
      </c>
      <c r="F1132" t="s">
        <v>2519</v>
      </c>
      <c r="G1132" t="s">
        <v>69</v>
      </c>
      <c r="H1132" t="s">
        <v>23428</v>
      </c>
      <c r="I1132" t="s">
        <v>71</v>
      </c>
      <c r="J1132" t="s">
        <v>72</v>
      </c>
      <c r="K1132" t="s">
        <v>25287</v>
      </c>
      <c r="L1132">
        <v>2540</v>
      </c>
      <c r="M1132">
        <v>1759.34</v>
      </c>
      <c r="N1132" t="s">
        <v>74</v>
      </c>
      <c r="O1132">
        <v>10</v>
      </c>
      <c r="P1132">
        <v>70044314</v>
      </c>
      <c r="Q1132" t="s">
        <v>75</v>
      </c>
      <c r="R1132" t="s">
        <v>76</v>
      </c>
      <c r="S1132" t="s">
        <v>344</v>
      </c>
      <c r="T1132" t="s">
        <v>78</v>
      </c>
      <c r="U1132" t="s">
        <v>25728</v>
      </c>
      <c r="V1132" t="s">
        <v>80</v>
      </c>
      <c r="W1132" t="s">
        <v>81</v>
      </c>
      <c r="X1132" t="s">
        <v>346</v>
      </c>
      <c r="Y1132" t="s">
        <v>7211</v>
      </c>
    </row>
    <row r="1133" spans="1:25" x14ac:dyDescent="0.25">
      <c r="A1133" t="s">
        <v>25729</v>
      </c>
      <c r="B1133">
        <v>2014</v>
      </c>
      <c r="C1133">
        <v>13</v>
      </c>
      <c r="D1133" t="s">
        <v>21711</v>
      </c>
      <c r="E1133" t="s">
        <v>2518</v>
      </c>
      <c r="F1133" t="s">
        <v>2519</v>
      </c>
      <c r="G1133" t="s">
        <v>69</v>
      </c>
      <c r="H1133" t="s">
        <v>23428</v>
      </c>
      <c r="I1133" t="s">
        <v>71</v>
      </c>
      <c r="J1133" t="s">
        <v>72</v>
      </c>
      <c r="K1133" t="s">
        <v>25287</v>
      </c>
      <c r="L1133">
        <v>1970</v>
      </c>
      <c r="M1133">
        <v>4284.33</v>
      </c>
      <c r="N1133" t="s">
        <v>74</v>
      </c>
      <c r="O1133">
        <v>10</v>
      </c>
      <c r="P1133">
        <v>70044314</v>
      </c>
      <c r="Q1133" t="s">
        <v>75</v>
      </c>
      <c r="R1133" t="s">
        <v>76</v>
      </c>
      <c r="S1133" t="s">
        <v>514</v>
      </c>
      <c r="T1133" t="s">
        <v>78</v>
      </c>
      <c r="U1133" t="s">
        <v>25730</v>
      </c>
      <c r="V1133" t="s">
        <v>80</v>
      </c>
      <c r="W1133" t="s">
        <v>81</v>
      </c>
      <c r="X1133" t="s">
        <v>516</v>
      </c>
      <c r="Y1133" t="s">
        <v>7211</v>
      </c>
    </row>
    <row r="1134" spans="1:25" x14ac:dyDescent="0.25">
      <c r="A1134" t="s">
        <v>25731</v>
      </c>
      <c r="B1134">
        <v>2011</v>
      </c>
      <c r="C1134">
        <v>8</v>
      </c>
      <c r="D1134" t="s">
        <v>12525</v>
      </c>
      <c r="E1134" t="s">
        <v>2518</v>
      </c>
      <c r="F1134" t="s">
        <v>2519</v>
      </c>
      <c r="G1134" t="s">
        <v>69</v>
      </c>
      <c r="H1134" t="s">
        <v>23428</v>
      </c>
      <c r="I1134" t="s">
        <v>71</v>
      </c>
      <c r="J1134" t="s">
        <v>72</v>
      </c>
      <c r="K1134" t="s">
        <v>25290</v>
      </c>
      <c r="L1134">
        <v>2601</v>
      </c>
      <c r="M1134">
        <v>205.83</v>
      </c>
      <c r="N1134" t="s">
        <v>74</v>
      </c>
      <c r="O1134">
        <v>10</v>
      </c>
      <c r="P1134">
        <v>70044314</v>
      </c>
      <c r="Q1134" t="s">
        <v>75</v>
      </c>
      <c r="R1134" t="s">
        <v>76</v>
      </c>
      <c r="S1134" t="s">
        <v>914</v>
      </c>
      <c r="T1134" t="s">
        <v>78</v>
      </c>
      <c r="U1134" t="s">
        <v>25732</v>
      </c>
      <c r="V1134" t="s">
        <v>80</v>
      </c>
      <c r="W1134" t="s">
        <v>81</v>
      </c>
      <c r="X1134" t="s">
        <v>916</v>
      </c>
      <c r="Y1134" t="s">
        <v>7211</v>
      </c>
    </row>
    <row r="1135" spans="1:25" x14ac:dyDescent="0.25">
      <c r="A1135" t="s">
        <v>25733</v>
      </c>
      <c r="B1135">
        <v>2012</v>
      </c>
      <c r="C1135">
        <v>7</v>
      </c>
      <c r="D1135" t="s">
        <v>11588</v>
      </c>
      <c r="E1135" t="s">
        <v>2518</v>
      </c>
      <c r="F1135" t="s">
        <v>2519</v>
      </c>
      <c r="G1135" t="s">
        <v>69</v>
      </c>
      <c r="H1135" t="s">
        <v>23428</v>
      </c>
      <c r="I1135" t="s">
        <v>71</v>
      </c>
      <c r="J1135" t="s">
        <v>72</v>
      </c>
      <c r="K1135" t="s">
        <v>25293</v>
      </c>
      <c r="L1135">
        <v>1002</v>
      </c>
      <c r="M1135">
        <v>3466.67</v>
      </c>
      <c r="N1135" t="s">
        <v>74</v>
      </c>
      <c r="O1135">
        <v>10</v>
      </c>
      <c r="P1135">
        <v>70044314</v>
      </c>
      <c r="Q1135" t="s">
        <v>75</v>
      </c>
      <c r="R1135" t="s">
        <v>76</v>
      </c>
      <c r="S1135" t="s">
        <v>301</v>
      </c>
      <c r="T1135" t="s">
        <v>78</v>
      </c>
      <c r="U1135" t="s">
        <v>25734</v>
      </c>
      <c r="V1135" t="s">
        <v>80</v>
      </c>
      <c r="W1135" t="s">
        <v>81</v>
      </c>
      <c r="X1135" t="s">
        <v>303</v>
      </c>
      <c r="Y1135" t="s">
        <v>7211</v>
      </c>
    </row>
    <row r="1136" spans="1:25" x14ac:dyDescent="0.25">
      <c r="A1136" t="s">
        <v>25735</v>
      </c>
      <c r="B1136">
        <v>2011</v>
      </c>
      <c r="C1136">
        <v>8</v>
      </c>
      <c r="D1136" t="s">
        <v>17443</v>
      </c>
      <c r="E1136" t="s">
        <v>2518</v>
      </c>
      <c r="F1136" t="s">
        <v>2519</v>
      </c>
      <c r="G1136" t="s">
        <v>69</v>
      </c>
      <c r="H1136" t="s">
        <v>23428</v>
      </c>
      <c r="I1136" t="s">
        <v>71</v>
      </c>
      <c r="J1136" t="s">
        <v>72</v>
      </c>
      <c r="K1136" t="s">
        <v>25290</v>
      </c>
      <c r="L1136">
        <v>2170</v>
      </c>
      <c r="M1136">
        <v>5826.67</v>
      </c>
      <c r="N1136" t="s">
        <v>74</v>
      </c>
      <c r="O1136">
        <v>10</v>
      </c>
      <c r="P1136">
        <v>70044314</v>
      </c>
      <c r="Q1136" t="s">
        <v>75</v>
      </c>
      <c r="R1136" t="s">
        <v>76</v>
      </c>
      <c r="S1136" t="s">
        <v>181</v>
      </c>
      <c r="T1136" t="s">
        <v>78</v>
      </c>
      <c r="U1136" t="s">
        <v>25736</v>
      </c>
      <c r="V1136" t="s">
        <v>1601</v>
      </c>
      <c r="W1136" t="s">
        <v>81</v>
      </c>
      <c r="X1136" t="s">
        <v>183</v>
      </c>
      <c r="Y1136" t="s">
        <v>7211</v>
      </c>
    </row>
    <row r="1137" spans="1:25" x14ac:dyDescent="0.25">
      <c r="A1137" t="s">
        <v>25737</v>
      </c>
      <c r="B1137">
        <v>2013</v>
      </c>
      <c r="C1137">
        <v>11</v>
      </c>
      <c r="D1137" t="s">
        <v>7645</v>
      </c>
      <c r="E1137" t="s">
        <v>2518</v>
      </c>
      <c r="F1137" t="s">
        <v>2519</v>
      </c>
      <c r="G1137" t="s">
        <v>69</v>
      </c>
      <c r="H1137" t="s">
        <v>23428</v>
      </c>
      <c r="I1137" t="s">
        <v>71</v>
      </c>
      <c r="J1137" t="s">
        <v>72</v>
      </c>
      <c r="K1137" t="s">
        <v>25298</v>
      </c>
      <c r="L1137">
        <v>1002</v>
      </c>
      <c r="M1137">
        <v>3466.67</v>
      </c>
      <c r="N1137" t="s">
        <v>74</v>
      </c>
      <c r="O1137">
        <v>10</v>
      </c>
      <c r="P1137">
        <v>70044314</v>
      </c>
      <c r="Q1137" t="s">
        <v>75</v>
      </c>
      <c r="R1137" t="s">
        <v>76</v>
      </c>
      <c r="S1137" t="s">
        <v>301</v>
      </c>
      <c r="T1137" t="s">
        <v>78</v>
      </c>
      <c r="U1137" t="s">
        <v>25738</v>
      </c>
      <c r="V1137" t="s">
        <v>80</v>
      </c>
      <c r="W1137" t="s">
        <v>81</v>
      </c>
      <c r="X1137" t="s">
        <v>303</v>
      </c>
      <c r="Y1137" t="s">
        <v>7211</v>
      </c>
    </row>
    <row r="1138" spans="1:25" x14ac:dyDescent="0.25">
      <c r="A1138" t="s">
        <v>25739</v>
      </c>
      <c r="B1138">
        <v>2015</v>
      </c>
      <c r="C1138">
        <v>8</v>
      </c>
      <c r="D1138" t="s">
        <v>7803</v>
      </c>
      <c r="E1138" t="s">
        <v>2518</v>
      </c>
      <c r="F1138" t="s">
        <v>2519</v>
      </c>
      <c r="G1138" t="s">
        <v>69</v>
      </c>
      <c r="H1138" t="s">
        <v>23428</v>
      </c>
      <c r="I1138" t="s">
        <v>71</v>
      </c>
      <c r="J1138" t="s">
        <v>72</v>
      </c>
      <c r="K1138" t="s">
        <v>25322</v>
      </c>
      <c r="L1138">
        <v>1060</v>
      </c>
      <c r="M1138">
        <v>5200</v>
      </c>
      <c r="N1138" t="s">
        <v>74</v>
      </c>
      <c r="O1138">
        <v>10</v>
      </c>
      <c r="P1138">
        <v>70044314</v>
      </c>
      <c r="Q1138" t="s">
        <v>75</v>
      </c>
      <c r="R1138" t="s">
        <v>76</v>
      </c>
      <c r="S1138" t="s">
        <v>1099</v>
      </c>
      <c r="T1138" t="s">
        <v>78</v>
      </c>
      <c r="U1138" t="s">
        <v>25740</v>
      </c>
      <c r="V1138" t="s">
        <v>80</v>
      </c>
      <c r="W1138" t="s">
        <v>81</v>
      </c>
      <c r="X1138" t="s">
        <v>1101</v>
      </c>
      <c r="Y1138" t="s">
        <v>7211</v>
      </c>
    </row>
    <row r="1139" spans="1:25" x14ac:dyDescent="0.25">
      <c r="A1139" t="s">
        <v>25741</v>
      </c>
      <c r="B1139">
        <v>2010</v>
      </c>
      <c r="C1139">
        <v>7</v>
      </c>
      <c r="D1139" t="s">
        <v>10748</v>
      </c>
      <c r="E1139" t="s">
        <v>2518</v>
      </c>
      <c r="F1139" t="s">
        <v>2519</v>
      </c>
      <c r="G1139" t="s">
        <v>69</v>
      </c>
      <c r="H1139" t="s">
        <v>23428</v>
      </c>
      <c r="I1139" t="s">
        <v>71</v>
      </c>
      <c r="J1139" t="s">
        <v>72</v>
      </c>
      <c r="K1139" t="s">
        <v>25301</v>
      </c>
      <c r="L1139">
        <v>1905</v>
      </c>
      <c r="M1139">
        <v>5614.67</v>
      </c>
      <c r="N1139" t="s">
        <v>74</v>
      </c>
      <c r="O1139">
        <v>10</v>
      </c>
      <c r="P1139">
        <v>70044314</v>
      </c>
      <c r="Q1139" t="s">
        <v>75</v>
      </c>
      <c r="R1139" t="s">
        <v>76</v>
      </c>
      <c r="S1139" t="s">
        <v>1175</v>
      </c>
      <c r="T1139" t="s">
        <v>78</v>
      </c>
      <c r="U1139" t="s">
        <v>25742</v>
      </c>
      <c r="V1139" t="s">
        <v>80</v>
      </c>
      <c r="W1139" t="s">
        <v>81</v>
      </c>
      <c r="X1139" t="s">
        <v>1177</v>
      </c>
      <c r="Y1139" t="s">
        <v>7211</v>
      </c>
    </row>
    <row r="1140" spans="1:25" x14ac:dyDescent="0.25">
      <c r="A1140" t="s">
        <v>25743</v>
      </c>
      <c r="B1140">
        <v>2016</v>
      </c>
      <c r="C1140">
        <v>9</v>
      </c>
      <c r="D1140" t="s">
        <v>12545</v>
      </c>
      <c r="E1140" t="s">
        <v>2518</v>
      </c>
      <c r="F1140" t="s">
        <v>2519</v>
      </c>
      <c r="G1140" t="s">
        <v>69</v>
      </c>
      <c r="H1140" t="s">
        <v>23428</v>
      </c>
      <c r="I1140" t="s">
        <v>71</v>
      </c>
      <c r="J1140" t="s">
        <v>72</v>
      </c>
      <c r="K1140" t="s">
        <v>25284</v>
      </c>
      <c r="L1140">
        <v>2301</v>
      </c>
      <c r="M1140">
        <v>5451.25</v>
      </c>
      <c r="N1140" t="s">
        <v>74</v>
      </c>
      <c r="O1140">
        <v>10</v>
      </c>
      <c r="P1140">
        <v>70044314</v>
      </c>
      <c r="Q1140" t="s">
        <v>75</v>
      </c>
      <c r="R1140" t="s">
        <v>76</v>
      </c>
      <c r="S1140" t="s">
        <v>206</v>
      </c>
      <c r="T1140" t="s">
        <v>78</v>
      </c>
      <c r="U1140" t="s">
        <v>25744</v>
      </c>
      <c r="V1140" t="s">
        <v>80</v>
      </c>
      <c r="W1140" t="s">
        <v>81</v>
      </c>
      <c r="X1140" t="s">
        <v>208</v>
      </c>
      <c r="Y1140" t="s">
        <v>7211</v>
      </c>
    </row>
    <row r="1141" spans="1:25" x14ac:dyDescent="0.25">
      <c r="A1141" t="s">
        <v>25745</v>
      </c>
      <c r="B1141">
        <v>2017</v>
      </c>
      <c r="C1141">
        <v>4</v>
      </c>
      <c r="D1141" t="s">
        <v>7768</v>
      </c>
      <c r="E1141" t="s">
        <v>2518</v>
      </c>
      <c r="F1141" t="s">
        <v>2519</v>
      </c>
      <c r="G1141" t="s">
        <v>69</v>
      </c>
      <c r="H1141" t="s">
        <v>23428</v>
      </c>
      <c r="I1141" t="s">
        <v>71</v>
      </c>
      <c r="J1141" t="s">
        <v>72</v>
      </c>
      <c r="K1141" t="s">
        <v>25316</v>
      </c>
      <c r="L1141">
        <v>1970</v>
      </c>
      <c r="M1141">
        <v>4284.33</v>
      </c>
      <c r="N1141" t="s">
        <v>74</v>
      </c>
      <c r="O1141">
        <v>10</v>
      </c>
      <c r="P1141">
        <v>70044314</v>
      </c>
      <c r="Q1141" t="s">
        <v>75</v>
      </c>
      <c r="R1141" t="s">
        <v>76</v>
      </c>
      <c r="S1141" t="s">
        <v>514</v>
      </c>
      <c r="T1141" t="s">
        <v>78</v>
      </c>
      <c r="U1141" t="s">
        <v>25746</v>
      </c>
      <c r="V1141" t="s">
        <v>80</v>
      </c>
      <c r="W1141" t="s">
        <v>81</v>
      </c>
      <c r="X1141" t="s">
        <v>516</v>
      </c>
      <c r="Y1141" t="s">
        <v>7211</v>
      </c>
    </row>
    <row r="1142" spans="1:25" x14ac:dyDescent="0.25">
      <c r="A1142" t="s">
        <v>25747</v>
      </c>
      <c r="B1142">
        <v>2016</v>
      </c>
      <c r="C1142">
        <v>3</v>
      </c>
      <c r="D1142" t="s">
        <v>8279</v>
      </c>
      <c r="E1142" t="s">
        <v>2518</v>
      </c>
      <c r="F1142" t="s">
        <v>2519</v>
      </c>
      <c r="G1142" t="s">
        <v>69</v>
      </c>
      <c r="H1142" t="s">
        <v>23428</v>
      </c>
      <c r="I1142" t="s">
        <v>71</v>
      </c>
      <c r="J1142" t="s">
        <v>72</v>
      </c>
      <c r="K1142" t="s">
        <v>25284</v>
      </c>
      <c r="L1142">
        <v>2150</v>
      </c>
      <c r="M1142">
        <v>6426.5</v>
      </c>
      <c r="N1142" t="s">
        <v>74</v>
      </c>
      <c r="O1142">
        <v>10</v>
      </c>
      <c r="P1142">
        <v>70044314</v>
      </c>
      <c r="Q1142" t="s">
        <v>75</v>
      </c>
      <c r="R1142" t="s">
        <v>76</v>
      </c>
      <c r="S1142" t="s">
        <v>260</v>
      </c>
      <c r="T1142" t="s">
        <v>78</v>
      </c>
      <c r="U1142" t="s">
        <v>25748</v>
      </c>
      <c r="V1142" t="s">
        <v>80</v>
      </c>
      <c r="W1142" t="s">
        <v>81</v>
      </c>
      <c r="X1142" t="s">
        <v>262</v>
      </c>
      <c r="Y1142" t="s">
        <v>7211</v>
      </c>
    </row>
    <row r="1143" spans="1:25" x14ac:dyDescent="0.25">
      <c r="A1143" t="s">
        <v>25749</v>
      </c>
      <c r="B1143">
        <v>2016</v>
      </c>
      <c r="C1143">
        <v>3</v>
      </c>
      <c r="D1143" t="s">
        <v>8279</v>
      </c>
      <c r="E1143" t="s">
        <v>2518</v>
      </c>
      <c r="F1143" t="s">
        <v>2519</v>
      </c>
      <c r="G1143" t="s">
        <v>69</v>
      </c>
      <c r="H1143" t="s">
        <v>23428</v>
      </c>
      <c r="I1143" t="s">
        <v>71</v>
      </c>
      <c r="J1143" t="s">
        <v>72</v>
      </c>
      <c r="K1143" t="s">
        <v>25284</v>
      </c>
      <c r="L1143">
        <v>2170</v>
      </c>
      <c r="M1143">
        <v>8740</v>
      </c>
      <c r="N1143" t="s">
        <v>74</v>
      </c>
      <c r="O1143">
        <v>10</v>
      </c>
      <c r="P1143">
        <v>70044314</v>
      </c>
      <c r="Q1143" t="s">
        <v>75</v>
      </c>
      <c r="R1143" t="s">
        <v>76</v>
      </c>
      <c r="S1143" t="s">
        <v>181</v>
      </c>
      <c r="T1143" t="s">
        <v>78</v>
      </c>
      <c r="U1143" t="s">
        <v>25750</v>
      </c>
      <c r="V1143" t="s">
        <v>80</v>
      </c>
      <c r="W1143" t="s">
        <v>81</v>
      </c>
      <c r="X1143" t="s">
        <v>183</v>
      </c>
      <c r="Y1143" t="s">
        <v>7211</v>
      </c>
    </row>
    <row r="1144" spans="1:25" x14ac:dyDescent="0.25">
      <c r="A1144" t="s">
        <v>25751</v>
      </c>
      <c r="B1144">
        <v>2016</v>
      </c>
      <c r="C1144">
        <v>4</v>
      </c>
      <c r="D1144" t="s">
        <v>8055</v>
      </c>
      <c r="E1144" t="s">
        <v>2518</v>
      </c>
      <c r="F1144" t="s">
        <v>2519</v>
      </c>
      <c r="G1144" t="s">
        <v>69</v>
      </c>
      <c r="H1144" t="s">
        <v>23428</v>
      </c>
      <c r="I1144" t="s">
        <v>71</v>
      </c>
      <c r="J1144" t="s">
        <v>72</v>
      </c>
      <c r="K1144" t="s">
        <v>25284</v>
      </c>
      <c r="L1144">
        <v>2150</v>
      </c>
      <c r="M1144">
        <v>6426.5</v>
      </c>
      <c r="N1144" t="s">
        <v>74</v>
      </c>
      <c r="O1144">
        <v>10</v>
      </c>
      <c r="P1144">
        <v>70044314</v>
      </c>
      <c r="Q1144" t="s">
        <v>75</v>
      </c>
      <c r="R1144" t="s">
        <v>76</v>
      </c>
      <c r="S1144" t="s">
        <v>260</v>
      </c>
      <c r="T1144" t="s">
        <v>78</v>
      </c>
      <c r="U1144" t="s">
        <v>25752</v>
      </c>
      <c r="V1144" t="s">
        <v>80</v>
      </c>
      <c r="W1144" t="s">
        <v>81</v>
      </c>
      <c r="X1144" t="s">
        <v>262</v>
      </c>
      <c r="Y1144" t="s">
        <v>7211</v>
      </c>
    </row>
    <row r="1145" spans="1:25" x14ac:dyDescent="0.25">
      <c r="A1145" t="s">
        <v>25753</v>
      </c>
      <c r="B1145">
        <v>2014</v>
      </c>
      <c r="C1145">
        <v>2</v>
      </c>
      <c r="D1145" t="s">
        <v>14677</v>
      </c>
      <c r="E1145" t="s">
        <v>2518</v>
      </c>
      <c r="F1145" t="s">
        <v>2519</v>
      </c>
      <c r="G1145" t="s">
        <v>69</v>
      </c>
      <c r="H1145" t="s">
        <v>23428</v>
      </c>
      <c r="I1145" t="s">
        <v>71</v>
      </c>
      <c r="J1145" t="s">
        <v>72</v>
      </c>
      <c r="K1145" t="s">
        <v>25287</v>
      </c>
      <c r="L1145">
        <v>2170</v>
      </c>
      <c r="M1145">
        <v>5826.67</v>
      </c>
      <c r="N1145" t="s">
        <v>74</v>
      </c>
      <c r="O1145">
        <v>10</v>
      </c>
      <c r="P1145">
        <v>70044314</v>
      </c>
      <c r="Q1145" t="s">
        <v>75</v>
      </c>
      <c r="R1145" t="s">
        <v>76</v>
      </c>
      <c r="S1145" t="s">
        <v>181</v>
      </c>
      <c r="T1145" t="s">
        <v>78</v>
      </c>
      <c r="U1145" t="s">
        <v>25754</v>
      </c>
      <c r="V1145" t="s">
        <v>80</v>
      </c>
      <c r="W1145" t="s">
        <v>81</v>
      </c>
      <c r="X1145" t="s">
        <v>183</v>
      </c>
      <c r="Y1145" t="s">
        <v>7211</v>
      </c>
    </row>
    <row r="1146" spans="1:25" x14ac:dyDescent="0.25">
      <c r="A1146" t="s">
        <v>25755</v>
      </c>
      <c r="B1146">
        <v>2010</v>
      </c>
      <c r="C1146">
        <v>9</v>
      </c>
      <c r="D1146" t="s">
        <v>8955</v>
      </c>
      <c r="E1146" t="s">
        <v>2518</v>
      </c>
      <c r="F1146" t="s">
        <v>2519</v>
      </c>
      <c r="G1146" t="s">
        <v>69</v>
      </c>
      <c r="H1146" t="s">
        <v>23428</v>
      </c>
      <c r="I1146" t="s">
        <v>71</v>
      </c>
      <c r="J1146" t="s">
        <v>72</v>
      </c>
      <c r="K1146" t="s">
        <v>25301</v>
      </c>
      <c r="L1146">
        <v>1060</v>
      </c>
      <c r="M1146">
        <v>5200</v>
      </c>
      <c r="N1146" t="s">
        <v>74</v>
      </c>
      <c r="O1146">
        <v>10</v>
      </c>
      <c r="P1146">
        <v>70044314</v>
      </c>
      <c r="Q1146" t="s">
        <v>75</v>
      </c>
      <c r="R1146" t="s">
        <v>76</v>
      </c>
      <c r="S1146" t="s">
        <v>1099</v>
      </c>
      <c r="T1146" t="s">
        <v>78</v>
      </c>
      <c r="U1146" t="s">
        <v>25756</v>
      </c>
      <c r="V1146" t="s">
        <v>80</v>
      </c>
      <c r="W1146" t="s">
        <v>81</v>
      </c>
      <c r="X1146" t="s">
        <v>1101</v>
      </c>
      <c r="Y1146" t="s">
        <v>7211</v>
      </c>
    </row>
    <row r="1147" spans="1:25" x14ac:dyDescent="0.25">
      <c r="A1147" t="s">
        <v>25757</v>
      </c>
      <c r="B1147">
        <v>2014</v>
      </c>
      <c r="C1147">
        <v>3</v>
      </c>
      <c r="D1147" t="s">
        <v>19557</v>
      </c>
      <c r="E1147" t="s">
        <v>2518</v>
      </c>
      <c r="F1147" t="s">
        <v>2519</v>
      </c>
      <c r="G1147" t="s">
        <v>69</v>
      </c>
      <c r="H1147" t="s">
        <v>23428</v>
      </c>
      <c r="I1147" t="s">
        <v>71</v>
      </c>
      <c r="J1147" t="s">
        <v>72</v>
      </c>
      <c r="K1147" t="s">
        <v>25287</v>
      </c>
      <c r="L1147">
        <v>2722</v>
      </c>
      <c r="M1147">
        <v>1545.67</v>
      </c>
      <c r="N1147" t="s">
        <v>74</v>
      </c>
      <c r="O1147">
        <v>10</v>
      </c>
      <c r="P1147">
        <v>70044314</v>
      </c>
      <c r="Q1147" t="s">
        <v>75</v>
      </c>
      <c r="R1147" t="s">
        <v>76</v>
      </c>
      <c r="S1147" t="s">
        <v>228</v>
      </c>
      <c r="T1147" t="s">
        <v>78</v>
      </c>
      <c r="U1147" t="s">
        <v>25758</v>
      </c>
      <c r="V1147" t="s">
        <v>80</v>
      </c>
      <c r="W1147" t="s">
        <v>81</v>
      </c>
      <c r="X1147" t="s">
        <v>230</v>
      </c>
      <c r="Y1147" t="s">
        <v>7211</v>
      </c>
    </row>
    <row r="1148" spans="1:25" x14ac:dyDescent="0.25">
      <c r="A1148" t="s">
        <v>25759</v>
      </c>
      <c r="B1148">
        <v>2010</v>
      </c>
      <c r="C1148">
        <v>5</v>
      </c>
      <c r="D1148" t="s">
        <v>21580</v>
      </c>
      <c r="E1148" t="s">
        <v>2518</v>
      </c>
      <c r="F1148" t="s">
        <v>2519</v>
      </c>
      <c r="G1148" t="s">
        <v>69</v>
      </c>
      <c r="H1148" t="s">
        <v>23428</v>
      </c>
      <c r="I1148" t="s">
        <v>71</v>
      </c>
      <c r="J1148" t="s">
        <v>72</v>
      </c>
      <c r="K1148" t="s">
        <v>25301</v>
      </c>
      <c r="L1148">
        <v>2170</v>
      </c>
      <c r="M1148">
        <v>5826.67</v>
      </c>
      <c r="N1148" t="s">
        <v>74</v>
      </c>
      <c r="O1148">
        <v>10</v>
      </c>
      <c r="P1148">
        <v>70044314</v>
      </c>
      <c r="Q1148" t="s">
        <v>75</v>
      </c>
      <c r="R1148" t="s">
        <v>76</v>
      </c>
      <c r="S1148" t="s">
        <v>181</v>
      </c>
      <c r="T1148" t="s">
        <v>78</v>
      </c>
      <c r="U1148" t="s">
        <v>25760</v>
      </c>
      <c r="V1148" t="s">
        <v>1601</v>
      </c>
      <c r="W1148" t="s">
        <v>81</v>
      </c>
      <c r="X1148" t="s">
        <v>183</v>
      </c>
      <c r="Y1148" t="s">
        <v>7211</v>
      </c>
    </row>
    <row r="1149" spans="1:25" x14ac:dyDescent="0.25">
      <c r="A1149" t="s">
        <v>25761</v>
      </c>
      <c r="B1149">
        <v>2010</v>
      </c>
      <c r="C1149">
        <v>3</v>
      </c>
      <c r="D1149" t="s">
        <v>9836</v>
      </c>
      <c r="E1149" t="s">
        <v>2518</v>
      </c>
      <c r="F1149" t="s">
        <v>2519</v>
      </c>
      <c r="G1149" t="s">
        <v>69</v>
      </c>
      <c r="H1149" t="s">
        <v>23428</v>
      </c>
      <c r="I1149" t="s">
        <v>71</v>
      </c>
      <c r="J1149" t="s">
        <v>72</v>
      </c>
      <c r="K1149" t="s">
        <v>25301</v>
      </c>
      <c r="L1149">
        <v>2150</v>
      </c>
      <c r="M1149">
        <v>8568.66</v>
      </c>
      <c r="N1149" t="s">
        <v>74</v>
      </c>
      <c r="O1149">
        <v>10</v>
      </c>
      <c r="P1149">
        <v>70044314</v>
      </c>
      <c r="Q1149" t="s">
        <v>75</v>
      </c>
      <c r="R1149" t="s">
        <v>76</v>
      </c>
      <c r="S1149" t="s">
        <v>260</v>
      </c>
      <c r="T1149" t="s">
        <v>78</v>
      </c>
      <c r="U1149" t="s">
        <v>25762</v>
      </c>
      <c r="V1149" t="s">
        <v>80</v>
      </c>
      <c r="W1149" t="s">
        <v>81</v>
      </c>
      <c r="X1149" t="s">
        <v>262</v>
      </c>
      <c r="Y1149" t="s">
        <v>7211</v>
      </c>
    </row>
    <row r="1150" spans="1:25" x14ac:dyDescent="0.25">
      <c r="A1150" t="s">
        <v>25763</v>
      </c>
      <c r="B1150">
        <v>2017</v>
      </c>
      <c r="C1150">
        <v>7</v>
      </c>
      <c r="D1150" t="s">
        <v>25362</v>
      </c>
      <c r="E1150" t="s">
        <v>2518</v>
      </c>
      <c r="F1150" t="s">
        <v>2519</v>
      </c>
      <c r="G1150" t="s">
        <v>69</v>
      </c>
      <c r="H1150" t="s">
        <v>23428</v>
      </c>
      <c r="I1150" t="s">
        <v>71</v>
      </c>
      <c r="J1150" t="s">
        <v>72</v>
      </c>
      <c r="K1150" t="s">
        <v>25316</v>
      </c>
      <c r="L1150">
        <v>2301</v>
      </c>
      <c r="M1150">
        <v>7268.34</v>
      </c>
      <c r="N1150" t="s">
        <v>74</v>
      </c>
      <c r="O1150">
        <v>10</v>
      </c>
      <c r="P1150">
        <v>70044314</v>
      </c>
      <c r="Q1150" t="s">
        <v>75</v>
      </c>
      <c r="R1150" t="s">
        <v>76</v>
      </c>
      <c r="S1150" t="s">
        <v>206</v>
      </c>
      <c r="T1150" t="s">
        <v>78</v>
      </c>
      <c r="U1150" t="s">
        <v>25764</v>
      </c>
      <c r="V1150" t="s">
        <v>80</v>
      </c>
      <c r="W1150" t="s">
        <v>81</v>
      </c>
      <c r="X1150" t="s">
        <v>208</v>
      </c>
      <c r="Y1150" t="s">
        <v>7211</v>
      </c>
    </row>
    <row r="1151" spans="1:25" x14ac:dyDescent="0.25">
      <c r="A1151" t="s">
        <v>25765</v>
      </c>
      <c r="B1151">
        <v>2014</v>
      </c>
      <c r="C1151">
        <v>11</v>
      </c>
      <c r="D1151" t="s">
        <v>8041</v>
      </c>
      <c r="E1151" t="s">
        <v>2518</v>
      </c>
      <c r="F1151" t="s">
        <v>2519</v>
      </c>
      <c r="G1151" t="s">
        <v>69</v>
      </c>
      <c r="H1151" t="s">
        <v>23428</v>
      </c>
      <c r="I1151" t="s">
        <v>71</v>
      </c>
      <c r="J1151" t="s">
        <v>72</v>
      </c>
      <c r="K1151" t="s">
        <v>25287</v>
      </c>
      <c r="L1151">
        <v>2150</v>
      </c>
      <c r="M1151">
        <v>4284.33</v>
      </c>
      <c r="N1151" t="s">
        <v>74</v>
      </c>
      <c r="O1151">
        <v>10</v>
      </c>
      <c r="P1151">
        <v>70044314</v>
      </c>
      <c r="Q1151" t="s">
        <v>75</v>
      </c>
      <c r="R1151" t="s">
        <v>76</v>
      </c>
      <c r="S1151" t="s">
        <v>260</v>
      </c>
      <c r="T1151" t="s">
        <v>78</v>
      </c>
      <c r="U1151" t="s">
        <v>25766</v>
      </c>
      <c r="V1151" t="s">
        <v>80</v>
      </c>
      <c r="W1151" t="s">
        <v>81</v>
      </c>
      <c r="X1151" t="s">
        <v>262</v>
      </c>
      <c r="Y1151" t="s">
        <v>7211</v>
      </c>
    </row>
    <row r="1152" spans="1:25" x14ac:dyDescent="0.25">
      <c r="A1152" t="s">
        <v>25767</v>
      </c>
      <c r="B1152">
        <v>2012</v>
      </c>
      <c r="C1152">
        <v>2</v>
      </c>
      <c r="D1152" t="s">
        <v>8841</v>
      </c>
      <c r="E1152" t="s">
        <v>2518</v>
      </c>
      <c r="F1152" t="s">
        <v>2519</v>
      </c>
      <c r="G1152" t="s">
        <v>69</v>
      </c>
      <c r="H1152" t="s">
        <v>23428</v>
      </c>
      <c r="I1152" t="s">
        <v>71</v>
      </c>
      <c r="J1152" t="s">
        <v>72</v>
      </c>
      <c r="K1152" t="s">
        <v>25293</v>
      </c>
      <c r="L1152">
        <v>2540</v>
      </c>
      <c r="M1152">
        <v>3714</v>
      </c>
      <c r="N1152" t="s">
        <v>74</v>
      </c>
      <c r="O1152">
        <v>10</v>
      </c>
      <c r="P1152">
        <v>70044314</v>
      </c>
      <c r="Q1152" t="s">
        <v>75</v>
      </c>
      <c r="R1152" t="s">
        <v>76</v>
      </c>
      <c r="S1152" t="s">
        <v>344</v>
      </c>
      <c r="T1152" t="s">
        <v>78</v>
      </c>
      <c r="U1152" t="s">
        <v>25768</v>
      </c>
      <c r="V1152" t="s">
        <v>80</v>
      </c>
      <c r="W1152" t="s">
        <v>81</v>
      </c>
      <c r="X1152" t="s">
        <v>346</v>
      </c>
      <c r="Y1152" t="s">
        <v>7211</v>
      </c>
    </row>
    <row r="1153" spans="1:25" x14ac:dyDescent="0.25">
      <c r="A1153" t="s">
        <v>25769</v>
      </c>
      <c r="B1153">
        <v>2017</v>
      </c>
      <c r="C1153">
        <v>10</v>
      </c>
      <c r="D1153" t="s">
        <v>17596</v>
      </c>
      <c r="E1153" t="s">
        <v>2518</v>
      </c>
      <c r="F1153" t="s">
        <v>2519</v>
      </c>
      <c r="G1153" t="s">
        <v>69</v>
      </c>
      <c r="H1153" t="s">
        <v>23428</v>
      </c>
      <c r="I1153" t="s">
        <v>71</v>
      </c>
      <c r="J1153" t="s">
        <v>72</v>
      </c>
      <c r="K1153" t="s">
        <v>25316</v>
      </c>
      <c r="L1153">
        <v>2601</v>
      </c>
      <c r="M1153">
        <v>4952.67</v>
      </c>
      <c r="N1153" t="s">
        <v>74</v>
      </c>
      <c r="O1153">
        <v>10</v>
      </c>
      <c r="P1153">
        <v>70044314</v>
      </c>
      <c r="Q1153" t="s">
        <v>75</v>
      </c>
      <c r="R1153" t="s">
        <v>76</v>
      </c>
      <c r="S1153" t="s">
        <v>914</v>
      </c>
      <c r="T1153" t="s">
        <v>78</v>
      </c>
      <c r="U1153" t="s">
        <v>25770</v>
      </c>
      <c r="V1153" t="s">
        <v>80</v>
      </c>
      <c r="W1153" t="s">
        <v>81</v>
      </c>
      <c r="X1153" t="s">
        <v>916</v>
      </c>
      <c r="Y1153" t="s">
        <v>7211</v>
      </c>
    </row>
    <row r="1154" spans="1:25" x14ac:dyDescent="0.25">
      <c r="A1154" t="s">
        <v>25771</v>
      </c>
      <c r="B1154">
        <v>2014</v>
      </c>
      <c r="C1154">
        <v>13</v>
      </c>
      <c r="D1154" t="s">
        <v>21711</v>
      </c>
      <c r="E1154" t="s">
        <v>2518</v>
      </c>
      <c r="F1154" t="s">
        <v>2519</v>
      </c>
      <c r="G1154" t="s">
        <v>69</v>
      </c>
      <c r="H1154" t="s">
        <v>23428</v>
      </c>
      <c r="I1154" t="s">
        <v>71</v>
      </c>
      <c r="J1154" t="s">
        <v>72</v>
      </c>
      <c r="K1154" t="s">
        <v>25287</v>
      </c>
      <c r="L1154">
        <v>1002</v>
      </c>
      <c r="M1154">
        <v>3466.69</v>
      </c>
      <c r="N1154" t="s">
        <v>74</v>
      </c>
      <c r="O1154">
        <v>10</v>
      </c>
      <c r="P1154">
        <v>70044314</v>
      </c>
      <c r="Q1154" t="s">
        <v>75</v>
      </c>
      <c r="R1154" t="s">
        <v>76</v>
      </c>
      <c r="S1154" t="s">
        <v>301</v>
      </c>
      <c r="T1154" t="s">
        <v>78</v>
      </c>
      <c r="U1154" t="s">
        <v>25772</v>
      </c>
      <c r="V1154" t="s">
        <v>80</v>
      </c>
      <c r="W1154" t="s">
        <v>81</v>
      </c>
      <c r="X1154" t="s">
        <v>303</v>
      </c>
      <c r="Y1154" t="s">
        <v>7211</v>
      </c>
    </row>
    <row r="1155" spans="1:25" x14ac:dyDescent="0.25">
      <c r="A1155" t="s">
        <v>25773</v>
      </c>
      <c r="B1155">
        <v>2012</v>
      </c>
      <c r="C1155">
        <v>3</v>
      </c>
      <c r="D1155" t="s">
        <v>7409</v>
      </c>
      <c r="E1155" t="s">
        <v>2518</v>
      </c>
      <c r="F1155" t="s">
        <v>2519</v>
      </c>
      <c r="G1155" t="s">
        <v>69</v>
      </c>
      <c r="H1155" t="s">
        <v>23428</v>
      </c>
      <c r="I1155" t="s">
        <v>71</v>
      </c>
      <c r="J1155" t="s">
        <v>72</v>
      </c>
      <c r="K1155" t="s">
        <v>25293</v>
      </c>
      <c r="L1155">
        <v>2740</v>
      </c>
      <c r="M1155">
        <v>6426.33</v>
      </c>
      <c r="N1155" t="s">
        <v>74</v>
      </c>
      <c r="O1155">
        <v>10</v>
      </c>
      <c r="P1155">
        <v>70044314</v>
      </c>
      <c r="Q1155" t="s">
        <v>75</v>
      </c>
      <c r="R1155" t="s">
        <v>76</v>
      </c>
      <c r="S1155" t="s">
        <v>741</v>
      </c>
      <c r="T1155" t="s">
        <v>78</v>
      </c>
      <c r="U1155" t="s">
        <v>25774</v>
      </c>
      <c r="V1155" t="s">
        <v>80</v>
      </c>
      <c r="W1155" t="s">
        <v>81</v>
      </c>
      <c r="X1155" t="s">
        <v>743</v>
      </c>
      <c r="Y1155" t="s">
        <v>7211</v>
      </c>
    </row>
    <row r="1156" spans="1:25" x14ac:dyDescent="0.25">
      <c r="A1156" t="s">
        <v>25775</v>
      </c>
      <c r="B1156">
        <v>2010</v>
      </c>
      <c r="C1156">
        <v>5</v>
      </c>
      <c r="D1156" t="s">
        <v>8595</v>
      </c>
      <c r="E1156" t="s">
        <v>2518</v>
      </c>
      <c r="F1156" t="s">
        <v>2519</v>
      </c>
      <c r="G1156" t="s">
        <v>69</v>
      </c>
      <c r="H1156" t="s">
        <v>23428</v>
      </c>
      <c r="I1156" t="s">
        <v>71</v>
      </c>
      <c r="J1156" t="s">
        <v>72</v>
      </c>
      <c r="K1156" t="s">
        <v>25301</v>
      </c>
      <c r="L1156">
        <v>2740</v>
      </c>
      <c r="M1156">
        <v>6426.33</v>
      </c>
      <c r="N1156" t="s">
        <v>74</v>
      </c>
      <c r="O1156">
        <v>10</v>
      </c>
      <c r="P1156">
        <v>70044314</v>
      </c>
      <c r="Q1156" t="s">
        <v>75</v>
      </c>
      <c r="R1156" t="s">
        <v>76</v>
      </c>
      <c r="S1156" t="s">
        <v>741</v>
      </c>
      <c r="T1156" t="s">
        <v>78</v>
      </c>
      <c r="U1156" t="s">
        <v>25776</v>
      </c>
      <c r="V1156" t="s">
        <v>80</v>
      </c>
      <c r="W1156" t="s">
        <v>81</v>
      </c>
      <c r="X1156" t="s">
        <v>743</v>
      </c>
      <c r="Y1156" t="s">
        <v>7211</v>
      </c>
    </row>
    <row r="1157" spans="1:25" x14ac:dyDescent="0.25">
      <c r="A1157" t="s">
        <v>25777</v>
      </c>
      <c r="B1157">
        <v>2010</v>
      </c>
      <c r="C1157">
        <v>10</v>
      </c>
      <c r="D1157" t="s">
        <v>13410</v>
      </c>
      <c r="E1157" t="s">
        <v>2518</v>
      </c>
      <c r="F1157" t="s">
        <v>2519</v>
      </c>
      <c r="G1157" t="s">
        <v>69</v>
      </c>
      <c r="H1157" t="s">
        <v>23428</v>
      </c>
      <c r="I1157" t="s">
        <v>71</v>
      </c>
      <c r="J1157" t="s">
        <v>72</v>
      </c>
      <c r="K1157" t="s">
        <v>25301</v>
      </c>
      <c r="L1157">
        <v>1905</v>
      </c>
      <c r="M1157">
        <v>2807.33</v>
      </c>
      <c r="N1157" t="s">
        <v>74</v>
      </c>
      <c r="O1157">
        <v>10</v>
      </c>
      <c r="P1157">
        <v>70044314</v>
      </c>
      <c r="Q1157" t="s">
        <v>75</v>
      </c>
      <c r="R1157" t="s">
        <v>76</v>
      </c>
      <c r="S1157" t="s">
        <v>1175</v>
      </c>
      <c r="T1157" t="s">
        <v>78</v>
      </c>
      <c r="U1157" t="s">
        <v>25778</v>
      </c>
      <c r="V1157" t="s">
        <v>80</v>
      </c>
      <c r="W1157" t="s">
        <v>81</v>
      </c>
      <c r="X1157" t="s">
        <v>1177</v>
      </c>
      <c r="Y1157" t="s">
        <v>7211</v>
      </c>
    </row>
    <row r="1158" spans="1:25" x14ac:dyDescent="0.25">
      <c r="A1158" t="s">
        <v>25779</v>
      </c>
      <c r="B1158">
        <v>2012</v>
      </c>
      <c r="C1158">
        <v>2</v>
      </c>
      <c r="D1158" t="s">
        <v>8841</v>
      </c>
      <c r="E1158" t="s">
        <v>2518</v>
      </c>
      <c r="F1158" t="s">
        <v>2519</v>
      </c>
      <c r="G1158" t="s">
        <v>69</v>
      </c>
      <c r="H1158" t="s">
        <v>23428</v>
      </c>
      <c r="I1158" t="s">
        <v>71</v>
      </c>
      <c r="J1158" t="s">
        <v>72</v>
      </c>
      <c r="K1158" t="s">
        <v>25293</v>
      </c>
      <c r="L1158">
        <v>2150</v>
      </c>
      <c r="M1158">
        <v>4284.34</v>
      </c>
      <c r="N1158" t="s">
        <v>74</v>
      </c>
      <c r="O1158">
        <v>10</v>
      </c>
      <c r="P1158">
        <v>70044314</v>
      </c>
      <c r="Q1158" t="s">
        <v>75</v>
      </c>
      <c r="R1158" t="s">
        <v>76</v>
      </c>
      <c r="S1158" t="s">
        <v>260</v>
      </c>
      <c r="T1158" t="s">
        <v>78</v>
      </c>
      <c r="U1158" t="s">
        <v>25780</v>
      </c>
      <c r="V1158" t="s">
        <v>80</v>
      </c>
      <c r="W1158" t="s">
        <v>81</v>
      </c>
      <c r="X1158" t="s">
        <v>262</v>
      </c>
      <c r="Y1158" t="s">
        <v>7211</v>
      </c>
    </row>
    <row r="1159" spans="1:25" x14ac:dyDescent="0.25">
      <c r="A1159" t="s">
        <v>25781</v>
      </c>
      <c r="B1159">
        <v>2014</v>
      </c>
      <c r="C1159">
        <v>4</v>
      </c>
      <c r="D1159" t="s">
        <v>8060</v>
      </c>
      <c r="E1159" t="s">
        <v>2518</v>
      </c>
      <c r="F1159" t="s">
        <v>2519</v>
      </c>
      <c r="G1159" t="s">
        <v>69</v>
      </c>
      <c r="H1159" t="s">
        <v>23428</v>
      </c>
      <c r="I1159" t="s">
        <v>71</v>
      </c>
      <c r="J1159" t="s">
        <v>72</v>
      </c>
      <c r="K1159" t="s">
        <v>25287</v>
      </c>
      <c r="L1159">
        <v>2740</v>
      </c>
      <c r="M1159">
        <v>6426.33</v>
      </c>
      <c r="N1159" t="s">
        <v>74</v>
      </c>
      <c r="O1159">
        <v>10</v>
      </c>
      <c r="P1159">
        <v>70044314</v>
      </c>
      <c r="Q1159" t="s">
        <v>75</v>
      </c>
      <c r="R1159" t="s">
        <v>76</v>
      </c>
      <c r="S1159" t="s">
        <v>741</v>
      </c>
      <c r="T1159" t="s">
        <v>78</v>
      </c>
      <c r="U1159" t="s">
        <v>25782</v>
      </c>
      <c r="V1159" t="s">
        <v>80</v>
      </c>
      <c r="W1159" t="s">
        <v>81</v>
      </c>
      <c r="X1159" t="s">
        <v>743</v>
      </c>
      <c r="Y1159" t="s">
        <v>7211</v>
      </c>
    </row>
    <row r="1160" spans="1:25" x14ac:dyDescent="0.25">
      <c r="A1160" t="s">
        <v>25783</v>
      </c>
      <c r="B1160">
        <v>2011</v>
      </c>
      <c r="C1160">
        <v>5</v>
      </c>
      <c r="D1160" t="s">
        <v>11567</v>
      </c>
      <c r="E1160" t="s">
        <v>2518</v>
      </c>
      <c r="F1160" t="s">
        <v>2519</v>
      </c>
      <c r="G1160" t="s">
        <v>69</v>
      </c>
      <c r="H1160" t="s">
        <v>23428</v>
      </c>
      <c r="I1160" t="s">
        <v>71</v>
      </c>
      <c r="J1160" t="s">
        <v>72</v>
      </c>
      <c r="K1160" t="s">
        <v>25290</v>
      </c>
      <c r="L1160">
        <v>2740</v>
      </c>
      <c r="M1160">
        <v>6426.33</v>
      </c>
      <c r="N1160" t="s">
        <v>74</v>
      </c>
      <c r="O1160">
        <v>10</v>
      </c>
      <c r="P1160">
        <v>70044314</v>
      </c>
      <c r="Q1160" t="s">
        <v>75</v>
      </c>
      <c r="R1160" t="s">
        <v>76</v>
      </c>
      <c r="S1160" t="s">
        <v>741</v>
      </c>
      <c r="T1160" t="s">
        <v>78</v>
      </c>
      <c r="U1160" t="s">
        <v>25784</v>
      </c>
      <c r="V1160" t="s">
        <v>80</v>
      </c>
      <c r="W1160" t="s">
        <v>81</v>
      </c>
      <c r="X1160" t="s">
        <v>743</v>
      </c>
      <c r="Y1160" t="s">
        <v>7211</v>
      </c>
    </row>
    <row r="1161" spans="1:25" x14ac:dyDescent="0.25">
      <c r="A1161" t="s">
        <v>25785</v>
      </c>
      <c r="B1161">
        <v>2018</v>
      </c>
      <c r="C1161">
        <v>4</v>
      </c>
      <c r="D1161" t="s">
        <v>12548</v>
      </c>
      <c r="E1161" t="s">
        <v>2518</v>
      </c>
      <c r="F1161" t="s">
        <v>2519</v>
      </c>
      <c r="G1161" t="s">
        <v>69</v>
      </c>
      <c r="H1161" t="s">
        <v>23428</v>
      </c>
      <c r="I1161" t="s">
        <v>71</v>
      </c>
      <c r="J1161" t="s">
        <v>72</v>
      </c>
      <c r="K1161" t="s">
        <v>25367</v>
      </c>
      <c r="L1161">
        <v>2301</v>
      </c>
      <c r="M1161">
        <v>6100.33</v>
      </c>
      <c r="N1161" t="s">
        <v>74</v>
      </c>
      <c r="O1161">
        <v>10</v>
      </c>
      <c r="P1161">
        <v>70044314</v>
      </c>
      <c r="Q1161" t="s">
        <v>75</v>
      </c>
      <c r="R1161" t="s">
        <v>76</v>
      </c>
      <c r="S1161" t="s">
        <v>206</v>
      </c>
      <c r="T1161" t="s">
        <v>78</v>
      </c>
      <c r="U1161" t="s">
        <v>25786</v>
      </c>
      <c r="V1161" t="s">
        <v>80</v>
      </c>
      <c r="W1161" t="s">
        <v>81</v>
      </c>
      <c r="X1161" t="s">
        <v>208</v>
      </c>
      <c r="Y1161" t="s">
        <v>7211</v>
      </c>
    </row>
    <row r="1162" spans="1:25" x14ac:dyDescent="0.25">
      <c r="A1162" t="s">
        <v>25787</v>
      </c>
      <c r="B1162">
        <v>2010</v>
      </c>
      <c r="C1162">
        <v>3</v>
      </c>
      <c r="D1162" t="s">
        <v>16463</v>
      </c>
      <c r="E1162" t="s">
        <v>2518</v>
      </c>
      <c r="F1162" t="s">
        <v>2519</v>
      </c>
      <c r="G1162" t="s">
        <v>69</v>
      </c>
      <c r="H1162" t="s">
        <v>23428</v>
      </c>
      <c r="I1162" t="s">
        <v>71</v>
      </c>
      <c r="J1162" t="s">
        <v>72</v>
      </c>
      <c r="K1162" t="s">
        <v>25301</v>
      </c>
      <c r="L1162">
        <v>2170</v>
      </c>
      <c r="M1162">
        <v>11653.33</v>
      </c>
      <c r="N1162" t="s">
        <v>74</v>
      </c>
      <c r="O1162">
        <v>10</v>
      </c>
      <c r="P1162">
        <v>70044314</v>
      </c>
      <c r="Q1162" t="s">
        <v>75</v>
      </c>
      <c r="R1162" t="s">
        <v>76</v>
      </c>
      <c r="S1162" t="s">
        <v>181</v>
      </c>
      <c r="T1162" t="s">
        <v>78</v>
      </c>
      <c r="U1162" t="s">
        <v>25788</v>
      </c>
      <c r="V1162" t="s">
        <v>1601</v>
      </c>
      <c r="W1162" t="s">
        <v>81</v>
      </c>
      <c r="X1162" t="s">
        <v>183</v>
      </c>
      <c r="Y1162" t="s">
        <v>7211</v>
      </c>
    </row>
    <row r="1163" spans="1:25" x14ac:dyDescent="0.25">
      <c r="A1163" t="s">
        <v>25789</v>
      </c>
      <c r="B1163">
        <v>2011</v>
      </c>
      <c r="C1163">
        <v>5</v>
      </c>
      <c r="D1163" t="s">
        <v>11567</v>
      </c>
      <c r="E1163" t="s">
        <v>2518</v>
      </c>
      <c r="F1163" t="s">
        <v>2519</v>
      </c>
      <c r="G1163" t="s">
        <v>69</v>
      </c>
      <c r="H1163" t="s">
        <v>23428</v>
      </c>
      <c r="I1163" t="s">
        <v>71</v>
      </c>
      <c r="J1163" t="s">
        <v>72</v>
      </c>
      <c r="K1163" t="s">
        <v>25290</v>
      </c>
      <c r="L1163">
        <v>2540</v>
      </c>
      <c r="M1163">
        <v>3714</v>
      </c>
      <c r="N1163" t="s">
        <v>74</v>
      </c>
      <c r="O1163">
        <v>10</v>
      </c>
      <c r="P1163">
        <v>70044314</v>
      </c>
      <c r="Q1163" t="s">
        <v>75</v>
      </c>
      <c r="R1163" t="s">
        <v>76</v>
      </c>
      <c r="S1163" t="s">
        <v>344</v>
      </c>
      <c r="T1163" t="s">
        <v>78</v>
      </c>
      <c r="U1163" t="s">
        <v>25790</v>
      </c>
      <c r="V1163" t="s">
        <v>80</v>
      </c>
      <c r="W1163" t="s">
        <v>81</v>
      </c>
      <c r="X1163" t="s">
        <v>346</v>
      </c>
      <c r="Y1163" t="s">
        <v>7211</v>
      </c>
    </row>
    <row r="1164" spans="1:25" x14ac:dyDescent="0.25">
      <c r="A1164" t="s">
        <v>25791</v>
      </c>
      <c r="B1164">
        <v>2011</v>
      </c>
      <c r="C1164">
        <v>3</v>
      </c>
      <c r="D1164" t="s">
        <v>7914</v>
      </c>
      <c r="E1164" t="s">
        <v>2518</v>
      </c>
      <c r="F1164" t="s">
        <v>2519</v>
      </c>
      <c r="G1164" t="s">
        <v>69</v>
      </c>
      <c r="H1164" t="s">
        <v>23428</v>
      </c>
      <c r="I1164" t="s">
        <v>71</v>
      </c>
      <c r="J1164" t="s">
        <v>72</v>
      </c>
      <c r="K1164" t="s">
        <v>25290</v>
      </c>
      <c r="L1164">
        <v>2722</v>
      </c>
      <c r="M1164">
        <v>6426.33</v>
      </c>
      <c r="N1164" t="s">
        <v>74</v>
      </c>
      <c r="O1164">
        <v>10</v>
      </c>
      <c r="P1164">
        <v>70044314</v>
      </c>
      <c r="Q1164" t="s">
        <v>75</v>
      </c>
      <c r="R1164" t="s">
        <v>76</v>
      </c>
      <c r="S1164" t="s">
        <v>228</v>
      </c>
      <c r="T1164" t="s">
        <v>78</v>
      </c>
      <c r="U1164" t="s">
        <v>25792</v>
      </c>
      <c r="V1164" t="s">
        <v>80</v>
      </c>
      <c r="W1164" t="s">
        <v>81</v>
      </c>
      <c r="X1164" t="s">
        <v>230</v>
      </c>
      <c r="Y1164" t="s">
        <v>7211</v>
      </c>
    </row>
    <row r="1165" spans="1:25" x14ac:dyDescent="0.25">
      <c r="A1165" t="s">
        <v>25793</v>
      </c>
      <c r="B1165">
        <v>2011</v>
      </c>
      <c r="C1165">
        <v>2</v>
      </c>
      <c r="D1165" t="s">
        <v>10692</v>
      </c>
      <c r="E1165" t="s">
        <v>2518</v>
      </c>
      <c r="F1165" t="s">
        <v>2519</v>
      </c>
      <c r="G1165" t="s">
        <v>69</v>
      </c>
      <c r="H1165" t="s">
        <v>23428</v>
      </c>
      <c r="I1165" t="s">
        <v>71</v>
      </c>
      <c r="J1165" t="s">
        <v>72</v>
      </c>
      <c r="K1165" t="s">
        <v>25290</v>
      </c>
      <c r="L1165">
        <v>2722</v>
      </c>
      <c r="M1165">
        <v>6426.33</v>
      </c>
      <c r="N1165" t="s">
        <v>74</v>
      </c>
      <c r="O1165">
        <v>10</v>
      </c>
      <c r="P1165">
        <v>70044314</v>
      </c>
      <c r="Q1165" t="s">
        <v>75</v>
      </c>
      <c r="R1165" t="s">
        <v>76</v>
      </c>
      <c r="S1165" t="s">
        <v>228</v>
      </c>
      <c r="T1165" t="s">
        <v>78</v>
      </c>
      <c r="U1165" t="s">
        <v>25794</v>
      </c>
      <c r="V1165" t="s">
        <v>80</v>
      </c>
      <c r="W1165" t="s">
        <v>81</v>
      </c>
      <c r="X1165" t="s">
        <v>230</v>
      </c>
      <c r="Y1165" t="s">
        <v>7211</v>
      </c>
    </row>
    <row r="1166" spans="1:25" x14ac:dyDescent="0.25">
      <c r="A1166" t="s">
        <v>25795</v>
      </c>
      <c r="B1166">
        <v>2011</v>
      </c>
      <c r="C1166">
        <v>3</v>
      </c>
      <c r="D1166" t="s">
        <v>7914</v>
      </c>
      <c r="E1166" t="s">
        <v>2518</v>
      </c>
      <c r="F1166" t="s">
        <v>2519</v>
      </c>
      <c r="G1166" t="s">
        <v>69</v>
      </c>
      <c r="H1166" t="s">
        <v>23428</v>
      </c>
      <c r="I1166" t="s">
        <v>71</v>
      </c>
      <c r="J1166" t="s">
        <v>72</v>
      </c>
      <c r="K1166" t="s">
        <v>25290</v>
      </c>
      <c r="L1166">
        <v>2151</v>
      </c>
      <c r="M1166">
        <v>4284.33</v>
      </c>
      <c r="N1166" t="s">
        <v>74</v>
      </c>
      <c r="O1166">
        <v>10</v>
      </c>
      <c r="P1166">
        <v>70044314</v>
      </c>
      <c r="Q1166" t="s">
        <v>75</v>
      </c>
      <c r="R1166" t="s">
        <v>76</v>
      </c>
      <c r="S1166" t="s">
        <v>236</v>
      </c>
      <c r="T1166" t="s">
        <v>78</v>
      </c>
      <c r="U1166" t="s">
        <v>25796</v>
      </c>
      <c r="V1166" t="s">
        <v>80</v>
      </c>
      <c r="W1166" t="s">
        <v>81</v>
      </c>
      <c r="X1166" t="s">
        <v>238</v>
      </c>
      <c r="Y1166" t="s">
        <v>7211</v>
      </c>
    </row>
    <row r="1167" spans="1:25" x14ac:dyDescent="0.25">
      <c r="A1167" t="s">
        <v>25797</v>
      </c>
      <c r="B1167">
        <v>2012</v>
      </c>
      <c r="C1167">
        <v>11</v>
      </c>
      <c r="D1167" t="s">
        <v>8571</v>
      </c>
      <c r="E1167" t="s">
        <v>2518</v>
      </c>
      <c r="F1167" t="s">
        <v>2519</v>
      </c>
      <c r="G1167" t="s">
        <v>69</v>
      </c>
      <c r="H1167" t="s">
        <v>23428</v>
      </c>
      <c r="I1167" t="s">
        <v>71</v>
      </c>
      <c r="J1167" t="s">
        <v>72</v>
      </c>
      <c r="K1167" t="s">
        <v>25293</v>
      </c>
      <c r="L1167">
        <v>2722</v>
      </c>
      <c r="M1167">
        <v>9639.5</v>
      </c>
      <c r="N1167" t="s">
        <v>74</v>
      </c>
      <c r="O1167">
        <v>10</v>
      </c>
      <c r="P1167">
        <v>70044314</v>
      </c>
      <c r="Q1167" t="s">
        <v>75</v>
      </c>
      <c r="R1167" t="s">
        <v>76</v>
      </c>
      <c r="S1167" t="s">
        <v>228</v>
      </c>
      <c r="T1167" t="s">
        <v>78</v>
      </c>
      <c r="U1167" t="s">
        <v>25798</v>
      </c>
      <c r="V1167" t="s">
        <v>80</v>
      </c>
      <c r="W1167" t="s">
        <v>81</v>
      </c>
      <c r="X1167" t="s">
        <v>230</v>
      </c>
      <c r="Y1167" t="s">
        <v>7211</v>
      </c>
    </row>
    <row r="1168" spans="1:25" x14ac:dyDescent="0.25">
      <c r="A1168" t="s">
        <v>25799</v>
      </c>
      <c r="B1168">
        <v>2014</v>
      </c>
      <c r="C1168">
        <v>13</v>
      </c>
      <c r="D1168" t="s">
        <v>21711</v>
      </c>
      <c r="E1168" t="s">
        <v>2518</v>
      </c>
      <c r="F1168" t="s">
        <v>2519</v>
      </c>
      <c r="G1168" t="s">
        <v>69</v>
      </c>
      <c r="H1168" t="s">
        <v>23428</v>
      </c>
      <c r="I1168" t="s">
        <v>71</v>
      </c>
      <c r="J1168" t="s">
        <v>72</v>
      </c>
      <c r="K1168" t="s">
        <v>25287</v>
      </c>
      <c r="L1168">
        <v>2151</v>
      </c>
      <c r="M1168">
        <v>4284.33</v>
      </c>
      <c r="N1168" t="s">
        <v>74</v>
      </c>
      <c r="O1168">
        <v>10</v>
      </c>
      <c r="P1168">
        <v>70044314</v>
      </c>
      <c r="Q1168" t="s">
        <v>75</v>
      </c>
      <c r="R1168" t="s">
        <v>76</v>
      </c>
      <c r="S1168" t="s">
        <v>236</v>
      </c>
      <c r="T1168" t="s">
        <v>78</v>
      </c>
      <c r="U1168" t="s">
        <v>25800</v>
      </c>
      <c r="V1168" t="s">
        <v>80</v>
      </c>
      <c r="W1168" t="s">
        <v>81</v>
      </c>
      <c r="X1168" t="s">
        <v>238</v>
      </c>
      <c r="Y1168" t="s">
        <v>7211</v>
      </c>
    </row>
    <row r="1169" spans="1:25" x14ac:dyDescent="0.25">
      <c r="A1169" t="s">
        <v>25801</v>
      </c>
      <c r="B1169">
        <v>2011</v>
      </c>
      <c r="C1169">
        <v>6</v>
      </c>
      <c r="D1169" t="s">
        <v>8303</v>
      </c>
      <c r="E1169" t="s">
        <v>2518</v>
      </c>
      <c r="F1169" t="s">
        <v>2519</v>
      </c>
      <c r="G1169" t="s">
        <v>69</v>
      </c>
      <c r="H1169" t="s">
        <v>23428</v>
      </c>
      <c r="I1169" t="s">
        <v>71</v>
      </c>
      <c r="J1169" t="s">
        <v>72</v>
      </c>
      <c r="K1169" t="s">
        <v>25290</v>
      </c>
      <c r="L1169">
        <v>1970</v>
      </c>
      <c r="M1169">
        <v>4284.34</v>
      </c>
      <c r="N1169" t="s">
        <v>74</v>
      </c>
      <c r="O1169">
        <v>10</v>
      </c>
      <c r="P1169">
        <v>70044314</v>
      </c>
      <c r="Q1169" t="s">
        <v>75</v>
      </c>
      <c r="R1169" t="s">
        <v>76</v>
      </c>
      <c r="S1169" t="s">
        <v>514</v>
      </c>
      <c r="T1169" t="s">
        <v>78</v>
      </c>
      <c r="U1169" t="s">
        <v>25802</v>
      </c>
      <c r="V1169" t="s">
        <v>80</v>
      </c>
      <c r="W1169" t="s">
        <v>81</v>
      </c>
      <c r="X1169" t="s">
        <v>516</v>
      </c>
      <c r="Y1169" t="s">
        <v>7211</v>
      </c>
    </row>
    <row r="1170" spans="1:25" x14ac:dyDescent="0.25">
      <c r="A1170" t="s">
        <v>25803</v>
      </c>
      <c r="B1170">
        <v>2010</v>
      </c>
      <c r="C1170">
        <v>9</v>
      </c>
      <c r="D1170" t="s">
        <v>8955</v>
      </c>
      <c r="E1170" t="s">
        <v>2518</v>
      </c>
      <c r="F1170" t="s">
        <v>2519</v>
      </c>
      <c r="G1170" t="s">
        <v>69</v>
      </c>
      <c r="H1170" t="s">
        <v>23428</v>
      </c>
      <c r="I1170" t="s">
        <v>71</v>
      </c>
      <c r="J1170" t="s">
        <v>72</v>
      </c>
      <c r="K1170" t="s">
        <v>25301</v>
      </c>
      <c r="L1170">
        <v>2601</v>
      </c>
      <c r="M1170">
        <v>205.84</v>
      </c>
      <c r="N1170" t="s">
        <v>74</v>
      </c>
      <c r="O1170">
        <v>10</v>
      </c>
      <c r="P1170">
        <v>70044314</v>
      </c>
      <c r="Q1170" t="s">
        <v>75</v>
      </c>
      <c r="R1170" t="s">
        <v>76</v>
      </c>
      <c r="S1170" t="s">
        <v>914</v>
      </c>
      <c r="T1170" t="s">
        <v>78</v>
      </c>
      <c r="U1170" t="s">
        <v>25804</v>
      </c>
      <c r="V1170" t="s">
        <v>80</v>
      </c>
      <c r="W1170" t="s">
        <v>81</v>
      </c>
      <c r="X1170" t="s">
        <v>916</v>
      </c>
      <c r="Y1170" t="s">
        <v>7211</v>
      </c>
    </row>
    <row r="1171" spans="1:25" x14ac:dyDescent="0.25">
      <c r="A1171" t="s">
        <v>25805</v>
      </c>
      <c r="B1171">
        <v>2016</v>
      </c>
      <c r="C1171">
        <v>9</v>
      </c>
      <c r="D1171" t="s">
        <v>12545</v>
      </c>
      <c r="E1171" t="s">
        <v>2518</v>
      </c>
      <c r="F1171" t="s">
        <v>2519</v>
      </c>
      <c r="G1171" t="s">
        <v>69</v>
      </c>
      <c r="H1171" t="s">
        <v>23428</v>
      </c>
      <c r="I1171" t="s">
        <v>71</v>
      </c>
      <c r="J1171" t="s">
        <v>72</v>
      </c>
      <c r="K1171" t="s">
        <v>25284</v>
      </c>
      <c r="L1171">
        <v>2150</v>
      </c>
      <c r="M1171">
        <v>6426.5</v>
      </c>
      <c r="N1171" t="s">
        <v>74</v>
      </c>
      <c r="O1171">
        <v>10</v>
      </c>
      <c r="P1171">
        <v>70044314</v>
      </c>
      <c r="Q1171" t="s">
        <v>75</v>
      </c>
      <c r="R1171" t="s">
        <v>76</v>
      </c>
      <c r="S1171" t="s">
        <v>260</v>
      </c>
      <c r="T1171" t="s">
        <v>78</v>
      </c>
      <c r="U1171" t="s">
        <v>25806</v>
      </c>
      <c r="V1171" t="s">
        <v>80</v>
      </c>
      <c r="W1171" t="s">
        <v>81</v>
      </c>
      <c r="X1171" t="s">
        <v>262</v>
      </c>
      <c r="Y1171" t="s">
        <v>7211</v>
      </c>
    </row>
    <row r="1172" spans="1:25" x14ac:dyDescent="0.25">
      <c r="A1172" t="s">
        <v>25807</v>
      </c>
      <c r="B1172">
        <v>2014</v>
      </c>
      <c r="C1172">
        <v>10</v>
      </c>
      <c r="D1172" t="s">
        <v>8041</v>
      </c>
      <c r="E1172" t="s">
        <v>2518</v>
      </c>
      <c r="F1172" t="s">
        <v>2519</v>
      </c>
      <c r="G1172" t="s">
        <v>69</v>
      </c>
      <c r="H1172" t="s">
        <v>23428</v>
      </c>
      <c r="I1172" t="s">
        <v>71</v>
      </c>
      <c r="J1172" t="s">
        <v>72</v>
      </c>
      <c r="K1172" t="s">
        <v>25287</v>
      </c>
      <c r="L1172">
        <v>1970</v>
      </c>
      <c r="M1172">
        <v>4284.33</v>
      </c>
      <c r="N1172" t="s">
        <v>74</v>
      </c>
      <c r="O1172">
        <v>10</v>
      </c>
      <c r="P1172">
        <v>70044314</v>
      </c>
      <c r="Q1172" t="s">
        <v>75</v>
      </c>
      <c r="R1172" t="s">
        <v>76</v>
      </c>
      <c r="S1172" t="s">
        <v>514</v>
      </c>
      <c r="T1172" t="s">
        <v>78</v>
      </c>
      <c r="U1172" t="s">
        <v>25808</v>
      </c>
      <c r="V1172" t="s">
        <v>80</v>
      </c>
      <c r="W1172" t="s">
        <v>81</v>
      </c>
      <c r="X1172" t="s">
        <v>516</v>
      </c>
      <c r="Y1172" t="s">
        <v>7211</v>
      </c>
    </row>
    <row r="1173" spans="1:25" x14ac:dyDescent="0.25">
      <c r="A1173" t="s">
        <v>25809</v>
      </c>
      <c r="B1173">
        <v>2017</v>
      </c>
      <c r="C1173">
        <v>4</v>
      </c>
      <c r="D1173" t="s">
        <v>7768</v>
      </c>
      <c r="E1173" t="s">
        <v>2518</v>
      </c>
      <c r="F1173" t="s">
        <v>2519</v>
      </c>
      <c r="G1173" t="s">
        <v>69</v>
      </c>
      <c r="H1173" t="s">
        <v>23428</v>
      </c>
      <c r="I1173" t="s">
        <v>71</v>
      </c>
      <c r="J1173" t="s">
        <v>72</v>
      </c>
      <c r="K1173" t="s">
        <v>25316</v>
      </c>
      <c r="L1173">
        <v>1002</v>
      </c>
      <c r="M1173">
        <v>3466.67</v>
      </c>
      <c r="N1173" t="s">
        <v>74</v>
      </c>
      <c r="O1173">
        <v>10</v>
      </c>
      <c r="P1173">
        <v>70044314</v>
      </c>
      <c r="Q1173" t="s">
        <v>75</v>
      </c>
      <c r="R1173" t="s">
        <v>76</v>
      </c>
      <c r="S1173" t="s">
        <v>301</v>
      </c>
      <c r="T1173" t="s">
        <v>78</v>
      </c>
      <c r="U1173" t="s">
        <v>25810</v>
      </c>
      <c r="V1173" t="s">
        <v>80</v>
      </c>
      <c r="W1173" t="s">
        <v>81</v>
      </c>
      <c r="X1173" t="s">
        <v>303</v>
      </c>
      <c r="Y1173" t="s">
        <v>7211</v>
      </c>
    </row>
    <row r="1174" spans="1:25" x14ac:dyDescent="0.25">
      <c r="A1174" t="s">
        <v>25811</v>
      </c>
      <c r="B1174">
        <v>2011</v>
      </c>
      <c r="C1174">
        <v>2</v>
      </c>
      <c r="D1174" t="s">
        <v>10692</v>
      </c>
      <c r="E1174" t="s">
        <v>2518</v>
      </c>
      <c r="F1174" t="s">
        <v>2519</v>
      </c>
      <c r="G1174" t="s">
        <v>69</v>
      </c>
      <c r="H1174" t="s">
        <v>23428</v>
      </c>
      <c r="I1174" t="s">
        <v>71</v>
      </c>
      <c r="J1174" t="s">
        <v>72</v>
      </c>
      <c r="K1174" t="s">
        <v>25290</v>
      </c>
      <c r="L1174">
        <v>1060</v>
      </c>
      <c r="M1174">
        <v>5200</v>
      </c>
      <c r="N1174" t="s">
        <v>74</v>
      </c>
      <c r="O1174">
        <v>10</v>
      </c>
      <c r="P1174">
        <v>70044314</v>
      </c>
      <c r="Q1174" t="s">
        <v>75</v>
      </c>
      <c r="R1174" t="s">
        <v>76</v>
      </c>
      <c r="S1174" t="s">
        <v>1099</v>
      </c>
      <c r="T1174" t="s">
        <v>78</v>
      </c>
      <c r="U1174" t="s">
        <v>25812</v>
      </c>
      <c r="V1174" t="s">
        <v>80</v>
      </c>
      <c r="W1174" t="s">
        <v>81</v>
      </c>
      <c r="X1174" t="s">
        <v>1101</v>
      </c>
      <c r="Y1174" t="s">
        <v>7211</v>
      </c>
    </row>
    <row r="1175" spans="1:25" x14ac:dyDescent="0.25">
      <c r="A1175" t="s">
        <v>25813</v>
      </c>
      <c r="B1175">
        <v>2014</v>
      </c>
      <c r="C1175">
        <v>2</v>
      </c>
      <c r="D1175" t="s">
        <v>14677</v>
      </c>
      <c r="E1175" t="s">
        <v>2518</v>
      </c>
      <c r="F1175" t="s">
        <v>2519</v>
      </c>
      <c r="G1175" t="s">
        <v>69</v>
      </c>
      <c r="H1175" t="s">
        <v>23428</v>
      </c>
      <c r="I1175" t="s">
        <v>71</v>
      </c>
      <c r="J1175" t="s">
        <v>72</v>
      </c>
      <c r="K1175" t="s">
        <v>25287</v>
      </c>
      <c r="L1175">
        <v>2722</v>
      </c>
      <c r="M1175">
        <v>1545.67</v>
      </c>
      <c r="N1175" t="s">
        <v>74</v>
      </c>
      <c r="O1175">
        <v>10</v>
      </c>
      <c r="P1175">
        <v>70044314</v>
      </c>
      <c r="Q1175" t="s">
        <v>75</v>
      </c>
      <c r="R1175" t="s">
        <v>76</v>
      </c>
      <c r="S1175" t="s">
        <v>228</v>
      </c>
      <c r="T1175" t="s">
        <v>78</v>
      </c>
      <c r="U1175" t="s">
        <v>25814</v>
      </c>
      <c r="V1175" t="s">
        <v>80</v>
      </c>
      <c r="W1175" t="s">
        <v>81</v>
      </c>
      <c r="X1175" t="s">
        <v>230</v>
      </c>
      <c r="Y1175" t="s">
        <v>7211</v>
      </c>
    </row>
    <row r="1176" spans="1:25" x14ac:dyDescent="0.25">
      <c r="A1176" t="s">
        <v>25815</v>
      </c>
      <c r="B1176">
        <v>2013</v>
      </c>
      <c r="C1176">
        <v>3</v>
      </c>
      <c r="D1176" t="s">
        <v>7240</v>
      </c>
      <c r="E1176" t="s">
        <v>2518</v>
      </c>
      <c r="F1176" t="s">
        <v>2519</v>
      </c>
      <c r="G1176" t="s">
        <v>69</v>
      </c>
      <c r="H1176" t="s">
        <v>23428</v>
      </c>
      <c r="I1176" t="s">
        <v>71</v>
      </c>
      <c r="J1176" t="s">
        <v>72</v>
      </c>
      <c r="K1176" t="s">
        <v>25298</v>
      </c>
      <c r="L1176">
        <v>1002</v>
      </c>
      <c r="M1176">
        <v>6933.33</v>
      </c>
      <c r="N1176" t="s">
        <v>74</v>
      </c>
      <c r="O1176">
        <v>10</v>
      </c>
      <c r="P1176">
        <v>70044314</v>
      </c>
      <c r="Q1176" t="s">
        <v>75</v>
      </c>
      <c r="R1176" t="s">
        <v>76</v>
      </c>
      <c r="S1176" t="s">
        <v>301</v>
      </c>
      <c r="T1176" t="s">
        <v>78</v>
      </c>
      <c r="U1176" t="s">
        <v>25816</v>
      </c>
      <c r="V1176" t="s">
        <v>80</v>
      </c>
      <c r="W1176" t="s">
        <v>81</v>
      </c>
      <c r="X1176" t="s">
        <v>303</v>
      </c>
      <c r="Y1176" t="s">
        <v>7211</v>
      </c>
    </row>
    <row r="1177" spans="1:25" x14ac:dyDescent="0.25">
      <c r="A1177" t="s">
        <v>25817</v>
      </c>
      <c r="B1177">
        <v>2010</v>
      </c>
      <c r="C1177">
        <v>5</v>
      </c>
      <c r="D1177" t="s">
        <v>8595</v>
      </c>
      <c r="E1177" t="s">
        <v>2518</v>
      </c>
      <c r="F1177" t="s">
        <v>2519</v>
      </c>
      <c r="G1177" t="s">
        <v>69</v>
      </c>
      <c r="H1177" t="s">
        <v>23428</v>
      </c>
      <c r="I1177" t="s">
        <v>71</v>
      </c>
      <c r="J1177" t="s">
        <v>72</v>
      </c>
      <c r="K1177" t="s">
        <v>25301</v>
      </c>
      <c r="L1177">
        <v>2151</v>
      </c>
      <c r="M1177">
        <v>4284.33</v>
      </c>
      <c r="N1177" t="s">
        <v>74</v>
      </c>
      <c r="O1177">
        <v>10</v>
      </c>
      <c r="P1177">
        <v>70044314</v>
      </c>
      <c r="Q1177" t="s">
        <v>75</v>
      </c>
      <c r="R1177" t="s">
        <v>76</v>
      </c>
      <c r="S1177" t="s">
        <v>236</v>
      </c>
      <c r="T1177" t="s">
        <v>78</v>
      </c>
      <c r="U1177" t="s">
        <v>25818</v>
      </c>
      <c r="V1177" t="s">
        <v>80</v>
      </c>
      <c r="W1177" t="s">
        <v>81</v>
      </c>
      <c r="X1177" t="s">
        <v>238</v>
      </c>
      <c r="Y1177" t="s">
        <v>7211</v>
      </c>
    </row>
    <row r="1178" spans="1:25" x14ac:dyDescent="0.25">
      <c r="A1178" t="s">
        <v>25819</v>
      </c>
      <c r="B1178">
        <v>2018</v>
      </c>
      <c r="C1178">
        <v>4</v>
      </c>
      <c r="D1178" t="s">
        <v>12548</v>
      </c>
      <c r="E1178" t="s">
        <v>2518</v>
      </c>
      <c r="F1178" t="s">
        <v>2519</v>
      </c>
      <c r="G1178" t="s">
        <v>69</v>
      </c>
      <c r="H1178" t="s">
        <v>23428</v>
      </c>
      <c r="I1178" t="s">
        <v>71</v>
      </c>
      <c r="J1178" t="s">
        <v>72</v>
      </c>
      <c r="K1178" t="s">
        <v>25367</v>
      </c>
      <c r="L1178">
        <v>1060</v>
      </c>
      <c r="M1178">
        <v>10400</v>
      </c>
      <c r="N1178" t="s">
        <v>74</v>
      </c>
      <c r="O1178">
        <v>10</v>
      </c>
      <c r="P1178">
        <v>70044314</v>
      </c>
      <c r="Q1178" t="s">
        <v>75</v>
      </c>
      <c r="R1178" t="s">
        <v>76</v>
      </c>
      <c r="S1178" t="s">
        <v>1099</v>
      </c>
      <c r="T1178" t="s">
        <v>78</v>
      </c>
      <c r="U1178" t="s">
        <v>25820</v>
      </c>
      <c r="V1178" t="s">
        <v>80</v>
      </c>
      <c r="W1178" t="s">
        <v>81</v>
      </c>
      <c r="X1178" t="s">
        <v>1101</v>
      </c>
      <c r="Y1178" t="s">
        <v>7211</v>
      </c>
    </row>
    <row r="1179" spans="1:25" x14ac:dyDescent="0.25">
      <c r="A1179" t="s">
        <v>25821</v>
      </c>
      <c r="B1179">
        <v>2012</v>
      </c>
      <c r="C1179">
        <v>11</v>
      </c>
      <c r="D1179" t="s">
        <v>8571</v>
      </c>
      <c r="E1179" t="s">
        <v>2518</v>
      </c>
      <c r="F1179" t="s">
        <v>2519</v>
      </c>
      <c r="G1179" t="s">
        <v>69</v>
      </c>
      <c r="H1179" t="s">
        <v>23428</v>
      </c>
      <c r="I1179" t="s">
        <v>71</v>
      </c>
      <c r="J1179" t="s">
        <v>72</v>
      </c>
      <c r="K1179" t="s">
        <v>25293</v>
      </c>
      <c r="L1179">
        <v>1060</v>
      </c>
      <c r="M1179">
        <v>7800</v>
      </c>
      <c r="N1179" t="s">
        <v>74</v>
      </c>
      <c r="O1179">
        <v>10</v>
      </c>
      <c r="P1179">
        <v>70044314</v>
      </c>
      <c r="Q1179" t="s">
        <v>75</v>
      </c>
      <c r="R1179" t="s">
        <v>76</v>
      </c>
      <c r="S1179" t="s">
        <v>1099</v>
      </c>
      <c r="T1179" t="s">
        <v>78</v>
      </c>
      <c r="U1179" t="s">
        <v>25822</v>
      </c>
      <c r="V1179" t="s">
        <v>80</v>
      </c>
      <c r="W1179" t="s">
        <v>81</v>
      </c>
      <c r="X1179" t="s">
        <v>1101</v>
      </c>
      <c r="Y1179" t="s">
        <v>7211</v>
      </c>
    </row>
    <row r="1180" spans="1:25" x14ac:dyDescent="0.25">
      <c r="A1180" t="s">
        <v>25823</v>
      </c>
      <c r="B1180">
        <v>2017</v>
      </c>
      <c r="C1180">
        <v>10</v>
      </c>
      <c r="D1180" t="s">
        <v>17596</v>
      </c>
      <c r="E1180" t="s">
        <v>2518</v>
      </c>
      <c r="F1180" t="s">
        <v>2519</v>
      </c>
      <c r="G1180" t="s">
        <v>69</v>
      </c>
      <c r="H1180" t="s">
        <v>23428</v>
      </c>
      <c r="I1180" t="s">
        <v>71</v>
      </c>
      <c r="J1180" t="s">
        <v>72</v>
      </c>
      <c r="K1180" t="s">
        <v>25316</v>
      </c>
      <c r="L1180">
        <v>2540</v>
      </c>
      <c r="M1180">
        <v>1759.33</v>
      </c>
      <c r="N1180" t="s">
        <v>74</v>
      </c>
      <c r="O1180">
        <v>10</v>
      </c>
      <c r="P1180">
        <v>70044314</v>
      </c>
      <c r="Q1180" t="s">
        <v>75</v>
      </c>
      <c r="R1180" t="s">
        <v>76</v>
      </c>
      <c r="S1180" t="s">
        <v>344</v>
      </c>
      <c r="T1180" t="s">
        <v>78</v>
      </c>
      <c r="U1180" t="s">
        <v>25824</v>
      </c>
      <c r="V1180" t="s">
        <v>80</v>
      </c>
      <c r="W1180" t="s">
        <v>81</v>
      </c>
      <c r="X1180" t="s">
        <v>346</v>
      </c>
      <c r="Y1180" t="s">
        <v>7211</v>
      </c>
    </row>
    <row r="1181" spans="1:25" x14ac:dyDescent="0.25">
      <c r="A1181" t="s">
        <v>25825</v>
      </c>
      <c r="B1181">
        <v>2014</v>
      </c>
      <c r="C1181">
        <v>4</v>
      </c>
      <c r="D1181" t="s">
        <v>8060</v>
      </c>
      <c r="E1181" t="s">
        <v>2518</v>
      </c>
      <c r="F1181" t="s">
        <v>2519</v>
      </c>
      <c r="G1181" t="s">
        <v>69</v>
      </c>
      <c r="H1181" t="s">
        <v>23428</v>
      </c>
      <c r="I1181" t="s">
        <v>71</v>
      </c>
      <c r="J1181" t="s">
        <v>72</v>
      </c>
      <c r="K1181" t="s">
        <v>25287</v>
      </c>
      <c r="L1181">
        <v>2601</v>
      </c>
      <c r="M1181">
        <v>4952.66</v>
      </c>
      <c r="N1181" t="s">
        <v>74</v>
      </c>
      <c r="O1181">
        <v>10</v>
      </c>
      <c r="P1181">
        <v>70044314</v>
      </c>
      <c r="Q1181" t="s">
        <v>75</v>
      </c>
      <c r="R1181" t="s">
        <v>76</v>
      </c>
      <c r="S1181" t="s">
        <v>914</v>
      </c>
      <c r="T1181" t="s">
        <v>78</v>
      </c>
      <c r="U1181" t="s">
        <v>25826</v>
      </c>
      <c r="V1181" t="s">
        <v>80</v>
      </c>
      <c r="W1181" t="s">
        <v>81</v>
      </c>
      <c r="X1181" t="s">
        <v>916</v>
      </c>
      <c r="Y1181" t="s">
        <v>7211</v>
      </c>
    </row>
    <row r="1182" spans="1:25" x14ac:dyDescent="0.25">
      <c r="A1182" t="s">
        <v>25827</v>
      </c>
      <c r="B1182">
        <v>2014</v>
      </c>
      <c r="C1182">
        <v>11</v>
      </c>
      <c r="D1182" t="s">
        <v>8041</v>
      </c>
      <c r="E1182" t="s">
        <v>2518</v>
      </c>
      <c r="F1182" t="s">
        <v>2519</v>
      </c>
      <c r="G1182" t="s">
        <v>69</v>
      </c>
      <c r="H1182" t="s">
        <v>23428</v>
      </c>
      <c r="I1182" t="s">
        <v>71</v>
      </c>
      <c r="J1182" t="s">
        <v>72</v>
      </c>
      <c r="K1182" t="s">
        <v>25287</v>
      </c>
      <c r="L1182">
        <v>2722</v>
      </c>
      <c r="M1182">
        <v>1545.67</v>
      </c>
      <c r="N1182" t="s">
        <v>74</v>
      </c>
      <c r="O1182">
        <v>10</v>
      </c>
      <c r="P1182">
        <v>70044314</v>
      </c>
      <c r="Q1182" t="s">
        <v>75</v>
      </c>
      <c r="R1182" t="s">
        <v>76</v>
      </c>
      <c r="S1182" t="s">
        <v>228</v>
      </c>
      <c r="T1182" t="s">
        <v>78</v>
      </c>
      <c r="U1182" t="s">
        <v>25828</v>
      </c>
      <c r="V1182" t="s">
        <v>80</v>
      </c>
      <c r="W1182" t="s">
        <v>81</v>
      </c>
      <c r="X1182" t="s">
        <v>230</v>
      </c>
      <c r="Y1182" t="s">
        <v>7211</v>
      </c>
    </row>
    <row r="1183" spans="1:25" x14ac:dyDescent="0.25">
      <c r="A1183" t="s">
        <v>25829</v>
      </c>
      <c r="B1183">
        <v>2017</v>
      </c>
      <c r="C1183">
        <v>7</v>
      </c>
      <c r="D1183" t="s">
        <v>25362</v>
      </c>
      <c r="E1183" t="s">
        <v>2518</v>
      </c>
      <c r="F1183" t="s">
        <v>2519</v>
      </c>
      <c r="G1183" t="s">
        <v>69</v>
      </c>
      <c r="H1183" t="s">
        <v>23428</v>
      </c>
      <c r="I1183" t="s">
        <v>71</v>
      </c>
      <c r="J1183" t="s">
        <v>72</v>
      </c>
      <c r="K1183" t="s">
        <v>25316</v>
      </c>
      <c r="L1183">
        <v>2601</v>
      </c>
      <c r="M1183">
        <v>9905.34</v>
      </c>
      <c r="N1183" t="s">
        <v>74</v>
      </c>
      <c r="O1183">
        <v>10</v>
      </c>
      <c r="P1183">
        <v>70044314</v>
      </c>
      <c r="Q1183" t="s">
        <v>75</v>
      </c>
      <c r="R1183" t="s">
        <v>76</v>
      </c>
      <c r="S1183" t="s">
        <v>914</v>
      </c>
      <c r="T1183" t="s">
        <v>78</v>
      </c>
      <c r="U1183" t="s">
        <v>25830</v>
      </c>
      <c r="V1183" t="s">
        <v>80</v>
      </c>
      <c r="W1183" t="s">
        <v>81</v>
      </c>
      <c r="X1183" t="s">
        <v>916</v>
      </c>
      <c r="Y1183" t="s">
        <v>7211</v>
      </c>
    </row>
    <row r="1184" spans="1:25" x14ac:dyDescent="0.25">
      <c r="A1184" t="s">
        <v>25831</v>
      </c>
      <c r="B1184">
        <v>2018</v>
      </c>
      <c r="C1184">
        <v>4</v>
      </c>
      <c r="D1184" t="s">
        <v>12548</v>
      </c>
      <c r="E1184" t="s">
        <v>2518</v>
      </c>
      <c r="F1184" t="s">
        <v>2519</v>
      </c>
      <c r="G1184" t="s">
        <v>69</v>
      </c>
      <c r="H1184" t="s">
        <v>23428</v>
      </c>
      <c r="I1184" t="s">
        <v>71</v>
      </c>
      <c r="J1184" t="s">
        <v>72</v>
      </c>
      <c r="K1184" t="s">
        <v>25367</v>
      </c>
      <c r="L1184">
        <v>1938</v>
      </c>
      <c r="M1184">
        <v>17333.330000000002</v>
      </c>
      <c r="N1184" t="s">
        <v>74</v>
      </c>
      <c r="O1184">
        <v>10</v>
      </c>
      <c r="P1184">
        <v>70044314</v>
      </c>
      <c r="Q1184" t="s">
        <v>75</v>
      </c>
      <c r="R1184" t="s">
        <v>76</v>
      </c>
      <c r="S1184" t="s">
        <v>900</v>
      </c>
      <c r="T1184" t="s">
        <v>78</v>
      </c>
      <c r="U1184" t="s">
        <v>25832</v>
      </c>
      <c r="V1184" t="s">
        <v>80</v>
      </c>
      <c r="W1184" t="s">
        <v>81</v>
      </c>
      <c r="X1184" t="s">
        <v>902</v>
      </c>
      <c r="Y1184" t="s">
        <v>7211</v>
      </c>
    </row>
    <row r="1185" spans="1:25" x14ac:dyDescent="0.25">
      <c r="A1185" t="s">
        <v>25833</v>
      </c>
      <c r="B1185">
        <v>2012</v>
      </c>
      <c r="C1185">
        <v>11</v>
      </c>
      <c r="D1185" t="s">
        <v>8571</v>
      </c>
      <c r="E1185" t="s">
        <v>2518</v>
      </c>
      <c r="F1185" t="s">
        <v>2519</v>
      </c>
      <c r="G1185" t="s">
        <v>69</v>
      </c>
      <c r="H1185" t="s">
        <v>23428</v>
      </c>
      <c r="I1185" t="s">
        <v>71</v>
      </c>
      <c r="J1185" t="s">
        <v>72</v>
      </c>
      <c r="K1185" t="s">
        <v>25293</v>
      </c>
      <c r="L1185">
        <v>2601</v>
      </c>
      <c r="M1185">
        <v>308.75</v>
      </c>
      <c r="N1185" t="s">
        <v>74</v>
      </c>
      <c r="O1185">
        <v>10</v>
      </c>
      <c r="P1185">
        <v>70044314</v>
      </c>
      <c r="Q1185" t="s">
        <v>75</v>
      </c>
      <c r="R1185" t="s">
        <v>76</v>
      </c>
      <c r="S1185" t="s">
        <v>914</v>
      </c>
      <c r="T1185" t="s">
        <v>78</v>
      </c>
      <c r="U1185" t="s">
        <v>25834</v>
      </c>
      <c r="V1185" t="s">
        <v>80</v>
      </c>
      <c r="W1185" t="s">
        <v>81</v>
      </c>
      <c r="X1185" t="s">
        <v>916</v>
      </c>
      <c r="Y1185" t="s">
        <v>7211</v>
      </c>
    </row>
    <row r="1186" spans="1:25" x14ac:dyDescent="0.25">
      <c r="A1186" t="s">
        <v>25835</v>
      </c>
      <c r="B1186">
        <v>2013</v>
      </c>
      <c r="C1186">
        <v>11</v>
      </c>
      <c r="D1186" t="s">
        <v>7645</v>
      </c>
      <c r="E1186" t="s">
        <v>2518</v>
      </c>
      <c r="F1186" t="s">
        <v>2519</v>
      </c>
      <c r="G1186" t="s">
        <v>69</v>
      </c>
      <c r="H1186" t="s">
        <v>23428</v>
      </c>
      <c r="I1186" t="s">
        <v>71</v>
      </c>
      <c r="J1186" t="s">
        <v>72</v>
      </c>
      <c r="K1186" t="s">
        <v>25298</v>
      </c>
      <c r="L1186">
        <v>2740</v>
      </c>
      <c r="M1186">
        <v>6426.32</v>
      </c>
      <c r="N1186" t="s">
        <v>74</v>
      </c>
      <c r="O1186">
        <v>10</v>
      </c>
      <c r="P1186">
        <v>70044314</v>
      </c>
      <c r="Q1186" t="s">
        <v>75</v>
      </c>
      <c r="R1186" t="s">
        <v>76</v>
      </c>
      <c r="S1186" t="s">
        <v>741</v>
      </c>
      <c r="T1186" t="s">
        <v>78</v>
      </c>
      <c r="U1186" t="s">
        <v>25836</v>
      </c>
      <c r="V1186" t="s">
        <v>80</v>
      </c>
      <c r="W1186" t="s">
        <v>81</v>
      </c>
      <c r="X1186" t="s">
        <v>743</v>
      </c>
      <c r="Y1186" t="s">
        <v>7211</v>
      </c>
    </row>
    <row r="1187" spans="1:25" x14ac:dyDescent="0.25">
      <c r="A1187" t="s">
        <v>25837</v>
      </c>
      <c r="B1187">
        <v>2014</v>
      </c>
      <c r="C1187">
        <v>11</v>
      </c>
      <c r="D1187" t="s">
        <v>8041</v>
      </c>
      <c r="E1187" t="s">
        <v>2518</v>
      </c>
      <c r="F1187" t="s">
        <v>2519</v>
      </c>
      <c r="G1187" t="s">
        <v>69</v>
      </c>
      <c r="H1187" t="s">
        <v>23428</v>
      </c>
      <c r="I1187" t="s">
        <v>71</v>
      </c>
      <c r="J1187" t="s">
        <v>72</v>
      </c>
      <c r="K1187" t="s">
        <v>25287</v>
      </c>
      <c r="L1187">
        <v>1938</v>
      </c>
      <c r="M1187">
        <v>8666.67</v>
      </c>
      <c r="N1187" t="s">
        <v>74</v>
      </c>
      <c r="O1187">
        <v>10</v>
      </c>
      <c r="P1187">
        <v>70044314</v>
      </c>
      <c r="Q1187" t="s">
        <v>75</v>
      </c>
      <c r="R1187" t="s">
        <v>76</v>
      </c>
      <c r="S1187" t="s">
        <v>900</v>
      </c>
      <c r="T1187" t="s">
        <v>78</v>
      </c>
      <c r="U1187" t="s">
        <v>25838</v>
      </c>
      <c r="V1187" t="s">
        <v>80</v>
      </c>
      <c r="W1187" t="s">
        <v>81</v>
      </c>
      <c r="X1187" t="s">
        <v>902</v>
      </c>
      <c r="Y1187" t="s">
        <v>7211</v>
      </c>
    </row>
    <row r="1188" spans="1:25" x14ac:dyDescent="0.25">
      <c r="A1188" t="s">
        <v>25839</v>
      </c>
      <c r="B1188">
        <v>2013</v>
      </c>
      <c r="C1188">
        <v>11</v>
      </c>
      <c r="D1188" t="s">
        <v>7645</v>
      </c>
      <c r="E1188" t="s">
        <v>2518</v>
      </c>
      <c r="F1188" t="s">
        <v>2519</v>
      </c>
      <c r="G1188" t="s">
        <v>69</v>
      </c>
      <c r="H1188" t="s">
        <v>23428</v>
      </c>
      <c r="I1188" t="s">
        <v>71</v>
      </c>
      <c r="J1188" t="s">
        <v>72</v>
      </c>
      <c r="K1188" t="s">
        <v>25298</v>
      </c>
      <c r="L1188">
        <v>1060</v>
      </c>
      <c r="M1188">
        <v>5200</v>
      </c>
      <c r="N1188" t="s">
        <v>74</v>
      </c>
      <c r="O1188">
        <v>10</v>
      </c>
      <c r="P1188">
        <v>70044314</v>
      </c>
      <c r="Q1188" t="s">
        <v>75</v>
      </c>
      <c r="R1188" t="s">
        <v>76</v>
      </c>
      <c r="S1188" t="s">
        <v>1099</v>
      </c>
      <c r="T1188" t="s">
        <v>78</v>
      </c>
      <c r="U1188" t="s">
        <v>25840</v>
      </c>
      <c r="V1188" t="s">
        <v>80</v>
      </c>
      <c r="W1188" t="s">
        <v>81</v>
      </c>
      <c r="X1188" t="s">
        <v>1101</v>
      </c>
      <c r="Y1188" t="s">
        <v>7211</v>
      </c>
    </row>
    <row r="1189" spans="1:25" x14ac:dyDescent="0.25">
      <c r="A1189" t="s">
        <v>25841</v>
      </c>
      <c r="B1189">
        <v>2012</v>
      </c>
      <c r="C1189">
        <v>2</v>
      </c>
      <c r="D1189" t="s">
        <v>8841</v>
      </c>
      <c r="E1189" t="s">
        <v>2518</v>
      </c>
      <c r="F1189" t="s">
        <v>2519</v>
      </c>
      <c r="G1189" t="s">
        <v>69</v>
      </c>
      <c r="H1189" t="s">
        <v>23428</v>
      </c>
      <c r="I1189" t="s">
        <v>71</v>
      </c>
      <c r="J1189" t="s">
        <v>72</v>
      </c>
      <c r="K1189" t="s">
        <v>25293</v>
      </c>
      <c r="L1189">
        <v>2722</v>
      </c>
      <c r="M1189">
        <v>6426.33</v>
      </c>
      <c r="N1189" t="s">
        <v>74</v>
      </c>
      <c r="O1189">
        <v>10</v>
      </c>
      <c r="P1189">
        <v>70044314</v>
      </c>
      <c r="Q1189" t="s">
        <v>75</v>
      </c>
      <c r="R1189" t="s">
        <v>76</v>
      </c>
      <c r="S1189" t="s">
        <v>228</v>
      </c>
      <c r="T1189" t="s">
        <v>78</v>
      </c>
      <c r="U1189" t="s">
        <v>25842</v>
      </c>
      <c r="V1189" t="s">
        <v>80</v>
      </c>
      <c r="W1189" t="s">
        <v>81</v>
      </c>
      <c r="X1189" t="s">
        <v>230</v>
      </c>
      <c r="Y1189" t="s">
        <v>7211</v>
      </c>
    </row>
    <row r="1190" spans="1:25" x14ac:dyDescent="0.25">
      <c r="A1190" t="s">
        <v>25843</v>
      </c>
      <c r="B1190">
        <v>2013</v>
      </c>
      <c r="C1190">
        <v>6</v>
      </c>
      <c r="D1190" t="s">
        <v>14773</v>
      </c>
      <c r="E1190" t="s">
        <v>2518</v>
      </c>
      <c r="F1190" t="s">
        <v>2519</v>
      </c>
      <c r="G1190" t="s">
        <v>69</v>
      </c>
      <c r="H1190" t="s">
        <v>23428</v>
      </c>
      <c r="I1190" t="s">
        <v>71</v>
      </c>
      <c r="J1190" t="s">
        <v>72</v>
      </c>
      <c r="K1190" t="s">
        <v>25298</v>
      </c>
      <c r="L1190">
        <v>1938</v>
      </c>
      <c r="M1190">
        <v>13000</v>
      </c>
      <c r="N1190" t="s">
        <v>74</v>
      </c>
      <c r="O1190">
        <v>10</v>
      </c>
      <c r="P1190">
        <v>70044314</v>
      </c>
      <c r="Q1190" t="s">
        <v>75</v>
      </c>
      <c r="R1190" t="s">
        <v>76</v>
      </c>
      <c r="S1190" t="s">
        <v>900</v>
      </c>
      <c r="T1190" t="s">
        <v>78</v>
      </c>
      <c r="U1190" t="s">
        <v>25844</v>
      </c>
      <c r="V1190" t="s">
        <v>80</v>
      </c>
      <c r="W1190" t="s">
        <v>81</v>
      </c>
      <c r="X1190" t="s">
        <v>902</v>
      </c>
      <c r="Y1190" t="s">
        <v>7211</v>
      </c>
    </row>
    <row r="1191" spans="1:25" x14ac:dyDescent="0.25">
      <c r="A1191" t="s">
        <v>25845</v>
      </c>
      <c r="B1191">
        <v>2010</v>
      </c>
      <c r="C1191">
        <v>11</v>
      </c>
      <c r="D1191" t="s">
        <v>13410</v>
      </c>
      <c r="E1191" t="s">
        <v>2518</v>
      </c>
      <c r="F1191" t="s">
        <v>2519</v>
      </c>
      <c r="G1191" t="s">
        <v>69</v>
      </c>
      <c r="H1191" t="s">
        <v>23428</v>
      </c>
      <c r="I1191" t="s">
        <v>71</v>
      </c>
      <c r="J1191" t="s">
        <v>72</v>
      </c>
      <c r="K1191" t="s">
        <v>25301</v>
      </c>
      <c r="L1191">
        <v>2151</v>
      </c>
      <c r="M1191">
        <v>2142.17</v>
      </c>
      <c r="N1191" t="s">
        <v>74</v>
      </c>
      <c r="O1191">
        <v>10</v>
      </c>
      <c r="P1191">
        <v>70044314</v>
      </c>
      <c r="Q1191" t="s">
        <v>75</v>
      </c>
      <c r="R1191" t="s">
        <v>76</v>
      </c>
      <c r="S1191" t="s">
        <v>236</v>
      </c>
      <c r="T1191" t="s">
        <v>78</v>
      </c>
      <c r="U1191" t="s">
        <v>25846</v>
      </c>
      <c r="V1191" t="s">
        <v>80</v>
      </c>
      <c r="W1191" t="s">
        <v>81</v>
      </c>
      <c r="X1191" t="s">
        <v>238</v>
      </c>
      <c r="Y1191" t="s">
        <v>7211</v>
      </c>
    </row>
    <row r="1192" spans="1:25" x14ac:dyDescent="0.25">
      <c r="A1192" t="s">
        <v>25847</v>
      </c>
      <c r="B1192">
        <v>2013</v>
      </c>
      <c r="C1192">
        <v>10</v>
      </c>
      <c r="D1192" t="s">
        <v>11544</v>
      </c>
      <c r="E1192" t="s">
        <v>2518</v>
      </c>
      <c r="F1192" t="s">
        <v>2519</v>
      </c>
      <c r="G1192" t="s">
        <v>69</v>
      </c>
      <c r="H1192" t="s">
        <v>23428</v>
      </c>
      <c r="I1192" t="s">
        <v>71</v>
      </c>
      <c r="J1192" t="s">
        <v>72</v>
      </c>
      <c r="K1192" t="s">
        <v>25298</v>
      </c>
      <c r="L1192">
        <v>2151</v>
      </c>
      <c r="M1192">
        <v>6426.5</v>
      </c>
      <c r="N1192" t="s">
        <v>74</v>
      </c>
      <c r="O1192">
        <v>10</v>
      </c>
      <c r="P1192">
        <v>70044314</v>
      </c>
      <c r="Q1192" t="s">
        <v>75</v>
      </c>
      <c r="R1192" t="s">
        <v>76</v>
      </c>
      <c r="S1192" t="s">
        <v>236</v>
      </c>
      <c r="T1192" t="s">
        <v>78</v>
      </c>
      <c r="U1192" t="s">
        <v>25848</v>
      </c>
      <c r="V1192" t="s">
        <v>80</v>
      </c>
      <c r="W1192" t="s">
        <v>81</v>
      </c>
      <c r="X1192" t="s">
        <v>238</v>
      </c>
      <c r="Y1192" t="s">
        <v>7211</v>
      </c>
    </row>
    <row r="1193" spans="1:25" x14ac:dyDescent="0.25">
      <c r="A1193" t="s">
        <v>25849</v>
      </c>
      <c r="B1193">
        <v>2018</v>
      </c>
      <c r="C1193">
        <v>4</v>
      </c>
      <c r="D1193" t="s">
        <v>12548</v>
      </c>
      <c r="E1193" t="s">
        <v>2518</v>
      </c>
      <c r="F1193" t="s">
        <v>2519</v>
      </c>
      <c r="G1193" t="s">
        <v>69</v>
      </c>
      <c r="H1193" t="s">
        <v>23428</v>
      </c>
      <c r="I1193" t="s">
        <v>71</v>
      </c>
      <c r="J1193" t="s">
        <v>72</v>
      </c>
      <c r="K1193" t="s">
        <v>25367</v>
      </c>
      <c r="L1193">
        <v>1905</v>
      </c>
      <c r="M1193">
        <v>11229.33</v>
      </c>
      <c r="N1193" t="s">
        <v>74</v>
      </c>
      <c r="O1193">
        <v>10</v>
      </c>
      <c r="P1193">
        <v>70044314</v>
      </c>
      <c r="Q1193" t="s">
        <v>75</v>
      </c>
      <c r="R1193" t="s">
        <v>76</v>
      </c>
      <c r="S1193" t="s">
        <v>1175</v>
      </c>
      <c r="T1193" t="s">
        <v>78</v>
      </c>
      <c r="U1193" t="s">
        <v>25850</v>
      </c>
      <c r="V1193" t="s">
        <v>80</v>
      </c>
      <c r="W1193" t="s">
        <v>81</v>
      </c>
      <c r="X1193" t="s">
        <v>1177</v>
      </c>
      <c r="Y1193" t="s">
        <v>7211</v>
      </c>
    </row>
    <row r="1194" spans="1:25" x14ac:dyDescent="0.25">
      <c r="A1194" t="s">
        <v>25851</v>
      </c>
      <c r="B1194">
        <v>2012</v>
      </c>
      <c r="C1194">
        <v>11</v>
      </c>
      <c r="D1194" t="s">
        <v>8571</v>
      </c>
      <c r="E1194" t="s">
        <v>2518</v>
      </c>
      <c r="F1194" t="s">
        <v>2519</v>
      </c>
      <c r="G1194" t="s">
        <v>69</v>
      </c>
      <c r="H1194" t="s">
        <v>23428</v>
      </c>
      <c r="I1194" t="s">
        <v>71</v>
      </c>
      <c r="J1194" t="s">
        <v>72</v>
      </c>
      <c r="K1194" t="s">
        <v>25293</v>
      </c>
      <c r="L1194">
        <v>2170</v>
      </c>
      <c r="M1194">
        <v>8740.01</v>
      </c>
      <c r="N1194" t="s">
        <v>74</v>
      </c>
      <c r="O1194">
        <v>10</v>
      </c>
      <c r="P1194">
        <v>70044314</v>
      </c>
      <c r="Q1194" t="s">
        <v>75</v>
      </c>
      <c r="R1194" t="s">
        <v>76</v>
      </c>
      <c r="S1194" t="s">
        <v>181</v>
      </c>
      <c r="T1194" t="s">
        <v>78</v>
      </c>
      <c r="U1194" t="s">
        <v>25852</v>
      </c>
      <c r="V1194" t="s">
        <v>80</v>
      </c>
      <c r="W1194" t="s">
        <v>81</v>
      </c>
      <c r="X1194" t="s">
        <v>183</v>
      </c>
      <c r="Y1194" t="s">
        <v>7211</v>
      </c>
    </row>
    <row r="1195" spans="1:25" x14ac:dyDescent="0.25">
      <c r="A1195" t="s">
        <v>25853</v>
      </c>
      <c r="B1195">
        <v>2011</v>
      </c>
      <c r="C1195">
        <v>8</v>
      </c>
      <c r="D1195" t="s">
        <v>17443</v>
      </c>
      <c r="E1195" t="s">
        <v>2518</v>
      </c>
      <c r="F1195" t="s">
        <v>2519</v>
      </c>
      <c r="G1195" t="s">
        <v>69</v>
      </c>
      <c r="H1195" t="s">
        <v>23428</v>
      </c>
      <c r="I1195" t="s">
        <v>71</v>
      </c>
      <c r="J1195" t="s">
        <v>72</v>
      </c>
      <c r="K1195" t="s">
        <v>25290</v>
      </c>
      <c r="L1195">
        <v>1002</v>
      </c>
      <c r="M1195">
        <v>3466.66</v>
      </c>
      <c r="N1195" t="s">
        <v>74</v>
      </c>
      <c r="O1195">
        <v>10</v>
      </c>
      <c r="P1195">
        <v>70044314</v>
      </c>
      <c r="Q1195" t="s">
        <v>75</v>
      </c>
      <c r="R1195" t="s">
        <v>76</v>
      </c>
      <c r="S1195" t="s">
        <v>301</v>
      </c>
      <c r="T1195" t="s">
        <v>78</v>
      </c>
      <c r="U1195" t="s">
        <v>25854</v>
      </c>
      <c r="V1195" t="s">
        <v>1601</v>
      </c>
      <c r="W1195" t="s">
        <v>81</v>
      </c>
      <c r="X1195" t="s">
        <v>303</v>
      </c>
      <c r="Y1195" t="s">
        <v>7211</v>
      </c>
    </row>
    <row r="1196" spans="1:25" x14ac:dyDescent="0.25">
      <c r="A1196" t="s">
        <v>25855</v>
      </c>
      <c r="B1196">
        <v>2010</v>
      </c>
      <c r="C1196">
        <v>11</v>
      </c>
      <c r="D1196" t="s">
        <v>13410</v>
      </c>
      <c r="E1196" t="s">
        <v>2518</v>
      </c>
      <c r="F1196" t="s">
        <v>2519</v>
      </c>
      <c r="G1196" t="s">
        <v>69</v>
      </c>
      <c r="H1196" t="s">
        <v>23428</v>
      </c>
      <c r="I1196" t="s">
        <v>71</v>
      </c>
      <c r="J1196" t="s">
        <v>72</v>
      </c>
      <c r="K1196" t="s">
        <v>25301</v>
      </c>
      <c r="L1196">
        <v>1060</v>
      </c>
      <c r="M1196">
        <v>2600</v>
      </c>
      <c r="N1196" t="s">
        <v>74</v>
      </c>
      <c r="O1196">
        <v>10</v>
      </c>
      <c r="P1196">
        <v>70044314</v>
      </c>
      <c r="Q1196" t="s">
        <v>75</v>
      </c>
      <c r="R1196" t="s">
        <v>76</v>
      </c>
      <c r="S1196" t="s">
        <v>1099</v>
      </c>
      <c r="T1196" t="s">
        <v>78</v>
      </c>
      <c r="U1196" t="s">
        <v>25856</v>
      </c>
      <c r="V1196" t="s">
        <v>80</v>
      </c>
      <c r="W1196" t="s">
        <v>81</v>
      </c>
      <c r="X1196" t="s">
        <v>1101</v>
      </c>
      <c r="Y1196" t="s">
        <v>7211</v>
      </c>
    </row>
    <row r="1197" spans="1:25" x14ac:dyDescent="0.25">
      <c r="A1197" t="s">
        <v>25857</v>
      </c>
      <c r="B1197">
        <v>2015</v>
      </c>
      <c r="C1197">
        <v>9</v>
      </c>
      <c r="D1197" t="s">
        <v>7725</v>
      </c>
      <c r="E1197" t="s">
        <v>2518</v>
      </c>
      <c r="F1197" t="s">
        <v>2519</v>
      </c>
      <c r="G1197" t="s">
        <v>69</v>
      </c>
      <c r="H1197" t="s">
        <v>23428</v>
      </c>
      <c r="I1197" t="s">
        <v>71</v>
      </c>
      <c r="J1197" t="s">
        <v>72</v>
      </c>
      <c r="K1197" t="s">
        <v>25322</v>
      </c>
      <c r="L1197">
        <v>2170</v>
      </c>
      <c r="M1197">
        <v>5826.67</v>
      </c>
      <c r="N1197" t="s">
        <v>74</v>
      </c>
      <c r="O1197">
        <v>10</v>
      </c>
      <c r="P1197">
        <v>70044314</v>
      </c>
      <c r="Q1197" t="s">
        <v>75</v>
      </c>
      <c r="R1197" t="s">
        <v>76</v>
      </c>
      <c r="S1197" t="s">
        <v>181</v>
      </c>
      <c r="T1197" t="s">
        <v>78</v>
      </c>
      <c r="U1197" t="s">
        <v>25858</v>
      </c>
      <c r="V1197" t="s">
        <v>80</v>
      </c>
      <c r="W1197" t="s">
        <v>81</v>
      </c>
      <c r="X1197" t="s">
        <v>183</v>
      </c>
      <c r="Y1197" t="s">
        <v>7211</v>
      </c>
    </row>
    <row r="1198" spans="1:25" x14ac:dyDescent="0.25">
      <c r="A1198" t="s">
        <v>25859</v>
      </c>
      <c r="B1198">
        <v>2013</v>
      </c>
      <c r="C1198">
        <v>3</v>
      </c>
      <c r="D1198" t="s">
        <v>7240</v>
      </c>
      <c r="E1198" t="s">
        <v>2518</v>
      </c>
      <c r="F1198" t="s">
        <v>2519</v>
      </c>
      <c r="G1198" t="s">
        <v>69</v>
      </c>
      <c r="H1198" t="s">
        <v>23428</v>
      </c>
      <c r="I1198" t="s">
        <v>71</v>
      </c>
      <c r="J1198" t="s">
        <v>72</v>
      </c>
      <c r="K1198" t="s">
        <v>25298</v>
      </c>
      <c r="L1198">
        <v>1905</v>
      </c>
      <c r="M1198">
        <v>11229.34</v>
      </c>
      <c r="N1198" t="s">
        <v>74</v>
      </c>
      <c r="O1198">
        <v>10</v>
      </c>
      <c r="P1198">
        <v>70044314</v>
      </c>
      <c r="Q1198" t="s">
        <v>75</v>
      </c>
      <c r="R1198" t="s">
        <v>76</v>
      </c>
      <c r="S1198" t="s">
        <v>1175</v>
      </c>
      <c r="T1198" t="s">
        <v>78</v>
      </c>
      <c r="U1198" t="s">
        <v>25860</v>
      </c>
      <c r="V1198" t="s">
        <v>80</v>
      </c>
      <c r="W1198" t="s">
        <v>81</v>
      </c>
      <c r="X1198" t="s">
        <v>1177</v>
      </c>
      <c r="Y1198" t="s">
        <v>7211</v>
      </c>
    </row>
    <row r="1199" spans="1:25" x14ac:dyDescent="0.25">
      <c r="A1199" t="s">
        <v>25861</v>
      </c>
      <c r="B1199">
        <v>2017</v>
      </c>
      <c r="C1199">
        <v>2</v>
      </c>
      <c r="D1199" t="s">
        <v>25862</v>
      </c>
      <c r="E1199" t="s">
        <v>2518</v>
      </c>
      <c r="F1199" t="s">
        <v>2519</v>
      </c>
      <c r="G1199" t="s">
        <v>69</v>
      </c>
      <c r="H1199" t="s">
        <v>23428</v>
      </c>
      <c r="I1199" t="s">
        <v>71</v>
      </c>
      <c r="J1199" t="s">
        <v>72</v>
      </c>
      <c r="K1199" t="s">
        <v>25316</v>
      </c>
      <c r="L1199">
        <v>1970</v>
      </c>
      <c r="M1199">
        <v>4284.33</v>
      </c>
      <c r="N1199" t="s">
        <v>74</v>
      </c>
      <c r="O1199">
        <v>10</v>
      </c>
      <c r="P1199">
        <v>70044314</v>
      </c>
      <c r="Q1199" t="s">
        <v>75</v>
      </c>
      <c r="R1199" t="s">
        <v>76</v>
      </c>
      <c r="S1199" t="s">
        <v>514</v>
      </c>
      <c r="T1199" t="s">
        <v>78</v>
      </c>
      <c r="U1199" t="s">
        <v>25863</v>
      </c>
      <c r="V1199" t="s">
        <v>80</v>
      </c>
      <c r="W1199" t="s">
        <v>81</v>
      </c>
      <c r="X1199" t="s">
        <v>516</v>
      </c>
      <c r="Y1199" t="s">
        <v>7211</v>
      </c>
    </row>
    <row r="1200" spans="1:25" x14ac:dyDescent="0.25">
      <c r="A1200" t="s">
        <v>25864</v>
      </c>
      <c r="B1200">
        <v>2016</v>
      </c>
      <c r="C1200">
        <v>4</v>
      </c>
      <c r="D1200" t="s">
        <v>8055</v>
      </c>
      <c r="E1200" t="s">
        <v>2518</v>
      </c>
      <c r="F1200" t="s">
        <v>2519</v>
      </c>
      <c r="G1200" t="s">
        <v>69</v>
      </c>
      <c r="H1200" t="s">
        <v>23428</v>
      </c>
      <c r="I1200" t="s">
        <v>71</v>
      </c>
      <c r="J1200" t="s">
        <v>72</v>
      </c>
      <c r="K1200" t="s">
        <v>25284</v>
      </c>
      <c r="L1200">
        <v>2170</v>
      </c>
      <c r="M1200">
        <v>8740</v>
      </c>
      <c r="N1200" t="s">
        <v>74</v>
      </c>
      <c r="O1200">
        <v>10</v>
      </c>
      <c r="P1200">
        <v>70044314</v>
      </c>
      <c r="Q1200" t="s">
        <v>75</v>
      </c>
      <c r="R1200" t="s">
        <v>76</v>
      </c>
      <c r="S1200" t="s">
        <v>181</v>
      </c>
      <c r="T1200" t="s">
        <v>78</v>
      </c>
      <c r="U1200" t="s">
        <v>25865</v>
      </c>
      <c r="V1200" t="s">
        <v>80</v>
      </c>
      <c r="W1200" t="s">
        <v>81</v>
      </c>
      <c r="X1200" t="s">
        <v>183</v>
      </c>
      <c r="Y1200" t="s">
        <v>7211</v>
      </c>
    </row>
    <row r="1201" spans="1:25" x14ac:dyDescent="0.25">
      <c r="A1201" t="s">
        <v>25866</v>
      </c>
      <c r="B1201">
        <v>2014</v>
      </c>
      <c r="C1201">
        <v>11</v>
      </c>
      <c r="D1201" t="s">
        <v>8041</v>
      </c>
      <c r="E1201" t="s">
        <v>2518</v>
      </c>
      <c r="F1201" t="s">
        <v>2519</v>
      </c>
      <c r="G1201" t="s">
        <v>69</v>
      </c>
      <c r="H1201" t="s">
        <v>23428</v>
      </c>
      <c r="I1201" t="s">
        <v>71</v>
      </c>
      <c r="J1201" t="s">
        <v>72</v>
      </c>
      <c r="K1201" t="s">
        <v>25287</v>
      </c>
      <c r="L1201">
        <v>2601</v>
      </c>
      <c r="M1201">
        <v>4952.66</v>
      </c>
      <c r="N1201" t="s">
        <v>74</v>
      </c>
      <c r="O1201">
        <v>10</v>
      </c>
      <c r="P1201">
        <v>70044314</v>
      </c>
      <c r="Q1201" t="s">
        <v>75</v>
      </c>
      <c r="R1201" t="s">
        <v>76</v>
      </c>
      <c r="S1201" t="s">
        <v>914</v>
      </c>
      <c r="T1201" t="s">
        <v>78</v>
      </c>
      <c r="U1201" t="s">
        <v>25867</v>
      </c>
      <c r="V1201" t="s">
        <v>80</v>
      </c>
      <c r="W1201" t="s">
        <v>81</v>
      </c>
      <c r="X1201" t="s">
        <v>916</v>
      </c>
      <c r="Y1201" t="s">
        <v>7211</v>
      </c>
    </row>
    <row r="1202" spans="1:25" x14ac:dyDescent="0.25">
      <c r="A1202" t="s">
        <v>25868</v>
      </c>
      <c r="B1202">
        <v>2012</v>
      </c>
      <c r="C1202">
        <v>2</v>
      </c>
      <c r="D1202" t="s">
        <v>8841</v>
      </c>
      <c r="E1202" t="s">
        <v>2518</v>
      </c>
      <c r="F1202" t="s">
        <v>2519</v>
      </c>
      <c r="G1202" t="s">
        <v>69</v>
      </c>
      <c r="H1202" t="s">
        <v>23428</v>
      </c>
      <c r="I1202" t="s">
        <v>71</v>
      </c>
      <c r="J1202" t="s">
        <v>72</v>
      </c>
      <c r="K1202" t="s">
        <v>25293</v>
      </c>
      <c r="L1202">
        <v>2170</v>
      </c>
      <c r="M1202">
        <v>5826.67</v>
      </c>
      <c r="N1202" t="s">
        <v>74</v>
      </c>
      <c r="O1202">
        <v>10</v>
      </c>
      <c r="P1202">
        <v>70044314</v>
      </c>
      <c r="Q1202" t="s">
        <v>75</v>
      </c>
      <c r="R1202" t="s">
        <v>76</v>
      </c>
      <c r="S1202" t="s">
        <v>181</v>
      </c>
      <c r="T1202" t="s">
        <v>78</v>
      </c>
      <c r="U1202" t="s">
        <v>25869</v>
      </c>
      <c r="V1202" t="s">
        <v>80</v>
      </c>
      <c r="W1202" t="s">
        <v>81</v>
      </c>
      <c r="X1202" t="s">
        <v>183</v>
      </c>
      <c r="Y1202" t="s">
        <v>7211</v>
      </c>
    </row>
    <row r="1203" spans="1:25" x14ac:dyDescent="0.25">
      <c r="A1203" t="s">
        <v>25870</v>
      </c>
      <c r="B1203">
        <v>2014</v>
      </c>
      <c r="C1203">
        <v>11</v>
      </c>
      <c r="D1203" t="s">
        <v>8041</v>
      </c>
      <c r="E1203" t="s">
        <v>2518</v>
      </c>
      <c r="F1203" t="s">
        <v>2519</v>
      </c>
      <c r="G1203" t="s">
        <v>69</v>
      </c>
      <c r="H1203" t="s">
        <v>23428</v>
      </c>
      <c r="I1203" t="s">
        <v>71</v>
      </c>
      <c r="J1203" t="s">
        <v>72</v>
      </c>
      <c r="K1203" t="s">
        <v>25287</v>
      </c>
      <c r="L1203">
        <v>1002</v>
      </c>
      <c r="M1203">
        <v>3466.66</v>
      </c>
      <c r="N1203" t="s">
        <v>74</v>
      </c>
      <c r="O1203">
        <v>10</v>
      </c>
      <c r="P1203">
        <v>70044314</v>
      </c>
      <c r="Q1203" t="s">
        <v>75</v>
      </c>
      <c r="R1203" t="s">
        <v>76</v>
      </c>
      <c r="S1203" t="s">
        <v>301</v>
      </c>
      <c r="T1203" t="s">
        <v>78</v>
      </c>
      <c r="U1203" t="s">
        <v>25871</v>
      </c>
      <c r="V1203" t="s">
        <v>80</v>
      </c>
      <c r="W1203" t="s">
        <v>81</v>
      </c>
      <c r="X1203" t="s">
        <v>303</v>
      </c>
      <c r="Y1203" t="s">
        <v>7211</v>
      </c>
    </row>
    <row r="1204" spans="1:25" x14ac:dyDescent="0.25">
      <c r="A1204" t="s">
        <v>25872</v>
      </c>
      <c r="B1204">
        <v>2010</v>
      </c>
      <c r="C1204">
        <v>3</v>
      </c>
      <c r="D1204" t="s">
        <v>9836</v>
      </c>
      <c r="E1204" t="s">
        <v>2518</v>
      </c>
      <c r="F1204" t="s">
        <v>2519</v>
      </c>
      <c r="G1204" t="s">
        <v>69</v>
      </c>
      <c r="H1204" t="s">
        <v>23428</v>
      </c>
      <c r="I1204" t="s">
        <v>71</v>
      </c>
      <c r="J1204" t="s">
        <v>72</v>
      </c>
      <c r="K1204" t="s">
        <v>25301</v>
      </c>
      <c r="L1204">
        <v>1970</v>
      </c>
      <c r="M1204">
        <v>8568.67</v>
      </c>
      <c r="N1204" t="s">
        <v>74</v>
      </c>
      <c r="O1204">
        <v>10</v>
      </c>
      <c r="P1204">
        <v>70044314</v>
      </c>
      <c r="Q1204" t="s">
        <v>75</v>
      </c>
      <c r="R1204" t="s">
        <v>76</v>
      </c>
      <c r="S1204" t="s">
        <v>514</v>
      </c>
      <c r="T1204" t="s">
        <v>78</v>
      </c>
      <c r="U1204" t="s">
        <v>25873</v>
      </c>
      <c r="V1204" t="s">
        <v>80</v>
      </c>
      <c r="W1204" t="s">
        <v>81</v>
      </c>
      <c r="X1204" t="s">
        <v>516</v>
      </c>
      <c r="Y1204" t="s">
        <v>7211</v>
      </c>
    </row>
    <row r="1205" spans="1:25" x14ac:dyDescent="0.25">
      <c r="A1205" t="s">
        <v>25874</v>
      </c>
      <c r="B1205">
        <v>2017</v>
      </c>
      <c r="C1205">
        <v>9</v>
      </c>
      <c r="D1205" t="s">
        <v>17596</v>
      </c>
      <c r="E1205" t="s">
        <v>2518</v>
      </c>
      <c r="F1205" t="s">
        <v>2519</v>
      </c>
      <c r="G1205" t="s">
        <v>69</v>
      </c>
      <c r="H1205" t="s">
        <v>23428</v>
      </c>
      <c r="I1205" t="s">
        <v>71</v>
      </c>
      <c r="J1205" t="s">
        <v>72</v>
      </c>
      <c r="K1205" t="s">
        <v>25316</v>
      </c>
      <c r="L1205">
        <v>1060</v>
      </c>
      <c r="M1205">
        <v>5200</v>
      </c>
      <c r="N1205" t="s">
        <v>74</v>
      </c>
      <c r="O1205">
        <v>10</v>
      </c>
      <c r="P1205">
        <v>70044314</v>
      </c>
      <c r="Q1205" t="s">
        <v>75</v>
      </c>
      <c r="R1205" t="s">
        <v>76</v>
      </c>
      <c r="S1205" t="s">
        <v>1099</v>
      </c>
      <c r="T1205" t="s">
        <v>78</v>
      </c>
      <c r="U1205" t="s">
        <v>25875</v>
      </c>
      <c r="V1205" t="s">
        <v>80</v>
      </c>
      <c r="W1205" t="s">
        <v>81</v>
      </c>
      <c r="X1205" t="s">
        <v>1101</v>
      </c>
      <c r="Y1205" t="s">
        <v>7211</v>
      </c>
    </row>
    <row r="1206" spans="1:25" x14ac:dyDescent="0.25">
      <c r="A1206" t="s">
        <v>25876</v>
      </c>
      <c r="B1206">
        <v>2012</v>
      </c>
      <c r="C1206">
        <v>11</v>
      </c>
      <c r="D1206" t="s">
        <v>8571</v>
      </c>
      <c r="E1206" t="s">
        <v>2518</v>
      </c>
      <c r="F1206" t="s">
        <v>2519</v>
      </c>
      <c r="G1206" t="s">
        <v>69</v>
      </c>
      <c r="H1206" t="s">
        <v>23428</v>
      </c>
      <c r="I1206" t="s">
        <v>71</v>
      </c>
      <c r="J1206" t="s">
        <v>72</v>
      </c>
      <c r="K1206" t="s">
        <v>25293</v>
      </c>
      <c r="L1206">
        <v>1938</v>
      </c>
      <c r="M1206">
        <v>12999.99</v>
      </c>
      <c r="N1206" t="s">
        <v>74</v>
      </c>
      <c r="O1206">
        <v>10</v>
      </c>
      <c r="P1206">
        <v>70044314</v>
      </c>
      <c r="Q1206" t="s">
        <v>75</v>
      </c>
      <c r="R1206" t="s">
        <v>76</v>
      </c>
      <c r="S1206" t="s">
        <v>900</v>
      </c>
      <c r="T1206" t="s">
        <v>78</v>
      </c>
      <c r="U1206" t="s">
        <v>25877</v>
      </c>
      <c r="V1206" t="s">
        <v>80</v>
      </c>
      <c r="W1206" t="s">
        <v>81</v>
      </c>
      <c r="X1206" t="s">
        <v>902</v>
      </c>
      <c r="Y1206" t="s">
        <v>7211</v>
      </c>
    </row>
    <row r="1207" spans="1:25" x14ac:dyDescent="0.25">
      <c r="A1207" t="s">
        <v>25878</v>
      </c>
      <c r="B1207">
        <v>2012</v>
      </c>
      <c r="C1207">
        <v>6</v>
      </c>
      <c r="D1207" t="s">
        <v>8980</v>
      </c>
      <c r="E1207" t="s">
        <v>2518</v>
      </c>
      <c r="F1207" t="s">
        <v>2519</v>
      </c>
      <c r="G1207" t="s">
        <v>69</v>
      </c>
      <c r="H1207" t="s">
        <v>23428</v>
      </c>
      <c r="I1207" t="s">
        <v>71</v>
      </c>
      <c r="J1207" t="s">
        <v>72</v>
      </c>
      <c r="K1207" t="s">
        <v>25293</v>
      </c>
      <c r="L1207">
        <v>2170</v>
      </c>
      <c r="M1207">
        <v>5826.67</v>
      </c>
      <c r="N1207" t="s">
        <v>74</v>
      </c>
      <c r="O1207">
        <v>10</v>
      </c>
      <c r="P1207">
        <v>70044314</v>
      </c>
      <c r="Q1207" t="s">
        <v>75</v>
      </c>
      <c r="R1207" t="s">
        <v>76</v>
      </c>
      <c r="S1207" t="s">
        <v>181</v>
      </c>
      <c r="T1207" t="s">
        <v>78</v>
      </c>
      <c r="U1207" t="s">
        <v>25879</v>
      </c>
      <c r="V1207" t="s">
        <v>80</v>
      </c>
      <c r="W1207" t="s">
        <v>81</v>
      </c>
      <c r="X1207" t="s">
        <v>183</v>
      </c>
      <c r="Y1207" t="s">
        <v>7211</v>
      </c>
    </row>
    <row r="1208" spans="1:25" x14ac:dyDescent="0.25">
      <c r="A1208" t="s">
        <v>25880</v>
      </c>
      <c r="B1208">
        <v>2010</v>
      </c>
      <c r="C1208">
        <v>7</v>
      </c>
      <c r="D1208" t="s">
        <v>10748</v>
      </c>
      <c r="E1208" t="s">
        <v>2518</v>
      </c>
      <c r="F1208" t="s">
        <v>2519</v>
      </c>
      <c r="G1208" t="s">
        <v>69</v>
      </c>
      <c r="H1208" t="s">
        <v>23428</v>
      </c>
      <c r="I1208" t="s">
        <v>71</v>
      </c>
      <c r="J1208" t="s">
        <v>72</v>
      </c>
      <c r="K1208" t="s">
        <v>25301</v>
      </c>
      <c r="L1208">
        <v>1060</v>
      </c>
      <c r="M1208">
        <v>5200</v>
      </c>
      <c r="N1208" t="s">
        <v>74</v>
      </c>
      <c r="O1208">
        <v>10</v>
      </c>
      <c r="P1208">
        <v>70044314</v>
      </c>
      <c r="Q1208" t="s">
        <v>75</v>
      </c>
      <c r="R1208" t="s">
        <v>76</v>
      </c>
      <c r="S1208" t="s">
        <v>1099</v>
      </c>
      <c r="T1208" t="s">
        <v>78</v>
      </c>
      <c r="U1208" t="s">
        <v>25881</v>
      </c>
      <c r="V1208" t="s">
        <v>80</v>
      </c>
      <c r="W1208" t="s">
        <v>81</v>
      </c>
      <c r="X1208" t="s">
        <v>1101</v>
      </c>
      <c r="Y1208" t="s">
        <v>7211</v>
      </c>
    </row>
    <row r="1209" spans="1:25" x14ac:dyDescent="0.25">
      <c r="A1209" t="s">
        <v>25882</v>
      </c>
      <c r="B1209">
        <v>2012</v>
      </c>
      <c r="C1209">
        <v>11</v>
      </c>
      <c r="D1209" t="s">
        <v>8571</v>
      </c>
      <c r="E1209" t="s">
        <v>2518</v>
      </c>
      <c r="F1209" t="s">
        <v>2519</v>
      </c>
      <c r="G1209" t="s">
        <v>69</v>
      </c>
      <c r="H1209" t="s">
        <v>23428</v>
      </c>
      <c r="I1209" t="s">
        <v>71</v>
      </c>
      <c r="J1209" t="s">
        <v>72</v>
      </c>
      <c r="K1209" t="s">
        <v>25293</v>
      </c>
      <c r="L1209">
        <v>2151</v>
      </c>
      <c r="M1209">
        <v>6426.5</v>
      </c>
      <c r="N1209" t="s">
        <v>74</v>
      </c>
      <c r="O1209">
        <v>10</v>
      </c>
      <c r="P1209">
        <v>70044314</v>
      </c>
      <c r="Q1209" t="s">
        <v>75</v>
      </c>
      <c r="R1209" t="s">
        <v>76</v>
      </c>
      <c r="S1209" t="s">
        <v>236</v>
      </c>
      <c r="T1209" t="s">
        <v>78</v>
      </c>
      <c r="U1209" t="s">
        <v>25883</v>
      </c>
      <c r="V1209" t="s">
        <v>80</v>
      </c>
      <c r="W1209" t="s">
        <v>81</v>
      </c>
      <c r="X1209" t="s">
        <v>238</v>
      </c>
      <c r="Y1209" t="s">
        <v>7211</v>
      </c>
    </row>
    <row r="1210" spans="1:25" x14ac:dyDescent="0.25">
      <c r="A1210" t="s">
        <v>25884</v>
      </c>
      <c r="B1210">
        <v>2011</v>
      </c>
      <c r="C1210">
        <v>2</v>
      </c>
      <c r="D1210" t="s">
        <v>10692</v>
      </c>
      <c r="E1210" t="s">
        <v>2518</v>
      </c>
      <c r="F1210" t="s">
        <v>2519</v>
      </c>
      <c r="G1210" t="s">
        <v>69</v>
      </c>
      <c r="H1210" t="s">
        <v>23428</v>
      </c>
      <c r="I1210" t="s">
        <v>71</v>
      </c>
      <c r="J1210" t="s">
        <v>72</v>
      </c>
      <c r="K1210" t="s">
        <v>25290</v>
      </c>
      <c r="L1210">
        <v>2150</v>
      </c>
      <c r="M1210">
        <v>4284.34</v>
      </c>
      <c r="N1210" t="s">
        <v>74</v>
      </c>
      <c r="O1210">
        <v>10</v>
      </c>
      <c r="P1210">
        <v>70044314</v>
      </c>
      <c r="Q1210" t="s">
        <v>75</v>
      </c>
      <c r="R1210" t="s">
        <v>76</v>
      </c>
      <c r="S1210" t="s">
        <v>260</v>
      </c>
      <c r="T1210" t="s">
        <v>78</v>
      </c>
      <c r="U1210" t="s">
        <v>25885</v>
      </c>
      <c r="V1210" t="s">
        <v>80</v>
      </c>
      <c r="W1210" t="s">
        <v>81</v>
      </c>
      <c r="X1210" t="s">
        <v>262</v>
      </c>
      <c r="Y1210" t="s">
        <v>7211</v>
      </c>
    </row>
    <row r="1211" spans="1:25" x14ac:dyDescent="0.25">
      <c r="A1211" t="s">
        <v>25886</v>
      </c>
      <c r="B1211">
        <v>2010</v>
      </c>
      <c r="C1211">
        <v>3</v>
      </c>
      <c r="D1211" t="s">
        <v>16463</v>
      </c>
      <c r="E1211" t="s">
        <v>2518</v>
      </c>
      <c r="F1211" t="s">
        <v>2519</v>
      </c>
      <c r="G1211" t="s">
        <v>69</v>
      </c>
      <c r="H1211" t="s">
        <v>23428</v>
      </c>
      <c r="I1211" t="s">
        <v>71</v>
      </c>
      <c r="J1211" t="s">
        <v>72</v>
      </c>
      <c r="K1211" t="s">
        <v>25301</v>
      </c>
      <c r="L1211">
        <v>1002</v>
      </c>
      <c r="M1211">
        <v>6933.33</v>
      </c>
      <c r="N1211" t="s">
        <v>74</v>
      </c>
      <c r="O1211">
        <v>10</v>
      </c>
      <c r="P1211">
        <v>70044314</v>
      </c>
      <c r="Q1211" t="s">
        <v>75</v>
      </c>
      <c r="R1211" t="s">
        <v>76</v>
      </c>
      <c r="S1211" t="s">
        <v>301</v>
      </c>
      <c r="T1211" t="s">
        <v>78</v>
      </c>
      <c r="U1211" t="s">
        <v>25887</v>
      </c>
      <c r="V1211" t="s">
        <v>1601</v>
      </c>
      <c r="W1211" t="s">
        <v>81</v>
      </c>
      <c r="X1211" t="s">
        <v>303</v>
      </c>
      <c r="Y1211" t="s">
        <v>7211</v>
      </c>
    </row>
    <row r="1212" spans="1:25" x14ac:dyDescent="0.25">
      <c r="A1212" t="s">
        <v>25888</v>
      </c>
      <c r="B1212">
        <v>2010</v>
      </c>
      <c r="C1212">
        <v>7</v>
      </c>
      <c r="D1212" t="s">
        <v>12250</v>
      </c>
      <c r="E1212" t="s">
        <v>2518</v>
      </c>
      <c r="F1212" t="s">
        <v>2519</v>
      </c>
      <c r="G1212" t="s">
        <v>69</v>
      </c>
      <c r="H1212" t="s">
        <v>23428</v>
      </c>
      <c r="I1212" t="s">
        <v>71</v>
      </c>
      <c r="J1212" t="s">
        <v>72</v>
      </c>
      <c r="K1212" t="s">
        <v>25301</v>
      </c>
      <c r="L1212">
        <v>2170</v>
      </c>
      <c r="M1212">
        <v>5826.67</v>
      </c>
      <c r="N1212" t="s">
        <v>74</v>
      </c>
      <c r="O1212">
        <v>10</v>
      </c>
      <c r="P1212">
        <v>70044314</v>
      </c>
      <c r="Q1212" t="s">
        <v>75</v>
      </c>
      <c r="R1212" t="s">
        <v>76</v>
      </c>
      <c r="S1212" t="s">
        <v>181</v>
      </c>
      <c r="T1212" t="s">
        <v>78</v>
      </c>
      <c r="U1212" t="s">
        <v>25889</v>
      </c>
      <c r="V1212" t="s">
        <v>1601</v>
      </c>
      <c r="W1212" t="s">
        <v>81</v>
      </c>
      <c r="X1212" t="s">
        <v>183</v>
      </c>
      <c r="Y1212" t="s">
        <v>7211</v>
      </c>
    </row>
    <row r="1213" spans="1:25" x14ac:dyDescent="0.25">
      <c r="A1213" t="s">
        <v>25890</v>
      </c>
      <c r="B1213">
        <v>2015</v>
      </c>
      <c r="C1213">
        <v>8</v>
      </c>
      <c r="D1213" t="s">
        <v>7803</v>
      </c>
      <c r="E1213" t="s">
        <v>2518</v>
      </c>
      <c r="F1213" t="s">
        <v>2519</v>
      </c>
      <c r="G1213" t="s">
        <v>69</v>
      </c>
      <c r="H1213" t="s">
        <v>23428</v>
      </c>
      <c r="I1213" t="s">
        <v>71</v>
      </c>
      <c r="J1213" t="s">
        <v>72</v>
      </c>
      <c r="K1213" t="s">
        <v>25322</v>
      </c>
      <c r="L1213">
        <v>2151</v>
      </c>
      <c r="M1213">
        <v>4284.33</v>
      </c>
      <c r="N1213" t="s">
        <v>74</v>
      </c>
      <c r="O1213">
        <v>10</v>
      </c>
      <c r="P1213">
        <v>70044314</v>
      </c>
      <c r="Q1213" t="s">
        <v>75</v>
      </c>
      <c r="R1213" t="s">
        <v>76</v>
      </c>
      <c r="S1213" t="s">
        <v>236</v>
      </c>
      <c r="T1213" t="s">
        <v>78</v>
      </c>
      <c r="U1213" t="s">
        <v>25891</v>
      </c>
      <c r="V1213" t="s">
        <v>80</v>
      </c>
      <c r="W1213" t="s">
        <v>81</v>
      </c>
      <c r="X1213" t="s">
        <v>238</v>
      </c>
      <c r="Y1213" t="s">
        <v>7211</v>
      </c>
    </row>
    <row r="1214" spans="1:25" x14ac:dyDescent="0.25">
      <c r="A1214" t="s">
        <v>25892</v>
      </c>
      <c r="B1214">
        <v>2018</v>
      </c>
      <c r="C1214">
        <v>4</v>
      </c>
      <c r="D1214" t="s">
        <v>12548</v>
      </c>
      <c r="E1214" t="s">
        <v>2518</v>
      </c>
      <c r="F1214" t="s">
        <v>2519</v>
      </c>
      <c r="G1214" t="s">
        <v>69</v>
      </c>
      <c r="H1214" t="s">
        <v>23428</v>
      </c>
      <c r="I1214" t="s">
        <v>71</v>
      </c>
      <c r="J1214" t="s">
        <v>72</v>
      </c>
      <c r="K1214" t="s">
        <v>25367</v>
      </c>
      <c r="L1214">
        <v>2540</v>
      </c>
      <c r="M1214">
        <v>3518.67</v>
      </c>
      <c r="N1214" t="s">
        <v>74</v>
      </c>
      <c r="O1214">
        <v>10</v>
      </c>
      <c r="P1214">
        <v>70044314</v>
      </c>
      <c r="Q1214" t="s">
        <v>75</v>
      </c>
      <c r="R1214" t="s">
        <v>76</v>
      </c>
      <c r="S1214" t="s">
        <v>344</v>
      </c>
      <c r="T1214" t="s">
        <v>78</v>
      </c>
      <c r="U1214" t="s">
        <v>25893</v>
      </c>
      <c r="V1214" t="s">
        <v>80</v>
      </c>
      <c r="W1214" t="s">
        <v>81</v>
      </c>
      <c r="X1214" t="s">
        <v>346</v>
      </c>
      <c r="Y1214" t="s">
        <v>7211</v>
      </c>
    </row>
    <row r="1215" spans="1:25" x14ac:dyDescent="0.25">
      <c r="A1215" t="s">
        <v>25894</v>
      </c>
      <c r="B1215">
        <v>2015</v>
      </c>
      <c r="C1215">
        <v>11</v>
      </c>
      <c r="D1215" t="s">
        <v>10309</v>
      </c>
      <c r="E1215" t="s">
        <v>2518</v>
      </c>
      <c r="F1215" t="s">
        <v>2519</v>
      </c>
      <c r="G1215" t="s">
        <v>69</v>
      </c>
      <c r="H1215" t="s">
        <v>23428</v>
      </c>
      <c r="I1215" t="s">
        <v>71</v>
      </c>
      <c r="J1215" t="s">
        <v>72</v>
      </c>
      <c r="K1215" t="s">
        <v>25322</v>
      </c>
      <c r="L1215">
        <v>1905</v>
      </c>
      <c r="M1215">
        <v>11229.32</v>
      </c>
      <c r="N1215" t="s">
        <v>74</v>
      </c>
      <c r="O1215">
        <v>10</v>
      </c>
      <c r="P1215">
        <v>70044314</v>
      </c>
      <c r="Q1215" t="s">
        <v>75</v>
      </c>
      <c r="R1215" t="s">
        <v>76</v>
      </c>
      <c r="S1215" t="s">
        <v>1175</v>
      </c>
      <c r="T1215" t="s">
        <v>78</v>
      </c>
      <c r="U1215" t="s">
        <v>25895</v>
      </c>
      <c r="V1215" t="s">
        <v>80</v>
      </c>
      <c r="W1215" t="s">
        <v>81</v>
      </c>
      <c r="X1215" t="s">
        <v>1177</v>
      </c>
      <c r="Y1215" t="s">
        <v>7211</v>
      </c>
    </row>
    <row r="1216" spans="1:25" x14ac:dyDescent="0.25">
      <c r="A1216" t="s">
        <v>25896</v>
      </c>
      <c r="B1216">
        <v>2017</v>
      </c>
      <c r="C1216">
        <v>12</v>
      </c>
      <c r="D1216" t="s">
        <v>10588</v>
      </c>
      <c r="E1216" t="s">
        <v>2518</v>
      </c>
      <c r="F1216" t="s">
        <v>2519</v>
      </c>
      <c r="G1216" t="s">
        <v>69</v>
      </c>
      <c r="H1216" t="s">
        <v>23428</v>
      </c>
      <c r="I1216" t="s">
        <v>71</v>
      </c>
      <c r="J1216" t="s">
        <v>72</v>
      </c>
      <c r="K1216" t="s">
        <v>25316</v>
      </c>
      <c r="L1216">
        <v>1970</v>
      </c>
      <c r="M1216">
        <v>4284.3500000000004</v>
      </c>
      <c r="N1216" t="s">
        <v>74</v>
      </c>
      <c r="O1216">
        <v>10</v>
      </c>
      <c r="P1216">
        <v>70044314</v>
      </c>
      <c r="Q1216" t="s">
        <v>75</v>
      </c>
      <c r="R1216" t="s">
        <v>76</v>
      </c>
      <c r="S1216" t="s">
        <v>514</v>
      </c>
      <c r="T1216" t="s">
        <v>78</v>
      </c>
      <c r="U1216" t="s">
        <v>25897</v>
      </c>
      <c r="V1216" t="s">
        <v>80</v>
      </c>
      <c r="W1216" t="s">
        <v>81</v>
      </c>
      <c r="X1216" t="s">
        <v>516</v>
      </c>
      <c r="Y1216" t="s">
        <v>7211</v>
      </c>
    </row>
    <row r="1217" spans="1:25" x14ac:dyDescent="0.25">
      <c r="A1217" t="s">
        <v>25898</v>
      </c>
      <c r="B1217">
        <v>2013</v>
      </c>
      <c r="C1217">
        <v>10</v>
      </c>
      <c r="D1217" t="s">
        <v>11544</v>
      </c>
      <c r="E1217" t="s">
        <v>2518</v>
      </c>
      <c r="F1217" t="s">
        <v>2519</v>
      </c>
      <c r="G1217" t="s">
        <v>69</v>
      </c>
      <c r="H1217" t="s">
        <v>23428</v>
      </c>
      <c r="I1217" t="s">
        <v>71</v>
      </c>
      <c r="J1217" t="s">
        <v>72</v>
      </c>
      <c r="K1217" t="s">
        <v>25298</v>
      </c>
      <c r="L1217">
        <v>1938</v>
      </c>
      <c r="M1217">
        <v>13000</v>
      </c>
      <c r="N1217" t="s">
        <v>74</v>
      </c>
      <c r="O1217">
        <v>10</v>
      </c>
      <c r="P1217">
        <v>70044314</v>
      </c>
      <c r="Q1217" t="s">
        <v>75</v>
      </c>
      <c r="R1217" t="s">
        <v>76</v>
      </c>
      <c r="S1217" t="s">
        <v>900</v>
      </c>
      <c r="T1217" t="s">
        <v>78</v>
      </c>
      <c r="U1217" t="s">
        <v>25899</v>
      </c>
      <c r="V1217" t="s">
        <v>80</v>
      </c>
      <c r="W1217" t="s">
        <v>81</v>
      </c>
      <c r="X1217" t="s">
        <v>902</v>
      </c>
      <c r="Y1217" t="s">
        <v>7211</v>
      </c>
    </row>
    <row r="1218" spans="1:25" x14ac:dyDescent="0.25">
      <c r="A1218" t="s">
        <v>25900</v>
      </c>
      <c r="B1218">
        <v>2011</v>
      </c>
      <c r="C1218">
        <v>2</v>
      </c>
      <c r="D1218" t="s">
        <v>22673</v>
      </c>
      <c r="E1218" t="s">
        <v>2518</v>
      </c>
      <c r="F1218" t="s">
        <v>2519</v>
      </c>
      <c r="G1218" t="s">
        <v>69</v>
      </c>
      <c r="H1218" t="s">
        <v>23428</v>
      </c>
      <c r="I1218" t="s">
        <v>71</v>
      </c>
      <c r="J1218" t="s">
        <v>72</v>
      </c>
      <c r="K1218" t="s">
        <v>25290</v>
      </c>
      <c r="L1218">
        <v>1002</v>
      </c>
      <c r="M1218">
        <v>3466.67</v>
      </c>
      <c r="N1218" t="s">
        <v>74</v>
      </c>
      <c r="O1218">
        <v>10</v>
      </c>
      <c r="P1218">
        <v>70044314</v>
      </c>
      <c r="Q1218" t="s">
        <v>75</v>
      </c>
      <c r="R1218" t="s">
        <v>76</v>
      </c>
      <c r="S1218" t="s">
        <v>301</v>
      </c>
      <c r="T1218" t="s">
        <v>78</v>
      </c>
      <c r="U1218" t="s">
        <v>25901</v>
      </c>
      <c r="V1218" t="s">
        <v>1601</v>
      </c>
      <c r="W1218" t="s">
        <v>81</v>
      </c>
      <c r="X1218" t="s">
        <v>303</v>
      </c>
      <c r="Y1218" t="s">
        <v>7211</v>
      </c>
    </row>
    <row r="1219" spans="1:25" x14ac:dyDescent="0.25">
      <c r="A1219" t="s">
        <v>25902</v>
      </c>
      <c r="B1219">
        <v>2011</v>
      </c>
      <c r="C1219">
        <v>2</v>
      </c>
      <c r="D1219" t="s">
        <v>22673</v>
      </c>
      <c r="E1219" t="s">
        <v>2518</v>
      </c>
      <c r="F1219" t="s">
        <v>2519</v>
      </c>
      <c r="G1219" t="s">
        <v>69</v>
      </c>
      <c r="H1219" t="s">
        <v>23428</v>
      </c>
      <c r="I1219" t="s">
        <v>71</v>
      </c>
      <c r="J1219" t="s">
        <v>72</v>
      </c>
      <c r="K1219" t="s">
        <v>25290</v>
      </c>
      <c r="L1219">
        <v>2170</v>
      </c>
      <c r="M1219">
        <v>5826.67</v>
      </c>
      <c r="N1219" t="s">
        <v>74</v>
      </c>
      <c r="O1219">
        <v>10</v>
      </c>
      <c r="P1219">
        <v>70044314</v>
      </c>
      <c r="Q1219" t="s">
        <v>75</v>
      </c>
      <c r="R1219" t="s">
        <v>76</v>
      </c>
      <c r="S1219" t="s">
        <v>181</v>
      </c>
      <c r="T1219" t="s">
        <v>78</v>
      </c>
      <c r="U1219" t="s">
        <v>25903</v>
      </c>
      <c r="V1219" t="s">
        <v>1601</v>
      </c>
      <c r="W1219" t="s">
        <v>81</v>
      </c>
      <c r="X1219" t="s">
        <v>183</v>
      </c>
      <c r="Y1219" t="s">
        <v>7211</v>
      </c>
    </row>
    <row r="1220" spans="1:25" x14ac:dyDescent="0.25">
      <c r="A1220" t="s">
        <v>25904</v>
      </c>
      <c r="B1220">
        <v>2016</v>
      </c>
      <c r="C1220">
        <v>11</v>
      </c>
      <c r="D1220" t="s">
        <v>10573</v>
      </c>
      <c r="E1220" t="s">
        <v>2518</v>
      </c>
      <c r="F1220" t="s">
        <v>2519</v>
      </c>
      <c r="G1220" t="s">
        <v>69</v>
      </c>
      <c r="H1220" t="s">
        <v>23428</v>
      </c>
      <c r="I1220" t="s">
        <v>71</v>
      </c>
      <c r="J1220" t="s">
        <v>72</v>
      </c>
      <c r="K1220" t="s">
        <v>25284</v>
      </c>
      <c r="L1220">
        <v>1060</v>
      </c>
      <c r="M1220">
        <v>7800</v>
      </c>
      <c r="N1220" t="s">
        <v>74</v>
      </c>
      <c r="O1220">
        <v>10</v>
      </c>
      <c r="P1220">
        <v>70044314</v>
      </c>
      <c r="Q1220" t="s">
        <v>75</v>
      </c>
      <c r="R1220" t="s">
        <v>76</v>
      </c>
      <c r="S1220" t="s">
        <v>1099</v>
      </c>
      <c r="T1220" t="s">
        <v>78</v>
      </c>
      <c r="U1220" t="s">
        <v>25905</v>
      </c>
      <c r="V1220" t="s">
        <v>80</v>
      </c>
      <c r="W1220" t="s">
        <v>81</v>
      </c>
      <c r="X1220" t="s">
        <v>1101</v>
      </c>
      <c r="Y1220" t="s">
        <v>7211</v>
      </c>
    </row>
    <row r="1221" spans="1:25" x14ac:dyDescent="0.25">
      <c r="A1221" t="s">
        <v>25906</v>
      </c>
      <c r="B1221">
        <v>2015</v>
      </c>
      <c r="C1221">
        <v>4</v>
      </c>
      <c r="D1221" t="s">
        <v>25321</v>
      </c>
      <c r="E1221" t="s">
        <v>2518</v>
      </c>
      <c r="F1221" t="s">
        <v>2519</v>
      </c>
      <c r="G1221" t="s">
        <v>69</v>
      </c>
      <c r="H1221" t="s">
        <v>23428</v>
      </c>
      <c r="I1221" t="s">
        <v>71</v>
      </c>
      <c r="J1221" t="s">
        <v>72</v>
      </c>
      <c r="K1221" t="s">
        <v>25322</v>
      </c>
      <c r="L1221">
        <v>1938</v>
      </c>
      <c r="M1221">
        <v>8666.67</v>
      </c>
      <c r="N1221" t="s">
        <v>74</v>
      </c>
      <c r="O1221">
        <v>10</v>
      </c>
      <c r="P1221">
        <v>70044314</v>
      </c>
      <c r="Q1221" t="s">
        <v>75</v>
      </c>
      <c r="R1221" t="s">
        <v>76</v>
      </c>
      <c r="S1221" t="s">
        <v>900</v>
      </c>
      <c r="T1221" t="s">
        <v>78</v>
      </c>
      <c r="U1221" t="s">
        <v>25907</v>
      </c>
      <c r="V1221" t="s">
        <v>80</v>
      </c>
      <c r="W1221" t="s">
        <v>81</v>
      </c>
      <c r="X1221" t="s">
        <v>902</v>
      </c>
      <c r="Y1221" t="s">
        <v>7211</v>
      </c>
    </row>
    <row r="1222" spans="1:25" x14ac:dyDescent="0.25">
      <c r="A1222" t="s">
        <v>25908</v>
      </c>
      <c r="B1222">
        <v>2017</v>
      </c>
      <c r="C1222">
        <v>10</v>
      </c>
      <c r="D1222" t="s">
        <v>17596</v>
      </c>
      <c r="E1222" t="s">
        <v>2518</v>
      </c>
      <c r="F1222" t="s">
        <v>2519</v>
      </c>
      <c r="G1222" t="s">
        <v>69</v>
      </c>
      <c r="H1222" t="s">
        <v>23428</v>
      </c>
      <c r="I1222" t="s">
        <v>71</v>
      </c>
      <c r="J1222" t="s">
        <v>72</v>
      </c>
      <c r="K1222" t="s">
        <v>25316</v>
      </c>
      <c r="L1222">
        <v>1905</v>
      </c>
      <c r="M1222">
        <v>5614.67</v>
      </c>
      <c r="N1222" t="s">
        <v>74</v>
      </c>
      <c r="O1222">
        <v>10</v>
      </c>
      <c r="P1222">
        <v>70044314</v>
      </c>
      <c r="Q1222" t="s">
        <v>75</v>
      </c>
      <c r="R1222" t="s">
        <v>76</v>
      </c>
      <c r="S1222" t="s">
        <v>1175</v>
      </c>
      <c r="T1222" t="s">
        <v>78</v>
      </c>
      <c r="U1222" t="s">
        <v>25909</v>
      </c>
      <c r="V1222" t="s">
        <v>80</v>
      </c>
      <c r="W1222" t="s">
        <v>81</v>
      </c>
      <c r="X1222" t="s">
        <v>1177</v>
      </c>
      <c r="Y1222" t="s">
        <v>7211</v>
      </c>
    </row>
    <row r="1223" spans="1:25" x14ac:dyDescent="0.25">
      <c r="A1223" t="s">
        <v>25910</v>
      </c>
      <c r="B1223">
        <v>2012</v>
      </c>
      <c r="C1223">
        <v>5</v>
      </c>
      <c r="D1223" t="s">
        <v>8980</v>
      </c>
      <c r="E1223" t="s">
        <v>2518</v>
      </c>
      <c r="F1223" t="s">
        <v>2519</v>
      </c>
      <c r="G1223" t="s">
        <v>69</v>
      </c>
      <c r="H1223" t="s">
        <v>23428</v>
      </c>
      <c r="I1223" t="s">
        <v>71</v>
      </c>
      <c r="J1223" t="s">
        <v>72</v>
      </c>
      <c r="K1223" t="s">
        <v>25293</v>
      </c>
      <c r="L1223">
        <v>1002</v>
      </c>
      <c r="M1223">
        <v>3466.67</v>
      </c>
      <c r="N1223" t="s">
        <v>74</v>
      </c>
      <c r="O1223">
        <v>10</v>
      </c>
      <c r="P1223">
        <v>70044314</v>
      </c>
      <c r="Q1223" t="s">
        <v>75</v>
      </c>
      <c r="R1223" t="s">
        <v>76</v>
      </c>
      <c r="S1223" t="s">
        <v>301</v>
      </c>
      <c r="T1223" t="s">
        <v>78</v>
      </c>
      <c r="U1223" t="s">
        <v>25911</v>
      </c>
      <c r="V1223" t="s">
        <v>80</v>
      </c>
      <c r="W1223" t="s">
        <v>81</v>
      </c>
      <c r="X1223" t="s">
        <v>303</v>
      </c>
      <c r="Y1223" t="s">
        <v>7211</v>
      </c>
    </row>
    <row r="1224" spans="1:25" x14ac:dyDescent="0.25">
      <c r="A1224" t="s">
        <v>25912</v>
      </c>
      <c r="B1224">
        <v>2011</v>
      </c>
      <c r="C1224">
        <v>8</v>
      </c>
      <c r="D1224" t="s">
        <v>12525</v>
      </c>
      <c r="E1224" t="s">
        <v>2518</v>
      </c>
      <c r="F1224" t="s">
        <v>2519</v>
      </c>
      <c r="G1224" t="s">
        <v>69</v>
      </c>
      <c r="H1224" t="s">
        <v>23428</v>
      </c>
      <c r="I1224" t="s">
        <v>71</v>
      </c>
      <c r="J1224" t="s">
        <v>72</v>
      </c>
      <c r="K1224" t="s">
        <v>25290</v>
      </c>
      <c r="L1224">
        <v>2540</v>
      </c>
      <c r="M1224">
        <v>3714</v>
      </c>
      <c r="N1224" t="s">
        <v>74</v>
      </c>
      <c r="O1224">
        <v>10</v>
      </c>
      <c r="P1224">
        <v>70044314</v>
      </c>
      <c r="Q1224" t="s">
        <v>75</v>
      </c>
      <c r="R1224" t="s">
        <v>76</v>
      </c>
      <c r="S1224" t="s">
        <v>344</v>
      </c>
      <c r="T1224" t="s">
        <v>78</v>
      </c>
      <c r="U1224" t="s">
        <v>25913</v>
      </c>
      <c r="V1224" t="s">
        <v>80</v>
      </c>
      <c r="W1224" t="s">
        <v>81</v>
      </c>
      <c r="X1224" t="s">
        <v>346</v>
      </c>
      <c r="Y1224" t="s">
        <v>7211</v>
      </c>
    </row>
    <row r="1225" spans="1:25" x14ac:dyDescent="0.25">
      <c r="A1225" t="s">
        <v>25914</v>
      </c>
      <c r="B1225">
        <v>2011</v>
      </c>
      <c r="C1225">
        <v>3</v>
      </c>
      <c r="D1225" t="s">
        <v>7914</v>
      </c>
      <c r="E1225" t="s">
        <v>2518</v>
      </c>
      <c r="F1225" t="s">
        <v>2519</v>
      </c>
      <c r="G1225" t="s">
        <v>69</v>
      </c>
      <c r="H1225" t="s">
        <v>23428</v>
      </c>
      <c r="I1225" t="s">
        <v>71</v>
      </c>
      <c r="J1225" t="s">
        <v>72</v>
      </c>
      <c r="K1225" t="s">
        <v>25290</v>
      </c>
      <c r="L1225">
        <v>1060</v>
      </c>
      <c r="M1225">
        <v>5200</v>
      </c>
      <c r="N1225" t="s">
        <v>74</v>
      </c>
      <c r="O1225">
        <v>10</v>
      </c>
      <c r="P1225">
        <v>70044314</v>
      </c>
      <c r="Q1225" t="s">
        <v>75</v>
      </c>
      <c r="R1225" t="s">
        <v>76</v>
      </c>
      <c r="S1225" t="s">
        <v>1099</v>
      </c>
      <c r="T1225" t="s">
        <v>78</v>
      </c>
      <c r="U1225" t="s">
        <v>25915</v>
      </c>
      <c r="V1225" t="s">
        <v>80</v>
      </c>
      <c r="W1225" t="s">
        <v>81</v>
      </c>
      <c r="X1225" t="s">
        <v>1101</v>
      </c>
      <c r="Y1225" t="s">
        <v>7211</v>
      </c>
    </row>
    <row r="1226" spans="1:25" x14ac:dyDescent="0.25">
      <c r="A1226" t="s">
        <v>25916</v>
      </c>
      <c r="B1226">
        <v>2010</v>
      </c>
      <c r="C1226">
        <v>5</v>
      </c>
      <c r="D1226" t="s">
        <v>8595</v>
      </c>
      <c r="E1226" t="s">
        <v>2518</v>
      </c>
      <c r="F1226" t="s">
        <v>2519</v>
      </c>
      <c r="G1226" t="s">
        <v>69</v>
      </c>
      <c r="H1226" t="s">
        <v>23428</v>
      </c>
      <c r="I1226" t="s">
        <v>71</v>
      </c>
      <c r="J1226" t="s">
        <v>72</v>
      </c>
      <c r="K1226" t="s">
        <v>25301</v>
      </c>
      <c r="L1226">
        <v>1970</v>
      </c>
      <c r="M1226">
        <v>4284.33</v>
      </c>
      <c r="N1226" t="s">
        <v>74</v>
      </c>
      <c r="O1226">
        <v>10</v>
      </c>
      <c r="P1226">
        <v>70044314</v>
      </c>
      <c r="Q1226" t="s">
        <v>75</v>
      </c>
      <c r="R1226" t="s">
        <v>76</v>
      </c>
      <c r="S1226" t="s">
        <v>514</v>
      </c>
      <c r="T1226" t="s">
        <v>78</v>
      </c>
      <c r="U1226" t="s">
        <v>25917</v>
      </c>
      <c r="V1226" t="s">
        <v>80</v>
      </c>
      <c r="W1226" t="s">
        <v>81</v>
      </c>
      <c r="X1226" t="s">
        <v>516</v>
      </c>
      <c r="Y1226" t="s">
        <v>7211</v>
      </c>
    </row>
    <row r="1227" spans="1:25" x14ac:dyDescent="0.25">
      <c r="A1227" t="s">
        <v>25918</v>
      </c>
      <c r="B1227">
        <v>2015</v>
      </c>
      <c r="C1227">
        <v>11</v>
      </c>
      <c r="D1227" t="s">
        <v>10309</v>
      </c>
      <c r="E1227" t="s">
        <v>2518</v>
      </c>
      <c r="F1227" t="s">
        <v>2519</v>
      </c>
      <c r="G1227" t="s">
        <v>69</v>
      </c>
      <c r="H1227" t="s">
        <v>23428</v>
      </c>
      <c r="I1227" t="s">
        <v>71</v>
      </c>
      <c r="J1227" t="s">
        <v>72</v>
      </c>
      <c r="K1227" t="s">
        <v>25322</v>
      </c>
      <c r="L1227">
        <v>2170</v>
      </c>
      <c r="M1227">
        <v>11653.32</v>
      </c>
      <c r="N1227" t="s">
        <v>74</v>
      </c>
      <c r="O1227">
        <v>10</v>
      </c>
      <c r="P1227">
        <v>70044314</v>
      </c>
      <c r="Q1227" t="s">
        <v>75</v>
      </c>
      <c r="R1227" t="s">
        <v>76</v>
      </c>
      <c r="S1227" t="s">
        <v>181</v>
      </c>
      <c r="T1227" t="s">
        <v>78</v>
      </c>
      <c r="U1227" t="s">
        <v>25919</v>
      </c>
      <c r="V1227" t="s">
        <v>80</v>
      </c>
      <c r="W1227" t="s">
        <v>81</v>
      </c>
      <c r="X1227" t="s">
        <v>183</v>
      </c>
      <c r="Y1227" t="s">
        <v>7211</v>
      </c>
    </row>
    <row r="1228" spans="1:25" x14ac:dyDescent="0.25">
      <c r="A1228" t="s">
        <v>25920</v>
      </c>
      <c r="B1228">
        <v>2017</v>
      </c>
      <c r="C1228">
        <v>12</v>
      </c>
      <c r="D1228" t="s">
        <v>25577</v>
      </c>
      <c r="E1228" t="s">
        <v>2518</v>
      </c>
      <c r="F1228" t="s">
        <v>2519</v>
      </c>
      <c r="G1228" t="s">
        <v>69</v>
      </c>
      <c r="H1228" t="s">
        <v>23428</v>
      </c>
      <c r="I1228" t="s">
        <v>71</v>
      </c>
      <c r="J1228" t="s">
        <v>72</v>
      </c>
      <c r="K1228" t="s">
        <v>25316</v>
      </c>
      <c r="L1228">
        <v>1905</v>
      </c>
      <c r="M1228">
        <v>5614.65</v>
      </c>
      <c r="N1228" t="s">
        <v>74</v>
      </c>
      <c r="O1228">
        <v>10</v>
      </c>
      <c r="P1228">
        <v>70044314</v>
      </c>
      <c r="Q1228" t="s">
        <v>75</v>
      </c>
      <c r="R1228" t="s">
        <v>76</v>
      </c>
      <c r="S1228" t="s">
        <v>1175</v>
      </c>
      <c r="T1228" t="s">
        <v>78</v>
      </c>
      <c r="U1228" t="s">
        <v>25921</v>
      </c>
      <c r="V1228" t="s">
        <v>80</v>
      </c>
      <c r="W1228" t="s">
        <v>81</v>
      </c>
      <c r="X1228" t="s">
        <v>1177</v>
      </c>
      <c r="Y1228" t="s">
        <v>7211</v>
      </c>
    </row>
    <row r="1229" spans="1:25" x14ac:dyDescent="0.25">
      <c r="A1229" t="s">
        <v>25922</v>
      </c>
      <c r="B1229">
        <v>2014</v>
      </c>
      <c r="C1229">
        <v>13</v>
      </c>
      <c r="D1229" t="s">
        <v>21711</v>
      </c>
      <c r="E1229" t="s">
        <v>2518</v>
      </c>
      <c r="F1229" t="s">
        <v>2519</v>
      </c>
      <c r="G1229" t="s">
        <v>69</v>
      </c>
      <c r="H1229" t="s">
        <v>23428</v>
      </c>
      <c r="I1229" t="s">
        <v>71</v>
      </c>
      <c r="J1229" t="s">
        <v>72</v>
      </c>
      <c r="K1229" t="s">
        <v>25287</v>
      </c>
      <c r="L1229">
        <v>2601</v>
      </c>
      <c r="M1229">
        <v>4952.6899999999996</v>
      </c>
      <c r="N1229" t="s">
        <v>74</v>
      </c>
      <c r="O1229">
        <v>10</v>
      </c>
      <c r="P1229">
        <v>70044314</v>
      </c>
      <c r="Q1229" t="s">
        <v>75</v>
      </c>
      <c r="R1229" t="s">
        <v>76</v>
      </c>
      <c r="S1229" t="s">
        <v>914</v>
      </c>
      <c r="T1229" t="s">
        <v>78</v>
      </c>
      <c r="U1229" t="s">
        <v>25923</v>
      </c>
      <c r="V1229" t="s">
        <v>80</v>
      </c>
      <c r="W1229" t="s">
        <v>81</v>
      </c>
      <c r="X1229" t="s">
        <v>916</v>
      </c>
      <c r="Y1229" t="s">
        <v>7211</v>
      </c>
    </row>
    <row r="1230" spans="1:25" x14ac:dyDescent="0.25">
      <c r="A1230" t="s">
        <v>25924</v>
      </c>
      <c r="B1230">
        <v>2017</v>
      </c>
      <c r="C1230">
        <v>9</v>
      </c>
      <c r="D1230" t="s">
        <v>17596</v>
      </c>
      <c r="E1230" t="s">
        <v>2518</v>
      </c>
      <c r="F1230" t="s">
        <v>2519</v>
      </c>
      <c r="G1230" t="s">
        <v>69</v>
      </c>
      <c r="H1230" t="s">
        <v>23428</v>
      </c>
      <c r="I1230" t="s">
        <v>71</v>
      </c>
      <c r="J1230" t="s">
        <v>72</v>
      </c>
      <c r="K1230" t="s">
        <v>25316</v>
      </c>
      <c r="L1230">
        <v>2740</v>
      </c>
      <c r="M1230">
        <v>6426.32</v>
      </c>
      <c r="N1230" t="s">
        <v>74</v>
      </c>
      <c r="O1230">
        <v>10</v>
      </c>
      <c r="P1230">
        <v>70044314</v>
      </c>
      <c r="Q1230" t="s">
        <v>75</v>
      </c>
      <c r="R1230" t="s">
        <v>76</v>
      </c>
      <c r="S1230" t="s">
        <v>741</v>
      </c>
      <c r="T1230" t="s">
        <v>78</v>
      </c>
      <c r="U1230" t="s">
        <v>25925</v>
      </c>
      <c r="V1230" t="s">
        <v>80</v>
      </c>
      <c r="W1230" t="s">
        <v>81</v>
      </c>
      <c r="X1230" t="s">
        <v>743</v>
      </c>
      <c r="Y1230" t="s">
        <v>7211</v>
      </c>
    </row>
    <row r="1231" spans="1:25" x14ac:dyDescent="0.25">
      <c r="A1231" t="s">
        <v>25926</v>
      </c>
      <c r="B1231">
        <v>2010</v>
      </c>
      <c r="C1231">
        <v>7</v>
      </c>
      <c r="D1231" t="s">
        <v>12250</v>
      </c>
      <c r="E1231" t="s">
        <v>2518</v>
      </c>
      <c r="F1231" t="s">
        <v>2519</v>
      </c>
      <c r="G1231" t="s">
        <v>69</v>
      </c>
      <c r="H1231" t="s">
        <v>23428</v>
      </c>
      <c r="I1231" t="s">
        <v>71</v>
      </c>
      <c r="J1231" t="s">
        <v>72</v>
      </c>
      <c r="K1231" t="s">
        <v>25301</v>
      </c>
      <c r="L1231">
        <v>1002</v>
      </c>
      <c r="M1231">
        <v>3466.66</v>
      </c>
      <c r="N1231" t="s">
        <v>74</v>
      </c>
      <c r="O1231">
        <v>10</v>
      </c>
      <c r="P1231">
        <v>70044314</v>
      </c>
      <c r="Q1231" t="s">
        <v>75</v>
      </c>
      <c r="R1231" t="s">
        <v>76</v>
      </c>
      <c r="S1231" t="s">
        <v>301</v>
      </c>
      <c r="T1231" t="s">
        <v>78</v>
      </c>
      <c r="U1231" t="s">
        <v>25927</v>
      </c>
      <c r="V1231" t="s">
        <v>1601</v>
      </c>
      <c r="W1231" t="s">
        <v>81</v>
      </c>
      <c r="X1231" t="s">
        <v>303</v>
      </c>
      <c r="Y1231" t="s">
        <v>7211</v>
      </c>
    </row>
    <row r="1232" spans="1:25" x14ac:dyDescent="0.25">
      <c r="A1232" t="s">
        <v>25928</v>
      </c>
      <c r="B1232">
        <v>2017</v>
      </c>
      <c r="C1232">
        <v>7</v>
      </c>
      <c r="D1232" t="s">
        <v>25362</v>
      </c>
      <c r="E1232" t="s">
        <v>2518</v>
      </c>
      <c r="F1232" t="s">
        <v>2519</v>
      </c>
      <c r="G1232" t="s">
        <v>69</v>
      </c>
      <c r="H1232" t="s">
        <v>23428</v>
      </c>
      <c r="I1232" t="s">
        <v>71</v>
      </c>
      <c r="J1232" t="s">
        <v>72</v>
      </c>
      <c r="K1232" t="s">
        <v>25316</v>
      </c>
      <c r="L1232">
        <v>2150</v>
      </c>
      <c r="M1232">
        <v>8568.66</v>
      </c>
      <c r="N1232" t="s">
        <v>74</v>
      </c>
      <c r="O1232">
        <v>10</v>
      </c>
      <c r="P1232">
        <v>70044314</v>
      </c>
      <c r="Q1232" t="s">
        <v>75</v>
      </c>
      <c r="R1232" t="s">
        <v>76</v>
      </c>
      <c r="S1232" t="s">
        <v>260</v>
      </c>
      <c r="T1232" t="s">
        <v>78</v>
      </c>
      <c r="U1232" t="s">
        <v>25929</v>
      </c>
      <c r="V1232" t="s">
        <v>80</v>
      </c>
      <c r="W1232" t="s">
        <v>81</v>
      </c>
      <c r="X1232" t="s">
        <v>262</v>
      </c>
      <c r="Y1232" t="s">
        <v>7211</v>
      </c>
    </row>
    <row r="1233" spans="1:25" x14ac:dyDescent="0.25">
      <c r="A1233" t="s">
        <v>25930</v>
      </c>
      <c r="B1233">
        <v>2014</v>
      </c>
      <c r="C1233">
        <v>3</v>
      </c>
      <c r="D1233" t="s">
        <v>19557</v>
      </c>
      <c r="E1233" t="s">
        <v>2518</v>
      </c>
      <c r="F1233" t="s">
        <v>2519</v>
      </c>
      <c r="G1233" t="s">
        <v>69</v>
      </c>
      <c r="H1233" t="s">
        <v>23428</v>
      </c>
      <c r="I1233" t="s">
        <v>71</v>
      </c>
      <c r="J1233" t="s">
        <v>72</v>
      </c>
      <c r="K1233" t="s">
        <v>25287</v>
      </c>
      <c r="L1233">
        <v>1970</v>
      </c>
      <c r="M1233">
        <v>4284.33</v>
      </c>
      <c r="N1233" t="s">
        <v>74</v>
      </c>
      <c r="O1233">
        <v>10</v>
      </c>
      <c r="P1233">
        <v>70044314</v>
      </c>
      <c r="Q1233" t="s">
        <v>75</v>
      </c>
      <c r="R1233" t="s">
        <v>76</v>
      </c>
      <c r="S1233" t="s">
        <v>514</v>
      </c>
      <c r="T1233" t="s">
        <v>78</v>
      </c>
      <c r="U1233" t="s">
        <v>25931</v>
      </c>
      <c r="V1233" t="s">
        <v>80</v>
      </c>
      <c r="W1233" t="s">
        <v>81</v>
      </c>
      <c r="X1233" t="s">
        <v>516</v>
      </c>
      <c r="Y1233" t="s">
        <v>7211</v>
      </c>
    </row>
    <row r="1234" spans="1:25" x14ac:dyDescent="0.25">
      <c r="A1234" t="s">
        <v>25932</v>
      </c>
      <c r="B1234">
        <v>2011</v>
      </c>
      <c r="C1234">
        <v>11</v>
      </c>
      <c r="D1234" t="s">
        <v>14587</v>
      </c>
      <c r="E1234" t="s">
        <v>2518</v>
      </c>
      <c r="F1234" t="s">
        <v>2519</v>
      </c>
      <c r="G1234" t="s">
        <v>69</v>
      </c>
      <c r="H1234" t="s">
        <v>23428</v>
      </c>
      <c r="I1234" t="s">
        <v>71</v>
      </c>
      <c r="J1234" t="s">
        <v>72</v>
      </c>
      <c r="K1234" t="s">
        <v>25290</v>
      </c>
      <c r="L1234">
        <v>1970</v>
      </c>
      <c r="M1234">
        <v>4284.34</v>
      </c>
      <c r="N1234" t="s">
        <v>74</v>
      </c>
      <c r="O1234">
        <v>10</v>
      </c>
      <c r="P1234">
        <v>70044314</v>
      </c>
      <c r="Q1234" t="s">
        <v>75</v>
      </c>
      <c r="R1234" t="s">
        <v>76</v>
      </c>
      <c r="S1234" t="s">
        <v>514</v>
      </c>
      <c r="T1234" t="s">
        <v>78</v>
      </c>
      <c r="U1234" t="s">
        <v>25933</v>
      </c>
      <c r="V1234" t="s">
        <v>80</v>
      </c>
      <c r="W1234" t="s">
        <v>81</v>
      </c>
      <c r="X1234" t="s">
        <v>516</v>
      </c>
      <c r="Y1234" t="s">
        <v>7211</v>
      </c>
    </row>
    <row r="1235" spans="1:25" x14ac:dyDescent="0.25">
      <c r="A1235" t="s">
        <v>25934</v>
      </c>
      <c r="B1235">
        <v>2012</v>
      </c>
      <c r="C1235">
        <v>7</v>
      </c>
      <c r="D1235" t="s">
        <v>11588</v>
      </c>
      <c r="E1235" t="s">
        <v>2518</v>
      </c>
      <c r="F1235" t="s">
        <v>2519</v>
      </c>
      <c r="G1235" t="s">
        <v>69</v>
      </c>
      <c r="H1235" t="s">
        <v>23428</v>
      </c>
      <c r="I1235" t="s">
        <v>71</v>
      </c>
      <c r="J1235" t="s">
        <v>72</v>
      </c>
      <c r="K1235" t="s">
        <v>25293</v>
      </c>
      <c r="L1235">
        <v>2740</v>
      </c>
      <c r="M1235">
        <v>6426.33</v>
      </c>
      <c r="N1235" t="s">
        <v>74</v>
      </c>
      <c r="O1235">
        <v>10</v>
      </c>
      <c r="P1235">
        <v>70044314</v>
      </c>
      <c r="Q1235" t="s">
        <v>75</v>
      </c>
      <c r="R1235" t="s">
        <v>76</v>
      </c>
      <c r="S1235" t="s">
        <v>741</v>
      </c>
      <c r="T1235" t="s">
        <v>78</v>
      </c>
      <c r="U1235" t="s">
        <v>25935</v>
      </c>
      <c r="V1235" t="s">
        <v>80</v>
      </c>
      <c r="W1235" t="s">
        <v>81</v>
      </c>
      <c r="X1235" t="s">
        <v>743</v>
      </c>
      <c r="Y1235" t="s">
        <v>7211</v>
      </c>
    </row>
    <row r="1236" spans="1:25" x14ac:dyDescent="0.25">
      <c r="A1236" t="s">
        <v>25936</v>
      </c>
      <c r="B1236">
        <v>2015</v>
      </c>
      <c r="C1236">
        <v>4</v>
      </c>
      <c r="D1236" t="s">
        <v>25321</v>
      </c>
      <c r="E1236" t="s">
        <v>2518</v>
      </c>
      <c r="F1236" t="s">
        <v>2519</v>
      </c>
      <c r="G1236" t="s">
        <v>69</v>
      </c>
      <c r="H1236" t="s">
        <v>23428</v>
      </c>
      <c r="I1236" t="s">
        <v>71</v>
      </c>
      <c r="J1236" t="s">
        <v>72</v>
      </c>
      <c r="K1236" t="s">
        <v>25322</v>
      </c>
      <c r="L1236">
        <v>2740</v>
      </c>
      <c r="M1236">
        <v>6426.33</v>
      </c>
      <c r="N1236" t="s">
        <v>74</v>
      </c>
      <c r="O1236">
        <v>10</v>
      </c>
      <c r="P1236">
        <v>70044314</v>
      </c>
      <c r="Q1236" t="s">
        <v>75</v>
      </c>
      <c r="R1236" t="s">
        <v>76</v>
      </c>
      <c r="S1236" t="s">
        <v>741</v>
      </c>
      <c r="T1236" t="s">
        <v>78</v>
      </c>
      <c r="U1236" t="s">
        <v>25937</v>
      </c>
      <c r="V1236" t="s">
        <v>80</v>
      </c>
      <c r="W1236" t="s">
        <v>81</v>
      </c>
      <c r="X1236" t="s">
        <v>743</v>
      </c>
      <c r="Y1236" t="s">
        <v>7211</v>
      </c>
    </row>
    <row r="1237" spans="1:25" x14ac:dyDescent="0.25">
      <c r="A1237" t="s">
        <v>25938</v>
      </c>
      <c r="B1237">
        <v>2014</v>
      </c>
      <c r="C1237">
        <v>4</v>
      </c>
      <c r="D1237" t="s">
        <v>8060</v>
      </c>
      <c r="E1237" t="s">
        <v>2518</v>
      </c>
      <c r="F1237" t="s">
        <v>2519</v>
      </c>
      <c r="G1237" t="s">
        <v>69</v>
      </c>
      <c r="H1237" t="s">
        <v>23428</v>
      </c>
      <c r="I1237" t="s">
        <v>71</v>
      </c>
      <c r="J1237" t="s">
        <v>72</v>
      </c>
      <c r="K1237" t="s">
        <v>25287</v>
      </c>
      <c r="L1237">
        <v>1905</v>
      </c>
      <c r="M1237">
        <v>5614.67</v>
      </c>
      <c r="N1237" t="s">
        <v>74</v>
      </c>
      <c r="O1237">
        <v>10</v>
      </c>
      <c r="P1237">
        <v>70044314</v>
      </c>
      <c r="Q1237" t="s">
        <v>75</v>
      </c>
      <c r="R1237" t="s">
        <v>76</v>
      </c>
      <c r="S1237" t="s">
        <v>1175</v>
      </c>
      <c r="T1237" t="s">
        <v>78</v>
      </c>
      <c r="U1237" t="s">
        <v>25939</v>
      </c>
      <c r="V1237" t="s">
        <v>80</v>
      </c>
      <c r="W1237" t="s">
        <v>81</v>
      </c>
      <c r="X1237" t="s">
        <v>1177</v>
      </c>
      <c r="Y1237" t="s">
        <v>7211</v>
      </c>
    </row>
    <row r="1238" spans="1:25" x14ac:dyDescent="0.25">
      <c r="A1238" t="s">
        <v>25940</v>
      </c>
      <c r="B1238">
        <v>2011</v>
      </c>
      <c r="C1238">
        <v>8</v>
      </c>
      <c r="D1238" t="s">
        <v>12525</v>
      </c>
      <c r="E1238" t="s">
        <v>2518</v>
      </c>
      <c r="F1238" t="s">
        <v>2519</v>
      </c>
      <c r="G1238" t="s">
        <v>69</v>
      </c>
      <c r="H1238" t="s">
        <v>23428</v>
      </c>
      <c r="I1238" t="s">
        <v>71</v>
      </c>
      <c r="J1238" t="s">
        <v>72</v>
      </c>
      <c r="K1238" t="s">
        <v>25290</v>
      </c>
      <c r="L1238">
        <v>1905</v>
      </c>
      <c r="M1238">
        <v>5614.66</v>
      </c>
      <c r="N1238" t="s">
        <v>74</v>
      </c>
      <c r="O1238">
        <v>10</v>
      </c>
      <c r="P1238">
        <v>70044314</v>
      </c>
      <c r="Q1238" t="s">
        <v>75</v>
      </c>
      <c r="R1238" t="s">
        <v>76</v>
      </c>
      <c r="S1238" t="s">
        <v>1175</v>
      </c>
      <c r="T1238" t="s">
        <v>78</v>
      </c>
      <c r="U1238" t="s">
        <v>25941</v>
      </c>
      <c r="V1238" t="s">
        <v>80</v>
      </c>
      <c r="W1238" t="s">
        <v>81</v>
      </c>
      <c r="X1238" t="s">
        <v>1177</v>
      </c>
      <c r="Y1238" t="s">
        <v>7211</v>
      </c>
    </row>
    <row r="1239" spans="1:25" x14ac:dyDescent="0.25">
      <c r="A1239" t="s">
        <v>25942</v>
      </c>
      <c r="B1239">
        <v>2014</v>
      </c>
      <c r="C1239">
        <v>3</v>
      </c>
      <c r="D1239" t="s">
        <v>19557</v>
      </c>
      <c r="E1239" t="s">
        <v>2518</v>
      </c>
      <c r="F1239" t="s">
        <v>2519</v>
      </c>
      <c r="G1239" t="s">
        <v>69</v>
      </c>
      <c r="H1239" t="s">
        <v>23428</v>
      </c>
      <c r="I1239" t="s">
        <v>71</v>
      </c>
      <c r="J1239" t="s">
        <v>72</v>
      </c>
      <c r="K1239" t="s">
        <v>25287</v>
      </c>
      <c r="L1239">
        <v>1905</v>
      </c>
      <c r="M1239">
        <v>5614.67</v>
      </c>
      <c r="N1239" t="s">
        <v>74</v>
      </c>
      <c r="O1239">
        <v>10</v>
      </c>
      <c r="P1239">
        <v>70044314</v>
      </c>
      <c r="Q1239" t="s">
        <v>75</v>
      </c>
      <c r="R1239" t="s">
        <v>76</v>
      </c>
      <c r="S1239" t="s">
        <v>1175</v>
      </c>
      <c r="T1239" t="s">
        <v>78</v>
      </c>
      <c r="U1239" t="s">
        <v>25943</v>
      </c>
      <c r="V1239" t="s">
        <v>80</v>
      </c>
      <c r="W1239" t="s">
        <v>81</v>
      </c>
      <c r="X1239" t="s">
        <v>1177</v>
      </c>
      <c r="Y1239" t="s">
        <v>7211</v>
      </c>
    </row>
    <row r="1240" spans="1:25" x14ac:dyDescent="0.25">
      <c r="A1240" t="s">
        <v>25944</v>
      </c>
      <c r="B1240">
        <v>2013</v>
      </c>
      <c r="C1240">
        <v>10</v>
      </c>
      <c r="D1240" t="s">
        <v>11544</v>
      </c>
      <c r="E1240" t="s">
        <v>2518</v>
      </c>
      <c r="F1240" t="s">
        <v>2519</v>
      </c>
      <c r="G1240" t="s">
        <v>69</v>
      </c>
      <c r="H1240" t="s">
        <v>23428</v>
      </c>
      <c r="I1240" t="s">
        <v>71</v>
      </c>
      <c r="J1240" t="s">
        <v>72</v>
      </c>
      <c r="K1240" t="s">
        <v>25298</v>
      </c>
      <c r="L1240">
        <v>2301</v>
      </c>
      <c r="M1240">
        <v>8090.25</v>
      </c>
      <c r="N1240" t="s">
        <v>74</v>
      </c>
      <c r="O1240">
        <v>10</v>
      </c>
      <c r="P1240">
        <v>70044314</v>
      </c>
      <c r="Q1240" t="s">
        <v>75</v>
      </c>
      <c r="R1240" t="s">
        <v>76</v>
      </c>
      <c r="S1240" t="s">
        <v>206</v>
      </c>
      <c r="T1240" t="s">
        <v>78</v>
      </c>
      <c r="U1240" t="s">
        <v>25945</v>
      </c>
      <c r="V1240" t="s">
        <v>80</v>
      </c>
      <c r="W1240" t="s">
        <v>81</v>
      </c>
      <c r="X1240" t="s">
        <v>208</v>
      </c>
      <c r="Y1240" t="s">
        <v>7211</v>
      </c>
    </row>
    <row r="1241" spans="1:25" x14ac:dyDescent="0.25">
      <c r="A1241" t="s">
        <v>25946</v>
      </c>
      <c r="B1241">
        <v>2012</v>
      </c>
      <c r="C1241">
        <v>13</v>
      </c>
      <c r="D1241" t="s">
        <v>7258</v>
      </c>
      <c r="E1241" t="s">
        <v>2518</v>
      </c>
      <c r="F1241" t="s">
        <v>2519</v>
      </c>
      <c r="G1241" t="s">
        <v>69</v>
      </c>
      <c r="H1241" t="s">
        <v>23428</v>
      </c>
      <c r="I1241" t="s">
        <v>71</v>
      </c>
      <c r="J1241" t="s">
        <v>72</v>
      </c>
      <c r="K1241" t="s">
        <v>25293</v>
      </c>
      <c r="L1241">
        <v>2150</v>
      </c>
      <c r="M1241">
        <v>2142.13</v>
      </c>
      <c r="N1241" t="s">
        <v>74</v>
      </c>
      <c r="O1241">
        <v>10</v>
      </c>
      <c r="P1241">
        <v>70044314</v>
      </c>
      <c r="Q1241" t="s">
        <v>75</v>
      </c>
      <c r="R1241" t="s">
        <v>76</v>
      </c>
      <c r="S1241" t="s">
        <v>260</v>
      </c>
      <c r="T1241" t="s">
        <v>78</v>
      </c>
      <c r="U1241" t="s">
        <v>25947</v>
      </c>
      <c r="V1241" t="s">
        <v>80</v>
      </c>
      <c r="W1241" t="s">
        <v>81</v>
      </c>
      <c r="X1241" t="s">
        <v>262</v>
      </c>
      <c r="Y1241" t="s">
        <v>7211</v>
      </c>
    </row>
    <row r="1242" spans="1:25" x14ac:dyDescent="0.25">
      <c r="A1242" t="s">
        <v>25948</v>
      </c>
      <c r="B1242">
        <v>2010</v>
      </c>
      <c r="C1242">
        <v>3</v>
      </c>
      <c r="D1242" t="s">
        <v>9836</v>
      </c>
      <c r="E1242" t="s">
        <v>2518</v>
      </c>
      <c r="F1242" t="s">
        <v>2519</v>
      </c>
      <c r="G1242" t="s">
        <v>69</v>
      </c>
      <c r="H1242" t="s">
        <v>23428</v>
      </c>
      <c r="I1242" t="s">
        <v>71</v>
      </c>
      <c r="J1242" t="s">
        <v>72</v>
      </c>
      <c r="K1242" t="s">
        <v>25301</v>
      </c>
      <c r="L1242">
        <v>2540</v>
      </c>
      <c r="M1242">
        <v>7428</v>
      </c>
      <c r="N1242" t="s">
        <v>74</v>
      </c>
      <c r="O1242">
        <v>10</v>
      </c>
      <c r="P1242">
        <v>70044314</v>
      </c>
      <c r="Q1242" t="s">
        <v>75</v>
      </c>
      <c r="R1242" t="s">
        <v>76</v>
      </c>
      <c r="S1242" t="s">
        <v>344</v>
      </c>
      <c r="T1242" t="s">
        <v>78</v>
      </c>
      <c r="U1242" t="s">
        <v>25949</v>
      </c>
      <c r="V1242" t="s">
        <v>80</v>
      </c>
      <c r="W1242" t="s">
        <v>81</v>
      </c>
      <c r="X1242" t="s">
        <v>346</v>
      </c>
      <c r="Y1242" t="s">
        <v>7211</v>
      </c>
    </row>
    <row r="1243" spans="1:25" x14ac:dyDescent="0.25">
      <c r="A1243" t="s">
        <v>25950</v>
      </c>
      <c r="B1243">
        <v>2015</v>
      </c>
      <c r="C1243">
        <v>5</v>
      </c>
      <c r="D1243" t="s">
        <v>25321</v>
      </c>
      <c r="E1243" t="s">
        <v>2518</v>
      </c>
      <c r="F1243" t="s">
        <v>2519</v>
      </c>
      <c r="G1243" t="s">
        <v>69</v>
      </c>
      <c r="H1243" t="s">
        <v>23428</v>
      </c>
      <c r="I1243" t="s">
        <v>71</v>
      </c>
      <c r="J1243" t="s">
        <v>72</v>
      </c>
      <c r="K1243" t="s">
        <v>25322</v>
      </c>
      <c r="L1243">
        <v>2540</v>
      </c>
      <c r="M1243">
        <v>1759.33</v>
      </c>
      <c r="N1243" t="s">
        <v>74</v>
      </c>
      <c r="O1243">
        <v>10</v>
      </c>
      <c r="P1243">
        <v>70044314</v>
      </c>
      <c r="Q1243" t="s">
        <v>75</v>
      </c>
      <c r="R1243" t="s">
        <v>76</v>
      </c>
      <c r="S1243" t="s">
        <v>344</v>
      </c>
      <c r="T1243" t="s">
        <v>78</v>
      </c>
      <c r="U1243" t="s">
        <v>25951</v>
      </c>
      <c r="V1243" t="s">
        <v>80</v>
      </c>
      <c r="W1243" t="s">
        <v>81</v>
      </c>
      <c r="X1243" t="s">
        <v>346</v>
      </c>
      <c r="Y1243" t="s">
        <v>7211</v>
      </c>
    </row>
    <row r="1244" spans="1:25" x14ac:dyDescent="0.25">
      <c r="A1244" t="s">
        <v>25952</v>
      </c>
      <c r="B1244">
        <v>2014</v>
      </c>
      <c r="C1244">
        <v>3</v>
      </c>
      <c r="D1244" t="s">
        <v>19557</v>
      </c>
      <c r="E1244" t="s">
        <v>2518</v>
      </c>
      <c r="F1244" t="s">
        <v>2519</v>
      </c>
      <c r="G1244" t="s">
        <v>69</v>
      </c>
      <c r="H1244" t="s">
        <v>23428</v>
      </c>
      <c r="I1244" t="s">
        <v>71</v>
      </c>
      <c r="J1244" t="s">
        <v>72</v>
      </c>
      <c r="K1244" t="s">
        <v>25287</v>
      </c>
      <c r="L1244">
        <v>2740</v>
      </c>
      <c r="M1244">
        <v>6426.33</v>
      </c>
      <c r="N1244" t="s">
        <v>74</v>
      </c>
      <c r="O1244">
        <v>10</v>
      </c>
      <c r="P1244">
        <v>70044314</v>
      </c>
      <c r="Q1244" t="s">
        <v>75</v>
      </c>
      <c r="R1244" t="s">
        <v>76</v>
      </c>
      <c r="S1244" t="s">
        <v>741</v>
      </c>
      <c r="T1244" t="s">
        <v>78</v>
      </c>
      <c r="U1244" t="s">
        <v>25953</v>
      </c>
      <c r="V1244" t="s">
        <v>80</v>
      </c>
      <c r="W1244" t="s">
        <v>81</v>
      </c>
      <c r="X1244" t="s">
        <v>743</v>
      </c>
      <c r="Y1244" t="s">
        <v>7211</v>
      </c>
    </row>
    <row r="1245" spans="1:25" x14ac:dyDescent="0.25">
      <c r="A1245" t="s">
        <v>25954</v>
      </c>
      <c r="B1245">
        <v>2011</v>
      </c>
      <c r="C1245">
        <v>5</v>
      </c>
      <c r="D1245" t="s">
        <v>25955</v>
      </c>
      <c r="E1245" t="s">
        <v>2518</v>
      </c>
      <c r="F1245" t="s">
        <v>2519</v>
      </c>
      <c r="G1245" t="s">
        <v>69</v>
      </c>
      <c r="H1245" t="s">
        <v>23428</v>
      </c>
      <c r="I1245" t="s">
        <v>71</v>
      </c>
      <c r="J1245" t="s">
        <v>72</v>
      </c>
      <c r="K1245" t="s">
        <v>25290</v>
      </c>
      <c r="L1245">
        <v>1970</v>
      </c>
      <c r="M1245">
        <v>4284.32</v>
      </c>
      <c r="N1245" t="s">
        <v>74</v>
      </c>
      <c r="O1245">
        <v>10</v>
      </c>
      <c r="P1245">
        <v>70044314</v>
      </c>
      <c r="Q1245" t="s">
        <v>75</v>
      </c>
      <c r="R1245" t="s">
        <v>76</v>
      </c>
      <c r="S1245" t="s">
        <v>514</v>
      </c>
      <c r="T1245" t="s">
        <v>78</v>
      </c>
      <c r="U1245" t="s">
        <v>25956</v>
      </c>
      <c r="V1245" t="s">
        <v>80</v>
      </c>
      <c r="W1245" t="s">
        <v>81</v>
      </c>
      <c r="X1245" t="s">
        <v>516</v>
      </c>
      <c r="Y1245" t="s">
        <v>7211</v>
      </c>
    </row>
    <row r="1246" spans="1:25" x14ac:dyDescent="0.25">
      <c r="A1246" t="s">
        <v>25957</v>
      </c>
      <c r="B1246">
        <v>2014</v>
      </c>
      <c r="C1246">
        <v>6</v>
      </c>
      <c r="D1246" t="s">
        <v>25333</v>
      </c>
      <c r="E1246" t="s">
        <v>2518</v>
      </c>
      <c r="F1246" t="s">
        <v>2519</v>
      </c>
      <c r="G1246" t="s">
        <v>69</v>
      </c>
      <c r="H1246" t="s">
        <v>23428</v>
      </c>
      <c r="I1246" t="s">
        <v>71</v>
      </c>
      <c r="J1246" t="s">
        <v>72</v>
      </c>
      <c r="K1246" t="s">
        <v>25287</v>
      </c>
      <c r="L1246">
        <v>2150</v>
      </c>
      <c r="M1246">
        <v>4284.33</v>
      </c>
      <c r="N1246" t="s">
        <v>74</v>
      </c>
      <c r="O1246">
        <v>10</v>
      </c>
      <c r="P1246">
        <v>70044314</v>
      </c>
      <c r="Q1246" t="s">
        <v>75</v>
      </c>
      <c r="R1246" t="s">
        <v>76</v>
      </c>
      <c r="S1246" t="s">
        <v>260</v>
      </c>
      <c r="T1246" t="s">
        <v>78</v>
      </c>
      <c r="U1246" t="s">
        <v>25958</v>
      </c>
      <c r="V1246" t="s">
        <v>80</v>
      </c>
      <c r="W1246" t="s">
        <v>81</v>
      </c>
      <c r="X1246" t="s">
        <v>262</v>
      </c>
      <c r="Y1246" t="s">
        <v>7211</v>
      </c>
    </row>
    <row r="1247" spans="1:25" x14ac:dyDescent="0.25">
      <c r="A1247" t="s">
        <v>25959</v>
      </c>
      <c r="B1247">
        <v>2011</v>
      </c>
      <c r="C1247">
        <v>2</v>
      </c>
      <c r="D1247" t="s">
        <v>10692</v>
      </c>
      <c r="E1247" t="s">
        <v>2518</v>
      </c>
      <c r="F1247" t="s">
        <v>2519</v>
      </c>
      <c r="G1247" t="s">
        <v>69</v>
      </c>
      <c r="H1247" t="s">
        <v>23428</v>
      </c>
      <c r="I1247" t="s">
        <v>71</v>
      </c>
      <c r="J1247" t="s">
        <v>72</v>
      </c>
      <c r="K1247" t="s">
        <v>25290</v>
      </c>
      <c r="L1247">
        <v>1970</v>
      </c>
      <c r="M1247">
        <v>4284.33</v>
      </c>
      <c r="N1247" t="s">
        <v>74</v>
      </c>
      <c r="O1247">
        <v>10</v>
      </c>
      <c r="P1247">
        <v>70044314</v>
      </c>
      <c r="Q1247" t="s">
        <v>75</v>
      </c>
      <c r="R1247" t="s">
        <v>76</v>
      </c>
      <c r="S1247" t="s">
        <v>514</v>
      </c>
      <c r="T1247" t="s">
        <v>78</v>
      </c>
      <c r="U1247" t="s">
        <v>25960</v>
      </c>
      <c r="V1247" t="s">
        <v>80</v>
      </c>
      <c r="W1247" t="s">
        <v>81</v>
      </c>
      <c r="X1247" t="s">
        <v>516</v>
      </c>
      <c r="Y1247" t="s">
        <v>7211</v>
      </c>
    </row>
    <row r="1248" spans="1:25" x14ac:dyDescent="0.25">
      <c r="A1248" t="s">
        <v>25961</v>
      </c>
      <c r="B1248">
        <v>2011</v>
      </c>
      <c r="C1248">
        <v>11</v>
      </c>
      <c r="D1248" t="s">
        <v>14587</v>
      </c>
      <c r="E1248" t="s">
        <v>2518</v>
      </c>
      <c r="F1248" t="s">
        <v>2519</v>
      </c>
      <c r="G1248" t="s">
        <v>69</v>
      </c>
      <c r="H1248" t="s">
        <v>23428</v>
      </c>
      <c r="I1248" t="s">
        <v>71</v>
      </c>
      <c r="J1248" t="s">
        <v>72</v>
      </c>
      <c r="K1248" t="s">
        <v>25290</v>
      </c>
      <c r="L1248">
        <v>2151</v>
      </c>
      <c r="M1248">
        <v>4284.34</v>
      </c>
      <c r="N1248" t="s">
        <v>74</v>
      </c>
      <c r="O1248">
        <v>10</v>
      </c>
      <c r="P1248">
        <v>70044314</v>
      </c>
      <c r="Q1248" t="s">
        <v>75</v>
      </c>
      <c r="R1248" t="s">
        <v>76</v>
      </c>
      <c r="S1248" t="s">
        <v>236</v>
      </c>
      <c r="T1248" t="s">
        <v>78</v>
      </c>
      <c r="U1248" t="s">
        <v>25962</v>
      </c>
      <c r="V1248" t="s">
        <v>80</v>
      </c>
      <c r="W1248" t="s">
        <v>81</v>
      </c>
      <c r="X1248" t="s">
        <v>238</v>
      </c>
      <c r="Y1248" t="s">
        <v>7211</v>
      </c>
    </row>
    <row r="1249" spans="1:25" x14ac:dyDescent="0.25">
      <c r="A1249" t="s">
        <v>25963</v>
      </c>
      <c r="B1249">
        <v>2012</v>
      </c>
      <c r="C1249">
        <v>3</v>
      </c>
      <c r="D1249" t="s">
        <v>7409</v>
      </c>
      <c r="E1249" t="s">
        <v>2518</v>
      </c>
      <c r="F1249" t="s">
        <v>2519</v>
      </c>
      <c r="G1249" t="s">
        <v>69</v>
      </c>
      <c r="H1249" t="s">
        <v>23428</v>
      </c>
      <c r="I1249" t="s">
        <v>71</v>
      </c>
      <c r="J1249" t="s">
        <v>72</v>
      </c>
      <c r="K1249" t="s">
        <v>25293</v>
      </c>
      <c r="L1249">
        <v>2170</v>
      </c>
      <c r="M1249">
        <v>5826.67</v>
      </c>
      <c r="N1249" t="s">
        <v>74</v>
      </c>
      <c r="O1249">
        <v>10</v>
      </c>
      <c r="P1249">
        <v>70044314</v>
      </c>
      <c r="Q1249" t="s">
        <v>75</v>
      </c>
      <c r="R1249" t="s">
        <v>76</v>
      </c>
      <c r="S1249" t="s">
        <v>181</v>
      </c>
      <c r="T1249" t="s">
        <v>78</v>
      </c>
      <c r="U1249" t="s">
        <v>25964</v>
      </c>
      <c r="V1249" t="s">
        <v>80</v>
      </c>
      <c r="W1249" t="s">
        <v>81</v>
      </c>
      <c r="X1249" t="s">
        <v>183</v>
      </c>
      <c r="Y1249" t="s">
        <v>7211</v>
      </c>
    </row>
    <row r="1250" spans="1:25" x14ac:dyDescent="0.25">
      <c r="A1250" t="s">
        <v>25965</v>
      </c>
      <c r="B1250">
        <v>2014</v>
      </c>
      <c r="C1250">
        <v>6</v>
      </c>
      <c r="D1250" t="s">
        <v>25333</v>
      </c>
      <c r="E1250" t="s">
        <v>2518</v>
      </c>
      <c r="F1250" t="s">
        <v>2519</v>
      </c>
      <c r="G1250" t="s">
        <v>69</v>
      </c>
      <c r="H1250" t="s">
        <v>23428</v>
      </c>
      <c r="I1250" t="s">
        <v>71</v>
      </c>
      <c r="J1250" t="s">
        <v>72</v>
      </c>
      <c r="K1250" t="s">
        <v>25287</v>
      </c>
      <c r="L1250">
        <v>1970</v>
      </c>
      <c r="M1250">
        <v>4284.33</v>
      </c>
      <c r="N1250" t="s">
        <v>74</v>
      </c>
      <c r="O1250">
        <v>10</v>
      </c>
      <c r="P1250">
        <v>70044314</v>
      </c>
      <c r="Q1250" t="s">
        <v>75</v>
      </c>
      <c r="R1250" t="s">
        <v>76</v>
      </c>
      <c r="S1250" t="s">
        <v>514</v>
      </c>
      <c r="T1250" t="s">
        <v>78</v>
      </c>
      <c r="U1250" t="s">
        <v>25966</v>
      </c>
      <c r="V1250" t="s">
        <v>80</v>
      </c>
      <c r="W1250" t="s">
        <v>81</v>
      </c>
      <c r="X1250" t="s">
        <v>516</v>
      </c>
      <c r="Y1250" t="s">
        <v>7211</v>
      </c>
    </row>
    <row r="1251" spans="1:25" x14ac:dyDescent="0.25">
      <c r="A1251" t="s">
        <v>25967</v>
      </c>
      <c r="B1251">
        <v>2014</v>
      </c>
      <c r="C1251">
        <v>2</v>
      </c>
      <c r="D1251" t="s">
        <v>14677</v>
      </c>
      <c r="E1251" t="s">
        <v>2518</v>
      </c>
      <c r="F1251" t="s">
        <v>2519</v>
      </c>
      <c r="G1251" t="s">
        <v>69</v>
      </c>
      <c r="H1251" t="s">
        <v>23428</v>
      </c>
      <c r="I1251" t="s">
        <v>71</v>
      </c>
      <c r="J1251" t="s">
        <v>72</v>
      </c>
      <c r="K1251" t="s">
        <v>25287</v>
      </c>
      <c r="L1251">
        <v>1938</v>
      </c>
      <c r="M1251">
        <v>8666.67</v>
      </c>
      <c r="N1251" t="s">
        <v>74</v>
      </c>
      <c r="O1251">
        <v>10</v>
      </c>
      <c r="P1251">
        <v>70044314</v>
      </c>
      <c r="Q1251" t="s">
        <v>75</v>
      </c>
      <c r="R1251" t="s">
        <v>76</v>
      </c>
      <c r="S1251" t="s">
        <v>900</v>
      </c>
      <c r="T1251" t="s">
        <v>78</v>
      </c>
      <c r="U1251" t="s">
        <v>25968</v>
      </c>
      <c r="V1251" t="s">
        <v>80</v>
      </c>
      <c r="W1251" t="s">
        <v>81</v>
      </c>
      <c r="X1251" t="s">
        <v>902</v>
      </c>
      <c r="Y1251" t="s">
        <v>7211</v>
      </c>
    </row>
    <row r="1252" spans="1:25" x14ac:dyDescent="0.25">
      <c r="A1252" t="s">
        <v>25969</v>
      </c>
      <c r="B1252">
        <v>2017</v>
      </c>
      <c r="C1252">
        <v>12</v>
      </c>
      <c r="D1252" t="s">
        <v>10588</v>
      </c>
      <c r="E1252" t="s">
        <v>2518</v>
      </c>
      <c r="F1252" t="s">
        <v>2519</v>
      </c>
      <c r="G1252" t="s">
        <v>69</v>
      </c>
      <c r="H1252" t="s">
        <v>23428</v>
      </c>
      <c r="I1252" t="s">
        <v>71</v>
      </c>
      <c r="J1252" t="s">
        <v>72</v>
      </c>
      <c r="K1252" t="s">
        <v>25316</v>
      </c>
      <c r="L1252">
        <v>1002</v>
      </c>
      <c r="M1252">
        <v>3466.66</v>
      </c>
      <c r="N1252" t="s">
        <v>74</v>
      </c>
      <c r="O1252">
        <v>10</v>
      </c>
      <c r="P1252">
        <v>70044314</v>
      </c>
      <c r="Q1252" t="s">
        <v>75</v>
      </c>
      <c r="R1252" t="s">
        <v>76</v>
      </c>
      <c r="S1252" t="s">
        <v>301</v>
      </c>
      <c r="T1252" t="s">
        <v>78</v>
      </c>
      <c r="U1252" t="s">
        <v>25970</v>
      </c>
      <c r="V1252" t="s">
        <v>80</v>
      </c>
      <c r="W1252" t="s">
        <v>81</v>
      </c>
      <c r="X1252" t="s">
        <v>303</v>
      </c>
      <c r="Y1252" t="s">
        <v>7211</v>
      </c>
    </row>
    <row r="1253" spans="1:25" x14ac:dyDescent="0.25">
      <c r="A1253" t="s">
        <v>25971</v>
      </c>
      <c r="B1253">
        <v>2012</v>
      </c>
      <c r="C1253">
        <v>2</v>
      </c>
      <c r="D1253" t="s">
        <v>8841</v>
      </c>
      <c r="E1253" t="s">
        <v>2518</v>
      </c>
      <c r="F1253" t="s">
        <v>2519</v>
      </c>
      <c r="G1253" t="s">
        <v>69</v>
      </c>
      <c r="H1253" t="s">
        <v>23428</v>
      </c>
      <c r="I1253" t="s">
        <v>71</v>
      </c>
      <c r="J1253" t="s">
        <v>72</v>
      </c>
      <c r="K1253" t="s">
        <v>25293</v>
      </c>
      <c r="L1253">
        <v>1002</v>
      </c>
      <c r="M1253">
        <v>3466.67</v>
      </c>
      <c r="N1253" t="s">
        <v>74</v>
      </c>
      <c r="O1253">
        <v>10</v>
      </c>
      <c r="P1253">
        <v>70044314</v>
      </c>
      <c r="Q1253" t="s">
        <v>75</v>
      </c>
      <c r="R1253" t="s">
        <v>76</v>
      </c>
      <c r="S1253" t="s">
        <v>301</v>
      </c>
      <c r="T1253" t="s">
        <v>78</v>
      </c>
      <c r="U1253" t="s">
        <v>25972</v>
      </c>
      <c r="V1253" t="s">
        <v>80</v>
      </c>
      <c r="W1253" t="s">
        <v>81</v>
      </c>
      <c r="X1253" t="s">
        <v>303</v>
      </c>
      <c r="Y1253" t="s">
        <v>7211</v>
      </c>
    </row>
    <row r="1254" spans="1:25" x14ac:dyDescent="0.25">
      <c r="A1254" t="s">
        <v>25973</v>
      </c>
      <c r="B1254">
        <v>2010</v>
      </c>
      <c r="C1254">
        <v>10</v>
      </c>
      <c r="D1254" t="s">
        <v>13410</v>
      </c>
      <c r="E1254" t="s">
        <v>2518</v>
      </c>
      <c r="F1254" t="s">
        <v>2519</v>
      </c>
      <c r="G1254" t="s">
        <v>69</v>
      </c>
      <c r="H1254" t="s">
        <v>23428</v>
      </c>
      <c r="I1254" t="s">
        <v>71</v>
      </c>
      <c r="J1254" t="s">
        <v>72</v>
      </c>
      <c r="K1254" t="s">
        <v>25301</v>
      </c>
      <c r="L1254">
        <v>2722</v>
      </c>
      <c r="M1254">
        <v>3213.16</v>
      </c>
      <c r="N1254" t="s">
        <v>74</v>
      </c>
      <c r="O1254">
        <v>10</v>
      </c>
      <c r="P1254">
        <v>70044314</v>
      </c>
      <c r="Q1254" t="s">
        <v>75</v>
      </c>
      <c r="R1254" t="s">
        <v>76</v>
      </c>
      <c r="S1254" t="s">
        <v>228</v>
      </c>
      <c r="T1254" t="s">
        <v>78</v>
      </c>
      <c r="U1254" t="s">
        <v>25974</v>
      </c>
      <c r="V1254" t="s">
        <v>80</v>
      </c>
      <c r="W1254" t="s">
        <v>81</v>
      </c>
      <c r="X1254" t="s">
        <v>230</v>
      </c>
      <c r="Y1254" t="s">
        <v>7211</v>
      </c>
    </row>
    <row r="1255" spans="1:25" x14ac:dyDescent="0.25">
      <c r="A1255" t="s">
        <v>25975</v>
      </c>
      <c r="B1255">
        <v>2017</v>
      </c>
      <c r="C1255">
        <v>4</v>
      </c>
      <c r="D1255" t="s">
        <v>7768</v>
      </c>
      <c r="E1255" t="s">
        <v>2518</v>
      </c>
      <c r="F1255" t="s">
        <v>2519</v>
      </c>
      <c r="G1255" t="s">
        <v>69</v>
      </c>
      <c r="H1255" t="s">
        <v>23428</v>
      </c>
      <c r="I1255" t="s">
        <v>71</v>
      </c>
      <c r="J1255" t="s">
        <v>72</v>
      </c>
      <c r="K1255" t="s">
        <v>25316</v>
      </c>
      <c r="L1255">
        <v>2170</v>
      </c>
      <c r="M1255">
        <v>5826.67</v>
      </c>
      <c r="N1255" t="s">
        <v>74</v>
      </c>
      <c r="O1255">
        <v>10</v>
      </c>
      <c r="P1255">
        <v>70044314</v>
      </c>
      <c r="Q1255" t="s">
        <v>75</v>
      </c>
      <c r="R1255" t="s">
        <v>76</v>
      </c>
      <c r="S1255" t="s">
        <v>181</v>
      </c>
      <c r="T1255" t="s">
        <v>78</v>
      </c>
      <c r="U1255" t="s">
        <v>25976</v>
      </c>
      <c r="V1255" t="s">
        <v>80</v>
      </c>
      <c r="W1255" t="s">
        <v>81</v>
      </c>
      <c r="X1255" t="s">
        <v>183</v>
      </c>
      <c r="Y1255" t="s">
        <v>7211</v>
      </c>
    </row>
    <row r="1256" spans="1:25" x14ac:dyDescent="0.25">
      <c r="A1256" t="s">
        <v>25977</v>
      </c>
      <c r="B1256">
        <v>2012</v>
      </c>
      <c r="C1256">
        <v>11</v>
      </c>
      <c r="D1256" t="s">
        <v>8571</v>
      </c>
      <c r="E1256" t="s">
        <v>2518</v>
      </c>
      <c r="F1256" t="s">
        <v>2519</v>
      </c>
      <c r="G1256" t="s">
        <v>69</v>
      </c>
      <c r="H1256" t="s">
        <v>23428</v>
      </c>
      <c r="I1256" t="s">
        <v>71</v>
      </c>
      <c r="J1256" t="s">
        <v>72</v>
      </c>
      <c r="K1256" t="s">
        <v>25293</v>
      </c>
      <c r="L1256">
        <v>1970</v>
      </c>
      <c r="M1256">
        <v>6426.5</v>
      </c>
      <c r="N1256" t="s">
        <v>74</v>
      </c>
      <c r="O1256">
        <v>10</v>
      </c>
      <c r="P1256">
        <v>70044314</v>
      </c>
      <c r="Q1256" t="s">
        <v>75</v>
      </c>
      <c r="R1256" t="s">
        <v>76</v>
      </c>
      <c r="S1256" t="s">
        <v>514</v>
      </c>
      <c r="T1256" t="s">
        <v>78</v>
      </c>
      <c r="U1256" t="s">
        <v>25978</v>
      </c>
      <c r="V1256" t="s">
        <v>80</v>
      </c>
      <c r="W1256" t="s">
        <v>81</v>
      </c>
      <c r="X1256" t="s">
        <v>516</v>
      </c>
      <c r="Y1256" t="s">
        <v>7211</v>
      </c>
    </row>
    <row r="1257" spans="1:25" x14ac:dyDescent="0.25">
      <c r="A1257" t="s">
        <v>25979</v>
      </c>
      <c r="B1257">
        <v>2015</v>
      </c>
      <c r="C1257">
        <v>2</v>
      </c>
      <c r="D1257" t="s">
        <v>13819</v>
      </c>
      <c r="E1257" t="s">
        <v>2518</v>
      </c>
      <c r="F1257" t="s">
        <v>2519</v>
      </c>
      <c r="G1257" t="s">
        <v>69</v>
      </c>
      <c r="H1257" t="s">
        <v>23428</v>
      </c>
      <c r="I1257" t="s">
        <v>71</v>
      </c>
      <c r="J1257" t="s">
        <v>72</v>
      </c>
      <c r="K1257" t="s">
        <v>25322</v>
      </c>
      <c r="L1257">
        <v>2151</v>
      </c>
      <c r="M1257">
        <v>4284.33</v>
      </c>
      <c r="N1257" t="s">
        <v>74</v>
      </c>
      <c r="O1257">
        <v>10</v>
      </c>
      <c r="P1257">
        <v>70044314</v>
      </c>
      <c r="Q1257" t="s">
        <v>75</v>
      </c>
      <c r="R1257" t="s">
        <v>76</v>
      </c>
      <c r="S1257" t="s">
        <v>236</v>
      </c>
      <c r="T1257" t="s">
        <v>78</v>
      </c>
      <c r="U1257" t="s">
        <v>25980</v>
      </c>
      <c r="V1257" t="s">
        <v>80</v>
      </c>
      <c r="W1257" t="s">
        <v>81</v>
      </c>
      <c r="X1257" t="s">
        <v>238</v>
      </c>
      <c r="Y1257" t="s">
        <v>7211</v>
      </c>
    </row>
    <row r="1258" spans="1:25" x14ac:dyDescent="0.25">
      <c r="A1258" t="s">
        <v>25981</v>
      </c>
      <c r="B1258">
        <v>2012</v>
      </c>
      <c r="C1258">
        <v>3</v>
      </c>
      <c r="D1258" t="s">
        <v>7409</v>
      </c>
      <c r="E1258" t="s">
        <v>2518</v>
      </c>
      <c r="F1258" t="s">
        <v>2519</v>
      </c>
      <c r="G1258" t="s">
        <v>69</v>
      </c>
      <c r="H1258" t="s">
        <v>23428</v>
      </c>
      <c r="I1258" t="s">
        <v>71</v>
      </c>
      <c r="J1258" t="s">
        <v>72</v>
      </c>
      <c r="K1258" t="s">
        <v>25293</v>
      </c>
      <c r="L1258">
        <v>2540</v>
      </c>
      <c r="M1258">
        <v>3714</v>
      </c>
      <c r="N1258" t="s">
        <v>74</v>
      </c>
      <c r="O1258">
        <v>10</v>
      </c>
      <c r="P1258">
        <v>70044314</v>
      </c>
      <c r="Q1258" t="s">
        <v>75</v>
      </c>
      <c r="R1258" t="s">
        <v>76</v>
      </c>
      <c r="S1258" t="s">
        <v>344</v>
      </c>
      <c r="T1258" t="s">
        <v>78</v>
      </c>
      <c r="U1258" t="s">
        <v>25982</v>
      </c>
      <c r="V1258" t="s">
        <v>80</v>
      </c>
      <c r="W1258" t="s">
        <v>81</v>
      </c>
      <c r="X1258" t="s">
        <v>346</v>
      </c>
      <c r="Y1258" t="s">
        <v>7211</v>
      </c>
    </row>
    <row r="1259" spans="1:25" x14ac:dyDescent="0.25">
      <c r="A1259" t="s">
        <v>25983</v>
      </c>
      <c r="B1259">
        <v>2017</v>
      </c>
      <c r="C1259">
        <v>2</v>
      </c>
      <c r="D1259" t="s">
        <v>25862</v>
      </c>
      <c r="E1259" t="s">
        <v>2518</v>
      </c>
      <c r="F1259" t="s">
        <v>2519</v>
      </c>
      <c r="G1259" t="s">
        <v>69</v>
      </c>
      <c r="H1259" t="s">
        <v>23428</v>
      </c>
      <c r="I1259" t="s">
        <v>71</v>
      </c>
      <c r="J1259" t="s">
        <v>72</v>
      </c>
      <c r="K1259" t="s">
        <v>25316</v>
      </c>
      <c r="L1259">
        <v>2151</v>
      </c>
      <c r="M1259">
        <v>4284.33</v>
      </c>
      <c r="N1259" t="s">
        <v>74</v>
      </c>
      <c r="O1259">
        <v>10</v>
      </c>
      <c r="P1259">
        <v>70044314</v>
      </c>
      <c r="Q1259" t="s">
        <v>75</v>
      </c>
      <c r="R1259" t="s">
        <v>76</v>
      </c>
      <c r="S1259" t="s">
        <v>236</v>
      </c>
      <c r="T1259" t="s">
        <v>78</v>
      </c>
      <c r="U1259" t="s">
        <v>25984</v>
      </c>
      <c r="V1259" t="s">
        <v>80</v>
      </c>
      <c r="W1259" t="s">
        <v>81</v>
      </c>
      <c r="X1259" t="s">
        <v>238</v>
      </c>
      <c r="Y1259" t="s">
        <v>7211</v>
      </c>
    </row>
    <row r="1260" spans="1:25" x14ac:dyDescent="0.25">
      <c r="A1260" t="s">
        <v>25985</v>
      </c>
      <c r="B1260">
        <v>2011</v>
      </c>
      <c r="C1260">
        <v>3</v>
      </c>
      <c r="D1260" t="s">
        <v>7914</v>
      </c>
      <c r="E1260" t="s">
        <v>2518</v>
      </c>
      <c r="F1260" t="s">
        <v>2519</v>
      </c>
      <c r="G1260" t="s">
        <v>69</v>
      </c>
      <c r="H1260" t="s">
        <v>23428</v>
      </c>
      <c r="I1260" t="s">
        <v>71</v>
      </c>
      <c r="J1260" t="s">
        <v>72</v>
      </c>
      <c r="K1260" t="s">
        <v>25290</v>
      </c>
      <c r="L1260">
        <v>2540</v>
      </c>
      <c r="M1260">
        <v>3714</v>
      </c>
      <c r="N1260" t="s">
        <v>74</v>
      </c>
      <c r="O1260">
        <v>10</v>
      </c>
      <c r="P1260">
        <v>70044314</v>
      </c>
      <c r="Q1260" t="s">
        <v>75</v>
      </c>
      <c r="R1260" t="s">
        <v>76</v>
      </c>
      <c r="S1260" t="s">
        <v>344</v>
      </c>
      <c r="T1260" t="s">
        <v>78</v>
      </c>
      <c r="U1260" t="s">
        <v>25986</v>
      </c>
      <c r="V1260" t="s">
        <v>80</v>
      </c>
      <c r="W1260" t="s">
        <v>81</v>
      </c>
      <c r="X1260" t="s">
        <v>346</v>
      </c>
      <c r="Y1260" t="s">
        <v>7211</v>
      </c>
    </row>
    <row r="1261" spans="1:25" x14ac:dyDescent="0.25">
      <c r="A1261" t="s">
        <v>25987</v>
      </c>
      <c r="B1261">
        <v>2011</v>
      </c>
      <c r="C1261">
        <v>11</v>
      </c>
      <c r="D1261" t="s">
        <v>14587</v>
      </c>
      <c r="E1261" t="s">
        <v>2518</v>
      </c>
      <c r="F1261" t="s">
        <v>2519</v>
      </c>
      <c r="G1261" t="s">
        <v>69</v>
      </c>
      <c r="H1261" t="s">
        <v>23428</v>
      </c>
      <c r="I1261" t="s">
        <v>71</v>
      </c>
      <c r="J1261" t="s">
        <v>72</v>
      </c>
      <c r="K1261" t="s">
        <v>25290</v>
      </c>
      <c r="L1261">
        <v>1905</v>
      </c>
      <c r="M1261">
        <v>5614.66</v>
      </c>
      <c r="N1261" t="s">
        <v>74</v>
      </c>
      <c r="O1261">
        <v>10</v>
      </c>
      <c r="P1261">
        <v>70044314</v>
      </c>
      <c r="Q1261" t="s">
        <v>75</v>
      </c>
      <c r="R1261" t="s">
        <v>76</v>
      </c>
      <c r="S1261" t="s">
        <v>1175</v>
      </c>
      <c r="T1261" t="s">
        <v>78</v>
      </c>
      <c r="U1261" t="s">
        <v>25988</v>
      </c>
      <c r="V1261" t="s">
        <v>80</v>
      </c>
      <c r="W1261" t="s">
        <v>81</v>
      </c>
      <c r="X1261" t="s">
        <v>1177</v>
      </c>
      <c r="Y1261" t="s">
        <v>7211</v>
      </c>
    </row>
    <row r="1262" spans="1:25" x14ac:dyDescent="0.25">
      <c r="A1262" t="s">
        <v>25989</v>
      </c>
      <c r="B1262">
        <v>2014</v>
      </c>
      <c r="C1262">
        <v>3</v>
      </c>
      <c r="D1262" t="s">
        <v>19557</v>
      </c>
      <c r="E1262" t="s">
        <v>2518</v>
      </c>
      <c r="F1262" t="s">
        <v>2519</v>
      </c>
      <c r="G1262" t="s">
        <v>69</v>
      </c>
      <c r="H1262" t="s">
        <v>23428</v>
      </c>
      <c r="I1262" t="s">
        <v>71</v>
      </c>
      <c r="J1262" t="s">
        <v>72</v>
      </c>
      <c r="K1262" t="s">
        <v>25287</v>
      </c>
      <c r="L1262">
        <v>2150</v>
      </c>
      <c r="M1262">
        <v>4284.33</v>
      </c>
      <c r="N1262" t="s">
        <v>74</v>
      </c>
      <c r="O1262">
        <v>10</v>
      </c>
      <c r="P1262">
        <v>70044314</v>
      </c>
      <c r="Q1262" t="s">
        <v>75</v>
      </c>
      <c r="R1262" t="s">
        <v>76</v>
      </c>
      <c r="S1262" t="s">
        <v>260</v>
      </c>
      <c r="T1262" t="s">
        <v>78</v>
      </c>
      <c r="U1262" t="s">
        <v>25990</v>
      </c>
      <c r="V1262" t="s">
        <v>80</v>
      </c>
      <c r="W1262" t="s">
        <v>81</v>
      </c>
      <c r="X1262" t="s">
        <v>262</v>
      </c>
      <c r="Y1262" t="s">
        <v>7211</v>
      </c>
    </row>
    <row r="1263" spans="1:25" x14ac:dyDescent="0.25">
      <c r="A1263" t="s">
        <v>25991</v>
      </c>
      <c r="B1263">
        <v>2011</v>
      </c>
      <c r="C1263">
        <v>11</v>
      </c>
      <c r="D1263" t="s">
        <v>14587</v>
      </c>
      <c r="E1263" t="s">
        <v>2518</v>
      </c>
      <c r="F1263" t="s">
        <v>2519</v>
      </c>
      <c r="G1263" t="s">
        <v>69</v>
      </c>
      <c r="H1263" t="s">
        <v>23428</v>
      </c>
      <c r="I1263" t="s">
        <v>71</v>
      </c>
      <c r="J1263" t="s">
        <v>72</v>
      </c>
      <c r="K1263" t="s">
        <v>25290</v>
      </c>
      <c r="L1263">
        <v>2740</v>
      </c>
      <c r="M1263">
        <v>6426.33</v>
      </c>
      <c r="N1263" t="s">
        <v>74</v>
      </c>
      <c r="O1263">
        <v>10</v>
      </c>
      <c r="P1263">
        <v>70044314</v>
      </c>
      <c r="Q1263" t="s">
        <v>75</v>
      </c>
      <c r="R1263" t="s">
        <v>76</v>
      </c>
      <c r="S1263" t="s">
        <v>741</v>
      </c>
      <c r="T1263" t="s">
        <v>78</v>
      </c>
      <c r="U1263" t="s">
        <v>25992</v>
      </c>
      <c r="V1263" t="s">
        <v>80</v>
      </c>
      <c r="W1263" t="s">
        <v>81</v>
      </c>
      <c r="X1263" t="s">
        <v>743</v>
      </c>
      <c r="Y1263" t="s">
        <v>7211</v>
      </c>
    </row>
    <row r="1264" spans="1:25" x14ac:dyDescent="0.25">
      <c r="A1264" t="s">
        <v>25993</v>
      </c>
      <c r="B1264">
        <v>2017</v>
      </c>
      <c r="C1264">
        <v>2</v>
      </c>
      <c r="D1264" t="s">
        <v>22176</v>
      </c>
      <c r="E1264" t="s">
        <v>2518</v>
      </c>
      <c r="F1264" t="s">
        <v>2519</v>
      </c>
      <c r="G1264" t="s">
        <v>69</v>
      </c>
      <c r="H1264" t="s">
        <v>23428</v>
      </c>
      <c r="I1264" t="s">
        <v>71</v>
      </c>
      <c r="J1264" t="s">
        <v>72</v>
      </c>
      <c r="K1264" t="s">
        <v>25316</v>
      </c>
      <c r="L1264">
        <v>2301</v>
      </c>
      <c r="M1264">
        <v>3634.17</v>
      </c>
      <c r="N1264" t="s">
        <v>74</v>
      </c>
      <c r="O1264">
        <v>10</v>
      </c>
      <c r="P1264">
        <v>70044314</v>
      </c>
      <c r="Q1264" t="s">
        <v>75</v>
      </c>
      <c r="R1264" t="s">
        <v>76</v>
      </c>
      <c r="S1264" t="s">
        <v>206</v>
      </c>
      <c r="T1264" t="s">
        <v>78</v>
      </c>
      <c r="U1264" t="s">
        <v>25994</v>
      </c>
      <c r="V1264" t="s">
        <v>80</v>
      </c>
      <c r="W1264" t="s">
        <v>81</v>
      </c>
      <c r="X1264" t="s">
        <v>208</v>
      </c>
      <c r="Y1264" t="s">
        <v>7211</v>
      </c>
    </row>
    <row r="1265" spans="1:25" x14ac:dyDescent="0.25">
      <c r="A1265" t="s">
        <v>25995</v>
      </c>
      <c r="B1265">
        <v>2012</v>
      </c>
      <c r="C1265">
        <v>3</v>
      </c>
      <c r="D1265" t="s">
        <v>7409</v>
      </c>
      <c r="E1265" t="s">
        <v>2518</v>
      </c>
      <c r="F1265" t="s">
        <v>2519</v>
      </c>
      <c r="G1265" t="s">
        <v>69</v>
      </c>
      <c r="H1265" t="s">
        <v>23428</v>
      </c>
      <c r="I1265" t="s">
        <v>71</v>
      </c>
      <c r="J1265" t="s">
        <v>72</v>
      </c>
      <c r="K1265" t="s">
        <v>25293</v>
      </c>
      <c r="L1265">
        <v>1060</v>
      </c>
      <c r="M1265">
        <v>5200</v>
      </c>
      <c r="N1265" t="s">
        <v>74</v>
      </c>
      <c r="O1265">
        <v>10</v>
      </c>
      <c r="P1265">
        <v>70044314</v>
      </c>
      <c r="Q1265" t="s">
        <v>75</v>
      </c>
      <c r="R1265" t="s">
        <v>76</v>
      </c>
      <c r="S1265" t="s">
        <v>1099</v>
      </c>
      <c r="T1265" t="s">
        <v>78</v>
      </c>
      <c r="U1265" t="s">
        <v>25996</v>
      </c>
      <c r="V1265" t="s">
        <v>80</v>
      </c>
      <c r="W1265" t="s">
        <v>81</v>
      </c>
      <c r="X1265" t="s">
        <v>1101</v>
      </c>
      <c r="Y1265" t="s">
        <v>7211</v>
      </c>
    </row>
    <row r="1266" spans="1:25" x14ac:dyDescent="0.25">
      <c r="A1266" t="s">
        <v>25997</v>
      </c>
      <c r="B1266">
        <v>2011</v>
      </c>
      <c r="C1266">
        <v>5</v>
      </c>
      <c r="D1266" t="s">
        <v>11567</v>
      </c>
      <c r="E1266" t="s">
        <v>2518</v>
      </c>
      <c r="F1266" t="s">
        <v>2519</v>
      </c>
      <c r="G1266" t="s">
        <v>69</v>
      </c>
      <c r="H1266" t="s">
        <v>23428</v>
      </c>
      <c r="I1266" t="s">
        <v>71</v>
      </c>
      <c r="J1266" t="s">
        <v>72</v>
      </c>
      <c r="K1266" t="s">
        <v>25290</v>
      </c>
      <c r="L1266">
        <v>1905</v>
      </c>
      <c r="M1266">
        <v>5614.67</v>
      </c>
      <c r="N1266" t="s">
        <v>74</v>
      </c>
      <c r="O1266">
        <v>10</v>
      </c>
      <c r="P1266">
        <v>70044314</v>
      </c>
      <c r="Q1266" t="s">
        <v>75</v>
      </c>
      <c r="R1266" t="s">
        <v>76</v>
      </c>
      <c r="S1266" t="s">
        <v>1175</v>
      </c>
      <c r="T1266" t="s">
        <v>78</v>
      </c>
      <c r="U1266" t="s">
        <v>25998</v>
      </c>
      <c r="V1266" t="s">
        <v>80</v>
      </c>
      <c r="W1266" t="s">
        <v>81</v>
      </c>
      <c r="X1266" t="s">
        <v>1177</v>
      </c>
      <c r="Y1266" t="s">
        <v>7211</v>
      </c>
    </row>
    <row r="1267" spans="1:25" x14ac:dyDescent="0.25">
      <c r="A1267" t="s">
        <v>25999</v>
      </c>
      <c r="B1267">
        <v>2015</v>
      </c>
      <c r="C1267">
        <v>9</v>
      </c>
      <c r="D1267" t="s">
        <v>7725</v>
      </c>
      <c r="E1267" t="s">
        <v>2518</v>
      </c>
      <c r="F1267" t="s">
        <v>2519</v>
      </c>
      <c r="G1267" t="s">
        <v>69</v>
      </c>
      <c r="H1267" t="s">
        <v>23428</v>
      </c>
      <c r="I1267" t="s">
        <v>71</v>
      </c>
      <c r="J1267" t="s">
        <v>72</v>
      </c>
      <c r="K1267" t="s">
        <v>25322</v>
      </c>
      <c r="L1267">
        <v>2601</v>
      </c>
      <c r="M1267">
        <v>4952.67</v>
      </c>
      <c r="N1267" t="s">
        <v>74</v>
      </c>
      <c r="O1267">
        <v>10</v>
      </c>
      <c r="P1267">
        <v>70044314</v>
      </c>
      <c r="Q1267" t="s">
        <v>75</v>
      </c>
      <c r="R1267" t="s">
        <v>76</v>
      </c>
      <c r="S1267" t="s">
        <v>914</v>
      </c>
      <c r="T1267" t="s">
        <v>78</v>
      </c>
      <c r="U1267" t="s">
        <v>26000</v>
      </c>
      <c r="V1267" t="s">
        <v>80</v>
      </c>
      <c r="W1267" t="s">
        <v>81</v>
      </c>
      <c r="X1267" t="s">
        <v>916</v>
      </c>
      <c r="Y1267" t="s">
        <v>7211</v>
      </c>
    </row>
    <row r="1268" spans="1:25" x14ac:dyDescent="0.25">
      <c r="A1268" t="s">
        <v>26001</v>
      </c>
      <c r="B1268">
        <v>2012</v>
      </c>
      <c r="C1268">
        <v>13</v>
      </c>
      <c r="D1268" t="s">
        <v>7258</v>
      </c>
      <c r="E1268" t="s">
        <v>2518</v>
      </c>
      <c r="F1268" t="s">
        <v>2519</v>
      </c>
      <c r="G1268" t="s">
        <v>69</v>
      </c>
      <c r="H1268" t="s">
        <v>23428</v>
      </c>
      <c r="I1268" t="s">
        <v>71</v>
      </c>
      <c r="J1268" t="s">
        <v>72</v>
      </c>
      <c r="K1268" t="s">
        <v>25293</v>
      </c>
      <c r="L1268">
        <v>2540</v>
      </c>
      <c r="M1268">
        <v>3213.19</v>
      </c>
      <c r="N1268" t="s">
        <v>74</v>
      </c>
      <c r="O1268">
        <v>10</v>
      </c>
      <c r="P1268">
        <v>70044314</v>
      </c>
      <c r="Q1268" t="s">
        <v>75</v>
      </c>
      <c r="R1268" t="s">
        <v>76</v>
      </c>
      <c r="S1268" t="s">
        <v>344</v>
      </c>
      <c r="T1268" t="s">
        <v>78</v>
      </c>
      <c r="U1268" t="s">
        <v>26002</v>
      </c>
      <c r="V1268" t="s">
        <v>80</v>
      </c>
      <c r="W1268" t="s">
        <v>81</v>
      </c>
      <c r="X1268" t="s">
        <v>346</v>
      </c>
      <c r="Y1268" t="s">
        <v>7211</v>
      </c>
    </row>
    <row r="1269" spans="1:25" x14ac:dyDescent="0.25">
      <c r="A1269" t="s">
        <v>26003</v>
      </c>
      <c r="B1269">
        <v>2011</v>
      </c>
      <c r="C1269">
        <v>6</v>
      </c>
      <c r="D1269" t="s">
        <v>8303</v>
      </c>
      <c r="E1269" t="s">
        <v>2518</v>
      </c>
      <c r="F1269" t="s">
        <v>2519</v>
      </c>
      <c r="G1269" t="s">
        <v>69</v>
      </c>
      <c r="H1269" t="s">
        <v>23428</v>
      </c>
      <c r="I1269" t="s">
        <v>71</v>
      </c>
      <c r="J1269" t="s">
        <v>72</v>
      </c>
      <c r="K1269" t="s">
        <v>25290</v>
      </c>
      <c r="L1269">
        <v>2740</v>
      </c>
      <c r="M1269">
        <v>6426.33</v>
      </c>
      <c r="N1269" t="s">
        <v>74</v>
      </c>
      <c r="O1269">
        <v>10</v>
      </c>
      <c r="P1269">
        <v>70044314</v>
      </c>
      <c r="Q1269" t="s">
        <v>75</v>
      </c>
      <c r="R1269" t="s">
        <v>76</v>
      </c>
      <c r="S1269" t="s">
        <v>741</v>
      </c>
      <c r="T1269" t="s">
        <v>78</v>
      </c>
      <c r="U1269" t="s">
        <v>26004</v>
      </c>
      <c r="V1269" t="s">
        <v>80</v>
      </c>
      <c r="W1269" t="s">
        <v>81</v>
      </c>
      <c r="X1269" t="s">
        <v>743</v>
      </c>
      <c r="Y1269" t="s">
        <v>7211</v>
      </c>
    </row>
    <row r="1270" spans="1:25" x14ac:dyDescent="0.25">
      <c r="A1270" t="s">
        <v>26005</v>
      </c>
      <c r="B1270">
        <v>2015</v>
      </c>
      <c r="C1270">
        <v>11</v>
      </c>
      <c r="D1270" t="s">
        <v>10309</v>
      </c>
      <c r="E1270" t="s">
        <v>2518</v>
      </c>
      <c r="F1270" t="s">
        <v>2519</v>
      </c>
      <c r="G1270" t="s">
        <v>69</v>
      </c>
      <c r="H1270" t="s">
        <v>23428</v>
      </c>
      <c r="I1270" t="s">
        <v>71</v>
      </c>
      <c r="J1270" t="s">
        <v>72</v>
      </c>
      <c r="K1270" t="s">
        <v>25322</v>
      </c>
      <c r="L1270">
        <v>2601</v>
      </c>
      <c r="M1270">
        <v>9905.32</v>
      </c>
      <c r="N1270" t="s">
        <v>74</v>
      </c>
      <c r="O1270">
        <v>10</v>
      </c>
      <c r="P1270">
        <v>70044314</v>
      </c>
      <c r="Q1270" t="s">
        <v>75</v>
      </c>
      <c r="R1270" t="s">
        <v>76</v>
      </c>
      <c r="S1270" t="s">
        <v>914</v>
      </c>
      <c r="T1270" t="s">
        <v>78</v>
      </c>
      <c r="U1270" t="s">
        <v>26006</v>
      </c>
      <c r="V1270" t="s">
        <v>80</v>
      </c>
      <c r="W1270" t="s">
        <v>81</v>
      </c>
      <c r="X1270" t="s">
        <v>916</v>
      </c>
      <c r="Y1270" t="s">
        <v>7211</v>
      </c>
    </row>
    <row r="1271" spans="1:25" x14ac:dyDescent="0.25">
      <c r="A1271" t="s">
        <v>26007</v>
      </c>
      <c r="B1271">
        <v>2013</v>
      </c>
      <c r="C1271">
        <v>11</v>
      </c>
      <c r="D1271" t="s">
        <v>7645</v>
      </c>
      <c r="E1271" t="s">
        <v>2518</v>
      </c>
      <c r="F1271" t="s">
        <v>2519</v>
      </c>
      <c r="G1271" t="s">
        <v>69</v>
      </c>
      <c r="H1271" t="s">
        <v>23428</v>
      </c>
      <c r="I1271" t="s">
        <v>71</v>
      </c>
      <c r="J1271" t="s">
        <v>72</v>
      </c>
      <c r="K1271" t="s">
        <v>25298</v>
      </c>
      <c r="L1271">
        <v>2301</v>
      </c>
      <c r="M1271">
        <v>5393.5</v>
      </c>
      <c r="N1271" t="s">
        <v>74</v>
      </c>
      <c r="O1271">
        <v>10</v>
      </c>
      <c r="P1271">
        <v>70044314</v>
      </c>
      <c r="Q1271" t="s">
        <v>75</v>
      </c>
      <c r="R1271" t="s">
        <v>76</v>
      </c>
      <c r="S1271" t="s">
        <v>206</v>
      </c>
      <c r="T1271" t="s">
        <v>78</v>
      </c>
      <c r="U1271" t="s">
        <v>26008</v>
      </c>
      <c r="V1271" t="s">
        <v>80</v>
      </c>
      <c r="W1271" t="s">
        <v>81</v>
      </c>
      <c r="X1271" t="s">
        <v>208</v>
      </c>
      <c r="Y1271" t="s">
        <v>7211</v>
      </c>
    </row>
    <row r="1272" spans="1:25" x14ac:dyDescent="0.25">
      <c r="A1272" t="s">
        <v>26009</v>
      </c>
      <c r="B1272">
        <v>2010</v>
      </c>
      <c r="C1272">
        <v>9</v>
      </c>
      <c r="D1272" t="s">
        <v>8955</v>
      </c>
      <c r="E1272" t="s">
        <v>2518</v>
      </c>
      <c r="F1272" t="s">
        <v>2519</v>
      </c>
      <c r="G1272" t="s">
        <v>69</v>
      </c>
      <c r="H1272" t="s">
        <v>23428</v>
      </c>
      <c r="I1272" t="s">
        <v>71</v>
      </c>
      <c r="J1272" t="s">
        <v>72</v>
      </c>
      <c r="K1272" t="s">
        <v>25301</v>
      </c>
      <c r="L1272">
        <v>2740</v>
      </c>
      <c r="M1272">
        <v>6426.33</v>
      </c>
      <c r="N1272" t="s">
        <v>74</v>
      </c>
      <c r="O1272">
        <v>10</v>
      </c>
      <c r="P1272">
        <v>70044314</v>
      </c>
      <c r="Q1272" t="s">
        <v>75</v>
      </c>
      <c r="R1272" t="s">
        <v>76</v>
      </c>
      <c r="S1272" t="s">
        <v>741</v>
      </c>
      <c r="T1272" t="s">
        <v>78</v>
      </c>
      <c r="U1272" t="s">
        <v>26010</v>
      </c>
      <c r="V1272" t="s">
        <v>80</v>
      </c>
      <c r="W1272" t="s">
        <v>81</v>
      </c>
      <c r="X1272" t="s">
        <v>743</v>
      </c>
      <c r="Y1272" t="s">
        <v>7211</v>
      </c>
    </row>
    <row r="1273" spans="1:25" x14ac:dyDescent="0.25">
      <c r="A1273" t="s">
        <v>26011</v>
      </c>
      <c r="B1273">
        <v>2014</v>
      </c>
      <c r="C1273">
        <v>4</v>
      </c>
      <c r="D1273" t="s">
        <v>8060</v>
      </c>
      <c r="E1273" t="s">
        <v>2518</v>
      </c>
      <c r="F1273" t="s">
        <v>2519</v>
      </c>
      <c r="G1273" t="s">
        <v>69</v>
      </c>
      <c r="H1273" t="s">
        <v>23428</v>
      </c>
      <c r="I1273" t="s">
        <v>71</v>
      </c>
      <c r="J1273" t="s">
        <v>72</v>
      </c>
      <c r="K1273" t="s">
        <v>25287</v>
      </c>
      <c r="L1273">
        <v>1938</v>
      </c>
      <c r="M1273">
        <v>8666.67</v>
      </c>
      <c r="N1273" t="s">
        <v>74</v>
      </c>
      <c r="O1273">
        <v>10</v>
      </c>
      <c r="P1273">
        <v>70044314</v>
      </c>
      <c r="Q1273" t="s">
        <v>75</v>
      </c>
      <c r="R1273" t="s">
        <v>76</v>
      </c>
      <c r="S1273" t="s">
        <v>900</v>
      </c>
      <c r="T1273" t="s">
        <v>78</v>
      </c>
      <c r="U1273" t="s">
        <v>26012</v>
      </c>
      <c r="V1273" t="s">
        <v>80</v>
      </c>
      <c r="W1273" t="s">
        <v>81</v>
      </c>
      <c r="X1273" t="s">
        <v>902</v>
      </c>
      <c r="Y1273" t="s">
        <v>7211</v>
      </c>
    </row>
    <row r="1274" spans="1:25" x14ac:dyDescent="0.25">
      <c r="A1274" t="s">
        <v>26013</v>
      </c>
      <c r="B1274">
        <v>2017</v>
      </c>
      <c r="C1274">
        <v>12</v>
      </c>
      <c r="D1274" t="s">
        <v>10588</v>
      </c>
      <c r="E1274" t="s">
        <v>2518</v>
      </c>
      <c r="F1274" t="s">
        <v>2519</v>
      </c>
      <c r="G1274" t="s">
        <v>69</v>
      </c>
      <c r="H1274" t="s">
        <v>23428</v>
      </c>
      <c r="I1274" t="s">
        <v>71</v>
      </c>
      <c r="J1274" t="s">
        <v>72</v>
      </c>
      <c r="K1274" t="s">
        <v>25316</v>
      </c>
      <c r="L1274">
        <v>2601</v>
      </c>
      <c r="M1274">
        <v>4952.6499999999996</v>
      </c>
      <c r="N1274" t="s">
        <v>74</v>
      </c>
      <c r="O1274">
        <v>10</v>
      </c>
      <c r="P1274">
        <v>70044314</v>
      </c>
      <c r="Q1274" t="s">
        <v>75</v>
      </c>
      <c r="R1274" t="s">
        <v>76</v>
      </c>
      <c r="S1274" t="s">
        <v>914</v>
      </c>
      <c r="T1274" t="s">
        <v>78</v>
      </c>
      <c r="U1274" t="s">
        <v>26014</v>
      </c>
      <c r="V1274" t="s">
        <v>80</v>
      </c>
      <c r="W1274" t="s">
        <v>81</v>
      </c>
      <c r="X1274" t="s">
        <v>916</v>
      </c>
      <c r="Y1274" t="s">
        <v>7211</v>
      </c>
    </row>
    <row r="1275" spans="1:25" x14ac:dyDescent="0.25">
      <c r="A1275" t="s">
        <v>26015</v>
      </c>
      <c r="B1275">
        <v>2017</v>
      </c>
      <c r="C1275">
        <v>7</v>
      </c>
      <c r="D1275" t="s">
        <v>25362</v>
      </c>
      <c r="E1275" t="s">
        <v>2518</v>
      </c>
      <c r="F1275" t="s">
        <v>2519</v>
      </c>
      <c r="G1275" t="s">
        <v>69</v>
      </c>
      <c r="H1275" t="s">
        <v>23428</v>
      </c>
      <c r="I1275" t="s">
        <v>71</v>
      </c>
      <c r="J1275" t="s">
        <v>72</v>
      </c>
      <c r="K1275" t="s">
        <v>25316</v>
      </c>
      <c r="L1275">
        <v>2540</v>
      </c>
      <c r="M1275">
        <v>3518.66</v>
      </c>
      <c r="N1275" t="s">
        <v>74</v>
      </c>
      <c r="O1275">
        <v>10</v>
      </c>
      <c r="P1275">
        <v>70044314</v>
      </c>
      <c r="Q1275" t="s">
        <v>75</v>
      </c>
      <c r="R1275" t="s">
        <v>76</v>
      </c>
      <c r="S1275" t="s">
        <v>344</v>
      </c>
      <c r="T1275" t="s">
        <v>78</v>
      </c>
      <c r="U1275" t="s">
        <v>26016</v>
      </c>
      <c r="V1275" t="s">
        <v>80</v>
      </c>
      <c r="W1275" t="s">
        <v>81</v>
      </c>
      <c r="X1275" t="s">
        <v>346</v>
      </c>
      <c r="Y1275" t="s">
        <v>7211</v>
      </c>
    </row>
    <row r="1276" spans="1:25" x14ac:dyDescent="0.25">
      <c r="A1276" t="s">
        <v>26017</v>
      </c>
      <c r="B1276">
        <v>2016</v>
      </c>
      <c r="C1276">
        <v>4</v>
      </c>
      <c r="D1276" t="s">
        <v>8055</v>
      </c>
      <c r="E1276" t="s">
        <v>2518</v>
      </c>
      <c r="F1276" t="s">
        <v>2519</v>
      </c>
      <c r="G1276" t="s">
        <v>69</v>
      </c>
      <c r="H1276" t="s">
        <v>23428</v>
      </c>
      <c r="I1276" t="s">
        <v>71</v>
      </c>
      <c r="J1276" t="s">
        <v>72</v>
      </c>
      <c r="K1276" t="s">
        <v>25284</v>
      </c>
      <c r="L1276">
        <v>1938</v>
      </c>
      <c r="M1276">
        <v>13000</v>
      </c>
      <c r="N1276" t="s">
        <v>74</v>
      </c>
      <c r="O1276">
        <v>10</v>
      </c>
      <c r="P1276">
        <v>70044314</v>
      </c>
      <c r="Q1276" t="s">
        <v>75</v>
      </c>
      <c r="R1276" t="s">
        <v>76</v>
      </c>
      <c r="S1276" t="s">
        <v>900</v>
      </c>
      <c r="T1276" t="s">
        <v>78</v>
      </c>
      <c r="U1276" t="s">
        <v>26018</v>
      </c>
      <c r="V1276" t="s">
        <v>80</v>
      </c>
      <c r="W1276" t="s">
        <v>81</v>
      </c>
      <c r="X1276" t="s">
        <v>902</v>
      </c>
      <c r="Y1276" t="s">
        <v>7211</v>
      </c>
    </row>
    <row r="1277" spans="1:25" x14ac:dyDescent="0.25">
      <c r="A1277" t="s">
        <v>26019</v>
      </c>
      <c r="B1277">
        <v>2016</v>
      </c>
      <c r="C1277">
        <v>4</v>
      </c>
      <c r="D1277" t="s">
        <v>8055</v>
      </c>
      <c r="E1277" t="s">
        <v>2518</v>
      </c>
      <c r="F1277" t="s">
        <v>2519</v>
      </c>
      <c r="G1277" t="s">
        <v>69</v>
      </c>
      <c r="H1277" t="s">
        <v>23428</v>
      </c>
      <c r="I1277" t="s">
        <v>71</v>
      </c>
      <c r="J1277" t="s">
        <v>72</v>
      </c>
      <c r="K1277" t="s">
        <v>25284</v>
      </c>
      <c r="L1277">
        <v>2301</v>
      </c>
      <c r="M1277">
        <v>5451.25</v>
      </c>
      <c r="N1277" t="s">
        <v>74</v>
      </c>
      <c r="O1277">
        <v>10</v>
      </c>
      <c r="P1277">
        <v>70044314</v>
      </c>
      <c r="Q1277" t="s">
        <v>75</v>
      </c>
      <c r="R1277" t="s">
        <v>76</v>
      </c>
      <c r="S1277" t="s">
        <v>206</v>
      </c>
      <c r="T1277" t="s">
        <v>78</v>
      </c>
      <c r="U1277" t="s">
        <v>26020</v>
      </c>
      <c r="V1277" t="s">
        <v>80</v>
      </c>
      <c r="W1277" t="s">
        <v>81</v>
      </c>
      <c r="X1277" t="s">
        <v>208</v>
      </c>
      <c r="Y1277" t="s">
        <v>7211</v>
      </c>
    </row>
    <row r="1278" spans="1:25" x14ac:dyDescent="0.25">
      <c r="A1278" t="s">
        <v>26021</v>
      </c>
      <c r="B1278">
        <v>2016</v>
      </c>
      <c r="C1278">
        <v>11</v>
      </c>
      <c r="D1278" t="s">
        <v>10573</v>
      </c>
      <c r="E1278" t="s">
        <v>2518</v>
      </c>
      <c r="F1278" t="s">
        <v>2519</v>
      </c>
      <c r="G1278" t="s">
        <v>69</v>
      </c>
      <c r="H1278" t="s">
        <v>23428</v>
      </c>
      <c r="I1278" t="s">
        <v>71</v>
      </c>
      <c r="J1278" t="s">
        <v>72</v>
      </c>
      <c r="K1278" t="s">
        <v>25284</v>
      </c>
      <c r="L1278">
        <v>1970</v>
      </c>
      <c r="M1278">
        <v>6426.5</v>
      </c>
      <c r="N1278" t="s">
        <v>74</v>
      </c>
      <c r="O1278">
        <v>10</v>
      </c>
      <c r="P1278">
        <v>70044314</v>
      </c>
      <c r="Q1278" t="s">
        <v>75</v>
      </c>
      <c r="R1278" t="s">
        <v>76</v>
      </c>
      <c r="S1278" t="s">
        <v>514</v>
      </c>
      <c r="T1278" t="s">
        <v>78</v>
      </c>
      <c r="U1278" t="s">
        <v>26022</v>
      </c>
      <c r="V1278" t="s">
        <v>80</v>
      </c>
      <c r="W1278" t="s">
        <v>81</v>
      </c>
      <c r="X1278" t="s">
        <v>516</v>
      </c>
      <c r="Y1278" t="s">
        <v>7211</v>
      </c>
    </row>
    <row r="1279" spans="1:25" x14ac:dyDescent="0.25">
      <c r="A1279" t="s">
        <v>26023</v>
      </c>
      <c r="B1279">
        <v>2014</v>
      </c>
      <c r="C1279">
        <v>13</v>
      </c>
      <c r="D1279" t="s">
        <v>21711</v>
      </c>
      <c r="E1279" t="s">
        <v>2518</v>
      </c>
      <c r="F1279" t="s">
        <v>2519</v>
      </c>
      <c r="G1279" t="s">
        <v>69</v>
      </c>
      <c r="H1279" t="s">
        <v>23428</v>
      </c>
      <c r="I1279" t="s">
        <v>71</v>
      </c>
      <c r="J1279" t="s">
        <v>72</v>
      </c>
      <c r="K1279" t="s">
        <v>25287</v>
      </c>
      <c r="L1279">
        <v>2540</v>
      </c>
      <c r="M1279">
        <v>1759.27</v>
      </c>
      <c r="N1279" t="s">
        <v>74</v>
      </c>
      <c r="O1279">
        <v>10</v>
      </c>
      <c r="P1279">
        <v>70044314</v>
      </c>
      <c r="Q1279" t="s">
        <v>75</v>
      </c>
      <c r="R1279" t="s">
        <v>76</v>
      </c>
      <c r="S1279" t="s">
        <v>344</v>
      </c>
      <c r="T1279" t="s">
        <v>78</v>
      </c>
      <c r="U1279" t="s">
        <v>26024</v>
      </c>
      <c r="V1279" t="s">
        <v>80</v>
      </c>
      <c r="W1279" t="s">
        <v>81</v>
      </c>
      <c r="X1279" t="s">
        <v>346</v>
      </c>
      <c r="Y1279" t="s">
        <v>7211</v>
      </c>
    </row>
    <row r="1280" spans="1:25" x14ac:dyDescent="0.25">
      <c r="A1280" t="s">
        <v>26025</v>
      </c>
      <c r="B1280">
        <v>2013</v>
      </c>
      <c r="C1280">
        <v>11</v>
      </c>
      <c r="D1280" t="s">
        <v>7645</v>
      </c>
      <c r="E1280" t="s">
        <v>2518</v>
      </c>
      <c r="F1280" t="s">
        <v>2519</v>
      </c>
      <c r="G1280" t="s">
        <v>69</v>
      </c>
      <c r="H1280" t="s">
        <v>23428</v>
      </c>
      <c r="I1280" t="s">
        <v>71</v>
      </c>
      <c r="J1280" t="s">
        <v>72</v>
      </c>
      <c r="K1280" t="s">
        <v>25298</v>
      </c>
      <c r="L1280">
        <v>1970</v>
      </c>
      <c r="M1280">
        <v>4284.34</v>
      </c>
      <c r="N1280" t="s">
        <v>74</v>
      </c>
      <c r="O1280">
        <v>10</v>
      </c>
      <c r="P1280">
        <v>70044314</v>
      </c>
      <c r="Q1280" t="s">
        <v>75</v>
      </c>
      <c r="R1280" t="s">
        <v>76</v>
      </c>
      <c r="S1280" t="s">
        <v>514</v>
      </c>
      <c r="T1280" t="s">
        <v>78</v>
      </c>
      <c r="U1280" t="s">
        <v>26026</v>
      </c>
      <c r="V1280" t="s">
        <v>80</v>
      </c>
      <c r="W1280" t="s">
        <v>81</v>
      </c>
      <c r="X1280" t="s">
        <v>516</v>
      </c>
      <c r="Y1280" t="s">
        <v>7211</v>
      </c>
    </row>
    <row r="1281" spans="1:25" x14ac:dyDescent="0.25">
      <c r="A1281" t="s">
        <v>26027</v>
      </c>
      <c r="B1281">
        <v>2017</v>
      </c>
      <c r="C1281">
        <v>4</v>
      </c>
      <c r="D1281" t="s">
        <v>7768</v>
      </c>
      <c r="E1281" t="s">
        <v>2518</v>
      </c>
      <c r="F1281" t="s">
        <v>2519</v>
      </c>
      <c r="G1281" t="s">
        <v>69</v>
      </c>
      <c r="H1281" t="s">
        <v>23428</v>
      </c>
      <c r="I1281" t="s">
        <v>71</v>
      </c>
      <c r="J1281" t="s">
        <v>72</v>
      </c>
      <c r="K1281" t="s">
        <v>25316</v>
      </c>
      <c r="L1281">
        <v>2151</v>
      </c>
      <c r="M1281">
        <v>4284.33</v>
      </c>
      <c r="N1281" t="s">
        <v>74</v>
      </c>
      <c r="O1281">
        <v>10</v>
      </c>
      <c r="P1281">
        <v>70044314</v>
      </c>
      <c r="Q1281" t="s">
        <v>75</v>
      </c>
      <c r="R1281" t="s">
        <v>76</v>
      </c>
      <c r="S1281" t="s">
        <v>236</v>
      </c>
      <c r="T1281" t="s">
        <v>78</v>
      </c>
      <c r="U1281" t="s">
        <v>26028</v>
      </c>
      <c r="V1281" t="s">
        <v>80</v>
      </c>
      <c r="W1281" t="s">
        <v>81</v>
      </c>
      <c r="X1281" t="s">
        <v>238</v>
      </c>
      <c r="Y1281" t="s">
        <v>7211</v>
      </c>
    </row>
    <row r="1282" spans="1:25" x14ac:dyDescent="0.25">
      <c r="A1282" t="s">
        <v>26029</v>
      </c>
      <c r="B1282">
        <v>2014</v>
      </c>
      <c r="C1282">
        <v>6</v>
      </c>
      <c r="D1282" t="s">
        <v>25333</v>
      </c>
      <c r="E1282" t="s">
        <v>2518</v>
      </c>
      <c r="F1282" t="s">
        <v>2519</v>
      </c>
      <c r="G1282" t="s">
        <v>69</v>
      </c>
      <c r="H1282" t="s">
        <v>23428</v>
      </c>
      <c r="I1282" t="s">
        <v>71</v>
      </c>
      <c r="J1282" t="s">
        <v>72</v>
      </c>
      <c r="K1282" t="s">
        <v>25287</v>
      </c>
      <c r="L1282">
        <v>1002</v>
      </c>
      <c r="M1282">
        <v>3466.66</v>
      </c>
      <c r="N1282" t="s">
        <v>74</v>
      </c>
      <c r="O1282">
        <v>10</v>
      </c>
      <c r="P1282">
        <v>70044314</v>
      </c>
      <c r="Q1282" t="s">
        <v>75</v>
      </c>
      <c r="R1282" t="s">
        <v>76</v>
      </c>
      <c r="S1282" t="s">
        <v>301</v>
      </c>
      <c r="T1282" t="s">
        <v>78</v>
      </c>
      <c r="U1282" t="s">
        <v>26030</v>
      </c>
      <c r="V1282" t="s">
        <v>80</v>
      </c>
      <c r="W1282" t="s">
        <v>81</v>
      </c>
      <c r="X1282" t="s">
        <v>303</v>
      </c>
      <c r="Y1282" t="s">
        <v>7211</v>
      </c>
    </row>
    <row r="1283" spans="1:25" x14ac:dyDescent="0.25">
      <c r="A1283" t="s">
        <v>26031</v>
      </c>
      <c r="B1283">
        <v>2012</v>
      </c>
      <c r="C1283">
        <v>11</v>
      </c>
      <c r="D1283" t="s">
        <v>8571</v>
      </c>
      <c r="E1283" t="s">
        <v>2518</v>
      </c>
      <c r="F1283" t="s">
        <v>2519</v>
      </c>
      <c r="G1283" t="s">
        <v>69</v>
      </c>
      <c r="H1283" t="s">
        <v>23428</v>
      </c>
      <c r="I1283" t="s">
        <v>71</v>
      </c>
      <c r="J1283" t="s">
        <v>72</v>
      </c>
      <c r="K1283" t="s">
        <v>25293</v>
      </c>
      <c r="L1283">
        <v>1905</v>
      </c>
      <c r="M1283">
        <v>8421.99</v>
      </c>
      <c r="N1283" t="s">
        <v>74</v>
      </c>
      <c r="O1283">
        <v>10</v>
      </c>
      <c r="P1283">
        <v>70044314</v>
      </c>
      <c r="Q1283" t="s">
        <v>75</v>
      </c>
      <c r="R1283" t="s">
        <v>76</v>
      </c>
      <c r="S1283" t="s">
        <v>1175</v>
      </c>
      <c r="T1283" t="s">
        <v>78</v>
      </c>
      <c r="U1283" t="s">
        <v>26032</v>
      </c>
      <c r="V1283" t="s">
        <v>80</v>
      </c>
      <c r="W1283" t="s">
        <v>81</v>
      </c>
      <c r="X1283" t="s">
        <v>1177</v>
      </c>
      <c r="Y1283" t="s">
        <v>7211</v>
      </c>
    </row>
    <row r="1284" spans="1:25" x14ac:dyDescent="0.25">
      <c r="A1284" t="s">
        <v>26033</v>
      </c>
      <c r="B1284">
        <v>2013</v>
      </c>
      <c r="C1284">
        <v>9</v>
      </c>
      <c r="D1284" t="s">
        <v>11544</v>
      </c>
      <c r="E1284" t="s">
        <v>2518</v>
      </c>
      <c r="F1284" t="s">
        <v>2519</v>
      </c>
      <c r="G1284" t="s">
        <v>69</v>
      </c>
      <c r="H1284" t="s">
        <v>23428</v>
      </c>
      <c r="I1284" t="s">
        <v>71</v>
      </c>
      <c r="J1284" t="s">
        <v>72</v>
      </c>
      <c r="K1284" t="s">
        <v>25298</v>
      </c>
      <c r="L1284">
        <v>1002</v>
      </c>
      <c r="M1284">
        <v>5200</v>
      </c>
      <c r="N1284" t="s">
        <v>74</v>
      </c>
      <c r="O1284">
        <v>10</v>
      </c>
      <c r="P1284">
        <v>70044314</v>
      </c>
      <c r="Q1284" t="s">
        <v>75</v>
      </c>
      <c r="R1284" t="s">
        <v>76</v>
      </c>
      <c r="S1284" t="s">
        <v>301</v>
      </c>
      <c r="T1284" t="s">
        <v>78</v>
      </c>
      <c r="U1284" t="s">
        <v>26034</v>
      </c>
      <c r="V1284" t="s">
        <v>80</v>
      </c>
      <c r="W1284" t="s">
        <v>81</v>
      </c>
      <c r="X1284" t="s">
        <v>303</v>
      </c>
      <c r="Y1284" t="s">
        <v>7211</v>
      </c>
    </row>
    <row r="1285" spans="1:25" x14ac:dyDescent="0.25">
      <c r="A1285" t="s">
        <v>26035</v>
      </c>
      <c r="B1285">
        <v>2010</v>
      </c>
      <c r="C1285">
        <v>7</v>
      </c>
      <c r="D1285" t="s">
        <v>10748</v>
      </c>
      <c r="E1285" t="s">
        <v>2518</v>
      </c>
      <c r="F1285" t="s">
        <v>2519</v>
      </c>
      <c r="G1285" t="s">
        <v>69</v>
      </c>
      <c r="H1285" t="s">
        <v>23428</v>
      </c>
      <c r="I1285" t="s">
        <v>71</v>
      </c>
      <c r="J1285" t="s">
        <v>72</v>
      </c>
      <c r="K1285" t="s">
        <v>25301</v>
      </c>
      <c r="L1285">
        <v>2540</v>
      </c>
      <c r="M1285">
        <v>3714</v>
      </c>
      <c r="N1285" t="s">
        <v>74</v>
      </c>
      <c r="O1285">
        <v>10</v>
      </c>
      <c r="P1285">
        <v>70044314</v>
      </c>
      <c r="Q1285" t="s">
        <v>75</v>
      </c>
      <c r="R1285" t="s">
        <v>76</v>
      </c>
      <c r="S1285" t="s">
        <v>344</v>
      </c>
      <c r="T1285" t="s">
        <v>78</v>
      </c>
      <c r="U1285" t="s">
        <v>26036</v>
      </c>
      <c r="V1285" t="s">
        <v>80</v>
      </c>
      <c r="W1285" t="s">
        <v>81</v>
      </c>
      <c r="X1285" t="s">
        <v>346</v>
      </c>
      <c r="Y1285" t="s">
        <v>7211</v>
      </c>
    </row>
    <row r="1286" spans="1:25" x14ac:dyDescent="0.25">
      <c r="A1286" t="s">
        <v>26037</v>
      </c>
      <c r="B1286">
        <v>2012</v>
      </c>
      <c r="C1286">
        <v>7</v>
      </c>
      <c r="D1286" t="s">
        <v>11588</v>
      </c>
      <c r="E1286" t="s">
        <v>2518</v>
      </c>
      <c r="F1286" t="s">
        <v>2519</v>
      </c>
      <c r="G1286" t="s">
        <v>69</v>
      </c>
      <c r="H1286" t="s">
        <v>23428</v>
      </c>
      <c r="I1286" t="s">
        <v>71</v>
      </c>
      <c r="J1286" t="s">
        <v>72</v>
      </c>
      <c r="K1286" t="s">
        <v>25293</v>
      </c>
      <c r="L1286">
        <v>2540</v>
      </c>
      <c r="M1286">
        <v>3714</v>
      </c>
      <c r="N1286" t="s">
        <v>74</v>
      </c>
      <c r="O1286">
        <v>10</v>
      </c>
      <c r="P1286">
        <v>70044314</v>
      </c>
      <c r="Q1286" t="s">
        <v>75</v>
      </c>
      <c r="R1286" t="s">
        <v>76</v>
      </c>
      <c r="S1286" t="s">
        <v>344</v>
      </c>
      <c r="T1286" t="s">
        <v>78</v>
      </c>
      <c r="U1286" t="s">
        <v>26038</v>
      </c>
      <c r="V1286" t="s">
        <v>80</v>
      </c>
      <c r="W1286" t="s">
        <v>81</v>
      </c>
      <c r="X1286" t="s">
        <v>346</v>
      </c>
      <c r="Y1286" t="s">
        <v>7211</v>
      </c>
    </row>
    <row r="1287" spans="1:25" x14ac:dyDescent="0.25">
      <c r="A1287" t="s">
        <v>26039</v>
      </c>
      <c r="B1287">
        <v>2014</v>
      </c>
      <c r="C1287">
        <v>3</v>
      </c>
      <c r="D1287" t="s">
        <v>19557</v>
      </c>
      <c r="E1287" t="s">
        <v>2518</v>
      </c>
      <c r="F1287" t="s">
        <v>2519</v>
      </c>
      <c r="G1287" t="s">
        <v>69</v>
      </c>
      <c r="H1287" t="s">
        <v>23428</v>
      </c>
      <c r="I1287" t="s">
        <v>71</v>
      </c>
      <c r="J1287" t="s">
        <v>72</v>
      </c>
      <c r="K1287" t="s">
        <v>25287</v>
      </c>
      <c r="L1287">
        <v>2151</v>
      </c>
      <c r="M1287">
        <v>4284.33</v>
      </c>
      <c r="N1287" t="s">
        <v>74</v>
      </c>
      <c r="O1287">
        <v>10</v>
      </c>
      <c r="P1287">
        <v>70044314</v>
      </c>
      <c r="Q1287" t="s">
        <v>75</v>
      </c>
      <c r="R1287" t="s">
        <v>76</v>
      </c>
      <c r="S1287" t="s">
        <v>236</v>
      </c>
      <c r="T1287" t="s">
        <v>78</v>
      </c>
      <c r="U1287" t="s">
        <v>26040</v>
      </c>
      <c r="V1287" t="s">
        <v>80</v>
      </c>
      <c r="W1287" t="s">
        <v>81</v>
      </c>
      <c r="X1287" t="s">
        <v>238</v>
      </c>
      <c r="Y1287" t="s">
        <v>7211</v>
      </c>
    </row>
    <row r="1288" spans="1:25" x14ac:dyDescent="0.25">
      <c r="A1288" t="s">
        <v>26041</v>
      </c>
      <c r="B1288">
        <v>2015</v>
      </c>
      <c r="C1288">
        <v>4</v>
      </c>
      <c r="D1288" t="s">
        <v>25321</v>
      </c>
      <c r="E1288" t="s">
        <v>2518</v>
      </c>
      <c r="F1288" t="s">
        <v>2519</v>
      </c>
      <c r="G1288" t="s">
        <v>69</v>
      </c>
      <c r="H1288" t="s">
        <v>23428</v>
      </c>
      <c r="I1288" t="s">
        <v>71</v>
      </c>
      <c r="J1288" t="s">
        <v>72</v>
      </c>
      <c r="K1288" t="s">
        <v>25322</v>
      </c>
      <c r="L1288">
        <v>1970</v>
      </c>
      <c r="M1288">
        <v>4284.33</v>
      </c>
      <c r="N1288" t="s">
        <v>74</v>
      </c>
      <c r="O1288">
        <v>10</v>
      </c>
      <c r="P1288">
        <v>70044314</v>
      </c>
      <c r="Q1288" t="s">
        <v>75</v>
      </c>
      <c r="R1288" t="s">
        <v>76</v>
      </c>
      <c r="S1288" t="s">
        <v>514</v>
      </c>
      <c r="T1288" t="s">
        <v>78</v>
      </c>
      <c r="U1288" t="s">
        <v>26042</v>
      </c>
      <c r="V1288" t="s">
        <v>80</v>
      </c>
      <c r="W1288" t="s">
        <v>81</v>
      </c>
      <c r="X1288" t="s">
        <v>516</v>
      </c>
      <c r="Y1288" t="s">
        <v>7211</v>
      </c>
    </row>
    <row r="1289" spans="1:25" x14ac:dyDescent="0.25">
      <c r="A1289" t="s">
        <v>26043</v>
      </c>
      <c r="B1289">
        <v>2014</v>
      </c>
      <c r="C1289">
        <v>2</v>
      </c>
      <c r="D1289" t="s">
        <v>14677</v>
      </c>
      <c r="E1289" t="s">
        <v>2518</v>
      </c>
      <c r="F1289" t="s">
        <v>2519</v>
      </c>
      <c r="G1289" t="s">
        <v>69</v>
      </c>
      <c r="H1289" t="s">
        <v>23428</v>
      </c>
      <c r="I1289" t="s">
        <v>71</v>
      </c>
      <c r="J1289" t="s">
        <v>72</v>
      </c>
      <c r="K1289" t="s">
        <v>25287</v>
      </c>
      <c r="L1289">
        <v>2151</v>
      </c>
      <c r="M1289">
        <v>4284.33</v>
      </c>
      <c r="N1289" t="s">
        <v>74</v>
      </c>
      <c r="O1289">
        <v>10</v>
      </c>
      <c r="P1289">
        <v>70044314</v>
      </c>
      <c r="Q1289" t="s">
        <v>75</v>
      </c>
      <c r="R1289" t="s">
        <v>76</v>
      </c>
      <c r="S1289" t="s">
        <v>236</v>
      </c>
      <c r="T1289" t="s">
        <v>78</v>
      </c>
      <c r="U1289" t="s">
        <v>26044</v>
      </c>
      <c r="V1289" t="s">
        <v>80</v>
      </c>
      <c r="W1289" t="s">
        <v>81</v>
      </c>
      <c r="X1289" t="s">
        <v>238</v>
      </c>
      <c r="Y1289" t="s">
        <v>7211</v>
      </c>
    </row>
    <row r="1290" spans="1:25" x14ac:dyDescent="0.25">
      <c r="A1290" t="s">
        <v>26045</v>
      </c>
      <c r="B1290">
        <v>2016</v>
      </c>
      <c r="C1290">
        <v>9</v>
      </c>
      <c r="D1290" t="s">
        <v>12545</v>
      </c>
      <c r="E1290" t="s">
        <v>2518</v>
      </c>
      <c r="F1290" t="s">
        <v>2519</v>
      </c>
      <c r="G1290" t="s">
        <v>69</v>
      </c>
      <c r="H1290" t="s">
        <v>23428</v>
      </c>
      <c r="I1290" t="s">
        <v>71</v>
      </c>
      <c r="J1290" t="s">
        <v>72</v>
      </c>
      <c r="K1290" t="s">
        <v>25284</v>
      </c>
      <c r="L1290">
        <v>2601</v>
      </c>
      <c r="M1290">
        <v>7429</v>
      </c>
      <c r="N1290" t="s">
        <v>74</v>
      </c>
      <c r="O1290">
        <v>10</v>
      </c>
      <c r="P1290">
        <v>70044314</v>
      </c>
      <c r="Q1290" t="s">
        <v>75</v>
      </c>
      <c r="R1290" t="s">
        <v>76</v>
      </c>
      <c r="S1290" t="s">
        <v>914</v>
      </c>
      <c r="T1290" t="s">
        <v>78</v>
      </c>
      <c r="U1290" t="s">
        <v>26046</v>
      </c>
      <c r="V1290" t="s">
        <v>80</v>
      </c>
      <c r="W1290" t="s">
        <v>81</v>
      </c>
      <c r="X1290" t="s">
        <v>916</v>
      </c>
      <c r="Y1290" t="s">
        <v>7211</v>
      </c>
    </row>
    <row r="1291" spans="1:25" x14ac:dyDescent="0.25">
      <c r="A1291" t="s">
        <v>26047</v>
      </c>
      <c r="B1291">
        <v>2015</v>
      </c>
      <c r="C1291">
        <v>4</v>
      </c>
      <c r="D1291" t="s">
        <v>25321</v>
      </c>
      <c r="E1291" t="s">
        <v>2518</v>
      </c>
      <c r="F1291" t="s">
        <v>2519</v>
      </c>
      <c r="G1291" t="s">
        <v>69</v>
      </c>
      <c r="H1291" t="s">
        <v>23428</v>
      </c>
      <c r="I1291" t="s">
        <v>71</v>
      </c>
      <c r="J1291" t="s">
        <v>72</v>
      </c>
      <c r="K1291" t="s">
        <v>25322</v>
      </c>
      <c r="L1291">
        <v>1905</v>
      </c>
      <c r="M1291">
        <v>5614.67</v>
      </c>
      <c r="N1291" t="s">
        <v>74</v>
      </c>
      <c r="O1291">
        <v>10</v>
      </c>
      <c r="P1291">
        <v>70044314</v>
      </c>
      <c r="Q1291" t="s">
        <v>75</v>
      </c>
      <c r="R1291" t="s">
        <v>76</v>
      </c>
      <c r="S1291" t="s">
        <v>1175</v>
      </c>
      <c r="T1291" t="s">
        <v>78</v>
      </c>
      <c r="U1291" t="s">
        <v>26048</v>
      </c>
      <c r="V1291" t="s">
        <v>80</v>
      </c>
      <c r="W1291" t="s">
        <v>81</v>
      </c>
      <c r="X1291" t="s">
        <v>1177</v>
      </c>
      <c r="Y1291" t="s">
        <v>7211</v>
      </c>
    </row>
    <row r="1292" spans="1:25" x14ac:dyDescent="0.25">
      <c r="A1292" t="s">
        <v>26049</v>
      </c>
      <c r="B1292">
        <v>2014</v>
      </c>
      <c r="C1292">
        <v>11</v>
      </c>
      <c r="D1292" t="s">
        <v>8041</v>
      </c>
      <c r="E1292" t="s">
        <v>2518</v>
      </c>
      <c r="F1292" t="s">
        <v>2519</v>
      </c>
      <c r="G1292" t="s">
        <v>69</v>
      </c>
      <c r="H1292" t="s">
        <v>23428</v>
      </c>
      <c r="I1292" t="s">
        <v>71</v>
      </c>
      <c r="J1292" t="s">
        <v>72</v>
      </c>
      <c r="K1292" t="s">
        <v>25287</v>
      </c>
      <c r="L1292">
        <v>2740</v>
      </c>
      <c r="M1292">
        <v>6426.33</v>
      </c>
      <c r="N1292" t="s">
        <v>74</v>
      </c>
      <c r="O1292">
        <v>10</v>
      </c>
      <c r="P1292">
        <v>70044314</v>
      </c>
      <c r="Q1292" t="s">
        <v>75</v>
      </c>
      <c r="R1292" t="s">
        <v>76</v>
      </c>
      <c r="S1292" t="s">
        <v>741</v>
      </c>
      <c r="T1292" t="s">
        <v>78</v>
      </c>
      <c r="U1292" t="s">
        <v>26050</v>
      </c>
      <c r="V1292" t="s">
        <v>80</v>
      </c>
      <c r="W1292" t="s">
        <v>81</v>
      </c>
      <c r="X1292" t="s">
        <v>743</v>
      </c>
      <c r="Y1292" t="s">
        <v>7211</v>
      </c>
    </row>
    <row r="1293" spans="1:25" x14ac:dyDescent="0.25">
      <c r="A1293" t="s">
        <v>26051</v>
      </c>
      <c r="B1293">
        <v>2015</v>
      </c>
      <c r="C1293">
        <v>3</v>
      </c>
      <c r="D1293" t="s">
        <v>13819</v>
      </c>
      <c r="E1293" t="s">
        <v>2518</v>
      </c>
      <c r="F1293" t="s">
        <v>2519</v>
      </c>
      <c r="G1293" t="s">
        <v>69</v>
      </c>
      <c r="H1293" t="s">
        <v>23428</v>
      </c>
      <c r="I1293" t="s">
        <v>71</v>
      </c>
      <c r="J1293" t="s">
        <v>72</v>
      </c>
      <c r="K1293" t="s">
        <v>25322</v>
      </c>
      <c r="L1293">
        <v>1060</v>
      </c>
      <c r="M1293">
        <v>5200</v>
      </c>
      <c r="N1293" t="s">
        <v>74</v>
      </c>
      <c r="O1293">
        <v>10</v>
      </c>
      <c r="P1293">
        <v>70044314</v>
      </c>
      <c r="Q1293" t="s">
        <v>75</v>
      </c>
      <c r="R1293" t="s">
        <v>76</v>
      </c>
      <c r="S1293" t="s">
        <v>1099</v>
      </c>
      <c r="T1293" t="s">
        <v>78</v>
      </c>
      <c r="U1293" t="s">
        <v>26052</v>
      </c>
      <c r="V1293" t="s">
        <v>80</v>
      </c>
      <c r="W1293" t="s">
        <v>81</v>
      </c>
      <c r="X1293" t="s">
        <v>1101</v>
      </c>
      <c r="Y1293" t="s">
        <v>7211</v>
      </c>
    </row>
    <row r="1294" spans="1:25" x14ac:dyDescent="0.25">
      <c r="A1294" t="s">
        <v>26053</v>
      </c>
      <c r="B1294">
        <v>2013</v>
      </c>
      <c r="C1294">
        <v>3</v>
      </c>
      <c r="D1294" t="s">
        <v>7240</v>
      </c>
      <c r="E1294" t="s">
        <v>2518</v>
      </c>
      <c r="F1294" t="s">
        <v>2519</v>
      </c>
      <c r="G1294" t="s">
        <v>69</v>
      </c>
      <c r="H1294" t="s">
        <v>23428</v>
      </c>
      <c r="I1294" t="s">
        <v>71</v>
      </c>
      <c r="J1294" t="s">
        <v>72</v>
      </c>
      <c r="K1294" t="s">
        <v>25298</v>
      </c>
      <c r="L1294">
        <v>1970</v>
      </c>
      <c r="M1294">
        <v>8568.66</v>
      </c>
      <c r="N1294" t="s">
        <v>74</v>
      </c>
      <c r="O1294">
        <v>10</v>
      </c>
      <c r="P1294">
        <v>70044314</v>
      </c>
      <c r="Q1294" t="s">
        <v>75</v>
      </c>
      <c r="R1294" t="s">
        <v>76</v>
      </c>
      <c r="S1294" t="s">
        <v>514</v>
      </c>
      <c r="T1294" t="s">
        <v>78</v>
      </c>
      <c r="U1294" t="s">
        <v>26054</v>
      </c>
      <c r="V1294" t="s">
        <v>80</v>
      </c>
      <c r="W1294" t="s">
        <v>81</v>
      </c>
      <c r="X1294" t="s">
        <v>516</v>
      </c>
      <c r="Y1294" t="s">
        <v>7211</v>
      </c>
    </row>
    <row r="1295" spans="1:25" x14ac:dyDescent="0.25">
      <c r="A1295" t="s">
        <v>26055</v>
      </c>
      <c r="B1295">
        <v>2015</v>
      </c>
      <c r="C1295">
        <v>3</v>
      </c>
      <c r="D1295" t="s">
        <v>13819</v>
      </c>
      <c r="E1295" t="s">
        <v>2518</v>
      </c>
      <c r="F1295" t="s">
        <v>2519</v>
      </c>
      <c r="G1295" t="s">
        <v>69</v>
      </c>
      <c r="H1295" t="s">
        <v>23428</v>
      </c>
      <c r="I1295" t="s">
        <v>71</v>
      </c>
      <c r="J1295" t="s">
        <v>72</v>
      </c>
      <c r="K1295" t="s">
        <v>25322</v>
      </c>
      <c r="L1295">
        <v>2740</v>
      </c>
      <c r="M1295">
        <v>6426.33</v>
      </c>
      <c r="N1295" t="s">
        <v>74</v>
      </c>
      <c r="O1295">
        <v>10</v>
      </c>
      <c r="P1295">
        <v>70044314</v>
      </c>
      <c r="Q1295" t="s">
        <v>75</v>
      </c>
      <c r="R1295" t="s">
        <v>76</v>
      </c>
      <c r="S1295" t="s">
        <v>741</v>
      </c>
      <c r="T1295" t="s">
        <v>78</v>
      </c>
      <c r="U1295" t="s">
        <v>26056</v>
      </c>
      <c r="V1295" t="s">
        <v>80</v>
      </c>
      <c r="W1295" t="s">
        <v>81</v>
      </c>
      <c r="X1295" t="s">
        <v>743</v>
      </c>
      <c r="Y1295" t="s">
        <v>7211</v>
      </c>
    </row>
    <row r="1296" spans="1:25" x14ac:dyDescent="0.25">
      <c r="A1296" t="s">
        <v>26057</v>
      </c>
      <c r="B1296">
        <v>2010</v>
      </c>
      <c r="C1296">
        <v>3</v>
      </c>
      <c r="D1296" t="s">
        <v>9836</v>
      </c>
      <c r="E1296" t="s">
        <v>2518</v>
      </c>
      <c r="F1296" t="s">
        <v>2519</v>
      </c>
      <c r="G1296" t="s">
        <v>69</v>
      </c>
      <c r="H1296" t="s">
        <v>23428</v>
      </c>
      <c r="I1296" t="s">
        <v>71</v>
      </c>
      <c r="J1296" t="s">
        <v>72</v>
      </c>
      <c r="K1296" t="s">
        <v>25301</v>
      </c>
      <c r="L1296">
        <v>2601</v>
      </c>
      <c r="M1296">
        <v>411.67</v>
      </c>
      <c r="N1296" t="s">
        <v>74</v>
      </c>
      <c r="O1296">
        <v>10</v>
      </c>
      <c r="P1296">
        <v>70044314</v>
      </c>
      <c r="Q1296" t="s">
        <v>75</v>
      </c>
      <c r="R1296" t="s">
        <v>76</v>
      </c>
      <c r="S1296" t="s">
        <v>914</v>
      </c>
      <c r="T1296" t="s">
        <v>78</v>
      </c>
      <c r="U1296" t="s">
        <v>26058</v>
      </c>
      <c r="V1296" t="s">
        <v>80</v>
      </c>
      <c r="W1296" t="s">
        <v>81</v>
      </c>
      <c r="X1296" t="s">
        <v>916</v>
      </c>
      <c r="Y1296" t="s">
        <v>7211</v>
      </c>
    </row>
    <row r="1297" spans="1:25" x14ac:dyDescent="0.25">
      <c r="A1297" t="s">
        <v>26059</v>
      </c>
      <c r="B1297">
        <v>2016</v>
      </c>
      <c r="C1297">
        <v>11</v>
      </c>
      <c r="D1297" t="s">
        <v>10573</v>
      </c>
      <c r="E1297" t="s">
        <v>2518</v>
      </c>
      <c r="F1297" t="s">
        <v>2519</v>
      </c>
      <c r="G1297" t="s">
        <v>69</v>
      </c>
      <c r="H1297" t="s">
        <v>23428</v>
      </c>
      <c r="I1297" t="s">
        <v>71</v>
      </c>
      <c r="J1297" t="s">
        <v>72</v>
      </c>
      <c r="K1297" t="s">
        <v>25284</v>
      </c>
      <c r="L1297">
        <v>2301</v>
      </c>
      <c r="M1297">
        <v>5452.25</v>
      </c>
      <c r="N1297" t="s">
        <v>74</v>
      </c>
      <c r="O1297">
        <v>10</v>
      </c>
      <c r="P1297">
        <v>70044314</v>
      </c>
      <c r="Q1297" t="s">
        <v>75</v>
      </c>
      <c r="R1297" t="s">
        <v>76</v>
      </c>
      <c r="S1297" t="s">
        <v>206</v>
      </c>
      <c r="T1297" t="s">
        <v>78</v>
      </c>
      <c r="U1297" t="s">
        <v>26060</v>
      </c>
      <c r="V1297" t="s">
        <v>80</v>
      </c>
      <c r="W1297" t="s">
        <v>81</v>
      </c>
      <c r="X1297" t="s">
        <v>208</v>
      </c>
      <c r="Y1297" t="s">
        <v>7211</v>
      </c>
    </row>
    <row r="1298" spans="1:25" x14ac:dyDescent="0.25">
      <c r="A1298" t="s">
        <v>26061</v>
      </c>
      <c r="B1298">
        <v>2016</v>
      </c>
      <c r="C1298">
        <v>4</v>
      </c>
      <c r="D1298" t="s">
        <v>8055</v>
      </c>
      <c r="E1298" t="s">
        <v>2518</v>
      </c>
      <c r="F1298" t="s">
        <v>2519</v>
      </c>
      <c r="G1298" t="s">
        <v>69</v>
      </c>
      <c r="H1298" t="s">
        <v>23428</v>
      </c>
      <c r="I1298" t="s">
        <v>71</v>
      </c>
      <c r="J1298" t="s">
        <v>72</v>
      </c>
      <c r="K1298" t="s">
        <v>25284</v>
      </c>
      <c r="L1298">
        <v>2540</v>
      </c>
      <c r="M1298">
        <v>2639</v>
      </c>
      <c r="N1298" t="s">
        <v>74</v>
      </c>
      <c r="O1298">
        <v>10</v>
      </c>
      <c r="P1298">
        <v>70044314</v>
      </c>
      <c r="Q1298" t="s">
        <v>75</v>
      </c>
      <c r="R1298" t="s">
        <v>76</v>
      </c>
      <c r="S1298" t="s">
        <v>344</v>
      </c>
      <c r="T1298" t="s">
        <v>78</v>
      </c>
      <c r="U1298" t="s">
        <v>26062</v>
      </c>
      <c r="V1298" t="s">
        <v>80</v>
      </c>
      <c r="W1298" t="s">
        <v>81</v>
      </c>
      <c r="X1298" t="s">
        <v>346</v>
      </c>
      <c r="Y1298" t="s">
        <v>7211</v>
      </c>
    </row>
    <row r="1299" spans="1:25" x14ac:dyDescent="0.25">
      <c r="A1299" t="s">
        <v>26063</v>
      </c>
      <c r="B1299">
        <v>2015</v>
      </c>
      <c r="C1299">
        <v>8</v>
      </c>
      <c r="D1299" t="s">
        <v>7803</v>
      </c>
      <c r="E1299" t="s">
        <v>2518</v>
      </c>
      <c r="F1299" t="s">
        <v>2519</v>
      </c>
      <c r="G1299" t="s">
        <v>69</v>
      </c>
      <c r="H1299" t="s">
        <v>23428</v>
      </c>
      <c r="I1299" t="s">
        <v>71</v>
      </c>
      <c r="J1299" t="s">
        <v>72</v>
      </c>
      <c r="K1299" t="s">
        <v>25322</v>
      </c>
      <c r="L1299">
        <v>2740</v>
      </c>
      <c r="M1299">
        <v>6426.33</v>
      </c>
      <c r="N1299" t="s">
        <v>74</v>
      </c>
      <c r="O1299">
        <v>10</v>
      </c>
      <c r="P1299">
        <v>70044314</v>
      </c>
      <c r="Q1299" t="s">
        <v>75</v>
      </c>
      <c r="R1299" t="s">
        <v>76</v>
      </c>
      <c r="S1299" t="s">
        <v>741</v>
      </c>
      <c r="T1299" t="s">
        <v>78</v>
      </c>
      <c r="U1299" t="s">
        <v>26064</v>
      </c>
      <c r="V1299" t="s">
        <v>80</v>
      </c>
      <c r="W1299" t="s">
        <v>81</v>
      </c>
      <c r="X1299" t="s">
        <v>743</v>
      </c>
      <c r="Y1299" t="s">
        <v>7211</v>
      </c>
    </row>
    <row r="1300" spans="1:25" x14ac:dyDescent="0.25">
      <c r="A1300" t="s">
        <v>26065</v>
      </c>
      <c r="B1300">
        <v>2012</v>
      </c>
      <c r="C1300">
        <v>7</v>
      </c>
      <c r="D1300" t="s">
        <v>11588</v>
      </c>
      <c r="E1300" t="s">
        <v>2518</v>
      </c>
      <c r="F1300" t="s">
        <v>2519</v>
      </c>
      <c r="G1300" t="s">
        <v>69</v>
      </c>
      <c r="H1300" t="s">
        <v>23428</v>
      </c>
      <c r="I1300" t="s">
        <v>71</v>
      </c>
      <c r="J1300" t="s">
        <v>72</v>
      </c>
      <c r="K1300" t="s">
        <v>25293</v>
      </c>
      <c r="L1300">
        <v>2170</v>
      </c>
      <c r="M1300">
        <v>5826.67</v>
      </c>
      <c r="N1300" t="s">
        <v>74</v>
      </c>
      <c r="O1300">
        <v>10</v>
      </c>
      <c r="P1300">
        <v>70044314</v>
      </c>
      <c r="Q1300" t="s">
        <v>75</v>
      </c>
      <c r="R1300" t="s">
        <v>76</v>
      </c>
      <c r="S1300" t="s">
        <v>181</v>
      </c>
      <c r="T1300" t="s">
        <v>78</v>
      </c>
      <c r="U1300" t="s">
        <v>26066</v>
      </c>
      <c r="V1300" t="s">
        <v>80</v>
      </c>
      <c r="W1300" t="s">
        <v>81</v>
      </c>
      <c r="X1300" t="s">
        <v>183</v>
      </c>
      <c r="Y1300" t="s">
        <v>7211</v>
      </c>
    </row>
    <row r="1301" spans="1:25" x14ac:dyDescent="0.25">
      <c r="A1301" t="s">
        <v>26067</v>
      </c>
      <c r="B1301">
        <v>2010</v>
      </c>
      <c r="C1301">
        <v>5</v>
      </c>
      <c r="D1301" t="s">
        <v>8595</v>
      </c>
      <c r="E1301" t="s">
        <v>2518</v>
      </c>
      <c r="F1301" t="s">
        <v>2519</v>
      </c>
      <c r="G1301" t="s">
        <v>69</v>
      </c>
      <c r="H1301" t="s">
        <v>23428</v>
      </c>
      <c r="I1301" t="s">
        <v>71</v>
      </c>
      <c r="J1301" t="s">
        <v>72</v>
      </c>
      <c r="K1301" t="s">
        <v>25301</v>
      </c>
      <c r="L1301">
        <v>2540</v>
      </c>
      <c r="M1301">
        <v>3714</v>
      </c>
      <c r="N1301" t="s">
        <v>74</v>
      </c>
      <c r="O1301">
        <v>10</v>
      </c>
      <c r="P1301">
        <v>70044314</v>
      </c>
      <c r="Q1301" t="s">
        <v>75</v>
      </c>
      <c r="R1301" t="s">
        <v>76</v>
      </c>
      <c r="S1301" t="s">
        <v>344</v>
      </c>
      <c r="T1301" t="s">
        <v>78</v>
      </c>
      <c r="U1301" t="s">
        <v>26068</v>
      </c>
      <c r="V1301" t="s">
        <v>80</v>
      </c>
      <c r="W1301" t="s">
        <v>81</v>
      </c>
      <c r="X1301" t="s">
        <v>346</v>
      </c>
      <c r="Y1301" t="s">
        <v>7211</v>
      </c>
    </row>
    <row r="1302" spans="1:25" x14ac:dyDescent="0.25">
      <c r="A1302" t="s">
        <v>26069</v>
      </c>
      <c r="B1302">
        <v>2016</v>
      </c>
      <c r="C1302">
        <v>9</v>
      </c>
      <c r="D1302" t="s">
        <v>12545</v>
      </c>
      <c r="E1302" t="s">
        <v>2518</v>
      </c>
      <c r="F1302" t="s">
        <v>2519</v>
      </c>
      <c r="G1302" t="s">
        <v>69</v>
      </c>
      <c r="H1302" t="s">
        <v>23428</v>
      </c>
      <c r="I1302" t="s">
        <v>71</v>
      </c>
      <c r="J1302" t="s">
        <v>72</v>
      </c>
      <c r="K1302" t="s">
        <v>25284</v>
      </c>
      <c r="L1302">
        <v>2740</v>
      </c>
      <c r="M1302">
        <v>9639.5</v>
      </c>
      <c r="N1302" t="s">
        <v>74</v>
      </c>
      <c r="O1302">
        <v>10</v>
      </c>
      <c r="P1302">
        <v>70044314</v>
      </c>
      <c r="Q1302" t="s">
        <v>75</v>
      </c>
      <c r="R1302" t="s">
        <v>76</v>
      </c>
      <c r="S1302" t="s">
        <v>741</v>
      </c>
      <c r="T1302" t="s">
        <v>78</v>
      </c>
      <c r="U1302" t="s">
        <v>26070</v>
      </c>
      <c r="V1302" t="s">
        <v>80</v>
      </c>
      <c r="W1302" t="s">
        <v>81</v>
      </c>
      <c r="X1302" t="s">
        <v>743</v>
      </c>
      <c r="Y1302" t="s">
        <v>7211</v>
      </c>
    </row>
    <row r="1303" spans="1:25" x14ac:dyDescent="0.25">
      <c r="A1303" t="s">
        <v>26071</v>
      </c>
      <c r="B1303">
        <v>2012</v>
      </c>
      <c r="C1303">
        <v>6</v>
      </c>
      <c r="D1303" t="s">
        <v>8980</v>
      </c>
      <c r="E1303" t="s">
        <v>2518</v>
      </c>
      <c r="F1303" t="s">
        <v>2519</v>
      </c>
      <c r="G1303" t="s">
        <v>69</v>
      </c>
      <c r="H1303" t="s">
        <v>23428</v>
      </c>
      <c r="I1303" t="s">
        <v>71</v>
      </c>
      <c r="J1303" t="s">
        <v>72</v>
      </c>
      <c r="K1303" t="s">
        <v>25293</v>
      </c>
      <c r="L1303">
        <v>2151</v>
      </c>
      <c r="M1303">
        <v>4284.33</v>
      </c>
      <c r="N1303" t="s">
        <v>74</v>
      </c>
      <c r="O1303">
        <v>10</v>
      </c>
      <c r="P1303">
        <v>70044314</v>
      </c>
      <c r="Q1303" t="s">
        <v>75</v>
      </c>
      <c r="R1303" t="s">
        <v>76</v>
      </c>
      <c r="S1303" t="s">
        <v>236</v>
      </c>
      <c r="T1303" t="s">
        <v>78</v>
      </c>
      <c r="U1303" t="s">
        <v>26072</v>
      </c>
      <c r="V1303" t="s">
        <v>80</v>
      </c>
      <c r="W1303" t="s">
        <v>81</v>
      </c>
      <c r="X1303" t="s">
        <v>238</v>
      </c>
      <c r="Y1303" t="s">
        <v>7211</v>
      </c>
    </row>
    <row r="1304" spans="1:25" x14ac:dyDescent="0.25">
      <c r="A1304" t="s">
        <v>26073</v>
      </c>
      <c r="B1304">
        <v>2016</v>
      </c>
      <c r="C1304">
        <v>4</v>
      </c>
      <c r="D1304" t="s">
        <v>8055</v>
      </c>
      <c r="E1304" t="s">
        <v>2518</v>
      </c>
      <c r="F1304" t="s">
        <v>2519</v>
      </c>
      <c r="G1304" t="s">
        <v>69</v>
      </c>
      <c r="H1304" t="s">
        <v>23428</v>
      </c>
      <c r="I1304" t="s">
        <v>71</v>
      </c>
      <c r="J1304" t="s">
        <v>72</v>
      </c>
      <c r="K1304" t="s">
        <v>25284</v>
      </c>
      <c r="L1304">
        <v>1970</v>
      </c>
      <c r="M1304">
        <v>6426</v>
      </c>
      <c r="N1304" t="s">
        <v>74</v>
      </c>
      <c r="O1304">
        <v>10</v>
      </c>
      <c r="P1304">
        <v>70044314</v>
      </c>
      <c r="Q1304" t="s">
        <v>75</v>
      </c>
      <c r="R1304" t="s">
        <v>76</v>
      </c>
      <c r="S1304" t="s">
        <v>514</v>
      </c>
      <c r="T1304" t="s">
        <v>78</v>
      </c>
      <c r="U1304" t="s">
        <v>26074</v>
      </c>
      <c r="V1304" t="s">
        <v>80</v>
      </c>
      <c r="W1304" t="s">
        <v>81</v>
      </c>
      <c r="X1304" t="s">
        <v>516</v>
      </c>
      <c r="Y1304" t="s">
        <v>7211</v>
      </c>
    </row>
    <row r="1305" spans="1:25" x14ac:dyDescent="0.25">
      <c r="A1305" t="s">
        <v>26075</v>
      </c>
      <c r="B1305">
        <v>2013</v>
      </c>
      <c r="C1305">
        <v>3</v>
      </c>
      <c r="D1305" t="s">
        <v>7240</v>
      </c>
      <c r="E1305" t="s">
        <v>2518</v>
      </c>
      <c r="F1305" t="s">
        <v>2519</v>
      </c>
      <c r="G1305" t="s">
        <v>69</v>
      </c>
      <c r="H1305" t="s">
        <v>23428</v>
      </c>
      <c r="I1305" t="s">
        <v>71</v>
      </c>
      <c r="J1305" t="s">
        <v>72</v>
      </c>
      <c r="K1305" t="s">
        <v>25298</v>
      </c>
      <c r="L1305">
        <v>2601</v>
      </c>
      <c r="M1305">
        <v>9905.33</v>
      </c>
      <c r="N1305" t="s">
        <v>74</v>
      </c>
      <c r="O1305">
        <v>10</v>
      </c>
      <c r="P1305">
        <v>70044314</v>
      </c>
      <c r="Q1305" t="s">
        <v>75</v>
      </c>
      <c r="R1305" t="s">
        <v>76</v>
      </c>
      <c r="S1305" t="s">
        <v>914</v>
      </c>
      <c r="T1305" t="s">
        <v>78</v>
      </c>
      <c r="U1305" t="s">
        <v>26076</v>
      </c>
      <c r="V1305" t="s">
        <v>80</v>
      </c>
      <c r="W1305" t="s">
        <v>81</v>
      </c>
      <c r="X1305" t="s">
        <v>916</v>
      </c>
      <c r="Y1305" t="s">
        <v>7211</v>
      </c>
    </row>
    <row r="1306" spans="1:25" x14ac:dyDescent="0.25">
      <c r="A1306" t="s">
        <v>26077</v>
      </c>
      <c r="B1306">
        <v>2012</v>
      </c>
      <c r="C1306">
        <v>6</v>
      </c>
      <c r="D1306" t="s">
        <v>8980</v>
      </c>
      <c r="E1306" t="s">
        <v>2518</v>
      </c>
      <c r="F1306" t="s">
        <v>2519</v>
      </c>
      <c r="G1306" t="s">
        <v>69</v>
      </c>
      <c r="H1306" t="s">
        <v>23428</v>
      </c>
      <c r="I1306" t="s">
        <v>71</v>
      </c>
      <c r="J1306" t="s">
        <v>72</v>
      </c>
      <c r="K1306" t="s">
        <v>25293</v>
      </c>
      <c r="L1306">
        <v>2601</v>
      </c>
      <c r="M1306">
        <v>205.83</v>
      </c>
      <c r="N1306" t="s">
        <v>74</v>
      </c>
      <c r="O1306">
        <v>10</v>
      </c>
      <c r="P1306">
        <v>70044314</v>
      </c>
      <c r="Q1306" t="s">
        <v>75</v>
      </c>
      <c r="R1306" t="s">
        <v>76</v>
      </c>
      <c r="S1306" t="s">
        <v>914</v>
      </c>
      <c r="T1306" t="s">
        <v>78</v>
      </c>
      <c r="U1306" t="s">
        <v>26078</v>
      </c>
      <c r="V1306" t="s">
        <v>80</v>
      </c>
      <c r="W1306" t="s">
        <v>81</v>
      </c>
      <c r="X1306" t="s">
        <v>916</v>
      </c>
      <c r="Y1306" t="s">
        <v>7211</v>
      </c>
    </row>
    <row r="1307" spans="1:25" x14ac:dyDescent="0.25">
      <c r="A1307" t="s">
        <v>26079</v>
      </c>
      <c r="B1307">
        <v>2014</v>
      </c>
      <c r="C1307">
        <v>6</v>
      </c>
      <c r="D1307" t="s">
        <v>25333</v>
      </c>
      <c r="E1307" t="s">
        <v>2518</v>
      </c>
      <c r="F1307" t="s">
        <v>2519</v>
      </c>
      <c r="G1307" t="s">
        <v>69</v>
      </c>
      <c r="H1307" t="s">
        <v>23428</v>
      </c>
      <c r="I1307" t="s">
        <v>71</v>
      </c>
      <c r="J1307" t="s">
        <v>72</v>
      </c>
      <c r="K1307" t="s">
        <v>25287</v>
      </c>
      <c r="L1307">
        <v>2540</v>
      </c>
      <c r="M1307">
        <v>1759.34</v>
      </c>
      <c r="N1307" t="s">
        <v>74</v>
      </c>
      <c r="O1307">
        <v>10</v>
      </c>
      <c r="P1307">
        <v>70044314</v>
      </c>
      <c r="Q1307" t="s">
        <v>75</v>
      </c>
      <c r="R1307" t="s">
        <v>76</v>
      </c>
      <c r="S1307" t="s">
        <v>344</v>
      </c>
      <c r="T1307" t="s">
        <v>78</v>
      </c>
      <c r="U1307" t="s">
        <v>26080</v>
      </c>
      <c r="V1307" t="s">
        <v>80</v>
      </c>
      <c r="W1307" t="s">
        <v>81</v>
      </c>
      <c r="X1307" t="s">
        <v>346</v>
      </c>
      <c r="Y1307" t="s">
        <v>7211</v>
      </c>
    </row>
    <row r="1308" spans="1:25" x14ac:dyDescent="0.25">
      <c r="A1308" t="s">
        <v>26081</v>
      </c>
      <c r="B1308">
        <v>2019</v>
      </c>
      <c r="C1308">
        <v>10</v>
      </c>
      <c r="D1308" t="s">
        <v>19037</v>
      </c>
      <c r="E1308" t="s">
        <v>2518</v>
      </c>
      <c r="F1308" t="s">
        <v>2519</v>
      </c>
      <c r="G1308" t="s">
        <v>69</v>
      </c>
      <c r="H1308" t="s">
        <v>23428</v>
      </c>
      <c r="I1308" t="s">
        <v>71</v>
      </c>
      <c r="J1308" t="s">
        <v>72</v>
      </c>
      <c r="K1308" t="s">
        <v>26082</v>
      </c>
      <c r="L1308">
        <v>2150</v>
      </c>
      <c r="M1308">
        <v>4284.33</v>
      </c>
      <c r="N1308" t="s">
        <v>74</v>
      </c>
      <c r="O1308">
        <v>10</v>
      </c>
      <c r="P1308">
        <v>70044314</v>
      </c>
      <c r="Q1308" t="s">
        <v>75</v>
      </c>
      <c r="R1308" t="s">
        <v>76</v>
      </c>
      <c r="S1308" t="s">
        <v>260</v>
      </c>
      <c r="T1308" t="s">
        <v>78</v>
      </c>
      <c r="U1308" t="s">
        <v>26083</v>
      </c>
      <c r="V1308" t="s">
        <v>80</v>
      </c>
      <c r="W1308" t="s">
        <v>81</v>
      </c>
      <c r="X1308" t="s">
        <v>262</v>
      </c>
      <c r="Y1308" t="s">
        <v>7211</v>
      </c>
    </row>
    <row r="1309" spans="1:25" x14ac:dyDescent="0.25">
      <c r="A1309" t="s">
        <v>26084</v>
      </c>
      <c r="B1309">
        <v>2019</v>
      </c>
      <c r="C1309">
        <v>10</v>
      </c>
      <c r="D1309" t="s">
        <v>19037</v>
      </c>
      <c r="E1309" t="s">
        <v>2518</v>
      </c>
      <c r="F1309" t="s">
        <v>2519</v>
      </c>
      <c r="G1309" t="s">
        <v>69</v>
      </c>
      <c r="H1309" t="s">
        <v>23428</v>
      </c>
      <c r="I1309" t="s">
        <v>71</v>
      </c>
      <c r="J1309" t="s">
        <v>72</v>
      </c>
      <c r="K1309" t="s">
        <v>26082</v>
      </c>
      <c r="L1309">
        <v>1970</v>
      </c>
      <c r="M1309">
        <v>4284.33</v>
      </c>
      <c r="N1309" t="s">
        <v>74</v>
      </c>
      <c r="O1309">
        <v>10</v>
      </c>
      <c r="P1309">
        <v>70044314</v>
      </c>
      <c r="Q1309" t="s">
        <v>75</v>
      </c>
      <c r="R1309" t="s">
        <v>76</v>
      </c>
      <c r="S1309" t="s">
        <v>514</v>
      </c>
      <c r="T1309" t="s">
        <v>78</v>
      </c>
      <c r="U1309" t="s">
        <v>26085</v>
      </c>
      <c r="V1309" t="s">
        <v>80</v>
      </c>
      <c r="W1309" t="s">
        <v>81</v>
      </c>
      <c r="X1309" t="s">
        <v>516</v>
      </c>
      <c r="Y1309" t="s">
        <v>7211</v>
      </c>
    </row>
    <row r="1310" spans="1:25" x14ac:dyDescent="0.25">
      <c r="A1310" t="s">
        <v>26086</v>
      </c>
      <c r="B1310">
        <v>2019</v>
      </c>
      <c r="C1310">
        <v>10</v>
      </c>
      <c r="D1310" t="s">
        <v>19037</v>
      </c>
      <c r="E1310" t="s">
        <v>2518</v>
      </c>
      <c r="F1310" t="s">
        <v>2519</v>
      </c>
      <c r="G1310" t="s">
        <v>69</v>
      </c>
      <c r="H1310" t="s">
        <v>23428</v>
      </c>
      <c r="I1310" t="s">
        <v>71</v>
      </c>
      <c r="J1310" t="s">
        <v>72</v>
      </c>
      <c r="K1310" t="s">
        <v>26082</v>
      </c>
      <c r="L1310">
        <v>2740</v>
      </c>
      <c r="M1310">
        <v>6426.33</v>
      </c>
      <c r="N1310" t="s">
        <v>74</v>
      </c>
      <c r="O1310">
        <v>10</v>
      </c>
      <c r="P1310">
        <v>70044314</v>
      </c>
      <c r="Q1310" t="s">
        <v>75</v>
      </c>
      <c r="R1310" t="s">
        <v>76</v>
      </c>
      <c r="S1310" t="s">
        <v>741</v>
      </c>
      <c r="T1310" t="s">
        <v>78</v>
      </c>
      <c r="U1310" t="s">
        <v>26087</v>
      </c>
      <c r="V1310" t="s">
        <v>80</v>
      </c>
      <c r="W1310" t="s">
        <v>81</v>
      </c>
      <c r="X1310" t="s">
        <v>743</v>
      </c>
      <c r="Y1310" t="s">
        <v>7211</v>
      </c>
    </row>
    <row r="1311" spans="1:25" x14ac:dyDescent="0.25">
      <c r="A1311" t="s">
        <v>26088</v>
      </c>
      <c r="B1311">
        <v>2019</v>
      </c>
      <c r="C1311">
        <v>10</v>
      </c>
      <c r="D1311" t="s">
        <v>19037</v>
      </c>
      <c r="E1311" t="s">
        <v>2518</v>
      </c>
      <c r="F1311" t="s">
        <v>2519</v>
      </c>
      <c r="G1311" t="s">
        <v>69</v>
      </c>
      <c r="H1311" t="s">
        <v>23428</v>
      </c>
      <c r="I1311" t="s">
        <v>71</v>
      </c>
      <c r="J1311" t="s">
        <v>72</v>
      </c>
      <c r="K1311" t="s">
        <v>26082</v>
      </c>
      <c r="L1311">
        <v>1905</v>
      </c>
      <c r="M1311">
        <v>5614.67</v>
      </c>
      <c r="N1311" t="s">
        <v>74</v>
      </c>
      <c r="O1311">
        <v>10</v>
      </c>
      <c r="P1311">
        <v>70044314</v>
      </c>
      <c r="Q1311" t="s">
        <v>75</v>
      </c>
      <c r="R1311" t="s">
        <v>76</v>
      </c>
      <c r="S1311" t="s">
        <v>1175</v>
      </c>
      <c r="T1311" t="s">
        <v>78</v>
      </c>
      <c r="U1311" t="s">
        <v>26089</v>
      </c>
      <c r="V1311" t="s">
        <v>80</v>
      </c>
      <c r="W1311" t="s">
        <v>81</v>
      </c>
      <c r="X1311" t="s">
        <v>1177</v>
      </c>
      <c r="Y1311" t="s">
        <v>7211</v>
      </c>
    </row>
    <row r="1312" spans="1:25" x14ac:dyDescent="0.25">
      <c r="A1312" t="s">
        <v>26090</v>
      </c>
      <c r="B1312">
        <v>2019</v>
      </c>
      <c r="C1312">
        <v>10</v>
      </c>
      <c r="D1312" t="s">
        <v>19037</v>
      </c>
      <c r="E1312" t="s">
        <v>2518</v>
      </c>
      <c r="F1312" t="s">
        <v>2519</v>
      </c>
      <c r="G1312" t="s">
        <v>69</v>
      </c>
      <c r="H1312" t="s">
        <v>23428</v>
      </c>
      <c r="I1312" t="s">
        <v>71</v>
      </c>
      <c r="J1312" t="s">
        <v>72</v>
      </c>
      <c r="K1312" t="s">
        <v>26082</v>
      </c>
      <c r="L1312">
        <v>1060</v>
      </c>
      <c r="M1312">
        <v>5200</v>
      </c>
      <c r="N1312" t="s">
        <v>74</v>
      </c>
      <c r="O1312">
        <v>10</v>
      </c>
      <c r="P1312">
        <v>70044314</v>
      </c>
      <c r="Q1312" t="s">
        <v>75</v>
      </c>
      <c r="R1312" t="s">
        <v>76</v>
      </c>
      <c r="S1312" t="s">
        <v>1099</v>
      </c>
      <c r="T1312" t="s">
        <v>78</v>
      </c>
      <c r="U1312" t="s">
        <v>26091</v>
      </c>
      <c r="V1312" t="s">
        <v>80</v>
      </c>
      <c r="W1312" t="s">
        <v>81</v>
      </c>
      <c r="X1312" t="s">
        <v>1101</v>
      </c>
      <c r="Y1312" t="s">
        <v>7211</v>
      </c>
    </row>
    <row r="1313" spans="1:25" x14ac:dyDescent="0.25">
      <c r="A1313" t="s">
        <v>26092</v>
      </c>
      <c r="B1313">
        <v>2019</v>
      </c>
      <c r="C1313">
        <v>10</v>
      </c>
      <c r="D1313" t="s">
        <v>19037</v>
      </c>
      <c r="E1313" t="s">
        <v>2518</v>
      </c>
      <c r="F1313" t="s">
        <v>2519</v>
      </c>
      <c r="G1313" t="s">
        <v>69</v>
      </c>
      <c r="H1313" t="s">
        <v>23428</v>
      </c>
      <c r="I1313" t="s">
        <v>71</v>
      </c>
      <c r="J1313" t="s">
        <v>72</v>
      </c>
      <c r="K1313" t="s">
        <v>26082</v>
      </c>
      <c r="L1313">
        <v>2540</v>
      </c>
      <c r="M1313">
        <v>1759.33</v>
      </c>
      <c r="N1313" t="s">
        <v>74</v>
      </c>
      <c r="O1313">
        <v>10</v>
      </c>
      <c r="P1313">
        <v>70044314</v>
      </c>
      <c r="Q1313" t="s">
        <v>75</v>
      </c>
      <c r="R1313" t="s">
        <v>76</v>
      </c>
      <c r="S1313" t="s">
        <v>344</v>
      </c>
      <c r="T1313" t="s">
        <v>78</v>
      </c>
      <c r="U1313" t="s">
        <v>26093</v>
      </c>
      <c r="V1313" t="s">
        <v>80</v>
      </c>
      <c r="W1313" t="s">
        <v>81</v>
      </c>
      <c r="X1313" t="s">
        <v>346</v>
      </c>
      <c r="Y1313" t="s">
        <v>7211</v>
      </c>
    </row>
    <row r="1314" spans="1:25" x14ac:dyDescent="0.25">
      <c r="A1314" t="s">
        <v>26094</v>
      </c>
      <c r="B1314">
        <v>2019</v>
      </c>
      <c r="C1314">
        <v>10</v>
      </c>
      <c r="D1314" t="s">
        <v>19037</v>
      </c>
      <c r="E1314" t="s">
        <v>2518</v>
      </c>
      <c r="F1314" t="s">
        <v>2519</v>
      </c>
      <c r="G1314" t="s">
        <v>69</v>
      </c>
      <c r="H1314" t="s">
        <v>23428</v>
      </c>
      <c r="I1314" t="s">
        <v>71</v>
      </c>
      <c r="J1314" t="s">
        <v>72</v>
      </c>
      <c r="K1314" t="s">
        <v>26082</v>
      </c>
      <c r="L1314">
        <v>1938</v>
      </c>
      <c r="M1314">
        <v>8666.67</v>
      </c>
      <c r="N1314" t="s">
        <v>74</v>
      </c>
      <c r="O1314">
        <v>10</v>
      </c>
      <c r="P1314">
        <v>70044314</v>
      </c>
      <c r="Q1314" t="s">
        <v>75</v>
      </c>
      <c r="R1314" t="s">
        <v>76</v>
      </c>
      <c r="S1314" t="s">
        <v>900</v>
      </c>
      <c r="T1314" t="s">
        <v>78</v>
      </c>
      <c r="U1314" t="s">
        <v>26095</v>
      </c>
      <c r="V1314" t="s">
        <v>80</v>
      </c>
      <c r="W1314" t="s">
        <v>81</v>
      </c>
      <c r="X1314" t="s">
        <v>902</v>
      </c>
      <c r="Y1314" t="s">
        <v>7211</v>
      </c>
    </row>
    <row r="1315" spans="1:25" x14ac:dyDescent="0.25">
      <c r="A1315" t="s">
        <v>26096</v>
      </c>
      <c r="B1315">
        <v>2019</v>
      </c>
      <c r="C1315">
        <v>10</v>
      </c>
      <c r="D1315" t="s">
        <v>19037</v>
      </c>
      <c r="E1315" t="s">
        <v>2518</v>
      </c>
      <c r="F1315" t="s">
        <v>2519</v>
      </c>
      <c r="G1315" t="s">
        <v>69</v>
      </c>
      <c r="H1315" t="s">
        <v>23428</v>
      </c>
      <c r="I1315" t="s">
        <v>71</v>
      </c>
      <c r="J1315" t="s">
        <v>72</v>
      </c>
      <c r="K1315" t="s">
        <v>26082</v>
      </c>
      <c r="L1315">
        <v>2601</v>
      </c>
      <c r="M1315">
        <v>4952.67</v>
      </c>
      <c r="N1315" t="s">
        <v>74</v>
      </c>
      <c r="O1315">
        <v>10</v>
      </c>
      <c r="P1315">
        <v>70044314</v>
      </c>
      <c r="Q1315" t="s">
        <v>75</v>
      </c>
      <c r="R1315" t="s">
        <v>76</v>
      </c>
      <c r="S1315" t="s">
        <v>914</v>
      </c>
      <c r="T1315" t="s">
        <v>78</v>
      </c>
      <c r="U1315" t="s">
        <v>26097</v>
      </c>
      <c r="V1315" t="s">
        <v>80</v>
      </c>
      <c r="W1315" t="s">
        <v>81</v>
      </c>
      <c r="X1315" t="s">
        <v>916</v>
      </c>
      <c r="Y1315" t="s">
        <v>7211</v>
      </c>
    </row>
    <row r="1316" spans="1:25" x14ac:dyDescent="0.25">
      <c r="A1316" t="s">
        <v>26098</v>
      </c>
      <c r="B1316">
        <v>2019</v>
      </c>
      <c r="C1316">
        <v>10</v>
      </c>
      <c r="D1316" t="s">
        <v>19037</v>
      </c>
      <c r="E1316" t="s">
        <v>2518</v>
      </c>
      <c r="F1316" t="s">
        <v>2519</v>
      </c>
      <c r="G1316" t="s">
        <v>69</v>
      </c>
      <c r="H1316" t="s">
        <v>23428</v>
      </c>
      <c r="I1316" t="s">
        <v>71</v>
      </c>
      <c r="J1316" t="s">
        <v>72</v>
      </c>
      <c r="K1316" t="s">
        <v>26082</v>
      </c>
      <c r="L1316">
        <v>2151</v>
      </c>
      <c r="M1316">
        <v>4284.33</v>
      </c>
      <c r="N1316" t="s">
        <v>74</v>
      </c>
      <c r="O1316">
        <v>10</v>
      </c>
      <c r="P1316">
        <v>70044314</v>
      </c>
      <c r="Q1316" t="s">
        <v>75</v>
      </c>
      <c r="R1316" t="s">
        <v>76</v>
      </c>
      <c r="S1316" t="s">
        <v>236</v>
      </c>
      <c r="T1316" t="s">
        <v>78</v>
      </c>
      <c r="U1316" t="s">
        <v>26099</v>
      </c>
      <c r="V1316" t="s">
        <v>80</v>
      </c>
      <c r="W1316" t="s">
        <v>81</v>
      </c>
      <c r="X1316" t="s">
        <v>238</v>
      </c>
      <c r="Y1316" t="s">
        <v>7211</v>
      </c>
    </row>
    <row r="1317" spans="1:25" x14ac:dyDescent="0.25">
      <c r="A1317" t="s">
        <v>26100</v>
      </c>
      <c r="B1317">
        <v>2019</v>
      </c>
      <c r="C1317">
        <v>10</v>
      </c>
      <c r="D1317" t="s">
        <v>19037</v>
      </c>
      <c r="E1317" t="s">
        <v>2518</v>
      </c>
      <c r="F1317" t="s">
        <v>2519</v>
      </c>
      <c r="G1317" t="s">
        <v>69</v>
      </c>
      <c r="H1317" t="s">
        <v>23428</v>
      </c>
      <c r="I1317" t="s">
        <v>71</v>
      </c>
      <c r="J1317" t="s">
        <v>72</v>
      </c>
      <c r="K1317" t="s">
        <v>26082</v>
      </c>
      <c r="L1317">
        <v>2301</v>
      </c>
      <c r="M1317">
        <v>3634.17</v>
      </c>
      <c r="N1317" t="s">
        <v>74</v>
      </c>
      <c r="O1317">
        <v>10</v>
      </c>
      <c r="P1317">
        <v>70044314</v>
      </c>
      <c r="Q1317" t="s">
        <v>75</v>
      </c>
      <c r="R1317" t="s">
        <v>76</v>
      </c>
      <c r="S1317" t="s">
        <v>206</v>
      </c>
      <c r="T1317" t="s">
        <v>78</v>
      </c>
      <c r="U1317" t="s">
        <v>26101</v>
      </c>
      <c r="V1317" t="s">
        <v>80</v>
      </c>
      <c r="W1317" t="s">
        <v>81</v>
      </c>
      <c r="X1317" t="s">
        <v>208</v>
      </c>
      <c r="Y1317" t="s">
        <v>7211</v>
      </c>
    </row>
    <row r="1318" spans="1:25" x14ac:dyDescent="0.25">
      <c r="A1318" t="s">
        <v>26102</v>
      </c>
      <c r="B1318">
        <v>2019</v>
      </c>
      <c r="C1318">
        <v>10</v>
      </c>
      <c r="D1318" t="s">
        <v>19037</v>
      </c>
      <c r="E1318" t="s">
        <v>2518</v>
      </c>
      <c r="F1318" t="s">
        <v>2519</v>
      </c>
      <c r="G1318" t="s">
        <v>69</v>
      </c>
      <c r="H1318" t="s">
        <v>23428</v>
      </c>
      <c r="I1318" t="s">
        <v>71</v>
      </c>
      <c r="J1318" t="s">
        <v>72</v>
      </c>
      <c r="K1318" t="s">
        <v>26082</v>
      </c>
      <c r="L1318">
        <v>1002</v>
      </c>
      <c r="M1318">
        <v>3466.67</v>
      </c>
      <c r="N1318" t="s">
        <v>74</v>
      </c>
      <c r="O1318">
        <v>10</v>
      </c>
      <c r="P1318">
        <v>70044314</v>
      </c>
      <c r="Q1318" t="s">
        <v>75</v>
      </c>
      <c r="R1318" t="s">
        <v>76</v>
      </c>
      <c r="S1318" t="s">
        <v>301</v>
      </c>
      <c r="T1318" t="s">
        <v>78</v>
      </c>
      <c r="U1318" t="s">
        <v>26103</v>
      </c>
      <c r="V1318" t="s">
        <v>80</v>
      </c>
      <c r="W1318" t="s">
        <v>81</v>
      </c>
      <c r="X1318" t="s">
        <v>303</v>
      </c>
      <c r="Y1318" t="s">
        <v>7211</v>
      </c>
    </row>
    <row r="1319" spans="1:25" x14ac:dyDescent="0.25">
      <c r="A1319" t="s">
        <v>26104</v>
      </c>
      <c r="B1319">
        <v>2019</v>
      </c>
      <c r="C1319">
        <v>10</v>
      </c>
      <c r="D1319" t="s">
        <v>19037</v>
      </c>
      <c r="E1319" t="s">
        <v>2518</v>
      </c>
      <c r="F1319" t="s">
        <v>2519</v>
      </c>
      <c r="G1319" t="s">
        <v>69</v>
      </c>
      <c r="H1319" t="s">
        <v>23428</v>
      </c>
      <c r="I1319" t="s">
        <v>71</v>
      </c>
      <c r="J1319" t="s">
        <v>72</v>
      </c>
      <c r="K1319" t="s">
        <v>26082</v>
      </c>
      <c r="L1319">
        <v>2170</v>
      </c>
      <c r="M1319">
        <v>5826.67</v>
      </c>
      <c r="N1319" t="s">
        <v>74</v>
      </c>
      <c r="O1319">
        <v>10</v>
      </c>
      <c r="P1319">
        <v>70044314</v>
      </c>
      <c r="Q1319" t="s">
        <v>75</v>
      </c>
      <c r="R1319" t="s">
        <v>76</v>
      </c>
      <c r="S1319" t="s">
        <v>181</v>
      </c>
      <c r="T1319" t="s">
        <v>78</v>
      </c>
      <c r="U1319" t="s">
        <v>26105</v>
      </c>
      <c r="V1319" t="s">
        <v>80</v>
      </c>
      <c r="W1319" t="s">
        <v>81</v>
      </c>
      <c r="X1319" t="s">
        <v>183</v>
      </c>
      <c r="Y1319" t="s">
        <v>7211</v>
      </c>
    </row>
    <row r="1320" spans="1:25" x14ac:dyDescent="0.25">
      <c r="A1320" t="s">
        <v>26106</v>
      </c>
      <c r="B1320">
        <v>2014</v>
      </c>
      <c r="C1320">
        <v>13</v>
      </c>
      <c r="D1320" t="s">
        <v>21711</v>
      </c>
      <c r="E1320" t="s">
        <v>2518</v>
      </c>
      <c r="F1320" t="s">
        <v>2519</v>
      </c>
      <c r="G1320" t="s">
        <v>69</v>
      </c>
      <c r="H1320" t="s">
        <v>23428</v>
      </c>
      <c r="I1320" t="s">
        <v>71</v>
      </c>
      <c r="J1320" t="s">
        <v>72</v>
      </c>
      <c r="K1320" t="s">
        <v>25287</v>
      </c>
      <c r="L1320">
        <v>2170</v>
      </c>
      <c r="M1320">
        <v>5826.67</v>
      </c>
      <c r="N1320" t="s">
        <v>74</v>
      </c>
      <c r="O1320">
        <v>10</v>
      </c>
      <c r="P1320">
        <v>70044314</v>
      </c>
      <c r="Q1320" t="s">
        <v>75</v>
      </c>
      <c r="R1320" t="s">
        <v>76</v>
      </c>
      <c r="S1320" t="s">
        <v>181</v>
      </c>
      <c r="T1320" t="s">
        <v>78</v>
      </c>
      <c r="U1320" t="s">
        <v>26107</v>
      </c>
      <c r="V1320" t="s">
        <v>80</v>
      </c>
      <c r="W1320" t="s">
        <v>81</v>
      </c>
      <c r="X1320" t="s">
        <v>183</v>
      </c>
      <c r="Y1320" t="s">
        <v>7211</v>
      </c>
    </row>
    <row r="1321" spans="1:25" x14ac:dyDescent="0.25">
      <c r="A1321" t="s">
        <v>26108</v>
      </c>
      <c r="B1321">
        <v>2015</v>
      </c>
      <c r="C1321">
        <v>8</v>
      </c>
      <c r="D1321" t="s">
        <v>14924</v>
      </c>
      <c r="E1321" t="s">
        <v>2518</v>
      </c>
      <c r="F1321" t="s">
        <v>2519</v>
      </c>
      <c r="G1321" t="s">
        <v>69</v>
      </c>
      <c r="H1321" t="s">
        <v>23428</v>
      </c>
      <c r="I1321" t="s">
        <v>71</v>
      </c>
      <c r="J1321" t="s">
        <v>72</v>
      </c>
      <c r="K1321" t="s">
        <v>25322</v>
      </c>
      <c r="L1321">
        <v>2601</v>
      </c>
      <c r="M1321">
        <v>4952.67</v>
      </c>
      <c r="N1321" t="s">
        <v>74</v>
      </c>
      <c r="O1321">
        <v>10</v>
      </c>
      <c r="P1321">
        <v>70044314</v>
      </c>
      <c r="Q1321" t="s">
        <v>75</v>
      </c>
      <c r="R1321" t="s">
        <v>76</v>
      </c>
      <c r="S1321" t="s">
        <v>914</v>
      </c>
      <c r="T1321" t="s">
        <v>78</v>
      </c>
      <c r="U1321" t="s">
        <v>26109</v>
      </c>
      <c r="V1321" t="s">
        <v>80</v>
      </c>
      <c r="W1321" t="s">
        <v>81</v>
      </c>
      <c r="X1321" t="s">
        <v>916</v>
      </c>
      <c r="Y1321" t="s">
        <v>7211</v>
      </c>
    </row>
    <row r="1322" spans="1:25" x14ac:dyDescent="0.25">
      <c r="A1322" t="s">
        <v>26110</v>
      </c>
      <c r="B1322">
        <v>2017</v>
      </c>
      <c r="C1322">
        <v>7</v>
      </c>
      <c r="D1322" t="s">
        <v>25362</v>
      </c>
      <c r="E1322" t="s">
        <v>2518</v>
      </c>
      <c r="F1322" t="s">
        <v>2519</v>
      </c>
      <c r="G1322" t="s">
        <v>69</v>
      </c>
      <c r="H1322" t="s">
        <v>23428</v>
      </c>
      <c r="I1322" t="s">
        <v>71</v>
      </c>
      <c r="J1322" t="s">
        <v>72</v>
      </c>
      <c r="K1322" t="s">
        <v>25316</v>
      </c>
      <c r="L1322">
        <v>1970</v>
      </c>
      <c r="M1322">
        <v>8568.66</v>
      </c>
      <c r="N1322" t="s">
        <v>74</v>
      </c>
      <c r="O1322">
        <v>10</v>
      </c>
      <c r="P1322">
        <v>70044314</v>
      </c>
      <c r="Q1322" t="s">
        <v>75</v>
      </c>
      <c r="R1322" t="s">
        <v>76</v>
      </c>
      <c r="S1322" t="s">
        <v>514</v>
      </c>
      <c r="T1322" t="s">
        <v>78</v>
      </c>
      <c r="U1322" t="s">
        <v>26111</v>
      </c>
      <c r="V1322" t="s">
        <v>80</v>
      </c>
      <c r="W1322" t="s">
        <v>81</v>
      </c>
      <c r="X1322" t="s">
        <v>516</v>
      </c>
      <c r="Y1322" t="s">
        <v>7211</v>
      </c>
    </row>
    <row r="1323" spans="1:25" x14ac:dyDescent="0.25">
      <c r="A1323" t="s">
        <v>26112</v>
      </c>
      <c r="B1323">
        <v>2015</v>
      </c>
      <c r="C1323">
        <v>8</v>
      </c>
      <c r="D1323" t="s">
        <v>7803</v>
      </c>
      <c r="E1323" t="s">
        <v>2518</v>
      </c>
      <c r="F1323" t="s">
        <v>2519</v>
      </c>
      <c r="G1323" t="s">
        <v>69</v>
      </c>
      <c r="H1323" t="s">
        <v>23428</v>
      </c>
      <c r="I1323" t="s">
        <v>71</v>
      </c>
      <c r="J1323" t="s">
        <v>72</v>
      </c>
      <c r="K1323" t="s">
        <v>25322</v>
      </c>
      <c r="L1323">
        <v>2301</v>
      </c>
      <c r="M1323">
        <v>3634.17</v>
      </c>
      <c r="N1323" t="s">
        <v>74</v>
      </c>
      <c r="O1323">
        <v>10</v>
      </c>
      <c r="P1323">
        <v>70044314</v>
      </c>
      <c r="Q1323" t="s">
        <v>75</v>
      </c>
      <c r="R1323" t="s">
        <v>76</v>
      </c>
      <c r="S1323" t="s">
        <v>206</v>
      </c>
      <c r="T1323" t="s">
        <v>78</v>
      </c>
      <c r="U1323" t="s">
        <v>26113</v>
      </c>
      <c r="V1323" t="s">
        <v>80</v>
      </c>
      <c r="W1323" t="s">
        <v>81</v>
      </c>
      <c r="X1323" t="s">
        <v>208</v>
      </c>
      <c r="Y1323" t="s">
        <v>7211</v>
      </c>
    </row>
    <row r="1324" spans="1:25" x14ac:dyDescent="0.25">
      <c r="A1324" t="s">
        <v>26114</v>
      </c>
      <c r="B1324">
        <v>2015</v>
      </c>
      <c r="C1324">
        <v>11</v>
      </c>
      <c r="D1324" t="s">
        <v>10309</v>
      </c>
      <c r="E1324" t="s">
        <v>2518</v>
      </c>
      <c r="F1324" t="s">
        <v>2519</v>
      </c>
      <c r="G1324" t="s">
        <v>69</v>
      </c>
      <c r="H1324" t="s">
        <v>23428</v>
      </c>
      <c r="I1324" t="s">
        <v>71</v>
      </c>
      <c r="J1324" t="s">
        <v>72</v>
      </c>
      <c r="K1324" t="s">
        <v>25322</v>
      </c>
      <c r="L1324">
        <v>1938</v>
      </c>
      <c r="M1324">
        <v>17333.32</v>
      </c>
      <c r="N1324" t="s">
        <v>74</v>
      </c>
      <c r="O1324">
        <v>10</v>
      </c>
      <c r="P1324">
        <v>70044314</v>
      </c>
      <c r="Q1324" t="s">
        <v>75</v>
      </c>
      <c r="R1324" t="s">
        <v>76</v>
      </c>
      <c r="S1324" t="s">
        <v>900</v>
      </c>
      <c r="T1324" t="s">
        <v>78</v>
      </c>
      <c r="U1324" t="s">
        <v>26115</v>
      </c>
      <c r="V1324" t="s">
        <v>80</v>
      </c>
      <c r="W1324" t="s">
        <v>81</v>
      </c>
      <c r="X1324" t="s">
        <v>902</v>
      </c>
      <c r="Y1324" t="s">
        <v>7211</v>
      </c>
    </row>
    <row r="1325" spans="1:25" x14ac:dyDescent="0.25">
      <c r="A1325" t="s">
        <v>26116</v>
      </c>
      <c r="B1325">
        <v>2017</v>
      </c>
      <c r="C1325">
        <v>9</v>
      </c>
      <c r="D1325" t="s">
        <v>17596</v>
      </c>
      <c r="E1325" t="s">
        <v>2518</v>
      </c>
      <c r="F1325" t="s">
        <v>2519</v>
      </c>
      <c r="G1325" t="s">
        <v>69</v>
      </c>
      <c r="H1325" t="s">
        <v>23428</v>
      </c>
      <c r="I1325" t="s">
        <v>71</v>
      </c>
      <c r="J1325" t="s">
        <v>72</v>
      </c>
      <c r="K1325" t="s">
        <v>25316</v>
      </c>
      <c r="L1325">
        <v>1970</v>
      </c>
      <c r="M1325">
        <v>4284.33</v>
      </c>
      <c r="N1325" t="s">
        <v>74</v>
      </c>
      <c r="O1325">
        <v>10</v>
      </c>
      <c r="P1325">
        <v>70044314</v>
      </c>
      <c r="Q1325" t="s">
        <v>75</v>
      </c>
      <c r="R1325" t="s">
        <v>76</v>
      </c>
      <c r="S1325" t="s">
        <v>514</v>
      </c>
      <c r="T1325" t="s">
        <v>78</v>
      </c>
      <c r="U1325" t="s">
        <v>26117</v>
      </c>
      <c r="V1325" t="s">
        <v>80</v>
      </c>
      <c r="W1325" t="s">
        <v>81</v>
      </c>
      <c r="X1325" t="s">
        <v>516</v>
      </c>
      <c r="Y1325" t="s">
        <v>7211</v>
      </c>
    </row>
    <row r="1326" spans="1:25" x14ac:dyDescent="0.25">
      <c r="A1326" t="s">
        <v>26118</v>
      </c>
      <c r="B1326">
        <v>2012</v>
      </c>
      <c r="C1326">
        <v>13</v>
      </c>
      <c r="D1326" t="s">
        <v>7258</v>
      </c>
      <c r="E1326" t="s">
        <v>2518</v>
      </c>
      <c r="F1326" t="s">
        <v>2519</v>
      </c>
      <c r="G1326" t="s">
        <v>69</v>
      </c>
      <c r="H1326" t="s">
        <v>23428</v>
      </c>
      <c r="I1326" t="s">
        <v>71</v>
      </c>
      <c r="J1326" t="s">
        <v>72</v>
      </c>
      <c r="K1326" t="s">
        <v>25293</v>
      </c>
      <c r="L1326">
        <v>2151</v>
      </c>
      <c r="M1326">
        <v>2142.19</v>
      </c>
      <c r="N1326" t="s">
        <v>74</v>
      </c>
      <c r="O1326">
        <v>10</v>
      </c>
      <c r="P1326">
        <v>70044314</v>
      </c>
      <c r="Q1326" t="s">
        <v>75</v>
      </c>
      <c r="R1326" t="s">
        <v>76</v>
      </c>
      <c r="S1326" t="s">
        <v>236</v>
      </c>
      <c r="T1326" t="s">
        <v>78</v>
      </c>
      <c r="U1326" t="s">
        <v>26119</v>
      </c>
      <c r="V1326" t="s">
        <v>80</v>
      </c>
      <c r="W1326" t="s">
        <v>81</v>
      </c>
      <c r="X1326" t="s">
        <v>238</v>
      </c>
      <c r="Y1326" t="s">
        <v>7211</v>
      </c>
    </row>
    <row r="1327" spans="1:25" x14ac:dyDescent="0.25">
      <c r="A1327" t="s">
        <v>26120</v>
      </c>
      <c r="B1327">
        <v>2011</v>
      </c>
      <c r="C1327">
        <v>6</v>
      </c>
      <c r="D1327" t="s">
        <v>8303</v>
      </c>
      <c r="E1327" t="s">
        <v>2518</v>
      </c>
      <c r="F1327" t="s">
        <v>2519</v>
      </c>
      <c r="G1327" t="s">
        <v>69</v>
      </c>
      <c r="H1327" t="s">
        <v>23428</v>
      </c>
      <c r="I1327" t="s">
        <v>71</v>
      </c>
      <c r="J1327" t="s">
        <v>72</v>
      </c>
      <c r="K1327" t="s">
        <v>25290</v>
      </c>
      <c r="L1327">
        <v>1905</v>
      </c>
      <c r="M1327">
        <v>5614.66</v>
      </c>
      <c r="N1327" t="s">
        <v>74</v>
      </c>
      <c r="O1327">
        <v>10</v>
      </c>
      <c r="P1327">
        <v>70044314</v>
      </c>
      <c r="Q1327" t="s">
        <v>75</v>
      </c>
      <c r="R1327" t="s">
        <v>76</v>
      </c>
      <c r="S1327" t="s">
        <v>1175</v>
      </c>
      <c r="T1327" t="s">
        <v>78</v>
      </c>
      <c r="U1327" t="s">
        <v>26121</v>
      </c>
      <c r="V1327" t="s">
        <v>80</v>
      </c>
      <c r="W1327" t="s">
        <v>81</v>
      </c>
      <c r="X1327" t="s">
        <v>1177</v>
      </c>
      <c r="Y1327" t="s">
        <v>7211</v>
      </c>
    </row>
    <row r="1328" spans="1:25" x14ac:dyDescent="0.25">
      <c r="A1328" t="s">
        <v>26122</v>
      </c>
      <c r="B1328">
        <v>2013</v>
      </c>
      <c r="C1328">
        <v>10</v>
      </c>
      <c r="D1328" t="s">
        <v>11544</v>
      </c>
      <c r="E1328" t="s">
        <v>2518</v>
      </c>
      <c r="F1328" t="s">
        <v>2519</v>
      </c>
      <c r="G1328" t="s">
        <v>69</v>
      </c>
      <c r="H1328" t="s">
        <v>23428</v>
      </c>
      <c r="I1328" t="s">
        <v>71</v>
      </c>
      <c r="J1328" t="s">
        <v>72</v>
      </c>
      <c r="K1328" t="s">
        <v>25298</v>
      </c>
      <c r="L1328">
        <v>1905</v>
      </c>
      <c r="M1328">
        <v>8422</v>
      </c>
      <c r="N1328" t="s">
        <v>74</v>
      </c>
      <c r="O1328">
        <v>10</v>
      </c>
      <c r="P1328">
        <v>70044314</v>
      </c>
      <c r="Q1328" t="s">
        <v>75</v>
      </c>
      <c r="R1328" t="s">
        <v>76</v>
      </c>
      <c r="S1328" t="s">
        <v>1175</v>
      </c>
      <c r="T1328" t="s">
        <v>78</v>
      </c>
      <c r="U1328" t="s">
        <v>26123</v>
      </c>
      <c r="V1328" t="s">
        <v>80</v>
      </c>
      <c r="W1328" t="s">
        <v>81</v>
      </c>
      <c r="X1328" t="s">
        <v>1177</v>
      </c>
      <c r="Y1328" t="s">
        <v>7211</v>
      </c>
    </row>
    <row r="1329" spans="1:25" x14ac:dyDescent="0.25">
      <c r="A1329" t="s">
        <v>26124</v>
      </c>
      <c r="B1329">
        <v>2010</v>
      </c>
      <c r="C1329">
        <v>9</v>
      </c>
      <c r="D1329" t="s">
        <v>10862</v>
      </c>
      <c r="E1329" t="s">
        <v>2518</v>
      </c>
      <c r="F1329" t="s">
        <v>2519</v>
      </c>
      <c r="G1329" t="s">
        <v>69</v>
      </c>
      <c r="H1329" t="s">
        <v>23428</v>
      </c>
      <c r="I1329" t="s">
        <v>71</v>
      </c>
      <c r="J1329" t="s">
        <v>72</v>
      </c>
      <c r="K1329" t="s">
        <v>25301</v>
      </c>
      <c r="L1329">
        <v>1002</v>
      </c>
      <c r="M1329">
        <v>3466.65</v>
      </c>
      <c r="N1329" t="s">
        <v>74</v>
      </c>
      <c r="O1329">
        <v>10</v>
      </c>
      <c r="P1329">
        <v>70044314</v>
      </c>
      <c r="Q1329" t="s">
        <v>75</v>
      </c>
      <c r="R1329" t="s">
        <v>76</v>
      </c>
      <c r="S1329" t="s">
        <v>301</v>
      </c>
      <c r="T1329" t="s">
        <v>78</v>
      </c>
      <c r="U1329" t="s">
        <v>26125</v>
      </c>
      <c r="V1329" t="s">
        <v>1601</v>
      </c>
      <c r="W1329" t="s">
        <v>81</v>
      </c>
      <c r="X1329" t="s">
        <v>303</v>
      </c>
      <c r="Y1329" t="s">
        <v>7211</v>
      </c>
    </row>
    <row r="1330" spans="1:25" x14ac:dyDescent="0.25">
      <c r="A1330" t="s">
        <v>26126</v>
      </c>
      <c r="B1330">
        <v>2013</v>
      </c>
      <c r="C1330">
        <v>6</v>
      </c>
      <c r="D1330" t="s">
        <v>14773</v>
      </c>
      <c r="E1330" t="s">
        <v>2518</v>
      </c>
      <c r="F1330" t="s">
        <v>2519</v>
      </c>
      <c r="G1330" t="s">
        <v>69</v>
      </c>
      <c r="H1330" t="s">
        <v>23428</v>
      </c>
      <c r="I1330" t="s">
        <v>71</v>
      </c>
      <c r="J1330" t="s">
        <v>72</v>
      </c>
      <c r="K1330" t="s">
        <v>25298</v>
      </c>
      <c r="L1330">
        <v>2151</v>
      </c>
      <c r="M1330">
        <v>6426.5</v>
      </c>
      <c r="N1330" t="s">
        <v>74</v>
      </c>
      <c r="O1330">
        <v>10</v>
      </c>
      <c r="P1330">
        <v>70044314</v>
      </c>
      <c r="Q1330" t="s">
        <v>75</v>
      </c>
      <c r="R1330" t="s">
        <v>76</v>
      </c>
      <c r="S1330" t="s">
        <v>236</v>
      </c>
      <c r="T1330" t="s">
        <v>78</v>
      </c>
      <c r="U1330" t="s">
        <v>26127</v>
      </c>
      <c r="V1330" t="s">
        <v>80</v>
      </c>
      <c r="W1330" t="s">
        <v>81</v>
      </c>
      <c r="X1330" t="s">
        <v>238</v>
      </c>
      <c r="Y1330" t="s">
        <v>7211</v>
      </c>
    </row>
    <row r="1331" spans="1:25" x14ac:dyDescent="0.25">
      <c r="A1331" t="s">
        <v>26128</v>
      </c>
      <c r="B1331">
        <v>2011</v>
      </c>
      <c r="C1331">
        <v>3</v>
      </c>
      <c r="D1331" t="s">
        <v>7914</v>
      </c>
      <c r="E1331" t="s">
        <v>2518</v>
      </c>
      <c r="F1331" t="s">
        <v>2519</v>
      </c>
      <c r="G1331" t="s">
        <v>69</v>
      </c>
      <c r="H1331" t="s">
        <v>23428</v>
      </c>
      <c r="I1331" t="s">
        <v>71</v>
      </c>
      <c r="J1331" t="s">
        <v>72</v>
      </c>
      <c r="K1331" t="s">
        <v>25290</v>
      </c>
      <c r="L1331">
        <v>1970</v>
      </c>
      <c r="M1331">
        <v>4284.33</v>
      </c>
      <c r="N1331" t="s">
        <v>74</v>
      </c>
      <c r="O1331">
        <v>10</v>
      </c>
      <c r="P1331">
        <v>70044314</v>
      </c>
      <c r="Q1331" t="s">
        <v>75</v>
      </c>
      <c r="R1331" t="s">
        <v>76</v>
      </c>
      <c r="S1331" t="s">
        <v>514</v>
      </c>
      <c r="T1331" t="s">
        <v>78</v>
      </c>
      <c r="U1331" t="s">
        <v>26129</v>
      </c>
      <c r="V1331" t="s">
        <v>80</v>
      </c>
      <c r="W1331" t="s">
        <v>81</v>
      </c>
      <c r="X1331" t="s">
        <v>516</v>
      </c>
      <c r="Y1331" t="s">
        <v>7211</v>
      </c>
    </row>
    <row r="1332" spans="1:25" x14ac:dyDescent="0.25">
      <c r="A1332" t="s">
        <v>26130</v>
      </c>
      <c r="B1332">
        <v>2014</v>
      </c>
      <c r="C1332">
        <v>6</v>
      </c>
      <c r="D1332" t="s">
        <v>25333</v>
      </c>
      <c r="E1332" t="s">
        <v>2518</v>
      </c>
      <c r="F1332" t="s">
        <v>2519</v>
      </c>
      <c r="G1332" t="s">
        <v>69</v>
      </c>
      <c r="H1332" t="s">
        <v>23428</v>
      </c>
      <c r="I1332" t="s">
        <v>71</v>
      </c>
      <c r="J1332" t="s">
        <v>72</v>
      </c>
      <c r="K1332" t="s">
        <v>25287</v>
      </c>
      <c r="L1332">
        <v>2151</v>
      </c>
      <c r="M1332">
        <v>4284.33</v>
      </c>
      <c r="N1332" t="s">
        <v>74</v>
      </c>
      <c r="O1332">
        <v>10</v>
      </c>
      <c r="P1332">
        <v>70044314</v>
      </c>
      <c r="Q1332" t="s">
        <v>75</v>
      </c>
      <c r="R1332" t="s">
        <v>76</v>
      </c>
      <c r="S1332" t="s">
        <v>236</v>
      </c>
      <c r="T1332" t="s">
        <v>78</v>
      </c>
      <c r="U1332" t="s">
        <v>26131</v>
      </c>
      <c r="V1332" t="s">
        <v>80</v>
      </c>
      <c r="W1332" t="s">
        <v>81</v>
      </c>
      <c r="X1332" t="s">
        <v>238</v>
      </c>
      <c r="Y1332" t="s">
        <v>7211</v>
      </c>
    </row>
    <row r="1333" spans="1:25" x14ac:dyDescent="0.25">
      <c r="A1333" t="s">
        <v>26132</v>
      </c>
      <c r="B1333">
        <v>2019</v>
      </c>
      <c r="C1333">
        <v>8</v>
      </c>
      <c r="D1333" t="s">
        <v>19637</v>
      </c>
      <c r="E1333" t="s">
        <v>2518</v>
      </c>
      <c r="F1333" t="s">
        <v>2519</v>
      </c>
      <c r="G1333" t="s">
        <v>69</v>
      </c>
      <c r="H1333" t="s">
        <v>23428</v>
      </c>
      <c r="I1333" t="s">
        <v>71</v>
      </c>
      <c r="J1333" t="s">
        <v>72</v>
      </c>
      <c r="K1333" t="s">
        <v>26082</v>
      </c>
      <c r="L1333">
        <v>1938</v>
      </c>
      <c r="M1333">
        <v>26000</v>
      </c>
      <c r="N1333" t="s">
        <v>74</v>
      </c>
      <c r="O1333">
        <v>10</v>
      </c>
      <c r="P1333">
        <v>70044314</v>
      </c>
      <c r="Q1333" t="s">
        <v>75</v>
      </c>
      <c r="R1333" t="s">
        <v>76</v>
      </c>
      <c r="S1333" t="s">
        <v>900</v>
      </c>
      <c r="T1333" t="s">
        <v>78</v>
      </c>
      <c r="U1333" t="s">
        <v>26133</v>
      </c>
      <c r="V1333" t="s">
        <v>80</v>
      </c>
      <c r="W1333" t="s">
        <v>81</v>
      </c>
      <c r="X1333" t="s">
        <v>902</v>
      </c>
      <c r="Y1333" t="s">
        <v>7211</v>
      </c>
    </row>
    <row r="1334" spans="1:25" x14ac:dyDescent="0.25">
      <c r="A1334" t="s">
        <v>26134</v>
      </c>
      <c r="B1334">
        <v>2019</v>
      </c>
      <c r="C1334">
        <v>8</v>
      </c>
      <c r="D1334" t="s">
        <v>19637</v>
      </c>
      <c r="E1334" t="s">
        <v>2518</v>
      </c>
      <c r="F1334" t="s">
        <v>2519</v>
      </c>
      <c r="G1334" t="s">
        <v>69</v>
      </c>
      <c r="H1334" t="s">
        <v>23428</v>
      </c>
      <c r="I1334" t="s">
        <v>71</v>
      </c>
      <c r="J1334" t="s">
        <v>72</v>
      </c>
      <c r="K1334" t="s">
        <v>26082</v>
      </c>
      <c r="L1334">
        <v>1060</v>
      </c>
      <c r="M1334">
        <v>15600</v>
      </c>
      <c r="N1334" t="s">
        <v>74</v>
      </c>
      <c r="O1334">
        <v>10</v>
      </c>
      <c r="P1334">
        <v>70044314</v>
      </c>
      <c r="Q1334" t="s">
        <v>75</v>
      </c>
      <c r="R1334" t="s">
        <v>76</v>
      </c>
      <c r="S1334" t="s">
        <v>1099</v>
      </c>
      <c r="T1334" t="s">
        <v>78</v>
      </c>
      <c r="U1334" t="s">
        <v>26135</v>
      </c>
      <c r="V1334" t="s">
        <v>80</v>
      </c>
      <c r="W1334" t="s">
        <v>81</v>
      </c>
      <c r="X1334" t="s">
        <v>1101</v>
      </c>
      <c r="Y1334" t="s">
        <v>7211</v>
      </c>
    </row>
    <row r="1335" spans="1:25" x14ac:dyDescent="0.25">
      <c r="A1335" t="s">
        <v>26136</v>
      </c>
      <c r="B1335">
        <v>2019</v>
      </c>
      <c r="C1335">
        <v>8</v>
      </c>
      <c r="D1335" t="s">
        <v>19637</v>
      </c>
      <c r="E1335" t="s">
        <v>2518</v>
      </c>
      <c r="F1335" t="s">
        <v>2519</v>
      </c>
      <c r="G1335" t="s">
        <v>69</v>
      </c>
      <c r="H1335" t="s">
        <v>23428</v>
      </c>
      <c r="I1335" t="s">
        <v>71</v>
      </c>
      <c r="J1335" t="s">
        <v>72</v>
      </c>
      <c r="K1335" t="s">
        <v>26082</v>
      </c>
      <c r="L1335">
        <v>2601</v>
      </c>
      <c r="M1335">
        <v>14858</v>
      </c>
      <c r="N1335" t="s">
        <v>74</v>
      </c>
      <c r="O1335">
        <v>10</v>
      </c>
      <c r="P1335">
        <v>70044314</v>
      </c>
      <c r="Q1335" t="s">
        <v>75</v>
      </c>
      <c r="R1335" t="s">
        <v>76</v>
      </c>
      <c r="S1335" t="s">
        <v>914</v>
      </c>
      <c r="T1335" t="s">
        <v>78</v>
      </c>
      <c r="U1335" t="s">
        <v>26137</v>
      </c>
      <c r="V1335" t="s">
        <v>80</v>
      </c>
      <c r="W1335" t="s">
        <v>81</v>
      </c>
      <c r="X1335" t="s">
        <v>916</v>
      </c>
      <c r="Y1335" t="s">
        <v>7211</v>
      </c>
    </row>
    <row r="1336" spans="1:25" x14ac:dyDescent="0.25">
      <c r="A1336" t="s">
        <v>26138</v>
      </c>
      <c r="B1336">
        <v>2019</v>
      </c>
      <c r="C1336">
        <v>8</v>
      </c>
      <c r="D1336" t="s">
        <v>19624</v>
      </c>
      <c r="E1336" t="s">
        <v>2518</v>
      </c>
      <c r="F1336" t="s">
        <v>2519</v>
      </c>
      <c r="G1336" t="s">
        <v>69</v>
      </c>
      <c r="H1336" t="s">
        <v>23428</v>
      </c>
      <c r="I1336" t="s">
        <v>71</v>
      </c>
      <c r="J1336" t="s">
        <v>72</v>
      </c>
      <c r="K1336" t="s">
        <v>26082</v>
      </c>
      <c r="L1336">
        <v>2151</v>
      </c>
      <c r="M1336">
        <v>12853</v>
      </c>
      <c r="N1336" t="s">
        <v>74</v>
      </c>
      <c r="O1336">
        <v>10</v>
      </c>
      <c r="P1336">
        <v>70044314</v>
      </c>
      <c r="Q1336" t="s">
        <v>75</v>
      </c>
      <c r="R1336" t="s">
        <v>76</v>
      </c>
      <c r="S1336" t="s">
        <v>236</v>
      </c>
      <c r="T1336" t="s">
        <v>78</v>
      </c>
      <c r="U1336" t="s">
        <v>26139</v>
      </c>
      <c r="V1336" t="s">
        <v>80</v>
      </c>
      <c r="W1336" t="s">
        <v>81</v>
      </c>
      <c r="X1336" t="s">
        <v>238</v>
      </c>
      <c r="Y1336" t="s">
        <v>7211</v>
      </c>
    </row>
    <row r="1337" spans="1:25" x14ac:dyDescent="0.25">
      <c r="A1337" t="s">
        <v>26140</v>
      </c>
      <c r="B1337">
        <v>2019</v>
      </c>
      <c r="C1337">
        <v>8</v>
      </c>
      <c r="D1337" t="s">
        <v>19624</v>
      </c>
      <c r="E1337" t="s">
        <v>2518</v>
      </c>
      <c r="F1337" t="s">
        <v>2519</v>
      </c>
      <c r="G1337" t="s">
        <v>69</v>
      </c>
      <c r="H1337" t="s">
        <v>23428</v>
      </c>
      <c r="I1337" t="s">
        <v>71</v>
      </c>
      <c r="J1337" t="s">
        <v>72</v>
      </c>
      <c r="K1337" t="s">
        <v>26082</v>
      </c>
      <c r="L1337">
        <v>1970</v>
      </c>
      <c r="M1337">
        <v>12853</v>
      </c>
      <c r="N1337" t="s">
        <v>74</v>
      </c>
      <c r="O1337">
        <v>10</v>
      </c>
      <c r="P1337">
        <v>70044314</v>
      </c>
      <c r="Q1337" t="s">
        <v>75</v>
      </c>
      <c r="R1337" t="s">
        <v>76</v>
      </c>
      <c r="S1337" t="s">
        <v>514</v>
      </c>
      <c r="T1337" t="s">
        <v>78</v>
      </c>
      <c r="U1337" t="s">
        <v>26141</v>
      </c>
      <c r="V1337" t="s">
        <v>80</v>
      </c>
      <c r="W1337" t="s">
        <v>81</v>
      </c>
      <c r="X1337" t="s">
        <v>516</v>
      </c>
      <c r="Y1337" t="s">
        <v>7211</v>
      </c>
    </row>
    <row r="1338" spans="1:25" x14ac:dyDescent="0.25">
      <c r="A1338" t="s">
        <v>26142</v>
      </c>
      <c r="B1338">
        <v>2019</v>
      </c>
      <c r="C1338">
        <v>8</v>
      </c>
      <c r="D1338" t="s">
        <v>19637</v>
      </c>
      <c r="E1338" t="s">
        <v>2518</v>
      </c>
      <c r="F1338" t="s">
        <v>2519</v>
      </c>
      <c r="G1338" t="s">
        <v>69</v>
      </c>
      <c r="H1338" t="s">
        <v>23428</v>
      </c>
      <c r="I1338" t="s">
        <v>71</v>
      </c>
      <c r="J1338" t="s">
        <v>72</v>
      </c>
      <c r="K1338" t="s">
        <v>26082</v>
      </c>
      <c r="L1338">
        <v>2740</v>
      </c>
      <c r="M1338">
        <v>19279</v>
      </c>
      <c r="N1338" t="s">
        <v>74</v>
      </c>
      <c r="O1338">
        <v>10</v>
      </c>
      <c r="P1338">
        <v>70044314</v>
      </c>
      <c r="Q1338" t="s">
        <v>75</v>
      </c>
      <c r="R1338" t="s">
        <v>76</v>
      </c>
      <c r="S1338" t="s">
        <v>741</v>
      </c>
      <c r="T1338" t="s">
        <v>78</v>
      </c>
      <c r="U1338" t="s">
        <v>26143</v>
      </c>
      <c r="V1338" t="s">
        <v>80</v>
      </c>
      <c r="W1338" t="s">
        <v>81</v>
      </c>
      <c r="X1338" t="s">
        <v>743</v>
      </c>
      <c r="Y1338" t="s">
        <v>7211</v>
      </c>
    </row>
    <row r="1339" spans="1:25" x14ac:dyDescent="0.25">
      <c r="A1339" t="s">
        <v>26144</v>
      </c>
      <c r="B1339">
        <v>2010</v>
      </c>
      <c r="C1339">
        <v>10</v>
      </c>
      <c r="D1339" t="s">
        <v>13410</v>
      </c>
      <c r="E1339" t="s">
        <v>2518</v>
      </c>
      <c r="F1339" t="s">
        <v>2519</v>
      </c>
      <c r="G1339" t="s">
        <v>69</v>
      </c>
      <c r="H1339" t="s">
        <v>23428</v>
      </c>
      <c r="I1339" t="s">
        <v>71</v>
      </c>
      <c r="J1339" t="s">
        <v>72</v>
      </c>
      <c r="K1339" t="s">
        <v>25301</v>
      </c>
      <c r="L1339">
        <v>2601</v>
      </c>
      <c r="M1339">
        <v>102.92</v>
      </c>
      <c r="N1339" t="s">
        <v>74</v>
      </c>
      <c r="O1339">
        <v>10</v>
      </c>
      <c r="P1339">
        <v>70044314</v>
      </c>
      <c r="Q1339" t="s">
        <v>75</v>
      </c>
      <c r="R1339" t="s">
        <v>76</v>
      </c>
      <c r="S1339" t="s">
        <v>914</v>
      </c>
      <c r="T1339" t="s">
        <v>78</v>
      </c>
      <c r="U1339" t="s">
        <v>26145</v>
      </c>
      <c r="V1339" t="s">
        <v>80</v>
      </c>
      <c r="W1339" t="s">
        <v>81</v>
      </c>
      <c r="X1339" t="s">
        <v>916</v>
      </c>
      <c r="Y1339" t="s">
        <v>7211</v>
      </c>
    </row>
    <row r="1340" spans="1:25" x14ac:dyDescent="0.25">
      <c r="A1340" t="s">
        <v>26146</v>
      </c>
      <c r="B1340">
        <v>2019</v>
      </c>
      <c r="C1340">
        <v>8</v>
      </c>
      <c r="D1340" t="s">
        <v>19637</v>
      </c>
      <c r="E1340" t="s">
        <v>2518</v>
      </c>
      <c r="F1340" t="s">
        <v>2519</v>
      </c>
      <c r="G1340" t="s">
        <v>69</v>
      </c>
      <c r="H1340" t="s">
        <v>23428</v>
      </c>
      <c r="I1340" t="s">
        <v>71</v>
      </c>
      <c r="J1340" t="s">
        <v>72</v>
      </c>
      <c r="K1340" t="s">
        <v>26082</v>
      </c>
      <c r="L1340">
        <v>1905</v>
      </c>
      <c r="M1340">
        <v>16844</v>
      </c>
      <c r="N1340" t="s">
        <v>74</v>
      </c>
      <c r="O1340">
        <v>10</v>
      </c>
      <c r="P1340">
        <v>70044314</v>
      </c>
      <c r="Q1340" t="s">
        <v>75</v>
      </c>
      <c r="R1340" t="s">
        <v>76</v>
      </c>
      <c r="S1340" t="s">
        <v>1175</v>
      </c>
      <c r="T1340" t="s">
        <v>78</v>
      </c>
      <c r="U1340" t="s">
        <v>26147</v>
      </c>
      <c r="V1340" t="s">
        <v>80</v>
      </c>
      <c r="W1340" t="s">
        <v>81</v>
      </c>
      <c r="X1340" t="s">
        <v>1177</v>
      </c>
      <c r="Y1340" t="s">
        <v>7211</v>
      </c>
    </row>
    <row r="1341" spans="1:25" x14ac:dyDescent="0.25">
      <c r="A1341" t="s">
        <v>26148</v>
      </c>
      <c r="B1341">
        <v>2019</v>
      </c>
      <c r="C1341">
        <v>8</v>
      </c>
      <c r="D1341" t="s">
        <v>19637</v>
      </c>
      <c r="E1341" t="s">
        <v>2518</v>
      </c>
      <c r="F1341" t="s">
        <v>2519</v>
      </c>
      <c r="G1341" t="s">
        <v>69</v>
      </c>
      <c r="H1341" t="s">
        <v>23428</v>
      </c>
      <c r="I1341" t="s">
        <v>71</v>
      </c>
      <c r="J1341" t="s">
        <v>72</v>
      </c>
      <c r="K1341" t="s">
        <v>26082</v>
      </c>
      <c r="L1341">
        <v>2301</v>
      </c>
      <c r="M1341">
        <v>10902.5</v>
      </c>
      <c r="N1341" t="s">
        <v>74</v>
      </c>
      <c r="O1341">
        <v>10</v>
      </c>
      <c r="P1341">
        <v>70044314</v>
      </c>
      <c r="Q1341" t="s">
        <v>75</v>
      </c>
      <c r="R1341" t="s">
        <v>76</v>
      </c>
      <c r="S1341" t="s">
        <v>206</v>
      </c>
      <c r="T1341" t="s">
        <v>78</v>
      </c>
      <c r="U1341" t="s">
        <v>26149</v>
      </c>
      <c r="V1341" t="s">
        <v>80</v>
      </c>
      <c r="W1341" t="s">
        <v>81</v>
      </c>
      <c r="X1341" t="s">
        <v>208</v>
      </c>
      <c r="Y1341" t="s">
        <v>7211</v>
      </c>
    </row>
    <row r="1342" spans="1:25" x14ac:dyDescent="0.25">
      <c r="A1342" t="s">
        <v>26150</v>
      </c>
      <c r="B1342">
        <v>2019</v>
      </c>
      <c r="C1342">
        <v>8</v>
      </c>
      <c r="D1342" t="s">
        <v>19637</v>
      </c>
      <c r="E1342" t="s">
        <v>2518</v>
      </c>
      <c r="F1342" t="s">
        <v>2519</v>
      </c>
      <c r="G1342" t="s">
        <v>69</v>
      </c>
      <c r="H1342" t="s">
        <v>23428</v>
      </c>
      <c r="I1342" t="s">
        <v>71</v>
      </c>
      <c r="J1342" t="s">
        <v>72</v>
      </c>
      <c r="K1342" t="s">
        <v>26082</v>
      </c>
      <c r="L1342">
        <v>1002</v>
      </c>
      <c r="M1342">
        <v>10400</v>
      </c>
      <c r="N1342" t="s">
        <v>74</v>
      </c>
      <c r="O1342">
        <v>10</v>
      </c>
      <c r="P1342">
        <v>70044314</v>
      </c>
      <c r="Q1342" t="s">
        <v>75</v>
      </c>
      <c r="R1342" t="s">
        <v>76</v>
      </c>
      <c r="S1342" t="s">
        <v>301</v>
      </c>
      <c r="T1342" t="s">
        <v>78</v>
      </c>
      <c r="U1342" t="s">
        <v>26151</v>
      </c>
      <c r="V1342" t="s">
        <v>80</v>
      </c>
      <c r="W1342" t="s">
        <v>81</v>
      </c>
      <c r="X1342" t="s">
        <v>303</v>
      </c>
      <c r="Y1342" t="s">
        <v>7211</v>
      </c>
    </row>
    <row r="1343" spans="1:25" x14ac:dyDescent="0.25">
      <c r="A1343" t="s">
        <v>26152</v>
      </c>
      <c r="B1343">
        <v>2019</v>
      </c>
      <c r="C1343">
        <v>8</v>
      </c>
      <c r="D1343" t="s">
        <v>19637</v>
      </c>
      <c r="E1343" t="s">
        <v>2518</v>
      </c>
      <c r="F1343" t="s">
        <v>2519</v>
      </c>
      <c r="G1343" t="s">
        <v>69</v>
      </c>
      <c r="H1343" t="s">
        <v>23428</v>
      </c>
      <c r="I1343" t="s">
        <v>71</v>
      </c>
      <c r="J1343" t="s">
        <v>72</v>
      </c>
      <c r="K1343" t="s">
        <v>26082</v>
      </c>
      <c r="L1343">
        <v>2150</v>
      </c>
      <c r="M1343">
        <v>12853</v>
      </c>
      <c r="N1343" t="s">
        <v>74</v>
      </c>
      <c r="O1343">
        <v>10</v>
      </c>
      <c r="P1343">
        <v>70044314</v>
      </c>
      <c r="Q1343" t="s">
        <v>75</v>
      </c>
      <c r="R1343" t="s">
        <v>76</v>
      </c>
      <c r="S1343" t="s">
        <v>260</v>
      </c>
      <c r="T1343" t="s">
        <v>78</v>
      </c>
      <c r="U1343" t="s">
        <v>26153</v>
      </c>
      <c r="V1343" t="s">
        <v>80</v>
      </c>
      <c r="W1343" t="s">
        <v>81</v>
      </c>
      <c r="X1343" t="s">
        <v>262</v>
      </c>
      <c r="Y1343" t="s">
        <v>7211</v>
      </c>
    </row>
    <row r="1344" spans="1:25" x14ac:dyDescent="0.25">
      <c r="A1344" t="s">
        <v>26154</v>
      </c>
      <c r="B1344">
        <v>2019</v>
      </c>
      <c r="C1344">
        <v>8</v>
      </c>
      <c r="D1344" t="s">
        <v>19637</v>
      </c>
      <c r="E1344" t="s">
        <v>2518</v>
      </c>
      <c r="F1344" t="s">
        <v>2519</v>
      </c>
      <c r="G1344" t="s">
        <v>69</v>
      </c>
      <c r="H1344" t="s">
        <v>23428</v>
      </c>
      <c r="I1344" t="s">
        <v>71</v>
      </c>
      <c r="J1344" t="s">
        <v>72</v>
      </c>
      <c r="K1344" t="s">
        <v>26082</v>
      </c>
      <c r="L1344">
        <v>2170</v>
      </c>
      <c r="M1344">
        <v>17480</v>
      </c>
      <c r="N1344" t="s">
        <v>74</v>
      </c>
      <c r="O1344">
        <v>10</v>
      </c>
      <c r="P1344">
        <v>70044314</v>
      </c>
      <c r="Q1344" t="s">
        <v>75</v>
      </c>
      <c r="R1344" t="s">
        <v>76</v>
      </c>
      <c r="S1344" t="s">
        <v>181</v>
      </c>
      <c r="T1344" t="s">
        <v>78</v>
      </c>
      <c r="U1344" t="s">
        <v>26155</v>
      </c>
      <c r="V1344" t="s">
        <v>80</v>
      </c>
      <c r="W1344" t="s">
        <v>81</v>
      </c>
      <c r="X1344" t="s">
        <v>183</v>
      </c>
      <c r="Y1344" t="s">
        <v>7211</v>
      </c>
    </row>
    <row r="1345" spans="1:25" x14ac:dyDescent="0.25">
      <c r="A1345" t="s">
        <v>26156</v>
      </c>
      <c r="B1345">
        <v>2019</v>
      </c>
      <c r="C1345">
        <v>8</v>
      </c>
      <c r="D1345" t="s">
        <v>19637</v>
      </c>
      <c r="E1345" t="s">
        <v>2518</v>
      </c>
      <c r="F1345" t="s">
        <v>2519</v>
      </c>
      <c r="G1345" t="s">
        <v>69</v>
      </c>
      <c r="H1345" t="s">
        <v>23428</v>
      </c>
      <c r="I1345" t="s">
        <v>71</v>
      </c>
      <c r="J1345" t="s">
        <v>72</v>
      </c>
      <c r="K1345" t="s">
        <v>26082</v>
      </c>
      <c r="L1345">
        <v>2540</v>
      </c>
      <c r="M1345">
        <v>5278</v>
      </c>
      <c r="N1345" t="s">
        <v>74</v>
      </c>
      <c r="O1345">
        <v>10</v>
      </c>
      <c r="P1345">
        <v>70044314</v>
      </c>
      <c r="Q1345" t="s">
        <v>75</v>
      </c>
      <c r="R1345" t="s">
        <v>76</v>
      </c>
      <c r="S1345" t="s">
        <v>344</v>
      </c>
      <c r="T1345" t="s">
        <v>78</v>
      </c>
      <c r="U1345" t="s">
        <v>26157</v>
      </c>
      <c r="V1345" t="s">
        <v>80</v>
      </c>
      <c r="W1345" t="s">
        <v>81</v>
      </c>
      <c r="X1345" t="s">
        <v>346</v>
      </c>
      <c r="Y1345" t="s">
        <v>7211</v>
      </c>
    </row>
    <row r="1346" spans="1:25" x14ac:dyDescent="0.25">
      <c r="A1346" t="s">
        <v>26158</v>
      </c>
      <c r="B1346">
        <v>2012</v>
      </c>
      <c r="C1346">
        <v>3</v>
      </c>
      <c r="D1346" t="s">
        <v>7409</v>
      </c>
      <c r="E1346" t="s">
        <v>2518</v>
      </c>
      <c r="F1346" t="s">
        <v>2519</v>
      </c>
      <c r="G1346" t="s">
        <v>69</v>
      </c>
      <c r="H1346" t="s">
        <v>23428</v>
      </c>
      <c r="I1346" t="s">
        <v>71</v>
      </c>
      <c r="J1346" t="s">
        <v>72</v>
      </c>
      <c r="K1346" t="s">
        <v>25293</v>
      </c>
      <c r="L1346">
        <v>2151</v>
      </c>
      <c r="M1346">
        <v>4284.33</v>
      </c>
      <c r="N1346" t="s">
        <v>74</v>
      </c>
      <c r="O1346">
        <v>10</v>
      </c>
      <c r="P1346">
        <v>70044314</v>
      </c>
      <c r="Q1346" t="s">
        <v>75</v>
      </c>
      <c r="R1346" t="s">
        <v>76</v>
      </c>
      <c r="S1346" t="s">
        <v>236</v>
      </c>
      <c r="T1346" t="s">
        <v>78</v>
      </c>
      <c r="U1346" t="s">
        <v>26159</v>
      </c>
      <c r="V1346" t="s">
        <v>80</v>
      </c>
      <c r="W1346" t="s">
        <v>81</v>
      </c>
      <c r="X1346" t="s">
        <v>238</v>
      </c>
      <c r="Y1346" t="s">
        <v>7211</v>
      </c>
    </row>
    <row r="1347" spans="1:25" x14ac:dyDescent="0.25">
      <c r="A1347" t="s">
        <v>26160</v>
      </c>
      <c r="B1347">
        <v>2014</v>
      </c>
      <c r="C1347">
        <v>11</v>
      </c>
      <c r="D1347" t="s">
        <v>8041</v>
      </c>
      <c r="E1347" t="s">
        <v>2518</v>
      </c>
      <c r="F1347" t="s">
        <v>2519</v>
      </c>
      <c r="G1347" t="s">
        <v>69</v>
      </c>
      <c r="H1347" t="s">
        <v>23428</v>
      </c>
      <c r="I1347" t="s">
        <v>71</v>
      </c>
      <c r="J1347" t="s">
        <v>72</v>
      </c>
      <c r="K1347" t="s">
        <v>25287</v>
      </c>
      <c r="L1347">
        <v>2170</v>
      </c>
      <c r="M1347">
        <v>5826.67</v>
      </c>
      <c r="N1347" t="s">
        <v>74</v>
      </c>
      <c r="O1347">
        <v>10</v>
      </c>
      <c r="P1347">
        <v>70044314</v>
      </c>
      <c r="Q1347" t="s">
        <v>75</v>
      </c>
      <c r="R1347" t="s">
        <v>76</v>
      </c>
      <c r="S1347" t="s">
        <v>181</v>
      </c>
      <c r="T1347" t="s">
        <v>78</v>
      </c>
      <c r="U1347" t="s">
        <v>26161</v>
      </c>
      <c r="V1347" t="s">
        <v>80</v>
      </c>
      <c r="W1347" t="s">
        <v>81</v>
      </c>
      <c r="X1347" t="s">
        <v>183</v>
      </c>
      <c r="Y1347" t="s">
        <v>7211</v>
      </c>
    </row>
    <row r="1348" spans="1:25" x14ac:dyDescent="0.25">
      <c r="A1348" t="s">
        <v>26162</v>
      </c>
      <c r="B1348">
        <v>2016</v>
      </c>
      <c r="C1348">
        <v>11</v>
      </c>
      <c r="D1348" t="s">
        <v>10573</v>
      </c>
      <c r="E1348" t="s">
        <v>2518</v>
      </c>
      <c r="F1348" t="s">
        <v>2519</v>
      </c>
      <c r="G1348" t="s">
        <v>69</v>
      </c>
      <c r="H1348" t="s">
        <v>23428</v>
      </c>
      <c r="I1348" t="s">
        <v>71</v>
      </c>
      <c r="J1348" t="s">
        <v>72</v>
      </c>
      <c r="K1348" t="s">
        <v>25284</v>
      </c>
      <c r="L1348">
        <v>2740</v>
      </c>
      <c r="M1348">
        <v>9639.5</v>
      </c>
      <c r="N1348" t="s">
        <v>74</v>
      </c>
      <c r="O1348">
        <v>10</v>
      </c>
      <c r="P1348">
        <v>70044314</v>
      </c>
      <c r="Q1348" t="s">
        <v>75</v>
      </c>
      <c r="R1348" t="s">
        <v>76</v>
      </c>
      <c r="S1348" t="s">
        <v>741</v>
      </c>
      <c r="T1348" t="s">
        <v>78</v>
      </c>
      <c r="U1348" t="s">
        <v>26163</v>
      </c>
      <c r="V1348" t="s">
        <v>80</v>
      </c>
      <c r="W1348" t="s">
        <v>81</v>
      </c>
      <c r="X1348" t="s">
        <v>743</v>
      </c>
      <c r="Y1348" t="s">
        <v>7211</v>
      </c>
    </row>
    <row r="1349" spans="1:25" x14ac:dyDescent="0.25">
      <c r="A1349" t="s">
        <v>26164</v>
      </c>
      <c r="B1349">
        <v>2014</v>
      </c>
      <c r="C1349">
        <v>6</v>
      </c>
      <c r="D1349" t="s">
        <v>25333</v>
      </c>
      <c r="E1349" t="s">
        <v>2518</v>
      </c>
      <c r="F1349" t="s">
        <v>2519</v>
      </c>
      <c r="G1349" t="s">
        <v>69</v>
      </c>
      <c r="H1349" t="s">
        <v>23428</v>
      </c>
      <c r="I1349" t="s">
        <v>71</v>
      </c>
      <c r="J1349" t="s">
        <v>72</v>
      </c>
      <c r="K1349" t="s">
        <v>25287</v>
      </c>
      <c r="L1349">
        <v>2601</v>
      </c>
      <c r="M1349">
        <v>4952.66</v>
      </c>
      <c r="N1349" t="s">
        <v>74</v>
      </c>
      <c r="O1349">
        <v>10</v>
      </c>
      <c r="P1349">
        <v>70044314</v>
      </c>
      <c r="Q1349" t="s">
        <v>75</v>
      </c>
      <c r="R1349" t="s">
        <v>76</v>
      </c>
      <c r="S1349" t="s">
        <v>914</v>
      </c>
      <c r="T1349" t="s">
        <v>78</v>
      </c>
      <c r="U1349" t="s">
        <v>26165</v>
      </c>
      <c r="V1349" t="s">
        <v>80</v>
      </c>
      <c r="W1349" t="s">
        <v>81</v>
      </c>
      <c r="X1349" t="s">
        <v>916</v>
      </c>
      <c r="Y1349" t="s">
        <v>7211</v>
      </c>
    </row>
    <row r="1350" spans="1:25" x14ac:dyDescent="0.25">
      <c r="A1350" t="s">
        <v>26166</v>
      </c>
      <c r="B1350">
        <v>2013</v>
      </c>
      <c r="C1350">
        <v>11</v>
      </c>
      <c r="D1350" t="s">
        <v>7645</v>
      </c>
      <c r="E1350" t="s">
        <v>2518</v>
      </c>
      <c r="F1350" t="s">
        <v>2519</v>
      </c>
      <c r="G1350" t="s">
        <v>69</v>
      </c>
      <c r="H1350" t="s">
        <v>23428</v>
      </c>
      <c r="I1350" t="s">
        <v>71</v>
      </c>
      <c r="J1350" t="s">
        <v>72</v>
      </c>
      <c r="K1350" t="s">
        <v>25298</v>
      </c>
      <c r="L1350">
        <v>2170</v>
      </c>
      <c r="M1350">
        <v>5826.67</v>
      </c>
      <c r="N1350" t="s">
        <v>74</v>
      </c>
      <c r="O1350">
        <v>10</v>
      </c>
      <c r="P1350">
        <v>70044314</v>
      </c>
      <c r="Q1350" t="s">
        <v>75</v>
      </c>
      <c r="R1350" t="s">
        <v>76</v>
      </c>
      <c r="S1350" t="s">
        <v>181</v>
      </c>
      <c r="T1350" t="s">
        <v>78</v>
      </c>
      <c r="U1350" t="s">
        <v>26167</v>
      </c>
      <c r="V1350" t="s">
        <v>80</v>
      </c>
      <c r="W1350" t="s">
        <v>81</v>
      </c>
      <c r="X1350" t="s">
        <v>183</v>
      </c>
      <c r="Y1350" t="s">
        <v>7211</v>
      </c>
    </row>
    <row r="1351" spans="1:25" x14ac:dyDescent="0.25">
      <c r="A1351" t="s">
        <v>26168</v>
      </c>
      <c r="B1351">
        <v>2012</v>
      </c>
      <c r="C1351">
        <v>13</v>
      </c>
      <c r="D1351" t="s">
        <v>7258</v>
      </c>
      <c r="E1351" t="s">
        <v>2518</v>
      </c>
      <c r="F1351" t="s">
        <v>2519</v>
      </c>
      <c r="G1351" t="s">
        <v>69</v>
      </c>
      <c r="H1351" t="s">
        <v>23428</v>
      </c>
      <c r="I1351" t="s">
        <v>71</v>
      </c>
      <c r="J1351" t="s">
        <v>72</v>
      </c>
      <c r="K1351" t="s">
        <v>25293</v>
      </c>
      <c r="L1351">
        <v>1002</v>
      </c>
      <c r="M1351">
        <v>1733.33</v>
      </c>
      <c r="N1351" t="s">
        <v>74</v>
      </c>
      <c r="O1351">
        <v>10</v>
      </c>
      <c r="P1351">
        <v>70044314</v>
      </c>
      <c r="Q1351" t="s">
        <v>75</v>
      </c>
      <c r="R1351" t="s">
        <v>76</v>
      </c>
      <c r="S1351" t="s">
        <v>301</v>
      </c>
      <c r="T1351" t="s">
        <v>78</v>
      </c>
      <c r="U1351" t="s">
        <v>26169</v>
      </c>
      <c r="V1351" t="s">
        <v>80</v>
      </c>
      <c r="W1351" t="s">
        <v>81</v>
      </c>
      <c r="X1351" t="s">
        <v>303</v>
      </c>
      <c r="Y1351" t="s">
        <v>7211</v>
      </c>
    </row>
    <row r="1352" spans="1:25" x14ac:dyDescent="0.25">
      <c r="A1352" t="s">
        <v>26170</v>
      </c>
      <c r="B1352">
        <v>2015</v>
      </c>
      <c r="C1352">
        <v>11</v>
      </c>
      <c r="D1352" t="s">
        <v>10309</v>
      </c>
      <c r="E1352" t="s">
        <v>2518</v>
      </c>
      <c r="F1352" t="s">
        <v>2519</v>
      </c>
      <c r="G1352" t="s">
        <v>69</v>
      </c>
      <c r="H1352" t="s">
        <v>23428</v>
      </c>
      <c r="I1352" t="s">
        <v>71</v>
      </c>
      <c r="J1352" t="s">
        <v>72</v>
      </c>
      <c r="K1352" t="s">
        <v>25322</v>
      </c>
      <c r="L1352">
        <v>2740</v>
      </c>
      <c r="M1352">
        <v>12852.68</v>
      </c>
      <c r="N1352" t="s">
        <v>74</v>
      </c>
      <c r="O1352">
        <v>10</v>
      </c>
      <c r="P1352">
        <v>70044314</v>
      </c>
      <c r="Q1352" t="s">
        <v>75</v>
      </c>
      <c r="R1352" t="s">
        <v>76</v>
      </c>
      <c r="S1352" t="s">
        <v>741</v>
      </c>
      <c r="T1352" t="s">
        <v>78</v>
      </c>
      <c r="U1352" t="s">
        <v>26171</v>
      </c>
      <c r="V1352" t="s">
        <v>80</v>
      </c>
      <c r="W1352" t="s">
        <v>81</v>
      </c>
      <c r="X1352" t="s">
        <v>743</v>
      </c>
      <c r="Y1352" t="s">
        <v>7211</v>
      </c>
    </row>
    <row r="1353" spans="1:25" x14ac:dyDescent="0.25">
      <c r="A1353" t="s">
        <v>26172</v>
      </c>
      <c r="B1353">
        <v>2011</v>
      </c>
      <c r="C1353">
        <v>6</v>
      </c>
      <c r="D1353" t="s">
        <v>8303</v>
      </c>
      <c r="E1353" t="s">
        <v>2518</v>
      </c>
      <c r="F1353" t="s">
        <v>2519</v>
      </c>
      <c r="G1353" t="s">
        <v>69</v>
      </c>
      <c r="H1353" t="s">
        <v>23428</v>
      </c>
      <c r="I1353" t="s">
        <v>71</v>
      </c>
      <c r="J1353" t="s">
        <v>72</v>
      </c>
      <c r="K1353" t="s">
        <v>25290</v>
      </c>
      <c r="L1353">
        <v>2540</v>
      </c>
      <c r="M1353">
        <v>3714</v>
      </c>
      <c r="N1353" t="s">
        <v>74</v>
      </c>
      <c r="O1353">
        <v>10</v>
      </c>
      <c r="P1353">
        <v>70044314</v>
      </c>
      <c r="Q1353" t="s">
        <v>75</v>
      </c>
      <c r="R1353" t="s">
        <v>76</v>
      </c>
      <c r="S1353" t="s">
        <v>344</v>
      </c>
      <c r="T1353" t="s">
        <v>78</v>
      </c>
      <c r="U1353" t="s">
        <v>26173</v>
      </c>
      <c r="V1353" t="s">
        <v>80</v>
      </c>
      <c r="W1353" t="s">
        <v>81</v>
      </c>
      <c r="X1353" t="s">
        <v>346</v>
      </c>
      <c r="Y1353" t="s">
        <v>7211</v>
      </c>
    </row>
    <row r="1354" spans="1:25" x14ac:dyDescent="0.25">
      <c r="A1354" t="s">
        <v>26174</v>
      </c>
      <c r="B1354">
        <v>2013</v>
      </c>
      <c r="C1354">
        <v>11</v>
      </c>
      <c r="D1354" t="s">
        <v>7645</v>
      </c>
      <c r="E1354" t="s">
        <v>2518</v>
      </c>
      <c r="F1354" t="s">
        <v>2519</v>
      </c>
      <c r="G1354" t="s">
        <v>69</v>
      </c>
      <c r="H1354" t="s">
        <v>23428</v>
      </c>
      <c r="I1354" t="s">
        <v>71</v>
      </c>
      <c r="J1354" t="s">
        <v>72</v>
      </c>
      <c r="K1354" t="s">
        <v>25298</v>
      </c>
      <c r="L1354">
        <v>2150</v>
      </c>
      <c r="M1354">
        <v>4284.33</v>
      </c>
      <c r="N1354" t="s">
        <v>74</v>
      </c>
      <c r="O1354">
        <v>10</v>
      </c>
      <c r="P1354">
        <v>70044314</v>
      </c>
      <c r="Q1354" t="s">
        <v>75</v>
      </c>
      <c r="R1354" t="s">
        <v>76</v>
      </c>
      <c r="S1354" t="s">
        <v>260</v>
      </c>
      <c r="T1354" t="s">
        <v>78</v>
      </c>
      <c r="U1354" t="s">
        <v>26175</v>
      </c>
      <c r="V1354" t="s">
        <v>80</v>
      </c>
      <c r="W1354" t="s">
        <v>81</v>
      </c>
      <c r="X1354" t="s">
        <v>262</v>
      </c>
      <c r="Y1354" t="s">
        <v>7211</v>
      </c>
    </row>
    <row r="1355" spans="1:25" x14ac:dyDescent="0.25">
      <c r="A1355" t="s">
        <v>26176</v>
      </c>
      <c r="B1355">
        <v>2015</v>
      </c>
      <c r="C1355">
        <v>8</v>
      </c>
      <c r="D1355" t="s">
        <v>7803</v>
      </c>
      <c r="E1355" t="s">
        <v>2518</v>
      </c>
      <c r="F1355" t="s">
        <v>2519</v>
      </c>
      <c r="G1355" t="s">
        <v>69</v>
      </c>
      <c r="H1355" t="s">
        <v>23428</v>
      </c>
      <c r="I1355" t="s">
        <v>71</v>
      </c>
      <c r="J1355" t="s">
        <v>72</v>
      </c>
      <c r="K1355" t="s">
        <v>25322</v>
      </c>
      <c r="L1355">
        <v>1970</v>
      </c>
      <c r="M1355">
        <v>4284.33</v>
      </c>
      <c r="N1355" t="s">
        <v>74</v>
      </c>
      <c r="O1355">
        <v>10</v>
      </c>
      <c r="P1355">
        <v>70044314</v>
      </c>
      <c r="Q1355" t="s">
        <v>75</v>
      </c>
      <c r="R1355" t="s">
        <v>76</v>
      </c>
      <c r="S1355" t="s">
        <v>514</v>
      </c>
      <c r="T1355" t="s">
        <v>78</v>
      </c>
      <c r="U1355" t="s">
        <v>26177</v>
      </c>
      <c r="V1355" t="s">
        <v>80</v>
      </c>
      <c r="W1355" t="s">
        <v>81</v>
      </c>
      <c r="X1355" t="s">
        <v>516</v>
      </c>
      <c r="Y1355" t="s">
        <v>7211</v>
      </c>
    </row>
    <row r="1356" spans="1:25" x14ac:dyDescent="0.25">
      <c r="A1356" t="s">
        <v>26178</v>
      </c>
      <c r="B1356">
        <v>2011</v>
      </c>
      <c r="C1356">
        <v>5</v>
      </c>
      <c r="D1356" t="s">
        <v>11567</v>
      </c>
      <c r="E1356" t="s">
        <v>2518</v>
      </c>
      <c r="F1356" t="s">
        <v>2519</v>
      </c>
      <c r="G1356" t="s">
        <v>69</v>
      </c>
      <c r="H1356" t="s">
        <v>23428</v>
      </c>
      <c r="I1356" t="s">
        <v>71</v>
      </c>
      <c r="J1356" t="s">
        <v>72</v>
      </c>
      <c r="K1356" t="s">
        <v>25290</v>
      </c>
      <c r="L1356">
        <v>2150</v>
      </c>
      <c r="M1356">
        <v>4284.34</v>
      </c>
      <c r="N1356" t="s">
        <v>74</v>
      </c>
      <c r="O1356">
        <v>10</v>
      </c>
      <c r="P1356">
        <v>70044314</v>
      </c>
      <c r="Q1356" t="s">
        <v>75</v>
      </c>
      <c r="R1356" t="s">
        <v>76</v>
      </c>
      <c r="S1356" t="s">
        <v>260</v>
      </c>
      <c r="T1356" t="s">
        <v>78</v>
      </c>
      <c r="U1356" t="s">
        <v>26179</v>
      </c>
      <c r="V1356" t="s">
        <v>80</v>
      </c>
      <c r="W1356" t="s">
        <v>81</v>
      </c>
      <c r="X1356" t="s">
        <v>262</v>
      </c>
      <c r="Y1356" t="s">
        <v>7211</v>
      </c>
    </row>
    <row r="1357" spans="1:25" x14ac:dyDescent="0.25">
      <c r="A1357" t="s">
        <v>26180</v>
      </c>
      <c r="B1357">
        <v>2010</v>
      </c>
      <c r="C1357">
        <v>5</v>
      </c>
      <c r="D1357" t="s">
        <v>8595</v>
      </c>
      <c r="E1357" t="s">
        <v>2518</v>
      </c>
      <c r="F1357" t="s">
        <v>2519</v>
      </c>
      <c r="G1357" t="s">
        <v>69</v>
      </c>
      <c r="H1357" t="s">
        <v>23428</v>
      </c>
      <c r="I1357" t="s">
        <v>71</v>
      </c>
      <c r="J1357" t="s">
        <v>72</v>
      </c>
      <c r="K1357" t="s">
        <v>25301</v>
      </c>
      <c r="L1357">
        <v>2601</v>
      </c>
      <c r="M1357">
        <v>205.84</v>
      </c>
      <c r="N1357" t="s">
        <v>74</v>
      </c>
      <c r="O1357">
        <v>10</v>
      </c>
      <c r="P1357">
        <v>70044314</v>
      </c>
      <c r="Q1357" t="s">
        <v>75</v>
      </c>
      <c r="R1357" t="s">
        <v>76</v>
      </c>
      <c r="S1357" t="s">
        <v>914</v>
      </c>
      <c r="T1357" t="s">
        <v>78</v>
      </c>
      <c r="U1357" t="s">
        <v>26181</v>
      </c>
      <c r="V1357" t="s">
        <v>80</v>
      </c>
      <c r="W1357" t="s">
        <v>81</v>
      </c>
      <c r="X1357" t="s">
        <v>916</v>
      </c>
      <c r="Y1357" t="s">
        <v>7211</v>
      </c>
    </row>
    <row r="1358" spans="1:25" x14ac:dyDescent="0.25">
      <c r="A1358" t="s">
        <v>26182</v>
      </c>
      <c r="B1358">
        <v>2010</v>
      </c>
      <c r="C1358">
        <v>11</v>
      </c>
      <c r="D1358" t="s">
        <v>13410</v>
      </c>
      <c r="E1358" t="s">
        <v>2518</v>
      </c>
      <c r="F1358" t="s">
        <v>2519</v>
      </c>
      <c r="G1358" t="s">
        <v>69</v>
      </c>
      <c r="H1358" t="s">
        <v>23428</v>
      </c>
      <c r="I1358" t="s">
        <v>71</v>
      </c>
      <c r="J1358" t="s">
        <v>72</v>
      </c>
      <c r="K1358" t="s">
        <v>25301</v>
      </c>
      <c r="L1358">
        <v>2150</v>
      </c>
      <c r="M1358">
        <v>2142.17</v>
      </c>
      <c r="N1358" t="s">
        <v>74</v>
      </c>
      <c r="O1358">
        <v>10</v>
      </c>
      <c r="P1358">
        <v>70044314</v>
      </c>
      <c r="Q1358" t="s">
        <v>75</v>
      </c>
      <c r="R1358" t="s">
        <v>76</v>
      </c>
      <c r="S1358" t="s">
        <v>260</v>
      </c>
      <c r="T1358" t="s">
        <v>78</v>
      </c>
      <c r="U1358" t="s">
        <v>26183</v>
      </c>
      <c r="V1358" t="s">
        <v>80</v>
      </c>
      <c r="W1358" t="s">
        <v>81</v>
      </c>
      <c r="X1358" t="s">
        <v>262</v>
      </c>
      <c r="Y1358" t="s">
        <v>7211</v>
      </c>
    </row>
    <row r="1359" spans="1:25" x14ac:dyDescent="0.25">
      <c r="A1359" t="s">
        <v>26184</v>
      </c>
      <c r="B1359">
        <v>2012</v>
      </c>
      <c r="C1359">
        <v>13</v>
      </c>
      <c r="D1359" t="s">
        <v>7258</v>
      </c>
      <c r="E1359" t="s">
        <v>2518</v>
      </c>
      <c r="F1359" t="s">
        <v>2519</v>
      </c>
      <c r="G1359" t="s">
        <v>69</v>
      </c>
      <c r="H1359" t="s">
        <v>23428</v>
      </c>
      <c r="I1359" t="s">
        <v>71</v>
      </c>
      <c r="J1359" t="s">
        <v>72</v>
      </c>
      <c r="K1359" t="s">
        <v>25293</v>
      </c>
      <c r="L1359">
        <v>1905</v>
      </c>
      <c r="M1359">
        <v>3213.18</v>
      </c>
      <c r="N1359" t="s">
        <v>74</v>
      </c>
      <c r="O1359">
        <v>10</v>
      </c>
      <c r="P1359">
        <v>70044314</v>
      </c>
      <c r="Q1359" t="s">
        <v>75</v>
      </c>
      <c r="R1359" t="s">
        <v>76</v>
      </c>
      <c r="S1359" t="s">
        <v>1175</v>
      </c>
      <c r="T1359" t="s">
        <v>78</v>
      </c>
      <c r="U1359" t="s">
        <v>26185</v>
      </c>
      <c r="V1359" t="s">
        <v>80</v>
      </c>
      <c r="W1359" t="s">
        <v>81</v>
      </c>
      <c r="X1359" t="s">
        <v>1177</v>
      </c>
      <c r="Y1359" t="s">
        <v>7211</v>
      </c>
    </row>
    <row r="1360" spans="1:25" x14ac:dyDescent="0.25">
      <c r="A1360" t="s">
        <v>26186</v>
      </c>
      <c r="B1360">
        <v>2013</v>
      </c>
      <c r="C1360">
        <v>11</v>
      </c>
      <c r="D1360" t="s">
        <v>7645</v>
      </c>
      <c r="E1360" t="s">
        <v>2518</v>
      </c>
      <c r="F1360" t="s">
        <v>2519</v>
      </c>
      <c r="G1360" t="s">
        <v>69</v>
      </c>
      <c r="H1360" t="s">
        <v>23428</v>
      </c>
      <c r="I1360" t="s">
        <v>71</v>
      </c>
      <c r="J1360" t="s">
        <v>72</v>
      </c>
      <c r="K1360" t="s">
        <v>25298</v>
      </c>
      <c r="L1360">
        <v>1938</v>
      </c>
      <c r="M1360">
        <v>8666.67</v>
      </c>
      <c r="N1360" t="s">
        <v>74</v>
      </c>
      <c r="O1360">
        <v>10</v>
      </c>
      <c r="P1360">
        <v>70044314</v>
      </c>
      <c r="Q1360" t="s">
        <v>75</v>
      </c>
      <c r="R1360" t="s">
        <v>76</v>
      </c>
      <c r="S1360" t="s">
        <v>900</v>
      </c>
      <c r="T1360" t="s">
        <v>78</v>
      </c>
      <c r="U1360" t="s">
        <v>26187</v>
      </c>
      <c r="V1360" t="s">
        <v>80</v>
      </c>
      <c r="W1360" t="s">
        <v>81</v>
      </c>
      <c r="X1360" t="s">
        <v>902</v>
      </c>
      <c r="Y1360" t="s">
        <v>7211</v>
      </c>
    </row>
    <row r="1361" spans="1:25" x14ac:dyDescent="0.25">
      <c r="A1361" t="s">
        <v>26188</v>
      </c>
      <c r="B1361">
        <v>2016</v>
      </c>
      <c r="C1361">
        <v>4</v>
      </c>
      <c r="D1361" t="s">
        <v>8055</v>
      </c>
      <c r="E1361" t="s">
        <v>2518</v>
      </c>
      <c r="F1361" t="s">
        <v>2519</v>
      </c>
      <c r="G1361" t="s">
        <v>69</v>
      </c>
      <c r="H1361" t="s">
        <v>23428</v>
      </c>
      <c r="I1361" t="s">
        <v>71</v>
      </c>
      <c r="J1361" t="s">
        <v>72</v>
      </c>
      <c r="K1361" t="s">
        <v>25284</v>
      </c>
      <c r="L1361">
        <v>2740</v>
      </c>
      <c r="M1361">
        <v>9639.5</v>
      </c>
      <c r="N1361" t="s">
        <v>74</v>
      </c>
      <c r="O1361">
        <v>10</v>
      </c>
      <c r="P1361">
        <v>70044314</v>
      </c>
      <c r="Q1361" t="s">
        <v>75</v>
      </c>
      <c r="R1361" t="s">
        <v>76</v>
      </c>
      <c r="S1361" t="s">
        <v>741</v>
      </c>
      <c r="T1361" t="s">
        <v>78</v>
      </c>
      <c r="U1361" t="s">
        <v>26189</v>
      </c>
      <c r="V1361" t="s">
        <v>80</v>
      </c>
      <c r="W1361" t="s">
        <v>81</v>
      </c>
      <c r="X1361" t="s">
        <v>743</v>
      </c>
      <c r="Y1361" t="s">
        <v>7211</v>
      </c>
    </row>
    <row r="1362" spans="1:25" x14ac:dyDescent="0.25">
      <c r="A1362" t="s">
        <v>26190</v>
      </c>
      <c r="B1362">
        <v>2015</v>
      </c>
      <c r="C1362">
        <v>8</v>
      </c>
      <c r="D1362" t="s">
        <v>7803</v>
      </c>
      <c r="E1362" t="s">
        <v>2518</v>
      </c>
      <c r="F1362" t="s">
        <v>2519</v>
      </c>
      <c r="G1362" t="s">
        <v>69</v>
      </c>
      <c r="H1362" t="s">
        <v>23428</v>
      </c>
      <c r="I1362" t="s">
        <v>71</v>
      </c>
      <c r="J1362" t="s">
        <v>72</v>
      </c>
      <c r="K1362" t="s">
        <v>25322</v>
      </c>
      <c r="L1362">
        <v>2540</v>
      </c>
      <c r="M1362">
        <v>1759.33</v>
      </c>
      <c r="N1362" t="s">
        <v>74</v>
      </c>
      <c r="O1362">
        <v>10</v>
      </c>
      <c r="P1362">
        <v>70044314</v>
      </c>
      <c r="Q1362" t="s">
        <v>75</v>
      </c>
      <c r="R1362" t="s">
        <v>76</v>
      </c>
      <c r="S1362" t="s">
        <v>344</v>
      </c>
      <c r="T1362" t="s">
        <v>78</v>
      </c>
      <c r="U1362" t="s">
        <v>26191</v>
      </c>
      <c r="V1362" t="s">
        <v>80</v>
      </c>
      <c r="W1362" t="s">
        <v>81</v>
      </c>
      <c r="X1362" t="s">
        <v>346</v>
      </c>
      <c r="Y1362" t="s">
        <v>7211</v>
      </c>
    </row>
    <row r="1363" spans="1:25" x14ac:dyDescent="0.25">
      <c r="A1363" t="s">
        <v>26192</v>
      </c>
      <c r="B1363">
        <v>2016</v>
      </c>
      <c r="C1363">
        <v>3</v>
      </c>
      <c r="D1363" t="s">
        <v>8279</v>
      </c>
      <c r="E1363" t="s">
        <v>2518</v>
      </c>
      <c r="F1363" t="s">
        <v>2519</v>
      </c>
      <c r="G1363" t="s">
        <v>69</v>
      </c>
      <c r="H1363" t="s">
        <v>23428</v>
      </c>
      <c r="I1363" t="s">
        <v>71</v>
      </c>
      <c r="J1363" t="s">
        <v>72</v>
      </c>
      <c r="K1363" t="s">
        <v>25284</v>
      </c>
      <c r="L1363">
        <v>2301</v>
      </c>
      <c r="M1363">
        <v>5451.25</v>
      </c>
      <c r="N1363" t="s">
        <v>74</v>
      </c>
      <c r="O1363">
        <v>10</v>
      </c>
      <c r="P1363">
        <v>70044314</v>
      </c>
      <c r="Q1363" t="s">
        <v>75</v>
      </c>
      <c r="R1363" t="s">
        <v>76</v>
      </c>
      <c r="S1363" t="s">
        <v>206</v>
      </c>
      <c r="T1363" t="s">
        <v>78</v>
      </c>
      <c r="U1363" t="s">
        <v>26193</v>
      </c>
      <c r="V1363" t="s">
        <v>80</v>
      </c>
      <c r="W1363" t="s">
        <v>81</v>
      </c>
      <c r="X1363" t="s">
        <v>208</v>
      </c>
      <c r="Y1363" t="s">
        <v>7211</v>
      </c>
    </row>
    <row r="1364" spans="1:25" x14ac:dyDescent="0.25">
      <c r="A1364" t="s">
        <v>26194</v>
      </c>
      <c r="B1364">
        <v>2019</v>
      </c>
      <c r="C1364">
        <v>4</v>
      </c>
      <c r="D1364" t="s">
        <v>26195</v>
      </c>
      <c r="E1364" t="s">
        <v>2518</v>
      </c>
      <c r="F1364" t="s">
        <v>2519</v>
      </c>
      <c r="G1364" t="s">
        <v>69</v>
      </c>
      <c r="H1364" t="s">
        <v>23428</v>
      </c>
      <c r="I1364" t="s">
        <v>71</v>
      </c>
      <c r="J1364" t="s">
        <v>72</v>
      </c>
      <c r="K1364" t="s">
        <v>26082</v>
      </c>
      <c r="L1364">
        <v>2150</v>
      </c>
      <c r="M1364">
        <v>8568.67</v>
      </c>
      <c r="N1364" t="s">
        <v>74</v>
      </c>
      <c r="O1364">
        <v>10</v>
      </c>
      <c r="P1364">
        <v>70044314</v>
      </c>
      <c r="Q1364" t="s">
        <v>75</v>
      </c>
      <c r="R1364" t="s">
        <v>76</v>
      </c>
      <c r="S1364" t="s">
        <v>260</v>
      </c>
      <c r="T1364" t="s">
        <v>78</v>
      </c>
      <c r="U1364" t="s">
        <v>26196</v>
      </c>
      <c r="V1364" t="s">
        <v>80</v>
      </c>
      <c r="W1364" t="s">
        <v>81</v>
      </c>
      <c r="X1364" t="s">
        <v>262</v>
      </c>
      <c r="Y1364" t="s">
        <v>7211</v>
      </c>
    </row>
    <row r="1365" spans="1:25" x14ac:dyDescent="0.25">
      <c r="A1365" t="s">
        <v>26197</v>
      </c>
      <c r="B1365">
        <v>2019</v>
      </c>
      <c r="C1365">
        <v>4</v>
      </c>
      <c r="D1365" t="s">
        <v>26195</v>
      </c>
      <c r="E1365" t="s">
        <v>2518</v>
      </c>
      <c r="F1365" t="s">
        <v>2519</v>
      </c>
      <c r="G1365" t="s">
        <v>69</v>
      </c>
      <c r="H1365" t="s">
        <v>23428</v>
      </c>
      <c r="I1365" t="s">
        <v>71</v>
      </c>
      <c r="J1365" t="s">
        <v>72</v>
      </c>
      <c r="K1365" t="s">
        <v>26082</v>
      </c>
      <c r="L1365">
        <v>2601</v>
      </c>
      <c r="M1365">
        <v>9905.33</v>
      </c>
      <c r="N1365" t="s">
        <v>74</v>
      </c>
      <c r="O1365">
        <v>10</v>
      </c>
      <c r="P1365">
        <v>70044314</v>
      </c>
      <c r="Q1365" t="s">
        <v>75</v>
      </c>
      <c r="R1365" t="s">
        <v>76</v>
      </c>
      <c r="S1365" t="s">
        <v>914</v>
      </c>
      <c r="T1365" t="s">
        <v>78</v>
      </c>
      <c r="U1365" t="s">
        <v>26198</v>
      </c>
      <c r="V1365" t="s">
        <v>80</v>
      </c>
      <c r="W1365" t="s">
        <v>81</v>
      </c>
      <c r="X1365" t="s">
        <v>916</v>
      </c>
      <c r="Y1365" t="s">
        <v>7211</v>
      </c>
    </row>
    <row r="1366" spans="1:25" x14ac:dyDescent="0.25">
      <c r="A1366" t="s">
        <v>26199</v>
      </c>
      <c r="B1366">
        <v>2019</v>
      </c>
      <c r="C1366">
        <v>4</v>
      </c>
      <c r="D1366" t="s">
        <v>26195</v>
      </c>
      <c r="E1366" t="s">
        <v>2518</v>
      </c>
      <c r="F1366" t="s">
        <v>2519</v>
      </c>
      <c r="G1366" t="s">
        <v>69</v>
      </c>
      <c r="H1366" t="s">
        <v>23428</v>
      </c>
      <c r="I1366" t="s">
        <v>71</v>
      </c>
      <c r="J1366" t="s">
        <v>72</v>
      </c>
      <c r="K1366" t="s">
        <v>26082</v>
      </c>
      <c r="L1366">
        <v>1002</v>
      </c>
      <c r="M1366">
        <v>6933.33</v>
      </c>
      <c r="N1366" t="s">
        <v>74</v>
      </c>
      <c r="O1366">
        <v>10</v>
      </c>
      <c r="P1366">
        <v>70044314</v>
      </c>
      <c r="Q1366" t="s">
        <v>75</v>
      </c>
      <c r="R1366" t="s">
        <v>76</v>
      </c>
      <c r="S1366" t="s">
        <v>301</v>
      </c>
      <c r="T1366" t="s">
        <v>78</v>
      </c>
      <c r="U1366" t="s">
        <v>26200</v>
      </c>
      <c r="V1366" t="s">
        <v>80</v>
      </c>
      <c r="W1366" t="s">
        <v>81</v>
      </c>
      <c r="X1366" t="s">
        <v>303</v>
      </c>
      <c r="Y1366" t="s">
        <v>7211</v>
      </c>
    </row>
    <row r="1367" spans="1:25" x14ac:dyDescent="0.25">
      <c r="A1367" t="s">
        <v>26201</v>
      </c>
      <c r="B1367">
        <v>2019</v>
      </c>
      <c r="C1367">
        <v>4</v>
      </c>
      <c r="D1367" t="s">
        <v>26195</v>
      </c>
      <c r="E1367" t="s">
        <v>2518</v>
      </c>
      <c r="F1367" t="s">
        <v>2519</v>
      </c>
      <c r="G1367" t="s">
        <v>69</v>
      </c>
      <c r="H1367" t="s">
        <v>23428</v>
      </c>
      <c r="I1367" t="s">
        <v>71</v>
      </c>
      <c r="J1367" t="s">
        <v>72</v>
      </c>
      <c r="K1367" t="s">
        <v>26082</v>
      </c>
      <c r="L1367">
        <v>2540</v>
      </c>
      <c r="M1367">
        <v>3518.67</v>
      </c>
      <c r="N1367" t="s">
        <v>74</v>
      </c>
      <c r="O1367">
        <v>10</v>
      </c>
      <c r="P1367">
        <v>70044314</v>
      </c>
      <c r="Q1367" t="s">
        <v>75</v>
      </c>
      <c r="R1367" t="s">
        <v>76</v>
      </c>
      <c r="S1367" t="s">
        <v>344</v>
      </c>
      <c r="T1367" t="s">
        <v>78</v>
      </c>
      <c r="U1367" t="s">
        <v>26202</v>
      </c>
      <c r="V1367" t="s">
        <v>80</v>
      </c>
      <c r="W1367" t="s">
        <v>81</v>
      </c>
      <c r="X1367" t="s">
        <v>346</v>
      </c>
      <c r="Y1367" t="s">
        <v>7211</v>
      </c>
    </row>
    <row r="1368" spans="1:25" x14ac:dyDescent="0.25">
      <c r="A1368" t="s">
        <v>26203</v>
      </c>
      <c r="B1368">
        <v>2012</v>
      </c>
      <c r="C1368">
        <v>3</v>
      </c>
      <c r="D1368" t="s">
        <v>7409</v>
      </c>
      <c r="E1368" t="s">
        <v>2518</v>
      </c>
      <c r="F1368" t="s">
        <v>2519</v>
      </c>
      <c r="G1368" t="s">
        <v>69</v>
      </c>
      <c r="H1368" t="s">
        <v>23428</v>
      </c>
      <c r="I1368" t="s">
        <v>71</v>
      </c>
      <c r="J1368" t="s">
        <v>72</v>
      </c>
      <c r="K1368" t="s">
        <v>25293</v>
      </c>
      <c r="L1368">
        <v>1938</v>
      </c>
      <c r="M1368">
        <v>8666.67</v>
      </c>
      <c r="N1368" t="s">
        <v>74</v>
      </c>
      <c r="O1368">
        <v>10</v>
      </c>
      <c r="P1368">
        <v>70044314</v>
      </c>
      <c r="Q1368" t="s">
        <v>75</v>
      </c>
      <c r="R1368" t="s">
        <v>76</v>
      </c>
      <c r="S1368" t="s">
        <v>900</v>
      </c>
      <c r="T1368" t="s">
        <v>78</v>
      </c>
      <c r="U1368" t="s">
        <v>26204</v>
      </c>
      <c r="V1368" t="s">
        <v>80</v>
      </c>
      <c r="W1368" t="s">
        <v>81</v>
      </c>
      <c r="X1368" t="s">
        <v>902</v>
      </c>
      <c r="Y1368" t="s">
        <v>7211</v>
      </c>
    </row>
    <row r="1369" spans="1:25" x14ac:dyDescent="0.25">
      <c r="A1369" t="s">
        <v>26205</v>
      </c>
      <c r="B1369">
        <v>2019</v>
      </c>
      <c r="C1369">
        <v>4</v>
      </c>
      <c r="D1369" t="s">
        <v>26195</v>
      </c>
      <c r="E1369" t="s">
        <v>2518</v>
      </c>
      <c r="F1369" t="s">
        <v>2519</v>
      </c>
      <c r="G1369" t="s">
        <v>69</v>
      </c>
      <c r="H1369" t="s">
        <v>23428</v>
      </c>
      <c r="I1369" t="s">
        <v>71</v>
      </c>
      <c r="J1369" t="s">
        <v>72</v>
      </c>
      <c r="K1369" t="s">
        <v>26082</v>
      </c>
      <c r="L1369">
        <v>2151</v>
      </c>
      <c r="M1369">
        <v>8568.67</v>
      </c>
      <c r="N1369" t="s">
        <v>74</v>
      </c>
      <c r="O1369">
        <v>10</v>
      </c>
      <c r="P1369">
        <v>70044314</v>
      </c>
      <c r="Q1369" t="s">
        <v>75</v>
      </c>
      <c r="R1369" t="s">
        <v>76</v>
      </c>
      <c r="S1369" t="s">
        <v>236</v>
      </c>
      <c r="T1369" t="s">
        <v>78</v>
      </c>
      <c r="U1369" t="s">
        <v>26206</v>
      </c>
      <c r="V1369" t="s">
        <v>80</v>
      </c>
      <c r="W1369" t="s">
        <v>81</v>
      </c>
      <c r="X1369" t="s">
        <v>238</v>
      </c>
      <c r="Y1369" t="s">
        <v>7211</v>
      </c>
    </row>
    <row r="1370" spans="1:25" x14ac:dyDescent="0.25">
      <c r="A1370" t="s">
        <v>26207</v>
      </c>
      <c r="B1370">
        <v>2019</v>
      </c>
      <c r="C1370">
        <v>4</v>
      </c>
      <c r="D1370" t="s">
        <v>26195</v>
      </c>
      <c r="E1370" t="s">
        <v>2518</v>
      </c>
      <c r="F1370" t="s">
        <v>2519</v>
      </c>
      <c r="G1370" t="s">
        <v>69</v>
      </c>
      <c r="H1370" t="s">
        <v>23428</v>
      </c>
      <c r="I1370" t="s">
        <v>71</v>
      </c>
      <c r="J1370" t="s">
        <v>72</v>
      </c>
      <c r="K1370" t="s">
        <v>26082</v>
      </c>
      <c r="L1370">
        <v>2740</v>
      </c>
      <c r="M1370">
        <v>12852.67</v>
      </c>
      <c r="N1370" t="s">
        <v>74</v>
      </c>
      <c r="O1370">
        <v>10</v>
      </c>
      <c r="P1370">
        <v>70044314</v>
      </c>
      <c r="Q1370" t="s">
        <v>75</v>
      </c>
      <c r="R1370" t="s">
        <v>76</v>
      </c>
      <c r="S1370" t="s">
        <v>741</v>
      </c>
      <c r="T1370" t="s">
        <v>78</v>
      </c>
      <c r="U1370" t="s">
        <v>26208</v>
      </c>
      <c r="V1370" t="s">
        <v>80</v>
      </c>
      <c r="W1370" t="s">
        <v>81</v>
      </c>
      <c r="X1370" t="s">
        <v>743</v>
      </c>
      <c r="Y1370" t="s">
        <v>7211</v>
      </c>
    </row>
    <row r="1371" spans="1:25" x14ac:dyDescent="0.25">
      <c r="A1371" t="s">
        <v>26209</v>
      </c>
      <c r="B1371">
        <v>2019</v>
      </c>
      <c r="C1371">
        <v>4</v>
      </c>
      <c r="D1371" t="s">
        <v>26195</v>
      </c>
      <c r="E1371" t="s">
        <v>2518</v>
      </c>
      <c r="F1371" t="s">
        <v>2519</v>
      </c>
      <c r="G1371" t="s">
        <v>69</v>
      </c>
      <c r="H1371" t="s">
        <v>23428</v>
      </c>
      <c r="I1371" t="s">
        <v>71</v>
      </c>
      <c r="J1371" t="s">
        <v>72</v>
      </c>
      <c r="K1371" t="s">
        <v>26082</v>
      </c>
      <c r="L1371">
        <v>1970</v>
      </c>
      <c r="M1371">
        <v>8568.67</v>
      </c>
      <c r="N1371" t="s">
        <v>74</v>
      </c>
      <c r="O1371">
        <v>10</v>
      </c>
      <c r="P1371">
        <v>70044314</v>
      </c>
      <c r="Q1371" t="s">
        <v>75</v>
      </c>
      <c r="R1371" t="s">
        <v>76</v>
      </c>
      <c r="S1371" t="s">
        <v>514</v>
      </c>
      <c r="T1371" t="s">
        <v>78</v>
      </c>
      <c r="U1371" t="s">
        <v>26210</v>
      </c>
      <c r="V1371" t="s">
        <v>80</v>
      </c>
      <c r="W1371" t="s">
        <v>81</v>
      </c>
      <c r="X1371" t="s">
        <v>516</v>
      </c>
      <c r="Y1371" t="s">
        <v>7211</v>
      </c>
    </row>
    <row r="1372" spans="1:25" x14ac:dyDescent="0.25">
      <c r="A1372" t="s">
        <v>26211</v>
      </c>
      <c r="B1372">
        <v>2019</v>
      </c>
      <c r="C1372">
        <v>4</v>
      </c>
      <c r="D1372" t="s">
        <v>26195</v>
      </c>
      <c r="E1372" t="s">
        <v>2518</v>
      </c>
      <c r="F1372" t="s">
        <v>2519</v>
      </c>
      <c r="G1372" t="s">
        <v>69</v>
      </c>
      <c r="H1372" t="s">
        <v>23428</v>
      </c>
      <c r="I1372" t="s">
        <v>71</v>
      </c>
      <c r="J1372" t="s">
        <v>72</v>
      </c>
      <c r="K1372" t="s">
        <v>26082</v>
      </c>
      <c r="L1372">
        <v>2170</v>
      </c>
      <c r="M1372">
        <v>11653.33</v>
      </c>
      <c r="N1372" t="s">
        <v>74</v>
      </c>
      <c r="O1372">
        <v>10</v>
      </c>
      <c r="P1372">
        <v>70044314</v>
      </c>
      <c r="Q1372" t="s">
        <v>75</v>
      </c>
      <c r="R1372" t="s">
        <v>76</v>
      </c>
      <c r="S1372" t="s">
        <v>181</v>
      </c>
      <c r="T1372" t="s">
        <v>78</v>
      </c>
      <c r="U1372" t="s">
        <v>26212</v>
      </c>
      <c r="V1372" t="s">
        <v>80</v>
      </c>
      <c r="W1372" t="s">
        <v>81</v>
      </c>
      <c r="X1372" t="s">
        <v>183</v>
      </c>
      <c r="Y1372" t="s">
        <v>7211</v>
      </c>
    </row>
    <row r="1373" spans="1:25" x14ac:dyDescent="0.25">
      <c r="A1373" t="s">
        <v>26213</v>
      </c>
      <c r="B1373">
        <v>2019</v>
      </c>
      <c r="C1373">
        <v>4</v>
      </c>
      <c r="D1373" t="s">
        <v>26195</v>
      </c>
      <c r="E1373" t="s">
        <v>2518</v>
      </c>
      <c r="F1373" t="s">
        <v>2519</v>
      </c>
      <c r="G1373" t="s">
        <v>69</v>
      </c>
      <c r="H1373" t="s">
        <v>23428</v>
      </c>
      <c r="I1373" t="s">
        <v>71</v>
      </c>
      <c r="J1373" t="s">
        <v>72</v>
      </c>
      <c r="K1373" t="s">
        <v>26082</v>
      </c>
      <c r="L1373">
        <v>1060</v>
      </c>
      <c r="M1373">
        <v>10400</v>
      </c>
      <c r="N1373" t="s">
        <v>74</v>
      </c>
      <c r="O1373">
        <v>10</v>
      </c>
      <c r="P1373">
        <v>70044314</v>
      </c>
      <c r="Q1373" t="s">
        <v>75</v>
      </c>
      <c r="R1373" t="s">
        <v>76</v>
      </c>
      <c r="S1373" t="s">
        <v>1099</v>
      </c>
      <c r="T1373" t="s">
        <v>78</v>
      </c>
      <c r="U1373" t="s">
        <v>26214</v>
      </c>
      <c r="V1373" t="s">
        <v>80</v>
      </c>
      <c r="W1373" t="s">
        <v>81</v>
      </c>
      <c r="X1373" t="s">
        <v>1101</v>
      </c>
      <c r="Y1373" t="s">
        <v>7211</v>
      </c>
    </row>
    <row r="1374" spans="1:25" x14ac:dyDescent="0.25">
      <c r="A1374" t="s">
        <v>26215</v>
      </c>
      <c r="B1374">
        <v>2019</v>
      </c>
      <c r="C1374">
        <v>4</v>
      </c>
      <c r="D1374" t="s">
        <v>26195</v>
      </c>
      <c r="E1374" t="s">
        <v>2518</v>
      </c>
      <c r="F1374" t="s">
        <v>2519</v>
      </c>
      <c r="G1374" t="s">
        <v>69</v>
      </c>
      <c r="H1374" t="s">
        <v>23428</v>
      </c>
      <c r="I1374" t="s">
        <v>71</v>
      </c>
      <c r="J1374" t="s">
        <v>72</v>
      </c>
      <c r="K1374" t="s">
        <v>26082</v>
      </c>
      <c r="L1374">
        <v>1905</v>
      </c>
      <c r="M1374">
        <v>11229.33</v>
      </c>
      <c r="N1374" t="s">
        <v>74</v>
      </c>
      <c r="O1374">
        <v>10</v>
      </c>
      <c r="P1374">
        <v>70044314</v>
      </c>
      <c r="Q1374" t="s">
        <v>75</v>
      </c>
      <c r="R1374" t="s">
        <v>76</v>
      </c>
      <c r="S1374" t="s">
        <v>1175</v>
      </c>
      <c r="T1374" t="s">
        <v>78</v>
      </c>
      <c r="U1374" t="s">
        <v>26216</v>
      </c>
      <c r="V1374" t="s">
        <v>80</v>
      </c>
      <c r="W1374" t="s">
        <v>81</v>
      </c>
      <c r="X1374" t="s">
        <v>1177</v>
      </c>
      <c r="Y1374" t="s">
        <v>7211</v>
      </c>
    </row>
    <row r="1375" spans="1:25" x14ac:dyDescent="0.25">
      <c r="A1375" t="s">
        <v>26217</v>
      </c>
      <c r="B1375">
        <v>2019</v>
      </c>
      <c r="C1375">
        <v>4</v>
      </c>
      <c r="D1375" t="s">
        <v>26195</v>
      </c>
      <c r="E1375" t="s">
        <v>2518</v>
      </c>
      <c r="F1375" t="s">
        <v>2519</v>
      </c>
      <c r="G1375" t="s">
        <v>69</v>
      </c>
      <c r="H1375" t="s">
        <v>23428</v>
      </c>
      <c r="I1375" t="s">
        <v>71</v>
      </c>
      <c r="J1375" t="s">
        <v>72</v>
      </c>
      <c r="K1375" t="s">
        <v>26082</v>
      </c>
      <c r="L1375">
        <v>1938</v>
      </c>
      <c r="M1375">
        <v>17333.330000000002</v>
      </c>
      <c r="N1375" t="s">
        <v>74</v>
      </c>
      <c r="O1375">
        <v>10</v>
      </c>
      <c r="P1375">
        <v>70044314</v>
      </c>
      <c r="Q1375" t="s">
        <v>75</v>
      </c>
      <c r="R1375" t="s">
        <v>76</v>
      </c>
      <c r="S1375" t="s">
        <v>900</v>
      </c>
      <c r="T1375" t="s">
        <v>78</v>
      </c>
      <c r="U1375" t="s">
        <v>26218</v>
      </c>
      <c r="V1375" t="s">
        <v>80</v>
      </c>
      <c r="W1375" t="s">
        <v>81</v>
      </c>
      <c r="X1375" t="s">
        <v>902</v>
      </c>
      <c r="Y1375" t="s">
        <v>7211</v>
      </c>
    </row>
    <row r="1376" spans="1:25" x14ac:dyDescent="0.25">
      <c r="A1376" t="s">
        <v>26219</v>
      </c>
      <c r="B1376">
        <v>2019</v>
      </c>
      <c r="C1376">
        <v>4</v>
      </c>
      <c r="D1376" t="s">
        <v>26195</v>
      </c>
      <c r="E1376" t="s">
        <v>2518</v>
      </c>
      <c r="F1376" t="s">
        <v>2519</v>
      </c>
      <c r="G1376" t="s">
        <v>69</v>
      </c>
      <c r="H1376" t="s">
        <v>23428</v>
      </c>
      <c r="I1376" t="s">
        <v>71</v>
      </c>
      <c r="J1376" t="s">
        <v>72</v>
      </c>
      <c r="K1376" t="s">
        <v>26082</v>
      </c>
      <c r="L1376">
        <v>2301</v>
      </c>
      <c r="M1376">
        <v>7268.33</v>
      </c>
      <c r="N1376" t="s">
        <v>74</v>
      </c>
      <c r="O1376">
        <v>10</v>
      </c>
      <c r="P1376">
        <v>70044314</v>
      </c>
      <c r="Q1376" t="s">
        <v>75</v>
      </c>
      <c r="R1376" t="s">
        <v>76</v>
      </c>
      <c r="S1376" t="s">
        <v>206</v>
      </c>
      <c r="T1376" t="s">
        <v>78</v>
      </c>
      <c r="U1376" t="s">
        <v>26220</v>
      </c>
      <c r="V1376" t="s">
        <v>80</v>
      </c>
      <c r="W1376" t="s">
        <v>81</v>
      </c>
      <c r="X1376" t="s">
        <v>208</v>
      </c>
      <c r="Y1376" t="s">
        <v>7211</v>
      </c>
    </row>
    <row r="1377" spans="1:25" x14ac:dyDescent="0.25">
      <c r="A1377" t="s">
        <v>26221</v>
      </c>
      <c r="B1377">
        <v>2015</v>
      </c>
      <c r="C1377">
        <v>11</v>
      </c>
      <c r="D1377" t="s">
        <v>10309</v>
      </c>
      <c r="E1377" t="s">
        <v>2518</v>
      </c>
      <c r="F1377" t="s">
        <v>2519</v>
      </c>
      <c r="G1377" t="s">
        <v>69</v>
      </c>
      <c r="H1377" t="s">
        <v>23428</v>
      </c>
      <c r="I1377" t="s">
        <v>71</v>
      </c>
      <c r="J1377" t="s">
        <v>72</v>
      </c>
      <c r="K1377" t="s">
        <v>25322</v>
      </c>
      <c r="L1377">
        <v>2150</v>
      </c>
      <c r="M1377">
        <v>8568.68</v>
      </c>
      <c r="N1377" t="s">
        <v>74</v>
      </c>
      <c r="O1377">
        <v>10</v>
      </c>
      <c r="P1377">
        <v>70044314</v>
      </c>
      <c r="Q1377" t="s">
        <v>75</v>
      </c>
      <c r="R1377" t="s">
        <v>76</v>
      </c>
      <c r="S1377" t="s">
        <v>260</v>
      </c>
      <c r="T1377" t="s">
        <v>78</v>
      </c>
      <c r="U1377" t="s">
        <v>26222</v>
      </c>
      <c r="V1377" t="s">
        <v>80</v>
      </c>
      <c r="W1377" t="s">
        <v>81</v>
      </c>
      <c r="X1377" t="s">
        <v>262</v>
      </c>
      <c r="Y1377" t="s">
        <v>7211</v>
      </c>
    </row>
    <row r="1378" spans="1:25" x14ac:dyDescent="0.25">
      <c r="A1378" t="s">
        <v>26223</v>
      </c>
      <c r="B1378">
        <v>2010</v>
      </c>
      <c r="C1378">
        <v>7</v>
      </c>
      <c r="D1378" t="s">
        <v>10748</v>
      </c>
      <c r="E1378" t="s">
        <v>2518</v>
      </c>
      <c r="F1378" t="s">
        <v>2519</v>
      </c>
      <c r="G1378" t="s">
        <v>69</v>
      </c>
      <c r="H1378" t="s">
        <v>23428</v>
      </c>
      <c r="I1378" t="s">
        <v>71</v>
      </c>
      <c r="J1378" t="s">
        <v>72</v>
      </c>
      <c r="K1378" t="s">
        <v>25301</v>
      </c>
      <c r="L1378">
        <v>2150</v>
      </c>
      <c r="M1378">
        <v>4284.34</v>
      </c>
      <c r="N1378" t="s">
        <v>74</v>
      </c>
      <c r="O1378">
        <v>10</v>
      </c>
      <c r="P1378">
        <v>70044314</v>
      </c>
      <c r="Q1378" t="s">
        <v>75</v>
      </c>
      <c r="R1378" t="s">
        <v>76</v>
      </c>
      <c r="S1378" t="s">
        <v>260</v>
      </c>
      <c r="T1378" t="s">
        <v>78</v>
      </c>
      <c r="U1378" t="s">
        <v>26224</v>
      </c>
      <c r="V1378" t="s">
        <v>80</v>
      </c>
      <c r="W1378" t="s">
        <v>81</v>
      </c>
      <c r="X1378" t="s">
        <v>262</v>
      </c>
      <c r="Y1378" t="s">
        <v>7211</v>
      </c>
    </row>
    <row r="1379" spans="1:25" x14ac:dyDescent="0.25">
      <c r="A1379" t="s">
        <v>26225</v>
      </c>
      <c r="B1379">
        <v>2011</v>
      </c>
      <c r="C1379">
        <v>3</v>
      </c>
      <c r="D1379" t="s">
        <v>7914</v>
      </c>
      <c r="E1379" t="s">
        <v>2518</v>
      </c>
      <c r="F1379" t="s">
        <v>2519</v>
      </c>
      <c r="G1379" t="s">
        <v>69</v>
      </c>
      <c r="H1379" t="s">
        <v>23428</v>
      </c>
      <c r="I1379" t="s">
        <v>71</v>
      </c>
      <c r="J1379" t="s">
        <v>72</v>
      </c>
      <c r="K1379" t="s">
        <v>25290</v>
      </c>
      <c r="L1379">
        <v>1938</v>
      </c>
      <c r="M1379">
        <v>8666.67</v>
      </c>
      <c r="N1379" t="s">
        <v>74</v>
      </c>
      <c r="O1379">
        <v>10</v>
      </c>
      <c r="P1379">
        <v>70044314</v>
      </c>
      <c r="Q1379" t="s">
        <v>75</v>
      </c>
      <c r="R1379" t="s">
        <v>76</v>
      </c>
      <c r="S1379" t="s">
        <v>900</v>
      </c>
      <c r="T1379" t="s">
        <v>78</v>
      </c>
      <c r="U1379" t="s">
        <v>26226</v>
      </c>
      <c r="V1379" t="s">
        <v>80</v>
      </c>
      <c r="W1379" t="s">
        <v>81</v>
      </c>
      <c r="X1379" t="s">
        <v>902</v>
      </c>
      <c r="Y1379" t="s">
        <v>7211</v>
      </c>
    </row>
    <row r="1380" spans="1:25" x14ac:dyDescent="0.25">
      <c r="A1380" t="s">
        <v>26227</v>
      </c>
      <c r="B1380">
        <v>2014</v>
      </c>
      <c r="C1380">
        <v>3</v>
      </c>
      <c r="D1380" t="s">
        <v>19557</v>
      </c>
      <c r="E1380" t="s">
        <v>2518</v>
      </c>
      <c r="F1380" t="s">
        <v>2519</v>
      </c>
      <c r="G1380" t="s">
        <v>69</v>
      </c>
      <c r="H1380" t="s">
        <v>23428</v>
      </c>
      <c r="I1380" t="s">
        <v>71</v>
      </c>
      <c r="J1380" t="s">
        <v>72</v>
      </c>
      <c r="K1380" t="s">
        <v>25287</v>
      </c>
      <c r="L1380">
        <v>1938</v>
      </c>
      <c r="M1380">
        <v>8666.67</v>
      </c>
      <c r="N1380" t="s">
        <v>74</v>
      </c>
      <c r="O1380">
        <v>10</v>
      </c>
      <c r="P1380">
        <v>70044314</v>
      </c>
      <c r="Q1380" t="s">
        <v>75</v>
      </c>
      <c r="R1380" t="s">
        <v>76</v>
      </c>
      <c r="S1380" t="s">
        <v>900</v>
      </c>
      <c r="T1380" t="s">
        <v>78</v>
      </c>
      <c r="U1380" t="s">
        <v>26228</v>
      </c>
      <c r="V1380" t="s">
        <v>80</v>
      </c>
      <c r="W1380" t="s">
        <v>81</v>
      </c>
      <c r="X1380" t="s">
        <v>902</v>
      </c>
      <c r="Y1380" t="s">
        <v>7211</v>
      </c>
    </row>
    <row r="1381" spans="1:25" x14ac:dyDescent="0.25">
      <c r="A1381" t="s">
        <v>26229</v>
      </c>
      <c r="B1381">
        <v>2016</v>
      </c>
      <c r="C1381">
        <v>3</v>
      </c>
      <c r="D1381" t="s">
        <v>8279</v>
      </c>
      <c r="E1381" t="s">
        <v>2518</v>
      </c>
      <c r="F1381" t="s">
        <v>2519</v>
      </c>
      <c r="G1381" t="s">
        <v>69</v>
      </c>
      <c r="H1381" t="s">
        <v>23428</v>
      </c>
      <c r="I1381" t="s">
        <v>71</v>
      </c>
      <c r="J1381" t="s">
        <v>72</v>
      </c>
      <c r="K1381" t="s">
        <v>25284</v>
      </c>
      <c r="L1381">
        <v>1060</v>
      </c>
      <c r="M1381">
        <v>7800</v>
      </c>
      <c r="N1381" t="s">
        <v>74</v>
      </c>
      <c r="O1381">
        <v>10</v>
      </c>
      <c r="P1381">
        <v>70044314</v>
      </c>
      <c r="Q1381" t="s">
        <v>75</v>
      </c>
      <c r="R1381" t="s">
        <v>76</v>
      </c>
      <c r="S1381" t="s">
        <v>1099</v>
      </c>
      <c r="T1381" t="s">
        <v>78</v>
      </c>
      <c r="U1381" t="s">
        <v>26230</v>
      </c>
      <c r="V1381" t="s">
        <v>80</v>
      </c>
      <c r="W1381" t="s">
        <v>81</v>
      </c>
      <c r="X1381" t="s">
        <v>1101</v>
      </c>
      <c r="Y1381" t="s">
        <v>7211</v>
      </c>
    </row>
    <row r="1382" spans="1:25" x14ac:dyDescent="0.25">
      <c r="A1382" t="s">
        <v>26231</v>
      </c>
      <c r="B1382">
        <v>2014</v>
      </c>
      <c r="C1382">
        <v>3</v>
      </c>
      <c r="D1382" t="s">
        <v>19557</v>
      </c>
      <c r="E1382" t="s">
        <v>2518</v>
      </c>
      <c r="F1382" t="s">
        <v>2519</v>
      </c>
      <c r="G1382" t="s">
        <v>69</v>
      </c>
      <c r="H1382" t="s">
        <v>23428</v>
      </c>
      <c r="I1382" t="s">
        <v>71</v>
      </c>
      <c r="J1382" t="s">
        <v>72</v>
      </c>
      <c r="K1382" t="s">
        <v>25287</v>
      </c>
      <c r="L1382">
        <v>2170</v>
      </c>
      <c r="M1382">
        <v>5826.67</v>
      </c>
      <c r="N1382" t="s">
        <v>74</v>
      </c>
      <c r="O1382">
        <v>10</v>
      </c>
      <c r="P1382">
        <v>70044314</v>
      </c>
      <c r="Q1382" t="s">
        <v>75</v>
      </c>
      <c r="R1382" t="s">
        <v>76</v>
      </c>
      <c r="S1382" t="s">
        <v>181</v>
      </c>
      <c r="T1382" t="s">
        <v>78</v>
      </c>
      <c r="U1382" t="s">
        <v>26232</v>
      </c>
      <c r="V1382" t="s">
        <v>80</v>
      </c>
      <c r="W1382" t="s">
        <v>81</v>
      </c>
      <c r="X1382" t="s">
        <v>183</v>
      </c>
      <c r="Y1382" t="s">
        <v>7211</v>
      </c>
    </row>
    <row r="1383" spans="1:25" x14ac:dyDescent="0.25">
      <c r="A1383" t="s">
        <v>26233</v>
      </c>
      <c r="B1383">
        <v>2010</v>
      </c>
      <c r="C1383">
        <v>5</v>
      </c>
      <c r="D1383" t="s">
        <v>8595</v>
      </c>
      <c r="E1383" t="s">
        <v>2518</v>
      </c>
      <c r="F1383" t="s">
        <v>2519</v>
      </c>
      <c r="G1383" t="s">
        <v>69</v>
      </c>
      <c r="H1383" t="s">
        <v>23428</v>
      </c>
      <c r="I1383" t="s">
        <v>71</v>
      </c>
      <c r="J1383" t="s">
        <v>72</v>
      </c>
      <c r="K1383" t="s">
        <v>25301</v>
      </c>
      <c r="L1383">
        <v>2150</v>
      </c>
      <c r="M1383">
        <v>4284.34</v>
      </c>
      <c r="N1383" t="s">
        <v>74</v>
      </c>
      <c r="O1383">
        <v>10</v>
      </c>
      <c r="P1383">
        <v>70044314</v>
      </c>
      <c r="Q1383" t="s">
        <v>75</v>
      </c>
      <c r="R1383" t="s">
        <v>76</v>
      </c>
      <c r="S1383" t="s">
        <v>260</v>
      </c>
      <c r="T1383" t="s">
        <v>78</v>
      </c>
      <c r="U1383" t="s">
        <v>26234</v>
      </c>
      <c r="V1383" t="s">
        <v>80</v>
      </c>
      <c r="W1383" t="s">
        <v>81</v>
      </c>
      <c r="X1383" t="s">
        <v>262</v>
      </c>
      <c r="Y1383" t="s">
        <v>7211</v>
      </c>
    </row>
    <row r="1384" spans="1:25" x14ac:dyDescent="0.25">
      <c r="A1384" t="s">
        <v>26235</v>
      </c>
      <c r="B1384">
        <v>2016</v>
      </c>
      <c r="C1384">
        <v>4</v>
      </c>
      <c r="D1384" t="s">
        <v>8055</v>
      </c>
      <c r="E1384" t="s">
        <v>2518</v>
      </c>
      <c r="F1384" t="s">
        <v>2519</v>
      </c>
      <c r="G1384" t="s">
        <v>69</v>
      </c>
      <c r="H1384" t="s">
        <v>23428</v>
      </c>
      <c r="I1384" t="s">
        <v>71</v>
      </c>
      <c r="J1384" t="s">
        <v>72</v>
      </c>
      <c r="K1384" t="s">
        <v>25284</v>
      </c>
      <c r="L1384">
        <v>1002</v>
      </c>
      <c r="M1384">
        <v>5200</v>
      </c>
      <c r="N1384" t="s">
        <v>74</v>
      </c>
      <c r="O1384">
        <v>10</v>
      </c>
      <c r="P1384">
        <v>70044314</v>
      </c>
      <c r="Q1384" t="s">
        <v>75</v>
      </c>
      <c r="R1384" t="s">
        <v>76</v>
      </c>
      <c r="S1384" t="s">
        <v>301</v>
      </c>
      <c r="T1384" t="s">
        <v>78</v>
      </c>
      <c r="U1384" t="s">
        <v>26236</v>
      </c>
      <c r="V1384" t="s">
        <v>80</v>
      </c>
      <c r="W1384" t="s">
        <v>81</v>
      </c>
      <c r="X1384" t="s">
        <v>303</v>
      </c>
      <c r="Y1384" t="s">
        <v>7211</v>
      </c>
    </row>
    <row r="1385" spans="1:25" x14ac:dyDescent="0.25">
      <c r="A1385" t="s">
        <v>26237</v>
      </c>
      <c r="B1385">
        <v>2017</v>
      </c>
      <c r="C1385">
        <v>4</v>
      </c>
      <c r="D1385" t="s">
        <v>7768</v>
      </c>
      <c r="E1385" t="s">
        <v>2518</v>
      </c>
      <c r="F1385" t="s">
        <v>2519</v>
      </c>
      <c r="G1385" t="s">
        <v>69</v>
      </c>
      <c r="H1385" t="s">
        <v>23428</v>
      </c>
      <c r="I1385" t="s">
        <v>71</v>
      </c>
      <c r="J1385" t="s">
        <v>72</v>
      </c>
      <c r="K1385" t="s">
        <v>25316</v>
      </c>
      <c r="L1385">
        <v>1905</v>
      </c>
      <c r="M1385">
        <v>5614.67</v>
      </c>
      <c r="N1385" t="s">
        <v>74</v>
      </c>
      <c r="O1385">
        <v>10</v>
      </c>
      <c r="P1385">
        <v>70044314</v>
      </c>
      <c r="Q1385" t="s">
        <v>75</v>
      </c>
      <c r="R1385" t="s">
        <v>76</v>
      </c>
      <c r="S1385" t="s">
        <v>1175</v>
      </c>
      <c r="T1385" t="s">
        <v>78</v>
      </c>
      <c r="U1385" t="s">
        <v>26238</v>
      </c>
      <c r="V1385" t="s">
        <v>80</v>
      </c>
      <c r="W1385" t="s">
        <v>81</v>
      </c>
      <c r="X1385" t="s">
        <v>1177</v>
      </c>
      <c r="Y1385" t="s">
        <v>7211</v>
      </c>
    </row>
    <row r="1386" spans="1:25" x14ac:dyDescent="0.25">
      <c r="A1386" t="s">
        <v>26239</v>
      </c>
      <c r="B1386">
        <v>2016</v>
      </c>
      <c r="C1386">
        <v>9</v>
      </c>
      <c r="D1386" t="s">
        <v>12545</v>
      </c>
      <c r="E1386" t="s">
        <v>2518</v>
      </c>
      <c r="F1386" t="s">
        <v>2519</v>
      </c>
      <c r="G1386" t="s">
        <v>69</v>
      </c>
      <c r="H1386" t="s">
        <v>23428</v>
      </c>
      <c r="I1386" t="s">
        <v>71</v>
      </c>
      <c r="J1386" t="s">
        <v>72</v>
      </c>
      <c r="K1386" t="s">
        <v>25284</v>
      </c>
      <c r="L1386">
        <v>2540</v>
      </c>
      <c r="M1386">
        <v>2639</v>
      </c>
      <c r="N1386" t="s">
        <v>74</v>
      </c>
      <c r="O1386">
        <v>10</v>
      </c>
      <c r="P1386">
        <v>70044314</v>
      </c>
      <c r="Q1386" t="s">
        <v>75</v>
      </c>
      <c r="R1386" t="s">
        <v>76</v>
      </c>
      <c r="S1386" t="s">
        <v>344</v>
      </c>
      <c r="T1386" t="s">
        <v>78</v>
      </c>
      <c r="U1386" t="s">
        <v>26240</v>
      </c>
      <c r="V1386" t="s">
        <v>80</v>
      </c>
      <c r="W1386" t="s">
        <v>81</v>
      </c>
      <c r="X1386" t="s">
        <v>346</v>
      </c>
      <c r="Y1386" t="s">
        <v>7211</v>
      </c>
    </row>
    <row r="1387" spans="1:25" x14ac:dyDescent="0.25">
      <c r="A1387" t="s">
        <v>26241</v>
      </c>
      <c r="B1387">
        <v>2014</v>
      </c>
      <c r="C1387">
        <v>13</v>
      </c>
      <c r="D1387" t="s">
        <v>21711</v>
      </c>
      <c r="E1387" t="s">
        <v>2518</v>
      </c>
      <c r="F1387" t="s">
        <v>2519</v>
      </c>
      <c r="G1387" t="s">
        <v>69</v>
      </c>
      <c r="H1387" t="s">
        <v>23428</v>
      </c>
      <c r="I1387" t="s">
        <v>71</v>
      </c>
      <c r="J1387" t="s">
        <v>72</v>
      </c>
      <c r="K1387" t="s">
        <v>25287</v>
      </c>
      <c r="L1387">
        <v>2301</v>
      </c>
      <c r="M1387">
        <v>2088.5</v>
      </c>
      <c r="N1387" t="s">
        <v>74</v>
      </c>
      <c r="O1387">
        <v>10</v>
      </c>
      <c r="P1387">
        <v>70044314</v>
      </c>
      <c r="Q1387" t="s">
        <v>75</v>
      </c>
      <c r="R1387" t="s">
        <v>76</v>
      </c>
      <c r="S1387" t="s">
        <v>206</v>
      </c>
      <c r="T1387" t="s">
        <v>78</v>
      </c>
      <c r="U1387" t="s">
        <v>26242</v>
      </c>
      <c r="V1387" t="s">
        <v>80</v>
      </c>
      <c r="W1387" t="s">
        <v>81</v>
      </c>
      <c r="X1387" t="s">
        <v>208</v>
      </c>
      <c r="Y1387" t="s">
        <v>7211</v>
      </c>
    </row>
    <row r="1388" spans="1:25" x14ac:dyDescent="0.25">
      <c r="A1388" t="s">
        <v>26243</v>
      </c>
      <c r="B1388">
        <v>2014</v>
      </c>
      <c r="C1388">
        <v>11</v>
      </c>
      <c r="D1388" t="s">
        <v>8041</v>
      </c>
      <c r="E1388" t="s">
        <v>2518</v>
      </c>
      <c r="F1388" t="s">
        <v>2519</v>
      </c>
      <c r="G1388" t="s">
        <v>69</v>
      </c>
      <c r="H1388" t="s">
        <v>23428</v>
      </c>
      <c r="I1388" t="s">
        <v>71</v>
      </c>
      <c r="J1388" t="s">
        <v>72</v>
      </c>
      <c r="K1388" t="s">
        <v>25287</v>
      </c>
      <c r="L1388">
        <v>2301</v>
      </c>
      <c r="M1388">
        <v>2088.5</v>
      </c>
      <c r="N1388" t="s">
        <v>74</v>
      </c>
      <c r="O1388">
        <v>10</v>
      </c>
      <c r="P1388">
        <v>70044314</v>
      </c>
      <c r="Q1388" t="s">
        <v>75</v>
      </c>
      <c r="R1388" t="s">
        <v>76</v>
      </c>
      <c r="S1388" t="s">
        <v>206</v>
      </c>
      <c r="T1388" t="s">
        <v>78</v>
      </c>
      <c r="U1388" t="s">
        <v>26244</v>
      </c>
      <c r="V1388" t="s">
        <v>80</v>
      </c>
      <c r="W1388" t="s">
        <v>81</v>
      </c>
      <c r="X1388" t="s">
        <v>208</v>
      </c>
      <c r="Y1388" t="s">
        <v>7211</v>
      </c>
    </row>
    <row r="1389" spans="1:25" x14ac:dyDescent="0.25">
      <c r="A1389" t="s">
        <v>26245</v>
      </c>
      <c r="B1389">
        <v>2011</v>
      </c>
      <c r="C1389">
        <v>11</v>
      </c>
      <c r="D1389" t="s">
        <v>14587</v>
      </c>
      <c r="E1389" t="s">
        <v>2518</v>
      </c>
      <c r="F1389" t="s">
        <v>2519</v>
      </c>
      <c r="G1389" t="s">
        <v>69</v>
      </c>
      <c r="H1389" t="s">
        <v>23428</v>
      </c>
      <c r="I1389" t="s">
        <v>71</v>
      </c>
      <c r="J1389" t="s">
        <v>72</v>
      </c>
      <c r="K1389" t="s">
        <v>25290</v>
      </c>
      <c r="L1389">
        <v>1938</v>
      </c>
      <c r="M1389">
        <v>8666.66</v>
      </c>
      <c r="N1389" t="s">
        <v>74</v>
      </c>
      <c r="O1389">
        <v>10</v>
      </c>
      <c r="P1389">
        <v>70044314</v>
      </c>
      <c r="Q1389" t="s">
        <v>75</v>
      </c>
      <c r="R1389" t="s">
        <v>76</v>
      </c>
      <c r="S1389" t="s">
        <v>900</v>
      </c>
      <c r="T1389" t="s">
        <v>78</v>
      </c>
      <c r="U1389" t="s">
        <v>26246</v>
      </c>
      <c r="V1389" t="s">
        <v>80</v>
      </c>
      <c r="W1389" t="s">
        <v>81</v>
      </c>
      <c r="X1389" t="s">
        <v>902</v>
      </c>
      <c r="Y1389" t="s">
        <v>7211</v>
      </c>
    </row>
    <row r="1390" spans="1:25" x14ac:dyDescent="0.25">
      <c r="A1390" t="s">
        <v>26247</v>
      </c>
      <c r="B1390">
        <v>2016</v>
      </c>
      <c r="C1390">
        <v>9</v>
      </c>
      <c r="D1390" t="s">
        <v>12545</v>
      </c>
      <c r="E1390" t="s">
        <v>2518</v>
      </c>
      <c r="F1390" t="s">
        <v>2519</v>
      </c>
      <c r="G1390" t="s">
        <v>69</v>
      </c>
      <c r="H1390" t="s">
        <v>23428</v>
      </c>
      <c r="I1390" t="s">
        <v>71</v>
      </c>
      <c r="J1390" t="s">
        <v>72</v>
      </c>
      <c r="K1390" t="s">
        <v>25284</v>
      </c>
      <c r="L1390">
        <v>2170</v>
      </c>
      <c r="M1390">
        <v>8740</v>
      </c>
      <c r="N1390" t="s">
        <v>74</v>
      </c>
      <c r="O1390">
        <v>10</v>
      </c>
      <c r="P1390">
        <v>70044314</v>
      </c>
      <c r="Q1390" t="s">
        <v>75</v>
      </c>
      <c r="R1390" t="s">
        <v>76</v>
      </c>
      <c r="S1390" t="s">
        <v>181</v>
      </c>
      <c r="T1390" t="s">
        <v>78</v>
      </c>
      <c r="U1390" t="s">
        <v>26248</v>
      </c>
      <c r="V1390" t="s">
        <v>80</v>
      </c>
      <c r="W1390" t="s">
        <v>81</v>
      </c>
      <c r="X1390" t="s">
        <v>183</v>
      </c>
      <c r="Y1390" t="s">
        <v>7211</v>
      </c>
    </row>
    <row r="1391" spans="1:25" x14ac:dyDescent="0.25">
      <c r="A1391" t="s">
        <v>26249</v>
      </c>
      <c r="B1391">
        <v>2017</v>
      </c>
      <c r="C1391">
        <v>7</v>
      </c>
      <c r="D1391" t="s">
        <v>25362</v>
      </c>
      <c r="E1391" t="s">
        <v>2518</v>
      </c>
      <c r="F1391" t="s">
        <v>2519</v>
      </c>
      <c r="G1391" t="s">
        <v>69</v>
      </c>
      <c r="H1391" t="s">
        <v>23428</v>
      </c>
      <c r="I1391" t="s">
        <v>71</v>
      </c>
      <c r="J1391" t="s">
        <v>72</v>
      </c>
      <c r="K1391" t="s">
        <v>25316</v>
      </c>
      <c r="L1391">
        <v>2170</v>
      </c>
      <c r="M1391">
        <v>11653.34</v>
      </c>
      <c r="N1391" t="s">
        <v>74</v>
      </c>
      <c r="O1391">
        <v>10</v>
      </c>
      <c r="P1391">
        <v>70044314</v>
      </c>
      <c r="Q1391" t="s">
        <v>75</v>
      </c>
      <c r="R1391" t="s">
        <v>76</v>
      </c>
      <c r="S1391" t="s">
        <v>181</v>
      </c>
      <c r="T1391" t="s">
        <v>78</v>
      </c>
      <c r="U1391" t="s">
        <v>26250</v>
      </c>
      <c r="V1391" t="s">
        <v>80</v>
      </c>
      <c r="W1391" t="s">
        <v>81</v>
      </c>
      <c r="X1391" t="s">
        <v>183</v>
      </c>
      <c r="Y1391" t="s">
        <v>7211</v>
      </c>
    </row>
    <row r="1392" spans="1:25" x14ac:dyDescent="0.25">
      <c r="A1392" t="s">
        <v>26251</v>
      </c>
      <c r="B1392">
        <v>2016</v>
      </c>
      <c r="C1392">
        <v>11</v>
      </c>
      <c r="D1392" t="s">
        <v>10573</v>
      </c>
      <c r="E1392" t="s">
        <v>2518</v>
      </c>
      <c r="F1392" t="s">
        <v>2519</v>
      </c>
      <c r="G1392" t="s">
        <v>69</v>
      </c>
      <c r="H1392" t="s">
        <v>23428</v>
      </c>
      <c r="I1392" t="s">
        <v>71</v>
      </c>
      <c r="J1392" t="s">
        <v>72</v>
      </c>
      <c r="K1392" t="s">
        <v>25284</v>
      </c>
      <c r="L1392">
        <v>2151</v>
      </c>
      <c r="M1392">
        <v>6426.5</v>
      </c>
      <c r="N1392" t="s">
        <v>74</v>
      </c>
      <c r="O1392">
        <v>10</v>
      </c>
      <c r="P1392">
        <v>70044314</v>
      </c>
      <c r="Q1392" t="s">
        <v>75</v>
      </c>
      <c r="R1392" t="s">
        <v>76</v>
      </c>
      <c r="S1392" t="s">
        <v>236</v>
      </c>
      <c r="T1392" t="s">
        <v>78</v>
      </c>
      <c r="U1392" t="s">
        <v>26252</v>
      </c>
      <c r="V1392" t="s">
        <v>80</v>
      </c>
      <c r="W1392" t="s">
        <v>81</v>
      </c>
      <c r="X1392" t="s">
        <v>238</v>
      </c>
      <c r="Y1392" t="s">
        <v>7211</v>
      </c>
    </row>
    <row r="1393" spans="1:25" x14ac:dyDescent="0.25">
      <c r="A1393" t="s">
        <v>26253</v>
      </c>
      <c r="B1393">
        <v>2017</v>
      </c>
      <c r="C1393">
        <v>12</v>
      </c>
      <c r="D1393" t="s">
        <v>10588</v>
      </c>
      <c r="E1393" t="s">
        <v>2518</v>
      </c>
      <c r="F1393" t="s">
        <v>2519</v>
      </c>
      <c r="G1393" t="s">
        <v>69</v>
      </c>
      <c r="H1393" t="s">
        <v>23428</v>
      </c>
      <c r="I1393" t="s">
        <v>71</v>
      </c>
      <c r="J1393" t="s">
        <v>72</v>
      </c>
      <c r="K1393" t="s">
        <v>25316</v>
      </c>
      <c r="L1393">
        <v>1938</v>
      </c>
      <c r="M1393">
        <v>8666.65</v>
      </c>
      <c r="N1393" t="s">
        <v>74</v>
      </c>
      <c r="O1393">
        <v>10</v>
      </c>
      <c r="P1393">
        <v>70044314</v>
      </c>
      <c r="Q1393" t="s">
        <v>75</v>
      </c>
      <c r="R1393" t="s">
        <v>76</v>
      </c>
      <c r="S1393" t="s">
        <v>900</v>
      </c>
      <c r="T1393" t="s">
        <v>78</v>
      </c>
      <c r="U1393" t="s">
        <v>26254</v>
      </c>
      <c r="V1393" t="s">
        <v>80</v>
      </c>
      <c r="W1393" t="s">
        <v>81</v>
      </c>
      <c r="X1393" t="s">
        <v>902</v>
      </c>
      <c r="Y1393" t="s">
        <v>7211</v>
      </c>
    </row>
    <row r="1394" spans="1:25" x14ac:dyDescent="0.25">
      <c r="A1394" t="s">
        <v>26255</v>
      </c>
      <c r="B1394">
        <v>2014</v>
      </c>
      <c r="C1394">
        <v>2</v>
      </c>
      <c r="D1394" t="s">
        <v>14677</v>
      </c>
      <c r="E1394" t="s">
        <v>2518</v>
      </c>
      <c r="F1394" t="s">
        <v>2519</v>
      </c>
      <c r="G1394" t="s">
        <v>69</v>
      </c>
      <c r="H1394" t="s">
        <v>23428</v>
      </c>
      <c r="I1394" t="s">
        <v>71</v>
      </c>
      <c r="J1394" t="s">
        <v>72</v>
      </c>
      <c r="K1394" t="s">
        <v>25287</v>
      </c>
      <c r="L1394">
        <v>2601</v>
      </c>
      <c r="M1394">
        <v>4952.67</v>
      </c>
      <c r="N1394" t="s">
        <v>74</v>
      </c>
      <c r="O1394">
        <v>10</v>
      </c>
      <c r="P1394">
        <v>70044314</v>
      </c>
      <c r="Q1394" t="s">
        <v>75</v>
      </c>
      <c r="R1394" t="s">
        <v>76</v>
      </c>
      <c r="S1394" t="s">
        <v>914</v>
      </c>
      <c r="T1394" t="s">
        <v>78</v>
      </c>
      <c r="U1394" t="s">
        <v>26256</v>
      </c>
      <c r="V1394" t="s">
        <v>80</v>
      </c>
      <c r="W1394" t="s">
        <v>81</v>
      </c>
      <c r="X1394" t="s">
        <v>916</v>
      </c>
      <c r="Y1394" t="s">
        <v>7211</v>
      </c>
    </row>
    <row r="1395" spans="1:25" x14ac:dyDescent="0.25">
      <c r="A1395" t="s">
        <v>26257</v>
      </c>
      <c r="B1395">
        <v>2015</v>
      </c>
      <c r="C1395">
        <v>3</v>
      </c>
      <c r="D1395" t="s">
        <v>13819</v>
      </c>
      <c r="E1395" t="s">
        <v>2518</v>
      </c>
      <c r="F1395" t="s">
        <v>2519</v>
      </c>
      <c r="G1395" t="s">
        <v>69</v>
      </c>
      <c r="H1395" t="s">
        <v>23428</v>
      </c>
      <c r="I1395" t="s">
        <v>71</v>
      </c>
      <c r="J1395" t="s">
        <v>72</v>
      </c>
      <c r="K1395" t="s">
        <v>25322</v>
      </c>
      <c r="L1395">
        <v>2170</v>
      </c>
      <c r="M1395">
        <v>5826.67</v>
      </c>
      <c r="N1395" t="s">
        <v>74</v>
      </c>
      <c r="O1395">
        <v>10</v>
      </c>
      <c r="P1395">
        <v>70044314</v>
      </c>
      <c r="Q1395" t="s">
        <v>75</v>
      </c>
      <c r="R1395" t="s">
        <v>76</v>
      </c>
      <c r="S1395" t="s">
        <v>181</v>
      </c>
      <c r="T1395" t="s">
        <v>78</v>
      </c>
      <c r="U1395" t="s">
        <v>26258</v>
      </c>
      <c r="V1395" t="s">
        <v>80</v>
      </c>
      <c r="W1395" t="s">
        <v>81</v>
      </c>
      <c r="X1395" t="s">
        <v>183</v>
      </c>
      <c r="Y1395" t="s">
        <v>7211</v>
      </c>
    </row>
    <row r="1396" spans="1:25" x14ac:dyDescent="0.25">
      <c r="A1396" t="s">
        <v>26259</v>
      </c>
      <c r="B1396">
        <v>2011</v>
      </c>
      <c r="C1396">
        <v>8</v>
      </c>
      <c r="D1396" t="s">
        <v>12525</v>
      </c>
      <c r="E1396" t="s">
        <v>2518</v>
      </c>
      <c r="F1396" t="s">
        <v>2519</v>
      </c>
      <c r="G1396" t="s">
        <v>69</v>
      </c>
      <c r="H1396" t="s">
        <v>23428</v>
      </c>
      <c r="I1396" t="s">
        <v>71</v>
      </c>
      <c r="J1396" t="s">
        <v>72</v>
      </c>
      <c r="K1396" t="s">
        <v>25290</v>
      </c>
      <c r="L1396">
        <v>2150</v>
      </c>
      <c r="M1396">
        <v>4284.34</v>
      </c>
      <c r="N1396" t="s">
        <v>74</v>
      </c>
      <c r="O1396">
        <v>10</v>
      </c>
      <c r="P1396">
        <v>70044314</v>
      </c>
      <c r="Q1396" t="s">
        <v>75</v>
      </c>
      <c r="R1396" t="s">
        <v>76</v>
      </c>
      <c r="S1396" t="s">
        <v>260</v>
      </c>
      <c r="T1396" t="s">
        <v>78</v>
      </c>
      <c r="U1396" t="s">
        <v>26260</v>
      </c>
      <c r="V1396" t="s">
        <v>80</v>
      </c>
      <c r="W1396" t="s">
        <v>81</v>
      </c>
      <c r="X1396" t="s">
        <v>262</v>
      </c>
      <c r="Y1396" t="s">
        <v>7211</v>
      </c>
    </row>
    <row r="1397" spans="1:25" x14ac:dyDescent="0.25">
      <c r="A1397" t="s">
        <v>26261</v>
      </c>
      <c r="B1397">
        <v>2018</v>
      </c>
      <c r="C1397">
        <v>12</v>
      </c>
      <c r="D1397" t="s">
        <v>21312</v>
      </c>
      <c r="E1397" t="s">
        <v>2518</v>
      </c>
      <c r="F1397" t="s">
        <v>2519</v>
      </c>
      <c r="G1397" t="s">
        <v>69</v>
      </c>
      <c r="H1397" t="s">
        <v>23428</v>
      </c>
      <c r="I1397" t="s">
        <v>71</v>
      </c>
      <c r="J1397" t="s">
        <v>72</v>
      </c>
      <c r="K1397" t="s">
        <v>25367</v>
      </c>
      <c r="L1397">
        <v>1905</v>
      </c>
      <c r="M1397">
        <v>5614.67</v>
      </c>
      <c r="N1397" t="s">
        <v>74</v>
      </c>
      <c r="O1397">
        <v>10</v>
      </c>
      <c r="P1397">
        <v>70044314</v>
      </c>
      <c r="Q1397" t="s">
        <v>75</v>
      </c>
      <c r="R1397" t="s">
        <v>76</v>
      </c>
      <c r="S1397" t="s">
        <v>1175</v>
      </c>
      <c r="T1397" t="s">
        <v>78</v>
      </c>
      <c r="U1397" t="s">
        <v>26262</v>
      </c>
      <c r="V1397" t="s">
        <v>80</v>
      </c>
      <c r="W1397" t="s">
        <v>81</v>
      </c>
      <c r="X1397" t="s">
        <v>1177</v>
      </c>
      <c r="Y1397" t="s">
        <v>7211</v>
      </c>
    </row>
    <row r="1398" spans="1:25" x14ac:dyDescent="0.25">
      <c r="A1398" t="s">
        <v>26263</v>
      </c>
      <c r="B1398">
        <v>2018</v>
      </c>
      <c r="C1398">
        <v>12</v>
      </c>
      <c r="D1398" t="s">
        <v>21312</v>
      </c>
      <c r="E1398" t="s">
        <v>2518</v>
      </c>
      <c r="F1398" t="s">
        <v>2519</v>
      </c>
      <c r="G1398" t="s">
        <v>69</v>
      </c>
      <c r="H1398" t="s">
        <v>23428</v>
      </c>
      <c r="I1398" t="s">
        <v>71</v>
      </c>
      <c r="J1398" t="s">
        <v>72</v>
      </c>
      <c r="K1398" t="s">
        <v>25367</v>
      </c>
      <c r="L1398">
        <v>1002</v>
      </c>
      <c r="M1398">
        <v>3466.67</v>
      </c>
      <c r="N1398" t="s">
        <v>74</v>
      </c>
      <c r="O1398">
        <v>10</v>
      </c>
      <c r="P1398">
        <v>70044314</v>
      </c>
      <c r="Q1398" t="s">
        <v>75</v>
      </c>
      <c r="R1398" t="s">
        <v>76</v>
      </c>
      <c r="S1398" t="s">
        <v>301</v>
      </c>
      <c r="T1398" t="s">
        <v>78</v>
      </c>
      <c r="U1398" t="s">
        <v>26264</v>
      </c>
      <c r="V1398" t="s">
        <v>80</v>
      </c>
      <c r="W1398" t="s">
        <v>81</v>
      </c>
      <c r="X1398" t="s">
        <v>303</v>
      </c>
      <c r="Y1398" t="s">
        <v>7211</v>
      </c>
    </row>
    <row r="1399" spans="1:25" x14ac:dyDescent="0.25">
      <c r="A1399" t="s">
        <v>26265</v>
      </c>
      <c r="B1399">
        <v>2018</v>
      </c>
      <c r="C1399">
        <v>12</v>
      </c>
      <c r="D1399" t="s">
        <v>21312</v>
      </c>
      <c r="E1399" t="s">
        <v>2518</v>
      </c>
      <c r="F1399" t="s">
        <v>2519</v>
      </c>
      <c r="G1399" t="s">
        <v>69</v>
      </c>
      <c r="H1399" t="s">
        <v>23428</v>
      </c>
      <c r="I1399" t="s">
        <v>71</v>
      </c>
      <c r="J1399" t="s">
        <v>72</v>
      </c>
      <c r="K1399" t="s">
        <v>25367</v>
      </c>
      <c r="L1399">
        <v>2150</v>
      </c>
      <c r="M1399">
        <v>4284.33</v>
      </c>
      <c r="N1399" t="s">
        <v>74</v>
      </c>
      <c r="O1399">
        <v>10</v>
      </c>
      <c r="P1399">
        <v>70044314</v>
      </c>
      <c r="Q1399" t="s">
        <v>75</v>
      </c>
      <c r="R1399" t="s">
        <v>76</v>
      </c>
      <c r="S1399" t="s">
        <v>260</v>
      </c>
      <c r="T1399" t="s">
        <v>78</v>
      </c>
      <c r="U1399" t="s">
        <v>26266</v>
      </c>
      <c r="V1399" t="s">
        <v>80</v>
      </c>
      <c r="W1399" t="s">
        <v>81</v>
      </c>
      <c r="X1399" t="s">
        <v>262</v>
      </c>
      <c r="Y1399" t="s">
        <v>7211</v>
      </c>
    </row>
    <row r="1400" spans="1:25" x14ac:dyDescent="0.25">
      <c r="A1400" t="s">
        <v>26267</v>
      </c>
      <c r="B1400">
        <v>2018</v>
      </c>
      <c r="C1400">
        <v>12</v>
      </c>
      <c r="D1400" t="s">
        <v>21312</v>
      </c>
      <c r="E1400" t="s">
        <v>2518</v>
      </c>
      <c r="F1400" t="s">
        <v>2519</v>
      </c>
      <c r="G1400" t="s">
        <v>69</v>
      </c>
      <c r="H1400" t="s">
        <v>23428</v>
      </c>
      <c r="I1400" t="s">
        <v>71</v>
      </c>
      <c r="J1400" t="s">
        <v>72</v>
      </c>
      <c r="K1400" t="s">
        <v>25367</v>
      </c>
      <c r="L1400">
        <v>2540</v>
      </c>
      <c r="M1400">
        <v>1759.33</v>
      </c>
      <c r="N1400" t="s">
        <v>74</v>
      </c>
      <c r="O1400">
        <v>10</v>
      </c>
      <c r="P1400">
        <v>70044314</v>
      </c>
      <c r="Q1400" t="s">
        <v>75</v>
      </c>
      <c r="R1400" t="s">
        <v>76</v>
      </c>
      <c r="S1400" t="s">
        <v>344</v>
      </c>
      <c r="T1400" t="s">
        <v>78</v>
      </c>
      <c r="U1400" t="s">
        <v>26268</v>
      </c>
      <c r="V1400" t="s">
        <v>80</v>
      </c>
      <c r="W1400" t="s">
        <v>81</v>
      </c>
      <c r="X1400" t="s">
        <v>346</v>
      </c>
      <c r="Y1400" t="s">
        <v>7211</v>
      </c>
    </row>
    <row r="1401" spans="1:25" x14ac:dyDescent="0.25">
      <c r="A1401" t="s">
        <v>26269</v>
      </c>
      <c r="B1401">
        <v>2018</v>
      </c>
      <c r="C1401">
        <v>12</v>
      </c>
      <c r="D1401" t="s">
        <v>21312</v>
      </c>
      <c r="E1401" t="s">
        <v>2518</v>
      </c>
      <c r="F1401" t="s">
        <v>2519</v>
      </c>
      <c r="G1401" t="s">
        <v>69</v>
      </c>
      <c r="H1401" t="s">
        <v>23428</v>
      </c>
      <c r="I1401" t="s">
        <v>71</v>
      </c>
      <c r="J1401" t="s">
        <v>72</v>
      </c>
      <c r="K1401" t="s">
        <v>25367</v>
      </c>
      <c r="L1401">
        <v>2740</v>
      </c>
      <c r="M1401">
        <v>6426.33</v>
      </c>
      <c r="N1401" t="s">
        <v>74</v>
      </c>
      <c r="O1401">
        <v>10</v>
      </c>
      <c r="P1401">
        <v>70044314</v>
      </c>
      <c r="Q1401" t="s">
        <v>75</v>
      </c>
      <c r="R1401" t="s">
        <v>76</v>
      </c>
      <c r="S1401" t="s">
        <v>741</v>
      </c>
      <c r="T1401" t="s">
        <v>78</v>
      </c>
      <c r="U1401" t="s">
        <v>26270</v>
      </c>
      <c r="V1401" t="s">
        <v>80</v>
      </c>
      <c r="W1401" t="s">
        <v>81</v>
      </c>
      <c r="X1401" t="s">
        <v>743</v>
      </c>
      <c r="Y1401" t="s">
        <v>7211</v>
      </c>
    </row>
    <row r="1402" spans="1:25" x14ac:dyDescent="0.25">
      <c r="A1402" t="s">
        <v>26271</v>
      </c>
      <c r="B1402">
        <v>2018</v>
      </c>
      <c r="C1402">
        <v>12</v>
      </c>
      <c r="D1402" t="s">
        <v>21312</v>
      </c>
      <c r="E1402" t="s">
        <v>2518</v>
      </c>
      <c r="F1402" t="s">
        <v>2519</v>
      </c>
      <c r="G1402" t="s">
        <v>69</v>
      </c>
      <c r="H1402" t="s">
        <v>23428</v>
      </c>
      <c r="I1402" t="s">
        <v>71</v>
      </c>
      <c r="J1402" t="s">
        <v>72</v>
      </c>
      <c r="K1402" t="s">
        <v>25367</v>
      </c>
      <c r="L1402">
        <v>1970</v>
      </c>
      <c r="M1402">
        <v>4284.33</v>
      </c>
      <c r="N1402" t="s">
        <v>74</v>
      </c>
      <c r="O1402">
        <v>10</v>
      </c>
      <c r="P1402">
        <v>70044314</v>
      </c>
      <c r="Q1402" t="s">
        <v>75</v>
      </c>
      <c r="R1402" t="s">
        <v>76</v>
      </c>
      <c r="S1402" t="s">
        <v>514</v>
      </c>
      <c r="T1402" t="s">
        <v>78</v>
      </c>
      <c r="U1402" t="s">
        <v>26272</v>
      </c>
      <c r="V1402" t="s">
        <v>80</v>
      </c>
      <c r="W1402" t="s">
        <v>81</v>
      </c>
      <c r="X1402" t="s">
        <v>516</v>
      </c>
      <c r="Y1402" t="s">
        <v>7211</v>
      </c>
    </row>
    <row r="1403" spans="1:25" x14ac:dyDescent="0.25">
      <c r="A1403" t="s">
        <v>26273</v>
      </c>
      <c r="B1403">
        <v>2018</v>
      </c>
      <c r="C1403">
        <v>12</v>
      </c>
      <c r="D1403" t="s">
        <v>21312</v>
      </c>
      <c r="E1403" t="s">
        <v>2518</v>
      </c>
      <c r="F1403" t="s">
        <v>2519</v>
      </c>
      <c r="G1403" t="s">
        <v>69</v>
      </c>
      <c r="H1403" t="s">
        <v>23428</v>
      </c>
      <c r="I1403" t="s">
        <v>71</v>
      </c>
      <c r="J1403" t="s">
        <v>72</v>
      </c>
      <c r="K1403" t="s">
        <v>25367</v>
      </c>
      <c r="L1403">
        <v>2301</v>
      </c>
      <c r="M1403">
        <v>3050.17</v>
      </c>
      <c r="N1403" t="s">
        <v>74</v>
      </c>
      <c r="O1403">
        <v>10</v>
      </c>
      <c r="P1403">
        <v>70044314</v>
      </c>
      <c r="Q1403" t="s">
        <v>75</v>
      </c>
      <c r="R1403" t="s">
        <v>76</v>
      </c>
      <c r="S1403" t="s">
        <v>206</v>
      </c>
      <c r="T1403" t="s">
        <v>78</v>
      </c>
      <c r="U1403" t="s">
        <v>26274</v>
      </c>
      <c r="V1403" t="s">
        <v>80</v>
      </c>
      <c r="W1403" t="s">
        <v>81</v>
      </c>
      <c r="X1403" t="s">
        <v>208</v>
      </c>
      <c r="Y1403" t="s">
        <v>7211</v>
      </c>
    </row>
    <row r="1404" spans="1:25" x14ac:dyDescent="0.25">
      <c r="A1404" t="s">
        <v>26275</v>
      </c>
      <c r="B1404">
        <v>2018</v>
      </c>
      <c r="C1404">
        <v>12</v>
      </c>
      <c r="D1404" t="s">
        <v>21312</v>
      </c>
      <c r="E1404" t="s">
        <v>2518</v>
      </c>
      <c r="F1404" t="s">
        <v>2519</v>
      </c>
      <c r="G1404" t="s">
        <v>69</v>
      </c>
      <c r="H1404" t="s">
        <v>23428</v>
      </c>
      <c r="I1404" t="s">
        <v>71</v>
      </c>
      <c r="J1404" t="s">
        <v>72</v>
      </c>
      <c r="K1404" t="s">
        <v>25367</v>
      </c>
      <c r="L1404">
        <v>2601</v>
      </c>
      <c r="M1404">
        <v>4952.67</v>
      </c>
      <c r="N1404" t="s">
        <v>74</v>
      </c>
      <c r="O1404">
        <v>10</v>
      </c>
      <c r="P1404">
        <v>70044314</v>
      </c>
      <c r="Q1404" t="s">
        <v>75</v>
      </c>
      <c r="R1404" t="s">
        <v>76</v>
      </c>
      <c r="S1404" t="s">
        <v>914</v>
      </c>
      <c r="T1404" t="s">
        <v>78</v>
      </c>
      <c r="U1404" t="s">
        <v>26276</v>
      </c>
      <c r="V1404" t="s">
        <v>80</v>
      </c>
      <c r="W1404" t="s">
        <v>81</v>
      </c>
      <c r="X1404" t="s">
        <v>916</v>
      </c>
      <c r="Y1404" t="s">
        <v>7211</v>
      </c>
    </row>
    <row r="1405" spans="1:25" x14ac:dyDescent="0.25">
      <c r="A1405" t="s">
        <v>26277</v>
      </c>
      <c r="B1405">
        <v>2018</v>
      </c>
      <c r="C1405">
        <v>12</v>
      </c>
      <c r="D1405" t="s">
        <v>21312</v>
      </c>
      <c r="E1405" t="s">
        <v>2518</v>
      </c>
      <c r="F1405" t="s">
        <v>2519</v>
      </c>
      <c r="G1405" t="s">
        <v>69</v>
      </c>
      <c r="H1405" t="s">
        <v>23428</v>
      </c>
      <c r="I1405" t="s">
        <v>71</v>
      </c>
      <c r="J1405" t="s">
        <v>72</v>
      </c>
      <c r="K1405" t="s">
        <v>25367</v>
      </c>
      <c r="L1405">
        <v>2151</v>
      </c>
      <c r="M1405">
        <v>4284.33</v>
      </c>
      <c r="N1405" t="s">
        <v>74</v>
      </c>
      <c r="O1405">
        <v>10</v>
      </c>
      <c r="P1405">
        <v>70044314</v>
      </c>
      <c r="Q1405" t="s">
        <v>75</v>
      </c>
      <c r="R1405" t="s">
        <v>76</v>
      </c>
      <c r="S1405" t="s">
        <v>236</v>
      </c>
      <c r="T1405" t="s">
        <v>78</v>
      </c>
      <c r="U1405" t="s">
        <v>26278</v>
      </c>
      <c r="V1405" t="s">
        <v>80</v>
      </c>
      <c r="W1405" t="s">
        <v>81</v>
      </c>
      <c r="X1405" t="s">
        <v>238</v>
      </c>
      <c r="Y1405" t="s">
        <v>7211</v>
      </c>
    </row>
    <row r="1406" spans="1:25" x14ac:dyDescent="0.25">
      <c r="A1406" t="s">
        <v>26279</v>
      </c>
      <c r="B1406">
        <v>2018</v>
      </c>
      <c r="C1406">
        <v>12</v>
      </c>
      <c r="D1406" t="s">
        <v>21312</v>
      </c>
      <c r="E1406" t="s">
        <v>2518</v>
      </c>
      <c r="F1406" t="s">
        <v>2519</v>
      </c>
      <c r="G1406" t="s">
        <v>69</v>
      </c>
      <c r="H1406" t="s">
        <v>23428</v>
      </c>
      <c r="I1406" t="s">
        <v>71</v>
      </c>
      <c r="J1406" t="s">
        <v>72</v>
      </c>
      <c r="K1406" t="s">
        <v>25367</v>
      </c>
      <c r="L1406">
        <v>1938</v>
      </c>
      <c r="M1406">
        <v>8666.67</v>
      </c>
      <c r="N1406" t="s">
        <v>74</v>
      </c>
      <c r="O1406">
        <v>10</v>
      </c>
      <c r="P1406">
        <v>70044314</v>
      </c>
      <c r="Q1406" t="s">
        <v>75</v>
      </c>
      <c r="R1406" t="s">
        <v>76</v>
      </c>
      <c r="S1406" t="s">
        <v>900</v>
      </c>
      <c r="T1406" t="s">
        <v>78</v>
      </c>
      <c r="U1406" t="s">
        <v>26280</v>
      </c>
      <c r="V1406" t="s">
        <v>80</v>
      </c>
      <c r="W1406" t="s">
        <v>81</v>
      </c>
      <c r="X1406" t="s">
        <v>902</v>
      </c>
      <c r="Y1406" t="s">
        <v>7211</v>
      </c>
    </row>
    <row r="1407" spans="1:25" x14ac:dyDescent="0.25">
      <c r="A1407" t="s">
        <v>26281</v>
      </c>
      <c r="B1407">
        <v>2018</v>
      </c>
      <c r="C1407">
        <v>12</v>
      </c>
      <c r="D1407" t="s">
        <v>21312</v>
      </c>
      <c r="E1407" t="s">
        <v>2518</v>
      </c>
      <c r="F1407" t="s">
        <v>2519</v>
      </c>
      <c r="G1407" t="s">
        <v>69</v>
      </c>
      <c r="H1407" t="s">
        <v>23428</v>
      </c>
      <c r="I1407" t="s">
        <v>71</v>
      </c>
      <c r="J1407" t="s">
        <v>72</v>
      </c>
      <c r="K1407" t="s">
        <v>25367</v>
      </c>
      <c r="L1407">
        <v>2170</v>
      </c>
      <c r="M1407">
        <v>5826.67</v>
      </c>
      <c r="N1407" t="s">
        <v>74</v>
      </c>
      <c r="O1407">
        <v>10</v>
      </c>
      <c r="P1407">
        <v>70044314</v>
      </c>
      <c r="Q1407" t="s">
        <v>75</v>
      </c>
      <c r="R1407" t="s">
        <v>76</v>
      </c>
      <c r="S1407" t="s">
        <v>181</v>
      </c>
      <c r="T1407" t="s">
        <v>78</v>
      </c>
      <c r="U1407" t="s">
        <v>26282</v>
      </c>
      <c r="V1407" t="s">
        <v>80</v>
      </c>
      <c r="W1407" t="s">
        <v>81</v>
      </c>
      <c r="X1407" t="s">
        <v>183</v>
      </c>
      <c r="Y1407" t="s">
        <v>7211</v>
      </c>
    </row>
    <row r="1408" spans="1:25" x14ac:dyDescent="0.25">
      <c r="A1408" t="s">
        <v>26283</v>
      </c>
      <c r="B1408">
        <v>2018</v>
      </c>
      <c r="C1408">
        <v>12</v>
      </c>
      <c r="D1408" t="s">
        <v>21312</v>
      </c>
      <c r="E1408" t="s">
        <v>2518</v>
      </c>
      <c r="F1408" t="s">
        <v>2519</v>
      </c>
      <c r="G1408" t="s">
        <v>69</v>
      </c>
      <c r="H1408" t="s">
        <v>23428</v>
      </c>
      <c r="I1408" t="s">
        <v>71</v>
      </c>
      <c r="J1408" t="s">
        <v>72</v>
      </c>
      <c r="K1408" t="s">
        <v>25367</v>
      </c>
      <c r="L1408">
        <v>1060</v>
      </c>
      <c r="M1408">
        <v>5200</v>
      </c>
      <c r="N1408" t="s">
        <v>74</v>
      </c>
      <c r="O1408">
        <v>10</v>
      </c>
      <c r="P1408">
        <v>70044314</v>
      </c>
      <c r="Q1408" t="s">
        <v>75</v>
      </c>
      <c r="R1408" t="s">
        <v>76</v>
      </c>
      <c r="S1408" t="s">
        <v>1099</v>
      </c>
      <c r="T1408" t="s">
        <v>78</v>
      </c>
      <c r="U1408" t="s">
        <v>26284</v>
      </c>
      <c r="V1408" t="s">
        <v>80</v>
      </c>
      <c r="W1408" t="s">
        <v>81</v>
      </c>
      <c r="X1408" t="s">
        <v>1101</v>
      </c>
      <c r="Y1408" t="s">
        <v>7211</v>
      </c>
    </row>
    <row r="1409" spans="1:25" x14ac:dyDescent="0.25">
      <c r="A1409" t="s">
        <v>26285</v>
      </c>
      <c r="B1409">
        <v>2012</v>
      </c>
      <c r="C1409">
        <v>5</v>
      </c>
      <c r="D1409" t="s">
        <v>8980</v>
      </c>
      <c r="E1409" t="s">
        <v>2518</v>
      </c>
      <c r="F1409" t="s">
        <v>2519</v>
      </c>
      <c r="G1409" t="s">
        <v>69</v>
      </c>
      <c r="H1409" t="s">
        <v>23428</v>
      </c>
      <c r="I1409" t="s">
        <v>71</v>
      </c>
      <c r="J1409" t="s">
        <v>72</v>
      </c>
      <c r="K1409" t="s">
        <v>25293</v>
      </c>
      <c r="L1409">
        <v>2740</v>
      </c>
      <c r="M1409">
        <v>6426.33</v>
      </c>
      <c r="N1409" t="s">
        <v>74</v>
      </c>
      <c r="O1409">
        <v>10</v>
      </c>
      <c r="P1409">
        <v>70044314</v>
      </c>
      <c r="Q1409" t="s">
        <v>75</v>
      </c>
      <c r="R1409" t="s">
        <v>76</v>
      </c>
      <c r="S1409" t="s">
        <v>741</v>
      </c>
      <c r="T1409" t="s">
        <v>78</v>
      </c>
      <c r="U1409" t="s">
        <v>26286</v>
      </c>
      <c r="V1409" t="s">
        <v>80</v>
      </c>
      <c r="W1409" t="s">
        <v>81</v>
      </c>
      <c r="X1409" t="s">
        <v>743</v>
      </c>
      <c r="Y1409" t="s">
        <v>7211</v>
      </c>
    </row>
    <row r="1410" spans="1:25" x14ac:dyDescent="0.25">
      <c r="A1410" t="s">
        <v>26287</v>
      </c>
      <c r="B1410">
        <v>2013</v>
      </c>
      <c r="C1410">
        <v>6</v>
      </c>
      <c r="D1410" t="s">
        <v>14773</v>
      </c>
      <c r="E1410" t="s">
        <v>2518</v>
      </c>
      <c r="F1410" t="s">
        <v>2519</v>
      </c>
      <c r="G1410" t="s">
        <v>69</v>
      </c>
      <c r="H1410" t="s">
        <v>23428</v>
      </c>
      <c r="I1410" t="s">
        <v>71</v>
      </c>
      <c r="J1410" t="s">
        <v>72</v>
      </c>
      <c r="K1410" t="s">
        <v>25298</v>
      </c>
      <c r="L1410">
        <v>1002</v>
      </c>
      <c r="M1410">
        <v>5200</v>
      </c>
      <c r="N1410" t="s">
        <v>74</v>
      </c>
      <c r="O1410">
        <v>10</v>
      </c>
      <c r="P1410">
        <v>70044314</v>
      </c>
      <c r="Q1410" t="s">
        <v>75</v>
      </c>
      <c r="R1410" t="s">
        <v>76</v>
      </c>
      <c r="S1410" t="s">
        <v>301</v>
      </c>
      <c r="T1410" t="s">
        <v>78</v>
      </c>
      <c r="U1410" t="s">
        <v>26288</v>
      </c>
      <c r="V1410" t="s">
        <v>80</v>
      </c>
      <c r="W1410" t="s">
        <v>81</v>
      </c>
      <c r="X1410" t="s">
        <v>303</v>
      </c>
      <c r="Y1410" t="s">
        <v>7211</v>
      </c>
    </row>
    <row r="1411" spans="1:25" x14ac:dyDescent="0.25">
      <c r="A1411" t="s">
        <v>26289</v>
      </c>
      <c r="B1411">
        <v>2018</v>
      </c>
      <c r="C1411">
        <v>4</v>
      </c>
      <c r="D1411" t="s">
        <v>12548</v>
      </c>
      <c r="E1411" t="s">
        <v>2518</v>
      </c>
      <c r="F1411" t="s">
        <v>2519</v>
      </c>
      <c r="G1411" t="s">
        <v>69</v>
      </c>
      <c r="H1411" t="s">
        <v>23428</v>
      </c>
      <c r="I1411" t="s">
        <v>71</v>
      </c>
      <c r="J1411" t="s">
        <v>72</v>
      </c>
      <c r="K1411" t="s">
        <v>25367</v>
      </c>
      <c r="L1411">
        <v>2151</v>
      </c>
      <c r="M1411">
        <v>8568.67</v>
      </c>
      <c r="N1411" t="s">
        <v>74</v>
      </c>
      <c r="O1411">
        <v>10</v>
      </c>
      <c r="P1411">
        <v>70044314</v>
      </c>
      <c r="Q1411" t="s">
        <v>75</v>
      </c>
      <c r="R1411" t="s">
        <v>76</v>
      </c>
      <c r="S1411" t="s">
        <v>236</v>
      </c>
      <c r="T1411" t="s">
        <v>78</v>
      </c>
      <c r="U1411" t="s">
        <v>26290</v>
      </c>
      <c r="V1411" t="s">
        <v>80</v>
      </c>
      <c r="W1411" t="s">
        <v>81</v>
      </c>
      <c r="X1411" t="s">
        <v>238</v>
      </c>
      <c r="Y1411" t="s">
        <v>7211</v>
      </c>
    </row>
    <row r="1412" spans="1:25" x14ac:dyDescent="0.25">
      <c r="A1412" t="s">
        <v>26291</v>
      </c>
      <c r="B1412">
        <v>2017</v>
      </c>
      <c r="C1412">
        <v>12</v>
      </c>
      <c r="D1412" t="s">
        <v>10588</v>
      </c>
      <c r="E1412" t="s">
        <v>2518</v>
      </c>
      <c r="F1412" t="s">
        <v>2519</v>
      </c>
      <c r="G1412" t="s">
        <v>69</v>
      </c>
      <c r="H1412" t="s">
        <v>23428</v>
      </c>
      <c r="I1412" t="s">
        <v>71</v>
      </c>
      <c r="J1412" t="s">
        <v>72</v>
      </c>
      <c r="K1412" t="s">
        <v>25316</v>
      </c>
      <c r="L1412">
        <v>2150</v>
      </c>
      <c r="M1412">
        <v>4284.3500000000004</v>
      </c>
      <c r="N1412" t="s">
        <v>74</v>
      </c>
      <c r="O1412">
        <v>10</v>
      </c>
      <c r="P1412">
        <v>70044314</v>
      </c>
      <c r="Q1412" t="s">
        <v>75</v>
      </c>
      <c r="R1412" t="s">
        <v>76</v>
      </c>
      <c r="S1412" t="s">
        <v>260</v>
      </c>
      <c r="T1412" t="s">
        <v>78</v>
      </c>
      <c r="U1412" t="s">
        <v>26292</v>
      </c>
      <c r="V1412" t="s">
        <v>80</v>
      </c>
      <c r="W1412" t="s">
        <v>81</v>
      </c>
      <c r="X1412" t="s">
        <v>262</v>
      </c>
      <c r="Y1412" t="s">
        <v>7211</v>
      </c>
    </row>
    <row r="1413" spans="1:25" x14ac:dyDescent="0.25">
      <c r="A1413" t="s">
        <v>26293</v>
      </c>
      <c r="B1413">
        <v>2015</v>
      </c>
      <c r="C1413">
        <v>3</v>
      </c>
      <c r="D1413" t="s">
        <v>13819</v>
      </c>
      <c r="E1413" t="s">
        <v>2518</v>
      </c>
      <c r="F1413" t="s">
        <v>2519</v>
      </c>
      <c r="G1413" t="s">
        <v>69</v>
      </c>
      <c r="H1413" t="s">
        <v>23428</v>
      </c>
      <c r="I1413" t="s">
        <v>71</v>
      </c>
      <c r="J1413" t="s">
        <v>72</v>
      </c>
      <c r="K1413" t="s">
        <v>25322</v>
      </c>
      <c r="L1413">
        <v>2150</v>
      </c>
      <c r="M1413">
        <v>4284.33</v>
      </c>
      <c r="N1413" t="s">
        <v>74</v>
      </c>
      <c r="O1413">
        <v>10</v>
      </c>
      <c r="P1413">
        <v>70044314</v>
      </c>
      <c r="Q1413" t="s">
        <v>75</v>
      </c>
      <c r="R1413" t="s">
        <v>76</v>
      </c>
      <c r="S1413" t="s">
        <v>260</v>
      </c>
      <c r="T1413" t="s">
        <v>78</v>
      </c>
      <c r="U1413" t="s">
        <v>26294</v>
      </c>
      <c r="V1413" t="s">
        <v>80</v>
      </c>
      <c r="W1413" t="s">
        <v>81</v>
      </c>
      <c r="X1413" t="s">
        <v>262</v>
      </c>
      <c r="Y1413" t="s">
        <v>7211</v>
      </c>
    </row>
    <row r="1414" spans="1:25" x14ac:dyDescent="0.25">
      <c r="A1414" t="s">
        <v>26295</v>
      </c>
      <c r="B1414">
        <v>2010</v>
      </c>
      <c r="C1414">
        <v>5</v>
      </c>
      <c r="D1414" t="s">
        <v>8595</v>
      </c>
      <c r="E1414" t="s">
        <v>2518</v>
      </c>
      <c r="F1414" t="s">
        <v>2519</v>
      </c>
      <c r="G1414" t="s">
        <v>69</v>
      </c>
      <c r="H1414" t="s">
        <v>23428</v>
      </c>
      <c r="I1414" t="s">
        <v>71</v>
      </c>
      <c r="J1414" t="s">
        <v>72</v>
      </c>
      <c r="K1414" t="s">
        <v>25301</v>
      </c>
      <c r="L1414">
        <v>1905</v>
      </c>
      <c r="M1414">
        <v>5614.67</v>
      </c>
      <c r="N1414" t="s">
        <v>74</v>
      </c>
      <c r="O1414">
        <v>10</v>
      </c>
      <c r="P1414">
        <v>70044314</v>
      </c>
      <c r="Q1414" t="s">
        <v>75</v>
      </c>
      <c r="R1414" t="s">
        <v>76</v>
      </c>
      <c r="S1414" t="s">
        <v>1175</v>
      </c>
      <c r="T1414" t="s">
        <v>78</v>
      </c>
      <c r="U1414" t="s">
        <v>26296</v>
      </c>
      <c r="V1414" t="s">
        <v>80</v>
      </c>
      <c r="W1414" t="s">
        <v>81</v>
      </c>
      <c r="X1414" t="s">
        <v>1177</v>
      </c>
      <c r="Y1414" t="s">
        <v>7211</v>
      </c>
    </row>
    <row r="1415" spans="1:25" x14ac:dyDescent="0.25">
      <c r="A1415" t="s">
        <v>26297</v>
      </c>
      <c r="B1415">
        <v>2017</v>
      </c>
      <c r="C1415">
        <v>2</v>
      </c>
      <c r="D1415" t="s">
        <v>25452</v>
      </c>
      <c r="E1415" t="s">
        <v>2518</v>
      </c>
      <c r="F1415" t="s">
        <v>2519</v>
      </c>
      <c r="G1415" t="s">
        <v>69</v>
      </c>
      <c r="H1415" t="s">
        <v>23428</v>
      </c>
      <c r="I1415" t="s">
        <v>71</v>
      </c>
      <c r="J1415" t="s">
        <v>72</v>
      </c>
      <c r="K1415" t="s">
        <v>25316</v>
      </c>
      <c r="L1415">
        <v>2740</v>
      </c>
      <c r="M1415">
        <v>6426.33</v>
      </c>
      <c r="N1415" t="s">
        <v>74</v>
      </c>
      <c r="O1415">
        <v>10</v>
      </c>
      <c r="P1415">
        <v>70044314</v>
      </c>
      <c r="Q1415" t="s">
        <v>75</v>
      </c>
      <c r="R1415" t="s">
        <v>76</v>
      </c>
      <c r="S1415" t="s">
        <v>741</v>
      </c>
      <c r="T1415" t="s">
        <v>78</v>
      </c>
      <c r="U1415" t="s">
        <v>26298</v>
      </c>
      <c r="V1415" t="s">
        <v>80</v>
      </c>
      <c r="W1415" t="s">
        <v>81</v>
      </c>
      <c r="X1415" t="s">
        <v>743</v>
      </c>
      <c r="Y1415" t="s">
        <v>7211</v>
      </c>
    </row>
    <row r="1416" spans="1:25" x14ac:dyDescent="0.25">
      <c r="A1416" t="s">
        <v>26299</v>
      </c>
      <c r="B1416">
        <v>2011</v>
      </c>
      <c r="C1416">
        <v>5</v>
      </c>
      <c r="D1416" t="s">
        <v>7326</v>
      </c>
      <c r="E1416" t="s">
        <v>2518</v>
      </c>
      <c r="F1416" t="s">
        <v>2519</v>
      </c>
      <c r="G1416" t="s">
        <v>69</v>
      </c>
      <c r="H1416" t="s">
        <v>23428</v>
      </c>
      <c r="I1416" t="s">
        <v>71</v>
      </c>
      <c r="J1416" t="s">
        <v>72</v>
      </c>
      <c r="K1416" t="s">
        <v>25290</v>
      </c>
      <c r="L1416">
        <v>2170</v>
      </c>
      <c r="M1416">
        <v>5826.67</v>
      </c>
      <c r="N1416" t="s">
        <v>74</v>
      </c>
      <c r="O1416">
        <v>10</v>
      </c>
      <c r="P1416">
        <v>70044314</v>
      </c>
      <c r="Q1416" t="s">
        <v>75</v>
      </c>
      <c r="R1416" t="s">
        <v>76</v>
      </c>
      <c r="S1416" t="s">
        <v>181</v>
      </c>
      <c r="T1416" t="s">
        <v>78</v>
      </c>
      <c r="U1416" t="s">
        <v>26300</v>
      </c>
      <c r="V1416" t="s">
        <v>1601</v>
      </c>
      <c r="W1416" t="s">
        <v>81</v>
      </c>
      <c r="X1416" t="s">
        <v>183</v>
      </c>
      <c r="Y1416" t="s">
        <v>7211</v>
      </c>
    </row>
    <row r="1417" spans="1:25" x14ac:dyDescent="0.25">
      <c r="A1417" t="s">
        <v>26301</v>
      </c>
      <c r="B1417">
        <v>2014</v>
      </c>
      <c r="C1417">
        <v>11</v>
      </c>
      <c r="D1417" t="s">
        <v>8041</v>
      </c>
      <c r="E1417" t="s">
        <v>2518</v>
      </c>
      <c r="F1417" t="s">
        <v>2519</v>
      </c>
      <c r="G1417" t="s">
        <v>69</v>
      </c>
      <c r="H1417" t="s">
        <v>23428</v>
      </c>
      <c r="I1417" t="s">
        <v>71</v>
      </c>
      <c r="J1417" t="s">
        <v>72</v>
      </c>
      <c r="K1417" t="s">
        <v>25287</v>
      </c>
      <c r="L1417">
        <v>1905</v>
      </c>
      <c r="M1417">
        <v>5614.67</v>
      </c>
      <c r="N1417" t="s">
        <v>74</v>
      </c>
      <c r="O1417">
        <v>10</v>
      </c>
      <c r="P1417">
        <v>70044314</v>
      </c>
      <c r="Q1417" t="s">
        <v>75</v>
      </c>
      <c r="R1417" t="s">
        <v>76</v>
      </c>
      <c r="S1417" t="s">
        <v>1175</v>
      </c>
      <c r="T1417" t="s">
        <v>78</v>
      </c>
      <c r="U1417" t="s">
        <v>26302</v>
      </c>
      <c r="V1417" t="s">
        <v>80</v>
      </c>
      <c r="W1417" t="s">
        <v>81</v>
      </c>
      <c r="X1417" t="s">
        <v>1177</v>
      </c>
      <c r="Y1417" t="s">
        <v>7211</v>
      </c>
    </row>
    <row r="1418" spans="1:25" x14ac:dyDescent="0.25">
      <c r="A1418" t="s">
        <v>26303</v>
      </c>
      <c r="B1418">
        <v>2013</v>
      </c>
      <c r="C1418">
        <v>10</v>
      </c>
      <c r="D1418" t="s">
        <v>11544</v>
      </c>
      <c r="E1418" t="s">
        <v>2518</v>
      </c>
      <c r="F1418" t="s">
        <v>2519</v>
      </c>
      <c r="G1418" t="s">
        <v>69</v>
      </c>
      <c r="H1418" t="s">
        <v>23428</v>
      </c>
      <c r="I1418" t="s">
        <v>71</v>
      </c>
      <c r="J1418" t="s">
        <v>72</v>
      </c>
      <c r="K1418" t="s">
        <v>25298</v>
      </c>
      <c r="L1418">
        <v>2740</v>
      </c>
      <c r="M1418">
        <v>9639.5</v>
      </c>
      <c r="N1418" t="s">
        <v>74</v>
      </c>
      <c r="O1418">
        <v>10</v>
      </c>
      <c r="P1418">
        <v>70044314</v>
      </c>
      <c r="Q1418" t="s">
        <v>75</v>
      </c>
      <c r="R1418" t="s">
        <v>76</v>
      </c>
      <c r="S1418" t="s">
        <v>741</v>
      </c>
      <c r="T1418" t="s">
        <v>78</v>
      </c>
      <c r="U1418" t="s">
        <v>26304</v>
      </c>
      <c r="V1418" t="s">
        <v>80</v>
      </c>
      <c r="W1418" t="s">
        <v>81</v>
      </c>
      <c r="X1418" t="s">
        <v>743</v>
      </c>
      <c r="Y1418" t="s">
        <v>7211</v>
      </c>
    </row>
    <row r="1419" spans="1:25" x14ac:dyDescent="0.25">
      <c r="A1419" t="s">
        <v>26305</v>
      </c>
      <c r="B1419">
        <v>2011</v>
      </c>
      <c r="C1419">
        <v>3</v>
      </c>
      <c r="D1419" t="s">
        <v>13641</v>
      </c>
      <c r="E1419" t="s">
        <v>2518</v>
      </c>
      <c r="F1419" t="s">
        <v>2519</v>
      </c>
      <c r="G1419" t="s">
        <v>69</v>
      </c>
      <c r="H1419" t="s">
        <v>23428</v>
      </c>
      <c r="I1419" t="s">
        <v>71</v>
      </c>
      <c r="J1419" t="s">
        <v>72</v>
      </c>
      <c r="K1419" t="s">
        <v>25290</v>
      </c>
      <c r="L1419">
        <v>1002</v>
      </c>
      <c r="M1419">
        <v>3466.66</v>
      </c>
      <c r="N1419" t="s">
        <v>74</v>
      </c>
      <c r="O1419">
        <v>10</v>
      </c>
      <c r="P1419">
        <v>70044314</v>
      </c>
      <c r="Q1419" t="s">
        <v>75</v>
      </c>
      <c r="R1419" t="s">
        <v>76</v>
      </c>
      <c r="S1419" t="s">
        <v>301</v>
      </c>
      <c r="T1419" t="s">
        <v>78</v>
      </c>
      <c r="U1419" t="s">
        <v>26306</v>
      </c>
      <c r="V1419" t="s">
        <v>1601</v>
      </c>
      <c r="W1419" t="s">
        <v>81</v>
      </c>
      <c r="X1419" t="s">
        <v>303</v>
      </c>
      <c r="Y1419" t="s">
        <v>7211</v>
      </c>
    </row>
    <row r="1420" spans="1:25" x14ac:dyDescent="0.25">
      <c r="A1420" t="s">
        <v>26307</v>
      </c>
      <c r="B1420">
        <v>2018</v>
      </c>
      <c r="C1420">
        <v>9</v>
      </c>
      <c r="D1420" t="s">
        <v>26308</v>
      </c>
      <c r="E1420" t="s">
        <v>2518</v>
      </c>
      <c r="F1420" t="s">
        <v>2519</v>
      </c>
      <c r="G1420" t="s">
        <v>69</v>
      </c>
      <c r="H1420" t="s">
        <v>23428</v>
      </c>
      <c r="I1420" t="s">
        <v>71</v>
      </c>
      <c r="J1420" t="s">
        <v>72</v>
      </c>
      <c r="K1420" t="s">
        <v>25367</v>
      </c>
      <c r="L1420">
        <v>2301</v>
      </c>
      <c r="M1420">
        <v>9150.5</v>
      </c>
      <c r="N1420" t="s">
        <v>74</v>
      </c>
      <c r="O1420">
        <v>10</v>
      </c>
      <c r="P1420">
        <v>70044314</v>
      </c>
      <c r="Q1420" t="s">
        <v>75</v>
      </c>
      <c r="R1420" t="s">
        <v>76</v>
      </c>
      <c r="S1420" t="s">
        <v>206</v>
      </c>
      <c r="T1420" t="s">
        <v>78</v>
      </c>
      <c r="U1420" t="s">
        <v>26309</v>
      </c>
      <c r="V1420" t="s">
        <v>80</v>
      </c>
      <c r="W1420" t="s">
        <v>81</v>
      </c>
      <c r="X1420" t="s">
        <v>208</v>
      </c>
      <c r="Y1420" t="s">
        <v>7211</v>
      </c>
    </row>
    <row r="1421" spans="1:25" x14ac:dyDescent="0.25">
      <c r="A1421" t="s">
        <v>26310</v>
      </c>
      <c r="B1421">
        <v>2018</v>
      </c>
      <c r="C1421">
        <v>9</v>
      </c>
      <c r="D1421" t="s">
        <v>26308</v>
      </c>
      <c r="E1421" t="s">
        <v>2518</v>
      </c>
      <c r="F1421" t="s">
        <v>2519</v>
      </c>
      <c r="G1421" t="s">
        <v>69</v>
      </c>
      <c r="H1421" t="s">
        <v>23428</v>
      </c>
      <c r="I1421" t="s">
        <v>71</v>
      </c>
      <c r="J1421" t="s">
        <v>72</v>
      </c>
      <c r="K1421" t="s">
        <v>25367</v>
      </c>
      <c r="L1421">
        <v>2151</v>
      </c>
      <c r="M1421">
        <v>12853</v>
      </c>
      <c r="N1421" t="s">
        <v>74</v>
      </c>
      <c r="O1421">
        <v>10</v>
      </c>
      <c r="P1421">
        <v>70044314</v>
      </c>
      <c r="Q1421" t="s">
        <v>75</v>
      </c>
      <c r="R1421" t="s">
        <v>76</v>
      </c>
      <c r="S1421" t="s">
        <v>236</v>
      </c>
      <c r="T1421" t="s">
        <v>78</v>
      </c>
      <c r="U1421" t="s">
        <v>26311</v>
      </c>
      <c r="V1421" t="s">
        <v>80</v>
      </c>
      <c r="W1421" t="s">
        <v>81</v>
      </c>
      <c r="X1421" t="s">
        <v>238</v>
      </c>
      <c r="Y1421" t="s">
        <v>7211</v>
      </c>
    </row>
    <row r="1422" spans="1:25" x14ac:dyDescent="0.25">
      <c r="A1422" t="s">
        <v>26312</v>
      </c>
      <c r="B1422">
        <v>2018</v>
      </c>
      <c r="C1422">
        <v>9</v>
      </c>
      <c r="D1422" t="s">
        <v>26308</v>
      </c>
      <c r="E1422" t="s">
        <v>2518</v>
      </c>
      <c r="F1422" t="s">
        <v>2519</v>
      </c>
      <c r="G1422" t="s">
        <v>69</v>
      </c>
      <c r="H1422" t="s">
        <v>23428</v>
      </c>
      <c r="I1422" t="s">
        <v>71</v>
      </c>
      <c r="J1422" t="s">
        <v>72</v>
      </c>
      <c r="K1422" t="s">
        <v>25367</v>
      </c>
      <c r="L1422">
        <v>1002</v>
      </c>
      <c r="M1422">
        <v>10400</v>
      </c>
      <c r="N1422" t="s">
        <v>74</v>
      </c>
      <c r="O1422">
        <v>10</v>
      </c>
      <c r="P1422">
        <v>70044314</v>
      </c>
      <c r="Q1422" t="s">
        <v>75</v>
      </c>
      <c r="R1422" t="s">
        <v>76</v>
      </c>
      <c r="S1422" t="s">
        <v>301</v>
      </c>
      <c r="T1422" t="s">
        <v>78</v>
      </c>
      <c r="U1422" t="s">
        <v>26313</v>
      </c>
      <c r="V1422" t="s">
        <v>80</v>
      </c>
      <c r="W1422" t="s">
        <v>81</v>
      </c>
      <c r="X1422" t="s">
        <v>303</v>
      </c>
      <c r="Y1422" t="s">
        <v>7211</v>
      </c>
    </row>
    <row r="1423" spans="1:25" x14ac:dyDescent="0.25">
      <c r="A1423" t="s">
        <v>26314</v>
      </c>
      <c r="B1423">
        <v>2018</v>
      </c>
      <c r="C1423">
        <v>9</v>
      </c>
      <c r="D1423" t="s">
        <v>26308</v>
      </c>
      <c r="E1423" t="s">
        <v>2518</v>
      </c>
      <c r="F1423" t="s">
        <v>2519</v>
      </c>
      <c r="G1423" t="s">
        <v>69</v>
      </c>
      <c r="H1423" t="s">
        <v>23428</v>
      </c>
      <c r="I1423" t="s">
        <v>71</v>
      </c>
      <c r="J1423" t="s">
        <v>72</v>
      </c>
      <c r="K1423" t="s">
        <v>25367</v>
      </c>
      <c r="L1423">
        <v>2150</v>
      </c>
      <c r="M1423">
        <v>12853</v>
      </c>
      <c r="N1423" t="s">
        <v>74</v>
      </c>
      <c r="O1423">
        <v>10</v>
      </c>
      <c r="P1423">
        <v>70044314</v>
      </c>
      <c r="Q1423" t="s">
        <v>75</v>
      </c>
      <c r="R1423" t="s">
        <v>76</v>
      </c>
      <c r="S1423" t="s">
        <v>260</v>
      </c>
      <c r="T1423" t="s">
        <v>78</v>
      </c>
      <c r="U1423" t="s">
        <v>26315</v>
      </c>
      <c r="V1423" t="s">
        <v>80</v>
      </c>
      <c r="W1423" t="s">
        <v>81</v>
      </c>
      <c r="X1423" t="s">
        <v>262</v>
      </c>
      <c r="Y1423" t="s">
        <v>7211</v>
      </c>
    </row>
    <row r="1424" spans="1:25" x14ac:dyDescent="0.25">
      <c r="A1424" t="s">
        <v>26316</v>
      </c>
      <c r="B1424">
        <v>2018</v>
      </c>
      <c r="C1424">
        <v>9</v>
      </c>
      <c r="D1424" t="s">
        <v>26308</v>
      </c>
      <c r="E1424" t="s">
        <v>2518</v>
      </c>
      <c r="F1424" t="s">
        <v>2519</v>
      </c>
      <c r="G1424" t="s">
        <v>69</v>
      </c>
      <c r="H1424" t="s">
        <v>23428</v>
      </c>
      <c r="I1424" t="s">
        <v>71</v>
      </c>
      <c r="J1424" t="s">
        <v>72</v>
      </c>
      <c r="K1424" t="s">
        <v>25367</v>
      </c>
      <c r="L1424">
        <v>2740</v>
      </c>
      <c r="M1424">
        <v>19279</v>
      </c>
      <c r="N1424" t="s">
        <v>74</v>
      </c>
      <c r="O1424">
        <v>10</v>
      </c>
      <c r="P1424">
        <v>70044314</v>
      </c>
      <c r="Q1424" t="s">
        <v>75</v>
      </c>
      <c r="R1424" t="s">
        <v>76</v>
      </c>
      <c r="S1424" t="s">
        <v>741</v>
      </c>
      <c r="T1424" t="s">
        <v>78</v>
      </c>
      <c r="U1424" t="s">
        <v>26317</v>
      </c>
      <c r="V1424" t="s">
        <v>80</v>
      </c>
      <c r="W1424" t="s">
        <v>81</v>
      </c>
      <c r="X1424" t="s">
        <v>743</v>
      </c>
      <c r="Y1424" t="s">
        <v>7211</v>
      </c>
    </row>
    <row r="1425" spans="1:25" x14ac:dyDescent="0.25">
      <c r="A1425" t="s">
        <v>26318</v>
      </c>
      <c r="B1425">
        <v>2018</v>
      </c>
      <c r="C1425">
        <v>9</v>
      </c>
      <c r="D1425" t="s">
        <v>26308</v>
      </c>
      <c r="E1425" t="s">
        <v>2518</v>
      </c>
      <c r="F1425" t="s">
        <v>2519</v>
      </c>
      <c r="G1425" t="s">
        <v>69</v>
      </c>
      <c r="H1425" t="s">
        <v>23428</v>
      </c>
      <c r="I1425" t="s">
        <v>71</v>
      </c>
      <c r="J1425" t="s">
        <v>72</v>
      </c>
      <c r="K1425" t="s">
        <v>25367</v>
      </c>
      <c r="L1425">
        <v>2601</v>
      </c>
      <c r="M1425">
        <v>14858</v>
      </c>
      <c r="N1425" t="s">
        <v>74</v>
      </c>
      <c r="O1425">
        <v>10</v>
      </c>
      <c r="P1425">
        <v>70044314</v>
      </c>
      <c r="Q1425" t="s">
        <v>75</v>
      </c>
      <c r="R1425" t="s">
        <v>76</v>
      </c>
      <c r="S1425" t="s">
        <v>914</v>
      </c>
      <c r="T1425" t="s">
        <v>78</v>
      </c>
      <c r="U1425" t="s">
        <v>26319</v>
      </c>
      <c r="V1425" t="s">
        <v>80</v>
      </c>
      <c r="W1425" t="s">
        <v>81</v>
      </c>
      <c r="X1425" t="s">
        <v>916</v>
      </c>
      <c r="Y1425" t="s">
        <v>7211</v>
      </c>
    </row>
    <row r="1426" spans="1:25" x14ac:dyDescent="0.25">
      <c r="A1426" t="s">
        <v>26320</v>
      </c>
      <c r="B1426">
        <v>2018</v>
      </c>
      <c r="C1426">
        <v>9</v>
      </c>
      <c r="D1426" t="s">
        <v>26308</v>
      </c>
      <c r="E1426" t="s">
        <v>2518</v>
      </c>
      <c r="F1426" t="s">
        <v>2519</v>
      </c>
      <c r="G1426" t="s">
        <v>69</v>
      </c>
      <c r="H1426" t="s">
        <v>23428</v>
      </c>
      <c r="I1426" t="s">
        <v>71</v>
      </c>
      <c r="J1426" t="s">
        <v>72</v>
      </c>
      <c r="K1426" t="s">
        <v>25367</v>
      </c>
      <c r="L1426">
        <v>1970</v>
      </c>
      <c r="M1426">
        <v>12853</v>
      </c>
      <c r="N1426" t="s">
        <v>74</v>
      </c>
      <c r="O1426">
        <v>10</v>
      </c>
      <c r="P1426">
        <v>70044314</v>
      </c>
      <c r="Q1426" t="s">
        <v>75</v>
      </c>
      <c r="R1426" t="s">
        <v>76</v>
      </c>
      <c r="S1426" t="s">
        <v>514</v>
      </c>
      <c r="T1426" t="s">
        <v>78</v>
      </c>
      <c r="U1426" t="s">
        <v>26321</v>
      </c>
      <c r="V1426" t="s">
        <v>80</v>
      </c>
      <c r="W1426" t="s">
        <v>81</v>
      </c>
      <c r="X1426" t="s">
        <v>516</v>
      </c>
      <c r="Y1426" t="s">
        <v>7211</v>
      </c>
    </row>
    <row r="1427" spans="1:25" x14ac:dyDescent="0.25">
      <c r="A1427" t="s">
        <v>26322</v>
      </c>
      <c r="B1427">
        <v>2018</v>
      </c>
      <c r="C1427">
        <v>9</v>
      </c>
      <c r="D1427" t="s">
        <v>26308</v>
      </c>
      <c r="E1427" t="s">
        <v>2518</v>
      </c>
      <c r="F1427" t="s">
        <v>2519</v>
      </c>
      <c r="G1427" t="s">
        <v>69</v>
      </c>
      <c r="H1427" t="s">
        <v>23428</v>
      </c>
      <c r="I1427" t="s">
        <v>71</v>
      </c>
      <c r="J1427" t="s">
        <v>72</v>
      </c>
      <c r="K1427" t="s">
        <v>25367</v>
      </c>
      <c r="L1427">
        <v>1905</v>
      </c>
      <c r="M1427">
        <v>16844</v>
      </c>
      <c r="N1427" t="s">
        <v>74</v>
      </c>
      <c r="O1427">
        <v>10</v>
      </c>
      <c r="P1427">
        <v>70044314</v>
      </c>
      <c r="Q1427" t="s">
        <v>75</v>
      </c>
      <c r="R1427" t="s">
        <v>76</v>
      </c>
      <c r="S1427" t="s">
        <v>1175</v>
      </c>
      <c r="T1427" t="s">
        <v>78</v>
      </c>
      <c r="U1427" t="s">
        <v>26323</v>
      </c>
      <c r="V1427" t="s">
        <v>80</v>
      </c>
      <c r="W1427" t="s">
        <v>81</v>
      </c>
      <c r="X1427" t="s">
        <v>1177</v>
      </c>
      <c r="Y1427" t="s">
        <v>7211</v>
      </c>
    </row>
    <row r="1428" spans="1:25" x14ac:dyDescent="0.25">
      <c r="A1428" t="s">
        <v>26324</v>
      </c>
      <c r="B1428">
        <v>2018</v>
      </c>
      <c r="C1428">
        <v>9</v>
      </c>
      <c r="D1428" t="s">
        <v>26308</v>
      </c>
      <c r="E1428" t="s">
        <v>2518</v>
      </c>
      <c r="F1428" t="s">
        <v>2519</v>
      </c>
      <c r="G1428" t="s">
        <v>69</v>
      </c>
      <c r="H1428" t="s">
        <v>23428</v>
      </c>
      <c r="I1428" t="s">
        <v>71</v>
      </c>
      <c r="J1428" t="s">
        <v>72</v>
      </c>
      <c r="K1428" t="s">
        <v>25367</v>
      </c>
      <c r="L1428">
        <v>2540</v>
      </c>
      <c r="M1428">
        <v>5278</v>
      </c>
      <c r="N1428" t="s">
        <v>74</v>
      </c>
      <c r="O1428">
        <v>10</v>
      </c>
      <c r="P1428">
        <v>70044314</v>
      </c>
      <c r="Q1428" t="s">
        <v>75</v>
      </c>
      <c r="R1428" t="s">
        <v>76</v>
      </c>
      <c r="S1428" t="s">
        <v>344</v>
      </c>
      <c r="T1428" t="s">
        <v>78</v>
      </c>
      <c r="U1428" t="s">
        <v>26325</v>
      </c>
      <c r="V1428" t="s">
        <v>80</v>
      </c>
      <c r="W1428" t="s">
        <v>81</v>
      </c>
      <c r="X1428" t="s">
        <v>346</v>
      </c>
      <c r="Y1428" t="s">
        <v>7211</v>
      </c>
    </row>
    <row r="1429" spans="1:25" x14ac:dyDescent="0.25">
      <c r="A1429" t="s">
        <v>26326</v>
      </c>
      <c r="B1429">
        <v>2018</v>
      </c>
      <c r="C1429">
        <v>9</v>
      </c>
      <c r="D1429" t="s">
        <v>26308</v>
      </c>
      <c r="E1429" t="s">
        <v>2518</v>
      </c>
      <c r="F1429" t="s">
        <v>2519</v>
      </c>
      <c r="G1429" t="s">
        <v>69</v>
      </c>
      <c r="H1429" t="s">
        <v>23428</v>
      </c>
      <c r="I1429" t="s">
        <v>71</v>
      </c>
      <c r="J1429" t="s">
        <v>72</v>
      </c>
      <c r="K1429" t="s">
        <v>25367</v>
      </c>
      <c r="L1429">
        <v>1938</v>
      </c>
      <c r="M1429">
        <v>26000</v>
      </c>
      <c r="N1429" t="s">
        <v>74</v>
      </c>
      <c r="O1429">
        <v>10</v>
      </c>
      <c r="P1429">
        <v>70044314</v>
      </c>
      <c r="Q1429" t="s">
        <v>75</v>
      </c>
      <c r="R1429" t="s">
        <v>76</v>
      </c>
      <c r="S1429" t="s">
        <v>900</v>
      </c>
      <c r="T1429" t="s">
        <v>78</v>
      </c>
      <c r="U1429" t="s">
        <v>26327</v>
      </c>
      <c r="V1429" t="s">
        <v>80</v>
      </c>
      <c r="W1429" t="s">
        <v>81</v>
      </c>
      <c r="X1429" t="s">
        <v>902</v>
      </c>
      <c r="Y1429" t="s">
        <v>7211</v>
      </c>
    </row>
    <row r="1430" spans="1:25" x14ac:dyDescent="0.25">
      <c r="A1430" t="s">
        <v>26328</v>
      </c>
      <c r="B1430">
        <v>2018</v>
      </c>
      <c r="C1430">
        <v>9</v>
      </c>
      <c r="D1430" t="s">
        <v>26308</v>
      </c>
      <c r="E1430" t="s">
        <v>2518</v>
      </c>
      <c r="F1430" t="s">
        <v>2519</v>
      </c>
      <c r="G1430" t="s">
        <v>69</v>
      </c>
      <c r="H1430" t="s">
        <v>23428</v>
      </c>
      <c r="I1430" t="s">
        <v>71</v>
      </c>
      <c r="J1430" t="s">
        <v>72</v>
      </c>
      <c r="K1430" t="s">
        <v>25367</v>
      </c>
      <c r="L1430">
        <v>2170</v>
      </c>
      <c r="M1430">
        <v>17480</v>
      </c>
      <c r="N1430" t="s">
        <v>74</v>
      </c>
      <c r="O1430">
        <v>10</v>
      </c>
      <c r="P1430">
        <v>70044314</v>
      </c>
      <c r="Q1430" t="s">
        <v>75</v>
      </c>
      <c r="R1430" t="s">
        <v>76</v>
      </c>
      <c r="S1430" t="s">
        <v>181</v>
      </c>
      <c r="T1430" t="s">
        <v>78</v>
      </c>
      <c r="U1430" t="s">
        <v>26329</v>
      </c>
      <c r="V1430" t="s">
        <v>80</v>
      </c>
      <c r="W1430" t="s">
        <v>81</v>
      </c>
      <c r="X1430" t="s">
        <v>183</v>
      </c>
      <c r="Y1430" t="s">
        <v>7211</v>
      </c>
    </row>
    <row r="1431" spans="1:25" x14ac:dyDescent="0.25">
      <c r="A1431" t="s">
        <v>26330</v>
      </c>
      <c r="B1431">
        <v>2018</v>
      </c>
      <c r="C1431">
        <v>9</v>
      </c>
      <c r="D1431" t="s">
        <v>26308</v>
      </c>
      <c r="E1431" t="s">
        <v>2518</v>
      </c>
      <c r="F1431" t="s">
        <v>2519</v>
      </c>
      <c r="G1431" t="s">
        <v>69</v>
      </c>
      <c r="H1431" t="s">
        <v>23428</v>
      </c>
      <c r="I1431" t="s">
        <v>71</v>
      </c>
      <c r="J1431" t="s">
        <v>72</v>
      </c>
      <c r="K1431" t="s">
        <v>25367</v>
      </c>
      <c r="L1431">
        <v>1060</v>
      </c>
      <c r="M1431">
        <v>15600</v>
      </c>
      <c r="N1431" t="s">
        <v>74</v>
      </c>
      <c r="O1431">
        <v>10</v>
      </c>
      <c r="P1431">
        <v>70044314</v>
      </c>
      <c r="Q1431" t="s">
        <v>75</v>
      </c>
      <c r="R1431" t="s">
        <v>76</v>
      </c>
      <c r="S1431" t="s">
        <v>1099</v>
      </c>
      <c r="T1431" t="s">
        <v>78</v>
      </c>
      <c r="U1431" t="s">
        <v>26331</v>
      </c>
      <c r="V1431" t="s">
        <v>80</v>
      </c>
      <c r="W1431" t="s">
        <v>81</v>
      </c>
      <c r="X1431" t="s">
        <v>1101</v>
      </c>
      <c r="Y1431" t="s">
        <v>7211</v>
      </c>
    </row>
    <row r="1432" spans="1:25" x14ac:dyDescent="0.25">
      <c r="A1432" t="s">
        <v>26332</v>
      </c>
      <c r="B1432">
        <v>2012</v>
      </c>
      <c r="C1432">
        <v>6</v>
      </c>
      <c r="D1432" t="s">
        <v>8980</v>
      </c>
      <c r="E1432" t="s">
        <v>2518</v>
      </c>
      <c r="F1432" t="s">
        <v>2519</v>
      </c>
      <c r="G1432" t="s">
        <v>69</v>
      </c>
      <c r="H1432" t="s">
        <v>23428</v>
      </c>
      <c r="I1432" t="s">
        <v>71</v>
      </c>
      <c r="J1432" t="s">
        <v>72</v>
      </c>
      <c r="K1432" t="s">
        <v>25293</v>
      </c>
      <c r="L1432">
        <v>1970</v>
      </c>
      <c r="M1432">
        <v>4284.33</v>
      </c>
      <c r="N1432" t="s">
        <v>74</v>
      </c>
      <c r="O1432">
        <v>10</v>
      </c>
      <c r="P1432">
        <v>70044314</v>
      </c>
      <c r="Q1432" t="s">
        <v>75</v>
      </c>
      <c r="R1432" t="s">
        <v>76</v>
      </c>
      <c r="S1432" t="s">
        <v>514</v>
      </c>
      <c r="T1432" t="s">
        <v>78</v>
      </c>
      <c r="U1432" t="s">
        <v>26333</v>
      </c>
      <c r="V1432" t="s">
        <v>80</v>
      </c>
      <c r="W1432" t="s">
        <v>81</v>
      </c>
      <c r="X1432" t="s">
        <v>516</v>
      </c>
      <c r="Y1432" t="s">
        <v>7211</v>
      </c>
    </row>
    <row r="1433" spans="1:25" x14ac:dyDescent="0.25">
      <c r="A1433" t="s">
        <v>26334</v>
      </c>
      <c r="B1433">
        <v>2017</v>
      </c>
      <c r="C1433">
        <v>12</v>
      </c>
      <c r="D1433" t="s">
        <v>10588</v>
      </c>
      <c r="E1433" t="s">
        <v>2518</v>
      </c>
      <c r="F1433" t="s">
        <v>2519</v>
      </c>
      <c r="G1433" t="s">
        <v>69</v>
      </c>
      <c r="H1433" t="s">
        <v>23428</v>
      </c>
      <c r="I1433" t="s">
        <v>71</v>
      </c>
      <c r="J1433" t="s">
        <v>72</v>
      </c>
      <c r="K1433" t="s">
        <v>25316</v>
      </c>
      <c r="L1433">
        <v>2170</v>
      </c>
      <c r="M1433">
        <v>5826.65</v>
      </c>
      <c r="N1433" t="s">
        <v>74</v>
      </c>
      <c r="O1433">
        <v>10</v>
      </c>
      <c r="P1433">
        <v>70044314</v>
      </c>
      <c r="Q1433" t="s">
        <v>75</v>
      </c>
      <c r="R1433" t="s">
        <v>76</v>
      </c>
      <c r="S1433" t="s">
        <v>181</v>
      </c>
      <c r="T1433" t="s">
        <v>78</v>
      </c>
      <c r="U1433" t="s">
        <v>26335</v>
      </c>
      <c r="V1433" t="s">
        <v>80</v>
      </c>
      <c r="W1433" t="s">
        <v>81</v>
      </c>
      <c r="X1433" t="s">
        <v>183</v>
      </c>
      <c r="Y1433" t="s">
        <v>7211</v>
      </c>
    </row>
    <row r="1434" spans="1:25" x14ac:dyDescent="0.25">
      <c r="A1434" t="s">
        <v>26336</v>
      </c>
      <c r="B1434">
        <v>2014</v>
      </c>
      <c r="C1434">
        <v>4</v>
      </c>
      <c r="D1434" t="s">
        <v>8060</v>
      </c>
      <c r="E1434" t="s">
        <v>2518</v>
      </c>
      <c r="F1434" t="s">
        <v>2519</v>
      </c>
      <c r="G1434" t="s">
        <v>69</v>
      </c>
      <c r="H1434" t="s">
        <v>23428</v>
      </c>
      <c r="I1434" t="s">
        <v>71</v>
      </c>
      <c r="J1434" t="s">
        <v>72</v>
      </c>
      <c r="K1434" t="s">
        <v>25287</v>
      </c>
      <c r="L1434">
        <v>1970</v>
      </c>
      <c r="M1434">
        <v>4284.33</v>
      </c>
      <c r="N1434" t="s">
        <v>74</v>
      </c>
      <c r="O1434">
        <v>10</v>
      </c>
      <c r="P1434">
        <v>70044314</v>
      </c>
      <c r="Q1434" t="s">
        <v>75</v>
      </c>
      <c r="R1434" t="s">
        <v>76</v>
      </c>
      <c r="S1434" t="s">
        <v>514</v>
      </c>
      <c r="T1434" t="s">
        <v>78</v>
      </c>
      <c r="U1434" t="s">
        <v>26337</v>
      </c>
      <c r="V1434" t="s">
        <v>80</v>
      </c>
      <c r="W1434" t="s">
        <v>81</v>
      </c>
      <c r="X1434" t="s">
        <v>516</v>
      </c>
      <c r="Y1434" t="s">
        <v>7211</v>
      </c>
    </row>
    <row r="1435" spans="1:25" x14ac:dyDescent="0.25">
      <c r="A1435" t="s">
        <v>26338</v>
      </c>
      <c r="B1435">
        <v>2014</v>
      </c>
      <c r="C1435">
        <v>13</v>
      </c>
      <c r="D1435" t="s">
        <v>21711</v>
      </c>
      <c r="E1435" t="s">
        <v>2518</v>
      </c>
      <c r="F1435" t="s">
        <v>2519</v>
      </c>
      <c r="G1435" t="s">
        <v>69</v>
      </c>
      <c r="H1435" t="s">
        <v>23428</v>
      </c>
      <c r="I1435" t="s">
        <v>71</v>
      </c>
      <c r="J1435" t="s">
        <v>72</v>
      </c>
      <c r="K1435" t="s">
        <v>25287</v>
      </c>
      <c r="L1435">
        <v>1060</v>
      </c>
      <c r="M1435">
        <v>5200</v>
      </c>
      <c r="N1435" t="s">
        <v>74</v>
      </c>
      <c r="O1435">
        <v>10</v>
      </c>
      <c r="P1435">
        <v>70044314</v>
      </c>
      <c r="Q1435" t="s">
        <v>75</v>
      </c>
      <c r="R1435" t="s">
        <v>76</v>
      </c>
      <c r="S1435" t="s">
        <v>1099</v>
      </c>
      <c r="T1435" t="s">
        <v>78</v>
      </c>
      <c r="U1435" t="s">
        <v>26339</v>
      </c>
      <c r="V1435" t="s">
        <v>80</v>
      </c>
      <c r="W1435" t="s">
        <v>81</v>
      </c>
      <c r="X1435" t="s">
        <v>1101</v>
      </c>
      <c r="Y1435" t="s">
        <v>7211</v>
      </c>
    </row>
    <row r="1436" spans="1:25" x14ac:dyDescent="0.25">
      <c r="A1436" t="s">
        <v>26340</v>
      </c>
      <c r="B1436">
        <v>2015</v>
      </c>
      <c r="C1436">
        <v>9</v>
      </c>
      <c r="D1436" t="s">
        <v>7725</v>
      </c>
      <c r="E1436" t="s">
        <v>2518</v>
      </c>
      <c r="F1436" t="s">
        <v>2519</v>
      </c>
      <c r="G1436" t="s">
        <v>69</v>
      </c>
      <c r="H1436" t="s">
        <v>23428</v>
      </c>
      <c r="I1436" t="s">
        <v>71</v>
      </c>
      <c r="J1436" t="s">
        <v>72</v>
      </c>
      <c r="K1436" t="s">
        <v>25322</v>
      </c>
      <c r="L1436">
        <v>1970</v>
      </c>
      <c r="M1436">
        <v>4284.33</v>
      </c>
      <c r="N1436" t="s">
        <v>74</v>
      </c>
      <c r="O1436">
        <v>10</v>
      </c>
      <c r="P1436">
        <v>70044314</v>
      </c>
      <c r="Q1436" t="s">
        <v>75</v>
      </c>
      <c r="R1436" t="s">
        <v>76</v>
      </c>
      <c r="S1436" t="s">
        <v>514</v>
      </c>
      <c r="T1436" t="s">
        <v>78</v>
      </c>
      <c r="U1436" t="s">
        <v>26341</v>
      </c>
      <c r="V1436" t="s">
        <v>80</v>
      </c>
      <c r="W1436" t="s">
        <v>81</v>
      </c>
      <c r="X1436" t="s">
        <v>516</v>
      </c>
      <c r="Y1436" t="s">
        <v>7211</v>
      </c>
    </row>
    <row r="1437" spans="1:25" x14ac:dyDescent="0.25">
      <c r="A1437" t="s">
        <v>26342</v>
      </c>
      <c r="B1437">
        <v>2017</v>
      </c>
      <c r="C1437">
        <v>2</v>
      </c>
      <c r="D1437" t="s">
        <v>22176</v>
      </c>
      <c r="E1437" t="s">
        <v>2518</v>
      </c>
      <c r="F1437" t="s">
        <v>2519</v>
      </c>
      <c r="G1437" t="s">
        <v>69</v>
      </c>
      <c r="H1437" t="s">
        <v>23428</v>
      </c>
      <c r="I1437" t="s">
        <v>71</v>
      </c>
      <c r="J1437" t="s">
        <v>72</v>
      </c>
      <c r="K1437" t="s">
        <v>25316</v>
      </c>
      <c r="L1437">
        <v>2150</v>
      </c>
      <c r="M1437">
        <v>4284.33</v>
      </c>
      <c r="N1437" t="s">
        <v>74</v>
      </c>
      <c r="O1437">
        <v>10</v>
      </c>
      <c r="P1437">
        <v>70044314</v>
      </c>
      <c r="Q1437" t="s">
        <v>75</v>
      </c>
      <c r="R1437" t="s">
        <v>76</v>
      </c>
      <c r="S1437" t="s">
        <v>260</v>
      </c>
      <c r="T1437" t="s">
        <v>78</v>
      </c>
      <c r="U1437" t="s">
        <v>26343</v>
      </c>
      <c r="V1437" t="s">
        <v>80</v>
      </c>
      <c r="W1437" t="s">
        <v>81</v>
      </c>
      <c r="X1437" t="s">
        <v>262</v>
      </c>
      <c r="Y1437" t="s">
        <v>7211</v>
      </c>
    </row>
    <row r="1438" spans="1:25" x14ac:dyDescent="0.25">
      <c r="A1438" t="s">
        <v>26344</v>
      </c>
      <c r="B1438">
        <v>2013</v>
      </c>
      <c r="C1438">
        <v>3</v>
      </c>
      <c r="D1438" t="s">
        <v>7240</v>
      </c>
      <c r="E1438" t="s">
        <v>2518</v>
      </c>
      <c r="F1438" t="s">
        <v>2519</v>
      </c>
      <c r="G1438" t="s">
        <v>69</v>
      </c>
      <c r="H1438" t="s">
        <v>23428</v>
      </c>
      <c r="I1438" t="s">
        <v>71</v>
      </c>
      <c r="J1438" t="s">
        <v>72</v>
      </c>
      <c r="K1438" t="s">
        <v>25298</v>
      </c>
      <c r="L1438">
        <v>2301</v>
      </c>
      <c r="M1438">
        <v>267.67</v>
      </c>
      <c r="N1438" t="s">
        <v>74</v>
      </c>
      <c r="O1438">
        <v>10</v>
      </c>
      <c r="P1438">
        <v>70044314</v>
      </c>
      <c r="Q1438" t="s">
        <v>75</v>
      </c>
      <c r="R1438" t="s">
        <v>76</v>
      </c>
      <c r="S1438" t="s">
        <v>206</v>
      </c>
      <c r="T1438" t="s">
        <v>78</v>
      </c>
      <c r="U1438" t="s">
        <v>26345</v>
      </c>
      <c r="V1438" t="s">
        <v>80</v>
      </c>
      <c r="W1438" t="s">
        <v>81</v>
      </c>
      <c r="X1438" t="s">
        <v>208</v>
      </c>
      <c r="Y1438" t="s">
        <v>7211</v>
      </c>
    </row>
    <row r="1439" spans="1:25" x14ac:dyDescent="0.25">
      <c r="A1439" t="s">
        <v>26346</v>
      </c>
      <c r="B1439">
        <v>2011</v>
      </c>
      <c r="C1439">
        <v>11</v>
      </c>
      <c r="D1439" t="s">
        <v>18889</v>
      </c>
      <c r="E1439" t="s">
        <v>2518</v>
      </c>
      <c r="F1439" t="s">
        <v>2519</v>
      </c>
      <c r="G1439" t="s">
        <v>69</v>
      </c>
      <c r="H1439" t="s">
        <v>23428</v>
      </c>
      <c r="I1439" t="s">
        <v>71</v>
      </c>
      <c r="J1439" t="s">
        <v>72</v>
      </c>
      <c r="K1439" t="s">
        <v>25290</v>
      </c>
      <c r="L1439">
        <v>1002</v>
      </c>
      <c r="M1439">
        <v>3466.67</v>
      </c>
      <c r="N1439" t="s">
        <v>74</v>
      </c>
      <c r="O1439">
        <v>10</v>
      </c>
      <c r="P1439">
        <v>70044314</v>
      </c>
      <c r="Q1439" t="s">
        <v>75</v>
      </c>
      <c r="R1439" t="s">
        <v>76</v>
      </c>
      <c r="S1439" t="s">
        <v>301</v>
      </c>
      <c r="T1439" t="s">
        <v>78</v>
      </c>
      <c r="U1439" t="s">
        <v>26347</v>
      </c>
      <c r="V1439" t="s">
        <v>1601</v>
      </c>
      <c r="W1439" t="s">
        <v>81</v>
      </c>
      <c r="X1439" t="s">
        <v>303</v>
      </c>
      <c r="Y1439" t="s">
        <v>7211</v>
      </c>
    </row>
    <row r="1440" spans="1:25" x14ac:dyDescent="0.25">
      <c r="A1440" t="s">
        <v>26348</v>
      </c>
      <c r="B1440">
        <v>2012</v>
      </c>
      <c r="C1440">
        <v>2</v>
      </c>
      <c r="D1440" t="s">
        <v>8841</v>
      </c>
      <c r="E1440" t="s">
        <v>2518</v>
      </c>
      <c r="F1440" t="s">
        <v>2519</v>
      </c>
      <c r="G1440" t="s">
        <v>69</v>
      </c>
      <c r="H1440" t="s">
        <v>23428</v>
      </c>
      <c r="I1440" t="s">
        <v>71</v>
      </c>
      <c r="J1440" t="s">
        <v>72</v>
      </c>
      <c r="K1440" t="s">
        <v>25293</v>
      </c>
      <c r="L1440">
        <v>1060</v>
      </c>
      <c r="M1440">
        <v>5200</v>
      </c>
      <c r="N1440" t="s">
        <v>74</v>
      </c>
      <c r="O1440">
        <v>10</v>
      </c>
      <c r="P1440">
        <v>70044314</v>
      </c>
      <c r="Q1440" t="s">
        <v>75</v>
      </c>
      <c r="R1440" t="s">
        <v>76</v>
      </c>
      <c r="S1440" t="s">
        <v>1099</v>
      </c>
      <c r="T1440" t="s">
        <v>78</v>
      </c>
      <c r="U1440" t="s">
        <v>26349</v>
      </c>
      <c r="V1440" t="s">
        <v>80</v>
      </c>
      <c r="W1440" t="s">
        <v>81</v>
      </c>
      <c r="X1440" t="s">
        <v>1101</v>
      </c>
      <c r="Y1440" t="s">
        <v>7211</v>
      </c>
    </row>
    <row r="1441" spans="1:25" x14ac:dyDescent="0.25">
      <c r="A1441" t="s">
        <v>26350</v>
      </c>
      <c r="B1441">
        <v>2016</v>
      </c>
      <c r="C1441">
        <v>4</v>
      </c>
      <c r="D1441" t="s">
        <v>8055</v>
      </c>
      <c r="E1441" t="s">
        <v>2518</v>
      </c>
      <c r="F1441" t="s">
        <v>2519</v>
      </c>
      <c r="G1441" t="s">
        <v>69</v>
      </c>
      <c r="H1441" t="s">
        <v>23428</v>
      </c>
      <c r="I1441" t="s">
        <v>71</v>
      </c>
      <c r="J1441" t="s">
        <v>72</v>
      </c>
      <c r="K1441" t="s">
        <v>25284</v>
      </c>
      <c r="L1441">
        <v>2151</v>
      </c>
      <c r="M1441">
        <v>6426</v>
      </c>
      <c r="N1441" t="s">
        <v>74</v>
      </c>
      <c r="O1441">
        <v>10</v>
      </c>
      <c r="P1441">
        <v>70044314</v>
      </c>
      <c r="Q1441" t="s">
        <v>75</v>
      </c>
      <c r="R1441" t="s">
        <v>76</v>
      </c>
      <c r="S1441" t="s">
        <v>236</v>
      </c>
      <c r="T1441" t="s">
        <v>78</v>
      </c>
      <c r="U1441" t="s">
        <v>26351</v>
      </c>
      <c r="V1441" t="s">
        <v>80</v>
      </c>
      <c r="W1441" t="s">
        <v>81</v>
      </c>
      <c r="X1441" t="s">
        <v>238</v>
      </c>
      <c r="Y1441" t="s">
        <v>7211</v>
      </c>
    </row>
    <row r="1442" spans="1:25" x14ac:dyDescent="0.25">
      <c r="A1442" t="s">
        <v>26352</v>
      </c>
      <c r="B1442">
        <v>2013</v>
      </c>
      <c r="C1442">
        <v>10</v>
      </c>
      <c r="D1442" t="s">
        <v>11544</v>
      </c>
      <c r="E1442" t="s">
        <v>2518</v>
      </c>
      <c r="F1442" t="s">
        <v>2519</v>
      </c>
      <c r="G1442" t="s">
        <v>69</v>
      </c>
      <c r="H1442" t="s">
        <v>23428</v>
      </c>
      <c r="I1442" t="s">
        <v>71</v>
      </c>
      <c r="J1442" t="s">
        <v>72</v>
      </c>
      <c r="K1442" t="s">
        <v>25298</v>
      </c>
      <c r="L1442">
        <v>2170</v>
      </c>
      <c r="M1442">
        <v>8740</v>
      </c>
      <c r="N1442" t="s">
        <v>74</v>
      </c>
      <c r="O1442">
        <v>10</v>
      </c>
      <c r="P1442">
        <v>70044314</v>
      </c>
      <c r="Q1442" t="s">
        <v>75</v>
      </c>
      <c r="R1442" t="s">
        <v>76</v>
      </c>
      <c r="S1442" t="s">
        <v>181</v>
      </c>
      <c r="T1442" t="s">
        <v>78</v>
      </c>
      <c r="U1442" t="s">
        <v>26353</v>
      </c>
      <c r="V1442" t="s">
        <v>80</v>
      </c>
      <c r="W1442" t="s">
        <v>81</v>
      </c>
      <c r="X1442" t="s">
        <v>183</v>
      </c>
      <c r="Y1442" t="s">
        <v>7211</v>
      </c>
    </row>
    <row r="1443" spans="1:25" x14ac:dyDescent="0.25">
      <c r="A1443" t="s">
        <v>26354</v>
      </c>
      <c r="B1443">
        <v>2015</v>
      </c>
      <c r="C1443">
        <v>11</v>
      </c>
      <c r="D1443" t="s">
        <v>10309</v>
      </c>
      <c r="E1443" t="s">
        <v>2518</v>
      </c>
      <c r="F1443" t="s">
        <v>2519</v>
      </c>
      <c r="G1443" t="s">
        <v>69</v>
      </c>
      <c r="H1443" t="s">
        <v>23428</v>
      </c>
      <c r="I1443" t="s">
        <v>71</v>
      </c>
      <c r="J1443" t="s">
        <v>72</v>
      </c>
      <c r="K1443" t="s">
        <v>25322</v>
      </c>
      <c r="L1443">
        <v>1002</v>
      </c>
      <c r="M1443">
        <v>6933.34</v>
      </c>
      <c r="N1443" t="s">
        <v>74</v>
      </c>
      <c r="O1443">
        <v>10</v>
      </c>
      <c r="P1443">
        <v>70044314</v>
      </c>
      <c r="Q1443" t="s">
        <v>75</v>
      </c>
      <c r="R1443" t="s">
        <v>76</v>
      </c>
      <c r="S1443" t="s">
        <v>301</v>
      </c>
      <c r="T1443" t="s">
        <v>78</v>
      </c>
      <c r="U1443" t="s">
        <v>26355</v>
      </c>
      <c r="V1443" t="s">
        <v>80</v>
      </c>
      <c r="W1443" t="s">
        <v>81</v>
      </c>
      <c r="X1443" t="s">
        <v>303</v>
      </c>
      <c r="Y1443" t="s">
        <v>7211</v>
      </c>
    </row>
    <row r="1444" spans="1:25" x14ac:dyDescent="0.25">
      <c r="A1444" t="s">
        <v>26356</v>
      </c>
      <c r="B1444">
        <v>2017</v>
      </c>
      <c r="C1444">
        <v>2</v>
      </c>
      <c r="D1444" t="s">
        <v>25452</v>
      </c>
      <c r="E1444" t="s">
        <v>2518</v>
      </c>
      <c r="F1444" t="s">
        <v>2519</v>
      </c>
      <c r="G1444" t="s">
        <v>69</v>
      </c>
      <c r="H1444" t="s">
        <v>23428</v>
      </c>
      <c r="I1444" t="s">
        <v>71</v>
      </c>
      <c r="J1444" t="s">
        <v>72</v>
      </c>
      <c r="K1444" t="s">
        <v>25316</v>
      </c>
      <c r="L1444">
        <v>2170</v>
      </c>
      <c r="M1444">
        <v>5826.67</v>
      </c>
      <c r="N1444" t="s">
        <v>74</v>
      </c>
      <c r="O1444">
        <v>10</v>
      </c>
      <c r="P1444">
        <v>70044314</v>
      </c>
      <c r="Q1444" t="s">
        <v>75</v>
      </c>
      <c r="R1444" t="s">
        <v>76</v>
      </c>
      <c r="S1444" t="s">
        <v>181</v>
      </c>
      <c r="T1444" t="s">
        <v>78</v>
      </c>
      <c r="U1444" t="s">
        <v>26357</v>
      </c>
      <c r="V1444" t="s">
        <v>80</v>
      </c>
      <c r="W1444" t="s">
        <v>81</v>
      </c>
      <c r="X1444" t="s">
        <v>183</v>
      </c>
      <c r="Y1444" t="s">
        <v>7211</v>
      </c>
    </row>
    <row r="1445" spans="1:25" x14ac:dyDescent="0.25">
      <c r="A1445" t="s">
        <v>26358</v>
      </c>
      <c r="B1445">
        <v>2017</v>
      </c>
      <c r="C1445">
        <v>7</v>
      </c>
      <c r="D1445" t="s">
        <v>25362</v>
      </c>
      <c r="E1445" t="s">
        <v>2518</v>
      </c>
      <c r="F1445" t="s">
        <v>2519</v>
      </c>
      <c r="G1445" t="s">
        <v>69</v>
      </c>
      <c r="H1445" t="s">
        <v>23428</v>
      </c>
      <c r="I1445" t="s">
        <v>71</v>
      </c>
      <c r="J1445" t="s">
        <v>72</v>
      </c>
      <c r="K1445" t="s">
        <v>25316</v>
      </c>
      <c r="L1445">
        <v>1938</v>
      </c>
      <c r="M1445">
        <v>17333.34</v>
      </c>
      <c r="N1445" t="s">
        <v>74</v>
      </c>
      <c r="O1445">
        <v>10</v>
      </c>
      <c r="P1445">
        <v>70044314</v>
      </c>
      <c r="Q1445" t="s">
        <v>75</v>
      </c>
      <c r="R1445" t="s">
        <v>76</v>
      </c>
      <c r="S1445" t="s">
        <v>900</v>
      </c>
      <c r="T1445" t="s">
        <v>78</v>
      </c>
      <c r="U1445" t="s">
        <v>26359</v>
      </c>
      <c r="V1445" t="s">
        <v>80</v>
      </c>
      <c r="W1445" t="s">
        <v>81</v>
      </c>
      <c r="X1445" t="s">
        <v>902</v>
      </c>
      <c r="Y1445" t="s">
        <v>7211</v>
      </c>
    </row>
    <row r="1446" spans="1:25" x14ac:dyDescent="0.25">
      <c r="A1446" t="s">
        <v>26360</v>
      </c>
      <c r="B1446">
        <v>2010</v>
      </c>
      <c r="C1446">
        <v>9</v>
      </c>
      <c r="D1446" t="s">
        <v>8955</v>
      </c>
      <c r="E1446" t="s">
        <v>2518</v>
      </c>
      <c r="F1446" t="s">
        <v>2519</v>
      </c>
      <c r="G1446" t="s">
        <v>69</v>
      </c>
      <c r="H1446" t="s">
        <v>23428</v>
      </c>
      <c r="I1446" t="s">
        <v>71</v>
      </c>
      <c r="J1446" t="s">
        <v>72</v>
      </c>
      <c r="K1446" t="s">
        <v>25301</v>
      </c>
      <c r="L1446">
        <v>2540</v>
      </c>
      <c r="M1446">
        <v>3714</v>
      </c>
      <c r="N1446" t="s">
        <v>74</v>
      </c>
      <c r="O1446">
        <v>10</v>
      </c>
      <c r="P1446">
        <v>70044314</v>
      </c>
      <c r="Q1446" t="s">
        <v>75</v>
      </c>
      <c r="R1446" t="s">
        <v>76</v>
      </c>
      <c r="S1446" t="s">
        <v>344</v>
      </c>
      <c r="T1446" t="s">
        <v>78</v>
      </c>
      <c r="U1446" t="s">
        <v>26361</v>
      </c>
      <c r="V1446" t="s">
        <v>80</v>
      </c>
      <c r="W1446" t="s">
        <v>81</v>
      </c>
      <c r="X1446" t="s">
        <v>346</v>
      </c>
      <c r="Y1446" t="s">
        <v>7211</v>
      </c>
    </row>
    <row r="1447" spans="1:25" x14ac:dyDescent="0.25">
      <c r="A1447" t="s">
        <v>26362</v>
      </c>
      <c r="B1447">
        <v>2014</v>
      </c>
      <c r="C1447">
        <v>6</v>
      </c>
      <c r="D1447" t="s">
        <v>25333</v>
      </c>
      <c r="E1447" t="s">
        <v>2518</v>
      </c>
      <c r="F1447" t="s">
        <v>2519</v>
      </c>
      <c r="G1447" t="s">
        <v>69</v>
      </c>
      <c r="H1447" t="s">
        <v>23428</v>
      </c>
      <c r="I1447" t="s">
        <v>71</v>
      </c>
      <c r="J1447" t="s">
        <v>72</v>
      </c>
      <c r="K1447" t="s">
        <v>25287</v>
      </c>
      <c r="L1447">
        <v>2722</v>
      </c>
      <c r="M1447">
        <v>1545.67</v>
      </c>
      <c r="N1447" t="s">
        <v>74</v>
      </c>
      <c r="O1447">
        <v>10</v>
      </c>
      <c r="P1447">
        <v>70044314</v>
      </c>
      <c r="Q1447" t="s">
        <v>75</v>
      </c>
      <c r="R1447" t="s">
        <v>76</v>
      </c>
      <c r="S1447" t="s">
        <v>228</v>
      </c>
      <c r="T1447" t="s">
        <v>78</v>
      </c>
      <c r="U1447" t="s">
        <v>26363</v>
      </c>
      <c r="V1447" t="s">
        <v>80</v>
      </c>
      <c r="W1447" t="s">
        <v>81</v>
      </c>
      <c r="X1447" t="s">
        <v>230</v>
      </c>
      <c r="Y1447" t="s">
        <v>7211</v>
      </c>
    </row>
    <row r="1448" spans="1:25" x14ac:dyDescent="0.25">
      <c r="A1448" t="s">
        <v>26364</v>
      </c>
      <c r="B1448">
        <v>2010</v>
      </c>
      <c r="C1448">
        <v>5</v>
      </c>
      <c r="D1448" t="s">
        <v>21580</v>
      </c>
      <c r="E1448" t="s">
        <v>2518</v>
      </c>
      <c r="F1448" t="s">
        <v>2519</v>
      </c>
      <c r="G1448" t="s">
        <v>69</v>
      </c>
      <c r="H1448" t="s">
        <v>23428</v>
      </c>
      <c r="I1448" t="s">
        <v>71</v>
      </c>
      <c r="J1448" t="s">
        <v>72</v>
      </c>
      <c r="K1448" t="s">
        <v>25301</v>
      </c>
      <c r="L1448">
        <v>1002</v>
      </c>
      <c r="M1448">
        <v>3466.66</v>
      </c>
      <c r="N1448" t="s">
        <v>74</v>
      </c>
      <c r="O1448">
        <v>10</v>
      </c>
      <c r="P1448">
        <v>70044314</v>
      </c>
      <c r="Q1448" t="s">
        <v>75</v>
      </c>
      <c r="R1448" t="s">
        <v>76</v>
      </c>
      <c r="S1448" t="s">
        <v>301</v>
      </c>
      <c r="T1448" t="s">
        <v>78</v>
      </c>
      <c r="U1448" t="s">
        <v>26365</v>
      </c>
      <c r="V1448" t="s">
        <v>1601</v>
      </c>
      <c r="W1448" t="s">
        <v>81</v>
      </c>
      <c r="X1448" t="s">
        <v>303</v>
      </c>
      <c r="Y1448" t="s">
        <v>7211</v>
      </c>
    </row>
    <row r="1449" spans="1:25" x14ac:dyDescent="0.25">
      <c r="A1449" t="s">
        <v>26366</v>
      </c>
      <c r="B1449">
        <v>2010</v>
      </c>
      <c r="C1449">
        <v>9</v>
      </c>
      <c r="D1449" t="s">
        <v>8955</v>
      </c>
      <c r="E1449" t="s">
        <v>2518</v>
      </c>
      <c r="F1449" t="s">
        <v>2519</v>
      </c>
      <c r="G1449" t="s">
        <v>69</v>
      </c>
      <c r="H1449" t="s">
        <v>23428</v>
      </c>
      <c r="I1449" t="s">
        <v>71</v>
      </c>
      <c r="J1449" t="s">
        <v>72</v>
      </c>
      <c r="K1449" t="s">
        <v>25301</v>
      </c>
      <c r="L1449">
        <v>1938</v>
      </c>
      <c r="M1449">
        <v>8666.67</v>
      </c>
      <c r="N1449" t="s">
        <v>74</v>
      </c>
      <c r="O1449">
        <v>10</v>
      </c>
      <c r="P1449">
        <v>70044314</v>
      </c>
      <c r="Q1449" t="s">
        <v>75</v>
      </c>
      <c r="R1449" t="s">
        <v>76</v>
      </c>
      <c r="S1449" t="s">
        <v>900</v>
      </c>
      <c r="T1449" t="s">
        <v>78</v>
      </c>
      <c r="U1449" t="s">
        <v>26367</v>
      </c>
      <c r="V1449" t="s">
        <v>80</v>
      </c>
      <c r="W1449" t="s">
        <v>81</v>
      </c>
      <c r="X1449" t="s">
        <v>902</v>
      </c>
      <c r="Y1449" t="s">
        <v>7211</v>
      </c>
    </row>
    <row r="1450" spans="1:25" x14ac:dyDescent="0.25">
      <c r="A1450" t="s">
        <v>26368</v>
      </c>
      <c r="B1450">
        <v>2013</v>
      </c>
      <c r="C1450">
        <v>3</v>
      </c>
      <c r="D1450" t="s">
        <v>7240</v>
      </c>
      <c r="E1450" t="s">
        <v>2518</v>
      </c>
      <c r="F1450" t="s">
        <v>2519</v>
      </c>
      <c r="G1450" t="s">
        <v>69</v>
      </c>
      <c r="H1450" t="s">
        <v>23428</v>
      </c>
      <c r="I1450" t="s">
        <v>71</v>
      </c>
      <c r="J1450" t="s">
        <v>72</v>
      </c>
      <c r="K1450" t="s">
        <v>25298</v>
      </c>
      <c r="L1450">
        <v>2740</v>
      </c>
      <c r="M1450">
        <v>12852.67</v>
      </c>
      <c r="N1450" t="s">
        <v>74</v>
      </c>
      <c r="O1450">
        <v>10</v>
      </c>
      <c r="P1450">
        <v>70044314</v>
      </c>
      <c r="Q1450" t="s">
        <v>75</v>
      </c>
      <c r="R1450" t="s">
        <v>76</v>
      </c>
      <c r="S1450" t="s">
        <v>741</v>
      </c>
      <c r="T1450" t="s">
        <v>78</v>
      </c>
      <c r="U1450" t="s">
        <v>26369</v>
      </c>
      <c r="V1450" t="s">
        <v>80</v>
      </c>
      <c r="W1450" t="s">
        <v>81</v>
      </c>
      <c r="X1450" t="s">
        <v>743</v>
      </c>
      <c r="Y1450" t="s">
        <v>7211</v>
      </c>
    </row>
    <row r="1451" spans="1:25" x14ac:dyDescent="0.25">
      <c r="A1451" t="s">
        <v>26370</v>
      </c>
      <c r="B1451">
        <v>2014</v>
      </c>
      <c r="C1451">
        <v>2</v>
      </c>
      <c r="D1451" t="s">
        <v>14677</v>
      </c>
      <c r="E1451" t="s">
        <v>2518</v>
      </c>
      <c r="F1451" t="s">
        <v>2519</v>
      </c>
      <c r="G1451" t="s">
        <v>69</v>
      </c>
      <c r="H1451" t="s">
        <v>23428</v>
      </c>
      <c r="I1451" t="s">
        <v>71</v>
      </c>
      <c r="J1451" t="s">
        <v>72</v>
      </c>
      <c r="K1451" t="s">
        <v>25287</v>
      </c>
      <c r="L1451">
        <v>1002</v>
      </c>
      <c r="M1451">
        <v>3466.67</v>
      </c>
      <c r="N1451" t="s">
        <v>74</v>
      </c>
      <c r="O1451">
        <v>10</v>
      </c>
      <c r="P1451">
        <v>70044314</v>
      </c>
      <c r="Q1451" t="s">
        <v>75</v>
      </c>
      <c r="R1451" t="s">
        <v>76</v>
      </c>
      <c r="S1451" t="s">
        <v>301</v>
      </c>
      <c r="T1451" t="s">
        <v>78</v>
      </c>
      <c r="U1451" t="s">
        <v>26371</v>
      </c>
      <c r="V1451" t="s">
        <v>80</v>
      </c>
      <c r="W1451" t="s">
        <v>81</v>
      </c>
      <c r="X1451" t="s">
        <v>303</v>
      </c>
      <c r="Y1451" t="s">
        <v>7211</v>
      </c>
    </row>
    <row r="1452" spans="1:25" x14ac:dyDescent="0.25">
      <c r="A1452" t="s">
        <v>26372</v>
      </c>
      <c r="B1452">
        <v>2011</v>
      </c>
      <c r="C1452">
        <v>2</v>
      </c>
      <c r="D1452" t="s">
        <v>10692</v>
      </c>
      <c r="E1452" t="s">
        <v>2518</v>
      </c>
      <c r="F1452" t="s">
        <v>2519</v>
      </c>
      <c r="G1452" t="s">
        <v>69</v>
      </c>
      <c r="H1452" t="s">
        <v>23428</v>
      </c>
      <c r="I1452" t="s">
        <v>71</v>
      </c>
      <c r="J1452" t="s">
        <v>72</v>
      </c>
      <c r="K1452" t="s">
        <v>25290</v>
      </c>
      <c r="L1452">
        <v>1938</v>
      </c>
      <c r="M1452">
        <v>8666.67</v>
      </c>
      <c r="N1452" t="s">
        <v>74</v>
      </c>
      <c r="O1452">
        <v>10</v>
      </c>
      <c r="P1452">
        <v>70044314</v>
      </c>
      <c r="Q1452" t="s">
        <v>75</v>
      </c>
      <c r="R1452" t="s">
        <v>76</v>
      </c>
      <c r="S1452" t="s">
        <v>900</v>
      </c>
      <c r="T1452" t="s">
        <v>78</v>
      </c>
      <c r="U1452" t="s">
        <v>26373</v>
      </c>
      <c r="V1452" t="s">
        <v>80</v>
      </c>
      <c r="W1452" t="s">
        <v>81</v>
      </c>
      <c r="X1452" t="s">
        <v>902</v>
      </c>
      <c r="Y1452" t="s">
        <v>7211</v>
      </c>
    </row>
    <row r="1453" spans="1:25" x14ac:dyDescent="0.25">
      <c r="A1453" t="s">
        <v>26374</v>
      </c>
      <c r="B1453">
        <v>2014</v>
      </c>
      <c r="C1453">
        <v>3</v>
      </c>
      <c r="D1453" t="s">
        <v>19557</v>
      </c>
      <c r="E1453" t="s">
        <v>2518</v>
      </c>
      <c r="F1453" t="s">
        <v>2519</v>
      </c>
      <c r="G1453" t="s">
        <v>69</v>
      </c>
      <c r="H1453" t="s">
        <v>23428</v>
      </c>
      <c r="I1453" t="s">
        <v>71</v>
      </c>
      <c r="J1453" t="s">
        <v>72</v>
      </c>
      <c r="K1453" t="s">
        <v>25287</v>
      </c>
      <c r="L1453">
        <v>2301</v>
      </c>
      <c r="M1453">
        <v>2088.5</v>
      </c>
      <c r="N1453" t="s">
        <v>74</v>
      </c>
      <c r="O1453">
        <v>10</v>
      </c>
      <c r="P1453">
        <v>70044314</v>
      </c>
      <c r="Q1453" t="s">
        <v>75</v>
      </c>
      <c r="R1453" t="s">
        <v>76</v>
      </c>
      <c r="S1453" t="s">
        <v>206</v>
      </c>
      <c r="T1453" t="s">
        <v>78</v>
      </c>
      <c r="U1453" t="s">
        <v>26375</v>
      </c>
      <c r="V1453" t="s">
        <v>80</v>
      </c>
      <c r="W1453" t="s">
        <v>81</v>
      </c>
      <c r="X1453" t="s">
        <v>208</v>
      </c>
      <c r="Y1453" t="s">
        <v>7211</v>
      </c>
    </row>
    <row r="1454" spans="1:25" x14ac:dyDescent="0.25">
      <c r="A1454" t="s">
        <v>26376</v>
      </c>
      <c r="B1454">
        <v>2015</v>
      </c>
      <c r="C1454">
        <v>3</v>
      </c>
      <c r="D1454" t="s">
        <v>13819</v>
      </c>
      <c r="E1454" t="s">
        <v>2518</v>
      </c>
      <c r="F1454" t="s">
        <v>2519</v>
      </c>
      <c r="G1454" t="s">
        <v>69</v>
      </c>
      <c r="H1454" t="s">
        <v>23428</v>
      </c>
      <c r="I1454" t="s">
        <v>71</v>
      </c>
      <c r="J1454" t="s">
        <v>72</v>
      </c>
      <c r="K1454" t="s">
        <v>25322</v>
      </c>
      <c r="L1454">
        <v>1002</v>
      </c>
      <c r="M1454">
        <v>3466.67</v>
      </c>
      <c r="N1454" t="s">
        <v>74</v>
      </c>
      <c r="O1454">
        <v>10</v>
      </c>
      <c r="P1454">
        <v>70044314</v>
      </c>
      <c r="Q1454" t="s">
        <v>75</v>
      </c>
      <c r="R1454" t="s">
        <v>76</v>
      </c>
      <c r="S1454" t="s">
        <v>301</v>
      </c>
      <c r="T1454" t="s">
        <v>78</v>
      </c>
      <c r="U1454" t="s">
        <v>26377</v>
      </c>
      <c r="V1454" t="s">
        <v>80</v>
      </c>
      <c r="W1454" t="s">
        <v>81</v>
      </c>
      <c r="X1454" t="s">
        <v>303</v>
      </c>
      <c r="Y1454" t="s">
        <v>7211</v>
      </c>
    </row>
    <row r="1455" spans="1:25" x14ac:dyDescent="0.25">
      <c r="A1455" t="s">
        <v>26378</v>
      </c>
      <c r="B1455">
        <v>2011</v>
      </c>
      <c r="C1455">
        <v>3</v>
      </c>
      <c r="D1455" t="s">
        <v>7914</v>
      </c>
      <c r="E1455" t="s">
        <v>2518</v>
      </c>
      <c r="F1455" t="s">
        <v>2519</v>
      </c>
      <c r="G1455" t="s">
        <v>69</v>
      </c>
      <c r="H1455" t="s">
        <v>23428</v>
      </c>
      <c r="I1455" t="s">
        <v>71</v>
      </c>
      <c r="J1455" t="s">
        <v>72</v>
      </c>
      <c r="K1455" t="s">
        <v>25290</v>
      </c>
      <c r="L1455">
        <v>2150</v>
      </c>
      <c r="M1455">
        <v>4284.34</v>
      </c>
      <c r="N1455" t="s">
        <v>74</v>
      </c>
      <c r="O1455">
        <v>10</v>
      </c>
      <c r="P1455">
        <v>70044314</v>
      </c>
      <c r="Q1455" t="s">
        <v>75</v>
      </c>
      <c r="R1455" t="s">
        <v>76</v>
      </c>
      <c r="S1455" t="s">
        <v>260</v>
      </c>
      <c r="T1455" t="s">
        <v>78</v>
      </c>
      <c r="U1455" t="s">
        <v>26379</v>
      </c>
      <c r="V1455" t="s">
        <v>80</v>
      </c>
      <c r="W1455" t="s">
        <v>81</v>
      </c>
      <c r="X1455" t="s">
        <v>262</v>
      </c>
      <c r="Y1455" t="s">
        <v>7211</v>
      </c>
    </row>
    <row r="1456" spans="1:25" x14ac:dyDescent="0.25">
      <c r="A1456" t="s">
        <v>26380</v>
      </c>
      <c r="B1456">
        <v>2012</v>
      </c>
      <c r="C1456">
        <v>3</v>
      </c>
      <c r="D1456" t="s">
        <v>7409</v>
      </c>
      <c r="E1456" t="s">
        <v>2518</v>
      </c>
      <c r="F1456" t="s">
        <v>2519</v>
      </c>
      <c r="G1456" t="s">
        <v>69</v>
      </c>
      <c r="H1456" t="s">
        <v>23428</v>
      </c>
      <c r="I1456" t="s">
        <v>71</v>
      </c>
      <c r="J1456" t="s">
        <v>72</v>
      </c>
      <c r="K1456" t="s">
        <v>25293</v>
      </c>
      <c r="L1456">
        <v>2722</v>
      </c>
      <c r="M1456">
        <v>6426.33</v>
      </c>
      <c r="N1456" t="s">
        <v>74</v>
      </c>
      <c r="O1456">
        <v>10</v>
      </c>
      <c r="P1456">
        <v>70044314</v>
      </c>
      <c r="Q1456" t="s">
        <v>75</v>
      </c>
      <c r="R1456" t="s">
        <v>76</v>
      </c>
      <c r="S1456" t="s">
        <v>228</v>
      </c>
      <c r="T1456" t="s">
        <v>78</v>
      </c>
      <c r="U1456" t="s">
        <v>26381</v>
      </c>
      <c r="V1456" t="s">
        <v>80</v>
      </c>
      <c r="W1456" t="s">
        <v>81</v>
      </c>
      <c r="X1456" t="s">
        <v>230</v>
      </c>
      <c r="Y1456" t="s">
        <v>7211</v>
      </c>
    </row>
    <row r="1457" spans="1:25" x14ac:dyDescent="0.25">
      <c r="A1457" t="s">
        <v>26382</v>
      </c>
      <c r="B1457">
        <v>2017</v>
      </c>
      <c r="C1457">
        <v>7</v>
      </c>
      <c r="D1457" t="s">
        <v>25362</v>
      </c>
      <c r="E1457" t="s">
        <v>2518</v>
      </c>
      <c r="F1457" t="s">
        <v>2519</v>
      </c>
      <c r="G1457" t="s">
        <v>69</v>
      </c>
      <c r="H1457" t="s">
        <v>23428</v>
      </c>
      <c r="I1457" t="s">
        <v>71</v>
      </c>
      <c r="J1457" t="s">
        <v>72</v>
      </c>
      <c r="K1457" t="s">
        <v>25316</v>
      </c>
      <c r="L1457">
        <v>1060</v>
      </c>
      <c r="M1457">
        <v>10400</v>
      </c>
      <c r="N1457" t="s">
        <v>74</v>
      </c>
      <c r="O1457">
        <v>10</v>
      </c>
      <c r="P1457">
        <v>70044314</v>
      </c>
      <c r="Q1457" t="s">
        <v>75</v>
      </c>
      <c r="R1457" t="s">
        <v>76</v>
      </c>
      <c r="S1457" t="s">
        <v>1099</v>
      </c>
      <c r="T1457" t="s">
        <v>78</v>
      </c>
      <c r="U1457" t="s">
        <v>26383</v>
      </c>
      <c r="V1457" t="s">
        <v>80</v>
      </c>
      <c r="W1457" t="s">
        <v>81</v>
      </c>
      <c r="X1457" t="s">
        <v>1101</v>
      </c>
      <c r="Y1457" t="s">
        <v>7211</v>
      </c>
    </row>
    <row r="1458" spans="1:25" x14ac:dyDescent="0.25">
      <c r="A1458" t="s">
        <v>26384</v>
      </c>
      <c r="B1458">
        <v>2015</v>
      </c>
      <c r="C1458">
        <v>5</v>
      </c>
      <c r="D1458" t="s">
        <v>25321</v>
      </c>
      <c r="E1458" t="s">
        <v>2518</v>
      </c>
      <c r="F1458" t="s">
        <v>2519</v>
      </c>
      <c r="G1458" t="s">
        <v>69</v>
      </c>
      <c r="H1458" t="s">
        <v>23428</v>
      </c>
      <c r="I1458" t="s">
        <v>71</v>
      </c>
      <c r="J1458" t="s">
        <v>72</v>
      </c>
      <c r="K1458" t="s">
        <v>25322</v>
      </c>
      <c r="L1458">
        <v>1002</v>
      </c>
      <c r="M1458">
        <v>3466.66</v>
      </c>
      <c r="N1458" t="s">
        <v>74</v>
      </c>
      <c r="O1458">
        <v>10</v>
      </c>
      <c r="P1458">
        <v>70044314</v>
      </c>
      <c r="Q1458" t="s">
        <v>75</v>
      </c>
      <c r="R1458" t="s">
        <v>76</v>
      </c>
      <c r="S1458" t="s">
        <v>301</v>
      </c>
      <c r="T1458" t="s">
        <v>78</v>
      </c>
      <c r="U1458" t="s">
        <v>26385</v>
      </c>
      <c r="V1458" t="s">
        <v>80</v>
      </c>
      <c r="W1458" t="s">
        <v>81</v>
      </c>
      <c r="X1458" t="s">
        <v>303</v>
      </c>
      <c r="Y1458" t="s">
        <v>7211</v>
      </c>
    </row>
    <row r="1459" spans="1:25" x14ac:dyDescent="0.25">
      <c r="A1459" t="s">
        <v>26386</v>
      </c>
      <c r="B1459">
        <v>2010</v>
      </c>
      <c r="C1459">
        <v>3</v>
      </c>
      <c r="D1459" t="s">
        <v>9836</v>
      </c>
      <c r="E1459" t="s">
        <v>2518</v>
      </c>
      <c r="F1459" t="s">
        <v>2519</v>
      </c>
      <c r="G1459" t="s">
        <v>69</v>
      </c>
      <c r="H1459" t="s">
        <v>23428</v>
      </c>
      <c r="I1459" t="s">
        <v>71</v>
      </c>
      <c r="J1459" t="s">
        <v>72</v>
      </c>
      <c r="K1459" t="s">
        <v>25301</v>
      </c>
      <c r="L1459">
        <v>1905</v>
      </c>
      <c r="M1459">
        <v>11229.33</v>
      </c>
      <c r="N1459" t="s">
        <v>74</v>
      </c>
      <c r="O1459">
        <v>10</v>
      </c>
      <c r="P1459">
        <v>70044314</v>
      </c>
      <c r="Q1459" t="s">
        <v>75</v>
      </c>
      <c r="R1459" t="s">
        <v>76</v>
      </c>
      <c r="S1459" t="s">
        <v>1175</v>
      </c>
      <c r="T1459" t="s">
        <v>78</v>
      </c>
      <c r="U1459" t="s">
        <v>26387</v>
      </c>
      <c r="V1459" t="s">
        <v>80</v>
      </c>
      <c r="W1459" t="s">
        <v>81</v>
      </c>
      <c r="X1459" t="s">
        <v>1177</v>
      </c>
      <c r="Y1459" t="s">
        <v>7211</v>
      </c>
    </row>
    <row r="1460" spans="1:25" x14ac:dyDescent="0.25">
      <c r="A1460" t="s">
        <v>26388</v>
      </c>
      <c r="B1460">
        <v>2014</v>
      </c>
      <c r="C1460">
        <v>6</v>
      </c>
      <c r="D1460" t="s">
        <v>25333</v>
      </c>
      <c r="E1460" t="s">
        <v>2518</v>
      </c>
      <c r="F1460" t="s">
        <v>2519</v>
      </c>
      <c r="G1460" t="s">
        <v>69</v>
      </c>
      <c r="H1460" t="s">
        <v>23428</v>
      </c>
      <c r="I1460" t="s">
        <v>71</v>
      </c>
      <c r="J1460" t="s">
        <v>72</v>
      </c>
      <c r="K1460" t="s">
        <v>25287</v>
      </c>
      <c r="L1460">
        <v>1938</v>
      </c>
      <c r="M1460">
        <v>8666.67</v>
      </c>
      <c r="N1460" t="s">
        <v>74</v>
      </c>
      <c r="O1460">
        <v>10</v>
      </c>
      <c r="P1460">
        <v>70044314</v>
      </c>
      <c r="Q1460" t="s">
        <v>75</v>
      </c>
      <c r="R1460" t="s">
        <v>76</v>
      </c>
      <c r="S1460" t="s">
        <v>900</v>
      </c>
      <c r="T1460" t="s">
        <v>78</v>
      </c>
      <c r="U1460" t="s">
        <v>26389</v>
      </c>
      <c r="V1460" t="s">
        <v>80</v>
      </c>
      <c r="W1460" t="s">
        <v>81</v>
      </c>
      <c r="X1460" t="s">
        <v>902</v>
      </c>
      <c r="Y1460" t="s">
        <v>7211</v>
      </c>
    </row>
    <row r="1461" spans="1:25" x14ac:dyDescent="0.25">
      <c r="A1461" t="s">
        <v>26390</v>
      </c>
      <c r="B1461">
        <v>2012</v>
      </c>
      <c r="C1461">
        <v>2</v>
      </c>
      <c r="D1461" t="s">
        <v>8841</v>
      </c>
      <c r="E1461" t="s">
        <v>2518</v>
      </c>
      <c r="F1461" t="s">
        <v>2519</v>
      </c>
      <c r="G1461" t="s">
        <v>69</v>
      </c>
      <c r="H1461" t="s">
        <v>23428</v>
      </c>
      <c r="I1461" t="s">
        <v>71</v>
      </c>
      <c r="J1461" t="s">
        <v>72</v>
      </c>
      <c r="K1461" t="s">
        <v>25293</v>
      </c>
      <c r="L1461">
        <v>1938</v>
      </c>
      <c r="M1461">
        <v>8666.67</v>
      </c>
      <c r="N1461" t="s">
        <v>74</v>
      </c>
      <c r="O1461">
        <v>10</v>
      </c>
      <c r="P1461">
        <v>70044314</v>
      </c>
      <c r="Q1461" t="s">
        <v>75</v>
      </c>
      <c r="R1461" t="s">
        <v>76</v>
      </c>
      <c r="S1461" t="s">
        <v>900</v>
      </c>
      <c r="T1461" t="s">
        <v>78</v>
      </c>
      <c r="U1461" t="s">
        <v>26391</v>
      </c>
      <c r="V1461" t="s">
        <v>80</v>
      </c>
      <c r="W1461" t="s">
        <v>81</v>
      </c>
      <c r="X1461" t="s">
        <v>902</v>
      </c>
      <c r="Y1461" t="s">
        <v>7211</v>
      </c>
    </row>
    <row r="1462" spans="1:25" x14ac:dyDescent="0.25">
      <c r="A1462" t="s">
        <v>26392</v>
      </c>
      <c r="B1462">
        <v>2010</v>
      </c>
      <c r="C1462">
        <v>7</v>
      </c>
      <c r="D1462" t="s">
        <v>10748</v>
      </c>
      <c r="E1462" t="s">
        <v>2518</v>
      </c>
      <c r="F1462" t="s">
        <v>2519</v>
      </c>
      <c r="G1462" t="s">
        <v>69</v>
      </c>
      <c r="H1462" t="s">
        <v>23428</v>
      </c>
      <c r="I1462" t="s">
        <v>71</v>
      </c>
      <c r="J1462" t="s">
        <v>72</v>
      </c>
      <c r="K1462" t="s">
        <v>25301</v>
      </c>
      <c r="L1462">
        <v>2740</v>
      </c>
      <c r="M1462">
        <v>6426.33</v>
      </c>
      <c r="N1462" t="s">
        <v>74</v>
      </c>
      <c r="O1462">
        <v>10</v>
      </c>
      <c r="P1462">
        <v>70044314</v>
      </c>
      <c r="Q1462" t="s">
        <v>75</v>
      </c>
      <c r="R1462" t="s">
        <v>76</v>
      </c>
      <c r="S1462" t="s">
        <v>741</v>
      </c>
      <c r="T1462" t="s">
        <v>78</v>
      </c>
      <c r="U1462" t="s">
        <v>26393</v>
      </c>
      <c r="V1462" t="s">
        <v>80</v>
      </c>
      <c r="W1462" t="s">
        <v>81</v>
      </c>
      <c r="X1462" t="s">
        <v>743</v>
      </c>
      <c r="Y1462" t="s">
        <v>7211</v>
      </c>
    </row>
    <row r="1463" spans="1:25" x14ac:dyDescent="0.25">
      <c r="A1463" t="s">
        <v>26394</v>
      </c>
      <c r="B1463">
        <v>2012</v>
      </c>
      <c r="C1463">
        <v>7</v>
      </c>
      <c r="D1463" t="s">
        <v>11588</v>
      </c>
      <c r="E1463" t="s">
        <v>2518</v>
      </c>
      <c r="F1463" t="s">
        <v>2519</v>
      </c>
      <c r="G1463" t="s">
        <v>69</v>
      </c>
      <c r="H1463" t="s">
        <v>23428</v>
      </c>
      <c r="I1463" t="s">
        <v>71</v>
      </c>
      <c r="J1463" t="s">
        <v>72</v>
      </c>
      <c r="K1463" t="s">
        <v>25293</v>
      </c>
      <c r="L1463">
        <v>1938</v>
      </c>
      <c r="M1463">
        <v>8666.66</v>
      </c>
      <c r="N1463" t="s">
        <v>74</v>
      </c>
      <c r="O1463">
        <v>10</v>
      </c>
      <c r="P1463">
        <v>70044314</v>
      </c>
      <c r="Q1463" t="s">
        <v>75</v>
      </c>
      <c r="R1463" t="s">
        <v>76</v>
      </c>
      <c r="S1463" t="s">
        <v>900</v>
      </c>
      <c r="T1463" t="s">
        <v>78</v>
      </c>
      <c r="U1463" t="s">
        <v>26395</v>
      </c>
      <c r="V1463" t="s">
        <v>80</v>
      </c>
      <c r="W1463" t="s">
        <v>81</v>
      </c>
      <c r="X1463" t="s">
        <v>902</v>
      </c>
      <c r="Y1463" t="s">
        <v>7211</v>
      </c>
    </row>
    <row r="1464" spans="1:25" x14ac:dyDescent="0.25">
      <c r="A1464" t="s">
        <v>26396</v>
      </c>
      <c r="B1464">
        <v>2014</v>
      </c>
      <c r="C1464">
        <v>2</v>
      </c>
      <c r="D1464" t="s">
        <v>14677</v>
      </c>
      <c r="E1464" t="s">
        <v>2518</v>
      </c>
      <c r="F1464" t="s">
        <v>2519</v>
      </c>
      <c r="G1464" t="s">
        <v>69</v>
      </c>
      <c r="H1464" t="s">
        <v>23428</v>
      </c>
      <c r="I1464" t="s">
        <v>71</v>
      </c>
      <c r="J1464" t="s">
        <v>72</v>
      </c>
      <c r="K1464" t="s">
        <v>25287</v>
      </c>
      <c r="L1464">
        <v>2740</v>
      </c>
      <c r="M1464">
        <v>6426.33</v>
      </c>
      <c r="N1464" t="s">
        <v>74</v>
      </c>
      <c r="O1464">
        <v>10</v>
      </c>
      <c r="P1464">
        <v>70044314</v>
      </c>
      <c r="Q1464" t="s">
        <v>75</v>
      </c>
      <c r="R1464" t="s">
        <v>76</v>
      </c>
      <c r="S1464" t="s">
        <v>741</v>
      </c>
      <c r="T1464" t="s">
        <v>78</v>
      </c>
      <c r="U1464" t="s">
        <v>26397</v>
      </c>
      <c r="V1464" t="s">
        <v>80</v>
      </c>
      <c r="W1464" t="s">
        <v>81</v>
      </c>
      <c r="X1464" t="s">
        <v>743</v>
      </c>
      <c r="Y1464" t="s">
        <v>7211</v>
      </c>
    </row>
    <row r="1465" spans="1:25" x14ac:dyDescent="0.25">
      <c r="A1465" t="s">
        <v>26398</v>
      </c>
      <c r="B1465">
        <v>2017</v>
      </c>
      <c r="C1465">
        <v>12</v>
      </c>
      <c r="D1465" t="s">
        <v>10588</v>
      </c>
      <c r="E1465" t="s">
        <v>2518</v>
      </c>
      <c r="F1465" t="s">
        <v>2519</v>
      </c>
      <c r="G1465" t="s">
        <v>69</v>
      </c>
      <c r="H1465" t="s">
        <v>23428</v>
      </c>
      <c r="I1465" t="s">
        <v>71</v>
      </c>
      <c r="J1465" t="s">
        <v>72</v>
      </c>
      <c r="K1465" t="s">
        <v>25316</v>
      </c>
      <c r="L1465">
        <v>2301</v>
      </c>
      <c r="M1465">
        <v>3634.15</v>
      </c>
      <c r="N1465" t="s">
        <v>74</v>
      </c>
      <c r="O1465">
        <v>10</v>
      </c>
      <c r="P1465">
        <v>70044314</v>
      </c>
      <c r="Q1465" t="s">
        <v>75</v>
      </c>
      <c r="R1465" t="s">
        <v>76</v>
      </c>
      <c r="S1465" t="s">
        <v>206</v>
      </c>
      <c r="T1465" t="s">
        <v>78</v>
      </c>
      <c r="U1465" t="s">
        <v>26399</v>
      </c>
      <c r="V1465" t="s">
        <v>80</v>
      </c>
      <c r="W1465" t="s">
        <v>81</v>
      </c>
      <c r="X1465" t="s">
        <v>208</v>
      </c>
      <c r="Y1465" t="s">
        <v>7211</v>
      </c>
    </row>
    <row r="1466" spans="1:25" x14ac:dyDescent="0.25">
      <c r="A1466" t="s">
        <v>26400</v>
      </c>
      <c r="B1466">
        <v>2010</v>
      </c>
      <c r="C1466">
        <v>9</v>
      </c>
      <c r="D1466" t="s">
        <v>8955</v>
      </c>
      <c r="E1466" t="s">
        <v>2518</v>
      </c>
      <c r="F1466" t="s">
        <v>2519</v>
      </c>
      <c r="G1466" t="s">
        <v>69</v>
      </c>
      <c r="H1466" t="s">
        <v>23428</v>
      </c>
      <c r="I1466" t="s">
        <v>71</v>
      </c>
      <c r="J1466" t="s">
        <v>72</v>
      </c>
      <c r="K1466" t="s">
        <v>25301</v>
      </c>
      <c r="L1466">
        <v>2151</v>
      </c>
      <c r="M1466">
        <v>4284.33</v>
      </c>
      <c r="N1466" t="s">
        <v>74</v>
      </c>
      <c r="O1466">
        <v>10</v>
      </c>
      <c r="P1466">
        <v>70044314</v>
      </c>
      <c r="Q1466" t="s">
        <v>75</v>
      </c>
      <c r="R1466" t="s">
        <v>76</v>
      </c>
      <c r="S1466" t="s">
        <v>236</v>
      </c>
      <c r="T1466" t="s">
        <v>78</v>
      </c>
      <c r="U1466" t="s">
        <v>26401</v>
      </c>
      <c r="V1466" t="s">
        <v>80</v>
      </c>
      <c r="W1466" t="s">
        <v>81</v>
      </c>
      <c r="X1466" t="s">
        <v>238</v>
      </c>
      <c r="Y1466" t="s">
        <v>7211</v>
      </c>
    </row>
    <row r="1467" spans="1:25" x14ac:dyDescent="0.25">
      <c r="A1467" t="s">
        <v>26402</v>
      </c>
      <c r="B1467">
        <v>2015</v>
      </c>
      <c r="C1467">
        <v>9</v>
      </c>
      <c r="D1467" t="s">
        <v>7725</v>
      </c>
      <c r="E1467" t="s">
        <v>2518</v>
      </c>
      <c r="F1467" t="s">
        <v>2519</v>
      </c>
      <c r="G1467" t="s">
        <v>69</v>
      </c>
      <c r="H1467" t="s">
        <v>23428</v>
      </c>
      <c r="I1467" t="s">
        <v>71</v>
      </c>
      <c r="J1467" t="s">
        <v>72</v>
      </c>
      <c r="K1467" t="s">
        <v>25322</v>
      </c>
      <c r="L1467">
        <v>2151</v>
      </c>
      <c r="M1467">
        <v>4284.33</v>
      </c>
      <c r="N1467" t="s">
        <v>74</v>
      </c>
      <c r="O1467">
        <v>10</v>
      </c>
      <c r="P1467">
        <v>70044314</v>
      </c>
      <c r="Q1467" t="s">
        <v>75</v>
      </c>
      <c r="R1467" t="s">
        <v>76</v>
      </c>
      <c r="S1467" t="s">
        <v>236</v>
      </c>
      <c r="T1467" t="s">
        <v>78</v>
      </c>
      <c r="U1467" t="s">
        <v>26403</v>
      </c>
      <c r="V1467" t="s">
        <v>80</v>
      </c>
      <c r="W1467" t="s">
        <v>81</v>
      </c>
      <c r="X1467" t="s">
        <v>238</v>
      </c>
      <c r="Y1467" t="s">
        <v>7211</v>
      </c>
    </row>
    <row r="1468" spans="1:25" x14ac:dyDescent="0.25">
      <c r="A1468" t="s">
        <v>26404</v>
      </c>
      <c r="B1468">
        <v>2010</v>
      </c>
      <c r="C1468">
        <v>5</v>
      </c>
      <c r="D1468" t="s">
        <v>8595</v>
      </c>
      <c r="E1468" t="s">
        <v>2518</v>
      </c>
      <c r="F1468" t="s">
        <v>2519</v>
      </c>
      <c r="G1468" t="s">
        <v>69</v>
      </c>
      <c r="H1468" t="s">
        <v>23428</v>
      </c>
      <c r="I1468" t="s">
        <v>71</v>
      </c>
      <c r="J1468" t="s">
        <v>72</v>
      </c>
      <c r="K1468" t="s">
        <v>25301</v>
      </c>
      <c r="L1468">
        <v>2722</v>
      </c>
      <c r="M1468">
        <v>6426.33</v>
      </c>
      <c r="N1468" t="s">
        <v>74</v>
      </c>
      <c r="O1468">
        <v>10</v>
      </c>
      <c r="P1468">
        <v>70044314</v>
      </c>
      <c r="Q1468" t="s">
        <v>75</v>
      </c>
      <c r="R1468" t="s">
        <v>76</v>
      </c>
      <c r="S1468" t="s">
        <v>228</v>
      </c>
      <c r="T1468" t="s">
        <v>78</v>
      </c>
      <c r="U1468" t="s">
        <v>26405</v>
      </c>
      <c r="V1468" t="s">
        <v>80</v>
      </c>
      <c r="W1468" t="s">
        <v>81</v>
      </c>
      <c r="X1468" t="s">
        <v>230</v>
      </c>
      <c r="Y1468" t="s">
        <v>7211</v>
      </c>
    </row>
    <row r="1469" spans="1:25" x14ac:dyDescent="0.25">
      <c r="A1469" t="s">
        <v>26406</v>
      </c>
      <c r="B1469">
        <v>2014</v>
      </c>
      <c r="C1469">
        <v>4</v>
      </c>
      <c r="D1469" t="s">
        <v>8060</v>
      </c>
      <c r="E1469" t="s">
        <v>2518</v>
      </c>
      <c r="F1469" t="s">
        <v>2519</v>
      </c>
      <c r="G1469" t="s">
        <v>69</v>
      </c>
      <c r="H1469" t="s">
        <v>23428</v>
      </c>
      <c r="I1469" t="s">
        <v>71</v>
      </c>
      <c r="J1469" t="s">
        <v>72</v>
      </c>
      <c r="K1469" t="s">
        <v>25287</v>
      </c>
      <c r="L1469">
        <v>1002</v>
      </c>
      <c r="M1469">
        <v>3466.66</v>
      </c>
      <c r="N1469" t="s">
        <v>74</v>
      </c>
      <c r="O1469">
        <v>10</v>
      </c>
      <c r="P1469">
        <v>70044314</v>
      </c>
      <c r="Q1469" t="s">
        <v>75</v>
      </c>
      <c r="R1469" t="s">
        <v>76</v>
      </c>
      <c r="S1469" t="s">
        <v>301</v>
      </c>
      <c r="T1469" t="s">
        <v>78</v>
      </c>
      <c r="U1469" t="s">
        <v>26407</v>
      </c>
      <c r="V1469" t="s">
        <v>80</v>
      </c>
      <c r="W1469" t="s">
        <v>81</v>
      </c>
      <c r="X1469" t="s">
        <v>303</v>
      </c>
      <c r="Y1469" t="s">
        <v>7211</v>
      </c>
    </row>
    <row r="1470" spans="1:25" x14ac:dyDescent="0.25">
      <c r="A1470" t="s">
        <v>26408</v>
      </c>
      <c r="B1470">
        <v>2018</v>
      </c>
      <c r="C1470">
        <v>4</v>
      </c>
      <c r="D1470" t="s">
        <v>12548</v>
      </c>
      <c r="E1470" t="s">
        <v>2518</v>
      </c>
      <c r="F1470" t="s">
        <v>2519</v>
      </c>
      <c r="G1470" t="s">
        <v>69</v>
      </c>
      <c r="H1470" t="s">
        <v>23428</v>
      </c>
      <c r="I1470" t="s">
        <v>71</v>
      </c>
      <c r="J1470" t="s">
        <v>72</v>
      </c>
      <c r="K1470" t="s">
        <v>25367</v>
      </c>
      <c r="L1470">
        <v>2740</v>
      </c>
      <c r="M1470">
        <v>12852.67</v>
      </c>
      <c r="N1470" t="s">
        <v>74</v>
      </c>
      <c r="O1470">
        <v>10</v>
      </c>
      <c r="P1470">
        <v>70044314</v>
      </c>
      <c r="Q1470" t="s">
        <v>75</v>
      </c>
      <c r="R1470" t="s">
        <v>76</v>
      </c>
      <c r="S1470" t="s">
        <v>741</v>
      </c>
      <c r="T1470" t="s">
        <v>78</v>
      </c>
      <c r="U1470" t="s">
        <v>26409</v>
      </c>
      <c r="V1470" t="s">
        <v>80</v>
      </c>
      <c r="W1470" t="s">
        <v>81</v>
      </c>
      <c r="X1470" t="s">
        <v>743</v>
      </c>
      <c r="Y1470" t="s">
        <v>7211</v>
      </c>
    </row>
    <row r="1471" spans="1:25" x14ac:dyDescent="0.25">
      <c r="A1471" t="s">
        <v>26410</v>
      </c>
      <c r="B1471">
        <v>2016</v>
      </c>
      <c r="C1471">
        <v>11</v>
      </c>
      <c r="D1471" t="s">
        <v>10573</v>
      </c>
      <c r="E1471" t="s">
        <v>2518</v>
      </c>
      <c r="F1471" t="s">
        <v>2519</v>
      </c>
      <c r="G1471" t="s">
        <v>69</v>
      </c>
      <c r="H1471" t="s">
        <v>23428</v>
      </c>
      <c r="I1471" t="s">
        <v>71</v>
      </c>
      <c r="J1471" t="s">
        <v>72</v>
      </c>
      <c r="K1471" t="s">
        <v>25284</v>
      </c>
      <c r="L1471">
        <v>2170</v>
      </c>
      <c r="M1471">
        <v>8740</v>
      </c>
      <c r="N1471" t="s">
        <v>74</v>
      </c>
      <c r="O1471">
        <v>10</v>
      </c>
      <c r="P1471">
        <v>70044314</v>
      </c>
      <c r="Q1471" t="s">
        <v>75</v>
      </c>
      <c r="R1471" t="s">
        <v>76</v>
      </c>
      <c r="S1471" t="s">
        <v>181</v>
      </c>
      <c r="T1471" t="s">
        <v>78</v>
      </c>
      <c r="U1471" t="s">
        <v>26411</v>
      </c>
      <c r="V1471" t="s">
        <v>80</v>
      </c>
      <c r="W1471" t="s">
        <v>81</v>
      </c>
      <c r="X1471" t="s">
        <v>183</v>
      </c>
      <c r="Y1471" t="s">
        <v>7211</v>
      </c>
    </row>
    <row r="1472" spans="1:25" x14ac:dyDescent="0.25">
      <c r="A1472" t="s">
        <v>26412</v>
      </c>
      <c r="B1472">
        <v>2016</v>
      </c>
      <c r="C1472">
        <v>3</v>
      </c>
      <c r="D1472" t="s">
        <v>8279</v>
      </c>
      <c r="E1472" t="s">
        <v>2518</v>
      </c>
      <c r="F1472" t="s">
        <v>2519</v>
      </c>
      <c r="G1472" t="s">
        <v>69</v>
      </c>
      <c r="H1472" t="s">
        <v>23428</v>
      </c>
      <c r="I1472" t="s">
        <v>71</v>
      </c>
      <c r="J1472" t="s">
        <v>72</v>
      </c>
      <c r="K1472" t="s">
        <v>25284</v>
      </c>
      <c r="L1472">
        <v>2540</v>
      </c>
      <c r="M1472">
        <v>2639</v>
      </c>
      <c r="N1472" t="s">
        <v>74</v>
      </c>
      <c r="O1472">
        <v>10</v>
      </c>
      <c r="P1472">
        <v>70044314</v>
      </c>
      <c r="Q1472" t="s">
        <v>75</v>
      </c>
      <c r="R1472" t="s">
        <v>76</v>
      </c>
      <c r="S1472" t="s">
        <v>344</v>
      </c>
      <c r="T1472" t="s">
        <v>78</v>
      </c>
      <c r="U1472" t="s">
        <v>26413</v>
      </c>
      <c r="V1472" t="s">
        <v>80</v>
      </c>
      <c r="W1472" t="s">
        <v>81</v>
      </c>
      <c r="X1472" t="s">
        <v>346</v>
      </c>
      <c r="Y1472" t="s">
        <v>7211</v>
      </c>
    </row>
    <row r="1473" spans="1:25" x14ac:dyDescent="0.25">
      <c r="A1473" t="s">
        <v>26414</v>
      </c>
      <c r="B1473">
        <v>2012</v>
      </c>
      <c r="C1473">
        <v>6</v>
      </c>
      <c r="D1473" t="s">
        <v>8980</v>
      </c>
      <c r="E1473" t="s">
        <v>2518</v>
      </c>
      <c r="F1473" t="s">
        <v>2519</v>
      </c>
      <c r="G1473" t="s">
        <v>69</v>
      </c>
      <c r="H1473" t="s">
        <v>23428</v>
      </c>
      <c r="I1473" t="s">
        <v>71</v>
      </c>
      <c r="J1473" t="s">
        <v>72</v>
      </c>
      <c r="K1473" t="s">
        <v>25293</v>
      </c>
      <c r="L1473">
        <v>1060</v>
      </c>
      <c r="M1473">
        <v>5200</v>
      </c>
      <c r="N1473" t="s">
        <v>74</v>
      </c>
      <c r="O1473">
        <v>10</v>
      </c>
      <c r="P1473">
        <v>70044314</v>
      </c>
      <c r="Q1473" t="s">
        <v>75</v>
      </c>
      <c r="R1473" t="s">
        <v>76</v>
      </c>
      <c r="S1473" t="s">
        <v>1099</v>
      </c>
      <c r="T1473" t="s">
        <v>78</v>
      </c>
      <c r="U1473" t="s">
        <v>26415</v>
      </c>
      <c r="V1473" t="s">
        <v>80</v>
      </c>
      <c r="W1473" t="s">
        <v>81</v>
      </c>
      <c r="X1473" t="s">
        <v>1101</v>
      </c>
      <c r="Y1473" t="s">
        <v>7211</v>
      </c>
    </row>
    <row r="1474" spans="1:25" x14ac:dyDescent="0.25">
      <c r="A1474" t="s">
        <v>26416</v>
      </c>
      <c r="B1474">
        <v>2016</v>
      </c>
      <c r="C1474">
        <v>11</v>
      </c>
      <c r="D1474" t="s">
        <v>10573</v>
      </c>
      <c r="E1474" t="s">
        <v>2518</v>
      </c>
      <c r="F1474" t="s">
        <v>2519</v>
      </c>
      <c r="G1474" t="s">
        <v>69</v>
      </c>
      <c r="H1474" t="s">
        <v>23428</v>
      </c>
      <c r="I1474" t="s">
        <v>71</v>
      </c>
      <c r="J1474" t="s">
        <v>72</v>
      </c>
      <c r="K1474" t="s">
        <v>25284</v>
      </c>
      <c r="L1474">
        <v>1938</v>
      </c>
      <c r="M1474">
        <v>13000</v>
      </c>
      <c r="N1474" t="s">
        <v>74</v>
      </c>
      <c r="O1474">
        <v>10</v>
      </c>
      <c r="P1474">
        <v>70044314</v>
      </c>
      <c r="Q1474" t="s">
        <v>75</v>
      </c>
      <c r="R1474" t="s">
        <v>76</v>
      </c>
      <c r="S1474" t="s">
        <v>900</v>
      </c>
      <c r="T1474" t="s">
        <v>78</v>
      </c>
      <c r="U1474" t="s">
        <v>26417</v>
      </c>
      <c r="V1474" t="s">
        <v>80</v>
      </c>
      <c r="W1474" t="s">
        <v>81</v>
      </c>
      <c r="X1474" t="s">
        <v>902</v>
      </c>
      <c r="Y1474" t="s">
        <v>7211</v>
      </c>
    </row>
    <row r="1475" spans="1:25" x14ac:dyDescent="0.25">
      <c r="A1475" t="s">
        <v>26418</v>
      </c>
      <c r="B1475">
        <v>2013</v>
      </c>
      <c r="C1475">
        <v>10</v>
      </c>
      <c r="D1475" t="s">
        <v>11544</v>
      </c>
      <c r="E1475" t="s">
        <v>2518</v>
      </c>
      <c r="F1475" t="s">
        <v>2519</v>
      </c>
      <c r="G1475" t="s">
        <v>69</v>
      </c>
      <c r="H1475" t="s">
        <v>23428</v>
      </c>
      <c r="I1475" t="s">
        <v>71</v>
      </c>
      <c r="J1475" t="s">
        <v>72</v>
      </c>
      <c r="K1475" t="s">
        <v>25298</v>
      </c>
      <c r="L1475">
        <v>1060</v>
      </c>
      <c r="M1475">
        <v>7800</v>
      </c>
      <c r="N1475" t="s">
        <v>74</v>
      </c>
      <c r="O1475">
        <v>10</v>
      </c>
      <c r="P1475">
        <v>70044314</v>
      </c>
      <c r="Q1475" t="s">
        <v>75</v>
      </c>
      <c r="R1475" t="s">
        <v>76</v>
      </c>
      <c r="S1475" t="s">
        <v>1099</v>
      </c>
      <c r="T1475" t="s">
        <v>78</v>
      </c>
      <c r="U1475" t="s">
        <v>26419</v>
      </c>
      <c r="V1475" t="s">
        <v>80</v>
      </c>
      <c r="W1475" t="s">
        <v>81</v>
      </c>
      <c r="X1475" t="s">
        <v>1101</v>
      </c>
      <c r="Y1475" t="s">
        <v>7211</v>
      </c>
    </row>
    <row r="1476" spans="1:25" x14ac:dyDescent="0.25">
      <c r="A1476" t="s">
        <v>26420</v>
      </c>
      <c r="B1476">
        <v>2010</v>
      </c>
      <c r="C1476">
        <v>7</v>
      </c>
      <c r="D1476" t="s">
        <v>10748</v>
      </c>
      <c r="E1476" t="s">
        <v>2518</v>
      </c>
      <c r="F1476" t="s">
        <v>2519</v>
      </c>
      <c r="G1476" t="s">
        <v>69</v>
      </c>
      <c r="H1476" t="s">
        <v>23428</v>
      </c>
      <c r="I1476" t="s">
        <v>71</v>
      </c>
      <c r="J1476" t="s">
        <v>72</v>
      </c>
      <c r="K1476" t="s">
        <v>25301</v>
      </c>
      <c r="L1476">
        <v>1970</v>
      </c>
      <c r="M1476">
        <v>4284.33</v>
      </c>
      <c r="N1476" t="s">
        <v>74</v>
      </c>
      <c r="O1476">
        <v>10</v>
      </c>
      <c r="P1476">
        <v>70044314</v>
      </c>
      <c r="Q1476" t="s">
        <v>75</v>
      </c>
      <c r="R1476" t="s">
        <v>76</v>
      </c>
      <c r="S1476" t="s">
        <v>514</v>
      </c>
      <c r="T1476" t="s">
        <v>78</v>
      </c>
      <c r="U1476" t="s">
        <v>26421</v>
      </c>
      <c r="V1476" t="s">
        <v>80</v>
      </c>
      <c r="W1476" t="s">
        <v>81</v>
      </c>
      <c r="X1476" t="s">
        <v>516</v>
      </c>
      <c r="Y1476" t="s">
        <v>7211</v>
      </c>
    </row>
    <row r="1477" spans="1:25" x14ac:dyDescent="0.25">
      <c r="A1477" t="s">
        <v>26422</v>
      </c>
      <c r="B1477">
        <v>2014</v>
      </c>
      <c r="C1477">
        <v>4</v>
      </c>
      <c r="D1477" t="s">
        <v>8060</v>
      </c>
      <c r="E1477" t="s">
        <v>2518</v>
      </c>
      <c r="F1477" t="s">
        <v>2519</v>
      </c>
      <c r="G1477" t="s">
        <v>69</v>
      </c>
      <c r="H1477" t="s">
        <v>23428</v>
      </c>
      <c r="I1477" t="s">
        <v>71</v>
      </c>
      <c r="J1477" t="s">
        <v>72</v>
      </c>
      <c r="K1477" t="s">
        <v>25287</v>
      </c>
      <c r="L1477">
        <v>2301</v>
      </c>
      <c r="M1477">
        <v>2088.5</v>
      </c>
      <c r="N1477" t="s">
        <v>74</v>
      </c>
      <c r="O1477">
        <v>10</v>
      </c>
      <c r="P1477">
        <v>70044314</v>
      </c>
      <c r="Q1477" t="s">
        <v>75</v>
      </c>
      <c r="R1477" t="s">
        <v>76</v>
      </c>
      <c r="S1477" t="s">
        <v>206</v>
      </c>
      <c r="T1477" t="s">
        <v>78</v>
      </c>
      <c r="U1477" t="s">
        <v>26423</v>
      </c>
      <c r="V1477" t="s">
        <v>80</v>
      </c>
      <c r="W1477" t="s">
        <v>81</v>
      </c>
      <c r="X1477" t="s">
        <v>208</v>
      </c>
      <c r="Y1477" t="s">
        <v>7211</v>
      </c>
    </row>
    <row r="1478" spans="1:25" x14ac:dyDescent="0.25">
      <c r="A1478" t="s">
        <v>26424</v>
      </c>
      <c r="B1478">
        <v>2015</v>
      </c>
      <c r="C1478">
        <v>9</v>
      </c>
      <c r="D1478" t="s">
        <v>7725</v>
      </c>
      <c r="E1478" t="s">
        <v>2518</v>
      </c>
      <c r="F1478" t="s">
        <v>2519</v>
      </c>
      <c r="G1478" t="s">
        <v>69</v>
      </c>
      <c r="H1478" t="s">
        <v>23428</v>
      </c>
      <c r="I1478" t="s">
        <v>71</v>
      </c>
      <c r="J1478" t="s">
        <v>72</v>
      </c>
      <c r="K1478" t="s">
        <v>25322</v>
      </c>
      <c r="L1478">
        <v>2150</v>
      </c>
      <c r="M1478">
        <v>4284.33</v>
      </c>
      <c r="N1478" t="s">
        <v>74</v>
      </c>
      <c r="O1478">
        <v>10</v>
      </c>
      <c r="P1478">
        <v>70044314</v>
      </c>
      <c r="Q1478" t="s">
        <v>75</v>
      </c>
      <c r="R1478" t="s">
        <v>76</v>
      </c>
      <c r="S1478" t="s">
        <v>260</v>
      </c>
      <c r="T1478" t="s">
        <v>78</v>
      </c>
      <c r="U1478" t="s">
        <v>26425</v>
      </c>
      <c r="V1478" t="s">
        <v>80</v>
      </c>
      <c r="W1478" t="s">
        <v>81</v>
      </c>
      <c r="X1478" t="s">
        <v>262</v>
      </c>
      <c r="Y1478" t="s">
        <v>7211</v>
      </c>
    </row>
    <row r="1479" spans="1:25" x14ac:dyDescent="0.25">
      <c r="A1479" t="s">
        <v>26426</v>
      </c>
      <c r="B1479">
        <v>2011</v>
      </c>
      <c r="C1479">
        <v>5</v>
      </c>
      <c r="D1479" t="s">
        <v>11567</v>
      </c>
      <c r="E1479" t="s">
        <v>2518</v>
      </c>
      <c r="F1479" t="s">
        <v>2519</v>
      </c>
      <c r="G1479" t="s">
        <v>69</v>
      </c>
      <c r="H1479" t="s">
        <v>23428</v>
      </c>
      <c r="I1479" t="s">
        <v>71</v>
      </c>
      <c r="J1479" t="s">
        <v>72</v>
      </c>
      <c r="K1479" t="s">
        <v>25290</v>
      </c>
      <c r="L1479">
        <v>2151</v>
      </c>
      <c r="M1479">
        <v>4284.33</v>
      </c>
      <c r="N1479" t="s">
        <v>74</v>
      </c>
      <c r="O1479">
        <v>10</v>
      </c>
      <c r="P1479">
        <v>70044314</v>
      </c>
      <c r="Q1479" t="s">
        <v>75</v>
      </c>
      <c r="R1479" t="s">
        <v>76</v>
      </c>
      <c r="S1479" t="s">
        <v>236</v>
      </c>
      <c r="T1479" t="s">
        <v>78</v>
      </c>
      <c r="U1479" t="s">
        <v>26427</v>
      </c>
      <c r="V1479" t="s">
        <v>80</v>
      </c>
      <c r="W1479" t="s">
        <v>81</v>
      </c>
      <c r="X1479" t="s">
        <v>238</v>
      </c>
      <c r="Y1479" t="s">
        <v>7211</v>
      </c>
    </row>
    <row r="1480" spans="1:25" x14ac:dyDescent="0.25">
      <c r="A1480" t="s">
        <v>26428</v>
      </c>
      <c r="B1480">
        <v>2012</v>
      </c>
      <c r="C1480">
        <v>13</v>
      </c>
      <c r="D1480" t="s">
        <v>7258</v>
      </c>
      <c r="E1480" t="s">
        <v>2518</v>
      </c>
      <c r="F1480" t="s">
        <v>2519</v>
      </c>
      <c r="G1480" t="s">
        <v>69</v>
      </c>
      <c r="H1480" t="s">
        <v>23428</v>
      </c>
      <c r="I1480" t="s">
        <v>71</v>
      </c>
      <c r="J1480" t="s">
        <v>72</v>
      </c>
      <c r="K1480" t="s">
        <v>25293</v>
      </c>
      <c r="L1480">
        <v>1970</v>
      </c>
      <c r="M1480">
        <v>2142.19</v>
      </c>
      <c r="N1480" t="s">
        <v>74</v>
      </c>
      <c r="O1480">
        <v>10</v>
      </c>
      <c r="P1480">
        <v>70044314</v>
      </c>
      <c r="Q1480" t="s">
        <v>75</v>
      </c>
      <c r="R1480" t="s">
        <v>76</v>
      </c>
      <c r="S1480" t="s">
        <v>514</v>
      </c>
      <c r="T1480" t="s">
        <v>78</v>
      </c>
      <c r="U1480" t="s">
        <v>26429</v>
      </c>
      <c r="V1480" t="s">
        <v>80</v>
      </c>
      <c r="W1480" t="s">
        <v>81</v>
      </c>
      <c r="X1480" t="s">
        <v>516</v>
      </c>
      <c r="Y1480" t="s">
        <v>7211</v>
      </c>
    </row>
    <row r="1481" spans="1:25" x14ac:dyDescent="0.25">
      <c r="A1481" t="s">
        <v>26430</v>
      </c>
      <c r="B1481">
        <v>2012</v>
      </c>
      <c r="C1481">
        <v>13</v>
      </c>
      <c r="D1481" t="s">
        <v>7258</v>
      </c>
      <c r="E1481" t="s">
        <v>2518</v>
      </c>
      <c r="F1481" t="s">
        <v>2519</v>
      </c>
      <c r="G1481" t="s">
        <v>69</v>
      </c>
      <c r="H1481" t="s">
        <v>23428</v>
      </c>
      <c r="I1481" t="s">
        <v>71</v>
      </c>
      <c r="J1481" t="s">
        <v>72</v>
      </c>
      <c r="K1481" t="s">
        <v>25293</v>
      </c>
      <c r="L1481">
        <v>2601</v>
      </c>
      <c r="M1481">
        <v>102.93</v>
      </c>
      <c r="N1481" t="s">
        <v>74</v>
      </c>
      <c r="O1481">
        <v>10</v>
      </c>
      <c r="P1481">
        <v>70044314</v>
      </c>
      <c r="Q1481" t="s">
        <v>75</v>
      </c>
      <c r="R1481" t="s">
        <v>76</v>
      </c>
      <c r="S1481" t="s">
        <v>914</v>
      </c>
      <c r="T1481" t="s">
        <v>78</v>
      </c>
      <c r="U1481" t="s">
        <v>26431</v>
      </c>
      <c r="V1481" t="s">
        <v>80</v>
      </c>
      <c r="W1481" t="s">
        <v>81</v>
      </c>
      <c r="X1481" t="s">
        <v>916</v>
      </c>
      <c r="Y1481" t="s">
        <v>7211</v>
      </c>
    </row>
    <row r="1482" spans="1:25" x14ac:dyDescent="0.25">
      <c r="A1482" t="s">
        <v>26432</v>
      </c>
      <c r="B1482">
        <v>2016</v>
      </c>
      <c r="C1482">
        <v>3</v>
      </c>
      <c r="D1482" t="s">
        <v>8279</v>
      </c>
      <c r="E1482" t="s">
        <v>2518</v>
      </c>
      <c r="F1482" t="s">
        <v>2519</v>
      </c>
      <c r="G1482" t="s">
        <v>69</v>
      </c>
      <c r="H1482" t="s">
        <v>23428</v>
      </c>
      <c r="I1482" t="s">
        <v>71</v>
      </c>
      <c r="J1482" t="s">
        <v>72</v>
      </c>
      <c r="K1482" t="s">
        <v>25284</v>
      </c>
      <c r="L1482">
        <v>1905</v>
      </c>
      <c r="M1482">
        <v>8422</v>
      </c>
      <c r="N1482" t="s">
        <v>74</v>
      </c>
      <c r="O1482">
        <v>10</v>
      </c>
      <c r="P1482">
        <v>70044314</v>
      </c>
      <c r="Q1482" t="s">
        <v>75</v>
      </c>
      <c r="R1482" t="s">
        <v>76</v>
      </c>
      <c r="S1482" t="s">
        <v>1175</v>
      </c>
      <c r="T1482" t="s">
        <v>78</v>
      </c>
      <c r="U1482" t="s">
        <v>26433</v>
      </c>
      <c r="V1482" t="s">
        <v>80</v>
      </c>
      <c r="W1482" t="s">
        <v>81</v>
      </c>
      <c r="X1482" t="s">
        <v>1177</v>
      </c>
      <c r="Y1482" t="s">
        <v>7211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37225-7819-47EE-A3F7-06252AE1C032}">
  <dimension ref="A1:AD10776"/>
  <sheetViews>
    <sheetView topLeftCell="A148" workbookViewId="0">
      <selection activeCell="L174" sqref="L174"/>
    </sheetView>
  </sheetViews>
  <sheetFormatPr defaultRowHeight="15" x14ac:dyDescent="0.25"/>
  <cols>
    <col min="29" max="29" width="39.140625" bestFit="1" customWidth="1"/>
    <col min="30" max="30" width="14.5703125" bestFit="1" customWidth="1"/>
    <col min="32" max="32" width="40" customWidth="1"/>
  </cols>
  <sheetData>
    <row r="1" spans="1:30" x14ac:dyDescent="0.25">
      <c r="A1" t="s">
        <v>40</v>
      </c>
      <c r="B1" t="s">
        <v>41</v>
      </c>
      <c r="C1" t="s">
        <v>42</v>
      </c>
      <c r="D1" t="s">
        <v>43</v>
      </c>
      <c r="E1" t="s">
        <v>44</v>
      </c>
      <c r="F1" t="s">
        <v>45</v>
      </c>
      <c r="G1" t="s">
        <v>46</v>
      </c>
      <c r="H1" t="s">
        <v>47</v>
      </c>
      <c r="I1" t="s">
        <v>48</v>
      </c>
      <c r="J1" t="s">
        <v>49</v>
      </c>
      <c r="K1" t="s">
        <v>50</v>
      </c>
      <c r="L1" t="s">
        <v>51</v>
      </c>
      <c r="M1" t="s">
        <v>52</v>
      </c>
      <c r="N1" t="s">
        <v>53</v>
      </c>
      <c r="O1" t="s">
        <v>54</v>
      </c>
      <c r="P1" t="s">
        <v>55</v>
      </c>
      <c r="Q1" t="s">
        <v>56</v>
      </c>
      <c r="R1" t="s">
        <v>57</v>
      </c>
      <c r="S1" t="s">
        <v>58</v>
      </c>
      <c r="T1" t="s">
        <v>59</v>
      </c>
      <c r="U1" t="s">
        <v>60</v>
      </c>
      <c r="V1" t="s">
        <v>61</v>
      </c>
      <c r="W1" t="s">
        <v>62</v>
      </c>
      <c r="X1" t="s">
        <v>63</v>
      </c>
      <c r="Y1" t="s">
        <v>64</v>
      </c>
      <c r="AC1" s="13" t="s">
        <v>41</v>
      </c>
      <c r="AD1" s="5">
        <v>2024</v>
      </c>
    </row>
    <row r="2" spans="1:30" x14ac:dyDescent="0.25">
      <c r="A2" t="s">
        <v>65</v>
      </c>
      <c r="B2">
        <v>2025</v>
      </c>
      <c r="C2">
        <v>2</v>
      </c>
      <c r="D2" t="s">
        <v>66</v>
      </c>
      <c r="E2" t="s">
        <v>67</v>
      </c>
      <c r="F2" t="s">
        <v>68</v>
      </c>
      <c r="G2" t="s">
        <v>69</v>
      </c>
      <c r="H2" t="s">
        <v>70</v>
      </c>
      <c r="I2" t="s">
        <v>71</v>
      </c>
      <c r="J2" t="s">
        <v>72</v>
      </c>
      <c r="K2" t="s">
        <v>73</v>
      </c>
      <c r="L2">
        <v>1605</v>
      </c>
      <c r="M2">
        <v>300000</v>
      </c>
      <c r="N2" t="s">
        <v>74</v>
      </c>
      <c r="O2">
        <v>10</v>
      </c>
      <c r="P2">
        <v>70049005</v>
      </c>
      <c r="Q2" t="s">
        <v>75</v>
      </c>
      <c r="R2" t="s">
        <v>76</v>
      </c>
      <c r="S2" t="s">
        <v>77</v>
      </c>
      <c r="T2" t="s">
        <v>78</v>
      </c>
      <c r="U2" t="s">
        <v>79</v>
      </c>
      <c r="V2" t="s">
        <v>80</v>
      </c>
      <c r="W2" t="s">
        <v>81</v>
      </c>
      <c r="X2" t="s">
        <v>82</v>
      </c>
      <c r="Y2" t="s">
        <v>83</v>
      </c>
    </row>
    <row r="3" spans="1:30" x14ac:dyDescent="0.25">
      <c r="A3" t="s">
        <v>84</v>
      </c>
      <c r="B3">
        <v>2025</v>
      </c>
      <c r="C3">
        <v>2</v>
      </c>
      <c r="D3" t="s">
        <v>66</v>
      </c>
      <c r="E3" t="s">
        <v>67</v>
      </c>
      <c r="F3" t="s">
        <v>68</v>
      </c>
      <c r="G3" t="s">
        <v>69</v>
      </c>
      <c r="H3" t="s">
        <v>70</v>
      </c>
      <c r="I3" t="s">
        <v>71</v>
      </c>
      <c r="J3" t="s">
        <v>72</v>
      </c>
      <c r="K3" t="s">
        <v>73</v>
      </c>
      <c r="L3">
        <v>1364</v>
      </c>
      <c r="M3">
        <v>50000</v>
      </c>
      <c r="N3" t="s">
        <v>74</v>
      </c>
      <c r="O3">
        <v>10</v>
      </c>
      <c r="P3">
        <v>70049005</v>
      </c>
      <c r="Q3" t="s">
        <v>75</v>
      </c>
      <c r="R3" t="s">
        <v>76</v>
      </c>
      <c r="S3" t="s">
        <v>85</v>
      </c>
      <c r="T3" t="s">
        <v>78</v>
      </c>
      <c r="U3" t="s">
        <v>86</v>
      </c>
      <c r="V3" t="s">
        <v>80</v>
      </c>
      <c r="W3" t="s">
        <v>81</v>
      </c>
      <c r="X3" t="s">
        <v>87</v>
      </c>
      <c r="Y3" t="s">
        <v>83</v>
      </c>
      <c r="AC3" s="13" t="s">
        <v>23423</v>
      </c>
      <c r="AD3" t="s">
        <v>0</v>
      </c>
    </row>
    <row r="4" spans="1:30" x14ac:dyDescent="0.25">
      <c r="A4" t="s">
        <v>88</v>
      </c>
      <c r="B4">
        <v>2025</v>
      </c>
      <c r="C4">
        <v>2</v>
      </c>
      <c r="D4" t="s">
        <v>66</v>
      </c>
      <c r="E4" t="s">
        <v>67</v>
      </c>
      <c r="F4" t="s">
        <v>68</v>
      </c>
      <c r="G4" t="s">
        <v>69</v>
      </c>
      <c r="H4" t="s">
        <v>70</v>
      </c>
      <c r="I4" t="s">
        <v>71</v>
      </c>
      <c r="J4" t="s">
        <v>72</v>
      </c>
      <c r="K4" t="s">
        <v>73</v>
      </c>
      <c r="L4">
        <v>1561</v>
      </c>
      <c r="M4">
        <v>20000</v>
      </c>
      <c r="N4" t="s">
        <v>74</v>
      </c>
      <c r="O4">
        <v>10</v>
      </c>
      <c r="P4">
        <v>70049005</v>
      </c>
      <c r="Q4" t="s">
        <v>75</v>
      </c>
      <c r="R4" t="s">
        <v>76</v>
      </c>
      <c r="S4" t="s">
        <v>89</v>
      </c>
      <c r="T4" t="s">
        <v>78</v>
      </c>
      <c r="U4" t="s">
        <v>90</v>
      </c>
      <c r="V4" t="s">
        <v>80</v>
      </c>
      <c r="W4" t="s">
        <v>81</v>
      </c>
      <c r="X4" t="s">
        <v>91</v>
      </c>
      <c r="Y4" t="s">
        <v>83</v>
      </c>
      <c r="AC4" s="5" t="s">
        <v>874</v>
      </c>
      <c r="AD4">
        <v>70000</v>
      </c>
    </row>
    <row r="5" spans="1:30" x14ac:dyDescent="0.25">
      <c r="A5" t="s">
        <v>92</v>
      </c>
      <c r="B5">
        <v>2025</v>
      </c>
      <c r="C5">
        <v>2</v>
      </c>
      <c r="D5" t="s">
        <v>66</v>
      </c>
      <c r="E5" t="s">
        <v>67</v>
      </c>
      <c r="F5" t="s">
        <v>68</v>
      </c>
      <c r="G5" t="s">
        <v>69</v>
      </c>
      <c r="H5" t="s">
        <v>70</v>
      </c>
      <c r="I5" t="s">
        <v>71</v>
      </c>
      <c r="J5" t="s">
        <v>72</v>
      </c>
      <c r="K5" t="s">
        <v>73</v>
      </c>
      <c r="L5">
        <v>1453</v>
      </c>
      <c r="M5">
        <v>25000</v>
      </c>
      <c r="N5" t="s">
        <v>74</v>
      </c>
      <c r="O5">
        <v>10</v>
      </c>
      <c r="P5">
        <v>70049005</v>
      </c>
      <c r="Q5" t="s">
        <v>75</v>
      </c>
      <c r="R5" t="s">
        <v>76</v>
      </c>
      <c r="S5" t="s">
        <v>93</v>
      </c>
      <c r="T5" t="s">
        <v>78</v>
      </c>
      <c r="U5" t="s">
        <v>94</v>
      </c>
      <c r="V5" t="s">
        <v>80</v>
      </c>
      <c r="W5" t="s">
        <v>81</v>
      </c>
      <c r="X5" t="s">
        <v>95</v>
      </c>
      <c r="Y5" t="s">
        <v>83</v>
      </c>
      <c r="AC5" s="5" t="s">
        <v>232</v>
      </c>
      <c r="AD5">
        <v>405000</v>
      </c>
    </row>
    <row r="6" spans="1:30" x14ac:dyDescent="0.25">
      <c r="A6" t="s">
        <v>96</v>
      </c>
      <c r="B6">
        <v>2025</v>
      </c>
      <c r="C6">
        <v>2</v>
      </c>
      <c r="D6" t="s">
        <v>66</v>
      </c>
      <c r="E6" t="s">
        <v>67</v>
      </c>
      <c r="F6" t="s">
        <v>68</v>
      </c>
      <c r="G6" t="s">
        <v>69</v>
      </c>
      <c r="H6" t="s">
        <v>70</v>
      </c>
      <c r="I6" t="s">
        <v>71</v>
      </c>
      <c r="J6" t="s">
        <v>72</v>
      </c>
      <c r="K6" t="s">
        <v>73</v>
      </c>
      <c r="L6">
        <v>2043</v>
      </c>
      <c r="M6">
        <v>200000</v>
      </c>
      <c r="N6" t="s">
        <v>74</v>
      </c>
      <c r="O6">
        <v>10</v>
      </c>
      <c r="P6">
        <v>70049005</v>
      </c>
      <c r="Q6" t="s">
        <v>75</v>
      </c>
      <c r="R6" t="s">
        <v>76</v>
      </c>
      <c r="S6" t="s">
        <v>97</v>
      </c>
      <c r="T6" t="s">
        <v>78</v>
      </c>
      <c r="U6" t="s">
        <v>98</v>
      </c>
      <c r="V6" t="s">
        <v>80</v>
      </c>
      <c r="W6" t="s">
        <v>81</v>
      </c>
      <c r="X6" t="s">
        <v>99</v>
      </c>
      <c r="Y6" t="s">
        <v>83</v>
      </c>
      <c r="AC6" s="5" t="s">
        <v>1351</v>
      </c>
      <c r="AD6">
        <v>20000</v>
      </c>
    </row>
    <row r="7" spans="1:30" x14ac:dyDescent="0.25">
      <c r="A7" t="s">
        <v>100</v>
      </c>
      <c r="B7">
        <v>2025</v>
      </c>
      <c r="C7">
        <v>2</v>
      </c>
      <c r="D7" t="s">
        <v>66</v>
      </c>
      <c r="E7" t="s">
        <v>67</v>
      </c>
      <c r="F7" t="s">
        <v>68</v>
      </c>
      <c r="G7" t="s">
        <v>69</v>
      </c>
      <c r="H7" t="s">
        <v>70</v>
      </c>
      <c r="I7" t="s">
        <v>71</v>
      </c>
      <c r="J7" t="s">
        <v>72</v>
      </c>
      <c r="K7" t="s">
        <v>73</v>
      </c>
      <c r="L7">
        <v>1089</v>
      </c>
      <c r="M7">
        <v>50000</v>
      </c>
      <c r="N7" t="s">
        <v>74</v>
      </c>
      <c r="O7">
        <v>10</v>
      </c>
      <c r="P7">
        <v>70049005</v>
      </c>
      <c r="Q7" t="s">
        <v>75</v>
      </c>
      <c r="R7" t="s">
        <v>76</v>
      </c>
      <c r="S7" t="s">
        <v>101</v>
      </c>
      <c r="T7" t="s">
        <v>78</v>
      </c>
      <c r="U7" t="s">
        <v>102</v>
      </c>
      <c r="V7" t="s">
        <v>80</v>
      </c>
      <c r="W7" t="s">
        <v>81</v>
      </c>
      <c r="X7" t="s">
        <v>103</v>
      </c>
      <c r="Y7" t="s">
        <v>83</v>
      </c>
      <c r="AC7" s="5" t="s">
        <v>284</v>
      </c>
      <c r="AD7">
        <v>95000</v>
      </c>
    </row>
    <row r="8" spans="1:30" x14ac:dyDescent="0.25">
      <c r="A8" t="s">
        <v>104</v>
      </c>
      <c r="B8">
        <v>2025</v>
      </c>
      <c r="C8">
        <v>2</v>
      </c>
      <c r="D8" t="s">
        <v>66</v>
      </c>
      <c r="E8" t="s">
        <v>67</v>
      </c>
      <c r="F8" t="s">
        <v>68</v>
      </c>
      <c r="G8" t="s">
        <v>69</v>
      </c>
      <c r="H8" t="s">
        <v>70</v>
      </c>
      <c r="I8" t="s">
        <v>71</v>
      </c>
      <c r="J8" t="s">
        <v>72</v>
      </c>
      <c r="K8" t="s">
        <v>73</v>
      </c>
      <c r="L8">
        <v>1475</v>
      </c>
      <c r="M8">
        <v>50000</v>
      </c>
      <c r="N8" t="s">
        <v>74</v>
      </c>
      <c r="O8">
        <v>10</v>
      </c>
      <c r="P8">
        <v>70049005</v>
      </c>
      <c r="Q8" t="s">
        <v>75</v>
      </c>
      <c r="R8" t="s">
        <v>76</v>
      </c>
      <c r="S8" t="s">
        <v>105</v>
      </c>
      <c r="T8" t="s">
        <v>78</v>
      </c>
      <c r="U8" t="s">
        <v>106</v>
      </c>
      <c r="V8" t="s">
        <v>80</v>
      </c>
      <c r="W8" t="s">
        <v>81</v>
      </c>
      <c r="X8" t="s">
        <v>107</v>
      </c>
      <c r="Y8" t="s">
        <v>83</v>
      </c>
      <c r="AC8" s="5" t="s">
        <v>321</v>
      </c>
      <c r="AD8">
        <v>500000</v>
      </c>
    </row>
    <row r="9" spans="1:30" x14ac:dyDescent="0.25">
      <c r="A9" t="s">
        <v>108</v>
      </c>
      <c r="B9">
        <v>2025</v>
      </c>
      <c r="C9">
        <v>2</v>
      </c>
      <c r="D9" t="s">
        <v>66</v>
      </c>
      <c r="E9" t="s">
        <v>67</v>
      </c>
      <c r="F9" t="s">
        <v>68</v>
      </c>
      <c r="G9" t="s">
        <v>69</v>
      </c>
      <c r="H9" t="s">
        <v>70</v>
      </c>
      <c r="I9" t="s">
        <v>71</v>
      </c>
      <c r="J9" t="s">
        <v>72</v>
      </c>
      <c r="K9" t="s">
        <v>73</v>
      </c>
      <c r="L9">
        <v>1585</v>
      </c>
      <c r="M9">
        <v>5000</v>
      </c>
      <c r="N9" t="s">
        <v>74</v>
      </c>
      <c r="O9">
        <v>10</v>
      </c>
      <c r="P9">
        <v>70049005</v>
      </c>
      <c r="Q9" t="s">
        <v>75</v>
      </c>
      <c r="R9" t="s">
        <v>76</v>
      </c>
      <c r="S9" t="s">
        <v>109</v>
      </c>
      <c r="T9" t="s">
        <v>110</v>
      </c>
      <c r="U9" t="s">
        <v>111</v>
      </c>
      <c r="V9" t="s">
        <v>80</v>
      </c>
      <c r="W9" t="s">
        <v>81</v>
      </c>
      <c r="X9" t="s">
        <v>109</v>
      </c>
      <c r="Y9" t="s">
        <v>83</v>
      </c>
      <c r="AC9" s="5" t="s">
        <v>313</v>
      </c>
      <c r="AD9">
        <v>275000</v>
      </c>
    </row>
    <row r="10" spans="1:30" x14ac:dyDescent="0.25">
      <c r="A10" t="s">
        <v>112</v>
      </c>
      <c r="B10">
        <v>2025</v>
      </c>
      <c r="C10">
        <v>2</v>
      </c>
      <c r="D10" t="s">
        <v>66</v>
      </c>
      <c r="E10" t="s">
        <v>67</v>
      </c>
      <c r="F10" t="s">
        <v>68</v>
      </c>
      <c r="G10" t="s">
        <v>69</v>
      </c>
      <c r="H10" t="s">
        <v>70</v>
      </c>
      <c r="I10" t="s">
        <v>71</v>
      </c>
      <c r="J10" t="s">
        <v>72</v>
      </c>
      <c r="K10" t="s">
        <v>73</v>
      </c>
      <c r="L10">
        <v>1841</v>
      </c>
      <c r="M10">
        <v>300000</v>
      </c>
      <c r="N10" t="s">
        <v>74</v>
      </c>
      <c r="O10">
        <v>10</v>
      </c>
      <c r="P10">
        <v>70049005</v>
      </c>
      <c r="Q10" t="s">
        <v>75</v>
      </c>
      <c r="R10" t="s">
        <v>76</v>
      </c>
      <c r="S10" t="s">
        <v>113</v>
      </c>
      <c r="T10" t="s">
        <v>78</v>
      </c>
      <c r="U10" t="s">
        <v>114</v>
      </c>
      <c r="V10" t="s">
        <v>80</v>
      </c>
      <c r="W10" t="s">
        <v>81</v>
      </c>
      <c r="X10" t="s">
        <v>115</v>
      </c>
      <c r="Y10" t="s">
        <v>83</v>
      </c>
      <c r="AC10" s="5" t="s">
        <v>301</v>
      </c>
      <c r="AD10">
        <v>450000</v>
      </c>
    </row>
    <row r="11" spans="1:30" x14ac:dyDescent="0.25">
      <c r="A11" t="s">
        <v>116</v>
      </c>
      <c r="B11">
        <v>2025</v>
      </c>
      <c r="C11">
        <v>2</v>
      </c>
      <c r="D11" t="s">
        <v>66</v>
      </c>
      <c r="E11" t="s">
        <v>67</v>
      </c>
      <c r="F11" t="s">
        <v>68</v>
      </c>
      <c r="G11" t="s">
        <v>69</v>
      </c>
      <c r="H11" t="s">
        <v>70</v>
      </c>
      <c r="I11" t="s">
        <v>71</v>
      </c>
      <c r="J11" t="s">
        <v>72</v>
      </c>
      <c r="K11" t="s">
        <v>73</v>
      </c>
      <c r="L11">
        <v>2050</v>
      </c>
      <c r="M11">
        <v>50000</v>
      </c>
      <c r="N11" t="s">
        <v>74</v>
      </c>
      <c r="O11">
        <v>10</v>
      </c>
      <c r="P11">
        <v>70049005</v>
      </c>
      <c r="Q11" t="s">
        <v>75</v>
      </c>
      <c r="R11" t="s">
        <v>76</v>
      </c>
      <c r="S11" t="s">
        <v>117</v>
      </c>
      <c r="T11" t="s">
        <v>78</v>
      </c>
      <c r="U11" t="s">
        <v>118</v>
      </c>
      <c r="V11" t="s">
        <v>80</v>
      </c>
      <c r="W11" t="s">
        <v>81</v>
      </c>
      <c r="X11" t="s">
        <v>119</v>
      </c>
      <c r="Y11" t="s">
        <v>83</v>
      </c>
      <c r="AC11" s="5" t="s">
        <v>868</v>
      </c>
      <c r="AD11">
        <v>300000</v>
      </c>
    </row>
    <row r="12" spans="1:30" x14ac:dyDescent="0.25">
      <c r="A12" t="s">
        <v>120</v>
      </c>
      <c r="B12">
        <v>2025</v>
      </c>
      <c r="C12">
        <v>2</v>
      </c>
      <c r="D12" t="s">
        <v>66</v>
      </c>
      <c r="E12" t="s">
        <v>67</v>
      </c>
      <c r="F12" t="s">
        <v>68</v>
      </c>
      <c r="G12" t="s">
        <v>69</v>
      </c>
      <c r="H12" t="s">
        <v>70</v>
      </c>
      <c r="I12" t="s">
        <v>71</v>
      </c>
      <c r="J12" t="s">
        <v>72</v>
      </c>
      <c r="K12" t="s">
        <v>73</v>
      </c>
      <c r="L12">
        <v>1844</v>
      </c>
      <c r="M12">
        <v>100000</v>
      </c>
      <c r="N12" t="s">
        <v>74</v>
      </c>
      <c r="O12">
        <v>10</v>
      </c>
      <c r="P12">
        <v>70049005</v>
      </c>
      <c r="Q12" t="s">
        <v>75</v>
      </c>
      <c r="R12" t="s">
        <v>76</v>
      </c>
      <c r="S12" t="s">
        <v>121</v>
      </c>
      <c r="T12" t="s">
        <v>78</v>
      </c>
      <c r="U12" t="s">
        <v>122</v>
      </c>
      <c r="V12" t="s">
        <v>80</v>
      </c>
      <c r="W12" t="s">
        <v>81</v>
      </c>
      <c r="X12" t="s">
        <v>123</v>
      </c>
      <c r="Y12" t="s">
        <v>83</v>
      </c>
      <c r="AC12" s="5" t="s">
        <v>360</v>
      </c>
      <c r="AD12">
        <v>1125000</v>
      </c>
    </row>
    <row r="13" spans="1:30" x14ac:dyDescent="0.25">
      <c r="A13" t="s">
        <v>124</v>
      </c>
      <c r="B13">
        <v>2025</v>
      </c>
      <c r="C13">
        <v>2</v>
      </c>
      <c r="D13" t="s">
        <v>66</v>
      </c>
      <c r="E13" t="s">
        <v>67</v>
      </c>
      <c r="F13" t="s">
        <v>68</v>
      </c>
      <c r="G13" t="s">
        <v>69</v>
      </c>
      <c r="H13" t="s">
        <v>70</v>
      </c>
      <c r="I13" t="s">
        <v>71</v>
      </c>
      <c r="J13" t="s">
        <v>72</v>
      </c>
      <c r="K13" t="s">
        <v>73</v>
      </c>
      <c r="L13">
        <v>2382</v>
      </c>
      <c r="M13">
        <v>25000</v>
      </c>
      <c r="N13" t="s">
        <v>74</v>
      </c>
      <c r="O13">
        <v>10</v>
      </c>
      <c r="P13">
        <v>70049005</v>
      </c>
      <c r="Q13" t="s">
        <v>75</v>
      </c>
      <c r="R13" t="s">
        <v>76</v>
      </c>
      <c r="S13" t="s">
        <v>125</v>
      </c>
      <c r="T13" t="s">
        <v>78</v>
      </c>
      <c r="U13" t="s">
        <v>126</v>
      </c>
      <c r="V13" t="s">
        <v>80</v>
      </c>
      <c r="W13" t="s">
        <v>81</v>
      </c>
      <c r="X13" t="s">
        <v>127</v>
      </c>
      <c r="Y13" t="s">
        <v>83</v>
      </c>
      <c r="AC13" s="5" t="s">
        <v>1218</v>
      </c>
      <c r="AD13">
        <v>20000</v>
      </c>
    </row>
    <row r="14" spans="1:30" x14ac:dyDescent="0.25">
      <c r="A14" t="s">
        <v>128</v>
      </c>
      <c r="B14">
        <v>2025</v>
      </c>
      <c r="C14">
        <v>2</v>
      </c>
      <c r="D14" t="s">
        <v>66</v>
      </c>
      <c r="E14" t="s">
        <v>67</v>
      </c>
      <c r="F14" t="s">
        <v>68</v>
      </c>
      <c r="G14" t="s">
        <v>69</v>
      </c>
      <c r="H14" t="s">
        <v>70</v>
      </c>
      <c r="I14" t="s">
        <v>71</v>
      </c>
      <c r="J14" t="s">
        <v>72</v>
      </c>
      <c r="K14" t="s">
        <v>73</v>
      </c>
      <c r="L14">
        <v>2653</v>
      </c>
      <c r="M14">
        <v>50000</v>
      </c>
      <c r="N14" t="s">
        <v>74</v>
      </c>
      <c r="O14">
        <v>10</v>
      </c>
      <c r="P14">
        <v>70049005</v>
      </c>
      <c r="Q14" t="s">
        <v>75</v>
      </c>
      <c r="R14" t="s">
        <v>76</v>
      </c>
      <c r="S14" t="s">
        <v>129</v>
      </c>
      <c r="T14" t="s">
        <v>78</v>
      </c>
      <c r="U14" t="s">
        <v>130</v>
      </c>
      <c r="V14" t="s">
        <v>80</v>
      </c>
      <c r="W14" t="s">
        <v>81</v>
      </c>
      <c r="X14" t="s">
        <v>131</v>
      </c>
      <c r="Y14" t="s">
        <v>83</v>
      </c>
      <c r="AC14" s="5" t="s">
        <v>494</v>
      </c>
      <c r="AD14">
        <v>170000</v>
      </c>
    </row>
    <row r="15" spans="1:30" x14ac:dyDescent="0.25">
      <c r="A15" t="s">
        <v>132</v>
      </c>
      <c r="B15">
        <v>2025</v>
      </c>
      <c r="C15">
        <v>2</v>
      </c>
      <c r="D15" t="s">
        <v>66</v>
      </c>
      <c r="E15" t="s">
        <v>67</v>
      </c>
      <c r="F15" t="s">
        <v>68</v>
      </c>
      <c r="G15" t="s">
        <v>69</v>
      </c>
      <c r="H15" t="s">
        <v>70</v>
      </c>
      <c r="I15" t="s">
        <v>71</v>
      </c>
      <c r="J15" t="s">
        <v>72</v>
      </c>
      <c r="K15" t="s">
        <v>73</v>
      </c>
      <c r="L15">
        <v>2761</v>
      </c>
      <c r="M15">
        <v>100000</v>
      </c>
      <c r="N15" t="s">
        <v>74</v>
      </c>
      <c r="O15">
        <v>10</v>
      </c>
      <c r="P15">
        <v>70049005</v>
      </c>
      <c r="Q15" t="s">
        <v>75</v>
      </c>
      <c r="R15" t="s">
        <v>76</v>
      </c>
      <c r="S15" t="s">
        <v>133</v>
      </c>
      <c r="T15" t="s">
        <v>78</v>
      </c>
      <c r="U15" t="s">
        <v>134</v>
      </c>
      <c r="V15" t="s">
        <v>80</v>
      </c>
      <c r="W15" t="s">
        <v>81</v>
      </c>
      <c r="X15" t="s">
        <v>135</v>
      </c>
      <c r="Y15" t="s">
        <v>83</v>
      </c>
      <c r="AC15" s="5" t="s">
        <v>681</v>
      </c>
      <c r="AD15">
        <v>1089270</v>
      </c>
    </row>
    <row r="16" spans="1:30" x14ac:dyDescent="0.25">
      <c r="A16" t="s">
        <v>136</v>
      </c>
      <c r="B16">
        <v>2025</v>
      </c>
      <c r="C16">
        <v>2</v>
      </c>
      <c r="D16" t="s">
        <v>66</v>
      </c>
      <c r="E16" t="s">
        <v>67</v>
      </c>
      <c r="F16" t="s">
        <v>68</v>
      </c>
      <c r="G16" t="s">
        <v>69</v>
      </c>
      <c r="H16" t="s">
        <v>70</v>
      </c>
      <c r="I16" t="s">
        <v>71</v>
      </c>
      <c r="J16" t="s">
        <v>72</v>
      </c>
      <c r="K16" t="s">
        <v>73</v>
      </c>
      <c r="L16">
        <v>1056</v>
      </c>
      <c r="M16">
        <v>25000</v>
      </c>
      <c r="N16" t="s">
        <v>74</v>
      </c>
      <c r="O16">
        <v>10</v>
      </c>
      <c r="P16">
        <v>70049005</v>
      </c>
      <c r="Q16" t="s">
        <v>75</v>
      </c>
      <c r="R16" t="s">
        <v>76</v>
      </c>
      <c r="S16" t="s">
        <v>137</v>
      </c>
      <c r="T16" t="s">
        <v>78</v>
      </c>
      <c r="U16" t="s">
        <v>138</v>
      </c>
      <c r="V16" t="s">
        <v>80</v>
      </c>
      <c r="W16" t="s">
        <v>81</v>
      </c>
      <c r="X16" t="s">
        <v>139</v>
      </c>
      <c r="Y16" t="s">
        <v>83</v>
      </c>
      <c r="AC16" s="5" t="s">
        <v>1201</v>
      </c>
      <c r="AD16">
        <v>40000</v>
      </c>
    </row>
    <row r="17" spans="1:30" x14ac:dyDescent="0.25">
      <c r="A17" t="s">
        <v>140</v>
      </c>
      <c r="B17">
        <v>2025</v>
      </c>
      <c r="C17">
        <v>2</v>
      </c>
      <c r="D17" t="s">
        <v>66</v>
      </c>
      <c r="E17" t="s">
        <v>67</v>
      </c>
      <c r="F17" t="s">
        <v>68</v>
      </c>
      <c r="G17" t="s">
        <v>69</v>
      </c>
      <c r="H17" t="s">
        <v>70</v>
      </c>
      <c r="I17" t="s">
        <v>71</v>
      </c>
      <c r="J17" t="s">
        <v>72</v>
      </c>
      <c r="K17" t="s">
        <v>73</v>
      </c>
      <c r="L17">
        <v>1756</v>
      </c>
      <c r="M17">
        <v>25000</v>
      </c>
      <c r="N17" t="s">
        <v>74</v>
      </c>
      <c r="O17">
        <v>10</v>
      </c>
      <c r="P17">
        <v>70049005</v>
      </c>
      <c r="Q17" t="s">
        <v>75</v>
      </c>
      <c r="R17" t="s">
        <v>76</v>
      </c>
      <c r="S17" t="s">
        <v>141</v>
      </c>
      <c r="T17" t="s">
        <v>78</v>
      </c>
      <c r="U17" t="s">
        <v>142</v>
      </c>
      <c r="V17" t="s">
        <v>80</v>
      </c>
      <c r="W17" t="s">
        <v>81</v>
      </c>
      <c r="X17" t="s">
        <v>143</v>
      </c>
      <c r="Y17" t="s">
        <v>83</v>
      </c>
      <c r="AC17" s="5" t="s">
        <v>325</v>
      </c>
      <c r="AD17">
        <v>100000</v>
      </c>
    </row>
    <row r="18" spans="1:30" x14ac:dyDescent="0.25">
      <c r="A18" t="s">
        <v>144</v>
      </c>
      <c r="B18">
        <v>2025</v>
      </c>
      <c r="C18">
        <v>2</v>
      </c>
      <c r="D18" t="s">
        <v>66</v>
      </c>
      <c r="E18" t="s">
        <v>67</v>
      </c>
      <c r="F18" t="s">
        <v>68</v>
      </c>
      <c r="G18" t="s">
        <v>69</v>
      </c>
      <c r="H18" t="s">
        <v>70</v>
      </c>
      <c r="I18" t="s">
        <v>71</v>
      </c>
      <c r="J18" t="s">
        <v>72</v>
      </c>
      <c r="K18" t="s">
        <v>73</v>
      </c>
      <c r="L18">
        <v>1301</v>
      </c>
      <c r="M18">
        <v>50000</v>
      </c>
      <c r="N18" t="s">
        <v>74</v>
      </c>
      <c r="O18">
        <v>10</v>
      </c>
      <c r="P18">
        <v>70049005</v>
      </c>
      <c r="Q18" t="s">
        <v>75</v>
      </c>
      <c r="R18" t="s">
        <v>76</v>
      </c>
      <c r="S18" t="s">
        <v>145</v>
      </c>
      <c r="T18" t="s">
        <v>78</v>
      </c>
      <c r="U18" t="s">
        <v>146</v>
      </c>
      <c r="V18" t="s">
        <v>80</v>
      </c>
      <c r="W18" t="s">
        <v>81</v>
      </c>
      <c r="X18" t="s">
        <v>147</v>
      </c>
      <c r="Y18" t="s">
        <v>83</v>
      </c>
      <c r="AC18" s="5" t="s">
        <v>1245</v>
      </c>
      <c r="AD18">
        <v>10000</v>
      </c>
    </row>
    <row r="19" spans="1:30" x14ac:dyDescent="0.25">
      <c r="A19" t="s">
        <v>148</v>
      </c>
      <c r="B19">
        <v>2025</v>
      </c>
      <c r="C19">
        <v>2</v>
      </c>
      <c r="D19" t="s">
        <v>66</v>
      </c>
      <c r="E19" t="s">
        <v>67</v>
      </c>
      <c r="F19" t="s">
        <v>68</v>
      </c>
      <c r="G19" t="s">
        <v>69</v>
      </c>
      <c r="H19" t="s">
        <v>70</v>
      </c>
      <c r="I19" t="s">
        <v>71</v>
      </c>
      <c r="J19" t="s">
        <v>72</v>
      </c>
      <c r="K19" t="s">
        <v>73</v>
      </c>
      <c r="L19">
        <v>1880</v>
      </c>
      <c r="M19">
        <v>100000</v>
      </c>
      <c r="N19" t="s">
        <v>74</v>
      </c>
      <c r="O19">
        <v>10</v>
      </c>
      <c r="P19">
        <v>70049005</v>
      </c>
      <c r="Q19" t="s">
        <v>75</v>
      </c>
      <c r="R19" t="s">
        <v>76</v>
      </c>
      <c r="S19" t="s">
        <v>149</v>
      </c>
      <c r="T19" t="s">
        <v>78</v>
      </c>
      <c r="U19" t="s">
        <v>150</v>
      </c>
      <c r="V19" t="s">
        <v>80</v>
      </c>
      <c r="W19" t="s">
        <v>81</v>
      </c>
      <c r="X19" t="s">
        <v>151</v>
      </c>
      <c r="Y19" t="s">
        <v>83</v>
      </c>
      <c r="AC19" s="5" t="s">
        <v>914</v>
      </c>
      <c r="AD19">
        <v>250000</v>
      </c>
    </row>
    <row r="20" spans="1:30" x14ac:dyDescent="0.25">
      <c r="A20" t="s">
        <v>152</v>
      </c>
      <c r="B20">
        <v>2025</v>
      </c>
      <c r="C20">
        <v>2</v>
      </c>
      <c r="D20" t="s">
        <v>66</v>
      </c>
      <c r="E20" t="s">
        <v>67</v>
      </c>
      <c r="F20" t="s">
        <v>68</v>
      </c>
      <c r="G20" t="s">
        <v>69</v>
      </c>
      <c r="H20" t="s">
        <v>70</v>
      </c>
      <c r="I20" t="s">
        <v>71</v>
      </c>
      <c r="J20" t="s">
        <v>72</v>
      </c>
      <c r="K20" t="s">
        <v>73</v>
      </c>
      <c r="L20">
        <v>1238</v>
      </c>
      <c r="M20">
        <v>25000</v>
      </c>
      <c r="N20" t="s">
        <v>74</v>
      </c>
      <c r="O20">
        <v>10</v>
      </c>
      <c r="P20">
        <v>70049005</v>
      </c>
      <c r="Q20" t="s">
        <v>75</v>
      </c>
      <c r="R20" t="s">
        <v>76</v>
      </c>
      <c r="S20" t="s">
        <v>153</v>
      </c>
      <c r="T20" t="s">
        <v>78</v>
      </c>
      <c r="U20" t="s">
        <v>154</v>
      </c>
      <c r="V20" t="s">
        <v>80</v>
      </c>
      <c r="W20" t="s">
        <v>81</v>
      </c>
      <c r="X20" t="s">
        <v>155</v>
      </c>
      <c r="Y20" t="s">
        <v>83</v>
      </c>
      <c r="AC20" s="5" t="s">
        <v>468</v>
      </c>
      <c r="AD20">
        <v>55000</v>
      </c>
    </row>
    <row r="21" spans="1:30" x14ac:dyDescent="0.25">
      <c r="A21" t="s">
        <v>156</v>
      </c>
      <c r="B21">
        <v>2025</v>
      </c>
      <c r="C21">
        <v>2</v>
      </c>
      <c r="D21" t="s">
        <v>66</v>
      </c>
      <c r="E21" t="s">
        <v>67</v>
      </c>
      <c r="F21" t="s">
        <v>68</v>
      </c>
      <c r="G21" t="s">
        <v>69</v>
      </c>
      <c r="H21" t="s">
        <v>70</v>
      </c>
      <c r="I21" t="s">
        <v>71</v>
      </c>
      <c r="J21" t="s">
        <v>72</v>
      </c>
      <c r="K21" t="s">
        <v>73</v>
      </c>
      <c r="L21">
        <v>2780</v>
      </c>
      <c r="M21">
        <v>100000</v>
      </c>
      <c r="N21" t="s">
        <v>74</v>
      </c>
      <c r="O21">
        <v>10</v>
      </c>
      <c r="P21">
        <v>70049005</v>
      </c>
      <c r="Q21" t="s">
        <v>75</v>
      </c>
      <c r="R21" t="s">
        <v>76</v>
      </c>
      <c r="S21" t="s">
        <v>157</v>
      </c>
      <c r="T21" t="s">
        <v>78</v>
      </c>
      <c r="U21" t="s">
        <v>158</v>
      </c>
      <c r="V21" t="s">
        <v>80</v>
      </c>
      <c r="W21" t="s">
        <v>81</v>
      </c>
      <c r="X21" t="s">
        <v>159</v>
      </c>
      <c r="Y21" t="s">
        <v>83</v>
      </c>
      <c r="AC21" s="5" t="s">
        <v>933</v>
      </c>
      <c r="AD21">
        <v>35000</v>
      </c>
    </row>
    <row r="22" spans="1:30" x14ac:dyDescent="0.25">
      <c r="A22" t="s">
        <v>160</v>
      </c>
      <c r="B22">
        <v>2025</v>
      </c>
      <c r="C22">
        <v>2</v>
      </c>
      <c r="D22" t="s">
        <v>66</v>
      </c>
      <c r="E22" t="s">
        <v>67</v>
      </c>
      <c r="F22" t="s">
        <v>68</v>
      </c>
      <c r="G22" t="s">
        <v>69</v>
      </c>
      <c r="H22" t="s">
        <v>70</v>
      </c>
      <c r="I22" t="s">
        <v>71</v>
      </c>
      <c r="J22" t="s">
        <v>72</v>
      </c>
      <c r="K22" t="s">
        <v>73</v>
      </c>
      <c r="L22">
        <v>1463</v>
      </c>
      <c r="M22">
        <v>40000</v>
      </c>
      <c r="N22" t="s">
        <v>74</v>
      </c>
      <c r="O22">
        <v>10</v>
      </c>
      <c r="P22">
        <v>70049005</v>
      </c>
      <c r="Q22" t="s">
        <v>75</v>
      </c>
      <c r="R22" t="s">
        <v>76</v>
      </c>
      <c r="S22" t="s">
        <v>161</v>
      </c>
      <c r="T22" t="s">
        <v>78</v>
      </c>
      <c r="U22" t="s">
        <v>162</v>
      </c>
      <c r="V22" t="s">
        <v>80</v>
      </c>
      <c r="W22" t="s">
        <v>81</v>
      </c>
      <c r="X22" t="s">
        <v>163</v>
      </c>
      <c r="Y22" t="s">
        <v>83</v>
      </c>
      <c r="AC22" s="5" t="s">
        <v>376</v>
      </c>
      <c r="AD22">
        <v>375000</v>
      </c>
    </row>
    <row r="23" spans="1:30" x14ac:dyDescent="0.25">
      <c r="A23" t="s">
        <v>164</v>
      </c>
      <c r="B23">
        <v>2025</v>
      </c>
      <c r="C23">
        <v>2</v>
      </c>
      <c r="D23" t="s">
        <v>66</v>
      </c>
      <c r="E23" t="s">
        <v>67</v>
      </c>
      <c r="F23" t="s">
        <v>68</v>
      </c>
      <c r="G23" t="s">
        <v>69</v>
      </c>
      <c r="H23" t="s">
        <v>70</v>
      </c>
      <c r="I23" t="s">
        <v>71</v>
      </c>
      <c r="J23" t="s">
        <v>72</v>
      </c>
      <c r="K23" t="s">
        <v>73</v>
      </c>
      <c r="L23">
        <v>2370</v>
      </c>
      <c r="M23">
        <v>100000</v>
      </c>
      <c r="N23" t="s">
        <v>74</v>
      </c>
      <c r="O23">
        <v>10</v>
      </c>
      <c r="P23">
        <v>70049005</v>
      </c>
      <c r="Q23" t="s">
        <v>75</v>
      </c>
      <c r="R23" t="s">
        <v>76</v>
      </c>
      <c r="S23" t="s">
        <v>165</v>
      </c>
      <c r="T23" t="s">
        <v>78</v>
      </c>
      <c r="U23" t="s">
        <v>166</v>
      </c>
      <c r="V23" t="s">
        <v>80</v>
      </c>
      <c r="W23" t="s">
        <v>81</v>
      </c>
      <c r="X23" t="s">
        <v>167</v>
      </c>
      <c r="Y23" t="s">
        <v>83</v>
      </c>
      <c r="AC23" s="5" t="s">
        <v>864</v>
      </c>
      <c r="AD23">
        <v>110000</v>
      </c>
    </row>
    <row r="24" spans="1:30" x14ac:dyDescent="0.25">
      <c r="A24" t="s">
        <v>168</v>
      </c>
      <c r="B24">
        <v>2025</v>
      </c>
      <c r="C24">
        <v>2</v>
      </c>
      <c r="D24" t="s">
        <v>66</v>
      </c>
      <c r="E24" t="s">
        <v>67</v>
      </c>
      <c r="F24" t="s">
        <v>68</v>
      </c>
      <c r="G24" t="s">
        <v>69</v>
      </c>
      <c r="H24" t="s">
        <v>70</v>
      </c>
      <c r="I24" t="s">
        <v>71</v>
      </c>
      <c r="J24" t="s">
        <v>72</v>
      </c>
      <c r="K24" t="s">
        <v>73</v>
      </c>
      <c r="L24">
        <v>2360</v>
      </c>
      <c r="M24">
        <v>75000</v>
      </c>
      <c r="N24" t="s">
        <v>74</v>
      </c>
      <c r="O24">
        <v>10</v>
      </c>
      <c r="P24">
        <v>70049005</v>
      </c>
      <c r="Q24" t="s">
        <v>75</v>
      </c>
      <c r="R24" t="s">
        <v>76</v>
      </c>
      <c r="S24" t="s">
        <v>169</v>
      </c>
      <c r="T24" t="s">
        <v>78</v>
      </c>
      <c r="U24" t="s">
        <v>170</v>
      </c>
      <c r="V24" t="s">
        <v>80</v>
      </c>
      <c r="W24" t="s">
        <v>81</v>
      </c>
      <c r="X24" t="s">
        <v>171</v>
      </c>
      <c r="Y24" t="s">
        <v>83</v>
      </c>
      <c r="AC24" s="5" t="s">
        <v>414</v>
      </c>
      <c r="AD24">
        <v>750000</v>
      </c>
    </row>
    <row r="25" spans="1:30" x14ac:dyDescent="0.25">
      <c r="A25" t="s">
        <v>172</v>
      </c>
      <c r="B25">
        <v>2025</v>
      </c>
      <c r="C25">
        <v>2</v>
      </c>
      <c r="D25" t="s">
        <v>66</v>
      </c>
      <c r="E25" t="s">
        <v>67</v>
      </c>
      <c r="F25" t="s">
        <v>68</v>
      </c>
      <c r="G25" t="s">
        <v>69</v>
      </c>
      <c r="H25" t="s">
        <v>70</v>
      </c>
      <c r="I25" t="s">
        <v>71</v>
      </c>
      <c r="J25" t="s">
        <v>72</v>
      </c>
      <c r="K25" t="s">
        <v>73</v>
      </c>
      <c r="L25">
        <v>1746</v>
      </c>
      <c r="M25">
        <v>50000</v>
      </c>
      <c r="N25" t="s">
        <v>74</v>
      </c>
      <c r="O25">
        <v>10</v>
      </c>
      <c r="P25">
        <v>70049005</v>
      </c>
      <c r="Q25" t="s">
        <v>75</v>
      </c>
      <c r="R25" t="s">
        <v>76</v>
      </c>
      <c r="S25" t="s">
        <v>173</v>
      </c>
      <c r="T25" t="s">
        <v>78</v>
      </c>
      <c r="U25" t="s">
        <v>174</v>
      </c>
      <c r="V25" t="s">
        <v>80</v>
      </c>
      <c r="W25" t="s">
        <v>81</v>
      </c>
      <c r="X25" t="s">
        <v>175</v>
      </c>
      <c r="Y25" t="s">
        <v>83</v>
      </c>
      <c r="AC25" s="5" t="s">
        <v>802</v>
      </c>
      <c r="AD25">
        <v>300000</v>
      </c>
    </row>
    <row r="26" spans="1:30" x14ac:dyDescent="0.25">
      <c r="A26" t="s">
        <v>176</v>
      </c>
      <c r="B26">
        <v>2025</v>
      </c>
      <c r="C26">
        <v>2</v>
      </c>
      <c r="D26" t="s">
        <v>66</v>
      </c>
      <c r="E26" t="s">
        <v>67</v>
      </c>
      <c r="F26" t="s">
        <v>68</v>
      </c>
      <c r="G26" t="s">
        <v>69</v>
      </c>
      <c r="H26" t="s">
        <v>70</v>
      </c>
      <c r="I26" t="s">
        <v>71</v>
      </c>
      <c r="J26" t="s">
        <v>72</v>
      </c>
      <c r="K26" t="s">
        <v>73</v>
      </c>
      <c r="L26">
        <v>1886</v>
      </c>
      <c r="M26">
        <v>25000</v>
      </c>
      <c r="N26" t="s">
        <v>74</v>
      </c>
      <c r="O26">
        <v>10</v>
      </c>
      <c r="P26">
        <v>70049005</v>
      </c>
      <c r="Q26" t="s">
        <v>75</v>
      </c>
      <c r="R26" t="s">
        <v>76</v>
      </c>
      <c r="S26" t="s">
        <v>177</v>
      </c>
      <c r="T26" t="s">
        <v>78</v>
      </c>
      <c r="U26" t="s">
        <v>178</v>
      </c>
      <c r="V26" t="s">
        <v>80</v>
      </c>
      <c r="W26" t="s">
        <v>81</v>
      </c>
      <c r="X26" t="s">
        <v>179</v>
      </c>
      <c r="Y26" t="s">
        <v>83</v>
      </c>
      <c r="AC26" s="5" t="s">
        <v>2046</v>
      </c>
      <c r="AD26">
        <v>20000</v>
      </c>
    </row>
    <row r="27" spans="1:30" x14ac:dyDescent="0.25">
      <c r="A27" t="s">
        <v>180</v>
      </c>
      <c r="B27">
        <v>2025</v>
      </c>
      <c r="C27">
        <v>2</v>
      </c>
      <c r="D27" t="s">
        <v>66</v>
      </c>
      <c r="E27" t="s">
        <v>67</v>
      </c>
      <c r="F27" t="s">
        <v>68</v>
      </c>
      <c r="G27" t="s">
        <v>69</v>
      </c>
      <c r="H27" t="s">
        <v>70</v>
      </c>
      <c r="I27" t="s">
        <v>71</v>
      </c>
      <c r="J27" t="s">
        <v>72</v>
      </c>
      <c r="K27" t="s">
        <v>73</v>
      </c>
      <c r="L27">
        <v>2170</v>
      </c>
      <c r="M27">
        <v>500000</v>
      </c>
      <c r="N27" t="s">
        <v>74</v>
      </c>
      <c r="O27">
        <v>10</v>
      </c>
      <c r="P27">
        <v>70049005</v>
      </c>
      <c r="Q27" t="s">
        <v>75</v>
      </c>
      <c r="R27" t="s">
        <v>76</v>
      </c>
      <c r="S27" t="s">
        <v>181</v>
      </c>
      <c r="T27" t="s">
        <v>78</v>
      </c>
      <c r="U27" t="s">
        <v>182</v>
      </c>
      <c r="V27" t="s">
        <v>80</v>
      </c>
      <c r="W27" t="s">
        <v>81</v>
      </c>
      <c r="X27" t="s">
        <v>183</v>
      </c>
      <c r="Y27" t="s">
        <v>83</v>
      </c>
      <c r="AC27" s="5" t="s">
        <v>380</v>
      </c>
      <c r="AD27">
        <v>75000</v>
      </c>
    </row>
    <row r="28" spans="1:30" x14ac:dyDescent="0.25">
      <c r="A28" t="s">
        <v>184</v>
      </c>
      <c r="B28">
        <v>2025</v>
      </c>
      <c r="C28">
        <v>2</v>
      </c>
      <c r="D28" t="s">
        <v>66</v>
      </c>
      <c r="E28" t="s">
        <v>67</v>
      </c>
      <c r="F28" t="s">
        <v>68</v>
      </c>
      <c r="G28" t="s">
        <v>69</v>
      </c>
      <c r="H28" t="s">
        <v>70</v>
      </c>
      <c r="I28" t="s">
        <v>71</v>
      </c>
      <c r="J28" t="s">
        <v>72</v>
      </c>
      <c r="K28" t="s">
        <v>73</v>
      </c>
      <c r="L28">
        <v>1086</v>
      </c>
      <c r="M28">
        <v>20000</v>
      </c>
      <c r="N28" t="s">
        <v>74</v>
      </c>
      <c r="O28">
        <v>10</v>
      </c>
      <c r="P28">
        <v>70049005</v>
      </c>
      <c r="Q28" t="s">
        <v>75</v>
      </c>
      <c r="R28" t="s">
        <v>76</v>
      </c>
      <c r="S28" t="s">
        <v>185</v>
      </c>
      <c r="T28" t="s">
        <v>78</v>
      </c>
      <c r="U28" t="s">
        <v>186</v>
      </c>
      <c r="V28" t="s">
        <v>80</v>
      </c>
      <c r="W28" t="s">
        <v>81</v>
      </c>
      <c r="X28" t="s">
        <v>187</v>
      </c>
      <c r="Y28" t="s">
        <v>83</v>
      </c>
      <c r="AC28" s="5" t="s">
        <v>309</v>
      </c>
      <c r="AD28">
        <v>27838000</v>
      </c>
    </row>
    <row r="29" spans="1:30" x14ac:dyDescent="0.25">
      <c r="A29" t="s">
        <v>188</v>
      </c>
      <c r="B29">
        <v>2025</v>
      </c>
      <c r="C29">
        <v>2</v>
      </c>
      <c r="D29" t="s">
        <v>66</v>
      </c>
      <c r="E29" t="s">
        <v>67</v>
      </c>
      <c r="F29" t="s">
        <v>68</v>
      </c>
      <c r="G29" t="s">
        <v>69</v>
      </c>
      <c r="H29" t="s">
        <v>70</v>
      </c>
      <c r="I29" t="s">
        <v>71</v>
      </c>
      <c r="J29" t="s">
        <v>72</v>
      </c>
      <c r="K29" t="s">
        <v>73</v>
      </c>
      <c r="L29">
        <v>1864</v>
      </c>
      <c r="M29">
        <v>10000</v>
      </c>
      <c r="N29" t="s">
        <v>74</v>
      </c>
      <c r="O29">
        <v>10</v>
      </c>
      <c r="P29">
        <v>70049005</v>
      </c>
      <c r="Q29" t="s">
        <v>75</v>
      </c>
      <c r="R29" t="s">
        <v>76</v>
      </c>
      <c r="S29" t="s">
        <v>189</v>
      </c>
      <c r="T29" t="s">
        <v>78</v>
      </c>
      <c r="U29" t="s">
        <v>190</v>
      </c>
      <c r="V29" t="s">
        <v>80</v>
      </c>
      <c r="W29" t="s">
        <v>81</v>
      </c>
      <c r="X29" t="s">
        <v>191</v>
      </c>
      <c r="Y29" t="s">
        <v>83</v>
      </c>
      <c r="AC29" s="5" t="s">
        <v>858</v>
      </c>
      <c r="AD29">
        <v>25000</v>
      </c>
    </row>
    <row r="30" spans="1:30" x14ac:dyDescent="0.25">
      <c r="A30" t="s">
        <v>192</v>
      </c>
      <c r="B30">
        <v>2025</v>
      </c>
      <c r="C30">
        <v>2</v>
      </c>
      <c r="D30" t="s">
        <v>66</v>
      </c>
      <c r="E30" t="s">
        <v>67</v>
      </c>
      <c r="F30" t="s">
        <v>68</v>
      </c>
      <c r="G30" t="s">
        <v>69</v>
      </c>
      <c r="H30" t="s">
        <v>70</v>
      </c>
      <c r="I30" t="s">
        <v>71</v>
      </c>
      <c r="J30" t="s">
        <v>72</v>
      </c>
      <c r="K30" t="s">
        <v>73</v>
      </c>
      <c r="L30">
        <v>1201</v>
      </c>
      <c r="M30">
        <v>200000</v>
      </c>
      <c r="N30" t="s">
        <v>74</v>
      </c>
      <c r="O30">
        <v>10</v>
      </c>
      <c r="P30">
        <v>70049005</v>
      </c>
      <c r="Q30" t="s">
        <v>75</v>
      </c>
      <c r="R30" t="s">
        <v>76</v>
      </c>
      <c r="S30" t="s">
        <v>193</v>
      </c>
      <c r="T30" t="s">
        <v>78</v>
      </c>
      <c r="U30" t="s">
        <v>194</v>
      </c>
      <c r="V30" t="s">
        <v>80</v>
      </c>
      <c r="W30" t="s">
        <v>81</v>
      </c>
      <c r="X30" t="s">
        <v>195</v>
      </c>
      <c r="Y30" t="s">
        <v>83</v>
      </c>
      <c r="AC30" s="5" t="s">
        <v>929</v>
      </c>
      <c r="AD30">
        <v>65000</v>
      </c>
    </row>
    <row r="31" spans="1:30" x14ac:dyDescent="0.25">
      <c r="A31" t="s">
        <v>196</v>
      </c>
      <c r="B31">
        <v>2025</v>
      </c>
      <c r="C31">
        <v>2</v>
      </c>
      <c r="D31" t="s">
        <v>66</v>
      </c>
      <c r="E31" t="s">
        <v>67</v>
      </c>
      <c r="F31" t="s">
        <v>68</v>
      </c>
      <c r="G31" t="s">
        <v>69</v>
      </c>
      <c r="H31" t="s">
        <v>70</v>
      </c>
      <c r="I31" t="s">
        <v>71</v>
      </c>
      <c r="J31" t="s">
        <v>72</v>
      </c>
      <c r="K31" t="s">
        <v>73</v>
      </c>
      <c r="L31">
        <v>2726</v>
      </c>
      <c r="M31">
        <v>10000</v>
      </c>
      <c r="N31" t="s">
        <v>74</v>
      </c>
      <c r="O31">
        <v>10</v>
      </c>
      <c r="P31">
        <v>70049005</v>
      </c>
      <c r="Q31" t="s">
        <v>75</v>
      </c>
      <c r="R31" t="s">
        <v>76</v>
      </c>
      <c r="S31" t="s">
        <v>197</v>
      </c>
      <c r="T31" t="s">
        <v>78</v>
      </c>
      <c r="U31" t="s">
        <v>198</v>
      </c>
      <c r="V31" t="s">
        <v>80</v>
      </c>
      <c r="W31" t="s">
        <v>81</v>
      </c>
      <c r="X31" t="s">
        <v>199</v>
      </c>
      <c r="Y31" t="s">
        <v>83</v>
      </c>
      <c r="AC31" s="5" t="s">
        <v>1329</v>
      </c>
      <c r="AD31">
        <v>20000</v>
      </c>
    </row>
    <row r="32" spans="1:30" x14ac:dyDescent="0.25">
      <c r="A32" t="s">
        <v>200</v>
      </c>
      <c r="B32">
        <v>2025</v>
      </c>
      <c r="C32">
        <v>2</v>
      </c>
      <c r="D32" t="s">
        <v>66</v>
      </c>
      <c r="E32" t="s">
        <v>67</v>
      </c>
      <c r="F32" t="s">
        <v>68</v>
      </c>
      <c r="G32" t="s">
        <v>69</v>
      </c>
      <c r="H32" t="s">
        <v>70</v>
      </c>
      <c r="I32" t="s">
        <v>71</v>
      </c>
      <c r="J32" t="s">
        <v>72</v>
      </c>
      <c r="K32" t="s">
        <v>73</v>
      </c>
      <c r="L32">
        <v>2145</v>
      </c>
      <c r="M32">
        <v>50000</v>
      </c>
      <c r="N32" t="s">
        <v>74</v>
      </c>
      <c r="O32">
        <v>10</v>
      </c>
      <c r="P32">
        <v>70049005</v>
      </c>
      <c r="Q32" t="s">
        <v>75</v>
      </c>
      <c r="R32" t="s">
        <v>76</v>
      </c>
      <c r="S32" t="s">
        <v>201</v>
      </c>
      <c r="T32" t="s">
        <v>78</v>
      </c>
      <c r="U32" t="s">
        <v>202</v>
      </c>
      <c r="V32" t="s">
        <v>80</v>
      </c>
      <c r="W32" t="s">
        <v>81</v>
      </c>
      <c r="X32" t="s">
        <v>203</v>
      </c>
      <c r="Y32" t="s">
        <v>83</v>
      </c>
      <c r="AC32" s="5" t="s">
        <v>1224</v>
      </c>
      <c r="AD32">
        <v>70000</v>
      </c>
    </row>
    <row r="33" spans="1:30" x14ac:dyDescent="0.25">
      <c r="A33" t="s">
        <v>204</v>
      </c>
      <c r="B33">
        <v>2025</v>
      </c>
      <c r="C33">
        <v>2</v>
      </c>
      <c r="D33" t="s">
        <v>205</v>
      </c>
      <c r="E33" t="s">
        <v>67</v>
      </c>
      <c r="F33" t="s">
        <v>68</v>
      </c>
      <c r="G33" t="s">
        <v>69</v>
      </c>
      <c r="H33" t="s">
        <v>70</v>
      </c>
      <c r="I33" t="s">
        <v>71</v>
      </c>
      <c r="J33" t="s">
        <v>72</v>
      </c>
      <c r="K33" t="s">
        <v>73</v>
      </c>
      <c r="L33">
        <v>2301</v>
      </c>
      <c r="M33">
        <v>50000</v>
      </c>
      <c r="N33" t="s">
        <v>74</v>
      </c>
      <c r="O33">
        <v>10</v>
      </c>
      <c r="P33">
        <v>70049005</v>
      </c>
      <c r="Q33" t="s">
        <v>75</v>
      </c>
      <c r="R33" t="s">
        <v>76</v>
      </c>
      <c r="S33" t="s">
        <v>206</v>
      </c>
      <c r="T33" t="s">
        <v>78</v>
      </c>
      <c r="U33" t="s">
        <v>207</v>
      </c>
      <c r="V33" t="s">
        <v>80</v>
      </c>
      <c r="W33" t="s">
        <v>81</v>
      </c>
      <c r="X33" t="s">
        <v>208</v>
      </c>
      <c r="Y33" t="s">
        <v>83</v>
      </c>
      <c r="AC33" s="5" t="s">
        <v>846</v>
      </c>
      <c r="AD33">
        <v>65000</v>
      </c>
    </row>
    <row r="34" spans="1:30" x14ac:dyDescent="0.25">
      <c r="A34" t="s">
        <v>209</v>
      </c>
      <c r="B34">
        <v>2025</v>
      </c>
      <c r="C34">
        <v>2</v>
      </c>
      <c r="D34" t="s">
        <v>66</v>
      </c>
      <c r="E34" t="s">
        <v>67</v>
      </c>
      <c r="F34" t="s">
        <v>68</v>
      </c>
      <c r="G34" t="s">
        <v>69</v>
      </c>
      <c r="H34" t="s">
        <v>70</v>
      </c>
      <c r="I34" t="s">
        <v>71</v>
      </c>
      <c r="J34" t="s">
        <v>72</v>
      </c>
      <c r="K34" t="s">
        <v>73</v>
      </c>
      <c r="L34">
        <v>2181</v>
      </c>
      <c r="M34">
        <v>50000</v>
      </c>
      <c r="N34" t="s">
        <v>74</v>
      </c>
      <c r="O34">
        <v>10</v>
      </c>
      <c r="P34">
        <v>70049005</v>
      </c>
      <c r="Q34" t="s">
        <v>75</v>
      </c>
      <c r="R34" t="s">
        <v>76</v>
      </c>
      <c r="S34" t="s">
        <v>210</v>
      </c>
      <c r="T34" t="s">
        <v>78</v>
      </c>
      <c r="U34" t="s">
        <v>211</v>
      </c>
      <c r="V34" t="s">
        <v>80</v>
      </c>
      <c r="W34" t="s">
        <v>81</v>
      </c>
      <c r="X34" t="s">
        <v>212</v>
      </c>
      <c r="Y34" t="s">
        <v>83</v>
      </c>
      <c r="AC34" s="5" t="s">
        <v>206</v>
      </c>
      <c r="AD34">
        <v>550000</v>
      </c>
    </row>
    <row r="35" spans="1:30" x14ac:dyDescent="0.25">
      <c r="A35" t="s">
        <v>213</v>
      </c>
      <c r="B35">
        <v>2025</v>
      </c>
      <c r="C35">
        <v>2</v>
      </c>
      <c r="D35" t="s">
        <v>66</v>
      </c>
      <c r="E35" t="s">
        <v>67</v>
      </c>
      <c r="F35" t="s">
        <v>68</v>
      </c>
      <c r="G35" t="s">
        <v>69</v>
      </c>
      <c r="H35" t="s">
        <v>70</v>
      </c>
      <c r="I35" t="s">
        <v>71</v>
      </c>
      <c r="J35" t="s">
        <v>72</v>
      </c>
      <c r="K35" t="s">
        <v>73</v>
      </c>
      <c r="L35">
        <v>2172</v>
      </c>
      <c r="M35">
        <v>200000</v>
      </c>
      <c r="N35" t="s">
        <v>74</v>
      </c>
      <c r="O35">
        <v>10</v>
      </c>
      <c r="P35">
        <v>70049005</v>
      </c>
      <c r="Q35" t="s">
        <v>75</v>
      </c>
      <c r="R35" t="s">
        <v>76</v>
      </c>
      <c r="S35" t="s">
        <v>214</v>
      </c>
      <c r="T35" t="s">
        <v>78</v>
      </c>
      <c r="U35" t="s">
        <v>215</v>
      </c>
      <c r="V35" t="s">
        <v>80</v>
      </c>
      <c r="W35" t="s">
        <v>81</v>
      </c>
      <c r="X35" t="s">
        <v>216</v>
      </c>
      <c r="Y35" t="s">
        <v>83</v>
      </c>
      <c r="AC35" s="5" t="s">
        <v>220</v>
      </c>
      <c r="AD35">
        <v>1450000</v>
      </c>
    </row>
    <row r="36" spans="1:30" x14ac:dyDescent="0.25">
      <c r="A36" t="s">
        <v>217</v>
      </c>
      <c r="B36">
        <v>2025</v>
      </c>
      <c r="C36">
        <v>2</v>
      </c>
      <c r="D36" t="s">
        <v>66</v>
      </c>
      <c r="E36" t="s">
        <v>67</v>
      </c>
      <c r="F36" t="s">
        <v>68</v>
      </c>
      <c r="G36" t="s">
        <v>69</v>
      </c>
      <c r="H36" t="s">
        <v>70</v>
      </c>
      <c r="I36" t="s">
        <v>71</v>
      </c>
      <c r="J36" t="s">
        <v>72</v>
      </c>
      <c r="K36" t="s">
        <v>73</v>
      </c>
      <c r="L36">
        <v>2145</v>
      </c>
      <c r="M36">
        <v>100000</v>
      </c>
      <c r="N36" t="s">
        <v>74</v>
      </c>
      <c r="O36">
        <v>10</v>
      </c>
      <c r="P36">
        <v>70049005</v>
      </c>
      <c r="Q36" t="s">
        <v>75</v>
      </c>
      <c r="R36" t="s">
        <v>76</v>
      </c>
      <c r="S36" t="s">
        <v>201</v>
      </c>
      <c r="T36" t="s">
        <v>78</v>
      </c>
      <c r="U36" t="s">
        <v>218</v>
      </c>
      <c r="V36" t="s">
        <v>80</v>
      </c>
      <c r="W36" t="s">
        <v>81</v>
      </c>
      <c r="X36" t="s">
        <v>203</v>
      </c>
      <c r="Y36" t="s">
        <v>83</v>
      </c>
      <c r="AC36" s="5" t="s">
        <v>850</v>
      </c>
      <c r="AD36">
        <v>11000</v>
      </c>
    </row>
    <row r="37" spans="1:30" x14ac:dyDescent="0.25">
      <c r="A37" t="s">
        <v>219</v>
      </c>
      <c r="B37">
        <v>2025</v>
      </c>
      <c r="C37">
        <v>2</v>
      </c>
      <c r="D37" t="s">
        <v>205</v>
      </c>
      <c r="E37" t="s">
        <v>67</v>
      </c>
      <c r="F37" t="s">
        <v>68</v>
      </c>
      <c r="G37" t="s">
        <v>69</v>
      </c>
      <c r="H37" t="s">
        <v>70</v>
      </c>
      <c r="I37" t="s">
        <v>71</v>
      </c>
      <c r="J37" t="s">
        <v>72</v>
      </c>
      <c r="K37" t="s">
        <v>73</v>
      </c>
      <c r="L37">
        <v>2146</v>
      </c>
      <c r="M37">
        <v>100000</v>
      </c>
      <c r="N37" t="s">
        <v>74</v>
      </c>
      <c r="O37">
        <v>10</v>
      </c>
      <c r="P37">
        <v>70049005</v>
      </c>
      <c r="Q37" t="s">
        <v>75</v>
      </c>
      <c r="R37" t="s">
        <v>76</v>
      </c>
      <c r="S37" t="s">
        <v>220</v>
      </c>
      <c r="T37" t="s">
        <v>78</v>
      </c>
      <c r="U37" t="s">
        <v>221</v>
      </c>
      <c r="V37" t="s">
        <v>80</v>
      </c>
      <c r="W37" t="s">
        <v>81</v>
      </c>
      <c r="X37" t="s">
        <v>222</v>
      </c>
      <c r="Y37" t="s">
        <v>83</v>
      </c>
      <c r="AC37" s="5" t="s">
        <v>908</v>
      </c>
      <c r="AD37">
        <v>250000</v>
      </c>
    </row>
    <row r="38" spans="1:30" x14ac:dyDescent="0.25">
      <c r="A38" t="s">
        <v>223</v>
      </c>
      <c r="B38">
        <v>2025</v>
      </c>
      <c r="C38">
        <v>2</v>
      </c>
      <c r="D38" t="s">
        <v>205</v>
      </c>
      <c r="E38" t="s">
        <v>67</v>
      </c>
      <c r="F38" t="s">
        <v>68</v>
      </c>
      <c r="G38" t="s">
        <v>69</v>
      </c>
      <c r="H38" t="s">
        <v>70</v>
      </c>
      <c r="I38" t="s">
        <v>71</v>
      </c>
      <c r="J38" t="s">
        <v>72</v>
      </c>
      <c r="K38" t="s">
        <v>73</v>
      </c>
      <c r="L38">
        <v>2149</v>
      </c>
      <c r="M38">
        <v>100000</v>
      </c>
      <c r="N38" t="s">
        <v>74</v>
      </c>
      <c r="O38">
        <v>10</v>
      </c>
      <c r="P38">
        <v>70049005</v>
      </c>
      <c r="Q38" t="s">
        <v>75</v>
      </c>
      <c r="R38" t="s">
        <v>76</v>
      </c>
      <c r="S38" t="s">
        <v>224</v>
      </c>
      <c r="T38" t="s">
        <v>78</v>
      </c>
      <c r="U38" t="s">
        <v>225</v>
      </c>
      <c r="V38" t="s">
        <v>80</v>
      </c>
      <c r="W38" t="s">
        <v>81</v>
      </c>
      <c r="X38" t="s">
        <v>226</v>
      </c>
      <c r="Y38" t="s">
        <v>83</v>
      </c>
      <c r="AC38" s="5" t="s">
        <v>488</v>
      </c>
      <c r="AD38">
        <v>30000</v>
      </c>
    </row>
    <row r="39" spans="1:30" x14ac:dyDescent="0.25">
      <c r="A39" t="s">
        <v>227</v>
      </c>
      <c r="B39">
        <v>2025</v>
      </c>
      <c r="C39">
        <v>2</v>
      </c>
      <c r="D39" t="s">
        <v>205</v>
      </c>
      <c r="E39" t="s">
        <v>67</v>
      </c>
      <c r="F39" t="s">
        <v>68</v>
      </c>
      <c r="G39" t="s">
        <v>69</v>
      </c>
      <c r="H39" t="s">
        <v>70</v>
      </c>
      <c r="I39" t="s">
        <v>71</v>
      </c>
      <c r="J39" t="s">
        <v>72</v>
      </c>
      <c r="K39" t="s">
        <v>73</v>
      </c>
      <c r="L39">
        <v>2722</v>
      </c>
      <c r="M39">
        <v>100000</v>
      </c>
      <c r="N39" t="s">
        <v>74</v>
      </c>
      <c r="O39">
        <v>10</v>
      </c>
      <c r="P39">
        <v>70049005</v>
      </c>
      <c r="Q39" t="s">
        <v>75</v>
      </c>
      <c r="R39" t="s">
        <v>76</v>
      </c>
      <c r="S39" t="s">
        <v>228</v>
      </c>
      <c r="T39" t="s">
        <v>78</v>
      </c>
      <c r="U39" t="s">
        <v>229</v>
      </c>
      <c r="V39" t="s">
        <v>80</v>
      </c>
      <c r="W39" t="s">
        <v>81</v>
      </c>
      <c r="X39" t="s">
        <v>230</v>
      </c>
      <c r="Y39" t="s">
        <v>83</v>
      </c>
      <c r="AC39" s="5" t="s">
        <v>1339</v>
      </c>
      <c r="AD39">
        <v>40000</v>
      </c>
    </row>
    <row r="40" spans="1:30" x14ac:dyDescent="0.25">
      <c r="A40" t="s">
        <v>231</v>
      </c>
      <c r="B40">
        <v>2025</v>
      </c>
      <c r="C40">
        <v>2</v>
      </c>
      <c r="D40" t="s">
        <v>205</v>
      </c>
      <c r="E40" t="s">
        <v>67</v>
      </c>
      <c r="F40" t="s">
        <v>68</v>
      </c>
      <c r="G40" t="s">
        <v>69</v>
      </c>
      <c r="H40" t="s">
        <v>70</v>
      </c>
      <c r="I40" t="s">
        <v>71</v>
      </c>
      <c r="J40" t="s">
        <v>72</v>
      </c>
      <c r="K40" t="s">
        <v>73</v>
      </c>
      <c r="L40">
        <v>1720</v>
      </c>
      <c r="M40">
        <v>10000</v>
      </c>
      <c r="N40" t="s">
        <v>74</v>
      </c>
      <c r="O40">
        <v>10</v>
      </c>
      <c r="P40">
        <v>70049005</v>
      </c>
      <c r="Q40" t="s">
        <v>75</v>
      </c>
      <c r="R40" t="s">
        <v>76</v>
      </c>
      <c r="S40" t="s">
        <v>232</v>
      </c>
      <c r="T40" t="s">
        <v>78</v>
      </c>
      <c r="U40" t="s">
        <v>233</v>
      </c>
      <c r="V40" t="s">
        <v>80</v>
      </c>
      <c r="W40" t="s">
        <v>81</v>
      </c>
      <c r="X40" t="s">
        <v>234</v>
      </c>
      <c r="Y40" t="s">
        <v>83</v>
      </c>
      <c r="AC40" s="5" t="s">
        <v>340</v>
      </c>
      <c r="AD40">
        <v>67494.679999999993</v>
      </c>
    </row>
    <row r="41" spans="1:30" x14ac:dyDescent="0.25">
      <c r="A41" t="s">
        <v>235</v>
      </c>
      <c r="B41">
        <v>2025</v>
      </c>
      <c r="C41">
        <v>2</v>
      </c>
      <c r="D41" t="s">
        <v>66</v>
      </c>
      <c r="E41" t="s">
        <v>67</v>
      </c>
      <c r="F41" t="s">
        <v>68</v>
      </c>
      <c r="G41" t="s">
        <v>69</v>
      </c>
      <c r="H41" t="s">
        <v>70</v>
      </c>
      <c r="I41" t="s">
        <v>71</v>
      </c>
      <c r="J41" t="s">
        <v>72</v>
      </c>
      <c r="K41" t="s">
        <v>73</v>
      </c>
      <c r="L41">
        <v>2151</v>
      </c>
      <c r="M41">
        <v>200000</v>
      </c>
      <c r="N41" t="s">
        <v>74</v>
      </c>
      <c r="O41">
        <v>10</v>
      </c>
      <c r="P41">
        <v>70049005</v>
      </c>
      <c r="Q41" t="s">
        <v>75</v>
      </c>
      <c r="R41" t="s">
        <v>76</v>
      </c>
      <c r="S41" t="s">
        <v>236</v>
      </c>
      <c r="T41" t="s">
        <v>78</v>
      </c>
      <c r="U41" t="s">
        <v>237</v>
      </c>
      <c r="V41" t="s">
        <v>80</v>
      </c>
      <c r="W41" t="s">
        <v>81</v>
      </c>
      <c r="X41" t="s">
        <v>238</v>
      </c>
      <c r="Y41" t="s">
        <v>83</v>
      </c>
      <c r="AC41" s="5" t="s">
        <v>426</v>
      </c>
      <c r="AD41">
        <v>900000</v>
      </c>
    </row>
    <row r="42" spans="1:30" x14ac:dyDescent="0.25">
      <c r="A42" t="s">
        <v>239</v>
      </c>
      <c r="B42">
        <v>2025</v>
      </c>
      <c r="C42">
        <v>2</v>
      </c>
      <c r="D42" t="s">
        <v>66</v>
      </c>
      <c r="E42" t="s">
        <v>67</v>
      </c>
      <c r="F42" t="s">
        <v>68</v>
      </c>
      <c r="G42" t="s">
        <v>69</v>
      </c>
      <c r="H42" t="s">
        <v>70</v>
      </c>
      <c r="I42" t="s">
        <v>71</v>
      </c>
      <c r="J42" t="s">
        <v>72</v>
      </c>
      <c r="K42" t="s">
        <v>73</v>
      </c>
      <c r="L42">
        <v>1867</v>
      </c>
      <c r="M42">
        <v>5000</v>
      </c>
      <c r="N42" t="s">
        <v>74</v>
      </c>
      <c r="O42">
        <v>10</v>
      </c>
      <c r="P42">
        <v>70049005</v>
      </c>
      <c r="Q42" t="s">
        <v>75</v>
      </c>
      <c r="R42" t="s">
        <v>76</v>
      </c>
      <c r="S42" t="s">
        <v>240</v>
      </c>
      <c r="T42" t="s">
        <v>78</v>
      </c>
      <c r="U42" t="s">
        <v>241</v>
      </c>
      <c r="V42" t="s">
        <v>80</v>
      </c>
      <c r="W42" t="s">
        <v>81</v>
      </c>
      <c r="X42" t="s">
        <v>242</v>
      </c>
      <c r="Y42" t="s">
        <v>83</v>
      </c>
      <c r="AC42" s="5" t="s">
        <v>260</v>
      </c>
      <c r="AD42">
        <v>2750000</v>
      </c>
    </row>
    <row r="43" spans="1:30" x14ac:dyDescent="0.25">
      <c r="A43" t="s">
        <v>243</v>
      </c>
      <c r="B43">
        <v>2025</v>
      </c>
      <c r="C43">
        <v>2</v>
      </c>
      <c r="D43" t="s">
        <v>66</v>
      </c>
      <c r="E43" t="s">
        <v>67</v>
      </c>
      <c r="F43" t="s">
        <v>68</v>
      </c>
      <c r="G43" t="s">
        <v>69</v>
      </c>
      <c r="H43" t="s">
        <v>70</v>
      </c>
      <c r="I43" t="s">
        <v>71</v>
      </c>
      <c r="J43" t="s">
        <v>72</v>
      </c>
      <c r="K43" t="s">
        <v>73</v>
      </c>
      <c r="L43">
        <v>1450</v>
      </c>
      <c r="M43">
        <v>50000</v>
      </c>
      <c r="N43" t="s">
        <v>74</v>
      </c>
      <c r="O43">
        <v>10</v>
      </c>
      <c r="P43">
        <v>70049005</v>
      </c>
      <c r="Q43" t="s">
        <v>75</v>
      </c>
      <c r="R43" t="s">
        <v>76</v>
      </c>
      <c r="S43" t="s">
        <v>244</v>
      </c>
      <c r="T43" t="s">
        <v>78</v>
      </c>
      <c r="U43" t="s">
        <v>245</v>
      </c>
      <c r="V43" t="s">
        <v>80</v>
      </c>
      <c r="W43" t="s">
        <v>81</v>
      </c>
      <c r="X43" t="s">
        <v>246</v>
      </c>
      <c r="Y43" t="s">
        <v>83</v>
      </c>
      <c r="AC43" s="5" t="s">
        <v>395</v>
      </c>
      <c r="AD43">
        <v>2788248.39</v>
      </c>
    </row>
    <row r="44" spans="1:30" x14ac:dyDescent="0.25">
      <c r="A44" t="s">
        <v>247</v>
      </c>
      <c r="B44">
        <v>2025</v>
      </c>
      <c r="C44">
        <v>2</v>
      </c>
      <c r="D44" t="s">
        <v>66</v>
      </c>
      <c r="E44" t="s">
        <v>67</v>
      </c>
      <c r="F44" t="s">
        <v>68</v>
      </c>
      <c r="G44" t="s">
        <v>69</v>
      </c>
      <c r="H44" t="s">
        <v>70</v>
      </c>
      <c r="I44" t="s">
        <v>71</v>
      </c>
      <c r="J44" t="s">
        <v>72</v>
      </c>
      <c r="K44" t="s">
        <v>73</v>
      </c>
      <c r="L44">
        <v>1035</v>
      </c>
      <c r="M44">
        <v>75000</v>
      </c>
      <c r="N44" t="s">
        <v>74</v>
      </c>
      <c r="O44">
        <v>10</v>
      </c>
      <c r="P44">
        <v>70049005</v>
      </c>
      <c r="Q44" t="s">
        <v>75</v>
      </c>
      <c r="R44" t="s">
        <v>76</v>
      </c>
      <c r="S44" t="s">
        <v>248</v>
      </c>
      <c r="T44" t="s">
        <v>78</v>
      </c>
      <c r="U44" t="s">
        <v>249</v>
      </c>
      <c r="V44" t="s">
        <v>80</v>
      </c>
      <c r="W44" t="s">
        <v>81</v>
      </c>
      <c r="X44" t="s">
        <v>250</v>
      </c>
      <c r="Y44" t="s">
        <v>83</v>
      </c>
      <c r="AC44" s="5" t="s">
        <v>406</v>
      </c>
      <c r="AD44">
        <v>305000</v>
      </c>
    </row>
    <row r="45" spans="1:30" x14ac:dyDescent="0.25">
      <c r="A45" t="s">
        <v>251</v>
      </c>
      <c r="B45">
        <v>2025</v>
      </c>
      <c r="C45">
        <v>2</v>
      </c>
      <c r="D45" t="s">
        <v>66</v>
      </c>
      <c r="E45" t="s">
        <v>67</v>
      </c>
      <c r="F45" t="s">
        <v>68</v>
      </c>
      <c r="G45" t="s">
        <v>69</v>
      </c>
      <c r="H45" t="s">
        <v>70</v>
      </c>
      <c r="I45" t="s">
        <v>71</v>
      </c>
      <c r="J45" t="s">
        <v>72</v>
      </c>
      <c r="K45" t="s">
        <v>73</v>
      </c>
      <c r="L45">
        <v>1966</v>
      </c>
      <c r="M45">
        <v>20000</v>
      </c>
      <c r="N45" t="s">
        <v>74</v>
      </c>
      <c r="O45">
        <v>10</v>
      </c>
      <c r="P45">
        <v>70049005</v>
      </c>
      <c r="Q45" t="s">
        <v>75</v>
      </c>
      <c r="R45" t="s">
        <v>76</v>
      </c>
      <c r="S45" t="s">
        <v>252</v>
      </c>
      <c r="T45" t="s">
        <v>78</v>
      </c>
      <c r="U45" t="s">
        <v>253</v>
      </c>
      <c r="V45" t="s">
        <v>80</v>
      </c>
      <c r="W45" t="s">
        <v>81</v>
      </c>
      <c r="X45" t="s">
        <v>254</v>
      </c>
      <c r="Y45" t="s">
        <v>83</v>
      </c>
      <c r="AC45" s="5" t="s">
        <v>400</v>
      </c>
      <c r="AD45">
        <v>385000</v>
      </c>
    </row>
    <row r="46" spans="1:30" x14ac:dyDescent="0.25">
      <c r="A46" t="s">
        <v>255</v>
      </c>
      <c r="B46">
        <v>2025</v>
      </c>
      <c r="C46">
        <v>2</v>
      </c>
      <c r="D46" t="s">
        <v>66</v>
      </c>
      <c r="E46" t="s">
        <v>67</v>
      </c>
      <c r="F46" t="s">
        <v>68</v>
      </c>
      <c r="G46" t="s">
        <v>69</v>
      </c>
      <c r="H46" t="s">
        <v>70</v>
      </c>
      <c r="I46" t="s">
        <v>71</v>
      </c>
      <c r="J46" t="s">
        <v>72</v>
      </c>
      <c r="K46" t="s">
        <v>73</v>
      </c>
      <c r="L46">
        <v>2072</v>
      </c>
      <c r="M46">
        <v>300000</v>
      </c>
      <c r="N46" t="s">
        <v>74</v>
      </c>
      <c r="O46">
        <v>10</v>
      </c>
      <c r="P46">
        <v>70049005</v>
      </c>
      <c r="Q46" t="s">
        <v>75</v>
      </c>
      <c r="R46" t="s">
        <v>76</v>
      </c>
      <c r="S46" t="s">
        <v>256</v>
      </c>
      <c r="T46" t="s">
        <v>78</v>
      </c>
      <c r="U46" t="s">
        <v>257</v>
      </c>
      <c r="V46" t="s">
        <v>80</v>
      </c>
      <c r="W46" t="s">
        <v>81</v>
      </c>
      <c r="X46" t="s">
        <v>258</v>
      </c>
      <c r="Y46" t="s">
        <v>83</v>
      </c>
      <c r="AC46" s="5" t="s">
        <v>278</v>
      </c>
      <c r="AD46">
        <v>260000</v>
      </c>
    </row>
    <row r="47" spans="1:30" x14ac:dyDescent="0.25">
      <c r="A47" t="s">
        <v>259</v>
      </c>
      <c r="B47">
        <v>2025</v>
      </c>
      <c r="C47">
        <v>2</v>
      </c>
      <c r="D47" t="s">
        <v>205</v>
      </c>
      <c r="E47" t="s">
        <v>67</v>
      </c>
      <c r="F47" t="s">
        <v>68</v>
      </c>
      <c r="G47" t="s">
        <v>69</v>
      </c>
      <c r="H47" t="s">
        <v>70</v>
      </c>
      <c r="I47" t="s">
        <v>71</v>
      </c>
      <c r="J47" t="s">
        <v>72</v>
      </c>
      <c r="K47" t="s">
        <v>73</v>
      </c>
      <c r="L47">
        <v>2150</v>
      </c>
      <c r="M47">
        <v>200000</v>
      </c>
      <c r="N47" t="s">
        <v>74</v>
      </c>
      <c r="O47">
        <v>10</v>
      </c>
      <c r="P47">
        <v>70049005</v>
      </c>
      <c r="Q47" t="s">
        <v>75</v>
      </c>
      <c r="R47" t="s">
        <v>76</v>
      </c>
      <c r="S47" t="s">
        <v>260</v>
      </c>
      <c r="T47" t="s">
        <v>78</v>
      </c>
      <c r="U47" t="s">
        <v>261</v>
      </c>
      <c r="V47" t="s">
        <v>80</v>
      </c>
      <c r="W47" t="s">
        <v>81</v>
      </c>
      <c r="X47" t="s">
        <v>262</v>
      </c>
      <c r="Y47" t="s">
        <v>83</v>
      </c>
      <c r="AC47" s="5" t="s">
        <v>273</v>
      </c>
      <c r="AD47">
        <v>60000</v>
      </c>
    </row>
    <row r="48" spans="1:30" x14ac:dyDescent="0.25">
      <c r="A48" t="s">
        <v>263</v>
      </c>
      <c r="B48">
        <v>2025</v>
      </c>
      <c r="C48">
        <v>2</v>
      </c>
      <c r="D48" t="s">
        <v>66</v>
      </c>
      <c r="E48" t="s">
        <v>67</v>
      </c>
      <c r="F48" t="s">
        <v>68</v>
      </c>
      <c r="G48" t="s">
        <v>69</v>
      </c>
      <c r="H48" t="s">
        <v>70</v>
      </c>
      <c r="I48" t="s">
        <v>71</v>
      </c>
      <c r="J48" t="s">
        <v>72</v>
      </c>
      <c r="K48" t="s">
        <v>73</v>
      </c>
      <c r="L48">
        <v>1581</v>
      </c>
      <c r="M48">
        <v>50000</v>
      </c>
      <c r="N48" t="s">
        <v>74</v>
      </c>
      <c r="O48">
        <v>10</v>
      </c>
      <c r="P48">
        <v>70049005</v>
      </c>
      <c r="Q48" t="s">
        <v>75</v>
      </c>
      <c r="R48" t="s">
        <v>76</v>
      </c>
      <c r="S48" t="s">
        <v>264</v>
      </c>
      <c r="T48" t="s">
        <v>78</v>
      </c>
      <c r="U48" t="s">
        <v>265</v>
      </c>
      <c r="V48" t="s">
        <v>80</v>
      </c>
      <c r="W48" t="s">
        <v>81</v>
      </c>
      <c r="X48" t="s">
        <v>266</v>
      </c>
      <c r="Y48" t="s">
        <v>83</v>
      </c>
      <c r="AC48" s="5" t="s">
        <v>1213</v>
      </c>
      <c r="AD48">
        <v>50000</v>
      </c>
    </row>
    <row r="49" spans="1:30" x14ac:dyDescent="0.25">
      <c r="A49" t="s">
        <v>267</v>
      </c>
      <c r="B49">
        <v>2025</v>
      </c>
      <c r="C49">
        <v>2</v>
      </c>
      <c r="D49" t="s">
        <v>66</v>
      </c>
      <c r="E49" t="s">
        <v>67</v>
      </c>
      <c r="F49" t="s">
        <v>68</v>
      </c>
      <c r="G49" t="s">
        <v>69</v>
      </c>
      <c r="H49" t="s">
        <v>70</v>
      </c>
      <c r="I49" t="s">
        <v>71</v>
      </c>
      <c r="J49" t="s">
        <v>72</v>
      </c>
      <c r="K49" t="s">
        <v>73</v>
      </c>
      <c r="L49">
        <v>1569</v>
      </c>
      <c r="M49">
        <v>25000</v>
      </c>
      <c r="N49" t="s">
        <v>74</v>
      </c>
      <c r="O49">
        <v>10</v>
      </c>
      <c r="P49">
        <v>70049005</v>
      </c>
      <c r="Q49" t="s">
        <v>75</v>
      </c>
      <c r="R49" t="s">
        <v>76</v>
      </c>
      <c r="S49" t="s">
        <v>268</v>
      </c>
      <c r="T49" t="s">
        <v>269</v>
      </c>
      <c r="U49" t="s">
        <v>270</v>
      </c>
      <c r="V49" t="s">
        <v>80</v>
      </c>
      <c r="W49" t="s">
        <v>81</v>
      </c>
      <c r="X49" t="s">
        <v>271</v>
      </c>
      <c r="Y49" t="s">
        <v>83</v>
      </c>
      <c r="AC49" s="5" t="s">
        <v>297</v>
      </c>
      <c r="AD49">
        <v>175000</v>
      </c>
    </row>
    <row r="50" spans="1:30" x14ac:dyDescent="0.25">
      <c r="A50" t="s">
        <v>272</v>
      </c>
      <c r="B50">
        <v>2025</v>
      </c>
      <c r="C50">
        <v>2</v>
      </c>
      <c r="D50" t="s">
        <v>205</v>
      </c>
      <c r="E50" t="s">
        <v>67</v>
      </c>
      <c r="F50" t="s">
        <v>68</v>
      </c>
      <c r="G50" t="s">
        <v>69</v>
      </c>
      <c r="H50" t="s">
        <v>70</v>
      </c>
      <c r="I50" t="s">
        <v>71</v>
      </c>
      <c r="J50" t="s">
        <v>72</v>
      </c>
      <c r="K50" t="s">
        <v>73</v>
      </c>
      <c r="L50">
        <v>1336</v>
      </c>
      <c r="M50">
        <v>10000</v>
      </c>
      <c r="N50" t="s">
        <v>74</v>
      </c>
      <c r="O50">
        <v>10</v>
      </c>
      <c r="P50">
        <v>70049005</v>
      </c>
      <c r="Q50" t="s">
        <v>75</v>
      </c>
      <c r="R50" t="s">
        <v>76</v>
      </c>
      <c r="S50" t="s">
        <v>273</v>
      </c>
      <c r="T50" t="s">
        <v>274</v>
      </c>
      <c r="U50" t="s">
        <v>275</v>
      </c>
      <c r="V50" t="s">
        <v>80</v>
      </c>
      <c r="W50" t="s">
        <v>81</v>
      </c>
      <c r="X50" t="s">
        <v>276</v>
      </c>
      <c r="Y50" t="s">
        <v>83</v>
      </c>
      <c r="AC50" s="5" t="s">
        <v>391</v>
      </c>
      <c r="AD50">
        <v>909128.85</v>
      </c>
    </row>
    <row r="51" spans="1:30" x14ac:dyDescent="0.25">
      <c r="A51" t="s">
        <v>277</v>
      </c>
      <c r="B51">
        <v>2025</v>
      </c>
      <c r="C51">
        <v>2</v>
      </c>
      <c r="D51" t="s">
        <v>205</v>
      </c>
      <c r="E51" t="s">
        <v>67</v>
      </c>
      <c r="F51" t="s">
        <v>68</v>
      </c>
      <c r="G51" t="s">
        <v>69</v>
      </c>
      <c r="H51" t="s">
        <v>70</v>
      </c>
      <c r="I51" t="s">
        <v>71</v>
      </c>
      <c r="J51" t="s">
        <v>72</v>
      </c>
      <c r="K51" t="s">
        <v>73</v>
      </c>
      <c r="L51">
        <v>1742</v>
      </c>
      <c r="M51">
        <v>50000</v>
      </c>
      <c r="N51" t="s">
        <v>74</v>
      </c>
      <c r="O51">
        <v>10</v>
      </c>
      <c r="P51">
        <v>70049005</v>
      </c>
      <c r="Q51" t="s">
        <v>75</v>
      </c>
      <c r="R51" t="s">
        <v>76</v>
      </c>
      <c r="S51" t="s">
        <v>278</v>
      </c>
      <c r="T51" t="s">
        <v>78</v>
      </c>
      <c r="U51" t="s">
        <v>279</v>
      </c>
      <c r="V51" t="s">
        <v>80</v>
      </c>
      <c r="W51" t="s">
        <v>81</v>
      </c>
      <c r="X51" t="s">
        <v>280</v>
      </c>
      <c r="Y51" t="s">
        <v>83</v>
      </c>
      <c r="AC51" s="5" t="s">
        <v>1279</v>
      </c>
      <c r="AD51">
        <v>50000</v>
      </c>
    </row>
    <row r="52" spans="1:30" x14ac:dyDescent="0.25">
      <c r="A52" t="s">
        <v>281</v>
      </c>
      <c r="B52">
        <v>2025</v>
      </c>
      <c r="C52">
        <v>2</v>
      </c>
      <c r="D52" t="s">
        <v>205</v>
      </c>
      <c r="E52" t="s">
        <v>67</v>
      </c>
      <c r="F52" t="s">
        <v>68</v>
      </c>
      <c r="G52" t="s">
        <v>69</v>
      </c>
      <c r="H52" t="s">
        <v>70</v>
      </c>
      <c r="I52" t="s">
        <v>71</v>
      </c>
      <c r="J52" t="s">
        <v>72</v>
      </c>
      <c r="K52" t="s">
        <v>73</v>
      </c>
      <c r="L52">
        <v>1742</v>
      </c>
      <c r="M52">
        <v>50000</v>
      </c>
      <c r="N52" t="s">
        <v>74</v>
      </c>
      <c r="O52">
        <v>10</v>
      </c>
      <c r="P52">
        <v>70049005</v>
      </c>
      <c r="Q52" t="s">
        <v>75</v>
      </c>
      <c r="R52" t="s">
        <v>76</v>
      </c>
      <c r="S52" t="s">
        <v>278</v>
      </c>
      <c r="T52" t="s">
        <v>78</v>
      </c>
      <c r="U52" t="s">
        <v>282</v>
      </c>
      <c r="V52" t="s">
        <v>80</v>
      </c>
      <c r="W52" t="s">
        <v>81</v>
      </c>
      <c r="X52" t="s">
        <v>280</v>
      </c>
      <c r="Y52" t="s">
        <v>83</v>
      </c>
      <c r="AC52" s="5" t="s">
        <v>317</v>
      </c>
      <c r="AD52">
        <v>55000</v>
      </c>
    </row>
    <row r="53" spans="1:30" x14ac:dyDescent="0.25">
      <c r="A53" t="s">
        <v>283</v>
      </c>
      <c r="B53">
        <v>2025</v>
      </c>
      <c r="C53">
        <v>2</v>
      </c>
      <c r="D53" t="s">
        <v>205</v>
      </c>
      <c r="E53" t="s">
        <v>67</v>
      </c>
      <c r="F53" t="s">
        <v>68</v>
      </c>
      <c r="G53" t="s">
        <v>69</v>
      </c>
      <c r="H53" t="s">
        <v>70</v>
      </c>
      <c r="I53" t="s">
        <v>71</v>
      </c>
      <c r="J53" t="s">
        <v>72</v>
      </c>
      <c r="K53" t="s">
        <v>73</v>
      </c>
      <c r="L53">
        <v>1220</v>
      </c>
      <c r="M53">
        <v>25000</v>
      </c>
      <c r="N53" t="s">
        <v>74</v>
      </c>
      <c r="O53">
        <v>10</v>
      </c>
      <c r="P53">
        <v>70049005</v>
      </c>
      <c r="Q53" t="s">
        <v>75</v>
      </c>
      <c r="R53" t="s">
        <v>76</v>
      </c>
      <c r="S53" t="s">
        <v>284</v>
      </c>
      <c r="T53" t="s">
        <v>78</v>
      </c>
      <c r="U53" t="s">
        <v>285</v>
      </c>
      <c r="V53" t="s">
        <v>80</v>
      </c>
      <c r="W53" t="s">
        <v>81</v>
      </c>
      <c r="X53" t="s">
        <v>286</v>
      </c>
      <c r="Y53" t="s">
        <v>83</v>
      </c>
      <c r="AC53" s="5" t="s">
        <v>1285</v>
      </c>
      <c r="AD53">
        <v>270000</v>
      </c>
    </row>
    <row r="54" spans="1:30" x14ac:dyDescent="0.25">
      <c r="A54" t="s">
        <v>287</v>
      </c>
      <c r="B54">
        <v>2025</v>
      </c>
      <c r="C54">
        <v>2</v>
      </c>
      <c r="D54" t="s">
        <v>205</v>
      </c>
      <c r="E54" t="s">
        <v>67</v>
      </c>
      <c r="F54" t="s">
        <v>68</v>
      </c>
      <c r="G54" t="s">
        <v>69</v>
      </c>
      <c r="H54" t="s">
        <v>70</v>
      </c>
      <c r="I54" t="s">
        <v>71</v>
      </c>
      <c r="J54" t="s">
        <v>72</v>
      </c>
      <c r="K54" t="s">
        <v>73</v>
      </c>
      <c r="L54">
        <v>1376</v>
      </c>
      <c r="M54">
        <v>100000</v>
      </c>
      <c r="N54" t="s">
        <v>74</v>
      </c>
      <c r="O54">
        <v>10</v>
      </c>
      <c r="P54">
        <v>70049005</v>
      </c>
      <c r="Q54" t="s">
        <v>75</v>
      </c>
      <c r="R54" t="s">
        <v>76</v>
      </c>
      <c r="S54" t="s">
        <v>288</v>
      </c>
      <c r="T54" t="s">
        <v>289</v>
      </c>
      <c r="U54" t="s">
        <v>290</v>
      </c>
      <c r="V54" t="s">
        <v>80</v>
      </c>
      <c r="W54" t="s">
        <v>81</v>
      </c>
      <c r="X54" t="s">
        <v>291</v>
      </c>
      <c r="Y54" t="s">
        <v>83</v>
      </c>
      <c r="AC54" s="5" t="s">
        <v>922</v>
      </c>
      <c r="AD54">
        <v>213661</v>
      </c>
    </row>
    <row r="55" spans="1:30" x14ac:dyDescent="0.25">
      <c r="A55" t="s">
        <v>292</v>
      </c>
      <c r="B55">
        <v>2025</v>
      </c>
      <c r="C55">
        <v>2</v>
      </c>
      <c r="D55" t="s">
        <v>205</v>
      </c>
      <c r="E55" t="s">
        <v>67</v>
      </c>
      <c r="F55" t="s">
        <v>68</v>
      </c>
      <c r="G55" t="s">
        <v>69</v>
      </c>
      <c r="H55" t="s">
        <v>70</v>
      </c>
      <c r="I55" t="s">
        <v>71</v>
      </c>
      <c r="J55" t="s">
        <v>72</v>
      </c>
      <c r="K55" t="s">
        <v>73</v>
      </c>
      <c r="L55">
        <v>1440</v>
      </c>
      <c r="M55">
        <v>50000</v>
      </c>
      <c r="N55" t="s">
        <v>74</v>
      </c>
      <c r="O55">
        <v>10</v>
      </c>
      <c r="P55">
        <v>70049005</v>
      </c>
      <c r="Q55" t="s">
        <v>75</v>
      </c>
      <c r="R55" t="s">
        <v>76</v>
      </c>
      <c r="S55" t="s">
        <v>293</v>
      </c>
      <c r="T55" t="s">
        <v>78</v>
      </c>
      <c r="U55" t="s">
        <v>294</v>
      </c>
      <c r="V55" t="s">
        <v>80</v>
      </c>
      <c r="W55" t="s">
        <v>81</v>
      </c>
      <c r="X55" t="s">
        <v>295</v>
      </c>
      <c r="Y55" t="s">
        <v>83</v>
      </c>
      <c r="AC55" s="5" t="s">
        <v>882</v>
      </c>
      <c r="AD55">
        <v>30000</v>
      </c>
    </row>
    <row r="56" spans="1:30" x14ac:dyDescent="0.25">
      <c r="A56" t="s">
        <v>296</v>
      </c>
      <c r="B56">
        <v>2025</v>
      </c>
      <c r="C56">
        <v>2</v>
      </c>
      <c r="D56" t="s">
        <v>205</v>
      </c>
      <c r="E56" t="s">
        <v>67</v>
      </c>
      <c r="F56" t="s">
        <v>68</v>
      </c>
      <c r="G56" t="s">
        <v>69</v>
      </c>
      <c r="H56" t="s">
        <v>70</v>
      </c>
      <c r="I56" t="s">
        <v>71</v>
      </c>
      <c r="J56" t="s">
        <v>72</v>
      </c>
      <c r="K56" t="s">
        <v>73</v>
      </c>
      <c r="L56">
        <v>2747</v>
      </c>
      <c r="M56">
        <v>10000</v>
      </c>
      <c r="N56" t="s">
        <v>74</v>
      </c>
      <c r="O56">
        <v>10</v>
      </c>
      <c r="P56">
        <v>70049005</v>
      </c>
      <c r="Q56" t="s">
        <v>75</v>
      </c>
      <c r="R56" t="s">
        <v>76</v>
      </c>
      <c r="S56" t="s">
        <v>297</v>
      </c>
      <c r="T56" t="s">
        <v>78</v>
      </c>
      <c r="U56" t="s">
        <v>298</v>
      </c>
      <c r="V56" t="s">
        <v>80</v>
      </c>
      <c r="W56" t="s">
        <v>81</v>
      </c>
      <c r="X56" t="s">
        <v>299</v>
      </c>
      <c r="Y56" t="s">
        <v>83</v>
      </c>
      <c r="AC56" s="5" t="s">
        <v>1263</v>
      </c>
      <c r="AD56">
        <v>45000</v>
      </c>
    </row>
    <row r="57" spans="1:30" x14ac:dyDescent="0.25">
      <c r="A57" t="s">
        <v>300</v>
      </c>
      <c r="B57">
        <v>2025</v>
      </c>
      <c r="C57">
        <v>2</v>
      </c>
      <c r="D57" t="s">
        <v>205</v>
      </c>
      <c r="E57" t="s">
        <v>67</v>
      </c>
      <c r="F57" t="s">
        <v>68</v>
      </c>
      <c r="G57" t="s">
        <v>69</v>
      </c>
      <c r="H57" t="s">
        <v>70</v>
      </c>
      <c r="I57" t="s">
        <v>71</v>
      </c>
      <c r="J57" t="s">
        <v>72</v>
      </c>
      <c r="K57" t="s">
        <v>73</v>
      </c>
      <c r="L57">
        <v>1002</v>
      </c>
      <c r="M57">
        <v>25000</v>
      </c>
      <c r="N57" t="s">
        <v>74</v>
      </c>
      <c r="O57">
        <v>10</v>
      </c>
      <c r="P57">
        <v>70049005</v>
      </c>
      <c r="Q57" t="s">
        <v>75</v>
      </c>
      <c r="R57" t="s">
        <v>76</v>
      </c>
      <c r="S57" t="s">
        <v>301</v>
      </c>
      <c r="T57" t="s">
        <v>78</v>
      </c>
      <c r="U57" t="s">
        <v>302</v>
      </c>
      <c r="V57" t="s">
        <v>80</v>
      </c>
      <c r="W57" t="s">
        <v>81</v>
      </c>
      <c r="X57" t="s">
        <v>303</v>
      </c>
      <c r="Y57" t="s">
        <v>83</v>
      </c>
      <c r="AC57" s="5" t="s">
        <v>878</v>
      </c>
      <c r="AD57">
        <v>325000</v>
      </c>
    </row>
    <row r="58" spans="1:30" x14ac:dyDescent="0.25">
      <c r="A58" t="s">
        <v>304</v>
      </c>
      <c r="B58">
        <v>2025</v>
      </c>
      <c r="C58">
        <v>2</v>
      </c>
      <c r="D58" t="s">
        <v>205</v>
      </c>
      <c r="E58" t="s">
        <v>67</v>
      </c>
      <c r="F58" t="s">
        <v>68</v>
      </c>
      <c r="G58" t="s">
        <v>69</v>
      </c>
      <c r="H58" t="s">
        <v>70</v>
      </c>
      <c r="I58" t="s">
        <v>71</v>
      </c>
      <c r="J58" t="s">
        <v>72</v>
      </c>
      <c r="K58" t="s">
        <v>73</v>
      </c>
      <c r="L58">
        <v>1930</v>
      </c>
      <c r="M58">
        <v>200000</v>
      </c>
      <c r="N58" t="s">
        <v>74</v>
      </c>
      <c r="O58">
        <v>10</v>
      </c>
      <c r="P58">
        <v>70049005</v>
      </c>
      <c r="Q58" t="s">
        <v>75</v>
      </c>
      <c r="R58" t="s">
        <v>76</v>
      </c>
      <c r="S58" t="s">
        <v>305</v>
      </c>
      <c r="T58" t="s">
        <v>78</v>
      </c>
      <c r="U58" t="s">
        <v>306</v>
      </c>
      <c r="V58" t="s">
        <v>80</v>
      </c>
      <c r="W58" t="s">
        <v>81</v>
      </c>
      <c r="X58" t="s">
        <v>307</v>
      </c>
      <c r="Y58" t="s">
        <v>83</v>
      </c>
      <c r="AC58" s="5" t="s">
        <v>892</v>
      </c>
      <c r="AD58">
        <v>95000</v>
      </c>
    </row>
    <row r="59" spans="1:30" x14ac:dyDescent="0.25">
      <c r="A59" t="s">
        <v>308</v>
      </c>
      <c r="B59">
        <v>2025</v>
      </c>
      <c r="C59">
        <v>2</v>
      </c>
      <c r="D59" t="s">
        <v>205</v>
      </c>
      <c r="E59" t="s">
        <v>67</v>
      </c>
      <c r="F59" t="s">
        <v>68</v>
      </c>
      <c r="G59" t="s">
        <v>69</v>
      </c>
      <c r="H59" t="s">
        <v>70</v>
      </c>
      <c r="I59" t="s">
        <v>71</v>
      </c>
      <c r="J59" t="s">
        <v>72</v>
      </c>
      <c r="K59" t="s">
        <v>73</v>
      </c>
      <c r="L59">
        <v>2111</v>
      </c>
      <c r="M59">
        <v>5000000</v>
      </c>
      <c r="N59" t="s">
        <v>74</v>
      </c>
      <c r="O59">
        <v>10</v>
      </c>
      <c r="P59">
        <v>70049005</v>
      </c>
      <c r="Q59" t="s">
        <v>75</v>
      </c>
      <c r="R59" t="s">
        <v>76</v>
      </c>
      <c r="S59" t="s">
        <v>309</v>
      </c>
      <c r="T59" t="s">
        <v>78</v>
      </c>
      <c r="U59" t="s">
        <v>310</v>
      </c>
      <c r="V59" t="s">
        <v>80</v>
      </c>
      <c r="W59" t="s">
        <v>81</v>
      </c>
      <c r="X59" t="s">
        <v>311</v>
      </c>
      <c r="Y59" t="s">
        <v>83</v>
      </c>
      <c r="AC59" s="5" t="s">
        <v>918</v>
      </c>
      <c r="AD59">
        <v>60000</v>
      </c>
    </row>
    <row r="60" spans="1:30" x14ac:dyDescent="0.25">
      <c r="A60" t="s">
        <v>312</v>
      </c>
      <c r="B60">
        <v>2025</v>
      </c>
      <c r="C60">
        <v>2</v>
      </c>
      <c r="D60" t="s">
        <v>205</v>
      </c>
      <c r="E60" t="s">
        <v>67</v>
      </c>
      <c r="F60" t="s">
        <v>68</v>
      </c>
      <c r="G60" t="s">
        <v>69</v>
      </c>
      <c r="H60" t="s">
        <v>70</v>
      </c>
      <c r="I60" t="s">
        <v>71</v>
      </c>
      <c r="J60" t="s">
        <v>72</v>
      </c>
      <c r="K60" t="s">
        <v>73</v>
      </c>
      <c r="L60">
        <v>1913</v>
      </c>
      <c r="M60">
        <v>25000</v>
      </c>
      <c r="N60" t="s">
        <v>74</v>
      </c>
      <c r="O60">
        <v>10</v>
      </c>
      <c r="P60">
        <v>70049005</v>
      </c>
      <c r="Q60" t="s">
        <v>75</v>
      </c>
      <c r="R60" t="s">
        <v>76</v>
      </c>
      <c r="S60" t="s">
        <v>313</v>
      </c>
      <c r="T60" t="s">
        <v>78</v>
      </c>
      <c r="U60" t="s">
        <v>314</v>
      </c>
      <c r="V60" t="s">
        <v>80</v>
      </c>
      <c r="W60" t="s">
        <v>81</v>
      </c>
      <c r="X60" t="s">
        <v>315</v>
      </c>
      <c r="Y60" t="s">
        <v>83</v>
      </c>
      <c r="AC60" s="5" t="s">
        <v>812</v>
      </c>
      <c r="AD60">
        <v>30000</v>
      </c>
    </row>
    <row r="61" spans="1:30" x14ac:dyDescent="0.25">
      <c r="A61" t="s">
        <v>316</v>
      </c>
      <c r="B61">
        <v>2025</v>
      </c>
      <c r="C61">
        <v>2</v>
      </c>
      <c r="D61" t="s">
        <v>205</v>
      </c>
      <c r="E61" t="s">
        <v>67</v>
      </c>
      <c r="F61" t="s">
        <v>68</v>
      </c>
      <c r="G61" t="s">
        <v>69</v>
      </c>
      <c r="H61" t="s">
        <v>70</v>
      </c>
      <c r="I61" t="s">
        <v>71</v>
      </c>
      <c r="J61" t="s">
        <v>72</v>
      </c>
      <c r="K61" t="s">
        <v>73</v>
      </c>
      <c r="L61">
        <v>2764</v>
      </c>
      <c r="M61">
        <v>5000</v>
      </c>
      <c r="N61" t="s">
        <v>74</v>
      </c>
      <c r="O61">
        <v>10</v>
      </c>
      <c r="P61">
        <v>70049005</v>
      </c>
      <c r="Q61" t="s">
        <v>75</v>
      </c>
      <c r="R61" t="s">
        <v>76</v>
      </c>
      <c r="S61" t="s">
        <v>317</v>
      </c>
      <c r="T61" t="s">
        <v>78</v>
      </c>
      <c r="U61" t="s">
        <v>318</v>
      </c>
      <c r="V61" t="s">
        <v>80</v>
      </c>
      <c r="W61" t="s">
        <v>81</v>
      </c>
      <c r="X61" t="s">
        <v>319</v>
      </c>
      <c r="Y61" t="s">
        <v>83</v>
      </c>
      <c r="AC61" s="5" t="s">
        <v>224</v>
      </c>
      <c r="AD61">
        <v>1000000</v>
      </c>
    </row>
    <row r="62" spans="1:30" x14ac:dyDescent="0.25">
      <c r="A62" t="s">
        <v>320</v>
      </c>
      <c r="B62">
        <v>2025</v>
      </c>
      <c r="C62">
        <v>2</v>
      </c>
      <c r="D62" t="s">
        <v>205</v>
      </c>
      <c r="E62" t="s">
        <v>67</v>
      </c>
      <c r="F62" t="s">
        <v>68</v>
      </c>
      <c r="G62" t="s">
        <v>69</v>
      </c>
      <c r="H62" t="s">
        <v>70</v>
      </c>
      <c r="I62" t="s">
        <v>71</v>
      </c>
      <c r="J62" t="s">
        <v>72</v>
      </c>
      <c r="K62" t="s">
        <v>73</v>
      </c>
      <c r="L62">
        <v>1001</v>
      </c>
      <c r="M62">
        <v>50000</v>
      </c>
      <c r="N62" t="s">
        <v>74</v>
      </c>
      <c r="O62">
        <v>10</v>
      </c>
      <c r="P62">
        <v>70049005</v>
      </c>
      <c r="Q62" t="s">
        <v>75</v>
      </c>
      <c r="R62" t="s">
        <v>76</v>
      </c>
      <c r="S62" t="s">
        <v>321</v>
      </c>
      <c r="T62" t="s">
        <v>78</v>
      </c>
      <c r="U62" t="s">
        <v>322</v>
      </c>
      <c r="V62" t="s">
        <v>80</v>
      </c>
      <c r="W62" t="s">
        <v>81</v>
      </c>
      <c r="X62" t="s">
        <v>323</v>
      </c>
      <c r="Y62" t="s">
        <v>83</v>
      </c>
      <c r="AC62" s="5" t="s">
        <v>854</v>
      </c>
      <c r="AD62">
        <v>120000</v>
      </c>
    </row>
    <row r="63" spans="1:30" x14ac:dyDescent="0.25">
      <c r="A63" t="s">
        <v>324</v>
      </c>
      <c r="B63">
        <v>2025</v>
      </c>
      <c r="C63">
        <v>2</v>
      </c>
      <c r="D63" t="s">
        <v>205</v>
      </c>
      <c r="E63" t="s">
        <v>67</v>
      </c>
      <c r="F63" t="s">
        <v>68</v>
      </c>
      <c r="G63" t="s">
        <v>69</v>
      </c>
      <c r="H63" t="s">
        <v>70</v>
      </c>
      <c r="I63" t="s">
        <v>71</v>
      </c>
      <c r="J63" t="s">
        <v>72</v>
      </c>
      <c r="K63" t="s">
        <v>73</v>
      </c>
      <c r="L63">
        <v>2322</v>
      </c>
      <c r="M63">
        <v>50000</v>
      </c>
      <c r="N63" t="s">
        <v>74</v>
      </c>
      <c r="O63">
        <v>10</v>
      </c>
      <c r="P63">
        <v>70049005</v>
      </c>
      <c r="Q63" t="s">
        <v>75</v>
      </c>
      <c r="R63" t="s">
        <v>76</v>
      </c>
      <c r="S63" t="s">
        <v>325</v>
      </c>
      <c r="T63" t="s">
        <v>78</v>
      </c>
      <c r="U63" t="s">
        <v>326</v>
      </c>
      <c r="V63" t="s">
        <v>80</v>
      </c>
      <c r="W63" t="s">
        <v>81</v>
      </c>
      <c r="X63" t="s">
        <v>327</v>
      </c>
      <c r="Y63" t="s">
        <v>83</v>
      </c>
      <c r="AC63" s="5" t="s">
        <v>228</v>
      </c>
      <c r="AD63">
        <v>1200000</v>
      </c>
    </row>
    <row r="64" spans="1:30" x14ac:dyDescent="0.25">
      <c r="A64" t="s">
        <v>328</v>
      </c>
      <c r="B64">
        <v>2025</v>
      </c>
      <c r="C64">
        <v>2</v>
      </c>
      <c r="D64" t="s">
        <v>329</v>
      </c>
      <c r="E64" t="s">
        <v>67</v>
      </c>
      <c r="F64" t="s">
        <v>68</v>
      </c>
      <c r="G64" t="s">
        <v>69</v>
      </c>
      <c r="H64" t="s">
        <v>70</v>
      </c>
      <c r="I64" t="s">
        <v>71</v>
      </c>
      <c r="J64" t="s">
        <v>72</v>
      </c>
      <c r="K64" t="s">
        <v>73</v>
      </c>
      <c r="L64">
        <v>1420</v>
      </c>
      <c r="M64">
        <v>500000</v>
      </c>
      <c r="N64" t="s">
        <v>74</v>
      </c>
      <c r="O64">
        <v>10</v>
      </c>
      <c r="P64">
        <v>70049005</v>
      </c>
      <c r="Q64" t="s">
        <v>75</v>
      </c>
      <c r="R64" t="s">
        <v>76</v>
      </c>
      <c r="S64" t="s">
        <v>330</v>
      </c>
      <c r="T64" t="s">
        <v>78</v>
      </c>
      <c r="U64" t="s">
        <v>331</v>
      </c>
      <c r="V64" t="s">
        <v>80</v>
      </c>
      <c r="W64" t="s">
        <v>81</v>
      </c>
      <c r="X64" t="s">
        <v>332</v>
      </c>
      <c r="Y64" t="s">
        <v>83</v>
      </c>
      <c r="AC64" s="5" t="s">
        <v>344</v>
      </c>
      <c r="AD64">
        <v>40000</v>
      </c>
    </row>
    <row r="65" spans="1:30" x14ac:dyDescent="0.25">
      <c r="A65" t="s">
        <v>333</v>
      </c>
      <c r="B65">
        <v>2024</v>
      </c>
      <c r="C65">
        <v>13</v>
      </c>
      <c r="D65" t="s">
        <v>334</v>
      </c>
      <c r="E65" t="s">
        <v>67</v>
      </c>
      <c r="F65" t="s">
        <v>68</v>
      </c>
      <c r="G65" t="s">
        <v>69</v>
      </c>
      <c r="H65" t="s">
        <v>70</v>
      </c>
      <c r="I65" t="s">
        <v>71</v>
      </c>
      <c r="J65" t="s">
        <v>72</v>
      </c>
      <c r="K65" t="s">
        <v>335</v>
      </c>
      <c r="L65">
        <v>1833</v>
      </c>
      <c r="M65">
        <v>60000</v>
      </c>
      <c r="N65" t="s">
        <v>74</v>
      </c>
      <c r="O65">
        <v>10</v>
      </c>
      <c r="P65">
        <v>70049005</v>
      </c>
      <c r="Q65" t="s">
        <v>75</v>
      </c>
      <c r="R65" t="s">
        <v>76</v>
      </c>
      <c r="S65" t="s">
        <v>336</v>
      </c>
      <c r="T65" t="s">
        <v>78</v>
      </c>
      <c r="U65" t="s">
        <v>337</v>
      </c>
      <c r="V65" t="s">
        <v>80</v>
      </c>
      <c r="W65" t="s">
        <v>81</v>
      </c>
      <c r="X65" t="s">
        <v>338</v>
      </c>
      <c r="Y65" t="s">
        <v>83</v>
      </c>
      <c r="AC65" s="5" t="s">
        <v>330</v>
      </c>
      <c r="AD65">
        <v>2800000</v>
      </c>
    </row>
    <row r="66" spans="1:30" x14ac:dyDescent="0.25">
      <c r="A66" t="s">
        <v>339</v>
      </c>
      <c r="B66">
        <v>2024</v>
      </c>
      <c r="C66">
        <v>13</v>
      </c>
      <c r="D66" t="s">
        <v>334</v>
      </c>
      <c r="E66" t="s">
        <v>67</v>
      </c>
      <c r="F66" t="s">
        <v>68</v>
      </c>
      <c r="G66" t="s">
        <v>69</v>
      </c>
      <c r="H66" t="s">
        <v>70</v>
      </c>
      <c r="I66" t="s">
        <v>71</v>
      </c>
      <c r="J66" t="s">
        <v>72</v>
      </c>
      <c r="K66" t="s">
        <v>335</v>
      </c>
      <c r="L66">
        <v>2633</v>
      </c>
      <c r="M66">
        <v>7494.68</v>
      </c>
      <c r="N66" t="s">
        <v>74</v>
      </c>
      <c r="O66">
        <v>10</v>
      </c>
      <c r="P66">
        <v>70049005</v>
      </c>
      <c r="Q66" t="s">
        <v>75</v>
      </c>
      <c r="R66" t="s">
        <v>76</v>
      </c>
      <c r="S66" t="s">
        <v>340</v>
      </c>
      <c r="T66" t="s">
        <v>78</v>
      </c>
      <c r="U66" t="s">
        <v>341</v>
      </c>
      <c r="V66" t="s">
        <v>80</v>
      </c>
      <c r="W66" t="s">
        <v>81</v>
      </c>
      <c r="X66" t="s">
        <v>342</v>
      </c>
      <c r="Y66" t="s">
        <v>83</v>
      </c>
      <c r="AC66" s="5" t="s">
        <v>830</v>
      </c>
      <c r="AD66">
        <v>80000</v>
      </c>
    </row>
    <row r="67" spans="1:30" x14ac:dyDescent="0.25">
      <c r="A67" t="s">
        <v>343</v>
      </c>
      <c r="B67">
        <v>2024</v>
      </c>
      <c r="C67">
        <v>13</v>
      </c>
      <c r="D67" t="s">
        <v>334</v>
      </c>
      <c r="E67" t="s">
        <v>67</v>
      </c>
      <c r="F67" t="s">
        <v>68</v>
      </c>
      <c r="G67" t="s">
        <v>69</v>
      </c>
      <c r="H67" t="s">
        <v>70</v>
      </c>
      <c r="I67" t="s">
        <v>71</v>
      </c>
      <c r="J67" t="s">
        <v>72</v>
      </c>
      <c r="K67" t="s">
        <v>335</v>
      </c>
      <c r="L67">
        <v>2540</v>
      </c>
      <c r="M67">
        <v>40000</v>
      </c>
      <c r="N67" t="s">
        <v>74</v>
      </c>
      <c r="O67">
        <v>10</v>
      </c>
      <c r="P67">
        <v>70049005</v>
      </c>
      <c r="Q67" t="s">
        <v>75</v>
      </c>
      <c r="R67" t="s">
        <v>76</v>
      </c>
      <c r="S67" t="s">
        <v>344</v>
      </c>
      <c r="T67" t="s">
        <v>78</v>
      </c>
      <c r="U67" t="s">
        <v>345</v>
      </c>
      <c r="V67" t="s">
        <v>80</v>
      </c>
      <c r="W67" t="s">
        <v>81</v>
      </c>
      <c r="X67" t="s">
        <v>346</v>
      </c>
      <c r="Y67" t="s">
        <v>83</v>
      </c>
      <c r="AC67" s="5" t="s">
        <v>896</v>
      </c>
      <c r="AD67">
        <v>1600000</v>
      </c>
    </row>
    <row r="68" spans="1:30" x14ac:dyDescent="0.25">
      <c r="A68" t="s">
        <v>347</v>
      </c>
      <c r="B68">
        <v>2024</v>
      </c>
      <c r="C68">
        <v>13</v>
      </c>
      <c r="D68" t="s">
        <v>334</v>
      </c>
      <c r="E68" t="s">
        <v>67</v>
      </c>
      <c r="F68" t="s">
        <v>68</v>
      </c>
      <c r="G68" t="s">
        <v>69</v>
      </c>
      <c r="H68" t="s">
        <v>70</v>
      </c>
      <c r="I68" t="s">
        <v>71</v>
      </c>
      <c r="J68" t="s">
        <v>72</v>
      </c>
      <c r="K68" t="s">
        <v>335</v>
      </c>
      <c r="L68">
        <v>1605</v>
      </c>
      <c r="M68">
        <v>100000</v>
      </c>
      <c r="N68" t="s">
        <v>74</v>
      </c>
      <c r="O68">
        <v>10</v>
      </c>
      <c r="P68">
        <v>70049005</v>
      </c>
      <c r="Q68" t="s">
        <v>75</v>
      </c>
      <c r="R68" t="s">
        <v>76</v>
      </c>
      <c r="S68" t="s">
        <v>77</v>
      </c>
      <c r="T68" t="s">
        <v>78</v>
      </c>
      <c r="U68" t="s">
        <v>348</v>
      </c>
      <c r="V68" t="s">
        <v>80</v>
      </c>
      <c r="W68" t="s">
        <v>81</v>
      </c>
      <c r="X68" t="s">
        <v>82</v>
      </c>
      <c r="Y68" t="s">
        <v>83</v>
      </c>
      <c r="AC68" s="5" t="s">
        <v>288</v>
      </c>
      <c r="AD68">
        <v>400000</v>
      </c>
    </row>
    <row r="69" spans="1:30" x14ac:dyDescent="0.25">
      <c r="A69" t="s">
        <v>349</v>
      </c>
      <c r="B69">
        <v>2024</v>
      </c>
      <c r="C69">
        <v>13</v>
      </c>
      <c r="D69" t="s">
        <v>334</v>
      </c>
      <c r="E69" t="s">
        <v>67</v>
      </c>
      <c r="F69" t="s">
        <v>68</v>
      </c>
      <c r="G69" t="s">
        <v>69</v>
      </c>
      <c r="H69" t="s">
        <v>70</v>
      </c>
      <c r="I69" t="s">
        <v>71</v>
      </c>
      <c r="J69" t="s">
        <v>72</v>
      </c>
      <c r="K69" t="s">
        <v>335</v>
      </c>
      <c r="L69">
        <v>1831</v>
      </c>
      <c r="M69">
        <v>100000</v>
      </c>
      <c r="N69" t="s">
        <v>74</v>
      </c>
      <c r="O69">
        <v>10</v>
      </c>
      <c r="P69">
        <v>70049005</v>
      </c>
      <c r="Q69" t="s">
        <v>75</v>
      </c>
      <c r="R69" t="s">
        <v>76</v>
      </c>
      <c r="S69" t="s">
        <v>350</v>
      </c>
      <c r="T69" t="s">
        <v>78</v>
      </c>
      <c r="U69" t="s">
        <v>351</v>
      </c>
      <c r="V69" t="s">
        <v>80</v>
      </c>
      <c r="W69" t="s">
        <v>81</v>
      </c>
      <c r="X69" t="s">
        <v>352</v>
      </c>
      <c r="Y69" t="s">
        <v>83</v>
      </c>
      <c r="AC69" s="5" t="s">
        <v>753</v>
      </c>
      <c r="AD69">
        <v>20000</v>
      </c>
    </row>
    <row r="70" spans="1:30" x14ac:dyDescent="0.25">
      <c r="A70" t="s">
        <v>353</v>
      </c>
      <c r="B70">
        <v>2024</v>
      </c>
      <c r="C70">
        <v>13</v>
      </c>
      <c r="D70" t="s">
        <v>354</v>
      </c>
      <c r="E70" t="s">
        <v>67</v>
      </c>
      <c r="F70" t="s">
        <v>68</v>
      </c>
      <c r="G70" t="s">
        <v>69</v>
      </c>
      <c r="H70" t="s">
        <v>70</v>
      </c>
      <c r="I70" t="s">
        <v>71</v>
      </c>
      <c r="J70" t="s">
        <v>72</v>
      </c>
      <c r="K70" t="s">
        <v>355</v>
      </c>
      <c r="L70">
        <v>1035</v>
      </c>
      <c r="M70">
        <v>40040</v>
      </c>
      <c r="N70" t="s">
        <v>74</v>
      </c>
      <c r="O70">
        <v>10</v>
      </c>
      <c r="P70">
        <v>70049005</v>
      </c>
      <c r="Q70" t="s">
        <v>75</v>
      </c>
      <c r="R70" t="s">
        <v>76</v>
      </c>
      <c r="S70" t="s">
        <v>248</v>
      </c>
      <c r="T70" t="s">
        <v>78</v>
      </c>
      <c r="U70" t="s">
        <v>356</v>
      </c>
      <c r="V70" t="s">
        <v>80</v>
      </c>
      <c r="W70" t="s">
        <v>81</v>
      </c>
      <c r="X70" t="s">
        <v>250</v>
      </c>
      <c r="Y70" t="s">
        <v>83</v>
      </c>
      <c r="AC70" s="5" t="s">
        <v>293</v>
      </c>
      <c r="AD70">
        <v>1050000</v>
      </c>
    </row>
    <row r="71" spans="1:30" x14ac:dyDescent="0.25">
      <c r="A71" t="s">
        <v>357</v>
      </c>
      <c r="B71">
        <v>2024</v>
      </c>
      <c r="C71">
        <v>13</v>
      </c>
      <c r="D71" t="s">
        <v>354</v>
      </c>
      <c r="E71" t="s">
        <v>67</v>
      </c>
      <c r="F71" t="s">
        <v>68</v>
      </c>
      <c r="G71" t="s">
        <v>69</v>
      </c>
      <c r="H71" t="s">
        <v>70</v>
      </c>
      <c r="I71" t="s">
        <v>71</v>
      </c>
      <c r="J71" t="s">
        <v>72</v>
      </c>
      <c r="K71" t="s">
        <v>355</v>
      </c>
      <c r="L71">
        <v>1440</v>
      </c>
      <c r="M71">
        <v>50000</v>
      </c>
      <c r="N71" t="s">
        <v>74</v>
      </c>
      <c r="O71">
        <v>10</v>
      </c>
      <c r="P71">
        <v>70049005</v>
      </c>
      <c r="Q71" t="s">
        <v>75</v>
      </c>
      <c r="R71" t="s">
        <v>76</v>
      </c>
      <c r="S71" t="s">
        <v>293</v>
      </c>
      <c r="T71" t="s">
        <v>78</v>
      </c>
      <c r="U71" t="s">
        <v>358</v>
      </c>
      <c r="V71" t="s">
        <v>80</v>
      </c>
      <c r="W71" t="s">
        <v>81</v>
      </c>
      <c r="X71" t="s">
        <v>295</v>
      </c>
      <c r="Y71" t="s">
        <v>83</v>
      </c>
      <c r="AC71" s="5" t="s">
        <v>336</v>
      </c>
      <c r="AD71">
        <v>650000</v>
      </c>
    </row>
    <row r="72" spans="1:30" x14ac:dyDescent="0.25">
      <c r="A72" t="s">
        <v>359</v>
      </c>
      <c r="B72">
        <v>2024</v>
      </c>
      <c r="C72">
        <v>13</v>
      </c>
      <c r="D72" t="s">
        <v>354</v>
      </c>
      <c r="E72" t="s">
        <v>67</v>
      </c>
      <c r="F72" t="s">
        <v>68</v>
      </c>
      <c r="G72" t="s">
        <v>69</v>
      </c>
      <c r="H72" t="s">
        <v>70</v>
      </c>
      <c r="I72" t="s">
        <v>71</v>
      </c>
      <c r="J72" t="s">
        <v>72</v>
      </c>
      <c r="K72" t="s">
        <v>355</v>
      </c>
      <c r="L72">
        <v>2174</v>
      </c>
      <c r="M72">
        <v>300000</v>
      </c>
      <c r="N72" t="s">
        <v>74</v>
      </c>
      <c r="O72">
        <v>10</v>
      </c>
      <c r="P72">
        <v>70049005</v>
      </c>
      <c r="Q72" t="s">
        <v>75</v>
      </c>
      <c r="R72" t="s">
        <v>76</v>
      </c>
      <c r="S72" t="s">
        <v>360</v>
      </c>
      <c r="T72" t="s">
        <v>78</v>
      </c>
      <c r="U72" t="s">
        <v>361</v>
      </c>
      <c r="V72" t="s">
        <v>80</v>
      </c>
      <c r="W72" t="s">
        <v>81</v>
      </c>
      <c r="X72" t="s">
        <v>362</v>
      </c>
      <c r="Y72" t="s">
        <v>83</v>
      </c>
      <c r="AC72" s="5" t="s">
        <v>305</v>
      </c>
      <c r="AD72">
        <v>1100000</v>
      </c>
    </row>
    <row r="73" spans="1:30" x14ac:dyDescent="0.25">
      <c r="A73" t="s">
        <v>363</v>
      </c>
      <c r="B73">
        <v>2024</v>
      </c>
      <c r="C73">
        <v>13</v>
      </c>
      <c r="D73" t="s">
        <v>354</v>
      </c>
      <c r="E73" t="s">
        <v>67</v>
      </c>
      <c r="F73" t="s">
        <v>68</v>
      </c>
      <c r="G73" t="s">
        <v>69</v>
      </c>
      <c r="H73" t="s">
        <v>70</v>
      </c>
      <c r="I73" t="s">
        <v>71</v>
      </c>
      <c r="J73" t="s">
        <v>72</v>
      </c>
      <c r="K73" t="s">
        <v>355</v>
      </c>
      <c r="L73">
        <v>1913</v>
      </c>
      <c r="M73">
        <v>80000</v>
      </c>
      <c r="N73" t="s">
        <v>74</v>
      </c>
      <c r="O73">
        <v>10</v>
      </c>
      <c r="P73">
        <v>70049005</v>
      </c>
      <c r="Q73" t="s">
        <v>75</v>
      </c>
      <c r="R73" t="s">
        <v>76</v>
      </c>
      <c r="S73" t="s">
        <v>313</v>
      </c>
      <c r="T73" t="s">
        <v>78</v>
      </c>
      <c r="U73" t="s">
        <v>364</v>
      </c>
      <c r="V73" t="s">
        <v>80</v>
      </c>
      <c r="W73" t="s">
        <v>81</v>
      </c>
      <c r="X73" t="s">
        <v>315</v>
      </c>
      <c r="Y73" t="s">
        <v>83</v>
      </c>
      <c r="AC73" s="5" t="s">
        <v>1192</v>
      </c>
      <c r="AD73">
        <v>70000</v>
      </c>
    </row>
    <row r="74" spans="1:30" x14ac:dyDescent="0.25">
      <c r="A74" t="s">
        <v>365</v>
      </c>
      <c r="B74">
        <v>2024</v>
      </c>
      <c r="C74">
        <v>13</v>
      </c>
      <c r="D74" t="s">
        <v>354</v>
      </c>
      <c r="E74" t="s">
        <v>67</v>
      </c>
      <c r="F74" t="s">
        <v>68</v>
      </c>
      <c r="G74" t="s">
        <v>69</v>
      </c>
      <c r="H74" t="s">
        <v>70</v>
      </c>
      <c r="I74" t="s">
        <v>71</v>
      </c>
      <c r="J74" t="s">
        <v>72</v>
      </c>
      <c r="K74" t="s">
        <v>355</v>
      </c>
      <c r="L74">
        <v>1001</v>
      </c>
      <c r="M74">
        <v>200000</v>
      </c>
      <c r="N74" t="s">
        <v>74</v>
      </c>
      <c r="O74">
        <v>10</v>
      </c>
      <c r="P74">
        <v>70049005</v>
      </c>
      <c r="Q74" t="s">
        <v>75</v>
      </c>
      <c r="R74" t="s">
        <v>76</v>
      </c>
      <c r="S74" t="s">
        <v>321</v>
      </c>
      <c r="T74" t="s">
        <v>78</v>
      </c>
      <c r="U74" t="s">
        <v>366</v>
      </c>
      <c r="V74" t="s">
        <v>80</v>
      </c>
      <c r="W74" t="s">
        <v>81</v>
      </c>
      <c r="X74" t="s">
        <v>323</v>
      </c>
      <c r="Y74" t="s">
        <v>83</v>
      </c>
      <c r="AC74" s="5" t="s">
        <v>1313</v>
      </c>
      <c r="AD74">
        <v>100000</v>
      </c>
    </row>
    <row r="75" spans="1:30" x14ac:dyDescent="0.25">
      <c r="A75" t="s">
        <v>367</v>
      </c>
      <c r="B75">
        <v>2024</v>
      </c>
      <c r="C75">
        <v>13</v>
      </c>
      <c r="D75" t="s">
        <v>354</v>
      </c>
      <c r="E75" t="s">
        <v>67</v>
      </c>
      <c r="F75" t="s">
        <v>68</v>
      </c>
      <c r="G75" t="s">
        <v>69</v>
      </c>
      <c r="H75" t="s">
        <v>70</v>
      </c>
      <c r="I75" t="s">
        <v>71</v>
      </c>
      <c r="J75" t="s">
        <v>72</v>
      </c>
      <c r="K75" t="s">
        <v>355</v>
      </c>
      <c r="L75">
        <v>2140</v>
      </c>
      <c r="M75">
        <v>9000</v>
      </c>
      <c r="N75" t="s">
        <v>74</v>
      </c>
      <c r="O75">
        <v>10</v>
      </c>
      <c r="P75">
        <v>70049005</v>
      </c>
      <c r="Q75" t="s">
        <v>75</v>
      </c>
      <c r="R75" t="s">
        <v>76</v>
      </c>
      <c r="S75" t="s">
        <v>368</v>
      </c>
      <c r="T75" t="s">
        <v>78</v>
      </c>
      <c r="U75" t="s">
        <v>369</v>
      </c>
      <c r="V75" t="s">
        <v>80</v>
      </c>
      <c r="W75" t="s">
        <v>81</v>
      </c>
      <c r="X75" t="s">
        <v>370</v>
      </c>
      <c r="Y75" t="s">
        <v>83</v>
      </c>
      <c r="AC75" s="5" t="s">
        <v>1187</v>
      </c>
      <c r="AD75">
        <v>80000</v>
      </c>
    </row>
    <row r="76" spans="1:30" x14ac:dyDescent="0.25">
      <c r="A76" t="s">
        <v>371</v>
      </c>
      <c r="B76">
        <v>2024</v>
      </c>
      <c r="C76">
        <v>13</v>
      </c>
      <c r="D76" t="s">
        <v>354</v>
      </c>
      <c r="E76" t="s">
        <v>67</v>
      </c>
      <c r="F76" t="s">
        <v>68</v>
      </c>
      <c r="G76" t="s">
        <v>69</v>
      </c>
      <c r="H76" t="s">
        <v>70</v>
      </c>
      <c r="I76" t="s">
        <v>71</v>
      </c>
      <c r="J76" t="s">
        <v>72</v>
      </c>
      <c r="K76" t="s">
        <v>355</v>
      </c>
      <c r="L76">
        <v>2148</v>
      </c>
      <c r="M76">
        <v>45000</v>
      </c>
      <c r="N76" t="s">
        <v>74</v>
      </c>
      <c r="O76">
        <v>10</v>
      </c>
      <c r="P76">
        <v>70049005</v>
      </c>
      <c r="Q76" t="s">
        <v>75</v>
      </c>
      <c r="R76" t="s">
        <v>76</v>
      </c>
      <c r="S76" t="s">
        <v>372</v>
      </c>
      <c r="T76" t="s">
        <v>78</v>
      </c>
      <c r="U76" t="s">
        <v>373</v>
      </c>
      <c r="V76" t="s">
        <v>80</v>
      </c>
      <c r="W76" t="s">
        <v>81</v>
      </c>
      <c r="X76" t="s">
        <v>374</v>
      </c>
      <c r="Y76" t="s">
        <v>83</v>
      </c>
      <c r="AC76" s="5" t="s">
        <v>145</v>
      </c>
      <c r="AD76">
        <v>300000</v>
      </c>
    </row>
    <row r="77" spans="1:30" x14ac:dyDescent="0.25">
      <c r="A77" t="s">
        <v>375</v>
      </c>
      <c r="B77">
        <v>2024</v>
      </c>
      <c r="C77">
        <v>13</v>
      </c>
      <c r="D77" t="s">
        <v>354</v>
      </c>
      <c r="E77" t="s">
        <v>67</v>
      </c>
      <c r="F77" t="s">
        <v>68</v>
      </c>
      <c r="G77" t="s">
        <v>69</v>
      </c>
      <c r="H77" t="s">
        <v>70</v>
      </c>
      <c r="I77" t="s">
        <v>71</v>
      </c>
      <c r="J77" t="s">
        <v>72</v>
      </c>
      <c r="K77" t="s">
        <v>355</v>
      </c>
      <c r="L77">
        <v>1007</v>
      </c>
      <c r="M77">
        <v>50000</v>
      </c>
      <c r="N77" t="s">
        <v>74</v>
      </c>
      <c r="O77">
        <v>10</v>
      </c>
      <c r="P77">
        <v>70049005</v>
      </c>
      <c r="Q77" t="s">
        <v>75</v>
      </c>
      <c r="R77" t="s">
        <v>76</v>
      </c>
      <c r="S77" t="s">
        <v>376</v>
      </c>
      <c r="T77" t="s">
        <v>78</v>
      </c>
      <c r="U77" t="s">
        <v>377</v>
      </c>
      <c r="V77" t="s">
        <v>80</v>
      </c>
      <c r="W77" t="s">
        <v>81</v>
      </c>
      <c r="X77" t="s">
        <v>378</v>
      </c>
      <c r="Y77" t="s">
        <v>83</v>
      </c>
      <c r="AC77" s="5" t="s">
        <v>244</v>
      </c>
      <c r="AD77">
        <v>265000</v>
      </c>
    </row>
    <row r="78" spans="1:30" x14ac:dyDescent="0.25">
      <c r="A78" t="s">
        <v>379</v>
      </c>
      <c r="B78">
        <v>2024</v>
      </c>
      <c r="C78">
        <v>13</v>
      </c>
      <c r="D78" t="s">
        <v>354</v>
      </c>
      <c r="E78" t="s">
        <v>67</v>
      </c>
      <c r="F78" t="s">
        <v>68</v>
      </c>
      <c r="G78" t="s">
        <v>69</v>
      </c>
      <c r="H78" t="s">
        <v>70</v>
      </c>
      <c r="I78" t="s">
        <v>71</v>
      </c>
      <c r="J78" t="s">
        <v>72</v>
      </c>
      <c r="K78" t="s">
        <v>355</v>
      </c>
      <c r="L78">
        <v>1504</v>
      </c>
      <c r="M78">
        <v>10000</v>
      </c>
      <c r="N78" t="s">
        <v>74</v>
      </c>
      <c r="O78">
        <v>10</v>
      </c>
      <c r="P78">
        <v>70049005</v>
      </c>
      <c r="Q78" t="s">
        <v>75</v>
      </c>
      <c r="R78" t="s">
        <v>76</v>
      </c>
      <c r="S78" t="s">
        <v>380</v>
      </c>
      <c r="T78" t="s">
        <v>78</v>
      </c>
      <c r="U78" t="s">
        <v>381</v>
      </c>
      <c r="V78" t="s">
        <v>80</v>
      </c>
      <c r="W78" t="s">
        <v>81</v>
      </c>
      <c r="X78" t="s">
        <v>382</v>
      </c>
      <c r="Y78" t="s">
        <v>83</v>
      </c>
      <c r="AC78" s="5" t="s">
        <v>248</v>
      </c>
      <c r="AD78">
        <v>205040</v>
      </c>
    </row>
    <row r="79" spans="1:30" x14ac:dyDescent="0.25">
      <c r="A79" t="s">
        <v>383</v>
      </c>
      <c r="B79">
        <v>2024</v>
      </c>
      <c r="C79">
        <v>13</v>
      </c>
      <c r="D79" t="s">
        <v>384</v>
      </c>
      <c r="E79" t="s">
        <v>67</v>
      </c>
      <c r="F79" t="s">
        <v>68</v>
      </c>
      <c r="G79" t="s">
        <v>69</v>
      </c>
      <c r="H79" t="s">
        <v>70</v>
      </c>
      <c r="I79" t="s">
        <v>71</v>
      </c>
      <c r="J79" t="s">
        <v>72</v>
      </c>
      <c r="K79" t="s">
        <v>335</v>
      </c>
      <c r="L79">
        <v>1605</v>
      </c>
      <c r="M79">
        <v>14933.5</v>
      </c>
      <c r="N79" t="s">
        <v>74</v>
      </c>
      <c r="O79">
        <v>10</v>
      </c>
      <c r="P79">
        <v>70049005</v>
      </c>
      <c r="Q79" t="s">
        <v>75</v>
      </c>
      <c r="R79" t="s">
        <v>76</v>
      </c>
      <c r="S79" t="s">
        <v>77</v>
      </c>
      <c r="T79" t="s">
        <v>78</v>
      </c>
      <c r="U79" t="s">
        <v>385</v>
      </c>
      <c r="V79" t="s">
        <v>80</v>
      </c>
      <c r="W79" t="s">
        <v>81</v>
      </c>
      <c r="X79" t="s">
        <v>82</v>
      </c>
      <c r="Y79" t="s">
        <v>83</v>
      </c>
      <c r="AC79" s="5" t="s">
        <v>783</v>
      </c>
      <c r="AD79">
        <v>50000</v>
      </c>
    </row>
    <row r="80" spans="1:30" x14ac:dyDescent="0.25">
      <c r="A80" t="s">
        <v>386</v>
      </c>
      <c r="B80">
        <v>2024</v>
      </c>
      <c r="C80">
        <v>13</v>
      </c>
      <c r="D80" t="s">
        <v>384</v>
      </c>
      <c r="E80" t="s">
        <v>67</v>
      </c>
      <c r="F80" t="s">
        <v>68</v>
      </c>
      <c r="G80" t="s">
        <v>69</v>
      </c>
      <c r="H80" t="s">
        <v>70</v>
      </c>
      <c r="I80" t="s">
        <v>71</v>
      </c>
      <c r="J80" t="s">
        <v>72</v>
      </c>
      <c r="K80" t="s">
        <v>335</v>
      </c>
      <c r="L80">
        <v>2155</v>
      </c>
      <c r="M80">
        <v>21136.89</v>
      </c>
      <c r="N80" t="s">
        <v>74</v>
      </c>
      <c r="O80">
        <v>10</v>
      </c>
      <c r="P80">
        <v>70049005</v>
      </c>
      <c r="Q80" t="s">
        <v>75</v>
      </c>
      <c r="R80" t="s">
        <v>76</v>
      </c>
      <c r="S80" t="s">
        <v>387</v>
      </c>
      <c r="T80" t="s">
        <v>78</v>
      </c>
      <c r="U80" t="s">
        <v>388</v>
      </c>
      <c r="V80" t="s">
        <v>80</v>
      </c>
      <c r="W80" t="s">
        <v>81</v>
      </c>
      <c r="X80" t="s">
        <v>389</v>
      </c>
      <c r="Y80" t="s">
        <v>83</v>
      </c>
      <c r="AC80" s="5" t="s">
        <v>1684</v>
      </c>
      <c r="AD80">
        <v>75000</v>
      </c>
    </row>
    <row r="81" spans="1:30" x14ac:dyDescent="0.25">
      <c r="A81" t="s">
        <v>390</v>
      </c>
      <c r="B81">
        <v>2024</v>
      </c>
      <c r="C81">
        <v>13</v>
      </c>
      <c r="D81" t="s">
        <v>384</v>
      </c>
      <c r="E81" t="s">
        <v>67</v>
      </c>
      <c r="F81" t="s">
        <v>68</v>
      </c>
      <c r="G81" t="s">
        <v>69</v>
      </c>
      <c r="H81" t="s">
        <v>70</v>
      </c>
      <c r="I81" t="s">
        <v>71</v>
      </c>
      <c r="J81" t="s">
        <v>72</v>
      </c>
      <c r="K81" t="s">
        <v>335</v>
      </c>
      <c r="L81">
        <v>2027</v>
      </c>
      <c r="M81">
        <v>1952.85</v>
      </c>
      <c r="N81" t="s">
        <v>74</v>
      </c>
      <c r="O81">
        <v>10</v>
      </c>
      <c r="P81">
        <v>70049005</v>
      </c>
      <c r="Q81" t="s">
        <v>75</v>
      </c>
      <c r="R81" t="s">
        <v>76</v>
      </c>
      <c r="S81" t="s">
        <v>391</v>
      </c>
      <c r="T81" t="s">
        <v>78</v>
      </c>
      <c r="U81" t="s">
        <v>392</v>
      </c>
      <c r="V81" t="s">
        <v>80</v>
      </c>
      <c r="W81" t="s">
        <v>81</v>
      </c>
      <c r="X81" t="s">
        <v>393</v>
      </c>
      <c r="Y81" t="s">
        <v>83</v>
      </c>
      <c r="AC81" s="5" t="s">
        <v>822</v>
      </c>
      <c r="AD81">
        <v>27183</v>
      </c>
    </row>
    <row r="82" spans="1:30" x14ac:dyDescent="0.25">
      <c r="A82" t="s">
        <v>394</v>
      </c>
      <c r="B82">
        <v>2024</v>
      </c>
      <c r="C82">
        <v>13</v>
      </c>
      <c r="D82" t="s">
        <v>384</v>
      </c>
      <c r="E82" t="s">
        <v>67</v>
      </c>
      <c r="F82" t="s">
        <v>68</v>
      </c>
      <c r="G82" t="s">
        <v>69</v>
      </c>
      <c r="H82" t="s">
        <v>70</v>
      </c>
      <c r="I82" t="s">
        <v>71</v>
      </c>
      <c r="J82" t="s">
        <v>72</v>
      </c>
      <c r="K82" t="s">
        <v>335</v>
      </c>
      <c r="L82">
        <v>1013</v>
      </c>
      <c r="M82">
        <v>20088.939999999999</v>
      </c>
      <c r="N82" t="s">
        <v>74</v>
      </c>
      <c r="O82">
        <v>10</v>
      </c>
      <c r="P82">
        <v>70049005</v>
      </c>
      <c r="Q82" t="s">
        <v>75</v>
      </c>
      <c r="R82" t="s">
        <v>76</v>
      </c>
      <c r="S82" t="s">
        <v>395</v>
      </c>
      <c r="T82" t="s">
        <v>78</v>
      </c>
      <c r="U82" t="s">
        <v>396</v>
      </c>
      <c r="V82" t="s">
        <v>80</v>
      </c>
      <c r="W82" t="s">
        <v>81</v>
      </c>
      <c r="X82" t="s">
        <v>397</v>
      </c>
      <c r="Y82" t="s">
        <v>83</v>
      </c>
      <c r="AC82" s="5" t="s">
        <v>350</v>
      </c>
      <c r="AD82">
        <v>950000</v>
      </c>
    </row>
    <row r="83" spans="1:30" x14ac:dyDescent="0.25">
      <c r="A83" t="s">
        <v>398</v>
      </c>
      <c r="B83">
        <v>2024</v>
      </c>
      <c r="C83">
        <v>13</v>
      </c>
      <c r="D83" t="s">
        <v>399</v>
      </c>
      <c r="E83" t="s">
        <v>67</v>
      </c>
      <c r="F83" t="s">
        <v>68</v>
      </c>
      <c r="G83" t="s">
        <v>69</v>
      </c>
      <c r="H83" t="s">
        <v>70</v>
      </c>
      <c r="I83" t="s">
        <v>71</v>
      </c>
      <c r="J83" t="s">
        <v>72</v>
      </c>
      <c r="K83" t="s">
        <v>355</v>
      </c>
      <c r="L83">
        <v>2025</v>
      </c>
      <c r="M83">
        <v>50000</v>
      </c>
      <c r="N83" t="s">
        <v>74</v>
      </c>
      <c r="O83">
        <v>10</v>
      </c>
      <c r="P83">
        <v>70049005</v>
      </c>
      <c r="Q83" t="s">
        <v>75</v>
      </c>
      <c r="R83" t="s">
        <v>76</v>
      </c>
      <c r="S83" t="s">
        <v>400</v>
      </c>
      <c r="T83" t="s">
        <v>78</v>
      </c>
      <c r="U83" t="s">
        <v>401</v>
      </c>
      <c r="V83" t="s">
        <v>80</v>
      </c>
      <c r="W83" t="s">
        <v>81</v>
      </c>
      <c r="X83" t="s">
        <v>402</v>
      </c>
      <c r="Y83" t="s">
        <v>83</v>
      </c>
      <c r="AC83" s="5" t="s">
        <v>97</v>
      </c>
      <c r="AD83">
        <v>375000</v>
      </c>
    </row>
    <row r="84" spans="1:30" x14ac:dyDescent="0.25">
      <c r="A84" t="s">
        <v>403</v>
      </c>
      <c r="B84">
        <v>2024</v>
      </c>
      <c r="C84">
        <v>13</v>
      </c>
      <c r="D84" t="s">
        <v>399</v>
      </c>
      <c r="E84" t="s">
        <v>67</v>
      </c>
      <c r="F84" t="s">
        <v>68</v>
      </c>
      <c r="G84" t="s">
        <v>69</v>
      </c>
      <c r="H84" t="s">
        <v>70</v>
      </c>
      <c r="I84" t="s">
        <v>71</v>
      </c>
      <c r="J84" t="s">
        <v>72</v>
      </c>
      <c r="K84" t="s">
        <v>355</v>
      </c>
      <c r="L84">
        <v>2050</v>
      </c>
      <c r="M84">
        <v>100000</v>
      </c>
      <c r="N84" t="s">
        <v>74</v>
      </c>
      <c r="O84">
        <v>10</v>
      </c>
      <c r="P84">
        <v>70049005</v>
      </c>
      <c r="Q84" t="s">
        <v>75</v>
      </c>
      <c r="R84" t="s">
        <v>76</v>
      </c>
      <c r="S84" t="s">
        <v>117</v>
      </c>
      <c r="T84" t="s">
        <v>78</v>
      </c>
      <c r="U84" t="s">
        <v>404</v>
      </c>
      <c r="V84" t="s">
        <v>80</v>
      </c>
      <c r="W84" t="s">
        <v>81</v>
      </c>
      <c r="X84" t="s">
        <v>119</v>
      </c>
      <c r="Y84" t="s">
        <v>83</v>
      </c>
      <c r="AC84" s="5" t="s">
        <v>1387</v>
      </c>
      <c r="AD84">
        <v>375000</v>
      </c>
    </row>
    <row r="85" spans="1:30" x14ac:dyDescent="0.25">
      <c r="A85" t="s">
        <v>405</v>
      </c>
      <c r="B85">
        <v>2024</v>
      </c>
      <c r="C85">
        <v>13</v>
      </c>
      <c r="D85" t="s">
        <v>399</v>
      </c>
      <c r="E85" t="s">
        <v>67</v>
      </c>
      <c r="F85" t="s">
        <v>68</v>
      </c>
      <c r="G85" t="s">
        <v>69</v>
      </c>
      <c r="H85" t="s">
        <v>70</v>
      </c>
      <c r="I85" t="s">
        <v>71</v>
      </c>
      <c r="J85" t="s">
        <v>72</v>
      </c>
      <c r="K85" t="s">
        <v>355</v>
      </c>
      <c r="L85">
        <v>1510</v>
      </c>
      <c r="M85">
        <v>25000</v>
      </c>
      <c r="N85" t="s">
        <v>74</v>
      </c>
      <c r="O85">
        <v>10</v>
      </c>
      <c r="P85">
        <v>70049005</v>
      </c>
      <c r="Q85" t="s">
        <v>75</v>
      </c>
      <c r="R85" t="s">
        <v>76</v>
      </c>
      <c r="S85" t="s">
        <v>406</v>
      </c>
      <c r="T85" t="s">
        <v>78</v>
      </c>
      <c r="U85" t="s">
        <v>407</v>
      </c>
      <c r="V85" t="s">
        <v>80</v>
      </c>
      <c r="W85" t="s">
        <v>81</v>
      </c>
      <c r="X85" t="s">
        <v>408</v>
      </c>
      <c r="Y85" t="s">
        <v>83</v>
      </c>
      <c r="AC85" s="5" t="s">
        <v>520</v>
      </c>
      <c r="AD85">
        <v>185000</v>
      </c>
    </row>
    <row r="86" spans="1:30" x14ac:dyDescent="0.25">
      <c r="A86" t="s">
        <v>409</v>
      </c>
      <c r="B86">
        <v>2024</v>
      </c>
      <c r="C86">
        <v>13</v>
      </c>
      <c r="D86" t="s">
        <v>399</v>
      </c>
      <c r="E86" t="s">
        <v>67</v>
      </c>
      <c r="F86" t="s">
        <v>68</v>
      </c>
      <c r="G86" t="s">
        <v>69</v>
      </c>
      <c r="H86" t="s">
        <v>70</v>
      </c>
      <c r="I86" t="s">
        <v>71</v>
      </c>
      <c r="J86" t="s">
        <v>72</v>
      </c>
      <c r="K86" t="s">
        <v>355</v>
      </c>
      <c r="L86">
        <v>1238</v>
      </c>
      <c r="M86">
        <v>10000</v>
      </c>
      <c r="N86" t="s">
        <v>74</v>
      </c>
      <c r="O86">
        <v>10</v>
      </c>
      <c r="P86">
        <v>70049005</v>
      </c>
      <c r="Q86" t="s">
        <v>75</v>
      </c>
      <c r="R86" t="s">
        <v>76</v>
      </c>
      <c r="S86" t="s">
        <v>153</v>
      </c>
      <c r="T86" t="s">
        <v>78</v>
      </c>
      <c r="U86" t="s">
        <v>410</v>
      </c>
      <c r="V86" t="s">
        <v>80</v>
      </c>
      <c r="W86" t="s">
        <v>81</v>
      </c>
      <c r="X86" t="s">
        <v>155</v>
      </c>
      <c r="Y86" t="s">
        <v>83</v>
      </c>
      <c r="AC86" s="5" t="s">
        <v>173</v>
      </c>
      <c r="AD86">
        <v>195000</v>
      </c>
    </row>
    <row r="87" spans="1:30" x14ac:dyDescent="0.25">
      <c r="A87" t="s">
        <v>411</v>
      </c>
      <c r="B87">
        <v>2024</v>
      </c>
      <c r="C87">
        <v>13</v>
      </c>
      <c r="D87" t="s">
        <v>399</v>
      </c>
      <c r="E87" t="s">
        <v>67</v>
      </c>
      <c r="F87" t="s">
        <v>68</v>
      </c>
      <c r="G87" t="s">
        <v>69</v>
      </c>
      <c r="H87" t="s">
        <v>70</v>
      </c>
      <c r="I87" t="s">
        <v>71</v>
      </c>
      <c r="J87" t="s">
        <v>72</v>
      </c>
      <c r="K87" t="s">
        <v>355</v>
      </c>
      <c r="L87">
        <v>1930</v>
      </c>
      <c r="M87">
        <v>150000</v>
      </c>
      <c r="N87" t="s">
        <v>74</v>
      </c>
      <c r="O87">
        <v>10</v>
      </c>
      <c r="P87">
        <v>70049005</v>
      </c>
      <c r="Q87" t="s">
        <v>75</v>
      </c>
      <c r="R87" t="s">
        <v>76</v>
      </c>
      <c r="S87" t="s">
        <v>305</v>
      </c>
      <c r="T87" t="s">
        <v>78</v>
      </c>
      <c r="U87" t="s">
        <v>412</v>
      </c>
      <c r="V87" t="s">
        <v>80</v>
      </c>
      <c r="W87" t="s">
        <v>81</v>
      </c>
      <c r="X87" t="s">
        <v>307</v>
      </c>
      <c r="Y87" t="s">
        <v>83</v>
      </c>
      <c r="AC87" s="5" t="s">
        <v>777</v>
      </c>
      <c r="AD87">
        <v>478898</v>
      </c>
    </row>
    <row r="88" spans="1:30" x14ac:dyDescent="0.25">
      <c r="A88" t="s">
        <v>413</v>
      </c>
      <c r="B88">
        <v>2024</v>
      </c>
      <c r="C88">
        <v>13</v>
      </c>
      <c r="D88" t="s">
        <v>399</v>
      </c>
      <c r="E88" t="s">
        <v>67</v>
      </c>
      <c r="F88" t="s">
        <v>68</v>
      </c>
      <c r="G88" t="s">
        <v>69</v>
      </c>
      <c r="H88" t="s">
        <v>70</v>
      </c>
      <c r="I88" t="s">
        <v>71</v>
      </c>
      <c r="J88" t="s">
        <v>72</v>
      </c>
      <c r="K88" t="s">
        <v>355</v>
      </c>
      <c r="L88">
        <v>2178</v>
      </c>
      <c r="M88">
        <v>200000</v>
      </c>
      <c r="N88" t="s">
        <v>74</v>
      </c>
      <c r="O88">
        <v>10</v>
      </c>
      <c r="P88">
        <v>70049005</v>
      </c>
      <c r="Q88" t="s">
        <v>75</v>
      </c>
      <c r="R88" t="s">
        <v>76</v>
      </c>
      <c r="S88" t="s">
        <v>414</v>
      </c>
      <c r="T88" t="s">
        <v>78</v>
      </c>
      <c r="U88" t="s">
        <v>415</v>
      </c>
      <c r="V88" t="s">
        <v>80</v>
      </c>
      <c r="W88" t="s">
        <v>81</v>
      </c>
      <c r="X88" t="s">
        <v>416</v>
      </c>
      <c r="Y88" t="s">
        <v>83</v>
      </c>
      <c r="AC88" s="5" t="s">
        <v>1087</v>
      </c>
      <c r="AD88">
        <v>60000</v>
      </c>
    </row>
    <row r="89" spans="1:30" x14ac:dyDescent="0.25">
      <c r="A89" t="s">
        <v>417</v>
      </c>
      <c r="B89">
        <v>2024</v>
      </c>
      <c r="C89">
        <v>13</v>
      </c>
      <c r="D89" t="s">
        <v>399</v>
      </c>
      <c r="E89" t="s">
        <v>67</v>
      </c>
      <c r="F89" t="s">
        <v>68</v>
      </c>
      <c r="G89" t="s">
        <v>69</v>
      </c>
      <c r="H89" t="s">
        <v>70</v>
      </c>
      <c r="I89" t="s">
        <v>71</v>
      </c>
      <c r="J89" t="s">
        <v>72</v>
      </c>
      <c r="K89" t="s">
        <v>355</v>
      </c>
      <c r="L89">
        <v>2072</v>
      </c>
      <c r="M89">
        <v>150000</v>
      </c>
      <c r="N89" t="s">
        <v>74</v>
      </c>
      <c r="O89">
        <v>10</v>
      </c>
      <c r="P89">
        <v>70049005</v>
      </c>
      <c r="Q89" t="s">
        <v>75</v>
      </c>
      <c r="R89" t="s">
        <v>76</v>
      </c>
      <c r="S89" t="s">
        <v>256</v>
      </c>
      <c r="T89" t="s">
        <v>78</v>
      </c>
      <c r="U89" t="s">
        <v>418</v>
      </c>
      <c r="V89" t="s">
        <v>80</v>
      </c>
      <c r="W89" t="s">
        <v>81</v>
      </c>
      <c r="X89" t="s">
        <v>258</v>
      </c>
      <c r="Y89" t="s">
        <v>83</v>
      </c>
      <c r="AC89" s="5" t="s">
        <v>1994</v>
      </c>
      <c r="AD89">
        <v>5000</v>
      </c>
    </row>
    <row r="90" spans="1:30" x14ac:dyDescent="0.25">
      <c r="A90" t="s">
        <v>419</v>
      </c>
      <c r="B90">
        <v>2024</v>
      </c>
      <c r="C90">
        <v>13</v>
      </c>
      <c r="D90" t="s">
        <v>399</v>
      </c>
      <c r="E90" t="s">
        <v>67</v>
      </c>
      <c r="F90" t="s">
        <v>68</v>
      </c>
      <c r="G90" t="s">
        <v>69</v>
      </c>
      <c r="H90" t="s">
        <v>70</v>
      </c>
      <c r="I90" t="s">
        <v>71</v>
      </c>
      <c r="J90" t="s">
        <v>72</v>
      </c>
      <c r="K90" t="s">
        <v>355</v>
      </c>
      <c r="L90">
        <v>2747</v>
      </c>
      <c r="M90">
        <v>40000</v>
      </c>
      <c r="N90" t="s">
        <v>74</v>
      </c>
      <c r="O90">
        <v>10</v>
      </c>
      <c r="P90">
        <v>70049005</v>
      </c>
      <c r="Q90" t="s">
        <v>75</v>
      </c>
      <c r="R90" t="s">
        <v>76</v>
      </c>
      <c r="S90" t="s">
        <v>297</v>
      </c>
      <c r="T90" t="s">
        <v>78</v>
      </c>
      <c r="U90" t="s">
        <v>420</v>
      </c>
      <c r="V90" t="s">
        <v>80</v>
      </c>
      <c r="W90" t="s">
        <v>81</v>
      </c>
      <c r="X90" t="s">
        <v>299</v>
      </c>
      <c r="Y90" t="s">
        <v>83</v>
      </c>
      <c r="AC90" s="5" t="s">
        <v>508</v>
      </c>
      <c r="AD90">
        <v>325000</v>
      </c>
    </row>
    <row r="91" spans="1:30" x14ac:dyDescent="0.25">
      <c r="A91" t="s">
        <v>421</v>
      </c>
      <c r="B91">
        <v>2024</v>
      </c>
      <c r="C91">
        <v>13</v>
      </c>
      <c r="D91" t="s">
        <v>399</v>
      </c>
      <c r="E91" t="s">
        <v>67</v>
      </c>
      <c r="F91" t="s">
        <v>68</v>
      </c>
      <c r="G91" t="s">
        <v>69</v>
      </c>
      <c r="H91" t="s">
        <v>70</v>
      </c>
      <c r="I91" t="s">
        <v>71</v>
      </c>
      <c r="J91" t="s">
        <v>72</v>
      </c>
      <c r="K91" t="s">
        <v>355</v>
      </c>
      <c r="L91">
        <v>1463</v>
      </c>
      <c r="M91">
        <v>15000</v>
      </c>
      <c r="N91" t="s">
        <v>74</v>
      </c>
      <c r="O91">
        <v>10</v>
      </c>
      <c r="P91">
        <v>70049005</v>
      </c>
      <c r="Q91" t="s">
        <v>75</v>
      </c>
      <c r="R91" t="s">
        <v>76</v>
      </c>
      <c r="S91" t="s">
        <v>161</v>
      </c>
      <c r="T91" t="s">
        <v>78</v>
      </c>
      <c r="U91" t="s">
        <v>422</v>
      </c>
      <c r="V91" t="s">
        <v>80</v>
      </c>
      <c r="W91" t="s">
        <v>81</v>
      </c>
      <c r="X91" t="s">
        <v>163</v>
      </c>
      <c r="Y91" t="s">
        <v>83</v>
      </c>
      <c r="AC91" s="5" t="s">
        <v>900</v>
      </c>
      <c r="AD91">
        <v>125000</v>
      </c>
    </row>
    <row r="92" spans="1:30" x14ac:dyDescent="0.25">
      <c r="A92" t="s">
        <v>423</v>
      </c>
      <c r="B92">
        <v>2024</v>
      </c>
      <c r="C92">
        <v>13</v>
      </c>
      <c r="D92" t="s">
        <v>399</v>
      </c>
      <c r="E92" t="s">
        <v>67</v>
      </c>
      <c r="F92" t="s">
        <v>68</v>
      </c>
      <c r="G92" t="s">
        <v>69</v>
      </c>
      <c r="H92" t="s">
        <v>70</v>
      </c>
      <c r="I92" t="s">
        <v>71</v>
      </c>
      <c r="J92" t="s">
        <v>72</v>
      </c>
      <c r="K92" t="s">
        <v>355</v>
      </c>
      <c r="L92">
        <v>2726</v>
      </c>
      <c r="M92">
        <v>100000</v>
      </c>
      <c r="N92" t="s">
        <v>74</v>
      </c>
      <c r="O92">
        <v>10</v>
      </c>
      <c r="P92">
        <v>70049005</v>
      </c>
      <c r="Q92" t="s">
        <v>75</v>
      </c>
      <c r="R92" t="s">
        <v>76</v>
      </c>
      <c r="S92" t="s">
        <v>197</v>
      </c>
      <c r="T92" t="s">
        <v>78</v>
      </c>
      <c r="U92" t="s">
        <v>424</v>
      </c>
      <c r="V92" t="s">
        <v>80</v>
      </c>
      <c r="W92" t="s">
        <v>81</v>
      </c>
      <c r="X92" t="s">
        <v>199</v>
      </c>
      <c r="Y92" t="s">
        <v>83</v>
      </c>
      <c r="AC92" s="5" t="s">
        <v>1369</v>
      </c>
      <c r="AD92">
        <v>50000</v>
      </c>
    </row>
    <row r="93" spans="1:30" x14ac:dyDescent="0.25">
      <c r="A93" t="s">
        <v>425</v>
      </c>
      <c r="B93">
        <v>2024</v>
      </c>
      <c r="C93">
        <v>13</v>
      </c>
      <c r="D93" t="s">
        <v>399</v>
      </c>
      <c r="E93" t="s">
        <v>67</v>
      </c>
      <c r="F93" t="s">
        <v>68</v>
      </c>
      <c r="G93" t="s">
        <v>69</v>
      </c>
      <c r="H93" t="s">
        <v>70</v>
      </c>
      <c r="I93" t="s">
        <v>71</v>
      </c>
      <c r="J93" t="s">
        <v>72</v>
      </c>
      <c r="K93" t="s">
        <v>355</v>
      </c>
      <c r="L93">
        <v>1824</v>
      </c>
      <c r="M93">
        <v>100000</v>
      </c>
      <c r="N93" t="s">
        <v>74</v>
      </c>
      <c r="O93">
        <v>10</v>
      </c>
      <c r="P93">
        <v>70049005</v>
      </c>
      <c r="Q93" t="s">
        <v>75</v>
      </c>
      <c r="R93" t="s">
        <v>76</v>
      </c>
      <c r="S93" t="s">
        <v>426</v>
      </c>
      <c r="T93" t="s">
        <v>78</v>
      </c>
      <c r="U93" t="s">
        <v>427</v>
      </c>
      <c r="V93" t="s">
        <v>80</v>
      </c>
      <c r="W93" t="s">
        <v>81</v>
      </c>
      <c r="X93" t="s">
        <v>428</v>
      </c>
      <c r="Y93" t="s">
        <v>83</v>
      </c>
      <c r="AC93" s="5" t="s">
        <v>1165</v>
      </c>
      <c r="AD93">
        <v>90000</v>
      </c>
    </row>
    <row r="94" spans="1:30" x14ac:dyDescent="0.25">
      <c r="A94" t="s">
        <v>429</v>
      </c>
      <c r="B94">
        <v>2024</v>
      </c>
      <c r="C94">
        <v>13</v>
      </c>
      <c r="D94" t="s">
        <v>399</v>
      </c>
      <c r="E94" t="s">
        <v>67</v>
      </c>
      <c r="F94" t="s">
        <v>68</v>
      </c>
      <c r="G94" t="s">
        <v>69</v>
      </c>
      <c r="H94" t="s">
        <v>70</v>
      </c>
      <c r="I94" t="s">
        <v>71</v>
      </c>
      <c r="J94" t="s">
        <v>72</v>
      </c>
      <c r="K94" t="s">
        <v>355</v>
      </c>
      <c r="L94">
        <v>1013</v>
      </c>
      <c r="M94">
        <v>400000</v>
      </c>
      <c r="N94" t="s">
        <v>74</v>
      </c>
      <c r="O94">
        <v>10</v>
      </c>
      <c r="P94">
        <v>70049005</v>
      </c>
      <c r="Q94" t="s">
        <v>75</v>
      </c>
      <c r="R94" t="s">
        <v>76</v>
      </c>
      <c r="S94" t="s">
        <v>395</v>
      </c>
      <c r="T94" t="s">
        <v>78</v>
      </c>
      <c r="U94" t="s">
        <v>430</v>
      </c>
      <c r="V94" t="s">
        <v>80</v>
      </c>
      <c r="W94" t="s">
        <v>81</v>
      </c>
      <c r="X94" t="s">
        <v>397</v>
      </c>
      <c r="Y94" t="s">
        <v>83</v>
      </c>
      <c r="AC94" s="5" t="s">
        <v>89</v>
      </c>
      <c r="AD94">
        <v>138981</v>
      </c>
    </row>
    <row r="95" spans="1:30" x14ac:dyDescent="0.25">
      <c r="A95" t="s">
        <v>431</v>
      </c>
      <c r="B95">
        <v>2024</v>
      </c>
      <c r="C95">
        <v>13</v>
      </c>
      <c r="D95" t="s">
        <v>399</v>
      </c>
      <c r="E95" t="s">
        <v>67</v>
      </c>
      <c r="F95" t="s">
        <v>68</v>
      </c>
      <c r="G95" t="s">
        <v>69</v>
      </c>
      <c r="H95" t="s">
        <v>70</v>
      </c>
      <c r="I95" t="s">
        <v>71</v>
      </c>
      <c r="J95" t="s">
        <v>72</v>
      </c>
      <c r="K95" t="s">
        <v>355</v>
      </c>
      <c r="L95">
        <v>1833</v>
      </c>
      <c r="M95">
        <v>100000</v>
      </c>
      <c r="N95" t="s">
        <v>74</v>
      </c>
      <c r="O95">
        <v>10</v>
      </c>
      <c r="P95">
        <v>70049005</v>
      </c>
      <c r="Q95" t="s">
        <v>75</v>
      </c>
      <c r="R95" t="s">
        <v>76</v>
      </c>
      <c r="S95" t="s">
        <v>336</v>
      </c>
      <c r="T95" t="s">
        <v>78</v>
      </c>
      <c r="U95" t="s">
        <v>432</v>
      </c>
      <c r="V95" t="s">
        <v>80</v>
      </c>
      <c r="W95" t="s">
        <v>81</v>
      </c>
      <c r="X95" t="s">
        <v>338</v>
      </c>
      <c r="Y95" t="s">
        <v>83</v>
      </c>
      <c r="AC95" s="5" t="s">
        <v>113</v>
      </c>
      <c r="AD95">
        <v>1550000</v>
      </c>
    </row>
    <row r="96" spans="1:30" x14ac:dyDescent="0.25">
      <c r="A96" t="s">
        <v>433</v>
      </c>
      <c r="B96">
        <v>2024</v>
      </c>
      <c r="C96">
        <v>13</v>
      </c>
      <c r="D96" t="s">
        <v>399</v>
      </c>
      <c r="E96" t="s">
        <v>67</v>
      </c>
      <c r="F96" t="s">
        <v>68</v>
      </c>
      <c r="G96" t="s">
        <v>69</v>
      </c>
      <c r="H96" t="s">
        <v>70</v>
      </c>
      <c r="I96" t="s">
        <v>71</v>
      </c>
      <c r="J96" t="s">
        <v>72</v>
      </c>
      <c r="K96" t="s">
        <v>355</v>
      </c>
      <c r="L96">
        <v>1864</v>
      </c>
      <c r="M96">
        <v>10000</v>
      </c>
      <c r="N96" t="s">
        <v>74</v>
      </c>
      <c r="O96">
        <v>10</v>
      </c>
      <c r="P96">
        <v>70049005</v>
      </c>
      <c r="Q96" t="s">
        <v>75</v>
      </c>
      <c r="R96" t="s">
        <v>76</v>
      </c>
      <c r="S96" t="s">
        <v>189</v>
      </c>
      <c r="T96" t="s">
        <v>78</v>
      </c>
      <c r="U96" t="s">
        <v>434</v>
      </c>
      <c r="V96" t="s">
        <v>80</v>
      </c>
      <c r="W96" t="s">
        <v>81</v>
      </c>
      <c r="X96" t="s">
        <v>191</v>
      </c>
      <c r="Y96" t="s">
        <v>83</v>
      </c>
      <c r="AC96" s="5" t="s">
        <v>153</v>
      </c>
      <c r="AD96">
        <v>166347</v>
      </c>
    </row>
    <row r="97" spans="1:30" x14ac:dyDescent="0.25">
      <c r="A97" t="s">
        <v>435</v>
      </c>
      <c r="B97">
        <v>2024</v>
      </c>
      <c r="C97">
        <v>13</v>
      </c>
      <c r="D97" t="s">
        <v>399</v>
      </c>
      <c r="E97" t="s">
        <v>67</v>
      </c>
      <c r="F97" t="s">
        <v>68</v>
      </c>
      <c r="G97" t="s">
        <v>69</v>
      </c>
      <c r="H97" t="s">
        <v>70</v>
      </c>
      <c r="I97" t="s">
        <v>71</v>
      </c>
      <c r="J97" t="s">
        <v>72</v>
      </c>
      <c r="K97" t="s">
        <v>355</v>
      </c>
      <c r="L97">
        <v>1966</v>
      </c>
      <c r="M97">
        <v>100000</v>
      </c>
      <c r="N97" t="s">
        <v>74</v>
      </c>
      <c r="O97">
        <v>10</v>
      </c>
      <c r="P97">
        <v>70049005</v>
      </c>
      <c r="Q97" t="s">
        <v>75</v>
      </c>
      <c r="R97" t="s">
        <v>76</v>
      </c>
      <c r="S97" t="s">
        <v>252</v>
      </c>
      <c r="T97" t="s">
        <v>78</v>
      </c>
      <c r="U97" t="s">
        <v>436</v>
      </c>
      <c r="V97" t="s">
        <v>80</v>
      </c>
      <c r="W97" t="s">
        <v>81</v>
      </c>
      <c r="X97" t="s">
        <v>254</v>
      </c>
      <c r="Y97" t="s">
        <v>83</v>
      </c>
      <c r="AC97" s="5" t="s">
        <v>791</v>
      </c>
      <c r="AD97">
        <v>250000</v>
      </c>
    </row>
    <row r="98" spans="1:30" x14ac:dyDescent="0.25">
      <c r="A98" t="s">
        <v>437</v>
      </c>
      <c r="B98">
        <v>2024</v>
      </c>
      <c r="C98">
        <v>13</v>
      </c>
      <c r="D98" t="s">
        <v>399</v>
      </c>
      <c r="E98" t="s">
        <v>67</v>
      </c>
      <c r="F98" t="s">
        <v>68</v>
      </c>
      <c r="G98" t="s">
        <v>69</v>
      </c>
      <c r="H98" t="s">
        <v>70</v>
      </c>
      <c r="I98" t="s">
        <v>71</v>
      </c>
      <c r="J98" t="s">
        <v>72</v>
      </c>
      <c r="K98" t="s">
        <v>355</v>
      </c>
      <c r="L98">
        <v>2043</v>
      </c>
      <c r="M98">
        <v>100000</v>
      </c>
      <c r="N98" t="s">
        <v>74</v>
      </c>
      <c r="O98">
        <v>10</v>
      </c>
      <c r="P98">
        <v>70049005</v>
      </c>
      <c r="Q98" t="s">
        <v>75</v>
      </c>
      <c r="R98" t="s">
        <v>76</v>
      </c>
      <c r="S98" t="s">
        <v>97</v>
      </c>
      <c r="T98" t="s">
        <v>78</v>
      </c>
      <c r="U98" t="s">
        <v>438</v>
      </c>
      <c r="V98" t="s">
        <v>80</v>
      </c>
      <c r="W98" t="s">
        <v>81</v>
      </c>
      <c r="X98" t="s">
        <v>99</v>
      </c>
      <c r="Y98" t="s">
        <v>83</v>
      </c>
      <c r="AC98" s="5" t="s">
        <v>368</v>
      </c>
      <c r="AD98">
        <v>29000</v>
      </c>
    </row>
    <row r="99" spans="1:30" x14ac:dyDescent="0.25">
      <c r="A99" t="s">
        <v>439</v>
      </c>
      <c r="B99">
        <v>2024</v>
      </c>
      <c r="C99">
        <v>13</v>
      </c>
      <c r="D99" t="s">
        <v>399</v>
      </c>
      <c r="E99" t="s">
        <v>67</v>
      </c>
      <c r="F99" t="s">
        <v>68</v>
      </c>
      <c r="G99" t="s">
        <v>69</v>
      </c>
      <c r="H99" t="s">
        <v>70</v>
      </c>
      <c r="I99" t="s">
        <v>71</v>
      </c>
      <c r="J99" t="s">
        <v>72</v>
      </c>
      <c r="K99" t="s">
        <v>355</v>
      </c>
      <c r="L99">
        <v>2027</v>
      </c>
      <c r="M99">
        <v>250000</v>
      </c>
      <c r="N99" t="s">
        <v>74</v>
      </c>
      <c r="O99">
        <v>10</v>
      </c>
      <c r="P99">
        <v>70049005</v>
      </c>
      <c r="Q99" t="s">
        <v>75</v>
      </c>
      <c r="R99" t="s">
        <v>76</v>
      </c>
      <c r="S99" t="s">
        <v>391</v>
      </c>
      <c r="T99" t="s">
        <v>78</v>
      </c>
      <c r="U99" t="s">
        <v>440</v>
      </c>
      <c r="V99" t="s">
        <v>80</v>
      </c>
      <c r="W99" t="s">
        <v>81</v>
      </c>
      <c r="X99" t="s">
        <v>393</v>
      </c>
      <c r="Y99" t="s">
        <v>83</v>
      </c>
      <c r="AC99" s="5" t="s">
        <v>93</v>
      </c>
      <c r="AD99">
        <v>525000</v>
      </c>
    </row>
    <row r="100" spans="1:30" x14ac:dyDescent="0.25">
      <c r="A100" t="s">
        <v>441</v>
      </c>
      <c r="B100">
        <v>2024</v>
      </c>
      <c r="C100">
        <v>13</v>
      </c>
      <c r="D100" t="s">
        <v>399</v>
      </c>
      <c r="E100" t="s">
        <v>67</v>
      </c>
      <c r="F100" t="s">
        <v>68</v>
      </c>
      <c r="G100" t="s">
        <v>69</v>
      </c>
      <c r="H100" t="s">
        <v>70</v>
      </c>
      <c r="I100" t="s">
        <v>71</v>
      </c>
      <c r="J100" t="s">
        <v>72</v>
      </c>
      <c r="K100" t="s">
        <v>355</v>
      </c>
      <c r="L100">
        <v>1450</v>
      </c>
      <c r="M100">
        <v>40000</v>
      </c>
      <c r="N100" t="s">
        <v>74</v>
      </c>
      <c r="O100">
        <v>10</v>
      </c>
      <c r="P100">
        <v>70049005</v>
      </c>
      <c r="Q100" t="s">
        <v>75</v>
      </c>
      <c r="R100" t="s">
        <v>76</v>
      </c>
      <c r="S100" t="s">
        <v>244</v>
      </c>
      <c r="T100" t="s">
        <v>78</v>
      </c>
      <c r="U100" t="s">
        <v>442</v>
      </c>
      <c r="V100" t="s">
        <v>80</v>
      </c>
      <c r="W100" t="s">
        <v>81</v>
      </c>
      <c r="X100" t="s">
        <v>246</v>
      </c>
      <c r="Y100" t="s">
        <v>83</v>
      </c>
      <c r="AC100" s="5" t="s">
        <v>450</v>
      </c>
      <c r="AD100">
        <v>600000</v>
      </c>
    </row>
    <row r="101" spans="1:30" x14ac:dyDescent="0.25">
      <c r="A101" t="s">
        <v>443</v>
      </c>
      <c r="B101">
        <v>2024</v>
      </c>
      <c r="C101">
        <v>13</v>
      </c>
      <c r="D101" t="s">
        <v>399</v>
      </c>
      <c r="E101" t="s">
        <v>67</v>
      </c>
      <c r="F101" t="s">
        <v>68</v>
      </c>
      <c r="G101" t="s">
        <v>69</v>
      </c>
      <c r="H101" t="s">
        <v>70</v>
      </c>
      <c r="I101" t="s">
        <v>71</v>
      </c>
      <c r="J101" t="s">
        <v>72</v>
      </c>
      <c r="K101" t="s">
        <v>355</v>
      </c>
      <c r="L101">
        <v>2761</v>
      </c>
      <c r="M101">
        <v>10000</v>
      </c>
      <c r="N101" t="s">
        <v>74</v>
      </c>
      <c r="O101">
        <v>10</v>
      </c>
      <c r="P101">
        <v>70049005</v>
      </c>
      <c r="Q101" t="s">
        <v>75</v>
      </c>
      <c r="R101" t="s">
        <v>76</v>
      </c>
      <c r="S101" t="s">
        <v>133</v>
      </c>
      <c r="T101" t="s">
        <v>78</v>
      </c>
      <c r="U101" t="s">
        <v>444</v>
      </c>
      <c r="V101" t="s">
        <v>80</v>
      </c>
      <c r="W101" t="s">
        <v>81</v>
      </c>
      <c r="X101" t="s">
        <v>135</v>
      </c>
      <c r="Y101" t="s">
        <v>83</v>
      </c>
      <c r="AC101" s="5" t="s">
        <v>2042</v>
      </c>
      <c r="AD101">
        <v>50000</v>
      </c>
    </row>
    <row r="102" spans="1:30" x14ac:dyDescent="0.25">
      <c r="A102" t="s">
        <v>445</v>
      </c>
      <c r="B102">
        <v>2024</v>
      </c>
      <c r="C102">
        <v>13</v>
      </c>
      <c r="D102" t="s">
        <v>399</v>
      </c>
      <c r="E102" t="s">
        <v>67</v>
      </c>
      <c r="F102" t="s">
        <v>68</v>
      </c>
      <c r="G102" t="s">
        <v>69</v>
      </c>
      <c r="H102" t="s">
        <v>70</v>
      </c>
      <c r="I102" t="s">
        <v>71</v>
      </c>
      <c r="J102" t="s">
        <v>72</v>
      </c>
      <c r="K102" t="s">
        <v>355</v>
      </c>
      <c r="L102">
        <v>1746</v>
      </c>
      <c r="M102">
        <v>50000</v>
      </c>
      <c r="N102" t="s">
        <v>74</v>
      </c>
      <c r="O102">
        <v>10</v>
      </c>
      <c r="P102">
        <v>70049005</v>
      </c>
      <c r="Q102" t="s">
        <v>75</v>
      </c>
      <c r="R102" t="s">
        <v>76</v>
      </c>
      <c r="S102" t="s">
        <v>173</v>
      </c>
      <c r="T102" t="s">
        <v>78</v>
      </c>
      <c r="U102" t="s">
        <v>446</v>
      </c>
      <c r="V102" t="s">
        <v>80</v>
      </c>
      <c r="W102" t="s">
        <v>81</v>
      </c>
      <c r="X102" t="s">
        <v>175</v>
      </c>
      <c r="Y102" t="s">
        <v>83</v>
      </c>
      <c r="AC102" s="5" t="s">
        <v>1230</v>
      </c>
      <c r="AD102">
        <v>600000</v>
      </c>
    </row>
    <row r="103" spans="1:30" x14ac:dyDescent="0.25">
      <c r="A103" t="s">
        <v>447</v>
      </c>
      <c r="B103">
        <v>2024</v>
      </c>
      <c r="C103">
        <v>13</v>
      </c>
      <c r="D103" t="s">
        <v>399</v>
      </c>
      <c r="E103" t="s">
        <v>67</v>
      </c>
      <c r="F103" t="s">
        <v>68</v>
      </c>
      <c r="G103" t="s">
        <v>69</v>
      </c>
      <c r="H103" t="s">
        <v>70</v>
      </c>
      <c r="I103" t="s">
        <v>71</v>
      </c>
      <c r="J103" t="s">
        <v>72</v>
      </c>
      <c r="K103" t="s">
        <v>355</v>
      </c>
      <c r="L103">
        <v>1867</v>
      </c>
      <c r="M103">
        <v>10000</v>
      </c>
      <c r="N103" t="s">
        <v>74</v>
      </c>
      <c r="O103">
        <v>10</v>
      </c>
      <c r="P103">
        <v>70049005</v>
      </c>
      <c r="Q103" t="s">
        <v>75</v>
      </c>
      <c r="R103" t="s">
        <v>76</v>
      </c>
      <c r="S103" t="s">
        <v>240</v>
      </c>
      <c r="T103" t="s">
        <v>78</v>
      </c>
      <c r="U103" t="s">
        <v>448</v>
      </c>
      <c r="V103" t="s">
        <v>80</v>
      </c>
      <c r="W103" t="s">
        <v>81</v>
      </c>
      <c r="X103" t="s">
        <v>242</v>
      </c>
      <c r="Y103" t="s">
        <v>83</v>
      </c>
      <c r="AC103" s="5" t="s">
        <v>137</v>
      </c>
      <c r="AD103">
        <v>225000</v>
      </c>
    </row>
    <row r="104" spans="1:30" x14ac:dyDescent="0.25">
      <c r="A104" t="s">
        <v>449</v>
      </c>
      <c r="B104">
        <v>2024</v>
      </c>
      <c r="C104">
        <v>13</v>
      </c>
      <c r="D104" t="s">
        <v>399</v>
      </c>
      <c r="E104" t="s">
        <v>67</v>
      </c>
      <c r="F104" t="s">
        <v>68</v>
      </c>
      <c r="G104" t="s">
        <v>69</v>
      </c>
      <c r="H104" t="s">
        <v>70</v>
      </c>
      <c r="I104" t="s">
        <v>71</v>
      </c>
      <c r="J104" t="s">
        <v>72</v>
      </c>
      <c r="K104" t="s">
        <v>355</v>
      </c>
      <c r="L104">
        <v>2420</v>
      </c>
      <c r="M104">
        <v>100000</v>
      </c>
      <c r="N104" t="s">
        <v>74</v>
      </c>
      <c r="O104">
        <v>10</v>
      </c>
      <c r="P104">
        <v>70049005</v>
      </c>
      <c r="Q104" t="s">
        <v>75</v>
      </c>
      <c r="R104" t="s">
        <v>76</v>
      </c>
      <c r="S104" t="s">
        <v>450</v>
      </c>
      <c r="T104" t="s">
        <v>78</v>
      </c>
      <c r="U104" t="s">
        <v>451</v>
      </c>
      <c r="V104" t="s">
        <v>80</v>
      </c>
      <c r="W104" t="s">
        <v>81</v>
      </c>
      <c r="X104" t="s">
        <v>452</v>
      </c>
      <c r="Y104" t="s">
        <v>83</v>
      </c>
      <c r="AC104" s="5" t="s">
        <v>826</v>
      </c>
      <c r="AD104">
        <v>58666</v>
      </c>
    </row>
    <row r="105" spans="1:30" x14ac:dyDescent="0.25">
      <c r="A105" t="s">
        <v>453</v>
      </c>
      <c r="B105">
        <v>2024</v>
      </c>
      <c r="C105">
        <v>13</v>
      </c>
      <c r="D105" t="s">
        <v>399</v>
      </c>
      <c r="E105" t="s">
        <v>67</v>
      </c>
      <c r="F105" t="s">
        <v>68</v>
      </c>
      <c r="G105" t="s">
        <v>69</v>
      </c>
      <c r="H105" t="s">
        <v>70</v>
      </c>
      <c r="I105" t="s">
        <v>71</v>
      </c>
      <c r="J105" t="s">
        <v>72</v>
      </c>
      <c r="K105" t="s">
        <v>355</v>
      </c>
      <c r="L105">
        <v>1561</v>
      </c>
      <c r="M105">
        <v>50000</v>
      </c>
      <c r="N105" t="s">
        <v>74</v>
      </c>
      <c r="O105">
        <v>10</v>
      </c>
      <c r="P105">
        <v>70049005</v>
      </c>
      <c r="Q105" t="s">
        <v>75</v>
      </c>
      <c r="R105" t="s">
        <v>76</v>
      </c>
      <c r="S105" t="s">
        <v>89</v>
      </c>
      <c r="T105" t="s">
        <v>78</v>
      </c>
      <c r="U105" t="s">
        <v>454</v>
      </c>
      <c r="V105" t="s">
        <v>80</v>
      </c>
      <c r="W105" t="s">
        <v>81</v>
      </c>
      <c r="X105" t="s">
        <v>91</v>
      </c>
      <c r="Y105" t="s">
        <v>83</v>
      </c>
      <c r="AC105" s="5" t="s">
        <v>1175</v>
      </c>
      <c r="AD105">
        <v>1050000</v>
      </c>
    </row>
    <row r="106" spans="1:30" x14ac:dyDescent="0.25">
      <c r="A106" t="s">
        <v>455</v>
      </c>
      <c r="B106">
        <v>2024</v>
      </c>
      <c r="C106">
        <v>13</v>
      </c>
      <c r="D106" t="s">
        <v>399</v>
      </c>
      <c r="E106" t="s">
        <v>67</v>
      </c>
      <c r="F106" t="s">
        <v>68</v>
      </c>
      <c r="G106" t="s">
        <v>69</v>
      </c>
      <c r="H106" t="s">
        <v>70</v>
      </c>
      <c r="I106" t="s">
        <v>71</v>
      </c>
      <c r="J106" t="s">
        <v>72</v>
      </c>
      <c r="K106" t="s">
        <v>355</v>
      </c>
      <c r="L106">
        <v>2764</v>
      </c>
      <c r="M106">
        <v>10000</v>
      </c>
      <c r="N106" t="s">
        <v>74</v>
      </c>
      <c r="O106">
        <v>10</v>
      </c>
      <c r="P106">
        <v>70049005</v>
      </c>
      <c r="Q106" t="s">
        <v>75</v>
      </c>
      <c r="R106" t="s">
        <v>76</v>
      </c>
      <c r="S106" t="s">
        <v>317</v>
      </c>
      <c r="T106" t="s">
        <v>78</v>
      </c>
      <c r="U106" t="s">
        <v>456</v>
      </c>
      <c r="V106" t="s">
        <v>80</v>
      </c>
      <c r="W106" t="s">
        <v>81</v>
      </c>
      <c r="X106" t="s">
        <v>319</v>
      </c>
      <c r="Y106" t="s">
        <v>83</v>
      </c>
      <c r="AC106" s="5" t="s">
        <v>372</v>
      </c>
      <c r="AD106">
        <v>170000</v>
      </c>
    </row>
    <row r="107" spans="1:30" x14ac:dyDescent="0.25">
      <c r="A107" t="s">
        <v>457</v>
      </c>
      <c r="B107">
        <v>2024</v>
      </c>
      <c r="C107">
        <v>13</v>
      </c>
      <c r="D107" t="s">
        <v>399</v>
      </c>
      <c r="E107" t="s">
        <v>67</v>
      </c>
      <c r="F107" t="s">
        <v>68</v>
      </c>
      <c r="G107" t="s">
        <v>69</v>
      </c>
      <c r="H107" t="s">
        <v>70</v>
      </c>
      <c r="I107" t="s">
        <v>71</v>
      </c>
      <c r="J107" t="s">
        <v>72</v>
      </c>
      <c r="K107" t="s">
        <v>355</v>
      </c>
      <c r="L107">
        <v>1756</v>
      </c>
      <c r="M107">
        <v>10000</v>
      </c>
      <c r="N107" t="s">
        <v>74</v>
      </c>
      <c r="O107">
        <v>10</v>
      </c>
      <c r="P107">
        <v>70049005</v>
      </c>
      <c r="Q107" t="s">
        <v>75</v>
      </c>
      <c r="R107" t="s">
        <v>76</v>
      </c>
      <c r="S107" t="s">
        <v>141</v>
      </c>
      <c r="T107" t="s">
        <v>78</v>
      </c>
      <c r="U107" t="s">
        <v>458</v>
      </c>
      <c r="V107" t="s">
        <v>80</v>
      </c>
      <c r="W107" t="s">
        <v>81</v>
      </c>
      <c r="X107" t="s">
        <v>143</v>
      </c>
      <c r="Y107" t="s">
        <v>83</v>
      </c>
      <c r="AC107" s="5" t="s">
        <v>461</v>
      </c>
      <c r="AD107">
        <v>135000</v>
      </c>
    </row>
    <row r="108" spans="1:30" x14ac:dyDescent="0.25">
      <c r="A108" t="s">
        <v>459</v>
      </c>
      <c r="B108">
        <v>2024</v>
      </c>
      <c r="C108">
        <v>12</v>
      </c>
      <c r="D108" t="s">
        <v>460</v>
      </c>
      <c r="E108" t="s">
        <v>67</v>
      </c>
      <c r="F108" t="s">
        <v>68</v>
      </c>
      <c r="G108" t="s">
        <v>69</v>
      </c>
      <c r="H108" t="s">
        <v>70</v>
      </c>
      <c r="I108" t="s">
        <v>71</v>
      </c>
      <c r="J108" t="s">
        <v>72</v>
      </c>
      <c r="K108" t="s">
        <v>355</v>
      </c>
      <c r="L108">
        <v>1944</v>
      </c>
      <c r="M108">
        <v>50000</v>
      </c>
      <c r="N108" t="s">
        <v>74</v>
      </c>
      <c r="O108">
        <v>10</v>
      </c>
      <c r="P108">
        <v>70049005</v>
      </c>
      <c r="Q108" t="s">
        <v>75</v>
      </c>
      <c r="R108" t="s">
        <v>76</v>
      </c>
      <c r="S108" t="s">
        <v>461</v>
      </c>
      <c r="T108" t="s">
        <v>78</v>
      </c>
      <c r="U108" t="s">
        <v>462</v>
      </c>
      <c r="V108" t="s">
        <v>80</v>
      </c>
      <c r="W108" t="s">
        <v>81</v>
      </c>
      <c r="X108" t="s">
        <v>463</v>
      </c>
      <c r="Y108" t="s">
        <v>83</v>
      </c>
      <c r="AC108" s="5" t="s">
        <v>1159</v>
      </c>
      <c r="AD108">
        <v>125000</v>
      </c>
    </row>
    <row r="109" spans="1:30" x14ac:dyDescent="0.25">
      <c r="A109" t="s">
        <v>464</v>
      </c>
      <c r="B109">
        <v>2024</v>
      </c>
      <c r="C109">
        <v>12</v>
      </c>
      <c r="D109" t="s">
        <v>465</v>
      </c>
      <c r="E109" t="s">
        <v>67</v>
      </c>
      <c r="F109" t="s">
        <v>68</v>
      </c>
      <c r="G109" t="s">
        <v>69</v>
      </c>
      <c r="H109" t="s">
        <v>70</v>
      </c>
      <c r="I109" t="s">
        <v>71</v>
      </c>
      <c r="J109" t="s">
        <v>72</v>
      </c>
      <c r="K109" t="s">
        <v>355</v>
      </c>
      <c r="L109">
        <v>2145</v>
      </c>
      <c r="M109">
        <v>150000</v>
      </c>
      <c r="N109" t="s">
        <v>74</v>
      </c>
      <c r="O109">
        <v>10</v>
      </c>
      <c r="P109">
        <v>70049005</v>
      </c>
      <c r="Q109" t="s">
        <v>75</v>
      </c>
      <c r="R109" t="s">
        <v>76</v>
      </c>
      <c r="S109" t="s">
        <v>201</v>
      </c>
      <c r="T109" t="s">
        <v>78</v>
      </c>
      <c r="U109" t="s">
        <v>466</v>
      </c>
      <c r="V109" t="s">
        <v>80</v>
      </c>
      <c r="W109" t="s">
        <v>81</v>
      </c>
      <c r="X109" t="s">
        <v>203</v>
      </c>
      <c r="Y109" t="s">
        <v>83</v>
      </c>
      <c r="AC109" s="5" t="s">
        <v>818</v>
      </c>
      <c r="AD109">
        <v>300000</v>
      </c>
    </row>
    <row r="110" spans="1:30" x14ac:dyDescent="0.25">
      <c r="A110" t="s">
        <v>467</v>
      </c>
      <c r="B110">
        <v>2024</v>
      </c>
      <c r="C110">
        <v>12</v>
      </c>
      <c r="D110" t="s">
        <v>465</v>
      </c>
      <c r="E110" t="s">
        <v>67</v>
      </c>
      <c r="F110" t="s">
        <v>68</v>
      </c>
      <c r="G110" t="s">
        <v>69</v>
      </c>
      <c r="H110" t="s">
        <v>70</v>
      </c>
      <c r="I110" t="s">
        <v>71</v>
      </c>
      <c r="J110" t="s">
        <v>72</v>
      </c>
      <c r="K110" t="s">
        <v>355</v>
      </c>
      <c r="L110">
        <v>1005</v>
      </c>
      <c r="M110">
        <v>10000</v>
      </c>
      <c r="N110" t="s">
        <v>74</v>
      </c>
      <c r="O110">
        <v>10</v>
      </c>
      <c r="P110">
        <v>70049005</v>
      </c>
      <c r="Q110" t="s">
        <v>75</v>
      </c>
      <c r="R110" t="s">
        <v>76</v>
      </c>
      <c r="S110" t="s">
        <v>468</v>
      </c>
      <c r="T110" t="s">
        <v>78</v>
      </c>
      <c r="U110" t="s">
        <v>469</v>
      </c>
      <c r="V110" t="s">
        <v>80</v>
      </c>
      <c r="W110" t="s">
        <v>81</v>
      </c>
      <c r="X110" t="s">
        <v>470</v>
      </c>
      <c r="Y110" t="s">
        <v>83</v>
      </c>
      <c r="AC110" s="5" t="s">
        <v>1113</v>
      </c>
      <c r="AD110">
        <v>200000</v>
      </c>
    </row>
    <row r="111" spans="1:30" x14ac:dyDescent="0.25">
      <c r="A111" t="s">
        <v>471</v>
      </c>
      <c r="B111">
        <v>2024</v>
      </c>
      <c r="C111">
        <v>12</v>
      </c>
      <c r="D111" t="s">
        <v>465</v>
      </c>
      <c r="E111" t="s">
        <v>67</v>
      </c>
      <c r="F111" t="s">
        <v>68</v>
      </c>
      <c r="G111" t="s">
        <v>69</v>
      </c>
      <c r="H111" t="s">
        <v>70</v>
      </c>
      <c r="I111" t="s">
        <v>71</v>
      </c>
      <c r="J111" t="s">
        <v>72</v>
      </c>
      <c r="K111" t="s">
        <v>355</v>
      </c>
      <c r="L111">
        <v>1002</v>
      </c>
      <c r="M111">
        <v>100000</v>
      </c>
      <c r="N111" t="s">
        <v>74</v>
      </c>
      <c r="O111">
        <v>10</v>
      </c>
      <c r="P111">
        <v>70049005</v>
      </c>
      <c r="Q111" t="s">
        <v>75</v>
      </c>
      <c r="R111" t="s">
        <v>76</v>
      </c>
      <c r="S111" t="s">
        <v>301</v>
      </c>
      <c r="T111" t="s">
        <v>78</v>
      </c>
      <c r="U111" t="s">
        <v>472</v>
      </c>
      <c r="V111" t="s">
        <v>80</v>
      </c>
      <c r="W111" t="s">
        <v>81</v>
      </c>
      <c r="X111" t="s">
        <v>303</v>
      </c>
      <c r="Y111" t="s">
        <v>83</v>
      </c>
      <c r="AC111" s="5" t="s">
        <v>117</v>
      </c>
      <c r="AD111">
        <v>400000</v>
      </c>
    </row>
    <row r="112" spans="1:30" x14ac:dyDescent="0.25">
      <c r="A112" t="s">
        <v>473</v>
      </c>
      <c r="B112">
        <v>2024</v>
      </c>
      <c r="C112">
        <v>12</v>
      </c>
      <c r="D112" t="s">
        <v>465</v>
      </c>
      <c r="E112" t="s">
        <v>67</v>
      </c>
      <c r="F112" t="s">
        <v>68</v>
      </c>
      <c r="G112" t="s">
        <v>69</v>
      </c>
      <c r="H112" t="s">
        <v>70</v>
      </c>
      <c r="I112" t="s">
        <v>71</v>
      </c>
      <c r="J112" t="s">
        <v>72</v>
      </c>
      <c r="K112" t="s">
        <v>355</v>
      </c>
      <c r="L112">
        <v>1757</v>
      </c>
      <c r="M112">
        <v>100000</v>
      </c>
      <c r="N112" t="s">
        <v>74</v>
      </c>
      <c r="O112">
        <v>10</v>
      </c>
      <c r="P112">
        <v>70049005</v>
      </c>
      <c r="Q112" t="s">
        <v>75</v>
      </c>
      <c r="R112" t="s">
        <v>76</v>
      </c>
      <c r="S112" t="s">
        <v>474</v>
      </c>
      <c r="T112" t="s">
        <v>78</v>
      </c>
      <c r="U112" t="s">
        <v>475</v>
      </c>
      <c r="V112" t="s">
        <v>80</v>
      </c>
      <c r="W112" t="s">
        <v>81</v>
      </c>
      <c r="X112" t="s">
        <v>476</v>
      </c>
      <c r="Y112" t="s">
        <v>83</v>
      </c>
      <c r="AC112" s="5" t="s">
        <v>2096</v>
      </c>
      <c r="AD112">
        <v>50000</v>
      </c>
    </row>
    <row r="113" spans="1:30" x14ac:dyDescent="0.25">
      <c r="A113" t="s">
        <v>477</v>
      </c>
      <c r="B113">
        <v>2024</v>
      </c>
      <c r="C113">
        <v>12</v>
      </c>
      <c r="D113" t="s">
        <v>465</v>
      </c>
      <c r="E113" t="s">
        <v>67</v>
      </c>
      <c r="F113" t="s">
        <v>68</v>
      </c>
      <c r="G113" t="s">
        <v>69</v>
      </c>
      <c r="H113" t="s">
        <v>70</v>
      </c>
      <c r="I113" t="s">
        <v>71</v>
      </c>
      <c r="J113" t="s">
        <v>72</v>
      </c>
      <c r="K113" t="s">
        <v>355</v>
      </c>
      <c r="L113">
        <v>1831</v>
      </c>
      <c r="M113">
        <v>100000</v>
      </c>
      <c r="N113" t="s">
        <v>74</v>
      </c>
      <c r="O113">
        <v>10</v>
      </c>
      <c r="P113">
        <v>70049005</v>
      </c>
      <c r="Q113" t="s">
        <v>75</v>
      </c>
      <c r="R113" t="s">
        <v>76</v>
      </c>
      <c r="S113" t="s">
        <v>350</v>
      </c>
      <c r="T113" t="s">
        <v>78</v>
      </c>
      <c r="U113" t="s">
        <v>478</v>
      </c>
      <c r="V113" t="s">
        <v>80</v>
      </c>
      <c r="W113" t="s">
        <v>81</v>
      </c>
      <c r="X113" t="s">
        <v>352</v>
      </c>
      <c r="Y113" t="s">
        <v>83</v>
      </c>
      <c r="AC113" s="5" t="s">
        <v>2078</v>
      </c>
      <c r="AD113">
        <v>25000</v>
      </c>
    </row>
    <row r="114" spans="1:30" x14ac:dyDescent="0.25">
      <c r="A114" t="s">
        <v>479</v>
      </c>
      <c r="B114">
        <v>2024</v>
      </c>
      <c r="C114">
        <v>12</v>
      </c>
      <c r="D114" t="s">
        <v>465</v>
      </c>
      <c r="E114" t="s">
        <v>67</v>
      </c>
      <c r="F114" t="s">
        <v>68</v>
      </c>
      <c r="G114" t="s">
        <v>69</v>
      </c>
      <c r="H114" t="s">
        <v>70</v>
      </c>
      <c r="I114" t="s">
        <v>71</v>
      </c>
      <c r="J114" t="s">
        <v>72</v>
      </c>
      <c r="K114" t="s">
        <v>355</v>
      </c>
      <c r="L114">
        <v>2180</v>
      </c>
      <c r="M114">
        <v>100000</v>
      </c>
      <c r="N114" t="s">
        <v>74</v>
      </c>
      <c r="O114">
        <v>10</v>
      </c>
      <c r="P114">
        <v>70049005</v>
      </c>
      <c r="Q114" t="s">
        <v>75</v>
      </c>
      <c r="R114" t="s">
        <v>76</v>
      </c>
      <c r="S114" t="s">
        <v>480</v>
      </c>
      <c r="T114" t="s">
        <v>78</v>
      </c>
      <c r="U114" t="s">
        <v>481</v>
      </c>
      <c r="V114" t="s">
        <v>80</v>
      </c>
      <c r="W114" t="s">
        <v>81</v>
      </c>
      <c r="X114" t="s">
        <v>482</v>
      </c>
      <c r="Y114" t="s">
        <v>83</v>
      </c>
      <c r="AC114" s="5" t="s">
        <v>695</v>
      </c>
      <c r="AD114">
        <v>100000</v>
      </c>
    </row>
    <row r="115" spans="1:30" x14ac:dyDescent="0.25">
      <c r="A115" t="s">
        <v>483</v>
      </c>
      <c r="B115">
        <v>2024</v>
      </c>
      <c r="C115">
        <v>12</v>
      </c>
      <c r="D115" t="s">
        <v>465</v>
      </c>
      <c r="E115" t="s">
        <v>67</v>
      </c>
      <c r="F115" t="s">
        <v>68</v>
      </c>
      <c r="G115" t="s">
        <v>69</v>
      </c>
      <c r="H115" t="s">
        <v>70</v>
      </c>
      <c r="I115" t="s">
        <v>71</v>
      </c>
      <c r="J115" t="s">
        <v>72</v>
      </c>
      <c r="K115" t="s">
        <v>355</v>
      </c>
      <c r="L115">
        <v>1844</v>
      </c>
      <c r="M115">
        <v>100000</v>
      </c>
      <c r="N115" t="s">
        <v>74</v>
      </c>
      <c r="O115">
        <v>10</v>
      </c>
      <c r="P115">
        <v>70049005</v>
      </c>
      <c r="Q115" t="s">
        <v>75</v>
      </c>
      <c r="R115" t="s">
        <v>76</v>
      </c>
      <c r="S115" t="s">
        <v>121</v>
      </c>
      <c r="T115" t="s">
        <v>78</v>
      </c>
      <c r="U115" t="s">
        <v>484</v>
      </c>
      <c r="V115" t="s">
        <v>80</v>
      </c>
      <c r="W115" t="s">
        <v>81</v>
      </c>
      <c r="X115" t="s">
        <v>123</v>
      </c>
      <c r="Y115" t="s">
        <v>83</v>
      </c>
      <c r="AC115" s="5" t="s">
        <v>387</v>
      </c>
      <c r="AD115">
        <v>76426.080000000002</v>
      </c>
    </row>
    <row r="116" spans="1:30" x14ac:dyDescent="0.25">
      <c r="A116" t="s">
        <v>485</v>
      </c>
      <c r="B116">
        <v>2024</v>
      </c>
      <c r="C116">
        <v>12</v>
      </c>
      <c r="D116" t="s">
        <v>465</v>
      </c>
      <c r="E116" t="s">
        <v>67</v>
      </c>
      <c r="F116" t="s">
        <v>68</v>
      </c>
      <c r="G116" t="s">
        <v>69</v>
      </c>
      <c r="H116" t="s">
        <v>70</v>
      </c>
      <c r="I116" t="s">
        <v>71</v>
      </c>
      <c r="J116" t="s">
        <v>72</v>
      </c>
      <c r="K116" t="s">
        <v>355</v>
      </c>
      <c r="L116">
        <v>2146</v>
      </c>
      <c r="M116">
        <v>500000</v>
      </c>
      <c r="N116" t="s">
        <v>74</v>
      </c>
      <c r="O116">
        <v>10</v>
      </c>
      <c r="P116">
        <v>70049005</v>
      </c>
      <c r="Q116" t="s">
        <v>75</v>
      </c>
      <c r="R116" t="s">
        <v>76</v>
      </c>
      <c r="S116" t="s">
        <v>220</v>
      </c>
      <c r="T116" t="s">
        <v>78</v>
      </c>
      <c r="U116" t="s">
        <v>486</v>
      </c>
      <c r="V116" t="s">
        <v>80</v>
      </c>
      <c r="W116" t="s">
        <v>81</v>
      </c>
      <c r="X116" t="s">
        <v>222</v>
      </c>
      <c r="Y116" t="s">
        <v>83</v>
      </c>
      <c r="AC116" s="5" t="s">
        <v>1130</v>
      </c>
      <c r="AD116">
        <v>250000</v>
      </c>
    </row>
    <row r="117" spans="1:30" x14ac:dyDescent="0.25">
      <c r="A117" t="s">
        <v>487</v>
      </c>
      <c r="B117">
        <v>2024</v>
      </c>
      <c r="C117">
        <v>12</v>
      </c>
      <c r="D117" t="s">
        <v>465</v>
      </c>
      <c r="E117" t="s">
        <v>67</v>
      </c>
      <c r="F117" t="s">
        <v>68</v>
      </c>
      <c r="G117" t="s">
        <v>69</v>
      </c>
      <c r="H117" t="s">
        <v>70</v>
      </c>
      <c r="I117" t="s">
        <v>71</v>
      </c>
      <c r="J117" t="s">
        <v>72</v>
      </c>
      <c r="K117" t="s">
        <v>355</v>
      </c>
      <c r="L117">
        <v>2330</v>
      </c>
      <c r="M117">
        <v>15000</v>
      </c>
      <c r="N117" t="s">
        <v>74</v>
      </c>
      <c r="O117">
        <v>10</v>
      </c>
      <c r="P117">
        <v>70049005</v>
      </c>
      <c r="Q117" t="s">
        <v>75</v>
      </c>
      <c r="R117" t="s">
        <v>76</v>
      </c>
      <c r="S117" t="s">
        <v>488</v>
      </c>
      <c r="T117" t="s">
        <v>78</v>
      </c>
      <c r="U117" t="s">
        <v>489</v>
      </c>
      <c r="V117" t="s">
        <v>80</v>
      </c>
      <c r="W117" t="s">
        <v>81</v>
      </c>
      <c r="X117" t="s">
        <v>490</v>
      </c>
      <c r="Y117" t="s">
        <v>83</v>
      </c>
      <c r="AC117" s="5" t="s">
        <v>657</v>
      </c>
      <c r="AD117">
        <v>443011</v>
      </c>
    </row>
    <row r="118" spans="1:30" x14ac:dyDescent="0.25">
      <c r="A118" t="s">
        <v>491</v>
      </c>
      <c r="B118">
        <v>2024</v>
      </c>
      <c r="C118">
        <v>12</v>
      </c>
      <c r="D118" t="s">
        <v>465</v>
      </c>
      <c r="E118" t="s">
        <v>67</v>
      </c>
      <c r="F118" t="s">
        <v>68</v>
      </c>
      <c r="G118" t="s">
        <v>69</v>
      </c>
      <c r="H118" t="s">
        <v>70</v>
      </c>
      <c r="I118" t="s">
        <v>71</v>
      </c>
      <c r="J118" t="s">
        <v>72</v>
      </c>
      <c r="K118" t="s">
        <v>355</v>
      </c>
      <c r="L118">
        <v>1841</v>
      </c>
      <c r="M118">
        <v>500000</v>
      </c>
      <c r="N118" t="s">
        <v>74</v>
      </c>
      <c r="O118">
        <v>10</v>
      </c>
      <c r="P118">
        <v>70049005</v>
      </c>
      <c r="Q118" t="s">
        <v>75</v>
      </c>
      <c r="R118" t="s">
        <v>76</v>
      </c>
      <c r="S118" t="s">
        <v>113</v>
      </c>
      <c r="T118" t="s">
        <v>78</v>
      </c>
      <c r="U118" t="s">
        <v>492</v>
      </c>
      <c r="V118" t="s">
        <v>80</v>
      </c>
      <c r="W118" t="s">
        <v>81</v>
      </c>
      <c r="X118" t="s">
        <v>115</v>
      </c>
      <c r="Y118" t="s">
        <v>83</v>
      </c>
      <c r="AC118" s="5" t="s">
        <v>141</v>
      </c>
      <c r="AD118">
        <v>45000</v>
      </c>
    </row>
    <row r="119" spans="1:30" x14ac:dyDescent="0.25">
      <c r="A119" t="s">
        <v>493</v>
      </c>
      <c r="B119">
        <v>2024</v>
      </c>
      <c r="C119">
        <v>12</v>
      </c>
      <c r="D119" t="s">
        <v>465</v>
      </c>
      <c r="E119" t="s">
        <v>67</v>
      </c>
      <c r="F119" t="s">
        <v>68</v>
      </c>
      <c r="G119" t="s">
        <v>69</v>
      </c>
      <c r="H119" t="s">
        <v>70</v>
      </c>
      <c r="I119" t="s">
        <v>71</v>
      </c>
      <c r="J119" t="s">
        <v>72</v>
      </c>
      <c r="K119" t="s">
        <v>355</v>
      </c>
      <c r="L119">
        <v>1331</v>
      </c>
      <c r="M119">
        <v>25000</v>
      </c>
      <c r="N119" t="s">
        <v>74</v>
      </c>
      <c r="O119">
        <v>10</v>
      </c>
      <c r="P119">
        <v>70049005</v>
      </c>
      <c r="Q119" t="s">
        <v>75</v>
      </c>
      <c r="R119" t="s">
        <v>76</v>
      </c>
      <c r="S119" t="s">
        <v>494</v>
      </c>
      <c r="T119" t="s">
        <v>78</v>
      </c>
      <c r="U119" t="s">
        <v>495</v>
      </c>
      <c r="V119" t="s">
        <v>80</v>
      </c>
      <c r="W119" t="s">
        <v>81</v>
      </c>
      <c r="X119" t="s">
        <v>496</v>
      </c>
      <c r="Y119" t="s">
        <v>83</v>
      </c>
      <c r="AC119" s="5" t="s">
        <v>1183</v>
      </c>
      <c r="AD119">
        <v>40000</v>
      </c>
    </row>
    <row r="120" spans="1:30" x14ac:dyDescent="0.25">
      <c r="A120" t="s">
        <v>497</v>
      </c>
      <c r="B120">
        <v>2024</v>
      </c>
      <c r="C120">
        <v>12</v>
      </c>
      <c r="D120" t="s">
        <v>465</v>
      </c>
      <c r="E120" t="s">
        <v>67</v>
      </c>
      <c r="F120" t="s">
        <v>68</v>
      </c>
      <c r="G120" t="s">
        <v>69</v>
      </c>
      <c r="H120" t="s">
        <v>70</v>
      </c>
      <c r="I120" t="s">
        <v>71</v>
      </c>
      <c r="J120" t="s">
        <v>72</v>
      </c>
      <c r="K120" t="s">
        <v>355</v>
      </c>
      <c r="L120">
        <v>2368</v>
      </c>
      <c r="M120">
        <v>20000</v>
      </c>
      <c r="N120" t="s">
        <v>74</v>
      </c>
      <c r="O120">
        <v>10</v>
      </c>
      <c r="P120">
        <v>70049005</v>
      </c>
      <c r="Q120" t="s">
        <v>75</v>
      </c>
      <c r="R120" t="s">
        <v>76</v>
      </c>
      <c r="S120" t="s">
        <v>498</v>
      </c>
      <c r="T120" t="s">
        <v>78</v>
      </c>
      <c r="U120" t="s">
        <v>499</v>
      </c>
      <c r="V120" t="s">
        <v>80</v>
      </c>
      <c r="W120" t="s">
        <v>81</v>
      </c>
      <c r="X120" t="s">
        <v>500</v>
      </c>
      <c r="Y120" t="s">
        <v>83</v>
      </c>
      <c r="AC120" s="5" t="s">
        <v>121</v>
      </c>
      <c r="AD120">
        <v>900000</v>
      </c>
    </row>
    <row r="121" spans="1:30" x14ac:dyDescent="0.25">
      <c r="A121" t="s">
        <v>501</v>
      </c>
      <c r="B121">
        <v>2024</v>
      </c>
      <c r="C121">
        <v>12</v>
      </c>
      <c r="D121" t="s">
        <v>465</v>
      </c>
      <c r="E121" t="s">
        <v>67</v>
      </c>
      <c r="F121" t="s">
        <v>68</v>
      </c>
      <c r="G121" t="s">
        <v>69</v>
      </c>
      <c r="H121" t="s">
        <v>70</v>
      </c>
      <c r="I121" t="s">
        <v>71</v>
      </c>
      <c r="J121" t="s">
        <v>72</v>
      </c>
      <c r="K121" t="s">
        <v>355</v>
      </c>
      <c r="L121">
        <v>2664</v>
      </c>
      <c r="M121">
        <v>10000</v>
      </c>
      <c r="N121" t="s">
        <v>74</v>
      </c>
      <c r="O121">
        <v>10</v>
      </c>
      <c r="P121">
        <v>70049005</v>
      </c>
      <c r="Q121" t="s">
        <v>75</v>
      </c>
      <c r="R121" t="s">
        <v>76</v>
      </c>
      <c r="S121" t="s">
        <v>502</v>
      </c>
      <c r="T121" t="s">
        <v>78</v>
      </c>
      <c r="U121" t="s">
        <v>503</v>
      </c>
      <c r="V121" t="s">
        <v>80</v>
      </c>
      <c r="W121" t="s">
        <v>81</v>
      </c>
      <c r="X121" t="s">
        <v>504</v>
      </c>
      <c r="Y121" t="s">
        <v>83</v>
      </c>
      <c r="AC121" s="5" t="s">
        <v>713</v>
      </c>
      <c r="AD121">
        <v>250000</v>
      </c>
    </row>
    <row r="122" spans="1:30" x14ac:dyDescent="0.25">
      <c r="A122" t="s">
        <v>505</v>
      </c>
      <c r="B122">
        <v>2024</v>
      </c>
      <c r="C122">
        <v>12</v>
      </c>
      <c r="D122" t="s">
        <v>465</v>
      </c>
      <c r="E122" t="s">
        <v>67</v>
      </c>
      <c r="F122" t="s">
        <v>68</v>
      </c>
      <c r="G122" t="s">
        <v>69</v>
      </c>
      <c r="H122" t="s">
        <v>70</v>
      </c>
      <c r="I122" t="s">
        <v>71</v>
      </c>
      <c r="J122" t="s">
        <v>72</v>
      </c>
      <c r="K122" t="s">
        <v>355</v>
      </c>
      <c r="L122">
        <v>1086</v>
      </c>
      <c r="M122">
        <v>300000</v>
      </c>
      <c r="N122" t="s">
        <v>74</v>
      </c>
      <c r="O122">
        <v>10</v>
      </c>
      <c r="P122">
        <v>70049005</v>
      </c>
      <c r="Q122" t="s">
        <v>75</v>
      </c>
      <c r="R122" t="s">
        <v>76</v>
      </c>
      <c r="S122" t="s">
        <v>185</v>
      </c>
      <c r="T122" t="s">
        <v>78</v>
      </c>
      <c r="U122" t="s">
        <v>506</v>
      </c>
      <c r="V122" t="s">
        <v>80</v>
      </c>
      <c r="W122" t="s">
        <v>81</v>
      </c>
      <c r="X122" t="s">
        <v>187</v>
      </c>
      <c r="Y122" t="s">
        <v>83</v>
      </c>
      <c r="AC122" s="5" t="s">
        <v>474</v>
      </c>
      <c r="AD122">
        <v>512399</v>
      </c>
    </row>
    <row r="123" spans="1:30" x14ac:dyDescent="0.25">
      <c r="A123" t="s">
        <v>507</v>
      </c>
      <c r="B123">
        <v>2024</v>
      </c>
      <c r="C123">
        <v>12</v>
      </c>
      <c r="D123" t="s">
        <v>465</v>
      </c>
      <c r="E123" t="s">
        <v>67</v>
      </c>
      <c r="F123" t="s">
        <v>68</v>
      </c>
      <c r="G123" t="s">
        <v>69</v>
      </c>
      <c r="H123" t="s">
        <v>70</v>
      </c>
      <c r="I123" t="s">
        <v>71</v>
      </c>
      <c r="J123" t="s">
        <v>72</v>
      </c>
      <c r="K123" t="s">
        <v>355</v>
      </c>
      <c r="L123">
        <v>2045</v>
      </c>
      <c r="M123">
        <v>50000</v>
      </c>
      <c r="N123" t="s">
        <v>74</v>
      </c>
      <c r="O123">
        <v>10</v>
      </c>
      <c r="P123">
        <v>70049005</v>
      </c>
      <c r="Q123" t="s">
        <v>75</v>
      </c>
      <c r="R123" t="s">
        <v>76</v>
      </c>
      <c r="S123" t="s">
        <v>508</v>
      </c>
      <c r="T123" t="s">
        <v>78</v>
      </c>
      <c r="U123" t="s">
        <v>509</v>
      </c>
      <c r="V123" t="s">
        <v>80</v>
      </c>
      <c r="W123" t="s">
        <v>81</v>
      </c>
      <c r="X123" t="s">
        <v>510</v>
      </c>
      <c r="Y123" t="s">
        <v>83</v>
      </c>
      <c r="AC123" s="5" t="s">
        <v>601</v>
      </c>
      <c r="AD123">
        <v>350000</v>
      </c>
    </row>
    <row r="124" spans="1:30" x14ac:dyDescent="0.25">
      <c r="A124" t="s">
        <v>511</v>
      </c>
      <c r="B124">
        <v>2024</v>
      </c>
      <c r="C124">
        <v>12</v>
      </c>
      <c r="D124" t="s">
        <v>465</v>
      </c>
      <c r="E124" t="s">
        <v>67</v>
      </c>
      <c r="F124" t="s">
        <v>68</v>
      </c>
      <c r="G124" t="s">
        <v>69</v>
      </c>
      <c r="H124" t="s">
        <v>70</v>
      </c>
      <c r="I124" t="s">
        <v>71</v>
      </c>
      <c r="J124" t="s">
        <v>72</v>
      </c>
      <c r="K124" t="s">
        <v>355</v>
      </c>
      <c r="L124">
        <v>1605</v>
      </c>
      <c r="M124">
        <v>600000</v>
      </c>
      <c r="N124" t="s">
        <v>74</v>
      </c>
      <c r="O124">
        <v>10</v>
      </c>
      <c r="P124">
        <v>70049005</v>
      </c>
      <c r="Q124" t="s">
        <v>75</v>
      </c>
      <c r="R124" t="s">
        <v>76</v>
      </c>
      <c r="S124" t="s">
        <v>77</v>
      </c>
      <c r="T124" t="s">
        <v>78</v>
      </c>
      <c r="U124" t="s">
        <v>512</v>
      </c>
      <c r="V124" t="s">
        <v>80</v>
      </c>
      <c r="W124" t="s">
        <v>81</v>
      </c>
      <c r="X124" t="s">
        <v>82</v>
      </c>
      <c r="Y124" t="s">
        <v>83</v>
      </c>
      <c r="AC124" s="5" t="s">
        <v>747</v>
      </c>
      <c r="AD124">
        <v>149614</v>
      </c>
    </row>
    <row r="125" spans="1:30" x14ac:dyDescent="0.25">
      <c r="A125" t="s">
        <v>513</v>
      </c>
      <c r="B125">
        <v>2024</v>
      </c>
      <c r="C125">
        <v>12</v>
      </c>
      <c r="D125" t="s">
        <v>465</v>
      </c>
      <c r="E125" t="s">
        <v>67</v>
      </c>
      <c r="F125" t="s">
        <v>68</v>
      </c>
      <c r="G125" t="s">
        <v>69</v>
      </c>
      <c r="H125" t="s">
        <v>70</v>
      </c>
      <c r="I125" t="s">
        <v>71</v>
      </c>
      <c r="J125" t="s">
        <v>72</v>
      </c>
      <c r="K125" t="s">
        <v>355</v>
      </c>
      <c r="L125">
        <v>1970</v>
      </c>
      <c r="M125">
        <v>3000000</v>
      </c>
      <c r="N125" t="s">
        <v>74</v>
      </c>
      <c r="O125">
        <v>10</v>
      </c>
      <c r="P125">
        <v>70049005</v>
      </c>
      <c r="Q125" t="s">
        <v>75</v>
      </c>
      <c r="R125" t="s">
        <v>76</v>
      </c>
      <c r="S125" t="s">
        <v>514</v>
      </c>
      <c r="T125" t="s">
        <v>78</v>
      </c>
      <c r="U125" t="s">
        <v>515</v>
      </c>
      <c r="V125" t="s">
        <v>80</v>
      </c>
      <c r="W125" t="s">
        <v>81</v>
      </c>
      <c r="X125" t="s">
        <v>516</v>
      </c>
      <c r="Y125" t="s">
        <v>83</v>
      </c>
      <c r="AC125" s="5" t="s">
        <v>992</v>
      </c>
      <c r="AD125">
        <v>125000</v>
      </c>
    </row>
    <row r="126" spans="1:30" x14ac:dyDescent="0.25">
      <c r="A126" t="s">
        <v>517</v>
      </c>
      <c r="B126">
        <v>2024</v>
      </c>
      <c r="C126">
        <v>12</v>
      </c>
      <c r="D126" t="s">
        <v>465</v>
      </c>
      <c r="E126" t="s">
        <v>67</v>
      </c>
      <c r="F126" t="s">
        <v>68</v>
      </c>
      <c r="G126" t="s">
        <v>69</v>
      </c>
      <c r="H126" t="s">
        <v>70</v>
      </c>
      <c r="I126" t="s">
        <v>71</v>
      </c>
      <c r="J126" t="s">
        <v>72</v>
      </c>
      <c r="K126" t="s">
        <v>355</v>
      </c>
      <c r="L126">
        <v>2722</v>
      </c>
      <c r="M126">
        <v>300000</v>
      </c>
      <c r="N126" t="s">
        <v>74</v>
      </c>
      <c r="O126">
        <v>10</v>
      </c>
      <c r="P126">
        <v>70049005</v>
      </c>
      <c r="Q126" t="s">
        <v>75</v>
      </c>
      <c r="R126" t="s">
        <v>76</v>
      </c>
      <c r="S126" t="s">
        <v>228</v>
      </c>
      <c r="T126" t="s">
        <v>78</v>
      </c>
      <c r="U126" t="s">
        <v>518</v>
      </c>
      <c r="V126" t="s">
        <v>80</v>
      </c>
      <c r="W126" t="s">
        <v>81</v>
      </c>
      <c r="X126" t="s">
        <v>230</v>
      </c>
      <c r="Y126" t="s">
        <v>83</v>
      </c>
      <c r="AC126" s="5" t="s">
        <v>607</v>
      </c>
      <c r="AD126">
        <v>245000</v>
      </c>
    </row>
    <row r="127" spans="1:30" x14ac:dyDescent="0.25">
      <c r="A127" t="s">
        <v>519</v>
      </c>
      <c r="B127">
        <v>2024</v>
      </c>
      <c r="C127">
        <v>12</v>
      </c>
      <c r="D127" t="s">
        <v>465</v>
      </c>
      <c r="E127" t="s">
        <v>67</v>
      </c>
      <c r="F127" t="s">
        <v>68</v>
      </c>
      <c r="G127" t="s">
        <v>69</v>
      </c>
      <c r="H127" t="s">
        <v>70</v>
      </c>
      <c r="I127" t="s">
        <v>71</v>
      </c>
      <c r="J127" t="s">
        <v>72</v>
      </c>
      <c r="K127" t="s">
        <v>355</v>
      </c>
      <c r="L127">
        <v>1520</v>
      </c>
      <c r="M127">
        <v>10000</v>
      </c>
      <c r="N127" t="s">
        <v>74</v>
      </c>
      <c r="O127">
        <v>10</v>
      </c>
      <c r="P127">
        <v>70049005</v>
      </c>
      <c r="Q127" t="s">
        <v>75</v>
      </c>
      <c r="R127" t="s">
        <v>76</v>
      </c>
      <c r="S127" t="s">
        <v>520</v>
      </c>
      <c r="T127" t="s">
        <v>78</v>
      </c>
      <c r="U127" t="s">
        <v>521</v>
      </c>
      <c r="V127" t="s">
        <v>80</v>
      </c>
      <c r="W127" t="s">
        <v>81</v>
      </c>
      <c r="X127" t="s">
        <v>522</v>
      </c>
      <c r="Y127" t="s">
        <v>83</v>
      </c>
      <c r="AC127" s="5" t="s">
        <v>689</v>
      </c>
      <c r="AD127">
        <v>300000</v>
      </c>
    </row>
    <row r="128" spans="1:30" x14ac:dyDescent="0.25">
      <c r="A128" t="s">
        <v>523</v>
      </c>
      <c r="B128">
        <v>2024</v>
      </c>
      <c r="C128">
        <v>12</v>
      </c>
      <c r="D128" t="s">
        <v>524</v>
      </c>
      <c r="E128" t="s">
        <v>67</v>
      </c>
      <c r="F128" t="s">
        <v>68</v>
      </c>
      <c r="G128" t="s">
        <v>69</v>
      </c>
      <c r="H128" t="s">
        <v>70</v>
      </c>
      <c r="I128" t="s">
        <v>71</v>
      </c>
      <c r="J128" t="s">
        <v>72</v>
      </c>
      <c r="K128" t="s">
        <v>355</v>
      </c>
      <c r="L128">
        <v>1082</v>
      </c>
      <c r="M128">
        <v>30000</v>
      </c>
      <c r="N128" t="s">
        <v>74</v>
      </c>
      <c r="O128">
        <v>10</v>
      </c>
      <c r="P128">
        <v>70049005</v>
      </c>
      <c r="Q128" t="s">
        <v>75</v>
      </c>
      <c r="R128" t="s">
        <v>76</v>
      </c>
      <c r="S128" t="s">
        <v>525</v>
      </c>
      <c r="T128" t="s">
        <v>78</v>
      </c>
      <c r="U128" t="s">
        <v>526</v>
      </c>
      <c r="V128" t="s">
        <v>80</v>
      </c>
      <c r="W128" t="s">
        <v>81</v>
      </c>
      <c r="X128" t="s">
        <v>527</v>
      </c>
      <c r="Y128" t="s">
        <v>83</v>
      </c>
      <c r="AC128" s="5" t="s">
        <v>567</v>
      </c>
      <c r="AD128">
        <v>425000</v>
      </c>
    </row>
    <row r="129" spans="1:30" x14ac:dyDescent="0.25">
      <c r="A129" t="s">
        <v>528</v>
      </c>
      <c r="B129">
        <v>2024</v>
      </c>
      <c r="C129">
        <v>12</v>
      </c>
      <c r="D129" t="s">
        <v>529</v>
      </c>
      <c r="E129" t="s">
        <v>67</v>
      </c>
      <c r="F129" t="s">
        <v>68</v>
      </c>
      <c r="G129" t="s">
        <v>69</v>
      </c>
      <c r="H129" t="s">
        <v>70</v>
      </c>
      <c r="I129" t="s">
        <v>71</v>
      </c>
      <c r="J129" t="s">
        <v>72</v>
      </c>
      <c r="K129" t="s">
        <v>355</v>
      </c>
      <c r="L129">
        <v>1083</v>
      </c>
      <c r="M129">
        <v>100000</v>
      </c>
      <c r="N129" t="s">
        <v>74</v>
      </c>
      <c r="O129">
        <v>10</v>
      </c>
      <c r="P129">
        <v>70049005</v>
      </c>
      <c r="Q129" t="s">
        <v>75</v>
      </c>
      <c r="R129" t="s">
        <v>76</v>
      </c>
      <c r="S129" t="s">
        <v>530</v>
      </c>
      <c r="T129" t="s">
        <v>78</v>
      </c>
      <c r="U129" t="s">
        <v>531</v>
      </c>
      <c r="V129" t="s">
        <v>80</v>
      </c>
      <c r="W129" t="s">
        <v>81</v>
      </c>
      <c r="X129" t="s">
        <v>532</v>
      </c>
      <c r="Y129" t="s">
        <v>83</v>
      </c>
      <c r="AC129" s="5" t="s">
        <v>741</v>
      </c>
      <c r="AD129">
        <v>1500000</v>
      </c>
    </row>
    <row r="130" spans="1:30" x14ac:dyDescent="0.25">
      <c r="A130" t="s">
        <v>533</v>
      </c>
      <c r="B130">
        <v>2024</v>
      </c>
      <c r="C130">
        <v>12</v>
      </c>
      <c r="D130" t="s">
        <v>524</v>
      </c>
      <c r="E130" t="s">
        <v>67</v>
      </c>
      <c r="F130" t="s">
        <v>68</v>
      </c>
      <c r="G130" t="s">
        <v>69</v>
      </c>
      <c r="H130" t="s">
        <v>70</v>
      </c>
      <c r="I130" t="s">
        <v>71</v>
      </c>
      <c r="J130" t="s">
        <v>72</v>
      </c>
      <c r="K130" t="s">
        <v>355</v>
      </c>
      <c r="L130">
        <v>1077</v>
      </c>
      <c r="M130">
        <v>25000</v>
      </c>
      <c r="N130" t="s">
        <v>74</v>
      </c>
      <c r="O130">
        <v>10</v>
      </c>
      <c r="P130">
        <v>70049005</v>
      </c>
      <c r="Q130" t="s">
        <v>75</v>
      </c>
      <c r="R130" t="s">
        <v>76</v>
      </c>
      <c r="S130" t="s">
        <v>534</v>
      </c>
      <c r="T130" t="s">
        <v>78</v>
      </c>
      <c r="U130" t="s">
        <v>535</v>
      </c>
      <c r="V130" t="s">
        <v>80</v>
      </c>
      <c r="W130" t="s">
        <v>81</v>
      </c>
      <c r="X130" t="s">
        <v>536</v>
      </c>
      <c r="Y130" t="s">
        <v>83</v>
      </c>
      <c r="AC130" s="5" t="s">
        <v>641</v>
      </c>
      <c r="AD130">
        <v>25000</v>
      </c>
    </row>
    <row r="131" spans="1:30" x14ac:dyDescent="0.25">
      <c r="A131" t="s">
        <v>537</v>
      </c>
      <c r="B131">
        <v>2024</v>
      </c>
      <c r="C131">
        <v>11</v>
      </c>
      <c r="D131" t="s">
        <v>538</v>
      </c>
      <c r="E131" t="s">
        <v>67</v>
      </c>
      <c r="F131" t="s">
        <v>68</v>
      </c>
      <c r="G131" t="s">
        <v>69</v>
      </c>
      <c r="H131" t="s">
        <v>70</v>
      </c>
      <c r="I131" t="s">
        <v>71</v>
      </c>
      <c r="J131" t="s">
        <v>72</v>
      </c>
      <c r="K131" t="s">
        <v>355</v>
      </c>
      <c r="L131">
        <v>1944</v>
      </c>
      <c r="M131">
        <v>50000</v>
      </c>
      <c r="N131" t="s">
        <v>74</v>
      </c>
      <c r="O131">
        <v>10</v>
      </c>
      <c r="P131">
        <v>70049005</v>
      </c>
      <c r="Q131" t="s">
        <v>75</v>
      </c>
      <c r="R131" t="s">
        <v>76</v>
      </c>
      <c r="S131" t="s">
        <v>461</v>
      </c>
      <c r="T131" t="s">
        <v>78</v>
      </c>
      <c r="U131" t="s">
        <v>539</v>
      </c>
      <c r="V131" t="s">
        <v>80</v>
      </c>
      <c r="W131" t="s">
        <v>81</v>
      </c>
      <c r="X131" t="s">
        <v>463</v>
      </c>
      <c r="Y131" t="s">
        <v>83</v>
      </c>
      <c r="AC131" s="5" t="s">
        <v>649</v>
      </c>
      <c r="AD131">
        <v>860000</v>
      </c>
    </row>
    <row r="132" spans="1:30" x14ac:dyDescent="0.25">
      <c r="A132" t="s">
        <v>540</v>
      </c>
      <c r="B132">
        <v>2024</v>
      </c>
      <c r="C132">
        <v>11</v>
      </c>
      <c r="D132" t="s">
        <v>541</v>
      </c>
      <c r="E132" t="s">
        <v>67</v>
      </c>
      <c r="F132" t="s">
        <v>68</v>
      </c>
      <c r="G132" t="s">
        <v>69</v>
      </c>
      <c r="H132" t="s">
        <v>70</v>
      </c>
      <c r="I132" t="s">
        <v>71</v>
      </c>
      <c r="J132" t="s">
        <v>72</v>
      </c>
      <c r="K132" t="s">
        <v>355</v>
      </c>
      <c r="L132">
        <v>1746</v>
      </c>
      <c r="M132">
        <v>5000</v>
      </c>
      <c r="N132" t="s">
        <v>74</v>
      </c>
      <c r="O132">
        <v>10</v>
      </c>
      <c r="P132">
        <v>70049005</v>
      </c>
      <c r="Q132" t="s">
        <v>75</v>
      </c>
      <c r="R132" t="s">
        <v>76</v>
      </c>
      <c r="S132" t="s">
        <v>173</v>
      </c>
      <c r="T132" t="s">
        <v>78</v>
      </c>
      <c r="U132" t="s">
        <v>542</v>
      </c>
      <c r="V132" t="s">
        <v>80</v>
      </c>
      <c r="W132" t="s">
        <v>81</v>
      </c>
      <c r="X132" t="s">
        <v>175</v>
      </c>
      <c r="Y132" t="s">
        <v>83</v>
      </c>
      <c r="AC132" s="5" t="s">
        <v>561</v>
      </c>
      <c r="AD132">
        <v>295000</v>
      </c>
    </row>
    <row r="133" spans="1:30" x14ac:dyDescent="0.25">
      <c r="A133" t="s">
        <v>543</v>
      </c>
      <c r="B133">
        <v>2024</v>
      </c>
      <c r="C133">
        <v>11</v>
      </c>
      <c r="D133" t="s">
        <v>541</v>
      </c>
      <c r="E133" t="s">
        <v>67</v>
      </c>
      <c r="F133" t="s">
        <v>68</v>
      </c>
      <c r="G133" t="s">
        <v>69</v>
      </c>
      <c r="H133" t="s">
        <v>70</v>
      </c>
      <c r="I133" t="s">
        <v>71</v>
      </c>
      <c r="J133" t="s">
        <v>72</v>
      </c>
      <c r="K133" t="s">
        <v>355</v>
      </c>
      <c r="L133">
        <v>2170</v>
      </c>
      <c r="M133">
        <v>100000</v>
      </c>
      <c r="N133" t="s">
        <v>74</v>
      </c>
      <c r="O133">
        <v>10</v>
      </c>
      <c r="P133">
        <v>70049005</v>
      </c>
      <c r="Q133" t="s">
        <v>75</v>
      </c>
      <c r="R133" t="s">
        <v>76</v>
      </c>
      <c r="S133" t="s">
        <v>181</v>
      </c>
      <c r="T133" t="s">
        <v>78</v>
      </c>
      <c r="U133" t="s">
        <v>544</v>
      </c>
      <c r="V133" t="s">
        <v>80</v>
      </c>
      <c r="W133" t="s">
        <v>81</v>
      </c>
      <c r="X133" t="s">
        <v>183</v>
      </c>
      <c r="Y133" t="s">
        <v>83</v>
      </c>
      <c r="AC133" s="5" t="s">
        <v>133</v>
      </c>
      <c r="AD133">
        <v>360000</v>
      </c>
    </row>
    <row r="134" spans="1:30" x14ac:dyDescent="0.25">
      <c r="A134" t="s">
        <v>545</v>
      </c>
      <c r="B134">
        <v>2024</v>
      </c>
      <c r="C134">
        <v>11</v>
      </c>
      <c r="D134" t="s">
        <v>541</v>
      </c>
      <c r="E134" t="s">
        <v>67</v>
      </c>
      <c r="F134" t="s">
        <v>68</v>
      </c>
      <c r="G134" t="s">
        <v>69</v>
      </c>
      <c r="H134" t="s">
        <v>70</v>
      </c>
      <c r="I134" t="s">
        <v>71</v>
      </c>
      <c r="J134" t="s">
        <v>72</v>
      </c>
      <c r="K134" t="s">
        <v>355</v>
      </c>
      <c r="L134">
        <v>2726</v>
      </c>
      <c r="M134">
        <v>150000</v>
      </c>
      <c r="N134" t="s">
        <v>74</v>
      </c>
      <c r="O134">
        <v>10</v>
      </c>
      <c r="P134">
        <v>70049005</v>
      </c>
      <c r="Q134" t="s">
        <v>75</v>
      </c>
      <c r="R134" t="s">
        <v>76</v>
      </c>
      <c r="S134" t="s">
        <v>197</v>
      </c>
      <c r="T134" t="s">
        <v>78</v>
      </c>
      <c r="U134" t="s">
        <v>546</v>
      </c>
      <c r="V134" t="s">
        <v>80</v>
      </c>
      <c r="W134" t="s">
        <v>81</v>
      </c>
      <c r="X134" t="s">
        <v>199</v>
      </c>
      <c r="Y134" t="s">
        <v>83</v>
      </c>
      <c r="AC134" s="5" t="s">
        <v>633</v>
      </c>
      <c r="AD134">
        <v>10000</v>
      </c>
    </row>
    <row r="135" spans="1:30" x14ac:dyDescent="0.25">
      <c r="A135" t="s">
        <v>547</v>
      </c>
      <c r="B135">
        <v>2024</v>
      </c>
      <c r="C135">
        <v>11</v>
      </c>
      <c r="D135" t="s">
        <v>541</v>
      </c>
      <c r="E135" t="s">
        <v>67</v>
      </c>
      <c r="F135" t="s">
        <v>68</v>
      </c>
      <c r="G135" t="s">
        <v>69</v>
      </c>
      <c r="H135" t="s">
        <v>70</v>
      </c>
      <c r="I135" t="s">
        <v>71</v>
      </c>
      <c r="J135" t="s">
        <v>72</v>
      </c>
      <c r="K135" t="s">
        <v>355</v>
      </c>
      <c r="L135">
        <v>1756</v>
      </c>
      <c r="M135">
        <v>10000</v>
      </c>
      <c r="N135" t="s">
        <v>74</v>
      </c>
      <c r="O135">
        <v>10</v>
      </c>
      <c r="P135">
        <v>70049005</v>
      </c>
      <c r="Q135" t="s">
        <v>75</v>
      </c>
      <c r="R135" t="s">
        <v>76</v>
      </c>
      <c r="S135" t="s">
        <v>141</v>
      </c>
      <c r="T135" t="s">
        <v>78</v>
      </c>
      <c r="U135" t="s">
        <v>548</v>
      </c>
      <c r="V135" t="s">
        <v>80</v>
      </c>
      <c r="W135" t="s">
        <v>81</v>
      </c>
      <c r="X135" t="s">
        <v>143</v>
      </c>
      <c r="Y135" t="s">
        <v>83</v>
      </c>
      <c r="AC135" s="5" t="s">
        <v>623</v>
      </c>
      <c r="AD135">
        <v>95000</v>
      </c>
    </row>
    <row r="136" spans="1:30" x14ac:dyDescent="0.25">
      <c r="A136" t="s">
        <v>549</v>
      </c>
      <c r="B136">
        <v>2024</v>
      </c>
      <c r="C136">
        <v>11</v>
      </c>
      <c r="D136" t="s">
        <v>541</v>
      </c>
      <c r="E136" t="s">
        <v>67</v>
      </c>
      <c r="F136" t="s">
        <v>68</v>
      </c>
      <c r="G136" t="s">
        <v>69</v>
      </c>
      <c r="H136" t="s">
        <v>70</v>
      </c>
      <c r="I136" t="s">
        <v>71</v>
      </c>
      <c r="J136" t="s">
        <v>72</v>
      </c>
      <c r="K136" t="s">
        <v>355</v>
      </c>
      <c r="L136">
        <v>2420</v>
      </c>
      <c r="M136">
        <v>50000</v>
      </c>
      <c r="N136" t="s">
        <v>74</v>
      </c>
      <c r="O136">
        <v>10</v>
      </c>
      <c r="P136">
        <v>70049005</v>
      </c>
      <c r="Q136" t="s">
        <v>75</v>
      </c>
      <c r="R136" t="s">
        <v>76</v>
      </c>
      <c r="S136" t="s">
        <v>450</v>
      </c>
      <c r="T136" t="s">
        <v>78</v>
      </c>
      <c r="U136" t="s">
        <v>550</v>
      </c>
      <c r="V136" t="s">
        <v>80</v>
      </c>
      <c r="W136" t="s">
        <v>81</v>
      </c>
      <c r="X136" t="s">
        <v>452</v>
      </c>
      <c r="Y136" t="s">
        <v>83</v>
      </c>
      <c r="AC136" s="5" t="s">
        <v>189</v>
      </c>
      <c r="AD136">
        <v>94087</v>
      </c>
    </row>
    <row r="137" spans="1:30" x14ac:dyDescent="0.25">
      <c r="A137" t="s">
        <v>551</v>
      </c>
      <c r="B137">
        <v>2024</v>
      </c>
      <c r="C137">
        <v>11</v>
      </c>
      <c r="D137" t="s">
        <v>541</v>
      </c>
      <c r="E137" t="s">
        <v>67</v>
      </c>
      <c r="F137" t="s">
        <v>68</v>
      </c>
      <c r="G137" t="s">
        <v>69</v>
      </c>
      <c r="H137" t="s">
        <v>70</v>
      </c>
      <c r="I137" t="s">
        <v>71</v>
      </c>
      <c r="J137" t="s">
        <v>72</v>
      </c>
      <c r="K137" t="s">
        <v>355</v>
      </c>
      <c r="L137">
        <v>1561</v>
      </c>
      <c r="M137">
        <v>20000</v>
      </c>
      <c r="N137" t="s">
        <v>74</v>
      </c>
      <c r="O137">
        <v>10</v>
      </c>
      <c r="P137">
        <v>70049005</v>
      </c>
      <c r="Q137" t="s">
        <v>75</v>
      </c>
      <c r="R137" t="s">
        <v>76</v>
      </c>
      <c r="S137" t="s">
        <v>89</v>
      </c>
      <c r="T137" t="s">
        <v>78</v>
      </c>
      <c r="U137" t="s">
        <v>552</v>
      </c>
      <c r="V137" t="s">
        <v>80</v>
      </c>
      <c r="W137" t="s">
        <v>81</v>
      </c>
      <c r="X137" t="s">
        <v>91</v>
      </c>
      <c r="Y137" t="s">
        <v>83</v>
      </c>
      <c r="AC137" s="5" t="s">
        <v>1099</v>
      </c>
      <c r="AD137">
        <v>1300000</v>
      </c>
    </row>
    <row r="138" spans="1:30" x14ac:dyDescent="0.25">
      <c r="A138" t="s">
        <v>553</v>
      </c>
      <c r="B138">
        <v>2024</v>
      </c>
      <c r="C138">
        <v>11</v>
      </c>
      <c r="D138" t="s">
        <v>541</v>
      </c>
      <c r="E138" t="s">
        <v>67</v>
      </c>
      <c r="F138" t="s">
        <v>68</v>
      </c>
      <c r="G138" t="s">
        <v>69</v>
      </c>
      <c r="H138" t="s">
        <v>70</v>
      </c>
      <c r="I138" t="s">
        <v>71</v>
      </c>
      <c r="J138" t="s">
        <v>72</v>
      </c>
      <c r="K138" t="s">
        <v>355</v>
      </c>
      <c r="L138">
        <v>1966</v>
      </c>
      <c r="M138">
        <v>15000</v>
      </c>
      <c r="N138" t="s">
        <v>74</v>
      </c>
      <c r="O138">
        <v>10</v>
      </c>
      <c r="P138">
        <v>70049005</v>
      </c>
      <c r="Q138" t="s">
        <v>75</v>
      </c>
      <c r="R138" t="s">
        <v>76</v>
      </c>
      <c r="S138" t="s">
        <v>252</v>
      </c>
      <c r="T138" t="s">
        <v>78</v>
      </c>
      <c r="U138" t="s">
        <v>554</v>
      </c>
      <c r="V138" t="s">
        <v>80</v>
      </c>
      <c r="W138" t="s">
        <v>81</v>
      </c>
      <c r="X138" t="s">
        <v>254</v>
      </c>
      <c r="Y138" t="s">
        <v>83</v>
      </c>
      <c r="AC138" s="5" t="s">
        <v>653</v>
      </c>
      <c r="AD138">
        <v>195000</v>
      </c>
    </row>
    <row r="139" spans="1:30" x14ac:dyDescent="0.25">
      <c r="A139" t="s">
        <v>555</v>
      </c>
      <c r="B139">
        <v>2024</v>
      </c>
      <c r="C139">
        <v>11</v>
      </c>
      <c r="D139" t="s">
        <v>556</v>
      </c>
      <c r="E139" t="s">
        <v>67</v>
      </c>
      <c r="F139" t="s">
        <v>68</v>
      </c>
      <c r="G139" t="s">
        <v>69</v>
      </c>
      <c r="H139" t="s">
        <v>70</v>
      </c>
      <c r="I139" t="s">
        <v>71</v>
      </c>
      <c r="J139" t="s">
        <v>72</v>
      </c>
      <c r="K139" t="s">
        <v>355</v>
      </c>
      <c r="L139">
        <v>1588</v>
      </c>
      <c r="M139">
        <v>25000</v>
      </c>
      <c r="N139" t="s">
        <v>74</v>
      </c>
      <c r="O139">
        <v>10</v>
      </c>
      <c r="P139">
        <v>70049005</v>
      </c>
      <c r="Q139" t="s">
        <v>75</v>
      </c>
      <c r="R139" t="s">
        <v>76</v>
      </c>
      <c r="S139" t="s">
        <v>557</v>
      </c>
      <c r="T139" t="s">
        <v>78</v>
      </c>
      <c r="U139" t="s">
        <v>558</v>
      </c>
      <c r="V139" t="s">
        <v>80</v>
      </c>
      <c r="W139" t="s">
        <v>81</v>
      </c>
      <c r="X139" t="s">
        <v>559</v>
      </c>
      <c r="Y139" t="s">
        <v>83</v>
      </c>
      <c r="AC139" s="5" t="s">
        <v>557</v>
      </c>
      <c r="AD139">
        <v>65000</v>
      </c>
    </row>
    <row r="140" spans="1:30" x14ac:dyDescent="0.25">
      <c r="A140" t="s">
        <v>560</v>
      </c>
      <c r="B140">
        <v>2024</v>
      </c>
      <c r="C140">
        <v>11</v>
      </c>
      <c r="D140" t="s">
        <v>556</v>
      </c>
      <c r="E140" t="s">
        <v>67</v>
      </c>
      <c r="F140" t="s">
        <v>68</v>
      </c>
      <c r="G140" t="s">
        <v>69</v>
      </c>
      <c r="H140" t="s">
        <v>70</v>
      </c>
      <c r="I140" t="s">
        <v>71</v>
      </c>
      <c r="J140" t="s">
        <v>72</v>
      </c>
      <c r="K140" t="s">
        <v>355</v>
      </c>
      <c r="L140">
        <v>1845</v>
      </c>
      <c r="M140">
        <v>50000</v>
      </c>
      <c r="N140" t="s">
        <v>74</v>
      </c>
      <c r="O140">
        <v>10</v>
      </c>
      <c r="P140">
        <v>70049005</v>
      </c>
      <c r="Q140" t="s">
        <v>75</v>
      </c>
      <c r="R140" t="s">
        <v>76</v>
      </c>
      <c r="S140" t="s">
        <v>561</v>
      </c>
      <c r="T140" t="s">
        <v>78</v>
      </c>
      <c r="U140" t="s">
        <v>562</v>
      </c>
      <c r="V140" t="s">
        <v>80</v>
      </c>
      <c r="W140" t="s">
        <v>81</v>
      </c>
      <c r="X140" t="s">
        <v>563</v>
      </c>
      <c r="Y140" t="s">
        <v>83</v>
      </c>
      <c r="AC140" s="5" t="s">
        <v>571</v>
      </c>
      <c r="AD140">
        <v>125000</v>
      </c>
    </row>
    <row r="141" spans="1:30" x14ac:dyDescent="0.25">
      <c r="A141" t="s">
        <v>564</v>
      </c>
      <c r="B141">
        <v>2024</v>
      </c>
      <c r="C141">
        <v>11</v>
      </c>
      <c r="D141" t="s">
        <v>556</v>
      </c>
      <c r="E141" t="s">
        <v>67</v>
      </c>
      <c r="F141" t="s">
        <v>68</v>
      </c>
      <c r="G141" t="s">
        <v>69</v>
      </c>
      <c r="H141" t="s">
        <v>70</v>
      </c>
      <c r="I141" t="s">
        <v>71</v>
      </c>
      <c r="J141" t="s">
        <v>72</v>
      </c>
      <c r="K141" t="s">
        <v>355</v>
      </c>
      <c r="L141">
        <v>1605</v>
      </c>
      <c r="M141">
        <v>300000</v>
      </c>
      <c r="N141" t="s">
        <v>74</v>
      </c>
      <c r="O141">
        <v>10</v>
      </c>
      <c r="P141">
        <v>70049005</v>
      </c>
      <c r="Q141" t="s">
        <v>75</v>
      </c>
      <c r="R141" t="s">
        <v>76</v>
      </c>
      <c r="S141" t="s">
        <v>77</v>
      </c>
      <c r="T141" t="s">
        <v>78</v>
      </c>
      <c r="U141" t="s">
        <v>565</v>
      </c>
      <c r="V141" t="s">
        <v>80</v>
      </c>
      <c r="W141" t="s">
        <v>81</v>
      </c>
      <c r="X141" t="s">
        <v>82</v>
      </c>
      <c r="Y141" t="s">
        <v>83</v>
      </c>
      <c r="AC141" s="5" t="s">
        <v>731</v>
      </c>
      <c r="AD141">
        <v>5000</v>
      </c>
    </row>
    <row r="142" spans="1:30" x14ac:dyDescent="0.25">
      <c r="A142" t="s">
        <v>566</v>
      </c>
      <c r="B142">
        <v>2024</v>
      </c>
      <c r="C142">
        <v>11</v>
      </c>
      <c r="D142" t="s">
        <v>556</v>
      </c>
      <c r="E142" t="s">
        <v>67</v>
      </c>
      <c r="F142" t="s">
        <v>68</v>
      </c>
      <c r="G142" t="s">
        <v>69</v>
      </c>
      <c r="H142" t="s">
        <v>70</v>
      </c>
      <c r="I142" t="s">
        <v>71</v>
      </c>
      <c r="J142" t="s">
        <v>72</v>
      </c>
      <c r="K142" t="s">
        <v>355</v>
      </c>
      <c r="L142">
        <v>2494</v>
      </c>
      <c r="M142">
        <v>50000</v>
      </c>
      <c r="N142" t="s">
        <v>74</v>
      </c>
      <c r="O142">
        <v>10</v>
      </c>
      <c r="P142">
        <v>70049005</v>
      </c>
      <c r="Q142" t="s">
        <v>75</v>
      </c>
      <c r="R142" t="s">
        <v>76</v>
      </c>
      <c r="S142" t="s">
        <v>567</v>
      </c>
      <c r="T142" t="s">
        <v>78</v>
      </c>
      <c r="U142" t="s">
        <v>568</v>
      </c>
      <c r="V142" t="s">
        <v>80</v>
      </c>
      <c r="W142" t="s">
        <v>81</v>
      </c>
      <c r="X142" t="s">
        <v>569</v>
      </c>
      <c r="Y142" t="s">
        <v>83</v>
      </c>
      <c r="AC142" s="5" t="s">
        <v>2082</v>
      </c>
      <c r="AD142">
        <v>50000</v>
      </c>
    </row>
    <row r="143" spans="1:30" x14ac:dyDescent="0.25">
      <c r="A143" t="s">
        <v>570</v>
      </c>
      <c r="B143">
        <v>2024</v>
      </c>
      <c r="C143">
        <v>11</v>
      </c>
      <c r="D143" t="s">
        <v>556</v>
      </c>
      <c r="E143" t="s">
        <v>67</v>
      </c>
      <c r="F143" t="s">
        <v>68</v>
      </c>
      <c r="G143" t="s">
        <v>69</v>
      </c>
      <c r="H143" t="s">
        <v>70</v>
      </c>
      <c r="I143" t="s">
        <v>71</v>
      </c>
      <c r="J143" t="s">
        <v>72</v>
      </c>
      <c r="K143" t="s">
        <v>355</v>
      </c>
      <c r="L143">
        <v>2766</v>
      </c>
      <c r="M143">
        <v>25000</v>
      </c>
      <c r="N143" t="s">
        <v>74</v>
      </c>
      <c r="O143">
        <v>10</v>
      </c>
      <c r="P143">
        <v>70049005</v>
      </c>
      <c r="Q143" t="s">
        <v>75</v>
      </c>
      <c r="R143" t="s">
        <v>76</v>
      </c>
      <c r="S143" t="s">
        <v>571</v>
      </c>
      <c r="T143" t="s">
        <v>78</v>
      </c>
      <c r="U143" t="s">
        <v>572</v>
      </c>
      <c r="V143" t="s">
        <v>80</v>
      </c>
      <c r="W143" t="s">
        <v>81</v>
      </c>
      <c r="X143" t="s">
        <v>573</v>
      </c>
      <c r="Y143" t="s">
        <v>83</v>
      </c>
      <c r="AC143" s="5" t="s">
        <v>85</v>
      </c>
      <c r="AD143">
        <v>110000</v>
      </c>
    </row>
    <row r="144" spans="1:30" x14ac:dyDescent="0.25">
      <c r="A144" t="s">
        <v>574</v>
      </c>
      <c r="B144">
        <v>2024</v>
      </c>
      <c r="C144">
        <v>11</v>
      </c>
      <c r="D144" t="s">
        <v>556</v>
      </c>
      <c r="E144" t="s">
        <v>67</v>
      </c>
      <c r="F144" t="s">
        <v>68</v>
      </c>
      <c r="G144" t="s">
        <v>69</v>
      </c>
      <c r="H144" t="s">
        <v>70</v>
      </c>
      <c r="I144" t="s">
        <v>71</v>
      </c>
      <c r="J144" t="s">
        <v>72</v>
      </c>
      <c r="K144" t="s">
        <v>355</v>
      </c>
      <c r="L144">
        <v>1267</v>
      </c>
      <c r="M144">
        <v>5000</v>
      </c>
      <c r="N144" t="s">
        <v>74</v>
      </c>
      <c r="O144">
        <v>10</v>
      </c>
      <c r="P144">
        <v>70049005</v>
      </c>
      <c r="Q144" t="s">
        <v>75</v>
      </c>
      <c r="R144" t="s">
        <v>76</v>
      </c>
      <c r="S144" t="s">
        <v>575</v>
      </c>
      <c r="T144" t="s">
        <v>78</v>
      </c>
      <c r="U144" t="s">
        <v>576</v>
      </c>
      <c r="V144" t="s">
        <v>80</v>
      </c>
      <c r="W144" t="s">
        <v>81</v>
      </c>
      <c r="X144" t="s">
        <v>577</v>
      </c>
      <c r="Y144" t="s">
        <v>83</v>
      </c>
      <c r="AC144" s="5" t="s">
        <v>129</v>
      </c>
      <c r="AD144">
        <v>100000</v>
      </c>
    </row>
    <row r="145" spans="1:30" x14ac:dyDescent="0.25">
      <c r="A145" t="s">
        <v>578</v>
      </c>
      <c r="B145">
        <v>2024</v>
      </c>
      <c r="C145">
        <v>11</v>
      </c>
      <c r="D145" t="s">
        <v>556</v>
      </c>
      <c r="E145" t="s">
        <v>67</v>
      </c>
      <c r="F145" t="s">
        <v>68</v>
      </c>
      <c r="G145" t="s">
        <v>69</v>
      </c>
      <c r="H145" t="s">
        <v>70</v>
      </c>
      <c r="I145" t="s">
        <v>71</v>
      </c>
      <c r="J145" t="s">
        <v>72</v>
      </c>
      <c r="K145" t="s">
        <v>355</v>
      </c>
      <c r="L145">
        <v>1083</v>
      </c>
      <c r="M145">
        <v>10000</v>
      </c>
      <c r="N145" t="s">
        <v>74</v>
      </c>
      <c r="O145">
        <v>10</v>
      </c>
      <c r="P145">
        <v>70049005</v>
      </c>
      <c r="Q145" t="s">
        <v>75</v>
      </c>
      <c r="R145" t="s">
        <v>76</v>
      </c>
      <c r="S145" t="s">
        <v>530</v>
      </c>
      <c r="T145" t="s">
        <v>78</v>
      </c>
      <c r="U145" t="s">
        <v>579</v>
      </c>
      <c r="V145" t="s">
        <v>80</v>
      </c>
      <c r="W145" t="s">
        <v>81</v>
      </c>
      <c r="X145" t="s">
        <v>532</v>
      </c>
      <c r="Y145" t="s">
        <v>83</v>
      </c>
      <c r="AC145" s="5" t="s">
        <v>717</v>
      </c>
      <c r="AD145">
        <v>60000</v>
      </c>
    </row>
    <row r="146" spans="1:30" x14ac:dyDescent="0.25">
      <c r="A146" t="s">
        <v>580</v>
      </c>
      <c r="B146">
        <v>2024</v>
      </c>
      <c r="C146">
        <v>11</v>
      </c>
      <c r="D146" t="s">
        <v>556</v>
      </c>
      <c r="E146" t="s">
        <v>67</v>
      </c>
      <c r="F146" t="s">
        <v>68</v>
      </c>
      <c r="G146" t="s">
        <v>69</v>
      </c>
      <c r="H146" t="s">
        <v>70</v>
      </c>
      <c r="I146" t="s">
        <v>71</v>
      </c>
      <c r="J146" t="s">
        <v>72</v>
      </c>
      <c r="K146" t="s">
        <v>355</v>
      </c>
      <c r="L146">
        <v>1450</v>
      </c>
      <c r="M146">
        <v>25000</v>
      </c>
      <c r="N146" t="s">
        <v>74</v>
      </c>
      <c r="O146">
        <v>10</v>
      </c>
      <c r="P146">
        <v>70049005</v>
      </c>
      <c r="Q146" t="s">
        <v>75</v>
      </c>
      <c r="R146" t="s">
        <v>76</v>
      </c>
      <c r="S146" t="s">
        <v>244</v>
      </c>
      <c r="T146" t="s">
        <v>78</v>
      </c>
      <c r="U146" t="s">
        <v>581</v>
      </c>
      <c r="V146" t="s">
        <v>80</v>
      </c>
      <c r="W146" t="s">
        <v>81</v>
      </c>
      <c r="X146" t="s">
        <v>246</v>
      </c>
      <c r="Y146" t="s">
        <v>83</v>
      </c>
      <c r="AC146" s="5" t="s">
        <v>1036</v>
      </c>
      <c r="AD146">
        <v>300000</v>
      </c>
    </row>
    <row r="147" spans="1:30" x14ac:dyDescent="0.25">
      <c r="A147" t="s">
        <v>582</v>
      </c>
      <c r="B147">
        <v>2024</v>
      </c>
      <c r="C147">
        <v>11</v>
      </c>
      <c r="D147" t="s">
        <v>556</v>
      </c>
      <c r="E147" t="s">
        <v>67</v>
      </c>
      <c r="F147" t="s">
        <v>68</v>
      </c>
      <c r="G147" t="s">
        <v>69</v>
      </c>
      <c r="H147" t="s">
        <v>70</v>
      </c>
      <c r="I147" t="s">
        <v>71</v>
      </c>
      <c r="J147" t="s">
        <v>72</v>
      </c>
      <c r="K147" t="s">
        <v>355</v>
      </c>
      <c r="L147">
        <v>1475</v>
      </c>
      <c r="M147">
        <v>50000</v>
      </c>
      <c r="N147" t="s">
        <v>74</v>
      </c>
      <c r="O147">
        <v>10</v>
      </c>
      <c r="P147">
        <v>70049005</v>
      </c>
      <c r="Q147" t="s">
        <v>75</v>
      </c>
      <c r="R147" t="s">
        <v>76</v>
      </c>
      <c r="S147" t="s">
        <v>105</v>
      </c>
      <c r="T147" t="s">
        <v>78</v>
      </c>
      <c r="U147" t="s">
        <v>583</v>
      </c>
      <c r="V147" t="s">
        <v>80</v>
      </c>
      <c r="W147" t="s">
        <v>81</v>
      </c>
      <c r="X147" t="s">
        <v>107</v>
      </c>
      <c r="Y147" t="s">
        <v>83</v>
      </c>
      <c r="AC147" s="5" t="s">
        <v>968</v>
      </c>
      <c r="AD147">
        <v>30000</v>
      </c>
    </row>
    <row r="148" spans="1:30" x14ac:dyDescent="0.25">
      <c r="A148" t="s">
        <v>584</v>
      </c>
      <c r="B148">
        <v>2024</v>
      </c>
      <c r="C148">
        <v>11</v>
      </c>
      <c r="D148" t="s">
        <v>556</v>
      </c>
      <c r="E148" t="s">
        <v>67</v>
      </c>
      <c r="F148" t="s">
        <v>68</v>
      </c>
      <c r="G148" t="s">
        <v>69</v>
      </c>
      <c r="H148" t="s">
        <v>70</v>
      </c>
      <c r="I148" t="s">
        <v>71</v>
      </c>
      <c r="J148" t="s">
        <v>72</v>
      </c>
      <c r="K148" t="s">
        <v>355</v>
      </c>
      <c r="L148">
        <v>1510</v>
      </c>
      <c r="M148">
        <v>100000</v>
      </c>
      <c r="N148" t="s">
        <v>74</v>
      </c>
      <c r="O148">
        <v>10</v>
      </c>
      <c r="P148">
        <v>70049005</v>
      </c>
      <c r="Q148" t="s">
        <v>75</v>
      </c>
      <c r="R148" t="s">
        <v>76</v>
      </c>
      <c r="S148" t="s">
        <v>406</v>
      </c>
      <c r="T148" t="s">
        <v>78</v>
      </c>
      <c r="U148" t="s">
        <v>585</v>
      </c>
      <c r="V148" t="s">
        <v>80</v>
      </c>
      <c r="W148" t="s">
        <v>81</v>
      </c>
      <c r="X148" t="s">
        <v>408</v>
      </c>
      <c r="Y148" t="s">
        <v>83</v>
      </c>
      <c r="AC148" s="5" t="s">
        <v>161</v>
      </c>
      <c r="AD148">
        <v>215000</v>
      </c>
    </row>
    <row r="149" spans="1:30" x14ac:dyDescent="0.25">
      <c r="A149" t="s">
        <v>586</v>
      </c>
      <c r="B149">
        <v>2024</v>
      </c>
      <c r="C149">
        <v>11</v>
      </c>
      <c r="D149" t="s">
        <v>541</v>
      </c>
      <c r="E149" t="s">
        <v>67</v>
      </c>
      <c r="F149" t="s">
        <v>68</v>
      </c>
      <c r="G149" t="s">
        <v>69</v>
      </c>
      <c r="H149" t="s">
        <v>70</v>
      </c>
      <c r="I149" t="s">
        <v>71</v>
      </c>
      <c r="J149" t="s">
        <v>72</v>
      </c>
      <c r="K149" t="s">
        <v>355</v>
      </c>
      <c r="L149">
        <v>2072</v>
      </c>
      <c r="M149">
        <v>25000</v>
      </c>
      <c r="N149" t="s">
        <v>74</v>
      </c>
      <c r="O149">
        <v>10</v>
      </c>
      <c r="P149">
        <v>70049005</v>
      </c>
      <c r="Q149" t="s">
        <v>75</v>
      </c>
      <c r="R149" t="s">
        <v>76</v>
      </c>
      <c r="S149" t="s">
        <v>256</v>
      </c>
      <c r="T149" t="s">
        <v>78</v>
      </c>
      <c r="U149" t="s">
        <v>587</v>
      </c>
      <c r="V149" t="s">
        <v>80</v>
      </c>
      <c r="W149" t="s">
        <v>81</v>
      </c>
      <c r="X149" t="s">
        <v>258</v>
      </c>
      <c r="Y149" t="s">
        <v>83</v>
      </c>
      <c r="AC149" s="5" t="s">
        <v>193</v>
      </c>
      <c r="AD149">
        <v>1900000</v>
      </c>
    </row>
    <row r="150" spans="1:30" x14ac:dyDescent="0.25">
      <c r="A150" t="s">
        <v>588</v>
      </c>
      <c r="B150">
        <v>2024</v>
      </c>
      <c r="C150">
        <v>11</v>
      </c>
      <c r="D150" t="s">
        <v>556</v>
      </c>
      <c r="E150" t="s">
        <v>67</v>
      </c>
      <c r="F150" t="s">
        <v>68</v>
      </c>
      <c r="G150" t="s">
        <v>69</v>
      </c>
      <c r="H150" t="s">
        <v>70</v>
      </c>
      <c r="I150" t="s">
        <v>71</v>
      </c>
      <c r="J150" t="s">
        <v>72</v>
      </c>
      <c r="K150" t="s">
        <v>355</v>
      </c>
      <c r="L150">
        <v>2180</v>
      </c>
      <c r="M150">
        <v>50000</v>
      </c>
      <c r="N150" t="s">
        <v>74</v>
      </c>
      <c r="O150">
        <v>10</v>
      </c>
      <c r="P150">
        <v>70049005</v>
      </c>
      <c r="Q150" t="s">
        <v>75</v>
      </c>
      <c r="R150" t="s">
        <v>76</v>
      </c>
      <c r="S150" t="s">
        <v>480</v>
      </c>
      <c r="T150" t="s">
        <v>78</v>
      </c>
      <c r="U150" t="s">
        <v>589</v>
      </c>
      <c r="V150" t="s">
        <v>80</v>
      </c>
      <c r="W150" t="s">
        <v>81</v>
      </c>
      <c r="X150" t="s">
        <v>482</v>
      </c>
      <c r="Y150" t="s">
        <v>83</v>
      </c>
      <c r="AC150" s="5" t="s">
        <v>904</v>
      </c>
      <c r="AD150">
        <v>60000</v>
      </c>
    </row>
    <row r="151" spans="1:30" x14ac:dyDescent="0.25">
      <c r="A151" t="s">
        <v>590</v>
      </c>
      <c r="B151">
        <v>2024</v>
      </c>
      <c r="C151">
        <v>11</v>
      </c>
      <c r="D151" t="s">
        <v>556</v>
      </c>
      <c r="E151" t="s">
        <v>67</v>
      </c>
      <c r="F151" t="s">
        <v>68</v>
      </c>
      <c r="G151" t="s">
        <v>69</v>
      </c>
      <c r="H151" t="s">
        <v>70</v>
      </c>
      <c r="I151" t="s">
        <v>71</v>
      </c>
      <c r="J151" t="s">
        <v>72</v>
      </c>
      <c r="K151" t="s">
        <v>355</v>
      </c>
      <c r="L151">
        <v>1089</v>
      </c>
      <c r="M151">
        <v>50000</v>
      </c>
      <c r="N151" t="s">
        <v>74</v>
      </c>
      <c r="O151">
        <v>10</v>
      </c>
      <c r="P151">
        <v>70049005</v>
      </c>
      <c r="Q151" t="s">
        <v>75</v>
      </c>
      <c r="R151" t="s">
        <v>76</v>
      </c>
      <c r="S151" t="s">
        <v>101</v>
      </c>
      <c r="T151" t="s">
        <v>78</v>
      </c>
      <c r="U151" t="s">
        <v>591</v>
      </c>
      <c r="V151" t="s">
        <v>80</v>
      </c>
      <c r="W151" t="s">
        <v>81</v>
      </c>
      <c r="X151" t="s">
        <v>103</v>
      </c>
      <c r="Y151" t="s">
        <v>83</v>
      </c>
      <c r="AC151" s="5" t="s">
        <v>169</v>
      </c>
      <c r="AD151">
        <v>425000</v>
      </c>
    </row>
    <row r="152" spans="1:30" x14ac:dyDescent="0.25">
      <c r="A152" t="s">
        <v>592</v>
      </c>
      <c r="B152">
        <v>2024</v>
      </c>
      <c r="C152">
        <v>11</v>
      </c>
      <c r="D152" t="s">
        <v>556</v>
      </c>
      <c r="E152" t="s">
        <v>67</v>
      </c>
      <c r="F152" t="s">
        <v>68</v>
      </c>
      <c r="G152" t="s">
        <v>69</v>
      </c>
      <c r="H152" t="s">
        <v>70</v>
      </c>
      <c r="I152" t="s">
        <v>71</v>
      </c>
      <c r="J152" t="s">
        <v>72</v>
      </c>
      <c r="K152" t="s">
        <v>355</v>
      </c>
      <c r="L152">
        <v>2067</v>
      </c>
      <c r="M152">
        <v>50000</v>
      </c>
      <c r="N152" t="s">
        <v>74</v>
      </c>
      <c r="O152">
        <v>10</v>
      </c>
      <c r="P152">
        <v>70049005</v>
      </c>
      <c r="Q152" t="s">
        <v>75</v>
      </c>
      <c r="R152" t="s">
        <v>76</v>
      </c>
      <c r="S152" t="s">
        <v>593</v>
      </c>
      <c r="T152" t="s">
        <v>78</v>
      </c>
      <c r="U152" t="s">
        <v>594</v>
      </c>
      <c r="V152" t="s">
        <v>80</v>
      </c>
      <c r="W152" t="s">
        <v>81</v>
      </c>
      <c r="X152" t="s">
        <v>595</v>
      </c>
      <c r="Y152" t="s">
        <v>83</v>
      </c>
      <c r="AC152" s="5" t="s">
        <v>1107</v>
      </c>
      <c r="AD152">
        <v>45000</v>
      </c>
    </row>
    <row r="153" spans="1:30" x14ac:dyDescent="0.25">
      <c r="A153" t="s">
        <v>596</v>
      </c>
      <c r="B153">
        <v>2024</v>
      </c>
      <c r="C153">
        <v>11</v>
      </c>
      <c r="D153" t="s">
        <v>556</v>
      </c>
      <c r="E153" t="s">
        <v>67</v>
      </c>
      <c r="F153" t="s">
        <v>68</v>
      </c>
      <c r="G153" t="s">
        <v>69</v>
      </c>
      <c r="H153" t="s">
        <v>70</v>
      </c>
      <c r="I153" t="s">
        <v>71</v>
      </c>
      <c r="J153" t="s">
        <v>72</v>
      </c>
      <c r="K153" t="s">
        <v>355</v>
      </c>
      <c r="L153">
        <v>1984</v>
      </c>
      <c r="M153">
        <v>10000</v>
      </c>
      <c r="N153" t="s">
        <v>74</v>
      </c>
      <c r="O153">
        <v>10</v>
      </c>
      <c r="P153">
        <v>70049005</v>
      </c>
      <c r="Q153" t="s">
        <v>75</v>
      </c>
      <c r="R153" t="s">
        <v>76</v>
      </c>
      <c r="S153" t="s">
        <v>597</v>
      </c>
      <c r="T153" t="s">
        <v>78</v>
      </c>
      <c r="U153" t="s">
        <v>598</v>
      </c>
      <c r="V153" t="s">
        <v>80</v>
      </c>
      <c r="W153" t="s">
        <v>81</v>
      </c>
      <c r="X153" t="s">
        <v>599</v>
      </c>
      <c r="Y153" t="s">
        <v>83</v>
      </c>
      <c r="AC153" s="5" t="s">
        <v>181</v>
      </c>
      <c r="AD153">
        <v>2400000</v>
      </c>
    </row>
    <row r="154" spans="1:30" x14ac:dyDescent="0.25">
      <c r="A154" t="s">
        <v>600</v>
      </c>
      <c r="B154">
        <v>2024</v>
      </c>
      <c r="C154">
        <v>11</v>
      </c>
      <c r="D154" t="s">
        <v>556</v>
      </c>
      <c r="E154" t="s">
        <v>67</v>
      </c>
      <c r="F154" t="s">
        <v>68</v>
      </c>
      <c r="G154" t="s">
        <v>69</v>
      </c>
      <c r="H154" t="s">
        <v>70</v>
      </c>
      <c r="I154" t="s">
        <v>71</v>
      </c>
      <c r="J154" t="s">
        <v>72</v>
      </c>
      <c r="K154" t="s">
        <v>355</v>
      </c>
      <c r="L154">
        <v>1527</v>
      </c>
      <c r="M154">
        <v>100000</v>
      </c>
      <c r="N154" t="s">
        <v>74</v>
      </c>
      <c r="O154">
        <v>10</v>
      </c>
      <c r="P154">
        <v>70049005</v>
      </c>
      <c r="Q154" t="s">
        <v>75</v>
      </c>
      <c r="R154" t="s">
        <v>76</v>
      </c>
      <c r="S154" t="s">
        <v>601</v>
      </c>
      <c r="T154" t="s">
        <v>78</v>
      </c>
      <c r="U154" t="s">
        <v>602</v>
      </c>
      <c r="V154" t="s">
        <v>80</v>
      </c>
      <c r="W154" t="s">
        <v>81</v>
      </c>
      <c r="X154" t="s">
        <v>603</v>
      </c>
      <c r="Y154" t="s">
        <v>83</v>
      </c>
      <c r="AC154" s="5" t="s">
        <v>498</v>
      </c>
      <c r="AD154">
        <v>270000</v>
      </c>
    </row>
    <row r="155" spans="1:30" x14ac:dyDescent="0.25">
      <c r="A155" t="s">
        <v>604</v>
      </c>
      <c r="B155">
        <v>2024</v>
      </c>
      <c r="C155">
        <v>11</v>
      </c>
      <c r="D155" t="s">
        <v>556</v>
      </c>
      <c r="E155" t="s">
        <v>67</v>
      </c>
      <c r="F155" t="s">
        <v>68</v>
      </c>
      <c r="G155" t="s">
        <v>69</v>
      </c>
      <c r="H155" t="s">
        <v>70</v>
      </c>
      <c r="I155" t="s">
        <v>71</v>
      </c>
      <c r="J155" t="s">
        <v>72</v>
      </c>
      <c r="K155" t="s">
        <v>355</v>
      </c>
      <c r="L155">
        <v>2181</v>
      </c>
      <c r="M155">
        <v>50000</v>
      </c>
      <c r="N155" t="s">
        <v>74</v>
      </c>
      <c r="O155">
        <v>10</v>
      </c>
      <c r="P155">
        <v>70049005</v>
      </c>
      <c r="Q155" t="s">
        <v>75</v>
      </c>
      <c r="R155" t="s">
        <v>76</v>
      </c>
      <c r="S155" t="s">
        <v>210</v>
      </c>
      <c r="T155" t="s">
        <v>78</v>
      </c>
      <c r="U155" t="s">
        <v>605</v>
      </c>
      <c r="V155" t="s">
        <v>80</v>
      </c>
      <c r="W155" t="s">
        <v>81</v>
      </c>
      <c r="X155" t="s">
        <v>212</v>
      </c>
      <c r="Y155" t="s">
        <v>83</v>
      </c>
      <c r="AC155" s="5" t="s">
        <v>240</v>
      </c>
      <c r="AD155">
        <v>123935</v>
      </c>
    </row>
    <row r="156" spans="1:30" x14ac:dyDescent="0.25">
      <c r="A156" t="s">
        <v>606</v>
      </c>
      <c r="B156">
        <v>2024</v>
      </c>
      <c r="C156">
        <v>11</v>
      </c>
      <c r="D156" t="s">
        <v>556</v>
      </c>
      <c r="E156" t="s">
        <v>67</v>
      </c>
      <c r="F156" t="s">
        <v>68</v>
      </c>
      <c r="G156" t="s">
        <v>69</v>
      </c>
      <c r="H156" t="s">
        <v>70</v>
      </c>
      <c r="I156" t="s">
        <v>71</v>
      </c>
      <c r="J156" t="s">
        <v>72</v>
      </c>
      <c r="K156" t="s">
        <v>355</v>
      </c>
      <c r="L156">
        <v>1376</v>
      </c>
      <c r="M156">
        <v>50000</v>
      </c>
      <c r="N156" t="s">
        <v>74</v>
      </c>
      <c r="O156">
        <v>10</v>
      </c>
      <c r="P156">
        <v>70049005</v>
      </c>
      <c r="Q156" t="s">
        <v>75</v>
      </c>
      <c r="R156" t="s">
        <v>76</v>
      </c>
      <c r="S156" t="s">
        <v>607</v>
      </c>
      <c r="T156" t="s">
        <v>78</v>
      </c>
      <c r="U156" t="s">
        <v>608</v>
      </c>
      <c r="V156" t="s">
        <v>80</v>
      </c>
      <c r="W156" t="s">
        <v>81</v>
      </c>
      <c r="X156" t="s">
        <v>291</v>
      </c>
      <c r="Y156" t="s">
        <v>83</v>
      </c>
      <c r="AC156" s="5" t="s">
        <v>236</v>
      </c>
      <c r="AD156">
        <v>1650000</v>
      </c>
    </row>
    <row r="157" spans="1:30" x14ac:dyDescent="0.25">
      <c r="A157" t="s">
        <v>609</v>
      </c>
      <c r="B157">
        <v>2024</v>
      </c>
      <c r="C157">
        <v>11</v>
      </c>
      <c r="D157" t="s">
        <v>556</v>
      </c>
      <c r="E157" t="s">
        <v>67</v>
      </c>
      <c r="F157" t="s">
        <v>68</v>
      </c>
      <c r="G157" t="s">
        <v>69</v>
      </c>
      <c r="H157" t="s">
        <v>70</v>
      </c>
      <c r="I157" t="s">
        <v>71</v>
      </c>
      <c r="J157" t="s">
        <v>72</v>
      </c>
      <c r="K157" t="s">
        <v>355</v>
      </c>
      <c r="L157">
        <v>2780</v>
      </c>
      <c r="M157">
        <v>100000</v>
      </c>
      <c r="N157" t="s">
        <v>74</v>
      </c>
      <c r="O157">
        <v>10</v>
      </c>
      <c r="P157">
        <v>70049005</v>
      </c>
      <c r="Q157" t="s">
        <v>75</v>
      </c>
      <c r="R157" t="s">
        <v>76</v>
      </c>
      <c r="S157" t="s">
        <v>157</v>
      </c>
      <c r="T157" t="s">
        <v>78</v>
      </c>
      <c r="U157" t="s">
        <v>610</v>
      </c>
      <c r="V157" t="s">
        <v>80</v>
      </c>
      <c r="W157" t="s">
        <v>81</v>
      </c>
      <c r="X157" t="s">
        <v>159</v>
      </c>
      <c r="Y157" t="s">
        <v>83</v>
      </c>
      <c r="AC157" s="5" t="s">
        <v>699</v>
      </c>
      <c r="AD157">
        <v>190222</v>
      </c>
    </row>
    <row r="158" spans="1:30" x14ac:dyDescent="0.25">
      <c r="A158" t="s">
        <v>611</v>
      </c>
      <c r="B158">
        <v>2024</v>
      </c>
      <c r="C158">
        <v>11</v>
      </c>
      <c r="D158" t="s">
        <v>556</v>
      </c>
      <c r="E158" t="s">
        <v>67</v>
      </c>
      <c r="F158" t="s">
        <v>68</v>
      </c>
      <c r="G158" t="s">
        <v>69</v>
      </c>
      <c r="H158" t="s">
        <v>70</v>
      </c>
      <c r="I158" t="s">
        <v>71</v>
      </c>
      <c r="J158" t="s">
        <v>72</v>
      </c>
      <c r="K158" t="s">
        <v>355</v>
      </c>
      <c r="L158">
        <v>1564</v>
      </c>
      <c r="M158">
        <v>5000</v>
      </c>
      <c r="N158" t="s">
        <v>74</v>
      </c>
      <c r="O158">
        <v>10</v>
      </c>
      <c r="P158">
        <v>70049005</v>
      </c>
      <c r="Q158" t="s">
        <v>75</v>
      </c>
      <c r="R158" t="s">
        <v>76</v>
      </c>
      <c r="S158" t="s">
        <v>612</v>
      </c>
      <c r="T158" t="s">
        <v>78</v>
      </c>
      <c r="U158" t="s">
        <v>613</v>
      </c>
      <c r="V158" t="s">
        <v>80</v>
      </c>
      <c r="W158" t="s">
        <v>81</v>
      </c>
      <c r="X158" t="s">
        <v>614</v>
      </c>
      <c r="Y158" t="s">
        <v>83</v>
      </c>
      <c r="AC158" s="5" t="s">
        <v>252</v>
      </c>
      <c r="AD158">
        <v>385000</v>
      </c>
    </row>
    <row r="159" spans="1:30" x14ac:dyDescent="0.25">
      <c r="A159" t="s">
        <v>615</v>
      </c>
      <c r="B159">
        <v>2024</v>
      </c>
      <c r="C159">
        <v>11</v>
      </c>
      <c r="D159" t="s">
        <v>616</v>
      </c>
      <c r="E159" t="s">
        <v>67</v>
      </c>
      <c r="F159" t="s">
        <v>68</v>
      </c>
      <c r="G159" t="s">
        <v>69</v>
      </c>
      <c r="H159" t="s">
        <v>70</v>
      </c>
      <c r="I159" t="s">
        <v>71</v>
      </c>
      <c r="J159" t="s">
        <v>72</v>
      </c>
      <c r="K159" t="s">
        <v>355</v>
      </c>
      <c r="L159">
        <v>2368</v>
      </c>
      <c r="M159">
        <v>50000</v>
      </c>
      <c r="N159" t="s">
        <v>74</v>
      </c>
      <c r="O159">
        <v>10</v>
      </c>
      <c r="P159">
        <v>70049005</v>
      </c>
      <c r="Q159" t="s">
        <v>75</v>
      </c>
      <c r="R159" t="s">
        <v>76</v>
      </c>
      <c r="S159" t="s">
        <v>498</v>
      </c>
      <c r="T159" t="s">
        <v>78</v>
      </c>
      <c r="U159" t="s">
        <v>617</v>
      </c>
      <c r="V159" t="s">
        <v>80</v>
      </c>
      <c r="W159" t="s">
        <v>81</v>
      </c>
      <c r="X159" t="s">
        <v>500</v>
      </c>
      <c r="Y159" t="s">
        <v>83</v>
      </c>
      <c r="AC159" s="5" t="s">
        <v>514</v>
      </c>
      <c r="AD159">
        <v>4900000</v>
      </c>
    </row>
    <row r="160" spans="1:30" x14ac:dyDescent="0.25">
      <c r="A160" t="s">
        <v>618</v>
      </c>
      <c r="B160">
        <v>2024</v>
      </c>
      <c r="C160">
        <v>11</v>
      </c>
      <c r="D160" t="s">
        <v>541</v>
      </c>
      <c r="E160" t="s">
        <v>67</v>
      </c>
      <c r="F160" t="s">
        <v>68</v>
      </c>
      <c r="G160" t="s">
        <v>69</v>
      </c>
      <c r="H160" t="s">
        <v>70</v>
      </c>
      <c r="I160" t="s">
        <v>71</v>
      </c>
      <c r="J160" t="s">
        <v>72</v>
      </c>
      <c r="K160" t="s">
        <v>355</v>
      </c>
      <c r="L160">
        <v>1238</v>
      </c>
      <c r="M160">
        <v>50000</v>
      </c>
      <c r="N160" t="s">
        <v>74</v>
      </c>
      <c r="O160">
        <v>10</v>
      </c>
      <c r="P160">
        <v>70049005</v>
      </c>
      <c r="Q160" t="s">
        <v>75</v>
      </c>
      <c r="R160" t="s">
        <v>76</v>
      </c>
      <c r="S160" t="s">
        <v>153</v>
      </c>
      <c r="T160" t="s">
        <v>78</v>
      </c>
      <c r="U160" t="s">
        <v>619</v>
      </c>
      <c r="V160" t="s">
        <v>80</v>
      </c>
      <c r="W160" t="s">
        <v>81</v>
      </c>
      <c r="X160" t="s">
        <v>155</v>
      </c>
      <c r="Y160" t="s">
        <v>83</v>
      </c>
      <c r="AC160" s="5" t="s">
        <v>834</v>
      </c>
      <c r="AD160">
        <v>75801</v>
      </c>
    </row>
    <row r="161" spans="1:30" x14ac:dyDescent="0.25">
      <c r="A161" t="s">
        <v>620</v>
      </c>
      <c r="B161">
        <v>2024</v>
      </c>
      <c r="C161">
        <v>11</v>
      </c>
      <c r="D161" t="s">
        <v>541</v>
      </c>
      <c r="E161" t="s">
        <v>67</v>
      </c>
      <c r="F161" t="s">
        <v>68</v>
      </c>
      <c r="G161" t="s">
        <v>69</v>
      </c>
      <c r="H161" t="s">
        <v>70</v>
      </c>
      <c r="I161" t="s">
        <v>71</v>
      </c>
      <c r="J161" t="s">
        <v>72</v>
      </c>
      <c r="K161" t="s">
        <v>355</v>
      </c>
      <c r="L161">
        <v>2050</v>
      </c>
      <c r="M161">
        <v>50000</v>
      </c>
      <c r="N161" t="s">
        <v>74</v>
      </c>
      <c r="O161">
        <v>10</v>
      </c>
      <c r="P161">
        <v>70049005</v>
      </c>
      <c r="Q161" t="s">
        <v>75</v>
      </c>
      <c r="R161" t="s">
        <v>76</v>
      </c>
      <c r="S161" t="s">
        <v>117</v>
      </c>
      <c r="T161" t="s">
        <v>78</v>
      </c>
      <c r="U161" t="s">
        <v>621</v>
      </c>
      <c r="V161" t="s">
        <v>80</v>
      </c>
      <c r="W161" t="s">
        <v>81</v>
      </c>
      <c r="X161" t="s">
        <v>119</v>
      </c>
      <c r="Y161" t="s">
        <v>83</v>
      </c>
      <c r="AC161" s="5" t="s">
        <v>838</v>
      </c>
      <c r="AD161">
        <v>250000</v>
      </c>
    </row>
    <row r="162" spans="1:30" x14ac:dyDescent="0.25">
      <c r="A162" t="s">
        <v>622</v>
      </c>
      <c r="B162">
        <v>2024</v>
      </c>
      <c r="C162">
        <v>11</v>
      </c>
      <c r="D162" t="s">
        <v>556</v>
      </c>
      <c r="E162" t="s">
        <v>67</v>
      </c>
      <c r="F162" t="s">
        <v>68</v>
      </c>
      <c r="G162" t="s">
        <v>69</v>
      </c>
      <c r="H162" t="s">
        <v>70</v>
      </c>
      <c r="I162" t="s">
        <v>71</v>
      </c>
      <c r="J162" t="s">
        <v>72</v>
      </c>
      <c r="K162" t="s">
        <v>355</v>
      </c>
      <c r="L162">
        <v>1535</v>
      </c>
      <c r="M162">
        <v>25000</v>
      </c>
      <c r="N162" t="s">
        <v>74</v>
      </c>
      <c r="O162">
        <v>10</v>
      </c>
      <c r="P162">
        <v>70049005</v>
      </c>
      <c r="Q162" t="s">
        <v>75</v>
      </c>
      <c r="R162" t="s">
        <v>76</v>
      </c>
      <c r="S162" t="s">
        <v>623</v>
      </c>
      <c r="T162" t="s">
        <v>78</v>
      </c>
      <c r="U162" t="s">
        <v>624</v>
      </c>
      <c r="V162" t="s">
        <v>80</v>
      </c>
      <c r="W162" t="s">
        <v>81</v>
      </c>
      <c r="X162" t="s">
        <v>625</v>
      </c>
      <c r="Y162" t="s">
        <v>83</v>
      </c>
      <c r="AC162" s="5" t="s">
        <v>669</v>
      </c>
      <c r="AD162">
        <v>55000</v>
      </c>
    </row>
    <row r="163" spans="1:30" x14ac:dyDescent="0.25">
      <c r="A163" t="s">
        <v>626</v>
      </c>
      <c r="B163">
        <v>2024</v>
      </c>
      <c r="C163">
        <v>11</v>
      </c>
      <c r="D163" t="s">
        <v>556</v>
      </c>
      <c r="E163" t="s">
        <v>67</v>
      </c>
      <c r="F163" t="s">
        <v>68</v>
      </c>
      <c r="G163" t="s">
        <v>69</v>
      </c>
      <c r="H163" t="s">
        <v>70</v>
      </c>
      <c r="I163" t="s">
        <v>71</v>
      </c>
      <c r="J163" t="s">
        <v>72</v>
      </c>
      <c r="K163" t="s">
        <v>355</v>
      </c>
      <c r="L163">
        <v>1930</v>
      </c>
      <c r="M163">
        <v>50000</v>
      </c>
      <c r="N163" t="s">
        <v>74</v>
      </c>
      <c r="O163">
        <v>10</v>
      </c>
      <c r="P163">
        <v>70049005</v>
      </c>
      <c r="Q163" t="s">
        <v>75</v>
      </c>
      <c r="R163" t="s">
        <v>76</v>
      </c>
      <c r="S163" t="s">
        <v>305</v>
      </c>
      <c r="T163" t="s">
        <v>78</v>
      </c>
      <c r="U163" t="s">
        <v>627</v>
      </c>
      <c r="V163" t="s">
        <v>80</v>
      </c>
      <c r="W163" t="s">
        <v>81</v>
      </c>
      <c r="X163" t="s">
        <v>307</v>
      </c>
      <c r="Y163" t="s">
        <v>83</v>
      </c>
      <c r="AC163" s="5" t="s">
        <v>978</v>
      </c>
      <c r="AD163">
        <v>75000</v>
      </c>
    </row>
    <row r="164" spans="1:30" x14ac:dyDescent="0.25">
      <c r="A164" t="s">
        <v>628</v>
      </c>
      <c r="B164">
        <v>2024</v>
      </c>
      <c r="C164">
        <v>11</v>
      </c>
      <c r="D164" t="s">
        <v>556</v>
      </c>
      <c r="E164" t="s">
        <v>67</v>
      </c>
      <c r="F164" t="s">
        <v>68</v>
      </c>
      <c r="G164" t="s">
        <v>69</v>
      </c>
      <c r="H164" t="s">
        <v>70</v>
      </c>
      <c r="I164" t="s">
        <v>71</v>
      </c>
      <c r="J164" t="s">
        <v>72</v>
      </c>
      <c r="K164" t="s">
        <v>355</v>
      </c>
      <c r="L164">
        <v>1776</v>
      </c>
      <c r="M164">
        <v>10000</v>
      </c>
      <c r="N164" t="s">
        <v>74</v>
      </c>
      <c r="O164">
        <v>10</v>
      </c>
      <c r="P164">
        <v>70049005</v>
      </c>
      <c r="Q164" t="s">
        <v>75</v>
      </c>
      <c r="R164" t="s">
        <v>76</v>
      </c>
      <c r="S164" t="s">
        <v>629</v>
      </c>
      <c r="T164" t="s">
        <v>78</v>
      </c>
      <c r="U164" t="s">
        <v>630</v>
      </c>
      <c r="V164" t="s">
        <v>80</v>
      </c>
      <c r="W164" t="s">
        <v>81</v>
      </c>
      <c r="X164" t="s">
        <v>631</v>
      </c>
      <c r="Y164" t="s">
        <v>83</v>
      </c>
      <c r="AC164" s="5" t="s">
        <v>593</v>
      </c>
      <c r="AD164">
        <v>300000</v>
      </c>
    </row>
    <row r="165" spans="1:30" x14ac:dyDescent="0.25">
      <c r="A165" t="s">
        <v>632</v>
      </c>
      <c r="B165">
        <v>2024</v>
      </c>
      <c r="C165">
        <v>11</v>
      </c>
      <c r="D165" t="s">
        <v>556</v>
      </c>
      <c r="E165" t="s">
        <v>67</v>
      </c>
      <c r="F165" t="s">
        <v>68</v>
      </c>
      <c r="G165" t="s">
        <v>69</v>
      </c>
      <c r="H165" t="s">
        <v>70</v>
      </c>
      <c r="I165" t="s">
        <v>71</v>
      </c>
      <c r="J165" t="s">
        <v>72</v>
      </c>
      <c r="K165" t="s">
        <v>355</v>
      </c>
      <c r="L165">
        <v>2056</v>
      </c>
      <c r="M165">
        <v>10000</v>
      </c>
      <c r="N165" t="s">
        <v>74</v>
      </c>
      <c r="O165">
        <v>10</v>
      </c>
      <c r="P165">
        <v>70049005</v>
      </c>
      <c r="Q165" t="s">
        <v>75</v>
      </c>
      <c r="R165" t="s">
        <v>76</v>
      </c>
      <c r="S165" t="s">
        <v>633</v>
      </c>
      <c r="T165" t="s">
        <v>78</v>
      </c>
      <c r="U165" t="s">
        <v>634</v>
      </c>
      <c r="V165" t="s">
        <v>80</v>
      </c>
      <c r="W165" t="s">
        <v>81</v>
      </c>
      <c r="X165" t="s">
        <v>635</v>
      </c>
      <c r="Y165" t="s">
        <v>83</v>
      </c>
      <c r="AC165" s="5" t="s">
        <v>685</v>
      </c>
      <c r="AD165">
        <v>10000</v>
      </c>
    </row>
    <row r="166" spans="1:30" x14ac:dyDescent="0.25">
      <c r="A166" t="s">
        <v>636</v>
      </c>
      <c r="B166">
        <v>2024</v>
      </c>
      <c r="C166">
        <v>11</v>
      </c>
      <c r="D166" t="s">
        <v>556</v>
      </c>
      <c r="E166" t="s">
        <v>67</v>
      </c>
      <c r="F166" t="s">
        <v>68</v>
      </c>
      <c r="G166" t="s">
        <v>69</v>
      </c>
      <c r="H166" t="s">
        <v>70</v>
      </c>
      <c r="I166" t="s">
        <v>71</v>
      </c>
      <c r="J166" t="s">
        <v>72</v>
      </c>
      <c r="K166" t="s">
        <v>355</v>
      </c>
      <c r="L166">
        <v>1570</v>
      </c>
      <c r="M166">
        <v>10000</v>
      </c>
      <c r="N166" t="s">
        <v>74</v>
      </c>
      <c r="O166">
        <v>10</v>
      </c>
      <c r="P166">
        <v>70049005</v>
      </c>
      <c r="Q166" t="s">
        <v>75</v>
      </c>
      <c r="R166" t="s">
        <v>76</v>
      </c>
      <c r="S166" t="s">
        <v>637</v>
      </c>
      <c r="T166" t="s">
        <v>78</v>
      </c>
      <c r="U166" t="s">
        <v>638</v>
      </c>
      <c r="V166" t="s">
        <v>80</v>
      </c>
      <c r="W166" t="s">
        <v>81</v>
      </c>
      <c r="X166" t="s">
        <v>639</v>
      </c>
      <c r="Y166" t="s">
        <v>83</v>
      </c>
      <c r="AC166" s="5" t="s">
        <v>197</v>
      </c>
      <c r="AD166">
        <v>352969</v>
      </c>
    </row>
    <row r="167" spans="1:30" x14ac:dyDescent="0.25">
      <c r="A167" t="s">
        <v>640</v>
      </c>
      <c r="B167">
        <v>2024</v>
      </c>
      <c r="C167">
        <v>11</v>
      </c>
      <c r="D167" t="s">
        <v>556</v>
      </c>
      <c r="E167" t="s">
        <v>67</v>
      </c>
      <c r="F167" t="s">
        <v>68</v>
      </c>
      <c r="G167" t="s">
        <v>69</v>
      </c>
      <c r="H167" t="s">
        <v>70</v>
      </c>
      <c r="I167" t="s">
        <v>71</v>
      </c>
      <c r="J167" t="s">
        <v>72</v>
      </c>
      <c r="K167" t="s">
        <v>355</v>
      </c>
      <c r="L167">
        <v>1950</v>
      </c>
      <c r="M167">
        <v>25000</v>
      </c>
      <c r="N167" t="s">
        <v>74</v>
      </c>
      <c r="O167">
        <v>10</v>
      </c>
      <c r="P167">
        <v>70049005</v>
      </c>
      <c r="Q167" t="s">
        <v>75</v>
      </c>
      <c r="R167" t="s">
        <v>76</v>
      </c>
      <c r="S167" t="s">
        <v>641</v>
      </c>
      <c r="T167" t="s">
        <v>78</v>
      </c>
      <c r="U167" t="s">
        <v>642</v>
      </c>
      <c r="V167" t="s">
        <v>80</v>
      </c>
      <c r="W167" t="s">
        <v>81</v>
      </c>
      <c r="X167" t="s">
        <v>643</v>
      </c>
      <c r="Y167" t="s">
        <v>83</v>
      </c>
      <c r="AC167" s="5" t="s">
        <v>201</v>
      </c>
      <c r="AD167">
        <v>2450000</v>
      </c>
    </row>
    <row r="168" spans="1:30" x14ac:dyDescent="0.25">
      <c r="A168" t="s">
        <v>644</v>
      </c>
      <c r="B168">
        <v>2024</v>
      </c>
      <c r="C168">
        <v>11</v>
      </c>
      <c r="D168" t="s">
        <v>556</v>
      </c>
      <c r="E168" t="s">
        <v>67</v>
      </c>
      <c r="F168" t="s">
        <v>68</v>
      </c>
      <c r="G168" t="s">
        <v>69</v>
      </c>
      <c r="H168" t="s">
        <v>70</v>
      </c>
      <c r="I168" t="s">
        <v>71</v>
      </c>
      <c r="J168" t="s">
        <v>72</v>
      </c>
      <c r="K168" t="s">
        <v>355</v>
      </c>
      <c r="L168">
        <v>2370</v>
      </c>
      <c r="M168">
        <v>100000</v>
      </c>
      <c r="N168" t="s">
        <v>74</v>
      </c>
      <c r="O168">
        <v>10</v>
      </c>
      <c r="P168">
        <v>70049005</v>
      </c>
      <c r="Q168" t="s">
        <v>75</v>
      </c>
      <c r="R168" t="s">
        <v>76</v>
      </c>
      <c r="S168" t="s">
        <v>165</v>
      </c>
      <c r="T168" t="s">
        <v>78</v>
      </c>
      <c r="U168" t="s">
        <v>645</v>
      </c>
      <c r="V168" t="s">
        <v>80</v>
      </c>
      <c r="W168" t="s">
        <v>81</v>
      </c>
      <c r="X168" t="s">
        <v>167</v>
      </c>
      <c r="Y168" t="s">
        <v>83</v>
      </c>
      <c r="AC168" s="5" t="s">
        <v>704</v>
      </c>
      <c r="AD168">
        <v>210000</v>
      </c>
    </row>
    <row r="169" spans="1:30" x14ac:dyDescent="0.25">
      <c r="A169" t="s">
        <v>646</v>
      </c>
      <c r="B169">
        <v>2024</v>
      </c>
      <c r="C169">
        <v>11</v>
      </c>
      <c r="D169" t="s">
        <v>556</v>
      </c>
      <c r="E169" t="s">
        <v>67</v>
      </c>
      <c r="F169" t="s">
        <v>68</v>
      </c>
      <c r="G169" t="s">
        <v>69</v>
      </c>
      <c r="H169" t="s">
        <v>70</v>
      </c>
      <c r="I169" t="s">
        <v>71</v>
      </c>
      <c r="J169" t="s">
        <v>72</v>
      </c>
      <c r="K169" t="s">
        <v>355</v>
      </c>
      <c r="L169">
        <v>2145</v>
      </c>
      <c r="M169">
        <v>50000</v>
      </c>
      <c r="N169" t="s">
        <v>74</v>
      </c>
      <c r="O169">
        <v>10</v>
      </c>
      <c r="P169">
        <v>70049005</v>
      </c>
      <c r="Q169" t="s">
        <v>75</v>
      </c>
      <c r="R169" t="s">
        <v>76</v>
      </c>
      <c r="S169" t="s">
        <v>201</v>
      </c>
      <c r="T169" t="s">
        <v>78</v>
      </c>
      <c r="U169" t="s">
        <v>647</v>
      </c>
      <c r="V169" t="s">
        <v>80</v>
      </c>
      <c r="W169" t="s">
        <v>81</v>
      </c>
      <c r="X169" t="s">
        <v>203</v>
      </c>
      <c r="Y169" t="s">
        <v>83</v>
      </c>
      <c r="AC169" s="5" t="s">
        <v>1012</v>
      </c>
      <c r="AD169">
        <v>160000</v>
      </c>
    </row>
    <row r="170" spans="1:30" x14ac:dyDescent="0.25">
      <c r="A170" t="s">
        <v>648</v>
      </c>
      <c r="B170">
        <v>2024</v>
      </c>
      <c r="C170">
        <v>11</v>
      </c>
      <c r="D170" t="s">
        <v>556</v>
      </c>
      <c r="E170" t="s">
        <v>67</v>
      </c>
      <c r="F170" t="s">
        <v>68</v>
      </c>
      <c r="G170" t="s">
        <v>69</v>
      </c>
      <c r="H170" t="s">
        <v>70</v>
      </c>
      <c r="I170" t="s">
        <v>71</v>
      </c>
      <c r="J170" t="s">
        <v>72</v>
      </c>
      <c r="K170" t="s">
        <v>355</v>
      </c>
      <c r="L170">
        <v>2161</v>
      </c>
      <c r="M170">
        <v>50000</v>
      </c>
      <c r="N170" t="s">
        <v>74</v>
      </c>
      <c r="O170">
        <v>10</v>
      </c>
      <c r="P170">
        <v>70049005</v>
      </c>
      <c r="Q170" t="s">
        <v>75</v>
      </c>
      <c r="R170" t="s">
        <v>76</v>
      </c>
      <c r="S170" t="s">
        <v>649</v>
      </c>
      <c r="T170" t="s">
        <v>78</v>
      </c>
      <c r="U170" t="s">
        <v>650</v>
      </c>
      <c r="V170" t="s">
        <v>80</v>
      </c>
      <c r="W170" t="s">
        <v>81</v>
      </c>
      <c r="X170" t="s">
        <v>651</v>
      </c>
      <c r="Y170" t="s">
        <v>83</v>
      </c>
      <c r="AC170" s="5" t="s">
        <v>534</v>
      </c>
      <c r="AD170">
        <v>35000</v>
      </c>
    </row>
    <row r="171" spans="1:30" x14ac:dyDescent="0.25">
      <c r="A171" t="s">
        <v>652</v>
      </c>
      <c r="B171">
        <v>2024</v>
      </c>
      <c r="C171">
        <v>11</v>
      </c>
      <c r="D171" t="s">
        <v>556</v>
      </c>
      <c r="E171" t="s">
        <v>67</v>
      </c>
      <c r="F171" t="s">
        <v>68</v>
      </c>
      <c r="G171" t="s">
        <v>69</v>
      </c>
      <c r="H171" t="s">
        <v>70</v>
      </c>
      <c r="I171" t="s">
        <v>71</v>
      </c>
      <c r="J171" t="s">
        <v>72</v>
      </c>
      <c r="K171" t="s">
        <v>355</v>
      </c>
      <c r="L171">
        <v>1532</v>
      </c>
      <c r="M171">
        <v>10000</v>
      </c>
      <c r="N171" t="s">
        <v>74</v>
      </c>
      <c r="O171">
        <v>10</v>
      </c>
      <c r="P171">
        <v>70049005</v>
      </c>
      <c r="Q171" t="s">
        <v>75</v>
      </c>
      <c r="R171" t="s">
        <v>76</v>
      </c>
      <c r="S171" t="s">
        <v>653</v>
      </c>
      <c r="T171" t="s">
        <v>78</v>
      </c>
      <c r="U171" t="s">
        <v>654</v>
      </c>
      <c r="V171" t="s">
        <v>80</v>
      </c>
      <c r="W171" t="s">
        <v>81</v>
      </c>
      <c r="X171" t="s">
        <v>655</v>
      </c>
      <c r="Y171" t="s">
        <v>83</v>
      </c>
      <c r="AC171" s="5" t="s">
        <v>769</v>
      </c>
      <c r="AD171">
        <v>20000</v>
      </c>
    </row>
    <row r="172" spans="1:30" x14ac:dyDescent="0.25">
      <c r="A172" t="s">
        <v>656</v>
      </c>
      <c r="B172">
        <v>2024</v>
      </c>
      <c r="C172">
        <v>11</v>
      </c>
      <c r="D172" t="s">
        <v>556</v>
      </c>
      <c r="E172" t="s">
        <v>67</v>
      </c>
      <c r="F172" t="s">
        <v>68</v>
      </c>
      <c r="G172" t="s">
        <v>69</v>
      </c>
      <c r="H172" t="s">
        <v>70</v>
      </c>
      <c r="I172" t="s">
        <v>71</v>
      </c>
      <c r="J172" t="s">
        <v>72</v>
      </c>
      <c r="K172" t="s">
        <v>355</v>
      </c>
      <c r="L172">
        <v>2176</v>
      </c>
      <c r="M172">
        <v>50000</v>
      </c>
      <c r="N172" t="s">
        <v>74</v>
      </c>
      <c r="O172">
        <v>10</v>
      </c>
      <c r="P172">
        <v>70049005</v>
      </c>
      <c r="Q172" t="s">
        <v>75</v>
      </c>
      <c r="R172" t="s">
        <v>76</v>
      </c>
      <c r="S172" t="s">
        <v>657</v>
      </c>
      <c r="T172" t="s">
        <v>78</v>
      </c>
      <c r="U172" t="s">
        <v>658</v>
      </c>
      <c r="V172" t="s">
        <v>80</v>
      </c>
      <c r="W172" t="s">
        <v>81</v>
      </c>
      <c r="X172" t="s">
        <v>659</v>
      </c>
      <c r="Y172" t="s">
        <v>83</v>
      </c>
      <c r="AC172" s="5" t="s">
        <v>1028</v>
      </c>
      <c r="AD172">
        <v>700000</v>
      </c>
    </row>
    <row r="173" spans="1:30" x14ac:dyDescent="0.25">
      <c r="A173" t="s">
        <v>660</v>
      </c>
      <c r="B173">
        <v>2024</v>
      </c>
      <c r="C173">
        <v>11</v>
      </c>
      <c r="D173" t="s">
        <v>556</v>
      </c>
      <c r="E173" t="s">
        <v>67</v>
      </c>
      <c r="F173" t="s">
        <v>68</v>
      </c>
      <c r="G173" t="s">
        <v>69</v>
      </c>
      <c r="H173" t="s">
        <v>70</v>
      </c>
      <c r="I173" t="s">
        <v>71</v>
      </c>
      <c r="J173" t="s">
        <v>72</v>
      </c>
      <c r="K173" t="s">
        <v>355</v>
      </c>
      <c r="L173">
        <v>1569</v>
      </c>
      <c r="M173">
        <v>25000</v>
      </c>
      <c r="N173" t="s">
        <v>74</v>
      </c>
      <c r="O173">
        <v>10</v>
      </c>
      <c r="P173">
        <v>70049005</v>
      </c>
      <c r="Q173" t="s">
        <v>75</v>
      </c>
      <c r="R173" t="s">
        <v>76</v>
      </c>
      <c r="S173" t="s">
        <v>661</v>
      </c>
      <c r="T173" t="s">
        <v>78</v>
      </c>
      <c r="U173" t="s">
        <v>662</v>
      </c>
      <c r="V173" t="s">
        <v>80</v>
      </c>
      <c r="W173" t="s">
        <v>81</v>
      </c>
      <c r="X173" t="s">
        <v>663</v>
      </c>
      <c r="Y173" t="s">
        <v>83</v>
      </c>
      <c r="AC173" s="5" t="s">
        <v>612</v>
      </c>
      <c r="AD173">
        <v>5000</v>
      </c>
    </row>
    <row r="174" spans="1:30" x14ac:dyDescent="0.25">
      <c r="A174" t="s">
        <v>664</v>
      </c>
      <c r="B174">
        <v>2024</v>
      </c>
      <c r="C174">
        <v>11</v>
      </c>
      <c r="D174" t="s">
        <v>556</v>
      </c>
      <c r="E174" t="s">
        <v>67</v>
      </c>
      <c r="F174" t="s">
        <v>68</v>
      </c>
      <c r="G174" t="s">
        <v>69</v>
      </c>
      <c r="H174" t="s">
        <v>70</v>
      </c>
      <c r="I174" t="s">
        <v>71</v>
      </c>
      <c r="J174" t="s">
        <v>72</v>
      </c>
      <c r="K174" t="s">
        <v>355</v>
      </c>
      <c r="L174">
        <v>1436</v>
      </c>
      <c r="M174">
        <v>25000</v>
      </c>
      <c r="N174" t="s">
        <v>74</v>
      </c>
      <c r="O174">
        <v>10</v>
      </c>
      <c r="P174">
        <v>70049005</v>
      </c>
      <c r="Q174" t="s">
        <v>75</v>
      </c>
      <c r="R174" t="s">
        <v>76</v>
      </c>
      <c r="S174" t="s">
        <v>665</v>
      </c>
      <c r="T174" t="s">
        <v>78</v>
      </c>
      <c r="U174" t="s">
        <v>666</v>
      </c>
      <c r="V174" t="s">
        <v>80</v>
      </c>
      <c r="W174" t="s">
        <v>81</v>
      </c>
      <c r="X174" t="s">
        <v>667</v>
      </c>
      <c r="Y174" t="s">
        <v>83</v>
      </c>
      <c r="AC174" s="5" t="s">
        <v>480</v>
      </c>
      <c r="AD174">
        <v>170000</v>
      </c>
    </row>
    <row r="175" spans="1:30" x14ac:dyDescent="0.25">
      <c r="A175" t="s">
        <v>668</v>
      </c>
      <c r="B175">
        <v>2024</v>
      </c>
      <c r="C175">
        <v>11</v>
      </c>
      <c r="D175" t="s">
        <v>556</v>
      </c>
      <c r="E175" t="s">
        <v>67</v>
      </c>
      <c r="F175" t="s">
        <v>68</v>
      </c>
      <c r="G175" t="s">
        <v>69</v>
      </c>
      <c r="H175" t="s">
        <v>70</v>
      </c>
      <c r="I175" t="s">
        <v>71</v>
      </c>
      <c r="J175" t="s">
        <v>72</v>
      </c>
      <c r="K175" t="s">
        <v>355</v>
      </c>
      <c r="L175">
        <v>2066</v>
      </c>
      <c r="M175">
        <v>5000</v>
      </c>
      <c r="N175" t="s">
        <v>74</v>
      </c>
      <c r="O175">
        <v>10</v>
      </c>
      <c r="P175">
        <v>70049005</v>
      </c>
      <c r="Q175" t="s">
        <v>75</v>
      </c>
      <c r="R175" t="s">
        <v>76</v>
      </c>
      <c r="S175" t="s">
        <v>669</v>
      </c>
      <c r="T175" t="s">
        <v>78</v>
      </c>
      <c r="U175" t="s">
        <v>670</v>
      </c>
      <c r="V175" t="s">
        <v>80</v>
      </c>
      <c r="W175" t="s">
        <v>81</v>
      </c>
      <c r="X175" t="s">
        <v>671</v>
      </c>
      <c r="Y175" t="s">
        <v>83</v>
      </c>
      <c r="AC175" s="5" t="s">
        <v>256</v>
      </c>
      <c r="AD175">
        <v>625000</v>
      </c>
    </row>
    <row r="176" spans="1:30" x14ac:dyDescent="0.25">
      <c r="A176" t="s">
        <v>672</v>
      </c>
      <c r="B176">
        <v>2024</v>
      </c>
      <c r="C176">
        <v>11</v>
      </c>
      <c r="D176" t="s">
        <v>556</v>
      </c>
      <c r="E176" t="s">
        <v>67</v>
      </c>
      <c r="F176" t="s">
        <v>68</v>
      </c>
      <c r="G176" t="s">
        <v>69</v>
      </c>
      <c r="H176" t="s">
        <v>70</v>
      </c>
      <c r="I176" t="s">
        <v>71</v>
      </c>
      <c r="J176" t="s">
        <v>72</v>
      </c>
      <c r="K176" t="s">
        <v>355</v>
      </c>
      <c r="L176">
        <v>1095</v>
      </c>
      <c r="M176">
        <v>50000</v>
      </c>
      <c r="N176" t="s">
        <v>74</v>
      </c>
      <c r="O176">
        <v>10</v>
      </c>
      <c r="P176">
        <v>70049005</v>
      </c>
      <c r="Q176" t="s">
        <v>75</v>
      </c>
      <c r="R176" t="s">
        <v>76</v>
      </c>
      <c r="S176" t="s">
        <v>673</v>
      </c>
      <c r="T176" t="s">
        <v>78</v>
      </c>
      <c r="U176" t="s">
        <v>674</v>
      </c>
      <c r="V176" t="s">
        <v>80</v>
      </c>
      <c r="W176" t="s">
        <v>81</v>
      </c>
      <c r="X176" t="s">
        <v>675</v>
      </c>
      <c r="Y176" t="s">
        <v>83</v>
      </c>
      <c r="AC176" s="5" t="s">
        <v>629</v>
      </c>
      <c r="AD176">
        <v>20000</v>
      </c>
    </row>
    <row r="177" spans="1:30" x14ac:dyDescent="0.25">
      <c r="A177" t="s">
        <v>676</v>
      </c>
      <c r="B177">
        <v>2024</v>
      </c>
      <c r="C177">
        <v>11</v>
      </c>
      <c r="D177" t="s">
        <v>556</v>
      </c>
      <c r="E177" t="s">
        <v>67</v>
      </c>
      <c r="F177" t="s">
        <v>68</v>
      </c>
      <c r="G177" t="s">
        <v>69</v>
      </c>
      <c r="H177" t="s">
        <v>70</v>
      </c>
      <c r="I177" t="s">
        <v>71</v>
      </c>
      <c r="J177" t="s">
        <v>72</v>
      </c>
      <c r="K177" t="s">
        <v>355</v>
      </c>
      <c r="L177">
        <v>1824</v>
      </c>
      <c r="M177">
        <v>75000</v>
      </c>
      <c r="N177" t="s">
        <v>74</v>
      </c>
      <c r="O177">
        <v>10</v>
      </c>
      <c r="P177">
        <v>70049005</v>
      </c>
      <c r="Q177" t="s">
        <v>75</v>
      </c>
      <c r="R177" t="s">
        <v>76</v>
      </c>
      <c r="S177" t="s">
        <v>426</v>
      </c>
      <c r="T177" t="s">
        <v>78</v>
      </c>
      <c r="U177" t="s">
        <v>677</v>
      </c>
      <c r="V177" t="s">
        <v>80</v>
      </c>
      <c r="W177" t="s">
        <v>81</v>
      </c>
      <c r="X177" t="s">
        <v>428</v>
      </c>
      <c r="Y177" t="s">
        <v>83</v>
      </c>
      <c r="AC177" s="5" t="s">
        <v>1895</v>
      </c>
      <c r="AD177">
        <v>10000</v>
      </c>
    </row>
    <row r="178" spans="1:30" x14ac:dyDescent="0.25">
      <c r="A178" t="s">
        <v>678</v>
      </c>
      <c r="B178">
        <v>2024</v>
      </c>
      <c r="C178">
        <v>11</v>
      </c>
      <c r="D178" t="s">
        <v>556</v>
      </c>
      <c r="E178" t="s">
        <v>67</v>
      </c>
      <c r="F178" t="s">
        <v>68</v>
      </c>
      <c r="G178" t="s">
        <v>69</v>
      </c>
      <c r="H178" t="s">
        <v>70</v>
      </c>
      <c r="I178" t="s">
        <v>71</v>
      </c>
      <c r="J178" t="s">
        <v>72</v>
      </c>
      <c r="K178" t="s">
        <v>355</v>
      </c>
      <c r="L178">
        <v>1844</v>
      </c>
      <c r="M178">
        <v>200000</v>
      </c>
      <c r="N178" t="s">
        <v>74</v>
      </c>
      <c r="O178">
        <v>10</v>
      </c>
      <c r="P178">
        <v>70049005</v>
      </c>
      <c r="Q178" t="s">
        <v>75</v>
      </c>
      <c r="R178" t="s">
        <v>76</v>
      </c>
      <c r="S178" t="s">
        <v>121</v>
      </c>
      <c r="T178" t="s">
        <v>78</v>
      </c>
      <c r="U178" t="s">
        <v>679</v>
      </c>
      <c r="V178" t="s">
        <v>80</v>
      </c>
      <c r="W178" t="s">
        <v>81</v>
      </c>
      <c r="X178" t="s">
        <v>123</v>
      </c>
      <c r="Y178" t="s">
        <v>83</v>
      </c>
      <c r="AC178" s="5" t="s">
        <v>1901</v>
      </c>
      <c r="AD178">
        <v>20000</v>
      </c>
    </row>
    <row r="179" spans="1:30" x14ac:dyDescent="0.25">
      <c r="A179" t="s">
        <v>680</v>
      </c>
      <c r="B179">
        <v>2024</v>
      </c>
      <c r="C179">
        <v>11</v>
      </c>
      <c r="D179" t="s">
        <v>556</v>
      </c>
      <c r="E179" t="s">
        <v>67</v>
      </c>
      <c r="F179" t="s">
        <v>68</v>
      </c>
      <c r="G179" t="s">
        <v>69</v>
      </c>
      <c r="H179" t="s">
        <v>70</v>
      </c>
      <c r="I179" t="s">
        <v>71</v>
      </c>
      <c r="J179" t="s">
        <v>72</v>
      </c>
      <c r="K179" t="s">
        <v>355</v>
      </c>
      <c r="L179">
        <v>2703</v>
      </c>
      <c r="M179">
        <v>50000</v>
      </c>
      <c r="N179" t="s">
        <v>74</v>
      </c>
      <c r="O179">
        <v>10</v>
      </c>
      <c r="P179">
        <v>70049005</v>
      </c>
      <c r="Q179" t="s">
        <v>75</v>
      </c>
      <c r="R179" t="s">
        <v>76</v>
      </c>
      <c r="S179" t="s">
        <v>681</v>
      </c>
      <c r="T179" t="s">
        <v>78</v>
      </c>
      <c r="U179" t="s">
        <v>682</v>
      </c>
      <c r="V179" t="s">
        <v>80</v>
      </c>
      <c r="W179" t="s">
        <v>81</v>
      </c>
      <c r="X179" t="s">
        <v>683</v>
      </c>
      <c r="Y179" t="s">
        <v>83</v>
      </c>
      <c r="AC179" s="5" t="s">
        <v>1239</v>
      </c>
      <c r="AD179">
        <v>50000</v>
      </c>
    </row>
    <row r="180" spans="1:30" x14ac:dyDescent="0.25">
      <c r="A180" t="s">
        <v>684</v>
      </c>
      <c r="B180">
        <v>2024</v>
      </c>
      <c r="C180">
        <v>11</v>
      </c>
      <c r="D180" t="s">
        <v>556</v>
      </c>
      <c r="E180" t="s">
        <v>67</v>
      </c>
      <c r="F180" t="s">
        <v>68</v>
      </c>
      <c r="G180" t="s">
        <v>69</v>
      </c>
      <c r="H180" t="s">
        <v>70</v>
      </c>
      <c r="I180" t="s">
        <v>71</v>
      </c>
      <c r="J180" t="s">
        <v>72</v>
      </c>
      <c r="K180" t="s">
        <v>355</v>
      </c>
      <c r="L180">
        <v>1545</v>
      </c>
      <c r="M180">
        <v>10000</v>
      </c>
      <c r="N180" t="s">
        <v>74</v>
      </c>
      <c r="O180">
        <v>10</v>
      </c>
      <c r="P180">
        <v>70049005</v>
      </c>
      <c r="Q180" t="s">
        <v>75</v>
      </c>
      <c r="R180" t="s">
        <v>76</v>
      </c>
      <c r="S180" t="s">
        <v>685</v>
      </c>
      <c r="T180" t="s">
        <v>78</v>
      </c>
      <c r="U180" t="s">
        <v>686</v>
      </c>
      <c r="V180" t="s">
        <v>80</v>
      </c>
      <c r="W180" t="s">
        <v>81</v>
      </c>
      <c r="X180" t="s">
        <v>687</v>
      </c>
      <c r="Y180" t="s">
        <v>83</v>
      </c>
      <c r="AC180" s="5" t="s">
        <v>157</v>
      </c>
      <c r="AD180">
        <v>850000</v>
      </c>
    </row>
    <row r="181" spans="1:30" x14ac:dyDescent="0.25">
      <c r="A181" t="s">
        <v>688</v>
      </c>
      <c r="B181">
        <v>2024</v>
      </c>
      <c r="C181">
        <v>11</v>
      </c>
      <c r="D181" t="s">
        <v>556</v>
      </c>
      <c r="E181" t="s">
        <v>67</v>
      </c>
      <c r="F181" t="s">
        <v>68</v>
      </c>
      <c r="G181" t="s">
        <v>69</v>
      </c>
      <c r="H181" t="s">
        <v>70</v>
      </c>
      <c r="I181" t="s">
        <v>71</v>
      </c>
      <c r="J181" t="s">
        <v>72</v>
      </c>
      <c r="K181" t="s">
        <v>355</v>
      </c>
      <c r="L181">
        <v>1760</v>
      </c>
      <c r="M181">
        <v>100000</v>
      </c>
      <c r="N181" t="s">
        <v>74</v>
      </c>
      <c r="O181">
        <v>10</v>
      </c>
      <c r="P181">
        <v>70049005</v>
      </c>
      <c r="Q181" t="s">
        <v>75</v>
      </c>
      <c r="R181" t="s">
        <v>76</v>
      </c>
      <c r="S181" t="s">
        <v>689</v>
      </c>
      <c r="T181" t="s">
        <v>78</v>
      </c>
      <c r="U181" t="s">
        <v>690</v>
      </c>
      <c r="V181" t="s">
        <v>80</v>
      </c>
      <c r="W181" t="s">
        <v>81</v>
      </c>
      <c r="X181" t="s">
        <v>691</v>
      </c>
      <c r="Y181" t="s">
        <v>83</v>
      </c>
      <c r="AC181" s="5" t="s">
        <v>665</v>
      </c>
      <c r="AD181">
        <v>75000</v>
      </c>
    </row>
    <row r="182" spans="1:30" x14ac:dyDescent="0.25">
      <c r="A182" t="s">
        <v>692</v>
      </c>
      <c r="B182">
        <v>2024</v>
      </c>
      <c r="C182">
        <v>11</v>
      </c>
      <c r="D182" t="s">
        <v>556</v>
      </c>
      <c r="E182" t="s">
        <v>67</v>
      </c>
      <c r="F182" t="s">
        <v>68</v>
      </c>
      <c r="G182" t="s">
        <v>69</v>
      </c>
      <c r="H182" t="s">
        <v>70</v>
      </c>
      <c r="I182" t="s">
        <v>71</v>
      </c>
      <c r="J182" t="s">
        <v>72</v>
      </c>
      <c r="K182" t="s">
        <v>355</v>
      </c>
      <c r="L182">
        <v>1569</v>
      </c>
      <c r="M182">
        <v>25000</v>
      </c>
      <c r="N182" t="s">
        <v>74</v>
      </c>
      <c r="O182">
        <v>10</v>
      </c>
      <c r="P182">
        <v>70049005</v>
      </c>
      <c r="Q182" t="s">
        <v>75</v>
      </c>
      <c r="R182" t="s">
        <v>76</v>
      </c>
      <c r="S182" t="s">
        <v>268</v>
      </c>
      <c r="T182" t="s">
        <v>269</v>
      </c>
      <c r="U182" t="s">
        <v>693</v>
      </c>
      <c r="V182" t="s">
        <v>80</v>
      </c>
      <c r="W182" t="s">
        <v>81</v>
      </c>
      <c r="X182" t="s">
        <v>271</v>
      </c>
      <c r="Y182" t="s">
        <v>83</v>
      </c>
      <c r="AC182" s="5" t="s">
        <v>761</v>
      </c>
      <c r="AD182">
        <v>15000</v>
      </c>
    </row>
    <row r="183" spans="1:30" x14ac:dyDescent="0.25">
      <c r="A183" t="s">
        <v>694</v>
      </c>
      <c r="B183">
        <v>2024</v>
      </c>
      <c r="C183">
        <v>11</v>
      </c>
      <c r="D183" t="s">
        <v>616</v>
      </c>
      <c r="E183" t="s">
        <v>67</v>
      </c>
      <c r="F183" t="s">
        <v>68</v>
      </c>
      <c r="G183" t="s">
        <v>69</v>
      </c>
      <c r="H183" t="s">
        <v>70</v>
      </c>
      <c r="I183" t="s">
        <v>71</v>
      </c>
      <c r="J183" t="s">
        <v>72</v>
      </c>
      <c r="K183" t="s">
        <v>355</v>
      </c>
      <c r="L183">
        <v>1754</v>
      </c>
      <c r="M183">
        <v>50000</v>
      </c>
      <c r="N183" t="s">
        <v>74</v>
      </c>
      <c r="O183">
        <v>10</v>
      </c>
      <c r="P183">
        <v>70049005</v>
      </c>
      <c r="Q183" t="s">
        <v>75</v>
      </c>
      <c r="R183" t="s">
        <v>76</v>
      </c>
      <c r="S183" t="s">
        <v>695</v>
      </c>
      <c r="T183" t="s">
        <v>78</v>
      </c>
      <c r="U183" t="s">
        <v>696</v>
      </c>
      <c r="V183" t="s">
        <v>80</v>
      </c>
      <c r="W183" t="s">
        <v>81</v>
      </c>
      <c r="X183" t="s">
        <v>697</v>
      </c>
      <c r="Y183" t="s">
        <v>83</v>
      </c>
      <c r="AC183" s="5" t="s">
        <v>1915</v>
      </c>
      <c r="AD183">
        <v>50000</v>
      </c>
    </row>
    <row r="184" spans="1:30" x14ac:dyDescent="0.25">
      <c r="A184" t="s">
        <v>698</v>
      </c>
      <c r="B184">
        <v>2024</v>
      </c>
      <c r="C184">
        <v>11</v>
      </c>
      <c r="D184" t="s">
        <v>616</v>
      </c>
      <c r="E184" t="s">
        <v>67</v>
      </c>
      <c r="F184" t="s">
        <v>68</v>
      </c>
      <c r="G184" t="s">
        <v>69</v>
      </c>
      <c r="H184" t="s">
        <v>70</v>
      </c>
      <c r="I184" t="s">
        <v>71</v>
      </c>
      <c r="J184" t="s">
        <v>72</v>
      </c>
      <c r="K184" t="s">
        <v>355</v>
      </c>
      <c r="L184">
        <v>2370</v>
      </c>
      <c r="M184">
        <v>25000</v>
      </c>
      <c r="N184" t="s">
        <v>74</v>
      </c>
      <c r="O184">
        <v>10</v>
      </c>
      <c r="P184">
        <v>70049005</v>
      </c>
      <c r="Q184" t="s">
        <v>75</v>
      </c>
      <c r="R184" t="s">
        <v>76</v>
      </c>
      <c r="S184" t="s">
        <v>699</v>
      </c>
      <c r="T184" t="s">
        <v>78</v>
      </c>
      <c r="U184" t="s">
        <v>700</v>
      </c>
      <c r="V184" t="s">
        <v>80</v>
      </c>
      <c r="W184" t="s">
        <v>81</v>
      </c>
      <c r="X184" t="s">
        <v>167</v>
      </c>
      <c r="Y184" t="s">
        <v>83</v>
      </c>
      <c r="AC184" s="5" t="s">
        <v>661</v>
      </c>
      <c r="AD184">
        <v>30000</v>
      </c>
    </row>
    <row r="185" spans="1:30" x14ac:dyDescent="0.25">
      <c r="A185" t="s">
        <v>701</v>
      </c>
      <c r="B185">
        <v>2024</v>
      </c>
      <c r="C185">
        <v>11</v>
      </c>
      <c r="D185" t="s">
        <v>556</v>
      </c>
      <c r="E185" t="s">
        <v>67</v>
      </c>
      <c r="F185" t="s">
        <v>68</v>
      </c>
      <c r="G185" t="s">
        <v>69</v>
      </c>
      <c r="H185" t="s">
        <v>70</v>
      </c>
      <c r="I185" t="s">
        <v>71</v>
      </c>
      <c r="J185" t="s">
        <v>72</v>
      </c>
      <c r="K185" t="s">
        <v>355</v>
      </c>
      <c r="L185">
        <v>2145</v>
      </c>
      <c r="M185">
        <v>100000</v>
      </c>
      <c r="N185" t="s">
        <v>74</v>
      </c>
      <c r="O185">
        <v>10</v>
      </c>
      <c r="P185">
        <v>70049005</v>
      </c>
      <c r="Q185" t="s">
        <v>75</v>
      </c>
      <c r="R185" t="s">
        <v>76</v>
      </c>
      <c r="S185" t="s">
        <v>201</v>
      </c>
      <c r="T185" t="s">
        <v>78</v>
      </c>
      <c r="U185" t="s">
        <v>702</v>
      </c>
      <c r="V185" t="s">
        <v>80</v>
      </c>
      <c r="W185" t="s">
        <v>81</v>
      </c>
      <c r="X185" t="s">
        <v>203</v>
      </c>
      <c r="Y185" t="s">
        <v>83</v>
      </c>
      <c r="AC185" s="5" t="s">
        <v>268</v>
      </c>
      <c r="AD185">
        <v>206916</v>
      </c>
    </row>
    <row r="186" spans="1:30" x14ac:dyDescent="0.25">
      <c r="A186" t="s">
        <v>703</v>
      </c>
      <c r="B186">
        <v>2024</v>
      </c>
      <c r="C186">
        <v>11</v>
      </c>
      <c r="D186" t="s">
        <v>556</v>
      </c>
      <c r="E186" t="s">
        <v>67</v>
      </c>
      <c r="F186" t="s">
        <v>68</v>
      </c>
      <c r="G186" t="s">
        <v>69</v>
      </c>
      <c r="H186" t="s">
        <v>70</v>
      </c>
      <c r="I186" t="s">
        <v>71</v>
      </c>
      <c r="J186" t="s">
        <v>72</v>
      </c>
      <c r="K186" t="s">
        <v>355</v>
      </c>
      <c r="L186">
        <v>1075</v>
      </c>
      <c r="M186">
        <v>10000</v>
      </c>
      <c r="N186" t="s">
        <v>74</v>
      </c>
      <c r="O186">
        <v>10</v>
      </c>
      <c r="P186">
        <v>70049005</v>
      </c>
      <c r="Q186" t="s">
        <v>75</v>
      </c>
      <c r="R186" t="s">
        <v>76</v>
      </c>
      <c r="S186" t="s">
        <v>704</v>
      </c>
      <c r="T186" t="s">
        <v>78</v>
      </c>
      <c r="U186" t="s">
        <v>705</v>
      </c>
      <c r="V186" t="s">
        <v>80</v>
      </c>
      <c r="W186" t="s">
        <v>81</v>
      </c>
      <c r="X186" t="s">
        <v>706</v>
      </c>
      <c r="Y186" t="s">
        <v>83</v>
      </c>
      <c r="AC186" s="5" t="s">
        <v>149</v>
      </c>
      <c r="AD186">
        <v>250000</v>
      </c>
    </row>
    <row r="187" spans="1:30" x14ac:dyDescent="0.25">
      <c r="A187" t="s">
        <v>707</v>
      </c>
      <c r="B187">
        <v>2024</v>
      </c>
      <c r="C187">
        <v>11</v>
      </c>
      <c r="D187" t="s">
        <v>556</v>
      </c>
      <c r="E187" t="s">
        <v>67</v>
      </c>
      <c r="F187" t="s">
        <v>68</v>
      </c>
      <c r="G187" t="s">
        <v>69</v>
      </c>
      <c r="H187" t="s">
        <v>70</v>
      </c>
      <c r="I187" t="s">
        <v>71</v>
      </c>
      <c r="J187" t="s">
        <v>72</v>
      </c>
      <c r="K187" t="s">
        <v>355</v>
      </c>
      <c r="L187">
        <v>2172</v>
      </c>
      <c r="M187">
        <v>100000</v>
      </c>
      <c r="N187" t="s">
        <v>74</v>
      </c>
      <c r="O187">
        <v>10</v>
      </c>
      <c r="P187">
        <v>70049005</v>
      </c>
      <c r="Q187" t="s">
        <v>75</v>
      </c>
      <c r="R187" t="s">
        <v>76</v>
      </c>
      <c r="S187" t="s">
        <v>214</v>
      </c>
      <c r="T187" t="s">
        <v>78</v>
      </c>
      <c r="U187" t="s">
        <v>708</v>
      </c>
      <c r="V187" t="s">
        <v>80</v>
      </c>
      <c r="W187" t="s">
        <v>81</v>
      </c>
      <c r="X187" t="s">
        <v>216</v>
      </c>
      <c r="Y187" t="s">
        <v>83</v>
      </c>
      <c r="AC187" s="5" t="s">
        <v>951</v>
      </c>
      <c r="AD187">
        <v>500000</v>
      </c>
    </row>
    <row r="188" spans="1:30" x14ac:dyDescent="0.25">
      <c r="A188" t="s">
        <v>709</v>
      </c>
      <c r="B188">
        <v>2024</v>
      </c>
      <c r="C188">
        <v>11</v>
      </c>
      <c r="D188" t="s">
        <v>556</v>
      </c>
      <c r="E188" t="s">
        <v>67</v>
      </c>
      <c r="F188" t="s">
        <v>68</v>
      </c>
      <c r="G188" t="s">
        <v>69</v>
      </c>
      <c r="H188" t="s">
        <v>70</v>
      </c>
      <c r="I188" t="s">
        <v>71</v>
      </c>
      <c r="J188" t="s">
        <v>72</v>
      </c>
      <c r="K188" t="s">
        <v>355</v>
      </c>
      <c r="L188">
        <v>1583</v>
      </c>
      <c r="M188">
        <v>5000</v>
      </c>
      <c r="N188" t="s">
        <v>74</v>
      </c>
      <c r="O188">
        <v>10</v>
      </c>
      <c r="P188">
        <v>70049005</v>
      </c>
      <c r="Q188" t="s">
        <v>75</v>
      </c>
      <c r="R188" t="s">
        <v>76</v>
      </c>
      <c r="S188" t="s">
        <v>710</v>
      </c>
      <c r="T188" t="s">
        <v>110</v>
      </c>
      <c r="U188" t="s">
        <v>711</v>
      </c>
      <c r="V188" t="s">
        <v>80</v>
      </c>
      <c r="W188" t="s">
        <v>81</v>
      </c>
      <c r="X188" t="s">
        <v>710</v>
      </c>
      <c r="Y188" t="s">
        <v>83</v>
      </c>
      <c r="AC188" s="5" t="s">
        <v>525</v>
      </c>
      <c r="AD188">
        <v>150000</v>
      </c>
    </row>
    <row r="189" spans="1:30" x14ac:dyDescent="0.25">
      <c r="A189" t="s">
        <v>712</v>
      </c>
      <c r="B189">
        <v>2024</v>
      </c>
      <c r="C189">
        <v>11</v>
      </c>
      <c r="D189" t="s">
        <v>556</v>
      </c>
      <c r="E189" t="s">
        <v>67</v>
      </c>
      <c r="F189" t="s">
        <v>68</v>
      </c>
      <c r="G189" t="s">
        <v>69</v>
      </c>
      <c r="H189" t="s">
        <v>70</v>
      </c>
      <c r="I189" t="s">
        <v>71</v>
      </c>
      <c r="J189" t="s">
        <v>72</v>
      </c>
      <c r="K189" t="s">
        <v>355</v>
      </c>
      <c r="L189">
        <v>2346</v>
      </c>
      <c r="M189">
        <v>100000</v>
      </c>
      <c r="N189" t="s">
        <v>74</v>
      </c>
      <c r="O189">
        <v>10</v>
      </c>
      <c r="P189">
        <v>70049005</v>
      </c>
      <c r="Q189" t="s">
        <v>75</v>
      </c>
      <c r="R189" t="s">
        <v>76</v>
      </c>
      <c r="S189" t="s">
        <v>713</v>
      </c>
      <c r="T189" t="s">
        <v>110</v>
      </c>
      <c r="U189" t="s">
        <v>714</v>
      </c>
      <c r="V189" t="s">
        <v>80</v>
      </c>
      <c r="W189" t="s">
        <v>81</v>
      </c>
      <c r="X189" t="s">
        <v>715</v>
      </c>
      <c r="Y189" t="s">
        <v>83</v>
      </c>
      <c r="AC189" s="5" t="s">
        <v>955</v>
      </c>
      <c r="AD189">
        <v>65000</v>
      </c>
    </row>
    <row r="190" spans="1:30" x14ac:dyDescent="0.25">
      <c r="A190" t="s">
        <v>716</v>
      </c>
      <c r="B190">
        <v>2024</v>
      </c>
      <c r="C190">
        <v>11</v>
      </c>
      <c r="D190" t="s">
        <v>616</v>
      </c>
      <c r="E190" t="s">
        <v>67</v>
      </c>
      <c r="F190" t="s">
        <v>68</v>
      </c>
      <c r="G190" t="s">
        <v>69</v>
      </c>
      <c r="H190" t="s">
        <v>70</v>
      </c>
      <c r="I190" t="s">
        <v>71</v>
      </c>
      <c r="J190" t="s">
        <v>72</v>
      </c>
      <c r="K190" t="s">
        <v>355</v>
      </c>
      <c r="L190">
        <v>1069</v>
      </c>
      <c r="M190">
        <v>10000</v>
      </c>
      <c r="N190" t="s">
        <v>74</v>
      </c>
      <c r="O190">
        <v>10</v>
      </c>
      <c r="P190">
        <v>70049005</v>
      </c>
      <c r="Q190" t="s">
        <v>75</v>
      </c>
      <c r="R190" t="s">
        <v>76</v>
      </c>
      <c r="S190" t="s">
        <v>717</v>
      </c>
      <c r="T190" t="s">
        <v>78</v>
      </c>
      <c r="U190" t="s">
        <v>718</v>
      </c>
      <c r="V190" t="s">
        <v>80</v>
      </c>
      <c r="W190" t="s">
        <v>81</v>
      </c>
      <c r="X190" t="s">
        <v>719</v>
      </c>
      <c r="Y190" t="s">
        <v>83</v>
      </c>
      <c r="AC190" s="5" t="s">
        <v>530</v>
      </c>
      <c r="AD190">
        <v>225000</v>
      </c>
    </row>
    <row r="191" spans="1:30" x14ac:dyDescent="0.25">
      <c r="A191" t="s">
        <v>720</v>
      </c>
      <c r="B191">
        <v>2024</v>
      </c>
      <c r="C191">
        <v>11</v>
      </c>
      <c r="D191" t="s">
        <v>556</v>
      </c>
      <c r="E191" t="s">
        <v>67</v>
      </c>
      <c r="F191" t="s">
        <v>68</v>
      </c>
      <c r="G191" t="s">
        <v>69</v>
      </c>
      <c r="H191" t="s">
        <v>70</v>
      </c>
      <c r="I191" t="s">
        <v>71</v>
      </c>
      <c r="J191" t="s">
        <v>72</v>
      </c>
      <c r="K191" t="s">
        <v>355</v>
      </c>
      <c r="L191">
        <v>2664</v>
      </c>
      <c r="M191">
        <v>10000</v>
      </c>
      <c r="N191" t="s">
        <v>74</v>
      </c>
      <c r="O191">
        <v>10</v>
      </c>
      <c r="P191">
        <v>70049005</v>
      </c>
      <c r="Q191" t="s">
        <v>75</v>
      </c>
      <c r="R191" t="s">
        <v>76</v>
      </c>
      <c r="S191" t="s">
        <v>502</v>
      </c>
      <c r="T191" t="s">
        <v>78</v>
      </c>
      <c r="U191" t="s">
        <v>721</v>
      </c>
      <c r="V191" t="s">
        <v>80</v>
      </c>
      <c r="W191" t="s">
        <v>81</v>
      </c>
      <c r="X191" t="s">
        <v>504</v>
      </c>
      <c r="Y191" t="s">
        <v>83</v>
      </c>
      <c r="AC191" s="5" t="s">
        <v>214</v>
      </c>
      <c r="AD191">
        <v>1100000</v>
      </c>
    </row>
    <row r="192" spans="1:30" x14ac:dyDescent="0.25">
      <c r="A192" t="s">
        <v>722</v>
      </c>
      <c r="B192">
        <v>2024</v>
      </c>
      <c r="C192">
        <v>11</v>
      </c>
      <c r="D192" t="s">
        <v>616</v>
      </c>
      <c r="E192" t="s">
        <v>67</v>
      </c>
      <c r="F192" t="s">
        <v>68</v>
      </c>
      <c r="G192" t="s">
        <v>69</v>
      </c>
      <c r="H192" t="s">
        <v>70</v>
      </c>
      <c r="I192" t="s">
        <v>71</v>
      </c>
      <c r="J192" t="s">
        <v>72</v>
      </c>
      <c r="K192" t="s">
        <v>355</v>
      </c>
      <c r="L192">
        <v>2045</v>
      </c>
      <c r="M192">
        <v>25000</v>
      </c>
      <c r="N192" t="s">
        <v>74</v>
      </c>
      <c r="O192">
        <v>10</v>
      </c>
      <c r="P192">
        <v>70049005</v>
      </c>
      <c r="Q192" t="s">
        <v>75</v>
      </c>
      <c r="R192" t="s">
        <v>76</v>
      </c>
      <c r="S192" t="s">
        <v>508</v>
      </c>
      <c r="T192" t="s">
        <v>78</v>
      </c>
      <c r="U192" t="s">
        <v>723</v>
      </c>
      <c r="V192" t="s">
        <v>80</v>
      </c>
      <c r="W192" t="s">
        <v>81</v>
      </c>
      <c r="X192" t="s">
        <v>510</v>
      </c>
      <c r="Y192" t="s">
        <v>83</v>
      </c>
      <c r="AC192" s="5" t="s">
        <v>637</v>
      </c>
      <c r="AD192">
        <v>135000</v>
      </c>
    </row>
    <row r="193" spans="1:30" x14ac:dyDescent="0.25">
      <c r="A193" t="s">
        <v>724</v>
      </c>
      <c r="B193">
        <v>2024</v>
      </c>
      <c r="C193">
        <v>11</v>
      </c>
      <c r="D193" t="s">
        <v>616</v>
      </c>
      <c r="E193" t="s">
        <v>67</v>
      </c>
      <c r="F193" t="s">
        <v>68</v>
      </c>
      <c r="G193" t="s">
        <v>69</v>
      </c>
      <c r="H193" t="s">
        <v>70</v>
      </c>
      <c r="I193" t="s">
        <v>71</v>
      </c>
      <c r="J193" t="s">
        <v>72</v>
      </c>
      <c r="K193" t="s">
        <v>355</v>
      </c>
      <c r="L193">
        <v>1364</v>
      </c>
      <c r="M193">
        <v>10000</v>
      </c>
      <c r="N193" t="s">
        <v>74</v>
      </c>
      <c r="O193">
        <v>10</v>
      </c>
      <c r="P193">
        <v>70049005</v>
      </c>
      <c r="Q193" t="s">
        <v>75</v>
      </c>
      <c r="R193" t="s">
        <v>76</v>
      </c>
      <c r="S193" t="s">
        <v>85</v>
      </c>
      <c r="T193" t="s">
        <v>78</v>
      </c>
      <c r="U193" t="s">
        <v>725</v>
      </c>
      <c r="V193" t="s">
        <v>80</v>
      </c>
      <c r="W193" t="s">
        <v>81</v>
      </c>
      <c r="X193" t="s">
        <v>87</v>
      </c>
      <c r="Y193" t="s">
        <v>83</v>
      </c>
      <c r="AC193" s="5" t="s">
        <v>210</v>
      </c>
      <c r="AD193">
        <v>750000</v>
      </c>
    </row>
    <row r="194" spans="1:30" x14ac:dyDescent="0.25">
      <c r="A194" t="s">
        <v>726</v>
      </c>
      <c r="B194">
        <v>2024</v>
      </c>
      <c r="C194">
        <v>11</v>
      </c>
      <c r="D194" t="s">
        <v>616</v>
      </c>
      <c r="E194" t="s">
        <v>67</v>
      </c>
      <c r="F194" t="s">
        <v>68</v>
      </c>
      <c r="G194" t="s">
        <v>69</v>
      </c>
      <c r="H194" t="s">
        <v>70</v>
      </c>
      <c r="I194" t="s">
        <v>71</v>
      </c>
      <c r="J194" t="s">
        <v>72</v>
      </c>
      <c r="K194" t="s">
        <v>355</v>
      </c>
      <c r="L194">
        <v>1301</v>
      </c>
      <c r="M194">
        <v>100000</v>
      </c>
      <c r="N194" t="s">
        <v>74</v>
      </c>
      <c r="O194">
        <v>10</v>
      </c>
      <c r="P194">
        <v>70049005</v>
      </c>
      <c r="Q194" t="s">
        <v>75</v>
      </c>
      <c r="R194" t="s">
        <v>76</v>
      </c>
      <c r="S194" t="s">
        <v>145</v>
      </c>
      <c r="T194" t="s">
        <v>78</v>
      </c>
      <c r="U194" t="s">
        <v>727</v>
      </c>
      <c r="V194" t="s">
        <v>80</v>
      </c>
      <c r="W194" t="s">
        <v>81</v>
      </c>
      <c r="X194" t="s">
        <v>147</v>
      </c>
      <c r="Y194" t="s">
        <v>83</v>
      </c>
      <c r="AC194" s="5" t="s">
        <v>597</v>
      </c>
      <c r="AD194">
        <v>20000</v>
      </c>
    </row>
    <row r="195" spans="1:30" x14ac:dyDescent="0.25">
      <c r="A195" t="s">
        <v>728</v>
      </c>
      <c r="B195">
        <v>2024</v>
      </c>
      <c r="C195">
        <v>11</v>
      </c>
      <c r="D195" t="s">
        <v>556</v>
      </c>
      <c r="E195" t="s">
        <v>67</v>
      </c>
      <c r="F195" t="s">
        <v>68</v>
      </c>
      <c r="G195" t="s">
        <v>69</v>
      </c>
      <c r="H195" t="s">
        <v>70</v>
      </c>
      <c r="I195" t="s">
        <v>71</v>
      </c>
      <c r="J195" t="s">
        <v>72</v>
      </c>
      <c r="K195" t="s">
        <v>355</v>
      </c>
      <c r="L195">
        <v>1757</v>
      </c>
      <c r="M195">
        <v>50000</v>
      </c>
      <c r="N195" t="s">
        <v>74</v>
      </c>
      <c r="O195">
        <v>10</v>
      </c>
      <c r="P195">
        <v>70049005</v>
      </c>
      <c r="Q195" t="s">
        <v>75</v>
      </c>
      <c r="R195" t="s">
        <v>76</v>
      </c>
      <c r="S195" t="s">
        <v>474</v>
      </c>
      <c r="T195" t="s">
        <v>78</v>
      </c>
      <c r="U195" t="s">
        <v>729</v>
      </c>
      <c r="V195" t="s">
        <v>80</v>
      </c>
      <c r="W195" t="s">
        <v>81</v>
      </c>
      <c r="X195" t="s">
        <v>476</v>
      </c>
      <c r="Y195" t="s">
        <v>83</v>
      </c>
      <c r="AC195" s="5" t="s">
        <v>710</v>
      </c>
      <c r="AD195">
        <v>15000</v>
      </c>
    </row>
    <row r="196" spans="1:30" x14ac:dyDescent="0.25">
      <c r="A196" t="s">
        <v>730</v>
      </c>
      <c r="B196">
        <v>2024</v>
      </c>
      <c r="C196">
        <v>11</v>
      </c>
      <c r="D196" t="s">
        <v>556</v>
      </c>
      <c r="E196" t="s">
        <v>67</v>
      </c>
      <c r="F196" t="s">
        <v>68</v>
      </c>
      <c r="G196" t="s">
        <v>69</v>
      </c>
      <c r="H196" t="s">
        <v>70</v>
      </c>
      <c r="I196" t="s">
        <v>71</v>
      </c>
      <c r="J196" t="s">
        <v>72</v>
      </c>
      <c r="K196" t="s">
        <v>355</v>
      </c>
      <c r="L196">
        <v>2061</v>
      </c>
      <c r="M196">
        <v>5000</v>
      </c>
      <c r="N196" t="s">
        <v>74</v>
      </c>
      <c r="O196">
        <v>10</v>
      </c>
      <c r="P196">
        <v>70049005</v>
      </c>
      <c r="Q196" t="s">
        <v>75</v>
      </c>
      <c r="R196" t="s">
        <v>76</v>
      </c>
      <c r="S196" t="s">
        <v>731</v>
      </c>
      <c r="T196" t="s">
        <v>78</v>
      </c>
      <c r="U196" t="s">
        <v>732</v>
      </c>
      <c r="V196" t="s">
        <v>80</v>
      </c>
      <c r="W196" t="s">
        <v>81</v>
      </c>
      <c r="X196" t="s">
        <v>733</v>
      </c>
      <c r="Y196" t="s">
        <v>83</v>
      </c>
      <c r="AC196" s="5" t="s">
        <v>1413</v>
      </c>
      <c r="AD196">
        <v>50000</v>
      </c>
    </row>
    <row r="197" spans="1:30" x14ac:dyDescent="0.25">
      <c r="A197" t="s">
        <v>734</v>
      </c>
      <c r="B197">
        <v>2024</v>
      </c>
      <c r="C197">
        <v>11</v>
      </c>
      <c r="D197" t="s">
        <v>556</v>
      </c>
      <c r="E197" t="s">
        <v>67</v>
      </c>
      <c r="F197" t="s">
        <v>68</v>
      </c>
      <c r="G197" t="s">
        <v>69</v>
      </c>
      <c r="H197" t="s">
        <v>70</v>
      </c>
      <c r="I197" t="s">
        <v>71</v>
      </c>
      <c r="J197" t="s">
        <v>72</v>
      </c>
      <c r="K197" t="s">
        <v>355</v>
      </c>
      <c r="L197">
        <v>2025</v>
      </c>
      <c r="M197">
        <v>100000</v>
      </c>
      <c r="N197" t="s">
        <v>74</v>
      </c>
      <c r="O197">
        <v>10</v>
      </c>
      <c r="P197">
        <v>70049005</v>
      </c>
      <c r="Q197" t="s">
        <v>75</v>
      </c>
      <c r="R197" t="s">
        <v>76</v>
      </c>
      <c r="S197" t="s">
        <v>400</v>
      </c>
      <c r="T197" t="s">
        <v>78</v>
      </c>
      <c r="U197" t="s">
        <v>735</v>
      </c>
      <c r="V197" t="s">
        <v>80</v>
      </c>
      <c r="W197" t="s">
        <v>81</v>
      </c>
      <c r="X197" t="s">
        <v>402</v>
      </c>
      <c r="Y197" t="s">
        <v>83</v>
      </c>
      <c r="AC197" s="5" t="s">
        <v>109</v>
      </c>
      <c r="AD197">
        <v>80000</v>
      </c>
    </row>
    <row r="198" spans="1:30" x14ac:dyDescent="0.25">
      <c r="A198" t="s">
        <v>736</v>
      </c>
      <c r="B198">
        <v>2024</v>
      </c>
      <c r="C198">
        <v>11</v>
      </c>
      <c r="D198" t="s">
        <v>556</v>
      </c>
      <c r="E198" t="s">
        <v>67</v>
      </c>
      <c r="F198" t="s">
        <v>68</v>
      </c>
      <c r="G198" t="s">
        <v>69</v>
      </c>
      <c r="H198" t="s">
        <v>70</v>
      </c>
      <c r="I198" t="s">
        <v>71</v>
      </c>
      <c r="J198" t="s">
        <v>72</v>
      </c>
      <c r="K198" t="s">
        <v>355</v>
      </c>
      <c r="L198">
        <v>2043</v>
      </c>
      <c r="M198">
        <v>25000</v>
      </c>
      <c r="N198" t="s">
        <v>74</v>
      </c>
      <c r="O198">
        <v>10</v>
      </c>
      <c r="P198">
        <v>70049005</v>
      </c>
      <c r="Q198" t="s">
        <v>75</v>
      </c>
      <c r="R198" t="s">
        <v>76</v>
      </c>
      <c r="S198" t="s">
        <v>97</v>
      </c>
      <c r="T198" t="s">
        <v>78</v>
      </c>
      <c r="U198" t="s">
        <v>737</v>
      </c>
      <c r="V198" t="s">
        <v>80</v>
      </c>
      <c r="W198" t="s">
        <v>81</v>
      </c>
      <c r="X198" t="s">
        <v>99</v>
      </c>
      <c r="Y198" t="s">
        <v>83</v>
      </c>
      <c r="AC198" s="5" t="s">
        <v>1866</v>
      </c>
      <c r="AD198">
        <v>5000</v>
      </c>
    </row>
    <row r="199" spans="1:30" x14ac:dyDescent="0.25">
      <c r="A199" t="s">
        <v>738</v>
      </c>
      <c r="B199">
        <v>2024</v>
      </c>
      <c r="C199">
        <v>11</v>
      </c>
      <c r="D199" t="s">
        <v>556</v>
      </c>
      <c r="E199" t="s">
        <v>67</v>
      </c>
      <c r="F199" t="s">
        <v>68</v>
      </c>
      <c r="G199" t="s">
        <v>69</v>
      </c>
      <c r="H199" t="s">
        <v>70</v>
      </c>
      <c r="I199" t="s">
        <v>71</v>
      </c>
      <c r="J199" t="s">
        <v>72</v>
      </c>
      <c r="K199" t="s">
        <v>355</v>
      </c>
      <c r="L199">
        <v>1833</v>
      </c>
      <c r="M199">
        <v>50000</v>
      </c>
      <c r="N199" t="s">
        <v>74</v>
      </c>
      <c r="O199">
        <v>10</v>
      </c>
      <c r="P199">
        <v>70049005</v>
      </c>
      <c r="Q199" t="s">
        <v>75</v>
      </c>
      <c r="R199" t="s">
        <v>76</v>
      </c>
      <c r="S199" t="s">
        <v>336</v>
      </c>
      <c r="T199" t="s">
        <v>78</v>
      </c>
      <c r="U199" t="s">
        <v>739</v>
      </c>
      <c r="V199" t="s">
        <v>80</v>
      </c>
      <c r="W199" t="s">
        <v>81</v>
      </c>
      <c r="X199" t="s">
        <v>338</v>
      </c>
      <c r="Y199" t="s">
        <v>83</v>
      </c>
      <c r="AC199" s="5" t="s">
        <v>101</v>
      </c>
      <c r="AD199">
        <v>400000</v>
      </c>
    </row>
    <row r="200" spans="1:30" x14ac:dyDescent="0.25">
      <c r="A200" t="s">
        <v>740</v>
      </c>
      <c r="B200">
        <v>2024</v>
      </c>
      <c r="C200">
        <v>11</v>
      </c>
      <c r="D200" t="s">
        <v>556</v>
      </c>
      <c r="E200" t="s">
        <v>67</v>
      </c>
      <c r="F200" t="s">
        <v>68</v>
      </c>
      <c r="G200" t="s">
        <v>69</v>
      </c>
      <c r="H200" t="s">
        <v>70</v>
      </c>
      <c r="I200" t="s">
        <v>71</v>
      </c>
      <c r="J200" t="s">
        <v>72</v>
      </c>
      <c r="K200" t="s">
        <v>355</v>
      </c>
      <c r="L200">
        <v>2740</v>
      </c>
      <c r="M200">
        <v>100000</v>
      </c>
      <c r="N200" t="s">
        <v>74</v>
      </c>
      <c r="O200">
        <v>10</v>
      </c>
      <c r="P200">
        <v>70049005</v>
      </c>
      <c r="Q200" t="s">
        <v>75</v>
      </c>
      <c r="R200" t="s">
        <v>76</v>
      </c>
      <c r="S200" t="s">
        <v>741</v>
      </c>
      <c r="T200" t="s">
        <v>78</v>
      </c>
      <c r="U200" t="s">
        <v>742</v>
      </c>
      <c r="V200" t="s">
        <v>80</v>
      </c>
      <c r="W200" t="s">
        <v>81</v>
      </c>
      <c r="X200" t="s">
        <v>743</v>
      </c>
      <c r="Y200" t="s">
        <v>83</v>
      </c>
      <c r="AC200" s="5" t="s">
        <v>264</v>
      </c>
      <c r="AD200">
        <v>100000</v>
      </c>
    </row>
    <row r="201" spans="1:30" x14ac:dyDescent="0.25">
      <c r="A201" t="s">
        <v>744</v>
      </c>
      <c r="B201">
        <v>2024</v>
      </c>
      <c r="C201">
        <v>11</v>
      </c>
      <c r="D201" t="s">
        <v>556</v>
      </c>
      <c r="E201" t="s">
        <v>67</v>
      </c>
      <c r="F201" t="s">
        <v>68</v>
      </c>
      <c r="G201" t="s">
        <v>69</v>
      </c>
      <c r="H201" t="s">
        <v>70</v>
      </c>
      <c r="I201" t="s">
        <v>71</v>
      </c>
      <c r="J201" t="s">
        <v>72</v>
      </c>
      <c r="K201" t="s">
        <v>355</v>
      </c>
      <c r="L201">
        <v>1585</v>
      </c>
      <c r="M201">
        <v>10000</v>
      </c>
      <c r="N201" t="s">
        <v>74</v>
      </c>
      <c r="O201">
        <v>10</v>
      </c>
      <c r="P201">
        <v>70049005</v>
      </c>
      <c r="Q201" t="s">
        <v>75</v>
      </c>
      <c r="R201" t="s">
        <v>76</v>
      </c>
      <c r="S201" t="s">
        <v>109</v>
      </c>
      <c r="T201" t="s">
        <v>110</v>
      </c>
      <c r="U201" t="s">
        <v>745</v>
      </c>
      <c r="V201" t="s">
        <v>80</v>
      </c>
      <c r="W201" t="s">
        <v>81</v>
      </c>
      <c r="X201" t="s">
        <v>109</v>
      </c>
      <c r="Y201" t="s">
        <v>83</v>
      </c>
      <c r="AC201" s="5" t="s">
        <v>185</v>
      </c>
      <c r="AD201">
        <v>490000</v>
      </c>
    </row>
    <row r="202" spans="1:30" x14ac:dyDescent="0.25">
      <c r="A202" t="s">
        <v>746</v>
      </c>
      <c r="B202">
        <v>2024</v>
      </c>
      <c r="C202">
        <v>11</v>
      </c>
      <c r="D202" t="s">
        <v>556</v>
      </c>
      <c r="E202" t="s">
        <v>67</v>
      </c>
      <c r="F202" t="s">
        <v>68</v>
      </c>
      <c r="G202" t="s">
        <v>69</v>
      </c>
      <c r="H202" t="s">
        <v>70</v>
      </c>
      <c r="I202" t="s">
        <v>71</v>
      </c>
      <c r="J202" t="s">
        <v>72</v>
      </c>
      <c r="K202" t="s">
        <v>355</v>
      </c>
      <c r="L202">
        <v>2186</v>
      </c>
      <c r="M202">
        <v>50000</v>
      </c>
      <c r="N202" t="s">
        <v>74</v>
      </c>
      <c r="O202">
        <v>10</v>
      </c>
      <c r="P202">
        <v>70049005</v>
      </c>
      <c r="Q202" t="s">
        <v>75</v>
      </c>
      <c r="R202" t="s">
        <v>76</v>
      </c>
      <c r="S202" t="s">
        <v>747</v>
      </c>
      <c r="T202" t="s">
        <v>78</v>
      </c>
      <c r="U202" t="s">
        <v>748</v>
      </c>
      <c r="V202" t="s">
        <v>80</v>
      </c>
      <c r="W202" t="s">
        <v>81</v>
      </c>
      <c r="X202" t="s">
        <v>749</v>
      </c>
      <c r="Y202" t="s">
        <v>83</v>
      </c>
      <c r="AC202" s="5" t="s">
        <v>177</v>
      </c>
      <c r="AD202">
        <v>150000</v>
      </c>
    </row>
    <row r="203" spans="1:30" x14ac:dyDescent="0.25">
      <c r="A203" t="s">
        <v>750</v>
      </c>
      <c r="B203">
        <v>2024</v>
      </c>
      <c r="C203">
        <v>11</v>
      </c>
      <c r="D203" t="s">
        <v>556</v>
      </c>
      <c r="E203" t="s">
        <v>67</v>
      </c>
      <c r="F203" t="s">
        <v>68</v>
      </c>
      <c r="G203" t="s">
        <v>69</v>
      </c>
      <c r="H203" t="s">
        <v>70</v>
      </c>
      <c r="I203" t="s">
        <v>71</v>
      </c>
      <c r="J203" t="s">
        <v>72</v>
      </c>
      <c r="K203" t="s">
        <v>355</v>
      </c>
      <c r="L203">
        <v>2161</v>
      </c>
      <c r="M203">
        <v>10000</v>
      </c>
      <c r="N203" t="s">
        <v>74</v>
      </c>
      <c r="O203">
        <v>10</v>
      </c>
      <c r="P203">
        <v>70049005</v>
      </c>
      <c r="Q203" t="s">
        <v>75</v>
      </c>
      <c r="R203" t="s">
        <v>76</v>
      </c>
      <c r="S203" t="s">
        <v>649</v>
      </c>
      <c r="T203" t="s">
        <v>78</v>
      </c>
      <c r="U203" t="s">
        <v>751</v>
      </c>
      <c r="V203" t="s">
        <v>80</v>
      </c>
      <c r="W203" t="s">
        <v>81</v>
      </c>
      <c r="X203" t="s">
        <v>651</v>
      </c>
      <c r="Y203" t="s">
        <v>83</v>
      </c>
      <c r="AC203" s="5" t="s">
        <v>165</v>
      </c>
      <c r="AD203">
        <v>900000</v>
      </c>
    </row>
    <row r="204" spans="1:30" x14ac:dyDescent="0.25">
      <c r="A204" t="s">
        <v>752</v>
      </c>
      <c r="B204">
        <v>2024</v>
      </c>
      <c r="C204">
        <v>11</v>
      </c>
      <c r="D204" t="s">
        <v>616</v>
      </c>
      <c r="E204" t="s">
        <v>67</v>
      </c>
      <c r="F204" t="s">
        <v>68</v>
      </c>
      <c r="G204" t="s">
        <v>69</v>
      </c>
      <c r="H204" t="s">
        <v>70</v>
      </c>
      <c r="I204" t="s">
        <v>71</v>
      </c>
      <c r="J204" t="s">
        <v>72</v>
      </c>
      <c r="K204" t="s">
        <v>355</v>
      </c>
      <c r="L204">
        <v>2038</v>
      </c>
      <c r="M204">
        <v>10000</v>
      </c>
      <c r="N204" t="s">
        <v>74</v>
      </c>
      <c r="O204">
        <v>10</v>
      </c>
      <c r="P204">
        <v>70049005</v>
      </c>
      <c r="Q204" t="s">
        <v>75</v>
      </c>
      <c r="R204" t="s">
        <v>76</v>
      </c>
      <c r="S204" t="s">
        <v>753</v>
      </c>
      <c r="T204" t="s">
        <v>78</v>
      </c>
      <c r="U204" t="s">
        <v>754</v>
      </c>
      <c r="V204" t="s">
        <v>80</v>
      </c>
      <c r="W204" t="s">
        <v>81</v>
      </c>
      <c r="X204" t="s">
        <v>755</v>
      </c>
      <c r="Y204" t="s">
        <v>83</v>
      </c>
      <c r="AC204" s="5" t="s">
        <v>125</v>
      </c>
      <c r="AD204">
        <v>200000</v>
      </c>
    </row>
    <row r="205" spans="1:30" x14ac:dyDescent="0.25">
      <c r="A205" t="s">
        <v>756</v>
      </c>
      <c r="B205">
        <v>2024</v>
      </c>
      <c r="C205">
        <v>11</v>
      </c>
      <c r="D205" t="s">
        <v>616</v>
      </c>
      <c r="E205" t="s">
        <v>67</v>
      </c>
      <c r="F205" t="s">
        <v>68</v>
      </c>
      <c r="G205" t="s">
        <v>69</v>
      </c>
      <c r="H205" t="s">
        <v>70</v>
      </c>
      <c r="I205" t="s">
        <v>71</v>
      </c>
      <c r="J205" t="s">
        <v>72</v>
      </c>
      <c r="K205" t="s">
        <v>355</v>
      </c>
      <c r="L205">
        <v>2140</v>
      </c>
      <c r="M205">
        <v>20000</v>
      </c>
      <c r="N205" t="s">
        <v>74</v>
      </c>
      <c r="O205">
        <v>10</v>
      </c>
      <c r="P205">
        <v>70049005</v>
      </c>
      <c r="Q205" t="s">
        <v>75</v>
      </c>
      <c r="R205" t="s">
        <v>76</v>
      </c>
      <c r="S205" t="s">
        <v>368</v>
      </c>
      <c r="T205" t="s">
        <v>78</v>
      </c>
      <c r="U205" t="s">
        <v>757</v>
      </c>
      <c r="V205" t="s">
        <v>80</v>
      </c>
      <c r="W205" t="s">
        <v>81</v>
      </c>
      <c r="X205" t="s">
        <v>370</v>
      </c>
      <c r="Y205" t="s">
        <v>83</v>
      </c>
      <c r="AC205" s="5" t="s">
        <v>673</v>
      </c>
      <c r="AD205">
        <v>110000</v>
      </c>
    </row>
    <row r="206" spans="1:30" x14ac:dyDescent="0.25">
      <c r="A206" t="s">
        <v>758</v>
      </c>
      <c r="B206">
        <v>2024</v>
      </c>
      <c r="C206">
        <v>11</v>
      </c>
      <c r="D206" t="s">
        <v>556</v>
      </c>
      <c r="E206" t="s">
        <v>67</v>
      </c>
      <c r="F206" t="s">
        <v>68</v>
      </c>
      <c r="G206" t="s">
        <v>69</v>
      </c>
      <c r="H206" t="s">
        <v>70</v>
      </c>
      <c r="I206" t="s">
        <v>71</v>
      </c>
      <c r="J206" t="s">
        <v>72</v>
      </c>
      <c r="K206" t="s">
        <v>355</v>
      </c>
      <c r="L206">
        <v>1086</v>
      </c>
      <c r="M206">
        <v>50000</v>
      </c>
      <c r="N206" t="s">
        <v>74</v>
      </c>
      <c r="O206">
        <v>10</v>
      </c>
      <c r="P206">
        <v>70049005</v>
      </c>
      <c r="Q206" t="s">
        <v>75</v>
      </c>
      <c r="R206" t="s">
        <v>76</v>
      </c>
      <c r="S206" t="s">
        <v>185</v>
      </c>
      <c r="T206" t="s">
        <v>78</v>
      </c>
      <c r="U206" t="s">
        <v>759</v>
      </c>
      <c r="V206" t="s">
        <v>80</v>
      </c>
      <c r="W206" t="s">
        <v>81</v>
      </c>
      <c r="X206" t="s">
        <v>187</v>
      </c>
      <c r="Y206" t="s">
        <v>83</v>
      </c>
      <c r="AC206" s="5" t="s">
        <v>575</v>
      </c>
      <c r="AD206">
        <v>60000</v>
      </c>
    </row>
    <row r="207" spans="1:30" x14ac:dyDescent="0.25">
      <c r="A207" t="s">
        <v>760</v>
      </c>
      <c r="B207">
        <v>2024</v>
      </c>
      <c r="C207">
        <v>11</v>
      </c>
      <c r="D207" t="s">
        <v>556</v>
      </c>
      <c r="E207" t="s">
        <v>67</v>
      </c>
      <c r="F207" t="s">
        <v>68</v>
      </c>
      <c r="G207" t="s">
        <v>69</v>
      </c>
      <c r="H207" t="s">
        <v>70</v>
      </c>
      <c r="I207" t="s">
        <v>71</v>
      </c>
      <c r="J207" t="s">
        <v>72</v>
      </c>
      <c r="K207" t="s">
        <v>355</v>
      </c>
      <c r="L207">
        <v>1876</v>
      </c>
      <c r="M207">
        <v>10000</v>
      </c>
      <c r="N207" t="s">
        <v>74</v>
      </c>
      <c r="O207">
        <v>10</v>
      </c>
      <c r="P207">
        <v>70049005</v>
      </c>
      <c r="Q207" t="s">
        <v>75</v>
      </c>
      <c r="R207" t="s">
        <v>76</v>
      </c>
      <c r="S207" t="s">
        <v>761</v>
      </c>
      <c r="T207" t="s">
        <v>78</v>
      </c>
      <c r="U207" t="s">
        <v>762</v>
      </c>
      <c r="V207" t="s">
        <v>80</v>
      </c>
      <c r="W207" t="s">
        <v>81</v>
      </c>
      <c r="X207" t="s">
        <v>763</v>
      </c>
      <c r="Y207" t="s">
        <v>83</v>
      </c>
      <c r="AC207" s="5" t="s">
        <v>1423</v>
      </c>
      <c r="AD207">
        <v>60000</v>
      </c>
    </row>
    <row r="208" spans="1:30" x14ac:dyDescent="0.25">
      <c r="A208" t="s">
        <v>764</v>
      </c>
      <c r="B208">
        <v>2024</v>
      </c>
      <c r="C208">
        <v>11</v>
      </c>
      <c r="D208" t="s">
        <v>556</v>
      </c>
      <c r="E208" t="s">
        <v>67</v>
      </c>
      <c r="F208" t="s">
        <v>68</v>
      </c>
      <c r="G208" t="s">
        <v>69</v>
      </c>
      <c r="H208" t="s">
        <v>70</v>
      </c>
      <c r="I208" t="s">
        <v>71</v>
      </c>
      <c r="J208" t="s">
        <v>72</v>
      </c>
      <c r="K208" t="s">
        <v>355</v>
      </c>
      <c r="L208">
        <v>2747</v>
      </c>
      <c r="M208">
        <v>10000</v>
      </c>
      <c r="N208" t="s">
        <v>74</v>
      </c>
      <c r="O208">
        <v>10</v>
      </c>
      <c r="P208">
        <v>70049005</v>
      </c>
      <c r="Q208" t="s">
        <v>75</v>
      </c>
      <c r="R208" t="s">
        <v>76</v>
      </c>
      <c r="S208" t="s">
        <v>297</v>
      </c>
      <c r="T208" t="s">
        <v>78</v>
      </c>
      <c r="U208" t="s">
        <v>765</v>
      </c>
      <c r="V208" t="s">
        <v>80</v>
      </c>
      <c r="W208" t="s">
        <v>81</v>
      </c>
      <c r="X208" t="s">
        <v>299</v>
      </c>
      <c r="Y208" t="s">
        <v>83</v>
      </c>
      <c r="AC208" s="5" t="s">
        <v>105</v>
      </c>
      <c r="AD208">
        <v>225000</v>
      </c>
    </row>
    <row r="209" spans="1:30" x14ac:dyDescent="0.25">
      <c r="A209" t="s">
        <v>766</v>
      </c>
      <c r="B209">
        <v>2024</v>
      </c>
      <c r="C209">
        <v>11</v>
      </c>
      <c r="D209" t="s">
        <v>556</v>
      </c>
      <c r="E209" t="s">
        <v>67</v>
      </c>
      <c r="F209" t="s">
        <v>68</v>
      </c>
      <c r="G209" t="s">
        <v>69</v>
      </c>
      <c r="H209" t="s">
        <v>70</v>
      </c>
      <c r="I209" t="s">
        <v>71</v>
      </c>
      <c r="J209" t="s">
        <v>72</v>
      </c>
      <c r="K209" t="s">
        <v>355</v>
      </c>
      <c r="L209">
        <v>2027</v>
      </c>
      <c r="M209">
        <v>50000</v>
      </c>
      <c r="N209" t="s">
        <v>74</v>
      </c>
      <c r="O209">
        <v>10</v>
      </c>
      <c r="P209">
        <v>70049005</v>
      </c>
      <c r="Q209" t="s">
        <v>75</v>
      </c>
      <c r="R209" t="s">
        <v>76</v>
      </c>
      <c r="S209" t="s">
        <v>391</v>
      </c>
      <c r="T209" t="s">
        <v>78</v>
      </c>
      <c r="U209" t="s">
        <v>767</v>
      </c>
      <c r="V209" t="s">
        <v>80</v>
      </c>
      <c r="W209" t="s">
        <v>81</v>
      </c>
      <c r="X209" t="s">
        <v>393</v>
      </c>
      <c r="Y209" t="s">
        <v>83</v>
      </c>
      <c r="AC209" s="5" t="s">
        <v>1008</v>
      </c>
      <c r="AD209">
        <v>175000</v>
      </c>
    </row>
    <row r="210" spans="1:30" x14ac:dyDescent="0.25">
      <c r="A210" t="s">
        <v>768</v>
      </c>
      <c r="B210">
        <v>2024</v>
      </c>
      <c r="C210">
        <v>11</v>
      </c>
      <c r="D210" t="s">
        <v>556</v>
      </c>
      <c r="E210" t="s">
        <v>67</v>
      </c>
      <c r="F210" t="s">
        <v>68</v>
      </c>
      <c r="G210" t="s">
        <v>69</v>
      </c>
      <c r="H210" t="s">
        <v>70</v>
      </c>
      <c r="I210" t="s">
        <v>71</v>
      </c>
      <c r="J210" t="s">
        <v>72</v>
      </c>
      <c r="K210" t="s">
        <v>355</v>
      </c>
      <c r="L210">
        <v>1562</v>
      </c>
      <c r="M210">
        <v>10000</v>
      </c>
      <c r="N210" t="s">
        <v>74</v>
      </c>
      <c r="O210">
        <v>10</v>
      </c>
      <c r="P210">
        <v>70049005</v>
      </c>
      <c r="Q210" t="s">
        <v>75</v>
      </c>
      <c r="R210" t="s">
        <v>76</v>
      </c>
      <c r="S210" t="s">
        <v>769</v>
      </c>
      <c r="T210" t="s">
        <v>78</v>
      </c>
      <c r="U210" t="s">
        <v>770</v>
      </c>
      <c r="V210" t="s">
        <v>80</v>
      </c>
      <c r="W210" t="s">
        <v>81</v>
      </c>
      <c r="X210" t="s">
        <v>771</v>
      </c>
      <c r="Y210" t="s">
        <v>83</v>
      </c>
      <c r="AC210" s="5" t="s">
        <v>959</v>
      </c>
      <c r="AD210">
        <v>40000</v>
      </c>
    </row>
    <row r="211" spans="1:30" x14ac:dyDescent="0.25">
      <c r="A211" t="s">
        <v>772</v>
      </c>
      <c r="B211">
        <v>2024</v>
      </c>
      <c r="C211">
        <v>11</v>
      </c>
      <c r="D211" t="s">
        <v>616</v>
      </c>
      <c r="E211" t="s">
        <v>67</v>
      </c>
      <c r="F211" t="s">
        <v>68</v>
      </c>
      <c r="G211" t="s">
        <v>69</v>
      </c>
      <c r="H211" t="s">
        <v>70</v>
      </c>
      <c r="I211" t="s">
        <v>71</v>
      </c>
      <c r="J211" t="s">
        <v>72</v>
      </c>
      <c r="K211" t="s">
        <v>355</v>
      </c>
      <c r="L211">
        <v>1420</v>
      </c>
      <c r="M211">
        <v>300000</v>
      </c>
      <c r="N211" t="s">
        <v>74</v>
      </c>
      <c r="O211">
        <v>10</v>
      </c>
      <c r="P211">
        <v>70049005</v>
      </c>
      <c r="Q211" t="s">
        <v>75</v>
      </c>
      <c r="R211" t="s">
        <v>76</v>
      </c>
      <c r="S211" t="s">
        <v>330</v>
      </c>
      <c r="T211" t="s">
        <v>78</v>
      </c>
      <c r="U211" t="s">
        <v>773</v>
      </c>
      <c r="V211" t="s">
        <v>80</v>
      </c>
      <c r="W211" t="s">
        <v>81</v>
      </c>
      <c r="X211" t="s">
        <v>332</v>
      </c>
      <c r="Y211" t="s">
        <v>83</v>
      </c>
      <c r="AC211" s="5" t="s">
        <v>77</v>
      </c>
      <c r="AD211">
        <v>3468702</v>
      </c>
    </row>
    <row r="212" spans="1:30" x14ac:dyDescent="0.25">
      <c r="A212" t="s">
        <v>774</v>
      </c>
      <c r="B212">
        <v>2024</v>
      </c>
      <c r="C212">
        <v>11</v>
      </c>
      <c r="D212" t="s">
        <v>616</v>
      </c>
      <c r="E212" t="s">
        <v>67</v>
      </c>
      <c r="F212" t="s">
        <v>68</v>
      </c>
      <c r="G212" t="s">
        <v>69</v>
      </c>
      <c r="H212" t="s">
        <v>70</v>
      </c>
      <c r="I212" t="s">
        <v>71</v>
      </c>
      <c r="J212" t="s">
        <v>72</v>
      </c>
      <c r="K212" t="s">
        <v>355</v>
      </c>
      <c r="L212">
        <v>2151</v>
      </c>
      <c r="M212">
        <v>200000</v>
      </c>
      <c r="N212" t="s">
        <v>74</v>
      </c>
      <c r="O212">
        <v>10</v>
      </c>
      <c r="P212">
        <v>70049005</v>
      </c>
      <c r="Q212" t="s">
        <v>75</v>
      </c>
      <c r="R212" t="s">
        <v>76</v>
      </c>
      <c r="S212" t="s">
        <v>236</v>
      </c>
      <c r="T212" t="s">
        <v>78</v>
      </c>
      <c r="U212" t="s">
        <v>775</v>
      </c>
      <c r="V212" t="s">
        <v>80</v>
      </c>
      <c r="W212" t="s">
        <v>81</v>
      </c>
      <c r="X212" t="s">
        <v>238</v>
      </c>
      <c r="Y212" t="s">
        <v>83</v>
      </c>
      <c r="AC212" s="5" t="s">
        <v>1103</v>
      </c>
      <c r="AD212">
        <v>70000</v>
      </c>
    </row>
    <row r="213" spans="1:30" x14ac:dyDescent="0.25">
      <c r="A213" t="s">
        <v>776</v>
      </c>
      <c r="B213">
        <v>2024</v>
      </c>
      <c r="C213">
        <v>11</v>
      </c>
      <c r="D213" t="s">
        <v>616</v>
      </c>
      <c r="E213" t="s">
        <v>67</v>
      </c>
      <c r="F213" t="s">
        <v>68</v>
      </c>
      <c r="G213" t="s">
        <v>69</v>
      </c>
      <c r="H213" t="s">
        <v>70</v>
      </c>
      <c r="I213" t="s">
        <v>71</v>
      </c>
      <c r="J213" t="s">
        <v>72</v>
      </c>
      <c r="K213" t="s">
        <v>355</v>
      </c>
      <c r="L213">
        <v>1040</v>
      </c>
      <c r="M213">
        <v>50000</v>
      </c>
      <c r="N213" t="s">
        <v>74</v>
      </c>
      <c r="O213">
        <v>10</v>
      </c>
      <c r="P213">
        <v>70049005</v>
      </c>
      <c r="Q213" t="s">
        <v>75</v>
      </c>
      <c r="R213" t="s">
        <v>76</v>
      </c>
      <c r="S213" t="s">
        <v>777</v>
      </c>
      <c r="T213" t="s">
        <v>78</v>
      </c>
      <c r="U213" t="s">
        <v>778</v>
      </c>
      <c r="V213" t="s">
        <v>80</v>
      </c>
      <c r="W213" t="s">
        <v>81</v>
      </c>
      <c r="X213" t="s">
        <v>779</v>
      </c>
      <c r="Y213" t="s">
        <v>83</v>
      </c>
      <c r="AC213" s="5" t="s">
        <v>502</v>
      </c>
      <c r="AD213">
        <v>50000</v>
      </c>
    </row>
    <row r="214" spans="1:30" x14ac:dyDescent="0.25">
      <c r="A214" t="s">
        <v>780</v>
      </c>
      <c r="B214">
        <v>2024</v>
      </c>
      <c r="C214">
        <v>11</v>
      </c>
      <c r="D214" t="s">
        <v>616</v>
      </c>
      <c r="E214" t="s">
        <v>67</v>
      </c>
      <c r="F214" t="s">
        <v>68</v>
      </c>
      <c r="G214" t="s">
        <v>69</v>
      </c>
      <c r="H214" t="s">
        <v>70</v>
      </c>
      <c r="I214" t="s">
        <v>71</v>
      </c>
      <c r="J214" t="s">
        <v>72</v>
      </c>
      <c r="K214" t="s">
        <v>355</v>
      </c>
      <c r="L214">
        <v>1841</v>
      </c>
      <c r="M214">
        <v>250000</v>
      </c>
      <c r="N214" t="s">
        <v>74</v>
      </c>
      <c r="O214">
        <v>10</v>
      </c>
      <c r="P214">
        <v>70049005</v>
      </c>
      <c r="Q214" t="s">
        <v>75</v>
      </c>
      <c r="R214" t="s">
        <v>76</v>
      </c>
      <c r="S214" t="s">
        <v>113</v>
      </c>
      <c r="T214" t="s">
        <v>78</v>
      </c>
      <c r="U214" t="s">
        <v>781</v>
      </c>
      <c r="V214" t="s">
        <v>80</v>
      </c>
      <c r="W214" t="s">
        <v>81</v>
      </c>
      <c r="X214" t="s">
        <v>115</v>
      </c>
      <c r="Y214" t="s">
        <v>83</v>
      </c>
      <c r="AC214" s="5" t="s">
        <v>7</v>
      </c>
      <c r="AD214">
        <v>106990000</v>
      </c>
    </row>
    <row r="215" spans="1:30" x14ac:dyDescent="0.25">
      <c r="A215" t="s">
        <v>782</v>
      </c>
      <c r="B215">
        <v>2024</v>
      </c>
      <c r="C215">
        <v>11</v>
      </c>
      <c r="D215" t="s">
        <v>616</v>
      </c>
      <c r="E215" t="s">
        <v>67</v>
      </c>
      <c r="F215" t="s">
        <v>68</v>
      </c>
      <c r="G215" t="s">
        <v>69</v>
      </c>
      <c r="H215" t="s">
        <v>70</v>
      </c>
      <c r="I215" t="s">
        <v>71</v>
      </c>
      <c r="J215" t="s">
        <v>72</v>
      </c>
      <c r="K215" t="s">
        <v>355</v>
      </c>
      <c r="L215">
        <v>1982</v>
      </c>
      <c r="M215">
        <v>10000</v>
      </c>
      <c r="N215" t="s">
        <v>74</v>
      </c>
      <c r="O215">
        <v>10</v>
      </c>
      <c r="P215">
        <v>70049005</v>
      </c>
      <c r="Q215" t="s">
        <v>75</v>
      </c>
      <c r="R215" t="s">
        <v>76</v>
      </c>
      <c r="S215" t="s">
        <v>783</v>
      </c>
      <c r="T215" t="s">
        <v>78</v>
      </c>
      <c r="U215" t="s">
        <v>784</v>
      </c>
      <c r="V215" t="s">
        <v>80</v>
      </c>
      <c r="W215" t="s">
        <v>81</v>
      </c>
      <c r="X215" t="s">
        <v>785</v>
      </c>
      <c r="Y215" t="s">
        <v>83</v>
      </c>
    </row>
    <row r="216" spans="1:30" x14ac:dyDescent="0.25">
      <c r="A216" t="s">
        <v>786</v>
      </c>
      <c r="B216">
        <v>2024</v>
      </c>
      <c r="C216">
        <v>11</v>
      </c>
      <c r="D216" t="s">
        <v>616</v>
      </c>
      <c r="E216" t="s">
        <v>67</v>
      </c>
      <c r="F216" t="s">
        <v>68</v>
      </c>
      <c r="G216" t="s">
        <v>69</v>
      </c>
      <c r="H216" t="s">
        <v>70</v>
      </c>
      <c r="I216" t="s">
        <v>71</v>
      </c>
      <c r="J216" t="s">
        <v>72</v>
      </c>
      <c r="K216" t="s">
        <v>355</v>
      </c>
      <c r="L216">
        <v>1970</v>
      </c>
      <c r="M216">
        <v>100000</v>
      </c>
      <c r="N216" t="s">
        <v>74</v>
      </c>
      <c r="O216">
        <v>10</v>
      </c>
      <c r="P216">
        <v>70049005</v>
      </c>
      <c r="Q216" t="s">
        <v>75</v>
      </c>
      <c r="R216" t="s">
        <v>76</v>
      </c>
      <c r="S216" t="s">
        <v>514</v>
      </c>
      <c r="T216" t="s">
        <v>78</v>
      </c>
      <c r="U216" t="s">
        <v>787</v>
      </c>
      <c r="V216" t="s">
        <v>80</v>
      </c>
      <c r="W216" t="s">
        <v>81</v>
      </c>
      <c r="X216" t="s">
        <v>516</v>
      </c>
      <c r="Y216" t="s">
        <v>83</v>
      </c>
    </row>
    <row r="217" spans="1:30" x14ac:dyDescent="0.25">
      <c r="A217" t="s">
        <v>788</v>
      </c>
      <c r="B217">
        <v>2024</v>
      </c>
      <c r="C217">
        <v>11</v>
      </c>
      <c r="D217" t="s">
        <v>616</v>
      </c>
      <c r="E217" t="s">
        <v>67</v>
      </c>
      <c r="F217" t="s">
        <v>68</v>
      </c>
      <c r="G217" t="s">
        <v>69</v>
      </c>
      <c r="H217" t="s">
        <v>70</v>
      </c>
      <c r="I217" t="s">
        <v>71</v>
      </c>
      <c r="J217" t="s">
        <v>72</v>
      </c>
      <c r="K217" t="s">
        <v>355</v>
      </c>
      <c r="L217">
        <v>1520</v>
      </c>
      <c r="M217">
        <v>25000</v>
      </c>
      <c r="N217" t="s">
        <v>74</v>
      </c>
      <c r="O217">
        <v>10</v>
      </c>
      <c r="P217">
        <v>70049005</v>
      </c>
      <c r="Q217" t="s">
        <v>75</v>
      </c>
      <c r="R217" t="s">
        <v>76</v>
      </c>
      <c r="S217" t="s">
        <v>520</v>
      </c>
      <c r="T217" t="s">
        <v>78</v>
      </c>
      <c r="U217" t="s">
        <v>789</v>
      </c>
      <c r="V217" t="s">
        <v>80</v>
      </c>
      <c r="W217" t="s">
        <v>81</v>
      </c>
      <c r="X217" t="s">
        <v>522</v>
      </c>
      <c r="Y217" t="s">
        <v>83</v>
      </c>
    </row>
    <row r="218" spans="1:30" x14ac:dyDescent="0.25">
      <c r="A218" t="s">
        <v>790</v>
      </c>
      <c r="B218">
        <v>2024</v>
      </c>
      <c r="C218">
        <v>11</v>
      </c>
      <c r="D218" t="s">
        <v>616</v>
      </c>
      <c r="E218" t="s">
        <v>67</v>
      </c>
      <c r="F218" t="s">
        <v>68</v>
      </c>
      <c r="G218" t="s">
        <v>69</v>
      </c>
      <c r="H218" t="s">
        <v>70</v>
      </c>
      <c r="I218" t="s">
        <v>71</v>
      </c>
      <c r="J218" t="s">
        <v>72</v>
      </c>
      <c r="K218" t="s">
        <v>355</v>
      </c>
      <c r="L218">
        <v>1524</v>
      </c>
      <c r="M218">
        <v>25000</v>
      </c>
      <c r="N218" t="s">
        <v>74</v>
      </c>
      <c r="O218">
        <v>10</v>
      </c>
      <c r="P218">
        <v>70049005</v>
      </c>
      <c r="Q218" t="s">
        <v>75</v>
      </c>
      <c r="R218" t="s">
        <v>76</v>
      </c>
      <c r="S218" t="s">
        <v>791</v>
      </c>
      <c r="T218" t="s">
        <v>78</v>
      </c>
      <c r="U218" t="s">
        <v>792</v>
      </c>
      <c r="V218" t="s">
        <v>80</v>
      </c>
      <c r="W218" t="s">
        <v>81</v>
      </c>
      <c r="X218" t="s">
        <v>793</v>
      </c>
      <c r="Y218" t="s">
        <v>83</v>
      </c>
    </row>
    <row r="219" spans="1:30" x14ac:dyDescent="0.25">
      <c r="A219" t="s">
        <v>794</v>
      </c>
      <c r="B219">
        <v>2024</v>
      </c>
      <c r="C219">
        <v>11</v>
      </c>
      <c r="D219" t="s">
        <v>616</v>
      </c>
      <c r="E219" t="s">
        <v>67</v>
      </c>
      <c r="F219" t="s">
        <v>68</v>
      </c>
      <c r="G219" t="s">
        <v>69</v>
      </c>
      <c r="H219" t="s">
        <v>70</v>
      </c>
      <c r="I219" t="s">
        <v>71</v>
      </c>
      <c r="J219" t="s">
        <v>72</v>
      </c>
      <c r="K219" t="s">
        <v>355</v>
      </c>
      <c r="L219">
        <v>1035</v>
      </c>
      <c r="M219">
        <v>50000</v>
      </c>
      <c r="N219" t="s">
        <v>74</v>
      </c>
      <c r="O219">
        <v>10</v>
      </c>
      <c r="P219">
        <v>70049005</v>
      </c>
      <c r="Q219" t="s">
        <v>75</v>
      </c>
      <c r="R219" t="s">
        <v>76</v>
      </c>
      <c r="S219" t="s">
        <v>248</v>
      </c>
      <c r="T219" t="s">
        <v>78</v>
      </c>
      <c r="U219" t="s">
        <v>795</v>
      </c>
      <c r="V219" t="s">
        <v>80</v>
      </c>
      <c r="W219" t="s">
        <v>81</v>
      </c>
      <c r="X219" t="s">
        <v>250</v>
      </c>
      <c r="Y219" t="s">
        <v>83</v>
      </c>
    </row>
    <row r="220" spans="1:30" x14ac:dyDescent="0.25">
      <c r="A220" t="s">
        <v>796</v>
      </c>
      <c r="B220">
        <v>2024</v>
      </c>
      <c r="C220">
        <v>11</v>
      </c>
      <c r="D220" t="s">
        <v>616</v>
      </c>
      <c r="E220" t="s">
        <v>67</v>
      </c>
      <c r="F220" t="s">
        <v>68</v>
      </c>
      <c r="G220" t="s">
        <v>69</v>
      </c>
      <c r="H220" t="s">
        <v>70</v>
      </c>
      <c r="I220" t="s">
        <v>71</v>
      </c>
      <c r="J220" t="s">
        <v>72</v>
      </c>
      <c r="K220" t="s">
        <v>355</v>
      </c>
      <c r="L220">
        <v>1453</v>
      </c>
      <c r="M220">
        <v>100000</v>
      </c>
      <c r="N220" t="s">
        <v>74</v>
      </c>
      <c r="O220">
        <v>10</v>
      </c>
      <c r="P220">
        <v>70049005</v>
      </c>
      <c r="Q220" t="s">
        <v>75</v>
      </c>
      <c r="R220" t="s">
        <v>76</v>
      </c>
      <c r="S220" t="s">
        <v>93</v>
      </c>
      <c r="T220" t="s">
        <v>78</v>
      </c>
      <c r="U220" t="s">
        <v>797</v>
      </c>
      <c r="V220" t="s">
        <v>80</v>
      </c>
      <c r="W220" t="s">
        <v>81</v>
      </c>
      <c r="X220" t="s">
        <v>95</v>
      </c>
      <c r="Y220" t="s">
        <v>83</v>
      </c>
    </row>
    <row r="221" spans="1:30" x14ac:dyDescent="0.25">
      <c r="A221" t="s">
        <v>798</v>
      </c>
      <c r="B221">
        <v>2024</v>
      </c>
      <c r="C221">
        <v>11</v>
      </c>
      <c r="D221" t="s">
        <v>616</v>
      </c>
      <c r="E221" t="s">
        <v>67</v>
      </c>
      <c r="F221" t="s">
        <v>68</v>
      </c>
      <c r="G221" t="s">
        <v>69</v>
      </c>
      <c r="H221" t="s">
        <v>70</v>
      </c>
      <c r="I221" t="s">
        <v>71</v>
      </c>
      <c r="J221" t="s">
        <v>72</v>
      </c>
      <c r="K221" t="s">
        <v>355</v>
      </c>
      <c r="L221">
        <v>1831</v>
      </c>
      <c r="M221">
        <v>200000</v>
      </c>
      <c r="N221" t="s">
        <v>74</v>
      </c>
      <c r="O221">
        <v>10</v>
      </c>
      <c r="P221">
        <v>70049005</v>
      </c>
      <c r="Q221" t="s">
        <v>75</v>
      </c>
      <c r="R221" t="s">
        <v>76</v>
      </c>
      <c r="S221" t="s">
        <v>350</v>
      </c>
      <c r="T221" t="s">
        <v>78</v>
      </c>
      <c r="U221" t="s">
        <v>799</v>
      </c>
      <c r="V221" t="s">
        <v>80</v>
      </c>
      <c r="W221" t="s">
        <v>81</v>
      </c>
      <c r="X221" t="s">
        <v>352</v>
      </c>
      <c r="Y221" t="s">
        <v>83</v>
      </c>
    </row>
    <row r="222" spans="1:30" x14ac:dyDescent="0.25">
      <c r="A222" t="s">
        <v>800</v>
      </c>
      <c r="B222">
        <v>2024</v>
      </c>
      <c r="C222">
        <v>11</v>
      </c>
      <c r="D222" t="s">
        <v>801</v>
      </c>
      <c r="E222" t="s">
        <v>67</v>
      </c>
      <c r="F222" t="s">
        <v>68</v>
      </c>
      <c r="G222" t="s">
        <v>69</v>
      </c>
      <c r="H222" t="s">
        <v>70</v>
      </c>
      <c r="I222" t="s">
        <v>71</v>
      </c>
      <c r="J222" t="s">
        <v>72</v>
      </c>
      <c r="K222" t="s">
        <v>355</v>
      </c>
      <c r="L222">
        <v>1915</v>
      </c>
      <c r="M222">
        <v>100000</v>
      </c>
      <c r="N222" t="s">
        <v>74</v>
      </c>
      <c r="O222">
        <v>10</v>
      </c>
      <c r="P222">
        <v>70049005</v>
      </c>
      <c r="Q222" t="s">
        <v>75</v>
      </c>
      <c r="R222" t="s">
        <v>76</v>
      </c>
      <c r="S222" t="s">
        <v>802</v>
      </c>
      <c r="T222" t="s">
        <v>78</v>
      </c>
      <c r="U222" t="s">
        <v>803</v>
      </c>
      <c r="V222" t="s">
        <v>80</v>
      </c>
      <c r="W222" t="s">
        <v>81</v>
      </c>
      <c r="X222" t="s">
        <v>804</v>
      </c>
      <c r="Y222" t="s">
        <v>83</v>
      </c>
    </row>
    <row r="223" spans="1:30" x14ac:dyDescent="0.25">
      <c r="A223" t="s">
        <v>805</v>
      </c>
      <c r="B223">
        <v>2024</v>
      </c>
      <c r="C223">
        <v>11</v>
      </c>
      <c r="D223" t="s">
        <v>801</v>
      </c>
      <c r="E223" t="s">
        <v>67</v>
      </c>
      <c r="F223" t="s">
        <v>68</v>
      </c>
      <c r="G223" t="s">
        <v>69</v>
      </c>
      <c r="H223" t="s">
        <v>70</v>
      </c>
      <c r="I223" t="s">
        <v>71</v>
      </c>
      <c r="J223" t="s">
        <v>72</v>
      </c>
      <c r="K223" t="s">
        <v>355</v>
      </c>
      <c r="L223">
        <v>2722</v>
      </c>
      <c r="M223">
        <v>100000</v>
      </c>
      <c r="N223" t="s">
        <v>74</v>
      </c>
      <c r="O223">
        <v>10</v>
      </c>
      <c r="P223">
        <v>70049005</v>
      </c>
      <c r="Q223" t="s">
        <v>75</v>
      </c>
      <c r="R223" t="s">
        <v>76</v>
      </c>
      <c r="S223" t="s">
        <v>228</v>
      </c>
      <c r="T223" t="s">
        <v>78</v>
      </c>
      <c r="U223" t="s">
        <v>806</v>
      </c>
      <c r="V223" t="s">
        <v>80</v>
      </c>
      <c r="W223" t="s">
        <v>81</v>
      </c>
      <c r="X223" t="s">
        <v>230</v>
      </c>
      <c r="Y223" t="s">
        <v>83</v>
      </c>
    </row>
    <row r="224" spans="1:30" x14ac:dyDescent="0.25">
      <c r="A224" t="s">
        <v>807</v>
      </c>
      <c r="B224">
        <v>2024</v>
      </c>
      <c r="C224">
        <v>11</v>
      </c>
      <c r="D224" t="s">
        <v>801</v>
      </c>
      <c r="E224" t="s">
        <v>67</v>
      </c>
      <c r="F224" t="s">
        <v>68</v>
      </c>
      <c r="G224" t="s">
        <v>69</v>
      </c>
      <c r="H224" t="s">
        <v>70</v>
      </c>
      <c r="I224" t="s">
        <v>71</v>
      </c>
      <c r="J224" t="s">
        <v>72</v>
      </c>
      <c r="K224" t="s">
        <v>355</v>
      </c>
      <c r="L224">
        <v>2174</v>
      </c>
      <c r="M224">
        <v>700000</v>
      </c>
      <c r="N224" t="s">
        <v>74</v>
      </c>
      <c r="O224">
        <v>10</v>
      </c>
      <c r="P224">
        <v>70049005</v>
      </c>
      <c r="Q224" t="s">
        <v>75</v>
      </c>
      <c r="R224" t="s">
        <v>76</v>
      </c>
      <c r="S224" t="s">
        <v>360</v>
      </c>
      <c r="T224" t="s">
        <v>78</v>
      </c>
      <c r="U224" t="s">
        <v>808</v>
      </c>
      <c r="V224" t="s">
        <v>80</v>
      </c>
      <c r="W224" t="s">
        <v>81</v>
      </c>
      <c r="X224" t="s">
        <v>362</v>
      </c>
      <c r="Y224" t="s">
        <v>83</v>
      </c>
    </row>
    <row r="225" spans="1:25" x14ac:dyDescent="0.25">
      <c r="A225" t="s">
        <v>809</v>
      </c>
      <c r="B225">
        <v>2024</v>
      </c>
      <c r="C225">
        <v>11</v>
      </c>
      <c r="D225" t="s">
        <v>801</v>
      </c>
      <c r="E225" t="s">
        <v>67</v>
      </c>
      <c r="F225" t="s">
        <v>68</v>
      </c>
      <c r="G225" t="s">
        <v>69</v>
      </c>
      <c r="H225" t="s">
        <v>70</v>
      </c>
      <c r="I225" t="s">
        <v>71</v>
      </c>
      <c r="J225" t="s">
        <v>72</v>
      </c>
      <c r="K225" t="s">
        <v>355</v>
      </c>
      <c r="L225">
        <v>2150</v>
      </c>
      <c r="M225">
        <v>400000</v>
      </c>
      <c r="N225" t="s">
        <v>74</v>
      </c>
      <c r="O225">
        <v>10</v>
      </c>
      <c r="P225">
        <v>70049005</v>
      </c>
      <c r="Q225" t="s">
        <v>75</v>
      </c>
      <c r="R225" t="s">
        <v>76</v>
      </c>
      <c r="S225" t="s">
        <v>260</v>
      </c>
      <c r="T225" t="s">
        <v>78</v>
      </c>
      <c r="U225" t="s">
        <v>810</v>
      </c>
      <c r="V225" t="s">
        <v>80</v>
      </c>
      <c r="W225" t="s">
        <v>81</v>
      </c>
      <c r="X225" t="s">
        <v>262</v>
      </c>
      <c r="Y225" t="s">
        <v>83</v>
      </c>
    </row>
    <row r="226" spans="1:25" x14ac:dyDescent="0.25">
      <c r="A226" t="s">
        <v>811</v>
      </c>
      <c r="B226">
        <v>2024</v>
      </c>
      <c r="C226">
        <v>11</v>
      </c>
      <c r="D226" t="s">
        <v>801</v>
      </c>
      <c r="E226" t="s">
        <v>67</v>
      </c>
      <c r="F226" t="s">
        <v>68</v>
      </c>
      <c r="G226" t="s">
        <v>69</v>
      </c>
      <c r="H226" t="s">
        <v>70</v>
      </c>
      <c r="I226" t="s">
        <v>71</v>
      </c>
      <c r="J226" t="s">
        <v>72</v>
      </c>
      <c r="K226" t="s">
        <v>355</v>
      </c>
      <c r="L226">
        <v>1929</v>
      </c>
      <c r="M226">
        <v>10000</v>
      </c>
      <c r="N226" t="s">
        <v>74</v>
      </c>
      <c r="O226">
        <v>10</v>
      </c>
      <c r="P226">
        <v>70049005</v>
      </c>
      <c r="Q226" t="s">
        <v>75</v>
      </c>
      <c r="R226" t="s">
        <v>76</v>
      </c>
      <c r="S226" t="s">
        <v>812</v>
      </c>
      <c r="T226" t="s">
        <v>78</v>
      </c>
      <c r="U226" t="s">
        <v>813</v>
      </c>
      <c r="V226" t="s">
        <v>80</v>
      </c>
      <c r="W226" t="s">
        <v>81</v>
      </c>
      <c r="X226" t="s">
        <v>814</v>
      </c>
      <c r="Y226" t="s">
        <v>83</v>
      </c>
    </row>
    <row r="227" spans="1:25" x14ac:dyDescent="0.25">
      <c r="A227" t="s">
        <v>815</v>
      </c>
      <c r="B227">
        <v>2024</v>
      </c>
      <c r="C227">
        <v>11</v>
      </c>
      <c r="D227" t="s">
        <v>801</v>
      </c>
      <c r="E227" t="s">
        <v>67</v>
      </c>
      <c r="F227" t="s">
        <v>68</v>
      </c>
      <c r="G227" t="s">
        <v>69</v>
      </c>
      <c r="H227" t="s">
        <v>70</v>
      </c>
      <c r="I227" t="s">
        <v>71</v>
      </c>
      <c r="J227" t="s">
        <v>72</v>
      </c>
      <c r="K227" t="s">
        <v>355</v>
      </c>
      <c r="L227">
        <v>2111</v>
      </c>
      <c r="M227">
        <v>5000000</v>
      </c>
      <c r="N227" t="s">
        <v>74</v>
      </c>
      <c r="O227">
        <v>10</v>
      </c>
      <c r="P227">
        <v>70049005</v>
      </c>
      <c r="Q227" t="s">
        <v>75</v>
      </c>
      <c r="R227" t="s">
        <v>76</v>
      </c>
      <c r="S227" t="s">
        <v>309</v>
      </c>
      <c r="T227" t="s">
        <v>78</v>
      </c>
      <c r="U227" t="s">
        <v>816</v>
      </c>
      <c r="V227" t="s">
        <v>80</v>
      </c>
      <c r="W227" t="s">
        <v>81</v>
      </c>
      <c r="X227" t="s">
        <v>311</v>
      </c>
      <c r="Y227" t="s">
        <v>83</v>
      </c>
    </row>
    <row r="228" spans="1:25" x14ac:dyDescent="0.25">
      <c r="A228" t="s">
        <v>817</v>
      </c>
      <c r="B228">
        <v>2024</v>
      </c>
      <c r="C228">
        <v>11</v>
      </c>
      <c r="D228" t="s">
        <v>616</v>
      </c>
      <c r="E228" t="s">
        <v>67</v>
      </c>
      <c r="F228" t="s">
        <v>68</v>
      </c>
      <c r="G228" t="s">
        <v>69</v>
      </c>
      <c r="H228" t="s">
        <v>70</v>
      </c>
      <c r="I228" t="s">
        <v>71</v>
      </c>
      <c r="J228" t="s">
        <v>72</v>
      </c>
      <c r="K228" t="s">
        <v>355</v>
      </c>
      <c r="L228">
        <v>1945</v>
      </c>
      <c r="M228">
        <v>50000</v>
      </c>
      <c r="N228" t="s">
        <v>74</v>
      </c>
      <c r="O228">
        <v>10</v>
      </c>
      <c r="P228">
        <v>70049005</v>
      </c>
      <c r="Q228" t="s">
        <v>75</v>
      </c>
      <c r="R228" t="s">
        <v>76</v>
      </c>
      <c r="S228" t="s">
        <v>818</v>
      </c>
      <c r="T228" t="s">
        <v>78</v>
      </c>
      <c r="U228" t="s">
        <v>819</v>
      </c>
      <c r="V228" t="s">
        <v>80</v>
      </c>
      <c r="W228" t="s">
        <v>81</v>
      </c>
      <c r="X228" t="s">
        <v>820</v>
      </c>
      <c r="Y228" t="s">
        <v>83</v>
      </c>
    </row>
    <row r="229" spans="1:25" x14ac:dyDescent="0.25">
      <c r="A229" t="s">
        <v>821</v>
      </c>
      <c r="B229">
        <v>2024</v>
      </c>
      <c r="C229">
        <v>11</v>
      </c>
      <c r="D229" t="s">
        <v>616</v>
      </c>
      <c r="E229" t="s">
        <v>67</v>
      </c>
      <c r="F229" t="s">
        <v>68</v>
      </c>
      <c r="G229" t="s">
        <v>69</v>
      </c>
      <c r="H229" t="s">
        <v>70</v>
      </c>
      <c r="I229" t="s">
        <v>71</v>
      </c>
      <c r="J229" t="s">
        <v>72</v>
      </c>
      <c r="K229" t="s">
        <v>355</v>
      </c>
      <c r="L229">
        <v>1038</v>
      </c>
      <c r="M229">
        <v>5000</v>
      </c>
      <c r="N229" t="s">
        <v>74</v>
      </c>
      <c r="O229">
        <v>10</v>
      </c>
      <c r="P229">
        <v>70049005</v>
      </c>
      <c r="Q229" t="s">
        <v>75</v>
      </c>
      <c r="R229" t="s">
        <v>76</v>
      </c>
      <c r="S229" t="s">
        <v>822</v>
      </c>
      <c r="T229" t="s">
        <v>78</v>
      </c>
      <c r="U229" t="s">
        <v>823</v>
      </c>
      <c r="V229" t="s">
        <v>80</v>
      </c>
      <c r="W229" t="s">
        <v>81</v>
      </c>
      <c r="X229" t="s">
        <v>824</v>
      </c>
      <c r="Y229" t="s">
        <v>83</v>
      </c>
    </row>
    <row r="230" spans="1:25" x14ac:dyDescent="0.25">
      <c r="A230" t="s">
        <v>825</v>
      </c>
      <c r="B230">
        <v>2024</v>
      </c>
      <c r="C230">
        <v>11</v>
      </c>
      <c r="D230" t="s">
        <v>616</v>
      </c>
      <c r="E230" t="s">
        <v>67</v>
      </c>
      <c r="F230" t="s">
        <v>68</v>
      </c>
      <c r="G230" t="s">
        <v>69</v>
      </c>
      <c r="H230" t="s">
        <v>70</v>
      </c>
      <c r="I230" t="s">
        <v>71</v>
      </c>
      <c r="J230" t="s">
        <v>72</v>
      </c>
      <c r="K230" t="s">
        <v>355</v>
      </c>
      <c r="L230">
        <v>1462</v>
      </c>
      <c r="M230">
        <v>10000</v>
      </c>
      <c r="N230" t="s">
        <v>74</v>
      </c>
      <c r="O230">
        <v>10</v>
      </c>
      <c r="P230">
        <v>70049005</v>
      </c>
      <c r="Q230" t="s">
        <v>75</v>
      </c>
      <c r="R230" t="s">
        <v>76</v>
      </c>
      <c r="S230" t="s">
        <v>826</v>
      </c>
      <c r="T230" t="s">
        <v>78</v>
      </c>
      <c r="U230" t="s">
        <v>827</v>
      </c>
      <c r="V230" t="s">
        <v>80</v>
      </c>
      <c r="W230" t="s">
        <v>81</v>
      </c>
      <c r="X230" t="s">
        <v>828</v>
      </c>
      <c r="Y230" t="s">
        <v>83</v>
      </c>
    </row>
    <row r="231" spans="1:25" x14ac:dyDescent="0.25">
      <c r="A231" t="s">
        <v>829</v>
      </c>
      <c r="B231">
        <v>2024</v>
      </c>
      <c r="C231">
        <v>11</v>
      </c>
      <c r="D231" t="s">
        <v>616</v>
      </c>
      <c r="E231" t="s">
        <v>67</v>
      </c>
      <c r="F231" t="s">
        <v>68</v>
      </c>
      <c r="G231" t="s">
        <v>69</v>
      </c>
      <c r="H231" t="s">
        <v>70</v>
      </c>
      <c r="I231" t="s">
        <v>71</v>
      </c>
      <c r="J231" t="s">
        <v>72</v>
      </c>
      <c r="K231" t="s">
        <v>355</v>
      </c>
      <c r="L231">
        <v>2035</v>
      </c>
      <c r="M231">
        <v>10000</v>
      </c>
      <c r="N231" t="s">
        <v>74</v>
      </c>
      <c r="O231">
        <v>10</v>
      </c>
      <c r="P231">
        <v>70049005</v>
      </c>
      <c r="Q231" t="s">
        <v>75</v>
      </c>
      <c r="R231" t="s">
        <v>76</v>
      </c>
      <c r="S231" t="s">
        <v>830</v>
      </c>
      <c r="T231" t="s">
        <v>78</v>
      </c>
      <c r="U231" t="s">
        <v>831</v>
      </c>
      <c r="V231" t="s">
        <v>80</v>
      </c>
      <c r="W231" t="s">
        <v>81</v>
      </c>
      <c r="X231" t="s">
        <v>832</v>
      </c>
      <c r="Y231" t="s">
        <v>83</v>
      </c>
    </row>
    <row r="232" spans="1:25" x14ac:dyDescent="0.25">
      <c r="A232" t="s">
        <v>833</v>
      </c>
      <c r="B232">
        <v>2024</v>
      </c>
      <c r="C232">
        <v>11</v>
      </c>
      <c r="D232" t="s">
        <v>616</v>
      </c>
      <c r="E232" t="s">
        <v>67</v>
      </c>
      <c r="F232" t="s">
        <v>68</v>
      </c>
      <c r="G232" t="s">
        <v>69</v>
      </c>
      <c r="H232" t="s">
        <v>70</v>
      </c>
      <c r="I232" t="s">
        <v>71</v>
      </c>
      <c r="J232" t="s">
        <v>72</v>
      </c>
      <c r="K232" t="s">
        <v>355</v>
      </c>
      <c r="L232">
        <v>1952</v>
      </c>
      <c r="M232">
        <v>50000</v>
      </c>
      <c r="N232" t="s">
        <v>74</v>
      </c>
      <c r="O232">
        <v>10</v>
      </c>
      <c r="P232">
        <v>70049005</v>
      </c>
      <c r="Q232" t="s">
        <v>75</v>
      </c>
      <c r="R232" t="s">
        <v>76</v>
      </c>
      <c r="S232" t="s">
        <v>834</v>
      </c>
      <c r="T232" t="s">
        <v>78</v>
      </c>
      <c r="U232" t="s">
        <v>835</v>
      </c>
      <c r="V232" t="s">
        <v>80</v>
      </c>
      <c r="W232" t="s">
        <v>81</v>
      </c>
      <c r="X232" t="s">
        <v>836</v>
      </c>
      <c r="Y232" t="s">
        <v>83</v>
      </c>
    </row>
    <row r="233" spans="1:25" x14ac:dyDescent="0.25">
      <c r="A233" t="s">
        <v>837</v>
      </c>
      <c r="B233">
        <v>2024</v>
      </c>
      <c r="C233">
        <v>11</v>
      </c>
      <c r="D233" t="s">
        <v>616</v>
      </c>
      <c r="E233" t="s">
        <v>67</v>
      </c>
      <c r="F233" t="s">
        <v>68</v>
      </c>
      <c r="G233" t="s">
        <v>69</v>
      </c>
      <c r="H233" t="s">
        <v>70</v>
      </c>
      <c r="I233" t="s">
        <v>71</v>
      </c>
      <c r="J233" t="s">
        <v>72</v>
      </c>
      <c r="K233" t="s">
        <v>355</v>
      </c>
      <c r="L233">
        <v>1906</v>
      </c>
      <c r="M233">
        <v>100000</v>
      </c>
      <c r="N233" t="s">
        <v>74</v>
      </c>
      <c r="O233">
        <v>10</v>
      </c>
      <c r="P233">
        <v>70049005</v>
      </c>
      <c r="Q233" t="s">
        <v>75</v>
      </c>
      <c r="R233" t="s">
        <v>76</v>
      </c>
      <c r="S233" t="s">
        <v>838</v>
      </c>
      <c r="T233" t="s">
        <v>78</v>
      </c>
      <c r="U233" t="s">
        <v>839</v>
      </c>
      <c r="V233" t="s">
        <v>80</v>
      </c>
      <c r="W233" t="s">
        <v>81</v>
      </c>
      <c r="X233" t="s">
        <v>840</v>
      </c>
      <c r="Y233" t="s">
        <v>83</v>
      </c>
    </row>
    <row r="234" spans="1:25" x14ac:dyDescent="0.25">
      <c r="A234" t="s">
        <v>841</v>
      </c>
      <c r="B234">
        <v>2024</v>
      </c>
      <c r="C234">
        <v>11</v>
      </c>
      <c r="D234" t="s">
        <v>616</v>
      </c>
      <c r="E234" t="s">
        <v>67</v>
      </c>
      <c r="F234" t="s">
        <v>68</v>
      </c>
      <c r="G234" t="s">
        <v>69</v>
      </c>
      <c r="H234" t="s">
        <v>70</v>
      </c>
      <c r="I234" t="s">
        <v>71</v>
      </c>
      <c r="J234" t="s">
        <v>72</v>
      </c>
      <c r="K234" t="s">
        <v>355</v>
      </c>
      <c r="L234">
        <v>2360</v>
      </c>
      <c r="M234">
        <v>100000</v>
      </c>
      <c r="N234" t="s">
        <v>74</v>
      </c>
      <c r="O234">
        <v>10</v>
      </c>
      <c r="P234">
        <v>70049005</v>
      </c>
      <c r="Q234" t="s">
        <v>75</v>
      </c>
      <c r="R234" t="s">
        <v>76</v>
      </c>
      <c r="S234" t="s">
        <v>169</v>
      </c>
      <c r="T234" t="s">
        <v>78</v>
      </c>
      <c r="U234" t="s">
        <v>842</v>
      </c>
      <c r="V234" t="s">
        <v>80</v>
      </c>
      <c r="W234" t="s">
        <v>81</v>
      </c>
      <c r="X234" t="s">
        <v>171</v>
      </c>
      <c r="Y234" t="s">
        <v>83</v>
      </c>
    </row>
    <row r="235" spans="1:25" x14ac:dyDescent="0.25">
      <c r="A235" t="s">
        <v>843</v>
      </c>
      <c r="B235">
        <v>2024</v>
      </c>
      <c r="C235">
        <v>11</v>
      </c>
      <c r="D235" t="s">
        <v>801</v>
      </c>
      <c r="E235" t="s">
        <v>67</v>
      </c>
      <c r="F235" t="s">
        <v>68</v>
      </c>
      <c r="G235" t="s">
        <v>69</v>
      </c>
      <c r="H235" t="s">
        <v>70</v>
      </c>
      <c r="I235" t="s">
        <v>71</v>
      </c>
      <c r="J235" t="s">
        <v>72</v>
      </c>
      <c r="K235" t="s">
        <v>355</v>
      </c>
      <c r="L235">
        <v>1007</v>
      </c>
      <c r="M235">
        <v>25000</v>
      </c>
      <c r="N235" t="s">
        <v>74</v>
      </c>
      <c r="O235">
        <v>10</v>
      </c>
      <c r="P235">
        <v>70049005</v>
      </c>
      <c r="Q235" t="s">
        <v>75</v>
      </c>
      <c r="R235" t="s">
        <v>76</v>
      </c>
      <c r="S235" t="s">
        <v>376</v>
      </c>
      <c r="T235" t="s">
        <v>78</v>
      </c>
      <c r="U235" t="s">
        <v>844</v>
      </c>
      <c r="V235" t="s">
        <v>80</v>
      </c>
      <c r="W235" t="s">
        <v>81</v>
      </c>
      <c r="X235" t="s">
        <v>378</v>
      </c>
      <c r="Y235" t="s">
        <v>83</v>
      </c>
    </row>
    <row r="236" spans="1:25" x14ac:dyDescent="0.25">
      <c r="A236" t="s">
        <v>845</v>
      </c>
      <c r="B236">
        <v>2024</v>
      </c>
      <c r="C236">
        <v>11</v>
      </c>
      <c r="D236" t="s">
        <v>801</v>
      </c>
      <c r="E236" t="s">
        <v>67</v>
      </c>
      <c r="F236" t="s">
        <v>68</v>
      </c>
      <c r="G236" t="s">
        <v>69</v>
      </c>
      <c r="H236" t="s">
        <v>70</v>
      </c>
      <c r="I236" t="s">
        <v>71</v>
      </c>
      <c r="J236" t="s">
        <v>72</v>
      </c>
      <c r="K236" t="s">
        <v>355</v>
      </c>
      <c r="L236">
        <v>1010</v>
      </c>
      <c r="M236">
        <v>10000</v>
      </c>
      <c r="N236" t="s">
        <v>74</v>
      </c>
      <c r="O236">
        <v>10</v>
      </c>
      <c r="P236">
        <v>70049005</v>
      </c>
      <c r="Q236" t="s">
        <v>75</v>
      </c>
      <c r="R236" t="s">
        <v>76</v>
      </c>
      <c r="S236" t="s">
        <v>846</v>
      </c>
      <c r="T236" t="s">
        <v>78</v>
      </c>
      <c r="U236" t="s">
        <v>847</v>
      </c>
      <c r="V236" t="s">
        <v>80</v>
      </c>
      <c r="W236" t="s">
        <v>81</v>
      </c>
      <c r="X236" t="s">
        <v>848</v>
      </c>
      <c r="Y236" t="s">
        <v>83</v>
      </c>
    </row>
    <row r="237" spans="1:25" x14ac:dyDescent="0.25">
      <c r="A237" t="s">
        <v>849</v>
      </c>
      <c r="B237">
        <v>2024</v>
      </c>
      <c r="C237">
        <v>11</v>
      </c>
      <c r="D237" t="s">
        <v>801</v>
      </c>
      <c r="E237" t="s">
        <v>67</v>
      </c>
      <c r="F237" t="s">
        <v>68</v>
      </c>
      <c r="G237" t="s">
        <v>69</v>
      </c>
      <c r="H237" t="s">
        <v>70</v>
      </c>
      <c r="I237" t="s">
        <v>71</v>
      </c>
      <c r="J237" t="s">
        <v>72</v>
      </c>
      <c r="K237" t="s">
        <v>355</v>
      </c>
      <c r="L237">
        <v>1803</v>
      </c>
      <c r="M237">
        <v>5000</v>
      </c>
      <c r="N237" t="s">
        <v>74</v>
      </c>
      <c r="O237">
        <v>10</v>
      </c>
      <c r="P237">
        <v>70049005</v>
      </c>
      <c r="Q237" t="s">
        <v>75</v>
      </c>
      <c r="R237" t="s">
        <v>76</v>
      </c>
      <c r="S237" t="s">
        <v>850</v>
      </c>
      <c r="T237" t="s">
        <v>78</v>
      </c>
      <c r="U237" t="s">
        <v>851</v>
      </c>
      <c r="V237" t="s">
        <v>80</v>
      </c>
      <c r="W237" t="s">
        <v>81</v>
      </c>
      <c r="X237" t="s">
        <v>852</v>
      </c>
      <c r="Y237" t="s">
        <v>83</v>
      </c>
    </row>
    <row r="238" spans="1:25" x14ac:dyDescent="0.25">
      <c r="A238" t="s">
        <v>853</v>
      </c>
      <c r="B238">
        <v>2024</v>
      </c>
      <c r="C238">
        <v>11</v>
      </c>
      <c r="D238" t="s">
        <v>801</v>
      </c>
      <c r="E238" t="s">
        <v>67</v>
      </c>
      <c r="F238" t="s">
        <v>68</v>
      </c>
      <c r="G238" t="s">
        <v>69</v>
      </c>
      <c r="H238" t="s">
        <v>70</v>
      </c>
      <c r="I238" t="s">
        <v>71</v>
      </c>
      <c r="J238" t="s">
        <v>72</v>
      </c>
      <c r="K238" t="s">
        <v>355</v>
      </c>
      <c r="L238">
        <v>2719</v>
      </c>
      <c r="M238">
        <v>100000</v>
      </c>
      <c r="N238" t="s">
        <v>74</v>
      </c>
      <c r="O238">
        <v>10</v>
      </c>
      <c r="P238">
        <v>70049005</v>
      </c>
      <c r="Q238" t="s">
        <v>75</v>
      </c>
      <c r="R238" t="s">
        <v>76</v>
      </c>
      <c r="S238" t="s">
        <v>854</v>
      </c>
      <c r="T238" t="s">
        <v>78</v>
      </c>
      <c r="U238" t="s">
        <v>855</v>
      </c>
      <c r="V238" t="s">
        <v>80</v>
      </c>
      <c r="W238" t="s">
        <v>81</v>
      </c>
      <c r="X238" t="s">
        <v>856</v>
      </c>
      <c r="Y238" t="s">
        <v>83</v>
      </c>
    </row>
    <row r="239" spans="1:25" x14ac:dyDescent="0.25">
      <c r="A239" t="s">
        <v>857</v>
      </c>
      <c r="B239">
        <v>2024</v>
      </c>
      <c r="C239">
        <v>11</v>
      </c>
      <c r="D239" t="s">
        <v>801</v>
      </c>
      <c r="E239" t="s">
        <v>67</v>
      </c>
      <c r="F239" t="s">
        <v>68</v>
      </c>
      <c r="G239" t="s">
        <v>69</v>
      </c>
      <c r="H239" t="s">
        <v>70</v>
      </c>
      <c r="I239" t="s">
        <v>71</v>
      </c>
      <c r="J239" t="s">
        <v>72</v>
      </c>
      <c r="K239" t="s">
        <v>355</v>
      </c>
      <c r="L239">
        <v>2559</v>
      </c>
      <c r="M239">
        <v>25000</v>
      </c>
      <c r="N239" t="s">
        <v>74</v>
      </c>
      <c r="O239">
        <v>10</v>
      </c>
      <c r="P239">
        <v>70049005</v>
      </c>
      <c r="Q239" t="s">
        <v>75</v>
      </c>
      <c r="R239" t="s">
        <v>76</v>
      </c>
      <c r="S239" t="s">
        <v>858</v>
      </c>
      <c r="T239" t="s">
        <v>78</v>
      </c>
      <c r="U239" t="s">
        <v>859</v>
      </c>
      <c r="V239" t="s">
        <v>80</v>
      </c>
      <c r="W239" t="s">
        <v>81</v>
      </c>
      <c r="X239" t="s">
        <v>860</v>
      </c>
      <c r="Y239" t="s">
        <v>83</v>
      </c>
    </row>
    <row r="240" spans="1:25" x14ac:dyDescent="0.25">
      <c r="A240" t="s">
        <v>861</v>
      </c>
      <c r="B240">
        <v>2024</v>
      </c>
      <c r="C240">
        <v>11</v>
      </c>
      <c r="D240" t="s">
        <v>801</v>
      </c>
      <c r="E240" t="s">
        <v>67</v>
      </c>
      <c r="F240" t="s">
        <v>68</v>
      </c>
      <c r="G240" t="s">
        <v>69</v>
      </c>
      <c r="H240" t="s">
        <v>70</v>
      </c>
      <c r="I240" t="s">
        <v>71</v>
      </c>
      <c r="J240" t="s">
        <v>72</v>
      </c>
      <c r="K240" t="s">
        <v>355</v>
      </c>
      <c r="L240">
        <v>1005</v>
      </c>
      <c r="M240">
        <v>25000</v>
      </c>
      <c r="N240" t="s">
        <v>74</v>
      </c>
      <c r="O240">
        <v>10</v>
      </c>
      <c r="P240">
        <v>70049005</v>
      </c>
      <c r="Q240" t="s">
        <v>75</v>
      </c>
      <c r="R240" t="s">
        <v>76</v>
      </c>
      <c r="S240" t="s">
        <v>468</v>
      </c>
      <c r="T240" t="s">
        <v>78</v>
      </c>
      <c r="U240" t="s">
        <v>862</v>
      </c>
      <c r="V240" t="s">
        <v>80</v>
      </c>
      <c r="W240" t="s">
        <v>81</v>
      </c>
      <c r="X240" t="s">
        <v>470</v>
      </c>
      <c r="Y240" t="s">
        <v>83</v>
      </c>
    </row>
    <row r="241" spans="1:25" x14ac:dyDescent="0.25">
      <c r="A241" t="s">
        <v>863</v>
      </c>
      <c r="B241">
        <v>2024</v>
      </c>
      <c r="C241">
        <v>11</v>
      </c>
      <c r="D241" t="s">
        <v>801</v>
      </c>
      <c r="E241" t="s">
        <v>67</v>
      </c>
      <c r="F241" t="s">
        <v>68</v>
      </c>
      <c r="G241" t="s">
        <v>69</v>
      </c>
      <c r="H241" t="s">
        <v>70</v>
      </c>
      <c r="I241" t="s">
        <v>71</v>
      </c>
      <c r="J241" t="s">
        <v>72</v>
      </c>
      <c r="K241" t="s">
        <v>355</v>
      </c>
      <c r="L241">
        <v>2019</v>
      </c>
      <c r="M241">
        <v>10000</v>
      </c>
      <c r="N241" t="s">
        <v>74</v>
      </c>
      <c r="O241">
        <v>10</v>
      </c>
      <c r="P241">
        <v>70049005</v>
      </c>
      <c r="Q241" t="s">
        <v>75</v>
      </c>
      <c r="R241" t="s">
        <v>76</v>
      </c>
      <c r="S241" t="s">
        <v>864</v>
      </c>
      <c r="T241" t="s">
        <v>78</v>
      </c>
      <c r="U241" t="s">
        <v>865</v>
      </c>
      <c r="V241" t="s">
        <v>80</v>
      </c>
      <c r="W241" t="s">
        <v>81</v>
      </c>
      <c r="X241" t="s">
        <v>866</v>
      </c>
      <c r="Y241" t="s">
        <v>83</v>
      </c>
    </row>
    <row r="242" spans="1:25" x14ac:dyDescent="0.25">
      <c r="A242" t="s">
        <v>867</v>
      </c>
      <c r="B242">
        <v>2024</v>
      </c>
      <c r="C242">
        <v>11</v>
      </c>
      <c r="D242" t="s">
        <v>801</v>
      </c>
      <c r="E242" t="s">
        <v>67</v>
      </c>
      <c r="F242" t="s">
        <v>68</v>
      </c>
      <c r="G242" t="s">
        <v>69</v>
      </c>
      <c r="H242" t="s">
        <v>70</v>
      </c>
      <c r="I242" t="s">
        <v>71</v>
      </c>
      <c r="J242" t="s">
        <v>72</v>
      </c>
      <c r="K242" t="s">
        <v>355</v>
      </c>
      <c r="L242">
        <v>1810</v>
      </c>
      <c r="M242">
        <v>100000</v>
      </c>
      <c r="N242" t="s">
        <v>74</v>
      </c>
      <c r="O242">
        <v>10</v>
      </c>
      <c r="P242">
        <v>70049005</v>
      </c>
      <c r="Q242" t="s">
        <v>75</v>
      </c>
      <c r="R242" t="s">
        <v>76</v>
      </c>
      <c r="S242" t="s">
        <v>868</v>
      </c>
      <c r="T242" t="s">
        <v>78</v>
      </c>
      <c r="U242" t="s">
        <v>869</v>
      </c>
      <c r="V242" t="s">
        <v>80</v>
      </c>
      <c r="W242" t="s">
        <v>81</v>
      </c>
      <c r="X242" t="s">
        <v>870</v>
      </c>
      <c r="Y242" t="s">
        <v>83</v>
      </c>
    </row>
    <row r="243" spans="1:25" x14ac:dyDescent="0.25">
      <c r="A243" t="s">
        <v>871</v>
      </c>
      <c r="B243">
        <v>2024</v>
      </c>
      <c r="C243">
        <v>11</v>
      </c>
      <c r="D243" t="s">
        <v>801</v>
      </c>
      <c r="E243" t="s">
        <v>67</v>
      </c>
      <c r="F243" t="s">
        <v>68</v>
      </c>
      <c r="G243" t="s">
        <v>69</v>
      </c>
      <c r="H243" t="s">
        <v>70</v>
      </c>
      <c r="I243" t="s">
        <v>71</v>
      </c>
      <c r="J243" t="s">
        <v>72</v>
      </c>
      <c r="K243" t="s">
        <v>355</v>
      </c>
      <c r="L243">
        <v>1331</v>
      </c>
      <c r="M243">
        <v>25000</v>
      </c>
      <c r="N243" t="s">
        <v>74</v>
      </c>
      <c r="O243">
        <v>10</v>
      </c>
      <c r="P243">
        <v>70049005</v>
      </c>
      <c r="Q243" t="s">
        <v>75</v>
      </c>
      <c r="R243" t="s">
        <v>76</v>
      </c>
      <c r="S243" t="s">
        <v>494</v>
      </c>
      <c r="T243" t="s">
        <v>78</v>
      </c>
      <c r="U243" t="s">
        <v>872</v>
      </c>
      <c r="V243" t="s">
        <v>80</v>
      </c>
      <c r="W243" t="s">
        <v>81</v>
      </c>
      <c r="X243" t="s">
        <v>496</v>
      </c>
      <c r="Y243" t="s">
        <v>83</v>
      </c>
    </row>
    <row r="244" spans="1:25" x14ac:dyDescent="0.25">
      <c r="A244" t="s">
        <v>873</v>
      </c>
      <c r="B244">
        <v>2024</v>
      </c>
      <c r="C244">
        <v>11</v>
      </c>
      <c r="D244" t="s">
        <v>801</v>
      </c>
      <c r="E244" t="s">
        <v>67</v>
      </c>
      <c r="F244" t="s">
        <v>68</v>
      </c>
      <c r="G244" t="s">
        <v>69</v>
      </c>
      <c r="H244" t="s">
        <v>70</v>
      </c>
      <c r="I244" t="s">
        <v>71</v>
      </c>
      <c r="J244" t="s">
        <v>72</v>
      </c>
      <c r="K244" t="s">
        <v>355</v>
      </c>
      <c r="L244">
        <v>2351</v>
      </c>
      <c r="M244">
        <v>50000</v>
      </c>
      <c r="N244" t="s">
        <v>74</v>
      </c>
      <c r="O244">
        <v>10</v>
      </c>
      <c r="P244">
        <v>70049005</v>
      </c>
      <c r="Q244" t="s">
        <v>75</v>
      </c>
      <c r="R244" t="s">
        <v>76</v>
      </c>
      <c r="S244" t="s">
        <v>874</v>
      </c>
      <c r="T244" t="s">
        <v>78</v>
      </c>
      <c r="U244" t="s">
        <v>875</v>
      </c>
      <c r="V244" t="s">
        <v>80</v>
      </c>
      <c r="W244" t="s">
        <v>81</v>
      </c>
      <c r="X244" t="s">
        <v>876</v>
      </c>
      <c r="Y244" t="s">
        <v>83</v>
      </c>
    </row>
    <row r="245" spans="1:25" x14ac:dyDescent="0.25">
      <c r="A245" t="s">
        <v>877</v>
      </c>
      <c r="B245">
        <v>2024</v>
      </c>
      <c r="C245">
        <v>11</v>
      </c>
      <c r="D245" t="s">
        <v>801</v>
      </c>
      <c r="E245" t="s">
        <v>67</v>
      </c>
      <c r="F245" t="s">
        <v>68</v>
      </c>
      <c r="G245" t="s">
        <v>69</v>
      </c>
      <c r="H245" t="s">
        <v>70</v>
      </c>
      <c r="I245" t="s">
        <v>71</v>
      </c>
      <c r="J245" t="s">
        <v>72</v>
      </c>
      <c r="K245" t="s">
        <v>355</v>
      </c>
      <c r="L245">
        <v>1028</v>
      </c>
      <c r="M245">
        <v>75000</v>
      </c>
      <c r="N245" t="s">
        <v>74</v>
      </c>
      <c r="O245">
        <v>10</v>
      </c>
      <c r="P245">
        <v>70049005</v>
      </c>
      <c r="Q245" t="s">
        <v>75</v>
      </c>
      <c r="R245" t="s">
        <v>76</v>
      </c>
      <c r="S245" t="s">
        <v>878</v>
      </c>
      <c r="T245" t="s">
        <v>78</v>
      </c>
      <c r="U245" t="s">
        <v>879</v>
      </c>
      <c r="V245" t="s">
        <v>80</v>
      </c>
      <c r="W245" t="s">
        <v>81</v>
      </c>
      <c r="X245" t="s">
        <v>880</v>
      </c>
      <c r="Y245" t="s">
        <v>83</v>
      </c>
    </row>
    <row r="246" spans="1:25" x14ac:dyDescent="0.25">
      <c r="A246" t="s">
        <v>881</v>
      </c>
      <c r="B246">
        <v>2024</v>
      </c>
      <c r="C246">
        <v>11</v>
      </c>
      <c r="D246" t="s">
        <v>801</v>
      </c>
      <c r="E246" t="s">
        <v>67</v>
      </c>
      <c r="F246" t="s">
        <v>68</v>
      </c>
      <c r="G246" t="s">
        <v>69</v>
      </c>
      <c r="H246" t="s">
        <v>70</v>
      </c>
      <c r="I246" t="s">
        <v>71</v>
      </c>
      <c r="J246" t="s">
        <v>72</v>
      </c>
      <c r="K246" t="s">
        <v>355</v>
      </c>
      <c r="L246">
        <v>2331</v>
      </c>
      <c r="M246">
        <v>10000</v>
      </c>
      <c r="N246" t="s">
        <v>74</v>
      </c>
      <c r="O246">
        <v>10</v>
      </c>
      <c r="P246">
        <v>70049005</v>
      </c>
      <c r="Q246" t="s">
        <v>75</v>
      </c>
      <c r="R246" t="s">
        <v>76</v>
      </c>
      <c r="S246" t="s">
        <v>882</v>
      </c>
      <c r="T246" t="s">
        <v>78</v>
      </c>
      <c r="U246" t="s">
        <v>883</v>
      </c>
      <c r="V246" t="s">
        <v>80</v>
      </c>
      <c r="W246" t="s">
        <v>81</v>
      </c>
      <c r="X246" t="s">
        <v>884</v>
      </c>
      <c r="Y246" t="s">
        <v>83</v>
      </c>
    </row>
    <row r="247" spans="1:25" x14ac:dyDescent="0.25">
      <c r="A247" t="s">
        <v>885</v>
      </c>
      <c r="B247">
        <v>2024</v>
      </c>
      <c r="C247">
        <v>11</v>
      </c>
      <c r="D247" t="s">
        <v>801</v>
      </c>
      <c r="E247" t="s">
        <v>67</v>
      </c>
      <c r="F247" t="s">
        <v>68</v>
      </c>
      <c r="G247" t="s">
        <v>69</v>
      </c>
      <c r="H247" t="s">
        <v>70</v>
      </c>
      <c r="I247" t="s">
        <v>71</v>
      </c>
      <c r="J247" t="s">
        <v>72</v>
      </c>
      <c r="K247" t="s">
        <v>355</v>
      </c>
      <c r="L247">
        <v>2330</v>
      </c>
      <c r="M247">
        <v>5000</v>
      </c>
      <c r="N247" t="s">
        <v>74</v>
      </c>
      <c r="O247">
        <v>10</v>
      </c>
      <c r="P247">
        <v>70049005</v>
      </c>
      <c r="Q247" t="s">
        <v>75</v>
      </c>
      <c r="R247" t="s">
        <v>76</v>
      </c>
      <c r="S247" t="s">
        <v>488</v>
      </c>
      <c r="T247" t="s">
        <v>78</v>
      </c>
      <c r="U247" t="s">
        <v>886</v>
      </c>
      <c r="V247" t="s">
        <v>80</v>
      </c>
      <c r="W247" t="s">
        <v>81</v>
      </c>
      <c r="X247" t="s">
        <v>490</v>
      </c>
      <c r="Y247" t="s">
        <v>83</v>
      </c>
    </row>
    <row r="248" spans="1:25" x14ac:dyDescent="0.25">
      <c r="A248" t="s">
        <v>887</v>
      </c>
      <c r="B248">
        <v>2024</v>
      </c>
      <c r="C248">
        <v>11</v>
      </c>
      <c r="D248" t="s">
        <v>801</v>
      </c>
      <c r="E248" t="s">
        <v>67</v>
      </c>
      <c r="F248" t="s">
        <v>68</v>
      </c>
      <c r="G248" t="s">
        <v>69</v>
      </c>
      <c r="H248" t="s">
        <v>70</v>
      </c>
      <c r="I248" t="s">
        <v>71</v>
      </c>
      <c r="J248" t="s">
        <v>72</v>
      </c>
      <c r="K248" t="s">
        <v>355</v>
      </c>
      <c r="L248">
        <v>1913</v>
      </c>
      <c r="M248">
        <v>25000</v>
      </c>
      <c r="N248" t="s">
        <v>74</v>
      </c>
      <c r="O248">
        <v>10</v>
      </c>
      <c r="P248">
        <v>70049005</v>
      </c>
      <c r="Q248" t="s">
        <v>75</v>
      </c>
      <c r="R248" t="s">
        <v>76</v>
      </c>
      <c r="S248" t="s">
        <v>313</v>
      </c>
      <c r="T248" t="s">
        <v>78</v>
      </c>
      <c r="U248" t="s">
        <v>888</v>
      </c>
      <c r="V248" t="s">
        <v>80</v>
      </c>
      <c r="W248" t="s">
        <v>81</v>
      </c>
      <c r="X248" t="s">
        <v>315</v>
      </c>
      <c r="Y248" t="s">
        <v>83</v>
      </c>
    </row>
    <row r="249" spans="1:25" x14ac:dyDescent="0.25">
      <c r="A249" t="s">
        <v>889</v>
      </c>
      <c r="B249">
        <v>2024</v>
      </c>
      <c r="C249">
        <v>11</v>
      </c>
      <c r="D249" t="s">
        <v>801</v>
      </c>
      <c r="E249" t="s">
        <v>67</v>
      </c>
      <c r="F249" t="s">
        <v>68</v>
      </c>
      <c r="G249" t="s">
        <v>69</v>
      </c>
      <c r="H249" t="s">
        <v>70</v>
      </c>
      <c r="I249" t="s">
        <v>71</v>
      </c>
      <c r="J249" t="s">
        <v>72</v>
      </c>
      <c r="K249" t="s">
        <v>355</v>
      </c>
      <c r="L249">
        <v>1002</v>
      </c>
      <c r="M249">
        <v>100000</v>
      </c>
      <c r="N249" t="s">
        <v>74</v>
      </c>
      <c r="O249">
        <v>10</v>
      </c>
      <c r="P249">
        <v>70049005</v>
      </c>
      <c r="Q249" t="s">
        <v>75</v>
      </c>
      <c r="R249" t="s">
        <v>76</v>
      </c>
      <c r="S249" t="s">
        <v>301</v>
      </c>
      <c r="T249" t="s">
        <v>78</v>
      </c>
      <c r="U249" t="s">
        <v>890</v>
      </c>
      <c r="V249" t="s">
        <v>80</v>
      </c>
      <c r="W249" t="s">
        <v>81</v>
      </c>
      <c r="X249" t="s">
        <v>303</v>
      </c>
      <c r="Y249" t="s">
        <v>83</v>
      </c>
    </row>
    <row r="250" spans="1:25" x14ac:dyDescent="0.25">
      <c r="A250" t="s">
        <v>891</v>
      </c>
      <c r="B250">
        <v>2024</v>
      </c>
      <c r="C250">
        <v>11</v>
      </c>
      <c r="D250" t="s">
        <v>801</v>
      </c>
      <c r="E250" t="s">
        <v>67</v>
      </c>
      <c r="F250" t="s">
        <v>68</v>
      </c>
      <c r="G250" t="s">
        <v>69</v>
      </c>
      <c r="H250" t="s">
        <v>70</v>
      </c>
      <c r="I250" t="s">
        <v>71</v>
      </c>
      <c r="J250" t="s">
        <v>72</v>
      </c>
      <c r="K250" t="s">
        <v>355</v>
      </c>
      <c r="L250">
        <v>1027</v>
      </c>
      <c r="M250">
        <v>75000</v>
      </c>
      <c r="N250" t="s">
        <v>74</v>
      </c>
      <c r="O250">
        <v>10</v>
      </c>
      <c r="P250">
        <v>70049005</v>
      </c>
      <c r="Q250" t="s">
        <v>75</v>
      </c>
      <c r="R250" t="s">
        <v>76</v>
      </c>
      <c r="S250" t="s">
        <v>892</v>
      </c>
      <c r="T250" t="s">
        <v>78</v>
      </c>
      <c r="U250" t="s">
        <v>893</v>
      </c>
      <c r="V250" t="s">
        <v>80</v>
      </c>
      <c r="W250" t="s">
        <v>81</v>
      </c>
      <c r="X250" t="s">
        <v>894</v>
      </c>
      <c r="Y250" t="s">
        <v>83</v>
      </c>
    </row>
    <row r="251" spans="1:25" x14ac:dyDescent="0.25">
      <c r="A251" t="s">
        <v>895</v>
      </c>
      <c r="B251">
        <v>2024</v>
      </c>
      <c r="C251">
        <v>11</v>
      </c>
      <c r="D251" t="s">
        <v>616</v>
      </c>
      <c r="E251" t="s">
        <v>67</v>
      </c>
      <c r="F251" t="s">
        <v>68</v>
      </c>
      <c r="G251" t="s">
        <v>69</v>
      </c>
      <c r="H251" t="s">
        <v>70</v>
      </c>
      <c r="I251" t="s">
        <v>71</v>
      </c>
      <c r="J251" t="s">
        <v>72</v>
      </c>
      <c r="K251" t="s">
        <v>355</v>
      </c>
      <c r="L251">
        <v>1701</v>
      </c>
      <c r="M251">
        <v>100000</v>
      </c>
      <c r="N251" t="s">
        <v>74</v>
      </c>
      <c r="O251">
        <v>10</v>
      </c>
      <c r="P251">
        <v>70049005</v>
      </c>
      <c r="Q251" t="s">
        <v>75</v>
      </c>
      <c r="R251" t="s">
        <v>76</v>
      </c>
      <c r="S251" t="s">
        <v>896</v>
      </c>
      <c r="T251" t="s">
        <v>78</v>
      </c>
      <c r="U251" t="s">
        <v>897</v>
      </c>
      <c r="V251" t="s">
        <v>80</v>
      </c>
      <c r="W251" t="s">
        <v>81</v>
      </c>
      <c r="X251" t="s">
        <v>898</v>
      </c>
      <c r="Y251" t="s">
        <v>83</v>
      </c>
    </row>
    <row r="252" spans="1:25" x14ac:dyDescent="0.25">
      <c r="A252" t="s">
        <v>899</v>
      </c>
      <c r="B252">
        <v>2024</v>
      </c>
      <c r="C252">
        <v>11</v>
      </c>
      <c r="D252" t="s">
        <v>616</v>
      </c>
      <c r="E252" t="s">
        <v>67</v>
      </c>
      <c r="F252" t="s">
        <v>68</v>
      </c>
      <c r="G252" t="s">
        <v>69</v>
      </c>
      <c r="H252" t="s">
        <v>70</v>
      </c>
      <c r="I252" t="s">
        <v>71</v>
      </c>
      <c r="J252" t="s">
        <v>72</v>
      </c>
      <c r="K252" t="s">
        <v>355</v>
      </c>
      <c r="L252">
        <v>1938</v>
      </c>
      <c r="M252">
        <v>25000</v>
      </c>
      <c r="N252" t="s">
        <v>74</v>
      </c>
      <c r="O252">
        <v>10</v>
      </c>
      <c r="P252">
        <v>70049005</v>
      </c>
      <c r="Q252" t="s">
        <v>75</v>
      </c>
      <c r="R252" t="s">
        <v>76</v>
      </c>
      <c r="S252" t="s">
        <v>900</v>
      </c>
      <c r="T252" t="s">
        <v>78</v>
      </c>
      <c r="U252" t="s">
        <v>901</v>
      </c>
      <c r="V252" t="s">
        <v>80</v>
      </c>
      <c r="W252" t="s">
        <v>81</v>
      </c>
      <c r="X252" t="s">
        <v>902</v>
      </c>
      <c r="Y252" t="s">
        <v>83</v>
      </c>
    </row>
    <row r="253" spans="1:25" x14ac:dyDescent="0.25">
      <c r="A253" t="s">
        <v>903</v>
      </c>
      <c r="B253">
        <v>2024</v>
      </c>
      <c r="C253">
        <v>11</v>
      </c>
      <c r="D253" t="s">
        <v>616</v>
      </c>
      <c r="E253" t="s">
        <v>67</v>
      </c>
      <c r="F253" t="s">
        <v>68</v>
      </c>
      <c r="G253" t="s">
        <v>69</v>
      </c>
      <c r="H253" t="s">
        <v>70</v>
      </c>
      <c r="I253" t="s">
        <v>71</v>
      </c>
      <c r="J253" t="s">
        <v>72</v>
      </c>
      <c r="K253" t="s">
        <v>355</v>
      </c>
      <c r="L253">
        <v>2762</v>
      </c>
      <c r="M253">
        <v>20000</v>
      </c>
      <c r="N253" t="s">
        <v>74</v>
      </c>
      <c r="O253">
        <v>10</v>
      </c>
      <c r="P253">
        <v>70049005</v>
      </c>
      <c r="Q253" t="s">
        <v>75</v>
      </c>
      <c r="R253" t="s">
        <v>76</v>
      </c>
      <c r="S253" t="s">
        <v>904</v>
      </c>
      <c r="T253" t="s">
        <v>78</v>
      </c>
      <c r="U253" t="s">
        <v>905</v>
      </c>
      <c r="V253" t="s">
        <v>80</v>
      </c>
      <c r="W253" t="s">
        <v>81</v>
      </c>
      <c r="X253" t="s">
        <v>906</v>
      </c>
      <c r="Y253" t="s">
        <v>83</v>
      </c>
    </row>
    <row r="254" spans="1:25" x14ac:dyDescent="0.25">
      <c r="A254" t="s">
        <v>907</v>
      </c>
      <c r="B254">
        <v>2024</v>
      </c>
      <c r="C254">
        <v>11</v>
      </c>
      <c r="D254" t="s">
        <v>801</v>
      </c>
      <c r="E254" t="s">
        <v>67</v>
      </c>
      <c r="F254" t="s">
        <v>68</v>
      </c>
      <c r="G254" t="s">
        <v>69</v>
      </c>
      <c r="H254" t="s">
        <v>70</v>
      </c>
      <c r="I254" t="s">
        <v>71</v>
      </c>
      <c r="J254" t="s">
        <v>72</v>
      </c>
      <c r="K254" t="s">
        <v>355</v>
      </c>
      <c r="L254">
        <v>2021</v>
      </c>
      <c r="M254">
        <v>100000</v>
      </c>
      <c r="N254" t="s">
        <v>74</v>
      </c>
      <c r="O254">
        <v>10</v>
      </c>
      <c r="P254">
        <v>70049005</v>
      </c>
      <c r="Q254" t="s">
        <v>75</v>
      </c>
      <c r="R254" t="s">
        <v>76</v>
      </c>
      <c r="S254" t="s">
        <v>908</v>
      </c>
      <c r="T254" t="s">
        <v>78</v>
      </c>
      <c r="U254" t="s">
        <v>909</v>
      </c>
      <c r="V254" t="s">
        <v>80</v>
      </c>
      <c r="W254" t="s">
        <v>81</v>
      </c>
      <c r="X254" t="s">
        <v>910</v>
      </c>
      <c r="Y254" t="s">
        <v>83</v>
      </c>
    </row>
    <row r="255" spans="1:25" x14ac:dyDescent="0.25">
      <c r="A255" t="s">
        <v>911</v>
      </c>
      <c r="B255">
        <v>2024</v>
      </c>
      <c r="C255">
        <v>11</v>
      </c>
      <c r="D255" t="s">
        <v>801</v>
      </c>
      <c r="E255" t="s">
        <v>67</v>
      </c>
      <c r="F255" t="s">
        <v>68</v>
      </c>
      <c r="G255" t="s">
        <v>69</v>
      </c>
      <c r="H255" t="s">
        <v>70</v>
      </c>
      <c r="I255" t="s">
        <v>71</v>
      </c>
      <c r="J255" t="s">
        <v>72</v>
      </c>
      <c r="K255" t="s">
        <v>355</v>
      </c>
      <c r="L255">
        <v>1720</v>
      </c>
      <c r="M255">
        <v>100000</v>
      </c>
      <c r="N255" t="s">
        <v>74</v>
      </c>
      <c r="O255">
        <v>10</v>
      </c>
      <c r="P255">
        <v>70049005</v>
      </c>
      <c r="Q255" t="s">
        <v>75</v>
      </c>
      <c r="R255" t="s">
        <v>76</v>
      </c>
      <c r="S255" t="s">
        <v>232</v>
      </c>
      <c r="T255" t="s">
        <v>78</v>
      </c>
      <c r="U255" t="s">
        <v>912</v>
      </c>
      <c r="V255" t="s">
        <v>80</v>
      </c>
      <c r="W255" t="s">
        <v>81</v>
      </c>
      <c r="X255" t="s">
        <v>234</v>
      </c>
      <c r="Y255" t="s">
        <v>83</v>
      </c>
    </row>
    <row r="256" spans="1:25" x14ac:dyDescent="0.25">
      <c r="A256" t="s">
        <v>913</v>
      </c>
      <c r="B256">
        <v>2024</v>
      </c>
      <c r="C256">
        <v>11</v>
      </c>
      <c r="D256" t="s">
        <v>801</v>
      </c>
      <c r="E256" t="s">
        <v>67</v>
      </c>
      <c r="F256" t="s">
        <v>68</v>
      </c>
      <c r="G256" t="s">
        <v>69</v>
      </c>
      <c r="H256" t="s">
        <v>70</v>
      </c>
      <c r="I256" t="s">
        <v>71</v>
      </c>
      <c r="J256" t="s">
        <v>72</v>
      </c>
      <c r="K256" t="s">
        <v>355</v>
      </c>
      <c r="L256">
        <v>2601</v>
      </c>
      <c r="M256">
        <v>100000</v>
      </c>
      <c r="N256" t="s">
        <v>74</v>
      </c>
      <c r="O256">
        <v>10</v>
      </c>
      <c r="P256">
        <v>70049005</v>
      </c>
      <c r="Q256" t="s">
        <v>75</v>
      </c>
      <c r="R256" t="s">
        <v>76</v>
      </c>
      <c r="S256" t="s">
        <v>914</v>
      </c>
      <c r="T256" t="s">
        <v>78</v>
      </c>
      <c r="U256" t="s">
        <v>915</v>
      </c>
      <c r="V256" t="s">
        <v>80</v>
      </c>
      <c r="W256" t="s">
        <v>81</v>
      </c>
      <c r="X256" t="s">
        <v>916</v>
      </c>
      <c r="Y256" t="s">
        <v>83</v>
      </c>
    </row>
    <row r="257" spans="1:25" x14ac:dyDescent="0.25">
      <c r="A257" t="s">
        <v>917</v>
      </c>
      <c r="B257">
        <v>2024</v>
      </c>
      <c r="C257">
        <v>11</v>
      </c>
      <c r="D257" t="s">
        <v>801</v>
      </c>
      <c r="E257" t="s">
        <v>67</v>
      </c>
      <c r="F257" t="s">
        <v>68</v>
      </c>
      <c r="G257" t="s">
        <v>69</v>
      </c>
      <c r="H257" t="s">
        <v>70</v>
      </c>
      <c r="I257" t="s">
        <v>71</v>
      </c>
      <c r="J257" t="s">
        <v>72</v>
      </c>
      <c r="K257" t="s">
        <v>355</v>
      </c>
      <c r="L257">
        <v>2356</v>
      </c>
      <c r="M257">
        <v>10000</v>
      </c>
      <c r="N257" t="s">
        <v>74</v>
      </c>
      <c r="O257">
        <v>10</v>
      </c>
      <c r="P257">
        <v>70049005</v>
      </c>
      <c r="Q257" t="s">
        <v>75</v>
      </c>
      <c r="R257" t="s">
        <v>76</v>
      </c>
      <c r="S257" t="s">
        <v>918</v>
      </c>
      <c r="T257" t="s">
        <v>78</v>
      </c>
      <c r="U257" t="s">
        <v>919</v>
      </c>
      <c r="V257" t="s">
        <v>80</v>
      </c>
      <c r="W257" t="s">
        <v>81</v>
      </c>
      <c r="X257" t="s">
        <v>920</v>
      </c>
      <c r="Y257" t="s">
        <v>83</v>
      </c>
    </row>
    <row r="258" spans="1:25" x14ac:dyDescent="0.25">
      <c r="A258" t="s">
        <v>921</v>
      </c>
      <c r="B258">
        <v>2024</v>
      </c>
      <c r="C258">
        <v>11</v>
      </c>
      <c r="D258" t="s">
        <v>801</v>
      </c>
      <c r="E258" t="s">
        <v>67</v>
      </c>
      <c r="F258" t="s">
        <v>68</v>
      </c>
      <c r="G258" t="s">
        <v>69</v>
      </c>
      <c r="H258" t="s">
        <v>70</v>
      </c>
      <c r="I258" t="s">
        <v>71</v>
      </c>
      <c r="J258" t="s">
        <v>72</v>
      </c>
      <c r="K258" t="s">
        <v>355</v>
      </c>
      <c r="L258">
        <v>1571</v>
      </c>
      <c r="M258">
        <v>50000</v>
      </c>
      <c r="N258" t="s">
        <v>74</v>
      </c>
      <c r="O258">
        <v>10</v>
      </c>
      <c r="P258">
        <v>70049005</v>
      </c>
      <c r="Q258" t="s">
        <v>75</v>
      </c>
      <c r="R258" t="s">
        <v>76</v>
      </c>
      <c r="S258" t="s">
        <v>922</v>
      </c>
      <c r="T258" t="s">
        <v>923</v>
      </c>
      <c r="U258" t="s">
        <v>924</v>
      </c>
      <c r="V258" t="s">
        <v>80</v>
      </c>
      <c r="W258" t="s">
        <v>81</v>
      </c>
      <c r="X258" t="s">
        <v>925</v>
      </c>
      <c r="Y258" t="s">
        <v>83</v>
      </c>
    </row>
    <row r="259" spans="1:25" x14ac:dyDescent="0.25">
      <c r="A259" t="s">
        <v>926</v>
      </c>
      <c r="B259">
        <v>2024</v>
      </c>
      <c r="C259">
        <v>11</v>
      </c>
      <c r="D259" t="s">
        <v>801</v>
      </c>
      <c r="E259" t="s">
        <v>67</v>
      </c>
      <c r="F259" t="s">
        <v>68</v>
      </c>
      <c r="G259" t="s">
        <v>69</v>
      </c>
      <c r="H259" t="s">
        <v>70</v>
      </c>
      <c r="I259" t="s">
        <v>71</v>
      </c>
      <c r="J259" t="s">
        <v>72</v>
      </c>
      <c r="K259" t="s">
        <v>355</v>
      </c>
      <c r="L259">
        <v>1504</v>
      </c>
      <c r="M259">
        <v>15000</v>
      </c>
      <c r="N259" t="s">
        <v>74</v>
      </c>
      <c r="O259">
        <v>10</v>
      </c>
      <c r="P259">
        <v>70049005</v>
      </c>
      <c r="Q259" t="s">
        <v>75</v>
      </c>
      <c r="R259" t="s">
        <v>76</v>
      </c>
      <c r="S259" t="s">
        <v>380</v>
      </c>
      <c r="T259" t="s">
        <v>78</v>
      </c>
      <c r="U259" t="s">
        <v>927</v>
      </c>
      <c r="V259" t="s">
        <v>80</v>
      </c>
      <c r="W259" t="s">
        <v>81</v>
      </c>
      <c r="X259" t="s">
        <v>382</v>
      </c>
      <c r="Y259" t="s">
        <v>83</v>
      </c>
    </row>
    <row r="260" spans="1:25" x14ac:dyDescent="0.25">
      <c r="A260" t="s">
        <v>928</v>
      </c>
      <c r="B260">
        <v>2024</v>
      </c>
      <c r="C260">
        <v>11</v>
      </c>
      <c r="D260" t="s">
        <v>801</v>
      </c>
      <c r="E260" t="s">
        <v>67</v>
      </c>
      <c r="F260" t="s">
        <v>68</v>
      </c>
      <c r="G260" t="s">
        <v>69</v>
      </c>
      <c r="H260" t="s">
        <v>70</v>
      </c>
      <c r="I260" t="s">
        <v>71</v>
      </c>
      <c r="J260" t="s">
        <v>72</v>
      </c>
      <c r="K260" t="s">
        <v>355</v>
      </c>
      <c r="L260">
        <v>2184</v>
      </c>
      <c r="M260">
        <v>25000</v>
      </c>
      <c r="N260" t="s">
        <v>74</v>
      </c>
      <c r="O260">
        <v>10</v>
      </c>
      <c r="P260">
        <v>70049005</v>
      </c>
      <c r="Q260" t="s">
        <v>75</v>
      </c>
      <c r="R260" t="s">
        <v>76</v>
      </c>
      <c r="S260" t="s">
        <v>929</v>
      </c>
      <c r="T260" t="s">
        <v>78</v>
      </c>
      <c r="U260" t="s">
        <v>930</v>
      </c>
      <c r="V260" t="s">
        <v>80</v>
      </c>
      <c r="W260" t="s">
        <v>81</v>
      </c>
      <c r="X260" t="s">
        <v>931</v>
      </c>
      <c r="Y260" t="s">
        <v>83</v>
      </c>
    </row>
    <row r="261" spans="1:25" x14ac:dyDescent="0.25">
      <c r="A261" t="s">
        <v>932</v>
      </c>
      <c r="B261">
        <v>2024</v>
      </c>
      <c r="C261">
        <v>11</v>
      </c>
      <c r="D261" t="s">
        <v>801</v>
      </c>
      <c r="E261" t="s">
        <v>67</v>
      </c>
      <c r="F261" t="s">
        <v>68</v>
      </c>
      <c r="G261" t="s">
        <v>69</v>
      </c>
      <c r="H261" t="s">
        <v>70</v>
      </c>
      <c r="I261" t="s">
        <v>71</v>
      </c>
      <c r="J261" t="s">
        <v>72</v>
      </c>
      <c r="K261" t="s">
        <v>355</v>
      </c>
      <c r="L261">
        <v>1730</v>
      </c>
      <c r="M261">
        <v>15000</v>
      </c>
      <c r="N261" t="s">
        <v>74</v>
      </c>
      <c r="O261">
        <v>10</v>
      </c>
      <c r="P261">
        <v>70049005</v>
      </c>
      <c r="Q261" t="s">
        <v>75</v>
      </c>
      <c r="R261" t="s">
        <v>76</v>
      </c>
      <c r="S261" t="s">
        <v>933</v>
      </c>
      <c r="T261" t="s">
        <v>78</v>
      </c>
      <c r="U261" t="s">
        <v>934</v>
      </c>
      <c r="V261" t="s">
        <v>80</v>
      </c>
      <c r="W261" t="s">
        <v>81</v>
      </c>
      <c r="X261" t="s">
        <v>935</v>
      </c>
      <c r="Y261" t="s">
        <v>83</v>
      </c>
    </row>
    <row r="262" spans="1:25" x14ac:dyDescent="0.25">
      <c r="A262" t="s">
        <v>936</v>
      </c>
      <c r="B262">
        <v>2024</v>
      </c>
      <c r="C262">
        <v>11</v>
      </c>
      <c r="D262" t="s">
        <v>937</v>
      </c>
      <c r="E262" t="s">
        <v>67</v>
      </c>
      <c r="F262" t="s">
        <v>68</v>
      </c>
      <c r="G262" t="s">
        <v>69</v>
      </c>
      <c r="H262" t="s">
        <v>70</v>
      </c>
      <c r="I262" t="s">
        <v>71</v>
      </c>
      <c r="J262" t="s">
        <v>72</v>
      </c>
      <c r="K262" t="s">
        <v>355</v>
      </c>
      <c r="L262">
        <v>2764</v>
      </c>
      <c r="M262">
        <v>40000</v>
      </c>
      <c r="N262" t="s">
        <v>74</v>
      </c>
      <c r="O262">
        <v>10</v>
      </c>
      <c r="P262">
        <v>70049005</v>
      </c>
      <c r="Q262" t="s">
        <v>75</v>
      </c>
      <c r="R262" t="s">
        <v>76</v>
      </c>
      <c r="S262" t="s">
        <v>317</v>
      </c>
      <c r="T262" t="s">
        <v>78</v>
      </c>
      <c r="U262" t="s">
        <v>938</v>
      </c>
      <c r="V262" t="s">
        <v>80</v>
      </c>
      <c r="W262" t="s">
        <v>81</v>
      </c>
      <c r="X262" t="s">
        <v>319</v>
      </c>
      <c r="Y262" t="s">
        <v>83</v>
      </c>
    </row>
    <row r="263" spans="1:25" x14ac:dyDescent="0.25">
      <c r="A263" t="s">
        <v>939</v>
      </c>
      <c r="B263">
        <v>2024</v>
      </c>
      <c r="C263">
        <v>11</v>
      </c>
      <c r="D263" t="s">
        <v>940</v>
      </c>
      <c r="E263" t="s">
        <v>67</v>
      </c>
      <c r="F263" t="s">
        <v>68</v>
      </c>
      <c r="G263" t="s">
        <v>69</v>
      </c>
      <c r="H263" t="s">
        <v>70</v>
      </c>
      <c r="I263" t="s">
        <v>71</v>
      </c>
      <c r="J263" t="s">
        <v>72</v>
      </c>
      <c r="K263" t="s">
        <v>355</v>
      </c>
      <c r="L263">
        <v>2382</v>
      </c>
      <c r="M263">
        <v>50000</v>
      </c>
      <c r="N263" t="s">
        <v>74</v>
      </c>
      <c r="O263">
        <v>10</v>
      </c>
      <c r="P263">
        <v>70049005</v>
      </c>
      <c r="Q263" t="s">
        <v>75</v>
      </c>
      <c r="R263" t="s">
        <v>76</v>
      </c>
      <c r="S263" t="s">
        <v>125</v>
      </c>
      <c r="T263" t="s">
        <v>78</v>
      </c>
      <c r="U263" t="s">
        <v>941</v>
      </c>
      <c r="V263" t="s">
        <v>80</v>
      </c>
      <c r="W263" t="s">
        <v>81</v>
      </c>
      <c r="X263" t="s">
        <v>127</v>
      </c>
      <c r="Y263" t="s">
        <v>83</v>
      </c>
    </row>
    <row r="264" spans="1:25" x14ac:dyDescent="0.25">
      <c r="A264" t="s">
        <v>942</v>
      </c>
      <c r="B264">
        <v>2024</v>
      </c>
      <c r="C264">
        <v>11</v>
      </c>
      <c r="D264" t="s">
        <v>940</v>
      </c>
      <c r="E264" t="s">
        <v>67</v>
      </c>
      <c r="F264" t="s">
        <v>68</v>
      </c>
      <c r="G264" t="s">
        <v>69</v>
      </c>
      <c r="H264" t="s">
        <v>70</v>
      </c>
      <c r="I264" t="s">
        <v>71</v>
      </c>
      <c r="J264" t="s">
        <v>72</v>
      </c>
      <c r="K264" t="s">
        <v>355</v>
      </c>
      <c r="L264">
        <v>1095</v>
      </c>
      <c r="M264">
        <v>25000</v>
      </c>
      <c r="N264" t="s">
        <v>74</v>
      </c>
      <c r="O264">
        <v>10</v>
      </c>
      <c r="P264">
        <v>70049005</v>
      </c>
      <c r="Q264" t="s">
        <v>75</v>
      </c>
      <c r="R264" t="s">
        <v>76</v>
      </c>
      <c r="S264" t="s">
        <v>673</v>
      </c>
      <c r="T264" t="s">
        <v>78</v>
      </c>
      <c r="U264" t="s">
        <v>943</v>
      </c>
      <c r="V264" t="s">
        <v>80</v>
      </c>
      <c r="W264" t="s">
        <v>81</v>
      </c>
      <c r="X264" t="s">
        <v>675</v>
      </c>
      <c r="Y264" t="s">
        <v>83</v>
      </c>
    </row>
    <row r="265" spans="1:25" x14ac:dyDescent="0.25">
      <c r="A265" t="s">
        <v>944</v>
      </c>
      <c r="B265">
        <v>2024</v>
      </c>
      <c r="C265">
        <v>11</v>
      </c>
      <c r="D265" t="s">
        <v>940</v>
      </c>
      <c r="E265" t="s">
        <v>67</v>
      </c>
      <c r="F265" t="s">
        <v>68</v>
      </c>
      <c r="G265" t="s">
        <v>69</v>
      </c>
      <c r="H265" t="s">
        <v>70</v>
      </c>
      <c r="I265" t="s">
        <v>71</v>
      </c>
      <c r="J265" t="s">
        <v>72</v>
      </c>
      <c r="K265" t="s">
        <v>355</v>
      </c>
      <c r="L265">
        <v>1570</v>
      </c>
      <c r="M265">
        <v>50000</v>
      </c>
      <c r="N265" t="s">
        <v>74</v>
      </c>
      <c r="O265">
        <v>10</v>
      </c>
      <c r="P265">
        <v>70049005</v>
      </c>
      <c r="Q265" t="s">
        <v>75</v>
      </c>
      <c r="R265" t="s">
        <v>76</v>
      </c>
      <c r="S265" t="s">
        <v>637</v>
      </c>
      <c r="T265" t="s">
        <v>78</v>
      </c>
      <c r="U265" t="s">
        <v>945</v>
      </c>
      <c r="V265" t="s">
        <v>80</v>
      </c>
      <c r="W265" t="s">
        <v>81</v>
      </c>
      <c r="X265" t="s">
        <v>639</v>
      </c>
      <c r="Y265" t="s">
        <v>83</v>
      </c>
    </row>
    <row r="266" spans="1:25" x14ac:dyDescent="0.25">
      <c r="A266" t="s">
        <v>946</v>
      </c>
      <c r="B266">
        <v>2024</v>
      </c>
      <c r="C266">
        <v>11</v>
      </c>
      <c r="D266" t="s">
        <v>940</v>
      </c>
      <c r="E266" t="s">
        <v>67</v>
      </c>
      <c r="F266" t="s">
        <v>68</v>
      </c>
      <c r="G266" t="s">
        <v>69</v>
      </c>
      <c r="H266" t="s">
        <v>70</v>
      </c>
      <c r="I266" t="s">
        <v>71</v>
      </c>
      <c r="J266" t="s">
        <v>72</v>
      </c>
      <c r="K266" t="s">
        <v>355</v>
      </c>
      <c r="L266">
        <v>2780</v>
      </c>
      <c r="M266">
        <v>200000</v>
      </c>
      <c r="N266" t="s">
        <v>74</v>
      </c>
      <c r="O266">
        <v>10</v>
      </c>
      <c r="P266">
        <v>70049005</v>
      </c>
      <c r="Q266" t="s">
        <v>75</v>
      </c>
      <c r="R266" t="s">
        <v>76</v>
      </c>
      <c r="S266" t="s">
        <v>157</v>
      </c>
      <c r="T266" t="s">
        <v>78</v>
      </c>
      <c r="U266" t="s">
        <v>947</v>
      </c>
      <c r="V266" t="s">
        <v>80</v>
      </c>
      <c r="W266" t="s">
        <v>81</v>
      </c>
      <c r="X266" t="s">
        <v>159</v>
      </c>
      <c r="Y266" t="s">
        <v>83</v>
      </c>
    </row>
    <row r="267" spans="1:25" x14ac:dyDescent="0.25">
      <c r="A267" t="s">
        <v>948</v>
      </c>
      <c r="B267">
        <v>2024</v>
      </c>
      <c r="C267">
        <v>11</v>
      </c>
      <c r="D267" t="s">
        <v>940</v>
      </c>
      <c r="E267" t="s">
        <v>67</v>
      </c>
      <c r="F267" t="s">
        <v>68</v>
      </c>
      <c r="G267" t="s">
        <v>69</v>
      </c>
      <c r="H267" t="s">
        <v>70</v>
      </c>
      <c r="I267" t="s">
        <v>71</v>
      </c>
      <c r="J267" t="s">
        <v>72</v>
      </c>
      <c r="K267" t="s">
        <v>355</v>
      </c>
      <c r="L267">
        <v>1082</v>
      </c>
      <c r="M267">
        <v>50000</v>
      </c>
      <c r="N267" t="s">
        <v>74</v>
      </c>
      <c r="O267">
        <v>10</v>
      </c>
      <c r="P267">
        <v>70049005</v>
      </c>
      <c r="Q267" t="s">
        <v>75</v>
      </c>
      <c r="R267" t="s">
        <v>76</v>
      </c>
      <c r="S267" t="s">
        <v>525</v>
      </c>
      <c r="T267" t="s">
        <v>78</v>
      </c>
      <c r="U267" t="s">
        <v>949</v>
      </c>
      <c r="V267" t="s">
        <v>80</v>
      </c>
      <c r="W267" t="s">
        <v>81</v>
      </c>
      <c r="X267" t="s">
        <v>527</v>
      </c>
      <c r="Y267" t="s">
        <v>83</v>
      </c>
    </row>
    <row r="268" spans="1:25" x14ac:dyDescent="0.25">
      <c r="A268" t="s">
        <v>950</v>
      </c>
      <c r="B268">
        <v>2024</v>
      </c>
      <c r="C268">
        <v>11</v>
      </c>
      <c r="D268" t="s">
        <v>940</v>
      </c>
      <c r="E268" t="s">
        <v>67</v>
      </c>
      <c r="F268" t="s">
        <v>68</v>
      </c>
      <c r="G268" t="s">
        <v>69</v>
      </c>
      <c r="H268" t="s">
        <v>70</v>
      </c>
      <c r="I268" t="s">
        <v>71</v>
      </c>
      <c r="J268" t="s">
        <v>72</v>
      </c>
      <c r="K268" t="s">
        <v>355</v>
      </c>
      <c r="L268">
        <v>2154</v>
      </c>
      <c r="M268">
        <v>200000</v>
      </c>
      <c r="N268" t="s">
        <v>74</v>
      </c>
      <c r="O268">
        <v>10</v>
      </c>
      <c r="P268">
        <v>70049005</v>
      </c>
      <c r="Q268" t="s">
        <v>75</v>
      </c>
      <c r="R268" t="s">
        <v>76</v>
      </c>
      <c r="S268" t="s">
        <v>951</v>
      </c>
      <c r="T268" t="s">
        <v>78</v>
      </c>
      <c r="U268" t="s">
        <v>952</v>
      </c>
      <c r="V268" t="s">
        <v>80</v>
      </c>
      <c r="W268" t="s">
        <v>81</v>
      </c>
      <c r="X268" t="s">
        <v>953</v>
      </c>
      <c r="Y268" t="s">
        <v>83</v>
      </c>
    </row>
    <row r="269" spans="1:25" x14ac:dyDescent="0.25">
      <c r="A269" t="s">
        <v>954</v>
      </c>
      <c r="B269">
        <v>2024</v>
      </c>
      <c r="C269">
        <v>11</v>
      </c>
      <c r="D269" t="s">
        <v>940</v>
      </c>
      <c r="E269" t="s">
        <v>67</v>
      </c>
      <c r="F269" t="s">
        <v>68</v>
      </c>
      <c r="G269" t="s">
        <v>69</v>
      </c>
      <c r="H269" t="s">
        <v>70</v>
      </c>
      <c r="I269" t="s">
        <v>71</v>
      </c>
      <c r="J269" t="s">
        <v>72</v>
      </c>
      <c r="K269" t="s">
        <v>355</v>
      </c>
      <c r="L269">
        <v>2571</v>
      </c>
      <c r="M269">
        <v>20000</v>
      </c>
      <c r="N269" t="s">
        <v>74</v>
      </c>
      <c r="O269">
        <v>10</v>
      </c>
      <c r="P269">
        <v>70049005</v>
      </c>
      <c r="Q269" t="s">
        <v>75</v>
      </c>
      <c r="R269" t="s">
        <v>76</v>
      </c>
      <c r="S269" t="s">
        <v>955</v>
      </c>
      <c r="T269" t="s">
        <v>78</v>
      </c>
      <c r="U269" t="s">
        <v>956</v>
      </c>
      <c r="V269" t="s">
        <v>80</v>
      </c>
      <c r="W269" t="s">
        <v>81</v>
      </c>
      <c r="X269" t="s">
        <v>957</v>
      </c>
      <c r="Y269" t="s">
        <v>83</v>
      </c>
    </row>
    <row r="270" spans="1:25" x14ac:dyDescent="0.25">
      <c r="A270" t="s">
        <v>958</v>
      </c>
      <c r="B270">
        <v>2024</v>
      </c>
      <c r="C270">
        <v>11</v>
      </c>
      <c r="D270" t="s">
        <v>940</v>
      </c>
      <c r="E270" t="s">
        <v>67</v>
      </c>
      <c r="F270" t="s">
        <v>68</v>
      </c>
      <c r="G270" t="s">
        <v>69</v>
      </c>
      <c r="H270" t="s">
        <v>70</v>
      </c>
      <c r="I270" t="s">
        <v>71</v>
      </c>
      <c r="J270" t="s">
        <v>72</v>
      </c>
      <c r="K270" t="s">
        <v>355</v>
      </c>
      <c r="L270">
        <v>2152</v>
      </c>
      <c r="M270">
        <v>20000</v>
      </c>
      <c r="N270" t="s">
        <v>74</v>
      </c>
      <c r="O270">
        <v>10</v>
      </c>
      <c r="P270">
        <v>70049005</v>
      </c>
      <c r="Q270" t="s">
        <v>75</v>
      </c>
      <c r="R270" t="s">
        <v>76</v>
      </c>
      <c r="S270" t="s">
        <v>959</v>
      </c>
      <c r="T270" t="s">
        <v>78</v>
      </c>
      <c r="U270" t="s">
        <v>960</v>
      </c>
      <c r="V270" t="s">
        <v>80</v>
      </c>
      <c r="W270" t="s">
        <v>81</v>
      </c>
      <c r="X270" t="s">
        <v>961</v>
      </c>
      <c r="Y270" t="s">
        <v>83</v>
      </c>
    </row>
    <row r="271" spans="1:25" x14ac:dyDescent="0.25">
      <c r="A271" t="s">
        <v>962</v>
      </c>
      <c r="B271">
        <v>2024</v>
      </c>
      <c r="C271">
        <v>11</v>
      </c>
      <c r="D271" t="s">
        <v>940</v>
      </c>
      <c r="E271" t="s">
        <v>67</v>
      </c>
      <c r="F271" t="s">
        <v>68</v>
      </c>
      <c r="G271" t="s">
        <v>69</v>
      </c>
      <c r="H271" t="s">
        <v>70</v>
      </c>
      <c r="I271" t="s">
        <v>71</v>
      </c>
      <c r="J271" t="s">
        <v>72</v>
      </c>
      <c r="K271" t="s">
        <v>355</v>
      </c>
      <c r="L271">
        <v>1083</v>
      </c>
      <c r="M271">
        <v>20000</v>
      </c>
      <c r="N271" t="s">
        <v>74</v>
      </c>
      <c r="O271">
        <v>10</v>
      </c>
      <c r="P271">
        <v>70049005</v>
      </c>
      <c r="Q271" t="s">
        <v>75</v>
      </c>
      <c r="R271" t="s">
        <v>76</v>
      </c>
      <c r="S271" t="s">
        <v>530</v>
      </c>
      <c r="T271" t="s">
        <v>78</v>
      </c>
      <c r="U271" t="s">
        <v>963</v>
      </c>
      <c r="V271" t="s">
        <v>80</v>
      </c>
      <c r="W271" t="s">
        <v>81</v>
      </c>
      <c r="X271" t="s">
        <v>532</v>
      </c>
      <c r="Y271" t="s">
        <v>83</v>
      </c>
    </row>
    <row r="272" spans="1:25" x14ac:dyDescent="0.25">
      <c r="A272" t="s">
        <v>964</v>
      </c>
      <c r="B272">
        <v>2024</v>
      </c>
      <c r="C272">
        <v>11</v>
      </c>
      <c r="D272" t="s">
        <v>940</v>
      </c>
      <c r="E272" t="s">
        <v>67</v>
      </c>
      <c r="F272" t="s">
        <v>68</v>
      </c>
      <c r="G272" t="s">
        <v>69</v>
      </c>
      <c r="H272" t="s">
        <v>70</v>
      </c>
      <c r="I272" t="s">
        <v>71</v>
      </c>
      <c r="J272" t="s">
        <v>72</v>
      </c>
      <c r="K272" t="s">
        <v>355</v>
      </c>
      <c r="L272">
        <v>2066</v>
      </c>
      <c r="M272">
        <v>25000</v>
      </c>
      <c r="N272" t="s">
        <v>74</v>
      </c>
      <c r="O272">
        <v>10</v>
      </c>
      <c r="P272">
        <v>70049005</v>
      </c>
      <c r="Q272" t="s">
        <v>75</v>
      </c>
      <c r="R272" t="s">
        <v>76</v>
      </c>
      <c r="S272" t="s">
        <v>669</v>
      </c>
      <c r="T272" t="s">
        <v>78</v>
      </c>
      <c r="U272" t="s">
        <v>965</v>
      </c>
      <c r="V272" t="s">
        <v>80</v>
      </c>
      <c r="W272" t="s">
        <v>81</v>
      </c>
      <c r="X272" t="s">
        <v>671</v>
      </c>
      <c r="Y272" t="s">
        <v>83</v>
      </c>
    </row>
    <row r="273" spans="1:25" x14ac:dyDescent="0.25">
      <c r="A273" t="s">
        <v>966</v>
      </c>
      <c r="B273">
        <v>2024</v>
      </c>
      <c r="C273">
        <v>11</v>
      </c>
      <c r="D273" t="s">
        <v>967</v>
      </c>
      <c r="E273" t="s">
        <v>67</v>
      </c>
      <c r="F273" t="s">
        <v>68</v>
      </c>
      <c r="G273" t="s">
        <v>69</v>
      </c>
      <c r="H273" t="s">
        <v>70</v>
      </c>
      <c r="I273" t="s">
        <v>71</v>
      </c>
      <c r="J273" t="s">
        <v>72</v>
      </c>
      <c r="K273" t="s">
        <v>355</v>
      </c>
      <c r="L273">
        <v>2359</v>
      </c>
      <c r="M273">
        <v>10000</v>
      </c>
      <c r="N273" t="s">
        <v>74</v>
      </c>
      <c r="O273">
        <v>10</v>
      </c>
      <c r="P273">
        <v>70049005</v>
      </c>
      <c r="Q273" t="s">
        <v>75</v>
      </c>
      <c r="R273" t="s">
        <v>76</v>
      </c>
      <c r="S273" t="s">
        <v>968</v>
      </c>
      <c r="T273" t="s">
        <v>78</v>
      </c>
      <c r="U273" t="s">
        <v>969</v>
      </c>
      <c r="V273" t="s">
        <v>80</v>
      </c>
      <c r="W273" t="s">
        <v>81</v>
      </c>
      <c r="X273" t="s">
        <v>970</v>
      </c>
      <c r="Y273" t="s">
        <v>83</v>
      </c>
    </row>
    <row r="274" spans="1:25" x14ac:dyDescent="0.25">
      <c r="A274" t="s">
        <v>971</v>
      </c>
      <c r="B274">
        <v>2024</v>
      </c>
      <c r="C274">
        <v>11</v>
      </c>
      <c r="D274" t="s">
        <v>967</v>
      </c>
      <c r="E274" t="s">
        <v>67</v>
      </c>
      <c r="F274" t="s">
        <v>68</v>
      </c>
      <c r="G274" t="s">
        <v>69</v>
      </c>
      <c r="H274" t="s">
        <v>70</v>
      </c>
      <c r="I274" t="s">
        <v>71</v>
      </c>
      <c r="J274" t="s">
        <v>72</v>
      </c>
      <c r="K274" t="s">
        <v>355</v>
      </c>
      <c r="L274">
        <v>2761</v>
      </c>
      <c r="M274">
        <v>50000</v>
      </c>
      <c r="N274" t="s">
        <v>74</v>
      </c>
      <c r="O274">
        <v>10</v>
      </c>
      <c r="P274">
        <v>70049005</v>
      </c>
      <c r="Q274" t="s">
        <v>75</v>
      </c>
      <c r="R274" t="s">
        <v>76</v>
      </c>
      <c r="S274" t="s">
        <v>133</v>
      </c>
      <c r="T274" t="s">
        <v>78</v>
      </c>
      <c r="U274" t="s">
        <v>972</v>
      </c>
      <c r="V274" t="s">
        <v>80</v>
      </c>
      <c r="W274" t="s">
        <v>81</v>
      </c>
      <c r="X274" t="s">
        <v>135</v>
      </c>
      <c r="Y274" t="s">
        <v>83</v>
      </c>
    </row>
    <row r="275" spans="1:25" x14ac:dyDescent="0.25">
      <c r="A275" t="s">
        <v>973</v>
      </c>
      <c r="B275">
        <v>2024</v>
      </c>
      <c r="C275">
        <v>11</v>
      </c>
      <c r="D275" t="s">
        <v>940</v>
      </c>
      <c r="E275" t="s">
        <v>67</v>
      </c>
      <c r="F275" t="s">
        <v>68</v>
      </c>
      <c r="G275" t="s">
        <v>69</v>
      </c>
      <c r="H275" t="s">
        <v>70</v>
      </c>
      <c r="I275" t="s">
        <v>71</v>
      </c>
      <c r="J275" t="s">
        <v>72</v>
      </c>
      <c r="K275" t="s">
        <v>355</v>
      </c>
      <c r="L275">
        <v>1605</v>
      </c>
      <c r="M275">
        <v>600000</v>
      </c>
      <c r="N275" t="s">
        <v>74</v>
      </c>
      <c r="O275">
        <v>10</v>
      </c>
      <c r="P275">
        <v>70049005</v>
      </c>
      <c r="Q275" t="s">
        <v>75</v>
      </c>
      <c r="R275" t="s">
        <v>76</v>
      </c>
      <c r="S275" t="s">
        <v>77</v>
      </c>
      <c r="T275" t="s">
        <v>78</v>
      </c>
      <c r="U275" t="s">
        <v>974</v>
      </c>
      <c r="V275" t="s">
        <v>80</v>
      </c>
      <c r="W275" t="s">
        <v>81</v>
      </c>
      <c r="X275" t="s">
        <v>82</v>
      </c>
      <c r="Y275" t="s">
        <v>83</v>
      </c>
    </row>
    <row r="276" spans="1:25" x14ac:dyDescent="0.25">
      <c r="A276" t="s">
        <v>975</v>
      </c>
      <c r="B276">
        <v>2024</v>
      </c>
      <c r="C276">
        <v>11</v>
      </c>
      <c r="D276" t="s">
        <v>940</v>
      </c>
      <c r="E276" t="s">
        <v>67</v>
      </c>
      <c r="F276" t="s">
        <v>68</v>
      </c>
      <c r="G276" t="s">
        <v>69</v>
      </c>
      <c r="H276" t="s">
        <v>70</v>
      </c>
      <c r="I276" t="s">
        <v>71</v>
      </c>
      <c r="J276" t="s">
        <v>72</v>
      </c>
      <c r="K276" t="s">
        <v>355</v>
      </c>
      <c r="L276">
        <v>1906</v>
      </c>
      <c r="M276">
        <v>50000</v>
      </c>
      <c r="N276" t="s">
        <v>74</v>
      </c>
      <c r="O276">
        <v>10</v>
      </c>
      <c r="P276">
        <v>70049005</v>
      </c>
      <c r="Q276" t="s">
        <v>75</v>
      </c>
      <c r="R276" t="s">
        <v>76</v>
      </c>
      <c r="S276" t="s">
        <v>838</v>
      </c>
      <c r="T276" t="s">
        <v>78</v>
      </c>
      <c r="U276" t="s">
        <v>976</v>
      </c>
      <c r="V276" t="s">
        <v>80</v>
      </c>
      <c r="W276" t="s">
        <v>81</v>
      </c>
      <c r="X276" t="s">
        <v>840</v>
      </c>
      <c r="Y276" t="s">
        <v>83</v>
      </c>
    </row>
    <row r="277" spans="1:25" x14ac:dyDescent="0.25">
      <c r="A277" t="s">
        <v>977</v>
      </c>
      <c r="B277">
        <v>2024</v>
      </c>
      <c r="C277">
        <v>11</v>
      </c>
      <c r="D277" t="s">
        <v>940</v>
      </c>
      <c r="E277" t="s">
        <v>67</v>
      </c>
      <c r="F277" t="s">
        <v>68</v>
      </c>
      <c r="G277" t="s">
        <v>69</v>
      </c>
      <c r="H277" t="s">
        <v>70</v>
      </c>
      <c r="I277" t="s">
        <v>71</v>
      </c>
      <c r="J277" t="s">
        <v>72</v>
      </c>
      <c r="K277" t="s">
        <v>355</v>
      </c>
      <c r="L277">
        <v>2771</v>
      </c>
      <c r="M277">
        <v>25000</v>
      </c>
      <c r="N277" t="s">
        <v>74</v>
      </c>
      <c r="O277">
        <v>10</v>
      </c>
      <c r="P277">
        <v>70049005</v>
      </c>
      <c r="Q277" t="s">
        <v>75</v>
      </c>
      <c r="R277" t="s">
        <v>76</v>
      </c>
      <c r="S277" t="s">
        <v>978</v>
      </c>
      <c r="T277" t="s">
        <v>78</v>
      </c>
      <c r="U277" t="s">
        <v>979</v>
      </c>
      <c r="V277" t="s">
        <v>80</v>
      </c>
      <c r="W277" t="s">
        <v>81</v>
      </c>
      <c r="X277" t="s">
        <v>980</v>
      </c>
      <c r="Y277" t="s">
        <v>83</v>
      </c>
    </row>
    <row r="278" spans="1:25" x14ac:dyDescent="0.25">
      <c r="A278" t="s">
        <v>981</v>
      </c>
      <c r="B278">
        <v>2024</v>
      </c>
      <c r="C278">
        <v>11</v>
      </c>
      <c r="D278" t="s">
        <v>967</v>
      </c>
      <c r="E278" t="s">
        <v>67</v>
      </c>
      <c r="F278" t="s">
        <v>68</v>
      </c>
      <c r="G278" t="s">
        <v>69</v>
      </c>
      <c r="H278" t="s">
        <v>70</v>
      </c>
      <c r="I278" t="s">
        <v>71</v>
      </c>
      <c r="J278" t="s">
        <v>72</v>
      </c>
      <c r="K278" t="s">
        <v>355</v>
      </c>
      <c r="L278">
        <v>1966</v>
      </c>
      <c r="M278">
        <v>50000</v>
      </c>
      <c r="N278" t="s">
        <v>74</v>
      </c>
      <c r="O278">
        <v>10</v>
      </c>
      <c r="P278">
        <v>70049005</v>
      </c>
      <c r="Q278" t="s">
        <v>75</v>
      </c>
      <c r="R278" t="s">
        <v>76</v>
      </c>
      <c r="S278" t="s">
        <v>252</v>
      </c>
      <c r="T278" t="s">
        <v>78</v>
      </c>
      <c r="U278" t="s">
        <v>982</v>
      </c>
      <c r="V278" t="s">
        <v>80</v>
      </c>
      <c r="W278" t="s">
        <v>81</v>
      </c>
      <c r="X278" t="s">
        <v>254</v>
      </c>
      <c r="Y278" t="s">
        <v>83</v>
      </c>
    </row>
    <row r="279" spans="1:25" x14ac:dyDescent="0.25">
      <c r="A279" t="s">
        <v>983</v>
      </c>
      <c r="B279">
        <v>2024</v>
      </c>
      <c r="C279">
        <v>11</v>
      </c>
      <c r="D279" t="s">
        <v>967</v>
      </c>
      <c r="E279" t="s">
        <v>67</v>
      </c>
      <c r="F279" t="s">
        <v>68</v>
      </c>
      <c r="G279" t="s">
        <v>69</v>
      </c>
      <c r="H279" t="s">
        <v>70</v>
      </c>
      <c r="I279" t="s">
        <v>71</v>
      </c>
      <c r="J279" t="s">
        <v>72</v>
      </c>
      <c r="K279" t="s">
        <v>355</v>
      </c>
      <c r="L279">
        <v>1760</v>
      </c>
      <c r="M279">
        <v>100000</v>
      </c>
      <c r="N279" t="s">
        <v>74</v>
      </c>
      <c r="O279">
        <v>10</v>
      </c>
      <c r="P279">
        <v>70049005</v>
      </c>
      <c r="Q279" t="s">
        <v>75</v>
      </c>
      <c r="R279" t="s">
        <v>76</v>
      </c>
      <c r="S279" t="s">
        <v>689</v>
      </c>
      <c r="T279" t="s">
        <v>78</v>
      </c>
      <c r="U279" t="s">
        <v>984</v>
      </c>
      <c r="V279" t="s">
        <v>80</v>
      </c>
      <c r="W279" t="s">
        <v>81</v>
      </c>
      <c r="X279" t="s">
        <v>691</v>
      </c>
      <c r="Y279" t="s">
        <v>83</v>
      </c>
    </row>
    <row r="280" spans="1:25" x14ac:dyDescent="0.25">
      <c r="A280" t="s">
        <v>985</v>
      </c>
      <c r="B280">
        <v>2024</v>
      </c>
      <c r="C280">
        <v>11</v>
      </c>
      <c r="D280" t="s">
        <v>967</v>
      </c>
      <c r="E280" t="s">
        <v>67</v>
      </c>
      <c r="F280" t="s">
        <v>68</v>
      </c>
      <c r="G280" t="s">
        <v>69</v>
      </c>
      <c r="H280" t="s">
        <v>70</v>
      </c>
      <c r="I280" t="s">
        <v>71</v>
      </c>
      <c r="J280" t="s">
        <v>72</v>
      </c>
      <c r="K280" t="s">
        <v>355</v>
      </c>
      <c r="L280">
        <v>1376</v>
      </c>
      <c r="M280">
        <v>50000</v>
      </c>
      <c r="N280" t="s">
        <v>74</v>
      </c>
      <c r="O280">
        <v>10</v>
      </c>
      <c r="P280">
        <v>70049005</v>
      </c>
      <c r="Q280" t="s">
        <v>75</v>
      </c>
      <c r="R280" t="s">
        <v>76</v>
      </c>
      <c r="S280" t="s">
        <v>607</v>
      </c>
      <c r="T280" t="s">
        <v>78</v>
      </c>
      <c r="U280" t="s">
        <v>986</v>
      </c>
      <c r="V280" t="s">
        <v>80</v>
      </c>
      <c r="W280" t="s">
        <v>81</v>
      </c>
      <c r="X280" t="s">
        <v>291</v>
      </c>
      <c r="Y280" t="s">
        <v>83</v>
      </c>
    </row>
    <row r="281" spans="1:25" x14ac:dyDescent="0.25">
      <c r="A281" t="s">
        <v>987</v>
      </c>
      <c r="B281">
        <v>2024</v>
      </c>
      <c r="C281">
        <v>11</v>
      </c>
      <c r="D281" t="s">
        <v>967</v>
      </c>
      <c r="E281" t="s">
        <v>67</v>
      </c>
      <c r="F281" t="s">
        <v>68</v>
      </c>
      <c r="G281" t="s">
        <v>69</v>
      </c>
      <c r="H281" t="s">
        <v>70</v>
      </c>
      <c r="I281" t="s">
        <v>71</v>
      </c>
      <c r="J281" t="s">
        <v>72</v>
      </c>
      <c r="K281" t="s">
        <v>355</v>
      </c>
      <c r="L281">
        <v>1527</v>
      </c>
      <c r="M281">
        <v>50000</v>
      </c>
      <c r="N281" t="s">
        <v>74</v>
      </c>
      <c r="O281">
        <v>10</v>
      </c>
      <c r="P281">
        <v>70049005</v>
      </c>
      <c r="Q281" t="s">
        <v>75</v>
      </c>
      <c r="R281" t="s">
        <v>76</v>
      </c>
      <c r="S281" t="s">
        <v>601</v>
      </c>
      <c r="T281" t="s">
        <v>78</v>
      </c>
      <c r="U281" t="s">
        <v>988</v>
      </c>
      <c r="V281" t="s">
        <v>80</v>
      </c>
      <c r="W281" t="s">
        <v>81</v>
      </c>
      <c r="X281" t="s">
        <v>603</v>
      </c>
      <c r="Y281" t="s">
        <v>83</v>
      </c>
    </row>
    <row r="282" spans="1:25" x14ac:dyDescent="0.25">
      <c r="A282" t="s">
        <v>989</v>
      </c>
      <c r="B282">
        <v>2024</v>
      </c>
      <c r="C282">
        <v>11</v>
      </c>
      <c r="D282" t="s">
        <v>967</v>
      </c>
      <c r="E282" t="s">
        <v>67</v>
      </c>
      <c r="F282" t="s">
        <v>68</v>
      </c>
      <c r="G282" t="s">
        <v>69</v>
      </c>
      <c r="H282" t="s">
        <v>70</v>
      </c>
      <c r="I282" t="s">
        <v>71</v>
      </c>
      <c r="J282" t="s">
        <v>72</v>
      </c>
      <c r="K282" t="s">
        <v>355</v>
      </c>
      <c r="L282">
        <v>1532</v>
      </c>
      <c r="M282">
        <v>50000</v>
      </c>
      <c r="N282" t="s">
        <v>74</v>
      </c>
      <c r="O282">
        <v>10</v>
      </c>
      <c r="P282">
        <v>70049005</v>
      </c>
      <c r="Q282" t="s">
        <v>75</v>
      </c>
      <c r="R282" t="s">
        <v>76</v>
      </c>
      <c r="S282" t="s">
        <v>653</v>
      </c>
      <c r="T282" t="s">
        <v>78</v>
      </c>
      <c r="U282" t="s">
        <v>990</v>
      </c>
      <c r="V282" t="s">
        <v>80</v>
      </c>
      <c r="W282" t="s">
        <v>81</v>
      </c>
      <c r="X282" t="s">
        <v>655</v>
      </c>
      <c r="Y282" t="s">
        <v>83</v>
      </c>
    </row>
    <row r="283" spans="1:25" x14ac:dyDescent="0.25">
      <c r="A283" t="s">
        <v>991</v>
      </c>
      <c r="B283">
        <v>2024</v>
      </c>
      <c r="C283">
        <v>11</v>
      </c>
      <c r="D283" t="s">
        <v>967</v>
      </c>
      <c r="E283" t="s">
        <v>67</v>
      </c>
      <c r="F283" t="s">
        <v>68</v>
      </c>
      <c r="G283" t="s">
        <v>69</v>
      </c>
      <c r="H283" t="s">
        <v>70</v>
      </c>
      <c r="I283" t="s">
        <v>71</v>
      </c>
      <c r="J283" t="s">
        <v>72</v>
      </c>
      <c r="K283" t="s">
        <v>355</v>
      </c>
      <c r="L283">
        <v>1057</v>
      </c>
      <c r="M283">
        <v>50000</v>
      </c>
      <c r="N283" t="s">
        <v>74</v>
      </c>
      <c r="O283">
        <v>10</v>
      </c>
      <c r="P283">
        <v>70049005</v>
      </c>
      <c r="Q283" t="s">
        <v>75</v>
      </c>
      <c r="R283" t="s">
        <v>76</v>
      </c>
      <c r="S283" t="s">
        <v>992</v>
      </c>
      <c r="T283" t="s">
        <v>78</v>
      </c>
      <c r="U283" t="s">
        <v>993</v>
      </c>
      <c r="V283" t="s">
        <v>80</v>
      </c>
      <c r="W283" t="s">
        <v>81</v>
      </c>
      <c r="X283" t="s">
        <v>994</v>
      </c>
      <c r="Y283" t="s">
        <v>83</v>
      </c>
    </row>
    <row r="284" spans="1:25" x14ac:dyDescent="0.25">
      <c r="A284" t="s">
        <v>995</v>
      </c>
      <c r="B284">
        <v>2024</v>
      </c>
      <c r="C284">
        <v>11</v>
      </c>
      <c r="D284" t="s">
        <v>967</v>
      </c>
      <c r="E284" t="s">
        <v>67</v>
      </c>
      <c r="F284" t="s">
        <v>68</v>
      </c>
      <c r="G284" t="s">
        <v>69</v>
      </c>
      <c r="H284" t="s">
        <v>70</v>
      </c>
      <c r="I284" t="s">
        <v>71</v>
      </c>
      <c r="J284" t="s">
        <v>72</v>
      </c>
      <c r="K284" t="s">
        <v>355</v>
      </c>
      <c r="L284">
        <v>2368</v>
      </c>
      <c r="M284">
        <v>50000</v>
      </c>
      <c r="N284" t="s">
        <v>74</v>
      </c>
      <c r="O284">
        <v>10</v>
      </c>
      <c r="P284">
        <v>70049005</v>
      </c>
      <c r="Q284" t="s">
        <v>75</v>
      </c>
      <c r="R284" t="s">
        <v>76</v>
      </c>
      <c r="S284" t="s">
        <v>498</v>
      </c>
      <c r="T284" t="s">
        <v>78</v>
      </c>
      <c r="U284" t="s">
        <v>996</v>
      </c>
      <c r="V284" t="s">
        <v>80</v>
      </c>
      <c r="W284" t="s">
        <v>81</v>
      </c>
      <c r="X284" t="s">
        <v>500</v>
      </c>
      <c r="Y284" t="s">
        <v>83</v>
      </c>
    </row>
    <row r="285" spans="1:25" x14ac:dyDescent="0.25">
      <c r="A285" t="s">
        <v>997</v>
      </c>
      <c r="B285">
        <v>2024</v>
      </c>
      <c r="C285">
        <v>11</v>
      </c>
      <c r="D285" t="s">
        <v>967</v>
      </c>
      <c r="E285" t="s">
        <v>67</v>
      </c>
      <c r="F285" t="s">
        <v>68</v>
      </c>
      <c r="G285" t="s">
        <v>69</v>
      </c>
      <c r="H285" t="s">
        <v>70</v>
      </c>
      <c r="I285" t="s">
        <v>71</v>
      </c>
      <c r="J285" t="s">
        <v>72</v>
      </c>
      <c r="K285" t="s">
        <v>355</v>
      </c>
      <c r="L285">
        <v>2766</v>
      </c>
      <c r="M285">
        <v>25000</v>
      </c>
      <c r="N285" t="s">
        <v>74</v>
      </c>
      <c r="O285">
        <v>10</v>
      </c>
      <c r="P285">
        <v>70049005</v>
      </c>
      <c r="Q285" t="s">
        <v>75</v>
      </c>
      <c r="R285" t="s">
        <v>76</v>
      </c>
      <c r="S285" t="s">
        <v>571</v>
      </c>
      <c r="T285" t="s">
        <v>78</v>
      </c>
      <c r="U285" t="s">
        <v>998</v>
      </c>
      <c r="V285" t="s">
        <v>80</v>
      </c>
      <c r="W285" t="s">
        <v>81</v>
      </c>
      <c r="X285" t="s">
        <v>573</v>
      </c>
      <c r="Y285" t="s">
        <v>83</v>
      </c>
    </row>
    <row r="286" spans="1:25" x14ac:dyDescent="0.25">
      <c r="A286" t="s">
        <v>999</v>
      </c>
      <c r="B286">
        <v>2024</v>
      </c>
      <c r="C286">
        <v>11</v>
      </c>
      <c r="D286" t="s">
        <v>967</v>
      </c>
      <c r="E286" t="s">
        <v>67</v>
      </c>
      <c r="F286" t="s">
        <v>68</v>
      </c>
      <c r="G286" t="s">
        <v>69</v>
      </c>
      <c r="H286" t="s">
        <v>70</v>
      </c>
      <c r="I286" t="s">
        <v>71</v>
      </c>
      <c r="J286" t="s">
        <v>72</v>
      </c>
      <c r="K286" t="s">
        <v>355</v>
      </c>
      <c r="L286">
        <v>2664</v>
      </c>
      <c r="M286">
        <v>10000</v>
      </c>
      <c r="N286" t="s">
        <v>74</v>
      </c>
      <c r="O286">
        <v>10</v>
      </c>
      <c r="P286">
        <v>70049005</v>
      </c>
      <c r="Q286" t="s">
        <v>75</v>
      </c>
      <c r="R286" t="s">
        <v>76</v>
      </c>
      <c r="S286" t="s">
        <v>502</v>
      </c>
      <c r="T286" t="s">
        <v>78</v>
      </c>
      <c r="U286" t="s">
        <v>1000</v>
      </c>
      <c r="V286" t="s">
        <v>80</v>
      </c>
      <c r="W286" t="s">
        <v>81</v>
      </c>
      <c r="X286" t="s">
        <v>504</v>
      </c>
      <c r="Y286" t="s">
        <v>83</v>
      </c>
    </row>
    <row r="287" spans="1:25" x14ac:dyDescent="0.25">
      <c r="A287" t="s">
        <v>1001</v>
      </c>
      <c r="B287">
        <v>2024</v>
      </c>
      <c r="C287">
        <v>11</v>
      </c>
      <c r="D287" t="s">
        <v>940</v>
      </c>
      <c r="E287" t="s">
        <v>67</v>
      </c>
      <c r="F287" t="s">
        <v>68</v>
      </c>
      <c r="G287" t="s">
        <v>69</v>
      </c>
      <c r="H287" t="s">
        <v>70</v>
      </c>
      <c r="I287" t="s">
        <v>71</v>
      </c>
      <c r="J287" t="s">
        <v>72</v>
      </c>
      <c r="K287" t="s">
        <v>355</v>
      </c>
      <c r="L287">
        <v>2145</v>
      </c>
      <c r="M287">
        <v>500000</v>
      </c>
      <c r="N287" t="s">
        <v>74</v>
      </c>
      <c r="O287">
        <v>10</v>
      </c>
      <c r="P287">
        <v>70049005</v>
      </c>
      <c r="Q287" t="s">
        <v>75</v>
      </c>
      <c r="R287" t="s">
        <v>76</v>
      </c>
      <c r="S287" t="s">
        <v>201</v>
      </c>
      <c r="T287" t="s">
        <v>78</v>
      </c>
      <c r="U287" t="s">
        <v>1002</v>
      </c>
      <c r="V287" t="s">
        <v>80</v>
      </c>
      <c r="W287" t="s">
        <v>81</v>
      </c>
      <c r="X287" t="s">
        <v>203</v>
      </c>
      <c r="Y287" t="s">
        <v>83</v>
      </c>
    </row>
    <row r="288" spans="1:25" x14ac:dyDescent="0.25">
      <c r="A288" t="s">
        <v>1003</v>
      </c>
      <c r="B288">
        <v>2024</v>
      </c>
      <c r="C288">
        <v>11</v>
      </c>
      <c r="D288" t="s">
        <v>940</v>
      </c>
      <c r="E288" t="s">
        <v>67</v>
      </c>
      <c r="F288" t="s">
        <v>68</v>
      </c>
      <c r="G288" t="s">
        <v>69</v>
      </c>
      <c r="H288" t="s">
        <v>70</v>
      </c>
      <c r="I288" t="s">
        <v>71</v>
      </c>
      <c r="J288" t="s">
        <v>72</v>
      </c>
      <c r="K288" t="s">
        <v>355</v>
      </c>
      <c r="L288">
        <v>1089</v>
      </c>
      <c r="M288">
        <v>100000</v>
      </c>
      <c r="N288" t="s">
        <v>74</v>
      </c>
      <c r="O288">
        <v>10</v>
      </c>
      <c r="P288">
        <v>70049005</v>
      </c>
      <c r="Q288" t="s">
        <v>75</v>
      </c>
      <c r="R288" t="s">
        <v>76</v>
      </c>
      <c r="S288" t="s">
        <v>101</v>
      </c>
      <c r="T288" t="s">
        <v>78</v>
      </c>
      <c r="U288" t="s">
        <v>1004</v>
      </c>
      <c r="V288" t="s">
        <v>80</v>
      </c>
      <c r="W288" t="s">
        <v>81</v>
      </c>
      <c r="X288" t="s">
        <v>103</v>
      </c>
      <c r="Y288" t="s">
        <v>83</v>
      </c>
    </row>
    <row r="289" spans="1:25" x14ac:dyDescent="0.25">
      <c r="A289" t="s">
        <v>1005</v>
      </c>
      <c r="B289">
        <v>2024</v>
      </c>
      <c r="C289">
        <v>11</v>
      </c>
      <c r="D289" t="s">
        <v>940</v>
      </c>
      <c r="E289" t="s">
        <v>67</v>
      </c>
      <c r="F289" t="s">
        <v>68</v>
      </c>
      <c r="G289" t="s">
        <v>69</v>
      </c>
      <c r="H289" t="s">
        <v>70</v>
      </c>
      <c r="I289" t="s">
        <v>71</v>
      </c>
      <c r="J289" t="s">
        <v>72</v>
      </c>
      <c r="K289" t="s">
        <v>355</v>
      </c>
      <c r="L289">
        <v>1886</v>
      </c>
      <c r="M289">
        <v>50000</v>
      </c>
      <c r="N289" t="s">
        <v>74</v>
      </c>
      <c r="O289">
        <v>10</v>
      </c>
      <c r="P289">
        <v>70049005</v>
      </c>
      <c r="Q289" t="s">
        <v>75</v>
      </c>
      <c r="R289" t="s">
        <v>76</v>
      </c>
      <c r="S289" t="s">
        <v>177</v>
      </c>
      <c r="T289" t="s">
        <v>78</v>
      </c>
      <c r="U289" t="s">
        <v>1006</v>
      </c>
      <c r="V289" t="s">
        <v>80</v>
      </c>
      <c r="W289" t="s">
        <v>81</v>
      </c>
      <c r="X289" t="s">
        <v>179</v>
      </c>
      <c r="Y289" t="s">
        <v>83</v>
      </c>
    </row>
    <row r="290" spans="1:25" x14ac:dyDescent="0.25">
      <c r="A290" t="s">
        <v>1007</v>
      </c>
      <c r="B290">
        <v>2024</v>
      </c>
      <c r="C290">
        <v>11</v>
      </c>
      <c r="D290" t="s">
        <v>940</v>
      </c>
      <c r="E290" t="s">
        <v>67</v>
      </c>
      <c r="F290" t="s">
        <v>68</v>
      </c>
      <c r="G290" t="s">
        <v>69</v>
      </c>
      <c r="H290" t="s">
        <v>70</v>
      </c>
      <c r="I290" t="s">
        <v>71</v>
      </c>
      <c r="J290" t="s">
        <v>72</v>
      </c>
      <c r="K290" t="s">
        <v>355</v>
      </c>
      <c r="L290">
        <v>1890</v>
      </c>
      <c r="M290">
        <v>50000</v>
      </c>
      <c r="N290" t="s">
        <v>74</v>
      </c>
      <c r="O290">
        <v>10</v>
      </c>
      <c r="P290">
        <v>70049005</v>
      </c>
      <c r="Q290" t="s">
        <v>75</v>
      </c>
      <c r="R290" t="s">
        <v>76</v>
      </c>
      <c r="S290" t="s">
        <v>1008</v>
      </c>
      <c r="T290" t="s">
        <v>78</v>
      </c>
      <c r="U290" t="s">
        <v>1009</v>
      </c>
      <c r="V290" t="s">
        <v>80</v>
      </c>
      <c r="W290" t="s">
        <v>81</v>
      </c>
      <c r="X290" t="s">
        <v>1010</v>
      </c>
      <c r="Y290" t="s">
        <v>83</v>
      </c>
    </row>
    <row r="291" spans="1:25" x14ac:dyDescent="0.25">
      <c r="A291" t="s">
        <v>1011</v>
      </c>
      <c r="B291">
        <v>2024</v>
      </c>
      <c r="C291">
        <v>11</v>
      </c>
      <c r="D291" t="s">
        <v>940</v>
      </c>
      <c r="E291" t="s">
        <v>67</v>
      </c>
      <c r="F291" t="s">
        <v>68</v>
      </c>
      <c r="G291" t="s">
        <v>69</v>
      </c>
      <c r="H291" t="s">
        <v>70</v>
      </c>
      <c r="I291" t="s">
        <v>71</v>
      </c>
      <c r="J291" t="s">
        <v>72</v>
      </c>
      <c r="K291" t="s">
        <v>355</v>
      </c>
      <c r="L291">
        <v>1550</v>
      </c>
      <c r="M291">
        <v>50000</v>
      </c>
      <c r="N291" t="s">
        <v>74</v>
      </c>
      <c r="O291">
        <v>10</v>
      </c>
      <c r="P291">
        <v>70049005</v>
      </c>
      <c r="Q291" t="s">
        <v>75</v>
      </c>
      <c r="R291" t="s">
        <v>76</v>
      </c>
      <c r="S291" t="s">
        <v>1012</v>
      </c>
      <c r="T291" t="s">
        <v>78</v>
      </c>
      <c r="U291" t="s">
        <v>1013</v>
      </c>
      <c r="V291" t="s">
        <v>80</v>
      </c>
      <c r="W291" t="s">
        <v>81</v>
      </c>
      <c r="X291" t="s">
        <v>1014</v>
      </c>
      <c r="Y291" t="s">
        <v>83</v>
      </c>
    </row>
    <row r="292" spans="1:25" x14ac:dyDescent="0.25">
      <c r="A292" t="s">
        <v>1015</v>
      </c>
      <c r="B292">
        <v>2024</v>
      </c>
      <c r="C292">
        <v>11</v>
      </c>
      <c r="D292" t="s">
        <v>940</v>
      </c>
      <c r="E292" t="s">
        <v>67</v>
      </c>
      <c r="F292" t="s">
        <v>68</v>
      </c>
      <c r="G292" t="s">
        <v>69</v>
      </c>
      <c r="H292" t="s">
        <v>70</v>
      </c>
      <c r="I292" t="s">
        <v>71</v>
      </c>
      <c r="J292" t="s">
        <v>72</v>
      </c>
      <c r="K292" t="s">
        <v>355</v>
      </c>
      <c r="L292">
        <v>1475</v>
      </c>
      <c r="M292">
        <v>50000</v>
      </c>
      <c r="N292" t="s">
        <v>74</v>
      </c>
      <c r="O292">
        <v>10</v>
      </c>
      <c r="P292">
        <v>70049005</v>
      </c>
      <c r="Q292" t="s">
        <v>75</v>
      </c>
      <c r="R292" t="s">
        <v>76</v>
      </c>
      <c r="S292" t="s">
        <v>105</v>
      </c>
      <c r="T292" t="s">
        <v>78</v>
      </c>
      <c r="U292" t="s">
        <v>1016</v>
      </c>
      <c r="V292" t="s">
        <v>80</v>
      </c>
      <c r="W292" t="s">
        <v>81</v>
      </c>
      <c r="X292" t="s">
        <v>107</v>
      </c>
      <c r="Y292" t="s">
        <v>83</v>
      </c>
    </row>
    <row r="293" spans="1:25" x14ac:dyDescent="0.25">
      <c r="A293" t="s">
        <v>1017</v>
      </c>
      <c r="B293">
        <v>2024</v>
      </c>
      <c r="C293">
        <v>11</v>
      </c>
      <c r="D293" t="s">
        <v>940</v>
      </c>
      <c r="E293" t="s">
        <v>67</v>
      </c>
      <c r="F293" t="s">
        <v>68</v>
      </c>
      <c r="G293" t="s">
        <v>69</v>
      </c>
      <c r="H293" t="s">
        <v>70</v>
      </c>
      <c r="I293" t="s">
        <v>71</v>
      </c>
      <c r="J293" t="s">
        <v>72</v>
      </c>
      <c r="K293" t="s">
        <v>355</v>
      </c>
      <c r="L293">
        <v>1267</v>
      </c>
      <c r="M293">
        <v>25000</v>
      </c>
      <c r="N293" t="s">
        <v>74</v>
      </c>
      <c r="O293">
        <v>10</v>
      </c>
      <c r="P293">
        <v>70049005</v>
      </c>
      <c r="Q293" t="s">
        <v>75</v>
      </c>
      <c r="R293" t="s">
        <v>76</v>
      </c>
      <c r="S293" t="s">
        <v>575</v>
      </c>
      <c r="T293" t="s">
        <v>78</v>
      </c>
      <c r="U293" t="s">
        <v>1018</v>
      </c>
      <c r="V293" t="s">
        <v>80</v>
      </c>
      <c r="W293" t="s">
        <v>81</v>
      </c>
      <c r="X293" t="s">
        <v>577</v>
      </c>
      <c r="Y293" t="s">
        <v>83</v>
      </c>
    </row>
    <row r="294" spans="1:25" x14ac:dyDescent="0.25">
      <c r="A294" t="s">
        <v>1019</v>
      </c>
      <c r="B294">
        <v>2024</v>
      </c>
      <c r="C294">
        <v>11</v>
      </c>
      <c r="D294" t="s">
        <v>940</v>
      </c>
      <c r="E294" t="s">
        <v>67</v>
      </c>
      <c r="F294" t="s">
        <v>68</v>
      </c>
      <c r="G294" t="s">
        <v>69</v>
      </c>
      <c r="H294" t="s">
        <v>70</v>
      </c>
      <c r="I294" t="s">
        <v>71</v>
      </c>
      <c r="J294" t="s">
        <v>72</v>
      </c>
      <c r="K294" t="s">
        <v>355</v>
      </c>
      <c r="L294">
        <v>2172</v>
      </c>
      <c r="M294">
        <v>300000</v>
      </c>
      <c r="N294" t="s">
        <v>74</v>
      </c>
      <c r="O294">
        <v>10</v>
      </c>
      <c r="P294">
        <v>70049005</v>
      </c>
      <c r="Q294" t="s">
        <v>75</v>
      </c>
      <c r="R294" t="s">
        <v>76</v>
      </c>
      <c r="S294" t="s">
        <v>214</v>
      </c>
      <c r="T294" t="s">
        <v>78</v>
      </c>
      <c r="U294" t="s">
        <v>1020</v>
      </c>
      <c r="V294" t="s">
        <v>80</v>
      </c>
      <c r="W294" t="s">
        <v>81</v>
      </c>
      <c r="X294" t="s">
        <v>216</v>
      </c>
      <c r="Y294" t="s">
        <v>83</v>
      </c>
    </row>
    <row r="295" spans="1:25" x14ac:dyDescent="0.25">
      <c r="A295" t="s">
        <v>1021</v>
      </c>
      <c r="B295">
        <v>2024</v>
      </c>
      <c r="C295">
        <v>11</v>
      </c>
      <c r="D295" t="s">
        <v>940</v>
      </c>
      <c r="E295" t="s">
        <v>67</v>
      </c>
      <c r="F295" t="s">
        <v>68</v>
      </c>
      <c r="G295" t="s">
        <v>69</v>
      </c>
      <c r="H295" t="s">
        <v>70</v>
      </c>
      <c r="I295" t="s">
        <v>71</v>
      </c>
      <c r="J295" t="s">
        <v>72</v>
      </c>
      <c r="K295" t="s">
        <v>335</v>
      </c>
      <c r="L295">
        <v>1013</v>
      </c>
      <c r="M295">
        <v>31387.7</v>
      </c>
      <c r="N295" t="s">
        <v>74</v>
      </c>
      <c r="O295">
        <v>10</v>
      </c>
      <c r="P295">
        <v>70049005</v>
      </c>
      <c r="Q295" t="s">
        <v>75</v>
      </c>
      <c r="R295" t="s">
        <v>76</v>
      </c>
      <c r="S295" t="s">
        <v>395</v>
      </c>
      <c r="T295" t="s">
        <v>78</v>
      </c>
      <c r="U295" t="s">
        <v>1022</v>
      </c>
      <c r="V295" t="s">
        <v>80</v>
      </c>
      <c r="W295" t="s">
        <v>81</v>
      </c>
      <c r="X295" t="s">
        <v>397</v>
      </c>
      <c r="Y295" t="s">
        <v>83</v>
      </c>
    </row>
    <row r="296" spans="1:25" x14ac:dyDescent="0.25">
      <c r="A296" t="s">
        <v>1023</v>
      </c>
      <c r="B296">
        <v>2024</v>
      </c>
      <c r="C296">
        <v>11</v>
      </c>
      <c r="D296" t="s">
        <v>940</v>
      </c>
      <c r="E296" t="s">
        <v>67</v>
      </c>
      <c r="F296" t="s">
        <v>68</v>
      </c>
      <c r="G296" t="s">
        <v>69</v>
      </c>
      <c r="H296" t="s">
        <v>70</v>
      </c>
      <c r="I296" t="s">
        <v>71</v>
      </c>
      <c r="J296" t="s">
        <v>72</v>
      </c>
      <c r="K296" t="s">
        <v>355</v>
      </c>
      <c r="L296">
        <v>2370</v>
      </c>
      <c r="M296">
        <v>300000</v>
      </c>
      <c r="N296" t="s">
        <v>74</v>
      </c>
      <c r="O296">
        <v>10</v>
      </c>
      <c r="P296">
        <v>70049005</v>
      </c>
      <c r="Q296" t="s">
        <v>75</v>
      </c>
      <c r="R296" t="s">
        <v>76</v>
      </c>
      <c r="S296" t="s">
        <v>165</v>
      </c>
      <c r="T296" t="s">
        <v>78</v>
      </c>
      <c r="U296" t="s">
        <v>1024</v>
      </c>
      <c r="V296" t="s">
        <v>80</v>
      </c>
      <c r="W296" t="s">
        <v>81</v>
      </c>
      <c r="X296" t="s">
        <v>167</v>
      </c>
      <c r="Y296" t="s">
        <v>83</v>
      </c>
    </row>
    <row r="297" spans="1:25" x14ac:dyDescent="0.25">
      <c r="A297" t="s">
        <v>1025</v>
      </c>
      <c r="B297">
        <v>2024</v>
      </c>
      <c r="C297">
        <v>11</v>
      </c>
      <c r="D297" t="s">
        <v>940</v>
      </c>
      <c r="E297" t="s">
        <v>67</v>
      </c>
      <c r="F297" t="s">
        <v>68</v>
      </c>
      <c r="G297" t="s">
        <v>69</v>
      </c>
      <c r="H297" t="s">
        <v>70</v>
      </c>
      <c r="I297" t="s">
        <v>71</v>
      </c>
      <c r="J297" t="s">
        <v>72</v>
      </c>
      <c r="K297" t="s">
        <v>355</v>
      </c>
      <c r="L297">
        <v>1075</v>
      </c>
      <c r="M297">
        <v>50000</v>
      </c>
      <c r="N297" t="s">
        <v>74</v>
      </c>
      <c r="O297">
        <v>10</v>
      </c>
      <c r="P297">
        <v>70049005</v>
      </c>
      <c r="Q297" t="s">
        <v>75</v>
      </c>
      <c r="R297" t="s">
        <v>76</v>
      </c>
      <c r="S297" t="s">
        <v>704</v>
      </c>
      <c r="T297" t="s">
        <v>78</v>
      </c>
      <c r="U297" t="s">
        <v>1026</v>
      </c>
      <c r="V297" t="s">
        <v>80</v>
      </c>
      <c r="W297" t="s">
        <v>81</v>
      </c>
      <c r="X297" t="s">
        <v>706</v>
      </c>
      <c r="Y297" t="s">
        <v>83</v>
      </c>
    </row>
    <row r="298" spans="1:25" x14ac:dyDescent="0.25">
      <c r="A298" t="s">
        <v>1027</v>
      </c>
      <c r="B298">
        <v>2024</v>
      </c>
      <c r="C298">
        <v>11</v>
      </c>
      <c r="D298" t="s">
        <v>940</v>
      </c>
      <c r="E298" t="s">
        <v>67</v>
      </c>
      <c r="F298" t="s">
        <v>68</v>
      </c>
      <c r="G298" t="s">
        <v>69</v>
      </c>
      <c r="H298" t="s">
        <v>70</v>
      </c>
      <c r="I298" t="s">
        <v>71</v>
      </c>
      <c r="J298" t="s">
        <v>72</v>
      </c>
      <c r="K298" t="s">
        <v>355</v>
      </c>
      <c r="L298">
        <v>1104</v>
      </c>
      <c r="M298">
        <v>500000</v>
      </c>
      <c r="N298" t="s">
        <v>74</v>
      </c>
      <c r="O298">
        <v>10</v>
      </c>
      <c r="P298">
        <v>70049005</v>
      </c>
      <c r="Q298" t="s">
        <v>75</v>
      </c>
      <c r="R298" t="s">
        <v>76</v>
      </c>
      <c r="S298" t="s">
        <v>1028</v>
      </c>
      <c r="T298" t="s">
        <v>78</v>
      </c>
      <c r="U298" t="s">
        <v>1029</v>
      </c>
      <c r="V298" t="s">
        <v>80</v>
      </c>
      <c r="W298" t="s">
        <v>81</v>
      </c>
      <c r="X298" t="s">
        <v>1030</v>
      </c>
      <c r="Y298" t="s">
        <v>83</v>
      </c>
    </row>
    <row r="299" spans="1:25" x14ac:dyDescent="0.25">
      <c r="A299" t="s">
        <v>1031</v>
      </c>
      <c r="B299">
        <v>2024</v>
      </c>
      <c r="C299">
        <v>11</v>
      </c>
      <c r="D299" t="s">
        <v>940</v>
      </c>
      <c r="E299" t="s">
        <v>67</v>
      </c>
      <c r="F299" t="s">
        <v>68</v>
      </c>
      <c r="G299" t="s">
        <v>69</v>
      </c>
      <c r="H299" t="s">
        <v>70</v>
      </c>
      <c r="I299" t="s">
        <v>71</v>
      </c>
      <c r="J299" t="s">
        <v>72</v>
      </c>
      <c r="K299" t="s">
        <v>355</v>
      </c>
      <c r="L299">
        <v>2181</v>
      </c>
      <c r="M299">
        <v>200000</v>
      </c>
      <c r="N299" t="s">
        <v>74</v>
      </c>
      <c r="O299">
        <v>10</v>
      </c>
      <c r="P299">
        <v>70049005</v>
      </c>
      <c r="Q299" t="s">
        <v>75</v>
      </c>
      <c r="R299" t="s">
        <v>76</v>
      </c>
      <c r="S299" t="s">
        <v>210</v>
      </c>
      <c r="T299" t="s">
        <v>78</v>
      </c>
      <c r="U299" t="s">
        <v>1032</v>
      </c>
      <c r="V299" t="s">
        <v>80</v>
      </c>
      <c r="W299" t="s">
        <v>81</v>
      </c>
      <c r="X299" t="s">
        <v>212</v>
      </c>
      <c r="Y299" t="s">
        <v>83</v>
      </c>
    </row>
    <row r="300" spans="1:25" x14ac:dyDescent="0.25">
      <c r="A300" t="s">
        <v>1033</v>
      </c>
      <c r="B300">
        <v>2024</v>
      </c>
      <c r="C300">
        <v>11</v>
      </c>
      <c r="D300" t="s">
        <v>967</v>
      </c>
      <c r="E300" t="s">
        <v>67</v>
      </c>
      <c r="F300" t="s">
        <v>68</v>
      </c>
      <c r="G300" t="s">
        <v>69</v>
      </c>
      <c r="H300" t="s">
        <v>70</v>
      </c>
      <c r="I300" t="s">
        <v>71</v>
      </c>
      <c r="J300" t="s">
        <v>72</v>
      </c>
      <c r="K300" t="s">
        <v>355</v>
      </c>
      <c r="L300">
        <v>2494</v>
      </c>
      <c r="M300">
        <v>100000</v>
      </c>
      <c r="N300" t="s">
        <v>74</v>
      </c>
      <c r="O300">
        <v>10</v>
      </c>
      <c r="P300">
        <v>70049005</v>
      </c>
      <c r="Q300" t="s">
        <v>75</v>
      </c>
      <c r="R300" t="s">
        <v>76</v>
      </c>
      <c r="S300" t="s">
        <v>567</v>
      </c>
      <c r="T300" t="s">
        <v>78</v>
      </c>
      <c r="U300" t="s">
        <v>1034</v>
      </c>
      <c r="V300" t="s">
        <v>80</v>
      </c>
      <c r="W300" t="s">
        <v>81</v>
      </c>
      <c r="X300" t="s">
        <v>569</v>
      </c>
      <c r="Y300" t="s">
        <v>83</v>
      </c>
    </row>
    <row r="301" spans="1:25" x14ac:dyDescent="0.25">
      <c r="A301" t="s">
        <v>1035</v>
      </c>
      <c r="B301">
        <v>2024</v>
      </c>
      <c r="C301">
        <v>11</v>
      </c>
      <c r="D301" t="s">
        <v>967</v>
      </c>
      <c r="E301" t="s">
        <v>67</v>
      </c>
      <c r="F301" t="s">
        <v>68</v>
      </c>
      <c r="G301" t="s">
        <v>69</v>
      </c>
      <c r="H301" t="s">
        <v>70</v>
      </c>
      <c r="I301" t="s">
        <v>71</v>
      </c>
      <c r="J301" t="s">
        <v>72</v>
      </c>
      <c r="K301" t="s">
        <v>355</v>
      </c>
      <c r="L301">
        <v>1960</v>
      </c>
      <c r="M301">
        <v>100000</v>
      </c>
      <c r="N301" t="s">
        <v>74</v>
      </c>
      <c r="O301">
        <v>10</v>
      </c>
      <c r="P301">
        <v>70049005</v>
      </c>
      <c r="Q301" t="s">
        <v>75</v>
      </c>
      <c r="R301" t="s">
        <v>76</v>
      </c>
      <c r="S301" t="s">
        <v>1036</v>
      </c>
      <c r="T301" t="s">
        <v>78</v>
      </c>
      <c r="U301" t="s">
        <v>1037</v>
      </c>
      <c r="V301" t="s">
        <v>80</v>
      </c>
      <c r="W301" t="s">
        <v>81</v>
      </c>
      <c r="X301" t="s">
        <v>1038</v>
      </c>
      <c r="Y301" t="s">
        <v>83</v>
      </c>
    </row>
    <row r="302" spans="1:25" x14ac:dyDescent="0.25">
      <c r="A302" t="s">
        <v>1039</v>
      </c>
      <c r="B302">
        <v>2024</v>
      </c>
      <c r="C302">
        <v>11</v>
      </c>
      <c r="D302" t="s">
        <v>967</v>
      </c>
      <c r="E302" t="s">
        <v>67</v>
      </c>
      <c r="F302" t="s">
        <v>68</v>
      </c>
      <c r="G302" t="s">
        <v>69</v>
      </c>
      <c r="H302" t="s">
        <v>70</v>
      </c>
      <c r="I302" t="s">
        <v>71</v>
      </c>
      <c r="J302" t="s">
        <v>72</v>
      </c>
      <c r="K302" t="s">
        <v>355</v>
      </c>
      <c r="L302">
        <v>2151</v>
      </c>
      <c r="M302">
        <v>500000</v>
      </c>
      <c r="N302" t="s">
        <v>74</v>
      </c>
      <c r="O302">
        <v>10</v>
      </c>
      <c r="P302">
        <v>70049005</v>
      </c>
      <c r="Q302" t="s">
        <v>75</v>
      </c>
      <c r="R302" t="s">
        <v>76</v>
      </c>
      <c r="S302" t="s">
        <v>236</v>
      </c>
      <c r="T302" t="s">
        <v>78</v>
      </c>
      <c r="U302" t="s">
        <v>1040</v>
      </c>
      <c r="V302" t="s">
        <v>80</v>
      </c>
      <c r="W302" t="s">
        <v>81</v>
      </c>
      <c r="X302" t="s">
        <v>238</v>
      </c>
      <c r="Y302" t="s">
        <v>83</v>
      </c>
    </row>
    <row r="303" spans="1:25" x14ac:dyDescent="0.25">
      <c r="A303" t="s">
        <v>1041</v>
      </c>
      <c r="B303">
        <v>2024</v>
      </c>
      <c r="C303">
        <v>11</v>
      </c>
      <c r="D303" t="s">
        <v>967</v>
      </c>
      <c r="E303" t="s">
        <v>67</v>
      </c>
      <c r="F303" t="s">
        <v>68</v>
      </c>
      <c r="G303" t="s">
        <v>69</v>
      </c>
      <c r="H303" t="s">
        <v>70</v>
      </c>
      <c r="I303" t="s">
        <v>71</v>
      </c>
      <c r="J303" t="s">
        <v>72</v>
      </c>
      <c r="K303" t="s">
        <v>355</v>
      </c>
      <c r="L303">
        <v>1588</v>
      </c>
      <c r="M303">
        <v>20000</v>
      </c>
      <c r="N303" t="s">
        <v>74</v>
      </c>
      <c r="O303">
        <v>10</v>
      </c>
      <c r="P303">
        <v>70049005</v>
      </c>
      <c r="Q303" t="s">
        <v>75</v>
      </c>
      <c r="R303" t="s">
        <v>76</v>
      </c>
      <c r="S303" t="s">
        <v>557</v>
      </c>
      <c r="T303" t="s">
        <v>78</v>
      </c>
      <c r="U303" t="s">
        <v>1042</v>
      </c>
      <c r="V303" t="s">
        <v>80</v>
      </c>
      <c r="W303" t="s">
        <v>81</v>
      </c>
      <c r="X303" t="s">
        <v>559</v>
      </c>
      <c r="Y303" t="s">
        <v>83</v>
      </c>
    </row>
    <row r="304" spans="1:25" x14ac:dyDescent="0.25">
      <c r="A304" t="s">
        <v>1043</v>
      </c>
      <c r="B304">
        <v>2024</v>
      </c>
      <c r="C304">
        <v>11</v>
      </c>
      <c r="D304" t="s">
        <v>967</v>
      </c>
      <c r="E304" t="s">
        <v>67</v>
      </c>
      <c r="F304" t="s">
        <v>68</v>
      </c>
      <c r="G304" t="s">
        <v>69</v>
      </c>
      <c r="H304" t="s">
        <v>70</v>
      </c>
      <c r="I304" t="s">
        <v>71</v>
      </c>
      <c r="J304" t="s">
        <v>72</v>
      </c>
      <c r="K304" t="s">
        <v>355</v>
      </c>
      <c r="L304">
        <v>1845</v>
      </c>
      <c r="M304">
        <v>50000</v>
      </c>
      <c r="N304" t="s">
        <v>74</v>
      </c>
      <c r="O304">
        <v>10</v>
      </c>
      <c r="P304">
        <v>70049005</v>
      </c>
      <c r="Q304" t="s">
        <v>75</v>
      </c>
      <c r="R304" t="s">
        <v>76</v>
      </c>
      <c r="S304" t="s">
        <v>561</v>
      </c>
      <c r="T304" t="s">
        <v>78</v>
      </c>
      <c r="U304" t="s">
        <v>1044</v>
      </c>
      <c r="V304" t="s">
        <v>80</v>
      </c>
      <c r="W304" t="s">
        <v>81</v>
      </c>
      <c r="X304" t="s">
        <v>563</v>
      </c>
      <c r="Y304" t="s">
        <v>83</v>
      </c>
    </row>
    <row r="305" spans="1:25" x14ac:dyDescent="0.25">
      <c r="A305" t="s">
        <v>1045</v>
      </c>
      <c r="B305">
        <v>2024</v>
      </c>
      <c r="C305">
        <v>11</v>
      </c>
      <c r="D305" t="s">
        <v>967</v>
      </c>
      <c r="E305" t="s">
        <v>67</v>
      </c>
      <c r="F305" t="s">
        <v>68</v>
      </c>
      <c r="G305" t="s">
        <v>69</v>
      </c>
      <c r="H305" t="s">
        <v>70</v>
      </c>
      <c r="I305" t="s">
        <v>71</v>
      </c>
      <c r="J305" t="s">
        <v>72</v>
      </c>
      <c r="K305" t="s">
        <v>355</v>
      </c>
      <c r="L305">
        <v>2360</v>
      </c>
      <c r="M305">
        <v>100000</v>
      </c>
      <c r="N305" t="s">
        <v>74</v>
      </c>
      <c r="O305">
        <v>10</v>
      </c>
      <c r="P305">
        <v>70049005</v>
      </c>
      <c r="Q305" t="s">
        <v>75</v>
      </c>
      <c r="R305" t="s">
        <v>76</v>
      </c>
      <c r="S305" t="s">
        <v>169</v>
      </c>
      <c r="T305" t="s">
        <v>78</v>
      </c>
      <c r="U305" t="s">
        <v>1046</v>
      </c>
      <c r="V305" t="s">
        <v>80</v>
      </c>
      <c r="W305" t="s">
        <v>81</v>
      </c>
      <c r="X305" t="s">
        <v>171</v>
      </c>
      <c r="Y305" t="s">
        <v>83</v>
      </c>
    </row>
    <row r="306" spans="1:25" x14ac:dyDescent="0.25">
      <c r="A306" t="s">
        <v>1047</v>
      </c>
      <c r="B306">
        <v>2024</v>
      </c>
      <c r="C306">
        <v>11</v>
      </c>
      <c r="D306" t="s">
        <v>967</v>
      </c>
      <c r="E306" t="s">
        <v>67</v>
      </c>
      <c r="F306" t="s">
        <v>68</v>
      </c>
      <c r="G306" t="s">
        <v>69</v>
      </c>
      <c r="H306" t="s">
        <v>70</v>
      </c>
      <c r="I306" t="s">
        <v>71</v>
      </c>
      <c r="J306" t="s">
        <v>72</v>
      </c>
      <c r="K306" t="s">
        <v>355</v>
      </c>
      <c r="L306">
        <v>1201</v>
      </c>
      <c r="M306">
        <v>600000</v>
      </c>
      <c r="N306" t="s">
        <v>74</v>
      </c>
      <c r="O306">
        <v>10</v>
      </c>
      <c r="P306">
        <v>70049005</v>
      </c>
      <c r="Q306" t="s">
        <v>75</v>
      </c>
      <c r="R306" t="s">
        <v>76</v>
      </c>
      <c r="S306" t="s">
        <v>193</v>
      </c>
      <c r="T306" t="s">
        <v>78</v>
      </c>
      <c r="U306" t="s">
        <v>1048</v>
      </c>
      <c r="V306" t="s">
        <v>80</v>
      </c>
      <c r="W306" t="s">
        <v>81</v>
      </c>
      <c r="X306" t="s">
        <v>195</v>
      </c>
      <c r="Y306" t="s">
        <v>83</v>
      </c>
    </row>
    <row r="307" spans="1:25" x14ac:dyDescent="0.25">
      <c r="A307" t="s">
        <v>1049</v>
      </c>
      <c r="B307">
        <v>2024</v>
      </c>
      <c r="C307">
        <v>11</v>
      </c>
      <c r="D307" t="s">
        <v>967</v>
      </c>
      <c r="E307" t="s">
        <v>67</v>
      </c>
      <c r="F307" t="s">
        <v>68</v>
      </c>
      <c r="G307" t="s">
        <v>69</v>
      </c>
      <c r="H307" t="s">
        <v>70</v>
      </c>
      <c r="I307" t="s">
        <v>71</v>
      </c>
      <c r="J307" t="s">
        <v>72</v>
      </c>
      <c r="K307" t="s">
        <v>355</v>
      </c>
      <c r="L307">
        <v>1069</v>
      </c>
      <c r="M307">
        <v>20000</v>
      </c>
      <c r="N307" t="s">
        <v>74</v>
      </c>
      <c r="O307">
        <v>10</v>
      </c>
      <c r="P307">
        <v>70049005</v>
      </c>
      <c r="Q307" t="s">
        <v>75</v>
      </c>
      <c r="R307" t="s">
        <v>76</v>
      </c>
      <c r="S307" t="s">
        <v>717</v>
      </c>
      <c r="T307" t="s">
        <v>78</v>
      </c>
      <c r="U307" t="s">
        <v>1050</v>
      </c>
      <c r="V307" t="s">
        <v>80</v>
      </c>
      <c r="W307" t="s">
        <v>81</v>
      </c>
      <c r="X307" t="s">
        <v>719</v>
      </c>
      <c r="Y307" t="s">
        <v>83</v>
      </c>
    </row>
    <row r="308" spans="1:25" x14ac:dyDescent="0.25">
      <c r="A308" t="s">
        <v>1051</v>
      </c>
      <c r="B308">
        <v>2024</v>
      </c>
      <c r="C308">
        <v>11</v>
      </c>
      <c r="D308" t="s">
        <v>967</v>
      </c>
      <c r="E308" t="s">
        <v>67</v>
      </c>
      <c r="F308" t="s">
        <v>68</v>
      </c>
      <c r="G308" t="s">
        <v>69</v>
      </c>
      <c r="H308" t="s">
        <v>70</v>
      </c>
      <c r="I308" t="s">
        <v>71</v>
      </c>
      <c r="J308" t="s">
        <v>72</v>
      </c>
      <c r="K308" t="s">
        <v>355</v>
      </c>
      <c r="L308">
        <v>2170</v>
      </c>
      <c r="M308">
        <v>600000</v>
      </c>
      <c r="N308" t="s">
        <v>74</v>
      </c>
      <c r="O308">
        <v>10</v>
      </c>
      <c r="P308">
        <v>70049005</v>
      </c>
      <c r="Q308" t="s">
        <v>75</v>
      </c>
      <c r="R308" t="s">
        <v>76</v>
      </c>
      <c r="S308" t="s">
        <v>181</v>
      </c>
      <c r="T308" t="s">
        <v>78</v>
      </c>
      <c r="U308" t="s">
        <v>1052</v>
      </c>
      <c r="V308" t="s">
        <v>80</v>
      </c>
      <c r="W308" t="s">
        <v>81</v>
      </c>
      <c r="X308" t="s">
        <v>183</v>
      </c>
      <c r="Y308" t="s">
        <v>83</v>
      </c>
    </row>
    <row r="309" spans="1:25" x14ac:dyDescent="0.25">
      <c r="A309" t="s">
        <v>1053</v>
      </c>
      <c r="B309">
        <v>2024</v>
      </c>
      <c r="C309">
        <v>11</v>
      </c>
      <c r="D309" t="s">
        <v>967</v>
      </c>
      <c r="E309" t="s">
        <v>67</v>
      </c>
      <c r="F309" t="s">
        <v>68</v>
      </c>
      <c r="G309" t="s">
        <v>69</v>
      </c>
      <c r="H309" t="s">
        <v>70</v>
      </c>
      <c r="I309" t="s">
        <v>71</v>
      </c>
      <c r="J309" t="s">
        <v>72</v>
      </c>
      <c r="K309" t="s">
        <v>355</v>
      </c>
      <c r="L309">
        <v>2161</v>
      </c>
      <c r="M309">
        <v>200000</v>
      </c>
      <c r="N309" t="s">
        <v>74</v>
      </c>
      <c r="O309">
        <v>10</v>
      </c>
      <c r="P309">
        <v>70049005</v>
      </c>
      <c r="Q309" t="s">
        <v>75</v>
      </c>
      <c r="R309" t="s">
        <v>76</v>
      </c>
      <c r="S309" t="s">
        <v>649</v>
      </c>
      <c r="T309" t="s">
        <v>78</v>
      </c>
      <c r="U309" t="s">
        <v>1054</v>
      </c>
      <c r="V309" t="s">
        <v>80</v>
      </c>
      <c r="W309" t="s">
        <v>81</v>
      </c>
      <c r="X309" t="s">
        <v>651</v>
      </c>
      <c r="Y309" t="s">
        <v>83</v>
      </c>
    </row>
    <row r="310" spans="1:25" x14ac:dyDescent="0.25">
      <c r="A310" t="s">
        <v>1055</v>
      </c>
      <c r="B310">
        <v>2024</v>
      </c>
      <c r="C310">
        <v>11</v>
      </c>
      <c r="D310" t="s">
        <v>967</v>
      </c>
      <c r="E310" t="s">
        <v>67</v>
      </c>
      <c r="F310" t="s">
        <v>68</v>
      </c>
      <c r="G310" t="s">
        <v>69</v>
      </c>
      <c r="H310" t="s">
        <v>70</v>
      </c>
      <c r="I310" t="s">
        <v>71</v>
      </c>
      <c r="J310" t="s">
        <v>72</v>
      </c>
      <c r="K310" t="s">
        <v>335</v>
      </c>
      <c r="L310">
        <v>2027</v>
      </c>
      <c r="M310">
        <v>2124</v>
      </c>
      <c r="N310" t="s">
        <v>74</v>
      </c>
      <c r="O310">
        <v>10</v>
      </c>
      <c r="P310">
        <v>70049005</v>
      </c>
      <c r="Q310" t="s">
        <v>75</v>
      </c>
      <c r="R310" t="s">
        <v>76</v>
      </c>
      <c r="S310" t="s">
        <v>391</v>
      </c>
      <c r="T310" t="s">
        <v>78</v>
      </c>
      <c r="U310" t="s">
        <v>1056</v>
      </c>
      <c r="V310" t="s">
        <v>80</v>
      </c>
      <c r="W310" t="s">
        <v>81</v>
      </c>
      <c r="X310" t="s">
        <v>393</v>
      </c>
      <c r="Y310" t="s">
        <v>83</v>
      </c>
    </row>
    <row r="311" spans="1:25" x14ac:dyDescent="0.25">
      <c r="A311" t="s">
        <v>1057</v>
      </c>
      <c r="B311">
        <v>2024</v>
      </c>
      <c r="C311">
        <v>11</v>
      </c>
      <c r="D311" t="s">
        <v>967</v>
      </c>
      <c r="E311" t="s">
        <v>67</v>
      </c>
      <c r="F311" t="s">
        <v>68</v>
      </c>
      <c r="G311" t="s">
        <v>69</v>
      </c>
      <c r="H311" t="s">
        <v>70</v>
      </c>
      <c r="I311" t="s">
        <v>71</v>
      </c>
      <c r="J311" t="s">
        <v>72</v>
      </c>
      <c r="K311" t="s">
        <v>335</v>
      </c>
      <c r="L311">
        <v>1605</v>
      </c>
      <c r="M311">
        <v>6496.5</v>
      </c>
      <c r="N311" t="s">
        <v>74</v>
      </c>
      <c r="O311">
        <v>10</v>
      </c>
      <c r="P311">
        <v>70049005</v>
      </c>
      <c r="Q311" t="s">
        <v>75</v>
      </c>
      <c r="R311" t="s">
        <v>76</v>
      </c>
      <c r="S311" t="s">
        <v>77</v>
      </c>
      <c r="T311" t="s">
        <v>78</v>
      </c>
      <c r="U311" t="s">
        <v>1058</v>
      </c>
      <c r="V311" t="s">
        <v>80</v>
      </c>
      <c r="W311" t="s">
        <v>81</v>
      </c>
      <c r="X311" t="s">
        <v>82</v>
      </c>
      <c r="Y311" t="s">
        <v>83</v>
      </c>
    </row>
    <row r="312" spans="1:25" x14ac:dyDescent="0.25">
      <c r="A312" t="s">
        <v>1059</v>
      </c>
      <c r="B312">
        <v>2024</v>
      </c>
      <c r="C312">
        <v>11</v>
      </c>
      <c r="D312" t="s">
        <v>967</v>
      </c>
      <c r="E312" t="s">
        <v>67</v>
      </c>
      <c r="F312" t="s">
        <v>68</v>
      </c>
      <c r="G312" t="s">
        <v>69</v>
      </c>
      <c r="H312" t="s">
        <v>70</v>
      </c>
      <c r="I312" t="s">
        <v>71</v>
      </c>
      <c r="J312" t="s">
        <v>72</v>
      </c>
      <c r="K312" t="s">
        <v>355</v>
      </c>
      <c r="L312">
        <v>2740</v>
      </c>
      <c r="M312">
        <v>300000</v>
      </c>
      <c r="N312" t="s">
        <v>74</v>
      </c>
      <c r="O312">
        <v>10</v>
      </c>
      <c r="P312">
        <v>70049005</v>
      </c>
      <c r="Q312" t="s">
        <v>75</v>
      </c>
      <c r="R312" t="s">
        <v>76</v>
      </c>
      <c r="S312" t="s">
        <v>741</v>
      </c>
      <c r="T312" t="s">
        <v>78</v>
      </c>
      <c r="U312" t="s">
        <v>1060</v>
      </c>
      <c r="V312" t="s">
        <v>80</v>
      </c>
      <c r="W312" t="s">
        <v>81</v>
      </c>
      <c r="X312" t="s">
        <v>743</v>
      </c>
      <c r="Y312" t="s">
        <v>83</v>
      </c>
    </row>
    <row r="313" spans="1:25" x14ac:dyDescent="0.25">
      <c r="A313" t="s">
        <v>1061</v>
      </c>
      <c r="B313">
        <v>2024</v>
      </c>
      <c r="C313">
        <v>11</v>
      </c>
      <c r="D313" t="s">
        <v>967</v>
      </c>
      <c r="E313" t="s">
        <v>67</v>
      </c>
      <c r="F313" t="s">
        <v>68</v>
      </c>
      <c r="G313" t="s">
        <v>69</v>
      </c>
      <c r="H313" t="s">
        <v>70</v>
      </c>
      <c r="I313" t="s">
        <v>71</v>
      </c>
      <c r="J313" t="s">
        <v>72</v>
      </c>
      <c r="K313" t="s">
        <v>355</v>
      </c>
      <c r="L313">
        <v>2346</v>
      </c>
      <c r="M313">
        <v>25000</v>
      </c>
      <c r="N313" t="s">
        <v>74</v>
      </c>
      <c r="O313">
        <v>10</v>
      </c>
      <c r="P313">
        <v>70049005</v>
      </c>
      <c r="Q313" t="s">
        <v>75</v>
      </c>
      <c r="R313" t="s">
        <v>76</v>
      </c>
      <c r="S313" t="s">
        <v>713</v>
      </c>
      <c r="T313" t="s">
        <v>110</v>
      </c>
      <c r="U313" t="s">
        <v>1062</v>
      </c>
      <c r="V313" t="s">
        <v>80</v>
      </c>
      <c r="W313" t="s">
        <v>81</v>
      </c>
      <c r="X313" t="s">
        <v>715</v>
      </c>
      <c r="Y313" t="s">
        <v>83</v>
      </c>
    </row>
    <row r="314" spans="1:25" x14ac:dyDescent="0.25">
      <c r="A314" t="s">
        <v>1063</v>
      </c>
      <c r="B314">
        <v>2024</v>
      </c>
      <c r="C314">
        <v>11</v>
      </c>
      <c r="D314" t="s">
        <v>940</v>
      </c>
      <c r="E314" t="s">
        <v>67</v>
      </c>
      <c r="F314" t="s">
        <v>68</v>
      </c>
      <c r="G314" t="s">
        <v>69</v>
      </c>
      <c r="H314" t="s">
        <v>70</v>
      </c>
      <c r="I314" t="s">
        <v>71</v>
      </c>
      <c r="J314" t="s">
        <v>72</v>
      </c>
      <c r="K314" t="s">
        <v>355</v>
      </c>
      <c r="L314">
        <v>2067</v>
      </c>
      <c r="M314">
        <v>50000</v>
      </c>
      <c r="N314" t="s">
        <v>74</v>
      </c>
      <c r="O314">
        <v>10</v>
      </c>
      <c r="P314">
        <v>70049005</v>
      </c>
      <c r="Q314" t="s">
        <v>75</v>
      </c>
      <c r="R314" t="s">
        <v>76</v>
      </c>
      <c r="S314" t="s">
        <v>593</v>
      </c>
      <c r="T314" t="s">
        <v>78</v>
      </c>
      <c r="U314" t="s">
        <v>1064</v>
      </c>
      <c r="V314" t="s">
        <v>80</v>
      </c>
      <c r="W314" t="s">
        <v>81</v>
      </c>
      <c r="X314" t="s">
        <v>595</v>
      </c>
      <c r="Y314" t="s">
        <v>83</v>
      </c>
    </row>
    <row r="315" spans="1:25" x14ac:dyDescent="0.25">
      <c r="A315" t="s">
        <v>1065</v>
      </c>
      <c r="B315">
        <v>2024</v>
      </c>
      <c r="C315">
        <v>11</v>
      </c>
      <c r="D315" t="s">
        <v>940</v>
      </c>
      <c r="E315" t="s">
        <v>67</v>
      </c>
      <c r="F315" t="s">
        <v>68</v>
      </c>
      <c r="G315" t="s">
        <v>69</v>
      </c>
      <c r="H315" t="s">
        <v>70</v>
      </c>
      <c r="I315" t="s">
        <v>71</v>
      </c>
      <c r="J315" t="s">
        <v>72</v>
      </c>
      <c r="K315" t="s">
        <v>355</v>
      </c>
      <c r="L315">
        <v>1880</v>
      </c>
      <c r="M315">
        <v>50000</v>
      </c>
      <c r="N315" t="s">
        <v>74</v>
      </c>
      <c r="O315">
        <v>10</v>
      </c>
      <c r="P315">
        <v>70049005</v>
      </c>
      <c r="Q315" t="s">
        <v>75</v>
      </c>
      <c r="R315" t="s">
        <v>76</v>
      </c>
      <c r="S315" t="s">
        <v>149</v>
      </c>
      <c r="T315" t="s">
        <v>78</v>
      </c>
      <c r="U315" t="s">
        <v>1066</v>
      </c>
      <c r="V315" t="s">
        <v>80</v>
      </c>
      <c r="W315" t="s">
        <v>81</v>
      </c>
      <c r="X315" t="s">
        <v>151</v>
      </c>
      <c r="Y315" t="s">
        <v>83</v>
      </c>
    </row>
    <row r="316" spans="1:25" x14ac:dyDescent="0.25">
      <c r="A316" t="s">
        <v>1067</v>
      </c>
      <c r="B316">
        <v>2024</v>
      </c>
      <c r="C316">
        <v>11</v>
      </c>
      <c r="D316" t="s">
        <v>940</v>
      </c>
      <c r="E316" t="s">
        <v>67</v>
      </c>
      <c r="F316" t="s">
        <v>68</v>
      </c>
      <c r="G316" t="s">
        <v>69</v>
      </c>
      <c r="H316" t="s">
        <v>70</v>
      </c>
      <c r="I316" t="s">
        <v>71</v>
      </c>
      <c r="J316" t="s">
        <v>72</v>
      </c>
      <c r="K316" t="s">
        <v>355</v>
      </c>
      <c r="L316">
        <v>1569</v>
      </c>
      <c r="M316">
        <v>125000</v>
      </c>
      <c r="N316" t="s">
        <v>74</v>
      </c>
      <c r="O316">
        <v>10</v>
      </c>
      <c r="P316">
        <v>70049005</v>
      </c>
      <c r="Q316" t="s">
        <v>75</v>
      </c>
      <c r="R316" t="s">
        <v>76</v>
      </c>
      <c r="S316" t="s">
        <v>268</v>
      </c>
      <c r="T316" t="s">
        <v>269</v>
      </c>
      <c r="U316" t="s">
        <v>1068</v>
      </c>
      <c r="V316" t="s">
        <v>80</v>
      </c>
      <c r="W316" t="s">
        <v>81</v>
      </c>
      <c r="X316" t="s">
        <v>271</v>
      </c>
      <c r="Y316" t="s">
        <v>83</v>
      </c>
    </row>
    <row r="317" spans="1:25" x14ac:dyDescent="0.25">
      <c r="A317" t="s">
        <v>1069</v>
      </c>
      <c r="B317">
        <v>2024</v>
      </c>
      <c r="C317">
        <v>11</v>
      </c>
      <c r="D317" t="s">
        <v>940</v>
      </c>
      <c r="E317" t="s">
        <v>67</v>
      </c>
      <c r="F317" t="s">
        <v>68</v>
      </c>
      <c r="G317" t="s">
        <v>69</v>
      </c>
      <c r="H317" t="s">
        <v>70</v>
      </c>
      <c r="I317" t="s">
        <v>71</v>
      </c>
      <c r="J317" t="s">
        <v>72</v>
      </c>
      <c r="K317" t="s">
        <v>355</v>
      </c>
      <c r="L317">
        <v>2072</v>
      </c>
      <c r="M317">
        <v>100000</v>
      </c>
      <c r="N317" t="s">
        <v>74</v>
      </c>
      <c r="O317">
        <v>10</v>
      </c>
      <c r="P317">
        <v>70049005</v>
      </c>
      <c r="Q317" t="s">
        <v>75</v>
      </c>
      <c r="R317" t="s">
        <v>76</v>
      </c>
      <c r="S317" t="s">
        <v>256</v>
      </c>
      <c r="T317" t="s">
        <v>78</v>
      </c>
      <c r="U317" t="s">
        <v>1070</v>
      </c>
      <c r="V317" t="s">
        <v>80</v>
      </c>
      <c r="W317" t="s">
        <v>81</v>
      </c>
      <c r="X317" t="s">
        <v>258</v>
      </c>
      <c r="Y317" t="s">
        <v>83</v>
      </c>
    </row>
    <row r="318" spans="1:25" x14ac:dyDescent="0.25">
      <c r="A318" t="s">
        <v>1071</v>
      </c>
      <c r="B318">
        <v>2024</v>
      </c>
      <c r="C318">
        <v>11</v>
      </c>
      <c r="D318" t="s">
        <v>940</v>
      </c>
      <c r="E318" t="s">
        <v>67</v>
      </c>
      <c r="F318" t="s">
        <v>68</v>
      </c>
      <c r="G318" t="s">
        <v>69</v>
      </c>
      <c r="H318" t="s">
        <v>70</v>
      </c>
      <c r="I318" t="s">
        <v>71</v>
      </c>
      <c r="J318" t="s">
        <v>72</v>
      </c>
      <c r="K318" t="s">
        <v>355</v>
      </c>
      <c r="L318">
        <v>1086</v>
      </c>
      <c r="M318">
        <v>50000</v>
      </c>
      <c r="N318" t="s">
        <v>74</v>
      </c>
      <c r="O318">
        <v>10</v>
      </c>
      <c r="P318">
        <v>70049005</v>
      </c>
      <c r="Q318" t="s">
        <v>75</v>
      </c>
      <c r="R318" t="s">
        <v>76</v>
      </c>
      <c r="S318" t="s">
        <v>185</v>
      </c>
      <c r="T318" t="s">
        <v>78</v>
      </c>
      <c r="U318" t="s">
        <v>1072</v>
      </c>
      <c r="V318" t="s">
        <v>80</v>
      </c>
      <c r="W318" t="s">
        <v>81</v>
      </c>
      <c r="X318" t="s">
        <v>187</v>
      </c>
      <c r="Y318" t="s">
        <v>83</v>
      </c>
    </row>
    <row r="319" spans="1:25" x14ac:dyDescent="0.25">
      <c r="A319" t="s">
        <v>1073</v>
      </c>
      <c r="B319">
        <v>2024</v>
      </c>
      <c r="C319">
        <v>11</v>
      </c>
      <c r="D319" t="s">
        <v>940</v>
      </c>
      <c r="E319" t="s">
        <v>67</v>
      </c>
      <c r="F319" t="s">
        <v>68</v>
      </c>
      <c r="G319" t="s">
        <v>69</v>
      </c>
      <c r="H319" t="s">
        <v>70</v>
      </c>
      <c r="I319" t="s">
        <v>71</v>
      </c>
      <c r="J319" t="s">
        <v>72</v>
      </c>
      <c r="K319" t="s">
        <v>355</v>
      </c>
      <c r="L319">
        <v>2145</v>
      </c>
      <c r="M319">
        <v>200000</v>
      </c>
      <c r="N319" t="s">
        <v>74</v>
      </c>
      <c r="O319">
        <v>10</v>
      </c>
      <c r="P319">
        <v>70049005</v>
      </c>
      <c r="Q319" t="s">
        <v>75</v>
      </c>
      <c r="R319" t="s">
        <v>76</v>
      </c>
      <c r="S319" t="s">
        <v>201</v>
      </c>
      <c r="T319" t="s">
        <v>78</v>
      </c>
      <c r="U319" t="s">
        <v>1074</v>
      </c>
      <c r="V319" t="s">
        <v>80</v>
      </c>
      <c r="W319" t="s">
        <v>81</v>
      </c>
      <c r="X319" t="s">
        <v>203</v>
      </c>
      <c r="Y319" t="s">
        <v>83</v>
      </c>
    </row>
    <row r="320" spans="1:25" x14ac:dyDescent="0.25">
      <c r="A320" t="s">
        <v>1075</v>
      </c>
      <c r="B320">
        <v>2024</v>
      </c>
      <c r="C320">
        <v>11</v>
      </c>
      <c r="D320" t="s">
        <v>967</v>
      </c>
      <c r="E320" t="s">
        <v>67</v>
      </c>
      <c r="F320" t="s">
        <v>68</v>
      </c>
      <c r="G320" t="s">
        <v>69</v>
      </c>
      <c r="H320" t="s">
        <v>70</v>
      </c>
      <c r="I320" t="s">
        <v>71</v>
      </c>
      <c r="J320" t="s">
        <v>72</v>
      </c>
      <c r="K320" t="s">
        <v>355</v>
      </c>
      <c r="L320">
        <v>2762</v>
      </c>
      <c r="M320">
        <v>20000</v>
      </c>
      <c r="N320" t="s">
        <v>74</v>
      </c>
      <c r="O320">
        <v>10</v>
      </c>
      <c r="P320">
        <v>70049005</v>
      </c>
      <c r="Q320" t="s">
        <v>75</v>
      </c>
      <c r="R320" t="s">
        <v>76</v>
      </c>
      <c r="S320" t="s">
        <v>904</v>
      </c>
      <c r="T320" t="s">
        <v>78</v>
      </c>
      <c r="U320" t="s">
        <v>1076</v>
      </c>
      <c r="V320" t="s">
        <v>80</v>
      </c>
      <c r="W320" t="s">
        <v>81</v>
      </c>
      <c r="X320" t="s">
        <v>906</v>
      </c>
      <c r="Y320" t="s">
        <v>83</v>
      </c>
    </row>
    <row r="321" spans="1:25" x14ac:dyDescent="0.25">
      <c r="A321" t="s">
        <v>1077</v>
      </c>
      <c r="B321">
        <v>2024</v>
      </c>
      <c r="C321">
        <v>11</v>
      </c>
      <c r="D321" t="s">
        <v>967</v>
      </c>
      <c r="E321" t="s">
        <v>67</v>
      </c>
      <c r="F321" t="s">
        <v>68</v>
      </c>
      <c r="G321" t="s">
        <v>69</v>
      </c>
      <c r="H321" t="s">
        <v>70</v>
      </c>
      <c r="I321" t="s">
        <v>71</v>
      </c>
      <c r="J321" t="s">
        <v>72</v>
      </c>
      <c r="K321" t="s">
        <v>355</v>
      </c>
      <c r="L321">
        <v>1463</v>
      </c>
      <c r="M321">
        <v>50000</v>
      </c>
      <c r="N321" t="s">
        <v>74</v>
      </c>
      <c r="O321">
        <v>10</v>
      </c>
      <c r="P321">
        <v>70049005</v>
      </c>
      <c r="Q321" t="s">
        <v>75</v>
      </c>
      <c r="R321" t="s">
        <v>76</v>
      </c>
      <c r="S321" t="s">
        <v>161</v>
      </c>
      <c r="T321" t="s">
        <v>78</v>
      </c>
      <c r="U321" t="s">
        <v>1078</v>
      </c>
      <c r="V321" t="s">
        <v>80</v>
      </c>
      <c r="W321" t="s">
        <v>81</v>
      </c>
      <c r="X321" t="s">
        <v>163</v>
      </c>
      <c r="Y321" t="s">
        <v>83</v>
      </c>
    </row>
    <row r="322" spans="1:25" x14ac:dyDescent="0.25">
      <c r="A322" t="s">
        <v>1079</v>
      </c>
      <c r="B322">
        <v>2024</v>
      </c>
      <c r="C322">
        <v>11</v>
      </c>
      <c r="D322" t="s">
        <v>967</v>
      </c>
      <c r="E322" t="s">
        <v>67</v>
      </c>
      <c r="F322" t="s">
        <v>68</v>
      </c>
      <c r="G322" t="s">
        <v>69</v>
      </c>
      <c r="H322" t="s">
        <v>70</v>
      </c>
      <c r="I322" t="s">
        <v>71</v>
      </c>
      <c r="J322" t="s">
        <v>72</v>
      </c>
      <c r="K322" t="s">
        <v>355</v>
      </c>
      <c r="L322">
        <v>2370</v>
      </c>
      <c r="M322">
        <v>50000</v>
      </c>
      <c r="N322" t="s">
        <v>74</v>
      </c>
      <c r="O322">
        <v>10</v>
      </c>
      <c r="P322">
        <v>70049005</v>
      </c>
      <c r="Q322" t="s">
        <v>75</v>
      </c>
      <c r="R322" t="s">
        <v>76</v>
      </c>
      <c r="S322" t="s">
        <v>699</v>
      </c>
      <c r="T322" t="s">
        <v>78</v>
      </c>
      <c r="U322" t="s">
        <v>1080</v>
      </c>
      <c r="V322" t="s">
        <v>80</v>
      </c>
      <c r="W322" t="s">
        <v>81</v>
      </c>
      <c r="X322" t="s">
        <v>167</v>
      </c>
      <c r="Y322" t="s">
        <v>83</v>
      </c>
    </row>
    <row r="323" spans="1:25" x14ac:dyDescent="0.25">
      <c r="A323" t="s">
        <v>1081</v>
      </c>
      <c r="B323">
        <v>2024</v>
      </c>
      <c r="C323">
        <v>11</v>
      </c>
      <c r="D323" t="s">
        <v>967</v>
      </c>
      <c r="E323" t="s">
        <v>67</v>
      </c>
      <c r="F323" t="s">
        <v>68</v>
      </c>
      <c r="G323" t="s">
        <v>69</v>
      </c>
      <c r="H323" t="s">
        <v>70</v>
      </c>
      <c r="I323" t="s">
        <v>71</v>
      </c>
      <c r="J323" t="s">
        <v>72</v>
      </c>
      <c r="K323" t="s">
        <v>355</v>
      </c>
      <c r="L323">
        <v>1535</v>
      </c>
      <c r="M323">
        <v>25000</v>
      </c>
      <c r="N323" t="s">
        <v>74</v>
      </c>
      <c r="O323">
        <v>10</v>
      </c>
      <c r="P323">
        <v>70049005</v>
      </c>
      <c r="Q323" t="s">
        <v>75</v>
      </c>
      <c r="R323" t="s">
        <v>76</v>
      </c>
      <c r="S323" t="s">
        <v>623</v>
      </c>
      <c r="T323" t="s">
        <v>78</v>
      </c>
      <c r="U323" t="s">
        <v>1082</v>
      </c>
      <c r="V323" t="s">
        <v>80</v>
      </c>
      <c r="W323" t="s">
        <v>81</v>
      </c>
      <c r="X323" t="s">
        <v>625</v>
      </c>
      <c r="Y323" t="s">
        <v>83</v>
      </c>
    </row>
    <row r="324" spans="1:25" x14ac:dyDescent="0.25">
      <c r="A324" t="s">
        <v>1083</v>
      </c>
      <c r="B324">
        <v>2024</v>
      </c>
      <c r="C324">
        <v>11</v>
      </c>
      <c r="D324" t="s">
        <v>967</v>
      </c>
      <c r="E324" t="s">
        <v>67</v>
      </c>
      <c r="F324" t="s">
        <v>68</v>
      </c>
      <c r="G324" t="s">
        <v>69</v>
      </c>
      <c r="H324" t="s">
        <v>70</v>
      </c>
      <c r="I324" t="s">
        <v>71</v>
      </c>
      <c r="J324" t="s">
        <v>72</v>
      </c>
      <c r="K324" t="s">
        <v>355</v>
      </c>
      <c r="L324">
        <v>1867</v>
      </c>
      <c r="M324">
        <v>50000</v>
      </c>
      <c r="N324" t="s">
        <v>74</v>
      </c>
      <c r="O324">
        <v>10</v>
      </c>
      <c r="P324">
        <v>70049005</v>
      </c>
      <c r="Q324" t="s">
        <v>75</v>
      </c>
      <c r="R324" t="s">
        <v>76</v>
      </c>
      <c r="S324" t="s">
        <v>240</v>
      </c>
      <c r="T324" t="s">
        <v>78</v>
      </c>
      <c r="U324" t="s">
        <v>1084</v>
      </c>
      <c r="V324" t="s">
        <v>80</v>
      </c>
      <c r="W324" t="s">
        <v>81</v>
      </c>
      <c r="X324" t="s">
        <v>242</v>
      </c>
      <c r="Y324" t="s">
        <v>83</v>
      </c>
    </row>
    <row r="325" spans="1:25" x14ac:dyDescent="0.25">
      <c r="A325" t="s">
        <v>1085</v>
      </c>
      <c r="B325">
        <v>2024</v>
      </c>
      <c r="C325">
        <v>11</v>
      </c>
      <c r="D325" t="s">
        <v>1086</v>
      </c>
      <c r="E325" t="s">
        <v>67</v>
      </c>
      <c r="F325" t="s">
        <v>68</v>
      </c>
      <c r="G325" t="s">
        <v>69</v>
      </c>
      <c r="H325" t="s">
        <v>70</v>
      </c>
      <c r="I325" t="s">
        <v>71</v>
      </c>
      <c r="J325" t="s">
        <v>72</v>
      </c>
      <c r="K325" t="s">
        <v>355</v>
      </c>
      <c r="L325">
        <v>1748</v>
      </c>
      <c r="M325">
        <v>60000</v>
      </c>
      <c r="N325" t="s">
        <v>74</v>
      </c>
      <c r="O325">
        <v>10</v>
      </c>
      <c r="P325">
        <v>70049005</v>
      </c>
      <c r="Q325" t="s">
        <v>75</v>
      </c>
      <c r="R325" t="s">
        <v>76</v>
      </c>
      <c r="S325" t="s">
        <v>1087</v>
      </c>
      <c r="T325" t="s">
        <v>78</v>
      </c>
      <c r="U325" t="s">
        <v>1088</v>
      </c>
      <c r="V325" t="s">
        <v>80</v>
      </c>
      <c r="W325" t="s">
        <v>81</v>
      </c>
      <c r="X325" t="s">
        <v>1089</v>
      </c>
      <c r="Y325" t="s">
        <v>83</v>
      </c>
    </row>
    <row r="326" spans="1:25" x14ac:dyDescent="0.25">
      <c r="A326" t="s">
        <v>1090</v>
      </c>
      <c r="B326">
        <v>2024</v>
      </c>
      <c r="C326">
        <v>11</v>
      </c>
      <c r="D326" t="s">
        <v>1086</v>
      </c>
      <c r="E326" t="s">
        <v>67</v>
      </c>
      <c r="F326" t="s">
        <v>68</v>
      </c>
      <c r="G326" t="s">
        <v>69</v>
      </c>
      <c r="H326" t="s">
        <v>70</v>
      </c>
      <c r="I326" t="s">
        <v>71</v>
      </c>
      <c r="J326" t="s">
        <v>72</v>
      </c>
      <c r="K326" t="s">
        <v>355</v>
      </c>
      <c r="L326">
        <v>2050</v>
      </c>
      <c r="M326">
        <v>50000</v>
      </c>
      <c r="N326" t="s">
        <v>74</v>
      </c>
      <c r="O326">
        <v>10</v>
      </c>
      <c r="P326">
        <v>70049005</v>
      </c>
      <c r="Q326" t="s">
        <v>75</v>
      </c>
      <c r="R326" t="s">
        <v>76</v>
      </c>
      <c r="S326" t="s">
        <v>117</v>
      </c>
      <c r="T326" t="s">
        <v>78</v>
      </c>
      <c r="U326" t="s">
        <v>1091</v>
      </c>
      <c r="V326" t="s">
        <v>80</v>
      </c>
      <c r="W326" t="s">
        <v>81</v>
      </c>
      <c r="X326" t="s">
        <v>119</v>
      </c>
      <c r="Y326" t="s">
        <v>83</v>
      </c>
    </row>
    <row r="327" spans="1:25" x14ac:dyDescent="0.25">
      <c r="A327" t="s">
        <v>1092</v>
      </c>
      <c r="B327">
        <v>2024</v>
      </c>
      <c r="C327">
        <v>11</v>
      </c>
      <c r="D327" t="s">
        <v>1086</v>
      </c>
      <c r="E327" t="s">
        <v>67</v>
      </c>
      <c r="F327" t="s">
        <v>68</v>
      </c>
      <c r="G327" t="s">
        <v>69</v>
      </c>
      <c r="H327" t="s">
        <v>70</v>
      </c>
      <c r="I327" t="s">
        <v>71</v>
      </c>
      <c r="J327" t="s">
        <v>72</v>
      </c>
      <c r="K327" t="s">
        <v>355</v>
      </c>
      <c r="L327">
        <v>2420</v>
      </c>
      <c r="M327">
        <v>100000</v>
      </c>
      <c r="N327" t="s">
        <v>74</v>
      </c>
      <c r="O327">
        <v>10</v>
      </c>
      <c r="P327">
        <v>70049005</v>
      </c>
      <c r="Q327" t="s">
        <v>75</v>
      </c>
      <c r="R327" t="s">
        <v>76</v>
      </c>
      <c r="S327" t="s">
        <v>450</v>
      </c>
      <c r="T327" t="s">
        <v>78</v>
      </c>
      <c r="U327" t="s">
        <v>1093</v>
      </c>
      <c r="V327" t="s">
        <v>80</v>
      </c>
      <c r="W327" t="s">
        <v>81</v>
      </c>
      <c r="X327" t="s">
        <v>452</v>
      </c>
      <c r="Y327" t="s">
        <v>83</v>
      </c>
    </row>
    <row r="328" spans="1:25" x14ac:dyDescent="0.25">
      <c r="A328" t="s">
        <v>1094</v>
      </c>
      <c r="B328">
        <v>2024</v>
      </c>
      <c r="C328">
        <v>11</v>
      </c>
      <c r="D328" t="s">
        <v>967</v>
      </c>
      <c r="E328" t="s">
        <v>67</v>
      </c>
      <c r="F328" t="s">
        <v>68</v>
      </c>
      <c r="G328" t="s">
        <v>69</v>
      </c>
      <c r="H328" t="s">
        <v>70</v>
      </c>
      <c r="I328" t="s">
        <v>71</v>
      </c>
      <c r="J328" t="s">
        <v>72</v>
      </c>
      <c r="K328" t="s">
        <v>335</v>
      </c>
      <c r="L328">
        <v>2155</v>
      </c>
      <c r="M328">
        <v>5080.95</v>
      </c>
      <c r="N328" t="s">
        <v>74</v>
      </c>
      <c r="O328">
        <v>10</v>
      </c>
      <c r="P328">
        <v>70049005</v>
      </c>
      <c r="Q328" t="s">
        <v>75</v>
      </c>
      <c r="R328" t="s">
        <v>76</v>
      </c>
      <c r="S328" t="s">
        <v>387</v>
      </c>
      <c r="T328" t="s">
        <v>78</v>
      </c>
      <c r="U328" t="s">
        <v>1095</v>
      </c>
      <c r="V328" t="s">
        <v>80</v>
      </c>
      <c r="W328" t="s">
        <v>81</v>
      </c>
      <c r="X328" t="s">
        <v>389</v>
      </c>
      <c r="Y328" t="s">
        <v>83</v>
      </c>
    </row>
    <row r="329" spans="1:25" x14ac:dyDescent="0.25">
      <c r="A329" t="s">
        <v>1096</v>
      </c>
      <c r="B329">
        <v>2024</v>
      </c>
      <c r="C329">
        <v>11</v>
      </c>
      <c r="D329" t="s">
        <v>967</v>
      </c>
      <c r="E329" t="s">
        <v>67</v>
      </c>
      <c r="F329" t="s">
        <v>68</v>
      </c>
      <c r="G329" t="s">
        <v>69</v>
      </c>
      <c r="H329" t="s">
        <v>70</v>
      </c>
      <c r="I329" t="s">
        <v>71</v>
      </c>
      <c r="J329" t="s">
        <v>72</v>
      </c>
      <c r="K329" t="s">
        <v>355</v>
      </c>
      <c r="L329">
        <v>1757</v>
      </c>
      <c r="M329">
        <v>100000</v>
      </c>
      <c r="N329" t="s">
        <v>74</v>
      </c>
      <c r="O329">
        <v>10</v>
      </c>
      <c r="P329">
        <v>70049005</v>
      </c>
      <c r="Q329" t="s">
        <v>75</v>
      </c>
      <c r="R329" t="s">
        <v>76</v>
      </c>
      <c r="S329" t="s">
        <v>474</v>
      </c>
      <c r="T329" t="s">
        <v>78</v>
      </c>
      <c r="U329" t="s">
        <v>1097</v>
      </c>
      <c r="V329" t="s">
        <v>80</v>
      </c>
      <c r="W329" t="s">
        <v>81</v>
      </c>
      <c r="X329" t="s">
        <v>476</v>
      </c>
      <c r="Y329" t="s">
        <v>83</v>
      </c>
    </row>
    <row r="330" spans="1:25" x14ac:dyDescent="0.25">
      <c r="A330" t="s">
        <v>1098</v>
      </c>
      <c r="B330">
        <v>2024</v>
      </c>
      <c r="C330">
        <v>11</v>
      </c>
      <c r="D330" t="s">
        <v>967</v>
      </c>
      <c r="E330" t="s">
        <v>67</v>
      </c>
      <c r="F330" t="s">
        <v>68</v>
      </c>
      <c r="G330" t="s">
        <v>69</v>
      </c>
      <c r="H330" t="s">
        <v>70</v>
      </c>
      <c r="I330" t="s">
        <v>71</v>
      </c>
      <c r="J330" t="s">
        <v>72</v>
      </c>
      <c r="K330" t="s">
        <v>355</v>
      </c>
      <c r="L330">
        <v>1060</v>
      </c>
      <c r="M330">
        <v>300000</v>
      </c>
      <c r="N330" t="s">
        <v>74</v>
      </c>
      <c r="O330">
        <v>10</v>
      </c>
      <c r="P330">
        <v>70049005</v>
      </c>
      <c r="Q330" t="s">
        <v>75</v>
      </c>
      <c r="R330" t="s">
        <v>76</v>
      </c>
      <c r="S330" t="s">
        <v>1099</v>
      </c>
      <c r="T330" t="s">
        <v>78</v>
      </c>
      <c r="U330" t="s">
        <v>1100</v>
      </c>
      <c r="V330" t="s">
        <v>80</v>
      </c>
      <c r="W330" t="s">
        <v>81</v>
      </c>
      <c r="X330" t="s">
        <v>1101</v>
      </c>
      <c r="Y330" t="s">
        <v>83</v>
      </c>
    </row>
    <row r="331" spans="1:25" x14ac:dyDescent="0.25">
      <c r="A331" t="s">
        <v>1102</v>
      </c>
      <c r="B331">
        <v>2024</v>
      </c>
      <c r="C331">
        <v>11</v>
      </c>
      <c r="D331" t="s">
        <v>967</v>
      </c>
      <c r="E331" t="s">
        <v>67</v>
      </c>
      <c r="F331" t="s">
        <v>68</v>
      </c>
      <c r="G331" t="s">
        <v>69</v>
      </c>
      <c r="H331" t="s">
        <v>70</v>
      </c>
      <c r="I331" t="s">
        <v>71</v>
      </c>
      <c r="J331" t="s">
        <v>72</v>
      </c>
      <c r="K331" t="s">
        <v>355</v>
      </c>
      <c r="L331">
        <v>2093</v>
      </c>
      <c r="M331">
        <v>10000</v>
      </c>
      <c r="N331" t="s">
        <v>74</v>
      </c>
      <c r="O331">
        <v>10</v>
      </c>
      <c r="P331">
        <v>70049005</v>
      </c>
      <c r="Q331" t="s">
        <v>75</v>
      </c>
      <c r="R331" t="s">
        <v>76</v>
      </c>
      <c r="S331" t="s">
        <v>1103</v>
      </c>
      <c r="T331" t="s">
        <v>78</v>
      </c>
      <c r="U331" t="s">
        <v>1104</v>
      </c>
      <c r="V331" t="s">
        <v>80</v>
      </c>
      <c r="W331" t="s">
        <v>81</v>
      </c>
      <c r="X331" t="s">
        <v>1105</v>
      </c>
      <c r="Y331" t="s">
        <v>83</v>
      </c>
    </row>
    <row r="332" spans="1:25" x14ac:dyDescent="0.25">
      <c r="A332" t="s">
        <v>1106</v>
      </c>
      <c r="B332">
        <v>2024</v>
      </c>
      <c r="C332">
        <v>11</v>
      </c>
      <c r="D332" t="s">
        <v>967</v>
      </c>
      <c r="E332" t="s">
        <v>67</v>
      </c>
      <c r="F332" t="s">
        <v>68</v>
      </c>
      <c r="G332" t="s">
        <v>69</v>
      </c>
      <c r="H332" t="s">
        <v>70</v>
      </c>
      <c r="I332" t="s">
        <v>71</v>
      </c>
      <c r="J332" t="s">
        <v>72</v>
      </c>
      <c r="K332" t="s">
        <v>355</v>
      </c>
      <c r="L332">
        <v>2657</v>
      </c>
      <c r="M332">
        <v>10000</v>
      </c>
      <c r="N332" t="s">
        <v>74</v>
      </c>
      <c r="O332">
        <v>10</v>
      </c>
      <c r="P332">
        <v>70049005</v>
      </c>
      <c r="Q332" t="s">
        <v>75</v>
      </c>
      <c r="R332" t="s">
        <v>76</v>
      </c>
      <c r="S332" t="s">
        <v>1107</v>
      </c>
      <c r="T332" t="s">
        <v>78</v>
      </c>
      <c r="U332" t="s">
        <v>1108</v>
      </c>
      <c r="V332" t="s">
        <v>80</v>
      </c>
      <c r="W332" t="s">
        <v>81</v>
      </c>
      <c r="X332" t="s">
        <v>1109</v>
      </c>
      <c r="Y332" t="s">
        <v>83</v>
      </c>
    </row>
    <row r="333" spans="1:25" x14ac:dyDescent="0.25">
      <c r="A333" t="s">
        <v>1110</v>
      </c>
      <c r="B333">
        <v>2024</v>
      </c>
      <c r="C333">
        <v>11</v>
      </c>
      <c r="D333" t="s">
        <v>1086</v>
      </c>
      <c r="E333" t="s">
        <v>67</v>
      </c>
      <c r="F333" t="s">
        <v>68</v>
      </c>
      <c r="G333" t="s">
        <v>69</v>
      </c>
      <c r="H333" t="s">
        <v>70</v>
      </c>
      <c r="I333" t="s">
        <v>71</v>
      </c>
      <c r="J333" t="s">
        <v>72</v>
      </c>
      <c r="K333" t="s">
        <v>355</v>
      </c>
      <c r="L333">
        <v>1982</v>
      </c>
      <c r="M333">
        <v>20000</v>
      </c>
      <c r="N333" t="s">
        <v>74</v>
      </c>
      <c r="O333">
        <v>10</v>
      </c>
      <c r="P333">
        <v>70049005</v>
      </c>
      <c r="Q333" t="s">
        <v>75</v>
      </c>
      <c r="R333" t="s">
        <v>76</v>
      </c>
      <c r="S333" t="s">
        <v>783</v>
      </c>
      <c r="T333" t="s">
        <v>78</v>
      </c>
      <c r="U333" t="s">
        <v>1111</v>
      </c>
      <c r="V333" t="s">
        <v>80</v>
      </c>
      <c r="W333" t="s">
        <v>81</v>
      </c>
      <c r="X333" t="s">
        <v>785</v>
      </c>
      <c r="Y333" t="s">
        <v>83</v>
      </c>
    </row>
    <row r="334" spans="1:25" x14ac:dyDescent="0.25">
      <c r="A334" t="s">
        <v>1112</v>
      </c>
      <c r="B334">
        <v>2024</v>
      </c>
      <c r="C334">
        <v>11</v>
      </c>
      <c r="D334" t="s">
        <v>1086</v>
      </c>
      <c r="E334" t="s">
        <v>67</v>
      </c>
      <c r="F334" t="s">
        <v>68</v>
      </c>
      <c r="G334" t="s">
        <v>69</v>
      </c>
      <c r="H334" t="s">
        <v>70</v>
      </c>
      <c r="I334" t="s">
        <v>71</v>
      </c>
      <c r="J334" t="s">
        <v>72</v>
      </c>
      <c r="K334" t="s">
        <v>355</v>
      </c>
      <c r="L334">
        <v>1752</v>
      </c>
      <c r="M334">
        <v>100000</v>
      </c>
      <c r="N334" t="s">
        <v>74</v>
      </c>
      <c r="O334">
        <v>10</v>
      </c>
      <c r="P334">
        <v>70049005</v>
      </c>
      <c r="Q334" t="s">
        <v>75</v>
      </c>
      <c r="R334" t="s">
        <v>76</v>
      </c>
      <c r="S334" t="s">
        <v>1113</v>
      </c>
      <c r="T334" t="s">
        <v>1114</v>
      </c>
      <c r="U334" t="s">
        <v>1115</v>
      </c>
      <c r="V334" t="s">
        <v>80</v>
      </c>
      <c r="W334" t="s">
        <v>81</v>
      </c>
      <c r="X334" t="s">
        <v>1116</v>
      </c>
      <c r="Y334" t="s">
        <v>83</v>
      </c>
    </row>
    <row r="335" spans="1:25" x14ac:dyDescent="0.25">
      <c r="A335" t="s">
        <v>1117</v>
      </c>
      <c r="B335">
        <v>2024</v>
      </c>
      <c r="C335">
        <v>11</v>
      </c>
      <c r="D335" t="s">
        <v>1086</v>
      </c>
      <c r="E335" t="s">
        <v>67</v>
      </c>
      <c r="F335" t="s">
        <v>68</v>
      </c>
      <c r="G335" t="s">
        <v>69</v>
      </c>
      <c r="H335" t="s">
        <v>70</v>
      </c>
      <c r="I335" t="s">
        <v>71</v>
      </c>
      <c r="J335" t="s">
        <v>72</v>
      </c>
      <c r="K335" t="s">
        <v>355</v>
      </c>
      <c r="L335">
        <v>2148</v>
      </c>
      <c r="M335">
        <v>50000</v>
      </c>
      <c r="N335" t="s">
        <v>74</v>
      </c>
      <c r="O335">
        <v>10</v>
      </c>
      <c r="P335">
        <v>70049005</v>
      </c>
      <c r="Q335" t="s">
        <v>75</v>
      </c>
      <c r="R335" t="s">
        <v>76</v>
      </c>
      <c r="S335" t="s">
        <v>372</v>
      </c>
      <c r="T335" t="s">
        <v>78</v>
      </c>
      <c r="U335" t="s">
        <v>1118</v>
      </c>
      <c r="V335" t="s">
        <v>80</v>
      </c>
      <c r="W335" t="s">
        <v>81</v>
      </c>
      <c r="X335" t="s">
        <v>374</v>
      </c>
      <c r="Y335" t="s">
        <v>83</v>
      </c>
    </row>
    <row r="336" spans="1:25" x14ac:dyDescent="0.25">
      <c r="A336" t="s">
        <v>1119</v>
      </c>
      <c r="B336">
        <v>2024</v>
      </c>
      <c r="C336">
        <v>11</v>
      </c>
      <c r="D336" t="s">
        <v>1086</v>
      </c>
      <c r="E336" t="s">
        <v>67</v>
      </c>
      <c r="F336" t="s">
        <v>68</v>
      </c>
      <c r="G336" t="s">
        <v>69</v>
      </c>
      <c r="H336" t="s">
        <v>70</v>
      </c>
      <c r="I336" t="s">
        <v>71</v>
      </c>
      <c r="J336" t="s">
        <v>72</v>
      </c>
      <c r="K336" t="s">
        <v>355</v>
      </c>
      <c r="L336">
        <v>1056</v>
      </c>
      <c r="M336">
        <v>50000</v>
      </c>
      <c r="N336" t="s">
        <v>74</v>
      </c>
      <c r="O336">
        <v>10</v>
      </c>
      <c r="P336">
        <v>70049005</v>
      </c>
      <c r="Q336" t="s">
        <v>75</v>
      </c>
      <c r="R336" t="s">
        <v>76</v>
      </c>
      <c r="S336" t="s">
        <v>137</v>
      </c>
      <c r="T336" t="s">
        <v>78</v>
      </c>
      <c r="U336" t="s">
        <v>1120</v>
      </c>
      <c r="V336" t="s">
        <v>80</v>
      </c>
      <c r="W336" t="s">
        <v>81</v>
      </c>
      <c r="X336" t="s">
        <v>139</v>
      </c>
      <c r="Y336" t="s">
        <v>83</v>
      </c>
    </row>
    <row r="337" spans="1:25" x14ac:dyDescent="0.25">
      <c r="A337" t="s">
        <v>1121</v>
      </c>
      <c r="B337">
        <v>2024</v>
      </c>
      <c r="C337">
        <v>11</v>
      </c>
      <c r="D337" t="s">
        <v>1086</v>
      </c>
      <c r="E337" t="s">
        <v>67</v>
      </c>
      <c r="F337" t="s">
        <v>68</v>
      </c>
      <c r="G337" t="s">
        <v>69</v>
      </c>
      <c r="H337" t="s">
        <v>70</v>
      </c>
      <c r="I337" t="s">
        <v>71</v>
      </c>
      <c r="J337" t="s">
        <v>72</v>
      </c>
      <c r="K337" t="s">
        <v>355</v>
      </c>
      <c r="L337">
        <v>1462</v>
      </c>
      <c r="M337">
        <v>10000</v>
      </c>
      <c r="N337" t="s">
        <v>74</v>
      </c>
      <c r="O337">
        <v>10</v>
      </c>
      <c r="P337">
        <v>70049005</v>
      </c>
      <c r="Q337" t="s">
        <v>75</v>
      </c>
      <c r="R337" t="s">
        <v>76</v>
      </c>
      <c r="S337" t="s">
        <v>826</v>
      </c>
      <c r="T337" t="s">
        <v>78</v>
      </c>
      <c r="U337" t="s">
        <v>1122</v>
      </c>
      <c r="V337" t="s">
        <v>80</v>
      </c>
      <c r="W337" t="s">
        <v>81</v>
      </c>
      <c r="X337" t="s">
        <v>828</v>
      </c>
      <c r="Y337" t="s">
        <v>83</v>
      </c>
    </row>
    <row r="338" spans="1:25" x14ac:dyDescent="0.25">
      <c r="A338" t="s">
        <v>1123</v>
      </c>
      <c r="B338">
        <v>2024</v>
      </c>
      <c r="C338">
        <v>11</v>
      </c>
      <c r="D338" t="s">
        <v>1086</v>
      </c>
      <c r="E338" t="s">
        <v>67</v>
      </c>
      <c r="F338" t="s">
        <v>68</v>
      </c>
      <c r="G338" t="s">
        <v>69</v>
      </c>
      <c r="H338" t="s">
        <v>70</v>
      </c>
      <c r="I338" t="s">
        <v>71</v>
      </c>
      <c r="J338" t="s">
        <v>72</v>
      </c>
      <c r="K338" t="s">
        <v>355</v>
      </c>
      <c r="L338">
        <v>1035</v>
      </c>
      <c r="M338">
        <v>20000</v>
      </c>
      <c r="N338" t="s">
        <v>74</v>
      </c>
      <c r="O338">
        <v>10</v>
      </c>
      <c r="P338">
        <v>70049005</v>
      </c>
      <c r="Q338" t="s">
        <v>75</v>
      </c>
      <c r="R338" t="s">
        <v>76</v>
      </c>
      <c r="S338" t="s">
        <v>248</v>
      </c>
      <c r="T338" t="s">
        <v>78</v>
      </c>
      <c r="U338" t="s">
        <v>1124</v>
      </c>
      <c r="V338" t="s">
        <v>80</v>
      </c>
      <c r="W338" t="s">
        <v>81</v>
      </c>
      <c r="X338" t="s">
        <v>250</v>
      </c>
      <c r="Y338" t="s">
        <v>83</v>
      </c>
    </row>
    <row r="339" spans="1:25" x14ac:dyDescent="0.25">
      <c r="A339" t="s">
        <v>1125</v>
      </c>
      <c r="B339">
        <v>2024</v>
      </c>
      <c r="C339">
        <v>11</v>
      </c>
      <c r="D339" t="s">
        <v>1086</v>
      </c>
      <c r="E339" t="s">
        <v>67</v>
      </c>
      <c r="F339" t="s">
        <v>68</v>
      </c>
      <c r="G339" t="s">
        <v>69</v>
      </c>
      <c r="H339" t="s">
        <v>70</v>
      </c>
      <c r="I339" t="s">
        <v>71</v>
      </c>
      <c r="J339" t="s">
        <v>72</v>
      </c>
      <c r="K339" t="s">
        <v>355</v>
      </c>
      <c r="L339">
        <v>1040</v>
      </c>
      <c r="M339">
        <v>100000</v>
      </c>
      <c r="N339" t="s">
        <v>74</v>
      </c>
      <c r="O339">
        <v>10</v>
      </c>
      <c r="P339">
        <v>70049005</v>
      </c>
      <c r="Q339" t="s">
        <v>75</v>
      </c>
      <c r="R339" t="s">
        <v>76</v>
      </c>
      <c r="S339" t="s">
        <v>777</v>
      </c>
      <c r="T339" t="s">
        <v>78</v>
      </c>
      <c r="U339" t="s">
        <v>1126</v>
      </c>
      <c r="V339" t="s">
        <v>80</v>
      </c>
      <c r="W339" t="s">
        <v>81</v>
      </c>
      <c r="X339" t="s">
        <v>779</v>
      </c>
      <c r="Y339" t="s">
        <v>83</v>
      </c>
    </row>
    <row r="340" spans="1:25" x14ac:dyDescent="0.25">
      <c r="A340" t="s">
        <v>1127</v>
      </c>
      <c r="B340">
        <v>2024</v>
      </c>
      <c r="C340">
        <v>11</v>
      </c>
      <c r="D340" t="s">
        <v>1086</v>
      </c>
      <c r="E340" t="s">
        <v>67</v>
      </c>
      <c r="F340" t="s">
        <v>68</v>
      </c>
      <c r="G340" t="s">
        <v>69</v>
      </c>
      <c r="H340" t="s">
        <v>70</v>
      </c>
      <c r="I340" t="s">
        <v>71</v>
      </c>
      <c r="J340" t="s">
        <v>72</v>
      </c>
      <c r="K340" t="s">
        <v>355</v>
      </c>
      <c r="L340">
        <v>1453</v>
      </c>
      <c r="M340">
        <v>200000</v>
      </c>
      <c r="N340" t="s">
        <v>74</v>
      </c>
      <c r="O340">
        <v>10</v>
      </c>
      <c r="P340">
        <v>70049005</v>
      </c>
      <c r="Q340" t="s">
        <v>75</v>
      </c>
      <c r="R340" t="s">
        <v>76</v>
      </c>
      <c r="S340" t="s">
        <v>93</v>
      </c>
      <c r="T340" t="s">
        <v>78</v>
      </c>
      <c r="U340" t="s">
        <v>1128</v>
      </c>
      <c r="V340" t="s">
        <v>80</v>
      </c>
      <c r="W340" t="s">
        <v>81</v>
      </c>
      <c r="X340" t="s">
        <v>95</v>
      </c>
      <c r="Y340" t="s">
        <v>83</v>
      </c>
    </row>
    <row r="341" spans="1:25" x14ac:dyDescent="0.25">
      <c r="A341" t="s">
        <v>1129</v>
      </c>
      <c r="B341">
        <v>2024</v>
      </c>
      <c r="C341">
        <v>11</v>
      </c>
      <c r="D341" t="s">
        <v>1086</v>
      </c>
      <c r="E341" t="s">
        <v>67</v>
      </c>
      <c r="F341" t="s">
        <v>68</v>
      </c>
      <c r="G341" t="s">
        <v>69</v>
      </c>
      <c r="H341" t="s">
        <v>70</v>
      </c>
      <c r="I341" t="s">
        <v>71</v>
      </c>
      <c r="J341" t="s">
        <v>72</v>
      </c>
      <c r="K341" t="s">
        <v>355</v>
      </c>
      <c r="L341">
        <v>2053</v>
      </c>
      <c r="M341">
        <v>100000</v>
      </c>
      <c r="N341" t="s">
        <v>74</v>
      </c>
      <c r="O341">
        <v>10</v>
      </c>
      <c r="P341">
        <v>70049005</v>
      </c>
      <c r="Q341" t="s">
        <v>75</v>
      </c>
      <c r="R341" t="s">
        <v>76</v>
      </c>
      <c r="S341" t="s">
        <v>1130</v>
      </c>
      <c r="T341" t="s">
        <v>78</v>
      </c>
      <c r="U341" t="s">
        <v>1131</v>
      </c>
      <c r="V341" t="s">
        <v>80</v>
      </c>
      <c r="W341" t="s">
        <v>81</v>
      </c>
      <c r="X341" t="s">
        <v>1132</v>
      </c>
      <c r="Y341" t="s">
        <v>83</v>
      </c>
    </row>
    <row r="342" spans="1:25" x14ac:dyDescent="0.25">
      <c r="A342" t="s">
        <v>1133</v>
      </c>
      <c r="B342">
        <v>2024</v>
      </c>
      <c r="C342">
        <v>11</v>
      </c>
      <c r="D342" t="s">
        <v>1086</v>
      </c>
      <c r="E342" t="s">
        <v>67</v>
      </c>
      <c r="F342" t="s">
        <v>68</v>
      </c>
      <c r="G342" t="s">
        <v>69</v>
      </c>
      <c r="H342" t="s">
        <v>70</v>
      </c>
      <c r="I342" t="s">
        <v>71</v>
      </c>
      <c r="J342" t="s">
        <v>72</v>
      </c>
      <c r="K342" t="s">
        <v>355</v>
      </c>
      <c r="L342">
        <v>1450</v>
      </c>
      <c r="M342">
        <v>50000</v>
      </c>
      <c r="N342" t="s">
        <v>74</v>
      </c>
      <c r="O342">
        <v>10</v>
      </c>
      <c r="P342">
        <v>70049005</v>
      </c>
      <c r="Q342" t="s">
        <v>75</v>
      </c>
      <c r="R342" t="s">
        <v>76</v>
      </c>
      <c r="S342" t="s">
        <v>244</v>
      </c>
      <c r="T342" t="s">
        <v>78</v>
      </c>
      <c r="U342" t="s">
        <v>1134</v>
      </c>
      <c r="V342" t="s">
        <v>80</v>
      </c>
      <c r="W342" t="s">
        <v>81</v>
      </c>
      <c r="X342" t="s">
        <v>246</v>
      </c>
      <c r="Y342" t="s">
        <v>83</v>
      </c>
    </row>
    <row r="343" spans="1:25" x14ac:dyDescent="0.25">
      <c r="A343" t="s">
        <v>1135</v>
      </c>
      <c r="B343">
        <v>2024</v>
      </c>
      <c r="C343">
        <v>11</v>
      </c>
      <c r="D343" t="s">
        <v>1086</v>
      </c>
      <c r="E343" t="s">
        <v>67</v>
      </c>
      <c r="F343" t="s">
        <v>68</v>
      </c>
      <c r="G343" t="s">
        <v>69</v>
      </c>
      <c r="H343" t="s">
        <v>70</v>
      </c>
      <c r="I343" t="s">
        <v>71</v>
      </c>
      <c r="J343" t="s">
        <v>72</v>
      </c>
      <c r="K343" t="s">
        <v>355</v>
      </c>
      <c r="L343">
        <v>1238</v>
      </c>
      <c r="M343">
        <v>50000</v>
      </c>
      <c r="N343" t="s">
        <v>74</v>
      </c>
      <c r="O343">
        <v>10</v>
      </c>
      <c r="P343">
        <v>70049005</v>
      </c>
      <c r="Q343" t="s">
        <v>75</v>
      </c>
      <c r="R343" t="s">
        <v>76</v>
      </c>
      <c r="S343" t="s">
        <v>153</v>
      </c>
      <c r="T343" t="s">
        <v>78</v>
      </c>
      <c r="U343" t="s">
        <v>1136</v>
      </c>
      <c r="V343" t="s">
        <v>80</v>
      </c>
      <c r="W343" t="s">
        <v>81</v>
      </c>
      <c r="X343" t="s">
        <v>155</v>
      </c>
      <c r="Y343" t="s">
        <v>83</v>
      </c>
    </row>
    <row r="344" spans="1:25" x14ac:dyDescent="0.25">
      <c r="A344" t="s">
        <v>1137</v>
      </c>
      <c r="B344">
        <v>2024</v>
      </c>
      <c r="C344">
        <v>11</v>
      </c>
      <c r="D344" t="s">
        <v>1086</v>
      </c>
      <c r="E344" t="s">
        <v>67</v>
      </c>
      <c r="F344" t="s">
        <v>68</v>
      </c>
      <c r="G344" t="s">
        <v>69</v>
      </c>
      <c r="H344" t="s">
        <v>70</v>
      </c>
      <c r="I344" t="s">
        <v>71</v>
      </c>
      <c r="J344" t="s">
        <v>72</v>
      </c>
      <c r="K344" t="s">
        <v>355</v>
      </c>
      <c r="L344">
        <v>1844</v>
      </c>
      <c r="M344">
        <v>250000</v>
      </c>
      <c r="N344" t="s">
        <v>74</v>
      </c>
      <c r="O344">
        <v>10</v>
      </c>
      <c r="P344">
        <v>70049005</v>
      </c>
      <c r="Q344" t="s">
        <v>75</v>
      </c>
      <c r="R344" t="s">
        <v>76</v>
      </c>
      <c r="S344" t="s">
        <v>121</v>
      </c>
      <c r="T344" t="s">
        <v>78</v>
      </c>
      <c r="U344" t="s">
        <v>1138</v>
      </c>
      <c r="V344" t="s">
        <v>80</v>
      </c>
      <c r="W344" t="s">
        <v>81</v>
      </c>
      <c r="X344" t="s">
        <v>123</v>
      </c>
      <c r="Y344" t="s">
        <v>83</v>
      </c>
    </row>
    <row r="345" spans="1:25" x14ac:dyDescent="0.25">
      <c r="A345" t="s">
        <v>1139</v>
      </c>
      <c r="B345">
        <v>2024</v>
      </c>
      <c r="C345">
        <v>11</v>
      </c>
      <c r="D345" t="s">
        <v>1086</v>
      </c>
      <c r="E345" t="s">
        <v>67</v>
      </c>
      <c r="F345" t="s">
        <v>68</v>
      </c>
      <c r="G345" t="s">
        <v>69</v>
      </c>
      <c r="H345" t="s">
        <v>70</v>
      </c>
      <c r="I345" t="s">
        <v>71</v>
      </c>
      <c r="J345" t="s">
        <v>72</v>
      </c>
      <c r="K345" t="s">
        <v>355</v>
      </c>
      <c r="L345">
        <v>1746</v>
      </c>
      <c r="M345">
        <v>10000</v>
      </c>
      <c r="N345" t="s">
        <v>74</v>
      </c>
      <c r="O345">
        <v>10</v>
      </c>
      <c r="P345">
        <v>70049005</v>
      </c>
      <c r="Q345" t="s">
        <v>75</v>
      </c>
      <c r="R345" t="s">
        <v>76</v>
      </c>
      <c r="S345" t="s">
        <v>173</v>
      </c>
      <c r="T345" t="s">
        <v>78</v>
      </c>
      <c r="U345" t="s">
        <v>1140</v>
      </c>
      <c r="V345" t="s">
        <v>80</v>
      </c>
      <c r="W345" t="s">
        <v>81</v>
      </c>
      <c r="X345" t="s">
        <v>175</v>
      </c>
      <c r="Y345" t="s">
        <v>83</v>
      </c>
    </row>
    <row r="346" spans="1:25" x14ac:dyDescent="0.25">
      <c r="A346" t="s">
        <v>1141</v>
      </c>
      <c r="B346">
        <v>2024</v>
      </c>
      <c r="C346">
        <v>11</v>
      </c>
      <c r="D346" t="s">
        <v>1086</v>
      </c>
      <c r="E346" t="s">
        <v>67</v>
      </c>
      <c r="F346" t="s">
        <v>68</v>
      </c>
      <c r="G346" t="s">
        <v>69</v>
      </c>
      <c r="H346" t="s">
        <v>70</v>
      </c>
      <c r="I346" t="s">
        <v>71</v>
      </c>
      <c r="J346" t="s">
        <v>72</v>
      </c>
      <c r="K346" t="s">
        <v>355</v>
      </c>
      <c r="L346">
        <v>1831</v>
      </c>
      <c r="M346">
        <v>300000</v>
      </c>
      <c r="N346" t="s">
        <v>74</v>
      </c>
      <c r="O346">
        <v>10</v>
      </c>
      <c r="P346">
        <v>70049005</v>
      </c>
      <c r="Q346" t="s">
        <v>75</v>
      </c>
      <c r="R346" t="s">
        <v>76</v>
      </c>
      <c r="S346" t="s">
        <v>350</v>
      </c>
      <c r="T346" t="s">
        <v>78</v>
      </c>
      <c r="U346" t="s">
        <v>1142</v>
      </c>
      <c r="V346" t="s">
        <v>80</v>
      </c>
      <c r="W346" t="s">
        <v>81</v>
      </c>
      <c r="X346" t="s">
        <v>352</v>
      </c>
      <c r="Y346" t="s">
        <v>83</v>
      </c>
    </row>
    <row r="347" spans="1:25" x14ac:dyDescent="0.25">
      <c r="A347" t="s">
        <v>1143</v>
      </c>
      <c r="B347">
        <v>2024</v>
      </c>
      <c r="C347">
        <v>11</v>
      </c>
      <c r="D347" t="s">
        <v>1086</v>
      </c>
      <c r="E347" t="s">
        <v>67</v>
      </c>
      <c r="F347" t="s">
        <v>68</v>
      </c>
      <c r="G347" t="s">
        <v>69</v>
      </c>
      <c r="H347" t="s">
        <v>70</v>
      </c>
      <c r="I347" t="s">
        <v>71</v>
      </c>
      <c r="J347" t="s">
        <v>72</v>
      </c>
      <c r="K347" t="s">
        <v>355</v>
      </c>
      <c r="L347">
        <v>1561</v>
      </c>
      <c r="M347">
        <v>10000</v>
      </c>
      <c r="N347" t="s">
        <v>74</v>
      </c>
      <c r="O347">
        <v>10</v>
      </c>
      <c r="P347">
        <v>70049005</v>
      </c>
      <c r="Q347" t="s">
        <v>75</v>
      </c>
      <c r="R347" t="s">
        <v>76</v>
      </c>
      <c r="S347" t="s">
        <v>89</v>
      </c>
      <c r="T347" t="s">
        <v>78</v>
      </c>
      <c r="U347" t="s">
        <v>1144</v>
      </c>
      <c r="V347" t="s">
        <v>80</v>
      </c>
      <c r="W347" t="s">
        <v>81</v>
      </c>
      <c r="X347" t="s">
        <v>91</v>
      </c>
      <c r="Y347" t="s">
        <v>83</v>
      </c>
    </row>
    <row r="348" spans="1:25" x14ac:dyDescent="0.25">
      <c r="A348" t="s">
        <v>1145</v>
      </c>
      <c r="B348">
        <v>2024</v>
      </c>
      <c r="C348">
        <v>11</v>
      </c>
      <c r="D348" t="s">
        <v>1086</v>
      </c>
      <c r="E348" t="s">
        <v>67</v>
      </c>
      <c r="F348" t="s">
        <v>68</v>
      </c>
      <c r="G348" t="s">
        <v>69</v>
      </c>
      <c r="H348" t="s">
        <v>70</v>
      </c>
      <c r="I348" t="s">
        <v>71</v>
      </c>
      <c r="J348" t="s">
        <v>72</v>
      </c>
      <c r="K348" t="s">
        <v>355</v>
      </c>
      <c r="L348">
        <v>2176</v>
      </c>
      <c r="M348">
        <v>50000</v>
      </c>
      <c r="N348" t="s">
        <v>74</v>
      </c>
      <c r="O348">
        <v>10</v>
      </c>
      <c r="P348">
        <v>70049005</v>
      </c>
      <c r="Q348" t="s">
        <v>75</v>
      </c>
      <c r="R348" t="s">
        <v>76</v>
      </c>
      <c r="S348" t="s">
        <v>657</v>
      </c>
      <c r="T348" t="s">
        <v>78</v>
      </c>
      <c r="U348" t="s">
        <v>1146</v>
      </c>
      <c r="V348" t="s">
        <v>80</v>
      </c>
      <c r="W348" t="s">
        <v>81</v>
      </c>
      <c r="X348" t="s">
        <v>659</v>
      </c>
      <c r="Y348" t="s">
        <v>83</v>
      </c>
    </row>
    <row r="349" spans="1:25" x14ac:dyDescent="0.25">
      <c r="A349" t="s">
        <v>1147</v>
      </c>
      <c r="B349">
        <v>2024</v>
      </c>
      <c r="C349">
        <v>11</v>
      </c>
      <c r="D349" t="s">
        <v>1148</v>
      </c>
      <c r="E349" t="s">
        <v>67</v>
      </c>
      <c r="F349" t="s">
        <v>68</v>
      </c>
      <c r="G349" t="s">
        <v>69</v>
      </c>
      <c r="H349" t="s">
        <v>70</v>
      </c>
      <c r="I349" t="s">
        <v>71</v>
      </c>
      <c r="J349" t="s">
        <v>72</v>
      </c>
      <c r="K349" t="s">
        <v>355</v>
      </c>
      <c r="L349">
        <v>2035</v>
      </c>
      <c r="M349">
        <v>10000</v>
      </c>
      <c r="N349" t="s">
        <v>74</v>
      </c>
      <c r="O349">
        <v>10</v>
      </c>
      <c r="P349">
        <v>70049005</v>
      </c>
      <c r="Q349" t="s">
        <v>75</v>
      </c>
      <c r="R349" t="s">
        <v>76</v>
      </c>
      <c r="S349" t="s">
        <v>830</v>
      </c>
      <c r="T349" t="s">
        <v>78</v>
      </c>
      <c r="U349" t="s">
        <v>1149</v>
      </c>
      <c r="V349" t="s">
        <v>80</v>
      </c>
      <c r="W349" t="s">
        <v>81</v>
      </c>
      <c r="X349" t="s">
        <v>832</v>
      </c>
      <c r="Y349" t="s">
        <v>83</v>
      </c>
    </row>
    <row r="350" spans="1:25" x14ac:dyDescent="0.25">
      <c r="A350" t="s">
        <v>1150</v>
      </c>
      <c r="B350">
        <v>2024</v>
      </c>
      <c r="C350">
        <v>11</v>
      </c>
      <c r="D350" t="s">
        <v>1148</v>
      </c>
      <c r="E350" t="s">
        <v>67</v>
      </c>
      <c r="F350" t="s">
        <v>68</v>
      </c>
      <c r="G350" t="s">
        <v>69</v>
      </c>
      <c r="H350" t="s">
        <v>70</v>
      </c>
      <c r="I350" t="s">
        <v>71</v>
      </c>
      <c r="J350" t="s">
        <v>72</v>
      </c>
      <c r="K350" t="s">
        <v>355</v>
      </c>
      <c r="L350">
        <v>1701</v>
      </c>
      <c r="M350">
        <v>50000</v>
      </c>
      <c r="N350" t="s">
        <v>74</v>
      </c>
      <c r="O350">
        <v>10</v>
      </c>
      <c r="P350">
        <v>70049005</v>
      </c>
      <c r="Q350" t="s">
        <v>75</v>
      </c>
      <c r="R350" t="s">
        <v>76</v>
      </c>
      <c r="S350" t="s">
        <v>896</v>
      </c>
      <c r="T350" t="s">
        <v>78</v>
      </c>
      <c r="U350" t="s">
        <v>1151</v>
      </c>
      <c r="V350" t="s">
        <v>80</v>
      </c>
      <c r="W350" t="s">
        <v>81</v>
      </c>
      <c r="X350" t="s">
        <v>898</v>
      </c>
      <c r="Y350" t="s">
        <v>83</v>
      </c>
    </row>
    <row r="351" spans="1:25" x14ac:dyDescent="0.25">
      <c r="A351" t="s">
        <v>1152</v>
      </c>
      <c r="B351">
        <v>2024</v>
      </c>
      <c r="C351">
        <v>10</v>
      </c>
      <c r="D351" t="s">
        <v>1148</v>
      </c>
      <c r="E351" t="s">
        <v>67</v>
      </c>
      <c r="F351" t="s">
        <v>68</v>
      </c>
      <c r="G351" t="s">
        <v>69</v>
      </c>
      <c r="H351" t="s">
        <v>70</v>
      </c>
      <c r="I351" t="s">
        <v>71</v>
      </c>
      <c r="J351" t="s">
        <v>72</v>
      </c>
      <c r="K351" t="s">
        <v>355</v>
      </c>
      <c r="L351">
        <v>1028</v>
      </c>
      <c r="M351">
        <v>100000</v>
      </c>
      <c r="N351" t="s">
        <v>74</v>
      </c>
      <c r="O351">
        <v>10</v>
      </c>
      <c r="P351">
        <v>70049005</v>
      </c>
      <c r="Q351" t="s">
        <v>75</v>
      </c>
      <c r="R351" t="s">
        <v>76</v>
      </c>
      <c r="S351" t="s">
        <v>878</v>
      </c>
      <c r="T351" t="s">
        <v>78</v>
      </c>
      <c r="U351" t="s">
        <v>1153</v>
      </c>
      <c r="V351" t="s">
        <v>80</v>
      </c>
      <c r="W351" t="s">
        <v>81</v>
      </c>
      <c r="X351" t="s">
        <v>880</v>
      </c>
      <c r="Y351" t="s">
        <v>83</v>
      </c>
    </row>
    <row r="352" spans="1:25" x14ac:dyDescent="0.25">
      <c r="A352" t="s">
        <v>1154</v>
      </c>
      <c r="B352">
        <v>2024</v>
      </c>
      <c r="C352">
        <v>11</v>
      </c>
      <c r="D352" t="s">
        <v>1148</v>
      </c>
      <c r="E352" t="s">
        <v>67</v>
      </c>
      <c r="F352" t="s">
        <v>68</v>
      </c>
      <c r="G352" t="s">
        <v>69</v>
      </c>
      <c r="H352" t="s">
        <v>70</v>
      </c>
      <c r="I352" t="s">
        <v>71</v>
      </c>
      <c r="J352" t="s">
        <v>72</v>
      </c>
      <c r="K352" t="s">
        <v>355</v>
      </c>
      <c r="L352">
        <v>1440</v>
      </c>
      <c r="M352">
        <v>300000</v>
      </c>
      <c r="N352" t="s">
        <v>74</v>
      </c>
      <c r="O352">
        <v>10</v>
      </c>
      <c r="P352">
        <v>70049005</v>
      </c>
      <c r="Q352" t="s">
        <v>75</v>
      </c>
      <c r="R352" t="s">
        <v>76</v>
      </c>
      <c r="S352" t="s">
        <v>293</v>
      </c>
      <c r="T352" t="s">
        <v>78</v>
      </c>
      <c r="U352" t="s">
        <v>1155</v>
      </c>
      <c r="V352" t="s">
        <v>80</v>
      </c>
      <c r="W352" t="s">
        <v>81</v>
      </c>
      <c r="X352" t="s">
        <v>295</v>
      </c>
      <c r="Y352" t="s">
        <v>83</v>
      </c>
    </row>
    <row r="353" spans="1:25" x14ac:dyDescent="0.25">
      <c r="A353" t="s">
        <v>1156</v>
      </c>
      <c r="B353">
        <v>2024</v>
      </c>
      <c r="C353">
        <v>11</v>
      </c>
      <c r="D353" t="s">
        <v>1086</v>
      </c>
      <c r="E353" t="s">
        <v>67</v>
      </c>
      <c r="F353" t="s">
        <v>68</v>
      </c>
      <c r="G353" t="s">
        <v>69</v>
      </c>
      <c r="H353" t="s">
        <v>70</v>
      </c>
      <c r="I353" t="s">
        <v>71</v>
      </c>
      <c r="J353" t="s">
        <v>72</v>
      </c>
      <c r="K353" t="s">
        <v>355</v>
      </c>
      <c r="L353">
        <v>1945</v>
      </c>
      <c r="M353">
        <v>50000</v>
      </c>
      <c r="N353" t="s">
        <v>74</v>
      </c>
      <c r="O353">
        <v>10</v>
      </c>
      <c r="P353">
        <v>70049005</v>
      </c>
      <c r="Q353" t="s">
        <v>75</v>
      </c>
      <c r="R353" t="s">
        <v>76</v>
      </c>
      <c r="S353" t="s">
        <v>818</v>
      </c>
      <c r="T353" t="s">
        <v>78</v>
      </c>
      <c r="U353" t="s">
        <v>1157</v>
      </c>
      <c r="V353" t="s">
        <v>80</v>
      </c>
      <c r="W353" t="s">
        <v>81</v>
      </c>
      <c r="X353" t="s">
        <v>820</v>
      </c>
      <c r="Y353" t="s">
        <v>83</v>
      </c>
    </row>
    <row r="354" spans="1:25" x14ac:dyDescent="0.25">
      <c r="A354" t="s">
        <v>1158</v>
      </c>
      <c r="B354">
        <v>2024</v>
      </c>
      <c r="C354">
        <v>11</v>
      </c>
      <c r="D354" t="s">
        <v>1086</v>
      </c>
      <c r="E354" t="s">
        <v>67</v>
      </c>
      <c r="F354" t="s">
        <v>68</v>
      </c>
      <c r="G354" t="s">
        <v>69</v>
      </c>
      <c r="H354" t="s">
        <v>70</v>
      </c>
      <c r="I354" t="s">
        <v>71</v>
      </c>
      <c r="J354" t="s">
        <v>72</v>
      </c>
      <c r="K354" t="s">
        <v>355</v>
      </c>
      <c r="L354">
        <v>2048</v>
      </c>
      <c r="M354">
        <v>50000</v>
      </c>
      <c r="N354" t="s">
        <v>74</v>
      </c>
      <c r="O354">
        <v>10</v>
      </c>
      <c r="P354">
        <v>70049005</v>
      </c>
      <c r="Q354" t="s">
        <v>75</v>
      </c>
      <c r="R354" t="s">
        <v>76</v>
      </c>
      <c r="S354" t="s">
        <v>1159</v>
      </c>
      <c r="T354" t="s">
        <v>78</v>
      </c>
      <c r="U354" t="s">
        <v>1160</v>
      </c>
      <c r="V354" t="s">
        <v>80</v>
      </c>
      <c r="W354" t="s">
        <v>81</v>
      </c>
      <c r="X354" t="s">
        <v>1161</v>
      </c>
      <c r="Y354" t="s">
        <v>83</v>
      </c>
    </row>
    <row r="355" spans="1:25" x14ac:dyDescent="0.25">
      <c r="A355" t="s">
        <v>1162</v>
      </c>
      <c r="B355">
        <v>2024</v>
      </c>
      <c r="C355">
        <v>11</v>
      </c>
      <c r="D355" t="s">
        <v>1086</v>
      </c>
      <c r="E355" t="s">
        <v>67</v>
      </c>
      <c r="F355" t="s">
        <v>68</v>
      </c>
      <c r="G355" t="s">
        <v>69</v>
      </c>
      <c r="H355" t="s">
        <v>70</v>
      </c>
      <c r="I355" t="s">
        <v>71</v>
      </c>
      <c r="J355" t="s">
        <v>72</v>
      </c>
      <c r="K355" t="s">
        <v>355</v>
      </c>
      <c r="L355">
        <v>2045</v>
      </c>
      <c r="M355">
        <v>50000</v>
      </c>
      <c r="N355" t="s">
        <v>74</v>
      </c>
      <c r="O355">
        <v>10</v>
      </c>
      <c r="P355">
        <v>70049005</v>
      </c>
      <c r="Q355" t="s">
        <v>75</v>
      </c>
      <c r="R355" t="s">
        <v>76</v>
      </c>
      <c r="S355" t="s">
        <v>508</v>
      </c>
      <c r="T355" t="s">
        <v>78</v>
      </c>
      <c r="U355" t="s">
        <v>1163</v>
      </c>
      <c r="V355" t="s">
        <v>80</v>
      </c>
      <c r="W355" t="s">
        <v>81</v>
      </c>
      <c r="X355" t="s">
        <v>510</v>
      </c>
      <c r="Y355" t="s">
        <v>83</v>
      </c>
    </row>
    <row r="356" spans="1:25" x14ac:dyDescent="0.25">
      <c r="A356" t="s">
        <v>1164</v>
      </c>
      <c r="B356">
        <v>2024</v>
      </c>
      <c r="C356">
        <v>11</v>
      </c>
      <c r="D356" t="s">
        <v>1086</v>
      </c>
      <c r="E356" t="s">
        <v>67</v>
      </c>
      <c r="F356" t="s">
        <v>68</v>
      </c>
      <c r="G356" t="s">
        <v>69</v>
      </c>
      <c r="H356" t="s">
        <v>70</v>
      </c>
      <c r="I356" t="s">
        <v>71</v>
      </c>
      <c r="J356" t="s">
        <v>72</v>
      </c>
      <c r="K356" t="s">
        <v>355</v>
      </c>
      <c r="L356">
        <v>2364</v>
      </c>
      <c r="M356">
        <v>20000</v>
      </c>
      <c r="N356" t="s">
        <v>74</v>
      </c>
      <c r="O356">
        <v>10</v>
      </c>
      <c r="P356">
        <v>70049005</v>
      </c>
      <c r="Q356" t="s">
        <v>75</v>
      </c>
      <c r="R356" t="s">
        <v>76</v>
      </c>
      <c r="S356" t="s">
        <v>1165</v>
      </c>
      <c r="T356" t="s">
        <v>78</v>
      </c>
      <c r="U356" t="s">
        <v>1166</v>
      </c>
      <c r="V356" t="s">
        <v>80</v>
      </c>
      <c r="W356" t="s">
        <v>81</v>
      </c>
      <c r="X356" t="s">
        <v>1167</v>
      </c>
      <c r="Y356" t="s">
        <v>83</v>
      </c>
    </row>
    <row r="357" spans="1:25" x14ac:dyDescent="0.25">
      <c r="A357" t="s">
        <v>1168</v>
      </c>
      <c r="B357">
        <v>2024</v>
      </c>
      <c r="C357">
        <v>11</v>
      </c>
      <c r="D357" t="s">
        <v>1086</v>
      </c>
      <c r="E357" t="s">
        <v>67</v>
      </c>
      <c r="F357" t="s">
        <v>68</v>
      </c>
      <c r="G357" t="s">
        <v>69</v>
      </c>
      <c r="H357" t="s">
        <v>70</v>
      </c>
      <c r="I357" t="s">
        <v>71</v>
      </c>
      <c r="J357" t="s">
        <v>72</v>
      </c>
      <c r="K357" t="s">
        <v>355</v>
      </c>
      <c r="L357">
        <v>1938</v>
      </c>
      <c r="M357">
        <v>50000</v>
      </c>
      <c r="N357" t="s">
        <v>74</v>
      </c>
      <c r="O357">
        <v>10</v>
      </c>
      <c r="P357">
        <v>70049005</v>
      </c>
      <c r="Q357" t="s">
        <v>75</v>
      </c>
      <c r="R357" t="s">
        <v>76</v>
      </c>
      <c r="S357" t="s">
        <v>900</v>
      </c>
      <c r="T357" t="s">
        <v>78</v>
      </c>
      <c r="U357" t="s">
        <v>1169</v>
      </c>
      <c r="V357" t="s">
        <v>80</v>
      </c>
      <c r="W357" t="s">
        <v>81</v>
      </c>
      <c r="X357" t="s">
        <v>902</v>
      </c>
      <c r="Y357" t="s">
        <v>83</v>
      </c>
    </row>
    <row r="358" spans="1:25" x14ac:dyDescent="0.25">
      <c r="A358" t="s">
        <v>1170</v>
      </c>
      <c r="B358">
        <v>2024</v>
      </c>
      <c r="C358">
        <v>11</v>
      </c>
      <c r="D358" t="s">
        <v>1086</v>
      </c>
      <c r="E358" t="s">
        <v>67</v>
      </c>
      <c r="F358" t="s">
        <v>68</v>
      </c>
      <c r="G358" t="s">
        <v>69</v>
      </c>
      <c r="H358" t="s">
        <v>70</v>
      </c>
      <c r="I358" t="s">
        <v>71</v>
      </c>
      <c r="J358" t="s">
        <v>72</v>
      </c>
      <c r="K358" t="s">
        <v>355</v>
      </c>
      <c r="L358">
        <v>2043</v>
      </c>
      <c r="M358">
        <v>25000</v>
      </c>
      <c r="N358" t="s">
        <v>74</v>
      </c>
      <c r="O358">
        <v>10</v>
      </c>
      <c r="P358">
        <v>70049005</v>
      </c>
      <c r="Q358" t="s">
        <v>75</v>
      </c>
      <c r="R358" t="s">
        <v>76</v>
      </c>
      <c r="S358" t="s">
        <v>97</v>
      </c>
      <c r="T358" t="s">
        <v>78</v>
      </c>
      <c r="U358" t="s">
        <v>1171</v>
      </c>
      <c r="V358" t="s">
        <v>80</v>
      </c>
      <c r="W358" t="s">
        <v>81</v>
      </c>
      <c r="X358" t="s">
        <v>99</v>
      </c>
      <c r="Y358" t="s">
        <v>83</v>
      </c>
    </row>
    <row r="359" spans="1:25" x14ac:dyDescent="0.25">
      <c r="A359" t="s">
        <v>1172</v>
      </c>
      <c r="B359">
        <v>2024</v>
      </c>
      <c r="C359">
        <v>11</v>
      </c>
      <c r="D359" t="s">
        <v>1086</v>
      </c>
      <c r="E359" t="s">
        <v>67</v>
      </c>
      <c r="F359" t="s">
        <v>68</v>
      </c>
      <c r="G359" t="s">
        <v>69</v>
      </c>
      <c r="H359" t="s">
        <v>70</v>
      </c>
      <c r="I359" t="s">
        <v>71</v>
      </c>
      <c r="J359" t="s">
        <v>72</v>
      </c>
      <c r="K359" t="s">
        <v>355</v>
      </c>
      <c r="L359">
        <v>1524</v>
      </c>
      <c r="M359">
        <v>25000</v>
      </c>
      <c r="N359" t="s">
        <v>74</v>
      </c>
      <c r="O359">
        <v>10</v>
      </c>
      <c r="P359">
        <v>70049005</v>
      </c>
      <c r="Q359" t="s">
        <v>75</v>
      </c>
      <c r="R359" t="s">
        <v>76</v>
      </c>
      <c r="S359" t="s">
        <v>791</v>
      </c>
      <c r="T359" t="s">
        <v>78</v>
      </c>
      <c r="U359" t="s">
        <v>1173</v>
      </c>
      <c r="V359" t="s">
        <v>80</v>
      </c>
      <c r="W359" t="s">
        <v>81</v>
      </c>
      <c r="X359" t="s">
        <v>793</v>
      </c>
      <c r="Y359" t="s">
        <v>83</v>
      </c>
    </row>
    <row r="360" spans="1:25" x14ac:dyDescent="0.25">
      <c r="A360" t="s">
        <v>1174</v>
      </c>
      <c r="B360">
        <v>2024</v>
      </c>
      <c r="C360">
        <v>11</v>
      </c>
      <c r="D360" t="s">
        <v>1086</v>
      </c>
      <c r="E360" t="s">
        <v>67</v>
      </c>
      <c r="F360" t="s">
        <v>68</v>
      </c>
      <c r="G360" t="s">
        <v>69</v>
      </c>
      <c r="H360" t="s">
        <v>70</v>
      </c>
      <c r="I360" t="s">
        <v>71</v>
      </c>
      <c r="J360" t="s">
        <v>72</v>
      </c>
      <c r="K360" t="s">
        <v>355</v>
      </c>
      <c r="L360">
        <v>1905</v>
      </c>
      <c r="M360">
        <v>200000</v>
      </c>
      <c r="N360" t="s">
        <v>74</v>
      </c>
      <c r="O360">
        <v>10</v>
      </c>
      <c r="P360">
        <v>70049005</v>
      </c>
      <c r="Q360" t="s">
        <v>75</v>
      </c>
      <c r="R360" t="s">
        <v>76</v>
      </c>
      <c r="S360" t="s">
        <v>1175</v>
      </c>
      <c r="T360" t="s">
        <v>78</v>
      </c>
      <c r="U360" t="s">
        <v>1176</v>
      </c>
      <c r="V360" t="s">
        <v>80</v>
      </c>
      <c r="W360" t="s">
        <v>81</v>
      </c>
      <c r="X360" t="s">
        <v>1177</v>
      </c>
      <c r="Y360" t="s">
        <v>83</v>
      </c>
    </row>
    <row r="361" spans="1:25" x14ac:dyDescent="0.25">
      <c r="A361" t="s">
        <v>1178</v>
      </c>
      <c r="B361">
        <v>2024</v>
      </c>
      <c r="C361">
        <v>11</v>
      </c>
      <c r="D361" t="s">
        <v>1148</v>
      </c>
      <c r="E361" t="s">
        <v>67</v>
      </c>
      <c r="F361" t="s">
        <v>68</v>
      </c>
      <c r="G361" t="s">
        <v>69</v>
      </c>
      <c r="H361" t="s">
        <v>70</v>
      </c>
      <c r="I361" t="s">
        <v>71</v>
      </c>
      <c r="J361" t="s">
        <v>72</v>
      </c>
      <c r="K361" t="s">
        <v>355</v>
      </c>
      <c r="L361">
        <v>1301</v>
      </c>
      <c r="M361">
        <v>50000</v>
      </c>
      <c r="N361" t="s">
        <v>74</v>
      </c>
      <c r="O361">
        <v>10</v>
      </c>
      <c r="P361">
        <v>70049005</v>
      </c>
      <c r="Q361" t="s">
        <v>75</v>
      </c>
      <c r="R361" t="s">
        <v>76</v>
      </c>
      <c r="S361" t="s">
        <v>145</v>
      </c>
      <c r="T361" t="s">
        <v>78</v>
      </c>
      <c r="U361" t="s">
        <v>1179</v>
      </c>
      <c r="V361" t="s">
        <v>80</v>
      </c>
      <c r="W361" t="s">
        <v>81</v>
      </c>
      <c r="X361" t="s">
        <v>147</v>
      </c>
      <c r="Y361" t="s">
        <v>83</v>
      </c>
    </row>
    <row r="362" spans="1:25" x14ac:dyDescent="0.25">
      <c r="A362" t="s">
        <v>1180</v>
      </c>
      <c r="B362">
        <v>2024</v>
      </c>
      <c r="C362">
        <v>10</v>
      </c>
      <c r="D362" t="s">
        <v>1148</v>
      </c>
      <c r="E362" t="s">
        <v>67</v>
      </c>
      <c r="F362" t="s">
        <v>68</v>
      </c>
      <c r="G362" t="s">
        <v>69</v>
      </c>
      <c r="H362" t="s">
        <v>70</v>
      </c>
      <c r="I362" t="s">
        <v>71</v>
      </c>
      <c r="J362" t="s">
        <v>72</v>
      </c>
      <c r="K362" t="s">
        <v>355</v>
      </c>
      <c r="L362">
        <v>2149</v>
      </c>
      <c r="M362">
        <v>300000</v>
      </c>
      <c r="N362" t="s">
        <v>74</v>
      </c>
      <c r="O362">
        <v>10</v>
      </c>
      <c r="P362">
        <v>70049005</v>
      </c>
      <c r="Q362" t="s">
        <v>75</v>
      </c>
      <c r="R362" t="s">
        <v>76</v>
      </c>
      <c r="S362" t="s">
        <v>224</v>
      </c>
      <c r="T362" t="s">
        <v>78</v>
      </c>
      <c r="U362" t="s">
        <v>1181</v>
      </c>
      <c r="V362" t="s">
        <v>80</v>
      </c>
      <c r="W362" t="s">
        <v>81</v>
      </c>
      <c r="X362" t="s">
        <v>226</v>
      </c>
      <c r="Y362" t="s">
        <v>83</v>
      </c>
    </row>
    <row r="363" spans="1:25" x14ac:dyDescent="0.25">
      <c r="A363" t="s">
        <v>1182</v>
      </c>
      <c r="B363">
        <v>2024</v>
      </c>
      <c r="C363">
        <v>11</v>
      </c>
      <c r="D363" t="s">
        <v>1086</v>
      </c>
      <c r="E363" t="s">
        <v>67</v>
      </c>
      <c r="F363" t="s">
        <v>68</v>
      </c>
      <c r="G363" t="s">
        <v>69</v>
      </c>
      <c r="H363" t="s">
        <v>70</v>
      </c>
      <c r="I363" t="s">
        <v>71</v>
      </c>
      <c r="J363" t="s">
        <v>72</v>
      </c>
      <c r="K363" t="s">
        <v>355</v>
      </c>
      <c r="L363">
        <v>1860</v>
      </c>
      <c r="M363">
        <v>10000</v>
      </c>
      <c r="N363" t="s">
        <v>74</v>
      </c>
      <c r="O363">
        <v>10</v>
      </c>
      <c r="P363">
        <v>70049005</v>
      </c>
      <c r="Q363" t="s">
        <v>75</v>
      </c>
      <c r="R363" t="s">
        <v>76</v>
      </c>
      <c r="S363" t="s">
        <v>1183</v>
      </c>
      <c r="T363" t="s">
        <v>78</v>
      </c>
      <c r="U363" t="s">
        <v>1184</v>
      </c>
      <c r="V363" t="s">
        <v>80</v>
      </c>
      <c r="W363" t="s">
        <v>81</v>
      </c>
      <c r="X363" t="s">
        <v>1185</v>
      </c>
      <c r="Y363" t="s">
        <v>83</v>
      </c>
    </row>
    <row r="364" spans="1:25" x14ac:dyDescent="0.25">
      <c r="A364" t="s">
        <v>1186</v>
      </c>
      <c r="B364">
        <v>2024</v>
      </c>
      <c r="C364">
        <v>11</v>
      </c>
      <c r="D364" t="s">
        <v>1148</v>
      </c>
      <c r="E364" t="s">
        <v>67</v>
      </c>
      <c r="F364" t="s">
        <v>68</v>
      </c>
      <c r="G364" t="s">
        <v>69</v>
      </c>
      <c r="H364" t="s">
        <v>70</v>
      </c>
      <c r="I364" t="s">
        <v>71</v>
      </c>
      <c r="J364" t="s">
        <v>72</v>
      </c>
      <c r="K364" t="s">
        <v>355</v>
      </c>
      <c r="L364">
        <v>1230</v>
      </c>
      <c r="M364">
        <v>20000</v>
      </c>
      <c r="N364" t="s">
        <v>74</v>
      </c>
      <c r="O364">
        <v>10</v>
      </c>
      <c r="P364">
        <v>70049005</v>
      </c>
      <c r="Q364" t="s">
        <v>75</v>
      </c>
      <c r="R364" t="s">
        <v>76</v>
      </c>
      <c r="S364" t="s">
        <v>1187</v>
      </c>
      <c r="T364" t="s">
        <v>1188</v>
      </c>
      <c r="U364" t="s">
        <v>1189</v>
      </c>
      <c r="V364" t="s">
        <v>80</v>
      </c>
      <c r="W364" t="s">
        <v>81</v>
      </c>
      <c r="X364" t="s">
        <v>1190</v>
      </c>
      <c r="Y364" t="s">
        <v>83</v>
      </c>
    </row>
    <row r="365" spans="1:25" x14ac:dyDescent="0.25">
      <c r="A365" t="s">
        <v>1191</v>
      </c>
      <c r="B365">
        <v>2024</v>
      </c>
      <c r="C365">
        <v>11</v>
      </c>
      <c r="D365" t="s">
        <v>1148</v>
      </c>
      <c r="E365" t="s">
        <v>67</v>
      </c>
      <c r="F365" t="s">
        <v>68</v>
      </c>
      <c r="G365" t="s">
        <v>69</v>
      </c>
      <c r="H365" t="s">
        <v>70</v>
      </c>
      <c r="I365" t="s">
        <v>71</v>
      </c>
      <c r="J365" t="s">
        <v>72</v>
      </c>
      <c r="K365" t="s">
        <v>355</v>
      </c>
      <c r="L365">
        <v>1536</v>
      </c>
      <c r="M365">
        <v>10000</v>
      </c>
      <c r="N365" t="s">
        <v>74</v>
      </c>
      <c r="O365">
        <v>10</v>
      </c>
      <c r="P365">
        <v>70049005</v>
      </c>
      <c r="Q365" t="s">
        <v>75</v>
      </c>
      <c r="R365" t="s">
        <v>76</v>
      </c>
      <c r="S365" t="s">
        <v>1192</v>
      </c>
      <c r="T365" t="s">
        <v>78</v>
      </c>
      <c r="U365" t="s">
        <v>1193</v>
      </c>
      <c r="V365" t="s">
        <v>80</v>
      </c>
      <c r="W365" t="s">
        <v>81</v>
      </c>
      <c r="X365" t="s">
        <v>1194</v>
      </c>
      <c r="Y365" t="s">
        <v>83</v>
      </c>
    </row>
    <row r="366" spans="1:25" x14ac:dyDescent="0.25">
      <c r="A366" t="s">
        <v>1195</v>
      </c>
      <c r="B366">
        <v>2024</v>
      </c>
      <c r="C366">
        <v>11</v>
      </c>
      <c r="D366" t="s">
        <v>1148</v>
      </c>
      <c r="E366" t="s">
        <v>67</v>
      </c>
      <c r="F366" t="s">
        <v>68</v>
      </c>
      <c r="G366" t="s">
        <v>69</v>
      </c>
      <c r="H366" t="s">
        <v>70</v>
      </c>
      <c r="I366" t="s">
        <v>71</v>
      </c>
      <c r="J366" t="s">
        <v>72</v>
      </c>
      <c r="K366" t="s">
        <v>355</v>
      </c>
      <c r="L366">
        <v>1420</v>
      </c>
      <c r="M366">
        <v>400000</v>
      </c>
      <c r="N366" t="s">
        <v>74</v>
      </c>
      <c r="O366">
        <v>10</v>
      </c>
      <c r="P366">
        <v>70049005</v>
      </c>
      <c r="Q366" t="s">
        <v>75</v>
      </c>
      <c r="R366" t="s">
        <v>76</v>
      </c>
      <c r="S366" t="s">
        <v>330</v>
      </c>
      <c r="T366" t="s">
        <v>78</v>
      </c>
      <c r="U366" t="s">
        <v>1196</v>
      </c>
      <c r="V366" t="s">
        <v>80</v>
      </c>
      <c r="W366" t="s">
        <v>81</v>
      </c>
      <c r="X366" t="s">
        <v>332</v>
      </c>
      <c r="Y366" t="s">
        <v>83</v>
      </c>
    </row>
    <row r="367" spans="1:25" x14ac:dyDescent="0.25">
      <c r="A367" t="s">
        <v>1197</v>
      </c>
      <c r="B367">
        <v>2024</v>
      </c>
      <c r="C367">
        <v>11</v>
      </c>
      <c r="D367" t="s">
        <v>1148</v>
      </c>
      <c r="E367" t="s">
        <v>67</v>
      </c>
      <c r="F367" t="s">
        <v>68</v>
      </c>
      <c r="G367" t="s">
        <v>69</v>
      </c>
      <c r="H367" t="s">
        <v>70</v>
      </c>
      <c r="I367" t="s">
        <v>71</v>
      </c>
      <c r="J367" t="s">
        <v>72</v>
      </c>
      <c r="K367" t="s">
        <v>355</v>
      </c>
      <c r="L367">
        <v>1376</v>
      </c>
      <c r="M367">
        <v>100000</v>
      </c>
      <c r="N367" t="s">
        <v>74</v>
      </c>
      <c r="O367">
        <v>10</v>
      </c>
      <c r="P367">
        <v>70049005</v>
      </c>
      <c r="Q367" t="s">
        <v>75</v>
      </c>
      <c r="R367" t="s">
        <v>76</v>
      </c>
      <c r="S367" t="s">
        <v>288</v>
      </c>
      <c r="T367" t="s">
        <v>289</v>
      </c>
      <c r="U367" t="s">
        <v>1198</v>
      </c>
      <c r="V367" t="s">
        <v>80</v>
      </c>
      <c r="W367" t="s">
        <v>81</v>
      </c>
      <c r="X367" t="s">
        <v>291</v>
      </c>
      <c r="Y367" t="s">
        <v>83</v>
      </c>
    </row>
    <row r="368" spans="1:25" x14ac:dyDescent="0.25">
      <c r="A368" t="s">
        <v>1199</v>
      </c>
      <c r="B368">
        <v>2024</v>
      </c>
      <c r="C368">
        <v>10</v>
      </c>
      <c r="D368" t="s">
        <v>1200</v>
      </c>
      <c r="E368" t="s">
        <v>67</v>
      </c>
      <c r="F368" t="s">
        <v>68</v>
      </c>
      <c r="G368" t="s">
        <v>69</v>
      </c>
      <c r="H368" t="s">
        <v>70</v>
      </c>
      <c r="I368" t="s">
        <v>71</v>
      </c>
      <c r="J368" t="s">
        <v>72</v>
      </c>
      <c r="K368" t="s">
        <v>355</v>
      </c>
      <c r="L368">
        <v>1501</v>
      </c>
      <c r="M368">
        <v>20000</v>
      </c>
      <c r="N368" t="s">
        <v>74</v>
      </c>
      <c r="O368">
        <v>10</v>
      </c>
      <c r="P368">
        <v>70049005</v>
      </c>
      <c r="Q368" t="s">
        <v>75</v>
      </c>
      <c r="R368" t="s">
        <v>76</v>
      </c>
      <c r="S368" t="s">
        <v>1201</v>
      </c>
      <c r="T368" t="s">
        <v>78</v>
      </c>
      <c r="U368" t="s">
        <v>1202</v>
      </c>
      <c r="V368" t="s">
        <v>80</v>
      </c>
      <c r="W368" t="s">
        <v>81</v>
      </c>
      <c r="X368" t="s">
        <v>1203</v>
      </c>
      <c r="Y368" t="s">
        <v>83</v>
      </c>
    </row>
    <row r="369" spans="1:25" x14ac:dyDescent="0.25">
      <c r="A369" t="s">
        <v>1204</v>
      </c>
      <c r="B369">
        <v>2024</v>
      </c>
      <c r="C369">
        <v>10</v>
      </c>
      <c r="D369" t="s">
        <v>1200</v>
      </c>
      <c r="E369" t="s">
        <v>67</v>
      </c>
      <c r="F369" t="s">
        <v>68</v>
      </c>
      <c r="G369" t="s">
        <v>69</v>
      </c>
      <c r="H369" t="s">
        <v>70</v>
      </c>
      <c r="I369" t="s">
        <v>71</v>
      </c>
      <c r="J369" t="s">
        <v>72</v>
      </c>
      <c r="K369" t="s">
        <v>355</v>
      </c>
      <c r="L369">
        <v>2146</v>
      </c>
      <c r="M369">
        <v>300000</v>
      </c>
      <c r="N369" t="s">
        <v>74</v>
      </c>
      <c r="O369">
        <v>10</v>
      </c>
      <c r="P369">
        <v>70049005</v>
      </c>
      <c r="Q369" t="s">
        <v>75</v>
      </c>
      <c r="R369" t="s">
        <v>76</v>
      </c>
      <c r="S369" t="s">
        <v>220</v>
      </c>
      <c r="T369" t="s">
        <v>78</v>
      </c>
      <c r="U369" t="s">
        <v>1205</v>
      </c>
      <c r="V369" t="s">
        <v>80</v>
      </c>
      <c r="W369" t="s">
        <v>81</v>
      </c>
      <c r="X369" t="s">
        <v>222</v>
      </c>
      <c r="Y369" t="s">
        <v>83</v>
      </c>
    </row>
    <row r="370" spans="1:25" x14ac:dyDescent="0.25">
      <c r="A370" t="s">
        <v>1206</v>
      </c>
      <c r="B370">
        <v>2024</v>
      </c>
      <c r="C370">
        <v>10</v>
      </c>
      <c r="D370" t="s">
        <v>1200</v>
      </c>
      <c r="E370" t="s">
        <v>67</v>
      </c>
      <c r="F370" t="s">
        <v>68</v>
      </c>
      <c r="G370" t="s">
        <v>69</v>
      </c>
      <c r="H370" t="s">
        <v>70</v>
      </c>
      <c r="I370" t="s">
        <v>71</v>
      </c>
      <c r="J370" t="s">
        <v>72</v>
      </c>
      <c r="K370" t="s">
        <v>355</v>
      </c>
      <c r="L370">
        <v>1013</v>
      </c>
      <c r="M370">
        <v>500000</v>
      </c>
      <c r="N370" t="s">
        <v>74</v>
      </c>
      <c r="O370">
        <v>10</v>
      </c>
      <c r="P370">
        <v>70049005</v>
      </c>
      <c r="Q370" t="s">
        <v>75</v>
      </c>
      <c r="R370" t="s">
        <v>76</v>
      </c>
      <c r="S370" t="s">
        <v>395</v>
      </c>
      <c r="T370" t="s">
        <v>78</v>
      </c>
      <c r="U370" t="s">
        <v>1207</v>
      </c>
      <c r="V370" t="s">
        <v>80</v>
      </c>
      <c r="W370" t="s">
        <v>81</v>
      </c>
      <c r="X370" t="s">
        <v>397</v>
      </c>
      <c r="Y370" t="s">
        <v>83</v>
      </c>
    </row>
    <row r="371" spans="1:25" x14ac:dyDescent="0.25">
      <c r="A371" t="s">
        <v>1208</v>
      </c>
      <c r="B371">
        <v>2024</v>
      </c>
      <c r="C371">
        <v>10</v>
      </c>
      <c r="D371" t="s">
        <v>1200</v>
      </c>
      <c r="E371" t="s">
        <v>67</v>
      </c>
      <c r="F371" t="s">
        <v>68</v>
      </c>
      <c r="G371" t="s">
        <v>69</v>
      </c>
      <c r="H371" t="s">
        <v>70</v>
      </c>
      <c r="I371" t="s">
        <v>71</v>
      </c>
      <c r="J371" t="s">
        <v>72</v>
      </c>
      <c r="K371" t="s">
        <v>355</v>
      </c>
      <c r="L371">
        <v>1742</v>
      </c>
      <c r="M371">
        <v>50000</v>
      </c>
      <c r="N371" t="s">
        <v>74</v>
      </c>
      <c r="O371">
        <v>10</v>
      </c>
      <c r="P371">
        <v>70049005</v>
      </c>
      <c r="Q371" t="s">
        <v>75</v>
      </c>
      <c r="R371" t="s">
        <v>76</v>
      </c>
      <c r="S371" t="s">
        <v>278</v>
      </c>
      <c r="T371" t="s">
        <v>78</v>
      </c>
      <c r="U371" t="s">
        <v>1209</v>
      </c>
      <c r="V371" t="s">
        <v>80</v>
      </c>
      <c r="W371" t="s">
        <v>81</v>
      </c>
      <c r="X371" t="s">
        <v>280</v>
      </c>
      <c r="Y371" t="s">
        <v>83</v>
      </c>
    </row>
    <row r="372" spans="1:25" x14ac:dyDescent="0.25">
      <c r="A372" t="s">
        <v>1210</v>
      </c>
      <c r="B372">
        <v>2024</v>
      </c>
      <c r="C372">
        <v>10</v>
      </c>
      <c r="D372" t="s">
        <v>1200</v>
      </c>
      <c r="E372" t="s">
        <v>67</v>
      </c>
      <c r="F372" t="s">
        <v>68</v>
      </c>
      <c r="G372" t="s">
        <v>69</v>
      </c>
      <c r="H372" t="s">
        <v>70</v>
      </c>
      <c r="I372" t="s">
        <v>71</v>
      </c>
      <c r="J372" t="s">
        <v>72</v>
      </c>
      <c r="K372" t="s">
        <v>355</v>
      </c>
      <c r="L372">
        <v>2322</v>
      </c>
      <c r="M372">
        <v>50000</v>
      </c>
      <c r="N372" t="s">
        <v>74</v>
      </c>
      <c r="O372">
        <v>10</v>
      </c>
      <c r="P372">
        <v>70049005</v>
      </c>
      <c r="Q372" t="s">
        <v>75</v>
      </c>
      <c r="R372" t="s">
        <v>76</v>
      </c>
      <c r="S372" t="s">
        <v>325</v>
      </c>
      <c r="T372" t="s">
        <v>78</v>
      </c>
      <c r="U372" t="s">
        <v>1211</v>
      </c>
      <c r="V372" t="s">
        <v>80</v>
      </c>
      <c r="W372" t="s">
        <v>81</v>
      </c>
      <c r="X372" t="s">
        <v>327</v>
      </c>
      <c r="Y372" t="s">
        <v>83</v>
      </c>
    </row>
    <row r="373" spans="1:25" x14ac:dyDescent="0.25">
      <c r="A373" t="s">
        <v>1212</v>
      </c>
      <c r="B373">
        <v>2024</v>
      </c>
      <c r="C373">
        <v>10</v>
      </c>
      <c r="D373" t="s">
        <v>1200</v>
      </c>
      <c r="E373" t="s">
        <v>67</v>
      </c>
      <c r="F373" t="s">
        <v>68</v>
      </c>
      <c r="G373" t="s">
        <v>69</v>
      </c>
      <c r="H373" t="s">
        <v>70</v>
      </c>
      <c r="I373" t="s">
        <v>71</v>
      </c>
      <c r="J373" t="s">
        <v>72</v>
      </c>
      <c r="K373" t="s">
        <v>355</v>
      </c>
      <c r="L373">
        <v>1923</v>
      </c>
      <c r="M373">
        <v>25000</v>
      </c>
      <c r="N373" t="s">
        <v>74</v>
      </c>
      <c r="O373">
        <v>10</v>
      </c>
      <c r="P373">
        <v>70049005</v>
      </c>
      <c r="Q373" t="s">
        <v>75</v>
      </c>
      <c r="R373" t="s">
        <v>76</v>
      </c>
      <c r="S373" t="s">
        <v>1213</v>
      </c>
      <c r="T373" t="s">
        <v>78</v>
      </c>
      <c r="U373" t="s">
        <v>1214</v>
      </c>
      <c r="V373" t="s">
        <v>80</v>
      </c>
      <c r="W373" t="s">
        <v>81</v>
      </c>
      <c r="X373" t="s">
        <v>1215</v>
      </c>
      <c r="Y373" t="s">
        <v>83</v>
      </c>
    </row>
    <row r="374" spans="1:25" x14ac:dyDescent="0.25">
      <c r="A374" t="s">
        <v>1216</v>
      </c>
      <c r="B374">
        <v>2024</v>
      </c>
      <c r="C374">
        <v>10</v>
      </c>
      <c r="D374" t="s">
        <v>1217</v>
      </c>
      <c r="E374" t="s">
        <v>67</v>
      </c>
      <c r="F374" t="s">
        <v>68</v>
      </c>
      <c r="G374" t="s">
        <v>69</v>
      </c>
      <c r="H374" t="s">
        <v>70</v>
      </c>
      <c r="I374" t="s">
        <v>71</v>
      </c>
      <c r="J374" t="s">
        <v>72</v>
      </c>
      <c r="K374" t="s">
        <v>355</v>
      </c>
      <c r="L374">
        <v>1721</v>
      </c>
      <c r="M374">
        <v>5000</v>
      </c>
      <c r="N374" t="s">
        <v>74</v>
      </c>
      <c r="O374">
        <v>10</v>
      </c>
      <c r="P374">
        <v>70049005</v>
      </c>
      <c r="Q374" t="s">
        <v>75</v>
      </c>
      <c r="R374" t="s">
        <v>76</v>
      </c>
      <c r="S374" t="s">
        <v>1218</v>
      </c>
      <c r="T374" t="s">
        <v>78</v>
      </c>
      <c r="U374" t="s">
        <v>1219</v>
      </c>
      <c r="V374" t="s">
        <v>80</v>
      </c>
      <c r="W374" t="s">
        <v>81</v>
      </c>
      <c r="X374" t="s">
        <v>1220</v>
      </c>
      <c r="Y374" t="s">
        <v>83</v>
      </c>
    </row>
    <row r="375" spans="1:25" x14ac:dyDescent="0.25">
      <c r="A375" t="s">
        <v>1221</v>
      </c>
      <c r="B375">
        <v>2024</v>
      </c>
      <c r="C375">
        <v>10</v>
      </c>
      <c r="D375" t="s">
        <v>1217</v>
      </c>
      <c r="E375" t="s">
        <v>67</v>
      </c>
      <c r="F375" t="s">
        <v>68</v>
      </c>
      <c r="G375" t="s">
        <v>69</v>
      </c>
      <c r="H375" t="s">
        <v>70</v>
      </c>
      <c r="I375" t="s">
        <v>71</v>
      </c>
      <c r="J375" t="s">
        <v>72</v>
      </c>
      <c r="K375" t="s">
        <v>355</v>
      </c>
      <c r="L375">
        <v>1220</v>
      </c>
      <c r="M375">
        <v>10000</v>
      </c>
      <c r="N375" t="s">
        <v>74</v>
      </c>
      <c r="O375">
        <v>10</v>
      </c>
      <c r="P375">
        <v>70049005</v>
      </c>
      <c r="Q375" t="s">
        <v>75</v>
      </c>
      <c r="R375" t="s">
        <v>76</v>
      </c>
      <c r="S375" t="s">
        <v>284</v>
      </c>
      <c r="T375" t="s">
        <v>78</v>
      </c>
      <c r="U375" t="s">
        <v>1222</v>
      </c>
      <c r="V375" t="s">
        <v>80</v>
      </c>
      <c r="W375" t="s">
        <v>81</v>
      </c>
      <c r="X375" t="s">
        <v>286</v>
      </c>
      <c r="Y375" t="s">
        <v>83</v>
      </c>
    </row>
    <row r="376" spans="1:25" x14ac:dyDescent="0.25">
      <c r="A376" t="s">
        <v>1223</v>
      </c>
      <c r="B376">
        <v>2024</v>
      </c>
      <c r="C376">
        <v>10</v>
      </c>
      <c r="D376" t="s">
        <v>1217</v>
      </c>
      <c r="E376" t="s">
        <v>67</v>
      </c>
      <c r="F376" t="s">
        <v>68</v>
      </c>
      <c r="G376" t="s">
        <v>69</v>
      </c>
      <c r="H376" t="s">
        <v>70</v>
      </c>
      <c r="I376" t="s">
        <v>71</v>
      </c>
      <c r="J376" t="s">
        <v>72</v>
      </c>
      <c r="K376" t="s">
        <v>355</v>
      </c>
      <c r="L376">
        <v>2324</v>
      </c>
      <c r="M376">
        <v>10000</v>
      </c>
      <c r="N376" t="s">
        <v>74</v>
      </c>
      <c r="O376">
        <v>10</v>
      </c>
      <c r="P376">
        <v>70049005</v>
      </c>
      <c r="Q376" t="s">
        <v>75</v>
      </c>
      <c r="R376" t="s">
        <v>76</v>
      </c>
      <c r="S376" t="s">
        <v>1224</v>
      </c>
      <c r="T376" t="s">
        <v>78</v>
      </c>
      <c r="U376" t="s">
        <v>1225</v>
      </c>
      <c r="V376" t="s">
        <v>80</v>
      </c>
      <c r="W376" t="s">
        <v>81</v>
      </c>
      <c r="X376" t="s">
        <v>1226</v>
      </c>
      <c r="Y376" t="s">
        <v>83</v>
      </c>
    </row>
    <row r="377" spans="1:25" x14ac:dyDescent="0.25">
      <c r="A377" t="s">
        <v>1227</v>
      </c>
      <c r="B377">
        <v>2024</v>
      </c>
      <c r="C377">
        <v>11</v>
      </c>
      <c r="D377" t="s">
        <v>1086</v>
      </c>
      <c r="E377" t="s">
        <v>67</v>
      </c>
      <c r="F377" t="s">
        <v>68</v>
      </c>
      <c r="G377" t="s">
        <v>69</v>
      </c>
      <c r="H377" t="s">
        <v>70</v>
      </c>
      <c r="I377" t="s">
        <v>71</v>
      </c>
      <c r="J377" t="s">
        <v>72</v>
      </c>
      <c r="K377" t="s">
        <v>355</v>
      </c>
      <c r="L377">
        <v>1841</v>
      </c>
      <c r="M377">
        <v>400000</v>
      </c>
      <c r="N377" t="s">
        <v>74</v>
      </c>
      <c r="O377">
        <v>10</v>
      </c>
      <c r="P377">
        <v>70049005</v>
      </c>
      <c r="Q377" t="s">
        <v>75</v>
      </c>
      <c r="R377" t="s">
        <v>76</v>
      </c>
      <c r="S377" t="s">
        <v>113</v>
      </c>
      <c r="T377" t="s">
        <v>78</v>
      </c>
      <c r="U377" t="s">
        <v>1228</v>
      </c>
      <c r="V377" t="s">
        <v>80</v>
      </c>
      <c r="W377" t="s">
        <v>81</v>
      </c>
      <c r="X377" t="s">
        <v>115</v>
      </c>
      <c r="Y377" t="s">
        <v>83</v>
      </c>
    </row>
    <row r="378" spans="1:25" x14ac:dyDescent="0.25">
      <c r="A378" t="s">
        <v>1229</v>
      </c>
      <c r="B378">
        <v>2024</v>
      </c>
      <c r="C378">
        <v>11</v>
      </c>
      <c r="D378" t="s">
        <v>1086</v>
      </c>
      <c r="E378" t="s">
        <v>67</v>
      </c>
      <c r="F378" t="s">
        <v>68</v>
      </c>
      <c r="G378" t="s">
        <v>69</v>
      </c>
      <c r="H378" t="s">
        <v>70</v>
      </c>
      <c r="I378" t="s">
        <v>71</v>
      </c>
      <c r="J378" t="s">
        <v>72</v>
      </c>
      <c r="K378" t="s">
        <v>355</v>
      </c>
      <c r="L378">
        <v>1853</v>
      </c>
      <c r="M378">
        <v>300000</v>
      </c>
      <c r="N378" t="s">
        <v>74</v>
      </c>
      <c r="O378">
        <v>10</v>
      </c>
      <c r="P378">
        <v>70049005</v>
      </c>
      <c r="Q378" t="s">
        <v>75</v>
      </c>
      <c r="R378" t="s">
        <v>76</v>
      </c>
      <c r="S378" t="s">
        <v>1230</v>
      </c>
      <c r="T378" t="s">
        <v>78</v>
      </c>
      <c r="U378" t="s">
        <v>1231</v>
      </c>
      <c r="V378" t="s">
        <v>80</v>
      </c>
      <c r="W378" t="s">
        <v>81</v>
      </c>
      <c r="X378" t="s">
        <v>1232</v>
      </c>
      <c r="Y378" t="s">
        <v>83</v>
      </c>
    </row>
    <row r="379" spans="1:25" x14ac:dyDescent="0.25">
      <c r="A379" t="s">
        <v>1233</v>
      </c>
      <c r="B379">
        <v>2024</v>
      </c>
      <c r="C379">
        <v>10</v>
      </c>
      <c r="D379" t="s">
        <v>1148</v>
      </c>
      <c r="E379" t="s">
        <v>67</v>
      </c>
      <c r="F379" t="s">
        <v>68</v>
      </c>
      <c r="G379" t="s">
        <v>69</v>
      </c>
      <c r="H379" t="s">
        <v>70</v>
      </c>
      <c r="I379" t="s">
        <v>71</v>
      </c>
      <c r="J379" t="s">
        <v>72</v>
      </c>
      <c r="K379" t="s">
        <v>355</v>
      </c>
      <c r="L379">
        <v>1027</v>
      </c>
      <c r="M379">
        <v>10000</v>
      </c>
      <c r="N379" t="s">
        <v>74</v>
      </c>
      <c r="O379">
        <v>10</v>
      </c>
      <c r="P379">
        <v>70049005</v>
      </c>
      <c r="Q379" t="s">
        <v>75</v>
      </c>
      <c r="R379" t="s">
        <v>76</v>
      </c>
      <c r="S379" t="s">
        <v>892</v>
      </c>
      <c r="T379" t="s">
        <v>78</v>
      </c>
      <c r="U379" t="s">
        <v>1234</v>
      </c>
      <c r="V379" t="s">
        <v>80</v>
      </c>
      <c r="W379" t="s">
        <v>81</v>
      </c>
      <c r="X379" t="s">
        <v>894</v>
      </c>
      <c r="Y379" t="s">
        <v>83</v>
      </c>
    </row>
    <row r="380" spans="1:25" x14ac:dyDescent="0.25">
      <c r="A380" t="s">
        <v>1235</v>
      </c>
      <c r="B380">
        <v>2024</v>
      </c>
      <c r="C380">
        <v>11</v>
      </c>
      <c r="D380" t="s">
        <v>1148</v>
      </c>
      <c r="E380" t="s">
        <v>67</v>
      </c>
      <c r="F380" t="s">
        <v>68</v>
      </c>
      <c r="G380" t="s">
        <v>69</v>
      </c>
      <c r="H380" t="s">
        <v>70</v>
      </c>
      <c r="I380" t="s">
        <v>71</v>
      </c>
      <c r="J380" t="s">
        <v>72</v>
      </c>
      <c r="K380" t="s">
        <v>355</v>
      </c>
      <c r="L380">
        <v>1833</v>
      </c>
      <c r="M380">
        <v>50000</v>
      </c>
      <c r="N380" t="s">
        <v>74</v>
      </c>
      <c r="O380">
        <v>10</v>
      </c>
      <c r="P380">
        <v>70049005</v>
      </c>
      <c r="Q380" t="s">
        <v>75</v>
      </c>
      <c r="R380" t="s">
        <v>76</v>
      </c>
      <c r="S380" t="s">
        <v>336</v>
      </c>
      <c r="T380" t="s">
        <v>78</v>
      </c>
      <c r="U380" t="s">
        <v>1236</v>
      </c>
      <c r="V380" t="s">
        <v>80</v>
      </c>
      <c r="W380" t="s">
        <v>81</v>
      </c>
      <c r="X380" t="s">
        <v>338</v>
      </c>
      <c r="Y380" t="s">
        <v>83</v>
      </c>
    </row>
    <row r="381" spans="1:25" x14ac:dyDescent="0.25">
      <c r="A381" t="s">
        <v>1237</v>
      </c>
      <c r="B381">
        <v>2024</v>
      </c>
      <c r="C381">
        <v>10</v>
      </c>
      <c r="D381" t="s">
        <v>1238</v>
      </c>
      <c r="E381" t="s">
        <v>67</v>
      </c>
      <c r="F381" t="s">
        <v>68</v>
      </c>
      <c r="G381" t="s">
        <v>69</v>
      </c>
      <c r="H381" t="s">
        <v>70</v>
      </c>
      <c r="I381" t="s">
        <v>71</v>
      </c>
      <c r="J381" t="s">
        <v>72</v>
      </c>
      <c r="K381" t="s">
        <v>355</v>
      </c>
      <c r="L381">
        <v>2777</v>
      </c>
      <c r="M381">
        <v>50000</v>
      </c>
      <c r="N381" t="s">
        <v>74</v>
      </c>
      <c r="O381">
        <v>10</v>
      </c>
      <c r="P381">
        <v>70049005</v>
      </c>
      <c r="Q381" t="s">
        <v>75</v>
      </c>
      <c r="R381" t="s">
        <v>76</v>
      </c>
      <c r="S381" t="s">
        <v>1239</v>
      </c>
      <c r="T381" t="s">
        <v>78</v>
      </c>
      <c r="U381" t="s">
        <v>1240</v>
      </c>
      <c r="V381" t="s">
        <v>80</v>
      </c>
      <c r="W381" t="s">
        <v>81</v>
      </c>
      <c r="X381" t="s">
        <v>1241</v>
      </c>
      <c r="Y381" t="s">
        <v>83</v>
      </c>
    </row>
    <row r="382" spans="1:25" x14ac:dyDescent="0.25">
      <c r="A382" t="s">
        <v>1242</v>
      </c>
      <c r="B382">
        <v>2024</v>
      </c>
      <c r="C382">
        <v>10</v>
      </c>
      <c r="D382" t="s">
        <v>1200</v>
      </c>
      <c r="E382" t="s">
        <v>67</v>
      </c>
      <c r="F382" t="s">
        <v>68</v>
      </c>
      <c r="G382" t="s">
        <v>69</v>
      </c>
      <c r="H382" t="s">
        <v>70</v>
      </c>
      <c r="I382" t="s">
        <v>71</v>
      </c>
      <c r="J382" t="s">
        <v>72</v>
      </c>
      <c r="K382" t="s">
        <v>355</v>
      </c>
      <c r="L382">
        <v>1742</v>
      </c>
      <c r="M382">
        <v>20000</v>
      </c>
      <c r="N382" t="s">
        <v>74</v>
      </c>
      <c r="O382">
        <v>10</v>
      </c>
      <c r="P382">
        <v>70049005</v>
      </c>
      <c r="Q382" t="s">
        <v>75</v>
      </c>
      <c r="R382" t="s">
        <v>76</v>
      </c>
      <c r="S382" t="s">
        <v>278</v>
      </c>
      <c r="T382" t="s">
        <v>78</v>
      </c>
      <c r="U382" t="s">
        <v>1243</v>
      </c>
      <c r="V382" t="s">
        <v>80</v>
      </c>
      <c r="W382" t="s">
        <v>81</v>
      </c>
      <c r="X382" t="s">
        <v>280</v>
      </c>
      <c r="Y382" t="s">
        <v>83</v>
      </c>
    </row>
    <row r="383" spans="1:25" x14ac:dyDescent="0.25">
      <c r="A383" t="s">
        <v>1244</v>
      </c>
      <c r="B383">
        <v>2024</v>
      </c>
      <c r="C383">
        <v>10</v>
      </c>
      <c r="D383" t="s">
        <v>1200</v>
      </c>
      <c r="E383" t="s">
        <v>67</v>
      </c>
      <c r="F383" t="s">
        <v>68</v>
      </c>
      <c r="G383" t="s">
        <v>69</v>
      </c>
      <c r="H383" t="s">
        <v>70</v>
      </c>
      <c r="I383" t="s">
        <v>71</v>
      </c>
      <c r="J383" t="s">
        <v>72</v>
      </c>
      <c r="K383" t="s">
        <v>355</v>
      </c>
      <c r="L383">
        <v>1432</v>
      </c>
      <c r="M383">
        <v>5000</v>
      </c>
      <c r="N383" t="s">
        <v>74</v>
      </c>
      <c r="O383">
        <v>10</v>
      </c>
      <c r="P383">
        <v>70049005</v>
      </c>
      <c r="Q383" t="s">
        <v>75</v>
      </c>
      <c r="R383" t="s">
        <v>76</v>
      </c>
      <c r="S383" t="s">
        <v>1245</v>
      </c>
      <c r="T383" t="s">
        <v>78</v>
      </c>
      <c r="U383" t="s">
        <v>1246</v>
      </c>
      <c r="V383" t="s">
        <v>80</v>
      </c>
      <c r="W383" t="s">
        <v>81</v>
      </c>
      <c r="X383" t="s">
        <v>1247</v>
      </c>
      <c r="Y383" t="s">
        <v>83</v>
      </c>
    </row>
    <row r="384" spans="1:25" x14ac:dyDescent="0.25">
      <c r="A384" t="s">
        <v>1248</v>
      </c>
      <c r="B384">
        <v>2024</v>
      </c>
      <c r="C384">
        <v>10</v>
      </c>
      <c r="D384" t="s">
        <v>1200</v>
      </c>
      <c r="E384" t="s">
        <v>67</v>
      </c>
      <c r="F384" t="s">
        <v>68</v>
      </c>
      <c r="G384" t="s">
        <v>69</v>
      </c>
      <c r="H384" t="s">
        <v>70</v>
      </c>
      <c r="I384" t="s">
        <v>71</v>
      </c>
      <c r="J384" t="s">
        <v>72</v>
      </c>
      <c r="K384" t="s">
        <v>355</v>
      </c>
      <c r="L384">
        <v>1005</v>
      </c>
      <c r="M384">
        <v>10000</v>
      </c>
      <c r="N384" t="s">
        <v>74</v>
      </c>
      <c r="O384">
        <v>10</v>
      </c>
      <c r="P384">
        <v>70049005</v>
      </c>
      <c r="Q384" t="s">
        <v>75</v>
      </c>
      <c r="R384" t="s">
        <v>76</v>
      </c>
      <c r="S384" t="s">
        <v>468</v>
      </c>
      <c r="T384" t="s">
        <v>78</v>
      </c>
      <c r="U384" t="s">
        <v>1249</v>
      </c>
      <c r="V384" t="s">
        <v>80</v>
      </c>
      <c r="W384" t="s">
        <v>81</v>
      </c>
      <c r="X384" t="s">
        <v>470</v>
      </c>
      <c r="Y384" t="s">
        <v>83</v>
      </c>
    </row>
    <row r="385" spans="1:25" x14ac:dyDescent="0.25">
      <c r="A385" t="s">
        <v>1250</v>
      </c>
      <c r="B385">
        <v>2024</v>
      </c>
      <c r="C385">
        <v>10</v>
      </c>
      <c r="D385" t="s">
        <v>1200</v>
      </c>
      <c r="E385" t="s">
        <v>67</v>
      </c>
      <c r="F385" t="s">
        <v>68</v>
      </c>
      <c r="G385" t="s">
        <v>69</v>
      </c>
      <c r="H385" t="s">
        <v>70</v>
      </c>
      <c r="I385" t="s">
        <v>71</v>
      </c>
      <c r="J385" t="s">
        <v>72</v>
      </c>
      <c r="K385" t="s">
        <v>355</v>
      </c>
      <c r="L385">
        <v>2150</v>
      </c>
      <c r="M385">
        <v>600000</v>
      </c>
      <c r="N385" t="s">
        <v>74</v>
      </c>
      <c r="O385">
        <v>10</v>
      </c>
      <c r="P385">
        <v>70049005</v>
      </c>
      <c r="Q385" t="s">
        <v>75</v>
      </c>
      <c r="R385" t="s">
        <v>76</v>
      </c>
      <c r="S385" t="s">
        <v>260</v>
      </c>
      <c r="T385" t="s">
        <v>78</v>
      </c>
      <c r="U385" t="s">
        <v>1251</v>
      </c>
      <c r="V385" t="s">
        <v>80</v>
      </c>
      <c r="W385" t="s">
        <v>81</v>
      </c>
      <c r="X385" t="s">
        <v>262</v>
      </c>
      <c r="Y385" t="s">
        <v>83</v>
      </c>
    </row>
    <row r="386" spans="1:25" x14ac:dyDescent="0.25">
      <c r="A386" t="s">
        <v>1252</v>
      </c>
      <c r="B386">
        <v>2024</v>
      </c>
      <c r="C386">
        <v>10</v>
      </c>
      <c r="D386" t="s">
        <v>1200</v>
      </c>
      <c r="E386" t="s">
        <v>67</v>
      </c>
      <c r="F386" t="s">
        <v>68</v>
      </c>
      <c r="G386" t="s">
        <v>69</v>
      </c>
      <c r="H386" t="s">
        <v>70</v>
      </c>
      <c r="I386" t="s">
        <v>71</v>
      </c>
      <c r="J386" t="s">
        <v>72</v>
      </c>
      <c r="K386" t="s">
        <v>355</v>
      </c>
      <c r="L386">
        <v>2703</v>
      </c>
      <c r="M386">
        <v>50000</v>
      </c>
      <c r="N386" t="s">
        <v>74</v>
      </c>
      <c r="O386">
        <v>10</v>
      </c>
      <c r="P386">
        <v>70049005</v>
      </c>
      <c r="Q386" t="s">
        <v>75</v>
      </c>
      <c r="R386" t="s">
        <v>76</v>
      </c>
      <c r="S386" t="s">
        <v>681</v>
      </c>
      <c r="T386" t="s">
        <v>78</v>
      </c>
      <c r="U386" t="s">
        <v>1253</v>
      </c>
      <c r="V386" t="s">
        <v>80</v>
      </c>
      <c r="W386" t="s">
        <v>81</v>
      </c>
      <c r="X386" t="s">
        <v>683</v>
      </c>
      <c r="Y386" t="s">
        <v>83</v>
      </c>
    </row>
    <row r="387" spans="1:25" x14ac:dyDescent="0.25">
      <c r="A387" t="s">
        <v>1254</v>
      </c>
      <c r="B387">
        <v>2024</v>
      </c>
      <c r="C387">
        <v>10</v>
      </c>
      <c r="D387" t="s">
        <v>1200</v>
      </c>
      <c r="E387" t="s">
        <v>67</v>
      </c>
      <c r="F387" t="s">
        <v>68</v>
      </c>
      <c r="G387" t="s">
        <v>69</v>
      </c>
      <c r="H387" t="s">
        <v>70</v>
      </c>
      <c r="I387" t="s">
        <v>71</v>
      </c>
      <c r="J387" t="s">
        <v>72</v>
      </c>
      <c r="K387" t="s">
        <v>355</v>
      </c>
      <c r="L387">
        <v>2601</v>
      </c>
      <c r="M387">
        <v>50000</v>
      </c>
      <c r="N387" t="s">
        <v>74</v>
      </c>
      <c r="O387">
        <v>10</v>
      </c>
      <c r="P387">
        <v>70049005</v>
      </c>
      <c r="Q387" t="s">
        <v>75</v>
      </c>
      <c r="R387" t="s">
        <v>76</v>
      </c>
      <c r="S387" t="s">
        <v>914</v>
      </c>
      <c r="T387" t="s">
        <v>78</v>
      </c>
      <c r="U387" t="s">
        <v>1255</v>
      </c>
      <c r="V387" t="s">
        <v>80</v>
      </c>
      <c r="W387" t="s">
        <v>81</v>
      </c>
      <c r="X387" t="s">
        <v>916</v>
      </c>
      <c r="Y387" t="s">
        <v>83</v>
      </c>
    </row>
    <row r="388" spans="1:25" x14ac:dyDescent="0.25">
      <c r="A388" t="s">
        <v>1256</v>
      </c>
      <c r="B388">
        <v>2024</v>
      </c>
      <c r="C388">
        <v>10</v>
      </c>
      <c r="D388" t="s">
        <v>1217</v>
      </c>
      <c r="E388" t="s">
        <v>67</v>
      </c>
      <c r="F388" t="s">
        <v>68</v>
      </c>
      <c r="G388" t="s">
        <v>69</v>
      </c>
      <c r="H388" t="s">
        <v>70</v>
      </c>
      <c r="I388" t="s">
        <v>71</v>
      </c>
      <c r="J388" t="s">
        <v>72</v>
      </c>
      <c r="K388" t="s">
        <v>355</v>
      </c>
      <c r="L388">
        <v>2111</v>
      </c>
      <c r="M388">
        <v>200000</v>
      </c>
      <c r="N388" t="s">
        <v>74</v>
      </c>
      <c r="O388">
        <v>10</v>
      </c>
      <c r="P388">
        <v>70049005</v>
      </c>
      <c r="Q388" t="s">
        <v>75</v>
      </c>
      <c r="R388" t="s">
        <v>76</v>
      </c>
      <c r="S388" t="s">
        <v>309</v>
      </c>
      <c r="T388" t="s">
        <v>78</v>
      </c>
      <c r="U388" t="s">
        <v>1257</v>
      </c>
      <c r="V388" t="s">
        <v>80</v>
      </c>
      <c r="W388" t="s">
        <v>81</v>
      </c>
      <c r="X388" t="s">
        <v>311</v>
      </c>
      <c r="Y388" t="s">
        <v>83</v>
      </c>
    </row>
    <row r="389" spans="1:25" x14ac:dyDescent="0.25">
      <c r="A389" t="s">
        <v>1258</v>
      </c>
      <c r="B389">
        <v>2024</v>
      </c>
      <c r="C389">
        <v>10</v>
      </c>
      <c r="D389" t="s">
        <v>1217</v>
      </c>
      <c r="E389" t="s">
        <v>67</v>
      </c>
      <c r="F389" t="s">
        <v>68</v>
      </c>
      <c r="G389" t="s">
        <v>69</v>
      </c>
      <c r="H389" t="s">
        <v>70</v>
      </c>
      <c r="I389" t="s">
        <v>71</v>
      </c>
      <c r="J389" t="s">
        <v>72</v>
      </c>
      <c r="K389" t="s">
        <v>355</v>
      </c>
      <c r="L389">
        <v>1810</v>
      </c>
      <c r="M389">
        <v>50000</v>
      </c>
      <c r="N389" t="s">
        <v>74</v>
      </c>
      <c r="O389">
        <v>10</v>
      </c>
      <c r="P389">
        <v>70049005</v>
      </c>
      <c r="Q389" t="s">
        <v>75</v>
      </c>
      <c r="R389" t="s">
        <v>76</v>
      </c>
      <c r="S389" t="s">
        <v>868</v>
      </c>
      <c r="T389" t="s">
        <v>78</v>
      </c>
      <c r="U389" t="s">
        <v>1259</v>
      </c>
      <c r="V389" t="s">
        <v>80</v>
      </c>
      <c r="W389" t="s">
        <v>81</v>
      </c>
      <c r="X389" t="s">
        <v>870</v>
      </c>
      <c r="Y389" t="s">
        <v>83</v>
      </c>
    </row>
    <row r="390" spans="1:25" x14ac:dyDescent="0.25">
      <c r="A390" t="s">
        <v>1260</v>
      </c>
      <c r="B390">
        <v>2024</v>
      </c>
      <c r="C390">
        <v>10</v>
      </c>
      <c r="D390" t="s">
        <v>1217</v>
      </c>
      <c r="E390" t="s">
        <v>67</v>
      </c>
      <c r="F390" t="s">
        <v>68</v>
      </c>
      <c r="G390" t="s">
        <v>69</v>
      </c>
      <c r="H390" t="s">
        <v>70</v>
      </c>
      <c r="I390" t="s">
        <v>71</v>
      </c>
      <c r="J390" t="s">
        <v>72</v>
      </c>
      <c r="K390" t="s">
        <v>355</v>
      </c>
      <c r="L390">
        <v>2351</v>
      </c>
      <c r="M390">
        <v>10000</v>
      </c>
      <c r="N390" t="s">
        <v>74</v>
      </c>
      <c r="O390">
        <v>10</v>
      </c>
      <c r="P390">
        <v>70049005</v>
      </c>
      <c r="Q390" t="s">
        <v>75</v>
      </c>
      <c r="R390" t="s">
        <v>76</v>
      </c>
      <c r="S390" t="s">
        <v>874</v>
      </c>
      <c r="T390" t="s">
        <v>78</v>
      </c>
      <c r="U390" t="s">
        <v>1261</v>
      </c>
      <c r="V390" t="s">
        <v>80</v>
      </c>
      <c r="W390" t="s">
        <v>81</v>
      </c>
      <c r="X390" t="s">
        <v>876</v>
      </c>
      <c r="Y390" t="s">
        <v>83</v>
      </c>
    </row>
    <row r="391" spans="1:25" x14ac:dyDescent="0.25">
      <c r="A391" t="s">
        <v>1262</v>
      </c>
      <c r="B391">
        <v>2024</v>
      </c>
      <c r="C391">
        <v>10</v>
      </c>
      <c r="D391" t="s">
        <v>1148</v>
      </c>
      <c r="E391" t="s">
        <v>67</v>
      </c>
      <c r="F391" t="s">
        <v>68</v>
      </c>
      <c r="G391" t="s">
        <v>69</v>
      </c>
      <c r="H391" t="s">
        <v>70</v>
      </c>
      <c r="I391" t="s">
        <v>71</v>
      </c>
      <c r="J391" t="s">
        <v>72</v>
      </c>
      <c r="K391" t="s">
        <v>355</v>
      </c>
      <c r="L391">
        <v>2333</v>
      </c>
      <c r="M391">
        <v>10000</v>
      </c>
      <c r="N391" t="s">
        <v>74</v>
      </c>
      <c r="O391">
        <v>10</v>
      </c>
      <c r="P391">
        <v>70049005</v>
      </c>
      <c r="Q391" t="s">
        <v>75</v>
      </c>
      <c r="R391" t="s">
        <v>76</v>
      </c>
      <c r="S391" t="s">
        <v>1263</v>
      </c>
      <c r="T391" t="s">
        <v>110</v>
      </c>
      <c r="U391" t="s">
        <v>1264</v>
      </c>
      <c r="V391" t="s">
        <v>80</v>
      </c>
      <c r="W391" t="s">
        <v>81</v>
      </c>
      <c r="X391" t="s">
        <v>1265</v>
      </c>
      <c r="Y391" t="s">
        <v>83</v>
      </c>
    </row>
    <row r="392" spans="1:25" x14ac:dyDescent="0.25">
      <c r="A392" t="s">
        <v>1266</v>
      </c>
      <c r="B392">
        <v>2024</v>
      </c>
      <c r="C392">
        <v>10</v>
      </c>
      <c r="D392" t="s">
        <v>1148</v>
      </c>
      <c r="E392" t="s">
        <v>67</v>
      </c>
      <c r="F392" t="s">
        <v>68</v>
      </c>
      <c r="G392" t="s">
        <v>69</v>
      </c>
      <c r="H392" t="s">
        <v>70</v>
      </c>
      <c r="I392" t="s">
        <v>71</v>
      </c>
      <c r="J392" t="s">
        <v>72</v>
      </c>
      <c r="K392" t="s">
        <v>355</v>
      </c>
      <c r="L392">
        <v>2719</v>
      </c>
      <c r="M392">
        <v>10000</v>
      </c>
      <c r="N392" t="s">
        <v>74</v>
      </c>
      <c r="O392">
        <v>10</v>
      </c>
      <c r="P392">
        <v>70049005</v>
      </c>
      <c r="Q392" t="s">
        <v>75</v>
      </c>
      <c r="R392" t="s">
        <v>76</v>
      </c>
      <c r="S392" t="s">
        <v>854</v>
      </c>
      <c r="T392" t="s">
        <v>78</v>
      </c>
      <c r="U392" t="s">
        <v>1267</v>
      </c>
      <c r="V392" t="s">
        <v>80</v>
      </c>
      <c r="W392" t="s">
        <v>81</v>
      </c>
      <c r="X392" t="s">
        <v>856</v>
      </c>
      <c r="Y392" t="s">
        <v>83</v>
      </c>
    </row>
    <row r="393" spans="1:25" x14ac:dyDescent="0.25">
      <c r="A393" t="s">
        <v>1268</v>
      </c>
      <c r="B393">
        <v>2024</v>
      </c>
      <c r="C393">
        <v>10</v>
      </c>
      <c r="D393" t="s">
        <v>1148</v>
      </c>
      <c r="E393" t="s">
        <v>67</v>
      </c>
      <c r="F393" t="s">
        <v>68</v>
      </c>
      <c r="G393" t="s">
        <v>69</v>
      </c>
      <c r="H393" t="s">
        <v>70</v>
      </c>
      <c r="I393" t="s">
        <v>71</v>
      </c>
      <c r="J393" t="s">
        <v>72</v>
      </c>
      <c r="K393" t="s">
        <v>355</v>
      </c>
      <c r="L393">
        <v>2331</v>
      </c>
      <c r="M393">
        <v>10000</v>
      </c>
      <c r="N393" t="s">
        <v>74</v>
      </c>
      <c r="O393">
        <v>10</v>
      </c>
      <c r="P393">
        <v>70049005</v>
      </c>
      <c r="Q393" t="s">
        <v>75</v>
      </c>
      <c r="R393" t="s">
        <v>76</v>
      </c>
      <c r="S393" t="s">
        <v>882</v>
      </c>
      <c r="T393" t="s">
        <v>78</v>
      </c>
      <c r="U393" t="s">
        <v>1269</v>
      </c>
      <c r="V393" t="s">
        <v>80</v>
      </c>
      <c r="W393" t="s">
        <v>81</v>
      </c>
      <c r="X393" t="s">
        <v>884</v>
      </c>
      <c r="Y393" t="s">
        <v>83</v>
      </c>
    </row>
    <row r="394" spans="1:25" x14ac:dyDescent="0.25">
      <c r="A394" t="s">
        <v>1270</v>
      </c>
      <c r="B394">
        <v>2024</v>
      </c>
      <c r="C394">
        <v>10</v>
      </c>
      <c r="D394" t="s">
        <v>1148</v>
      </c>
      <c r="E394" t="s">
        <v>67</v>
      </c>
      <c r="F394" t="s">
        <v>68</v>
      </c>
      <c r="G394" t="s">
        <v>69</v>
      </c>
      <c r="H394" t="s">
        <v>70</v>
      </c>
      <c r="I394" t="s">
        <v>71</v>
      </c>
      <c r="J394" t="s">
        <v>72</v>
      </c>
      <c r="K394" t="s">
        <v>355</v>
      </c>
      <c r="L394">
        <v>2722</v>
      </c>
      <c r="M394">
        <v>400000</v>
      </c>
      <c r="N394" t="s">
        <v>74</v>
      </c>
      <c r="O394">
        <v>10</v>
      </c>
      <c r="P394">
        <v>70049005</v>
      </c>
      <c r="Q394" t="s">
        <v>75</v>
      </c>
      <c r="R394" t="s">
        <v>76</v>
      </c>
      <c r="S394" t="s">
        <v>228</v>
      </c>
      <c r="T394" t="s">
        <v>78</v>
      </c>
      <c r="U394" t="s">
        <v>1271</v>
      </c>
      <c r="V394" t="s">
        <v>80</v>
      </c>
      <c r="W394" t="s">
        <v>81</v>
      </c>
      <c r="X394" t="s">
        <v>230</v>
      </c>
      <c r="Y394" t="s">
        <v>83</v>
      </c>
    </row>
    <row r="395" spans="1:25" x14ac:dyDescent="0.25">
      <c r="A395" t="s">
        <v>1272</v>
      </c>
      <c r="B395">
        <v>2024</v>
      </c>
      <c r="C395">
        <v>11</v>
      </c>
      <c r="D395" t="s">
        <v>1148</v>
      </c>
      <c r="E395" t="s">
        <v>67</v>
      </c>
      <c r="F395" t="s">
        <v>68</v>
      </c>
      <c r="G395" t="s">
        <v>69</v>
      </c>
      <c r="H395" t="s">
        <v>70</v>
      </c>
      <c r="I395" t="s">
        <v>71</v>
      </c>
      <c r="J395" t="s">
        <v>72</v>
      </c>
      <c r="K395" t="s">
        <v>355</v>
      </c>
      <c r="L395">
        <v>1701</v>
      </c>
      <c r="M395">
        <v>50000</v>
      </c>
      <c r="N395" t="s">
        <v>74</v>
      </c>
      <c r="O395">
        <v>10</v>
      </c>
      <c r="P395">
        <v>70049005</v>
      </c>
      <c r="Q395" t="s">
        <v>75</v>
      </c>
      <c r="R395" t="s">
        <v>76</v>
      </c>
      <c r="S395" t="s">
        <v>896</v>
      </c>
      <c r="T395" t="s">
        <v>78</v>
      </c>
      <c r="U395" t="s">
        <v>1273</v>
      </c>
      <c r="V395" t="s">
        <v>80</v>
      </c>
      <c r="W395" t="s">
        <v>81</v>
      </c>
      <c r="X395" t="s">
        <v>898</v>
      </c>
      <c r="Y395" t="s">
        <v>83</v>
      </c>
    </row>
    <row r="396" spans="1:25" x14ac:dyDescent="0.25">
      <c r="A396" t="s">
        <v>1274</v>
      </c>
      <c r="B396">
        <v>2024</v>
      </c>
      <c r="C396">
        <v>11</v>
      </c>
      <c r="D396" t="s">
        <v>1148</v>
      </c>
      <c r="E396" t="s">
        <v>67</v>
      </c>
      <c r="F396" t="s">
        <v>68</v>
      </c>
      <c r="G396" t="s">
        <v>69</v>
      </c>
      <c r="H396" t="s">
        <v>70</v>
      </c>
      <c r="I396" t="s">
        <v>71</v>
      </c>
      <c r="J396" t="s">
        <v>72</v>
      </c>
      <c r="K396" t="s">
        <v>355</v>
      </c>
      <c r="L396">
        <v>1701</v>
      </c>
      <c r="M396">
        <v>200000</v>
      </c>
      <c r="N396" t="s">
        <v>74</v>
      </c>
      <c r="O396">
        <v>10</v>
      </c>
      <c r="P396">
        <v>70049005</v>
      </c>
      <c r="Q396" t="s">
        <v>75</v>
      </c>
      <c r="R396" t="s">
        <v>76</v>
      </c>
      <c r="S396" t="s">
        <v>896</v>
      </c>
      <c r="T396" t="s">
        <v>78</v>
      </c>
      <c r="U396" t="s">
        <v>1275</v>
      </c>
      <c r="V396" t="s">
        <v>80</v>
      </c>
      <c r="W396" t="s">
        <v>81</v>
      </c>
      <c r="X396" t="s">
        <v>898</v>
      </c>
      <c r="Y396" t="s">
        <v>83</v>
      </c>
    </row>
    <row r="397" spans="1:25" x14ac:dyDescent="0.25">
      <c r="A397" t="s">
        <v>1276</v>
      </c>
      <c r="B397">
        <v>2024</v>
      </c>
      <c r="C397">
        <v>11</v>
      </c>
      <c r="D397" t="s">
        <v>1148</v>
      </c>
      <c r="E397" t="s">
        <v>67</v>
      </c>
      <c r="F397" t="s">
        <v>68</v>
      </c>
      <c r="G397" t="s">
        <v>69</v>
      </c>
      <c r="H397" t="s">
        <v>70</v>
      </c>
      <c r="I397" t="s">
        <v>71</v>
      </c>
      <c r="J397" t="s">
        <v>72</v>
      </c>
      <c r="K397" t="s">
        <v>355</v>
      </c>
      <c r="L397">
        <v>1930</v>
      </c>
      <c r="M397">
        <v>300000</v>
      </c>
      <c r="N397" t="s">
        <v>74</v>
      </c>
      <c r="O397">
        <v>10</v>
      </c>
      <c r="P397">
        <v>70049005</v>
      </c>
      <c r="Q397" t="s">
        <v>75</v>
      </c>
      <c r="R397" t="s">
        <v>76</v>
      </c>
      <c r="S397" t="s">
        <v>305</v>
      </c>
      <c r="T397" t="s">
        <v>78</v>
      </c>
      <c r="U397" t="s">
        <v>1277</v>
      </c>
      <c r="V397" t="s">
        <v>80</v>
      </c>
      <c r="W397" t="s">
        <v>81</v>
      </c>
      <c r="X397" t="s">
        <v>307</v>
      </c>
      <c r="Y397" t="s">
        <v>83</v>
      </c>
    </row>
    <row r="398" spans="1:25" x14ac:dyDescent="0.25">
      <c r="A398" t="s">
        <v>1278</v>
      </c>
      <c r="B398">
        <v>2024</v>
      </c>
      <c r="C398">
        <v>10</v>
      </c>
      <c r="D398" t="s">
        <v>1200</v>
      </c>
      <c r="E398" t="s">
        <v>67</v>
      </c>
      <c r="F398" t="s">
        <v>68</v>
      </c>
      <c r="G398" t="s">
        <v>69</v>
      </c>
      <c r="H398" t="s">
        <v>70</v>
      </c>
      <c r="I398" t="s">
        <v>71</v>
      </c>
      <c r="J398" t="s">
        <v>72</v>
      </c>
      <c r="K398" t="s">
        <v>355</v>
      </c>
      <c r="L398">
        <v>2660</v>
      </c>
      <c r="M398">
        <v>25000</v>
      </c>
      <c r="N398" t="s">
        <v>74</v>
      </c>
      <c r="O398">
        <v>10</v>
      </c>
      <c r="P398">
        <v>70049005</v>
      </c>
      <c r="Q398" t="s">
        <v>75</v>
      </c>
      <c r="R398" t="s">
        <v>76</v>
      </c>
      <c r="S398" t="s">
        <v>1279</v>
      </c>
      <c r="T398" t="s">
        <v>78</v>
      </c>
      <c r="U398" t="s">
        <v>1280</v>
      </c>
      <c r="V398" t="s">
        <v>80</v>
      </c>
      <c r="W398" t="s">
        <v>81</v>
      </c>
      <c r="X398" t="s">
        <v>1281</v>
      </c>
      <c r="Y398" t="s">
        <v>83</v>
      </c>
    </row>
    <row r="399" spans="1:25" x14ac:dyDescent="0.25">
      <c r="A399" t="s">
        <v>1282</v>
      </c>
      <c r="B399">
        <v>2024</v>
      </c>
      <c r="C399">
        <v>10</v>
      </c>
      <c r="D399" t="s">
        <v>1200</v>
      </c>
      <c r="E399" t="s">
        <v>67</v>
      </c>
      <c r="F399" t="s">
        <v>68</v>
      </c>
      <c r="G399" t="s">
        <v>69</v>
      </c>
      <c r="H399" t="s">
        <v>70</v>
      </c>
      <c r="I399" t="s">
        <v>71</v>
      </c>
      <c r="J399" t="s">
        <v>72</v>
      </c>
      <c r="K399" t="s">
        <v>355</v>
      </c>
      <c r="L399">
        <v>1336</v>
      </c>
      <c r="M399">
        <v>20000</v>
      </c>
      <c r="N399" t="s">
        <v>74</v>
      </c>
      <c r="O399">
        <v>10</v>
      </c>
      <c r="P399">
        <v>70049005</v>
      </c>
      <c r="Q399" t="s">
        <v>75</v>
      </c>
      <c r="R399" t="s">
        <v>76</v>
      </c>
      <c r="S399" t="s">
        <v>273</v>
      </c>
      <c r="T399" t="s">
        <v>274</v>
      </c>
      <c r="U399" t="s">
        <v>1283</v>
      </c>
      <c r="V399" t="s">
        <v>80</v>
      </c>
      <c r="W399" t="s">
        <v>81</v>
      </c>
      <c r="X399" t="s">
        <v>276</v>
      </c>
      <c r="Y399" t="s">
        <v>83</v>
      </c>
    </row>
    <row r="400" spans="1:25" x14ac:dyDescent="0.25">
      <c r="A400" t="s">
        <v>1284</v>
      </c>
      <c r="B400">
        <v>2024</v>
      </c>
      <c r="C400">
        <v>10</v>
      </c>
      <c r="D400" t="s">
        <v>1200</v>
      </c>
      <c r="E400" t="s">
        <v>67</v>
      </c>
      <c r="F400" t="s">
        <v>68</v>
      </c>
      <c r="G400" t="s">
        <v>69</v>
      </c>
      <c r="H400" t="s">
        <v>70</v>
      </c>
      <c r="I400" t="s">
        <v>71</v>
      </c>
      <c r="J400" t="s">
        <v>72</v>
      </c>
      <c r="K400" t="s">
        <v>355</v>
      </c>
      <c r="L400">
        <v>1826</v>
      </c>
      <c r="M400">
        <v>50000</v>
      </c>
      <c r="N400" t="s">
        <v>74</v>
      </c>
      <c r="O400">
        <v>10</v>
      </c>
      <c r="P400">
        <v>70049005</v>
      </c>
      <c r="Q400" t="s">
        <v>75</v>
      </c>
      <c r="R400" t="s">
        <v>76</v>
      </c>
      <c r="S400" t="s">
        <v>1285</v>
      </c>
      <c r="T400" t="s">
        <v>78</v>
      </c>
      <c r="U400" t="s">
        <v>1286</v>
      </c>
      <c r="V400" t="s">
        <v>80</v>
      </c>
      <c r="W400" t="s">
        <v>81</v>
      </c>
      <c r="X400" t="s">
        <v>1287</v>
      </c>
      <c r="Y400" t="s">
        <v>83</v>
      </c>
    </row>
    <row r="401" spans="1:25" x14ac:dyDescent="0.25">
      <c r="A401" t="s">
        <v>1288</v>
      </c>
      <c r="B401">
        <v>2024</v>
      </c>
      <c r="C401">
        <v>10</v>
      </c>
      <c r="D401" t="s">
        <v>1200</v>
      </c>
      <c r="E401" t="s">
        <v>67</v>
      </c>
      <c r="F401" t="s">
        <v>68</v>
      </c>
      <c r="G401" t="s">
        <v>69</v>
      </c>
      <c r="H401" t="s">
        <v>70</v>
      </c>
      <c r="I401" t="s">
        <v>71</v>
      </c>
      <c r="J401" t="s">
        <v>72</v>
      </c>
      <c r="K401" t="s">
        <v>355</v>
      </c>
      <c r="L401">
        <v>1824</v>
      </c>
      <c r="M401">
        <v>50000</v>
      </c>
      <c r="N401" t="s">
        <v>74</v>
      </c>
      <c r="O401">
        <v>10</v>
      </c>
      <c r="P401">
        <v>70049005</v>
      </c>
      <c r="Q401" t="s">
        <v>75</v>
      </c>
      <c r="R401" t="s">
        <v>76</v>
      </c>
      <c r="S401" t="s">
        <v>426</v>
      </c>
      <c r="T401" t="s">
        <v>78</v>
      </c>
      <c r="U401" t="s">
        <v>1289</v>
      </c>
      <c r="V401" t="s">
        <v>80</v>
      </c>
      <c r="W401" t="s">
        <v>81</v>
      </c>
      <c r="X401" t="s">
        <v>428</v>
      </c>
      <c r="Y401" t="s">
        <v>83</v>
      </c>
    </row>
    <row r="402" spans="1:25" x14ac:dyDescent="0.25">
      <c r="A402" t="s">
        <v>1290</v>
      </c>
      <c r="B402">
        <v>2024</v>
      </c>
      <c r="C402">
        <v>10</v>
      </c>
      <c r="D402" t="s">
        <v>1200</v>
      </c>
      <c r="E402" t="s">
        <v>67</v>
      </c>
      <c r="F402" t="s">
        <v>68</v>
      </c>
      <c r="G402" t="s">
        <v>69</v>
      </c>
      <c r="H402" t="s">
        <v>70</v>
      </c>
      <c r="I402" t="s">
        <v>71</v>
      </c>
      <c r="J402" t="s">
        <v>72</v>
      </c>
      <c r="K402" t="s">
        <v>335</v>
      </c>
      <c r="L402">
        <v>2027</v>
      </c>
      <c r="M402">
        <v>4656</v>
      </c>
      <c r="N402" t="s">
        <v>74</v>
      </c>
      <c r="O402">
        <v>10</v>
      </c>
      <c r="P402">
        <v>70049005</v>
      </c>
      <c r="Q402" t="s">
        <v>75</v>
      </c>
      <c r="R402" t="s">
        <v>76</v>
      </c>
      <c r="S402" t="s">
        <v>391</v>
      </c>
      <c r="T402" t="s">
        <v>78</v>
      </c>
      <c r="U402" t="s">
        <v>1291</v>
      </c>
      <c r="V402" t="s">
        <v>80</v>
      </c>
      <c r="W402" t="s">
        <v>81</v>
      </c>
      <c r="X402" t="s">
        <v>393</v>
      </c>
      <c r="Y402" t="s">
        <v>83</v>
      </c>
    </row>
    <row r="403" spans="1:25" x14ac:dyDescent="0.25">
      <c r="A403" t="s">
        <v>1292</v>
      </c>
      <c r="B403">
        <v>2024</v>
      </c>
      <c r="C403">
        <v>10</v>
      </c>
      <c r="D403" t="s">
        <v>1200</v>
      </c>
      <c r="E403" t="s">
        <v>67</v>
      </c>
      <c r="F403" t="s">
        <v>68</v>
      </c>
      <c r="G403" t="s">
        <v>69</v>
      </c>
      <c r="H403" t="s">
        <v>70</v>
      </c>
      <c r="I403" t="s">
        <v>71</v>
      </c>
      <c r="J403" t="s">
        <v>72</v>
      </c>
      <c r="K403" t="s">
        <v>355</v>
      </c>
      <c r="L403">
        <v>2019</v>
      </c>
      <c r="M403">
        <v>25000</v>
      </c>
      <c r="N403" t="s">
        <v>74</v>
      </c>
      <c r="O403">
        <v>10</v>
      </c>
      <c r="P403">
        <v>70049005</v>
      </c>
      <c r="Q403" t="s">
        <v>75</v>
      </c>
      <c r="R403" t="s">
        <v>76</v>
      </c>
      <c r="S403" t="s">
        <v>864</v>
      </c>
      <c r="T403" t="s">
        <v>78</v>
      </c>
      <c r="U403" t="s">
        <v>1293</v>
      </c>
      <c r="V403" t="s">
        <v>80</v>
      </c>
      <c r="W403" t="s">
        <v>81</v>
      </c>
      <c r="X403" t="s">
        <v>866</v>
      </c>
      <c r="Y403" t="s">
        <v>83</v>
      </c>
    </row>
    <row r="404" spans="1:25" x14ac:dyDescent="0.25">
      <c r="A404" t="s">
        <v>1294</v>
      </c>
      <c r="B404">
        <v>2024</v>
      </c>
      <c r="C404">
        <v>10</v>
      </c>
      <c r="D404" t="s">
        <v>1200</v>
      </c>
      <c r="E404" t="s">
        <v>67</v>
      </c>
      <c r="F404" t="s">
        <v>68</v>
      </c>
      <c r="G404" t="s">
        <v>69</v>
      </c>
      <c r="H404" t="s">
        <v>70</v>
      </c>
      <c r="I404" t="s">
        <v>71</v>
      </c>
      <c r="J404" t="s">
        <v>72</v>
      </c>
      <c r="K404" t="s">
        <v>355</v>
      </c>
      <c r="L404">
        <v>2747</v>
      </c>
      <c r="M404">
        <v>25000</v>
      </c>
      <c r="N404" t="s">
        <v>74</v>
      </c>
      <c r="O404">
        <v>10</v>
      </c>
      <c r="P404">
        <v>70049005</v>
      </c>
      <c r="Q404" t="s">
        <v>75</v>
      </c>
      <c r="R404" t="s">
        <v>76</v>
      </c>
      <c r="S404" t="s">
        <v>297</v>
      </c>
      <c r="T404" t="s">
        <v>78</v>
      </c>
      <c r="U404" t="s">
        <v>1295</v>
      </c>
      <c r="V404" t="s">
        <v>80</v>
      </c>
      <c r="W404" t="s">
        <v>81</v>
      </c>
      <c r="X404" t="s">
        <v>299</v>
      </c>
      <c r="Y404" t="s">
        <v>83</v>
      </c>
    </row>
    <row r="405" spans="1:25" x14ac:dyDescent="0.25">
      <c r="A405" t="s">
        <v>1296</v>
      </c>
      <c r="B405">
        <v>2024</v>
      </c>
      <c r="C405">
        <v>10</v>
      </c>
      <c r="D405" t="s">
        <v>1200</v>
      </c>
      <c r="E405" t="s">
        <v>67</v>
      </c>
      <c r="F405" t="s">
        <v>68</v>
      </c>
      <c r="G405" t="s">
        <v>69</v>
      </c>
      <c r="H405" t="s">
        <v>70</v>
      </c>
      <c r="I405" t="s">
        <v>71</v>
      </c>
      <c r="J405" t="s">
        <v>72</v>
      </c>
      <c r="K405" t="s">
        <v>355</v>
      </c>
      <c r="L405">
        <v>2021</v>
      </c>
      <c r="M405">
        <v>50000</v>
      </c>
      <c r="N405" t="s">
        <v>74</v>
      </c>
      <c r="O405">
        <v>10</v>
      </c>
      <c r="P405">
        <v>70049005</v>
      </c>
      <c r="Q405" t="s">
        <v>75</v>
      </c>
      <c r="R405" t="s">
        <v>76</v>
      </c>
      <c r="S405" t="s">
        <v>908</v>
      </c>
      <c r="T405" t="s">
        <v>78</v>
      </c>
      <c r="U405" t="s">
        <v>1297</v>
      </c>
      <c r="V405" t="s">
        <v>80</v>
      </c>
      <c r="W405" t="s">
        <v>81</v>
      </c>
      <c r="X405" t="s">
        <v>910</v>
      </c>
      <c r="Y405" t="s">
        <v>83</v>
      </c>
    </row>
    <row r="406" spans="1:25" x14ac:dyDescent="0.25">
      <c r="A406" t="s">
        <v>1298</v>
      </c>
      <c r="B406">
        <v>2024</v>
      </c>
      <c r="C406">
        <v>10</v>
      </c>
      <c r="D406" t="s">
        <v>1200</v>
      </c>
      <c r="E406" t="s">
        <v>67</v>
      </c>
      <c r="F406" t="s">
        <v>68</v>
      </c>
      <c r="G406" t="s">
        <v>69</v>
      </c>
      <c r="H406" t="s">
        <v>70</v>
      </c>
      <c r="I406" t="s">
        <v>71</v>
      </c>
      <c r="J406" t="s">
        <v>72</v>
      </c>
      <c r="K406" t="s">
        <v>355</v>
      </c>
      <c r="L406">
        <v>2025</v>
      </c>
      <c r="M406">
        <v>50000</v>
      </c>
      <c r="N406" t="s">
        <v>74</v>
      </c>
      <c r="O406">
        <v>10</v>
      </c>
      <c r="P406">
        <v>70049005</v>
      </c>
      <c r="Q406" t="s">
        <v>75</v>
      </c>
      <c r="R406" t="s">
        <v>76</v>
      </c>
      <c r="S406" t="s">
        <v>400</v>
      </c>
      <c r="T406" t="s">
        <v>78</v>
      </c>
      <c r="U406" t="s">
        <v>1299</v>
      </c>
      <c r="V406" t="s">
        <v>80</v>
      </c>
      <c r="W406" t="s">
        <v>81</v>
      </c>
      <c r="X406" t="s">
        <v>402</v>
      </c>
      <c r="Y406" t="s">
        <v>83</v>
      </c>
    </row>
    <row r="407" spans="1:25" x14ac:dyDescent="0.25">
      <c r="A407" t="s">
        <v>1300</v>
      </c>
      <c r="B407">
        <v>2024</v>
      </c>
      <c r="C407">
        <v>10</v>
      </c>
      <c r="D407" t="s">
        <v>1200</v>
      </c>
      <c r="E407" t="s">
        <v>67</v>
      </c>
      <c r="F407" t="s">
        <v>68</v>
      </c>
      <c r="G407" t="s">
        <v>69</v>
      </c>
      <c r="H407" t="s">
        <v>70</v>
      </c>
      <c r="I407" t="s">
        <v>71</v>
      </c>
      <c r="J407" t="s">
        <v>72</v>
      </c>
      <c r="K407" t="s">
        <v>355</v>
      </c>
      <c r="L407">
        <v>2633</v>
      </c>
      <c r="M407">
        <v>20000</v>
      </c>
      <c r="N407" t="s">
        <v>74</v>
      </c>
      <c r="O407">
        <v>10</v>
      </c>
      <c r="P407">
        <v>70049005</v>
      </c>
      <c r="Q407" t="s">
        <v>75</v>
      </c>
      <c r="R407" t="s">
        <v>76</v>
      </c>
      <c r="S407" t="s">
        <v>340</v>
      </c>
      <c r="T407" t="s">
        <v>78</v>
      </c>
      <c r="U407" t="s">
        <v>1301</v>
      </c>
      <c r="V407" t="s">
        <v>80</v>
      </c>
      <c r="W407" t="s">
        <v>81</v>
      </c>
      <c r="X407" t="s">
        <v>342</v>
      </c>
      <c r="Y407" t="s">
        <v>83</v>
      </c>
    </row>
    <row r="408" spans="1:25" x14ac:dyDescent="0.25">
      <c r="A408" t="s">
        <v>1302</v>
      </c>
      <c r="B408">
        <v>2024</v>
      </c>
      <c r="C408">
        <v>10</v>
      </c>
      <c r="D408" t="s">
        <v>1200</v>
      </c>
      <c r="E408" t="s">
        <v>67</v>
      </c>
      <c r="F408" t="s">
        <v>68</v>
      </c>
      <c r="G408" t="s">
        <v>69</v>
      </c>
      <c r="H408" t="s">
        <v>70</v>
      </c>
      <c r="I408" t="s">
        <v>71</v>
      </c>
      <c r="J408" t="s">
        <v>72</v>
      </c>
      <c r="K408" t="s">
        <v>355</v>
      </c>
      <c r="L408">
        <v>1331</v>
      </c>
      <c r="M408">
        <v>10000</v>
      </c>
      <c r="N408" t="s">
        <v>74</v>
      </c>
      <c r="O408">
        <v>10</v>
      </c>
      <c r="P408">
        <v>70049005</v>
      </c>
      <c r="Q408" t="s">
        <v>75</v>
      </c>
      <c r="R408" t="s">
        <v>76</v>
      </c>
      <c r="S408" t="s">
        <v>494</v>
      </c>
      <c r="T408" t="s">
        <v>78</v>
      </c>
      <c r="U408" t="s">
        <v>1303</v>
      </c>
      <c r="V408" t="s">
        <v>80</v>
      </c>
      <c r="W408" t="s">
        <v>81</v>
      </c>
      <c r="X408" t="s">
        <v>496</v>
      </c>
      <c r="Y408" t="s">
        <v>83</v>
      </c>
    </row>
    <row r="409" spans="1:25" x14ac:dyDescent="0.25">
      <c r="A409" t="s">
        <v>1304</v>
      </c>
      <c r="B409">
        <v>2024</v>
      </c>
      <c r="C409">
        <v>10</v>
      </c>
      <c r="D409" t="s">
        <v>1200</v>
      </c>
      <c r="E409" t="s">
        <v>67</v>
      </c>
      <c r="F409" t="s">
        <v>68</v>
      </c>
      <c r="G409" t="s">
        <v>69</v>
      </c>
      <c r="H409" t="s">
        <v>70</v>
      </c>
      <c r="I409" t="s">
        <v>71</v>
      </c>
      <c r="J409" t="s">
        <v>72</v>
      </c>
      <c r="K409" t="s">
        <v>355</v>
      </c>
      <c r="L409">
        <v>1571</v>
      </c>
      <c r="M409">
        <v>25000</v>
      </c>
      <c r="N409" t="s">
        <v>74</v>
      </c>
      <c r="O409">
        <v>10</v>
      </c>
      <c r="P409">
        <v>70049005</v>
      </c>
      <c r="Q409" t="s">
        <v>75</v>
      </c>
      <c r="R409" t="s">
        <v>76</v>
      </c>
      <c r="S409" t="s">
        <v>922</v>
      </c>
      <c r="T409" t="s">
        <v>923</v>
      </c>
      <c r="U409" t="s">
        <v>1305</v>
      </c>
      <c r="V409" t="s">
        <v>80</v>
      </c>
      <c r="W409" t="s">
        <v>81</v>
      </c>
      <c r="X409" t="s">
        <v>925</v>
      </c>
      <c r="Y409" t="s">
        <v>83</v>
      </c>
    </row>
    <row r="410" spans="1:25" x14ac:dyDescent="0.25">
      <c r="A410" t="s">
        <v>1306</v>
      </c>
      <c r="B410">
        <v>2024</v>
      </c>
      <c r="C410">
        <v>10</v>
      </c>
      <c r="D410" t="s">
        <v>1200</v>
      </c>
      <c r="E410" t="s">
        <v>67</v>
      </c>
      <c r="F410" t="s">
        <v>68</v>
      </c>
      <c r="G410" t="s">
        <v>69</v>
      </c>
      <c r="H410" t="s">
        <v>70</v>
      </c>
      <c r="I410" t="s">
        <v>71</v>
      </c>
      <c r="J410" t="s">
        <v>72</v>
      </c>
      <c r="K410" t="s">
        <v>355</v>
      </c>
      <c r="L410">
        <v>1730</v>
      </c>
      <c r="M410">
        <v>5000</v>
      </c>
      <c r="N410" t="s">
        <v>74</v>
      </c>
      <c r="O410">
        <v>10</v>
      </c>
      <c r="P410">
        <v>70049005</v>
      </c>
      <c r="Q410" t="s">
        <v>75</v>
      </c>
      <c r="R410" t="s">
        <v>76</v>
      </c>
      <c r="S410" t="s">
        <v>933</v>
      </c>
      <c r="T410" t="s">
        <v>78</v>
      </c>
      <c r="U410" t="s">
        <v>1307</v>
      </c>
      <c r="V410" t="s">
        <v>80</v>
      </c>
      <c r="W410" t="s">
        <v>81</v>
      </c>
      <c r="X410" t="s">
        <v>935</v>
      </c>
      <c r="Y410" t="s">
        <v>83</v>
      </c>
    </row>
    <row r="411" spans="1:25" x14ac:dyDescent="0.25">
      <c r="A411" t="s">
        <v>1308</v>
      </c>
      <c r="B411">
        <v>2024</v>
      </c>
      <c r="C411">
        <v>10</v>
      </c>
      <c r="D411" t="s">
        <v>1217</v>
      </c>
      <c r="E411" t="s">
        <v>67</v>
      </c>
      <c r="F411" t="s">
        <v>68</v>
      </c>
      <c r="G411" t="s">
        <v>69</v>
      </c>
      <c r="H411" t="s">
        <v>70</v>
      </c>
      <c r="I411" t="s">
        <v>71</v>
      </c>
      <c r="J411" t="s">
        <v>72</v>
      </c>
      <c r="K411" t="s">
        <v>355</v>
      </c>
      <c r="L411">
        <v>2178</v>
      </c>
      <c r="M411">
        <v>50000</v>
      </c>
      <c r="N411" t="s">
        <v>74</v>
      </c>
      <c r="O411">
        <v>10</v>
      </c>
      <c r="P411">
        <v>70049005</v>
      </c>
      <c r="Q411" t="s">
        <v>75</v>
      </c>
      <c r="R411" t="s">
        <v>76</v>
      </c>
      <c r="S411" t="s">
        <v>414</v>
      </c>
      <c r="T411" t="s">
        <v>78</v>
      </c>
      <c r="U411" t="s">
        <v>1309</v>
      </c>
      <c r="V411" t="s">
        <v>80</v>
      </c>
      <c r="W411" t="s">
        <v>81</v>
      </c>
      <c r="X411" t="s">
        <v>416</v>
      </c>
      <c r="Y411" t="s">
        <v>83</v>
      </c>
    </row>
    <row r="412" spans="1:25" x14ac:dyDescent="0.25">
      <c r="A412" t="s">
        <v>1310</v>
      </c>
      <c r="B412">
        <v>2024</v>
      </c>
      <c r="C412">
        <v>10</v>
      </c>
      <c r="D412" t="s">
        <v>1217</v>
      </c>
      <c r="E412" t="s">
        <v>67</v>
      </c>
      <c r="F412" t="s">
        <v>68</v>
      </c>
      <c r="G412" t="s">
        <v>69</v>
      </c>
      <c r="H412" t="s">
        <v>70</v>
      </c>
      <c r="I412" t="s">
        <v>71</v>
      </c>
      <c r="J412" t="s">
        <v>72</v>
      </c>
      <c r="K412" t="s">
        <v>355</v>
      </c>
      <c r="L412">
        <v>2111</v>
      </c>
      <c r="M412">
        <v>200000</v>
      </c>
      <c r="N412" t="s">
        <v>74</v>
      </c>
      <c r="O412">
        <v>10</v>
      </c>
      <c r="P412">
        <v>70049005</v>
      </c>
      <c r="Q412" t="s">
        <v>75</v>
      </c>
      <c r="R412" t="s">
        <v>76</v>
      </c>
      <c r="S412" t="s">
        <v>309</v>
      </c>
      <c r="T412" t="s">
        <v>78</v>
      </c>
      <c r="U412" t="s">
        <v>1311</v>
      </c>
      <c r="V412" t="s">
        <v>80</v>
      </c>
      <c r="W412" t="s">
        <v>81</v>
      </c>
      <c r="X412" t="s">
        <v>311</v>
      </c>
      <c r="Y412" t="s">
        <v>83</v>
      </c>
    </row>
    <row r="413" spans="1:25" x14ac:dyDescent="0.25">
      <c r="A413" t="s">
        <v>1312</v>
      </c>
      <c r="B413">
        <v>2024</v>
      </c>
      <c r="C413">
        <v>11</v>
      </c>
      <c r="D413" t="s">
        <v>1148</v>
      </c>
      <c r="E413" t="s">
        <v>67</v>
      </c>
      <c r="F413" t="s">
        <v>68</v>
      </c>
      <c r="G413" t="s">
        <v>69</v>
      </c>
      <c r="H413" t="s">
        <v>70</v>
      </c>
      <c r="I413" t="s">
        <v>71</v>
      </c>
      <c r="J413" t="s">
        <v>72</v>
      </c>
      <c r="K413" t="s">
        <v>355</v>
      </c>
      <c r="L413">
        <v>1033</v>
      </c>
      <c r="M413">
        <v>25000</v>
      </c>
      <c r="N413" t="s">
        <v>74</v>
      </c>
      <c r="O413">
        <v>10</v>
      </c>
      <c r="P413">
        <v>70049005</v>
      </c>
      <c r="Q413" t="s">
        <v>75</v>
      </c>
      <c r="R413" t="s">
        <v>76</v>
      </c>
      <c r="S413" t="s">
        <v>1313</v>
      </c>
      <c r="T413" t="s">
        <v>78</v>
      </c>
      <c r="U413" t="s">
        <v>1314</v>
      </c>
      <c r="V413" t="s">
        <v>80</v>
      </c>
      <c r="W413" t="s">
        <v>81</v>
      </c>
      <c r="X413" t="s">
        <v>1315</v>
      </c>
      <c r="Y413" t="s">
        <v>83</v>
      </c>
    </row>
    <row r="414" spans="1:25" x14ac:dyDescent="0.25">
      <c r="A414" t="s">
        <v>1316</v>
      </c>
      <c r="B414">
        <v>2024</v>
      </c>
      <c r="C414">
        <v>10</v>
      </c>
      <c r="D414" t="s">
        <v>1200</v>
      </c>
      <c r="E414" t="s">
        <v>67</v>
      </c>
      <c r="F414" t="s">
        <v>68</v>
      </c>
      <c r="G414" t="s">
        <v>69</v>
      </c>
      <c r="H414" t="s">
        <v>70</v>
      </c>
      <c r="I414" t="s">
        <v>71</v>
      </c>
      <c r="J414" t="s">
        <v>72</v>
      </c>
      <c r="K414" t="s">
        <v>355</v>
      </c>
      <c r="L414">
        <v>1510</v>
      </c>
      <c r="M414">
        <v>50000</v>
      </c>
      <c r="N414" t="s">
        <v>74</v>
      </c>
      <c r="O414">
        <v>10</v>
      </c>
      <c r="P414">
        <v>70049005</v>
      </c>
      <c r="Q414" t="s">
        <v>75</v>
      </c>
      <c r="R414" t="s">
        <v>76</v>
      </c>
      <c r="S414" t="s">
        <v>406</v>
      </c>
      <c r="T414" t="s">
        <v>78</v>
      </c>
      <c r="U414" t="s">
        <v>1317</v>
      </c>
      <c r="V414" t="s">
        <v>80</v>
      </c>
      <c r="W414" t="s">
        <v>81</v>
      </c>
      <c r="X414" t="s">
        <v>408</v>
      </c>
      <c r="Y414" t="s">
        <v>83</v>
      </c>
    </row>
    <row r="415" spans="1:25" x14ac:dyDescent="0.25">
      <c r="A415" t="s">
        <v>1318</v>
      </c>
      <c r="B415">
        <v>2024</v>
      </c>
      <c r="C415">
        <v>10</v>
      </c>
      <c r="D415" t="s">
        <v>1200</v>
      </c>
      <c r="E415" t="s">
        <v>67</v>
      </c>
      <c r="F415" t="s">
        <v>68</v>
      </c>
      <c r="G415" t="s">
        <v>69</v>
      </c>
      <c r="H415" t="s">
        <v>70</v>
      </c>
      <c r="I415" t="s">
        <v>71</v>
      </c>
      <c r="J415" t="s">
        <v>72</v>
      </c>
      <c r="K415" t="s">
        <v>355</v>
      </c>
      <c r="L415">
        <v>2027</v>
      </c>
      <c r="M415">
        <v>100000</v>
      </c>
      <c r="N415" t="s">
        <v>74</v>
      </c>
      <c r="O415">
        <v>10</v>
      </c>
      <c r="P415">
        <v>70049005</v>
      </c>
      <c r="Q415" t="s">
        <v>75</v>
      </c>
      <c r="R415" t="s">
        <v>76</v>
      </c>
      <c r="S415" t="s">
        <v>391</v>
      </c>
      <c r="T415" t="s">
        <v>78</v>
      </c>
      <c r="U415" t="s">
        <v>1319</v>
      </c>
      <c r="V415" t="s">
        <v>80</v>
      </c>
      <c r="W415" t="s">
        <v>81</v>
      </c>
      <c r="X415" t="s">
        <v>393</v>
      </c>
      <c r="Y415" t="s">
        <v>83</v>
      </c>
    </row>
    <row r="416" spans="1:25" x14ac:dyDescent="0.25">
      <c r="A416" t="s">
        <v>1320</v>
      </c>
      <c r="B416">
        <v>2024</v>
      </c>
      <c r="C416">
        <v>10</v>
      </c>
      <c r="D416" t="s">
        <v>1200</v>
      </c>
      <c r="E416" t="s">
        <v>67</v>
      </c>
      <c r="F416" t="s">
        <v>68</v>
      </c>
      <c r="G416" t="s">
        <v>69</v>
      </c>
      <c r="H416" t="s">
        <v>70</v>
      </c>
      <c r="I416" t="s">
        <v>71</v>
      </c>
      <c r="J416" t="s">
        <v>72</v>
      </c>
      <c r="K416" t="s">
        <v>355</v>
      </c>
      <c r="L416">
        <v>1007</v>
      </c>
      <c r="M416">
        <v>50000</v>
      </c>
      <c r="N416" t="s">
        <v>74</v>
      </c>
      <c r="O416">
        <v>10</v>
      </c>
      <c r="P416">
        <v>70049005</v>
      </c>
      <c r="Q416" t="s">
        <v>75</v>
      </c>
      <c r="R416" t="s">
        <v>76</v>
      </c>
      <c r="S416" t="s">
        <v>376</v>
      </c>
      <c r="T416" t="s">
        <v>78</v>
      </c>
      <c r="U416" t="s">
        <v>1321</v>
      </c>
      <c r="V416" t="s">
        <v>80</v>
      </c>
      <c r="W416" t="s">
        <v>81</v>
      </c>
      <c r="X416" t="s">
        <v>378</v>
      </c>
      <c r="Y416" t="s">
        <v>83</v>
      </c>
    </row>
    <row r="417" spans="1:25" x14ac:dyDescent="0.25">
      <c r="A417" t="s">
        <v>1322</v>
      </c>
      <c r="B417">
        <v>2024</v>
      </c>
      <c r="C417">
        <v>10</v>
      </c>
      <c r="D417" t="s">
        <v>1200</v>
      </c>
      <c r="E417" t="s">
        <v>67</v>
      </c>
      <c r="F417" t="s">
        <v>68</v>
      </c>
      <c r="G417" t="s">
        <v>69</v>
      </c>
      <c r="H417" t="s">
        <v>70</v>
      </c>
      <c r="I417" t="s">
        <v>71</v>
      </c>
      <c r="J417" t="s">
        <v>72</v>
      </c>
      <c r="K417" t="s">
        <v>355</v>
      </c>
      <c r="L417">
        <v>1010</v>
      </c>
      <c r="M417">
        <v>5000</v>
      </c>
      <c r="N417" t="s">
        <v>74</v>
      </c>
      <c r="O417">
        <v>10</v>
      </c>
      <c r="P417">
        <v>70049005</v>
      </c>
      <c r="Q417" t="s">
        <v>75</v>
      </c>
      <c r="R417" t="s">
        <v>76</v>
      </c>
      <c r="S417" t="s">
        <v>846</v>
      </c>
      <c r="T417" t="s">
        <v>78</v>
      </c>
      <c r="U417" t="s">
        <v>1323</v>
      </c>
      <c r="V417" t="s">
        <v>80</v>
      </c>
      <c r="W417" t="s">
        <v>81</v>
      </c>
      <c r="X417" t="s">
        <v>848</v>
      </c>
      <c r="Y417" t="s">
        <v>83</v>
      </c>
    </row>
    <row r="418" spans="1:25" x14ac:dyDescent="0.25">
      <c r="A418" t="s">
        <v>1324</v>
      </c>
      <c r="B418">
        <v>2024</v>
      </c>
      <c r="C418">
        <v>10</v>
      </c>
      <c r="D418" t="s">
        <v>1217</v>
      </c>
      <c r="E418" t="s">
        <v>67</v>
      </c>
      <c r="F418" t="s">
        <v>68</v>
      </c>
      <c r="G418" t="s">
        <v>69</v>
      </c>
      <c r="H418" t="s">
        <v>70</v>
      </c>
      <c r="I418" t="s">
        <v>71</v>
      </c>
      <c r="J418" t="s">
        <v>72</v>
      </c>
      <c r="K418" t="s">
        <v>355</v>
      </c>
      <c r="L418">
        <v>1504</v>
      </c>
      <c r="M418">
        <v>10000</v>
      </c>
      <c r="N418" t="s">
        <v>74</v>
      </c>
      <c r="O418">
        <v>10</v>
      </c>
      <c r="P418">
        <v>70049005</v>
      </c>
      <c r="Q418" t="s">
        <v>75</v>
      </c>
      <c r="R418" t="s">
        <v>76</v>
      </c>
      <c r="S418" t="s">
        <v>380</v>
      </c>
      <c r="T418" t="s">
        <v>78</v>
      </c>
      <c r="U418" t="s">
        <v>1325</v>
      </c>
      <c r="V418" t="s">
        <v>80</v>
      </c>
      <c r="W418" t="s">
        <v>81</v>
      </c>
      <c r="X418" t="s">
        <v>382</v>
      </c>
      <c r="Y418" t="s">
        <v>83</v>
      </c>
    </row>
    <row r="419" spans="1:25" x14ac:dyDescent="0.25">
      <c r="A419" t="s">
        <v>1326</v>
      </c>
      <c r="B419">
        <v>2024</v>
      </c>
      <c r="C419">
        <v>10</v>
      </c>
      <c r="D419" t="s">
        <v>1217</v>
      </c>
      <c r="E419" t="s">
        <v>67</v>
      </c>
      <c r="F419" t="s">
        <v>68</v>
      </c>
      <c r="G419" t="s">
        <v>69</v>
      </c>
      <c r="H419" t="s">
        <v>70</v>
      </c>
      <c r="I419" t="s">
        <v>71</v>
      </c>
      <c r="J419" t="s">
        <v>72</v>
      </c>
      <c r="K419" t="s">
        <v>355</v>
      </c>
      <c r="L419">
        <v>2174</v>
      </c>
      <c r="M419">
        <v>75000</v>
      </c>
      <c r="N419" t="s">
        <v>74</v>
      </c>
      <c r="O419">
        <v>10</v>
      </c>
      <c r="P419">
        <v>70049005</v>
      </c>
      <c r="Q419" t="s">
        <v>75</v>
      </c>
      <c r="R419" t="s">
        <v>76</v>
      </c>
      <c r="S419" t="s">
        <v>360</v>
      </c>
      <c r="T419" t="s">
        <v>78</v>
      </c>
      <c r="U419" t="s">
        <v>1327</v>
      </c>
      <c r="V419" t="s">
        <v>80</v>
      </c>
      <c r="W419" t="s">
        <v>81</v>
      </c>
      <c r="X419" t="s">
        <v>362</v>
      </c>
      <c r="Y419" t="s">
        <v>83</v>
      </c>
    </row>
    <row r="420" spans="1:25" x14ac:dyDescent="0.25">
      <c r="A420" t="s">
        <v>1328</v>
      </c>
      <c r="B420">
        <v>2024</v>
      </c>
      <c r="C420">
        <v>10</v>
      </c>
      <c r="D420" t="s">
        <v>1217</v>
      </c>
      <c r="E420" t="s">
        <v>67</v>
      </c>
      <c r="F420" t="s">
        <v>68</v>
      </c>
      <c r="G420" t="s">
        <v>69</v>
      </c>
      <c r="H420" t="s">
        <v>70</v>
      </c>
      <c r="I420" t="s">
        <v>71</v>
      </c>
      <c r="J420" t="s">
        <v>72</v>
      </c>
      <c r="K420" t="s">
        <v>355</v>
      </c>
      <c r="L420">
        <v>2631</v>
      </c>
      <c r="M420">
        <v>10000</v>
      </c>
      <c r="N420" t="s">
        <v>74</v>
      </c>
      <c r="O420">
        <v>10</v>
      </c>
      <c r="P420">
        <v>70049005</v>
      </c>
      <c r="Q420" t="s">
        <v>75</v>
      </c>
      <c r="R420" t="s">
        <v>76</v>
      </c>
      <c r="S420" t="s">
        <v>1329</v>
      </c>
      <c r="T420" t="s">
        <v>78</v>
      </c>
      <c r="U420" t="s">
        <v>1330</v>
      </c>
      <c r="V420" t="s">
        <v>80</v>
      </c>
      <c r="W420" t="s">
        <v>81</v>
      </c>
      <c r="X420" t="s">
        <v>1331</v>
      </c>
      <c r="Y420" t="s">
        <v>83</v>
      </c>
    </row>
    <row r="421" spans="1:25" x14ac:dyDescent="0.25">
      <c r="A421" t="s">
        <v>1332</v>
      </c>
      <c r="B421">
        <v>2024</v>
      </c>
      <c r="C421">
        <v>10</v>
      </c>
      <c r="D421" t="s">
        <v>1217</v>
      </c>
      <c r="E421" t="s">
        <v>67</v>
      </c>
      <c r="F421" t="s">
        <v>68</v>
      </c>
      <c r="G421" t="s">
        <v>69</v>
      </c>
      <c r="H421" t="s">
        <v>70</v>
      </c>
      <c r="I421" t="s">
        <v>71</v>
      </c>
      <c r="J421" t="s">
        <v>72</v>
      </c>
      <c r="K421" t="s">
        <v>355</v>
      </c>
      <c r="L421">
        <v>1720</v>
      </c>
      <c r="M421">
        <v>10000</v>
      </c>
      <c r="N421" t="s">
        <v>74</v>
      </c>
      <c r="O421">
        <v>10</v>
      </c>
      <c r="P421">
        <v>70049005</v>
      </c>
      <c r="Q421" t="s">
        <v>75</v>
      </c>
      <c r="R421" t="s">
        <v>76</v>
      </c>
      <c r="S421" t="s">
        <v>232</v>
      </c>
      <c r="T421" t="s">
        <v>78</v>
      </c>
      <c r="U421" t="s">
        <v>1333</v>
      </c>
      <c r="V421" t="s">
        <v>80</v>
      </c>
      <c r="W421" t="s">
        <v>81</v>
      </c>
      <c r="X421" t="s">
        <v>234</v>
      </c>
      <c r="Y421" t="s">
        <v>83</v>
      </c>
    </row>
    <row r="422" spans="1:25" x14ac:dyDescent="0.25">
      <c r="A422" t="s">
        <v>1334</v>
      </c>
      <c r="B422">
        <v>2024</v>
      </c>
      <c r="C422">
        <v>10</v>
      </c>
      <c r="D422" t="s">
        <v>1217</v>
      </c>
      <c r="E422" t="s">
        <v>67</v>
      </c>
      <c r="F422" t="s">
        <v>68</v>
      </c>
      <c r="G422" t="s">
        <v>69</v>
      </c>
      <c r="H422" t="s">
        <v>70</v>
      </c>
      <c r="I422" t="s">
        <v>71</v>
      </c>
      <c r="J422" t="s">
        <v>72</v>
      </c>
      <c r="K422" t="s">
        <v>355</v>
      </c>
      <c r="L422">
        <v>2184</v>
      </c>
      <c r="M422">
        <v>20000</v>
      </c>
      <c r="N422" t="s">
        <v>74</v>
      </c>
      <c r="O422">
        <v>10</v>
      </c>
      <c r="P422">
        <v>70049005</v>
      </c>
      <c r="Q422" t="s">
        <v>75</v>
      </c>
      <c r="R422" t="s">
        <v>76</v>
      </c>
      <c r="S422" t="s">
        <v>929</v>
      </c>
      <c r="T422" t="s">
        <v>78</v>
      </c>
      <c r="U422" t="s">
        <v>1335</v>
      </c>
      <c r="V422" t="s">
        <v>80</v>
      </c>
      <c r="W422" t="s">
        <v>81</v>
      </c>
      <c r="X422" t="s">
        <v>931</v>
      </c>
      <c r="Y422" t="s">
        <v>83</v>
      </c>
    </row>
    <row r="423" spans="1:25" x14ac:dyDescent="0.25">
      <c r="A423" t="s">
        <v>1336</v>
      </c>
      <c r="B423">
        <v>2024</v>
      </c>
      <c r="C423">
        <v>10</v>
      </c>
      <c r="D423" t="s">
        <v>1217</v>
      </c>
      <c r="E423" t="s">
        <v>67</v>
      </c>
      <c r="F423" t="s">
        <v>68</v>
      </c>
      <c r="G423" t="s">
        <v>69</v>
      </c>
      <c r="H423" t="s">
        <v>70</v>
      </c>
      <c r="I423" t="s">
        <v>71</v>
      </c>
      <c r="J423" t="s">
        <v>72</v>
      </c>
      <c r="K423" t="s">
        <v>355</v>
      </c>
      <c r="L423">
        <v>1915</v>
      </c>
      <c r="M423">
        <v>100000</v>
      </c>
      <c r="N423" t="s">
        <v>74</v>
      </c>
      <c r="O423">
        <v>10</v>
      </c>
      <c r="P423">
        <v>70049005</v>
      </c>
      <c r="Q423" t="s">
        <v>75</v>
      </c>
      <c r="R423" t="s">
        <v>76</v>
      </c>
      <c r="S423" t="s">
        <v>802</v>
      </c>
      <c r="T423" t="s">
        <v>78</v>
      </c>
      <c r="U423" t="s">
        <v>1337</v>
      </c>
      <c r="V423" t="s">
        <v>80</v>
      </c>
      <c r="W423" t="s">
        <v>81</v>
      </c>
      <c r="X423" t="s">
        <v>804</v>
      </c>
      <c r="Y423" t="s">
        <v>83</v>
      </c>
    </row>
    <row r="424" spans="1:25" x14ac:dyDescent="0.25">
      <c r="A424" t="s">
        <v>1338</v>
      </c>
      <c r="B424">
        <v>2024</v>
      </c>
      <c r="C424">
        <v>10</v>
      </c>
      <c r="D424" t="s">
        <v>1200</v>
      </c>
      <c r="E424" t="s">
        <v>67</v>
      </c>
      <c r="F424" t="s">
        <v>68</v>
      </c>
      <c r="G424" t="s">
        <v>69</v>
      </c>
      <c r="H424" t="s">
        <v>70</v>
      </c>
      <c r="I424" t="s">
        <v>71</v>
      </c>
      <c r="J424" t="s">
        <v>72</v>
      </c>
      <c r="K424" t="s">
        <v>355</v>
      </c>
      <c r="L424">
        <v>1507</v>
      </c>
      <c r="M424">
        <v>20000</v>
      </c>
      <c r="N424" t="s">
        <v>74</v>
      </c>
      <c r="O424">
        <v>10</v>
      </c>
      <c r="P424">
        <v>70049005</v>
      </c>
      <c r="Q424" t="s">
        <v>75</v>
      </c>
      <c r="R424" t="s">
        <v>76</v>
      </c>
      <c r="S424" t="s">
        <v>1339</v>
      </c>
      <c r="T424" t="s">
        <v>78</v>
      </c>
      <c r="U424" t="s">
        <v>1340</v>
      </c>
      <c r="V424" t="s">
        <v>80</v>
      </c>
      <c r="W424" t="s">
        <v>81</v>
      </c>
      <c r="X424" t="s">
        <v>1341</v>
      </c>
      <c r="Y424" t="s">
        <v>83</v>
      </c>
    </row>
    <row r="425" spans="1:25" x14ac:dyDescent="0.25">
      <c r="A425" t="s">
        <v>1342</v>
      </c>
      <c r="B425">
        <v>2024</v>
      </c>
      <c r="C425">
        <v>10</v>
      </c>
      <c r="D425" t="s">
        <v>1200</v>
      </c>
      <c r="E425" t="s">
        <v>67</v>
      </c>
      <c r="F425" t="s">
        <v>68</v>
      </c>
      <c r="G425" t="s">
        <v>69</v>
      </c>
      <c r="H425" t="s">
        <v>70</v>
      </c>
      <c r="I425" t="s">
        <v>71</v>
      </c>
      <c r="J425" t="s">
        <v>72</v>
      </c>
      <c r="K425" t="s">
        <v>355</v>
      </c>
      <c r="L425">
        <v>2330</v>
      </c>
      <c r="M425">
        <v>5000</v>
      </c>
      <c r="N425" t="s">
        <v>74</v>
      </c>
      <c r="O425">
        <v>10</v>
      </c>
      <c r="P425">
        <v>70049005</v>
      </c>
      <c r="Q425" t="s">
        <v>75</v>
      </c>
      <c r="R425" t="s">
        <v>76</v>
      </c>
      <c r="S425" t="s">
        <v>488</v>
      </c>
      <c r="T425" t="s">
        <v>78</v>
      </c>
      <c r="U425" t="s">
        <v>1343</v>
      </c>
      <c r="V425" t="s">
        <v>80</v>
      </c>
      <c r="W425" t="s">
        <v>81</v>
      </c>
      <c r="X425" t="s">
        <v>490</v>
      </c>
      <c r="Y425" t="s">
        <v>83</v>
      </c>
    </row>
    <row r="426" spans="1:25" x14ac:dyDescent="0.25">
      <c r="A426" t="s">
        <v>1344</v>
      </c>
      <c r="B426">
        <v>2024</v>
      </c>
      <c r="C426">
        <v>10</v>
      </c>
      <c r="D426" t="s">
        <v>1217</v>
      </c>
      <c r="E426" t="s">
        <v>67</v>
      </c>
      <c r="F426" t="s">
        <v>68</v>
      </c>
      <c r="G426" t="s">
        <v>69</v>
      </c>
      <c r="H426" t="s">
        <v>70</v>
      </c>
      <c r="I426" t="s">
        <v>71</v>
      </c>
      <c r="J426" t="s">
        <v>72</v>
      </c>
      <c r="K426" t="s">
        <v>355</v>
      </c>
      <c r="L426">
        <v>1002</v>
      </c>
      <c r="M426">
        <v>50000</v>
      </c>
      <c r="N426" t="s">
        <v>74</v>
      </c>
      <c r="O426">
        <v>10</v>
      </c>
      <c r="P426">
        <v>70049005</v>
      </c>
      <c r="Q426" t="s">
        <v>75</v>
      </c>
      <c r="R426" t="s">
        <v>76</v>
      </c>
      <c r="S426" t="s">
        <v>301</v>
      </c>
      <c r="T426" t="s">
        <v>78</v>
      </c>
      <c r="U426" t="s">
        <v>1345</v>
      </c>
      <c r="V426" t="s">
        <v>80</v>
      </c>
      <c r="W426" t="s">
        <v>81</v>
      </c>
      <c r="X426" t="s">
        <v>303</v>
      </c>
      <c r="Y426" t="s">
        <v>83</v>
      </c>
    </row>
    <row r="427" spans="1:25" x14ac:dyDescent="0.25">
      <c r="A427" t="s">
        <v>1346</v>
      </c>
      <c r="B427">
        <v>2024</v>
      </c>
      <c r="C427">
        <v>10</v>
      </c>
      <c r="D427" t="s">
        <v>1217</v>
      </c>
      <c r="E427" t="s">
        <v>67</v>
      </c>
      <c r="F427" t="s">
        <v>68</v>
      </c>
      <c r="G427" t="s">
        <v>69</v>
      </c>
      <c r="H427" t="s">
        <v>70</v>
      </c>
      <c r="I427" t="s">
        <v>71</v>
      </c>
      <c r="J427" t="s">
        <v>72</v>
      </c>
      <c r="K427" t="s">
        <v>355</v>
      </c>
      <c r="L427">
        <v>1001</v>
      </c>
      <c r="M427">
        <v>50000</v>
      </c>
      <c r="N427" t="s">
        <v>74</v>
      </c>
      <c r="O427">
        <v>10</v>
      </c>
      <c r="P427">
        <v>70049005</v>
      </c>
      <c r="Q427" t="s">
        <v>75</v>
      </c>
      <c r="R427" t="s">
        <v>76</v>
      </c>
      <c r="S427" t="s">
        <v>321</v>
      </c>
      <c r="T427" t="s">
        <v>78</v>
      </c>
      <c r="U427" t="s">
        <v>1347</v>
      </c>
      <c r="V427" t="s">
        <v>80</v>
      </c>
      <c r="W427" t="s">
        <v>81</v>
      </c>
      <c r="X427" t="s">
        <v>323</v>
      </c>
      <c r="Y427" t="s">
        <v>83</v>
      </c>
    </row>
    <row r="428" spans="1:25" x14ac:dyDescent="0.25">
      <c r="A428" t="s">
        <v>1348</v>
      </c>
      <c r="B428">
        <v>2024</v>
      </c>
      <c r="C428">
        <v>10</v>
      </c>
      <c r="D428" t="s">
        <v>1217</v>
      </c>
      <c r="E428" t="s">
        <v>67</v>
      </c>
      <c r="F428" t="s">
        <v>68</v>
      </c>
      <c r="G428" t="s">
        <v>69</v>
      </c>
      <c r="H428" t="s">
        <v>70</v>
      </c>
      <c r="I428" t="s">
        <v>71</v>
      </c>
      <c r="J428" t="s">
        <v>72</v>
      </c>
      <c r="K428" t="s">
        <v>355</v>
      </c>
      <c r="L428">
        <v>2111</v>
      </c>
      <c r="M428">
        <v>6000000</v>
      </c>
      <c r="N428" t="s">
        <v>74</v>
      </c>
      <c r="O428">
        <v>10</v>
      </c>
      <c r="P428">
        <v>70049005</v>
      </c>
      <c r="Q428" t="s">
        <v>75</v>
      </c>
      <c r="R428" t="s">
        <v>76</v>
      </c>
      <c r="S428" t="s">
        <v>309</v>
      </c>
      <c r="T428" t="s">
        <v>78</v>
      </c>
      <c r="U428" t="s">
        <v>1349</v>
      </c>
      <c r="V428" t="s">
        <v>80</v>
      </c>
      <c r="W428" t="s">
        <v>81</v>
      </c>
      <c r="X428" t="s">
        <v>311</v>
      </c>
      <c r="Y428" t="s">
        <v>83</v>
      </c>
    </row>
    <row r="429" spans="1:25" x14ac:dyDescent="0.25">
      <c r="A429" t="s">
        <v>1350</v>
      </c>
      <c r="B429">
        <v>2024</v>
      </c>
      <c r="C429">
        <v>10</v>
      </c>
      <c r="D429" t="s">
        <v>1217</v>
      </c>
      <c r="E429" t="s">
        <v>67</v>
      </c>
      <c r="F429" t="s">
        <v>68</v>
      </c>
      <c r="G429" t="s">
        <v>69</v>
      </c>
      <c r="H429" t="s">
        <v>70</v>
      </c>
      <c r="I429" t="s">
        <v>71</v>
      </c>
      <c r="J429" t="s">
        <v>72</v>
      </c>
      <c r="K429" t="s">
        <v>355</v>
      </c>
      <c r="L429">
        <v>2743</v>
      </c>
      <c r="M429">
        <v>10000</v>
      </c>
      <c r="N429" t="s">
        <v>74</v>
      </c>
      <c r="O429">
        <v>10</v>
      </c>
      <c r="P429">
        <v>70049005</v>
      </c>
      <c r="Q429" t="s">
        <v>75</v>
      </c>
      <c r="R429" t="s">
        <v>76</v>
      </c>
      <c r="S429" t="s">
        <v>1351</v>
      </c>
      <c r="T429" t="s">
        <v>78</v>
      </c>
      <c r="U429" t="s">
        <v>1352</v>
      </c>
      <c r="V429" t="s">
        <v>80</v>
      </c>
      <c r="W429" t="s">
        <v>81</v>
      </c>
      <c r="X429" t="s">
        <v>1353</v>
      </c>
      <c r="Y429" t="s">
        <v>83</v>
      </c>
    </row>
    <row r="430" spans="1:25" x14ac:dyDescent="0.25">
      <c r="A430" t="s">
        <v>1354</v>
      </c>
      <c r="B430">
        <v>2024</v>
      </c>
      <c r="C430">
        <v>10</v>
      </c>
      <c r="D430" t="s">
        <v>1217</v>
      </c>
      <c r="E430" t="s">
        <v>67</v>
      </c>
      <c r="F430" t="s">
        <v>68</v>
      </c>
      <c r="G430" t="s">
        <v>69</v>
      </c>
      <c r="H430" t="s">
        <v>70</v>
      </c>
      <c r="I430" t="s">
        <v>71</v>
      </c>
      <c r="J430" t="s">
        <v>72</v>
      </c>
      <c r="K430" t="s">
        <v>355</v>
      </c>
      <c r="L430">
        <v>2111</v>
      </c>
      <c r="M430">
        <v>200000</v>
      </c>
      <c r="N430" t="s">
        <v>74</v>
      </c>
      <c r="O430">
        <v>10</v>
      </c>
      <c r="P430">
        <v>70049005</v>
      </c>
      <c r="Q430" t="s">
        <v>75</v>
      </c>
      <c r="R430" t="s">
        <v>76</v>
      </c>
      <c r="S430" t="s">
        <v>309</v>
      </c>
      <c r="T430" t="s">
        <v>78</v>
      </c>
      <c r="U430" t="s">
        <v>1355</v>
      </c>
      <c r="V430" t="s">
        <v>80</v>
      </c>
      <c r="W430" t="s">
        <v>81</v>
      </c>
      <c r="X430" t="s">
        <v>311</v>
      </c>
      <c r="Y430" t="s">
        <v>83</v>
      </c>
    </row>
    <row r="431" spans="1:25" x14ac:dyDescent="0.25">
      <c r="A431" t="s">
        <v>1356</v>
      </c>
      <c r="B431">
        <v>2024</v>
      </c>
      <c r="C431">
        <v>10</v>
      </c>
      <c r="D431" t="s">
        <v>1217</v>
      </c>
      <c r="E431" t="s">
        <v>67</v>
      </c>
      <c r="F431" t="s">
        <v>68</v>
      </c>
      <c r="G431" t="s">
        <v>69</v>
      </c>
      <c r="H431" t="s">
        <v>70</v>
      </c>
      <c r="I431" t="s">
        <v>71</v>
      </c>
      <c r="J431" t="s">
        <v>72</v>
      </c>
      <c r="K431" t="s">
        <v>355</v>
      </c>
      <c r="L431">
        <v>1913</v>
      </c>
      <c r="M431">
        <v>10000</v>
      </c>
      <c r="N431" t="s">
        <v>74</v>
      </c>
      <c r="O431">
        <v>10</v>
      </c>
      <c r="P431">
        <v>70049005</v>
      </c>
      <c r="Q431" t="s">
        <v>75</v>
      </c>
      <c r="R431" t="s">
        <v>76</v>
      </c>
      <c r="S431" t="s">
        <v>313</v>
      </c>
      <c r="T431" t="s">
        <v>78</v>
      </c>
      <c r="U431" t="s">
        <v>1357</v>
      </c>
      <c r="V431" t="s">
        <v>80</v>
      </c>
      <c r="W431" t="s">
        <v>81</v>
      </c>
      <c r="X431" t="s">
        <v>315</v>
      </c>
      <c r="Y431" t="s">
        <v>83</v>
      </c>
    </row>
    <row r="432" spans="1:25" x14ac:dyDescent="0.25">
      <c r="A432" t="s">
        <v>1358</v>
      </c>
      <c r="B432">
        <v>2024</v>
      </c>
      <c r="C432">
        <v>10</v>
      </c>
      <c r="D432" t="s">
        <v>1359</v>
      </c>
      <c r="E432" t="s">
        <v>67</v>
      </c>
      <c r="F432" t="s">
        <v>68</v>
      </c>
      <c r="G432" t="s">
        <v>69</v>
      </c>
      <c r="H432" t="s">
        <v>70</v>
      </c>
      <c r="I432" t="s">
        <v>71</v>
      </c>
      <c r="J432" t="s">
        <v>72</v>
      </c>
      <c r="K432" t="s">
        <v>355</v>
      </c>
      <c r="L432">
        <v>2703</v>
      </c>
      <c r="M432">
        <v>400000</v>
      </c>
      <c r="N432" t="s">
        <v>74</v>
      </c>
      <c r="O432">
        <v>10</v>
      </c>
      <c r="P432">
        <v>70049005</v>
      </c>
      <c r="Q432" t="s">
        <v>75</v>
      </c>
      <c r="R432" t="s">
        <v>76</v>
      </c>
      <c r="S432" t="s">
        <v>681</v>
      </c>
      <c r="T432" t="s">
        <v>78</v>
      </c>
      <c r="U432" t="s">
        <v>1360</v>
      </c>
      <c r="V432" t="s">
        <v>80</v>
      </c>
      <c r="W432" t="s">
        <v>81</v>
      </c>
      <c r="X432" t="s">
        <v>683</v>
      </c>
      <c r="Y432" t="s">
        <v>83</v>
      </c>
    </row>
    <row r="433" spans="1:25" x14ac:dyDescent="0.25">
      <c r="A433" t="s">
        <v>1361</v>
      </c>
      <c r="B433">
        <v>2024</v>
      </c>
      <c r="C433">
        <v>10</v>
      </c>
      <c r="D433" t="s">
        <v>1362</v>
      </c>
      <c r="E433" t="s">
        <v>67</v>
      </c>
      <c r="F433" t="s">
        <v>68</v>
      </c>
      <c r="G433" t="s">
        <v>69</v>
      </c>
      <c r="H433" t="s">
        <v>70</v>
      </c>
      <c r="I433" t="s">
        <v>71</v>
      </c>
      <c r="J433" t="s">
        <v>72</v>
      </c>
      <c r="K433" t="s">
        <v>355</v>
      </c>
      <c r="L433">
        <v>1945</v>
      </c>
      <c r="M433">
        <v>100000</v>
      </c>
      <c r="N433" t="s">
        <v>74</v>
      </c>
      <c r="O433">
        <v>10</v>
      </c>
      <c r="P433">
        <v>70049005</v>
      </c>
      <c r="Q433" t="s">
        <v>75</v>
      </c>
      <c r="R433" t="s">
        <v>76</v>
      </c>
      <c r="S433" t="s">
        <v>818</v>
      </c>
      <c r="T433" t="s">
        <v>78</v>
      </c>
      <c r="U433" t="s">
        <v>1363</v>
      </c>
      <c r="V433" t="s">
        <v>80</v>
      </c>
      <c r="W433" t="s">
        <v>81</v>
      </c>
      <c r="X433" t="s">
        <v>820</v>
      </c>
      <c r="Y433" t="s">
        <v>83</v>
      </c>
    </row>
    <row r="434" spans="1:25" x14ac:dyDescent="0.25">
      <c r="A434" t="s">
        <v>1364</v>
      </c>
      <c r="B434">
        <v>2024</v>
      </c>
      <c r="C434">
        <v>9</v>
      </c>
      <c r="D434" t="s">
        <v>1365</v>
      </c>
      <c r="E434" t="s">
        <v>67</v>
      </c>
      <c r="F434" t="s">
        <v>68</v>
      </c>
      <c r="G434" t="s">
        <v>69</v>
      </c>
      <c r="H434" t="s">
        <v>70</v>
      </c>
      <c r="I434" t="s">
        <v>71</v>
      </c>
      <c r="J434" t="s">
        <v>1366</v>
      </c>
      <c r="K434" t="s">
        <v>1367</v>
      </c>
      <c r="L434">
        <v>2141</v>
      </c>
      <c r="M434">
        <v>50000</v>
      </c>
      <c r="N434" t="s">
        <v>74</v>
      </c>
      <c r="O434">
        <v>10</v>
      </c>
      <c r="P434">
        <v>70049005</v>
      </c>
      <c r="Q434" t="s">
        <v>1368</v>
      </c>
      <c r="R434" t="s">
        <v>76</v>
      </c>
      <c r="S434" t="s">
        <v>1369</v>
      </c>
      <c r="T434" t="s">
        <v>78</v>
      </c>
      <c r="U434" t="s">
        <v>1370</v>
      </c>
      <c r="V434" t="s">
        <v>80</v>
      </c>
      <c r="W434" t="s">
        <v>81</v>
      </c>
      <c r="X434" t="s">
        <v>1371</v>
      </c>
      <c r="Y434" t="s">
        <v>83</v>
      </c>
    </row>
    <row r="435" spans="1:25" x14ac:dyDescent="0.25">
      <c r="A435" t="s">
        <v>1372</v>
      </c>
      <c r="B435">
        <v>2024</v>
      </c>
      <c r="C435">
        <v>10</v>
      </c>
      <c r="D435" t="s">
        <v>1373</v>
      </c>
      <c r="E435" t="s">
        <v>67</v>
      </c>
      <c r="F435" t="s">
        <v>68</v>
      </c>
      <c r="G435" t="s">
        <v>69</v>
      </c>
      <c r="H435" t="s">
        <v>70</v>
      </c>
      <c r="I435" t="s">
        <v>71</v>
      </c>
      <c r="J435" t="s">
        <v>72</v>
      </c>
      <c r="K435" t="s">
        <v>355</v>
      </c>
      <c r="L435">
        <v>2370</v>
      </c>
      <c r="M435">
        <v>65222</v>
      </c>
      <c r="N435" t="s">
        <v>74</v>
      </c>
      <c r="O435">
        <v>10</v>
      </c>
      <c r="P435">
        <v>70049005</v>
      </c>
      <c r="Q435" t="s">
        <v>75</v>
      </c>
      <c r="R435" t="s">
        <v>76</v>
      </c>
      <c r="S435" t="s">
        <v>699</v>
      </c>
      <c r="T435" t="s">
        <v>78</v>
      </c>
      <c r="U435" t="s">
        <v>1374</v>
      </c>
      <c r="V435" t="s">
        <v>80</v>
      </c>
      <c r="W435" t="s">
        <v>81</v>
      </c>
      <c r="X435" t="s">
        <v>167</v>
      </c>
      <c r="Y435" t="s">
        <v>83</v>
      </c>
    </row>
    <row r="436" spans="1:25" x14ac:dyDescent="0.25">
      <c r="A436" t="s">
        <v>1375</v>
      </c>
      <c r="B436">
        <v>2024</v>
      </c>
      <c r="C436">
        <v>10</v>
      </c>
      <c r="D436" t="s">
        <v>1373</v>
      </c>
      <c r="E436" t="s">
        <v>67</v>
      </c>
      <c r="F436" t="s">
        <v>68</v>
      </c>
      <c r="G436" t="s">
        <v>69</v>
      </c>
      <c r="H436" t="s">
        <v>70</v>
      </c>
      <c r="I436" t="s">
        <v>71</v>
      </c>
      <c r="J436" t="s">
        <v>72</v>
      </c>
      <c r="K436" t="s">
        <v>355</v>
      </c>
      <c r="L436">
        <v>1569</v>
      </c>
      <c r="M436">
        <v>28973</v>
      </c>
      <c r="N436" t="s">
        <v>74</v>
      </c>
      <c r="O436">
        <v>10</v>
      </c>
      <c r="P436">
        <v>70049005</v>
      </c>
      <c r="Q436" t="s">
        <v>75</v>
      </c>
      <c r="R436" t="s">
        <v>76</v>
      </c>
      <c r="S436" t="s">
        <v>268</v>
      </c>
      <c r="T436" t="s">
        <v>269</v>
      </c>
      <c r="U436" t="s">
        <v>1376</v>
      </c>
      <c r="V436" t="s">
        <v>80</v>
      </c>
      <c r="W436" t="s">
        <v>81</v>
      </c>
      <c r="X436" t="s">
        <v>271</v>
      </c>
      <c r="Y436" t="s">
        <v>83</v>
      </c>
    </row>
    <row r="437" spans="1:25" x14ac:dyDescent="0.25">
      <c r="A437" t="s">
        <v>1377</v>
      </c>
      <c r="B437">
        <v>2024</v>
      </c>
      <c r="C437">
        <v>10</v>
      </c>
      <c r="D437" t="s">
        <v>1373</v>
      </c>
      <c r="E437" t="s">
        <v>67</v>
      </c>
      <c r="F437" t="s">
        <v>68</v>
      </c>
      <c r="G437" t="s">
        <v>69</v>
      </c>
      <c r="H437" t="s">
        <v>70</v>
      </c>
      <c r="I437" t="s">
        <v>71</v>
      </c>
      <c r="J437" t="s">
        <v>72</v>
      </c>
      <c r="K437" t="s">
        <v>355</v>
      </c>
      <c r="L437">
        <v>1462</v>
      </c>
      <c r="M437">
        <v>3666</v>
      </c>
      <c r="N437" t="s">
        <v>74</v>
      </c>
      <c r="O437">
        <v>10</v>
      </c>
      <c r="P437">
        <v>70049005</v>
      </c>
      <c r="Q437" t="s">
        <v>75</v>
      </c>
      <c r="R437" t="s">
        <v>76</v>
      </c>
      <c r="S437" t="s">
        <v>826</v>
      </c>
      <c r="T437" t="s">
        <v>78</v>
      </c>
      <c r="U437" t="s">
        <v>1378</v>
      </c>
      <c r="V437" t="s">
        <v>80</v>
      </c>
      <c r="W437" t="s">
        <v>81</v>
      </c>
      <c r="X437" t="s">
        <v>828</v>
      </c>
      <c r="Y437" t="s">
        <v>83</v>
      </c>
    </row>
    <row r="438" spans="1:25" x14ac:dyDescent="0.25">
      <c r="A438" t="s">
        <v>1379</v>
      </c>
      <c r="B438">
        <v>2024</v>
      </c>
      <c r="C438">
        <v>10</v>
      </c>
      <c r="D438" t="s">
        <v>1373</v>
      </c>
      <c r="E438" t="s">
        <v>67</v>
      </c>
      <c r="F438" t="s">
        <v>68</v>
      </c>
      <c r="G438" t="s">
        <v>69</v>
      </c>
      <c r="H438" t="s">
        <v>70</v>
      </c>
      <c r="I438" t="s">
        <v>71</v>
      </c>
      <c r="J438" t="s">
        <v>72</v>
      </c>
      <c r="K438" t="s">
        <v>355</v>
      </c>
      <c r="L438">
        <v>1952</v>
      </c>
      <c r="M438">
        <v>25801</v>
      </c>
      <c r="N438" t="s">
        <v>74</v>
      </c>
      <c r="O438">
        <v>10</v>
      </c>
      <c r="P438">
        <v>70049005</v>
      </c>
      <c r="Q438" t="s">
        <v>75</v>
      </c>
      <c r="R438" t="s">
        <v>76</v>
      </c>
      <c r="S438" t="s">
        <v>834</v>
      </c>
      <c r="T438" t="s">
        <v>78</v>
      </c>
      <c r="U438" t="s">
        <v>1380</v>
      </c>
      <c r="V438" t="s">
        <v>80</v>
      </c>
      <c r="W438" t="s">
        <v>81</v>
      </c>
      <c r="X438" t="s">
        <v>836</v>
      </c>
      <c r="Y438" t="s">
        <v>83</v>
      </c>
    </row>
    <row r="439" spans="1:25" x14ac:dyDescent="0.25">
      <c r="A439" t="s">
        <v>1381</v>
      </c>
      <c r="B439">
        <v>2024</v>
      </c>
      <c r="C439">
        <v>10</v>
      </c>
      <c r="D439" t="s">
        <v>1373</v>
      </c>
      <c r="E439" t="s">
        <v>67</v>
      </c>
      <c r="F439" t="s">
        <v>68</v>
      </c>
      <c r="G439" t="s">
        <v>69</v>
      </c>
      <c r="H439" t="s">
        <v>70</v>
      </c>
      <c r="I439" t="s">
        <v>71</v>
      </c>
      <c r="J439" t="s">
        <v>72</v>
      </c>
      <c r="K439" t="s">
        <v>355</v>
      </c>
      <c r="L439">
        <v>1420</v>
      </c>
      <c r="M439">
        <v>500000</v>
      </c>
      <c r="N439" t="s">
        <v>74</v>
      </c>
      <c r="O439">
        <v>10</v>
      </c>
      <c r="P439">
        <v>70049005</v>
      </c>
      <c r="Q439" t="s">
        <v>75</v>
      </c>
      <c r="R439" t="s">
        <v>76</v>
      </c>
      <c r="S439" t="s">
        <v>330</v>
      </c>
      <c r="T439" t="s">
        <v>78</v>
      </c>
      <c r="U439" t="s">
        <v>1382</v>
      </c>
      <c r="V439" t="s">
        <v>80</v>
      </c>
      <c r="W439" t="s">
        <v>81</v>
      </c>
      <c r="X439" t="s">
        <v>332</v>
      </c>
      <c r="Y439" t="s">
        <v>83</v>
      </c>
    </row>
    <row r="440" spans="1:25" x14ac:dyDescent="0.25">
      <c r="A440" t="s">
        <v>1383</v>
      </c>
      <c r="B440">
        <v>2024</v>
      </c>
      <c r="C440">
        <v>10</v>
      </c>
      <c r="D440" t="s">
        <v>1373</v>
      </c>
      <c r="E440" t="s">
        <v>67</v>
      </c>
      <c r="F440" t="s">
        <v>68</v>
      </c>
      <c r="G440" t="s">
        <v>69</v>
      </c>
      <c r="H440" t="s">
        <v>70</v>
      </c>
      <c r="I440" t="s">
        <v>71</v>
      </c>
      <c r="J440" t="s">
        <v>72</v>
      </c>
      <c r="K440" t="s">
        <v>355</v>
      </c>
      <c r="L440">
        <v>2186</v>
      </c>
      <c r="M440">
        <v>49614</v>
      </c>
      <c r="N440" t="s">
        <v>74</v>
      </c>
      <c r="O440">
        <v>10</v>
      </c>
      <c r="P440">
        <v>70049005</v>
      </c>
      <c r="Q440" t="s">
        <v>75</v>
      </c>
      <c r="R440" t="s">
        <v>76</v>
      </c>
      <c r="S440" t="s">
        <v>747</v>
      </c>
      <c r="T440" t="s">
        <v>78</v>
      </c>
      <c r="U440" t="s">
        <v>1384</v>
      </c>
      <c r="V440" t="s">
        <v>80</v>
      </c>
      <c r="W440" t="s">
        <v>81</v>
      </c>
      <c r="X440" t="s">
        <v>749</v>
      </c>
      <c r="Y440" t="s">
        <v>83</v>
      </c>
    </row>
    <row r="441" spans="1:25" x14ac:dyDescent="0.25">
      <c r="A441" t="s">
        <v>1385</v>
      </c>
      <c r="B441">
        <v>2024</v>
      </c>
      <c r="C441">
        <v>10</v>
      </c>
      <c r="D441" t="s">
        <v>1386</v>
      </c>
      <c r="E441" t="s">
        <v>67</v>
      </c>
      <c r="F441" t="s">
        <v>68</v>
      </c>
      <c r="G441" t="s">
        <v>69</v>
      </c>
      <c r="H441" t="s">
        <v>70</v>
      </c>
      <c r="I441" t="s">
        <v>71</v>
      </c>
      <c r="J441" t="s">
        <v>72</v>
      </c>
      <c r="K441" t="s">
        <v>355</v>
      </c>
      <c r="L441">
        <v>2343</v>
      </c>
      <c r="M441">
        <v>100000</v>
      </c>
      <c r="N441" t="s">
        <v>74</v>
      </c>
      <c r="O441">
        <v>10</v>
      </c>
      <c r="P441">
        <v>70049005</v>
      </c>
      <c r="Q441" t="s">
        <v>75</v>
      </c>
      <c r="R441" t="s">
        <v>76</v>
      </c>
      <c r="S441" t="s">
        <v>1387</v>
      </c>
      <c r="T441" t="s">
        <v>78</v>
      </c>
      <c r="U441" t="s">
        <v>1388</v>
      </c>
      <c r="V441" t="s">
        <v>80</v>
      </c>
      <c r="W441" t="s">
        <v>81</v>
      </c>
      <c r="X441" t="s">
        <v>1389</v>
      </c>
      <c r="Y441" t="s">
        <v>83</v>
      </c>
    </row>
    <row r="442" spans="1:25" x14ac:dyDescent="0.25">
      <c r="A442" t="s">
        <v>1390</v>
      </c>
      <c r="B442">
        <v>2024</v>
      </c>
      <c r="C442">
        <v>10</v>
      </c>
      <c r="D442" t="s">
        <v>1373</v>
      </c>
      <c r="E442" t="s">
        <v>67</v>
      </c>
      <c r="F442" t="s">
        <v>68</v>
      </c>
      <c r="G442" t="s">
        <v>69</v>
      </c>
      <c r="H442" t="s">
        <v>70</v>
      </c>
      <c r="I442" t="s">
        <v>71</v>
      </c>
      <c r="J442" t="s">
        <v>72</v>
      </c>
      <c r="K442" t="s">
        <v>355</v>
      </c>
      <c r="L442">
        <v>2176</v>
      </c>
      <c r="M442">
        <v>243011</v>
      </c>
      <c r="N442" t="s">
        <v>74</v>
      </c>
      <c r="O442">
        <v>10</v>
      </c>
      <c r="P442">
        <v>70049005</v>
      </c>
      <c r="Q442" t="s">
        <v>75</v>
      </c>
      <c r="R442" t="s">
        <v>76</v>
      </c>
      <c r="S442" t="s">
        <v>657</v>
      </c>
      <c r="T442" t="s">
        <v>78</v>
      </c>
      <c r="U442" t="s">
        <v>1391</v>
      </c>
      <c r="V442" t="s">
        <v>80</v>
      </c>
      <c r="W442" t="s">
        <v>81</v>
      </c>
      <c r="X442" t="s">
        <v>659</v>
      </c>
      <c r="Y442" t="s">
        <v>83</v>
      </c>
    </row>
    <row r="443" spans="1:25" x14ac:dyDescent="0.25">
      <c r="A443" t="s">
        <v>1392</v>
      </c>
      <c r="B443">
        <v>2024</v>
      </c>
      <c r="C443">
        <v>10</v>
      </c>
      <c r="D443" t="s">
        <v>1373</v>
      </c>
      <c r="E443" t="s">
        <v>67</v>
      </c>
      <c r="F443" t="s">
        <v>68</v>
      </c>
      <c r="G443" t="s">
        <v>69</v>
      </c>
      <c r="H443" t="s">
        <v>70</v>
      </c>
      <c r="I443" t="s">
        <v>71</v>
      </c>
      <c r="J443" t="s">
        <v>72</v>
      </c>
      <c r="K443" t="s">
        <v>355</v>
      </c>
      <c r="L443">
        <v>1929</v>
      </c>
      <c r="M443">
        <v>10000</v>
      </c>
      <c r="N443" t="s">
        <v>74</v>
      </c>
      <c r="O443">
        <v>10</v>
      </c>
      <c r="P443">
        <v>70049005</v>
      </c>
      <c r="Q443" t="s">
        <v>75</v>
      </c>
      <c r="R443" t="s">
        <v>76</v>
      </c>
      <c r="S443" t="s">
        <v>812</v>
      </c>
      <c r="T443" t="s">
        <v>78</v>
      </c>
      <c r="U443" t="s">
        <v>1393</v>
      </c>
      <c r="V443" t="s">
        <v>80</v>
      </c>
      <c r="W443" t="s">
        <v>81</v>
      </c>
      <c r="X443" t="s">
        <v>814</v>
      </c>
      <c r="Y443" t="s">
        <v>83</v>
      </c>
    </row>
    <row r="444" spans="1:25" x14ac:dyDescent="0.25">
      <c r="A444" t="s">
        <v>1394</v>
      </c>
      <c r="B444">
        <v>2024</v>
      </c>
      <c r="C444">
        <v>10</v>
      </c>
      <c r="D444" t="s">
        <v>1373</v>
      </c>
      <c r="E444" t="s">
        <v>67</v>
      </c>
      <c r="F444" t="s">
        <v>68</v>
      </c>
      <c r="G444" t="s">
        <v>69</v>
      </c>
      <c r="H444" t="s">
        <v>70</v>
      </c>
      <c r="I444" t="s">
        <v>71</v>
      </c>
      <c r="J444" t="s">
        <v>72</v>
      </c>
      <c r="K444" t="s">
        <v>355</v>
      </c>
      <c r="L444">
        <v>1571</v>
      </c>
      <c r="M444">
        <v>93661</v>
      </c>
      <c r="N444" t="s">
        <v>74</v>
      </c>
      <c r="O444">
        <v>10</v>
      </c>
      <c r="P444">
        <v>70049005</v>
      </c>
      <c r="Q444" t="s">
        <v>75</v>
      </c>
      <c r="R444" t="s">
        <v>76</v>
      </c>
      <c r="S444" t="s">
        <v>922</v>
      </c>
      <c r="T444" t="s">
        <v>923</v>
      </c>
      <c r="U444" t="s">
        <v>1395</v>
      </c>
      <c r="V444" t="s">
        <v>80</v>
      </c>
      <c r="W444" t="s">
        <v>81</v>
      </c>
      <c r="X444" t="s">
        <v>925</v>
      </c>
      <c r="Y444" t="s">
        <v>83</v>
      </c>
    </row>
    <row r="445" spans="1:25" x14ac:dyDescent="0.25">
      <c r="A445" t="s">
        <v>1396</v>
      </c>
      <c r="B445">
        <v>2024</v>
      </c>
      <c r="C445">
        <v>10</v>
      </c>
      <c r="D445" t="s">
        <v>1373</v>
      </c>
      <c r="E445" t="s">
        <v>67</v>
      </c>
      <c r="F445" t="s">
        <v>68</v>
      </c>
      <c r="G445" t="s">
        <v>69</v>
      </c>
      <c r="H445" t="s">
        <v>70</v>
      </c>
      <c r="I445" t="s">
        <v>71</v>
      </c>
      <c r="J445" t="s">
        <v>72</v>
      </c>
      <c r="K445" t="s">
        <v>355</v>
      </c>
      <c r="L445">
        <v>1803</v>
      </c>
      <c r="M445">
        <v>6000</v>
      </c>
      <c r="N445" t="s">
        <v>74</v>
      </c>
      <c r="O445">
        <v>10</v>
      </c>
      <c r="P445">
        <v>70049005</v>
      </c>
      <c r="Q445" t="s">
        <v>75</v>
      </c>
      <c r="R445" t="s">
        <v>76</v>
      </c>
      <c r="S445" t="s">
        <v>850</v>
      </c>
      <c r="T445" t="s">
        <v>78</v>
      </c>
      <c r="U445" t="s">
        <v>1397</v>
      </c>
      <c r="V445" t="s">
        <v>80</v>
      </c>
      <c r="W445" t="s">
        <v>81</v>
      </c>
      <c r="X445" t="s">
        <v>852</v>
      </c>
      <c r="Y445" t="s">
        <v>83</v>
      </c>
    </row>
    <row r="446" spans="1:25" x14ac:dyDescent="0.25">
      <c r="A446" t="s">
        <v>1398</v>
      </c>
      <c r="B446">
        <v>2024</v>
      </c>
      <c r="C446">
        <v>10</v>
      </c>
      <c r="D446" t="s">
        <v>1373</v>
      </c>
      <c r="E446" t="s">
        <v>67</v>
      </c>
      <c r="F446" t="s">
        <v>68</v>
      </c>
      <c r="G446" t="s">
        <v>69</v>
      </c>
      <c r="H446" t="s">
        <v>70</v>
      </c>
      <c r="I446" t="s">
        <v>71</v>
      </c>
      <c r="J446" t="s">
        <v>72</v>
      </c>
      <c r="K446" t="s">
        <v>355</v>
      </c>
      <c r="L446">
        <v>1040</v>
      </c>
      <c r="M446">
        <v>128898</v>
      </c>
      <c r="N446" t="s">
        <v>74</v>
      </c>
      <c r="O446">
        <v>10</v>
      </c>
      <c r="P446">
        <v>70049005</v>
      </c>
      <c r="Q446" t="s">
        <v>75</v>
      </c>
      <c r="R446" t="s">
        <v>76</v>
      </c>
      <c r="S446" t="s">
        <v>777</v>
      </c>
      <c r="T446" t="s">
        <v>78</v>
      </c>
      <c r="U446" t="s">
        <v>1399</v>
      </c>
      <c r="V446" t="s">
        <v>80</v>
      </c>
      <c r="W446" t="s">
        <v>81</v>
      </c>
      <c r="X446" t="s">
        <v>779</v>
      </c>
      <c r="Y446" t="s">
        <v>83</v>
      </c>
    </row>
    <row r="447" spans="1:25" x14ac:dyDescent="0.25">
      <c r="A447" t="s">
        <v>1400</v>
      </c>
      <c r="B447">
        <v>2024</v>
      </c>
      <c r="C447">
        <v>10</v>
      </c>
      <c r="D447" t="s">
        <v>1401</v>
      </c>
      <c r="E447" t="s">
        <v>67</v>
      </c>
      <c r="F447" t="s">
        <v>68</v>
      </c>
      <c r="G447" t="s">
        <v>69</v>
      </c>
      <c r="H447" t="s">
        <v>70</v>
      </c>
      <c r="I447" t="s">
        <v>71</v>
      </c>
      <c r="J447" t="s">
        <v>72</v>
      </c>
      <c r="K447" t="s">
        <v>335</v>
      </c>
      <c r="L447">
        <v>2155</v>
      </c>
      <c r="M447">
        <v>5096.58</v>
      </c>
      <c r="N447" t="s">
        <v>74</v>
      </c>
      <c r="O447">
        <v>10</v>
      </c>
      <c r="P447">
        <v>70049005</v>
      </c>
      <c r="Q447" t="s">
        <v>75</v>
      </c>
      <c r="R447" t="s">
        <v>76</v>
      </c>
      <c r="S447" t="s">
        <v>387</v>
      </c>
      <c r="T447" t="s">
        <v>78</v>
      </c>
      <c r="U447" t="s">
        <v>1402</v>
      </c>
      <c r="V447" t="s">
        <v>80</v>
      </c>
      <c r="W447" t="s">
        <v>81</v>
      </c>
      <c r="X447" t="s">
        <v>389</v>
      </c>
      <c r="Y447" t="s">
        <v>83</v>
      </c>
    </row>
    <row r="448" spans="1:25" x14ac:dyDescent="0.25">
      <c r="A448" t="s">
        <v>1403</v>
      </c>
      <c r="B448">
        <v>2024</v>
      </c>
      <c r="C448">
        <v>10</v>
      </c>
      <c r="D448" t="s">
        <v>1401</v>
      </c>
      <c r="E448" t="s">
        <v>67</v>
      </c>
      <c r="F448" t="s">
        <v>68</v>
      </c>
      <c r="G448" t="s">
        <v>69</v>
      </c>
      <c r="H448" t="s">
        <v>70</v>
      </c>
      <c r="I448" t="s">
        <v>71</v>
      </c>
      <c r="J448" t="s">
        <v>72</v>
      </c>
      <c r="K448" t="s">
        <v>335</v>
      </c>
      <c r="L448">
        <v>1605</v>
      </c>
      <c r="M448">
        <v>7217.5</v>
      </c>
      <c r="N448" t="s">
        <v>74</v>
      </c>
      <c r="O448">
        <v>10</v>
      </c>
      <c r="P448">
        <v>70049005</v>
      </c>
      <c r="Q448" t="s">
        <v>75</v>
      </c>
      <c r="R448" t="s">
        <v>76</v>
      </c>
      <c r="S448" t="s">
        <v>77</v>
      </c>
      <c r="T448" t="s">
        <v>78</v>
      </c>
      <c r="U448" t="s">
        <v>1404</v>
      </c>
      <c r="V448" t="s">
        <v>80</v>
      </c>
      <c r="W448" t="s">
        <v>81</v>
      </c>
      <c r="X448" t="s">
        <v>82</v>
      </c>
      <c r="Y448" t="s">
        <v>83</v>
      </c>
    </row>
    <row r="449" spans="1:25" x14ac:dyDescent="0.25">
      <c r="A449" t="s">
        <v>1405</v>
      </c>
      <c r="B449">
        <v>2024</v>
      </c>
      <c r="C449">
        <v>9</v>
      </c>
      <c r="D449" t="s">
        <v>1406</v>
      </c>
      <c r="E449" t="s">
        <v>67</v>
      </c>
      <c r="F449" t="s">
        <v>68</v>
      </c>
      <c r="G449" t="s">
        <v>69</v>
      </c>
      <c r="H449" t="s">
        <v>70</v>
      </c>
      <c r="I449" t="s">
        <v>71</v>
      </c>
      <c r="J449" t="s">
        <v>72</v>
      </c>
      <c r="K449" t="s">
        <v>335</v>
      </c>
      <c r="L449">
        <v>1013</v>
      </c>
      <c r="M449">
        <v>24299.11</v>
      </c>
      <c r="N449" t="s">
        <v>74</v>
      </c>
      <c r="O449">
        <v>10</v>
      </c>
      <c r="P449">
        <v>70049005</v>
      </c>
      <c r="Q449" t="s">
        <v>75</v>
      </c>
      <c r="R449" t="s">
        <v>76</v>
      </c>
      <c r="S449" t="s">
        <v>395</v>
      </c>
      <c r="T449" t="s">
        <v>78</v>
      </c>
      <c r="U449" t="s">
        <v>1407</v>
      </c>
      <c r="V449" t="s">
        <v>80</v>
      </c>
      <c r="W449" t="s">
        <v>81</v>
      </c>
      <c r="X449" t="s">
        <v>397</v>
      </c>
      <c r="Y449" t="s">
        <v>83</v>
      </c>
    </row>
    <row r="450" spans="1:25" x14ac:dyDescent="0.25">
      <c r="A450" t="s">
        <v>1408</v>
      </c>
      <c r="B450">
        <v>2024</v>
      </c>
      <c r="C450">
        <v>9</v>
      </c>
      <c r="D450" t="s">
        <v>1409</v>
      </c>
      <c r="E450" t="s">
        <v>67</v>
      </c>
      <c r="F450" t="s">
        <v>68</v>
      </c>
      <c r="G450" t="s">
        <v>69</v>
      </c>
      <c r="H450" t="s">
        <v>70</v>
      </c>
      <c r="I450" t="s">
        <v>71</v>
      </c>
      <c r="J450" t="s">
        <v>72</v>
      </c>
      <c r="K450" t="s">
        <v>355</v>
      </c>
      <c r="L450">
        <v>1864</v>
      </c>
      <c r="M450">
        <v>20000</v>
      </c>
      <c r="N450" t="s">
        <v>74</v>
      </c>
      <c r="O450">
        <v>10</v>
      </c>
      <c r="P450">
        <v>70049005</v>
      </c>
      <c r="Q450" t="s">
        <v>75</v>
      </c>
      <c r="R450" t="s">
        <v>76</v>
      </c>
      <c r="S450" t="s">
        <v>189</v>
      </c>
      <c r="T450" t="s">
        <v>78</v>
      </c>
      <c r="U450" t="s">
        <v>1410</v>
      </c>
      <c r="V450" t="s">
        <v>80</v>
      </c>
      <c r="W450" t="s">
        <v>81</v>
      </c>
      <c r="X450" t="s">
        <v>191</v>
      </c>
      <c r="Y450" t="s">
        <v>83</v>
      </c>
    </row>
    <row r="451" spans="1:25" x14ac:dyDescent="0.25">
      <c r="A451" t="s">
        <v>1411</v>
      </c>
      <c r="B451">
        <v>2024</v>
      </c>
      <c r="C451">
        <v>9</v>
      </c>
      <c r="D451" t="s">
        <v>1412</v>
      </c>
      <c r="E451" t="s">
        <v>67</v>
      </c>
      <c r="F451" t="s">
        <v>68</v>
      </c>
      <c r="G451" t="s">
        <v>69</v>
      </c>
      <c r="H451" t="s">
        <v>70</v>
      </c>
      <c r="I451" t="s">
        <v>71</v>
      </c>
      <c r="J451" t="s">
        <v>72</v>
      </c>
      <c r="K451" t="s">
        <v>355</v>
      </c>
      <c r="L451">
        <v>2379</v>
      </c>
      <c r="M451">
        <v>50000</v>
      </c>
      <c r="N451" t="s">
        <v>74</v>
      </c>
      <c r="O451">
        <v>10</v>
      </c>
      <c r="P451">
        <v>70049005</v>
      </c>
      <c r="Q451" t="s">
        <v>75</v>
      </c>
      <c r="R451" t="s">
        <v>76</v>
      </c>
      <c r="S451" t="s">
        <v>1413</v>
      </c>
      <c r="T451" t="s">
        <v>78</v>
      </c>
      <c r="U451" t="s">
        <v>1414</v>
      </c>
      <c r="V451" t="s">
        <v>80</v>
      </c>
      <c r="W451" t="s">
        <v>81</v>
      </c>
      <c r="X451" t="s">
        <v>1415</v>
      </c>
      <c r="Y451" t="s">
        <v>83</v>
      </c>
    </row>
    <row r="452" spans="1:25" x14ac:dyDescent="0.25">
      <c r="A452" t="s">
        <v>1416</v>
      </c>
      <c r="B452">
        <v>2024</v>
      </c>
      <c r="C452">
        <v>9</v>
      </c>
      <c r="D452" t="s">
        <v>1406</v>
      </c>
      <c r="E452" t="s">
        <v>67</v>
      </c>
      <c r="F452" t="s">
        <v>68</v>
      </c>
      <c r="G452" t="s">
        <v>69</v>
      </c>
      <c r="H452" t="s">
        <v>70</v>
      </c>
      <c r="I452" t="s">
        <v>71</v>
      </c>
      <c r="J452" t="s">
        <v>72</v>
      </c>
      <c r="K452" t="s">
        <v>335</v>
      </c>
      <c r="L452">
        <v>1605</v>
      </c>
      <c r="M452">
        <v>5845</v>
      </c>
      <c r="N452" t="s">
        <v>74</v>
      </c>
      <c r="O452">
        <v>10</v>
      </c>
      <c r="P452">
        <v>70049005</v>
      </c>
      <c r="Q452" t="s">
        <v>75</v>
      </c>
      <c r="R452" t="s">
        <v>76</v>
      </c>
      <c r="S452" t="s">
        <v>77</v>
      </c>
      <c r="T452" t="s">
        <v>78</v>
      </c>
      <c r="U452" t="s">
        <v>1417</v>
      </c>
      <c r="V452" t="s">
        <v>80</v>
      </c>
      <c r="W452" t="s">
        <v>81</v>
      </c>
      <c r="X452" t="s">
        <v>82</v>
      </c>
      <c r="Y452" t="s">
        <v>83</v>
      </c>
    </row>
    <row r="453" spans="1:25" x14ac:dyDescent="0.25">
      <c r="A453" t="s">
        <v>1418</v>
      </c>
      <c r="B453">
        <v>2024</v>
      </c>
      <c r="C453">
        <v>9</v>
      </c>
      <c r="D453" t="s">
        <v>1419</v>
      </c>
      <c r="E453" t="s">
        <v>67</v>
      </c>
      <c r="F453" t="s">
        <v>68</v>
      </c>
      <c r="G453" t="s">
        <v>69</v>
      </c>
      <c r="H453" t="s">
        <v>70</v>
      </c>
      <c r="I453" t="s">
        <v>71</v>
      </c>
      <c r="J453" t="s">
        <v>72</v>
      </c>
      <c r="K453" t="s">
        <v>355</v>
      </c>
      <c r="L453">
        <v>1230</v>
      </c>
      <c r="M453">
        <v>40000</v>
      </c>
      <c r="N453" t="s">
        <v>74</v>
      </c>
      <c r="O453">
        <v>10</v>
      </c>
      <c r="P453">
        <v>70049005</v>
      </c>
      <c r="Q453" t="s">
        <v>75</v>
      </c>
      <c r="R453" t="s">
        <v>76</v>
      </c>
      <c r="S453" t="s">
        <v>1187</v>
      </c>
      <c r="T453" t="s">
        <v>1188</v>
      </c>
      <c r="U453" t="s">
        <v>1420</v>
      </c>
      <c r="V453" t="s">
        <v>80</v>
      </c>
      <c r="W453" t="s">
        <v>81</v>
      </c>
      <c r="X453" t="s">
        <v>1190</v>
      </c>
      <c r="Y453" t="s">
        <v>83</v>
      </c>
    </row>
    <row r="454" spans="1:25" x14ac:dyDescent="0.25">
      <c r="A454" t="s">
        <v>1421</v>
      </c>
      <c r="B454">
        <v>2024</v>
      </c>
      <c r="C454">
        <v>9</v>
      </c>
      <c r="D454" t="s">
        <v>1422</v>
      </c>
      <c r="E454" t="s">
        <v>67</v>
      </c>
      <c r="F454" t="s">
        <v>68</v>
      </c>
      <c r="G454" t="s">
        <v>69</v>
      </c>
      <c r="H454" t="s">
        <v>70</v>
      </c>
      <c r="I454" t="s">
        <v>71</v>
      </c>
      <c r="J454" t="s">
        <v>72</v>
      </c>
      <c r="K454" t="s">
        <v>355</v>
      </c>
      <c r="L454">
        <v>1887</v>
      </c>
      <c r="M454">
        <v>60000</v>
      </c>
      <c r="N454" t="s">
        <v>74</v>
      </c>
      <c r="O454">
        <v>10</v>
      </c>
      <c r="P454">
        <v>70049005</v>
      </c>
      <c r="Q454" t="s">
        <v>75</v>
      </c>
      <c r="R454" t="s">
        <v>76</v>
      </c>
      <c r="S454" t="s">
        <v>1423</v>
      </c>
      <c r="T454" t="s">
        <v>78</v>
      </c>
      <c r="U454" t="s">
        <v>1424</v>
      </c>
      <c r="V454" t="s">
        <v>80</v>
      </c>
      <c r="W454" t="s">
        <v>81</v>
      </c>
      <c r="X454" t="s">
        <v>1425</v>
      </c>
      <c r="Y454" t="s">
        <v>83</v>
      </c>
    </row>
    <row r="455" spans="1:25" x14ac:dyDescent="0.25">
      <c r="A455" t="s">
        <v>1426</v>
      </c>
      <c r="B455">
        <v>2024</v>
      </c>
      <c r="C455">
        <v>8</v>
      </c>
      <c r="D455" t="s">
        <v>1427</v>
      </c>
      <c r="E455" t="s">
        <v>67</v>
      </c>
      <c r="F455" t="s">
        <v>68</v>
      </c>
      <c r="G455" t="s">
        <v>69</v>
      </c>
      <c r="H455" t="s">
        <v>70</v>
      </c>
      <c r="I455" t="s">
        <v>71</v>
      </c>
      <c r="J455" t="s">
        <v>72</v>
      </c>
      <c r="K455" t="s">
        <v>335</v>
      </c>
      <c r="L455">
        <v>1605</v>
      </c>
      <c r="M455">
        <v>24076.5</v>
      </c>
      <c r="N455" t="s">
        <v>74</v>
      </c>
      <c r="O455">
        <v>10</v>
      </c>
      <c r="P455">
        <v>70049005</v>
      </c>
      <c r="Q455" t="s">
        <v>75</v>
      </c>
      <c r="R455" t="s">
        <v>76</v>
      </c>
      <c r="S455" t="s">
        <v>77</v>
      </c>
      <c r="T455" t="s">
        <v>78</v>
      </c>
      <c r="U455" t="s">
        <v>1428</v>
      </c>
      <c r="V455" t="s">
        <v>80</v>
      </c>
      <c r="W455" t="s">
        <v>81</v>
      </c>
      <c r="X455" t="s">
        <v>82</v>
      </c>
      <c r="Y455" t="s">
        <v>83</v>
      </c>
    </row>
    <row r="456" spans="1:25" x14ac:dyDescent="0.25">
      <c r="A456" t="s">
        <v>1429</v>
      </c>
      <c r="B456">
        <v>2024</v>
      </c>
      <c r="C456">
        <v>8</v>
      </c>
      <c r="D456" t="s">
        <v>1430</v>
      </c>
      <c r="E456" t="s">
        <v>67</v>
      </c>
      <c r="F456" t="s">
        <v>68</v>
      </c>
      <c r="G456" t="s">
        <v>69</v>
      </c>
      <c r="H456" t="s">
        <v>70</v>
      </c>
      <c r="I456" t="s">
        <v>71</v>
      </c>
      <c r="J456" t="s">
        <v>72</v>
      </c>
      <c r="K456" t="s">
        <v>355</v>
      </c>
      <c r="L456">
        <v>1720</v>
      </c>
      <c r="M456">
        <v>250000</v>
      </c>
      <c r="N456" t="s">
        <v>74</v>
      </c>
      <c r="O456">
        <v>10</v>
      </c>
      <c r="P456">
        <v>70049005</v>
      </c>
      <c r="Q456" t="s">
        <v>75</v>
      </c>
      <c r="R456" t="s">
        <v>76</v>
      </c>
      <c r="S456" t="s">
        <v>232</v>
      </c>
      <c r="T456" t="s">
        <v>78</v>
      </c>
      <c r="U456" t="s">
        <v>1431</v>
      </c>
      <c r="V456" t="s">
        <v>80</v>
      </c>
      <c r="W456" t="s">
        <v>81</v>
      </c>
      <c r="X456" t="s">
        <v>234</v>
      </c>
      <c r="Y456" t="s">
        <v>83</v>
      </c>
    </row>
    <row r="457" spans="1:25" x14ac:dyDescent="0.25">
      <c r="A457" t="s">
        <v>1432</v>
      </c>
      <c r="B457">
        <v>2024</v>
      </c>
      <c r="C457">
        <v>8</v>
      </c>
      <c r="D457" t="s">
        <v>1433</v>
      </c>
      <c r="E457" t="s">
        <v>67</v>
      </c>
      <c r="F457" t="s">
        <v>68</v>
      </c>
      <c r="G457" t="s">
        <v>69</v>
      </c>
      <c r="H457" t="s">
        <v>70</v>
      </c>
      <c r="I457" t="s">
        <v>71</v>
      </c>
      <c r="J457" t="s">
        <v>72</v>
      </c>
      <c r="K457" t="s">
        <v>355</v>
      </c>
      <c r="L457">
        <v>1757</v>
      </c>
      <c r="M457">
        <v>100000</v>
      </c>
      <c r="N457" t="s">
        <v>74</v>
      </c>
      <c r="O457">
        <v>10</v>
      </c>
      <c r="P457">
        <v>70049005</v>
      </c>
      <c r="Q457" t="s">
        <v>75</v>
      </c>
      <c r="R457" t="s">
        <v>76</v>
      </c>
      <c r="S457" t="s">
        <v>474</v>
      </c>
      <c r="T457" t="s">
        <v>78</v>
      </c>
      <c r="U457" t="s">
        <v>1434</v>
      </c>
      <c r="V457" t="s">
        <v>80</v>
      </c>
      <c r="W457" t="s">
        <v>81</v>
      </c>
      <c r="X457" t="s">
        <v>476</v>
      </c>
      <c r="Y457" t="s">
        <v>83</v>
      </c>
    </row>
    <row r="458" spans="1:25" x14ac:dyDescent="0.25">
      <c r="A458" t="s">
        <v>1435</v>
      </c>
      <c r="B458">
        <v>2024</v>
      </c>
      <c r="C458">
        <v>8</v>
      </c>
      <c r="D458" t="s">
        <v>1433</v>
      </c>
      <c r="E458" t="s">
        <v>67</v>
      </c>
      <c r="F458" t="s">
        <v>68</v>
      </c>
      <c r="G458" t="s">
        <v>69</v>
      </c>
      <c r="H458" t="s">
        <v>70</v>
      </c>
      <c r="I458" t="s">
        <v>71</v>
      </c>
      <c r="J458" t="s">
        <v>72</v>
      </c>
      <c r="K458" t="s">
        <v>355</v>
      </c>
      <c r="L458">
        <v>2346</v>
      </c>
      <c r="M458">
        <v>25000</v>
      </c>
      <c r="N458" t="s">
        <v>74</v>
      </c>
      <c r="O458">
        <v>10</v>
      </c>
      <c r="P458">
        <v>70049005</v>
      </c>
      <c r="Q458" t="s">
        <v>75</v>
      </c>
      <c r="R458" t="s">
        <v>76</v>
      </c>
      <c r="S458" t="s">
        <v>713</v>
      </c>
      <c r="T458" t="s">
        <v>110</v>
      </c>
      <c r="U458" t="s">
        <v>1436</v>
      </c>
      <c r="V458" t="s">
        <v>80</v>
      </c>
      <c r="W458" t="s">
        <v>81</v>
      </c>
      <c r="X458" t="s">
        <v>715</v>
      </c>
      <c r="Y458" t="s">
        <v>83</v>
      </c>
    </row>
    <row r="459" spans="1:25" x14ac:dyDescent="0.25">
      <c r="A459" t="s">
        <v>1437</v>
      </c>
      <c r="B459">
        <v>2024</v>
      </c>
      <c r="C459">
        <v>8</v>
      </c>
      <c r="D459" t="s">
        <v>1433</v>
      </c>
      <c r="E459" t="s">
        <v>67</v>
      </c>
      <c r="F459" t="s">
        <v>68</v>
      </c>
      <c r="G459" t="s">
        <v>69</v>
      </c>
      <c r="H459" t="s">
        <v>70</v>
      </c>
      <c r="I459" t="s">
        <v>71</v>
      </c>
      <c r="J459" t="s">
        <v>72</v>
      </c>
      <c r="K459" t="s">
        <v>355</v>
      </c>
      <c r="L459">
        <v>2053</v>
      </c>
      <c r="M459">
        <v>100000</v>
      </c>
      <c r="N459" t="s">
        <v>74</v>
      </c>
      <c r="O459">
        <v>10</v>
      </c>
      <c r="P459">
        <v>70049005</v>
      </c>
      <c r="Q459" t="s">
        <v>75</v>
      </c>
      <c r="R459" t="s">
        <v>76</v>
      </c>
      <c r="S459" t="s">
        <v>1130</v>
      </c>
      <c r="T459" t="s">
        <v>78</v>
      </c>
      <c r="U459" t="s">
        <v>1438</v>
      </c>
      <c r="V459" t="s">
        <v>80</v>
      </c>
      <c r="W459" t="s">
        <v>81</v>
      </c>
      <c r="X459" t="s">
        <v>1132</v>
      </c>
      <c r="Y459" t="s">
        <v>83</v>
      </c>
    </row>
    <row r="460" spans="1:25" x14ac:dyDescent="0.25">
      <c r="A460" t="s">
        <v>1439</v>
      </c>
      <c r="B460">
        <v>2024</v>
      </c>
      <c r="C460">
        <v>8</v>
      </c>
      <c r="D460" t="s">
        <v>1433</v>
      </c>
      <c r="E460" t="s">
        <v>67</v>
      </c>
      <c r="F460" t="s">
        <v>68</v>
      </c>
      <c r="G460" t="s">
        <v>69</v>
      </c>
      <c r="H460" t="s">
        <v>70</v>
      </c>
      <c r="I460" t="s">
        <v>71</v>
      </c>
      <c r="J460" t="s">
        <v>72</v>
      </c>
      <c r="K460" t="s">
        <v>355</v>
      </c>
      <c r="L460">
        <v>2176</v>
      </c>
      <c r="M460">
        <v>50000</v>
      </c>
      <c r="N460" t="s">
        <v>74</v>
      </c>
      <c r="O460">
        <v>10</v>
      </c>
      <c r="P460">
        <v>70049005</v>
      </c>
      <c r="Q460" t="s">
        <v>75</v>
      </c>
      <c r="R460" t="s">
        <v>76</v>
      </c>
      <c r="S460" t="s">
        <v>657</v>
      </c>
      <c r="T460" t="s">
        <v>78</v>
      </c>
      <c r="U460" t="s">
        <v>1440</v>
      </c>
      <c r="V460" t="s">
        <v>80</v>
      </c>
      <c r="W460" t="s">
        <v>81</v>
      </c>
      <c r="X460" t="s">
        <v>659</v>
      </c>
      <c r="Y460" t="s">
        <v>83</v>
      </c>
    </row>
    <row r="461" spans="1:25" x14ac:dyDescent="0.25">
      <c r="A461" t="s">
        <v>1441</v>
      </c>
      <c r="B461">
        <v>2024</v>
      </c>
      <c r="C461">
        <v>8</v>
      </c>
      <c r="D461" t="s">
        <v>1433</v>
      </c>
      <c r="E461" t="s">
        <v>67</v>
      </c>
      <c r="F461" t="s">
        <v>68</v>
      </c>
      <c r="G461" t="s">
        <v>69</v>
      </c>
      <c r="H461" t="s">
        <v>70</v>
      </c>
      <c r="I461" t="s">
        <v>71</v>
      </c>
      <c r="J461" t="s">
        <v>72</v>
      </c>
      <c r="K461" t="s">
        <v>355</v>
      </c>
      <c r="L461">
        <v>1752</v>
      </c>
      <c r="M461">
        <v>100000</v>
      </c>
      <c r="N461" t="s">
        <v>74</v>
      </c>
      <c r="O461">
        <v>10</v>
      </c>
      <c r="P461">
        <v>70049005</v>
      </c>
      <c r="Q461" t="s">
        <v>75</v>
      </c>
      <c r="R461" t="s">
        <v>76</v>
      </c>
      <c r="S461" t="s">
        <v>1113</v>
      </c>
      <c r="T461" t="s">
        <v>1114</v>
      </c>
      <c r="U461" t="s">
        <v>1442</v>
      </c>
      <c r="V461" t="s">
        <v>80</v>
      </c>
      <c r="W461" t="s">
        <v>81</v>
      </c>
      <c r="X461" t="s">
        <v>1116</v>
      </c>
      <c r="Y461" t="s">
        <v>83</v>
      </c>
    </row>
    <row r="462" spans="1:25" x14ac:dyDescent="0.25">
      <c r="A462" t="s">
        <v>1443</v>
      </c>
      <c r="B462">
        <v>2024</v>
      </c>
      <c r="C462">
        <v>8</v>
      </c>
      <c r="D462" t="s">
        <v>1433</v>
      </c>
      <c r="E462" t="s">
        <v>67</v>
      </c>
      <c r="F462" t="s">
        <v>68</v>
      </c>
      <c r="G462" t="s">
        <v>69</v>
      </c>
      <c r="H462" t="s">
        <v>70</v>
      </c>
      <c r="I462" t="s">
        <v>71</v>
      </c>
      <c r="J462" t="s">
        <v>72</v>
      </c>
      <c r="K462" t="s">
        <v>355</v>
      </c>
      <c r="L462">
        <v>1057</v>
      </c>
      <c r="M462">
        <v>50000</v>
      </c>
      <c r="N462" t="s">
        <v>74</v>
      </c>
      <c r="O462">
        <v>10</v>
      </c>
      <c r="P462">
        <v>70049005</v>
      </c>
      <c r="Q462" t="s">
        <v>75</v>
      </c>
      <c r="R462" t="s">
        <v>76</v>
      </c>
      <c r="S462" t="s">
        <v>992</v>
      </c>
      <c r="T462" t="s">
        <v>78</v>
      </c>
      <c r="U462" t="s">
        <v>1444</v>
      </c>
      <c r="V462" t="s">
        <v>80</v>
      </c>
      <c r="W462" t="s">
        <v>81</v>
      </c>
      <c r="X462" t="s">
        <v>994</v>
      </c>
      <c r="Y462" t="s">
        <v>83</v>
      </c>
    </row>
    <row r="463" spans="1:25" x14ac:dyDescent="0.25">
      <c r="A463" t="s">
        <v>1445</v>
      </c>
      <c r="B463">
        <v>2024</v>
      </c>
      <c r="C463">
        <v>8</v>
      </c>
      <c r="D463" t="s">
        <v>1433</v>
      </c>
      <c r="E463" t="s">
        <v>67</v>
      </c>
      <c r="F463" t="s">
        <v>68</v>
      </c>
      <c r="G463" t="s">
        <v>69</v>
      </c>
      <c r="H463" t="s">
        <v>70</v>
      </c>
      <c r="I463" t="s">
        <v>71</v>
      </c>
      <c r="J463" t="s">
        <v>72</v>
      </c>
      <c r="K463" t="s">
        <v>355</v>
      </c>
      <c r="L463">
        <v>1527</v>
      </c>
      <c r="M463">
        <v>150000</v>
      </c>
      <c r="N463" t="s">
        <v>74</v>
      </c>
      <c r="O463">
        <v>10</v>
      </c>
      <c r="P463">
        <v>70049005</v>
      </c>
      <c r="Q463" t="s">
        <v>75</v>
      </c>
      <c r="R463" t="s">
        <v>76</v>
      </c>
      <c r="S463" t="s">
        <v>601</v>
      </c>
      <c r="T463" t="s">
        <v>78</v>
      </c>
      <c r="U463" t="s">
        <v>1446</v>
      </c>
      <c r="V463" t="s">
        <v>80</v>
      </c>
      <c r="W463" t="s">
        <v>81</v>
      </c>
      <c r="X463" t="s">
        <v>603</v>
      </c>
      <c r="Y463" t="s">
        <v>83</v>
      </c>
    </row>
    <row r="464" spans="1:25" x14ac:dyDescent="0.25">
      <c r="A464" t="s">
        <v>1447</v>
      </c>
      <c r="B464">
        <v>2024</v>
      </c>
      <c r="C464">
        <v>8</v>
      </c>
      <c r="D464" t="s">
        <v>1448</v>
      </c>
      <c r="E464" t="s">
        <v>67</v>
      </c>
      <c r="F464" t="s">
        <v>68</v>
      </c>
      <c r="G464" t="s">
        <v>69</v>
      </c>
      <c r="H464" t="s">
        <v>70</v>
      </c>
      <c r="I464" t="s">
        <v>71</v>
      </c>
      <c r="J464" t="s">
        <v>72</v>
      </c>
      <c r="K464" t="s">
        <v>355</v>
      </c>
      <c r="L464">
        <v>1463</v>
      </c>
      <c r="M464">
        <v>50000</v>
      </c>
      <c r="N464" t="s">
        <v>74</v>
      </c>
      <c r="O464">
        <v>10</v>
      </c>
      <c r="P464">
        <v>70049005</v>
      </c>
      <c r="Q464" t="s">
        <v>75</v>
      </c>
      <c r="R464" t="s">
        <v>76</v>
      </c>
      <c r="S464" t="s">
        <v>161</v>
      </c>
      <c r="T464" t="s">
        <v>78</v>
      </c>
      <c r="U464" t="s">
        <v>1449</v>
      </c>
      <c r="V464" t="s">
        <v>80</v>
      </c>
      <c r="W464" t="s">
        <v>81</v>
      </c>
      <c r="X464" t="s">
        <v>163</v>
      </c>
      <c r="Y464" t="s">
        <v>83</v>
      </c>
    </row>
    <row r="465" spans="1:25" x14ac:dyDescent="0.25">
      <c r="A465" t="s">
        <v>1450</v>
      </c>
      <c r="B465">
        <v>2024</v>
      </c>
      <c r="C465">
        <v>8</v>
      </c>
      <c r="D465" t="s">
        <v>1448</v>
      </c>
      <c r="E465" t="s">
        <v>67</v>
      </c>
      <c r="F465" t="s">
        <v>68</v>
      </c>
      <c r="G465" t="s">
        <v>69</v>
      </c>
      <c r="H465" t="s">
        <v>70</v>
      </c>
      <c r="I465" t="s">
        <v>71</v>
      </c>
      <c r="J465" t="s">
        <v>72</v>
      </c>
      <c r="K465" t="s">
        <v>355</v>
      </c>
      <c r="L465">
        <v>2370</v>
      </c>
      <c r="M465">
        <v>50000</v>
      </c>
      <c r="N465" t="s">
        <v>74</v>
      </c>
      <c r="O465">
        <v>10</v>
      </c>
      <c r="P465">
        <v>70049005</v>
      </c>
      <c r="Q465" t="s">
        <v>75</v>
      </c>
      <c r="R465" t="s">
        <v>76</v>
      </c>
      <c r="S465" t="s">
        <v>699</v>
      </c>
      <c r="T465" t="s">
        <v>78</v>
      </c>
      <c r="U465" t="s">
        <v>1451</v>
      </c>
      <c r="V465" t="s">
        <v>80</v>
      </c>
      <c r="W465" t="s">
        <v>81</v>
      </c>
      <c r="X465" t="s">
        <v>167</v>
      </c>
      <c r="Y465" t="s">
        <v>83</v>
      </c>
    </row>
    <row r="466" spans="1:25" x14ac:dyDescent="0.25">
      <c r="A466" t="s">
        <v>1452</v>
      </c>
      <c r="B466">
        <v>2024</v>
      </c>
      <c r="C466">
        <v>8</v>
      </c>
      <c r="D466" t="s">
        <v>1448</v>
      </c>
      <c r="E466" t="s">
        <v>67</v>
      </c>
      <c r="F466" t="s">
        <v>68</v>
      </c>
      <c r="G466" t="s">
        <v>69</v>
      </c>
      <c r="H466" t="s">
        <v>70</v>
      </c>
      <c r="I466" t="s">
        <v>71</v>
      </c>
      <c r="J466" t="s">
        <v>72</v>
      </c>
      <c r="K466" t="s">
        <v>355</v>
      </c>
      <c r="L466">
        <v>1069</v>
      </c>
      <c r="M466">
        <v>20000</v>
      </c>
      <c r="N466" t="s">
        <v>74</v>
      </c>
      <c r="O466">
        <v>10</v>
      </c>
      <c r="P466">
        <v>70049005</v>
      </c>
      <c r="Q466" t="s">
        <v>75</v>
      </c>
      <c r="R466" t="s">
        <v>76</v>
      </c>
      <c r="S466" t="s">
        <v>717</v>
      </c>
      <c r="T466" t="s">
        <v>78</v>
      </c>
      <c r="U466" t="s">
        <v>1453</v>
      </c>
      <c r="V466" t="s">
        <v>80</v>
      </c>
      <c r="W466" t="s">
        <v>81</v>
      </c>
      <c r="X466" t="s">
        <v>719</v>
      </c>
      <c r="Y466" t="s">
        <v>83</v>
      </c>
    </row>
    <row r="467" spans="1:25" x14ac:dyDescent="0.25">
      <c r="A467" t="s">
        <v>1454</v>
      </c>
      <c r="B467">
        <v>2024</v>
      </c>
      <c r="C467">
        <v>8</v>
      </c>
      <c r="D467" t="s">
        <v>1448</v>
      </c>
      <c r="E467" t="s">
        <v>67</v>
      </c>
      <c r="F467" t="s">
        <v>68</v>
      </c>
      <c r="G467" t="s">
        <v>69</v>
      </c>
      <c r="H467" t="s">
        <v>70</v>
      </c>
      <c r="I467" t="s">
        <v>71</v>
      </c>
      <c r="J467" t="s">
        <v>72</v>
      </c>
      <c r="K467" t="s">
        <v>355</v>
      </c>
      <c r="L467">
        <v>1588</v>
      </c>
      <c r="M467">
        <v>20000</v>
      </c>
      <c r="N467" t="s">
        <v>74</v>
      </c>
      <c r="O467">
        <v>10</v>
      </c>
      <c r="P467">
        <v>70049005</v>
      </c>
      <c r="Q467" t="s">
        <v>75</v>
      </c>
      <c r="R467" t="s">
        <v>76</v>
      </c>
      <c r="S467" t="s">
        <v>557</v>
      </c>
      <c r="T467" t="s">
        <v>78</v>
      </c>
      <c r="U467" t="s">
        <v>1455</v>
      </c>
      <c r="V467" t="s">
        <v>80</v>
      </c>
      <c r="W467" t="s">
        <v>81</v>
      </c>
      <c r="X467" t="s">
        <v>559</v>
      </c>
      <c r="Y467" t="s">
        <v>83</v>
      </c>
    </row>
    <row r="468" spans="1:25" x14ac:dyDescent="0.25">
      <c r="A468" t="s">
        <v>1456</v>
      </c>
      <c r="B468">
        <v>2024</v>
      </c>
      <c r="C468">
        <v>8</v>
      </c>
      <c r="D468" t="s">
        <v>1433</v>
      </c>
      <c r="E468" t="s">
        <v>67</v>
      </c>
      <c r="F468" t="s">
        <v>68</v>
      </c>
      <c r="G468" t="s">
        <v>69</v>
      </c>
      <c r="H468" t="s">
        <v>70</v>
      </c>
      <c r="I468" t="s">
        <v>71</v>
      </c>
      <c r="J468" t="s">
        <v>72</v>
      </c>
      <c r="K468" t="s">
        <v>355</v>
      </c>
      <c r="L468">
        <v>1860</v>
      </c>
      <c r="M468">
        <v>10000</v>
      </c>
      <c r="N468" t="s">
        <v>74</v>
      </c>
      <c r="O468">
        <v>10</v>
      </c>
      <c r="P468">
        <v>70049005</v>
      </c>
      <c r="Q468" t="s">
        <v>75</v>
      </c>
      <c r="R468" t="s">
        <v>76</v>
      </c>
      <c r="S468" t="s">
        <v>1183</v>
      </c>
      <c r="T468" t="s">
        <v>78</v>
      </c>
      <c r="U468" t="s">
        <v>1457</v>
      </c>
      <c r="V468" t="s">
        <v>80</v>
      </c>
      <c r="W468" t="s">
        <v>81</v>
      </c>
      <c r="X468" t="s">
        <v>1185</v>
      </c>
      <c r="Y468" t="s">
        <v>83</v>
      </c>
    </row>
    <row r="469" spans="1:25" x14ac:dyDescent="0.25">
      <c r="A469" t="s">
        <v>1458</v>
      </c>
      <c r="B469">
        <v>2024</v>
      </c>
      <c r="C469">
        <v>8</v>
      </c>
      <c r="D469" t="s">
        <v>1433</v>
      </c>
      <c r="E469" t="s">
        <v>67</v>
      </c>
      <c r="F469" t="s">
        <v>68</v>
      </c>
      <c r="G469" t="s">
        <v>69</v>
      </c>
      <c r="H469" t="s">
        <v>70</v>
      </c>
      <c r="I469" t="s">
        <v>71</v>
      </c>
      <c r="J469" t="s">
        <v>72</v>
      </c>
      <c r="K469" t="s">
        <v>355</v>
      </c>
      <c r="L469">
        <v>2050</v>
      </c>
      <c r="M469">
        <v>50000</v>
      </c>
      <c r="N469" t="s">
        <v>74</v>
      </c>
      <c r="O469">
        <v>10</v>
      </c>
      <c r="P469">
        <v>70049005</v>
      </c>
      <c r="Q469" t="s">
        <v>75</v>
      </c>
      <c r="R469" t="s">
        <v>76</v>
      </c>
      <c r="S469" t="s">
        <v>117</v>
      </c>
      <c r="T469" t="s">
        <v>78</v>
      </c>
      <c r="U469" t="s">
        <v>1459</v>
      </c>
      <c r="V469" t="s">
        <v>80</v>
      </c>
      <c r="W469" t="s">
        <v>81</v>
      </c>
      <c r="X469" t="s">
        <v>119</v>
      </c>
      <c r="Y469" t="s">
        <v>83</v>
      </c>
    </row>
    <row r="470" spans="1:25" x14ac:dyDescent="0.25">
      <c r="A470" t="s">
        <v>1460</v>
      </c>
      <c r="B470">
        <v>2024</v>
      </c>
      <c r="C470">
        <v>8</v>
      </c>
      <c r="D470" t="s">
        <v>1448</v>
      </c>
      <c r="E470" t="s">
        <v>67</v>
      </c>
      <c r="F470" t="s">
        <v>68</v>
      </c>
      <c r="G470" t="s">
        <v>69</v>
      </c>
      <c r="H470" t="s">
        <v>70</v>
      </c>
      <c r="I470" t="s">
        <v>71</v>
      </c>
      <c r="J470" t="s">
        <v>72</v>
      </c>
      <c r="K470" t="s">
        <v>355</v>
      </c>
      <c r="L470">
        <v>2771</v>
      </c>
      <c r="M470">
        <v>25000</v>
      </c>
      <c r="N470" t="s">
        <v>74</v>
      </c>
      <c r="O470">
        <v>10</v>
      </c>
      <c r="P470">
        <v>70049005</v>
      </c>
      <c r="Q470" t="s">
        <v>75</v>
      </c>
      <c r="R470" t="s">
        <v>76</v>
      </c>
      <c r="S470" t="s">
        <v>978</v>
      </c>
      <c r="T470" t="s">
        <v>78</v>
      </c>
      <c r="U470" t="s">
        <v>1461</v>
      </c>
      <c r="V470" t="s">
        <v>80</v>
      </c>
      <c r="W470" t="s">
        <v>81</v>
      </c>
      <c r="X470" t="s">
        <v>980</v>
      </c>
      <c r="Y470" t="s">
        <v>83</v>
      </c>
    </row>
    <row r="471" spans="1:25" x14ac:dyDescent="0.25">
      <c r="A471" t="s">
        <v>1462</v>
      </c>
      <c r="B471">
        <v>2024</v>
      </c>
      <c r="C471">
        <v>8</v>
      </c>
      <c r="D471" t="s">
        <v>1448</v>
      </c>
      <c r="E471" t="s">
        <v>67</v>
      </c>
      <c r="F471" t="s">
        <v>68</v>
      </c>
      <c r="G471" t="s">
        <v>69</v>
      </c>
      <c r="H471" t="s">
        <v>70</v>
      </c>
      <c r="I471" t="s">
        <v>71</v>
      </c>
      <c r="J471" t="s">
        <v>72</v>
      </c>
      <c r="K471" t="s">
        <v>355</v>
      </c>
      <c r="L471">
        <v>1532</v>
      </c>
      <c r="M471">
        <v>50000</v>
      </c>
      <c r="N471" t="s">
        <v>74</v>
      </c>
      <c r="O471">
        <v>10</v>
      </c>
      <c r="P471">
        <v>70049005</v>
      </c>
      <c r="Q471" t="s">
        <v>75</v>
      </c>
      <c r="R471" t="s">
        <v>76</v>
      </c>
      <c r="S471" t="s">
        <v>653</v>
      </c>
      <c r="T471" t="s">
        <v>78</v>
      </c>
      <c r="U471" t="s">
        <v>1463</v>
      </c>
      <c r="V471" t="s">
        <v>80</v>
      </c>
      <c r="W471" t="s">
        <v>81</v>
      </c>
      <c r="X471" t="s">
        <v>655</v>
      </c>
      <c r="Y471" t="s">
        <v>83</v>
      </c>
    </row>
    <row r="472" spans="1:25" x14ac:dyDescent="0.25">
      <c r="A472" t="s">
        <v>1464</v>
      </c>
      <c r="B472">
        <v>2024</v>
      </c>
      <c r="C472">
        <v>8</v>
      </c>
      <c r="D472" t="s">
        <v>1448</v>
      </c>
      <c r="E472" t="s">
        <v>67</v>
      </c>
      <c r="F472" t="s">
        <v>68</v>
      </c>
      <c r="G472" t="s">
        <v>69</v>
      </c>
      <c r="H472" t="s">
        <v>70</v>
      </c>
      <c r="I472" t="s">
        <v>71</v>
      </c>
      <c r="J472" t="s">
        <v>72</v>
      </c>
      <c r="K472" t="s">
        <v>355</v>
      </c>
      <c r="L472">
        <v>1077</v>
      </c>
      <c r="M472">
        <v>10000</v>
      </c>
      <c r="N472" t="s">
        <v>74</v>
      </c>
      <c r="O472">
        <v>10</v>
      </c>
      <c r="P472">
        <v>70049005</v>
      </c>
      <c r="Q472" t="s">
        <v>75</v>
      </c>
      <c r="R472" t="s">
        <v>76</v>
      </c>
      <c r="S472" t="s">
        <v>534</v>
      </c>
      <c r="T472" t="s">
        <v>78</v>
      </c>
      <c r="U472" t="s">
        <v>1465</v>
      </c>
      <c r="V472" t="s">
        <v>80</v>
      </c>
      <c r="W472" t="s">
        <v>81</v>
      </c>
      <c r="X472" t="s">
        <v>536</v>
      </c>
      <c r="Y472" t="s">
        <v>83</v>
      </c>
    </row>
    <row r="473" spans="1:25" x14ac:dyDescent="0.25">
      <c r="A473" t="s">
        <v>1466</v>
      </c>
      <c r="B473">
        <v>2024</v>
      </c>
      <c r="C473">
        <v>8</v>
      </c>
      <c r="D473" t="s">
        <v>1448</v>
      </c>
      <c r="E473" t="s">
        <v>67</v>
      </c>
      <c r="F473" t="s">
        <v>68</v>
      </c>
      <c r="G473" t="s">
        <v>69</v>
      </c>
      <c r="H473" t="s">
        <v>70</v>
      </c>
      <c r="I473" t="s">
        <v>71</v>
      </c>
      <c r="J473" t="s">
        <v>72</v>
      </c>
      <c r="K473" t="s">
        <v>355</v>
      </c>
      <c r="L473">
        <v>1880</v>
      </c>
      <c r="M473">
        <v>50000</v>
      </c>
      <c r="N473" t="s">
        <v>74</v>
      </c>
      <c r="O473">
        <v>10</v>
      </c>
      <c r="P473">
        <v>70049005</v>
      </c>
      <c r="Q473" t="s">
        <v>75</v>
      </c>
      <c r="R473" t="s">
        <v>76</v>
      </c>
      <c r="S473" t="s">
        <v>149</v>
      </c>
      <c r="T473" t="s">
        <v>78</v>
      </c>
      <c r="U473" t="s">
        <v>1467</v>
      </c>
      <c r="V473" t="s">
        <v>80</v>
      </c>
      <c r="W473" t="s">
        <v>81</v>
      </c>
      <c r="X473" t="s">
        <v>151</v>
      </c>
      <c r="Y473" t="s">
        <v>83</v>
      </c>
    </row>
    <row r="474" spans="1:25" x14ac:dyDescent="0.25">
      <c r="A474" t="s">
        <v>1468</v>
      </c>
      <c r="B474">
        <v>2024</v>
      </c>
      <c r="C474">
        <v>8</v>
      </c>
      <c r="D474" t="s">
        <v>1448</v>
      </c>
      <c r="E474" t="s">
        <v>67</v>
      </c>
      <c r="F474" t="s">
        <v>68</v>
      </c>
      <c r="G474" t="s">
        <v>69</v>
      </c>
      <c r="H474" t="s">
        <v>70</v>
      </c>
      <c r="I474" t="s">
        <v>71</v>
      </c>
      <c r="J474" t="s">
        <v>72</v>
      </c>
      <c r="K474" t="s">
        <v>355</v>
      </c>
      <c r="L474">
        <v>2066</v>
      </c>
      <c r="M474">
        <v>25000</v>
      </c>
      <c r="N474" t="s">
        <v>74</v>
      </c>
      <c r="O474">
        <v>10</v>
      </c>
      <c r="P474">
        <v>70049005</v>
      </c>
      <c r="Q474" t="s">
        <v>75</v>
      </c>
      <c r="R474" t="s">
        <v>76</v>
      </c>
      <c r="S474" t="s">
        <v>669</v>
      </c>
      <c r="T474" t="s">
        <v>78</v>
      </c>
      <c r="U474" t="s">
        <v>1469</v>
      </c>
      <c r="V474" t="s">
        <v>80</v>
      </c>
      <c r="W474" t="s">
        <v>81</v>
      </c>
      <c r="X474" t="s">
        <v>671</v>
      </c>
      <c r="Y474" t="s">
        <v>83</v>
      </c>
    </row>
    <row r="475" spans="1:25" x14ac:dyDescent="0.25">
      <c r="A475" t="s">
        <v>1470</v>
      </c>
      <c r="B475">
        <v>2024</v>
      </c>
      <c r="C475">
        <v>8</v>
      </c>
      <c r="D475" t="s">
        <v>1448</v>
      </c>
      <c r="E475" t="s">
        <v>67</v>
      </c>
      <c r="F475" t="s">
        <v>68</v>
      </c>
      <c r="G475" t="s">
        <v>69</v>
      </c>
      <c r="H475" t="s">
        <v>70</v>
      </c>
      <c r="I475" t="s">
        <v>71</v>
      </c>
      <c r="J475" t="s">
        <v>72</v>
      </c>
      <c r="K475" t="s">
        <v>355</v>
      </c>
      <c r="L475">
        <v>2359</v>
      </c>
      <c r="M475">
        <v>10000</v>
      </c>
      <c r="N475" t="s">
        <v>74</v>
      </c>
      <c r="O475">
        <v>10</v>
      </c>
      <c r="P475">
        <v>70049005</v>
      </c>
      <c r="Q475" t="s">
        <v>75</v>
      </c>
      <c r="R475" t="s">
        <v>76</v>
      </c>
      <c r="S475" t="s">
        <v>968</v>
      </c>
      <c r="T475" t="s">
        <v>78</v>
      </c>
      <c r="U475" t="s">
        <v>1471</v>
      </c>
      <c r="V475" t="s">
        <v>80</v>
      </c>
      <c r="W475" t="s">
        <v>81</v>
      </c>
      <c r="X475" t="s">
        <v>970</v>
      </c>
      <c r="Y475" t="s">
        <v>83</v>
      </c>
    </row>
    <row r="476" spans="1:25" x14ac:dyDescent="0.25">
      <c r="A476" t="s">
        <v>1472</v>
      </c>
      <c r="B476">
        <v>2024</v>
      </c>
      <c r="C476">
        <v>8</v>
      </c>
      <c r="D476" t="s">
        <v>1448</v>
      </c>
      <c r="E476" t="s">
        <v>67</v>
      </c>
      <c r="F476" t="s">
        <v>68</v>
      </c>
      <c r="G476" t="s">
        <v>69</v>
      </c>
      <c r="H476" t="s">
        <v>70</v>
      </c>
      <c r="I476" t="s">
        <v>71</v>
      </c>
      <c r="J476" t="s">
        <v>72</v>
      </c>
      <c r="K476" t="s">
        <v>355</v>
      </c>
      <c r="L476">
        <v>1010</v>
      </c>
      <c r="M476">
        <v>30000</v>
      </c>
      <c r="N476" t="s">
        <v>74</v>
      </c>
      <c r="O476">
        <v>10</v>
      </c>
      <c r="P476">
        <v>70049005</v>
      </c>
      <c r="Q476" t="s">
        <v>75</v>
      </c>
      <c r="R476" t="s">
        <v>76</v>
      </c>
      <c r="S476" t="s">
        <v>846</v>
      </c>
      <c r="T476" t="s">
        <v>78</v>
      </c>
      <c r="U476" t="s">
        <v>1473</v>
      </c>
      <c r="V476" t="s">
        <v>80</v>
      </c>
      <c r="W476" t="s">
        <v>81</v>
      </c>
      <c r="X476" t="s">
        <v>848</v>
      </c>
      <c r="Y476" t="s">
        <v>83</v>
      </c>
    </row>
    <row r="477" spans="1:25" x14ac:dyDescent="0.25">
      <c r="A477" t="s">
        <v>1474</v>
      </c>
      <c r="B477">
        <v>2024</v>
      </c>
      <c r="C477">
        <v>8</v>
      </c>
      <c r="D477" t="s">
        <v>1448</v>
      </c>
      <c r="E477" t="s">
        <v>67</v>
      </c>
      <c r="F477" t="s">
        <v>68</v>
      </c>
      <c r="G477" t="s">
        <v>69</v>
      </c>
      <c r="H477" t="s">
        <v>70</v>
      </c>
      <c r="I477" t="s">
        <v>71</v>
      </c>
      <c r="J477" t="s">
        <v>72</v>
      </c>
      <c r="K477" t="s">
        <v>355</v>
      </c>
      <c r="L477">
        <v>1376</v>
      </c>
      <c r="M477">
        <v>100000</v>
      </c>
      <c r="N477" t="s">
        <v>74</v>
      </c>
      <c r="O477">
        <v>10</v>
      </c>
      <c r="P477">
        <v>70049005</v>
      </c>
      <c r="Q477" t="s">
        <v>75</v>
      </c>
      <c r="R477" t="s">
        <v>76</v>
      </c>
      <c r="S477" t="s">
        <v>607</v>
      </c>
      <c r="T477" t="s">
        <v>78</v>
      </c>
      <c r="U477" t="s">
        <v>1475</v>
      </c>
      <c r="V477" t="s">
        <v>80</v>
      </c>
      <c r="W477" t="s">
        <v>81</v>
      </c>
      <c r="X477" t="s">
        <v>291</v>
      </c>
      <c r="Y477" t="s">
        <v>83</v>
      </c>
    </row>
    <row r="478" spans="1:25" x14ac:dyDescent="0.25">
      <c r="A478" t="s">
        <v>1476</v>
      </c>
      <c r="B478">
        <v>2024</v>
      </c>
      <c r="C478">
        <v>8</v>
      </c>
      <c r="D478" t="s">
        <v>1448</v>
      </c>
      <c r="E478" t="s">
        <v>67</v>
      </c>
      <c r="F478" t="s">
        <v>68</v>
      </c>
      <c r="G478" t="s">
        <v>69</v>
      </c>
      <c r="H478" t="s">
        <v>70</v>
      </c>
      <c r="I478" t="s">
        <v>71</v>
      </c>
      <c r="J478" t="s">
        <v>72</v>
      </c>
      <c r="K478" t="s">
        <v>355</v>
      </c>
      <c r="L478">
        <v>2761</v>
      </c>
      <c r="M478">
        <v>50000</v>
      </c>
      <c r="N478" t="s">
        <v>74</v>
      </c>
      <c r="O478">
        <v>10</v>
      </c>
      <c r="P478">
        <v>70049005</v>
      </c>
      <c r="Q478" t="s">
        <v>75</v>
      </c>
      <c r="R478" t="s">
        <v>76</v>
      </c>
      <c r="S478" t="s">
        <v>133</v>
      </c>
      <c r="T478" t="s">
        <v>78</v>
      </c>
      <c r="U478" t="s">
        <v>1477</v>
      </c>
      <c r="V478" t="s">
        <v>80</v>
      </c>
      <c r="W478" t="s">
        <v>81</v>
      </c>
      <c r="X478" t="s">
        <v>135</v>
      </c>
      <c r="Y478" t="s">
        <v>83</v>
      </c>
    </row>
    <row r="479" spans="1:25" x14ac:dyDescent="0.25">
      <c r="A479" t="s">
        <v>1478</v>
      </c>
      <c r="B479">
        <v>2024</v>
      </c>
      <c r="C479">
        <v>8</v>
      </c>
      <c r="D479" t="s">
        <v>1448</v>
      </c>
      <c r="E479" t="s">
        <v>67</v>
      </c>
      <c r="F479" t="s">
        <v>68</v>
      </c>
      <c r="G479" t="s">
        <v>69</v>
      </c>
      <c r="H479" t="s">
        <v>70</v>
      </c>
      <c r="I479" t="s">
        <v>71</v>
      </c>
      <c r="J479" t="s">
        <v>72</v>
      </c>
      <c r="K479" t="s">
        <v>355</v>
      </c>
      <c r="L479">
        <v>2780</v>
      </c>
      <c r="M479">
        <v>100000</v>
      </c>
      <c r="N479" t="s">
        <v>74</v>
      </c>
      <c r="O479">
        <v>10</v>
      </c>
      <c r="P479">
        <v>70049005</v>
      </c>
      <c r="Q479" t="s">
        <v>75</v>
      </c>
      <c r="R479" t="s">
        <v>76</v>
      </c>
      <c r="S479" t="s">
        <v>157</v>
      </c>
      <c r="T479" t="s">
        <v>78</v>
      </c>
      <c r="U479" t="s">
        <v>1479</v>
      </c>
      <c r="V479" t="s">
        <v>80</v>
      </c>
      <c r="W479" t="s">
        <v>81</v>
      </c>
      <c r="X479" t="s">
        <v>159</v>
      </c>
      <c r="Y479" t="s">
        <v>83</v>
      </c>
    </row>
    <row r="480" spans="1:25" x14ac:dyDescent="0.25">
      <c r="A480" t="s">
        <v>1480</v>
      </c>
      <c r="B480">
        <v>2024</v>
      </c>
      <c r="C480">
        <v>8</v>
      </c>
      <c r="D480" t="s">
        <v>1448</v>
      </c>
      <c r="E480" t="s">
        <v>67</v>
      </c>
      <c r="F480" t="s">
        <v>68</v>
      </c>
      <c r="G480" t="s">
        <v>69</v>
      </c>
      <c r="H480" t="s">
        <v>70</v>
      </c>
      <c r="I480" t="s">
        <v>71</v>
      </c>
      <c r="J480" t="s">
        <v>72</v>
      </c>
      <c r="K480" t="s">
        <v>355</v>
      </c>
      <c r="L480">
        <v>2368</v>
      </c>
      <c r="M480">
        <v>150000</v>
      </c>
      <c r="N480" t="s">
        <v>74</v>
      </c>
      <c r="O480">
        <v>10</v>
      </c>
      <c r="P480">
        <v>70049005</v>
      </c>
      <c r="Q480" t="s">
        <v>75</v>
      </c>
      <c r="R480" t="s">
        <v>76</v>
      </c>
      <c r="S480" t="s">
        <v>498</v>
      </c>
      <c r="T480" t="s">
        <v>78</v>
      </c>
      <c r="U480" t="s">
        <v>1481</v>
      </c>
      <c r="V480" t="s">
        <v>80</v>
      </c>
      <c r="W480" t="s">
        <v>81</v>
      </c>
      <c r="X480" t="s">
        <v>500</v>
      </c>
      <c r="Y480" t="s">
        <v>83</v>
      </c>
    </row>
    <row r="481" spans="1:25" x14ac:dyDescent="0.25">
      <c r="A481" t="s">
        <v>1482</v>
      </c>
      <c r="B481">
        <v>2024</v>
      </c>
      <c r="C481">
        <v>8</v>
      </c>
      <c r="D481" t="s">
        <v>1448</v>
      </c>
      <c r="E481" t="s">
        <v>67</v>
      </c>
      <c r="F481" t="s">
        <v>68</v>
      </c>
      <c r="G481" t="s">
        <v>69</v>
      </c>
      <c r="H481" t="s">
        <v>70</v>
      </c>
      <c r="I481" t="s">
        <v>71</v>
      </c>
      <c r="J481" t="s">
        <v>72</v>
      </c>
      <c r="K481" t="s">
        <v>355</v>
      </c>
      <c r="L481">
        <v>2766</v>
      </c>
      <c r="M481">
        <v>25000</v>
      </c>
      <c r="N481" t="s">
        <v>74</v>
      </c>
      <c r="O481">
        <v>10</v>
      </c>
      <c r="P481">
        <v>70049005</v>
      </c>
      <c r="Q481" t="s">
        <v>75</v>
      </c>
      <c r="R481" t="s">
        <v>76</v>
      </c>
      <c r="S481" t="s">
        <v>571</v>
      </c>
      <c r="T481" t="s">
        <v>78</v>
      </c>
      <c r="U481" t="s">
        <v>1483</v>
      </c>
      <c r="V481" t="s">
        <v>80</v>
      </c>
      <c r="W481" t="s">
        <v>81</v>
      </c>
      <c r="X481" t="s">
        <v>573</v>
      </c>
      <c r="Y481" t="s">
        <v>83</v>
      </c>
    </row>
    <row r="482" spans="1:25" x14ac:dyDescent="0.25">
      <c r="A482" t="s">
        <v>1484</v>
      </c>
      <c r="B482">
        <v>2024</v>
      </c>
      <c r="C482">
        <v>8</v>
      </c>
      <c r="D482" t="s">
        <v>1448</v>
      </c>
      <c r="E482" t="s">
        <v>67</v>
      </c>
      <c r="F482" t="s">
        <v>68</v>
      </c>
      <c r="G482" t="s">
        <v>69</v>
      </c>
      <c r="H482" t="s">
        <v>70</v>
      </c>
      <c r="I482" t="s">
        <v>71</v>
      </c>
      <c r="J482" t="s">
        <v>72</v>
      </c>
      <c r="K482" t="s">
        <v>355</v>
      </c>
      <c r="L482">
        <v>1845</v>
      </c>
      <c r="M482">
        <v>50000</v>
      </c>
      <c r="N482" t="s">
        <v>74</v>
      </c>
      <c r="O482">
        <v>10</v>
      </c>
      <c r="P482">
        <v>70049005</v>
      </c>
      <c r="Q482" t="s">
        <v>75</v>
      </c>
      <c r="R482" t="s">
        <v>76</v>
      </c>
      <c r="S482" t="s">
        <v>561</v>
      </c>
      <c r="T482" t="s">
        <v>78</v>
      </c>
      <c r="U482" t="s">
        <v>1485</v>
      </c>
      <c r="V482" t="s">
        <v>80</v>
      </c>
      <c r="W482" t="s">
        <v>81</v>
      </c>
      <c r="X482" t="s">
        <v>563</v>
      </c>
      <c r="Y482" t="s">
        <v>83</v>
      </c>
    </row>
    <row r="483" spans="1:25" x14ac:dyDescent="0.25">
      <c r="A483" t="s">
        <v>1486</v>
      </c>
      <c r="B483">
        <v>2024</v>
      </c>
      <c r="C483">
        <v>8</v>
      </c>
      <c r="D483" t="s">
        <v>1448</v>
      </c>
      <c r="E483" t="s">
        <v>67</v>
      </c>
      <c r="F483" t="s">
        <v>68</v>
      </c>
      <c r="G483" t="s">
        <v>69</v>
      </c>
      <c r="H483" t="s">
        <v>70</v>
      </c>
      <c r="I483" t="s">
        <v>71</v>
      </c>
      <c r="J483" t="s">
        <v>72</v>
      </c>
      <c r="K483" t="s">
        <v>355</v>
      </c>
      <c r="L483">
        <v>1075</v>
      </c>
      <c r="M483">
        <v>50000</v>
      </c>
      <c r="N483" t="s">
        <v>74</v>
      </c>
      <c r="O483">
        <v>10</v>
      </c>
      <c r="P483">
        <v>70049005</v>
      </c>
      <c r="Q483" t="s">
        <v>75</v>
      </c>
      <c r="R483" t="s">
        <v>76</v>
      </c>
      <c r="S483" t="s">
        <v>704</v>
      </c>
      <c r="T483" t="s">
        <v>78</v>
      </c>
      <c r="U483" t="s">
        <v>1487</v>
      </c>
      <c r="V483" t="s">
        <v>80</v>
      </c>
      <c r="W483" t="s">
        <v>81</v>
      </c>
      <c r="X483" t="s">
        <v>706</v>
      </c>
      <c r="Y483" t="s">
        <v>83</v>
      </c>
    </row>
    <row r="484" spans="1:25" x14ac:dyDescent="0.25">
      <c r="A484" t="s">
        <v>1488</v>
      </c>
      <c r="B484">
        <v>2024</v>
      </c>
      <c r="C484">
        <v>8</v>
      </c>
      <c r="D484" t="s">
        <v>1448</v>
      </c>
      <c r="E484" t="s">
        <v>67</v>
      </c>
      <c r="F484" t="s">
        <v>68</v>
      </c>
      <c r="G484" t="s">
        <v>69</v>
      </c>
      <c r="H484" t="s">
        <v>70</v>
      </c>
      <c r="I484" t="s">
        <v>71</v>
      </c>
      <c r="J484" t="s">
        <v>72</v>
      </c>
      <c r="K484" t="s">
        <v>355</v>
      </c>
      <c r="L484">
        <v>2067</v>
      </c>
      <c r="M484">
        <v>100000</v>
      </c>
      <c r="N484" t="s">
        <v>74</v>
      </c>
      <c r="O484">
        <v>10</v>
      </c>
      <c r="P484">
        <v>70049005</v>
      </c>
      <c r="Q484" t="s">
        <v>75</v>
      </c>
      <c r="R484" t="s">
        <v>76</v>
      </c>
      <c r="S484" t="s">
        <v>593</v>
      </c>
      <c r="T484" t="s">
        <v>78</v>
      </c>
      <c r="U484" t="s">
        <v>1489</v>
      </c>
      <c r="V484" t="s">
        <v>80</v>
      </c>
      <c r="W484" t="s">
        <v>81</v>
      </c>
      <c r="X484" t="s">
        <v>595</v>
      </c>
      <c r="Y484" t="s">
        <v>83</v>
      </c>
    </row>
    <row r="485" spans="1:25" x14ac:dyDescent="0.25">
      <c r="A485" t="s">
        <v>1490</v>
      </c>
      <c r="B485">
        <v>2024</v>
      </c>
      <c r="C485">
        <v>8</v>
      </c>
      <c r="D485" t="s">
        <v>1448</v>
      </c>
      <c r="E485" t="s">
        <v>67</v>
      </c>
      <c r="F485" t="s">
        <v>68</v>
      </c>
      <c r="G485" t="s">
        <v>69</v>
      </c>
      <c r="H485" t="s">
        <v>70</v>
      </c>
      <c r="I485" t="s">
        <v>71</v>
      </c>
      <c r="J485" t="s">
        <v>72</v>
      </c>
      <c r="K485" t="s">
        <v>355</v>
      </c>
      <c r="L485">
        <v>1913</v>
      </c>
      <c r="M485">
        <v>75000</v>
      </c>
      <c r="N485" t="s">
        <v>74</v>
      </c>
      <c r="O485">
        <v>10</v>
      </c>
      <c r="P485">
        <v>70049005</v>
      </c>
      <c r="Q485" t="s">
        <v>75</v>
      </c>
      <c r="R485" t="s">
        <v>76</v>
      </c>
      <c r="S485" t="s">
        <v>313</v>
      </c>
      <c r="T485" t="s">
        <v>78</v>
      </c>
      <c r="U485" t="s">
        <v>1491</v>
      </c>
      <c r="V485" t="s">
        <v>80</v>
      </c>
      <c r="W485" t="s">
        <v>81</v>
      </c>
      <c r="X485" t="s">
        <v>315</v>
      </c>
      <c r="Y485" t="s">
        <v>83</v>
      </c>
    </row>
    <row r="486" spans="1:25" x14ac:dyDescent="0.25">
      <c r="A486" t="s">
        <v>1492</v>
      </c>
      <c r="B486">
        <v>2024</v>
      </c>
      <c r="C486">
        <v>8</v>
      </c>
      <c r="D486" t="s">
        <v>1433</v>
      </c>
      <c r="E486" t="s">
        <v>67</v>
      </c>
      <c r="F486" t="s">
        <v>68</v>
      </c>
      <c r="G486" t="s">
        <v>69</v>
      </c>
      <c r="H486" t="s">
        <v>70</v>
      </c>
      <c r="I486" t="s">
        <v>71</v>
      </c>
      <c r="J486" t="s">
        <v>72</v>
      </c>
      <c r="K486" t="s">
        <v>355</v>
      </c>
      <c r="L486">
        <v>2048</v>
      </c>
      <c r="M486">
        <v>75000</v>
      </c>
      <c r="N486" t="s">
        <v>74</v>
      </c>
      <c r="O486">
        <v>10</v>
      </c>
      <c r="P486">
        <v>70049005</v>
      </c>
      <c r="Q486" t="s">
        <v>75</v>
      </c>
      <c r="R486" t="s">
        <v>76</v>
      </c>
      <c r="S486" t="s">
        <v>1159</v>
      </c>
      <c r="T486" t="s">
        <v>78</v>
      </c>
      <c r="U486" t="s">
        <v>1493</v>
      </c>
      <c r="V486" t="s">
        <v>80</v>
      </c>
      <c r="W486" t="s">
        <v>81</v>
      </c>
      <c r="X486" t="s">
        <v>1161</v>
      </c>
      <c r="Y486" t="s">
        <v>83</v>
      </c>
    </row>
    <row r="487" spans="1:25" x14ac:dyDescent="0.25">
      <c r="A487" t="s">
        <v>1494</v>
      </c>
      <c r="B487">
        <v>2024</v>
      </c>
      <c r="C487">
        <v>8</v>
      </c>
      <c r="D487" t="s">
        <v>1448</v>
      </c>
      <c r="E487" t="s">
        <v>67</v>
      </c>
      <c r="F487" t="s">
        <v>68</v>
      </c>
      <c r="G487" t="s">
        <v>69</v>
      </c>
      <c r="H487" t="s">
        <v>70</v>
      </c>
      <c r="I487" t="s">
        <v>71</v>
      </c>
      <c r="J487" t="s">
        <v>72</v>
      </c>
      <c r="K487" t="s">
        <v>355</v>
      </c>
      <c r="L487">
        <v>1867</v>
      </c>
      <c r="M487">
        <v>50000</v>
      </c>
      <c r="N487" t="s">
        <v>74</v>
      </c>
      <c r="O487">
        <v>10</v>
      </c>
      <c r="P487">
        <v>70049005</v>
      </c>
      <c r="Q487" t="s">
        <v>75</v>
      </c>
      <c r="R487" t="s">
        <v>76</v>
      </c>
      <c r="S487" t="s">
        <v>240</v>
      </c>
      <c r="T487" t="s">
        <v>78</v>
      </c>
      <c r="U487" t="s">
        <v>1495</v>
      </c>
      <c r="V487" t="s">
        <v>80</v>
      </c>
      <c r="W487" t="s">
        <v>81</v>
      </c>
      <c r="X487" t="s">
        <v>242</v>
      </c>
      <c r="Y487" t="s">
        <v>83</v>
      </c>
    </row>
    <row r="488" spans="1:25" x14ac:dyDescent="0.25">
      <c r="A488" t="s">
        <v>1496</v>
      </c>
      <c r="B488">
        <v>2024</v>
      </c>
      <c r="C488">
        <v>8</v>
      </c>
      <c r="D488" t="s">
        <v>1497</v>
      </c>
      <c r="E488" t="s">
        <v>67</v>
      </c>
      <c r="F488" t="s">
        <v>68</v>
      </c>
      <c r="G488" t="s">
        <v>69</v>
      </c>
      <c r="H488" t="s">
        <v>70</v>
      </c>
      <c r="I488" t="s">
        <v>71</v>
      </c>
      <c r="J488" t="s">
        <v>72</v>
      </c>
      <c r="K488" t="s">
        <v>355</v>
      </c>
      <c r="L488">
        <v>2664</v>
      </c>
      <c r="M488">
        <v>10000</v>
      </c>
      <c r="N488" t="s">
        <v>74</v>
      </c>
      <c r="O488">
        <v>10</v>
      </c>
      <c r="P488">
        <v>70049005</v>
      </c>
      <c r="Q488" t="s">
        <v>75</v>
      </c>
      <c r="R488" t="s">
        <v>76</v>
      </c>
      <c r="S488" t="s">
        <v>502</v>
      </c>
      <c r="T488" t="s">
        <v>78</v>
      </c>
      <c r="U488" t="s">
        <v>1498</v>
      </c>
      <c r="V488" t="s">
        <v>80</v>
      </c>
      <c r="W488" t="s">
        <v>81</v>
      </c>
      <c r="X488" t="s">
        <v>504</v>
      </c>
      <c r="Y488" t="s">
        <v>83</v>
      </c>
    </row>
    <row r="489" spans="1:25" x14ac:dyDescent="0.25">
      <c r="A489" t="s">
        <v>1499</v>
      </c>
      <c r="B489">
        <v>2024</v>
      </c>
      <c r="C489">
        <v>8</v>
      </c>
      <c r="D489" t="s">
        <v>1500</v>
      </c>
      <c r="E489" t="s">
        <v>67</v>
      </c>
      <c r="F489" t="s">
        <v>68</v>
      </c>
      <c r="G489" t="s">
        <v>69</v>
      </c>
      <c r="H489" t="s">
        <v>70</v>
      </c>
      <c r="I489" t="s">
        <v>71</v>
      </c>
      <c r="J489" t="s">
        <v>72</v>
      </c>
      <c r="K489" t="s">
        <v>355</v>
      </c>
      <c r="L489">
        <v>1844</v>
      </c>
      <c r="M489">
        <v>250000</v>
      </c>
      <c r="N489" t="s">
        <v>74</v>
      </c>
      <c r="O489">
        <v>10</v>
      </c>
      <c r="P489">
        <v>70049005</v>
      </c>
      <c r="Q489" t="s">
        <v>75</v>
      </c>
      <c r="R489" t="s">
        <v>76</v>
      </c>
      <c r="S489" t="s">
        <v>121</v>
      </c>
      <c r="T489" t="s">
        <v>78</v>
      </c>
      <c r="U489" t="s">
        <v>1501</v>
      </c>
      <c r="V489" t="s">
        <v>80</v>
      </c>
      <c r="W489" t="s">
        <v>81</v>
      </c>
      <c r="X489" t="s">
        <v>123</v>
      </c>
      <c r="Y489" t="s">
        <v>83</v>
      </c>
    </row>
    <row r="490" spans="1:25" x14ac:dyDescent="0.25">
      <c r="A490" t="s">
        <v>1502</v>
      </c>
      <c r="B490">
        <v>2024</v>
      </c>
      <c r="C490">
        <v>8</v>
      </c>
      <c r="D490" t="s">
        <v>1448</v>
      </c>
      <c r="E490" t="s">
        <v>67</v>
      </c>
      <c r="F490" t="s">
        <v>68</v>
      </c>
      <c r="G490" t="s">
        <v>69</v>
      </c>
      <c r="H490" t="s">
        <v>70</v>
      </c>
      <c r="I490" t="s">
        <v>71</v>
      </c>
      <c r="J490" t="s">
        <v>72</v>
      </c>
      <c r="K490" t="s">
        <v>355</v>
      </c>
      <c r="L490">
        <v>1550</v>
      </c>
      <c r="M490">
        <v>100000</v>
      </c>
      <c r="N490" t="s">
        <v>74</v>
      </c>
      <c r="O490">
        <v>10</v>
      </c>
      <c r="P490">
        <v>70049005</v>
      </c>
      <c r="Q490" t="s">
        <v>75</v>
      </c>
      <c r="R490" t="s">
        <v>76</v>
      </c>
      <c r="S490" t="s">
        <v>1012</v>
      </c>
      <c r="T490" t="s">
        <v>78</v>
      </c>
      <c r="U490" t="s">
        <v>1503</v>
      </c>
      <c r="V490" t="s">
        <v>80</v>
      </c>
      <c r="W490" t="s">
        <v>81</v>
      </c>
      <c r="X490" t="s">
        <v>1014</v>
      </c>
      <c r="Y490" t="s">
        <v>83</v>
      </c>
    </row>
    <row r="491" spans="1:25" x14ac:dyDescent="0.25">
      <c r="A491" t="s">
        <v>1504</v>
      </c>
      <c r="B491">
        <v>2024</v>
      </c>
      <c r="C491">
        <v>8</v>
      </c>
      <c r="D491" t="s">
        <v>1448</v>
      </c>
      <c r="E491" t="s">
        <v>67</v>
      </c>
      <c r="F491" t="s">
        <v>68</v>
      </c>
      <c r="G491" t="s">
        <v>69</v>
      </c>
      <c r="H491" t="s">
        <v>70</v>
      </c>
      <c r="I491" t="s">
        <v>71</v>
      </c>
      <c r="J491" t="s">
        <v>72</v>
      </c>
      <c r="K491" t="s">
        <v>355</v>
      </c>
      <c r="L491">
        <v>1966</v>
      </c>
      <c r="M491">
        <v>100000</v>
      </c>
      <c r="N491" t="s">
        <v>74</v>
      </c>
      <c r="O491">
        <v>10</v>
      </c>
      <c r="P491">
        <v>70049005</v>
      </c>
      <c r="Q491" t="s">
        <v>75</v>
      </c>
      <c r="R491" t="s">
        <v>76</v>
      </c>
      <c r="S491" t="s">
        <v>252</v>
      </c>
      <c r="T491" t="s">
        <v>78</v>
      </c>
      <c r="U491" t="s">
        <v>1505</v>
      </c>
      <c r="V491" t="s">
        <v>80</v>
      </c>
      <c r="W491" t="s">
        <v>81</v>
      </c>
      <c r="X491" t="s">
        <v>254</v>
      </c>
      <c r="Y491" t="s">
        <v>83</v>
      </c>
    </row>
    <row r="492" spans="1:25" x14ac:dyDescent="0.25">
      <c r="A492" t="s">
        <v>1506</v>
      </c>
      <c r="B492">
        <v>2024</v>
      </c>
      <c r="C492">
        <v>8</v>
      </c>
      <c r="D492" t="s">
        <v>1448</v>
      </c>
      <c r="E492" t="s">
        <v>67</v>
      </c>
      <c r="F492" t="s">
        <v>68</v>
      </c>
      <c r="G492" t="s">
        <v>69</v>
      </c>
      <c r="H492" t="s">
        <v>70</v>
      </c>
      <c r="I492" t="s">
        <v>71</v>
      </c>
      <c r="J492" t="s">
        <v>72</v>
      </c>
      <c r="K492" t="s">
        <v>355</v>
      </c>
      <c r="L492">
        <v>1906</v>
      </c>
      <c r="M492">
        <v>100000</v>
      </c>
      <c r="N492" t="s">
        <v>74</v>
      </c>
      <c r="O492">
        <v>10</v>
      </c>
      <c r="P492">
        <v>70049005</v>
      </c>
      <c r="Q492" t="s">
        <v>75</v>
      </c>
      <c r="R492" t="s">
        <v>76</v>
      </c>
      <c r="S492" t="s">
        <v>838</v>
      </c>
      <c r="T492" t="s">
        <v>78</v>
      </c>
      <c r="U492" t="s">
        <v>1507</v>
      </c>
      <c r="V492" t="s">
        <v>80</v>
      </c>
      <c r="W492" t="s">
        <v>81</v>
      </c>
      <c r="X492" t="s">
        <v>840</v>
      </c>
      <c r="Y492" t="s">
        <v>83</v>
      </c>
    </row>
    <row r="493" spans="1:25" x14ac:dyDescent="0.25">
      <c r="A493" t="s">
        <v>1508</v>
      </c>
      <c r="B493">
        <v>2024</v>
      </c>
      <c r="C493">
        <v>8</v>
      </c>
      <c r="D493" t="s">
        <v>1448</v>
      </c>
      <c r="E493" t="s">
        <v>67</v>
      </c>
      <c r="F493" t="s">
        <v>68</v>
      </c>
      <c r="G493" t="s">
        <v>69</v>
      </c>
      <c r="H493" t="s">
        <v>70</v>
      </c>
      <c r="I493" t="s">
        <v>71</v>
      </c>
      <c r="J493" t="s">
        <v>72</v>
      </c>
      <c r="K493" t="s">
        <v>355</v>
      </c>
      <c r="L493">
        <v>1535</v>
      </c>
      <c r="M493">
        <v>25000</v>
      </c>
      <c r="N493" t="s">
        <v>74</v>
      </c>
      <c r="O493">
        <v>10</v>
      </c>
      <c r="P493">
        <v>70049005</v>
      </c>
      <c r="Q493" t="s">
        <v>75</v>
      </c>
      <c r="R493" t="s">
        <v>76</v>
      </c>
      <c r="S493" t="s">
        <v>623</v>
      </c>
      <c r="T493" t="s">
        <v>78</v>
      </c>
      <c r="U493" t="s">
        <v>1509</v>
      </c>
      <c r="V493" t="s">
        <v>80</v>
      </c>
      <c r="W493" t="s">
        <v>81</v>
      </c>
      <c r="X493" t="s">
        <v>625</v>
      </c>
      <c r="Y493" t="s">
        <v>83</v>
      </c>
    </row>
    <row r="494" spans="1:25" x14ac:dyDescent="0.25">
      <c r="A494" t="s">
        <v>1510</v>
      </c>
      <c r="B494">
        <v>2024</v>
      </c>
      <c r="C494">
        <v>8</v>
      </c>
      <c r="D494" t="s">
        <v>1497</v>
      </c>
      <c r="E494" t="s">
        <v>67</v>
      </c>
      <c r="F494" t="s">
        <v>68</v>
      </c>
      <c r="G494" t="s">
        <v>69</v>
      </c>
      <c r="H494" t="s">
        <v>70</v>
      </c>
      <c r="I494" t="s">
        <v>71</v>
      </c>
      <c r="J494" t="s">
        <v>72</v>
      </c>
      <c r="K494" t="s">
        <v>355</v>
      </c>
      <c r="L494">
        <v>2093</v>
      </c>
      <c r="M494">
        <v>10000</v>
      </c>
      <c r="N494" t="s">
        <v>74</v>
      </c>
      <c r="O494">
        <v>10</v>
      </c>
      <c r="P494">
        <v>70049005</v>
      </c>
      <c r="Q494" t="s">
        <v>75</v>
      </c>
      <c r="R494" t="s">
        <v>76</v>
      </c>
      <c r="S494" t="s">
        <v>1103</v>
      </c>
      <c r="T494" t="s">
        <v>78</v>
      </c>
      <c r="U494" t="s">
        <v>1511</v>
      </c>
      <c r="V494" t="s">
        <v>80</v>
      </c>
      <c r="W494" t="s">
        <v>81</v>
      </c>
      <c r="X494" t="s">
        <v>1105</v>
      </c>
      <c r="Y494" t="s">
        <v>83</v>
      </c>
    </row>
    <row r="495" spans="1:25" x14ac:dyDescent="0.25">
      <c r="A495" t="s">
        <v>1512</v>
      </c>
      <c r="B495">
        <v>2024</v>
      </c>
      <c r="C495">
        <v>8</v>
      </c>
      <c r="D495" t="s">
        <v>1500</v>
      </c>
      <c r="E495" t="s">
        <v>67</v>
      </c>
      <c r="F495" t="s">
        <v>68</v>
      </c>
      <c r="G495" t="s">
        <v>69</v>
      </c>
      <c r="H495" t="s">
        <v>70</v>
      </c>
      <c r="I495" t="s">
        <v>71</v>
      </c>
      <c r="J495" t="s">
        <v>72</v>
      </c>
      <c r="K495" t="s">
        <v>355</v>
      </c>
      <c r="L495">
        <v>2151</v>
      </c>
      <c r="M495">
        <v>500000</v>
      </c>
      <c r="N495" t="s">
        <v>74</v>
      </c>
      <c r="O495">
        <v>10</v>
      </c>
      <c r="P495">
        <v>70049005</v>
      </c>
      <c r="Q495" t="s">
        <v>75</v>
      </c>
      <c r="R495" t="s">
        <v>76</v>
      </c>
      <c r="S495" t="s">
        <v>236</v>
      </c>
      <c r="T495" t="s">
        <v>78</v>
      </c>
      <c r="U495" t="s">
        <v>1513</v>
      </c>
      <c r="V495" t="s">
        <v>80</v>
      </c>
      <c r="W495" t="s">
        <v>81</v>
      </c>
      <c r="X495" t="s">
        <v>238</v>
      </c>
      <c r="Y495" t="s">
        <v>83</v>
      </c>
    </row>
    <row r="496" spans="1:25" x14ac:dyDescent="0.25">
      <c r="A496" t="s">
        <v>1514</v>
      </c>
      <c r="B496">
        <v>2024</v>
      </c>
      <c r="C496">
        <v>8</v>
      </c>
      <c r="D496" t="s">
        <v>1500</v>
      </c>
      <c r="E496" t="s">
        <v>67</v>
      </c>
      <c r="F496" t="s">
        <v>68</v>
      </c>
      <c r="G496" t="s">
        <v>69</v>
      </c>
      <c r="H496" t="s">
        <v>70</v>
      </c>
      <c r="I496" t="s">
        <v>71</v>
      </c>
      <c r="J496" t="s">
        <v>72</v>
      </c>
      <c r="K496" t="s">
        <v>355</v>
      </c>
      <c r="L496">
        <v>2762</v>
      </c>
      <c r="M496">
        <v>20000</v>
      </c>
      <c r="N496" t="s">
        <v>74</v>
      </c>
      <c r="O496">
        <v>10</v>
      </c>
      <c r="P496">
        <v>70049005</v>
      </c>
      <c r="Q496" t="s">
        <v>75</v>
      </c>
      <c r="R496" t="s">
        <v>76</v>
      </c>
      <c r="S496" t="s">
        <v>904</v>
      </c>
      <c r="T496" t="s">
        <v>78</v>
      </c>
      <c r="U496" t="s">
        <v>1515</v>
      </c>
      <c r="V496" t="s">
        <v>80</v>
      </c>
      <c r="W496" t="s">
        <v>81</v>
      </c>
      <c r="X496" t="s">
        <v>906</v>
      </c>
      <c r="Y496" t="s">
        <v>83</v>
      </c>
    </row>
    <row r="497" spans="1:25" x14ac:dyDescent="0.25">
      <c r="A497" t="s">
        <v>1516</v>
      </c>
      <c r="B497">
        <v>2024</v>
      </c>
      <c r="C497">
        <v>8</v>
      </c>
      <c r="D497" t="s">
        <v>1500</v>
      </c>
      <c r="E497" t="s">
        <v>67</v>
      </c>
      <c r="F497" t="s">
        <v>68</v>
      </c>
      <c r="G497" t="s">
        <v>69</v>
      </c>
      <c r="H497" t="s">
        <v>70</v>
      </c>
      <c r="I497" t="s">
        <v>71</v>
      </c>
      <c r="J497" t="s">
        <v>72</v>
      </c>
      <c r="K497" t="s">
        <v>355</v>
      </c>
      <c r="L497">
        <v>2148</v>
      </c>
      <c r="M497">
        <v>50000</v>
      </c>
      <c r="N497" t="s">
        <v>74</v>
      </c>
      <c r="O497">
        <v>10</v>
      </c>
      <c r="P497">
        <v>70049005</v>
      </c>
      <c r="Q497" t="s">
        <v>75</v>
      </c>
      <c r="R497" t="s">
        <v>76</v>
      </c>
      <c r="S497" t="s">
        <v>372</v>
      </c>
      <c r="T497" t="s">
        <v>78</v>
      </c>
      <c r="U497" t="s">
        <v>1517</v>
      </c>
      <c r="V497" t="s">
        <v>80</v>
      </c>
      <c r="W497" t="s">
        <v>81</v>
      </c>
      <c r="X497" t="s">
        <v>374</v>
      </c>
      <c r="Y497" t="s">
        <v>83</v>
      </c>
    </row>
    <row r="498" spans="1:25" x14ac:dyDescent="0.25">
      <c r="A498" t="s">
        <v>1518</v>
      </c>
      <c r="B498">
        <v>2024</v>
      </c>
      <c r="C498">
        <v>8</v>
      </c>
      <c r="D498" t="s">
        <v>1500</v>
      </c>
      <c r="E498" t="s">
        <v>67</v>
      </c>
      <c r="F498" t="s">
        <v>68</v>
      </c>
      <c r="G498" t="s">
        <v>69</v>
      </c>
      <c r="H498" t="s">
        <v>70</v>
      </c>
      <c r="I498" t="s">
        <v>71</v>
      </c>
      <c r="J498" t="s">
        <v>72</v>
      </c>
      <c r="K498" t="s">
        <v>355</v>
      </c>
      <c r="L498">
        <v>1201</v>
      </c>
      <c r="M498">
        <v>500000</v>
      </c>
      <c r="N498" t="s">
        <v>74</v>
      </c>
      <c r="O498">
        <v>10</v>
      </c>
      <c r="P498">
        <v>70049005</v>
      </c>
      <c r="Q498" t="s">
        <v>75</v>
      </c>
      <c r="R498" t="s">
        <v>76</v>
      </c>
      <c r="S498" t="s">
        <v>193</v>
      </c>
      <c r="T498" t="s">
        <v>78</v>
      </c>
      <c r="U498" t="s">
        <v>1519</v>
      </c>
      <c r="V498" t="s">
        <v>80</v>
      </c>
      <c r="W498" t="s">
        <v>81</v>
      </c>
      <c r="X498" t="s">
        <v>195</v>
      </c>
      <c r="Y498" t="s">
        <v>83</v>
      </c>
    </row>
    <row r="499" spans="1:25" x14ac:dyDescent="0.25">
      <c r="A499" t="s">
        <v>1520</v>
      </c>
      <c r="B499">
        <v>2024</v>
      </c>
      <c r="C499">
        <v>8</v>
      </c>
      <c r="D499" t="s">
        <v>1500</v>
      </c>
      <c r="E499" t="s">
        <v>67</v>
      </c>
      <c r="F499" t="s">
        <v>68</v>
      </c>
      <c r="G499" t="s">
        <v>69</v>
      </c>
      <c r="H499" t="s">
        <v>70</v>
      </c>
      <c r="I499" t="s">
        <v>71</v>
      </c>
      <c r="J499" t="s">
        <v>72</v>
      </c>
      <c r="K499" t="s">
        <v>355</v>
      </c>
      <c r="L499">
        <v>1945</v>
      </c>
      <c r="M499">
        <v>50000</v>
      </c>
      <c r="N499" t="s">
        <v>74</v>
      </c>
      <c r="O499">
        <v>10</v>
      </c>
      <c r="P499">
        <v>70049005</v>
      </c>
      <c r="Q499" t="s">
        <v>75</v>
      </c>
      <c r="R499" t="s">
        <v>76</v>
      </c>
      <c r="S499" t="s">
        <v>818</v>
      </c>
      <c r="T499" t="s">
        <v>78</v>
      </c>
      <c r="U499" t="s">
        <v>1521</v>
      </c>
      <c r="V499" t="s">
        <v>80</v>
      </c>
      <c r="W499" t="s">
        <v>81</v>
      </c>
      <c r="X499" t="s">
        <v>820</v>
      </c>
      <c r="Y499" t="s">
        <v>83</v>
      </c>
    </row>
    <row r="500" spans="1:25" x14ac:dyDescent="0.25">
      <c r="A500" t="s">
        <v>1522</v>
      </c>
      <c r="B500">
        <v>2024</v>
      </c>
      <c r="C500">
        <v>8</v>
      </c>
      <c r="D500" t="s">
        <v>1500</v>
      </c>
      <c r="E500" t="s">
        <v>67</v>
      </c>
      <c r="F500" t="s">
        <v>68</v>
      </c>
      <c r="G500" t="s">
        <v>69</v>
      </c>
      <c r="H500" t="s">
        <v>70</v>
      </c>
      <c r="I500" t="s">
        <v>71</v>
      </c>
      <c r="J500" t="s">
        <v>72</v>
      </c>
      <c r="K500" t="s">
        <v>355</v>
      </c>
      <c r="L500">
        <v>2494</v>
      </c>
      <c r="M500">
        <v>100000</v>
      </c>
      <c r="N500" t="s">
        <v>74</v>
      </c>
      <c r="O500">
        <v>10</v>
      </c>
      <c r="P500">
        <v>70049005</v>
      </c>
      <c r="Q500" t="s">
        <v>75</v>
      </c>
      <c r="R500" t="s">
        <v>76</v>
      </c>
      <c r="S500" t="s">
        <v>567</v>
      </c>
      <c r="T500" t="s">
        <v>78</v>
      </c>
      <c r="U500" t="s">
        <v>1523</v>
      </c>
      <c r="V500" t="s">
        <v>80</v>
      </c>
      <c r="W500" t="s">
        <v>81</v>
      </c>
      <c r="X500" t="s">
        <v>569</v>
      </c>
      <c r="Y500" t="s">
        <v>83</v>
      </c>
    </row>
    <row r="501" spans="1:25" x14ac:dyDescent="0.25">
      <c r="A501" t="s">
        <v>1524</v>
      </c>
      <c r="B501">
        <v>2024</v>
      </c>
      <c r="C501">
        <v>8</v>
      </c>
      <c r="D501" t="s">
        <v>1500</v>
      </c>
      <c r="E501" t="s">
        <v>67</v>
      </c>
      <c r="F501" t="s">
        <v>68</v>
      </c>
      <c r="G501" t="s">
        <v>69</v>
      </c>
      <c r="H501" t="s">
        <v>70</v>
      </c>
      <c r="I501" t="s">
        <v>71</v>
      </c>
      <c r="J501" t="s">
        <v>72</v>
      </c>
      <c r="K501" t="s">
        <v>355</v>
      </c>
      <c r="L501">
        <v>1960</v>
      </c>
      <c r="M501">
        <v>100000</v>
      </c>
      <c r="N501" t="s">
        <v>74</v>
      </c>
      <c r="O501">
        <v>10</v>
      </c>
      <c r="P501">
        <v>70049005</v>
      </c>
      <c r="Q501" t="s">
        <v>75</v>
      </c>
      <c r="R501" t="s">
        <v>76</v>
      </c>
      <c r="S501" t="s">
        <v>1036</v>
      </c>
      <c r="T501" t="s">
        <v>78</v>
      </c>
      <c r="U501" t="s">
        <v>1525</v>
      </c>
      <c r="V501" t="s">
        <v>80</v>
      </c>
      <c r="W501" t="s">
        <v>81</v>
      </c>
      <c r="X501" t="s">
        <v>1038</v>
      </c>
      <c r="Y501" t="s">
        <v>83</v>
      </c>
    </row>
    <row r="502" spans="1:25" x14ac:dyDescent="0.25">
      <c r="A502" t="s">
        <v>1526</v>
      </c>
      <c r="B502">
        <v>2024</v>
      </c>
      <c r="C502">
        <v>8</v>
      </c>
      <c r="D502" t="s">
        <v>1500</v>
      </c>
      <c r="E502" t="s">
        <v>67</v>
      </c>
      <c r="F502" t="s">
        <v>68</v>
      </c>
      <c r="G502" t="s">
        <v>69</v>
      </c>
      <c r="H502" t="s">
        <v>70</v>
      </c>
      <c r="I502" t="s">
        <v>71</v>
      </c>
      <c r="J502" t="s">
        <v>72</v>
      </c>
      <c r="K502" t="s">
        <v>355</v>
      </c>
      <c r="L502">
        <v>2360</v>
      </c>
      <c r="M502">
        <v>100000</v>
      </c>
      <c r="N502" t="s">
        <v>74</v>
      </c>
      <c r="O502">
        <v>10</v>
      </c>
      <c r="P502">
        <v>70049005</v>
      </c>
      <c r="Q502" t="s">
        <v>75</v>
      </c>
      <c r="R502" t="s">
        <v>76</v>
      </c>
      <c r="S502" t="s">
        <v>169</v>
      </c>
      <c r="T502" t="s">
        <v>78</v>
      </c>
      <c r="U502" t="s">
        <v>1527</v>
      </c>
      <c r="V502" t="s">
        <v>80</v>
      </c>
      <c r="W502" t="s">
        <v>81</v>
      </c>
      <c r="X502" t="s">
        <v>171</v>
      </c>
      <c r="Y502" t="s">
        <v>83</v>
      </c>
    </row>
    <row r="503" spans="1:25" x14ac:dyDescent="0.25">
      <c r="A503" t="s">
        <v>1528</v>
      </c>
      <c r="B503">
        <v>2024</v>
      </c>
      <c r="C503">
        <v>8</v>
      </c>
      <c r="D503" t="s">
        <v>1500</v>
      </c>
      <c r="E503" t="s">
        <v>67</v>
      </c>
      <c r="F503" t="s">
        <v>68</v>
      </c>
      <c r="G503" t="s">
        <v>69</v>
      </c>
      <c r="H503" t="s">
        <v>70</v>
      </c>
      <c r="I503" t="s">
        <v>71</v>
      </c>
      <c r="J503" t="s">
        <v>72</v>
      </c>
      <c r="K503" t="s">
        <v>355</v>
      </c>
      <c r="L503">
        <v>2657</v>
      </c>
      <c r="M503">
        <v>10000</v>
      </c>
      <c r="N503" t="s">
        <v>74</v>
      </c>
      <c r="O503">
        <v>10</v>
      </c>
      <c r="P503">
        <v>70049005</v>
      </c>
      <c r="Q503" t="s">
        <v>75</v>
      </c>
      <c r="R503" t="s">
        <v>76</v>
      </c>
      <c r="S503" t="s">
        <v>1107</v>
      </c>
      <c r="T503" t="s">
        <v>78</v>
      </c>
      <c r="U503" t="s">
        <v>1529</v>
      </c>
      <c r="V503" t="s">
        <v>80</v>
      </c>
      <c r="W503" t="s">
        <v>81</v>
      </c>
      <c r="X503" t="s">
        <v>1109</v>
      </c>
      <c r="Y503" t="s">
        <v>83</v>
      </c>
    </row>
    <row r="504" spans="1:25" x14ac:dyDescent="0.25">
      <c r="A504" t="s">
        <v>1530</v>
      </c>
      <c r="B504">
        <v>2024</v>
      </c>
      <c r="C504">
        <v>8</v>
      </c>
      <c r="D504" t="s">
        <v>1500</v>
      </c>
      <c r="E504" t="s">
        <v>67</v>
      </c>
      <c r="F504" t="s">
        <v>68</v>
      </c>
      <c r="G504" t="s">
        <v>69</v>
      </c>
      <c r="H504" t="s">
        <v>70</v>
      </c>
      <c r="I504" t="s">
        <v>71</v>
      </c>
      <c r="J504" t="s">
        <v>72</v>
      </c>
      <c r="K504" t="s">
        <v>355</v>
      </c>
      <c r="L504">
        <v>1463</v>
      </c>
      <c r="M504">
        <v>50000</v>
      </c>
      <c r="N504" t="s">
        <v>74</v>
      </c>
      <c r="O504">
        <v>10</v>
      </c>
      <c r="P504">
        <v>70049005</v>
      </c>
      <c r="Q504" t="s">
        <v>75</v>
      </c>
      <c r="R504" t="s">
        <v>76</v>
      </c>
      <c r="S504" t="s">
        <v>161</v>
      </c>
      <c r="T504" t="s">
        <v>78</v>
      </c>
      <c r="U504" t="s">
        <v>1531</v>
      </c>
      <c r="V504" t="s">
        <v>80</v>
      </c>
      <c r="W504" t="s">
        <v>81</v>
      </c>
      <c r="X504" t="s">
        <v>163</v>
      </c>
      <c r="Y504" t="s">
        <v>83</v>
      </c>
    </row>
    <row r="505" spans="1:25" x14ac:dyDescent="0.25">
      <c r="A505" t="s">
        <v>1532</v>
      </c>
      <c r="B505">
        <v>2024</v>
      </c>
      <c r="C505">
        <v>8</v>
      </c>
      <c r="D505" t="s">
        <v>1500</v>
      </c>
      <c r="E505" t="s">
        <v>67</v>
      </c>
      <c r="F505" t="s">
        <v>68</v>
      </c>
      <c r="G505" t="s">
        <v>69</v>
      </c>
      <c r="H505" t="s">
        <v>70</v>
      </c>
      <c r="I505" t="s">
        <v>71</v>
      </c>
      <c r="J505" t="s">
        <v>72</v>
      </c>
      <c r="K505" t="s">
        <v>355</v>
      </c>
      <c r="L505">
        <v>2170</v>
      </c>
      <c r="M505">
        <v>700000</v>
      </c>
      <c r="N505" t="s">
        <v>74</v>
      </c>
      <c r="O505">
        <v>10</v>
      </c>
      <c r="P505">
        <v>70049005</v>
      </c>
      <c r="Q505" t="s">
        <v>75</v>
      </c>
      <c r="R505" t="s">
        <v>76</v>
      </c>
      <c r="S505" t="s">
        <v>181</v>
      </c>
      <c r="T505" t="s">
        <v>78</v>
      </c>
      <c r="U505" t="s">
        <v>1533</v>
      </c>
      <c r="V505" t="s">
        <v>80</v>
      </c>
      <c r="W505" t="s">
        <v>81</v>
      </c>
      <c r="X505" t="s">
        <v>183</v>
      </c>
      <c r="Y505" t="s">
        <v>83</v>
      </c>
    </row>
    <row r="506" spans="1:25" x14ac:dyDescent="0.25">
      <c r="A506" t="s">
        <v>1534</v>
      </c>
      <c r="B506">
        <v>2024</v>
      </c>
      <c r="C506">
        <v>8</v>
      </c>
      <c r="D506" t="s">
        <v>1500</v>
      </c>
      <c r="E506" t="s">
        <v>67</v>
      </c>
      <c r="F506" t="s">
        <v>68</v>
      </c>
      <c r="G506" t="s">
        <v>69</v>
      </c>
      <c r="H506" t="s">
        <v>70</v>
      </c>
      <c r="I506" t="s">
        <v>71</v>
      </c>
      <c r="J506" t="s">
        <v>72</v>
      </c>
      <c r="K506" t="s">
        <v>355</v>
      </c>
      <c r="L506">
        <v>2359</v>
      </c>
      <c r="M506">
        <v>10000</v>
      </c>
      <c r="N506" t="s">
        <v>74</v>
      </c>
      <c r="O506">
        <v>10</v>
      </c>
      <c r="P506">
        <v>70049005</v>
      </c>
      <c r="Q506" t="s">
        <v>75</v>
      </c>
      <c r="R506" t="s">
        <v>76</v>
      </c>
      <c r="S506" t="s">
        <v>968</v>
      </c>
      <c r="T506" t="s">
        <v>78</v>
      </c>
      <c r="U506" t="s">
        <v>1535</v>
      </c>
      <c r="V506" t="s">
        <v>80</v>
      </c>
      <c r="W506" t="s">
        <v>81</v>
      </c>
      <c r="X506" t="s">
        <v>970</v>
      </c>
      <c r="Y506" t="s">
        <v>83</v>
      </c>
    </row>
    <row r="507" spans="1:25" x14ac:dyDescent="0.25">
      <c r="A507" t="s">
        <v>1536</v>
      </c>
      <c r="B507">
        <v>2024</v>
      </c>
      <c r="C507">
        <v>8</v>
      </c>
      <c r="D507" t="s">
        <v>1537</v>
      </c>
      <c r="E507" t="s">
        <v>67</v>
      </c>
      <c r="F507" t="s">
        <v>68</v>
      </c>
      <c r="G507" t="s">
        <v>69</v>
      </c>
      <c r="H507" t="s">
        <v>70</v>
      </c>
      <c r="I507" t="s">
        <v>71</v>
      </c>
      <c r="J507" t="s">
        <v>72</v>
      </c>
      <c r="K507" t="s">
        <v>355</v>
      </c>
      <c r="L507">
        <v>1083</v>
      </c>
      <c r="M507">
        <v>20000</v>
      </c>
      <c r="N507" t="s">
        <v>74</v>
      </c>
      <c r="O507">
        <v>10</v>
      </c>
      <c r="P507">
        <v>70049005</v>
      </c>
      <c r="Q507" t="s">
        <v>75</v>
      </c>
      <c r="R507" t="s">
        <v>76</v>
      </c>
      <c r="S507" t="s">
        <v>530</v>
      </c>
      <c r="T507" t="s">
        <v>78</v>
      </c>
      <c r="U507" t="s">
        <v>1538</v>
      </c>
      <c r="V507" t="s">
        <v>80</v>
      </c>
      <c r="W507" t="s">
        <v>81</v>
      </c>
      <c r="X507" t="s">
        <v>532</v>
      </c>
      <c r="Y507" t="s">
        <v>83</v>
      </c>
    </row>
    <row r="508" spans="1:25" x14ac:dyDescent="0.25">
      <c r="A508" t="s">
        <v>1539</v>
      </c>
      <c r="B508">
        <v>2024</v>
      </c>
      <c r="C508">
        <v>8</v>
      </c>
      <c r="D508" t="s">
        <v>1537</v>
      </c>
      <c r="E508" t="s">
        <v>67</v>
      </c>
      <c r="F508" t="s">
        <v>68</v>
      </c>
      <c r="G508" t="s">
        <v>69</v>
      </c>
      <c r="H508" t="s">
        <v>70</v>
      </c>
      <c r="I508" t="s">
        <v>71</v>
      </c>
      <c r="J508" t="s">
        <v>72</v>
      </c>
      <c r="K508" t="s">
        <v>355</v>
      </c>
      <c r="L508">
        <v>1890</v>
      </c>
      <c r="M508">
        <v>50000</v>
      </c>
      <c r="N508" t="s">
        <v>74</v>
      </c>
      <c r="O508">
        <v>10</v>
      </c>
      <c r="P508">
        <v>70049005</v>
      </c>
      <c r="Q508" t="s">
        <v>75</v>
      </c>
      <c r="R508" t="s">
        <v>76</v>
      </c>
      <c r="S508" t="s">
        <v>1008</v>
      </c>
      <c r="T508" t="s">
        <v>78</v>
      </c>
      <c r="U508" t="s">
        <v>1540</v>
      </c>
      <c r="V508" t="s">
        <v>80</v>
      </c>
      <c r="W508" t="s">
        <v>81</v>
      </c>
      <c r="X508" t="s">
        <v>1010</v>
      </c>
      <c r="Y508" t="s">
        <v>83</v>
      </c>
    </row>
    <row r="509" spans="1:25" x14ac:dyDescent="0.25">
      <c r="A509" t="s">
        <v>1541</v>
      </c>
      <c r="B509">
        <v>2024</v>
      </c>
      <c r="C509">
        <v>8</v>
      </c>
      <c r="D509" t="s">
        <v>1537</v>
      </c>
      <c r="E509" t="s">
        <v>67</v>
      </c>
      <c r="F509" t="s">
        <v>68</v>
      </c>
      <c r="G509" t="s">
        <v>69</v>
      </c>
      <c r="H509" t="s">
        <v>70</v>
      </c>
      <c r="I509" t="s">
        <v>71</v>
      </c>
      <c r="J509" t="s">
        <v>72</v>
      </c>
      <c r="K509" t="s">
        <v>355</v>
      </c>
      <c r="L509">
        <v>2370</v>
      </c>
      <c r="M509">
        <v>300000</v>
      </c>
      <c r="N509" t="s">
        <v>74</v>
      </c>
      <c r="O509">
        <v>10</v>
      </c>
      <c r="P509">
        <v>70049005</v>
      </c>
      <c r="Q509" t="s">
        <v>75</v>
      </c>
      <c r="R509" t="s">
        <v>76</v>
      </c>
      <c r="S509" t="s">
        <v>165</v>
      </c>
      <c r="T509" t="s">
        <v>78</v>
      </c>
      <c r="U509" t="s">
        <v>1542</v>
      </c>
      <c r="V509" t="s">
        <v>80</v>
      </c>
      <c r="W509" t="s">
        <v>81</v>
      </c>
      <c r="X509" t="s">
        <v>167</v>
      </c>
      <c r="Y509" t="s">
        <v>83</v>
      </c>
    </row>
    <row r="510" spans="1:25" x14ac:dyDescent="0.25">
      <c r="A510" t="s">
        <v>1543</v>
      </c>
      <c r="B510">
        <v>2024</v>
      </c>
      <c r="C510">
        <v>8</v>
      </c>
      <c r="D510" t="s">
        <v>1544</v>
      </c>
      <c r="E510" t="s">
        <v>67</v>
      </c>
      <c r="F510" t="s">
        <v>68</v>
      </c>
      <c r="G510" t="s">
        <v>69</v>
      </c>
      <c r="H510" t="s">
        <v>70</v>
      </c>
      <c r="I510" t="s">
        <v>71</v>
      </c>
      <c r="J510" t="s">
        <v>72</v>
      </c>
      <c r="K510" t="s">
        <v>355</v>
      </c>
      <c r="L510">
        <v>2660</v>
      </c>
      <c r="M510">
        <v>25000</v>
      </c>
      <c r="N510" t="s">
        <v>74</v>
      </c>
      <c r="O510">
        <v>10</v>
      </c>
      <c r="P510">
        <v>70049005</v>
      </c>
      <c r="Q510" t="s">
        <v>75</v>
      </c>
      <c r="R510" t="s">
        <v>76</v>
      </c>
      <c r="S510" t="s">
        <v>1279</v>
      </c>
      <c r="T510" t="s">
        <v>78</v>
      </c>
      <c r="U510" t="s">
        <v>1545</v>
      </c>
      <c r="V510" t="s">
        <v>80</v>
      </c>
      <c r="W510" t="s">
        <v>81</v>
      </c>
      <c r="X510" t="s">
        <v>1281</v>
      </c>
      <c r="Y510" t="s">
        <v>83</v>
      </c>
    </row>
    <row r="511" spans="1:25" x14ac:dyDescent="0.25">
      <c r="A511" t="s">
        <v>1546</v>
      </c>
      <c r="B511">
        <v>2024</v>
      </c>
      <c r="C511">
        <v>8</v>
      </c>
      <c r="D511" t="s">
        <v>1544</v>
      </c>
      <c r="E511" t="s">
        <v>67</v>
      </c>
      <c r="F511" t="s">
        <v>68</v>
      </c>
      <c r="G511" t="s">
        <v>69</v>
      </c>
      <c r="H511" t="s">
        <v>70</v>
      </c>
      <c r="I511" t="s">
        <v>71</v>
      </c>
      <c r="J511" t="s">
        <v>72</v>
      </c>
      <c r="K511" t="s">
        <v>355</v>
      </c>
      <c r="L511">
        <v>1336</v>
      </c>
      <c r="M511">
        <v>20000</v>
      </c>
      <c r="N511" t="s">
        <v>74</v>
      </c>
      <c r="O511">
        <v>10</v>
      </c>
      <c r="P511">
        <v>70049005</v>
      </c>
      <c r="Q511" t="s">
        <v>75</v>
      </c>
      <c r="R511" t="s">
        <v>76</v>
      </c>
      <c r="S511" t="s">
        <v>273</v>
      </c>
      <c r="T511" t="s">
        <v>274</v>
      </c>
      <c r="U511" t="s">
        <v>1547</v>
      </c>
      <c r="V511" t="s">
        <v>80</v>
      </c>
      <c r="W511" t="s">
        <v>81</v>
      </c>
      <c r="X511" t="s">
        <v>276</v>
      </c>
      <c r="Y511" t="s">
        <v>83</v>
      </c>
    </row>
    <row r="512" spans="1:25" x14ac:dyDescent="0.25">
      <c r="A512" t="s">
        <v>1548</v>
      </c>
      <c r="B512">
        <v>2024</v>
      </c>
      <c r="C512">
        <v>8</v>
      </c>
      <c r="D512" t="s">
        <v>1544</v>
      </c>
      <c r="E512" t="s">
        <v>67</v>
      </c>
      <c r="F512" t="s">
        <v>68</v>
      </c>
      <c r="G512" t="s">
        <v>69</v>
      </c>
      <c r="H512" t="s">
        <v>70</v>
      </c>
      <c r="I512" t="s">
        <v>71</v>
      </c>
      <c r="J512" t="s">
        <v>72</v>
      </c>
      <c r="K512" t="s">
        <v>355</v>
      </c>
      <c r="L512">
        <v>1853</v>
      </c>
      <c r="M512">
        <v>100000</v>
      </c>
      <c r="N512" t="s">
        <v>74</v>
      </c>
      <c r="O512">
        <v>10</v>
      </c>
      <c r="P512">
        <v>70049005</v>
      </c>
      <c r="Q512" t="s">
        <v>75</v>
      </c>
      <c r="R512" t="s">
        <v>76</v>
      </c>
      <c r="S512" t="s">
        <v>1230</v>
      </c>
      <c r="T512" t="s">
        <v>78</v>
      </c>
      <c r="U512" t="s">
        <v>1549</v>
      </c>
      <c r="V512" t="s">
        <v>80</v>
      </c>
      <c r="W512" t="s">
        <v>81</v>
      </c>
      <c r="X512" t="s">
        <v>1232</v>
      </c>
      <c r="Y512" t="s">
        <v>83</v>
      </c>
    </row>
    <row r="513" spans="1:25" x14ac:dyDescent="0.25">
      <c r="A513" t="s">
        <v>1550</v>
      </c>
      <c r="B513">
        <v>2024</v>
      </c>
      <c r="C513">
        <v>8</v>
      </c>
      <c r="D513" t="s">
        <v>1544</v>
      </c>
      <c r="E513" t="s">
        <v>67</v>
      </c>
      <c r="F513" t="s">
        <v>68</v>
      </c>
      <c r="G513" t="s">
        <v>69</v>
      </c>
      <c r="H513" t="s">
        <v>70</v>
      </c>
      <c r="I513" t="s">
        <v>71</v>
      </c>
      <c r="J513" t="s">
        <v>72</v>
      </c>
      <c r="K513" t="s">
        <v>355</v>
      </c>
      <c r="L513">
        <v>2150</v>
      </c>
      <c r="M513">
        <v>600000</v>
      </c>
      <c r="N513" t="s">
        <v>74</v>
      </c>
      <c r="O513">
        <v>10</v>
      </c>
      <c r="P513">
        <v>70049005</v>
      </c>
      <c r="Q513" t="s">
        <v>75</v>
      </c>
      <c r="R513" t="s">
        <v>76</v>
      </c>
      <c r="S513" t="s">
        <v>260</v>
      </c>
      <c r="T513" t="s">
        <v>78</v>
      </c>
      <c r="U513" t="s">
        <v>1551</v>
      </c>
      <c r="V513" t="s">
        <v>80</v>
      </c>
      <c r="W513" t="s">
        <v>81</v>
      </c>
      <c r="X513" t="s">
        <v>262</v>
      </c>
      <c r="Y513" t="s">
        <v>83</v>
      </c>
    </row>
    <row r="514" spans="1:25" x14ac:dyDescent="0.25">
      <c r="A514" t="s">
        <v>1552</v>
      </c>
      <c r="B514">
        <v>2024</v>
      </c>
      <c r="C514">
        <v>8</v>
      </c>
      <c r="D514" t="s">
        <v>1500</v>
      </c>
      <c r="E514" t="s">
        <v>67</v>
      </c>
      <c r="F514" t="s">
        <v>68</v>
      </c>
      <c r="G514" t="s">
        <v>69</v>
      </c>
      <c r="H514" t="s">
        <v>70</v>
      </c>
      <c r="I514" t="s">
        <v>71</v>
      </c>
      <c r="J514" t="s">
        <v>72</v>
      </c>
      <c r="K514" t="s">
        <v>355</v>
      </c>
      <c r="L514">
        <v>1060</v>
      </c>
      <c r="M514">
        <v>300000</v>
      </c>
      <c r="N514" t="s">
        <v>74</v>
      </c>
      <c r="O514">
        <v>10</v>
      </c>
      <c r="P514">
        <v>70049005</v>
      </c>
      <c r="Q514" t="s">
        <v>75</v>
      </c>
      <c r="R514" t="s">
        <v>76</v>
      </c>
      <c r="S514" t="s">
        <v>1099</v>
      </c>
      <c r="T514" t="s">
        <v>78</v>
      </c>
      <c r="U514" t="s">
        <v>1553</v>
      </c>
      <c r="V514" t="s">
        <v>80</v>
      </c>
      <c r="W514" t="s">
        <v>81</v>
      </c>
      <c r="X514" t="s">
        <v>1101</v>
      </c>
      <c r="Y514" t="s">
        <v>83</v>
      </c>
    </row>
    <row r="515" spans="1:25" x14ac:dyDescent="0.25">
      <c r="A515" t="s">
        <v>1554</v>
      </c>
      <c r="B515">
        <v>2024</v>
      </c>
      <c r="C515">
        <v>8</v>
      </c>
      <c r="D515" t="s">
        <v>1500</v>
      </c>
      <c r="E515" t="s">
        <v>67</v>
      </c>
      <c r="F515" t="s">
        <v>68</v>
      </c>
      <c r="G515" t="s">
        <v>69</v>
      </c>
      <c r="H515" t="s">
        <v>70</v>
      </c>
      <c r="I515" t="s">
        <v>71</v>
      </c>
      <c r="J515" t="s">
        <v>72</v>
      </c>
      <c r="K515" t="s">
        <v>355</v>
      </c>
      <c r="L515">
        <v>1760</v>
      </c>
      <c r="M515">
        <v>100000</v>
      </c>
      <c r="N515" t="s">
        <v>74</v>
      </c>
      <c r="O515">
        <v>10</v>
      </c>
      <c r="P515">
        <v>70049005</v>
      </c>
      <c r="Q515" t="s">
        <v>75</v>
      </c>
      <c r="R515" t="s">
        <v>76</v>
      </c>
      <c r="S515" t="s">
        <v>689</v>
      </c>
      <c r="T515" t="s">
        <v>78</v>
      </c>
      <c r="U515" t="s">
        <v>1555</v>
      </c>
      <c r="V515" t="s">
        <v>80</v>
      </c>
      <c r="W515" t="s">
        <v>81</v>
      </c>
      <c r="X515" t="s">
        <v>691</v>
      </c>
      <c r="Y515" t="s">
        <v>83</v>
      </c>
    </row>
    <row r="516" spans="1:25" x14ac:dyDescent="0.25">
      <c r="A516" t="s">
        <v>1556</v>
      </c>
      <c r="B516">
        <v>2024</v>
      </c>
      <c r="C516">
        <v>8</v>
      </c>
      <c r="D516" t="s">
        <v>1500</v>
      </c>
      <c r="E516" t="s">
        <v>67</v>
      </c>
      <c r="F516" t="s">
        <v>68</v>
      </c>
      <c r="G516" t="s">
        <v>69</v>
      </c>
      <c r="H516" t="s">
        <v>70</v>
      </c>
      <c r="I516" t="s">
        <v>71</v>
      </c>
      <c r="J516" t="s">
        <v>72</v>
      </c>
      <c r="K516" t="s">
        <v>355</v>
      </c>
      <c r="L516">
        <v>2161</v>
      </c>
      <c r="M516">
        <v>100000</v>
      </c>
      <c r="N516" t="s">
        <v>74</v>
      </c>
      <c r="O516">
        <v>10</v>
      </c>
      <c r="P516">
        <v>70049005</v>
      </c>
      <c r="Q516" t="s">
        <v>75</v>
      </c>
      <c r="R516" t="s">
        <v>76</v>
      </c>
      <c r="S516" t="s">
        <v>649</v>
      </c>
      <c r="T516" t="s">
        <v>78</v>
      </c>
      <c r="U516" t="s">
        <v>1557</v>
      </c>
      <c r="V516" t="s">
        <v>80</v>
      </c>
      <c r="W516" t="s">
        <v>81</v>
      </c>
      <c r="X516" t="s">
        <v>651</v>
      </c>
      <c r="Y516" t="s">
        <v>83</v>
      </c>
    </row>
    <row r="517" spans="1:25" x14ac:dyDescent="0.25">
      <c r="A517" t="s">
        <v>1558</v>
      </c>
      <c r="B517">
        <v>2024</v>
      </c>
      <c r="C517">
        <v>8</v>
      </c>
      <c r="D517" t="s">
        <v>1500</v>
      </c>
      <c r="E517" t="s">
        <v>67</v>
      </c>
      <c r="F517" t="s">
        <v>68</v>
      </c>
      <c r="G517" t="s">
        <v>69</v>
      </c>
      <c r="H517" t="s">
        <v>70</v>
      </c>
      <c r="I517" t="s">
        <v>71</v>
      </c>
      <c r="J517" t="s">
        <v>72</v>
      </c>
      <c r="K517" t="s">
        <v>355</v>
      </c>
      <c r="L517">
        <v>2740</v>
      </c>
      <c r="M517">
        <v>600000</v>
      </c>
      <c r="N517" t="s">
        <v>74</v>
      </c>
      <c r="O517">
        <v>10</v>
      </c>
      <c r="P517">
        <v>70049005</v>
      </c>
      <c r="Q517" t="s">
        <v>75</v>
      </c>
      <c r="R517" t="s">
        <v>76</v>
      </c>
      <c r="S517" t="s">
        <v>741</v>
      </c>
      <c r="T517" t="s">
        <v>78</v>
      </c>
      <c r="U517" t="s">
        <v>1559</v>
      </c>
      <c r="V517" t="s">
        <v>80</v>
      </c>
      <c r="W517" t="s">
        <v>81</v>
      </c>
      <c r="X517" t="s">
        <v>743</v>
      </c>
      <c r="Y517" t="s">
        <v>83</v>
      </c>
    </row>
    <row r="518" spans="1:25" x14ac:dyDescent="0.25">
      <c r="A518" t="s">
        <v>1560</v>
      </c>
      <c r="B518">
        <v>2024</v>
      </c>
      <c r="C518">
        <v>8</v>
      </c>
      <c r="D518" t="s">
        <v>1500</v>
      </c>
      <c r="E518" t="s">
        <v>67</v>
      </c>
      <c r="F518" t="s">
        <v>68</v>
      </c>
      <c r="G518" t="s">
        <v>69</v>
      </c>
      <c r="H518" t="s">
        <v>70</v>
      </c>
      <c r="I518" t="s">
        <v>71</v>
      </c>
      <c r="J518" t="s">
        <v>72</v>
      </c>
      <c r="K518" t="s">
        <v>355</v>
      </c>
      <c r="L518">
        <v>2161</v>
      </c>
      <c r="M518">
        <v>200000</v>
      </c>
      <c r="N518" t="s">
        <v>74</v>
      </c>
      <c r="O518">
        <v>10</v>
      </c>
      <c r="P518">
        <v>70049005</v>
      </c>
      <c r="Q518" t="s">
        <v>75</v>
      </c>
      <c r="R518" t="s">
        <v>76</v>
      </c>
      <c r="S518" t="s">
        <v>649</v>
      </c>
      <c r="T518" t="s">
        <v>78</v>
      </c>
      <c r="U518" t="s">
        <v>1561</v>
      </c>
      <c r="V518" t="s">
        <v>80</v>
      </c>
      <c r="W518" t="s">
        <v>81</v>
      </c>
      <c r="X518" t="s">
        <v>651</v>
      </c>
      <c r="Y518" t="s">
        <v>83</v>
      </c>
    </row>
    <row r="519" spans="1:25" x14ac:dyDescent="0.25">
      <c r="A519" t="s">
        <v>1562</v>
      </c>
      <c r="B519">
        <v>2024</v>
      </c>
      <c r="C519">
        <v>8</v>
      </c>
      <c r="D519" t="s">
        <v>1537</v>
      </c>
      <c r="E519" t="s">
        <v>67</v>
      </c>
      <c r="F519" t="s">
        <v>68</v>
      </c>
      <c r="G519" t="s">
        <v>69</v>
      </c>
      <c r="H519" t="s">
        <v>70</v>
      </c>
      <c r="I519" t="s">
        <v>71</v>
      </c>
      <c r="J519" t="s">
        <v>72</v>
      </c>
      <c r="K519" t="s">
        <v>355</v>
      </c>
      <c r="L519">
        <v>2382</v>
      </c>
      <c r="M519">
        <v>50000</v>
      </c>
      <c r="N519" t="s">
        <v>74</v>
      </c>
      <c r="O519">
        <v>10</v>
      </c>
      <c r="P519">
        <v>70049005</v>
      </c>
      <c r="Q519" t="s">
        <v>75</v>
      </c>
      <c r="R519" t="s">
        <v>76</v>
      </c>
      <c r="S519" t="s">
        <v>125</v>
      </c>
      <c r="T519" t="s">
        <v>78</v>
      </c>
      <c r="U519" t="s">
        <v>1563</v>
      </c>
      <c r="V519" t="s">
        <v>80</v>
      </c>
      <c r="W519" t="s">
        <v>81</v>
      </c>
      <c r="X519" t="s">
        <v>127</v>
      </c>
      <c r="Y519" t="s">
        <v>83</v>
      </c>
    </row>
    <row r="520" spans="1:25" x14ac:dyDescent="0.25">
      <c r="A520" t="s">
        <v>1564</v>
      </c>
      <c r="B520">
        <v>2024</v>
      </c>
      <c r="C520">
        <v>8</v>
      </c>
      <c r="D520" t="s">
        <v>1537</v>
      </c>
      <c r="E520" t="s">
        <v>67</v>
      </c>
      <c r="F520" t="s">
        <v>68</v>
      </c>
      <c r="G520" t="s">
        <v>69</v>
      </c>
      <c r="H520" t="s">
        <v>70</v>
      </c>
      <c r="I520" t="s">
        <v>71</v>
      </c>
      <c r="J520" t="s">
        <v>72</v>
      </c>
      <c r="K520" t="s">
        <v>355</v>
      </c>
      <c r="L520">
        <v>2145</v>
      </c>
      <c r="M520">
        <v>100000</v>
      </c>
      <c r="N520" t="s">
        <v>74</v>
      </c>
      <c r="O520">
        <v>10</v>
      </c>
      <c r="P520">
        <v>70049005</v>
      </c>
      <c r="Q520" t="s">
        <v>75</v>
      </c>
      <c r="R520" t="s">
        <v>76</v>
      </c>
      <c r="S520" t="s">
        <v>201</v>
      </c>
      <c r="T520" t="s">
        <v>78</v>
      </c>
      <c r="U520" t="s">
        <v>1565</v>
      </c>
      <c r="V520" t="s">
        <v>80</v>
      </c>
      <c r="W520" t="s">
        <v>81</v>
      </c>
      <c r="X520" t="s">
        <v>203</v>
      </c>
      <c r="Y520" t="s">
        <v>83</v>
      </c>
    </row>
    <row r="521" spans="1:25" x14ac:dyDescent="0.25">
      <c r="A521" t="s">
        <v>1566</v>
      </c>
      <c r="B521">
        <v>2024</v>
      </c>
      <c r="C521">
        <v>8</v>
      </c>
      <c r="D521" t="s">
        <v>1537</v>
      </c>
      <c r="E521" t="s">
        <v>67</v>
      </c>
      <c r="F521" t="s">
        <v>68</v>
      </c>
      <c r="G521" t="s">
        <v>69</v>
      </c>
      <c r="H521" t="s">
        <v>70</v>
      </c>
      <c r="I521" t="s">
        <v>71</v>
      </c>
      <c r="J521" t="s">
        <v>72</v>
      </c>
      <c r="K521" t="s">
        <v>355</v>
      </c>
      <c r="L521">
        <v>2152</v>
      </c>
      <c r="M521">
        <v>20000</v>
      </c>
      <c r="N521" t="s">
        <v>74</v>
      </c>
      <c r="O521">
        <v>10</v>
      </c>
      <c r="P521">
        <v>70049005</v>
      </c>
      <c r="Q521" t="s">
        <v>75</v>
      </c>
      <c r="R521" t="s">
        <v>76</v>
      </c>
      <c r="S521" t="s">
        <v>959</v>
      </c>
      <c r="T521" t="s">
        <v>78</v>
      </c>
      <c r="U521" t="s">
        <v>1567</v>
      </c>
      <c r="V521" t="s">
        <v>80</v>
      </c>
      <c r="W521" t="s">
        <v>81</v>
      </c>
      <c r="X521" t="s">
        <v>961</v>
      </c>
      <c r="Y521" t="s">
        <v>83</v>
      </c>
    </row>
    <row r="522" spans="1:25" x14ac:dyDescent="0.25">
      <c r="A522" t="s">
        <v>1568</v>
      </c>
      <c r="B522">
        <v>2024</v>
      </c>
      <c r="C522">
        <v>8</v>
      </c>
      <c r="D522" t="s">
        <v>1537</v>
      </c>
      <c r="E522" t="s">
        <v>67</v>
      </c>
      <c r="F522" t="s">
        <v>68</v>
      </c>
      <c r="G522" t="s">
        <v>69</v>
      </c>
      <c r="H522" t="s">
        <v>70</v>
      </c>
      <c r="I522" t="s">
        <v>71</v>
      </c>
      <c r="J522" t="s">
        <v>72</v>
      </c>
      <c r="K522" t="s">
        <v>355</v>
      </c>
      <c r="L522">
        <v>2172</v>
      </c>
      <c r="M522">
        <v>300000</v>
      </c>
      <c r="N522" t="s">
        <v>74</v>
      </c>
      <c r="O522">
        <v>10</v>
      </c>
      <c r="P522">
        <v>70049005</v>
      </c>
      <c r="Q522" t="s">
        <v>75</v>
      </c>
      <c r="R522" t="s">
        <v>76</v>
      </c>
      <c r="S522" t="s">
        <v>214</v>
      </c>
      <c r="T522" t="s">
        <v>78</v>
      </c>
      <c r="U522" t="s">
        <v>1569</v>
      </c>
      <c r="V522" t="s">
        <v>80</v>
      </c>
      <c r="W522" t="s">
        <v>81</v>
      </c>
      <c r="X522" t="s">
        <v>216</v>
      </c>
      <c r="Y522" t="s">
        <v>83</v>
      </c>
    </row>
    <row r="523" spans="1:25" x14ac:dyDescent="0.25">
      <c r="A523" t="s">
        <v>1570</v>
      </c>
      <c r="B523">
        <v>2024</v>
      </c>
      <c r="C523">
        <v>8</v>
      </c>
      <c r="D523" t="s">
        <v>1544</v>
      </c>
      <c r="E523" t="s">
        <v>67</v>
      </c>
      <c r="F523" t="s">
        <v>68</v>
      </c>
      <c r="G523" t="s">
        <v>69</v>
      </c>
      <c r="H523" t="s">
        <v>70</v>
      </c>
      <c r="I523" t="s">
        <v>71</v>
      </c>
      <c r="J523" t="s">
        <v>72</v>
      </c>
      <c r="K523" t="s">
        <v>355</v>
      </c>
      <c r="L523">
        <v>1524</v>
      </c>
      <c r="M523">
        <v>25000</v>
      </c>
      <c r="N523" t="s">
        <v>74</v>
      </c>
      <c r="O523">
        <v>10</v>
      </c>
      <c r="P523">
        <v>70049005</v>
      </c>
      <c r="Q523" t="s">
        <v>75</v>
      </c>
      <c r="R523" t="s">
        <v>76</v>
      </c>
      <c r="S523" t="s">
        <v>791</v>
      </c>
      <c r="T523" t="s">
        <v>78</v>
      </c>
      <c r="U523" t="s">
        <v>1571</v>
      </c>
      <c r="V523" t="s">
        <v>80</v>
      </c>
      <c r="W523" t="s">
        <v>81</v>
      </c>
      <c r="X523" t="s">
        <v>793</v>
      </c>
      <c r="Y523" t="s">
        <v>83</v>
      </c>
    </row>
    <row r="524" spans="1:25" x14ac:dyDescent="0.25">
      <c r="A524" t="s">
        <v>1572</v>
      </c>
      <c r="B524">
        <v>2024</v>
      </c>
      <c r="C524">
        <v>8</v>
      </c>
      <c r="D524" t="s">
        <v>1544</v>
      </c>
      <c r="E524" t="s">
        <v>67</v>
      </c>
      <c r="F524" t="s">
        <v>68</v>
      </c>
      <c r="G524" t="s">
        <v>69</v>
      </c>
      <c r="H524" t="s">
        <v>70</v>
      </c>
      <c r="I524" t="s">
        <v>71</v>
      </c>
      <c r="J524" t="s">
        <v>72</v>
      </c>
      <c r="K524" t="s">
        <v>355</v>
      </c>
      <c r="L524">
        <v>2747</v>
      </c>
      <c r="M524">
        <v>25000</v>
      </c>
      <c r="N524" t="s">
        <v>74</v>
      </c>
      <c r="O524">
        <v>10</v>
      </c>
      <c r="P524">
        <v>70049005</v>
      </c>
      <c r="Q524" t="s">
        <v>75</v>
      </c>
      <c r="R524" t="s">
        <v>76</v>
      </c>
      <c r="S524" t="s">
        <v>297</v>
      </c>
      <c r="T524" t="s">
        <v>78</v>
      </c>
      <c r="U524" t="s">
        <v>1573</v>
      </c>
      <c r="V524" t="s">
        <v>80</v>
      </c>
      <c r="W524" t="s">
        <v>81</v>
      </c>
      <c r="X524" t="s">
        <v>299</v>
      </c>
      <c r="Y524" t="s">
        <v>83</v>
      </c>
    </row>
    <row r="525" spans="1:25" x14ac:dyDescent="0.25">
      <c r="A525" t="s">
        <v>1574</v>
      </c>
      <c r="B525">
        <v>2024</v>
      </c>
      <c r="C525">
        <v>8</v>
      </c>
      <c r="D525" t="s">
        <v>1544</v>
      </c>
      <c r="E525" t="s">
        <v>67</v>
      </c>
      <c r="F525" t="s">
        <v>68</v>
      </c>
      <c r="G525" t="s">
        <v>69</v>
      </c>
      <c r="H525" t="s">
        <v>70</v>
      </c>
      <c r="I525" t="s">
        <v>71</v>
      </c>
      <c r="J525" t="s">
        <v>72</v>
      </c>
      <c r="K525" t="s">
        <v>355</v>
      </c>
      <c r="L525">
        <v>2043</v>
      </c>
      <c r="M525">
        <v>25000</v>
      </c>
      <c r="N525" t="s">
        <v>74</v>
      </c>
      <c r="O525">
        <v>10</v>
      </c>
      <c r="P525">
        <v>70049005</v>
      </c>
      <c r="Q525" t="s">
        <v>75</v>
      </c>
      <c r="R525" t="s">
        <v>76</v>
      </c>
      <c r="S525" t="s">
        <v>97</v>
      </c>
      <c r="T525" t="s">
        <v>78</v>
      </c>
      <c r="U525" t="s">
        <v>1575</v>
      </c>
      <c r="V525" t="s">
        <v>80</v>
      </c>
      <c r="W525" t="s">
        <v>81</v>
      </c>
      <c r="X525" t="s">
        <v>99</v>
      </c>
      <c r="Y525" t="s">
        <v>83</v>
      </c>
    </row>
    <row r="526" spans="1:25" x14ac:dyDescent="0.25">
      <c r="A526" t="s">
        <v>1576</v>
      </c>
      <c r="B526">
        <v>2024</v>
      </c>
      <c r="C526">
        <v>8</v>
      </c>
      <c r="D526" t="s">
        <v>1577</v>
      </c>
      <c r="E526" t="s">
        <v>67</v>
      </c>
      <c r="F526" t="s">
        <v>68</v>
      </c>
      <c r="G526" t="s">
        <v>69</v>
      </c>
      <c r="H526" t="s">
        <v>70</v>
      </c>
      <c r="I526" t="s">
        <v>71</v>
      </c>
      <c r="J526" t="s">
        <v>72</v>
      </c>
      <c r="K526" t="s">
        <v>355</v>
      </c>
      <c r="L526">
        <v>1033</v>
      </c>
      <c r="M526">
        <v>25000</v>
      </c>
      <c r="N526" t="s">
        <v>74</v>
      </c>
      <c r="O526">
        <v>10</v>
      </c>
      <c r="P526">
        <v>70049005</v>
      </c>
      <c r="Q526" t="s">
        <v>75</v>
      </c>
      <c r="R526" t="s">
        <v>76</v>
      </c>
      <c r="S526" t="s">
        <v>1313</v>
      </c>
      <c r="T526" t="s">
        <v>78</v>
      </c>
      <c r="U526" t="s">
        <v>1578</v>
      </c>
      <c r="V526" t="s">
        <v>80</v>
      </c>
      <c r="W526" t="s">
        <v>81</v>
      </c>
      <c r="X526" t="s">
        <v>1315</v>
      </c>
      <c r="Y526" t="s">
        <v>83</v>
      </c>
    </row>
    <row r="527" spans="1:25" x14ac:dyDescent="0.25">
      <c r="A527" t="s">
        <v>1579</v>
      </c>
      <c r="B527">
        <v>2024</v>
      </c>
      <c r="C527">
        <v>8</v>
      </c>
      <c r="D527" t="s">
        <v>1577</v>
      </c>
      <c r="E527" t="s">
        <v>67</v>
      </c>
      <c r="F527" t="s">
        <v>68</v>
      </c>
      <c r="G527" t="s">
        <v>69</v>
      </c>
      <c r="H527" t="s">
        <v>70</v>
      </c>
      <c r="I527" t="s">
        <v>71</v>
      </c>
      <c r="J527" t="s">
        <v>72</v>
      </c>
      <c r="K527" t="s">
        <v>355</v>
      </c>
      <c r="L527">
        <v>1301</v>
      </c>
      <c r="M527">
        <v>50000</v>
      </c>
      <c r="N527" t="s">
        <v>74</v>
      </c>
      <c r="O527">
        <v>10</v>
      </c>
      <c r="P527">
        <v>70049005</v>
      </c>
      <c r="Q527" t="s">
        <v>75</v>
      </c>
      <c r="R527" t="s">
        <v>76</v>
      </c>
      <c r="S527" t="s">
        <v>145</v>
      </c>
      <c r="T527" t="s">
        <v>78</v>
      </c>
      <c r="U527" t="s">
        <v>1580</v>
      </c>
      <c r="V527" t="s">
        <v>80</v>
      </c>
      <c r="W527" t="s">
        <v>81</v>
      </c>
      <c r="X527" t="s">
        <v>147</v>
      </c>
      <c r="Y527" t="s">
        <v>83</v>
      </c>
    </row>
    <row r="528" spans="1:25" x14ac:dyDescent="0.25">
      <c r="A528" t="s">
        <v>1581</v>
      </c>
      <c r="B528">
        <v>2024</v>
      </c>
      <c r="C528">
        <v>8</v>
      </c>
      <c r="D528" t="s">
        <v>1577</v>
      </c>
      <c r="E528" t="s">
        <v>67</v>
      </c>
      <c r="F528" t="s">
        <v>68</v>
      </c>
      <c r="G528" t="s">
        <v>69</v>
      </c>
      <c r="H528" t="s">
        <v>70</v>
      </c>
      <c r="I528" t="s">
        <v>71</v>
      </c>
      <c r="J528" t="s">
        <v>72</v>
      </c>
      <c r="K528" t="s">
        <v>355</v>
      </c>
      <c r="L528">
        <v>1833</v>
      </c>
      <c r="M528">
        <v>50000</v>
      </c>
      <c r="N528" t="s">
        <v>74</v>
      </c>
      <c r="O528">
        <v>10</v>
      </c>
      <c r="P528">
        <v>70049005</v>
      </c>
      <c r="Q528" t="s">
        <v>75</v>
      </c>
      <c r="R528" t="s">
        <v>76</v>
      </c>
      <c r="S528" t="s">
        <v>336</v>
      </c>
      <c r="T528" t="s">
        <v>78</v>
      </c>
      <c r="U528" t="s">
        <v>1582</v>
      </c>
      <c r="V528" t="s">
        <v>80</v>
      </c>
      <c r="W528" t="s">
        <v>81</v>
      </c>
      <c r="X528" t="s">
        <v>338</v>
      </c>
      <c r="Y528" t="s">
        <v>83</v>
      </c>
    </row>
    <row r="529" spans="1:25" x14ac:dyDescent="0.25">
      <c r="A529" t="s">
        <v>1583</v>
      </c>
      <c r="B529">
        <v>2024</v>
      </c>
      <c r="C529">
        <v>8</v>
      </c>
      <c r="D529" t="s">
        <v>1577</v>
      </c>
      <c r="E529" t="s">
        <v>67</v>
      </c>
      <c r="F529" t="s">
        <v>68</v>
      </c>
      <c r="G529" t="s">
        <v>69</v>
      </c>
      <c r="H529" t="s">
        <v>70</v>
      </c>
      <c r="I529" t="s">
        <v>71</v>
      </c>
      <c r="J529" t="s">
        <v>72</v>
      </c>
      <c r="K529" t="s">
        <v>355</v>
      </c>
      <c r="L529">
        <v>2038</v>
      </c>
      <c r="M529">
        <v>10000</v>
      </c>
      <c r="N529" t="s">
        <v>74</v>
      </c>
      <c r="O529">
        <v>10</v>
      </c>
      <c r="P529">
        <v>70049005</v>
      </c>
      <c r="Q529" t="s">
        <v>75</v>
      </c>
      <c r="R529" t="s">
        <v>76</v>
      </c>
      <c r="S529" t="s">
        <v>753</v>
      </c>
      <c r="T529" t="s">
        <v>78</v>
      </c>
      <c r="U529" t="s">
        <v>1584</v>
      </c>
      <c r="V529" t="s">
        <v>80</v>
      </c>
      <c r="W529" t="s">
        <v>81</v>
      </c>
      <c r="X529" t="s">
        <v>755</v>
      </c>
      <c r="Y529" t="s">
        <v>83</v>
      </c>
    </row>
    <row r="530" spans="1:25" x14ac:dyDescent="0.25">
      <c r="A530" t="s">
        <v>1585</v>
      </c>
      <c r="B530">
        <v>2024</v>
      </c>
      <c r="C530">
        <v>8</v>
      </c>
      <c r="D530" t="s">
        <v>1577</v>
      </c>
      <c r="E530" t="s">
        <v>67</v>
      </c>
      <c r="F530" t="s">
        <v>68</v>
      </c>
      <c r="G530" t="s">
        <v>69</v>
      </c>
      <c r="H530" t="s">
        <v>70</v>
      </c>
      <c r="I530" t="s">
        <v>71</v>
      </c>
      <c r="J530" t="s">
        <v>72</v>
      </c>
      <c r="K530" t="s">
        <v>355</v>
      </c>
      <c r="L530">
        <v>1376</v>
      </c>
      <c r="M530">
        <v>50000</v>
      </c>
      <c r="N530" t="s">
        <v>74</v>
      </c>
      <c r="O530">
        <v>10</v>
      </c>
      <c r="P530">
        <v>70049005</v>
      </c>
      <c r="Q530" t="s">
        <v>75</v>
      </c>
      <c r="R530" t="s">
        <v>76</v>
      </c>
      <c r="S530" t="s">
        <v>288</v>
      </c>
      <c r="T530" t="s">
        <v>289</v>
      </c>
      <c r="U530" t="s">
        <v>1586</v>
      </c>
      <c r="V530" t="s">
        <v>80</v>
      </c>
      <c r="W530" t="s">
        <v>81</v>
      </c>
      <c r="X530" t="s">
        <v>291</v>
      </c>
      <c r="Y530" t="s">
        <v>83</v>
      </c>
    </row>
    <row r="531" spans="1:25" x14ac:dyDescent="0.25">
      <c r="A531" t="s">
        <v>1587</v>
      </c>
      <c r="B531">
        <v>2024</v>
      </c>
      <c r="C531">
        <v>8</v>
      </c>
      <c r="D531" t="s">
        <v>1577</v>
      </c>
      <c r="E531" t="s">
        <v>67</v>
      </c>
      <c r="F531" t="s">
        <v>68</v>
      </c>
      <c r="G531" t="s">
        <v>69</v>
      </c>
      <c r="H531" t="s">
        <v>70</v>
      </c>
      <c r="I531" t="s">
        <v>71</v>
      </c>
      <c r="J531" t="s">
        <v>72</v>
      </c>
      <c r="K531" t="s">
        <v>355</v>
      </c>
      <c r="L531">
        <v>1915</v>
      </c>
      <c r="M531">
        <v>100000</v>
      </c>
      <c r="N531" t="s">
        <v>74</v>
      </c>
      <c r="O531">
        <v>10</v>
      </c>
      <c r="P531">
        <v>70049005</v>
      </c>
      <c r="Q531" t="s">
        <v>75</v>
      </c>
      <c r="R531" t="s">
        <v>76</v>
      </c>
      <c r="S531" t="s">
        <v>802</v>
      </c>
      <c r="T531" t="s">
        <v>78</v>
      </c>
      <c r="U531" t="s">
        <v>1588</v>
      </c>
      <c r="V531" t="s">
        <v>80</v>
      </c>
      <c r="W531" t="s">
        <v>81</v>
      </c>
      <c r="X531" t="s">
        <v>804</v>
      </c>
      <c r="Y531" t="s">
        <v>83</v>
      </c>
    </row>
    <row r="532" spans="1:25" x14ac:dyDescent="0.25">
      <c r="A532" t="s">
        <v>1589</v>
      </c>
      <c r="B532">
        <v>2024</v>
      </c>
      <c r="C532">
        <v>8</v>
      </c>
      <c r="D532" t="s">
        <v>1577</v>
      </c>
      <c r="E532" t="s">
        <v>67</v>
      </c>
      <c r="F532" t="s">
        <v>68</v>
      </c>
      <c r="G532" t="s">
        <v>69</v>
      </c>
      <c r="H532" t="s">
        <v>70</v>
      </c>
      <c r="I532" t="s">
        <v>71</v>
      </c>
      <c r="J532" t="s">
        <v>72</v>
      </c>
      <c r="K532" t="s">
        <v>355</v>
      </c>
      <c r="L532">
        <v>1721</v>
      </c>
      <c r="M532">
        <v>5000</v>
      </c>
      <c r="N532" t="s">
        <v>74</v>
      </c>
      <c r="O532">
        <v>10</v>
      </c>
      <c r="P532">
        <v>70049005</v>
      </c>
      <c r="Q532" t="s">
        <v>75</v>
      </c>
      <c r="R532" t="s">
        <v>76</v>
      </c>
      <c r="S532" t="s">
        <v>1218</v>
      </c>
      <c r="T532" t="s">
        <v>78</v>
      </c>
      <c r="U532" t="s">
        <v>1590</v>
      </c>
      <c r="V532" t="s">
        <v>80</v>
      </c>
      <c r="W532" t="s">
        <v>81</v>
      </c>
      <c r="X532" t="s">
        <v>1220</v>
      </c>
      <c r="Y532" t="s">
        <v>83</v>
      </c>
    </row>
    <row r="533" spans="1:25" x14ac:dyDescent="0.25">
      <c r="A533" t="s">
        <v>1591</v>
      </c>
      <c r="B533">
        <v>2024</v>
      </c>
      <c r="C533">
        <v>8</v>
      </c>
      <c r="D533" t="s">
        <v>1577</v>
      </c>
      <c r="E533" t="s">
        <v>67</v>
      </c>
      <c r="F533" t="s">
        <v>68</v>
      </c>
      <c r="G533" t="s">
        <v>69</v>
      </c>
      <c r="H533" t="s">
        <v>70</v>
      </c>
      <c r="I533" t="s">
        <v>71</v>
      </c>
      <c r="J533" t="s">
        <v>72</v>
      </c>
      <c r="K533" t="s">
        <v>355</v>
      </c>
      <c r="L533">
        <v>2035</v>
      </c>
      <c r="M533">
        <v>10000</v>
      </c>
      <c r="N533" t="s">
        <v>74</v>
      </c>
      <c r="O533">
        <v>10</v>
      </c>
      <c r="P533">
        <v>70049005</v>
      </c>
      <c r="Q533" t="s">
        <v>75</v>
      </c>
      <c r="R533" t="s">
        <v>76</v>
      </c>
      <c r="S533" t="s">
        <v>830</v>
      </c>
      <c r="T533" t="s">
        <v>78</v>
      </c>
      <c r="U533" t="s">
        <v>1592</v>
      </c>
      <c r="V533" t="s">
        <v>80</v>
      </c>
      <c r="W533" t="s">
        <v>81</v>
      </c>
      <c r="X533" t="s">
        <v>832</v>
      </c>
      <c r="Y533" t="s">
        <v>83</v>
      </c>
    </row>
    <row r="534" spans="1:25" x14ac:dyDescent="0.25">
      <c r="A534" t="s">
        <v>1593</v>
      </c>
      <c r="B534">
        <v>2024</v>
      </c>
      <c r="C534">
        <v>8</v>
      </c>
      <c r="D534" t="s">
        <v>1577</v>
      </c>
      <c r="E534" t="s">
        <v>67</v>
      </c>
      <c r="F534" t="s">
        <v>68</v>
      </c>
      <c r="G534" t="s">
        <v>69</v>
      </c>
      <c r="H534" t="s">
        <v>70</v>
      </c>
      <c r="I534" t="s">
        <v>71</v>
      </c>
      <c r="J534" t="s">
        <v>72</v>
      </c>
      <c r="K534" t="s">
        <v>355</v>
      </c>
      <c r="L534">
        <v>2111</v>
      </c>
      <c r="M534">
        <v>6000000</v>
      </c>
      <c r="N534" t="s">
        <v>74</v>
      </c>
      <c r="O534">
        <v>10</v>
      </c>
      <c r="P534">
        <v>70049005</v>
      </c>
      <c r="Q534" t="s">
        <v>75</v>
      </c>
      <c r="R534" t="s">
        <v>76</v>
      </c>
      <c r="S534" t="s">
        <v>309</v>
      </c>
      <c r="T534" t="s">
        <v>78</v>
      </c>
      <c r="U534" t="s">
        <v>1594</v>
      </c>
      <c r="V534" t="s">
        <v>80</v>
      </c>
      <c r="W534" t="s">
        <v>81</v>
      </c>
      <c r="X534" t="s">
        <v>311</v>
      </c>
      <c r="Y534" t="s">
        <v>83</v>
      </c>
    </row>
    <row r="535" spans="1:25" x14ac:dyDescent="0.25">
      <c r="A535" t="s">
        <v>1595</v>
      </c>
      <c r="B535">
        <v>2024</v>
      </c>
      <c r="C535">
        <v>8</v>
      </c>
      <c r="D535" t="s">
        <v>1577</v>
      </c>
      <c r="E535" t="s">
        <v>67</v>
      </c>
      <c r="F535" t="s">
        <v>68</v>
      </c>
      <c r="G535" t="s">
        <v>69</v>
      </c>
      <c r="H535" t="s">
        <v>70</v>
      </c>
      <c r="I535" t="s">
        <v>71</v>
      </c>
      <c r="J535" t="s">
        <v>72</v>
      </c>
      <c r="K535" t="s">
        <v>355</v>
      </c>
      <c r="L535">
        <v>1010</v>
      </c>
      <c r="M535">
        <v>5000</v>
      </c>
      <c r="N535" t="s">
        <v>74</v>
      </c>
      <c r="O535">
        <v>10</v>
      </c>
      <c r="P535">
        <v>70049005</v>
      </c>
      <c r="Q535" t="s">
        <v>75</v>
      </c>
      <c r="R535" t="s">
        <v>76</v>
      </c>
      <c r="S535" t="s">
        <v>846</v>
      </c>
      <c r="T535" t="s">
        <v>78</v>
      </c>
      <c r="U535" t="s">
        <v>1596</v>
      </c>
      <c r="V535" t="s">
        <v>80</v>
      </c>
      <c r="W535" t="s">
        <v>81</v>
      </c>
      <c r="X535" t="s">
        <v>848</v>
      </c>
      <c r="Y535" t="s">
        <v>83</v>
      </c>
    </row>
    <row r="536" spans="1:25" x14ac:dyDescent="0.25">
      <c r="A536" t="s">
        <v>1597</v>
      </c>
      <c r="B536">
        <v>2024</v>
      </c>
      <c r="C536">
        <v>8</v>
      </c>
      <c r="D536" t="s">
        <v>1537</v>
      </c>
      <c r="E536" t="s">
        <v>67</v>
      </c>
      <c r="F536" t="s">
        <v>68</v>
      </c>
      <c r="G536" t="s">
        <v>69</v>
      </c>
      <c r="H536" t="s">
        <v>70</v>
      </c>
      <c r="I536" t="s">
        <v>71</v>
      </c>
      <c r="J536" t="s">
        <v>72</v>
      </c>
      <c r="K536" t="s">
        <v>355</v>
      </c>
      <c r="L536">
        <v>1095</v>
      </c>
      <c r="M536">
        <v>25000</v>
      </c>
      <c r="N536" t="s">
        <v>74</v>
      </c>
      <c r="O536">
        <v>10</v>
      </c>
      <c r="P536">
        <v>70049005</v>
      </c>
      <c r="Q536" t="s">
        <v>75</v>
      </c>
      <c r="R536" t="s">
        <v>76</v>
      </c>
      <c r="S536" t="s">
        <v>673</v>
      </c>
      <c r="T536" t="s">
        <v>78</v>
      </c>
      <c r="U536" t="s">
        <v>1598</v>
      </c>
      <c r="V536" t="s">
        <v>80</v>
      </c>
      <c r="W536" t="s">
        <v>81</v>
      </c>
      <c r="X536" t="s">
        <v>675</v>
      </c>
      <c r="Y536" t="s">
        <v>83</v>
      </c>
    </row>
    <row r="537" spans="1:25" x14ac:dyDescent="0.25">
      <c r="A537" t="s">
        <v>1599</v>
      </c>
      <c r="B537">
        <v>2024</v>
      </c>
      <c r="C537">
        <v>8</v>
      </c>
      <c r="D537" t="s">
        <v>1544</v>
      </c>
      <c r="E537" t="s">
        <v>67</v>
      </c>
      <c r="F537" t="s">
        <v>68</v>
      </c>
      <c r="G537" t="s">
        <v>69</v>
      </c>
      <c r="H537" t="s">
        <v>70</v>
      </c>
      <c r="I537" t="s">
        <v>71</v>
      </c>
      <c r="J537" t="s">
        <v>72</v>
      </c>
      <c r="K537" t="s">
        <v>355</v>
      </c>
      <c r="L537">
        <v>1605</v>
      </c>
      <c r="M537">
        <v>1000000</v>
      </c>
      <c r="N537" t="s">
        <v>74</v>
      </c>
      <c r="O537">
        <v>10</v>
      </c>
      <c r="P537">
        <v>70049005</v>
      </c>
      <c r="Q537" t="s">
        <v>75</v>
      </c>
      <c r="R537" t="s">
        <v>76</v>
      </c>
      <c r="S537" t="s">
        <v>77</v>
      </c>
      <c r="T537" t="s">
        <v>78</v>
      </c>
      <c r="U537" t="s">
        <v>1600</v>
      </c>
      <c r="V537" t="s">
        <v>1601</v>
      </c>
      <c r="W537" t="s">
        <v>81</v>
      </c>
      <c r="X537" t="s">
        <v>82</v>
      </c>
      <c r="Y537" t="s">
        <v>83</v>
      </c>
    </row>
    <row r="538" spans="1:25" x14ac:dyDescent="0.25">
      <c r="A538" t="s">
        <v>1602</v>
      </c>
      <c r="B538">
        <v>2024</v>
      </c>
      <c r="C538">
        <v>8</v>
      </c>
      <c r="D538" t="s">
        <v>1537</v>
      </c>
      <c r="E538" t="s">
        <v>67</v>
      </c>
      <c r="F538" t="s">
        <v>68</v>
      </c>
      <c r="G538" t="s">
        <v>69</v>
      </c>
      <c r="H538" t="s">
        <v>70</v>
      </c>
      <c r="I538" t="s">
        <v>71</v>
      </c>
      <c r="J538" t="s">
        <v>72</v>
      </c>
      <c r="K538" t="s">
        <v>355</v>
      </c>
      <c r="L538">
        <v>1475</v>
      </c>
      <c r="M538">
        <v>50000</v>
      </c>
      <c r="N538" t="s">
        <v>74</v>
      </c>
      <c r="O538">
        <v>10</v>
      </c>
      <c r="P538">
        <v>70049005</v>
      </c>
      <c r="Q538" t="s">
        <v>75</v>
      </c>
      <c r="R538" t="s">
        <v>76</v>
      </c>
      <c r="S538" t="s">
        <v>105</v>
      </c>
      <c r="T538" t="s">
        <v>78</v>
      </c>
      <c r="U538" t="s">
        <v>1603</v>
      </c>
      <c r="V538" t="s">
        <v>80</v>
      </c>
      <c r="W538" t="s">
        <v>81</v>
      </c>
      <c r="X538" t="s">
        <v>107</v>
      </c>
      <c r="Y538" t="s">
        <v>83</v>
      </c>
    </row>
    <row r="539" spans="1:25" x14ac:dyDescent="0.25">
      <c r="A539" t="s">
        <v>1604</v>
      </c>
      <c r="B539">
        <v>2024</v>
      </c>
      <c r="C539">
        <v>8</v>
      </c>
      <c r="D539" t="s">
        <v>1544</v>
      </c>
      <c r="E539" t="s">
        <v>67</v>
      </c>
      <c r="F539" t="s">
        <v>68</v>
      </c>
      <c r="G539" t="s">
        <v>69</v>
      </c>
      <c r="H539" t="s">
        <v>70</v>
      </c>
      <c r="I539" t="s">
        <v>71</v>
      </c>
      <c r="J539" t="s">
        <v>72</v>
      </c>
      <c r="K539" t="s">
        <v>355</v>
      </c>
      <c r="L539">
        <v>2045</v>
      </c>
      <c r="M539">
        <v>50000</v>
      </c>
      <c r="N539" t="s">
        <v>74</v>
      </c>
      <c r="O539">
        <v>10</v>
      </c>
      <c r="P539">
        <v>70049005</v>
      </c>
      <c r="Q539" t="s">
        <v>75</v>
      </c>
      <c r="R539" t="s">
        <v>76</v>
      </c>
      <c r="S539" t="s">
        <v>508</v>
      </c>
      <c r="T539" t="s">
        <v>78</v>
      </c>
      <c r="U539" t="s">
        <v>1605</v>
      </c>
      <c r="V539" t="s">
        <v>80</v>
      </c>
      <c r="W539" t="s">
        <v>81</v>
      </c>
      <c r="X539" t="s">
        <v>510</v>
      </c>
      <c r="Y539" t="s">
        <v>83</v>
      </c>
    </row>
    <row r="540" spans="1:25" x14ac:dyDescent="0.25">
      <c r="A540" t="s">
        <v>1606</v>
      </c>
      <c r="B540">
        <v>2024</v>
      </c>
      <c r="C540">
        <v>8</v>
      </c>
      <c r="D540" t="s">
        <v>1544</v>
      </c>
      <c r="E540" t="s">
        <v>67</v>
      </c>
      <c r="F540" t="s">
        <v>68</v>
      </c>
      <c r="G540" t="s">
        <v>69</v>
      </c>
      <c r="H540" t="s">
        <v>70</v>
      </c>
      <c r="I540" t="s">
        <v>71</v>
      </c>
      <c r="J540" t="s">
        <v>72</v>
      </c>
      <c r="K540" t="s">
        <v>355</v>
      </c>
      <c r="L540">
        <v>2333</v>
      </c>
      <c r="M540">
        <v>10000</v>
      </c>
      <c r="N540" t="s">
        <v>74</v>
      </c>
      <c r="O540">
        <v>10</v>
      </c>
      <c r="P540">
        <v>70049005</v>
      </c>
      <c r="Q540" t="s">
        <v>75</v>
      </c>
      <c r="R540" t="s">
        <v>76</v>
      </c>
      <c r="S540" t="s">
        <v>1263</v>
      </c>
      <c r="T540" t="s">
        <v>110</v>
      </c>
      <c r="U540" t="s">
        <v>1607</v>
      </c>
      <c r="V540" t="s">
        <v>80</v>
      </c>
      <c r="W540" t="s">
        <v>81</v>
      </c>
      <c r="X540" t="s">
        <v>1265</v>
      </c>
      <c r="Y540" t="s">
        <v>83</v>
      </c>
    </row>
    <row r="541" spans="1:25" x14ac:dyDescent="0.25">
      <c r="A541" t="s">
        <v>1608</v>
      </c>
      <c r="B541">
        <v>2024</v>
      </c>
      <c r="C541">
        <v>8</v>
      </c>
      <c r="D541" t="s">
        <v>1544</v>
      </c>
      <c r="E541" t="s">
        <v>67</v>
      </c>
      <c r="F541" t="s">
        <v>68</v>
      </c>
      <c r="G541" t="s">
        <v>69</v>
      </c>
      <c r="H541" t="s">
        <v>70</v>
      </c>
      <c r="I541" t="s">
        <v>71</v>
      </c>
      <c r="J541" t="s">
        <v>72</v>
      </c>
      <c r="K541" t="s">
        <v>355</v>
      </c>
      <c r="L541">
        <v>1453</v>
      </c>
      <c r="M541">
        <v>200000</v>
      </c>
      <c r="N541" t="s">
        <v>74</v>
      </c>
      <c r="O541">
        <v>10</v>
      </c>
      <c r="P541">
        <v>70049005</v>
      </c>
      <c r="Q541" t="s">
        <v>75</v>
      </c>
      <c r="R541" t="s">
        <v>76</v>
      </c>
      <c r="S541" t="s">
        <v>93</v>
      </c>
      <c r="T541" t="s">
        <v>78</v>
      </c>
      <c r="U541" t="s">
        <v>1609</v>
      </c>
      <c r="V541" t="s">
        <v>80</v>
      </c>
      <c r="W541" t="s">
        <v>81</v>
      </c>
      <c r="X541" t="s">
        <v>95</v>
      </c>
      <c r="Y541" t="s">
        <v>83</v>
      </c>
    </row>
    <row r="542" spans="1:25" x14ac:dyDescent="0.25">
      <c r="A542" t="s">
        <v>1610</v>
      </c>
      <c r="B542">
        <v>2024</v>
      </c>
      <c r="C542">
        <v>8</v>
      </c>
      <c r="D542" t="s">
        <v>1544</v>
      </c>
      <c r="E542" t="s">
        <v>67</v>
      </c>
      <c r="F542" t="s">
        <v>68</v>
      </c>
      <c r="G542" t="s">
        <v>69</v>
      </c>
      <c r="H542" t="s">
        <v>70</v>
      </c>
      <c r="I542" t="s">
        <v>71</v>
      </c>
      <c r="J542" t="s">
        <v>72</v>
      </c>
      <c r="K542" t="s">
        <v>355</v>
      </c>
      <c r="L542">
        <v>1746</v>
      </c>
      <c r="M542">
        <v>75000</v>
      </c>
      <c r="N542" t="s">
        <v>74</v>
      </c>
      <c r="O542">
        <v>10</v>
      </c>
      <c r="P542">
        <v>70049005</v>
      </c>
      <c r="Q542" t="s">
        <v>75</v>
      </c>
      <c r="R542" t="s">
        <v>76</v>
      </c>
      <c r="S542" t="s">
        <v>173</v>
      </c>
      <c r="T542" t="s">
        <v>78</v>
      </c>
      <c r="U542" t="s">
        <v>1611</v>
      </c>
      <c r="V542" t="s">
        <v>80</v>
      </c>
      <c r="W542" t="s">
        <v>81</v>
      </c>
      <c r="X542" t="s">
        <v>175</v>
      </c>
      <c r="Y542" t="s">
        <v>83</v>
      </c>
    </row>
    <row r="543" spans="1:25" x14ac:dyDescent="0.25">
      <c r="A543" t="s">
        <v>1612</v>
      </c>
      <c r="B543">
        <v>2024</v>
      </c>
      <c r="C543">
        <v>8</v>
      </c>
      <c r="D543" t="s">
        <v>1537</v>
      </c>
      <c r="E543" t="s">
        <v>67</v>
      </c>
      <c r="F543" t="s">
        <v>68</v>
      </c>
      <c r="G543" t="s">
        <v>69</v>
      </c>
      <c r="H543" t="s">
        <v>70</v>
      </c>
      <c r="I543" t="s">
        <v>71</v>
      </c>
      <c r="J543" t="s">
        <v>72</v>
      </c>
      <c r="K543" t="s">
        <v>355</v>
      </c>
      <c r="L543">
        <v>1267</v>
      </c>
      <c r="M543">
        <v>25000</v>
      </c>
      <c r="N543" t="s">
        <v>74</v>
      </c>
      <c r="O543">
        <v>10</v>
      </c>
      <c r="P543">
        <v>70049005</v>
      </c>
      <c r="Q543" t="s">
        <v>75</v>
      </c>
      <c r="R543" t="s">
        <v>76</v>
      </c>
      <c r="S543" t="s">
        <v>575</v>
      </c>
      <c r="T543" t="s">
        <v>78</v>
      </c>
      <c r="U543" t="s">
        <v>1613</v>
      </c>
      <c r="V543" t="s">
        <v>80</v>
      </c>
      <c r="W543" t="s">
        <v>81</v>
      </c>
      <c r="X543" t="s">
        <v>577</v>
      </c>
      <c r="Y543" t="s">
        <v>83</v>
      </c>
    </row>
    <row r="544" spans="1:25" x14ac:dyDescent="0.25">
      <c r="A544" t="s">
        <v>1614</v>
      </c>
      <c r="B544">
        <v>2024</v>
      </c>
      <c r="C544">
        <v>8</v>
      </c>
      <c r="D544" t="s">
        <v>1537</v>
      </c>
      <c r="E544" t="s">
        <v>67</v>
      </c>
      <c r="F544" t="s">
        <v>68</v>
      </c>
      <c r="G544" t="s">
        <v>69</v>
      </c>
      <c r="H544" t="s">
        <v>70</v>
      </c>
      <c r="I544" t="s">
        <v>71</v>
      </c>
      <c r="J544" t="s">
        <v>72</v>
      </c>
      <c r="K544" t="s">
        <v>355</v>
      </c>
      <c r="L544">
        <v>1082</v>
      </c>
      <c r="M544">
        <v>50000</v>
      </c>
      <c r="N544" t="s">
        <v>74</v>
      </c>
      <c r="O544">
        <v>10</v>
      </c>
      <c r="P544">
        <v>70049005</v>
      </c>
      <c r="Q544" t="s">
        <v>75</v>
      </c>
      <c r="R544" t="s">
        <v>76</v>
      </c>
      <c r="S544" t="s">
        <v>525</v>
      </c>
      <c r="T544" t="s">
        <v>78</v>
      </c>
      <c r="U544" t="s">
        <v>1615</v>
      </c>
      <c r="V544" t="s">
        <v>80</v>
      </c>
      <c r="W544" t="s">
        <v>81</v>
      </c>
      <c r="X544" t="s">
        <v>527</v>
      </c>
      <c r="Y544" t="s">
        <v>83</v>
      </c>
    </row>
    <row r="545" spans="1:25" x14ac:dyDescent="0.25">
      <c r="A545" t="s">
        <v>1616</v>
      </c>
      <c r="B545">
        <v>2024</v>
      </c>
      <c r="C545">
        <v>8</v>
      </c>
      <c r="D545" t="s">
        <v>1537</v>
      </c>
      <c r="E545" t="s">
        <v>67</v>
      </c>
      <c r="F545" t="s">
        <v>68</v>
      </c>
      <c r="G545" t="s">
        <v>69</v>
      </c>
      <c r="H545" t="s">
        <v>70</v>
      </c>
      <c r="I545" t="s">
        <v>71</v>
      </c>
      <c r="J545" t="s">
        <v>72</v>
      </c>
      <c r="K545" t="s">
        <v>355</v>
      </c>
      <c r="L545">
        <v>2154</v>
      </c>
      <c r="M545">
        <v>200000</v>
      </c>
      <c r="N545" t="s">
        <v>74</v>
      </c>
      <c r="O545">
        <v>10</v>
      </c>
      <c r="P545">
        <v>70049005</v>
      </c>
      <c r="Q545" t="s">
        <v>75</v>
      </c>
      <c r="R545" t="s">
        <v>76</v>
      </c>
      <c r="S545" t="s">
        <v>951</v>
      </c>
      <c r="T545" t="s">
        <v>78</v>
      </c>
      <c r="U545" t="s">
        <v>1617</v>
      </c>
      <c r="V545" t="s">
        <v>80</v>
      </c>
      <c r="W545" t="s">
        <v>81</v>
      </c>
      <c r="X545" t="s">
        <v>953</v>
      </c>
      <c r="Y545" t="s">
        <v>83</v>
      </c>
    </row>
    <row r="546" spans="1:25" x14ac:dyDescent="0.25">
      <c r="A546" t="s">
        <v>1618</v>
      </c>
      <c r="B546">
        <v>2024</v>
      </c>
      <c r="C546">
        <v>8</v>
      </c>
      <c r="D546" t="s">
        <v>1537</v>
      </c>
      <c r="E546" t="s">
        <v>67</v>
      </c>
      <c r="F546" t="s">
        <v>68</v>
      </c>
      <c r="G546" t="s">
        <v>69</v>
      </c>
      <c r="H546" t="s">
        <v>70</v>
      </c>
      <c r="I546" t="s">
        <v>71</v>
      </c>
      <c r="J546" t="s">
        <v>72</v>
      </c>
      <c r="K546" t="s">
        <v>355</v>
      </c>
      <c r="L546">
        <v>2145</v>
      </c>
      <c r="M546">
        <v>500000</v>
      </c>
      <c r="N546" t="s">
        <v>74</v>
      </c>
      <c r="O546">
        <v>10</v>
      </c>
      <c r="P546">
        <v>70049005</v>
      </c>
      <c r="Q546" t="s">
        <v>75</v>
      </c>
      <c r="R546" t="s">
        <v>76</v>
      </c>
      <c r="S546" t="s">
        <v>201</v>
      </c>
      <c r="T546" t="s">
        <v>78</v>
      </c>
      <c r="U546" t="s">
        <v>1619</v>
      </c>
      <c r="V546" t="s">
        <v>80</v>
      </c>
      <c r="W546" t="s">
        <v>81</v>
      </c>
      <c r="X546" t="s">
        <v>203</v>
      </c>
      <c r="Y546" t="s">
        <v>83</v>
      </c>
    </row>
    <row r="547" spans="1:25" x14ac:dyDescent="0.25">
      <c r="A547" t="s">
        <v>1620</v>
      </c>
      <c r="B547">
        <v>2024</v>
      </c>
      <c r="C547">
        <v>8</v>
      </c>
      <c r="D547" t="s">
        <v>1544</v>
      </c>
      <c r="E547" t="s">
        <v>67</v>
      </c>
      <c r="F547" t="s">
        <v>68</v>
      </c>
      <c r="G547" t="s">
        <v>69</v>
      </c>
      <c r="H547" t="s">
        <v>70</v>
      </c>
      <c r="I547" t="s">
        <v>71</v>
      </c>
      <c r="J547" t="s">
        <v>72</v>
      </c>
      <c r="K547" t="s">
        <v>355</v>
      </c>
      <c r="L547">
        <v>2331</v>
      </c>
      <c r="M547">
        <v>10000</v>
      </c>
      <c r="N547" t="s">
        <v>74</v>
      </c>
      <c r="O547">
        <v>10</v>
      </c>
      <c r="P547">
        <v>70049005</v>
      </c>
      <c r="Q547" t="s">
        <v>75</v>
      </c>
      <c r="R547" t="s">
        <v>76</v>
      </c>
      <c r="S547" t="s">
        <v>882</v>
      </c>
      <c r="T547" t="s">
        <v>78</v>
      </c>
      <c r="U547" t="s">
        <v>1621</v>
      </c>
      <c r="V547" t="s">
        <v>80</v>
      </c>
      <c r="W547" t="s">
        <v>81</v>
      </c>
      <c r="X547" t="s">
        <v>884</v>
      </c>
      <c r="Y547" t="s">
        <v>83</v>
      </c>
    </row>
    <row r="548" spans="1:25" x14ac:dyDescent="0.25">
      <c r="A548" t="s">
        <v>1622</v>
      </c>
      <c r="B548">
        <v>2024</v>
      </c>
      <c r="C548">
        <v>8</v>
      </c>
      <c r="D548" t="s">
        <v>1544</v>
      </c>
      <c r="E548" t="s">
        <v>67</v>
      </c>
      <c r="F548" t="s">
        <v>68</v>
      </c>
      <c r="G548" t="s">
        <v>69</v>
      </c>
      <c r="H548" t="s">
        <v>70</v>
      </c>
      <c r="I548" t="s">
        <v>71</v>
      </c>
      <c r="J548" t="s">
        <v>72</v>
      </c>
      <c r="K548" t="s">
        <v>355</v>
      </c>
      <c r="L548">
        <v>2343</v>
      </c>
      <c r="M548">
        <v>25000</v>
      </c>
      <c r="N548" t="s">
        <v>74</v>
      </c>
      <c r="O548">
        <v>10</v>
      </c>
      <c r="P548">
        <v>70049005</v>
      </c>
      <c r="Q548" t="s">
        <v>75</v>
      </c>
      <c r="R548" t="s">
        <v>76</v>
      </c>
      <c r="S548" t="s">
        <v>1387</v>
      </c>
      <c r="T548" t="s">
        <v>78</v>
      </c>
      <c r="U548" t="s">
        <v>1623</v>
      </c>
      <c r="V548" t="s">
        <v>80</v>
      </c>
      <c r="W548" t="s">
        <v>81</v>
      </c>
      <c r="X548" t="s">
        <v>1389</v>
      </c>
      <c r="Y548" t="s">
        <v>83</v>
      </c>
    </row>
    <row r="549" spans="1:25" x14ac:dyDescent="0.25">
      <c r="A549" t="s">
        <v>1624</v>
      </c>
      <c r="B549">
        <v>2024</v>
      </c>
      <c r="C549">
        <v>8</v>
      </c>
      <c r="D549" t="s">
        <v>1544</v>
      </c>
      <c r="E549" t="s">
        <v>67</v>
      </c>
      <c r="F549" t="s">
        <v>68</v>
      </c>
      <c r="G549" t="s">
        <v>69</v>
      </c>
      <c r="H549" t="s">
        <v>70</v>
      </c>
      <c r="I549" t="s">
        <v>71</v>
      </c>
      <c r="J549" t="s">
        <v>72</v>
      </c>
      <c r="K549" t="s">
        <v>355</v>
      </c>
      <c r="L549">
        <v>1742</v>
      </c>
      <c r="M549">
        <v>20000</v>
      </c>
      <c r="N549" t="s">
        <v>74</v>
      </c>
      <c r="O549">
        <v>10</v>
      </c>
      <c r="P549">
        <v>70049005</v>
      </c>
      <c r="Q549" t="s">
        <v>75</v>
      </c>
      <c r="R549" t="s">
        <v>76</v>
      </c>
      <c r="S549" t="s">
        <v>278</v>
      </c>
      <c r="T549" t="s">
        <v>78</v>
      </c>
      <c r="U549" t="s">
        <v>1625</v>
      </c>
      <c r="V549" t="s">
        <v>80</v>
      </c>
      <c r="W549" t="s">
        <v>81</v>
      </c>
      <c r="X549" t="s">
        <v>280</v>
      </c>
      <c r="Y549" t="s">
        <v>83</v>
      </c>
    </row>
    <row r="550" spans="1:25" x14ac:dyDescent="0.25">
      <c r="A550" t="s">
        <v>1626</v>
      </c>
      <c r="B550">
        <v>2024</v>
      </c>
      <c r="C550">
        <v>8</v>
      </c>
      <c r="D550" t="s">
        <v>1544</v>
      </c>
      <c r="E550" t="s">
        <v>67</v>
      </c>
      <c r="F550" t="s">
        <v>68</v>
      </c>
      <c r="G550" t="s">
        <v>69</v>
      </c>
      <c r="H550" t="s">
        <v>70</v>
      </c>
      <c r="I550" t="s">
        <v>71</v>
      </c>
      <c r="J550" t="s">
        <v>72</v>
      </c>
      <c r="K550" t="s">
        <v>355</v>
      </c>
      <c r="L550">
        <v>1831</v>
      </c>
      <c r="M550">
        <v>250000</v>
      </c>
      <c r="N550" t="s">
        <v>74</v>
      </c>
      <c r="O550">
        <v>10</v>
      </c>
      <c r="P550">
        <v>70049005</v>
      </c>
      <c r="Q550" t="s">
        <v>75</v>
      </c>
      <c r="R550" t="s">
        <v>76</v>
      </c>
      <c r="S550" t="s">
        <v>350</v>
      </c>
      <c r="T550" t="s">
        <v>78</v>
      </c>
      <c r="U550" t="s">
        <v>1627</v>
      </c>
      <c r="V550" t="s">
        <v>80</v>
      </c>
      <c r="W550" t="s">
        <v>81</v>
      </c>
      <c r="X550" t="s">
        <v>352</v>
      </c>
      <c r="Y550" t="s">
        <v>83</v>
      </c>
    </row>
    <row r="551" spans="1:25" x14ac:dyDescent="0.25">
      <c r="A551" t="s">
        <v>1628</v>
      </c>
      <c r="B551">
        <v>2024</v>
      </c>
      <c r="C551">
        <v>8</v>
      </c>
      <c r="D551" t="s">
        <v>1544</v>
      </c>
      <c r="E551" t="s">
        <v>67</v>
      </c>
      <c r="F551" t="s">
        <v>68</v>
      </c>
      <c r="G551" t="s">
        <v>69</v>
      </c>
      <c r="H551" t="s">
        <v>70</v>
      </c>
      <c r="I551" t="s">
        <v>71</v>
      </c>
      <c r="J551" t="s">
        <v>72</v>
      </c>
      <c r="K551" t="s">
        <v>355</v>
      </c>
      <c r="L551">
        <v>1841</v>
      </c>
      <c r="M551">
        <v>400000</v>
      </c>
      <c r="N551" t="s">
        <v>74</v>
      </c>
      <c r="O551">
        <v>10</v>
      </c>
      <c r="P551">
        <v>70049005</v>
      </c>
      <c r="Q551" t="s">
        <v>75</v>
      </c>
      <c r="R551" t="s">
        <v>76</v>
      </c>
      <c r="S551" t="s">
        <v>113</v>
      </c>
      <c r="T551" t="s">
        <v>78</v>
      </c>
      <c r="U551" t="s">
        <v>1629</v>
      </c>
      <c r="V551" t="s">
        <v>80</v>
      </c>
      <c r="W551" t="s">
        <v>81</v>
      </c>
      <c r="X551" t="s">
        <v>115</v>
      </c>
      <c r="Y551" t="s">
        <v>83</v>
      </c>
    </row>
    <row r="552" spans="1:25" x14ac:dyDescent="0.25">
      <c r="A552" t="s">
        <v>1630</v>
      </c>
      <c r="B552">
        <v>2024</v>
      </c>
      <c r="C552">
        <v>8</v>
      </c>
      <c r="D552" t="s">
        <v>1544</v>
      </c>
      <c r="E552" t="s">
        <v>67</v>
      </c>
      <c r="F552" t="s">
        <v>68</v>
      </c>
      <c r="G552" t="s">
        <v>69</v>
      </c>
      <c r="H552" t="s">
        <v>70</v>
      </c>
      <c r="I552" t="s">
        <v>71</v>
      </c>
      <c r="J552" t="s">
        <v>72</v>
      </c>
      <c r="K552" t="s">
        <v>355</v>
      </c>
      <c r="L552">
        <v>1938</v>
      </c>
      <c r="M552">
        <v>50000</v>
      </c>
      <c r="N552" t="s">
        <v>74</v>
      </c>
      <c r="O552">
        <v>10</v>
      </c>
      <c r="P552">
        <v>70049005</v>
      </c>
      <c r="Q552" t="s">
        <v>75</v>
      </c>
      <c r="R552" t="s">
        <v>76</v>
      </c>
      <c r="S552" t="s">
        <v>900</v>
      </c>
      <c r="T552" t="s">
        <v>78</v>
      </c>
      <c r="U552" t="s">
        <v>1631</v>
      </c>
      <c r="V552" t="s">
        <v>80</v>
      </c>
      <c r="W552" t="s">
        <v>81</v>
      </c>
      <c r="X552" t="s">
        <v>902</v>
      </c>
      <c r="Y552" t="s">
        <v>83</v>
      </c>
    </row>
    <row r="553" spans="1:25" x14ac:dyDescent="0.25">
      <c r="A553" t="s">
        <v>1632</v>
      </c>
      <c r="B553">
        <v>2024</v>
      </c>
      <c r="C553">
        <v>8</v>
      </c>
      <c r="D553" t="s">
        <v>1544</v>
      </c>
      <c r="E553" t="s">
        <v>67</v>
      </c>
      <c r="F553" t="s">
        <v>68</v>
      </c>
      <c r="G553" t="s">
        <v>69</v>
      </c>
      <c r="H553" t="s">
        <v>70</v>
      </c>
      <c r="I553" t="s">
        <v>71</v>
      </c>
      <c r="J553" t="s">
        <v>72</v>
      </c>
      <c r="K553" t="s">
        <v>355</v>
      </c>
      <c r="L553">
        <v>1571</v>
      </c>
      <c r="M553">
        <v>25000</v>
      </c>
      <c r="N553" t="s">
        <v>74</v>
      </c>
      <c r="O553">
        <v>10</v>
      </c>
      <c r="P553">
        <v>70049005</v>
      </c>
      <c r="Q553" t="s">
        <v>75</v>
      </c>
      <c r="R553" t="s">
        <v>76</v>
      </c>
      <c r="S553" t="s">
        <v>922</v>
      </c>
      <c r="T553" t="s">
        <v>923</v>
      </c>
      <c r="U553" t="s">
        <v>1633</v>
      </c>
      <c r="V553" t="s">
        <v>80</v>
      </c>
      <c r="W553" t="s">
        <v>81</v>
      </c>
      <c r="X553" t="s">
        <v>925</v>
      </c>
      <c r="Y553" t="s">
        <v>83</v>
      </c>
    </row>
    <row r="554" spans="1:25" x14ac:dyDescent="0.25">
      <c r="A554" t="s">
        <v>1634</v>
      </c>
      <c r="B554">
        <v>2024</v>
      </c>
      <c r="C554">
        <v>8</v>
      </c>
      <c r="D554" t="s">
        <v>1544</v>
      </c>
      <c r="E554" t="s">
        <v>67</v>
      </c>
      <c r="F554" t="s">
        <v>68</v>
      </c>
      <c r="G554" t="s">
        <v>69</v>
      </c>
      <c r="H554" t="s">
        <v>70</v>
      </c>
      <c r="I554" t="s">
        <v>71</v>
      </c>
      <c r="J554" t="s">
        <v>72</v>
      </c>
      <c r="K554" t="s">
        <v>355</v>
      </c>
      <c r="L554">
        <v>1056</v>
      </c>
      <c r="M554">
        <v>50000</v>
      </c>
      <c r="N554" t="s">
        <v>74</v>
      </c>
      <c r="O554">
        <v>10</v>
      </c>
      <c r="P554">
        <v>70049005</v>
      </c>
      <c r="Q554" t="s">
        <v>75</v>
      </c>
      <c r="R554" t="s">
        <v>76</v>
      </c>
      <c r="S554" t="s">
        <v>137</v>
      </c>
      <c r="T554" t="s">
        <v>78</v>
      </c>
      <c r="U554" t="s">
        <v>1635</v>
      </c>
      <c r="V554" t="s">
        <v>80</v>
      </c>
      <c r="W554" t="s">
        <v>81</v>
      </c>
      <c r="X554" t="s">
        <v>139</v>
      </c>
      <c r="Y554" t="s">
        <v>83</v>
      </c>
    </row>
    <row r="555" spans="1:25" x14ac:dyDescent="0.25">
      <c r="A555" t="s">
        <v>1636</v>
      </c>
      <c r="B555">
        <v>2024</v>
      </c>
      <c r="C555">
        <v>8</v>
      </c>
      <c r="D555" t="s">
        <v>1544</v>
      </c>
      <c r="E555" t="s">
        <v>67</v>
      </c>
      <c r="F555" t="s">
        <v>68</v>
      </c>
      <c r="G555" t="s">
        <v>69</v>
      </c>
      <c r="H555" t="s">
        <v>70</v>
      </c>
      <c r="I555" t="s">
        <v>71</v>
      </c>
      <c r="J555" t="s">
        <v>72</v>
      </c>
      <c r="K555" t="s">
        <v>355</v>
      </c>
      <c r="L555">
        <v>2027</v>
      </c>
      <c r="M555">
        <v>100000</v>
      </c>
      <c r="N555" t="s">
        <v>74</v>
      </c>
      <c r="O555">
        <v>10</v>
      </c>
      <c r="P555">
        <v>70049005</v>
      </c>
      <c r="Q555" t="s">
        <v>75</v>
      </c>
      <c r="R555" t="s">
        <v>76</v>
      </c>
      <c r="S555" t="s">
        <v>391</v>
      </c>
      <c r="T555" t="s">
        <v>78</v>
      </c>
      <c r="U555" t="s">
        <v>1637</v>
      </c>
      <c r="V555" t="s">
        <v>80</v>
      </c>
      <c r="W555" t="s">
        <v>81</v>
      </c>
      <c r="X555" t="s">
        <v>393</v>
      </c>
      <c r="Y555" t="s">
        <v>83</v>
      </c>
    </row>
    <row r="556" spans="1:25" x14ac:dyDescent="0.25">
      <c r="A556" t="s">
        <v>1638</v>
      </c>
      <c r="B556">
        <v>2024</v>
      </c>
      <c r="C556">
        <v>8</v>
      </c>
      <c r="D556" t="s">
        <v>1544</v>
      </c>
      <c r="E556" t="s">
        <v>67</v>
      </c>
      <c r="F556" t="s">
        <v>68</v>
      </c>
      <c r="G556" t="s">
        <v>69</v>
      </c>
      <c r="H556" t="s">
        <v>70</v>
      </c>
      <c r="I556" t="s">
        <v>71</v>
      </c>
      <c r="J556" t="s">
        <v>72</v>
      </c>
      <c r="K556" t="s">
        <v>355</v>
      </c>
      <c r="L556">
        <v>1507</v>
      </c>
      <c r="M556">
        <v>20000</v>
      </c>
      <c r="N556" t="s">
        <v>74</v>
      </c>
      <c r="O556">
        <v>10</v>
      </c>
      <c r="P556">
        <v>70049005</v>
      </c>
      <c r="Q556" t="s">
        <v>75</v>
      </c>
      <c r="R556" t="s">
        <v>76</v>
      </c>
      <c r="S556" t="s">
        <v>1339</v>
      </c>
      <c r="T556" t="s">
        <v>78</v>
      </c>
      <c r="U556" t="s">
        <v>1639</v>
      </c>
      <c r="V556" t="s">
        <v>80</v>
      </c>
      <c r="W556" t="s">
        <v>81</v>
      </c>
      <c r="X556" t="s">
        <v>1341</v>
      </c>
      <c r="Y556" t="s">
        <v>83</v>
      </c>
    </row>
    <row r="557" spans="1:25" x14ac:dyDescent="0.25">
      <c r="A557" t="s">
        <v>1640</v>
      </c>
      <c r="B557">
        <v>2024</v>
      </c>
      <c r="C557">
        <v>8</v>
      </c>
      <c r="D557" t="s">
        <v>1544</v>
      </c>
      <c r="E557" t="s">
        <v>67</v>
      </c>
      <c r="F557" t="s">
        <v>68</v>
      </c>
      <c r="G557" t="s">
        <v>69</v>
      </c>
      <c r="H557" t="s">
        <v>70</v>
      </c>
      <c r="I557" t="s">
        <v>71</v>
      </c>
      <c r="J557" t="s">
        <v>72</v>
      </c>
      <c r="K557" t="s">
        <v>355</v>
      </c>
      <c r="L557">
        <v>1013</v>
      </c>
      <c r="M557">
        <v>500000</v>
      </c>
      <c r="N557" t="s">
        <v>74</v>
      </c>
      <c r="O557">
        <v>10</v>
      </c>
      <c r="P557">
        <v>70049005</v>
      </c>
      <c r="Q557" t="s">
        <v>75</v>
      </c>
      <c r="R557" t="s">
        <v>76</v>
      </c>
      <c r="S557" t="s">
        <v>395</v>
      </c>
      <c r="T557" t="s">
        <v>78</v>
      </c>
      <c r="U557" t="s">
        <v>1641</v>
      </c>
      <c r="V557" t="s">
        <v>80</v>
      </c>
      <c r="W557" t="s">
        <v>81</v>
      </c>
      <c r="X557" t="s">
        <v>397</v>
      </c>
      <c r="Y557" t="s">
        <v>83</v>
      </c>
    </row>
    <row r="558" spans="1:25" x14ac:dyDescent="0.25">
      <c r="A558" t="s">
        <v>1642</v>
      </c>
      <c r="B558">
        <v>2024</v>
      </c>
      <c r="C558">
        <v>8</v>
      </c>
      <c r="D558" t="s">
        <v>1544</v>
      </c>
      <c r="E558" t="s">
        <v>67</v>
      </c>
      <c r="F558" t="s">
        <v>68</v>
      </c>
      <c r="G558" t="s">
        <v>69</v>
      </c>
      <c r="H558" t="s">
        <v>70</v>
      </c>
      <c r="I558" t="s">
        <v>71</v>
      </c>
      <c r="J558" t="s">
        <v>72</v>
      </c>
      <c r="K558" t="s">
        <v>355</v>
      </c>
      <c r="L558">
        <v>2330</v>
      </c>
      <c r="M558">
        <v>5000</v>
      </c>
      <c r="N558" t="s">
        <v>74</v>
      </c>
      <c r="O558">
        <v>10</v>
      </c>
      <c r="P558">
        <v>70049005</v>
      </c>
      <c r="Q558" t="s">
        <v>75</v>
      </c>
      <c r="R558" t="s">
        <v>76</v>
      </c>
      <c r="S558" t="s">
        <v>488</v>
      </c>
      <c r="T558" t="s">
        <v>78</v>
      </c>
      <c r="U558" t="s">
        <v>1643</v>
      </c>
      <c r="V558" t="s">
        <v>80</v>
      </c>
      <c r="W558" t="s">
        <v>81</v>
      </c>
      <c r="X558" t="s">
        <v>490</v>
      </c>
      <c r="Y558" t="s">
        <v>83</v>
      </c>
    </row>
    <row r="559" spans="1:25" x14ac:dyDescent="0.25">
      <c r="A559" t="s">
        <v>1644</v>
      </c>
      <c r="B559">
        <v>2024</v>
      </c>
      <c r="C559">
        <v>8</v>
      </c>
      <c r="D559" t="s">
        <v>1544</v>
      </c>
      <c r="E559" t="s">
        <v>67</v>
      </c>
      <c r="F559" t="s">
        <v>68</v>
      </c>
      <c r="G559" t="s">
        <v>69</v>
      </c>
      <c r="H559" t="s">
        <v>70</v>
      </c>
      <c r="I559" t="s">
        <v>71</v>
      </c>
      <c r="J559" t="s">
        <v>72</v>
      </c>
      <c r="K559" t="s">
        <v>355</v>
      </c>
      <c r="L559">
        <v>1742</v>
      </c>
      <c r="M559">
        <v>50000</v>
      </c>
      <c r="N559" t="s">
        <v>74</v>
      </c>
      <c r="O559">
        <v>10</v>
      </c>
      <c r="P559">
        <v>70049005</v>
      </c>
      <c r="Q559" t="s">
        <v>75</v>
      </c>
      <c r="R559" t="s">
        <v>76</v>
      </c>
      <c r="S559" t="s">
        <v>278</v>
      </c>
      <c r="T559" t="s">
        <v>78</v>
      </c>
      <c r="U559" t="s">
        <v>1645</v>
      </c>
      <c r="V559" t="s">
        <v>80</v>
      </c>
      <c r="W559" t="s">
        <v>81</v>
      </c>
      <c r="X559" t="s">
        <v>280</v>
      </c>
      <c r="Y559" t="s">
        <v>83</v>
      </c>
    </row>
    <row r="560" spans="1:25" x14ac:dyDescent="0.25">
      <c r="A560" t="s">
        <v>1646</v>
      </c>
      <c r="B560">
        <v>2024</v>
      </c>
      <c r="C560">
        <v>8</v>
      </c>
      <c r="D560" t="s">
        <v>1544</v>
      </c>
      <c r="E560" t="s">
        <v>67</v>
      </c>
      <c r="F560" t="s">
        <v>68</v>
      </c>
      <c r="G560" t="s">
        <v>69</v>
      </c>
      <c r="H560" t="s">
        <v>70</v>
      </c>
      <c r="I560" t="s">
        <v>71</v>
      </c>
      <c r="J560" t="s">
        <v>72</v>
      </c>
      <c r="K560" t="s">
        <v>355</v>
      </c>
      <c r="L560">
        <v>2021</v>
      </c>
      <c r="M560">
        <v>50000</v>
      </c>
      <c r="N560" t="s">
        <v>74</v>
      </c>
      <c r="O560">
        <v>10</v>
      </c>
      <c r="P560">
        <v>70049005</v>
      </c>
      <c r="Q560" t="s">
        <v>75</v>
      </c>
      <c r="R560" t="s">
        <v>76</v>
      </c>
      <c r="S560" t="s">
        <v>908</v>
      </c>
      <c r="T560" t="s">
        <v>78</v>
      </c>
      <c r="U560" t="s">
        <v>1647</v>
      </c>
      <c r="V560" t="s">
        <v>80</v>
      </c>
      <c r="W560" t="s">
        <v>81</v>
      </c>
      <c r="X560" t="s">
        <v>910</v>
      </c>
      <c r="Y560" t="s">
        <v>83</v>
      </c>
    </row>
    <row r="561" spans="1:25" x14ac:dyDescent="0.25">
      <c r="A561" t="s">
        <v>1648</v>
      </c>
      <c r="B561">
        <v>2024</v>
      </c>
      <c r="C561">
        <v>8</v>
      </c>
      <c r="D561" t="s">
        <v>1544</v>
      </c>
      <c r="E561" t="s">
        <v>67</v>
      </c>
      <c r="F561" t="s">
        <v>68</v>
      </c>
      <c r="G561" t="s">
        <v>69</v>
      </c>
      <c r="H561" t="s">
        <v>70</v>
      </c>
      <c r="I561" t="s">
        <v>71</v>
      </c>
      <c r="J561" t="s">
        <v>72</v>
      </c>
      <c r="K561" t="s">
        <v>355</v>
      </c>
      <c r="L561">
        <v>1035</v>
      </c>
      <c r="M561">
        <v>20000</v>
      </c>
      <c r="N561" t="s">
        <v>74</v>
      </c>
      <c r="O561">
        <v>10</v>
      </c>
      <c r="P561">
        <v>70049005</v>
      </c>
      <c r="Q561" t="s">
        <v>75</v>
      </c>
      <c r="R561" t="s">
        <v>76</v>
      </c>
      <c r="S561" t="s">
        <v>248</v>
      </c>
      <c r="T561" t="s">
        <v>78</v>
      </c>
      <c r="U561" t="s">
        <v>1649</v>
      </c>
      <c r="V561" t="s">
        <v>80</v>
      </c>
      <c r="W561" t="s">
        <v>81</v>
      </c>
      <c r="X561" t="s">
        <v>250</v>
      </c>
      <c r="Y561" t="s">
        <v>83</v>
      </c>
    </row>
    <row r="562" spans="1:25" x14ac:dyDescent="0.25">
      <c r="A562" t="s">
        <v>1650</v>
      </c>
      <c r="B562">
        <v>2024</v>
      </c>
      <c r="C562">
        <v>8</v>
      </c>
      <c r="D562" t="s">
        <v>1544</v>
      </c>
      <c r="E562" t="s">
        <v>67</v>
      </c>
      <c r="F562" t="s">
        <v>68</v>
      </c>
      <c r="G562" t="s">
        <v>69</v>
      </c>
      <c r="H562" t="s">
        <v>70</v>
      </c>
      <c r="I562" t="s">
        <v>71</v>
      </c>
      <c r="J562" t="s">
        <v>72</v>
      </c>
      <c r="K562" t="s">
        <v>355</v>
      </c>
      <c r="L562">
        <v>1561</v>
      </c>
      <c r="M562">
        <v>10000</v>
      </c>
      <c r="N562" t="s">
        <v>74</v>
      </c>
      <c r="O562">
        <v>10</v>
      </c>
      <c r="P562">
        <v>70049005</v>
      </c>
      <c r="Q562" t="s">
        <v>75</v>
      </c>
      <c r="R562" t="s">
        <v>76</v>
      </c>
      <c r="S562" t="s">
        <v>89</v>
      </c>
      <c r="T562" t="s">
        <v>78</v>
      </c>
      <c r="U562" t="s">
        <v>1651</v>
      </c>
      <c r="V562" t="s">
        <v>80</v>
      </c>
      <c r="W562" t="s">
        <v>81</v>
      </c>
      <c r="X562" t="s">
        <v>1652</v>
      </c>
      <c r="Y562" t="s">
        <v>83</v>
      </c>
    </row>
    <row r="563" spans="1:25" x14ac:dyDescent="0.25">
      <c r="A563" t="s">
        <v>1653</v>
      </c>
      <c r="B563">
        <v>2024</v>
      </c>
      <c r="C563">
        <v>8</v>
      </c>
      <c r="D563" t="s">
        <v>1577</v>
      </c>
      <c r="E563" t="s">
        <v>67</v>
      </c>
      <c r="F563" t="s">
        <v>68</v>
      </c>
      <c r="G563" t="s">
        <v>69</v>
      </c>
      <c r="H563" t="s">
        <v>70</v>
      </c>
      <c r="I563" t="s">
        <v>71</v>
      </c>
      <c r="J563" t="s">
        <v>72</v>
      </c>
      <c r="K563" t="s">
        <v>355</v>
      </c>
      <c r="L563">
        <v>2322</v>
      </c>
      <c r="M563">
        <v>50000</v>
      </c>
      <c r="N563" t="s">
        <v>74</v>
      </c>
      <c r="O563">
        <v>10</v>
      </c>
      <c r="P563">
        <v>70049005</v>
      </c>
      <c r="Q563" t="s">
        <v>75</v>
      </c>
      <c r="R563" t="s">
        <v>76</v>
      </c>
      <c r="S563" t="s">
        <v>325</v>
      </c>
      <c r="T563" t="s">
        <v>78</v>
      </c>
      <c r="U563" t="s">
        <v>1654</v>
      </c>
      <c r="V563" t="s">
        <v>80</v>
      </c>
      <c r="W563" t="s">
        <v>81</v>
      </c>
      <c r="X563" t="s">
        <v>327</v>
      </c>
      <c r="Y563" t="s">
        <v>83</v>
      </c>
    </row>
    <row r="564" spans="1:25" x14ac:dyDescent="0.25">
      <c r="A564" t="s">
        <v>1655</v>
      </c>
      <c r="B564">
        <v>2024</v>
      </c>
      <c r="C564">
        <v>8</v>
      </c>
      <c r="D564" t="s">
        <v>1577</v>
      </c>
      <c r="E564" t="s">
        <v>67</v>
      </c>
      <c r="F564" t="s">
        <v>68</v>
      </c>
      <c r="G564" t="s">
        <v>69</v>
      </c>
      <c r="H564" t="s">
        <v>70</v>
      </c>
      <c r="I564" t="s">
        <v>71</v>
      </c>
      <c r="J564" t="s">
        <v>72</v>
      </c>
      <c r="K564" t="s">
        <v>355</v>
      </c>
      <c r="L564">
        <v>1230</v>
      </c>
      <c r="M564">
        <v>20000</v>
      </c>
      <c r="N564" t="s">
        <v>74</v>
      </c>
      <c r="O564">
        <v>10</v>
      </c>
      <c r="P564">
        <v>70049005</v>
      </c>
      <c r="Q564" t="s">
        <v>75</v>
      </c>
      <c r="R564" t="s">
        <v>76</v>
      </c>
      <c r="S564" t="s">
        <v>1187</v>
      </c>
      <c r="T564" t="s">
        <v>1188</v>
      </c>
      <c r="U564" t="s">
        <v>1656</v>
      </c>
      <c r="V564" t="s">
        <v>80</v>
      </c>
      <c r="W564" t="s">
        <v>81</v>
      </c>
      <c r="X564" t="s">
        <v>1190</v>
      </c>
      <c r="Y564" t="s">
        <v>83</v>
      </c>
    </row>
    <row r="565" spans="1:25" x14ac:dyDescent="0.25">
      <c r="A565" t="s">
        <v>1657</v>
      </c>
      <c r="B565">
        <v>2024</v>
      </c>
      <c r="C565">
        <v>8</v>
      </c>
      <c r="D565" t="s">
        <v>1577</v>
      </c>
      <c r="E565" t="s">
        <v>67</v>
      </c>
      <c r="F565" t="s">
        <v>68</v>
      </c>
      <c r="G565" t="s">
        <v>69</v>
      </c>
      <c r="H565" t="s">
        <v>70</v>
      </c>
      <c r="I565" t="s">
        <v>71</v>
      </c>
      <c r="J565" t="s">
        <v>72</v>
      </c>
      <c r="K565" t="s">
        <v>355</v>
      </c>
      <c r="L565">
        <v>2351</v>
      </c>
      <c r="M565">
        <v>10000</v>
      </c>
      <c r="N565" t="s">
        <v>74</v>
      </c>
      <c r="O565">
        <v>10</v>
      </c>
      <c r="P565">
        <v>70049005</v>
      </c>
      <c r="Q565" t="s">
        <v>75</v>
      </c>
      <c r="R565" t="s">
        <v>76</v>
      </c>
      <c r="S565" t="s">
        <v>874</v>
      </c>
      <c r="T565" t="s">
        <v>78</v>
      </c>
      <c r="U565" t="s">
        <v>1658</v>
      </c>
      <c r="V565" t="s">
        <v>80</v>
      </c>
      <c r="W565" t="s">
        <v>81</v>
      </c>
      <c r="X565" t="s">
        <v>876</v>
      </c>
      <c r="Y565" t="s">
        <v>83</v>
      </c>
    </row>
    <row r="566" spans="1:25" x14ac:dyDescent="0.25">
      <c r="A566" t="s">
        <v>1659</v>
      </c>
      <c r="B566">
        <v>2024</v>
      </c>
      <c r="C566">
        <v>8</v>
      </c>
      <c r="D566" t="s">
        <v>1577</v>
      </c>
      <c r="E566" t="s">
        <v>67</v>
      </c>
      <c r="F566" t="s">
        <v>68</v>
      </c>
      <c r="G566" t="s">
        <v>69</v>
      </c>
      <c r="H566" t="s">
        <v>70</v>
      </c>
      <c r="I566" t="s">
        <v>71</v>
      </c>
      <c r="J566" t="s">
        <v>72</v>
      </c>
      <c r="K566" t="s">
        <v>355</v>
      </c>
      <c r="L566">
        <v>2146</v>
      </c>
      <c r="M566">
        <v>250000</v>
      </c>
      <c r="N566" t="s">
        <v>74</v>
      </c>
      <c r="O566">
        <v>10</v>
      </c>
      <c r="P566">
        <v>70049005</v>
      </c>
      <c r="Q566" t="s">
        <v>75</v>
      </c>
      <c r="R566" t="s">
        <v>76</v>
      </c>
      <c r="S566" t="s">
        <v>220</v>
      </c>
      <c r="T566" t="s">
        <v>78</v>
      </c>
      <c r="U566" t="s">
        <v>1660</v>
      </c>
      <c r="V566" t="s">
        <v>80</v>
      </c>
      <c r="W566" t="s">
        <v>81</v>
      </c>
      <c r="X566" t="s">
        <v>222</v>
      </c>
      <c r="Y566" t="s">
        <v>83</v>
      </c>
    </row>
    <row r="567" spans="1:25" x14ac:dyDescent="0.25">
      <c r="A567" t="s">
        <v>1661</v>
      </c>
      <c r="B567">
        <v>2024</v>
      </c>
      <c r="C567">
        <v>8</v>
      </c>
      <c r="D567" t="s">
        <v>1577</v>
      </c>
      <c r="E567" t="s">
        <v>67</v>
      </c>
      <c r="F567" t="s">
        <v>68</v>
      </c>
      <c r="G567" t="s">
        <v>69</v>
      </c>
      <c r="H567" t="s">
        <v>70</v>
      </c>
      <c r="I567" t="s">
        <v>71</v>
      </c>
      <c r="J567" t="s">
        <v>72</v>
      </c>
      <c r="K567" t="s">
        <v>355</v>
      </c>
      <c r="L567">
        <v>1440</v>
      </c>
      <c r="M567">
        <v>300000</v>
      </c>
      <c r="N567" t="s">
        <v>74</v>
      </c>
      <c r="O567">
        <v>10</v>
      </c>
      <c r="P567">
        <v>70049005</v>
      </c>
      <c r="Q567" t="s">
        <v>75</v>
      </c>
      <c r="R567" t="s">
        <v>76</v>
      </c>
      <c r="S567" t="s">
        <v>293</v>
      </c>
      <c r="T567" t="s">
        <v>78</v>
      </c>
      <c r="U567" t="s">
        <v>1662</v>
      </c>
      <c r="V567" t="s">
        <v>80</v>
      </c>
      <c r="W567" t="s">
        <v>81</v>
      </c>
      <c r="X567" t="s">
        <v>295</v>
      </c>
      <c r="Y567" t="s">
        <v>83</v>
      </c>
    </row>
    <row r="568" spans="1:25" x14ac:dyDescent="0.25">
      <c r="A568" t="s">
        <v>1663</v>
      </c>
      <c r="B568">
        <v>2024</v>
      </c>
      <c r="C568">
        <v>8</v>
      </c>
      <c r="D568" t="s">
        <v>1577</v>
      </c>
      <c r="E568" t="s">
        <v>67</v>
      </c>
      <c r="F568" t="s">
        <v>68</v>
      </c>
      <c r="G568" t="s">
        <v>69</v>
      </c>
      <c r="H568" t="s">
        <v>70</v>
      </c>
      <c r="I568" t="s">
        <v>71</v>
      </c>
      <c r="J568" t="s">
        <v>72</v>
      </c>
      <c r="K568" t="s">
        <v>355</v>
      </c>
      <c r="L568">
        <v>2019</v>
      </c>
      <c r="M568">
        <v>25000</v>
      </c>
      <c r="N568" t="s">
        <v>74</v>
      </c>
      <c r="O568">
        <v>10</v>
      </c>
      <c r="P568">
        <v>70049005</v>
      </c>
      <c r="Q568" t="s">
        <v>75</v>
      </c>
      <c r="R568" t="s">
        <v>76</v>
      </c>
      <c r="S568" t="s">
        <v>864</v>
      </c>
      <c r="T568" t="s">
        <v>78</v>
      </c>
      <c r="U568" t="s">
        <v>1664</v>
      </c>
      <c r="V568" t="s">
        <v>80</v>
      </c>
      <c r="W568" t="s">
        <v>81</v>
      </c>
      <c r="X568" t="s">
        <v>866</v>
      </c>
      <c r="Y568" t="s">
        <v>83</v>
      </c>
    </row>
    <row r="569" spans="1:25" x14ac:dyDescent="0.25">
      <c r="A569" t="s">
        <v>1665</v>
      </c>
      <c r="B569">
        <v>2024</v>
      </c>
      <c r="C569">
        <v>8</v>
      </c>
      <c r="D569" t="s">
        <v>1577</v>
      </c>
      <c r="E569" t="s">
        <v>67</v>
      </c>
      <c r="F569" t="s">
        <v>68</v>
      </c>
      <c r="G569" t="s">
        <v>69</v>
      </c>
      <c r="H569" t="s">
        <v>70</v>
      </c>
      <c r="I569" t="s">
        <v>71</v>
      </c>
      <c r="J569" t="s">
        <v>72</v>
      </c>
      <c r="K569" t="s">
        <v>355</v>
      </c>
      <c r="L569">
        <v>1913</v>
      </c>
      <c r="M569">
        <v>10000</v>
      </c>
      <c r="N569" t="s">
        <v>74</v>
      </c>
      <c r="O569">
        <v>10</v>
      </c>
      <c r="P569">
        <v>70049005</v>
      </c>
      <c r="Q569" t="s">
        <v>75</v>
      </c>
      <c r="R569" t="s">
        <v>76</v>
      </c>
      <c r="S569" t="s">
        <v>313</v>
      </c>
      <c r="T569" t="s">
        <v>78</v>
      </c>
      <c r="U569" t="s">
        <v>1666</v>
      </c>
      <c r="V569" t="s">
        <v>80</v>
      </c>
      <c r="W569" t="s">
        <v>81</v>
      </c>
      <c r="X569" t="s">
        <v>315</v>
      </c>
      <c r="Y569" t="s">
        <v>83</v>
      </c>
    </row>
    <row r="570" spans="1:25" x14ac:dyDescent="0.25">
      <c r="A570" t="s">
        <v>1667</v>
      </c>
      <c r="B570">
        <v>2024</v>
      </c>
      <c r="C570">
        <v>8</v>
      </c>
      <c r="D570" t="s">
        <v>1577</v>
      </c>
      <c r="E570" t="s">
        <v>67</v>
      </c>
      <c r="F570" t="s">
        <v>68</v>
      </c>
      <c r="G570" t="s">
        <v>69</v>
      </c>
      <c r="H570" t="s">
        <v>70</v>
      </c>
      <c r="I570" t="s">
        <v>71</v>
      </c>
      <c r="J570" t="s">
        <v>72</v>
      </c>
      <c r="K570" t="s">
        <v>355</v>
      </c>
      <c r="L570">
        <v>2301</v>
      </c>
      <c r="M570">
        <v>100000</v>
      </c>
      <c r="N570" t="s">
        <v>74</v>
      </c>
      <c r="O570">
        <v>10</v>
      </c>
      <c r="P570">
        <v>70049005</v>
      </c>
      <c r="Q570" t="s">
        <v>75</v>
      </c>
      <c r="R570" t="s">
        <v>76</v>
      </c>
      <c r="S570" t="s">
        <v>206</v>
      </c>
      <c r="T570" t="s">
        <v>78</v>
      </c>
      <c r="U570" t="s">
        <v>1668</v>
      </c>
      <c r="V570" t="s">
        <v>80</v>
      </c>
      <c r="W570" t="s">
        <v>81</v>
      </c>
      <c r="X570" t="s">
        <v>208</v>
      </c>
      <c r="Y570" t="s">
        <v>83</v>
      </c>
    </row>
    <row r="571" spans="1:25" x14ac:dyDescent="0.25">
      <c r="A571" t="s">
        <v>1669</v>
      </c>
      <c r="B571">
        <v>2024</v>
      </c>
      <c r="C571">
        <v>8</v>
      </c>
      <c r="D571" t="s">
        <v>1577</v>
      </c>
      <c r="E571" t="s">
        <v>67</v>
      </c>
      <c r="F571" t="s">
        <v>68</v>
      </c>
      <c r="G571" t="s">
        <v>69</v>
      </c>
      <c r="H571" t="s">
        <v>70</v>
      </c>
      <c r="I571" t="s">
        <v>71</v>
      </c>
      <c r="J571" t="s">
        <v>72</v>
      </c>
      <c r="K571" t="s">
        <v>355</v>
      </c>
      <c r="L571">
        <v>2184</v>
      </c>
      <c r="M571">
        <v>20000</v>
      </c>
      <c r="N571" t="s">
        <v>74</v>
      </c>
      <c r="O571">
        <v>10</v>
      </c>
      <c r="P571">
        <v>70049005</v>
      </c>
      <c r="Q571" t="s">
        <v>75</v>
      </c>
      <c r="R571" t="s">
        <v>76</v>
      </c>
      <c r="S571" t="s">
        <v>929</v>
      </c>
      <c r="T571" t="s">
        <v>78</v>
      </c>
      <c r="U571" t="s">
        <v>1670</v>
      </c>
      <c r="V571" t="s">
        <v>80</v>
      </c>
      <c r="W571" t="s">
        <v>81</v>
      </c>
      <c r="X571" t="s">
        <v>931</v>
      </c>
      <c r="Y571" t="s">
        <v>83</v>
      </c>
    </row>
    <row r="572" spans="1:25" x14ac:dyDescent="0.25">
      <c r="A572" t="s">
        <v>1671</v>
      </c>
      <c r="B572">
        <v>2024</v>
      </c>
      <c r="C572">
        <v>8</v>
      </c>
      <c r="D572" t="s">
        <v>1577</v>
      </c>
      <c r="E572" t="s">
        <v>67</v>
      </c>
      <c r="F572" t="s">
        <v>68</v>
      </c>
      <c r="G572" t="s">
        <v>69</v>
      </c>
      <c r="H572" t="s">
        <v>70</v>
      </c>
      <c r="I572" t="s">
        <v>71</v>
      </c>
      <c r="J572" t="s">
        <v>72</v>
      </c>
      <c r="K572" t="s">
        <v>355</v>
      </c>
      <c r="L572">
        <v>1810</v>
      </c>
      <c r="M572">
        <v>50000</v>
      </c>
      <c r="N572" t="s">
        <v>74</v>
      </c>
      <c r="O572">
        <v>10</v>
      </c>
      <c r="P572">
        <v>70049005</v>
      </c>
      <c r="Q572" t="s">
        <v>75</v>
      </c>
      <c r="R572" t="s">
        <v>76</v>
      </c>
      <c r="S572" t="s">
        <v>868</v>
      </c>
      <c r="T572" t="s">
        <v>78</v>
      </c>
      <c r="U572" t="s">
        <v>1672</v>
      </c>
      <c r="V572" t="s">
        <v>80</v>
      </c>
      <c r="W572" t="s">
        <v>81</v>
      </c>
      <c r="X572" t="s">
        <v>870</v>
      </c>
      <c r="Y572" t="s">
        <v>83</v>
      </c>
    </row>
    <row r="573" spans="1:25" x14ac:dyDescent="0.25">
      <c r="A573" t="s">
        <v>1673</v>
      </c>
      <c r="B573">
        <v>2024</v>
      </c>
      <c r="C573">
        <v>8</v>
      </c>
      <c r="D573" t="s">
        <v>1577</v>
      </c>
      <c r="E573" t="s">
        <v>67</v>
      </c>
      <c r="F573" t="s">
        <v>68</v>
      </c>
      <c r="G573" t="s">
        <v>69</v>
      </c>
      <c r="H573" t="s">
        <v>70</v>
      </c>
      <c r="I573" t="s">
        <v>71</v>
      </c>
      <c r="J573" t="s">
        <v>72</v>
      </c>
      <c r="K573" t="s">
        <v>355</v>
      </c>
      <c r="L573">
        <v>2149</v>
      </c>
      <c r="M573">
        <v>300000</v>
      </c>
      <c r="N573" t="s">
        <v>74</v>
      </c>
      <c r="O573">
        <v>10</v>
      </c>
      <c r="P573">
        <v>70049005</v>
      </c>
      <c r="Q573" t="s">
        <v>75</v>
      </c>
      <c r="R573" t="s">
        <v>76</v>
      </c>
      <c r="S573" t="s">
        <v>224</v>
      </c>
      <c r="T573" t="s">
        <v>78</v>
      </c>
      <c r="U573" t="s">
        <v>1674</v>
      </c>
      <c r="V573" t="s">
        <v>80</v>
      </c>
      <c r="W573" t="s">
        <v>81</v>
      </c>
      <c r="X573" t="s">
        <v>226</v>
      </c>
      <c r="Y573" t="s">
        <v>83</v>
      </c>
    </row>
    <row r="574" spans="1:25" x14ac:dyDescent="0.25">
      <c r="A574" t="s">
        <v>1675</v>
      </c>
      <c r="B574">
        <v>2024</v>
      </c>
      <c r="C574">
        <v>8</v>
      </c>
      <c r="D574" t="s">
        <v>1577</v>
      </c>
      <c r="E574" t="s">
        <v>67</v>
      </c>
      <c r="F574" t="s">
        <v>68</v>
      </c>
      <c r="G574" t="s">
        <v>69</v>
      </c>
      <c r="H574" t="s">
        <v>70</v>
      </c>
      <c r="I574" t="s">
        <v>71</v>
      </c>
      <c r="J574" t="s">
        <v>72</v>
      </c>
      <c r="K574" t="s">
        <v>355</v>
      </c>
      <c r="L574">
        <v>1420</v>
      </c>
      <c r="M574">
        <v>300000</v>
      </c>
      <c r="N574" t="s">
        <v>74</v>
      </c>
      <c r="O574">
        <v>10</v>
      </c>
      <c r="P574">
        <v>70049005</v>
      </c>
      <c r="Q574" t="s">
        <v>75</v>
      </c>
      <c r="R574" t="s">
        <v>76</v>
      </c>
      <c r="S574" t="s">
        <v>330</v>
      </c>
      <c r="T574" t="s">
        <v>78</v>
      </c>
      <c r="U574" t="s">
        <v>1676</v>
      </c>
      <c r="V574" t="s">
        <v>80</v>
      </c>
      <c r="W574" t="s">
        <v>81</v>
      </c>
      <c r="X574" t="s">
        <v>332</v>
      </c>
      <c r="Y574" t="s">
        <v>83</v>
      </c>
    </row>
    <row r="575" spans="1:25" x14ac:dyDescent="0.25">
      <c r="A575" t="s">
        <v>1677</v>
      </c>
      <c r="B575">
        <v>2024</v>
      </c>
      <c r="C575">
        <v>8</v>
      </c>
      <c r="D575" t="s">
        <v>1577</v>
      </c>
      <c r="E575" t="s">
        <v>67</v>
      </c>
      <c r="F575" t="s">
        <v>68</v>
      </c>
      <c r="G575" t="s">
        <v>69</v>
      </c>
      <c r="H575" t="s">
        <v>70</v>
      </c>
      <c r="I575" t="s">
        <v>71</v>
      </c>
      <c r="J575" t="s">
        <v>72</v>
      </c>
      <c r="K575" t="s">
        <v>355</v>
      </c>
      <c r="L575">
        <v>1701</v>
      </c>
      <c r="M575">
        <v>100000</v>
      </c>
      <c r="N575" t="s">
        <v>74</v>
      </c>
      <c r="O575">
        <v>10</v>
      </c>
      <c r="P575">
        <v>70049005</v>
      </c>
      <c r="Q575" t="s">
        <v>75</v>
      </c>
      <c r="R575" t="s">
        <v>76</v>
      </c>
      <c r="S575" t="s">
        <v>896</v>
      </c>
      <c r="T575" t="s">
        <v>78</v>
      </c>
      <c r="U575" t="s">
        <v>1678</v>
      </c>
      <c r="V575" t="s">
        <v>80</v>
      </c>
      <c r="W575" t="s">
        <v>81</v>
      </c>
      <c r="X575" t="s">
        <v>898</v>
      </c>
      <c r="Y575" t="s">
        <v>83</v>
      </c>
    </row>
    <row r="576" spans="1:25" x14ac:dyDescent="0.25">
      <c r="A576" t="s">
        <v>1679</v>
      </c>
      <c r="B576">
        <v>2024</v>
      </c>
      <c r="C576">
        <v>8</v>
      </c>
      <c r="D576" t="s">
        <v>1500</v>
      </c>
      <c r="E576" t="s">
        <v>67</v>
      </c>
      <c r="F576" t="s">
        <v>68</v>
      </c>
      <c r="G576" t="s">
        <v>69</v>
      </c>
      <c r="H576" t="s">
        <v>70</v>
      </c>
      <c r="I576" t="s">
        <v>71</v>
      </c>
      <c r="J576" t="s">
        <v>72</v>
      </c>
      <c r="K576" t="s">
        <v>355</v>
      </c>
      <c r="L576">
        <v>1905</v>
      </c>
      <c r="M576">
        <v>300000</v>
      </c>
      <c r="N576" t="s">
        <v>74</v>
      </c>
      <c r="O576">
        <v>10</v>
      </c>
      <c r="P576">
        <v>70049005</v>
      </c>
      <c r="Q576" t="s">
        <v>75</v>
      </c>
      <c r="R576" t="s">
        <v>76</v>
      </c>
      <c r="S576" t="s">
        <v>1175</v>
      </c>
      <c r="T576" t="s">
        <v>78</v>
      </c>
      <c r="U576" t="s">
        <v>1680</v>
      </c>
      <c r="V576" t="s">
        <v>80</v>
      </c>
      <c r="W576" t="s">
        <v>81</v>
      </c>
      <c r="X576" t="s">
        <v>1177</v>
      </c>
      <c r="Y576" t="s">
        <v>83</v>
      </c>
    </row>
    <row r="577" spans="1:25" x14ac:dyDescent="0.25">
      <c r="A577" t="s">
        <v>1681</v>
      </c>
      <c r="B577">
        <v>2024</v>
      </c>
      <c r="C577">
        <v>8</v>
      </c>
      <c r="D577" t="s">
        <v>1537</v>
      </c>
      <c r="E577" t="s">
        <v>67</v>
      </c>
      <c r="F577" t="s">
        <v>68</v>
      </c>
      <c r="G577" t="s">
        <v>69</v>
      </c>
      <c r="H577" t="s">
        <v>70</v>
      </c>
      <c r="I577" t="s">
        <v>71</v>
      </c>
      <c r="J577" t="s">
        <v>72</v>
      </c>
      <c r="K577" t="s">
        <v>355</v>
      </c>
      <c r="L577">
        <v>2181</v>
      </c>
      <c r="M577">
        <v>200000</v>
      </c>
      <c r="N577" t="s">
        <v>74</v>
      </c>
      <c r="O577">
        <v>10</v>
      </c>
      <c r="P577">
        <v>70049005</v>
      </c>
      <c r="Q577" t="s">
        <v>75</v>
      </c>
      <c r="R577" t="s">
        <v>76</v>
      </c>
      <c r="S577" t="s">
        <v>210</v>
      </c>
      <c r="T577" t="s">
        <v>78</v>
      </c>
      <c r="U577" t="s">
        <v>1682</v>
      </c>
      <c r="V577" t="s">
        <v>80</v>
      </c>
      <c r="W577" t="s">
        <v>81</v>
      </c>
      <c r="X577" t="s">
        <v>212</v>
      </c>
      <c r="Y577" t="s">
        <v>83</v>
      </c>
    </row>
    <row r="578" spans="1:25" x14ac:dyDescent="0.25">
      <c r="A578" t="s">
        <v>1683</v>
      </c>
      <c r="B578">
        <v>2024</v>
      </c>
      <c r="C578">
        <v>8</v>
      </c>
      <c r="D578" t="s">
        <v>1544</v>
      </c>
      <c r="E578" t="s">
        <v>67</v>
      </c>
      <c r="F578" t="s">
        <v>68</v>
      </c>
      <c r="G578" t="s">
        <v>69</v>
      </c>
      <c r="H578" t="s">
        <v>70</v>
      </c>
      <c r="I578" t="s">
        <v>71</v>
      </c>
      <c r="J578" t="s">
        <v>72</v>
      </c>
      <c r="K578" t="s">
        <v>355</v>
      </c>
      <c r="L578">
        <v>1026</v>
      </c>
      <c r="M578">
        <v>25000</v>
      </c>
      <c r="N578" t="s">
        <v>74</v>
      </c>
      <c r="O578">
        <v>10</v>
      </c>
      <c r="P578">
        <v>70049005</v>
      </c>
      <c r="Q578" t="s">
        <v>75</v>
      </c>
      <c r="R578" t="s">
        <v>76</v>
      </c>
      <c r="S578" t="s">
        <v>1684</v>
      </c>
      <c r="T578" t="s">
        <v>110</v>
      </c>
      <c r="U578" t="s">
        <v>1685</v>
      </c>
      <c r="V578" t="s">
        <v>80</v>
      </c>
      <c r="W578" t="s">
        <v>81</v>
      </c>
      <c r="X578" t="s">
        <v>1686</v>
      </c>
      <c r="Y578" t="s">
        <v>83</v>
      </c>
    </row>
    <row r="579" spans="1:25" x14ac:dyDescent="0.25">
      <c r="A579" t="s">
        <v>1687</v>
      </c>
      <c r="B579">
        <v>2024</v>
      </c>
      <c r="C579">
        <v>8</v>
      </c>
      <c r="D579" t="s">
        <v>1544</v>
      </c>
      <c r="E579" t="s">
        <v>67</v>
      </c>
      <c r="F579" t="s">
        <v>68</v>
      </c>
      <c r="G579" t="s">
        <v>69</v>
      </c>
      <c r="H579" t="s">
        <v>70</v>
      </c>
      <c r="I579" t="s">
        <v>71</v>
      </c>
      <c r="J579" t="s">
        <v>72</v>
      </c>
      <c r="K579" t="s">
        <v>355</v>
      </c>
      <c r="L579">
        <v>1923</v>
      </c>
      <c r="M579">
        <v>25000</v>
      </c>
      <c r="N579" t="s">
        <v>74</v>
      </c>
      <c r="O579">
        <v>10</v>
      </c>
      <c r="P579">
        <v>70049005</v>
      </c>
      <c r="Q579" t="s">
        <v>75</v>
      </c>
      <c r="R579" t="s">
        <v>76</v>
      </c>
      <c r="S579" t="s">
        <v>1213</v>
      </c>
      <c r="T579" t="s">
        <v>78</v>
      </c>
      <c r="U579" t="s">
        <v>1688</v>
      </c>
      <c r="V579" t="s">
        <v>80</v>
      </c>
      <c r="W579" t="s">
        <v>81</v>
      </c>
      <c r="X579" t="s">
        <v>1215</v>
      </c>
      <c r="Y579" t="s">
        <v>83</v>
      </c>
    </row>
    <row r="580" spans="1:25" x14ac:dyDescent="0.25">
      <c r="A580" t="s">
        <v>1689</v>
      </c>
      <c r="B580">
        <v>2024</v>
      </c>
      <c r="C580">
        <v>8</v>
      </c>
      <c r="D580" t="s">
        <v>1544</v>
      </c>
      <c r="E580" t="s">
        <v>67</v>
      </c>
      <c r="F580" t="s">
        <v>68</v>
      </c>
      <c r="G580" t="s">
        <v>69</v>
      </c>
      <c r="H580" t="s">
        <v>70</v>
      </c>
      <c r="I580" t="s">
        <v>71</v>
      </c>
      <c r="J580" t="s">
        <v>72</v>
      </c>
      <c r="K580" t="s">
        <v>355</v>
      </c>
      <c r="L580">
        <v>1824</v>
      </c>
      <c r="M580">
        <v>50000</v>
      </c>
      <c r="N580" t="s">
        <v>74</v>
      </c>
      <c r="O580">
        <v>10</v>
      </c>
      <c r="P580">
        <v>70049005</v>
      </c>
      <c r="Q580" t="s">
        <v>75</v>
      </c>
      <c r="R580" t="s">
        <v>76</v>
      </c>
      <c r="S580" t="s">
        <v>426</v>
      </c>
      <c r="T580" t="s">
        <v>78</v>
      </c>
      <c r="U580" t="s">
        <v>1690</v>
      </c>
      <c r="V580" t="s">
        <v>80</v>
      </c>
      <c r="W580" t="s">
        <v>81</v>
      </c>
      <c r="X580" t="s">
        <v>428</v>
      </c>
      <c r="Y580" t="s">
        <v>83</v>
      </c>
    </row>
    <row r="581" spans="1:25" x14ac:dyDescent="0.25">
      <c r="A581" t="s">
        <v>1691</v>
      </c>
      <c r="B581">
        <v>2024</v>
      </c>
      <c r="C581">
        <v>8</v>
      </c>
      <c r="D581" t="s">
        <v>1544</v>
      </c>
      <c r="E581" t="s">
        <v>67</v>
      </c>
      <c r="F581" t="s">
        <v>68</v>
      </c>
      <c r="G581" t="s">
        <v>69</v>
      </c>
      <c r="H581" t="s">
        <v>70</v>
      </c>
      <c r="I581" t="s">
        <v>71</v>
      </c>
      <c r="J581" t="s">
        <v>72</v>
      </c>
      <c r="K581" t="s">
        <v>355</v>
      </c>
      <c r="L581">
        <v>2364</v>
      </c>
      <c r="M581">
        <v>20000</v>
      </c>
      <c r="N581" t="s">
        <v>74</v>
      </c>
      <c r="O581">
        <v>10</v>
      </c>
      <c r="P581">
        <v>70049005</v>
      </c>
      <c r="Q581" t="s">
        <v>75</v>
      </c>
      <c r="R581" t="s">
        <v>76</v>
      </c>
      <c r="S581" t="s">
        <v>1165</v>
      </c>
      <c r="T581" t="s">
        <v>78</v>
      </c>
      <c r="U581" t="s">
        <v>1692</v>
      </c>
      <c r="V581" t="s">
        <v>80</v>
      </c>
      <c r="W581" t="s">
        <v>81</v>
      </c>
      <c r="X581" t="s">
        <v>1167</v>
      </c>
      <c r="Y581" t="s">
        <v>83</v>
      </c>
    </row>
    <row r="582" spans="1:25" x14ac:dyDescent="0.25">
      <c r="A582" t="s">
        <v>1693</v>
      </c>
      <c r="B582">
        <v>2024</v>
      </c>
      <c r="C582">
        <v>8</v>
      </c>
      <c r="D582" t="s">
        <v>1544</v>
      </c>
      <c r="E582" t="s">
        <v>67</v>
      </c>
      <c r="F582" t="s">
        <v>68</v>
      </c>
      <c r="G582" t="s">
        <v>69</v>
      </c>
      <c r="H582" t="s">
        <v>70</v>
      </c>
      <c r="I582" t="s">
        <v>71</v>
      </c>
      <c r="J582" t="s">
        <v>72</v>
      </c>
      <c r="K582" t="s">
        <v>355</v>
      </c>
      <c r="L582">
        <v>1462</v>
      </c>
      <c r="M582">
        <v>10000</v>
      </c>
      <c r="N582" t="s">
        <v>74</v>
      </c>
      <c r="O582">
        <v>10</v>
      </c>
      <c r="P582">
        <v>70049005</v>
      </c>
      <c r="Q582" t="s">
        <v>75</v>
      </c>
      <c r="R582" t="s">
        <v>76</v>
      </c>
      <c r="S582" t="s">
        <v>826</v>
      </c>
      <c r="T582" t="s">
        <v>78</v>
      </c>
      <c r="U582" t="s">
        <v>1694</v>
      </c>
      <c r="V582" t="s">
        <v>80</v>
      </c>
      <c r="W582" t="s">
        <v>81</v>
      </c>
      <c r="X582" t="s">
        <v>828</v>
      </c>
      <c r="Y582" t="s">
        <v>83</v>
      </c>
    </row>
    <row r="583" spans="1:25" x14ac:dyDescent="0.25">
      <c r="A583" t="s">
        <v>1695</v>
      </c>
      <c r="B583">
        <v>2024</v>
      </c>
      <c r="C583">
        <v>8</v>
      </c>
      <c r="D583" t="s">
        <v>1577</v>
      </c>
      <c r="E583" t="s">
        <v>67</v>
      </c>
      <c r="F583" t="s">
        <v>68</v>
      </c>
      <c r="G583" t="s">
        <v>69</v>
      </c>
      <c r="H583" t="s">
        <v>70</v>
      </c>
      <c r="I583" t="s">
        <v>71</v>
      </c>
      <c r="J583" t="s">
        <v>72</v>
      </c>
      <c r="K583" t="s">
        <v>355</v>
      </c>
      <c r="L583">
        <v>1536</v>
      </c>
      <c r="M583">
        <v>10000</v>
      </c>
      <c r="N583" t="s">
        <v>74</v>
      </c>
      <c r="O583">
        <v>10</v>
      </c>
      <c r="P583">
        <v>70049005</v>
      </c>
      <c r="Q583" t="s">
        <v>75</v>
      </c>
      <c r="R583" t="s">
        <v>76</v>
      </c>
      <c r="S583" t="s">
        <v>1192</v>
      </c>
      <c r="T583" t="s">
        <v>78</v>
      </c>
      <c r="U583" t="s">
        <v>1696</v>
      </c>
      <c r="V583" t="s">
        <v>80</v>
      </c>
      <c r="W583" t="s">
        <v>81</v>
      </c>
      <c r="X583" t="s">
        <v>1194</v>
      </c>
      <c r="Y583" t="s">
        <v>83</v>
      </c>
    </row>
    <row r="584" spans="1:25" x14ac:dyDescent="0.25">
      <c r="A584" t="s">
        <v>1697</v>
      </c>
      <c r="B584">
        <v>2024</v>
      </c>
      <c r="C584">
        <v>8</v>
      </c>
      <c r="D584" t="s">
        <v>1577</v>
      </c>
      <c r="E584" t="s">
        <v>67</v>
      </c>
      <c r="F584" t="s">
        <v>68</v>
      </c>
      <c r="G584" t="s">
        <v>69</v>
      </c>
      <c r="H584" t="s">
        <v>70</v>
      </c>
      <c r="I584" t="s">
        <v>71</v>
      </c>
      <c r="J584" t="s">
        <v>72</v>
      </c>
      <c r="K584" t="s">
        <v>355</v>
      </c>
      <c r="L584">
        <v>1331</v>
      </c>
      <c r="M584">
        <v>10000</v>
      </c>
      <c r="N584" t="s">
        <v>74</v>
      </c>
      <c r="O584">
        <v>10</v>
      </c>
      <c r="P584">
        <v>70049005</v>
      </c>
      <c r="Q584" t="s">
        <v>75</v>
      </c>
      <c r="R584" t="s">
        <v>76</v>
      </c>
      <c r="S584" t="s">
        <v>494</v>
      </c>
      <c r="T584" t="s">
        <v>78</v>
      </c>
      <c r="U584" t="s">
        <v>1698</v>
      </c>
      <c r="V584" t="s">
        <v>80</v>
      </c>
      <c r="W584" t="s">
        <v>81</v>
      </c>
      <c r="X584" t="s">
        <v>496</v>
      </c>
      <c r="Y584" t="s">
        <v>83</v>
      </c>
    </row>
    <row r="585" spans="1:25" x14ac:dyDescent="0.25">
      <c r="A585" t="s">
        <v>1699</v>
      </c>
      <c r="B585">
        <v>2024</v>
      </c>
      <c r="C585">
        <v>8</v>
      </c>
      <c r="D585" t="s">
        <v>1577</v>
      </c>
      <c r="E585" t="s">
        <v>67</v>
      </c>
      <c r="F585" t="s">
        <v>68</v>
      </c>
      <c r="G585" t="s">
        <v>69</v>
      </c>
      <c r="H585" t="s">
        <v>70</v>
      </c>
      <c r="I585" t="s">
        <v>71</v>
      </c>
      <c r="J585" t="s">
        <v>72</v>
      </c>
      <c r="K585" t="s">
        <v>355</v>
      </c>
      <c r="L585">
        <v>1005</v>
      </c>
      <c r="M585">
        <v>10000</v>
      </c>
      <c r="N585" t="s">
        <v>74</v>
      </c>
      <c r="O585">
        <v>10</v>
      </c>
      <c r="P585">
        <v>70049005</v>
      </c>
      <c r="Q585" t="s">
        <v>75</v>
      </c>
      <c r="R585" t="s">
        <v>76</v>
      </c>
      <c r="S585" t="s">
        <v>468</v>
      </c>
      <c r="T585" t="s">
        <v>78</v>
      </c>
      <c r="U585" t="s">
        <v>1700</v>
      </c>
      <c r="V585" t="s">
        <v>80</v>
      </c>
      <c r="W585" t="s">
        <v>81</v>
      </c>
      <c r="X585" t="s">
        <v>470</v>
      </c>
      <c r="Y585" t="s">
        <v>83</v>
      </c>
    </row>
    <row r="586" spans="1:25" x14ac:dyDescent="0.25">
      <c r="A586" t="s">
        <v>1701</v>
      </c>
      <c r="B586">
        <v>2024</v>
      </c>
      <c r="C586">
        <v>8</v>
      </c>
      <c r="D586" t="s">
        <v>1577</v>
      </c>
      <c r="E586" t="s">
        <v>67</v>
      </c>
      <c r="F586" t="s">
        <v>68</v>
      </c>
      <c r="G586" t="s">
        <v>69</v>
      </c>
      <c r="H586" t="s">
        <v>70</v>
      </c>
      <c r="I586" t="s">
        <v>71</v>
      </c>
      <c r="J586" t="s">
        <v>72</v>
      </c>
      <c r="K586" t="s">
        <v>355</v>
      </c>
      <c r="L586">
        <v>2719</v>
      </c>
      <c r="M586">
        <v>10000</v>
      </c>
      <c r="N586" t="s">
        <v>74</v>
      </c>
      <c r="O586">
        <v>10</v>
      </c>
      <c r="P586">
        <v>70049005</v>
      </c>
      <c r="Q586" t="s">
        <v>75</v>
      </c>
      <c r="R586" t="s">
        <v>76</v>
      </c>
      <c r="S586" t="s">
        <v>854</v>
      </c>
      <c r="T586" t="s">
        <v>78</v>
      </c>
      <c r="U586" t="s">
        <v>1702</v>
      </c>
      <c r="V586" t="s">
        <v>80</v>
      </c>
      <c r="W586" t="s">
        <v>81</v>
      </c>
      <c r="X586" t="s">
        <v>856</v>
      </c>
      <c r="Y586" t="s">
        <v>83</v>
      </c>
    </row>
    <row r="587" spans="1:25" x14ac:dyDescent="0.25">
      <c r="A587" t="s">
        <v>1703</v>
      </c>
      <c r="B587">
        <v>2024</v>
      </c>
      <c r="C587">
        <v>8</v>
      </c>
      <c r="D587" t="s">
        <v>1577</v>
      </c>
      <c r="E587" t="s">
        <v>67</v>
      </c>
      <c r="F587" t="s">
        <v>68</v>
      </c>
      <c r="G587" t="s">
        <v>69</v>
      </c>
      <c r="H587" t="s">
        <v>70</v>
      </c>
      <c r="I587" t="s">
        <v>71</v>
      </c>
      <c r="J587" t="s">
        <v>72</v>
      </c>
      <c r="K587" t="s">
        <v>355</v>
      </c>
      <c r="L587">
        <v>2703</v>
      </c>
      <c r="M587">
        <v>50000</v>
      </c>
      <c r="N587" t="s">
        <v>74</v>
      </c>
      <c r="O587">
        <v>10</v>
      </c>
      <c r="P587">
        <v>70049005</v>
      </c>
      <c r="Q587" t="s">
        <v>75</v>
      </c>
      <c r="R587" t="s">
        <v>76</v>
      </c>
      <c r="S587" t="s">
        <v>681</v>
      </c>
      <c r="T587" t="s">
        <v>78</v>
      </c>
      <c r="U587" t="s">
        <v>1704</v>
      </c>
      <c r="V587" t="s">
        <v>80</v>
      </c>
      <c r="W587" t="s">
        <v>81</v>
      </c>
      <c r="X587" t="s">
        <v>683</v>
      </c>
      <c r="Y587" t="s">
        <v>83</v>
      </c>
    </row>
    <row r="588" spans="1:25" x14ac:dyDescent="0.25">
      <c r="A588" t="s">
        <v>1705</v>
      </c>
      <c r="B588">
        <v>2024</v>
      </c>
      <c r="C588">
        <v>8</v>
      </c>
      <c r="D588" t="s">
        <v>1577</v>
      </c>
      <c r="E588" t="s">
        <v>67</v>
      </c>
      <c r="F588" t="s">
        <v>68</v>
      </c>
      <c r="G588" t="s">
        <v>69</v>
      </c>
      <c r="H588" t="s">
        <v>70</v>
      </c>
      <c r="I588" t="s">
        <v>71</v>
      </c>
      <c r="J588" t="s">
        <v>72</v>
      </c>
      <c r="K588" t="s">
        <v>355</v>
      </c>
      <c r="L588">
        <v>1060</v>
      </c>
      <c r="M588">
        <v>600000</v>
      </c>
      <c r="N588" t="s">
        <v>74</v>
      </c>
      <c r="O588">
        <v>10</v>
      </c>
      <c r="P588">
        <v>70049005</v>
      </c>
      <c r="Q588" t="s">
        <v>75</v>
      </c>
      <c r="R588" t="s">
        <v>76</v>
      </c>
      <c r="S588" t="s">
        <v>1099</v>
      </c>
      <c r="T588" t="s">
        <v>78</v>
      </c>
      <c r="U588" t="s">
        <v>1706</v>
      </c>
      <c r="V588" t="s">
        <v>80</v>
      </c>
      <c r="W588" t="s">
        <v>81</v>
      </c>
      <c r="X588" t="s">
        <v>1101</v>
      </c>
      <c r="Y588" t="s">
        <v>83</v>
      </c>
    </row>
    <row r="589" spans="1:25" x14ac:dyDescent="0.25">
      <c r="A589" t="s">
        <v>1707</v>
      </c>
      <c r="B589">
        <v>2024</v>
      </c>
      <c r="C589">
        <v>8</v>
      </c>
      <c r="D589" t="s">
        <v>1577</v>
      </c>
      <c r="E589" t="s">
        <v>67</v>
      </c>
      <c r="F589" t="s">
        <v>68</v>
      </c>
      <c r="G589" t="s">
        <v>69</v>
      </c>
      <c r="H589" t="s">
        <v>70</v>
      </c>
      <c r="I589" t="s">
        <v>71</v>
      </c>
      <c r="J589" t="s">
        <v>72</v>
      </c>
      <c r="K589" t="s">
        <v>355</v>
      </c>
      <c r="L589">
        <v>2601</v>
      </c>
      <c r="M589">
        <v>50000</v>
      </c>
      <c r="N589" t="s">
        <v>74</v>
      </c>
      <c r="O589">
        <v>10</v>
      </c>
      <c r="P589">
        <v>70049005</v>
      </c>
      <c r="Q589" t="s">
        <v>75</v>
      </c>
      <c r="R589" t="s">
        <v>76</v>
      </c>
      <c r="S589" t="s">
        <v>914</v>
      </c>
      <c r="T589" t="s">
        <v>78</v>
      </c>
      <c r="U589" t="s">
        <v>1708</v>
      </c>
      <c r="V589" t="s">
        <v>80</v>
      </c>
      <c r="W589" t="s">
        <v>81</v>
      </c>
      <c r="X589" t="s">
        <v>916</v>
      </c>
      <c r="Y589" t="s">
        <v>83</v>
      </c>
    </row>
    <row r="590" spans="1:25" x14ac:dyDescent="0.25">
      <c r="A590" t="s">
        <v>1709</v>
      </c>
      <c r="B590">
        <v>2024</v>
      </c>
      <c r="C590">
        <v>8</v>
      </c>
      <c r="D590" t="s">
        <v>1577</v>
      </c>
      <c r="E590" t="s">
        <v>67</v>
      </c>
      <c r="F590" t="s">
        <v>68</v>
      </c>
      <c r="G590" t="s">
        <v>69</v>
      </c>
      <c r="H590" t="s">
        <v>70</v>
      </c>
      <c r="I590" t="s">
        <v>71</v>
      </c>
      <c r="J590" t="s">
        <v>72</v>
      </c>
      <c r="K590" t="s">
        <v>355</v>
      </c>
      <c r="L590">
        <v>1002</v>
      </c>
      <c r="M590">
        <v>50000</v>
      </c>
      <c r="N590" t="s">
        <v>74</v>
      </c>
      <c r="O590">
        <v>10</v>
      </c>
      <c r="P590">
        <v>70049005</v>
      </c>
      <c r="Q590" t="s">
        <v>75</v>
      </c>
      <c r="R590" t="s">
        <v>76</v>
      </c>
      <c r="S590" t="s">
        <v>301</v>
      </c>
      <c r="T590" t="s">
        <v>78</v>
      </c>
      <c r="U590" t="s">
        <v>1710</v>
      </c>
      <c r="V590" t="s">
        <v>80</v>
      </c>
      <c r="W590" t="s">
        <v>81</v>
      </c>
      <c r="X590" t="s">
        <v>303</v>
      </c>
      <c r="Y590" t="s">
        <v>83</v>
      </c>
    </row>
    <row r="591" spans="1:25" x14ac:dyDescent="0.25">
      <c r="A591" t="s">
        <v>1711</v>
      </c>
      <c r="B591">
        <v>2024</v>
      </c>
      <c r="C591">
        <v>8</v>
      </c>
      <c r="D591" t="s">
        <v>1577</v>
      </c>
      <c r="E591" t="s">
        <v>67</v>
      </c>
      <c r="F591" t="s">
        <v>68</v>
      </c>
      <c r="G591" t="s">
        <v>69</v>
      </c>
      <c r="H591" t="s">
        <v>70</v>
      </c>
      <c r="I591" t="s">
        <v>71</v>
      </c>
      <c r="J591" t="s">
        <v>72</v>
      </c>
      <c r="K591" t="s">
        <v>355</v>
      </c>
      <c r="L591">
        <v>1701</v>
      </c>
      <c r="M591">
        <v>300000</v>
      </c>
      <c r="N591" t="s">
        <v>74</v>
      </c>
      <c r="O591">
        <v>10</v>
      </c>
      <c r="P591">
        <v>70049005</v>
      </c>
      <c r="Q591" t="s">
        <v>75</v>
      </c>
      <c r="R591" t="s">
        <v>76</v>
      </c>
      <c r="S591" t="s">
        <v>896</v>
      </c>
      <c r="T591" t="s">
        <v>78</v>
      </c>
      <c r="U591" t="s">
        <v>1712</v>
      </c>
      <c r="V591" t="s">
        <v>80</v>
      </c>
      <c r="W591" t="s">
        <v>81</v>
      </c>
      <c r="X591" t="s">
        <v>898</v>
      </c>
      <c r="Y591" t="s">
        <v>83</v>
      </c>
    </row>
    <row r="592" spans="1:25" x14ac:dyDescent="0.25">
      <c r="A592" t="s">
        <v>1713</v>
      </c>
      <c r="B592">
        <v>2024</v>
      </c>
      <c r="C592">
        <v>8</v>
      </c>
      <c r="D592" t="s">
        <v>1577</v>
      </c>
      <c r="E592" t="s">
        <v>67</v>
      </c>
      <c r="F592" t="s">
        <v>68</v>
      </c>
      <c r="G592" t="s">
        <v>69</v>
      </c>
      <c r="H592" t="s">
        <v>70</v>
      </c>
      <c r="I592" t="s">
        <v>71</v>
      </c>
      <c r="J592" t="s">
        <v>72</v>
      </c>
      <c r="K592" t="s">
        <v>355</v>
      </c>
      <c r="L592">
        <v>2631</v>
      </c>
      <c r="M592">
        <v>10000</v>
      </c>
      <c r="N592" t="s">
        <v>74</v>
      </c>
      <c r="O592">
        <v>10</v>
      </c>
      <c r="P592">
        <v>70049005</v>
      </c>
      <c r="Q592" t="s">
        <v>75</v>
      </c>
      <c r="R592" t="s">
        <v>76</v>
      </c>
      <c r="S592" t="s">
        <v>1329</v>
      </c>
      <c r="T592" t="s">
        <v>78</v>
      </c>
      <c r="U592" t="s">
        <v>1714</v>
      </c>
      <c r="V592" t="s">
        <v>80</v>
      </c>
      <c r="W592" t="s">
        <v>81</v>
      </c>
      <c r="X592" t="s">
        <v>1331</v>
      </c>
      <c r="Y592" t="s">
        <v>83</v>
      </c>
    </row>
    <row r="593" spans="1:25" x14ac:dyDescent="0.25">
      <c r="A593" t="s">
        <v>1715</v>
      </c>
      <c r="B593">
        <v>2024</v>
      </c>
      <c r="C593">
        <v>8</v>
      </c>
      <c r="D593" t="s">
        <v>1577</v>
      </c>
      <c r="E593" t="s">
        <v>67</v>
      </c>
      <c r="F593" t="s">
        <v>68</v>
      </c>
      <c r="G593" t="s">
        <v>69</v>
      </c>
      <c r="H593" t="s">
        <v>70</v>
      </c>
      <c r="I593" t="s">
        <v>71</v>
      </c>
      <c r="J593" t="s">
        <v>72</v>
      </c>
      <c r="K593" t="s">
        <v>355</v>
      </c>
      <c r="L593">
        <v>1027</v>
      </c>
      <c r="M593">
        <v>10000</v>
      </c>
      <c r="N593" t="s">
        <v>74</v>
      </c>
      <c r="O593">
        <v>10</v>
      </c>
      <c r="P593">
        <v>70049005</v>
      </c>
      <c r="Q593" t="s">
        <v>75</v>
      </c>
      <c r="R593" t="s">
        <v>76</v>
      </c>
      <c r="S593" t="s">
        <v>892</v>
      </c>
      <c r="T593" t="s">
        <v>78</v>
      </c>
      <c r="U593" t="s">
        <v>1716</v>
      </c>
      <c r="V593" t="s">
        <v>80</v>
      </c>
      <c r="W593" t="s">
        <v>81</v>
      </c>
      <c r="X593" t="s">
        <v>894</v>
      </c>
      <c r="Y593" t="s">
        <v>83</v>
      </c>
    </row>
    <row r="594" spans="1:25" x14ac:dyDescent="0.25">
      <c r="A594" t="s">
        <v>1717</v>
      </c>
      <c r="B594">
        <v>2024</v>
      </c>
      <c r="C594">
        <v>8</v>
      </c>
      <c r="D594" t="s">
        <v>1577</v>
      </c>
      <c r="E594" t="s">
        <v>67</v>
      </c>
      <c r="F594" t="s">
        <v>68</v>
      </c>
      <c r="G594" t="s">
        <v>69</v>
      </c>
      <c r="H594" t="s">
        <v>70</v>
      </c>
      <c r="I594" t="s">
        <v>71</v>
      </c>
      <c r="J594" t="s">
        <v>72</v>
      </c>
      <c r="K594" t="s">
        <v>355</v>
      </c>
      <c r="L594">
        <v>1007</v>
      </c>
      <c r="M594">
        <v>50000</v>
      </c>
      <c r="N594" t="s">
        <v>74</v>
      </c>
      <c r="O594">
        <v>10</v>
      </c>
      <c r="P594">
        <v>70049005</v>
      </c>
      <c r="Q594" t="s">
        <v>75</v>
      </c>
      <c r="R594" t="s">
        <v>76</v>
      </c>
      <c r="S594" t="s">
        <v>376</v>
      </c>
      <c r="T594" t="s">
        <v>78</v>
      </c>
      <c r="U594" t="s">
        <v>1718</v>
      </c>
      <c r="V594" t="s">
        <v>80</v>
      </c>
      <c r="W594" t="s">
        <v>81</v>
      </c>
      <c r="X594" t="s">
        <v>378</v>
      </c>
      <c r="Y594" t="s">
        <v>83</v>
      </c>
    </row>
    <row r="595" spans="1:25" x14ac:dyDescent="0.25">
      <c r="A595" t="s">
        <v>1719</v>
      </c>
      <c r="B595">
        <v>2024</v>
      </c>
      <c r="C595">
        <v>8</v>
      </c>
      <c r="D595" t="s">
        <v>1577</v>
      </c>
      <c r="E595" t="s">
        <v>67</v>
      </c>
      <c r="F595" t="s">
        <v>68</v>
      </c>
      <c r="G595" t="s">
        <v>69</v>
      </c>
      <c r="H595" t="s">
        <v>70</v>
      </c>
      <c r="I595" t="s">
        <v>71</v>
      </c>
      <c r="J595" t="s">
        <v>72</v>
      </c>
      <c r="K595" t="s">
        <v>355</v>
      </c>
      <c r="L595">
        <v>1720</v>
      </c>
      <c r="M595">
        <v>10000</v>
      </c>
      <c r="N595" t="s">
        <v>74</v>
      </c>
      <c r="O595">
        <v>10</v>
      </c>
      <c r="P595">
        <v>70049005</v>
      </c>
      <c r="Q595" t="s">
        <v>75</v>
      </c>
      <c r="R595" t="s">
        <v>76</v>
      </c>
      <c r="S595" t="s">
        <v>232</v>
      </c>
      <c r="T595" t="s">
        <v>78</v>
      </c>
      <c r="U595" t="s">
        <v>1720</v>
      </c>
      <c r="V595" t="s">
        <v>80</v>
      </c>
      <c r="W595" t="s">
        <v>81</v>
      </c>
      <c r="X595" t="s">
        <v>234</v>
      </c>
      <c r="Y595" t="s">
        <v>83</v>
      </c>
    </row>
    <row r="596" spans="1:25" x14ac:dyDescent="0.25">
      <c r="A596" t="s">
        <v>1721</v>
      </c>
      <c r="B596">
        <v>2024</v>
      </c>
      <c r="C596">
        <v>8</v>
      </c>
      <c r="D596" t="s">
        <v>1577</v>
      </c>
      <c r="E596" t="s">
        <v>67</v>
      </c>
      <c r="F596" t="s">
        <v>68</v>
      </c>
      <c r="G596" t="s">
        <v>69</v>
      </c>
      <c r="H596" t="s">
        <v>70</v>
      </c>
      <c r="I596" t="s">
        <v>71</v>
      </c>
      <c r="J596" t="s">
        <v>72</v>
      </c>
      <c r="K596" t="s">
        <v>355</v>
      </c>
      <c r="L596">
        <v>2722</v>
      </c>
      <c r="M596">
        <v>300000</v>
      </c>
      <c r="N596" t="s">
        <v>74</v>
      </c>
      <c r="O596">
        <v>10</v>
      </c>
      <c r="P596">
        <v>70049005</v>
      </c>
      <c r="Q596" t="s">
        <v>75</v>
      </c>
      <c r="R596" t="s">
        <v>76</v>
      </c>
      <c r="S596" t="s">
        <v>228</v>
      </c>
      <c r="T596" t="s">
        <v>78</v>
      </c>
      <c r="U596" t="s">
        <v>1722</v>
      </c>
      <c r="V596" t="s">
        <v>80</v>
      </c>
      <c r="W596" t="s">
        <v>81</v>
      </c>
      <c r="X596" t="s">
        <v>230</v>
      </c>
      <c r="Y596" t="s">
        <v>83</v>
      </c>
    </row>
    <row r="597" spans="1:25" x14ac:dyDescent="0.25">
      <c r="A597" t="s">
        <v>1723</v>
      </c>
      <c r="B597">
        <v>2024</v>
      </c>
      <c r="C597">
        <v>8</v>
      </c>
      <c r="D597" t="s">
        <v>1577</v>
      </c>
      <c r="E597" t="s">
        <v>67</v>
      </c>
      <c r="F597" t="s">
        <v>68</v>
      </c>
      <c r="G597" t="s">
        <v>69</v>
      </c>
      <c r="H597" t="s">
        <v>70</v>
      </c>
      <c r="I597" t="s">
        <v>71</v>
      </c>
      <c r="J597" t="s">
        <v>72</v>
      </c>
      <c r="K597" t="s">
        <v>355</v>
      </c>
      <c r="L597">
        <v>2174</v>
      </c>
      <c r="M597">
        <v>50000</v>
      </c>
      <c r="N597" t="s">
        <v>74</v>
      </c>
      <c r="O597">
        <v>10</v>
      </c>
      <c r="P597">
        <v>70049005</v>
      </c>
      <c r="Q597" t="s">
        <v>75</v>
      </c>
      <c r="R597" t="s">
        <v>76</v>
      </c>
      <c r="S597" t="s">
        <v>360</v>
      </c>
      <c r="T597" t="s">
        <v>78</v>
      </c>
      <c r="U597" t="s">
        <v>1724</v>
      </c>
      <c r="V597" t="s">
        <v>80</v>
      </c>
      <c r="W597" t="s">
        <v>81</v>
      </c>
      <c r="X597" t="s">
        <v>362</v>
      </c>
      <c r="Y597" t="s">
        <v>83</v>
      </c>
    </row>
    <row r="598" spans="1:25" x14ac:dyDescent="0.25">
      <c r="A598" t="s">
        <v>1725</v>
      </c>
      <c r="B598">
        <v>2024</v>
      </c>
      <c r="C598">
        <v>8</v>
      </c>
      <c r="D598" t="s">
        <v>1577</v>
      </c>
      <c r="E598" t="s">
        <v>67</v>
      </c>
      <c r="F598" t="s">
        <v>68</v>
      </c>
      <c r="G598" t="s">
        <v>69</v>
      </c>
      <c r="H598" t="s">
        <v>70</v>
      </c>
      <c r="I598" t="s">
        <v>71</v>
      </c>
      <c r="J598" t="s">
        <v>72</v>
      </c>
      <c r="K598" t="s">
        <v>355</v>
      </c>
      <c r="L598">
        <v>2178</v>
      </c>
      <c r="M598">
        <v>50000</v>
      </c>
      <c r="N598" t="s">
        <v>74</v>
      </c>
      <c r="O598">
        <v>10</v>
      </c>
      <c r="P598">
        <v>70049005</v>
      </c>
      <c r="Q598" t="s">
        <v>75</v>
      </c>
      <c r="R598" t="s">
        <v>76</v>
      </c>
      <c r="S598" t="s">
        <v>414</v>
      </c>
      <c r="T598" t="s">
        <v>78</v>
      </c>
      <c r="U598" t="s">
        <v>1726</v>
      </c>
      <c r="V598" t="s">
        <v>80</v>
      </c>
      <c r="W598" t="s">
        <v>81</v>
      </c>
      <c r="X598" t="s">
        <v>416</v>
      </c>
      <c r="Y598" t="s">
        <v>83</v>
      </c>
    </row>
    <row r="599" spans="1:25" x14ac:dyDescent="0.25">
      <c r="A599" t="s">
        <v>1727</v>
      </c>
      <c r="B599">
        <v>2024</v>
      </c>
      <c r="C599">
        <v>8</v>
      </c>
      <c r="D599" t="s">
        <v>1577</v>
      </c>
      <c r="E599" t="s">
        <v>67</v>
      </c>
      <c r="F599" t="s">
        <v>68</v>
      </c>
      <c r="G599" t="s">
        <v>69</v>
      </c>
      <c r="H599" t="s">
        <v>70</v>
      </c>
      <c r="I599" t="s">
        <v>71</v>
      </c>
      <c r="J599" t="s">
        <v>72</v>
      </c>
      <c r="K599" t="s">
        <v>355</v>
      </c>
      <c r="L599">
        <v>1930</v>
      </c>
      <c r="M599">
        <v>300000</v>
      </c>
      <c r="N599" t="s">
        <v>74</v>
      </c>
      <c r="O599">
        <v>10</v>
      </c>
      <c r="P599">
        <v>70049005</v>
      </c>
      <c r="Q599" t="s">
        <v>75</v>
      </c>
      <c r="R599" t="s">
        <v>76</v>
      </c>
      <c r="S599" t="s">
        <v>305</v>
      </c>
      <c r="T599" t="s">
        <v>78</v>
      </c>
      <c r="U599" t="s">
        <v>1728</v>
      </c>
      <c r="V599" t="s">
        <v>80</v>
      </c>
      <c r="W599" t="s">
        <v>81</v>
      </c>
      <c r="X599" t="s">
        <v>307</v>
      </c>
      <c r="Y599" t="s">
        <v>83</v>
      </c>
    </row>
    <row r="600" spans="1:25" x14ac:dyDescent="0.25">
      <c r="A600" t="s">
        <v>1729</v>
      </c>
      <c r="B600">
        <v>2024</v>
      </c>
      <c r="C600">
        <v>8</v>
      </c>
      <c r="D600" t="s">
        <v>1537</v>
      </c>
      <c r="E600" t="s">
        <v>67</v>
      </c>
      <c r="F600" t="s">
        <v>68</v>
      </c>
      <c r="G600" t="s">
        <v>69</v>
      </c>
      <c r="H600" t="s">
        <v>70</v>
      </c>
      <c r="I600" t="s">
        <v>71</v>
      </c>
      <c r="J600" t="s">
        <v>72</v>
      </c>
      <c r="K600" t="s">
        <v>355</v>
      </c>
      <c r="L600">
        <v>2571</v>
      </c>
      <c r="M600">
        <v>20000</v>
      </c>
      <c r="N600" t="s">
        <v>74</v>
      </c>
      <c r="O600">
        <v>10</v>
      </c>
      <c r="P600">
        <v>70049005</v>
      </c>
      <c r="Q600" t="s">
        <v>75</v>
      </c>
      <c r="R600" t="s">
        <v>76</v>
      </c>
      <c r="S600" t="s">
        <v>955</v>
      </c>
      <c r="T600" t="s">
        <v>78</v>
      </c>
      <c r="U600" t="s">
        <v>1730</v>
      </c>
      <c r="V600" t="s">
        <v>80</v>
      </c>
      <c r="W600" t="s">
        <v>81</v>
      </c>
      <c r="X600" t="s">
        <v>957</v>
      </c>
      <c r="Y600" t="s">
        <v>83</v>
      </c>
    </row>
    <row r="601" spans="1:25" x14ac:dyDescent="0.25">
      <c r="A601" t="s">
        <v>1731</v>
      </c>
      <c r="B601">
        <v>2024</v>
      </c>
      <c r="C601">
        <v>8</v>
      </c>
      <c r="D601" t="s">
        <v>1537</v>
      </c>
      <c r="E601" t="s">
        <v>67</v>
      </c>
      <c r="F601" t="s">
        <v>68</v>
      </c>
      <c r="G601" t="s">
        <v>69</v>
      </c>
      <c r="H601" t="s">
        <v>70</v>
      </c>
      <c r="I601" t="s">
        <v>71</v>
      </c>
      <c r="J601" t="s">
        <v>72</v>
      </c>
      <c r="K601" t="s">
        <v>355</v>
      </c>
      <c r="L601">
        <v>1570</v>
      </c>
      <c r="M601">
        <v>50000</v>
      </c>
      <c r="N601" t="s">
        <v>74</v>
      </c>
      <c r="O601">
        <v>10</v>
      </c>
      <c r="P601">
        <v>70049005</v>
      </c>
      <c r="Q601" t="s">
        <v>75</v>
      </c>
      <c r="R601" t="s">
        <v>76</v>
      </c>
      <c r="S601" t="s">
        <v>637</v>
      </c>
      <c r="T601" t="s">
        <v>78</v>
      </c>
      <c r="U601" t="s">
        <v>1732</v>
      </c>
      <c r="V601" t="s">
        <v>80</v>
      </c>
      <c r="W601" t="s">
        <v>81</v>
      </c>
      <c r="X601" t="s">
        <v>639</v>
      </c>
      <c r="Y601" t="s">
        <v>83</v>
      </c>
    </row>
    <row r="602" spans="1:25" x14ac:dyDescent="0.25">
      <c r="A602" t="s">
        <v>1733</v>
      </c>
      <c r="B602">
        <v>2024</v>
      </c>
      <c r="C602">
        <v>8</v>
      </c>
      <c r="D602" t="s">
        <v>1537</v>
      </c>
      <c r="E602" t="s">
        <v>67</v>
      </c>
      <c r="F602" t="s">
        <v>68</v>
      </c>
      <c r="G602" t="s">
        <v>69</v>
      </c>
      <c r="H602" t="s">
        <v>70</v>
      </c>
      <c r="I602" t="s">
        <v>71</v>
      </c>
      <c r="J602" t="s">
        <v>72</v>
      </c>
      <c r="K602" t="s">
        <v>355</v>
      </c>
      <c r="L602">
        <v>1086</v>
      </c>
      <c r="M602">
        <v>50000</v>
      </c>
      <c r="N602" t="s">
        <v>74</v>
      </c>
      <c r="O602">
        <v>10</v>
      </c>
      <c r="P602">
        <v>70049005</v>
      </c>
      <c r="Q602" t="s">
        <v>75</v>
      </c>
      <c r="R602" t="s">
        <v>76</v>
      </c>
      <c r="S602" t="s">
        <v>185</v>
      </c>
      <c r="T602" t="s">
        <v>78</v>
      </c>
      <c r="U602" t="s">
        <v>1734</v>
      </c>
      <c r="V602" t="s">
        <v>80</v>
      </c>
      <c r="W602" t="s">
        <v>81</v>
      </c>
      <c r="X602" t="s">
        <v>187</v>
      </c>
      <c r="Y602" t="s">
        <v>83</v>
      </c>
    </row>
    <row r="603" spans="1:25" x14ac:dyDescent="0.25">
      <c r="A603" t="s">
        <v>1735</v>
      </c>
      <c r="B603">
        <v>2024</v>
      </c>
      <c r="C603">
        <v>8</v>
      </c>
      <c r="D603" t="s">
        <v>1537</v>
      </c>
      <c r="E603" t="s">
        <v>67</v>
      </c>
      <c r="F603" t="s">
        <v>68</v>
      </c>
      <c r="G603" t="s">
        <v>69</v>
      </c>
      <c r="H603" t="s">
        <v>70</v>
      </c>
      <c r="I603" t="s">
        <v>71</v>
      </c>
      <c r="J603" t="s">
        <v>72</v>
      </c>
      <c r="K603" t="s">
        <v>355</v>
      </c>
      <c r="L603">
        <v>1089</v>
      </c>
      <c r="M603">
        <v>100000</v>
      </c>
      <c r="N603" t="s">
        <v>74</v>
      </c>
      <c r="O603">
        <v>10</v>
      </c>
      <c r="P603">
        <v>70049005</v>
      </c>
      <c r="Q603" t="s">
        <v>75</v>
      </c>
      <c r="R603" t="s">
        <v>76</v>
      </c>
      <c r="S603" t="s">
        <v>101</v>
      </c>
      <c r="T603" t="s">
        <v>78</v>
      </c>
      <c r="U603" t="s">
        <v>1736</v>
      </c>
      <c r="V603" t="s">
        <v>80</v>
      </c>
      <c r="W603" t="s">
        <v>81</v>
      </c>
      <c r="X603" t="s">
        <v>103</v>
      </c>
      <c r="Y603" t="s">
        <v>83</v>
      </c>
    </row>
    <row r="604" spans="1:25" x14ac:dyDescent="0.25">
      <c r="A604" t="s">
        <v>1737</v>
      </c>
      <c r="B604">
        <v>2024</v>
      </c>
      <c r="C604">
        <v>8</v>
      </c>
      <c r="D604" t="s">
        <v>1537</v>
      </c>
      <c r="E604" t="s">
        <v>67</v>
      </c>
      <c r="F604" t="s">
        <v>68</v>
      </c>
      <c r="G604" t="s">
        <v>69</v>
      </c>
      <c r="H604" t="s">
        <v>70</v>
      </c>
      <c r="I604" t="s">
        <v>71</v>
      </c>
      <c r="J604" t="s">
        <v>72</v>
      </c>
      <c r="K604" t="s">
        <v>355</v>
      </c>
      <c r="L604">
        <v>1886</v>
      </c>
      <c r="M604">
        <v>50000</v>
      </c>
      <c r="N604" t="s">
        <v>74</v>
      </c>
      <c r="O604">
        <v>10</v>
      </c>
      <c r="P604">
        <v>70049005</v>
      </c>
      <c r="Q604" t="s">
        <v>75</v>
      </c>
      <c r="R604" t="s">
        <v>76</v>
      </c>
      <c r="S604" t="s">
        <v>177</v>
      </c>
      <c r="T604" t="s">
        <v>78</v>
      </c>
      <c r="U604" t="s">
        <v>1738</v>
      </c>
      <c r="V604" t="s">
        <v>80</v>
      </c>
      <c r="W604" t="s">
        <v>81</v>
      </c>
      <c r="X604" t="s">
        <v>179</v>
      </c>
      <c r="Y604" t="s">
        <v>83</v>
      </c>
    </row>
    <row r="605" spans="1:25" x14ac:dyDescent="0.25">
      <c r="A605" t="s">
        <v>1739</v>
      </c>
      <c r="B605">
        <v>2024</v>
      </c>
      <c r="C605">
        <v>8</v>
      </c>
      <c r="D605" t="s">
        <v>1544</v>
      </c>
      <c r="E605" t="s">
        <v>67</v>
      </c>
      <c r="F605" t="s">
        <v>68</v>
      </c>
      <c r="G605" t="s">
        <v>69</v>
      </c>
      <c r="H605" t="s">
        <v>70</v>
      </c>
      <c r="I605" t="s">
        <v>71</v>
      </c>
      <c r="J605" t="s">
        <v>72</v>
      </c>
      <c r="K605" t="s">
        <v>355</v>
      </c>
      <c r="L605">
        <v>1238</v>
      </c>
      <c r="M605">
        <v>50000</v>
      </c>
      <c r="N605" t="s">
        <v>74</v>
      </c>
      <c r="O605">
        <v>10</v>
      </c>
      <c r="P605">
        <v>70049005</v>
      </c>
      <c r="Q605" t="s">
        <v>75</v>
      </c>
      <c r="R605" t="s">
        <v>76</v>
      </c>
      <c r="S605" t="s">
        <v>153</v>
      </c>
      <c r="T605" t="s">
        <v>78</v>
      </c>
      <c r="U605" t="s">
        <v>1740</v>
      </c>
      <c r="V605" t="s">
        <v>80</v>
      </c>
      <c r="W605" t="s">
        <v>81</v>
      </c>
      <c r="X605" t="s">
        <v>155</v>
      </c>
      <c r="Y605" t="s">
        <v>83</v>
      </c>
    </row>
    <row r="606" spans="1:25" x14ac:dyDescent="0.25">
      <c r="A606" t="s">
        <v>1741</v>
      </c>
      <c r="B606">
        <v>2024</v>
      </c>
      <c r="C606">
        <v>8</v>
      </c>
      <c r="D606" t="s">
        <v>1544</v>
      </c>
      <c r="E606" t="s">
        <v>67</v>
      </c>
      <c r="F606" t="s">
        <v>68</v>
      </c>
      <c r="G606" t="s">
        <v>69</v>
      </c>
      <c r="H606" t="s">
        <v>70</v>
      </c>
      <c r="I606" t="s">
        <v>71</v>
      </c>
      <c r="J606" t="s">
        <v>72</v>
      </c>
      <c r="K606" t="s">
        <v>355</v>
      </c>
      <c r="L606">
        <v>2025</v>
      </c>
      <c r="M606">
        <v>50000</v>
      </c>
      <c r="N606" t="s">
        <v>74</v>
      </c>
      <c r="O606">
        <v>10</v>
      </c>
      <c r="P606">
        <v>70049005</v>
      </c>
      <c r="Q606" t="s">
        <v>75</v>
      </c>
      <c r="R606" t="s">
        <v>76</v>
      </c>
      <c r="S606" t="s">
        <v>400</v>
      </c>
      <c r="T606" t="s">
        <v>78</v>
      </c>
      <c r="U606" t="s">
        <v>1742</v>
      </c>
      <c r="V606" t="s">
        <v>80</v>
      </c>
      <c r="W606" t="s">
        <v>81</v>
      </c>
      <c r="X606" t="s">
        <v>402</v>
      </c>
      <c r="Y606" t="s">
        <v>83</v>
      </c>
    </row>
    <row r="607" spans="1:25" x14ac:dyDescent="0.25">
      <c r="A607" t="s">
        <v>1743</v>
      </c>
      <c r="B607">
        <v>2024</v>
      </c>
      <c r="C607">
        <v>8</v>
      </c>
      <c r="D607" t="s">
        <v>1544</v>
      </c>
      <c r="E607" t="s">
        <v>67</v>
      </c>
      <c r="F607" t="s">
        <v>68</v>
      </c>
      <c r="G607" t="s">
        <v>69</v>
      </c>
      <c r="H607" t="s">
        <v>70</v>
      </c>
      <c r="I607" t="s">
        <v>71</v>
      </c>
      <c r="J607" t="s">
        <v>72</v>
      </c>
      <c r="K607" t="s">
        <v>355</v>
      </c>
      <c r="L607">
        <v>2633</v>
      </c>
      <c r="M607">
        <v>20000</v>
      </c>
      <c r="N607" t="s">
        <v>74</v>
      </c>
      <c r="O607">
        <v>10</v>
      </c>
      <c r="P607">
        <v>70049005</v>
      </c>
      <c r="Q607" t="s">
        <v>75</v>
      </c>
      <c r="R607" t="s">
        <v>76</v>
      </c>
      <c r="S607" t="s">
        <v>340</v>
      </c>
      <c r="T607" t="s">
        <v>78</v>
      </c>
      <c r="U607" t="s">
        <v>1744</v>
      </c>
      <c r="V607" t="s">
        <v>80</v>
      </c>
      <c r="W607" t="s">
        <v>81</v>
      </c>
      <c r="X607" t="s">
        <v>342</v>
      </c>
      <c r="Y607" t="s">
        <v>83</v>
      </c>
    </row>
    <row r="608" spans="1:25" x14ac:dyDescent="0.25">
      <c r="A608" t="s">
        <v>1745</v>
      </c>
      <c r="B608">
        <v>2024</v>
      </c>
      <c r="C608">
        <v>8</v>
      </c>
      <c r="D608" t="s">
        <v>1544</v>
      </c>
      <c r="E608" t="s">
        <v>67</v>
      </c>
      <c r="F608" t="s">
        <v>68</v>
      </c>
      <c r="G608" t="s">
        <v>69</v>
      </c>
      <c r="H608" t="s">
        <v>70</v>
      </c>
      <c r="I608" t="s">
        <v>71</v>
      </c>
      <c r="J608" t="s">
        <v>72</v>
      </c>
      <c r="K608" t="s">
        <v>355</v>
      </c>
      <c r="L608">
        <v>2420</v>
      </c>
      <c r="M608">
        <v>100000</v>
      </c>
      <c r="N608" t="s">
        <v>74</v>
      </c>
      <c r="O608">
        <v>10</v>
      </c>
      <c r="P608">
        <v>70049005</v>
      </c>
      <c r="Q608" t="s">
        <v>75</v>
      </c>
      <c r="R608" t="s">
        <v>76</v>
      </c>
      <c r="S608" t="s">
        <v>450</v>
      </c>
      <c r="T608" t="s">
        <v>78</v>
      </c>
      <c r="U608" t="s">
        <v>1746</v>
      </c>
      <c r="V608" t="s">
        <v>80</v>
      </c>
      <c r="W608" t="s">
        <v>81</v>
      </c>
      <c r="X608" t="s">
        <v>452</v>
      </c>
      <c r="Y608" t="s">
        <v>83</v>
      </c>
    </row>
    <row r="609" spans="1:25" x14ac:dyDescent="0.25">
      <c r="A609" t="s">
        <v>1747</v>
      </c>
      <c r="B609">
        <v>2024</v>
      </c>
      <c r="C609">
        <v>8</v>
      </c>
      <c r="D609" t="s">
        <v>1544</v>
      </c>
      <c r="E609" t="s">
        <v>67</v>
      </c>
      <c r="F609" t="s">
        <v>68</v>
      </c>
      <c r="G609" t="s">
        <v>69</v>
      </c>
      <c r="H609" t="s">
        <v>70</v>
      </c>
      <c r="I609" t="s">
        <v>71</v>
      </c>
      <c r="J609" t="s">
        <v>72</v>
      </c>
      <c r="K609" t="s">
        <v>355</v>
      </c>
      <c r="L609">
        <v>1826</v>
      </c>
      <c r="M609">
        <v>50000</v>
      </c>
      <c r="N609" t="s">
        <v>74</v>
      </c>
      <c r="O609">
        <v>10</v>
      </c>
      <c r="P609">
        <v>70049005</v>
      </c>
      <c r="Q609" t="s">
        <v>75</v>
      </c>
      <c r="R609" t="s">
        <v>76</v>
      </c>
      <c r="S609" t="s">
        <v>1285</v>
      </c>
      <c r="T609" t="s">
        <v>78</v>
      </c>
      <c r="U609" t="s">
        <v>1748</v>
      </c>
      <c r="V609" t="s">
        <v>80</v>
      </c>
      <c r="W609" t="s">
        <v>81</v>
      </c>
      <c r="X609" t="s">
        <v>1287</v>
      </c>
      <c r="Y609" t="s">
        <v>83</v>
      </c>
    </row>
    <row r="610" spans="1:25" x14ac:dyDescent="0.25">
      <c r="A610" t="s">
        <v>1749</v>
      </c>
      <c r="B610">
        <v>2024</v>
      </c>
      <c r="C610">
        <v>8</v>
      </c>
      <c r="D610" t="s">
        <v>1544</v>
      </c>
      <c r="E610" t="s">
        <v>67</v>
      </c>
      <c r="F610" t="s">
        <v>68</v>
      </c>
      <c r="G610" t="s">
        <v>69</v>
      </c>
      <c r="H610" t="s">
        <v>70</v>
      </c>
      <c r="I610" t="s">
        <v>71</v>
      </c>
      <c r="J610" t="s">
        <v>72</v>
      </c>
      <c r="K610" t="s">
        <v>355</v>
      </c>
      <c r="L610">
        <v>1510</v>
      </c>
      <c r="M610">
        <v>50000</v>
      </c>
      <c r="N610" t="s">
        <v>74</v>
      </c>
      <c r="O610">
        <v>10</v>
      </c>
      <c r="P610">
        <v>70049005</v>
      </c>
      <c r="Q610" t="s">
        <v>75</v>
      </c>
      <c r="R610" t="s">
        <v>76</v>
      </c>
      <c r="S610" t="s">
        <v>406</v>
      </c>
      <c r="T610" t="s">
        <v>78</v>
      </c>
      <c r="U610" t="s">
        <v>1750</v>
      </c>
      <c r="V610" t="s">
        <v>80</v>
      </c>
      <c r="W610" t="s">
        <v>81</v>
      </c>
      <c r="X610" t="s">
        <v>408</v>
      </c>
      <c r="Y610" t="s">
        <v>83</v>
      </c>
    </row>
    <row r="611" spans="1:25" x14ac:dyDescent="0.25">
      <c r="A611" t="s">
        <v>1751</v>
      </c>
      <c r="B611">
        <v>2024</v>
      </c>
      <c r="C611">
        <v>8</v>
      </c>
      <c r="D611" t="s">
        <v>1544</v>
      </c>
      <c r="E611" t="s">
        <v>67</v>
      </c>
      <c r="F611" t="s">
        <v>68</v>
      </c>
      <c r="G611" t="s">
        <v>69</v>
      </c>
      <c r="H611" t="s">
        <v>70</v>
      </c>
      <c r="I611" t="s">
        <v>71</v>
      </c>
      <c r="J611" t="s">
        <v>72</v>
      </c>
      <c r="K611" t="s">
        <v>355</v>
      </c>
      <c r="L611">
        <v>1982</v>
      </c>
      <c r="M611">
        <v>20000</v>
      </c>
      <c r="N611" t="s">
        <v>74</v>
      </c>
      <c r="O611">
        <v>10</v>
      </c>
      <c r="P611">
        <v>70049005</v>
      </c>
      <c r="Q611" t="s">
        <v>75</v>
      </c>
      <c r="R611" t="s">
        <v>76</v>
      </c>
      <c r="S611" t="s">
        <v>783</v>
      </c>
      <c r="T611" t="s">
        <v>78</v>
      </c>
      <c r="U611" t="s">
        <v>1752</v>
      </c>
      <c r="V611" t="s">
        <v>80</v>
      </c>
      <c r="W611" t="s">
        <v>81</v>
      </c>
      <c r="X611" t="s">
        <v>785</v>
      </c>
      <c r="Y611" t="s">
        <v>83</v>
      </c>
    </row>
    <row r="612" spans="1:25" x14ac:dyDescent="0.25">
      <c r="A612" t="s">
        <v>1753</v>
      </c>
      <c r="B612">
        <v>2024</v>
      </c>
      <c r="C612">
        <v>8</v>
      </c>
      <c r="D612" t="s">
        <v>1544</v>
      </c>
      <c r="E612" t="s">
        <v>67</v>
      </c>
      <c r="F612" t="s">
        <v>68</v>
      </c>
      <c r="G612" t="s">
        <v>69</v>
      </c>
      <c r="H612" t="s">
        <v>70</v>
      </c>
      <c r="I612" t="s">
        <v>71</v>
      </c>
      <c r="J612" t="s">
        <v>72</v>
      </c>
      <c r="K612" t="s">
        <v>355</v>
      </c>
      <c r="L612">
        <v>1040</v>
      </c>
      <c r="M612">
        <v>100000</v>
      </c>
      <c r="N612" t="s">
        <v>74</v>
      </c>
      <c r="O612">
        <v>10</v>
      </c>
      <c r="P612">
        <v>70049005</v>
      </c>
      <c r="Q612" t="s">
        <v>75</v>
      </c>
      <c r="R612" t="s">
        <v>76</v>
      </c>
      <c r="S612" t="s">
        <v>777</v>
      </c>
      <c r="T612" t="s">
        <v>78</v>
      </c>
      <c r="U612" t="s">
        <v>1754</v>
      </c>
      <c r="V612" t="s">
        <v>80</v>
      </c>
      <c r="W612" t="s">
        <v>81</v>
      </c>
      <c r="X612" t="s">
        <v>779</v>
      </c>
      <c r="Y612" t="s">
        <v>83</v>
      </c>
    </row>
    <row r="613" spans="1:25" x14ac:dyDescent="0.25">
      <c r="A613" t="s">
        <v>1755</v>
      </c>
      <c r="B613">
        <v>2024</v>
      </c>
      <c r="C613">
        <v>8</v>
      </c>
      <c r="D613" t="s">
        <v>1577</v>
      </c>
      <c r="E613" t="s">
        <v>67</v>
      </c>
      <c r="F613" t="s">
        <v>68</v>
      </c>
      <c r="G613" t="s">
        <v>69</v>
      </c>
      <c r="H613" t="s">
        <v>70</v>
      </c>
      <c r="I613" t="s">
        <v>71</v>
      </c>
      <c r="J613" t="s">
        <v>72</v>
      </c>
      <c r="K613" t="s">
        <v>355</v>
      </c>
      <c r="L613">
        <v>1701</v>
      </c>
      <c r="M613">
        <v>100000</v>
      </c>
      <c r="N613" t="s">
        <v>74</v>
      </c>
      <c r="O613">
        <v>10</v>
      </c>
      <c r="P613">
        <v>70049005</v>
      </c>
      <c r="Q613" t="s">
        <v>75</v>
      </c>
      <c r="R613" t="s">
        <v>76</v>
      </c>
      <c r="S613" t="s">
        <v>896</v>
      </c>
      <c r="T613" t="s">
        <v>78</v>
      </c>
      <c r="U613" t="s">
        <v>1756</v>
      </c>
      <c r="V613" t="s">
        <v>80</v>
      </c>
      <c r="W613" t="s">
        <v>81</v>
      </c>
      <c r="X613" t="s">
        <v>898</v>
      </c>
      <c r="Y613" t="s">
        <v>83</v>
      </c>
    </row>
    <row r="614" spans="1:25" x14ac:dyDescent="0.25">
      <c r="A614" t="s">
        <v>1757</v>
      </c>
      <c r="B614">
        <v>2024</v>
      </c>
      <c r="C614">
        <v>8</v>
      </c>
      <c r="D614" t="s">
        <v>1577</v>
      </c>
      <c r="E614" t="s">
        <v>67</v>
      </c>
      <c r="F614" t="s">
        <v>68</v>
      </c>
      <c r="G614" t="s">
        <v>69</v>
      </c>
      <c r="H614" t="s">
        <v>70</v>
      </c>
      <c r="I614" t="s">
        <v>71</v>
      </c>
      <c r="J614" t="s">
        <v>72</v>
      </c>
      <c r="K614" t="s">
        <v>355</v>
      </c>
      <c r="L614">
        <v>1220</v>
      </c>
      <c r="M614">
        <v>10000</v>
      </c>
      <c r="N614" t="s">
        <v>74</v>
      </c>
      <c r="O614">
        <v>10</v>
      </c>
      <c r="P614">
        <v>70049005</v>
      </c>
      <c r="Q614" t="s">
        <v>75</v>
      </c>
      <c r="R614" t="s">
        <v>76</v>
      </c>
      <c r="S614" t="s">
        <v>284</v>
      </c>
      <c r="T614" t="s">
        <v>78</v>
      </c>
      <c r="U614" t="s">
        <v>1758</v>
      </c>
      <c r="V614" t="s">
        <v>80</v>
      </c>
      <c r="W614" t="s">
        <v>81</v>
      </c>
      <c r="X614" t="s">
        <v>286</v>
      </c>
      <c r="Y614" t="s">
        <v>83</v>
      </c>
    </row>
    <row r="615" spans="1:25" x14ac:dyDescent="0.25">
      <c r="A615" t="s">
        <v>1759</v>
      </c>
      <c r="B615">
        <v>2024</v>
      </c>
      <c r="C615">
        <v>8</v>
      </c>
      <c r="D615" t="s">
        <v>1577</v>
      </c>
      <c r="E615" t="s">
        <v>67</v>
      </c>
      <c r="F615" t="s">
        <v>68</v>
      </c>
      <c r="G615" t="s">
        <v>69</v>
      </c>
      <c r="H615" t="s">
        <v>70</v>
      </c>
      <c r="I615" t="s">
        <v>71</v>
      </c>
      <c r="J615" t="s">
        <v>72</v>
      </c>
      <c r="K615" t="s">
        <v>355</v>
      </c>
      <c r="L615">
        <v>1501</v>
      </c>
      <c r="M615">
        <v>20000</v>
      </c>
      <c r="N615" t="s">
        <v>74</v>
      </c>
      <c r="O615">
        <v>10</v>
      </c>
      <c r="P615">
        <v>70049005</v>
      </c>
      <c r="Q615" t="s">
        <v>75</v>
      </c>
      <c r="R615" t="s">
        <v>76</v>
      </c>
      <c r="S615" t="s">
        <v>1201</v>
      </c>
      <c r="T615" t="s">
        <v>78</v>
      </c>
      <c r="U615" t="s">
        <v>1760</v>
      </c>
      <c r="V615" t="s">
        <v>80</v>
      </c>
      <c r="W615" t="s">
        <v>81</v>
      </c>
      <c r="X615" t="s">
        <v>1203</v>
      </c>
      <c r="Y615" t="s">
        <v>83</v>
      </c>
    </row>
    <row r="616" spans="1:25" x14ac:dyDescent="0.25">
      <c r="A616" t="s">
        <v>1761</v>
      </c>
      <c r="B616">
        <v>2024</v>
      </c>
      <c r="C616">
        <v>8</v>
      </c>
      <c r="D616" t="s">
        <v>1577</v>
      </c>
      <c r="E616" t="s">
        <v>67</v>
      </c>
      <c r="F616" t="s">
        <v>68</v>
      </c>
      <c r="G616" t="s">
        <v>69</v>
      </c>
      <c r="H616" t="s">
        <v>70</v>
      </c>
      <c r="I616" t="s">
        <v>71</v>
      </c>
      <c r="J616" t="s">
        <v>72</v>
      </c>
      <c r="K616" t="s">
        <v>355</v>
      </c>
      <c r="L616">
        <v>1001</v>
      </c>
      <c r="M616">
        <v>50000</v>
      </c>
      <c r="N616" t="s">
        <v>74</v>
      </c>
      <c r="O616">
        <v>10</v>
      </c>
      <c r="P616">
        <v>70049005</v>
      </c>
      <c r="Q616" t="s">
        <v>75</v>
      </c>
      <c r="R616" t="s">
        <v>76</v>
      </c>
      <c r="S616" t="s">
        <v>321</v>
      </c>
      <c r="T616" t="s">
        <v>78</v>
      </c>
      <c r="U616" t="s">
        <v>1762</v>
      </c>
      <c r="V616" t="s">
        <v>80</v>
      </c>
      <c r="W616" t="s">
        <v>81</v>
      </c>
      <c r="X616" t="s">
        <v>323</v>
      </c>
      <c r="Y616" t="s">
        <v>83</v>
      </c>
    </row>
    <row r="617" spans="1:25" x14ac:dyDescent="0.25">
      <c r="A617" t="s">
        <v>1763</v>
      </c>
      <c r="B617">
        <v>2024</v>
      </c>
      <c r="C617">
        <v>8</v>
      </c>
      <c r="D617" t="s">
        <v>1577</v>
      </c>
      <c r="E617" t="s">
        <v>67</v>
      </c>
      <c r="F617" t="s">
        <v>68</v>
      </c>
      <c r="G617" t="s">
        <v>69</v>
      </c>
      <c r="H617" t="s">
        <v>70</v>
      </c>
      <c r="I617" t="s">
        <v>71</v>
      </c>
      <c r="J617" t="s">
        <v>72</v>
      </c>
      <c r="K617" t="s">
        <v>355</v>
      </c>
      <c r="L617">
        <v>1450</v>
      </c>
      <c r="M617">
        <v>50000</v>
      </c>
      <c r="N617" t="s">
        <v>74</v>
      </c>
      <c r="O617">
        <v>10</v>
      </c>
      <c r="P617">
        <v>70049005</v>
      </c>
      <c r="Q617" t="s">
        <v>75</v>
      </c>
      <c r="R617" t="s">
        <v>76</v>
      </c>
      <c r="S617" t="s">
        <v>244</v>
      </c>
      <c r="T617" t="s">
        <v>78</v>
      </c>
      <c r="U617" t="s">
        <v>1764</v>
      </c>
      <c r="V617" t="s">
        <v>80</v>
      </c>
      <c r="W617" t="s">
        <v>81</v>
      </c>
      <c r="X617" t="s">
        <v>246</v>
      </c>
      <c r="Y617" t="s">
        <v>83</v>
      </c>
    </row>
    <row r="618" spans="1:25" x14ac:dyDescent="0.25">
      <c r="A618" t="s">
        <v>1765</v>
      </c>
      <c r="B618">
        <v>2024</v>
      </c>
      <c r="C618">
        <v>8</v>
      </c>
      <c r="D618" t="s">
        <v>1577</v>
      </c>
      <c r="E618" t="s">
        <v>67</v>
      </c>
      <c r="F618" t="s">
        <v>68</v>
      </c>
      <c r="G618" t="s">
        <v>69</v>
      </c>
      <c r="H618" t="s">
        <v>70</v>
      </c>
      <c r="I618" t="s">
        <v>71</v>
      </c>
      <c r="J618" t="s">
        <v>72</v>
      </c>
      <c r="K618" t="s">
        <v>355</v>
      </c>
      <c r="L618">
        <v>1028</v>
      </c>
      <c r="M618">
        <v>100000</v>
      </c>
      <c r="N618" t="s">
        <v>74</v>
      </c>
      <c r="O618">
        <v>10</v>
      </c>
      <c r="P618">
        <v>70049005</v>
      </c>
      <c r="Q618" t="s">
        <v>75</v>
      </c>
      <c r="R618" t="s">
        <v>76</v>
      </c>
      <c r="S618" t="s">
        <v>878</v>
      </c>
      <c r="T618" t="s">
        <v>78</v>
      </c>
      <c r="U618" t="s">
        <v>1766</v>
      </c>
      <c r="V618" t="s">
        <v>80</v>
      </c>
      <c r="W618" t="s">
        <v>81</v>
      </c>
      <c r="X618" t="s">
        <v>880</v>
      </c>
      <c r="Y618" t="s">
        <v>83</v>
      </c>
    </row>
    <row r="619" spans="1:25" x14ac:dyDescent="0.25">
      <c r="A619" t="s">
        <v>1767</v>
      </c>
      <c r="B619">
        <v>2024</v>
      </c>
      <c r="C619">
        <v>8</v>
      </c>
      <c r="D619" t="s">
        <v>1577</v>
      </c>
      <c r="E619" t="s">
        <v>67</v>
      </c>
      <c r="F619" t="s">
        <v>68</v>
      </c>
      <c r="G619" t="s">
        <v>69</v>
      </c>
      <c r="H619" t="s">
        <v>70</v>
      </c>
      <c r="I619" t="s">
        <v>71</v>
      </c>
      <c r="J619" t="s">
        <v>72</v>
      </c>
      <c r="K619" t="s">
        <v>355</v>
      </c>
      <c r="L619">
        <v>2324</v>
      </c>
      <c r="M619">
        <v>10000</v>
      </c>
      <c r="N619" t="s">
        <v>74</v>
      </c>
      <c r="O619">
        <v>10</v>
      </c>
      <c r="P619">
        <v>70049005</v>
      </c>
      <c r="Q619" t="s">
        <v>75</v>
      </c>
      <c r="R619" t="s">
        <v>76</v>
      </c>
      <c r="S619" t="s">
        <v>1224</v>
      </c>
      <c r="T619" t="s">
        <v>78</v>
      </c>
      <c r="U619" t="s">
        <v>1768</v>
      </c>
      <c r="V619" t="s">
        <v>80</v>
      </c>
      <c r="W619" t="s">
        <v>81</v>
      </c>
      <c r="X619" t="s">
        <v>1226</v>
      </c>
      <c r="Y619" t="s">
        <v>83</v>
      </c>
    </row>
    <row r="620" spans="1:25" x14ac:dyDescent="0.25">
      <c r="A620" t="s">
        <v>1769</v>
      </c>
      <c r="B620">
        <v>2024</v>
      </c>
      <c r="C620">
        <v>8</v>
      </c>
      <c r="D620" t="s">
        <v>1577</v>
      </c>
      <c r="E620" t="s">
        <v>67</v>
      </c>
      <c r="F620" t="s">
        <v>68</v>
      </c>
      <c r="G620" t="s">
        <v>69</v>
      </c>
      <c r="H620" t="s">
        <v>70</v>
      </c>
      <c r="I620" t="s">
        <v>71</v>
      </c>
      <c r="J620" t="s">
        <v>72</v>
      </c>
      <c r="K620" t="s">
        <v>355</v>
      </c>
      <c r="L620">
        <v>1504</v>
      </c>
      <c r="M620">
        <v>10000</v>
      </c>
      <c r="N620" t="s">
        <v>74</v>
      </c>
      <c r="O620">
        <v>10</v>
      </c>
      <c r="P620">
        <v>70049005</v>
      </c>
      <c r="Q620" t="s">
        <v>75</v>
      </c>
      <c r="R620" t="s">
        <v>76</v>
      </c>
      <c r="S620" t="s">
        <v>380</v>
      </c>
      <c r="T620" t="s">
        <v>78</v>
      </c>
      <c r="U620" t="s">
        <v>1770</v>
      </c>
      <c r="V620" t="s">
        <v>80</v>
      </c>
      <c r="W620" t="s">
        <v>81</v>
      </c>
      <c r="X620" t="s">
        <v>382</v>
      </c>
      <c r="Y620" t="s">
        <v>83</v>
      </c>
    </row>
    <row r="621" spans="1:25" x14ac:dyDescent="0.25">
      <c r="A621" t="s">
        <v>1771</v>
      </c>
      <c r="B621">
        <v>2024</v>
      </c>
      <c r="C621">
        <v>8</v>
      </c>
      <c r="D621" t="s">
        <v>1577</v>
      </c>
      <c r="E621" t="s">
        <v>67</v>
      </c>
      <c r="F621" t="s">
        <v>68</v>
      </c>
      <c r="G621" t="s">
        <v>69</v>
      </c>
      <c r="H621" t="s">
        <v>70</v>
      </c>
      <c r="I621" t="s">
        <v>71</v>
      </c>
      <c r="J621" t="s">
        <v>72</v>
      </c>
      <c r="K621" t="s">
        <v>355</v>
      </c>
      <c r="L621">
        <v>1730</v>
      </c>
      <c r="M621">
        <v>5000</v>
      </c>
      <c r="N621" t="s">
        <v>74</v>
      </c>
      <c r="O621">
        <v>10</v>
      </c>
      <c r="P621">
        <v>70049005</v>
      </c>
      <c r="Q621" t="s">
        <v>75</v>
      </c>
      <c r="R621" t="s">
        <v>76</v>
      </c>
      <c r="S621" t="s">
        <v>933</v>
      </c>
      <c r="T621" t="s">
        <v>78</v>
      </c>
      <c r="U621" t="s">
        <v>1772</v>
      </c>
      <c r="V621" t="s">
        <v>80</v>
      </c>
      <c r="W621" t="s">
        <v>81</v>
      </c>
      <c r="X621" t="s">
        <v>935</v>
      </c>
      <c r="Y621" t="s">
        <v>83</v>
      </c>
    </row>
    <row r="622" spans="1:25" x14ac:dyDescent="0.25">
      <c r="A622" t="s">
        <v>1773</v>
      </c>
      <c r="B622">
        <v>2024</v>
      </c>
      <c r="C622">
        <v>8</v>
      </c>
      <c r="D622" t="s">
        <v>1577</v>
      </c>
      <c r="E622" t="s">
        <v>67</v>
      </c>
      <c r="F622" t="s">
        <v>68</v>
      </c>
      <c r="G622" t="s">
        <v>69</v>
      </c>
      <c r="H622" t="s">
        <v>70</v>
      </c>
      <c r="I622" t="s">
        <v>71</v>
      </c>
      <c r="J622" t="s">
        <v>72</v>
      </c>
      <c r="K622" t="s">
        <v>355</v>
      </c>
      <c r="L622">
        <v>1432</v>
      </c>
      <c r="M622">
        <v>5000</v>
      </c>
      <c r="N622" t="s">
        <v>74</v>
      </c>
      <c r="O622">
        <v>10</v>
      </c>
      <c r="P622">
        <v>70049005</v>
      </c>
      <c r="Q622" t="s">
        <v>75</v>
      </c>
      <c r="R622" t="s">
        <v>76</v>
      </c>
      <c r="S622" t="s">
        <v>1245</v>
      </c>
      <c r="T622" t="s">
        <v>78</v>
      </c>
      <c r="U622" t="s">
        <v>1774</v>
      </c>
      <c r="V622" t="s">
        <v>80</v>
      </c>
      <c r="W622" t="s">
        <v>81</v>
      </c>
      <c r="X622" t="s">
        <v>1247</v>
      </c>
      <c r="Y622" t="s">
        <v>83</v>
      </c>
    </row>
    <row r="623" spans="1:25" x14ac:dyDescent="0.25">
      <c r="A623" t="s">
        <v>1775</v>
      </c>
      <c r="B623">
        <v>2024</v>
      </c>
      <c r="C623">
        <v>8</v>
      </c>
      <c r="D623" t="s">
        <v>1577</v>
      </c>
      <c r="E623" t="s">
        <v>67</v>
      </c>
      <c r="F623" t="s">
        <v>68</v>
      </c>
      <c r="G623" t="s">
        <v>69</v>
      </c>
      <c r="H623" t="s">
        <v>70</v>
      </c>
      <c r="I623" t="s">
        <v>71</v>
      </c>
      <c r="J623" t="s">
        <v>72</v>
      </c>
      <c r="K623" t="s">
        <v>355</v>
      </c>
      <c r="L623">
        <v>2743</v>
      </c>
      <c r="M623">
        <v>10000</v>
      </c>
      <c r="N623" t="s">
        <v>74</v>
      </c>
      <c r="O623">
        <v>10</v>
      </c>
      <c r="P623">
        <v>70049005</v>
      </c>
      <c r="Q623" t="s">
        <v>75</v>
      </c>
      <c r="R623" t="s">
        <v>76</v>
      </c>
      <c r="S623" t="s">
        <v>1351</v>
      </c>
      <c r="T623" t="s">
        <v>78</v>
      </c>
      <c r="U623" t="s">
        <v>1776</v>
      </c>
      <c r="V623" t="s">
        <v>80</v>
      </c>
      <c r="W623" t="s">
        <v>81</v>
      </c>
      <c r="X623" t="s">
        <v>1353</v>
      </c>
      <c r="Y623" t="s">
        <v>83</v>
      </c>
    </row>
    <row r="624" spans="1:25" x14ac:dyDescent="0.25">
      <c r="A624" t="s">
        <v>1777</v>
      </c>
      <c r="B624">
        <v>2024</v>
      </c>
      <c r="C624">
        <v>7</v>
      </c>
      <c r="D624" t="s">
        <v>1778</v>
      </c>
      <c r="E624" t="s">
        <v>67</v>
      </c>
      <c r="F624" t="s">
        <v>68</v>
      </c>
      <c r="G624" t="s">
        <v>69</v>
      </c>
      <c r="H624" t="s">
        <v>70</v>
      </c>
      <c r="I624" t="s">
        <v>71</v>
      </c>
      <c r="J624" t="s">
        <v>72</v>
      </c>
      <c r="K624" t="s">
        <v>355</v>
      </c>
      <c r="L624">
        <v>1585</v>
      </c>
      <c r="M624">
        <v>60000</v>
      </c>
      <c r="N624" t="s">
        <v>74</v>
      </c>
      <c r="O624">
        <v>10</v>
      </c>
      <c r="P624">
        <v>70049005</v>
      </c>
      <c r="Q624" t="s">
        <v>75</v>
      </c>
      <c r="R624" t="s">
        <v>76</v>
      </c>
      <c r="S624" t="s">
        <v>109</v>
      </c>
      <c r="T624" t="s">
        <v>110</v>
      </c>
      <c r="U624" t="s">
        <v>1779</v>
      </c>
      <c r="V624" t="s">
        <v>80</v>
      </c>
      <c r="W624" t="s">
        <v>81</v>
      </c>
      <c r="X624" t="s">
        <v>109</v>
      </c>
      <c r="Y624" t="s">
        <v>83</v>
      </c>
    </row>
    <row r="625" spans="1:25" x14ac:dyDescent="0.25">
      <c r="A625" t="s">
        <v>1780</v>
      </c>
      <c r="B625">
        <v>2024</v>
      </c>
      <c r="C625">
        <v>7</v>
      </c>
      <c r="D625" t="s">
        <v>1781</v>
      </c>
      <c r="E625" t="s">
        <v>67</v>
      </c>
      <c r="F625" t="s">
        <v>68</v>
      </c>
      <c r="G625" t="s">
        <v>69</v>
      </c>
      <c r="H625" t="s">
        <v>70</v>
      </c>
      <c r="I625" t="s">
        <v>71</v>
      </c>
      <c r="J625" t="s">
        <v>72</v>
      </c>
      <c r="K625" t="s">
        <v>355</v>
      </c>
      <c r="L625">
        <v>1520</v>
      </c>
      <c r="M625">
        <v>150000</v>
      </c>
      <c r="N625" t="s">
        <v>74</v>
      </c>
      <c r="O625">
        <v>10</v>
      </c>
      <c r="P625">
        <v>70049005</v>
      </c>
      <c r="Q625" t="s">
        <v>75</v>
      </c>
      <c r="R625" t="s">
        <v>76</v>
      </c>
      <c r="S625" t="s">
        <v>520</v>
      </c>
      <c r="T625" t="s">
        <v>78</v>
      </c>
      <c r="U625" t="s">
        <v>1782</v>
      </c>
      <c r="V625" t="s">
        <v>80</v>
      </c>
      <c r="W625" t="s">
        <v>81</v>
      </c>
      <c r="X625" t="s">
        <v>522</v>
      </c>
      <c r="Y625" t="s">
        <v>83</v>
      </c>
    </row>
    <row r="626" spans="1:25" x14ac:dyDescent="0.25">
      <c r="A626" t="s">
        <v>1783</v>
      </c>
      <c r="B626">
        <v>2024</v>
      </c>
      <c r="C626">
        <v>7</v>
      </c>
      <c r="D626" t="s">
        <v>1784</v>
      </c>
      <c r="E626" t="s">
        <v>67</v>
      </c>
      <c r="F626" t="s">
        <v>68</v>
      </c>
      <c r="G626" t="s">
        <v>69</v>
      </c>
      <c r="H626" t="s">
        <v>70</v>
      </c>
      <c r="I626" t="s">
        <v>71</v>
      </c>
      <c r="J626" t="s">
        <v>72</v>
      </c>
      <c r="K626" t="s">
        <v>335</v>
      </c>
      <c r="L626">
        <v>1013</v>
      </c>
      <c r="M626">
        <v>34322.239999999998</v>
      </c>
      <c r="N626" t="s">
        <v>74</v>
      </c>
      <c r="O626">
        <v>10</v>
      </c>
      <c r="P626">
        <v>70049005</v>
      </c>
      <c r="Q626" t="s">
        <v>75</v>
      </c>
      <c r="R626" t="s">
        <v>76</v>
      </c>
      <c r="S626" t="s">
        <v>395</v>
      </c>
      <c r="T626" t="s">
        <v>78</v>
      </c>
      <c r="U626" t="s">
        <v>1785</v>
      </c>
      <c r="V626" t="s">
        <v>80</v>
      </c>
      <c r="W626" t="s">
        <v>81</v>
      </c>
      <c r="X626" t="s">
        <v>397</v>
      </c>
      <c r="Y626" t="s">
        <v>83</v>
      </c>
    </row>
    <row r="627" spans="1:25" x14ac:dyDescent="0.25">
      <c r="A627" t="s">
        <v>1786</v>
      </c>
      <c r="B627">
        <v>2024</v>
      </c>
      <c r="C627">
        <v>7</v>
      </c>
      <c r="D627" t="s">
        <v>1781</v>
      </c>
      <c r="E627" t="s">
        <v>67</v>
      </c>
      <c r="F627" t="s">
        <v>68</v>
      </c>
      <c r="G627" t="s">
        <v>69</v>
      </c>
      <c r="H627" t="s">
        <v>70</v>
      </c>
      <c r="I627" t="s">
        <v>71</v>
      </c>
      <c r="J627" t="s">
        <v>72</v>
      </c>
      <c r="K627" t="s">
        <v>355</v>
      </c>
      <c r="L627">
        <v>2111</v>
      </c>
      <c r="M627">
        <v>238000</v>
      </c>
      <c r="N627" t="s">
        <v>74</v>
      </c>
      <c r="O627">
        <v>10</v>
      </c>
      <c r="P627">
        <v>70049005</v>
      </c>
      <c r="Q627" t="s">
        <v>75</v>
      </c>
      <c r="R627" t="s">
        <v>76</v>
      </c>
      <c r="S627" t="s">
        <v>309</v>
      </c>
      <c r="T627" t="s">
        <v>78</v>
      </c>
      <c r="U627" t="s">
        <v>1787</v>
      </c>
      <c r="V627" t="s">
        <v>80</v>
      </c>
      <c r="W627" t="s">
        <v>81</v>
      </c>
      <c r="X627" t="s">
        <v>311</v>
      </c>
      <c r="Y627" t="s">
        <v>83</v>
      </c>
    </row>
    <row r="628" spans="1:25" x14ac:dyDescent="0.25">
      <c r="A628" t="s">
        <v>1788</v>
      </c>
      <c r="B628">
        <v>2024</v>
      </c>
      <c r="C628">
        <v>7</v>
      </c>
      <c r="D628" t="s">
        <v>1789</v>
      </c>
      <c r="E628" t="s">
        <v>67</v>
      </c>
      <c r="F628" t="s">
        <v>68</v>
      </c>
      <c r="G628" t="s">
        <v>69</v>
      </c>
      <c r="H628" t="s">
        <v>70</v>
      </c>
      <c r="I628" t="s">
        <v>71</v>
      </c>
      <c r="J628" t="s">
        <v>72</v>
      </c>
      <c r="K628" t="s">
        <v>355</v>
      </c>
      <c r="L628">
        <v>2186</v>
      </c>
      <c r="M628">
        <v>50000</v>
      </c>
      <c r="N628" t="s">
        <v>74</v>
      </c>
      <c r="O628">
        <v>10</v>
      </c>
      <c r="P628">
        <v>70049005</v>
      </c>
      <c r="Q628" t="s">
        <v>75</v>
      </c>
      <c r="R628" t="s">
        <v>76</v>
      </c>
      <c r="S628" t="s">
        <v>747</v>
      </c>
      <c r="T628" t="s">
        <v>78</v>
      </c>
      <c r="U628" t="s">
        <v>1790</v>
      </c>
      <c r="V628" t="s">
        <v>80</v>
      </c>
      <c r="W628" t="s">
        <v>81</v>
      </c>
      <c r="X628" t="s">
        <v>749</v>
      </c>
      <c r="Y628" t="s">
        <v>83</v>
      </c>
    </row>
    <row r="629" spans="1:25" x14ac:dyDescent="0.25">
      <c r="A629" t="s">
        <v>1791</v>
      </c>
      <c r="B629">
        <v>2024</v>
      </c>
      <c r="C629">
        <v>7</v>
      </c>
      <c r="D629" t="s">
        <v>1792</v>
      </c>
      <c r="E629" t="s">
        <v>67</v>
      </c>
      <c r="F629" t="s">
        <v>68</v>
      </c>
      <c r="G629" t="s">
        <v>69</v>
      </c>
      <c r="H629" t="s">
        <v>70</v>
      </c>
      <c r="I629" t="s">
        <v>71</v>
      </c>
      <c r="J629" t="s">
        <v>72</v>
      </c>
      <c r="K629" t="s">
        <v>335</v>
      </c>
      <c r="L629">
        <v>2155</v>
      </c>
      <c r="M629">
        <v>32162.67</v>
      </c>
      <c r="N629" t="s">
        <v>74</v>
      </c>
      <c r="O629">
        <v>10</v>
      </c>
      <c r="P629">
        <v>70049005</v>
      </c>
      <c r="Q629" t="s">
        <v>75</v>
      </c>
      <c r="R629" t="s">
        <v>76</v>
      </c>
      <c r="S629" t="s">
        <v>387</v>
      </c>
      <c r="T629" t="s">
        <v>78</v>
      </c>
      <c r="U629" t="s">
        <v>1793</v>
      </c>
      <c r="V629" t="s">
        <v>80</v>
      </c>
      <c r="W629" t="s">
        <v>81</v>
      </c>
      <c r="X629" t="s">
        <v>389</v>
      </c>
      <c r="Y629" t="s">
        <v>83</v>
      </c>
    </row>
    <row r="630" spans="1:25" x14ac:dyDescent="0.25">
      <c r="A630" t="s">
        <v>1794</v>
      </c>
      <c r="B630">
        <v>2024</v>
      </c>
      <c r="C630">
        <v>7</v>
      </c>
      <c r="D630" t="s">
        <v>1795</v>
      </c>
      <c r="E630" t="s">
        <v>67</v>
      </c>
      <c r="F630" t="s">
        <v>68</v>
      </c>
      <c r="G630" t="s">
        <v>69</v>
      </c>
      <c r="H630" t="s">
        <v>70</v>
      </c>
      <c r="I630" t="s">
        <v>71</v>
      </c>
      <c r="J630" t="s">
        <v>72</v>
      </c>
      <c r="K630" t="s">
        <v>355</v>
      </c>
      <c r="L630">
        <v>2178</v>
      </c>
      <c r="M630">
        <v>350000</v>
      </c>
      <c r="N630" t="s">
        <v>74</v>
      </c>
      <c r="O630">
        <v>10</v>
      </c>
      <c r="P630">
        <v>70049005</v>
      </c>
      <c r="Q630" t="s">
        <v>75</v>
      </c>
      <c r="R630" t="s">
        <v>76</v>
      </c>
      <c r="S630" t="s">
        <v>414</v>
      </c>
      <c r="T630" t="s">
        <v>78</v>
      </c>
      <c r="U630" t="s">
        <v>1796</v>
      </c>
      <c r="V630" t="s">
        <v>80</v>
      </c>
      <c r="W630" t="s">
        <v>81</v>
      </c>
      <c r="X630" t="s">
        <v>416</v>
      </c>
      <c r="Y630" t="s">
        <v>83</v>
      </c>
    </row>
    <row r="631" spans="1:25" x14ac:dyDescent="0.25">
      <c r="A631" t="s">
        <v>1797</v>
      </c>
      <c r="B631">
        <v>2024</v>
      </c>
      <c r="C631">
        <v>7</v>
      </c>
      <c r="D631" t="s">
        <v>1798</v>
      </c>
      <c r="E631" t="s">
        <v>67</v>
      </c>
      <c r="F631" t="s">
        <v>68</v>
      </c>
      <c r="G631" t="s">
        <v>69</v>
      </c>
      <c r="H631" t="s">
        <v>70</v>
      </c>
      <c r="I631" t="s">
        <v>71</v>
      </c>
      <c r="J631" t="s">
        <v>72</v>
      </c>
      <c r="K631" t="s">
        <v>355</v>
      </c>
      <c r="L631">
        <v>2740</v>
      </c>
      <c r="M631">
        <v>250000</v>
      </c>
      <c r="N631" t="s">
        <v>74</v>
      </c>
      <c r="O631">
        <v>10</v>
      </c>
      <c r="P631">
        <v>70049005</v>
      </c>
      <c r="Q631" t="s">
        <v>75</v>
      </c>
      <c r="R631" t="s">
        <v>76</v>
      </c>
      <c r="S631" t="s">
        <v>741</v>
      </c>
      <c r="T631" t="s">
        <v>78</v>
      </c>
      <c r="U631" t="s">
        <v>1799</v>
      </c>
      <c r="V631" t="s">
        <v>80</v>
      </c>
      <c r="W631" t="s">
        <v>81</v>
      </c>
      <c r="X631" t="s">
        <v>743</v>
      </c>
      <c r="Y631" t="s">
        <v>83</v>
      </c>
    </row>
    <row r="632" spans="1:25" x14ac:dyDescent="0.25">
      <c r="A632" t="s">
        <v>1800</v>
      </c>
      <c r="B632">
        <v>2024</v>
      </c>
      <c r="C632">
        <v>7</v>
      </c>
      <c r="D632" t="s">
        <v>1798</v>
      </c>
      <c r="E632" t="s">
        <v>67</v>
      </c>
      <c r="F632" t="s">
        <v>68</v>
      </c>
      <c r="G632" t="s">
        <v>69</v>
      </c>
      <c r="H632" t="s">
        <v>70</v>
      </c>
      <c r="I632" t="s">
        <v>71</v>
      </c>
      <c r="J632" t="s">
        <v>72</v>
      </c>
      <c r="K632" t="s">
        <v>355</v>
      </c>
      <c r="L632">
        <v>1013</v>
      </c>
      <c r="M632">
        <v>500000</v>
      </c>
      <c r="N632" t="s">
        <v>74</v>
      </c>
      <c r="O632">
        <v>10</v>
      </c>
      <c r="P632">
        <v>70049005</v>
      </c>
      <c r="Q632" t="s">
        <v>75</v>
      </c>
      <c r="R632" t="s">
        <v>76</v>
      </c>
      <c r="S632" t="s">
        <v>395</v>
      </c>
      <c r="T632" t="s">
        <v>78</v>
      </c>
      <c r="U632" t="s">
        <v>1801</v>
      </c>
      <c r="V632" t="s">
        <v>80</v>
      </c>
      <c r="W632" t="s">
        <v>81</v>
      </c>
      <c r="X632" t="s">
        <v>397</v>
      </c>
      <c r="Y632" t="s">
        <v>83</v>
      </c>
    </row>
    <row r="633" spans="1:25" x14ac:dyDescent="0.25">
      <c r="A633" t="s">
        <v>1802</v>
      </c>
      <c r="B633">
        <v>2024</v>
      </c>
      <c r="C633">
        <v>7</v>
      </c>
      <c r="D633" t="s">
        <v>1798</v>
      </c>
      <c r="E633" t="s">
        <v>67</v>
      </c>
      <c r="F633" t="s">
        <v>68</v>
      </c>
      <c r="G633" t="s">
        <v>69</v>
      </c>
      <c r="H633" t="s">
        <v>70</v>
      </c>
      <c r="I633" t="s">
        <v>71</v>
      </c>
      <c r="J633" t="s">
        <v>72</v>
      </c>
      <c r="K633" t="s">
        <v>355</v>
      </c>
      <c r="L633">
        <v>1905</v>
      </c>
      <c r="M633">
        <v>250000</v>
      </c>
      <c r="N633" t="s">
        <v>74</v>
      </c>
      <c r="O633">
        <v>10</v>
      </c>
      <c r="P633">
        <v>70049005</v>
      </c>
      <c r="Q633" t="s">
        <v>75</v>
      </c>
      <c r="R633" t="s">
        <v>76</v>
      </c>
      <c r="S633" t="s">
        <v>1175</v>
      </c>
      <c r="T633" t="s">
        <v>78</v>
      </c>
      <c r="U633" t="s">
        <v>1803</v>
      </c>
      <c r="V633" t="s">
        <v>80</v>
      </c>
      <c r="W633" t="s">
        <v>81</v>
      </c>
      <c r="X633" t="s">
        <v>1177</v>
      </c>
      <c r="Y633" t="s">
        <v>83</v>
      </c>
    </row>
    <row r="634" spans="1:25" x14ac:dyDescent="0.25">
      <c r="A634" t="s">
        <v>1804</v>
      </c>
      <c r="B634">
        <v>2024</v>
      </c>
      <c r="C634">
        <v>7</v>
      </c>
      <c r="D634" t="s">
        <v>1798</v>
      </c>
      <c r="E634" t="s">
        <v>67</v>
      </c>
      <c r="F634" t="s">
        <v>68</v>
      </c>
      <c r="G634" t="s">
        <v>69</v>
      </c>
      <c r="H634" t="s">
        <v>70</v>
      </c>
      <c r="I634" t="s">
        <v>71</v>
      </c>
      <c r="J634" t="s">
        <v>72</v>
      </c>
      <c r="K634" t="s">
        <v>355</v>
      </c>
      <c r="L634">
        <v>2170</v>
      </c>
      <c r="M634">
        <v>300000</v>
      </c>
      <c r="N634" t="s">
        <v>74</v>
      </c>
      <c r="O634">
        <v>10</v>
      </c>
      <c r="P634">
        <v>70049005</v>
      </c>
      <c r="Q634" t="s">
        <v>75</v>
      </c>
      <c r="R634" t="s">
        <v>76</v>
      </c>
      <c r="S634" t="s">
        <v>181</v>
      </c>
      <c r="T634" t="s">
        <v>78</v>
      </c>
      <c r="U634" t="s">
        <v>1805</v>
      </c>
      <c r="V634" t="s">
        <v>80</v>
      </c>
      <c r="W634" t="s">
        <v>81</v>
      </c>
      <c r="X634" t="s">
        <v>183</v>
      </c>
      <c r="Y634" t="s">
        <v>83</v>
      </c>
    </row>
    <row r="635" spans="1:25" x14ac:dyDescent="0.25">
      <c r="A635" t="s">
        <v>1806</v>
      </c>
      <c r="B635">
        <v>2024</v>
      </c>
      <c r="C635">
        <v>7</v>
      </c>
      <c r="D635" t="s">
        <v>1798</v>
      </c>
      <c r="E635" t="s">
        <v>67</v>
      </c>
      <c r="F635" t="s">
        <v>68</v>
      </c>
      <c r="G635" t="s">
        <v>69</v>
      </c>
      <c r="H635" t="s">
        <v>70</v>
      </c>
      <c r="I635" t="s">
        <v>71</v>
      </c>
      <c r="J635" t="s">
        <v>72</v>
      </c>
      <c r="K635" t="s">
        <v>355</v>
      </c>
      <c r="L635">
        <v>1201</v>
      </c>
      <c r="M635">
        <v>300000</v>
      </c>
      <c r="N635" t="s">
        <v>74</v>
      </c>
      <c r="O635">
        <v>10</v>
      </c>
      <c r="P635">
        <v>70049005</v>
      </c>
      <c r="Q635" t="s">
        <v>75</v>
      </c>
      <c r="R635" t="s">
        <v>76</v>
      </c>
      <c r="S635" t="s">
        <v>193</v>
      </c>
      <c r="T635" t="s">
        <v>78</v>
      </c>
      <c r="U635" t="s">
        <v>1807</v>
      </c>
      <c r="V635" t="s">
        <v>80</v>
      </c>
      <c r="W635" t="s">
        <v>81</v>
      </c>
      <c r="X635" t="s">
        <v>195</v>
      </c>
      <c r="Y635" t="s">
        <v>83</v>
      </c>
    </row>
    <row r="636" spans="1:25" x14ac:dyDescent="0.25">
      <c r="A636" t="s">
        <v>1808</v>
      </c>
      <c r="B636">
        <v>2024</v>
      </c>
      <c r="C636">
        <v>7</v>
      </c>
      <c r="D636" t="s">
        <v>1798</v>
      </c>
      <c r="E636" t="s">
        <v>67</v>
      </c>
      <c r="F636" t="s">
        <v>68</v>
      </c>
      <c r="G636" t="s">
        <v>69</v>
      </c>
      <c r="H636" t="s">
        <v>70</v>
      </c>
      <c r="I636" t="s">
        <v>71</v>
      </c>
      <c r="J636" t="s">
        <v>72</v>
      </c>
      <c r="K636" t="s">
        <v>355</v>
      </c>
      <c r="L636">
        <v>1056</v>
      </c>
      <c r="M636">
        <v>100000</v>
      </c>
      <c r="N636" t="s">
        <v>74</v>
      </c>
      <c r="O636">
        <v>10</v>
      </c>
      <c r="P636">
        <v>70049005</v>
      </c>
      <c r="Q636" t="s">
        <v>75</v>
      </c>
      <c r="R636" t="s">
        <v>76</v>
      </c>
      <c r="S636" t="s">
        <v>137</v>
      </c>
      <c r="T636" t="s">
        <v>78</v>
      </c>
      <c r="U636" t="s">
        <v>1809</v>
      </c>
      <c r="V636" t="s">
        <v>80</v>
      </c>
      <c r="W636" t="s">
        <v>81</v>
      </c>
      <c r="X636" t="s">
        <v>139</v>
      </c>
      <c r="Y636" t="s">
        <v>83</v>
      </c>
    </row>
    <row r="637" spans="1:25" x14ac:dyDescent="0.25">
      <c r="A637" t="s">
        <v>1810</v>
      </c>
      <c r="B637">
        <v>2024</v>
      </c>
      <c r="C637">
        <v>7</v>
      </c>
      <c r="D637" t="s">
        <v>1798</v>
      </c>
      <c r="E637" t="s">
        <v>67</v>
      </c>
      <c r="F637" t="s">
        <v>68</v>
      </c>
      <c r="G637" t="s">
        <v>69</v>
      </c>
      <c r="H637" t="s">
        <v>70</v>
      </c>
      <c r="I637" t="s">
        <v>71</v>
      </c>
      <c r="J637" t="s">
        <v>72</v>
      </c>
      <c r="K637" t="s">
        <v>355</v>
      </c>
      <c r="L637">
        <v>2150</v>
      </c>
      <c r="M637">
        <v>500000</v>
      </c>
      <c r="N637" t="s">
        <v>74</v>
      </c>
      <c r="O637">
        <v>10</v>
      </c>
      <c r="P637">
        <v>70049005</v>
      </c>
      <c r="Q637" t="s">
        <v>75</v>
      </c>
      <c r="R637" t="s">
        <v>76</v>
      </c>
      <c r="S637" t="s">
        <v>260</v>
      </c>
      <c r="T637" t="s">
        <v>78</v>
      </c>
      <c r="U637" t="s">
        <v>1811</v>
      </c>
      <c r="V637" t="s">
        <v>80</v>
      </c>
      <c r="W637" t="s">
        <v>81</v>
      </c>
      <c r="X637" t="s">
        <v>262</v>
      </c>
      <c r="Y637" t="s">
        <v>83</v>
      </c>
    </row>
    <row r="638" spans="1:25" x14ac:dyDescent="0.25">
      <c r="A638" t="s">
        <v>1812</v>
      </c>
      <c r="B638">
        <v>2024</v>
      </c>
      <c r="C638">
        <v>6</v>
      </c>
      <c r="D638" t="s">
        <v>1813</v>
      </c>
      <c r="E638" t="s">
        <v>67</v>
      </c>
      <c r="F638" t="s">
        <v>68</v>
      </c>
      <c r="G638" t="s">
        <v>69</v>
      </c>
      <c r="H638" t="s">
        <v>70</v>
      </c>
      <c r="I638" t="s">
        <v>71</v>
      </c>
      <c r="J638" t="s">
        <v>72</v>
      </c>
      <c r="K638" t="s">
        <v>355</v>
      </c>
      <c r="L638">
        <v>1944</v>
      </c>
      <c r="M638">
        <v>25000</v>
      </c>
      <c r="N638" t="s">
        <v>74</v>
      </c>
      <c r="O638">
        <v>10</v>
      </c>
      <c r="P638">
        <v>70049005</v>
      </c>
      <c r="Q638" t="s">
        <v>75</v>
      </c>
      <c r="R638" t="s">
        <v>76</v>
      </c>
      <c r="S638" t="s">
        <v>461</v>
      </c>
      <c r="T638" t="s">
        <v>78</v>
      </c>
      <c r="U638" t="s">
        <v>1814</v>
      </c>
      <c r="V638" t="s">
        <v>80</v>
      </c>
      <c r="W638" t="s">
        <v>81</v>
      </c>
      <c r="X638" t="s">
        <v>463</v>
      </c>
      <c r="Y638" t="s">
        <v>83</v>
      </c>
    </row>
    <row r="639" spans="1:25" x14ac:dyDescent="0.25">
      <c r="A639" t="s">
        <v>1815</v>
      </c>
      <c r="B639">
        <v>2024</v>
      </c>
      <c r="C639">
        <v>6</v>
      </c>
      <c r="D639" t="s">
        <v>1816</v>
      </c>
      <c r="E639" t="s">
        <v>67</v>
      </c>
      <c r="F639" t="s">
        <v>68</v>
      </c>
      <c r="G639" t="s">
        <v>69</v>
      </c>
      <c r="H639" t="s">
        <v>70</v>
      </c>
      <c r="I639" t="s">
        <v>71</v>
      </c>
      <c r="J639" t="s">
        <v>72</v>
      </c>
      <c r="K639" t="s">
        <v>355</v>
      </c>
      <c r="L639">
        <v>2045</v>
      </c>
      <c r="M639">
        <v>100000</v>
      </c>
      <c r="N639" t="s">
        <v>74</v>
      </c>
      <c r="O639">
        <v>10</v>
      </c>
      <c r="P639">
        <v>70049005</v>
      </c>
      <c r="Q639" t="s">
        <v>75</v>
      </c>
      <c r="R639" t="s">
        <v>76</v>
      </c>
      <c r="S639" t="s">
        <v>508</v>
      </c>
      <c r="T639" t="s">
        <v>78</v>
      </c>
      <c r="U639" t="s">
        <v>1817</v>
      </c>
      <c r="V639" t="s">
        <v>80</v>
      </c>
      <c r="W639" t="s">
        <v>81</v>
      </c>
      <c r="X639" t="s">
        <v>510</v>
      </c>
      <c r="Y639" t="s">
        <v>83</v>
      </c>
    </row>
    <row r="640" spans="1:25" x14ac:dyDescent="0.25">
      <c r="A640" t="s">
        <v>1818</v>
      </c>
      <c r="B640">
        <v>2024</v>
      </c>
      <c r="C640">
        <v>6</v>
      </c>
      <c r="D640" t="s">
        <v>1816</v>
      </c>
      <c r="E640" t="s">
        <v>67</v>
      </c>
      <c r="F640" t="s">
        <v>68</v>
      </c>
      <c r="G640" t="s">
        <v>69</v>
      </c>
      <c r="H640" t="s">
        <v>70</v>
      </c>
      <c r="I640" t="s">
        <v>71</v>
      </c>
      <c r="J640" t="s">
        <v>72</v>
      </c>
      <c r="K640" t="s">
        <v>355</v>
      </c>
      <c r="L640">
        <v>1007</v>
      </c>
      <c r="M640">
        <v>100000</v>
      </c>
      <c r="N640" t="s">
        <v>74</v>
      </c>
      <c r="O640">
        <v>10</v>
      </c>
      <c r="P640">
        <v>70049005</v>
      </c>
      <c r="Q640" t="s">
        <v>75</v>
      </c>
      <c r="R640" t="s">
        <v>76</v>
      </c>
      <c r="S640" t="s">
        <v>376</v>
      </c>
      <c r="T640" t="s">
        <v>78</v>
      </c>
      <c r="U640" t="s">
        <v>1819</v>
      </c>
      <c r="V640" t="s">
        <v>80</v>
      </c>
      <c r="W640" t="s">
        <v>81</v>
      </c>
      <c r="X640" t="s">
        <v>378</v>
      </c>
      <c r="Y640" t="s">
        <v>83</v>
      </c>
    </row>
    <row r="641" spans="1:25" x14ac:dyDescent="0.25">
      <c r="A641" t="s">
        <v>1820</v>
      </c>
      <c r="B641">
        <v>2024</v>
      </c>
      <c r="C641">
        <v>6</v>
      </c>
      <c r="D641" t="s">
        <v>1816</v>
      </c>
      <c r="E641" t="s">
        <v>67</v>
      </c>
      <c r="F641" t="s">
        <v>68</v>
      </c>
      <c r="G641" t="s">
        <v>69</v>
      </c>
      <c r="H641" t="s">
        <v>70</v>
      </c>
      <c r="I641" t="s">
        <v>71</v>
      </c>
      <c r="J641" t="s">
        <v>72</v>
      </c>
      <c r="K641" t="s">
        <v>355</v>
      </c>
      <c r="L641">
        <v>1701</v>
      </c>
      <c r="M641">
        <v>50000</v>
      </c>
      <c r="N641" t="s">
        <v>74</v>
      </c>
      <c r="O641">
        <v>10</v>
      </c>
      <c r="P641">
        <v>70049005</v>
      </c>
      <c r="Q641" t="s">
        <v>75</v>
      </c>
      <c r="R641" t="s">
        <v>76</v>
      </c>
      <c r="S641" t="s">
        <v>896</v>
      </c>
      <c r="T641" t="s">
        <v>78</v>
      </c>
      <c r="U641" t="s">
        <v>1821</v>
      </c>
      <c r="V641" t="s">
        <v>80</v>
      </c>
      <c r="W641" t="s">
        <v>81</v>
      </c>
      <c r="X641" t="s">
        <v>898</v>
      </c>
      <c r="Y641" t="s">
        <v>83</v>
      </c>
    </row>
    <row r="642" spans="1:25" x14ac:dyDescent="0.25">
      <c r="A642" t="s">
        <v>1822</v>
      </c>
      <c r="B642">
        <v>2024</v>
      </c>
      <c r="C642">
        <v>6</v>
      </c>
      <c r="D642" t="s">
        <v>1816</v>
      </c>
      <c r="E642" t="s">
        <v>67</v>
      </c>
      <c r="F642" t="s">
        <v>68</v>
      </c>
      <c r="G642" t="s">
        <v>69</v>
      </c>
      <c r="H642" t="s">
        <v>70</v>
      </c>
      <c r="I642" t="s">
        <v>71</v>
      </c>
      <c r="J642" t="s">
        <v>72</v>
      </c>
      <c r="K642" t="s">
        <v>355</v>
      </c>
      <c r="L642">
        <v>1038</v>
      </c>
      <c r="M642">
        <v>22183</v>
      </c>
      <c r="N642" t="s">
        <v>74</v>
      </c>
      <c r="O642">
        <v>10</v>
      </c>
      <c r="P642">
        <v>70049005</v>
      </c>
      <c r="Q642" t="s">
        <v>75</v>
      </c>
      <c r="R642" t="s">
        <v>76</v>
      </c>
      <c r="S642" t="s">
        <v>822</v>
      </c>
      <c r="T642" t="s">
        <v>78</v>
      </c>
      <c r="U642" t="s">
        <v>1823</v>
      </c>
      <c r="V642" t="s">
        <v>80</v>
      </c>
      <c r="W642" t="s">
        <v>81</v>
      </c>
      <c r="X642" t="s">
        <v>824</v>
      </c>
      <c r="Y642" t="s">
        <v>83</v>
      </c>
    </row>
    <row r="643" spans="1:25" x14ac:dyDescent="0.25">
      <c r="A643" t="s">
        <v>1824</v>
      </c>
      <c r="B643">
        <v>2024</v>
      </c>
      <c r="C643">
        <v>6</v>
      </c>
      <c r="D643" t="s">
        <v>1816</v>
      </c>
      <c r="E643" t="s">
        <v>67</v>
      </c>
      <c r="F643" t="s">
        <v>68</v>
      </c>
      <c r="G643" t="s">
        <v>69</v>
      </c>
      <c r="H643" t="s">
        <v>70</v>
      </c>
      <c r="I643" t="s">
        <v>71</v>
      </c>
      <c r="J643" t="s">
        <v>72</v>
      </c>
      <c r="K643" t="s">
        <v>355</v>
      </c>
      <c r="L643">
        <v>1826</v>
      </c>
      <c r="M643">
        <v>150000</v>
      </c>
      <c r="N643" t="s">
        <v>74</v>
      </c>
      <c r="O643">
        <v>10</v>
      </c>
      <c r="P643">
        <v>70049005</v>
      </c>
      <c r="Q643" t="s">
        <v>75</v>
      </c>
      <c r="R643" t="s">
        <v>76</v>
      </c>
      <c r="S643" t="s">
        <v>1285</v>
      </c>
      <c r="T643" t="s">
        <v>78</v>
      </c>
      <c r="U643" t="s">
        <v>1825</v>
      </c>
      <c r="V643" t="s">
        <v>80</v>
      </c>
      <c r="W643" t="s">
        <v>81</v>
      </c>
      <c r="X643" t="s">
        <v>1287</v>
      </c>
      <c r="Y643" t="s">
        <v>83</v>
      </c>
    </row>
    <row r="644" spans="1:25" x14ac:dyDescent="0.25">
      <c r="A644" t="s">
        <v>1826</v>
      </c>
      <c r="B644">
        <v>2024</v>
      </c>
      <c r="C644">
        <v>6</v>
      </c>
      <c r="D644" t="s">
        <v>1816</v>
      </c>
      <c r="E644" t="s">
        <v>67</v>
      </c>
      <c r="F644" t="s">
        <v>68</v>
      </c>
      <c r="G644" t="s">
        <v>69</v>
      </c>
      <c r="H644" t="s">
        <v>70</v>
      </c>
      <c r="I644" t="s">
        <v>71</v>
      </c>
      <c r="J644" t="s">
        <v>72</v>
      </c>
      <c r="K644" t="s">
        <v>355</v>
      </c>
      <c r="L644">
        <v>1504</v>
      </c>
      <c r="M644">
        <v>20000</v>
      </c>
      <c r="N644" t="s">
        <v>74</v>
      </c>
      <c r="O644">
        <v>10</v>
      </c>
      <c r="P644">
        <v>70049005</v>
      </c>
      <c r="Q644" t="s">
        <v>75</v>
      </c>
      <c r="R644" t="s">
        <v>76</v>
      </c>
      <c r="S644" t="s">
        <v>380</v>
      </c>
      <c r="T644" t="s">
        <v>78</v>
      </c>
      <c r="U644" t="s">
        <v>1827</v>
      </c>
      <c r="V644" t="s">
        <v>80</v>
      </c>
      <c r="W644" t="s">
        <v>81</v>
      </c>
      <c r="X644" t="s">
        <v>382</v>
      </c>
      <c r="Y644" t="s">
        <v>83</v>
      </c>
    </row>
    <row r="645" spans="1:25" x14ac:dyDescent="0.25">
      <c r="A645" t="s">
        <v>1828</v>
      </c>
      <c r="B645">
        <v>2024</v>
      </c>
      <c r="C645">
        <v>6</v>
      </c>
      <c r="D645" t="s">
        <v>1816</v>
      </c>
      <c r="E645" t="s">
        <v>67</v>
      </c>
      <c r="F645" t="s">
        <v>68</v>
      </c>
      <c r="G645" t="s">
        <v>69</v>
      </c>
      <c r="H645" t="s">
        <v>70</v>
      </c>
      <c r="I645" t="s">
        <v>71</v>
      </c>
      <c r="J645" t="s">
        <v>72</v>
      </c>
      <c r="K645" t="s">
        <v>355</v>
      </c>
      <c r="L645">
        <v>2301</v>
      </c>
      <c r="M645">
        <v>200000</v>
      </c>
      <c r="N645" t="s">
        <v>74</v>
      </c>
      <c r="O645">
        <v>10</v>
      </c>
      <c r="P645">
        <v>70049005</v>
      </c>
      <c r="Q645" t="s">
        <v>75</v>
      </c>
      <c r="R645" t="s">
        <v>76</v>
      </c>
      <c r="S645" t="s">
        <v>206</v>
      </c>
      <c r="T645" t="s">
        <v>78</v>
      </c>
      <c r="U645" t="s">
        <v>1829</v>
      </c>
      <c r="V645" t="s">
        <v>80</v>
      </c>
      <c r="W645" t="s">
        <v>81</v>
      </c>
      <c r="X645" t="s">
        <v>208</v>
      </c>
      <c r="Y645" t="s">
        <v>83</v>
      </c>
    </row>
    <row r="646" spans="1:25" x14ac:dyDescent="0.25">
      <c r="A646" t="s">
        <v>1830</v>
      </c>
      <c r="B646">
        <v>2024</v>
      </c>
      <c r="C646">
        <v>6</v>
      </c>
      <c r="D646" t="s">
        <v>1816</v>
      </c>
      <c r="E646" t="s">
        <v>67</v>
      </c>
      <c r="F646" t="s">
        <v>68</v>
      </c>
      <c r="G646" t="s">
        <v>69</v>
      </c>
      <c r="H646" t="s">
        <v>70</v>
      </c>
      <c r="I646" t="s">
        <v>71</v>
      </c>
      <c r="J646" t="s">
        <v>72</v>
      </c>
      <c r="K646" t="s">
        <v>355</v>
      </c>
      <c r="L646">
        <v>1440</v>
      </c>
      <c r="M646">
        <v>300000</v>
      </c>
      <c r="N646" t="s">
        <v>74</v>
      </c>
      <c r="O646">
        <v>10</v>
      </c>
      <c r="P646">
        <v>70049005</v>
      </c>
      <c r="Q646" t="s">
        <v>75</v>
      </c>
      <c r="R646" t="s">
        <v>76</v>
      </c>
      <c r="S646" t="s">
        <v>293</v>
      </c>
      <c r="T646" t="s">
        <v>78</v>
      </c>
      <c r="U646" t="s">
        <v>1831</v>
      </c>
      <c r="V646" t="s">
        <v>80</v>
      </c>
      <c r="W646" t="s">
        <v>81</v>
      </c>
      <c r="X646" t="s">
        <v>295</v>
      </c>
      <c r="Y646" t="s">
        <v>83</v>
      </c>
    </row>
    <row r="647" spans="1:25" x14ac:dyDescent="0.25">
      <c r="A647" t="s">
        <v>1832</v>
      </c>
      <c r="B647">
        <v>2024</v>
      </c>
      <c r="C647">
        <v>6</v>
      </c>
      <c r="D647" t="s">
        <v>1833</v>
      </c>
      <c r="E647" t="s">
        <v>67</v>
      </c>
      <c r="F647" t="s">
        <v>68</v>
      </c>
      <c r="G647" t="s">
        <v>69</v>
      </c>
      <c r="H647" t="s">
        <v>70</v>
      </c>
      <c r="I647" t="s">
        <v>71</v>
      </c>
      <c r="J647" t="s">
        <v>72</v>
      </c>
      <c r="K647" t="s">
        <v>355</v>
      </c>
      <c r="L647">
        <v>2172</v>
      </c>
      <c r="M647">
        <v>100000</v>
      </c>
      <c r="N647" t="s">
        <v>74</v>
      </c>
      <c r="O647">
        <v>10</v>
      </c>
      <c r="P647">
        <v>70049005</v>
      </c>
      <c r="Q647" t="s">
        <v>75</v>
      </c>
      <c r="R647" t="s">
        <v>76</v>
      </c>
      <c r="S647" t="s">
        <v>214</v>
      </c>
      <c r="T647" t="s">
        <v>78</v>
      </c>
      <c r="U647" t="s">
        <v>1834</v>
      </c>
      <c r="V647" t="s">
        <v>80</v>
      </c>
      <c r="W647" t="s">
        <v>81</v>
      </c>
      <c r="X647" t="s">
        <v>216</v>
      </c>
      <c r="Y647" t="s">
        <v>83</v>
      </c>
    </row>
    <row r="648" spans="1:25" x14ac:dyDescent="0.25">
      <c r="A648" t="s">
        <v>1835</v>
      </c>
      <c r="B648">
        <v>2024</v>
      </c>
      <c r="C648">
        <v>6</v>
      </c>
      <c r="D648" t="s">
        <v>1816</v>
      </c>
      <c r="E648" t="s">
        <v>67</v>
      </c>
      <c r="F648" t="s">
        <v>68</v>
      </c>
      <c r="G648" t="s">
        <v>69</v>
      </c>
      <c r="H648" t="s">
        <v>70</v>
      </c>
      <c r="I648" t="s">
        <v>71</v>
      </c>
      <c r="J648" t="s">
        <v>72</v>
      </c>
      <c r="K648" t="s">
        <v>355</v>
      </c>
      <c r="L648">
        <v>1701</v>
      </c>
      <c r="M648">
        <v>100000</v>
      </c>
      <c r="N648" t="s">
        <v>74</v>
      </c>
      <c r="O648">
        <v>10</v>
      </c>
      <c r="P648">
        <v>70049005</v>
      </c>
      <c r="Q648" t="s">
        <v>75</v>
      </c>
      <c r="R648" t="s">
        <v>76</v>
      </c>
      <c r="S648" t="s">
        <v>896</v>
      </c>
      <c r="T648" t="s">
        <v>78</v>
      </c>
      <c r="U648" t="s">
        <v>1836</v>
      </c>
      <c r="V648" t="s">
        <v>80</v>
      </c>
      <c r="W648" t="s">
        <v>81</v>
      </c>
      <c r="X648" t="s">
        <v>898</v>
      </c>
      <c r="Y648" t="s">
        <v>83</v>
      </c>
    </row>
    <row r="649" spans="1:25" x14ac:dyDescent="0.25">
      <c r="A649" t="s">
        <v>1837</v>
      </c>
      <c r="B649">
        <v>2024</v>
      </c>
      <c r="C649">
        <v>6</v>
      </c>
      <c r="D649" t="s">
        <v>1838</v>
      </c>
      <c r="E649" t="s">
        <v>67</v>
      </c>
      <c r="F649" t="s">
        <v>68</v>
      </c>
      <c r="G649" t="s">
        <v>69</v>
      </c>
      <c r="H649" t="s">
        <v>70</v>
      </c>
      <c r="I649" t="s">
        <v>71</v>
      </c>
      <c r="J649" t="s">
        <v>72</v>
      </c>
      <c r="K649" t="s">
        <v>355</v>
      </c>
      <c r="L649">
        <v>1524</v>
      </c>
      <c r="M649">
        <v>175000</v>
      </c>
      <c r="N649" t="s">
        <v>74</v>
      </c>
      <c r="O649">
        <v>10</v>
      </c>
      <c r="P649">
        <v>70049005</v>
      </c>
      <c r="Q649" t="s">
        <v>75</v>
      </c>
      <c r="R649" t="s">
        <v>76</v>
      </c>
      <c r="S649" t="s">
        <v>791</v>
      </c>
      <c r="T649" t="s">
        <v>78</v>
      </c>
      <c r="U649" t="s">
        <v>1839</v>
      </c>
      <c r="V649" t="s">
        <v>80</v>
      </c>
      <c r="W649" t="s">
        <v>81</v>
      </c>
      <c r="X649" t="s">
        <v>793</v>
      </c>
      <c r="Y649" t="s">
        <v>83</v>
      </c>
    </row>
    <row r="650" spans="1:25" x14ac:dyDescent="0.25">
      <c r="A650" t="s">
        <v>1840</v>
      </c>
      <c r="B650">
        <v>2024</v>
      </c>
      <c r="C650">
        <v>6</v>
      </c>
      <c r="D650" t="s">
        <v>1838</v>
      </c>
      <c r="E650" t="s">
        <v>67</v>
      </c>
      <c r="F650" t="s">
        <v>68</v>
      </c>
      <c r="G650" t="s">
        <v>69</v>
      </c>
      <c r="H650" t="s">
        <v>70</v>
      </c>
      <c r="I650" t="s">
        <v>71</v>
      </c>
      <c r="J650" t="s">
        <v>72</v>
      </c>
      <c r="K650" t="s">
        <v>355</v>
      </c>
      <c r="L650">
        <v>2780</v>
      </c>
      <c r="M650">
        <v>100000</v>
      </c>
      <c r="N650" t="s">
        <v>74</v>
      </c>
      <c r="O650">
        <v>10</v>
      </c>
      <c r="P650">
        <v>70049005</v>
      </c>
      <c r="Q650" t="s">
        <v>75</v>
      </c>
      <c r="R650" t="s">
        <v>76</v>
      </c>
      <c r="S650" t="s">
        <v>157</v>
      </c>
      <c r="T650" t="s">
        <v>78</v>
      </c>
      <c r="U650" t="s">
        <v>1841</v>
      </c>
      <c r="V650" t="s">
        <v>80</v>
      </c>
      <c r="W650" t="s">
        <v>81</v>
      </c>
      <c r="X650" t="s">
        <v>159</v>
      </c>
      <c r="Y650" t="s">
        <v>83</v>
      </c>
    </row>
    <row r="651" spans="1:25" x14ac:dyDescent="0.25">
      <c r="A651" t="s">
        <v>1842</v>
      </c>
      <c r="B651">
        <v>2024</v>
      </c>
      <c r="C651">
        <v>6</v>
      </c>
      <c r="D651" t="s">
        <v>1816</v>
      </c>
      <c r="E651" t="s">
        <v>67</v>
      </c>
      <c r="F651" t="s">
        <v>68</v>
      </c>
      <c r="G651" t="s">
        <v>69</v>
      </c>
      <c r="H651" t="s">
        <v>70</v>
      </c>
      <c r="I651" t="s">
        <v>71</v>
      </c>
      <c r="J651" t="s">
        <v>72</v>
      </c>
      <c r="K651" t="s">
        <v>355</v>
      </c>
      <c r="L651">
        <v>1701</v>
      </c>
      <c r="M651">
        <v>50000</v>
      </c>
      <c r="N651" t="s">
        <v>74</v>
      </c>
      <c r="O651">
        <v>10</v>
      </c>
      <c r="P651">
        <v>70049005</v>
      </c>
      <c r="Q651" t="s">
        <v>75</v>
      </c>
      <c r="R651" t="s">
        <v>76</v>
      </c>
      <c r="S651" t="s">
        <v>896</v>
      </c>
      <c r="T651" t="s">
        <v>78</v>
      </c>
      <c r="U651" t="s">
        <v>1843</v>
      </c>
      <c r="V651" t="s">
        <v>80</v>
      </c>
      <c r="W651" t="s">
        <v>81</v>
      </c>
      <c r="X651" t="s">
        <v>898</v>
      </c>
      <c r="Y651" t="s">
        <v>83</v>
      </c>
    </row>
    <row r="652" spans="1:25" x14ac:dyDescent="0.25">
      <c r="A652" t="s">
        <v>1844</v>
      </c>
      <c r="B652">
        <v>2024</v>
      </c>
      <c r="C652">
        <v>6</v>
      </c>
      <c r="D652" t="s">
        <v>1838</v>
      </c>
      <c r="E652" t="s">
        <v>67</v>
      </c>
      <c r="F652" t="s">
        <v>68</v>
      </c>
      <c r="G652" t="s">
        <v>69</v>
      </c>
      <c r="H652" t="s">
        <v>70</v>
      </c>
      <c r="I652" t="s">
        <v>71</v>
      </c>
      <c r="J652" t="s">
        <v>72</v>
      </c>
      <c r="K652" t="s">
        <v>355</v>
      </c>
      <c r="L652">
        <v>1845</v>
      </c>
      <c r="M652">
        <v>125000</v>
      </c>
      <c r="N652" t="s">
        <v>74</v>
      </c>
      <c r="O652">
        <v>10</v>
      </c>
      <c r="P652">
        <v>70049005</v>
      </c>
      <c r="Q652" t="s">
        <v>75</v>
      </c>
      <c r="R652" t="s">
        <v>76</v>
      </c>
      <c r="S652" t="s">
        <v>561</v>
      </c>
      <c r="T652" t="s">
        <v>78</v>
      </c>
      <c r="U652" t="s">
        <v>1845</v>
      </c>
      <c r="V652" t="s">
        <v>80</v>
      </c>
      <c r="W652" t="s">
        <v>81</v>
      </c>
      <c r="X652" t="s">
        <v>563</v>
      </c>
      <c r="Y652" t="s">
        <v>83</v>
      </c>
    </row>
    <row r="653" spans="1:25" x14ac:dyDescent="0.25">
      <c r="A653" t="s">
        <v>1846</v>
      </c>
      <c r="B653">
        <v>2024</v>
      </c>
      <c r="C653">
        <v>6</v>
      </c>
      <c r="D653" t="s">
        <v>1838</v>
      </c>
      <c r="E653" t="s">
        <v>67</v>
      </c>
      <c r="F653" t="s">
        <v>68</v>
      </c>
      <c r="G653" t="s">
        <v>69</v>
      </c>
      <c r="H653" t="s">
        <v>70</v>
      </c>
      <c r="I653" t="s">
        <v>71</v>
      </c>
      <c r="J653" t="s">
        <v>72</v>
      </c>
      <c r="K653" t="s">
        <v>355</v>
      </c>
      <c r="L653">
        <v>2161</v>
      </c>
      <c r="M653">
        <v>100000</v>
      </c>
      <c r="N653" t="s">
        <v>74</v>
      </c>
      <c r="O653">
        <v>10</v>
      </c>
      <c r="P653">
        <v>70049005</v>
      </c>
      <c r="Q653" t="s">
        <v>75</v>
      </c>
      <c r="R653" t="s">
        <v>76</v>
      </c>
      <c r="S653" t="s">
        <v>649</v>
      </c>
      <c r="T653" t="s">
        <v>78</v>
      </c>
      <c r="U653" t="s">
        <v>1847</v>
      </c>
      <c r="V653" t="s">
        <v>80</v>
      </c>
      <c r="W653" t="s">
        <v>81</v>
      </c>
      <c r="X653" t="s">
        <v>651</v>
      </c>
      <c r="Y653" t="s">
        <v>83</v>
      </c>
    </row>
    <row r="654" spans="1:25" x14ac:dyDescent="0.25">
      <c r="A654" t="s">
        <v>1848</v>
      </c>
      <c r="B654">
        <v>2024</v>
      </c>
      <c r="C654">
        <v>6</v>
      </c>
      <c r="D654" t="s">
        <v>1838</v>
      </c>
      <c r="E654" t="s">
        <v>67</v>
      </c>
      <c r="F654" t="s">
        <v>68</v>
      </c>
      <c r="G654" t="s">
        <v>69</v>
      </c>
      <c r="H654" t="s">
        <v>70</v>
      </c>
      <c r="I654" t="s">
        <v>71</v>
      </c>
      <c r="J654" t="s">
        <v>72</v>
      </c>
      <c r="K654" t="s">
        <v>355</v>
      </c>
      <c r="L654">
        <v>1860</v>
      </c>
      <c r="M654">
        <v>20000</v>
      </c>
      <c r="N654" t="s">
        <v>74</v>
      </c>
      <c r="O654">
        <v>10</v>
      </c>
      <c r="P654">
        <v>70049005</v>
      </c>
      <c r="Q654" t="s">
        <v>75</v>
      </c>
      <c r="R654" t="s">
        <v>76</v>
      </c>
      <c r="S654" t="s">
        <v>1183</v>
      </c>
      <c r="T654" t="s">
        <v>78</v>
      </c>
      <c r="U654" t="s">
        <v>1849</v>
      </c>
      <c r="V654" t="s">
        <v>80</v>
      </c>
      <c r="W654" t="s">
        <v>81</v>
      </c>
      <c r="X654" t="s">
        <v>1185</v>
      </c>
      <c r="Y654" t="s">
        <v>83</v>
      </c>
    </row>
    <row r="655" spans="1:25" x14ac:dyDescent="0.25">
      <c r="A655" t="s">
        <v>1850</v>
      </c>
      <c r="B655">
        <v>2024</v>
      </c>
      <c r="C655">
        <v>6</v>
      </c>
      <c r="D655" t="s">
        <v>1838</v>
      </c>
      <c r="E655" t="s">
        <v>67</v>
      </c>
      <c r="F655" t="s">
        <v>68</v>
      </c>
      <c r="G655" t="s">
        <v>69</v>
      </c>
      <c r="H655" t="s">
        <v>70</v>
      </c>
      <c r="I655" t="s">
        <v>71</v>
      </c>
      <c r="J655" t="s">
        <v>72</v>
      </c>
      <c r="K655" t="s">
        <v>355</v>
      </c>
      <c r="L655">
        <v>2657</v>
      </c>
      <c r="M655">
        <v>20000</v>
      </c>
      <c r="N655" t="s">
        <v>74</v>
      </c>
      <c r="O655">
        <v>10</v>
      </c>
      <c r="P655">
        <v>70049005</v>
      </c>
      <c r="Q655" t="s">
        <v>75</v>
      </c>
      <c r="R655" t="s">
        <v>76</v>
      </c>
      <c r="S655" t="s">
        <v>1107</v>
      </c>
      <c r="T655" t="s">
        <v>78</v>
      </c>
      <c r="U655" t="s">
        <v>1851</v>
      </c>
      <c r="V655" t="s">
        <v>80</v>
      </c>
      <c r="W655" t="s">
        <v>81</v>
      </c>
      <c r="X655" t="s">
        <v>1109</v>
      </c>
      <c r="Y655" t="s">
        <v>83</v>
      </c>
    </row>
    <row r="656" spans="1:25" x14ac:dyDescent="0.25">
      <c r="A656" t="s">
        <v>1852</v>
      </c>
      <c r="B656">
        <v>2024</v>
      </c>
      <c r="C656">
        <v>6</v>
      </c>
      <c r="D656" t="s">
        <v>1838</v>
      </c>
      <c r="E656" t="s">
        <v>67</v>
      </c>
      <c r="F656" t="s">
        <v>68</v>
      </c>
      <c r="G656" t="s">
        <v>69</v>
      </c>
      <c r="H656" t="s">
        <v>70</v>
      </c>
      <c r="I656" t="s">
        <v>71</v>
      </c>
      <c r="J656" t="s">
        <v>72</v>
      </c>
      <c r="K656" t="s">
        <v>355</v>
      </c>
      <c r="L656">
        <v>1527</v>
      </c>
      <c r="M656">
        <v>50000</v>
      </c>
      <c r="N656" t="s">
        <v>74</v>
      </c>
      <c r="O656">
        <v>10</v>
      </c>
      <c r="P656">
        <v>70049005</v>
      </c>
      <c r="Q656" t="s">
        <v>75</v>
      </c>
      <c r="R656" t="s">
        <v>76</v>
      </c>
      <c r="S656" t="s">
        <v>601</v>
      </c>
      <c r="T656" t="s">
        <v>78</v>
      </c>
      <c r="U656" t="s">
        <v>1853</v>
      </c>
      <c r="V656" t="s">
        <v>80</v>
      </c>
      <c r="W656" t="s">
        <v>81</v>
      </c>
      <c r="X656" t="s">
        <v>603</v>
      </c>
      <c r="Y656" t="s">
        <v>83</v>
      </c>
    </row>
    <row r="657" spans="1:25" x14ac:dyDescent="0.25">
      <c r="A657" t="s">
        <v>1854</v>
      </c>
      <c r="B657">
        <v>2024</v>
      </c>
      <c r="C657">
        <v>6</v>
      </c>
      <c r="D657" t="s">
        <v>1838</v>
      </c>
      <c r="E657" t="s">
        <v>67</v>
      </c>
      <c r="F657" t="s">
        <v>68</v>
      </c>
      <c r="G657" t="s">
        <v>69</v>
      </c>
      <c r="H657" t="s">
        <v>70</v>
      </c>
      <c r="I657" t="s">
        <v>71</v>
      </c>
      <c r="J657" t="s">
        <v>72</v>
      </c>
      <c r="K657" t="s">
        <v>355</v>
      </c>
      <c r="L657">
        <v>2161</v>
      </c>
      <c r="M657">
        <v>50000</v>
      </c>
      <c r="N657" t="s">
        <v>74</v>
      </c>
      <c r="O657">
        <v>10</v>
      </c>
      <c r="P657">
        <v>70049005</v>
      </c>
      <c r="Q657" t="s">
        <v>75</v>
      </c>
      <c r="R657" t="s">
        <v>76</v>
      </c>
      <c r="S657" t="s">
        <v>649</v>
      </c>
      <c r="T657" t="s">
        <v>78</v>
      </c>
      <c r="U657" t="s">
        <v>1855</v>
      </c>
      <c r="V657" t="s">
        <v>80</v>
      </c>
      <c r="W657" t="s">
        <v>81</v>
      </c>
      <c r="X657" t="s">
        <v>651</v>
      </c>
      <c r="Y657" t="s">
        <v>83</v>
      </c>
    </row>
    <row r="658" spans="1:25" x14ac:dyDescent="0.25">
      <c r="A658" t="s">
        <v>1856</v>
      </c>
      <c r="B658">
        <v>2024</v>
      </c>
      <c r="C658">
        <v>6</v>
      </c>
      <c r="D658" t="s">
        <v>1838</v>
      </c>
      <c r="E658" t="s">
        <v>67</v>
      </c>
      <c r="F658" t="s">
        <v>68</v>
      </c>
      <c r="G658" t="s">
        <v>69</v>
      </c>
      <c r="H658" t="s">
        <v>70</v>
      </c>
      <c r="I658" t="s">
        <v>71</v>
      </c>
      <c r="J658" t="s">
        <v>72</v>
      </c>
      <c r="K658" t="s">
        <v>355</v>
      </c>
      <c r="L658">
        <v>2766</v>
      </c>
      <c r="M658">
        <v>50000</v>
      </c>
      <c r="N658" t="s">
        <v>74</v>
      </c>
      <c r="O658">
        <v>10</v>
      </c>
      <c r="P658">
        <v>70049005</v>
      </c>
      <c r="Q658" t="s">
        <v>75</v>
      </c>
      <c r="R658" t="s">
        <v>76</v>
      </c>
      <c r="S658" t="s">
        <v>571</v>
      </c>
      <c r="T658" t="s">
        <v>78</v>
      </c>
      <c r="U658" t="s">
        <v>1857</v>
      </c>
      <c r="V658" t="s">
        <v>80</v>
      </c>
      <c r="W658" t="s">
        <v>81</v>
      </c>
      <c r="X658" t="s">
        <v>573</v>
      </c>
      <c r="Y658" t="s">
        <v>83</v>
      </c>
    </row>
    <row r="659" spans="1:25" x14ac:dyDescent="0.25">
      <c r="A659" t="s">
        <v>1858</v>
      </c>
      <c r="B659">
        <v>2024</v>
      </c>
      <c r="C659">
        <v>6</v>
      </c>
      <c r="D659" t="s">
        <v>1838</v>
      </c>
      <c r="E659" t="s">
        <v>67</v>
      </c>
      <c r="F659" t="s">
        <v>68</v>
      </c>
      <c r="G659" t="s">
        <v>69</v>
      </c>
      <c r="H659" t="s">
        <v>70</v>
      </c>
      <c r="I659" t="s">
        <v>71</v>
      </c>
      <c r="J659" t="s">
        <v>72</v>
      </c>
      <c r="K659" t="s">
        <v>355</v>
      </c>
      <c r="L659">
        <v>1376</v>
      </c>
      <c r="M659">
        <v>20000</v>
      </c>
      <c r="N659" t="s">
        <v>74</v>
      </c>
      <c r="O659">
        <v>10</v>
      </c>
      <c r="P659">
        <v>70049005</v>
      </c>
      <c r="Q659" t="s">
        <v>75</v>
      </c>
      <c r="R659" t="s">
        <v>76</v>
      </c>
      <c r="S659" t="s">
        <v>607</v>
      </c>
      <c r="T659" t="s">
        <v>78</v>
      </c>
      <c r="U659" t="s">
        <v>1859</v>
      </c>
      <c r="V659" t="s">
        <v>80</v>
      </c>
      <c r="W659" t="s">
        <v>81</v>
      </c>
      <c r="X659" t="s">
        <v>291</v>
      </c>
      <c r="Y659" t="s">
        <v>83</v>
      </c>
    </row>
    <row r="660" spans="1:25" x14ac:dyDescent="0.25">
      <c r="A660" t="s">
        <v>1860</v>
      </c>
      <c r="B660">
        <v>2024</v>
      </c>
      <c r="C660">
        <v>5</v>
      </c>
      <c r="D660" t="s">
        <v>1861</v>
      </c>
      <c r="E660" t="s">
        <v>67</v>
      </c>
      <c r="F660" t="s">
        <v>68</v>
      </c>
      <c r="G660" t="s">
        <v>69</v>
      </c>
      <c r="H660" t="s">
        <v>70</v>
      </c>
      <c r="I660" t="s">
        <v>71</v>
      </c>
      <c r="J660" t="s">
        <v>72</v>
      </c>
      <c r="K660" t="s">
        <v>355</v>
      </c>
      <c r="L660">
        <v>1585</v>
      </c>
      <c r="M660">
        <v>5000</v>
      </c>
      <c r="N660" t="s">
        <v>74</v>
      </c>
      <c r="O660">
        <v>10</v>
      </c>
      <c r="P660">
        <v>70049005</v>
      </c>
      <c r="Q660" t="s">
        <v>75</v>
      </c>
      <c r="R660" t="s">
        <v>76</v>
      </c>
      <c r="S660" t="s">
        <v>109</v>
      </c>
      <c r="T660" t="s">
        <v>110</v>
      </c>
      <c r="U660" t="s">
        <v>1862</v>
      </c>
      <c r="V660" t="s">
        <v>80</v>
      </c>
      <c r="W660" t="s">
        <v>81</v>
      </c>
      <c r="X660" t="s">
        <v>109</v>
      </c>
      <c r="Y660" t="s">
        <v>83</v>
      </c>
    </row>
    <row r="661" spans="1:25" x14ac:dyDescent="0.25">
      <c r="A661" t="s">
        <v>1863</v>
      </c>
      <c r="B661">
        <v>2024</v>
      </c>
      <c r="C661">
        <v>5</v>
      </c>
      <c r="D661" t="s">
        <v>1861</v>
      </c>
      <c r="E661" t="s">
        <v>67</v>
      </c>
      <c r="F661" t="s">
        <v>68</v>
      </c>
      <c r="G661" t="s">
        <v>69</v>
      </c>
      <c r="H661" t="s">
        <v>70</v>
      </c>
      <c r="I661" t="s">
        <v>71</v>
      </c>
      <c r="J661" t="s">
        <v>72</v>
      </c>
      <c r="K661" t="s">
        <v>355</v>
      </c>
      <c r="L661">
        <v>1104</v>
      </c>
      <c r="M661">
        <v>200000</v>
      </c>
      <c r="N661" t="s">
        <v>74</v>
      </c>
      <c r="O661">
        <v>10</v>
      </c>
      <c r="P661">
        <v>70049005</v>
      </c>
      <c r="Q661" t="s">
        <v>75</v>
      </c>
      <c r="R661" t="s">
        <v>76</v>
      </c>
      <c r="S661" t="s">
        <v>1028</v>
      </c>
      <c r="T661" t="s">
        <v>78</v>
      </c>
      <c r="U661" t="s">
        <v>1864</v>
      </c>
      <c r="V661" t="s">
        <v>80</v>
      </c>
      <c r="W661" t="s">
        <v>81</v>
      </c>
      <c r="X661" t="s">
        <v>1030</v>
      </c>
      <c r="Y661" t="s">
        <v>83</v>
      </c>
    </row>
    <row r="662" spans="1:25" x14ac:dyDescent="0.25">
      <c r="A662" t="s">
        <v>1865</v>
      </c>
      <c r="B662">
        <v>2024</v>
      </c>
      <c r="C662">
        <v>5</v>
      </c>
      <c r="D662" t="s">
        <v>1861</v>
      </c>
      <c r="E662" t="s">
        <v>67</v>
      </c>
      <c r="F662" t="s">
        <v>68</v>
      </c>
      <c r="G662" t="s">
        <v>69</v>
      </c>
      <c r="H662" t="s">
        <v>70</v>
      </c>
      <c r="I662" t="s">
        <v>71</v>
      </c>
      <c r="J662" t="s">
        <v>72</v>
      </c>
      <c r="K662" t="s">
        <v>355</v>
      </c>
      <c r="L662">
        <v>1985</v>
      </c>
      <c r="M662">
        <v>5000</v>
      </c>
      <c r="N662" t="s">
        <v>74</v>
      </c>
      <c r="O662">
        <v>10</v>
      </c>
      <c r="P662">
        <v>70049005</v>
      </c>
      <c r="Q662" t="s">
        <v>75</v>
      </c>
      <c r="R662" t="s">
        <v>76</v>
      </c>
      <c r="S662" t="s">
        <v>1866</v>
      </c>
      <c r="T662" t="s">
        <v>78</v>
      </c>
      <c r="U662" t="s">
        <v>1867</v>
      </c>
      <c r="V662" t="s">
        <v>80</v>
      </c>
      <c r="W662" t="s">
        <v>81</v>
      </c>
      <c r="X662" t="s">
        <v>1868</v>
      </c>
      <c r="Y662" t="s">
        <v>83</v>
      </c>
    </row>
    <row r="663" spans="1:25" x14ac:dyDescent="0.25">
      <c r="A663" t="s">
        <v>1869</v>
      </c>
      <c r="B663">
        <v>2024</v>
      </c>
      <c r="C663">
        <v>5</v>
      </c>
      <c r="D663" t="s">
        <v>1861</v>
      </c>
      <c r="E663" t="s">
        <v>67</v>
      </c>
      <c r="F663" t="s">
        <v>68</v>
      </c>
      <c r="G663" t="s">
        <v>69</v>
      </c>
      <c r="H663" t="s">
        <v>70</v>
      </c>
      <c r="I663" t="s">
        <v>71</v>
      </c>
      <c r="J663" t="s">
        <v>72</v>
      </c>
      <c r="K663" t="s">
        <v>355</v>
      </c>
      <c r="L663">
        <v>1880</v>
      </c>
      <c r="M663">
        <v>50000</v>
      </c>
      <c r="N663" t="s">
        <v>74</v>
      </c>
      <c r="O663">
        <v>10</v>
      </c>
      <c r="P663">
        <v>70049005</v>
      </c>
      <c r="Q663" t="s">
        <v>75</v>
      </c>
      <c r="R663" t="s">
        <v>76</v>
      </c>
      <c r="S663" t="s">
        <v>149</v>
      </c>
      <c r="T663" t="s">
        <v>78</v>
      </c>
      <c r="U663" t="s">
        <v>1870</v>
      </c>
      <c r="V663" t="s">
        <v>80</v>
      </c>
      <c r="W663" t="s">
        <v>81</v>
      </c>
      <c r="X663" t="s">
        <v>151</v>
      </c>
      <c r="Y663" t="s">
        <v>83</v>
      </c>
    </row>
    <row r="664" spans="1:25" x14ac:dyDescent="0.25">
      <c r="A664" t="s">
        <v>1871</v>
      </c>
      <c r="B664">
        <v>2024</v>
      </c>
      <c r="C664">
        <v>5</v>
      </c>
      <c r="D664" t="s">
        <v>1861</v>
      </c>
      <c r="E664" t="s">
        <v>67</v>
      </c>
      <c r="F664" t="s">
        <v>68</v>
      </c>
      <c r="G664" t="s">
        <v>69</v>
      </c>
      <c r="H664" t="s">
        <v>70</v>
      </c>
      <c r="I664" t="s">
        <v>71</v>
      </c>
      <c r="J664" t="s">
        <v>72</v>
      </c>
      <c r="K664" t="s">
        <v>355</v>
      </c>
      <c r="L664">
        <v>1562</v>
      </c>
      <c r="M664">
        <v>10000</v>
      </c>
      <c r="N664" t="s">
        <v>74</v>
      </c>
      <c r="O664">
        <v>10</v>
      </c>
      <c r="P664">
        <v>70049005</v>
      </c>
      <c r="Q664" t="s">
        <v>75</v>
      </c>
      <c r="R664" t="s">
        <v>76</v>
      </c>
      <c r="S664" t="s">
        <v>769</v>
      </c>
      <c r="T664" t="s">
        <v>78</v>
      </c>
      <c r="U664" t="s">
        <v>1872</v>
      </c>
      <c r="V664" t="s">
        <v>80</v>
      </c>
      <c r="W664" t="s">
        <v>81</v>
      </c>
      <c r="X664" t="s">
        <v>771</v>
      </c>
      <c r="Y664" t="s">
        <v>83</v>
      </c>
    </row>
    <row r="665" spans="1:25" x14ac:dyDescent="0.25">
      <c r="A665" t="s">
        <v>1873</v>
      </c>
      <c r="B665">
        <v>2024</v>
      </c>
      <c r="C665">
        <v>5</v>
      </c>
      <c r="D665" t="s">
        <v>1861</v>
      </c>
      <c r="E665" t="s">
        <v>67</v>
      </c>
      <c r="F665" t="s">
        <v>68</v>
      </c>
      <c r="G665" t="s">
        <v>69</v>
      </c>
      <c r="H665" t="s">
        <v>70</v>
      </c>
      <c r="I665" t="s">
        <v>71</v>
      </c>
      <c r="J665" t="s">
        <v>72</v>
      </c>
      <c r="K665" t="s">
        <v>355</v>
      </c>
      <c r="L665">
        <v>2181</v>
      </c>
      <c r="M665">
        <v>250000</v>
      </c>
      <c r="N665" t="s">
        <v>74</v>
      </c>
      <c r="O665">
        <v>10</v>
      </c>
      <c r="P665">
        <v>70049005</v>
      </c>
      <c r="Q665" t="s">
        <v>75</v>
      </c>
      <c r="R665" t="s">
        <v>76</v>
      </c>
      <c r="S665" t="s">
        <v>210</v>
      </c>
      <c r="T665" t="s">
        <v>78</v>
      </c>
      <c r="U665" t="s">
        <v>1874</v>
      </c>
      <c r="V665" t="s">
        <v>80</v>
      </c>
      <c r="W665" t="s">
        <v>81</v>
      </c>
      <c r="X665" t="s">
        <v>212</v>
      </c>
      <c r="Y665" t="s">
        <v>83</v>
      </c>
    </row>
    <row r="666" spans="1:25" x14ac:dyDescent="0.25">
      <c r="A666" t="s">
        <v>1875</v>
      </c>
      <c r="B666">
        <v>2024</v>
      </c>
      <c r="C666">
        <v>5</v>
      </c>
      <c r="D666" t="s">
        <v>1861</v>
      </c>
      <c r="E666" t="s">
        <v>67</v>
      </c>
      <c r="F666" t="s">
        <v>68</v>
      </c>
      <c r="G666" t="s">
        <v>69</v>
      </c>
      <c r="H666" t="s">
        <v>70</v>
      </c>
      <c r="I666" t="s">
        <v>71</v>
      </c>
      <c r="J666" t="s">
        <v>72</v>
      </c>
      <c r="K666" t="s">
        <v>355</v>
      </c>
      <c r="L666">
        <v>1550</v>
      </c>
      <c r="M666">
        <v>10000</v>
      </c>
      <c r="N666" t="s">
        <v>74</v>
      </c>
      <c r="O666">
        <v>10</v>
      </c>
      <c r="P666">
        <v>70049005</v>
      </c>
      <c r="Q666" t="s">
        <v>75</v>
      </c>
      <c r="R666" t="s">
        <v>76</v>
      </c>
      <c r="S666" t="s">
        <v>1012</v>
      </c>
      <c r="T666" t="s">
        <v>78</v>
      </c>
      <c r="U666" t="s">
        <v>1876</v>
      </c>
      <c r="V666" t="s">
        <v>80</v>
      </c>
      <c r="W666" t="s">
        <v>81</v>
      </c>
      <c r="X666" t="s">
        <v>1014</v>
      </c>
      <c r="Y666" t="s">
        <v>83</v>
      </c>
    </row>
    <row r="667" spans="1:25" x14ac:dyDescent="0.25">
      <c r="A667" t="s">
        <v>1877</v>
      </c>
      <c r="B667">
        <v>2024</v>
      </c>
      <c r="C667">
        <v>5</v>
      </c>
      <c r="D667" t="s">
        <v>1861</v>
      </c>
      <c r="E667" t="s">
        <v>67</v>
      </c>
      <c r="F667" t="s">
        <v>68</v>
      </c>
      <c r="G667" t="s">
        <v>69</v>
      </c>
      <c r="H667" t="s">
        <v>70</v>
      </c>
      <c r="I667" t="s">
        <v>71</v>
      </c>
      <c r="J667" t="s">
        <v>72</v>
      </c>
      <c r="K667" t="s">
        <v>355</v>
      </c>
      <c r="L667">
        <v>1086</v>
      </c>
      <c r="M667">
        <v>20000</v>
      </c>
      <c r="N667" t="s">
        <v>74</v>
      </c>
      <c r="O667">
        <v>10</v>
      </c>
      <c r="P667">
        <v>70049005</v>
      </c>
      <c r="Q667" t="s">
        <v>75</v>
      </c>
      <c r="R667" t="s">
        <v>76</v>
      </c>
      <c r="S667" t="s">
        <v>185</v>
      </c>
      <c r="T667" t="s">
        <v>78</v>
      </c>
      <c r="U667" t="s">
        <v>1878</v>
      </c>
      <c r="V667" t="s">
        <v>80</v>
      </c>
      <c r="W667" t="s">
        <v>81</v>
      </c>
      <c r="X667" t="s">
        <v>187</v>
      </c>
      <c r="Y667" t="s">
        <v>83</v>
      </c>
    </row>
    <row r="668" spans="1:25" x14ac:dyDescent="0.25">
      <c r="A668" t="s">
        <v>1879</v>
      </c>
      <c r="B668">
        <v>2024</v>
      </c>
      <c r="C668">
        <v>5</v>
      </c>
      <c r="D668" t="s">
        <v>1861</v>
      </c>
      <c r="E668" t="s">
        <v>67</v>
      </c>
      <c r="F668" t="s">
        <v>68</v>
      </c>
      <c r="G668" t="s">
        <v>69</v>
      </c>
      <c r="H668" t="s">
        <v>70</v>
      </c>
      <c r="I668" t="s">
        <v>71</v>
      </c>
      <c r="J668" t="s">
        <v>72</v>
      </c>
      <c r="K668" t="s">
        <v>355</v>
      </c>
      <c r="L668">
        <v>1583</v>
      </c>
      <c r="M668">
        <v>10000</v>
      </c>
      <c r="N668" t="s">
        <v>74</v>
      </c>
      <c r="O668">
        <v>10</v>
      </c>
      <c r="P668">
        <v>70049005</v>
      </c>
      <c r="Q668" t="s">
        <v>75</v>
      </c>
      <c r="R668" t="s">
        <v>76</v>
      </c>
      <c r="S668" t="s">
        <v>710</v>
      </c>
      <c r="T668" t="s">
        <v>110</v>
      </c>
      <c r="U668" t="s">
        <v>1880</v>
      </c>
      <c r="V668" t="s">
        <v>80</v>
      </c>
      <c r="W668" t="s">
        <v>81</v>
      </c>
      <c r="X668" t="s">
        <v>710</v>
      </c>
      <c r="Y668" t="s">
        <v>83</v>
      </c>
    </row>
    <row r="669" spans="1:25" x14ac:dyDescent="0.25">
      <c r="A669" t="s">
        <v>1881</v>
      </c>
      <c r="B669">
        <v>2024</v>
      </c>
      <c r="C669">
        <v>5</v>
      </c>
      <c r="D669" t="s">
        <v>1861</v>
      </c>
      <c r="E669" t="s">
        <v>67</v>
      </c>
      <c r="F669" t="s">
        <v>68</v>
      </c>
      <c r="G669" t="s">
        <v>69</v>
      </c>
      <c r="H669" t="s">
        <v>70</v>
      </c>
      <c r="I669" t="s">
        <v>71</v>
      </c>
      <c r="J669" t="s">
        <v>72</v>
      </c>
      <c r="K669" t="s">
        <v>355</v>
      </c>
      <c r="L669">
        <v>1075</v>
      </c>
      <c r="M669">
        <v>100000</v>
      </c>
      <c r="N669" t="s">
        <v>74</v>
      </c>
      <c r="O669">
        <v>10</v>
      </c>
      <c r="P669">
        <v>70049005</v>
      </c>
      <c r="Q669" t="s">
        <v>75</v>
      </c>
      <c r="R669" t="s">
        <v>76</v>
      </c>
      <c r="S669" t="s">
        <v>704</v>
      </c>
      <c r="T669" t="s">
        <v>78</v>
      </c>
      <c r="U669" t="s">
        <v>1882</v>
      </c>
      <c r="V669" t="s">
        <v>80</v>
      </c>
      <c r="W669" t="s">
        <v>81</v>
      </c>
      <c r="X669" t="s">
        <v>706</v>
      </c>
      <c r="Y669" t="s">
        <v>83</v>
      </c>
    </row>
    <row r="670" spans="1:25" x14ac:dyDescent="0.25">
      <c r="A670" t="s">
        <v>1883</v>
      </c>
      <c r="B670">
        <v>2024</v>
      </c>
      <c r="C670">
        <v>5</v>
      </c>
      <c r="D670" t="s">
        <v>1861</v>
      </c>
      <c r="E670" t="s">
        <v>67</v>
      </c>
      <c r="F670" t="s">
        <v>68</v>
      </c>
      <c r="G670" t="s">
        <v>69</v>
      </c>
      <c r="H670" t="s">
        <v>70</v>
      </c>
      <c r="I670" t="s">
        <v>71</v>
      </c>
      <c r="J670" t="s">
        <v>72</v>
      </c>
      <c r="K670" t="s">
        <v>355</v>
      </c>
      <c r="L670">
        <v>1890</v>
      </c>
      <c r="M670">
        <v>75000</v>
      </c>
      <c r="N670" t="s">
        <v>74</v>
      </c>
      <c r="O670">
        <v>10</v>
      </c>
      <c r="P670">
        <v>70049005</v>
      </c>
      <c r="Q670" t="s">
        <v>75</v>
      </c>
      <c r="R670" t="s">
        <v>76</v>
      </c>
      <c r="S670" t="s">
        <v>1008</v>
      </c>
      <c r="T670" t="s">
        <v>78</v>
      </c>
      <c r="U670" t="s">
        <v>1884</v>
      </c>
      <c r="V670" t="s">
        <v>80</v>
      </c>
      <c r="W670" t="s">
        <v>81</v>
      </c>
      <c r="X670" t="s">
        <v>1010</v>
      </c>
      <c r="Y670" t="s">
        <v>83</v>
      </c>
    </row>
    <row r="671" spans="1:25" x14ac:dyDescent="0.25">
      <c r="A671" t="s">
        <v>1885</v>
      </c>
      <c r="B671">
        <v>2024</v>
      </c>
      <c r="C671">
        <v>5</v>
      </c>
      <c r="D671" t="s">
        <v>1886</v>
      </c>
      <c r="E671" t="s">
        <v>67</v>
      </c>
      <c r="F671" t="s">
        <v>68</v>
      </c>
      <c r="G671" t="s">
        <v>69</v>
      </c>
      <c r="H671" t="s">
        <v>70</v>
      </c>
      <c r="I671" t="s">
        <v>71</v>
      </c>
      <c r="J671" t="s">
        <v>72</v>
      </c>
      <c r="K671" t="s">
        <v>355</v>
      </c>
      <c r="L671">
        <v>2151</v>
      </c>
      <c r="M671">
        <v>300000</v>
      </c>
      <c r="N671" t="s">
        <v>74</v>
      </c>
      <c r="O671">
        <v>10</v>
      </c>
      <c r="P671">
        <v>70049005</v>
      </c>
      <c r="Q671" t="s">
        <v>75</v>
      </c>
      <c r="R671" t="s">
        <v>76</v>
      </c>
      <c r="S671" t="s">
        <v>236</v>
      </c>
      <c r="T671" t="s">
        <v>78</v>
      </c>
      <c r="U671" t="s">
        <v>1887</v>
      </c>
      <c r="V671" t="s">
        <v>80</v>
      </c>
      <c r="W671" t="s">
        <v>81</v>
      </c>
      <c r="X671" t="s">
        <v>238</v>
      </c>
      <c r="Y671" t="s">
        <v>83</v>
      </c>
    </row>
    <row r="672" spans="1:25" x14ac:dyDescent="0.25">
      <c r="A672" t="s">
        <v>1888</v>
      </c>
      <c r="B672">
        <v>2024</v>
      </c>
      <c r="C672">
        <v>5</v>
      </c>
      <c r="D672" t="s">
        <v>1886</v>
      </c>
      <c r="E672" t="s">
        <v>67</v>
      </c>
      <c r="F672" t="s">
        <v>68</v>
      </c>
      <c r="G672" t="s">
        <v>69</v>
      </c>
      <c r="H672" t="s">
        <v>70</v>
      </c>
      <c r="I672" t="s">
        <v>71</v>
      </c>
      <c r="J672" t="s">
        <v>72</v>
      </c>
      <c r="K672" t="s">
        <v>355</v>
      </c>
      <c r="L672">
        <v>2747</v>
      </c>
      <c r="M672">
        <v>25000</v>
      </c>
      <c r="N672" t="s">
        <v>74</v>
      </c>
      <c r="O672">
        <v>10</v>
      </c>
      <c r="P672">
        <v>70049005</v>
      </c>
      <c r="Q672" t="s">
        <v>75</v>
      </c>
      <c r="R672" t="s">
        <v>76</v>
      </c>
      <c r="S672" t="s">
        <v>297</v>
      </c>
      <c r="T672" t="s">
        <v>78</v>
      </c>
      <c r="U672" t="s">
        <v>1889</v>
      </c>
      <c r="V672" t="s">
        <v>80</v>
      </c>
      <c r="W672" t="s">
        <v>81</v>
      </c>
      <c r="X672" t="s">
        <v>299</v>
      </c>
      <c r="Y672" t="s">
        <v>83</v>
      </c>
    </row>
    <row r="673" spans="1:25" x14ac:dyDescent="0.25">
      <c r="A673" t="s">
        <v>1890</v>
      </c>
      <c r="B673">
        <v>2024</v>
      </c>
      <c r="C673">
        <v>5</v>
      </c>
      <c r="D673" t="s">
        <v>1861</v>
      </c>
      <c r="E673" t="s">
        <v>67</v>
      </c>
      <c r="F673" t="s">
        <v>68</v>
      </c>
      <c r="G673" t="s">
        <v>69</v>
      </c>
      <c r="H673" t="s">
        <v>70</v>
      </c>
      <c r="I673" t="s">
        <v>71</v>
      </c>
      <c r="J673" t="s">
        <v>72</v>
      </c>
      <c r="K673" t="s">
        <v>355</v>
      </c>
      <c r="L673">
        <v>2664</v>
      </c>
      <c r="M673">
        <v>10000</v>
      </c>
      <c r="N673" t="s">
        <v>74</v>
      </c>
      <c r="O673">
        <v>10</v>
      </c>
      <c r="P673">
        <v>70049005</v>
      </c>
      <c r="Q673" t="s">
        <v>75</v>
      </c>
      <c r="R673" t="s">
        <v>76</v>
      </c>
      <c r="S673" t="s">
        <v>502</v>
      </c>
      <c r="T673" t="s">
        <v>78</v>
      </c>
      <c r="U673" t="s">
        <v>1891</v>
      </c>
      <c r="V673" t="s">
        <v>80</v>
      </c>
      <c r="W673" t="s">
        <v>81</v>
      </c>
      <c r="X673" t="s">
        <v>504</v>
      </c>
      <c r="Y673" t="s">
        <v>83</v>
      </c>
    </row>
    <row r="674" spans="1:25" x14ac:dyDescent="0.25">
      <c r="A674" t="s">
        <v>1892</v>
      </c>
      <c r="B674">
        <v>2024</v>
      </c>
      <c r="C674">
        <v>5</v>
      </c>
      <c r="D674" t="s">
        <v>1861</v>
      </c>
      <c r="E674" t="s">
        <v>67</v>
      </c>
      <c r="F674" t="s">
        <v>68</v>
      </c>
      <c r="G674" t="s">
        <v>69</v>
      </c>
      <c r="H674" t="s">
        <v>70</v>
      </c>
      <c r="I674" t="s">
        <v>71</v>
      </c>
      <c r="J674" t="s">
        <v>72</v>
      </c>
      <c r="K674" t="s">
        <v>355</v>
      </c>
      <c r="L674">
        <v>1089</v>
      </c>
      <c r="M674">
        <v>100000</v>
      </c>
      <c r="N674" t="s">
        <v>74</v>
      </c>
      <c r="O674">
        <v>10</v>
      </c>
      <c r="P674">
        <v>70049005</v>
      </c>
      <c r="Q674" t="s">
        <v>75</v>
      </c>
      <c r="R674" t="s">
        <v>76</v>
      </c>
      <c r="S674" t="s">
        <v>101</v>
      </c>
      <c r="T674" t="s">
        <v>78</v>
      </c>
      <c r="U674" t="s">
        <v>1893</v>
      </c>
      <c r="V674" t="s">
        <v>80</v>
      </c>
      <c r="W674" t="s">
        <v>81</v>
      </c>
      <c r="X674" t="s">
        <v>103</v>
      </c>
      <c r="Y674" t="s">
        <v>83</v>
      </c>
    </row>
    <row r="675" spans="1:25" x14ac:dyDescent="0.25">
      <c r="A675" t="s">
        <v>1894</v>
      </c>
      <c r="B675">
        <v>2024</v>
      </c>
      <c r="C675">
        <v>5</v>
      </c>
      <c r="D675" t="s">
        <v>1861</v>
      </c>
      <c r="E675" t="s">
        <v>67</v>
      </c>
      <c r="F675" t="s">
        <v>68</v>
      </c>
      <c r="G675" t="s">
        <v>69</v>
      </c>
      <c r="H675" t="s">
        <v>70</v>
      </c>
      <c r="I675" t="s">
        <v>71</v>
      </c>
      <c r="J675" t="s">
        <v>72</v>
      </c>
      <c r="K675" t="s">
        <v>355</v>
      </c>
      <c r="L675">
        <v>1590</v>
      </c>
      <c r="M675">
        <v>10000</v>
      </c>
      <c r="N675" t="s">
        <v>74</v>
      </c>
      <c r="O675">
        <v>10</v>
      </c>
      <c r="P675">
        <v>70049005</v>
      </c>
      <c r="Q675" t="s">
        <v>75</v>
      </c>
      <c r="R675" t="s">
        <v>76</v>
      </c>
      <c r="S675" t="s">
        <v>1895</v>
      </c>
      <c r="T675" t="s">
        <v>78</v>
      </c>
      <c r="U675" t="s">
        <v>1896</v>
      </c>
      <c r="V675" t="s">
        <v>80</v>
      </c>
      <c r="W675" t="s">
        <v>81</v>
      </c>
      <c r="X675" t="s">
        <v>1897</v>
      </c>
      <c r="Y675" t="s">
        <v>83</v>
      </c>
    </row>
    <row r="676" spans="1:25" x14ac:dyDescent="0.25">
      <c r="A676" t="s">
        <v>1898</v>
      </c>
      <c r="B676">
        <v>2024</v>
      </c>
      <c r="C676">
        <v>5</v>
      </c>
      <c r="D676" t="s">
        <v>1861</v>
      </c>
      <c r="E676" t="s">
        <v>67</v>
      </c>
      <c r="F676" t="s">
        <v>68</v>
      </c>
      <c r="G676" t="s">
        <v>69</v>
      </c>
      <c r="H676" t="s">
        <v>70</v>
      </c>
      <c r="I676" t="s">
        <v>71</v>
      </c>
      <c r="J676" t="s">
        <v>72</v>
      </c>
      <c r="K676" t="s">
        <v>355</v>
      </c>
      <c r="L676">
        <v>2780</v>
      </c>
      <c r="M676">
        <v>250000</v>
      </c>
      <c r="N676" t="s">
        <v>74</v>
      </c>
      <c r="O676">
        <v>10</v>
      </c>
      <c r="P676">
        <v>70049005</v>
      </c>
      <c r="Q676" t="s">
        <v>75</v>
      </c>
      <c r="R676" t="s">
        <v>76</v>
      </c>
      <c r="S676" t="s">
        <v>157</v>
      </c>
      <c r="T676" t="s">
        <v>78</v>
      </c>
      <c r="U676" t="s">
        <v>1899</v>
      </c>
      <c r="V676" t="s">
        <v>80</v>
      </c>
      <c r="W676" t="s">
        <v>81</v>
      </c>
      <c r="X676" t="s">
        <v>159</v>
      </c>
      <c r="Y676" t="s">
        <v>83</v>
      </c>
    </row>
    <row r="677" spans="1:25" x14ac:dyDescent="0.25">
      <c r="A677" t="s">
        <v>1900</v>
      </c>
      <c r="B677">
        <v>2024</v>
      </c>
      <c r="C677">
        <v>5</v>
      </c>
      <c r="D677" t="s">
        <v>1861</v>
      </c>
      <c r="E677" t="s">
        <v>67</v>
      </c>
      <c r="F677" t="s">
        <v>68</v>
      </c>
      <c r="G677" t="s">
        <v>69</v>
      </c>
      <c r="H677" t="s">
        <v>70</v>
      </c>
      <c r="I677" t="s">
        <v>71</v>
      </c>
      <c r="J677" t="s">
        <v>72</v>
      </c>
      <c r="K677" t="s">
        <v>355</v>
      </c>
      <c r="L677">
        <v>1907</v>
      </c>
      <c r="M677">
        <v>20000</v>
      </c>
      <c r="N677" t="s">
        <v>74</v>
      </c>
      <c r="O677">
        <v>10</v>
      </c>
      <c r="P677">
        <v>70049005</v>
      </c>
      <c r="Q677" t="s">
        <v>75</v>
      </c>
      <c r="R677" t="s">
        <v>76</v>
      </c>
      <c r="S677" t="s">
        <v>1901</v>
      </c>
      <c r="T677" t="s">
        <v>78</v>
      </c>
      <c r="U677" t="s">
        <v>1902</v>
      </c>
      <c r="V677" t="s">
        <v>80</v>
      </c>
      <c r="W677" t="s">
        <v>81</v>
      </c>
      <c r="X677" t="s">
        <v>1903</v>
      </c>
      <c r="Y677" t="s">
        <v>83</v>
      </c>
    </row>
    <row r="678" spans="1:25" x14ac:dyDescent="0.25">
      <c r="A678" t="s">
        <v>1904</v>
      </c>
      <c r="B678">
        <v>2024</v>
      </c>
      <c r="C678">
        <v>5</v>
      </c>
      <c r="D678" t="s">
        <v>1861</v>
      </c>
      <c r="E678" t="s">
        <v>67</v>
      </c>
      <c r="F678" t="s">
        <v>68</v>
      </c>
      <c r="G678" t="s">
        <v>69</v>
      </c>
      <c r="H678" t="s">
        <v>70</v>
      </c>
      <c r="I678" t="s">
        <v>71</v>
      </c>
      <c r="J678" t="s">
        <v>72</v>
      </c>
      <c r="K678" t="s">
        <v>355</v>
      </c>
      <c r="L678">
        <v>1886</v>
      </c>
      <c r="M678">
        <v>25000</v>
      </c>
      <c r="N678" t="s">
        <v>74</v>
      </c>
      <c r="O678">
        <v>10</v>
      </c>
      <c r="P678">
        <v>70049005</v>
      </c>
      <c r="Q678" t="s">
        <v>75</v>
      </c>
      <c r="R678" t="s">
        <v>76</v>
      </c>
      <c r="S678" t="s">
        <v>177</v>
      </c>
      <c r="T678" t="s">
        <v>78</v>
      </c>
      <c r="U678" t="s">
        <v>1905</v>
      </c>
      <c r="V678" t="s">
        <v>80</v>
      </c>
      <c r="W678" t="s">
        <v>81</v>
      </c>
      <c r="X678" t="s">
        <v>179</v>
      </c>
      <c r="Y678" t="s">
        <v>83</v>
      </c>
    </row>
    <row r="679" spans="1:25" x14ac:dyDescent="0.25">
      <c r="A679" t="s">
        <v>1906</v>
      </c>
      <c r="B679">
        <v>2024</v>
      </c>
      <c r="C679">
        <v>5</v>
      </c>
      <c r="D679" t="s">
        <v>1861</v>
      </c>
      <c r="E679" t="s">
        <v>67</v>
      </c>
      <c r="F679" t="s">
        <v>68</v>
      </c>
      <c r="G679" t="s">
        <v>69</v>
      </c>
      <c r="H679" t="s">
        <v>70</v>
      </c>
      <c r="I679" t="s">
        <v>71</v>
      </c>
      <c r="J679" t="s">
        <v>72</v>
      </c>
      <c r="K679" t="s">
        <v>355</v>
      </c>
      <c r="L679">
        <v>1095</v>
      </c>
      <c r="M679">
        <v>10000</v>
      </c>
      <c r="N679" t="s">
        <v>74</v>
      </c>
      <c r="O679">
        <v>10</v>
      </c>
      <c r="P679">
        <v>70049005</v>
      </c>
      <c r="Q679" t="s">
        <v>75</v>
      </c>
      <c r="R679" t="s">
        <v>76</v>
      </c>
      <c r="S679" t="s">
        <v>673</v>
      </c>
      <c r="T679" t="s">
        <v>78</v>
      </c>
      <c r="U679" t="s">
        <v>1907</v>
      </c>
      <c r="V679" t="s">
        <v>80</v>
      </c>
      <c r="W679" t="s">
        <v>81</v>
      </c>
      <c r="X679" t="s">
        <v>675</v>
      </c>
      <c r="Y679" t="s">
        <v>83</v>
      </c>
    </row>
    <row r="680" spans="1:25" x14ac:dyDescent="0.25">
      <c r="A680" t="s">
        <v>1908</v>
      </c>
      <c r="B680">
        <v>2024</v>
      </c>
      <c r="C680">
        <v>5</v>
      </c>
      <c r="D680" t="s">
        <v>1861</v>
      </c>
      <c r="E680" t="s">
        <v>67</v>
      </c>
      <c r="F680" t="s">
        <v>68</v>
      </c>
      <c r="G680" t="s">
        <v>69</v>
      </c>
      <c r="H680" t="s">
        <v>70</v>
      </c>
      <c r="I680" t="s">
        <v>71</v>
      </c>
      <c r="J680" t="s">
        <v>72</v>
      </c>
      <c r="K680" t="s">
        <v>355</v>
      </c>
      <c r="L680">
        <v>1475</v>
      </c>
      <c r="M680">
        <v>25000</v>
      </c>
      <c r="N680" t="s">
        <v>74</v>
      </c>
      <c r="O680">
        <v>10</v>
      </c>
      <c r="P680">
        <v>70049005</v>
      </c>
      <c r="Q680" t="s">
        <v>75</v>
      </c>
      <c r="R680" t="s">
        <v>76</v>
      </c>
      <c r="S680" t="s">
        <v>105</v>
      </c>
      <c r="T680" t="s">
        <v>78</v>
      </c>
      <c r="U680" t="s">
        <v>1909</v>
      </c>
      <c r="V680" t="s">
        <v>80</v>
      </c>
      <c r="W680" t="s">
        <v>81</v>
      </c>
      <c r="X680" t="s">
        <v>107</v>
      </c>
      <c r="Y680" t="s">
        <v>83</v>
      </c>
    </row>
    <row r="681" spans="1:25" x14ac:dyDescent="0.25">
      <c r="A681" t="s">
        <v>1910</v>
      </c>
      <c r="B681">
        <v>2024</v>
      </c>
      <c r="C681">
        <v>5</v>
      </c>
      <c r="D681" t="s">
        <v>1861</v>
      </c>
      <c r="E681" t="s">
        <v>67</v>
      </c>
      <c r="F681" t="s">
        <v>68</v>
      </c>
      <c r="G681" t="s">
        <v>69</v>
      </c>
      <c r="H681" t="s">
        <v>70</v>
      </c>
      <c r="I681" t="s">
        <v>71</v>
      </c>
      <c r="J681" t="s">
        <v>72</v>
      </c>
      <c r="K681" t="s">
        <v>355</v>
      </c>
      <c r="L681">
        <v>2382</v>
      </c>
      <c r="M681">
        <v>25000</v>
      </c>
      <c r="N681" t="s">
        <v>74</v>
      </c>
      <c r="O681">
        <v>10</v>
      </c>
      <c r="P681">
        <v>70049005</v>
      </c>
      <c r="Q681" t="s">
        <v>75</v>
      </c>
      <c r="R681" t="s">
        <v>76</v>
      </c>
      <c r="S681" t="s">
        <v>125</v>
      </c>
      <c r="T681" t="s">
        <v>78</v>
      </c>
      <c r="U681" t="s">
        <v>1911</v>
      </c>
      <c r="V681" t="s">
        <v>80</v>
      </c>
      <c r="W681" t="s">
        <v>81</v>
      </c>
      <c r="X681" t="s">
        <v>127</v>
      </c>
      <c r="Y681" t="s">
        <v>83</v>
      </c>
    </row>
    <row r="682" spans="1:25" x14ac:dyDescent="0.25">
      <c r="A682" t="s">
        <v>1912</v>
      </c>
      <c r="B682">
        <v>2024</v>
      </c>
      <c r="C682">
        <v>5</v>
      </c>
      <c r="D682" t="s">
        <v>1861</v>
      </c>
      <c r="E682" t="s">
        <v>67</v>
      </c>
      <c r="F682" t="s">
        <v>68</v>
      </c>
      <c r="G682" t="s">
        <v>69</v>
      </c>
      <c r="H682" t="s">
        <v>70</v>
      </c>
      <c r="I682" t="s">
        <v>71</v>
      </c>
      <c r="J682" t="s">
        <v>72</v>
      </c>
      <c r="K682" t="s">
        <v>355</v>
      </c>
      <c r="L682">
        <v>1605</v>
      </c>
      <c r="M682">
        <v>500000</v>
      </c>
      <c r="N682" t="s">
        <v>74</v>
      </c>
      <c r="O682">
        <v>10</v>
      </c>
      <c r="P682">
        <v>70049005</v>
      </c>
      <c r="Q682" t="s">
        <v>75</v>
      </c>
      <c r="R682" t="s">
        <v>76</v>
      </c>
      <c r="S682" t="s">
        <v>77</v>
      </c>
      <c r="T682" t="s">
        <v>78</v>
      </c>
      <c r="U682" t="s">
        <v>1913</v>
      </c>
      <c r="V682" t="s">
        <v>80</v>
      </c>
      <c r="W682" t="s">
        <v>81</v>
      </c>
      <c r="X682" t="s">
        <v>82</v>
      </c>
      <c r="Y682" t="s">
        <v>83</v>
      </c>
    </row>
    <row r="683" spans="1:25" x14ac:dyDescent="0.25">
      <c r="A683" t="s">
        <v>1914</v>
      </c>
      <c r="B683">
        <v>2024</v>
      </c>
      <c r="C683">
        <v>5</v>
      </c>
      <c r="D683" t="s">
        <v>1861</v>
      </c>
      <c r="E683" t="s">
        <v>67</v>
      </c>
      <c r="F683" t="s">
        <v>68</v>
      </c>
      <c r="G683" t="s">
        <v>69</v>
      </c>
      <c r="H683" t="s">
        <v>70</v>
      </c>
      <c r="I683" t="s">
        <v>71</v>
      </c>
      <c r="J683" t="s">
        <v>72</v>
      </c>
      <c r="K683" t="s">
        <v>355</v>
      </c>
      <c r="L683">
        <v>1983</v>
      </c>
      <c r="M683">
        <v>50000</v>
      </c>
      <c r="N683" t="s">
        <v>74</v>
      </c>
      <c r="O683">
        <v>10</v>
      </c>
      <c r="P683">
        <v>70049005</v>
      </c>
      <c r="Q683" t="s">
        <v>75</v>
      </c>
      <c r="R683" t="s">
        <v>76</v>
      </c>
      <c r="S683" t="s">
        <v>1915</v>
      </c>
      <c r="T683" t="s">
        <v>78</v>
      </c>
      <c r="U683" t="s">
        <v>1916</v>
      </c>
      <c r="V683" t="s">
        <v>80</v>
      </c>
      <c r="W683" t="s">
        <v>81</v>
      </c>
      <c r="X683" t="s">
        <v>1917</v>
      </c>
      <c r="Y683" t="s">
        <v>83</v>
      </c>
    </row>
    <row r="684" spans="1:25" x14ac:dyDescent="0.25">
      <c r="A684" t="s">
        <v>1918</v>
      </c>
      <c r="B684">
        <v>2024</v>
      </c>
      <c r="C684">
        <v>5</v>
      </c>
      <c r="D684" t="s">
        <v>1861</v>
      </c>
      <c r="E684" t="s">
        <v>67</v>
      </c>
      <c r="F684" t="s">
        <v>68</v>
      </c>
      <c r="G684" t="s">
        <v>69</v>
      </c>
      <c r="H684" t="s">
        <v>70</v>
      </c>
      <c r="I684" t="s">
        <v>71</v>
      </c>
      <c r="J684" t="s">
        <v>72</v>
      </c>
      <c r="K684" t="s">
        <v>355</v>
      </c>
      <c r="L684">
        <v>1436</v>
      </c>
      <c r="M684">
        <v>50000</v>
      </c>
      <c r="N684" t="s">
        <v>74</v>
      </c>
      <c r="O684">
        <v>10</v>
      </c>
      <c r="P684">
        <v>70049005</v>
      </c>
      <c r="Q684" t="s">
        <v>75</v>
      </c>
      <c r="R684" t="s">
        <v>76</v>
      </c>
      <c r="S684" t="s">
        <v>665</v>
      </c>
      <c r="T684" t="s">
        <v>78</v>
      </c>
      <c r="U684" t="s">
        <v>1919</v>
      </c>
      <c r="V684" t="s">
        <v>80</v>
      </c>
      <c r="W684" t="s">
        <v>81</v>
      </c>
      <c r="X684" t="s">
        <v>667</v>
      </c>
      <c r="Y684" t="s">
        <v>83</v>
      </c>
    </row>
    <row r="685" spans="1:25" x14ac:dyDescent="0.25">
      <c r="A685" t="s">
        <v>1920</v>
      </c>
      <c r="B685">
        <v>2024</v>
      </c>
      <c r="C685">
        <v>5</v>
      </c>
      <c r="D685" t="s">
        <v>1861</v>
      </c>
      <c r="E685" t="s">
        <v>67</v>
      </c>
      <c r="F685" t="s">
        <v>68</v>
      </c>
      <c r="G685" t="s">
        <v>69</v>
      </c>
      <c r="H685" t="s">
        <v>70</v>
      </c>
      <c r="I685" t="s">
        <v>71</v>
      </c>
      <c r="J685" t="s">
        <v>72</v>
      </c>
      <c r="K685" t="s">
        <v>355</v>
      </c>
      <c r="L685">
        <v>1082</v>
      </c>
      <c r="M685">
        <v>20000</v>
      </c>
      <c r="N685" t="s">
        <v>74</v>
      </c>
      <c r="O685">
        <v>10</v>
      </c>
      <c r="P685">
        <v>70049005</v>
      </c>
      <c r="Q685" t="s">
        <v>75</v>
      </c>
      <c r="R685" t="s">
        <v>76</v>
      </c>
      <c r="S685" t="s">
        <v>525</v>
      </c>
      <c r="T685" t="s">
        <v>78</v>
      </c>
      <c r="U685" t="s">
        <v>1921</v>
      </c>
      <c r="V685" t="s">
        <v>80</v>
      </c>
      <c r="W685" t="s">
        <v>81</v>
      </c>
      <c r="X685" t="s">
        <v>527</v>
      </c>
      <c r="Y685" t="s">
        <v>83</v>
      </c>
    </row>
    <row r="686" spans="1:25" x14ac:dyDescent="0.25">
      <c r="A686" t="s">
        <v>1922</v>
      </c>
      <c r="B686">
        <v>2024</v>
      </c>
      <c r="C686">
        <v>5</v>
      </c>
      <c r="D686" t="s">
        <v>1861</v>
      </c>
      <c r="E686" t="s">
        <v>67</v>
      </c>
      <c r="F686" t="s">
        <v>68</v>
      </c>
      <c r="G686" t="s">
        <v>69</v>
      </c>
      <c r="H686" t="s">
        <v>70</v>
      </c>
      <c r="I686" t="s">
        <v>71</v>
      </c>
      <c r="J686" t="s">
        <v>72</v>
      </c>
      <c r="K686" t="s">
        <v>355</v>
      </c>
      <c r="L686">
        <v>1267</v>
      </c>
      <c r="M686">
        <v>5000</v>
      </c>
      <c r="N686" t="s">
        <v>74</v>
      </c>
      <c r="O686">
        <v>10</v>
      </c>
      <c r="P686">
        <v>70049005</v>
      </c>
      <c r="Q686" t="s">
        <v>75</v>
      </c>
      <c r="R686" t="s">
        <v>76</v>
      </c>
      <c r="S686" t="s">
        <v>575</v>
      </c>
      <c r="T686" t="s">
        <v>78</v>
      </c>
      <c r="U686" t="s">
        <v>1923</v>
      </c>
      <c r="V686" t="s">
        <v>80</v>
      </c>
      <c r="W686" t="s">
        <v>81</v>
      </c>
      <c r="X686" t="s">
        <v>577</v>
      </c>
      <c r="Y686" t="s">
        <v>83</v>
      </c>
    </row>
    <row r="687" spans="1:25" x14ac:dyDescent="0.25">
      <c r="A687" t="s">
        <v>1924</v>
      </c>
      <c r="B687">
        <v>2024</v>
      </c>
      <c r="C687">
        <v>5</v>
      </c>
      <c r="D687" t="s">
        <v>1861</v>
      </c>
      <c r="E687" t="s">
        <v>67</v>
      </c>
      <c r="F687" t="s">
        <v>68</v>
      </c>
      <c r="G687" t="s">
        <v>69</v>
      </c>
      <c r="H687" t="s">
        <v>70</v>
      </c>
      <c r="I687" t="s">
        <v>71</v>
      </c>
      <c r="J687" t="s">
        <v>72</v>
      </c>
      <c r="K687" t="s">
        <v>355</v>
      </c>
      <c r="L687">
        <v>1776</v>
      </c>
      <c r="M687">
        <v>10000</v>
      </c>
      <c r="N687" t="s">
        <v>74</v>
      </c>
      <c r="O687">
        <v>10</v>
      </c>
      <c r="P687">
        <v>70049005</v>
      </c>
      <c r="Q687" t="s">
        <v>75</v>
      </c>
      <c r="R687" t="s">
        <v>76</v>
      </c>
      <c r="S687" t="s">
        <v>629</v>
      </c>
      <c r="T687" t="s">
        <v>78</v>
      </c>
      <c r="U687" t="s">
        <v>1925</v>
      </c>
      <c r="V687" t="s">
        <v>80</v>
      </c>
      <c r="W687" t="s">
        <v>81</v>
      </c>
      <c r="X687" t="s">
        <v>631</v>
      </c>
      <c r="Y687" t="s">
        <v>83</v>
      </c>
    </row>
    <row r="688" spans="1:25" x14ac:dyDescent="0.25">
      <c r="A688" t="s">
        <v>1926</v>
      </c>
      <c r="B688">
        <v>2024</v>
      </c>
      <c r="C688">
        <v>5</v>
      </c>
      <c r="D688" t="s">
        <v>1886</v>
      </c>
      <c r="E688" t="s">
        <v>67</v>
      </c>
      <c r="F688" t="s">
        <v>68</v>
      </c>
      <c r="G688" t="s">
        <v>69</v>
      </c>
      <c r="H688" t="s">
        <v>70</v>
      </c>
      <c r="I688" t="s">
        <v>71</v>
      </c>
      <c r="J688" t="s">
        <v>72</v>
      </c>
      <c r="K688" t="s">
        <v>355</v>
      </c>
      <c r="L688">
        <v>2333</v>
      </c>
      <c r="M688">
        <v>25000</v>
      </c>
      <c r="N688" t="s">
        <v>74</v>
      </c>
      <c r="O688">
        <v>10</v>
      </c>
      <c r="P688">
        <v>70049005</v>
      </c>
      <c r="Q688" t="s">
        <v>75</v>
      </c>
      <c r="R688" t="s">
        <v>76</v>
      </c>
      <c r="S688" t="s">
        <v>1263</v>
      </c>
      <c r="T688" t="s">
        <v>110</v>
      </c>
      <c r="U688" t="s">
        <v>1927</v>
      </c>
      <c r="V688" t="s">
        <v>80</v>
      </c>
      <c r="W688" t="s">
        <v>81</v>
      </c>
      <c r="X688" t="s">
        <v>1265</v>
      </c>
      <c r="Y688" t="s">
        <v>83</v>
      </c>
    </row>
    <row r="689" spans="1:25" x14ac:dyDescent="0.25">
      <c r="A689" t="s">
        <v>1928</v>
      </c>
      <c r="B689">
        <v>2024</v>
      </c>
      <c r="C689">
        <v>5</v>
      </c>
      <c r="D689" t="s">
        <v>1886</v>
      </c>
      <c r="E689" t="s">
        <v>67</v>
      </c>
      <c r="F689" t="s">
        <v>68</v>
      </c>
      <c r="G689" t="s">
        <v>69</v>
      </c>
      <c r="H689" t="s">
        <v>70</v>
      </c>
      <c r="I689" t="s">
        <v>71</v>
      </c>
      <c r="J689" t="s">
        <v>72</v>
      </c>
      <c r="K689" t="s">
        <v>355</v>
      </c>
      <c r="L689">
        <v>1826</v>
      </c>
      <c r="M689">
        <v>20000</v>
      </c>
      <c r="N689" t="s">
        <v>74</v>
      </c>
      <c r="O689">
        <v>10</v>
      </c>
      <c r="P689">
        <v>70049005</v>
      </c>
      <c r="Q689" t="s">
        <v>75</v>
      </c>
      <c r="R689" t="s">
        <v>76</v>
      </c>
      <c r="S689" t="s">
        <v>1285</v>
      </c>
      <c r="T689" t="s">
        <v>78</v>
      </c>
      <c r="U689" t="s">
        <v>1929</v>
      </c>
      <c r="V689" t="s">
        <v>80</v>
      </c>
      <c r="W689" t="s">
        <v>81</v>
      </c>
      <c r="X689" t="s">
        <v>1287</v>
      </c>
      <c r="Y689" t="s">
        <v>83</v>
      </c>
    </row>
    <row r="690" spans="1:25" x14ac:dyDescent="0.25">
      <c r="A690" t="s">
        <v>1930</v>
      </c>
      <c r="B690">
        <v>2024</v>
      </c>
      <c r="C690">
        <v>5</v>
      </c>
      <c r="D690" t="s">
        <v>1886</v>
      </c>
      <c r="E690" t="s">
        <v>67</v>
      </c>
      <c r="F690" t="s">
        <v>68</v>
      </c>
      <c r="G690" t="s">
        <v>69</v>
      </c>
      <c r="H690" t="s">
        <v>70</v>
      </c>
      <c r="I690" t="s">
        <v>71</v>
      </c>
      <c r="J690" t="s">
        <v>72</v>
      </c>
      <c r="K690" t="s">
        <v>355</v>
      </c>
      <c r="L690">
        <v>1069</v>
      </c>
      <c r="M690">
        <v>10000</v>
      </c>
      <c r="N690" t="s">
        <v>74</v>
      </c>
      <c r="O690">
        <v>10</v>
      </c>
      <c r="P690">
        <v>70049005</v>
      </c>
      <c r="Q690" t="s">
        <v>75</v>
      </c>
      <c r="R690" t="s">
        <v>76</v>
      </c>
      <c r="S690" t="s">
        <v>717</v>
      </c>
      <c r="T690" t="s">
        <v>78</v>
      </c>
      <c r="U690" t="s">
        <v>1931</v>
      </c>
      <c r="V690" t="s">
        <v>80</v>
      </c>
      <c r="W690" t="s">
        <v>81</v>
      </c>
      <c r="X690" t="s">
        <v>719</v>
      </c>
      <c r="Y690" t="s">
        <v>83</v>
      </c>
    </row>
    <row r="691" spans="1:25" x14ac:dyDescent="0.25">
      <c r="A691" t="s">
        <v>1932</v>
      </c>
      <c r="B691">
        <v>2024</v>
      </c>
      <c r="C691">
        <v>5</v>
      </c>
      <c r="D691" t="s">
        <v>1886</v>
      </c>
      <c r="E691" t="s">
        <v>67</v>
      </c>
      <c r="F691" t="s">
        <v>68</v>
      </c>
      <c r="G691" t="s">
        <v>69</v>
      </c>
      <c r="H691" t="s">
        <v>70</v>
      </c>
      <c r="I691" t="s">
        <v>71</v>
      </c>
      <c r="J691" t="s">
        <v>72</v>
      </c>
      <c r="K691" t="s">
        <v>355</v>
      </c>
      <c r="L691">
        <v>1532</v>
      </c>
      <c r="M691">
        <v>85000</v>
      </c>
      <c r="N691" t="s">
        <v>74</v>
      </c>
      <c r="O691">
        <v>10</v>
      </c>
      <c r="P691">
        <v>70049005</v>
      </c>
      <c r="Q691" t="s">
        <v>75</v>
      </c>
      <c r="R691" t="s">
        <v>76</v>
      </c>
      <c r="S691" t="s">
        <v>653</v>
      </c>
      <c r="T691" t="s">
        <v>78</v>
      </c>
      <c r="U691" t="s">
        <v>1933</v>
      </c>
      <c r="V691" t="s">
        <v>80</v>
      </c>
      <c r="W691" t="s">
        <v>81</v>
      </c>
      <c r="X691" t="s">
        <v>655</v>
      </c>
      <c r="Y691" t="s">
        <v>83</v>
      </c>
    </row>
    <row r="692" spans="1:25" x14ac:dyDescent="0.25">
      <c r="A692" t="s">
        <v>1934</v>
      </c>
      <c r="B692">
        <v>2024</v>
      </c>
      <c r="C692">
        <v>5</v>
      </c>
      <c r="D692" t="s">
        <v>1886</v>
      </c>
      <c r="E692" t="s">
        <v>67</v>
      </c>
      <c r="F692" t="s">
        <v>68</v>
      </c>
      <c r="G692" t="s">
        <v>69</v>
      </c>
      <c r="H692" t="s">
        <v>70</v>
      </c>
      <c r="I692" t="s">
        <v>71</v>
      </c>
      <c r="J692" t="s">
        <v>72</v>
      </c>
      <c r="K692" t="s">
        <v>355</v>
      </c>
      <c r="L692">
        <v>2161</v>
      </c>
      <c r="M692">
        <v>50000</v>
      </c>
      <c r="N692" t="s">
        <v>74</v>
      </c>
      <c r="O692">
        <v>10</v>
      </c>
      <c r="P692">
        <v>70049005</v>
      </c>
      <c r="Q692" t="s">
        <v>75</v>
      </c>
      <c r="R692" t="s">
        <v>76</v>
      </c>
      <c r="S692" t="s">
        <v>649</v>
      </c>
      <c r="T692" t="s">
        <v>78</v>
      </c>
      <c r="U692" t="s">
        <v>1935</v>
      </c>
      <c r="V692" t="s">
        <v>80</v>
      </c>
      <c r="W692" t="s">
        <v>81</v>
      </c>
      <c r="X692" t="s">
        <v>651</v>
      </c>
      <c r="Y692" t="s">
        <v>83</v>
      </c>
    </row>
    <row r="693" spans="1:25" x14ac:dyDescent="0.25">
      <c r="A693" t="s">
        <v>1936</v>
      </c>
      <c r="B693">
        <v>2024</v>
      </c>
      <c r="C693">
        <v>5</v>
      </c>
      <c r="D693" t="s">
        <v>1886</v>
      </c>
      <c r="E693" t="s">
        <v>67</v>
      </c>
      <c r="F693" t="s">
        <v>68</v>
      </c>
      <c r="G693" t="s">
        <v>69</v>
      </c>
      <c r="H693" t="s">
        <v>70</v>
      </c>
      <c r="I693" t="s">
        <v>71</v>
      </c>
      <c r="J693" t="s">
        <v>72</v>
      </c>
      <c r="K693" t="s">
        <v>355</v>
      </c>
      <c r="L693">
        <v>1376</v>
      </c>
      <c r="M693">
        <v>25000</v>
      </c>
      <c r="N693" t="s">
        <v>74</v>
      </c>
      <c r="O693">
        <v>10</v>
      </c>
      <c r="P693">
        <v>70049005</v>
      </c>
      <c r="Q693" t="s">
        <v>75</v>
      </c>
      <c r="R693" t="s">
        <v>76</v>
      </c>
      <c r="S693" t="s">
        <v>607</v>
      </c>
      <c r="T693" t="s">
        <v>78</v>
      </c>
      <c r="U693" t="s">
        <v>1937</v>
      </c>
      <c r="V693" t="s">
        <v>80</v>
      </c>
      <c r="W693" t="s">
        <v>81</v>
      </c>
      <c r="X693" t="s">
        <v>291</v>
      </c>
      <c r="Y693" t="s">
        <v>83</v>
      </c>
    </row>
    <row r="694" spans="1:25" x14ac:dyDescent="0.25">
      <c r="A694" t="s">
        <v>1938</v>
      </c>
      <c r="B694">
        <v>2024</v>
      </c>
      <c r="C694">
        <v>5</v>
      </c>
      <c r="D694" t="s">
        <v>1886</v>
      </c>
      <c r="E694" t="s">
        <v>67</v>
      </c>
      <c r="F694" t="s">
        <v>68</v>
      </c>
      <c r="G694" t="s">
        <v>69</v>
      </c>
      <c r="H694" t="s">
        <v>70</v>
      </c>
      <c r="I694" t="s">
        <v>71</v>
      </c>
      <c r="J694" t="s">
        <v>72</v>
      </c>
      <c r="K694" t="s">
        <v>355</v>
      </c>
      <c r="L694">
        <v>1057</v>
      </c>
      <c r="M694">
        <v>25000</v>
      </c>
      <c r="N694" t="s">
        <v>74</v>
      </c>
      <c r="O694">
        <v>10</v>
      </c>
      <c r="P694">
        <v>70049005</v>
      </c>
      <c r="Q694" t="s">
        <v>75</v>
      </c>
      <c r="R694" t="s">
        <v>76</v>
      </c>
      <c r="S694" t="s">
        <v>992</v>
      </c>
      <c r="T694" t="s">
        <v>78</v>
      </c>
      <c r="U694" t="s">
        <v>1939</v>
      </c>
      <c r="V694" t="s">
        <v>80</v>
      </c>
      <c r="W694" t="s">
        <v>81</v>
      </c>
      <c r="X694" t="s">
        <v>994</v>
      </c>
      <c r="Y694" t="s">
        <v>83</v>
      </c>
    </row>
    <row r="695" spans="1:25" x14ac:dyDescent="0.25">
      <c r="A695" t="s">
        <v>1940</v>
      </c>
      <c r="B695">
        <v>2024</v>
      </c>
      <c r="C695">
        <v>5</v>
      </c>
      <c r="D695" t="s">
        <v>1861</v>
      </c>
      <c r="E695" t="s">
        <v>67</v>
      </c>
      <c r="F695" t="s">
        <v>68</v>
      </c>
      <c r="G695" t="s">
        <v>69</v>
      </c>
      <c r="H695" t="s">
        <v>70</v>
      </c>
      <c r="I695" t="s">
        <v>71</v>
      </c>
      <c r="J695" t="s">
        <v>72</v>
      </c>
      <c r="K695" t="s">
        <v>355</v>
      </c>
      <c r="L695">
        <v>1876</v>
      </c>
      <c r="M695">
        <v>5000</v>
      </c>
      <c r="N695" t="s">
        <v>74</v>
      </c>
      <c r="O695">
        <v>10</v>
      </c>
      <c r="P695">
        <v>70049005</v>
      </c>
      <c r="Q695" t="s">
        <v>75</v>
      </c>
      <c r="R695" t="s">
        <v>76</v>
      </c>
      <c r="S695" t="s">
        <v>761</v>
      </c>
      <c r="T695" t="s">
        <v>78</v>
      </c>
      <c r="U695" t="s">
        <v>1941</v>
      </c>
      <c r="V695" t="s">
        <v>80</v>
      </c>
      <c r="W695" t="s">
        <v>81</v>
      </c>
      <c r="X695" t="s">
        <v>763</v>
      </c>
      <c r="Y695" t="s">
        <v>83</v>
      </c>
    </row>
    <row r="696" spans="1:25" x14ac:dyDescent="0.25">
      <c r="A696" t="s">
        <v>1942</v>
      </c>
      <c r="B696">
        <v>2024</v>
      </c>
      <c r="C696">
        <v>5</v>
      </c>
      <c r="D696" t="s">
        <v>1861</v>
      </c>
      <c r="E696" t="s">
        <v>67</v>
      </c>
      <c r="F696" t="s">
        <v>68</v>
      </c>
      <c r="G696" t="s">
        <v>69</v>
      </c>
      <c r="H696" t="s">
        <v>70</v>
      </c>
      <c r="I696" t="s">
        <v>71</v>
      </c>
      <c r="J696" t="s">
        <v>72</v>
      </c>
      <c r="K696" t="s">
        <v>355</v>
      </c>
      <c r="L696">
        <v>1569</v>
      </c>
      <c r="M696">
        <v>5000</v>
      </c>
      <c r="N696" t="s">
        <v>74</v>
      </c>
      <c r="O696">
        <v>10</v>
      </c>
      <c r="P696">
        <v>70049005</v>
      </c>
      <c r="Q696" t="s">
        <v>75</v>
      </c>
      <c r="R696" t="s">
        <v>76</v>
      </c>
      <c r="S696" t="s">
        <v>661</v>
      </c>
      <c r="T696" t="s">
        <v>78</v>
      </c>
      <c r="U696" t="s">
        <v>1943</v>
      </c>
      <c r="V696" t="s">
        <v>80</v>
      </c>
      <c r="W696" t="s">
        <v>81</v>
      </c>
      <c r="X696" t="s">
        <v>663</v>
      </c>
      <c r="Y696" t="s">
        <v>83</v>
      </c>
    </row>
    <row r="697" spans="1:25" x14ac:dyDescent="0.25">
      <c r="A697" t="s">
        <v>1944</v>
      </c>
      <c r="B697">
        <v>2024</v>
      </c>
      <c r="C697">
        <v>5</v>
      </c>
      <c r="D697" t="s">
        <v>1861</v>
      </c>
      <c r="E697" t="s">
        <v>67</v>
      </c>
      <c r="F697" t="s">
        <v>68</v>
      </c>
      <c r="G697" t="s">
        <v>69</v>
      </c>
      <c r="H697" t="s">
        <v>70</v>
      </c>
      <c r="I697" t="s">
        <v>71</v>
      </c>
      <c r="J697" t="s">
        <v>72</v>
      </c>
      <c r="K697" t="s">
        <v>355</v>
      </c>
      <c r="L697">
        <v>2093</v>
      </c>
      <c r="M697">
        <v>50000</v>
      </c>
      <c r="N697" t="s">
        <v>74</v>
      </c>
      <c r="O697">
        <v>10</v>
      </c>
      <c r="P697">
        <v>70049005</v>
      </c>
      <c r="Q697" t="s">
        <v>75</v>
      </c>
      <c r="R697" t="s">
        <v>76</v>
      </c>
      <c r="S697" t="s">
        <v>1103</v>
      </c>
      <c r="T697" t="s">
        <v>78</v>
      </c>
      <c r="U697" t="s">
        <v>1945</v>
      </c>
      <c r="V697" t="s">
        <v>80</v>
      </c>
      <c r="W697" t="s">
        <v>81</v>
      </c>
      <c r="X697" t="s">
        <v>1105</v>
      </c>
      <c r="Y697" t="s">
        <v>83</v>
      </c>
    </row>
    <row r="698" spans="1:25" x14ac:dyDescent="0.25">
      <c r="A698" t="s">
        <v>1946</v>
      </c>
      <c r="B698">
        <v>2024</v>
      </c>
      <c r="C698">
        <v>5</v>
      </c>
      <c r="D698" t="s">
        <v>1861</v>
      </c>
      <c r="E698" t="s">
        <v>67</v>
      </c>
      <c r="F698" t="s">
        <v>68</v>
      </c>
      <c r="G698" t="s">
        <v>69</v>
      </c>
      <c r="H698" t="s">
        <v>70</v>
      </c>
      <c r="I698" t="s">
        <v>71</v>
      </c>
      <c r="J698" t="s">
        <v>72</v>
      </c>
      <c r="K698" t="s">
        <v>355</v>
      </c>
      <c r="L698">
        <v>2571</v>
      </c>
      <c r="M698">
        <v>25000</v>
      </c>
      <c r="N698" t="s">
        <v>74</v>
      </c>
      <c r="O698">
        <v>10</v>
      </c>
      <c r="P698">
        <v>70049005</v>
      </c>
      <c r="Q698" t="s">
        <v>75</v>
      </c>
      <c r="R698" t="s">
        <v>76</v>
      </c>
      <c r="S698" t="s">
        <v>955</v>
      </c>
      <c r="T698" t="s">
        <v>78</v>
      </c>
      <c r="U698" t="s">
        <v>1947</v>
      </c>
      <c r="V698" t="s">
        <v>80</v>
      </c>
      <c r="W698" t="s">
        <v>81</v>
      </c>
      <c r="X698" t="s">
        <v>957</v>
      </c>
      <c r="Y698" t="s">
        <v>83</v>
      </c>
    </row>
    <row r="699" spans="1:25" x14ac:dyDescent="0.25">
      <c r="A699" t="s">
        <v>1948</v>
      </c>
      <c r="B699">
        <v>2024</v>
      </c>
      <c r="C699">
        <v>5</v>
      </c>
      <c r="D699" t="s">
        <v>1861</v>
      </c>
      <c r="E699" t="s">
        <v>67</v>
      </c>
      <c r="F699" t="s">
        <v>68</v>
      </c>
      <c r="G699" t="s">
        <v>69</v>
      </c>
      <c r="H699" t="s">
        <v>70</v>
      </c>
      <c r="I699" t="s">
        <v>71</v>
      </c>
      <c r="J699" t="s">
        <v>72</v>
      </c>
      <c r="K699" t="s">
        <v>355</v>
      </c>
      <c r="L699">
        <v>1984</v>
      </c>
      <c r="M699">
        <v>10000</v>
      </c>
      <c r="N699" t="s">
        <v>74</v>
      </c>
      <c r="O699">
        <v>10</v>
      </c>
      <c r="P699">
        <v>70049005</v>
      </c>
      <c r="Q699" t="s">
        <v>75</v>
      </c>
      <c r="R699" t="s">
        <v>76</v>
      </c>
      <c r="S699" t="s">
        <v>597</v>
      </c>
      <c r="T699" t="s">
        <v>78</v>
      </c>
      <c r="U699" t="s">
        <v>1949</v>
      </c>
      <c r="V699" t="s">
        <v>80</v>
      </c>
      <c r="W699" t="s">
        <v>81</v>
      </c>
      <c r="X699" t="s">
        <v>599</v>
      </c>
      <c r="Y699" t="s">
        <v>83</v>
      </c>
    </row>
    <row r="700" spans="1:25" x14ac:dyDescent="0.25">
      <c r="A700" t="s">
        <v>1950</v>
      </c>
      <c r="B700">
        <v>2024</v>
      </c>
      <c r="C700">
        <v>5</v>
      </c>
      <c r="D700" t="s">
        <v>1886</v>
      </c>
      <c r="E700" t="s">
        <v>67</v>
      </c>
      <c r="F700" t="s">
        <v>68</v>
      </c>
      <c r="G700" t="s">
        <v>69</v>
      </c>
      <c r="H700" t="s">
        <v>70</v>
      </c>
      <c r="I700" t="s">
        <v>71</v>
      </c>
      <c r="J700" t="s">
        <v>72</v>
      </c>
      <c r="K700" t="s">
        <v>355</v>
      </c>
      <c r="L700">
        <v>2420</v>
      </c>
      <c r="M700">
        <v>50000</v>
      </c>
      <c r="N700" t="s">
        <v>74</v>
      </c>
      <c r="O700">
        <v>10</v>
      </c>
      <c r="P700">
        <v>70049005</v>
      </c>
      <c r="Q700" t="s">
        <v>75</v>
      </c>
      <c r="R700" t="s">
        <v>76</v>
      </c>
      <c r="S700" t="s">
        <v>450</v>
      </c>
      <c r="T700" t="s">
        <v>78</v>
      </c>
      <c r="U700" t="s">
        <v>1951</v>
      </c>
      <c r="V700" t="s">
        <v>80</v>
      </c>
      <c r="W700" t="s">
        <v>81</v>
      </c>
      <c r="X700" t="s">
        <v>452</v>
      </c>
      <c r="Y700" t="s">
        <v>83</v>
      </c>
    </row>
    <row r="701" spans="1:25" x14ac:dyDescent="0.25">
      <c r="A701" t="s">
        <v>1952</v>
      </c>
      <c r="B701">
        <v>2024</v>
      </c>
      <c r="C701">
        <v>5</v>
      </c>
      <c r="D701" t="s">
        <v>1886</v>
      </c>
      <c r="E701" t="s">
        <v>67</v>
      </c>
      <c r="F701" t="s">
        <v>68</v>
      </c>
      <c r="G701" t="s">
        <v>69</v>
      </c>
      <c r="H701" t="s">
        <v>70</v>
      </c>
      <c r="I701" t="s">
        <v>71</v>
      </c>
      <c r="J701" t="s">
        <v>72</v>
      </c>
      <c r="K701" t="s">
        <v>355</v>
      </c>
      <c r="L701">
        <v>1331</v>
      </c>
      <c r="M701">
        <v>100000</v>
      </c>
      <c r="N701" t="s">
        <v>74</v>
      </c>
      <c r="O701">
        <v>10</v>
      </c>
      <c r="P701">
        <v>70049005</v>
      </c>
      <c r="Q701" t="s">
        <v>75</v>
      </c>
      <c r="R701" t="s">
        <v>76</v>
      </c>
      <c r="S701" t="s">
        <v>494</v>
      </c>
      <c r="T701" t="s">
        <v>78</v>
      </c>
      <c r="U701" t="s">
        <v>1953</v>
      </c>
      <c r="V701" t="s">
        <v>80</v>
      </c>
      <c r="W701" t="s">
        <v>81</v>
      </c>
      <c r="X701" t="s">
        <v>496</v>
      </c>
      <c r="Y701" t="s">
        <v>83</v>
      </c>
    </row>
    <row r="702" spans="1:25" x14ac:dyDescent="0.25">
      <c r="A702" t="s">
        <v>1954</v>
      </c>
      <c r="B702">
        <v>2024</v>
      </c>
      <c r="C702">
        <v>5</v>
      </c>
      <c r="D702" t="s">
        <v>1886</v>
      </c>
      <c r="E702" t="s">
        <v>67</v>
      </c>
      <c r="F702" t="s">
        <v>68</v>
      </c>
      <c r="G702" t="s">
        <v>69</v>
      </c>
      <c r="H702" t="s">
        <v>70</v>
      </c>
      <c r="I702" t="s">
        <v>71</v>
      </c>
      <c r="J702" t="s">
        <v>72</v>
      </c>
      <c r="K702" t="s">
        <v>355</v>
      </c>
      <c r="L702">
        <v>1754</v>
      </c>
      <c r="M702">
        <v>50000</v>
      </c>
      <c r="N702" t="s">
        <v>74</v>
      </c>
      <c r="O702">
        <v>10</v>
      </c>
      <c r="P702">
        <v>70049005</v>
      </c>
      <c r="Q702" t="s">
        <v>75</v>
      </c>
      <c r="R702" t="s">
        <v>76</v>
      </c>
      <c r="S702" t="s">
        <v>695</v>
      </c>
      <c r="T702" t="s">
        <v>78</v>
      </c>
      <c r="U702" t="s">
        <v>1955</v>
      </c>
      <c r="V702" t="s">
        <v>80</v>
      </c>
      <c r="W702" t="s">
        <v>81</v>
      </c>
      <c r="X702" t="s">
        <v>697</v>
      </c>
      <c r="Y702" t="s">
        <v>83</v>
      </c>
    </row>
    <row r="703" spans="1:25" x14ac:dyDescent="0.25">
      <c r="A703" t="s">
        <v>1956</v>
      </c>
      <c r="B703">
        <v>2024</v>
      </c>
      <c r="C703">
        <v>5</v>
      </c>
      <c r="D703" t="s">
        <v>1886</v>
      </c>
      <c r="E703" t="s">
        <v>67</v>
      </c>
      <c r="F703" t="s">
        <v>68</v>
      </c>
      <c r="G703" t="s">
        <v>69</v>
      </c>
      <c r="H703" t="s">
        <v>70</v>
      </c>
      <c r="I703" t="s">
        <v>71</v>
      </c>
      <c r="J703" t="s">
        <v>72</v>
      </c>
      <c r="K703" t="s">
        <v>355</v>
      </c>
      <c r="L703">
        <v>2148</v>
      </c>
      <c r="M703">
        <v>25000</v>
      </c>
      <c r="N703" t="s">
        <v>74</v>
      </c>
      <c r="O703">
        <v>10</v>
      </c>
      <c r="P703">
        <v>70049005</v>
      </c>
      <c r="Q703" t="s">
        <v>75</v>
      </c>
      <c r="R703" t="s">
        <v>76</v>
      </c>
      <c r="S703" t="s">
        <v>372</v>
      </c>
      <c r="T703" t="s">
        <v>78</v>
      </c>
      <c r="U703" t="s">
        <v>1957</v>
      </c>
      <c r="V703" t="s">
        <v>80</v>
      </c>
      <c r="W703" t="s">
        <v>81</v>
      </c>
      <c r="X703" t="s">
        <v>374</v>
      </c>
      <c r="Y703" t="s">
        <v>83</v>
      </c>
    </row>
    <row r="704" spans="1:25" x14ac:dyDescent="0.25">
      <c r="A704" t="s">
        <v>1958</v>
      </c>
      <c r="B704">
        <v>2024</v>
      </c>
      <c r="C704">
        <v>5</v>
      </c>
      <c r="D704" t="s">
        <v>1886</v>
      </c>
      <c r="E704" t="s">
        <v>67</v>
      </c>
      <c r="F704" t="s">
        <v>68</v>
      </c>
      <c r="G704" t="s">
        <v>69</v>
      </c>
      <c r="H704" t="s">
        <v>70</v>
      </c>
      <c r="I704" t="s">
        <v>71</v>
      </c>
      <c r="J704" t="s">
        <v>72</v>
      </c>
      <c r="K704" t="s">
        <v>355</v>
      </c>
      <c r="L704">
        <v>1701</v>
      </c>
      <c r="M704">
        <v>200000</v>
      </c>
      <c r="N704" t="s">
        <v>74</v>
      </c>
      <c r="O704">
        <v>10</v>
      </c>
      <c r="P704">
        <v>70049005</v>
      </c>
      <c r="Q704" t="s">
        <v>75</v>
      </c>
      <c r="R704" t="s">
        <v>76</v>
      </c>
      <c r="S704" t="s">
        <v>896</v>
      </c>
      <c r="T704" t="s">
        <v>78</v>
      </c>
      <c r="U704" t="s">
        <v>1959</v>
      </c>
      <c r="V704" t="s">
        <v>80</v>
      </c>
      <c r="W704" t="s">
        <v>81</v>
      </c>
      <c r="X704" t="s">
        <v>898</v>
      </c>
      <c r="Y704" t="s">
        <v>83</v>
      </c>
    </row>
    <row r="705" spans="1:25" x14ac:dyDescent="0.25">
      <c r="A705" t="s">
        <v>1960</v>
      </c>
      <c r="B705">
        <v>2024</v>
      </c>
      <c r="C705">
        <v>5</v>
      </c>
      <c r="D705" t="s">
        <v>1886</v>
      </c>
      <c r="E705" t="s">
        <v>67</v>
      </c>
      <c r="F705" t="s">
        <v>68</v>
      </c>
      <c r="G705" t="s">
        <v>69</v>
      </c>
      <c r="H705" t="s">
        <v>70</v>
      </c>
      <c r="I705" t="s">
        <v>71</v>
      </c>
      <c r="J705" t="s">
        <v>72</v>
      </c>
      <c r="K705" t="s">
        <v>355</v>
      </c>
      <c r="L705">
        <v>1720</v>
      </c>
      <c r="M705">
        <v>25000</v>
      </c>
      <c r="N705" t="s">
        <v>74</v>
      </c>
      <c r="O705">
        <v>10</v>
      </c>
      <c r="P705">
        <v>70049005</v>
      </c>
      <c r="Q705" t="s">
        <v>75</v>
      </c>
      <c r="R705" t="s">
        <v>76</v>
      </c>
      <c r="S705" t="s">
        <v>232</v>
      </c>
      <c r="T705" t="s">
        <v>78</v>
      </c>
      <c r="U705" t="s">
        <v>1961</v>
      </c>
      <c r="V705" t="s">
        <v>80</v>
      </c>
      <c r="W705" t="s">
        <v>81</v>
      </c>
      <c r="X705" t="s">
        <v>234</v>
      </c>
      <c r="Y705" t="s">
        <v>83</v>
      </c>
    </row>
    <row r="706" spans="1:25" x14ac:dyDescent="0.25">
      <c r="A706" t="s">
        <v>1962</v>
      </c>
      <c r="B706">
        <v>2024</v>
      </c>
      <c r="C706">
        <v>5</v>
      </c>
      <c r="D706" t="s">
        <v>1886</v>
      </c>
      <c r="E706" t="s">
        <v>67</v>
      </c>
      <c r="F706" t="s">
        <v>68</v>
      </c>
      <c r="G706" t="s">
        <v>69</v>
      </c>
      <c r="H706" t="s">
        <v>70</v>
      </c>
      <c r="I706" t="s">
        <v>71</v>
      </c>
      <c r="J706" t="s">
        <v>72</v>
      </c>
      <c r="K706" t="s">
        <v>355</v>
      </c>
      <c r="L706">
        <v>1301</v>
      </c>
      <c r="M706">
        <v>50000</v>
      </c>
      <c r="N706" t="s">
        <v>74</v>
      </c>
      <c r="O706">
        <v>10</v>
      </c>
      <c r="P706">
        <v>70049005</v>
      </c>
      <c r="Q706" t="s">
        <v>75</v>
      </c>
      <c r="R706" t="s">
        <v>76</v>
      </c>
      <c r="S706" t="s">
        <v>145</v>
      </c>
      <c r="T706" t="s">
        <v>78</v>
      </c>
      <c r="U706" t="s">
        <v>1963</v>
      </c>
      <c r="V706" t="s">
        <v>80</v>
      </c>
      <c r="W706" t="s">
        <v>81</v>
      </c>
      <c r="X706" t="s">
        <v>147</v>
      </c>
      <c r="Y706" t="s">
        <v>83</v>
      </c>
    </row>
    <row r="707" spans="1:25" x14ac:dyDescent="0.25">
      <c r="A707" t="s">
        <v>1964</v>
      </c>
      <c r="B707">
        <v>2024</v>
      </c>
      <c r="C707">
        <v>5</v>
      </c>
      <c r="D707" t="s">
        <v>1886</v>
      </c>
      <c r="E707" t="s">
        <v>67</v>
      </c>
      <c r="F707" t="s">
        <v>68</v>
      </c>
      <c r="G707" t="s">
        <v>69</v>
      </c>
      <c r="H707" t="s">
        <v>70</v>
      </c>
      <c r="I707" t="s">
        <v>71</v>
      </c>
      <c r="J707" t="s">
        <v>72</v>
      </c>
      <c r="K707" t="s">
        <v>355</v>
      </c>
      <c r="L707">
        <v>1201</v>
      </c>
      <c r="M707">
        <v>300000</v>
      </c>
      <c r="N707" t="s">
        <v>74</v>
      </c>
      <c r="O707">
        <v>10</v>
      </c>
      <c r="P707">
        <v>70049005</v>
      </c>
      <c r="Q707" t="s">
        <v>75</v>
      </c>
      <c r="R707" t="s">
        <v>76</v>
      </c>
      <c r="S707" t="s">
        <v>193</v>
      </c>
      <c r="T707" t="s">
        <v>78</v>
      </c>
      <c r="U707" t="s">
        <v>1965</v>
      </c>
      <c r="V707" t="s">
        <v>80</v>
      </c>
      <c r="W707" t="s">
        <v>81</v>
      </c>
      <c r="X707" t="s">
        <v>195</v>
      </c>
      <c r="Y707" t="s">
        <v>83</v>
      </c>
    </row>
    <row r="708" spans="1:25" x14ac:dyDescent="0.25">
      <c r="A708" t="s">
        <v>1966</v>
      </c>
      <c r="B708">
        <v>2024</v>
      </c>
      <c r="C708">
        <v>5</v>
      </c>
      <c r="D708" t="s">
        <v>1886</v>
      </c>
      <c r="E708" t="s">
        <v>67</v>
      </c>
      <c r="F708" t="s">
        <v>68</v>
      </c>
      <c r="G708" t="s">
        <v>69</v>
      </c>
      <c r="H708" t="s">
        <v>70</v>
      </c>
      <c r="I708" t="s">
        <v>71</v>
      </c>
      <c r="J708" t="s">
        <v>72</v>
      </c>
      <c r="K708" t="s">
        <v>355</v>
      </c>
      <c r="L708">
        <v>1757</v>
      </c>
      <c r="M708">
        <v>162399</v>
      </c>
      <c r="N708" t="s">
        <v>74</v>
      </c>
      <c r="O708">
        <v>10</v>
      </c>
      <c r="P708">
        <v>70049005</v>
      </c>
      <c r="Q708" t="s">
        <v>75</v>
      </c>
      <c r="R708" t="s">
        <v>76</v>
      </c>
      <c r="S708" t="s">
        <v>474</v>
      </c>
      <c r="T708" t="s">
        <v>78</v>
      </c>
      <c r="U708" t="s">
        <v>1967</v>
      </c>
      <c r="V708" t="s">
        <v>80</v>
      </c>
      <c r="W708" t="s">
        <v>81</v>
      </c>
      <c r="X708" t="s">
        <v>476</v>
      </c>
      <c r="Y708" t="s">
        <v>83</v>
      </c>
    </row>
    <row r="709" spans="1:25" x14ac:dyDescent="0.25">
      <c r="A709" t="s">
        <v>1968</v>
      </c>
      <c r="B709">
        <v>2024</v>
      </c>
      <c r="C709">
        <v>5</v>
      </c>
      <c r="D709" t="s">
        <v>1886</v>
      </c>
      <c r="E709" t="s">
        <v>67</v>
      </c>
      <c r="F709" t="s">
        <v>68</v>
      </c>
      <c r="G709" t="s">
        <v>69</v>
      </c>
      <c r="H709" t="s">
        <v>70</v>
      </c>
      <c r="I709" t="s">
        <v>71</v>
      </c>
      <c r="J709" t="s">
        <v>72</v>
      </c>
      <c r="K709" t="s">
        <v>355</v>
      </c>
      <c r="L709">
        <v>1824</v>
      </c>
      <c r="M709">
        <v>50000</v>
      </c>
      <c r="N709" t="s">
        <v>74</v>
      </c>
      <c r="O709">
        <v>10</v>
      </c>
      <c r="P709">
        <v>70049005</v>
      </c>
      <c r="Q709" t="s">
        <v>75</v>
      </c>
      <c r="R709" t="s">
        <v>76</v>
      </c>
      <c r="S709" t="s">
        <v>426</v>
      </c>
      <c r="T709" t="s">
        <v>78</v>
      </c>
      <c r="U709" t="s">
        <v>1969</v>
      </c>
      <c r="V709" t="s">
        <v>80</v>
      </c>
      <c r="W709" t="s">
        <v>81</v>
      </c>
      <c r="X709" t="s">
        <v>428</v>
      </c>
      <c r="Y709" t="s">
        <v>83</v>
      </c>
    </row>
    <row r="710" spans="1:25" x14ac:dyDescent="0.25">
      <c r="A710" t="s">
        <v>1970</v>
      </c>
      <c r="B710">
        <v>2024</v>
      </c>
      <c r="C710">
        <v>5</v>
      </c>
      <c r="D710" t="s">
        <v>1886</v>
      </c>
      <c r="E710" t="s">
        <v>67</v>
      </c>
      <c r="F710" t="s">
        <v>68</v>
      </c>
      <c r="G710" t="s">
        <v>69</v>
      </c>
      <c r="H710" t="s">
        <v>70</v>
      </c>
      <c r="I710" t="s">
        <v>71</v>
      </c>
      <c r="J710" t="s">
        <v>72</v>
      </c>
      <c r="K710" t="s">
        <v>355</v>
      </c>
      <c r="L710">
        <v>2176</v>
      </c>
      <c r="M710">
        <v>50000</v>
      </c>
      <c r="N710" t="s">
        <v>74</v>
      </c>
      <c r="O710">
        <v>10</v>
      </c>
      <c r="P710">
        <v>70049005</v>
      </c>
      <c r="Q710" t="s">
        <v>75</v>
      </c>
      <c r="R710" t="s">
        <v>76</v>
      </c>
      <c r="S710" t="s">
        <v>657</v>
      </c>
      <c r="T710" t="s">
        <v>78</v>
      </c>
      <c r="U710" t="s">
        <v>1971</v>
      </c>
      <c r="V710" t="s">
        <v>80</v>
      </c>
      <c r="W710" t="s">
        <v>81</v>
      </c>
      <c r="X710" t="s">
        <v>659</v>
      </c>
      <c r="Y710" t="s">
        <v>83</v>
      </c>
    </row>
    <row r="711" spans="1:25" x14ac:dyDescent="0.25">
      <c r="A711" t="s">
        <v>1972</v>
      </c>
      <c r="B711">
        <v>2024</v>
      </c>
      <c r="C711">
        <v>5</v>
      </c>
      <c r="D711" t="s">
        <v>1886</v>
      </c>
      <c r="E711" t="s">
        <v>67</v>
      </c>
      <c r="F711" t="s">
        <v>68</v>
      </c>
      <c r="G711" t="s">
        <v>69</v>
      </c>
      <c r="H711" t="s">
        <v>70</v>
      </c>
      <c r="I711" t="s">
        <v>71</v>
      </c>
      <c r="J711" t="s">
        <v>72</v>
      </c>
      <c r="K711" t="s">
        <v>355</v>
      </c>
      <c r="L711">
        <v>2027</v>
      </c>
      <c r="M711">
        <v>400000</v>
      </c>
      <c r="N711" t="s">
        <v>74</v>
      </c>
      <c r="O711">
        <v>10</v>
      </c>
      <c r="P711">
        <v>70049005</v>
      </c>
      <c r="Q711" t="s">
        <v>75</v>
      </c>
      <c r="R711" t="s">
        <v>76</v>
      </c>
      <c r="S711" t="s">
        <v>391</v>
      </c>
      <c r="T711" t="s">
        <v>78</v>
      </c>
      <c r="U711" t="s">
        <v>1973</v>
      </c>
      <c r="V711" t="s">
        <v>80</v>
      </c>
      <c r="W711" t="s">
        <v>81</v>
      </c>
      <c r="X711" t="s">
        <v>393</v>
      </c>
      <c r="Y711" t="s">
        <v>83</v>
      </c>
    </row>
    <row r="712" spans="1:25" x14ac:dyDescent="0.25">
      <c r="A712" t="s">
        <v>1974</v>
      </c>
      <c r="B712">
        <v>2024</v>
      </c>
      <c r="C712">
        <v>5</v>
      </c>
      <c r="D712" t="s">
        <v>1886</v>
      </c>
      <c r="E712" t="s">
        <v>67</v>
      </c>
      <c r="F712" t="s">
        <v>68</v>
      </c>
      <c r="G712" t="s">
        <v>69</v>
      </c>
      <c r="H712" t="s">
        <v>70</v>
      </c>
      <c r="I712" t="s">
        <v>71</v>
      </c>
      <c r="J712" t="s">
        <v>72</v>
      </c>
      <c r="K712" t="s">
        <v>355</v>
      </c>
      <c r="L712">
        <v>2771</v>
      </c>
      <c r="M712">
        <v>25000</v>
      </c>
      <c r="N712" t="s">
        <v>74</v>
      </c>
      <c r="O712">
        <v>10</v>
      </c>
      <c r="P712">
        <v>70049005</v>
      </c>
      <c r="Q712" t="s">
        <v>75</v>
      </c>
      <c r="R712" t="s">
        <v>76</v>
      </c>
      <c r="S712" t="s">
        <v>978</v>
      </c>
      <c r="T712" t="s">
        <v>78</v>
      </c>
      <c r="U712" t="s">
        <v>1975</v>
      </c>
      <c r="V712" t="s">
        <v>80</v>
      </c>
      <c r="W712" t="s">
        <v>81</v>
      </c>
      <c r="X712" t="s">
        <v>980</v>
      </c>
      <c r="Y712" t="s">
        <v>83</v>
      </c>
    </row>
    <row r="713" spans="1:25" x14ac:dyDescent="0.25">
      <c r="A713" t="s">
        <v>1976</v>
      </c>
      <c r="B713">
        <v>2024</v>
      </c>
      <c r="C713">
        <v>5</v>
      </c>
      <c r="D713" t="s">
        <v>1886</v>
      </c>
      <c r="E713" t="s">
        <v>67</v>
      </c>
      <c r="F713" t="s">
        <v>68</v>
      </c>
      <c r="G713" t="s">
        <v>69</v>
      </c>
      <c r="H713" t="s">
        <v>70</v>
      </c>
      <c r="I713" t="s">
        <v>71</v>
      </c>
      <c r="J713" t="s">
        <v>72</v>
      </c>
      <c r="K713" t="s">
        <v>355</v>
      </c>
      <c r="L713">
        <v>2301</v>
      </c>
      <c r="M713">
        <v>200000</v>
      </c>
      <c r="N713" t="s">
        <v>74</v>
      </c>
      <c r="O713">
        <v>10</v>
      </c>
      <c r="P713">
        <v>70049005</v>
      </c>
      <c r="Q713" t="s">
        <v>75</v>
      </c>
      <c r="R713" t="s">
        <v>76</v>
      </c>
      <c r="S713" t="s">
        <v>206</v>
      </c>
      <c r="T713" t="s">
        <v>78</v>
      </c>
      <c r="U713" t="s">
        <v>1977</v>
      </c>
      <c r="V713" t="s">
        <v>80</v>
      </c>
      <c r="W713" t="s">
        <v>81</v>
      </c>
      <c r="X713" t="s">
        <v>208</v>
      </c>
      <c r="Y713" t="s">
        <v>83</v>
      </c>
    </row>
    <row r="714" spans="1:25" x14ac:dyDescent="0.25">
      <c r="A714" t="s">
        <v>1978</v>
      </c>
      <c r="B714">
        <v>2024</v>
      </c>
      <c r="C714">
        <v>5</v>
      </c>
      <c r="D714" t="s">
        <v>1886</v>
      </c>
      <c r="E714" t="s">
        <v>67</v>
      </c>
      <c r="F714" t="s">
        <v>68</v>
      </c>
      <c r="G714" t="s">
        <v>69</v>
      </c>
      <c r="H714" t="s">
        <v>70</v>
      </c>
      <c r="I714" t="s">
        <v>71</v>
      </c>
      <c r="J714" t="s">
        <v>72</v>
      </c>
      <c r="K714" t="s">
        <v>355</v>
      </c>
      <c r="L714">
        <v>1376</v>
      </c>
      <c r="M714">
        <v>200000</v>
      </c>
      <c r="N714" t="s">
        <v>74</v>
      </c>
      <c r="O714">
        <v>10</v>
      </c>
      <c r="P714">
        <v>70049005</v>
      </c>
      <c r="Q714" t="s">
        <v>75</v>
      </c>
      <c r="R714" t="s">
        <v>76</v>
      </c>
      <c r="S714" t="s">
        <v>288</v>
      </c>
      <c r="T714" t="s">
        <v>289</v>
      </c>
      <c r="U714" t="s">
        <v>1979</v>
      </c>
      <c r="V714" t="s">
        <v>80</v>
      </c>
      <c r="W714" t="s">
        <v>81</v>
      </c>
      <c r="X714" t="s">
        <v>291</v>
      </c>
      <c r="Y714" t="s">
        <v>83</v>
      </c>
    </row>
    <row r="715" spans="1:25" x14ac:dyDescent="0.25">
      <c r="A715" t="s">
        <v>1980</v>
      </c>
      <c r="B715">
        <v>2024</v>
      </c>
      <c r="C715">
        <v>5</v>
      </c>
      <c r="D715" t="s">
        <v>1981</v>
      </c>
      <c r="E715" t="s">
        <v>67</v>
      </c>
      <c r="F715" t="s">
        <v>68</v>
      </c>
      <c r="G715" t="s">
        <v>69</v>
      </c>
      <c r="H715" t="s">
        <v>70</v>
      </c>
      <c r="I715" t="s">
        <v>71</v>
      </c>
      <c r="J715" t="s">
        <v>72</v>
      </c>
      <c r="K715" t="s">
        <v>355</v>
      </c>
      <c r="L715">
        <v>1970</v>
      </c>
      <c r="M715">
        <v>1500000</v>
      </c>
      <c r="N715" t="s">
        <v>74</v>
      </c>
      <c r="O715">
        <v>10</v>
      </c>
      <c r="P715">
        <v>70049005</v>
      </c>
      <c r="Q715" t="s">
        <v>75</v>
      </c>
      <c r="R715" t="s">
        <v>76</v>
      </c>
      <c r="S715" t="s">
        <v>514</v>
      </c>
      <c r="T715" t="s">
        <v>78</v>
      </c>
      <c r="U715" t="s">
        <v>1982</v>
      </c>
      <c r="V715" t="s">
        <v>80</v>
      </c>
      <c r="W715" t="s">
        <v>81</v>
      </c>
      <c r="X715" t="s">
        <v>516</v>
      </c>
      <c r="Y715" t="s">
        <v>83</v>
      </c>
    </row>
    <row r="716" spans="1:25" x14ac:dyDescent="0.25">
      <c r="A716" t="s">
        <v>1983</v>
      </c>
      <c r="B716">
        <v>2024</v>
      </c>
      <c r="C716">
        <v>5</v>
      </c>
      <c r="D716" t="s">
        <v>1861</v>
      </c>
      <c r="E716" t="s">
        <v>67</v>
      </c>
      <c r="F716" t="s">
        <v>68</v>
      </c>
      <c r="G716" t="s">
        <v>69</v>
      </c>
      <c r="H716" t="s">
        <v>70</v>
      </c>
      <c r="I716" t="s">
        <v>71</v>
      </c>
      <c r="J716" t="s">
        <v>72</v>
      </c>
      <c r="K716" t="s">
        <v>355</v>
      </c>
      <c r="L716">
        <v>1581</v>
      </c>
      <c r="M716">
        <v>50000</v>
      </c>
      <c r="N716" t="s">
        <v>74</v>
      </c>
      <c r="O716">
        <v>10</v>
      </c>
      <c r="P716">
        <v>70049005</v>
      </c>
      <c r="Q716" t="s">
        <v>75</v>
      </c>
      <c r="R716" t="s">
        <v>76</v>
      </c>
      <c r="S716" t="s">
        <v>264</v>
      </c>
      <c r="T716" t="s">
        <v>78</v>
      </c>
      <c r="U716" t="s">
        <v>1984</v>
      </c>
      <c r="V716" t="s">
        <v>80</v>
      </c>
      <c r="W716" t="s">
        <v>81</v>
      </c>
      <c r="X716" t="s">
        <v>266</v>
      </c>
      <c r="Y716" t="s">
        <v>83</v>
      </c>
    </row>
    <row r="717" spans="1:25" x14ac:dyDescent="0.25">
      <c r="A717" t="s">
        <v>1985</v>
      </c>
      <c r="B717">
        <v>2024</v>
      </c>
      <c r="C717">
        <v>5</v>
      </c>
      <c r="D717" t="s">
        <v>1861</v>
      </c>
      <c r="E717" t="s">
        <v>67</v>
      </c>
      <c r="F717" t="s">
        <v>68</v>
      </c>
      <c r="G717" t="s">
        <v>69</v>
      </c>
      <c r="H717" t="s">
        <v>70</v>
      </c>
      <c r="I717" t="s">
        <v>71</v>
      </c>
      <c r="J717" t="s">
        <v>72</v>
      </c>
      <c r="K717" t="s">
        <v>355</v>
      </c>
      <c r="L717">
        <v>2154</v>
      </c>
      <c r="M717">
        <v>100000</v>
      </c>
      <c r="N717" t="s">
        <v>74</v>
      </c>
      <c r="O717">
        <v>10</v>
      </c>
      <c r="P717">
        <v>70049005</v>
      </c>
      <c r="Q717" t="s">
        <v>75</v>
      </c>
      <c r="R717" t="s">
        <v>76</v>
      </c>
      <c r="S717" t="s">
        <v>951</v>
      </c>
      <c r="T717" t="s">
        <v>78</v>
      </c>
      <c r="U717" t="s">
        <v>1986</v>
      </c>
      <c r="V717" t="s">
        <v>80</v>
      </c>
      <c r="W717" t="s">
        <v>81</v>
      </c>
      <c r="X717" t="s">
        <v>953</v>
      </c>
      <c r="Y717" t="s">
        <v>83</v>
      </c>
    </row>
    <row r="718" spans="1:25" x14ac:dyDescent="0.25">
      <c r="A718" t="s">
        <v>1987</v>
      </c>
      <c r="B718">
        <v>2024</v>
      </c>
      <c r="C718">
        <v>5</v>
      </c>
      <c r="D718" t="s">
        <v>1861</v>
      </c>
      <c r="E718" t="s">
        <v>67</v>
      </c>
      <c r="F718" t="s">
        <v>68</v>
      </c>
      <c r="G718" t="s">
        <v>69</v>
      </c>
      <c r="H718" t="s">
        <v>70</v>
      </c>
      <c r="I718" t="s">
        <v>71</v>
      </c>
      <c r="J718" t="s">
        <v>72</v>
      </c>
      <c r="K718" t="s">
        <v>355</v>
      </c>
      <c r="L718">
        <v>1570</v>
      </c>
      <c r="M718">
        <v>25000</v>
      </c>
      <c r="N718" t="s">
        <v>74</v>
      </c>
      <c r="O718">
        <v>10</v>
      </c>
      <c r="P718">
        <v>70049005</v>
      </c>
      <c r="Q718" t="s">
        <v>75</v>
      </c>
      <c r="R718" t="s">
        <v>76</v>
      </c>
      <c r="S718" t="s">
        <v>637</v>
      </c>
      <c r="T718" t="s">
        <v>78</v>
      </c>
      <c r="U718" t="s">
        <v>1988</v>
      </c>
      <c r="V718" t="s">
        <v>80</v>
      </c>
      <c r="W718" t="s">
        <v>81</v>
      </c>
      <c r="X718" t="s">
        <v>639</v>
      </c>
      <c r="Y718" t="s">
        <v>83</v>
      </c>
    </row>
    <row r="719" spans="1:25" x14ac:dyDescent="0.25">
      <c r="A719" t="s">
        <v>1989</v>
      </c>
      <c r="B719">
        <v>2024</v>
      </c>
      <c r="C719">
        <v>5</v>
      </c>
      <c r="D719" t="s">
        <v>1886</v>
      </c>
      <c r="E719" t="s">
        <v>67</v>
      </c>
      <c r="F719" t="s">
        <v>68</v>
      </c>
      <c r="G719" t="s">
        <v>69</v>
      </c>
      <c r="H719" t="s">
        <v>70</v>
      </c>
      <c r="I719" t="s">
        <v>71</v>
      </c>
      <c r="J719" t="s">
        <v>72</v>
      </c>
      <c r="K719" t="s">
        <v>355</v>
      </c>
      <c r="L719">
        <v>1960</v>
      </c>
      <c r="M719">
        <v>100000</v>
      </c>
      <c r="N719" t="s">
        <v>74</v>
      </c>
      <c r="O719">
        <v>10</v>
      </c>
      <c r="P719">
        <v>70049005</v>
      </c>
      <c r="Q719" t="s">
        <v>75</v>
      </c>
      <c r="R719" t="s">
        <v>76</v>
      </c>
      <c r="S719" t="s">
        <v>1036</v>
      </c>
      <c r="T719" t="s">
        <v>78</v>
      </c>
      <c r="U719" t="s">
        <v>1990</v>
      </c>
      <c r="V719" t="s">
        <v>80</v>
      </c>
      <c r="W719" t="s">
        <v>81</v>
      </c>
      <c r="X719" t="s">
        <v>1038</v>
      </c>
      <c r="Y719" t="s">
        <v>83</v>
      </c>
    </row>
    <row r="720" spans="1:25" x14ac:dyDescent="0.25">
      <c r="A720" t="s">
        <v>1991</v>
      </c>
      <c r="B720">
        <v>2024</v>
      </c>
      <c r="C720">
        <v>5</v>
      </c>
      <c r="D720" t="s">
        <v>1886</v>
      </c>
      <c r="E720" t="s">
        <v>67</v>
      </c>
      <c r="F720" t="s">
        <v>68</v>
      </c>
      <c r="G720" t="s">
        <v>69</v>
      </c>
      <c r="H720" t="s">
        <v>70</v>
      </c>
      <c r="I720" t="s">
        <v>71</v>
      </c>
      <c r="J720" t="s">
        <v>72</v>
      </c>
      <c r="K720" t="s">
        <v>355</v>
      </c>
      <c r="L720">
        <v>2161</v>
      </c>
      <c r="M720">
        <v>100000</v>
      </c>
      <c r="N720" t="s">
        <v>74</v>
      </c>
      <c r="O720">
        <v>10</v>
      </c>
      <c r="P720">
        <v>70049005</v>
      </c>
      <c r="Q720" t="s">
        <v>75</v>
      </c>
      <c r="R720" t="s">
        <v>76</v>
      </c>
      <c r="S720" t="s">
        <v>649</v>
      </c>
      <c r="T720" t="s">
        <v>78</v>
      </c>
      <c r="U720" t="s">
        <v>1992</v>
      </c>
      <c r="V720" t="s">
        <v>80</v>
      </c>
      <c r="W720" t="s">
        <v>81</v>
      </c>
      <c r="X720" t="s">
        <v>651</v>
      </c>
      <c r="Y720" t="s">
        <v>83</v>
      </c>
    </row>
    <row r="721" spans="1:25" x14ac:dyDescent="0.25">
      <c r="A721" t="s">
        <v>1993</v>
      </c>
      <c r="B721">
        <v>2024</v>
      </c>
      <c r="C721">
        <v>5</v>
      </c>
      <c r="D721" t="s">
        <v>1886</v>
      </c>
      <c r="E721" t="s">
        <v>67</v>
      </c>
      <c r="F721" t="s">
        <v>68</v>
      </c>
      <c r="G721" t="s">
        <v>69</v>
      </c>
      <c r="H721" t="s">
        <v>70</v>
      </c>
      <c r="I721" t="s">
        <v>71</v>
      </c>
      <c r="J721" t="s">
        <v>72</v>
      </c>
      <c r="K721" t="s">
        <v>355</v>
      </c>
      <c r="L721">
        <v>1749</v>
      </c>
      <c r="M721">
        <v>5000</v>
      </c>
      <c r="N721" t="s">
        <v>74</v>
      </c>
      <c r="O721">
        <v>10</v>
      </c>
      <c r="P721">
        <v>70049005</v>
      </c>
      <c r="Q721" t="s">
        <v>75</v>
      </c>
      <c r="R721" t="s">
        <v>76</v>
      </c>
      <c r="S721" t="s">
        <v>1994</v>
      </c>
      <c r="T721" t="s">
        <v>78</v>
      </c>
      <c r="U721" t="s">
        <v>1995</v>
      </c>
      <c r="V721" t="s">
        <v>80</v>
      </c>
      <c r="W721" t="s">
        <v>81</v>
      </c>
      <c r="X721" t="s">
        <v>1996</v>
      </c>
      <c r="Y721" t="s">
        <v>83</v>
      </c>
    </row>
    <row r="722" spans="1:25" x14ac:dyDescent="0.25">
      <c r="A722" t="s">
        <v>1997</v>
      </c>
      <c r="B722">
        <v>2024</v>
      </c>
      <c r="C722">
        <v>5</v>
      </c>
      <c r="D722" t="s">
        <v>1886</v>
      </c>
      <c r="E722" t="s">
        <v>67</v>
      </c>
      <c r="F722" t="s">
        <v>68</v>
      </c>
      <c r="G722" t="s">
        <v>69</v>
      </c>
      <c r="H722" t="s">
        <v>70</v>
      </c>
      <c r="I722" t="s">
        <v>71</v>
      </c>
      <c r="J722" t="s">
        <v>72</v>
      </c>
      <c r="K722" t="s">
        <v>355</v>
      </c>
      <c r="L722">
        <v>1945</v>
      </c>
      <c r="M722">
        <v>50000</v>
      </c>
      <c r="N722" t="s">
        <v>74</v>
      </c>
      <c r="O722">
        <v>10</v>
      </c>
      <c r="P722">
        <v>70049005</v>
      </c>
      <c r="Q722" t="s">
        <v>75</v>
      </c>
      <c r="R722" t="s">
        <v>76</v>
      </c>
      <c r="S722" t="s">
        <v>818</v>
      </c>
      <c r="T722" t="s">
        <v>78</v>
      </c>
      <c r="U722" t="s">
        <v>1998</v>
      </c>
      <c r="V722" t="s">
        <v>80</v>
      </c>
      <c r="W722" t="s">
        <v>81</v>
      </c>
      <c r="X722" t="s">
        <v>820</v>
      </c>
      <c r="Y722" t="s">
        <v>83</v>
      </c>
    </row>
    <row r="723" spans="1:25" x14ac:dyDescent="0.25">
      <c r="A723" t="s">
        <v>1999</v>
      </c>
      <c r="B723">
        <v>2024</v>
      </c>
      <c r="C723">
        <v>5</v>
      </c>
      <c r="D723" t="s">
        <v>1886</v>
      </c>
      <c r="E723" t="s">
        <v>67</v>
      </c>
      <c r="F723" t="s">
        <v>68</v>
      </c>
      <c r="G723" t="s">
        <v>69</v>
      </c>
      <c r="H723" t="s">
        <v>70</v>
      </c>
      <c r="I723" t="s">
        <v>71</v>
      </c>
      <c r="J723" t="s">
        <v>72</v>
      </c>
      <c r="K723" t="s">
        <v>355</v>
      </c>
      <c r="L723">
        <v>1853</v>
      </c>
      <c r="M723">
        <v>200000</v>
      </c>
      <c r="N723" t="s">
        <v>74</v>
      </c>
      <c r="O723">
        <v>10</v>
      </c>
      <c r="P723">
        <v>70049005</v>
      </c>
      <c r="Q723" t="s">
        <v>75</v>
      </c>
      <c r="R723" t="s">
        <v>76</v>
      </c>
      <c r="S723" t="s">
        <v>1230</v>
      </c>
      <c r="T723" t="s">
        <v>78</v>
      </c>
      <c r="U723" t="s">
        <v>2000</v>
      </c>
      <c r="V723" t="s">
        <v>80</v>
      </c>
      <c r="W723" t="s">
        <v>81</v>
      </c>
      <c r="X723" t="s">
        <v>1232</v>
      </c>
      <c r="Y723" t="s">
        <v>83</v>
      </c>
    </row>
    <row r="724" spans="1:25" x14ac:dyDescent="0.25">
      <c r="A724" t="s">
        <v>2001</v>
      </c>
      <c r="B724">
        <v>2024</v>
      </c>
      <c r="C724">
        <v>5</v>
      </c>
      <c r="D724" t="s">
        <v>1886</v>
      </c>
      <c r="E724" t="s">
        <v>67</v>
      </c>
      <c r="F724" t="s">
        <v>68</v>
      </c>
      <c r="G724" t="s">
        <v>69</v>
      </c>
      <c r="H724" t="s">
        <v>70</v>
      </c>
      <c r="I724" t="s">
        <v>71</v>
      </c>
      <c r="J724" t="s">
        <v>72</v>
      </c>
      <c r="K724" t="s">
        <v>355</v>
      </c>
      <c r="L724">
        <v>1002</v>
      </c>
      <c r="M724">
        <v>100000</v>
      </c>
      <c r="N724" t="s">
        <v>74</v>
      </c>
      <c r="O724">
        <v>10</v>
      </c>
      <c r="P724">
        <v>70049005</v>
      </c>
      <c r="Q724" t="s">
        <v>75</v>
      </c>
      <c r="R724" t="s">
        <v>76</v>
      </c>
      <c r="S724" t="s">
        <v>301</v>
      </c>
      <c r="T724" t="s">
        <v>78</v>
      </c>
      <c r="U724" t="s">
        <v>2002</v>
      </c>
      <c r="V724" t="s">
        <v>80</v>
      </c>
      <c r="W724" t="s">
        <v>81</v>
      </c>
      <c r="X724" t="s">
        <v>303</v>
      </c>
      <c r="Y724" t="s">
        <v>83</v>
      </c>
    </row>
    <row r="725" spans="1:25" x14ac:dyDescent="0.25">
      <c r="A725" t="s">
        <v>2003</v>
      </c>
      <c r="B725">
        <v>2024</v>
      </c>
      <c r="C725">
        <v>5</v>
      </c>
      <c r="D725" t="s">
        <v>1886</v>
      </c>
      <c r="E725" t="s">
        <v>67</v>
      </c>
      <c r="F725" t="s">
        <v>68</v>
      </c>
      <c r="G725" t="s">
        <v>69</v>
      </c>
      <c r="H725" t="s">
        <v>70</v>
      </c>
      <c r="I725" t="s">
        <v>71</v>
      </c>
      <c r="J725" t="s">
        <v>72</v>
      </c>
      <c r="K725" t="s">
        <v>355</v>
      </c>
      <c r="L725">
        <v>1462</v>
      </c>
      <c r="M725">
        <v>25000</v>
      </c>
      <c r="N725" t="s">
        <v>74</v>
      </c>
      <c r="O725">
        <v>10</v>
      </c>
      <c r="P725">
        <v>70049005</v>
      </c>
      <c r="Q725" t="s">
        <v>75</v>
      </c>
      <c r="R725" t="s">
        <v>76</v>
      </c>
      <c r="S725" t="s">
        <v>826</v>
      </c>
      <c r="T725" t="s">
        <v>78</v>
      </c>
      <c r="U725" t="s">
        <v>2004</v>
      </c>
      <c r="V725" t="s">
        <v>80</v>
      </c>
      <c r="W725" t="s">
        <v>81</v>
      </c>
      <c r="X725" t="s">
        <v>828</v>
      </c>
      <c r="Y725" t="s">
        <v>83</v>
      </c>
    </row>
    <row r="726" spans="1:25" x14ac:dyDescent="0.25">
      <c r="A726" t="s">
        <v>2005</v>
      </c>
      <c r="B726">
        <v>2024</v>
      </c>
      <c r="C726">
        <v>5</v>
      </c>
      <c r="D726" t="s">
        <v>1886</v>
      </c>
      <c r="E726" t="s">
        <v>67</v>
      </c>
      <c r="F726" t="s">
        <v>68</v>
      </c>
      <c r="G726" t="s">
        <v>69</v>
      </c>
      <c r="H726" t="s">
        <v>70</v>
      </c>
      <c r="I726" t="s">
        <v>71</v>
      </c>
      <c r="J726" t="s">
        <v>72</v>
      </c>
      <c r="K726" t="s">
        <v>355</v>
      </c>
      <c r="L726">
        <v>2653</v>
      </c>
      <c r="M726">
        <v>50000</v>
      </c>
      <c r="N726" t="s">
        <v>74</v>
      </c>
      <c r="O726">
        <v>10</v>
      </c>
      <c r="P726">
        <v>70049005</v>
      </c>
      <c r="Q726" t="s">
        <v>75</v>
      </c>
      <c r="R726" t="s">
        <v>76</v>
      </c>
      <c r="S726" t="s">
        <v>129</v>
      </c>
      <c r="T726" t="s">
        <v>78</v>
      </c>
      <c r="U726" t="s">
        <v>2006</v>
      </c>
      <c r="V726" t="s">
        <v>80</v>
      </c>
      <c r="W726" t="s">
        <v>81</v>
      </c>
      <c r="X726" t="s">
        <v>131</v>
      </c>
      <c r="Y726" t="s">
        <v>83</v>
      </c>
    </row>
    <row r="727" spans="1:25" x14ac:dyDescent="0.25">
      <c r="A727" t="s">
        <v>2007</v>
      </c>
      <c r="B727">
        <v>2024</v>
      </c>
      <c r="C727">
        <v>5</v>
      </c>
      <c r="D727" t="s">
        <v>1886</v>
      </c>
      <c r="E727" t="s">
        <v>67</v>
      </c>
      <c r="F727" t="s">
        <v>68</v>
      </c>
      <c r="G727" t="s">
        <v>69</v>
      </c>
      <c r="H727" t="s">
        <v>70</v>
      </c>
      <c r="I727" t="s">
        <v>71</v>
      </c>
      <c r="J727" t="s">
        <v>72</v>
      </c>
      <c r="K727" t="s">
        <v>355</v>
      </c>
      <c r="L727">
        <v>2053</v>
      </c>
      <c r="M727">
        <v>50000</v>
      </c>
      <c r="N727" t="s">
        <v>74</v>
      </c>
      <c r="O727">
        <v>10</v>
      </c>
      <c r="P727">
        <v>70049005</v>
      </c>
      <c r="Q727" t="s">
        <v>75</v>
      </c>
      <c r="R727" t="s">
        <v>76</v>
      </c>
      <c r="S727" t="s">
        <v>1130</v>
      </c>
      <c r="T727" t="s">
        <v>78</v>
      </c>
      <c r="U727" t="s">
        <v>2008</v>
      </c>
      <c r="V727" t="s">
        <v>80</v>
      </c>
      <c r="W727" t="s">
        <v>81</v>
      </c>
      <c r="X727" t="s">
        <v>1132</v>
      </c>
      <c r="Y727" t="s">
        <v>83</v>
      </c>
    </row>
    <row r="728" spans="1:25" x14ac:dyDescent="0.25">
      <c r="A728" t="s">
        <v>2009</v>
      </c>
      <c r="B728">
        <v>2024</v>
      </c>
      <c r="C728">
        <v>5</v>
      </c>
      <c r="D728" t="s">
        <v>1861</v>
      </c>
      <c r="E728" t="s">
        <v>67</v>
      </c>
      <c r="F728" t="s">
        <v>68</v>
      </c>
      <c r="G728" t="s">
        <v>69</v>
      </c>
      <c r="H728" t="s">
        <v>70</v>
      </c>
      <c r="I728" t="s">
        <v>71</v>
      </c>
      <c r="J728" t="s">
        <v>72</v>
      </c>
      <c r="K728" t="s">
        <v>355</v>
      </c>
      <c r="L728">
        <v>2145</v>
      </c>
      <c r="M728">
        <v>100000</v>
      </c>
      <c r="N728" t="s">
        <v>74</v>
      </c>
      <c r="O728">
        <v>10</v>
      </c>
      <c r="P728">
        <v>70049005</v>
      </c>
      <c r="Q728" t="s">
        <v>75</v>
      </c>
      <c r="R728" t="s">
        <v>76</v>
      </c>
      <c r="S728" t="s">
        <v>201</v>
      </c>
      <c r="T728" t="s">
        <v>78</v>
      </c>
      <c r="U728" t="s">
        <v>2010</v>
      </c>
      <c r="V728" t="s">
        <v>80</v>
      </c>
      <c r="W728" t="s">
        <v>81</v>
      </c>
      <c r="X728" t="s">
        <v>203</v>
      </c>
      <c r="Y728" t="s">
        <v>83</v>
      </c>
    </row>
    <row r="729" spans="1:25" x14ac:dyDescent="0.25">
      <c r="A729" t="s">
        <v>2011</v>
      </c>
      <c r="B729">
        <v>2024</v>
      </c>
      <c r="C729">
        <v>5</v>
      </c>
      <c r="D729" t="s">
        <v>1861</v>
      </c>
      <c r="E729" t="s">
        <v>67</v>
      </c>
      <c r="F729" t="s">
        <v>68</v>
      </c>
      <c r="G729" t="s">
        <v>69</v>
      </c>
      <c r="H729" t="s">
        <v>70</v>
      </c>
      <c r="I729" t="s">
        <v>71</v>
      </c>
      <c r="J729" t="s">
        <v>72</v>
      </c>
      <c r="K729" t="s">
        <v>355</v>
      </c>
      <c r="L729">
        <v>2370</v>
      </c>
      <c r="M729">
        <v>100000</v>
      </c>
      <c r="N729" t="s">
        <v>74</v>
      </c>
      <c r="O729">
        <v>10</v>
      </c>
      <c r="P729">
        <v>70049005</v>
      </c>
      <c r="Q729" t="s">
        <v>75</v>
      </c>
      <c r="R729" t="s">
        <v>76</v>
      </c>
      <c r="S729" t="s">
        <v>165</v>
      </c>
      <c r="T729" t="s">
        <v>78</v>
      </c>
      <c r="U729" t="s">
        <v>2012</v>
      </c>
      <c r="V729" t="s">
        <v>80</v>
      </c>
      <c r="W729" t="s">
        <v>81</v>
      </c>
      <c r="X729" t="s">
        <v>167</v>
      </c>
      <c r="Y729" t="s">
        <v>83</v>
      </c>
    </row>
    <row r="730" spans="1:25" x14ac:dyDescent="0.25">
      <c r="A730" t="s">
        <v>2013</v>
      </c>
      <c r="B730">
        <v>2024</v>
      </c>
      <c r="C730">
        <v>5</v>
      </c>
      <c r="D730" t="s">
        <v>1861</v>
      </c>
      <c r="E730" t="s">
        <v>67</v>
      </c>
      <c r="F730" t="s">
        <v>68</v>
      </c>
      <c r="G730" t="s">
        <v>69</v>
      </c>
      <c r="H730" t="s">
        <v>70</v>
      </c>
      <c r="I730" t="s">
        <v>71</v>
      </c>
      <c r="J730" t="s">
        <v>72</v>
      </c>
      <c r="K730" t="s">
        <v>355</v>
      </c>
      <c r="L730">
        <v>2072</v>
      </c>
      <c r="M730">
        <v>50000</v>
      </c>
      <c r="N730" t="s">
        <v>74</v>
      </c>
      <c r="O730">
        <v>10</v>
      </c>
      <c r="P730">
        <v>70049005</v>
      </c>
      <c r="Q730" t="s">
        <v>75</v>
      </c>
      <c r="R730" t="s">
        <v>76</v>
      </c>
      <c r="S730" t="s">
        <v>256</v>
      </c>
      <c r="T730" t="s">
        <v>78</v>
      </c>
      <c r="U730" t="s">
        <v>2014</v>
      </c>
      <c r="V730" t="s">
        <v>80</v>
      </c>
      <c r="W730" t="s">
        <v>81</v>
      </c>
      <c r="X730" t="s">
        <v>258</v>
      </c>
      <c r="Y730" t="s">
        <v>83</v>
      </c>
    </row>
    <row r="731" spans="1:25" x14ac:dyDescent="0.25">
      <c r="A731" t="s">
        <v>2015</v>
      </c>
      <c r="B731">
        <v>2024</v>
      </c>
      <c r="C731">
        <v>5</v>
      </c>
      <c r="D731" t="s">
        <v>1861</v>
      </c>
      <c r="E731" t="s">
        <v>67</v>
      </c>
      <c r="F731" t="s">
        <v>68</v>
      </c>
      <c r="G731" t="s">
        <v>69</v>
      </c>
      <c r="H731" t="s">
        <v>70</v>
      </c>
      <c r="I731" t="s">
        <v>71</v>
      </c>
      <c r="J731" t="s">
        <v>72</v>
      </c>
      <c r="K731" t="s">
        <v>355</v>
      </c>
      <c r="L731">
        <v>2172</v>
      </c>
      <c r="M731">
        <v>100000</v>
      </c>
      <c r="N731" t="s">
        <v>74</v>
      </c>
      <c r="O731">
        <v>10</v>
      </c>
      <c r="P731">
        <v>70049005</v>
      </c>
      <c r="Q731" t="s">
        <v>75</v>
      </c>
      <c r="R731" t="s">
        <v>76</v>
      </c>
      <c r="S731" t="s">
        <v>214</v>
      </c>
      <c r="T731" t="s">
        <v>78</v>
      </c>
      <c r="U731" t="s">
        <v>2016</v>
      </c>
      <c r="V731" t="s">
        <v>80</v>
      </c>
      <c r="W731" t="s">
        <v>81</v>
      </c>
      <c r="X731" t="s">
        <v>216</v>
      </c>
      <c r="Y731" t="s">
        <v>83</v>
      </c>
    </row>
    <row r="732" spans="1:25" x14ac:dyDescent="0.25">
      <c r="A732" t="s">
        <v>2017</v>
      </c>
      <c r="B732">
        <v>2024</v>
      </c>
      <c r="C732">
        <v>5</v>
      </c>
      <c r="D732" t="s">
        <v>1861</v>
      </c>
      <c r="E732" t="s">
        <v>67</v>
      </c>
      <c r="F732" t="s">
        <v>68</v>
      </c>
      <c r="G732" t="s">
        <v>69</v>
      </c>
      <c r="H732" t="s">
        <v>70</v>
      </c>
      <c r="I732" t="s">
        <v>71</v>
      </c>
      <c r="J732" t="s">
        <v>72</v>
      </c>
      <c r="K732" t="s">
        <v>355</v>
      </c>
      <c r="L732">
        <v>2180</v>
      </c>
      <c r="M732">
        <v>20000</v>
      </c>
      <c r="N732" t="s">
        <v>74</v>
      </c>
      <c r="O732">
        <v>10</v>
      </c>
      <c r="P732">
        <v>70049005</v>
      </c>
      <c r="Q732" t="s">
        <v>75</v>
      </c>
      <c r="R732" t="s">
        <v>76</v>
      </c>
      <c r="S732" t="s">
        <v>480</v>
      </c>
      <c r="T732" t="s">
        <v>78</v>
      </c>
      <c r="U732" t="s">
        <v>2018</v>
      </c>
      <c r="V732" t="s">
        <v>80</v>
      </c>
      <c r="W732" t="s">
        <v>81</v>
      </c>
      <c r="X732" t="s">
        <v>482</v>
      </c>
      <c r="Y732" t="s">
        <v>83</v>
      </c>
    </row>
    <row r="733" spans="1:25" x14ac:dyDescent="0.25">
      <c r="A733" t="s">
        <v>2019</v>
      </c>
      <c r="B733">
        <v>2024</v>
      </c>
      <c r="C733">
        <v>5</v>
      </c>
      <c r="D733" t="s">
        <v>1861</v>
      </c>
      <c r="E733" t="s">
        <v>67</v>
      </c>
      <c r="F733" t="s">
        <v>68</v>
      </c>
      <c r="G733" t="s">
        <v>69</v>
      </c>
      <c r="H733" t="s">
        <v>70</v>
      </c>
      <c r="I733" t="s">
        <v>71</v>
      </c>
      <c r="J733" t="s">
        <v>72</v>
      </c>
      <c r="K733" t="s">
        <v>355</v>
      </c>
      <c r="L733">
        <v>2145</v>
      </c>
      <c r="M733">
        <v>600000</v>
      </c>
      <c r="N733" t="s">
        <v>74</v>
      </c>
      <c r="O733">
        <v>10</v>
      </c>
      <c r="P733">
        <v>70049005</v>
      </c>
      <c r="Q733" t="s">
        <v>75</v>
      </c>
      <c r="R733" t="s">
        <v>76</v>
      </c>
      <c r="S733" t="s">
        <v>201</v>
      </c>
      <c r="T733" t="s">
        <v>78</v>
      </c>
      <c r="U733" t="s">
        <v>2020</v>
      </c>
      <c r="V733" t="s">
        <v>80</v>
      </c>
      <c r="W733" t="s">
        <v>81</v>
      </c>
      <c r="X733" t="s">
        <v>203</v>
      </c>
      <c r="Y733" t="s">
        <v>83</v>
      </c>
    </row>
    <row r="734" spans="1:25" x14ac:dyDescent="0.25">
      <c r="A734" t="s">
        <v>2021</v>
      </c>
      <c r="B734">
        <v>2024</v>
      </c>
      <c r="C734">
        <v>5</v>
      </c>
      <c r="D734" t="s">
        <v>1886</v>
      </c>
      <c r="E734" t="s">
        <v>67</v>
      </c>
      <c r="F734" t="s">
        <v>68</v>
      </c>
      <c r="G734" t="s">
        <v>69</v>
      </c>
      <c r="H734" t="s">
        <v>70</v>
      </c>
      <c r="I734" t="s">
        <v>71</v>
      </c>
      <c r="J734" t="s">
        <v>72</v>
      </c>
      <c r="K734" t="s">
        <v>355</v>
      </c>
      <c r="L734">
        <v>1721</v>
      </c>
      <c r="M734">
        <v>10000</v>
      </c>
      <c r="N734" t="s">
        <v>74</v>
      </c>
      <c r="O734">
        <v>10</v>
      </c>
      <c r="P734">
        <v>70049005</v>
      </c>
      <c r="Q734" t="s">
        <v>75</v>
      </c>
      <c r="R734" t="s">
        <v>76</v>
      </c>
      <c r="S734" t="s">
        <v>1218</v>
      </c>
      <c r="T734" t="s">
        <v>78</v>
      </c>
      <c r="U734" t="s">
        <v>2022</v>
      </c>
      <c r="V734" t="s">
        <v>80</v>
      </c>
      <c r="W734" t="s">
        <v>81</v>
      </c>
      <c r="X734" t="s">
        <v>1220</v>
      </c>
      <c r="Y734" t="s">
        <v>83</v>
      </c>
    </row>
    <row r="735" spans="1:25" x14ac:dyDescent="0.25">
      <c r="A735" t="s">
        <v>2023</v>
      </c>
      <c r="B735">
        <v>2024</v>
      </c>
      <c r="C735">
        <v>5</v>
      </c>
      <c r="D735" t="s">
        <v>1886</v>
      </c>
      <c r="E735" t="s">
        <v>67</v>
      </c>
      <c r="F735" t="s">
        <v>68</v>
      </c>
      <c r="G735" t="s">
        <v>69</v>
      </c>
      <c r="H735" t="s">
        <v>70</v>
      </c>
      <c r="I735" t="s">
        <v>71</v>
      </c>
      <c r="J735" t="s">
        <v>72</v>
      </c>
      <c r="K735" t="s">
        <v>355</v>
      </c>
      <c r="L735">
        <v>2633</v>
      </c>
      <c r="M735">
        <v>20000</v>
      </c>
      <c r="N735" t="s">
        <v>74</v>
      </c>
      <c r="O735">
        <v>10</v>
      </c>
      <c r="P735">
        <v>70049005</v>
      </c>
      <c r="Q735" t="s">
        <v>75</v>
      </c>
      <c r="R735" t="s">
        <v>76</v>
      </c>
      <c r="S735" t="s">
        <v>340</v>
      </c>
      <c r="T735" t="s">
        <v>78</v>
      </c>
      <c r="U735" t="s">
        <v>2024</v>
      </c>
      <c r="V735" t="s">
        <v>80</v>
      </c>
      <c r="W735" t="s">
        <v>81</v>
      </c>
      <c r="X735" t="s">
        <v>342</v>
      </c>
      <c r="Y735" t="s">
        <v>83</v>
      </c>
    </row>
    <row r="736" spans="1:25" x14ac:dyDescent="0.25">
      <c r="A736" t="s">
        <v>2025</v>
      </c>
      <c r="B736">
        <v>2024</v>
      </c>
      <c r="C736">
        <v>5</v>
      </c>
      <c r="D736" t="s">
        <v>1886</v>
      </c>
      <c r="E736" t="s">
        <v>67</v>
      </c>
      <c r="F736" t="s">
        <v>68</v>
      </c>
      <c r="G736" t="s">
        <v>69</v>
      </c>
      <c r="H736" t="s">
        <v>70</v>
      </c>
      <c r="I736" t="s">
        <v>71</v>
      </c>
      <c r="J736" t="s">
        <v>72</v>
      </c>
      <c r="K736" t="s">
        <v>355</v>
      </c>
      <c r="L736">
        <v>1730</v>
      </c>
      <c r="M736">
        <v>10000</v>
      </c>
      <c r="N736" t="s">
        <v>74</v>
      </c>
      <c r="O736">
        <v>10</v>
      </c>
      <c r="P736">
        <v>70049005</v>
      </c>
      <c r="Q736" t="s">
        <v>75</v>
      </c>
      <c r="R736" t="s">
        <v>76</v>
      </c>
      <c r="S736" t="s">
        <v>933</v>
      </c>
      <c r="T736" t="s">
        <v>78</v>
      </c>
      <c r="U736" t="s">
        <v>2026</v>
      </c>
      <c r="V736" t="s">
        <v>80</v>
      </c>
      <c r="W736" t="s">
        <v>81</v>
      </c>
      <c r="X736" t="s">
        <v>935</v>
      </c>
      <c r="Y736" t="s">
        <v>83</v>
      </c>
    </row>
    <row r="737" spans="1:25" x14ac:dyDescent="0.25">
      <c r="A737" t="s">
        <v>2027</v>
      </c>
      <c r="B737">
        <v>2024</v>
      </c>
      <c r="C737">
        <v>5</v>
      </c>
      <c r="D737" t="s">
        <v>1886</v>
      </c>
      <c r="E737" t="s">
        <v>67</v>
      </c>
      <c r="F737" t="s">
        <v>68</v>
      </c>
      <c r="G737" t="s">
        <v>69</v>
      </c>
      <c r="H737" t="s">
        <v>70</v>
      </c>
      <c r="I737" t="s">
        <v>71</v>
      </c>
      <c r="J737" t="s">
        <v>72</v>
      </c>
      <c r="K737" t="s">
        <v>355</v>
      </c>
      <c r="L737">
        <v>2346</v>
      </c>
      <c r="M737">
        <v>100000</v>
      </c>
      <c r="N737" t="s">
        <v>74</v>
      </c>
      <c r="O737">
        <v>10</v>
      </c>
      <c r="P737">
        <v>70049005</v>
      </c>
      <c r="Q737" t="s">
        <v>75</v>
      </c>
      <c r="R737" t="s">
        <v>76</v>
      </c>
      <c r="S737" t="s">
        <v>713</v>
      </c>
      <c r="T737" t="s">
        <v>110</v>
      </c>
      <c r="U737" t="s">
        <v>2028</v>
      </c>
      <c r="V737" t="s">
        <v>80</v>
      </c>
      <c r="W737" t="s">
        <v>81</v>
      </c>
      <c r="X737" t="s">
        <v>715</v>
      </c>
      <c r="Y737" t="s">
        <v>83</v>
      </c>
    </row>
    <row r="738" spans="1:25" x14ac:dyDescent="0.25">
      <c r="A738" t="s">
        <v>2029</v>
      </c>
      <c r="B738">
        <v>2024</v>
      </c>
      <c r="C738">
        <v>5</v>
      </c>
      <c r="D738" t="s">
        <v>1886</v>
      </c>
      <c r="E738" t="s">
        <v>67</v>
      </c>
      <c r="F738" t="s">
        <v>68</v>
      </c>
      <c r="G738" t="s">
        <v>69</v>
      </c>
      <c r="H738" t="s">
        <v>70</v>
      </c>
      <c r="I738" t="s">
        <v>71</v>
      </c>
      <c r="J738" t="s">
        <v>72</v>
      </c>
      <c r="K738" t="s">
        <v>355</v>
      </c>
      <c r="L738">
        <v>2170</v>
      </c>
      <c r="M738">
        <v>500000</v>
      </c>
      <c r="N738" t="s">
        <v>74</v>
      </c>
      <c r="O738">
        <v>10</v>
      </c>
      <c r="P738">
        <v>70049005</v>
      </c>
      <c r="Q738" t="s">
        <v>75</v>
      </c>
      <c r="R738" t="s">
        <v>76</v>
      </c>
      <c r="S738" t="s">
        <v>181</v>
      </c>
      <c r="T738" t="s">
        <v>78</v>
      </c>
      <c r="U738" t="s">
        <v>2030</v>
      </c>
      <c r="V738" t="s">
        <v>80</v>
      </c>
      <c r="W738" t="s">
        <v>81</v>
      </c>
      <c r="X738" t="s">
        <v>183</v>
      </c>
      <c r="Y738" t="s">
        <v>83</v>
      </c>
    </row>
    <row r="739" spans="1:25" x14ac:dyDescent="0.25">
      <c r="A739" t="s">
        <v>2031</v>
      </c>
      <c r="B739">
        <v>2024</v>
      </c>
      <c r="C739">
        <v>5</v>
      </c>
      <c r="D739" t="s">
        <v>1886</v>
      </c>
      <c r="E739" t="s">
        <v>67</v>
      </c>
      <c r="F739" t="s">
        <v>68</v>
      </c>
      <c r="G739" t="s">
        <v>69</v>
      </c>
      <c r="H739" t="s">
        <v>70</v>
      </c>
      <c r="I739" t="s">
        <v>71</v>
      </c>
      <c r="J739" t="s">
        <v>72</v>
      </c>
      <c r="K739" t="s">
        <v>355</v>
      </c>
      <c r="L739">
        <v>1220</v>
      </c>
      <c r="M739">
        <v>50000</v>
      </c>
      <c r="N739" t="s">
        <v>74</v>
      </c>
      <c r="O739">
        <v>10</v>
      </c>
      <c r="P739">
        <v>70049005</v>
      </c>
      <c r="Q739" t="s">
        <v>75</v>
      </c>
      <c r="R739" t="s">
        <v>76</v>
      </c>
      <c r="S739" t="s">
        <v>284</v>
      </c>
      <c r="T739" t="s">
        <v>78</v>
      </c>
      <c r="U739" t="s">
        <v>2032</v>
      </c>
      <c r="V739" t="s">
        <v>80</v>
      </c>
      <c r="W739" t="s">
        <v>81</v>
      </c>
      <c r="X739" t="s">
        <v>286</v>
      </c>
      <c r="Y739" t="s">
        <v>83</v>
      </c>
    </row>
    <row r="740" spans="1:25" x14ac:dyDescent="0.25">
      <c r="A740" t="s">
        <v>2033</v>
      </c>
      <c r="B740">
        <v>2024</v>
      </c>
      <c r="C740">
        <v>5</v>
      </c>
      <c r="D740" t="s">
        <v>1886</v>
      </c>
      <c r="E740" t="s">
        <v>67</v>
      </c>
      <c r="F740" t="s">
        <v>68</v>
      </c>
      <c r="G740" t="s">
        <v>69</v>
      </c>
      <c r="H740" t="s">
        <v>70</v>
      </c>
      <c r="I740" t="s">
        <v>71</v>
      </c>
      <c r="J740" t="s">
        <v>72</v>
      </c>
      <c r="K740" t="s">
        <v>355</v>
      </c>
      <c r="L740">
        <v>1929</v>
      </c>
      <c r="M740">
        <v>10000</v>
      </c>
      <c r="N740" t="s">
        <v>74</v>
      </c>
      <c r="O740">
        <v>10</v>
      </c>
      <c r="P740">
        <v>70049005</v>
      </c>
      <c r="Q740" t="s">
        <v>75</v>
      </c>
      <c r="R740" t="s">
        <v>76</v>
      </c>
      <c r="S740" t="s">
        <v>812</v>
      </c>
      <c r="T740" t="s">
        <v>78</v>
      </c>
      <c r="U740" t="s">
        <v>2034</v>
      </c>
      <c r="V740" t="s">
        <v>80</v>
      </c>
      <c r="W740" t="s">
        <v>81</v>
      </c>
      <c r="X740" t="s">
        <v>814</v>
      </c>
      <c r="Y740" t="s">
        <v>83</v>
      </c>
    </row>
    <row r="741" spans="1:25" x14ac:dyDescent="0.25">
      <c r="A741" t="s">
        <v>2035</v>
      </c>
      <c r="B741">
        <v>2024</v>
      </c>
      <c r="C741">
        <v>5</v>
      </c>
      <c r="D741" t="s">
        <v>1886</v>
      </c>
      <c r="E741" t="s">
        <v>67</v>
      </c>
      <c r="F741" t="s">
        <v>68</v>
      </c>
      <c r="G741" t="s">
        <v>69</v>
      </c>
      <c r="H741" t="s">
        <v>70</v>
      </c>
      <c r="I741" t="s">
        <v>71</v>
      </c>
      <c r="J741" t="s">
        <v>72</v>
      </c>
      <c r="K741" t="s">
        <v>355</v>
      </c>
      <c r="L741">
        <v>1463</v>
      </c>
      <c r="M741">
        <v>10000</v>
      </c>
      <c r="N741" t="s">
        <v>74</v>
      </c>
      <c r="O741">
        <v>10</v>
      </c>
      <c r="P741">
        <v>70049005</v>
      </c>
      <c r="Q741" t="s">
        <v>75</v>
      </c>
      <c r="R741" t="s">
        <v>76</v>
      </c>
      <c r="S741" t="s">
        <v>161</v>
      </c>
      <c r="T741" t="s">
        <v>78</v>
      </c>
      <c r="U741" t="s">
        <v>2036</v>
      </c>
      <c r="V741" t="s">
        <v>80</v>
      </c>
      <c r="W741" t="s">
        <v>81</v>
      </c>
      <c r="X741" t="s">
        <v>163</v>
      </c>
      <c r="Y741" t="s">
        <v>83</v>
      </c>
    </row>
    <row r="742" spans="1:25" x14ac:dyDescent="0.25">
      <c r="A742" t="s">
        <v>2037</v>
      </c>
      <c r="B742">
        <v>2024</v>
      </c>
      <c r="C742">
        <v>5</v>
      </c>
      <c r="D742" t="s">
        <v>1886</v>
      </c>
      <c r="E742" t="s">
        <v>67</v>
      </c>
      <c r="F742" t="s">
        <v>68</v>
      </c>
      <c r="G742" t="s">
        <v>69</v>
      </c>
      <c r="H742" t="s">
        <v>70</v>
      </c>
      <c r="I742" t="s">
        <v>71</v>
      </c>
      <c r="J742" t="s">
        <v>72</v>
      </c>
      <c r="K742" t="s">
        <v>355</v>
      </c>
      <c r="L742">
        <v>1364</v>
      </c>
      <c r="M742">
        <v>50000</v>
      </c>
      <c r="N742" t="s">
        <v>74</v>
      </c>
      <c r="O742">
        <v>10</v>
      </c>
      <c r="P742">
        <v>70049005</v>
      </c>
      <c r="Q742" t="s">
        <v>75</v>
      </c>
      <c r="R742" t="s">
        <v>76</v>
      </c>
      <c r="S742" t="s">
        <v>85</v>
      </c>
      <c r="T742" t="s">
        <v>78</v>
      </c>
      <c r="U742" t="s">
        <v>2038</v>
      </c>
      <c r="V742" t="s">
        <v>80</v>
      </c>
      <c r="W742" t="s">
        <v>81</v>
      </c>
      <c r="X742" t="s">
        <v>87</v>
      </c>
      <c r="Y742" t="s">
        <v>83</v>
      </c>
    </row>
    <row r="743" spans="1:25" x14ac:dyDescent="0.25">
      <c r="A743" t="s">
        <v>2039</v>
      </c>
      <c r="B743">
        <v>2024</v>
      </c>
      <c r="C743">
        <v>5</v>
      </c>
      <c r="D743" t="s">
        <v>1886</v>
      </c>
      <c r="E743" t="s">
        <v>67</v>
      </c>
      <c r="F743" t="s">
        <v>68</v>
      </c>
      <c r="G743" t="s">
        <v>69</v>
      </c>
      <c r="H743" t="s">
        <v>70</v>
      </c>
      <c r="I743" t="s">
        <v>71</v>
      </c>
      <c r="J743" t="s">
        <v>72</v>
      </c>
      <c r="K743" t="s">
        <v>355</v>
      </c>
      <c r="L743">
        <v>1571</v>
      </c>
      <c r="M743">
        <v>20000</v>
      </c>
      <c r="N743" t="s">
        <v>74</v>
      </c>
      <c r="O743">
        <v>10</v>
      </c>
      <c r="P743">
        <v>70049005</v>
      </c>
      <c r="Q743" t="s">
        <v>75</v>
      </c>
      <c r="R743" t="s">
        <v>76</v>
      </c>
      <c r="S743" t="s">
        <v>922</v>
      </c>
      <c r="T743" t="s">
        <v>923</v>
      </c>
      <c r="U743" t="s">
        <v>2040</v>
      </c>
      <c r="V743" t="s">
        <v>80</v>
      </c>
      <c r="W743" t="s">
        <v>81</v>
      </c>
      <c r="X743" t="s">
        <v>925</v>
      </c>
      <c r="Y743" t="s">
        <v>83</v>
      </c>
    </row>
    <row r="744" spans="1:25" x14ac:dyDescent="0.25">
      <c r="A744" t="s">
        <v>2041</v>
      </c>
      <c r="B744">
        <v>2024</v>
      </c>
      <c r="C744">
        <v>5</v>
      </c>
      <c r="D744" t="s">
        <v>1886</v>
      </c>
      <c r="E744" t="s">
        <v>67</v>
      </c>
      <c r="F744" t="s">
        <v>68</v>
      </c>
      <c r="G744" t="s">
        <v>69</v>
      </c>
      <c r="H744" t="s">
        <v>70</v>
      </c>
      <c r="I744" t="s">
        <v>71</v>
      </c>
      <c r="J744" t="s">
        <v>72</v>
      </c>
      <c r="K744" t="s">
        <v>355</v>
      </c>
      <c r="L744">
        <v>1460</v>
      </c>
      <c r="M744">
        <v>50000</v>
      </c>
      <c r="N744" t="s">
        <v>74</v>
      </c>
      <c r="O744">
        <v>10</v>
      </c>
      <c r="P744">
        <v>70049005</v>
      </c>
      <c r="Q744" t="s">
        <v>75</v>
      </c>
      <c r="R744" t="s">
        <v>76</v>
      </c>
      <c r="S744" t="s">
        <v>2042</v>
      </c>
      <c r="T744" t="s">
        <v>78</v>
      </c>
      <c r="U744" t="s">
        <v>2043</v>
      </c>
      <c r="V744" t="s">
        <v>80</v>
      </c>
      <c r="W744" t="s">
        <v>81</v>
      </c>
      <c r="X744" t="s">
        <v>2044</v>
      </c>
      <c r="Y744" t="s">
        <v>83</v>
      </c>
    </row>
    <row r="745" spans="1:25" x14ac:dyDescent="0.25">
      <c r="A745" t="s">
        <v>2045</v>
      </c>
      <c r="B745">
        <v>2024</v>
      </c>
      <c r="C745">
        <v>5</v>
      </c>
      <c r="D745" t="s">
        <v>1886</v>
      </c>
      <c r="E745" t="s">
        <v>67</v>
      </c>
      <c r="F745" t="s">
        <v>68</v>
      </c>
      <c r="G745" t="s">
        <v>69</v>
      </c>
      <c r="H745" t="s">
        <v>70</v>
      </c>
      <c r="I745" t="s">
        <v>71</v>
      </c>
      <c r="J745" t="s">
        <v>72</v>
      </c>
      <c r="K745" t="s">
        <v>355</v>
      </c>
      <c r="L745">
        <v>1821</v>
      </c>
      <c r="M745">
        <v>20000</v>
      </c>
      <c r="N745" t="s">
        <v>74</v>
      </c>
      <c r="O745">
        <v>10</v>
      </c>
      <c r="P745">
        <v>70049005</v>
      </c>
      <c r="Q745" t="s">
        <v>75</v>
      </c>
      <c r="R745" t="s">
        <v>76</v>
      </c>
      <c r="S745" t="s">
        <v>2046</v>
      </c>
      <c r="T745" t="s">
        <v>78</v>
      </c>
      <c r="U745" t="s">
        <v>2047</v>
      </c>
      <c r="V745" t="s">
        <v>80</v>
      </c>
      <c r="W745" t="s">
        <v>81</v>
      </c>
      <c r="X745" t="s">
        <v>2048</v>
      </c>
      <c r="Y745" t="s">
        <v>83</v>
      </c>
    </row>
    <row r="746" spans="1:25" x14ac:dyDescent="0.25">
      <c r="A746" t="s">
        <v>2049</v>
      </c>
      <c r="B746">
        <v>2024</v>
      </c>
      <c r="C746">
        <v>5</v>
      </c>
      <c r="D746" t="s">
        <v>1886</v>
      </c>
      <c r="E746" t="s">
        <v>67</v>
      </c>
      <c r="F746" t="s">
        <v>68</v>
      </c>
      <c r="G746" t="s">
        <v>69</v>
      </c>
      <c r="H746" t="s">
        <v>70</v>
      </c>
      <c r="I746" t="s">
        <v>71</v>
      </c>
      <c r="J746" t="s">
        <v>72</v>
      </c>
      <c r="K746" t="s">
        <v>355</v>
      </c>
      <c r="L746">
        <v>2324</v>
      </c>
      <c r="M746">
        <v>50000</v>
      </c>
      <c r="N746" t="s">
        <v>74</v>
      </c>
      <c r="O746">
        <v>10</v>
      </c>
      <c r="P746">
        <v>70049005</v>
      </c>
      <c r="Q746" t="s">
        <v>75</v>
      </c>
      <c r="R746" t="s">
        <v>76</v>
      </c>
      <c r="S746" t="s">
        <v>1224</v>
      </c>
      <c r="T746" t="s">
        <v>78</v>
      </c>
      <c r="U746" t="s">
        <v>2050</v>
      </c>
      <c r="V746" t="s">
        <v>80</v>
      </c>
      <c r="W746" t="s">
        <v>81</v>
      </c>
      <c r="X746" t="s">
        <v>1226</v>
      </c>
      <c r="Y746" t="s">
        <v>83</v>
      </c>
    </row>
    <row r="747" spans="1:25" x14ac:dyDescent="0.25">
      <c r="A747" t="s">
        <v>2051</v>
      </c>
      <c r="B747">
        <v>2024</v>
      </c>
      <c r="C747">
        <v>5</v>
      </c>
      <c r="D747" t="s">
        <v>1886</v>
      </c>
      <c r="E747" t="s">
        <v>67</v>
      </c>
      <c r="F747" t="s">
        <v>68</v>
      </c>
      <c r="G747" t="s">
        <v>69</v>
      </c>
      <c r="H747" t="s">
        <v>70</v>
      </c>
      <c r="I747" t="s">
        <v>71</v>
      </c>
      <c r="J747" t="s">
        <v>72</v>
      </c>
      <c r="K747" t="s">
        <v>355</v>
      </c>
      <c r="L747">
        <v>1845</v>
      </c>
      <c r="M747">
        <v>20000</v>
      </c>
      <c r="N747" t="s">
        <v>74</v>
      </c>
      <c r="O747">
        <v>10</v>
      </c>
      <c r="P747">
        <v>70049005</v>
      </c>
      <c r="Q747" t="s">
        <v>75</v>
      </c>
      <c r="R747" t="s">
        <v>76</v>
      </c>
      <c r="S747" t="s">
        <v>561</v>
      </c>
      <c r="T747" t="s">
        <v>78</v>
      </c>
      <c r="U747" t="s">
        <v>2052</v>
      </c>
      <c r="V747" t="s">
        <v>80</v>
      </c>
      <c r="W747" t="s">
        <v>81</v>
      </c>
      <c r="X747" t="s">
        <v>563</v>
      </c>
      <c r="Y747" t="s">
        <v>83</v>
      </c>
    </row>
    <row r="748" spans="1:25" x14ac:dyDescent="0.25">
      <c r="A748" t="s">
        <v>2053</v>
      </c>
      <c r="B748">
        <v>2024</v>
      </c>
      <c r="C748">
        <v>5</v>
      </c>
      <c r="D748" t="s">
        <v>1886</v>
      </c>
      <c r="E748" t="s">
        <v>67</v>
      </c>
      <c r="F748" t="s">
        <v>68</v>
      </c>
      <c r="G748" t="s">
        <v>69</v>
      </c>
      <c r="H748" t="s">
        <v>70</v>
      </c>
      <c r="I748" t="s">
        <v>71</v>
      </c>
      <c r="J748" t="s">
        <v>72</v>
      </c>
      <c r="K748" t="s">
        <v>355</v>
      </c>
      <c r="L748">
        <v>1905</v>
      </c>
      <c r="M748">
        <v>200000</v>
      </c>
      <c r="N748" t="s">
        <v>74</v>
      </c>
      <c r="O748">
        <v>10</v>
      </c>
      <c r="P748">
        <v>70049005</v>
      </c>
      <c r="Q748" t="s">
        <v>75</v>
      </c>
      <c r="R748" t="s">
        <v>76</v>
      </c>
      <c r="S748" t="s">
        <v>1175</v>
      </c>
      <c r="T748" t="s">
        <v>78</v>
      </c>
      <c r="U748" t="s">
        <v>2054</v>
      </c>
      <c r="V748" t="s">
        <v>80</v>
      </c>
      <c r="W748" t="s">
        <v>81</v>
      </c>
      <c r="X748" t="s">
        <v>1177</v>
      </c>
      <c r="Y748" t="s">
        <v>83</v>
      </c>
    </row>
    <row r="749" spans="1:25" x14ac:dyDescent="0.25">
      <c r="A749" t="s">
        <v>2055</v>
      </c>
      <c r="B749">
        <v>2024</v>
      </c>
      <c r="C749">
        <v>5</v>
      </c>
      <c r="D749" t="s">
        <v>1886</v>
      </c>
      <c r="E749" t="s">
        <v>67</v>
      </c>
      <c r="F749" t="s">
        <v>68</v>
      </c>
      <c r="G749" t="s">
        <v>69</v>
      </c>
      <c r="H749" t="s">
        <v>70</v>
      </c>
      <c r="I749" t="s">
        <v>71</v>
      </c>
      <c r="J749" t="s">
        <v>72</v>
      </c>
      <c r="K749" t="s">
        <v>355</v>
      </c>
      <c r="L749">
        <v>1033</v>
      </c>
      <c r="M749">
        <v>50000</v>
      </c>
      <c r="N749" t="s">
        <v>74</v>
      </c>
      <c r="O749">
        <v>10</v>
      </c>
      <c r="P749">
        <v>70049005</v>
      </c>
      <c r="Q749" t="s">
        <v>75</v>
      </c>
      <c r="R749" t="s">
        <v>76</v>
      </c>
      <c r="S749" t="s">
        <v>1313</v>
      </c>
      <c r="T749" t="s">
        <v>78</v>
      </c>
      <c r="U749" t="s">
        <v>2056</v>
      </c>
      <c r="V749" t="s">
        <v>80</v>
      </c>
      <c r="W749" t="s">
        <v>81</v>
      </c>
      <c r="X749" t="s">
        <v>1315</v>
      </c>
      <c r="Y749" t="s">
        <v>83</v>
      </c>
    </row>
    <row r="750" spans="1:25" x14ac:dyDescent="0.25">
      <c r="A750" t="s">
        <v>2057</v>
      </c>
      <c r="B750">
        <v>2024</v>
      </c>
      <c r="C750">
        <v>5</v>
      </c>
      <c r="D750" t="s">
        <v>1886</v>
      </c>
      <c r="E750" t="s">
        <v>67</v>
      </c>
      <c r="F750" t="s">
        <v>68</v>
      </c>
      <c r="G750" t="s">
        <v>69</v>
      </c>
      <c r="H750" t="s">
        <v>70</v>
      </c>
      <c r="I750" t="s">
        <v>71</v>
      </c>
      <c r="J750" t="s">
        <v>72</v>
      </c>
      <c r="K750" t="s">
        <v>355</v>
      </c>
      <c r="L750">
        <v>2722</v>
      </c>
      <c r="M750">
        <v>100000</v>
      </c>
      <c r="N750" t="s">
        <v>74</v>
      </c>
      <c r="O750">
        <v>10</v>
      </c>
      <c r="P750">
        <v>70049005</v>
      </c>
      <c r="Q750" t="s">
        <v>75</v>
      </c>
      <c r="R750" t="s">
        <v>76</v>
      </c>
      <c r="S750" t="s">
        <v>228</v>
      </c>
      <c r="T750" t="s">
        <v>78</v>
      </c>
      <c r="U750" t="s">
        <v>2058</v>
      </c>
      <c r="V750" t="s">
        <v>80</v>
      </c>
      <c r="W750" t="s">
        <v>81</v>
      </c>
      <c r="X750" t="s">
        <v>230</v>
      </c>
      <c r="Y750" t="s">
        <v>83</v>
      </c>
    </row>
    <row r="751" spans="1:25" x14ac:dyDescent="0.25">
      <c r="A751" t="s">
        <v>2059</v>
      </c>
      <c r="B751">
        <v>2024</v>
      </c>
      <c r="C751">
        <v>5</v>
      </c>
      <c r="D751" t="s">
        <v>1886</v>
      </c>
      <c r="E751" t="s">
        <v>67</v>
      </c>
      <c r="F751" t="s">
        <v>68</v>
      </c>
      <c r="G751" t="s">
        <v>69</v>
      </c>
      <c r="H751" t="s">
        <v>70</v>
      </c>
      <c r="I751" t="s">
        <v>71</v>
      </c>
      <c r="J751" t="s">
        <v>72</v>
      </c>
      <c r="K751" t="s">
        <v>355</v>
      </c>
      <c r="L751">
        <v>1040</v>
      </c>
      <c r="M751">
        <v>100000</v>
      </c>
      <c r="N751" t="s">
        <v>74</v>
      </c>
      <c r="O751">
        <v>10</v>
      </c>
      <c r="P751">
        <v>70049005</v>
      </c>
      <c r="Q751" t="s">
        <v>75</v>
      </c>
      <c r="R751" t="s">
        <v>76</v>
      </c>
      <c r="S751" t="s">
        <v>777</v>
      </c>
      <c r="T751" t="s">
        <v>78</v>
      </c>
      <c r="U751" t="s">
        <v>2060</v>
      </c>
      <c r="V751" t="s">
        <v>80</v>
      </c>
      <c r="W751" t="s">
        <v>81</v>
      </c>
      <c r="X751" t="s">
        <v>779</v>
      </c>
      <c r="Y751" t="s">
        <v>83</v>
      </c>
    </row>
    <row r="752" spans="1:25" x14ac:dyDescent="0.25">
      <c r="A752" t="s">
        <v>2061</v>
      </c>
      <c r="B752">
        <v>2024</v>
      </c>
      <c r="C752">
        <v>5</v>
      </c>
      <c r="D752" t="s">
        <v>1886</v>
      </c>
      <c r="E752" t="s">
        <v>67</v>
      </c>
      <c r="F752" t="s">
        <v>68</v>
      </c>
      <c r="G752" t="s">
        <v>69</v>
      </c>
      <c r="H752" t="s">
        <v>70</v>
      </c>
      <c r="I752" t="s">
        <v>71</v>
      </c>
      <c r="J752" t="s">
        <v>72</v>
      </c>
      <c r="K752" t="s">
        <v>355</v>
      </c>
      <c r="L752">
        <v>1944</v>
      </c>
      <c r="M752">
        <v>10000</v>
      </c>
      <c r="N752" t="s">
        <v>74</v>
      </c>
      <c r="O752">
        <v>10</v>
      </c>
      <c r="P752">
        <v>70049005</v>
      </c>
      <c r="Q752" t="s">
        <v>75</v>
      </c>
      <c r="R752" t="s">
        <v>76</v>
      </c>
      <c r="S752" t="s">
        <v>461</v>
      </c>
      <c r="T752" t="s">
        <v>78</v>
      </c>
      <c r="U752" t="s">
        <v>2062</v>
      </c>
      <c r="V752" t="s">
        <v>80</v>
      </c>
      <c r="W752" t="s">
        <v>81</v>
      </c>
      <c r="X752" t="s">
        <v>463</v>
      </c>
      <c r="Y752" t="s">
        <v>83</v>
      </c>
    </row>
    <row r="753" spans="1:25" x14ac:dyDescent="0.25">
      <c r="A753" t="s">
        <v>2063</v>
      </c>
      <c r="B753">
        <v>2024</v>
      </c>
      <c r="C753">
        <v>5</v>
      </c>
      <c r="D753" t="s">
        <v>1886</v>
      </c>
      <c r="E753" t="s">
        <v>67</v>
      </c>
      <c r="F753" t="s">
        <v>68</v>
      </c>
      <c r="G753" t="s">
        <v>69</v>
      </c>
      <c r="H753" t="s">
        <v>70</v>
      </c>
      <c r="I753" t="s">
        <v>71</v>
      </c>
      <c r="J753" t="s">
        <v>72</v>
      </c>
      <c r="K753" t="s">
        <v>355</v>
      </c>
      <c r="L753">
        <v>1026</v>
      </c>
      <c r="M753">
        <v>50000</v>
      </c>
      <c r="N753" t="s">
        <v>74</v>
      </c>
      <c r="O753">
        <v>10</v>
      </c>
      <c r="P753">
        <v>70049005</v>
      </c>
      <c r="Q753" t="s">
        <v>75</v>
      </c>
      <c r="R753" t="s">
        <v>76</v>
      </c>
      <c r="S753" t="s">
        <v>1684</v>
      </c>
      <c r="T753" t="s">
        <v>110</v>
      </c>
      <c r="U753" t="s">
        <v>2064</v>
      </c>
      <c r="V753" t="s">
        <v>80</v>
      </c>
      <c r="W753" t="s">
        <v>81</v>
      </c>
      <c r="X753" t="s">
        <v>1686</v>
      </c>
      <c r="Y753" t="s">
        <v>83</v>
      </c>
    </row>
    <row r="754" spans="1:25" x14ac:dyDescent="0.25">
      <c r="A754" t="s">
        <v>2065</v>
      </c>
      <c r="B754">
        <v>2024</v>
      </c>
      <c r="C754">
        <v>5</v>
      </c>
      <c r="D754" t="s">
        <v>1886</v>
      </c>
      <c r="E754" t="s">
        <v>67</v>
      </c>
      <c r="F754" t="s">
        <v>68</v>
      </c>
      <c r="G754" t="s">
        <v>69</v>
      </c>
      <c r="H754" t="s">
        <v>70</v>
      </c>
      <c r="I754" t="s">
        <v>71</v>
      </c>
      <c r="J754" t="s">
        <v>72</v>
      </c>
      <c r="K754" t="s">
        <v>355</v>
      </c>
      <c r="L754">
        <v>1510</v>
      </c>
      <c r="M754">
        <v>50000</v>
      </c>
      <c r="N754" t="s">
        <v>74</v>
      </c>
      <c r="O754">
        <v>10</v>
      </c>
      <c r="P754">
        <v>70049005</v>
      </c>
      <c r="Q754" t="s">
        <v>75</v>
      </c>
      <c r="R754" t="s">
        <v>76</v>
      </c>
      <c r="S754" t="s">
        <v>406</v>
      </c>
      <c r="T754" t="s">
        <v>78</v>
      </c>
      <c r="U754" t="s">
        <v>2066</v>
      </c>
      <c r="V754" t="s">
        <v>80</v>
      </c>
      <c r="W754" t="s">
        <v>81</v>
      </c>
      <c r="X754" t="s">
        <v>408</v>
      </c>
      <c r="Y754" t="s">
        <v>83</v>
      </c>
    </row>
    <row r="755" spans="1:25" x14ac:dyDescent="0.25">
      <c r="A755" t="s">
        <v>2067</v>
      </c>
      <c r="B755">
        <v>2024</v>
      </c>
      <c r="C755">
        <v>5</v>
      </c>
      <c r="D755" t="s">
        <v>1886</v>
      </c>
      <c r="E755" t="s">
        <v>67</v>
      </c>
      <c r="F755" t="s">
        <v>68</v>
      </c>
      <c r="G755" t="s">
        <v>69</v>
      </c>
      <c r="H755" t="s">
        <v>70</v>
      </c>
      <c r="I755" t="s">
        <v>71</v>
      </c>
      <c r="J755" t="s">
        <v>72</v>
      </c>
      <c r="K755" t="s">
        <v>355</v>
      </c>
      <c r="L755">
        <v>2761</v>
      </c>
      <c r="M755">
        <v>150000</v>
      </c>
      <c r="N755" t="s">
        <v>74</v>
      </c>
      <c r="O755">
        <v>10</v>
      </c>
      <c r="P755">
        <v>70049005</v>
      </c>
      <c r="Q755" t="s">
        <v>75</v>
      </c>
      <c r="R755" t="s">
        <v>76</v>
      </c>
      <c r="S755" t="s">
        <v>133</v>
      </c>
      <c r="T755" t="s">
        <v>78</v>
      </c>
      <c r="U755" t="s">
        <v>2068</v>
      </c>
      <c r="V755" t="s">
        <v>80</v>
      </c>
      <c r="W755" t="s">
        <v>81</v>
      </c>
      <c r="X755" t="s">
        <v>135</v>
      </c>
      <c r="Y755" t="s">
        <v>83</v>
      </c>
    </row>
    <row r="756" spans="1:25" x14ac:dyDescent="0.25">
      <c r="A756" t="s">
        <v>2069</v>
      </c>
      <c r="B756">
        <v>2024</v>
      </c>
      <c r="C756">
        <v>5</v>
      </c>
      <c r="D756" t="s">
        <v>1886</v>
      </c>
      <c r="E756" t="s">
        <v>67</v>
      </c>
      <c r="F756" t="s">
        <v>68</v>
      </c>
      <c r="G756" t="s">
        <v>69</v>
      </c>
      <c r="H756" t="s">
        <v>70</v>
      </c>
      <c r="I756" t="s">
        <v>71</v>
      </c>
      <c r="J756" t="s">
        <v>72</v>
      </c>
      <c r="K756" t="s">
        <v>355</v>
      </c>
      <c r="L756">
        <v>1504</v>
      </c>
      <c r="M756">
        <v>10000</v>
      </c>
      <c r="N756" t="s">
        <v>74</v>
      </c>
      <c r="O756">
        <v>10</v>
      </c>
      <c r="P756">
        <v>70049005</v>
      </c>
      <c r="Q756" t="s">
        <v>75</v>
      </c>
      <c r="R756" t="s">
        <v>76</v>
      </c>
      <c r="S756" t="s">
        <v>380</v>
      </c>
      <c r="T756" t="s">
        <v>78</v>
      </c>
      <c r="U756" t="s">
        <v>2070</v>
      </c>
      <c r="V756" t="s">
        <v>80</v>
      </c>
      <c r="W756" t="s">
        <v>81</v>
      </c>
      <c r="X756" t="s">
        <v>382</v>
      </c>
      <c r="Y756" t="s">
        <v>83</v>
      </c>
    </row>
    <row r="757" spans="1:25" x14ac:dyDescent="0.25">
      <c r="A757" t="s">
        <v>2071</v>
      </c>
      <c r="B757">
        <v>2024</v>
      </c>
      <c r="C757">
        <v>5</v>
      </c>
      <c r="D757" t="s">
        <v>1886</v>
      </c>
      <c r="E757" t="s">
        <v>67</v>
      </c>
      <c r="F757" t="s">
        <v>68</v>
      </c>
      <c r="G757" t="s">
        <v>69</v>
      </c>
      <c r="H757" t="s">
        <v>70</v>
      </c>
      <c r="I757" t="s">
        <v>71</v>
      </c>
      <c r="J757" t="s">
        <v>72</v>
      </c>
      <c r="K757" t="s">
        <v>355</v>
      </c>
      <c r="L757">
        <v>1013</v>
      </c>
      <c r="M757">
        <v>250000</v>
      </c>
      <c r="N757" t="s">
        <v>74</v>
      </c>
      <c r="O757">
        <v>10</v>
      </c>
      <c r="P757">
        <v>70049005</v>
      </c>
      <c r="Q757" t="s">
        <v>75</v>
      </c>
      <c r="R757" t="s">
        <v>76</v>
      </c>
      <c r="S757" t="s">
        <v>395</v>
      </c>
      <c r="T757" t="s">
        <v>78</v>
      </c>
      <c r="U757" t="s">
        <v>2072</v>
      </c>
      <c r="V757" t="s">
        <v>80</v>
      </c>
      <c r="W757" t="s">
        <v>81</v>
      </c>
      <c r="X757" t="s">
        <v>397</v>
      </c>
      <c r="Y757" t="s">
        <v>83</v>
      </c>
    </row>
    <row r="758" spans="1:25" x14ac:dyDescent="0.25">
      <c r="A758" t="s">
        <v>2073</v>
      </c>
      <c r="B758">
        <v>2024</v>
      </c>
      <c r="C758">
        <v>5</v>
      </c>
      <c r="D758" t="s">
        <v>1886</v>
      </c>
      <c r="E758" t="s">
        <v>67</v>
      </c>
      <c r="F758" t="s">
        <v>68</v>
      </c>
      <c r="G758" t="s">
        <v>69</v>
      </c>
      <c r="H758" t="s">
        <v>70</v>
      </c>
      <c r="I758" t="s">
        <v>71</v>
      </c>
      <c r="J758" t="s">
        <v>72</v>
      </c>
      <c r="K758" t="s">
        <v>355</v>
      </c>
      <c r="L758">
        <v>2364</v>
      </c>
      <c r="M758">
        <v>50000</v>
      </c>
      <c r="N758" t="s">
        <v>74</v>
      </c>
      <c r="O758">
        <v>10</v>
      </c>
      <c r="P758">
        <v>70049005</v>
      </c>
      <c r="Q758" t="s">
        <v>75</v>
      </c>
      <c r="R758" t="s">
        <v>76</v>
      </c>
      <c r="S758" t="s">
        <v>1165</v>
      </c>
      <c r="T758" t="s">
        <v>78</v>
      </c>
      <c r="U758" t="s">
        <v>2074</v>
      </c>
      <c r="V758" t="s">
        <v>80</v>
      </c>
      <c r="W758" t="s">
        <v>81</v>
      </c>
      <c r="X758" t="s">
        <v>1167</v>
      </c>
      <c r="Y758" t="s">
        <v>83</v>
      </c>
    </row>
    <row r="759" spans="1:25" x14ac:dyDescent="0.25">
      <c r="A759" t="s">
        <v>2075</v>
      </c>
      <c r="B759">
        <v>2024</v>
      </c>
      <c r="C759">
        <v>5</v>
      </c>
      <c r="D759" t="s">
        <v>1886</v>
      </c>
      <c r="E759" t="s">
        <v>67</v>
      </c>
      <c r="F759" t="s">
        <v>68</v>
      </c>
      <c r="G759" t="s">
        <v>69</v>
      </c>
      <c r="H759" t="s">
        <v>70</v>
      </c>
      <c r="I759" t="s">
        <v>71</v>
      </c>
      <c r="J759" t="s">
        <v>72</v>
      </c>
      <c r="K759" t="s">
        <v>355</v>
      </c>
      <c r="L759">
        <v>1913</v>
      </c>
      <c r="M759">
        <v>25000</v>
      </c>
      <c r="N759" t="s">
        <v>74</v>
      </c>
      <c r="O759">
        <v>10</v>
      </c>
      <c r="P759">
        <v>70049005</v>
      </c>
      <c r="Q759" t="s">
        <v>75</v>
      </c>
      <c r="R759" t="s">
        <v>76</v>
      </c>
      <c r="S759" t="s">
        <v>313</v>
      </c>
      <c r="T759" t="s">
        <v>78</v>
      </c>
      <c r="U759" t="s">
        <v>2076</v>
      </c>
      <c r="V759" t="s">
        <v>80</v>
      </c>
      <c r="W759" t="s">
        <v>81</v>
      </c>
      <c r="X759" t="s">
        <v>315</v>
      </c>
      <c r="Y759" t="s">
        <v>83</v>
      </c>
    </row>
    <row r="760" spans="1:25" x14ac:dyDescent="0.25">
      <c r="A760" t="s">
        <v>2077</v>
      </c>
      <c r="B760">
        <v>2024</v>
      </c>
      <c r="C760">
        <v>5</v>
      </c>
      <c r="D760" t="s">
        <v>1886</v>
      </c>
      <c r="E760" t="s">
        <v>67</v>
      </c>
      <c r="F760" t="s">
        <v>68</v>
      </c>
      <c r="G760" t="s">
        <v>69</v>
      </c>
      <c r="H760" t="s">
        <v>70</v>
      </c>
      <c r="I760" t="s">
        <v>71</v>
      </c>
      <c r="J760" t="s">
        <v>72</v>
      </c>
      <c r="K760" t="s">
        <v>355</v>
      </c>
      <c r="L760">
        <v>2739</v>
      </c>
      <c r="M760">
        <v>25000</v>
      </c>
      <c r="N760" t="s">
        <v>74</v>
      </c>
      <c r="O760">
        <v>10</v>
      </c>
      <c r="P760">
        <v>70049005</v>
      </c>
      <c r="Q760" t="s">
        <v>75</v>
      </c>
      <c r="R760" t="s">
        <v>76</v>
      </c>
      <c r="S760" t="s">
        <v>2078</v>
      </c>
      <c r="T760" t="s">
        <v>78</v>
      </c>
      <c r="U760" t="s">
        <v>2079</v>
      </c>
      <c r="V760" t="s">
        <v>80</v>
      </c>
      <c r="W760" t="s">
        <v>81</v>
      </c>
      <c r="X760" t="s">
        <v>2080</v>
      </c>
      <c r="Y760" t="s">
        <v>83</v>
      </c>
    </row>
    <row r="761" spans="1:25" x14ac:dyDescent="0.25">
      <c r="A761" t="s">
        <v>2081</v>
      </c>
      <c r="B761">
        <v>2024</v>
      </c>
      <c r="C761">
        <v>5</v>
      </c>
      <c r="D761" t="s">
        <v>1886</v>
      </c>
      <c r="E761" t="s">
        <v>67</v>
      </c>
      <c r="F761" t="s">
        <v>68</v>
      </c>
      <c r="G761" t="s">
        <v>69</v>
      </c>
      <c r="H761" t="s">
        <v>70</v>
      </c>
      <c r="I761" t="s">
        <v>71</v>
      </c>
      <c r="J761" t="s">
        <v>72</v>
      </c>
      <c r="K761" t="s">
        <v>355</v>
      </c>
      <c r="L761">
        <v>2062</v>
      </c>
      <c r="M761">
        <v>50000</v>
      </c>
      <c r="N761" t="s">
        <v>74</v>
      </c>
      <c r="O761">
        <v>10</v>
      </c>
      <c r="P761">
        <v>70049005</v>
      </c>
      <c r="Q761" t="s">
        <v>75</v>
      </c>
      <c r="R761" t="s">
        <v>76</v>
      </c>
      <c r="S761" t="s">
        <v>2082</v>
      </c>
      <c r="T761" t="s">
        <v>78</v>
      </c>
      <c r="U761" t="s">
        <v>2083</v>
      </c>
      <c r="V761" t="s">
        <v>80</v>
      </c>
      <c r="W761" t="s">
        <v>81</v>
      </c>
      <c r="X761" t="s">
        <v>2084</v>
      </c>
      <c r="Y761" t="s">
        <v>83</v>
      </c>
    </row>
    <row r="762" spans="1:25" x14ac:dyDescent="0.25">
      <c r="A762" t="s">
        <v>2085</v>
      </c>
      <c r="B762">
        <v>2024</v>
      </c>
      <c r="C762">
        <v>5</v>
      </c>
      <c r="D762" t="s">
        <v>1886</v>
      </c>
      <c r="E762" t="s">
        <v>67</v>
      </c>
      <c r="F762" t="s">
        <v>68</v>
      </c>
      <c r="G762" t="s">
        <v>69</v>
      </c>
      <c r="H762" t="s">
        <v>70</v>
      </c>
      <c r="I762" t="s">
        <v>71</v>
      </c>
      <c r="J762" t="s">
        <v>72</v>
      </c>
      <c r="K762" t="s">
        <v>355</v>
      </c>
      <c r="L762">
        <v>1970</v>
      </c>
      <c r="M762">
        <v>300000</v>
      </c>
      <c r="N762" t="s">
        <v>74</v>
      </c>
      <c r="O762">
        <v>10</v>
      </c>
      <c r="P762">
        <v>70049005</v>
      </c>
      <c r="Q762" t="s">
        <v>75</v>
      </c>
      <c r="R762" t="s">
        <v>76</v>
      </c>
      <c r="S762" t="s">
        <v>514</v>
      </c>
      <c r="T762" t="s">
        <v>78</v>
      </c>
      <c r="U762" t="s">
        <v>2086</v>
      </c>
      <c r="V762" t="s">
        <v>80</v>
      </c>
      <c r="W762" t="s">
        <v>81</v>
      </c>
      <c r="X762" t="s">
        <v>516</v>
      </c>
      <c r="Y762" t="s">
        <v>83</v>
      </c>
    </row>
    <row r="763" spans="1:25" x14ac:dyDescent="0.25">
      <c r="A763" t="s">
        <v>2087</v>
      </c>
      <c r="B763">
        <v>2024</v>
      </c>
      <c r="C763">
        <v>5</v>
      </c>
      <c r="D763" t="s">
        <v>1886</v>
      </c>
      <c r="E763" t="s">
        <v>67</v>
      </c>
      <c r="F763" t="s">
        <v>68</v>
      </c>
      <c r="G763" t="s">
        <v>69</v>
      </c>
      <c r="H763" t="s">
        <v>70</v>
      </c>
      <c r="I763" t="s">
        <v>71</v>
      </c>
      <c r="J763" t="s">
        <v>72</v>
      </c>
      <c r="K763" t="s">
        <v>355</v>
      </c>
      <c r="L763">
        <v>1440</v>
      </c>
      <c r="M763">
        <v>50000</v>
      </c>
      <c r="N763" t="s">
        <v>74</v>
      </c>
      <c r="O763">
        <v>10</v>
      </c>
      <c r="P763">
        <v>70049005</v>
      </c>
      <c r="Q763" t="s">
        <v>75</v>
      </c>
      <c r="R763" t="s">
        <v>76</v>
      </c>
      <c r="S763" t="s">
        <v>293</v>
      </c>
      <c r="T763" t="s">
        <v>78</v>
      </c>
      <c r="U763" t="s">
        <v>2088</v>
      </c>
      <c r="V763" t="s">
        <v>80</v>
      </c>
      <c r="W763" t="s">
        <v>81</v>
      </c>
      <c r="X763" t="s">
        <v>295</v>
      </c>
      <c r="Y763" t="s">
        <v>83</v>
      </c>
    </row>
    <row r="764" spans="1:25" x14ac:dyDescent="0.25">
      <c r="A764" t="s">
        <v>2089</v>
      </c>
      <c r="B764">
        <v>2024</v>
      </c>
      <c r="C764">
        <v>5</v>
      </c>
      <c r="D764" t="s">
        <v>1886</v>
      </c>
      <c r="E764" t="s">
        <v>67</v>
      </c>
      <c r="F764" t="s">
        <v>68</v>
      </c>
      <c r="G764" t="s">
        <v>69</v>
      </c>
      <c r="H764" t="s">
        <v>70</v>
      </c>
      <c r="I764" t="s">
        <v>71</v>
      </c>
      <c r="J764" t="s">
        <v>72</v>
      </c>
      <c r="K764" t="s">
        <v>355</v>
      </c>
      <c r="L764">
        <v>1450</v>
      </c>
      <c r="M764">
        <v>50000</v>
      </c>
      <c r="N764" t="s">
        <v>74</v>
      </c>
      <c r="O764">
        <v>10</v>
      </c>
      <c r="P764">
        <v>70049005</v>
      </c>
      <c r="Q764" t="s">
        <v>75</v>
      </c>
      <c r="R764" t="s">
        <v>76</v>
      </c>
      <c r="S764" t="s">
        <v>244</v>
      </c>
      <c r="T764" t="s">
        <v>78</v>
      </c>
      <c r="U764" t="s">
        <v>2090</v>
      </c>
      <c r="V764" t="s">
        <v>80</v>
      </c>
      <c r="W764" t="s">
        <v>81</v>
      </c>
      <c r="X764" t="s">
        <v>246</v>
      </c>
      <c r="Y764" t="s">
        <v>83</v>
      </c>
    </row>
    <row r="765" spans="1:25" x14ac:dyDescent="0.25">
      <c r="A765" t="s">
        <v>2091</v>
      </c>
      <c r="B765">
        <v>2024</v>
      </c>
      <c r="C765">
        <v>5</v>
      </c>
      <c r="D765" t="s">
        <v>1886</v>
      </c>
      <c r="E765" t="s">
        <v>67</v>
      </c>
      <c r="F765" t="s">
        <v>68</v>
      </c>
      <c r="G765" t="s">
        <v>69</v>
      </c>
      <c r="H765" t="s">
        <v>70</v>
      </c>
      <c r="I765" t="s">
        <v>71</v>
      </c>
      <c r="J765" t="s">
        <v>72</v>
      </c>
      <c r="K765" t="s">
        <v>355</v>
      </c>
      <c r="L765">
        <v>1701</v>
      </c>
      <c r="M765">
        <v>250000</v>
      </c>
      <c r="N765" t="s">
        <v>74</v>
      </c>
      <c r="O765">
        <v>10</v>
      </c>
      <c r="P765">
        <v>70049005</v>
      </c>
      <c r="Q765" t="s">
        <v>75</v>
      </c>
      <c r="R765" t="s">
        <v>76</v>
      </c>
      <c r="S765" t="s">
        <v>896</v>
      </c>
      <c r="T765" t="s">
        <v>78</v>
      </c>
      <c r="U765" t="s">
        <v>2092</v>
      </c>
      <c r="V765" t="s">
        <v>80</v>
      </c>
      <c r="W765" t="s">
        <v>81</v>
      </c>
      <c r="X765" t="s">
        <v>898</v>
      </c>
      <c r="Y765" t="s">
        <v>83</v>
      </c>
    </row>
    <row r="766" spans="1:25" x14ac:dyDescent="0.25">
      <c r="A766" t="s">
        <v>2093</v>
      </c>
      <c r="B766">
        <v>2024</v>
      </c>
      <c r="C766">
        <v>5</v>
      </c>
      <c r="D766" t="s">
        <v>1886</v>
      </c>
      <c r="E766" t="s">
        <v>67</v>
      </c>
      <c r="F766" t="s">
        <v>68</v>
      </c>
      <c r="G766" t="s">
        <v>69</v>
      </c>
      <c r="H766" t="s">
        <v>70</v>
      </c>
      <c r="I766" t="s">
        <v>71</v>
      </c>
      <c r="J766" t="s">
        <v>72</v>
      </c>
      <c r="K766" t="s">
        <v>355</v>
      </c>
      <c r="L766">
        <v>2019</v>
      </c>
      <c r="M766">
        <v>50000</v>
      </c>
      <c r="N766" t="s">
        <v>74</v>
      </c>
      <c r="O766">
        <v>10</v>
      </c>
      <c r="P766">
        <v>70049005</v>
      </c>
      <c r="Q766" t="s">
        <v>75</v>
      </c>
      <c r="R766" t="s">
        <v>76</v>
      </c>
      <c r="S766" t="s">
        <v>864</v>
      </c>
      <c r="T766" t="s">
        <v>78</v>
      </c>
      <c r="U766" t="s">
        <v>2094</v>
      </c>
      <c r="V766" t="s">
        <v>80</v>
      </c>
      <c r="W766" t="s">
        <v>81</v>
      </c>
      <c r="X766" t="s">
        <v>866</v>
      </c>
      <c r="Y766" t="s">
        <v>83</v>
      </c>
    </row>
    <row r="767" spans="1:25" x14ac:dyDescent="0.25">
      <c r="A767" t="s">
        <v>2095</v>
      </c>
      <c r="B767">
        <v>2024</v>
      </c>
      <c r="C767">
        <v>5</v>
      </c>
      <c r="D767" t="s">
        <v>1886</v>
      </c>
      <c r="E767" t="s">
        <v>67</v>
      </c>
      <c r="F767" t="s">
        <v>68</v>
      </c>
      <c r="G767" t="s">
        <v>69</v>
      </c>
      <c r="H767" t="s">
        <v>70</v>
      </c>
      <c r="I767" t="s">
        <v>71</v>
      </c>
      <c r="J767" t="s">
        <v>72</v>
      </c>
      <c r="K767" t="s">
        <v>355</v>
      </c>
      <c r="L767">
        <v>2649</v>
      </c>
      <c r="M767">
        <v>50000</v>
      </c>
      <c r="N767" t="s">
        <v>74</v>
      </c>
      <c r="O767">
        <v>10</v>
      </c>
      <c r="P767">
        <v>70049005</v>
      </c>
      <c r="Q767" t="s">
        <v>75</v>
      </c>
      <c r="R767" t="s">
        <v>76</v>
      </c>
      <c r="S767" t="s">
        <v>2096</v>
      </c>
      <c r="T767" t="s">
        <v>78</v>
      </c>
      <c r="U767" t="s">
        <v>2097</v>
      </c>
      <c r="V767" t="s">
        <v>80</v>
      </c>
      <c r="W767" t="s">
        <v>81</v>
      </c>
      <c r="X767" t="s">
        <v>2098</v>
      </c>
      <c r="Y767" t="s">
        <v>83</v>
      </c>
    </row>
    <row r="768" spans="1:25" x14ac:dyDescent="0.25">
      <c r="A768" t="s">
        <v>2099</v>
      </c>
      <c r="B768">
        <v>2024</v>
      </c>
      <c r="C768">
        <v>5</v>
      </c>
      <c r="D768" t="s">
        <v>1886</v>
      </c>
      <c r="E768" t="s">
        <v>67</v>
      </c>
      <c r="F768" t="s">
        <v>68</v>
      </c>
      <c r="G768" t="s">
        <v>69</v>
      </c>
      <c r="H768" t="s">
        <v>70</v>
      </c>
      <c r="I768" t="s">
        <v>71</v>
      </c>
      <c r="J768" t="s">
        <v>72</v>
      </c>
      <c r="K768" t="s">
        <v>355</v>
      </c>
      <c r="L768">
        <v>1810</v>
      </c>
      <c r="M768">
        <v>100000</v>
      </c>
      <c r="N768" t="s">
        <v>74</v>
      </c>
      <c r="O768">
        <v>10</v>
      </c>
      <c r="P768">
        <v>70049005</v>
      </c>
      <c r="Q768" t="s">
        <v>75</v>
      </c>
      <c r="R768" t="s">
        <v>76</v>
      </c>
      <c r="S768" t="s">
        <v>868</v>
      </c>
      <c r="T768" t="s">
        <v>78</v>
      </c>
      <c r="U768" t="s">
        <v>2100</v>
      </c>
      <c r="V768" t="s">
        <v>80</v>
      </c>
      <c r="W768" t="s">
        <v>81</v>
      </c>
      <c r="X768" t="s">
        <v>870</v>
      </c>
      <c r="Y768" t="s">
        <v>83</v>
      </c>
    </row>
    <row r="769" spans="1:25" x14ac:dyDescent="0.25">
      <c r="A769" t="s">
        <v>2101</v>
      </c>
      <c r="B769">
        <v>2024</v>
      </c>
      <c r="C769">
        <v>5</v>
      </c>
      <c r="D769" t="s">
        <v>1886</v>
      </c>
      <c r="E769" t="s">
        <v>67</v>
      </c>
      <c r="F769" t="s">
        <v>68</v>
      </c>
      <c r="G769" t="s">
        <v>69</v>
      </c>
      <c r="H769" t="s">
        <v>70</v>
      </c>
      <c r="I769" t="s">
        <v>71</v>
      </c>
      <c r="J769" t="s">
        <v>72</v>
      </c>
      <c r="K769" t="s">
        <v>355</v>
      </c>
      <c r="L769">
        <v>1742</v>
      </c>
      <c r="M769">
        <v>20000</v>
      </c>
      <c r="N769" t="s">
        <v>74</v>
      </c>
      <c r="O769">
        <v>10</v>
      </c>
      <c r="P769">
        <v>70049005</v>
      </c>
      <c r="Q769" t="s">
        <v>75</v>
      </c>
      <c r="R769" t="s">
        <v>76</v>
      </c>
      <c r="S769" t="s">
        <v>278</v>
      </c>
      <c r="T769" t="s">
        <v>78</v>
      </c>
      <c r="U769" t="s">
        <v>2102</v>
      </c>
      <c r="V769" t="s">
        <v>80</v>
      </c>
      <c r="W769" t="s">
        <v>81</v>
      </c>
      <c r="X769" t="s">
        <v>280</v>
      </c>
      <c r="Y769" t="s">
        <v>83</v>
      </c>
    </row>
    <row r="770" spans="1:25" x14ac:dyDescent="0.25">
      <c r="A770" t="s">
        <v>2103</v>
      </c>
      <c r="B770">
        <v>2024</v>
      </c>
      <c r="C770">
        <v>5</v>
      </c>
      <c r="D770" t="s">
        <v>1886</v>
      </c>
      <c r="E770" t="s">
        <v>67</v>
      </c>
      <c r="F770" t="s">
        <v>68</v>
      </c>
      <c r="G770" t="s">
        <v>69</v>
      </c>
      <c r="H770" t="s">
        <v>70</v>
      </c>
      <c r="I770" t="s">
        <v>71</v>
      </c>
      <c r="J770" t="s">
        <v>72</v>
      </c>
      <c r="K770" t="s">
        <v>355</v>
      </c>
      <c r="L770">
        <v>2360</v>
      </c>
      <c r="M770">
        <v>50000</v>
      </c>
      <c r="N770" t="s">
        <v>74</v>
      </c>
      <c r="O770">
        <v>10</v>
      </c>
      <c r="P770">
        <v>70049005</v>
      </c>
      <c r="Q770" t="s">
        <v>75</v>
      </c>
      <c r="R770" t="s">
        <v>76</v>
      </c>
      <c r="S770" t="s">
        <v>169</v>
      </c>
      <c r="T770" t="s">
        <v>78</v>
      </c>
      <c r="U770" t="s">
        <v>2104</v>
      </c>
      <c r="V770" t="s">
        <v>80</v>
      </c>
      <c r="W770" t="s">
        <v>81</v>
      </c>
      <c r="X770" t="s">
        <v>171</v>
      </c>
      <c r="Y770" t="s">
        <v>83</v>
      </c>
    </row>
    <row r="771" spans="1:25" x14ac:dyDescent="0.25">
      <c r="A771" t="s">
        <v>2105</v>
      </c>
      <c r="B771">
        <v>2024</v>
      </c>
      <c r="C771">
        <v>5</v>
      </c>
      <c r="D771" t="s">
        <v>1886</v>
      </c>
      <c r="E771" t="s">
        <v>67</v>
      </c>
      <c r="F771" t="s">
        <v>68</v>
      </c>
      <c r="G771" t="s">
        <v>69</v>
      </c>
      <c r="H771" t="s">
        <v>70</v>
      </c>
      <c r="I771" t="s">
        <v>71</v>
      </c>
      <c r="J771" t="s">
        <v>72</v>
      </c>
      <c r="K771" t="s">
        <v>355</v>
      </c>
      <c r="L771">
        <v>1864</v>
      </c>
      <c r="M771">
        <v>50000</v>
      </c>
      <c r="N771" t="s">
        <v>74</v>
      </c>
      <c r="O771">
        <v>10</v>
      </c>
      <c r="P771">
        <v>70049005</v>
      </c>
      <c r="Q771" t="s">
        <v>75</v>
      </c>
      <c r="R771" t="s">
        <v>76</v>
      </c>
      <c r="S771" t="s">
        <v>189</v>
      </c>
      <c r="T771" t="s">
        <v>78</v>
      </c>
      <c r="U771" t="s">
        <v>2106</v>
      </c>
      <c r="V771" t="s">
        <v>80</v>
      </c>
      <c r="W771" t="s">
        <v>81</v>
      </c>
      <c r="X771" t="s">
        <v>191</v>
      </c>
      <c r="Y771" t="s">
        <v>83</v>
      </c>
    </row>
    <row r="772" spans="1:25" x14ac:dyDescent="0.25">
      <c r="A772" t="s">
        <v>2107</v>
      </c>
      <c r="B772">
        <v>2024</v>
      </c>
      <c r="C772">
        <v>5</v>
      </c>
      <c r="D772" t="s">
        <v>1886</v>
      </c>
      <c r="E772" t="s">
        <v>67</v>
      </c>
      <c r="F772" t="s">
        <v>68</v>
      </c>
      <c r="G772" t="s">
        <v>69</v>
      </c>
      <c r="H772" t="s">
        <v>70</v>
      </c>
      <c r="I772" t="s">
        <v>71</v>
      </c>
      <c r="J772" t="s">
        <v>72</v>
      </c>
      <c r="K772" t="s">
        <v>355</v>
      </c>
      <c r="L772">
        <v>2146</v>
      </c>
      <c r="M772">
        <v>300000</v>
      </c>
      <c r="N772" t="s">
        <v>74</v>
      </c>
      <c r="O772">
        <v>10</v>
      </c>
      <c r="P772">
        <v>70049005</v>
      </c>
      <c r="Q772" t="s">
        <v>75</v>
      </c>
      <c r="R772" t="s">
        <v>76</v>
      </c>
      <c r="S772" t="s">
        <v>220</v>
      </c>
      <c r="T772" t="s">
        <v>78</v>
      </c>
      <c r="U772" t="s">
        <v>2108</v>
      </c>
      <c r="V772" t="s">
        <v>80</v>
      </c>
      <c r="W772" t="s">
        <v>81</v>
      </c>
      <c r="X772" t="s">
        <v>222</v>
      </c>
      <c r="Y772" t="s">
        <v>83</v>
      </c>
    </row>
    <row r="773" spans="1:25" x14ac:dyDescent="0.25">
      <c r="A773" t="s">
        <v>2109</v>
      </c>
      <c r="B773">
        <v>2024</v>
      </c>
      <c r="C773">
        <v>5</v>
      </c>
      <c r="D773" t="s">
        <v>1886</v>
      </c>
      <c r="E773" t="s">
        <v>67</v>
      </c>
      <c r="F773" t="s">
        <v>68</v>
      </c>
      <c r="G773" t="s">
        <v>69</v>
      </c>
      <c r="H773" t="s">
        <v>70</v>
      </c>
      <c r="I773" t="s">
        <v>71</v>
      </c>
      <c r="J773" t="s">
        <v>72</v>
      </c>
      <c r="K773" t="s">
        <v>355</v>
      </c>
      <c r="L773">
        <v>2356</v>
      </c>
      <c r="M773">
        <v>50000</v>
      </c>
      <c r="N773" t="s">
        <v>74</v>
      </c>
      <c r="O773">
        <v>10</v>
      </c>
      <c r="P773">
        <v>70049005</v>
      </c>
      <c r="Q773" t="s">
        <v>75</v>
      </c>
      <c r="R773" t="s">
        <v>76</v>
      </c>
      <c r="S773" t="s">
        <v>918</v>
      </c>
      <c r="T773" t="s">
        <v>78</v>
      </c>
      <c r="U773" t="s">
        <v>2110</v>
      </c>
      <c r="V773" t="s">
        <v>80</v>
      </c>
      <c r="W773" t="s">
        <v>81</v>
      </c>
      <c r="X773" t="s">
        <v>920</v>
      </c>
      <c r="Y773" t="s">
        <v>83</v>
      </c>
    </row>
    <row r="774" spans="1:25" x14ac:dyDescent="0.25">
      <c r="A774" t="s">
        <v>2111</v>
      </c>
      <c r="B774">
        <v>2024</v>
      </c>
      <c r="C774">
        <v>5</v>
      </c>
      <c r="D774" t="s">
        <v>1886</v>
      </c>
      <c r="E774" t="s">
        <v>67</v>
      </c>
      <c r="F774" t="s">
        <v>68</v>
      </c>
      <c r="G774" t="s">
        <v>69</v>
      </c>
      <c r="H774" t="s">
        <v>70</v>
      </c>
      <c r="I774" t="s">
        <v>71</v>
      </c>
      <c r="J774" t="s">
        <v>72</v>
      </c>
      <c r="K774" t="s">
        <v>355</v>
      </c>
      <c r="L774">
        <v>2601</v>
      </c>
      <c r="M774">
        <v>50000</v>
      </c>
      <c r="N774" t="s">
        <v>74</v>
      </c>
      <c r="O774">
        <v>10</v>
      </c>
      <c r="P774">
        <v>70049005</v>
      </c>
      <c r="Q774" t="s">
        <v>75</v>
      </c>
      <c r="R774" t="s">
        <v>76</v>
      </c>
      <c r="S774" t="s">
        <v>914</v>
      </c>
      <c r="T774" t="s">
        <v>78</v>
      </c>
      <c r="U774" t="s">
        <v>2112</v>
      </c>
      <c r="V774" t="s">
        <v>80</v>
      </c>
      <c r="W774" t="s">
        <v>81</v>
      </c>
      <c r="X774" t="s">
        <v>916</v>
      </c>
      <c r="Y774" t="s">
        <v>83</v>
      </c>
    </row>
    <row r="775" spans="1:25" x14ac:dyDescent="0.25">
      <c r="A775" t="s">
        <v>2113</v>
      </c>
      <c r="B775">
        <v>2024</v>
      </c>
      <c r="C775">
        <v>5</v>
      </c>
      <c r="D775" t="s">
        <v>1886</v>
      </c>
      <c r="E775" t="s">
        <v>67</v>
      </c>
      <c r="F775" t="s">
        <v>68</v>
      </c>
      <c r="G775" t="s">
        <v>69</v>
      </c>
      <c r="H775" t="s">
        <v>70</v>
      </c>
      <c r="I775" t="s">
        <v>71</v>
      </c>
      <c r="J775" t="s">
        <v>72</v>
      </c>
      <c r="K775" t="s">
        <v>355</v>
      </c>
      <c r="L775">
        <v>2035</v>
      </c>
      <c r="M775">
        <v>50000</v>
      </c>
      <c r="N775" t="s">
        <v>74</v>
      </c>
      <c r="O775">
        <v>10</v>
      </c>
      <c r="P775">
        <v>70049005</v>
      </c>
      <c r="Q775" t="s">
        <v>75</v>
      </c>
      <c r="R775" t="s">
        <v>76</v>
      </c>
      <c r="S775" t="s">
        <v>830</v>
      </c>
      <c r="T775" t="s">
        <v>78</v>
      </c>
      <c r="U775" t="s">
        <v>2114</v>
      </c>
      <c r="V775" t="s">
        <v>80</v>
      </c>
      <c r="W775" t="s">
        <v>81</v>
      </c>
      <c r="X775" t="s">
        <v>832</v>
      </c>
      <c r="Y775" t="s">
        <v>83</v>
      </c>
    </row>
    <row r="776" spans="1:25" x14ac:dyDescent="0.25">
      <c r="A776" t="s">
        <v>2115</v>
      </c>
      <c r="B776">
        <v>2024</v>
      </c>
      <c r="C776">
        <v>5</v>
      </c>
      <c r="D776" t="s">
        <v>1886</v>
      </c>
      <c r="E776" t="s">
        <v>67</v>
      </c>
      <c r="F776" t="s">
        <v>68</v>
      </c>
      <c r="G776" t="s">
        <v>69</v>
      </c>
      <c r="H776" t="s">
        <v>70</v>
      </c>
      <c r="I776" t="s">
        <v>71</v>
      </c>
      <c r="J776" t="s">
        <v>72</v>
      </c>
      <c r="K776" t="s">
        <v>355</v>
      </c>
      <c r="L776">
        <v>2067</v>
      </c>
      <c r="M776">
        <v>25000</v>
      </c>
      <c r="N776" t="s">
        <v>74</v>
      </c>
      <c r="O776">
        <v>10</v>
      </c>
      <c r="P776">
        <v>70049005</v>
      </c>
      <c r="Q776" t="s">
        <v>75</v>
      </c>
      <c r="R776" t="s">
        <v>76</v>
      </c>
      <c r="S776" t="s">
        <v>593</v>
      </c>
      <c r="T776" t="s">
        <v>78</v>
      </c>
      <c r="U776" t="s">
        <v>2116</v>
      </c>
      <c r="V776" t="s">
        <v>80</v>
      </c>
      <c r="W776" t="s">
        <v>81</v>
      </c>
      <c r="X776" t="s">
        <v>595</v>
      </c>
      <c r="Y776" t="s">
        <v>83</v>
      </c>
    </row>
    <row r="777" spans="1:25" x14ac:dyDescent="0.25">
      <c r="A777" t="s">
        <v>2117</v>
      </c>
      <c r="B777">
        <v>2024</v>
      </c>
      <c r="C777">
        <v>5</v>
      </c>
      <c r="D777" t="s">
        <v>1886</v>
      </c>
      <c r="E777" t="s">
        <v>67</v>
      </c>
      <c r="F777" t="s">
        <v>68</v>
      </c>
      <c r="G777" t="s">
        <v>69</v>
      </c>
      <c r="H777" t="s">
        <v>70</v>
      </c>
      <c r="I777" t="s">
        <v>71</v>
      </c>
      <c r="J777" t="s">
        <v>72</v>
      </c>
      <c r="K777" t="s">
        <v>355</v>
      </c>
      <c r="L777">
        <v>2149</v>
      </c>
      <c r="M777">
        <v>300000</v>
      </c>
      <c r="N777" t="s">
        <v>74</v>
      </c>
      <c r="O777">
        <v>10</v>
      </c>
      <c r="P777">
        <v>70049005</v>
      </c>
      <c r="Q777" t="s">
        <v>75</v>
      </c>
      <c r="R777" t="s">
        <v>76</v>
      </c>
      <c r="S777" t="s">
        <v>224</v>
      </c>
      <c r="T777" t="s">
        <v>78</v>
      </c>
      <c r="U777" t="s">
        <v>2118</v>
      </c>
      <c r="V777" t="s">
        <v>80</v>
      </c>
      <c r="W777" t="s">
        <v>81</v>
      </c>
      <c r="X777" t="s">
        <v>226</v>
      </c>
      <c r="Y777" t="s">
        <v>83</v>
      </c>
    </row>
    <row r="778" spans="1:25" x14ac:dyDescent="0.25">
      <c r="A778" t="s">
        <v>2119</v>
      </c>
      <c r="B778">
        <v>2024</v>
      </c>
      <c r="C778">
        <v>5</v>
      </c>
      <c r="D778" t="s">
        <v>1886</v>
      </c>
      <c r="E778" t="s">
        <v>67</v>
      </c>
      <c r="F778" t="s">
        <v>68</v>
      </c>
      <c r="G778" t="s">
        <v>69</v>
      </c>
      <c r="H778" t="s">
        <v>70</v>
      </c>
      <c r="I778" t="s">
        <v>71</v>
      </c>
      <c r="J778" t="s">
        <v>72</v>
      </c>
      <c r="K778" t="s">
        <v>355</v>
      </c>
      <c r="L778">
        <v>2045</v>
      </c>
      <c r="M778">
        <v>50000</v>
      </c>
      <c r="N778" t="s">
        <v>74</v>
      </c>
      <c r="O778">
        <v>10</v>
      </c>
      <c r="P778">
        <v>70049005</v>
      </c>
      <c r="Q778" t="s">
        <v>75</v>
      </c>
      <c r="R778" t="s">
        <v>76</v>
      </c>
      <c r="S778" t="s">
        <v>508</v>
      </c>
      <c r="T778" t="s">
        <v>78</v>
      </c>
      <c r="U778" t="s">
        <v>2120</v>
      </c>
      <c r="V778" t="s">
        <v>80</v>
      </c>
      <c r="W778" t="s">
        <v>81</v>
      </c>
      <c r="X778" t="s">
        <v>510</v>
      </c>
      <c r="Y778" t="s">
        <v>83</v>
      </c>
    </row>
    <row r="779" spans="1:25" x14ac:dyDescent="0.25">
      <c r="A779" t="s">
        <v>2121</v>
      </c>
      <c r="B779">
        <v>2024</v>
      </c>
      <c r="C779">
        <v>5</v>
      </c>
      <c r="D779" t="s">
        <v>1886</v>
      </c>
      <c r="E779" t="s">
        <v>67</v>
      </c>
      <c r="F779" t="s">
        <v>68</v>
      </c>
      <c r="G779" t="s">
        <v>69</v>
      </c>
      <c r="H779" t="s">
        <v>70</v>
      </c>
      <c r="I779" t="s">
        <v>71</v>
      </c>
      <c r="J779" t="s">
        <v>72</v>
      </c>
      <c r="K779" t="s">
        <v>355</v>
      </c>
      <c r="L779">
        <v>1701</v>
      </c>
      <c r="M779">
        <v>50000</v>
      </c>
      <c r="N779" t="s">
        <v>74</v>
      </c>
      <c r="O779">
        <v>10</v>
      </c>
      <c r="P779">
        <v>70049005</v>
      </c>
      <c r="Q779" t="s">
        <v>75</v>
      </c>
      <c r="R779" t="s">
        <v>76</v>
      </c>
      <c r="S779" t="s">
        <v>896</v>
      </c>
      <c r="T779" t="s">
        <v>78</v>
      </c>
      <c r="U779" t="s">
        <v>2122</v>
      </c>
      <c r="V779" t="s">
        <v>80</v>
      </c>
      <c r="W779" t="s">
        <v>81</v>
      </c>
      <c r="X779" t="s">
        <v>898</v>
      </c>
      <c r="Y779" t="s">
        <v>83</v>
      </c>
    </row>
    <row r="780" spans="1:25" x14ac:dyDescent="0.25">
      <c r="A780" t="s">
        <v>2123</v>
      </c>
      <c r="B780">
        <v>2024</v>
      </c>
      <c r="C780">
        <v>5</v>
      </c>
      <c r="D780" t="s">
        <v>1886</v>
      </c>
      <c r="E780" t="s">
        <v>67</v>
      </c>
      <c r="F780" t="s">
        <v>68</v>
      </c>
      <c r="G780" t="s">
        <v>69</v>
      </c>
      <c r="H780" t="s">
        <v>70</v>
      </c>
      <c r="I780" t="s">
        <v>71</v>
      </c>
      <c r="J780" t="s">
        <v>72</v>
      </c>
      <c r="K780" t="s">
        <v>355</v>
      </c>
      <c r="L780">
        <v>2021</v>
      </c>
      <c r="M780">
        <v>50000</v>
      </c>
      <c r="N780" t="s">
        <v>74</v>
      </c>
      <c r="O780">
        <v>10</v>
      </c>
      <c r="P780">
        <v>70049005</v>
      </c>
      <c r="Q780" t="s">
        <v>75</v>
      </c>
      <c r="R780" t="s">
        <v>76</v>
      </c>
      <c r="S780" t="s">
        <v>908</v>
      </c>
      <c r="T780" t="s">
        <v>78</v>
      </c>
      <c r="U780" t="s">
        <v>2124</v>
      </c>
      <c r="V780" t="s">
        <v>80</v>
      </c>
      <c r="W780" t="s">
        <v>81</v>
      </c>
      <c r="X780" t="s">
        <v>910</v>
      </c>
      <c r="Y780" t="s">
        <v>83</v>
      </c>
    </row>
    <row r="781" spans="1:25" x14ac:dyDescent="0.25">
      <c r="A781" t="s">
        <v>2125</v>
      </c>
      <c r="B781">
        <v>2024</v>
      </c>
      <c r="C781">
        <v>5</v>
      </c>
      <c r="D781" t="s">
        <v>1886</v>
      </c>
      <c r="E781" t="s">
        <v>67</v>
      </c>
      <c r="F781" t="s">
        <v>68</v>
      </c>
      <c r="G781" t="s">
        <v>69</v>
      </c>
      <c r="H781" t="s">
        <v>70</v>
      </c>
      <c r="I781" t="s">
        <v>71</v>
      </c>
      <c r="J781" t="s">
        <v>72</v>
      </c>
      <c r="K781" t="s">
        <v>355</v>
      </c>
      <c r="L781">
        <v>1536</v>
      </c>
      <c r="M781">
        <v>50000</v>
      </c>
      <c r="N781" t="s">
        <v>74</v>
      </c>
      <c r="O781">
        <v>10</v>
      </c>
      <c r="P781">
        <v>70049005</v>
      </c>
      <c r="Q781" t="s">
        <v>75</v>
      </c>
      <c r="R781" t="s">
        <v>76</v>
      </c>
      <c r="S781" t="s">
        <v>1192</v>
      </c>
      <c r="T781" t="s">
        <v>78</v>
      </c>
      <c r="U781" t="s">
        <v>2126</v>
      </c>
      <c r="V781" t="s">
        <v>80</v>
      </c>
      <c r="W781" t="s">
        <v>81</v>
      </c>
      <c r="X781" t="s">
        <v>1194</v>
      </c>
      <c r="Y781" t="s">
        <v>83</v>
      </c>
    </row>
    <row r="782" spans="1:25" x14ac:dyDescent="0.25">
      <c r="A782" t="s">
        <v>2127</v>
      </c>
      <c r="B782">
        <v>2024</v>
      </c>
      <c r="C782">
        <v>5</v>
      </c>
      <c r="D782" t="s">
        <v>1886</v>
      </c>
      <c r="E782" t="s">
        <v>67</v>
      </c>
      <c r="F782" t="s">
        <v>68</v>
      </c>
      <c r="G782" t="s">
        <v>69</v>
      </c>
      <c r="H782" t="s">
        <v>70</v>
      </c>
      <c r="I782" t="s">
        <v>71</v>
      </c>
      <c r="J782" t="s">
        <v>72</v>
      </c>
      <c r="K782" t="s">
        <v>355</v>
      </c>
      <c r="L782">
        <v>1535</v>
      </c>
      <c r="M782">
        <v>20000</v>
      </c>
      <c r="N782" t="s">
        <v>74</v>
      </c>
      <c r="O782">
        <v>10</v>
      </c>
      <c r="P782">
        <v>70049005</v>
      </c>
      <c r="Q782" t="s">
        <v>75</v>
      </c>
      <c r="R782" t="s">
        <v>76</v>
      </c>
      <c r="S782" t="s">
        <v>623</v>
      </c>
      <c r="T782" t="s">
        <v>78</v>
      </c>
      <c r="U782" t="s">
        <v>2128</v>
      </c>
      <c r="V782" t="s">
        <v>80</v>
      </c>
      <c r="W782" t="s">
        <v>81</v>
      </c>
      <c r="X782" t="s">
        <v>625</v>
      </c>
      <c r="Y782" t="s">
        <v>83</v>
      </c>
    </row>
    <row r="783" spans="1:25" x14ac:dyDescent="0.25">
      <c r="A783" t="s">
        <v>2129</v>
      </c>
      <c r="B783">
        <v>2024</v>
      </c>
      <c r="C783">
        <v>5</v>
      </c>
      <c r="D783" t="s">
        <v>1886</v>
      </c>
      <c r="E783" t="s">
        <v>67</v>
      </c>
      <c r="F783" t="s">
        <v>68</v>
      </c>
      <c r="G783" t="s">
        <v>69</v>
      </c>
      <c r="H783" t="s">
        <v>70</v>
      </c>
      <c r="I783" t="s">
        <v>71</v>
      </c>
      <c r="J783" t="s">
        <v>72</v>
      </c>
      <c r="K783" t="s">
        <v>355</v>
      </c>
      <c r="L783">
        <v>1001</v>
      </c>
      <c r="M783">
        <v>100000</v>
      </c>
      <c r="N783" t="s">
        <v>74</v>
      </c>
      <c r="O783">
        <v>10</v>
      </c>
      <c r="P783">
        <v>70049005</v>
      </c>
      <c r="Q783" t="s">
        <v>75</v>
      </c>
      <c r="R783" t="s">
        <v>76</v>
      </c>
      <c r="S783" t="s">
        <v>321</v>
      </c>
      <c r="T783" t="s">
        <v>78</v>
      </c>
      <c r="U783" t="s">
        <v>2130</v>
      </c>
      <c r="V783" t="s">
        <v>80</v>
      </c>
      <c r="W783" t="s">
        <v>81</v>
      </c>
      <c r="X783" t="s">
        <v>323</v>
      </c>
      <c r="Y783" t="s">
        <v>83</v>
      </c>
    </row>
    <row r="784" spans="1:25" x14ac:dyDescent="0.25">
      <c r="A784" t="s">
        <v>2131</v>
      </c>
      <c r="B784">
        <v>2024</v>
      </c>
      <c r="C784">
        <v>5</v>
      </c>
      <c r="D784" t="s">
        <v>1886</v>
      </c>
      <c r="E784" t="s">
        <v>67</v>
      </c>
      <c r="F784" t="s">
        <v>68</v>
      </c>
      <c r="G784" t="s">
        <v>69</v>
      </c>
      <c r="H784" t="s">
        <v>70</v>
      </c>
      <c r="I784" t="s">
        <v>71</v>
      </c>
      <c r="J784" t="s">
        <v>72</v>
      </c>
      <c r="K784" t="s">
        <v>355</v>
      </c>
      <c r="L784">
        <v>2025</v>
      </c>
      <c r="M784">
        <v>75000</v>
      </c>
      <c r="N784" t="s">
        <v>74</v>
      </c>
      <c r="O784">
        <v>10</v>
      </c>
      <c r="P784">
        <v>70049005</v>
      </c>
      <c r="Q784" t="s">
        <v>75</v>
      </c>
      <c r="R784" t="s">
        <v>76</v>
      </c>
      <c r="S784" t="s">
        <v>400</v>
      </c>
      <c r="T784" t="s">
        <v>78</v>
      </c>
      <c r="U784" t="s">
        <v>2132</v>
      </c>
      <c r="V784" t="s">
        <v>80</v>
      </c>
      <c r="W784" t="s">
        <v>81</v>
      </c>
      <c r="X784" t="s">
        <v>402</v>
      </c>
      <c r="Y784" t="s">
        <v>83</v>
      </c>
    </row>
    <row r="785" spans="1:25" x14ac:dyDescent="0.25">
      <c r="A785" t="s">
        <v>2133</v>
      </c>
      <c r="B785">
        <v>2024</v>
      </c>
      <c r="C785">
        <v>5</v>
      </c>
      <c r="D785" t="s">
        <v>1886</v>
      </c>
      <c r="E785" t="s">
        <v>67</v>
      </c>
      <c r="F785" t="s">
        <v>68</v>
      </c>
      <c r="G785" t="s">
        <v>69</v>
      </c>
      <c r="H785" t="s">
        <v>70</v>
      </c>
      <c r="I785" t="s">
        <v>71</v>
      </c>
      <c r="J785" t="s">
        <v>72</v>
      </c>
      <c r="K785" t="s">
        <v>355</v>
      </c>
      <c r="L785">
        <v>2150</v>
      </c>
      <c r="M785">
        <v>500000</v>
      </c>
      <c r="N785" t="s">
        <v>74</v>
      </c>
      <c r="O785">
        <v>10</v>
      </c>
      <c r="P785">
        <v>70049005</v>
      </c>
      <c r="Q785" t="s">
        <v>75</v>
      </c>
      <c r="R785" t="s">
        <v>76</v>
      </c>
      <c r="S785" t="s">
        <v>260</v>
      </c>
      <c r="T785" t="s">
        <v>78</v>
      </c>
      <c r="U785" t="s">
        <v>2134</v>
      </c>
      <c r="V785" t="s">
        <v>80</v>
      </c>
      <c r="W785" t="s">
        <v>81</v>
      </c>
      <c r="X785" t="s">
        <v>262</v>
      </c>
      <c r="Y785" t="s">
        <v>83</v>
      </c>
    </row>
    <row r="786" spans="1:25" x14ac:dyDescent="0.25">
      <c r="A786" t="s">
        <v>2135</v>
      </c>
      <c r="B786">
        <v>2024</v>
      </c>
      <c r="C786">
        <v>5</v>
      </c>
      <c r="D786" t="s">
        <v>1886</v>
      </c>
      <c r="E786" t="s">
        <v>67</v>
      </c>
      <c r="F786" t="s">
        <v>68</v>
      </c>
      <c r="G786" t="s">
        <v>69</v>
      </c>
      <c r="H786" t="s">
        <v>70</v>
      </c>
      <c r="I786" t="s">
        <v>71</v>
      </c>
      <c r="J786" t="s">
        <v>72</v>
      </c>
      <c r="K786" t="s">
        <v>355</v>
      </c>
      <c r="L786">
        <v>2703</v>
      </c>
      <c r="M786">
        <v>200000</v>
      </c>
      <c r="N786" t="s">
        <v>74</v>
      </c>
      <c r="O786">
        <v>10</v>
      </c>
      <c r="P786">
        <v>70049005</v>
      </c>
      <c r="Q786" t="s">
        <v>75</v>
      </c>
      <c r="R786" t="s">
        <v>76</v>
      </c>
      <c r="S786" t="s">
        <v>681</v>
      </c>
      <c r="T786" t="s">
        <v>78</v>
      </c>
      <c r="U786" t="s">
        <v>2136</v>
      </c>
      <c r="V786" t="s">
        <v>80</v>
      </c>
      <c r="W786" t="s">
        <v>81</v>
      </c>
      <c r="X786" t="s">
        <v>683</v>
      </c>
      <c r="Y786" t="s">
        <v>83</v>
      </c>
    </row>
    <row r="787" spans="1:25" x14ac:dyDescent="0.25">
      <c r="A787" t="s">
        <v>2137</v>
      </c>
      <c r="B787">
        <v>2024</v>
      </c>
      <c r="C787">
        <v>5</v>
      </c>
      <c r="D787" t="s">
        <v>1886</v>
      </c>
      <c r="E787" t="s">
        <v>67</v>
      </c>
      <c r="F787" t="s">
        <v>68</v>
      </c>
      <c r="G787" t="s">
        <v>69</v>
      </c>
      <c r="H787" t="s">
        <v>70</v>
      </c>
      <c r="I787" t="s">
        <v>71</v>
      </c>
      <c r="J787" t="s">
        <v>72</v>
      </c>
      <c r="K787" t="s">
        <v>355</v>
      </c>
      <c r="L787">
        <v>2657</v>
      </c>
      <c r="M787">
        <v>5000</v>
      </c>
      <c r="N787" t="s">
        <v>74</v>
      </c>
      <c r="O787">
        <v>10</v>
      </c>
      <c r="P787">
        <v>70049005</v>
      </c>
      <c r="Q787" t="s">
        <v>75</v>
      </c>
      <c r="R787" t="s">
        <v>76</v>
      </c>
      <c r="S787" t="s">
        <v>1107</v>
      </c>
      <c r="T787" t="s">
        <v>78</v>
      </c>
      <c r="U787" t="s">
        <v>2138</v>
      </c>
      <c r="V787" t="s">
        <v>80</v>
      </c>
      <c r="W787" t="s">
        <v>81</v>
      </c>
      <c r="X787" t="s">
        <v>1109</v>
      </c>
      <c r="Y787" t="s">
        <v>83</v>
      </c>
    </row>
    <row r="788" spans="1:25" x14ac:dyDescent="0.25">
      <c r="A788" t="s">
        <v>2139</v>
      </c>
      <c r="B788">
        <v>2024</v>
      </c>
      <c r="C788">
        <v>5</v>
      </c>
      <c r="D788" t="s">
        <v>1886</v>
      </c>
      <c r="E788" t="s">
        <v>67</v>
      </c>
      <c r="F788" t="s">
        <v>68</v>
      </c>
      <c r="G788" t="s">
        <v>69</v>
      </c>
      <c r="H788" t="s">
        <v>70</v>
      </c>
      <c r="I788" t="s">
        <v>71</v>
      </c>
      <c r="J788" t="s">
        <v>72</v>
      </c>
      <c r="K788" t="s">
        <v>355</v>
      </c>
      <c r="L788">
        <v>1060</v>
      </c>
      <c r="M788">
        <v>100000</v>
      </c>
      <c r="N788" t="s">
        <v>74</v>
      </c>
      <c r="O788">
        <v>10</v>
      </c>
      <c r="P788">
        <v>70049005</v>
      </c>
      <c r="Q788" t="s">
        <v>75</v>
      </c>
      <c r="R788" t="s">
        <v>76</v>
      </c>
      <c r="S788" t="s">
        <v>1099</v>
      </c>
      <c r="T788" t="s">
        <v>78</v>
      </c>
      <c r="U788" t="s">
        <v>2140</v>
      </c>
      <c r="V788" t="s">
        <v>80</v>
      </c>
      <c r="W788" t="s">
        <v>81</v>
      </c>
      <c r="X788" t="s">
        <v>1101</v>
      </c>
      <c r="Y788" t="s">
        <v>83</v>
      </c>
    </row>
    <row r="789" spans="1:25" x14ac:dyDescent="0.25">
      <c r="A789" t="s">
        <v>2141</v>
      </c>
      <c r="B789">
        <v>2024</v>
      </c>
      <c r="C789">
        <v>5</v>
      </c>
      <c r="D789" t="s">
        <v>1886</v>
      </c>
      <c r="E789" t="s">
        <v>67</v>
      </c>
      <c r="F789" t="s">
        <v>68</v>
      </c>
      <c r="G789" t="s">
        <v>69</v>
      </c>
      <c r="H789" t="s">
        <v>70</v>
      </c>
      <c r="I789" t="s">
        <v>71</v>
      </c>
      <c r="J789" t="s">
        <v>72</v>
      </c>
      <c r="K789" t="s">
        <v>355</v>
      </c>
      <c r="L789">
        <v>1028</v>
      </c>
      <c r="M789">
        <v>50000</v>
      </c>
      <c r="N789" t="s">
        <v>74</v>
      </c>
      <c r="O789">
        <v>10</v>
      </c>
      <c r="P789">
        <v>70049005</v>
      </c>
      <c r="Q789" t="s">
        <v>75</v>
      </c>
      <c r="R789" t="s">
        <v>76</v>
      </c>
      <c r="S789" t="s">
        <v>878</v>
      </c>
      <c r="T789" t="s">
        <v>78</v>
      </c>
      <c r="U789" t="s">
        <v>2142</v>
      </c>
      <c r="V789" t="s">
        <v>80</v>
      </c>
      <c r="W789" t="s">
        <v>81</v>
      </c>
      <c r="X789" t="s">
        <v>880</v>
      </c>
      <c r="Y789" t="s">
        <v>83</v>
      </c>
    </row>
    <row r="790" spans="1:25" x14ac:dyDescent="0.25">
      <c r="A790" t="s">
        <v>2143</v>
      </c>
      <c r="B790">
        <v>2024</v>
      </c>
      <c r="C790">
        <v>4</v>
      </c>
      <c r="D790" t="s">
        <v>2144</v>
      </c>
      <c r="E790" t="s">
        <v>67</v>
      </c>
      <c r="F790" t="s">
        <v>68</v>
      </c>
      <c r="G790" t="s">
        <v>69</v>
      </c>
      <c r="H790" t="s">
        <v>70</v>
      </c>
      <c r="I790" t="s">
        <v>71</v>
      </c>
      <c r="J790" t="s">
        <v>72</v>
      </c>
      <c r="K790" t="s">
        <v>355</v>
      </c>
      <c r="L790">
        <v>2343</v>
      </c>
      <c r="M790">
        <v>250000</v>
      </c>
      <c r="N790" t="s">
        <v>74</v>
      </c>
      <c r="O790">
        <v>10</v>
      </c>
      <c r="P790">
        <v>70049005</v>
      </c>
      <c r="Q790" t="s">
        <v>75</v>
      </c>
      <c r="R790" t="s">
        <v>76</v>
      </c>
      <c r="S790" t="s">
        <v>1387</v>
      </c>
      <c r="T790" t="s">
        <v>78</v>
      </c>
      <c r="U790" t="s">
        <v>2145</v>
      </c>
      <c r="V790" t="s">
        <v>80</v>
      </c>
      <c r="W790" t="s">
        <v>81</v>
      </c>
      <c r="X790" t="s">
        <v>1389</v>
      </c>
      <c r="Y790" t="s">
        <v>83</v>
      </c>
    </row>
    <row r="791" spans="1:25" x14ac:dyDescent="0.25">
      <c r="A791" t="s">
        <v>2146</v>
      </c>
      <c r="B791">
        <v>2024</v>
      </c>
      <c r="C791">
        <v>4</v>
      </c>
      <c r="D791" t="s">
        <v>2147</v>
      </c>
      <c r="E791" t="s">
        <v>67</v>
      </c>
      <c r="F791" t="s">
        <v>68</v>
      </c>
      <c r="G791" t="s">
        <v>69</v>
      </c>
      <c r="H791" t="s">
        <v>70</v>
      </c>
      <c r="I791" t="s">
        <v>71</v>
      </c>
      <c r="J791" t="s">
        <v>72</v>
      </c>
      <c r="K791" t="s">
        <v>355</v>
      </c>
      <c r="L791">
        <v>1420</v>
      </c>
      <c r="M791">
        <v>1000000</v>
      </c>
      <c r="N791" t="s">
        <v>74</v>
      </c>
      <c r="O791">
        <v>10</v>
      </c>
      <c r="P791">
        <v>70049005</v>
      </c>
      <c r="Q791" t="s">
        <v>75</v>
      </c>
      <c r="R791" t="s">
        <v>76</v>
      </c>
      <c r="S791" t="s">
        <v>330</v>
      </c>
      <c r="T791" t="s">
        <v>78</v>
      </c>
      <c r="U791" t="s">
        <v>2148</v>
      </c>
      <c r="V791" t="s">
        <v>80</v>
      </c>
      <c r="W791" t="s">
        <v>81</v>
      </c>
      <c r="X791" t="s">
        <v>332</v>
      </c>
      <c r="Y791" t="s">
        <v>83</v>
      </c>
    </row>
    <row r="792" spans="1:25" x14ac:dyDescent="0.25">
      <c r="A792" t="s">
        <v>2149</v>
      </c>
      <c r="B792">
        <v>2024</v>
      </c>
      <c r="C792">
        <v>4</v>
      </c>
      <c r="D792" t="s">
        <v>2150</v>
      </c>
      <c r="E792" t="s">
        <v>67</v>
      </c>
      <c r="F792" t="s">
        <v>68</v>
      </c>
      <c r="G792" t="s">
        <v>69</v>
      </c>
      <c r="H792" t="s">
        <v>70</v>
      </c>
      <c r="I792" t="s">
        <v>71</v>
      </c>
      <c r="J792" t="s">
        <v>72</v>
      </c>
      <c r="K792" t="s">
        <v>355</v>
      </c>
      <c r="L792">
        <v>1002</v>
      </c>
      <c r="M792">
        <v>25000</v>
      </c>
      <c r="N792" t="s">
        <v>74</v>
      </c>
      <c r="O792">
        <v>10</v>
      </c>
      <c r="P792">
        <v>70049005</v>
      </c>
      <c r="Q792" t="s">
        <v>75</v>
      </c>
      <c r="R792" t="s">
        <v>76</v>
      </c>
      <c r="S792" t="s">
        <v>301</v>
      </c>
      <c r="T792" t="s">
        <v>78</v>
      </c>
      <c r="U792" t="s">
        <v>2151</v>
      </c>
      <c r="V792" t="s">
        <v>80</v>
      </c>
      <c r="W792" t="s">
        <v>81</v>
      </c>
      <c r="X792" t="s">
        <v>303</v>
      </c>
      <c r="Y792" t="s">
        <v>83</v>
      </c>
    </row>
    <row r="793" spans="1:25" x14ac:dyDescent="0.25">
      <c r="A793" t="s">
        <v>2152</v>
      </c>
      <c r="B793">
        <v>2024</v>
      </c>
      <c r="C793">
        <v>4</v>
      </c>
      <c r="D793" t="s">
        <v>2150</v>
      </c>
      <c r="E793" t="s">
        <v>67</v>
      </c>
      <c r="F793" t="s">
        <v>68</v>
      </c>
      <c r="G793" t="s">
        <v>69</v>
      </c>
      <c r="H793" t="s">
        <v>70</v>
      </c>
      <c r="I793" t="s">
        <v>71</v>
      </c>
      <c r="J793" t="s">
        <v>72</v>
      </c>
      <c r="K793" t="s">
        <v>355</v>
      </c>
      <c r="L793">
        <v>2111</v>
      </c>
      <c r="M793">
        <v>5000000</v>
      </c>
      <c r="N793" t="s">
        <v>74</v>
      </c>
      <c r="O793">
        <v>10</v>
      </c>
      <c r="P793">
        <v>70049005</v>
      </c>
      <c r="Q793" t="s">
        <v>75</v>
      </c>
      <c r="R793" t="s">
        <v>76</v>
      </c>
      <c r="S793" t="s">
        <v>309</v>
      </c>
      <c r="T793" t="s">
        <v>78</v>
      </c>
      <c r="U793" t="s">
        <v>2153</v>
      </c>
      <c r="V793" t="s">
        <v>80</v>
      </c>
      <c r="W793" t="s">
        <v>81</v>
      </c>
      <c r="X793" t="s">
        <v>311</v>
      </c>
      <c r="Y793" t="s">
        <v>83</v>
      </c>
    </row>
    <row r="794" spans="1:25" x14ac:dyDescent="0.25">
      <c r="A794" t="s">
        <v>2154</v>
      </c>
      <c r="B794">
        <v>2024</v>
      </c>
      <c r="C794">
        <v>4</v>
      </c>
      <c r="D794" t="s">
        <v>2150</v>
      </c>
      <c r="E794" t="s">
        <v>67</v>
      </c>
      <c r="F794" t="s">
        <v>68</v>
      </c>
      <c r="G794" t="s">
        <v>69</v>
      </c>
      <c r="H794" t="s">
        <v>70</v>
      </c>
      <c r="I794" t="s">
        <v>71</v>
      </c>
      <c r="J794" t="s">
        <v>72</v>
      </c>
      <c r="K794" t="s">
        <v>355</v>
      </c>
      <c r="L794">
        <v>1001</v>
      </c>
      <c r="M794">
        <v>50000</v>
      </c>
      <c r="N794" t="s">
        <v>74</v>
      </c>
      <c r="O794">
        <v>10</v>
      </c>
      <c r="P794">
        <v>70049005</v>
      </c>
      <c r="Q794" t="s">
        <v>75</v>
      </c>
      <c r="R794" t="s">
        <v>76</v>
      </c>
      <c r="S794" t="s">
        <v>321</v>
      </c>
      <c r="T794" t="s">
        <v>78</v>
      </c>
      <c r="U794" t="s">
        <v>2155</v>
      </c>
      <c r="V794" t="s">
        <v>80</v>
      </c>
      <c r="W794" t="s">
        <v>81</v>
      </c>
      <c r="X794" t="s">
        <v>323</v>
      </c>
      <c r="Y794" t="s">
        <v>83</v>
      </c>
    </row>
    <row r="795" spans="1:25" x14ac:dyDescent="0.25">
      <c r="A795" t="s">
        <v>2156</v>
      </c>
      <c r="B795">
        <v>2024</v>
      </c>
      <c r="C795">
        <v>4</v>
      </c>
      <c r="D795" t="s">
        <v>2150</v>
      </c>
      <c r="E795" t="s">
        <v>67</v>
      </c>
      <c r="F795" t="s">
        <v>68</v>
      </c>
      <c r="G795" t="s">
        <v>69</v>
      </c>
      <c r="H795" t="s">
        <v>70</v>
      </c>
      <c r="I795" t="s">
        <v>71</v>
      </c>
      <c r="J795" t="s">
        <v>72</v>
      </c>
      <c r="K795" t="s">
        <v>355</v>
      </c>
      <c r="L795">
        <v>2703</v>
      </c>
      <c r="M795">
        <v>250000</v>
      </c>
      <c r="N795" t="s">
        <v>74</v>
      </c>
      <c r="O795">
        <v>10</v>
      </c>
      <c r="P795">
        <v>70049005</v>
      </c>
      <c r="Q795" t="s">
        <v>75</v>
      </c>
      <c r="R795" t="s">
        <v>76</v>
      </c>
      <c r="S795" t="s">
        <v>681</v>
      </c>
      <c r="T795" t="s">
        <v>78</v>
      </c>
      <c r="U795" t="s">
        <v>2157</v>
      </c>
      <c r="V795" t="s">
        <v>80</v>
      </c>
      <c r="W795" t="s">
        <v>81</v>
      </c>
      <c r="X795" t="s">
        <v>683</v>
      </c>
      <c r="Y795" t="s">
        <v>83</v>
      </c>
    </row>
    <row r="796" spans="1:25" x14ac:dyDescent="0.25">
      <c r="A796" t="s">
        <v>2158</v>
      </c>
      <c r="B796">
        <v>2024</v>
      </c>
      <c r="C796">
        <v>4</v>
      </c>
      <c r="D796" t="s">
        <v>2150</v>
      </c>
      <c r="E796" t="s">
        <v>67</v>
      </c>
      <c r="F796" t="s">
        <v>68</v>
      </c>
      <c r="G796" t="s">
        <v>69</v>
      </c>
      <c r="H796" t="s">
        <v>70</v>
      </c>
      <c r="I796" t="s">
        <v>71</v>
      </c>
      <c r="J796" t="s">
        <v>72</v>
      </c>
      <c r="K796" t="s">
        <v>355</v>
      </c>
      <c r="L796">
        <v>2178</v>
      </c>
      <c r="M796">
        <v>100000</v>
      </c>
      <c r="N796" t="s">
        <v>74</v>
      </c>
      <c r="O796">
        <v>10</v>
      </c>
      <c r="P796">
        <v>70049005</v>
      </c>
      <c r="Q796" t="s">
        <v>75</v>
      </c>
      <c r="R796" t="s">
        <v>76</v>
      </c>
      <c r="S796" t="s">
        <v>414</v>
      </c>
      <c r="T796" t="s">
        <v>78</v>
      </c>
      <c r="U796" t="s">
        <v>2159</v>
      </c>
      <c r="V796" t="s">
        <v>80</v>
      </c>
      <c r="W796" t="s">
        <v>81</v>
      </c>
      <c r="X796" t="s">
        <v>416</v>
      </c>
      <c r="Y796" t="s">
        <v>83</v>
      </c>
    </row>
    <row r="797" spans="1:25" x14ac:dyDescent="0.25">
      <c r="A797" t="s">
        <v>2160</v>
      </c>
      <c r="B797">
        <v>2024</v>
      </c>
      <c r="C797">
        <v>4</v>
      </c>
      <c r="D797" t="s">
        <v>2150</v>
      </c>
      <c r="E797" t="s">
        <v>67</v>
      </c>
      <c r="F797" t="s">
        <v>68</v>
      </c>
      <c r="G797" t="s">
        <v>69</v>
      </c>
      <c r="H797" t="s">
        <v>70</v>
      </c>
      <c r="I797" t="s">
        <v>71</v>
      </c>
      <c r="J797" t="s">
        <v>72</v>
      </c>
      <c r="K797" t="s">
        <v>355</v>
      </c>
      <c r="L797">
        <v>1913</v>
      </c>
      <c r="M797">
        <v>25000</v>
      </c>
      <c r="N797" t="s">
        <v>74</v>
      </c>
      <c r="O797">
        <v>10</v>
      </c>
      <c r="P797">
        <v>70049005</v>
      </c>
      <c r="Q797" t="s">
        <v>75</v>
      </c>
      <c r="R797" t="s">
        <v>76</v>
      </c>
      <c r="S797" t="s">
        <v>313</v>
      </c>
      <c r="T797" t="s">
        <v>78</v>
      </c>
      <c r="U797" t="s">
        <v>2161</v>
      </c>
      <c r="V797" t="s">
        <v>80</v>
      </c>
      <c r="W797" t="s">
        <v>81</v>
      </c>
      <c r="X797" t="s">
        <v>315</v>
      </c>
      <c r="Y797" t="s">
        <v>83</v>
      </c>
    </row>
    <row r="798" spans="1:25" x14ac:dyDescent="0.25">
      <c r="A798" t="s">
        <v>2162</v>
      </c>
      <c r="B798">
        <v>2024</v>
      </c>
      <c r="C798">
        <v>4</v>
      </c>
      <c r="D798" t="s">
        <v>2163</v>
      </c>
      <c r="E798" t="s">
        <v>67</v>
      </c>
      <c r="F798" t="s">
        <v>68</v>
      </c>
      <c r="G798" t="s">
        <v>69</v>
      </c>
      <c r="H798" t="s">
        <v>70</v>
      </c>
      <c r="I798" t="s">
        <v>71</v>
      </c>
      <c r="J798" t="s">
        <v>72</v>
      </c>
      <c r="K798" t="s">
        <v>355</v>
      </c>
      <c r="L798">
        <v>1007</v>
      </c>
      <c r="M798">
        <v>100000</v>
      </c>
      <c r="N798" t="s">
        <v>74</v>
      </c>
      <c r="O798">
        <v>10</v>
      </c>
      <c r="P798">
        <v>70049005</v>
      </c>
      <c r="Q798" t="s">
        <v>75</v>
      </c>
      <c r="R798" t="s">
        <v>76</v>
      </c>
      <c r="S798" t="s">
        <v>376</v>
      </c>
      <c r="T798" t="s">
        <v>78</v>
      </c>
      <c r="U798" t="s">
        <v>2164</v>
      </c>
      <c r="V798" t="s">
        <v>80</v>
      </c>
      <c r="W798" t="s">
        <v>81</v>
      </c>
      <c r="X798" t="s">
        <v>378</v>
      </c>
      <c r="Y798" t="s">
        <v>83</v>
      </c>
    </row>
    <row r="799" spans="1:25" x14ac:dyDescent="0.25">
      <c r="A799" t="s">
        <v>2165</v>
      </c>
      <c r="B799">
        <v>2024</v>
      </c>
      <c r="C799">
        <v>4</v>
      </c>
      <c r="D799" t="s">
        <v>2166</v>
      </c>
      <c r="E799" t="s">
        <v>67</v>
      </c>
      <c r="F799" t="s">
        <v>68</v>
      </c>
      <c r="G799" t="s">
        <v>69</v>
      </c>
      <c r="H799" t="s">
        <v>70</v>
      </c>
      <c r="I799" t="s">
        <v>71</v>
      </c>
      <c r="J799" t="s">
        <v>72</v>
      </c>
      <c r="K799" t="s">
        <v>355</v>
      </c>
      <c r="L799">
        <v>1083</v>
      </c>
      <c r="M799">
        <v>75000</v>
      </c>
      <c r="N799" t="s">
        <v>74</v>
      </c>
      <c r="O799">
        <v>10</v>
      </c>
      <c r="P799">
        <v>70049005</v>
      </c>
      <c r="Q799" t="s">
        <v>75</v>
      </c>
      <c r="R799" t="s">
        <v>76</v>
      </c>
      <c r="S799" t="s">
        <v>530</v>
      </c>
      <c r="T799" t="s">
        <v>78</v>
      </c>
      <c r="U799" t="s">
        <v>2167</v>
      </c>
      <c r="V799" t="s">
        <v>80</v>
      </c>
      <c r="W799" t="s">
        <v>81</v>
      </c>
      <c r="X799" t="s">
        <v>532</v>
      </c>
      <c r="Y799" t="s">
        <v>83</v>
      </c>
    </row>
    <row r="800" spans="1:25" x14ac:dyDescent="0.25">
      <c r="A800" t="s">
        <v>2168</v>
      </c>
      <c r="B800">
        <v>2024</v>
      </c>
      <c r="C800">
        <v>3</v>
      </c>
      <c r="D800" t="s">
        <v>2169</v>
      </c>
      <c r="E800" t="s">
        <v>67</v>
      </c>
      <c r="F800" t="s">
        <v>68</v>
      </c>
      <c r="G800" t="s">
        <v>69</v>
      </c>
      <c r="H800" t="s">
        <v>70</v>
      </c>
      <c r="I800" t="s">
        <v>71</v>
      </c>
      <c r="J800" t="s">
        <v>72</v>
      </c>
      <c r="K800" t="s">
        <v>355</v>
      </c>
      <c r="L800">
        <v>1824</v>
      </c>
      <c r="M800">
        <v>400000</v>
      </c>
      <c r="N800" t="s">
        <v>74</v>
      </c>
      <c r="O800">
        <v>10</v>
      </c>
      <c r="P800">
        <v>70049005</v>
      </c>
      <c r="Q800" t="s">
        <v>75</v>
      </c>
      <c r="R800" t="s">
        <v>76</v>
      </c>
      <c r="S800" t="s">
        <v>426</v>
      </c>
      <c r="T800" t="s">
        <v>78</v>
      </c>
      <c r="U800" t="s">
        <v>2170</v>
      </c>
      <c r="V800" t="s">
        <v>80</v>
      </c>
      <c r="W800" t="s">
        <v>81</v>
      </c>
      <c r="X800" t="s">
        <v>428</v>
      </c>
      <c r="Y800" t="s">
        <v>83</v>
      </c>
    </row>
    <row r="801" spans="1:25" x14ac:dyDescent="0.25">
      <c r="A801" t="s">
        <v>2171</v>
      </c>
      <c r="B801">
        <v>2024</v>
      </c>
      <c r="C801">
        <v>3</v>
      </c>
      <c r="D801" t="s">
        <v>2172</v>
      </c>
      <c r="E801" t="s">
        <v>67</v>
      </c>
      <c r="F801" t="s">
        <v>68</v>
      </c>
      <c r="G801" t="s">
        <v>69</v>
      </c>
      <c r="H801" t="s">
        <v>70</v>
      </c>
      <c r="I801" t="s">
        <v>71</v>
      </c>
      <c r="J801" t="s">
        <v>72</v>
      </c>
      <c r="K801" t="s">
        <v>355</v>
      </c>
      <c r="L801">
        <v>2067</v>
      </c>
      <c r="M801">
        <v>75000</v>
      </c>
      <c r="N801" t="s">
        <v>74</v>
      </c>
      <c r="O801">
        <v>10</v>
      </c>
      <c r="P801">
        <v>70049005</v>
      </c>
      <c r="Q801" t="s">
        <v>75</v>
      </c>
      <c r="R801" t="s">
        <v>76</v>
      </c>
      <c r="S801" t="s">
        <v>593</v>
      </c>
      <c r="T801" t="s">
        <v>78</v>
      </c>
      <c r="U801" t="s">
        <v>2173</v>
      </c>
      <c r="V801" t="s">
        <v>80</v>
      </c>
      <c r="W801" t="s">
        <v>81</v>
      </c>
      <c r="X801" t="s">
        <v>595</v>
      </c>
      <c r="Y801" t="s">
        <v>83</v>
      </c>
    </row>
    <row r="802" spans="1:25" x14ac:dyDescent="0.25">
      <c r="A802" t="s">
        <v>2174</v>
      </c>
      <c r="B802">
        <v>2024</v>
      </c>
      <c r="C802">
        <v>3</v>
      </c>
      <c r="D802" t="s">
        <v>2175</v>
      </c>
      <c r="E802" t="s">
        <v>67</v>
      </c>
      <c r="F802" t="s">
        <v>68</v>
      </c>
      <c r="G802" t="s">
        <v>69</v>
      </c>
      <c r="H802" t="s">
        <v>70</v>
      </c>
      <c r="I802" t="s">
        <v>71</v>
      </c>
      <c r="J802" t="s">
        <v>72</v>
      </c>
      <c r="K802" t="s">
        <v>355</v>
      </c>
      <c r="L802">
        <v>2740</v>
      </c>
      <c r="M802">
        <v>250000</v>
      </c>
      <c r="N802" t="s">
        <v>74</v>
      </c>
      <c r="O802">
        <v>10</v>
      </c>
      <c r="P802">
        <v>70049005</v>
      </c>
      <c r="Q802" t="s">
        <v>75</v>
      </c>
      <c r="R802" t="s">
        <v>76</v>
      </c>
      <c r="S802" t="s">
        <v>741</v>
      </c>
      <c r="T802" t="s">
        <v>78</v>
      </c>
      <c r="U802" t="s">
        <v>2176</v>
      </c>
      <c r="V802" t="s">
        <v>80</v>
      </c>
      <c r="W802" t="s">
        <v>81</v>
      </c>
      <c r="X802" t="s">
        <v>743</v>
      </c>
      <c r="Y802" t="s">
        <v>83</v>
      </c>
    </row>
    <row r="803" spans="1:25" x14ac:dyDescent="0.25">
      <c r="A803" t="s">
        <v>2177</v>
      </c>
      <c r="B803">
        <v>2024</v>
      </c>
      <c r="C803">
        <v>3</v>
      </c>
      <c r="D803" t="s">
        <v>2178</v>
      </c>
      <c r="E803" t="s">
        <v>67</v>
      </c>
      <c r="F803" t="s">
        <v>68</v>
      </c>
      <c r="G803" t="s">
        <v>69</v>
      </c>
      <c r="H803" t="s">
        <v>70</v>
      </c>
      <c r="I803" t="s">
        <v>71</v>
      </c>
      <c r="J803" t="s">
        <v>72</v>
      </c>
      <c r="K803" t="s">
        <v>335</v>
      </c>
      <c r="L803">
        <v>1013</v>
      </c>
      <c r="M803">
        <v>22265.4</v>
      </c>
      <c r="N803" t="s">
        <v>74</v>
      </c>
      <c r="O803">
        <v>10</v>
      </c>
      <c r="P803">
        <v>70049005</v>
      </c>
      <c r="Q803" t="s">
        <v>75</v>
      </c>
      <c r="R803" t="s">
        <v>76</v>
      </c>
      <c r="S803" t="s">
        <v>395</v>
      </c>
      <c r="T803" t="s">
        <v>78</v>
      </c>
      <c r="U803" t="s">
        <v>2179</v>
      </c>
      <c r="V803" t="s">
        <v>80</v>
      </c>
      <c r="W803" t="s">
        <v>81</v>
      </c>
      <c r="X803" t="s">
        <v>397</v>
      </c>
      <c r="Y803" t="s">
        <v>83</v>
      </c>
    </row>
    <row r="804" spans="1:25" x14ac:dyDescent="0.25">
      <c r="A804" t="s">
        <v>2180</v>
      </c>
      <c r="B804">
        <v>2024</v>
      </c>
      <c r="C804">
        <v>3</v>
      </c>
      <c r="D804" t="s">
        <v>2178</v>
      </c>
      <c r="E804" t="s">
        <v>67</v>
      </c>
      <c r="F804" t="s">
        <v>68</v>
      </c>
      <c r="G804" t="s">
        <v>69</v>
      </c>
      <c r="H804" t="s">
        <v>70</v>
      </c>
      <c r="I804" t="s">
        <v>71</v>
      </c>
      <c r="J804" t="s">
        <v>72</v>
      </c>
      <c r="K804" t="s">
        <v>335</v>
      </c>
      <c r="L804">
        <v>2027</v>
      </c>
      <c r="M804">
        <v>108</v>
      </c>
      <c r="N804" t="s">
        <v>74</v>
      </c>
      <c r="O804">
        <v>10</v>
      </c>
      <c r="P804">
        <v>70049005</v>
      </c>
      <c r="Q804" t="s">
        <v>75</v>
      </c>
      <c r="R804" t="s">
        <v>76</v>
      </c>
      <c r="S804" t="s">
        <v>391</v>
      </c>
      <c r="T804" t="s">
        <v>78</v>
      </c>
      <c r="U804" t="s">
        <v>2181</v>
      </c>
      <c r="V804" t="s">
        <v>80</v>
      </c>
      <c r="W804" t="s">
        <v>81</v>
      </c>
      <c r="X804" t="s">
        <v>393</v>
      </c>
      <c r="Y804" t="s">
        <v>83</v>
      </c>
    </row>
    <row r="805" spans="1:25" x14ac:dyDescent="0.25">
      <c r="A805" t="s">
        <v>2182</v>
      </c>
      <c r="B805">
        <v>2024</v>
      </c>
      <c r="C805">
        <v>3</v>
      </c>
      <c r="D805" t="s">
        <v>2183</v>
      </c>
      <c r="E805" t="s">
        <v>67</v>
      </c>
      <c r="F805" t="s">
        <v>68</v>
      </c>
      <c r="G805" t="s">
        <v>69</v>
      </c>
      <c r="H805" t="s">
        <v>70</v>
      </c>
      <c r="I805" t="s">
        <v>71</v>
      </c>
      <c r="J805" t="s">
        <v>72</v>
      </c>
      <c r="K805" t="s">
        <v>335</v>
      </c>
      <c r="L805">
        <v>1605</v>
      </c>
      <c r="M805">
        <v>6611</v>
      </c>
      <c r="N805" t="s">
        <v>74</v>
      </c>
      <c r="O805">
        <v>10</v>
      </c>
      <c r="P805">
        <v>70049005</v>
      </c>
      <c r="Q805" t="s">
        <v>75</v>
      </c>
      <c r="R805" t="s">
        <v>76</v>
      </c>
      <c r="S805" t="s">
        <v>77</v>
      </c>
      <c r="T805" t="s">
        <v>78</v>
      </c>
      <c r="U805" t="s">
        <v>2184</v>
      </c>
      <c r="V805" t="s">
        <v>80</v>
      </c>
      <c r="W805" t="s">
        <v>81</v>
      </c>
      <c r="X805" t="s">
        <v>82</v>
      </c>
      <c r="Y805" t="s">
        <v>83</v>
      </c>
    </row>
    <row r="806" spans="1:25" x14ac:dyDescent="0.25">
      <c r="A806" t="s">
        <v>2185</v>
      </c>
      <c r="B806">
        <v>2024</v>
      </c>
      <c r="C806">
        <v>3</v>
      </c>
      <c r="D806" t="s">
        <v>2186</v>
      </c>
      <c r="E806" t="s">
        <v>67</v>
      </c>
      <c r="F806" t="s">
        <v>68</v>
      </c>
      <c r="G806" t="s">
        <v>69</v>
      </c>
      <c r="H806" t="s">
        <v>70</v>
      </c>
      <c r="I806" t="s">
        <v>71</v>
      </c>
      <c r="J806" t="s">
        <v>72</v>
      </c>
      <c r="K806" t="s">
        <v>355</v>
      </c>
      <c r="L806">
        <v>2703</v>
      </c>
      <c r="M806">
        <v>89270</v>
      </c>
      <c r="N806" t="s">
        <v>74</v>
      </c>
      <c r="O806">
        <v>10</v>
      </c>
      <c r="P806">
        <v>70049005</v>
      </c>
      <c r="Q806" t="s">
        <v>75</v>
      </c>
      <c r="R806" t="s">
        <v>76</v>
      </c>
      <c r="S806" t="s">
        <v>681</v>
      </c>
      <c r="T806" t="s">
        <v>78</v>
      </c>
      <c r="U806" t="s">
        <v>2187</v>
      </c>
      <c r="V806" t="s">
        <v>80</v>
      </c>
      <c r="W806" t="s">
        <v>81</v>
      </c>
      <c r="X806" t="s">
        <v>683</v>
      </c>
      <c r="Y806" t="s">
        <v>83</v>
      </c>
    </row>
    <row r="807" spans="1:25" x14ac:dyDescent="0.25">
      <c r="A807" t="s">
        <v>2188</v>
      </c>
      <c r="B807">
        <v>2024</v>
      </c>
      <c r="C807">
        <v>3</v>
      </c>
      <c r="D807" t="s">
        <v>2189</v>
      </c>
      <c r="E807" t="s">
        <v>67</v>
      </c>
      <c r="F807" t="s">
        <v>68</v>
      </c>
      <c r="G807" t="s">
        <v>69</v>
      </c>
      <c r="H807" t="s">
        <v>70</v>
      </c>
      <c r="I807" t="s">
        <v>71</v>
      </c>
      <c r="J807" t="s">
        <v>72</v>
      </c>
      <c r="K807" t="s">
        <v>355</v>
      </c>
      <c r="L807">
        <v>1966</v>
      </c>
      <c r="M807">
        <v>120000</v>
      </c>
      <c r="N807" t="s">
        <v>74</v>
      </c>
      <c r="O807">
        <v>10</v>
      </c>
      <c r="P807">
        <v>70049005</v>
      </c>
      <c r="Q807" t="s">
        <v>75</v>
      </c>
      <c r="R807" t="s">
        <v>76</v>
      </c>
      <c r="S807" t="s">
        <v>252</v>
      </c>
      <c r="T807" t="s">
        <v>78</v>
      </c>
      <c r="U807" t="s">
        <v>2190</v>
      </c>
      <c r="V807" t="s">
        <v>80</v>
      </c>
      <c r="W807" t="s">
        <v>81</v>
      </c>
      <c r="X807" t="s">
        <v>254</v>
      </c>
      <c r="Y807" t="s">
        <v>83</v>
      </c>
    </row>
    <row r="808" spans="1:25" x14ac:dyDescent="0.25">
      <c r="A808" t="s">
        <v>2191</v>
      </c>
      <c r="B808">
        <v>2024</v>
      </c>
      <c r="C808">
        <v>3</v>
      </c>
      <c r="D808" t="s">
        <v>2189</v>
      </c>
      <c r="E808" t="s">
        <v>67</v>
      </c>
      <c r="F808" t="s">
        <v>68</v>
      </c>
      <c r="G808" t="s">
        <v>69</v>
      </c>
      <c r="H808" t="s">
        <v>70</v>
      </c>
      <c r="I808" t="s">
        <v>71</v>
      </c>
      <c r="J808" t="s">
        <v>72</v>
      </c>
      <c r="K808" t="s">
        <v>355</v>
      </c>
      <c r="L808">
        <v>1886</v>
      </c>
      <c r="M808">
        <v>25000</v>
      </c>
      <c r="N808" t="s">
        <v>74</v>
      </c>
      <c r="O808">
        <v>10</v>
      </c>
      <c r="P808">
        <v>70049005</v>
      </c>
      <c r="Q808" t="s">
        <v>75</v>
      </c>
      <c r="R808" t="s">
        <v>76</v>
      </c>
      <c r="S808" t="s">
        <v>177</v>
      </c>
      <c r="T808" t="s">
        <v>78</v>
      </c>
      <c r="U808" t="s">
        <v>2192</v>
      </c>
      <c r="V808" t="s">
        <v>80</v>
      </c>
      <c r="W808" t="s">
        <v>81</v>
      </c>
      <c r="X808" t="s">
        <v>179</v>
      </c>
      <c r="Y808" t="s">
        <v>83</v>
      </c>
    </row>
    <row r="809" spans="1:25" x14ac:dyDescent="0.25">
      <c r="A809" t="s">
        <v>2193</v>
      </c>
      <c r="B809">
        <v>2024</v>
      </c>
      <c r="C809">
        <v>3</v>
      </c>
      <c r="D809" t="s">
        <v>2189</v>
      </c>
      <c r="E809" t="s">
        <v>67</v>
      </c>
      <c r="F809" t="s">
        <v>68</v>
      </c>
      <c r="G809" t="s">
        <v>69</v>
      </c>
      <c r="H809" t="s">
        <v>70</v>
      </c>
      <c r="I809" t="s">
        <v>71</v>
      </c>
      <c r="J809" t="s">
        <v>72</v>
      </c>
      <c r="K809" t="s">
        <v>355</v>
      </c>
      <c r="L809">
        <v>1089</v>
      </c>
      <c r="M809">
        <v>50000</v>
      </c>
      <c r="N809" t="s">
        <v>74</v>
      </c>
      <c r="O809">
        <v>10</v>
      </c>
      <c r="P809">
        <v>70049005</v>
      </c>
      <c r="Q809" t="s">
        <v>75</v>
      </c>
      <c r="R809" t="s">
        <v>76</v>
      </c>
      <c r="S809" t="s">
        <v>101</v>
      </c>
      <c r="T809" t="s">
        <v>78</v>
      </c>
      <c r="U809" t="s">
        <v>2194</v>
      </c>
      <c r="V809" t="s">
        <v>80</v>
      </c>
      <c r="W809" t="s">
        <v>81</v>
      </c>
      <c r="X809" t="s">
        <v>103</v>
      </c>
      <c r="Y809" t="s">
        <v>83</v>
      </c>
    </row>
    <row r="810" spans="1:25" x14ac:dyDescent="0.25">
      <c r="A810" t="s">
        <v>2195</v>
      </c>
      <c r="B810">
        <v>2024</v>
      </c>
      <c r="C810">
        <v>3</v>
      </c>
      <c r="D810" t="s">
        <v>2189</v>
      </c>
      <c r="E810" t="s">
        <v>67</v>
      </c>
      <c r="F810" t="s">
        <v>68</v>
      </c>
      <c r="G810" t="s">
        <v>69</v>
      </c>
      <c r="H810" t="s">
        <v>70</v>
      </c>
      <c r="I810" t="s">
        <v>71</v>
      </c>
      <c r="J810" t="s">
        <v>72</v>
      </c>
      <c r="K810" t="s">
        <v>355</v>
      </c>
      <c r="L810">
        <v>1880</v>
      </c>
      <c r="M810">
        <v>100000</v>
      </c>
      <c r="N810" t="s">
        <v>74</v>
      </c>
      <c r="O810">
        <v>10</v>
      </c>
      <c r="P810">
        <v>70049005</v>
      </c>
      <c r="Q810" t="s">
        <v>75</v>
      </c>
      <c r="R810" t="s">
        <v>76</v>
      </c>
      <c r="S810" t="s">
        <v>149</v>
      </c>
      <c r="T810" t="s">
        <v>78</v>
      </c>
      <c r="U810" t="s">
        <v>2196</v>
      </c>
      <c r="V810" t="s">
        <v>80</v>
      </c>
      <c r="W810" t="s">
        <v>81</v>
      </c>
      <c r="X810" t="s">
        <v>151</v>
      </c>
      <c r="Y810" t="s">
        <v>83</v>
      </c>
    </row>
    <row r="811" spans="1:25" x14ac:dyDescent="0.25">
      <c r="A811" t="s">
        <v>2197</v>
      </c>
      <c r="B811">
        <v>2024</v>
      </c>
      <c r="C811">
        <v>3</v>
      </c>
      <c r="D811" t="s">
        <v>2189</v>
      </c>
      <c r="E811" t="s">
        <v>67</v>
      </c>
      <c r="F811" t="s">
        <v>68</v>
      </c>
      <c r="G811" t="s">
        <v>69</v>
      </c>
      <c r="H811" t="s">
        <v>70</v>
      </c>
      <c r="I811" t="s">
        <v>71</v>
      </c>
      <c r="J811" t="s">
        <v>72</v>
      </c>
      <c r="K811" t="s">
        <v>355</v>
      </c>
      <c r="L811">
        <v>2370</v>
      </c>
      <c r="M811">
        <v>100000</v>
      </c>
      <c r="N811" t="s">
        <v>74</v>
      </c>
      <c r="O811">
        <v>10</v>
      </c>
      <c r="P811">
        <v>70049005</v>
      </c>
      <c r="Q811" t="s">
        <v>75</v>
      </c>
      <c r="R811" t="s">
        <v>76</v>
      </c>
      <c r="S811" t="s">
        <v>165</v>
      </c>
      <c r="T811" t="s">
        <v>78</v>
      </c>
      <c r="U811" t="s">
        <v>2198</v>
      </c>
      <c r="V811" t="s">
        <v>80</v>
      </c>
      <c r="W811" t="s">
        <v>81</v>
      </c>
      <c r="X811" t="s">
        <v>167</v>
      </c>
      <c r="Y811" t="s">
        <v>83</v>
      </c>
    </row>
    <row r="812" spans="1:25" x14ac:dyDescent="0.25">
      <c r="A812" t="s">
        <v>2199</v>
      </c>
      <c r="B812">
        <v>2024</v>
      </c>
      <c r="C812">
        <v>3</v>
      </c>
      <c r="D812" t="s">
        <v>2189</v>
      </c>
      <c r="E812" t="s">
        <v>67</v>
      </c>
      <c r="F812" t="s">
        <v>68</v>
      </c>
      <c r="G812" t="s">
        <v>69</v>
      </c>
      <c r="H812" t="s">
        <v>70</v>
      </c>
      <c r="I812" t="s">
        <v>71</v>
      </c>
      <c r="J812" t="s">
        <v>72</v>
      </c>
      <c r="K812" t="s">
        <v>355</v>
      </c>
      <c r="L812">
        <v>1605</v>
      </c>
      <c r="M812">
        <v>300000</v>
      </c>
      <c r="N812" t="s">
        <v>74</v>
      </c>
      <c r="O812">
        <v>10</v>
      </c>
      <c r="P812">
        <v>70049005</v>
      </c>
      <c r="Q812" t="s">
        <v>75</v>
      </c>
      <c r="R812" t="s">
        <v>76</v>
      </c>
      <c r="S812" t="s">
        <v>77</v>
      </c>
      <c r="T812" t="s">
        <v>78</v>
      </c>
      <c r="U812" t="s">
        <v>2200</v>
      </c>
      <c r="V812" t="s">
        <v>80</v>
      </c>
      <c r="W812" t="s">
        <v>81</v>
      </c>
      <c r="X812" t="s">
        <v>82</v>
      </c>
      <c r="Y812" t="s">
        <v>83</v>
      </c>
    </row>
    <row r="813" spans="1:25" x14ac:dyDescent="0.25">
      <c r="A813" t="s">
        <v>2201</v>
      </c>
      <c r="B813">
        <v>2024</v>
      </c>
      <c r="C813">
        <v>3</v>
      </c>
      <c r="D813" t="s">
        <v>2189</v>
      </c>
      <c r="E813" t="s">
        <v>67</v>
      </c>
      <c r="F813" t="s">
        <v>68</v>
      </c>
      <c r="G813" t="s">
        <v>69</v>
      </c>
      <c r="H813" t="s">
        <v>70</v>
      </c>
      <c r="I813" t="s">
        <v>71</v>
      </c>
      <c r="J813" t="s">
        <v>72</v>
      </c>
      <c r="K813" t="s">
        <v>355</v>
      </c>
      <c r="L813">
        <v>1867</v>
      </c>
      <c r="M813">
        <v>13935</v>
      </c>
      <c r="N813" t="s">
        <v>74</v>
      </c>
      <c r="O813">
        <v>10</v>
      </c>
      <c r="P813">
        <v>70049005</v>
      </c>
      <c r="Q813" t="s">
        <v>75</v>
      </c>
      <c r="R813" t="s">
        <v>76</v>
      </c>
      <c r="S813" t="s">
        <v>240</v>
      </c>
      <c r="T813" t="s">
        <v>78</v>
      </c>
      <c r="U813" t="s">
        <v>2202</v>
      </c>
      <c r="V813" t="s">
        <v>80</v>
      </c>
      <c r="W813" t="s">
        <v>81</v>
      </c>
      <c r="X813" t="s">
        <v>242</v>
      </c>
      <c r="Y813" t="s">
        <v>83</v>
      </c>
    </row>
    <row r="814" spans="1:25" x14ac:dyDescent="0.25">
      <c r="A814" t="s">
        <v>2203</v>
      </c>
      <c r="B814">
        <v>2024</v>
      </c>
      <c r="C814">
        <v>3</v>
      </c>
      <c r="D814" t="s">
        <v>2189</v>
      </c>
      <c r="E814" t="s">
        <v>67</v>
      </c>
      <c r="F814" t="s">
        <v>68</v>
      </c>
      <c r="G814" t="s">
        <v>69</v>
      </c>
      <c r="H814" t="s">
        <v>70</v>
      </c>
      <c r="I814" t="s">
        <v>71</v>
      </c>
      <c r="J814" t="s">
        <v>72</v>
      </c>
      <c r="K814" t="s">
        <v>355</v>
      </c>
      <c r="L814">
        <v>2382</v>
      </c>
      <c r="M814">
        <v>75000</v>
      </c>
      <c r="N814" t="s">
        <v>74</v>
      </c>
      <c r="O814">
        <v>10</v>
      </c>
      <c r="P814">
        <v>70049005</v>
      </c>
      <c r="Q814" t="s">
        <v>75</v>
      </c>
      <c r="R814" t="s">
        <v>76</v>
      </c>
      <c r="S814" t="s">
        <v>125</v>
      </c>
      <c r="T814" t="s">
        <v>78</v>
      </c>
      <c r="U814" t="s">
        <v>2204</v>
      </c>
      <c r="V814" t="s">
        <v>80</v>
      </c>
      <c r="W814" t="s">
        <v>81</v>
      </c>
      <c r="X814" t="s">
        <v>127</v>
      </c>
      <c r="Y814" t="s">
        <v>83</v>
      </c>
    </row>
    <row r="815" spans="1:25" x14ac:dyDescent="0.25">
      <c r="A815" t="s">
        <v>2205</v>
      </c>
      <c r="B815">
        <v>2024</v>
      </c>
      <c r="C815">
        <v>3</v>
      </c>
      <c r="D815" t="s">
        <v>2189</v>
      </c>
      <c r="E815" t="s">
        <v>67</v>
      </c>
      <c r="F815" t="s">
        <v>68</v>
      </c>
      <c r="G815" t="s">
        <v>69</v>
      </c>
      <c r="H815" t="s">
        <v>70</v>
      </c>
      <c r="I815" t="s">
        <v>71</v>
      </c>
      <c r="J815" t="s">
        <v>72</v>
      </c>
      <c r="K815" t="s">
        <v>335</v>
      </c>
      <c r="L815">
        <v>2155</v>
      </c>
      <c r="M815">
        <v>5142.22</v>
      </c>
      <c r="N815" t="s">
        <v>74</v>
      </c>
      <c r="O815">
        <v>10</v>
      </c>
      <c r="P815">
        <v>70049005</v>
      </c>
      <c r="Q815" t="s">
        <v>75</v>
      </c>
      <c r="R815" t="s">
        <v>76</v>
      </c>
      <c r="S815" t="s">
        <v>387</v>
      </c>
      <c r="T815" t="s">
        <v>78</v>
      </c>
      <c r="U815" t="s">
        <v>2206</v>
      </c>
      <c r="V815" t="s">
        <v>80</v>
      </c>
      <c r="W815" t="s">
        <v>81</v>
      </c>
      <c r="X815" t="s">
        <v>389</v>
      </c>
      <c r="Y815" t="s">
        <v>83</v>
      </c>
    </row>
    <row r="816" spans="1:25" x14ac:dyDescent="0.25">
      <c r="A816" t="s">
        <v>2207</v>
      </c>
      <c r="B816">
        <v>2024</v>
      </c>
      <c r="C816">
        <v>3</v>
      </c>
      <c r="D816" t="s">
        <v>2189</v>
      </c>
      <c r="E816" t="s">
        <v>67</v>
      </c>
      <c r="F816" t="s">
        <v>68</v>
      </c>
      <c r="G816" t="s">
        <v>69</v>
      </c>
      <c r="H816" t="s">
        <v>70</v>
      </c>
      <c r="I816" t="s">
        <v>71</v>
      </c>
      <c r="J816" t="s">
        <v>72</v>
      </c>
      <c r="K816" t="s">
        <v>355</v>
      </c>
      <c r="L816">
        <v>1475</v>
      </c>
      <c r="M816">
        <v>50000</v>
      </c>
      <c r="N816" t="s">
        <v>74</v>
      </c>
      <c r="O816">
        <v>10</v>
      </c>
      <c r="P816">
        <v>70049005</v>
      </c>
      <c r="Q816" t="s">
        <v>75</v>
      </c>
      <c r="R816" t="s">
        <v>76</v>
      </c>
      <c r="S816" t="s">
        <v>105</v>
      </c>
      <c r="T816" t="s">
        <v>78</v>
      </c>
      <c r="U816" t="s">
        <v>2208</v>
      </c>
      <c r="V816" t="s">
        <v>80</v>
      </c>
      <c r="W816" t="s">
        <v>81</v>
      </c>
      <c r="X816" t="s">
        <v>107</v>
      </c>
      <c r="Y816" t="s">
        <v>83</v>
      </c>
    </row>
    <row r="817" spans="1:25" x14ac:dyDescent="0.25">
      <c r="A817" t="s">
        <v>2209</v>
      </c>
      <c r="B817">
        <v>2024</v>
      </c>
      <c r="C817">
        <v>3</v>
      </c>
      <c r="D817" t="s">
        <v>2189</v>
      </c>
      <c r="E817" t="s">
        <v>67</v>
      </c>
      <c r="F817" t="s">
        <v>68</v>
      </c>
      <c r="G817" t="s">
        <v>69</v>
      </c>
      <c r="H817" t="s">
        <v>70</v>
      </c>
      <c r="I817" t="s">
        <v>71</v>
      </c>
      <c r="J817" t="s">
        <v>72</v>
      </c>
      <c r="K817" t="s">
        <v>355</v>
      </c>
      <c r="L817">
        <v>2780</v>
      </c>
      <c r="M817">
        <v>100000</v>
      </c>
      <c r="N817" t="s">
        <v>74</v>
      </c>
      <c r="O817">
        <v>10</v>
      </c>
      <c r="P817">
        <v>70049005</v>
      </c>
      <c r="Q817" t="s">
        <v>75</v>
      </c>
      <c r="R817" t="s">
        <v>76</v>
      </c>
      <c r="S817" t="s">
        <v>157</v>
      </c>
      <c r="T817" t="s">
        <v>78</v>
      </c>
      <c r="U817" t="s">
        <v>2210</v>
      </c>
      <c r="V817" t="s">
        <v>80</v>
      </c>
      <c r="W817" t="s">
        <v>81</v>
      </c>
      <c r="X817" t="s">
        <v>159</v>
      </c>
      <c r="Y817" t="s">
        <v>83</v>
      </c>
    </row>
    <row r="818" spans="1:25" x14ac:dyDescent="0.25">
      <c r="A818" t="s">
        <v>2211</v>
      </c>
      <c r="B818">
        <v>2024</v>
      </c>
      <c r="C818">
        <v>3</v>
      </c>
      <c r="D818" t="s">
        <v>2189</v>
      </c>
      <c r="E818" t="s">
        <v>67</v>
      </c>
      <c r="F818" t="s">
        <v>68</v>
      </c>
      <c r="G818" t="s">
        <v>69</v>
      </c>
      <c r="H818" t="s">
        <v>70</v>
      </c>
      <c r="I818" t="s">
        <v>71</v>
      </c>
      <c r="J818" t="s">
        <v>72</v>
      </c>
      <c r="K818" t="s">
        <v>355</v>
      </c>
      <c r="L818">
        <v>1585</v>
      </c>
      <c r="M818">
        <v>5000</v>
      </c>
      <c r="N818" t="s">
        <v>74</v>
      </c>
      <c r="O818">
        <v>10</v>
      </c>
      <c r="P818">
        <v>70049005</v>
      </c>
      <c r="Q818" t="s">
        <v>75</v>
      </c>
      <c r="R818" t="s">
        <v>76</v>
      </c>
      <c r="S818" t="s">
        <v>109</v>
      </c>
      <c r="T818" t="s">
        <v>110</v>
      </c>
      <c r="U818" t="s">
        <v>2212</v>
      </c>
      <c r="V818" t="s">
        <v>80</v>
      </c>
      <c r="W818" t="s">
        <v>81</v>
      </c>
      <c r="X818" t="s">
        <v>109</v>
      </c>
      <c r="Y818" t="s">
        <v>83</v>
      </c>
    </row>
    <row r="819" spans="1:25" x14ac:dyDescent="0.25">
      <c r="A819" t="s">
        <v>2213</v>
      </c>
      <c r="B819">
        <v>2024</v>
      </c>
      <c r="C819">
        <v>3</v>
      </c>
      <c r="D819" t="s">
        <v>2189</v>
      </c>
      <c r="E819" t="s">
        <v>67</v>
      </c>
      <c r="F819" t="s">
        <v>68</v>
      </c>
      <c r="G819" t="s">
        <v>69</v>
      </c>
      <c r="H819" t="s">
        <v>70</v>
      </c>
      <c r="I819" t="s">
        <v>71</v>
      </c>
      <c r="J819" t="s">
        <v>72</v>
      </c>
      <c r="K819" t="s">
        <v>355</v>
      </c>
      <c r="L819">
        <v>2072</v>
      </c>
      <c r="M819">
        <v>300000</v>
      </c>
      <c r="N819" t="s">
        <v>74</v>
      </c>
      <c r="O819">
        <v>10</v>
      </c>
      <c r="P819">
        <v>70049005</v>
      </c>
      <c r="Q819" t="s">
        <v>75</v>
      </c>
      <c r="R819" t="s">
        <v>76</v>
      </c>
      <c r="S819" t="s">
        <v>256</v>
      </c>
      <c r="T819" t="s">
        <v>78</v>
      </c>
      <c r="U819" t="s">
        <v>2214</v>
      </c>
      <c r="V819" t="s">
        <v>80</v>
      </c>
      <c r="W819" t="s">
        <v>81</v>
      </c>
      <c r="X819" t="s">
        <v>258</v>
      </c>
      <c r="Y819" t="s">
        <v>83</v>
      </c>
    </row>
    <row r="820" spans="1:25" x14ac:dyDescent="0.25">
      <c r="A820" t="s">
        <v>2215</v>
      </c>
      <c r="B820">
        <v>2024</v>
      </c>
      <c r="C820">
        <v>3</v>
      </c>
      <c r="D820" t="s">
        <v>2189</v>
      </c>
      <c r="E820" t="s">
        <v>67</v>
      </c>
      <c r="F820" t="s">
        <v>68</v>
      </c>
      <c r="G820" t="s">
        <v>69</v>
      </c>
      <c r="H820" t="s">
        <v>70</v>
      </c>
      <c r="I820" t="s">
        <v>71</v>
      </c>
      <c r="J820" t="s">
        <v>72</v>
      </c>
      <c r="K820" t="s">
        <v>355</v>
      </c>
      <c r="L820">
        <v>2181</v>
      </c>
      <c r="M820">
        <v>50000</v>
      </c>
      <c r="N820" t="s">
        <v>74</v>
      </c>
      <c r="O820">
        <v>10</v>
      </c>
      <c r="P820">
        <v>70049005</v>
      </c>
      <c r="Q820" t="s">
        <v>75</v>
      </c>
      <c r="R820" t="s">
        <v>76</v>
      </c>
      <c r="S820" t="s">
        <v>210</v>
      </c>
      <c r="T820" t="s">
        <v>78</v>
      </c>
      <c r="U820" t="s">
        <v>2216</v>
      </c>
      <c r="V820" t="s">
        <v>80</v>
      </c>
      <c r="W820" t="s">
        <v>81</v>
      </c>
      <c r="X820" t="s">
        <v>212</v>
      </c>
      <c r="Y820" t="s">
        <v>83</v>
      </c>
    </row>
    <row r="821" spans="1:25" x14ac:dyDescent="0.25">
      <c r="A821" t="s">
        <v>2217</v>
      </c>
      <c r="B821">
        <v>2024</v>
      </c>
      <c r="C821">
        <v>3</v>
      </c>
      <c r="D821" t="s">
        <v>2189</v>
      </c>
      <c r="E821" t="s">
        <v>67</v>
      </c>
      <c r="F821" t="s">
        <v>68</v>
      </c>
      <c r="G821" t="s">
        <v>69</v>
      </c>
      <c r="H821" t="s">
        <v>70</v>
      </c>
      <c r="I821" t="s">
        <v>71</v>
      </c>
      <c r="J821" t="s">
        <v>72</v>
      </c>
      <c r="K821" t="s">
        <v>355</v>
      </c>
      <c r="L821">
        <v>1569</v>
      </c>
      <c r="M821">
        <v>27943</v>
      </c>
      <c r="N821" t="s">
        <v>74</v>
      </c>
      <c r="O821">
        <v>10</v>
      </c>
      <c r="P821">
        <v>70049005</v>
      </c>
      <c r="Q821" t="s">
        <v>75</v>
      </c>
      <c r="R821" t="s">
        <v>76</v>
      </c>
      <c r="S821" t="s">
        <v>268</v>
      </c>
      <c r="T821" t="s">
        <v>269</v>
      </c>
      <c r="U821" t="s">
        <v>2218</v>
      </c>
      <c r="V821" t="s">
        <v>80</v>
      </c>
      <c r="W821" t="s">
        <v>81</v>
      </c>
      <c r="X821" t="s">
        <v>271</v>
      </c>
      <c r="Y821" t="s">
        <v>83</v>
      </c>
    </row>
    <row r="822" spans="1:25" x14ac:dyDescent="0.25">
      <c r="A822" t="s">
        <v>2219</v>
      </c>
      <c r="B822">
        <v>2024</v>
      </c>
      <c r="C822">
        <v>3</v>
      </c>
      <c r="D822" t="s">
        <v>2189</v>
      </c>
      <c r="E822" t="s">
        <v>67</v>
      </c>
      <c r="F822" t="s">
        <v>68</v>
      </c>
      <c r="G822" t="s">
        <v>69</v>
      </c>
      <c r="H822" t="s">
        <v>70</v>
      </c>
      <c r="I822" t="s">
        <v>71</v>
      </c>
      <c r="J822" t="s">
        <v>72</v>
      </c>
      <c r="K822" t="s">
        <v>355</v>
      </c>
      <c r="L822">
        <v>1086</v>
      </c>
      <c r="M822">
        <v>20000</v>
      </c>
      <c r="N822" t="s">
        <v>74</v>
      </c>
      <c r="O822">
        <v>10</v>
      </c>
      <c r="P822">
        <v>70049005</v>
      </c>
      <c r="Q822" t="s">
        <v>75</v>
      </c>
      <c r="R822" t="s">
        <v>76</v>
      </c>
      <c r="S822" t="s">
        <v>185</v>
      </c>
      <c r="T822" t="s">
        <v>78</v>
      </c>
      <c r="U822" t="s">
        <v>2220</v>
      </c>
      <c r="V822" t="s">
        <v>80</v>
      </c>
      <c r="W822" t="s">
        <v>81</v>
      </c>
      <c r="X822" t="s">
        <v>187</v>
      </c>
      <c r="Y822" t="s">
        <v>83</v>
      </c>
    </row>
    <row r="823" spans="1:25" x14ac:dyDescent="0.25">
      <c r="A823" t="s">
        <v>2221</v>
      </c>
      <c r="B823">
        <v>2024</v>
      </c>
      <c r="C823">
        <v>3</v>
      </c>
      <c r="D823" t="s">
        <v>2189</v>
      </c>
      <c r="E823" t="s">
        <v>67</v>
      </c>
      <c r="F823" t="s">
        <v>68</v>
      </c>
      <c r="G823" t="s">
        <v>69</v>
      </c>
      <c r="H823" t="s">
        <v>70</v>
      </c>
      <c r="I823" t="s">
        <v>71</v>
      </c>
      <c r="J823" t="s">
        <v>72</v>
      </c>
      <c r="K823" t="s">
        <v>355</v>
      </c>
      <c r="L823">
        <v>2172</v>
      </c>
      <c r="M823">
        <v>200000</v>
      </c>
      <c r="N823" t="s">
        <v>74</v>
      </c>
      <c r="O823">
        <v>10</v>
      </c>
      <c r="P823">
        <v>70049005</v>
      </c>
      <c r="Q823" t="s">
        <v>75</v>
      </c>
      <c r="R823" t="s">
        <v>76</v>
      </c>
      <c r="S823" t="s">
        <v>214</v>
      </c>
      <c r="T823" t="s">
        <v>78</v>
      </c>
      <c r="U823" t="s">
        <v>2222</v>
      </c>
      <c r="V823" t="s">
        <v>80</v>
      </c>
      <c r="W823" t="s">
        <v>81</v>
      </c>
      <c r="X823" t="s">
        <v>216</v>
      </c>
      <c r="Y823" t="s">
        <v>83</v>
      </c>
    </row>
    <row r="824" spans="1:25" x14ac:dyDescent="0.25">
      <c r="A824" t="s">
        <v>2223</v>
      </c>
      <c r="B824">
        <v>2024</v>
      </c>
      <c r="C824">
        <v>3</v>
      </c>
      <c r="D824" t="s">
        <v>2189</v>
      </c>
      <c r="E824" t="s">
        <v>67</v>
      </c>
      <c r="F824" t="s">
        <v>68</v>
      </c>
      <c r="G824" t="s">
        <v>69</v>
      </c>
      <c r="H824" t="s">
        <v>70</v>
      </c>
      <c r="I824" t="s">
        <v>71</v>
      </c>
      <c r="J824" t="s">
        <v>72</v>
      </c>
      <c r="K824" t="s">
        <v>355</v>
      </c>
      <c r="L824">
        <v>2726</v>
      </c>
      <c r="M824">
        <v>102969</v>
      </c>
      <c r="N824" t="s">
        <v>74</v>
      </c>
      <c r="O824">
        <v>10</v>
      </c>
      <c r="P824">
        <v>70049005</v>
      </c>
      <c r="Q824" t="s">
        <v>75</v>
      </c>
      <c r="R824" t="s">
        <v>76</v>
      </c>
      <c r="S824" t="s">
        <v>197</v>
      </c>
      <c r="T824" t="s">
        <v>78</v>
      </c>
      <c r="U824" t="s">
        <v>2224</v>
      </c>
      <c r="V824" t="s">
        <v>80</v>
      </c>
      <c r="W824" t="s">
        <v>81</v>
      </c>
      <c r="X824" t="s">
        <v>199</v>
      </c>
      <c r="Y824" t="s">
        <v>83</v>
      </c>
    </row>
    <row r="825" spans="1:25" x14ac:dyDescent="0.25">
      <c r="A825" t="s">
        <v>2225</v>
      </c>
      <c r="B825">
        <v>2024</v>
      </c>
      <c r="C825">
        <v>3</v>
      </c>
      <c r="D825" t="s">
        <v>2189</v>
      </c>
      <c r="E825" t="s">
        <v>67</v>
      </c>
      <c r="F825" t="s">
        <v>68</v>
      </c>
      <c r="G825" t="s">
        <v>69</v>
      </c>
      <c r="H825" t="s">
        <v>70</v>
      </c>
      <c r="I825" t="s">
        <v>71</v>
      </c>
      <c r="J825" t="s">
        <v>72</v>
      </c>
      <c r="K825" t="s">
        <v>355</v>
      </c>
      <c r="L825">
        <v>2145</v>
      </c>
      <c r="M825">
        <v>100000</v>
      </c>
      <c r="N825" t="s">
        <v>74</v>
      </c>
      <c r="O825">
        <v>10</v>
      </c>
      <c r="P825">
        <v>70049005</v>
      </c>
      <c r="Q825" t="s">
        <v>75</v>
      </c>
      <c r="R825" t="s">
        <v>76</v>
      </c>
      <c r="S825" t="s">
        <v>201</v>
      </c>
      <c r="T825" t="s">
        <v>78</v>
      </c>
      <c r="U825" t="s">
        <v>2226</v>
      </c>
      <c r="V825" t="s">
        <v>80</v>
      </c>
      <c r="W825" t="s">
        <v>81</v>
      </c>
      <c r="X825" t="s">
        <v>203</v>
      </c>
      <c r="Y825" t="s">
        <v>83</v>
      </c>
    </row>
    <row r="826" spans="1:25" x14ac:dyDescent="0.25">
      <c r="A826" t="s">
        <v>2227</v>
      </c>
      <c r="B826">
        <v>2024</v>
      </c>
      <c r="C826">
        <v>3</v>
      </c>
      <c r="D826" t="s">
        <v>2189</v>
      </c>
      <c r="E826" t="s">
        <v>67</v>
      </c>
      <c r="F826" t="s">
        <v>68</v>
      </c>
      <c r="G826" t="s">
        <v>69</v>
      </c>
      <c r="H826" t="s">
        <v>70</v>
      </c>
      <c r="I826" t="s">
        <v>71</v>
      </c>
      <c r="J826" t="s">
        <v>72</v>
      </c>
      <c r="K826" t="s">
        <v>355</v>
      </c>
      <c r="L826">
        <v>2145</v>
      </c>
      <c r="M826">
        <v>50000</v>
      </c>
      <c r="N826" t="s">
        <v>74</v>
      </c>
      <c r="O826">
        <v>10</v>
      </c>
      <c r="P826">
        <v>70049005</v>
      </c>
      <c r="Q826" t="s">
        <v>75</v>
      </c>
      <c r="R826" t="s">
        <v>76</v>
      </c>
      <c r="S826" t="s">
        <v>201</v>
      </c>
      <c r="T826" t="s">
        <v>78</v>
      </c>
      <c r="U826" t="s">
        <v>2228</v>
      </c>
      <c r="V826" t="s">
        <v>80</v>
      </c>
      <c r="W826" t="s">
        <v>81</v>
      </c>
      <c r="X826" t="s">
        <v>203</v>
      </c>
      <c r="Y826" t="s">
        <v>83</v>
      </c>
    </row>
    <row r="827" spans="1:25" x14ac:dyDescent="0.25">
      <c r="A827" t="s">
        <v>2229</v>
      </c>
      <c r="B827">
        <v>2024</v>
      </c>
      <c r="C827">
        <v>3</v>
      </c>
      <c r="D827" t="s">
        <v>2230</v>
      </c>
      <c r="E827" t="s">
        <v>67</v>
      </c>
      <c r="F827" t="s">
        <v>68</v>
      </c>
      <c r="G827" t="s">
        <v>69</v>
      </c>
      <c r="H827" t="s">
        <v>70</v>
      </c>
      <c r="I827" t="s">
        <v>71</v>
      </c>
      <c r="J827" t="s">
        <v>72</v>
      </c>
      <c r="K827" t="s">
        <v>355</v>
      </c>
      <c r="L827">
        <v>1450</v>
      </c>
      <c r="M827">
        <v>50000</v>
      </c>
      <c r="N827" t="s">
        <v>74</v>
      </c>
      <c r="O827">
        <v>10</v>
      </c>
      <c r="P827">
        <v>70049005</v>
      </c>
      <c r="Q827" t="s">
        <v>75</v>
      </c>
      <c r="R827" t="s">
        <v>76</v>
      </c>
      <c r="S827" t="s">
        <v>244</v>
      </c>
      <c r="T827" t="s">
        <v>78</v>
      </c>
      <c r="U827" t="s">
        <v>2231</v>
      </c>
      <c r="V827" t="s">
        <v>80</v>
      </c>
      <c r="W827" t="s">
        <v>81</v>
      </c>
      <c r="X827" t="s">
        <v>246</v>
      </c>
      <c r="Y827" t="s">
        <v>83</v>
      </c>
    </row>
    <row r="828" spans="1:25" x14ac:dyDescent="0.25">
      <c r="A828" t="s">
        <v>2232</v>
      </c>
      <c r="B828">
        <v>2024</v>
      </c>
      <c r="C828">
        <v>3</v>
      </c>
      <c r="D828" t="s">
        <v>2230</v>
      </c>
      <c r="E828" t="s">
        <v>67</v>
      </c>
      <c r="F828" t="s">
        <v>68</v>
      </c>
      <c r="G828" t="s">
        <v>69</v>
      </c>
      <c r="H828" t="s">
        <v>70</v>
      </c>
      <c r="I828" t="s">
        <v>71</v>
      </c>
      <c r="J828" t="s">
        <v>72</v>
      </c>
      <c r="K828" t="s">
        <v>355</v>
      </c>
      <c r="L828">
        <v>1746</v>
      </c>
      <c r="M828">
        <v>55000</v>
      </c>
      <c r="N828" t="s">
        <v>74</v>
      </c>
      <c r="O828">
        <v>10</v>
      </c>
      <c r="P828">
        <v>70049005</v>
      </c>
      <c r="Q828" t="s">
        <v>75</v>
      </c>
      <c r="R828" t="s">
        <v>76</v>
      </c>
      <c r="S828" t="s">
        <v>173</v>
      </c>
      <c r="T828" t="s">
        <v>78</v>
      </c>
      <c r="U828" t="s">
        <v>2233</v>
      </c>
      <c r="V828" t="s">
        <v>80</v>
      </c>
      <c r="W828" t="s">
        <v>81</v>
      </c>
      <c r="X828" t="s">
        <v>175</v>
      </c>
      <c r="Y828" t="s">
        <v>83</v>
      </c>
    </row>
    <row r="829" spans="1:25" x14ac:dyDescent="0.25">
      <c r="A829" t="s">
        <v>2234</v>
      </c>
      <c r="B829">
        <v>2024</v>
      </c>
      <c r="C829">
        <v>3</v>
      </c>
      <c r="D829" t="s">
        <v>2230</v>
      </c>
      <c r="E829" t="s">
        <v>67</v>
      </c>
      <c r="F829" t="s">
        <v>68</v>
      </c>
      <c r="G829" t="s">
        <v>69</v>
      </c>
      <c r="H829" t="s">
        <v>70</v>
      </c>
      <c r="I829" t="s">
        <v>71</v>
      </c>
      <c r="J829" t="s">
        <v>72</v>
      </c>
      <c r="K829" t="s">
        <v>355</v>
      </c>
      <c r="L829">
        <v>1905</v>
      </c>
      <c r="M829">
        <v>100000</v>
      </c>
      <c r="N829" t="s">
        <v>74</v>
      </c>
      <c r="O829">
        <v>10</v>
      </c>
      <c r="P829">
        <v>70049005</v>
      </c>
      <c r="Q829" t="s">
        <v>75</v>
      </c>
      <c r="R829" t="s">
        <v>76</v>
      </c>
      <c r="S829" t="s">
        <v>1175</v>
      </c>
      <c r="T829" t="s">
        <v>78</v>
      </c>
      <c r="U829" t="s">
        <v>2235</v>
      </c>
      <c r="V829" t="s">
        <v>80</v>
      </c>
      <c r="W829" t="s">
        <v>81</v>
      </c>
      <c r="X829" t="s">
        <v>1177</v>
      </c>
      <c r="Y829" t="s">
        <v>83</v>
      </c>
    </row>
    <row r="830" spans="1:25" x14ac:dyDescent="0.25">
      <c r="A830" t="s">
        <v>2236</v>
      </c>
      <c r="B830">
        <v>2024</v>
      </c>
      <c r="C830">
        <v>3</v>
      </c>
      <c r="D830" t="s">
        <v>2230</v>
      </c>
      <c r="E830" t="s">
        <v>67</v>
      </c>
      <c r="F830" t="s">
        <v>68</v>
      </c>
      <c r="G830" t="s">
        <v>69</v>
      </c>
      <c r="H830" t="s">
        <v>70</v>
      </c>
      <c r="I830" t="s">
        <v>71</v>
      </c>
      <c r="J830" t="s">
        <v>72</v>
      </c>
      <c r="K830" t="s">
        <v>355</v>
      </c>
      <c r="L830">
        <v>1420</v>
      </c>
      <c r="M830">
        <v>300000</v>
      </c>
      <c r="N830" t="s">
        <v>74</v>
      </c>
      <c r="O830">
        <v>10</v>
      </c>
      <c r="P830">
        <v>70049005</v>
      </c>
      <c r="Q830" t="s">
        <v>75</v>
      </c>
      <c r="R830" t="s">
        <v>76</v>
      </c>
      <c r="S830" t="s">
        <v>330</v>
      </c>
      <c r="T830" t="s">
        <v>78</v>
      </c>
      <c r="U830" t="s">
        <v>2237</v>
      </c>
      <c r="V830" t="s">
        <v>80</v>
      </c>
      <c r="W830" t="s">
        <v>81</v>
      </c>
      <c r="X830" t="s">
        <v>332</v>
      </c>
      <c r="Y830" t="s">
        <v>83</v>
      </c>
    </row>
    <row r="831" spans="1:25" x14ac:dyDescent="0.25">
      <c r="A831" t="s">
        <v>2238</v>
      </c>
      <c r="B831">
        <v>2024</v>
      </c>
      <c r="C831">
        <v>3</v>
      </c>
      <c r="D831" t="s">
        <v>2230</v>
      </c>
      <c r="E831" t="s">
        <v>67</v>
      </c>
      <c r="F831" t="s">
        <v>68</v>
      </c>
      <c r="G831" t="s">
        <v>69</v>
      </c>
      <c r="H831" t="s">
        <v>70</v>
      </c>
      <c r="I831" t="s">
        <v>71</v>
      </c>
      <c r="J831" t="s">
        <v>72</v>
      </c>
      <c r="K831" t="s">
        <v>355</v>
      </c>
      <c r="L831">
        <v>1720</v>
      </c>
      <c r="M831">
        <v>10000</v>
      </c>
      <c r="N831" t="s">
        <v>74</v>
      </c>
      <c r="O831">
        <v>10</v>
      </c>
      <c r="P831">
        <v>70049005</v>
      </c>
      <c r="Q831" t="s">
        <v>75</v>
      </c>
      <c r="R831" t="s">
        <v>76</v>
      </c>
      <c r="S831" t="s">
        <v>232</v>
      </c>
      <c r="T831" t="s">
        <v>78</v>
      </c>
      <c r="U831" t="s">
        <v>2239</v>
      </c>
      <c r="V831" t="s">
        <v>80</v>
      </c>
      <c r="W831" t="s">
        <v>81</v>
      </c>
      <c r="X831" t="s">
        <v>234</v>
      </c>
      <c r="Y831" t="s">
        <v>83</v>
      </c>
    </row>
    <row r="832" spans="1:25" x14ac:dyDescent="0.25">
      <c r="A832" t="s">
        <v>2240</v>
      </c>
      <c r="B832">
        <v>2024</v>
      </c>
      <c r="C832">
        <v>3</v>
      </c>
      <c r="D832" t="s">
        <v>2230</v>
      </c>
      <c r="E832" t="s">
        <v>67</v>
      </c>
      <c r="F832" t="s">
        <v>68</v>
      </c>
      <c r="G832" t="s">
        <v>69</v>
      </c>
      <c r="H832" t="s">
        <v>70</v>
      </c>
      <c r="I832" t="s">
        <v>71</v>
      </c>
      <c r="J832" t="s">
        <v>72</v>
      </c>
      <c r="K832" t="s">
        <v>355</v>
      </c>
      <c r="L832">
        <v>1453</v>
      </c>
      <c r="M832">
        <v>25000</v>
      </c>
      <c r="N832" t="s">
        <v>74</v>
      </c>
      <c r="O832">
        <v>10</v>
      </c>
      <c r="P832">
        <v>70049005</v>
      </c>
      <c r="Q832" t="s">
        <v>75</v>
      </c>
      <c r="R832" t="s">
        <v>76</v>
      </c>
      <c r="S832" t="s">
        <v>93</v>
      </c>
      <c r="T832" t="s">
        <v>78</v>
      </c>
      <c r="U832" t="s">
        <v>2241</v>
      </c>
      <c r="V832" t="s">
        <v>80</v>
      </c>
      <c r="W832" t="s">
        <v>81</v>
      </c>
      <c r="X832" t="s">
        <v>95</v>
      </c>
      <c r="Y832" t="s">
        <v>83</v>
      </c>
    </row>
    <row r="833" spans="1:25" x14ac:dyDescent="0.25">
      <c r="A833" t="s">
        <v>2242</v>
      </c>
      <c r="B833">
        <v>2024</v>
      </c>
      <c r="C833">
        <v>3</v>
      </c>
      <c r="D833" t="s">
        <v>2230</v>
      </c>
      <c r="E833" t="s">
        <v>67</v>
      </c>
      <c r="F833" t="s">
        <v>68</v>
      </c>
      <c r="G833" t="s">
        <v>69</v>
      </c>
      <c r="H833" t="s">
        <v>70</v>
      </c>
      <c r="I833" t="s">
        <v>71</v>
      </c>
      <c r="J833" t="s">
        <v>72</v>
      </c>
      <c r="K833" t="s">
        <v>355</v>
      </c>
      <c r="L833">
        <v>2420</v>
      </c>
      <c r="M833">
        <v>200000</v>
      </c>
      <c r="N833" t="s">
        <v>74</v>
      </c>
      <c r="O833">
        <v>10</v>
      </c>
      <c r="P833">
        <v>70049005</v>
      </c>
      <c r="Q833" t="s">
        <v>75</v>
      </c>
      <c r="R833" t="s">
        <v>76</v>
      </c>
      <c r="S833" t="s">
        <v>450</v>
      </c>
      <c r="T833" t="s">
        <v>78</v>
      </c>
      <c r="U833" t="s">
        <v>2243</v>
      </c>
      <c r="V833" t="s">
        <v>80</v>
      </c>
      <c r="W833" t="s">
        <v>81</v>
      </c>
      <c r="X833" t="s">
        <v>452</v>
      </c>
      <c r="Y833" t="s">
        <v>83</v>
      </c>
    </row>
    <row r="834" spans="1:25" x14ac:dyDescent="0.25">
      <c r="A834" t="s">
        <v>2244</v>
      </c>
      <c r="B834">
        <v>2024</v>
      </c>
      <c r="C834">
        <v>3</v>
      </c>
      <c r="D834" t="s">
        <v>2245</v>
      </c>
      <c r="E834" t="s">
        <v>67</v>
      </c>
      <c r="F834" t="s">
        <v>68</v>
      </c>
      <c r="G834" t="s">
        <v>69</v>
      </c>
      <c r="H834" t="s">
        <v>70</v>
      </c>
      <c r="I834" t="s">
        <v>71</v>
      </c>
      <c r="J834" t="s">
        <v>72</v>
      </c>
      <c r="K834" t="s">
        <v>355</v>
      </c>
      <c r="L834">
        <v>2653</v>
      </c>
      <c r="M834">
        <v>50000</v>
      </c>
      <c r="N834" t="s">
        <v>74</v>
      </c>
      <c r="O834">
        <v>10</v>
      </c>
      <c r="P834">
        <v>70049005</v>
      </c>
      <c r="Q834" t="s">
        <v>75</v>
      </c>
      <c r="R834" t="s">
        <v>76</v>
      </c>
      <c r="S834" t="s">
        <v>129</v>
      </c>
      <c r="T834" t="s">
        <v>78</v>
      </c>
      <c r="U834" t="s">
        <v>2246</v>
      </c>
      <c r="V834" t="s">
        <v>80</v>
      </c>
      <c r="W834" t="s">
        <v>81</v>
      </c>
      <c r="X834" t="s">
        <v>131</v>
      </c>
      <c r="Y834" t="s">
        <v>83</v>
      </c>
    </row>
    <row r="835" spans="1:25" x14ac:dyDescent="0.25">
      <c r="A835" t="s">
        <v>2247</v>
      </c>
      <c r="B835">
        <v>2024</v>
      </c>
      <c r="C835">
        <v>3</v>
      </c>
      <c r="D835" t="s">
        <v>2245</v>
      </c>
      <c r="E835" t="s">
        <v>67</v>
      </c>
      <c r="F835" t="s">
        <v>68</v>
      </c>
      <c r="G835" t="s">
        <v>69</v>
      </c>
      <c r="H835" t="s">
        <v>70</v>
      </c>
      <c r="I835" t="s">
        <v>71</v>
      </c>
      <c r="J835" t="s">
        <v>72</v>
      </c>
      <c r="K835" t="s">
        <v>355</v>
      </c>
      <c r="L835">
        <v>1364</v>
      </c>
      <c r="M835">
        <v>50000</v>
      </c>
      <c r="N835" t="s">
        <v>74</v>
      </c>
      <c r="O835">
        <v>10</v>
      </c>
      <c r="P835">
        <v>70049005</v>
      </c>
      <c r="Q835" t="s">
        <v>75</v>
      </c>
      <c r="R835" t="s">
        <v>76</v>
      </c>
      <c r="S835" t="s">
        <v>85</v>
      </c>
      <c r="T835" t="s">
        <v>78</v>
      </c>
      <c r="U835" t="s">
        <v>2248</v>
      </c>
      <c r="V835" t="s">
        <v>80</v>
      </c>
      <c r="W835" t="s">
        <v>81</v>
      </c>
      <c r="X835" t="s">
        <v>87</v>
      </c>
      <c r="Y835" t="s">
        <v>83</v>
      </c>
    </row>
    <row r="836" spans="1:25" x14ac:dyDescent="0.25">
      <c r="A836" t="s">
        <v>2249</v>
      </c>
      <c r="B836">
        <v>2024</v>
      </c>
      <c r="C836">
        <v>3</v>
      </c>
      <c r="D836" t="s">
        <v>2189</v>
      </c>
      <c r="E836" t="s">
        <v>67</v>
      </c>
      <c r="F836" t="s">
        <v>68</v>
      </c>
      <c r="G836" t="s">
        <v>69</v>
      </c>
      <c r="H836" t="s">
        <v>70</v>
      </c>
      <c r="I836" t="s">
        <v>71</v>
      </c>
      <c r="J836" t="s">
        <v>72</v>
      </c>
      <c r="K836" t="s">
        <v>355</v>
      </c>
      <c r="L836">
        <v>2170</v>
      </c>
      <c r="M836">
        <v>200000</v>
      </c>
      <c r="N836" t="s">
        <v>74</v>
      </c>
      <c r="O836">
        <v>10</v>
      </c>
      <c r="P836">
        <v>70049005</v>
      </c>
      <c r="Q836" t="s">
        <v>75</v>
      </c>
      <c r="R836" t="s">
        <v>76</v>
      </c>
      <c r="S836" t="s">
        <v>181</v>
      </c>
      <c r="T836" t="s">
        <v>78</v>
      </c>
      <c r="U836" t="s">
        <v>2250</v>
      </c>
      <c r="V836" t="s">
        <v>80</v>
      </c>
      <c r="W836" t="s">
        <v>81</v>
      </c>
      <c r="X836" t="s">
        <v>183</v>
      </c>
      <c r="Y836" t="s">
        <v>83</v>
      </c>
    </row>
    <row r="837" spans="1:25" x14ac:dyDescent="0.25">
      <c r="A837" t="s">
        <v>2251</v>
      </c>
      <c r="B837">
        <v>2024</v>
      </c>
      <c r="C837">
        <v>3</v>
      </c>
      <c r="D837" t="s">
        <v>2230</v>
      </c>
      <c r="E837" t="s">
        <v>67</v>
      </c>
      <c r="F837" t="s">
        <v>68</v>
      </c>
      <c r="G837" t="s">
        <v>69</v>
      </c>
      <c r="H837" t="s">
        <v>70</v>
      </c>
      <c r="I837" t="s">
        <v>71</v>
      </c>
      <c r="J837" t="s">
        <v>72</v>
      </c>
      <c r="K837" t="s">
        <v>355</v>
      </c>
      <c r="L837">
        <v>2149</v>
      </c>
      <c r="M837">
        <v>100000</v>
      </c>
      <c r="N837" t="s">
        <v>74</v>
      </c>
      <c r="O837">
        <v>10</v>
      </c>
      <c r="P837">
        <v>70049005</v>
      </c>
      <c r="Q837" t="s">
        <v>75</v>
      </c>
      <c r="R837" t="s">
        <v>76</v>
      </c>
      <c r="S837" t="s">
        <v>224</v>
      </c>
      <c r="T837" t="s">
        <v>78</v>
      </c>
      <c r="U837" t="s">
        <v>2252</v>
      </c>
      <c r="V837" t="s">
        <v>80</v>
      </c>
      <c r="W837" t="s">
        <v>81</v>
      </c>
      <c r="X837" t="s">
        <v>226</v>
      </c>
      <c r="Y837" t="s">
        <v>83</v>
      </c>
    </row>
    <row r="838" spans="1:25" x14ac:dyDescent="0.25">
      <c r="A838" t="s">
        <v>2253</v>
      </c>
      <c r="B838">
        <v>2024</v>
      </c>
      <c r="C838">
        <v>3</v>
      </c>
      <c r="D838" t="s">
        <v>2230</v>
      </c>
      <c r="E838" t="s">
        <v>67</v>
      </c>
      <c r="F838" t="s">
        <v>68</v>
      </c>
      <c r="G838" t="s">
        <v>69</v>
      </c>
      <c r="H838" t="s">
        <v>70</v>
      </c>
      <c r="I838" t="s">
        <v>71</v>
      </c>
      <c r="J838" t="s">
        <v>72</v>
      </c>
      <c r="K838" t="s">
        <v>355</v>
      </c>
      <c r="L838">
        <v>1056</v>
      </c>
      <c r="M838">
        <v>25000</v>
      </c>
      <c r="N838" t="s">
        <v>74</v>
      </c>
      <c r="O838">
        <v>10</v>
      </c>
      <c r="P838">
        <v>70049005</v>
      </c>
      <c r="Q838" t="s">
        <v>75</v>
      </c>
      <c r="R838" t="s">
        <v>76</v>
      </c>
      <c r="S838" t="s">
        <v>137</v>
      </c>
      <c r="T838" t="s">
        <v>78</v>
      </c>
      <c r="U838" t="s">
        <v>2254</v>
      </c>
      <c r="V838" t="s">
        <v>80</v>
      </c>
      <c r="W838" t="s">
        <v>81</v>
      </c>
      <c r="X838" t="s">
        <v>139</v>
      </c>
      <c r="Y838" t="s">
        <v>83</v>
      </c>
    </row>
    <row r="839" spans="1:25" x14ac:dyDescent="0.25">
      <c r="A839" t="s">
        <v>2255</v>
      </c>
      <c r="B839">
        <v>2024</v>
      </c>
      <c r="C839">
        <v>3</v>
      </c>
      <c r="D839" t="s">
        <v>2245</v>
      </c>
      <c r="E839" t="s">
        <v>67</v>
      </c>
      <c r="F839" t="s">
        <v>68</v>
      </c>
      <c r="G839" t="s">
        <v>69</v>
      </c>
      <c r="H839" t="s">
        <v>70</v>
      </c>
      <c r="I839" t="s">
        <v>71</v>
      </c>
      <c r="J839" t="s">
        <v>72</v>
      </c>
      <c r="K839" t="s">
        <v>355</v>
      </c>
      <c r="L839">
        <v>2111</v>
      </c>
      <c r="M839">
        <v>5000000</v>
      </c>
      <c r="N839" t="s">
        <v>74</v>
      </c>
      <c r="O839">
        <v>10</v>
      </c>
      <c r="P839">
        <v>70049005</v>
      </c>
      <c r="Q839" t="s">
        <v>75</v>
      </c>
      <c r="R839" t="s">
        <v>76</v>
      </c>
      <c r="S839" t="s">
        <v>309</v>
      </c>
      <c r="T839" t="s">
        <v>78</v>
      </c>
      <c r="U839" t="s">
        <v>2256</v>
      </c>
      <c r="V839" t="s">
        <v>80</v>
      </c>
      <c r="W839" t="s">
        <v>81</v>
      </c>
      <c r="X839" t="s">
        <v>311</v>
      </c>
      <c r="Y839" t="s">
        <v>83</v>
      </c>
    </row>
    <row r="840" spans="1:25" x14ac:dyDescent="0.25">
      <c r="A840" t="s">
        <v>2257</v>
      </c>
      <c r="B840">
        <v>2024</v>
      </c>
      <c r="C840">
        <v>3</v>
      </c>
      <c r="D840" t="s">
        <v>2245</v>
      </c>
      <c r="E840" t="s">
        <v>67</v>
      </c>
      <c r="F840" t="s">
        <v>68</v>
      </c>
      <c r="G840" t="s">
        <v>69</v>
      </c>
      <c r="H840" t="s">
        <v>70</v>
      </c>
      <c r="I840" t="s">
        <v>71</v>
      </c>
      <c r="J840" t="s">
        <v>72</v>
      </c>
      <c r="K840" t="s">
        <v>355</v>
      </c>
      <c r="L840">
        <v>1001</v>
      </c>
      <c r="M840">
        <v>50000</v>
      </c>
      <c r="N840" t="s">
        <v>74</v>
      </c>
      <c r="O840">
        <v>10</v>
      </c>
      <c r="P840">
        <v>70049005</v>
      </c>
      <c r="Q840" t="s">
        <v>75</v>
      </c>
      <c r="R840" t="s">
        <v>76</v>
      </c>
      <c r="S840" t="s">
        <v>321</v>
      </c>
      <c r="T840" t="s">
        <v>78</v>
      </c>
      <c r="U840" t="s">
        <v>2258</v>
      </c>
      <c r="V840" t="s">
        <v>80</v>
      </c>
      <c r="W840" t="s">
        <v>81</v>
      </c>
      <c r="X840" t="s">
        <v>323</v>
      </c>
      <c r="Y840" t="s">
        <v>83</v>
      </c>
    </row>
    <row r="841" spans="1:25" x14ac:dyDescent="0.25">
      <c r="A841" t="s">
        <v>2259</v>
      </c>
      <c r="B841">
        <v>2024</v>
      </c>
      <c r="C841">
        <v>3</v>
      </c>
      <c r="D841" t="s">
        <v>2245</v>
      </c>
      <c r="E841" t="s">
        <v>67</v>
      </c>
      <c r="F841" t="s">
        <v>68</v>
      </c>
      <c r="G841" t="s">
        <v>69</v>
      </c>
      <c r="H841" t="s">
        <v>70</v>
      </c>
      <c r="I841" t="s">
        <v>71</v>
      </c>
      <c r="J841" t="s">
        <v>72</v>
      </c>
      <c r="K841" t="s">
        <v>355</v>
      </c>
      <c r="L841">
        <v>1742</v>
      </c>
      <c r="M841">
        <v>50000</v>
      </c>
      <c r="N841" t="s">
        <v>74</v>
      </c>
      <c r="O841">
        <v>10</v>
      </c>
      <c r="P841">
        <v>70049005</v>
      </c>
      <c r="Q841" t="s">
        <v>75</v>
      </c>
      <c r="R841" t="s">
        <v>76</v>
      </c>
      <c r="S841" t="s">
        <v>278</v>
      </c>
      <c r="T841" t="s">
        <v>78</v>
      </c>
      <c r="U841" t="s">
        <v>2260</v>
      </c>
      <c r="V841" t="s">
        <v>80</v>
      </c>
      <c r="W841" t="s">
        <v>81</v>
      </c>
      <c r="X841" t="s">
        <v>280</v>
      </c>
      <c r="Y841" t="s">
        <v>83</v>
      </c>
    </row>
    <row r="842" spans="1:25" x14ac:dyDescent="0.25">
      <c r="A842" t="s">
        <v>2261</v>
      </c>
      <c r="B842">
        <v>2024</v>
      </c>
      <c r="C842">
        <v>3</v>
      </c>
      <c r="D842" t="s">
        <v>2230</v>
      </c>
      <c r="E842" t="s">
        <v>67</v>
      </c>
      <c r="F842" t="s">
        <v>68</v>
      </c>
      <c r="G842" t="s">
        <v>69</v>
      </c>
      <c r="H842" t="s">
        <v>70</v>
      </c>
      <c r="I842" t="s">
        <v>71</v>
      </c>
      <c r="J842" t="s">
        <v>72</v>
      </c>
      <c r="K842" t="s">
        <v>355</v>
      </c>
      <c r="L842">
        <v>1238</v>
      </c>
      <c r="M842">
        <v>6347</v>
      </c>
      <c r="N842" t="s">
        <v>74</v>
      </c>
      <c r="O842">
        <v>10</v>
      </c>
      <c r="P842">
        <v>70049005</v>
      </c>
      <c r="Q842" t="s">
        <v>75</v>
      </c>
      <c r="R842" t="s">
        <v>76</v>
      </c>
      <c r="S842" t="s">
        <v>153</v>
      </c>
      <c r="T842" t="s">
        <v>78</v>
      </c>
      <c r="U842" t="s">
        <v>2262</v>
      </c>
      <c r="V842" t="s">
        <v>80</v>
      </c>
      <c r="W842" t="s">
        <v>81</v>
      </c>
      <c r="X842" t="s">
        <v>155</v>
      </c>
      <c r="Y842" t="s">
        <v>83</v>
      </c>
    </row>
    <row r="843" spans="1:25" x14ac:dyDescent="0.25">
      <c r="A843" t="s">
        <v>2263</v>
      </c>
      <c r="B843">
        <v>2024</v>
      </c>
      <c r="C843">
        <v>3</v>
      </c>
      <c r="D843" t="s">
        <v>2230</v>
      </c>
      <c r="E843" t="s">
        <v>67</v>
      </c>
      <c r="F843" t="s">
        <v>68</v>
      </c>
      <c r="G843" t="s">
        <v>69</v>
      </c>
      <c r="H843" t="s">
        <v>70</v>
      </c>
      <c r="I843" t="s">
        <v>71</v>
      </c>
      <c r="J843" t="s">
        <v>72</v>
      </c>
      <c r="K843" t="s">
        <v>355</v>
      </c>
      <c r="L843">
        <v>2764</v>
      </c>
      <c r="M843">
        <v>5000</v>
      </c>
      <c r="N843" t="s">
        <v>74</v>
      </c>
      <c r="O843">
        <v>10</v>
      </c>
      <c r="P843">
        <v>70049005</v>
      </c>
      <c r="Q843" t="s">
        <v>75</v>
      </c>
      <c r="R843" t="s">
        <v>76</v>
      </c>
      <c r="S843" t="s">
        <v>317</v>
      </c>
      <c r="T843" t="s">
        <v>78</v>
      </c>
      <c r="U843" t="s">
        <v>2264</v>
      </c>
      <c r="V843" t="s">
        <v>80</v>
      </c>
      <c r="W843" t="s">
        <v>81</v>
      </c>
      <c r="X843" t="s">
        <v>319</v>
      </c>
      <c r="Y843" t="s">
        <v>83</v>
      </c>
    </row>
    <row r="844" spans="1:25" x14ac:dyDescent="0.25">
      <c r="A844" t="s">
        <v>2265</v>
      </c>
      <c r="B844">
        <v>2024</v>
      </c>
      <c r="C844">
        <v>3</v>
      </c>
      <c r="D844" t="s">
        <v>2230</v>
      </c>
      <c r="E844" t="s">
        <v>67</v>
      </c>
      <c r="F844" t="s">
        <v>68</v>
      </c>
      <c r="G844" t="s">
        <v>69</v>
      </c>
      <c r="H844" t="s">
        <v>70</v>
      </c>
      <c r="I844" t="s">
        <v>71</v>
      </c>
      <c r="J844" t="s">
        <v>72</v>
      </c>
      <c r="K844" t="s">
        <v>355</v>
      </c>
      <c r="L844">
        <v>2043</v>
      </c>
      <c r="M844">
        <v>200000</v>
      </c>
      <c r="N844" t="s">
        <v>74</v>
      </c>
      <c r="O844">
        <v>10</v>
      </c>
      <c r="P844">
        <v>70049005</v>
      </c>
      <c r="Q844" t="s">
        <v>75</v>
      </c>
      <c r="R844" t="s">
        <v>76</v>
      </c>
      <c r="S844" t="s">
        <v>97</v>
      </c>
      <c r="T844" t="s">
        <v>78</v>
      </c>
      <c r="U844" t="s">
        <v>2266</v>
      </c>
      <c r="V844" t="s">
        <v>80</v>
      </c>
      <c r="W844" t="s">
        <v>81</v>
      </c>
      <c r="X844" t="s">
        <v>99</v>
      </c>
      <c r="Y844" t="s">
        <v>83</v>
      </c>
    </row>
    <row r="845" spans="1:25" x14ac:dyDescent="0.25">
      <c r="A845" t="s">
        <v>2267</v>
      </c>
      <c r="B845">
        <v>2024</v>
      </c>
      <c r="C845">
        <v>3</v>
      </c>
      <c r="D845" t="s">
        <v>2230</v>
      </c>
      <c r="E845" t="s">
        <v>67</v>
      </c>
      <c r="F845" t="s">
        <v>68</v>
      </c>
      <c r="G845" t="s">
        <v>69</v>
      </c>
      <c r="H845" t="s">
        <v>70</v>
      </c>
      <c r="I845" t="s">
        <v>71</v>
      </c>
      <c r="J845" t="s">
        <v>72</v>
      </c>
      <c r="K845" t="s">
        <v>355</v>
      </c>
      <c r="L845">
        <v>1742</v>
      </c>
      <c r="M845">
        <v>50000</v>
      </c>
      <c r="N845" t="s">
        <v>74</v>
      </c>
      <c r="O845">
        <v>10</v>
      </c>
      <c r="P845">
        <v>70049005</v>
      </c>
      <c r="Q845" t="s">
        <v>75</v>
      </c>
      <c r="R845" t="s">
        <v>76</v>
      </c>
      <c r="S845" t="s">
        <v>278</v>
      </c>
      <c r="T845" t="s">
        <v>78</v>
      </c>
      <c r="U845" t="s">
        <v>2268</v>
      </c>
      <c r="V845" t="s">
        <v>80</v>
      </c>
      <c r="W845" t="s">
        <v>81</v>
      </c>
      <c r="X845" t="s">
        <v>280</v>
      </c>
      <c r="Y845" t="s">
        <v>83</v>
      </c>
    </row>
    <row r="846" spans="1:25" x14ac:dyDescent="0.25">
      <c r="A846" t="s">
        <v>2269</v>
      </c>
      <c r="B846">
        <v>2024</v>
      </c>
      <c r="C846">
        <v>3</v>
      </c>
      <c r="D846" t="s">
        <v>2230</v>
      </c>
      <c r="E846" t="s">
        <v>67</v>
      </c>
      <c r="F846" t="s">
        <v>68</v>
      </c>
      <c r="G846" t="s">
        <v>69</v>
      </c>
      <c r="H846" t="s">
        <v>70</v>
      </c>
      <c r="I846" t="s">
        <v>71</v>
      </c>
      <c r="J846" t="s">
        <v>72</v>
      </c>
      <c r="K846" t="s">
        <v>355</v>
      </c>
      <c r="L846">
        <v>2747</v>
      </c>
      <c r="M846">
        <v>50000</v>
      </c>
      <c r="N846" t="s">
        <v>74</v>
      </c>
      <c r="O846">
        <v>10</v>
      </c>
      <c r="P846">
        <v>70049005</v>
      </c>
      <c r="Q846" t="s">
        <v>75</v>
      </c>
      <c r="R846" t="s">
        <v>76</v>
      </c>
      <c r="S846" t="s">
        <v>297</v>
      </c>
      <c r="T846" t="s">
        <v>78</v>
      </c>
      <c r="U846" t="s">
        <v>2270</v>
      </c>
      <c r="V846" t="s">
        <v>80</v>
      </c>
      <c r="W846" t="s">
        <v>81</v>
      </c>
      <c r="X846" t="s">
        <v>299</v>
      </c>
      <c r="Y846" t="s">
        <v>83</v>
      </c>
    </row>
    <row r="847" spans="1:25" x14ac:dyDescent="0.25">
      <c r="A847" t="s">
        <v>2271</v>
      </c>
      <c r="B847">
        <v>2024</v>
      </c>
      <c r="C847">
        <v>3</v>
      </c>
      <c r="D847" t="s">
        <v>2230</v>
      </c>
      <c r="E847" t="s">
        <v>67</v>
      </c>
      <c r="F847" t="s">
        <v>68</v>
      </c>
      <c r="G847" t="s">
        <v>69</v>
      </c>
      <c r="H847" t="s">
        <v>70</v>
      </c>
      <c r="I847" t="s">
        <v>71</v>
      </c>
      <c r="J847" t="s">
        <v>72</v>
      </c>
      <c r="K847" t="s">
        <v>355</v>
      </c>
      <c r="L847">
        <v>1561</v>
      </c>
      <c r="M847">
        <v>48981</v>
      </c>
      <c r="N847" t="s">
        <v>74</v>
      </c>
      <c r="O847">
        <v>10</v>
      </c>
      <c r="P847">
        <v>70049005</v>
      </c>
      <c r="Q847" t="s">
        <v>75</v>
      </c>
      <c r="R847" t="s">
        <v>76</v>
      </c>
      <c r="S847" t="s">
        <v>89</v>
      </c>
      <c r="T847" t="s">
        <v>78</v>
      </c>
      <c r="U847" t="s">
        <v>2272</v>
      </c>
      <c r="V847" t="s">
        <v>80</v>
      </c>
      <c r="W847" t="s">
        <v>81</v>
      </c>
      <c r="X847" t="s">
        <v>1652</v>
      </c>
      <c r="Y847" t="s">
        <v>83</v>
      </c>
    </row>
    <row r="848" spans="1:25" x14ac:dyDescent="0.25">
      <c r="A848" t="s">
        <v>2273</v>
      </c>
      <c r="B848">
        <v>2024</v>
      </c>
      <c r="C848">
        <v>3</v>
      </c>
      <c r="D848" t="s">
        <v>2230</v>
      </c>
      <c r="E848" t="s">
        <v>67</v>
      </c>
      <c r="F848" t="s">
        <v>68</v>
      </c>
      <c r="G848" t="s">
        <v>69</v>
      </c>
      <c r="H848" t="s">
        <v>70</v>
      </c>
      <c r="I848" t="s">
        <v>71</v>
      </c>
      <c r="J848" t="s">
        <v>72</v>
      </c>
      <c r="K848" t="s">
        <v>355</v>
      </c>
      <c r="L848">
        <v>1376</v>
      </c>
      <c r="M848">
        <v>50000</v>
      </c>
      <c r="N848" t="s">
        <v>74</v>
      </c>
      <c r="O848">
        <v>10</v>
      </c>
      <c r="P848">
        <v>70049005</v>
      </c>
      <c r="Q848" t="s">
        <v>75</v>
      </c>
      <c r="R848" t="s">
        <v>76</v>
      </c>
      <c r="S848" t="s">
        <v>288</v>
      </c>
      <c r="T848" t="s">
        <v>289</v>
      </c>
      <c r="U848" t="s">
        <v>2274</v>
      </c>
      <c r="V848" t="s">
        <v>80</v>
      </c>
      <c r="W848" t="s">
        <v>81</v>
      </c>
      <c r="X848" t="s">
        <v>291</v>
      </c>
      <c r="Y848" t="s">
        <v>83</v>
      </c>
    </row>
    <row r="849" spans="1:25" x14ac:dyDescent="0.25">
      <c r="A849" t="s">
        <v>2275</v>
      </c>
      <c r="B849">
        <v>2024</v>
      </c>
      <c r="C849">
        <v>3</v>
      </c>
      <c r="D849" t="s">
        <v>2245</v>
      </c>
      <c r="E849" t="s">
        <v>67</v>
      </c>
      <c r="F849" t="s">
        <v>68</v>
      </c>
      <c r="G849" t="s">
        <v>69</v>
      </c>
      <c r="H849" t="s">
        <v>70</v>
      </c>
      <c r="I849" t="s">
        <v>71</v>
      </c>
      <c r="J849" t="s">
        <v>72</v>
      </c>
      <c r="K849" t="s">
        <v>355</v>
      </c>
      <c r="L849">
        <v>1201</v>
      </c>
      <c r="M849">
        <v>200000</v>
      </c>
      <c r="N849" t="s">
        <v>74</v>
      </c>
      <c r="O849">
        <v>10</v>
      </c>
      <c r="P849">
        <v>70049005</v>
      </c>
      <c r="Q849" t="s">
        <v>75</v>
      </c>
      <c r="R849" t="s">
        <v>76</v>
      </c>
      <c r="S849" t="s">
        <v>193</v>
      </c>
      <c r="T849" t="s">
        <v>78</v>
      </c>
      <c r="U849" t="s">
        <v>2276</v>
      </c>
      <c r="V849" t="s">
        <v>80</v>
      </c>
      <c r="W849" t="s">
        <v>81</v>
      </c>
      <c r="X849" t="s">
        <v>195</v>
      </c>
      <c r="Y849" t="s">
        <v>83</v>
      </c>
    </row>
    <row r="850" spans="1:25" x14ac:dyDescent="0.25">
      <c r="A850" t="s">
        <v>2277</v>
      </c>
      <c r="B850">
        <v>2024</v>
      </c>
      <c r="C850">
        <v>3</v>
      </c>
      <c r="D850" t="s">
        <v>2245</v>
      </c>
      <c r="E850" t="s">
        <v>67</v>
      </c>
      <c r="F850" t="s">
        <v>68</v>
      </c>
      <c r="G850" t="s">
        <v>69</v>
      </c>
      <c r="H850" t="s">
        <v>70</v>
      </c>
      <c r="I850" t="s">
        <v>71</v>
      </c>
      <c r="J850" t="s">
        <v>72</v>
      </c>
      <c r="K850" t="s">
        <v>355</v>
      </c>
      <c r="L850">
        <v>2146</v>
      </c>
      <c r="M850">
        <v>100000</v>
      </c>
      <c r="N850" t="s">
        <v>74</v>
      </c>
      <c r="O850">
        <v>10</v>
      </c>
      <c r="P850">
        <v>70049005</v>
      </c>
      <c r="Q850" t="s">
        <v>75</v>
      </c>
      <c r="R850" t="s">
        <v>76</v>
      </c>
      <c r="S850" t="s">
        <v>220</v>
      </c>
      <c r="T850" t="s">
        <v>78</v>
      </c>
      <c r="U850" t="s">
        <v>2278</v>
      </c>
      <c r="V850" t="s">
        <v>80</v>
      </c>
      <c r="W850" t="s">
        <v>81</v>
      </c>
      <c r="X850" t="s">
        <v>222</v>
      </c>
      <c r="Y850" t="s">
        <v>83</v>
      </c>
    </row>
    <row r="851" spans="1:25" x14ac:dyDescent="0.25">
      <c r="A851" t="s">
        <v>2279</v>
      </c>
      <c r="B851">
        <v>2024</v>
      </c>
      <c r="C851">
        <v>3</v>
      </c>
      <c r="D851" t="s">
        <v>2245</v>
      </c>
      <c r="E851" t="s">
        <v>67</v>
      </c>
      <c r="F851" t="s">
        <v>68</v>
      </c>
      <c r="G851" t="s">
        <v>69</v>
      </c>
      <c r="H851" t="s">
        <v>70</v>
      </c>
      <c r="I851" t="s">
        <v>71</v>
      </c>
      <c r="J851" t="s">
        <v>72</v>
      </c>
      <c r="K851" t="s">
        <v>355</v>
      </c>
      <c r="L851">
        <v>1844</v>
      </c>
      <c r="M851">
        <v>100000</v>
      </c>
      <c r="N851" t="s">
        <v>74</v>
      </c>
      <c r="O851">
        <v>10</v>
      </c>
      <c r="P851">
        <v>70049005</v>
      </c>
      <c r="Q851" t="s">
        <v>75</v>
      </c>
      <c r="R851" t="s">
        <v>76</v>
      </c>
      <c r="S851" t="s">
        <v>121</v>
      </c>
      <c r="T851" t="s">
        <v>78</v>
      </c>
      <c r="U851" t="s">
        <v>2280</v>
      </c>
      <c r="V851" t="s">
        <v>80</v>
      </c>
      <c r="W851" t="s">
        <v>81</v>
      </c>
      <c r="X851" t="s">
        <v>123</v>
      </c>
      <c r="Y851" t="s">
        <v>83</v>
      </c>
    </row>
    <row r="852" spans="1:25" x14ac:dyDescent="0.25">
      <c r="A852" t="s">
        <v>2281</v>
      </c>
      <c r="B852">
        <v>2024</v>
      </c>
      <c r="C852">
        <v>3</v>
      </c>
      <c r="D852" t="s">
        <v>2245</v>
      </c>
      <c r="E852" t="s">
        <v>67</v>
      </c>
      <c r="F852" t="s">
        <v>68</v>
      </c>
      <c r="G852" t="s">
        <v>69</v>
      </c>
      <c r="H852" t="s">
        <v>70</v>
      </c>
      <c r="I852" t="s">
        <v>71</v>
      </c>
      <c r="J852" t="s">
        <v>72</v>
      </c>
      <c r="K852" t="s">
        <v>355</v>
      </c>
      <c r="L852">
        <v>2050</v>
      </c>
      <c r="M852">
        <v>150000</v>
      </c>
      <c r="N852" t="s">
        <v>74</v>
      </c>
      <c r="O852">
        <v>10</v>
      </c>
      <c r="P852">
        <v>70049005</v>
      </c>
      <c r="Q852" t="s">
        <v>75</v>
      </c>
      <c r="R852" t="s">
        <v>76</v>
      </c>
      <c r="S852" t="s">
        <v>117</v>
      </c>
      <c r="T852" t="s">
        <v>78</v>
      </c>
      <c r="U852" t="s">
        <v>2282</v>
      </c>
      <c r="V852" t="s">
        <v>80</v>
      </c>
      <c r="W852" t="s">
        <v>81</v>
      </c>
      <c r="X852" t="s">
        <v>119</v>
      </c>
      <c r="Y852" t="s">
        <v>83</v>
      </c>
    </row>
    <row r="853" spans="1:25" x14ac:dyDescent="0.25">
      <c r="A853" t="s">
        <v>2283</v>
      </c>
      <c r="B853">
        <v>2024</v>
      </c>
      <c r="C853">
        <v>3</v>
      </c>
      <c r="D853" t="s">
        <v>2245</v>
      </c>
      <c r="E853" t="s">
        <v>67</v>
      </c>
      <c r="F853" t="s">
        <v>68</v>
      </c>
      <c r="G853" t="s">
        <v>69</v>
      </c>
      <c r="H853" t="s">
        <v>70</v>
      </c>
      <c r="I853" t="s">
        <v>71</v>
      </c>
      <c r="J853" t="s">
        <v>72</v>
      </c>
      <c r="K853" t="s">
        <v>355</v>
      </c>
      <c r="L853">
        <v>1220</v>
      </c>
      <c r="M853">
        <v>25000</v>
      </c>
      <c r="N853" t="s">
        <v>74</v>
      </c>
      <c r="O853">
        <v>10</v>
      </c>
      <c r="P853">
        <v>70049005</v>
      </c>
      <c r="Q853" t="s">
        <v>75</v>
      </c>
      <c r="R853" t="s">
        <v>76</v>
      </c>
      <c r="S853" t="s">
        <v>284</v>
      </c>
      <c r="T853" t="s">
        <v>78</v>
      </c>
      <c r="U853" t="s">
        <v>2284</v>
      </c>
      <c r="V853" t="s">
        <v>80</v>
      </c>
      <c r="W853" t="s">
        <v>81</v>
      </c>
      <c r="X853" t="s">
        <v>286</v>
      </c>
      <c r="Y853" t="s">
        <v>83</v>
      </c>
    </row>
    <row r="854" spans="1:25" x14ac:dyDescent="0.25">
      <c r="A854" t="s">
        <v>2285</v>
      </c>
      <c r="B854">
        <v>2024</v>
      </c>
      <c r="C854">
        <v>3</v>
      </c>
      <c r="D854" t="s">
        <v>2189</v>
      </c>
      <c r="E854" t="s">
        <v>67</v>
      </c>
      <c r="F854" t="s">
        <v>68</v>
      </c>
      <c r="G854" t="s">
        <v>69</v>
      </c>
      <c r="H854" t="s">
        <v>70</v>
      </c>
      <c r="I854" t="s">
        <v>71</v>
      </c>
      <c r="J854" t="s">
        <v>72</v>
      </c>
      <c r="K854" t="s">
        <v>355</v>
      </c>
      <c r="L854">
        <v>2151</v>
      </c>
      <c r="M854">
        <v>150000</v>
      </c>
      <c r="N854" t="s">
        <v>74</v>
      </c>
      <c r="O854">
        <v>10</v>
      </c>
      <c r="P854">
        <v>70049005</v>
      </c>
      <c r="Q854" t="s">
        <v>75</v>
      </c>
      <c r="R854" t="s">
        <v>76</v>
      </c>
      <c r="S854" t="s">
        <v>236</v>
      </c>
      <c r="T854" t="s">
        <v>78</v>
      </c>
      <c r="U854" t="s">
        <v>2286</v>
      </c>
      <c r="V854" t="s">
        <v>80</v>
      </c>
      <c r="W854" t="s">
        <v>81</v>
      </c>
      <c r="X854" t="s">
        <v>238</v>
      </c>
      <c r="Y854" t="s">
        <v>83</v>
      </c>
    </row>
    <row r="855" spans="1:25" x14ac:dyDescent="0.25">
      <c r="A855" t="s">
        <v>2287</v>
      </c>
      <c r="B855">
        <v>2024</v>
      </c>
      <c r="C855">
        <v>3</v>
      </c>
      <c r="D855" t="s">
        <v>2189</v>
      </c>
      <c r="E855" t="s">
        <v>67</v>
      </c>
      <c r="F855" t="s">
        <v>68</v>
      </c>
      <c r="G855" t="s">
        <v>69</v>
      </c>
      <c r="H855" t="s">
        <v>70</v>
      </c>
      <c r="I855" t="s">
        <v>71</v>
      </c>
      <c r="J855" t="s">
        <v>72</v>
      </c>
      <c r="K855" t="s">
        <v>355</v>
      </c>
      <c r="L855">
        <v>1581</v>
      </c>
      <c r="M855">
        <v>50000</v>
      </c>
      <c r="N855" t="s">
        <v>74</v>
      </c>
      <c r="O855">
        <v>10</v>
      </c>
      <c r="P855">
        <v>70049005</v>
      </c>
      <c r="Q855" t="s">
        <v>75</v>
      </c>
      <c r="R855" t="s">
        <v>76</v>
      </c>
      <c r="S855" t="s">
        <v>264</v>
      </c>
      <c r="T855" t="s">
        <v>78</v>
      </c>
      <c r="U855" t="s">
        <v>2288</v>
      </c>
      <c r="V855" t="s">
        <v>80</v>
      </c>
      <c r="W855" t="s">
        <v>81</v>
      </c>
      <c r="X855" t="s">
        <v>266</v>
      </c>
      <c r="Y855" t="s">
        <v>83</v>
      </c>
    </row>
    <row r="856" spans="1:25" x14ac:dyDescent="0.25">
      <c r="A856" t="s">
        <v>2289</v>
      </c>
      <c r="B856">
        <v>2024</v>
      </c>
      <c r="C856">
        <v>3</v>
      </c>
      <c r="D856" t="s">
        <v>2245</v>
      </c>
      <c r="E856" t="s">
        <v>67</v>
      </c>
      <c r="F856" t="s">
        <v>68</v>
      </c>
      <c r="G856" t="s">
        <v>69</v>
      </c>
      <c r="H856" t="s">
        <v>70</v>
      </c>
      <c r="I856" t="s">
        <v>71</v>
      </c>
      <c r="J856" t="s">
        <v>72</v>
      </c>
      <c r="K856" t="s">
        <v>355</v>
      </c>
      <c r="L856">
        <v>2150</v>
      </c>
      <c r="M856">
        <v>150000</v>
      </c>
      <c r="N856" t="s">
        <v>74</v>
      </c>
      <c r="O856">
        <v>10</v>
      </c>
      <c r="P856">
        <v>70049005</v>
      </c>
      <c r="Q856" t="s">
        <v>75</v>
      </c>
      <c r="R856" t="s">
        <v>76</v>
      </c>
      <c r="S856" t="s">
        <v>260</v>
      </c>
      <c r="T856" t="s">
        <v>78</v>
      </c>
      <c r="U856" t="s">
        <v>2290</v>
      </c>
      <c r="V856" t="s">
        <v>80</v>
      </c>
      <c r="W856" t="s">
        <v>81</v>
      </c>
      <c r="X856" t="s">
        <v>262</v>
      </c>
      <c r="Y856" t="s">
        <v>83</v>
      </c>
    </row>
    <row r="857" spans="1:25" x14ac:dyDescent="0.25">
      <c r="A857" t="s">
        <v>2291</v>
      </c>
      <c r="B857">
        <v>2024</v>
      </c>
      <c r="C857">
        <v>3</v>
      </c>
      <c r="D857" t="s">
        <v>2245</v>
      </c>
      <c r="E857" t="s">
        <v>67</v>
      </c>
      <c r="F857" t="s">
        <v>68</v>
      </c>
      <c r="G857" t="s">
        <v>69</v>
      </c>
      <c r="H857" t="s">
        <v>70</v>
      </c>
      <c r="I857" t="s">
        <v>71</v>
      </c>
      <c r="J857" t="s">
        <v>72</v>
      </c>
      <c r="K857" t="s">
        <v>355</v>
      </c>
      <c r="L857">
        <v>1913</v>
      </c>
      <c r="M857">
        <v>25000</v>
      </c>
      <c r="N857" t="s">
        <v>74</v>
      </c>
      <c r="O857">
        <v>10</v>
      </c>
      <c r="P857">
        <v>70049005</v>
      </c>
      <c r="Q857" t="s">
        <v>75</v>
      </c>
      <c r="R857" t="s">
        <v>76</v>
      </c>
      <c r="S857" t="s">
        <v>313</v>
      </c>
      <c r="T857" t="s">
        <v>78</v>
      </c>
      <c r="U857" t="s">
        <v>2292</v>
      </c>
      <c r="V857" t="s">
        <v>80</v>
      </c>
      <c r="W857" t="s">
        <v>81</v>
      </c>
      <c r="X857" t="s">
        <v>315</v>
      </c>
      <c r="Y857" t="s">
        <v>83</v>
      </c>
    </row>
    <row r="858" spans="1:25" x14ac:dyDescent="0.25">
      <c r="A858" t="s">
        <v>2293</v>
      </c>
      <c r="B858">
        <v>2024</v>
      </c>
      <c r="C858">
        <v>3</v>
      </c>
      <c r="D858" t="s">
        <v>2245</v>
      </c>
      <c r="E858" t="s">
        <v>67</v>
      </c>
      <c r="F858" t="s">
        <v>68</v>
      </c>
      <c r="G858" t="s">
        <v>69</v>
      </c>
      <c r="H858" t="s">
        <v>70</v>
      </c>
      <c r="I858" t="s">
        <v>71</v>
      </c>
      <c r="J858" t="s">
        <v>72</v>
      </c>
      <c r="K858" t="s">
        <v>355</v>
      </c>
      <c r="L858">
        <v>1756</v>
      </c>
      <c r="M858">
        <v>25000</v>
      </c>
      <c r="N858" t="s">
        <v>74</v>
      </c>
      <c r="O858">
        <v>10</v>
      </c>
      <c r="P858">
        <v>70049005</v>
      </c>
      <c r="Q858" t="s">
        <v>75</v>
      </c>
      <c r="R858" t="s">
        <v>76</v>
      </c>
      <c r="S858" t="s">
        <v>141</v>
      </c>
      <c r="T858" t="s">
        <v>78</v>
      </c>
      <c r="U858" t="s">
        <v>2294</v>
      </c>
      <c r="V858" t="s">
        <v>80</v>
      </c>
      <c r="W858" t="s">
        <v>81</v>
      </c>
      <c r="X858" t="s">
        <v>143</v>
      </c>
      <c r="Y858" t="s">
        <v>83</v>
      </c>
    </row>
    <row r="859" spans="1:25" x14ac:dyDescent="0.25">
      <c r="A859" t="s">
        <v>2295</v>
      </c>
      <c r="B859">
        <v>2024</v>
      </c>
      <c r="C859">
        <v>3</v>
      </c>
      <c r="D859" t="s">
        <v>2230</v>
      </c>
      <c r="E859" t="s">
        <v>67</v>
      </c>
      <c r="F859" t="s">
        <v>68</v>
      </c>
      <c r="G859" t="s">
        <v>69</v>
      </c>
      <c r="H859" t="s">
        <v>70</v>
      </c>
      <c r="I859" t="s">
        <v>71</v>
      </c>
      <c r="J859" t="s">
        <v>72</v>
      </c>
      <c r="K859" t="s">
        <v>355</v>
      </c>
      <c r="L859">
        <v>1336</v>
      </c>
      <c r="M859">
        <v>20000</v>
      </c>
      <c r="N859" t="s">
        <v>74</v>
      </c>
      <c r="O859">
        <v>10</v>
      </c>
      <c r="P859">
        <v>70049005</v>
      </c>
      <c r="Q859" t="s">
        <v>75</v>
      </c>
      <c r="R859" t="s">
        <v>76</v>
      </c>
      <c r="S859" t="s">
        <v>273</v>
      </c>
      <c r="T859" t="s">
        <v>274</v>
      </c>
      <c r="U859" t="s">
        <v>2296</v>
      </c>
      <c r="V859" t="s">
        <v>80</v>
      </c>
      <c r="W859" t="s">
        <v>81</v>
      </c>
      <c r="X859" t="s">
        <v>276</v>
      </c>
      <c r="Y859" t="s">
        <v>83</v>
      </c>
    </row>
    <row r="860" spans="1:25" x14ac:dyDescent="0.25">
      <c r="A860" t="s">
        <v>2297</v>
      </c>
      <c r="B860">
        <v>2024</v>
      </c>
      <c r="C860">
        <v>3</v>
      </c>
      <c r="D860" t="s">
        <v>2230</v>
      </c>
      <c r="E860" t="s">
        <v>67</v>
      </c>
      <c r="F860" t="s">
        <v>68</v>
      </c>
      <c r="G860" t="s">
        <v>69</v>
      </c>
      <c r="H860" t="s">
        <v>70</v>
      </c>
      <c r="I860" t="s">
        <v>71</v>
      </c>
      <c r="J860" t="s">
        <v>72</v>
      </c>
      <c r="K860" t="s">
        <v>355</v>
      </c>
      <c r="L860">
        <v>1035</v>
      </c>
      <c r="M860">
        <v>75000</v>
      </c>
      <c r="N860" t="s">
        <v>74</v>
      </c>
      <c r="O860">
        <v>10</v>
      </c>
      <c r="P860">
        <v>70049005</v>
      </c>
      <c r="Q860" t="s">
        <v>75</v>
      </c>
      <c r="R860" t="s">
        <v>76</v>
      </c>
      <c r="S860" t="s">
        <v>248</v>
      </c>
      <c r="T860" t="s">
        <v>78</v>
      </c>
      <c r="U860" t="s">
        <v>2298</v>
      </c>
      <c r="V860" t="s">
        <v>80</v>
      </c>
      <c r="W860" t="s">
        <v>81</v>
      </c>
      <c r="X860" t="s">
        <v>250</v>
      </c>
      <c r="Y860" t="s">
        <v>83</v>
      </c>
    </row>
    <row r="861" spans="1:25" x14ac:dyDescent="0.25">
      <c r="A861" t="s">
        <v>2299</v>
      </c>
      <c r="B861">
        <v>2024</v>
      </c>
      <c r="C861">
        <v>3</v>
      </c>
      <c r="D861" t="s">
        <v>2230</v>
      </c>
      <c r="E861" t="s">
        <v>67</v>
      </c>
      <c r="F861" t="s">
        <v>68</v>
      </c>
      <c r="G861" t="s">
        <v>69</v>
      </c>
      <c r="H861" t="s">
        <v>70</v>
      </c>
      <c r="I861" t="s">
        <v>71</v>
      </c>
      <c r="J861" t="s">
        <v>72</v>
      </c>
      <c r="K861" t="s">
        <v>355</v>
      </c>
      <c r="L861">
        <v>1930</v>
      </c>
      <c r="M861">
        <v>300000</v>
      </c>
      <c r="N861" t="s">
        <v>74</v>
      </c>
      <c r="O861">
        <v>10</v>
      </c>
      <c r="P861">
        <v>70049005</v>
      </c>
      <c r="Q861" t="s">
        <v>75</v>
      </c>
      <c r="R861" t="s">
        <v>76</v>
      </c>
      <c r="S861" t="s">
        <v>305</v>
      </c>
      <c r="T861" t="s">
        <v>78</v>
      </c>
      <c r="U861" t="s">
        <v>2300</v>
      </c>
      <c r="V861" t="s">
        <v>80</v>
      </c>
      <c r="W861" t="s">
        <v>81</v>
      </c>
      <c r="X861" t="s">
        <v>307</v>
      </c>
      <c r="Y861" t="s">
        <v>83</v>
      </c>
    </row>
    <row r="862" spans="1:25" x14ac:dyDescent="0.25">
      <c r="A862" t="s">
        <v>2301</v>
      </c>
      <c r="B862">
        <v>2024</v>
      </c>
      <c r="C862">
        <v>3</v>
      </c>
      <c r="D862" t="s">
        <v>2230</v>
      </c>
      <c r="E862" t="s">
        <v>67</v>
      </c>
      <c r="F862" t="s">
        <v>68</v>
      </c>
      <c r="G862" t="s">
        <v>69</v>
      </c>
      <c r="H862" t="s">
        <v>70</v>
      </c>
      <c r="I862" t="s">
        <v>71</v>
      </c>
      <c r="J862" t="s">
        <v>72</v>
      </c>
      <c r="K862" t="s">
        <v>355</v>
      </c>
      <c r="L862">
        <v>1301</v>
      </c>
      <c r="M862">
        <v>50000</v>
      </c>
      <c r="N862" t="s">
        <v>74</v>
      </c>
      <c r="O862">
        <v>10</v>
      </c>
      <c r="P862">
        <v>70049005</v>
      </c>
      <c r="Q862" t="s">
        <v>75</v>
      </c>
      <c r="R862" t="s">
        <v>76</v>
      </c>
      <c r="S862" t="s">
        <v>145</v>
      </c>
      <c r="T862" t="s">
        <v>78</v>
      </c>
      <c r="U862" t="s">
        <v>2302</v>
      </c>
      <c r="V862" t="s">
        <v>80</v>
      </c>
      <c r="W862" t="s">
        <v>81</v>
      </c>
      <c r="X862" t="s">
        <v>147</v>
      </c>
      <c r="Y862" t="s">
        <v>83</v>
      </c>
    </row>
    <row r="863" spans="1:25" x14ac:dyDescent="0.25">
      <c r="A863" t="s">
        <v>2303</v>
      </c>
      <c r="B863">
        <v>2024</v>
      </c>
      <c r="C863">
        <v>3</v>
      </c>
      <c r="D863" t="s">
        <v>2230</v>
      </c>
      <c r="E863" t="s">
        <v>67</v>
      </c>
      <c r="F863" t="s">
        <v>68</v>
      </c>
      <c r="G863" t="s">
        <v>69</v>
      </c>
      <c r="H863" t="s">
        <v>70</v>
      </c>
      <c r="I863" t="s">
        <v>71</v>
      </c>
      <c r="J863" t="s">
        <v>72</v>
      </c>
      <c r="K863" t="s">
        <v>355</v>
      </c>
      <c r="L863">
        <v>1440</v>
      </c>
      <c r="M863">
        <v>50000</v>
      </c>
      <c r="N863" t="s">
        <v>74</v>
      </c>
      <c r="O863">
        <v>10</v>
      </c>
      <c r="P863">
        <v>70049005</v>
      </c>
      <c r="Q863" t="s">
        <v>75</v>
      </c>
      <c r="R863" t="s">
        <v>76</v>
      </c>
      <c r="S863" t="s">
        <v>293</v>
      </c>
      <c r="T863" t="s">
        <v>78</v>
      </c>
      <c r="U863" t="s">
        <v>2304</v>
      </c>
      <c r="V863" t="s">
        <v>80</v>
      </c>
      <c r="W863" t="s">
        <v>81</v>
      </c>
      <c r="X863" t="s">
        <v>295</v>
      </c>
      <c r="Y863" t="s">
        <v>83</v>
      </c>
    </row>
    <row r="864" spans="1:25" x14ac:dyDescent="0.25">
      <c r="A864" t="s">
        <v>2305</v>
      </c>
      <c r="B864">
        <v>2024</v>
      </c>
      <c r="C864">
        <v>3</v>
      </c>
      <c r="D864" t="s">
        <v>2245</v>
      </c>
      <c r="E864" t="s">
        <v>67</v>
      </c>
      <c r="F864" t="s">
        <v>68</v>
      </c>
      <c r="G864" t="s">
        <v>69</v>
      </c>
      <c r="H864" t="s">
        <v>70</v>
      </c>
      <c r="I864" t="s">
        <v>71</v>
      </c>
      <c r="J864" t="s">
        <v>72</v>
      </c>
      <c r="K864" t="s">
        <v>355</v>
      </c>
      <c r="L864">
        <v>2360</v>
      </c>
      <c r="M864">
        <v>75000</v>
      </c>
      <c r="N864" t="s">
        <v>74</v>
      </c>
      <c r="O864">
        <v>10</v>
      </c>
      <c r="P864">
        <v>70049005</v>
      </c>
      <c r="Q864" t="s">
        <v>75</v>
      </c>
      <c r="R864" t="s">
        <v>76</v>
      </c>
      <c r="S864" t="s">
        <v>169</v>
      </c>
      <c r="T864" t="s">
        <v>78</v>
      </c>
      <c r="U864" t="s">
        <v>2306</v>
      </c>
      <c r="V864" t="s">
        <v>80</v>
      </c>
      <c r="W864" t="s">
        <v>81</v>
      </c>
      <c r="X864" t="s">
        <v>171</v>
      </c>
      <c r="Y864" t="s">
        <v>83</v>
      </c>
    </row>
    <row r="865" spans="1:25" x14ac:dyDescent="0.25">
      <c r="A865" t="s">
        <v>2307</v>
      </c>
      <c r="B865">
        <v>2024</v>
      </c>
      <c r="C865">
        <v>3</v>
      </c>
      <c r="D865" t="s">
        <v>2245</v>
      </c>
      <c r="E865" t="s">
        <v>67</v>
      </c>
      <c r="F865" t="s">
        <v>68</v>
      </c>
      <c r="G865" t="s">
        <v>69</v>
      </c>
      <c r="H865" t="s">
        <v>70</v>
      </c>
      <c r="I865" t="s">
        <v>71</v>
      </c>
      <c r="J865" t="s">
        <v>72</v>
      </c>
      <c r="K865" t="s">
        <v>355</v>
      </c>
      <c r="L865">
        <v>2761</v>
      </c>
      <c r="M865">
        <v>100000</v>
      </c>
      <c r="N865" t="s">
        <v>74</v>
      </c>
      <c r="O865">
        <v>10</v>
      </c>
      <c r="P865">
        <v>70049005</v>
      </c>
      <c r="Q865" t="s">
        <v>75</v>
      </c>
      <c r="R865" t="s">
        <v>76</v>
      </c>
      <c r="S865" t="s">
        <v>133</v>
      </c>
      <c r="T865" t="s">
        <v>78</v>
      </c>
      <c r="U865" t="s">
        <v>2308</v>
      </c>
      <c r="V865" t="s">
        <v>80</v>
      </c>
      <c r="W865" t="s">
        <v>81</v>
      </c>
      <c r="X865" t="s">
        <v>135</v>
      </c>
      <c r="Y865" t="s">
        <v>83</v>
      </c>
    </row>
    <row r="866" spans="1:25" x14ac:dyDescent="0.25">
      <c r="A866" t="s">
        <v>2309</v>
      </c>
      <c r="B866">
        <v>2024</v>
      </c>
      <c r="C866">
        <v>3</v>
      </c>
      <c r="D866" t="s">
        <v>2245</v>
      </c>
      <c r="E866" t="s">
        <v>67</v>
      </c>
      <c r="F866" t="s">
        <v>68</v>
      </c>
      <c r="G866" t="s">
        <v>69</v>
      </c>
      <c r="H866" t="s">
        <v>70</v>
      </c>
      <c r="I866" t="s">
        <v>71</v>
      </c>
      <c r="J866" t="s">
        <v>72</v>
      </c>
      <c r="K866" t="s">
        <v>355</v>
      </c>
      <c r="L866">
        <v>1864</v>
      </c>
      <c r="M866">
        <v>14087</v>
      </c>
      <c r="N866" t="s">
        <v>74</v>
      </c>
      <c r="O866">
        <v>10</v>
      </c>
      <c r="P866">
        <v>70049005</v>
      </c>
      <c r="Q866" t="s">
        <v>75</v>
      </c>
      <c r="R866" t="s">
        <v>76</v>
      </c>
      <c r="S866" t="s">
        <v>189</v>
      </c>
      <c r="T866" t="s">
        <v>78</v>
      </c>
      <c r="U866" t="s">
        <v>2310</v>
      </c>
      <c r="V866" t="s">
        <v>80</v>
      </c>
      <c r="W866" t="s">
        <v>81</v>
      </c>
      <c r="X866" t="s">
        <v>191</v>
      </c>
      <c r="Y866" t="s">
        <v>83</v>
      </c>
    </row>
    <row r="867" spans="1:25" x14ac:dyDescent="0.25">
      <c r="A867" t="s">
        <v>2311</v>
      </c>
      <c r="B867">
        <v>2024</v>
      </c>
      <c r="C867">
        <v>3</v>
      </c>
      <c r="D867" t="s">
        <v>2245</v>
      </c>
      <c r="E867" t="s">
        <v>67</v>
      </c>
      <c r="F867" t="s">
        <v>68</v>
      </c>
      <c r="G867" t="s">
        <v>69</v>
      </c>
      <c r="H867" t="s">
        <v>70</v>
      </c>
      <c r="I867" t="s">
        <v>71</v>
      </c>
      <c r="J867" t="s">
        <v>72</v>
      </c>
      <c r="K867" t="s">
        <v>355</v>
      </c>
      <c r="L867">
        <v>1463</v>
      </c>
      <c r="M867">
        <v>40000</v>
      </c>
      <c r="N867" t="s">
        <v>74</v>
      </c>
      <c r="O867">
        <v>10</v>
      </c>
      <c r="P867">
        <v>70049005</v>
      </c>
      <c r="Q867" t="s">
        <v>75</v>
      </c>
      <c r="R867" t="s">
        <v>76</v>
      </c>
      <c r="S867" t="s">
        <v>161</v>
      </c>
      <c r="T867" t="s">
        <v>78</v>
      </c>
      <c r="U867" t="s">
        <v>2312</v>
      </c>
      <c r="V867" t="s">
        <v>80</v>
      </c>
      <c r="W867" t="s">
        <v>81</v>
      </c>
      <c r="X867" t="s">
        <v>163</v>
      </c>
      <c r="Y867" t="s">
        <v>83</v>
      </c>
    </row>
    <row r="868" spans="1:25" x14ac:dyDescent="0.25">
      <c r="A868" t="s">
        <v>2313</v>
      </c>
      <c r="B868">
        <v>2024</v>
      </c>
      <c r="C868">
        <v>3</v>
      </c>
      <c r="D868" t="s">
        <v>2245</v>
      </c>
      <c r="E868" t="s">
        <v>67</v>
      </c>
      <c r="F868" t="s">
        <v>68</v>
      </c>
      <c r="G868" t="s">
        <v>69</v>
      </c>
      <c r="H868" t="s">
        <v>70</v>
      </c>
      <c r="I868" t="s">
        <v>71</v>
      </c>
      <c r="J868" t="s">
        <v>72</v>
      </c>
      <c r="K868" t="s">
        <v>355</v>
      </c>
      <c r="L868">
        <v>2301</v>
      </c>
      <c r="M868">
        <v>50000</v>
      </c>
      <c r="N868" t="s">
        <v>74</v>
      </c>
      <c r="O868">
        <v>10</v>
      </c>
      <c r="P868">
        <v>70049005</v>
      </c>
      <c r="Q868" t="s">
        <v>75</v>
      </c>
      <c r="R868" t="s">
        <v>76</v>
      </c>
      <c r="S868" t="s">
        <v>206</v>
      </c>
      <c r="T868" t="s">
        <v>78</v>
      </c>
      <c r="U868" t="s">
        <v>2314</v>
      </c>
      <c r="V868" t="s">
        <v>80</v>
      </c>
      <c r="W868" t="s">
        <v>81</v>
      </c>
      <c r="X868" t="s">
        <v>208</v>
      </c>
      <c r="Y868" t="s">
        <v>83</v>
      </c>
    </row>
    <row r="869" spans="1:25" x14ac:dyDescent="0.25">
      <c r="A869" t="s">
        <v>2315</v>
      </c>
      <c r="B869">
        <v>2024</v>
      </c>
      <c r="C869">
        <v>3</v>
      </c>
      <c r="D869" t="s">
        <v>2245</v>
      </c>
      <c r="E869" t="s">
        <v>67</v>
      </c>
      <c r="F869" t="s">
        <v>68</v>
      </c>
      <c r="G869" t="s">
        <v>69</v>
      </c>
      <c r="H869" t="s">
        <v>70</v>
      </c>
      <c r="I869" t="s">
        <v>71</v>
      </c>
      <c r="J869" t="s">
        <v>72</v>
      </c>
      <c r="K869" t="s">
        <v>355</v>
      </c>
      <c r="L869">
        <v>1002</v>
      </c>
      <c r="M869">
        <v>25000</v>
      </c>
      <c r="N869" t="s">
        <v>74</v>
      </c>
      <c r="O869">
        <v>10</v>
      </c>
      <c r="P869">
        <v>70049005</v>
      </c>
      <c r="Q869" t="s">
        <v>75</v>
      </c>
      <c r="R869" t="s">
        <v>76</v>
      </c>
      <c r="S869" t="s">
        <v>301</v>
      </c>
      <c r="T869" t="s">
        <v>78</v>
      </c>
      <c r="U869" t="s">
        <v>2316</v>
      </c>
      <c r="V869" t="s">
        <v>80</v>
      </c>
      <c r="W869" t="s">
        <v>81</v>
      </c>
      <c r="X869" t="s">
        <v>303</v>
      </c>
      <c r="Y869" t="s">
        <v>83</v>
      </c>
    </row>
    <row r="870" spans="1:25" x14ac:dyDescent="0.25">
      <c r="A870" t="s">
        <v>2317</v>
      </c>
      <c r="B870">
        <v>2024</v>
      </c>
      <c r="C870">
        <v>2</v>
      </c>
      <c r="D870" t="s">
        <v>2318</v>
      </c>
      <c r="E870" t="s">
        <v>67</v>
      </c>
      <c r="F870" t="s">
        <v>68</v>
      </c>
      <c r="G870" t="s">
        <v>69</v>
      </c>
      <c r="H870" t="s">
        <v>70</v>
      </c>
      <c r="I870" t="s">
        <v>71</v>
      </c>
      <c r="J870" t="s">
        <v>72</v>
      </c>
      <c r="K870" t="s">
        <v>335</v>
      </c>
      <c r="L870">
        <v>1013</v>
      </c>
      <c r="M870">
        <v>5885</v>
      </c>
      <c r="N870" t="s">
        <v>74</v>
      </c>
      <c r="O870">
        <v>10</v>
      </c>
      <c r="P870">
        <v>70049005</v>
      </c>
      <c r="Q870" t="s">
        <v>75</v>
      </c>
      <c r="R870" t="s">
        <v>76</v>
      </c>
      <c r="S870" t="s">
        <v>395</v>
      </c>
      <c r="T870" t="s">
        <v>78</v>
      </c>
      <c r="U870" t="s">
        <v>2319</v>
      </c>
      <c r="V870" t="s">
        <v>80</v>
      </c>
      <c r="W870" t="s">
        <v>81</v>
      </c>
      <c r="X870" t="s">
        <v>397</v>
      </c>
      <c r="Y870" t="s">
        <v>83</v>
      </c>
    </row>
    <row r="871" spans="1:25" x14ac:dyDescent="0.25">
      <c r="A871" t="s">
        <v>2320</v>
      </c>
      <c r="B871">
        <v>2024</v>
      </c>
      <c r="C871">
        <v>2</v>
      </c>
      <c r="D871" t="s">
        <v>2318</v>
      </c>
      <c r="E871" t="s">
        <v>67</v>
      </c>
      <c r="F871" t="s">
        <v>68</v>
      </c>
      <c r="G871" t="s">
        <v>69</v>
      </c>
      <c r="H871" t="s">
        <v>70</v>
      </c>
      <c r="I871" t="s">
        <v>71</v>
      </c>
      <c r="J871" t="s">
        <v>72</v>
      </c>
      <c r="K871" t="s">
        <v>355</v>
      </c>
      <c r="L871">
        <v>1510</v>
      </c>
      <c r="M871">
        <v>30000</v>
      </c>
      <c r="N871" t="s">
        <v>74</v>
      </c>
      <c r="O871">
        <v>10</v>
      </c>
      <c r="P871">
        <v>70049005</v>
      </c>
      <c r="Q871" t="s">
        <v>75</v>
      </c>
      <c r="R871" t="s">
        <v>76</v>
      </c>
      <c r="S871" t="s">
        <v>406</v>
      </c>
      <c r="T871" t="s">
        <v>78</v>
      </c>
      <c r="U871" t="s">
        <v>2321</v>
      </c>
      <c r="V871" t="s">
        <v>80</v>
      </c>
      <c r="W871" t="s">
        <v>81</v>
      </c>
      <c r="X871" t="s">
        <v>408</v>
      </c>
      <c r="Y871" t="s">
        <v>83</v>
      </c>
    </row>
    <row r="872" spans="1:25" x14ac:dyDescent="0.25">
      <c r="A872" t="s">
        <v>2322</v>
      </c>
      <c r="B872">
        <v>2024</v>
      </c>
      <c r="C872">
        <v>2</v>
      </c>
      <c r="D872" t="s">
        <v>2318</v>
      </c>
      <c r="E872" t="s">
        <v>67</v>
      </c>
      <c r="F872" t="s">
        <v>68</v>
      </c>
      <c r="G872" t="s">
        <v>69</v>
      </c>
      <c r="H872" t="s">
        <v>70</v>
      </c>
      <c r="I872" t="s">
        <v>71</v>
      </c>
      <c r="J872" t="s">
        <v>72</v>
      </c>
      <c r="K872" t="s">
        <v>355</v>
      </c>
      <c r="L872">
        <v>1013</v>
      </c>
      <c r="M872">
        <v>500000</v>
      </c>
      <c r="N872" t="s">
        <v>74</v>
      </c>
      <c r="O872">
        <v>10</v>
      </c>
      <c r="P872">
        <v>70049005</v>
      </c>
      <c r="Q872" t="s">
        <v>75</v>
      </c>
      <c r="R872" t="s">
        <v>76</v>
      </c>
      <c r="S872" t="s">
        <v>395</v>
      </c>
      <c r="T872" t="s">
        <v>78</v>
      </c>
      <c r="U872" t="s">
        <v>2323</v>
      </c>
      <c r="V872" t="s">
        <v>80</v>
      </c>
      <c r="W872" t="s">
        <v>81</v>
      </c>
      <c r="X872" t="s">
        <v>397</v>
      </c>
      <c r="Y872" t="s">
        <v>83</v>
      </c>
    </row>
    <row r="873" spans="1:25" x14ac:dyDescent="0.25">
      <c r="A873" t="s">
        <v>2324</v>
      </c>
      <c r="B873">
        <v>2024</v>
      </c>
      <c r="C873">
        <v>2</v>
      </c>
      <c r="D873" t="s">
        <v>2318</v>
      </c>
      <c r="E873" t="s">
        <v>67</v>
      </c>
      <c r="F873" t="s">
        <v>68</v>
      </c>
      <c r="G873" t="s">
        <v>69</v>
      </c>
      <c r="H873" t="s">
        <v>70</v>
      </c>
      <c r="I873" t="s">
        <v>71</v>
      </c>
      <c r="J873" t="s">
        <v>72</v>
      </c>
      <c r="K873" t="s">
        <v>355</v>
      </c>
      <c r="L873">
        <v>1824</v>
      </c>
      <c r="M873">
        <v>175000</v>
      </c>
      <c r="N873" t="s">
        <v>74</v>
      </c>
      <c r="O873">
        <v>10</v>
      </c>
      <c r="P873">
        <v>70049005</v>
      </c>
      <c r="Q873" t="s">
        <v>75</v>
      </c>
      <c r="R873" t="s">
        <v>76</v>
      </c>
      <c r="S873" t="s">
        <v>426</v>
      </c>
      <c r="T873" t="s">
        <v>78</v>
      </c>
      <c r="U873" t="s">
        <v>2325</v>
      </c>
      <c r="V873" t="s">
        <v>80</v>
      </c>
      <c r="W873" t="s">
        <v>81</v>
      </c>
      <c r="X873" t="s">
        <v>428</v>
      </c>
      <c r="Y873" t="s">
        <v>83</v>
      </c>
    </row>
    <row r="874" spans="1:25" x14ac:dyDescent="0.25">
      <c r="A874" t="s">
        <v>2326</v>
      </c>
      <c r="B874">
        <v>2024</v>
      </c>
      <c r="C874">
        <v>2</v>
      </c>
      <c r="D874" t="s">
        <v>2318</v>
      </c>
      <c r="E874" t="s">
        <v>67</v>
      </c>
      <c r="F874" t="s">
        <v>68</v>
      </c>
      <c r="G874" t="s">
        <v>69</v>
      </c>
      <c r="H874" t="s">
        <v>70</v>
      </c>
      <c r="I874" t="s">
        <v>71</v>
      </c>
      <c r="J874" t="s">
        <v>72</v>
      </c>
      <c r="K874" t="s">
        <v>355</v>
      </c>
      <c r="L874">
        <v>1833</v>
      </c>
      <c r="M874">
        <v>340000</v>
      </c>
      <c r="N874" t="s">
        <v>74</v>
      </c>
      <c r="O874">
        <v>10</v>
      </c>
      <c r="P874">
        <v>70049005</v>
      </c>
      <c r="Q874" t="s">
        <v>75</v>
      </c>
      <c r="R874" t="s">
        <v>76</v>
      </c>
      <c r="S874" t="s">
        <v>336</v>
      </c>
      <c r="T874" t="s">
        <v>78</v>
      </c>
      <c r="U874" t="s">
        <v>2327</v>
      </c>
      <c r="V874" t="s">
        <v>80</v>
      </c>
      <c r="W874" t="s">
        <v>81</v>
      </c>
      <c r="X874" t="s">
        <v>338</v>
      </c>
      <c r="Y874" t="s">
        <v>83</v>
      </c>
    </row>
    <row r="875" spans="1:25" x14ac:dyDescent="0.25">
      <c r="A875" t="s">
        <v>2328</v>
      </c>
      <c r="B875">
        <v>2024</v>
      </c>
      <c r="C875">
        <v>2</v>
      </c>
      <c r="D875" t="s">
        <v>2318</v>
      </c>
      <c r="E875" t="s">
        <v>67</v>
      </c>
      <c r="F875" t="s">
        <v>68</v>
      </c>
      <c r="G875" t="s">
        <v>69</v>
      </c>
      <c r="H875" t="s">
        <v>70</v>
      </c>
      <c r="I875" t="s">
        <v>71</v>
      </c>
      <c r="J875" t="s">
        <v>72</v>
      </c>
      <c r="K875" t="s">
        <v>355</v>
      </c>
      <c r="L875">
        <v>1010</v>
      </c>
      <c r="M875">
        <v>15000</v>
      </c>
      <c r="N875" t="s">
        <v>74</v>
      </c>
      <c r="O875">
        <v>10</v>
      </c>
      <c r="P875">
        <v>70049005</v>
      </c>
      <c r="Q875" t="s">
        <v>75</v>
      </c>
      <c r="R875" t="s">
        <v>76</v>
      </c>
      <c r="S875" t="s">
        <v>846</v>
      </c>
      <c r="T875" t="s">
        <v>78</v>
      </c>
      <c r="U875" t="s">
        <v>2329</v>
      </c>
      <c r="V875" t="s">
        <v>80</v>
      </c>
      <c r="W875" t="s">
        <v>81</v>
      </c>
      <c r="X875" t="s">
        <v>848</v>
      </c>
      <c r="Y875" t="s">
        <v>83</v>
      </c>
    </row>
    <row r="876" spans="1:25" x14ac:dyDescent="0.25">
      <c r="A876" t="s">
        <v>2330</v>
      </c>
      <c r="B876">
        <v>2024</v>
      </c>
      <c r="C876">
        <v>2</v>
      </c>
      <c r="D876" t="s">
        <v>2318</v>
      </c>
      <c r="E876" t="s">
        <v>67</v>
      </c>
      <c r="F876" t="s">
        <v>68</v>
      </c>
      <c r="G876" t="s">
        <v>69</v>
      </c>
      <c r="H876" t="s">
        <v>70</v>
      </c>
      <c r="I876" t="s">
        <v>71</v>
      </c>
      <c r="J876" t="s">
        <v>72</v>
      </c>
      <c r="K876" t="s">
        <v>355</v>
      </c>
      <c r="L876">
        <v>2025</v>
      </c>
      <c r="M876">
        <v>60000</v>
      </c>
      <c r="N876" t="s">
        <v>74</v>
      </c>
      <c r="O876">
        <v>10</v>
      </c>
      <c r="P876">
        <v>70049005</v>
      </c>
      <c r="Q876" t="s">
        <v>75</v>
      </c>
      <c r="R876" t="s">
        <v>76</v>
      </c>
      <c r="S876" t="s">
        <v>400</v>
      </c>
      <c r="T876" t="s">
        <v>78</v>
      </c>
      <c r="U876" t="s">
        <v>2331</v>
      </c>
      <c r="V876" t="s">
        <v>80</v>
      </c>
      <c r="W876" t="s">
        <v>81</v>
      </c>
      <c r="X876" t="s">
        <v>402</v>
      </c>
      <c r="Y876" t="s">
        <v>83</v>
      </c>
    </row>
    <row r="877" spans="1:25" x14ac:dyDescent="0.25">
      <c r="A877" t="s">
        <v>2332</v>
      </c>
      <c r="B877">
        <v>2024</v>
      </c>
      <c r="C877">
        <v>2</v>
      </c>
      <c r="D877" t="s">
        <v>2333</v>
      </c>
      <c r="E877" t="s">
        <v>67</v>
      </c>
      <c r="F877" t="s">
        <v>68</v>
      </c>
      <c r="G877" t="s">
        <v>69</v>
      </c>
      <c r="H877" t="s">
        <v>70</v>
      </c>
      <c r="I877" t="s">
        <v>71</v>
      </c>
      <c r="J877" t="s">
        <v>72</v>
      </c>
      <c r="K877" t="s">
        <v>335</v>
      </c>
      <c r="L877">
        <v>2027</v>
      </c>
      <c r="M877">
        <v>288</v>
      </c>
      <c r="N877" t="s">
        <v>74</v>
      </c>
      <c r="O877">
        <v>10</v>
      </c>
      <c r="P877">
        <v>70049005</v>
      </c>
      <c r="Q877" t="s">
        <v>75</v>
      </c>
      <c r="R877" t="s">
        <v>76</v>
      </c>
      <c r="S877" t="s">
        <v>391</v>
      </c>
      <c r="T877" t="s">
        <v>78</v>
      </c>
      <c r="U877" t="s">
        <v>2334</v>
      </c>
      <c r="V877" t="s">
        <v>80</v>
      </c>
      <c r="W877" t="s">
        <v>81</v>
      </c>
      <c r="X877" t="s">
        <v>393</v>
      </c>
      <c r="Y877" t="s">
        <v>83</v>
      </c>
    </row>
    <row r="878" spans="1:25" x14ac:dyDescent="0.25">
      <c r="A878" t="s">
        <v>2335</v>
      </c>
      <c r="B878">
        <v>2024</v>
      </c>
      <c r="C878">
        <v>2</v>
      </c>
      <c r="D878" t="s">
        <v>2336</v>
      </c>
      <c r="E878" t="s">
        <v>67</v>
      </c>
      <c r="F878" t="s">
        <v>68</v>
      </c>
      <c r="G878" t="s">
        <v>69</v>
      </c>
      <c r="H878" t="s">
        <v>70</v>
      </c>
      <c r="I878" t="s">
        <v>71</v>
      </c>
      <c r="J878" t="s">
        <v>72</v>
      </c>
      <c r="K878" t="s">
        <v>355</v>
      </c>
      <c r="L878">
        <v>2494</v>
      </c>
      <c r="M878">
        <v>175000</v>
      </c>
      <c r="N878" t="s">
        <v>74</v>
      </c>
      <c r="O878">
        <v>10</v>
      </c>
      <c r="P878">
        <v>70049005</v>
      </c>
      <c r="Q878" t="s">
        <v>75</v>
      </c>
      <c r="R878" t="s">
        <v>76</v>
      </c>
      <c r="S878" t="s">
        <v>567</v>
      </c>
      <c r="T878" t="s">
        <v>78</v>
      </c>
      <c r="U878" t="s">
        <v>2337</v>
      </c>
      <c r="V878" t="s">
        <v>80</v>
      </c>
      <c r="W878" t="s">
        <v>81</v>
      </c>
      <c r="X878" t="s">
        <v>569</v>
      </c>
      <c r="Y878" t="s">
        <v>83</v>
      </c>
    </row>
    <row r="879" spans="1:25" x14ac:dyDescent="0.25">
      <c r="A879" t="s">
        <v>2338</v>
      </c>
      <c r="B879">
        <v>2024</v>
      </c>
      <c r="C879">
        <v>2</v>
      </c>
      <c r="D879" t="s">
        <v>2339</v>
      </c>
      <c r="E879" t="s">
        <v>67</v>
      </c>
      <c r="F879" t="s">
        <v>68</v>
      </c>
      <c r="G879" t="s">
        <v>69</v>
      </c>
      <c r="H879" t="s">
        <v>70</v>
      </c>
      <c r="I879" t="s">
        <v>71</v>
      </c>
      <c r="J879" t="s">
        <v>72</v>
      </c>
      <c r="K879" t="s">
        <v>335</v>
      </c>
      <c r="L879">
        <v>1605</v>
      </c>
      <c r="M879">
        <v>3522</v>
      </c>
      <c r="N879" t="s">
        <v>74</v>
      </c>
      <c r="O879">
        <v>10</v>
      </c>
      <c r="P879">
        <v>70049005</v>
      </c>
      <c r="Q879" t="s">
        <v>75</v>
      </c>
      <c r="R879" t="s">
        <v>76</v>
      </c>
      <c r="S879" t="s">
        <v>77</v>
      </c>
      <c r="T879" t="s">
        <v>78</v>
      </c>
      <c r="U879" t="s">
        <v>2340</v>
      </c>
      <c r="V879" t="s">
        <v>80</v>
      </c>
      <c r="W879" t="s">
        <v>81</v>
      </c>
      <c r="X879" t="s">
        <v>82</v>
      </c>
      <c r="Y879" t="s">
        <v>83</v>
      </c>
    </row>
    <row r="880" spans="1:25" x14ac:dyDescent="0.25">
      <c r="A880" t="s">
        <v>2341</v>
      </c>
      <c r="B880">
        <v>2024</v>
      </c>
      <c r="C880">
        <v>2</v>
      </c>
      <c r="D880" t="s">
        <v>2342</v>
      </c>
      <c r="E880" t="s">
        <v>67</v>
      </c>
      <c r="F880" t="s">
        <v>68</v>
      </c>
      <c r="G880" t="s">
        <v>69</v>
      </c>
      <c r="H880" t="s">
        <v>70</v>
      </c>
      <c r="I880" t="s">
        <v>71</v>
      </c>
      <c r="J880" t="s">
        <v>72</v>
      </c>
      <c r="K880" t="s">
        <v>335</v>
      </c>
      <c r="L880">
        <v>2155</v>
      </c>
      <c r="M880">
        <v>7806.77</v>
      </c>
      <c r="N880" t="s">
        <v>74</v>
      </c>
      <c r="O880">
        <v>10</v>
      </c>
      <c r="P880">
        <v>70049005</v>
      </c>
      <c r="Q880" t="s">
        <v>75</v>
      </c>
      <c r="R880" t="s">
        <v>76</v>
      </c>
      <c r="S880" t="s">
        <v>387</v>
      </c>
      <c r="T880" t="s">
        <v>78</v>
      </c>
      <c r="U880" t="s">
        <v>2343</v>
      </c>
      <c r="V880" t="s">
        <v>80</v>
      </c>
      <c r="W880" t="s">
        <v>81</v>
      </c>
      <c r="X880" t="s">
        <v>389</v>
      </c>
      <c r="Y880" t="s">
        <v>83</v>
      </c>
    </row>
    <row r="881" spans="1:25" x14ac:dyDescent="0.25">
      <c r="A881" t="s">
        <v>2344</v>
      </c>
      <c r="B881">
        <v>2023</v>
      </c>
      <c r="C881">
        <v>13</v>
      </c>
      <c r="D881" t="s">
        <v>2345</v>
      </c>
      <c r="E881" t="s">
        <v>67</v>
      </c>
      <c r="F881" t="s">
        <v>68</v>
      </c>
      <c r="G881" t="s">
        <v>69</v>
      </c>
      <c r="H881" t="s">
        <v>70</v>
      </c>
      <c r="I881" t="s">
        <v>71</v>
      </c>
      <c r="J881" t="s">
        <v>72</v>
      </c>
      <c r="K881" t="s">
        <v>2346</v>
      </c>
      <c r="L881">
        <v>1089</v>
      </c>
      <c r="M881">
        <v>50000</v>
      </c>
      <c r="N881" t="s">
        <v>74</v>
      </c>
      <c r="O881">
        <v>10</v>
      </c>
      <c r="P881">
        <v>70049005</v>
      </c>
      <c r="Q881" t="s">
        <v>75</v>
      </c>
      <c r="R881" t="s">
        <v>76</v>
      </c>
      <c r="S881" t="s">
        <v>101</v>
      </c>
      <c r="T881" t="s">
        <v>78</v>
      </c>
      <c r="U881" t="s">
        <v>2347</v>
      </c>
      <c r="V881" t="s">
        <v>80</v>
      </c>
      <c r="W881" t="s">
        <v>81</v>
      </c>
      <c r="X881" t="s">
        <v>103</v>
      </c>
      <c r="Y881" t="s">
        <v>83</v>
      </c>
    </row>
    <row r="882" spans="1:25" x14ac:dyDescent="0.25">
      <c r="A882" t="s">
        <v>2348</v>
      </c>
      <c r="B882">
        <v>2023</v>
      </c>
      <c r="C882">
        <v>13</v>
      </c>
      <c r="D882" t="s">
        <v>2349</v>
      </c>
      <c r="E882" t="s">
        <v>67</v>
      </c>
      <c r="F882" t="s">
        <v>68</v>
      </c>
      <c r="G882" t="s">
        <v>69</v>
      </c>
      <c r="H882" t="s">
        <v>70</v>
      </c>
      <c r="I882" t="s">
        <v>71</v>
      </c>
      <c r="J882" t="s">
        <v>72</v>
      </c>
      <c r="K882" t="s">
        <v>2346</v>
      </c>
      <c r="L882">
        <v>1086</v>
      </c>
      <c r="M882">
        <v>20000</v>
      </c>
      <c r="N882" t="s">
        <v>74</v>
      </c>
      <c r="O882">
        <v>10</v>
      </c>
      <c r="P882">
        <v>70049005</v>
      </c>
      <c r="Q882" t="s">
        <v>75</v>
      </c>
      <c r="R882" t="s">
        <v>76</v>
      </c>
      <c r="S882" t="s">
        <v>185</v>
      </c>
      <c r="T882" t="s">
        <v>78</v>
      </c>
      <c r="U882" t="s">
        <v>2350</v>
      </c>
      <c r="V882" t="s">
        <v>80</v>
      </c>
      <c r="W882" t="s">
        <v>81</v>
      </c>
      <c r="X882" t="s">
        <v>187</v>
      </c>
      <c r="Y882" t="s">
        <v>83</v>
      </c>
    </row>
    <row r="883" spans="1:25" x14ac:dyDescent="0.25">
      <c r="A883" t="s">
        <v>2351</v>
      </c>
      <c r="B883">
        <v>2023</v>
      </c>
      <c r="C883">
        <v>13</v>
      </c>
      <c r="D883" t="s">
        <v>2349</v>
      </c>
      <c r="E883" t="s">
        <v>67</v>
      </c>
      <c r="F883" t="s">
        <v>68</v>
      </c>
      <c r="G883" t="s">
        <v>69</v>
      </c>
      <c r="H883" t="s">
        <v>70</v>
      </c>
      <c r="I883" t="s">
        <v>71</v>
      </c>
      <c r="J883" t="s">
        <v>72</v>
      </c>
      <c r="K883" t="s">
        <v>2346</v>
      </c>
      <c r="L883">
        <v>1886</v>
      </c>
      <c r="M883">
        <v>25000</v>
      </c>
      <c r="N883" t="s">
        <v>74</v>
      </c>
      <c r="O883">
        <v>10</v>
      </c>
      <c r="P883">
        <v>70049005</v>
      </c>
      <c r="Q883" t="s">
        <v>75</v>
      </c>
      <c r="R883" t="s">
        <v>76</v>
      </c>
      <c r="S883" t="s">
        <v>177</v>
      </c>
      <c r="T883" t="s">
        <v>78</v>
      </c>
      <c r="U883" t="s">
        <v>2352</v>
      </c>
      <c r="V883" t="s">
        <v>80</v>
      </c>
      <c r="W883" t="s">
        <v>81</v>
      </c>
      <c r="X883" t="s">
        <v>179</v>
      </c>
      <c r="Y883" t="s">
        <v>83</v>
      </c>
    </row>
    <row r="884" spans="1:25" x14ac:dyDescent="0.25">
      <c r="A884" t="s">
        <v>2353</v>
      </c>
      <c r="B884">
        <v>2023</v>
      </c>
      <c r="C884">
        <v>13</v>
      </c>
      <c r="D884" t="s">
        <v>2349</v>
      </c>
      <c r="E884" t="s">
        <v>67</v>
      </c>
      <c r="F884" t="s">
        <v>68</v>
      </c>
      <c r="G884" t="s">
        <v>69</v>
      </c>
      <c r="H884" t="s">
        <v>70</v>
      </c>
      <c r="I884" t="s">
        <v>71</v>
      </c>
      <c r="J884" t="s">
        <v>72</v>
      </c>
      <c r="K884" t="s">
        <v>2346</v>
      </c>
      <c r="L884">
        <v>1585</v>
      </c>
      <c r="M884">
        <v>5000</v>
      </c>
      <c r="N884" t="s">
        <v>74</v>
      </c>
      <c r="O884">
        <v>10</v>
      </c>
      <c r="P884">
        <v>70049005</v>
      </c>
      <c r="Q884" t="s">
        <v>75</v>
      </c>
      <c r="R884" t="s">
        <v>76</v>
      </c>
      <c r="S884" t="s">
        <v>109</v>
      </c>
      <c r="T884" t="s">
        <v>110</v>
      </c>
      <c r="U884" t="s">
        <v>2354</v>
      </c>
      <c r="V884" t="s">
        <v>80</v>
      </c>
      <c r="W884" t="s">
        <v>81</v>
      </c>
      <c r="X884" t="s">
        <v>109</v>
      </c>
      <c r="Y884" t="s">
        <v>83</v>
      </c>
    </row>
    <row r="885" spans="1:25" x14ac:dyDescent="0.25">
      <c r="A885" t="s">
        <v>2355</v>
      </c>
      <c r="B885">
        <v>2023</v>
      </c>
      <c r="C885">
        <v>13</v>
      </c>
      <c r="D885" t="s">
        <v>2349</v>
      </c>
      <c r="E885" t="s">
        <v>67</v>
      </c>
      <c r="F885" t="s">
        <v>68</v>
      </c>
      <c r="G885" t="s">
        <v>69</v>
      </c>
      <c r="H885" t="s">
        <v>70</v>
      </c>
      <c r="I885" t="s">
        <v>71</v>
      </c>
      <c r="J885" t="s">
        <v>72</v>
      </c>
      <c r="K885" t="s">
        <v>2346</v>
      </c>
      <c r="L885">
        <v>2145</v>
      </c>
      <c r="M885">
        <v>50000</v>
      </c>
      <c r="N885" t="s">
        <v>74</v>
      </c>
      <c r="O885">
        <v>10</v>
      </c>
      <c r="P885">
        <v>70049005</v>
      </c>
      <c r="Q885" t="s">
        <v>75</v>
      </c>
      <c r="R885" t="s">
        <v>76</v>
      </c>
      <c r="S885" t="s">
        <v>201</v>
      </c>
      <c r="T885" t="s">
        <v>78</v>
      </c>
      <c r="U885" t="s">
        <v>2356</v>
      </c>
      <c r="V885" t="s">
        <v>80</v>
      </c>
      <c r="W885" t="s">
        <v>81</v>
      </c>
      <c r="X885" t="s">
        <v>203</v>
      </c>
      <c r="Y885" t="s">
        <v>83</v>
      </c>
    </row>
    <row r="886" spans="1:25" x14ac:dyDescent="0.25">
      <c r="A886" t="s">
        <v>2357</v>
      </c>
      <c r="B886">
        <v>2023</v>
      </c>
      <c r="C886">
        <v>13</v>
      </c>
      <c r="D886" t="s">
        <v>2349</v>
      </c>
      <c r="E886" t="s">
        <v>67</v>
      </c>
      <c r="F886" t="s">
        <v>68</v>
      </c>
      <c r="G886" t="s">
        <v>69</v>
      </c>
      <c r="H886" t="s">
        <v>70</v>
      </c>
      <c r="I886" t="s">
        <v>71</v>
      </c>
      <c r="J886" t="s">
        <v>72</v>
      </c>
      <c r="K886" t="s">
        <v>2346</v>
      </c>
      <c r="L886">
        <v>1364</v>
      </c>
      <c r="M886">
        <v>50000</v>
      </c>
      <c r="N886" t="s">
        <v>74</v>
      </c>
      <c r="O886">
        <v>10</v>
      </c>
      <c r="P886">
        <v>70049005</v>
      </c>
      <c r="Q886" t="s">
        <v>75</v>
      </c>
      <c r="R886" t="s">
        <v>76</v>
      </c>
      <c r="S886" t="s">
        <v>85</v>
      </c>
      <c r="T886" t="s">
        <v>78</v>
      </c>
      <c r="U886" t="s">
        <v>2358</v>
      </c>
      <c r="V886" t="s">
        <v>80</v>
      </c>
      <c r="W886" t="s">
        <v>81</v>
      </c>
      <c r="X886" t="s">
        <v>87</v>
      </c>
      <c r="Y886" t="s">
        <v>83</v>
      </c>
    </row>
    <row r="887" spans="1:25" x14ac:dyDescent="0.25">
      <c r="A887" t="s">
        <v>2359</v>
      </c>
      <c r="B887">
        <v>2023</v>
      </c>
      <c r="C887">
        <v>13</v>
      </c>
      <c r="D887" t="s">
        <v>2349</v>
      </c>
      <c r="E887" t="s">
        <v>67</v>
      </c>
      <c r="F887" t="s">
        <v>68</v>
      </c>
      <c r="G887" t="s">
        <v>69</v>
      </c>
      <c r="H887" t="s">
        <v>70</v>
      </c>
      <c r="I887" t="s">
        <v>71</v>
      </c>
      <c r="J887" t="s">
        <v>72</v>
      </c>
      <c r="K887" t="s">
        <v>2346</v>
      </c>
      <c r="L887">
        <v>2145</v>
      </c>
      <c r="M887">
        <v>100000</v>
      </c>
      <c r="N887" t="s">
        <v>74</v>
      </c>
      <c r="O887">
        <v>10</v>
      </c>
      <c r="P887">
        <v>70049005</v>
      </c>
      <c r="Q887" t="s">
        <v>75</v>
      </c>
      <c r="R887" t="s">
        <v>76</v>
      </c>
      <c r="S887" t="s">
        <v>201</v>
      </c>
      <c r="T887" t="s">
        <v>78</v>
      </c>
      <c r="U887" t="s">
        <v>2360</v>
      </c>
      <c r="V887" t="s">
        <v>80</v>
      </c>
      <c r="W887" t="s">
        <v>81</v>
      </c>
      <c r="X887" t="s">
        <v>203</v>
      </c>
      <c r="Y887" t="s">
        <v>83</v>
      </c>
    </row>
    <row r="888" spans="1:25" x14ac:dyDescent="0.25">
      <c r="A888" t="s">
        <v>2361</v>
      </c>
      <c r="B888">
        <v>2023</v>
      </c>
      <c r="C888">
        <v>13</v>
      </c>
      <c r="D888" t="s">
        <v>2349</v>
      </c>
      <c r="E888" t="s">
        <v>67</v>
      </c>
      <c r="F888" t="s">
        <v>68</v>
      </c>
      <c r="G888" t="s">
        <v>69</v>
      </c>
      <c r="H888" t="s">
        <v>70</v>
      </c>
      <c r="I888" t="s">
        <v>71</v>
      </c>
      <c r="J888" t="s">
        <v>72</v>
      </c>
      <c r="K888" t="s">
        <v>2346</v>
      </c>
      <c r="L888">
        <v>1960</v>
      </c>
      <c r="M888">
        <v>50000</v>
      </c>
      <c r="N888" t="s">
        <v>74</v>
      </c>
      <c r="O888">
        <v>10</v>
      </c>
      <c r="P888">
        <v>70049005</v>
      </c>
      <c r="Q888" t="s">
        <v>75</v>
      </c>
      <c r="R888" t="s">
        <v>76</v>
      </c>
      <c r="S888" t="s">
        <v>1036</v>
      </c>
      <c r="T888" t="s">
        <v>78</v>
      </c>
      <c r="U888" t="s">
        <v>2362</v>
      </c>
      <c r="V888" t="s">
        <v>80</v>
      </c>
      <c r="W888" t="s">
        <v>81</v>
      </c>
      <c r="X888" t="s">
        <v>1038</v>
      </c>
      <c r="Y888" t="s">
        <v>83</v>
      </c>
    </row>
    <row r="889" spans="1:25" x14ac:dyDescent="0.25">
      <c r="A889" t="s">
        <v>2363</v>
      </c>
      <c r="B889">
        <v>2023</v>
      </c>
      <c r="C889">
        <v>13</v>
      </c>
      <c r="D889" t="s">
        <v>2364</v>
      </c>
      <c r="E889" t="s">
        <v>67</v>
      </c>
      <c r="F889" t="s">
        <v>68</v>
      </c>
      <c r="G889" t="s">
        <v>69</v>
      </c>
      <c r="H889" t="s">
        <v>70</v>
      </c>
      <c r="I889" t="s">
        <v>71</v>
      </c>
      <c r="J889" t="s">
        <v>72</v>
      </c>
      <c r="K889" t="s">
        <v>2346</v>
      </c>
      <c r="L889">
        <v>1220</v>
      </c>
      <c r="M889">
        <v>25000</v>
      </c>
      <c r="N889" t="s">
        <v>74</v>
      </c>
      <c r="O889">
        <v>10</v>
      </c>
      <c r="P889">
        <v>70049005</v>
      </c>
      <c r="Q889" t="s">
        <v>75</v>
      </c>
      <c r="R889" t="s">
        <v>76</v>
      </c>
      <c r="S889" t="s">
        <v>284</v>
      </c>
      <c r="T889" t="s">
        <v>78</v>
      </c>
      <c r="U889" t="s">
        <v>2365</v>
      </c>
      <c r="V889" t="s">
        <v>80</v>
      </c>
      <c r="W889" t="s">
        <v>81</v>
      </c>
      <c r="X889" t="s">
        <v>286</v>
      </c>
      <c r="Y889" t="s">
        <v>83</v>
      </c>
    </row>
    <row r="890" spans="1:25" x14ac:dyDescent="0.25">
      <c r="A890" t="s">
        <v>2366</v>
      </c>
      <c r="B890">
        <v>2023</v>
      </c>
      <c r="C890">
        <v>13</v>
      </c>
      <c r="D890" t="s">
        <v>2349</v>
      </c>
      <c r="E890" t="s">
        <v>67</v>
      </c>
      <c r="F890" t="s">
        <v>68</v>
      </c>
      <c r="G890" t="s">
        <v>69</v>
      </c>
      <c r="H890" t="s">
        <v>70</v>
      </c>
      <c r="I890" t="s">
        <v>71</v>
      </c>
      <c r="J890" t="s">
        <v>72</v>
      </c>
      <c r="K890" t="s">
        <v>2346</v>
      </c>
      <c r="L890">
        <v>2154</v>
      </c>
      <c r="M890">
        <v>50000</v>
      </c>
      <c r="N890" t="s">
        <v>74</v>
      </c>
      <c r="O890">
        <v>10</v>
      </c>
      <c r="P890">
        <v>70049005</v>
      </c>
      <c r="Q890" t="s">
        <v>75</v>
      </c>
      <c r="R890" t="s">
        <v>76</v>
      </c>
      <c r="S890" t="s">
        <v>951</v>
      </c>
      <c r="T890" t="s">
        <v>78</v>
      </c>
      <c r="U890" t="s">
        <v>2367</v>
      </c>
      <c r="V890" t="s">
        <v>80</v>
      </c>
      <c r="W890" t="s">
        <v>81</v>
      </c>
      <c r="X890" t="s">
        <v>953</v>
      </c>
      <c r="Y890" t="s">
        <v>83</v>
      </c>
    </row>
    <row r="891" spans="1:25" x14ac:dyDescent="0.25">
      <c r="A891" t="s">
        <v>2368</v>
      </c>
      <c r="B891">
        <v>2023</v>
      </c>
      <c r="C891">
        <v>13</v>
      </c>
      <c r="D891" t="s">
        <v>2349</v>
      </c>
      <c r="E891" t="s">
        <v>67</v>
      </c>
      <c r="F891" t="s">
        <v>68</v>
      </c>
      <c r="G891" t="s">
        <v>69</v>
      </c>
      <c r="H891" t="s">
        <v>70</v>
      </c>
      <c r="I891" t="s">
        <v>71</v>
      </c>
      <c r="J891" t="s">
        <v>72</v>
      </c>
      <c r="K891" t="s">
        <v>2346</v>
      </c>
      <c r="L891">
        <v>2172</v>
      </c>
      <c r="M891">
        <v>100000</v>
      </c>
      <c r="N891" t="s">
        <v>74</v>
      </c>
      <c r="O891">
        <v>10</v>
      </c>
      <c r="P891">
        <v>70049005</v>
      </c>
      <c r="Q891" t="s">
        <v>75</v>
      </c>
      <c r="R891" t="s">
        <v>76</v>
      </c>
      <c r="S891" t="s">
        <v>214</v>
      </c>
      <c r="T891" t="s">
        <v>78</v>
      </c>
      <c r="U891" t="s">
        <v>2369</v>
      </c>
      <c r="V891" t="s">
        <v>80</v>
      </c>
      <c r="W891" t="s">
        <v>81</v>
      </c>
      <c r="X891" t="s">
        <v>216</v>
      </c>
      <c r="Y891" t="s">
        <v>83</v>
      </c>
    </row>
    <row r="892" spans="1:25" x14ac:dyDescent="0.25">
      <c r="A892" t="s">
        <v>2370</v>
      </c>
      <c r="B892">
        <v>2023</v>
      </c>
      <c r="C892">
        <v>13</v>
      </c>
      <c r="D892" t="s">
        <v>2349</v>
      </c>
      <c r="E892" t="s">
        <v>67</v>
      </c>
      <c r="F892" t="s">
        <v>68</v>
      </c>
      <c r="G892" t="s">
        <v>69</v>
      </c>
      <c r="H892" t="s">
        <v>70</v>
      </c>
      <c r="I892" t="s">
        <v>71</v>
      </c>
      <c r="J892" t="s">
        <v>72</v>
      </c>
      <c r="K892" t="s">
        <v>2346</v>
      </c>
      <c r="L892">
        <v>1082</v>
      </c>
      <c r="M892">
        <v>20000</v>
      </c>
      <c r="N892" t="s">
        <v>74</v>
      </c>
      <c r="O892">
        <v>10</v>
      </c>
      <c r="P892">
        <v>70049005</v>
      </c>
      <c r="Q892" t="s">
        <v>75</v>
      </c>
      <c r="R892" t="s">
        <v>76</v>
      </c>
      <c r="S892" t="s">
        <v>525</v>
      </c>
      <c r="T892" t="s">
        <v>78</v>
      </c>
      <c r="U892" t="s">
        <v>2371</v>
      </c>
      <c r="V892" t="s">
        <v>80</v>
      </c>
      <c r="W892" t="s">
        <v>81</v>
      </c>
      <c r="X892" t="s">
        <v>527</v>
      </c>
      <c r="Y892" t="s">
        <v>83</v>
      </c>
    </row>
    <row r="893" spans="1:25" x14ac:dyDescent="0.25">
      <c r="A893" t="s">
        <v>2372</v>
      </c>
      <c r="B893">
        <v>2023</v>
      </c>
      <c r="C893">
        <v>13</v>
      </c>
      <c r="D893" t="s">
        <v>2349</v>
      </c>
      <c r="E893" t="s">
        <v>67</v>
      </c>
      <c r="F893" t="s">
        <v>68</v>
      </c>
      <c r="G893" t="s">
        <v>69</v>
      </c>
      <c r="H893" t="s">
        <v>70</v>
      </c>
      <c r="I893" t="s">
        <v>71</v>
      </c>
      <c r="J893" t="s">
        <v>72</v>
      </c>
      <c r="K893" t="s">
        <v>2346</v>
      </c>
      <c r="L893">
        <v>2181</v>
      </c>
      <c r="M893">
        <v>70000</v>
      </c>
      <c r="N893" t="s">
        <v>74</v>
      </c>
      <c r="O893">
        <v>10</v>
      </c>
      <c r="P893">
        <v>70049005</v>
      </c>
      <c r="Q893" t="s">
        <v>75</v>
      </c>
      <c r="R893" t="s">
        <v>76</v>
      </c>
      <c r="S893" t="s">
        <v>210</v>
      </c>
      <c r="T893" t="s">
        <v>78</v>
      </c>
      <c r="U893" t="s">
        <v>2373</v>
      </c>
      <c r="V893" t="s">
        <v>80</v>
      </c>
      <c r="W893" t="s">
        <v>81</v>
      </c>
      <c r="X893" t="s">
        <v>212</v>
      </c>
      <c r="Y893" t="s">
        <v>83</v>
      </c>
    </row>
    <row r="894" spans="1:25" x14ac:dyDescent="0.25">
      <c r="A894" t="s">
        <v>2374</v>
      </c>
      <c r="B894">
        <v>2023</v>
      </c>
      <c r="C894">
        <v>13</v>
      </c>
      <c r="D894" t="s">
        <v>2349</v>
      </c>
      <c r="E894" t="s">
        <v>67</v>
      </c>
      <c r="F894" t="s">
        <v>68</v>
      </c>
      <c r="G894" t="s">
        <v>69</v>
      </c>
      <c r="H894" t="s">
        <v>70</v>
      </c>
      <c r="I894" t="s">
        <v>71</v>
      </c>
      <c r="J894" t="s">
        <v>72</v>
      </c>
      <c r="K894" t="s">
        <v>2346</v>
      </c>
      <c r="L894">
        <v>1569</v>
      </c>
      <c r="M894">
        <v>27943</v>
      </c>
      <c r="N894" t="s">
        <v>74</v>
      </c>
      <c r="O894">
        <v>10</v>
      </c>
      <c r="P894">
        <v>70049005</v>
      </c>
      <c r="Q894" t="s">
        <v>75</v>
      </c>
      <c r="R894" t="s">
        <v>76</v>
      </c>
      <c r="S894" t="s">
        <v>268</v>
      </c>
      <c r="T894" t="s">
        <v>269</v>
      </c>
      <c r="U894" t="s">
        <v>2375</v>
      </c>
      <c r="V894" t="s">
        <v>80</v>
      </c>
      <c r="W894" t="s">
        <v>81</v>
      </c>
      <c r="X894" t="s">
        <v>271</v>
      </c>
      <c r="Y894" t="s">
        <v>83</v>
      </c>
    </row>
    <row r="895" spans="1:25" x14ac:dyDescent="0.25">
      <c r="A895" t="s">
        <v>2376</v>
      </c>
      <c r="B895">
        <v>2023</v>
      </c>
      <c r="C895">
        <v>13</v>
      </c>
      <c r="D895" t="s">
        <v>2364</v>
      </c>
      <c r="E895" t="s">
        <v>67</v>
      </c>
      <c r="F895" t="s">
        <v>68</v>
      </c>
      <c r="G895" t="s">
        <v>69</v>
      </c>
      <c r="H895" t="s">
        <v>70</v>
      </c>
      <c r="I895" t="s">
        <v>71</v>
      </c>
      <c r="J895" t="s">
        <v>72</v>
      </c>
      <c r="K895" t="s">
        <v>2346</v>
      </c>
      <c r="L895">
        <v>1336</v>
      </c>
      <c r="M895">
        <v>20000</v>
      </c>
      <c r="N895" t="s">
        <v>74</v>
      </c>
      <c r="O895">
        <v>10</v>
      </c>
      <c r="P895">
        <v>70049005</v>
      </c>
      <c r="Q895" t="s">
        <v>75</v>
      </c>
      <c r="R895" t="s">
        <v>76</v>
      </c>
      <c r="S895" t="s">
        <v>273</v>
      </c>
      <c r="T895" t="s">
        <v>274</v>
      </c>
      <c r="U895" t="s">
        <v>2377</v>
      </c>
      <c r="V895" t="s">
        <v>80</v>
      </c>
      <c r="W895" t="s">
        <v>81</v>
      </c>
      <c r="X895" t="s">
        <v>276</v>
      </c>
      <c r="Y895" t="s">
        <v>83</v>
      </c>
    </row>
    <row r="896" spans="1:25" x14ac:dyDescent="0.25">
      <c r="A896" t="s">
        <v>2378</v>
      </c>
      <c r="B896">
        <v>2023</v>
      </c>
      <c r="C896">
        <v>13</v>
      </c>
      <c r="D896" t="s">
        <v>2364</v>
      </c>
      <c r="E896" t="s">
        <v>67</v>
      </c>
      <c r="F896" t="s">
        <v>68</v>
      </c>
      <c r="G896" t="s">
        <v>69</v>
      </c>
      <c r="H896" t="s">
        <v>70</v>
      </c>
      <c r="I896" t="s">
        <v>71</v>
      </c>
      <c r="J896" t="s">
        <v>72</v>
      </c>
      <c r="K896" t="s">
        <v>2346</v>
      </c>
      <c r="L896">
        <v>1720</v>
      </c>
      <c r="M896">
        <v>10000</v>
      </c>
      <c r="N896" t="s">
        <v>74</v>
      </c>
      <c r="O896">
        <v>10</v>
      </c>
      <c r="P896">
        <v>70049005</v>
      </c>
      <c r="Q896" t="s">
        <v>75</v>
      </c>
      <c r="R896" t="s">
        <v>76</v>
      </c>
      <c r="S896" t="s">
        <v>232</v>
      </c>
      <c r="T896" t="s">
        <v>78</v>
      </c>
      <c r="U896" t="s">
        <v>2379</v>
      </c>
      <c r="V896" t="s">
        <v>80</v>
      </c>
      <c r="W896" t="s">
        <v>81</v>
      </c>
      <c r="X896" t="s">
        <v>234</v>
      </c>
      <c r="Y896" t="s">
        <v>83</v>
      </c>
    </row>
    <row r="897" spans="1:25" x14ac:dyDescent="0.25">
      <c r="A897" t="s">
        <v>2380</v>
      </c>
      <c r="B897">
        <v>2023</v>
      </c>
      <c r="C897">
        <v>13</v>
      </c>
      <c r="D897" t="s">
        <v>2364</v>
      </c>
      <c r="E897" t="s">
        <v>67</v>
      </c>
      <c r="F897" t="s">
        <v>68</v>
      </c>
      <c r="G897" t="s">
        <v>69</v>
      </c>
      <c r="H897" t="s">
        <v>70</v>
      </c>
      <c r="I897" t="s">
        <v>71</v>
      </c>
      <c r="J897" t="s">
        <v>72</v>
      </c>
      <c r="K897" t="s">
        <v>2346</v>
      </c>
      <c r="L897">
        <v>1905</v>
      </c>
      <c r="M897">
        <v>100000</v>
      </c>
      <c r="N897" t="s">
        <v>74</v>
      </c>
      <c r="O897">
        <v>10</v>
      </c>
      <c r="P897">
        <v>70049005</v>
      </c>
      <c r="Q897" t="s">
        <v>75</v>
      </c>
      <c r="R897" t="s">
        <v>76</v>
      </c>
      <c r="S897" t="s">
        <v>1175</v>
      </c>
      <c r="T897" t="s">
        <v>78</v>
      </c>
      <c r="U897" t="s">
        <v>2381</v>
      </c>
      <c r="V897" t="s">
        <v>80</v>
      </c>
      <c r="W897" t="s">
        <v>81</v>
      </c>
      <c r="X897" t="s">
        <v>1177</v>
      </c>
      <c r="Y897" t="s">
        <v>83</v>
      </c>
    </row>
    <row r="898" spans="1:25" x14ac:dyDescent="0.25">
      <c r="A898" t="s">
        <v>2382</v>
      </c>
      <c r="B898">
        <v>2023</v>
      </c>
      <c r="C898">
        <v>13</v>
      </c>
      <c r="D898" t="s">
        <v>2364</v>
      </c>
      <c r="E898" t="s">
        <v>67</v>
      </c>
      <c r="F898" t="s">
        <v>68</v>
      </c>
      <c r="G898" t="s">
        <v>69</v>
      </c>
      <c r="H898" t="s">
        <v>70</v>
      </c>
      <c r="I898" t="s">
        <v>71</v>
      </c>
      <c r="J898" t="s">
        <v>72</v>
      </c>
      <c r="K898" t="s">
        <v>2346</v>
      </c>
      <c r="L898">
        <v>2420</v>
      </c>
      <c r="M898">
        <v>20000</v>
      </c>
      <c r="N898" t="s">
        <v>74</v>
      </c>
      <c r="O898">
        <v>10</v>
      </c>
      <c r="P898">
        <v>70049005</v>
      </c>
      <c r="Q898" t="s">
        <v>75</v>
      </c>
      <c r="R898" t="s">
        <v>76</v>
      </c>
      <c r="S898" t="s">
        <v>450</v>
      </c>
      <c r="T898" t="s">
        <v>78</v>
      </c>
      <c r="U898" t="s">
        <v>2383</v>
      </c>
      <c r="V898" t="s">
        <v>80</v>
      </c>
      <c r="W898" t="s">
        <v>81</v>
      </c>
      <c r="X898" t="s">
        <v>452</v>
      </c>
      <c r="Y898" t="s">
        <v>83</v>
      </c>
    </row>
    <row r="899" spans="1:25" x14ac:dyDescent="0.25">
      <c r="A899" t="s">
        <v>2384</v>
      </c>
      <c r="B899">
        <v>2023</v>
      </c>
      <c r="C899">
        <v>13</v>
      </c>
      <c r="D899" t="s">
        <v>2364</v>
      </c>
      <c r="E899" t="s">
        <v>67</v>
      </c>
      <c r="F899" t="s">
        <v>68</v>
      </c>
      <c r="G899" t="s">
        <v>69</v>
      </c>
      <c r="H899" t="s">
        <v>70</v>
      </c>
      <c r="I899" t="s">
        <v>71</v>
      </c>
      <c r="J899" t="s">
        <v>72</v>
      </c>
      <c r="K899" t="s">
        <v>2346</v>
      </c>
      <c r="L899">
        <v>1013</v>
      </c>
      <c r="M899">
        <v>100000</v>
      </c>
      <c r="N899" t="s">
        <v>74</v>
      </c>
      <c r="O899">
        <v>10</v>
      </c>
      <c r="P899">
        <v>70049005</v>
      </c>
      <c r="Q899" t="s">
        <v>75</v>
      </c>
      <c r="R899" t="s">
        <v>76</v>
      </c>
      <c r="S899" t="s">
        <v>395</v>
      </c>
      <c r="T899" t="s">
        <v>78</v>
      </c>
      <c r="U899" t="s">
        <v>2385</v>
      </c>
      <c r="V899" t="s">
        <v>80</v>
      </c>
      <c r="W899" t="s">
        <v>81</v>
      </c>
      <c r="X899" t="s">
        <v>397</v>
      </c>
      <c r="Y899" t="s">
        <v>83</v>
      </c>
    </row>
    <row r="900" spans="1:25" x14ac:dyDescent="0.25">
      <c r="A900" t="s">
        <v>2386</v>
      </c>
      <c r="B900">
        <v>2023</v>
      </c>
      <c r="C900">
        <v>13</v>
      </c>
      <c r="D900" t="s">
        <v>2364</v>
      </c>
      <c r="E900" t="s">
        <v>67</v>
      </c>
      <c r="F900" t="s">
        <v>68</v>
      </c>
      <c r="G900" t="s">
        <v>69</v>
      </c>
      <c r="H900" t="s">
        <v>70</v>
      </c>
      <c r="I900" t="s">
        <v>71</v>
      </c>
      <c r="J900" t="s">
        <v>72</v>
      </c>
      <c r="K900" t="s">
        <v>2346</v>
      </c>
      <c r="L900">
        <v>1453</v>
      </c>
      <c r="M900">
        <v>25000</v>
      </c>
      <c r="N900" t="s">
        <v>74</v>
      </c>
      <c r="O900">
        <v>10</v>
      </c>
      <c r="P900">
        <v>70049005</v>
      </c>
      <c r="Q900" t="s">
        <v>75</v>
      </c>
      <c r="R900" t="s">
        <v>76</v>
      </c>
      <c r="S900" t="s">
        <v>93</v>
      </c>
      <c r="T900" t="s">
        <v>78</v>
      </c>
      <c r="U900" t="s">
        <v>2387</v>
      </c>
      <c r="V900" t="s">
        <v>80</v>
      </c>
      <c r="W900" t="s">
        <v>81</v>
      </c>
      <c r="X900" t="s">
        <v>95</v>
      </c>
      <c r="Y900" t="s">
        <v>83</v>
      </c>
    </row>
    <row r="901" spans="1:25" x14ac:dyDescent="0.25">
      <c r="A901" t="s">
        <v>2388</v>
      </c>
      <c r="B901">
        <v>2023</v>
      </c>
      <c r="C901">
        <v>13</v>
      </c>
      <c r="D901" t="s">
        <v>2364</v>
      </c>
      <c r="E901" t="s">
        <v>67</v>
      </c>
      <c r="F901" t="s">
        <v>68</v>
      </c>
      <c r="G901" t="s">
        <v>69</v>
      </c>
      <c r="H901" t="s">
        <v>70</v>
      </c>
      <c r="I901" t="s">
        <v>71</v>
      </c>
      <c r="J901" t="s">
        <v>72</v>
      </c>
      <c r="K901" t="s">
        <v>2346</v>
      </c>
      <c r="L901">
        <v>1301</v>
      </c>
      <c r="M901">
        <v>50000</v>
      </c>
      <c r="N901" t="s">
        <v>74</v>
      </c>
      <c r="O901">
        <v>10</v>
      </c>
      <c r="P901">
        <v>70049005</v>
      </c>
      <c r="Q901" t="s">
        <v>75</v>
      </c>
      <c r="R901" t="s">
        <v>76</v>
      </c>
      <c r="S901" t="s">
        <v>145</v>
      </c>
      <c r="T901" t="s">
        <v>78</v>
      </c>
      <c r="U901" t="s">
        <v>2389</v>
      </c>
      <c r="V901" t="s">
        <v>80</v>
      </c>
      <c r="W901" t="s">
        <v>81</v>
      </c>
      <c r="X901" t="s">
        <v>147</v>
      </c>
      <c r="Y901" t="s">
        <v>83</v>
      </c>
    </row>
    <row r="902" spans="1:25" x14ac:dyDescent="0.25">
      <c r="A902" t="s">
        <v>2390</v>
      </c>
      <c r="B902">
        <v>2023</v>
      </c>
      <c r="C902">
        <v>13</v>
      </c>
      <c r="D902" t="s">
        <v>2364</v>
      </c>
      <c r="E902" t="s">
        <v>67</v>
      </c>
      <c r="F902" t="s">
        <v>68</v>
      </c>
      <c r="G902" t="s">
        <v>69</v>
      </c>
      <c r="H902" t="s">
        <v>70</v>
      </c>
      <c r="I902" t="s">
        <v>71</v>
      </c>
      <c r="J902" t="s">
        <v>72</v>
      </c>
      <c r="K902" t="s">
        <v>2346</v>
      </c>
      <c r="L902">
        <v>1420</v>
      </c>
      <c r="M902">
        <v>100000</v>
      </c>
      <c r="N902" t="s">
        <v>74</v>
      </c>
      <c r="O902">
        <v>10</v>
      </c>
      <c r="P902">
        <v>70049005</v>
      </c>
      <c r="Q902" t="s">
        <v>75</v>
      </c>
      <c r="R902" t="s">
        <v>76</v>
      </c>
      <c r="S902" t="s">
        <v>330</v>
      </c>
      <c r="T902" t="s">
        <v>78</v>
      </c>
      <c r="U902" t="s">
        <v>2391</v>
      </c>
      <c r="V902" t="s">
        <v>80</v>
      </c>
      <c r="W902" t="s">
        <v>81</v>
      </c>
      <c r="X902" t="s">
        <v>332</v>
      </c>
      <c r="Y902" t="s">
        <v>83</v>
      </c>
    </row>
    <row r="903" spans="1:25" x14ac:dyDescent="0.25">
      <c r="A903" t="s">
        <v>2392</v>
      </c>
      <c r="B903">
        <v>2023</v>
      </c>
      <c r="C903">
        <v>13</v>
      </c>
      <c r="D903" t="s">
        <v>2349</v>
      </c>
      <c r="E903" t="s">
        <v>67</v>
      </c>
      <c r="F903" t="s">
        <v>68</v>
      </c>
      <c r="G903" t="s">
        <v>69</v>
      </c>
      <c r="H903" t="s">
        <v>70</v>
      </c>
      <c r="I903" t="s">
        <v>71</v>
      </c>
      <c r="J903" t="s">
        <v>72</v>
      </c>
      <c r="K903" t="s">
        <v>2346</v>
      </c>
      <c r="L903">
        <v>1104</v>
      </c>
      <c r="M903">
        <v>50000</v>
      </c>
      <c r="N903" t="s">
        <v>74</v>
      </c>
      <c r="O903">
        <v>10</v>
      </c>
      <c r="P903">
        <v>70049005</v>
      </c>
      <c r="Q903" t="s">
        <v>75</v>
      </c>
      <c r="R903" t="s">
        <v>76</v>
      </c>
      <c r="S903" t="s">
        <v>1028</v>
      </c>
      <c r="T903" t="s">
        <v>78</v>
      </c>
      <c r="U903" t="s">
        <v>2393</v>
      </c>
      <c r="V903" t="s">
        <v>80</v>
      </c>
      <c r="W903" t="s">
        <v>81</v>
      </c>
      <c r="X903" t="s">
        <v>1030</v>
      </c>
      <c r="Y903" t="s">
        <v>83</v>
      </c>
    </row>
    <row r="904" spans="1:25" x14ac:dyDescent="0.25">
      <c r="A904" t="s">
        <v>2394</v>
      </c>
      <c r="B904">
        <v>2023</v>
      </c>
      <c r="C904">
        <v>13</v>
      </c>
      <c r="D904" t="s">
        <v>2349</v>
      </c>
      <c r="E904" t="s">
        <v>67</v>
      </c>
      <c r="F904" t="s">
        <v>68</v>
      </c>
      <c r="G904" t="s">
        <v>69</v>
      </c>
      <c r="H904" t="s">
        <v>70</v>
      </c>
      <c r="I904" t="s">
        <v>71</v>
      </c>
      <c r="J904" t="s">
        <v>72</v>
      </c>
      <c r="K904" t="s">
        <v>2346</v>
      </c>
      <c r="L904">
        <v>1201</v>
      </c>
      <c r="M904">
        <v>200000</v>
      </c>
      <c r="N904" t="s">
        <v>74</v>
      </c>
      <c r="O904">
        <v>10</v>
      </c>
      <c r="P904">
        <v>70049005</v>
      </c>
      <c r="Q904" t="s">
        <v>75</v>
      </c>
      <c r="R904" t="s">
        <v>76</v>
      </c>
      <c r="S904" t="s">
        <v>193</v>
      </c>
      <c r="T904" t="s">
        <v>78</v>
      </c>
      <c r="U904" t="s">
        <v>2395</v>
      </c>
      <c r="V904" t="s">
        <v>80</v>
      </c>
      <c r="W904" t="s">
        <v>81</v>
      </c>
      <c r="X904" t="s">
        <v>195</v>
      </c>
      <c r="Y904" t="s">
        <v>83</v>
      </c>
    </row>
    <row r="905" spans="1:25" x14ac:dyDescent="0.25">
      <c r="A905" t="s">
        <v>2396</v>
      </c>
      <c r="B905">
        <v>2023</v>
      </c>
      <c r="C905">
        <v>13</v>
      </c>
      <c r="D905" t="s">
        <v>2349</v>
      </c>
      <c r="E905" t="s">
        <v>67</v>
      </c>
      <c r="F905" t="s">
        <v>68</v>
      </c>
      <c r="G905" t="s">
        <v>69</v>
      </c>
      <c r="H905" t="s">
        <v>70</v>
      </c>
      <c r="I905" t="s">
        <v>71</v>
      </c>
      <c r="J905" t="s">
        <v>72</v>
      </c>
      <c r="K905" t="s">
        <v>2346</v>
      </c>
      <c r="L905">
        <v>2370</v>
      </c>
      <c r="M905">
        <v>100000</v>
      </c>
      <c r="N905" t="s">
        <v>74</v>
      </c>
      <c r="O905">
        <v>10</v>
      </c>
      <c r="P905">
        <v>70049005</v>
      </c>
      <c r="Q905" t="s">
        <v>75</v>
      </c>
      <c r="R905" t="s">
        <v>76</v>
      </c>
      <c r="S905" t="s">
        <v>165</v>
      </c>
      <c r="T905" t="s">
        <v>78</v>
      </c>
      <c r="U905" t="s">
        <v>2397</v>
      </c>
      <c r="V905" t="s">
        <v>80</v>
      </c>
      <c r="W905" t="s">
        <v>81</v>
      </c>
      <c r="X905" t="s">
        <v>167</v>
      </c>
      <c r="Y905" t="s">
        <v>83</v>
      </c>
    </row>
    <row r="906" spans="1:25" x14ac:dyDescent="0.25">
      <c r="A906" t="s">
        <v>2398</v>
      </c>
      <c r="B906">
        <v>2023</v>
      </c>
      <c r="C906">
        <v>13</v>
      </c>
      <c r="D906" t="s">
        <v>2349</v>
      </c>
      <c r="E906" t="s">
        <v>67</v>
      </c>
      <c r="F906" t="s">
        <v>68</v>
      </c>
      <c r="G906" t="s">
        <v>69</v>
      </c>
      <c r="H906" t="s">
        <v>70</v>
      </c>
      <c r="I906" t="s">
        <v>71</v>
      </c>
      <c r="J906" t="s">
        <v>72</v>
      </c>
      <c r="K906" t="s">
        <v>2346</v>
      </c>
      <c r="L906">
        <v>1907</v>
      </c>
      <c r="M906">
        <v>20000</v>
      </c>
      <c r="N906" t="s">
        <v>74</v>
      </c>
      <c r="O906">
        <v>10</v>
      </c>
      <c r="P906">
        <v>70049005</v>
      </c>
      <c r="Q906" t="s">
        <v>75</v>
      </c>
      <c r="R906" t="s">
        <v>76</v>
      </c>
      <c r="S906" t="s">
        <v>1901</v>
      </c>
      <c r="T906" t="s">
        <v>78</v>
      </c>
      <c r="U906" t="s">
        <v>2399</v>
      </c>
      <c r="V906" t="s">
        <v>80</v>
      </c>
      <c r="W906" t="s">
        <v>81</v>
      </c>
      <c r="X906" t="s">
        <v>1903</v>
      </c>
      <c r="Y906" t="s">
        <v>83</v>
      </c>
    </row>
    <row r="907" spans="1:25" x14ac:dyDescent="0.25">
      <c r="A907" t="s">
        <v>2400</v>
      </c>
      <c r="B907">
        <v>2023</v>
      </c>
      <c r="C907">
        <v>13</v>
      </c>
      <c r="D907" t="s">
        <v>2349</v>
      </c>
      <c r="E907" t="s">
        <v>67</v>
      </c>
      <c r="F907" t="s">
        <v>68</v>
      </c>
      <c r="G907" t="s">
        <v>69</v>
      </c>
      <c r="H907" t="s">
        <v>70</v>
      </c>
      <c r="I907" t="s">
        <v>71</v>
      </c>
      <c r="J907" t="s">
        <v>72</v>
      </c>
      <c r="K907" t="s">
        <v>2346</v>
      </c>
      <c r="L907">
        <v>1844</v>
      </c>
      <c r="M907">
        <v>100000</v>
      </c>
      <c r="N907" t="s">
        <v>74</v>
      </c>
      <c r="O907">
        <v>10</v>
      </c>
      <c r="P907">
        <v>70049005</v>
      </c>
      <c r="Q907" t="s">
        <v>75</v>
      </c>
      <c r="R907" t="s">
        <v>76</v>
      </c>
      <c r="S907" t="s">
        <v>121</v>
      </c>
      <c r="T907" t="s">
        <v>78</v>
      </c>
      <c r="U907" t="s">
        <v>2401</v>
      </c>
      <c r="V907" t="s">
        <v>80</v>
      </c>
      <c r="W907" t="s">
        <v>81</v>
      </c>
      <c r="X907" t="s">
        <v>123</v>
      </c>
      <c r="Y907" t="s">
        <v>83</v>
      </c>
    </row>
    <row r="908" spans="1:25" x14ac:dyDescent="0.25">
      <c r="A908" t="s">
        <v>2402</v>
      </c>
      <c r="B908">
        <v>2023</v>
      </c>
      <c r="C908">
        <v>13</v>
      </c>
      <c r="D908" t="s">
        <v>2349</v>
      </c>
      <c r="E908" t="s">
        <v>67</v>
      </c>
      <c r="F908" t="s">
        <v>68</v>
      </c>
      <c r="G908" t="s">
        <v>69</v>
      </c>
      <c r="H908" t="s">
        <v>70</v>
      </c>
      <c r="I908" t="s">
        <v>71</v>
      </c>
      <c r="J908" t="s">
        <v>72</v>
      </c>
      <c r="K908" t="s">
        <v>2346</v>
      </c>
      <c r="L908">
        <v>2360</v>
      </c>
      <c r="M908">
        <v>75000</v>
      </c>
      <c r="N908" t="s">
        <v>74</v>
      </c>
      <c r="O908">
        <v>10</v>
      </c>
      <c r="P908">
        <v>70049005</v>
      </c>
      <c r="Q908" t="s">
        <v>75</v>
      </c>
      <c r="R908" t="s">
        <v>76</v>
      </c>
      <c r="S908" t="s">
        <v>169</v>
      </c>
      <c r="T908" t="s">
        <v>78</v>
      </c>
      <c r="U908" t="s">
        <v>2403</v>
      </c>
      <c r="V908" t="s">
        <v>80</v>
      </c>
      <c r="W908" t="s">
        <v>81</v>
      </c>
      <c r="X908" t="s">
        <v>171</v>
      </c>
      <c r="Y908" t="s">
        <v>83</v>
      </c>
    </row>
    <row r="909" spans="1:25" x14ac:dyDescent="0.25">
      <c r="A909" t="s">
        <v>2404</v>
      </c>
      <c r="B909">
        <v>2023</v>
      </c>
      <c r="C909">
        <v>13</v>
      </c>
      <c r="D909" t="s">
        <v>2349</v>
      </c>
      <c r="E909" t="s">
        <v>67</v>
      </c>
      <c r="F909" t="s">
        <v>68</v>
      </c>
      <c r="G909" t="s">
        <v>69</v>
      </c>
      <c r="H909" t="s">
        <v>70</v>
      </c>
      <c r="I909" t="s">
        <v>71</v>
      </c>
      <c r="J909" t="s">
        <v>72</v>
      </c>
      <c r="K909" t="s">
        <v>2346</v>
      </c>
      <c r="L909">
        <v>2170</v>
      </c>
      <c r="M909">
        <v>100000</v>
      </c>
      <c r="N909" t="s">
        <v>74</v>
      </c>
      <c r="O909">
        <v>10</v>
      </c>
      <c r="P909">
        <v>70049005</v>
      </c>
      <c r="Q909" t="s">
        <v>75</v>
      </c>
      <c r="R909" t="s">
        <v>76</v>
      </c>
      <c r="S909" t="s">
        <v>181</v>
      </c>
      <c r="T909" t="s">
        <v>78</v>
      </c>
      <c r="U909" t="s">
        <v>2405</v>
      </c>
      <c r="V909" t="s">
        <v>80</v>
      </c>
      <c r="W909" t="s">
        <v>81</v>
      </c>
      <c r="X909" t="s">
        <v>183</v>
      </c>
      <c r="Y909" t="s">
        <v>83</v>
      </c>
    </row>
    <row r="910" spans="1:25" x14ac:dyDescent="0.25">
      <c r="A910" t="s">
        <v>2406</v>
      </c>
      <c r="B910">
        <v>2023</v>
      </c>
      <c r="C910">
        <v>13</v>
      </c>
      <c r="D910" t="s">
        <v>2349</v>
      </c>
      <c r="E910" t="s">
        <v>67</v>
      </c>
      <c r="F910" t="s">
        <v>68</v>
      </c>
      <c r="G910" t="s">
        <v>69</v>
      </c>
      <c r="H910" t="s">
        <v>70</v>
      </c>
      <c r="I910" t="s">
        <v>71</v>
      </c>
      <c r="J910" t="s">
        <v>72</v>
      </c>
      <c r="K910" t="s">
        <v>2346</v>
      </c>
      <c r="L910">
        <v>1880</v>
      </c>
      <c r="M910">
        <v>50000</v>
      </c>
      <c r="N910" t="s">
        <v>74</v>
      </c>
      <c r="O910">
        <v>10</v>
      </c>
      <c r="P910">
        <v>70049005</v>
      </c>
      <c r="Q910" t="s">
        <v>75</v>
      </c>
      <c r="R910" t="s">
        <v>76</v>
      </c>
      <c r="S910" t="s">
        <v>149</v>
      </c>
      <c r="T910" t="s">
        <v>78</v>
      </c>
      <c r="U910" t="s">
        <v>2407</v>
      </c>
      <c r="V910" t="s">
        <v>80</v>
      </c>
      <c r="W910" t="s">
        <v>81</v>
      </c>
      <c r="X910" t="s">
        <v>151</v>
      </c>
      <c r="Y910" t="s">
        <v>83</v>
      </c>
    </row>
    <row r="911" spans="1:25" x14ac:dyDescent="0.25">
      <c r="A911" t="s">
        <v>2408</v>
      </c>
      <c r="B911">
        <v>2023</v>
      </c>
      <c r="C911">
        <v>13</v>
      </c>
      <c r="D911" t="s">
        <v>2349</v>
      </c>
      <c r="E911" t="s">
        <v>67</v>
      </c>
      <c r="F911" t="s">
        <v>68</v>
      </c>
      <c r="G911" t="s">
        <v>69</v>
      </c>
      <c r="H911" t="s">
        <v>70</v>
      </c>
      <c r="I911" t="s">
        <v>71</v>
      </c>
      <c r="J911" t="s">
        <v>72</v>
      </c>
      <c r="K911" t="s">
        <v>2346</v>
      </c>
      <c r="L911">
        <v>2151</v>
      </c>
      <c r="M911">
        <v>125000</v>
      </c>
      <c r="N911" t="s">
        <v>74</v>
      </c>
      <c r="O911">
        <v>10</v>
      </c>
      <c r="P911">
        <v>70049005</v>
      </c>
      <c r="Q911" t="s">
        <v>75</v>
      </c>
      <c r="R911" t="s">
        <v>76</v>
      </c>
      <c r="S911" t="s">
        <v>236</v>
      </c>
      <c r="T911" t="s">
        <v>78</v>
      </c>
      <c r="U911" t="s">
        <v>2409</v>
      </c>
      <c r="V911" t="s">
        <v>80</v>
      </c>
      <c r="W911" t="s">
        <v>81</v>
      </c>
      <c r="X911" t="s">
        <v>238</v>
      </c>
      <c r="Y911" t="s">
        <v>83</v>
      </c>
    </row>
    <row r="912" spans="1:25" x14ac:dyDescent="0.25">
      <c r="A912" t="s">
        <v>2410</v>
      </c>
      <c r="B912">
        <v>2023</v>
      </c>
      <c r="C912">
        <v>13</v>
      </c>
      <c r="D912" t="s">
        <v>2349</v>
      </c>
      <c r="E912" t="s">
        <v>67</v>
      </c>
      <c r="F912" t="s">
        <v>68</v>
      </c>
      <c r="G912" t="s">
        <v>69</v>
      </c>
      <c r="H912" t="s">
        <v>70</v>
      </c>
      <c r="I912" t="s">
        <v>71</v>
      </c>
      <c r="J912" t="s">
        <v>72</v>
      </c>
      <c r="K912" t="s">
        <v>2346</v>
      </c>
      <c r="L912">
        <v>1605</v>
      </c>
      <c r="M912">
        <v>200000</v>
      </c>
      <c r="N912" t="s">
        <v>74</v>
      </c>
      <c r="O912">
        <v>10</v>
      </c>
      <c r="P912">
        <v>70049005</v>
      </c>
      <c r="Q912" t="s">
        <v>75</v>
      </c>
      <c r="R912" t="s">
        <v>76</v>
      </c>
      <c r="S912" t="s">
        <v>77</v>
      </c>
      <c r="T912" t="s">
        <v>78</v>
      </c>
      <c r="U912" t="s">
        <v>2411</v>
      </c>
      <c r="V912" t="s">
        <v>80</v>
      </c>
      <c r="W912" t="s">
        <v>81</v>
      </c>
      <c r="X912" t="s">
        <v>82</v>
      </c>
      <c r="Y912" t="s">
        <v>83</v>
      </c>
    </row>
    <row r="913" spans="1:25" x14ac:dyDescent="0.25">
      <c r="A913" t="s">
        <v>2412</v>
      </c>
      <c r="B913">
        <v>2023</v>
      </c>
      <c r="C913">
        <v>13</v>
      </c>
      <c r="D913" t="s">
        <v>2364</v>
      </c>
      <c r="E913" t="s">
        <v>67</v>
      </c>
      <c r="F913" t="s">
        <v>68</v>
      </c>
      <c r="G913" t="s">
        <v>69</v>
      </c>
      <c r="H913" t="s">
        <v>70</v>
      </c>
      <c r="I913" t="s">
        <v>71</v>
      </c>
      <c r="J913" t="s">
        <v>72</v>
      </c>
      <c r="K913" t="s">
        <v>2346</v>
      </c>
      <c r="L913">
        <v>2301</v>
      </c>
      <c r="M913">
        <v>50000</v>
      </c>
      <c r="N913" t="s">
        <v>74</v>
      </c>
      <c r="O913">
        <v>10</v>
      </c>
      <c r="P913">
        <v>70049005</v>
      </c>
      <c r="Q913" t="s">
        <v>75</v>
      </c>
      <c r="R913" t="s">
        <v>76</v>
      </c>
      <c r="S913" t="s">
        <v>206</v>
      </c>
      <c r="T913" t="s">
        <v>78</v>
      </c>
      <c r="U913" t="s">
        <v>2413</v>
      </c>
      <c r="V913" t="s">
        <v>80</v>
      </c>
      <c r="W913" t="s">
        <v>81</v>
      </c>
      <c r="X913" t="s">
        <v>208</v>
      </c>
      <c r="Y913" t="s">
        <v>83</v>
      </c>
    </row>
    <row r="914" spans="1:25" x14ac:dyDescent="0.25">
      <c r="A914" t="s">
        <v>2414</v>
      </c>
      <c r="B914">
        <v>2023</v>
      </c>
      <c r="C914">
        <v>13</v>
      </c>
      <c r="D914" t="s">
        <v>2364</v>
      </c>
      <c r="E914" t="s">
        <v>67</v>
      </c>
      <c r="F914" t="s">
        <v>68</v>
      </c>
      <c r="G914" t="s">
        <v>69</v>
      </c>
      <c r="H914" t="s">
        <v>70</v>
      </c>
      <c r="I914" t="s">
        <v>71</v>
      </c>
      <c r="J914" t="s">
        <v>72</v>
      </c>
      <c r="K914" t="s">
        <v>2346</v>
      </c>
      <c r="L914">
        <v>2111</v>
      </c>
      <c r="M914">
        <v>200000</v>
      </c>
      <c r="N914" t="s">
        <v>74</v>
      </c>
      <c r="O914">
        <v>10</v>
      </c>
      <c r="P914">
        <v>70049005</v>
      </c>
      <c r="Q914" t="s">
        <v>75</v>
      </c>
      <c r="R914" t="s">
        <v>76</v>
      </c>
      <c r="S914" t="s">
        <v>309</v>
      </c>
      <c r="T914" t="s">
        <v>78</v>
      </c>
      <c r="U914" t="s">
        <v>2415</v>
      </c>
      <c r="V914" t="s">
        <v>80</v>
      </c>
      <c r="W914" t="s">
        <v>81</v>
      </c>
      <c r="X914" t="s">
        <v>311</v>
      </c>
      <c r="Y914" t="s">
        <v>83</v>
      </c>
    </row>
    <row r="915" spans="1:25" x14ac:dyDescent="0.25">
      <c r="A915" t="s">
        <v>2416</v>
      </c>
      <c r="B915">
        <v>2023</v>
      </c>
      <c r="C915">
        <v>13</v>
      </c>
      <c r="D915" t="s">
        <v>2364</v>
      </c>
      <c r="E915" t="s">
        <v>67</v>
      </c>
      <c r="F915" t="s">
        <v>68</v>
      </c>
      <c r="G915" t="s">
        <v>69</v>
      </c>
      <c r="H915" t="s">
        <v>70</v>
      </c>
      <c r="I915" t="s">
        <v>71</v>
      </c>
      <c r="J915" t="s">
        <v>72</v>
      </c>
      <c r="K915" t="s">
        <v>2346</v>
      </c>
      <c r="L915">
        <v>1056</v>
      </c>
      <c r="M915">
        <v>25000</v>
      </c>
      <c r="N915" t="s">
        <v>74</v>
      </c>
      <c r="O915">
        <v>10</v>
      </c>
      <c r="P915">
        <v>70049005</v>
      </c>
      <c r="Q915" t="s">
        <v>75</v>
      </c>
      <c r="R915" t="s">
        <v>76</v>
      </c>
      <c r="S915" t="s">
        <v>137</v>
      </c>
      <c r="T915" t="s">
        <v>78</v>
      </c>
      <c r="U915" t="s">
        <v>2417</v>
      </c>
      <c r="V915" t="s">
        <v>80</v>
      </c>
      <c r="W915" t="s">
        <v>81</v>
      </c>
      <c r="X915" t="s">
        <v>139</v>
      </c>
      <c r="Y915" t="s">
        <v>83</v>
      </c>
    </row>
    <row r="916" spans="1:25" x14ac:dyDescent="0.25">
      <c r="A916" t="s">
        <v>2418</v>
      </c>
      <c r="B916">
        <v>2023</v>
      </c>
      <c r="C916">
        <v>13</v>
      </c>
      <c r="D916" t="s">
        <v>2364</v>
      </c>
      <c r="E916" t="s">
        <v>67</v>
      </c>
      <c r="F916" t="s">
        <v>68</v>
      </c>
      <c r="G916" t="s">
        <v>69</v>
      </c>
      <c r="H916" t="s">
        <v>70</v>
      </c>
      <c r="I916" t="s">
        <v>71</v>
      </c>
      <c r="J916" t="s">
        <v>72</v>
      </c>
      <c r="K916" t="s">
        <v>2346</v>
      </c>
      <c r="L916">
        <v>1376</v>
      </c>
      <c r="M916">
        <v>50000</v>
      </c>
      <c r="N916" t="s">
        <v>74</v>
      </c>
      <c r="O916">
        <v>10</v>
      </c>
      <c r="P916">
        <v>70049005</v>
      </c>
      <c r="Q916" t="s">
        <v>75</v>
      </c>
      <c r="R916" t="s">
        <v>76</v>
      </c>
      <c r="S916" t="s">
        <v>288</v>
      </c>
      <c r="T916" t="s">
        <v>289</v>
      </c>
      <c r="U916" t="s">
        <v>2419</v>
      </c>
      <c r="V916" t="s">
        <v>80</v>
      </c>
      <c r="W916" t="s">
        <v>81</v>
      </c>
      <c r="X916" t="s">
        <v>291</v>
      </c>
      <c r="Y916" t="s">
        <v>83</v>
      </c>
    </row>
    <row r="917" spans="1:25" x14ac:dyDescent="0.25">
      <c r="A917" t="s">
        <v>2420</v>
      </c>
      <c r="B917">
        <v>2023</v>
      </c>
      <c r="C917">
        <v>13</v>
      </c>
      <c r="D917" t="s">
        <v>2364</v>
      </c>
      <c r="E917" t="s">
        <v>67</v>
      </c>
      <c r="F917" t="s">
        <v>68</v>
      </c>
      <c r="G917" t="s">
        <v>69</v>
      </c>
      <c r="H917" t="s">
        <v>70</v>
      </c>
      <c r="I917" t="s">
        <v>71</v>
      </c>
      <c r="J917" t="s">
        <v>72</v>
      </c>
      <c r="K917" t="s">
        <v>2346</v>
      </c>
      <c r="L917">
        <v>2150</v>
      </c>
      <c r="M917">
        <v>150000</v>
      </c>
      <c r="N917" t="s">
        <v>74</v>
      </c>
      <c r="O917">
        <v>10</v>
      </c>
      <c r="P917">
        <v>70049005</v>
      </c>
      <c r="Q917" t="s">
        <v>75</v>
      </c>
      <c r="R917" t="s">
        <v>76</v>
      </c>
      <c r="S917" t="s">
        <v>260</v>
      </c>
      <c r="T917" t="s">
        <v>78</v>
      </c>
      <c r="U917" t="s">
        <v>2421</v>
      </c>
      <c r="V917" t="s">
        <v>80</v>
      </c>
      <c r="W917" t="s">
        <v>81</v>
      </c>
      <c r="X917" t="s">
        <v>262</v>
      </c>
      <c r="Y917" t="s">
        <v>83</v>
      </c>
    </row>
    <row r="918" spans="1:25" x14ac:dyDescent="0.25">
      <c r="A918" t="s">
        <v>2422</v>
      </c>
      <c r="B918">
        <v>2023</v>
      </c>
      <c r="C918">
        <v>13</v>
      </c>
      <c r="D918" t="s">
        <v>2349</v>
      </c>
      <c r="E918" t="s">
        <v>67</v>
      </c>
      <c r="F918" t="s">
        <v>68</v>
      </c>
      <c r="G918" t="s">
        <v>69</v>
      </c>
      <c r="H918" t="s">
        <v>70</v>
      </c>
      <c r="I918" t="s">
        <v>71</v>
      </c>
      <c r="J918" t="s">
        <v>72</v>
      </c>
      <c r="K918" t="s">
        <v>2346</v>
      </c>
      <c r="L918">
        <v>2780</v>
      </c>
      <c r="M918">
        <v>100000</v>
      </c>
      <c r="N918" t="s">
        <v>74</v>
      </c>
      <c r="O918">
        <v>10</v>
      </c>
      <c r="P918">
        <v>70049005</v>
      </c>
      <c r="Q918" t="s">
        <v>75</v>
      </c>
      <c r="R918" t="s">
        <v>76</v>
      </c>
      <c r="S918" t="s">
        <v>157</v>
      </c>
      <c r="T918" t="s">
        <v>78</v>
      </c>
      <c r="U918" t="s">
        <v>2423</v>
      </c>
      <c r="V918" t="s">
        <v>80</v>
      </c>
      <c r="W918" t="s">
        <v>81</v>
      </c>
      <c r="X918" t="s">
        <v>159</v>
      </c>
      <c r="Y918" t="s">
        <v>83</v>
      </c>
    </row>
    <row r="919" spans="1:25" x14ac:dyDescent="0.25">
      <c r="A919" t="s">
        <v>2424</v>
      </c>
      <c r="B919">
        <v>2023</v>
      </c>
      <c r="C919">
        <v>13</v>
      </c>
      <c r="D919" t="s">
        <v>2349</v>
      </c>
      <c r="E919" t="s">
        <v>67</v>
      </c>
      <c r="F919" t="s">
        <v>68</v>
      </c>
      <c r="G919" t="s">
        <v>69</v>
      </c>
      <c r="H919" t="s">
        <v>70</v>
      </c>
      <c r="I919" t="s">
        <v>71</v>
      </c>
      <c r="J919" t="s">
        <v>72</v>
      </c>
      <c r="K919" t="s">
        <v>2346</v>
      </c>
      <c r="L919">
        <v>1475</v>
      </c>
      <c r="M919">
        <v>50000</v>
      </c>
      <c r="N919" t="s">
        <v>74</v>
      </c>
      <c r="O919">
        <v>10</v>
      </c>
      <c r="P919">
        <v>70049005</v>
      </c>
      <c r="Q919" t="s">
        <v>75</v>
      </c>
      <c r="R919" t="s">
        <v>76</v>
      </c>
      <c r="S919" t="s">
        <v>105</v>
      </c>
      <c r="T919" t="s">
        <v>78</v>
      </c>
      <c r="U919" t="s">
        <v>2425</v>
      </c>
      <c r="V919" t="s">
        <v>80</v>
      </c>
      <c r="W919" t="s">
        <v>81</v>
      </c>
      <c r="X919" t="s">
        <v>107</v>
      </c>
      <c r="Y919" t="s">
        <v>83</v>
      </c>
    </row>
    <row r="920" spans="1:25" x14ac:dyDescent="0.25">
      <c r="A920" t="s">
        <v>2426</v>
      </c>
      <c r="B920">
        <v>2023</v>
      </c>
      <c r="C920">
        <v>13</v>
      </c>
      <c r="D920" t="s">
        <v>2349</v>
      </c>
      <c r="E920" t="s">
        <v>67</v>
      </c>
      <c r="F920" t="s">
        <v>68</v>
      </c>
      <c r="G920" t="s">
        <v>69</v>
      </c>
      <c r="H920" t="s">
        <v>70</v>
      </c>
      <c r="I920" t="s">
        <v>71</v>
      </c>
      <c r="J920" t="s">
        <v>72</v>
      </c>
      <c r="K920" t="s">
        <v>2346</v>
      </c>
      <c r="L920">
        <v>2072</v>
      </c>
      <c r="M920">
        <v>50000</v>
      </c>
      <c r="N920" t="s">
        <v>74</v>
      </c>
      <c r="O920">
        <v>10</v>
      </c>
      <c r="P920">
        <v>70049005</v>
      </c>
      <c r="Q920" t="s">
        <v>75</v>
      </c>
      <c r="R920" t="s">
        <v>76</v>
      </c>
      <c r="S920" t="s">
        <v>256</v>
      </c>
      <c r="T920" t="s">
        <v>78</v>
      </c>
      <c r="U920" t="s">
        <v>2427</v>
      </c>
      <c r="V920" t="s">
        <v>80</v>
      </c>
      <c r="W920" t="s">
        <v>81</v>
      </c>
      <c r="X920" t="s">
        <v>258</v>
      </c>
      <c r="Y920" t="s">
        <v>83</v>
      </c>
    </row>
    <row r="921" spans="1:25" x14ac:dyDescent="0.25">
      <c r="A921" t="s">
        <v>2428</v>
      </c>
      <c r="B921">
        <v>2023</v>
      </c>
      <c r="C921">
        <v>13</v>
      </c>
      <c r="D921" t="s">
        <v>2349</v>
      </c>
      <c r="E921" t="s">
        <v>67</v>
      </c>
      <c r="F921" t="s">
        <v>68</v>
      </c>
      <c r="G921" t="s">
        <v>69</v>
      </c>
      <c r="H921" t="s">
        <v>70</v>
      </c>
      <c r="I921" t="s">
        <v>71</v>
      </c>
      <c r="J921" t="s">
        <v>72</v>
      </c>
      <c r="K921" t="s">
        <v>2346</v>
      </c>
      <c r="L921">
        <v>2653</v>
      </c>
      <c r="M921">
        <v>50000</v>
      </c>
      <c r="N921" t="s">
        <v>74</v>
      </c>
      <c r="O921">
        <v>10</v>
      </c>
      <c r="P921">
        <v>70049005</v>
      </c>
      <c r="Q921" t="s">
        <v>75</v>
      </c>
      <c r="R921" t="s">
        <v>76</v>
      </c>
      <c r="S921" t="s">
        <v>129</v>
      </c>
      <c r="T921" t="s">
        <v>78</v>
      </c>
      <c r="U921" t="s">
        <v>2429</v>
      </c>
      <c r="V921" t="s">
        <v>80</v>
      </c>
      <c r="W921" t="s">
        <v>81</v>
      </c>
      <c r="X921" t="s">
        <v>131</v>
      </c>
      <c r="Y921" t="s">
        <v>83</v>
      </c>
    </row>
    <row r="922" spans="1:25" x14ac:dyDescent="0.25">
      <c r="A922" t="s">
        <v>2430</v>
      </c>
      <c r="B922">
        <v>2023</v>
      </c>
      <c r="C922">
        <v>13</v>
      </c>
      <c r="D922" t="s">
        <v>2349</v>
      </c>
      <c r="E922" t="s">
        <v>67</v>
      </c>
      <c r="F922" t="s">
        <v>68</v>
      </c>
      <c r="G922" t="s">
        <v>69</v>
      </c>
      <c r="H922" t="s">
        <v>70</v>
      </c>
      <c r="I922" t="s">
        <v>71</v>
      </c>
      <c r="J922" t="s">
        <v>72</v>
      </c>
      <c r="K922" t="s">
        <v>2346</v>
      </c>
      <c r="L922">
        <v>1581</v>
      </c>
      <c r="M922">
        <v>50000</v>
      </c>
      <c r="N922" t="s">
        <v>74</v>
      </c>
      <c r="O922">
        <v>10</v>
      </c>
      <c r="P922">
        <v>70049005</v>
      </c>
      <c r="Q922" t="s">
        <v>75</v>
      </c>
      <c r="R922" t="s">
        <v>76</v>
      </c>
      <c r="S922" t="s">
        <v>264</v>
      </c>
      <c r="T922" t="s">
        <v>78</v>
      </c>
      <c r="U922" t="s">
        <v>2431</v>
      </c>
      <c r="V922" t="s">
        <v>80</v>
      </c>
      <c r="W922" t="s">
        <v>81</v>
      </c>
      <c r="X922" t="s">
        <v>266</v>
      </c>
      <c r="Y922" t="s">
        <v>83</v>
      </c>
    </row>
    <row r="923" spans="1:25" x14ac:dyDescent="0.25">
      <c r="A923" t="s">
        <v>2432</v>
      </c>
      <c r="B923">
        <v>2023</v>
      </c>
      <c r="C923">
        <v>13</v>
      </c>
      <c r="D923" t="s">
        <v>2349</v>
      </c>
      <c r="E923" t="s">
        <v>67</v>
      </c>
      <c r="F923" t="s">
        <v>68</v>
      </c>
      <c r="G923" t="s">
        <v>69</v>
      </c>
      <c r="H923" t="s">
        <v>70</v>
      </c>
      <c r="I923" t="s">
        <v>71</v>
      </c>
      <c r="J923" t="s">
        <v>72</v>
      </c>
      <c r="K923" t="s">
        <v>2346</v>
      </c>
      <c r="L923">
        <v>2571</v>
      </c>
      <c r="M923">
        <v>10000</v>
      </c>
      <c r="N923" t="s">
        <v>74</v>
      </c>
      <c r="O923">
        <v>10</v>
      </c>
      <c r="P923">
        <v>70049005</v>
      </c>
      <c r="Q923" t="s">
        <v>75</v>
      </c>
      <c r="R923" t="s">
        <v>76</v>
      </c>
      <c r="S923" t="s">
        <v>955</v>
      </c>
      <c r="T923" t="s">
        <v>78</v>
      </c>
      <c r="U923" t="s">
        <v>2433</v>
      </c>
      <c r="V923" t="s">
        <v>80</v>
      </c>
      <c r="W923" t="s">
        <v>81</v>
      </c>
      <c r="X923" t="s">
        <v>957</v>
      </c>
      <c r="Y923" t="s">
        <v>83</v>
      </c>
    </row>
    <row r="924" spans="1:25" x14ac:dyDescent="0.25">
      <c r="A924" t="s">
        <v>2434</v>
      </c>
      <c r="B924">
        <v>2023</v>
      </c>
      <c r="C924">
        <v>13</v>
      </c>
      <c r="D924" t="s">
        <v>2364</v>
      </c>
      <c r="E924" t="s">
        <v>67</v>
      </c>
      <c r="F924" t="s">
        <v>68</v>
      </c>
      <c r="G924" t="s">
        <v>69</v>
      </c>
      <c r="H924" t="s">
        <v>70</v>
      </c>
      <c r="I924" t="s">
        <v>71</v>
      </c>
      <c r="J924" t="s">
        <v>72</v>
      </c>
      <c r="K924" t="s">
        <v>2346</v>
      </c>
      <c r="L924">
        <v>1440</v>
      </c>
      <c r="M924">
        <v>50000</v>
      </c>
      <c r="N924" t="s">
        <v>74</v>
      </c>
      <c r="O924">
        <v>10</v>
      </c>
      <c r="P924">
        <v>70049005</v>
      </c>
      <c r="Q924" t="s">
        <v>75</v>
      </c>
      <c r="R924" t="s">
        <v>76</v>
      </c>
      <c r="S924" t="s">
        <v>293</v>
      </c>
      <c r="T924" t="s">
        <v>78</v>
      </c>
      <c r="U924" t="s">
        <v>2435</v>
      </c>
      <c r="V924" t="s">
        <v>80</v>
      </c>
      <c r="W924" t="s">
        <v>81</v>
      </c>
      <c r="X924" t="s">
        <v>295</v>
      </c>
      <c r="Y924" t="s">
        <v>83</v>
      </c>
    </row>
    <row r="925" spans="1:25" x14ac:dyDescent="0.25">
      <c r="A925" t="s">
        <v>2436</v>
      </c>
      <c r="B925">
        <v>2023</v>
      </c>
      <c r="C925">
        <v>13</v>
      </c>
      <c r="D925" t="s">
        <v>2364</v>
      </c>
      <c r="E925" t="s">
        <v>67</v>
      </c>
      <c r="F925" t="s">
        <v>68</v>
      </c>
      <c r="G925" t="s">
        <v>69</v>
      </c>
      <c r="H925" t="s">
        <v>70</v>
      </c>
      <c r="I925" t="s">
        <v>71</v>
      </c>
      <c r="J925" t="s">
        <v>72</v>
      </c>
      <c r="K925" t="s">
        <v>2437</v>
      </c>
      <c r="L925">
        <v>1605</v>
      </c>
      <c r="M925">
        <v>161458.81</v>
      </c>
      <c r="N925" t="s">
        <v>74</v>
      </c>
      <c r="O925">
        <v>10</v>
      </c>
      <c r="P925">
        <v>70049005</v>
      </c>
      <c r="Q925" t="s">
        <v>75</v>
      </c>
      <c r="R925" t="s">
        <v>76</v>
      </c>
      <c r="S925" t="s">
        <v>77</v>
      </c>
      <c r="T925" t="s">
        <v>78</v>
      </c>
      <c r="U925" t="s">
        <v>2438</v>
      </c>
      <c r="V925" t="s">
        <v>80</v>
      </c>
      <c r="W925" t="s">
        <v>81</v>
      </c>
      <c r="X925" t="s">
        <v>82</v>
      </c>
      <c r="Y925" t="s">
        <v>83</v>
      </c>
    </row>
    <row r="926" spans="1:25" x14ac:dyDescent="0.25">
      <c r="A926" t="s">
        <v>2439</v>
      </c>
      <c r="B926">
        <v>2023</v>
      </c>
      <c r="C926">
        <v>13</v>
      </c>
      <c r="D926" t="s">
        <v>2364</v>
      </c>
      <c r="E926" t="s">
        <v>67</v>
      </c>
      <c r="F926" t="s">
        <v>68</v>
      </c>
      <c r="G926" t="s">
        <v>69</v>
      </c>
      <c r="H926" t="s">
        <v>70</v>
      </c>
      <c r="I926" t="s">
        <v>71</v>
      </c>
      <c r="J926" t="s">
        <v>72</v>
      </c>
      <c r="K926" t="s">
        <v>2346</v>
      </c>
      <c r="L926">
        <v>1001</v>
      </c>
      <c r="M926">
        <v>50000</v>
      </c>
      <c r="N926" t="s">
        <v>74</v>
      </c>
      <c r="O926">
        <v>10</v>
      </c>
      <c r="P926">
        <v>70049005</v>
      </c>
      <c r="Q926" t="s">
        <v>75</v>
      </c>
      <c r="R926" t="s">
        <v>76</v>
      </c>
      <c r="S926" t="s">
        <v>321</v>
      </c>
      <c r="T926" t="s">
        <v>78</v>
      </c>
      <c r="U926" t="s">
        <v>2440</v>
      </c>
      <c r="V926" t="s">
        <v>80</v>
      </c>
      <c r="W926" t="s">
        <v>81</v>
      </c>
      <c r="X926" t="s">
        <v>323</v>
      </c>
      <c r="Y926" t="s">
        <v>83</v>
      </c>
    </row>
    <row r="927" spans="1:25" x14ac:dyDescent="0.25">
      <c r="A927" t="s">
        <v>2441</v>
      </c>
      <c r="B927">
        <v>2023</v>
      </c>
      <c r="C927">
        <v>13</v>
      </c>
      <c r="D927" t="s">
        <v>2364</v>
      </c>
      <c r="E927" t="s">
        <v>67</v>
      </c>
      <c r="F927" t="s">
        <v>68</v>
      </c>
      <c r="G927" t="s">
        <v>69</v>
      </c>
      <c r="H927" t="s">
        <v>70</v>
      </c>
      <c r="I927" t="s">
        <v>71</v>
      </c>
      <c r="J927" t="s">
        <v>72</v>
      </c>
      <c r="K927" t="s">
        <v>2346</v>
      </c>
      <c r="L927">
        <v>2149</v>
      </c>
      <c r="M927">
        <v>100000</v>
      </c>
      <c r="N927" t="s">
        <v>74</v>
      </c>
      <c r="O927">
        <v>10</v>
      </c>
      <c r="P927">
        <v>70049005</v>
      </c>
      <c r="Q927" t="s">
        <v>75</v>
      </c>
      <c r="R927" t="s">
        <v>76</v>
      </c>
      <c r="S927" t="s">
        <v>224</v>
      </c>
      <c r="T927" t="s">
        <v>78</v>
      </c>
      <c r="U927" t="s">
        <v>2442</v>
      </c>
      <c r="V927" t="s">
        <v>80</v>
      </c>
      <c r="W927" t="s">
        <v>81</v>
      </c>
      <c r="X927" t="s">
        <v>226</v>
      </c>
      <c r="Y927" t="s">
        <v>83</v>
      </c>
    </row>
    <row r="928" spans="1:25" x14ac:dyDescent="0.25">
      <c r="A928" t="s">
        <v>2443</v>
      </c>
      <c r="B928">
        <v>2023</v>
      </c>
      <c r="C928">
        <v>13</v>
      </c>
      <c r="D928" t="s">
        <v>2364</v>
      </c>
      <c r="E928" t="s">
        <v>67</v>
      </c>
      <c r="F928" t="s">
        <v>68</v>
      </c>
      <c r="G928" t="s">
        <v>69</v>
      </c>
      <c r="H928" t="s">
        <v>70</v>
      </c>
      <c r="I928" t="s">
        <v>71</v>
      </c>
      <c r="J928" t="s">
        <v>72</v>
      </c>
      <c r="K928" t="s">
        <v>2346</v>
      </c>
      <c r="L928">
        <v>1913</v>
      </c>
      <c r="M928">
        <v>25000</v>
      </c>
      <c r="N928" t="s">
        <v>74</v>
      </c>
      <c r="O928">
        <v>10</v>
      </c>
      <c r="P928">
        <v>70049005</v>
      </c>
      <c r="Q928" t="s">
        <v>75</v>
      </c>
      <c r="R928" t="s">
        <v>76</v>
      </c>
      <c r="S928" t="s">
        <v>313</v>
      </c>
      <c r="T928" t="s">
        <v>78</v>
      </c>
      <c r="U928" t="s">
        <v>2444</v>
      </c>
      <c r="V928" t="s">
        <v>80</v>
      </c>
      <c r="W928" t="s">
        <v>81</v>
      </c>
      <c r="X928" t="s">
        <v>315</v>
      </c>
      <c r="Y928" t="s">
        <v>83</v>
      </c>
    </row>
    <row r="929" spans="1:25" x14ac:dyDescent="0.25">
      <c r="A929" t="s">
        <v>2445</v>
      </c>
      <c r="B929">
        <v>2023</v>
      </c>
      <c r="C929">
        <v>13</v>
      </c>
      <c r="D929" t="s">
        <v>2364</v>
      </c>
      <c r="E929" t="s">
        <v>67</v>
      </c>
      <c r="F929" t="s">
        <v>68</v>
      </c>
      <c r="G929" t="s">
        <v>69</v>
      </c>
      <c r="H929" t="s">
        <v>70</v>
      </c>
      <c r="I929" t="s">
        <v>71</v>
      </c>
      <c r="J929" t="s">
        <v>72</v>
      </c>
      <c r="K929" t="s">
        <v>2346</v>
      </c>
      <c r="L929">
        <v>2146</v>
      </c>
      <c r="M929">
        <v>50000</v>
      </c>
      <c r="N929" t="s">
        <v>74</v>
      </c>
      <c r="O929">
        <v>10</v>
      </c>
      <c r="P929">
        <v>70049005</v>
      </c>
      <c r="Q929" t="s">
        <v>75</v>
      </c>
      <c r="R929" t="s">
        <v>76</v>
      </c>
      <c r="S929" t="s">
        <v>220</v>
      </c>
      <c r="T929" t="s">
        <v>78</v>
      </c>
      <c r="U929" t="s">
        <v>2446</v>
      </c>
      <c r="V929" t="s">
        <v>80</v>
      </c>
      <c r="W929" t="s">
        <v>81</v>
      </c>
      <c r="X929" t="s">
        <v>222</v>
      </c>
      <c r="Y929" t="s">
        <v>83</v>
      </c>
    </row>
    <row r="930" spans="1:25" x14ac:dyDescent="0.25">
      <c r="A930" t="s">
        <v>2447</v>
      </c>
      <c r="B930">
        <v>2023</v>
      </c>
      <c r="C930">
        <v>13</v>
      </c>
      <c r="D930" t="s">
        <v>2364</v>
      </c>
      <c r="E930" t="s">
        <v>67</v>
      </c>
      <c r="F930" t="s">
        <v>68</v>
      </c>
      <c r="G930" t="s">
        <v>69</v>
      </c>
      <c r="H930" t="s">
        <v>70</v>
      </c>
      <c r="I930" t="s">
        <v>71</v>
      </c>
      <c r="J930" t="s">
        <v>72</v>
      </c>
      <c r="K930" t="s">
        <v>2346</v>
      </c>
      <c r="L930">
        <v>1002</v>
      </c>
      <c r="M930">
        <v>25000</v>
      </c>
      <c r="N930" t="s">
        <v>74</v>
      </c>
      <c r="O930">
        <v>10</v>
      </c>
      <c r="P930">
        <v>70049005</v>
      </c>
      <c r="Q930" t="s">
        <v>75</v>
      </c>
      <c r="R930" t="s">
        <v>76</v>
      </c>
      <c r="S930" t="s">
        <v>301</v>
      </c>
      <c r="T930" t="s">
        <v>78</v>
      </c>
      <c r="U930" t="s">
        <v>2448</v>
      </c>
      <c r="V930" t="s">
        <v>80</v>
      </c>
      <c r="W930" t="s">
        <v>81</v>
      </c>
      <c r="X930" t="s">
        <v>303</v>
      </c>
      <c r="Y930" t="s">
        <v>83</v>
      </c>
    </row>
    <row r="931" spans="1:25" x14ac:dyDescent="0.25">
      <c r="A931" t="s">
        <v>2449</v>
      </c>
      <c r="B931">
        <v>2023</v>
      </c>
      <c r="C931">
        <v>13</v>
      </c>
      <c r="D931" t="s">
        <v>2450</v>
      </c>
      <c r="E931" t="s">
        <v>67</v>
      </c>
      <c r="F931" t="s">
        <v>68</v>
      </c>
      <c r="G931" t="s">
        <v>69</v>
      </c>
      <c r="H931" t="s">
        <v>70</v>
      </c>
      <c r="I931" t="s">
        <v>71</v>
      </c>
      <c r="J931" t="s">
        <v>72</v>
      </c>
      <c r="K931" t="s">
        <v>2437</v>
      </c>
      <c r="L931">
        <v>1605</v>
      </c>
      <c r="M931">
        <v>6478.1</v>
      </c>
      <c r="N931" t="s">
        <v>74</v>
      </c>
      <c r="O931">
        <v>10</v>
      </c>
      <c r="P931">
        <v>70049005</v>
      </c>
      <c r="Q931" t="s">
        <v>75</v>
      </c>
      <c r="R931" t="s">
        <v>76</v>
      </c>
      <c r="S931" t="s">
        <v>77</v>
      </c>
      <c r="T931" t="s">
        <v>78</v>
      </c>
      <c r="U931" t="s">
        <v>2451</v>
      </c>
      <c r="V931" t="s">
        <v>80</v>
      </c>
      <c r="W931" t="s">
        <v>81</v>
      </c>
      <c r="X931" t="s">
        <v>82</v>
      </c>
      <c r="Y931" t="s">
        <v>83</v>
      </c>
    </row>
    <row r="932" spans="1:25" x14ac:dyDescent="0.25">
      <c r="A932" t="s">
        <v>2452</v>
      </c>
      <c r="B932">
        <v>2023</v>
      </c>
      <c r="C932">
        <v>13</v>
      </c>
      <c r="D932" t="s">
        <v>2450</v>
      </c>
      <c r="E932" t="s">
        <v>67</v>
      </c>
      <c r="F932" t="s">
        <v>68</v>
      </c>
      <c r="G932" t="s">
        <v>69</v>
      </c>
      <c r="H932" t="s">
        <v>70</v>
      </c>
      <c r="I932" t="s">
        <v>71</v>
      </c>
      <c r="J932" t="s">
        <v>72</v>
      </c>
      <c r="K932" t="s">
        <v>2437</v>
      </c>
      <c r="L932">
        <v>2027</v>
      </c>
      <c r="M932">
        <v>871.9</v>
      </c>
      <c r="N932" t="s">
        <v>74</v>
      </c>
      <c r="O932">
        <v>10</v>
      </c>
      <c r="P932">
        <v>70049005</v>
      </c>
      <c r="Q932" t="s">
        <v>75</v>
      </c>
      <c r="R932" t="s">
        <v>76</v>
      </c>
      <c r="S932" t="s">
        <v>391</v>
      </c>
      <c r="T932" t="s">
        <v>78</v>
      </c>
      <c r="U932" t="s">
        <v>2453</v>
      </c>
      <c r="V932" t="s">
        <v>80</v>
      </c>
      <c r="W932" t="s">
        <v>81</v>
      </c>
      <c r="X932" t="s">
        <v>393</v>
      </c>
      <c r="Y932" t="s">
        <v>83</v>
      </c>
    </row>
    <row r="933" spans="1:25" x14ac:dyDescent="0.25">
      <c r="A933" t="s">
        <v>2454</v>
      </c>
      <c r="B933">
        <v>2023</v>
      </c>
      <c r="C933">
        <v>13</v>
      </c>
      <c r="D933" t="s">
        <v>2450</v>
      </c>
      <c r="E933" t="s">
        <v>67</v>
      </c>
      <c r="F933" t="s">
        <v>68</v>
      </c>
      <c r="G933" t="s">
        <v>69</v>
      </c>
      <c r="H933" t="s">
        <v>70</v>
      </c>
      <c r="I933" t="s">
        <v>71</v>
      </c>
      <c r="J933" t="s">
        <v>72</v>
      </c>
      <c r="K933" t="s">
        <v>2437</v>
      </c>
      <c r="L933">
        <v>1605</v>
      </c>
      <c r="M933">
        <v>3522.18</v>
      </c>
      <c r="N933" t="s">
        <v>74</v>
      </c>
      <c r="O933">
        <v>10</v>
      </c>
      <c r="P933">
        <v>70049005</v>
      </c>
      <c r="Q933" t="s">
        <v>75</v>
      </c>
      <c r="R933" t="s">
        <v>76</v>
      </c>
      <c r="S933" t="s">
        <v>77</v>
      </c>
      <c r="T933" t="s">
        <v>78</v>
      </c>
      <c r="U933" t="s">
        <v>2455</v>
      </c>
      <c r="V933" t="s">
        <v>80</v>
      </c>
      <c r="W933" t="s">
        <v>81</v>
      </c>
      <c r="X933" t="s">
        <v>82</v>
      </c>
      <c r="Y933" t="s">
        <v>83</v>
      </c>
    </row>
    <row r="934" spans="1:25" x14ac:dyDescent="0.25">
      <c r="A934" t="s">
        <v>2456</v>
      </c>
      <c r="B934">
        <v>2023</v>
      </c>
      <c r="C934">
        <v>13</v>
      </c>
      <c r="D934" t="s">
        <v>2450</v>
      </c>
      <c r="E934" t="s">
        <v>67</v>
      </c>
      <c r="F934" t="s">
        <v>68</v>
      </c>
      <c r="G934" t="s">
        <v>69</v>
      </c>
      <c r="H934" t="s">
        <v>70</v>
      </c>
      <c r="I934" t="s">
        <v>71</v>
      </c>
      <c r="J934" t="s">
        <v>72</v>
      </c>
      <c r="K934" t="s">
        <v>2437</v>
      </c>
      <c r="L934">
        <v>2027</v>
      </c>
      <c r="M934">
        <v>54</v>
      </c>
      <c r="N934" t="s">
        <v>74</v>
      </c>
      <c r="O934">
        <v>10</v>
      </c>
      <c r="P934">
        <v>70049005</v>
      </c>
      <c r="Q934" t="s">
        <v>75</v>
      </c>
      <c r="R934" t="s">
        <v>76</v>
      </c>
      <c r="S934" t="s">
        <v>391</v>
      </c>
      <c r="T934" t="s">
        <v>78</v>
      </c>
      <c r="U934" t="s">
        <v>2457</v>
      </c>
      <c r="V934" t="s">
        <v>80</v>
      </c>
      <c r="W934" t="s">
        <v>81</v>
      </c>
      <c r="X934" t="s">
        <v>393</v>
      </c>
      <c r="Y934" t="s">
        <v>83</v>
      </c>
    </row>
    <row r="935" spans="1:25" x14ac:dyDescent="0.25">
      <c r="A935" t="s">
        <v>2458</v>
      </c>
      <c r="B935">
        <v>2023</v>
      </c>
      <c r="C935">
        <v>13</v>
      </c>
      <c r="D935" t="s">
        <v>2450</v>
      </c>
      <c r="E935" t="s">
        <v>67</v>
      </c>
      <c r="F935" t="s">
        <v>68</v>
      </c>
      <c r="G935" t="s">
        <v>69</v>
      </c>
      <c r="H935" t="s">
        <v>70</v>
      </c>
      <c r="I935" t="s">
        <v>71</v>
      </c>
      <c r="J935" t="s">
        <v>72</v>
      </c>
      <c r="K935" t="s">
        <v>2437</v>
      </c>
      <c r="L935">
        <v>2155</v>
      </c>
      <c r="M935">
        <v>9207.56</v>
      </c>
      <c r="N935" t="s">
        <v>74</v>
      </c>
      <c r="O935">
        <v>10</v>
      </c>
      <c r="P935">
        <v>70049005</v>
      </c>
      <c r="Q935" t="s">
        <v>75</v>
      </c>
      <c r="R935" t="s">
        <v>76</v>
      </c>
      <c r="S935" t="s">
        <v>387</v>
      </c>
      <c r="T935" t="s">
        <v>78</v>
      </c>
      <c r="U935" t="s">
        <v>2459</v>
      </c>
      <c r="V935" t="s">
        <v>80</v>
      </c>
      <c r="W935" t="s">
        <v>81</v>
      </c>
      <c r="X935" t="s">
        <v>389</v>
      </c>
      <c r="Y935" t="s">
        <v>83</v>
      </c>
    </row>
    <row r="936" spans="1:25" x14ac:dyDescent="0.25">
      <c r="A936" t="s">
        <v>2460</v>
      </c>
      <c r="B936">
        <v>2023</v>
      </c>
      <c r="C936">
        <v>13</v>
      </c>
      <c r="D936" t="s">
        <v>2450</v>
      </c>
      <c r="E936" t="s">
        <v>67</v>
      </c>
      <c r="F936" t="s">
        <v>68</v>
      </c>
      <c r="G936" t="s">
        <v>69</v>
      </c>
      <c r="H936" t="s">
        <v>70</v>
      </c>
      <c r="I936" t="s">
        <v>71</v>
      </c>
      <c r="J936" t="s">
        <v>72</v>
      </c>
      <c r="K936" t="s">
        <v>2437</v>
      </c>
      <c r="L936">
        <v>1013</v>
      </c>
      <c r="M936">
        <v>4883</v>
      </c>
      <c r="N936" t="s">
        <v>74</v>
      </c>
      <c r="O936">
        <v>10</v>
      </c>
      <c r="P936">
        <v>70049005</v>
      </c>
      <c r="Q936" t="s">
        <v>75</v>
      </c>
      <c r="R936" t="s">
        <v>76</v>
      </c>
      <c r="S936" t="s">
        <v>395</v>
      </c>
      <c r="T936" t="s">
        <v>78</v>
      </c>
      <c r="U936" t="s">
        <v>2461</v>
      </c>
      <c r="V936" t="s">
        <v>80</v>
      </c>
      <c r="W936" t="s">
        <v>81</v>
      </c>
      <c r="X936" t="s">
        <v>397</v>
      </c>
      <c r="Y936" t="s">
        <v>83</v>
      </c>
    </row>
    <row r="937" spans="1:25" x14ac:dyDescent="0.25">
      <c r="A937" t="s">
        <v>2462</v>
      </c>
      <c r="B937">
        <v>2023</v>
      </c>
      <c r="C937">
        <v>13</v>
      </c>
      <c r="D937" t="s">
        <v>2450</v>
      </c>
      <c r="E937" t="s">
        <v>67</v>
      </c>
      <c r="F937" t="s">
        <v>68</v>
      </c>
      <c r="G937" t="s">
        <v>69</v>
      </c>
      <c r="H937" t="s">
        <v>70</v>
      </c>
      <c r="I937" t="s">
        <v>71</v>
      </c>
      <c r="J937" t="s">
        <v>72</v>
      </c>
      <c r="K937" t="s">
        <v>2437</v>
      </c>
      <c r="L937">
        <v>1013</v>
      </c>
      <c r="M937">
        <v>20872.560000000001</v>
      </c>
      <c r="N937" t="s">
        <v>74</v>
      </c>
      <c r="O937">
        <v>10</v>
      </c>
      <c r="P937">
        <v>70049005</v>
      </c>
      <c r="Q937" t="s">
        <v>75</v>
      </c>
      <c r="R937" t="s">
        <v>76</v>
      </c>
      <c r="S937" t="s">
        <v>395</v>
      </c>
      <c r="T937" t="s">
        <v>78</v>
      </c>
      <c r="U937" t="s">
        <v>2463</v>
      </c>
      <c r="V937" t="s">
        <v>80</v>
      </c>
      <c r="W937" t="s">
        <v>81</v>
      </c>
      <c r="X937" t="s">
        <v>397</v>
      </c>
      <c r="Y937" t="s">
        <v>83</v>
      </c>
    </row>
    <row r="938" spans="1:25" x14ac:dyDescent="0.25">
      <c r="A938" t="s">
        <v>2464</v>
      </c>
      <c r="B938">
        <v>2023</v>
      </c>
      <c r="C938">
        <v>13</v>
      </c>
      <c r="D938" t="s">
        <v>2450</v>
      </c>
      <c r="E938" t="s">
        <v>67</v>
      </c>
      <c r="F938" t="s">
        <v>68</v>
      </c>
      <c r="G938" t="s">
        <v>69</v>
      </c>
      <c r="H938" t="s">
        <v>70</v>
      </c>
      <c r="I938" t="s">
        <v>71</v>
      </c>
      <c r="J938" t="s">
        <v>72</v>
      </c>
      <c r="K938" t="s">
        <v>2437</v>
      </c>
      <c r="L938">
        <v>1013</v>
      </c>
      <c r="M938">
        <v>8462</v>
      </c>
      <c r="N938" t="s">
        <v>74</v>
      </c>
      <c r="O938">
        <v>10</v>
      </c>
      <c r="P938">
        <v>70049005</v>
      </c>
      <c r="Q938" t="s">
        <v>75</v>
      </c>
      <c r="R938" t="s">
        <v>76</v>
      </c>
      <c r="S938" t="s">
        <v>395</v>
      </c>
      <c r="T938" t="s">
        <v>78</v>
      </c>
      <c r="U938" t="s">
        <v>2465</v>
      </c>
      <c r="V938" t="s">
        <v>80</v>
      </c>
      <c r="W938" t="s">
        <v>81</v>
      </c>
      <c r="X938" t="s">
        <v>397</v>
      </c>
      <c r="Y938" t="s">
        <v>83</v>
      </c>
    </row>
    <row r="939" spans="1:25" x14ac:dyDescent="0.25">
      <c r="A939" t="s">
        <v>2466</v>
      </c>
      <c r="B939">
        <v>2023</v>
      </c>
      <c r="C939">
        <v>13</v>
      </c>
      <c r="D939" t="s">
        <v>2467</v>
      </c>
      <c r="E939" t="s">
        <v>67</v>
      </c>
      <c r="F939" t="s">
        <v>68</v>
      </c>
      <c r="G939" t="s">
        <v>69</v>
      </c>
      <c r="H939" t="s">
        <v>70</v>
      </c>
      <c r="I939" t="s">
        <v>71</v>
      </c>
      <c r="J939" t="s">
        <v>72</v>
      </c>
      <c r="K939" t="s">
        <v>2437</v>
      </c>
      <c r="L939">
        <v>2155</v>
      </c>
      <c r="M939">
        <v>5681.46</v>
      </c>
      <c r="N939" t="s">
        <v>74</v>
      </c>
      <c r="O939">
        <v>10</v>
      </c>
      <c r="P939">
        <v>70049005</v>
      </c>
      <c r="Q939" t="s">
        <v>75</v>
      </c>
      <c r="R939" t="s">
        <v>76</v>
      </c>
      <c r="S939" t="s">
        <v>387</v>
      </c>
      <c r="T939" t="s">
        <v>78</v>
      </c>
      <c r="U939" t="s">
        <v>2468</v>
      </c>
      <c r="V939" t="s">
        <v>80</v>
      </c>
      <c r="W939" t="s">
        <v>81</v>
      </c>
      <c r="X939" t="s">
        <v>389</v>
      </c>
      <c r="Y939" t="s">
        <v>83</v>
      </c>
    </row>
    <row r="940" spans="1:25" x14ac:dyDescent="0.25">
      <c r="A940" t="s">
        <v>2469</v>
      </c>
      <c r="B940">
        <v>2023</v>
      </c>
      <c r="C940">
        <v>13</v>
      </c>
      <c r="D940" t="s">
        <v>2470</v>
      </c>
      <c r="E940" t="s">
        <v>67</v>
      </c>
      <c r="F940" t="s">
        <v>68</v>
      </c>
      <c r="G940" t="s">
        <v>69</v>
      </c>
      <c r="H940" t="s">
        <v>70</v>
      </c>
      <c r="I940" t="s">
        <v>71</v>
      </c>
      <c r="J940" t="s">
        <v>72</v>
      </c>
      <c r="K940" t="s">
        <v>2346</v>
      </c>
      <c r="L940">
        <v>1336</v>
      </c>
      <c r="M940">
        <v>75000</v>
      </c>
      <c r="N940" t="s">
        <v>74</v>
      </c>
      <c r="O940">
        <v>10</v>
      </c>
      <c r="P940">
        <v>70049005</v>
      </c>
      <c r="Q940" t="s">
        <v>75</v>
      </c>
      <c r="R940" t="s">
        <v>76</v>
      </c>
      <c r="S940" t="s">
        <v>273</v>
      </c>
      <c r="T940" t="s">
        <v>274</v>
      </c>
      <c r="U940" t="s">
        <v>2471</v>
      </c>
      <c r="V940" t="s">
        <v>80</v>
      </c>
      <c r="W940" t="s">
        <v>81</v>
      </c>
      <c r="X940" t="s">
        <v>276</v>
      </c>
      <c r="Y940" t="s">
        <v>83</v>
      </c>
    </row>
    <row r="941" spans="1:25" x14ac:dyDescent="0.25">
      <c r="A941" t="s">
        <v>2472</v>
      </c>
      <c r="B941">
        <v>2023</v>
      </c>
      <c r="C941">
        <v>13</v>
      </c>
      <c r="D941" t="s">
        <v>2450</v>
      </c>
      <c r="E941" t="s">
        <v>67</v>
      </c>
      <c r="F941" t="s">
        <v>68</v>
      </c>
      <c r="G941" t="s">
        <v>69</v>
      </c>
      <c r="H941" t="s">
        <v>70</v>
      </c>
      <c r="I941" t="s">
        <v>71</v>
      </c>
      <c r="J941" t="s">
        <v>72</v>
      </c>
      <c r="K941" t="s">
        <v>2437</v>
      </c>
      <c r="L941">
        <v>2155</v>
      </c>
      <c r="M941">
        <v>7294.15</v>
      </c>
      <c r="N941" t="s">
        <v>74</v>
      </c>
      <c r="O941">
        <v>10</v>
      </c>
      <c r="P941">
        <v>70049005</v>
      </c>
      <c r="Q941" t="s">
        <v>75</v>
      </c>
      <c r="R941" t="s">
        <v>76</v>
      </c>
      <c r="S941" t="s">
        <v>387</v>
      </c>
      <c r="T941" t="s">
        <v>78</v>
      </c>
      <c r="U941" t="s">
        <v>2473</v>
      </c>
      <c r="V941" t="s">
        <v>80</v>
      </c>
      <c r="W941" t="s">
        <v>81</v>
      </c>
      <c r="X941" t="s">
        <v>389</v>
      </c>
      <c r="Y941" t="s">
        <v>83</v>
      </c>
    </row>
    <row r="942" spans="1:25" x14ac:dyDescent="0.25">
      <c r="A942" t="s">
        <v>2474</v>
      </c>
      <c r="B942">
        <v>2023</v>
      </c>
      <c r="C942">
        <v>13</v>
      </c>
      <c r="D942" t="s">
        <v>2475</v>
      </c>
      <c r="E942" t="s">
        <v>67</v>
      </c>
      <c r="F942" t="s">
        <v>68</v>
      </c>
      <c r="G942" t="s">
        <v>69</v>
      </c>
      <c r="H942" t="s">
        <v>70</v>
      </c>
      <c r="I942" t="s">
        <v>71</v>
      </c>
      <c r="J942" t="s">
        <v>72</v>
      </c>
      <c r="K942" t="s">
        <v>2346</v>
      </c>
      <c r="L942">
        <v>1013</v>
      </c>
      <c r="M942">
        <v>350000</v>
      </c>
      <c r="N942" t="s">
        <v>74</v>
      </c>
      <c r="O942">
        <v>10</v>
      </c>
      <c r="P942">
        <v>70049005</v>
      </c>
      <c r="Q942" t="s">
        <v>75</v>
      </c>
      <c r="R942" t="s">
        <v>76</v>
      </c>
      <c r="S942" t="s">
        <v>395</v>
      </c>
      <c r="T942" t="s">
        <v>78</v>
      </c>
      <c r="U942" t="s">
        <v>2476</v>
      </c>
      <c r="V942" t="s">
        <v>80</v>
      </c>
      <c r="W942" t="s">
        <v>81</v>
      </c>
      <c r="X942" t="s">
        <v>397</v>
      </c>
      <c r="Y942" t="s">
        <v>83</v>
      </c>
    </row>
    <row r="943" spans="1:25" x14ac:dyDescent="0.25">
      <c r="A943" t="s">
        <v>2477</v>
      </c>
      <c r="B943">
        <v>2023</v>
      </c>
      <c r="C943">
        <v>13</v>
      </c>
      <c r="D943" t="s">
        <v>2475</v>
      </c>
      <c r="E943" t="s">
        <v>67</v>
      </c>
      <c r="F943" t="s">
        <v>68</v>
      </c>
      <c r="G943" t="s">
        <v>69</v>
      </c>
      <c r="H943" t="s">
        <v>70</v>
      </c>
      <c r="I943" t="s">
        <v>71</v>
      </c>
      <c r="J943" t="s">
        <v>72</v>
      </c>
      <c r="K943" t="s">
        <v>2346</v>
      </c>
      <c r="L943">
        <v>1420</v>
      </c>
      <c r="M943">
        <v>200000</v>
      </c>
      <c r="N943" t="s">
        <v>74</v>
      </c>
      <c r="O943">
        <v>10</v>
      </c>
      <c r="P943">
        <v>70049005</v>
      </c>
      <c r="Q943" t="s">
        <v>75</v>
      </c>
      <c r="R943" t="s">
        <v>76</v>
      </c>
      <c r="S943" t="s">
        <v>330</v>
      </c>
      <c r="T943" t="s">
        <v>78</v>
      </c>
      <c r="U943" t="s">
        <v>2478</v>
      </c>
      <c r="V943" t="s">
        <v>80</v>
      </c>
      <c r="W943" t="s">
        <v>81</v>
      </c>
      <c r="X943" t="s">
        <v>332</v>
      </c>
      <c r="Y943" t="s">
        <v>83</v>
      </c>
    </row>
    <row r="944" spans="1:25" x14ac:dyDescent="0.25">
      <c r="A944" t="s">
        <v>2479</v>
      </c>
      <c r="B944">
        <v>2023</v>
      </c>
      <c r="C944">
        <v>13</v>
      </c>
      <c r="D944" t="s">
        <v>2480</v>
      </c>
      <c r="E944" t="s">
        <v>67</v>
      </c>
      <c r="F944" t="s">
        <v>68</v>
      </c>
      <c r="G944" t="s">
        <v>69</v>
      </c>
      <c r="H944" t="s">
        <v>70</v>
      </c>
      <c r="I944" t="s">
        <v>71</v>
      </c>
      <c r="J944" t="s">
        <v>72</v>
      </c>
      <c r="K944" t="s">
        <v>2346</v>
      </c>
      <c r="L944">
        <v>2178</v>
      </c>
      <c r="M944">
        <v>250000</v>
      </c>
      <c r="N944" t="s">
        <v>74</v>
      </c>
      <c r="O944">
        <v>10</v>
      </c>
      <c r="P944">
        <v>70049005</v>
      </c>
      <c r="Q944" t="s">
        <v>75</v>
      </c>
      <c r="R944" t="s">
        <v>76</v>
      </c>
      <c r="S944" t="s">
        <v>414</v>
      </c>
      <c r="T944" t="s">
        <v>78</v>
      </c>
      <c r="U944" t="s">
        <v>2481</v>
      </c>
      <c r="V944" t="s">
        <v>80</v>
      </c>
      <c r="W944" t="s">
        <v>81</v>
      </c>
      <c r="X944" t="s">
        <v>416</v>
      </c>
      <c r="Y944" t="s">
        <v>83</v>
      </c>
    </row>
    <row r="945" spans="1:25" x14ac:dyDescent="0.25">
      <c r="A945" t="s">
        <v>2482</v>
      </c>
      <c r="B945">
        <v>2023</v>
      </c>
      <c r="C945">
        <v>12</v>
      </c>
      <c r="D945" t="s">
        <v>2483</v>
      </c>
      <c r="E945" t="s">
        <v>67</v>
      </c>
      <c r="F945" t="s">
        <v>68</v>
      </c>
      <c r="G945" t="s">
        <v>69</v>
      </c>
      <c r="H945" t="s">
        <v>70</v>
      </c>
      <c r="I945" t="s">
        <v>71</v>
      </c>
      <c r="J945" t="s">
        <v>72</v>
      </c>
      <c r="K945" t="s">
        <v>2346</v>
      </c>
      <c r="L945">
        <v>2052</v>
      </c>
      <c r="M945">
        <v>10000</v>
      </c>
      <c r="N945" t="s">
        <v>74</v>
      </c>
      <c r="O945">
        <v>10</v>
      </c>
      <c r="P945">
        <v>70049005</v>
      </c>
      <c r="Q945" t="s">
        <v>75</v>
      </c>
      <c r="R945" t="s">
        <v>76</v>
      </c>
      <c r="S945" t="s">
        <v>2484</v>
      </c>
      <c r="T945" t="s">
        <v>78</v>
      </c>
      <c r="U945" t="s">
        <v>2485</v>
      </c>
      <c r="V945" t="s">
        <v>80</v>
      </c>
      <c r="W945" t="s">
        <v>81</v>
      </c>
      <c r="X945" t="s">
        <v>2486</v>
      </c>
      <c r="Y945" t="s">
        <v>83</v>
      </c>
    </row>
    <row r="946" spans="1:25" x14ac:dyDescent="0.25">
      <c r="A946" t="s">
        <v>2487</v>
      </c>
      <c r="B946">
        <v>2023</v>
      </c>
      <c r="C946">
        <v>12</v>
      </c>
      <c r="D946" t="s">
        <v>2488</v>
      </c>
      <c r="E946" t="s">
        <v>67</v>
      </c>
      <c r="F946" t="s">
        <v>68</v>
      </c>
      <c r="G946" t="s">
        <v>69</v>
      </c>
      <c r="H946" t="s">
        <v>70</v>
      </c>
      <c r="I946" t="s">
        <v>71</v>
      </c>
      <c r="J946" t="s">
        <v>72</v>
      </c>
      <c r="K946" t="s">
        <v>2346</v>
      </c>
      <c r="L946">
        <v>1520</v>
      </c>
      <c r="M946">
        <v>72303</v>
      </c>
      <c r="N946" t="s">
        <v>74</v>
      </c>
      <c r="O946">
        <v>10</v>
      </c>
      <c r="P946">
        <v>70049005</v>
      </c>
      <c r="Q946" t="s">
        <v>75</v>
      </c>
      <c r="R946" t="s">
        <v>76</v>
      </c>
      <c r="S946" t="s">
        <v>520</v>
      </c>
      <c r="T946" t="s">
        <v>78</v>
      </c>
      <c r="U946" t="s">
        <v>2489</v>
      </c>
      <c r="V946" t="s">
        <v>80</v>
      </c>
      <c r="W946" t="s">
        <v>81</v>
      </c>
      <c r="X946" t="s">
        <v>522</v>
      </c>
      <c r="Y946" t="s">
        <v>83</v>
      </c>
    </row>
    <row r="947" spans="1:25" x14ac:dyDescent="0.25">
      <c r="A947" t="s">
        <v>2490</v>
      </c>
      <c r="B947">
        <v>2023</v>
      </c>
      <c r="C947">
        <v>12</v>
      </c>
      <c r="D947" t="s">
        <v>2488</v>
      </c>
      <c r="E947" t="s">
        <v>67</v>
      </c>
      <c r="F947" t="s">
        <v>68</v>
      </c>
      <c r="G947" t="s">
        <v>69</v>
      </c>
      <c r="H947" t="s">
        <v>70</v>
      </c>
      <c r="I947" t="s">
        <v>71</v>
      </c>
      <c r="J947" t="s">
        <v>72</v>
      </c>
      <c r="K947" t="s">
        <v>2346</v>
      </c>
      <c r="L947">
        <v>1588</v>
      </c>
      <c r="M947">
        <v>17517</v>
      </c>
      <c r="N947" t="s">
        <v>74</v>
      </c>
      <c r="O947">
        <v>10</v>
      </c>
      <c r="P947">
        <v>70049005</v>
      </c>
      <c r="Q947" t="s">
        <v>75</v>
      </c>
      <c r="R947" t="s">
        <v>76</v>
      </c>
      <c r="S947" t="s">
        <v>557</v>
      </c>
      <c r="T947" t="s">
        <v>78</v>
      </c>
      <c r="U947" t="s">
        <v>2491</v>
      </c>
      <c r="V947" t="s">
        <v>80</v>
      </c>
      <c r="W947" t="s">
        <v>81</v>
      </c>
      <c r="X947" t="s">
        <v>559</v>
      </c>
      <c r="Y947" t="s">
        <v>83</v>
      </c>
    </row>
    <row r="948" spans="1:25" x14ac:dyDescent="0.25">
      <c r="A948" t="s">
        <v>2492</v>
      </c>
      <c r="B948">
        <v>2023</v>
      </c>
      <c r="C948">
        <v>12</v>
      </c>
      <c r="D948" t="s">
        <v>2493</v>
      </c>
      <c r="E948" t="s">
        <v>67</v>
      </c>
      <c r="F948" t="s">
        <v>68</v>
      </c>
      <c r="G948" t="s">
        <v>69</v>
      </c>
      <c r="H948" t="s">
        <v>70</v>
      </c>
      <c r="I948" t="s">
        <v>71</v>
      </c>
      <c r="J948" t="s">
        <v>72</v>
      </c>
      <c r="K948" t="s">
        <v>2346</v>
      </c>
      <c r="L948">
        <v>2111</v>
      </c>
      <c r="M948">
        <v>220000</v>
      </c>
      <c r="N948" t="s">
        <v>74</v>
      </c>
      <c r="O948">
        <v>10</v>
      </c>
      <c r="P948">
        <v>70049005</v>
      </c>
      <c r="Q948" t="s">
        <v>75</v>
      </c>
      <c r="R948" t="s">
        <v>76</v>
      </c>
      <c r="S948" t="s">
        <v>309</v>
      </c>
      <c r="T948" t="s">
        <v>78</v>
      </c>
      <c r="U948" t="s">
        <v>2494</v>
      </c>
      <c r="V948" t="s">
        <v>80</v>
      </c>
      <c r="W948" t="s">
        <v>81</v>
      </c>
      <c r="X948" t="s">
        <v>311</v>
      </c>
      <c r="Y948" t="s">
        <v>83</v>
      </c>
    </row>
    <row r="949" spans="1:25" x14ac:dyDescent="0.25">
      <c r="A949" t="s">
        <v>2495</v>
      </c>
      <c r="B949">
        <v>2023</v>
      </c>
      <c r="C949">
        <v>12</v>
      </c>
      <c r="D949" t="s">
        <v>2493</v>
      </c>
      <c r="E949" t="s">
        <v>67</v>
      </c>
      <c r="F949" t="s">
        <v>68</v>
      </c>
      <c r="G949" t="s">
        <v>69</v>
      </c>
      <c r="H949" t="s">
        <v>70</v>
      </c>
      <c r="I949" t="s">
        <v>71</v>
      </c>
      <c r="J949" t="s">
        <v>72</v>
      </c>
      <c r="K949" t="s">
        <v>2346</v>
      </c>
      <c r="L949">
        <v>2111</v>
      </c>
      <c r="M949">
        <v>238000</v>
      </c>
      <c r="N949" t="s">
        <v>74</v>
      </c>
      <c r="O949">
        <v>10</v>
      </c>
      <c r="P949">
        <v>70049005</v>
      </c>
      <c r="Q949" t="s">
        <v>75</v>
      </c>
      <c r="R949" t="s">
        <v>76</v>
      </c>
      <c r="S949" t="s">
        <v>309</v>
      </c>
      <c r="T949" t="s">
        <v>78</v>
      </c>
      <c r="U949" t="s">
        <v>2496</v>
      </c>
      <c r="V949" t="s">
        <v>80</v>
      </c>
      <c r="W949" t="s">
        <v>81</v>
      </c>
      <c r="X949" t="s">
        <v>311</v>
      </c>
      <c r="Y949" t="s">
        <v>83</v>
      </c>
    </row>
    <row r="950" spans="1:25" x14ac:dyDescent="0.25">
      <c r="A950" t="s">
        <v>2497</v>
      </c>
      <c r="B950">
        <v>2023</v>
      </c>
      <c r="C950">
        <v>12</v>
      </c>
      <c r="D950" t="s">
        <v>2488</v>
      </c>
      <c r="E950" t="s">
        <v>67</v>
      </c>
      <c r="F950" t="s">
        <v>68</v>
      </c>
      <c r="G950" t="s">
        <v>69</v>
      </c>
      <c r="H950" t="s">
        <v>70</v>
      </c>
      <c r="I950" t="s">
        <v>71</v>
      </c>
      <c r="J950" t="s">
        <v>72</v>
      </c>
      <c r="K950" t="s">
        <v>2346</v>
      </c>
      <c r="L950">
        <v>2330</v>
      </c>
      <c r="M950">
        <v>1500</v>
      </c>
      <c r="N950" t="s">
        <v>74</v>
      </c>
      <c r="O950">
        <v>10</v>
      </c>
      <c r="P950">
        <v>70049005</v>
      </c>
      <c r="Q950" t="s">
        <v>75</v>
      </c>
      <c r="R950" t="s">
        <v>76</v>
      </c>
      <c r="S950" t="s">
        <v>488</v>
      </c>
      <c r="T950" t="s">
        <v>78</v>
      </c>
      <c r="U950" t="s">
        <v>2498</v>
      </c>
      <c r="V950" t="s">
        <v>80</v>
      </c>
      <c r="W950" t="s">
        <v>81</v>
      </c>
      <c r="X950" t="s">
        <v>490</v>
      </c>
      <c r="Y950" t="s">
        <v>83</v>
      </c>
    </row>
    <row r="951" spans="1:25" x14ac:dyDescent="0.25">
      <c r="A951" t="s">
        <v>2499</v>
      </c>
      <c r="B951">
        <v>2023</v>
      </c>
      <c r="C951">
        <v>12</v>
      </c>
      <c r="D951" t="s">
        <v>2493</v>
      </c>
      <c r="E951" t="s">
        <v>67</v>
      </c>
      <c r="F951" t="s">
        <v>68</v>
      </c>
      <c r="G951" t="s">
        <v>69</v>
      </c>
      <c r="H951" t="s">
        <v>70</v>
      </c>
      <c r="I951" t="s">
        <v>71</v>
      </c>
      <c r="J951" t="s">
        <v>72</v>
      </c>
      <c r="K951" t="s">
        <v>2346</v>
      </c>
      <c r="L951">
        <v>2111</v>
      </c>
      <c r="M951">
        <v>290000</v>
      </c>
      <c r="N951" t="s">
        <v>74</v>
      </c>
      <c r="O951">
        <v>10</v>
      </c>
      <c r="P951">
        <v>70049005</v>
      </c>
      <c r="Q951" t="s">
        <v>75</v>
      </c>
      <c r="R951" t="s">
        <v>76</v>
      </c>
      <c r="S951" t="s">
        <v>309</v>
      </c>
      <c r="T951" t="s">
        <v>78</v>
      </c>
      <c r="U951" t="s">
        <v>2500</v>
      </c>
      <c r="V951" t="s">
        <v>80</v>
      </c>
      <c r="W951" t="s">
        <v>81</v>
      </c>
      <c r="X951" t="s">
        <v>311</v>
      </c>
      <c r="Y951" t="s">
        <v>83</v>
      </c>
    </row>
    <row r="952" spans="1:25" x14ac:dyDescent="0.25">
      <c r="A952" t="s">
        <v>2501</v>
      </c>
      <c r="B952">
        <v>2023</v>
      </c>
      <c r="C952">
        <v>11</v>
      </c>
      <c r="D952" t="s">
        <v>2502</v>
      </c>
      <c r="E952" t="s">
        <v>67</v>
      </c>
      <c r="F952" t="s">
        <v>68</v>
      </c>
      <c r="G952" t="s">
        <v>69</v>
      </c>
      <c r="H952" t="s">
        <v>70</v>
      </c>
      <c r="I952" t="s">
        <v>71</v>
      </c>
      <c r="J952" t="s">
        <v>72</v>
      </c>
      <c r="K952" t="s">
        <v>2346</v>
      </c>
      <c r="L952">
        <v>1945</v>
      </c>
      <c r="M952">
        <v>100000</v>
      </c>
      <c r="N952" t="s">
        <v>74</v>
      </c>
      <c r="O952">
        <v>10</v>
      </c>
      <c r="P952">
        <v>70049005</v>
      </c>
      <c r="Q952" t="s">
        <v>75</v>
      </c>
      <c r="R952" t="s">
        <v>76</v>
      </c>
      <c r="S952" t="s">
        <v>818</v>
      </c>
      <c r="T952" t="s">
        <v>78</v>
      </c>
      <c r="U952" t="s">
        <v>2503</v>
      </c>
      <c r="V952" t="s">
        <v>80</v>
      </c>
      <c r="W952" t="s">
        <v>81</v>
      </c>
      <c r="X952" t="s">
        <v>820</v>
      </c>
      <c r="Y952" t="s">
        <v>83</v>
      </c>
    </row>
    <row r="953" spans="1:25" x14ac:dyDescent="0.25">
      <c r="A953" t="s">
        <v>2504</v>
      </c>
      <c r="B953">
        <v>2023</v>
      </c>
      <c r="C953">
        <v>12</v>
      </c>
      <c r="D953" t="s">
        <v>2502</v>
      </c>
      <c r="E953" t="s">
        <v>67</v>
      </c>
      <c r="F953" t="s">
        <v>68</v>
      </c>
      <c r="G953" t="s">
        <v>69</v>
      </c>
      <c r="H953" t="s">
        <v>70</v>
      </c>
      <c r="I953" t="s">
        <v>71</v>
      </c>
      <c r="J953" t="s">
        <v>72</v>
      </c>
      <c r="K953" t="s">
        <v>2346</v>
      </c>
      <c r="L953">
        <v>1841</v>
      </c>
      <c r="M953">
        <v>523597</v>
      </c>
      <c r="N953" t="s">
        <v>74</v>
      </c>
      <c r="O953">
        <v>10</v>
      </c>
      <c r="P953">
        <v>70049005</v>
      </c>
      <c r="Q953" t="s">
        <v>75</v>
      </c>
      <c r="R953" t="s">
        <v>76</v>
      </c>
      <c r="S953" t="s">
        <v>113</v>
      </c>
      <c r="T953" t="s">
        <v>78</v>
      </c>
      <c r="U953" t="s">
        <v>2505</v>
      </c>
      <c r="V953" t="s">
        <v>80</v>
      </c>
      <c r="W953" t="s">
        <v>81</v>
      </c>
      <c r="X953" t="s">
        <v>115</v>
      </c>
      <c r="Y953" t="s">
        <v>83</v>
      </c>
    </row>
    <row r="954" spans="1:25" x14ac:dyDescent="0.25">
      <c r="A954" t="s">
        <v>2506</v>
      </c>
      <c r="B954">
        <v>2023</v>
      </c>
      <c r="C954">
        <v>12</v>
      </c>
      <c r="D954" t="s">
        <v>2502</v>
      </c>
      <c r="E954" t="s">
        <v>67</v>
      </c>
      <c r="F954" t="s">
        <v>68</v>
      </c>
      <c r="G954" t="s">
        <v>69</v>
      </c>
      <c r="H954" t="s">
        <v>70</v>
      </c>
      <c r="I954" t="s">
        <v>71</v>
      </c>
      <c r="J954" t="s">
        <v>72</v>
      </c>
      <c r="K954" t="s">
        <v>2346</v>
      </c>
      <c r="L954">
        <v>1831</v>
      </c>
      <c r="M954">
        <v>892319</v>
      </c>
      <c r="N954" t="s">
        <v>74</v>
      </c>
      <c r="O954">
        <v>10</v>
      </c>
      <c r="P954">
        <v>70049005</v>
      </c>
      <c r="Q954" t="s">
        <v>75</v>
      </c>
      <c r="R954" t="s">
        <v>76</v>
      </c>
      <c r="S954" t="s">
        <v>350</v>
      </c>
      <c r="T954" t="s">
        <v>78</v>
      </c>
      <c r="U954" t="s">
        <v>2507</v>
      </c>
      <c r="V954" t="s">
        <v>80</v>
      </c>
      <c r="W954" t="s">
        <v>81</v>
      </c>
      <c r="X954" t="s">
        <v>352</v>
      </c>
      <c r="Y954" t="s">
        <v>83</v>
      </c>
    </row>
    <row r="955" spans="1:25" x14ac:dyDescent="0.25">
      <c r="A955" t="s">
        <v>2508</v>
      </c>
      <c r="B955">
        <v>2023</v>
      </c>
      <c r="C955">
        <v>11</v>
      </c>
      <c r="D955" t="s">
        <v>2502</v>
      </c>
      <c r="E955" t="s">
        <v>67</v>
      </c>
      <c r="F955" t="s">
        <v>68</v>
      </c>
      <c r="G955" t="s">
        <v>69</v>
      </c>
      <c r="H955" t="s">
        <v>70</v>
      </c>
      <c r="I955" t="s">
        <v>71</v>
      </c>
      <c r="J955" t="s">
        <v>72</v>
      </c>
      <c r="K955" t="s">
        <v>2346</v>
      </c>
      <c r="L955">
        <v>2740</v>
      </c>
      <c r="M955">
        <v>500000</v>
      </c>
      <c r="N955" t="s">
        <v>74</v>
      </c>
      <c r="O955">
        <v>10</v>
      </c>
      <c r="P955">
        <v>70049005</v>
      </c>
      <c r="Q955" t="s">
        <v>75</v>
      </c>
      <c r="R955" t="s">
        <v>76</v>
      </c>
      <c r="S955" t="s">
        <v>741</v>
      </c>
      <c r="T955" t="s">
        <v>78</v>
      </c>
      <c r="U955" t="s">
        <v>2509</v>
      </c>
      <c r="V955" t="s">
        <v>80</v>
      </c>
      <c r="W955" t="s">
        <v>81</v>
      </c>
      <c r="X955" t="s">
        <v>743</v>
      </c>
      <c r="Y955" t="s">
        <v>83</v>
      </c>
    </row>
    <row r="956" spans="1:25" x14ac:dyDescent="0.25">
      <c r="A956" t="s">
        <v>2510</v>
      </c>
      <c r="B956">
        <v>2023</v>
      </c>
      <c r="C956">
        <v>12</v>
      </c>
      <c r="D956" t="s">
        <v>2502</v>
      </c>
      <c r="E956" t="s">
        <v>67</v>
      </c>
      <c r="F956" t="s">
        <v>68</v>
      </c>
      <c r="G956" t="s">
        <v>69</v>
      </c>
      <c r="H956" t="s">
        <v>70</v>
      </c>
      <c r="I956" t="s">
        <v>71</v>
      </c>
      <c r="J956" t="s">
        <v>72</v>
      </c>
      <c r="K956" t="s">
        <v>2346</v>
      </c>
      <c r="L956">
        <v>1915</v>
      </c>
      <c r="M956">
        <v>276276</v>
      </c>
      <c r="N956" t="s">
        <v>74</v>
      </c>
      <c r="O956">
        <v>10</v>
      </c>
      <c r="P956">
        <v>70049005</v>
      </c>
      <c r="Q956" t="s">
        <v>75</v>
      </c>
      <c r="R956" t="s">
        <v>76</v>
      </c>
      <c r="S956" t="s">
        <v>802</v>
      </c>
      <c r="T956" t="s">
        <v>78</v>
      </c>
      <c r="U956" t="s">
        <v>2511</v>
      </c>
      <c r="V956" t="s">
        <v>80</v>
      </c>
      <c r="W956" t="s">
        <v>81</v>
      </c>
      <c r="X956" t="s">
        <v>804</v>
      </c>
      <c r="Y956" t="s">
        <v>83</v>
      </c>
    </row>
    <row r="957" spans="1:25" x14ac:dyDescent="0.25">
      <c r="A957" t="s">
        <v>2512</v>
      </c>
      <c r="B957">
        <v>2023</v>
      </c>
      <c r="C957">
        <v>12</v>
      </c>
      <c r="D957" t="s">
        <v>2502</v>
      </c>
      <c r="E957" t="s">
        <v>67</v>
      </c>
      <c r="F957" t="s">
        <v>68</v>
      </c>
      <c r="G957" t="s">
        <v>69</v>
      </c>
      <c r="H957" t="s">
        <v>70</v>
      </c>
      <c r="I957" t="s">
        <v>71</v>
      </c>
      <c r="J957" t="s">
        <v>72</v>
      </c>
      <c r="K957" t="s">
        <v>2346</v>
      </c>
      <c r="L957">
        <v>1721</v>
      </c>
      <c r="M957">
        <v>20000</v>
      </c>
      <c r="N957" t="s">
        <v>74</v>
      </c>
      <c r="O957">
        <v>10</v>
      </c>
      <c r="P957">
        <v>70049005</v>
      </c>
      <c r="Q957" t="s">
        <v>75</v>
      </c>
      <c r="R957" t="s">
        <v>76</v>
      </c>
      <c r="S957" t="s">
        <v>1218</v>
      </c>
      <c r="T957" t="s">
        <v>78</v>
      </c>
      <c r="U957" t="s">
        <v>2513</v>
      </c>
      <c r="V957" t="s">
        <v>80</v>
      </c>
      <c r="W957" t="s">
        <v>81</v>
      </c>
      <c r="X957" t="s">
        <v>1220</v>
      </c>
      <c r="Y957" t="s">
        <v>83</v>
      </c>
    </row>
    <row r="958" spans="1:25" x14ac:dyDescent="0.25">
      <c r="A958" t="s">
        <v>2514</v>
      </c>
      <c r="B958">
        <v>2023</v>
      </c>
      <c r="C958">
        <v>12</v>
      </c>
      <c r="D958" t="s">
        <v>2502</v>
      </c>
      <c r="E958" t="s">
        <v>67</v>
      </c>
      <c r="F958" t="s">
        <v>68</v>
      </c>
      <c r="G958" t="s">
        <v>69</v>
      </c>
      <c r="H958" t="s">
        <v>70</v>
      </c>
      <c r="I958" t="s">
        <v>71</v>
      </c>
      <c r="J958" t="s">
        <v>72</v>
      </c>
      <c r="K958" t="s">
        <v>2346</v>
      </c>
      <c r="L958">
        <v>1095</v>
      </c>
      <c r="M958">
        <v>49045</v>
      </c>
      <c r="N958" t="s">
        <v>74</v>
      </c>
      <c r="O958">
        <v>10</v>
      </c>
      <c r="P958">
        <v>70049005</v>
      </c>
      <c r="Q958" t="s">
        <v>75</v>
      </c>
      <c r="R958" t="s">
        <v>76</v>
      </c>
      <c r="S958" t="s">
        <v>673</v>
      </c>
      <c r="T958" t="s">
        <v>78</v>
      </c>
      <c r="U958" t="s">
        <v>2515</v>
      </c>
      <c r="V958" t="s">
        <v>80</v>
      </c>
      <c r="W958" t="s">
        <v>81</v>
      </c>
      <c r="X958" t="s">
        <v>675</v>
      </c>
      <c r="Y958" t="s">
        <v>83</v>
      </c>
    </row>
    <row r="959" spans="1:25" x14ac:dyDescent="0.25">
      <c r="A959" t="s">
        <v>2516</v>
      </c>
      <c r="B959">
        <v>2023</v>
      </c>
      <c r="C959">
        <v>11</v>
      </c>
      <c r="D959" t="s">
        <v>2517</v>
      </c>
      <c r="E959" t="s">
        <v>2518</v>
      </c>
      <c r="F959" t="s">
        <v>2519</v>
      </c>
      <c r="G959" t="s">
        <v>69</v>
      </c>
      <c r="H959" t="s">
        <v>70</v>
      </c>
      <c r="I959" t="s">
        <v>71</v>
      </c>
      <c r="J959" t="s">
        <v>72</v>
      </c>
      <c r="K959" t="s">
        <v>2346</v>
      </c>
      <c r="L959">
        <v>1238</v>
      </c>
      <c r="M959">
        <v>125000</v>
      </c>
      <c r="N959" t="s">
        <v>74</v>
      </c>
      <c r="O959">
        <v>10</v>
      </c>
      <c r="P959">
        <v>70049005</v>
      </c>
      <c r="Q959" t="s">
        <v>75</v>
      </c>
      <c r="R959" t="s">
        <v>76</v>
      </c>
      <c r="S959" t="s">
        <v>153</v>
      </c>
      <c r="T959" t="s">
        <v>78</v>
      </c>
      <c r="U959" t="s">
        <v>2520</v>
      </c>
      <c r="V959" t="s">
        <v>80</v>
      </c>
      <c r="W959" t="s">
        <v>81</v>
      </c>
      <c r="X959" t="s">
        <v>155</v>
      </c>
      <c r="Y959" t="s">
        <v>83</v>
      </c>
    </row>
    <row r="960" spans="1:25" x14ac:dyDescent="0.25">
      <c r="A960" t="s">
        <v>2521</v>
      </c>
      <c r="B960">
        <v>2023</v>
      </c>
      <c r="C960">
        <v>11</v>
      </c>
      <c r="D960" t="s">
        <v>2522</v>
      </c>
      <c r="E960" t="s">
        <v>2518</v>
      </c>
      <c r="F960" t="s">
        <v>2519</v>
      </c>
      <c r="G960" t="s">
        <v>69</v>
      </c>
      <c r="H960" t="s">
        <v>70</v>
      </c>
      <c r="I960" t="s">
        <v>71</v>
      </c>
      <c r="J960" t="s">
        <v>72</v>
      </c>
      <c r="K960" t="s">
        <v>2346</v>
      </c>
      <c r="L960">
        <v>1746</v>
      </c>
      <c r="M960">
        <v>60000</v>
      </c>
      <c r="N960" t="s">
        <v>74</v>
      </c>
      <c r="O960">
        <v>10</v>
      </c>
      <c r="P960">
        <v>70049005</v>
      </c>
      <c r="Q960" t="s">
        <v>75</v>
      </c>
      <c r="R960" t="s">
        <v>76</v>
      </c>
      <c r="S960" t="s">
        <v>173</v>
      </c>
      <c r="T960" t="s">
        <v>78</v>
      </c>
      <c r="U960" t="s">
        <v>2523</v>
      </c>
      <c r="V960" t="s">
        <v>80</v>
      </c>
      <c r="W960" t="s">
        <v>81</v>
      </c>
      <c r="X960" t="s">
        <v>175</v>
      </c>
      <c r="Y960" t="s">
        <v>83</v>
      </c>
    </row>
    <row r="961" spans="1:25" x14ac:dyDescent="0.25">
      <c r="A961" t="s">
        <v>2524</v>
      </c>
      <c r="B961">
        <v>2023</v>
      </c>
      <c r="C961">
        <v>11</v>
      </c>
      <c r="D961" t="s">
        <v>2525</v>
      </c>
      <c r="E961" t="s">
        <v>2518</v>
      </c>
      <c r="F961" t="s">
        <v>2519</v>
      </c>
      <c r="G961" t="s">
        <v>69</v>
      </c>
      <c r="H961" t="s">
        <v>70</v>
      </c>
      <c r="I961" t="s">
        <v>71</v>
      </c>
      <c r="J961" t="s">
        <v>72</v>
      </c>
      <c r="K961" t="s">
        <v>2437</v>
      </c>
      <c r="L961">
        <v>2027</v>
      </c>
      <c r="M961">
        <v>2826</v>
      </c>
      <c r="N961" t="s">
        <v>74</v>
      </c>
      <c r="O961">
        <v>10</v>
      </c>
      <c r="P961">
        <v>70049005</v>
      </c>
      <c r="Q961" t="s">
        <v>75</v>
      </c>
      <c r="R961" t="s">
        <v>76</v>
      </c>
      <c r="S961" t="s">
        <v>391</v>
      </c>
      <c r="T961" t="s">
        <v>78</v>
      </c>
      <c r="U961" t="s">
        <v>2526</v>
      </c>
      <c r="V961" t="s">
        <v>80</v>
      </c>
      <c r="W961" t="s">
        <v>81</v>
      </c>
      <c r="X961" t="s">
        <v>393</v>
      </c>
      <c r="Y961" t="s">
        <v>83</v>
      </c>
    </row>
    <row r="962" spans="1:25" x14ac:dyDescent="0.25">
      <c r="A962" t="s">
        <v>2527</v>
      </c>
      <c r="B962">
        <v>2023</v>
      </c>
      <c r="C962">
        <v>11</v>
      </c>
      <c r="D962" t="s">
        <v>2528</v>
      </c>
      <c r="E962" t="s">
        <v>2518</v>
      </c>
      <c r="F962" t="s">
        <v>2519</v>
      </c>
      <c r="G962" t="s">
        <v>69</v>
      </c>
      <c r="H962" t="s">
        <v>70</v>
      </c>
      <c r="I962" t="s">
        <v>71</v>
      </c>
      <c r="J962" t="s">
        <v>72</v>
      </c>
      <c r="K962" t="s">
        <v>2437</v>
      </c>
      <c r="L962">
        <v>1605</v>
      </c>
      <c r="M962">
        <v>14978.1</v>
      </c>
      <c r="N962" t="s">
        <v>74</v>
      </c>
      <c r="O962">
        <v>10</v>
      </c>
      <c r="P962">
        <v>70049005</v>
      </c>
      <c r="Q962" t="s">
        <v>75</v>
      </c>
      <c r="R962" t="s">
        <v>76</v>
      </c>
      <c r="S962" t="s">
        <v>77</v>
      </c>
      <c r="T962" t="s">
        <v>78</v>
      </c>
      <c r="U962" t="s">
        <v>2529</v>
      </c>
      <c r="V962" t="s">
        <v>80</v>
      </c>
      <c r="W962" t="s">
        <v>81</v>
      </c>
      <c r="X962" t="s">
        <v>82</v>
      </c>
      <c r="Y962" t="s">
        <v>83</v>
      </c>
    </row>
    <row r="963" spans="1:25" x14ac:dyDescent="0.25">
      <c r="A963" t="s">
        <v>2530</v>
      </c>
      <c r="B963">
        <v>2023</v>
      </c>
      <c r="C963">
        <v>11</v>
      </c>
      <c r="D963" t="s">
        <v>2531</v>
      </c>
      <c r="E963" t="s">
        <v>2518</v>
      </c>
      <c r="F963" t="s">
        <v>2519</v>
      </c>
      <c r="G963" t="s">
        <v>69</v>
      </c>
      <c r="H963" t="s">
        <v>70</v>
      </c>
      <c r="I963" t="s">
        <v>71</v>
      </c>
      <c r="J963" t="s">
        <v>72</v>
      </c>
      <c r="K963" t="s">
        <v>2346</v>
      </c>
      <c r="L963">
        <v>1583</v>
      </c>
      <c r="M963">
        <v>10000</v>
      </c>
      <c r="N963" t="s">
        <v>74</v>
      </c>
      <c r="O963">
        <v>10</v>
      </c>
      <c r="P963">
        <v>70049005</v>
      </c>
      <c r="Q963" t="s">
        <v>75</v>
      </c>
      <c r="R963" t="s">
        <v>76</v>
      </c>
      <c r="S963" t="s">
        <v>710</v>
      </c>
      <c r="T963" t="s">
        <v>110</v>
      </c>
      <c r="U963" t="s">
        <v>2532</v>
      </c>
      <c r="V963" t="s">
        <v>80</v>
      </c>
      <c r="W963" t="s">
        <v>81</v>
      </c>
      <c r="X963" t="s">
        <v>710</v>
      </c>
      <c r="Y963" t="s">
        <v>83</v>
      </c>
    </row>
    <row r="964" spans="1:25" x14ac:dyDescent="0.25">
      <c r="A964" t="s">
        <v>2533</v>
      </c>
      <c r="B964">
        <v>2023</v>
      </c>
      <c r="C964">
        <v>11</v>
      </c>
      <c r="D964" t="s">
        <v>2531</v>
      </c>
      <c r="E964" t="s">
        <v>2518</v>
      </c>
      <c r="F964" t="s">
        <v>2519</v>
      </c>
      <c r="G964" t="s">
        <v>69</v>
      </c>
      <c r="H964" t="s">
        <v>70</v>
      </c>
      <c r="I964" t="s">
        <v>71</v>
      </c>
      <c r="J964" t="s">
        <v>72</v>
      </c>
      <c r="K964" t="s">
        <v>2346</v>
      </c>
      <c r="L964">
        <v>1083</v>
      </c>
      <c r="M964">
        <v>10000</v>
      </c>
      <c r="N964" t="s">
        <v>74</v>
      </c>
      <c r="O964">
        <v>10</v>
      </c>
      <c r="P964">
        <v>70049005</v>
      </c>
      <c r="Q964" t="s">
        <v>75</v>
      </c>
      <c r="R964" t="s">
        <v>76</v>
      </c>
      <c r="S964" t="s">
        <v>530</v>
      </c>
      <c r="T964" t="s">
        <v>78</v>
      </c>
      <c r="U964" t="s">
        <v>2534</v>
      </c>
      <c r="V964" t="s">
        <v>80</v>
      </c>
      <c r="W964" t="s">
        <v>81</v>
      </c>
      <c r="X964" t="s">
        <v>532</v>
      </c>
      <c r="Y964" t="s">
        <v>83</v>
      </c>
    </row>
    <row r="965" spans="1:25" x14ac:dyDescent="0.25">
      <c r="A965" t="s">
        <v>2535</v>
      </c>
      <c r="B965">
        <v>2023</v>
      </c>
      <c r="C965">
        <v>11</v>
      </c>
      <c r="D965" t="s">
        <v>2528</v>
      </c>
      <c r="E965" t="s">
        <v>2518</v>
      </c>
      <c r="F965" t="s">
        <v>2519</v>
      </c>
      <c r="G965" t="s">
        <v>69</v>
      </c>
      <c r="H965" t="s">
        <v>70</v>
      </c>
      <c r="I965" t="s">
        <v>71</v>
      </c>
      <c r="J965" t="s">
        <v>72</v>
      </c>
      <c r="K965" t="s">
        <v>2437</v>
      </c>
      <c r="L965">
        <v>2027</v>
      </c>
      <c r="M965">
        <v>1776</v>
      </c>
      <c r="N965" t="s">
        <v>74</v>
      </c>
      <c r="O965">
        <v>10</v>
      </c>
      <c r="P965">
        <v>70049005</v>
      </c>
      <c r="Q965" t="s">
        <v>75</v>
      </c>
      <c r="R965" t="s">
        <v>76</v>
      </c>
      <c r="S965" t="s">
        <v>391</v>
      </c>
      <c r="T965" t="s">
        <v>78</v>
      </c>
      <c r="U965" t="s">
        <v>2536</v>
      </c>
      <c r="V965" t="s">
        <v>80</v>
      </c>
      <c r="W965" t="s">
        <v>81</v>
      </c>
      <c r="X965" t="s">
        <v>393</v>
      </c>
      <c r="Y965" t="s">
        <v>83</v>
      </c>
    </row>
    <row r="966" spans="1:25" x14ac:dyDescent="0.25">
      <c r="A966" t="s">
        <v>2537</v>
      </c>
      <c r="B966">
        <v>2023</v>
      </c>
      <c r="C966">
        <v>11</v>
      </c>
      <c r="D966" t="s">
        <v>2531</v>
      </c>
      <c r="E966" t="s">
        <v>2518</v>
      </c>
      <c r="F966" t="s">
        <v>2519</v>
      </c>
      <c r="G966" t="s">
        <v>69</v>
      </c>
      <c r="H966" t="s">
        <v>70</v>
      </c>
      <c r="I966" t="s">
        <v>71</v>
      </c>
      <c r="J966" t="s">
        <v>72</v>
      </c>
      <c r="K966" t="s">
        <v>2346</v>
      </c>
      <c r="L966">
        <v>2072</v>
      </c>
      <c r="M966">
        <v>50000</v>
      </c>
      <c r="N966" t="s">
        <v>74</v>
      </c>
      <c r="O966">
        <v>10</v>
      </c>
      <c r="P966">
        <v>70049005</v>
      </c>
      <c r="Q966" t="s">
        <v>75</v>
      </c>
      <c r="R966" t="s">
        <v>76</v>
      </c>
      <c r="S966" t="s">
        <v>256</v>
      </c>
      <c r="T966" t="s">
        <v>78</v>
      </c>
      <c r="U966" t="s">
        <v>2538</v>
      </c>
      <c r="V966" t="s">
        <v>80</v>
      </c>
      <c r="W966" t="s">
        <v>81</v>
      </c>
      <c r="X966" t="s">
        <v>258</v>
      </c>
      <c r="Y966" t="s">
        <v>83</v>
      </c>
    </row>
    <row r="967" spans="1:25" x14ac:dyDescent="0.25">
      <c r="A967" t="s">
        <v>2539</v>
      </c>
      <c r="B967">
        <v>2023</v>
      </c>
      <c r="C967">
        <v>11</v>
      </c>
      <c r="D967" t="s">
        <v>2531</v>
      </c>
      <c r="E967" t="s">
        <v>2518</v>
      </c>
      <c r="F967" t="s">
        <v>2519</v>
      </c>
      <c r="G967" t="s">
        <v>69</v>
      </c>
      <c r="H967" t="s">
        <v>70</v>
      </c>
      <c r="I967" t="s">
        <v>71</v>
      </c>
      <c r="J967" t="s">
        <v>72</v>
      </c>
      <c r="K967" t="s">
        <v>2346</v>
      </c>
      <c r="L967">
        <v>1436</v>
      </c>
      <c r="M967">
        <v>50000</v>
      </c>
      <c r="N967" t="s">
        <v>74</v>
      </c>
      <c r="O967">
        <v>10</v>
      </c>
      <c r="P967">
        <v>70049005</v>
      </c>
      <c r="Q967" t="s">
        <v>75</v>
      </c>
      <c r="R967" t="s">
        <v>76</v>
      </c>
      <c r="S967" t="s">
        <v>665</v>
      </c>
      <c r="T967" t="s">
        <v>78</v>
      </c>
      <c r="U967" t="s">
        <v>2540</v>
      </c>
      <c r="V967" t="s">
        <v>80</v>
      </c>
      <c r="W967" t="s">
        <v>81</v>
      </c>
      <c r="X967" t="s">
        <v>667</v>
      </c>
      <c r="Y967" t="s">
        <v>83</v>
      </c>
    </row>
    <row r="968" spans="1:25" x14ac:dyDescent="0.25">
      <c r="A968" t="s">
        <v>2541</v>
      </c>
      <c r="B968">
        <v>2023</v>
      </c>
      <c r="C968">
        <v>11</v>
      </c>
      <c r="D968" t="s">
        <v>2531</v>
      </c>
      <c r="E968" t="s">
        <v>2518</v>
      </c>
      <c r="F968" t="s">
        <v>2519</v>
      </c>
      <c r="G968" t="s">
        <v>69</v>
      </c>
      <c r="H968" t="s">
        <v>70</v>
      </c>
      <c r="I968" t="s">
        <v>71</v>
      </c>
      <c r="J968" t="s">
        <v>72</v>
      </c>
      <c r="K968" t="s">
        <v>2346</v>
      </c>
      <c r="L968">
        <v>2571</v>
      </c>
      <c r="M968">
        <v>10000</v>
      </c>
      <c r="N968" t="s">
        <v>74</v>
      </c>
      <c r="O968">
        <v>10</v>
      </c>
      <c r="P968">
        <v>70049005</v>
      </c>
      <c r="Q968" t="s">
        <v>75</v>
      </c>
      <c r="R968" t="s">
        <v>76</v>
      </c>
      <c r="S968" t="s">
        <v>955</v>
      </c>
      <c r="T968" t="s">
        <v>78</v>
      </c>
      <c r="U968" t="s">
        <v>2542</v>
      </c>
      <c r="V968" t="s">
        <v>80</v>
      </c>
      <c r="W968" t="s">
        <v>81</v>
      </c>
      <c r="X968" t="s">
        <v>957</v>
      </c>
      <c r="Y968" t="s">
        <v>83</v>
      </c>
    </row>
    <row r="969" spans="1:25" x14ac:dyDescent="0.25">
      <c r="A969" t="s">
        <v>2543</v>
      </c>
      <c r="B969">
        <v>2023</v>
      </c>
      <c r="C969">
        <v>11</v>
      </c>
      <c r="D969" t="s">
        <v>2531</v>
      </c>
      <c r="E969" t="s">
        <v>2518</v>
      </c>
      <c r="F969" t="s">
        <v>2519</v>
      </c>
      <c r="G969" t="s">
        <v>69</v>
      </c>
      <c r="H969" t="s">
        <v>70</v>
      </c>
      <c r="I969" t="s">
        <v>71</v>
      </c>
      <c r="J969" t="s">
        <v>72</v>
      </c>
      <c r="K969" t="s">
        <v>2346</v>
      </c>
      <c r="L969">
        <v>1876</v>
      </c>
      <c r="M969">
        <v>5000</v>
      </c>
      <c r="N969" t="s">
        <v>74</v>
      </c>
      <c r="O969">
        <v>10</v>
      </c>
      <c r="P969">
        <v>70049005</v>
      </c>
      <c r="Q969" t="s">
        <v>75</v>
      </c>
      <c r="R969" t="s">
        <v>76</v>
      </c>
      <c r="S969" t="s">
        <v>761</v>
      </c>
      <c r="T969" t="s">
        <v>78</v>
      </c>
      <c r="U969" t="s">
        <v>2544</v>
      </c>
      <c r="V969" t="s">
        <v>80</v>
      </c>
      <c r="W969" t="s">
        <v>81</v>
      </c>
      <c r="X969" t="s">
        <v>763</v>
      </c>
      <c r="Y969" t="s">
        <v>83</v>
      </c>
    </row>
    <row r="970" spans="1:25" x14ac:dyDescent="0.25">
      <c r="A970" t="s">
        <v>2545</v>
      </c>
      <c r="B970">
        <v>2023</v>
      </c>
      <c r="C970">
        <v>11</v>
      </c>
      <c r="D970" t="s">
        <v>2531</v>
      </c>
      <c r="E970" t="s">
        <v>2518</v>
      </c>
      <c r="F970" t="s">
        <v>2519</v>
      </c>
      <c r="G970" t="s">
        <v>69</v>
      </c>
      <c r="H970" t="s">
        <v>70</v>
      </c>
      <c r="I970" t="s">
        <v>71</v>
      </c>
      <c r="J970" t="s">
        <v>72</v>
      </c>
      <c r="K970" t="s">
        <v>2346</v>
      </c>
      <c r="L970">
        <v>1569</v>
      </c>
      <c r="M970">
        <v>10000</v>
      </c>
      <c r="N970" t="s">
        <v>74</v>
      </c>
      <c r="O970">
        <v>10</v>
      </c>
      <c r="P970">
        <v>70049005</v>
      </c>
      <c r="Q970" t="s">
        <v>75</v>
      </c>
      <c r="R970" t="s">
        <v>76</v>
      </c>
      <c r="S970" t="s">
        <v>268</v>
      </c>
      <c r="T970" t="s">
        <v>269</v>
      </c>
      <c r="U970" t="s">
        <v>2546</v>
      </c>
      <c r="V970" t="s">
        <v>80</v>
      </c>
      <c r="W970" t="s">
        <v>81</v>
      </c>
      <c r="X970" t="s">
        <v>271</v>
      </c>
      <c r="Y970" t="s">
        <v>83</v>
      </c>
    </row>
    <row r="971" spans="1:25" x14ac:dyDescent="0.25">
      <c r="A971" t="s">
        <v>2547</v>
      </c>
      <c r="B971">
        <v>2023</v>
      </c>
      <c r="C971">
        <v>11</v>
      </c>
      <c r="D971" t="s">
        <v>2531</v>
      </c>
      <c r="E971" t="s">
        <v>2518</v>
      </c>
      <c r="F971" t="s">
        <v>2519</v>
      </c>
      <c r="G971" t="s">
        <v>69</v>
      </c>
      <c r="H971" t="s">
        <v>70</v>
      </c>
      <c r="I971" t="s">
        <v>71</v>
      </c>
      <c r="J971" t="s">
        <v>72</v>
      </c>
      <c r="K971" t="s">
        <v>2346</v>
      </c>
      <c r="L971">
        <v>2170</v>
      </c>
      <c r="M971">
        <v>200000</v>
      </c>
      <c r="N971" t="s">
        <v>74</v>
      </c>
      <c r="O971">
        <v>10</v>
      </c>
      <c r="P971">
        <v>70049005</v>
      </c>
      <c r="Q971" t="s">
        <v>75</v>
      </c>
      <c r="R971" t="s">
        <v>76</v>
      </c>
      <c r="S971" t="s">
        <v>181</v>
      </c>
      <c r="T971" t="s">
        <v>78</v>
      </c>
      <c r="U971" t="s">
        <v>2548</v>
      </c>
      <c r="V971" t="s">
        <v>80</v>
      </c>
      <c r="W971" t="s">
        <v>81</v>
      </c>
      <c r="X971" t="s">
        <v>183</v>
      </c>
      <c r="Y971" t="s">
        <v>83</v>
      </c>
    </row>
    <row r="972" spans="1:25" x14ac:dyDescent="0.25">
      <c r="A972" t="s">
        <v>2549</v>
      </c>
      <c r="B972">
        <v>2023</v>
      </c>
      <c r="C972">
        <v>11</v>
      </c>
      <c r="D972" t="s">
        <v>2531</v>
      </c>
      <c r="E972" t="s">
        <v>2518</v>
      </c>
      <c r="F972" t="s">
        <v>2519</v>
      </c>
      <c r="G972" t="s">
        <v>69</v>
      </c>
      <c r="H972" t="s">
        <v>70</v>
      </c>
      <c r="I972" t="s">
        <v>71</v>
      </c>
      <c r="J972" t="s">
        <v>72</v>
      </c>
      <c r="K972" t="s">
        <v>2346</v>
      </c>
      <c r="L972">
        <v>1960</v>
      </c>
      <c r="M972">
        <v>50000</v>
      </c>
      <c r="N972" t="s">
        <v>74</v>
      </c>
      <c r="O972">
        <v>10</v>
      </c>
      <c r="P972">
        <v>70049005</v>
      </c>
      <c r="Q972" t="s">
        <v>75</v>
      </c>
      <c r="R972" t="s">
        <v>76</v>
      </c>
      <c r="S972" t="s">
        <v>1036</v>
      </c>
      <c r="T972" t="s">
        <v>78</v>
      </c>
      <c r="U972" t="s">
        <v>2550</v>
      </c>
      <c r="V972" t="s">
        <v>80</v>
      </c>
      <c r="W972" t="s">
        <v>81</v>
      </c>
      <c r="X972" t="s">
        <v>1038</v>
      </c>
      <c r="Y972" t="s">
        <v>83</v>
      </c>
    </row>
    <row r="973" spans="1:25" x14ac:dyDescent="0.25">
      <c r="A973" t="s">
        <v>2551</v>
      </c>
      <c r="B973">
        <v>2023</v>
      </c>
      <c r="C973">
        <v>11</v>
      </c>
      <c r="D973" t="s">
        <v>2531</v>
      </c>
      <c r="E973" t="s">
        <v>2518</v>
      </c>
      <c r="F973" t="s">
        <v>2519</v>
      </c>
      <c r="G973" t="s">
        <v>69</v>
      </c>
      <c r="H973" t="s">
        <v>70</v>
      </c>
      <c r="I973" t="s">
        <v>71</v>
      </c>
      <c r="J973" t="s">
        <v>72</v>
      </c>
      <c r="K973" t="s">
        <v>2346</v>
      </c>
      <c r="L973">
        <v>1364</v>
      </c>
      <c r="M973">
        <v>50000</v>
      </c>
      <c r="N973" t="s">
        <v>74</v>
      </c>
      <c r="O973">
        <v>10</v>
      </c>
      <c r="P973">
        <v>70049005</v>
      </c>
      <c r="Q973" t="s">
        <v>75</v>
      </c>
      <c r="R973" t="s">
        <v>76</v>
      </c>
      <c r="S973" t="s">
        <v>85</v>
      </c>
      <c r="T973" t="s">
        <v>78</v>
      </c>
      <c r="U973" t="s">
        <v>2552</v>
      </c>
      <c r="V973" t="s">
        <v>80</v>
      </c>
      <c r="W973" t="s">
        <v>81</v>
      </c>
      <c r="X973" t="s">
        <v>87</v>
      </c>
      <c r="Y973" t="s">
        <v>83</v>
      </c>
    </row>
    <row r="974" spans="1:25" x14ac:dyDescent="0.25">
      <c r="A974" t="s">
        <v>2553</v>
      </c>
      <c r="B974">
        <v>2023</v>
      </c>
      <c r="C974">
        <v>11</v>
      </c>
      <c r="D974" t="s">
        <v>2531</v>
      </c>
      <c r="E974" t="s">
        <v>2518</v>
      </c>
      <c r="F974" t="s">
        <v>2519</v>
      </c>
      <c r="G974" t="s">
        <v>69</v>
      </c>
      <c r="H974" t="s">
        <v>70</v>
      </c>
      <c r="I974" t="s">
        <v>71</v>
      </c>
      <c r="J974" t="s">
        <v>72</v>
      </c>
      <c r="K974" t="s">
        <v>2346</v>
      </c>
      <c r="L974">
        <v>2180</v>
      </c>
      <c r="M974">
        <v>20000</v>
      </c>
      <c r="N974" t="s">
        <v>74</v>
      </c>
      <c r="O974">
        <v>10</v>
      </c>
      <c r="P974">
        <v>70049005</v>
      </c>
      <c r="Q974" t="s">
        <v>75</v>
      </c>
      <c r="R974" t="s">
        <v>76</v>
      </c>
      <c r="S974" t="s">
        <v>480</v>
      </c>
      <c r="T974" t="s">
        <v>78</v>
      </c>
      <c r="U974" t="s">
        <v>2554</v>
      </c>
      <c r="V974" t="s">
        <v>80</v>
      </c>
      <c r="W974" t="s">
        <v>81</v>
      </c>
      <c r="X974" t="s">
        <v>482</v>
      </c>
      <c r="Y974" t="s">
        <v>83</v>
      </c>
    </row>
    <row r="975" spans="1:25" x14ac:dyDescent="0.25">
      <c r="A975" t="s">
        <v>2555</v>
      </c>
      <c r="B975">
        <v>2023</v>
      </c>
      <c r="C975">
        <v>11</v>
      </c>
      <c r="D975" t="s">
        <v>2531</v>
      </c>
      <c r="E975" t="s">
        <v>2518</v>
      </c>
      <c r="F975" t="s">
        <v>2519</v>
      </c>
      <c r="G975" t="s">
        <v>69</v>
      </c>
      <c r="H975" t="s">
        <v>70</v>
      </c>
      <c r="I975" t="s">
        <v>71</v>
      </c>
      <c r="J975" t="s">
        <v>72</v>
      </c>
      <c r="K975" t="s">
        <v>2346</v>
      </c>
      <c r="L975">
        <v>1082</v>
      </c>
      <c r="M975">
        <v>20000</v>
      </c>
      <c r="N975" t="s">
        <v>74</v>
      </c>
      <c r="O975">
        <v>10</v>
      </c>
      <c r="P975">
        <v>70049005</v>
      </c>
      <c r="Q975" t="s">
        <v>75</v>
      </c>
      <c r="R975" t="s">
        <v>76</v>
      </c>
      <c r="S975" t="s">
        <v>525</v>
      </c>
      <c r="T975" t="s">
        <v>78</v>
      </c>
      <c r="U975" t="s">
        <v>2556</v>
      </c>
      <c r="V975" t="s">
        <v>80</v>
      </c>
      <c r="W975" t="s">
        <v>81</v>
      </c>
      <c r="X975" t="s">
        <v>527</v>
      </c>
      <c r="Y975" t="s">
        <v>83</v>
      </c>
    </row>
    <row r="976" spans="1:25" x14ac:dyDescent="0.25">
      <c r="A976" t="s">
        <v>2557</v>
      </c>
      <c r="B976">
        <v>2023</v>
      </c>
      <c r="C976">
        <v>11</v>
      </c>
      <c r="D976" t="s">
        <v>2531</v>
      </c>
      <c r="E976" t="s">
        <v>2518</v>
      </c>
      <c r="F976" t="s">
        <v>2519</v>
      </c>
      <c r="G976" t="s">
        <v>69</v>
      </c>
      <c r="H976" t="s">
        <v>70</v>
      </c>
      <c r="I976" t="s">
        <v>71</v>
      </c>
      <c r="J976" t="s">
        <v>72</v>
      </c>
      <c r="K976" t="s">
        <v>2346</v>
      </c>
      <c r="L976">
        <v>1886</v>
      </c>
      <c r="M976">
        <v>25000</v>
      </c>
      <c r="N976" t="s">
        <v>74</v>
      </c>
      <c r="O976">
        <v>10</v>
      </c>
      <c r="P976">
        <v>70049005</v>
      </c>
      <c r="Q976" t="s">
        <v>75</v>
      </c>
      <c r="R976" t="s">
        <v>76</v>
      </c>
      <c r="S976" t="s">
        <v>177</v>
      </c>
      <c r="T976" t="s">
        <v>78</v>
      </c>
      <c r="U976" t="s">
        <v>2558</v>
      </c>
      <c r="V976" t="s">
        <v>80</v>
      </c>
      <c r="W976" t="s">
        <v>81</v>
      </c>
      <c r="X976" t="s">
        <v>179</v>
      </c>
      <c r="Y976" t="s">
        <v>83</v>
      </c>
    </row>
    <row r="977" spans="1:25" x14ac:dyDescent="0.25">
      <c r="A977" t="s">
        <v>2559</v>
      </c>
      <c r="B977">
        <v>2023</v>
      </c>
      <c r="C977">
        <v>11</v>
      </c>
      <c r="D977" t="s">
        <v>2531</v>
      </c>
      <c r="E977" t="s">
        <v>2518</v>
      </c>
      <c r="F977" t="s">
        <v>2519</v>
      </c>
      <c r="G977" t="s">
        <v>69</v>
      </c>
      <c r="H977" t="s">
        <v>70</v>
      </c>
      <c r="I977" t="s">
        <v>71</v>
      </c>
      <c r="J977" t="s">
        <v>72</v>
      </c>
      <c r="K977" t="s">
        <v>2346</v>
      </c>
      <c r="L977">
        <v>2771</v>
      </c>
      <c r="M977">
        <v>25000</v>
      </c>
      <c r="N977" t="s">
        <v>74</v>
      </c>
      <c r="O977">
        <v>10</v>
      </c>
      <c r="P977">
        <v>70049005</v>
      </c>
      <c r="Q977" t="s">
        <v>75</v>
      </c>
      <c r="R977" t="s">
        <v>76</v>
      </c>
      <c r="S977" t="s">
        <v>978</v>
      </c>
      <c r="T977" t="s">
        <v>78</v>
      </c>
      <c r="U977" t="s">
        <v>2560</v>
      </c>
      <c r="V977" t="s">
        <v>80</v>
      </c>
      <c r="W977" t="s">
        <v>81</v>
      </c>
      <c r="X977" t="s">
        <v>980</v>
      </c>
      <c r="Y977" t="s">
        <v>83</v>
      </c>
    </row>
    <row r="978" spans="1:25" x14ac:dyDescent="0.25">
      <c r="A978" t="s">
        <v>2561</v>
      </c>
      <c r="B978">
        <v>2023</v>
      </c>
      <c r="C978">
        <v>11</v>
      </c>
      <c r="D978" t="s">
        <v>2531</v>
      </c>
      <c r="E978" t="s">
        <v>2518</v>
      </c>
      <c r="F978" t="s">
        <v>2519</v>
      </c>
      <c r="G978" t="s">
        <v>69</v>
      </c>
      <c r="H978" t="s">
        <v>70</v>
      </c>
      <c r="I978" t="s">
        <v>71</v>
      </c>
      <c r="J978" t="s">
        <v>72</v>
      </c>
      <c r="K978" t="s">
        <v>2346</v>
      </c>
      <c r="L978">
        <v>1104</v>
      </c>
      <c r="M978">
        <v>100000</v>
      </c>
      <c r="N978" t="s">
        <v>74</v>
      </c>
      <c r="O978">
        <v>10</v>
      </c>
      <c r="P978">
        <v>70049005</v>
      </c>
      <c r="Q978" t="s">
        <v>75</v>
      </c>
      <c r="R978" t="s">
        <v>76</v>
      </c>
      <c r="S978" t="s">
        <v>1028</v>
      </c>
      <c r="T978" t="s">
        <v>78</v>
      </c>
      <c r="U978" t="s">
        <v>2562</v>
      </c>
      <c r="V978" t="s">
        <v>80</v>
      </c>
      <c r="W978" t="s">
        <v>81</v>
      </c>
      <c r="X978" t="s">
        <v>1030</v>
      </c>
      <c r="Y978" t="s">
        <v>83</v>
      </c>
    </row>
    <row r="979" spans="1:25" x14ac:dyDescent="0.25">
      <c r="A979" t="s">
        <v>2563</v>
      </c>
      <c r="B979">
        <v>2023</v>
      </c>
      <c r="C979">
        <v>11</v>
      </c>
      <c r="D979" t="s">
        <v>2531</v>
      </c>
      <c r="E979" t="s">
        <v>2518</v>
      </c>
      <c r="F979" t="s">
        <v>2519</v>
      </c>
      <c r="G979" t="s">
        <v>69</v>
      </c>
      <c r="H979" t="s">
        <v>70</v>
      </c>
      <c r="I979" t="s">
        <v>71</v>
      </c>
      <c r="J979" t="s">
        <v>72</v>
      </c>
      <c r="K979" t="s">
        <v>2346</v>
      </c>
      <c r="L979">
        <v>2154</v>
      </c>
      <c r="M979">
        <v>50000</v>
      </c>
      <c r="N979" t="s">
        <v>74</v>
      </c>
      <c r="O979">
        <v>10</v>
      </c>
      <c r="P979">
        <v>70049005</v>
      </c>
      <c r="Q979" t="s">
        <v>75</v>
      </c>
      <c r="R979" t="s">
        <v>76</v>
      </c>
      <c r="S979" t="s">
        <v>951</v>
      </c>
      <c r="T979" t="s">
        <v>78</v>
      </c>
      <c r="U979" t="s">
        <v>2564</v>
      </c>
      <c r="V979" t="s">
        <v>80</v>
      </c>
      <c r="W979" t="s">
        <v>81</v>
      </c>
      <c r="X979" t="s">
        <v>953</v>
      </c>
      <c r="Y979" t="s">
        <v>83</v>
      </c>
    </row>
    <row r="980" spans="1:25" x14ac:dyDescent="0.25">
      <c r="A980" t="s">
        <v>2565</v>
      </c>
      <c r="B980">
        <v>2023</v>
      </c>
      <c r="C980">
        <v>11</v>
      </c>
      <c r="D980" t="s">
        <v>2531</v>
      </c>
      <c r="E980" t="s">
        <v>2518</v>
      </c>
      <c r="F980" t="s">
        <v>2519</v>
      </c>
      <c r="G980" t="s">
        <v>69</v>
      </c>
      <c r="H980" t="s">
        <v>70</v>
      </c>
      <c r="I980" t="s">
        <v>71</v>
      </c>
      <c r="J980" t="s">
        <v>72</v>
      </c>
      <c r="K980" t="s">
        <v>2346</v>
      </c>
      <c r="L980">
        <v>1776</v>
      </c>
      <c r="M980">
        <v>10000</v>
      </c>
      <c r="N980" t="s">
        <v>74</v>
      </c>
      <c r="O980">
        <v>10</v>
      </c>
      <c r="P980">
        <v>70049005</v>
      </c>
      <c r="Q980" t="s">
        <v>75</v>
      </c>
      <c r="R980" t="s">
        <v>76</v>
      </c>
      <c r="S980" t="s">
        <v>629</v>
      </c>
      <c r="T980" t="s">
        <v>78</v>
      </c>
      <c r="U980" t="s">
        <v>2566</v>
      </c>
      <c r="V980" t="s">
        <v>80</v>
      </c>
      <c r="W980" t="s">
        <v>81</v>
      </c>
      <c r="X980" t="s">
        <v>631</v>
      </c>
      <c r="Y980" t="s">
        <v>83</v>
      </c>
    </row>
    <row r="981" spans="1:25" x14ac:dyDescent="0.25">
      <c r="A981" t="s">
        <v>2567</v>
      </c>
      <c r="B981">
        <v>2023</v>
      </c>
      <c r="C981">
        <v>11</v>
      </c>
      <c r="D981" t="s">
        <v>2531</v>
      </c>
      <c r="E981" t="s">
        <v>2518</v>
      </c>
      <c r="F981" t="s">
        <v>2519</v>
      </c>
      <c r="G981" t="s">
        <v>69</v>
      </c>
      <c r="H981" t="s">
        <v>70</v>
      </c>
      <c r="I981" t="s">
        <v>71</v>
      </c>
      <c r="J981" t="s">
        <v>72</v>
      </c>
      <c r="K981" t="s">
        <v>2346</v>
      </c>
      <c r="L981">
        <v>1590</v>
      </c>
      <c r="M981">
        <v>10000</v>
      </c>
      <c r="N981" t="s">
        <v>74</v>
      </c>
      <c r="O981">
        <v>10</v>
      </c>
      <c r="P981">
        <v>70049005</v>
      </c>
      <c r="Q981" t="s">
        <v>75</v>
      </c>
      <c r="R981" t="s">
        <v>76</v>
      </c>
      <c r="S981" t="s">
        <v>1895</v>
      </c>
      <c r="T981" t="s">
        <v>78</v>
      </c>
      <c r="U981" t="s">
        <v>2568</v>
      </c>
      <c r="V981" t="s">
        <v>80</v>
      </c>
      <c r="W981" t="s">
        <v>81</v>
      </c>
      <c r="X981" t="s">
        <v>1897</v>
      </c>
      <c r="Y981" t="s">
        <v>83</v>
      </c>
    </row>
    <row r="982" spans="1:25" x14ac:dyDescent="0.25">
      <c r="A982" t="s">
        <v>2569</v>
      </c>
      <c r="B982">
        <v>2023</v>
      </c>
      <c r="C982">
        <v>11</v>
      </c>
      <c r="D982" t="s">
        <v>2531</v>
      </c>
      <c r="E982" t="s">
        <v>2518</v>
      </c>
      <c r="F982" t="s">
        <v>2519</v>
      </c>
      <c r="G982" t="s">
        <v>69</v>
      </c>
      <c r="H982" t="s">
        <v>70</v>
      </c>
      <c r="I982" t="s">
        <v>71</v>
      </c>
      <c r="J982" t="s">
        <v>72</v>
      </c>
      <c r="K982" t="s">
        <v>2346</v>
      </c>
      <c r="L982">
        <v>2093</v>
      </c>
      <c r="M982">
        <v>20000</v>
      </c>
      <c r="N982" t="s">
        <v>74</v>
      </c>
      <c r="O982">
        <v>10</v>
      </c>
      <c r="P982">
        <v>70049005</v>
      </c>
      <c r="Q982" t="s">
        <v>75</v>
      </c>
      <c r="R982" t="s">
        <v>76</v>
      </c>
      <c r="S982" t="s">
        <v>1103</v>
      </c>
      <c r="T982" t="s">
        <v>78</v>
      </c>
      <c r="U982" t="s">
        <v>2570</v>
      </c>
      <c r="V982" t="s">
        <v>80</v>
      </c>
      <c r="W982" t="s">
        <v>81</v>
      </c>
      <c r="X982" t="s">
        <v>1105</v>
      </c>
      <c r="Y982" t="s">
        <v>83</v>
      </c>
    </row>
    <row r="983" spans="1:25" x14ac:dyDescent="0.25">
      <c r="A983" t="s">
        <v>2571</v>
      </c>
      <c r="B983">
        <v>2023</v>
      </c>
      <c r="C983">
        <v>11</v>
      </c>
      <c r="D983" t="s">
        <v>2531</v>
      </c>
      <c r="E983" t="s">
        <v>2518</v>
      </c>
      <c r="F983" t="s">
        <v>2519</v>
      </c>
      <c r="G983" t="s">
        <v>69</v>
      </c>
      <c r="H983" t="s">
        <v>70</v>
      </c>
      <c r="I983" t="s">
        <v>71</v>
      </c>
      <c r="J983" t="s">
        <v>72</v>
      </c>
      <c r="K983" t="s">
        <v>2346</v>
      </c>
      <c r="L983">
        <v>1581</v>
      </c>
      <c r="M983">
        <v>50000</v>
      </c>
      <c r="N983" t="s">
        <v>74</v>
      </c>
      <c r="O983">
        <v>10</v>
      </c>
      <c r="P983">
        <v>70049005</v>
      </c>
      <c r="Q983" t="s">
        <v>75</v>
      </c>
      <c r="R983" t="s">
        <v>76</v>
      </c>
      <c r="S983" t="s">
        <v>264</v>
      </c>
      <c r="T983" t="s">
        <v>78</v>
      </c>
      <c r="U983" t="s">
        <v>2572</v>
      </c>
      <c r="V983" t="s">
        <v>80</v>
      </c>
      <c r="W983" t="s">
        <v>81</v>
      </c>
      <c r="X983" t="s">
        <v>266</v>
      </c>
      <c r="Y983" t="s">
        <v>83</v>
      </c>
    </row>
    <row r="984" spans="1:25" x14ac:dyDescent="0.25">
      <c r="A984" t="s">
        <v>2573</v>
      </c>
      <c r="B984">
        <v>2023</v>
      </c>
      <c r="C984">
        <v>11</v>
      </c>
      <c r="D984" t="s">
        <v>2531</v>
      </c>
      <c r="E984" t="s">
        <v>2518</v>
      </c>
      <c r="F984" t="s">
        <v>2519</v>
      </c>
      <c r="G984" t="s">
        <v>69</v>
      </c>
      <c r="H984" t="s">
        <v>70</v>
      </c>
      <c r="I984" t="s">
        <v>71</v>
      </c>
      <c r="J984" t="s">
        <v>72</v>
      </c>
      <c r="K984" t="s">
        <v>2346</v>
      </c>
      <c r="L984">
        <v>1089</v>
      </c>
      <c r="M984">
        <v>50000</v>
      </c>
      <c r="N984" t="s">
        <v>74</v>
      </c>
      <c r="O984">
        <v>10</v>
      </c>
      <c r="P984">
        <v>70049005</v>
      </c>
      <c r="Q984" t="s">
        <v>75</v>
      </c>
      <c r="R984" t="s">
        <v>76</v>
      </c>
      <c r="S984" t="s">
        <v>101</v>
      </c>
      <c r="T984" t="s">
        <v>78</v>
      </c>
      <c r="U984" t="s">
        <v>2574</v>
      </c>
      <c r="V984" t="s">
        <v>80</v>
      </c>
      <c r="W984" t="s">
        <v>81</v>
      </c>
      <c r="X984" t="s">
        <v>103</v>
      </c>
      <c r="Y984" t="s">
        <v>83</v>
      </c>
    </row>
    <row r="985" spans="1:25" x14ac:dyDescent="0.25">
      <c r="A985" t="s">
        <v>2575</v>
      </c>
      <c r="B985">
        <v>2023</v>
      </c>
      <c r="C985">
        <v>11</v>
      </c>
      <c r="D985" t="s">
        <v>2531</v>
      </c>
      <c r="E985" t="s">
        <v>2518</v>
      </c>
      <c r="F985" t="s">
        <v>2519</v>
      </c>
      <c r="G985" t="s">
        <v>69</v>
      </c>
      <c r="H985" t="s">
        <v>70</v>
      </c>
      <c r="I985" t="s">
        <v>71</v>
      </c>
      <c r="J985" t="s">
        <v>72</v>
      </c>
      <c r="K985" t="s">
        <v>2346</v>
      </c>
      <c r="L985">
        <v>2379</v>
      </c>
      <c r="M985">
        <v>25000</v>
      </c>
      <c r="N985" t="s">
        <v>74</v>
      </c>
      <c r="O985">
        <v>10</v>
      </c>
      <c r="P985">
        <v>70049005</v>
      </c>
      <c r="Q985" t="s">
        <v>75</v>
      </c>
      <c r="R985" t="s">
        <v>76</v>
      </c>
      <c r="S985" t="s">
        <v>1413</v>
      </c>
      <c r="T985" t="s">
        <v>78</v>
      </c>
      <c r="U985" t="s">
        <v>2576</v>
      </c>
      <c r="V985" t="s">
        <v>80</v>
      </c>
      <c r="W985" t="s">
        <v>81</v>
      </c>
      <c r="X985" t="s">
        <v>1415</v>
      </c>
      <c r="Y985" t="s">
        <v>83</v>
      </c>
    </row>
    <row r="986" spans="1:25" x14ac:dyDescent="0.25">
      <c r="A986" t="s">
        <v>2577</v>
      </c>
      <c r="B986">
        <v>2023</v>
      </c>
      <c r="C986">
        <v>11</v>
      </c>
      <c r="D986" t="s">
        <v>2531</v>
      </c>
      <c r="E986" t="s">
        <v>2518</v>
      </c>
      <c r="F986" t="s">
        <v>2519</v>
      </c>
      <c r="G986" t="s">
        <v>69</v>
      </c>
      <c r="H986" t="s">
        <v>70</v>
      </c>
      <c r="I986" t="s">
        <v>71</v>
      </c>
      <c r="J986" t="s">
        <v>72</v>
      </c>
      <c r="K986" t="s">
        <v>2346</v>
      </c>
      <c r="L986">
        <v>2653</v>
      </c>
      <c r="M986">
        <v>50000</v>
      </c>
      <c r="N986" t="s">
        <v>74</v>
      </c>
      <c r="O986">
        <v>10</v>
      </c>
      <c r="P986">
        <v>70049005</v>
      </c>
      <c r="Q986" t="s">
        <v>75</v>
      </c>
      <c r="R986" t="s">
        <v>76</v>
      </c>
      <c r="S986" t="s">
        <v>129</v>
      </c>
      <c r="T986" t="s">
        <v>78</v>
      </c>
      <c r="U986" t="s">
        <v>2578</v>
      </c>
      <c r="V986" t="s">
        <v>80</v>
      </c>
      <c r="W986" t="s">
        <v>81</v>
      </c>
      <c r="X986" t="s">
        <v>131</v>
      </c>
      <c r="Y986" t="s">
        <v>83</v>
      </c>
    </row>
    <row r="987" spans="1:25" x14ac:dyDescent="0.25">
      <c r="A987" t="s">
        <v>2579</v>
      </c>
      <c r="B987">
        <v>2023</v>
      </c>
      <c r="C987">
        <v>11</v>
      </c>
      <c r="D987" t="s">
        <v>2531</v>
      </c>
      <c r="E987" t="s">
        <v>2518</v>
      </c>
      <c r="F987" t="s">
        <v>2519</v>
      </c>
      <c r="G987" t="s">
        <v>69</v>
      </c>
      <c r="H987" t="s">
        <v>70</v>
      </c>
      <c r="I987" t="s">
        <v>71</v>
      </c>
      <c r="J987" t="s">
        <v>72</v>
      </c>
      <c r="K987" t="s">
        <v>2346</v>
      </c>
      <c r="L987">
        <v>2145</v>
      </c>
      <c r="M987">
        <v>100000</v>
      </c>
      <c r="N987" t="s">
        <v>74</v>
      </c>
      <c r="O987">
        <v>10</v>
      </c>
      <c r="P987">
        <v>70049005</v>
      </c>
      <c r="Q987" t="s">
        <v>75</v>
      </c>
      <c r="R987" t="s">
        <v>76</v>
      </c>
      <c r="S987" t="s">
        <v>201</v>
      </c>
      <c r="T987" t="s">
        <v>78</v>
      </c>
      <c r="U987" t="s">
        <v>2580</v>
      </c>
      <c r="V987" t="s">
        <v>80</v>
      </c>
      <c r="W987" t="s">
        <v>81</v>
      </c>
      <c r="X987" t="s">
        <v>203</v>
      </c>
      <c r="Y987" t="s">
        <v>83</v>
      </c>
    </row>
    <row r="988" spans="1:25" x14ac:dyDescent="0.25">
      <c r="A988" t="s">
        <v>2581</v>
      </c>
      <c r="B988">
        <v>2023</v>
      </c>
      <c r="C988">
        <v>11</v>
      </c>
      <c r="D988" t="s">
        <v>2531</v>
      </c>
      <c r="E988" t="s">
        <v>2518</v>
      </c>
      <c r="F988" t="s">
        <v>2519</v>
      </c>
      <c r="G988" t="s">
        <v>69</v>
      </c>
      <c r="H988" t="s">
        <v>70</v>
      </c>
      <c r="I988" t="s">
        <v>71</v>
      </c>
      <c r="J988" t="s">
        <v>72</v>
      </c>
      <c r="K988" t="s">
        <v>2346</v>
      </c>
      <c r="L988">
        <v>1075</v>
      </c>
      <c r="M988">
        <v>50000</v>
      </c>
      <c r="N988" t="s">
        <v>74</v>
      </c>
      <c r="O988">
        <v>10</v>
      </c>
      <c r="P988">
        <v>70049005</v>
      </c>
      <c r="Q988" t="s">
        <v>75</v>
      </c>
      <c r="R988" t="s">
        <v>76</v>
      </c>
      <c r="S988" t="s">
        <v>704</v>
      </c>
      <c r="T988" t="s">
        <v>78</v>
      </c>
      <c r="U988" t="s">
        <v>2582</v>
      </c>
      <c r="V988" t="s">
        <v>80</v>
      </c>
      <c r="W988" t="s">
        <v>81</v>
      </c>
      <c r="X988" t="s">
        <v>706</v>
      </c>
      <c r="Y988" t="s">
        <v>83</v>
      </c>
    </row>
    <row r="989" spans="1:25" x14ac:dyDescent="0.25">
      <c r="A989" t="s">
        <v>2583</v>
      </c>
      <c r="B989">
        <v>2023</v>
      </c>
      <c r="C989">
        <v>11</v>
      </c>
      <c r="D989" t="s">
        <v>2531</v>
      </c>
      <c r="E989" t="s">
        <v>2518</v>
      </c>
      <c r="F989" t="s">
        <v>2519</v>
      </c>
      <c r="G989" t="s">
        <v>69</v>
      </c>
      <c r="H989" t="s">
        <v>70</v>
      </c>
      <c r="I989" t="s">
        <v>71</v>
      </c>
      <c r="J989" t="s">
        <v>72</v>
      </c>
      <c r="K989" t="s">
        <v>2346</v>
      </c>
      <c r="L989">
        <v>1890</v>
      </c>
      <c r="M989">
        <v>10000</v>
      </c>
      <c r="N989" t="s">
        <v>74</v>
      </c>
      <c r="O989">
        <v>10</v>
      </c>
      <c r="P989">
        <v>70049005</v>
      </c>
      <c r="Q989" t="s">
        <v>75</v>
      </c>
      <c r="R989" t="s">
        <v>76</v>
      </c>
      <c r="S989" t="s">
        <v>1008</v>
      </c>
      <c r="T989" t="s">
        <v>78</v>
      </c>
      <c r="U989" t="s">
        <v>2584</v>
      </c>
      <c r="V989" t="s">
        <v>80</v>
      </c>
      <c r="W989" t="s">
        <v>81</v>
      </c>
      <c r="X989" t="s">
        <v>1010</v>
      </c>
      <c r="Y989" t="s">
        <v>83</v>
      </c>
    </row>
    <row r="990" spans="1:25" x14ac:dyDescent="0.25">
      <c r="A990" t="s">
        <v>2585</v>
      </c>
      <c r="B990">
        <v>2023</v>
      </c>
      <c r="C990">
        <v>11</v>
      </c>
      <c r="D990" t="s">
        <v>2531</v>
      </c>
      <c r="E990" t="s">
        <v>2518</v>
      </c>
      <c r="F990" t="s">
        <v>2519</v>
      </c>
      <c r="G990" t="s">
        <v>69</v>
      </c>
      <c r="H990" t="s">
        <v>70</v>
      </c>
      <c r="I990" t="s">
        <v>71</v>
      </c>
      <c r="J990" t="s">
        <v>72</v>
      </c>
      <c r="K990" t="s">
        <v>2346</v>
      </c>
      <c r="L990">
        <v>1475</v>
      </c>
      <c r="M990">
        <v>50000</v>
      </c>
      <c r="N990" t="s">
        <v>74</v>
      </c>
      <c r="O990">
        <v>10</v>
      </c>
      <c r="P990">
        <v>70049005</v>
      </c>
      <c r="Q990" t="s">
        <v>75</v>
      </c>
      <c r="R990" t="s">
        <v>76</v>
      </c>
      <c r="S990" t="s">
        <v>105</v>
      </c>
      <c r="T990" t="s">
        <v>78</v>
      </c>
      <c r="U990" t="s">
        <v>2586</v>
      </c>
      <c r="V990" t="s">
        <v>80</v>
      </c>
      <c r="W990" t="s">
        <v>81</v>
      </c>
      <c r="X990" t="s">
        <v>107</v>
      </c>
      <c r="Y990" t="s">
        <v>83</v>
      </c>
    </row>
    <row r="991" spans="1:25" x14ac:dyDescent="0.25">
      <c r="A991" t="s">
        <v>2587</v>
      </c>
      <c r="B991">
        <v>2023</v>
      </c>
      <c r="C991">
        <v>11</v>
      </c>
      <c r="D991" t="s">
        <v>2531</v>
      </c>
      <c r="E991" t="s">
        <v>2518</v>
      </c>
      <c r="F991" t="s">
        <v>2519</v>
      </c>
      <c r="G991" t="s">
        <v>69</v>
      </c>
      <c r="H991" t="s">
        <v>70</v>
      </c>
      <c r="I991" t="s">
        <v>71</v>
      </c>
      <c r="J991" t="s">
        <v>72</v>
      </c>
      <c r="K991" t="s">
        <v>2346</v>
      </c>
      <c r="L991">
        <v>1907</v>
      </c>
      <c r="M991">
        <v>20000</v>
      </c>
      <c r="N991" t="s">
        <v>74</v>
      </c>
      <c r="O991">
        <v>10</v>
      </c>
      <c r="P991">
        <v>70049005</v>
      </c>
      <c r="Q991" t="s">
        <v>75</v>
      </c>
      <c r="R991" t="s">
        <v>76</v>
      </c>
      <c r="S991" t="s">
        <v>1901</v>
      </c>
      <c r="T991" t="s">
        <v>78</v>
      </c>
      <c r="U991" t="s">
        <v>2588</v>
      </c>
      <c r="V991" t="s">
        <v>80</v>
      </c>
      <c r="W991" t="s">
        <v>81</v>
      </c>
      <c r="X991" t="s">
        <v>1903</v>
      </c>
      <c r="Y991" t="s">
        <v>83</v>
      </c>
    </row>
    <row r="992" spans="1:25" x14ac:dyDescent="0.25">
      <c r="A992" t="s">
        <v>2589</v>
      </c>
      <c r="B992">
        <v>2023</v>
      </c>
      <c r="C992">
        <v>11</v>
      </c>
      <c r="D992" t="s">
        <v>2531</v>
      </c>
      <c r="E992" t="s">
        <v>2518</v>
      </c>
      <c r="F992" t="s">
        <v>2519</v>
      </c>
      <c r="G992" t="s">
        <v>69</v>
      </c>
      <c r="H992" t="s">
        <v>70</v>
      </c>
      <c r="I992" t="s">
        <v>71</v>
      </c>
      <c r="J992" t="s">
        <v>72</v>
      </c>
      <c r="K992" t="s">
        <v>2346</v>
      </c>
      <c r="L992">
        <v>1086</v>
      </c>
      <c r="M992">
        <v>20000</v>
      </c>
      <c r="N992" t="s">
        <v>74</v>
      </c>
      <c r="O992">
        <v>10</v>
      </c>
      <c r="P992">
        <v>70049005</v>
      </c>
      <c r="Q992" t="s">
        <v>75</v>
      </c>
      <c r="R992" t="s">
        <v>76</v>
      </c>
      <c r="S992" t="s">
        <v>185</v>
      </c>
      <c r="T992" t="s">
        <v>78</v>
      </c>
      <c r="U992" t="s">
        <v>2590</v>
      </c>
      <c r="V992" t="s">
        <v>80</v>
      </c>
      <c r="W992" t="s">
        <v>81</v>
      </c>
      <c r="X992" t="s">
        <v>187</v>
      </c>
      <c r="Y992" t="s">
        <v>83</v>
      </c>
    </row>
    <row r="993" spans="1:25" x14ac:dyDescent="0.25">
      <c r="A993" t="s">
        <v>2591</v>
      </c>
      <c r="B993">
        <v>2023</v>
      </c>
      <c r="C993">
        <v>11</v>
      </c>
      <c r="D993" t="s">
        <v>2531</v>
      </c>
      <c r="E993" t="s">
        <v>2518</v>
      </c>
      <c r="F993" t="s">
        <v>2519</v>
      </c>
      <c r="G993" t="s">
        <v>69</v>
      </c>
      <c r="H993" t="s">
        <v>70</v>
      </c>
      <c r="I993" t="s">
        <v>71</v>
      </c>
      <c r="J993" t="s">
        <v>72</v>
      </c>
      <c r="K993" t="s">
        <v>2346</v>
      </c>
      <c r="L993">
        <v>2181</v>
      </c>
      <c r="M993">
        <v>50000</v>
      </c>
      <c r="N993" t="s">
        <v>74</v>
      </c>
      <c r="O993">
        <v>10</v>
      </c>
      <c r="P993">
        <v>70049005</v>
      </c>
      <c r="Q993" t="s">
        <v>75</v>
      </c>
      <c r="R993" t="s">
        <v>76</v>
      </c>
      <c r="S993" t="s">
        <v>210</v>
      </c>
      <c r="T993" t="s">
        <v>78</v>
      </c>
      <c r="U993" t="s">
        <v>2592</v>
      </c>
      <c r="V993" t="s">
        <v>80</v>
      </c>
      <c r="W993" t="s">
        <v>81</v>
      </c>
      <c r="X993" t="s">
        <v>212</v>
      </c>
      <c r="Y993" t="s">
        <v>83</v>
      </c>
    </row>
    <row r="994" spans="1:25" x14ac:dyDescent="0.25">
      <c r="A994" t="s">
        <v>2593</v>
      </c>
      <c r="B994">
        <v>2023</v>
      </c>
      <c r="C994">
        <v>11</v>
      </c>
      <c r="D994" t="s">
        <v>2531</v>
      </c>
      <c r="E994" t="s">
        <v>2518</v>
      </c>
      <c r="F994" t="s">
        <v>2519</v>
      </c>
      <c r="G994" t="s">
        <v>69</v>
      </c>
      <c r="H994" t="s">
        <v>70</v>
      </c>
      <c r="I994" t="s">
        <v>71</v>
      </c>
      <c r="J994" t="s">
        <v>72</v>
      </c>
      <c r="K994" t="s">
        <v>2346</v>
      </c>
      <c r="L994">
        <v>1983</v>
      </c>
      <c r="M994">
        <v>10000</v>
      </c>
      <c r="N994" t="s">
        <v>74</v>
      </c>
      <c r="O994">
        <v>10</v>
      </c>
      <c r="P994">
        <v>70049005</v>
      </c>
      <c r="Q994" t="s">
        <v>75</v>
      </c>
      <c r="R994" t="s">
        <v>76</v>
      </c>
      <c r="S994" t="s">
        <v>1915</v>
      </c>
      <c r="T994" t="s">
        <v>78</v>
      </c>
      <c r="U994" t="s">
        <v>2594</v>
      </c>
      <c r="V994" t="s">
        <v>80</v>
      </c>
      <c r="W994" t="s">
        <v>81</v>
      </c>
      <c r="X994" t="s">
        <v>1917</v>
      </c>
      <c r="Y994" t="s">
        <v>83</v>
      </c>
    </row>
    <row r="995" spans="1:25" x14ac:dyDescent="0.25">
      <c r="A995" t="s">
        <v>2595</v>
      </c>
      <c r="B995">
        <v>2023</v>
      </c>
      <c r="C995">
        <v>11</v>
      </c>
      <c r="D995" t="s">
        <v>2531</v>
      </c>
      <c r="E995" t="s">
        <v>2518</v>
      </c>
      <c r="F995" t="s">
        <v>2519</v>
      </c>
      <c r="G995" t="s">
        <v>69</v>
      </c>
      <c r="H995" t="s">
        <v>70</v>
      </c>
      <c r="I995" t="s">
        <v>71</v>
      </c>
      <c r="J995" t="s">
        <v>72</v>
      </c>
      <c r="K995" t="s">
        <v>2346</v>
      </c>
      <c r="L995">
        <v>1550</v>
      </c>
      <c r="M995">
        <v>10000</v>
      </c>
      <c r="N995" t="s">
        <v>74</v>
      </c>
      <c r="O995">
        <v>10</v>
      </c>
      <c r="P995">
        <v>70049005</v>
      </c>
      <c r="Q995" t="s">
        <v>75</v>
      </c>
      <c r="R995" t="s">
        <v>76</v>
      </c>
      <c r="S995" t="s">
        <v>1012</v>
      </c>
      <c r="T995" t="s">
        <v>78</v>
      </c>
      <c r="U995" t="s">
        <v>2596</v>
      </c>
      <c r="V995" t="s">
        <v>80</v>
      </c>
      <c r="W995" t="s">
        <v>81</v>
      </c>
      <c r="X995" t="s">
        <v>1014</v>
      </c>
      <c r="Y995" t="s">
        <v>83</v>
      </c>
    </row>
    <row r="996" spans="1:25" x14ac:dyDescent="0.25">
      <c r="A996" t="s">
        <v>2597</v>
      </c>
      <c r="B996">
        <v>2023</v>
      </c>
      <c r="C996">
        <v>11</v>
      </c>
      <c r="D996" t="s">
        <v>2531</v>
      </c>
      <c r="E996" t="s">
        <v>2518</v>
      </c>
      <c r="F996" t="s">
        <v>2519</v>
      </c>
      <c r="G996" t="s">
        <v>69</v>
      </c>
      <c r="H996" t="s">
        <v>70</v>
      </c>
      <c r="I996" t="s">
        <v>71</v>
      </c>
      <c r="J996" t="s">
        <v>72</v>
      </c>
      <c r="K996" t="s">
        <v>2346</v>
      </c>
      <c r="L996">
        <v>2145</v>
      </c>
      <c r="M996">
        <v>300000</v>
      </c>
      <c r="N996" t="s">
        <v>74</v>
      </c>
      <c r="O996">
        <v>10</v>
      </c>
      <c r="P996">
        <v>70049005</v>
      </c>
      <c r="Q996" t="s">
        <v>75</v>
      </c>
      <c r="R996" t="s">
        <v>76</v>
      </c>
      <c r="S996" t="s">
        <v>201</v>
      </c>
      <c r="T996" t="s">
        <v>78</v>
      </c>
      <c r="U996" t="s">
        <v>2598</v>
      </c>
      <c r="V996" t="s">
        <v>80</v>
      </c>
      <c r="W996" t="s">
        <v>81</v>
      </c>
      <c r="X996" t="s">
        <v>203</v>
      </c>
      <c r="Y996" t="s">
        <v>83</v>
      </c>
    </row>
    <row r="997" spans="1:25" x14ac:dyDescent="0.25">
      <c r="A997" t="s">
        <v>2599</v>
      </c>
      <c r="B997">
        <v>2023</v>
      </c>
      <c r="C997">
        <v>11</v>
      </c>
      <c r="D997" t="s">
        <v>2531</v>
      </c>
      <c r="E997" t="s">
        <v>2518</v>
      </c>
      <c r="F997" t="s">
        <v>2519</v>
      </c>
      <c r="G997" t="s">
        <v>69</v>
      </c>
      <c r="H997" t="s">
        <v>70</v>
      </c>
      <c r="I997" t="s">
        <v>71</v>
      </c>
      <c r="J997" t="s">
        <v>72</v>
      </c>
      <c r="K997" t="s">
        <v>2346</v>
      </c>
      <c r="L997">
        <v>2067</v>
      </c>
      <c r="M997">
        <v>25000</v>
      </c>
      <c r="N997" t="s">
        <v>74</v>
      </c>
      <c r="O997">
        <v>10</v>
      </c>
      <c r="P997">
        <v>70049005</v>
      </c>
      <c r="Q997" t="s">
        <v>75</v>
      </c>
      <c r="R997" t="s">
        <v>76</v>
      </c>
      <c r="S997" t="s">
        <v>593</v>
      </c>
      <c r="T997" t="s">
        <v>78</v>
      </c>
      <c r="U997" t="s">
        <v>2600</v>
      </c>
      <c r="V997" t="s">
        <v>80</v>
      </c>
      <c r="W997" t="s">
        <v>81</v>
      </c>
      <c r="X997" t="s">
        <v>595</v>
      </c>
      <c r="Y997" t="s">
        <v>83</v>
      </c>
    </row>
    <row r="998" spans="1:25" x14ac:dyDescent="0.25">
      <c r="A998" t="s">
        <v>2601</v>
      </c>
      <c r="B998">
        <v>2023</v>
      </c>
      <c r="C998">
        <v>11</v>
      </c>
      <c r="D998" t="s">
        <v>2531</v>
      </c>
      <c r="E998" t="s">
        <v>2518</v>
      </c>
      <c r="F998" t="s">
        <v>2519</v>
      </c>
      <c r="G998" t="s">
        <v>69</v>
      </c>
      <c r="H998" t="s">
        <v>70</v>
      </c>
      <c r="I998" t="s">
        <v>71</v>
      </c>
      <c r="J998" t="s">
        <v>72</v>
      </c>
      <c r="K998" t="s">
        <v>2346</v>
      </c>
      <c r="L998">
        <v>1880</v>
      </c>
      <c r="M998">
        <v>50000</v>
      </c>
      <c r="N998" t="s">
        <v>74</v>
      </c>
      <c r="O998">
        <v>10</v>
      </c>
      <c r="P998">
        <v>70049005</v>
      </c>
      <c r="Q998" t="s">
        <v>75</v>
      </c>
      <c r="R998" t="s">
        <v>76</v>
      </c>
      <c r="S998" t="s">
        <v>149</v>
      </c>
      <c r="T998" t="s">
        <v>78</v>
      </c>
      <c r="U998" t="s">
        <v>2602</v>
      </c>
      <c r="V998" t="s">
        <v>80</v>
      </c>
      <c r="W998" t="s">
        <v>81</v>
      </c>
      <c r="X998" t="s">
        <v>151</v>
      </c>
      <c r="Y998" t="s">
        <v>83</v>
      </c>
    </row>
    <row r="999" spans="1:25" x14ac:dyDescent="0.25">
      <c r="A999" t="s">
        <v>2603</v>
      </c>
      <c r="B999">
        <v>2023</v>
      </c>
      <c r="C999">
        <v>11</v>
      </c>
      <c r="D999" t="s">
        <v>2531</v>
      </c>
      <c r="E999" t="s">
        <v>2518</v>
      </c>
      <c r="F999" t="s">
        <v>2519</v>
      </c>
      <c r="G999" t="s">
        <v>69</v>
      </c>
      <c r="H999" t="s">
        <v>70</v>
      </c>
      <c r="I999" t="s">
        <v>71</v>
      </c>
      <c r="J999" t="s">
        <v>72</v>
      </c>
      <c r="K999" t="s">
        <v>2346</v>
      </c>
      <c r="L999">
        <v>2370</v>
      </c>
      <c r="M999">
        <v>500000</v>
      </c>
      <c r="N999" t="s">
        <v>74</v>
      </c>
      <c r="O999">
        <v>10</v>
      </c>
      <c r="P999">
        <v>70049005</v>
      </c>
      <c r="Q999" t="s">
        <v>75</v>
      </c>
      <c r="R999" t="s">
        <v>76</v>
      </c>
      <c r="S999" t="s">
        <v>165</v>
      </c>
      <c r="T999" t="s">
        <v>78</v>
      </c>
      <c r="U999" t="s">
        <v>2604</v>
      </c>
      <c r="V999" t="s">
        <v>80</v>
      </c>
      <c r="W999" t="s">
        <v>81</v>
      </c>
      <c r="X999" t="s">
        <v>167</v>
      </c>
      <c r="Y999" t="s">
        <v>83</v>
      </c>
    </row>
    <row r="1000" spans="1:25" x14ac:dyDescent="0.25">
      <c r="A1000" t="s">
        <v>2605</v>
      </c>
      <c r="B1000">
        <v>2023</v>
      </c>
      <c r="C1000">
        <v>11</v>
      </c>
      <c r="D1000" t="s">
        <v>2531</v>
      </c>
      <c r="E1000" t="s">
        <v>2518</v>
      </c>
      <c r="F1000" t="s">
        <v>2519</v>
      </c>
      <c r="G1000" t="s">
        <v>69</v>
      </c>
      <c r="H1000" t="s">
        <v>70</v>
      </c>
      <c r="I1000" t="s">
        <v>71</v>
      </c>
      <c r="J1000" t="s">
        <v>72</v>
      </c>
      <c r="K1000" t="s">
        <v>2346</v>
      </c>
      <c r="L1000">
        <v>2172</v>
      </c>
      <c r="M1000">
        <v>400000</v>
      </c>
      <c r="N1000" t="s">
        <v>74</v>
      </c>
      <c r="O1000">
        <v>10</v>
      </c>
      <c r="P1000">
        <v>70049005</v>
      </c>
      <c r="Q1000" t="s">
        <v>75</v>
      </c>
      <c r="R1000" t="s">
        <v>76</v>
      </c>
      <c r="S1000" t="s">
        <v>214</v>
      </c>
      <c r="T1000" t="s">
        <v>78</v>
      </c>
      <c r="U1000" t="s">
        <v>2606</v>
      </c>
      <c r="V1000" t="s">
        <v>80</v>
      </c>
      <c r="W1000" t="s">
        <v>81</v>
      </c>
      <c r="X1000" t="s">
        <v>216</v>
      </c>
      <c r="Y1000" t="s">
        <v>83</v>
      </c>
    </row>
    <row r="1001" spans="1:25" x14ac:dyDescent="0.25">
      <c r="A1001" t="s">
        <v>2607</v>
      </c>
      <c r="B1001">
        <v>2023</v>
      </c>
      <c r="C1001">
        <v>11</v>
      </c>
      <c r="D1001" t="s">
        <v>2608</v>
      </c>
      <c r="E1001" t="s">
        <v>2518</v>
      </c>
      <c r="F1001" t="s">
        <v>2519</v>
      </c>
      <c r="G1001" t="s">
        <v>69</v>
      </c>
      <c r="H1001" t="s">
        <v>70</v>
      </c>
      <c r="I1001" t="s">
        <v>71</v>
      </c>
      <c r="J1001" t="s">
        <v>72</v>
      </c>
      <c r="K1001" t="s">
        <v>2346</v>
      </c>
      <c r="L1001">
        <v>1013</v>
      </c>
      <c r="M1001">
        <v>500000</v>
      </c>
      <c r="N1001" t="s">
        <v>74</v>
      </c>
      <c r="O1001">
        <v>10</v>
      </c>
      <c r="P1001">
        <v>70049005</v>
      </c>
      <c r="Q1001" t="s">
        <v>75</v>
      </c>
      <c r="R1001" t="s">
        <v>76</v>
      </c>
      <c r="S1001" t="s">
        <v>395</v>
      </c>
      <c r="T1001" t="s">
        <v>78</v>
      </c>
      <c r="U1001" t="s">
        <v>2609</v>
      </c>
      <c r="V1001" t="s">
        <v>80</v>
      </c>
      <c r="W1001" t="s">
        <v>81</v>
      </c>
      <c r="X1001" t="s">
        <v>397</v>
      </c>
      <c r="Y1001" t="s">
        <v>83</v>
      </c>
    </row>
    <row r="1002" spans="1:25" x14ac:dyDescent="0.25">
      <c r="A1002" t="s">
        <v>2610</v>
      </c>
      <c r="B1002">
        <v>2023</v>
      </c>
      <c r="C1002">
        <v>11</v>
      </c>
      <c r="D1002" t="s">
        <v>2531</v>
      </c>
      <c r="E1002" t="s">
        <v>2518</v>
      </c>
      <c r="F1002" t="s">
        <v>2519</v>
      </c>
      <c r="G1002" t="s">
        <v>69</v>
      </c>
      <c r="H1002" t="s">
        <v>70</v>
      </c>
      <c r="I1002" t="s">
        <v>71</v>
      </c>
      <c r="J1002" t="s">
        <v>72</v>
      </c>
      <c r="K1002" t="s">
        <v>2346</v>
      </c>
      <c r="L1002">
        <v>1605</v>
      </c>
      <c r="M1002">
        <v>300000</v>
      </c>
      <c r="N1002" t="s">
        <v>74</v>
      </c>
      <c r="O1002">
        <v>10</v>
      </c>
      <c r="P1002">
        <v>70049005</v>
      </c>
      <c r="Q1002" t="s">
        <v>75</v>
      </c>
      <c r="R1002" t="s">
        <v>76</v>
      </c>
      <c r="S1002" t="s">
        <v>77</v>
      </c>
      <c r="T1002" t="s">
        <v>78</v>
      </c>
      <c r="U1002" t="s">
        <v>2611</v>
      </c>
      <c r="V1002" t="s">
        <v>80</v>
      </c>
      <c r="W1002" t="s">
        <v>81</v>
      </c>
      <c r="X1002" t="s">
        <v>82</v>
      </c>
      <c r="Y1002" t="s">
        <v>83</v>
      </c>
    </row>
    <row r="1003" spans="1:25" x14ac:dyDescent="0.25">
      <c r="A1003" t="s">
        <v>2612</v>
      </c>
      <c r="B1003">
        <v>2023</v>
      </c>
      <c r="C1003">
        <v>11</v>
      </c>
      <c r="D1003" t="s">
        <v>2531</v>
      </c>
      <c r="E1003" t="s">
        <v>2518</v>
      </c>
      <c r="F1003" t="s">
        <v>2519</v>
      </c>
      <c r="G1003" t="s">
        <v>69</v>
      </c>
      <c r="H1003" t="s">
        <v>70</v>
      </c>
      <c r="I1003" t="s">
        <v>71</v>
      </c>
      <c r="J1003" t="s">
        <v>72</v>
      </c>
      <c r="K1003" t="s">
        <v>2346</v>
      </c>
      <c r="L1003">
        <v>1267</v>
      </c>
      <c r="M1003">
        <v>5000</v>
      </c>
      <c r="N1003" t="s">
        <v>74</v>
      </c>
      <c r="O1003">
        <v>10</v>
      </c>
      <c r="P1003">
        <v>70049005</v>
      </c>
      <c r="Q1003" t="s">
        <v>75</v>
      </c>
      <c r="R1003" t="s">
        <v>76</v>
      </c>
      <c r="S1003" t="s">
        <v>575</v>
      </c>
      <c r="T1003" t="s">
        <v>78</v>
      </c>
      <c r="U1003" t="s">
        <v>2613</v>
      </c>
      <c r="V1003" t="s">
        <v>80</v>
      </c>
      <c r="W1003" t="s">
        <v>81</v>
      </c>
      <c r="X1003" t="s">
        <v>577</v>
      </c>
      <c r="Y1003" t="s">
        <v>83</v>
      </c>
    </row>
    <row r="1004" spans="1:25" x14ac:dyDescent="0.25">
      <c r="A1004" t="s">
        <v>2614</v>
      </c>
      <c r="B1004">
        <v>2023</v>
      </c>
      <c r="C1004">
        <v>11</v>
      </c>
      <c r="D1004" t="s">
        <v>2531</v>
      </c>
      <c r="E1004" t="s">
        <v>2518</v>
      </c>
      <c r="F1004" t="s">
        <v>2519</v>
      </c>
      <c r="G1004" t="s">
        <v>69</v>
      </c>
      <c r="H1004" t="s">
        <v>70</v>
      </c>
      <c r="I1004" t="s">
        <v>71</v>
      </c>
      <c r="J1004" t="s">
        <v>72</v>
      </c>
      <c r="K1004" t="s">
        <v>2346</v>
      </c>
      <c r="L1004">
        <v>1585</v>
      </c>
      <c r="M1004">
        <v>5000</v>
      </c>
      <c r="N1004" t="s">
        <v>74</v>
      </c>
      <c r="O1004">
        <v>10</v>
      </c>
      <c r="P1004">
        <v>70049005</v>
      </c>
      <c r="Q1004" t="s">
        <v>75</v>
      </c>
      <c r="R1004" t="s">
        <v>76</v>
      </c>
      <c r="S1004" t="s">
        <v>109</v>
      </c>
      <c r="T1004" t="s">
        <v>110</v>
      </c>
      <c r="U1004" t="s">
        <v>2615</v>
      </c>
      <c r="V1004" t="s">
        <v>80</v>
      </c>
      <c r="W1004" t="s">
        <v>81</v>
      </c>
      <c r="X1004" t="s">
        <v>109</v>
      </c>
      <c r="Y1004" t="s">
        <v>83</v>
      </c>
    </row>
    <row r="1005" spans="1:25" x14ac:dyDescent="0.25">
      <c r="A1005" t="s">
        <v>2616</v>
      </c>
      <c r="B1005">
        <v>2023</v>
      </c>
      <c r="C1005">
        <v>11</v>
      </c>
      <c r="D1005" t="s">
        <v>2531</v>
      </c>
      <c r="E1005" t="s">
        <v>2518</v>
      </c>
      <c r="F1005" t="s">
        <v>2519</v>
      </c>
      <c r="G1005" t="s">
        <v>69</v>
      </c>
      <c r="H1005" t="s">
        <v>70</v>
      </c>
      <c r="I1005" t="s">
        <v>71</v>
      </c>
      <c r="J1005" t="s">
        <v>72</v>
      </c>
      <c r="K1005" t="s">
        <v>2346</v>
      </c>
      <c r="L1005">
        <v>2780</v>
      </c>
      <c r="M1005">
        <v>200000</v>
      </c>
      <c r="N1005" t="s">
        <v>74</v>
      </c>
      <c r="O1005">
        <v>10</v>
      </c>
      <c r="P1005">
        <v>70049005</v>
      </c>
      <c r="Q1005" t="s">
        <v>75</v>
      </c>
      <c r="R1005" t="s">
        <v>76</v>
      </c>
      <c r="S1005" t="s">
        <v>157</v>
      </c>
      <c r="T1005" t="s">
        <v>78</v>
      </c>
      <c r="U1005" t="s">
        <v>2617</v>
      </c>
      <c r="V1005" t="s">
        <v>80</v>
      </c>
      <c r="W1005" t="s">
        <v>81</v>
      </c>
      <c r="X1005" t="s">
        <v>159</v>
      </c>
      <c r="Y1005" t="s">
        <v>83</v>
      </c>
    </row>
    <row r="1006" spans="1:25" x14ac:dyDescent="0.25">
      <c r="A1006" t="s">
        <v>2618</v>
      </c>
      <c r="B1006">
        <v>2023</v>
      </c>
      <c r="C1006">
        <v>11</v>
      </c>
      <c r="D1006" t="s">
        <v>2531</v>
      </c>
      <c r="E1006" t="s">
        <v>2518</v>
      </c>
      <c r="F1006" t="s">
        <v>2519</v>
      </c>
      <c r="G1006" t="s">
        <v>69</v>
      </c>
      <c r="H1006" t="s">
        <v>70</v>
      </c>
      <c r="I1006" t="s">
        <v>71</v>
      </c>
      <c r="J1006" t="s">
        <v>72</v>
      </c>
      <c r="K1006" t="s">
        <v>2346</v>
      </c>
      <c r="L1006">
        <v>2664</v>
      </c>
      <c r="M1006">
        <v>10000</v>
      </c>
      <c r="N1006" t="s">
        <v>74</v>
      </c>
      <c r="O1006">
        <v>10</v>
      </c>
      <c r="P1006">
        <v>70049005</v>
      </c>
      <c r="Q1006" t="s">
        <v>75</v>
      </c>
      <c r="R1006" t="s">
        <v>76</v>
      </c>
      <c r="S1006" t="s">
        <v>502</v>
      </c>
      <c r="T1006" t="s">
        <v>78</v>
      </c>
      <c r="U1006" t="s">
        <v>2619</v>
      </c>
      <c r="V1006" t="s">
        <v>80</v>
      </c>
      <c r="W1006" t="s">
        <v>81</v>
      </c>
      <c r="X1006" t="s">
        <v>504</v>
      </c>
      <c r="Y1006" t="s">
        <v>83</v>
      </c>
    </row>
    <row r="1007" spans="1:25" x14ac:dyDescent="0.25">
      <c r="A1007" t="s">
        <v>2620</v>
      </c>
      <c r="B1007">
        <v>2023</v>
      </c>
      <c r="C1007">
        <v>11</v>
      </c>
      <c r="D1007" t="s">
        <v>2531</v>
      </c>
      <c r="E1007" t="s">
        <v>2518</v>
      </c>
      <c r="F1007" t="s">
        <v>2519</v>
      </c>
      <c r="G1007" t="s">
        <v>69</v>
      </c>
      <c r="H1007" t="s">
        <v>70</v>
      </c>
      <c r="I1007" t="s">
        <v>71</v>
      </c>
      <c r="J1007" t="s">
        <v>72</v>
      </c>
      <c r="K1007" t="s">
        <v>2346</v>
      </c>
      <c r="L1007">
        <v>2360</v>
      </c>
      <c r="M1007">
        <v>75000</v>
      </c>
      <c r="N1007" t="s">
        <v>74</v>
      </c>
      <c r="O1007">
        <v>10</v>
      </c>
      <c r="P1007">
        <v>70049005</v>
      </c>
      <c r="Q1007" t="s">
        <v>75</v>
      </c>
      <c r="R1007" t="s">
        <v>76</v>
      </c>
      <c r="S1007" t="s">
        <v>169</v>
      </c>
      <c r="T1007" t="s">
        <v>78</v>
      </c>
      <c r="U1007" t="s">
        <v>2621</v>
      </c>
      <c r="V1007" t="s">
        <v>80</v>
      </c>
      <c r="W1007" t="s">
        <v>81</v>
      </c>
      <c r="X1007" t="s">
        <v>171</v>
      </c>
      <c r="Y1007" t="s">
        <v>83</v>
      </c>
    </row>
    <row r="1008" spans="1:25" x14ac:dyDescent="0.25">
      <c r="A1008" t="s">
        <v>2622</v>
      </c>
      <c r="B1008">
        <v>2023</v>
      </c>
      <c r="C1008">
        <v>11</v>
      </c>
      <c r="D1008" t="s">
        <v>2531</v>
      </c>
      <c r="E1008" t="s">
        <v>2518</v>
      </c>
      <c r="F1008" t="s">
        <v>2519</v>
      </c>
      <c r="G1008" t="s">
        <v>69</v>
      </c>
      <c r="H1008" t="s">
        <v>70</v>
      </c>
      <c r="I1008" t="s">
        <v>71</v>
      </c>
      <c r="J1008" t="s">
        <v>72</v>
      </c>
      <c r="K1008" t="s">
        <v>2346</v>
      </c>
      <c r="L1008">
        <v>1201</v>
      </c>
      <c r="M1008">
        <v>200000</v>
      </c>
      <c r="N1008" t="s">
        <v>74</v>
      </c>
      <c r="O1008">
        <v>10</v>
      </c>
      <c r="P1008">
        <v>70049005</v>
      </c>
      <c r="Q1008" t="s">
        <v>75</v>
      </c>
      <c r="R1008" t="s">
        <v>76</v>
      </c>
      <c r="S1008" t="s">
        <v>193</v>
      </c>
      <c r="T1008" t="s">
        <v>78</v>
      </c>
      <c r="U1008" t="s">
        <v>2623</v>
      </c>
      <c r="V1008" t="s">
        <v>80</v>
      </c>
      <c r="W1008" t="s">
        <v>81</v>
      </c>
      <c r="X1008" t="s">
        <v>195</v>
      </c>
      <c r="Y1008" t="s">
        <v>83</v>
      </c>
    </row>
    <row r="1009" spans="1:25" x14ac:dyDescent="0.25">
      <c r="A1009" t="s">
        <v>2624</v>
      </c>
      <c r="B1009">
        <v>2023</v>
      </c>
      <c r="C1009">
        <v>11</v>
      </c>
      <c r="D1009" t="s">
        <v>2625</v>
      </c>
      <c r="E1009" t="s">
        <v>2518</v>
      </c>
      <c r="F1009" t="s">
        <v>2519</v>
      </c>
      <c r="G1009" t="s">
        <v>69</v>
      </c>
      <c r="H1009" t="s">
        <v>70</v>
      </c>
      <c r="I1009" t="s">
        <v>71</v>
      </c>
      <c r="J1009" t="s">
        <v>72</v>
      </c>
      <c r="K1009" t="s">
        <v>2346</v>
      </c>
      <c r="L1009">
        <v>2761</v>
      </c>
      <c r="M1009">
        <v>50000</v>
      </c>
      <c r="N1009" t="s">
        <v>74</v>
      </c>
      <c r="O1009">
        <v>10</v>
      </c>
      <c r="P1009">
        <v>70049005</v>
      </c>
      <c r="Q1009" t="s">
        <v>75</v>
      </c>
      <c r="R1009" t="s">
        <v>76</v>
      </c>
      <c r="S1009" t="s">
        <v>133</v>
      </c>
      <c r="T1009" t="s">
        <v>78</v>
      </c>
      <c r="U1009" t="s">
        <v>2626</v>
      </c>
      <c r="V1009" t="s">
        <v>80</v>
      </c>
      <c r="W1009" t="s">
        <v>81</v>
      </c>
      <c r="X1009" t="s">
        <v>135</v>
      </c>
      <c r="Y1009" t="s">
        <v>83</v>
      </c>
    </row>
    <row r="1010" spans="1:25" x14ac:dyDescent="0.25">
      <c r="A1010" t="s">
        <v>2627</v>
      </c>
      <c r="B1010">
        <v>2023</v>
      </c>
      <c r="C1010">
        <v>11</v>
      </c>
      <c r="D1010" t="s">
        <v>2628</v>
      </c>
      <c r="E1010" t="s">
        <v>2518</v>
      </c>
      <c r="F1010" t="s">
        <v>2519</v>
      </c>
      <c r="G1010" t="s">
        <v>69</v>
      </c>
      <c r="H1010" t="s">
        <v>70</v>
      </c>
      <c r="I1010" t="s">
        <v>71</v>
      </c>
      <c r="J1010" t="s">
        <v>72</v>
      </c>
      <c r="K1010" t="s">
        <v>2346</v>
      </c>
      <c r="L1010">
        <v>1532</v>
      </c>
      <c r="M1010">
        <v>25000</v>
      </c>
      <c r="N1010" t="s">
        <v>74</v>
      </c>
      <c r="O1010">
        <v>10</v>
      </c>
      <c r="P1010">
        <v>70049005</v>
      </c>
      <c r="Q1010" t="s">
        <v>75</v>
      </c>
      <c r="R1010" t="s">
        <v>76</v>
      </c>
      <c r="S1010" t="s">
        <v>653</v>
      </c>
      <c r="T1010" t="s">
        <v>78</v>
      </c>
      <c r="U1010" t="s">
        <v>2629</v>
      </c>
      <c r="V1010" t="s">
        <v>80</v>
      </c>
      <c r="W1010" t="s">
        <v>81</v>
      </c>
      <c r="X1010" t="s">
        <v>655</v>
      </c>
      <c r="Y1010" t="s">
        <v>83</v>
      </c>
    </row>
    <row r="1011" spans="1:25" x14ac:dyDescent="0.25">
      <c r="A1011" t="s">
        <v>2630</v>
      </c>
      <c r="B1011">
        <v>2023</v>
      </c>
      <c r="C1011">
        <v>11</v>
      </c>
      <c r="D1011" t="s">
        <v>2628</v>
      </c>
      <c r="E1011" t="s">
        <v>2518</v>
      </c>
      <c r="F1011" t="s">
        <v>2519</v>
      </c>
      <c r="G1011" t="s">
        <v>69</v>
      </c>
      <c r="H1011" t="s">
        <v>70</v>
      </c>
      <c r="I1011" t="s">
        <v>71</v>
      </c>
      <c r="J1011" t="s">
        <v>72</v>
      </c>
      <c r="K1011" t="s">
        <v>2346</v>
      </c>
      <c r="L1011">
        <v>1376</v>
      </c>
      <c r="M1011">
        <v>25000</v>
      </c>
      <c r="N1011" t="s">
        <v>74</v>
      </c>
      <c r="O1011">
        <v>10</v>
      </c>
      <c r="P1011">
        <v>70049005</v>
      </c>
      <c r="Q1011" t="s">
        <v>75</v>
      </c>
      <c r="R1011" t="s">
        <v>76</v>
      </c>
      <c r="S1011" t="s">
        <v>607</v>
      </c>
      <c r="T1011" t="s">
        <v>78</v>
      </c>
      <c r="U1011" t="s">
        <v>2631</v>
      </c>
      <c r="V1011" t="s">
        <v>80</v>
      </c>
      <c r="W1011" t="s">
        <v>81</v>
      </c>
      <c r="X1011" t="s">
        <v>291</v>
      </c>
      <c r="Y1011" t="s">
        <v>83</v>
      </c>
    </row>
    <row r="1012" spans="1:25" x14ac:dyDescent="0.25">
      <c r="A1012" t="s">
        <v>2632</v>
      </c>
      <c r="B1012">
        <v>2023</v>
      </c>
      <c r="C1012">
        <v>11</v>
      </c>
      <c r="D1012" t="s">
        <v>2628</v>
      </c>
      <c r="E1012" t="s">
        <v>2518</v>
      </c>
      <c r="F1012" t="s">
        <v>2519</v>
      </c>
      <c r="G1012" t="s">
        <v>69</v>
      </c>
      <c r="H1012" t="s">
        <v>70</v>
      </c>
      <c r="I1012" t="s">
        <v>71</v>
      </c>
      <c r="J1012" t="s">
        <v>72</v>
      </c>
      <c r="K1012" t="s">
        <v>2346</v>
      </c>
      <c r="L1012">
        <v>2176</v>
      </c>
      <c r="M1012">
        <v>50000</v>
      </c>
      <c r="N1012" t="s">
        <v>74</v>
      </c>
      <c r="O1012">
        <v>10</v>
      </c>
      <c r="P1012">
        <v>70049005</v>
      </c>
      <c r="Q1012" t="s">
        <v>75</v>
      </c>
      <c r="R1012" t="s">
        <v>76</v>
      </c>
      <c r="S1012" t="s">
        <v>657</v>
      </c>
      <c r="T1012" t="s">
        <v>78</v>
      </c>
      <c r="U1012" t="s">
        <v>2633</v>
      </c>
      <c r="V1012" t="s">
        <v>80</v>
      </c>
      <c r="W1012" t="s">
        <v>81</v>
      </c>
      <c r="X1012" t="s">
        <v>659</v>
      </c>
      <c r="Y1012" t="s">
        <v>83</v>
      </c>
    </row>
    <row r="1013" spans="1:25" x14ac:dyDescent="0.25">
      <c r="A1013" t="s">
        <v>2634</v>
      </c>
      <c r="B1013">
        <v>2023</v>
      </c>
      <c r="C1013">
        <v>11</v>
      </c>
      <c r="D1013" t="s">
        <v>2628</v>
      </c>
      <c r="E1013" t="s">
        <v>2518</v>
      </c>
      <c r="F1013" t="s">
        <v>2519</v>
      </c>
      <c r="G1013" t="s">
        <v>69</v>
      </c>
      <c r="H1013" t="s">
        <v>70</v>
      </c>
      <c r="I1013" t="s">
        <v>71</v>
      </c>
      <c r="J1013" t="s">
        <v>72</v>
      </c>
      <c r="K1013" t="s">
        <v>2346</v>
      </c>
      <c r="L1013">
        <v>2146</v>
      </c>
      <c r="M1013">
        <v>200000</v>
      </c>
      <c r="N1013" t="s">
        <v>74</v>
      </c>
      <c r="O1013">
        <v>10</v>
      </c>
      <c r="P1013">
        <v>70049005</v>
      </c>
      <c r="Q1013" t="s">
        <v>75</v>
      </c>
      <c r="R1013" t="s">
        <v>76</v>
      </c>
      <c r="S1013" t="s">
        <v>220</v>
      </c>
      <c r="T1013" t="s">
        <v>78</v>
      </c>
      <c r="U1013" t="s">
        <v>2635</v>
      </c>
      <c r="V1013" t="s">
        <v>80</v>
      </c>
      <c r="W1013" t="s">
        <v>81</v>
      </c>
      <c r="X1013" t="s">
        <v>222</v>
      </c>
      <c r="Y1013" t="s">
        <v>83</v>
      </c>
    </row>
    <row r="1014" spans="1:25" x14ac:dyDescent="0.25">
      <c r="A1014" t="s">
        <v>2636</v>
      </c>
      <c r="B1014">
        <v>2023</v>
      </c>
      <c r="C1014">
        <v>11</v>
      </c>
      <c r="D1014" t="s">
        <v>2628</v>
      </c>
      <c r="E1014" t="s">
        <v>2518</v>
      </c>
      <c r="F1014" t="s">
        <v>2519</v>
      </c>
      <c r="G1014" t="s">
        <v>69</v>
      </c>
      <c r="H1014" t="s">
        <v>70</v>
      </c>
      <c r="I1014" t="s">
        <v>71</v>
      </c>
      <c r="J1014" t="s">
        <v>72</v>
      </c>
      <c r="K1014" t="s">
        <v>2346</v>
      </c>
      <c r="L1014">
        <v>1460</v>
      </c>
      <c r="M1014">
        <v>50000</v>
      </c>
      <c r="N1014" t="s">
        <v>74</v>
      </c>
      <c r="O1014">
        <v>10</v>
      </c>
      <c r="P1014">
        <v>70049005</v>
      </c>
      <c r="Q1014" t="s">
        <v>75</v>
      </c>
      <c r="R1014" t="s">
        <v>76</v>
      </c>
      <c r="S1014" t="s">
        <v>2042</v>
      </c>
      <c r="T1014" t="s">
        <v>78</v>
      </c>
      <c r="U1014" t="s">
        <v>2637</v>
      </c>
      <c r="V1014" t="s">
        <v>80</v>
      </c>
      <c r="W1014" t="s">
        <v>81</v>
      </c>
      <c r="X1014" t="s">
        <v>2044</v>
      </c>
      <c r="Y1014" t="s">
        <v>83</v>
      </c>
    </row>
    <row r="1015" spans="1:25" x14ac:dyDescent="0.25">
      <c r="A1015" t="s">
        <v>2638</v>
      </c>
      <c r="B1015">
        <v>2023</v>
      </c>
      <c r="C1015">
        <v>11</v>
      </c>
      <c r="D1015" t="s">
        <v>2628</v>
      </c>
      <c r="E1015" t="s">
        <v>2518</v>
      </c>
      <c r="F1015" t="s">
        <v>2519</v>
      </c>
      <c r="G1015" t="s">
        <v>69</v>
      </c>
      <c r="H1015" t="s">
        <v>70</v>
      </c>
      <c r="I1015" t="s">
        <v>71</v>
      </c>
      <c r="J1015" t="s">
        <v>72</v>
      </c>
      <c r="K1015" t="s">
        <v>2346</v>
      </c>
      <c r="L1015">
        <v>2346</v>
      </c>
      <c r="M1015">
        <v>20000</v>
      </c>
      <c r="N1015" t="s">
        <v>74</v>
      </c>
      <c r="O1015">
        <v>10</v>
      </c>
      <c r="P1015">
        <v>70049005</v>
      </c>
      <c r="Q1015" t="s">
        <v>75</v>
      </c>
      <c r="R1015" t="s">
        <v>76</v>
      </c>
      <c r="S1015" t="s">
        <v>713</v>
      </c>
      <c r="T1015" t="s">
        <v>110</v>
      </c>
      <c r="U1015" t="s">
        <v>2639</v>
      </c>
      <c r="V1015" t="s">
        <v>80</v>
      </c>
      <c r="W1015" t="s">
        <v>81</v>
      </c>
      <c r="X1015" t="s">
        <v>715</v>
      </c>
      <c r="Y1015" t="s">
        <v>83</v>
      </c>
    </row>
    <row r="1016" spans="1:25" x14ac:dyDescent="0.25">
      <c r="A1016" t="s">
        <v>2640</v>
      </c>
      <c r="B1016">
        <v>2023</v>
      </c>
      <c r="C1016">
        <v>11</v>
      </c>
      <c r="D1016" t="s">
        <v>2628</v>
      </c>
      <c r="E1016" t="s">
        <v>2518</v>
      </c>
      <c r="F1016" t="s">
        <v>2519</v>
      </c>
      <c r="G1016" t="s">
        <v>69</v>
      </c>
      <c r="H1016" t="s">
        <v>70</v>
      </c>
      <c r="I1016" t="s">
        <v>71</v>
      </c>
      <c r="J1016" t="s">
        <v>72</v>
      </c>
      <c r="K1016" t="s">
        <v>2346</v>
      </c>
      <c r="L1016">
        <v>1824</v>
      </c>
      <c r="M1016">
        <v>50000</v>
      </c>
      <c r="N1016" t="s">
        <v>74</v>
      </c>
      <c r="O1016">
        <v>10</v>
      </c>
      <c r="P1016">
        <v>70049005</v>
      </c>
      <c r="Q1016" t="s">
        <v>75</v>
      </c>
      <c r="R1016" t="s">
        <v>76</v>
      </c>
      <c r="S1016" t="s">
        <v>426</v>
      </c>
      <c r="T1016" t="s">
        <v>78</v>
      </c>
      <c r="U1016" t="s">
        <v>2641</v>
      </c>
      <c r="V1016" t="s">
        <v>80</v>
      </c>
      <c r="W1016" t="s">
        <v>81</v>
      </c>
      <c r="X1016" t="s">
        <v>428</v>
      </c>
      <c r="Y1016" t="s">
        <v>83</v>
      </c>
    </row>
    <row r="1017" spans="1:25" x14ac:dyDescent="0.25">
      <c r="A1017" t="s">
        <v>2642</v>
      </c>
      <c r="B1017">
        <v>2023</v>
      </c>
      <c r="C1017">
        <v>11</v>
      </c>
      <c r="D1017" t="s">
        <v>2628</v>
      </c>
      <c r="E1017" t="s">
        <v>2518</v>
      </c>
      <c r="F1017" t="s">
        <v>2519</v>
      </c>
      <c r="G1017" t="s">
        <v>69</v>
      </c>
      <c r="H1017" t="s">
        <v>70</v>
      </c>
      <c r="I1017" t="s">
        <v>71</v>
      </c>
      <c r="J1017" t="s">
        <v>72</v>
      </c>
      <c r="K1017" t="s">
        <v>2346</v>
      </c>
      <c r="L1017">
        <v>2420</v>
      </c>
      <c r="M1017">
        <v>20000</v>
      </c>
      <c r="N1017" t="s">
        <v>74</v>
      </c>
      <c r="O1017">
        <v>10</v>
      </c>
      <c r="P1017">
        <v>70049005</v>
      </c>
      <c r="Q1017" t="s">
        <v>75</v>
      </c>
      <c r="R1017" t="s">
        <v>76</v>
      </c>
      <c r="S1017" t="s">
        <v>450</v>
      </c>
      <c r="T1017" t="s">
        <v>78</v>
      </c>
      <c r="U1017" t="s">
        <v>2643</v>
      </c>
      <c r="V1017" t="s">
        <v>80</v>
      </c>
      <c r="W1017" t="s">
        <v>81</v>
      </c>
      <c r="X1017" t="s">
        <v>452</v>
      </c>
      <c r="Y1017" t="s">
        <v>83</v>
      </c>
    </row>
    <row r="1018" spans="1:25" x14ac:dyDescent="0.25">
      <c r="A1018" t="s">
        <v>2644</v>
      </c>
      <c r="B1018">
        <v>2023</v>
      </c>
      <c r="C1018">
        <v>11</v>
      </c>
      <c r="D1018" t="s">
        <v>2628</v>
      </c>
      <c r="E1018" t="s">
        <v>2518</v>
      </c>
      <c r="F1018" t="s">
        <v>2519</v>
      </c>
      <c r="G1018" t="s">
        <v>69</v>
      </c>
      <c r="H1018" t="s">
        <v>70</v>
      </c>
      <c r="I1018" t="s">
        <v>71</v>
      </c>
      <c r="J1018" t="s">
        <v>72</v>
      </c>
      <c r="K1018" t="s">
        <v>2346</v>
      </c>
      <c r="L1018">
        <v>1440</v>
      </c>
      <c r="M1018">
        <v>50000</v>
      </c>
      <c r="N1018" t="s">
        <v>74</v>
      </c>
      <c r="O1018">
        <v>10</v>
      </c>
      <c r="P1018">
        <v>70049005</v>
      </c>
      <c r="Q1018" t="s">
        <v>75</v>
      </c>
      <c r="R1018" t="s">
        <v>76</v>
      </c>
      <c r="S1018" t="s">
        <v>293</v>
      </c>
      <c r="T1018" t="s">
        <v>78</v>
      </c>
      <c r="U1018" t="s">
        <v>2645</v>
      </c>
      <c r="V1018" t="s">
        <v>80</v>
      </c>
      <c r="W1018" t="s">
        <v>81</v>
      </c>
      <c r="X1018" t="s">
        <v>295</v>
      </c>
      <c r="Y1018" t="s">
        <v>83</v>
      </c>
    </row>
    <row r="1019" spans="1:25" x14ac:dyDescent="0.25">
      <c r="A1019" t="s">
        <v>2646</v>
      </c>
      <c r="B1019">
        <v>2023</v>
      </c>
      <c r="C1019">
        <v>11</v>
      </c>
      <c r="D1019" t="s">
        <v>2628</v>
      </c>
      <c r="E1019" t="s">
        <v>2518</v>
      </c>
      <c r="F1019" t="s">
        <v>2519</v>
      </c>
      <c r="G1019" t="s">
        <v>69</v>
      </c>
      <c r="H1019" t="s">
        <v>70</v>
      </c>
      <c r="I1019" t="s">
        <v>71</v>
      </c>
      <c r="J1019" t="s">
        <v>72</v>
      </c>
      <c r="K1019" t="s">
        <v>2346</v>
      </c>
      <c r="L1019">
        <v>1701</v>
      </c>
      <c r="M1019">
        <v>100000</v>
      </c>
      <c r="N1019" t="s">
        <v>74</v>
      </c>
      <c r="O1019">
        <v>10</v>
      </c>
      <c r="P1019">
        <v>70049005</v>
      </c>
      <c r="Q1019" t="s">
        <v>75</v>
      </c>
      <c r="R1019" t="s">
        <v>76</v>
      </c>
      <c r="S1019" t="s">
        <v>896</v>
      </c>
      <c r="T1019" t="s">
        <v>78</v>
      </c>
      <c r="U1019" t="s">
        <v>2647</v>
      </c>
      <c r="V1019" t="s">
        <v>80</v>
      </c>
      <c r="W1019" t="s">
        <v>81</v>
      </c>
      <c r="X1019" t="s">
        <v>898</v>
      </c>
      <c r="Y1019" t="s">
        <v>83</v>
      </c>
    </row>
    <row r="1020" spans="1:25" x14ac:dyDescent="0.25">
      <c r="A1020" t="s">
        <v>2648</v>
      </c>
      <c r="B1020">
        <v>2023</v>
      </c>
      <c r="C1020">
        <v>11</v>
      </c>
      <c r="D1020" t="s">
        <v>2628</v>
      </c>
      <c r="E1020" t="s">
        <v>2518</v>
      </c>
      <c r="F1020" t="s">
        <v>2519</v>
      </c>
      <c r="G1020" t="s">
        <v>69</v>
      </c>
      <c r="H1020" t="s">
        <v>70</v>
      </c>
      <c r="I1020" t="s">
        <v>71</v>
      </c>
      <c r="J1020" t="s">
        <v>72</v>
      </c>
      <c r="K1020" t="s">
        <v>2346</v>
      </c>
      <c r="L1020">
        <v>1905</v>
      </c>
      <c r="M1020">
        <v>200000</v>
      </c>
      <c r="N1020" t="s">
        <v>74</v>
      </c>
      <c r="O1020">
        <v>10</v>
      </c>
      <c r="P1020">
        <v>70049005</v>
      </c>
      <c r="Q1020" t="s">
        <v>75</v>
      </c>
      <c r="R1020" t="s">
        <v>76</v>
      </c>
      <c r="S1020" t="s">
        <v>1175</v>
      </c>
      <c r="T1020" t="s">
        <v>78</v>
      </c>
      <c r="U1020" t="s">
        <v>2649</v>
      </c>
      <c r="V1020" t="s">
        <v>80</v>
      </c>
      <c r="W1020" t="s">
        <v>81</v>
      </c>
      <c r="X1020" t="s">
        <v>1177</v>
      </c>
      <c r="Y1020" t="s">
        <v>83</v>
      </c>
    </row>
    <row r="1021" spans="1:25" x14ac:dyDescent="0.25">
      <c r="A1021" t="s">
        <v>2650</v>
      </c>
      <c r="B1021">
        <v>2023</v>
      </c>
      <c r="C1021">
        <v>11</v>
      </c>
      <c r="D1021" t="s">
        <v>2628</v>
      </c>
      <c r="E1021" t="s">
        <v>2518</v>
      </c>
      <c r="F1021" t="s">
        <v>2519</v>
      </c>
      <c r="G1021" t="s">
        <v>69</v>
      </c>
      <c r="H1021" t="s">
        <v>70</v>
      </c>
      <c r="I1021" t="s">
        <v>71</v>
      </c>
      <c r="J1021" t="s">
        <v>72</v>
      </c>
      <c r="K1021" t="s">
        <v>2346</v>
      </c>
      <c r="L1021">
        <v>2045</v>
      </c>
      <c r="M1021">
        <v>50000</v>
      </c>
      <c r="N1021" t="s">
        <v>74</v>
      </c>
      <c r="O1021">
        <v>10</v>
      </c>
      <c r="P1021">
        <v>70049005</v>
      </c>
      <c r="Q1021" t="s">
        <v>75</v>
      </c>
      <c r="R1021" t="s">
        <v>76</v>
      </c>
      <c r="S1021" t="s">
        <v>508</v>
      </c>
      <c r="T1021" t="s">
        <v>78</v>
      </c>
      <c r="U1021" t="s">
        <v>2651</v>
      </c>
      <c r="V1021" t="s">
        <v>80</v>
      </c>
      <c r="W1021" t="s">
        <v>81</v>
      </c>
      <c r="X1021" t="s">
        <v>510</v>
      </c>
      <c r="Y1021" t="s">
        <v>83</v>
      </c>
    </row>
    <row r="1022" spans="1:25" x14ac:dyDescent="0.25">
      <c r="A1022" t="s">
        <v>2652</v>
      </c>
      <c r="B1022">
        <v>2023</v>
      </c>
      <c r="C1022">
        <v>11</v>
      </c>
      <c r="D1022" t="s">
        <v>2628</v>
      </c>
      <c r="E1022" t="s">
        <v>2518</v>
      </c>
      <c r="F1022" t="s">
        <v>2519</v>
      </c>
      <c r="G1022" t="s">
        <v>69</v>
      </c>
      <c r="H1022" t="s">
        <v>70</v>
      </c>
      <c r="I1022" t="s">
        <v>71</v>
      </c>
      <c r="J1022" t="s">
        <v>72</v>
      </c>
      <c r="K1022" t="s">
        <v>2346</v>
      </c>
      <c r="L1022">
        <v>1230</v>
      </c>
      <c r="M1022">
        <v>50000</v>
      </c>
      <c r="N1022" t="s">
        <v>74</v>
      </c>
      <c r="O1022">
        <v>10</v>
      </c>
      <c r="P1022">
        <v>70049005</v>
      </c>
      <c r="Q1022" t="s">
        <v>75</v>
      </c>
      <c r="R1022" t="s">
        <v>76</v>
      </c>
      <c r="S1022" t="s">
        <v>1187</v>
      </c>
      <c r="T1022" t="s">
        <v>1188</v>
      </c>
      <c r="U1022" t="s">
        <v>2653</v>
      </c>
      <c r="V1022" t="s">
        <v>80</v>
      </c>
      <c r="W1022" t="s">
        <v>81</v>
      </c>
      <c r="X1022" t="s">
        <v>1190</v>
      </c>
      <c r="Y1022" t="s">
        <v>83</v>
      </c>
    </row>
    <row r="1023" spans="1:25" x14ac:dyDescent="0.25">
      <c r="A1023" t="s">
        <v>2654</v>
      </c>
      <c r="B1023">
        <v>2023</v>
      </c>
      <c r="C1023">
        <v>11</v>
      </c>
      <c r="D1023" t="s">
        <v>2628</v>
      </c>
      <c r="E1023" t="s">
        <v>2518</v>
      </c>
      <c r="F1023" t="s">
        <v>2519</v>
      </c>
      <c r="G1023" t="s">
        <v>69</v>
      </c>
      <c r="H1023" t="s">
        <v>70</v>
      </c>
      <c r="I1023" t="s">
        <v>71</v>
      </c>
      <c r="J1023" t="s">
        <v>72</v>
      </c>
      <c r="K1023" t="s">
        <v>2346</v>
      </c>
      <c r="L1023">
        <v>1571</v>
      </c>
      <c r="M1023">
        <v>20000</v>
      </c>
      <c r="N1023" t="s">
        <v>74</v>
      </c>
      <c r="O1023">
        <v>10</v>
      </c>
      <c r="P1023">
        <v>70049005</v>
      </c>
      <c r="Q1023" t="s">
        <v>75</v>
      </c>
      <c r="R1023" t="s">
        <v>76</v>
      </c>
      <c r="S1023" t="s">
        <v>922</v>
      </c>
      <c r="T1023" t="s">
        <v>923</v>
      </c>
      <c r="U1023" t="s">
        <v>2655</v>
      </c>
      <c r="V1023" t="s">
        <v>80</v>
      </c>
      <c r="W1023" t="s">
        <v>81</v>
      </c>
      <c r="X1023" t="s">
        <v>925</v>
      </c>
      <c r="Y1023" t="s">
        <v>83</v>
      </c>
    </row>
    <row r="1024" spans="1:25" x14ac:dyDescent="0.25">
      <c r="A1024" t="s">
        <v>2656</v>
      </c>
      <c r="B1024">
        <v>2023</v>
      </c>
      <c r="C1024">
        <v>11</v>
      </c>
      <c r="D1024" t="s">
        <v>2628</v>
      </c>
      <c r="E1024" t="s">
        <v>2518</v>
      </c>
      <c r="F1024" t="s">
        <v>2519</v>
      </c>
      <c r="G1024" t="s">
        <v>69</v>
      </c>
      <c r="H1024" t="s">
        <v>70</v>
      </c>
      <c r="I1024" t="s">
        <v>71</v>
      </c>
      <c r="J1024" t="s">
        <v>72</v>
      </c>
      <c r="K1024" t="s">
        <v>2346</v>
      </c>
      <c r="L1024">
        <v>2324</v>
      </c>
      <c r="M1024">
        <v>50000</v>
      </c>
      <c r="N1024" t="s">
        <v>74</v>
      </c>
      <c r="O1024">
        <v>10</v>
      </c>
      <c r="P1024">
        <v>70049005</v>
      </c>
      <c r="Q1024" t="s">
        <v>75</v>
      </c>
      <c r="R1024" t="s">
        <v>76</v>
      </c>
      <c r="S1024" t="s">
        <v>1224</v>
      </c>
      <c r="T1024" t="s">
        <v>78</v>
      </c>
      <c r="U1024" t="s">
        <v>2657</v>
      </c>
      <c r="V1024" t="s">
        <v>80</v>
      </c>
      <c r="W1024" t="s">
        <v>81</v>
      </c>
      <c r="X1024" t="s">
        <v>1226</v>
      </c>
      <c r="Y1024" t="s">
        <v>83</v>
      </c>
    </row>
    <row r="1025" spans="1:25" x14ac:dyDescent="0.25">
      <c r="A1025" t="s">
        <v>2658</v>
      </c>
      <c r="B1025">
        <v>2023</v>
      </c>
      <c r="C1025">
        <v>11</v>
      </c>
      <c r="D1025" t="s">
        <v>2628</v>
      </c>
      <c r="E1025" t="s">
        <v>2518</v>
      </c>
      <c r="F1025" t="s">
        <v>2519</v>
      </c>
      <c r="G1025" t="s">
        <v>69</v>
      </c>
      <c r="H1025" t="s">
        <v>70</v>
      </c>
      <c r="I1025" t="s">
        <v>71</v>
      </c>
      <c r="J1025" t="s">
        <v>72</v>
      </c>
      <c r="K1025" t="s">
        <v>2346</v>
      </c>
      <c r="L1025">
        <v>2601</v>
      </c>
      <c r="M1025">
        <v>50000</v>
      </c>
      <c r="N1025" t="s">
        <v>74</v>
      </c>
      <c r="O1025">
        <v>10</v>
      </c>
      <c r="P1025">
        <v>70049005</v>
      </c>
      <c r="Q1025" t="s">
        <v>75</v>
      </c>
      <c r="R1025" t="s">
        <v>76</v>
      </c>
      <c r="S1025" t="s">
        <v>914</v>
      </c>
      <c r="T1025" t="s">
        <v>78</v>
      </c>
      <c r="U1025" t="s">
        <v>2659</v>
      </c>
      <c r="V1025" t="s">
        <v>80</v>
      </c>
      <c r="W1025" t="s">
        <v>81</v>
      </c>
      <c r="X1025" t="s">
        <v>916</v>
      </c>
      <c r="Y1025" t="s">
        <v>83</v>
      </c>
    </row>
    <row r="1026" spans="1:25" x14ac:dyDescent="0.25">
      <c r="A1026" t="s">
        <v>2660</v>
      </c>
      <c r="B1026">
        <v>2023</v>
      </c>
      <c r="C1026">
        <v>11</v>
      </c>
      <c r="D1026" t="s">
        <v>2628</v>
      </c>
      <c r="E1026" t="s">
        <v>2518</v>
      </c>
      <c r="F1026" t="s">
        <v>2519</v>
      </c>
      <c r="G1026" t="s">
        <v>69</v>
      </c>
      <c r="H1026" t="s">
        <v>70</v>
      </c>
      <c r="I1026" t="s">
        <v>71</v>
      </c>
      <c r="J1026" t="s">
        <v>72</v>
      </c>
      <c r="K1026" t="s">
        <v>2346</v>
      </c>
      <c r="L1026">
        <v>1001</v>
      </c>
      <c r="M1026">
        <v>200000</v>
      </c>
      <c r="N1026" t="s">
        <v>74</v>
      </c>
      <c r="O1026">
        <v>10</v>
      </c>
      <c r="P1026">
        <v>70049005</v>
      </c>
      <c r="Q1026" t="s">
        <v>75</v>
      </c>
      <c r="R1026" t="s">
        <v>76</v>
      </c>
      <c r="S1026" t="s">
        <v>321</v>
      </c>
      <c r="T1026" t="s">
        <v>78</v>
      </c>
      <c r="U1026" t="s">
        <v>2661</v>
      </c>
      <c r="V1026" t="s">
        <v>80</v>
      </c>
      <c r="W1026" t="s">
        <v>81</v>
      </c>
      <c r="X1026" t="s">
        <v>323</v>
      </c>
      <c r="Y1026" t="s">
        <v>83</v>
      </c>
    </row>
    <row r="1027" spans="1:25" x14ac:dyDescent="0.25">
      <c r="A1027" t="s">
        <v>2662</v>
      </c>
      <c r="B1027">
        <v>2023</v>
      </c>
      <c r="C1027">
        <v>11</v>
      </c>
      <c r="D1027" t="s">
        <v>2628</v>
      </c>
      <c r="E1027" t="s">
        <v>2518</v>
      </c>
      <c r="F1027" t="s">
        <v>2519</v>
      </c>
      <c r="G1027" t="s">
        <v>69</v>
      </c>
      <c r="H1027" t="s">
        <v>70</v>
      </c>
      <c r="I1027" t="s">
        <v>71</v>
      </c>
      <c r="J1027" t="s">
        <v>72</v>
      </c>
      <c r="K1027" t="s">
        <v>2346</v>
      </c>
      <c r="L1027">
        <v>1944</v>
      </c>
      <c r="M1027">
        <v>10000</v>
      </c>
      <c r="N1027" t="s">
        <v>74</v>
      </c>
      <c r="O1027">
        <v>10</v>
      </c>
      <c r="P1027">
        <v>70049005</v>
      </c>
      <c r="Q1027" t="s">
        <v>75</v>
      </c>
      <c r="R1027" t="s">
        <v>76</v>
      </c>
      <c r="S1027" t="s">
        <v>461</v>
      </c>
      <c r="T1027" t="s">
        <v>78</v>
      </c>
      <c r="U1027" t="s">
        <v>2663</v>
      </c>
      <c r="V1027" t="s">
        <v>80</v>
      </c>
      <c r="W1027" t="s">
        <v>81</v>
      </c>
      <c r="X1027" t="s">
        <v>463</v>
      </c>
      <c r="Y1027" t="s">
        <v>83</v>
      </c>
    </row>
    <row r="1028" spans="1:25" x14ac:dyDescent="0.25">
      <c r="A1028" t="s">
        <v>2664</v>
      </c>
      <c r="B1028">
        <v>2023</v>
      </c>
      <c r="C1028">
        <v>11</v>
      </c>
      <c r="D1028" t="s">
        <v>2628</v>
      </c>
      <c r="E1028" t="s">
        <v>2518</v>
      </c>
      <c r="F1028" t="s">
        <v>2519</v>
      </c>
      <c r="G1028" t="s">
        <v>69</v>
      </c>
      <c r="H1028" t="s">
        <v>70</v>
      </c>
      <c r="I1028" t="s">
        <v>71</v>
      </c>
      <c r="J1028" t="s">
        <v>72</v>
      </c>
      <c r="K1028" t="s">
        <v>2346</v>
      </c>
      <c r="L1028">
        <v>1060</v>
      </c>
      <c r="M1028">
        <v>50000</v>
      </c>
      <c r="N1028" t="s">
        <v>74</v>
      </c>
      <c r="O1028">
        <v>10</v>
      </c>
      <c r="P1028">
        <v>70049005</v>
      </c>
      <c r="Q1028" t="s">
        <v>75</v>
      </c>
      <c r="R1028" t="s">
        <v>76</v>
      </c>
      <c r="S1028" t="s">
        <v>1099</v>
      </c>
      <c r="T1028" t="s">
        <v>78</v>
      </c>
      <c r="U1028" t="s">
        <v>2665</v>
      </c>
      <c r="V1028" t="s">
        <v>80</v>
      </c>
      <c r="W1028" t="s">
        <v>81</v>
      </c>
      <c r="X1028" t="s">
        <v>1101</v>
      </c>
      <c r="Y1028" t="s">
        <v>83</v>
      </c>
    </row>
    <row r="1029" spans="1:25" x14ac:dyDescent="0.25">
      <c r="A1029" t="s">
        <v>2666</v>
      </c>
      <c r="B1029">
        <v>2023</v>
      </c>
      <c r="C1029">
        <v>11</v>
      </c>
      <c r="D1029" t="s">
        <v>2628</v>
      </c>
      <c r="E1029" t="s">
        <v>2518</v>
      </c>
      <c r="F1029" t="s">
        <v>2519</v>
      </c>
      <c r="G1029" t="s">
        <v>69</v>
      </c>
      <c r="H1029" t="s">
        <v>70</v>
      </c>
      <c r="I1029" t="s">
        <v>71</v>
      </c>
      <c r="J1029" t="s">
        <v>72</v>
      </c>
      <c r="K1029" t="s">
        <v>2346</v>
      </c>
      <c r="L1029">
        <v>1026</v>
      </c>
      <c r="M1029">
        <v>50000</v>
      </c>
      <c r="N1029" t="s">
        <v>74</v>
      </c>
      <c r="O1029">
        <v>10</v>
      </c>
      <c r="P1029">
        <v>70049005</v>
      </c>
      <c r="Q1029" t="s">
        <v>75</v>
      </c>
      <c r="R1029" t="s">
        <v>76</v>
      </c>
      <c r="S1029" t="s">
        <v>1684</v>
      </c>
      <c r="T1029" t="s">
        <v>110</v>
      </c>
      <c r="U1029" t="s">
        <v>2667</v>
      </c>
      <c r="V1029" t="s">
        <v>80</v>
      </c>
      <c r="W1029" t="s">
        <v>81</v>
      </c>
      <c r="X1029" t="s">
        <v>1686</v>
      </c>
      <c r="Y1029" t="s">
        <v>83</v>
      </c>
    </row>
    <row r="1030" spans="1:25" x14ac:dyDescent="0.25">
      <c r="A1030" t="s">
        <v>2668</v>
      </c>
      <c r="B1030">
        <v>2023</v>
      </c>
      <c r="C1030">
        <v>11</v>
      </c>
      <c r="D1030" t="s">
        <v>2628</v>
      </c>
      <c r="E1030" t="s">
        <v>2518</v>
      </c>
      <c r="F1030" t="s">
        <v>2519</v>
      </c>
      <c r="G1030" t="s">
        <v>69</v>
      </c>
      <c r="H1030" t="s">
        <v>70</v>
      </c>
      <c r="I1030" t="s">
        <v>71</v>
      </c>
      <c r="J1030" t="s">
        <v>72</v>
      </c>
      <c r="K1030" t="s">
        <v>2346</v>
      </c>
      <c r="L1030">
        <v>1420</v>
      </c>
      <c r="M1030">
        <v>300000</v>
      </c>
      <c r="N1030" t="s">
        <v>74</v>
      </c>
      <c r="O1030">
        <v>10</v>
      </c>
      <c r="P1030">
        <v>70049005</v>
      </c>
      <c r="Q1030" t="s">
        <v>75</v>
      </c>
      <c r="R1030" t="s">
        <v>76</v>
      </c>
      <c r="S1030" t="s">
        <v>330</v>
      </c>
      <c r="T1030" t="s">
        <v>78</v>
      </c>
      <c r="U1030" t="s">
        <v>2669</v>
      </c>
      <c r="V1030" t="s">
        <v>80</v>
      </c>
      <c r="W1030" t="s">
        <v>81</v>
      </c>
      <c r="X1030" t="s">
        <v>332</v>
      </c>
      <c r="Y1030" t="s">
        <v>83</v>
      </c>
    </row>
    <row r="1031" spans="1:25" x14ac:dyDescent="0.25">
      <c r="A1031" t="s">
        <v>2670</v>
      </c>
      <c r="B1031">
        <v>2023</v>
      </c>
      <c r="C1031">
        <v>11</v>
      </c>
      <c r="D1031" t="s">
        <v>2628</v>
      </c>
      <c r="E1031" t="s">
        <v>2518</v>
      </c>
      <c r="F1031" t="s">
        <v>2519</v>
      </c>
      <c r="G1031" t="s">
        <v>69</v>
      </c>
      <c r="H1031" t="s">
        <v>70</v>
      </c>
      <c r="I1031" t="s">
        <v>71</v>
      </c>
      <c r="J1031" t="s">
        <v>72</v>
      </c>
      <c r="K1031" t="s">
        <v>2346</v>
      </c>
      <c r="L1031">
        <v>2035</v>
      </c>
      <c r="M1031">
        <v>50000</v>
      </c>
      <c r="N1031" t="s">
        <v>74</v>
      </c>
      <c r="O1031">
        <v>10</v>
      </c>
      <c r="P1031">
        <v>70049005</v>
      </c>
      <c r="Q1031" t="s">
        <v>75</v>
      </c>
      <c r="R1031" t="s">
        <v>76</v>
      </c>
      <c r="S1031" t="s">
        <v>830</v>
      </c>
      <c r="T1031" t="s">
        <v>78</v>
      </c>
      <c r="U1031" t="s">
        <v>2671</v>
      </c>
      <c r="V1031" t="s">
        <v>80</v>
      </c>
      <c r="W1031" t="s">
        <v>81</v>
      </c>
      <c r="X1031" t="s">
        <v>832</v>
      </c>
      <c r="Y1031" t="s">
        <v>83</v>
      </c>
    </row>
    <row r="1032" spans="1:25" x14ac:dyDescent="0.25">
      <c r="A1032" t="s">
        <v>2672</v>
      </c>
      <c r="B1032">
        <v>2023</v>
      </c>
      <c r="C1032">
        <v>11</v>
      </c>
      <c r="D1032" t="s">
        <v>2628</v>
      </c>
      <c r="E1032" t="s">
        <v>2518</v>
      </c>
      <c r="F1032" t="s">
        <v>2519</v>
      </c>
      <c r="G1032" t="s">
        <v>69</v>
      </c>
      <c r="H1032" t="s">
        <v>70</v>
      </c>
      <c r="I1032" t="s">
        <v>71</v>
      </c>
      <c r="J1032" t="s">
        <v>72</v>
      </c>
      <c r="K1032" t="s">
        <v>2346</v>
      </c>
      <c r="L1032">
        <v>2149</v>
      </c>
      <c r="M1032">
        <v>200000</v>
      </c>
      <c r="N1032" t="s">
        <v>74</v>
      </c>
      <c r="O1032">
        <v>10</v>
      </c>
      <c r="P1032">
        <v>70049005</v>
      </c>
      <c r="Q1032" t="s">
        <v>75</v>
      </c>
      <c r="R1032" t="s">
        <v>76</v>
      </c>
      <c r="S1032" t="s">
        <v>224</v>
      </c>
      <c r="T1032" t="s">
        <v>78</v>
      </c>
      <c r="U1032" t="s">
        <v>2673</v>
      </c>
      <c r="V1032" t="s">
        <v>80</v>
      </c>
      <c r="W1032" t="s">
        <v>81</v>
      </c>
      <c r="X1032" t="s">
        <v>226</v>
      </c>
      <c r="Y1032" t="s">
        <v>83</v>
      </c>
    </row>
    <row r="1033" spans="1:25" x14ac:dyDescent="0.25">
      <c r="A1033" t="s">
        <v>2674</v>
      </c>
      <c r="B1033">
        <v>2023</v>
      </c>
      <c r="C1033">
        <v>11</v>
      </c>
      <c r="D1033" t="s">
        <v>2628</v>
      </c>
      <c r="E1033" t="s">
        <v>2518</v>
      </c>
      <c r="F1033" t="s">
        <v>2519</v>
      </c>
      <c r="G1033" t="s">
        <v>69</v>
      </c>
      <c r="H1033" t="s">
        <v>70</v>
      </c>
      <c r="I1033" t="s">
        <v>71</v>
      </c>
      <c r="J1033" t="s">
        <v>72</v>
      </c>
      <c r="K1033" t="s">
        <v>2346</v>
      </c>
      <c r="L1033">
        <v>1810</v>
      </c>
      <c r="M1033">
        <v>100000</v>
      </c>
      <c r="N1033" t="s">
        <v>74</v>
      </c>
      <c r="O1033">
        <v>10</v>
      </c>
      <c r="P1033">
        <v>70049005</v>
      </c>
      <c r="Q1033" t="s">
        <v>75</v>
      </c>
      <c r="R1033" t="s">
        <v>76</v>
      </c>
      <c r="S1033" t="s">
        <v>868</v>
      </c>
      <c r="T1033" t="s">
        <v>78</v>
      </c>
      <c r="U1033" t="s">
        <v>2675</v>
      </c>
      <c r="V1033" t="s">
        <v>80</v>
      </c>
      <c r="W1033" t="s">
        <v>81</v>
      </c>
      <c r="X1033" t="s">
        <v>870</v>
      </c>
      <c r="Y1033" t="s">
        <v>83</v>
      </c>
    </row>
    <row r="1034" spans="1:25" x14ac:dyDescent="0.25">
      <c r="A1034" t="s">
        <v>2676</v>
      </c>
      <c r="B1034">
        <v>2023</v>
      </c>
      <c r="C1034">
        <v>11</v>
      </c>
      <c r="D1034" t="s">
        <v>2531</v>
      </c>
      <c r="E1034" t="s">
        <v>2518</v>
      </c>
      <c r="F1034" t="s">
        <v>2519</v>
      </c>
      <c r="G1034" t="s">
        <v>69</v>
      </c>
      <c r="H1034" t="s">
        <v>70</v>
      </c>
      <c r="I1034" t="s">
        <v>71</v>
      </c>
      <c r="J1034" t="s">
        <v>72</v>
      </c>
      <c r="K1034" t="s">
        <v>2346</v>
      </c>
      <c r="L1034">
        <v>2151</v>
      </c>
      <c r="M1034">
        <v>200000</v>
      </c>
      <c r="N1034" t="s">
        <v>74</v>
      </c>
      <c r="O1034">
        <v>10</v>
      </c>
      <c r="P1034">
        <v>70049005</v>
      </c>
      <c r="Q1034" t="s">
        <v>75</v>
      </c>
      <c r="R1034" t="s">
        <v>76</v>
      </c>
      <c r="S1034" t="s">
        <v>236</v>
      </c>
      <c r="T1034" t="s">
        <v>78</v>
      </c>
      <c r="U1034" t="s">
        <v>2677</v>
      </c>
      <c r="V1034" t="s">
        <v>80</v>
      </c>
      <c r="W1034" t="s">
        <v>81</v>
      </c>
      <c r="X1034" t="s">
        <v>238</v>
      </c>
      <c r="Y1034" t="s">
        <v>83</v>
      </c>
    </row>
    <row r="1035" spans="1:25" x14ac:dyDescent="0.25">
      <c r="A1035" t="s">
        <v>2678</v>
      </c>
      <c r="B1035">
        <v>2023</v>
      </c>
      <c r="C1035">
        <v>11</v>
      </c>
      <c r="D1035" t="s">
        <v>2628</v>
      </c>
      <c r="E1035" t="s">
        <v>2518</v>
      </c>
      <c r="F1035" t="s">
        <v>2519</v>
      </c>
      <c r="G1035" t="s">
        <v>69</v>
      </c>
      <c r="H1035" t="s">
        <v>70</v>
      </c>
      <c r="I1035" t="s">
        <v>71</v>
      </c>
      <c r="J1035" t="s">
        <v>72</v>
      </c>
      <c r="K1035" t="s">
        <v>2346</v>
      </c>
      <c r="L1035">
        <v>1945</v>
      </c>
      <c r="M1035">
        <v>50000</v>
      </c>
      <c r="N1035" t="s">
        <v>74</v>
      </c>
      <c r="O1035">
        <v>10</v>
      </c>
      <c r="P1035">
        <v>70049005</v>
      </c>
      <c r="Q1035" t="s">
        <v>75</v>
      </c>
      <c r="R1035" t="s">
        <v>76</v>
      </c>
      <c r="S1035" t="s">
        <v>818</v>
      </c>
      <c r="T1035" t="s">
        <v>78</v>
      </c>
      <c r="U1035" t="s">
        <v>2679</v>
      </c>
      <c r="V1035" t="s">
        <v>80</v>
      </c>
      <c r="W1035" t="s">
        <v>81</v>
      </c>
      <c r="X1035" t="s">
        <v>820</v>
      </c>
      <c r="Y1035" t="s">
        <v>83</v>
      </c>
    </row>
    <row r="1036" spans="1:25" x14ac:dyDescent="0.25">
      <c r="A1036" t="s">
        <v>2680</v>
      </c>
      <c r="B1036">
        <v>2023</v>
      </c>
      <c r="C1036">
        <v>11</v>
      </c>
      <c r="D1036" t="s">
        <v>2628</v>
      </c>
      <c r="E1036" t="s">
        <v>2518</v>
      </c>
      <c r="F1036" t="s">
        <v>2519</v>
      </c>
      <c r="G1036" t="s">
        <v>69</v>
      </c>
      <c r="H1036" t="s">
        <v>70</v>
      </c>
      <c r="I1036" t="s">
        <v>71</v>
      </c>
      <c r="J1036" t="s">
        <v>72</v>
      </c>
      <c r="K1036" t="s">
        <v>2346</v>
      </c>
      <c r="L1036">
        <v>2111</v>
      </c>
      <c r="M1036">
        <v>5000000</v>
      </c>
      <c r="N1036" t="s">
        <v>74</v>
      </c>
      <c r="O1036">
        <v>10</v>
      </c>
      <c r="P1036">
        <v>70049005</v>
      </c>
      <c r="Q1036" t="s">
        <v>75</v>
      </c>
      <c r="R1036" t="s">
        <v>76</v>
      </c>
      <c r="S1036" t="s">
        <v>309</v>
      </c>
      <c r="T1036" t="s">
        <v>78</v>
      </c>
      <c r="U1036" t="s">
        <v>2681</v>
      </c>
      <c r="V1036" t="s">
        <v>80</v>
      </c>
      <c r="W1036" t="s">
        <v>81</v>
      </c>
      <c r="X1036" t="s">
        <v>311</v>
      </c>
      <c r="Y1036" t="s">
        <v>83</v>
      </c>
    </row>
    <row r="1037" spans="1:25" x14ac:dyDescent="0.25">
      <c r="A1037" t="s">
        <v>2682</v>
      </c>
      <c r="B1037">
        <v>2023</v>
      </c>
      <c r="C1037">
        <v>11</v>
      </c>
      <c r="D1037" t="s">
        <v>2628</v>
      </c>
      <c r="E1037" t="s">
        <v>2518</v>
      </c>
      <c r="F1037" t="s">
        <v>2519</v>
      </c>
      <c r="G1037" t="s">
        <v>69</v>
      </c>
      <c r="H1037" t="s">
        <v>70</v>
      </c>
      <c r="I1037" t="s">
        <v>71</v>
      </c>
      <c r="J1037" t="s">
        <v>72</v>
      </c>
      <c r="K1037" t="s">
        <v>2346</v>
      </c>
      <c r="L1037">
        <v>1853</v>
      </c>
      <c r="M1037">
        <v>100000</v>
      </c>
      <c r="N1037" t="s">
        <v>74</v>
      </c>
      <c r="O1037">
        <v>10</v>
      </c>
      <c r="P1037">
        <v>70049005</v>
      </c>
      <c r="Q1037" t="s">
        <v>75</v>
      </c>
      <c r="R1037" t="s">
        <v>76</v>
      </c>
      <c r="S1037" t="s">
        <v>1230</v>
      </c>
      <c r="T1037" t="s">
        <v>78</v>
      </c>
      <c r="U1037" t="s">
        <v>2683</v>
      </c>
      <c r="V1037" t="s">
        <v>80</v>
      </c>
      <c r="W1037" t="s">
        <v>81</v>
      </c>
      <c r="X1037" t="s">
        <v>1232</v>
      </c>
      <c r="Y1037" t="s">
        <v>83</v>
      </c>
    </row>
    <row r="1038" spans="1:25" x14ac:dyDescent="0.25">
      <c r="A1038" t="s">
        <v>2684</v>
      </c>
      <c r="B1038">
        <v>2023</v>
      </c>
      <c r="C1038">
        <v>11</v>
      </c>
      <c r="D1038" t="s">
        <v>2628</v>
      </c>
      <c r="E1038" t="s">
        <v>2518</v>
      </c>
      <c r="F1038" t="s">
        <v>2519</v>
      </c>
      <c r="G1038" t="s">
        <v>69</v>
      </c>
      <c r="H1038" t="s">
        <v>70</v>
      </c>
      <c r="I1038" t="s">
        <v>71</v>
      </c>
      <c r="J1038" t="s">
        <v>72</v>
      </c>
      <c r="K1038" t="s">
        <v>2346</v>
      </c>
      <c r="L1038">
        <v>2722</v>
      </c>
      <c r="M1038">
        <v>200000</v>
      </c>
      <c r="N1038" t="s">
        <v>74</v>
      </c>
      <c r="O1038">
        <v>10</v>
      </c>
      <c r="P1038">
        <v>70049005</v>
      </c>
      <c r="Q1038" t="s">
        <v>75</v>
      </c>
      <c r="R1038" t="s">
        <v>76</v>
      </c>
      <c r="S1038" t="s">
        <v>228</v>
      </c>
      <c r="T1038" t="s">
        <v>78</v>
      </c>
      <c r="U1038" t="s">
        <v>2685</v>
      </c>
      <c r="V1038" t="s">
        <v>80</v>
      </c>
      <c r="W1038" t="s">
        <v>81</v>
      </c>
      <c r="X1038" t="s">
        <v>230</v>
      </c>
      <c r="Y1038" t="s">
        <v>83</v>
      </c>
    </row>
    <row r="1039" spans="1:25" x14ac:dyDescent="0.25">
      <c r="A1039" t="s">
        <v>2686</v>
      </c>
      <c r="B1039">
        <v>2023</v>
      </c>
      <c r="C1039">
        <v>11</v>
      </c>
      <c r="D1039" t="s">
        <v>2628</v>
      </c>
      <c r="E1039" t="s">
        <v>2518</v>
      </c>
      <c r="F1039" t="s">
        <v>2519</v>
      </c>
      <c r="G1039" t="s">
        <v>69</v>
      </c>
      <c r="H1039" t="s">
        <v>70</v>
      </c>
      <c r="I1039" t="s">
        <v>71</v>
      </c>
      <c r="J1039" t="s">
        <v>72</v>
      </c>
      <c r="K1039" t="s">
        <v>2346</v>
      </c>
      <c r="L1039">
        <v>1913</v>
      </c>
      <c r="M1039">
        <v>25000</v>
      </c>
      <c r="N1039" t="s">
        <v>74</v>
      </c>
      <c r="O1039">
        <v>10</v>
      </c>
      <c r="P1039">
        <v>70049005</v>
      </c>
      <c r="Q1039" t="s">
        <v>75</v>
      </c>
      <c r="R1039" t="s">
        <v>76</v>
      </c>
      <c r="S1039" t="s">
        <v>313</v>
      </c>
      <c r="T1039" t="s">
        <v>78</v>
      </c>
      <c r="U1039" t="s">
        <v>2687</v>
      </c>
      <c r="V1039" t="s">
        <v>80</v>
      </c>
      <c r="W1039" t="s">
        <v>81</v>
      </c>
      <c r="X1039" t="s">
        <v>315</v>
      </c>
      <c r="Y1039" t="s">
        <v>83</v>
      </c>
    </row>
    <row r="1040" spans="1:25" x14ac:dyDescent="0.25">
      <c r="A1040" t="s">
        <v>2688</v>
      </c>
      <c r="B1040">
        <v>2023</v>
      </c>
      <c r="C1040">
        <v>11</v>
      </c>
      <c r="D1040" t="s">
        <v>2628</v>
      </c>
      <c r="E1040" t="s">
        <v>2518</v>
      </c>
      <c r="F1040" t="s">
        <v>2519</v>
      </c>
      <c r="G1040" t="s">
        <v>69</v>
      </c>
      <c r="H1040" t="s">
        <v>70</v>
      </c>
      <c r="I1040" t="s">
        <v>71</v>
      </c>
      <c r="J1040" t="s">
        <v>72</v>
      </c>
      <c r="K1040" t="s">
        <v>2346</v>
      </c>
      <c r="L1040">
        <v>1720</v>
      </c>
      <c r="M1040">
        <v>25000</v>
      </c>
      <c r="N1040" t="s">
        <v>74</v>
      </c>
      <c r="O1040">
        <v>10</v>
      </c>
      <c r="P1040">
        <v>70049005</v>
      </c>
      <c r="Q1040" t="s">
        <v>75</v>
      </c>
      <c r="R1040" t="s">
        <v>76</v>
      </c>
      <c r="S1040" t="s">
        <v>232</v>
      </c>
      <c r="T1040" t="s">
        <v>78</v>
      </c>
      <c r="U1040" t="s">
        <v>2689</v>
      </c>
      <c r="V1040" t="s">
        <v>80</v>
      </c>
      <c r="W1040" t="s">
        <v>81</v>
      </c>
      <c r="X1040" t="s">
        <v>234</v>
      </c>
      <c r="Y1040" t="s">
        <v>83</v>
      </c>
    </row>
    <row r="1041" spans="1:25" x14ac:dyDescent="0.25">
      <c r="A1041" t="s">
        <v>2690</v>
      </c>
      <c r="B1041">
        <v>2023</v>
      </c>
      <c r="C1041">
        <v>11</v>
      </c>
      <c r="D1041" t="s">
        <v>2628</v>
      </c>
      <c r="E1041" t="s">
        <v>2518</v>
      </c>
      <c r="F1041" t="s">
        <v>2519</v>
      </c>
      <c r="G1041" t="s">
        <v>69</v>
      </c>
      <c r="H1041" t="s">
        <v>70</v>
      </c>
      <c r="I1041" t="s">
        <v>71</v>
      </c>
      <c r="J1041" t="s">
        <v>72</v>
      </c>
      <c r="K1041" t="s">
        <v>2346</v>
      </c>
      <c r="L1041">
        <v>1701</v>
      </c>
      <c r="M1041">
        <v>200000</v>
      </c>
      <c r="N1041" t="s">
        <v>74</v>
      </c>
      <c r="O1041">
        <v>10</v>
      </c>
      <c r="P1041">
        <v>70049005</v>
      </c>
      <c r="Q1041" t="s">
        <v>75</v>
      </c>
      <c r="R1041" t="s">
        <v>76</v>
      </c>
      <c r="S1041" t="s">
        <v>896</v>
      </c>
      <c r="T1041" t="s">
        <v>78</v>
      </c>
      <c r="U1041" t="s">
        <v>2691</v>
      </c>
      <c r="V1041" t="s">
        <v>80</v>
      </c>
      <c r="W1041" t="s">
        <v>81</v>
      </c>
      <c r="X1041" t="s">
        <v>898</v>
      </c>
      <c r="Y1041" t="s">
        <v>83</v>
      </c>
    </row>
    <row r="1042" spans="1:25" x14ac:dyDescent="0.25">
      <c r="A1042" t="s">
        <v>2692</v>
      </c>
      <c r="B1042">
        <v>2023</v>
      </c>
      <c r="C1042">
        <v>11</v>
      </c>
      <c r="D1042" t="s">
        <v>2628</v>
      </c>
      <c r="E1042" t="s">
        <v>2518</v>
      </c>
      <c r="F1042" t="s">
        <v>2519</v>
      </c>
      <c r="G1042" t="s">
        <v>69</v>
      </c>
      <c r="H1042" t="s">
        <v>70</v>
      </c>
      <c r="I1042" t="s">
        <v>71</v>
      </c>
      <c r="J1042" t="s">
        <v>72</v>
      </c>
      <c r="K1042" t="s">
        <v>2346</v>
      </c>
      <c r="L1042">
        <v>1002</v>
      </c>
      <c r="M1042">
        <v>100000</v>
      </c>
      <c r="N1042" t="s">
        <v>74</v>
      </c>
      <c r="O1042">
        <v>10</v>
      </c>
      <c r="P1042">
        <v>70049005</v>
      </c>
      <c r="Q1042" t="s">
        <v>75</v>
      </c>
      <c r="R1042" t="s">
        <v>76</v>
      </c>
      <c r="S1042" t="s">
        <v>301</v>
      </c>
      <c r="T1042" t="s">
        <v>78</v>
      </c>
      <c r="U1042" t="s">
        <v>2693</v>
      </c>
      <c r="V1042" t="s">
        <v>80</v>
      </c>
      <c r="W1042" t="s">
        <v>81</v>
      </c>
      <c r="X1042" t="s">
        <v>303</v>
      </c>
      <c r="Y1042" t="s">
        <v>83</v>
      </c>
    </row>
    <row r="1043" spans="1:25" x14ac:dyDescent="0.25">
      <c r="A1043" t="s">
        <v>2694</v>
      </c>
      <c r="B1043">
        <v>2023</v>
      </c>
      <c r="C1043">
        <v>11</v>
      </c>
      <c r="D1043" t="s">
        <v>2628</v>
      </c>
      <c r="E1043" t="s">
        <v>2518</v>
      </c>
      <c r="F1043" t="s">
        <v>2519</v>
      </c>
      <c r="G1043" t="s">
        <v>69</v>
      </c>
      <c r="H1043" t="s">
        <v>70</v>
      </c>
      <c r="I1043" t="s">
        <v>71</v>
      </c>
      <c r="J1043" t="s">
        <v>72</v>
      </c>
      <c r="K1043" t="s">
        <v>2346</v>
      </c>
      <c r="L1043">
        <v>1826</v>
      </c>
      <c r="M1043">
        <v>20000</v>
      </c>
      <c r="N1043" t="s">
        <v>74</v>
      </c>
      <c r="O1043">
        <v>10</v>
      </c>
      <c r="P1043">
        <v>70049005</v>
      </c>
      <c r="Q1043" t="s">
        <v>75</v>
      </c>
      <c r="R1043" t="s">
        <v>76</v>
      </c>
      <c r="S1043" t="s">
        <v>1285</v>
      </c>
      <c r="T1043" t="s">
        <v>78</v>
      </c>
      <c r="U1043" t="s">
        <v>2695</v>
      </c>
      <c r="V1043" t="s">
        <v>80</v>
      </c>
      <c r="W1043" t="s">
        <v>81</v>
      </c>
      <c r="X1043" t="s">
        <v>1287</v>
      </c>
      <c r="Y1043" t="s">
        <v>83</v>
      </c>
    </row>
    <row r="1044" spans="1:25" x14ac:dyDescent="0.25">
      <c r="A1044" t="s">
        <v>2696</v>
      </c>
      <c r="B1044">
        <v>2023</v>
      </c>
      <c r="C1044">
        <v>11</v>
      </c>
      <c r="D1044" t="s">
        <v>2628</v>
      </c>
      <c r="E1044" t="s">
        <v>2518</v>
      </c>
      <c r="F1044" t="s">
        <v>2519</v>
      </c>
      <c r="G1044" t="s">
        <v>69</v>
      </c>
      <c r="H1044" t="s">
        <v>70</v>
      </c>
      <c r="I1044" t="s">
        <v>71</v>
      </c>
      <c r="J1044" t="s">
        <v>72</v>
      </c>
      <c r="K1044" t="s">
        <v>2346</v>
      </c>
      <c r="L1044">
        <v>2021</v>
      </c>
      <c r="M1044">
        <v>50000</v>
      </c>
      <c r="N1044" t="s">
        <v>74</v>
      </c>
      <c r="O1044">
        <v>10</v>
      </c>
      <c r="P1044">
        <v>70049005</v>
      </c>
      <c r="Q1044" t="s">
        <v>75</v>
      </c>
      <c r="R1044" t="s">
        <v>76</v>
      </c>
      <c r="S1044" t="s">
        <v>908</v>
      </c>
      <c r="T1044" t="s">
        <v>78</v>
      </c>
      <c r="U1044" t="s">
        <v>2697</v>
      </c>
      <c r="V1044" t="s">
        <v>80</v>
      </c>
      <c r="W1044" t="s">
        <v>81</v>
      </c>
      <c r="X1044" t="s">
        <v>910</v>
      </c>
      <c r="Y1044" t="s">
        <v>83</v>
      </c>
    </row>
    <row r="1045" spans="1:25" x14ac:dyDescent="0.25">
      <c r="A1045" t="s">
        <v>2698</v>
      </c>
      <c r="B1045">
        <v>2023</v>
      </c>
      <c r="C1045">
        <v>11</v>
      </c>
      <c r="D1045" t="s">
        <v>2628</v>
      </c>
      <c r="E1045" t="s">
        <v>2518</v>
      </c>
      <c r="F1045" t="s">
        <v>2519</v>
      </c>
      <c r="G1045" t="s">
        <v>69</v>
      </c>
      <c r="H1045" t="s">
        <v>70</v>
      </c>
      <c r="I1045" t="s">
        <v>71</v>
      </c>
      <c r="J1045" t="s">
        <v>72</v>
      </c>
      <c r="K1045" t="s">
        <v>2346</v>
      </c>
      <c r="L1045">
        <v>1331</v>
      </c>
      <c r="M1045">
        <v>100000</v>
      </c>
      <c r="N1045" t="s">
        <v>74</v>
      </c>
      <c r="O1045">
        <v>10</v>
      </c>
      <c r="P1045">
        <v>70049005</v>
      </c>
      <c r="Q1045" t="s">
        <v>75</v>
      </c>
      <c r="R1045" t="s">
        <v>76</v>
      </c>
      <c r="S1045" t="s">
        <v>494</v>
      </c>
      <c r="T1045" t="s">
        <v>78</v>
      </c>
      <c r="U1045" t="s">
        <v>2699</v>
      </c>
      <c r="V1045" t="s">
        <v>80</v>
      </c>
      <c r="W1045" t="s">
        <v>81</v>
      </c>
      <c r="X1045" t="s">
        <v>496</v>
      </c>
      <c r="Y1045" t="s">
        <v>83</v>
      </c>
    </row>
    <row r="1046" spans="1:25" x14ac:dyDescent="0.25">
      <c r="A1046" t="s">
        <v>2700</v>
      </c>
      <c r="B1046">
        <v>2023</v>
      </c>
      <c r="C1046">
        <v>11</v>
      </c>
      <c r="D1046" t="s">
        <v>2628</v>
      </c>
      <c r="E1046" t="s">
        <v>2518</v>
      </c>
      <c r="F1046" t="s">
        <v>2519</v>
      </c>
      <c r="G1046" t="s">
        <v>69</v>
      </c>
      <c r="H1046" t="s">
        <v>70</v>
      </c>
      <c r="I1046" t="s">
        <v>71</v>
      </c>
      <c r="J1046" t="s">
        <v>72</v>
      </c>
      <c r="K1046" t="s">
        <v>2346</v>
      </c>
      <c r="L1046">
        <v>2148</v>
      </c>
      <c r="M1046">
        <v>25000</v>
      </c>
      <c r="N1046" t="s">
        <v>74</v>
      </c>
      <c r="O1046">
        <v>10</v>
      </c>
      <c r="P1046">
        <v>70049005</v>
      </c>
      <c r="Q1046" t="s">
        <v>75</v>
      </c>
      <c r="R1046" t="s">
        <v>76</v>
      </c>
      <c r="S1046" t="s">
        <v>372</v>
      </c>
      <c r="T1046" t="s">
        <v>78</v>
      </c>
      <c r="U1046" t="s">
        <v>2701</v>
      </c>
      <c r="V1046" t="s">
        <v>80</v>
      </c>
      <c r="W1046" t="s">
        <v>81</v>
      </c>
      <c r="X1046" t="s">
        <v>374</v>
      </c>
      <c r="Y1046" t="s">
        <v>83</v>
      </c>
    </row>
    <row r="1047" spans="1:25" x14ac:dyDescent="0.25">
      <c r="A1047" t="s">
        <v>2702</v>
      </c>
      <c r="B1047">
        <v>2023</v>
      </c>
      <c r="C1047">
        <v>11</v>
      </c>
      <c r="D1047" t="s">
        <v>2628</v>
      </c>
      <c r="E1047" t="s">
        <v>2518</v>
      </c>
      <c r="F1047" t="s">
        <v>2519</v>
      </c>
      <c r="G1047" t="s">
        <v>69</v>
      </c>
      <c r="H1047" t="s">
        <v>70</v>
      </c>
      <c r="I1047" t="s">
        <v>71</v>
      </c>
      <c r="J1047" t="s">
        <v>72</v>
      </c>
      <c r="K1047" t="s">
        <v>2346</v>
      </c>
      <c r="L1047">
        <v>1462</v>
      </c>
      <c r="M1047">
        <v>10000</v>
      </c>
      <c r="N1047" t="s">
        <v>74</v>
      </c>
      <c r="O1047">
        <v>10</v>
      </c>
      <c r="P1047">
        <v>70049005</v>
      </c>
      <c r="Q1047" t="s">
        <v>75</v>
      </c>
      <c r="R1047" t="s">
        <v>76</v>
      </c>
      <c r="S1047" t="s">
        <v>826</v>
      </c>
      <c r="T1047" t="s">
        <v>78</v>
      </c>
      <c r="U1047" t="s">
        <v>2703</v>
      </c>
      <c r="V1047" t="s">
        <v>80</v>
      </c>
      <c r="W1047" t="s">
        <v>81</v>
      </c>
      <c r="X1047" t="s">
        <v>828</v>
      </c>
      <c r="Y1047" t="s">
        <v>83</v>
      </c>
    </row>
    <row r="1048" spans="1:25" x14ac:dyDescent="0.25">
      <c r="A1048" t="s">
        <v>2704</v>
      </c>
      <c r="B1048">
        <v>2023</v>
      </c>
      <c r="C1048">
        <v>11</v>
      </c>
      <c r="D1048" t="s">
        <v>2628</v>
      </c>
      <c r="E1048" t="s">
        <v>2518</v>
      </c>
      <c r="F1048" t="s">
        <v>2519</v>
      </c>
      <c r="G1048" t="s">
        <v>69</v>
      </c>
      <c r="H1048" t="s">
        <v>70</v>
      </c>
      <c r="I1048" t="s">
        <v>71</v>
      </c>
      <c r="J1048" t="s">
        <v>72</v>
      </c>
      <c r="K1048" t="s">
        <v>2346</v>
      </c>
      <c r="L1048">
        <v>2364</v>
      </c>
      <c r="M1048">
        <v>20000</v>
      </c>
      <c r="N1048" t="s">
        <v>74</v>
      </c>
      <c r="O1048">
        <v>10</v>
      </c>
      <c r="P1048">
        <v>70049005</v>
      </c>
      <c r="Q1048" t="s">
        <v>75</v>
      </c>
      <c r="R1048" t="s">
        <v>76</v>
      </c>
      <c r="S1048" t="s">
        <v>1165</v>
      </c>
      <c r="T1048" t="s">
        <v>78</v>
      </c>
      <c r="U1048" t="s">
        <v>2705</v>
      </c>
      <c r="V1048" t="s">
        <v>80</v>
      </c>
      <c r="W1048" t="s">
        <v>81</v>
      </c>
      <c r="X1048" t="s">
        <v>1167</v>
      </c>
      <c r="Y1048" t="s">
        <v>83</v>
      </c>
    </row>
    <row r="1049" spans="1:25" x14ac:dyDescent="0.25">
      <c r="A1049" t="s">
        <v>2706</v>
      </c>
      <c r="B1049">
        <v>2023</v>
      </c>
      <c r="C1049">
        <v>11</v>
      </c>
      <c r="D1049" t="s">
        <v>2628</v>
      </c>
      <c r="E1049" t="s">
        <v>2518</v>
      </c>
      <c r="F1049" t="s">
        <v>2519</v>
      </c>
      <c r="G1049" t="s">
        <v>69</v>
      </c>
      <c r="H1049" t="s">
        <v>70</v>
      </c>
      <c r="I1049" t="s">
        <v>71</v>
      </c>
      <c r="J1049" t="s">
        <v>72</v>
      </c>
      <c r="K1049" t="s">
        <v>2346</v>
      </c>
      <c r="L1049">
        <v>2161</v>
      </c>
      <c r="M1049">
        <v>50000</v>
      </c>
      <c r="N1049" t="s">
        <v>74</v>
      </c>
      <c r="O1049">
        <v>10</v>
      </c>
      <c r="P1049">
        <v>70049005</v>
      </c>
      <c r="Q1049" t="s">
        <v>75</v>
      </c>
      <c r="R1049" t="s">
        <v>76</v>
      </c>
      <c r="S1049" t="s">
        <v>649</v>
      </c>
      <c r="T1049" t="s">
        <v>78</v>
      </c>
      <c r="U1049" t="s">
        <v>2707</v>
      </c>
      <c r="V1049" t="s">
        <v>80</v>
      </c>
      <c r="W1049" t="s">
        <v>81</v>
      </c>
      <c r="X1049" t="s">
        <v>651</v>
      </c>
      <c r="Y1049" t="s">
        <v>83</v>
      </c>
    </row>
    <row r="1050" spans="1:25" x14ac:dyDescent="0.25">
      <c r="A1050" t="s">
        <v>2708</v>
      </c>
      <c r="B1050">
        <v>2023</v>
      </c>
      <c r="C1050">
        <v>11</v>
      </c>
      <c r="D1050" t="s">
        <v>2628</v>
      </c>
      <c r="E1050" t="s">
        <v>2518</v>
      </c>
      <c r="F1050" t="s">
        <v>2519</v>
      </c>
      <c r="G1050" t="s">
        <v>69</v>
      </c>
      <c r="H1050" t="s">
        <v>70</v>
      </c>
      <c r="I1050" t="s">
        <v>71</v>
      </c>
      <c r="J1050" t="s">
        <v>72</v>
      </c>
      <c r="K1050" t="s">
        <v>2346</v>
      </c>
      <c r="L1050">
        <v>1453</v>
      </c>
      <c r="M1050">
        <v>75000</v>
      </c>
      <c r="N1050" t="s">
        <v>74</v>
      </c>
      <c r="O1050">
        <v>10</v>
      </c>
      <c r="P1050">
        <v>70049005</v>
      </c>
      <c r="Q1050" t="s">
        <v>75</v>
      </c>
      <c r="R1050" t="s">
        <v>76</v>
      </c>
      <c r="S1050" t="s">
        <v>93</v>
      </c>
      <c r="T1050" t="s">
        <v>78</v>
      </c>
      <c r="U1050" t="s">
        <v>2709</v>
      </c>
      <c r="V1050" t="s">
        <v>80</v>
      </c>
      <c r="W1050" t="s">
        <v>81</v>
      </c>
      <c r="X1050" t="s">
        <v>95</v>
      </c>
      <c r="Y1050" t="s">
        <v>83</v>
      </c>
    </row>
    <row r="1051" spans="1:25" x14ac:dyDescent="0.25">
      <c r="A1051" t="s">
        <v>2710</v>
      </c>
      <c r="B1051">
        <v>2023</v>
      </c>
      <c r="C1051">
        <v>11</v>
      </c>
      <c r="D1051" t="s">
        <v>2628</v>
      </c>
      <c r="E1051" t="s">
        <v>2518</v>
      </c>
      <c r="F1051" t="s">
        <v>2519</v>
      </c>
      <c r="G1051" t="s">
        <v>69</v>
      </c>
      <c r="H1051" t="s">
        <v>70</v>
      </c>
      <c r="I1051" t="s">
        <v>71</v>
      </c>
      <c r="J1051" t="s">
        <v>72</v>
      </c>
      <c r="K1051" t="s">
        <v>2346</v>
      </c>
      <c r="L1051">
        <v>2062</v>
      </c>
      <c r="M1051">
        <v>50000</v>
      </c>
      <c r="N1051" t="s">
        <v>74</v>
      </c>
      <c r="O1051">
        <v>10</v>
      </c>
      <c r="P1051">
        <v>70049005</v>
      </c>
      <c r="Q1051" t="s">
        <v>75</v>
      </c>
      <c r="R1051" t="s">
        <v>76</v>
      </c>
      <c r="S1051" t="s">
        <v>2082</v>
      </c>
      <c r="T1051" t="s">
        <v>78</v>
      </c>
      <c r="U1051" t="s">
        <v>2711</v>
      </c>
      <c r="V1051" t="s">
        <v>80</v>
      </c>
      <c r="W1051" t="s">
        <v>81</v>
      </c>
      <c r="X1051" t="s">
        <v>2084</v>
      </c>
      <c r="Y1051" t="s">
        <v>83</v>
      </c>
    </row>
    <row r="1052" spans="1:25" x14ac:dyDescent="0.25">
      <c r="A1052" t="s">
        <v>2712</v>
      </c>
      <c r="B1052">
        <v>2023</v>
      </c>
      <c r="C1052">
        <v>11</v>
      </c>
      <c r="D1052" t="s">
        <v>2628</v>
      </c>
      <c r="E1052" t="s">
        <v>2518</v>
      </c>
      <c r="F1052" t="s">
        <v>2519</v>
      </c>
      <c r="G1052" t="s">
        <v>69</v>
      </c>
      <c r="H1052" t="s">
        <v>70</v>
      </c>
      <c r="I1052" t="s">
        <v>71</v>
      </c>
      <c r="J1052" t="s">
        <v>72</v>
      </c>
      <c r="K1052" t="s">
        <v>2346</v>
      </c>
      <c r="L1052">
        <v>2053</v>
      </c>
      <c r="M1052">
        <v>50000</v>
      </c>
      <c r="N1052" t="s">
        <v>74</v>
      </c>
      <c r="O1052">
        <v>10</v>
      </c>
      <c r="P1052">
        <v>70049005</v>
      </c>
      <c r="Q1052" t="s">
        <v>75</v>
      </c>
      <c r="R1052" t="s">
        <v>76</v>
      </c>
      <c r="S1052" t="s">
        <v>1130</v>
      </c>
      <c r="T1052" t="s">
        <v>78</v>
      </c>
      <c r="U1052" t="s">
        <v>2713</v>
      </c>
      <c r="V1052" t="s">
        <v>80</v>
      </c>
      <c r="W1052" t="s">
        <v>81</v>
      </c>
      <c r="X1052" t="s">
        <v>1132</v>
      </c>
      <c r="Y1052" t="s">
        <v>83</v>
      </c>
    </row>
    <row r="1053" spans="1:25" x14ac:dyDescent="0.25">
      <c r="A1053" t="s">
        <v>2714</v>
      </c>
      <c r="B1053">
        <v>2023</v>
      </c>
      <c r="C1053">
        <v>11</v>
      </c>
      <c r="D1053" t="s">
        <v>2628</v>
      </c>
      <c r="E1053" t="s">
        <v>2518</v>
      </c>
      <c r="F1053" t="s">
        <v>2519</v>
      </c>
      <c r="G1053" t="s">
        <v>69</v>
      </c>
      <c r="H1053" t="s">
        <v>70</v>
      </c>
      <c r="I1053" t="s">
        <v>71</v>
      </c>
      <c r="J1053" t="s">
        <v>72</v>
      </c>
      <c r="K1053" t="s">
        <v>2346</v>
      </c>
      <c r="L1053">
        <v>1028</v>
      </c>
      <c r="M1053">
        <v>50000</v>
      </c>
      <c r="N1053" t="s">
        <v>74</v>
      </c>
      <c r="O1053">
        <v>10</v>
      </c>
      <c r="P1053">
        <v>70049005</v>
      </c>
      <c r="Q1053" t="s">
        <v>75</v>
      </c>
      <c r="R1053" t="s">
        <v>76</v>
      </c>
      <c r="S1053" t="s">
        <v>878</v>
      </c>
      <c r="T1053" t="s">
        <v>78</v>
      </c>
      <c r="U1053" t="s">
        <v>2715</v>
      </c>
      <c r="V1053" t="s">
        <v>80</v>
      </c>
      <c r="W1053" t="s">
        <v>81</v>
      </c>
      <c r="X1053" t="s">
        <v>880</v>
      </c>
      <c r="Y1053" t="s">
        <v>83</v>
      </c>
    </row>
    <row r="1054" spans="1:25" x14ac:dyDescent="0.25">
      <c r="A1054" t="s">
        <v>2716</v>
      </c>
      <c r="B1054">
        <v>2023</v>
      </c>
      <c r="C1054">
        <v>11</v>
      </c>
      <c r="D1054" t="s">
        <v>2628</v>
      </c>
      <c r="E1054" t="s">
        <v>2518</v>
      </c>
      <c r="F1054" t="s">
        <v>2519</v>
      </c>
      <c r="G1054" t="s">
        <v>69</v>
      </c>
      <c r="H1054" t="s">
        <v>70</v>
      </c>
      <c r="I1054" t="s">
        <v>71</v>
      </c>
      <c r="J1054" t="s">
        <v>72</v>
      </c>
      <c r="K1054" t="s">
        <v>2346</v>
      </c>
      <c r="L1054">
        <v>1301</v>
      </c>
      <c r="M1054">
        <v>50000</v>
      </c>
      <c r="N1054" t="s">
        <v>74</v>
      </c>
      <c r="O1054">
        <v>10</v>
      </c>
      <c r="P1054">
        <v>70049005</v>
      </c>
      <c r="Q1054" t="s">
        <v>75</v>
      </c>
      <c r="R1054" t="s">
        <v>76</v>
      </c>
      <c r="S1054" t="s">
        <v>145</v>
      </c>
      <c r="T1054" t="s">
        <v>78</v>
      </c>
      <c r="U1054" t="s">
        <v>2717</v>
      </c>
      <c r="V1054" t="s">
        <v>80</v>
      </c>
      <c r="W1054" t="s">
        <v>81</v>
      </c>
      <c r="X1054" t="s">
        <v>147</v>
      </c>
      <c r="Y1054" t="s">
        <v>83</v>
      </c>
    </row>
    <row r="1055" spans="1:25" x14ac:dyDescent="0.25">
      <c r="A1055" t="s">
        <v>2718</v>
      </c>
      <c r="B1055">
        <v>2023</v>
      </c>
      <c r="C1055">
        <v>11</v>
      </c>
      <c r="D1055" t="s">
        <v>2628</v>
      </c>
      <c r="E1055" t="s">
        <v>2518</v>
      </c>
      <c r="F1055" t="s">
        <v>2519</v>
      </c>
      <c r="G1055" t="s">
        <v>69</v>
      </c>
      <c r="H1055" t="s">
        <v>70</v>
      </c>
      <c r="I1055" t="s">
        <v>71</v>
      </c>
      <c r="J1055" t="s">
        <v>72</v>
      </c>
      <c r="K1055" t="s">
        <v>2346</v>
      </c>
      <c r="L1055">
        <v>1536</v>
      </c>
      <c r="M1055">
        <v>50000</v>
      </c>
      <c r="N1055" t="s">
        <v>74</v>
      </c>
      <c r="O1055">
        <v>10</v>
      </c>
      <c r="P1055">
        <v>70049005</v>
      </c>
      <c r="Q1055" t="s">
        <v>75</v>
      </c>
      <c r="R1055" t="s">
        <v>76</v>
      </c>
      <c r="S1055" t="s">
        <v>1192</v>
      </c>
      <c r="T1055" t="s">
        <v>78</v>
      </c>
      <c r="U1055" t="s">
        <v>2719</v>
      </c>
      <c r="V1055" t="s">
        <v>80</v>
      </c>
      <c r="W1055" t="s">
        <v>81</v>
      </c>
      <c r="X1055" t="s">
        <v>1194</v>
      </c>
      <c r="Y1055" t="s">
        <v>83</v>
      </c>
    </row>
    <row r="1056" spans="1:25" x14ac:dyDescent="0.25">
      <c r="A1056" t="s">
        <v>2720</v>
      </c>
      <c r="B1056">
        <v>2023</v>
      </c>
      <c r="C1056">
        <v>11</v>
      </c>
      <c r="D1056" t="s">
        <v>2628</v>
      </c>
      <c r="E1056" t="s">
        <v>2518</v>
      </c>
      <c r="F1056" t="s">
        <v>2519</v>
      </c>
      <c r="G1056" t="s">
        <v>69</v>
      </c>
      <c r="H1056" t="s">
        <v>70</v>
      </c>
      <c r="I1056" t="s">
        <v>71</v>
      </c>
      <c r="J1056" t="s">
        <v>72</v>
      </c>
      <c r="K1056" t="s">
        <v>2346</v>
      </c>
      <c r="L1056">
        <v>2019</v>
      </c>
      <c r="M1056">
        <v>50000</v>
      </c>
      <c r="N1056" t="s">
        <v>74</v>
      </c>
      <c r="O1056">
        <v>10</v>
      </c>
      <c r="P1056">
        <v>70049005</v>
      </c>
      <c r="Q1056" t="s">
        <v>75</v>
      </c>
      <c r="R1056" t="s">
        <v>76</v>
      </c>
      <c r="S1056" t="s">
        <v>864</v>
      </c>
      <c r="T1056" t="s">
        <v>78</v>
      </c>
      <c r="U1056" t="s">
        <v>2721</v>
      </c>
      <c r="V1056" t="s">
        <v>80</v>
      </c>
      <c r="W1056" t="s">
        <v>81</v>
      </c>
      <c r="X1056" t="s">
        <v>866</v>
      </c>
      <c r="Y1056" t="s">
        <v>83</v>
      </c>
    </row>
    <row r="1057" spans="1:25" x14ac:dyDescent="0.25">
      <c r="A1057" t="s">
        <v>2722</v>
      </c>
      <c r="B1057">
        <v>2023</v>
      </c>
      <c r="C1057">
        <v>11</v>
      </c>
      <c r="D1057" t="s">
        <v>2628</v>
      </c>
      <c r="E1057" t="s">
        <v>2518</v>
      </c>
      <c r="F1057" t="s">
        <v>2519</v>
      </c>
      <c r="G1057" t="s">
        <v>69</v>
      </c>
      <c r="H1057" t="s">
        <v>70</v>
      </c>
      <c r="I1057" t="s">
        <v>71</v>
      </c>
      <c r="J1057" t="s">
        <v>72</v>
      </c>
      <c r="K1057" t="s">
        <v>2346</v>
      </c>
      <c r="L1057">
        <v>2161</v>
      </c>
      <c r="M1057">
        <v>20000</v>
      </c>
      <c r="N1057" t="s">
        <v>74</v>
      </c>
      <c r="O1057">
        <v>10</v>
      </c>
      <c r="P1057">
        <v>70049005</v>
      </c>
      <c r="Q1057" t="s">
        <v>75</v>
      </c>
      <c r="R1057" t="s">
        <v>76</v>
      </c>
      <c r="S1057" t="s">
        <v>649</v>
      </c>
      <c r="T1057" t="s">
        <v>78</v>
      </c>
      <c r="U1057" t="s">
        <v>2723</v>
      </c>
      <c r="V1057" t="s">
        <v>80</v>
      </c>
      <c r="W1057" t="s">
        <v>81</v>
      </c>
      <c r="X1057" t="s">
        <v>651</v>
      </c>
      <c r="Y1057" t="s">
        <v>83</v>
      </c>
    </row>
    <row r="1058" spans="1:25" x14ac:dyDescent="0.25">
      <c r="A1058" t="s">
        <v>2724</v>
      </c>
      <c r="B1058">
        <v>2023</v>
      </c>
      <c r="C1058">
        <v>11</v>
      </c>
      <c r="D1058" t="s">
        <v>2628</v>
      </c>
      <c r="E1058" t="s">
        <v>2518</v>
      </c>
      <c r="F1058" t="s">
        <v>2519</v>
      </c>
      <c r="G1058" t="s">
        <v>69</v>
      </c>
      <c r="H1058" t="s">
        <v>70</v>
      </c>
      <c r="I1058" t="s">
        <v>71</v>
      </c>
      <c r="J1058" t="s">
        <v>72</v>
      </c>
      <c r="K1058" t="s">
        <v>2346</v>
      </c>
      <c r="L1058">
        <v>2649</v>
      </c>
      <c r="M1058">
        <v>50000</v>
      </c>
      <c r="N1058" t="s">
        <v>74</v>
      </c>
      <c r="O1058">
        <v>10</v>
      </c>
      <c r="P1058">
        <v>70049005</v>
      </c>
      <c r="Q1058" t="s">
        <v>75</v>
      </c>
      <c r="R1058" t="s">
        <v>76</v>
      </c>
      <c r="S1058" t="s">
        <v>2096</v>
      </c>
      <c r="T1058" t="s">
        <v>78</v>
      </c>
      <c r="U1058" t="s">
        <v>2725</v>
      </c>
      <c r="V1058" t="s">
        <v>80</v>
      </c>
      <c r="W1058" t="s">
        <v>81</v>
      </c>
      <c r="X1058" t="s">
        <v>2098</v>
      </c>
      <c r="Y1058" t="s">
        <v>83</v>
      </c>
    </row>
    <row r="1059" spans="1:25" x14ac:dyDescent="0.25">
      <c r="A1059" t="s">
        <v>2726</v>
      </c>
      <c r="B1059">
        <v>2023</v>
      </c>
      <c r="C1059">
        <v>11</v>
      </c>
      <c r="D1059" t="s">
        <v>2727</v>
      </c>
      <c r="E1059" t="s">
        <v>2518</v>
      </c>
      <c r="F1059" t="s">
        <v>2519</v>
      </c>
      <c r="G1059" t="s">
        <v>69</v>
      </c>
      <c r="H1059" t="s">
        <v>70</v>
      </c>
      <c r="I1059" t="s">
        <v>71</v>
      </c>
      <c r="J1059" t="s">
        <v>72</v>
      </c>
      <c r="K1059" t="s">
        <v>2346</v>
      </c>
      <c r="L1059">
        <v>1535</v>
      </c>
      <c r="M1059">
        <v>20000</v>
      </c>
      <c r="N1059" t="s">
        <v>74</v>
      </c>
      <c r="O1059">
        <v>10</v>
      </c>
      <c r="P1059">
        <v>70049005</v>
      </c>
      <c r="Q1059" t="s">
        <v>75</v>
      </c>
      <c r="R1059" t="s">
        <v>76</v>
      </c>
      <c r="S1059" t="s">
        <v>2728</v>
      </c>
      <c r="T1059" t="s">
        <v>78</v>
      </c>
      <c r="U1059" t="s">
        <v>2729</v>
      </c>
      <c r="V1059" t="s">
        <v>1601</v>
      </c>
      <c r="W1059" t="s">
        <v>81</v>
      </c>
      <c r="X1059" t="s">
        <v>2730</v>
      </c>
      <c r="Y1059" t="s">
        <v>83</v>
      </c>
    </row>
    <row r="1060" spans="1:25" x14ac:dyDescent="0.25">
      <c r="A1060" t="s">
        <v>2731</v>
      </c>
      <c r="B1060">
        <v>2023</v>
      </c>
      <c r="C1060">
        <v>11</v>
      </c>
      <c r="D1060" t="s">
        <v>2628</v>
      </c>
      <c r="E1060" t="s">
        <v>2518</v>
      </c>
      <c r="F1060" t="s">
        <v>2519</v>
      </c>
      <c r="G1060" t="s">
        <v>69</v>
      </c>
      <c r="H1060" t="s">
        <v>70</v>
      </c>
      <c r="I1060" t="s">
        <v>71</v>
      </c>
      <c r="J1060" t="s">
        <v>72</v>
      </c>
      <c r="K1060" t="s">
        <v>2346</v>
      </c>
      <c r="L1060">
        <v>2739</v>
      </c>
      <c r="M1060">
        <v>25000</v>
      </c>
      <c r="N1060" t="s">
        <v>74</v>
      </c>
      <c r="O1060">
        <v>10</v>
      </c>
      <c r="P1060">
        <v>70049005</v>
      </c>
      <c r="Q1060" t="s">
        <v>75</v>
      </c>
      <c r="R1060" t="s">
        <v>76</v>
      </c>
      <c r="S1060" t="s">
        <v>2078</v>
      </c>
      <c r="T1060" t="s">
        <v>78</v>
      </c>
      <c r="U1060" t="s">
        <v>2732</v>
      </c>
      <c r="V1060" t="s">
        <v>80</v>
      </c>
      <c r="W1060" t="s">
        <v>81</v>
      </c>
      <c r="X1060" t="s">
        <v>2080</v>
      </c>
      <c r="Y1060" t="s">
        <v>83</v>
      </c>
    </row>
    <row r="1061" spans="1:25" x14ac:dyDescent="0.25">
      <c r="A1061" t="s">
        <v>2733</v>
      </c>
      <c r="B1061">
        <v>2023</v>
      </c>
      <c r="C1061">
        <v>11</v>
      </c>
      <c r="D1061" t="s">
        <v>2628</v>
      </c>
      <c r="E1061" t="s">
        <v>2518</v>
      </c>
      <c r="F1061" t="s">
        <v>2519</v>
      </c>
      <c r="G1061" t="s">
        <v>69</v>
      </c>
      <c r="H1061" t="s">
        <v>70</v>
      </c>
      <c r="I1061" t="s">
        <v>71</v>
      </c>
      <c r="J1061" t="s">
        <v>72</v>
      </c>
      <c r="K1061" t="s">
        <v>2346</v>
      </c>
      <c r="L1061">
        <v>1754</v>
      </c>
      <c r="M1061">
        <v>50000</v>
      </c>
      <c r="N1061" t="s">
        <v>74</v>
      </c>
      <c r="O1061">
        <v>10</v>
      </c>
      <c r="P1061">
        <v>70049005</v>
      </c>
      <c r="Q1061" t="s">
        <v>75</v>
      </c>
      <c r="R1061" t="s">
        <v>76</v>
      </c>
      <c r="S1061" t="s">
        <v>695</v>
      </c>
      <c r="T1061" t="s">
        <v>78</v>
      </c>
      <c r="U1061" t="s">
        <v>2734</v>
      </c>
      <c r="V1061" t="s">
        <v>80</v>
      </c>
      <c r="W1061" t="s">
        <v>81</v>
      </c>
      <c r="X1061" t="s">
        <v>697</v>
      </c>
      <c r="Y1061" t="s">
        <v>83</v>
      </c>
    </row>
    <row r="1062" spans="1:25" x14ac:dyDescent="0.25">
      <c r="A1062" t="s">
        <v>2735</v>
      </c>
      <c r="B1062">
        <v>2023</v>
      </c>
      <c r="C1062">
        <v>11</v>
      </c>
      <c r="D1062" t="s">
        <v>2727</v>
      </c>
      <c r="E1062" t="s">
        <v>2518</v>
      </c>
      <c r="F1062" t="s">
        <v>2519</v>
      </c>
      <c r="G1062" t="s">
        <v>69</v>
      </c>
      <c r="H1062" t="s">
        <v>70</v>
      </c>
      <c r="I1062" t="s">
        <v>71</v>
      </c>
      <c r="J1062" t="s">
        <v>72</v>
      </c>
      <c r="K1062" t="s">
        <v>2437</v>
      </c>
      <c r="L1062">
        <v>2155</v>
      </c>
      <c r="M1062">
        <v>9107.16</v>
      </c>
      <c r="N1062" t="s">
        <v>74</v>
      </c>
      <c r="O1062">
        <v>10</v>
      </c>
      <c r="P1062">
        <v>70049005</v>
      </c>
      <c r="Q1062" t="s">
        <v>75</v>
      </c>
      <c r="R1062" t="s">
        <v>76</v>
      </c>
      <c r="S1062" t="s">
        <v>387</v>
      </c>
      <c r="T1062" t="s">
        <v>78</v>
      </c>
      <c r="U1062" t="s">
        <v>2736</v>
      </c>
      <c r="V1062" t="s">
        <v>80</v>
      </c>
      <c r="W1062" t="s">
        <v>81</v>
      </c>
      <c r="X1062" t="s">
        <v>389</v>
      </c>
      <c r="Y1062" t="s">
        <v>83</v>
      </c>
    </row>
    <row r="1063" spans="1:25" x14ac:dyDescent="0.25">
      <c r="A1063" t="s">
        <v>2737</v>
      </c>
      <c r="B1063">
        <v>2023</v>
      </c>
      <c r="C1063">
        <v>11</v>
      </c>
      <c r="D1063" t="s">
        <v>2727</v>
      </c>
      <c r="E1063" t="s">
        <v>2518</v>
      </c>
      <c r="F1063" t="s">
        <v>2519</v>
      </c>
      <c r="G1063" t="s">
        <v>69</v>
      </c>
      <c r="H1063" t="s">
        <v>70</v>
      </c>
      <c r="I1063" t="s">
        <v>71</v>
      </c>
      <c r="J1063" t="s">
        <v>72</v>
      </c>
      <c r="K1063" t="s">
        <v>2437</v>
      </c>
      <c r="L1063">
        <v>1013</v>
      </c>
      <c r="M1063">
        <v>9553</v>
      </c>
      <c r="N1063" t="s">
        <v>74</v>
      </c>
      <c r="O1063">
        <v>10</v>
      </c>
      <c r="P1063">
        <v>70049005</v>
      </c>
      <c r="Q1063" t="s">
        <v>75</v>
      </c>
      <c r="R1063" t="s">
        <v>76</v>
      </c>
      <c r="S1063" t="s">
        <v>395</v>
      </c>
      <c r="T1063" t="s">
        <v>78</v>
      </c>
      <c r="U1063" t="s">
        <v>2738</v>
      </c>
      <c r="V1063" t="s">
        <v>80</v>
      </c>
      <c r="W1063" t="s">
        <v>81</v>
      </c>
      <c r="X1063" t="s">
        <v>397</v>
      </c>
      <c r="Y1063" t="s">
        <v>83</v>
      </c>
    </row>
    <row r="1064" spans="1:25" x14ac:dyDescent="0.25">
      <c r="A1064" t="s">
        <v>2739</v>
      </c>
      <c r="B1064">
        <v>2023</v>
      </c>
      <c r="C1064">
        <v>11</v>
      </c>
      <c r="D1064" t="s">
        <v>2727</v>
      </c>
      <c r="E1064" t="s">
        <v>2518</v>
      </c>
      <c r="F1064" t="s">
        <v>2519</v>
      </c>
      <c r="G1064" t="s">
        <v>69</v>
      </c>
      <c r="H1064" t="s">
        <v>70</v>
      </c>
      <c r="I1064" t="s">
        <v>71</v>
      </c>
      <c r="J1064" t="s">
        <v>72</v>
      </c>
      <c r="K1064" t="s">
        <v>2437</v>
      </c>
      <c r="L1064">
        <v>2027</v>
      </c>
      <c r="M1064">
        <v>1105</v>
      </c>
      <c r="N1064" t="s">
        <v>74</v>
      </c>
      <c r="O1064">
        <v>10</v>
      </c>
      <c r="P1064">
        <v>70049005</v>
      </c>
      <c r="Q1064" t="s">
        <v>75</v>
      </c>
      <c r="R1064" t="s">
        <v>76</v>
      </c>
      <c r="S1064" t="s">
        <v>391</v>
      </c>
      <c r="T1064" t="s">
        <v>78</v>
      </c>
      <c r="U1064" t="s">
        <v>2740</v>
      </c>
      <c r="V1064" t="s">
        <v>80</v>
      </c>
      <c r="W1064" t="s">
        <v>81</v>
      </c>
      <c r="X1064" t="s">
        <v>393</v>
      </c>
      <c r="Y1064" t="s">
        <v>83</v>
      </c>
    </row>
    <row r="1065" spans="1:25" x14ac:dyDescent="0.25">
      <c r="A1065" t="s">
        <v>2741</v>
      </c>
      <c r="B1065">
        <v>2023</v>
      </c>
      <c r="C1065">
        <v>11</v>
      </c>
      <c r="D1065" t="s">
        <v>2742</v>
      </c>
      <c r="E1065" t="s">
        <v>2518</v>
      </c>
      <c r="F1065" t="s">
        <v>2519</v>
      </c>
      <c r="G1065" t="s">
        <v>69</v>
      </c>
      <c r="H1065" t="s">
        <v>70</v>
      </c>
      <c r="I1065" t="s">
        <v>71</v>
      </c>
      <c r="J1065" t="s">
        <v>72</v>
      </c>
      <c r="K1065" t="s">
        <v>2346</v>
      </c>
      <c r="L1065">
        <v>2633</v>
      </c>
      <c r="M1065">
        <v>79337</v>
      </c>
      <c r="N1065" t="s">
        <v>74</v>
      </c>
      <c r="O1065">
        <v>10</v>
      </c>
      <c r="P1065">
        <v>70049005</v>
      </c>
      <c r="Q1065" t="s">
        <v>75</v>
      </c>
      <c r="R1065" t="s">
        <v>76</v>
      </c>
      <c r="S1065" t="s">
        <v>340</v>
      </c>
      <c r="T1065" t="s">
        <v>78</v>
      </c>
      <c r="U1065" t="s">
        <v>2743</v>
      </c>
      <c r="V1065" t="s">
        <v>80</v>
      </c>
      <c r="W1065" t="s">
        <v>81</v>
      </c>
      <c r="X1065" t="s">
        <v>342</v>
      </c>
      <c r="Y1065" t="s">
        <v>83</v>
      </c>
    </row>
    <row r="1066" spans="1:25" x14ac:dyDescent="0.25">
      <c r="A1066" t="s">
        <v>2744</v>
      </c>
      <c r="B1066">
        <v>2023</v>
      </c>
      <c r="C1066">
        <v>11</v>
      </c>
      <c r="D1066" t="s">
        <v>2628</v>
      </c>
      <c r="E1066" t="s">
        <v>2518</v>
      </c>
      <c r="F1066" t="s">
        <v>2519</v>
      </c>
      <c r="G1066" t="s">
        <v>69</v>
      </c>
      <c r="H1066" t="s">
        <v>70</v>
      </c>
      <c r="I1066" t="s">
        <v>71</v>
      </c>
      <c r="J1066" t="s">
        <v>72</v>
      </c>
      <c r="K1066" t="s">
        <v>2346</v>
      </c>
      <c r="L1066">
        <v>1056</v>
      </c>
      <c r="M1066">
        <v>25000</v>
      </c>
      <c r="N1066" t="s">
        <v>74</v>
      </c>
      <c r="O1066">
        <v>10</v>
      </c>
      <c r="P1066">
        <v>70049005</v>
      </c>
      <c r="Q1066" t="s">
        <v>75</v>
      </c>
      <c r="R1066" t="s">
        <v>76</v>
      </c>
      <c r="S1066" t="s">
        <v>137</v>
      </c>
      <c r="T1066" t="s">
        <v>78</v>
      </c>
      <c r="U1066" t="s">
        <v>2745</v>
      </c>
      <c r="V1066" t="s">
        <v>80</v>
      </c>
      <c r="W1066" t="s">
        <v>81</v>
      </c>
      <c r="X1066" t="s">
        <v>139</v>
      </c>
      <c r="Y1066" t="s">
        <v>83</v>
      </c>
    </row>
    <row r="1067" spans="1:25" x14ac:dyDescent="0.25">
      <c r="A1067" t="s">
        <v>2746</v>
      </c>
      <c r="B1067">
        <v>2023</v>
      </c>
      <c r="C1067">
        <v>11</v>
      </c>
      <c r="D1067" t="s">
        <v>2628</v>
      </c>
      <c r="E1067" t="s">
        <v>2518</v>
      </c>
      <c r="F1067" t="s">
        <v>2519</v>
      </c>
      <c r="G1067" t="s">
        <v>69</v>
      </c>
      <c r="H1067" t="s">
        <v>70</v>
      </c>
      <c r="I1067" t="s">
        <v>71</v>
      </c>
      <c r="J1067" t="s">
        <v>72</v>
      </c>
      <c r="K1067" t="s">
        <v>2346</v>
      </c>
      <c r="L1067">
        <v>1033</v>
      </c>
      <c r="M1067">
        <v>50000</v>
      </c>
      <c r="N1067" t="s">
        <v>74</v>
      </c>
      <c r="O1067">
        <v>10</v>
      </c>
      <c r="P1067">
        <v>70049005</v>
      </c>
      <c r="Q1067" t="s">
        <v>75</v>
      </c>
      <c r="R1067" t="s">
        <v>76</v>
      </c>
      <c r="S1067" t="s">
        <v>1313</v>
      </c>
      <c r="T1067" t="s">
        <v>78</v>
      </c>
      <c r="U1067" t="s">
        <v>2747</v>
      </c>
      <c r="V1067" t="s">
        <v>80</v>
      </c>
      <c r="W1067" t="s">
        <v>81</v>
      </c>
      <c r="X1067" t="s">
        <v>1315</v>
      </c>
      <c r="Y1067" t="s">
        <v>83</v>
      </c>
    </row>
    <row r="1068" spans="1:25" x14ac:dyDescent="0.25">
      <c r="A1068" t="s">
        <v>2748</v>
      </c>
      <c r="B1068">
        <v>2023</v>
      </c>
      <c r="C1068">
        <v>11</v>
      </c>
      <c r="D1068" t="s">
        <v>2628</v>
      </c>
      <c r="E1068" t="s">
        <v>2518</v>
      </c>
      <c r="F1068" t="s">
        <v>2519</v>
      </c>
      <c r="G1068" t="s">
        <v>69</v>
      </c>
      <c r="H1068" t="s">
        <v>70</v>
      </c>
      <c r="I1068" t="s">
        <v>71</v>
      </c>
      <c r="J1068" t="s">
        <v>72</v>
      </c>
      <c r="K1068" t="s">
        <v>2346</v>
      </c>
      <c r="L1068">
        <v>1376</v>
      </c>
      <c r="M1068">
        <v>100000</v>
      </c>
      <c r="N1068" t="s">
        <v>74</v>
      </c>
      <c r="O1068">
        <v>10</v>
      </c>
      <c r="P1068">
        <v>70049005</v>
      </c>
      <c r="Q1068" t="s">
        <v>75</v>
      </c>
      <c r="R1068" t="s">
        <v>76</v>
      </c>
      <c r="S1068" t="s">
        <v>288</v>
      </c>
      <c r="T1068" t="s">
        <v>289</v>
      </c>
      <c r="U1068" t="s">
        <v>2749</v>
      </c>
      <c r="V1068" t="s">
        <v>80</v>
      </c>
      <c r="W1068" t="s">
        <v>81</v>
      </c>
      <c r="X1068" t="s">
        <v>291</v>
      </c>
      <c r="Y1068" t="s">
        <v>83</v>
      </c>
    </row>
    <row r="1069" spans="1:25" x14ac:dyDescent="0.25">
      <c r="A1069" t="s">
        <v>2750</v>
      </c>
      <c r="B1069">
        <v>2023</v>
      </c>
      <c r="C1069">
        <v>11</v>
      </c>
      <c r="D1069" t="s">
        <v>2628</v>
      </c>
      <c r="E1069" t="s">
        <v>2518</v>
      </c>
      <c r="F1069" t="s">
        <v>2519</v>
      </c>
      <c r="G1069" t="s">
        <v>69</v>
      </c>
      <c r="H1069" t="s">
        <v>70</v>
      </c>
      <c r="I1069" t="s">
        <v>71</v>
      </c>
      <c r="J1069" t="s">
        <v>72</v>
      </c>
      <c r="K1069" t="s">
        <v>2346</v>
      </c>
      <c r="L1069">
        <v>1929</v>
      </c>
      <c r="M1069">
        <v>10000</v>
      </c>
      <c r="N1069" t="s">
        <v>74</v>
      </c>
      <c r="O1069">
        <v>10</v>
      </c>
      <c r="P1069">
        <v>70049005</v>
      </c>
      <c r="Q1069" t="s">
        <v>75</v>
      </c>
      <c r="R1069" t="s">
        <v>76</v>
      </c>
      <c r="S1069" t="s">
        <v>812</v>
      </c>
      <c r="T1069" t="s">
        <v>78</v>
      </c>
      <c r="U1069" t="s">
        <v>2751</v>
      </c>
      <c r="V1069" t="s">
        <v>80</v>
      </c>
      <c r="W1069" t="s">
        <v>81</v>
      </c>
      <c r="X1069" t="s">
        <v>814</v>
      </c>
      <c r="Y1069" t="s">
        <v>83</v>
      </c>
    </row>
    <row r="1070" spans="1:25" x14ac:dyDescent="0.25">
      <c r="A1070" t="s">
        <v>2752</v>
      </c>
      <c r="B1070">
        <v>2023</v>
      </c>
      <c r="C1070">
        <v>11</v>
      </c>
      <c r="D1070" t="s">
        <v>2628</v>
      </c>
      <c r="E1070" t="s">
        <v>2518</v>
      </c>
      <c r="F1070" t="s">
        <v>2519</v>
      </c>
      <c r="G1070" t="s">
        <v>69</v>
      </c>
      <c r="H1070" t="s">
        <v>70</v>
      </c>
      <c r="I1070" t="s">
        <v>71</v>
      </c>
      <c r="J1070" t="s">
        <v>72</v>
      </c>
      <c r="K1070" t="s">
        <v>2346</v>
      </c>
      <c r="L1070">
        <v>1013</v>
      </c>
      <c r="M1070">
        <v>50000</v>
      </c>
      <c r="N1070" t="s">
        <v>74</v>
      </c>
      <c r="O1070">
        <v>10</v>
      </c>
      <c r="P1070">
        <v>70049005</v>
      </c>
      <c r="Q1070" t="s">
        <v>75</v>
      </c>
      <c r="R1070" t="s">
        <v>76</v>
      </c>
      <c r="S1070" t="s">
        <v>395</v>
      </c>
      <c r="T1070" t="s">
        <v>78</v>
      </c>
      <c r="U1070" t="s">
        <v>2753</v>
      </c>
      <c r="V1070" t="s">
        <v>80</v>
      </c>
      <c r="W1070" t="s">
        <v>81</v>
      </c>
      <c r="X1070" t="s">
        <v>397</v>
      </c>
      <c r="Y1070" t="s">
        <v>83</v>
      </c>
    </row>
    <row r="1071" spans="1:25" x14ac:dyDescent="0.25">
      <c r="A1071" t="s">
        <v>2754</v>
      </c>
      <c r="B1071">
        <v>2023</v>
      </c>
      <c r="C1071">
        <v>11</v>
      </c>
      <c r="D1071" t="s">
        <v>2628</v>
      </c>
      <c r="E1071" t="s">
        <v>2518</v>
      </c>
      <c r="F1071" t="s">
        <v>2519</v>
      </c>
      <c r="G1071" t="s">
        <v>69</v>
      </c>
      <c r="H1071" t="s">
        <v>70</v>
      </c>
      <c r="I1071" t="s">
        <v>71</v>
      </c>
      <c r="J1071" t="s">
        <v>72</v>
      </c>
      <c r="K1071" t="s">
        <v>2346</v>
      </c>
      <c r="L1071">
        <v>1220</v>
      </c>
      <c r="M1071">
        <v>50000</v>
      </c>
      <c r="N1071" t="s">
        <v>74</v>
      </c>
      <c r="O1071">
        <v>10</v>
      </c>
      <c r="P1071">
        <v>70049005</v>
      </c>
      <c r="Q1071" t="s">
        <v>75</v>
      </c>
      <c r="R1071" t="s">
        <v>76</v>
      </c>
      <c r="S1071" t="s">
        <v>284</v>
      </c>
      <c r="T1071" t="s">
        <v>78</v>
      </c>
      <c r="U1071" t="s">
        <v>2755</v>
      </c>
      <c r="V1071" t="s">
        <v>80</v>
      </c>
      <c r="W1071" t="s">
        <v>81</v>
      </c>
      <c r="X1071" t="s">
        <v>286</v>
      </c>
      <c r="Y1071" t="s">
        <v>83</v>
      </c>
    </row>
    <row r="1072" spans="1:25" x14ac:dyDescent="0.25">
      <c r="A1072" t="s">
        <v>2756</v>
      </c>
      <c r="B1072">
        <v>2023</v>
      </c>
      <c r="C1072">
        <v>11</v>
      </c>
      <c r="D1072" t="s">
        <v>2628</v>
      </c>
      <c r="E1072" t="s">
        <v>2518</v>
      </c>
      <c r="F1072" t="s">
        <v>2519</v>
      </c>
      <c r="G1072" t="s">
        <v>69</v>
      </c>
      <c r="H1072" t="s">
        <v>70</v>
      </c>
      <c r="I1072" t="s">
        <v>71</v>
      </c>
      <c r="J1072" t="s">
        <v>72</v>
      </c>
      <c r="K1072" t="s">
        <v>2346</v>
      </c>
      <c r="L1072">
        <v>2301</v>
      </c>
      <c r="M1072">
        <v>200000</v>
      </c>
      <c r="N1072" t="s">
        <v>74</v>
      </c>
      <c r="O1072">
        <v>10</v>
      </c>
      <c r="P1072">
        <v>70049005</v>
      </c>
      <c r="Q1072" t="s">
        <v>75</v>
      </c>
      <c r="R1072" t="s">
        <v>76</v>
      </c>
      <c r="S1072" t="s">
        <v>206</v>
      </c>
      <c r="T1072" t="s">
        <v>78</v>
      </c>
      <c r="U1072" t="s">
        <v>2757</v>
      </c>
      <c r="V1072" t="s">
        <v>80</v>
      </c>
      <c r="W1072" t="s">
        <v>81</v>
      </c>
      <c r="X1072" t="s">
        <v>208</v>
      </c>
      <c r="Y1072" t="s">
        <v>83</v>
      </c>
    </row>
    <row r="1073" spans="1:25" x14ac:dyDescent="0.25">
      <c r="A1073" t="s">
        <v>2758</v>
      </c>
      <c r="B1073">
        <v>2023</v>
      </c>
      <c r="C1073">
        <v>11</v>
      </c>
      <c r="D1073" t="s">
        <v>2628</v>
      </c>
      <c r="E1073" t="s">
        <v>2518</v>
      </c>
      <c r="F1073" t="s">
        <v>2519</v>
      </c>
      <c r="G1073" t="s">
        <v>69</v>
      </c>
      <c r="H1073" t="s">
        <v>70</v>
      </c>
      <c r="I1073" t="s">
        <v>71</v>
      </c>
      <c r="J1073" t="s">
        <v>72</v>
      </c>
      <c r="K1073" t="s">
        <v>2346</v>
      </c>
      <c r="L1073">
        <v>1749</v>
      </c>
      <c r="M1073">
        <v>5000</v>
      </c>
      <c r="N1073" t="s">
        <v>74</v>
      </c>
      <c r="O1073">
        <v>10</v>
      </c>
      <c r="P1073">
        <v>70049005</v>
      </c>
      <c r="Q1073" t="s">
        <v>75</v>
      </c>
      <c r="R1073" t="s">
        <v>76</v>
      </c>
      <c r="S1073" t="s">
        <v>1994</v>
      </c>
      <c r="T1073" t="s">
        <v>78</v>
      </c>
      <c r="U1073" t="s">
        <v>2759</v>
      </c>
      <c r="V1073" t="s">
        <v>80</v>
      </c>
      <c r="W1073" t="s">
        <v>81</v>
      </c>
      <c r="X1073" t="s">
        <v>1996</v>
      </c>
      <c r="Y1073" t="s">
        <v>83</v>
      </c>
    </row>
    <row r="1074" spans="1:25" x14ac:dyDescent="0.25">
      <c r="A1074" t="s">
        <v>2760</v>
      </c>
      <c r="B1074">
        <v>2023</v>
      </c>
      <c r="C1074">
        <v>11</v>
      </c>
      <c r="D1074" t="s">
        <v>2628</v>
      </c>
      <c r="E1074" t="s">
        <v>2518</v>
      </c>
      <c r="F1074" t="s">
        <v>2519</v>
      </c>
      <c r="G1074" t="s">
        <v>69</v>
      </c>
      <c r="H1074" t="s">
        <v>70</v>
      </c>
      <c r="I1074" t="s">
        <v>71</v>
      </c>
      <c r="J1074" t="s">
        <v>72</v>
      </c>
      <c r="K1074" t="s">
        <v>2346</v>
      </c>
      <c r="L1074">
        <v>2150</v>
      </c>
      <c r="M1074">
        <v>300000</v>
      </c>
      <c r="N1074" t="s">
        <v>74</v>
      </c>
      <c r="O1074">
        <v>10</v>
      </c>
      <c r="P1074">
        <v>70049005</v>
      </c>
      <c r="Q1074" t="s">
        <v>75</v>
      </c>
      <c r="R1074" t="s">
        <v>76</v>
      </c>
      <c r="S1074" t="s">
        <v>260</v>
      </c>
      <c r="T1074" t="s">
        <v>78</v>
      </c>
      <c r="U1074" t="s">
        <v>2761</v>
      </c>
      <c r="V1074" t="s">
        <v>80</v>
      </c>
      <c r="W1074" t="s">
        <v>81</v>
      </c>
      <c r="X1074" t="s">
        <v>262</v>
      </c>
      <c r="Y1074" t="s">
        <v>83</v>
      </c>
    </row>
    <row r="1075" spans="1:25" x14ac:dyDescent="0.25">
      <c r="A1075" t="s">
        <v>2762</v>
      </c>
      <c r="B1075">
        <v>2023</v>
      </c>
      <c r="C1075">
        <v>11</v>
      </c>
      <c r="D1075" t="s">
        <v>2628</v>
      </c>
      <c r="E1075" t="s">
        <v>2518</v>
      </c>
      <c r="F1075" t="s">
        <v>2519</v>
      </c>
      <c r="G1075" t="s">
        <v>69</v>
      </c>
      <c r="H1075" t="s">
        <v>70</v>
      </c>
      <c r="I1075" t="s">
        <v>71</v>
      </c>
      <c r="J1075" t="s">
        <v>72</v>
      </c>
      <c r="K1075" t="s">
        <v>2346</v>
      </c>
      <c r="L1075">
        <v>1504</v>
      </c>
      <c r="M1075">
        <v>10000</v>
      </c>
      <c r="N1075" t="s">
        <v>74</v>
      </c>
      <c r="O1075">
        <v>10</v>
      </c>
      <c r="P1075">
        <v>70049005</v>
      </c>
      <c r="Q1075" t="s">
        <v>75</v>
      </c>
      <c r="R1075" t="s">
        <v>76</v>
      </c>
      <c r="S1075" t="s">
        <v>380</v>
      </c>
      <c r="T1075" t="s">
        <v>78</v>
      </c>
      <c r="U1075" t="s">
        <v>2763</v>
      </c>
      <c r="V1075" t="s">
        <v>80</v>
      </c>
      <c r="W1075" t="s">
        <v>81</v>
      </c>
      <c r="X1075" t="s">
        <v>382</v>
      </c>
      <c r="Y1075" t="s">
        <v>83</v>
      </c>
    </row>
    <row r="1076" spans="1:25" x14ac:dyDescent="0.25">
      <c r="A1076" t="s">
        <v>2764</v>
      </c>
      <c r="B1076">
        <v>2023</v>
      </c>
      <c r="C1076">
        <v>11</v>
      </c>
      <c r="D1076" t="s">
        <v>2628</v>
      </c>
      <c r="E1076" t="s">
        <v>2518</v>
      </c>
      <c r="F1076" t="s">
        <v>2519</v>
      </c>
      <c r="G1076" t="s">
        <v>69</v>
      </c>
      <c r="H1076" t="s">
        <v>70</v>
      </c>
      <c r="I1076" t="s">
        <v>71</v>
      </c>
      <c r="J1076" t="s">
        <v>72</v>
      </c>
      <c r="K1076" t="s">
        <v>2346</v>
      </c>
      <c r="L1076">
        <v>1845</v>
      </c>
      <c r="M1076">
        <v>20000</v>
      </c>
      <c r="N1076" t="s">
        <v>74</v>
      </c>
      <c r="O1076">
        <v>10</v>
      </c>
      <c r="P1076">
        <v>70049005</v>
      </c>
      <c r="Q1076" t="s">
        <v>75</v>
      </c>
      <c r="R1076" t="s">
        <v>76</v>
      </c>
      <c r="S1076" t="s">
        <v>561</v>
      </c>
      <c r="T1076" t="s">
        <v>78</v>
      </c>
      <c r="U1076" t="s">
        <v>2765</v>
      </c>
      <c r="V1076" t="s">
        <v>80</v>
      </c>
      <c r="W1076" t="s">
        <v>81</v>
      </c>
      <c r="X1076" t="s">
        <v>563</v>
      </c>
      <c r="Y1076" t="s">
        <v>83</v>
      </c>
    </row>
    <row r="1077" spans="1:25" x14ac:dyDescent="0.25">
      <c r="A1077" t="s">
        <v>2766</v>
      </c>
      <c r="B1077">
        <v>2023</v>
      </c>
      <c r="C1077">
        <v>11</v>
      </c>
      <c r="D1077" t="s">
        <v>2628</v>
      </c>
      <c r="E1077" t="s">
        <v>2518</v>
      </c>
      <c r="F1077" t="s">
        <v>2519</v>
      </c>
      <c r="G1077" t="s">
        <v>69</v>
      </c>
      <c r="H1077" t="s">
        <v>70</v>
      </c>
      <c r="I1077" t="s">
        <v>71</v>
      </c>
      <c r="J1077" t="s">
        <v>72</v>
      </c>
      <c r="K1077" t="s">
        <v>2346</v>
      </c>
      <c r="L1077">
        <v>1701</v>
      </c>
      <c r="M1077">
        <v>50000</v>
      </c>
      <c r="N1077" t="s">
        <v>74</v>
      </c>
      <c r="O1077">
        <v>10</v>
      </c>
      <c r="P1077">
        <v>70049005</v>
      </c>
      <c r="Q1077" t="s">
        <v>75</v>
      </c>
      <c r="R1077" t="s">
        <v>76</v>
      </c>
      <c r="S1077" t="s">
        <v>896</v>
      </c>
      <c r="T1077" t="s">
        <v>78</v>
      </c>
      <c r="U1077" t="s">
        <v>2767</v>
      </c>
      <c r="V1077" t="s">
        <v>80</v>
      </c>
      <c r="W1077" t="s">
        <v>81</v>
      </c>
      <c r="X1077" t="s">
        <v>898</v>
      </c>
      <c r="Y1077" t="s">
        <v>83</v>
      </c>
    </row>
    <row r="1078" spans="1:25" x14ac:dyDescent="0.25">
      <c r="A1078" t="s">
        <v>2768</v>
      </c>
      <c r="B1078">
        <v>2023</v>
      </c>
      <c r="C1078">
        <v>11</v>
      </c>
      <c r="D1078" t="s">
        <v>2628</v>
      </c>
      <c r="E1078" t="s">
        <v>2518</v>
      </c>
      <c r="F1078" t="s">
        <v>2519</v>
      </c>
      <c r="G1078" t="s">
        <v>69</v>
      </c>
      <c r="H1078" t="s">
        <v>70</v>
      </c>
      <c r="I1078" t="s">
        <v>71</v>
      </c>
      <c r="J1078" t="s">
        <v>72</v>
      </c>
      <c r="K1078" t="s">
        <v>2346</v>
      </c>
      <c r="L1078">
        <v>2703</v>
      </c>
      <c r="M1078">
        <v>100000</v>
      </c>
      <c r="N1078" t="s">
        <v>74</v>
      </c>
      <c r="O1078">
        <v>10</v>
      </c>
      <c r="P1078">
        <v>70049005</v>
      </c>
      <c r="Q1078" t="s">
        <v>75</v>
      </c>
      <c r="R1078" t="s">
        <v>76</v>
      </c>
      <c r="S1078" t="s">
        <v>2769</v>
      </c>
      <c r="T1078" t="s">
        <v>78</v>
      </c>
      <c r="U1078" t="s">
        <v>2770</v>
      </c>
      <c r="V1078" t="s">
        <v>80</v>
      </c>
      <c r="W1078" t="s">
        <v>81</v>
      </c>
      <c r="X1078" t="s">
        <v>683</v>
      </c>
      <c r="Y1078" t="s">
        <v>83</v>
      </c>
    </row>
    <row r="1079" spans="1:25" x14ac:dyDescent="0.25">
      <c r="A1079" t="s">
        <v>2771</v>
      </c>
      <c r="B1079">
        <v>2023</v>
      </c>
      <c r="C1079">
        <v>11</v>
      </c>
      <c r="D1079" t="s">
        <v>2628</v>
      </c>
      <c r="E1079" t="s">
        <v>2518</v>
      </c>
      <c r="F1079" t="s">
        <v>2519</v>
      </c>
      <c r="G1079" t="s">
        <v>69</v>
      </c>
      <c r="H1079" t="s">
        <v>70</v>
      </c>
      <c r="I1079" t="s">
        <v>71</v>
      </c>
      <c r="J1079" t="s">
        <v>72</v>
      </c>
      <c r="K1079" t="s">
        <v>2346</v>
      </c>
      <c r="L1079">
        <v>1844</v>
      </c>
      <c r="M1079">
        <v>100000</v>
      </c>
      <c r="N1079" t="s">
        <v>74</v>
      </c>
      <c r="O1079">
        <v>10</v>
      </c>
      <c r="P1079">
        <v>70049005</v>
      </c>
      <c r="Q1079" t="s">
        <v>75</v>
      </c>
      <c r="R1079" t="s">
        <v>76</v>
      </c>
      <c r="S1079" t="s">
        <v>121</v>
      </c>
      <c r="T1079" t="s">
        <v>78</v>
      </c>
      <c r="U1079" t="s">
        <v>2772</v>
      </c>
      <c r="V1079" t="s">
        <v>80</v>
      </c>
      <c r="W1079" t="s">
        <v>81</v>
      </c>
      <c r="X1079" t="s">
        <v>123</v>
      </c>
      <c r="Y1079" t="s">
        <v>83</v>
      </c>
    </row>
    <row r="1080" spans="1:25" x14ac:dyDescent="0.25">
      <c r="A1080" t="s">
        <v>2773</v>
      </c>
      <c r="B1080">
        <v>2023</v>
      </c>
      <c r="C1080">
        <v>11</v>
      </c>
      <c r="D1080" t="s">
        <v>2628</v>
      </c>
      <c r="E1080" t="s">
        <v>2518</v>
      </c>
      <c r="F1080" t="s">
        <v>2519</v>
      </c>
      <c r="G1080" t="s">
        <v>69</v>
      </c>
      <c r="H1080" t="s">
        <v>70</v>
      </c>
      <c r="I1080" t="s">
        <v>71</v>
      </c>
      <c r="J1080" t="s">
        <v>72</v>
      </c>
      <c r="K1080" t="s">
        <v>2346</v>
      </c>
      <c r="L1080">
        <v>2554</v>
      </c>
      <c r="M1080">
        <v>10000</v>
      </c>
      <c r="N1080" t="s">
        <v>74</v>
      </c>
      <c r="O1080">
        <v>10</v>
      </c>
      <c r="P1080">
        <v>70049005</v>
      </c>
      <c r="Q1080" t="s">
        <v>75</v>
      </c>
      <c r="R1080" t="s">
        <v>76</v>
      </c>
      <c r="S1080" t="s">
        <v>2774</v>
      </c>
      <c r="T1080" t="s">
        <v>78</v>
      </c>
      <c r="U1080" t="s">
        <v>2775</v>
      </c>
      <c r="V1080" t="s">
        <v>80</v>
      </c>
      <c r="W1080" t="s">
        <v>81</v>
      </c>
      <c r="X1080" t="s">
        <v>2776</v>
      </c>
      <c r="Y1080" t="s">
        <v>83</v>
      </c>
    </row>
    <row r="1081" spans="1:25" x14ac:dyDescent="0.25">
      <c r="A1081" t="s">
        <v>2777</v>
      </c>
      <c r="B1081">
        <v>2023</v>
      </c>
      <c r="C1081">
        <v>11</v>
      </c>
      <c r="D1081" t="s">
        <v>2628</v>
      </c>
      <c r="E1081" t="s">
        <v>2518</v>
      </c>
      <c r="F1081" t="s">
        <v>2519</v>
      </c>
      <c r="G1081" t="s">
        <v>69</v>
      </c>
      <c r="H1081" t="s">
        <v>70</v>
      </c>
      <c r="I1081" t="s">
        <v>71</v>
      </c>
      <c r="J1081" t="s">
        <v>72</v>
      </c>
      <c r="K1081" t="s">
        <v>2346</v>
      </c>
      <c r="L1081">
        <v>1510</v>
      </c>
      <c r="M1081">
        <v>50000</v>
      </c>
      <c r="N1081" t="s">
        <v>74</v>
      </c>
      <c r="O1081">
        <v>10</v>
      </c>
      <c r="P1081">
        <v>70049005</v>
      </c>
      <c r="Q1081" t="s">
        <v>75</v>
      </c>
      <c r="R1081" t="s">
        <v>76</v>
      </c>
      <c r="S1081" t="s">
        <v>406</v>
      </c>
      <c r="T1081" t="s">
        <v>78</v>
      </c>
      <c r="U1081" t="s">
        <v>2778</v>
      </c>
      <c r="V1081" t="s">
        <v>80</v>
      </c>
      <c r="W1081" t="s">
        <v>81</v>
      </c>
      <c r="X1081" t="s">
        <v>408</v>
      </c>
      <c r="Y1081" t="s">
        <v>83</v>
      </c>
    </row>
    <row r="1082" spans="1:25" x14ac:dyDescent="0.25">
      <c r="A1082" t="s">
        <v>2779</v>
      </c>
      <c r="B1082">
        <v>2023</v>
      </c>
      <c r="C1082">
        <v>11</v>
      </c>
      <c r="D1082" t="s">
        <v>2628</v>
      </c>
      <c r="E1082" t="s">
        <v>2518</v>
      </c>
      <c r="F1082" t="s">
        <v>2519</v>
      </c>
      <c r="G1082" t="s">
        <v>69</v>
      </c>
      <c r="H1082" t="s">
        <v>70</v>
      </c>
      <c r="I1082" t="s">
        <v>71</v>
      </c>
      <c r="J1082" t="s">
        <v>72</v>
      </c>
      <c r="K1082" t="s">
        <v>2346</v>
      </c>
      <c r="L1082">
        <v>1752</v>
      </c>
      <c r="M1082">
        <v>50000</v>
      </c>
      <c r="N1082" t="s">
        <v>74</v>
      </c>
      <c r="O1082">
        <v>10</v>
      </c>
      <c r="P1082">
        <v>70049005</v>
      </c>
      <c r="Q1082" t="s">
        <v>75</v>
      </c>
      <c r="R1082" t="s">
        <v>76</v>
      </c>
      <c r="S1082" t="s">
        <v>1113</v>
      </c>
      <c r="T1082" t="s">
        <v>1114</v>
      </c>
      <c r="U1082" t="s">
        <v>2780</v>
      </c>
      <c r="V1082" t="s">
        <v>80</v>
      </c>
      <c r="W1082" t="s">
        <v>81</v>
      </c>
      <c r="X1082" t="s">
        <v>1116</v>
      </c>
      <c r="Y1082" t="s">
        <v>83</v>
      </c>
    </row>
    <row r="1083" spans="1:25" x14ac:dyDescent="0.25">
      <c r="A1083" t="s">
        <v>2781</v>
      </c>
      <c r="B1083">
        <v>2023</v>
      </c>
      <c r="C1083">
        <v>11</v>
      </c>
      <c r="D1083" t="s">
        <v>2628</v>
      </c>
      <c r="E1083" t="s">
        <v>2518</v>
      </c>
      <c r="F1083" t="s">
        <v>2519</v>
      </c>
      <c r="G1083" t="s">
        <v>69</v>
      </c>
      <c r="H1083" t="s">
        <v>70</v>
      </c>
      <c r="I1083" t="s">
        <v>71</v>
      </c>
      <c r="J1083" t="s">
        <v>72</v>
      </c>
      <c r="K1083" t="s">
        <v>2346</v>
      </c>
      <c r="L1083">
        <v>2356</v>
      </c>
      <c r="M1083">
        <v>50000</v>
      </c>
      <c r="N1083" t="s">
        <v>74</v>
      </c>
      <c r="O1083">
        <v>10</v>
      </c>
      <c r="P1083">
        <v>70049005</v>
      </c>
      <c r="Q1083" t="s">
        <v>75</v>
      </c>
      <c r="R1083" t="s">
        <v>76</v>
      </c>
      <c r="S1083" t="s">
        <v>918</v>
      </c>
      <c r="T1083" t="s">
        <v>78</v>
      </c>
      <c r="U1083" t="s">
        <v>2782</v>
      </c>
      <c r="V1083" t="s">
        <v>80</v>
      </c>
      <c r="W1083" t="s">
        <v>81</v>
      </c>
      <c r="X1083" t="s">
        <v>920</v>
      </c>
      <c r="Y1083" t="s">
        <v>83</v>
      </c>
    </row>
    <row r="1084" spans="1:25" x14ac:dyDescent="0.25">
      <c r="A1084" t="s">
        <v>2783</v>
      </c>
      <c r="B1084">
        <v>2023</v>
      </c>
      <c r="C1084">
        <v>11</v>
      </c>
      <c r="D1084" t="s">
        <v>2784</v>
      </c>
      <c r="E1084" t="s">
        <v>2518</v>
      </c>
      <c r="F1084" t="s">
        <v>2519</v>
      </c>
      <c r="G1084" t="s">
        <v>69</v>
      </c>
      <c r="H1084" t="s">
        <v>70</v>
      </c>
      <c r="I1084" t="s">
        <v>71</v>
      </c>
      <c r="J1084" t="s">
        <v>72</v>
      </c>
      <c r="K1084" t="s">
        <v>2346</v>
      </c>
      <c r="L1084">
        <v>2322</v>
      </c>
      <c r="M1084">
        <v>75000</v>
      </c>
      <c r="N1084" t="s">
        <v>74</v>
      </c>
      <c r="O1084">
        <v>10</v>
      </c>
      <c r="P1084">
        <v>70049005</v>
      </c>
      <c r="Q1084" t="s">
        <v>75</v>
      </c>
      <c r="R1084" t="s">
        <v>76</v>
      </c>
      <c r="S1084" t="s">
        <v>325</v>
      </c>
      <c r="T1084" t="s">
        <v>78</v>
      </c>
      <c r="U1084" t="s">
        <v>2785</v>
      </c>
      <c r="V1084" t="s">
        <v>80</v>
      </c>
      <c r="W1084" t="s">
        <v>81</v>
      </c>
      <c r="X1084" t="s">
        <v>327</v>
      </c>
      <c r="Y1084" t="s">
        <v>83</v>
      </c>
    </row>
    <row r="1085" spans="1:25" x14ac:dyDescent="0.25">
      <c r="A1085" t="s">
        <v>2786</v>
      </c>
      <c r="B1085">
        <v>2023</v>
      </c>
      <c r="C1085">
        <v>11</v>
      </c>
      <c r="D1085" t="s">
        <v>2784</v>
      </c>
      <c r="E1085" t="s">
        <v>2518</v>
      </c>
      <c r="F1085" t="s">
        <v>2519</v>
      </c>
      <c r="G1085" t="s">
        <v>69</v>
      </c>
      <c r="H1085" t="s">
        <v>70</v>
      </c>
      <c r="I1085" t="s">
        <v>71</v>
      </c>
      <c r="J1085" t="s">
        <v>72</v>
      </c>
      <c r="K1085" t="s">
        <v>2346</v>
      </c>
      <c r="L1085">
        <v>2178</v>
      </c>
      <c r="M1085">
        <v>200000</v>
      </c>
      <c r="N1085" t="s">
        <v>74</v>
      </c>
      <c r="O1085">
        <v>10</v>
      </c>
      <c r="P1085">
        <v>70049005</v>
      </c>
      <c r="Q1085" t="s">
        <v>75</v>
      </c>
      <c r="R1085" t="s">
        <v>76</v>
      </c>
      <c r="S1085" t="s">
        <v>414</v>
      </c>
      <c r="T1085" t="s">
        <v>78</v>
      </c>
      <c r="U1085" t="s">
        <v>2787</v>
      </c>
      <c r="V1085" t="s">
        <v>80</v>
      </c>
      <c r="W1085" t="s">
        <v>81</v>
      </c>
      <c r="X1085" t="s">
        <v>416</v>
      </c>
      <c r="Y1085" t="s">
        <v>83</v>
      </c>
    </row>
    <row r="1086" spans="1:25" x14ac:dyDescent="0.25">
      <c r="A1086" t="s">
        <v>2788</v>
      </c>
      <c r="B1086">
        <v>2023</v>
      </c>
      <c r="C1086">
        <v>11</v>
      </c>
      <c r="D1086" t="s">
        <v>2789</v>
      </c>
      <c r="E1086" t="s">
        <v>2518</v>
      </c>
      <c r="F1086" t="s">
        <v>2519</v>
      </c>
      <c r="G1086" t="s">
        <v>69</v>
      </c>
      <c r="H1086" t="s">
        <v>70</v>
      </c>
      <c r="I1086" t="s">
        <v>71</v>
      </c>
      <c r="J1086" t="s">
        <v>72</v>
      </c>
      <c r="K1086" t="s">
        <v>2437</v>
      </c>
      <c r="L1086">
        <v>1605</v>
      </c>
      <c r="M1086">
        <v>8318</v>
      </c>
      <c r="N1086" t="s">
        <v>74</v>
      </c>
      <c r="O1086">
        <v>10</v>
      </c>
      <c r="P1086">
        <v>70049005</v>
      </c>
      <c r="Q1086" t="s">
        <v>75</v>
      </c>
      <c r="R1086" t="s">
        <v>76</v>
      </c>
      <c r="S1086" t="s">
        <v>77</v>
      </c>
      <c r="T1086" t="s">
        <v>78</v>
      </c>
      <c r="U1086" t="s">
        <v>2790</v>
      </c>
      <c r="V1086" t="s">
        <v>80</v>
      </c>
      <c r="W1086" t="s">
        <v>81</v>
      </c>
      <c r="X1086" t="s">
        <v>82</v>
      </c>
      <c r="Y1086" t="s">
        <v>83</v>
      </c>
    </row>
    <row r="1087" spans="1:25" x14ac:dyDescent="0.25">
      <c r="A1087" t="s">
        <v>2791</v>
      </c>
      <c r="B1087">
        <v>2023</v>
      </c>
      <c r="C1087">
        <v>11</v>
      </c>
      <c r="D1087" t="s">
        <v>2792</v>
      </c>
      <c r="E1087" t="s">
        <v>2518</v>
      </c>
      <c r="F1087" t="s">
        <v>2519</v>
      </c>
      <c r="G1087" t="s">
        <v>69</v>
      </c>
      <c r="H1087" t="s">
        <v>70</v>
      </c>
      <c r="I1087" t="s">
        <v>71</v>
      </c>
      <c r="J1087" t="s">
        <v>72</v>
      </c>
      <c r="K1087" t="s">
        <v>2346</v>
      </c>
      <c r="L1087">
        <v>2343</v>
      </c>
      <c r="M1087">
        <v>300000</v>
      </c>
      <c r="N1087" t="s">
        <v>74</v>
      </c>
      <c r="O1087">
        <v>10</v>
      </c>
      <c r="P1087">
        <v>70049005</v>
      </c>
      <c r="Q1087" t="s">
        <v>75</v>
      </c>
      <c r="R1087" t="s">
        <v>76</v>
      </c>
      <c r="S1087" t="s">
        <v>1387</v>
      </c>
      <c r="T1087" t="s">
        <v>78</v>
      </c>
      <c r="U1087" t="s">
        <v>2793</v>
      </c>
      <c r="V1087" t="s">
        <v>80</v>
      </c>
      <c r="W1087" t="s">
        <v>81</v>
      </c>
      <c r="X1087" t="s">
        <v>1389</v>
      </c>
      <c r="Y1087" t="s">
        <v>83</v>
      </c>
    </row>
    <row r="1088" spans="1:25" x14ac:dyDescent="0.25">
      <c r="A1088" t="s">
        <v>2794</v>
      </c>
      <c r="B1088">
        <v>2023</v>
      </c>
      <c r="C1088">
        <v>10</v>
      </c>
      <c r="D1088" t="s">
        <v>2795</v>
      </c>
      <c r="E1088" t="s">
        <v>2518</v>
      </c>
      <c r="F1088" t="s">
        <v>2519</v>
      </c>
      <c r="G1088" t="s">
        <v>69</v>
      </c>
      <c r="H1088" t="s">
        <v>70</v>
      </c>
      <c r="I1088" t="s">
        <v>71</v>
      </c>
      <c r="J1088" t="s">
        <v>72</v>
      </c>
      <c r="K1088" t="s">
        <v>2346</v>
      </c>
      <c r="L1088">
        <v>2111</v>
      </c>
      <c r="M1088">
        <v>220000</v>
      </c>
      <c r="N1088" t="s">
        <v>74</v>
      </c>
      <c r="O1088">
        <v>10</v>
      </c>
      <c r="P1088">
        <v>70049005</v>
      </c>
      <c r="Q1088" t="s">
        <v>75</v>
      </c>
      <c r="R1088" t="s">
        <v>76</v>
      </c>
      <c r="S1088" t="s">
        <v>309</v>
      </c>
      <c r="T1088" t="s">
        <v>78</v>
      </c>
      <c r="U1088" t="s">
        <v>2796</v>
      </c>
      <c r="V1088" t="s">
        <v>80</v>
      </c>
      <c r="W1088" t="s">
        <v>81</v>
      </c>
      <c r="X1088" t="s">
        <v>311</v>
      </c>
      <c r="Y1088" t="s">
        <v>83</v>
      </c>
    </row>
    <row r="1089" spans="1:25" x14ac:dyDescent="0.25">
      <c r="A1089" t="s">
        <v>2797</v>
      </c>
      <c r="B1089">
        <v>2023</v>
      </c>
      <c r="C1089">
        <v>10</v>
      </c>
      <c r="D1089" t="s">
        <v>2795</v>
      </c>
      <c r="E1089" t="s">
        <v>2518</v>
      </c>
      <c r="F1089" t="s">
        <v>2519</v>
      </c>
      <c r="G1089" t="s">
        <v>69</v>
      </c>
      <c r="H1089" t="s">
        <v>70</v>
      </c>
      <c r="I1089" t="s">
        <v>71</v>
      </c>
      <c r="J1089" t="s">
        <v>72</v>
      </c>
      <c r="K1089" t="s">
        <v>2346</v>
      </c>
      <c r="L1089">
        <v>2111</v>
      </c>
      <c r="M1089">
        <v>290000</v>
      </c>
      <c r="N1089" t="s">
        <v>74</v>
      </c>
      <c r="O1089">
        <v>10</v>
      </c>
      <c r="P1089">
        <v>70049005</v>
      </c>
      <c r="Q1089" t="s">
        <v>75</v>
      </c>
      <c r="R1089" t="s">
        <v>76</v>
      </c>
      <c r="S1089" t="s">
        <v>309</v>
      </c>
      <c r="T1089" t="s">
        <v>78</v>
      </c>
      <c r="U1089" t="s">
        <v>2798</v>
      </c>
      <c r="V1089" t="s">
        <v>80</v>
      </c>
      <c r="W1089" t="s">
        <v>81</v>
      </c>
      <c r="X1089" t="s">
        <v>311</v>
      </c>
      <c r="Y1089" t="s">
        <v>83</v>
      </c>
    </row>
    <row r="1090" spans="1:25" x14ac:dyDescent="0.25">
      <c r="A1090" t="s">
        <v>2799</v>
      </c>
      <c r="B1090">
        <v>2023</v>
      </c>
      <c r="C1090">
        <v>10</v>
      </c>
      <c r="D1090" t="s">
        <v>2800</v>
      </c>
      <c r="E1090" t="s">
        <v>2518</v>
      </c>
      <c r="F1090" t="s">
        <v>2519</v>
      </c>
      <c r="G1090" t="s">
        <v>69</v>
      </c>
      <c r="H1090" t="s">
        <v>70</v>
      </c>
      <c r="I1090" t="s">
        <v>71</v>
      </c>
      <c r="J1090" t="s">
        <v>72</v>
      </c>
      <c r="K1090" t="s">
        <v>2437</v>
      </c>
      <c r="L1090">
        <v>2027</v>
      </c>
      <c r="M1090">
        <v>1732.8</v>
      </c>
      <c r="N1090" t="s">
        <v>74</v>
      </c>
      <c r="O1090">
        <v>10</v>
      </c>
      <c r="P1090">
        <v>70049005</v>
      </c>
      <c r="Q1090" t="s">
        <v>75</v>
      </c>
      <c r="R1090" t="s">
        <v>76</v>
      </c>
      <c r="S1090" t="s">
        <v>391</v>
      </c>
      <c r="T1090" t="s">
        <v>78</v>
      </c>
      <c r="U1090" t="s">
        <v>2801</v>
      </c>
      <c r="V1090" t="s">
        <v>80</v>
      </c>
      <c r="W1090" t="s">
        <v>81</v>
      </c>
      <c r="X1090" t="s">
        <v>393</v>
      </c>
      <c r="Y1090" t="s">
        <v>83</v>
      </c>
    </row>
    <row r="1091" spans="1:25" x14ac:dyDescent="0.25">
      <c r="A1091" t="s">
        <v>2802</v>
      </c>
      <c r="B1091">
        <v>2023</v>
      </c>
      <c r="C1091">
        <v>10</v>
      </c>
      <c r="D1091" t="s">
        <v>2803</v>
      </c>
      <c r="E1091" t="s">
        <v>2518</v>
      </c>
      <c r="F1091" t="s">
        <v>2519</v>
      </c>
      <c r="G1091" t="s">
        <v>69</v>
      </c>
      <c r="H1091" t="s">
        <v>70</v>
      </c>
      <c r="I1091" t="s">
        <v>71</v>
      </c>
      <c r="J1091" t="s">
        <v>72</v>
      </c>
      <c r="K1091" t="s">
        <v>2346</v>
      </c>
      <c r="L1091">
        <v>2052</v>
      </c>
      <c r="M1091">
        <v>20000</v>
      </c>
      <c r="N1091" t="s">
        <v>74</v>
      </c>
      <c r="O1091">
        <v>10</v>
      </c>
      <c r="P1091">
        <v>70049005</v>
      </c>
      <c r="Q1091" t="s">
        <v>75</v>
      </c>
      <c r="R1091" t="s">
        <v>76</v>
      </c>
      <c r="S1091" t="s">
        <v>2484</v>
      </c>
      <c r="T1091" t="s">
        <v>78</v>
      </c>
      <c r="U1091" t="s">
        <v>2804</v>
      </c>
      <c r="V1091" t="s">
        <v>80</v>
      </c>
      <c r="W1091" t="s">
        <v>81</v>
      </c>
      <c r="X1091" t="s">
        <v>2486</v>
      </c>
      <c r="Y1091" t="s">
        <v>83</v>
      </c>
    </row>
    <row r="1092" spans="1:25" x14ac:dyDescent="0.25">
      <c r="A1092" t="s">
        <v>2805</v>
      </c>
      <c r="B1092">
        <v>2023</v>
      </c>
      <c r="C1092">
        <v>10</v>
      </c>
      <c r="D1092" t="s">
        <v>2806</v>
      </c>
      <c r="E1092" t="s">
        <v>2518</v>
      </c>
      <c r="F1092" t="s">
        <v>2519</v>
      </c>
      <c r="G1092" t="s">
        <v>69</v>
      </c>
      <c r="H1092" t="s">
        <v>70</v>
      </c>
      <c r="I1092" t="s">
        <v>71</v>
      </c>
      <c r="J1092" t="s">
        <v>72</v>
      </c>
      <c r="K1092" t="s">
        <v>2346</v>
      </c>
      <c r="L1092">
        <v>2343</v>
      </c>
      <c r="M1092">
        <v>100000</v>
      </c>
      <c r="N1092" t="s">
        <v>74</v>
      </c>
      <c r="O1092">
        <v>10</v>
      </c>
      <c r="P1092">
        <v>70049005</v>
      </c>
      <c r="Q1092" t="s">
        <v>75</v>
      </c>
      <c r="R1092" t="s">
        <v>76</v>
      </c>
      <c r="S1092" t="s">
        <v>1387</v>
      </c>
      <c r="T1092" t="s">
        <v>78</v>
      </c>
      <c r="U1092" t="s">
        <v>2807</v>
      </c>
      <c r="V1092" t="s">
        <v>80</v>
      </c>
      <c r="W1092" t="s">
        <v>81</v>
      </c>
      <c r="X1092" t="s">
        <v>1389</v>
      </c>
      <c r="Y1092" t="s">
        <v>83</v>
      </c>
    </row>
    <row r="1093" spans="1:25" x14ac:dyDescent="0.25">
      <c r="A1093" t="s">
        <v>2808</v>
      </c>
      <c r="B1093">
        <v>2023</v>
      </c>
      <c r="C1093">
        <v>10</v>
      </c>
      <c r="D1093" t="s">
        <v>2809</v>
      </c>
      <c r="E1093" t="s">
        <v>2518</v>
      </c>
      <c r="F1093" t="s">
        <v>2519</v>
      </c>
      <c r="G1093" t="s">
        <v>69</v>
      </c>
      <c r="H1093" t="s">
        <v>70</v>
      </c>
      <c r="I1093" t="s">
        <v>71</v>
      </c>
      <c r="J1093" t="s">
        <v>72</v>
      </c>
      <c r="K1093" t="s">
        <v>2437</v>
      </c>
      <c r="L1093">
        <v>1013</v>
      </c>
      <c r="M1093">
        <v>12677</v>
      </c>
      <c r="N1093" t="s">
        <v>74</v>
      </c>
      <c r="O1093">
        <v>10</v>
      </c>
      <c r="P1093">
        <v>70049005</v>
      </c>
      <c r="Q1093" t="s">
        <v>75</v>
      </c>
      <c r="R1093" t="s">
        <v>76</v>
      </c>
      <c r="S1093" t="s">
        <v>395</v>
      </c>
      <c r="T1093" t="s">
        <v>78</v>
      </c>
      <c r="U1093" t="s">
        <v>2810</v>
      </c>
      <c r="V1093" t="s">
        <v>80</v>
      </c>
      <c r="W1093" t="s">
        <v>81</v>
      </c>
      <c r="X1093" t="s">
        <v>397</v>
      </c>
      <c r="Y1093" t="s">
        <v>83</v>
      </c>
    </row>
    <row r="1094" spans="1:25" x14ac:dyDescent="0.25">
      <c r="A1094" t="s">
        <v>2811</v>
      </c>
      <c r="B1094">
        <v>2023</v>
      </c>
      <c r="C1094">
        <v>9</v>
      </c>
      <c r="D1094" t="s">
        <v>2812</v>
      </c>
      <c r="E1094" t="s">
        <v>2518</v>
      </c>
      <c r="F1094" t="s">
        <v>2519</v>
      </c>
      <c r="G1094" t="s">
        <v>69</v>
      </c>
      <c r="H1094" t="s">
        <v>70</v>
      </c>
      <c r="I1094" t="s">
        <v>71</v>
      </c>
      <c r="J1094" t="s">
        <v>72</v>
      </c>
      <c r="K1094" t="s">
        <v>2437</v>
      </c>
      <c r="L1094">
        <v>2027</v>
      </c>
      <c r="M1094">
        <v>2476.5</v>
      </c>
      <c r="N1094" t="s">
        <v>74</v>
      </c>
      <c r="O1094">
        <v>10</v>
      </c>
      <c r="P1094">
        <v>70049005</v>
      </c>
      <c r="Q1094" t="s">
        <v>75</v>
      </c>
      <c r="R1094" t="s">
        <v>76</v>
      </c>
      <c r="S1094" t="s">
        <v>391</v>
      </c>
      <c r="T1094" t="s">
        <v>78</v>
      </c>
      <c r="U1094" t="s">
        <v>2813</v>
      </c>
      <c r="V1094" t="s">
        <v>80</v>
      </c>
      <c r="W1094" t="s">
        <v>81</v>
      </c>
      <c r="X1094" t="s">
        <v>393</v>
      </c>
      <c r="Y1094" t="s">
        <v>83</v>
      </c>
    </row>
    <row r="1095" spans="1:25" x14ac:dyDescent="0.25">
      <c r="A1095" t="s">
        <v>2814</v>
      </c>
      <c r="B1095">
        <v>2023</v>
      </c>
      <c r="C1095">
        <v>9</v>
      </c>
      <c r="D1095" t="s">
        <v>2812</v>
      </c>
      <c r="E1095" t="s">
        <v>2518</v>
      </c>
      <c r="F1095" t="s">
        <v>2519</v>
      </c>
      <c r="G1095" t="s">
        <v>69</v>
      </c>
      <c r="H1095" t="s">
        <v>70</v>
      </c>
      <c r="I1095" t="s">
        <v>71</v>
      </c>
      <c r="J1095" t="s">
        <v>72</v>
      </c>
      <c r="K1095" t="s">
        <v>2437</v>
      </c>
      <c r="L1095">
        <v>1605</v>
      </c>
      <c r="M1095">
        <v>5644</v>
      </c>
      <c r="N1095" t="s">
        <v>74</v>
      </c>
      <c r="O1095">
        <v>10</v>
      </c>
      <c r="P1095">
        <v>70049005</v>
      </c>
      <c r="Q1095" t="s">
        <v>75</v>
      </c>
      <c r="R1095" t="s">
        <v>76</v>
      </c>
      <c r="S1095" t="s">
        <v>77</v>
      </c>
      <c r="T1095" t="s">
        <v>78</v>
      </c>
      <c r="U1095" t="s">
        <v>2815</v>
      </c>
      <c r="V1095" t="s">
        <v>80</v>
      </c>
      <c r="W1095" t="s">
        <v>81</v>
      </c>
      <c r="X1095" t="s">
        <v>82</v>
      </c>
      <c r="Y1095" t="s">
        <v>83</v>
      </c>
    </row>
    <row r="1096" spans="1:25" x14ac:dyDescent="0.25">
      <c r="A1096" t="s">
        <v>2816</v>
      </c>
      <c r="B1096">
        <v>2023</v>
      </c>
      <c r="C1096">
        <v>9</v>
      </c>
      <c r="D1096" t="s">
        <v>2817</v>
      </c>
      <c r="E1096" t="s">
        <v>2518</v>
      </c>
      <c r="F1096" t="s">
        <v>2519</v>
      </c>
      <c r="G1096" t="s">
        <v>69</v>
      </c>
      <c r="H1096" t="s">
        <v>70</v>
      </c>
      <c r="I1096" t="s">
        <v>71</v>
      </c>
      <c r="J1096" t="s">
        <v>72</v>
      </c>
      <c r="K1096" t="s">
        <v>2346</v>
      </c>
      <c r="L1096">
        <v>1086</v>
      </c>
      <c r="M1096">
        <v>20000</v>
      </c>
      <c r="N1096" t="s">
        <v>74</v>
      </c>
      <c r="O1096">
        <v>10</v>
      </c>
      <c r="P1096">
        <v>70049005</v>
      </c>
      <c r="Q1096" t="s">
        <v>75</v>
      </c>
      <c r="R1096" t="s">
        <v>76</v>
      </c>
      <c r="S1096" t="s">
        <v>185</v>
      </c>
      <c r="T1096" t="s">
        <v>78</v>
      </c>
      <c r="U1096" t="s">
        <v>2818</v>
      </c>
      <c r="V1096" t="s">
        <v>80</v>
      </c>
      <c r="W1096" t="s">
        <v>81</v>
      </c>
      <c r="X1096" t="s">
        <v>187</v>
      </c>
      <c r="Y1096" t="s">
        <v>83</v>
      </c>
    </row>
    <row r="1097" spans="1:25" x14ac:dyDescent="0.25">
      <c r="A1097" t="s">
        <v>2819</v>
      </c>
      <c r="B1097">
        <v>2023</v>
      </c>
      <c r="C1097">
        <v>9</v>
      </c>
      <c r="D1097" t="s">
        <v>2817</v>
      </c>
      <c r="E1097" t="s">
        <v>2518</v>
      </c>
      <c r="F1097" t="s">
        <v>2519</v>
      </c>
      <c r="G1097" t="s">
        <v>69</v>
      </c>
      <c r="H1097" t="s">
        <v>70</v>
      </c>
      <c r="I1097" t="s">
        <v>71</v>
      </c>
      <c r="J1097" t="s">
        <v>72</v>
      </c>
      <c r="K1097" t="s">
        <v>2346</v>
      </c>
      <c r="L1097">
        <v>1985</v>
      </c>
      <c r="M1097">
        <v>5000</v>
      </c>
      <c r="N1097" t="s">
        <v>74</v>
      </c>
      <c r="O1097">
        <v>10</v>
      </c>
      <c r="P1097">
        <v>70049005</v>
      </c>
      <c r="Q1097" t="s">
        <v>75</v>
      </c>
      <c r="R1097" t="s">
        <v>76</v>
      </c>
      <c r="S1097" t="s">
        <v>1866</v>
      </c>
      <c r="T1097" t="s">
        <v>78</v>
      </c>
      <c r="U1097" t="s">
        <v>2820</v>
      </c>
      <c r="V1097" t="s">
        <v>80</v>
      </c>
      <c r="W1097" t="s">
        <v>81</v>
      </c>
      <c r="X1097" t="s">
        <v>1868</v>
      </c>
      <c r="Y1097" t="s">
        <v>83</v>
      </c>
    </row>
    <row r="1098" spans="1:25" x14ac:dyDescent="0.25">
      <c r="A1098" t="s">
        <v>2821</v>
      </c>
      <c r="B1098">
        <v>2023</v>
      </c>
      <c r="C1098">
        <v>9</v>
      </c>
      <c r="D1098" t="s">
        <v>2817</v>
      </c>
      <c r="E1098" t="s">
        <v>2518</v>
      </c>
      <c r="F1098" t="s">
        <v>2519</v>
      </c>
      <c r="G1098" t="s">
        <v>69</v>
      </c>
      <c r="H1098" t="s">
        <v>70</v>
      </c>
      <c r="I1098" t="s">
        <v>71</v>
      </c>
      <c r="J1098" t="s">
        <v>72</v>
      </c>
      <c r="K1098" t="s">
        <v>2346</v>
      </c>
      <c r="L1098">
        <v>1605</v>
      </c>
      <c r="M1098">
        <v>600000</v>
      </c>
      <c r="N1098" t="s">
        <v>74</v>
      </c>
      <c r="O1098">
        <v>10</v>
      </c>
      <c r="P1098">
        <v>70049005</v>
      </c>
      <c r="Q1098" t="s">
        <v>75</v>
      </c>
      <c r="R1098" t="s">
        <v>76</v>
      </c>
      <c r="S1098" t="s">
        <v>77</v>
      </c>
      <c r="T1098" t="s">
        <v>78</v>
      </c>
      <c r="U1098" t="s">
        <v>2822</v>
      </c>
      <c r="V1098" t="s">
        <v>80</v>
      </c>
      <c r="W1098" t="s">
        <v>81</v>
      </c>
      <c r="X1098" t="s">
        <v>82</v>
      </c>
      <c r="Y1098" t="s">
        <v>83</v>
      </c>
    </row>
    <row r="1099" spans="1:25" x14ac:dyDescent="0.25">
      <c r="A1099" t="s">
        <v>2823</v>
      </c>
      <c r="B1099">
        <v>2023</v>
      </c>
      <c r="C1099">
        <v>9</v>
      </c>
      <c r="D1099" t="s">
        <v>2817</v>
      </c>
      <c r="E1099" t="s">
        <v>2518</v>
      </c>
      <c r="F1099" t="s">
        <v>2519</v>
      </c>
      <c r="G1099" t="s">
        <v>69</v>
      </c>
      <c r="H1099" t="s">
        <v>70</v>
      </c>
      <c r="I1099" t="s">
        <v>71</v>
      </c>
      <c r="J1099" t="s">
        <v>72</v>
      </c>
      <c r="K1099" t="s">
        <v>2346</v>
      </c>
      <c r="L1099">
        <v>1267</v>
      </c>
      <c r="M1099">
        <v>5000</v>
      </c>
      <c r="N1099" t="s">
        <v>74</v>
      </c>
      <c r="O1099">
        <v>10</v>
      </c>
      <c r="P1099">
        <v>70049005</v>
      </c>
      <c r="Q1099" t="s">
        <v>75</v>
      </c>
      <c r="R1099" t="s">
        <v>76</v>
      </c>
      <c r="S1099" t="s">
        <v>575</v>
      </c>
      <c r="T1099" t="s">
        <v>78</v>
      </c>
      <c r="U1099" t="s">
        <v>2824</v>
      </c>
      <c r="V1099" t="s">
        <v>80</v>
      </c>
      <c r="W1099" t="s">
        <v>81</v>
      </c>
      <c r="X1099" t="s">
        <v>577</v>
      </c>
      <c r="Y1099" t="s">
        <v>83</v>
      </c>
    </row>
    <row r="1100" spans="1:25" x14ac:dyDescent="0.25">
      <c r="A1100" t="s">
        <v>2825</v>
      </c>
      <c r="B1100">
        <v>2023</v>
      </c>
      <c r="C1100">
        <v>9</v>
      </c>
      <c r="D1100" t="s">
        <v>2826</v>
      </c>
      <c r="E1100" t="s">
        <v>2518</v>
      </c>
      <c r="F1100" t="s">
        <v>2519</v>
      </c>
      <c r="G1100" t="s">
        <v>69</v>
      </c>
      <c r="H1100" t="s">
        <v>70</v>
      </c>
      <c r="I1100" t="s">
        <v>71</v>
      </c>
      <c r="J1100" t="s">
        <v>72</v>
      </c>
      <c r="K1100" t="s">
        <v>2346</v>
      </c>
      <c r="L1100">
        <v>2067</v>
      </c>
      <c r="M1100">
        <v>25000</v>
      </c>
      <c r="N1100" t="s">
        <v>74</v>
      </c>
      <c r="O1100">
        <v>10</v>
      </c>
      <c r="P1100">
        <v>70049005</v>
      </c>
      <c r="Q1100" t="s">
        <v>75</v>
      </c>
      <c r="R1100" t="s">
        <v>76</v>
      </c>
      <c r="S1100" t="s">
        <v>593</v>
      </c>
      <c r="T1100" t="s">
        <v>78</v>
      </c>
      <c r="U1100" t="s">
        <v>2827</v>
      </c>
      <c r="V1100" t="s">
        <v>80</v>
      </c>
      <c r="W1100" t="s">
        <v>81</v>
      </c>
      <c r="X1100" t="s">
        <v>595</v>
      </c>
      <c r="Y1100" t="s">
        <v>83</v>
      </c>
    </row>
    <row r="1101" spans="1:25" x14ac:dyDescent="0.25">
      <c r="A1101" t="s">
        <v>2828</v>
      </c>
      <c r="B1101">
        <v>2023</v>
      </c>
      <c r="C1101">
        <v>9</v>
      </c>
      <c r="D1101" t="s">
        <v>2826</v>
      </c>
      <c r="E1101" t="s">
        <v>2518</v>
      </c>
      <c r="F1101" t="s">
        <v>2519</v>
      </c>
      <c r="G1101" t="s">
        <v>69</v>
      </c>
      <c r="H1101" t="s">
        <v>70</v>
      </c>
      <c r="I1101" t="s">
        <v>71</v>
      </c>
      <c r="J1101" t="s">
        <v>72</v>
      </c>
      <c r="K1101" t="s">
        <v>2346</v>
      </c>
      <c r="L1101">
        <v>1075</v>
      </c>
      <c r="M1101">
        <v>100000</v>
      </c>
      <c r="N1101" t="s">
        <v>74</v>
      </c>
      <c r="O1101">
        <v>10</v>
      </c>
      <c r="P1101">
        <v>70049005</v>
      </c>
      <c r="Q1101" t="s">
        <v>75</v>
      </c>
      <c r="R1101" t="s">
        <v>76</v>
      </c>
      <c r="S1101" t="s">
        <v>704</v>
      </c>
      <c r="T1101" t="s">
        <v>78</v>
      </c>
      <c r="U1101" t="s">
        <v>2829</v>
      </c>
      <c r="V1101" t="s">
        <v>80</v>
      </c>
      <c r="W1101" t="s">
        <v>81</v>
      </c>
      <c r="X1101" t="s">
        <v>706</v>
      </c>
      <c r="Y1101" t="s">
        <v>83</v>
      </c>
    </row>
    <row r="1102" spans="1:25" x14ac:dyDescent="0.25">
      <c r="A1102" t="s">
        <v>2830</v>
      </c>
      <c r="B1102">
        <v>2023</v>
      </c>
      <c r="C1102">
        <v>9</v>
      </c>
      <c r="D1102" t="s">
        <v>2826</v>
      </c>
      <c r="E1102" t="s">
        <v>2518</v>
      </c>
      <c r="F1102" t="s">
        <v>2519</v>
      </c>
      <c r="G1102" t="s">
        <v>69</v>
      </c>
      <c r="H1102" t="s">
        <v>70</v>
      </c>
      <c r="I1102" t="s">
        <v>71</v>
      </c>
      <c r="J1102" t="s">
        <v>72</v>
      </c>
      <c r="K1102" t="s">
        <v>2346</v>
      </c>
      <c r="L1102">
        <v>1104</v>
      </c>
      <c r="M1102">
        <v>300000</v>
      </c>
      <c r="N1102" t="s">
        <v>74</v>
      </c>
      <c r="O1102">
        <v>10</v>
      </c>
      <c r="P1102">
        <v>70049005</v>
      </c>
      <c r="Q1102" t="s">
        <v>75</v>
      </c>
      <c r="R1102" t="s">
        <v>76</v>
      </c>
      <c r="S1102" t="s">
        <v>1028</v>
      </c>
      <c r="T1102" t="s">
        <v>78</v>
      </c>
      <c r="U1102" t="s">
        <v>2831</v>
      </c>
      <c r="V1102" t="s">
        <v>80</v>
      </c>
      <c r="W1102" t="s">
        <v>81</v>
      </c>
      <c r="X1102" t="s">
        <v>1030</v>
      </c>
      <c r="Y1102" t="s">
        <v>83</v>
      </c>
    </row>
    <row r="1103" spans="1:25" x14ac:dyDescent="0.25">
      <c r="A1103" t="s">
        <v>2832</v>
      </c>
      <c r="B1103">
        <v>2023</v>
      </c>
      <c r="C1103">
        <v>9</v>
      </c>
      <c r="D1103" t="s">
        <v>2826</v>
      </c>
      <c r="E1103" t="s">
        <v>2518</v>
      </c>
      <c r="F1103" t="s">
        <v>2519</v>
      </c>
      <c r="G1103" t="s">
        <v>69</v>
      </c>
      <c r="H1103" t="s">
        <v>70</v>
      </c>
      <c r="I1103" t="s">
        <v>71</v>
      </c>
      <c r="J1103" t="s">
        <v>72</v>
      </c>
      <c r="K1103" t="s">
        <v>2346</v>
      </c>
      <c r="L1103">
        <v>2145</v>
      </c>
      <c r="M1103">
        <v>100000</v>
      </c>
      <c r="N1103" t="s">
        <v>74</v>
      </c>
      <c r="O1103">
        <v>10</v>
      </c>
      <c r="P1103">
        <v>70049005</v>
      </c>
      <c r="Q1103" t="s">
        <v>75</v>
      </c>
      <c r="R1103" t="s">
        <v>76</v>
      </c>
      <c r="S1103" t="s">
        <v>201</v>
      </c>
      <c r="T1103" t="s">
        <v>78</v>
      </c>
      <c r="U1103" t="s">
        <v>2833</v>
      </c>
      <c r="V1103" t="s">
        <v>80</v>
      </c>
      <c r="W1103" t="s">
        <v>81</v>
      </c>
      <c r="X1103" t="s">
        <v>203</v>
      </c>
      <c r="Y1103" t="s">
        <v>83</v>
      </c>
    </row>
    <row r="1104" spans="1:25" x14ac:dyDescent="0.25">
      <c r="A1104" t="s">
        <v>2834</v>
      </c>
      <c r="B1104">
        <v>2023</v>
      </c>
      <c r="C1104">
        <v>9</v>
      </c>
      <c r="D1104" t="s">
        <v>2826</v>
      </c>
      <c r="E1104" t="s">
        <v>2518</v>
      </c>
      <c r="F1104" t="s">
        <v>2519</v>
      </c>
      <c r="G1104" t="s">
        <v>69</v>
      </c>
      <c r="H1104" t="s">
        <v>70</v>
      </c>
      <c r="I1104" t="s">
        <v>71</v>
      </c>
      <c r="J1104" t="s">
        <v>72</v>
      </c>
      <c r="K1104" t="s">
        <v>2346</v>
      </c>
      <c r="L1104">
        <v>2053</v>
      </c>
      <c r="M1104">
        <v>50000</v>
      </c>
      <c r="N1104" t="s">
        <v>74</v>
      </c>
      <c r="O1104">
        <v>10</v>
      </c>
      <c r="P1104">
        <v>70049005</v>
      </c>
      <c r="Q1104" t="s">
        <v>75</v>
      </c>
      <c r="R1104" t="s">
        <v>76</v>
      </c>
      <c r="S1104" t="s">
        <v>1130</v>
      </c>
      <c r="T1104" t="s">
        <v>78</v>
      </c>
      <c r="U1104" t="s">
        <v>2835</v>
      </c>
      <c r="V1104" t="s">
        <v>80</v>
      </c>
      <c r="W1104" t="s">
        <v>81</v>
      </c>
      <c r="X1104" t="s">
        <v>1132</v>
      </c>
      <c r="Y1104" t="s">
        <v>83</v>
      </c>
    </row>
    <row r="1105" spans="1:25" x14ac:dyDescent="0.25">
      <c r="A1105" t="s">
        <v>2836</v>
      </c>
      <c r="B1105">
        <v>2023</v>
      </c>
      <c r="C1105">
        <v>9</v>
      </c>
      <c r="D1105" t="s">
        <v>2826</v>
      </c>
      <c r="E1105" t="s">
        <v>2518</v>
      </c>
      <c r="F1105" t="s">
        <v>2519</v>
      </c>
      <c r="G1105" t="s">
        <v>69</v>
      </c>
      <c r="H1105" t="s">
        <v>70</v>
      </c>
      <c r="I1105" t="s">
        <v>71</v>
      </c>
      <c r="J1105" t="s">
        <v>72</v>
      </c>
      <c r="K1105" t="s">
        <v>2346</v>
      </c>
      <c r="L1105">
        <v>2176</v>
      </c>
      <c r="M1105">
        <v>50000</v>
      </c>
      <c r="N1105" t="s">
        <v>74</v>
      </c>
      <c r="O1105">
        <v>10</v>
      </c>
      <c r="P1105">
        <v>70049005</v>
      </c>
      <c r="Q1105" t="s">
        <v>75</v>
      </c>
      <c r="R1105" t="s">
        <v>76</v>
      </c>
      <c r="S1105" t="s">
        <v>657</v>
      </c>
      <c r="T1105" t="s">
        <v>78</v>
      </c>
      <c r="U1105" t="s">
        <v>2837</v>
      </c>
      <c r="V1105" t="s">
        <v>80</v>
      </c>
      <c r="W1105" t="s">
        <v>81</v>
      </c>
      <c r="X1105" t="s">
        <v>659</v>
      </c>
      <c r="Y1105" t="s">
        <v>83</v>
      </c>
    </row>
    <row r="1106" spans="1:25" x14ac:dyDescent="0.25">
      <c r="A1106" t="s">
        <v>2838</v>
      </c>
      <c r="B1106">
        <v>2023</v>
      </c>
      <c r="C1106">
        <v>9</v>
      </c>
      <c r="D1106" t="s">
        <v>2826</v>
      </c>
      <c r="E1106" t="s">
        <v>2518</v>
      </c>
      <c r="F1106" t="s">
        <v>2519</v>
      </c>
      <c r="G1106" t="s">
        <v>69</v>
      </c>
      <c r="H1106" t="s">
        <v>70</v>
      </c>
      <c r="I1106" t="s">
        <v>71</v>
      </c>
      <c r="J1106" t="s">
        <v>72</v>
      </c>
      <c r="K1106" t="s">
        <v>2346</v>
      </c>
      <c r="L1106">
        <v>1907</v>
      </c>
      <c r="M1106">
        <v>20000</v>
      </c>
      <c r="N1106" t="s">
        <v>74</v>
      </c>
      <c r="O1106">
        <v>10</v>
      </c>
      <c r="P1106">
        <v>70049005</v>
      </c>
      <c r="Q1106" t="s">
        <v>75</v>
      </c>
      <c r="R1106" t="s">
        <v>76</v>
      </c>
      <c r="S1106" t="s">
        <v>1901</v>
      </c>
      <c r="T1106" t="s">
        <v>78</v>
      </c>
      <c r="U1106" t="s">
        <v>2839</v>
      </c>
      <c r="V1106" t="s">
        <v>80</v>
      </c>
      <c r="W1106" t="s">
        <v>81</v>
      </c>
      <c r="X1106" t="s">
        <v>1903</v>
      </c>
      <c r="Y1106" t="s">
        <v>83</v>
      </c>
    </row>
    <row r="1107" spans="1:25" x14ac:dyDescent="0.25">
      <c r="A1107" t="s">
        <v>2840</v>
      </c>
      <c r="B1107">
        <v>2023</v>
      </c>
      <c r="C1107">
        <v>9</v>
      </c>
      <c r="D1107" t="s">
        <v>2826</v>
      </c>
      <c r="E1107" t="s">
        <v>2518</v>
      </c>
      <c r="F1107" t="s">
        <v>2519</v>
      </c>
      <c r="G1107" t="s">
        <v>69</v>
      </c>
      <c r="H1107" t="s">
        <v>70</v>
      </c>
      <c r="I1107" t="s">
        <v>71</v>
      </c>
      <c r="J1107" t="s">
        <v>72</v>
      </c>
      <c r="K1107" t="s">
        <v>2346</v>
      </c>
      <c r="L1107">
        <v>1569</v>
      </c>
      <c r="M1107">
        <v>50000</v>
      </c>
      <c r="N1107" t="s">
        <v>74</v>
      </c>
      <c r="O1107">
        <v>10</v>
      </c>
      <c r="P1107">
        <v>70049005</v>
      </c>
      <c r="Q1107" t="s">
        <v>75</v>
      </c>
      <c r="R1107" t="s">
        <v>76</v>
      </c>
      <c r="S1107" t="s">
        <v>268</v>
      </c>
      <c r="T1107" t="s">
        <v>269</v>
      </c>
      <c r="U1107" t="s">
        <v>2841</v>
      </c>
      <c r="V1107" t="s">
        <v>80</v>
      </c>
      <c r="W1107" t="s">
        <v>81</v>
      </c>
      <c r="X1107" t="s">
        <v>271</v>
      </c>
      <c r="Y1107" t="s">
        <v>83</v>
      </c>
    </row>
    <row r="1108" spans="1:25" x14ac:dyDescent="0.25">
      <c r="A1108" t="s">
        <v>2842</v>
      </c>
      <c r="B1108">
        <v>2023</v>
      </c>
      <c r="C1108">
        <v>9</v>
      </c>
      <c r="D1108" t="s">
        <v>2826</v>
      </c>
      <c r="E1108" t="s">
        <v>2518</v>
      </c>
      <c r="F1108" t="s">
        <v>2519</v>
      </c>
      <c r="G1108" t="s">
        <v>69</v>
      </c>
      <c r="H1108" t="s">
        <v>70</v>
      </c>
      <c r="I1108" t="s">
        <v>71</v>
      </c>
      <c r="J1108" t="s">
        <v>72</v>
      </c>
      <c r="K1108" t="s">
        <v>2346</v>
      </c>
      <c r="L1108">
        <v>1562</v>
      </c>
      <c r="M1108">
        <v>10000</v>
      </c>
      <c r="N1108" t="s">
        <v>74</v>
      </c>
      <c r="O1108">
        <v>10</v>
      </c>
      <c r="P1108">
        <v>70049005</v>
      </c>
      <c r="Q1108" t="s">
        <v>75</v>
      </c>
      <c r="R1108" t="s">
        <v>76</v>
      </c>
      <c r="S1108" t="s">
        <v>769</v>
      </c>
      <c r="T1108" t="s">
        <v>78</v>
      </c>
      <c r="U1108" t="s">
        <v>2843</v>
      </c>
      <c r="V1108" t="s">
        <v>80</v>
      </c>
      <c r="W1108" t="s">
        <v>81</v>
      </c>
      <c r="X1108" t="s">
        <v>771</v>
      </c>
      <c r="Y1108" t="s">
        <v>83</v>
      </c>
    </row>
    <row r="1109" spans="1:25" x14ac:dyDescent="0.25">
      <c r="A1109" t="s">
        <v>2844</v>
      </c>
      <c r="B1109">
        <v>2023</v>
      </c>
      <c r="C1109">
        <v>9</v>
      </c>
      <c r="D1109" t="s">
        <v>2826</v>
      </c>
      <c r="E1109" t="s">
        <v>2518</v>
      </c>
      <c r="F1109" t="s">
        <v>2519</v>
      </c>
      <c r="G1109" t="s">
        <v>69</v>
      </c>
      <c r="H1109" t="s">
        <v>70</v>
      </c>
      <c r="I1109" t="s">
        <v>71</v>
      </c>
      <c r="J1109" t="s">
        <v>72</v>
      </c>
      <c r="K1109" t="s">
        <v>2346</v>
      </c>
      <c r="L1109">
        <v>1944</v>
      </c>
      <c r="M1109">
        <v>10000</v>
      </c>
      <c r="N1109" t="s">
        <v>74</v>
      </c>
      <c r="O1109">
        <v>10</v>
      </c>
      <c r="P1109">
        <v>70049005</v>
      </c>
      <c r="Q1109" t="s">
        <v>75</v>
      </c>
      <c r="R1109" t="s">
        <v>76</v>
      </c>
      <c r="S1109" t="s">
        <v>461</v>
      </c>
      <c r="T1109" t="s">
        <v>78</v>
      </c>
      <c r="U1109" t="s">
        <v>2845</v>
      </c>
      <c r="V1109" t="s">
        <v>80</v>
      </c>
      <c r="W1109" t="s">
        <v>81</v>
      </c>
      <c r="X1109" t="s">
        <v>463</v>
      </c>
      <c r="Y1109" t="s">
        <v>83</v>
      </c>
    </row>
    <row r="1110" spans="1:25" x14ac:dyDescent="0.25">
      <c r="A1110" t="s">
        <v>2846</v>
      </c>
      <c r="B1110">
        <v>2023</v>
      </c>
      <c r="C1110">
        <v>9</v>
      </c>
      <c r="D1110" t="s">
        <v>2817</v>
      </c>
      <c r="E1110" t="s">
        <v>2518</v>
      </c>
      <c r="F1110" t="s">
        <v>2519</v>
      </c>
      <c r="G1110" t="s">
        <v>69</v>
      </c>
      <c r="H1110" t="s">
        <v>70</v>
      </c>
      <c r="I1110" t="s">
        <v>71</v>
      </c>
      <c r="J1110" t="s">
        <v>72</v>
      </c>
      <c r="K1110" t="s">
        <v>2346</v>
      </c>
      <c r="L1110">
        <v>1475</v>
      </c>
      <c r="M1110">
        <v>50000</v>
      </c>
      <c r="N1110" t="s">
        <v>74</v>
      </c>
      <c r="O1110">
        <v>10</v>
      </c>
      <c r="P1110">
        <v>70049005</v>
      </c>
      <c r="Q1110" t="s">
        <v>75</v>
      </c>
      <c r="R1110" t="s">
        <v>76</v>
      </c>
      <c r="S1110" t="s">
        <v>105</v>
      </c>
      <c r="T1110" t="s">
        <v>78</v>
      </c>
      <c r="U1110" t="s">
        <v>2847</v>
      </c>
      <c r="V1110" t="s">
        <v>80</v>
      </c>
      <c r="W1110" t="s">
        <v>81</v>
      </c>
      <c r="X1110" t="s">
        <v>107</v>
      </c>
      <c r="Y1110" t="s">
        <v>83</v>
      </c>
    </row>
    <row r="1111" spans="1:25" x14ac:dyDescent="0.25">
      <c r="A1111" t="s">
        <v>2848</v>
      </c>
      <c r="B1111">
        <v>2023</v>
      </c>
      <c r="C1111">
        <v>9</v>
      </c>
      <c r="D1111" t="s">
        <v>2817</v>
      </c>
      <c r="E1111" t="s">
        <v>2518</v>
      </c>
      <c r="F1111" t="s">
        <v>2519</v>
      </c>
      <c r="G1111" t="s">
        <v>69</v>
      </c>
      <c r="H1111" t="s">
        <v>70</v>
      </c>
      <c r="I1111" t="s">
        <v>71</v>
      </c>
      <c r="J1111" t="s">
        <v>72</v>
      </c>
      <c r="K1111" t="s">
        <v>2346</v>
      </c>
      <c r="L1111">
        <v>1095</v>
      </c>
      <c r="M1111">
        <v>10000</v>
      </c>
      <c r="N1111" t="s">
        <v>74</v>
      </c>
      <c r="O1111">
        <v>10</v>
      </c>
      <c r="P1111">
        <v>70049005</v>
      </c>
      <c r="Q1111" t="s">
        <v>75</v>
      </c>
      <c r="R1111" t="s">
        <v>76</v>
      </c>
      <c r="S1111" t="s">
        <v>673</v>
      </c>
      <c r="T1111" t="s">
        <v>78</v>
      </c>
      <c r="U1111" t="s">
        <v>2849</v>
      </c>
      <c r="V1111" t="s">
        <v>80</v>
      </c>
      <c r="W1111" t="s">
        <v>81</v>
      </c>
      <c r="X1111" t="s">
        <v>675</v>
      </c>
      <c r="Y1111" t="s">
        <v>83</v>
      </c>
    </row>
    <row r="1112" spans="1:25" x14ac:dyDescent="0.25">
      <c r="A1112" t="s">
        <v>2850</v>
      </c>
      <c r="B1112">
        <v>2023</v>
      </c>
      <c r="C1112">
        <v>9</v>
      </c>
      <c r="D1112" t="s">
        <v>2817</v>
      </c>
      <c r="E1112" t="s">
        <v>2518</v>
      </c>
      <c r="F1112" t="s">
        <v>2519</v>
      </c>
      <c r="G1112" t="s">
        <v>69</v>
      </c>
      <c r="H1112" t="s">
        <v>70</v>
      </c>
      <c r="I1112" t="s">
        <v>71</v>
      </c>
      <c r="J1112" t="s">
        <v>72</v>
      </c>
      <c r="K1112" t="s">
        <v>2346</v>
      </c>
      <c r="L1112">
        <v>1089</v>
      </c>
      <c r="M1112">
        <v>100000</v>
      </c>
      <c r="N1112" t="s">
        <v>74</v>
      </c>
      <c r="O1112">
        <v>10</v>
      </c>
      <c r="P1112">
        <v>70049005</v>
      </c>
      <c r="Q1112" t="s">
        <v>75</v>
      </c>
      <c r="R1112" t="s">
        <v>76</v>
      </c>
      <c r="S1112" t="s">
        <v>101</v>
      </c>
      <c r="T1112" t="s">
        <v>78</v>
      </c>
      <c r="U1112" t="s">
        <v>2851</v>
      </c>
      <c r="V1112" t="s">
        <v>80</v>
      </c>
      <c r="W1112" t="s">
        <v>81</v>
      </c>
      <c r="X1112" t="s">
        <v>103</v>
      </c>
      <c r="Y1112" t="s">
        <v>83</v>
      </c>
    </row>
    <row r="1113" spans="1:25" x14ac:dyDescent="0.25">
      <c r="A1113" t="s">
        <v>2852</v>
      </c>
      <c r="B1113">
        <v>2023</v>
      </c>
      <c r="C1113">
        <v>9</v>
      </c>
      <c r="D1113" t="s">
        <v>2817</v>
      </c>
      <c r="E1113" t="s">
        <v>2518</v>
      </c>
      <c r="F1113" t="s">
        <v>2519</v>
      </c>
      <c r="G1113" t="s">
        <v>69</v>
      </c>
      <c r="H1113" t="s">
        <v>70</v>
      </c>
      <c r="I1113" t="s">
        <v>71</v>
      </c>
      <c r="J1113" t="s">
        <v>72</v>
      </c>
      <c r="K1113" t="s">
        <v>2346</v>
      </c>
      <c r="L1113">
        <v>2664</v>
      </c>
      <c r="M1113">
        <v>10000</v>
      </c>
      <c r="N1113" t="s">
        <v>74</v>
      </c>
      <c r="O1113">
        <v>10</v>
      </c>
      <c r="P1113">
        <v>70049005</v>
      </c>
      <c r="Q1113" t="s">
        <v>75</v>
      </c>
      <c r="R1113" t="s">
        <v>76</v>
      </c>
      <c r="S1113" t="s">
        <v>502</v>
      </c>
      <c r="T1113" t="s">
        <v>78</v>
      </c>
      <c r="U1113" t="s">
        <v>2853</v>
      </c>
      <c r="V1113" t="s">
        <v>80</v>
      </c>
      <c r="W1113" t="s">
        <v>81</v>
      </c>
      <c r="X1113" t="s">
        <v>504</v>
      </c>
      <c r="Y1113" t="s">
        <v>83</v>
      </c>
    </row>
    <row r="1114" spans="1:25" x14ac:dyDescent="0.25">
      <c r="A1114" t="s">
        <v>2854</v>
      </c>
      <c r="B1114">
        <v>2023</v>
      </c>
      <c r="C1114">
        <v>9</v>
      </c>
      <c r="D1114" t="s">
        <v>2826</v>
      </c>
      <c r="E1114" t="s">
        <v>2518</v>
      </c>
      <c r="F1114" t="s">
        <v>2519</v>
      </c>
      <c r="G1114" t="s">
        <v>69</v>
      </c>
      <c r="H1114" t="s">
        <v>70</v>
      </c>
      <c r="I1114" t="s">
        <v>71</v>
      </c>
      <c r="J1114" t="s">
        <v>72</v>
      </c>
      <c r="K1114" t="s">
        <v>2346</v>
      </c>
      <c r="L1114">
        <v>2780</v>
      </c>
      <c r="M1114">
        <v>350000</v>
      </c>
      <c r="N1114" t="s">
        <v>74</v>
      </c>
      <c r="O1114">
        <v>10</v>
      </c>
      <c r="P1114">
        <v>70049005</v>
      </c>
      <c r="Q1114" t="s">
        <v>75</v>
      </c>
      <c r="R1114" t="s">
        <v>76</v>
      </c>
      <c r="S1114" t="s">
        <v>157</v>
      </c>
      <c r="T1114" t="s">
        <v>78</v>
      </c>
      <c r="U1114" t="s">
        <v>2855</v>
      </c>
      <c r="V1114" t="s">
        <v>80</v>
      </c>
      <c r="W1114" t="s">
        <v>81</v>
      </c>
      <c r="X1114" t="s">
        <v>159</v>
      </c>
      <c r="Y1114" t="s">
        <v>83</v>
      </c>
    </row>
    <row r="1115" spans="1:25" x14ac:dyDescent="0.25">
      <c r="A1115" t="s">
        <v>2856</v>
      </c>
      <c r="B1115">
        <v>2023</v>
      </c>
      <c r="C1115">
        <v>9</v>
      </c>
      <c r="D1115" t="s">
        <v>2826</v>
      </c>
      <c r="E1115" t="s">
        <v>2518</v>
      </c>
      <c r="F1115" t="s">
        <v>2519</v>
      </c>
      <c r="G1115" t="s">
        <v>69</v>
      </c>
      <c r="H1115" t="s">
        <v>70</v>
      </c>
      <c r="I1115" t="s">
        <v>71</v>
      </c>
      <c r="J1115" t="s">
        <v>72</v>
      </c>
      <c r="K1115" t="s">
        <v>2346</v>
      </c>
      <c r="L1115">
        <v>2771</v>
      </c>
      <c r="M1115">
        <v>25000</v>
      </c>
      <c r="N1115" t="s">
        <v>74</v>
      </c>
      <c r="O1115">
        <v>10</v>
      </c>
      <c r="P1115">
        <v>70049005</v>
      </c>
      <c r="Q1115" t="s">
        <v>75</v>
      </c>
      <c r="R1115" t="s">
        <v>76</v>
      </c>
      <c r="S1115" t="s">
        <v>978</v>
      </c>
      <c r="T1115" t="s">
        <v>78</v>
      </c>
      <c r="U1115" t="s">
        <v>2857</v>
      </c>
      <c r="V1115" t="s">
        <v>80</v>
      </c>
      <c r="W1115" t="s">
        <v>81</v>
      </c>
      <c r="X1115" t="s">
        <v>980</v>
      </c>
      <c r="Y1115" t="s">
        <v>83</v>
      </c>
    </row>
    <row r="1116" spans="1:25" x14ac:dyDescent="0.25">
      <c r="A1116" t="s">
        <v>2858</v>
      </c>
      <c r="B1116">
        <v>2023</v>
      </c>
      <c r="C1116">
        <v>9</v>
      </c>
      <c r="D1116" t="s">
        <v>2826</v>
      </c>
      <c r="E1116" t="s">
        <v>2518</v>
      </c>
      <c r="F1116" t="s">
        <v>2519</v>
      </c>
      <c r="G1116" t="s">
        <v>69</v>
      </c>
      <c r="H1116" t="s">
        <v>70</v>
      </c>
      <c r="I1116" t="s">
        <v>71</v>
      </c>
      <c r="J1116" t="s">
        <v>72</v>
      </c>
      <c r="K1116" t="s">
        <v>2346</v>
      </c>
      <c r="L1116">
        <v>1776</v>
      </c>
      <c r="M1116">
        <v>10000</v>
      </c>
      <c r="N1116" t="s">
        <v>74</v>
      </c>
      <c r="O1116">
        <v>10</v>
      </c>
      <c r="P1116">
        <v>70049005</v>
      </c>
      <c r="Q1116" t="s">
        <v>75</v>
      </c>
      <c r="R1116" t="s">
        <v>76</v>
      </c>
      <c r="S1116" t="s">
        <v>629</v>
      </c>
      <c r="T1116" t="s">
        <v>78</v>
      </c>
      <c r="U1116" t="s">
        <v>2859</v>
      </c>
      <c r="V1116" t="s">
        <v>80</v>
      </c>
      <c r="W1116" t="s">
        <v>81</v>
      </c>
      <c r="X1116" t="s">
        <v>631</v>
      </c>
      <c r="Y1116" t="s">
        <v>83</v>
      </c>
    </row>
    <row r="1117" spans="1:25" x14ac:dyDescent="0.25">
      <c r="A1117" t="s">
        <v>2860</v>
      </c>
      <c r="B1117">
        <v>2023</v>
      </c>
      <c r="C1117">
        <v>9</v>
      </c>
      <c r="D1117" t="s">
        <v>2861</v>
      </c>
      <c r="E1117" t="s">
        <v>2518</v>
      </c>
      <c r="F1117" t="s">
        <v>2519</v>
      </c>
      <c r="G1117" t="s">
        <v>69</v>
      </c>
      <c r="H1117" t="s">
        <v>70</v>
      </c>
      <c r="I1117" t="s">
        <v>71</v>
      </c>
      <c r="J1117" t="s">
        <v>72</v>
      </c>
      <c r="K1117" t="s">
        <v>2346</v>
      </c>
      <c r="L1117">
        <v>2021</v>
      </c>
      <c r="M1117">
        <v>50000</v>
      </c>
      <c r="N1117" t="s">
        <v>74</v>
      </c>
      <c r="O1117">
        <v>10</v>
      </c>
      <c r="P1117">
        <v>70049005</v>
      </c>
      <c r="Q1117" t="s">
        <v>75</v>
      </c>
      <c r="R1117" t="s">
        <v>76</v>
      </c>
      <c r="S1117" t="s">
        <v>908</v>
      </c>
      <c r="T1117" t="s">
        <v>78</v>
      </c>
      <c r="U1117" t="s">
        <v>2862</v>
      </c>
      <c r="V1117" t="s">
        <v>80</v>
      </c>
      <c r="W1117" t="s">
        <v>81</v>
      </c>
      <c r="X1117" t="s">
        <v>910</v>
      </c>
      <c r="Y1117" t="s">
        <v>83</v>
      </c>
    </row>
    <row r="1118" spans="1:25" x14ac:dyDescent="0.25">
      <c r="A1118" t="s">
        <v>2863</v>
      </c>
      <c r="B1118">
        <v>2023</v>
      </c>
      <c r="C1118">
        <v>9</v>
      </c>
      <c r="D1118" t="s">
        <v>2861</v>
      </c>
      <c r="E1118" t="s">
        <v>2518</v>
      </c>
      <c r="F1118" t="s">
        <v>2519</v>
      </c>
      <c r="G1118" t="s">
        <v>69</v>
      </c>
      <c r="H1118" t="s">
        <v>70</v>
      </c>
      <c r="I1118" t="s">
        <v>71</v>
      </c>
      <c r="J1118" t="s">
        <v>72</v>
      </c>
      <c r="K1118" t="s">
        <v>2346</v>
      </c>
      <c r="L1118">
        <v>2151</v>
      </c>
      <c r="M1118">
        <v>500000</v>
      </c>
      <c r="N1118" t="s">
        <v>74</v>
      </c>
      <c r="O1118">
        <v>10</v>
      </c>
      <c r="P1118">
        <v>70049005</v>
      </c>
      <c r="Q1118" t="s">
        <v>75</v>
      </c>
      <c r="R1118" t="s">
        <v>76</v>
      </c>
      <c r="S1118" t="s">
        <v>236</v>
      </c>
      <c r="T1118" t="s">
        <v>78</v>
      </c>
      <c r="U1118" t="s">
        <v>2864</v>
      </c>
      <c r="V1118" t="s">
        <v>80</v>
      </c>
      <c r="W1118" t="s">
        <v>81</v>
      </c>
      <c r="X1118" t="s">
        <v>238</v>
      </c>
      <c r="Y1118" t="s">
        <v>83</v>
      </c>
    </row>
    <row r="1119" spans="1:25" x14ac:dyDescent="0.25">
      <c r="A1119" t="s">
        <v>2865</v>
      </c>
      <c r="B1119">
        <v>2023</v>
      </c>
      <c r="C1119">
        <v>9</v>
      </c>
      <c r="D1119" t="s">
        <v>2861</v>
      </c>
      <c r="E1119" t="s">
        <v>2518</v>
      </c>
      <c r="F1119" t="s">
        <v>2519</v>
      </c>
      <c r="G1119" t="s">
        <v>69</v>
      </c>
      <c r="H1119" t="s">
        <v>70</v>
      </c>
      <c r="I1119" t="s">
        <v>71</v>
      </c>
      <c r="J1119" t="s">
        <v>72</v>
      </c>
      <c r="K1119" t="s">
        <v>2346</v>
      </c>
      <c r="L1119">
        <v>2161</v>
      </c>
      <c r="M1119">
        <v>250000</v>
      </c>
      <c r="N1119" t="s">
        <v>74</v>
      </c>
      <c r="O1119">
        <v>10</v>
      </c>
      <c r="P1119">
        <v>70049005</v>
      </c>
      <c r="Q1119" t="s">
        <v>75</v>
      </c>
      <c r="R1119" t="s">
        <v>76</v>
      </c>
      <c r="S1119" t="s">
        <v>649</v>
      </c>
      <c r="T1119" t="s">
        <v>78</v>
      </c>
      <c r="U1119" t="s">
        <v>2866</v>
      </c>
      <c r="V1119" t="s">
        <v>80</v>
      </c>
      <c r="W1119" t="s">
        <v>81</v>
      </c>
      <c r="X1119" t="s">
        <v>651</v>
      </c>
      <c r="Y1119" t="s">
        <v>83</v>
      </c>
    </row>
    <row r="1120" spans="1:25" x14ac:dyDescent="0.25">
      <c r="A1120" t="s">
        <v>2867</v>
      </c>
      <c r="B1120">
        <v>2023</v>
      </c>
      <c r="C1120">
        <v>9</v>
      </c>
      <c r="D1120" t="s">
        <v>2861</v>
      </c>
      <c r="E1120" t="s">
        <v>2518</v>
      </c>
      <c r="F1120" t="s">
        <v>2519</v>
      </c>
      <c r="G1120" t="s">
        <v>69</v>
      </c>
      <c r="H1120" t="s">
        <v>70</v>
      </c>
      <c r="I1120" t="s">
        <v>71</v>
      </c>
      <c r="J1120" t="s">
        <v>72</v>
      </c>
      <c r="K1120" t="s">
        <v>2346</v>
      </c>
      <c r="L1120">
        <v>1826</v>
      </c>
      <c r="M1120">
        <v>20000</v>
      </c>
      <c r="N1120" t="s">
        <v>74</v>
      </c>
      <c r="O1120">
        <v>10</v>
      </c>
      <c r="P1120">
        <v>70049005</v>
      </c>
      <c r="Q1120" t="s">
        <v>75</v>
      </c>
      <c r="R1120" t="s">
        <v>76</v>
      </c>
      <c r="S1120" t="s">
        <v>1285</v>
      </c>
      <c r="T1120" t="s">
        <v>78</v>
      </c>
      <c r="U1120" t="s">
        <v>2868</v>
      </c>
      <c r="V1120" t="s">
        <v>80</v>
      </c>
      <c r="W1120" t="s">
        <v>81</v>
      </c>
      <c r="X1120" t="s">
        <v>1287</v>
      </c>
      <c r="Y1120" t="s">
        <v>83</v>
      </c>
    </row>
    <row r="1121" spans="1:25" x14ac:dyDescent="0.25">
      <c r="A1121" t="s">
        <v>2869</v>
      </c>
      <c r="B1121">
        <v>2023</v>
      </c>
      <c r="C1121">
        <v>9</v>
      </c>
      <c r="D1121" t="s">
        <v>2861</v>
      </c>
      <c r="E1121" t="s">
        <v>2518</v>
      </c>
      <c r="F1121" t="s">
        <v>2519</v>
      </c>
      <c r="G1121" t="s">
        <v>69</v>
      </c>
      <c r="H1121" t="s">
        <v>70</v>
      </c>
      <c r="I1121" t="s">
        <v>71</v>
      </c>
      <c r="J1121" t="s">
        <v>72</v>
      </c>
      <c r="K1121" t="s">
        <v>2346</v>
      </c>
      <c r="L1121">
        <v>1984</v>
      </c>
      <c r="M1121">
        <v>10000</v>
      </c>
      <c r="N1121" t="s">
        <v>74</v>
      </c>
      <c r="O1121">
        <v>10</v>
      </c>
      <c r="P1121">
        <v>70049005</v>
      </c>
      <c r="Q1121" t="s">
        <v>75</v>
      </c>
      <c r="R1121" t="s">
        <v>76</v>
      </c>
      <c r="S1121" t="s">
        <v>597</v>
      </c>
      <c r="T1121" t="s">
        <v>78</v>
      </c>
      <c r="U1121" t="s">
        <v>2870</v>
      </c>
      <c r="V1121" t="s">
        <v>80</v>
      </c>
      <c r="W1121" t="s">
        <v>81</v>
      </c>
      <c r="X1121" t="s">
        <v>599</v>
      </c>
      <c r="Y1121" t="s">
        <v>83</v>
      </c>
    </row>
    <row r="1122" spans="1:25" x14ac:dyDescent="0.25">
      <c r="A1122" t="s">
        <v>2871</v>
      </c>
      <c r="B1122">
        <v>2023</v>
      </c>
      <c r="C1122">
        <v>9</v>
      </c>
      <c r="D1122" t="s">
        <v>2861</v>
      </c>
      <c r="E1122" t="s">
        <v>2518</v>
      </c>
      <c r="F1122" t="s">
        <v>2519</v>
      </c>
      <c r="G1122" t="s">
        <v>69</v>
      </c>
      <c r="H1122" t="s">
        <v>70</v>
      </c>
      <c r="I1122" t="s">
        <v>71</v>
      </c>
      <c r="J1122" t="s">
        <v>72</v>
      </c>
      <c r="K1122" t="s">
        <v>2346</v>
      </c>
      <c r="L1122">
        <v>1462</v>
      </c>
      <c r="M1122">
        <v>25000</v>
      </c>
      <c r="N1122" t="s">
        <v>74</v>
      </c>
      <c r="O1122">
        <v>10</v>
      </c>
      <c r="P1122">
        <v>70049005</v>
      </c>
      <c r="Q1122" t="s">
        <v>75</v>
      </c>
      <c r="R1122" t="s">
        <v>76</v>
      </c>
      <c r="S1122" t="s">
        <v>826</v>
      </c>
      <c r="T1122" t="s">
        <v>78</v>
      </c>
      <c r="U1122" t="s">
        <v>2872</v>
      </c>
      <c r="V1122" t="s">
        <v>80</v>
      </c>
      <c r="W1122" t="s">
        <v>81</v>
      </c>
      <c r="X1122" t="s">
        <v>828</v>
      </c>
      <c r="Y1122" t="s">
        <v>83</v>
      </c>
    </row>
    <row r="1123" spans="1:25" x14ac:dyDescent="0.25">
      <c r="A1123" t="s">
        <v>2873</v>
      </c>
      <c r="B1123">
        <v>2023</v>
      </c>
      <c r="C1123">
        <v>9</v>
      </c>
      <c r="D1123" t="s">
        <v>2861</v>
      </c>
      <c r="E1123" t="s">
        <v>2518</v>
      </c>
      <c r="F1123" t="s">
        <v>2519</v>
      </c>
      <c r="G1123" t="s">
        <v>69</v>
      </c>
      <c r="H1123" t="s">
        <v>70</v>
      </c>
      <c r="I1123" t="s">
        <v>71</v>
      </c>
      <c r="J1123" t="s">
        <v>72</v>
      </c>
      <c r="K1123" t="s">
        <v>2346</v>
      </c>
      <c r="L1123">
        <v>2356</v>
      </c>
      <c r="M1123">
        <v>50000</v>
      </c>
      <c r="N1123" t="s">
        <v>74</v>
      </c>
      <c r="O1123">
        <v>10</v>
      </c>
      <c r="P1123">
        <v>70049005</v>
      </c>
      <c r="Q1123" t="s">
        <v>75</v>
      </c>
      <c r="R1123" t="s">
        <v>76</v>
      </c>
      <c r="S1123" t="s">
        <v>918</v>
      </c>
      <c r="T1123" t="s">
        <v>78</v>
      </c>
      <c r="U1123" t="s">
        <v>2874</v>
      </c>
      <c r="V1123" t="s">
        <v>80</v>
      </c>
      <c r="W1123" t="s">
        <v>81</v>
      </c>
      <c r="X1123" t="s">
        <v>920</v>
      </c>
      <c r="Y1123" t="s">
        <v>83</v>
      </c>
    </row>
    <row r="1124" spans="1:25" x14ac:dyDescent="0.25">
      <c r="A1124" t="s">
        <v>2875</v>
      </c>
      <c r="B1124">
        <v>2023</v>
      </c>
      <c r="C1124">
        <v>9</v>
      </c>
      <c r="D1124" t="s">
        <v>2861</v>
      </c>
      <c r="E1124" t="s">
        <v>2518</v>
      </c>
      <c r="F1124" t="s">
        <v>2519</v>
      </c>
      <c r="G1124" t="s">
        <v>69</v>
      </c>
      <c r="H1124" t="s">
        <v>70</v>
      </c>
      <c r="I1124" t="s">
        <v>71</v>
      </c>
      <c r="J1124" t="s">
        <v>72</v>
      </c>
      <c r="K1124" t="s">
        <v>2346</v>
      </c>
      <c r="L1124">
        <v>1570</v>
      </c>
      <c r="M1124">
        <v>25000</v>
      </c>
      <c r="N1124" t="s">
        <v>74</v>
      </c>
      <c r="O1124">
        <v>10</v>
      </c>
      <c r="P1124">
        <v>70049005</v>
      </c>
      <c r="Q1124" t="s">
        <v>75</v>
      </c>
      <c r="R1124" t="s">
        <v>76</v>
      </c>
      <c r="S1124" t="s">
        <v>637</v>
      </c>
      <c r="T1124" t="s">
        <v>78</v>
      </c>
      <c r="U1124" t="s">
        <v>2876</v>
      </c>
      <c r="V1124" t="s">
        <v>80</v>
      </c>
      <c r="W1124" t="s">
        <v>81</v>
      </c>
      <c r="X1124" t="s">
        <v>639</v>
      </c>
      <c r="Y1124" t="s">
        <v>83</v>
      </c>
    </row>
    <row r="1125" spans="1:25" x14ac:dyDescent="0.25">
      <c r="A1125" t="s">
        <v>2877</v>
      </c>
      <c r="B1125">
        <v>2023</v>
      </c>
      <c r="C1125">
        <v>9</v>
      </c>
      <c r="D1125" t="s">
        <v>2861</v>
      </c>
      <c r="E1125" t="s">
        <v>2518</v>
      </c>
      <c r="F1125" t="s">
        <v>2519</v>
      </c>
      <c r="G1125" t="s">
        <v>69</v>
      </c>
      <c r="H1125" t="s">
        <v>70</v>
      </c>
      <c r="I1125" t="s">
        <v>71</v>
      </c>
      <c r="J1125" t="s">
        <v>72</v>
      </c>
      <c r="K1125" t="s">
        <v>2346</v>
      </c>
      <c r="L1125">
        <v>2722</v>
      </c>
      <c r="M1125">
        <v>300000</v>
      </c>
      <c r="N1125" t="s">
        <v>74</v>
      </c>
      <c r="O1125">
        <v>10</v>
      </c>
      <c r="P1125">
        <v>70049005</v>
      </c>
      <c r="Q1125" t="s">
        <v>75</v>
      </c>
      <c r="R1125" t="s">
        <v>76</v>
      </c>
      <c r="S1125" t="s">
        <v>228</v>
      </c>
      <c r="T1125" t="s">
        <v>78</v>
      </c>
      <c r="U1125" t="s">
        <v>2878</v>
      </c>
      <c r="V1125" t="s">
        <v>80</v>
      </c>
      <c r="W1125" t="s">
        <v>81</v>
      </c>
      <c r="X1125" t="s">
        <v>230</v>
      </c>
      <c r="Y1125" t="s">
        <v>83</v>
      </c>
    </row>
    <row r="1126" spans="1:25" x14ac:dyDescent="0.25">
      <c r="A1126" t="s">
        <v>2879</v>
      </c>
      <c r="B1126">
        <v>2023</v>
      </c>
      <c r="C1126">
        <v>9</v>
      </c>
      <c r="D1126" t="s">
        <v>2861</v>
      </c>
      <c r="E1126" t="s">
        <v>2518</v>
      </c>
      <c r="F1126" t="s">
        <v>2519</v>
      </c>
      <c r="G1126" t="s">
        <v>69</v>
      </c>
      <c r="H1126" t="s">
        <v>70</v>
      </c>
      <c r="I1126" t="s">
        <v>71</v>
      </c>
      <c r="J1126" t="s">
        <v>72</v>
      </c>
      <c r="K1126" t="s">
        <v>2346</v>
      </c>
      <c r="L1126">
        <v>1440</v>
      </c>
      <c r="M1126">
        <v>50000</v>
      </c>
      <c r="N1126" t="s">
        <v>74</v>
      </c>
      <c r="O1126">
        <v>10</v>
      </c>
      <c r="P1126">
        <v>70049005</v>
      </c>
      <c r="Q1126" t="s">
        <v>75</v>
      </c>
      <c r="R1126" t="s">
        <v>76</v>
      </c>
      <c r="S1126" t="s">
        <v>293</v>
      </c>
      <c r="T1126" t="s">
        <v>78</v>
      </c>
      <c r="U1126" t="s">
        <v>2880</v>
      </c>
      <c r="V1126" t="s">
        <v>80</v>
      </c>
      <c r="W1126" t="s">
        <v>81</v>
      </c>
      <c r="X1126" t="s">
        <v>295</v>
      </c>
      <c r="Y1126" t="s">
        <v>83</v>
      </c>
    </row>
    <row r="1127" spans="1:25" x14ac:dyDescent="0.25">
      <c r="A1127" t="s">
        <v>2881</v>
      </c>
      <c r="B1127">
        <v>2023</v>
      </c>
      <c r="C1127">
        <v>9</v>
      </c>
      <c r="D1127" t="s">
        <v>2861</v>
      </c>
      <c r="E1127" t="s">
        <v>2518</v>
      </c>
      <c r="F1127" t="s">
        <v>2519</v>
      </c>
      <c r="G1127" t="s">
        <v>69</v>
      </c>
      <c r="H1127" t="s">
        <v>70</v>
      </c>
      <c r="I1127" t="s">
        <v>71</v>
      </c>
      <c r="J1127" t="s">
        <v>72</v>
      </c>
      <c r="K1127" t="s">
        <v>2346</v>
      </c>
      <c r="L1127">
        <v>2045</v>
      </c>
      <c r="M1127">
        <v>50000</v>
      </c>
      <c r="N1127" t="s">
        <v>74</v>
      </c>
      <c r="O1127">
        <v>10</v>
      </c>
      <c r="P1127">
        <v>70049005</v>
      </c>
      <c r="Q1127" t="s">
        <v>75</v>
      </c>
      <c r="R1127" t="s">
        <v>76</v>
      </c>
      <c r="S1127" t="s">
        <v>508</v>
      </c>
      <c r="T1127" t="s">
        <v>78</v>
      </c>
      <c r="U1127" t="s">
        <v>2882</v>
      </c>
      <c r="V1127" t="s">
        <v>80</v>
      </c>
      <c r="W1127" t="s">
        <v>81</v>
      </c>
      <c r="X1127" t="s">
        <v>510</v>
      </c>
      <c r="Y1127" t="s">
        <v>83</v>
      </c>
    </row>
    <row r="1128" spans="1:25" x14ac:dyDescent="0.25">
      <c r="A1128" t="s">
        <v>2883</v>
      </c>
      <c r="B1128">
        <v>2023</v>
      </c>
      <c r="C1128">
        <v>9</v>
      </c>
      <c r="D1128" t="s">
        <v>2861</v>
      </c>
      <c r="E1128" t="s">
        <v>2518</v>
      </c>
      <c r="F1128" t="s">
        <v>2519</v>
      </c>
      <c r="G1128" t="s">
        <v>69</v>
      </c>
      <c r="H1128" t="s">
        <v>70</v>
      </c>
      <c r="I1128" t="s">
        <v>71</v>
      </c>
      <c r="J1128" t="s">
        <v>72</v>
      </c>
      <c r="K1128" t="s">
        <v>2346</v>
      </c>
      <c r="L1128">
        <v>1510</v>
      </c>
      <c r="M1128">
        <v>50000</v>
      </c>
      <c r="N1128" t="s">
        <v>74</v>
      </c>
      <c r="O1128">
        <v>10</v>
      </c>
      <c r="P1128">
        <v>70049005</v>
      </c>
      <c r="Q1128" t="s">
        <v>75</v>
      </c>
      <c r="R1128" t="s">
        <v>76</v>
      </c>
      <c r="S1128" t="s">
        <v>406</v>
      </c>
      <c r="T1128" t="s">
        <v>78</v>
      </c>
      <c r="U1128" t="s">
        <v>2884</v>
      </c>
      <c r="V1128" t="s">
        <v>80</v>
      </c>
      <c r="W1128" t="s">
        <v>81</v>
      </c>
      <c r="X1128" t="s">
        <v>408</v>
      </c>
      <c r="Y1128" t="s">
        <v>83</v>
      </c>
    </row>
    <row r="1129" spans="1:25" x14ac:dyDescent="0.25">
      <c r="A1129" t="s">
        <v>2885</v>
      </c>
      <c r="B1129">
        <v>2023</v>
      </c>
      <c r="C1129">
        <v>9</v>
      </c>
      <c r="D1129" t="s">
        <v>2861</v>
      </c>
      <c r="E1129" t="s">
        <v>2518</v>
      </c>
      <c r="F1129" t="s">
        <v>2519</v>
      </c>
      <c r="G1129" t="s">
        <v>69</v>
      </c>
      <c r="H1129" t="s">
        <v>70</v>
      </c>
      <c r="I1129" t="s">
        <v>71</v>
      </c>
      <c r="J1129" t="s">
        <v>72</v>
      </c>
      <c r="K1129" t="s">
        <v>2346</v>
      </c>
      <c r="L1129">
        <v>1730</v>
      </c>
      <c r="M1129">
        <v>10000</v>
      </c>
      <c r="N1129" t="s">
        <v>74</v>
      </c>
      <c r="O1129">
        <v>10</v>
      </c>
      <c r="P1129">
        <v>70049005</v>
      </c>
      <c r="Q1129" t="s">
        <v>75</v>
      </c>
      <c r="R1129" t="s">
        <v>76</v>
      </c>
      <c r="S1129" t="s">
        <v>933</v>
      </c>
      <c r="T1129" t="s">
        <v>78</v>
      </c>
      <c r="U1129" t="s">
        <v>2886</v>
      </c>
      <c r="V1129" t="s">
        <v>80</v>
      </c>
      <c r="W1129" t="s">
        <v>81</v>
      </c>
      <c r="X1129" t="s">
        <v>935</v>
      </c>
      <c r="Y1129" t="s">
        <v>83</v>
      </c>
    </row>
    <row r="1130" spans="1:25" x14ac:dyDescent="0.25">
      <c r="A1130" t="s">
        <v>2887</v>
      </c>
      <c r="B1130">
        <v>2023</v>
      </c>
      <c r="C1130">
        <v>9</v>
      </c>
      <c r="D1130" t="s">
        <v>2861</v>
      </c>
      <c r="E1130" t="s">
        <v>2518</v>
      </c>
      <c r="F1130" t="s">
        <v>2519</v>
      </c>
      <c r="G1130" t="s">
        <v>69</v>
      </c>
      <c r="H1130" t="s">
        <v>70</v>
      </c>
      <c r="I1130" t="s">
        <v>71</v>
      </c>
      <c r="J1130" t="s">
        <v>72</v>
      </c>
      <c r="K1130" t="s">
        <v>2346</v>
      </c>
      <c r="L1130">
        <v>2035</v>
      </c>
      <c r="M1130">
        <v>50000</v>
      </c>
      <c r="N1130" t="s">
        <v>74</v>
      </c>
      <c r="O1130">
        <v>10</v>
      </c>
      <c r="P1130">
        <v>70049005</v>
      </c>
      <c r="Q1130" t="s">
        <v>75</v>
      </c>
      <c r="R1130" t="s">
        <v>76</v>
      </c>
      <c r="S1130" t="s">
        <v>830</v>
      </c>
      <c r="T1130" t="s">
        <v>78</v>
      </c>
      <c r="U1130" t="s">
        <v>2888</v>
      </c>
      <c r="V1130" t="s">
        <v>80</v>
      </c>
      <c r="W1130" t="s">
        <v>81</v>
      </c>
      <c r="X1130" t="s">
        <v>832</v>
      </c>
      <c r="Y1130" t="s">
        <v>83</v>
      </c>
    </row>
    <row r="1131" spans="1:25" x14ac:dyDescent="0.25">
      <c r="A1131" t="s">
        <v>2889</v>
      </c>
      <c r="B1131">
        <v>2023</v>
      </c>
      <c r="C1131">
        <v>9</v>
      </c>
      <c r="D1131" t="s">
        <v>2861</v>
      </c>
      <c r="E1131" t="s">
        <v>2518</v>
      </c>
      <c r="F1131" t="s">
        <v>2519</v>
      </c>
      <c r="G1131" t="s">
        <v>69</v>
      </c>
      <c r="H1131" t="s">
        <v>70</v>
      </c>
      <c r="I1131" t="s">
        <v>71</v>
      </c>
      <c r="J1131" t="s">
        <v>72</v>
      </c>
      <c r="K1131" t="s">
        <v>2346</v>
      </c>
      <c r="L1131">
        <v>1824</v>
      </c>
      <c r="M1131">
        <v>100000</v>
      </c>
      <c r="N1131" t="s">
        <v>74</v>
      </c>
      <c r="O1131">
        <v>10</v>
      </c>
      <c r="P1131">
        <v>70049005</v>
      </c>
      <c r="Q1131" t="s">
        <v>75</v>
      </c>
      <c r="R1131" t="s">
        <v>76</v>
      </c>
      <c r="S1131" t="s">
        <v>426</v>
      </c>
      <c r="T1131" t="s">
        <v>78</v>
      </c>
      <c r="U1131" t="s">
        <v>2890</v>
      </c>
      <c r="V1131" t="s">
        <v>80</v>
      </c>
      <c r="W1131" t="s">
        <v>81</v>
      </c>
      <c r="X1131" t="s">
        <v>428</v>
      </c>
      <c r="Y1131" t="s">
        <v>83</v>
      </c>
    </row>
    <row r="1132" spans="1:25" x14ac:dyDescent="0.25">
      <c r="A1132" t="s">
        <v>2891</v>
      </c>
      <c r="B1132">
        <v>2023</v>
      </c>
      <c r="C1132">
        <v>9</v>
      </c>
      <c r="D1132" t="s">
        <v>2861</v>
      </c>
      <c r="E1132" t="s">
        <v>2518</v>
      </c>
      <c r="F1132" t="s">
        <v>2519</v>
      </c>
      <c r="G1132" t="s">
        <v>69</v>
      </c>
      <c r="H1132" t="s">
        <v>70</v>
      </c>
      <c r="I1132" t="s">
        <v>71</v>
      </c>
      <c r="J1132" t="s">
        <v>72</v>
      </c>
      <c r="K1132" t="s">
        <v>2346</v>
      </c>
      <c r="L1132">
        <v>2150</v>
      </c>
      <c r="M1132">
        <v>700000</v>
      </c>
      <c r="N1132" t="s">
        <v>74</v>
      </c>
      <c r="O1132">
        <v>10</v>
      </c>
      <c r="P1132">
        <v>70049005</v>
      </c>
      <c r="Q1132" t="s">
        <v>75</v>
      </c>
      <c r="R1132" t="s">
        <v>76</v>
      </c>
      <c r="S1132" t="s">
        <v>260</v>
      </c>
      <c r="T1132" t="s">
        <v>78</v>
      </c>
      <c r="U1132" t="s">
        <v>2892</v>
      </c>
      <c r="V1132" t="s">
        <v>80</v>
      </c>
      <c r="W1132" t="s">
        <v>81</v>
      </c>
      <c r="X1132" t="s">
        <v>262</v>
      </c>
      <c r="Y1132" t="s">
        <v>83</v>
      </c>
    </row>
    <row r="1133" spans="1:25" x14ac:dyDescent="0.25">
      <c r="A1133" t="s">
        <v>2893</v>
      </c>
      <c r="B1133">
        <v>2023</v>
      </c>
      <c r="C1133">
        <v>9</v>
      </c>
      <c r="D1133" t="s">
        <v>2861</v>
      </c>
      <c r="E1133" t="s">
        <v>2518</v>
      </c>
      <c r="F1133" t="s">
        <v>2519</v>
      </c>
      <c r="G1133" t="s">
        <v>69</v>
      </c>
      <c r="H1133" t="s">
        <v>70</v>
      </c>
      <c r="I1133" t="s">
        <v>71</v>
      </c>
      <c r="J1133" t="s">
        <v>72</v>
      </c>
      <c r="K1133" t="s">
        <v>2346</v>
      </c>
      <c r="L1133">
        <v>1301</v>
      </c>
      <c r="M1133">
        <v>50000</v>
      </c>
      <c r="N1133" t="s">
        <v>74</v>
      </c>
      <c r="O1133">
        <v>10</v>
      </c>
      <c r="P1133">
        <v>70049005</v>
      </c>
      <c r="Q1133" t="s">
        <v>75</v>
      </c>
      <c r="R1133" t="s">
        <v>76</v>
      </c>
      <c r="S1133" t="s">
        <v>145</v>
      </c>
      <c r="T1133" t="s">
        <v>78</v>
      </c>
      <c r="U1133" t="s">
        <v>2894</v>
      </c>
      <c r="V1133" t="s">
        <v>80</v>
      </c>
      <c r="W1133" t="s">
        <v>81</v>
      </c>
      <c r="X1133" t="s">
        <v>147</v>
      </c>
      <c r="Y1133" t="s">
        <v>83</v>
      </c>
    </row>
    <row r="1134" spans="1:25" x14ac:dyDescent="0.25">
      <c r="A1134" t="s">
        <v>2895</v>
      </c>
      <c r="B1134">
        <v>2023</v>
      </c>
      <c r="C1134">
        <v>9</v>
      </c>
      <c r="D1134" t="s">
        <v>2861</v>
      </c>
      <c r="E1134" t="s">
        <v>2518</v>
      </c>
      <c r="F1134" t="s">
        <v>2519</v>
      </c>
      <c r="G1134" t="s">
        <v>69</v>
      </c>
      <c r="H1134" t="s">
        <v>70</v>
      </c>
      <c r="I1134" t="s">
        <v>71</v>
      </c>
      <c r="J1134" t="s">
        <v>72</v>
      </c>
      <c r="K1134" t="s">
        <v>2346</v>
      </c>
      <c r="L1134">
        <v>2149</v>
      </c>
      <c r="M1134">
        <v>300000</v>
      </c>
      <c r="N1134" t="s">
        <v>74</v>
      </c>
      <c r="O1134">
        <v>10</v>
      </c>
      <c r="P1134">
        <v>70049005</v>
      </c>
      <c r="Q1134" t="s">
        <v>75</v>
      </c>
      <c r="R1134" t="s">
        <v>76</v>
      </c>
      <c r="S1134" t="s">
        <v>224</v>
      </c>
      <c r="T1134" t="s">
        <v>78</v>
      </c>
      <c r="U1134" t="s">
        <v>2896</v>
      </c>
      <c r="V1134" t="s">
        <v>80</v>
      </c>
      <c r="W1134" t="s">
        <v>81</v>
      </c>
      <c r="X1134" t="s">
        <v>226</v>
      </c>
      <c r="Y1134" t="s">
        <v>83</v>
      </c>
    </row>
    <row r="1135" spans="1:25" x14ac:dyDescent="0.25">
      <c r="A1135" t="s">
        <v>2897</v>
      </c>
      <c r="B1135">
        <v>2023</v>
      </c>
      <c r="C1135">
        <v>9</v>
      </c>
      <c r="D1135" t="s">
        <v>2861</v>
      </c>
      <c r="E1135" t="s">
        <v>2518</v>
      </c>
      <c r="F1135" t="s">
        <v>2519</v>
      </c>
      <c r="G1135" t="s">
        <v>69</v>
      </c>
      <c r="H1135" t="s">
        <v>70</v>
      </c>
      <c r="I1135" t="s">
        <v>71</v>
      </c>
      <c r="J1135" t="s">
        <v>72</v>
      </c>
      <c r="K1135" t="s">
        <v>2346</v>
      </c>
      <c r="L1135">
        <v>1013</v>
      </c>
      <c r="M1135">
        <v>250000</v>
      </c>
      <c r="N1135" t="s">
        <v>74</v>
      </c>
      <c r="O1135">
        <v>10</v>
      </c>
      <c r="P1135">
        <v>70049005</v>
      </c>
      <c r="Q1135" t="s">
        <v>75</v>
      </c>
      <c r="R1135" t="s">
        <v>76</v>
      </c>
      <c r="S1135" t="s">
        <v>395</v>
      </c>
      <c r="T1135" t="s">
        <v>78</v>
      </c>
      <c r="U1135" t="s">
        <v>2898</v>
      </c>
      <c r="V1135" t="s">
        <v>80</v>
      </c>
      <c r="W1135" t="s">
        <v>81</v>
      </c>
      <c r="X1135" t="s">
        <v>397</v>
      </c>
      <c r="Y1135" t="s">
        <v>83</v>
      </c>
    </row>
    <row r="1136" spans="1:25" x14ac:dyDescent="0.25">
      <c r="A1136" t="s">
        <v>2899</v>
      </c>
      <c r="B1136">
        <v>2023</v>
      </c>
      <c r="C1136">
        <v>9</v>
      </c>
      <c r="D1136" t="s">
        <v>2817</v>
      </c>
      <c r="E1136" t="s">
        <v>2518</v>
      </c>
      <c r="F1136" t="s">
        <v>2519</v>
      </c>
      <c r="G1136" t="s">
        <v>69</v>
      </c>
      <c r="H1136" t="s">
        <v>70</v>
      </c>
      <c r="I1136" t="s">
        <v>71</v>
      </c>
      <c r="J1136" t="s">
        <v>72</v>
      </c>
      <c r="K1136" t="s">
        <v>2346</v>
      </c>
      <c r="L1136">
        <v>1886</v>
      </c>
      <c r="M1136">
        <v>25000</v>
      </c>
      <c r="N1136" t="s">
        <v>74</v>
      </c>
      <c r="O1136">
        <v>10</v>
      </c>
      <c r="P1136">
        <v>70049005</v>
      </c>
      <c r="Q1136" t="s">
        <v>75</v>
      </c>
      <c r="R1136" t="s">
        <v>76</v>
      </c>
      <c r="S1136" t="s">
        <v>177</v>
      </c>
      <c r="T1136" t="s">
        <v>78</v>
      </c>
      <c r="U1136" t="s">
        <v>2900</v>
      </c>
      <c r="V1136" t="s">
        <v>80</v>
      </c>
      <c r="W1136" t="s">
        <v>81</v>
      </c>
      <c r="X1136" t="s">
        <v>179</v>
      </c>
      <c r="Y1136" t="s">
        <v>83</v>
      </c>
    </row>
    <row r="1137" spans="1:25" x14ac:dyDescent="0.25">
      <c r="A1137" t="s">
        <v>2901</v>
      </c>
      <c r="B1137">
        <v>2023</v>
      </c>
      <c r="C1137">
        <v>9</v>
      </c>
      <c r="D1137" t="s">
        <v>2817</v>
      </c>
      <c r="E1137" t="s">
        <v>2518</v>
      </c>
      <c r="F1137" t="s">
        <v>2519</v>
      </c>
      <c r="G1137" t="s">
        <v>69</v>
      </c>
      <c r="H1137" t="s">
        <v>70</v>
      </c>
      <c r="I1137" t="s">
        <v>71</v>
      </c>
      <c r="J1137" t="s">
        <v>72</v>
      </c>
      <c r="K1137" t="s">
        <v>2346</v>
      </c>
      <c r="L1137">
        <v>1890</v>
      </c>
      <c r="M1137">
        <v>10000</v>
      </c>
      <c r="N1137" t="s">
        <v>74</v>
      </c>
      <c r="O1137">
        <v>10</v>
      </c>
      <c r="P1137">
        <v>70049005</v>
      </c>
      <c r="Q1137" t="s">
        <v>75</v>
      </c>
      <c r="R1137" t="s">
        <v>76</v>
      </c>
      <c r="S1137" t="s">
        <v>1008</v>
      </c>
      <c r="T1137" t="s">
        <v>78</v>
      </c>
      <c r="U1137" t="s">
        <v>2902</v>
      </c>
      <c r="V1137" t="s">
        <v>80</v>
      </c>
      <c r="W1137" t="s">
        <v>81</v>
      </c>
      <c r="X1137" t="s">
        <v>1010</v>
      </c>
      <c r="Y1137" t="s">
        <v>83</v>
      </c>
    </row>
    <row r="1138" spans="1:25" x14ac:dyDescent="0.25">
      <c r="A1138" t="s">
        <v>2903</v>
      </c>
      <c r="B1138">
        <v>2023</v>
      </c>
      <c r="C1138">
        <v>9</v>
      </c>
      <c r="D1138" t="s">
        <v>2826</v>
      </c>
      <c r="E1138" t="s">
        <v>2518</v>
      </c>
      <c r="F1138" t="s">
        <v>2519</v>
      </c>
      <c r="G1138" t="s">
        <v>69</v>
      </c>
      <c r="H1138" t="s">
        <v>70</v>
      </c>
      <c r="I1138" t="s">
        <v>71</v>
      </c>
      <c r="J1138" t="s">
        <v>72</v>
      </c>
      <c r="K1138" t="s">
        <v>2346</v>
      </c>
      <c r="L1138">
        <v>2346</v>
      </c>
      <c r="M1138">
        <v>100000</v>
      </c>
      <c r="N1138" t="s">
        <v>74</v>
      </c>
      <c r="O1138">
        <v>10</v>
      </c>
      <c r="P1138">
        <v>70049005</v>
      </c>
      <c r="Q1138" t="s">
        <v>75</v>
      </c>
      <c r="R1138" t="s">
        <v>76</v>
      </c>
      <c r="S1138" t="s">
        <v>713</v>
      </c>
      <c r="T1138" t="s">
        <v>110</v>
      </c>
      <c r="U1138" t="s">
        <v>2904</v>
      </c>
      <c r="V1138" t="s">
        <v>80</v>
      </c>
      <c r="W1138" t="s">
        <v>81</v>
      </c>
      <c r="X1138" t="s">
        <v>715</v>
      </c>
      <c r="Y1138" t="s">
        <v>83</v>
      </c>
    </row>
    <row r="1139" spans="1:25" x14ac:dyDescent="0.25">
      <c r="A1139" t="s">
        <v>2905</v>
      </c>
      <c r="B1139">
        <v>2023</v>
      </c>
      <c r="C1139">
        <v>9</v>
      </c>
      <c r="D1139" t="s">
        <v>2826</v>
      </c>
      <c r="E1139" t="s">
        <v>2518</v>
      </c>
      <c r="F1139" t="s">
        <v>2519</v>
      </c>
      <c r="G1139" t="s">
        <v>69</v>
      </c>
      <c r="H1139" t="s">
        <v>70</v>
      </c>
      <c r="I1139" t="s">
        <v>71</v>
      </c>
      <c r="J1139" t="s">
        <v>72</v>
      </c>
      <c r="K1139" t="s">
        <v>2346</v>
      </c>
      <c r="L1139">
        <v>1970</v>
      </c>
      <c r="M1139">
        <v>500000</v>
      </c>
      <c r="N1139" t="s">
        <v>74</v>
      </c>
      <c r="O1139">
        <v>10</v>
      </c>
      <c r="P1139">
        <v>70049005</v>
      </c>
      <c r="Q1139" t="s">
        <v>75</v>
      </c>
      <c r="R1139" t="s">
        <v>76</v>
      </c>
      <c r="S1139" t="s">
        <v>514</v>
      </c>
      <c r="T1139" t="s">
        <v>78</v>
      </c>
      <c r="U1139" t="s">
        <v>2906</v>
      </c>
      <c r="V1139" t="s">
        <v>80</v>
      </c>
      <c r="W1139" t="s">
        <v>81</v>
      </c>
      <c r="X1139" t="s">
        <v>516</v>
      </c>
      <c r="Y1139" t="s">
        <v>83</v>
      </c>
    </row>
    <row r="1140" spans="1:25" x14ac:dyDescent="0.25">
      <c r="A1140" t="s">
        <v>2907</v>
      </c>
      <c r="B1140">
        <v>2023</v>
      </c>
      <c r="C1140">
        <v>9</v>
      </c>
      <c r="D1140" t="s">
        <v>2826</v>
      </c>
      <c r="E1140" t="s">
        <v>2518</v>
      </c>
      <c r="F1140" t="s">
        <v>2519</v>
      </c>
      <c r="G1140" t="s">
        <v>69</v>
      </c>
      <c r="H1140" t="s">
        <v>70</v>
      </c>
      <c r="I1140" t="s">
        <v>71</v>
      </c>
      <c r="J1140" t="s">
        <v>72</v>
      </c>
      <c r="K1140" t="s">
        <v>2346</v>
      </c>
      <c r="L1140">
        <v>2145</v>
      </c>
      <c r="M1140">
        <v>600000</v>
      </c>
      <c r="N1140" t="s">
        <v>74</v>
      </c>
      <c r="O1140">
        <v>10</v>
      </c>
      <c r="P1140">
        <v>70049005</v>
      </c>
      <c r="Q1140" t="s">
        <v>75</v>
      </c>
      <c r="R1140" t="s">
        <v>76</v>
      </c>
      <c r="S1140" t="s">
        <v>201</v>
      </c>
      <c r="T1140" t="s">
        <v>78</v>
      </c>
      <c r="U1140" t="s">
        <v>2908</v>
      </c>
      <c r="V1140" t="s">
        <v>80</v>
      </c>
      <c r="W1140" t="s">
        <v>81</v>
      </c>
      <c r="X1140" t="s">
        <v>203</v>
      </c>
      <c r="Y1140" t="s">
        <v>83</v>
      </c>
    </row>
    <row r="1141" spans="1:25" x14ac:dyDescent="0.25">
      <c r="A1141" t="s">
        <v>2909</v>
      </c>
      <c r="B1141">
        <v>2023</v>
      </c>
      <c r="C1141">
        <v>9</v>
      </c>
      <c r="D1141" t="s">
        <v>2826</v>
      </c>
      <c r="E1141" t="s">
        <v>2518</v>
      </c>
      <c r="F1141" t="s">
        <v>2519</v>
      </c>
      <c r="G1141" t="s">
        <v>69</v>
      </c>
      <c r="H1141" t="s">
        <v>70</v>
      </c>
      <c r="I1141" t="s">
        <v>71</v>
      </c>
      <c r="J1141" t="s">
        <v>72</v>
      </c>
      <c r="K1141" t="s">
        <v>2346</v>
      </c>
      <c r="L1141">
        <v>1590</v>
      </c>
      <c r="M1141">
        <v>10000</v>
      </c>
      <c r="N1141" t="s">
        <v>74</v>
      </c>
      <c r="O1141">
        <v>10</v>
      </c>
      <c r="P1141">
        <v>70049005</v>
      </c>
      <c r="Q1141" t="s">
        <v>75</v>
      </c>
      <c r="R1141" t="s">
        <v>76</v>
      </c>
      <c r="S1141" t="s">
        <v>1895</v>
      </c>
      <c r="T1141" t="s">
        <v>78</v>
      </c>
      <c r="U1141" t="s">
        <v>2910</v>
      </c>
      <c r="V1141" t="s">
        <v>80</v>
      </c>
      <c r="W1141" t="s">
        <v>81</v>
      </c>
      <c r="X1141" t="s">
        <v>1897</v>
      </c>
      <c r="Y1141" t="s">
        <v>83</v>
      </c>
    </row>
    <row r="1142" spans="1:25" x14ac:dyDescent="0.25">
      <c r="A1142" t="s">
        <v>2911</v>
      </c>
      <c r="B1142">
        <v>2023</v>
      </c>
      <c r="C1142">
        <v>9</v>
      </c>
      <c r="D1142" t="s">
        <v>2826</v>
      </c>
      <c r="E1142" t="s">
        <v>2518</v>
      </c>
      <c r="F1142" t="s">
        <v>2519</v>
      </c>
      <c r="G1142" t="s">
        <v>69</v>
      </c>
      <c r="H1142" t="s">
        <v>70</v>
      </c>
      <c r="I1142" t="s">
        <v>71</v>
      </c>
      <c r="J1142" t="s">
        <v>72</v>
      </c>
      <c r="K1142" t="s">
        <v>2346</v>
      </c>
      <c r="L1142">
        <v>2072</v>
      </c>
      <c r="M1142">
        <v>50000</v>
      </c>
      <c r="N1142" t="s">
        <v>74</v>
      </c>
      <c r="O1142">
        <v>10</v>
      </c>
      <c r="P1142">
        <v>70049005</v>
      </c>
      <c r="Q1142" t="s">
        <v>75</v>
      </c>
      <c r="R1142" t="s">
        <v>76</v>
      </c>
      <c r="S1142" t="s">
        <v>256</v>
      </c>
      <c r="T1142" t="s">
        <v>78</v>
      </c>
      <c r="U1142" t="s">
        <v>2912</v>
      </c>
      <c r="V1142" t="s">
        <v>80</v>
      </c>
      <c r="W1142" t="s">
        <v>81</v>
      </c>
      <c r="X1142" t="s">
        <v>258</v>
      </c>
      <c r="Y1142" t="s">
        <v>83</v>
      </c>
    </row>
    <row r="1143" spans="1:25" x14ac:dyDescent="0.25">
      <c r="A1143" t="s">
        <v>2913</v>
      </c>
      <c r="B1143">
        <v>2023</v>
      </c>
      <c r="C1143">
        <v>9</v>
      </c>
      <c r="D1143" t="s">
        <v>2826</v>
      </c>
      <c r="E1143" t="s">
        <v>2518</v>
      </c>
      <c r="F1143" t="s">
        <v>2519</v>
      </c>
      <c r="G1143" t="s">
        <v>69</v>
      </c>
      <c r="H1143" t="s">
        <v>70</v>
      </c>
      <c r="I1143" t="s">
        <v>71</v>
      </c>
      <c r="J1143" t="s">
        <v>72</v>
      </c>
      <c r="K1143" t="s">
        <v>2346</v>
      </c>
      <c r="L1143">
        <v>1983</v>
      </c>
      <c r="M1143">
        <v>50000</v>
      </c>
      <c r="N1143" t="s">
        <v>74</v>
      </c>
      <c r="O1143">
        <v>10</v>
      </c>
      <c r="P1143">
        <v>70049005</v>
      </c>
      <c r="Q1143" t="s">
        <v>75</v>
      </c>
      <c r="R1143" t="s">
        <v>76</v>
      </c>
      <c r="S1143" t="s">
        <v>1915</v>
      </c>
      <c r="T1143" t="s">
        <v>78</v>
      </c>
      <c r="U1143" t="s">
        <v>2914</v>
      </c>
      <c r="V1143" t="s">
        <v>80</v>
      </c>
      <c r="W1143" t="s">
        <v>81</v>
      </c>
      <c r="X1143" t="s">
        <v>1917</v>
      </c>
      <c r="Y1143" t="s">
        <v>83</v>
      </c>
    </row>
    <row r="1144" spans="1:25" x14ac:dyDescent="0.25">
      <c r="A1144" t="s">
        <v>2915</v>
      </c>
      <c r="B1144">
        <v>2023</v>
      </c>
      <c r="C1144">
        <v>9</v>
      </c>
      <c r="D1144" t="s">
        <v>2826</v>
      </c>
      <c r="E1144" t="s">
        <v>2518</v>
      </c>
      <c r="F1144" t="s">
        <v>2519</v>
      </c>
      <c r="G1144" t="s">
        <v>69</v>
      </c>
      <c r="H1144" t="s">
        <v>70</v>
      </c>
      <c r="I1144" t="s">
        <v>71</v>
      </c>
      <c r="J1144" t="s">
        <v>72</v>
      </c>
      <c r="K1144" t="s">
        <v>2346</v>
      </c>
      <c r="L1144">
        <v>1550</v>
      </c>
      <c r="M1144">
        <v>10000</v>
      </c>
      <c r="N1144" t="s">
        <v>74</v>
      </c>
      <c r="O1144">
        <v>10</v>
      </c>
      <c r="P1144">
        <v>70049005</v>
      </c>
      <c r="Q1144" t="s">
        <v>75</v>
      </c>
      <c r="R1144" t="s">
        <v>76</v>
      </c>
      <c r="S1144" t="s">
        <v>1012</v>
      </c>
      <c r="T1144" t="s">
        <v>78</v>
      </c>
      <c r="U1144" t="s">
        <v>2916</v>
      </c>
      <c r="V1144" t="s">
        <v>80</v>
      </c>
      <c r="W1144" t="s">
        <v>81</v>
      </c>
      <c r="X1144" t="s">
        <v>1014</v>
      </c>
      <c r="Y1144" t="s">
        <v>83</v>
      </c>
    </row>
    <row r="1145" spans="1:25" x14ac:dyDescent="0.25">
      <c r="A1145" t="s">
        <v>2917</v>
      </c>
      <c r="B1145">
        <v>2023</v>
      </c>
      <c r="C1145">
        <v>9</v>
      </c>
      <c r="D1145" t="s">
        <v>2826</v>
      </c>
      <c r="E1145" t="s">
        <v>2518</v>
      </c>
      <c r="F1145" t="s">
        <v>2519</v>
      </c>
      <c r="G1145" t="s">
        <v>69</v>
      </c>
      <c r="H1145" t="s">
        <v>70</v>
      </c>
      <c r="I1145" t="s">
        <v>71</v>
      </c>
      <c r="J1145" t="s">
        <v>72</v>
      </c>
      <c r="K1145" t="s">
        <v>2346</v>
      </c>
      <c r="L1145">
        <v>2761</v>
      </c>
      <c r="M1145">
        <v>150000</v>
      </c>
      <c r="N1145" t="s">
        <v>74</v>
      </c>
      <c r="O1145">
        <v>10</v>
      </c>
      <c r="P1145">
        <v>70049005</v>
      </c>
      <c r="Q1145" t="s">
        <v>75</v>
      </c>
      <c r="R1145" t="s">
        <v>76</v>
      </c>
      <c r="S1145" t="s">
        <v>133</v>
      </c>
      <c r="T1145" t="s">
        <v>78</v>
      </c>
      <c r="U1145" t="s">
        <v>2918</v>
      </c>
      <c r="V1145" t="s">
        <v>80</v>
      </c>
      <c r="W1145" t="s">
        <v>81</v>
      </c>
      <c r="X1145" t="s">
        <v>135</v>
      </c>
      <c r="Y1145" t="s">
        <v>83</v>
      </c>
    </row>
    <row r="1146" spans="1:25" x14ac:dyDescent="0.25">
      <c r="A1146" t="s">
        <v>2919</v>
      </c>
      <c r="B1146">
        <v>2023</v>
      </c>
      <c r="C1146">
        <v>9</v>
      </c>
      <c r="D1146" t="s">
        <v>2826</v>
      </c>
      <c r="E1146" t="s">
        <v>2518</v>
      </c>
      <c r="F1146" t="s">
        <v>2519</v>
      </c>
      <c r="G1146" t="s">
        <v>69</v>
      </c>
      <c r="H1146" t="s">
        <v>70</v>
      </c>
      <c r="I1146" t="s">
        <v>71</v>
      </c>
      <c r="J1146" t="s">
        <v>72</v>
      </c>
      <c r="K1146" t="s">
        <v>2346</v>
      </c>
      <c r="L1146">
        <v>2180</v>
      </c>
      <c r="M1146">
        <v>20000</v>
      </c>
      <c r="N1146" t="s">
        <v>74</v>
      </c>
      <c r="O1146">
        <v>10</v>
      </c>
      <c r="P1146">
        <v>70049005</v>
      </c>
      <c r="Q1146" t="s">
        <v>75</v>
      </c>
      <c r="R1146" t="s">
        <v>76</v>
      </c>
      <c r="S1146" t="s">
        <v>480</v>
      </c>
      <c r="T1146" t="s">
        <v>78</v>
      </c>
      <c r="U1146" t="s">
        <v>2920</v>
      </c>
      <c r="V1146" t="s">
        <v>80</v>
      </c>
      <c r="W1146" t="s">
        <v>81</v>
      </c>
      <c r="X1146" t="s">
        <v>482</v>
      </c>
      <c r="Y1146" t="s">
        <v>83</v>
      </c>
    </row>
    <row r="1147" spans="1:25" x14ac:dyDescent="0.25">
      <c r="A1147" t="s">
        <v>2921</v>
      </c>
      <c r="B1147">
        <v>2023</v>
      </c>
      <c r="C1147">
        <v>9</v>
      </c>
      <c r="D1147" t="s">
        <v>2861</v>
      </c>
      <c r="E1147" t="s">
        <v>2518</v>
      </c>
      <c r="F1147" t="s">
        <v>2519</v>
      </c>
      <c r="G1147" t="s">
        <v>69</v>
      </c>
      <c r="H1147" t="s">
        <v>70</v>
      </c>
      <c r="I1147" t="s">
        <v>71</v>
      </c>
      <c r="J1147" t="s">
        <v>72</v>
      </c>
      <c r="K1147" t="s">
        <v>2346</v>
      </c>
      <c r="L1147">
        <v>2161</v>
      </c>
      <c r="M1147">
        <v>100000</v>
      </c>
      <c r="N1147" t="s">
        <v>74</v>
      </c>
      <c r="O1147">
        <v>10</v>
      </c>
      <c r="P1147">
        <v>70049005</v>
      </c>
      <c r="Q1147" t="s">
        <v>75</v>
      </c>
      <c r="R1147" t="s">
        <v>76</v>
      </c>
      <c r="S1147" t="s">
        <v>649</v>
      </c>
      <c r="T1147" t="s">
        <v>78</v>
      </c>
      <c r="U1147" t="s">
        <v>2922</v>
      </c>
      <c r="V1147" t="s">
        <v>80</v>
      </c>
      <c r="W1147" t="s">
        <v>81</v>
      </c>
      <c r="X1147" t="s">
        <v>651</v>
      </c>
      <c r="Y1147" t="s">
        <v>83</v>
      </c>
    </row>
    <row r="1148" spans="1:25" x14ac:dyDescent="0.25">
      <c r="A1148" t="s">
        <v>2923</v>
      </c>
      <c r="B1148">
        <v>2023</v>
      </c>
      <c r="C1148">
        <v>9</v>
      </c>
      <c r="D1148" t="s">
        <v>2861</v>
      </c>
      <c r="E1148" t="s">
        <v>2518</v>
      </c>
      <c r="F1148" t="s">
        <v>2519</v>
      </c>
      <c r="G1148" t="s">
        <v>69</v>
      </c>
      <c r="H1148" t="s">
        <v>70</v>
      </c>
      <c r="I1148" t="s">
        <v>71</v>
      </c>
      <c r="J1148" t="s">
        <v>72</v>
      </c>
      <c r="K1148" t="s">
        <v>2346</v>
      </c>
      <c r="L1148">
        <v>1057</v>
      </c>
      <c r="M1148">
        <v>25000</v>
      </c>
      <c r="N1148" t="s">
        <v>74</v>
      </c>
      <c r="O1148">
        <v>10</v>
      </c>
      <c r="P1148">
        <v>70049005</v>
      </c>
      <c r="Q1148" t="s">
        <v>75</v>
      </c>
      <c r="R1148" t="s">
        <v>76</v>
      </c>
      <c r="S1148" t="s">
        <v>992</v>
      </c>
      <c r="T1148" t="s">
        <v>78</v>
      </c>
      <c r="U1148" t="s">
        <v>2924</v>
      </c>
      <c r="V1148" t="s">
        <v>80</v>
      </c>
      <c r="W1148" t="s">
        <v>81</v>
      </c>
      <c r="X1148" t="s">
        <v>994</v>
      </c>
      <c r="Y1148" t="s">
        <v>83</v>
      </c>
    </row>
    <row r="1149" spans="1:25" x14ac:dyDescent="0.25">
      <c r="A1149" t="s">
        <v>2925</v>
      </c>
      <c r="B1149">
        <v>2023</v>
      </c>
      <c r="C1149">
        <v>9</v>
      </c>
      <c r="D1149" t="s">
        <v>2861</v>
      </c>
      <c r="E1149" t="s">
        <v>2518</v>
      </c>
      <c r="F1149" t="s">
        <v>2519</v>
      </c>
      <c r="G1149" t="s">
        <v>69</v>
      </c>
      <c r="H1149" t="s">
        <v>70</v>
      </c>
      <c r="I1149" t="s">
        <v>71</v>
      </c>
      <c r="J1149" t="s">
        <v>72</v>
      </c>
      <c r="K1149" t="s">
        <v>2346</v>
      </c>
      <c r="L1149">
        <v>1749</v>
      </c>
      <c r="M1149">
        <v>5000</v>
      </c>
      <c r="N1149" t="s">
        <v>74</v>
      </c>
      <c r="O1149">
        <v>10</v>
      </c>
      <c r="P1149">
        <v>70049005</v>
      </c>
      <c r="Q1149" t="s">
        <v>75</v>
      </c>
      <c r="R1149" t="s">
        <v>76</v>
      </c>
      <c r="S1149" t="s">
        <v>1994</v>
      </c>
      <c r="T1149" t="s">
        <v>78</v>
      </c>
      <c r="U1149" t="s">
        <v>2926</v>
      </c>
      <c r="V1149" t="s">
        <v>80</v>
      </c>
      <c r="W1149" t="s">
        <v>81</v>
      </c>
      <c r="X1149" t="s">
        <v>1996</v>
      </c>
      <c r="Y1149" t="s">
        <v>83</v>
      </c>
    </row>
    <row r="1150" spans="1:25" x14ac:dyDescent="0.25">
      <c r="A1150" t="s">
        <v>2927</v>
      </c>
      <c r="B1150">
        <v>2023</v>
      </c>
      <c r="C1150">
        <v>9</v>
      </c>
      <c r="D1150" t="s">
        <v>2861</v>
      </c>
      <c r="E1150" t="s">
        <v>2518</v>
      </c>
      <c r="F1150" t="s">
        <v>2519</v>
      </c>
      <c r="G1150" t="s">
        <v>69</v>
      </c>
      <c r="H1150" t="s">
        <v>70</v>
      </c>
      <c r="I1150" t="s">
        <v>71</v>
      </c>
      <c r="J1150" t="s">
        <v>72</v>
      </c>
      <c r="K1150" t="s">
        <v>2346</v>
      </c>
      <c r="L1150">
        <v>2301</v>
      </c>
      <c r="M1150">
        <v>500000</v>
      </c>
      <c r="N1150" t="s">
        <v>74</v>
      </c>
      <c r="O1150">
        <v>10</v>
      </c>
      <c r="P1150">
        <v>70049005</v>
      </c>
      <c r="Q1150" t="s">
        <v>75</v>
      </c>
      <c r="R1150" t="s">
        <v>76</v>
      </c>
      <c r="S1150" t="s">
        <v>206</v>
      </c>
      <c r="T1150" t="s">
        <v>78</v>
      </c>
      <c r="U1150" t="s">
        <v>2928</v>
      </c>
      <c r="V1150" t="s">
        <v>80</v>
      </c>
      <c r="W1150" t="s">
        <v>81</v>
      </c>
      <c r="X1150" t="s">
        <v>208</v>
      </c>
      <c r="Y1150" t="s">
        <v>83</v>
      </c>
    </row>
    <row r="1151" spans="1:25" x14ac:dyDescent="0.25">
      <c r="A1151" t="s">
        <v>2929</v>
      </c>
      <c r="B1151">
        <v>2023</v>
      </c>
      <c r="C1151">
        <v>9</v>
      </c>
      <c r="D1151" t="s">
        <v>2861</v>
      </c>
      <c r="E1151" t="s">
        <v>2518</v>
      </c>
      <c r="F1151" t="s">
        <v>2519</v>
      </c>
      <c r="G1151" t="s">
        <v>69</v>
      </c>
      <c r="H1151" t="s">
        <v>70</v>
      </c>
      <c r="I1151" t="s">
        <v>71</v>
      </c>
      <c r="J1151" t="s">
        <v>72</v>
      </c>
      <c r="K1151" t="s">
        <v>2346</v>
      </c>
      <c r="L1151">
        <v>1201</v>
      </c>
      <c r="M1151">
        <v>500000</v>
      </c>
      <c r="N1151" t="s">
        <v>74</v>
      </c>
      <c r="O1151">
        <v>10</v>
      </c>
      <c r="P1151">
        <v>70049005</v>
      </c>
      <c r="Q1151" t="s">
        <v>75</v>
      </c>
      <c r="R1151" t="s">
        <v>76</v>
      </c>
      <c r="S1151" t="s">
        <v>193</v>
      </c>
      <c r="T1151" t="s">
        <v>78</v>
      </c>
      <c r="U1151" t="s">
        <v>2930</v>
      </c>
      <c r="V1151" t="s">
        <v>80</v>
      </c>
      <c r="W1151" t="s">
        <v>81</v>
      </c>
      <c r="X1151" t="s">
        <v>195</v>
      </c>
      <c r="Y1151" t="s">
        <v>83</v>
      </c>
    </row>
    <row r="1152" spans="1:25" x14ac:dyDescent="0.25">
      <c r="A1152" t="s">
        <v>2931</v>
      </c>
      <c r="B1152">
        <v>2023</v>
      </c>
      <c r="C1152">
        <v>9</v>
      </c>
      <c r="D1152" t="s">
        <v>2861</v>
      </c>
      <c r="E1152" t="s">
        <v>2518</v>
      </c>
      <c r="F1152" t="s">
        <v>2519</v>
      </c>
      <c r="G1152" t="s">
        <v>69</v>
      </c>
      <c r="H1152" t="s">
        <v>70</v>
      </c>
      <c r="I1152" t="s">
        <v>71</v>
      </c>
      <c r="J1152" t="s">
        <v>72</v>
      </c>
      <c r="K1152" t="s">
        <v>2346</v>
      </c>
      <c r="L1152">
        <v>1821</v>
      </c>
      <c r="M1152">
        <v>20000</v>
      </c>
      <c r="N1152" t="s">
        <v>74</v>
      </c>
      <c r="O1152">
        <v>10</v>
      </c>
      <c r="P1152">
        <v>70049005</v>
      </c>
      <c r="Q1152" t="s">
        <v>75</v>
      </c>
      <c r="R1152" t="s">
        <v>76</v>
      </c>
      <c r="S1152" t="s">
        <v>2046</v>
      </c>
      <c r="T1152" t="s">
        <v>78</v>
      </c>
      <c r="U1152" t="s">
        <v>2932</v>
      </c>
      <c r="V1152" t="s">
        <v>80</v>
      </c>
      <c r="W1152" t="s">
        <v>81</v>
      </c>
      <c r="X1152" t="s">
        <v>2048</v>
      </c>
      <c r="Y1152" t="s">
        <v>83</v>
      </c>
    </row>
    <row r="1153" spans="1:25" x14ac:dyDescent="0.25">
      <c r="A1153" t="s">
        <v>2933</v>
      </c>
      <c r="B1153">
        <v>2023</v>
      </c>
      <c r="C1153">
        <v>9</v>
      </c>
      <c r="D1153" t="s">
        <v>2861</v>
      </c>
      <c r="E1153" t="s">
        <v>2518</v>
      </c>
      <c r="F1153" t="s">
        <v>2519</v>
      </c>
      <c r="G1153" t="s">
        <v>69</v>
      </c>
      <c r="H1153" t="s">
        <v>70</v>
      </c>
      <c r="I1153" t="s">
        <v>71</v>
      </c>
      <c r="J1153" t="s">
        <v>72</v>
      </c>
      <c r="K1153" t="s">
        <v>2346</v>
      </c>
      <c r="L1153">
        <v>1701</v>
      </c>
      <c r="M1153">
        <v>300000</v>
      </c>
      <c r="N1153" t="s">
        <v>74</v>
      </c>
      <c r="O1153">
        <v>10</v>
      </c>
      <c r="P1153">
        <v>70049005</v>
      </c>
      <c r="Q1153" t="s">
        <v>75</v>
      </c>
      <c r="R1153" t="s">
        <v>76</v>
      </c>
      <c r="S1153" t="s">
        <v>896</v>
      </c>
      <c r="T1153" t="s">
        <v>78</v>
      </c>
      <c r="U1153" t="s">
        <v>2934</v>
      </c>
      <c r="V1153" t="s">
        <v>80</v>
      </c>
      <c r="W1153" t="s">
        <v>81</v>
      </c>
      <c r="X1153" t="s">
        <v>898</v>
      </c>
      <c r="Y1153" t="s">
        <v>83</v>
      </c>
    </row>
    <row r="1154" spans="1:25" x14ac:dyDescent="0.25">
      <c r="A1154" t="s">
        <v>2935</v>
      </c>
      <c r="B1154">
        <v>2023</v>
      </c>
      <c r="C1154">
        <v>9</v>
      </c>
      <c r="D1154" t="s">
        <v>2861</v>
      </c>
      <c r="E1154" t="s">
        <v>2518</v>
      </c>
      <c r="F1154" t="s">
        <v>2519</v>
      </c>
      <c r="G1154" t="s">
        <v>69</v>
      </c>
      <c r="H1154" t="s">
        <v>70</v>
      </c>
      <c r="I1154" t="s">
        <v>71</v>
      </c>
      <c r="J1154" t="s">
        <v>72</v>
      </c>
      <c r="K1154" t="s">
        <v>2346</v>
      </c>
      <c r="L1154">
        <v>1460</v>
      </c>
      <c r="M1154">
        <v>50000</v>
      </c>
      <c r="N1154" t="s">
        <v>74</v>
      </c>
      <c r="O1154">
        <v>10</v>
      </c>
      <c r="P1154">
        <v>70049005</v>
      </c>
      <c r="Q1154" t="s">
        <v>75</v>
      </c>
      <c r="R1154" t="s">
        <v>76</v>
      </c>
      <c r="S1154" t="s">
        <v>2042</v>
      </c>
      <c r="T1154" t="s">
        <v>78</v>
      </c>
      <c r="U1154" t="s">
        <v>2936</v>
      </c>
      <c r="V1154" t="s">
        <v>80</v>
      </c>
      <c r="W1154" t="s">
        <v>81</v>
      </c>
      <c r="X1154" t="s">
        <v>2044</v>
      </c>
      <c r="Y1154" t="s">
        <v>83</v>
      </c>
    </row>
    <row r="1155" spans="1:25" x14ac:dyDescent="0.25">
      <c r="A1155" t="s">
        <v>2937</v>
      </c>
      <c r="B1155">
        <v>2023</v>
      </c>
      <c r="C1155">
        <v>9</v>
      </c>
      <c r="D1155" t="s">
        <v>2861</v>
      </c>
      <c r="E1155" t="s">
        <v>2518</v>
      </c>
      <c r="F1155" t="s">
        <v>2519</v>
      </c>
      <c r="G1155" t="s">
        <v>69</v>
      </c>
      <c r="H1155" t="s">
        <v>70</v>
      </c>
      <c r="I1155" t="s">
        <v>71</v>
      </c>
      <c r="J1155" t="s">
        <v>72</v>
      </c>
      <c r="K1155" t="s">
        <v>2346</v>
      </c>
      <c r="L1155">
        <v>1701</v>
      </c>
      <c r="M1155">
        <v>250000</v>
      </c>
      <c r="N1155" t="s">
        <v>74</v>
      </c>
      <c r="O1155">
        <v>10</v>
      </c>
      <c r="P1155">
        <v>70049005</v>
      </c>
      <c r="Q1155" t="s">
        <v>75</v>
      </c>
      <c r="R1155" t="s">
        <v>76</v>
      </c>
      <c r="S1155" t="s">
        <v>896</v>
      </c>
      <c r="T1155" t="s">
        <v>78</v>
      </c>
      <c r="U1155" t="s">
        <v>2938</v>
      </c>
      <c r="V1155" t="s">
        <v>80</v>
      </c>
      <c r="W1155" t="s">
        <v>81</v>
      </c>
      <c r="X1155" t="s">
        <v>898</v>
      </c>
      <c r="Y1155" t="s">
        <v>83</v>
      </c>
    </row>
    <row r="1156" spans="1:25" x14ac:dyDescent="0.25">
      <c r="A1156" t="s">
        <v>2939</v>
      </c>
      <c r="B1156">
        <v>2023</v>
      </c>
      <c r="C1156">
        <v>9</v>
      </c>
      <c r="D1156" t="s">
        <v>2861</v>
      </c>
      <c r="E1156" t="s">
        <v>2518</v>
      </c>
      <c r="F1156" t="s">
        <v>2519</v>
      </c>
      <c r="G1156" t="s">
        <v>69</v>
      </c>
      <c r="H1156" t="s">
        <v>70</v>
      </c>
      <c r="I1156" t="s">
        <v>71</v>
      </c>
      <c r="J1156" t="s">
        <v>72</v>
      </c>
      <c r="K1156" t="s">
        <v>2346</v>
      </c>
      <c r="L1156">
        <v>1069</v>
      </c>
      <c r="M1156">
        <v>10000</v>
      </c>
      <c r="N1156" t="s">
        <v>74</v>
      </c>
      <c r="O1156">
        <v>10</v>
      </c>
      <c r="P1156">
        <v>70049005</v>
      </c>
      <c r="Q1156" t="s">
        <v>75</v>
      </c>
      <c r="R1156" t="s">
        <v>76</v>
      </c>
      <c r="S1156" t="s">
        <v>717</v>
      </c>
      <c r="T1156" t="s">
        <v>78</v>
      </c>
      <c r="U1156" t="s">
        <v>2940</v>
      </c>
      <c r="V1156" t="s">
        <v>80</v>
      </c>
      <c r="W1156" t="s">
        <v>81</v>
      </c>
      <c r="X1156" t="s">
        <v>719</v>
      </c>
      <c r="Y1156" t="s">
        <v>83</v>
      </c>
    </row>
    <row r="1157" spans="1:25" x14ac:dyDescent="0.25">
      <c r="A1157" t="s">
        <v>2941</v>
      </c>
      <c r="B1157">
        <v>2023</v>
      </c>
      <c r="C1157">
        <v>9</v>
      </c>
      <c r="D1157" t="s">
        <v>2861</v>
      </c>
      <c r="E1157" t="s">
        <v>2518</v>
      </c>
      <c r="F1157" t="s">
        <v>2519</v>
      </c>
      <c r="G1157" t="s">
        <v>69</v>
      </c>
      <c r="H1157" t="s">
        <v>70</v>
      </c>
      <c r="I1157" t="s">
        <v>71</v>
      </c>
      <c r="J1157" t="s">
        <v>72</v>
      </c>
      <c r="K1157" t="s">
        <v>2346</v>
      </c>
      <c r="L1157">
        <v>2657</v>
      </c>
      <c r="M1157">
        <v>5000</v>
      </c>
      <c r="N1157" t="s">
        <v>74</v>
      </c>
      <c r="O1157">
        <v>10</v>
      </c>
      <c r="P1157">
        <v>70049005</v>
      </c>
      <c r="Q1157" t="s">
        <v>75</v>
      </c>
      <c r="R1157" t="s">
        <v>76</v>
      </c>
      <c r="S1157" t="s">
        <v>1107</v>
      </c>
      <c r="T1157" t="s">
        <v>78</v>
      </c>
      <c r="U1157" t="s">
        <v>2942</v>
      </c>
      <c r="V1157" t="s">
        <v>80</v>
      </c>
      <c r="W1157" t="s">
        <v>81</v>
      </c>
      <c r="X1157" t="s">
        <v>1109</v>
      </c>
      <c r="Y1157" t="s">
        <v>83</v>
      </c>
    </row>
    <row r="1158" spans="1:25" x14ac:dyDescent="0.25">
      <c r="A1158" t="s">
        <v>2943</v>
      </c>
      <c r="B1158">
        <v>2023</v>
      </c>
      <c r="C1158">
        <v>9</v>
      </c>
      <c r="D1158" t="s">
        <v>2861</v>
      </c>
      <c r="E1158" t="s">
        <v>2518</v>
      </c>
      <c r="F1158" t="s">
        <v>2519</v>
      </c>
      <c r="G1158" t="s">
        <v>69</v>
      </c>
      <c r="H1158" t="s">
        <v>70</v>
      </c>
      <c r="I1158" t="s">
        <v>71</v>
      </c>
      <c r="J1158" t="s">
        <v>72</v>
      </c>
      <c r="K1158" t="s">
        <v>2346</v>
      </c>
      <c r="L1158">
        <v>2324</v>
      </c>
      <c r="M1158">
        <v>50000</v>
      </c>
      <c r="N1158" t="s">
        <v>74</v>
      </c>
      <c r="O1158">
        <v>10</v>
      </c>
      <c r="P1158">
        <v>70049005</v>
      </c>
      <c r="Q1158" t="s">
        <v>75</v>
      </c>
      <c r="R1158" t="s">
        <v>76</v>
      </c>
      <c r="S1158" t="s">
        <v>1224</v>
      </c>
      <c r="T1158" t="s">
        <v>78</v>
      </c>
      <c r="U1158" t="s">
        <v>2944</v>
      </c>
      <c r="V1158" t="s">
        <v>80</v>
      </c>
      <c r="W1158" t="s">
        <v>81</v>
      </c>
      <c r="X1158" t="s">
        <v>1226</v>
      </c>
      <c r="Y1158" t="s">
        <v>83</v>
      </c>
    </row>
    <row r="1159" spans="1:25" x14ac:dyDescent="0.25">
      <c r="A1159" t="s">
        <v>2945</v>
      </c>
      <c r="B1159">
        <v>2023</v>
      </c>
      <c r="C1159">
        <v>9</v>
      </c>
      <c r="D1159" t="s">
        <v>2861</v>
      </c>
      <c r="E1159" t="s">
        <v>2518</v>
      </c>
      <c r="F1159" t="s">
        <v>2519</v>
      </c>
      <c r="G1159" t="s">
        <v>69</v>
      </c>
      <c r="H1159" t="s">
        <v>70</v>
      </c>
      <c r="I1159" t="s">
        <v>71</v>
      </c>
      <c r="J1159" t="s">
        <v>72</v>
      </c>
      <c r="K1159" t="s">
        <v>2346</v>
      </c>
      <c r="L1159">
        <v>1420</v>
      </c>
      <c r="M1159">
        <v>250000</v>
      </c>
      <c r="N1159" t="s">
        <v>74</v>
      </c>
      <c r="O1159">
        <v>10</v>
      </c>
      <c r="P1159">
        <v>70049005</v>
      </c>
      <c r="Q1159" t="s">
        <v>75</v>
      </c>
      <c r="R1159" t="s">
        <v>76</v>
      </c>
      <c r="S1159" t="s">
        <v>330</v>
      </c>
      <c r="T1159" t="s">
        <v>78</v>
      </c>
      <c r="U1159" t="s">
        <v>2946</v>
      </c>
      <c r="V1159" t="s">
        <v>80</v>
      </c>
      <c r="W1159" t="s">
        <v>81</v>
      </c>
      <c r="X1159" t="s">
        <v>332</v>
      </c>
      <c r="Y1159" t="s">
        <v>83</v>
      </c>
    </row>
    <row r="1160" spans="1:25" x14ac:dyDescent="0.25">
      <c r="A1160" t="s">
        <v>2947</v>
      </c>
      <c r="B1160">
        <v>2023</v>
      </c>
      <c r="C1160">
        <v>9</v>
      </c>
      <c r="D1160" t="s">
        <v>2861</v>
      </c>
      <c r="E1160" t="s">
        <v>2518</v>
      </c>
      <c r="F1160" t="s">
        <v>2519</v>
      </c>
      <c r="G1160" t="s">
        <v>69</v>
      </c>
      <c r="H1160" t="s">
        <v>70</v>
      </c>
      <c r="I1160" t="s">
        <v>71</v>
      </c>
      <c r="J1160" t="s">
        <v>72</v>
      </c>
      <c r="K1160" t="s">
        <v>2346</v>
      </c>
      <c r="L1160">
        <v>1535</v>
      </c>
      <c r="M1160">
        <v>20000</v>
      </c>
      <c r="N1160" t="s">
        <v>74</v>
      </c>
      <c r="O1160">
        <v>10</v>
      </c>
      <c r="P1160">
        <v>70049005</v>
      </c>
      <c r="Q1160" t="s">
        <v>75</v>
      </c>
      <c r="R1160" t="s">
        <v>76</v>
      </c>
      <c r="S1160" t="s">
        <v>623</v>
      </c>
      <c r="T1160" t="s">
        <v>78</v>
      </c>
      <c r="U1160" t="s">
        <v>2948</v>
      </c>
      <c r="V1160" t="s">
        <v>80</v>
      </c>
      <c r="W1160" t="s">
        <v>81</v>
      </c>
      <c r="X1160" t="s">
        <v>625</v>
      </c>
      <c r="Y1160" t="s">
        <v>83</v>
      </c>
    </row>
    <row r="1161" spans="1:25" x14ac:dyDescent="0.25">
      <c r="A1161" t="s">
        <v>2949</v>
      </c>
      <c r="B1161">
        <v>2023</v>
      </c>
      <c r="C1161">
        <v>9</v>
      </c>
      <c r="D1161" t="s">
        <v>2861</v>
      </c>
      <c r="E1161" t="s">
        <v>2518</v>
      </c>
      <c r="F1161" t="s">
        <v>2519</v>
      </c>
      <c r="G1161" t="s">
        <v>69</v>
      </c>
      <c r="H1161" t="s">
        <v>70</v>
      </c>
      <c r="I1161" t="s">
        <v>71</v>
      </c>
      <c r="J1161" t="s">
        <v>72</v>
      </c>
      <c r="K1161" t="s">
        <v>2346</v>
      </c>
      <c r="L1161">
        <v>1581</v>
      </c>
      <c r="M1161">
        <v>50000</v>
      </c>
      <c r="N1161" t="s">
        <v>74</v>
      </c>
      <c r="O1161">
        <v>10</v>
      </c>
      <c r="P1161">
        <v>70049005</v>
      </c>
      <c r="Q1161" t="s">
        <v>75</v>
      </c>
      <c r="R1161" t="s">
        <v>76</v>
      </c>
      <c r="S1161" t="s">
        <v>264</v>
      </c>
      <c r="T1161" t="s">
        <v>78</v>
      </c>
      <c r="U1161" t="s">
        <v>2950</v>
      </c>
      <c r="V1161" t="s">
        <v>80</v>
      </c>
      <c r="W1161" t="s">
        <v>81</v>
      </c>
      <c r="X1161" t="s">
        <v>266</v>
      </c>
      <c r="Y1161" t="s">
        <v>83</v>
      </c>
    </row>
    <row r="1162" spans="1:25" x14ac:dyDescent="0.25">
      <c r="A1162" t="s">
        <v>2951</v>
      </c>
      <c r="B1162">
        <v>2023</v>
      </c>
      <c r="C1162">
        <v>9</v>
      </c>
      <c r="D1162" t="s">
        <v>2861</v>
      </c>
      <c r="E1162" t="s">
        <v>2518</v>
      </c>
      <c r="F1162" t="s">
        <v>2519</v>
      </c>
      <c r="G1162" t="s">
        <v>69</v>
      </c>
      <c r="H1162" t="s">
        <v>70</v>
      </c>
      <c r="I1162" t="s">
        <v>71</v>
      </c>
      <c r="J1162" t="s">
        <v>72</v>
      </c>
      <c r="K1162" t="s">
        <v>2346</v>
      </c>
      <c r="L1162">
        <v>1083</v>
      </c>
      <c r="M1162">
        <v>10000</v>
      </c>
      <c r="N1162" t="s">
        <v>74</v>
      </c>
      <c r="O1162">
        <v>10</v>
      </c>
      <c r="P1162">
        <v>70049005</v>
      </c>
      <c r="Q1162" t="s">
        <v>75</v>
      </c>
      <c r="R1162" t="s">
        <v>76</v>
      </c>
      <c r="S1162" t="s">
        <v>530</v>
      </c>
      <c r="T1162" t="s">
        <v>78</v>
      </c>
      <c r="U1162" t="s">
        <v>2952</v>
      </c>
      <c r="V1162" t="s">
        <v>80</v>
      </c>
      <c r="W1162" t="s">
        <v>81</v>
      </c>
      <c r="X1162" t="s">
        <v>532</v>
      </c>
      <c r="Y1162" t="s">
        <v>83</v>
      </c>
    </row>
    <row r="1163" spans="1:25" x14ac:dyDescent="0.25">
      <c r="A1163" t="s">
        <v>2953</v>
      </c>
      <c r="B1163">
        <v>2023</v>
      </c>
      <c r="C1163">
        <v>9</v>
      </c>
      <c r="D1163" t="s">
        <v>2817</v>
      </c>
      <c r="E1163" t="s">
        <v>2518</v>
      </c>
      <c r="F1163" t="s">
        <v>2519</v>
      </c>
      <c r="G1163" t="s">
        <v>69</v>
      </c>
      <c r="H1163" t="s">
        <v>70</v>
      </c>
      <c r="I1163" t="s">
        <v>71</v>
      </c>
      <c r="J1163" t="s">
        <v>72</v>
      </c>
      <c r="K1163" t="s">
        <v>2346</v>
      </c>
      <c r="L1163">
        <v>1585</v>
      </c>
      <c r="M1163">
        <v>2430</v>
      </c>
      <c r="N1163" t="s">
        <v>74</v>
      </c>
      <c r="O1163">
        <v>10</v>
      </c>
      <c r="P1163">
        <v>70049005</v>
      </c>
      <c r="Q1163" t="s">
        <v>75</v>
      </c>
      <c r="R1163" t="s">
        <v>76</v>
      </c>
      <c r="S1163" t="s">
        <v>109</v>
      </c>
      <c r="T1163" t="s">
        <v>110</v>
      </c>
      <c r="U1163" t="s">
        <v>2954</v>
      </c>
      <c r="V1163" t="s">
        <v>80</v>
      </c>
      <c r="W1163" t="s">
        <v>81</v>
      </c>
      <c r="X1163" t="s">
        <v>109</v>
      </c>
      <c r="Y1163" t="s">
        <v>83</v>
      </c>
    </row>
    <row r="1164" spans="1:25" x14ac:dyDescent="0.25">
      <c r="A1164" t="s">
        <v>2955</v>
      </c>
      <c r="B1164">
        <v>2023</v>
      </c>
      <c r="C1164">
        <v>9</v>
      </c>
      <c r="D1164" t="s">
        <v>2817</v>
      </c>
      <c r="E1164" t="s">
        <v>2518</v>
      </c>
      <c r="F1164" t="s">
        <v>2519</v>
      </c>
      <c r="G1164" t="s">
        <v>69</v>
      </c>
      <c r="H1164" t="s">
        <v>70</v>
      </c>
      <c r="I1164" t="s">
        <v>71</v>
      </c>
      <c r="J1164" t="s">
        <v>72</v>
      </c>
      <c r="K1164" t="s">
        <v>2346</v>
      </c>
      <c r="L1164">
        <v>2370</v>
      </c>
      <c r="M1164">
        <v>200000</v>
      </c>
      <c r="N1164" t="s">
        <v>74</v>
      </c>
      <c r="O1164">
        <v>10</v>
      </c>
      <c r="P1164">
        <v>70049005</v>
      </c>
      <c r="Q1164" t="s">
        <v>75</v>
      </c>
      <c r="R1164" t="s">
        <v>76</v>
      </c>
      <c r="S1164" t="s">
        <v>165</v>
      </c>
      <c r="T1164" t="s">
        <v>78</v>
      </c>
      <c r="U1164" t="s">
        <v>2956</v>
      </c>
      <c r="V1164" t="s">
        <v>80</v>
      </c>
      <c r="W1164" t="s">
        <v>81</v>
      </c>
      <c r="X1164" t="s">
        <v>167</v>
      </c>
      <c r="Y1164" t="s">
        <v>83</v>
      </c>
    </row>
    <row r="1165" spans="1:25" x14ac:dyDescent="0.25">
      <c r="A1165" t="s">
        <v>2957</v>
      </c>
      <c r="B1165">
        <v>2023</v>
      </c>
      <c r="C1165">
        <v>9</v>
      </c>
      <c r="D1165" t="s">
        <v>2861</v>
      </c>
      <c r="E1165" t="s">
        <v>2518</v>
      </c>
      <c r="F1165" t="s">
        <v>2519</v>
      </c>
      <c r="G1165" t="s">
        <v>69</v>
      </c>
      <c r="H1165" t="s">
        <v>70</v>
      </c>
      <c r="I1165" t="s">
        <v>71</v>
      </c>
      <c r="J1165" t="s">
        <v>72</v>
      </c>
      <c r="K1165" t="s">
        <v>2346</v>
      </c>
      <c r="L1165">
        <v>2146</v>
      </c>
      <c r="M1165">
        <v>500000</v>
      </c>
      <c r="N1165" t="s">
        <v>74</v>
      </c>
      <c r="O1165">
        <v>10</v>
      </c>
      <c r="P1165">
        <v>70049005</v>
      </c>
      <c r="Q1165" t="s">
        <v>75</v>
      </c>
      <c r="R1165" t="s">
        <v>76</v>
      </c>
      <c r="S1165" t="s">
        <v>220</v>
      </c>
      <c r="T1165" t="s">
        <v>78</v>
      </c>
      <c r="U1165" t="s">
        <v>2958</v>
      </c>
      <c r="V1165" t="s">
        <v>80</v>
      </c>
      <c r="W1165" t="s">
        <v>81</v>
      </c>
      <c r="X1165" t="s">
        <v>222</v>
      </c>
      <c r="Y1165" t="s">
        <v>83</v>
      </c>
    </row>
    <row r="1166" spans="1:25" x14ac:dyDescent="0.25">
      <c r="A1166" t="s">
        <v>2959</v>
      </c>
      <c r="B1166">
        <v>2023</v>
      </c>
      <c r="C1166">
        <v>9</v>
      </c>
      <c r="D1166" t="s">
        <v>2861</v>
      </c>
      <c r="E1166" t="s">
        <v>2518</v>
      </c>
      <c r="F1166" t="s">
        <v>2519</v>
      </c>
      <c r="G1166" t="s">
        <v>69</v>
      </c>
      <c r="H1166" t="s">
        <v>70</v>
      </c>
      <c r="I1166" t="s">
        <v>71</v>
      </c>
      <c r="J1166" t="s">
        <v>72</v>
      </c>
      <c r="K1166" t="s">
        <v>2346</v>
      </c>
      <c r="L1166">
        <v>1230</v>
      </c>
      <c r="M1166">
        <v>50000</v>
      </c>
      <c r="N1166" t="s">
        <v>74</v>
      </c>
      <c r="O1166">
        <v>10</v>
      </c>
      <c r="P1166">
        <v>70049005</v>
      </c>
      <c r="Q1166" t="s">
        <v>75</v>
      </c>
      <c r="R1166" t="s">
        <v>76</v>
      </c>
      <c r="S1166" t="s">
        <v>1187</v>
      </c>
      <c r="T1166" t="s">
        <v>1188</v>
      </c>
      <c r="U1166" t="s">
        <v>2960</v>
      </c>
      <c r="V1166" t="s">
        <v>80</v>
      </c>
      <c r="W1166" t="s">
        <v>81</v>
      </c>
      <c r="X1166" t="s">
        <v>1190</v>
      </c>
      <c r="Y1166" t="s">
        <v>83</v>
      </c>
    </row>
    <row r="1167" spans="1:25" x14ac:dyDescent="0.25">
      <c r="A1167" t="s">
        <v>2961</v>
      </c>
      <c r="B1167">
        <v>2023</v>
      </c>
      <c r="C1167">
        <v>9</v>
      </c>
      <c r="D1167" t="s">
        <v>2861</v>
      </c>
      <c r="E1167" t="s">
        <v>2518</v>
      </c>
      <c r="F1167" t="s">
        <v>2519</v>
      </c>
      <c r="G1167" t="s">
        <v>69</v>
      </c>
      <c r="H1167" t="s">
        <v>70</v>
      </c>
      <c r="I1167" t="s">
        <v>71</v>
      </c>
      <c r="J1167" t="s">
        <v>72</v>
      </c>
      <c r="K1167" t="s">
        <v>2346</v>
      </c>
      <c r="L1167">
        <v>1028</v>
      </c>
      <c r="M1167">
        <v>100000</v>
      </c>
      <c r="N1167" t="s">
        <v>74</v>
      </c>
      <c r="O1167">
        <v>10</v>
      </c>
      <c r="P1167">
        <v>70049005</v>
      </c>
      <c r="Q1167" t="s">
        <v>75</v>
      </c>
      <c r="R1167" t="s">
        <v>76</v>
      </c>
      <c r="S1167" t="s">
        <v>878</v>
      </c>
      <c r="T1167" t="s">
        <v>78</v>
      </c>
      <c r="U1167" t="s">
        <v>2962</v>
      </c>
      <c r="V1167" t="s">
        <v>80</v>
      </c>
      <c r="W1167" t="s">
        <v>81</v>
      </c>
      <c r="X1167" t="s">
        <v>880</v>
      </c>
      <c r="Y1167" t="s">
        <v>83</v>
      </c>
    </row>
    <row r="1168" spans="1:25" x14ac:dyDescent="0.25">
      <c r="A1168" t="s">
        <v>2963</v>
      </c>
      <c r="B1168">
        <v>2023</v>
      </c>
      <c r="C1168">
        <v>9</v>
      </c>
      <c r="D1168" t="s">
        <v>2861</v>
      </c>
      <c r="E1168" t="s">
        <v>2518</v>
      </c>
      <c r="F1168" t="s">
        <v>2519</v>
      </c>
      <c r="G1168" t="s">
        <v>69</v>
      </c>
      <c r="H1168" t="s">
        <v>70</v>
      </c>
      <c r="I1168" t="s">
        <v>71</v>
      </c>
      <c r="J1168" t="s">
        <v>72</v>
      </c>
      <c r="K1168" t="s">
        <v>2346</v>
      </c>
      <c r="L1168">
        <v>1960</v>
      </c>
      <c r="M1168">
        <v>100000</v>
      </c>
      <c r="N1168" t="s">
        <v>74</v>
      </c>
      <c r="O1168">
        <v>10</v>
      </c>
      <c r="P1168">
        <v>70049005</v>
      </c>
      <c r="Q1168" t="s">
        <v>75</v>
      </c>
      <c r="R1168" t="s">
        <v>76</v>
      </c>
      <c r="S1168" t="s">
        <v>1036</v>
      </c>
      <c r="T1168" t="s">
        <v>78</v>
      </c>
      <c r="U1168" t="s">
        <v>2964</v>
      </c>
      <c r="V1168" t="s">
        <v>80</v>
      </c>
      <c r="W1168" t="s">
        <v>81</v>
      </c>
      <c r="X1168" t="s">
        <v>1038</v>
      </c>
      <c r="Y1168" t="s">
        <v>83</v>
      </c>
    </row>
    <row r="1169" spans="1:25" x14ac:dyDescent="0.25">
      <c r="A1169" t="s">
        <v>2965</v>
      </c>
      <c r="B1169">
        <v>2023</v>
      </c>
      <c r="C1169">
        <v>9</v>
      </c>
      <c r="D1169" t="s">
        <v>2861</v>
      </c>
      <c r="E1169" t="s">
        <v>2518</v>
      </c>
      <c r="F1169" t="s">
        <v>2519</v>
      </c>
      <c r="G1169" t="s">
        <v>69</v>
      </c>
      <c r="H1169" t="s">
        <v>70</v>
      </c>
      <c r="I1169" t="s">
        <v>71</v>
      </c>
      <c r="J1169" t="s">
        <v>72</v>
      </c>
      <c r="K1169" t="s">
        <v>2346</v>
      </c>
      <c r="L1169">
        <v>1583</v>
      </c>
      <c r="M1169">
        <v>10000</v>
      </c>
      <c r="N1169" t="s">
        <v>74</v>
      </c>
      <c r="O1169">
        <v>10</v>
      </c>
      <c r="P1169">
        <v>70049005</v>
      </c>
      <c r="Q1169" t="s">
        <v>75</v>
      </c>
      <c r="R1169" t="s">
        <v>76</v>
      </c>
      <c r="S1169" t="s">
        <v>710</v>
      </c>
      <c r="T1169" t="s">
        <v>110</v>
      </c>
      <c r="U1169" t="s">
        <v>2966</v>
      </c>
      <c r="V1169" t="s">
        <v>80</v>
      </c>
      <c r="W1169" t="s">
        <v>81</v>
      </c>
      <c r="X1169" t="s">
        <v>710</v>
      </c>
      <c r="Y1169" t="s">
        <v>83</v>
      </c>
    </row>
    <row r="1170" spans="1:25" x14ac:dyDescent="0.25">
      <c r="A1170" t="s">
        <v>2967</v>
      </c>
      <c r="B1170">
        <v>2023</v>
      </c>
      <c r="C1170">
        <v>9</v>
      </c>
      <c r="D1170" t="s">
        <v>2861</v>
      </c>
      <c r="E1170" t="s">
        <v>2518</v>
      </c>
      <c r="F1170" t="s">
        <v>2519</v>
      </c>
      <c r="G1170" t="s">
        <v>69</v>
      </c>
      <c r="H1170" t="s">
        <v>70</v>
      </c>
      <c r="I1170" t="s">
        <v>71</v>
      </c>
      <c r="J1170" t="s">
        <v>72</v>
      </c>
      <c r="K1170" t="s">
        <v>2346</v>
      </c>
      <c r="L1170">
        <v>1571</v>
      </c>
      <c r="M1170">
        <v>20000</v>
      </c>
      <c r="N1170" t="s">
        <v>74</v>
      </c>
      <c r="O1170">
        <v>10</v>
      </c>
      <c r="P1170">
        <v>70049005</v>
      </c>
      <c r="Q1170" t="s">
        <v>75</v>
      </c>
      <c r="R1170" t="s">
        <v>76</v>
      </c>
      <c r="S1170" t="s">
        <v>922</v>
      </c>
      <c r="T1170" t="s">
        <v>923</v>
      </c>
      <c r="U1170" t="s">
        <v>2968</v>
      </c>
      <c r="V1170" t="s">
        <v>80</v>
      </c>
      <c r="W1170" t="s">
        <v>81</v>
      </c>
      <c r="X1170" t="s">
        <v>925</v>
      </c>
      <c r="Y1170" t="s">
        <v>83</v>
      </c>
    </row>
    <row r="1171" spans="1:25" x14ac:dyDescent="0.25">
      <c r="A1171" t="s">
        <v>2969</v>
      </c>
      <c r="B1171">
        <v>2023</v>
      </c>
      <c r="C1171">
        <v>9</v>
      </c>
      <c r="D1171" t="s">
        <v>2861</v>
      </c>
      <c r="E1171" t="s">
        <v>2518</v>
      </c>
      <c r="F1171" t="s">
        <v>2519</v>
      </c>
      <c r="G1171" t="s">
        <v>69</v>
      </c>
      <c r="H1171" t="s">
        <v>70</v>
      </c>
      <c r="I1171" t="s">
        <v>71</v>
      </c>
      <c r="J1171" t="s">
        <v>72</v>
      </c>
      <c r="K1171" t="s">
        <v>2346</v>
      </c>
      <c r="L1171">
        <v>2364</v>
      </c>
      <c r="M1171">
        <v>50000</v>
      </c>
      <c r="N1171" t="s">
        <v>74</v>
      </c>
      <c r="O1171">
        <v>10</v>
      </c>
      <c r="P1171">
        <v>70049005</v>
      </c>
      <c r="Q1171" t="s">
        <v>75</v>
      </c>
      <c r="R1171" t="s">
        <v>76</v>
      </c>
      <c r="S1171" t="s">
        <v>1165</v>
      </c>
      <c r="T1171" t="s">
        <v>78</v>
      </c>
      <c r="U1171" t="s">
        <v>2970</v>
      </c>
      <c r="V1171" t="s">
        <v>80</v>
      </c>
      <c r="W1171" t="s">
        <v>81</v>
      </c>
      <c r="X1171" t="s">
        <v>1167</v>
      </c>
      <c r="Y1171" t="s">
        <v>83</v>
      </c>
    </row>
    <row r="1172" spans="1:25" x14ac:dyDescent="0.25">
      <c r="A1172" t="s">
        <v>2971</v>
      </c>
      <c r="B1172">
        <v>2023</v>
      </c>
      <c r="C1172">
        <v>9</v>
      </c>
      <c r="D1172" t="s">
        <v>2861</v>
      </c>
      <c r="E1172" t="s">
        <v>2518</v>
      </c>
      <c r="F1172" t="s">
        <v>2519</v>
      </c>
      <c r="G1172" t="s">
        <v>69</v>
      </c>
      <c r="H1172" t="s">
        <v>70</v>
      </c>
      <c r="I1172" t="s">
        <v>71</v>
      </c>
      <c r="J1172" t="s">
        <v>72</v>
      </c>
      <c r="K1172" t="s">
        <v>2346</v>
      </c>
      <c r="L1172">
        <v>2172</v>
      </c>
      <c r="M1172">
        <v>100000</v>
      </c>
      <c r="N1172" t="s">
        <v>74</v>
      </c>
      <c r="O1172">
        <v>10</v>
      </c>
      <c r="P1172">
        <v>70049005</v>
      </c>
      <c r="Q1172" t="s">
        <v>75</v>
      </c>
      <c r="R1172" t="s">
        <v>76</v>
      </c>
      <c r="S1172" t="s">
        <v>214</v>
      </c>
      <c r="T1172" t="s">
        <v>78</v>
      </c>
      <c r="U1172" t="s">
        <v>2972</v>
      </c>
      <c r="V1172" t="s">
        <v>80</v>
      </c>
      <c r="W1172" t="s">
        <v>81</v>
      </c>
      <c r="X1172" t="s">
        <v>216</v>
      </c>
      <c r="Y1172" t="s">
        <v>83</v>
      </c>
    </row>
    <row r="1173" spans="1:25" x14ac:dyDescent="0.25">
      <c r="A1173" t="s">
        <v>2973</v>
      </c>
      <c r="B1173">
        <v>2023</v>
      </c>
      <c r="C1173">
        <v>9</v>
      </c>
      <c r="D1173" t="s">
        <v>2861</v>
      </c>
      <c r="E1173" t="s">
        <v>2518</v>
      </c>
      <c r="F1173" t="s">
        <v>2519</v>
      </c>
      <c r="G1173" t="s">
        <v>69</v>
      </c>
      <c r="H1173" t="s">
        <v>70</v>
      </c>
      <c r="I1173" t="s">
        <v>71</v>
      </c>
      <c r="J1173" t="s">
        <v>72</v>
      </c>
      <c r="K1173" t="s">
        <v>2346</v>
      </c>
      <c r="L1173">
        <v>2420</v>
      </c>
      <c r="M1173">
        <v>50000</v>
      </c>
      <c r="N1173" t="s">
        <v>74</v>
      </c>
      <c r="O1173">
        <v>10</v>
      </c>
      <c r="P1173">
        <v>70049005</v>
      </c>
      <c r="Q1173" t="s">
        <v>75</v>
      </c>
      <c r="R1173" t="s">
        <v>76</v>
      </c>
      <c r="S1173" t="s">
        <v>450</v>
      </c>
      <c r="T1173" t="s">
        <v>78</v>
      </c>
      <c r="U1173" t="s">
        <v>2974</v>
      </c>
      <c r="V1173" t="s">
        <v>80</v>
      </c>
      <c r="W1173" t="s">
        <v>81</v>
      </c>
      <c r="X1173" t="s">
        <v>452</v>
      </c>
      <c r="Y1173" t="s">
        <v>83</v>
      </c>
    </row>
    <row r="1174" spans="1:25" x14ac:dyDescent="0.25">
      <c r="A1174" t="s">
        <v>2975</v>
      </c>
      <c r="B1174">
        <v>2023</v>
      </c>
      <c r="C1174">
        <v>9</v>
      </c>
      <c r="D1174" t="s">
        <v>2861</v>
      </c>
      <c r="E1174" t="s">
        <v>2518</v>
      </c>
      <c r="F1174" t="s">
        <v>2519</v>
      </c>
      <c r="G1174" t="s">
        <v>69</v>
      </c>
      <c r="H1174" t="s">
        <v>70</v>
      </c>
      <c r="I1174" t="s">
        <v>71</v>
      </c>
      <c r="J1174" t="s">
        <v>72</v>
      </c>
      <c r="K1174" t="s">
        <v>2346</v>
      </c>
      <c r="L1174">
        <v>1803</v>
      </c>
      <c r="M1174">
        <v>4815</v>
      </c>
      <c r="N1174" t="s">
        <v>74</v>
      </c>
      <c r="O1174">
        <v>10</v>
      </c>
      <c r="P1174">
        <v>70049005</v>
      </c>
      <c r="Q1174" t="s">
        <v>75</v>
      </c>
      <c r="R1174" t="s">
        <v>76</v>
      </c>
      <c r="S1174" t="s">
        <v>850</v>
      </c>
      <c r="T1174" t="s">
        <v>78</v>
      </c>
      <c r="U1174" t="s">
        <v>2976</v>
      </c>
      <c r="V1174" t="s">
        <v>80</v>
      </c>
      <c r="W1174" t="s">
        <v>81</v>
      </c>
      <c r="X1174" t="s">
        <v>852</v>
      </c>
      <c r="Y1174" t="s">
        <v>83</v>
      </c>
    </row>
    <row r="1175" spans="1:25" x14ac:dyDescent="0.25">
      <c r="A1175" t="s">
        <v>2977</v>
      </c>
      <c r="B1175">
        <v>2023</v>
      </c>
      <c r="C1175">
        <v>9</v>
      </c>
      <c r="D1175" t="s">
        <v>2861</v>
      </c>
      <c r="E1175" t="s">
        <v>2518</v>
      </c>
      <c r="F1175" t="s">
        <v>2519</v>
      </c>
      <c r="G1175" t="s">
        <v>69</v>
      </c>
      <c r="H1175" t="s">
        <v>70</v>
      </c>
      <c r="I1175" t="s">
        <v>71</v>
      </c>
      <c r="J1175" t="s">
        <v>72</v>
      </c>
      <c r="K1175" t="s">
        <v>2346</v>
      </c>
      <c r="L1175">
        <v>2554</v>
      </c>
      <c r="M1175">
        <v>10000</v>
      </c>
      <c r="N1175" t="s">
        <v>74</v>
      </c>
      <c r="O1175">
        <v>10</v>
      </c>
      <c r="P1175">
        <v>70049005</v>
      </c>
      <c r="Q1175" t="s">
        <v>75</v>
      </c>
      <c r="R1175" t="s">
        <v>76</v>
      </c>
      <c r="S1175" t="s">
        <v>2774</v>
      </c>
      <c r="T1175" t="s">
        <v>78</v>
      </c>
      <c r="U1175" t="s">
        <v>2978</v>
      </c>
      <c r="V1175" t="s">
        <v>80</v>
      </c>
      <c r="W1175" t="s">
        <v>81</v>
      </c>
      <c r="X1175" t="s">
        <v>2776</v>
      </c>
      <c r="Y1175" t="s">
        <v>83</v>
      </c>
    </row>
    <row r="1176" spans="1:25" x14ac:dyDescent="0.25">
      <c r="A1176" t="s">
        <v>2979</v>
      </c>
      <c r="B1176">
        <v>2023</v>
      </c>
      <c r="C1176">
        <v>9</v>
      </c>
      <c r="D1176" t="s">
        <v>2861</v>
      </c>
      <c r="E1176" t="s">
        <v>2518</v>
      </c>
      <c r="F1176" t="s">
        <v>2519</v>
      </c>
      <c r="G1176" t="s">
        <v>69</v>
      </c>
      <c r="H1176" t="s">
        <v>70</v>
      </c>
      <c r="I1176" t="s">
        <v>71</v>
      </c>
      <c r="J1176" t="s">
        <v>72</v>
      </c>
      <c r="K1176" t="s">
        <v>2346</v>
      </c>
      <c r="L1176">
        <v>1060</v>
      </c>
      <c r="M1176">
        <v>100000</v>
      </c>
      <c r="N1176" t="s">
        <v>74</v>
      </c>
      <c r="O1176">
        <v>10</v>
      </c>
      <c r="P1176">
        <v>70049005</v>
      </c>
      <c r="Q1176" t="s">
        <v>75</v>
      </c>
      <c r="R1176" t="s">
        <v>76</v>
      </c>
      <c r="S1176" t="s">
        <v>1099</v>
      </c>
      <c r="T1176" t="s">
        <v>78</v>
      </c>
      <c r="U1176" t="s">
        <v>2980</v>
      </c>
      <c r="V1176" t="s">
        <v>80</v>
      </c>
      <c r="W1176" t="s">
        <v>81</v>
      </c>
      <c r="X1176" t="s">
        <v>1101</v>
      </c>
      <c r="Y1176" t="s">
        <v>83</v>
      </c>
    </row>
    <row r="1177" spans="1:25" x14ac:dyDescent="0.25">
      <c r="A1177" t="s">
        <v>2981</v>
      </c>
      <c r="B1177">
        <v>2023</v>
      </c>
      <c r="C1177">
        <v>9</v>
      </c>
      <c r="D1177" t="s">
        <v>2861</v>
      </c>
      <c r="E1177" t="s">
        <v>2518</v>
      </c>
      <c r="F1177" t="s">
        <v>2519</v>
      </c>
      <c r="G1177" t="s">
        <v>69</v>
      </c>
      <c r="H1177" t="s">
        <v>70</v>
      </c>
      <c r="I1177" t="s">
        <v>71</v>
      </c>
      <c r="J1177" t="s">
        <v>72</v>
      </c>
      <c r="K1177" t="s">
        <v>2346</v>
      </c>
      <c r="L1177">
        <v>1853</v>
      </c>
      <c r="M1177">
        <v>200000</v>
      </c>
      <c r="N1177" t="s">
        <v>74</v>
      </c>
      <c r="O1177">
        <v>10</v>
      </c>
      <c r="P1177">
        <v>70049005</v>
      </c>
      <c r="Q1177" t="s">
        <v>75</v>
      </c>
      <c r="R1177" t="s">
        <v>76</v>
      </c>
      <c r="S1177" t="s">
        <v>1230</v>
      </c>
      <c r="T1177" t="s">
        <v>78</v>
      </c>
      <c r="U1177" t="s">
        <v>2982</v>
      </c>
      <c r="V1177" t="s">
        <v>80</v>
      </c>
      <c r="W1177" t="s">
        <v>81</v>
      </c>
      <c r="X1177" t="s">
        <v>1232</v>
      </c>
      <c r="Y1177" t="s">
        <v>83</v>
      </c>
    </row>
    <row r="1178" spans="1:25" x14ac:dyDescent="0.25">
      <c r="A1178" t="s">
        <v>2983</v>
      </c>
      <c r="B1178">
        <v>2023</v>
      </c>
      <c r="C1178">
        <v>9</v>
      </c>
      <c r="D1178" t="s">
        <v>2817</v>
      </c>
      <c r="E1178" t="s">
        <v>2518</v>
      </c>
      <c r="F1178" t="s">
        <v>2519</v>
      </c>
      <c r="G1178" t="s">
        <v>69</v>
      </c>
      <c r="H1178" t="s">
        <v>70</v>
      </c>
      <c r="I1178" t="s">
        <v>71</v>
      </c>
      <c r="J1178" t="s">
        <v>72</v>
      </c>
      <c r="K1178" t="s">
        <v>2346</v>
      </c>
      <c r="L1178">
        <v>2093</v>
      </c>
      <c r="M1178">
        <v>50000</v>
      </c>
      <c r="N1178" t="s">
        <v>74</v>
      </c>
      <c r="O1178">
        <v>10</v>
      </c>
      <c r="P1178">
        <v>70049005</v>
      </c>
      <c r="Q1178" t="s">
        <v>75</v>
      </c>
      <c r="R1178" t="s">
        <v>76</v>
      </c>
      <c r="S1178" t="s">
        <v>1103</v>
      </c>
      <c r="T1178" t="s">
        <v>78</v>
      </c>
      <c r="U1178" t="s">
        <v>2984</v>
      </c>
      <c r="V1178" t="s">
        <v>80</v>
      </c>
      <c r="W1178" t="s">
        <v>81</v>
      </c>
      <c r="X1178" t="s">
        <v>1105</v>
      </c>
      <c r="Y1178" t="s">
        <v>83</v>
      </c>
    </row>
    <row r="1179" spans="1:25" x14ac:dyDescent="0.25">
      <c r="A1179" t="s">
        <v>2985</v>
      </c>
      <c r="B1179">
        <v>2023</v>
      </c>
      <c r="C1179">
        <v>9</v>
      </c>
      <c r="D1179" t="s">
        <v>2826</v>
      </c>
      <c r="E1179" t="s">
        <v>2518</v>
      </c>
      <c r="F1179" t="s">
        <v>2519</v>
      </c>
      <c r="G1179" t="s">
        <v>69</v>
      </c>
      <c r="H1179" t="s">
        <v>70</v>
      </c>
      <c r="I1179" t="s">
        <v>71</v>
      </c>
      <c r="J1179" t="s">
        <v>72</v>
      </c>
      <c r="K1179" t="s">
        <v>2346</v>
      </c>
      <c r="L1179">
        <v>1945</v>
      </c>
      <c r="M1179">
        <v>50000</v>
      </c>
      <c r="N1179" t="s">
        <v>74</v>
      </c>
      <c r="O1179">
        <v>10</v>
      </c>
      <c r="P1179">
        <v>70049005</v>
      </c>
      <c r="Q1179" t="s">
        <v>75</v>
      </c>
      <c r="R1179" t="s">
        <v>76</v>
      </c>
      <c r="S1179" t="s">
        <v>818</v>
      </c>
      <c r="T1179" t="s">
        <v>78</v>
      </c>
      <c r="U1179" t="s">
        <v>2986</v>
      </c>
      <c r="V1179" t="s">
        <v>80</v>
      </c>
      <c r="W1179" t="s">
        <v>81</v>
      </c>
      <c r="X1179" t="s">
        <v>820</v>
      </c>
      <c r="Y1179" t="s">
        <v>83</v>
      </c>
    </row>
    <row r="1180" spans="1:25" x14ac:dyDescent="0.25">
      <c r="A1180" t="s">
        <v>2987</v>
      </c>
      <c r="B1180">
        <v>2023</v>
      </c>
      <c r="C1180">
        <v>9</v>
      </c>
      <c r="D1180" t="s">
        <v>2826</v>
      </c>
      <c r="E1180" t="s">
        <v>2518</v>
      </c>
      <c r="F1180" t="s">
        <v>2519</v>
      </c>
      <c r="G1180" t="s">
        <v>69</v>
      </c>
      <c r="H1180" t="s">
        <v>70</v>
      </c>
      <c r="I1180" t="s">
        <v>71</v>
      </c>
      <c r="J1180" t="s">
        <v>72</v>
      </c>
      <c r="K1180" t="s">
        <v>2346</v>
      </c>
      <c r="L1180">
        <v>1436</v>
      </c>
      <c r="M1180">
        <v>50000</v>
      </c>
      <c r="N1180" t="s">
        <v>74</v>
      </c>
      <c r="O1180">
        <v>10</v>
      </c>
      <c r="P1180">
        <v>70049005</v>
      </c>
      <c r="Q1180" t="s">
        <v>75</v>
      </c>
      <c r="R1180" t="s">
        <v>76</v>
      </c>
      <c r="S1180" t="s">
        <v>665</v>
      </c>
      <c r="T1180" t="s">
        <v>78</v>
      </c>
      <c r="U1180" t="s">
        <v>2988</v>
      </c>
      <c r="V1180" t="s">
        <v>80</v>
      </c>
      <c r="W1180" t="s">
        <v>81</v>
      </c>
      <c r="X1180" t="s">
        <v>667</v>
      </c>
      <c r="Y1180" t="s">
        <v>83</v>
      </c>
    </row>
    <row r="1181" spans="1:25" x14ac:dyDescent="0.25">
      <c r="A1181" t="s">
        <v>2989</v>
      </c>
      <c r="B1181">
        <v>2023</v>
      </c>
      <c r="C1181">
        <v>9</v>
      </c>
      <c r="D1181" t="s">
        <v>2826</v>
      </c>
      <c r="E1181" t="s">
        <v>2518</v>
      </c>
      <c r="F1181" t="s">
        <v>2519</v>
      </c>
      <c r="G1181" t="s">
        <v>69</v>
      </c>
      <c r="H1181" t="s">
        <v>70</v>
      </c>
      <c r="I1181" t="s">
        <v>71</v>
      </c>
      <c r="J1181" t="s">
        <v>72</v>
      </c>
      <c r="K1181" t="s">
        <v>2346</v>
      </c>
      <c r="L1181">
        <v>2148</v>
      </c>
      <c r="M1181">
        <v>25000</v>
      </c>
      <c r="N1181" t="s">
        <v>74</v>
      </c>
      <c r="O1181">
        <v>10</v>
      </c>
      <c r="P1181">
        <v>70049005</v>
      </c>
      <c r="Q1181" t="s">
        <v>75</v>
      </c>
      <c r="R1181" t="s">
        <v>76</v>
      </c>
      <c r="S1181" t="s">
        <v>372</v>
      </c>
      <c r="T1181" t="s">
        <v>78</v>
      </c>
      <c r="U1181" t="s">
        <v>2990</v>
      </c>
      <c r="V1181" t="s">
        <v>80</v>
      </c>
      <c r="W1181" t="s">
        <v>81</v>
      </c>
      <c r="X1181" t="s">
        <v>374</v>
      </c>
      <c r="Y1181" t="s">
        <v>83</v>
      </c>
    </row>
    <row r="1182" spans="1:25" x14ac:dyDescent="0.25">
      <c r="A1182" t="s">
        <v>2991</v>
      </c>
      <c r="B1182">
        <v>2023</v>
      </c>
      <c r="C1182">
        <v>9</v>
      </c>
      <c r="D1182" t="s">
        <v>2826</v>
      </c>
      <c r="E1182" t="s">
        <v>2518</v>
      </c>
      <c r="F1182" t="s">
        <v>2519</v>
      </c>
      <c r="G1182" t="s">
        <v>69</v>
      </c>
      <c r="H1182" t="s">
        <v>70</v>
      </c>
      <c r="I1182" t="s">
        <v>71</v>
      </c>
      <c r="J1182" t="s">
        <v>72</v>
      </c>
      <c r="K1182" t="s">
        <v>2346</v>
      </c>
      <c r="L1182">
        <v>1880</v>
      </c>
      <c r="M1182">
        <v>50000</v>
      </c>
      <c r="N1182" t="s">
        <v>74</v>
      </c>
      <c r="O1182">
        <v>10</v>
      </c>
      <c r="P1182">
        <v>70049005</v>
      </c>
      <c r="Q1182" t="s">
        <v>75</v>
      </c>
      <c r="R1182" t="s">
        <v>76</v>
      </c>
      <c r="S1182" t="s">
        <v>149</v>
      </c>
      <c r="T1182" t="s">
        <v>78</v>
      </c>
      <c r="U1182" t="s">
        <v>2992</v>
      </c>
      <c r="V1182" t="s">
        <v>80</v>
      </c>
      <c r="W1182" t="s">
        <v>81</v>
      </c>
      <c r="X1182" t="s">
        <v>151</v>
      </c>
      <c r="Y1182" t="s">
        <v>83</v>
      </c>
    </row>
    <row r="1183" spans="1:25" x14ac:dyDescent="0.25">
      <c r="A1183" t="s">
        <v>2993</v>
      </c>
      <c r="B1183">
        <v>2023</v>
      </c>
      <c r="C1183">
        <v>9</v>
      </c>
      <c r="D1183" t="s">
        <v>2826</v>
      </c>
      <c r="E1183" t="s">
        <v>2518</v>
      </c>
      <c r="F1183" t="s">
        <v>2519</v>
      </c>
      <c r="G1183" t="s">
        <v>69</v>
      </c>
      <c r="H1183" t="s">
        <v>70</v>
      </c>
      <c r="I1183" t="s">
        <v>71</v>
      </c>
      <c r="J1183" t="s">
        <v>72</v>
      </c>
      <c r="K1183" t="s">
        <v>2346</v>
      </c>
      <c r="L1183">
        <v>1754</v>
      </c>
      <c r="M1183">
        <v>50000</v>
      </c>
      <c r="N1183" t="s">
        <v>74</v>
      </c>
      <c r="O1183">
        <v>10</v>
      </c>
      <c r="P1183">
        <v>70049005</v>
      </c>
      <c r="Q1183" t="s">
        <v>75</v>
      </c>
      <c r="R1183" t="s">
        <v>76</v>
      </c>
      <c r="S1183" t="s">
        <v>695</v>
      </c>
      <c r="T1183" t="s">
        <v>78</v>
      </c>
      <c r="U1183" t="s">
        <v>2994</v>
      </c>
      <c r="V1183" t="s">
        <v>80</v>
      </c>
      <c r="W1183" t="s">
        <v>81</v>
      </c>
      <c r="X1183" t="s">
        <v>697</v>
      </c>
      <c r="Y1183" t="s">
        <v>83</v>
      </c>
    </row>
    <row r="1184" spans="1:25" x14ac:dyDescent="0.25">
      <c r="A1184" t="s">
        <v>2995</v>
      </c>
      <c r="B1184">
        <v>2023</v>
      </c>
      <c r="C1184">
        <v>9</v>
      </c>
      <c r="D1184" t="s">
        <v>2996</v>
      </c>
      <c r="E1184" t="s">
        <v>2518</v>
      </c>
      <c r="F1184" t="s">
        <v>2519</v>
      </c>
      <c r="G1184" t="s">
        <v>69</v>
      </c>
      <c r="H1184" t="s">
        <v>70</v>
      </c>
      <c r="I1184" t="s">
        <v>71</v>
      </c>
      <c r="J1184" t="s">
        <v>72</v>
      </c>
      <c r="K1184" t="s">
        <v>2346</v>
      </c>
      <c r="L1184">
        <v>1001</v>
      </c>
      <c r="M1184">
        <v>200000</v>
      </c>
      <c r="N1184" t="s">
        <v>74</v>
      </c>
      <c r="O1184">
        <v>10</v>
      </c>
      <c r="P1184">
        <v>70049005</v>
      </c>
      <c r="Q1184" t="s">
        <v>75</v>
      </c>
      <c r="R1184" t="s">
        <v>76</v>
      </c>
      <c r="S1184" t="s">
        <v>321</v>
      </c>
      <c r="T1184" t="s">
        <v>78</v>
      </c>
      <c r="U1184" t="s">
        <v>2997</v>
      </c>
      <c r="V1184" t="s">
        <v>80</v>
      </c>
      <c r="W1184" t="s">
        <v>81</v>
      </c>
      <c r="X1184" t="s">
        <v>323</v>
      </c>
      <c r="Y1184" t="s">
        <v>83</v>
      </c>
    </row>
    <row r="1185" spans="1:25" x14ac:dyDescent="0.25">
      <c r="A1185" t="s">
        <v>2998</v>
      </c>
      <c r="B1185">
        <v>2023</v>
      </c>
      <c r="C1185">
        <v>9</v>
      </c>
      <c r="D1185" t="s">
        <v>2826</v>
      </c>
      <c r="E1185" t="s">
        <v>2518</v>
      </c>
      <c r="F1185" t="s">
        <v>2519</v>
      </c>
      <c r="G1185" t="s">
        <v>69</v>
      </c>
      <c r="H1185" t="s">
        <v>70</v>
      </c>
      <c r="I1185" t="s">
        <v>71</v>
      </c>
      <c r="J1185" t="s">
        <v>72</v>
      </c>
      <c r="K1185" t="s">
        <v>2346</v>
      </c>
      <c r="L1185">
        <v>2739</v>
      </c>
      <c r="M1185">
        <v>25000</v>
      </c>
      <c r="N1185" t="s">
        <v>74</v>
      </c>
      <c r="O1185">
        <v>10</v>
      </c>
      <c r="P1185">
        <v>70049005</v>
      </c>
      <c r="Q1185" t="s">
        <v>75</v>
      </c>
      <c r="R1185" t="s">
        <v>76</v>
      </c>
      <c r="S1185" t="s">
        <v>2078</v>
      </c>
      <c r="T1185" t="s">
        <v>78</v>
      </c>
      <c r="U1185" t="s">
        <v>2999</v>
      </c>
      <c r="V1185" t="s">
        <v>80</v>
      </c>
      <c r="W1185" t="s">
        <v>81</v>
      </c>
      <c r="X1185" t="s">
        <v>2080</v>
      </c>
      <c r="Y1185" t="s">
        <v>83</v>
      </c>
    </row>
    <row r="1186" spans="1:25" x14ac:dyDescent="0.25">
      <c r="A1186" t="s">
        <v>3000</v>
      </c>
      <c r="B1186">
        <v>2023</v>
      </c>
      <c r="C1186">
        <v>9</v>
      </c>
      <c r="D1186" t="s">
        <v>2826</v>
      </c>
      <c r="E1186" t="s">
        <v>2518</v>
      </c>
      <c r="F1186" t="s">
        <v>2519</v>
      </c>
      <c r="G1186" t="s">
        <v>69</v>
      </c>
      <c r="H1186" t="s">
        <v>70</v>
      </c>
      <c r="I1186" t="s">
        <v>71</v>
      </c>
      <c r="J1186" t="s">
        <v>72</v>
      </c>
      <c r="K1186" t="s">
        <v>2346</v>
      </c>
      <c r="L1186">
        <v>1876</v>
      </c>
      <c r="M1186">
        <v>5000</v>
      </c>
      <c r="N1186" t="s">
        <v>74</v>
      </c>
      <c r="O1186">
        <v>10</v>
      </c>
      <c r="P1186">
        <v>70049005</v>
      </c>
      <c r="Q1186" t="s">
        <v>75</v>
      </c>
      <c r="R1186" t="s">
        <v>76</v>
      </c>
      <c r="S1186" t="s">
        <v>761</v>
      </c>
      <c r="T1186" t="s">
        <v>78</v>
      </c>
      <c r="U1186" t="s">
        <v>3001</v>
      </c>
      <c r="V1186" t="s">
        <v>80</v>
      </c>
      <c r="W1186" t="s">
        <v>81</v>
      </c>
      <c r="X1186" t="s">
        <v>763</v>
      </c>
      <c r="Y1186" t="s">
        <v>83</v>
      </c>
    </row>
    <row r="1187" spans="1:25" x14ac:dyDescent="0.25">
      <c r="A1187" t="s">
        <v>3002</v>
      </c>
      <c r="B1187">
        <v>2023</v>
      </c>
      <c r="C1187">
        <v>9</v>
      </c>
      <c r="D1187" t="s">
        <v>2826</v>
      </c>
      <c r="E1187" t="s">
        <v>2518</v>
      </c>
      <c r="F1187" t="s">
        <v>2519</v>
      </c>
      <c r="G1187" t="s">
        <v>69</v>
      </c>
      <c r="H1187" t="s">
        <v>70</v>
      </c>
      <c r="I1187" t="s">
        <v>71</v>
      </c>
      <c r="J1187" t="s">
        <v>72</v>
      </c>
      <c r="K1187" t="s">
        <v>2346</v>
      </c>
      <c r="L1187">
        <v>2649</v>
      </c>
      <c r="M1187">
        <v>50000</v>
      </c>
      <c r="N1187" t="s">
        <v>74</v>
      </c>
      <c r="O1187">
        <v>10</v>
      </c>
      <c r="P1187">
        <v>70049005</v>
      </c>
      <c r="Q1187" t="s">
        <v>75</v>
      </c>
      <c r="R1187" t="s">
        <v>76</v>
      </c>
      <c r="S1187" t="s">
        <v>2096</v>
      </c>
      <c r="T1187" t="s">
        <v>78</v>
      </c>
      <c r="U1187" t="s">
        <v>3003</v>
      </c>
      <c r="V1187" t="s">
        <v>80</v>
      </c>
      <c r="W1187" t="s">
        <v>81</v>
      </c>
      <c r="X1187" t="s">
        <v>2098</v>
      </c>
      <c r="Y1187" t="s">
        <v>83</v>
      </c>
    </row>
    <row r="1188" spans="1:25" x14ac:dyDescent="0.25">
      <c r="A1188" t="s">
        <v>3004</v>
      </c>
      <c r="B1188">
        <v>2023</v>
      </c>
      <c r="C1188">
        <v>9</v>
      </c>
      <c r="D1188" t="s">
        <v>2826</v>
      </c>
      <c r="E1188" t="s">
        <v>2518</v>
      </c>
      <c r="F1188" t="s">
        <v>2519</v>
      </c>
      <c r="G1188" t="s">
        <v>69</v>
      </c>
      <c r="H1188" t="s">
        <v>70</v>
      </c>
      <c r="I1188" t="s">
        <v>71</v>
      </c>
      <c r="J1188" t="s">
        <v>72</v>
      </c>
      <c r="K1188" t="s">
        <v>2346</v>
      </c>
      <c r="L1188">
        <v>1905</v>
      </c>
      <c r="M1188">
        <v>200000</v>
      </c>
      <c r="N1188" t="s">
        <v>74</v>
      </c>
      <c r="O1188">
        <v>10</v>
      </c>
      <c r="P1188">
        <v>70049005</v>
      </c>
      <c r="Q1188" t="s">
        <v>75</v>
      </c>
      <c r="R1188" t="s">
        <v>76</v>
      </c>
      <c r="S1188" t="s">
        <v>1175</v>
      </c>
      <c r="T1188" t="s">
        <v>78</v>
      </c>
      <c r="U1188" t="s">
        <v>3005</v>
      </c>
      <c r="V1188" t="s">
        <v>80</v>
      </c>
      <c r="W1188" t="s">
        <v>81</v>
      </c>
      <c r="X1188" t="s">
        <v>1177</v>
      </c>
      <c r="Y1188" t="s">
        <v>83</v>
      </c>
    </row>
    <row r="1189" spans="1:25" x14ac:dyDescent="0.25">
      <c r="A1189" t="s">
        <v>3006</v>
      </c>
      <c r="B1189">
        <v>2023</v>
      </c>
      <c r="C1189">
        <v>9</v>
      </c>
      <c r="D1189" t="s">
        <v>2826</v>
      </c>
      <c r="E1189" t="s">
        <v>2518</v>
      </c>
      <c r="F1189" t="s">
        <v>2519</v>
      </c>
      <c r="G1189" t="s">
        <v>69</v>
      </c>
      <c r="H1189" t="s">
        <v>70</v>
      </c>
      <c r="I1189" t="s">
        <v>71</v>
      </c>
      <c r="J1189" t="s">
        <v>72</v>
      </c>
      <c r="K1189" t="s">
        <v>2346</v>
      </c>
      <c r="L1189">
        <v>2653</v>
      </c>
      <c r="M1189">
        <v>50000</v>
      </c>
      <c r="N1189" t="s">
        <v>74</v>
      </c>
      <c r="O1189">
        <v>10</v>
      </c>
      <c r="P1189">
        <v>70049005</v>
      </c>
      <c r="Q1189" t="s">
        <v>75</v>
      </c>
      <c r="R1189" t="s">
        <v>76</v>
      </c>
      <c r="S1189" t="s">
        <v>129</v>
      </c>
      <c r="T1189" t="s">
        <v>78</v>
      </c>
      <c r="U1189" t="s">
        <v>3007</v>
      </c>
      <c r="V1189" t="s">
        <v>80</v>
      </c>
      <c r="W1189" t="s">
        <v>81</v>
      </c>
      <c r="X1189" t="s">
        <v>131</v>
      </c>
      <c r="Y1189" t="s">
        <v>83</v>
      </c>
    </row>
    <row r="1190" spans="1:25" x14ac:dyDescent="0.25">
      <c r="A1190" t="s">
        <v>3008</v>
      </c>
      <c r="B1190">
        <v>2023</v>
      </c>
      <c r="C1190">
        <v>9</v>
      </c>
      <c r="D1190" t="s">
        <v>2861</v>
      </c>
      <c r="E1190" t="s">
        <v>2518</v>
      </c>
      <c r="F1190" t="s">
        <v>2519</v>
      </c>
      <c r="G1190" t="s">
        <v>69</v>
      </c>
      <c r="H1190" t="s">
        <v>70</v>
      </c>
      <c r="I1190" t="s">
        <v>71</v>
      </c>
      <c r="J1190" t="s">
        <v>72</v>
      </c>
      <c r="K1190" t="s">
        <v>2346</v>
      </c>
      <c r="L1190">
        <v>2154</v>
      </c>
      <c r="M1190">
        <v>50000</v>
      </c>
      <c r="N1190" t="s">
        <v>74</v>
      </c>
      <c r="O1190">
        <v>10</v>
      </c>
      <c r="P1190">
        <v>70049005</v>
      </c>
      <c r="Q1190" t="s">
        <v>75</v>
      </c>
      <c r="R1190" t="s">
        <v>76</v>
      </c>
      <c r="S1190" t="s">
        <v>951</v>
      </c>
      <c r="T1190" t="s">
        <v>78</v>
      </c>
      <c r="U1190" t="s">
        <v>3009</v>
      </c>
      <c r="V1190" t="s">
        <v>80</v>
      </c>
      <c r="W1190" t="s">
        <v>81</v>
      </c>
      <c r="X1190" t="s">
        <v>953</v>
      </c>
      <c r="Y1190" t="s">
        <v>83</v>
      </c>
    </row>
    <row r="1191" spans="1:25" x14ac:dyDescent="0.25">
      <c r="A1191" t="s">
        <v>3010</v>
      </c>
      <c r="B1191">
        <v>2023</v>
      </c>
      <c r="C1191">
        <v>9</v>
      </c>
      <c r="D1191" t="s">
        <v>2861</v>
      </c>
      <c r="E1191" t="s">
        <v>2518</v>
      </c>
      <c r="F1191" t="s">
        <v>2519</v>
      </c>
      <c r="G1191" t="s">
        <v>69</v>
      </c>
      <c r="H1191" t="s">
        <v>70</v>
      </c>
      <c r="I1191" t="s">
        <v>71</v>
      </c>
      <c r="J1191" t="s">
        <v>72</v>
      </c>
      <c r="K1191" t="s">
        <v>2346</v>
      </c>
      <c r="L1191">
        <v>1033</v>
      </c>
      <c r="M1191">
        <v>50000</v>
      </c>
      <c r="N1191" t="s">
        <v>74</v>
      </c>
      <c r="O1191">
        <v>10</v>
      </c>
      <c r="P1191">
        <v>70049005</v>
      </c>
      <c r="Q1191" t="s">
        <v>75</v>
      </c>
      <c r="R1191" t="s">
        <v>76</v>
      </c>
      <c r="S1191" t="s">
        <v>1313</v>
      </c>
      <c r="T1191" t="s">
        <v>78</v>
      </c>
      <c r="U1191" t="s">
        <v>3011</v>
      </c>
      <c r="V1191" t="s">
        <v>80</v>
      </c>
      <c r="W1191" t="s">
        <v>81</v>
      </c>
      <c r="X1191" t="s">
        <v>1315</v>
      </c>
      <c r="Y1191" t="s">
        <v>83</v>
      </c>
    </row>
    <row r="1192" spans="1:25" x14ac:dyDescent="0.25">
      <c r="A1192" t="s">
        <v>3012</v>
      </c>
      <c r="B1192">
        <v>2023</v>
      </c>
      <c r="C1192">
        <v>9</v>
      </c>
      <c r="D1192" t="s">
        <v>2861</v>
      </c>
      <c r="E1192" t="s">
        <v>2518</v>
      </c>
      <c r="F1192" t="s">
        <v>2519</v>
      </c>
      <c r="G1192" t="s">
        <v>69</v>
      </c>
      <c r="H1192" t="s">
        <v>70</v>
      </c>
      <c r="I1192" t="s">
        <v>71</v>
      </c>
      <c r="J1192" t="s">
        <v>72</v>
      </c>
      <c r="K1192" t="s">
        <v>2346</v>
      </c>
      <c r="L1192">
        <v>2360</v>
      </c>
      <c r="M1192">
        <v>75000</v>
      </c>
      <c r="N1192" t="s">
        <v>74</v>
      </c>
      <c r="O1192">
        <v>10</v>
      </c>
      <c r="P1192">
        <v>70049005</v>
      </c>
      <c r="Q1192" t="s">
        <v>75</v>
      </c>
      <c r="R1192" t="s">
        <v>76</v>
      </c>
      <c r="S1192" t="s">
        <v>169</v>
      </c>
      <c r="T1192" t="s">
        <v>78</v>
      </c>
      <c r="U1192" t="s">
        <v>3013</v>
      </c>
      <c r="V1192" t="s">
        <v>80</v>
      </c>
      <c r="W1192" t="s">
        <v>81</v>
      </c>
      <c r="X1192" t="s">
        <v>171</v>
      </c>
      <c r="Y1192" t="s">
        <v>83</v>
      </c>
    </row>
    <row r="1193" spans="1:25" x14ac:dyDescent="0.25">
      <c r="A1193" t="s">
        <v>3014</v>
      </c>
      <c r="B1193">
        <v>2023</v>
      </c>
      <c r="C1193">
        <v>9</v>
      </c>
      <c r="D1193" t="s">
        <v>2861</v>
      </c>
      <c r="E1193" t="s">
        <v>2518</v>
      </c>
      <c r="F1193" t="s">
        <v>2519</v>
      </c>
      <c r="G1193" t="s">
        <v>69</v>
      </c>
      <c r="H1193" t="s">
        <v>70</v>
      </c>
      <c r="I1193" t="s">
        <v>71</v>
      </c>
      <c r="J1193" t="s">
        <v>72</v>
      </c>
      <c r="K1193" t="s">
        <v>2346</v>
      </c>
      <c r="L1193">
        <v>2571</v>
      </c>
      <c r="M1193">
        <v>10000</v>
      </c>
      <c r="N1193" t="s">
        <v>74</v>
      </c>
      <c r="O1193">
        <v>10</v>
      </c>
      <c r="P1193">
        <v>70049005</v>
      </c>
      <c r="Q1193" t="s">
        <v>75</v>
      </c>
      <c r="R1193" t="s">
        <v>76</v>
      </c>
      <c r="S1193" t="s">
        <v>955</v>
      </c>
      <c r="T1193" t="s">
        <v>78</v>
      </c>
      <c r="U1193" t="s">
        <v>3015</v>
      </c>
      <c r="V1193" t="s">
        <v>80</v>
      </c>
      <c r="W1193" t="s">
        <v>81</v>
      </c>
      <c r="X1193" t="s">
        <v>957</v>
      </c>
      <c r="Y1193" t="s">
        <v>83</v>
      </c>
    </row>
    <row r="1194" spans="1:25" x14ac:dyDescent="0.25">
      <c r="A1194" t="s">
        <v>3016</v>
      </c>
      <c r="B1194">
        <v>2023</v>
      </c>
      <c r="C1194">
        <v>9</v>
      </c>
      <c r="D1194" t="s">
        <v>2861</v>
      </c>
      <c r="E1194" t="s">
        <v>2518</v>
      </c>
      <c r="F1194" t="s">
        <v>2519</v>
      </c>
      <c r="G1194" t="s">
        <v>69</v>
      </c>
      <c r="H1194" t="s">
        <v>70</v>
      </c>
      <c r="I1194" t="s">
        <v>71</v>
      </c>
      <c r="J1194" t="s">
        <v>72</v>
      </c>
      <c r="K1194" t="s">
        <v>2346</v>
      </c>
      <c r="L1194">
        <v>1026</v>
      </c>
      <c r="M1194">
        <v>50000</v>
      </c>
      <c r="N1194" t="s">
        <v>74</v>
      </c>
      <c r="O1194">
        <v>10</v>
      </c>
      <c r="P1194">
        <v>70049005</v>
      </c>
      <c r="Q1194" t="s">
        <v>75</v>
      </c>
      <c r="R1194" t="s">
        <v>76</v>
      </c>
      <c r="S1194" t="s">
        <v>1684</v>
      </c>
      <c r="T1194" t="s">
        <v>110</v>
      </c>
      <c r="U1194" t="s">
        <v>3017</v>
      </c>
      <c r="V1194" t="s">
        <v>80</v>
      </c>
      <c r="W1194" t="s">
        <v>81</v>
      </c>
      <c r="X1194" t="s">
        <v>1686</v>
      </c>
      <c r="Y1194" t="s">
        <v>83</v>
      </c>
    </row>
    <row r="1195" spans="1:25" x14ac:dyDescent="0.25">
      <c r="A1195" t="s">
        <v>3018</v>
      </c>
      <c r="B1195">
        <v>2023</v>
      </c>
      <c r="C1195">
        <v>9</v>
      </c>
      <c r="D1195" t="s">
        <v>2861</v>
      </c>
      <c r="E1195" t="s">
        <v>2518</v>
      </c>
      <c r="F1195" t="s">
        <v>2519</v>
      </c>
      <c r="G1195" t="s">
        <v>69</v>
      </c>
      <c r="H1195" t="s">
        <v>70</v>
      </c>
      <c r="I1195" t="s">
        <v>71</v>
      </c>
      <c r="J1195" t="s">
        <v>72</v>
      </c>
      <c r="K1195" t="s">
        <v>2346</v>
      </c>
      <c r="L1195">
        <v>2019</v>
      </c>
      <c r="M1195">
        <v>50000</v>
      </c>
      <c r="N1195" t="s">
        <v>74</v>
      </c>
      <c r="O1195">
        <v>10</v>
      </c>
      <c r="P1195">
        <v>70049005</v>
      </c>
      <c r="Q1195" t="s">
        <v>75</v>
      </c>
      <c r="R1195" t="s">
        <v>76</v>
      </c>
      <c r="S1195" t="s">
        <v>864</v>
      </c>
      <c r="T1195" t="s">
        <v>78</v>
      </c>
      <c r="U1195" t="s">
        <v>3019</v>
      </c>
      <c r="V1195" t="s">
        <v>80</v>
      </c>
      <c r="W1195" t="s">
        <v>81</v>
      </c>
      <c r="X1195" t="s">
        <v>866</v>
      </c>
      <c r="Y1195" t="s">
        <v>83</v>
      </c>
    </row>
    <row r="1196" spans="1:25" x14ac:dyDescent="0.25">
      <c r="A1196" t="s">
        <v>3020</v>
      </c>
      <c r="B1196">
        <v>2023</v>
      </c>
      <c r="C1196">
        <v>9</v>
      </c>
      <c r="D1196" t="s">
        <v>2861</v>
      </c>
      <c r="E1196" t="s">
        <v>2518</v>
      </c>
      <c r="F1196" t="s">
        <v>2519</v>
      </c>
      <c r="G1196" t="s">
        <v>69</v>
      </c>
      <c r="H1196" t="s">
        <v>70</v>
      </c>
      <c r="I1196" t="s">
        <v>71</v>
      </c>
      <c r="J1196" t="s">
        <v>72</v>
      </c>
      <c r="K1196" t="s">
        <v>2346</v>
      </c>
      <c r="L1196">
        <v>1504</v>
      </c>
      <c r="M1196">
        <v>10000</v>
      </c>
      <c r="N1196" t="s">
        <v>74</v>
      </c>
      <c r="O1196">
        <v>10</v>
      </c>
      <c r="P1196">
        <v>70049005</v>
      </c>
      <c r="Q1196" t="s">
        <v>75</v>
      </c>
      <c r="R1196" t="s">
        <v>76</v>
      </c>
      <c r="S1196" t="s">
        <v>380</v>
      </c>
      <c r="T1196" t="s">
        <v>78</v>
      </c>
      <c r="U1196" t="s">
        <v>3021</v>
      </c>
      <c r="V1196" t="s">
        <v>80</v>
      </c>
      <c r="W1196" t="s">
        <v>81</v>
      </c>
      <c r="X1196" t="s">
        <v>382</v>
      </c>
      <c r="Y1196" t="s">
        <v>83</v>
      </c>
    </row>
    <row r="1197" spans="1:25" x14ac:dyDescent="0.25">
      <c r="A1197" t="s">
        <v>3022</v>
      </c>
      <c r="B1197">
        <v>2023</v>
      </c>
      <c r="C1197">
        <v>9</v>
      </c>
      <c r="D1197" t="s">
        <v>2861</v>
      </c>
      <c r="E1197" t="s">
        <v>2518</v>
      </c>
      <c r="F1197" t="s">
        <v>2519</v>
      </c>
      <c r="G1197" t="s">
        <v>69</v>
      </c>
      <c r="H1197" t="s">
        <v>70</v>
      </c>
      <c r="I1197" t="s">
        <v>71</v>
      </c>
      <c r="J1197" t="s">
        <v>72</v>
      </c>
      <c r="K1197" t="s">
        <v>2346</v>
      </c>
      <c r="L1197">
        <v>1929</v>
      </c>
      <c r="M1197">
        <v>10000</v>
      </c>
      <c r="N1197" t="s">
        <v>74</v>
      </c>
      <c r="O1197">
        <v>10</v>
      </c>
      <c r="P1197">
        <v>70049005</v>
      </c>
      <c r="Q1197" t="s">
        <v>75</v>
      </c>
      <c r="R1197" t="s">
        <v>76</v>
      </c>
      <c r="S1197" t="s">
        <v>812</v>
      </c>
      <c r="T1197" t="s">
        <v>78</v>
      </c>
      <c r="U1197" t="s">
        <v>3023</v>
      </c>
      <c r="V1197" t="s">
        <v>80</v>
      </c>
      <c r="W1197" t="s">
        <v>81</v>
      </c>
      <c r="X1197" t="s">
        <v>814</v>
      </c>
      <c r="Y1197" t="s">
        <v>83</v>
      </c>
    </row>
    <row r="1198" spans="1:25" x14ac:dyDescent="0.25">
      <c r="A1198" t="s">
        <v>3024</v>
      </c>
      <c r="B1198">
        <v>2023</v>
      </c>
      <c r="C1198">
        <v>9</v>
      </c>
      <c r="D1198" t="s">
        <v>2861</v>
      </c>
      <c r="E1198" t="s">
        <v>2518</v>
      </c>
      <c r="F1198" t="s">
        <v>2519</v>
      </c>
      <c r="G1198" t="s">
        <v>69</v>
      </c>
      <c r="H1198" t="s">
        <v>70</v>
      </c>
      <c r="I1198" t="s">
        <v>71</v>
      </c>
      <c r="J1198" t="s">
        <v>72</v>
      </c>
      <c r="K1198" t="s">
        <v>2346</v>
      </c>
      <c r="L1198">
        <v>1364</v>
      </c>
      <c r="M1198">
        <v>50000</v>
      </c>
      <c r="N1198" t="s">
        <v>74</v>
      </c>
      <c r="O1198">
        <v>10</v>
      </c>
      <c r="P1198">
        <v>70049005</v>
      </c>
      <c r="Q1198" t="s">
        <v>75</v>
      </c>
      <c r="R1198" t="s">
        <v>76</v>
      </c>
      <c r="S1198" t="s">
        <v>85</v>
      </c>
      <c r="T1198" t="s">
        <v>78</v>
      </c>
      <c r="U1198" t="s">
        <v>3025</v>
      </c>
      <c r="V1198" t="s">
        <v>80</v>
      </c>
      <c r="W1198" t="s">
        <v>81</v>
      </c>
      <c r="X1198" t="s">
        <v>87</v>
      </c>
      <c r="Y1198" t="s">
        <v>83</v>
      </c>
    </row>
    <row r="1199" spans="1:25" x14ac:dyDescent="0.25">
      <c r="A1199" t="s">
        <v>3026</v>
      </c>
      <c r="B1199">
        <v>2023</v>
      </c>
      <c r="C1199">
        <v>9</v>
      </c>
      <c r="D1199" t="s">
        <v>2861</v>
      </c>
      <c r="E1199" t="s">
        <v>2518</v>
      </c>
      <c r="F1199" t="s">
        <v>2519</v>
      </c>
      <c r="G1199" t="s">
        <v>69</v>
      </c>
      <c r="H1199" t="s">
        <v>70</v>
      </c>
      <c r="I1199" t="s">
        <v>71</v>
      </c>
      <c r="J1199" t="s">
        <v>72</v>
      </c>
      <c r="K1199" t="s">
        <v>2346</v>
      </c>
      <c r="L1199">
        <v>2111</v>
      </c>
      <c r="M1199">
        <v>6000000</v>
      </c>
      <c r="N1199" t="s">
        <v>74</v>
      </c>
      <c r="O1199">
        <v>10</v>
      </c>
      <c r="P1199">
        <v>70049005</v>
      </c>
      <c r="Q1199" t="s">
        <v>75</v>
      </c>
      <c r="R1199" t="s">
        <v>76</v>
      </c>
      <c r="S1199" t="s">
        <v>309</v>
      </c>
      <c r="T1199" t="s">
        <v>78</v>
      </c>
      <c r="U1199" t="s">
        <v>3027</v>
      </c>
      <c r="V1199" t="s">
        <v>80</v>
      </c>
      <c r="W1199" t="s">
        <v>81</v>
      </c>
      <c r="X1199" t="s">
        <v>311</v>
      </c>
      <c r="Y1199" t="s">
        <v>83</v>
      </c>
    </row>
    <row r="1200" spans="1:25" x14ac:dyDescent="0.25">
      <c r="A1200" t="s">
        <v>3028</v>
      </c>
      <c r="B1200">
        <v>2023</v>
      </c>
      <c r="C1200">
        <v>9</v>
      </c>
      <c r="D1200" t="s">
        <v>2861</v>
      </c>
      <c r="E1200" t="s">
        <v>2518</v>
      </c>
      <c r="F1200" t="s">
        <v>2519</v>
      </c>
      <c r="G1200" t="s">
        <v>69</v>
      </c>
      <c r="H1200" t="s">
        <v>70</v>
      </c>
      <c r="I1200" t="s">
        <v>71</v>
      </c>
      <c r="J1200" t="s">
        <v>72</v>
      </c>
      <c r="K1200" t="s">
        <v>2346</v>
      </c>
      <c r="L1200">
        <v>2170</v>
      </c>
      <c r="M1200">
        <v>600000</v>
      </c>
      <c r="N1200" t="s">
        <v>74</v>
      </c>
      <c r="O1200">
        <v>10</v>
      </c>
      <c r="P1200">
        <v>70049005</v>
      </c>
      <c r="Q1200" t="s">
        <v>75</v>
      </c>
      <c r="R1200" t="s">
        <v>76</v>
      </c>
      <c r="S1200" t="s">
        <v>181</v>
      </c>
      <c r="T1200" t="s">
        <v>78</v>
      </c>
      <c r="U1200" t="s">
        <v>3029</v>
      </c>
      <c r="V1200" t="s">
        <v>80</v>
      </c>
      <c r="W1200" t="s">
        <v>81</v>
      </c>
      <c r="X1200" t="s">
        <v>183</v>
      </c>
      <c r="Y1200" t="s">
        <v>83</v>
      </c>
    </row>
    <row r="1201" spans="1:25" x14ac:dyDescent="0.25">
      <c r="A1201" t="s">
        <v>3030</v>
      </c>
      <c r="B1201">
        <v>2023</v>
      </c>
      <c r="C1201">
        <v>9</v>
      </c>
      <c r="D1201" t="s">
        <v>2996</v>
      </c>
      <c r="E1201" t="s">
        <v>2518</v>
      </c>
      <c r="F1201" t="s">
        <v>2519</v>
      </c>
      <c r="G1201" t="s">
        <v>69</v>
      </c>
      <c r="H1201" t="s">
        <v>70</v>
      </c>
      <c r="I1201" t="s">
        <v>71</v>
      </c>
      <c r="J1201" t="s">
        <v>72</v>
      </c>
      <c r="K1201" t="s">
        <v>2346</v>
      </c>
      <c r="L1201">
        <v>2703</v>
      </c>
      <c r="M1201">
        <v>250000</v>
      </c>
      <c r="N1201" t="s">
        <v>74</v>
      </c>
      <c r="O1201">
        <v>10</v>
      </c>
      <c r="P1201">
        <v>70049005</v>
      </c>
      <c r="Q1201" t="s">
        <v>75</v>
      </c>
      <c r="R1201" t="s">
        <v>76</v>
      </c>
      <c r="S1201" t="s">
        <v>2769</v>
      </c>
      <c r="T1201" t="s">
        <v>78</v>
      </c>
      <c r="U1201" t="s">
        <v>3031</v>
      </c>
      <c r="V1201" t="s">
        <v>80</v>
      </c>
      <c r="W1201" t="s">
        <v>81</v>
      </c>
      <c r="X1201" t="s">
        <v>683</v>
      </c>
      <c r="Y1201" t="s">
        <v>83</v>
      </c>
    </row>
    <row r="1202" spans="1:25" x14ac:dyDescent="0.25">
      <c r="A1202" t="s">
        <v>3032</v>
      </c>
      <c r="B1202">
        <v>2023</v>
      </c>
      <c r="C1202">
        <v>9</v>
      </c>
      <c r="D1202" t="s">
        <v>2996</v>
      </c>
      <c r="E1202" t="s">
        <v>2518</v>
      </c>
      <c r="F1202" t="s">
        <v>2519</v>
      </c>
      <c r="G1202" t="s">
        <v>69</v>
      </c>
      <c r="H1202" t="s">
        <v>70</v>
      </c>
      <c r="I1202" t="s">
        <v>71</v>
      </c>
      <c r="J1202" t="s">
        <v>72</v>
      </c>
      <c r="K1202" t="s">
        <v>2437</v>
      </c>
      <c r="L1202">
        <v>1013</v>
      </c>
      <c r="M1202">
        <v>16970.580000000002</v>
      </c>
      <c r="N1202" t="s">
        <v>74</v>
      </c>
      <c r="O1202">
        <v>10</v>
      </c>
      <c r="P1202">
        <v>70049005</v>
      </c>
      <c r="Q1202" t="s">
        <v>75</v>
      </c>
      <c r="R1202" t="s">
        <v>76</v>
      </c>
      <c r="S1202" t="s">
        <v>395</v>
      </c>
      <c r="T1202" t="s">
        <v>78</v>
      </c>
      <c r="U1202" t="s">
        <v>3033</v>
      </c>
      <c r="V1202" t="s">
        <v>80</v>
      </c>
      <c r="W1202" t="s">
        <v>81</v>
      </c>
      <c r="X1202" t="s">
        <v>397</v>
      </c>
      <c r="Y1202" t="s">
        <v>83</v>
      </c>
    </row>
    <row r="1203" spans="1:25" x14ac:dyDescent="0.25">
      <c r="A1203" t="s">
        <v>3034</v>
      </c>
      <c r="B1203">
        <v>2023</v>
      </c>
      <c r="C1203">
        <v>9</v>
      </c>
      <c r="D1203" t="s">
        <v>2996</v>
      </c>
      <c r="E1203" t="s">
        <v>2518</v>
      </c>
      <c r="F1203" t="s">
        <v>2519</v>
      </c>
      <c r="G1203" t="s">
        <v>69</v>
      </c>
      <c r="H1203" t="s">
        <v>70</v>
      </c>
      <c r="I1203" t="s">
        <v>71</v>
      </c>
      <c r="J1203" t="s">
        <v>72</v>
      </c>
      <c r="K1203" t="s">
        <v>2346</v>
      </c>
      <c r="L1203">
        <v>1810</v>
      </c>
      <c r="M1203">
        <v>300000</v>
      </c>
      <c r="N1203" t="s">
        <v>74</v>
      </c>
      <c r="O1203">
        <v>10</v>
      </c>
      <c r="P1203">
        <v>70049005</v>
      </c>
      <c r="Q1203" t="s">
        <v>75</v>
      </c>
      <c r="R1203" t="s">
        <v>76</v>
      </c>
      <c r="S1203" t="s">
        <v>868</v>
      </c>
      <c r="T1203" t="s">
        <v>78</v>
      </c>
      <c r="U1203" t="s">
        <v>3035</v>
      </c>
      <c r="V1203" t="s">
        <v>80</v>
      </c>
      <c r="W1203" t="s">
        <v>81</v>
      </c>
      <c r="X1203" t="s">
        <v>870</v>
      </c>
      <c r="Y1203" t="s">
        <v>83</v>
      </c>
    </row>
    <row r="1204" spans="1:25" x14ac:dyDescent="0.25">
      <c r="A1204" t="s">
        <v>3036</v>
      </c>
      <c r="B1204">
        <v>2023</v>
      </c>
      <c r="C1204">
        <v>9</v>
      </c>
      <c r="D1204" t="s">
        <v>2861</v>
      </c>
      <c r="E1204" t="s">
        <v>2518</v>
      </c>
      <c r="F1204" t="s">
        <v>2519</v>
      </c>
      <c r="G1204" t="s">
        <v>69</v>
      </c>
      <c r="H1204" t="s">
        <v>70</v>
      </c>
      <c r="I1204" t="s">
        <v>71</v>
      </c>
      <c r="J1204" t="s">
        <v>72</v>
      </c>
      <c r="K1204" t="s">
        <v>2346</v>
      </c>
      <c r="L1204">
        <v>1376</v>
      </c>
      <c r="M1204">
        <v>250000</v>
      </c>
      <c r="N1204" t="s">
        <v>74</v>
      </c>
      <c r="O1204">
        <v>10</v>
      </c>
      <c r="P1204">
        <v>70049005</v>
      </c>
      <c r="Q1204" t="s">
        <v>75</v>
      </c>
      <c r="R1204" t="s">
        <v>76</v>
      </c>
      <c r="S1204" t="s">
        <v>288</v>
      </c>
      <c r="T1204" t="s">
        <v>289</v>
      </c>
      <c r="U1204" t="s">
        <v>3037</v>
      </c>
      <c r="V1204" t="s">
        <v>80</v>
      </c>
      <c r="W1204" t="s">
        <v>81</v>
      </c>
      <c r="X1204" t="s">
        <v>291</v>
      </c>
      <c r="Y1204" t="s">
        <v>83</v>
      </c>
    </row>
    <row r="1205" spans="1:25" x14ac:dyDescent="0.25">
      <c r="A1205" t="s">
        <v>3038</v>
      </c>
      <c r="B1205">
        <v>2023</v>
      </c>
      <c r="C1205">
        <v>9</v>
      </c>
      <c r="D1205" t="s">
        <v>2861</v>
      </c>
      <c r="E1205" t="s">
        <v>2518</v>
      </c>
      <c r="F1205" t="s">
        <v>2519</v>
      </c>
      <c r="G1205" t="s">
        <v>69</v>
      </c>
      <c r="H1205" t="s">
        <v>70</v>
      </c>
      <c r="I1205" t="s">
        <v>71</v>
      </c>
      <c r="J1205" t="s">
        <v>72</v>
      </c>
      <c r="K1205" t="s">
        <v>2346</v>
      </c>
      <c r="L1205">
        <v>1536</v>
      </c>
      <c r="M1205">
        <v>100000</v>
      </c>
      <c r="N1205" t="s">
        <v>74</v>
      </c>
      <c r="O1205">
        <v>10</v>
      </c>
      <c r="P1205">
        <v>70049005</v>
      </c>
      <c r="Q1205" t="s">
        <v>75</v>
      </c>
      <c r="R1205" t="s">
        <v>76</v>
      </c>
      <c r="S1205" t="s">
        <v>1192</v>
      </c>
      <c r="T1205" t="s">
        <v>78</v>
      </c>
      <c r="U1205" t="s">
        <v>3039</v>
      </c>
      <c r="V1205" t="s">
        <v>80</v>
      </c>
      <c r="W1205" t="s">
        <v>81</v>
      </c>
      <c r="X1205" t="s">
        <v>1194</v>
      </c>
      <c r="Y1205" t="s">
        <v>83</v>
      </c>
    </row>
    <row r="1206" spans="1:25" x14ac:dyDescent="0.25">
      <c r="A1206" t="s">
        <v>3040</v>
      </c>
      <c r="B1206">
        <v>2023</v>
      </c>
      <c r="C1206">
        <v>9</v>
      </c>
      <c r="D1206" t="s">
        <v>2861</v>
      </c>
      <c r="E1206" t="s">
        <v>2518</v>
      </c>
      <c r="F1206" t="s">
        <v>2519</v>
      </c>
      <c r="G1206" t="s">
        <v>69</v>
      </c>
      <c r="H1206" t="s">
        <v>70</v>
      </c>
      <c r="I1206" t="s">
        <v>71</v>
      </c>
      <c r="J1206" t="s">
        <v>72</v>
      </c>
      <c r="K1206" t="s">
        <v>2346</v>
      </c>
      <c r="L1206">
        <v>1701</v>
      </c>
      <c r="M1206">
        <v>50000</v>
      </c>
      <c r="N1206" t="s">
        <v>74</v>
      </c>
      <c r="O1206">
        <v>10</v>
      </c>
      <c r="P1206">
        <v>70049005</v>
      </c>
      <c r="Q1206" t="s">
        <v>75</v>
      </c>
      <c r="R1206" t="s">
        <v>76</v>
      </c>
      <c r="S1206" t="s">
        <v>896</v>
      </c>
      <c r="T1206" t="s">
        <v>78</v>
      </c>
      <c r="U1206" t="s">
        <v>3041</v>
      </c>
      <c r="V1206" t="s">
        <v>80</v>
      </c>
      <c r="W1206" t="s">
        <v>81</v>
      </c>
      <c r="X1206" t="s">
        <v>898</v>
      </c>
      <c r="Y1206" t="s">
        <v>83</v>
      </c>
    </row>
    <row r="1207" spans="1:25" x14ac:dyDescent="0.25">
      <c r="A1207" t="s">
        <v>3042</v>
      </c>
      <c r="B1207">
        <v>2023</v>
      </c>
      <c r="C1207">
        <v>9</v>
      </c>
      <c r="D1207" t="s">
        <v>2861</v>
      </c>
      <c r="E1207" t="s">
        <v>2518</v>
      </c>
      <c r="F1207" t="s">
        <v>2519</v>
      </c>
      <c r="G1207" t="s">
        <v>69</v>
      </c>
      <c r="H1207" t="s">
        <v>70</v>
      </c>
      <c r="I1207" t="s">
        <v>71</v>
      </c>
      <c r="J1207" t="s">
        <v>72</v>
      </c>
      <c r="K1207" t="s">
        <v>2346</v>
      </c>
      <c r="L1207">
        <v>1532</v>
      </c>
      <c r="M1207">
        <v>85000</v>
      </c>
      <c r="N1207" t="s">
        <v>74</v>
      </c>
      <c r="O1207">
        <v>10</v>
      </c>
      <c r="P1207">
        <v>70049005</v>
      </c>
      <c r="Q1207" t="s">
        <v>75</v>
      </c>
      <c r="R1207" t="s">
        <v>76</v>
      </c>
      <c r="S1207" t="s">
        <v>653</v>
      </c>
      <c r="T1207" t="s">
        <v>78</v>
      </c>
      <c r="U1207" t="s">
        <v>3043</v>
      </c>
      <c r="V1207" t="s">
        <v>80</v>
      </c>
      <c r="W1207" t="s">
        <v>81</v>
      </c>
      <c r="X1207" t="s">
        <v>655</v>
      </c>
      <c r="Y1207" t="s">
        <v>83</v>
      </c>
    </row>
    <row r="1208" spans="1:25" x14ac:dyDescent="0.25">
      <c r="A1208" t="s">
        <v>3044</v>
      </c>
      <c r="B1208">
        <v>2023</v>
      </c>
      <c r="C1208">
        <v>9</v>
      </c>
      <c r="D1208" t="s">
        <v>2861</v>
      </c>
      <c r="E1208" t="s">
        <v>2518</v>
      </c>
      <c r="F1208" t="s">
        <v>2519</v>
      </c>
      <c r="G1208" t="s">
        <v>69</v>
      </c>
      <c r="H1208" t="s">
        <v>70</v>
      </c>
      <c r="I1208" t="s">
        <v>71</v>
      </c>
      <c r="J1208" t="s">
        <v>72</v>
      </c>
      <c r="K1208" t="s">
        <v>2346</v>
      </c>
      <c r="L1208">
        <v>1376</v>
      </c>
      <c r="M1208">
        <v>25000</v>
      </c>
      <c r="N1208" t="s">
        <v>74</v>
      </c>
      <c r="O1208">
        <v>10</v>
      </c>
      <c r="P1208">
        <v>70049005</v>
      </c>
      <c r="Q1208" t="s">
        <v>75</v>
      </c>
      <c r="R1208" t="s">
        <v>76</v>
      </c>
      <c r="S1208" t="s">
        <v>607</v>
      </c>
      <c r="T1208" t="s">
        <v>78</v>
      </c>
      <c r="U1208" t="s">
        <v>3045</v>
      </c>
      <c r="V1208" t="s">
        <v>80</v>
      </c>
      <c r="W1208" t="s">
        <v>81</v>
      </c>
      <c r="X1208" t="s">
        <v>291</v>
      </c>
      <c r="Y1208" t="s">
        <v>83</v>
      </c>
    </row>
    <row r="1209" spans="1:25" x14ac:dyDescent="0.25">
      <c r="A1209" t="s">
        <v>3046</v>
      </c>
      <c r="B1209">
        <v>2023</v>
      </c>
      <c r="C1209">
        <v>9</v>
      </c>
      <c r="D1209" t="s">
        <v>2861</v>
      </c>
      <c r="E1209" t="s">
        <v>2518</v>
      </c>
      <c r="F1209" t="s">
        <v>2519</v>
      </c>
      <c r="G1209" t="s">
        <v>69</v>
      </c>
      <c r="H1209" t="s">
        <v>70</v>
      </c>
      <c r="I1209" t="s">
        <v>71</v>
      </c>
      <c r="J1209" t="s">
        <v>72</v>
      </c>
      <c r="K1209" t="s">
        <v>2346</v>
      </c>
      <c r="L1209">
        <v>2062</v>
      </c>
      <c r="M1209">
        <v>50000</v>
      </c>
      <c r="N1209" t="s">
        <v>74</v>
      </c>
      <c r="O1209">
        <v>10</v>
      </c>
      <c r="P1209">
        <v>70049005</v>
      </c>
      <c r="Q1209" t="s">
        <v>75</v>
      </c>
      <c r="R1209" t="s">
        <v>76</v>
      </c>
      <c r="S1209" t="s">
        <v>2082</v>
      </c>
      <c r="T1209" t="s">
        <v>78</v>
      </c>
      <c r="U1209" t="s">
        <v>3047</v>
      </c>
      <c r="V1209" t="s">
        <v>80</v>
      </c>
      <c r="W1209" t="s">
        <v>81</v>
      </c>
      <c r="X1209" t="s">
        <v>2084</v>
      </c>
      <c r="Y1209" t="s">
        <v>83</v>
      </c>
    </row>
    <row r="1210" spans="1:25" x14ac:dyDescent="0.25">
      <c r="A1210" t="s">
        <v>3048</v>
      </c>
      <c r="B1210">
        <v>2023</v>
      </c>
      <c r="C1210">
        <v>9</v>
      </c>
      <c r="D1210" t="s">
        <v>2861</v>
      </c>
      <c r="E1210" t="s">
        <v>2518</v>
      </c>
      <c r="F1210" t="s">
        <v>2519</v>
      </c>
      <c r="G1210" t="s">
        <v>69</v>
      </c>
      <c r="H1210" t="s">
        <v>70</v>
      </c>
      <c r="I1210" t="s">
        <v>71</v>
      </c>
      <c r="J1210" t="s">
        <v>72</v>
      </c>
      <c r="K1210" t="s">
        <v>2346</v>
      </c>
      <c r="L1210">
        <v>2181</v>
      </c>
      <c r="M1210">
        <v>50000</v>
      </c>
      <c r="N1210" t="s">
        <v>74</v>
      </c>
      <c r="O1210">
        <v>10</v>
      </c>
      <c r="P1210">
        <v>70049005</v>
      </c>
      <c r="Q1210" t="s">
        <v>75</v>
      </c>
      <c r="R1210" t="s">
        <v>76</v>
      </c>
      <c r="S1210" t="s">
        <v>210</v>
      </c>
      <c r="T1210" t="s">
        <v>78</v>
      </c>
      <c r="U1210" t="s">
        <v>3049</v>
      </c>
      <c r="V1210" t="s">
        <v>80</v>
      </c>
      <c r="W1210" t="s">
        <v>81</v>
      </c>
      <c r="X1210" t="s">
        <v>212</v>
      </c>
      <c r="Y1210" t="s">
        <v>83</v>
      </c>
    </row>
    <row r="1211" spans="1:25" x14ac:dyDescent="0.25">
      <c r="A1211" t="s">
        <v>3050</v>
      </c>
      <c r="B1211">
        <v>2023</v>
      </c>
      <c r="C1211">
        <v>9</v>
      </c>
      <c r="D1211" t="s">
        <v>2861</v>
      </c>
      <c r="E1211" t="s">
        <v>2518</v>
      </c>
      <c r="F1211" t="s">
        <v>2519</v>
      </c>
      <c r="G1211" t="s">
        <v>69</v>
      </c>
      <c r="H1211" t="s">
        <v>70</v>
      </c>
      <c r="I1211" t="s">
        <v>71</v>
      </c>
      <c r="J1211" t="s">
        <v>72</v>
      </c>
      <c r="K1211" t="s">
        <v>2346</v>
      </c>
      <c r="L1211">
        <v>1082</v>
      </c>
      <c r="M1211">
        <v>20000</v>
      </c>
      <c r="N1211" t="s">
        <v>74</v>
      </c>
      <c r="O1211">
        <v>10</v>
      </c>
      <c r="P1211">
        <v>70049005</v>
      </c>
      <c r="Q1211" t="s">
        <v>75</v>
      </c>
      <c r="R1211" t="s">
        <v>76</v>
      </c>
      <c r="S1211" t="s">
        <v>525</v>
      </c>
      <c r="T1211" t="s">
        <v>78</v>
      </c>
      <c r="U1211" t="s">
        <v>3051</v>
      </c>
      <c r="V1211" t="s">
        <v>80</v>
      </c>
      <c r="W1211" t="s">
        <v>81</v>
      </c>
      <c r="X1211" t="s">
        <v>527</v>
      </c>
      <c r="Y1211" t="s">
        <v>83</v>
      </c>
    </row>
    <row r="1212" spans="1:25" x14ac:dyDescent="0.25">
      <c r="A1212" t="s">
        <v>3052</v>
      </c>
      <c r="B1212">
        <v>2023</v>
      </c>
      <c r="C1212">
        <v>9</v>
      </c>
      <c r="D1212" t="s">
        <v>2861</v>
      </c>
      <c r="E1212" t="s">
        <v>2518</v>
      </c>
      <c r="F1212" t="s">
        <v>2519</v>
      </c>
      <c r="G1212" t="s">
        <v>69</v>
      </c>
      <c r="H1212" t="s">
        <v>70</v>
      </c>
      <c r="I1212" t="s">
        <v>71</v>
      </c>
      <c r="J1212" t="s">
        <v>72</v>
      </c>
      <c r="K1212" t="s">
        <v>2346</v>
      </c>
      <c r="L1212">
        <v>1845</v>
      </c>
      <c r="M1212">
        <v>20000</v>
      </c>
      <c r="N1212" t="s">
        <v>74</v>
      </c>
      <c r="O1212">
        <v>10</v>
      </c>
      <c r="P1212">
        <v>70049005</v>
      </c>
      <c r="Q1212" t="s">
        <v>75</v>
      </c>
      <c r="R1212" t="s">
        <v>76</v>
      </c>
      <c r="S1212" t="s">
        <v>561</v>
      </c>
      <c r="T1212" t="s">
        <v>78</v>
      </c>
      <c r="U1212" t="s">
        <v>3053</v>
      </c>
      <c r="V1212" t="s">
        <v>80</v>
      </c>
      <c r="W1212" t="s">
        <v>81</v>
      </c>
      <c r="X1212" t="s">
        <v>563</v>
      </c>
      <c r="Y1212" t="s">
        <v>83</v>
      </c>
    </row>
    <row r="1213" spans="1:25" x14ac:dyDescent="0.25">
      <c r="A1213" t="s">
        <v>3054</v>
      </c>
      <c r="B1213">
        <v>2023</v>
      </c>
      <c r="C1213">
        <v>9</v>
      </c>
      <c r="D1213" t="s">
        <v>2996</v>
      </c>
      <c r="E1213" t="s">
        <v>2518</v>
      </c>
      <c r="F1213" t="s">
        <v>2519</v>
      </c>
      <c r="G1213" t="s">
        <v>69</v>
      </c>
      <c r="H1213" t="s">
        <v>70</v>
      </c>
      <c r="I1213" t="s">
        <v>71</v>
      </c>
      <c r="J1213" t="s">
        <v>72</v>
      </c>
      <c r="K1213" t="s">
        <v>2437</v>
      </c>
      <c r="L1213">
        <v>2027</v>
      </c>
      <c r="M1213">
        <v>2967</v>
      </c>
      <c r="N1213" t="s">
        <v>74</v>
      </c>
      <c r="O1213">
        <v>10</v>
      </c>
      <c r="P1213">
        <v>70049005</v>
      </c>
      <c r="Q1213" t="s">
        <v>75</v>
      </c>
      <c r="R1213" t="s">
        <v>76</v>
      </c>
      <c r="S1213" t="s">
        <v>391</v>
      </c>
      <c r="T1213" t="s">
        <v>78</v>
      </c>
      <c r="U1213" t="s">
        <v>3055</v>
      </c>
      <c r="V1213" t="s">
        <v>80</v>
      </c>
      <c r="W1213" t="s">
        <v>81</v>
      </c>
      <c r="X1213" t="s">
        <v>393</v>
      </c>
      <c r="Y1213" t="s">
        <v>83</v>
      </c>
    </row>
    <row r="1214" spans="1:25" x14ac:dyDescent="0.25">
      <c r="A1214" t="s">
        <v>3056</v>
      </c>
      <c r="B1214">
        <v>2023</v>
      </c>
      <c r="C1214">
        <v>9</v>
      </c>
      <c r="D1214" t="s">
        <v>2996</v>
      </c>
      <c r="E1214" t="s">
        <v>2518</v>
      </c>
      <c r="F1214" t="s">
        <v>2519</v>
      </c>
      <c r="G1214" t="s">
        <v>69</v>
      </c>
      <c r="H1214" t="s">
        <v>70</v>
      </c>
      <c r="I1214" t="s">
        <v>71</v>
      </c>
      <c r="J1214" t="s">
        <v>72</v>
      </c>
      <c r="K1214" t="s">
        <v>2346</v>
      </c>
      <c r="L1214">
        <v>1721</v>
      </c>
      <c r="M1214">
        <v>5000</v>
      </c>
      <c r="N1214" t="s">
        <v>74</v>
      </c>
      <c r="O1214">
        <v>10</v>
      </c>
      <c r="P1214">
        <v>70049005</v>
      </c>
      <c r="Q1214" t="s">
        <v>75</v>
      </c>
      <c r="R1214" t="s">
        <v>76</v>
      </c>
      <c r="S1214" t="s">
        <v>1218</v>
      </c>
      <c r="T1214" t="s">
        <v>78</v>
      </c>
      <c r="U1214" t="s">
        <v>3057</v>
      </c>
      <c r="V1214" t="s">
        <v>80</v>
      </c>
      <c r="W1214" t="s">
        <v>81</v>
      </c>
      <c r="X1214" t="s">
        <v>1220</v>
      </c>
      <c r="Y1214" t="s">
        <v>83</v>
      </c>
    </row>
    <row r="1215" spans="1:25" x14ac:dyDescent="0.25">
      <c r="A1215" t="s">
        <v>3058</v>
      </c>
      <c r="B1215">
        <v>2023</v>
      </c>
      <c r="C1215">
        <v>9</v>
      </c>
      <c r="D1215" t="s">
        <v>2996</v>
      </c>
      <c r="E1215" t="s">
        <v>2518</v>
      </c>
      <c r="F1215" t="s">
        <v>2519</v>
      </c>
      <c r="G1215" t="s">
        <v>69</v>
      </c>
      <c r="H1215" t="s">
        <v>70</v>
      </c>
      <c r="I1215" t="s">
        <v>71</v>
      </c>
      <c r="J1215" t="s">
        <v>72</v>
      </c>
      <c r="K1215" t="s">
        <v>2346</v>
      </c>
      <c r="L1215">
        <v>1720</v>
      </c>
      <c r="M1215">
        <v>25000</v>
      </c>
      <c r="N1215" t="s">
        <v>74</v>
      </c>
      <c r="O1215">
        <v>10</v>
      </c>
      <c r="P1215">
        <v>70049005</v>
      </c>
      <c r="Q1215" t="s">
        <v>75</v>
      </c>
      <c r="R1215" t="s">
        <v>76</v>
      </c>
      <c r="S1215" t="s">
        <v>232</v>
      </c>
      <c r="T1215" t="s">
        <v>78</v>
      </c>
      <c r="U1215" t="s">
        <v>3059</v>
      </c>
      <c r="V1215" t="s">
        <v>80</v>
      </c>
      <c r="W1215" t="s">
        <v>81</v>
      </c>
      <c r="X1215" t="s">
        <v>234</v>
      </c>
      <c r="Y1215" t="s">
        <v>83</v>
      </c>
    </row>
    <row r="1216" spans="1:25" x14ac:dyDescent="0.25">
      <c r="A1216" t="s">
        <v>3060</v>
      </c>
      <c r="B1216">
        <v>2023</v>
      </c>
      <c r="C1216">
        <v>9</v>
      </c>
      <c r="D1216" t="s">
        <v>2996</v>
      </c>
      <c r="E1216" t="s">
        <v>2518</v>
      </c>
      <c r="F1216" t="s">
        <v>2519</v>
      </c>
      <c r="G1216" t="s">
        <v>69</v>
      </c>
      <c r="H1216" t="s">
        <v>70</v>
      </c>
      <c r="I1216" t="s">
        <v>71</v>
      </c>
      <c r="J1216" t="s">
        <v>72</v>
      </c>
      <c r="K1216" t="s">
        <v>2437</v>
      </c>
      <c r="L1216">
        <v>2155</v>
      </c>
      <c r="M1216">
        <v>5086.55</v>
      </c>
      <c r="N1216" t="s">
        <v>74</v>
      </c>
      <c r="O1216">
        <v>10</v>
      </c>
      <c r="P1216">
        <v>70049005</v>
      </c>
      <c r="Q1216" t="s">
        <v>75</v>
      </c>
      <c r="R1216" t="s">
        <v>76</v>
      </c>
      <c r="S1216" t="s">
        <v>387</v>
      </c>
      <c r="T1216" t="s">
        <v>78</v>
      </c>
      <c r="U1216" t="s">
        <v>3061</v>
      </c>
      <c r="V1216" t="s">
        <v>80</v>
      </c>
      <c r="W1216" t="s">
        <v>81</v>
      </c>
      <c r="X1216" t="s">
        <v>389</v>
      </c>
      <c r="Y1216" t="s">
        <v>83</v>
      </c>
    </row>
    <row r="1217" spans="1:25" x14ac:dyDescent="0.25">
      <c r="A1217" t="s">
        <v>3062</v>
      </c>
      <c r="B1217">
        <v>2023</v>
      </c>
      <c r="C1217">
        <v>9</v>
      </c>
      <c r="D1217" t="s">
        <v>2996</v>
      </c>
      <c r="E1217" t="s">
        <v>2518</v>
      </c>
      <c r="F1217" t="s">
        <v>2519</v>
      </c>
      <c r="G1217" t="s">
        <v>69</v>
      </c>
      <c r="H1217" t="s">
        <v>70</v>
      </c>
      <c r="I1217" t="s">
        <v>71</v>
      </c>
      <c r="J1217" t="s">
        <v>72</v>
      </c>
      <c r="K1217" t="s">
        <v>2437</v>
      </c>
      <c r="L1217">
        <v>1013</v>
      </c>
      <c r="M1217">
        <v>16452.77</v>
      </c>
      <c r="N1217" t="s">
        <v>74</v>
      </c>
      <c r="O1217">
        <v>10</v>
      </c>
      <c r="P1217">
        <v>70049005</v>
      </c>
      <c r="Q1217" t="s">
        <v>75</v>
      </c>
      <c r="R1217" t="s">
        <v>76</v>
      </c>
      <c r="S1217" t="s">
        <v>395</v>
      </c>
      <c r="T1217" t="s">
        <v>78</v>
      </c>
      <c r="U1217" t="s">
        <v>3063</v>
      </c>
      <c r="V1217" t="s">
        <v>80</v>
      </c>
      <c r="W1217" t="s">
        <v>81</v>
      </c>
      <c r="X1217" t="s">
        <v>397</v>
      </c>
      <c r="Y1217" t="s">
        <v>83</v>
      </c>
    </row>
    <row r="1218" spans="1:25" x14ac:dyDescent="0.25">
      <c r="A1218" t="s">
        <v>3064</v>
      </c>
      <c r="B1218">
        <v>2023</v>
      </c>
      <c r="C1218">
        <v>9</v>
      </c>
      <c r="D1218" t="s">
        <v>2996</v>
      </c>
      <c r="E1218" t="s">
        <v>2518</v>
      </c>
      <c r="F1218" t="s">
        <v>2519</v>
      </c>
      <c r="G1218" t="s">
        <v>69</v>
      </c>
      <c r="H1218" t="s">
        <v>70</v>
      </c>
      <c r="I1218" t="s">
        <v>71</v>
      </c>
      <c r="J1218" t="s">
        <v>72</v>
      </c>
      <c r="K1218" t="s">
        <v>2346</v>
      </c>
      <c r="L1218">
        <v>1220</v>
      </c>
      <c r="M1218">
        <v>50000</v>
      </c>
      <c r="N1218" t="s">
        <v>74</v>
      </c>
      <c r="O1218">
        <v>10</v>
      </c>
      <c r="P1218">
        <v>70049005</v>
      </c>
      <c r="Q1218" t="s">
        <v>75</v>
      </c>
      <c r="R1218" t="s">
        <v>76</v>
      </c>
      <c r="S1218" t="s">
        <v>284</v>
      </c>
      <c r="T1218" t="s">
        <v>78</v>
      </c>
      <c r="U1218" t="s">
        <v>3065</v>
      </c>
      <c r="V1218" t="s">
        <v>80</v>
      </c>
      <c r="W1218" t="s">
        <v>81</v>
      </c>
      <c r="X1218" t="s">
        <v>286</v>
      </c>
      <c r="Y1218" t="s">
        <v>83</v>
      </c>
    </row>
    <row r="1219" spans="1:25" x14ac:dyDescent="0.25">
      <c r="A1219" t="s">
        <v>3066</v>
      </c>
      <c r="B1219">
        <v>2023</v>
      </c>
      <c r="C1219">
        <v>9</v>
      </c>
      <c r="D1219" t="s">
        <v>2996</v>
      </c>
      <c r="E1219" t="s">
        <v>2518</v>
      </c>
      <c r="F1219" t="s">
        <v>2519</v>
      </c>
      <c r="G1219" t="s">
        <v>69</v>
      </c>
      <c r="H1219" t="s">
        <v>70</v>
      </c>
      <c r="I1219" t="s">
        <v>71</v>
      </c>
      <c r="J1219" t="s">
        <v>72</v>
      </c>
      <c r="K1219" t="s">
        <v>2346</v>
      </c>
      <c r="L1219">
        <v>1002</v>
      </c>
      <c r="M1219">
        <v>100000</v>
      </c>
      <c r="N1219" t="s">
        <v>74</v>
      </c>
      <c r="O1219">
        <v>10</v>
      </c>
      <c r="P1219">
        <v>70049005</v>
      </c>
      <c r="Q1219" t="s">
        <v>75</v>
      </c>
      <c r="R1219" t="s">
        <v>76</v>
      </c>
      <c r="S1219" t="s">
        <v>301</v>
      </c>
      <c r="T1219" t="s">
        <v>78</v>
      </c>
      <c r="U1219" t="s">
        <v>3067</v>
      </c>
      <c r="V1219" t="s">
        <v>80</v>
      </c>
      <c r="W1219" t="s">
        <v>81</v>
      </c>
      <c r="X1219" t="s">
        <v>303</v>
      </c>
      <c r="Y1219" t="s">
        <v>83</v>
      </c>
    </row>
    <row r="1220" spans="1:25" x14ac:dyDescent="0.25">
      <c r="A1220" t="s">
        <v>3068</v>
      </c>
      <c r="B1220">
        <v>2023</v>
      </c>
      <c r="C1220">
        <v>9</v>
      </c>
      <c r="D1220" t="s">
        <v>2996</v>
      </c>
      <c r="E1220" t="s">
        <v>2518</v>
      </c>
      <c r="F1220" t="s">
        <v>2519</v>
      </c>
      <c r="G1220" t="s">
        <v>69</v>
      </c>
      <c r="H1220" t="s">
        <v>70</v>
      </c>
      <c r="I1220" t="s">
        <v>71</v>
      </c>
      <c r="J1220" t="s">
        <v>72</v>
      </c>
      <c r="K1220" t="s">
        <v>2346</v>
      </c>
      <c r="L1220">
        <v>1913</v>
      </c>
      <c r="M1220">
        <v>25000</v>
      </c>
      <c r="N1220" t="s">
        <v>74</v>
      </c>
      <c r="O1220">
        <v>10</v>
      </c>
      <c r="P1220">
        <v>70049005</v>
      </c>
      <c r="Q1220" t="s">
        <v>75</v>
      </c>
      <c r="R1220" t="s">
        <v>76</v>
      </c>
      <c r="S1220" t="s">
        <v>313</v>
      </c>
      <c r="T1220" t="s">
        <v>78</v>
      </c>
      <c r="U1220" t="s">
        <v>3069</v>
      </c>
      <c r="V1220" t="s">
        <v>80</v>
      </c>
      <c r="W1220" t="s">
        <v>81</v>
      </c>
      <c r="X1220" t="s">
        <v>315</v>
      </c>
      <c r="Y1220" t="s">
        <v>83</v>
      </c>
    </row>
    <row r="1221" spans="1:25" x14ac:dyDescent="0.25">
      <c r="A1221" t="s">
        <v>3070</v>
      </c>
      <c r="B1221">
        <v>2023</v>
      </c>
      <c r="C1221">
        <v>9</v>
      </c>
      <c r="D1221" t="s">
        <v>2996</v>
      </c>
      <c r="E1221" t="s">
        <v>2518</v>
      </c>
      <c r="F1221" t="s">
        <v>2519</v>
      </c>
      <c r="G1221" t="s">
        <v>69</v>
      </c>
      <c r="H1221" t="s">
        <v>70</v>
      </c>
      <c r="I1221" t="s">
        <v>71</v>
      </c>
      <c r="J1221" t="s">
        <v>72</v>
      </c>
      <c r="K1221" t="s">
        <v>2346</v>
      </c>
      <c r="L1221">
        <v>1331</v>
      </c>
      <c r="M1221">
        <v>100000</v>
      </c>
      <c r="N1221" t="s">
        <v>74</v>
      </c>
      <c r="O1221">
        <v>10</v>
      </c>
      <c r="P1221">
        <v>70049005</v>
      </c>
      <c r="Q1221" t="s">
        <v>75</v>
      </c>
      <c r="R1221" t="s">
        <v>76</v>
      </c>
      <c r="S1221" t="s">
        <v>494</v>
      </c>
      <c r="T1221" t="s">
        <v>78</v>
      </c>
      <c r="U1221" t="s">
        <v>3071</v>
      </c>
      <c r="V1221" t="s">
        <v>80</v>
      </c>
      <c r="W1221" t="s">
        <v>81</v>
      </c>
      <c r="X1221" t="s">
        <v>496</v>
      </c>
      <c r="Y1221" t="s">
        <v>83</v>
      </c>
    </row>
    <row r="1222" spans="1:25" x14ac:dyDescent="0.25">
      <c r="A1222" t="s">
        <v>3072</v>
      </c>
      <c r="B1222">
        <v>2023</v>
      </c>
      <c r="C1222">
        <v>9</v>
      </c>
      <c r="D1222" t="s">
        <v>3073</v>
      </c>
      <c r="E1222" t="s">
        <v>2518</v>
      </c>
      <c r="F1222" t="s">
        <v>2519</v>
      </c>
      <c r="G1222" t="s">
        <v>69</v>
      </c>
      <c r="H1222" t="s">
        <v>70</v>
      </c>
      <c r="I1222" t="s">
        <v>71</v>
      </c>
      <c r="J1222" t="s">
        <v>72</v>
      </c>
      <c r="K1222" t="s">
        <v>2346</v>
      </c>
      <c r="L1222">
        <v>1450</v>
      </c>
      <c r="M1222">
        <v>75000</v>
      </c>
      <c r="N1222" t="s">
        <v>74</v>
      </c>
      <c r="O1222">
        <v>10</v>
      </c>
      <c r="P1222">
        <v>70049005</v>
      </c>
      <c r="Q1222" t="s">
        <v>75</v>
      </c>
      <c r="R1222" t="s">
        <v>76</v>
      </c>
      <c r="S1222" t="s">
        <v>244</v>
      </c>
      <c r="T1222" t="s">
        <v>78</v>
      </c>
      <c r="U1222" t="s">
        <v>3074</v>
      </c>
      <c r="V1222" t="s">
        <v>80</v>
      </c>
      <c r="W1222" t="s">
        <v>81</v>
      </c>
      <c r="X1222" t="s">
        <v>246</v>
      </c>
      <c r="Y1222" t="s">
        <v>83</v>
      </c>
    </row>
    <row r="1223" spans="1:25" x14ac:dyDescent="0.25">
      <c r="A1223" t="s">
        <v>3075</v>
      </c>
      <c r="B1223">
        <v>2023</v>
      </c>
      <c r="C1223">
        <v>9</v>
      </c>
      <c r="D1223" t="s">
        <v>2996</v>
      </c>
      <c r="E1223" t="s">
        <v>2518</v>
      </c>
      <c r="F1223" t="s">
        <v>2519</v>
      </c>
      <c r="G1223" t="s">
        <v>69</v>
      </c>
      <c r="H1223" t="s">
        <v>70</v>
      </c>
      <c r="I1223" t="s">
        <v>71</v>
      </c>
      <c r="J1223" t="s">
        <v>72</v>
      </c>
      <c r="K1223" t="s">
        <v>2346</v>
      </c>
      <c r="L1223">
        <v>2601</v>
      </c>
      <c r="M1223">
        <v>100000</v>
      </c>
      <c r="N1223" t="s">
        <v>74</v>
      </c>
      <c r="O1223">
        <v>10</v>
      </c>
      <c r="P1223">
        <v>70049005</v>
      </c>
      <c r="Q1223" t="s">
        <v>75</v>
      </c>
      <c r="R1223" t="s">
        <v>76</v>
      </c>
      <c r="S1223" t="s">
        <v>914</v>
      </c>
      <c r="T1223" t="s">
        <v>78</v>
      </c>
      <c r="U1223" t="s">
        <v>3076</v>
      </c>
      <c r="V1223" t="s">
        <v>80</v>
      </c>
      <c r="W1223" t="s">
        <v>81</v>
      </c>
      <c r="X1223" t="s">
        <v>916</v>
      </c>
      <c r="Y1223" t="s">
        <v>83</v>
      </c>
    </row>
    <row r="1224" spans="1:25" x14ac:dyDescent="0.25">
      <c r="A1224" t="s">
        <v>3077</v>
      </c>
      <c r="B1224">
        <v>2023</v>
      </c>
      <c r="C1224">
        <v>9</v>
      </c>
      <c r="D1224" t="s">
        <v>3078</v>
      </c>
      <c r="E1224" t="s">
        <v>2518</v>
      </c>
      <c r="F1224" t="s">
        <v>2519</v>
      </c>
      <c r="G1224" t="s">
        <v>69</v>
      </c>
      <c r="H1224" t="s">
        <v>70</v>
      </c>
      <c r="I1224" t="s">
        <v>71</v>
      </c>
      <c r="J1224" t="s">
        <v>72</v>
      </c>
      <c r="K1224" t="s">
        <v>2346</v>
      </c>
      <c r="L1224">
        <v>1035</v>
      </c>
      <c r="M1224">
        <v>75000</v>
      </c>
      <c r="N1224" t="s">
        <v>74</v>
      </c>
      <c r="O1224">
        <v>10</v>
      </c>
      <c r="P1224">
        <v>70049005</v>
      </c>
      <c r="Q1224" t="s">
        <v>75</v>
      </c>
      <c r="R1224" t="s">
        <v>76</v>
      </c>
      <c r="S1224" t="s">
        <v>248</v>
      </c>
      <c r="T1224" t="s">
        <v>78</v>
      </c>
      <c r="U1224" t="s">
        <v>3079</v>
      </c>
      <c r="V1224" t="s">
        <v>80</v>
      </c>
      <c r="W1224" t="s">
        <v>81</v>
      </c>
      <c r="X1224" t="s">
        <v>250</v>
      </c>
      <c r="Y1224" t="s">
        <v>83</v>
      </c>
    </row>
    <row r="1225" spans="1:25" x14ac:dyDescent="0.25">
      <c r="A1225" t="s">
        <v>3080</v>
      </c>
      <c r="B1225">
        <v>2023</v>
      </c>
      <c r="C1225">
        <v>9</v>
      </c>
      <c r="D1225" t="s">
        <v>3078</v>
      </c>
      <c r="E1225" t="s">
        <v>2518</v>
      </c>
      <c r="F1225" t="s">
        <v>2519</v>
      </c>
      <c r="G1225" t="s">
        <v>69</v>
      </c>
      <c r="H1225" t="s">
        <v>70</v>
      </c>
      <c r="I1225" t="s">
        <v>71</v>
      </c>
      <c r="J1225" t="s">
        <v>72</v>
      </c>
      <c r="K1225" t="s">
        <v>2346</v>
      </c>
      <c r="L1225">
        <v>1720</v>
      </c>
      <c r="M1225">
        <v>100000</v>
      </c>
      <c r="N1225" t="s">
        <v>74</v>
      </c>
      <c r="O1225">
        <v>10</v>
      </c>
      <c r="P1225">
        <v>70049005</v>
      </c>
      <c r="Q1225" t="s">
        <v>75</v>
      </c>
      <c r="R1225" t="s">
        <v>76</v>
      </c>
      <c r="S1225" t="s">
        <v>232</v>
      </c>
      <c r="T1225" t="s">
        <v>78</v>
      </c>
      <c r="U1225" t="s">
        <v>3081</v>
      </c>
      <c r="V1225" t="s">
        <v>80</v>
      </c>
      <c r="W1225" t="s">
        <v>81</v>
      </c>
      <c r="X1225" t="s">
        <v>234</v>
      </c>
      <c r="Y1225" t="s">
        <v>83</v>
      </c>
    </row>
    <row r="1226" spans="1:25" x14ac:dyDescent="0.25">
      <c r="A1226" t="s">
        <v>3082</v>
      </c>
      <c r="B1226">
        <v>2023</v>
      </c>
      <c r="C1226">
        <v>9</v>
      </c>
      <c r="D1226" t="s">
        <v>3078</v>
      </c>
      <c r="E1226" t="s">
        <v>2518</v>
      </c>
      <c r="F1226" t="s">
        <v>2519</v>
      </c>
      <c r="G1226" t="s">
        <v>69</v>
      </c>
      <c r="H1226" t="s">
        <v>70</v>
      </c>
      <c r="I1226" t="s">
        <v>71</v>
      </c>
      <c r="J1226" t="s">
        <v>72</v>
      </c>
      <c r="K1226" t="s">
        <v>2346</v>
      </c>
      <c r="L1226">
        <v>2181</v>
      </c>
      <c r="M1226">
        <v>227212</v>
      </c>
      <c r="N1226" t="s">
        <v>74</v>
      </c>
      <c r="O1226">
        <v>10</v>
      </c>
      <c r="P1226">
        <v>70049005</v>
      </c>
      <c r="Q1226" t="s">
        <v>75</v>
      </c>
      <c r="R1226" t="s">
        <v>76</v>
      </c>
      <c r="S1226" t="s">
        <v>210</v>
      </c>
      <c r="T1226" t="s">
        <v>78</v>
      </c>
      <c r="U1226" t="s">
        <v>3083</v>
      </c>
      <c r="V1226" t="s">
        <v>80</v>
      </c>
      <c r="W1226" t="s">
        <v>81</v>
      </c>
      <c r="X1226" t="s">
        <v>212</v>
      </c>
      <c r="Y1226" t="s">
        <v>83</v>
      </c>
    </row>
    <row r="1227" spans="1:25" x14ac:dyDescent="0.25">
      <c r="A1227" t="s">
        <v>3084</v>
      </c>
      <c r="B1227">
        <v>2023</v>
      </c>
      <c r="C1227">
        <v>9</v>
      </c>
      <c r="D1227" t="s">
        <v>3078</v>
      </c>
      <c r="E1227" t="s">
        <v>2518</v>
      </c>
      <c r="F1227" t="s">
        <v>2519</v>
      </c>
      <c r="G1227" t="s">
        <v>69</v>
      </c>
      <c r="H1227" t="s">
        <v>70</v>
      </c>
      <c r="I1227" t="s">
        <v>71</v>
      </c>
      <c r="J1227" t="s">
        <v>72</v>
      </c>
      <c r="K1227" t="s">
        <v>2346</v>
      </c>
      <c r="L1227">
        <v>1701</v>
      </c>
      <c r="M1227">
        <v>100000</v>
      </c>
      <c r="N1227" t="s">
        <v>74</v>
      </c>
      <c r="O1227">
        <v>10</v>
      </c>
      <c r="P1227">
        <v>70049005</v>
      </c>
      <c r="Q1227" t="s">
        <v>75</v>
      </c>
      <c r="R1227" t="s">
        <v>76</v>
      </c>
      <c r="S1227" t="s">
        <v>896</v>
      </c>
      <c r="T1227" t="s">
        <v>78</v>
      </c>
      <c r="U1227" t="s">
        <v>3085</v>
      </c>
      <c r="V1227" t="s">
        <v>80</v>
      </c>
      <c r="W1227" t="s">
        <v>81</v>
      </c>
      <c r="X1227" t="s">
        <v>898</v>
      </c>
      <c r="Y1227" t="s">
        <v>83</v>
      </c>
    </row>
    <row r="1228" spans="1:25" x14ac:dyDescent="0.25">
      <c r="A1228" t="s">
        <v>3086</v>
      </c>
      <c r="B1228">
        <v>2023</v>
      </c>
      <c r="C1228">
        <v>9</v>
      </c>
      <c r="D1228" t="s">
        <v>3087</v>
      </c>
      <c r="E1228" t="s">
        <v>2518</v>
      </c>
      <c r="F1228" t="s">
        <v>2519</v>
      </c>
      <c r="G1228" t="s">
        <v>69</v>
      </c>
      <c r="H1228" t="s">
        <v>70</v>
      </c>
      <c r="I1228" t="s">
        <v>71</v>
      </c>
      <c r="J1228" t="s">
        <v>72</v>
      </c>
      <c r="K1228" t="s">
        <v>2437</v>
      </c>
      <c r="L1228">
        <v>1605</v>
      </c>
      <c r="M1228">
        <v>10826.7</v>
      </c>
      <c r="N1228" t="s">
        <v>74</v>
      </c>
      <c r="O1228">
        <v>10</v>
      </c>
      <c r="P1228">
        <v>70049005</v>
      </c>
      <c r="Q1228" t="s">
        <v>75</v>
      </c>
      <c r="R1228" t="s">
        <v>76</v>
      </c>
      <c r="S1228" t="s">
        <v>77</v>
      </c>
      <c r="T1228" t="s">
        <v>78</v>
      </c>
      <c r="U1228" t="s">
        <v>3088</v>
      </c>
      <c r="V1228" t="s">
        <v>80</v>
      </c>
      <c r="W1228" t="s">
        <v>81</v>
      </c>
      <c r="X1228" t="s">
        <v>82</v>
      </c>
      <c r="Y1228" t="s">
        <v>83</v>
      </c>
    </row>
    <row r="1229" spans="1:25" x14ac:dyDescent="0.25">
      <c r="A1229" t="s">
        <v>3089</v>
      </c>
      <c r="B1229">
        <v>2023</v>
      </c>
      <c r="C1229">
        <v>9</v>
      </c>
      <c r="D1229" t="s">
        <v>3087</v>
      </c>
      <c r="E1229" t="s">
        <v>2518</v>
      </c>
      <c r="F1229" t="s">
        <v>2519</v>
      </c>
      <c r="G1229" t="s">
        <v>69</v>
      </c>
      <c r="H1229" t="s">
        <v>70</v>
      </c>
      <c r="I1229" t="s">
        <v>71</v>
      </c>
      <c r="J1229" t="s">
        <v>72</v>
      </c>
      <c r="K1229" t="s">
        <v>2437</v>
      </c>
      <c r="L1229">
        <v>2027</v>
      </c>
      <c r="M1229">
        <v>4476.17</v>
      </c>
      <c r="N1229" t="s">
        <v>74</v>
      </c>
      <c r="O1229">
        <v>10</v>
      </c>
      <c r="P1229">
        <v>70049005</v>
      </c>
      <c r="Q1229" t="s">
        <v>75</v>
      </c>
      <c r="R1229" t="s">
        <v>76</v>
      </c>
      <c r="S1229" t="s">
        <v>391</v>
      </c>
      <c r="T1229" t="s">
        <v>78</v>
      </c>
      <c r="U1229" t="s">
        <v>3090</v>
      </c>
      <c r="V1229" t="s">
        <v>80</v>
      </c>
      <c r="W1229" t="s">
        <v>81</v>
      </c>
      <c r="X1229" t="s">
        <v>393</v>
      </c>
      <c r="Y1229" t="s">
        <v>83</v>
      </c>
    </row>
    <row r="1230" spans="1:25" x14ac:dyDescent="0.25">
      <c r="A1230" t="s">
        <v>3091</v>
      </c>
      <c r="B1230">
        <v>2023</v>
      </c>
      <c r="C1230">
        <v>9</v>
      </c>
      <c r="D1230" t="s">
        <v>3087</v>
      </c>
      <c r="E1230" t="s">
        <v>2518</v>
      </c>
      <c r="F1230" t="s">
        <v>2519</v>
      </c>
      <c r="G1230" t="s">
        <v>69</v>
      </c>
      <c r="H1230" t="s">
        <v>70</v>
      </c>
      <c r="I1230" t="s">
        <v>71</v>
      </c>
      <c r="J1230" t="s">
        <v>72</v>
      </c>
      <c r="K1230" t="s">
        <v>2437</v>
      </c>
      <c r="L1230">
        <v>2155</v>
      </c>
      <c r="M1230">
        <v>8080.5</v>
      </c>
      <c r="N1230" t="s">
        <v>74</v>
      </c>
      <c r="O1230">
        <v>10</v>
      </c>
      <c r="P1230">
        <v>70049005</v>
      </c>
      <c r="Q1230" t="s">
        <v>75</v>
      </c>
      <c r="R1230" t="s">
        <v>76</v>
      </c>
      <c r="S1230" t="s">
        <v>387</v>
      </c>
      <c r="T1230" t="s">
        <v>78</v>
      </c>
      <c r="U1230" t="s">
        <v>3092</v>
      </c>
      <c r="V1230" t="s">
        <v>80</v>
      </c>
      <c r="W1230" t="s">
        <v>81</v>
      </c>
      <c r="X1230" t="s">
        <v>389</v>
      </c>
      <c r="Y1230" t="s">
        <v>83</v>
      </c>
    </row>
    <row r="1231" spans="1:25" x14ac:dyDescent="0.25">
      <c r="A1231" t="s">
        <v>3093</v>
      </c>
      <c r="B1231">
        <v>2023</v>
      </c>
      <c r="C1231">
        <v>8</v>
      </c>
      <c r="D1231" t="s">
        <v>3094</v>
      </c>
      <c r="E1231" t="s">
        <v>2518</v>
      </c>
      <c r="F1231" t="s">
        <v>2519</v>
      </c>
      <c r="G1231" t="s">
        <v>69</v>
      </c>
      <c r="H1231" t="s">
        <v>70</v>
      </c>
      <c r="I1231" t="s">
        <v>71</v>
      </c>
      <c r="J1231" t="s">
        <v>72</v>
      </c>
      <c r="K1231" t="s">
        <v>2346</v>
      </c>
      <c r="L1231">
        <v>1463</v>
      </c>
      <c r="M1231">
        <v>100000</v>
      </c>
      <c r="N1231" t="s">
        <v>74</v>
      </c>
      <c r="O1231">
        <v>10</v>
      </c>
      <c r="P1231">
        <v>70049005</v>
      </c>
      <c r="Q1231" t="s">
        <v>75</v>
      </c>
      <c r="R1231" t="s">
        <v>76</v>
      </c>
      <c r="S1231" t="s">
        <v>161</v>
      </c>
      <c r="T1231" t="s">
        <v>78</v>
      </c>
      <c r="U1231" t="s">
        <v>3095</v>
      </c>
      <c r="V1231" t="s">
        <v>80</v>
      </c>
      <c r="W1231" t="s">
        <v>81</v>
      </c>
      <c r="X1231" t="s">
        <v>163</v>
      </c>
      <c r="Y1231" t="s">
        <v>83</v>
      </c>
    </row>
    <row r="1232" spans="1:25" x14ac:dyDescent="0.25">
      <c r="A1232" t="s">
        <v>3096</v>
      </c>
      <c r="B1232">
        <v>2023</v>
      </c>
      <c r="C1232">
        <v>8</v>
      </c>
      <c r="D1232" t="s">
        <v>3094</v>
      </c>
      <c r="E1232" t="s">
        <v>2518</v>
      </c>
      <c r="F1232" t="s">
        <v>2519</v>
      </c>
      <c r="G1232" t="s">
        <v>69</v>
      </c>
      <c r="H1232" t="s">
        <v>70</v>
      </c>
      <c r="I1232" t="s">
        <v>71</v>
      </c>
      <c r="J1232" t="s">
        <v>72</v>
      </c>
      <c r="K1232" t="s">
        <v>2346</v>
      </c>
      <c r="L1232">
        <v>1970</v>
      </c>
      <c r="M1232">
        <v>1000000</v>
      </c>
      <c r="N1232" t="s">
        <v>74</v>
      </c>
      <c r="O1232">
        <v>10</v>
      </c>
      <c r="P1232">
        <v>70049005</v>
      </c>
      <c r="Q1232" t="s">
        <v>75</v>
      </c>
      <c r="R1232" t="s">
        <v>76</v>
      </c>
      <c r="S1232" t="s">
        <v>514</v>
      </c>
      <c r="T1232" t="s">
        <v>78</v>
      </c>
      <c r="U1232" t="s">
        <v>3097</v>
      </c>
      <c r="V1232" t="s">
        <v>80</v>
      </c>
      <c r="W1232" t="s">
        <v>81</v>
      </c>
      <c r="X1232" t="s">
        <v>516</v>
      </c>
      <c r="Y1232" t="s">
        <v>83</v>
      </c>
    </row>
    <row r="1233" spans="1:25" x14ac:dyDescent="0.25">
      <c r="A1233" t="s">
        <v>3098</v>
      </c>
      <c r="B1233">
        <v>2023</v>
      </c>
      <c r="C1233">
        <v>8</v>
      </c>
      <c r="D1233" t="s">
        <v>3099</v>
      </c>
      <c r="E1233" t="s">
        <v>2518</v>
      </c>
      <c r="F1233" t="s">
        <v>2519</v>
      </c>
      <c r="G1233" t="s">
        <v>69</v>
      </c>
      <c r="H1233" t="s">
        <v>70</v>
      </c>
      <c r="I1233" t="s">
        <v>71</v>
      </c>
      <c r="J1233" t="s">
        <v>72</v>
      </c>
      <c r="K1233" t="s">
        <v>2346</v>
      </c>
      <c r="L1233">
        <v>1083</v>
      </c>
      <c r="M1233">
        <v>150000</v>
      </c>
      <c r="N1233" t="s">
        <v>74</v>
      </c>
      <c r="O1233">
        <v>10</v>
      </c>
      <c r="P1233">
        <v>70049005</v>
      </c>
      <c r="Q1233" t="s">
        <v>75</v>
      </c>
      <c r="R1233" t="s">
        <v>76</v>
      </c>
      <c r="S1233" t="s">
        <v>530</v>
      </c>
      <c r="T1233" t="s">
        <v>78</v>
      </c>
      <c r="U1233" t="s">
        <v>3100</v>
      </c>
      <c r="V1233" t="s">
        <v>80</v>
      </c>
      <c r="W1233" t="s">
        <v>81</v>
      </c>
      <c r="X1233" t="s">
        <v>532</v>
      </c>
      <c r="Y1233" t="s">
        <v>83</v>
      </c>
    </row>
    <row r="1234" spans="1:25" x14ac:dyDescent="0.25">
      <c r="A1234" t="s">
        <v>3101</v>
      </c>
      <c r="B1234">
        <v>2023</v>
      </c>
      <c r="C1234">
        <v>8</v>
      </c>
      <c r="D1234" t="s">
        <v>3102</v>
      </c>
      <c r="E1234" t="s">
        <v>2518</v>
      </c>
      <c r="F1234" t="s">
        <v>2519</v>
      </c>
      <c r="G1234" t="s">
        <v>69</v>
      </c>
      <c r="H1234" t="s">
        <v>70</v>
      </c>
      <c r="I1234" t="s">
        <v>71</v>
      </c>
      <c r="J1234" t="s">
        <v>72</v>
      </c>
      <c r="K1234" t="s">
        <v>2346</v>
      </c>
      <c r="L1234">
        <v>1720</v>
      </c>
      <c r="M1234">
        <v>250000</v>
      </c>
      <c r="N1234" t="s">
        <v>74</v>
      </c>
      <c r="O1234">
        <v>10</v>
      </c>
      <c r="P1234">
        <v>70049005</v>
      </c>
      <c r="Q1234" t="s">
        <v>75</v>
      </c>
      <c r="R1234" t="s">
        <v>76</v>
      </c>
      <c r="S1234" t="s">
        <v>232</v>
      </c>
      <c r="T1234" t="s">
        <v>78</v>
      </c>
      <c r="U1234" t="s">
        <v>3103</v>
      </c>
      <c r="V1234" t="s">
        <v>80</v>
      </c>
      <c r="W1234" t="s">
        <v>81</v>
      </c>
      <c r="X1234" t="s">
        <v>234</v>
      </c>
      <c r="Y1234" t="s">
        <v>83</v>
      </c>
    </row>
    <row r="1235" spans="1:25" x14ac:dyDescent="0.25">
      <c r="A1235" t="s">
        <v>3104</v>
      </c>
      <c r="B1235">
        <v>2023</v>
      </c>
      <c r="C1235">
        <v>8</v>
      </c>
      <c r="D1235" t="s">
        <v>3105</v>
      </c>
      <c r="E1235" t="s">
        <v>2518</v>
      </c>
      <c r="F1235" t="s">
        <v>2519</v>
      </c>
      <c r="G1235" t="s">
        <v>69</v>
      </c>
      <c r="H1235" t="s">
        <v>70</v>
      </c>
      <c r="I1235" t="s">
        <v>71</v>
      </c>
      <c r="J1235" t="s">
        <v>72</v>
      </c>
      <c r="K1235" t="s">
        <v>2346</v>
      </c>
      <c r="L1235">
        <v>1844</v>
      </c>
      <c r="M1235">
        <v>150000</v>
      </c>
      <c r="N1235" t="s">
        <v>74</v>
      </c>
      <c r="O1235">
        <v>10</v>
      </c>
      <c r="P1235">
        <v>70049005</v>
      </c>
      <c r="Q1235" t="s">
        <v>75</v>
      </c>
      <c r="R1235" t="s">
        <v>76</v>
      </c>
      <c r="S1235" t="s">
        <v>121</v>
      </c>
      <c r="T1235" t="s">
        <v>78</v>
      </c>
      <c r="U1235" t="s">
        <v>3106</v>
      </c>
      <c r="V1235" t="s">
        <v>80</v>
      </c>
      <c r="W1235" t="s">
        <v>81</v>
      </c>
      <c r="X1235" t="s">
        <v>123</v>
      </c>
      <c r="Y1235" t="s">
        <v>83</v>
      </c>
    </row>
    <row r="1236" spans="1:25" x14ac:dyDescent="0.25">
      <c r="A1236" t="s">
        <v>3107</v>
      </c>
      <c r="B1236">
        <v>2023</v>
      </c>
      <c r="C1236">
        <v>8</v>
      </c>
      <c r="D1236" t="s">
        <v>3108</v>
      </c>
      <c r="E1236" t="s">
        <v>2518</v>
      </c>
      <c r="F1236" t="s">
        <v>2519</v>
      </c>
      <c r="G1236" t="s">
        <v>69</v>
      </c>
      <c r="H1236" t="s">
        <v>70</v>
      </c>
      <c r="I1236" t="s">
        <v>71</v>
      </c>
      <c r="J1236" t="s">
        <v>72</v>
      </c>
      <c r="K1236" t="s">
        <v>2437</v>
      </c>
      <c r="L1236">
        <v>2155</v>
      </c>
      <c r="M1236">
        <v>9377.2800000000007</v>
      </c>
      <c r="N1236" t="s">
        <v>74</v>
      </c>
      <c r="O1236">
        <v>10</v>
      </c>
      <c r="P1236">
        <v>70049005</v>
      </c>
      <c r="Q1236" t="s">
        <v>75</v>
      </c>
      <c r="R1236" t="s">
        <v>76</v>
      </c>
      <c r="S1236" t="s">
        <v>387</v>
      </c>
      <c r="T1236" t="s">
        <v>78</v>
      </c>
      <c r="U1236" t="s">
        <v>3109</v>
      </c>
      <c r="V1236" t="s">
        <v>80</v>
      </c>
      <c r="W1236" t="s">
        <v>81</v>
      </c>
      <c r="X1236" t="s">
        <v>389</v>
      </c>
      <c r="Y1236" t="s">
        <v>83</v>
      </c>
    </row>
    <row r="1237" spans="1:25" x14ac:dyDescent="0.25">
      <c r="A1237" t="s">
        <v>3110</v>
      </c>
      <c r="B1237">
        <v>2023</v>
      </c>
      <c r="C1237">
        <v>8</v>
      </c>
      <c r="D1237" t="s">
        <v>3108</v>
      </c>
      <c r="E1237" t="s">
        <v>2518</v>
      </c>
      <c r="F1237" t="s">
        <v>2519</v>
      </c>
      <c r="G1237" t="s">
        <v>69</v>
      </c>
      <c r="H1237" t="s">
        <v>70</v>
      </c>
      <c r="I1237" t="s">
        <v>71</v>
      </c>
      <c r="J1237" t="s">
        <v>72</v>
      </c>
      <c r="K1237" t="s">
        <v>2437</v>
      </c>
      <c r="L1237">
        <v>1013</v>
      </c>
      <c r="M1237">
        <v>16795.95</v>
      </c>
      <c r="N1237" t="s">
        <v>74</v>
      </c>
      <c r="O1237">
        <v>10</v>
      </c>
      <c r="P1237">
        <v>70049005</v>
      </c>
      <c r="Q1237" t="s">
        <v>75</v>
      </c>
      <c r="R1237" t="s">
        <v>76</v>
      </c>
      <c r="S1237" t="s">
        <v>395</v>
      </c>
      <c r="T1237" t="s">
        <v>78</v>
      </c>
      <c r="U1237" t="s">
        <v>3111</v>
      </c>
      <c r="V1237" t="s">
        <v>80</v>
      </c>
      <c r="W1237" t="s">
        <v>81</v>
      </c>
      <c r="X1237" t="s">
        <v>397</v>
      </c>
      <c r="Y1237" t="s">
        <v>83</v>
      </c>
    </row>
    <row r="1238" spans="1:25" x14ac:dyDescent="0.25">
      <c r="A1238" t="s">
        <v>3112</v>
      </c>
      <c r="B1238">
        <v>2023</v>
      </c>
      <c r="C1238">
        <v>7</v>
      </c>
      <c r="D1238" t="s">
        <v>3113</v>
      </c>
      <c r="E1238" t="s">
        <v>2518</v>
      </c>
      <c r="F1238" t="s">
        <v>2519</v>
      </c>
      <c r="G1238" t="s">
        <v>69</v>
      </c>
      <c r="H1238" t="s">
        <v>70</v>
      </c>
      <c r="I1238" t="s">
        <v>71</v>
      </c>
      <c r="J1238" t="s">
        <v>72</v>
      </c>
      <c r="K1238" t="s">
        <v>2346</v>
      </c>
      <c r="L1238">
        <v>1436</v>
      </c>
      <c r="M1238">
        <v>75000</v>
      </c>
      <c r="N1238" t="s">
        <v>74</v>
      </c>
      <c r="O1238">
        <v>10</v>
      </c>
      <c r="P1238">
        <v>70049005</v>
      </c>
      <c r="Q1238" t="s">
        <v>75</v>
      </c>
      <c r="R1238" t="s">
        <v>76</v>
      </c>
      <c r="S1238" t="s">
        <v>665</v>
      </c>
      <c r="T1238" t="s">
        <v>78</v>
      </c>
      <c r="U1238" t="s">
        <v>3114</v>
      </c>
      <c r="V1238" t="s">
        <v>80</v>
      </c>
      <c r="W1238" t="s">
        <v>81</v>
      </c>
      <c r="X1238" t="s">
        <v>667</v>
      </c>
      <c r="Y1238" t="s">
        <v>83</v>
      </c>
    </row>
    <row r="1239" spans="1:25" x14ac:dyDescent="0.25">
      <c r="A1239" t="s">
        <v>3115</v>
      </c>
      <c r="B1239">
        <v>2023</v>
      </c>
      <c r="C1239">
        <v>8</v>
      </c>
      <c r="D1239" t="s">
        <v>3113</v>
      </c>
      <c r="E1239" t="s">
        <v>2518</v>
      </c>
      <c r="F1239" t="s">
        <v>2519</v>
      </c>
      <c r="G1239" t="s">
        <v>69</v>
      </c>
      <c r="H1239" t="s">
        <v>70</v>
      </c>
      <c r="I1239" t="s">
        <v>71</v>
      </c>
      <c r="J1239" t="s">
        <v>72</v>
      </c>
      <c r="K1239" t="s">
        <v>2346</v>
      </c>
      <c r="L1239">
        <v>2067</v>
      </c>
      <c r="M1239">
        <v>75000</v>
      </c>
      <c r="N1239" t="s">
        <v>74</v>
      </c>
      <c r="O1239">
        <v>10</v>
      </c>
      <c r="P1239">
        <v>70049005</v>
      </c>
      <c r="Q1239" t="s">
        <v>75</v>
      </c>
      <c r="R1239" t="s">
        <v>76</v>
      </c>
      <c r="S1239" t="s">
        <v>593</v>
      </c>
      <c r="T1239" t="s">
        <v>78</v>
      </c>
      <c r="U1239" t="s">
        <v>3116</v>
      </c>
      <c r="V1239" t="s">
        <v>80</v>
      </c>
      <c r="W1239" t="s">
        <v>81</v>
      </c>
      <c r="X1239" t="s">
        <v>595</v>
      </c>
      <c r="Y1239" t="s">
        <v>83</v>
      </c>
    </row>
    <row r="1240" spans="1:25" x14ac:dyDescent="0.25">
      <c r="A1240" t="s">
        <v>3117</v>
      </c>
      <c r="B1240">
        <v>2023</v>
      </c>
      <c r="C1240">
        <v>8</v>
      </c>
      <c r="D1240" t="s">
        <v>3113</v>
      </c>
      <c r="E1240" t="s">
        <v>2518</v>
      </c>
      <c r="F1240" t="s">
        <v>2519</v>
      </c>
      <c r="G1240" t="s">
        <v>69</v>
      </c>
      <c r="H1240" t="s">
        <v>70</v>
      </c>
      <c r="I1240" t="s">
        <v>71</v>
      </c>
      <c r="J1240" t="s">
        <v>72</v>
      </c>
      <c r="K1240" t="s">
        <v>2346</v>
      </c>
      <c r="L1240">
        <v>2379</v>
      </c>
      <c r="M1240">
        <v>80000</v>
      </c>
      <c r="N1240" t="s">
        <v>74</v>
      </c>
      <c r="O1240">
        <v>10</v>
      </c>
      <c r="P1240">
        <v>70049005</v>
      </c>
      <c r="Q1240" t="s">
        <v>75</v>
      </c>
      <c r="R1240" t="s">
        <v>76</v>
      </c>
      <c r="S1240" t="s">
        <v>1413</v>
      </c>
      <c r="T1240" t="s">
        <v>78</v>
      </c>
      <c r="U1240" t="s">
        <v>3118</v>
      </c>
      <c r="V1240" t="s">
        <v>80</v>
      </c>
      <c r="W1240" t="s">
        <v>81</v>
      </c>
      <c r="X1240" t="s">
        <v>1415</v>
      </c>
      <c r="Y1240" t="s">
        <v>83</v>
      </c>
    </row>
    <row r="1241" spans="1:25" x14ac:dyDescent="0.25">
      <c r="A1241" t="s">
        <v>3119</v>
      </c>
      <c r="B1241">
        <v>2023</v>
      </c>
      <c r="C1241">
        <v>8</v>
      </c>
      <c r="D1241" t="s">
        <v>3113</v>
      </c>
      <c r="E1241" t="s">
        <v>2518</v>
      </c>
      <c r="F1241" t="s">
        <v>2519</v>
      </c>
      <c r="G1241" t="s">
        <v>69</v>
      </c>
      <c r="H1241" t="s">
        <v>70</v>
      </c>
      <c r="I1241" t="s">
        <v>71</v>
      </c>
      <c r="J1241" t="s">
        <v>72</v>
      </c>
      <c r="K1241" t="s">
        <v>2346</v>
      </c>
      <c r="L1241">
        <v>1520</v>
      </c>
      <c r="M1241">
        <v>150000</v>
      </c>
      <c r="N1241" t="s">
        <v>74</v>
      </c>
      <c r="O1241">
        <v>10</v>
      </c>
      <c r="P1241">
        <v>70049005</v>
      </c>
      <c r="Q1241" t="s">
        <v>75</v>
      </c>
      <c r="R1241" t="s">
        <v>76</v>
      </c>
      <c r="S1241" t="s">
        <v>520</v>
      </c>
      <c r="T1241" t="s">
        <v>78</v>
      </c>
      <c r="U1241" t="s">
        <v>3120</v>
      </c>
      <c r="V1241" t="s">
        <v>80</v>
      </c>
      <c r="W1241" t="s">
        <v>81</v>
      </c>
      <c r="X1241" t="s">
        <v>522</v>
      </c>
      <c r="Y1241" t="s">
        <v>83</v>
      </c>
    </row>
    <row r="1242" spans="1:25" x14ac:dyDescent="0.25">
      <c r="A1242" t="s">
        <v>3121</v>
      </c>
      <c r="B1242">
        <v>2023</v>
      </c>
      <c r="C1242">
        <v>8</v>
      </c>
      <c r="D1242" t="s">
        <v>3113</v>
      </c>
      <c r="E1242" t="s">
        <v>2518</v>
      </c>
      <c r="F1242" t="s">
        <v>2519</v>
      </c>
      <c r="G1242" t="s">
        <v>69</v>
      </c>
      <c r="H1242" t="s">
        <v>70</v>
      </c>
      <c r="I1242" t="s">
        <v>71</v>
      </c>
      <c r="J1242" t="s">
        <v>72</v>
      </c>
      <c r="K1242" t="s">
        <v>2346</v>
      </c>
      <c r="L1242">
        <v>1913</v>
      </c>
      <c r="M1242">
        <v>100000</v>
      </c>
      <c r="N1242" t="s">
        <v>74</v>
      </c>
      <c r="O1242">
        <v>10</v>
      </c>
      <c r="P1242">
        <v>70049005</v>
      </c>
      <c r="Q1242" t="s">
        <v>75</v>
      </c>
      <c r="R1242" t="s">
        <v>76</v>
      </c>
      <c r="S1242" t="s">
        <v>313</v>
      </c>
      <c r="T1242" t="s">
        <v>78</v>
      </c>
      <c r="U1242" t="s">
        <v>3122</v>
      </c>
      <c r="V1242" t="s">
        <v>80</v>
      </c>
      <c r="W1242" t="s">
        <v>81</v>
      </c>
      <c r="X1242" t="s">
        <v>315</v>
      </c>
      <c r="Y1242" t="s">
        <v>83</v>
      </c>
    </row>
    <row r="1243" spans="1:25" x14ac:dyDescent="0.25">
      <c r="A1243" t="s">
        <v>3123</v>
      </c>
      <c r="B1243">
        <v>2023</v>
      </c>
      <c r="C1243">
        <v>7</v>
      </c>
      <c r="D1243" t="s">
        <v>3124</v>
      </c>
      <c r="E1243" t="s">
        <v>2518</v>
      </c>
      <c r="F1243" t="s">
        <v>2519</v>
      </c>
      <c r="G1243" t="s">
        <v>69</v>
      </c>
      <c r="H1243" t="s">
        <v>70</v>
      </c>
      <c r="I1243" t="s">
        <v>71</v>
      </c>
      <c r="J1243" t="s">
        <v>72</v>
      </c>
      <c r="K1243" t="s">
        <v>2346</v>
      </c>
      <c r="L1243">
        <v>2322</v>
      </c>
      <c r="M1243">
        <v>50000</v>
      </c>
      <c r="N1243" t="s">
        <v>74</v>
      </c>
      <c r="O1243">
        <v>10</v>
      </c>
      <c r="P1243">
        <v>70049005</v>
      </c>
      <c r="Q1243" t="s">
        <v>75</v>
      </c>
      <c r="R1243" t="s">
        <v>76</v>
      </c>
      <c r="S1243" t="s">
        <v>325</v>
      </c>
      <c r="T1243" t="s">
        <v>78</v>
      </c>
      <c r="U1243" t="s">
        <v>3125</v>
      </c>
      <c r="V1243" t="s">
        <v>80</v>
      </c>
      <c r="W1243" t="s">
        <v>81</v>
      </c>
      <c r="X1243" t="s">
        <v>327</v>
      </c>
      <c r="Y1243" t="s">
        <v>83</v>
      </c>
    </row>
    <row r="1244" spans="1:25" x14ac:dyDescent="0.25">
      <c r="A1244" t="s">
        <v>3126</v>
      </c>
      <c r="B1244">
        <v>2023</v>
      </c>
      <c r="C1244">
        <v>7</v>
      </c>
      <c r="D1244" t="s">
        <v>3124</v>
      </c>
      <c r="E1244" t="s">
        <v>2518</v>
      </c>
      <c r="F1244" t="s">
        <v>2519</v>
      </c>
      <c r="G1244" t="s">
        <v>69</v>
      </c>
      <c r="H1244" t="s">
        <v>70</v>
      </c>
      <c r="I1244" t="s">
        <v>71</v>
      </c>
      <c r="J1244" t="s">
        <v>72</v>
      </c>
      <c r="K1244" t="s">
        <v>2346</v>
      </c>
      <c r="L1244">
        <v>1841</v>
      </c>
      <c r="M1244">
        <v>300000</v>
      </c>
      <c r="N1244" t="s">
        <v>74</v>
      </c>
      <c r="O1244">
        <v>10</v>
      </c>
      <c r="P1244">
        <v>70049005</v>
      </c>
      <c r="Q1244" t="s">
        <v>75</v>
      </c>
      <c r="R1244" t="s">
        <v>76</v>
      </c>
      <c r="S1244" t="s">
        <v>113</v>
      </c>
      <c r="T1244" t="s">
        <v>78</v>
      </c>
      <c r="U1244" t="s">
        <v>3127</v>
      </c>
      <c r="V1244" t="s">
        <v>80</v>
      </c>
      <c r="W1244" t="s">
        <v>81</v>
      </c>
      <c r="X1244" t="s">
        <v>115</v>
      </c>
      <c r="Y1244" t="s">
        <v>83</v>
      </c>
    </row>
    <row r="1245" spans="1:25" x14ac:dyDescent="0.25">
      <c r="A1245" t="s">
        <v>3128</v>
      </c>
      <c r="B1245">
        <v>2023</v>
      </c>
      <c r="C1245">
        <v>7</v>
      </c>
      <c r="D1245" t="s">
        <v>3129</v>
      </c>
      <c r="E1245" t="s">
        <v>2518</v>
      </c>
      <c r="F1245" t="s">
        <v>2519</v>
      </c>
      <c r="G1245" t="s">
        <v>69</v>
      </c>
      <c r="H1245" t="s">
        <v>70</v>
      </c>
      <c r="I1245" t="s">
        <v>71</v>
      </c>
      <c r="J1245" t="s">
        <v>72</v>
      </c>
      <c r="K1245" t="s">
        <v>2346</v>
      </c>
      <c r="L1245">
        <v>2181</v>
      </c>
      <c r="M1245">
        <v>400000</v>
      </c>
      <c r="N1245" t="s">
        <v>74</v>
      </c>
      <c r="O1245">
        <v>10</v>
      </c>
      <c r="P1245">
        <v>70049005</v>
      </c>
      <c r="Q1245" t="s">
        <v>75</v>
      </c>
      <c r="R1245" t="s">
        <v>76</v>
      </c>
      <c r="S1245" t="s">
        <v>210</v>
      </c>
      <c r="T1245" t="s">
        <v>78</v>
      </c>
      <c r="U1245" t="s">
        <v>3130</v>
      </c>
      <c r="V1245" t="s">
        <v>80</v>
      </c>
      <c r="W1245" t="s">
        <v>81</v>
      </c>
      <c r="X1245" t="s">
        <v>212</v>
      </c>
      <c r="Y1245" t="s">
        <v>83</v>
      </c>
    </row>
    <row r="1246" spans="1:25" x14ac:dyDescent="0.25">
      <c r="A1246" t="s">
        <v>3131</v>
      </c>
      <c r="B1246">
        <v>2023</v>
      </c>
      <c r="C1246">
        <v>7</v>
      </c>
      <c r="D1246" t="s">
        <v>3132</v>
      </c>
      <c r="E1246" t="s">
        <v>2518</v>
      </c>
      <c r="F1246" t="s">
        <v>2519</v>
      </c>
      <c r="G1246" t="s">
        <v>69</v>
      </c>
      <c r="H1246" t="s">
        <v>70</v>
      </c>
      <c r="I1246" t="s">
        <v>71</v>
      </c>
      <c r="J1246" t="s">
        <v>72</v>
      </c>
      <c r="K1246" t="s">
        <v>2346</v>
      </c>
      <c r="L1246">
        <v>1524</v>
      </c>
      <c r="M1246">
        <v>100000</v>
      </c>
      <c r="N1246" t="s">
        <v>74</v>
      </c>
      <c r="O1246">
        <v>10</v>
      </c>
      <c r="P1246">
        <v>70049005</v>
      </c>
      <c r="Q1246" t="s">
        <v>75</v>
      </c>
      <c r="R1246" t="s">
        <v>76</v>
      </c>
      <c r="S1246" t="s">
        <v>791</v>
      </c>
      <c r="T1246" t="s">
        <v>78</v>
      </c>
      <c r="U1246" t="s">
        <v>3133</v>
      </c>
      <c r="V1246" t="s">
        <v>80</v>
      </c>
      <c r="W1246" t="s">
        <v>81</v>
      </c>
      <c r="X1246" t="s">
        <v>793</v>
      </c>
      <c r="Y1246" t="s">
        <v>83</v>
      </c>
    </row>
    <row r="1247" spans="1:25" x14ac:dyDescent="0.25">
      <c r="A1247" t="s">
        <v>3134</v>
      </c>
      <c r="B1247">
        <v>2023</v>
      </c>
      <c r="C1247">
        <v>7</v>
      </c>
      <c r="D1247" t="s">
        <v>3135</v>
      </c>
      <c r="E1247" t="s">
        <v>2518</v>
      </c>
      <c r="F1247" t="s">
        <v>2519</v>
      </c>
      <c r="G1247" t="s">
        <v>69</v>
      </c>
      <c r="H1247" t="s">
        <v>70</v>
      </c>
      <c r="I1247" t="s">
        <v>71</v>
      </c>
      <c r="J1247" t="s">
        <v>72</v>
      </c>
      <c r="K1247" t="s">
        <v>2346</v>
      </c>
      <c r="L1247">
        <v>2790</v>
      </c>
      <c r="M1247">
        <v>25000</v>
      </c>
      <c r="N1247" t="s">
        <v>74</v>
      </c>
      <c r="O1247">
        <v>10</v>
      </c>
      <c r="P1247">
        <v>70049005</v>
      </c>
      <c r="Q1247" t="s">
        <v>75</v>
      </c>
      <c r="R1247" t="s">
        <v>76</v>
      </c>
      <c r="S1247" t="s">
        <v>3136</v>
      </c>
      <c r="T1247" t="s">
        <v>78</v>
      </c>
      <c r="U1247" t="s">
        <v>3137</v>
      </c>
      <c r="V1247" t="s">
        <v>80</v>
      </c>
      <c r="W1247" t="s">
        <v>81</v>
      </c>
      <c r="X1247" t="s">
        <v>3138</v>
      </c>
      <c r="Y1247" t="s">
        <v>83</v>
      </c>
    </row>
    <row r="1248" spans="1:25" x14ac:dyDescent="0.25">
      <c r="A1248" t="s">
        <v>3139</v>
      </c>
      <c r="B1248">
        <v>2023</v>
      </c>
      <c r="C1248">
        <v>7</v>
      </c>
      <c r="D1248" t="s">
        <v>3135</v>
      </c>
      <c r="E1248" t="s">
        <v>2518</v>
      </c>
      <c r="F1248" t="s">
        <v>2519</v>
      </c>
      <c r="G1248" t="s">
        <v>69</v>
      </c>
      <c r="H1248" t="s">
        <v>70</v>
      </c>
      <c r="I1248" t="s">
        <v>71</v>
      </c>
      <c r="J1248" t="s">
        <v>72</v>
      </c>
      <c r="K1248" t="s">
        <v>2346</v>
      </c>
      <c r="L1248">
        <v>1880</v>
      </c>
      <c r="M1248">
        <v>50000</v>
      </c>
      <c r="N1248" t="s">
        <v>74</v>
      </c>
      <c r="O1248">
        <v>10</v>
      </c>
      <c r="P1248">
        <v>70049005</v>
      </c>
      <c r="Q1248" t="s">
        <v>75</v>
      </c>
      <c r="R1248" t="s">
        <v>76</v>
      </c>
      <c r="S1248" t="s">
        <v>149</v>
      </c>
      <c r="T1248" t="s">
        <v>78</v>
      </c>
      <c r="U1248" t="s">
        <v>3140</v>
      </c>
      <c r="V1248" t="s">
        <v>80</v>
      </c>
      <c r="W1248" t="s">
        <v>81</v>
      </c>
      <c r="X1248" t="s">
        <v>151</v>
      </c>
      <c r="Y1248" t="s">
        <v>83</v>
      </c>
    </row>
    <row r="1249" spans="1:25" x14ac:dyDescent="0.25">
      <c r="A1249" t="s">
        <v>3141</v>
      </c>
      <c r="B1249">
        <v>2023</v>
      </c>
      <c r="C1249">
        <v>7</v>
      </c>
      <c r="D1249" t="s">
        <v>3135</v>
      </c>
      <c r="E1249" t="s">
        <v>2518</v>
      </c>
      <c r="F1249" t="s">
        <v>2519</v>
      </c>
      <c r="G1249" t="s">
        <v>69</v>
      </c>
      <c r="H1249" t="s">
        <v>70</v>
      </c>
      <c r="I1249" t="s">
        <v>71</v>
      </c>
      <c r="J1249" t="s">
        <v>72</v>
      </c>
      <c r="K1249" t="s">
        <v>2346</v>
      </c>
      <c r="L1249">
        <v>1104</v>
      </c>
      <c r="M1249">
        <v>500000</v>
      </c>
      <c r="N1249" t="s">
        <v>74</v>
      </c>
      <c r="O1249">
        <v>10</v>
      </c>
      <c r="P1249">
        <v>70049005</v>
      </c>
      <c r="Q1249" t="s">
        <v>75</v>
      </c>
      <c r="R1249" t="s">
        <v>76</v>
      </c>
      <c r="S1249" t="s">
        <v>1028</v>
      </c>
      <c r="T1249" t="s">
        <v>78</v>
      </c>
      <c r="U1249" t="s">
        <v>3142</v>
      </c>
      <c r="V1249" t="s">
        <v>80</v>
      </c>
      <c r="W1249" t="s">
        <v>81</v>
      </c>
      <c r="X1249" t="s">
        <v>1030</v>
      </c>
      <c r="Y1249" t="s">
        <v>83</v>
      </c>
    </row>
    <row r="1250" spans="1:25" x14ac:dyDescent="0.25">
      <c r="A1250" t="s">
        <v>3143</v>
      </c>
      <c r="B1250">
        <v>2023</v>
      </c>
      <c r="C1250">
        <v>7</v>
      </c>
      <c r="D1250" t="s">
        <v>3135</v>
      </c>
      <c r="E1250" t="s">
        <v>2518</v>
      </c>
      <c r="F1250" t="s">
        <v>2519</v>
      </c>
      <c r="G1250" t="s">
        <v>69</v>
      </c>
      <c r="H1250" t="s">
        <v>70</v>
      </c>
      <c r="I1250" t="s">
        <v>71</v>
      </c>
      <c r="J1250" t="s">
        <v>72</v>
      </c>
      <c r="K1250" t="s">
        <v>2346</v>
      </c>
      <c r="L1250">
        <v>2360</v>
      </c>
      <c r="M1250">
        <v>100000</v>
      </c>
      <c r="N1250" t="s">
        <v>74</v>
      </c>
      <c r="O1250">
        <v>10</v>
      </c>
      <c r="P1250">
        <v>70049005</v>
      </c>
      <c r="Q1250" t="s">
        <v>75</v>
      </c>
      <c r="R1250" t="s">
        <v>76</v>
      </c>
      <c r="S1250" t="s">
        <v>169</v>
      </c>
      <c r="T1250" t="s">
        <v>78</v>
      </c>
      <c r="U1250" t="s">
        <v>3144</v>
      </c>
      <c r="V1250" t="s">
        <v>80</v>
      </c>
      <c r="W1250" t="s">
        <v>81</v>
      </c>
      <c r="X1250" t="s">
        <v>171</v>
      </c>
      <c r="Y1250" t="s">
        <v>83</v>
      </c>
    </row>
    <row r="1251" spans="1:25" x14ac:dyDescent="0.25">
      <c r="A1251" t="s">
        <v>3145</v>
      </c>
      <c r="B1251">
        <v>2023</v>
      </c>
      <c r="C1251">
        <v>7</v>
      </c>
      <c r="D1251" t="s">
        <v>3135</v>
      </c>
      <c r="E1251" t="s">
        <v>2518</v>
      </c>
      <c r="F1251" t="s">
        <v>2519</v>
      </c>
      <c r="G1251" t="s">
        <v>69</v>
      </c>
      <c r="H1251" t="s">
        <v>70</v>
      </c>
      <c r="I1251" t="s">
        <v>71</v>
      </c>
      <c r="J1251" t="s">
        <v>72</v>
      </c>
      <c r="K1251" t="s">
        <v>2346</v>
      </c>
      <c r="L1251">
        <v>2062</v>
      </c>
      <c r="M1251">
        <v>60000</v>
      </c>
      <c r="N1251" t="s">
        <v>74</v>
      </c>
      <c r="O1251">
        <v>10</v>
      </c>
      <c r="P1251">
        <v>70049005</v>
      </c>
      <c r="Q1251" t="s">
        <v>75</v>
      </c>
      <c r="R1251" t="s">
        <v>76</v>
      </c>
      <c r="S1251" t="s">
        <v>2082</v>
      </c>
      <c r="T1251" t="s">
        <v>78</v>
      </c>
      <c r="U1251" t="s">
        <v>3146</v>
      </c>
      <c r="V1251" t="s">
        <v>80</v>
      </c>
      <c r="W1251" t="s">
        <v>81</v>
      </c>
      <c r="X1251" t="s">
        <v>2084</v>
      </c>
      <c r="Y1251" t="s">
        <v>83</v>
      </c>
    </row>
    <row r="1252" spans="1:25" x14ac:dyDescent="0.25">
      <c r="A1252" t="s">
        <v>3147</v>
      </c>
      <c r="B1252">
        <v>2023</v>
      </c>
      <c r="C1252">
        <v>7</v>
      </c>
      <c r="D1252" t="s">
        <v>3135</v>
      </c>
      <c r="E1252" t="s">
        <v>2518</v>
      </c>
      <c r="F1252" t="s">
        <v>2519</v>
      </c>
      <c r="G1252" t="s">
        <v>69</v>
      </c>
      <c r="H1252" t="s">
        <v>70</v>
      </c>
      <c r="I1252" t="s">
        <v>71</v>
      </c>
      <c r="J1252" t="s">
        <v>72</v>
      </c>
      <c r="K1252" t="s">
        <v>2346</v>
      </c>
      <c r="L1252">
        <v>1267</v>
      </c>
      <c r="M1252">
        <v>35000</v>
      </c>
      <c r="N1252" t="s">
        <v>74</v>
      </c>
      <c r="O1252">
        <v>10</v>
      </c>
      <c r="P1252">
        <v>70049005</v>
      </c>
      <c r="Q1252" t="s">
        <v>75</v>
      </c>
      <c r="R1252" t="s">
        <v>76</v>
      </c>
      <c r="S1252" t="s">
        <v>575</v>
      </c>
      <c r="T1252" t="s">
        <v>78</v>
      </c>
      <c r="U1252" t="s">
        <v>3148</v>
      </c>
      <c r="V1252" t="s">
        <v>80</v>
      </c>
      <c r="W1252" t="s">
        <v>81</v>
      </c>
      <c r="X1252" t="s">
        <v>577</v>
      </c>
      <c r="Y1252" t="s">
        <v>83</v>
      </c>
    </row>
    <row r="1253" spans="1:25" x14ac:dyDescent="0.25">
      <c r="A1253" t="s">
        <v>3149</v>
      </c>
      <c r="B1253">
        <v>2023</v>
      </c>
      <c r="C1253">
        <v>7</v>
      </c>
      <c r="D1253" t="s">
        <v>3135</v>
      </c>
      <c r="E1253" t="s">
        <v>2518</v>
      </c>
      <c r="F1253" t="s">
        <v>2519</v>
      </c>
      <c r="G1253" t="s">
        <v>69</v>
      </c>
      <c r="H1253" t="s">
        <v>70</v>
      </c>
      <c r="I1253" t="s">
        <v>71</v>
      </c>
      <c r="J1253" t="s">
        <v>72</v>
      </c>
      <c r="K1253" t="s">
        <v>2346</v>
      </c>
      <c r="L1253">
        <v>1960</v>
      </c>
      <c r="M1253">
        <v>200000</v>
      </c>
      <c r="N1253" t="s">
        <v>74</v>
      </c>
      <c r="O1253">
        <v>10</v>
      </c>
      <c r="P1253">
        <v>70049005</v>
      </c>
      <c r="Q1253" t="s">
        <v>75</v>
      </c>
      <c r="R1253" t="s">
        <v>76</v>
      </c>
      <c r="S1253" t="s">
        <v>1036</v>
      </c>
      <c r="T1253" t="s">
        <v>78</v>
      </c>
      <c r="U1253" t="s">
        <v>3150</v>
      </c>
      <c r="V1253" t="s">
        <v>80</v>
      </c>
      <c r="W1253" t="s">
        <v>81</v>
      </c>
      <c r="X1253" t="s">
        <v>1038</v>
      </c>
      <c r="Y1253" t="s">
        <v>83</v>
      </c>
    </row>
    <row r="1254" spans="1:25" x14ac:dyDescent="0.25">
      <c r="A1254" t="s">
        <v>3151</v>
      </c>
      <c r="B1254">
        <v>2023</v>
      </c>
      <c r="C1254">
        <v>7</v>
      </c>
      <c r="D1254" t="s">
        <v>3152</v>
      </c>
      <c r="E1254" t="s">
        <v>2518</v>
      </c>
      <c r="F1254" t="s">
        <v>2519</v>
      </c>
      <c r="G1254" t="s">
        <v>69</v>
      </c>
      <c r="H1254" t="s">
        <v>70</v>
      </c>
      <c r="I1254" t="s">
        <v>71</v>
      </c>
      <c r="J1254" t="s">
        <v>72</v>
      </c>
      <c r="K1254" t="s">
        <v>2346</v>
      </c>
      <c r="L1254">
        <v>1944</v>
      </c>
      <c r="M1254">
        <v>35000</v>
      </c>
      <c r="N1254" t="s">
        <v>74</v>
      </c>
      <c r="O1254">
        <v>10</v>
      </c>
      <c r="P1254">
        <v>70049005</v>
      </c>
      <c r="Q1254" t="s">
        <v>75</v>
      </c>
      <c r="R1254" t="s">
        <v>76</v>
      </c>
      <c r="S1254" t="s">
        <v>461</v>
      </c>
      <c r="T1254" t="s">
        <v>78</v>
      </c>
      <c r="U1254" t="s">
        <v>3153</v>
      </c>
      <c r="V1254" t="s">
        <v>80</v>
      </c>
      <c r="W1254" t="s">
        <v>81</v>
      </c>
      <c r="X1254" t="s">
        <v>463</v>
      </c>
      <c r="Y1254" t="s">
        <v>83</v>
      </c>
    </row>
    <row r="1255" spans="1:25" x14ac:dyDescent="0.25">
      <c r="A1255" t="s">
        <v>3154</v>
      </c>
      <c r="B1255">
        <v>2023</v>
      </c>
      <c r="C1255">
        <v>7</v>
      </c>
      <c r="D1255" t="s">
        <v>3152</v>
      </c>
      <c r="E1255" t="s">
        <v>2518</v>
      </c>
      <c r="F1255" t="s">
        <v>2519</v>
      </c>
      <c r="G1255" t="s">
        <v>69</v>
      </c>
      <c r="H1255" t="s">
        <v>70</v>
      </c>
      <c r="I1255" t="s">
        <v>71</v>
      </c>
      <c r="J1255" t="s">
        <v>72</v>
      </c>
      <c r="K1255" t="s">
        <v>2346</v>
      </c>
      <c r="L1255">
        <v>1730</v>
      </c>
      <c r="M1255">
        <v>10000</v>
      </c>
      <c r="N1255" t="s">
        <v>74</v>
      </c>
      <c r="O1255">
        <v>10</v>
      </c>
      <c r="P1255">
        <v>70049005</v>
      </c>
      <c r="Q1255" t="s">
        <v>75</v>
      </c>
      <c r="R1255" t="s">
        <v>76</v>
      </c>
      <c r="S1255" t="s">
        <v>933</v>
      </c>
      <c r="T1255" t="s">
        <v>78</v>
      </c>
      <c r="U1255" t="s">
        <v>3155</v>
      </c>
      <c r="V1255" t="s">
        <v>80</v>
      </c>
      <c r="W1255" t="s">
        <v>81</v>
      </c>
      <c r="X1255" t="s">
        <v>935</v>
      </c>
      <c r="Y1255" t="s">
        <v>83</v>
      </c>
    </row>
    <row r="1256" spans="1:25" x14ac:dyDescent="0.25">
      <c r="A1256" t="s">
        <v>3156</v>
      </c>
      <c r="B1256">
        <v>2023</v>
      </c>
      <c r="C1256">
        <v>7</v>
      </c>
      <c r="D1256" t="s">
        <v>3152</v>
      </c>
      <c r="E1256" t="s">
        <v>2518</v>
      </c>
      <c r="F1256" t="s">
        <v>2519</v>
      </c>
      <c r="G1256" t="s">
        <v>69</v>
      </c>
      <c r="H1256" t="s">
        <v>70</v>
      </c>
      <c r="I1256" t="s">
        <v>71</v>
      </c>
      <c r="J1256" t="s">
        <v>72</v>
      </c>
      <c r="K1256" t="s">
        <v>2346</v>
      </c>
      <c r="L1256">
        <v>1089</v>
      </c>
      <c r="M1256">
        <v>200000</v>
      </c>
      <c r="N1256" t="s">
        <v>74</v>
      </c>
      <c r="O1256">
        <v>10</v>
      </c>
      <c r="P1256">
        <v>70049005</v>
      </c>
      <c r="Q1256" t="s">
        <v>75</v>
      </c>
      <c r="R1256" t="s">
        <v>76</v>
      </c>
      <c r="S1256" t="s">
        <v>101</v>
      </c>
      <c r="T1256" t="s">
        <v>78</v>
      </c>
      <c r="U1256" t="s">
        <v>3157</v>
      </c>
      <c r="V1256" t="s">
        <v>80</v>
      </c>
      <c r="W1256" t="s">
        <v>81</v>
      </c>
      <c r="X1256" t="s">
        <v>103</v>
      </c>
      <c r="Y1256" t="s">
        <v>83</v>
      </c>
    </row>
    <row r="1257" spans="1:25" x14ac:dyDescent="0.25">
      <c r="A1257" t="s">
        <v>3158</v>
      </c>
      <c r="B1257">
        <v>2023</v>
      </c>
      <c r="C1257">
        <v>7</v>
      </c>
      <c r="D1257" t="s">
        <v>3152</v>
      </c>
      <c r="E1257" t="s">
        <v>2518</v>
      </c>
      <c r="F1257" t="s">
        <v>2519</v>
      </c>
      <c r="G1257" t="s">
        <v>69</v>
      </c>
      <c r="H1257" t="s">
        <v>70</v>
      </c>
      <c r="I1257" t="s">
        <v>71</v>
      </c>
      <c r="J1257" t="s">
        <v>72</v>
      </c>
      <c r="K1257" t="s">
        <v>2346</v>
      </c>
      <c r="L1257">
        <v>2170</v>
      </c>
      <c r="M1257">
        <v>600000</v>
      </c>
      <c r="N1257" t="s">
        <v>74</v>
      </c>
      <c r="O1257">
        <v>10</v>
      </c>
      <c r="P1257">
        <v>70049005</v>
      </c>
      <c r="Q1257" t="s">
        <v>75</v>
      </c>
      <c r="R1257" t="s">
        <v>76</v>
      </c>
      <c r="S1257" t="s">
        <v>181</v>
      </c>
      <c r="T1257" t="s">
        <v>78</v>
      </c>
      <c r="U1257" t="s">
        <v>3159</v>
      </c>
      <c r="V1257" t="s">
        <v>80</v>
      </c>
      <c r="W1257" t="s">
        <v>81</v>
      </c>
      <c r="X1257" t="s">
        <v>183</v>
      </c>
      <c r="Y1257" t="s">
        <v>83</v>
      </c>
    </row>
    <row r="1258" spans="1:25" x14ac:dyDescent="0.25">
      <c r="A1258" t="s">
        <v>3160</v>
      </c>
      <c r="B1258">
        <v>2023</v>
      </c>
      <c r="C1258">
        <v>7</v>
      </c>
      <c r="D1258" t="s">
        <v>3152</v>
      </c>
      <c r="E1258" t="s">
        <v>2518</v>
      </c>
      <c r="F1258" t="s">
        <v>2519</v>
      </c>
      <c r="G1258" t="s">
        <v>69</v>
      </c>
      <c r="H1258" t="s">
        <v>70</v>
      </c>
      <c r="I1258" t="s">
        <v>71</v>
      </c>
      <c r="J1258" t="s">
        <v>72</v>
      </c>
      <c r="K1258" t="s">
        <v>2346</v>
      </c>
      <c r="L1258">
        <v>2178</v>
      </c>
      <c r="M1258">
        <v>100000</v>
      </c>
      <c r="N1258" t="s">
        <v>74</v>
      </c>
      <c r="O1258">
        <v>10</v>
      </c>
      <c r="P1258">
        <v>70049005</v>
      </c>
      <c r="Q1258" t="s">
        <v>75</v>
      </c>
      <c r="R1258" t="s">
        <v>76</v>
      </c>
      <c r="S1258" t="s">
        <v>414</v>
      </c>
      <c r="T1258" t="s">
        <v>78</v>
      </c>
      <c r="U1258" t="s">
        <v>3161</v>
      </c>
      <c r="V1258" t="s">
        <v>80</v>
      </c>
      <c r="W1258" t="s">
        <v>81</v>
      </c>
      <c r="X1258" t="s">
        <v>416</v>
      </c>
      <c r="Y1258" t="s">
        <v>83</v>
      </c>
    </row>
    <row r="1259" spans="1:25" x14ac:dyDescent="0.25">
      <c r="A1259" t="s">
        <v>3162</v>
      </c>
      <c r="B1259">
        <v>2023</v>
      </c>
      <c r="C1259">
        <v>7</v>
      </c>
      <c r="D1259" t="s">
        <v>3152</v>
      </c>
      <c r="E1259" t="s">
        <v>2518</v>
      </c>
      <c r="F1259" t="s">
        <v>2519</v>
      </c>
      <c r="G1259" t="s">
        <v>69</v>
      </c>
      <c r="H1259" t="s">
        <v>70</v>
      </c>
      <c r="I1259" t="s">
        <v>71</v>
      </c>
      <c r="J1259" t="s">
        <v>72</v>
      </c>
      <c r="K1259" t="s">
        <v>2346</v>
      </c>
      <c r="L1259">
        <v>2322</v>
      </c>
      <c r="M1259">
        <v>25000</v>
      </c>
      <c r="N1259" t="s">
        <v>74</v>
      </c>
      <c r="O1259">
        <v>10</v>
      </c>
      <c r="P1259">
        <v>70049005</v>
      </c>
      <c r="Q1259" t="s">
        <v>75</v>
      </c>
      <c r="R1259" t="s">
        <v>76</v>
      </c>
      <c r="S1259" t="s">
        <v>325</v>
      </c>
      <c r="T1259" t="s">
        <v>78</v>
      </c>
      <c r="U1259" t="s">
        <v>3163</v>
      </c>
      <c r="V1259" t="s">
        <v>80</v>
      </c>
      <c r="W1259" t="s">
        <v>81</v>
      </c>
      <c r="X1259" t="s">
        <v>327</v>
      </c>
      <c r="Y1259" t="s">
        <v>83</v>
      </c>
    </row>
    <row r="1260" spans="1:25" x14ac:dyDescent="0.25">
      <c r="A1260" t="s">
        <v>3164</v>
      </c>
      <c r="B1260">
        <v>2023</v>
      </c>
      <c r="C1260">
        <v>7</v>
      </c>
      <c r="D1260" t="s">
        <v>3152</v>
      </c>
      <c r="E1260" t="s">
        <v>2518</v>
      </c>
      <c r="F1260" t="s">
        <v>2519</v>
      </c>
      <c r="G1260" t="s">
        <v>69</v>
      </c>
      <c r="H1260" t="s">
        <v>70</v>
      </c>
      <c r="I1260" t="s">
        <v>71</v>
      </c>
      <c r="J1260" t="s">
        <v>72</v>
      </c>
      <c r="K1260" t="s">
        <v>2346</v>
      </c>
      <c r="L1260">
        <v>1432</v>
      </c>
      <c r="M1260">
        <v>30000</v>
      </c>
      <c r="N1260" t="s">
        <v>74</v>
      </c>
      <c r="O1260">
        <v>10</v>
      </c>
      <c r="P1260">
        <v>70049005</v>
      </c>
      <c r="Q1260" t="s">
        <v>75</v>
      </c>
      <c r="R1260" t="s">
        <v>76</v>
      </c>
      <c r="S1260" t="s">
        <v>1245</v>
      </c>
      <c r="T1260" t="s">
        <v>78</v>
      </c>
      <c r="U1260" t="s">
        <v>3165</v>
      </c>
      <c r="V1260" t="s">
        <v>80</v>
      </c>
      <c r="W1260" t="s">
        <v>81</v>
      </c>
      <c r="X1260" t="s">
        <v>1247</v>
      </c>
      <c r="Y1260" t="s">
        <v>83</v>
      </c>
    </row>
    <row r="1261" spans="1:25" x14ac:dyDescent="0.25">
      <c r="A1261" t="s">
        <v>3166</v>
      </c>
      <c r="B1261">
        <v>2023</v>
      </c>
      <c r="C1261">
        <v>7</v>
      </c>
      <c r="D1261" t="s">
        <v>3152</v>
      </c>
      <c r="E1261" t="s">
        <v>2518</v>
      </c>
      <c r="F1261" t="s">
        <v>2519</v>
      </c>
      <c r="G1261" t="s">
        <v>69</v>
      </c>
      <c r="H1261" t="s">
        <v>70</v>
      </c>
      <c r="I1261" t="s">
        <v>71</v>
      </c>
      <c r="J1261" t="s">
        <v>72</v>
      </c>
      <c r="K1261" t="s">
        <v>2346</v>
      </c>
      <c r="L1261">
        <v>1086</v>
      </c>
      <c r="M1261">
        <v>200000</v>
      </c>
      <c r="N1261" t="s">
        <v>74</v>
      </c>
      <c r="O1261">
        <v>10</v>
      </c>
      <c r="P1261">
        <v>70049005</v>
      </c>
      <c r="Q1261" t="s">
        <v>75</v>
      </c>
      <c r="R1261" t="s">
        <v>76</v>
      </c>
      <c r="S1261" t="s">
        <v>185</v>
      </c>
      <c r="T1261" t="s">
        <v>78</v>
      </c>
      <c r="U1261" t="s">
        <v>3167</v>
      </c>
      <c r="V1261" t="s">
        <v>80</v>
      </c>
      <c r="W1261" t="s">
        <v>81</v>
      </c>
      <c r="X1261" t="s">
        <v>187</v>
      </c>
      <c r="Y1261" t="s">
        <v>83</v>
      </c>
    </row>
    <row r="1262" spans="1:25" x14ac:dyDescent="0.25">
      <c r="A1262" t="s">
        <v>3168</v>
      </c>
      <c r="B1262">
        <v>2023</v>
      </c>
      <c r="C1262">
        <v>7</v>
      </c>
      <c r="D1262" t="s">
        <v>3152</v>
      </c>
      <c r="E1262" t="s">
        <v>2518</v>
      </c>
      <c r="F1262" t="s">
        <v>2519</v>
      </c>
      <c r="G1262" t="s">
        <v>69</v>
      </c>
      <c r="H1262" t="s">
        <v>70</v>
      </c>
      <c r="I1262" t="s">
        <v>71</v>
      </c>
      <c r="J1262" t="s">
        <v>72</v>
      </c>
      <c r="K1262" t="s">
        <v>2346</v>
      </c>
      <c r="L1262">
        <v>2151</v>
      </c>
      <c r="M1262">
        <v>600000</v>
      </c>
      <c r="N1262" t="s">
        <v>74</v>
      </c>
      <c r="O1262">
        <v>10</v>
      </c>
      <c r="P1262">
        <v>70049005</v>
      </c>
      <c r="Q1262" t="s">
        <v>75</v>
      </c>
      <c r="R1262" t="s">
        <v>76</v>
      </c>
      <c r="S1262" t="s">
        <v>236</v>
      </c>
      <c r="T1262" t="s">
        <v>78</v>
      </c>
      <c r="U1262" t="s">
        <v>3169</v>
      </c>
      <c r="V1262" t="s">
        <v>80</v>
      </c>
      <c r="W1262" t="s">
        <v>81</v>
      </c>
      <c r="X1262" t="s">
        <v>238</v>
      </c>
      <c r="Y1262" t="s">
        <v>83</v>
      </c>
    </row>
    <row r="1263" spans="1:25" x14ac:dyDescent="0.25">
      <c r="A1263" t="s">
        <v>3170</v>
      </c>
      <c r="B1263">
        <v>2023</v>
      </c>
      <c r="C1263">
        <v>7</v>
      </c>
      <c r="D1263" t="s">
        <v>3152</v>
      </c>
      <c r="E1263" t="s">
        <v>2518</v>
      </c>
      <c r="F1263" t="s">
        <v>2519</v>
      </c>
      <c r="G1263" t="s">
        <v>69</v>
      </c>
      <c r="H1263" t="s">
        <v>70</v>
      </c>
      <c r="I1263" t="s">
        <v>71</v>
      </c>
      <c r="J1263" t="s">
        <v>72</v>
      </c>
      <c r="K1263" t="s">
        <v>2346</v>
      </c>
      <c r="L1263">
        <v>1460</v>
      </c>
      <c r="M1263">
        <v>50000</v>
      </c>
      <c r="N1263" t="s">
        <v>74</v>
      </c>
      <c r="O1263">
        <v>10</v>
      </c>
      <c r="P1263">
        <v>70049005</v>
      </c>
      <c r="Q1263" t="s">
        <v>75</v>
      </c>
      <c r="R1263" t="s">
        <v>76</v>
      </c>
      <c r="S1263" t="s">
        <v>2042</v>
      </c>
      <c r="T1263" t="s">
        <v>78</v>
      </c>
      <c r="U1263" t="s">
        <v>3171</v>
      </c>
      <c r="V1263" t="s">
        <v>80</v>
      </c>
      <c r="W1263" t="s">
        <v>81</v>
      </c>
      <c r="X1263" t="s">
        <v>2044</v>
      </c>
      <c r="Y1263" t="s">
        <v>83</v>
      </c>
    </row>
    <row r="1264" spans="1:25" x14ac:dyDescent="0.25">
      <c r="A1264" t="s">
        <v>3172</v>
      </c>
      <c r="B1264">
        <v>2023</v>
      </c>
      <c r="C1264">
        <v>7</v>
      </c>
      <c r="D1264" t="s">
        <v>3152</v>
      </c>
      <c r="E1264" t="s">
        <v>2518</v>
      </c>
      <c r="F1264" t="s">
        <v>2519</v>
      </c>
      <c r="G1264" t="s">
        <v>69</v>
      </c>
      <c r="H1264" t="s">
        <v>70</v>
      </c>
      <c r="I1264" t="s">
        <v>71</v>
      </c>
      <c r="J1264" t="s">
        <v>72</v>
      </c>
      <c r="K1264" t="s">
        <v>2346</v>
      </c>
      <c r="L1264">
        <v>2739</v>
      </c>
      <c r="M1264">
        <v>70000</v>
      </c>
      <c r="N1264" t="s">
        <v>74</v>
      </c>
      <c r="O1264">
        <v>10</v>
      </c>
      <c r="P1264">
        <v>70049005</v>
      </c>
      <c r="Q1264" t="s">
        <v>75</v>
      </c>
      <c r="R1264" t="s">
        <v>76</v>
      </c>
      <c r="S1264" t="s">
        <v>2078</v>
      </c>
      <c r="T1264" t="s">
        <v>78</v>
      </c>
      <c r="U1264" t="s">
        <v>3173</v>
      </c>
      <c r="V1264" t="s">
        <v>80</v>
      </c>
      <c r="W1264" t="s">
        <v>81</v>
      </c>
      <c r="X1264" t="s">
        <v>2080</v>
      </c>
      <c r="Y1264" t="s">
        <v>83</v>
      </c>
    </row>
    <row r="1265" spans="1:25" x14ac:dyDescent="0.25">
      <c r="A1265" t="s">
        <v>3174</v>
      </c>
      <c r="B1265">
        <v>2023</v>
      </c>
      <c r="C1265">
        <v>7</v>
      </c>
      <c r="D1265" t="s">
        <v>3152</v>
      </c>
      <c r="E1265" t="s">
        <v>2518</v>
      </c>
      <c r="F1265" t="s">
        <v>2519</v>
      </c>
      <c r="G1265" t="s">
        <v>69</v>
      </c>
      <c r="H1265" t="s">
        <v>70</v>
      </c>
      <c r="I1265" t="s">
        <v>71</v>
      </c>
      <c r="J1265" t="s">
        <v>72</v>
      </c>
      <c r="K1265" t="s">
        <v>2346</v>
      </c>
      <c r="L1265">
        <v>1440</v>
      </c>
      <c r="M1265">
        <v>100000</v>
      </c>
      <c r="N1265" t="s">
        <v>74</v>
      </c>
      <c r="O1265">
        <v>10</v>
      </c>
      <c r="P1265">
        <v>70049005</v>
      </c>
      <c r="Q1265" t="s">
        <v>75</v>
      </c>
      <c r="R1265" t="s">
        <v>76</v>
      </c>
      <c r="S1265" t="s">
        <v>293</v>
      </c>
      <c r="T1265" t="s">
        <v>78</v>
      </c>
      <c r="U1265" t="s">
        <v>3175</v>
      </c>
      <c r="V1265" t="s">
        <v>80</v>
      </c>
      <c r="W1265" t="s">
        <v>81</v>
      </c>
      <c r="X1265" t="s">
        <v>295</v>
      </c>
      <c r="Y1265" t="s">
        <v>83</v>
      </c>
    </row>
    <row r="1266" spans="1:25" x14ac:dyDescent="0.25">
      <c r="A1266" t="s">
        <v>3176</v>
      </c>
      <c r="B1266">
        <v>2023</v>
      </c>
      <c r="C1266">
        <v>7</v>
      </c>
      <c r="D1266" t="s">
        <v>3152</v>
      </c>
      <c r="E1266" t="s">
        <v>2518</v>
      </c>
      <c r="F1266" t="s">
        <v>2519</v>
      </c>
      <c r="G1266" t="s">
        <v>69</v>
      </c>
      <c r="H1266" t="s">
        <v>70</v>
      </c>
      <c r="I1266" t="s">
        <v>71</v>
      </c>
      <c r="J1266" t="s">
        <v>72</v>
      </c>
      <c r="K1266" t="s">
        <v>2346</v>
      </c>
      <c r="L1266">
        <v>1462</v>
      </c>
      <c r="M1266">
        <v>25000</v>
      </c>
      <c r="N1266" t="s">
        <v>74</v>
      </c>
      <c r="O1266">
        <v>10</v>
      </c>
      <c r="P1266">
        <v>70049005</v>
      </c>
      <c r="Q1266" t="s">
        <v>75</v>
      </c>
      <c r="R1266" t="s">
        <v>76</v>
      </c>
      <c r="S1266" t="s">
        <v>826</v>
      </c>
      <c r="T1266" t="s">
        <v>78</v>
      </c>
      <c r="U1266" t="s">
        <v>3177</v>
      </c>
      <c r="V1266" t="s">
        <v>80</v>
      </c>
      <c r="W1266" t="s">
        <v>81</v>
      </c>
      <c r="X1266" t="s">
        <v>828</v>
      </c>
      <c r="Y1266" t="s">
        <v>83</v>
      </c>
    </row>
    <row r="1267" spans="1:25" x14ac:dyDescent="0.25">
      <c r="A1267" t="s">
        <v>3178</v>
      </c>
      <c r="B1267">
        <v>2023</v>
      </c>
      <c r="C1267">
        <v>7</v>
      </c>
      <c r="D1267" t="s">
        <v>3152</v>
      </c>
      <c r="E1267" t="s">
        <v>2518</v>
      </c>
      <c r="F1267" t="s">
        <v>2519</v>
      </c>
      <c r="G1267" t="s">
        <v>69</v>
      </c>
      <c r="H1267" t="s">
        <v>70</v>
      </c>
      <c r="I1267" t="s">
        <v>71</v>
      </c>
      <c r="J1267" t="s">
        <v>72</v>
      </c>
      <c r="K1267" t="s">
        <v>2346</v>
      </c>
      <c r="L1267">
        <v>1701</v>
      </c>
      <c r="M1267">
        <v>250000</v>
      </c>
      <c r="N1267" t="s">
        <v>74</v>
      </c>
      <c r="O1267">
        <v>10</v>
      </c>
      <c r="P1267">
        <v>70049005</v>
      </c>
      <c r="Q1267" t="s">
        <v>75</v>
      </c>
      <c r="R1267" t="s">
        <v>76</v>
      </c>
      <c r="S1267" t="s">
        <v>896</v>
      </c>
      <c r="T1267" t="s">
        <v>78</v>
      </c>
      <c r="U1267" t="s">
        <v>3179</v>
      </c>
      <c r="V1267" t="s">
        <v>80</v>
      </c>
      <c r="W1267" t="s">
        <v>81</v>
      </c>
      <c r="X1267" t="s">
        <v>898</v>
      </c>
      <c r="Y1267" t="s">
        <v>83</v>
      </c>
    </row>
    <row r="1268" spans="1:25" x14ac:dyDescent="0.25">
      <c r="A1268" t="s">
        <v>3180</v>
      </c>
      <c r="B1268">
        <v>2023</v>
      </c>
      <c r="C1268">
        <v>7</v>
      </c>
      <c r="D1268" t="s">
        <v>3152</v>
      </c>
      <c r="E1268" t="s">
        <v>2518</v>
      </c>
      <c r="F1268" t="s">
        <v>2519</v>
      </c>
      <c r="G1268" t="s">
        <v>69</v>
      </c>
      <c r="H1268" t="s">
        <v>70</v>
      </c>
      <c r="I1268" t="s">
        <v>71</v>
      </c>
      <c r="J1268" t="s">
        <v>72</v>
      </c>
      <c r="K1268" t="s">
        <v>2346</v>
      </c>
      <c r="L1268">
        <v>2571</v>
      </c>
      <c r="M1268">
        <v>25000</v>
      </c>
      <c r="N1268" t="s">
        <v>74</v>
      </c>
      <c r="O1268">
        <v>10</v>
      </c>
      <c r="P1268">
        <v>70049005</v>
      </c>
      <c r="Q1268" t="s">
        <v>75</v>
      </c>
      <c r="R1268" t="s">
        <v>76</v>
      </c>
      <c r="S1268" t="s">
        <v>955</v>
      </c>
      <c r="T1268" t="s">
        <v>78</v>
      </c>
      <c r="U1268" t="s">
        <v>3181</v>
      </c>
      <c r="V1268" t="s">
        <v>80</v>
      </c>
      <c r="W1268" t="s">
        <v>81</v>
      </c>
      <c r="X1268" t="s">
        <v>957</v>
      </c>
      <c r="Y1268" t="s">
        <v>83</v>
      </c>
    </row>
    <row r="1269" spans="1:25" x14ac:dyDescent="0.25">
      <c r="A1269" t="s">
        <v>3182</v>
      </c>
      <c r="B1269">
        <v>2023</v>
      </c>
      <c r="C1269">
        <v>7</v>
      </c>
      <c r="D1269" t="s">
        <v>3152</v>
      </c>
      <c r="E1269" t="s">
        <v>2518</v>
      </c>
      <c r="F1269" t="s">
        <v>2519</v>
      </c>
      <c r="G1269" t="s">
        <v>69</v>
      </c>
      <c r="H1269" t="s">
        <v>70</v>
      </c>
      <c r="I1269" t="s">
        <v>71</v>
      </c>
      <c r="J1269" t="s">
        <v>72</v>
      </c>
      <c r="K1269" t="s">
        <v>2346</v>
      </c>
      <c r="L1269">
        <v>1230</v>
      </c>
      <c r="M1269">
        <v>75000</v>
      </c>
      <c r="N1269" t="s">
        <v>74</v>
      </c>
      <c r="O1269">
        <v>10</v>
      </c>
      <c r="P1269">
        <v>70049005</v>
      </c>
      <c r="Q1269" t="s">
        <v>75</v>
      </c>
      <c r="R1269" t="s">
        <v>76</v>
      </c>
      <c r="S1269" t="s">
        <v>1187</v>
      </c>
      <c r="T1269" t="s">
        <v>1188</v>
      </c>
      <c r="U1269" t="s">
        <v>3183</v>
      </c>
      <c r="V1269" t="s">
        <v>80</v>
      </c>
      <c r="W1269" t="s">
        <v>81</v>
      </c>
      <c r="X1269" t="s">
        <v>1190</v>
      </c>
      <c r="Y1269" t="s">
        <v>83</v>
      </c>
    </row>
    <row r="1270" spans="1:25" x14ac:dyDescent="0.25">
      <c r="A1270" t="s">
        <v>3184</v>
      </c>
      <c r="B1270">
        <v>2023</v>
      </c>
      <c r="C1270">
        <v>7</v>
      </c>
      <c r="D1270" t="s">
        <v>3152</v>
      </c>
      <c r="E1270" t="s">
        <v>2518</v>
      </c>
      <c r="F1270" t="s">
        <v>2519</v>
      </c>
      <c r="G1270" t="s">
        <v>69</v>
      </c>
      <c r="H1270" t="s">
        <v>70</v>
      </c>
      <c r="I1270" t="s">
        <v>71</v>
      </c>
      <c r="J1270" t="s">
        <v>72</v>
      </c>
      <c r="K1270" t="s">
        <v>2346</v>
      </c>
      <c r="L1270">
        <v>2649</v>
      </c>
      <c r="M1270">
        <v>70000</v>
      </c>
      <c r="N1270" t="s">
        <v>74</v>
      </c>
      <c r="O1270">
        <v>10</v>
      </c>
      <c r="P1270">
        <v>70049005</v>
      </c>
      <c r="Q1270" t="s">
        <v>75</v>
      </c>
      <c r="R1270" t="s">
        <v>76</v>
      </c>
      <c r="S1270" t="s">
        <v>2096</v>
      </c>
      <c r="T1270" t="s">
        <v>78</v>
      </c>
      <c r="U1270" t="s">
        <v>3185</v>
      </c>
      <c r="V1270" t="s">
        <v>80</v>
      </c>
      <c r="W1270" t="s">
        <v>81</v>
      </c>
      <c r="X1270" t="s">
        <v>2098</v>
      </c>
      <c r="Y1270" t="s">
        <v>83</v>
      </c>
    </row>
    <row r="1271" spans="1:25" x14ac:dyDescent="0.25">
      <c r="A1271" t="s">
        <v>3186</v>
      </c>
      <c r="B1271">
        <v>2023</v>
      </c>
      <c r="C1271">
        <v>7</v>
      </c>
      <c r="D1271" t="s">
        <v>3152</v>
      </c>
      <c r="E1271" t="s">
        <v>2518</v>
      </c>
      <c r="F1271" t="s">
        <v>2519</v>
      </c>
      <c r="G1271" t="s">
        <v>69</v>
      </c>
      <c r="H1271" t="s">
        <v>70</v>
      </c>
      <c r="I1271" t="s">
        <v>71</v>
      </c>
      <c r="J1271" t="s">
        <v>72</v>
      </c>
      <c r="K1271" t="s">
        <v>2346</v>
      </c>
      <c r="L1271">
        <v>2161</v>
      </c>
      <c r="M1271">
        <v>100000</v>
      </c>
      <c r="N1271" t="s">
        <v>74</v>
      </c>
      <c r="O1271">
        <v>10</v>
      </c>
      <c r="P1271">
        <v>70049005</v>
      </c>
      <c r="Q1271" t="s">
        <v>75</v>
      </c>
      <c r="R1271" t="s">
        <v>76</v>
      </c>
      <c r="S1271" t="s">
        <v>649</v>
      </c>
      <c r="T1271" t="s">
        <v>78</v>
      </c>
      <c r="U1271" t="s">
        <v>3187</v>
      </c>
      <c r="V1271" t="s">
        <v>80</v>
      </c>
      <c r="W1271" t="s">
        <v>81</v>
      </c>
      <c r="X1271" t="s">
        <v>651</v>
      </c>
      <c r="Y1271" t="s">
        <v>83</v>
      </c>
    </row>
    <row r="1272" spans="1:25" x14ac:dyDescent="0.25">
      <c r="A1272" t="s">
        <v>3188</v>
      </c>
      <c r="B1272">
        <v>2023</v>
      </c>
      <c r="C1272">
        <v>7</v>
      </c>
      <c r="D1272" t="s">
        <v>3189</v>
      </c>
      <c r="E1272" t="s">
        <v>2518</v>
      </c>
      <c r="F1272" t="s">
        <v>2519</v>
      </c>
      <c r="G1272" t="s">
        <v>69</v>
      </c>
      <c r="H1272" t="s">
        <v>70</v>
      </c>
      <c r="I1272" t="s">
        <v>71</v>
      </c>
      <c r="J1272" t="s">
        <v>72</v>
      </c>
      <c r="K1272" t="s">
        <v>2346</v>
      </c>
      <c r="L1272">
        <v>2301</v>
      </c>
      <c r="M1272">
        <v>500000</v>
      </c>
      <c r="N1272" t="s">
        <v>74</v>
      </c>
      <c r="O1272">
        <v>10</v>
      </c>
      <c r="P1272">
        <v>70049005</v>
      </c>
      <c r="Q1272" t="s">
        <v>75</v>
      </c>
      <c r="R1272" t="s">
        <v>76</v>
      </c>
      <c r="S1272" t="s">
        <v>206</v>
      </c>
      <c r="T1272" t="s">
        <v>78</v>
      </c>
      <c r="U1272" t="s">
        <v>3190</v>
      </c>
      <c r="V1272" t="s">
        <v>80</v>
      </c>
      <c r="W1272" t="s">
        <v>81</v>
      </c>
      <c r="X1272" t="s">
        <v>208</v>
      </c>
      <c r="Y1272" t="s">
        <v>83</v>
      </c>
    </row>
    <row r="1273" spans="1:25" x14ac:dyDescent="0.25">
      <c r="A1273" t="s">
        <v>3191</v>
      </c>
      <c r="B1273">
        <v>2023</v>
      </c>
      <c r="C1273">
        <v>7</v>
      </c>
      <c r="D1273" t="s">
        <v>3135</v>
      </c>
      <c r="E1273" t="s">
        <v>2518</v>
      </c>
      <c r="F1273" t="s">
        <v>2519</v>
      </c>
      <c r="G1273" t="s">
        <v>69</v>
      </c>
      <c r="H1273" t="s">
        <v>70</v>
      </c>
      <c r="I1273" t="s">
        <v>71</v>
      </c>
      <c r="J1273" t="s">
        <v>72</v>
      </c>
      <c r="K1273" t="s">
        <v>2346</v>
      </c>
      <c r="L1273">
        <v>1201</v>
      </c>
      <c r="M1273">
        <v>600000</v>
      </c>
      <c r="N1273" t="s">
        <v>74</v>
      </c>
      <c r="O1273">
        <v>10</v>
      </c>
      <c r="P1273">
        <v>70049005</v>
      </c>
      <c r="Q1273" t="s">
        <v>75</v>
      </c>
      <c r="R1273" t="s">
        <v>76</v>
      </c>
      <c r="S1273" t="s">
        <v>193</v>
      </c>
      <c r="T1273" t="s">
        <v>78</v>
      </c>
      <c r="U1273" t="s">
        <v>3192</v>
      </c>
      <c r="V1273" t="s">
        <v>80</v>
      </c>
      <c r="W1273" t="s">
        <v>81</v>
      </c>
      <c r="X1273" t="s">
        <v>195</v>
      </c>
      <c r="Y1273" t="s">
        <v>83</v>
      </c>
    </row>
    <row r="1274" spans="1:25" x14ac:dyDescent="0.25">
      <c r="A1274" t="s">
        <v>3193</v>
      </c>
      <c r="B1274">
        <v>2023</v>
      </c>
      <c r="C1274">
        <v>7</v>
      </c>
      <c r="D1274" t="s">
        <v>3135</v>
      </c>
      <c r="E1274" t="s">
        <v>2518</v>
      </c>
      <c r="F1274" t="s">
        <v>2519</v>
      </c>
      <c r="G1274" t="s">
        <v>69</v>
      </c>
      <c r="H1274" t="s">
        <v>70</v>
      </c>
      <c r="I1274" t="s">
        <v>71</v>
      </c>
      <c r="J1274" t="s">
        <v>72</v>
      </c>
      <c r="K1274" t="s">
        <v>2346</v>
      </c>
      <c r="L1274">
        <v>1060</v>
      </c>
      <c r="M1274">
        <v>400000</v>
      </c>
      <c r="N1274" t="s">
        <v>74</v>
      </c>
      <c r="O1274">
        <v>10</v>
      </c>
      <c r="P1274">
        <v>70049005</v>
      </c>
      <c r="Q1274" t="s">
        <v>75</v>
      </c>
      <c r="R1274" t="s">
        <v>76</v>
      </c>
      <c r="S1274" t="s">
        <v>1099</v>
      </c>
      <c r="T1274" t="s">
        <v>78</v>
      </c>
      <c r="U1274" t="s">
        <v>3194</v>
      </c>
      <c r="V1274" t="s">
        <v>80</v>
      </c>
      <c r="W1274" t="s">
        <v>81</v>
      </c>
      <c r="X1274" t="s">
        <v>1101</v>
      </c>
      <c r="Y1274" t="s">
        <v>83</v>
      </c>
    </row>
    <row r="1275" spans="1:25" x14ac:dyDescent="0.25">
      <c r="A1275" t="s">
        <v>3195</v>
      </c>
      <c r="B1275">
        <v>2023</v>
      </c>
      <c r="C1275">
        <v>7</v>
      </c>
      <c r="D1275" t="s">
        <v>3135</v>
      </c>
      <c r="E1275" t="s">
        <v>2518</v>
      </c>
      <c r="F1275" t="s">
        <v>2519</v>
      </c>
      <c r="G1275" t="s">
        <v>69</v>
      </c>
      <c r="H1275" t="s">
        <v>70</v>
      </c>
      <c r="I1275" t="s">
        <v>71</v>
      </c>
      <c r="J1275" t="s">
        <v>72</v>
      </c>
      <c r="K1275" t="s">
        <v>2346</v>
      </c>
      <c r="L1275">
        <v>2664</v>
      </c>
      <c r="M1275">
        <v>10000</v>
      </c>
      <c r="N1275" t="s">
        <v>74</v>
      </c>
      <c r="O1275">
        <v>10</v>
      </c>
      <c r="P1275">
        <v>70049005</v>
      </c>
      <c r="Q1275" t="s">
        <v>75</v>
      </c>
      <c r="R1275" t="s">
        <v>76</v>
      </c>
      <c r="S1275" t="s">
        <v>502</v>
      </c>
      <c r="T1275" t="s">
        <v>78</v>
      </c>
      <c r="U1275" t="s">
        <v>3196</v>
      </c>
      <c r="V1275" t="s">
        <v>80</v>
      </c>
      <c r="W1275" t="s">
        <v>81</v>
      </c>
      <c r="X1275" t="s">
        <v>504</v>
      </c>
      <c r="Y1275" t="s">
        <v>83</v>
      </c>
    </row>
    <row r="1276" spans="1:25" x14ac:dyDescent="0.25">
      <c r="A1276" t="s">
        <v>3197</v>
      </c>
      <c r="B1276">
        <v>2023</v>
      </c>
      <c r="C1276">
        <v>7</v>
      </c>
      <c r="D1276" t="s">
        <v>3135</v>
      </c>
      <c r="E1276" t="s">
        <v>2518</v>
      </c>
      <c r="F1276" t="s">
        <v>2519</v>
      </c>
      <c r="G1276" t="s">
        <v>69</v>
      </c>
      <c r="H1276" t="s">
        <v>70</v>
      </c>
      <c r="I1276" t="s">
        <v>71</v>
      </c>
      <c r="J1276" t="s">
        <v>72</v>
      </c>
      <c r="K1276" t="s">
        <v>2346</v>
      </c>
      <c r="L1276">
        <v>1605</v>
      </c>
      <c r="M1276">
        <v>500000</v>
      </c>
      <c r="N1276" t="s">
        <v>74</v>
      </c>
      <c r="O1276">
        <v>10</v>
      </c>
      <c r="P1276">
        <v>70049005</v>
      </c>
      <c r="Q1276" t="s">
        <v>75</v>
      </c>
      <c r="R1276" t="s">
        <v>76</v>
      </c>
      <c r="S1276" t="s">
        <v>77</v>
      </c>
      <c r="T1276" t="s">
        <v>78</v>
      </c>
      <c r="U1276" t="s">
        <v>3198</v>
      </c>
      <c r="V1276" t="s">
        <v>80</v>
      </c>
      <c r="W1276" t="s">
        <v>81</v>
      </c>
      <c r="X1276" t="s">
        <v>82</v>
      </c>
      <c r="Y1276" t="s">
        <v>83</v>
      </c>
    </row>
    <row r="1277" spans="1:25" x14ac:dyDescent="0.25">
      <c r="A1277" t="s">
        <v>3199</v>
      </c>
      <c r="B1277">
        <v>2023</v>
      </c>
      <c r="C1277">
        <v>7</v>
      </c>
      <c r="D1277" t="s">
        <v>3135</v>
      </c>
      <c r="E1277" t="s">
        <v>2518</v>
      </c>
      <c r="F1277" t="s">
        <v>2519</v>
      </c>
      <c r="G1277" t="s">
        <v>69</v>
      </c>
      <c r="H1277" t="s">
        <v>70</v>
      </c>
      <c r="I1277" t="s">
        <v>71</v>
      </c>
      <c r="J1277" t="s">
        <v>72</v>
      </c>
      <c r="K1277" t="s">
        <v>2346</v>
      </c>
      <c r="L1277">
        <v>1532</v>
      </c>
      <c r="M1277">
        <v>25000</v>
      </c>
      <c r="N1277" t="s">
        <v>74</v>
      </c>
      <c r="O1277">
        <v>10</v>
      </c>
      <c r="P1277">
        <v>70049005</v>
      </c>
      <c r="Q1277" t="s">
        <v>75</v>
      </c>
      <c r="R1277" t="s">
        <v>76</v>
      </c>
      <c r="S1277" t="s">
        <v>653</v>
      </c>
      <c r="T1277" t="s">
        <v>78</v>
      </c>
      <c r="U1277" t="s">
        <v>3200</v>
      </c>
      <c r="V1277" t="s">
        <v>80</v>
      </c>
      <c r="W1277" t="s">
        <v>81</v>
      </c>
      <c r="X1277" t="s">
        <v>655</v>
      </c>
      <c r="Y1277" t="s">
        <v>83</v>
      </c>
    </row>
    <row r="1278" spans="1:25" x14ac:dyDescent="0.25">
      <c r="A1278" t="s">
        <v>3201</v>
      </c>
      <c r="B1278">
        <v>2023</v>
      </c>
      <c r="C1278">
        <v>7</v>
      </c>
      <c r="D1278" t="s">
        <v>3135</v>
      </c>
      <c r="E1278" t="s">
        <v>2518</v>
      </c>
      <c r="F1278" t="s">
        <v>2519</v>
      </c>
      <c r="G1278" t="s">
        <v>69</v>
      </c>
      <c r="H1278" t="s">
        <v>70</v>
      </c>
      <c r="I1278" t="s">
        <v>71</v>
      </c>
      <c r="J1278" t="s">
        <v>72</v>
      </c>
      <c r="K1278" t="s">
        <v>2346</v>
      </c>
      <c r="L1278">
        <v>2180</v>
      </c>
      <c r="M1278">
        <v>50000</v>
      </c>
      <c r="N1278" t="s">
        <v>74</v>
      </c>
      <c r="O1278">
        <v>10</v>
      </c>
      <c r="P1278">
        <v>70049005</v>
      </c>
      <c r="Q1278" t="s">
        <v>75</v>
      </c>
      <c r="R1278" t="s">
        <v>76</v>
      </c>
      <c r="S1278" t="s">
        <v>480</v>
      </c>
      <c r="T1278" t="s">
        <v>78</v>
      </c>
      <c r="U1278" t="s">
        <v>3202</v>
      </c>
      <c r="V1278" t="s">
        <v>80</v>
      </c>
      <c r="W1278" t="s">
        <v>81</v>
      </c>
      <c r="X1278" t="s">
        <v>482</v>
      </c>
      <c r="Y1278" t="s">
        <v>83</v>
      </c>
    </row>
    <row r="1279" spans="1:25" x14ac:dyDescent="0.25">
      <c r="A1279" t="s">
        <v>3203</v>
      </c>
      <c r="B1279">
        <v>2023</v>
      </c>
      <c r="C1279">
        <v>7</v>
      </c>
      <c r="D1279" t="s">
        <v>3135</v>
      </c>
      <c r="E1279" t="s">
        <v>2518</v>
      </c>
      <c r="F1279" t="s">
        <v>2519</v>
      </c>
      <c r="G1279" t="s">
        <v>69</v>
      </c>
      <c r="H1279" t="s">
        <v>70</v>
      </c>
      <c r="I1279" t="s">
        <v>71</v>
      </c>
      <c r="J1279" t="s">
        <v>72</v>
      </c>
      <c r="K1279" t="s">
        <v>2346</v>
      </c>
      <c r="L1279">
        <v>2093</v>
      </c>
      <c r="M1279">
        <v>50000</v>
      </c>
      <c r="N1279" t="s">
        <v>74</v>
      </c>
      <c r="O1279">
        <v>10</v>
      </c>
      <c r="P1279">
        <v>70049005</v>
      </c>
      <c r="Q1279" t="s">
        <v>75</v>
      </c>
      <c r="R1279" t="s">
        <v>76</v>
      </c>
      <c r="S1279" t="s">
        <v>1103</v>
      </c>
      <c r="T1279" t="s">
        <v>78</v>
      </c>
      <c r="U1279" t="s">
        <v>3204</v>
      </c>
      <c r="V1279" t="s">
        <v>80</v>
      </c>
      <c r="W1279" t="s">
        <v>81</v>
      </c>
      <c r="X1279" t="s">
        <v>1105</v>
      </c>
      <c r="Y1279" t="s">
        <v>83</v>
      </c>
    </row>
    <row r="1280" spans="1:25" x14ac:dyDescent="0.25">
      <c r="A1280" t="s">
        <v>3205</v>
      </c>
      <c r="B1280">
        <v>2023</v>
      </c>
      <c r="C1280">
        <v>7</v>
      </c>
      <c r="D1280" t="s">
        <v>3135</v>
      </c>
      <c r="E1280" t="s">
        <v>2518</v>
      </c>
      <c r="F1280" t="s">
        <v>2519</v>
      </c>
      <c r="G1280" t="s">
        <v>69</v>
      </c>
      <c r="H1280" t="s">
        <v>70</v>
      </c>
      <c r="I1280" t="s">
        <v>71</v>
      </c>
      <c r="J1280" t="s">
        <v>72</v>
      </c>
      <c r="K1280" t="s">
        <v>2346</v>
      </c>
      <c r="L1280">
        <v>1907</v>
      </c>
      <c r="M1280">
        <v>75000</v>
      </c>
      <c r="N1280" t="s">
        <v>74</v>
      </c>
      <c r="O1280">
        <v>10</v>
      </c>
      <c r="P1280">
        <v>70049005</v>
      </c>
      <c r="Q1280" t="s">
        <v>75</v>
      </c>
      <c r="R1280" t="s">
        <v>76</v>
      </c>
      <c r="S1280" t="s">
        <v>1901</v>
      </c>
      <c r="T1280" t="s">
        <v>78</v>
      </c>
      <c r="U1280" t="s">
        <v>3206</v>
      </c>
      <c r="V1280" t="s">
        <v>80</v>
      </c>
      <c r="W1280" t="s">
        <v>81</v>
      </c>
      <c r="X1280" t="s">
        <v>1903</v>
      </c>
      <c r="Y1280" t="s">
        <v>83</v>
      </c>
    </row>
    <row r="1281" spans="1:25" x14ac:dyDescent="0.25">
      <c r="A1281" t="s">
        <v>3207</v>
      </c>
      <c r="B1281">
        <v>2023</v>
      </c>
      <c r="C1281">
        <v>7</v>
      </c>
      <c r="D1281" t="s">
        <v>3135</v>
      </c>
      <c r="E1281" t="s">
        <v>2518</v>
      </c>
      <c r="F1281" t="s">
        <v>2519</v>
      </c>
      <c r="G1281" t="s">
        <v>69</v>
      </c>
      <c r="H1281" t="s">
        <v>70</v>
      </c>
      <c r="I1281" t="s">
        <v>71</v>
      </c>
      <c r="J1281" t="s">
        <v>72</v>
      </c>
      <c r="K1281" t="s">
        <v>2346</v>
      </c>
      <c r="L1281">
        <v>2154</v>
      </c>
      <c r="M1281">
        <v>200000</v>
      </c>
      <c r="N1281" t="s">
        <v>74</v>
      </c>
      <c r="O1281">
        <v>10</v>
      </c>
      <c r="P1281">
        <v>70049005</v>
      </c>
      <c r="Q1281" t="s">
        <v>75</v>
      </c>
      <c r="R1281" t="s">
        <v>76</v>
      </c>
      <c r="S1281" t="s">
        <v>951</v>
      </c>
      <c r="T1281" t="s">
        <v>78</v>
      </c>
      <c r="U1281" t="s">
        <v>3208</v>
      </c>
      <c r="V1281" t="s">
        <v>80</v>
      </c>
      <c r="W1281" t="s">
        <v>81</v>
      </c>
      <c r="X1281" t="s">
        <v>953</v>
      </c>
      <c r="Y1281" t="s">
        <v>83</v>
      </c>
    </row>
    <row r="1282" spans="1:25" x14ac:dyDescent="0.25">
      <c r="A1282" t="s">
        <v>3209</v>
      </c>
      <c r="B1282">
        <v>2023</v>
      </c>
      <c r="C1282">
        <v>7</v>
      </c>
      <c r="D1282" t="s">
        <v>3135</v>
      </c>
      <c r="E1282" t="s">
        <v>2518</v>
      </c>
      <c r="F1282" t="s">
        <v>2519</v>
      </c>
      <c r="G1282" t="s">
        <v>69</v>
      </c>
      <c r="H1282" t="s">
        <v>70</v>
      </c>
      <c r="I1282" t="s">
        <v>71</v>
      </c>
      <c r="J1282" t="s">
        <v>72</v>
      </c>
      <c r="K1282" t="s">
        <v>2346</v>
      </c>
      <c r="L1282">
        <v>1776</v>
      </c>
      <c r="M1282">
        <v>10000</v>
      </c>
      <c r="N1282" t="s">
        <v>74</v>
      </c>
      <c r="O1282">
        <v>10</v>
      </c>
      <c r="P1282">
        <v>70049005</v>
      </c>
      <c r="Q1282" t="s">
        <v>75</v>
      </c>
      <c r="R1282" t="s">
        <v>76</v>
      </c>
      <c r="S1282" t="s">
        <v>629</v>
      </c>
      <c r="T1282" t="s">
        <v>78</v>
      </c>
      <c r="U1282" t="s">
        <v>3210</v>
      </c>
      <c r="V1282" t="s">
        <v>80</v>
      </c>
      <c r="W1282" t="s">
        <v>81</v>
      </c>
      <c r="X1282" t="s">
        <v>631</v>
      </c>
      <c r="Y1282" t="s">
        <v>83</v>
      </c>
    </row>
    <row r="1283" spans="1:25" x14ac:dyDescent="0.25">
      <c r="A1283" t="s">
        <v>3211</v>
      </c>
      <c r="B1283">
        <v>2023</v>
      </c>
      <c r="C1283">
        <v>7</v>
      </c>
      <c r="D1283" t="s">
        <v>3135</v>
      </c>
      <c r="E1283" t="s">
        <v>2518</v>
      </c>
      <c r="F1283" t="s">
        <v>2519</v>
      </c>
      <c r="G1283" t="s">
        <v>69</v>
      </c>
      <c r="H1283" t="s">
        <v>70</v>
      </c>
      <c r="I1283" t="s">
        <v>71</v>
      </c>
      <c r="J1283" t="s">
        <v>72</v>
      </c>
      <c r="K1283" t="s">
        <v>2346</v>
      </c>
      <c r="L1283">
        <v>2653</v>
      </c>
      <c r="M1283">
        <v>150000</v>
      </c>
      <c r="N1283" t="s">
        <v>74</v>
      </c>
      <c r="O1283">
        <v>10</v>
      </c>
      <c r="P1283">
        <v>70049005</v>
      </c>
      <c r="Q1283" t="s">
        <v>75</v>
      </c>
      <c r="R1283" t="s">
        <v>76</v>
      </c>
      <c r="S1283" t="s">
        <v>129</v>
      </c>
      <c r="T1283" t="s">
        <v>78</v>
      </c>
      <c r="U1283" t="s">
        <v>3212</v>
      </c>
      <c r="V1283" t="s">
        <v>80</v>
      </c>
      <c r="W1283" t="s">
        <v>81</v>
      </c>
      <c r="X1283" t="s">
        <v>131</v>
      </c>
      <c r="Y1283" t="s">
        <v>83</v>
      </c>
    </row>
    <row r="1284" spans="1:25" x14ac:dyDescent="0.25">
      <c r="A1284" t="s">
        <v>3213</v>
      </c>
      <c r="B1284">
        <v>2023</v>
      </c>
      <c r="C1284">
        <v>7</v>
      </c>
      <c r="D1284" t="s">
        <v>3135</v>
      </c>
      <c r="E1284" t="s">
        <v>2518</v>
      </c>
      <c r="F1284" t="s">
        <v>2519</v>
      </c>
      <c r="G1284" t="s">
        <v>69</v>
      </c>
      <c r="H1284" t="s">
        <v>70</v>
      </c>
      <c r="I1284" t="s">
        <v>71</v>
      </c>
      <c r="J1284" t="s">
        <v>72</v>
      </c>
      <c r="K1284" t="s">
        <v>2346</v>
      </c>
      <c r="L1284">
        <v>2150</v>
      </c>
      <c r="M1284">
        <v>600000</v>
      </c>
      <c r="N1284" t="s">
        <v>74</v>
      </c>
      <c r="O1284">
        <v>10</v>
      </c>
      <c r="P1284">
        <v>70049005</v>
      </c>
      <c r="Q1284" t="s">
        <v>75</v>
      </c>
      <c r="R1284" t="s">
        <v>76</v>
      </c>
      <c r="S1284" t="s">
        <v>260</v>
      </c>
      <c r="T1284" t="s">
        <v>78</v>
      </c>
      <c r="U1284" t="s">
        <v>3214</v>
      </c>
      <c r="V1284" t="s">
        <v>80</v>
      </c>
      <c r="W1284" t="s">
        <v>81</v>
      </c>
      <c r="X1284" t="s">
        <v>262</v>
      </c>
      <c r="Y1284" t="s">
        <v>83</v>
      </c>
    </row>
    <row r="1285" spans="1:25" x14ac:dyDescent="0.25">
      <c r="A1285" t="s">
        <v>3215</v>
      </c>
      <c r="B1285">
        <v>2023</v>
      </c>
      <c r="C1285">
        <v>7</v>
      </c>
      <c r="D1285" t="s">
        <v>3135</v>
      </c>
      <c r="E1285" t="s">
        <v>2518</v>
      </c>
      <c r="F1285" t="s">
        <v>2519</v>
      </c>
      <c r="G1285" t="s">
        <v>69</v>
      </c>
      <c r="H1285" t="s">
        <v>70</v>
      </c>
      <c r="I1285" t="s">
        <v>71</v>
      </c>
      <c r="J1285" t="s">
        <v>72</v>
      </c>
      <c r="K1285" t="s">
        <v>2346</v>
      </c>
      <c r="L1285">
        <v>1590</v>
      </c>
      <c r="M1285">
        <v>10000</v>
      </c>
      <c r="N1285" t="s">
        <v>74</v>
      </c>
      <c r="O1285">
        <v>10</v>
      </c>
      <c r="P1285">
        <v>70049005</v>
      </c>
      <c r="Q1285" t="s">
        <v>75</v>
      </c>
      <c r="R1285" t="s">
        <v>76</v>
      </c>
      <c r="S1285" t="s">
        <v>1895</v>
      </c>
      <c r="T1285" t="s">
        <v>78</v>
      </c>
      <c r="U1285" t="s">
        <v>3216</v>
      </c>
      <c r="V1285" t="s">
        <v>80</v>
      </c>
      <c r="W1285" t="s">
        <v>81</v>
      </c>
      <c r="X1285" t="s">
        <v>1897</v>
      </c>
      <c r="Y1285" t="s">
        <v>83</v>
      </c>
    </row>
    <row r="1286" spans="1:25" x14ac:dyDescent="0.25">
      <c r="A1286" t="s">
        <v>3217</v>
      </c>
      <c r="B1286">
        <v>2023</v>
      </c>
      <c r="C1286">
        <v>7</v>
      </c>
      <c r="D1286" t="s">
        <v>3135</v>
      </c>
      <c r="E1286" t="s">
        <v>2518</v>
      </c>
      <c r="F1286" t="s">
        <v>2519</v>
      </c>
      <c r="G1286" t="s">
        <v>69</v>
      </c>
      <c r="H1286" t="s">
        <v>70</v>
      </c>
      <c r="I1286" t="s">
        <v>71</v>
      </c>
      <c r="J1286" t="s">
        <v>72</v>
      </c>
      <c r="K1286" t="s">
        <v>2346</v>
      </c>
      <c r="L1286">
        <v>1082</v>
      </c>
      <c r="M1286">
        <v>50000</v>
      </c>
      <c r="N1286" t="s">
        <v>74</v>
      </c>
      <c r="O1286">
        <v>10</v>
      </c>
      <c r="P1286">
        <v>70049005</v>
      </c>
      <c r="Q1286" t="s">
        <v>75</v>
      </c>
      <c r="R1286" t="s">
        <v>76</v>
      </c>
      <c r="S1286" t="s">
        <v>525</v>
      </c>
      <c r="T1286" t="s">
        <v>78</v>
      </c>
      <c r="U1286" t="s">
        <v>3218</v>
      </c>
      <c r="V1286" t="s">
        <v>80</v>
      </c>
      <c r="W1286" t="s">
        <v>81</v>
      </c>
      <c r="X1286" t="s">
        <v>527</v>
      </c>
      <c r="Y1286" t="s">
        <v>83</v>
      </c>
    </row>
    <row r="1287" spans="1:25" x14ac:dyDescent="0.25">
      <c r="A1287" t="s">
        <v>3219</v>
      </c>
      <c r="B1287">
        <v>2023</v>
      </c>
      <c r="C1287">
        <v>7</v>
      </c>
      <c r="D1287" t="s">
        <v>3152</v>
      </c>
      <c r="E1287" t="s">
        <v>2518</v>
      </c>
      <c r="F1287" t="s">
        <v>2519</v>
      </c>
      <c r="G1287" t="s">
        <v>69</v>
      </c>
      <c r="H1287" t="s">
        <v>70</v>
      </c>
      <c r="I1287" t="s">
        <v>71</v>
      </c>
      <c r="J1287" t="s">
        <v>72</v>
      </c>
      <c r="K1287" t="s">
        <v>2346</v>
      </c>
      <c r="L1287">
        <v>2053</v>
      </c>
      <c r="M1287">
        <v>75000</v>
      </c>
      <c r="N1287" t="s">
        <v>74</v>
      </c>
      <c r="O1287">
        <v>10</v>
      </c>
      <c r="P1287">
        <v>70049005</v>
      </c>
      <c r="Q1287" t="s">
        <v>75</v>
      </c>
      <c r="R1287" t="s">
        <v>76</v>
      </c>
      <c r="S1287" t="s">
        <v>1130</v>
      </c>
      <c r="T1287" t="s">
        <v>78</v>
      </c>
      <c r="U1287" t="s">
        <v>3220</v>
      </c>
      <c r="V1287" t="s">
        <v>80</v>
      </c>
      <c r="W1287" t="s">
        <v>81</v>
      </c>
      <c r="X1287" t="s">
        <v>1132</v>
      </c>
      <c r="Y1287" t="s">
        <v>83</v>
      </c>
    </row>
    <row r="1288" spans="1:25" x14ac:dyDescent="0.25">
      <c r="A1288" t="s">
        <v>3221</v>
      </c>
      <c r="B1288">
        <v>2023</v>
      </c>
      <c r="C1288">
        <v>7</v>
      </c>
      <c r="D1288" t="s">
        <v>3152</v>
      </c>
      <c r="E1288" t="s">
        <v>2518</v>
      </c>
      <c r="F1288" t="s">
        <v>2519</v>
      </c>
      <c r="G1288" t="s">
        <v>69</v>
      </c>
      <c r="H1288" t="s">
        <v>70</v>
      </c>
      <c r="I1288" t="s">
        <v>71</v>
      </c>
      <c r="J1288" t="s">
        <v>72</v>
      </c>
      <c r="K1288" t="s">
        <v>2346</v>
      </c>
      <c r="L1288">
        <v>1754</v>
      </c>
      <c r="M1288">
        <v>25000</v>
      </c>
      <c r="N1288" t="s">
        <v>74</v>
      </c>
      <c r="O1288">
        <v>10</v>
      </c>
      <c r="P1288">
        <v>70049005</v>
      </c>
      <c r="Q1288" t="s">
        <v>75</v>
      </c>
      <c r="R1288" t="s">
        <v>76</v>
      </c>
      <c r="S1288" t="s">
        <v>695</v>
      </c>
      <c r="T1288" t="s">
        <v>78</v>
      </c>
      <c r="U1288" t="s">
        <v>3222</v>
      </c>
      <c r="V1288" t="s">
        <v>80</v>
      </c>
      <c r="W1288" t="s">
        <v>81</v>
      </c>
      <c r="X1288" t="s">
        <v>697</v>
      </c>
      <c r="Y1288" t="s">
        <v>83</v>
      </c>
    </row>
    <row r="1289" spans="1:25" x14ac:dyDescent="0.25">
      <c r="A1289" t="s">
        <v>3223</v>
      </c>
      <c r="B1289">
        <v>2023</v>
      </c>
      <c r="C1289">
        <v>7</v>
      </c>
      <c r="D1289" t="s">
        <v>3152</v>
      </c>
      <c r="E1289" t="s">
        <v>2518</v>
      </c>
      <c r="F1289" t="s">
        <v>2519</v>
      </c>
      <c r="G1289" t="s">
        <v>69</v>
      </c>
      <c r="H1289" t="s">
        <v>70</v>
      </c>
      <c r="I1289" t="s">
        <v>71</v>
      </c>
      <c r="J1289" t="s">
        <v>72</v>
      </c>
      <c r="K1289" t="s">
        <v>2346</v>
      </c>
      <c r="L1289">
        <v>1057</v>
      </c>
      <c r="M1289">
        <v>80000</v>
      </c>
      <c r="N1289" t="s">
        <v>74</v>
      </c>
      <c r="O1289">
        <v>10</v>
      </c>
      <c r="P1289">
        <v>70049005</v>
      </c>
      <c r="Q1289" t="s">
        <v>75</v>
      </c>
      <c r="R1289" t="s">
        <v>76</v>
      </c>
      <c r="S1289" t="s">
        <v>992</v>
      </c>
      <c r="T1289" t="s">
        <v>78</v>
      </c>
      <c r="U1289" t="s">
        <v>3224</v>
      </c>
      <c r="V1289" t="s">
        <v>80</v>
      </c>
      <c r="W1289" t="s">
        <v>81</v>
      </c>
      <c r="X1289" t="s">
        <v>994</v>
      </c>
      <c r="Y1289" t="s">
        <v>83</v>
      </c>
    </row>
    <row r="1290" spans="1:25" x14ac:dyDescent="0.25">
      <c r="A1290" t="s">
        <v>3225</v>
      </c>
      <c r="B1290">
        <v>2023</v>
      </c>
      <c r="C1290">
        <v>7</v>
      </c>
      <c r="D1290" t="s">
        <v>3152</v>
      </c>
      <c r="E1290" t="s">
        <v>2518</v>
      </c>
      <c r="F1290" t="s">
        <v>2519</v>
      </c>
      <c r="G1290" t="s">
        <v>69</v>
      </c>
      <c r="H1290" t="s">
        <v>70</v>
      </c>
      <c r="I1290" t="s">
        <v>71</v>
      </c>
      <c r="J1290" t="s">
        <v>72</v>
      </c>
      <c r="K1290" t="s">
        <v>2346</v>
      </c>
      <c r="L1290">
        <v>2420</v>
      </c>
      <c r="M1290">
        <v>50000</v>
      </c>
      <c r="N1290" t="s">
        <v>74</v>
      </c>
      <c r="O1290">
        <v>10</v>
      </c>
      <c r="P1290">
        <v>70049005</v>
      </c>
      <c r="Q1290" t="s">
        <v>75</v>
      </c>
      <c r="R1290" t="s">
        <v>76</v>
      </c>
      <c r="S1290" t="s">
        <v>450</v>
      </c>
      <c r="T1290" t="s">
        <v>78</v>
      </c>
      <c r="U1290" t="s">
        <v>3226</v>
      </c>
      <c r="V1290" t="s">
        <v>80</v>
      </c>
      <c r="W1290" t="s">
        <v>81</v>
      </c>
      <c r="X1290" t="s">
        <v>452</v>
      </c>
      <c r="Y1290" t="s">
        <v>83</v>
      </c>
    </row>
    <row r="1291" spans="1:25" x14ac:dyDescent="0.25">
      <c r="A1291" t="s">
        <v>3227</v>
      </c>
      <c r="B1291">
        <v>2023</v>
      </c>
      <c r="C1291">
        <v>7</v>
      </c>
      <c r="D1291" t="s">
        <v>3152</v>
      </c>
      <c r="E1291" t="s">
        <v>2518</v>
      </c>
      <c r="F1291" t="s">
        <v>2519</v>
      </c>
      <c r="G1291" t="s">
        <v>69</v>
      </c>
      <c r="H1291" t="s">
        <v>70</v>
      </c>
      <c r="I1291" t="s">
        <v>71</v>
      </c>
      <c r="J1291" t="s">
        <v>72</v>
      </c>
      <c r="K1291" t="s">
        <v>2346</v>
      </c>
      <c r="L1291">
        <v>1905</v>
      </c>
      <c r="M1291">
        <v>500000</v>
      </c>
      <c r="N1291" t="s">
        <v>74</v>
      </c>
      <c r="O1291">
        <v>10</v>
      </c>
      <c r="P1291">
        <v>70049005</v>
      </c>
      <c r="Q1291" t="s">
        <v>75</v>
      </c>
      <c r="R1291" t="s">
        <v>76</v>
      </c>
      <c r="S1291" t="s">
        <v>1175</v>
      </c>
      <c r="T1291" t="s">
        <v>78</v>
      </c>
      <c r="U1291" t="s">
        <v>3228</v>
      </c>
      <c r="V1291" t="s">
        <v>80</v>
      </c>
      <c r="W1291" t="s">
        <v>81</v>
      </c>
      <c r="X1291" t="s">
        <v>1177</v>
      </c>
      <c r="Y1291" t="s">
        <v>83</v>
      </c>
    </row>
    <row r="1292" spans="1:25" x14ac:dyDescent="0.25">
      <c r="A1292" t="s">
        <v>3229</v>
      </c>
      <c r="B1292">
        <v>2023</v>
      </c>
      <c r="C1292">
        <v>7</v>
      </c>
      <c r="D1292" t="s">
        <v>3152</v>
      </c>
      <c r="E1292" t="s">
        <v>2518</v>
      </c>
      <c r="F1292" t="s">
        <v>2519</v>
      </c>
      <c r="G1292" t="s">
        <v>69</v>
      </c>
      <c r="H1292" t="s">
        <v>70</v>
      </c>
      <c r="I1292" t="s">
        <v>71</v>
      </c>
      <c r="J1292" t="s">
        <v>72</v>
      </c>
      <c r="K1292" t="s">
        <v>2346</v>
      </c>
      <c r="L1292">
        <v>2703</v>
      </c>
      <c r="M1292">
        <v>50000</v>
      </c>
      <c r="N1292" t="s">
        <v>74</v>
      </c>
      <c r="O1292">
        <v>10</v>
      </c>
      <c r="P1292">
        <v>70049005</v>
      </c>
      <c r="Q1292" t="s">
        <v>75</v>
      </c>
      <c r="R1292" t="s">
        <v>76</v>
      </c>
      <c r="S1292" t="s">
        <v>2769</v>
      </c>
      <c r="T1292" t="s">
        <v>78</v>
      </c>
      <c r="U1292" t="s">
        <v>3230</v>
      </c>
      <c r="V1292" t="s">
        <v>80</v>
      </c>
      <c r="W1292" t="s">
        <v>81</v>
      </c>
      <c r="X1292" t="s">
        <v>683</v>
      </c>
      <c r="Y1292" t="s">
        <v>83</v>
      </c>
    </row>
    <row r="1293" spans="1:25" x14ac:dyDescent="0.25">
      <c r="A1293" t="s">
        <v>3231</v>
      </c>
      <c r="B1293">
        <v>2023</v>
      </c>
      <c r="C1293">
        <v>7</v>
      </c>
      <c r="D1293" t="s">
        <v>3152</v>
      </c>
      <c r="E1293" t="s">
        <v>2518</v>
      </c>
      <c r="F1293" t="s">
        <v>2519</v>
      </c>
      <c r="G1293" t="s">
        <v>69</v>
      </c>
      <c r="H1293" t="s">
        <v>70</v>
      </c>
      <c r="I1293" t="s">
        <v>71</v>
      </c>
      <c r="J1293" t="s">
        <v>72</v>
      </c>
      <c r="K1293" t="s">
        <v>2346</v>
      </c>
      <c r="L1293">
        <v>1886</v>
      </c>
      <c r="M1293">
        <v>50000</v>
      </c>
      <c r="N1293" t="s">
        <v>74</v>
      </c>
      <c r="O1293">
        <v>10</v>
      </c>
      <c r="P1293">
        <v>70049005</v>
      </c>
      <c r="Q1293" t="s">
        <v>75</v>
      </c>
      <c r="R1293" t="s">
        <v>76</v>
      </c>
      <c r="S1293" t="s">
        <v>177</v>
      </c>
      <c r="T1293" t="s">
        <v>78</v>
      </c>
      <c r="U1293" t="s">
        <v>3232</v>
      </c>
      <c r="V1293" t="s">
        <v>80</v>
      </c>
      <c r="W1293" t="s">
        <v>81</v>
      </c>
      <c r="X1293" t="s">
        <v>179</v>
      </c>
      <c r="Y1293" t="s">
        <v>83</v>
      </c>
    </row>
    <row r="1294" spans="1:25" x14ac:dyDescent="0.25">
      <c r="A1294" t="s">
        <v>3233</v>
      </c>
      <c r="B1294">
        <v>2023</v>
      </c>
      <c r="C1294">
        <v>7</v>
      </c>
      <c r="D1294" t="s">
        <v>3152</v>
      </c>
      <c r="E1294" t="s">
        <v>2518</v>
      </c>
      <c r="F1294" t="s">
        <v>2519</v>
      </c>
      <c r="G1294" t="s">
        <v>69</v>
      </c>
      <c r="H1294" t="s">
        <v>70</v>
      </c>
      <c r="I1294" t="s">
        <v>71</v>
      </c>
      <c r="J1294" t="s">
        <v>72</v>
      </c>
      <c r="K1294" t="s">
        <v>2346</v>
      </c>
      <c r="L1294">
        <v>1701</v>
      </c>
      <c r="M1294">
        <v>250000</v>
      </c>
      <c r="N1294" t="s">
        <v>74</v>
      </c>
      <c r="O1294">
        <v>10</v>
      </c>
      <c r="P1294">
        <v>70049005</v>
      </c>
      <c r="Q1294" t="s">
        <v>75</v>
      </c>
      <c r="R1294" t="s">
        <v>76</v>
      </c>
      <c r="S1294" t="s">
        <v>896</v>
      </c>
      <c r="T1294" t="s">
        <v>78</v>
      </c>
      <c r="U1294" t="s">
        <v>3234</v>
      </c>
      <c r="V1294" t="s">
        <v>80</v>
      </c>
      <c r="W1294" t="s">
        <v>81</v>
      </c>
      <c r="X1294" t="s">
        <v>898</v>
      </c>
      <c r="Y1294" t="s">
        <v>83</v>
      </c>
    </row>
    <row r="1295" spans="1:25" x14ac:dyDescent="0.25">
      <c r="A1295" t="s">
        <v>3235</v>
      </c>
      <c r="B1295">
        <v>2023</v>
      </c>
      <c r="C1295">
        <v>7</v>
      </c>
      <c r="D1295" t="s">
        <v>3189</v>
      </c>
      <c r="E1295" t="s">
        <v>2518</v>
      </c>
      <c r="F1295" t="s">
        <v>2519</v>
      </c>
      <c r="G1295" t="s">
        <v>69</v>
      </c>
      <c r="H1295" t="s">
        <v>70</v>
      </c>
      <c r="I1295" t="s">
        <v>71</v>
      </c>
      <c r="J1295" t="s">
        <v>72</v>
      </c>
      <c r="K1295" t="s">
        <v>2346</v>
      </c>
      <c r="L1295">
        <v>1504</v>
      </c>
      <c r="M1295">
        <v>10000</v>
      </c>
      <c r="N1295" t="s">
        <v>74</v>
      </c>
      <c r="O1295">
        <v>10</v>
      </c>
      <c r="P1295">
        <v>70049005</v>
      </c>
      <c r="Q1295" t="s">
        <v>75</v>
      </c>
      <c r="R1295" t="s">
        <v>76</v>
      </c>
      <c r="S1295" t="s">
        <v>380</v>
      </c>
      <c r="T1295" t="s">
        <v>78</v>
      </c>
      <c r="U1295" t="s">
        <v>3236</v>
      </c>
      <c r="V1295" t="s">
        <v>80</v>
      </c>
      <c r="W1295" t="s">
        <v>81</v>
      </c>
      <c r="X1295" t="s">
        <v>382</v>
      </c>
      <c r="Y1295" t="s">
        <v>83</v>
      </c>
    </row>
    <row r="1296" spans="1:25" x14ac:dyDescent="0.25">
      <c r="A1296" t="s">
        <v>3237</v>
      </c>
      <c r="B1296">
        <v>2023</v>
      </c>
      <c r="C1296">
        <v>7</v>
      </c>
      <c r="D1296" t="s">
        <v>3189</v>
      </c>
      <c r="E1296" t="s">
        <v>2518</v>
      </c>
      <c r="F1296" t="s">
        <v>2519</v>
      </c>
      <c r="G1296" t="s">
        <v>69</v>
      </c>
      <c r="H1296" t="s">
        <v>70</v>
      </c>
      <c r="I1296" t="s">
        <v>71</v>
      </c>
      <c r="J1296" t="s">
        <v>72</v>
      </c>
      <c r="K1296" t="s">
        <v>2346</v>
      </c>
      <c r="L1296">
        <v>2146</v>
      </c>
      <c r="M1296">
        <v>600000</v>
      </c>
      <c r="N1296" t="s">
        <v>74</v>
      </c>
      <c r="O1296">
        <v>10</v>
      </c>
      <c r="P1296">
        <v>70049005</v>
      </c>
      <c r="Q1296" t="s">
        <v>75</v>
      </c>
      <c r="R1296" t="s">
        <v>76</v>
      </c>
      <c r="S1296" t="s">
        <v>220</v>
      </c>
      <c r="T1296" t="s">
        <v>78</v>
      </c>
      <c r="U1296" t="s">
        <v>3238</v>
      </c>
      <c r="V1296" t="s">
        <v>80</v>
      </c>
      <c r="W1296" t="s">
        <v>81</v>
      </c>
      <c r="X1296" t="s">
        <v>222</v>
      </c>
      <c r="Y1296" t="s">
        <v>83</v>
      </c>
    </row>
    <row r="1297" spans="1:25" x14ac:dyDescent="0.25">
      <c r="A1297" t="s">
        <v>3239</v>
      </c>
      <c r="B1297">
        <v>2023</v>
      </c>
      <c r="C1297">
        <v>7</v>
      </c>
      <c r="D1297" t="s">
        <v>3135</v>
      </c>
      <c r="E1297" t="s">
        <v>2518</v>
      </c>
      <c r="F1297" t="s">
        <v>2519</v>
      </c>
      <c r="G1297" t="s">
        <v>69</v>
      </c>
      <c r="H1297" t="s">
        <v>70</v>
      </c>
      <c r="I1297" t="s">
        <v>71</v>
      </c>
      <c r="J1297" t="s">
        <v>72</v>
      </c>
      <c r="K1297" t="s">
        <v>2346</v>
      </c>
      <c r="L1297">
        <v>1475</v>
      </c>
      <c r="M1297">
        <v>100000</v>
      </c>
      <c r="N1297" t="s">
        <v>74</v>
      </c>
      <c r="O1297">
        <v>10</v>
      </c>
      <c r="P1297">
        <v>70049005</v>
      </c>
      <c r="Q1297" t="s">
        <v>75</v>
      </c>
      <c r="R1297" t="s">
        <v>76</v>
      </c>
      <c r="S1297" t="s">
        <v>105</v>
      </c>
      <c r="T1297" t="s">
        <v>78</v>
      </c>
      <c r="U1297" t="s">
        <v>3240</v>
      </c>
      <c r="V1297" t="s">
        <v>80</v>
      </c>
      <c r="W1297" t="s">
        <v>81</v>
      </c>
      <c r="X1297" t="s">
        <v>107</v>
      </c>
      <c r="Y1297" t="s">
        <v>83</v>
      </c>
    </row>
    <row r="1298" spans="1:25" x14ac:dyDescent="0.25">
      <c r="A1298" t="s">
        <v>3241</v>
      </c>
      <c r="B1298">
        <v>2023</v>
      </c>
      <c r="C1298">
        <v>7</v>
      </c>
      <c r="D1298" t="s">
        <v>3135</v>
      </c>
      <c r="E1298" t="s">
        <v>2518</v>
      </c>
      <c r="F1298" t="s">
        <v>2519</v>
      </c>
      <c r="G1298" t="s">
        <v>69</v>
      </c>
      <c r="H1298" t="s">
        <v>70</v>
      </c>
      <c r="I1298" t="s">
        <v>71</v>
      </c>
      <c r="J1298" t="s">
        <v>72</v>
      </c>
      <c r="K1298" t="s">
        <v>2346</v>
      </c>
      <c r="L1298">
        <v>1876</v>
      </c>
      <c r="M1298">
        <v>5000</v>
      </c>
      <c r="N1298" t="s">
        <v>74</v>
      </c>
      <c r="O1298">
        <v>10</v>
      </c>
      <c r="P1298">
        <v>70049005</v>
      </c>
      <c r="Q1298" t="s">
        <v>75</v>
      </c>
      <c r="R1298" t="s">
        <v>76</v>
      </c>
      <c r="S1298" t="s">
        <v>761</v>
      </c>
      <c r="T1298" t="s">
        <v>78</v>
      </c>
      <c r="U1298" t="s">
        <v>3242</v>
      </c>
      <c r="V1298" t="s">
        <v>80</v>
      </c>
      <c r="W1298" t="s">
        <v>81</v>
      </c>
      <c r="X1298" t="s">
        <v>763</v>
      </c>
      <c r="Y1298" t="s">
        <v>83</v>
      </c>
    </row>
    <row r="1299" spans="1:25" x14ac:dyDescent="0.25">
      <c r="A1299" t="s">
        <v>3243</v>
      </c>
      <c r="B1299">
        <v>2023</v>
      </c>
      <c r="C1299">
        <v>7</v>
      </c>
      <c r="D1299" t="s">
        <v>3135</v>
      </c>
      <c r="E1299" t="s">
        <v>2518</v>
      </c>
      <c r="F1299" t="s">
        <v>2519</v>
      </c>
      <c r="G1299" t="s">
        <v>69</v>
      </c>
      <c r="H1299" t="s">
        <v>70</v>
      </c>
      <c r="I1299" t="s">
        <v>71</v>
      </c>
      <c r="J1299" t="s">
        <v>72</v>
      </c>
      <c r="K1299" t="s">
        <v>2346</v>
      </c>
      <c r="L1299">
        <v>1540</v>
      </c>
      <c r="M1299">
        <v>100000</v>
      </c>
      <c r="N1299" t="s">
        <v>74</v>
      </c>
      <c r="O1299">
        <v>10</v>
      </c>
      <c r="P1299">
        <v>70049005</v>
      </c>
      <c r="Q1299" t="s">
        <v>75</v>
      </c>
      <c r="R1299" t="s">
        <v>76</v>
      </c>
      <c r="S1299" t="s">
        <v>3244</v>
      </c>
      <c r="T1299" t="s">
        <v>78</v>
      </c>
      <c r="U1299" t="s">
        <v>3245</v>
      </c>
      <c r="V1299" t="s">
        <v>80</v>
      </c>
      <c r="W1299" t="s">
        <v>81</v>
      </c>
      <c r="X1299" t="s">
        <v>3246</v>
      </c>
      <c r="Y1299" t="s">
        <v>83</v>
      </c>
    </row>
    <row r="1300" spans="1:25" x14ac:dyDescent="0.25">
      <c r="A1300" t="s">
        <v>3247</v>
      </c>
      <c r="B1300">
        <v>2023</v>
      </c>
      <c r="C1300">
        <v>7</v>
      </c>
      <c r="D1300" t="s">
        <v>3152</v>
      </c>
      <c r="E1300" t="s">
        <v>2518</v>
      </c>
      <c r="F1300" t="s">
        <v>2519</v>
      </c>
      <c r="G1300" t="s">
        <v>69</v>
      </c>
      <c r="H1300" t="s">
        <v>70</v>
      </c>
      <c r="I1300" t="s">
        <v>71</v>
      </c>
      <c r="J1300" t="s">
        <v>72</v>
      </c>
      <c r="K1300" t="s">
        <v>2346</v>
      </c>
      <c r="L1300">
        <v>1945</v>
      </c>
      <c r="M1300">
        <v>70000</v>
      </c>
      <c r="N1300" t="s">
        <v>74</v>
      </c>
      <c r="O1300">
        <v>10</v>
      </c>
      <c r="P1300">
        <v>70049005</v>
      </c>
      <c r="Q1300" t="s">
        <v>75</v>
      </c>
      <c r="R1300" t="s">
        <v>76</v>
      </c>
      <c r="S1300" t="s">
        <v>818</v>
      </c>
      <c r="T1300" t="s">
        <v>78</v>
      </c>
      <c r="U1300" t="s">
        <v>3248</v>
      </c>
      <c r="V1300" t="s">
        <v>80</v>
      </c>
      <c r="W1300" t="s">
        <v>81</v>
      </c>
      <c r="X1300" t="s">
        <v>820</v>
      </c>
      <c r="Y1300" t="s">
        <v>83</v>
      </c>
    </row>
    <row r="1301" spans="1:25" x14ac:dyDescent="0.25">
      <c r="A1301" t="s">
        <v>3249</v>
      </c>
      <c r="B1301">
        <v>2023</v>
      </c>
      <c r="C1301">
        <v>7</v>
      </c>
      <c r="D1301" t="s">
        <v>3152</v>
      </c>
      <c r="E1301" t="s">
        <v>2518</v>
      </c>
      <c r="F1301" t="s">
        <v>2519</v>
      </c>
      <c r="G1301" t="s">
        <v>69</v>
      </c>
      <c r="H1301" t="s">
        <v>70</v>
      </c>
      <c r="I1301" t="s">
        <v>71</v>
      </c>
      <c r="J1301" t="s">
        <v>72</v>
      </c>
      <c r="K1301" t="s">
        <v>2346</v>
      </c>
      <c r="L1301">
        <v>1301</v>
      </c>
      <c r="M1301">
        <v>100000</v>
      </c>
      <c r="N1301" t="s">
        <v>74</v>
      </c>
      <c r="O1301">
        <v>10</v>
      </c>
      <c r="P1301">
        <v>70049005</v>
      </c>
      <c r="Q1301" t="s">
        <v>75</v>
      </c>
      <c r="R1301" t="s">
        <v>76</v>
      </c>
      <c r="S1301" t="s">
        <v>145</v>
      </c>
      <c r="T1301" t="s">
        <v>78</v>
      </c>
      <c r="U1301" t="s">
        <v>3250</v>
      </c>
      <c r="V1301" t="s">
        <v>80</v>
      </c>
      <c r="W1301" t="s">
        <v>81</v>
      </c>
      <c r="X1301" t="s">
        <v>147</v>
      </c>
      <c r="Y1301" t="s">
        <v>83</v>
      </c>
    </row>
    <row r="1302" spans="1:25" x14ac:dyDescent="0.25">
      <c r="A1302" t="s">
        <v>3251</v>
      </c>
      <c r="B1302">
        <v>2023</v>
      </c>
      <c r="C1302">
        <v>7</v>
      </c>
      <c r="D1302" t="s">
        <v>3152</v>
      </c>
      <c r="E1302" t="s">
        <v>2518</v>
      </c>
      <c r="F1302" t="s">
        <v>2519</v>
      </c>
      <c r="G1302" t="s">
        <v>69</v>
      </c>
      <c r="H1302" t="s">
        <v>70</v>
      </c>
      <c r="I1302" t="s">
        <v>71</v>
      </c>
      <c r="J1302" t="s">
        <v>72</v>
      </c>
      <c r="K1302" t="s">
        <v>2346</v>
      </c>
      <c r="L1302">
        <v>1570</v>
      </c>
      <c r="M1302">
        <v>125000</v>
      </c>
      <c r="N1302" t="s">
        <v>74</v>
      </c>
      <c r="O1302">
        <v>10</v>
      </c>
      <c r="P1302">
        <v>70049005</v>
      </c>
      <c r="Q1302" t="s">
        <v>75</v>
      </c>
      <c r="R1302" t="s">
        <v>76</v>
      </c>
      <c r="S1302" t="s">
        <v>637</v>
      </c>
      <c r="T1302" t="s">
        <v>78</v>
      </c>
      <c r="U1302" t="s">
        <v>3252</v>
      </c>
      <c r="V1302" t="s">
        <v>80</v>
      </c>
      <c r="W1302" t="s">
        <v>81</v>
      </c>
      <c r="X1302" t="s">
        <v>639</v>
      </c>
      <c r="Y1302" t="s">
        <v>83</v>
      </c>
    </row>
    <row r="1303" spans="1:25" x14ac:dyDescent="0.25">
      <c r="A1303" t="s">
        <v>3253</v>
      </c>
      <c r="B1303">
        <v>2023</v>
      </c>
      <c r="C1303">
        <v>7</v>
      </c>
      <c r="D1303" t="s">
        <v>3152</v>
      </c>
      <c r="E1303" t="s">
        <v>2518</v>
      </c>
      <c r="F1303" t="s">
        <v>2519</v>
      </c>
      <c r="G1303" t="s">
        <v>69</v>
      </c>
      <c r="H1303" t="s">
        <v>70</v>
      </c>
      <c r="I1303" t="s">
        <v>71</v>
      </c>
      <c r="J1303" t="s">
        <v>72</v>
      </c>
      <c r="K1303" t="s">
        <v>2346</v>
      </c>
      <c r="L1303">
        <v>2161</v>
      </c>
      <c r="M1303">
        <v>250000</v>
      </c>
      <c r="N1303" t="s">
        <v>74</v>
      </c>
      <c r="O1303">
        <v>10</v>
      </c>
      <c r="P1303">
        <v>70049005</v>
      </c>
      <c r="Q1303" t="s">
        <v>75</v>
      </c>
      <c r="R1303" t="s">
        <v>76</v>
      </c>
      <c r="S1303" t="s">
        <v>649</v>
      </c>
      <c r="T1303" t="s">
        <v>78</v>
      </c>
      <c r="U1303" t="s">
        <v>3254</v>
      </c>
      <c r="V1303" t="s">
        <v>80</v>
      </c>
      <c r="W1303" t="s">
        <v>81</v>
      </c>
      <c r="X1303" t="s">
        <v>651</v>
      </c>
      <c r="Y1303" t="s">
        <v>83</v>
      </c>
    </row>
    <row r="1304" spans="1:25" x14ac:dyDescent="0.25">
      <c r="A1304" t="s">
        <v>3255</v>
      </c>
      <c r="B1304">
        <v>2023</v>
      </c>
      <c r="C1304">
        <v>7</v>
      </c>
      <c r="D1304" t="s">
        <v>3152</v>
      </c>
      <c r="E1304" t="s">
        <v>2518</v>
      </c>
      <c r="F1304" t="s">
        <v>2519</v>
      </c>
      <c r="G1304" t="s">
        <v>69</v>
      </c>
      <c r="H1304" t="s">
        <v>70</v>
      </c>
      <c r="I1304" t="s">
        <v>71</v>
      </c>
      <c r="J1304" t="s">
        <v>72</v>
      </c>
      <c r="K1304" t="s">
        <v>2346</v>
      </c>
      <c r="L1304">
        <v>1083</v>
      </c>
      <c r="M1304">
        <v>25000</v>
      </c>
      <c r="N1304" t="s">
        <v>74</v>
      </c>
      <c r="O1304">
        <v>10</v>
      </c>
      <c r="P1304">
        <v>70049005</v>
      </c>
      <c r="Q1304" t="s">
        <v>75</v>
      </c>
      <c r="R1304" t="s">
        <v>76</v>
      </c>
      <c r="S1304" t="s">
        <v>530</v>
      </c>
      <c r="T1304" t="s">
        <v>78</v>
      </c>
      <c r="U1304" t="s">
        <v>3256</v>
      </c>
      <c r="V1304" t="s">
        <v>80</v>
      </c>
      <c r="W1304" t="s">
        <v>81</v>
      </c>
      <c r="X1304" t="s">
        <v>532</v>
      </c>
      <c r="Y1304" t="s">
        <v>83</v>
      </c>
    </row>
    <row r="1305" spans="1:25" x14ac:dyDescent="0.25">
      <c r="A1305" t="s">
        <v>3257</v>
      </c>
      <c r="B1305">
        <v>2023</v>
      </c>
      <c r="C1305">
        <v>7</v>
      </c>
      <c r="D1305" t="s">
        <v>3152</v>
      </c>
      <c r="E1305" t="s">
        <v>2518</v>
      </c>
      <c r="F1305" t="s">
        <v>2519</v>
      </c>
      <c r="G1305" t="s">
        <v>69</v>
      </c>
      <c r="H1305" t="s">
        <v>70</v>
      </c>
      <c r="I1305" t="s">
        <v>71</v>
      </c>
      <c r="J1305" t="s">
        <v>72</v>
      </c>
      <c r="K1305" t="s">
        <v>2346</v>
      </c>
      <c r="L1305">
        <v>2045</v>
      </c>
      <c r="M1305">
        <v>50000</v>
      </c>
      <c r="N1305" t="s">
        <v>74</v>
      </c>
      <c r="O1305">
        <v>10</v>
      </c>
      <c r="P1305">
        <v>70049005</v>
      </c>
      <c r="Q1305" t="s">
        <v>75</v>
      </c>
      <c r="R1305" t="s">
        <v>76</v>
      </c>
      <c r="S1305" t="s">
        <v>508</v>
      </c>
      <c r="T1305" t="s">
        <v>78</v>
      </c>
      <c r="U1305" t="s">
        <v>3258</v>
      </c>
      <c r="V1305" t="s">
        <v>80</v>
      </c>
      <c r="W1305" t="s">
        <v>81</v>
      </c>
      <c r="X1305" t="s">
        <v>510</v>
      </c>
      <c r="Y1305" t="s">
        <v>83</v>
      </c>
    </row>
    <row r="1306" spans="1:25" x14ac:dyDescent="0.25">
      <c r="A1306" t="s">
        <v>3259</v>
      </c>
      <c r="B1306">
        <v>2023</v>
      </c>
      <c r="C1306">
        <v>7</v>
      </c>
      <c r="D1306" t="s">
        <v>3152</v>
      </c>
      <c r="E1306" t="s">
        <v>2518</v>
      </c>
      <c r="F1306" t="s">
        <v>2519</v>
      </c>
      <c r="G1306" t="s">
        <v>69</v>
      </c>
      <c r="H1306" t="s">
        <v>70</v>
      </c>
      <c r="I1306" t="s">
        <v>71</v>
      </c>
      <c r="J1306" t="s">
        <v>72</v>
      </c>
      <c r="K1306" t="s">
        <v>2346</v>
      </c>
      <c r="L1306">
        <v>2172</v>
      </c>
      <c r="M1306">
        <v>200000</v>
      </c>
      <c r="N1306" t="s">
        <v>74</v>
      </c>
      <c r="O1306">
        <v>10</v>
      </c>
      <c r="P1306">
        <v>70049005</v>
      </c>
      <c r="Q1306" t="s">
        <v>75</v>
      </c>
      <c r="R1306" t="s">
        <v>76</v>
      </c>
      <c r="S1306" t="s">
        <v>214</v>
      </c>
      <c r="T1306" t="s">
        <v>78</v>
      </c>
      <c r="U1306" t="s">
        <v>3260</v>
      </c>
      <c r="V1306" t="s">
        <v>80</v>
      </c>
      <c r="W1306" t="s">
        <v>81</v>
      </c>
      <c r="X1306" t="s">
        <v>216</v>
      </c>
      <c r="Y1306" t="s">
        <v>83</v>
      </c>
    </row>
    <row r="1307" spans="1:25" x14ac:dyDescent="0.25">
      <c r="A1307" t="s">
        <v>3261</v>
      </c>
      <c r="B1307">
        <v>2023</v>
      </c>
      <c r="C1307">
        <v>7</v>
      </c>
      <c r="D1307" t="s">
        <v>3152</v>
      </c>
      <c r="E1307" t="s">
        <v>2518</v>
      </c>
      <c r="F1307" t="s">
        <v>2519</v>
      </c>
      <c r="G1307" t="s">
        <v>69</v>
      </c>
      <c r="H1307" t="s">
        <v>70</v>
      </c>
      <c r="I1307" t="s">
        <v>71</v>
      </c>
      <c r="J1307" t="s">
        <v>72</v>
      </c>
      <c r="K1307" t="s">
        <v>2346</v>
      </c>
      <c r="L1307">
        <v>1376</v>
      </c>
      <c r="M1307">
        <v>300000</v>
      </c>
      <c r="N1307" t="s">
        <v>74</v>
      </c>
      <c r="O1307">
        <v>10</v>
      </c>
      <c r="P1307">
        <v>70049005</v>
      </c>
      <c r="Q1307" t="s">
        <v>75</v>
      </c>
      <c r="R1307" t="s">
        <v>76</v>
      </c>
      <c r="S1307" t="s">
        <v>288</v>
      </c>
      <c r="T1307" t="s">
        <v>289</v>
      </c>
      <c r="U1307" t="s">
        <v>3262</v>
      </c>
      <c r="V1307" t="s">
        <v>80</v>
      </c>
      <c r="W1307" t="s">
        <v>81</v>
      </c>
      <c r="X1307" t="s">
        <v>291</v>
      </c>
      <c r="Y1307" t="s">
        <v>83</v>
      </c>
    </row>
    <row r="1308" spans="1:25" x14ac:dyDescent="0.25">
      <c r="A1308" t="s">
        <v>3263</v>
      </c>
      <c r="B1308">
        <v>2023</v>
      </c>
      <c r="C1308">
        <v>7</v>
      </c>
      <c r="D1308" t="s">
        <v>3152</v>
      </c>
      <c r="E1308" t="s">
        <v>2518</v>
      </c>
      <c r="F1308" t="s">
        <v>2519</v>
      </c>
      <c r="G1308" t="s">
        <v>69</v>
      </c>
      <c r="H1308" t="s">
        <v>70</v>
      </c>
      <c r="I1308" t="s">
        <v>71</v>
      </c>
      <c r="J1308" t="s">
        <v>72</v>
      </c>
      <c r="K1308" t="s">
        <v>2346</v>
      </c>
      <c r="L1308">
        <v>2657</v>
      </c>
      <c r="M1308">
        <v>25000</v>
      </c>
      <c r="N1308" t="s">
        <v>74</v>
      </c>
      <c r="O1308">
        <v>10</v>
      </c>
      <c r="P1308">
        <v>70049005</v>
      </c>
      <c r="Q1308" t="s">
        <v>75</v>
      </c>
      <c r="R1308" t="s">
        <v>76</v>
      </c>
      <c r="S1308" t="s">
        <v>1107</v>
      </c>
      <c r="T1308" t="s">
        <v>78</v>
      </c>
      <c r="U1308" t="s">
        <v>3264</v>
      </c>
      <c r="V1308" t="s">
        <v>80</v>
      </c>
      <c r="W1308" t="s">
        <v>81</v>
      </c>
      <c r="X1308" t="s">
        <v>1109</v>
      </c>
      <c r="Y1308" t="s">
        <v>83</v>
      </c>
    </row>
    <row r="1309" spans="1:25" x14ac:dyDescent="0.25">
      <c r="A1309" t="s">
        <v>3265</v>
      </c>
      <c r="B1309">
        <v>2023</v>
      </c>
      <c r="C1309">
        <v>7</v>
      </c>
      <c r="D1309" t="s">
        <v>3152</v>
      </c>
      <c r="E1309" t="s">
        <v>2518</v>
      </c>
      <c r="F1309" t="s">
        <v>2519</v>
      </c>
      <c r="G1309" t="s">
        <v>69</v>
      </c>
      <c r="H1309" t="s">
        <v>70</v>
      </c>
      <c r="I1309" t="s">
        <v>71</v>
      </c>
      <c r="J1309" t="s">
        <v>72</v>
      </c>
      <c r="K1309" t="s">
        <v>2346</v>
      </c>
      <c r="L1309">
        <v>1583</v>
      </c>
      <c r="M1309">
        <v>10000</v>
      </c>
      <c r="N1309" t="s">
        <v>74</v>
      </c>
      <c r="O1309">
        <v>10</v>
      </c>
      <c r="P1309">
        <v>70049005</v>
      </c>
      <c r="Q1309" t="s">
        <v>75</v>
      </c>
      <c r="R1309" t="s">
        <v>76</v>
      </c>
      <c r="S1309" t="s">
        <v>710</v>
      </c>
      <c r="T1309" t="s">
        <v>110</v>
      </c>
      <c r="U1309" t="s">
        <v>3266</v>
      </c>
      <c r="V1309" t="s">
        <v>80</v>
      </c>
      <c r="W1309" t="s">
        <v>81</v>
      </c>
      <c r="X1309" t="s">
        <v>710</v>
      </c>
      <c r="Y1309" t="s">
        <v>83</v>
      </c>
    </row>
    <row r="1310" spans="1:25" x14ac:dyDescent="0.25">
      <c r="A1310" t="s">
        <v>3267</v>
      </c>
      <c r="B1310">
        <v>2023</v>
      </c>
      <c r="C1310">
        <v>7</v>
      </c>
      <c r="D1310" t="s">
        <v>3152</v>
      </c>
      <c r="E1310" t="s">
        <v>2518</v>
      </c>
      <c r="F1310" t="s">
        <v>2519</v>
      </c>
      <c r="G1310" t="s">
        <v>69</v>
      </c>
      <c r="H1310" t="s">
        <v>70</v>
      </c>
      <c r="I1310" t="s">
        <v>71</v>
      </c>
      <c r="J1310" t="s">
        <v>72</v>
      </c>
      <c r="K1310" t="s">
        <v>2346</v>
      </c>
      <c r="L1310">
        <v>2771</v>
      </c>
      <c r="M1310">
        <v>75000</v>
      </c>
      <c r="N1310" t="s">
        <v>74</v>
      </c>
      <c r="O1310">
        <v>10</v>
      </c>
      <c r="P1310">
        <v>70049005</v>
      </c>
      <c r="Q1310" t="s">
        <v>75</v>
      </c>
      <c r="R1310" t="s">
        <v>76</v>
      </c>
      <c r="S1310" t="s">
        <v>978</v>
      </c>
      <c r="T1310" t="s">
        <v>78</v>
      </c>
      <c r="U1310" t="s">
        <v>3268</v>
      </c>
      <c r="V1310" t="s">
        <v>80</v>
      </c>
      <c r="W1310" t="s">
        <v>81</v>
      </c>
      <c r="X1310" t="s">
        <v>980</v>
      </c>
      <c r="Y1310" t="s">
        <v>83</v>
      </c>
    </row>
    <row r="1311" spans="1:25" x14ac:dyDescent="0.25">
      <c r="A1311" t="s">
        <v>3269</v>
      </c>
      <c r="B1311">
        <v>2023</v>
      </c>
      <c r="C1311">
        <v>7</v>
      </c>
      <c r="D1311" t="s">
        <v>3152</v>
      </c>
      <c r="E1311" t="s">
        <v>2518</v>
      </c>
      <c r="F1311" t="s">
        <v>2519</v>
      </c>
      <c r="G1311" t="s">
        <v>69</v>
      </c>
      <c r="H1311" t="s">
        <v>70</v>
      </c>
      <c r="I1311" t="s">
        <v>71</v>
      </c>
      <c r="J1311" t="s">
        <v>72</v>
      </c>
      <c r="K1311" t="s">
        <v>2346</v>
      </c>
      <c r="L1311">
        <v>1701</v>
      </c>
      <c r="M1311">
        <v>500000</v>
      </c>
      <c r="N1311" t="s">
        <v>74</v>
      </c>
      <c r="O1311">
        <v>10</v>
      </c>
      <c r="P1311">
        <v>70049005</v>
      </c>
      <c r="Q1311" t="s">
        <v>75</v>
      </c>
      <c r="R1311" t="s">
        <v>76</v>
      </c>
      <c r="S1311" t="s">
        <v>896</v>
      </c>
      <c r="T1311" t="s">
        <v>78</v>
      </c>
      <c r="U1311" t="s">
        <v>3270</v>
      </c>
      <c r="V1311" t="s">
        <v>80</v>
      </c>
      <c r="W1311" t="s">
        <v>81</v>
      </c>
      <c r="X1311" t="s">
        <v>898</v>
      </c>
      <c r="Y1311" t="s">
        <v>83</v>
      </c>
    </row>
    <row r="1312" spans="1:25" x14ac:dyDescent="0.25">
      <c r="A1312" t="s">
        <v>3271</v>
      </c>
      <c r="B1312">
        <v>2023</v>
      </c>
      <c r="C1312">
        <v>7</v>
      </c>
      <c r="D1312" t="s">
        <v>3152</v>
      </c>
      <c r="E1312" t="s">
        <v>2518</v>
      </c>
      <c r="F1312" t="s">
        <v>2519</v>
      </c>
      <c r="G1312" t="s">
        <v>69</v>
      </c>
      <c r="H1312" t="s">
        <v>70</v>
      </c>
      <c r="I1312" t="s">
        <v>71</v>
      </c>
      <c r="J1312" t="s">
        <v>72</v>
      </c>
      <c r="K1312" t="s">
        <v>2346</v>
      </c>
      <c r="L1312">
        <v>1970</v>
      </c>
      <c r="M1312">
        <v>600000</v>
      </c>
      <c r="N1312" t="s">
        <v>74</v>
      </c>
      <c r="O1312">
        <v>10</v>
      </c>
      <c r="P1312">
        <v>70049005</v>
      </c>
      <c r="Q1312" t="s">
        <v>75</v>
      </c>
      <c r="R1312" t="s">
        <v>76</v>
      </c>
      <c r="S1312" t="s">
        <v>514</v>
      </c>
      <c r="T1312" t="s">
        <v>78</v>
      </c>
      <c r="U1312" t="s">
        <v>3272</v>
      </c>
      <c r="V1312" t="s">
        <v>80</v>
      </c>
      <c r="W1312" t="s">
        <v>81</v>
      </c>
      <c r="X1312" t="s">
        <v>516</v>
      </c>
      <c r="Y1312" t="s">
        <v>83</v>
      </c>
    </row>
    <row r="1313" spans="1:25" x14ac:dyDescent="0.25">
      <c r="A1313" t="s">
        <v>3273</v>
      </c>
      <c r="B1313">
        <v>2023</v>
      </c>
      <c r="C1313">
        <v>7</v>
      </c>
      <c r="D1313" t="s">
        <v>3152</v>
      </c>
      <c r="E1313" t="s">
        <v>2518</v>
      </c>
      <c r="F1313" t="s">
        <v>2519</v>
      </c>
      <c r="G1313" t="s">
        <v>69</v>
      </c>
      <c r="H1313" t="s">
        <v>70</v>
      </c>
      <c r="I1313" t="s">
        <v>71</v>
      </c>
      <c r="J1313" t="s">
        <v>72</v>
      </c>
      <c r="K1313" t="s">
        <v>2346</v>
      </c>
      <c r="L1313">
        <v>1749</v>
      </c>
      <c r="M1313">
        <v>5000</v>
      </c>
      <c r="N1313" t="s">
        <v>74</v>
      </c>
      <c r="O1313">
        <v>10</v>
      </c>
      <c r="P1313">
        <v>70049005</v>
      </c>
      <c r="Q1313" t="s">
        <v>75</v>
      </c>
      <c r="R1313" t="s">
        <v>76</v>
      </c>
      <c r="S1313" t="s">
        <v>1994</v>
      </c>
      <c r="T1313" t="s">
        <v>78</v>
      </c>
      <c r="U1313" t="s">
        <v>3274</v>
      </c>
      <c r="V1313" t="s">
        <v>80</v>
      </c>
      <c r="W1313" t="s">
        <v>81</v>
      </c>
      <c r="X1313" t="s">
        <v>1996</v>
      </c>
      <c r="Y1313" t="s">
        <v>83</v>
      </c>
    </row>
    <row r="1314" spans="1:25" x14ac:dyDescent="0.25">
      <c r="A1314" t="s">
        <v>3275</v>
      </c>
      <c r="B1314">
        <v>2023</v>
      </c>
      <c r="C1314">
        <v>7</v>
      </c>
      <c r="D1314" t="s">
        <v>3152</v>
      </c>
      <c r="E1314" t="s">
        <v>2518</v>
      </c>
      <c r="F1314" t="s">
        <v>2519</v>
      </c>
      <c r="G1314" t="s">
        <v>69</v>
      </c>
      <c r="H1314" t="s">
        <v>70</v>
      </c>
      <c r="I1314" t="s">
        <v>71</v>
      </c>
      <c r="J1314" t="s">
        <v>72</v>
      </c>
      <c r="K1314" t="s">
        <v>2346</v>
      </c>
      <c r="L1314">
        <v>2761</v>
      </c>
      <c r="M1314">
        <v>50000</v>
      </c>
      <c r="N1314" t="s">
        <v>74</v>
      </c>
      <c r="O1314">
        <v>10</v>
      </c>
      <c r="P1314">
        <v>70049005</v>
      </c>
      <c r="Q1314" t="s">
        <v>75</v>
      </c>
      <c r="R1314" t="s">
        <v>76</v>
      </c>
      <c r="S1314" t="s">
        <v>133</v>
      </c>
      <c r="T1314" t="s">
        <v>78</v>
      </c>
      <c r="U1314" t="s">
        <v>3276</v>
      </c>
      <c r="V1314" t="s">
        <v>80</v>
      </c>
      <c r="W1314" t="s">
        <v>81</v>
      </c>
      <c r="X1314" t="s">
        <v>135</v>
      </c>
      <c r="Y1314" t="s">
        <v>83</v>
      </c>
    </row>
    <row r="1315" spans="1:25" x14ac:dyDescent="0.25">
      <c r="A1315" t="s">
        <v>3277</v>
      </c>
      <c r="B1315">
        <v>2023</v>
      </c>
      <c r="C1315">
        <v>7</v>
      </c>
      <c r="D1315" t="s">
        <v>3152</v>
      </c>
      <c r="E1315" t="s">
        <v>2518</v>
      </c>
      <c r="F1315" t="s">
        <v>2519</v>
      </c>
      <c r="G1315" t="s">
        <v>69</v>
      </c>
      <c r="H1315" t="s">
        <v>70</v>
      </c>
      <c r="I1315" t="s">
        <v>71</v>
      </c>
      <c r="J1315" t="s">
        <v>72</v>
      </c>
      <c r="K1315" t="s">
        <v>2346</v>
      </c>
      <c r="L1315">
        <v>1550</v>
      </c>
      <c r="M1315">
        <v>75000</v>
      </c>
      <c r="N1315" t="s">
        <v>74</v>
      </c>
      <c r="O1315">
        <v>10</v>
      </c>
      <c r="P1315">
        <v>70049005</v>
      </c>
      <c r="Q1315" t="s">
        <v>75</v>
      </c>
      <c r="R1315" t="s">
        <v>76</v>
      </c>
      <c r="S1315" t="s">
        <v>1012</v>
      </c>
      <c r="T1315" t="s">
        <v>78</v>
      </c>
      <c r="U1315" t="s">
        <v>3278</v>
      </c>
      <c r="V1315" t="s">
        <v>80</v>
      </c>
      <c r="W1315" t="s">
        <v>81</v>
      </c>
      <c r="X1315" t="s">
        <v>1014</v>
      </c>
      <c r="Y1315" t="s">
        <v>83</v>
      </c>
    </row>
    <row r="1316" spans="1:25" x14ac:dyDescent="0.25">
      <c r="A1316" t="s">
        <v>3279</v>
      </c>
      <c r="B1316">
        <v>2023</v>
      </c>
      <c r="C1316">
        <v>7</v>
      </c>
      <c r="D1316" t="s">
        <v>3152</v>
      </c>
      <c r="E1316" t="s">
        <v>2518</v>
      </c>
      <c r="F1316" t="s">
        <v>2519</v>
      </c>
      <c r="G1316" t="s">
        <v>69</v>
      </c>
      <c r="H1316" t="s">
        <v>70</v>
      </c>
      <c r="I1316" t="s">
        <v>71</v>
      </c>
      <c r="J1316" t="s">
        <v>72</v>
      </c>
      <c r="K1316" t="s">
        <v>2346</v>
      </c>
      <c r="L1316">
        <v>1853</v>
      </c>
      <c r="M1316">
        <v>500000</v>
      </c>
      <c r="N1316" t="s">
        <v>74</v>
      </c>
      <c r="O1316">
        <v>10</v>
      </c>
      <c r="P1316">
        <v>70049005</v>
      </c>
      <c r="Q1316" t="s">
        <v>75</v>
      </c>
      <c r="R1316" t="s">
        <v>76</v>
      </c>
      <c r="S1316" t="s">
        <v>1230</v>
      </c>
      <c r="T1316" t="s">
        <v>78</v>
      </c>
      <c r="U1316" t="s">
        <v>3280</v>
      </c>
      <c r="V1316" t="s">
        <v>80</v>
      </c>
      <c r="W1316" t="s">
        <v>81</v>
      </c>
      <c r="X1316" t="s">
        <v>1232</v>
      </c>
      <c r="Y1316" t="s">
        <v>83</v>
      </c>
    </row>
    <row r="1317" spans="1:25" x14ac:dyDescent="0.25">
      <c r="A1317" t="s">
        <v>3281</v>
      </c>
      <c r="B1317">
        <v>2023</v>
      </c>
      <c r="C1317">
        <v>7</v>
      </c>
      <c r="D1317" t="s">
        <v>3152</v>
      </c>
      <c r="E1317" t="s">
        <v>2518</v>
      </c>
      <c r="F1317" t="s">
        <v>2519</v>
      </c>
      <c r="G1317" t="s">
        <v>69</v>
      </c>
      <c r="H1317" t="s">
        <v>70</v>
      </c>
      <c r="I1317" t="s">
        <v>71</v>
      </c>
      <c r="J1317" t="s">
        <v>72</v>
      </c>
      <c r="K1317" t="s">
        <v>2346</v>
      </c>
      <c r="L1317">
        <v>1331</v>
      </c>
      <c r="M1317">
        <v>35000</v>
      </c>
      <c r="N1317" t="s">
        <v>74</v>
      </c>
      <c r="O1317">
        <v>10</v>
      </c>
      <c r="P1317">
        <v>70049005</v>
      </c>
      <c r="Q1317" t="s">
        <v>75</v>
      </c>
      <c r="R1317" t="s">
        <v>76</v>
      </c>
      <c r="S1317" t="s">
        <v>494</v>
      </c>
      <c r="T1317" t="s">
        <v>78</v>
      </c>
      <c r="U1317" t="s">
        <v>3282</v>
      </c>
      <c r="V1317" t="s">
        <v>80</v>
      </c>
      <c r="W1317" t="s">
        <v>81</v>
      </c>
      <c r="X1317" t="s">
        <v>496</v>
      </c>
      <c r="Y1317" t="s">
        <v>83</v>
      </c>
    </row>
    <row r="1318" spans="1:25" x14ac:dyDescent="0.25">
      <c r="A1318" t="s">
        <v>3283</v>
      </c>
      <c r="B1318">
        <v>2023</v>
      </c>
      <c r="C1318">
        <v>7</v>
      </c>
      <c r="D1318" t="s">
        <v>3152</v>
      </c>
      <c r="E1318" t="s">
        <v>2518</v>
      </c>
      <c r="F1318" t="s">
        <v>2519</v>
      </c>
      <c r="G1318" t="s">
        <v>69</v>
      </c>
      <c r="H1318" t="s">
        <v>70</v>
      </c>
      <c r="I1318" t="s">
        <v>71</v>
      </c>
      <c r="J1318" t="s">
        <v>72</v>
      </c>
      <c r="K1318" t="s">
        <v>2346</v>
      </c>
      <c r="L1318">
        <v>2148</v>
      </c>
      <c r="M1318">
        <v>300000</v>
      </c>
      <c r="N1318" t="s">
        <v>74</v>
      </c>
      <c r="O1318">
        <v>10</v>
      </c>
      <c r="P1318">
        <v>70049005</v>
      </c>
      <c r="Q1318" t="s">
        <v>75</v>
      </c>
      <c r="R1318" t="s">
        <v>76</v>
      </c>
      <c r="S1318" t="s">
        <v>372</v>
      </c>
      <c r="T1318" t="s">
        <v>78</v>
      </c>
      <c r="U1318" t="s">
        <v>3284</v>
      </c>
      <c r="V1318" t="s">
        <v>80</v>
      </c>
      <c r="W1318" t="s">
        <v>81</v>
      </c>
      <c r="X1318" t="s">
        <v>374</v>
      </c>
      <c r="Y1318" t="s">
        <v>83</v>
      </c>
    </row>
    <row r="1319" spans="1:25" x14ac:dyDescent="0.25">
      <c r="A1319" t="s">
        <v>3285</v>
      </c>
      <c r="B1319">
        <v>2023</v>
      </c>
      <c r="C1319">
        <v>7</v>
      </c>
      <c r="D1319" t="s">
        <v>3152</v>
      </c>
      <c r="E1319" t="s">
        <v>2518</v>
      </c>
      <c r="F1319" t="s">
        <v>2519</v>
      </c>
      <c r="G1319" t="s">
        <v>69</v>
      </c>
      <c r="H1319" t="s">
        <v>70</v>
      </c>
      <c r="I1319" t="s">
        <v>71</v>
      </c>
      <c r="J1319" t="s">
        <v>72</v>
      </c>
      <c r="K1319" t="s">
        <v>2346</v>
      </c>
      <c r="L1319">
        <v>2145</v>
      </c>
      <c r="M1319">
        <v>100000</v>
      </c>
      <c r="N1319" t="s">
        <v>74</v>
      </c>
      <c r="O1319">
        <v>10</v>
      </c>
      <c r="P1319">
        <v>70049005</v>
      </c>
      <c r="Q1319" t="s">
        <v>75</v>
      </c>
      <c r="R1319" t="s">
        <v>76</v>
      </c>
      <c r="S1319" t="s">
        <v>201</v>
      </c>
      <c r="T1319" t="s">
        <v>78</v>
      </c>
      <c r="U1319" t="s">
        <v>3286</v>
      </c>
      <c r="V1319" t="s">
        <v>80</v>
      </c>
      <c r="W1319" t="s">
        <v>81</v>
      </c>
      <c r="X1319" t="s">
        <v>203</v>
      </c>
      <c r="Y1319" t="s">
        <v>83</v>
      </c>
    </row>
    <row r="1320" spans="1:25" x14ac:dyDescent="0.25">
      <c r="A1320" t="s">
        <v>3287</v>
      </c>
      <c r="B1320">
        <v>2023</v>
      </c>
      <c r="C1320">
        <v>7</v>
      </c>
      <c r="D1320" t="s">
        <v>3152</v>
      </c>
      <c r="E1320" t="s">
        <v>2518</v>
      </c>
      <c r="F1320" t="s">
        <v>2519</v>
      </c>
      <c r="G1320" t="s">
        <v>69</v>
      </c>
      <c r="H1320" t="s">
        <v>70</v>
      </c>
      <c r="I1320" t="s">
        <v>71</v>
      </c>
      <c r="J1320" t="s">
        <v>72</v>
      </c>
      <c r="K1320" t="s">
        <v>2346</v>
      </c>
      <c r="L1320">
        <v>2554</v>
      </c>
      <c r="M1320">
        <v>10000</v>
      </c>
      <c r="N1320" t="s">
        <v>74</v>
      </c>
      <c r="O1320">
        <v>10</v>
      </c>
      <c r="P1320">
        <v>70049005</v>
      </c>
      <c r="Q1320" t="s">
        <v>75</v>
      </c>
      <c r="R1320" t="s">
        <v>76</v>
      </c>
      <c r="S1320" t="s">
        <v>2774</v>
      </c>
      <c r="T1320" t="s">
        <v>78</v>
      </c>
      <c r="U1320" t="s">
        <v>3288</v>
      </c>
      <c r="V1320" t="s">
        <v>80</v>
      </c>
      <c r="W1320" t="s">
        <v>81</v>
      </c>
      <c r="X1320" t="s">
        <v>2776</v>
      </c>
      <c r="Y1320" t="s">
        <v>83</v>
      </c>
    </row>
    <row r="1321" spans="1:25" x14ac:dyDescent="0.25">
      <c r="A1321" t="s">
        <v>3289</v>
      </c>
      <c r="B1321">
        <v>2023</v>
      </c>
      <c r="C1321">
        <v>7</v>
      </c>
      <c r="D1321" t="s">
        <v>3189</v>
      </c>
      <c r="E1321" t="s">
        <v>2518</v>
      </c>
      <c r="F1321" t="s">
        <v>2519</v>
      </c>
      <c r="G1321" t="s">
        <v>69</v>
      </c>
      <c r="H1321" t="s">
        <v>70</v>
      </c>
      <c r="I1321" t="s">
        <v>71</v>
      </c>
      <c r="J1321" t="s">
        <v>72</v>
      </c>
      <c r="K1321" t="s">
        <v>2346</v>
      </c>
      <c r="L1321">
        <v>2324</v>
      </c>
      <c r="M1321">
        <v>50000</v>
      </c>
      <c r="N1321" t="s">
        <v>74</v>
      </c>
      <c r="O1321">
        <v>10</v>
      </c>
      <c r="P1321">
        <v>70049005</v>
      </c>
      <c r="Q1321" t="s">
        <v>75</v>
      </c>
      <c r="R1321" t="s">
        <v>76</v>
      </c>
      <c r="S1321" t="s">
        <v>1224</v>
      </c>
      <c r="T1321" t="s">
        <v>78</v>
      </c>
      <c r="U1321" t="s">
        <v>3290</v>
      </c>
      <c r="V1321" t="s">
        <v>80</v>
      </c>
      <c r="W1321" t="s">
        <v>81</v>
      </c>
      <c r="X1321" t="s">
        <v>1226</v>
      </c>
      <c r="Y1321" t="s">
        <v>83</v>
      </c>
    </row>
    <row r="1322" spans="1:25" x14ac:dyDescent="0.25">
      <c r="A1322" t="s">
        <v>3291</v>
      </c>
      <c r="B1322">
        <v>2023</v>
      </c>
      <c r="C1322">
        <v>7</v>
      </c>
      <c r="D1322" t="s">
        <v>3189</v>
      </c>
      <c r="E1322" t="s">
        <v>2518</v>
      </c>
      <c r="F1322" t="s">
        <v>2519</v>
      </c>
      <c r="G1322" t="s">
        <v>69</v>
      </c>
      <c r="H1322" t="s">
        <v>70</v>
      </c>
      <c r="I1322" t="s">
        <v>71</v>
      </c>
      <c r="J1322" t="s">
        <v>72</v>
      </c>
      <c r="K1322" t="s">
        <v>2346</v>
      </c>
      <c r="L1322">
        <v>2021</v>
      </c>
      <c r="M1322">
        <v>50000</v>
      </c>
      <c r="N1322" t="s">
        <v>74</v>
      </c>
      <c r="O1322">
        <v>10</v>
      </c>
      <c r="P1322">
        <v>70049005</v>
      </c>
      <c r="Q1322" t="s">
        <v>75</v>
      </c>
      <c r="R1322" t="s">
        <v>76</v>
      </c>
      <c r="S1322" t="s">
        <v>908</v>
      </c>
      <c r="T1322" t="s">
        <v>78</v>
      </c>
      <c r="U1322" t="s">
        <v>3292</v>
      </c>
      <c r="V1322" t="s">
        <v>80</v>
      </c>
      <c r="W1322" t="s">
        <v>81</v>
      </c>
      <c r="X1322" t="s">
        <v>910</v>
      </c>
      <c r="Y1322" t="s">
        <v>83</v>
      </c>
    </row>
    <row r="1323" spans="1:25" x14ac:dyDescent="0.25">
      <c r="A1323" t="s">
        <v>3293</v>
      </c>
      <c r="B1323">
        <v>2023</v>
      </c>
      <c r="C1323">
        <v>7</v>
      </c>
      <c r="D1323" t="s">
        <v>3135</v>
      </c>
      <c r="E1323" t="s">
        <v>2518</v>
      </c>
      <c r="F1323" t="s">
        <v>2519</v>
      </c>
      <c r="G1323" t="s">
        <v>69</v>
      </c>
      <c r="H1323" t="s">
        <v>70</v>
      </c>
      <c r="I1323" t="s">
        <v>71</v>
      </c>
      <c r="J1323" t="s">
        <v>72</v>
      </c>
      <c r="K1323" t="s">
        <v>2346</v>
      </c>
      <c r="L1323">
        <v>1069</v>
      </c>
      <c r="M1323">
        <v>25000</v>
      </c>
      <c r="N1323" t="s">
        <v>74</v>
      </c>
      <c r="O1323">
        <v>10</v>
      </c>
      <c r="P1323">
        <v>70049005</v>
      </c>
      <c r="Q1323" t="s">
        <v>75</v>
      </c>
      <c r="R1323" t="s">
        <v>76</v>
      </c>
      <c r="S1323" t="s">
        <v>717</v>
      </c>
      <c r="T1323" t="s">
        <v>78</v>
      </c>
      <c r="U1323" t="s">
        <v>3294</v>
      </c>
      <c r="V1323" t="s">
        <v>80</v>
      </c>
      <c r="W1323" t="s">
        <v>81</v>
      </c>
      <c r="X1323" t="s">
        <v>719</v>
      </c>
      <c r="Y1323" t="s">
        <v>83</v>
      </c>
    </row>
    <row r="1324" spans="1:25" x14ac:dyDescent="0.25">
      <c r="A1324" t="s">
        <v>3295</v>
      </c>
      <c r="B1324">
        <v>2023</v>
      </c>
      <c r="C1324">
        <v>7</v>
      </c>
      <c r="D1324" t="s">
        <v>3189</v>
      </c>
      <c r="E1324" t="s">
        <v>2518</v>
      </c>
      <c r="F1324" t="s">
        <v>2519</v>
      </c>
      <c r="G1324" t="s">
        <v>69</v>
      </c>
      <c r="H1324" t="s">
        <v>70</v>
      </c>
      <c r="I1324" t="s">
        <v>71</v>
      </c>
      <c r="J1324" t="s">
        <v>72</v>
      </c>
      <c r="K1324" t="s">
        <v>2346</v>
      </c>
      <c r="L1324">
        <v>1824</v>
      </c>
      <c r="M1324">
        <v>100000</v>
      </c>
      <c r="N1324" t="s">
        <v>74</v>
      </c>
      <c r="O1324">
        <v>10</v>
      </c>
      <c r="P1324">
        <v>70049005</v>
      </c>
      <c r="Q1324" t="s">
        <v>75</v>
      </c>
      <c r="R1324" t="s">
        <v>76</v>
      </c>
      <c r="S1324" t="s">
        <v>426</v>
      </c>
      <c r="T1324" t="s">
        <v>78</v>
      </c>
      <c r="U1324" t="s">
        <v>3296</v>
      </c>
      <c r="V1324" t="s">
        <v>80</v>
      </c>
      <c r="W1324" t="s">
        <v>81</v>
      </c>
      <c r="X1324" t="s">
        <v>428</v>
      </c>
      <c r="Y1324" t="s">
        <v>83</v>
      </c>
    </row>
    <row r="1325" spans="1:25" x14ac:dyDescent="0.25">
      <c r="A1325" t="s">
        <v>3297</v>
      </c>
      <c r="B1325">
        <v>2023</v>
      </c>
      <c r="C1325">
        <v>7</v>
      </c>
      <c r="D1325" t="s">
        <v>3189</v>
      </c>
      <c r="E1325" t="s">
        <v>2518</v>
      </c>
      <c r="F1325" t="s">
        <v>2519</v>
      </c>
      <c r="G1325" t="s">
        <v>69</v>
      </c>
      <c r="H1325" t="s">
        <v>70</v>
      </c>
      <c r="I1325" t="s">
        <v>71</v>
      </c>
      <c r="J1325" t="s">
        <v>72</v>
      </c>
      <c r="K1325" t="s">
        <v>2346</v>
      </c>
      <c r="L1325">
        <v>2111</v>
      </c>
      <c r="M1325">
        <v>5000000</v>
      </c>
      <c r="N1325" t="s">
        <v>74</v>
      </c>
      <c r="O1325">
        <v>10</v>
      </c>
      <c r="P1325">
        <v>70049005</v>
      </c>
      <c r="Q1325" t="s">
        <v>75</v>
      </c>
      <c r="R1325" t="s">
        <v>76</v>
      </c>
      <c r="S1325" t="s">
        <v>309</v>
      </c>
      <c r="T1325" t="s">
        <v>78</v>
      </c>
      <c r="U1325" t="s">
        <v>3298</v>
      </c>
      <c r="V1325" t="s">
        <v>80</v>
      </c>
      <c r="W1325" t="s">
        <v>81</v>
      </c>
      <c r="X1325" t="s">
        <v>311</v>
      </c>
      <c r="Y1325" t="s">
        <v>83</v>
      </c>
    </row>
    <row r="1326" spans="1:25" x14ac:dyDescent="0.25">
      <c r="A1326" t="s">
        <v>3299</v>
      </c>
      <c r="B1326">
        <v>2023</v>
      </c>
      <c r="C1326">
        <v>7</v>
      </c>
      <c r="D1326" t="s">
        <v>3300</v>
      </c>
      <c r="E1326" t="s">
        <v>2518</v>
      </c>
      <c r="F1326" t="s">
        <v>2519</v>
      </c>
      <c r="G1326" t="s">
        <v>69</v>
      </c>
      <c r="H1326" t="s">
        <v>70</v>
      </c>
      <c r="I1326" t="s">
        <v>71</v>
      </c>
      <c r="J1326" t="s">
        <v>72</v>
      </c>
      <c r="K1326" t="s">
        <v>2346</v>
      </c>
      <c r="L1326">
        <v>1913</v>
      </c>
      <c r="M1326">
        <v>25000</v>
      </c>
      <c r="N1326" t="s">
        <v>74</v>
      </c>
      <c r="O1326">
        <v>10</v>
      </c>
      <c r="P1326">
        <v>70049005</v>
      </c>
      <c r="Q1326" t="s">
        <v>75</v>
      </c>
      <c r="R1326" t="s">
        <v>76</v>
      </c>
      <c r="S1326" t="s">
        <v>313</v>
      </c>
      <c r="T1326" t="s">
        <v>78</v>
      </c>
      <c r="U1326" t="s">
        <v>3301</v>
      </c>
      <c r="V1326" t="s">
        <v>80</v>
      </c>
      <c r="W1326" t="s">
        <v>81</v>
      </c>
      <c r="X1326" t="s">
        <v>315</v>
      </c>
      <c r="Y1326" t="s">
        <v>83</v>
      </c>
    </row>
    <row r="1327" spans="1:25" x14ac:dyDescent="0.25">
      <c r="A1327" t="s">
        <v>3302</v>
      </c>
      <c r="B1327">
        <v>2023</v>
      </c>
      <c r="C1327">
        <v>7</v>
      </c>
      <c r="D1327" t="s">
        <v>3300</v>
      </c>
      <c r="E1327" t="s">
        <v>2518</v>
      </c>
      <c r="F1327" t="s">
        <v>2519</v>
      </c>
      <c r="G1327" t="s">
        <v>69</v>
      </c>
      <c r="H1327" t="s">
        <v>70</v>
      </c>
      <c r="I1327" t="s">
        <v>71</v>
      </c>
      <c r="J1327" t="s">
        <v>72</v>
      </c>
      <c r="K1327" t="s">
        <v>2346</v>
      </c>
      <c r="L1327">
        <v>1929</v>
      </c>
      <c r="M1327">
        <v>10000</v>
      </c>
      <c r="N1327" t="s">
        <v>74</v>
      </c>
      <c r="O1327">
        <v>10</v>
      </c>
      <c r="P1327">
        <v>70049005</v>
      </c>
      <c r="Q1327" t="s">
        <v>75</v>
      </c>
      <c r="R1327" t="s">
        <v>76</v>
      </c>
      <c r="S1327" t="s">
        <v>812</v>
      </c>
      <c r="T1327" t="s">
        <v>78</v>
      </c>
      <c r="U1327" t="s">
        <v>3303</v>
      </c>
      <c r="V1327" t="s">
        <v>80</v>
      </c>
      <c r="W1327" t="s">
        <v>81</v>
      </c>
      <c r="X1327" t="s">
        <v>814</v>
      </c>
      <c r="Y1327" t="s">
        <v>83</v>
      </c>
    </row>
    <row r="1328" spans="1:25" x14ac:dyDescent="0.25">
      <c r="A1328" t="s">
        <v>3304</v>
      </c>
      <c r="B1328">
        <v>2023</v>
      </c>
      <c r="C1328">
        <v>7</v>
      </c>
      <c r="D1328" t="s">
        <v>3135</v>
      </c>
      <c r="E1328" t="s">
        <v>2518</v>
      </c>
      <c r="F1328" t="s">
        <v>2519</v>
      </c>
      <c r="G1328" t="s">
        <v>69</v>
      </c>
      <c r="H1328" t="s">
        <v>70</v>
      </c>
      <c r="I1328" t="s">
        <v>71</v>
      </c>
      <c r="J1328" t="s">
        <v>72</v>
      </c>
      <c r="K1328" t="s">
        <v>2346</v>
      </c>
      <c r="L1328">
        <v>2072</v>
      </c>
      <c r="M1328">
        <v>100000</v>
      </c>
      <c r="N1328" t="s">
        <v>74</v>
      </c>
      <c r="O1328">
        <v>10</v>
      </c>
      <c r="P1328">
        <v>70049005</v>
      </c>
      <c r="Q1328" t="s">
        <v>75</v>
      </c>
      <c r="R1328" t="s">
        <v>76</v>
      </c>
      <c r="S1328" t="s">
        <v>256</v>
      </c>
      <c r="T1328" t="s">
        <v>78</v>
      </c>
      <c r="U1328" t="s">
        <v>3305</v>
      </c>
      <c r="V1328" t="s">
        <v>80</v>
      </c>
      <c r="W1328" t="s">
        <v>81</v>
      </c>
      <c r="X1328" t="s">
        <v>258</v>
      </c>
      <c r="Y1328" t="s">
        <v>83</v>
      </c>
    </row>
    <row r="1329" spans="1:25" x14ac:dyDescent="0.25">
      <c r="A1329" t="s">
        <v>3306</v>
      </c>
      <c r="B1329">
        <v>2023</v>
      </c>
      <c r="C1329">
        <v>7</v>
      </c>
      <c r="D1329" t="s">
        <v>3135</v>
      </c>
      <c r="E1329" t="s">
        <v>2518</v>
      </c>
      <c r="F1329" t="s">
        <v>2519</v>
      </c>
      <c r="G1329" t="s">
        <v>69</v>
      </c>
      <c r="H1329" t="s">
        <v>70</v>
      </c>
      <c r="I1329" t="s">
        <v>71</v>
      </c>
      <c r="J1329" t="s">
        <v>72</v>
      </c>
      <c r="K1329" t="s">
        <v>2346</v>
      </c>
      <c r="L1329">
        <v>1364</v>
      </c>
      <c r="M1329">
        <v>50000</v>
      </c>
      <c r="N1329" t="s">
        <v>74</v>
      </c>
      <c r="O1329">
        <v>10</v>
      </c>
      <c r="P1329">
        <v>70049005</v>
      </c>
      <c r="Q1329" t="s">
        <v>75</v>
      </c>
      <c r="R1329" t="s">
        <v>76</v>
      </c>
      <c r="S1329" t="s">
        <v>85</v>
      </c>
      <c r="T1329" t="s">
        <v>78</v>
      </c>
      <c r="U1329" t="s">
        <v>3307</v>
      </c>
      <c r="V1329" t="s">
        <v>80</v>
      </c>
      <c r="W1329" t="s">
        <v>81</v>
      </c>
      <c r="X1329" t="s">
        <v>87</v>
      </c>
      <c r="Y1329" t="s">
        <v>83</v>
      </c>
    </row>
    <row r="1330" spans="1:25" x14ac:dyDescent="0.25">
      <c r="A1330" t="s">
        <v>3308</v>
      </c>
      <c r="B1330">
        <v>2023</v>
      </c>
      <c r="C1330">
        <v>7</v>
      </c>
      <c r="D1330" t="s">
        <v>3135</v>
      </c>
      <c r="E1330" t="s">
        <v>2518</v>
      </c>
      <c r="F1330" t="s">
        <v>2519</v>
      </c>
      <c r="G1330" t="s">
        <v>69</v>
      </c>
      <c r="H1330" t="s">
        <v>70</v>
      </c>
      <c r="I1330" t="s">
        <v>71</v>
      </c>
      <c r="J1330" t="s">
        <v>72</v>
      </c>
      <c r="K1330" t="s">
        <v>2346</v>
      </c>
      <c r="L1330">
        <v>1890</v>
      </c>
      <c r="M1330">
        <v>10000</v>
      </c>
      <c r="N1330" t="s">
        <v>74</v>
      </c>
      <c r="O1330">
        <v>10</v>
      </c>
      <c r="P1330">
        <v>70049005</v>
      </c>
      <c r="Q1330" t="s">
        <v>75</v>
      </c>
      <c r="R1330" t="s">
        <v>76</v>
      </c>
      <c r="S1330" t="s">
        <v>1008</v>
      </c>
      <c r="T1330" t="s">
        <v>78</v>
      </c>
      <c r="U1330" t="s">
        <v>3309</v>
      </c>
      <c r="V1330" t="s">
        <v>80</v>
      </c>
      <c r="W1330" t="s">
        <v>81</v>
      </c>
      <c r="X1330" t="s">
        <v>1010</v>
      </c>
      <c r="Y1330" t="s">
        <v>83</v>
      </c>
    </row>
    <row r="1331" spans="1:25" x14ac:dyDescent="0.25">
      <c r="A1331" t="s">
        <v>3310</v>
      </c>
      <c r="B1331">
        <v>2023</v>
      </c>
      <c r="C1331">
        <v>7</v>
      </c>
      <c r="D1331" t="s">
        <v>3135</v>
      </c>
      <c r="E1331" t="s">
        <v>2518</v>
      </c>
      <c r="F1331" t="s">
        <v>2519</v>
      </c>
      <c r="G1331" t="s">
        <v>69</v>
      </c>
      <c r="H1331" t="s">
        <v>70</v>
      </c>
      <c r="I1331" t="s">
        <v>71</v>
      </c>
      <c r="J1331" t="s">
        <v>72</v>
      </c>
      <c r="K1331" t="s">
        <v>2346</v>
      </c>
      <c r="L1331">
        <v>1095</v>
      </c>
      <c r="M1331">
        <v>10000</v>
      </c>
      <c r="N1331" t="s">
        <v>74</v>
      </c>
      <c r="O1331">
        <v>10</v>
      </c>
      <c r="P1331">
        <v>70049005</v>
      </c>
      <c r="Q1331" t="s">
        <v>75</v>
      </c>
      <c r="R1331" t="s">
        <v>76</v>
      </c>
      <c r="S1331" t="s">
        <v>673</v>
      </c>
      <c r="T1331" t="s">
        <v>78</v>
      </c>
      <c r="U1331" t="s">
        <v>3311</v>
      </c>
      <c r="V1331" t="s">
        <v>80</v>
      </c>
      <c r="W1331" t="s">
        <v>81</v>
      </c>
      <c r="X1331" t="s">
        <v>675</v>
      </c>
      <c r="Y1331" t="s">
        <v>83</v>
      </c>
    </row>
    <row r="1332" spans="1:25" x14ac:dyDescent="0.25">
      <c r="A1332" t="s">
        <v>3312</v>
      </c>
      <c r="B1332">
        <v>2023</v>
      </c>
      <c r="C1332">
        <v>7</v>
      </c>
      <c r="D1332" t="s">
        <v>3152</v>
      </c>
      <c r="E1332" t="s">
        <v>2518</v>
      </c>
      <c r="F1332" t="s">
        <v>2519</v>
      </c>
      <c r="G1332" t="s">
        <v>69</v>
      </c>
      <c r="H1332" t="s">
        <v>70</v>
      </c>
      <c r="I1332" t="s">
        <v>71</v>
      </c>
      <c r="J1332" t="s">
        <v>72</v>
      </c>
      <c r="K1332" t="s">
        <v>2346</v>
      </c>
      <c r="L1332">
        <v>1535</v>
      </c>
      <c r="M1332">
        <v>20000</v>
      </c>
      <c r="N1332" t="s">
        <v>74</v>
      </c>
      <c r="O1332">
        <v>10</v>
      </c>
      <c r="P1332">
        <v>70049005</v>
      </c>
      <c r="Q1332" t="s">
        <v>75</v>
      </c>
      <c r="R1332" t="s">
        <v>76</v>
      </c>
      <c r="S1332" t="s">
        <v>623</v>
      </c>
      <c r="T1332" t="s">
        <v>78</v>
      </c>
      <c r="U1332" t="s">
        <v>3313</v>
      </c>
      <c r="V1332" t="s">
        <v>80</v>
      </c>
      <c r="W1332" t="s">
        <v>81</v>
      </c>
      <c r="X1332" t="s">
        <v>625</v>
      </c>
      <c r="Y1332" t="s">
        <v>83</v>
      </c>
    </row>
    <row r="1333" spans="1:25" x14ac:dyDescent="0.25">
      <c r="A1333" t="s">
        <v>3314</v>
      </c>
      <c r="B1333">
        <v>2023</v>
      </c>
      <c r="C1333">
        <v>7</v>
      </c>
      <c r="D1333" t="s">
        <v>3152</v>
      </c>
      <c r="E1333" t="s">
        <v>2518</v>
      </c>
      <c r="F1333" t="s">
        <v>2519</v>
      </c>
      <c r="G1333" t="s">
        <v>69</v>
      </c>
      <c r="H1333" t="s">
        <v>70</v>
      </c>
      <c r="I1333" t="s">
        <v>71</v>
      </c>
      <c r="J1333" t="s">
        <v>72</v>
      </c>
      <c r="K1333" t="s">
        <v>2346</v>
      </c>
      <c r="L1333">
        <v>2633</v>
      </c>
      <c r="M1333">
        <v>75000</v>
      </c>
      <c r="N1333" t="s">
        <v>74</v>
      </c>
      <c r="O1333">
        <v>10</v>
      </c>
      <c r="P1333">
        <v>70049005</v>
      </c>
      <c r="Q1333" t="s">
        <v>75</v>
      </c>
      <c r="R1333" t="s">
        <v>76</v>
      </c>
      <c r="S1333" t="s">
        <v>3315</v>
      </c>
      <c r="T1333" t="s">
        <v>78</v>
      </c>
      <c r="U1333" t="s">
        <v>3316</v>
      </c>
      <c r="V1333" t="s">
        <v>80</v>
      </c>
      <c r="W1333" t="s">
        <v>81</v>
      </c>
      <c r="X1333" t="s">
        <v>342</v>
      </c>
      <c r="Y1333" t="s">
        <v>83</v>
      </c>
    </row>
    <row r="1334" spans="1:25" x14ac:dyDescent="0.25">
      <c r="A1334" t="s">
        <v>3317</v>
      </c>
      <c r="B1334">
        <v>2023</v>
      </c>
      <c r="C1334">
        <v>7</v>
      </c>
      <c r="D1334" t="s">
        <v>3300</v>
      </c>
      <c r="E1334" t="s">
        <v>2518</v>
      </c>
      <c r="F1334" t="s">
        <v>2519</v>
      </c>
      <c r="G1334" t="s">
        <v>69</v>
      </c>
      <c r="H1334" t="s">
        <v>70</v>
      </c>
      <c r="I1334" t="s">
        <v>71</v>
      </c>
      <c r="J1334" t="s">
        <v>72</v>
      </c>
      <c r="K1334" t="s">
        <v>2346</v>
      </c>
      <c r="L1334">
        <v>1720</v>
      </c>
      <c r="M1334">
        <v>25000</v>
      </c>
      <c r="N1334" t="s">
        <v>74</v>
      </c>
      <c r="O1334">
        <v>10</v>
      </c>
      <c r="P1334">
        <v>70049005</v>
      </c>
      <c r="Q1334" t="s">
        <v>75</v>
      </c>
      <c r="R1334" t="s">
        <v>76</v>
      </c>
      <c r="S1334" t="s">
        <v>232</v>
      </c>
      <c r="T1334" t="s">
        <v>78</v>
      </c>
      <c r="U1334" t="s">
        <v>3318</v>
      </c>
      <c r="V1334" t="s">
        <v>80</v>
      </c>
      <c r="W1334" t="s">
        <v>81</v>
      </c>
      <c r="X1334" t="s">
        <v>234</v>
      </c>
      <c r="Y1334" t="s">
        <v>83</v>
      </c>
    </row>
    <row r="1335" spans="1:25" x14ac:dyDescent="0.25">
      <c r="A1335" t="s">
        <v>3319</v>
      </c>
      <c r="B1335">
        <v>2023</v>
      </c>
      <c r="C1335">
        <v>7</v>
      </c>
      <c r="D1335" t="s">
        <v>3152</v>
      </c>
      <c r="E1335" t="s">
        <v>2518</v>
      </c>
      <c r="F1335" t="s">
        <v>2519</v>
      </c>
      <c r="G1335" t="s">
        <v>69</v>
      </c>
      <c r="H1335" t="s">
        <v>70</v>
      </c>
      <c r="I1335" t="s">
        <v>71</v>
      </c>
      <c r="J1335" t="s">
        <v>72</v>
      </c>
      <c r="K1335" t="s">
        <v>2346</v>
      </c>
      <c r="L1335">
        <v>1562</v>
      </c>
      <c r="M1335">
        <v>50000</v>
      </c>
      <c r="N1335" t="s">
        <v>74</v>
      </c>
      <c r="O1335">
        <v>10</v>
      </c>
      <c r="P1335">
        <v>70049005</v>
      </c>
      <c r="Q1335" t="s">
        <v>75</v>
      </c>
      <c r="R1335" t="s">
        <v>76</v>
      </c>
      <c r="S1335" t="s">
        <v>769</v>
      </c>
      <c r="T1335" t="s">
        <v>78</v>
      </c>
      <c r="U1335" t="s">
        <v>3320</v>
      </c>
      <c r="V1335" t="s">
        <v>80</v>
      </c>
      <c r="W1335" t="s">
        <v>81</v>
      </c>
      <c r="X1335" t="s">
        <v>771</v>
      </c>
      <c r="Y1335" t="s">
        <v>83</v>
      </c>
    </row>
    <row r="1336" spans="1:25" x14ac:dyDescent="0.25">
      <c r="A1336" t="s">
        <v>3321</v>
      </c>
      <c r="B1336">
        <v>2023</v>
      </c>
      <c r="C1336">
        <v>7</v>
      </c>
      <c r="D1336" t="s">
        <v>3152</v>
      </c>
      <c r="E1336" t="s">
        <v>2518</v>
      </c>
      <c r="F1336" t="s">
        <v>2519</v>
      </c>
      <c r="G1336" t="s">
        <v>69</v>
      </c>
      <c r="H1336" t="s">
        <v>70</v>
      </c>
      <c r="I1336" t="s">
        <v>71</v>
      </c>
      <c r="J1336" t="s">
        <v>72</v>
      </c>
      <c r="K1336" t="s">
        <v>2346</v>
      </c>
      <c r="L1336">
        <v>1376</v>
      </c>
      <c r="M1336">
        <v>75000</v>
      </c>
      <c r="N1336" t="s">
        <v>74</v>
      </c>
      <c r="O1336">
        <v>10</v>
      </c>
      <c r="P1336">
        <v>70049005</v>
      </c>
      <c r="Q1336" t="s">
        <v>75</v>
      </c>
      <c r="R1336" t="s">
        <v>76</v>
      </c>
      <c r="S1336" t="s">
        <v>607</v>
      </c>
      <c r="T1336" t="s">
        <v>78</v>
      </c>
      <c r="U1336" t="s">
        <v>3322</v>
      </c>
      <c r="V1336" t="s">
        <v>80</v>
      </c>
      <c r="W1336" t="s">
        <v>81</v>
      </c>
      <c r="X1336" t="s">
        <v>291</v>
      </c>
      <c r="Y1336" t="s">
        <v>83</v>
      </c>
    </row>
    <row r="1337" spans="1:25" x14ac:dyDescent="0.25">
      <c r="A1337" t="s">
        <v>3323</v>
      </c>
      <c r="B1337">
        <v>2023</v>
      </c>
      <c r="C1337">
        <v>7</v>
      </c>
      <c r="D1337" t="s">
        <v>3152</v>
      </c>
      <c r="E1337" t="s">
        <v>2518</v>
      </c>
      <c r="F1337" t="s">
        <v>2519</v>
      </c>
      <c r="G1337" t="s">
        <v>69</v>
      </c>
      <c r="H1337" t="s">
        <v>70</v>
      </c>
      <c r="I1337" t="s">
        <v>71</v>
      </c>
      <c r="J1337" t="s">
        <v>72</v>
      </c>
      <c r="K1337" t="s">
        <v>2346</v>
      </c>
      <c r="L1337">
        <v>2145</v>
      </c>
      <c r="M1337">
        <v>500000</v>
      </c>
      <c r="N1337" t="s">
        <v>74</v>
      </c>
      <c r="O1337">
        <v>10</v>
      </c>
      <c r="P1337">
        <v>70049005</v>
      </c>
      <c r="Q1337" t="s">
        <v>75</v>
      </c>
      <c r="R1337" t="s">
        <v>76</v>
      </c>
      <c r="S1337" t="s">
        <v>201</v>
      </c>
      <c r="T1337" t="s">
        <v>78</v>
      </c>
      <c r="U1337" t="s">
        <v>3324</v>
      </c>
      <c r="V1337" t="s">
        <v>80</v>
      </c>
      <c r="W1337" t="s">
        <v>81</v>
      </c>
      <c r="X1337" t="s">
        <v>203</v>
      </c>
      <c r="Y1337" t="s">
        <v>83</v>
      </c>
    </row>
    <row r="1338" spans="1:25" x14ac:dyDescent="0.25">
      <c r="A1338" t="s">
        <v>3325</v>
      </c>
      <c r="B1338">
        <v>2023</v>
      </c>
      <c r="C1338">
        <v>7</v>
      </c>
      <c r="D1338" t="s">
        <v>3152</v>
      </c>
      <c r="E1338" t="s">
        <v>2518</v>
      </c>
      <c r="F1338" t="s">
        <v>2519</v>
      </c>
      <c r="G1338" t="s">
        <v>69</v>
      </c>
      <c r="H1338" t="s">
        <v>70</v>
      </c>
      <c r="I1338" t="s">
        <v>71</v>
      </c>
      <c r="J1338" t="s">
        <v>72</v>
      </c>
      <c r="K1338" t="s">
        <v>2346</v>
      </c>
      <c r="L1338">
        <v>1581</v>
      </c>
      <c r="M1338">
        <v>50000</v>
      </c>
      <c r="N1338" t="s">
        <v>74</v>
      </c>
      <c r="O1338">
        <v>10</v>
      </c>
      <c r="P1338">
        <v>70049005</v>
      </c>
      <c r="Q1338" t="s">
        <v>75</v>
      </c>
      <c r="R1338" t="s">
        <v>76</v>
      </c>
      <c r="S1338" t="s">
        <v>264</v>
      </c>
      <c r="T1338" t="s">
        <v>78</v>
      </c>
      <c r="U1338" t="s">
        <v>3326</v>
      </c>
      <c r="V1338" t="s">
        <v>80</v>
      </c>
      <c r="W1338" t="s">
        <v>81</v>
      </c>
      <c r="X1338" t="s">
        <v>266</v>
      </c>
      <c r="Y1338" t="s">
        <v>83</v>
      </c>
    </row>
    <row r="1339" spans="1:25" x14ac:dyDescent="0.25">
      <c r="A1339" t="s">
        <v>3327</v>
      </c>
      <c r="B1339">
        <v>2023</v>
      </c>
      <c r="C1339">
        <v>7</v>
      </c>
      <c r="D1339" t="s">
        <v>3152</v>
      </c>
      <c r="E1339" t="s">
        <v>2518</v>
      </c>
      <c r="F1339" t="s">
        <v>2519</v>
      </c>
      <c r="G1339" t="s">
        <v>69</v>
      </c>
      <c r="H1339" t="s">
        <v>70</v>
      </c>
      <c r="I1339" t="s">
        <v>71</v>
      </c>
      <c r="J1339" t="s">
        <v>72</v>
      </c>
      <c r="K1339" t="s">
        <v>2346</v>
      </c>
      <c r="L1339">
        <v>1985</v>
      </c>
      <c r="M1339">
        <v>5000</v>
      </c>
      <c r="N1339" t="s">
        <v>74</v>
      </c>
      <c r="O1339">
        <v>10</v>
      </c>
      <c r="P1339">
        <v>70049005</v>
      </c>
      <c r="Q1339" t="s">
        <v>75</v>
      </c>
      <c r="R1339" t="s">
        <v>76</v>
      </c>
      <c r="S1339" t="s">
        <v>1866</v>
      </c>
      <c r="T1339" t="s">
        <v>78</v>
      </c>
      <c r="U1339" t="s">
        <v>3328</v>
      </c>
      <c r="V1339" t="s">
        <v>80</v>
      </c>
      <c r="W1339" t="s">
        <v>81</v>
      </c>
      <c r="X1339" t="s">
        <v>1868</v>
      </c>
      <c r="Y1339" t="s">
        <v>83</v>
      </c>
    </row>
    <row r="1340" spans="1:25" x14ac:dyDescent="0.25">
      <c r="A1340" t="s">
        <v>3329</v>
      </c>
      <c r="B1340">
        <v>2023</v>
      </c>
      <c r="C1340">
        <v>7</v>
      </c>
      <c r="D1340" t="s">
        <v>3152</v>
      </c>
      <c r="E1340" t="s">
        <v>2518</v>
      </c>
      <c r="F1340" t="s">
        <v>2519</v>
      </c>
      <c r="G1340" t="s">
        <v>69</v>
      </c>
      <c r="H1340" t="s">
        <v>70</v>
      </c>
      <c r="I1340" t="s">
        <v>71</v>
      </c>
      <c r="J1340" t="s">
        <v>72</v>
      </c>
      <c r="K1340" t="s">
        <v>2346</v>
      </c>
      <c r="L1340">
        <v>1077</v>
      </c>
      <c r="M1340">
        <v>50000</v>
      </c>
      <c r="N1340" t="s">
        <v>74</v>
      </c>
      <c r="O1340">
        <v>10</v>
      </c>
      <c r="P1340">
        <v>70049005</v>
      </c>
      <c r="Q1340" t="s">
        <v>75</v>
      </c>
      <c r="R1340" t="s">
        <v>76</v>
      </c>
      <c r="S1340" t="s">
        <v>534</v>
      </c>
      <c r="T1340" t="s">
        <v>78</v>
      </c>
      <c r="U1340" t="s">
        <v>3330</v>
      </c>
      <c r="V1340" t="s">
        <v>80</v>
      </c>
      <c r="W1340" t="s">
        <v>81</v>
      </c>
      <c r="X1340" t="s">
        <v>536</v>
      </c>
      <c r="Y1340" t="s">
        <v>83</v>
      </c>
    </row>
    <row r="1341" spans="1:25" x14ac:dyDescent="0.25">
      <c r="A1341" t="s">
        <v>3331</v>
      </c>
      <c r="B1341">
        <v>2023</v>
      </c>
      <c r="C1341">
        <v>7</v>
      </c>
      <c r="D1341" t="s">
        <v>3189</v>
      </c>
      <c r="E1341" t="s">
        <v>2518</v>
      </c>
      <c r="F1341" t="s">
        <v>2519</v>
      </c>
      <c r="G1341" t="s">
        <v>69</v>
      </c>
      <c r="H1341" t="s">
        <v>70</v>
      </c>
      <c r="I1341" t="s">
        <v>71</v>
      </c>
      <c r="J1341" t="s">
        <v>72</v>
      </c>
      <c r="K1341" t="s">
        <v>2346</v>
      </c>
      <c r="L1341">
        <v>1821</v>
      </c>
      <c r="M1341">
        <v>20000</v>
      </c>
      <c r="N1341" t="s">
        <v>74</v>
      </c>
      <c r="O1341">
        <v>10</v>
      </c>
      <c r="P1341">
        <v>70049005</v>
      </c>
      <c r="Q1341" t="s">
        <v>75</v>
      </c>
      <c r="R1341" t="s">
        <v>76</v>
      </c>
      <c r="S1341" t="s">
        <v>2046</v>
      </c>
      <c r="T1341" t="s">
        <v>78</v>
      </c>
      <c r="U1341" t="s">
        <v>3332</v>
      </c>
      <c r="V1341" t="s">
        <v>80</v>
      </c>
      <c r="W1341" t="s">
        <v>81</v>
      </c>
      <c r="X1341" t="s">
        <v>2048</v>
      </c>
      <c r="Y1341" t="s">
        <v>83</v>
      </c>
    </row>
    <row r="1342" spans="1:25" x14ac:dyDescent="0.25">
      <c r="A1342" t="s">
        <v>3333</v>
      </c>
      <c r="B1342">
        <v>2023</v>
      </c>
      <c r="C1342">
        <v>7</v>
      </c>
      <c r="D1342" t="s">
        <v>3300</v>
      </c>
      <c r="E1342" t="s">
        <v>2518</v>
      </c>
      <c r="F1342" t="s">
        <v>2519</v>
      </c>
      <c r="G1342" t="s">
        <v>69</v>
      </c>
      <c r="H1342" t="s">
        <v>70</v>
      </c>
      <c r="I1342" t="s">
        <v>71</v>
      </c>
      <c r="J1342" t="s">
        <v>72</v>
      </c>
      <c r="K1342" t="s">
        <v>2346</v>
      </c>
      <c r="L1342">
        <v>1002</v>
      </c>
      <c r="M1342">
        <v>100000</v>
      </c>
      <c r="N1342" t="s">
        <v>74</v>
      </c>
      <c r="O1342">
        <v>10</v>
      </c>
      <c r="P1342">
        <v>70049005</v>
      </c>
      <c r="Q1342" t="s">
        <v>75</v>
      </c>
      <c r="R1342" t="s">
        <v>76</v>
      </c>
      <c r="S1342" t="s">
        <v>301</v>
      </c>
      <c r="T1342" t="s">
        <v>78</v>
      </c>
      <c r="U1342" t="s">
        <v>3334</v>
      </c>
      <c r="V1342" t="s">
        <v>80</v>
      </c>
      <c r="W1342" t="s">
        <v>81</v>
      </c>
      <c r="X1342" t="s">
        <v>303</v>
      </c>
      <c r="Y1342" t="s">
        <v>83</v>
      </c>
    </row>
    <row r="1343" spans="1:25" x14ac:dyDescent="0.25">
      <c r="A1343" t="s">
        <v>3335</v>
      </c>
      <c r="B1343">
        <v>2023</v>
      </c>
      <c r="C1343">
        <v>7</v>
      </c>
      <c r="D1343" t="s">
        <v>3300</v>
      </c>
      <c r="E1343" t="s">
        <v>2518</v>
      </c>
      <c r="F1343" t="s">
        <v>2519</v>
      </c>
      <c r="G1343" t="s">
        <v>69</v>
      </c>
      <c r="H1343" t="s">
        <v>70</v>
      </c>
      <c r="I1343" t="s">
        <v>71</v>
      </c>
      <c r="J1343" t="s">
        <v>72</v>
      </c>
      <c r="K1343" t="s">
        <v>2346</v>
      </c>
      <c r="L1343">
        <v>1510</v>
      </c>
      <c r="M1343">
        <v>50000</v>
      </c>
      <c r="N1343" t="s">
        <v>74</v>
      </c>
      <c r="O1343">
        <v>10</v>
      </c>
      <c r="P1343">
        <v>70049005</v>
      </c>
      <c r="Q1343" t="s">
        <v>75</v>
      </c>
      <c r="R1343" t="s">
        <v>76</v>
      </c>
      <c r="S1343" t="s">
        <v>406</v>
      </c>
      <c r="T1343" t="s">
        <v>78</v>
      </c>
      <c r="U1343" t="s">
        <v>3336</v>
      </c>
      <c r="V1343" t="s">
        <v>80</v>
      </c>
      <c r="W1343" t="s">
        <v>81</v>
      </c>
      <c r="X1343" t="s">
        <v>408</v>
      </c>
      <c r="Y1343" t="s">
        <v>83</v>
      </c>
    </row>
    <row r="1344" spans="1:25" x14ac:dyDescent="0.25">
      <c r="A1344" t="s">
        <v>3337</v>
      </c>
      <c r="B1344">
        <v>2023</v>
      </c>
      <c r="C1344">
        <v>7</v>
      </c>
      <c r="D1344" t="s">
        <v>3300</v>
      </c>
      <c r="E1344" t="s">
        <v>2518</v>
      </c>
      <c r="F1344" t="s">
        <v>2519</v>
      </c>
      <c r="G1344" t="s">
        <v>69</v>
      </c>
      <c r="H1344" t="s">
        <v>70</v>
      </c>
      <c r="I1344" t="s">
        <v>71</v>
      </c>
      <c r="J1344" t="s">
        <v>72</v>
      </c>
      <c r="K1344" t="s">
        <v>2346</v>
      </c>
      <c r="L1344">
        <v>1826</v>
      </c>
      <c r="M1344">
        <v>20000</v>
      </c>
      <c r="N1344" t="s">
        <v>74</v>
      </c>
      <c r="O1344">
        <v>10</v>
      </c>
      <c r="P1344">
        <v>70049005</v>
      </c>
      <c r="Q1344" t="s">
        <v>75</v>
      </c>
      <c r="R1344" t="s">
        <v>76</v>
      </c>
      <c r="S1344" t="s">
        <v>1285</v>
      </c>
      <c r="T1344" t="s">
        <v>78</v>
      </c>
      <c r="U1344" t="s">
        <v>3338</v>
      </c>
      <c r="V1344" t="s">
        <v>80</v>
      </c>
      <c r="W1344" t="s">
        <v>81</v>
      </c>
      <c r="X1344" t="s">
        <v>1287</v>
      </c>
      <c r="Y1344" t="s">
        <v>83</v>
      </c>
    </row>
    <row r="1345" spans="1:25" x14ac:dyDescent="0.25">
      <c r="A1345" t="s">
        <v>3339</v>
      </c>
      <c r="B1345">
        <v>2023</v>
      </c>
      <c r="C1345">
        <v>7</v>
      </c>
      <c r="D1345" t="s">
        <v>3189</v>
      </c>
      <c r="E1345" t="s">
        <v>2518</v>
      </c>
      <c r="F1345" t="s">
        <v>2519</v>
      </c>
      <c r="G1345" t="s">
        <v>69</v>
      </c>
      <c r="H1345" t="s">
        <v>70</v>
      </c>
      <c r="I1345" t="s">
        <v>71</v>
      </c>
      <c r="J1345" t="s">
        <v>72</v>
      </c>
      <c r="K1345" t="s">
        <v>2346</v>
      </c>
      <c r="L1345">
        <v>2019</v>
      </c>
      <c r="M1345">
        <v>50000</v>
      </c>
      <c r="N1345" t="s">
        <v>74</v>
      </c>
      <c r="O1345">
        <v>10</v>
      </c>
      <c r="P1345">
        <v>70049005</v>
      </c>
      <c r="Q1345" t="s">
        <v>75</v>
      </c>
      <c r="R1345" t="s">
        <v>76</v>
      </c>
      <c r="S1345" t="s">
        <v>864</v>
      </c>
      <c r="T1345" t="s">
        <v>78</v>
      </c>
      <c r="U1345" t="s">
        <v>3340</v>
      </c>
      <c r="V1345" t="s">
        <v>80</v>
      </c>
      <c r="W1345" t="s">
        <v>81</v>
      </c>
      <c r="X1345" t="s">
        <v>866</v>
      </c>
      <c r="Y1345" t="s">
        <v>83</v>
      </c>
    </row>
    <row r="1346" spans="1:25" x14ac:dyDescent="0.25">
      <c r="A1346" t="s">
        <v>3341</v>
      </c>
      <c r="B1346">
        <v>2023</v>
      </c>
      <c r="C1346">
        <v>7</v>
      </c>
      <c r="D1346" t="s">
        <v>3300</v>
      </c>
      <c r="E1346" t="s">
        <v>2518</v>
      </c>
      <c r="F1346" t="s">
        <v>2519</v>
      </c>
      <c r="G1346" t="s">
        <v>69</v>
      </c>
      <c r="H1346" t="s">
        <v>70</v>
      </c>
      <c r="I1346" t="s">
        <v>71</v>
      </c>
      <c r="J1346" t="s">
        <v>72</v>
      </c>
      <c r="K1346" t="s">
        <v>2346</v>
      </c>
      <c r="L1346">
        <v>2035</v>
      </c>
      <c r="M1346">
        <v>50000</v>
      </c>
      <c r="N1346" t="s">
        <v>74</v>
      </c>
      <c r="O1346">
        <v>10</v>
      </c>
      <c r="P1346">
        <v>70049005</v>
      </c>
      <c r="Q1346" t="s">
        <v>75</v>
      </c>
      <c r="R1346" t="s">
        <v>76</v>
      </c>
      <c r="S1346" t="s">
        <v>830</v>
      </c>
      <c r="T1346" t="s">
        <v>78</v>
      </c>
      <c r="U1346" t="s">
        <v>3342</v>
      </c>
      <c r="V1346" t="s">
        <v>80</v>
      </c>
      <c r="W1346" t="s">
        <v>81</v>
      </c>
      <c r="X1346" t="s">
        <v>832</v>
      </c>
      <c r="Y1346" t="s">
        <v>83</v>
      </c>
    </row>
    <row r="1347" spans="1:25" x14ac:dyDescent="0.25">
      <c r="A1347" t="s">
        <v>3343</v>
      </c>
      <c r="B1347">
        <v>2023</v>
      </c>
      <c r="C1347">
        <v>7</v>
      </c>
      <c r="D1347" t="s">
        <v>3300</v>
      </c>
      <c r="E1347" t="s">
        <v>2518</v>
      </c>
      <c r="F1347" t="s">
        <v>2519</v>
      </c>
      <c r="G1347" t="s">
        <v>69</v>
      </c>
      <c r="H1347" t="s">
        <v>70</v>
      </c>
      <c r="I1347" t="s">
        <v>71</v>
      </c>
      <c r="J1347" t="s">
        <v>72</v>
      </c>
      <c r="K1347" t="s">
        <v>2346</v>
      </c>
      <c r="L1347">
        <v>1028</v>
      </c>
      <c r="M1347">
        <v>50000</v>
      </c>
      <c r="N1347" t="s">
        <v>74</v>
      </c>
      <c r="O1347">
        <v>10</v>
      </c>
      <c r="P1347">
        <v>70049005</v>
      </c>
      <c r="Q1347" t="s">
        <v>75</v>
      </c>
      <c r="R1347" t="s">
        <v>76</v>
      </c>
      <c r="S1347" t="s">
        <v>878</v>
      </c>
      <c r="T1347" t="s">
        <v>78</v>
      </c>
      <c r="U1347" t="s">
        <v>3344</v>
      </c>
      <c r="V1347" t="s">
        <v>80</v>
      </c>
      <c r="W1347" t="s">
        <v>81</v>
      </c>
      <c r="X1347" t="s">
        <v>880</v>
      </c>
      <c r="Y1347" t="s">
        <v>83</v>
      </c>
    </row>
    <row r="1348" spans="1:25" x14ac:dyDescent="0.25">
      <c r="A1348" t="s">
        <v>3345</v>
      </c>
      <c r="B1348">
        <v>2023</v>
      </c>
      <c r="C1348">
        <v>7</v>
      </c>
      <c r="D1348" t="s">
        <v>3300</v>
      </c>
      <c r="E1348" t="s">
        <v>2518</v>
      </c>
      <c r="F1348" t="s">
        <v>2519</v>
      </c>
      <c r="G1348" t="s">
        <v>69</v>
      </c>
      <c r="H1348" t="s">
        <v>70</v>
      </c>
      <c r="I1348" t="s">
        <v>71</v>
      </c>
      <c r="J1348" t="s">
        <v>72</v>
      </c>
      <c r="K1348" t="s">
        <v>2346</v>
      </c>
      <c r="L1348">
        <v>1013</v>
      </c>
      <c r="M1348">
        <v>300000</v>
      </c>
      <c r="N1348" t="s">
        <v>74</v>
      </c>
      <c r="O1348">
        <v>10</v>
      </c>
      <c r="P1348">
        <v>70049005</v>
      </c>
      <c r="Q1348" t="s">
        <v>75</v>
      </c>
      <c r="R1348" t="s">
        <v>76</v>
      </c>
      <c r="S1348" t="s">
        <v>395</v>
      </c>
      <c r="T1348" t="s">
        <v>78</v>
      </c>
      <c r="U1348" t="s">
        <v>3346</v>
      </c>
      <c r="V1348" t="s">
        <v>80</v>
      </c>
      <c r="W1348" t="s">
        <v>81</v>
      </c>
      <c r="X1348" t="s">
        <v>397</v>
      </c>
      <c r="Y1348" t="s">
        <v>83</v>
      </c>
    </row>
    <row r="1349" spans="1:25" x14ac:dyDescent="0.25">
      <c r="A1349" t="s">
        <v>3347</v>
      </c>
      <c r="B1349">
        <v>2023</v>
      </c>
      <c r="C1349">
        <v>7</v>
      </c>
      <c r="D1349" t="s">
        <v>3300</v>
      </c>
      <c r="E1349" t="s">
        <v>2518</v>
      </c>
      <c r="F1349" t="s">
        <v>2519</v>
      </c>
      <c r="G1349" t="s">
        <v>69</v>
      </c>
      <c r="H1349" t="s">
        <v>70</v>
      </c>
      <c r="I1349" t="s">
        <v>71</v>
      </c>
      <c r="J1349" t="s">
        <v>72</v>
      </c>
      <c r="K1349" t="s">
        <v>2346</v>
      </c>
      <c r="L1349">
        <v>1001</v>
      </c>
      <c r="M1349">
        <v>20000</v>
      </c>
      <c r="N1349" t="s">
        <v>74</v>
      </c>
      <c r="O1349">
        <v>10</v>
      </c>
      <c r="P1349">
        <v>70049005</v>
      </c>
      <c r="Q1349" t="s">
        <v>75</v>
      </c>
      <c r="R1349" t="s">
        <v>76</v>
      </c>
      <c r="S1349" t="s">
        <v>321</v>
      </c>
      <c r="T1349" t="s">
        <v>78</v>
      </c>
      <c r="U1349" t="s">
        <v>3348</v>
      </c>
      <c r="V1349" t="s">
        <v>80</v>
      </c>
      <c r="W1349" t="s">
        <v>81</v>
      </c>
      <c r="X1349" t="s">
        <v>323</v>
      </c>
      <c r="Y1349" t="s">
        <v>83</v>
      </c>
    </row>
    <row r="1350" spans="1:25" x14ac:dyDescent="0.25">
      <c r="A1350" t="s">
        <v>3349</v>
      </c>
      <c r="B1350">
        <v>2023</v>
      </c>
      <c r="C1350">
        <v>7</v>
      </c>
      <c r="D1350" t="s">
        <v>3300</v>
      </c>
      <c r="E1350" t="s">
        <v>2518</v>
      </c>
      <c r="F1350" t="s">
        <v>2519</v>
      </c>
      <c r="G1350" t="s">
        <v>69</v>
      </c>
      <c r="H1350" t="s">
        <v>70</v>
      </c>
      <c r="I1350" t="s">
        <v>71</v>
      </c>
      <c r="J1350" t="s">
        <v>72</v>
      </c>
      <c r="K1350" t="s">
        <v>2346</v>
      </c>
      <c r="L1350">
        <v>2149</v>
      </c>
      <c r="M1350">
        <v>200000</v>
      </c>
      <c r="N1350" t="s">
        <v>74</v>
      </c>
      <c r="O1350">
        <v>10</v>
      </c>
      <c r="P1350">
        <v>70049005</v>
      </c>
      <c r="Q1350" t="s">
        <v>75</v>
      </c>
      <c r="R1350" t="s">
        <v>76</v>
      </c>
      <c r="S1350" t="s">
        <v>224</v>
      </c>
      <c r="T1350" t="s">
        <v>78</v>
      </c>
      <c r="U1350" t="s">
        <v>3350</v>
      </c>
      <c r="V1350" t="s">
        <v>80</v>
      </c>
      <c r="W1350" t="s">
        <v>81</v>
      </c>
      <c r="X1350" t="s">
        <v>226</v>
      </c>
      <c r="Y1350" t="s">
        <v>83</v>
      </c>
    </row>
    <row r="1351" spans="1:25" x14ac:dyDescent="0.25">
      <c r="A1351" t="s">
        <v>3351</v>
      </c>
      <c r="B1351">
        <v>2023</v>
      </c>
      <c r="C1351">
        <v>7</v>
      </c>
      <c r="D1351" t="s">
        <v>3300</v>
      </c>
      <c r="E1351" t="s">
        <v>2518</v>
      </c>
      <c r="F1351" t="s">
        <v>2519</v>
      </c>
      <c r="G1351" t="s">
        <v>69</v>
      </c>
      <c r="H1351" t="s">
        <v>70</v>
      </c>
      <c r="I1351" t="s">
        <v>71</v>
      </c>
      <c r="J1351" t="s">
        <v>72</v>
      </c>
      <c r="K1351" t="s">
        <v>2346</v>
      </c>
      <c r="L1351">
        <v>2722</v>
      </c>
      <c r="M1351">
        <v>600000</v>
      </c>
      <c r="N1351" t="s">
        <v>74</v>
      </c>
      <c r="O1351">
        <v>10</v>
      </c>
      <c r="P1351">
        <v>70049005</v>
      </c>
      <c r="Q1351" t="s">
        <v>75</v>
      </c>
      <c r="R1351" t="s">
        <v>76</v>
      </c>
      <c r="S1351" t="s">
        <v>228</v>
      </c>
      <c r="T1351" t="s">
        <v>78</v>
      </c>
      <c r="U1351" t="s">
        <v>3352</v>
      </c>
      <c r="V1351" t="s">
        <v>80</v>
      </c>
      <c r="W1351" t="s">
        <v>81</v>
      </c>
      <c r="X1351" t="s">
        <v>230</v>
      </c>
      <c r="Y1351" t="s">
        <v>83</v>
      </c>
    </row>
    <row r="1352" spans="1:25" x14ac:dyDescent="0.25">
      <c r="A1352" t="s">
        <v>3353</v>
      </c>
      <c r="B1352">
        <v>2023</v>
      </c>
      <c r="C1352">
        <v>7</v>
      </c>
      <c r="D1352" t="s">
        <v>3300</v>
      </c>
      <c r="E1352" t="s">
        <v>2518</v>
      </c>
      <c r="F1352" t="s">
        <v>2519</v>
      </c>
      <c r="G1352" t="s">
        <v>69</v>
      </c>
      <c r="H1352" t="s">
        <v>70</v>
      </c>
      <c r="I1352" t="s">
        <v>71</v>
      </c>
      <c r="J1352" t="s">
        <v>72</v>
      </c>
      <c r="K1352" t="s">
        <v>2346</v>
      </c>
      <c r="L1352">
        <v>2356</v>
      </c>
      <c r="M1352">
        <v>50000</v>
      </c>
      <c r="N1352" t="s">
        <v>74</v>
      </c>
      <c r="O1352">
        <v>10</v>
      </c>
      <c r="P1352">
        <v>70049005</v>
      </c>
      <c r="Q1352" t="s">
        <v>75</v>
      </c>
      <c r="R1352" t="s">
        <v>76</v>
      </c>
      <c r="S1352" t="s">
        <v>918</v>
      </c>
      <c r="T1352" t="s">
        <v>78</v>
      </c>
      <c r="U1352" t="s">
        <v>3354</v>
      </c>
      <c r="V1352" t="s">
        <v>80</v>
      </c>
      <c r="W1352" t="s">
        <v>81</v>
      </c>
      <c r="X1352" t="s">
        <v>920</v>
      </c>
      <c r="Y1352" t="s">
        <v>83</v>
      </c>
    </row>
    <row r="1353" spans="1:25" x14ac:dyDescent="0.25">
      <c r="A1353" t="s">
        <v>3355</v>
      </c>
      <c r="B1353">
        <v>2023</v>
      </c>
      <c r="C1353">
        <v>7</v>
      </c>
      <c r="D1353" t="s">
        <v>3300</v>
      </c>
      <c r="E1353" t="s">
        <v>2518</v>
      </c>
      <c r="F1353" t="s">
        <v>2519</v>
      </c>
      <c r="G1353" t="s">
        <v>69</v>
      </c>
      <c r="H1353" t="s">
        <v>70</v>
      </c>
      <c r="I1353" t="s">
        <v>71</v>
      </c>
      <c r="J1353" t="s">
        <v>72</v>
      </c>
      <c r="K1353" t="s">
        <v>2346</v>
      </c>
      <c r="L1353">
        <v>1420</v>
      </c>
      <c r="M1353">
        <v>300000</v>
      </c>
      <c r="N1353" t="s">
        <v>74</v>
      </c>
      <c r="O1353">
        <v>10</v>
      </c>
      <c r="P1353">
        <v>70049005</v>
      </c>
      <c r="Q1353" t="s">
        <v>75</v>
      </c>
      <c r="R1353" t="s">
        <v>76</v>
      </c>
      <c r="S1353" t="s">
        <v>330</v>
      </c>
      <c r="T1353" t="s">
        <v>78</v>
      </c>
      <c r="U1353" t="s">
        <v>3356</v>
      </c>
      <c r="V1353" t="s">
        <v>80</v>
      </c>
      <c r="W1353" t="s">
        <v>81</v>
      </c>
      <c r="X1353" t="s">
        <v>332</v>
      </c>
      <c r="Y1353" t="s">
        <v>83</v>
      </c>
    </row>
    <row r="1354" spans="1:25" x14ac:dyDescent="0.25">
      <c r="A1354" t="s">
        <v>3357</v>
      </c>
      <c r="B1354">
        <v>2023</v>
      </c>
      <c r="C1354">
        <v>7</v>
      </c>
      <c r="D1354" t="s">
        <v>3300</v>
      </c>
      <c r="E1354" t="s">
        <v>2518</v>
      </c>
      <c r="F1354" t="s">
        <v>2519</v>
      </c>
      <c r="G1354" t="s">
        <v>69</v>
      </c>
      <c r="H1354" t="s">
        <v>70</v>
      </c>
      <c r="I1354" t="s">
        <v>71</v>
      </c>
      <c r="J1354" t="s">
        <v>72</v>
      </c>
      <c r="K1354" t="s">
        <v>2346</v>
      </c>
      <c r="L1354">
        <v>1220</v>
      </c>
      <c r="M1354">
        <v>50000</v>
      </c>
      <c r="N1354" t="s">
        <v>74</v>
      </c>
      <c r="O1354">
        <v>10</v>
      </c>
      <c r="P1354">
        <v>70049005</v>
      </c>
      <c r="Q1354" t="s">
        <v>75</v>
      </c>
      <c r="R1354" t="s">
        <v>76</v>
      </c>
      <c r="S1354" t="s">
        <v>284</v>
      </c>
      <c r="T1354" t="s">
        <v>78</v>
      </c>
      <c r="U1354" t="s">
        <v>3358</v>
      </c>
      <c r="V1354" t="s">
        <v>80</v>
      </c>
      <c r="W1354" t="s">
        <v>81</v>
      </c>
      <c r="X1354" t="s">
        <v>286</v>
      </c>
      <c r="Y1354" t="s">
        <v>83</v>
      </c>
    </row>
    <row r="1355" spans="1:25" x14ac:dyDescent="0.25">
      <c r="A1355" t="s">
        <v>3359</v>
      </c>
      <c r="B1355">
        <v>2023</v>
      </c>
      <c r="C1355">
        <v>7</v>
      </c>
      <c r="D1355" t="s">
        <v>3360</v>
      </c>
      <c r="E1355" t="s">
        <v>2518</v>
      </c>
      <c r="F1355" t="s">
        <v>2519</v>
      </c>
      <c r="G1355" t="s">
        <v>69</v>
      </c>
      <c r="H1355" t="s">
        <v>70</v>
      </c>
      <c r="I1355" t="s">
        <v>71</v>
      </c>
      <c r="J1355" t="s">
        <v>72</v>
      </c>
      <c r="K1355" t="s">
        <v>2346</v>
      </c>
      <c r="L1355">
        <v>1524</v>
      </c>
      <c r="M1355">
        <v>75000</v>
      </c>
      <c r="N1355" t="s">
        <v>74</v>
      </c>
      <c r="O1355">
        <v>10</v>
      </c>
      <c r="P1355">
        <v>70049005</v>
      </c>
      <c r="Q1355" t="s">
        <v>75</v>
      </c>
      <c r="R1355" t="s">
        <v>76</v>
      </c>
      <c r="S1355" t="s">
        <v>791</v>
      </c>
      <c r="T1355" t="s">
        <v>78</v>
      </c>
      <c r="U1355" t="s">
        <v>3361</v>
      </c>
      <c r="V1355" t="s">
        <v>80</v>
      </c>
      <c r="W1355" t="s">
        <v>81</v>
      </c>
      <c r="X1355" t="s">
        <v>793</v>
      </c>
      <c r="Y1355" t="s">
        <v>83</v>
      </c>
    </row>
    <row r="1356" spans="1:25" x14ac:dyDescent="0.25">
      <c r="A1356" t="s">
        <v>3362</v>
      </c>
      <c r="B1356">
        <v>2023</v>
      </c>
      <c r="C1356">
        <v>7</v>
      </c>
      <c r="D1356" t="s">
        <v>3363</v>
      </c>
      <c r="E1356" t="s">
        <v>2518</v>
      </c>
      <c r="F1356" t="s">
        <v>2519</v>
      </c>
      <c r="G1356" t="s">
        <v>69</v>
      </c>
      <c r="H1356" t="s">
        <v>70</v>
      </c>
      <c r="I1356" t="s">
        <v>71</v>
      </c>
      <c r="J1356" t="s">
        <v>72</v>
      </c>
      <c r="K1356" t="s">
        <v>2437</v>
      </c>
      <c r="L1356">
        <v>2027</v>
      </c>
      <c r="M1356">
        <v>1872.5</v>
      </c>
      <c r="N1356" t="s">
        <v>74</v>
      </c>
      <c r="O1356">
        <v>10</v>
      </c>
      <c r="P1356">
        <v>70049005</v>
      </c>
      <c r="Q1356" t="s">
        <v>75</v>
      </c>
      <c r="R1356" t="s">
        <v>76</v>
      </c>
      <c r="S1356" t="s">
        <v>391</v>
      </c>
      <c r="T1356" t="s">
        <v>78</v>
      </c>
      <c r="U1356" t="s">
        <v>3364</v>
      </c>
      <c r="V1356" t="s">
        <v>80</v>
      </c>
      <c r="W1356" t="s">
        <v>81</v>
      </c>
      <c r="X1356" t="s">
        <v>393</v>
      </c>
      <c r="Y1356" t="s">
        <v>83</v>
      </c>
    </row>
    <row r="1357" spans="1:25" x14ac:dyDescent="0.25">
      <c r="A1357" t="s">
        <v>3365</v>
      </c>
      <c r="B1357">
        <v>2023</v>
      </c>
      <c r="C1357">
        <v>6</v>
      </c>
      <c r="D1357" t="s">
        <v>3366</v>
      </c>
      <c r="E1357" t="s">
        <v>2518</v>
      </c>
      <c r="F1357" t="s">
        <v>2519</v>
      </c>
      <c r="G1357" t="s">
        <v>69</v>
      </c>
      <c r="H1357" t="s">
        <v>70</v>
      </c>
      <c r="I1357" t="s">
        <v>71</v>
      </c>
      <c r="J1357" t="s">
        <v>72</v>
      </c>
      <c r="K1357" t="s">
        <v>2437</v>
      </c>
      <c r="L1357">
        <v>2027</v>
      </c>
      <c r="M1357">
        <v>7324.54</v>
      </c>
      <c r="N1357" t="s">
        <v>74</v>
      </c>
      <c r="O1357">
        <v>10</v>
      </c>
      <c r="P1357">
        <v>70049005</v>
      </c>
      <c r="Q1357" t="s">
        <v>75</v>
      </c>
      <c r="R1357" t="s">
        <v>76</v>
      </c>
      <c r="S1357" t="s">
        <v>391</v>
      </c>
      <c r="T1357" t="s">
        <v>78</v>
      </c>
      <c r="U1357" t="s">
        <v>3367</v>
      </c>
      <c r="V1357" t="s">
        <v>80</v>
      </c>
      <c r="W1357" t="s">
        <v>81</v>
      </c>
      <c r="X1357" t="s">
        <v>393</v>
      </c>
      <c r="Y1357" t="s">
        <v>83</v>
      </c>
    </row>
    <row r="1358" spans="1:25" x14ac:dyDescent="0.25">
      <c r="A1358" t="s">
        <v>3368</v>
      </c>
      <c r="B1358">
        <v>2023</v>
      </c>
      <c r="C1358">
        <v>6</v>
      </c>
      <c r="D1358" t="s">
        <v>3366</v>
      </c>
      <c r="E1358" t="s">
        <v>2518</v>
      </c>
      <c r="F1358" t="s">
        <v>2519</v>
      </c>
      <c r="G1358" t="s">
        <v>69</v>
      </c>
      <c r="H1358" t="s">
        <v>70</v>
      </c>
      <c r="I1358" t="s">
        <v>71</v>
      </c>
      <c r="J1358" t="s">
        <v>72</v>
      </c>
      <c r="K1358" t="s">
        <v>2437</v>
      </c>
      <c r="L1358">
        <v>1605</v>
      </c>
      <c r="M1358">
        <v>12685.5</v>
      </c>
      <c r="N1358" t="s">
        <v>74</v>
      </c>
      <c r="O1358">
        <v>10</v>
      </c>
      <c r="P1358">
        <v>70049005</v>
      </c>
      <c r="Q1358" t="s">
        <v>75</v>
      </c>
      <c r="R1358" t="s">
        <v>76</v>
      </c>
      <c r="S1358" t="s">
        <v>77</v>
      </c>
      <c r="T1358" t="s">
        <v>78</v>
      </c>
      <c r="U1358" t="s">
        <v>3369</v>
      </c>
      <c r="V1358" t="s">
        <v>80</v>
      </c>
      <c r="W1358" t="s">
        <v>81</v>
      </c>
      <c r="X1358" t="s">
        <v>82</v>
      </c>
      <c r="Y1358" t="s">
        <v>83</v>
      </c>
    </row>
    <row r="1359" spans="1:25" x14ac:dyDescent="0.25">
      <c r="A1359" t="s">
        <v>3370</v>
      </c>
      <c r="B1359">
        <v>2023</v>
      </c>
      <c r="C1359">
        <v>6</v>
      </c>
      <c r="D1359" t="s">
        <v>3371</v>
      </c>
      <c r="E1359" t="s">
        <v>2518</v>
      </c>
      <c r="F1359" t="s">
        <v>2519</v>
      </c>
      <c r="G1359" t="s">
        <v>69</v>
      </c>
      <c r="H1359" t="s">
        <v>70</v>
      </c>
      <c r="I1359" t="s">
        <v>71</v>
      </c>
      <c r="J1359" t="s">
        <v>72</v>
      </c>
      <c r="K1359" t="s">
        <v>2346</v>
      </c>
      <c r="L1359">
        <v>1701</v>
      </c>
      <c r="M1359">
        <v>100000</v>
      </c>
      <c r="N1359" t="s">
        <v>74</v>
      </c>
      <c r="O1359">
        <v>10</v>
      </c>
      <c r="P1359">
        <v>70049005</v>
      </c>
      <c r="Q1359" t="s">
        <v>75</v>
      </c>
      <c r="R1359" t="s">
        <v>76</v>
      </c>
      <c r="S1359" t="s">
        <v>896</v>
      </c>
      <c r="T1359" t="s">
        <v>78</v>
      </c>
      <c r="U1359" t="s">
        <v>3372</v>
      </c>
      <c r="V1359" t="s">
        <v>80</v>
      </c>
      <c r="W1359" t="s">
        <v>81</v>
      </c>
      <c r="X1359" t="s">
        <v>898</v>
      </c>
      <c r="Y1359" t="s">
        <v>83</v>
      </c>
    </row>
    <row r="1360" spans="1:25" x14ac:dyDescent="0.25">
      <c r="A1360" t="s">
        <v>3373</v>
      </c>
      <c r="B1360">
        <v>2023</v>
      </c>
      <c r="C1360">
        <v>6</v>
      </c>
      <c r="D1360" t="s">
        <v>3371</v>
      </c>
      <c r="E1360" t="s">
        <v>2518</v>
      </c>
      <c r="F1360" t="s">
        <v>2519</v>
      </c>
      <c r="G1360" t="s">
        <v>69</v>
      </c>
      <c r="H1360" t="s">
        <v>70</v>
      </c>
      <c r="I1360" t="s">
        <v>71</v>
      </c>
      <c r="J1360" t="s">
        <v>72</v>
      </c>
      <c r="K1360" t="s">
        <v>2346</v>
      </c>
      <c r="L1360">
        <v>1701</v>
      </c>
      <c r="M1360">
        <v>100000</v>
      </c>
      <c r="N1360" t="s">
        <v>74</v>
      </c>
      <c r="O1360">
        <v>10</v>
      </c>
      <c r="P1360">
        <v>70049005</v>
      </c>
      <c r="Q1360" t="s">
        <v>75</v>
      </c>
      <c r="R1360" t="s">
        <v>76</v>
      </c>
      <c r="S1360" t="s">
        <v>896</v>
      </c>
      <c r="T1360" t="s">
        <v>78</v>
      </c>
      <c r="U1360" t="s">
        <v>3374</v>
      </c>
      <c r="V1360" t="s">
        <v>80</v>
      </c>
      <c r="W1360" t="s">
        <v>81</v>
      </c>
      <c r="X1360" t="s">
        <v>898</v>
      </c>
      <c r="Y1360" t="s">
        <v>83</v>
      </c>
    </row>
    <row r="1361" spans="1:25" x14ac:dyDescent="0.25">
      <c r="A1361" t="s">
        <v>3375</v>
      </c>
      <c r="B1361">
        <v>2023</v>
      </c>
      <c r="C1361">
        <v>6</v>
      </c>
      <c r="D1361" t="s">
        <v>3371</v>
      </c>
      <c r="E1361" t="s">
        <v>2518</v>
      </c>
      <c r="F1361" t="s">
        <v>2519</v>
      </c>
      <c r="G1361" t="s">
        <v>69</v>
      </c>
      <c r="H1361" t="s">
        <v>70</v>
      </c>
      <c r="I1361" t="s">
        <v>71</v>
      </c>
      <c r="J1361" t="s">
        <v>72</v>
      </c>
      <c r="K1361" t="s">
        <v>2346</v>
      </c>
      <c r="L1361">
        <v>2048</v>
      </c>
      <c r="M1361">
        <v>100000</v>
      </c>
      <c r="N1361" t="s">
        <v>74</v>
      </c>
      <c r="O1361">
        <v>10</v>
      </c>
      <c r="P1361">
        <v>70049005</v>
      </c>
      <c r="Q1361" t="s">
        <v>75</v>
      </c>
      <c r="R1361" t="s">
        <v>76</v>
      </c>
      <c r="S1361" t="s">
        <v>1159</v>
      </c>
      <c r="T1361" t="s">
        <v>78</v>
      </c>
      <c r="U1361" t="s">
        <v>3376</v>
      </c>
      <c r="V1361" t="s">
        <v>80</v>
      </c>
      <c r="W1361" t="s">
        <v>81</v>
      </c>
      <c r="X1361" t="s">
        <v>1161</v>
      </c>
      <c r="Y1361" t="s">
        <v>83</v>
      </c>
    </row>
    <row r="1362" spans="1:25" x14ac:dyDescent="0.25">
      <c r="A1362" t="s">
        <v>3377</v>
      </c>
      <c r="B1362">
        <v>2023</v>
      </c>
      <c r="C1362">
        <v>6</v>
      </c>
      <c r="D1362" t="s">
        <v>3371</v>
      </c>
      <c r="E1362" t="s">
        <v>2518</v>
      </c>
      <c r="F1362" t="s">
        <v>2519</v>
      </c>
      <c r="G1362" t="s">
        <v>69</v>
      </c>
      <c r="H1362" t="s">
        <v>70</v>
      </c>
      <c r="I1362" t="s">
        <v>71</v>
      </c>
      <c r="J1362" t="s">
        <v>72</v>
      </c>
      <c r="K1362" t="s">
        <v>2346</v>
      </c>
      <c r="L1362">
        <v>1701</v>
      </c>
      <c r="M1362">
        <v>100000</v>
      </c>
      <c r="N1362" t="s">
        <v>74</v>
      </c>
      <c r="O1362">
        <v>10</v>
      </c>
      <c r="P1362">
        <v>70049005</v>
      </c>
      <c r="Q1362" t="s">
        <v>75</v>
      </c>
      <c r="R1362" t="s">
        <v>76</v>
      </c>
      <c r="S1362" t="s">
        <v>896</v>
      </c>
      <c r="T1362" t="s">
        <v>78</v>
      </c>
      <c r="U1362" t="s">
        <v>3378</v>
      </c>
      <c r="V1362" t="s">
        <v>80</v>
      </c>
      <c r="W1362" t="s">
        <v>81</v>
      </c>
      <c r="X1362" t="s">
        <v>898</v>
      </c>
      <c r="Y1362" t="s">
        <v>83</v>
      </c>
    </row>
    <row r="1363" spans="1:25" x14ac:dyDescent="0.25">
      <c r="A1363" t="s">
        <v>3379</v>
      </c>
      <c r="B1363">
        <v>2023</v>
      </c>
      <c r="C1363">
        <v>6</v>
      </c>
      <c r="D1363" t="s">
        <v>3371</v>
      </c>
      <c r="E1363" t="s">
        <v>2518</v>
      </c>
      <c r="F1363" t="s">
        <v>2519</v>
      </c>
      <c r="G1363" t="s">
        <v>69</v>
      </c>
      <c r="H1363" t="s">
        <v>70</v>
      </c>
      <c r="I1363" t="s">
        <v>71</v>
      </c>
      <c r="J1363" t="s">
        <v>72</v>
      </c>
      <c r="K1363" t="s">
        <v>2346</v>
      </c>
      <c r="L1363">
        <v>2148</v>
      </c>
      <c r="M1363">
        <v>50000</v>
      </c>
      <c r="N1363" t="s">
        <v>74</v>
      </c>
      <c r="O1363">
        <v>10</v>
      </c>
      <c r="P1363">
        <v>70049005</v>
      </c>
      <c r="Q1363" t="s">
        <v>75</v>
      </c>
      <c r="R1363" t="s">
        <v>76</v>
      </c>
      <c r="S1363" t="s">
        <v>372</v>
      </c>
      <c r="T1363" t="s">
        <v>78</v>
      </c>
      <c r="U1363" t="s">
        <v>3380</v>
      </c>
      <c r="V1363" t="s">
        <v>80</v>
      </c>
      <c r="W1363" t="s">
        <v>81</v>
      </c>
      <c r="X1363" t="s">
        <v>374</v>
      </c>
      <c r="Y1363" t="s">
        <v>83</v>
      </c>
    </row>
    <row r="1364" spans="1:25" x14ac:dyDescent="0.25">
      <c r="A1364" t="s">
        <v>3381</v>
      </c>
      <c r="B1364">
        <v>2023</v>
      </c>
      <c r="C1364">
        <v>6</v>
      </c>
      <c r="D1364" t="s">
        <v>3371</v>
      </c>
      <c r="E1364" t="s">
        <v>2518</v>
      </c>
      <c r="F1364" t="s">
        <v>2519</v>
      </c>
      <c r="G1364" t="s">
        <v>69</v>
      </c>
      <c r="H1364" t="s">
        <v>70</v>
      </c>
      <c r="I1364" t="s">
        <v>71</v>
      </c>
      <c r="J1364" t="s">
        <v>72</v>
      </c>
      <c r="K1364" t="s">
        <v>2346</v>
      </c>
      <c r="L1364">
        <v>1420</v>
      </c>
      <c r="M1364">
        <v>200000</v>
      </c>
      <c r="N1364" t="s">
        <v>74</v>
      </c>
      <c r="O1364">
        <v>10</v>
      </c>
      <c r="P1364">
        <v>70049005</v>
      </c>
      <c r="Q1364" t="s">
        <v>75</v>
      </c>
      <c r="R1364" t="s">
        <v>76</v>
      </c>
      <c r="S1364" t="s">
        <v>330</v>
      </c>
      <c r="T1364" t="s">
        <v>78</v>
      </c>
      <c r="U1364" t="s">
        <v>3382</v>
      </c>
      <c r="V1364" t="s">
        <v>80</v>
      </c>
      <c r="W1364" t="s">
        <v>81</v>
      </c>
      <c r="X1364" t="s">
        <v>332</v>
      </c>
      <c r="Y1364" t="s">
        <v>83</v>
      </c>
    </row>
    <row r="1365" spans="1:25" x14ac:dyDescent="0.25">
      <c r="A1365" t="s">
        <v>3383</v>
      </c>
      <c r="B1365">
        <v>2023</v>
      </c>
      <c r="C1365">
        <v>6</v>
      </c>
      <c r="D1365" t="s">
        <v>3371</v>
      </c>
      <c r="E1365" t="s">
        <v>2518</v>
      </c>
      <c r="F1365" t="s">
        <v>2519</v>
      </c>
      <c r="G1365" t="s">
        <v>69</v>
      </c>
      <c r="H1365" t="s">
        <v>70</v>
      </c>
      <c r="I1365" t="s">
        <v>71</v>
      </c>
      <c r="J1365" t="s">
        <v>72</v>
      </c>
      <c r="K1365" t="s">
        <v>2346</v>
      </c>
      <c r="L1365">
        <v>2066</v>
      </c>
      <c r="M1365">
        <v>50000</v>
      </c>
      <c r="N1365" t="s">
        <v>74</v>
      </c>
      <c r="O1365">
        <v>10</v>
      </c>
      <c r="P1365">
        <v>70049005</v>
      </c>
      <c r="Q1365" t="s">
        <v>75</v>
      </c>
      <c r="R1365" t="s">
        <v>76</v>
      </c>
      <c r="S1365" t="s">
        <v>669</v>
      </c>
      <c r="T1365" t="s">
        <v>78</v>
      </c>
      <c r="U1365" t="s">
        <v>3384</v>
      </c>
      <c r="V1365" t="s">
        <v>80</v>
      </c>
      <c r="W1365" t="s">
        <v>81</v>
      </c>
      <c r="X1365" t="s">
        <v>671</v>
      </c>
      <c r="Y1365" t="s">
        <v>83</v>
      </c>
    </row>
    <row r="1366" spans="1:25" x14ac:dyDescent="0.25">
      <c r="A1366" t="s">
        <v>3385</v>
      </c>
      <c r="B1366">
        <v>2023</v>
      </c>
      <c r="C1366">
        <v>6</v>
      </c>
      <c r="D1366" t="s">
        <v>3386</v>
      </c>
      <c r="E1366" t="s">
        <v>2518</v>
      </c>
      <c r="F1366" t="s">
        <v>2519</v>
      </c>
      <c r="G1366" t="s">
        <v>69</v>
      </c>
      <c r="H1366" t="s">
        <v>70</v>
      </c>
      <c r="I1366" t="s">
        <v>71</v>
      </c>
      <c r="J1366" t="s">
        <v>72</v>
      </c>
      <c r="K1366" t="s">
        <v>2346</v>
      </c>
      <c r="L1366">
        <v>1376</v>
      </c>
      <c r="M1366">
        <v>5273</v>
      </c>
      <c r="N1366" t="s">
        <v>74</v>
      </c>
      <c r="O1366">
        <v>10</v>
      </c>
      <c r="P1366">
        <v>70049005</v>
      </c>
      <c r="Q1366" t="s">
        <v>75</v>
      </c>
      <c r="R1366" t="s">
        <v>76</v>
      </c>
      <c r="S1366" t="s">
        <v>3387</v>
      </c>
      <c r="T1366" t="s">
        <v>78</v>
      </c>
      <c r="U1366" t="s">
        <v>3388</v>
      </c>
      <c r="V1366" t="s">
        <v>80</v>
      </c>
      <c r="W1366" t="s">
        <v>81</v>
      </c>
      <c r="X1366" t="s">
        <v>3389</v>
      </c>
      <c r="Y1366" t="s">
        <v>83</v>
      </c>
    </row>
    <row r="1367" spans="1:25" x14ac:dyDescent="0.25">
      <c r="A1367" t="s">
        <v>3390</v>
      </c>
      <c r="B1367">
        <v>2023</v>
      </c>
      <c r="C1367">
        <v>6</v>
      </c>
      <c r="D1367" t="s">
        <v>3386</v>
      </c>
      <c r="E1367" t="s">
        <v>2518</v>
      </c>
      <c r="F1367" t="s">
        <v>2519</v>
      </c>
      <c r="G1367" t="s">
        <v>69</v>
      </c>
      <c r="H1367" t="s">
        <v>70</v>
      </c>
      <c r="I1367" t="s">
        <v>71</v>
      </c>
      <c r="J1367" t="s">
        <v>72</v>
      </c>
      <c r="K1367" t="s">
        <v>2346</v>
      </c>
      <c r="L1367">
        <v>2155</v>
      </c>
      <c r="M1367">
        <v>300000</v>
      </c>
      <c r="N1367" t="s">
        <v>74</v>
      </c>
      <c r="O1367">
        <v>10</v>
      </c>
      <c r="P1367">
        <v>70049005</v>
      </c>
      <c r="Q1367" t="s">
        <v>75</v>
      </c>
      <c r="R1367" t="s">
        <v>76</v>
      </c>
      <c r="S1367" t="s">
        <v>387</v>
      </c>
      <c r="T1367" t="s">
        <v>78</v>
      </c>
      <c r="U1367" t="s">
        <v>3391</v>
      </c>
      <c r="V1367" t="s">
        <v>80</v>
      </c>
      <c r="W1367" t="s">
        <v>81</v>
      </c>
      <c r="X1367" t="s">
        <v>389</v>
      </c>
      <c r="Y1367" t="s">
        <v>83</v>
      </c>
    </row>
    <row r="1368" spans="1:25" x14ac:dyDescent="0.25">
      <c r="A1368" t="s">
        <v>3392</v>
      </c>
      <c r="B1368">
        <v>2023</v>
      </c>
      <c r="C1368">
        <v>6</v>
      </c>
      <c r="D1368" t="s">
        <v>3386</v>
      </c>
      <c r="E1368" t="s">
        <v>2518</v>
      </c>
      <c r="F1368" t="s">
        <v>2519</v>
      </c>
      <c r="G1368" t="s">
        <v>69</v>
      </c>
      <c r="H1368" t="s">
        <v>70</v>
      </c>
      <c r="I1368" t="s">
        <v>71</v>
      </c>
      <c r="J1368" t="s">
        <v>72</v>
      </c>
      <c r="K1368" t="s">
        <v>2346</v>
      </c>
      <c r="L1368">
        <v>1845</v>
      </c>
      <c r="M1368">
        <v>2121</v>
      </c>
      <c r="N1368" t="s">
        <v>74</v>
      </c>
      <c r="O1368">
        <v>10</v>
      </c>
      <c r="P1368">
        <v>70049005</v>
      </c>
      <c r="Q1368" t="s">
        <v>75</v>
      </c>
      <c r="R1368" t="s">
        <v>76</v>
      </c>
      <c r="S1368" t="s">
        <v>561</v>
      </c>
      <c r="T1368" t="s">
        <v>78</v>
      </c>
      <c r="U1368" t="s">
        <v>3393</v>
      </c>
      <c r="V1368" t="s">
        <v>80</v>
      </c>
      <c r="W1368" t="s">
        <v>81</v>
      </c>
      <c r="X1368" t="s">
        <v>563</v>
      </c>
      <c r="Y1368" t="s">
        <v>83</v>
      </c>
    </row>
    <row r="1369" spans="1:25" x14ac:dyDescent="0.25">
      <c r="A1369" t="s">
        <v>3394</v>
      </c>
      <c r="B1369">
        <v>2023</v>
      </c>
      <c r="C1369">
        <v>6</v>
      </c>
      <c r="D1369" t="s">
        <v>3386</v>
      </c>
      <c r="E1369" t="s">
        <v>2518</v>
      </c>
      <c r="F1369" t="s">
        <v>2519</v>
      </c>
      <c r="G1369" t="s">
        <v>69</v>
      </c>
      <c r="H1369" t="s">
        <v>70</v>
      </c>
      <c r="I1369" t="s">
        <v>71</v>
      </c>
      <c r="J1369" t="s">
        <v>72</v>
      </c>
      <c r="K1369" t="s">
        <v>2346</v>
      </c>
      <c r="L1369">
        <v>1038</v>
      </c>
      <c r="M1369">
        <v>2351</v>
      </c>
      <c r="N1369" t="s">
        <v>74</v>
      </c>
      <c r="O1369">
        <v>10</v>
      </c>
      <c r="P1369">
        <v>70049005</v>
      </c>
      <c r="Q1369" t="s">
        <v>75</v>
      </c>
      <c r="R1369" t="s">
        <v>76</v>
      </c>
      <c r="S1369" t="s">
        <v>822</v>
      </c>
      <c r="T1369" t="s">
        <v>78</v>
      </c>
      <c r="U1369" t="s">
        <v>3395</v>
      </c>
      <c r="V1369" t="s">
        <v>80</v>
      </c>
      <c r="W1369" t="s">
        <v>81</v>
      </c>
      <c r="X1369" t="s">
        <v>824</v>
      </c>
      <c r="Y1369" t="s">
        <v>83</v>
      </c>
    </row>
    <row r="1370" spans="1:25" x14ac:dyDescent="0.25">
      <c r="A1370" t="s">
        <v>3396</v>
      </c>
      <c r="B1370">
        <v>2023</v>
      </c>
      <c r="C1370">
        <v>6</v>
      </c>
      <c r="D1370" t="s">
        <v>3386</v>
      </c>
      <c r="E1370" t="s">
        <v>2518</v>
      </c>
      <c r="F1370" t="s">
        <v>2519</v>
      </c>
      <c r="G1370" t="s">
        <v>69</v>
      </c>
      <c r="H1370" t="s">
        <v>70</v>
      </c>
      <c r="I1370" t="s">
        <v>71</v>
      </c>
      <c r="J1370" t="s">
        <v>72</v>
      </c>
      <c r="K1370" t="s">
        <v>2346</v>
      </c>
      <c r="L1370">
        <v>1527</v>
      </c>
      <c r="M1370">
        <v>154399</v>
      </c>
      <c r="N1370" t="s">
        <v>74</v>
      </c>
      <c r="O1370">
        <v>10</v>
      </c>
      <c r="P1370">
        <v>70049005</v>
      </c>
      <c r="Q1370" t="s">
        <v>75</v>
      </c>
      <c r="R1370" t="s">
        <v>76</v>
      </c>
      <c r="S1370" t="s">
        <v>601</v>
      </c>
      <c r="T1370" t="s">
        <v>78</v>
      </c>
      <c r="U1370" t="s">
        <v>3397</v>
      </c>
      <c r="V1370" t="s">
        <v>80</v>
      </c>
      <c r="W1370" t="s">
        <v>81</v>
      </c>
      <c r="X1370" t="s">
        <v>603</v>
      </c>
      <c r="Y1370" t="s">
        <v>83</v>
      </c>
    </row>
    <row r="1371" spans="1:25" x14ac:dyDescent="0.25">
      <c r="A1371" t="s">
        <v>3398</v>
      </c>
      <c r="B1371">
        <v>2023</v>
      </c>
      <c r="C1371">
        <v>6</v>
      </c>
      <c r="D1371" t="s">
        <v>3386</v>
      </c>
      <c r="E1371" t="s">
        <v>2518</v>
      </c>
      <c r="F1371" t="s">
        <v>2519</v>
      </c>
      <c r="G1371" t="s">
        <v>69</v>
      </c>
      <c r="H1371" t="s">
        <v>70</v>
      </c>
      <c r="I1371" t="s">
        <v>71</v>
      </c>
      <c r="J1371" t="s">
        <v>72</v>
      </c>
      <c r="K1371" t="s">
        <v>2346</v>
      </c>
      <c r="L1371">
        <v>1504</v>
      </c>
      <c r="M1371">
        <v>2922</v>
      </c>
      <c r="N1371" t="s">
        <v>74</v>
      </c>
      <c r="O1371">
        <v>10</v>
      </c>
      <c r="P1371">
        <v>70049005</v>
      </c>
      <c r="Q1371" t="s">
        <v>75</v>
      </c>
      <c r="R1371" t="s">
        <v>76</v>
      </c>
      <c r="S1371" t="s">
        <v>380</v>
      </c>
      <c r="T1371" t="s">
        <v>78</v>
      </c>
      <c r="U1371" t="s">
        <v>3399</v>
      </c>
      <c r="V1371" t="s">
        <v>80</v>
      </c>
      <c r="W1371" t="s">
        <v>81</v>
      </c>
      <c r="X1371" t="s">
        <v>382</v>
      </c>
      <c r="Y1371" t="s">
        <v>83</v>
      </c>
    </row>
    <row r="1372" spans="1:25" x14ac:dyDescent="0.25">
      <c r="A1372" t="s">
        <v>3400</v>
      </c>
      <c r="B1372">
        <v>2023</v>
      </c>
      <c r="C1372">
        <v>6</v>
      </c>
      <c r="D1372" t="s">
        <v>3386</v>
      </c>
      <c r="E1372" t="s">
        <v>2518</v>
      </c>
      <c r="F1372" t="s">
        <v>2519</v>
      </c>
      <c r="G1372" t="s">
        <v>69</v>
      </c>
      <c r="H1372" t="s">
        <v>70</v>
      </c>
      <c r="I1372" t="s">
        <v>71</v>
      </c>
      <c r="J1372" t="s">
        <v>72</v>
      </c>
      <c r="K1372" t="s">
        <v>2346</v>
      </c>
      <c r="L1372">
        <v>1035</v>
      </c>
      <c r="M1372">
        <v>96525</v>
      </c>
      <c r="N1372" t="s">
        <v>74</v>
      </c>
      <c r="O1372">
        <v>10</v>
      </c>
      <c r="P1372">
        <v>70049005</v>
      </c>
      <c r="Q1372" t="s">
        <v>75</v>
      </c>
      <c r="R1372" t="s">
        <v>76</v>
      </c>
      <c r="S1372" t="s">
        <v>248</v>
      </c>
      <c r="T1372" t="s">
        <v>78</v>
      </c>
      <c r="U1372" t="s">
        <v>3401</v>
      </c>
      <c r="V1372" t="s">
        <v>80</v>
      </c>
      <c r="W1372" t="s">
        <v>81</v>
      </c>
      <c r="X1372" t="s">
        <v>250</v>
      </c>
      <c r="Y1372" t="s">
        <v>83</v>
      </c>
    </row>
    <row r="1373" spans="1:25" x14ac:dyDescent="0.25">
      <c r="A1373" t="s">
        <v>3402</v>
      </c>
      <c r="B1373">
        <v>2023</v>
      </c>
      <c r="C1373">
        <v>6</v>
      </c>
      <c r="D1373" t="s">
        <v>3386</v>
      </c>
      <c r="E1373" t="s">
        <v>2518</v>
      </c>
      <c r="F1373" t="s">
        <v>2519</v>
      </c>
      <c r="G1373" t="s">
        <v>69</v>
      </c>
      <c r="H1373" t="s">
        <v>70</v>
      </c>
      <c r="I1373" t="s">
        <v>71</v>
      </c>
      <c r="J1373" t="s">
        <v>72</v>
      </c>
      <c r="K1373" t="s">
        <v>2346</v>
      </c>
      <c r="L1373">
        <v>1001</v>
      </c>
      <c r="M1373">
        <v>280152</v>
      </c>
      <c r="N1373" t="s">
        <v>74</v>
      </c>
      <c r="O1373">
        <v>10</v>
      </c>
      <c r="P1373">
        <v>70049005</v>
      </c>
      <c r="Q1373" t="s">
        <v>75</v>
      </c>
      <c r="R1373" t="s">
        <v>76</v>
      </c>
      <c r="S1373" t="s">
        <v>321</v>
      </c>
      <c r="T1373" t="s">
        <v>78</v>
      </c>
      <c r="U1373" t="s">
        <v>3403</v>
      </c>
      <c r="V1373" t="s">
        <v>80</v>
      </c>
      <c r="W1373" t="s">
        <v>81</v>
      </c>
      <c r="X1373" t="s">
        <v>323</v>
      </c>
      <c r="Y1373" t="s">
        <v>83</v>
      </c>
    </row>
    <row r="1374" spans="1:25" x14ac:dyDescent="0.25">
      <c r="A1374" t="s">
        <v>3404</v>
      </c>
      <c r="B1374">
        <v>2023</v>
      </c>
      <c r="C1374">
        <v>6</v>
      </c>
      <c r="D1374" t="s">
        <v>3386</v>
      </c>
      <c r="E1374" t="s">
        <v>2518</v>
      </c>
      <c r="F1374" t="s">
        <v>2519</v>
      </c>
      <c r="G1374" t="s">
        <v>69</v>
      </c>
      <c r="H1374" t="s">
        <v>70</v>
      </c>
      <c r="I1374" t="s">
        <v>71</v>
      </c>
      <c r="J1374" t="s">
        <v>72</v>
      </c>
      <c r="K1374" t="s">
        <v>2346</v>
      </c>
      <c r="L1374">
        <v>1983</v>
      </c>
      <c r="M1374">
        <v>45818</v>
      </c>
      <c r="N1374" t="s">
        <v>74</v>
      </c>
      <c r="O1374">
        <v>10</v>
      </c>
      <c r="P1374">
        <v>70049005</v>
      </c>
      <c r="Q1374" t="s">
        <v>75</v>
      </c>
      <c r="R1374" t="s">
        <v>76</v>
      </c>
      <c r="S1374" t="s">
        <v>1915</v>
      </c>
      <c r="T1374" t="s">
        <v>78</v>
      </c>
      <c r="U1374" t="s">
        <v>3405</v>
      </c>
      <c r="V1374" t="s">
        <v>80</v>
      </c>
      <c r="W1374" t="s">
        <v>81</v>
      </c>
      <c r="X1374" t="s">
        <v>1917</v>
      </c>
      <c r="Y1374" t="s">
        <v>83</v>
      </c>
    </row>
    <row r="1375" spans="1:25" x14ac:dyDescent="0.25">
      <c r="A1375" t="s">
        <v>3406</v>
      </c>
      <c r="B1375">
        <v>2023</v>
      </c>
      <c r="C1375">
        <v>6</v>
      </c>
      <c r="D1375" t="s">
        <v>3386</v>
      </c>
      <c r="E1375" t="s">
        <v>2518</v>
      </c>
      <c r="F1375" t="s">
        <v>2519</v>
      </c>
      <c r="G1375" t="s">
        <v>69</v>
      </c>
      <c r="H1375" t="s">
        <v>70</v>
      </c>
      <c r="I1375" t="s">
        <v>71</v>
      </c>
      <c r="J1375" t="s">
        <v>72</v>
      </c>
      <c r="K1375" t="s">
        <v>2346</v>
      </c>
      <c r="L1375">
        <v>1721</v>
      </c>
      <c r="M1375">
        <v>13868</v>
      </c>
      <c r="N1375" t="s">
        <v>74</v>
      </c>
      <c r="O1375">
        <v>10</v>
      </c>
      <c r="P1375">
        <v>70049005</v>
      </c>
      <c r="Q1375" t="s">
        <v>75</v>
      </c>
      <c r="R1375" t="s">
        <v>76</v>
      </c>
      <c r="S1375" t="s">
        <v>1218</v>
      </c>
      <c r="T1375" t="s">
        <v>78</v>
      </c>
      <c r="U1375" t="s">
        <v>3407</v>
      </c>
      <c r="V1375" t="s">
        <v>80</v>
      </c>
      <c r="W1375" t="s">
        <v>81</v>
      </c>
      <c r="X1375" t="s">
        <v>1220</v>
      </c>
      <c r="Y1375" t="s">
        <v>83</v>
      </c>
    </row>
    <row r="1376" spans="1:25" x14ac:dyDescent="0.25">
      <c r="A1376" t="s">
        <v>3408</v>
      </c>
      <c r="B1376">
        <v>2023</v>
      </c>
      <c r="C1376">
        <v>6</v>
      </c>
      <c r="D1376" t="s">
        <v>3371</v>
      </c>
      <c r="E1376" t="s">
        <v>2518</v>
      </c>
      <c r="F1376" t="s">
        <v>2519</v>
      </c>
      <c r="G1376" t="s">
        <v>69</v>
      </c>
      <c r="H1376" t="s">
        <v>70</v>
      </c>
      <c r="I1376" t="s">
        <v>71</v>
      </c>
      <c r="J1376" t="s">
        <v>72</v>
      </c>
      <c r="K1376" t="s">
        <v>2346</v>
      </c>
      <c r="L1376">
        <v>2154</v>
      </c>
      <c r="M1376">
        <v>300000</v>
      </c>
      <c r="N1376" t="s">
        <v>74</v>
      </c>
      <c r="O1376">
        <v>10</v>
      </c>
      <c r="P1376">
        <v>70049005</v>
      </c>
      <c r="Q1376" t="s">
        <v>75</v>
      </c>
      <c r="R1376" t="s">
        <v>76</v>
      </c>
      <c r="S1376" t="s">
        <v>951</v>
      </c>
      <c r="T1376" t="s">
        <v>78</v>
      </c>
      <c r="U1376" t="s">
        <v>3409</v>
      </c>
      <c r="V1376" t="s">
        <v>80</v>
      </c>
      <c r="W1376" t="s">
        <v>81</v>
      </c>
      <c r="X1376" t="s">
        <v>953</v>
      </c>
      <c r="Y1376" t="s">
        <v>83</v>
      </c>
    </row>
    <row r="1377" spans="1:25" x14ac:dyDescent="0.25">
      <c r="A1377" t="s">
        <v>3410</v>
      </c>
      <c r="B1377">
        <v>2023</v>
      </c>
      <c r="C1377">
        <v>6</v>
      </c>
      <c r="D1377" t="s">
        <v>3386</v>
      </c>
      <c r="E1377" t="s">
        <v>2518</v>
      </c>
      <c r="F1377" t="s">
        <v>2519</v>
      </c>
      <c r="G1377" t="s">
        <v>69</v>
      </c>
      <c r="H1377" t="s">
        <v>70</v>
      </c>
      <c r="I1377" t="s">
        <v>71</v>
      </c>
      <c r="J1377" t="s">
        <v>72</v>
      </c>
      <c r="K1377" t="s">
        <v>2346</v>
      </c>
      <c r="L1377">
        <v>1826</v>
      </c>
      <c r="M1377">
        <v>28123</v>
      </c>
      <c r="N1377" t="s">
        <v>74</v>
      </c>
      <c r="O1377">
        <v>10</v>
      </c>
      <c r="P1377">
        <v>70049005</v>
      </c>
      <c r="Q1377" t="s">
        <v>75</v>
      </c>
      <c r="R1377" t="s">
        <v>76</v>
      </c>
      <c r="S1377" t="s">
        <v>1285</v>
      </c>
      <c r="T1377" t="s">
        <v>78</v>
      </c>
      <c r="U1377" t="s">
        <v>3411</v>
      </c>
      <c r="V1377" t="s">
        <v>80</v>
      </c>
      <c r="W1377" t="s">
        <v>81</v>
      </c>
      <c r="X1377" t="s">
        <v>1287</v>
      </c>
      <c r="Y1377" t="s">
        <v>83</v>
      </c>
    </row>
    <row r="1378" spans="1:25" x14ac:dyDescent="0.25">
      <c r="A1378" t="s">
        <v>3412</v>
      </c>
      <c r="B1378">
        <v>2023</v>
      </c>
      <c r="C1378">
        <v>6</v>
      </c>
      <c r="D1378" t="s">
        <v>3386</v>
      </c>
      <c r="E1378" t="s">
        <v>2518</v>
      </c>
      <c r="F1378" t="s">
        <v>2519</v>
      </c>
      <c r="G1378" t="s">
        <v>69</v>
      </c>
      <c r="H1378" t="s">
        <v>70</v>
      </c>
      <c r="I1378" t="s">
        <v>71</v>
      </c>
      <c r="J1378" t="s">
        <v>72</v>
      </c>
      <c r="K1378" t="s">
        <v>2346</v>
      </c>
      <c r="L1378">
        <v>1007</v>
      </c>
      <c r="M1378">
        <v>2099</v>
      </c>
      <c r="N1378" t="s">
        <v>74</v>
      </c>
      <c r="O1378">
        <v>10</v>
      </c>
      <c r="P1378">
        <v>70049005</v>
      </c>
      <c r="Q1378" t="s">
        <v>75</v>
      </c>
      <c r="R1378" t="s">
        <v>76</v>
      </c>
      <c r="S1378" t="s">
        <v>376</v>
      </c>
      <c r="T1378" t="s">
        <v>78</v>
      </c>
      <c r="U1378" t="s">
        <v>3413</v>
      </c>
      <c r="V1378" t="s">
        <v>80</v>
      </c>
      <c r="W1378" t="s">
        <v>81</v>
      </c>
      <c r="X1378" t="s">
        <v>378</v>
      </c>
      <c r="Y1378" t="s">
        <v>83</v>
      </c>
    </row>
    <row r="1379" spans="1:25" x14ac:dyDescent="0.25">
      <c r="A1379" t="s">
        <v>3414</v>
      </c>
      <c r="B1379">
        <v>2023</v>
      </c>
      <c r="C1379">
        <v>6</v>
      </c>
      <c r="D1379" t="s">
        <v>3386</v>
      </c>
      <c r="E1379" t="s">
        <v>2518</v>
      </c>
      <c r="F1379" t="s">
        <v>2519</v>
      </c>
      <c r="G1379" t="s">
        <v>69</v>
      </c>
      <c r="H1379" t="s">
        <v>70</v>
      </c>
      <c r="I1379" t="s">
        <v>71</v>
      </c>
      <c r="J1379" t="s">
        <v>72</v>
      </c>
      <c r="K1379" t="s">
        <v>2346</v>
      </c>
      <c r="L1379">
        <v>2066</v>
      </c>
      <c r="M1379">
        <v>7587</v>
      </c>
      <c r="N1379" t="s">
        <v>74</v>
      </c>
      <c r="O1379">
        <v>10</v>
      </c>
      <c r="P1379">
        <v>70049005</v>
      </c>
      <c r="Q1379" t="s">
        <v>75</v>
      </c>
      <c r="R1379" t="s">
        <v>76</v>
      </c>
      <c r="S1379" t="s">
        <v>669</v>
      </c>
      <c r="T1379" t="s">
        <v>78</v>
      </c>
      <c r="U1379" t="s">
        <v>3415</v>
      </c>
      <c r="V1379" t="s">
        <v>80</v>
      </c>
      <c r="W1379" t="s">
        <v>81</v>
      </c>
      <c r="X1379" t="s">
        <v>671</v>
      </c>
      <c r="Y1379" t="s">
        <v>83</v>
      </c>
    </row>
    <row r="1380" spans="1:25" x14ac:dyDescent="0.25">
      <c r="A1380" t="s">
        <v>3416</v>
      </c>
      <c r="B1380">
        <v>2023</v>
      </c>
      <c r="C1380">
        <v>6</v>
      </c>
      <c r="D1380" t="s">
        <v>3417</v>
      </c>
      <c r="E1380" t="s">
        <v>2518</v>
      </c>
      <c r="F1380" t="s">
        <v>2519</v>
      </c>
      <c r="G1380" t="s">
        <v>69</v>
      </c>
      <c r="H1380" t="s">
        <v>70</v>
      </c>
      <c r="I1380" t="s">
        <v>71</v>
      </c>
      <c r="J1380" t="s">
        <v>72</v>
      </c>
      <c r="K1380" t="s">
        <v>2346</v>
      </c>
      <c r="L1380">
        <v>1083</v>
      </c>
      <c r="M1380">
        <v>25000</v>
      </c>
      <c r="N1380" t="s">
        <v>74</v>
      </c>
      <c r="O1380">
        <v>10</v>
      </c>
      <c r="P1380">
        <v>70049005</v>
      </c>
      <c r="Q1380" t="s">
        <v>75</v>
      </c>
      <c r="R1380" t="s">
        <v>76</v>
      </c>
      <c r="S1380" t="s">
        <v>530</v>
      </c>
      <c r="T1380" t="s">
        <v>78</v>
      </c>
      <c r="U1380" t="s">
        <v>3418</v>
      </c>
      <c r="V1380" t="s">
        <v>80</v>
      </c>
      <c r="W1380" t="s">
        <v>81</v>
      </c>
      <c r="X1380" t="s">
        <v>532</v>
      </c>
      <c r="Y1380" t="s">
        <v>83</v>
      </c>
    </row>
    <row r="1381" spans="1:25" x14ac:dyDescent="0.25">
      <c r="A1381" t="s">
        <v>3419</v>
      </c>
      <c r="B1381">
        <v>2023</v>
      </c>
      <c r="C1381">
        <v>6</v>
      </c>
      <c r="D1381" t="s">
        <v>3386</v>
      </c>
      <c r="E1381" t="s">
        <v>2518</v>
      </c>
      <c r="F1381" t="s">
        <v>2519</v>
      </c>
      <c r="G1381" t="s">
        <v>69</v>
      </c>
      <c r="H1381" t="s">
        <v>70</v>
      </c>
      <c r="I1381" t="s">
        <v>71</v>
      </c>
      <c r="J1381" t="s">
        <v>72</v>
      </c>
      <c r="K1381" t="s">
        <v>2346</v>
      </c>
      <c r="L1381">
        <v>1056</v>
      </c>
      <c r="M1381">
        <v>77439</v>
      </c>
      <c r="N1381" t="s">
        <v>74</v>
      </c>
      <c r="O1381">
        <v>10</v>
      </c>
      <c r="P1381">
        <v>70049005</v>
      </c>
      <c r="Q1381" t="s">
        <v>75</v>
      </c>
      <c r="R1381" t="s">
        <v>76</v>
      </c>
      <c r="S1381" t="s">
        <v>137</v>
      </c>
      <c r="T1381" t="s">
        <v>78</v>
      </c>
      <c r="U1381" t="s">
        <v>3420</v>
      </c>
      <c r="V1381" t="s">
        <v>80</v>
      </c>
      <c r="W1381" t="s">
        <v>81</v>
      </c>
      <c r="X1381" t="s">
        <v>139</v>
      </c>
      <c r="Y1381" t="s">
        <v>83</v>
      </c>
    </row>
    <row r="1382" spans="1:25" x14ac:dyDescent="0.25">
      <c r="A1382" t="s">
        <v>3421</v>
      </c>
      <c r="B1382">
        <v>2023</v>
      </c>
      <c r="C1382">
        <v>6</v>
      </c>
      <c r="D1382" t="s">
        <v>3386</v>
      </c>
      <c r="E1382" t="s">
        <v>2518</v>
      </c>
      <c r="F1382" t="s">
        <v>2519</v>
      </c>
      <c r="G1382" t="s">
        <v>69</v>
      </c>
      <c r="H1382" t="s">
        <v>70</v>
      </c>
      <c r="I1382" t="s">
        <v>71</v>
      </c>
      <c r="J1382" t="s">
        <v>72</v>
      </c>
      <c r="K1382" t="s">
        <v>2346</v>
      </c>
      <c r="L1382">
        <v>1336</v>
      </c>
      <c r="M1382">
        <v>20020</v>
      </c>
      <c r="N1382" t="s">
        <v>74</v>
      </c>
      <c r="O1382">
        <v>10</v>
      </c>
      <c r="P1382">
        <v>70049005</v>
      </c>
      <c r="Q1382" t="s">
        <v>75</v>
      </c>
      <c r="R1382" t="s">
        <v>76</v>
      </c>
      <c r="S1382" t="s">
        <v>273</v>
      </c>
      <c r="T1382" t="s">
        <v>274</v>
      </c>
      <c r="U1382" t="s">
        <v>3422</v>
      </c>
      <c r="V1382" t="s">
        <v>80</v>
      </c>
      <c r="W1382" t="s">
        <v>81</v>
      </c>
      <c r="X1382" t="s">
        <v>276</v>
      </c>
      <c r="Y1382" t="s">
        <v>83</v>
      </c>
    </row>
    <row r="1383" spans="1:25" x14ac:dyDescent="0.25">
      <c r="A1383" t="s">
        <v>3423</v>
      </c>
      <c r="B1383">
        <v>2023</v>
      </c>
      <c r="C1383">
        <v>6</v>
      </c>
      <c r="D1383" t="s">
        <v>3424</v>
      </c>
      <c r="E1383" t="s">
        <v>2518</v>
      </c>
      <c r="F1383" t="s">
        <v>2519</v>
      </c>
      <c r="G1383" t="s">
        <v>69</v>
      </c>
      <c r="H1383" t="s">
        <v>70</v>
      </c>
      <c r="I1383" t="s">
        <v>71</v>
      </c>
      <c r="J1383" t="s">
        <v>72</v>
      </c>
      <c r="K1383" t="s">
        <v>2346</v>
      </c>
      <c r="L1383">
        <v>2494</v>
      </c>
      <c r="M1383">
        <v>120000</v>
      </c>
      <c r="N1383" t="s">
        <v>74</v>
      </c>
      <c r="O1383">
        <v>10</v>
      </c>
      <c r="P1383">
        <v>70049005</v>
      </c>
      <c r="Q1383" t="s">
        <v>75</v>
      </c>
      <c r="R1383" t="s">
        <v>76</v>
      </c>
      <c r="S1383" t="s">
        <v>567</v>
      </c>
      <c r="T1383" t="s">
        <v>78</v>
      </c>
      <c r="U1383" t="s">
        <v>3425</v>
      </c>
      <c r="V1383" t="s">
        <v>80</v>
      </c>
      <c r="W1383" t="s">
        <v>81</v>
      </c>
      <c r="X1383" t="s">
        <v>569</v>
      </c>
      <c r="Y1383" t="s">
        <v>83</v>
      </c>
    </row>
    <row r="1384" spans="1:25" x14ac:dyDescent="0.25">
      <c r="A1384" t="s">
        <v>3426</v>
      </c>
      <c r="B1384">
        <v>2023</v>
      </c>
      <c r="C1384">
        <v>6</v>
      </c>
      <c r="D1384" t="s">
        <v>3427</v>
      </c>
      <c r="E1384" t="s">
        <v>2518</v>
      </c>
      <c r="F1384" t="s">
        <v>2519</v>
      </c>
      <c r="G1384" t="s">
        <v>69</v>
      </c>
      <c r="H1384" t="s">
        <v>70</v>
      </c>
      <c r="I1384" t="s">
        <v>71</v>
      </c>
      <c r="J1384" t="s">
        <v>72</v>
      </c>
      <c r="K1384" t="s">
        <v>2437</v>
      </c>
      <c r="L1384">
        <v>2155</v>
      </c>
      <c r="M1384">
        <v>8245.9500000000007</v>
      </c>
      <c r="N1384" t="s">
        <v>74</v>
      </c>
      <c r="O1384">
        <v>10</v>
      </c>
      <c r="P1384">
        <v>70049005</v>
      </c>
      <c r="Q1384" t="s">
        <v>75</v>
      </c>
      <c r="R1384" t="s">
        <v>76</v>
      </c>
      <c r="S1384" t="s">
        <v>387</v>
      </c>
      <c r="T1384" t="s">
        <v>78</v>
      </c>
      <c r="U1384" t="s">
        <v>3428</v>
      </c>
      <c r="V1384" t="s">
        <v>80</v>
      </c>
      <c r="W1384" t="s">
        <v>81</v>
      </c>
      <c r="X1384" t="s">
        <v>389</v>
      </c>
      <c r="Y1384" t="s">
        <v>83</v>
      </c>
    </row>
    <row r="1385" spans="1:25" x14ac:dyDescent="0.25">
      <c r="A1385" t="s">
        <v>3429</v>
      </c>
      <c r="B1385">
        <v>2023</v>
      </c>
      <c r="C1385">
        <v>6</v>
      </c>
      <c r="D1385" t="s">
        <v>3427</v>
      </c>
      <c r="E1385" t="s">
        <v>2518</v>
      </c>
      <c r="F1385" t="s">
        <v>2519</v>
      </c>
      <c r="G1385" t="s">
        <v>69</v>
      </c>
      <c r="H1385" t="s">
        <v>70</v>
      </c>
      <c r="I1385" t="s">
        <v>71</v>
      </c>
      <c r="J1385" t="s">
        <v>72</v>
      </c>
      <c r="K1385" t="s">
        <v>2437</v>
      </c>
      <c r="L1385">
        <v>1013</v>
      </c>
      <c r="M1385">
        <v>51971.45</v>
      </c>
      <c r="N1385" t="s">
        <v>74</v>
      </c>
      <c r="O1385">
        <v>10</v>
      </c>
      <c r="P1385">
        <v>70049005</v>
      </c>
      <c r="Q1385" t="s">
        <v>75</v>
      </c>
      <c r="R1385" t="s">
        <v>76</v>
      </c>
      <c r="S1385" t="s">
        <v>395</v>
      </c>
      <c r="T1385" t="s">
        <v>78</v>
      </c>
      <c r="U1385" t="s">
        <v>3430</v>
      </c>
      <c r="V1385" t="s">
        <v>80</v>
      </c>
      <c r="W1385" t="s">
        <v>81</v>
      </c>
      <c r="X1385" t="s">
        <v>397</v>
      </c>
      <c r="Y1385" t="s">
        <v>83</v>
      </c>
    </row>
    <row r="1386" spans="1:25" x14ac:dyDescent="0.25">
      <c r="A1386" t="s">
        <v>3431</v>
      </c>
      <c r="B1386">
        <v>2023</v>
      </c>
      <c r="C1386">
        <v>6</v>
      </c>
      <c r="D1386" t="s">
        <v>3432</v>
      </c>
      <c r="E1386" t="s">
        <v>2518</v>
      </c>
      <c r="F1386" t="s">
        <v>2519</v>
      </c>
      <c r="G1386" t="s">
        <v>69</v>
      </c>
      <c r="H1386" t="s">
        <v>70</v>
      </c>
      <c r="I1386" t="s">
        <v>71</v>
      </c>
      <c r="J1386" t="s">
        <v>72</v>
      </c>
      <c r="K1386" t="s">
        <v>2346</v>
      </c>
      <c r="L1386">
        <v>1524</v>
      </c>
      <c r="M1386">
        <v>38000</v>
      </c>
      <c r="N1386" t="s">
        <v>74</v>
      </c>
      <c r="O1386">
        <v>10</v>
      </c>
      <c r="P1386">
        <v>70049005</v>
      </c>
      <c r="Q1386" t="s">
        <v>75</v>
      </c>
      <c r="R1386" t="s">
        <v>76</v>
      </c>
      <c r="S1386" t="s">
        <v>791</v>
      </c>
      <c r="T1386" t="s">
        <v>78</v>
      </c>
      <c r="U1386" t="s">
        <v>3433</v>
      </c>
      <c r="V1386" t="s">
        <v>80</v>
      </c>
      <c r="W1386" t="s">
        <v>81</v>
      </c>
      <c r="X1386" t="s">
        <v>793</v>
      </c>
      <c r="Y1386" t="s">
        <v>83</v>
      </c>
    </row>
    <row r="1387" spans="1:25" x14ac:dyDescent="0.25">
      <c r="A1387" t="s">
        <v>3434</v>
      </c>
      <c r="B1387">
        <v>2023</v>
      </c>
      <c r="C1387">
        <v>5</v>
      </c>
      <c r="D1387" t="s">
        <v>3435</v>
      </c>
      <c r="E1387" t="s">
        <v>2518</v>
      </c>
      <c r="F1387" t="s">
        <v>2519</v>
      </c>
      <c r="G1387" t="s">
        <v>69</v>
      </c>
      <c r="H1387" t="s">
        <v>70</v>
      </c>
      <c r="I1387" t="s">
        <v>71</v>
      </c>
      <c r="J1387" t="s">
        <v>72</v>
      </c>
      <c r="K1387" t="s">
        <v>2437</v>
      </c>
      <c r="L1387">
        <v>1013</v>
      </c>
      <c r="M1387">
        <v>20067.89</v>
      </c>
      <c r="N1387" t="s">
        <v>74</v>
      </c>
      <c r="O1387">
        <v>10</v>
      </c>
      <c r="P1387">
        <v>70049005</v>
      </c>
      <c r="Q1387" t="s">
        <v>75</v>
      </c>
      <c r="R1387" t="s">
        <v>76</v>
      </c>
      <c r="S1387" t="s">
        <v>395</v>
      </c>
      <c r="T1387" t="s">
        <v>78</v>
      </c>
      <c r="U1387" t="s">
        <v>3436</v>
      </c>
      <c r="V1387" t="s">
        <v>80</v>
      </c>
      <c r="W1387" t="s">
        <v>81</v>
      </c>
      <c r="X1387" t="s">
        <v>397</v>
      </c>
      <c r="Y1387" t="s">
        <v>83</v>
      </c>
    </row>
    <row r="1388" spans="1:25" x14ac:dyDescent="0.25">
      <c r="A1388" t="s">
        <v>3437</v>
      </c>
      <c r="B1388">
        <v>2023</v>
      </c>
      <c r="C1388">
        <v>5</v>
      </c>
      <c r="D1388" t="s">
        <v>3438</v>
      </c>
      <c r="E1388" t="s">
        <v>2518</v>
      </c>
      <c r="F1388" t="s">
        <v>2519</v>
      </c>
      <c r="G1388" t="s">
        <v>69</v>
      </c>
      <c r="H1388" t="s">
        <v>70</v>
      </c>
      <c r="I1388" t="s">
        <v>71</v>
      </c>
      <c r="J1388" t="s">
        <v>72</v>
      </c>
      <c r="K1388" t="s">
        <v>2346</v>
      </c>
      <c r="L1388">
        <v>2178</v>
      </c>
      <c r="M1388">
        <v>150000</v>
      </c>
      <c r="N1388" t="s">
        <v>74</v>
      </c>
      <c r="O1388">
        <v>10</v>
      </c>
      <c r="P1388">
        <v>70049005</v>
      </c>
      <c r="Q1388" t="s">
        <v>75</v>
      </c>
      <c r="R1388" t="s">
        <v>76</v>
      </c>
      <c r="S1388" t="s">
        <v>414</v>
      </c>
      <c r="T1388" t="s">
        <v>78</v>
      </c>
      <c r="U1388" t="s">
        <v>3439</v>
      </c>
      <c r="V1388" t="s">
        <v>80</v>
      </c>
      <c r="W1388" t="s">
        <v>81</v>
      </c>
      <c r="X1388" t="s">
        <v>416</v>
      </c>
      <c r="Y1388" t="s">
        <v>83</v>
      </c>
    </row>
    <row r="1389" spans="1:25" x14ac:dyDescent="0.25">
      <c r="A1389" t="s">
        <v>3440</v>
      </c>
      <c r="B1389">
        <v>2023</v>
      </c>
      <c r="C1389">
        <v>5</v>
      </c>
      <c r="D1389" t="s">
        <v>3441</v>
      </c>
      <c r="E1389" t="s">
        <v>2518</v>
      </c>
      <c r="F1389" t="s">
        <v>2519</v>
      </c>
      <c r="G1389" t="s">
        <v>69</v>
      </c>
      <c r="H1389" t="s">
        <v>70</v>
      </c>
      <c r="I1389" t="s">
        <v>71</v>
      </c>
      <c r="J1389" t="s">
        <v>72</v>
      </c>
      <c r="K1389" t="s">
        <v>2346</v>
      </c>
      <c r="L1389">
        <v>1504</v>
      </c>
      <c r="M1389">
        <v>50000</v>
      </c>
      <c r="N1389" t="s">
        <v>74</v>
      </c>
      <c r="O1389">
        <v>10</v>
      </c>
      <c r="P1389">
        <v>70049005</v>
      </c>
      <c r="Q1389" t="s">
        <v>75</v>
      </c>
      <c r="R1389" t="s">
        <v>76</v>
      </c>
      <c r="S1389" t="s">
        <v>380</v>
      </c>
      <c r="T1389" t="s">
        <v>78</v>
      </c>
      <c r="U1389" t="s">
        <v>3442</v>
      </c>
      <c r="V1389" t="s">
        <v>80</v>
      </c>
      <c r="W1389" t="s">
        <v>81</v>
      </c>
      <c r="X1389" t="s">
        <v>382</v>
      </c>
      <c r="Y1389" t="s">
        <v>83</v>
      </c>
    </row>
    <row r="1390" spans="1:25" x14ac:dyDescent="0.25">
      <c r="A1390" t="s">
        <v>3443</v>
      </c>
      <c r="B1390">
        <v>2023</v>
      </c>
      <c r="C1390">
        <v>5</v>
      </c>
      <c r="D1390" t="s">
        <v>3435</v>
      </c>
      <c r="E1390" t="s">
        <v>2518</v>
      </c>
      <c r="F1390" t="s">
        <v>2519</v>
      </c>
      <c r="G1390" t="s">
        <v>69</v>
      </c>
      <c r="H1390" t="s">
        <v>70</v>
      </c>
      <c r="I1390" t="s">
        <v>71</v>
      </c>
      <c r="J1390" t="s">
        <v>72</v>
      </c>
      <c r="K1390" t="s">
        <v>2437</v>
      </c>
      <c r="L1390">
        <v>1605</v>
      </c>
      <c r="M1390">
        <v>6414</v>
      </c>
      <c r="N1390" t="s">
        <v>74</v>
      </c>
      <c r="O1390">
        <v>10</v>
      </c>
      <c r="P1390">
        <v>70049005</v>
      </c>
      <c r="Q1390" t="s">
        <v>75</v>
      </c>
      <c r="R1390" t="s">
        <v>76</v>
      </c>
      <c r="S1390" t="s">
        <v>77</v>
      </c>
      <c r="T1390" t="s">
        <v>78</v>
      </c>
      <c r="U1390" t="s">
        <v>3444</v>
      </c>
      <c r="V1390" t="s">
        <v>80</v>
      </c>
      <c r="W1390" t="s">
        <v>81</v>
      </c>
      <c r="X1390" t="s">
        <v>82</v>
      </c>
      <c r="Y1390" t="s">
        <v>83</v>
      </c>
    </row>
    <row r="1391" spans="1:25" x14ac:dyDescent="0.25">
      <c r="A1391" t="s">
        <v>3445</v>
      </c>
      <c r="B1391">
        <v>2023</v>
      </c>
      <c r="C1391">
        <v>5</v>
      </c>
      <c r="D1391" t="s">
        <v>3435</v>
      </c>
      <c r="E1391" t="s">
        <v>2518</v>
      </c>
      <c r="F1391" t="s">
        <v>2519</v>
      </c>
      <c r="G1391" t="s">
        <v>69</v>
      </c>
      <c r="H1391" t="s">
        <v>70</v>
      </c>
      <c r="I1391" t="s">
        <v>71</v>
      </c>
      <c r="J1391" t="s">
        <v>72</v>
      </c>
      <c r="K1391" t="s">
        <v>2437</v>
      </c>
      <c r="L1391">
        <v>2155</v>
      </c>
      <c r="M1391">
        <v>7773.5</v>
      </c>
      <c r="N1391" t="s">
        <v>74</v>
      </c>
      <c r="O1391">
        <v>10</v>
      </c>
      <c r="P1391">
        <v>70049005</v>
      </c>
      <c r="Q1391" t="s">
        <v>75</v>
      </c>
      <c r="R1391" t="s">
        <v>76</v>
      </c>
      <c r="S1391" t="s">
        <v>387</v>
      </c>
      <c r="T1391" t="s">
        <v>78</v>
      </c>
      <c r="U1391" t="s">
        <v>3446</v>
      </c>
      <c r="V1391" t="s">
        <v>80</v>
      </c>
      <c r="W1391" t="s">
        <v>81</v>
      </c>
      <c r="X1391" t="s">
        <v>389</v>
      </c>
      <c r="Y1391" t="s">
        <v>83</v>
      </c>
    </row>
    <row r="1392" spans="1:25" x14ac:dyDescent="0.25">
      <c r="A1392" t="s">
        <v>3447</v>
      </c>
      <c r="B1392">
        <v>2023</v>
      </c>
      <c r="C1392">
        <v>5</v>
      </c>
      <c r="D1392" t="s">
        <v>3448</v>
      </c>
      <c r="E1392" t="s">
        <v>2518</v>
      </c>
      <c r="F1392" t="s">
        <v>2519</v>
      </c>
      <c r="G1392" t="s">
        <v>69</v>
      </c>
      <c r="H1392" t="s">
        <v>70</v>
      </c>
      <c r="I1392" t="s">
        <v>71</v>
      </c>
      <c r="J1392" t="s">
        <v>72</v>
      </c>
      <c r="K1392" t="s">
        <v>2346</v>
      </c>
      <c r="L1392">
        <v>1527</v>
      </c>
      <c r="M1392">
        <v>200000</v>
      </c>
      <c r="N1392" t="s">
        <v>74</v>
      </c>
      <c r="O1392">
        <v>10</v>
      </c>
      <c r="P1392">
        <v>70049005</v>
      </c>
      <c r="Q1392" t="s">
        <v>75</v>
      </c>
      <c r="R1392" t="s">
        <v>76</v>
      </c>
      <c r="S1392" t="s">
        <v>601</v>
      </c>
      <c r="T1392" t="s">
        <v>78</v>
      </c>
      <c r="U1392" t="s">
        <v>3449</v>
      </c>
      <c r="V1392" t="s">
        <v>80</v>
      </c>
      <c r="W1392" t="s">
        <v>81</v>
      </c>
      <c r="X1392" t="s">
        <v>603</v>
      </c>
      <c r="Y1392" t="s">
        <v>83</v>
      </c>
    </row>
    <row r="1393" spans="1:25" x14ac:dyDescent="0.25">
      <c r="A1393" t="s">
        <v>3450</v>
      </c>
      <c r="B1393">
        <v>2023</v>
      </c>
      <c r="C1393">
        <v>5</v>
      </c>
      <c r="D1393" t="s">
        <v>3451</v>
      </c>
      <c r="E1393" t="s">
        <v>2518</v>
      </c>
      <c r="F1393" t="s">
        <v>2519</v>
      </c>
      <c r="G1393" t="s">
        <v>69</v>
      </c>
      <c r="H1393" t="s">
        <v>70</v>
      </c>
      <c r="I1393" t="s">
        <v>71</v>
      </c>
      <c r="J1393" t="s">
        <v>72</v>
      </c>
      <c r="K1393" t="s">
        <v>2346</v>
      </c>
      <c r="L1393">
        <v>2571</v>
      </c>
      <c r="M1393">
        <v>50000</v>
      </c>
      <c r="N1393" t="s">
        <v>74</v>
      </c>
      <c r="O1393">
        <v>10</v>
      </c>
      <c r="P1393">
        <v>70049005</v>
      </c>
      <c r="Q1393" t="s">
        <v>75</v>
      </c>
      <c r="R1393" t="s">
        <v>76</v>
      </c>
      <c r="S1393" t="s">
        <v>955</v>
      </c>
      <c r="T1393" t="s">
        <v>78</v>
      </c>
      <c r="U1393" t="s">
        <v>3452</v>
      </c>
      <c r="V1393" t="s">
        <v>80</v>
      </c>
      <c r="W1393" t="s">
        <v>81</v>
      </c>
      <c r="X1393" t="s">
        <v>957</v>
      </c>
      <c r="Y1393" t="s">
        <v>83</v>
      </c>
    </row>
    <row r="1394" spans="1:25" x14ac:dyDescent="0.25">
      <c r="A1394" t="s">
        <v>3453</v>
      </c>
      <c r="B1394">
        <v>2023</v>
      </c>
      <c r="C1394">
        <v>5</v>
      </c>
      <c r="D1394" t="s">
        <v>3454</v>
      </c>
      <c r="E1394" t="s">
        <v>2518</v>
      </c>
      <c r="F1394" t="s">
        <v>2519</v>
      </c>
      <c r="G1394" t="s">
        <v>69</v>
      </c>
      <c r="H1394" t="s">
        <v>70</v>
      </c>
      <c r="I1394" t="s">
        <v>71</v>
      </c>
      <c r="J1394" t="s">
        <v>72</v>
      </c>
      <c r="K1394" t="s">
        <v>2346</v>
      </c>
      <c r="L1394">
        <v>2067</v>
      </c>
      <c r="M1394">
        <v>75000</v>
      </c>
      <c r="N1394" t="s">
        <v>74</v>
      </c>
      <c r="O1394">
        <v>10</v>
      </c>
      <c r="P1394">
        <v>70049005</v>
      </c>
      <c r="Q1394" t="s">
        <v>75</v>
      </c>
      <c r="R1394" t="s">
        <v>76</v>
      </c>
      <c r="S1394" t="s">
        <v>593</v>
      </c>
      <c r="T1394" t="s">
        <v>78</v>
      </c>
      <c r="U1394" t="s">
        <v>3455</v>
      </c>
      <c r="V1394" t="s">
        <v>80</v>
      </c>
      <c r="W1394" t="s">
        <v>81</v>
      </c>
      <c r="X1394" t="s">
        <v>595</v>
      </c>
      <c r="Y1394" t="s">
        <v>83</v>
      </c>
    </row>
    <row r="1395" spans="1:25" x14ac:dyDescent="0.25">
      <c r="A1395" t="s">
        <v>3456</v>
      </c>
      <c r="B1395">
        <v>2023</v>
      </c>
      <c r="C1395">
        <v>4</v>
      </c>
      <c r="D1395" t="s">
        <v>3457</v>
      </c>
      <c r="E1395" t="s">
        <v>2518</v>
      </c>
      <c r="F1395" t="s">
        <v>2519</v>
      </c>
      <c r="G1395" t="s">
        <v>69</v>
      </c>
      <c r="H1395" t="s">
        <v>70</v>
      </c>
      <c r="I1395" t="s">
        <v>71</v>
      </c>
      <c r="J1395" t="s">
        <v>72</v>
      </c>
      <c r="K1395" t="s">
        <v>2346</v>
      </c>
      <c r="L1395">
        <v>1524</v>
      </c>
      <c r="M1395">
        <v>100000</v>
      </c>
      <c r="N1395" t="s">
        <v>74</v>
      </c>
      <c r="O1395">
        <v>10</v>
      </c>
      <c r="P1395">
        <v>70049005</v>
      </c>
      <c r="Q1395" t="s">
        <v>75</v>
      </c>
      <c r="R1395" t="s">
        <v>76</v>
      </c>
      <c r="S1395" t="s">
        <v>791</v>
      </c>
      <c r="T1395" t="s">
        <v>78</v>
      </c>
      <c r="U1395" t="s">
        <v>3458</v>
      </c>
      <c r="V1395" t="s">
        <v>80</v>
      </c>
      <c r="W1395" t="s">
        <v>81</v>
      </c>
      <c r="X1395" t="s">
        <v>793</v>
      </c>
      <c r="Y1395" t="s">
        <v>83</v>
      </c>
    </row>
    <row r="1396" spans="1:25" x14ac:dyDescent="0.25">
      <c r="A1396" t="s">
        <v>3459</v>
      </c>
      <c r="B1396">
        <v>2023</v>
      </c>
      <c r="C1396">
        <v>4</v>
      </c>
      <c r="D1396" t="s">
        <v>3460</v>
      </c>
      <c r="E1396" t="s">
        <v>2518</v>
      </c>
      <c r="F1396" t="s">
        <v>2519</v>
      </c>
      <c r="G1396" t="s">
        <v>69</v>
      </c>
      <c r="H1396" t="s">
        <v>70</v>
      </c>
      <c r="I1396" t="s">
        <v>71</v>
      </c>
      <c r="J1396" t="s">
        <v>72</v>
      </c>
      <c r="K1396" t="s">
        <v>2346</v>
      </c>
      <c r="L1396">
        <v>1056</v>
      </c>
      <c r="M1396">
        <v>200000</v>
      </c>
      <c r="N1396" t="s">
        <v>74</v>
      </c>
      <c r="O1396">
        <v>10</v>
      </c>
      <c r="P1396">
        <v>70049005</v>
      </c>
      <c r="Q1396" t="s">
        <v>75</v>
      </c>
      <c r="R1396" t="s">
        <v>76</v>
      </c>
      <c r="S1396" t="s">
        <v>137</v>
      </c>
      <c r="T1396" t="s">
        <v>78</v>
      </c>
      <c r="U1396" t="s">
        <v>3461</v>
      </c>
      <c r="V1396" t="s">
        <v>80</v>
      </c>
      <c r="W1396" t="s">
        <v>81</v>
      </c>
      <c r="X1396" t="s">
        <v>139</v>
      </c>
      <c r="Y1396" t="s">
        <v>83</v>
      </c>
    </row>
    <row r="1397" spans="1:25" x14ac:dyDescent="0.25">
      <c r="A1397" t="s">
        <v>3462</v>
      </c>
      <c r="B1397">
        <v>2023</v>
      </c>
      <c r="C1397">
        <v>4</v>
      </c>
      <c r="D1397" t="s">
        <v>3463</v>
      </c>
      <c r="E1397" t="s">
        <v>2518</v>
      </c>
      <c r="F1397" t="s">
        <v>2519</v>
      </c>
      <c r="G1397" t="s">
        <v>69</v>
      </c>
      <c r="H1397" t="s">
        <v>70</v>
      </c>
      <c r="I1397" t="s">
        <v>71</v>
      </c>
      <c r="J1397" t="s">
        <v>72</v>
      </c>
      <c r="K1397" t="s">
        <v>2346</v>
      </c>
      <c r="L1397">
        <v>2093</v>
      </c>
      <c r="M1397">
        <v>25000</v>
      </c>
      <c r="N1397" t="s">
        <v>74</v>
      </c>
      <c r="O1397">
        <v>10</v>
      </c>
      <c r="P1397">
        <v>70049005</v>
      </c>
      <c r="Q1397" t="s">
        <v>75</v>
      </c>
      <c r="R1397" t="s">
        <v>76</v>
      </c>
      <c r="S1397" t="s">
        <v>1103</v>
      </c>
      <c r="T1397" t="s">
        <v>78</v>
      </c>
      <c r="U1397" t="s">
        <v>3464</v>
      </c>
      <c r="V1397" t="s">
        <v>80</v>
      </c>
      <c r="W1397" t="s">
        <v>81</v>
      </c>
      <c r="X1397" t="s">
        <v>1105</v>
      </c>
      <c r="Y1397" t="s">
        <v>83</v>
      </c>
    </row>
    <row r="1398" spans="1:25" x14ac:dyDescent="0.25">
      <c r="A1398" t="s">
        <v>3465</v>
      </c>
      <c r="B1398">
        <v>2023</v>
      </c>
      <c r="C1398">
        <v>4</v>
      </c>
      <c r="D1398" t="s">
        <v>3466</v>
      </c>
      <c r="E1398" t="s">
        <v>2518</v>
      </c>
      <c r="F1398" t="s">
        <v>2519</v>
      </c>
      <c r="G1398" t="s">
        <v>69</v>
      </c>
      <c r="H1398" t="s">
        <v>70</v>
      </c>
      <c r="I1398" t="s">
        <v>71</v>
      </c>
      <c r="J1398" t="s">
        <v>72</v>
      </c>
      <c r="K1398" t="s">
        <v>2437</v>
      </c>
      <c r="L1398">
        <v>2027</v>
      </c>
      <c r="M1398">
        <v>673.5</v>
      </c>
      <c r="N1398" t="s">
        <v>74</v>
      </c>
      <c r="O1398">
        <v>10</v>
      </c>
      <c r="P1398">
        <v>70049005</v>
      </c>
      <c r="Q1398" t="s">
        <v>75</v>
      </c>
      <c r="R1398" t="s">
        <v>76</v>
      </c>
      <c r="S1398" t="s">
        <v>391</v>
      </c>
      <c r="T1398" t="s">
        <v>78</v>
      </c>
      <c r="U1398" t="s">
        <v>3467</v>
      </c>
      <c r="V1398" t="s">
        <v>80</v>
      </c>
      <c r="W1398" t="s">
        <v>81</v>
      </c>
      <c r="X1398" t="s">
        <v>393</v>
      </c>
      <c r="Y1398" t="s">
        <v>83</v>
      </c>
    </row>
    <row r="1399" spans="1:25" x14ac:dyDescent="0.25">
      <c r="A1399" t="s">
        <v>3468</v>
      </c>
      <c r="B1399">
        <v>2023</v>
      </c>
      <c r="C1399">
        <v>4</v>
      </c>
      <c r="D1399" t="s">
        <v>3469</v>
      </c>
      <c r="E1399" t="s">
        <v>2518</v>
      </c>
      <c r="F1399" t="s">
        <v>2519</v>
      </c>
      <c r="G1399" t="s">
        <v>69</v>
      </c>
      <c r="H1399" t="s">
        <v>70</v>
      </c>
      <c r="I1399" t="s">
        <v>71</v>
      </c>
      <c r="J1399" t="s">
        <v>72</v>
      </c>
      <c r="K1399" t="s">
        <v>2437</v>
      </c>
      <c r="L1399">
        <v>1605</v>
      </c>
      <c r="M1399">
        <v>5031</v>
      </c>
      <c r="N1399" t="s">
        <v>74</v>
      </c>
      <c r="O1399">
        <v>10</v>
      </c>
      <c r="P1399">
        <v>70049005</v>
      </c>
      <c r="Q1399" t="s">
        <v>75</v>
      </c>
      <c r="R1399" t="s">
        <v>76</v>
      </c>
      <c r="S1399" t="s">
        <v>77</v>
      </c>
      <c r="T1399" t="s">
        <v>78</v>
      </c>
      <c r="U1399" t="s">
        <v>3470</v>
      </c>
      <c r="V1399" t="s">
        <v>80</v>
      </c>
      <c r="W1399" t="s">
        <v>81</v>
      </c>
      <c r="X1399" t="s">
        <v>82</v>
      </c>
      <c r="Y1399" t="s">
        <v>83</v>
      </c>
    </row>
    <row r="1400" spans="1:25" x14ac:dyDescent="0.25">
      <c r="A1400" t="s">
        <v>3471</v>
      </c>
      <c r="B1400">
        <v>2023</v>
      </c>
      <c r="C1400">
        <v>4</v>
      </c>
      <c r="D1400" t="s">
        <v>3469</v>
      </c>
      <c r="E1400" t="s">
        <v>2518</v>
      </c>
      <c r="F1400" t="s">
        <v>2519</v>
      </c>
      <c r="G1400" t="s">
        <v>69</v>
      </c>
      <c r="H1400" t="s">
        <v>70</v>
      </c>
      <c r="I1400" t="s">
        <v>71</v>
      </c>
      <c r="J1400" t="s">
        <v>72</v>
      </c>
      <c r="K1400" t="s">
        <v>2437</v>
      </c>
      <c r="L1400">
        <v>2155</v>
      </c>
      <c r="M1400">
        <v>7354.13</v>
      </c>
      <c r="N1400" t="s">
        <v>74</v>
      </c>
      <c r="O1400">
        <v>10</v>
      </c>
      <c r="P1400">
        <v>70049005</v>
      </c>
      <c r="Q1400" t="s">
        <v>75</v>
      </c>
      <c r="R1400" t="s">
        <v>76</v>
      </c>
      <c r="S1400" t="s">
        <v>387</v>
      </c>
      <c r="T1400" t="s">
        <v>78</v>
      </c>
      <c r="U1400" t="s">
        <v>3472</v>
      </c>
      <c r="V1400" t="s">
        <v>80</v>
      </c>
      <c r="W1400" t="s">
        <v>81</v>
      </c>
      <c r="X1400" t="s">
        <v>389</v>
      </c>
      <c r="Y1400" t="s">
        <v>83</v>
      </c>
    </row>
    <row r="1401" spans="1:25" x14ac:dyDescent="0.25">
      <c r="A1401" t="s">
        <v>3473</v>
      </c>
      <c r="B1401">
        <v>2023</v>
      </c>
      <c r="C1401">
        <v>4</v>
      </c>
      <c r="D1401" t="s">
        <v>3469</v>
      </c>
      <c r="E1401" t="s">
        <v>2518</v>
      </c>
      <c r="F1401" t="s">
        <v>2519</v>
      </c>
      <c r="G1401" t="s">
        <v>69</v>
      </c>
      <c r="H1401" t="s">
        <v>70</v>
      </c>
      <c r="I1401" t="s">
        <v>71</v>
      </c>
      <c r="J1401" t="s">
        <v>72</v>
      </c>
      <c r="K1401" t="s">
        <v>2437</v>
      </c>
      <c r="L1401">
        <v>1013</v>
      </c>
      <c r="M1401">
        <v>22226.31</v>
      </c>
      <c r="N1401" t="s">
        <v>74</v>
      </c>
      <c r="O1401">
        <v>10</v>
      </c>
      <c r="P1401">
        <v>70049005</v>
      </c>
      <c r="Q1401" t="s">
        <v>75</v>
      </c>
      <c r="R1401" t="s">
        <v>76</v>
      </c>
      <c r="S1401" t="s">
        <v>395</v>
      </c>
      <c r="T1401" t="s">
        <v>78</v>
      </c>
      <c r="U1401" t="s">
        <v>3474</v>
      </c>
      <c r="V1401" t="s">
        <v>80</v>
      </c>
      <c r="W1401" t="s">
        <v>81</v>
      </c>
      <c r="X1401" t="s">
        <v>397</v>
      </c>
      <c r="Y1401" t="s">
        <v>83</v>
      </c>
    </row>
    <row r="1402" spans="1:25" x14ac:dyDescent="0.25">
      <c r="A1402" t="s">
        <v>3475</v>
      </c>
      <c r="B1402">
        <v>2023</v>
      </c>
      <c r="C1402">
        <v>4</v>
      </c>
      <c r="D1402" t="s">
        <v>3476</v>
      </c>
      <c r="E1402" t="s">
        <v>2518</v>
      </c>
      <c r="F1402" t="s">
        <v>2519</v>
      </c>
      <c r="G1402" t="s">
        <v>69</v>
      </c>
      <c r="H1402" t="s">
        <v>70</v>
      </c>
      <c r="I1402" t="s">
        <v>71</v>
      </c>
      <c r="J1402" t="s">
        <v>72</v>
      </c>
      <c r="K1402" t="s">
        <v>2346</v>
      </c>
      <c r="L1402">
        <v>1524</v>
      </c>
      <c r="M1402">
        <v>175000</v>
      </c>
      <c r="N1402" t="s">
        <v>74</v>
      </c>
      <c r="O1402">
        <v>10</v>
      </c>
      <c r="P1402">
        <v>70049005</v>
      </c>
      <c r="Q1402" t="s">
        <v>75</v>
      </c>
      <c r="R1402" t="s">
        <v>76</v>
      </c>
      <c r="S1402" t="s">
        <v>791</v>
      </c>
      <c r="T1402" t="s">
        <v>78</v>
      </c>
      <c r="U1402" t="s">
        <v>3477</v>
      </c>
      <c r="V1402" t="s">
        <v>80</v>
      </c>
      <c r="W1402" t="s">
        <v>81</v>
      </c>
      <c r="X1402" t="s">
        <v>793</v>
      </c>
      <c r="Y1402" t="s">
        <v>83</v>
      </c>
    </row>
    <row r="1403" spans="1:25" x14ac:dyDescent="0.25">
      <c r="A1403" t="s">
        <v>3478</v>
      </c>
      <c r="B1403">
        <v>2023</v>
      </c>
      <c r="C1403">
        <v>3</v>
      </c>
      <c r="D1403" t="s">
        <v>3479</v>
      </c>
      <c r="E1403" t="s">
        <v>2518</v>
      </c>
      <c r="F1403" t="s">
        <v>2519</v>
      </c>
      <c r="G1403" t="s">
        <v>69</v>
      </c>
      <c r="H1403" t="s">
        <v>70</v>
      </c>
      <c r="I1403" t="s">
        <v>71</v>
      </c>
      <c r="J1403" t="s">
        <v>72</v>
      </c>
      <c r="K1403" t="s">
        <v>2437</v>
      </c>
      <c r="L1403">
        <v>1013</v>
      </c>
      <c r="M1403">
        <v>19943.810000000001</v>
      </c>
      <c r="N1403" t="s">
        <v>74</v>
      </c>
      <c r="O1403">
        <v>10</v>
      </c>
      <c r="P1403">
        <v>70049005</v>
      </c>
      <c r="Q1403" t="s">
        <v>75</v>
      </c>
      <c r="R1403" t="s">
        <v>76</v>
      </c>
      <c r="S1403" t="s">
        <v>395</v>
      </c>
      <c r="T1403" t="s">
        <v>78</v>
      </c>
      <c r="U1403" t="s">
        <v>3480</v>
      </c>
      <c r="V1403" t="s">
        <v>80</v>
      </c>
      <c r="W1403" t="s">
        <v>81</v>
      </c>
      <c r="X1403" t="s">
        <v>397</v>
      </c>
      <c r="Y1403" t="s">
        <v>83</v>
      </c>
    </row>
    <row r="1404" spans="1:25" x14ac:dyDescent="0.25">
      <c r="A1404" t="s">
        <v>3481</v>
      </c>
      <c r="B1404">
        <v>2023</v>
      </c>
      <c r="C1404">
        <v>3</v>
      </c>
      <c r="D1404" t="s">
        <v>3482</v>
      </c>
      <c r="E1404" t="s">
        <v>2518</v>
      </c>
      <c r="F1404" t="s">
        <v>2519</v>
      </c>
      <c r="G1404" t="s">
        <v>69</v>
      </c>
      <c r="H1404" t="s">
        <v>70</v>
      </c>
      <c r="I1404" t="s">
        <v>71</v>
      </c>
      <c r="J1404" t="s">
        <v>72</v>
      </c>
      <c r="K1404" t="s">
        <v>2346</v>
      </c>
      <c r="L1404">
        <v>1524</v>
      </c>
      <c r="M1404">
        <v>75000</v>
      </c>
      <c r="N1404" t="s">
        <v>74</v>
      </c>
      <c r="O1404">
        <v>10</v>
      </c>
      <c r="P1404">
        <v>70049005</v>
      </c>
      <c r="Q1404" t="s">
        <v>75</v>
      </c>
      <c r="R1404" t="s">
        <v>76</v>
      </c>
      <c r="S1404" t="s">
        <v>791</v>
      </c>
      <c r="T1404" t="s">
        <v>78</v>
      </c>
      <c r="U1404" t="s">
        <v>3483</v>
      </c>
      <c r="V1404" t="s">
        <v>80</v>
      </c>
      <c r="W1404" t="s">
        <v>81</v>
      </c>
      <c r="X1404" t="s">
        <v>793</v>
      </c>
      <c r="Y1404" t="s">
        <v>83</v>
      </c>
    </row>
    <row r="1405" spans="1:25" x14ac:dyDescent="0.25">
      <c r="A1405" t="s">
        <v>3484</v>
      </c>
      <c r="B1405">
        <v>2023</v>
      </c>
      <c r="C1405">
        <v>3</v>
      </c>
      <c r="D1405" t="s">
        <v>3479</v>
      </c>
      <c r="E1405" t="s">
        <v>2518</v>
      </c>
      <c r="F1405" t="s">
        <v>2519</v>
      </c>
      <c r="G1405" t="s">
        <v>69</v>
      </c>
      <c r="H1405" t="s">
        <v>70</v>
      </c>
      <c r="I1405" t="s">
        <v>71</v>
      </c>
      <c r="J1405" t="s">
        <v>72</v>
      </c>
      <c r="K1405" t="s">
        <v>2437</v>
      </c>
      <c r="L1405">
        <v>2155</v>
      </c>
      <c r="M1405">
        <v>25573.64</v>
      </c>
      <c r="N1405" t="s">
        <v>74</v>
      </c>
      <c r="O1405">
        <v>10</v>
      </c>
      <c r="P1405">
        <v>70049005</v>
      </c>
      <c r="Q1405" t="s">
        <v>75</v>
      </c>
      <c r="R1405" t="s">
        <v>76</v>
      </c>
      <c r="S1405" t="s">
        <v>387</v>
      </c>
      <c r="T1405" t="s">
        <v>78</v>
      </c>
      <c r="U1405" t="s">
        <v>3485</v>
      </c>
      <c r="V1405" t="s">
        <v>80</v>
      </c>
      <c r="W1405" t="s">
        <v>81</v>
      </c>
      <c r="X1405" t="s">
        <v>389</v>
      </c>
      <c r="Y1405" t="s">
        <v>83</v>
      </c>
    </row>
    <row r="1406" spans="1:25" x14ac:dyDescent="0.25">
      <c r="A1406" t="s">
        <v>3486</v>
      </c>
      <c r="B1406">
        <v>2023</v>
      </c>
      <c r="C1406">
        <v>3</v>
      </c>
      <c r="D1406" t="s">
        <v>3487</v>
      </c>
      <c r="E1406" t="s">
        <v>2518</v>
      </c>
      <c r="F1406" t="s">
        <v>2519</v>
      </c>
      <c r="G1406" t="s">
        <v>69</v>
      </c>
      <c r="H1406" t="s">
        <v>70</v>
      </c>
      <c r="I1406" t="s">
        <v>71</v>
      </c>
      <c r="J1406" t="s">
        <v>72</v>
      </c>
      <c r="K1406" t="s">
        <v>2346</v>
      </c>
      <c r="L1406">
        <v>1570</v>
      </c>
      <c r="M1406">
        <v>125000</v>
      </c>
      <c r="N1406" t="s">
        <v>74</v>
      </c>
      <c r="O1406">
        <v>10</v>
      </c>
      <c r="P1406">
        <v>70049005</v>
      </c>
      <c r="Q1406" t="s">
        <v>75</v>
      </c>
      <c r="R1406" t="s">
        <v>76</v>
      </c>
      <c r="S1406" t="s">
        <v>637</v>
      </c>
      <c r="T1406" t="s">
        <v>78</v>
      </c>
      <c r="U1406" t="s">
        <v>3488</v>
      </c>
      <c r="V1406" t="s">
        <v>80</v>
      </c>
      <c r="W1406" t="s">
        <v>81</v>
      </c>
      <c r="X1406" t="s">
        <v>639</v>
      </c>
      <c r="Y1406" t="s">
        <v>83</v>
      </c>
    </row>
    <row r="1407" spans="1:25" x14ac:dyDescent="0.25">
      <c r="A1407" t="s">
        <v>3489</v>
      </c>
      <c r="B1407">
        <v>2023</v>
      </c>
      <c r="C1407">
        <v>3</v>
      </c>
      <c r="D1407" t="s">
        <v>3487</v>
      </c>
      <c r="E1407" t="s">
        <v>2518</v>
      </c>
      <c r="F1407" t="s">
        <v>2519</v>
      </c>
      <c r="G1407" t="s">
        <v>69</v>
      </c>
      <c r="H1407" t="s">
        <v>70</v>
      </c>
      <c r="I1407" t="s">
        <v>71</v>
      </c>
      <c r="J1407" t="s">
        <v>72</v>
      </c>
      <c r="K1407" t="s">
        <v>2346</v>
      </c>
      <c r="L1407">
        <v>1475</v>
      </c>
      <c r="M1407">
        <v>100000</v>
      </c>
      <c r="N1407" t="s">
        <v>74</v>
      </c>
      <c r="O1407">
        <v>10</v>
      </c>
      <c r="P1407">
        <v>70049005</v>
      </c>
      <c r="Q1407" t="s">
        <v>75</v>
      </c>
      <c r="R1407" t="s">
        <v>76</v>
      </c>
      <c r="S1407" t="s">
        <v>105</v>
      </c>
      <c r="T1407" t="s">
        <v>78</v>
      </c>
      <c r="U1407" t="s">
        <v>3490</v>
      </c>
      <c r="V1407" t="s">
        <v>80</v>
      </c>
      <c r="W1407" t="s">
        <v>81</v>
      </c>
      <c r="X1407" t="s">
        <v>107</v>
      </c>
      <c r="Y1407" t="s">
        <v>83</v>
      </c>
    </row>
    <row r="1408" spans="1:25" x14ac:dyDescent="0.25">
      <c r="A1408" t="s">
        <v>3491</v>
      </c>
      <c r="B1408">
        <v>2023</v>
      </c>
      <c r="C1408">
        <v>3</v>
      </c>
      <c r="D1408" t="s">
        <v>3487</v>
      </c>
      <c r="E1408" t="s">
        <v>2518</v>
      </c>
      <c r="F1408" t="s">
        <v>2519</v>
      </c>
      <c r="G1408" t="s">
        <v>69</v>
      </c>
      <c r="H1408" t="s">
        <v>70</v>
      </c>
      <c r="I1408" t="s">
        <v>71</v>
      </c>
      <c r="J1408" t="s">
        <v>72</v>
      </c>
      <c r="K1408" t="s">
        <v>2346</v>
      </c>
      <c r="L1408">
        <v>2145</v>
      </c>
      <c r="M1408">
        <v>100000</v>
      </c>
      <c r="N1408" t="s">
        <v>74</v>
      </c>
      <c r="O1408">
        <v>10</v>
      </c>
      <c r="P1408">
        <v>70049005</v>
      </c>
      <c r="Q1408" t="s">
        <v>75</v>
      </c>
      <c r="R1408" t="s">
        <v>76</v>
      </c>
      <c r="S1408" t="s">
        <v>201</v>
      </c>
      <c r="T1408" t="s">
        <v>78</v>
      </c>
      <c r="U1408" t="s">
        <v>3492</v>
      </c>
      <c r="V1408" t="s">
        <v>80</v>
      </c>
      <c r="W1408" t="s">
        <v>81</v>
      </c>
      <c r="X1408" t="s">
        <v>203</v>
      </c>
      <c r="Y1408" t="s">
        <v>83</v>
      </c>
    </row>
    <row r="1409" spans="1:25" x14ac:dyDescent="0.25">
      <c r="A1409" t="s">
        <v>3493</v>
      </c>
      <c r="B1409">
        <v>2023</v>
      </c>
      <c r="C1409">
        <v>3</v>
      </c>
      <c r="D1409" t="s">
        <v>3487</v>
      </c>
      <c r="E1409" t="s">
        <v>2518</v>
      </c>
      <c r="F1409" t="s">
        <v>2519</v>
      </c>
      <c r="G1409" t="s">
        <v>69</v>
      </c>
      <c r="H1409" t="s">
        <v>70</v>
      </c>
      <c r="I1409" t="s">
        <v>71</v>
      </c>
      <c r="J1409" t="s">
        <v>72</v>
      </c>
      <c r="K1409" t="s">
        <v>2346</v>
      </c>
      <c r="L1409">
        <v>2790</v>
      </c>
      <c r="M1409">
        <v>25000</v>
      </c>
      <c r="N1409" t="s">
        <v>74</v>
      </c>
      <c r="O1409">
        <v>10</v>
      </c>
      <c r="P1409">
        <v>70049005</v>
      </c>
      <c r="Q1409" t="s">
        <v>75</v>
      </c>
      <c r="R1409" t="s">
        <v>76</v>
      </c>
      <c r="S1409" t="s">
        <v>3136</v>
      </c>
      <c r="T1409" t="s">
        <v>78</v>
      </c>
      <c r="U1409" t="s">
        <v>3494</v>
      </c>
      <c r="V1409" t="s">
        <v>80</v>
      </c>
      <c r="W1409" t="s">
        <v>81</v>
      </c>
      <c r="X1409" t="s">
        <v>3138</v>
      </c>
      <c r="Y1409" t="s">
        <v>83</v>
      </c>
    </row>
    <row r="1410" spans="1:25" x14ac:dyDescent="0.25">
      <c r="A1410" t="s">
        <v>3495</v>
      </c>
      <c r="B1410">
        <v>2023</v>
      </c>
      <c r="C1410">
        <v>3</v>
      </c>
      <c r="D1410" t="s">
        <v>3482</v>
      </c>
      <c r="E1410" t="s">
        <v>2518</v>
      </c>
      <c r="F1410" t="s">
        <v>2519</v>
      </c>
      <c r="G1410" t="s">
        <v>69</v>
      </c>
      <c r="H1410" t="s">
        <v>70</v>
      </c>
      <c r="I1410" t="s">
        <v>71</v>
      </c>
      <c r="J1410" t="s">
        <v>72</v>
      </c>
      <c r="K1410" t="s">
        <v>2346</v>
      </c>
      <c r="L1410">
        <v>1201</v>
      </c>
      <c r="M1410">
        <v>500000</v>
      </c>
      <c r="N1410" t="s">
        <v>74</v>
      </c>
      <c r="O1410">
        <v>10</v>
      </c>
      <c r="P1410">
        <v>70049005</v>
      </c>
      <c r="Q1410" t="s">
        <v>75</v>
      </c>
      <c r="R1410" t="s">
        <v>76</v>
      </c>
      <c r="S1410" t="s">
        <v>193</v>
      </c>
      <c r="T1410" t="s">
        <v>78</v>
      </c>
      <c r="U1410" t="s">
        <v>3496</v>
      </c>
      <c r="V1410" t="s">
        <v>80</v>
      </c>
      <c r="W1410" t="s">
        <v>81</v>
      </c>
      <c r="X1410" t="s">
        <v>195</v>
      </c>
      <c r="Y1410" t="s">
        <v>83</v>
      </c>
    </row>
    <row r="1411" spans="1:25" x14ac:dyDescent="0.25">
      <c r="A1411" t="s">
        <v>3497</v>
      </c>
      <c r="B1411">
        <v>2023</v>
      </c>
      <c r="C1411">
        <v>3</v>
      </c>
      <c r="D1411" t="s">
        <v>3482</v>
      </c>
      <c r="E1411" t="s">
        <v>2518</v>
      </c>
      <c r="F1411" t="s">
        <v>2519</v>
      </c>
      <c r="G1411" t="s">
        <v>69</v>
      </c>
      <c r="H1411" t="s">
        <v>70</v>
      </c>
      <c r="I1411" t="s">
        <v>71</v>
      </c>
      <c r="J1411" t="s">
        <v>72</v>
      </c>
      <c r="K1411" t="s">
        <v>2346</v>
      </c>
      <c r="L1411">
        <v>2664</v>
      </c>
      <c r="M1411">
        <v>10000</v>
      </c>
      <c r="N1411" t="s">
        <v>74</v>
      </c>
      <c r="O1411">
        <v>10</v>
      </c>
      <c r="P1411">
        <v>70049005</v>
      </c>
      <c r="Q1411" t="s">
        <v>75</v>
      </c>
      <c r="R1411" t="s">
        <v>76</v>
      </c>
      <c r="S1411" t="s">
        <v>502</v>
      </c>
      <c r="T1411" t="s">
        <v>78</v>
      </c>
      <c r="U1411" t="s">
        <v>3498</v>
      </c>
      <c r="V1411" t="s">
        <v>80</v>
      </c>
      <c r="W1411" t="s">
        <v>81</v>
      </c>
      <c r="X1411" t="s">
        <v>504</v>
      </c>
      <c r="Y1411" t="s">
        <v>83</v>
      </c>
    </row>
    <row r="1412" spans="1:25" x14ac:dyDescent="0.25">
      <c r="A1412" t="s">
        <v>3499</v>
      </c>
      <c r="B1412">
        <v>2023</v>
      </c>
      <c r="C1412">
        <v>3</v>
      </c>
      <c r="D1412" t="s">
        <v>3482</v>
      </c>
      <c r="E1412" t="s">
        <v>2518</v>
      </c>
      <c r="F1412" t="s">
        <v>2519</v>
      </c>
      <c r="G1412" t="s">
        <v>69</v>
      </c>
      <c r="H1412" t="s">
        <v>70</v>
      </c>
      <c r="I1412" t="s">
        <v>71</v>
      </c>
      <c r="J1412" t="s">
        <v>72</v>
      </c>
      <c r="K1412" t="s">
        <v>2346</v>
      </c>
      <c r="L1412">
        <v>2093</v>
      </c>
      <c r="M1412">
        <v>50000</v>
      </c>
      <c r="N1412" t="s">
        <v>74</v>
      </c>
      <c r="O1412">
        <v>10</v>
      </c>
      <c r="P1412">
        <v>70049005</v>
      </c>
      <c r="Q1412" t="s">
        <v>75</v>
      </c>
      <c r="R1412" t="s">
        <v>76</v>
      </c>
      <c r="S1412" t="s">
        <v>1103</v>
      </c>
      <c r="T1412" t="s">
        <v>78</v>
      </c>
      <c r="U1412" t="s">
        <v>3500</v>
      </c>
      <c r="V1412" t="s">
        <v>80</v>
      </c>
      <c r="W1412" t="s">
        <v>81</v>
      </c>
      <c r="X1412" t="s">
        <v>1105</v>
      </c>
      <c r="Y1412" t="s">
        <v>83</v>
      </c>
    </row>
    <row r="1413" spans="1:25" x14ac:dyDescent="0.25">
      <c r="A1413" t="s">
        <v>3501</v>
      </c>
      <c r="B1413">
        <v>2023</v>
      </c>
      <c r="C1413">
        <v>3</v>
      </c>
      <c r="D1413" t="s">
        <v>3487</v>
      </c>
      <c r="E1413" t="s">
        <v>2518</v>
      </c>
      <c r="F1413" t="s">
        <v>2519</v>
      </c>
      <c r="G1413" t="s">
        <v>69</v>
      </c>
      <c r="H1413" t="s">
        <v>70</v>
      </c>
      <c r="I1413" t="s">
        <v>71</v>
      </c>
      <c r="J1413" t="s">
        <v>72</v>
      </c>
      <c r="K1413" t="s">
        <v>2346</v>
      </c>
      <c r="L1413">
        <v>1083</v>
      </c>
      <c r="M1413">
        <v>25000</v>
      </c>
      <c r="N1413" t="s">
        <v>74</v>
      </c>
      <c r="O1413">
        <v>10</v>
      </c>
      <c r="P1413">
        <v>70049005</v>
      </c>
      <c r="Q1413" t="s">
        <v>75</v>
      </c>
      <c r="R1413" t="s">
        <v>76</v>
      </c>
      <c r="S1413" t="s">
        <v>530</v>
      </c>
      <c r="T1413" t="s">
        <v>78</v>
      </c>
      <c r="U1413" t="s">
        <v>3502</v>
      </c>
      <c r="V1413" t="s">
        <v>80</v>
      </c>
      <c r="W1413" t="s">
        <v>81</v>
      </c>
      <c r="X1413" t="s">
        <v>532</v>
      </c>
      <c r="Y1413" t="s">
        <v>83</v>
      </c>
    </row>
    <row r="1414" spans="1:25" x14ac:dyDescent="0.25">
      <c r="A1414" t="s">
        <v>3503</v>
      </c>
      <c r="B1414">
        <v>2023</v>
      </c>
      <c r="C1414">
        <v>3</v>
      </c>
      <c r="D1414" t="s">
        <v>3487</v>
      </c>
      <c r="E1414" t="s">
        <v>2518</v>
      </c>
      <c r="F1414" t="s">
        <v>2519</v>
      </c>
      <c r="G1414" t="s">
        <v>69</v>
      </c>
      <c r="H1414" t="s">
        <v>70</v>
      </c>
      <c r="I1414" t="s">
        <v>71</v>
      </c>
      <c r="J1414" t="s">
        <v>72</v>
      </c>
      <c r="K1414" t="s">
        <v>2346</v>
      </c>
      <c r="L1414">
        <v>1562</v>
      </c>
      <c r="M1414">
        <v>50000</v>
      </c>
      <c r="N1414" t="s">
        <v>74</v>
      </c>
      <c r="O1414">
        <v>10</v>
      </c>
      <c r="P1414">
        <v>70049005</v>
      </c>
      <c r="Q1414" t="s">
        <v>75</v>
      </c>
      <c r="R1414" t="s">
        <v>76</v>
      </c>
      <c r="S1414" t="s">
        <v>769</v>
      </c>
      <c r="T1414" t="s">
        <v>78</v>
      </c>
      <c r="U1414" t="s">
        <v>3504</v>
      </c>
      <c r="V1414" t="s">
        <v>80</v>
      </c>
      <c r="W1414" t="s">
        <v>81</v>
      </c>
      <c r="X1414" t="s">
        <v>771</v>
      </c>
      <c r="Y1414" t="s">
        <v>83</v>
      </c>
    </row>
    <row r="1415" spans="1:25" x14ac:dyDescent="0.25">
      <c r="A1415" t="s">
        <v>3505</v>
      </c>
      <c r="B1415">
        <v>2023</v>
      </c>
      <c r="C1415">
        <v>3</v>
      </c>
      <c r="D1415" t="s">
        <v>3487</v>
      </c>
      <c r="E1415" t="s">
        <v>2518</v>
      </c>
      <c r="F1415" t="s">
        <v>2519</v>
      </c>
      <c r="G1415" t="s">
        <v>69</v>
      </c>
      <c r="H1415" t="s">
        <v>70</v>
      </c>
      <c r="I1415" t="s">
        <v>71</v>
      </c>
      <c r="J1415" t="s">
        <v>72</v>
      </c>
      <c r="K1415" t="s">
        <v>2346</v>
      </c>
      <c r="L1415">
        <v>1876</v>
      </c>
      <c r="M1415">
        <v>5000</v>
      </c>
      <c r="N1415" t="s">
        <v>74</v>
      </c>
      <c r="O1415">
        <v>10</v>
      </c>
      <c r="P1415">
        <v>70049005</v>
      </c>
      <c r="Q1415" t="s">
        <v>75</v>
      </c>
      <c r="R1415" t="s">
        <v>76</v>
      </c>
      <c r="S1415" t="s">
        <v>761</v>
      </c>
      <c r="T1415" t="s">
        <v>78</v>
      </c>
      <c r="U1415" t="s">
        <v>3506</v>
      </c>
      <c r="V1415" t="s">
        <v>80</v>
      </c>
      <c r="W1415" t="s">
        <v>81</v>
      </c>
      <c r="X1415" t="s">
        <v>763</v>
      </c>
      <c r="Y1415" t="s">
        <v>83</v>
      </c>
    </row>
    <row r="1416" spans="1:25" x14ac:dyDescent="0.25">
      <c r="A1416" t="s">
        <v>3507</v>
      </c>
      <c r="B1416">
        <v>2023</v>
      </c>
      <c r="C1416">
        <v>3</v>
      </c>
      <c r="D1416" t="s">
        <v>3487</v>
      </c>
      <c r="E1416" t="s">
        <v>2518</v>
      </c>
      <c r="F1416" t="s">
        <v>2519</v>
      </c>
      <c r="G1416" t="s">
        <v>69</v>
      </c>
      <c r="H1416" t="s">
        <v>70</v>
      </c>
      <c r="I1416" t="s">
        <v>71</v>
      </c>
      <c r="J1416" t="s">
        <v>72</v>
      </c>
      <c r="K1416" t="s">
        <v>2346</v>
      </c>
      <c r="L1416">
        <v>1095</v>
      </c>
      <c r="M1416">
        <v>10000</v>
      </c>
      <c r="N1416" t="s">
        <v>74</v>
      </c>
      <c r="O1416">
        <v>10</v>
      </c>
      <c r="P1416">
        <v>70049005</v>
      </c>
      <c r="Q1416" t="s">
        <v>75</v>
      </c>
      <c r="R1416" t="s">
        <v>76</v>
      </c>
      <c r="S1416" t="s">
        <v>673</v>
      </c>
      <c r="T1416" t="s">
        <v>78</v>
      </c>
      <c r="U1416" t="s">
        <v>3508</v>
      </c>
      <c r="V1416" t="s">
        <v>80</v>
      </c>
      <c r="W1416" t="s">
        <v>81</v>
      </c>
      <c r="X1416" t="s">
        <v>675</v>
      </c>
      <c r="Y1416" t="s">
        <v>83</v>
      </c>
    </row>
    <row r="1417" spans="1:25" x14ac:dyDescent="0.25">
      <c r="A1417" t="s">
        <v>3509</v>
      </c>
      <c r="B1417">
        <v>2023</v>
      </c>
      <c r="C1417">
        <v>3</v>
      </c>
      <c r="D1417" t="s">
        <v>3487</v>
      </c>
      <c r="E1417" t="s">
        <v>2518</v>
      </c>
      <c r="F1417" t="s">
        <v>2519</v>
      </c>
      <c r="G1417" t="s">
        <v>69</v>
      </c>
      <c r="H1417" t="s">
        <v>70</v>
      </c>
      <c r="I1417" t="s">
        <v>71</v>
      </c>
      <c r="J1417" t="s">
        <v>72</v>
      </c>
      <c r="K1417" t="s">
        <v>2346</v>
      </c>
      <c r="L1417">
        <v>1985</v>
      </c>
      <c r="M1417">
        <v>5000</v>
      </c>
      <c r="N1417" t="s">
        <v>74</v>
      </c>
      <c r="O1417">
        <v>10</v>
      </c>
      <c r="P1417">
        <v>70049005</v>
      </c>
      <c r="Q1417" t="s">
        <v>75</v>
      </c>
      <c r="R1417" t="s">
        <v>76</v>
      </c>
      <c r="S1417" t="s">
        <v>1866</v>
      </c>
      <c r="T1417" t="s">
        <v>78</v>
      </c>
      <c r="U1417" t="s">
        <v>3510</v>
      </c>
      <c r="V1417" t="s">
        <v>80</v>
      </c>
      <c r="W1417" t="s">
        <v>81</v>
      </c>
      <c r="X1417" t="s">
        <v>1868</v>
      </c>
      <c r="Y1417" t="s">
        <v>83</v>
      </c>
    </row>
    <row r="1418" spans="1:25" x14ac:dyDescent="0.25">
      <c r="A1418" t="s">
        <v>3511</v>
      </c>
      <c r="B1418">
        <v>2023</v>
      </c>
      <c r="C1418">
        <v>3</v>
      </c>
      <c r="D1418" t="s">
        <v>3487</v>
      </c>
      <c r="E1418" t="s">
        <v>2518</v>
      </c>
      <c r="F1418" t="s">
        <v>2519</v>
      </c>
      <c r="G1418" t="s">
        <v>69</v>
      </c>
      <c r="H1418" t="s">
        <v>70</v>
      </c>
      <c r="I1418" t="s">
        <v>71</v>
      </c>
      <c r="J1418" t="s">
        <v>72</v>
      </c>
      <c r="K1418" t="s">
        <v>2346</v>
      </c>
      <c r="L1418">
        <v>1082</v>
      </c>
      <c r="M1418">
        <v>50000</v>
      </c>
      <c r="N1418" t="s">
        <v>74</v>
      </c>
      <c r="O1418">
        <v>10</v>
      </c>
      <c r="P1418">
        <v>70049005</v>
      </c>
      <c r="Q1418" t="s">
        <v>75</v>
      </c>
      <c r="R1418" t="s">
        <v>76</v>
      </c>
      <c r="S1418" t="s">
        <v>525</v>
      </c>
      <c r="T1418" t="s">
        <v>78</v>
      </c>
      <c r="U1418" t="s">
        <v>3512</v>
      </c>
      <c r="V1418" t="s">
        <v>80</v>
      </c>
      <c r="W1418" t="s">
        <v>81</v>
      </c>
      <c r="X1418" t="s">
        <v>527</v>
      </c>
      <c r="Y1418" t="s">
        <v>83</v>
      </c>
    </row>
    <row r="1419" spans="1:25" x14ac:dyDescent="0.25">
      <c r="A1419" t="s">
        <v>3513</v>
      </c>
      <c r="B1419">
        <v>2023</v>
      </c>
      <c r="C1419">
        <v>3</v>
      </c>
      <c r="D1419" t="s">
        <v>3487</v>
      </c>
      <c r="E1419" t="s">
        <v>2518</v>
      </c>
      <c r="F1419" t="s">
        <v>2519</v>
      </c>
      <c r="G1419" t="s">
        <v>69</v>
      </c>
      <c r="H1419" t="s">
        <v>70</v>
      </c>
      <c r="I1419" t="s">
        <v>71</v>
      </c>
      <c r="J1419" t="s">
        <v>72</v>
      </c>
      <c r="K1419" t="s">
        <v>2346</v>
      </c>
      <c r="L1419">
        <v>1267</v>
      </c>
      <c r="M1419">
        <v>35000</v>
      </c>
      <c r="N1419" t="s">
        <v>74</v>
      </c>
      <c r="O1419">
        <v>10</v>
      </c>
      <c r="P1419">
        <v>70049005</v>
      </c>
      <c r="Q1419" t="s">
        <v>75</v>
      </c>
      <c r="R1419" t="s">
        <v>76</v>
      </c>
      <c r="S1419" t="s">
        <v>575</v>
      </c>
      <c r="T1419" t="s">
        <v>78</v>
      </c>
      <c r="U1419" t="s">
        <v>3514</v>
      </c>
      <c r="V1419" t="s">
        <v>80</v>
      </c>
      <c r="W1419" t="s">
        <v>81</v>
      </c>
      <c r="X1419" t="s">
        <v>577</v>
      </c>
      <c r="Y1419" t="s">
        <v>83</v>
      </c>
    </row>
    <row r="1420" spans="1:25" x14ac:dyDescent="0.25">
      <c r="A1420" t="s">
        <v>3515</v>
      </c>
      <c r="B1420">
        <v>2023</v>
      </c>
      <c r="C1420">
        <v>3</v>
      </c>
      <c r="D1420" t="s">
        <v>3516</v>
      </c>
      <c r="E1420" t="s">
        <v>2518</v>
      </c>
      <c r="F1420" t="s">
        <v>2519</v>
      </c>
      <c r="G1420" t="s">
        <v>69</v>
      </c>
      <c r="H1420" t="s">
        <v>70</v>
      </c>
      <c r="I1420" t="s">
        <v>71</v>
      </c>
      <c r="J1420" t="s">
        <v>72</v>
      </c>
      <c r="K1420" t="s">
        <v>2437</v>
      </c>
      <c r="L1420">
        <v>2027</v>
      </c>
      <c r="M1420">
        <v>600</v>
      </c>
      <c r="N1420" t="s">
        <v>74</v>
      </c>
      <c r="O1420">
        <v>10</v>
      </c>
      <c r="P1420">
        <v>70049005</v>
      </c>
      <c r="Q1420" t="s">
        <v>75</v>
      </c>
      <c r="R1420" t="s">
        <v>76</v>
      </c>
      <c r="S1420" t="s">
        <v>391</v>
      </c>
      <c r="T1420" t="s">
        <v>78</v>
      </c>
      <c r="U1420" t="s">
        <v>3517</v>
      </c>
      <c r="V1420" t="s">
        <v>80</v>
      </c>
      <c r="W1420" t="s">
        <v>81</v>
      </c>
      <c r="X1420" t="s">
        <v>393</v>
      </c>
      <c r="Y1420" t="s">
        <v>83</v>
      </c>
    </row>
    <row r="1421" spans="1:25" x14ac:dyDescent="0.25">
      <c r="A1421" t="s">
        <v>3518</v>
      </c>
      <c r="B1421">
        <v>2023</v>
      </c>
      <c r="C1421">
        <v>3</v>
      </c>
      <c r="D1421" t="s">
        <v>3482</v>
      </c>
      <c r="E1421" t="s">
        <v>2518</v>
      </c>
      <c r="F1421" t="s">
        <v>2519</v>
      </c>
      <c r="G1421" t="s">
        <v>69</v>
      </c>
      <c r="H1421" t="s">
        <v>70</v>
      </c>
      <c r="I1421" t="s">
        <v>71</v>
      </c>
      <c r="J1421" t="s">
        <v>72</v>
      </c>
      <c r="K1421" t="s">
        <v>2346</v>
      </c>
      <c r="L1421">
        <v>1605</v>
      </c>
      <c r="M1421">
        <v>300000</v>
      </c>
      <c r="N1421" t="s">
        <v>74</v>
      </c>
      <c r="O1421">
        <v>10</v>
      </c>
      <c r="P1421">
        <v>70049005</v>
      </c>
      <c r="Q1421" t="s">
        <v>75</v>
      </c>
      <c r="R1421" t="s">
        <v>76</v>
      </c>
      <c r="S1421" t="s">
        <v>77</v>
      </c>
      <c r="T1421" t="s">
        <v>78</v>
      </c>
      <c r="U1421" t="s">
        <v>3519</v>
      </c>
      <c r="V1421" t="s">
        <v>80</v>
      </c>
      <c r="W1421" t="s">
        <v>81</v>
      </c>
      <c r="X1421" t="s">
        <v>82</v>
      </c>
      <c r="Y1421" t="s">
        <v>83</v>
      </c>
    </row>
    <row r="1422" spans="1:25" x14ac:dyDescent="0.25">
      <c r="A1422" t="s">
        <v>3520</v>
      </c>
      <c r="B1422">
        <v>2023</v>
      </c>
      <c r="C1422">
        <v>3</v>
      </c>
      <c r="D1422" t="s">
        <v>3487</v>
      </c>
      <c r="E1422" t="s">
        <v>2518</v>
      </c>
      <c r="F1422" t="s">
        <v>2519</v>
      </c>
      <c r="G1422" t="s">
        <v>69</v>
      </c>
      <c r="H1422" t="s">
        <v>70</v>
      </c>
      <c r="I1422" t="s">
        <v>71</v>
      </c>
      <c r="J1422" t="s">
        <v>72</v>
      </c>
      <c r="K1422" t="s">
        <v>2346</v>
      </c>
      <c r="L1422">
        <v>1550</v>
      </c>
      <c r="M1422">
        <v>75000</v>
      </c>
      <c r="N1422" t="s">
        <v>74</v>
      </c>
      <c r="O1422">
        <v>10</v>
      </c>
      <c r="P1422">
        <v>70049005</v>
      </c>
      <c r="Q1422" t="s">
        <v>75</v>
      </c>
      <c r="R1422" t="s">
        <v>76</v>
      </c>
      <c r="S1422" t="s">
        <v>1012</v>
      </c>
      <c r="T1422" t="s">
        <v>78</v>
      </c>
      <c r="U1422" t="s">
        <v>3521</v>
      </c>
      <c r="V1422" t="s">
        <v>80</v>
      </c>
      <c r="W1422" t="s">
        <v>81</v>
      </c>
      <c r="X1422" t="s">
        <v>1014</v>
      </c>
      <c r="Y1422" t="s">
        <v>83</v>
      </c>
    </row>
    <row r="1423" spans="1:25" x14ac:dyDescent="0.25">
      <c r="A1423" t="s">
        <v>3522</v>
      </c>
      <c r="B1423">
        <v>2023</v>
      </c>
      <c r="C1423">
        <v>3</v>
      </c>
      <c r="D1423" t="s">
        <v>3487</v>
      </c>
      <c r="E1423" t="s">
        <v>2518</v>
      </c>
      <c r="F1423" t="s">
        <v>2519</v>
      </c>
      <c r="G1423" t="s">
        <v>69</v>
      </c>
      <c r="H1423" t="s">
        <v>70</v>
      </c>
      <c r="I1423" t="s">
        <v>71</v>
      </c>
      <c r="J1423" t="s">
        <v>72</v>
      </c>
      <c r="K1423" t="s">
        <v>2346</v>
      </c>
      <c r="L1423">
        <v>1757</v>
      </c>
      <c r="M1423">
        <v>100000</v>
      </c>
      <c r="N1423" t="s">
        <v>74</v>
      </c>
      <c r="O1423">
        <v>10</v>
      </c>
      <c r="P1423">
        <v>70049005</v>
      </c>
      <c r="Q1423" t="s">
        <v>75</v>
      </c>
      <c r="R1423" t="s">
        <v>76</v>
      </c>
      <c r="S1423" t="s">
        <v>474</v>
      </c>
      <c r="T1423" t="s">
        <v>78</v>
      </c>
      <c r="U1423" t="s">
        <v>3523</v>
      </c>
      <c r="V1423" t="s">
        <v>80</v>
      </c>
      <c r="W1423" t="s">
        <v>81</v>
      </c>
      <c r="X1423" t="s">
        <v>476</v>
      </c>
      <c r="Y1423" t="s">
        <v>83</v>
      </c>
    </row>
    <row r="1424" spans="1:25" x14ac:dyDescent="0.25">
      <c r="A1424" t="s">
        <v>3524</v>
      </c>
      <c r="B1424">
        <v>2023</v>
      </c>
      <c r="C1424">
        <v>3</v>
      </c>
      <c r="D1424" t="s">
        <v>3487</v>
      </c>
      <c r="E1424" t="s">
        <v>2518</v>
      </c>
      <c r="F1424" t="s">
        <v>2519</v>
      </c>
      <c r="G1424" t="s">
        <v>69</v>
      </c>
      <c r="H1424" t="s">
        <v>70</v>
      </c>
      <c r="I1424" t="s">
        <v>71</v>
      </c>
      <c r="J1424" t="s">
        <v>72</v>
      </c>
      <c r="K1424" t="s">
        <v>2346</v>
      </c>
      <c r="L1424">
        <v>2145</v>
      </c>
      <c r="M1424">
        <v>1000000</v>
      </c>
      <c r="N1424" t="s">
        <v>74</v>
      </c>
      <c r="O1424">
        <v>10</v>
      </c>
      <c r="P1424">
        <v>70049005</v>
      </c>
      <c r="Q1424" t="s">
        <v>75</v>
      </c>
      <c r="R1424" t="s">
        <v>76</v>
      </c>
      <c r="S1424" t="s">
        <v>201</v>
      </c>
      <c r="T1424" t="s">
        <v>78</v>
      </c>
      <c r="U1424" t="s">
        <v>3525</v>
      </c>
      <c r="V1424" t="s">
        <v>80</v>
      </c>
      <c r="W1424" t="s">
        <v>81</v>
      </c>
      <c r="X1424" t="s">
        <v>203</v>
      </c>
      <c r="Y1424" t="s">
        <v>83</v>
      </c>
    </row>
    <row r="1425" spans="1:25" x14ac:dyDescent="0.25">
      <c r="A1425" t="s">
        <v>3526</v>
      </c>
      <c r="B1425">
        <v>2023</v>
      </c>
      <c r="C1425">
        <v>3</v>
      </c>
      <c r="D1425" t="s">
        <v>3487</v>
      </c>
      <c r="E1425" t="s">
        <v>2518</v>
      </c>
      <c r="F1425" t="s">
        <v>2519</v>
      </c>
      <c r="G1425" t="s">
        <v>69</v>
      </c>
      <c r="H1425" t="s">
        <v>70</v>
      </c>
      <c r="I1425" t="s">
        <v>71</v>
      </c>
      <c r="J1425" t="s">
        <v>72</v>
      </c>
      <c r="K1425" t="s">
        <v>2346</v>
      </c>
      <c r="L1425">
        <v>1086</v>
      </c>
      <c r="M1425">
        <v>200000</v>
      </c>
      <c r="N1425" t="s">
        <v>74</v>
      </c>
      <c r="O1425">
        <v>10</v>
      </c>
      <c r="P1425">
        <v>70049005</v>
      </c>
      <c r="Q1425" t="s">
        <v>75</v>
      </c>
      <c r="R1425" t="s">
        <v>76</v>
      </c>
      <c r="S1425" t="s">
        <v>185</v>
      </c>
      <c r="T1425" t="s">
        <v>78</v>
      </c>
      <c r="U1425" t="s">
        <v>3527</v>
      </c>
      <c r="V1425" t="s">
        <v>80</v>
      </c>
      <c r="W1425" t="s">
        <v>81</v>
      </c>
      <c r="X1425" t="s">
        <v>187</v>
      </c>
      <c r="Y1425" t="s">
        <v>83</v>
      </c>
    </row>
    <row r="1426" spans="1:25" x14ac:dyDescent="0.25">
      <c r="A1426" t="s">
        <v>3528</v>
      </c>
      <c r="B1426">
        <v>2023</v>
      </c>
      <c r="C1426">
        <v>3</v>
      </c>
      <c r="D1426" t="s">
        <v>3487</v>
      </c>
      <c r="E1426" t="s">
        <v>2518</v>
      </c>
      <c r="F1426" t="s">
        <v>2519</v>
      </c>
      <c r="G1426" t="s">
        <v>69</v>
      </c>
      <c r="H1426" t="s">
        <v>70</v>
      </c>
      <c r="I1426" t="s">
        <v>71</v>
      </c>
      <c r="J1426" t="s">
        <v>72</v>
      </c>
      <c r="K1426" t="s">
        <v>2346</v>
      </c>
      <c r="L1426">
        <v>1089</v>
      </c>
      <c r="M1426">
        <v>200000</v>
      </c>
      <c r="N1426" t="s">
        <v>74</v>
      </c>
      <c r="O1426">
        <v>10</v>
      </c>
      <c r="P1426">
        <v>70049005</v>
      </c>
      <c r="Q1426" t="s">
        <v>75</v>
      </c>
      <c r="R1426" t="s">
        <v>76</v>
      </c>
      <c r="S1426" t="s">
        <v>101</v>
      </c>
      <c r="T1426" t="s">
        <v>78</v>
      </c>
      <c r="U1426" t="s">
        <v>3529</v>
      </c>
      <c r="V1426" t="s">
        <v>80</v>
      </c>
      <c r="W1426" t="s">
        <v>81</v>
      </c>
      <c r="X1426" t="s">
        <v>103</v>
      </c>
      <c r="Y1426" t="s">
        <v>83</v>
      </c>
    </row>
    <row r="1427" spans="1:25" x14ac:dyDescent="0.25">
      <c r="A1427" t="s">
        <v>3530</v>
      </c>
      <c r="B1427">
        <v>2023</v>
      </c>
      <c r="C1427">
        <v>3</v>
      </c>
      <c r="D1427" t="s">
        <v>3487</v>
      </c>
      <c r="E1427" t="s">
        <v>2518</v>
      </c>
      <c r="F1427" t="s">
        <v>2519</v>
      </c>
      <c r="G1427" t="s">
        <v>69</v>
      </c>
      <c r="H1427" t="s">
        <v>70</v>
      </c>
      <c r="I1427" t="s">
        <v>71</v>
      </c>
      <c r="J1427" t="s">
        <v>72</v>
      </c>
      <c r="K1427" t="s">
        <v>2346</v>
      </c>
      <c r="L1427">
        <v>1581</v>
      </c>
      <c r="M1427">
        <v>50000</v>
      </c>
      <c r="N1427" t="s">
        <v>74</v>
      </c>
      <c r="O1427">
        <v>10</v>
      </c>
      <c r="P1427">
        <v>70049005</v>
      </c>
      <c r="Q1427" t="s">
        <v>75</v>
      </c>
      <c r="R1427" t="s">
        <v>76</v>
      </c>
      <c r="S1427" t="s">
        <v>264</v>
      </c>
      <c r="T1427" t="s">
        <v>78</v>
      </c>
      <c r="U1427" t="s">
        <v>3531</v>
      </c>
      <c r="V1427" t="s">
        <v>80</v>
      </c>
      <c r="W1427" t="s">
        <v>81</v>
      </c>
      <c r="X1427" t="s">
        <v>266</v>
      </c>
      <c r="Y1427" t="s">
        <v>83</v>
      </c>
    </row>
    <row r="1428" spans="1:25" x14ac:dyDescent="0.25">
      <c r="A1428" t="s">
        <v>3532</v>
      </c>
      <c r="B1428">
        <v>2023</v>
      </c>
      <c r="C1428">
        <v>3</v>
      </c>
      <c r="D1428" t="s">
        <v>3487</v>
      </c>
      <c r="E1428" t="s">
        <v>2518</v>
      </c>
      <c r="F1428" t="s">
        <v>2519</v>
      </c>
      <c r="G1428" t="s">
        <v>69</v>
      </c>
      <c r="H1428" t="s">
        <v>70</v>
      </c>
      <c r="I1428" t="s">
        <v>71</v>
      </c>
      <c r="J1428" t="s">
        <v>72</v>
      </c>
      <c r="K1428" t="s">
        <v>2346</v>
      </c>
      <c r="L1428">
        <v>1890</v>
      </c>
      <c r="M1428">
        <v>10000</v>
      </c>
      <c r="N1428" t="s">
        <v>74</v>
      </c>
      <c r="O1428">
        <v>10</v>
      </c>
      <c r="P1428">
        <v>70049005</v>
      </c>
      <c r="Q1428" t="s">
        <v>75</v>
      </c>
      <c r="R1428" t="s">
        <v>76</v>
      </c>
      <c r="S1428" t="s">
        <v>1008</v>
      </c>
      <c r="T1428" t="s">
        <v>78</v>
      </c>
      <c r="U1428" t="s">
        <v>3533</v>
      </c>
      <c r="V1428" t="s">
        <v>80</v>
      </c>
      <c r="W1428" t="s">
        <v>81</v>
      </c>
      <c r="X1428" t="s">
        <v>1010</v>
      </c>
      <c r="Y1428" t="s">
        <v>83</v>
      </c>
    </row>
    <row r="1429" spans="1:25" x14ac:dyDescent="0.25">
      <c r="A1429" t="s">
        <v>3534</v>
      </c>
      <c r="B1429">
        <v>2023</v>
      </c>
      <c r="C1429">
        <v>3</v>
      </c>
      <c r="D1429" t="s">
        <v>3487</v>
      </c>
      <c r="E1429" t="s">
        <v>2518</v>
      </c>
      <c r="F1429" t="s">
        <v>2519</v>
      </c>
      <c r="G1429" t="s">
        <v>69</v>
      </c>
      <c r="H1429" t="s">
        <v>70</v>
      </c>
      <c r="I1429" t="s">
        <v>71</v>
      </c>
      <c r="J1429" t="s">
        <v>72</v>
      </c>
      <c r="K1429" t="s">
        <v>2346</v>
      </c>
      <c r="L1429">
        <v>1886</v>
      </c>
      <c r="M1429">
        <v>50000</v>
      </c>
      <c r="N1429" t="s">
        <v>74</v>
      </c>
      <c r="O1429">
        <v>10</v>
      </c>
      <c r="P1429">
        <v>70049005</v>
      </c>
      <c r="Q1429" t="s">
        <v>75</v>
      </c>
      <c r="R1429" t="s">
        <v>76</v>
      </c>
      <c r="S1429" t="s">
        <v>177</v>
      </c>
      <c r="T1429" t="s">
        <v>78</v>
      </c>
      <c r="U1429" t="s">
        <v>3535</v>
      </c>
      <c r="V1429" t="s">
        <v>80</v>
      </c>
      <c r="W1429" t="s">
        <v>81</v>
      </c>
      <c r="X1429" t="s">
        <v>179</v>
      </c>
      <c r="Y1429" t="s">
        <v>83</v>
      </c>
    </row>
    <row r="1430" spans="1:25" x14ac:dyDescent="0.25">
      <c r="A1430" t="s">
        <v>3536</v>
      </c>
      <c r="B1430">
        <v>2023</v>
      </c>
      <c r="C1430">
        <v>3</v>
      </c>
      <c r="D1430" t="s">
        <v>3487</v>
      </c>
      <c r="E1430" t="s">
        <v>2518</v>
      </c>
      <c r="F1430" t="s">
        <v>2519</v>
      </c>
      <c r="G1430" t="s">
        <v>69</v>
      </c>
      <c r="H1430" t="s">
        <v>70</v>
      </c>
      <c r="I1430" t="s">
        <v>71</v>
      </c>
      <c r="J1430" t="s">
        <v>72</v>
      </c>
      <c r="K1430" t="s">
        <v>2346</v>
      </c>
      <c r="L1430">
        <v>2154</v>
      </c>
      <c r="M1430">
        <v>200000</v>
      </c>
      <c r="N1430" t="s">
        <v>74</v>
      </c>
      <c r="O1430">
        <v>10</v>
      </c>
      <c r="P1430">
        <v>70049005</v>
      </c>
      <c r="Q1430" t="s">
        <v>75</v>
      </c>
      <c r="R1430" t="s">
        <v>76</v>
      </c>
      <c r="S1430" t="s">
        <v>951</v>
      </c>
      <c r="T1430" t="s">
        <v>78</v>
      </c>
      <c r="U1430" t="s">
        <v>3537</v>
      </c>
      <c r="V1430" t="s">
        <v>80</v>
      </c>
      <c r="W1430" t="s">
        <v>81</v>
      </c>
      <c r="X1430" t="s">
        <v>953</v>
      </c>
      <c r="Y1430" t="s">
        <v>83</v>
      </c>
    </row>
    <row r="1431" spans="1:25" x14ac:dyDescent="0.25">
      <c r="A1431" t="s">
        <v>3538</v>
      </c>
      <c r="B1431">
        <v>2023</v>
      </c>
      <c r="C1431">
        <v>3</v>
      </c>
      <c r="D1431" t="s">
        <v>3487</v>
      </c>
      <c r="E1431" t="s">
        <v>2518</v>
      </c>
      <c r="F1431" t="s">
        <v>2519</v>
      </c>
      <c r="G1431" t="s">
        <v>69</v>
      </c>
      <c r="H1431" t="s">
        <v>70</v>
      </c>
      <c r="I1431" t="s">
        <v>71</v>
      </c>
      <c r="J1431" t="s">
        <v>72</v>
      </c>
      <c r="K1431" t="s">
        <v>2346</v>
      </c>
      <c r="L1431">
        <v>1590</v>
      </c>
      <c r="M1431">
        <v>10000</v>
      </c>
      <c r="N1431" t="s">
        <v>74</v>
      </c>
      <c r="O1431">
        <v>10</v>
      </c>
      <c r="P1431">
        <v>70049005</v>
      </c>
      <c r="Q1431" t="s">
        <v>75</v>
      </c>
      <c r="R1431" t="s">
        <v>76</v>
      </c>
      <c r="S1431" t="s">
        <v>1895</v>
      </c>
      <c r="T1431" t="s">
        <v>78</v>
      </c>
      <c r="U1431" t="s">
        <v>3539</v>
      </c>
      <c r="V1431" t="s">
        <v>80</v>
      </c>
      <c r="W1431" t="s">
        <v>81</v>
      </c>
      <c r="X1431" t="s">
        <v>1897</v>
      </c>
      <c r="Y1431" t="s">
        <v>83</v>
      </c>
    </row>
    <row r="1432" spans="1:25" x14ac:dyDescent="0.25">
      <c r="A1432" t="s">
        <v>3540</v>
      </c>
      <c r="B1432">
        <v>2023</v>
      </c>
      <c r="C1432">
        <v>3</v>
      </c>
      <c r="D1432" t="s">
        <v>3487</v>
      </c>
      <c r="E1432" t="s">
        <v>2518</v>
      </c>
      <c r="F1432" t="s">
        <v>2519</v>
      </c>
      <c r="G1432" t="s">
        <v>69</v>
      </c>
      <c r="H1432" t="s">
        <v>70</v>
      </c>
      <c r="I1432" t="s">
        <v>71</v>
      </c>
      <c r="J1432" t="s">
        <v>72</v>
      </c>
      <c r="K1432" t="s">
        <v>2346</v>
      </c>
      <c r="L1432">
        <v>2172</v>
      </c>
      <c r="M1432">
        <v>200000</v>
      </c>
      <c r="N1432" t="s">
        <v>74</v>
      </c>
      <c r="O1432">
        <v>10</v>
      </c>
      <c r="P1432">
        <v>70049005</v>
      </c>
      <c r="Q1432" t="s">
        <v>75</v>
      </c>
      <c r="R1432" t="s">
        <v>76</v>
      </c>
      <c r="S1432" t="s">
        <v>214</v>
      </c>
      <c r="T1432" t="s">
        <v>78</v>
      </c>
      <c r="U1432" t="s">
        <v>3541</v>
      </c>
      <c r="V1432" t="s">
        <v>80</v>
      </c>
      <c r="W1432" t="s">
        <v>81</v>
      </c>
      <c r="X1432" t="s">
        <v>216</v>
      </c>
      <c r="Y1432" t="s">
        <v>83</v>
      </c>
    </row>
    <row r="1433" spans="1:25" x14ac:dyDescent="0.25">
      <c r="A1433" t="s">
        <v>3542</v>
      </c>
      <c r="B1433">
        <v>2023</v>
      </c>
      <c r="C1433">
        <v>3</v>
      </c>
      <c r="D1433" t="s">
        <v>3487</v>
      </c>
      <c r="E1433" t="s">
        <v>2518</v>
      </c>
      <c r="F1433" t="s">
        <v>2519</v>
      </c>
      <c r="G1433" t="s">
        <v>69</v>
      </c>
      <c r="H1433" t="s">
        <v>70</v>
      </c>
      <c r="I1433" t="s">
        <v>71</v>
      </c>
      <c r="J1433" t="s">
        <v>72</v>
      </c>
      <c r="K1433" t="s">
        <v>2346</v>
      </c>
      <c r="L1433">
        <v>1104</v>
      </c>
      <c r="M1433">
        <v>500000</v>
      </c>
      <c r="N1433" t="s">
        <v>74</v>
      </c>
      <c r="O1433">
        <v>10</v>
      </c>
      <c r="P1433">
        <v>70049005</v>
      </c>
      <c r="Q1433" t="s">
        <v>75</v>
      </c>
      <c r="R1433" t="s">
        <v>76</v>
      </c>
      <c r="S1433" t="s">
        <v>1028</v>
      </c>
      <c r="T1433" t="s">
        <v>78</v>
      </c>
      <c r="U1433" t="s">
        <v>3543</v>
      </c>
      <c r="V1433" t="s">
        <v>80</v>
      </c>
      <c r="W1433" t="s">
        <v>81</v>
      </c>
      <c r="X1433" t="s">
        <v>1030</v>
      </c>
      <c r="Y1433" t="s">
        <v>83</v>
      </c>
    </row>
    <row r="1434" spans="1:25" x14ac:dyDescent="0.25">
      <c r="A1434" t="s">
        <v>3544</v>
      </c>
      <c r="B1434">
        <v>2023</v>
      </c>
      <c r="C1434">
        <v>3</v>
      </c>
      <c r="D1434" t="s">
        <v>3487</v>
      </c>
      <c r="E1434" t="s">
        <v>2518</v>
      </c>
      <c r="F1434" t="s">
        <v>2519</v>
      </c>
      <c r="G1434" t="s">
        <v>69</v>
      </c>
      <c r="H1434" t="s">
        <v>70</v>
      </c>
      <c r="I1434" t="s">
        <v>71</v>
      </c>
      <c r="J1434" t="s">
        <v>72</v>
      </c>
      <c r="K1434" t="s">
        <v>2346</v>
      </c>
      <c r="L1434">
        <v>1077</v>
      </c>
      <c r="M1434">
        <v>50000</v>
      </c>
      <c r="N1434" t="s">
        <v>74</v>
      </c>
      <c r="O1434">
        <v>10</v>
      </c>
      <c r="P1434">
        <v>70049005</v>
      </c>
      <c r="Q1434" t="s">
        <v>75</v>
      </c>
      <c r="R1434" t="s">
        <v>76</v>
      </c>
      <c r="S1434" t="s">
        <v>534</v>
      </c>
      <c r="T1434" t="s">
        <v>78</v>
      </c>
      <c r="U1434" t="s">
        <v>3545</v>
      </c>
      <c r="V1434" t="s">
        <v>80</v>
      </c>
      <c r="W1434" t="s">
        <v>81</v>
      </c>
      <c r="X1434" t="s">
        <v>536</v>
      </c>
      <c r="Y1434" t="s">
        <v>83</v>
      </c>
    </row>
    <row r="1435" spans="1:25" x14ac:dyDescent="0.25">
      <c r="A1435" t="s">
        <v>3546</v>
      </c>
      <c r="B1435">
        <v>2023</v>
      </c>
      <c r="C1435">
        <v>3</v>
      </c>
      <c r="D1435" t="s">
        <v>3487</v>
      </c>
      <c r="E1435" t="s">
        <v>2518</v>
      </c>
      <c r="F1435" t="s">
        <v>2519</v>
      </c>
      <c r="G1435" t="s">
        <v>69</v>
      </c>
      <c r="H1435" t="s">
        <v>70</v>
      </c>
      <c r="I1435" t="s">
        <v>71</v>
      </c>
      <c r="J1435" t="s">
        <v>72</v>
      </c>
      <c r="K1435" t="s">
        <v>2346</v>
      </c>
      <c r="L1435">
        <v>1907</v>
      </c>
      <c r="M1435">
        <v>75000</v>
      </c>
      <c r="N1435" t="s">
        <v>74</v>
      </c>
      <c r="O1435">
        <v>10</v>
      </c>
      <c r="P1435">
        <v>70049005</v>
      </c>
      <c r="Q1435" t="s">
        <v>75</v>
      </c>
      <c r="R1435" t="s">
        <v>76</v>
      </c>
      <c r="S1435" t="s">
        <v>1901</v>
      </c>
      <c r="T1435" t="s">
        <v>78</v>
      </c>
      <c r="U1435" t="s">
        <v>3547</v>
      </c>
      <c r="V1435" t="s">
        <v>80</v>
      </c>
      <c r="W1435" t="s">
        <v>81</v>
      </c>
      <c r="X1435" t="s">
        <v>1903</v>
      </c>
      <c r="Y1435" t="s">
        <v>83</v>
      </c>
    </row>
    <row r="1436" spans="1:25" x14ac:dyDescent="0.25">
      <c r="A1436" t="s">
        <v>3548</v>
      </c>
      <c r="B1436">
        <v>2023</v>
      </c>
      <c r="C1436">
        <v>3</v>
      </c>
      <c r="D1436" t="s">
        <v>3487</v>
      </c>
      <c r="E1436" t="s">
        <v>2518</v>
      </c>
      <c r="F1436" t="s">
        <v>2519</v>
      </c>
      <c r="G1436" t="s">
        <v>69</v>
      </c>
      <c r="H1436" t="s">
        <v>70</v>
      </c>
      <c r="I1436" t="s">
        <v>71</v>
      </c>
      <c r="J1436" t="s">
        <v>72</v>
      </c>
      <c r="K1436" t="s">
        <v>2346</v>
      </c>
      <c r="L1436">
        <v>1880</v>
      </c>
      <c r="M1436">
        <v>50000</v>
      </c>
      <c r="N1436" t="s">
        <v>74</v>
      </c>
      <c r="O1436">
        <v>10</v>
      </c>
      <c r="P1436">
        <v>70049005</v>
      </c>
      <c r="Q1436" t="s">
        <v>75</v>
      </c>
      <c r="R1436" t="s">
        <v>76</v>
      </c>
      <c r="S1436" t="s">
        <v>149</v>
      </c>
      <c r="T1436" t="s">
        <v>78</v>
      </c>
      <c r="U1436" t="s">
        <v>3549</v>
      </c>
      <c r="V1436" t="s">
        <v>80</v>
      </c>
      <c r="W1436" t="s">
        <v>81</v>
      </c>
      <c r="X1436" t="s">
        <v>151</v>
      </c>
      <c r="Y1436" t="s">
        <v>83</v>
      </c>
    </row>
    <row r="1437" spans="1:25" x14ac:dyDescent="0.25">
      <c r="A1437" t="s">
        <v>3550</v>
      </c>
      <c r="B1437">
        <v>2023</v>
      </c>
      <c r="C1437">
        <v>3</v>
      </c>
      <c r="D1437" t="s">
        <v>3487</v>
      </c>
      <c r="E1437" t="s">
        <v>2518</v>
      </c>
      <c r="F1437" t="s">
        <v>2519</v>
      </c>
      <c r="G1437" t="s">
        <v>69</v>
      </c>
      <c r="H1437" t="s">
        <v>70</v>
      </c>
      <c r="I1437" t="s">
        <v>71</v>
      </c>
      <c r="J1437" t="s">
        <v>72</v>
      </c>
      <c r="K1437" t="s">
        <v>2346</v>
      </c>
      <c r="L1437">
        <v>2180</v>
      </c>
      <c r="M1437">
        <v>50000</v>
      </c>
      <c r="N1437" t="s">
        <v>74</v>
      </c>
      <c r="O1437">
        <v>10</v>
      </c>
      <c r="P1437">
        <v>70049005</v>
      </c>
      <c r="Q1437" t="s">
        <v>75</v>
      </c>
      <c r="R1437" t="s">
        <v>76</v>
      </c>
      <c r="S1437" t="s">
        <v>480</v>
      </c>
      <c r="T1437" t="s">
        <v>78</v>
      </c>
      <c r="U1437" t="s">
        <v>3551</v>
      </c>
      <c r="V1437" t="s">
        <v>80</v>
      </c>
      <c r="W1437" t="s">
        <v>81</v>
      </c>
      <c r="X1437" t="s">
        <v>482</v>
      </c>
      <c r="Y1437" t="s">
        <v>83</v>
      </c>
    </row>
    <row r="1438" spans="1:25" x14ac:dyDescent="0.25">
      <c r="A1438" t="s">
        <v>3552</v>
      </c>
      <c r="B1438">
        <v>2023</v>
      </c>
      <c r="C1438">
        <v>3</v>
      </c>
      <c r="D1438" t="s">
        <v>3553</v>
      </c>
      <c r="E1438" t="s">
        <v>2518</v>
      </c>
      <c r="F1438" t="s">
        <v>2519</v>
      </c>
      <c r="G1438" t="s">
        <v>69</v>
      </c>
      <c r="H1438" t="s">
        <v>70</v>
      </c>
      <c r="I1438" t="s">
        <v>71</v>
      </c>
      <c r="J1438" t="s">
        <v>72</v>
      </c>
      <c r="K1438" t="s">
        <v>2346</v>
      </c>
      <c r="L1438">
        <v>2161</v>
      </c>
      <c r="M1438">
        <v>250000</v>
      </c>
      <c r="N1438" t="s">
        <v>74</v>
      </c>
      <c r="O1438">
        <v>10</v>
      </c>
      <c r="P1438">
        <v>70049005</v>
      </c>
      <c r="Q1438" t="s">
        <v>75</v>
      </c>
      <c r="R1438" t="s">
        <v>76</v>
      </c>
      <c r="S1438" t="s">
        <v>649</v>
      </c>
      <c r="T1438" t="s">
        <v>78</v>
      </c>
      <c r="U1438" t="s">
        <v>3554</v>
      </c>
      <c r="V1438" t="s">
        <v>80</v>
      </c>
      <c r="W1438" t="s">
        <v>81</v>
      </c>
      <c r="X1438" t="s">
        <v>651</v>
      </c>
      <c r="Y1438" t="s">
        <v>83</v>
      </c>
    </row>
    <row r="1439" spans="1:25" x14ac:dyDescent="0.25">
      <c r="A1439" t="s">
        <v>3555</v>
      </c>
      <c r="B1439">
        <v>2023</v>
      </c>
      <c r="C1439">
        <v>3</v>
      </c>
      <c r="D1439" t="s">
        <v>3553</v>
      </c>
      <c r="E1439" t="s">
        <v>2518</v>
      </c>
      <c r="F1439" t="s">
        <v>2519</v>
      </c>
      <c r="G1439" t="s">
        <v>69</v>
      </c>
      <c r="H1439" t="s">
        <v>70</v>
      </c>
      <c r="I1439" t="s">
        <v>71</v>
      </c>
      <c r="J1439" t="s">
        <v>72</v>
      </c>
      <c r="K1439" t="s">
        <v>2346</v>
      </c>
      <c r="L1439">
        <v>2360</v>
      </c>
      <c r="M1439">
        <v>100000</v>
      </c>
      <c r="N1439" t="s">
        <v>74</v>
      </c>
      <c r="O1439">
        <v>10</v>
      </c>
      <c r="P1439">
        <v>70049005</v>
      </c>
      <c r="Q1439" t="s">
        <v>75</v>
      </c>
      <c r="R1439" t="s">
        <v>76</v>
      </c>
      <c r="S1439" t="s">
        <v>169</v>
      </c>
      <c r="T1439" t="s">
        <v>78</v>
      </c>
      <c r="U1439" t="s">
        <v>3556</v>
      </c>
      <c r="V1439" t="s">
        <v>80</v>
      </c>
      <c r="W1439" t="s">
        <v>81</v>
      </c>
      <c r="X1439" t="s">
        <v>171</v>
      </c>
      <c r="Y1439" t="s">
        <v>83</v>
      </c>
    </row>
    <row r="1440" spans="1:25" x14ac:dyDescent="0.25">
      <c r="A1440" t="s">
        <v>3557</v>
      </c>
      <c r="B1440">
        <v>2023</v>
      </c>
      <c r="C1440">
        <v>3</v>
      </c>
      <c r="D1440" t="s">
        <v>3553</v>
      </c>
      <c r="E1440" t="s">
        <v>2518</v>
      </c>
      <c r="F1440" t="s">
        <v>2519</v>
      </c>
      <c r="G1440" t="s">
        <v>69</v>
      </c>
      <c r="H1440" t="s">
        <v>70</v>
      </c>
      <c r="I1440" t="s">
        <v>71</v>
      </c>
      <c r="J1440" t="s">
        <v>72</v>
      </c>
      <c r="K1440" t="s">
        <v>2346</v>
      </c>
      <c r="L1440">
        <v>2653</v>
      </c>
      <c r="M1440">
        <v>150000</v>
      </c>
      <c r="N1440" t="s">
        <v>74</v>
      </c>
      <c r="O1440">
        <v>10</v>
      </c>
      <c r="P1440">
        <v>70049005</v>
      </c>
      <c r="Q1440" t="s">
        <v>75</v>
      </c>
      <c r="R1440" t="s">
        <v>76</v>
      </c>
      <c r="S1440" t="s">
        <v>129</v>
      </c>
      <c r="T1440" t="s">
        <v>78</v>
      </c>
      <c r="U1440" t="s">
        <v>3558</v>
      </c>
      <c r="V1440" t="s">
        <v>80</v>
      </c>
      <c r="W1440" t="s">
        <v>81</v>
      </c>
      <c r="X1440" t="s">
        <v>131</v>
      </c>
      <c r="Y1440" t="s">
        <v>83</v>
      </c>
    </row>
    <row r="1441" spans="1:25" x14ac:dyDescent="0.25">
      <c r="A1441" t="s">
        <v>3559</v>
      </c>
      <c r="B1441">
        <v>2023</v>
      </c>
      <c r="C1441">
        <v>3</v>
      </c>
      <c r="D1441" t="s">
        <v>3553</v>
      </c>
      <c r="E1441" t="s">
        <v>2518</v>
      </c>
      <c r="F1441" t="s">
        <v>2519</v>
      </c>
      <c r="G1441" t="s">
        <v>69</v>
      </c>
      <c r="H1441" t="s">
        <v>70</v>
      </c>
      <c r="I1441" t="s">
        <v>71</v>
      </c>
      <c r="J1441" t="s">
        <v>72</v>
      </c>
      <c r="K1441" t="s">
        <v>2346</v>
      </c>
      <c r="L1441">
        <v>2062</v>
      </c>
      <c r="M1441">
        <v>60000</v>
      </c>
      <c r="N1441" t="s">
        <v>74</v>
      </c>
      <c r="O1441">
        <v>10</v>
      </c>
      <c r="P1441">
        <v>70049005</v>
      </c>
      <c r="Q1441" t="s">
        <v>75</v>
      </c>
      <c r="R1441" t="s">
        <v>76</v>
      </c>
      <c r="S1441" t="s">
        <v>2082</v>
      </c>
      <c r="T1441" t="s">
        <v>78</v>
      </c>
      <c r="U1441" t="s">
        <v>3560</v>
      </c>
      <c r="V1441" t="s">
        <v>80</v>
      </c>
      <c r="W1441" t="s">
        <v>81</v>
      </c>
      <c r="X1441" t="s">
        <v>2084</v>
      </c>
      <c r="Y1441" t="s">
        <v>83</v>
      </c>
    </row>
    <row r="1442" spans="1:25" x14ac:dyDescent="0.25">
      <c r="A1442" t="s">
        <v>3561</v>
      </c>
      <c r="B1442">
        <v>2023</v>
      </c>
      <c r="C1442">
        <v>3</v>
      </c>
      <c r="D1442" t="s">
        <v>3553</v>
      </c>
      <c r="E1442" t="s">
        <v>2518</v>
      </c>
      <c r="F1442" t="s">
        <v>2519</v>
      </c>
      <c r="G1442" t="s">
        <v>69</v>
      </c>
      <c r="H1442" t="s">
        <v>70</v>
      </c>
      <c r="I1442" t="s">
        <v>71</v>
      </c>
      <c r="J1442" t="s">
        <v>72</v>
      </c>
      <c r="K1442" t="s">
        <v>2346</v>
      </c>
      <c r="L1442">
        <v>2554</v>
      </c>
      <c r="M1442">
        <v>10000</v>
      </c>
      <c r="N1442" t="s">
        <v>74</v>
      </c>
      <c r="O1442">
        <v>10</v>
      </c>
      <c r="P1442">
        <v>70049005</v>
      </c>
      <c r="Q1442" t="s">
        <v>75</v>
      </c>
      <c r="R1442" t="s">
        <v>76</v>
      </c>
      <c r="S1442" t="s">
        <v>2774</v>
      </c>
      <c r="T1442" t="s">
        <v>78</v>
      </c>
      <c r="U1442" t="s">
        <v>3562</v>
      </c>
      <c r="V1442" t="s">
        <v>80</v>
      </c>
      <c r="W1442" t="s">
        <v>81</v>
      </c>
      <c r="X1442" t="s">
        <v>2776</v>
      </c>
      <c r="Y1442" t="s">
        <v>83</v>
      </c>
    </row>
    <row r="1443" spans="1:25" x14ac:dyDescent="0.25">
      <c r="A1443" t="s">
        <v>3563</v>
      </c>
      <c r="B1443">
        <v>2023</v>
      </c>
      <c r="C1443">
        <v>3</v>
      </c>
      <c r="D1443" t="s">
        <v>3564</v>
      </c>
      <c r="E1443" t="s">
        <v>2518</v>
      </c>
      <c r="F1443" t="s">
        <v>2519</v>
      </c>
      <c r="G1443" t="s">
        <v>69</v>
      </c>
      <c r="H1443" t="s">
        <v>70</v>
      </c>
      <c r="I1443" t="s">
        <v>71</v>
      </c>
      <c r="J1443" t="s">
        <v>72</v>
      </c>
      <c r="K1443" t="s">
        <v>2346</v>
      </c>
      <c r="L1443">
        <v>2045</v>
      </c>
      <c r="M1443">
        <v>100000</v>
      </c>
      <c r="N1443" t="s">
        <v>74</v>
      </c>
      <c r="O1443">
        <v>10</v>
      </c>
      <c r="P1443">
        <v>70049005</v>
      </c>
      <c r="Q1443" t="s">
        <v>75</v>
      </c>
      <c r="R1443" t="s">
        <v>76</v>
      </c>
      <c r="S1443" t="s">
        <v>508</v>
      </c>
      <c r="T1443" t="s">
        <v>78</v>
      </c>
      <c r="U1443" t="s">
        <v>3565</v>
      </c>
      <c r="V1443" t="s">
        <v>80</v>
      </c>
      <c r="W1443" t="s">
        <v>81</v>
      </c>
      <c r="X1443" t="s">
        <v>510</v>
      </c>
      <c r="Y1443" t="s">
        <v>83</v>
      </c>
    </row>
    <row r="1444" spans="1:25" x14ac:dyDescent="0.25">
      <c r="A1444" t="s">
        <v>3566</v>
      </c>
      <c r="B1444">
        <v>2023</v>
      </c>
      <c r="C1444">
        <v>3</v>
      </c>
      <c r="D1444" t="s">
        <v>3564</v>
      </c>
      <c r="E1444" t="s">
        <v>2518</v>
      </c>
      <c r="F1444" t="s">
        <v>2519</v>
      </c>
      <c r="G1444" t="s">
        <v>69</v>
      </c>
      <c r="H1444" t="s">
        <v>70</v>
      </c>
      <c r="I1444" t="s">
        <v>71</v>
      </c>
      <c r="J1444" t="s">
        <v>72</v>
      </c>
      <c r="K1444" t="s">
        <v>2346</v>
      </c>
      <c r="L1444">
        <v>1749</v>
      </c>
      <c r="M1444">
        <v>5000</v>
      </c>
      <c r="N1444" t="s">
        <v>74</v>
      </c>
      <c r="O1444">
        <v>10</v>
      </c>
      <c r="P1444">
        <v>70049005</v>
      </c>
      <c r="Q1444" t="s">
        <v>75</v>
      </c>
      <c r="R1444" t="s">
        <v>76</v>
      </c>
      <c r="S1444" t="s">
        <v>1994</v>
      </c>
      <c r="T1444" t="s">
        <v>78</v>
      </c>
      <c r="U1444" t="s">
        <v>3567</v>
      </c>
      <c r="V1444" t="s">
        <v>80</v>
      </c>
      <c r="W1444" t="s">
        <v>81</v>
      </c>
      <c r="X1444" t="s">
        <v>1996</v>
      </c>
      <c r="Y1444" t="s">
        <v>83</v>
      </c>
    </row>
    <row r="1445" spans="1:25" x14ac:dyDescent="0.25">
      <c r="A1445" t="s">
        <v>3568</v>
      </c>
      <c r="B1445">
        <v>2023</v>
      </c>
      <c r="C1445">
        <v>3</v>
      </c>
      <c r="D1445" t="s">
        <v>3564</v>
      </c>
      <c r="E1445" t="s">
        <v>2518</v>
      </c>
      <c r="F1445" t="s">
        <v>2519</v>
      </c>
      <c r="G1445" t="s">
        <v>69</v>
      </c>
      <c r="H1445" t="s">
        <v>70</v>
      </c>
      <c r="I1445" t="s">
        <v>71</v>
      </c>
      <c r="J1445" t="s">
        <v>72</v>
      </c>
      <c r="K1445" t="s">
        <v>2346</v>
      </c>
      <c r="L1445">
        <v>1230</v>
      </c>
      <c r="M1445">
        <v>75000</v>
      </c>
      <c r="N1445" t="s">
        <v>74</v>
      </c>
      <c r="O1445">
        <v>10</v>
      </c>
      <c r="P1445">
        <v>70049005</v>
      </c>
      <c r="Q1445" t="s">
        <v>75</v>
      </c>
      <c r="R1445" t="s">
        <v>76</v>
      </c>
      <c r="S1445" t="s">
        <v>1187</v>
      </c>
      <c r="T1445" t="s">
        <v>1188</v>
      </c>
      <c r="U1445" t="s">
        <v>3569</v>
      </c>
      <c r="V1445" t="s">
        <v>80</v>
      </c>
      <c r="W1445" t="s">
        <v>81</v>
      </c>
      <c r="X1445" t="s">
        <v>1190</v>
      </c>
      <c r="Y1445" t="s">
        <v>83</v>
      </c>
    </row>
    <row r="1446" spans="1:25" x14ac:dyDescent="0.25">
      <c r="A1446" t="s">
        <v>3570</v>
      </c>
      <c r="B1446">
        <v>2023</v>
      </c>
      <c r="C1446">
        <v>3</v>
      </c>
      <c r="D1446" t="s">
        <v>3487</v>
      </c>
      <c r="E1446" t="s">
        <v>2518</v>
      </c>
      <c r="F1446" t="s">
        <v>2519</v>
      </c>
      <c r="G1446" t="s">
        <v>69</v>
      </c>
      <c r="H1446" t="s">
        <v>70</v>
      </c>
      <c r="I1446" t="s">
        <v>71</v>
      </c>
      <c r="J1446" t="s">
        <v>72</v>
      </c>
      <c r="K1446" t="s">
        <v>2346</v>
      </c>
      <c r="L1446">
        <v>2072</v>
      </c>
      <c r="M1446">
        <v>100000</v>
      </c>
      <c r="N1446" t="s">
        <v>74</v>
      </c>
      <c r="O1446">
        <v>10</v>
      </c>
      <c r="P1446">
        <v>70049005</v>
      </c>
      <c r="Q1446" t="s">
        <v>75</v>
      </c>
      <c r="R1446" t="s">
        <v>76</v>
      </c>
      <c r="S1446" t="s">
        <v>256</v>
      </c>
      <c r="T1446" t="s">
        <v>78</v>
      </c>
      <c r="U1446" t="s">
        <v>3571</v>
      </c>
      <c r="V1446" t="s">
        <v>80</v>
      </c>
      <c r="W1446" t="s">
        <v>81</v>
      </c>
      <c r="X1446" t="s">
        <v>258</v>
      </c>
      <c r="Y1446" t="s">
        <v>83</v>
      </c>
    </row>
    <row r="1447" spans="1:25" x14ac:dyDescent="0.25">
      <c r="A1447" t="s">
        <v>3572</v>
      </c>
      <c r="B1447">
        <v>2023</v>
      </c>
      <c r="C1447">
        <v>3</v>
      </c>
      <c r="D1447" t="s">
        <v>3487</v>
      </c>
      <c r="E1447" t="s">
        <v>2518</v>
      </c>
      <c r="F1447" t="s">
        <v>2519</v>
      </c>
      <c r="G1447" t="s">
        <v>69</v>
      </c>
      <c r="H1447" t="s">
        <v>70</v>
      </c>
      <c r="I1447" t="s">
        <v>71</v>
      </c>
      <c r="J1447" t="s">
        <v>72</v>
      </c>
      <c r="K1447" t="s">
        <v>2346</v>
      </c>
      <c r="L1447">
        <v>2571</v>
      </c>
      <c r="M1447">
        <v>25000</v>
      </c>
      <c r="N1447" t="s">
        <v>74</v>
      </c>
      <c r="O1447">
        <v>10</v>
      </c>
      <c r="P1447">
        <v>70049005</v>
      </c>
      <c r="Q1447" t="s">
        <v>75</v>
      </c>
      <c r="R1447" t="s">
        <v>76</v>
      </c>
      <c r="S1447" t="s">
        <v>955</v>
      </c>
      <c r="T1447" t="s">
        <v>78</v>
      </c>
      <c r="U1447" t="s">
        <v>3573</v>
      </c>
      <c r="V1447" t="s">
        <v>80</v>
      </c>
      <c r="W1447" t="s">
        <v>81</v>
      </c>
      <c r="X1447" t="s">
        <v>957</v>
      </c>
      <c r="Y1447" t="s">
        <v>83</v>
      </c>
    </row>
    <row r="1448" spans="1:25" x14ac:dyDescent="0.25">
      <c r="A1448" t="s">
        <v>3574</v>
      </c>
      <c r="B1448">
        <v>2023</v>
      </c>
      <c r="C1448">
        <v>3</v>
      </c>
      <c r="D1448" t="s">
        <v>3553</v>
      </c>
      <c r="E1448" t="s">
        <v>2518</v>
      </c>
      <c r="F1448" t="s">
        <v>2519</v>
      </c>
      <c r="G1448" t="s">
        <v>69</v>
      </c>
      <c r="H1448" t="s">
        <v>70</v>
      </c>
      <c r="I1448" t="s">
        <v>71</v>
      </c>
      <c r="J1448" t="s">
        <v>72</v>
      </c>
      <c r="K1448" t="s">
        <v>2346</v>
      </c>
      <c r="L1448">
        <v>1908</v>
      </c>
      <c r="M1448">
        <v>200000</v>
      </c>
      <c r="N1448" t="s">
        <v>74</v>
      </c>
      <c r="O1448">
        <v>10</v>
      </c>
      <c r="P1448">
        <v>70049005</v>
      </c>
      <c r="Q1448" t="s">
        <v>75</v>
      </c>
      <c r="R1448" t="s">
        <v>76</v>
      </c>
      <c r="S1448" t="s">
        <v>3575</v>
      </c>
      <c r="T1448" t="s">
        <v>78</v>
      </c>
      <c r="U1448" t="s">
        <v>3576</v>
      </c>
      <c r="V1448" t="s">
        <v>80</v>
      </c>
      <c r="W1448" t="s">
        <v>81</v>
      </c>
      <c r="X1448" t="s">
        <v>3577</v>
      </c>
      <c r="Y1448" t="s">
        <v>83</v>
      </c>
    </row>
    <row r="1449" spans="1:25" x14ac:dyDescent="0.25">
      <c r="A1449" t="s">
        <v>3578</v>
      </c>
      <c r="B1449">
        <v>2023</v>
      </c>
      <c r="C1449">
        <v>3</v>
      </c>
      <c r="D1449" t="s">
        <v>3564</v>
      </c>
      <c r="E1449" t="s">
        <v>2518</v>
      </c>
      <c r="F1449" t="s">
        <v>2519</v>
      </c>
      <c r="G1449" t="s">
        <v>69</v>
      </c>
      <c r="H1449" t="s">
        <v>70</v>
      </c>
      <c r="I1449" t="s">
        <v>71</v>
      </c>
      <c r="J1449" t="s">
        <v>72</v>
      </c>
      <c r="K1449" t="s">
        <v>2346</v>
      </c>
      <c r="L1449">
        <v>2703</v>
      </c>
      <c r="M1449">
        <v>50000</v>
      </c>
      <c r="N1449" t="s">
        <v>74</v>
      </c>
      <c r="O1449">
        <v>10</v>
      </c>
      <c r="P1449">
        <v>70049005</v>
      </c>
      <c r="Q1449" t="s">
        <v>75</v>
      </c>
      <c r="R1449" t="s">
        <v>76</v>
      </c>
      <c r="S1449" t="s">
        <v>2769</v>
      </c>
      <c r="T1449" t="s">
        <v>78</v>
      </c>
      <c r="U1449" t="s">
        <v>3579</v>
      </c>
      <c r="V1449" t="s">
        <v>80</v>
      </c>
      <c r="W1449" t="s">
        <v>81</v>
      </c>
      <c r="X1449" t="s">
        <v>683</v>
      </c>
      <c r="Y1449" t="s">
        <v>83</v>
      </c>
    </row>
    <row r="1450" spans="1:25" x14ac:dyDescent="0.25">
      <c r="A1450" t="s">
        <v>3580</v>
      </c>
      <c r="B1450">
        <v>2023</v>
      </c>
      <c r="C1450">
        <v>3</v>
      </c>
      <c r="D1450" t="s">
        <v>3581</v>
      </c>
      <c r="E1450" t="s">
        <v>2518</v>
      </c>
      <c r="F1450" t="s">
        <v>2519</v>
      </c>
      <c r="G1450" t="s">
        <v>69</v>
      </c>
      <c r="H1450" t="s">
        <v>70</v>
      </c>
      <c r="I1450" t="s">
        <v>71</v>
      </c>
      <c r="J1450" t="s">
        <v>72</v>
      </c>
      <c r="K1450" t="s">
        <v>2346</v>
      </c>
      <c r="L1450">
        <v>2324</v>
      </c>
      <c r="M1450">
        <v>50000</v>
      </c>
      <c r="N1450" t="s">
        <v>74</v>
      </c>
      <c r="O1450">
        <v>10</v>
      </c>
      <c r="P1450">
        <v>70049005</v>
      </c>
      <c r="Q1450" t="s">
        <v>75</v>
      </c>
      <c r="R1450" t="s">
        <v>76</v>
      </c>
      <c r="S1450" t="s">
        <v>1224</v>
      </c>
      <c r="T1450" t="s">
        <v>78</v>
      </c>
      <c r="U1450" t="s">
        <v>3582</v>
      </c>
      <c r="V1450" t="s">
        <v>80</v>
      </c>
      <c r="W1450" t="s">
        <v>81</v>
      </c>
      <c r="X1450" t="s">
        <v>1226</v>
      </c>
      <c r="Y1450" t="s">
        <v>83</v>
      </c>
    </row>
    <row r="1451" spans="1:25" x14ac:dyDescent="0.25">
      <c r="A1451" t="s">
        <v>3583</v>
      </c>
      <c r="B1451">
        <v>2023</v>
      </c>
      <c r="C1451">
        <v>3</v>
      </c>
      <c r="D1451" t="s">
        <v>3581</v>
      </c>
      <c r="E1451" t="s">
        <v>2518</v>
      </c>
      <c r="F1451" t="s">
        <v>2519</v>
      </c>
      <c r="G1451" t="s">
        <v>69</v>
      </c>
      <c r="H1451" t="s">
        <v>70</v>
      </c>
      <c r="I1451" t="s">
        <v>71</v>
      </c>
      <c r="J1451" t="s">
        <v>72</v>
      </c>
      <c r="K1451" t="s">
        <v>2346</v>
      </c>
      <c r="L1451">
        <v>2722</v>
      </c>
      <c r="M1451">
        <v>500000</v>
      </c>
      <c r="N1451" t="s">
        <v>74</v>
      </c>
      <c r="O1451">
        <v>10</v>
      </c>
      <c r="P1451">
        <v>70049005</v>
      </c>
      <c r="Q1451" t="s">
        <v>75</v>
      </c>
      <c r="R1451" t="s">
        <v>76</v>
      </c>
      <c r="S1451" t="s">
        <v>228</v>
      </c>
      <c r="T1451" t="s">
        <v>78</v>
      </c>
      <c r="U1451" t="s">
        <v>3584</v>
      </c>
      <c r="V1451" t="s">
        <v>80</v>
      </c>
      <c r="W1451" t="s">
        <v>81</v>
      </c>
      <c r="X1451" t="s">
        <v>230</v>
      </c>
      <c r="Y1451" t="s">
        <v>83</v>
      </c>
    </row>
    <row r="1452" spans="1:25" x14ac:dyDescent="0.25">
      <c r="A1452" t="s">
        <v>3585</v>
      </c>
      <c r="B1452">
        <v>2023</v>
      </c>
      <c r="C1452">
        <v>3</v>
      </c>
      <c r="D1452" t="s">
        <v>3581</v>
      </c>
      <c r="E1452" t="s">
        <v>2518</v>
      </c>
      <c r="F1452" t="s">
        <v>2519</v>
      </c>
      <c r="G1452" t="s">
        <v>69</v>
      </c>
      <c r="H1452" t="s">
        <v>70</v>
      </c>
      <c r="I1452" t="s">
        <v>71</v>
      </c>
      <c r="J1452" t="s">
        <v>72</v>
      </c>
      <c r="K1452" t="s">
        <v>2346</v>
      </c>
      <c r="L1452">
        <v>1510</v>
      </c>
      <c r="M1452">
        <v>50000</v>
      </c>
      <c r="N1452" t="s">
        <v>74</v>
      </c>
      <c r="O1452">
        <v>10</v>
      </c>
      <c r="P1452">
        <v>70049005</v>
      </c>
      <c r="Q1452" t="s">
        <v>75</v>
      </c>
      <c r="R1452" t="s">
        <v>76</v>
      </c>
      <c r="S1452" t="s">
        <v>406</v>
      </c>
      <c r="T1452" t="s">
        <v>78</v>
      </c>
      <c r="U1452" t="s">
        <v>3586</v>
      </c>
      <c r="V1452" t="s">
        <v>80</v>
      </c>
      <c r="W1452" t="s">
        <v>81</v>
      </c>
      <c r="X1452" t="s">
        <v>408</v>
      </c>
      <c r="Y1452" t="s">
        <v>83</v>
      </c>
    </row>
    <row r="1453" spans="1:25" x14ac:dyDescent="0.25">
      <c r="A1453" t="s">
        <v>3587</v>
      </c>
      <c r="B1453">
        <v>2023</v>
      </c>
      <c r="C1453">
        <v>3</v>
      </c>
      <c r="D1453" t="s">
        <v>3581</v>
      </c>
      <c r="E1453" t="s">
        <v>2518</v>
      </c>
      <c r="F1453" t="s">
        <v>2519</v>
      </c>
      <c r="G1453" t="s">
        <v>69</v>
      </c>
      <c r="H1453" t="s">
        <v>70</v>
      </c>
      <c r="I1453" t="s">
        <v>71</v>
      </c>
      <c r="J1453" t="s">
        <v>72</v>
      </c>
      <c r="K1453" t="s">
        <v>2346</v>
      </c>
      <c r="L1453">
        <v>1013</v>
      </c>
      <c r="M1453">
        <v>450000</v>
      </c>
      <c r="N1453" t="s">
        <v>74</v>
      </c>
      <c r="O1453">
        <v>10</v>
      </c>
      <c r="P1453">
        <v>70049005</v>
      </c>
      <c r="Q1453" t="s">
        <v>75</v>
      </c>
      <c r="R1453" t="s">
        <v>76</v>
      </c>
      <c r="S1453" t="s">
        <v>395</v>
      </c>
      <c r="T1453" t="s">
        <v>78</v>
      </c>
      <c r="U1453" t="s">
        <v>3588</v>
      </c>
      <c r="V1453" t="s">
        <v>80</v>
      </c>
      <c r="W1453" t="s">
        <v>81</v>
      </c>
      <c r="X1453" t="s">
        <v>397</v>
      </c>
      <c r="Y1453" t="s">
        <v>83</v>
      </c>
    </row>
    <row r="1454" spans="1:25" x14ac:dyDescent="0.25">
      <c r="A1454" t="s">
        <v>3589</v>
      </c>
      <c r="B1454">
        <v>2023</v>
      </c>
      <c r="C1454">
        <v>3</v>
      </c>
      <c r="D1454" t="s">
        <v>3553</v>
      </c>
      <c r="E1454" t="s">
        <v>2518</v>
      </c>
      <c r="F1454" t="s">
        <v>2519</v>
      </c>
      <c r="G1454" t="s">
        <v>69</v>
      </c>
      <c r="H1454" t="s">
        <v>70</v>
      </c>
      <c r="I1454" t="s">
        <v>71</v>
      </c>
      <c r="J1454" t="s">
        <v>72</v>
      </c>
      <c r="K1454" t="s">
        <v>2346</v>
      </c>
      <c r="L1454">
        <v>1754</v>
      </c>
      <c r="M1454">
        <v>25000</v>
      </c>
      <c r="N1454" t="s">
        <v>74</v>
      </c>
      <c r="O1454">
        <v>10</v>
      </c>
      <c r="P1454">
        <v>70049005</v>
      </c>
      <c r="Q1454" t="s">
        <v>75</v>
      </c>
      <c r="R1454" t="s">
        <v>76</v>
      </c>
      <c r="S1454" t="s">
        <v>695</v>
      </c>
      <c r="T1454" t="s">
        <v>78</v>
      </c>
      <c r="U1454" t="s">
        <v>3590</v>
      </c>
      <c r="V1454" t="s">
        <v>80</v>
      </c>
      <c r="W1454" t="s">
        <v>81</v>
      </c>
      <c r="X1454" t="s">
        <v>697</v>
      </c>
      <c r="Y1454" t="s">
        <v>83</v>
      </c>
    </row>
    <row r="1455" spans="1:25" x14ac:dyDescent="0.25">
      <c r="A1455" t="s">
        <v>3591</v>
      </c>
      <c r="B1455">
        <v>2023</v>
      </c>
      <c r="C1455">
        <v>3</v>
      </c>
      <c r="D1455" t="s">
        <v>3553</v>
      </c>
      <c r="E1455" t="s">
        <v>2518</v>
      </c>
      <c r="F1455" t="s">
        <v>2519</v>
      </c>
      <c r="G1455" t="s">
        <v>69</v>
      </c>
      <c r="H1455" t="s">
        <v>70</v>
      </c>
      <c r="I1455" t="s">
        <v>71</v>
      </c>
      <c r="J1455" t="s">
        <v>72</v>
      </c>
      <c r="K1455" t="s">
        <v>2346</v>
      </c>
      <c r="L1455">
        <v>1364</v>
      </c>
      <c r="M1455">
        <v>45000</v>
      </c>
      <c r="N1455" t="s">
        <v>74</v>
      </c>
      <c r="O1455">
        <v>10</v>
      </c>
      <c r="P1455">
        <v>70049005</v>
      </c>
      <c r="Q1455" t="s">
        <v>75</v>
      </c>
      <c r="R1455" t="s">
        <v>76</v>
      </c>
      <c r="S1455" t="s">
        <v>85</v>
      </c>
      <c r="T1455" t="s">
        <v>78</v>
      </c>
      <c r="U1455" t="s">
        <v>3592</v>
      </c>
      <c r="V1455" t="s">
        <v>80</v>
      </c>
      <c r="W1455" t="s">
        <v>81</v>
      </c>
      <c r="X1455" t="s">
        <v>87</v>
      </c>
      <c r="Y1455" t="s">
        <v>83</v>
      </c>
    </row>
    <row r="1456" spans="1:25" x14ac:dyDescent="0.25">
      <c r="A1456" t="s">
        <v>3593</v>
      </c>
      <c r="B1456">
        <v>2023</v>
      </c>
      <c r="C1456">
        <v>3</v>
      </c>
      <c r="D1456" t="s">
        <v>3553</v>
      </c>
      <c r="E1456" t="s">
        <v>2518</v>
      </c>
      <c r="F1456" t="s">
        <v>2519</v>
      </c>
      <c r="G1456" t="s">
        <v>69</v>
      </c>
      <c r="H1456" t="s">
        <v>70</v>
      </c>
      <c r="I1456" t="s">
        <v>71</v>
      </c>
      <c r="J1456" t="s">
        <v>72</v>
      </c>
      <c r="K1456" t="s">
        <v>2346</v>
      </c>
      <c r="L1456">
        <v>2649</v>
      </c>
      <c r="M1456">
        <v>70000</v>
      </c>
      <c r="N1456" t="s">
        <v>74</v>
      </c>
      <c r="O1456">
        <v>10</v>
      </c>
      <c r="P1456">
        <v>70049005</v>
      </c>
      <c r="Q1456" t="s">
        <v>75</v>
      </c>
      <c r="R1456" t="s">
        <v>76</v>
      </c>
      <c r="S1456" t="s">
        <v>2096</v>
      </c>
      <c r="T1456" t="s">
        <v>78</v>
      </c>
      <c r="U1456" t="s">
        <v>3594</v>
      </c>
      <c r="V1456" t="s">
        <v>80</v>
      </c>
      <c r="W1456" t="s">
        <v>81</v>
      </c>
      <c r="X1456" t="s">
        <v>2098</v>
      </c>
      <c r="Y1456" t="s">
        <v>83</v>
      </c>
    </row>
    <row r="1457" spans="1:25" x14ac:dyDescent="0.25">
      <c r="A1457" t="s">
        <v>3595</v>
      </c>
      <c r="B1457">
        <v>2023</v>
      </c>
      <c r="C1457">
        <v>3</v>
      </c>
      <c r="D1457" t="s">
        <v>3553</v>
      </c>
      <c r="E1457" t="s">
        <v>2518</v>
      </c>
      <c r="F1457" t="s">
        <v>2519</v>
      </c>
      <c r="G1457" t="s">
        <v>69</v>
      </c>
      <c r="H1457" t="s">
        <v>70</v>
      </c>
      <c r="I1457" t="s">
        <v>71</v>
      </c>
      <c r="J1457" t="s">
        <v>72</v>
      </c>
      <c r="K1457" t="s">
        <v>2346</v>
      </c>
      <c r="L1457">
        <v>1970</v>
      </c>
      <c r="M1457">
        <v>500000</v>
      </c>
      <c r="N1457" t="s">
        <v>74</v>
      </c>
      <c r="O1457">
        <v>10</v>
      </c>
      <c r="P1457">
        <v>70049005</v>
      </c>
      <c r="Q1457" t="s">
        <v>75</v>
      </c>
      <c r="R1457" t="s">
        <v>76</v>
      </c>
      <c r="S1457" t="s">
        <v>514</v>
      </c>
      <c r="T1457" t="s">
        <v>78</v>
      </c>
      <c r="U1457" t="s">
        <v>3596</v>
      </c>
      <c r="V1457" t="s">
        <v>80</v>
      </c>
      <c r="W1457" t="s">
        <v>81</v>
      </c>
      <c r="X1457" t="s">
        <v>516</v>
      </c>
      <c r="Y1457" t="s">
        <v>83</v>
      </c>
    </row>
    <row r="1458" spans="1:25" x14ac:dyDescent="0.25">
      <c r="A1458" t="s">
        <v>3597</v>
      </c>
      <c r="B1458">
        <v>2023</v>
      </c>
      <c r="C1458">
        <v>3</v>
      </c>
      <c r="D1458" t="s">
        <v>3553</v>
      </c>
      <c r="E1458" t="s">
        <v>2518</v>
      </c>
      <c r="F1458" t="s">
        <v>2519</v>
      </c>
      <c r="G1458" t="s">
        <v>69</v>
      </c>
      <c r="H1458" t="s">
        <v>70</v>
      </c>
      <c r="I1458" t="s">
        <v>71</v>
      </c>
      <c r="J1458" t="s">
        <v>72</v>
      </c>
      <c r="K1458" t="s">
        <v>2346</v>
      </c>
      <c r="L1458">
        <v>1057</v>
      </c>
      <c r="M1458">
        <v>80000</v>
      </c>
      <c r="N1458" t="s">
        <v>74</v>
      </c>
      <c r="O1458">
        <v>10</v>
      </c>
      <c r="P1458">
        <v>70049005</v>
      </c>
      <c r="Q1458" t="s">
        <v>75</v>
      </c>
      <c r="R1458" t="s">
        <v>76</v>
      </c>
      <c r="S1458" t="s">
        <v>992</v>
      </c>
      <c r="T1458" t="s">
        <v>78</v>
      </c>
      <c r="U1458" t="s">
        <v>3598</v>
      </c>
      <c r="V1458" t="s">
        <v>80</v>
      </c>
      <c r="W1458" t="s">
        <v>81</v>
      </c>
      <c r="X1458" t="s">
        <v>994</v>
      </c>
      <c r="Y1458" t="s">
        <v>83</v>
      </c>
    </row>
    <row r="1459" spans="1:25" x14ac:dyDescent="0.25">
      <c r="A1459" t="s">
        <v>3599</v>
      </c>
      <c r="B1459">
        <v>2023</v>
      </c>
      <c r="C1459">
        <v>3</v>
      </c>
      <c r="D1459" t="s">
        <v>3553</v>
      </c>
      <c r="E1459" t="s">
        <v>2518</v>
      </c>
      <c r="F1459" t="s">
        <v>2519</v>
      </c>
      <c r="G1459" t="s">
        <v>69</v>
      </c>
      <c r="H1459" t="s">
        <v>70</v>
      </c>
      <c r="I1459" t="s">
        <v>71</v>
      </c>
      <c r="J1459" t="s">
        <v>72</v>
      </c>
      <c r="K1459" t="s">
        <v>2346</v>
      </c>
      <c r="L1459">
        <v>1060</v>
      </c>
      <c r="M1459">
        <v>300000</v>
      </c>
      <c r="N1459" t="s">
        <v>74</v>
      </c>
      <c r="O1459">
        <v>10</v>
      </c>
      <c r="P1459">
        <v>70049005</v>
      </c>
      <c r="Q1459" t="s">
        <v>75</v>
      </c>
      <c r="R1459" t="s">
        <v>76</v>
      </c>
      <c r="S1459" t="s">
        <v>1099</v>
      </c>
      <c r="T1459" t="s">
        <v>78</v>
      </c>
      <c r="U1459" t="s">
        <v>3600</v>
      </c>
      <c r="V1459" t="s">
        <v>80</v>
      </c>
      <c r="W1459" t="s">
        <v>81</v>
      </c>
      <c r="X1459" t="s">
        <v>1101</v>
      </c>
      <c r="Y1459" t="s">
        <v>83</v>
      </c>
    </row>
    <row r="1460" spans="1:25" x14ac:dyDescent="0.25">
      <c r="A1460" t="s">
        <v>3601</v>
      </c>
      <c r="B1460">
        <v>2023</v>
      </c>
      <c r="C1460">
        <v>3</v>
      </c>
      <c r="D1460" t="s">
        <v>3564</v>
      </c>
      <c r="E1460" t="s">
        <v>2518</v>
      </c>
      <c r="F1460" t="s">
        <v>2519</v>
      </c>
      <c r="G1460" t="s">
        <v>69</v>
      </c>
      <c r="H1460" t="s">
        <v>70</v>
      </c>
      <c r="I1460" t="s">
        <v>71</v>
      </c>
      <c r="J1460" t="s">
        <v>72</v>
      </c>
      <c r="K1460" t="s">
        <v>2346</v>
      </c>
      <c r="L1460">
        <v>1301</v>
      </c>
      <c r="M1460">
        <v>75000</v>
      </c>
      <c r="N1460" t="s">
        <v>74</v>
      </c>
      <c r="O1460">
        <v>10</v>
      </c>
      <c r="P1460">
        <v>70049005</v>
      </c>
      <c r="Q1460" t="s">
        <v>75</v>
      </c>
      <c r="R1460" t="s">
        <v>76</v>
      </c>
      <c r="S1460" t="s">
        <v>145</v>
      </c>
      <c r="T1460" t="s">
        <v>78</v>
      </c>
      <c r="U1460" t="s">
        <v>3602</v>
      </c>
      <c r="V1460" t="s">
        <v>80</v>
      </c>
      <c r="W1460" t="s">
        <v>81</v>
      </c>
      <c r="X1460" t="s">
        <v>147</v>
      </c>
      <c r="Y1460" t="s">
        <v>83</v>
      </c>
    </row>
    <row r="1461" spans="1:25" x14ac:dyDescent="0.25">
      <c r="A1461" t="s">
        <v>3603</v>
      </c>
      <c r="B1461">
        <v>2023</v>
      </c>
      <c r="C1461">
        <v>3</v>
      </c>
      <c r="D1461" t="s">
        <v>3564</v>
      </c>
      <c r="E1461" t="s">
        <v>2518</v>
      </c>
      <c r="F1461" t="s">
        <v>2519</v>
      </c>
      <c r="G1461" t="s">
        <v>69</v>
      </c>
      <c r="H1461" t="s">
        <v>70</v>
      </c>
      <c r="I1461" t="s">
        <v>71</v>
      </c>
      <c r="J1461" t="s">
        <v>72</v>
      </c>
      <c r="K1461" t="s">
        <v>2346</v>
      </c>
      <c r="L1461">
        <v>1432</v>
      </c>
      <c r="M1461">
        <v>30000</v>
      </c>
      <c r="N1461" t="s">
        <v>74</v>
      </c>
      <c r="O1461">
        <v>10</v>
      </c>
      <c r="P1461">
        <v>70049005</v>
      </c>
      <c r="Q1461" t="s">
        <v>75</v>
      </c>
      <c r="R1461" t="s">
        <v>76</v>
      </c>
      <c r="S1461" t="s">
        <v>1245</v>
      </c>
      <c r="T1461" t="s">
        <v>78</v>
      </c>
      <c r="U1461" t="s">
        <v>3604</v>
      </c>
      <c r="V1461" t="s">
        <v>80</v>
      </c>
      <c r="W1461" t="s">
        <v>81</v>
      </c>
      <c r="X1461" t="s">
        <v>1247</v>
      </c>
      <c r="Y1461" t="s">
        <v>83</v>
      </c>
    </row>
    <row r="1462" spans="1:25" x14ac:dyDescent="0.25">
      <c r="A1462" t="s">
        <v>3605</v>
      </c>
      <c r="B1462">
        <v>2023</v>
      </c>
      <c r="C1462">
        <v>3</v>
      </c>
      <c r="D1462" t="s">
        <v>3564</v>
      </c>
      <c r="E1462" t="s">
        <v>2518</v>
      </c>
      <c r="F1462" t="s">
        <v>2519</v>
      </c>
      <c r="G1462" t="s">
        <v>69</v>
      </c>
      <c r="H1462" t="s">
        <v>70</v>
      </c>
      <c r="I1462" t="s">
        <v>71</v>
      </c>
      <c r="J1462" t="s">
        <v>72</v>
      </c>
      <c r="K1462" t="s">
        <v>2346</v>
      </c>
      <c r="L1462">
        <v>1730</v>
      </c>
      <c r="M1462">
        <v>10000</v>
      </c>
      <c r="N1462" t="s">
        <v>74</v>
      </c>
      <c r="O1462">
        <v>10</v>
      </c>
      <c r="P1462">
        <v>70049005</v>
      </c>
      <c r="Q1462" t="s">
        <v>75</v>
      </c>
      <c r="R1462" t="s">
        <v>76</v>
      </c>
      <c r="S1462" t="s">
        <v>933</v>
      </c>
      <c r="T1462" t="s">
        <v>78</v>
      </c>
      <c r="U1462" t="s">
        <v>3606</v>
      </c>
      <c r="V1462" t="s">
        <v>80</v>
      </c>
      <c r="W1462" t="s">
        <v>81</v>
      </c>
      <c r="X1462" t="s">
        <v>935</v>
      </c>
      <c r="Y1462" t="s">
        <v>83</v>
      </c>
    </row>
    <row r="1463" spans="1:25" x14ac:dyDescent="0.25">
      <c r="A1463" t="s">
        <v>3607</v>
      </c>
      <c r="B1463">
        <v>2023</v>
      </c>
      <c r="C1463">
        <v>3</v>
      </c>
      <c r="D1463" t="s">
        <v>3553</v>
      </c>
      <c r="E1463" t="s">
        <v>2518</v>
      </c>
      <c r="F1463" t="s">
        <v>2519</v>
      </c>
      <c r="G1463" t="s">
        <v>69</v>
      </c>
      <c r="H1463" t="s">
        <v>70</v>
      </c>
      <c r="I1463" t="s">
        <v>71</v>
      </c>
      <c r="J1463" t="s">
        <v>72</v>
      </c>
      <c r="K1463" t="s">
        <v>2346</v>
      </c>
      <c r="L1463">
        <v>2053</v>
      </c>
      <c r="M1463">
        <v>75000</v>
      </c>
      <c r="N1463" t="s">
        <v>74</v>
      </c>
      <c r="O1463">
        <v>10</v>
      </c>
      <c r="P1463">
        <v>70049005</v>
      </c>
      <c r="Q1463" t="s">
        <v>75</v>
      </c>
      <c r="R1463" t="s">
        <v>76</v>
      </c>
      <c r="S1463" t="s">
        <v>1130</v>
      </c>
      <c r="T1463" t="s">
        <v>78</v>
      </c>
      <c r="U1463" t="s">
        <v>3608</v>
      </c>
      <c r="V1463" t="s">
        <v>80</v>
      </c>
      <c r="W1463" t="s">
        <v>81</v>
      </c>
      <c r="X1463" t="s">
        <v>1132</v>
      </c>
      <c r="Y1463" t="s">
        <v>83</v>
      </c>
    </row>
    <row r="1464" spans="1:25" x14ac:dyDescent="0.25">
      <c r="A1464" t="s">
        <v>3609</v>
      </c>
      <c r="B1464">
        <v>2023</v>
      </c>
      <c r="C1464">
        <v>3</v>
      </c>
      <c r="D1464" t="s">
        <v>3553</v>
      </c>
      <c r="E1464" t="s">
        <v>2518</v>
      </c>
      <c r="F1464" t="s">
        <v>2519</v>
      </c>
      <c r="G1464" t="s">
        <v>69</v>
      </c>
      <c r="H1464" t="s">
        <v>70</v>
      </c>
      <c r="I1464" t="s">
        <v>71</v>
      </c>
      <c r="J1464" t="s">
        <v>72</v>
      </c>
      <c r="K1464" t="s">
        <v>2346</v>
      </c>
      <c r="L1464">
        <v>1069</v>
      </c>
      <c r="M1464">
        <v>25000</v>
      </c>
      <c r="N1464" t="s">
        <v>74</v>
      </c>
      <c r="O1464">
        <v>10</v>
      </c>
      <c r="P1464">
        <v>70049005</v>
      </c>
      <c r="Q1464" t="s">
        <v>75</v>
      </c>
      <c r="R1464" t="s">
        <v>76</v>
      </c>
      <c r="S1464" t="s">
        <v>717</v>
      </c>
      <c r="T1464" t="s">
        <v>78</v>
      </c>
      <c r="U1464" t="s">
        <v>3610</v>
      </c>
      <c r="V1464" t="s">
        <v>80</v>
      </c>
      <c r="W1464" t="s">
        <v>81</v>
      </c>
      <c r="X1464" t="s">
        <v>719</v>
      </c>
      <c r="Y1464" t="s">
        <v>83</v>
      </c>
    </row>
    <row r="1465" spans="1:25" x14ac:dyDescent="0.25">
      <c r="A1465" t="s">
        <v>3611</v>
      </c>
      <c r="B1465">
        <v>2023</v>
      </c>
      <c r="C1465">
        <v>3</v>
      </c>
      <c r="D1465" t="s">
        <v>3553</v>
      </c>
      <c r="E1465" t="s">
        <v>2518</v>
      </c>
      <c r="F1465" t="s">
        <v>2519</v>
      </c>
      <c r="G1465" t="s">
        <v>69</v>
      </c>
      <c r="H1465" t="s">
        <v>70</v>
      </c>
      <c r="I1465" t="s">
        <v>71</v>
      </c>
      <c r="J1465" t="s">
        <v>72</v>
      </c>
      <c r="K1465" t="s">
        <v>2346</v>
      </c>
      <c r="L1465">
        <v>1376</v>
      </c>
      <c r="M1465">
        <v>75000</v>
      </c>
      <c r="N1465" t="s">
        <v>74</v>
      </c>
      <c r="O1465">
        <v>10</v>
      </c>
      <c r="P1465">
        <v>70049005</v>
      </c>
      <c r="Q1465" t="s">
        <v>75</v>
      </c>
      <c r="R1465" t="s">
        <v>76</v>
      </c>
      <c r="S1465" t="s">
        <v>607</v>
      </c>
      <c r="T1465" t="s">
        <v>78</v>
      </c>
      <c r="U1465" t="s">
        <v>3612</v>
      </c>
      <c r="V1465" t="s">
        <v>80</v>
      </c>
      <c r="W1465" t="s">
        <v>81</v>
      </c>
      <c r="X1465" t="s">
        <v>291</v>
      </c>
      <c r="Y1465" t="s">
        <v>83</v>
      </c>
    </row>
    <row r="1466" spans="1:25" x14ac:dyDescent="0.25">
      <c r="A1466" t="s">
        <v>3613</v>
      </c>
      <c r="B1466">
        <v>2023</v>
      </c>
      <c r="C1466">
        <v>3</v>
      </c>
      <c r="D1466" t="s">
        <v>3553</v>
      </c>
      <c r="E1466" t="s">
        <v>2518</v>
      </c>
      <c r="F1466" t="s">
        <v>2519</v>
      </c>
      <c r="G1466" t="s">
        <v>69</v>
      </c>
      <c r="H1466" t="s">
        <v>70</v>
      </c>
      <c r="I1466" t="s">
        <v>71</v>
      </c>
      <c r="J1466" t="s">
        <v>72</v>
      </c>
      <c r="K1466" t="s">
        <v>2346</v>
      </c>
      <c r="L1466">
        <v>1535</v>
      </c>
      <c r="M1466">
        <v>40000</v>
      </c>
      <c r="N1466" t="s">
        <v>74</v>
      </c>
      <c r="O1466">
        <v>10</v>
      </c>
      <c r="P1466">
        <v>70049005</v>
      </c>
      <c r="Q1466" t="s">
        <v>75</v>
      </c>
      <c r="R1466" t="s">
        <v>76</v>
      </c>
      <c r="S1466" t="s">
        <v>623</v>
      </c>
      <c r="T1466" t="s">
        <v>78</v>
      </c>
      <c r="U1466" t="s">
        <v>3614</v>
      </c>
      <c r="V1466" t="s">
        <v>80</v>
      </c>
      <c r="W1466" t="s">
        <v>81</v>
      </c>
      <c r="X1466" t="s">
        <v>625</v>
      </c>
      <c r="Y1466" t="s">
        <v>83</v>
      </c>
    </row>
    <row r="1467" spans="1:25" x14ac:dyDescent="0.25">
      <c r="A1467" t="s">
        <v>3615</v>
      </c>
      <c r="B1467">
        <v>2023</v>
      </c>
      <c r="C1467">
        <v>3</v>
      </c>
      <c r="D1467" t="s">
        <v>3553</v>
      </c>
      <c r="E1467" t="s">
        <v>2518</v>
      </c>
      <c r="F1467" t="s">
        <v>2519</v>
      </c>
      <c r="G1467" t="s">
        <v>69</v>
      </c>
      <c r="H1467" t="s">
        <v>70</v>
      </c>
      <c r="I1467" t="s">
        <v>71</v>
      </c>
      <c r="J1467" t="s">
        <v>72</v>
      </c>
      <c r="K1467" t="s">
        <v>2346</v>
      </c>
      <c r="L1467">
        <v>2148</v>
      </c>
      <c r="M1467">
        <v>300000</v>
      </c>
      <c r="N1467" t="s">
        <v>74</v>
      </c>
      <c r="O1467">
        <v>10</v>
      </c>
      <c r="P1467">
        <v>70049005</v>
      </c>
      <c r="Q1467" t="s">
        <v>75</v>
      </c>
      <c r="R1467" t="s">
        <v>76</v>
      </c>
      <c r="S1467" t="s">
        <v>372</v>
      </c>
      <c r="T1467" t="s">
        <v>78</v>
      </c>
      <c r="U1467" t="s">
        <v>3616</v>
      </c>
      <c r="V1467" t="s">
        <v>80</v>
      </c>
      <c r="W1467" t="s">
        <v>81</v>
      </c>
      <c r="X1467" t="s">
        <v>374</v>
      </c>
      <c r="Y1467" t="s">
        <v>83</v>
      </c>
    </row>
    <row r="1468" spans="1:25" x14ac:dyDescent="0.25">
      <c r="A1468" t="s">
        <v>3617</v>
      </c>
      <c r="B1468">
        <v>2023</v>
      </c>
      <c r="C1468">
        <v>3</v>
      </c>
      <c r="D1468" t="s">
        <v>3553</v>
      </c>
      <c r="E1468" t="s">
        <v>2518</v>
      </c>
      <c r="F1468" t="s">
        <v>2519</v>
      </c>
      <c r="G1468" t="s">
        <v>69</v>
      </c>
      <c r="H1468" t="s">
        <v>70</v>
      </c>
      <c r="I1468" t="s">
        <v>71</v>
      </c>
      <c r="J1468" t="s">
        <v>72</v>
      </c>
      <c r="K1468" t="s">
        <v>2346</v>
      </c>
      <c r="L1468">
        <v>1945</v>
      </c>
      <c r="M1468">
        <v>70000</v>
      </c>
      <c r="N1468" t="s">
        <v>74</v>
      </c>
      <c r="O1468">
        <v>10</v>
      </c>
      <c r="P1468">
        <v>70049005</v>
      </c>
      <c r="Q1468" t="s">
        <v>75</v>
      </c>
      <c r="R1468" t="s">
        <v>76</v>
      </c>
      <c r="S1468" t="s">
        <v>818</v>
      </c>
      <c r="T1468" t="s">
        <v>78</v>
      </c>
      <c r="U1468" t="s">
        <v>3618</v>
      </c>
      <c r="V1468" t="s">
        <v>80</v>
      </c>
      <c r="W1468" t="s">
        <v>81</v>
      </c>
      <c r="X1468" t="s">
        <v>820</v>
      </c>
      <c r="Y1468" t="s">
        <v>83</v>
      </c>
    </row>
    <row r="1469" spans="1:25" x14ac:dyDescent="0.25">
      <c r="A1469" t="s">
        <v>3619</v>
      </c>
      <c r="B1469">
        <v>2023</v>
      </c>
      <c r="C1469">
        <v>3</v>
      </c>
      <c r="D1469" t="s">
        <v>3564</v>
      </c>
      <c r="E1469" t="s">
        <v>2518</v>
      </c>
      <c r="F1469" t="s">
        <v>2519</v>
      </c>
      <c r="G1469" t="s">
        <v>69</v>
      </c>
      <c r="H1469" t="s">
        <v>70</v>
      </c>
      <c r="I1469" t="s">
        <v>71</v>
      </c>
      <c r="J1469" t="s">
        <v>72</v>
      </c>
      <c r="K1469" t="s">
        <v>2346</v>
      </c>
      <c r="L1469">
        <v>1460</v>
      </c>
      <c r="M1469">
        <v>100000</v>
      </c>
      <c r="N1469" t="s">
        <v>74</v>
      </c>
      <c r="O1469">
        <v>10</v>
      </c>
      <c r="P1469">
        <v>70049005</v>
      </c>
      <c r="Q1469" t="s">
        <v>75</v>
      </c>
      <c r="R1469" t="s">
        <v>76</v>
      </c>
      <c r="S1469" t="s">
        <v>2042</v>
      </c>
      <c r="T1469" t="s">
        <v>78</v>
      </c>
      <c r="U1469" t="s">
        <v>3620</v>
      </c>
      <c r="V1469" t="s">
        <v>80</v>
      </c>
      <c r="W1469" t="s">
        <v>81</v>
      </c>
      <c r="X1469" t="s">
        <v>2044</v>
      </c>
      <c r="Y1469" t="s">
        <v>83</v>
      </c>
    </row>
    <row r="1470" spans="1:25" x14ac:dyDescent="0.25">
      <c r="A1470" t="s">
        <v>3621</v>
      </c>
      <c r="B1470">
        <v>2023</v>
      </c>
      <c r="C1470">
        <v>3</v>
      </c>
      <c r="D1470" t="s">
        <v>3564</v>
      </c>
      <c r="E1470" t="s">
        <v>2518</v>
      </c>
      <c r="F1470" t="s">
        <v>2519</v>
      </c>
      <c r="G1470" t="s">
        <v>69</v>
      </c>
      <c r="H1470" t="s">
        <v>70</v>
      </c>
      <c r="I1470" t="s">
        <v>71</v>
      </c>
      <c r="J1470" t="s">
        <v>72</v>
      </c>
      <c r="K1470" t="s">
        <v>2346</v>
      </c>
      <c r="L1470">
        <v>1331</v>
      </c>
      <c r="M1470">
        <v>35000</v>
      </c>
      <c r="N1470" t="s">
        <v>74</v>
      </c>
      <c r="O1470">
        <v>10</v>
      </c>
      <c r="P1470">
        <v>70049005</v>
      </c>
      <c r="Q1470" t="s">
        <v>75</v>
      </c>
      <c r="R1470" t="s">
        <v>76</v>
      </c>
      <c r="S1470" t="s">
        <v>494</v>
      </c>
      <c r="T1470" t="s">
        <v>78</v>
      </c>
      <c r="U1470" t="s">
        <v>3622</v>
      </c>
      <c r="V1470" t="s">
        <v>80</v>
      </c>
      <c r="W1470" t="s">
        <v>81</v>
      </c>
      <c r="X1470" t="s">
        <v>496</v>
      </c>
      <c r="Y1470" t="s">
        <v>83</v>
      </c>
    </row>
    <row r="1471" spans="1:25" x14ac:dyDescent="0.25">
      <c r="A1471" t="s">
        <v>3623</v>
      </c>
      <c r="B1471">
        <v>2023</v>
      </c>
      <c r="C1471">
        <v>3</v>
      </c>
      <c r="D1471" t="s">
        <v>3564</v>
      </c>
      <c r="E1471" t="s">
        <v>2518</v>
      </c>
      <c r="F1471" t="s">
        <v>2519</v>
      </c>
      <c r="G1471" t="s">
        <v>69</v>
      </c>
      <c r="H1471" t="s">
        <v>70</v>
      </c>
      <c r="I1471" t="s">
        <v>71</v>
      </c>
      <c r="J1471" t="s">
        <v>72</v>
      </c>
      <c r="K1471" t="s">
        <v>2346</v>
      </c>
      <c r="L1471">
        <v>1001</v>
      </c>
      <c r="M1471">
        <v>20000</v>
      </c>
      <c r="N1471" t="s">
        <v>74</v>
      </c>
      <c r="O1471">
        <v>10</v>
      </c>
      <c r="P1471">
        <v>70049005</v>
      </c>
      <c r="Q1471" t="s">
        <v>75</v>
      </c>
      <c r="R1471" t="s">
        <v>76</v>
      </c>
      <c r="S1471" t="s">
        <v>321</v>
      </c>
      <c r="T1471" t="s">
        <v>78</v>
      </c>
      <c r="U1471" t="s">
        <v>3624</v>
      </c>
      <c r="V1471" t="s">
        <v>80</v>
      </c>
      <c r="W1471" t="s">
        <v>81</v>
      </c>
      <c r="X1471" t="s">
        <v>323</v>
      </c>
      <c r="Y1471" t="s">
        <v>83</v>
      </c>
    </row>
    <row r="1472" spans="1:25" x14ac:dyDescent="0.25">
      <c r="A1472" t="s">
        <v>3625</v>
      </c>
      <c r="B1472">
        <v>2023</v>
      </c>
      <c r="C1472">
        <v>3</v>
      </c>
      <c r="D1472" t="s">
        <v>3564</v>
      </c>
      <c r="E1472" t="s">
        <v>2518</v>
      </c>
      <c r="F1472" t="s">
        <v>2519</v>
      </c>
      <c r="G1472" t="s">
        <v>69</v>
      </c>
      <c r="H1472" t="s">
        <v>70</v>
      </c>
      <c r="I1472" t="s">
        <v>71</v>
      </c>
      <c r="J1472" t="s">
        <v>72</v>
      </c>
      <c r="K1472" t="s">
        <v>2346</v>
      </c>
      <c r="L1472">
        <v>1720</v>
      </c>
      <c r="M1472">
        <v>25000</v>
      </c>
      <c r="N1472" t="s">
        <v>74</v>
      </c>
      <c r="O1472">
        <v>10</v>
      </c>
      <c r="P1472">
        <v>70049005</v>
      </c>
      <c r="Q1472" t="s">
        <v>75</v>
      </c>
      <c r="R1472" t="s">
        <v>76</v>
      </c>
      <c r="S1472" t="s">
        <v>232</v>
      </c>
      <c r="T1472" t="s">
        <v>78</v>
      </c>
      <c r="U1472" t="s">
        <v>3626</v>
      </c>
      <c r="V1472" t="s">
        <v>80</v>
      </c>
      <c r="W1472" t="s">
        <v>81</v>
      </c>
      <c r="X1472" t="s">
        <v>234</v>
      </c>
      <c r="Y1472" t="s">
        <v>83</v>
      </c>
    </row>
    <row r="1473" spans="1:25" x14ac:dyDescent="0.25">
      <c r="A1473" t="s">
        <v>3627</v>
      </c>
      <c r="B1473">
        <v>2023</v>
      </c>
      <c r="C1473">
        <v>3</v>
      </c>
      <c r="D1473" t="s">
        <v>3628</v>
      </c>
      <c r="E1473" t="s">
        <v>2518</v>
      </c>
      <c r="F1473" t="s">
        <v>2519</v>
      </c>
      <c r="G1473" t="s">
        <v>69</v>
      </c>
      <c r="H1473" t="s">
        <v>70</v>
      </c>
      <c r="I1473" t="s">
        <v>71</v>
      </c>
      <c r="J1473" t="s">
        <v>72</v>
      </c>
      <c r="K1473" t="s">
        <v>2437</v>
      </c>
      <c r="L1473">
        <v>1605</v>
      </c>
      <c r="M1473">
        <v>10960.5</v>
      </c>
      <c r="N1473" t="s">
        <v>74</v>
      </c>
      <c r="O1473">
        <v>10</v>
      </c>
      <c r="P1473">
        <v>70049005</v>
      </c>
      <c r="Q1473" t="s">
        <v>75</v>
      </c>
      <c r="R1473" t="s">
        <v>76</v>
      </c>
      <c r="S1473" t="s">
        <v>77</v>
      </c>
      <c r="T1473" t="s">
        <v>78</v>
      </c>
      <c r="U1473" t="s">
        <v>3629</v>
      </c>
      <c r="V1473" t="s">
        <v>80</v>
      </c>
      <c r="W1473" t="s">
        <v>81</v>
      </c>
      <c r="X1473" t="s">
        <v>82</v>
      </c>
      <c r="Y1473" t="s">
        <v>83</v>
      </c>
    </row>
    <row r="1474" spans="1:25" x14ac:dyDescent="0.25">
      <c r="A1474" t="s">
        <v>3630</v>
      </c>
      <c r="B1474">
        <v>2023</v>
      </c>
      <c r="C1474">
        <v>3</v>
      </c>
      <c r="D1474" t="s">
        <v>3487</v>
      </c>
      <c r="E1474" t="s">
        <v>2518</v>
      </c>
      <c r="F1474" t="s">
        <v>2519</v>
      </c>
      <c r="G1474" t="s">
        <v>69</v>
      </c>
      <c r="H1474" t="s">
        <v>70</v>
      </c>
      <c r="I1474" t="s">
        <v>71</v>
      </c>
      <c r="J1474" t="s">
        <v>72</v>
      </c>
      <c r="K1474" t="s">
        <v>2346</v>
      </c>
      <c r="L1474">
        <v>1776</v>
      </c>
      <c r="M1474">
        <v>10000</v>
      </c>
      <c r="N1474" t="s">
        <v>74</v>
      </c>
      <c r="O1474">
        <v>10</v>
      </c>
      <c r="P1474">
        <v>70049005</v>
      </c>
      <c r="Q1474" t="s">
        <v>75</v>
      </c>
      <c r="R1474" t="s">
        <v>76</v>
      </c>
      <c r="S1474" t="s">
        <v>629</v>
      </c>
      <c r="T1474" t="s">
        <v>78</v>
      </c>
      <c r="U1474" t="s">
        <v>3631</v>
      </c>
      <c r="V1474" t="s">
        <v>80</v>
      </c>
      <c r="W1474" t="s">
        <v>81</v>
      </c>
      <c r="X1474" t="s">
        <v>631</v>
      </c>
      <c r="Y1474" t="s">
        <v>83</v>
      </c>
    </row>
    <row r="1475" spans="1:25" x14ac:dyDescent="0.25">
      <c r="A1475" t="s">
        <v>3632</v>
      </c>
      <c r="B1475">
        <v>2023</v>
      </c>
      <c r="C1475">
        <v>3</v>
      </c>
      <c r="D1475" t="s">
        <v>3487</v>
      </c>
      <c r="E1475" t="s">
        <v>2518</v>
      </c>
      <c r="F1475" t="s">
        <v>2519</v>
      </c>
      <c r="G1475" t="s">
        <v>69</v>
      </c>
      <c r="H1475" t="s">
        <v>70</v>
      </c>
      <c r="I1475" t="s">
        <v>71</v>
      </c>
      <c r="J1475" t="s">
        <v>72</v>
      </c>
      <c r="K1475" t="s">
        <v>2346</v>
      </c>
      <c r="L1475">
        <v>1583</v>
      </c>
      <c r="M1475">
        <v>10000</v>
      </c>
      <c r="N1475" t="s">
        <v>74</v>
      </c>
      <c r="O1475">
        <v>10</v>
      </c>
      <c r="P1475">
        <v>70049005</v>
      </c>
      <c r="Q1475" t="s">
        <v>75</v>
      </c>
      <c r="R1475" t="s">
        <v>76</v>
      </c>
      <c r="S1475" t="s">
        <v>710</v>
      </c>
      <c r="T1475" t="s">
        <v>110</v>
      </c>
      <c r="U1475" t="s">
        <v>3633</v>
      </c>
      <c r="V1475" t="s">
        <v>80</v>
      </c>
      <c r="W1475" t="s">
        <v>81</v>
      </c>
      <c r="X1475" t="s">
        <v>710</v>
      </c>
      <c r="Y1475" t="s">
        <v>83</v>
      </c>
    </row>
    <row r="1476" spans="1:25" x14ac:dyDescent="0.25">
      <c r="A1476" t="s">
        <v>3634</v>
      </c>
      <c r="B1476">
        <v>2023</v>
      </c>
      <c r="C1476">
        <v>3</v>
      </c>
      <c r="D1476" t="s">
        <v>3564</v>
      </c>
      <c r="E1476" t="s">
        <v>2518</v>
      </c>
      <c r="F1476" t="s">
        <v>2519</v>
      </c>
      <c r="G1476" t="s">
        <v>69</v>
      </c>
      <c r="H1476" t="s">
        <v>70</v>
      </c>
      <c r="I1476" t="s">
        <v>71</v>
      </c>
      <c r="J1476" t="s">
        <v>72</v>
      </c>
      <c r="K1476" t="s">
        <v>2346</v>
      </c>
      <c r="L1476">
        <v>2155</v>
      </c>
      <c r="M1476">
        <v>100000</v>
      </c>
      <c r="N1476" t="s">
        <v>74</v>
      </c>
      <c r="O1476">
        <v>10</v>
      </c>
      <c r="P1476">
        <v>70049005</v>
      </c>
      <c r="Q1476" t="s">
        <v>75</v>
      </c>
      <c r="R1476" t="s">
        <v>76</v>
      </c>
      <c r="S1476" t="s">
        <v>387</v>
      </c>
      <c r="T1476" t="s">
        <v>78</v>
      </c>
      <c r="U1476" t="s">
        <v>3635</v>
      </c>
      <c r="V1476" t="s">
        <v>80</v>
      </c>
      <c r="W1476" t="s">
        <v>81</v>
      </c>
      <c r="X1476" t="s">
        <v>389</v>
      </c>
      <c r="Y1476" t="s">
        <v>83</v>
      </c>
    </row>
    <row r="1477" spans="1:25" x14ac:dyDescent="0.25">
      <c r="A1477" t="s">
        <v>3636</v>
      </c>
      <c r="B1477">
        <v>2023</v>
      </c>
      <c r="C1477">
        <v>3</v>
      </c>
      <c r="D1477" t="s">
        <v>3564</v>
      </c>
      <c r="E1477" t="s">
        <v>2518</v>
      </c>
      <c r="F1477" t="s">
        <v>2519</v>
      </c>
      <c r="G1477" t="s">
        <v>69</v>
      </c>
      <c r="H1477" t="s">
        <v>70</v>
      </c>
      <c r="I1477" t="s">
        <v>71</v>
      </c>
      <c r="J1477" t="s">
        <v>72</v>
      </c>
      <c r="K1477" t="s">
        <v>2346</v>
      </c>
      <c r="L1477">
        <v>2035</v>
      </c>
      <c r="M1477">
        <v>50000</v>
      </c>
      <c r="N1477" t="s">
        <v>74</v>
      </c>
      <c r="O1477">
        <v>10</v>
      </c>
      <c r="P1477">
        <v>70049005</v>
      </c>
      <c r="Q1477" t="s">
        <v>75</v>
      </c>
      <c r="R1477" t="s">
        <v>76</v>
      </c>
      <c r="S1477" t="s">
        <v>830</v>
      </c>
      <c r="T1477" t="s">
        <v>78</v>
      </c>
      <c r="U1477" t="s">
        <v>3637</v>
      </c>
      <c r="V1477" t="s">
        <v>80</v>
      </c>
      <c r="W1477" t="s">
        <v>81</v>
      </c>
      <c r="X1477" t="s">
        <v>832</v>
      </c>
      <c r="Y1477" t="s">
        <v>83</v>
      </c>
    </row>
    <row r="1478" spans="1:25" x14ac:dyDescent="0.25">
      <c r="A1478" t="s">
        <v>3638</v>
      </c>
      <c r="B1478">
        <v>2023</v>
      </c>
      <c r="C1478">
        <v>3</v>
      </c>
      <c r="D1478" t="s">
        <v>3581</v>
      </c>
      <c r="E1478" t="s">
        <v>2518</v>
      </c>
      <c r="F1478" t="s">
        <v>2519</v>
      </c>
      <c r="G1478" t="s">
        <v>69</v>
      </c>
      <c r="H1478" t="s">
        <v>70</v>
      </c>
      <c r="I1478" t="s">
        <v>71</v>
      </c>
      <c r="J1478" t="s">
        <v>72</v>
      </c>
      <c r="K1478" t="s">
        <v>2346</v>
      </c>
      <c r="L1478">
        <v>2146</v>
      </c>
      <c r="M1478">
        <v>500000</v>
      </c>
      <c r="N1478" t="s">
        <v>74</v>
      </c>
      <c r="O1478">
        <v>10</v>
      </c>
      <c r="P1478">
        <v>70049005</v>
      </c>
      <c r="Q1478" t="s">
        <v>75</v>
      </c>
      <c r="R1478" t="s">
        <v>76</v>
      </c>
      <c r="S1478" t="s">
        <v>220</v>
      </c>
      <c r="T1478" t="s">
        <v>78</v>
      </c>
      <c r="U1478" t="s">
        <v>3639</v>
      </c>
      <c r="V1478" t="s">
        <v>80</v>
      </c>
      <c r="W1478" t="s">
        <v>81</v>
      </c>
      <c r="X1478" t="s">
        <v>222</v>
      </c>
      <c r="Y1478" t="s">
        <v>83</v>
      </c>
    </row>
    <row r="1479" spans="1:25" x14ac:dyDescent="0.25">
      <c r="A1479" t="s">
        <v>3640</v>
      </c>
      <c r="B1479">
        <v>2023</v>
      </c>
      <c r="C1479">
        <v>3</v>
      </c>
      <c r="D1479" t="s">
        <v>3581</v>
      </c>
      <c r="E1479" t="s">
        <v>2518</v>
      </c>
      <c r="F1479" t="s">
        <v>2519</v>
      </c>
      <c r="G1479" t="s">
        <v>69</v>
      </c>
      <c r="H1479" t="s">
        <v>70</v>
      </c>
      <c r="I1479" t="s">
        <v>71</v>
      </c>
      <c r="J1479" t="s">
        <v>72</v>
      </c>
      <c r="K1479" t="s">
        <v>2346</v>
      </c>
      <c r="L1479">
        <v>1824</v>
      </c>
      <c r="M1479">
        <v>100000</v>
      </c>
      <c r="N1479" t="s">
        <v>74</v>
      </c>
      <c r="O1479">
        <v>10</v>
      </c>
      <c r="P1479">
        <v>70049005</v>
      </c>
      <c r="Q1479" t="s">
        <v>75</v>
      </c>
      <c r="R1479" t="s">
        <v>76</v>
      </c>
      <c r="S1479" t="s">
        <v>426</v>
      </c>
      <c r="T1479" t="s">
        <v>78</v>
      </c>
      <c r="U1479" t="s">
        <v>3641</v>
      </c>
      <c r="V1479" t="s">
        <v>80</v>
      </c>
      <c r="W1479" t="s">
        <v>81</v>
      </c>
      <c r="X1479" t="s">
        <v>428</v>
      </c>
      <c r="Y1479" t="s">
        <v>83</v>
      </c>
    </row>
    <row r="1480" spans="1:25" x14ac:dyDescent="0.25">
      <c r="A1480" t="s">
        <v>3642</v>
      </c>
      <c r="B1480">
        <v>2023</v>
      </c>
      <c r="C1480">
        <v>3</v>
      </c>
      <c r="D1480" t="s">
        <v>3581</v>
      </c>
      <c r="E1480" t="s">
        <v>2518</v>
      </c>
      <c r="F1480" t="s">
        <v>2519</v>
      </c>
      <c r="G1480" t="s">
        <v>69</v>
      </c>
      <c r="H1480" t="s">
        <v>70</v>
      </c>
      <c r="I1480" t="s">
        <v>71</v>
      </c>
      <c r="J1480" t="s">
        <v>72</v>
      </c>
      <c r="K1480" t="s">
        <v>2346</v>
      </c>
      <c r="L1480">
        <v>1028</v>
      </c>
      <c r="M1480">
        <v>50000</v>
      </c>
      <c r="N1480" t="s">
        <v>74</v>
      </c>
      <c r="O1480">
        <v>10</v>
      </c>
      <c r="P1480">
        <v>70049005</v>
      </c>
      <c r="Q1480" t="s">
        <v>75</v>
      </c>
      <c r="R1480" t="s">
        <v>76</v>
      </c>
      <c r="S1480" t="s">
        <v>878</v>
      </c>
      <c r="T1480" t="s">
        <v>78</v>
      </c>
      <c r="U1480" t="s">
        <v>3643</v>
      </c>
      <c r="V1480" t="s">
        <v>80</v>
      </c>
      <c r="W1480" t="s">
        <v>81</v>
      </c>
      <c r="X1480" t="s">
        <v>880</v>
      </c>
      <c r="Y1480" t="s">
        <v>83</v>
      </c>
    </row>
    <row r="1481" spans="1:25" x14ac:dyDescent="0.25">
      <c r="A1481" t="s">
        <v>3644</v>
      </c>
      <c r="B1481">
        <v>2023</v>
      </c>
      <c r="C1481">
        <v>3</v>
      </c>
      <c r="D1481" t="s">
        <v>3581</v>
      </c>
      <c r="E1481" t="s">
        <v>2518</v>
      </c>
      <c r="F1481" t="s">
        <v>2519</v>
      </c>
      <c r="G1481" t="s">
        <v>69</v>
      </c>
      <c r="H1481" t="s">
        <v>70</v>
      </c>
      <c r="I1481" t="s">
        <v>71</v>
      </c>
      <c r="J1481" t="s">
        <v>72</v>
      </c>
      <c r="K1481" t="s">
        <v>2346</v>
      </c>
      <c r="L1481">
        <v>1826</v>
      </c>
      <c r="M1481">
        <v>20000</v>
      </c>
      <c r="N1481" t="s">
        <v>74</v>
      </c>
      <c r="O1481">
        <v>10</v>
      </c>
      <c r="P1481">
        <v>70049005</v>
      </c>
      <c r="Q1481" t="s">
        <v>75</v>
      </c>
      <c r="R1481" t="s">
        <v>76</v>
      </c>
      <c r="S1481" t="s">
        <v>1285</v>
      </c>
      <c r="T1481" t="s">
        <v>78</v>
      </c>
      <c r="U1481" t="s">
        <v>3645</v>
      </c>
      <c r="V1481" t="s">
        <v>80</v>
      </c>
      <c r="W1481" t="s">
        <v>81</v>
      </c>
      <c r="X1481" t="s">
        <v>1287</v>
      </c>
      <c r="Y1481" t="s">
        <v>83</v>
      </c>
    </row>
    <row r="1482" spans="1:25" x14ac:dyDescent="0.25">
      <c r="A1482" t="s">
        <v>3646</v>
      </c>
      <c r="B1482">
        <v>2023</v>
      </c>
      <c r="C1482">
        <v>3</v>
      </c>
      <c r="D1482" t="s">
        <v>3581</v>
      </c>
      <c r="E1482" t="s">
        <v>2518</v>
      </c>
      <c r="F1482" t="s">
        <v>2519</v>
      </c>
      <c r="G1482" t="s">
        <v>69</v>
      </c>
      <c r="H1482" t="s">
        <v>70</v>
      </c>
      <c r="I1482" t="s">
        <v>71</v>
      </c>
      <c r="J1482" t="s">
        <v>72</v>
      </c>
      <c r="K1482" t="s">
        <v>2346</v>
      </c>
      <c r="L1482">
        <v>1821</v>
      </c>
      <c r="M1482">
        <v>20000</v>
      </c>
      <c r="N1482" t="s">
        <v>74</v>
      </c>
      <c r="O1482">
        <v>10</v>
      </c>
      <c r="P1482">
        <v>70049005</v>
      </c>
      <c r="Q1482" t="s">
        <v>75</v>
      </c>
      <c r="R1482" t="s">
        <v>76</v>
      </c>
      <c r="S1482" t="s">
        <v>2046</v>
      </c>
      <c r="T1482" t="s">
        <v>78</v>
      </c>
      <c r="U1482" t="s">
        <v>3647</v>
      </c>
      <c r="V1482" t="s">
        <v>80</v>
      </c>
      <c r="W1482" t="s">
        <v>81</v>
      </c>
      <c r="X1482" t="s">
        <v>2048</v>
      </c>
      <c r="Y1482" t="s">
        <v>83</v>
      </c>
    </row>
    <row r="1483" spans="1:25" x14ac:dyDescent="0.25">
      <c r="A1483" t="s">
        <v>3648</v>
      </c>
      <c r="B1483">
        <v>2023</v>
      </c>
      <c r="C1483">
        <v>3</v>
      </c>
      <c r="D1483" t="s">
        <v>3581</v>
      </c>
      <c r="E1483" t="s">
        <v>2518</v>
      </c>
      <c r="F1483" t="s">
        <v>2519</v>
      </c>
      <c r="G1483" t="s">
        <v>69</v>
      </c>
      <c r="H1483" t="s">
        <v>70</v>
      </c>
      <c r="I1483" t="s">
        <v>71</v>
      </c>
      <c r="J1483" t="s">
        <v>72</v>
      </c>
      <c r="K1483" t="s">
        <v>2346</v>
      </c>
      <c r="L1483">
        <v>2021</v>
      </c>
      <c r="M1483">
        <v>50000</v>
      </c>
      <c r="N1483" t="s">
        <v>74</v>
      </c>
      <c r="O1483">
        <v>10</v>
      </c>
      <c r="P1483">
        <v>70049005</v>
      </c>
      <c r="Q1483" t="s">
        <v>75</v>
      </c>
      <c r="R1483" t="s">
        <v>76</v>
      </c>
      <c r="S1483" t="s">
        <v>908</v>
      </c>
      <c r="T1483" t="s">
        <v>78</v>
      </c>
      <c r="U1483" t="s">
        <v>3649</v>
      </c>
      <c r="V1483" t="s">
        <v>80</v>
      </c>
      <c r="W1483" t="s">
        <v>81</v>
      </c>
      <c r="X1483" t="s">
        <v>910</v>
      </c>
      <c r="Y1483" t="s">
        <v>83</v>
      </c>
    </row>
    <row r="1484" spans="1:25" x14ac:dyDescent="0.25">
      <c r="A1484" t="s">
        <v>3650</v>
      </c>
      <c r="B1484">
        <v>2023</v>
      </c>
      <c r="C1484">
        <v>3</v>
      </c>
      <c r="D1484" t="s">
        <v>3581</v>
      </c>
      <c r="E1484" t="s">
        <v>2518</v>
      </c>
      <c r="F1484" t="s">
        <v>2519</v>
      </c>
      <c r="G1484" t="s">
        <v>69</v>
      </c>
      <c r="H1484" t="s">
        <v>70</v>
      </c>
      <c r="I1484" t="s">
        <v>71</v>
      </c>
      <c r="J1484" t="s">
        <v>72</v>
      </c>
      <c r="K1484" t="s">
        <v>2346</v>
      </c>
      <c r="L1484">
        <v>2150</v>
      </c>
      <c r="M1484">
        <v>500000</v>
      </c>
      <c r="N1484" t="s">
        <v>74</v>
      </c>
      <c r="O1484">
        <v>10</v>
      </c>
      <c r="P1484">
        <v>70049005</v>
      </c>
      <c r="Q1484" t="s">
        <v>75</v>
      </c>
      <c r="R1484" t="s">
        <v>76</v>
      </c>
      <c r="S1484" t="s">
        <v>260</v>
      </c>
      <c r="T1484" t="s">
        <v>78</v>
      </c>
      <c r="U1484" t="s">
        <v>3651</v>
      </c>
      <c r="V1484" t="s">
        <v>80</v>
      </c>
      <c r="W1484" t="s">
        <v>81</v>
      </c>
      <c r="X1484" t="s">
        <v>262</v>
      </c>
      <c r="Y1484" t="s">
        <v>83</v>
      </c>
    </row>
    <row r="1485" spans="1:25" x14ac:dyDescent="0.25">
      <c r="A1485" t="s">
        <v>3652</v>
      </c>
      <c r="B1485">
        <v>2023</v>
      </c>
      <c r="C1485">
        <v>3</v>
      </c>
      <c r="D1485" t="s">
        <v>3564</v>
      </c>
      <c r="E1485" t="s">
        <v>2518</v>
      </c>
      <c r="F1485" t="s">
        <v>2519</v>
      </c>
      <c r="G1485" t="s">
        <v>69</v>
      </c>
      <c r="H1485" t="s">
        <v>70</v>
      </c>
      <c r="I1485" t="s">
        <v>71</v>
      </c>
      <c r="J1485" t="s">
        <v>72</v>
      </c>
      <c r="K1485" t="s">
        <v>2346</v>
      </c>
      <c r="L1485">
        <v>1913</v>
      </c>
      <c r="M1485">
        <v>25000</v>
      </c>
      <c r="N1485" t="s">
        <v>74</v>
      </c>
      <c r="O1485">
        <v>10</v>
      </c>
      <c r="P1485">
        <v>70049005</v>
      </c>
      <c r="Q1485" t="s">
        <v>75</v>
      </c>
      <c r="R1485" t="s">
        <v>76</v>
      </c>
      <c r="S1485" t="s">
        <v>313</v>
      </c>
      <c r="T1485" t="s">
        <v>78</v>
      </c>
      <c r="U1485" t="s">
        <v>3653</v>
      </c>
      <c r="V1485" t="s">
        <v>80</v>
      </c>
      <c r="W1485" t="s">
        <v>81</v>
      </c>
      <c r="X1485" t="s">
        <v>315</v>
      </c>
      <c r="Y1485" t="s">
        <v>83</v>
      </c>
    </row>
    <row r="1486" spans="1:25" x14ac:dyDescent="0.25">
      <c r="A1486" t="s">
        <v>3654</v>
      </c>
      <c r="B1486">
        <v>2023</v>
      </c>
      <c r="C1486">
        <v>3</v>
      </c>
      <c r="D1486" t="s">
        <v>3564</v>
      </c>
      <c r="E1486" t="s">
        <v>2518</v>
      </c>
      <c r="F1486" t="s">
        <v>2519</v>
      </c>
      <c r="G1486" t="s">
        <v>69</v>
      </c>
      <c r="H1486" t="s">
        <v>70</v>
      </c>
      <c r="I1486" t="s">
        <v>71</v>
      </c>
      <c r="J1486" t="s">
        <v>72</v>
      </c>
      <c r="K1486" t="s">
        <v>2346</v>
      </c>
      <c r="L1486">
        <v>1002</v>
      </c>
      <c r="M1486">
        <v>100000</v>
      </c>
      <c r="N1486" t="s">
        <v>74</v>
      </c>
      <c r="O1486">
        <v>10</v>
      </c>
      <c r="P1486">
        <v>70049005</v>
      </c>
      <c r="Q1486" t="s">
        <v>75</v>
      </c>
      <c r="R1486" t="s">
        <v>76</v>
      </c>
      <c r="S1486" t="s">
        <v>301</v>
      </c>
      <c r="T1486" t="s">
        <v>78</v>
      </c>
      <c r="U1486" t="s">
        <v>3655</v>
      </c>
      <c r="V1486" t="s">
        <v>80</v>
      </c>
      <c r="W1486" t="s">
        <v>81</v>
      </c>
      <c r="X1486" t="s">
        <v>303</v>
      </c>
      <c r="Y1486" t="s">
        <v>83</v>
      </c>
    </row>
    <row r="1487" spans="1:25" x14ac:dyDescent="0.25">
      <c r="A1487" t="s">
        <v>3656</v>
      </c>
      <c r="B1487">
        <v>2023</v>
      </c>
      <c r="C1487">
        <v>3</v>
      </c>
      <c r="D1487" t="s">
        <v>3564</v>
      </c>
      <c r="E1487" t="s">
        <v>2518</v>
      </c>
      <c r="F1487" t="s">
        <v>2519</v>
      </c>
      <c r="G1487" t="s">
        <v>69</v>
      </c>
      <c r="H1487" t="s">
        <v>70</v>
      </c>
      <c r="I1487" t="s">
        <v>71</v>
      </c>
      <c r="J1487" t="s">
        <v>72</v>
      </c>
      <c r="K1487" t="s">
        <v>2346</v>
      </c>
      <c r="L1487">
        <v>2322</v>
      </c>
      <c r="M1487">
        <v>25000</v>
      </c>
      <c r="N1487" t="s">
        <v>74</v>
      </c>
      <c r="O1487">
        <v>10</v>
      </c>
      <c r="P1487">
        <v>70049005</v>
      </c>
      <c r="Q1487" t="s">
        <v>75</v>
      </c>
      <c r="R1487" t="s">
        <v>76</v>
      </c>
      <c r="S1487" t="s">
        <v>325</v>
      </c>
      <c r="T1487" t="s">
        <v>78</v>
      </c>
      <c r="U1487" t="s">
        <v>3657</v>
      </c>
      <c r="V1487" t="s">
        <v>80</v>
      </c>
      <c r="W1487" t="s">
        <v>81</v>
      </c>
      <c r="X1487" t="s">
        <v>327</v>
      </c>
      <c r="Y1487" t="s">
        <v>83</v>
      </c>
    </row>
    <row r="1488" spans="1:25" x14ac:dyDescent="0.25">
      <c r="A1488" t="s">
        <v>3658</v>
      </c>
      <c r="B1488">
        <v>2023</v>
      </c>
      <c r="C1488">
        <v>3</v>
      </c>
      <c r="D1488" t="s">
        <v>3581</v>
      </c>
      <c r="E1488" t="s">
        <v>2518</v>
      </c>
      <c r="F1488" t="s">
        <v>2519</v>
      </c>
      <c r="G1488" t="s">
        <v>69</v>
      </c>
      <c r="H1488" t="s">
        <v>70</v>
      </c>
      <c r="I1488" t="s">
        <v>71</v>
      </c>
      <c r="J1488" t="s">
        <v>72</v>
      </c>
      <c r="K1488" t="s">
        <v>2346</v>
      </c>
      <c r="L1488">
        <v>2301</v>
      </c>
      <c r="M1488">
        <v>500000</v>
      </c>
      <c r="N1488" t="s">
        <v>74</v>
      </c>
      <c r="O1488">
        <v>10</v>
      </c>
      <c r="P1488">
        <v>70049005</v>
      </c>
      <c r="Q1488" t="s">
        <v>75</v>
      </c>
      <c r="R1488" t="s">
        <v>76</v>
      </c>
      <c r="S1488" t="s">
        <v>206</v>
      </c>
      <c r="T1488" t="s">
        <v>78</v>
      </c>
      <c r="U1488" t="s">
        <v>3659</v>
      </c>
      <c r="V1488" t="s">
        <v>80</v>
      </c>
      <c r="W1488" t="s">
        <v>81</v>
      </c>
      <c r="X1488" t="s">
        <v>208</v>
      </c>
      <c r="Y1488" t="s">
        <v>83</v>
      </c>
    </row>
    <row r="1489" spans="1:25" x14ac:dyDescent="0.25">
      <c r="A1489" t="s">
        <v>3660</v>
      </c>
      <c r="B1489">
        <v>2023</v>
      </c>
      <c r="C1489">
        <v>3</v>
      </c>
      <c r="D1489" t="s">
        <v>3581</v>
      </c>
      <c r="E1489" t="s">
        <v>2518</v>
      </c>
      <c r="F1489" t="s">
        <v>2519</v>
      </c>
      <c r="G1489" t="s">
        <v>69</v>
      </c>
      <c r="H1489" t="s">
        <v>70</v>
      </c>
      <c r="I1489" t="s">
        <v>71</v>
      </c>
      <c r="J1489" t="s">
        <v>72</v>
      </c>
      <c r="K1489" t="s">
        <v>2346</v>
      </c>
      <c r="L1489">
        <v>2019</v>
      </c>
      <c r="M1489">
        <v>50000</v>
      </c>
      <c r="N1489" t="s">
        <v>74</v>
      </c>
      <c r="O1489">
        <v>10</v>
      </c>
      <c r="P1489">
        <v>70049005</v>
      </c>
      <c r="Q1489" t="s">
        <v>75</v>
      </c>
      <c r="R1489" t="s">
        <v>76</v>
      </c>
      <c r="S1489" t="s">
        <v>864</v>
      </c>
      <c r="T1489" t="s">
        <v>78</v>
      </c>
      <c r="U1489" t="s">
        <v>3661</v>
      </c>
      <c r="V1489" t="s">
        <v>80</v>
      </c>
      <c r="W1489" t="s">
        <v>81</v>
      </c>
      <c r="X1489" t="s">
        <v>866</v>
      </c>
      <c r="Y1489" t="s">
        <v>83</v>
      </c>
    </row>
    <row r="1490" spans="1:25" x14ac:dyDescent="0.25">
      <c r="A1490" t="s">
        <v>3662</v>
      </c>
      <c r="B1490">
        <v>2023</v>
      </c>
      <c r="C1490">
        <v>3</v>
      </c>
      <c r="D1490" t="s">
        <v>3581</v>
      </c>
      <c r="E1490" t="s">
        <v>2518</v>
      </c>
      <c r="F1490" t="s">
        <v>2519</v>
      </c>
      <c r="G1490" t="s">
        <v>69</v>
      </c>
      <c r="H1490" t="s">
        <v>70</v>
      </c>
      <c r="I1490" t="s">
        <v>71</v>
      </c>
      <c r="J1490" t="s">
        <v>72</v>
      </c>
      <c r="K1490" t="s">
        <v>2346</v>
      </c>
      <c r="L1490">
        <v>1701</v>
      </c>
      <c r="M1490">
        <v>250000</v>
      </c>
      <c r="N1490" t="s">
        <v>74</v>
      </c>
      <c r="O1490">
        <v>10</v>
      </c>
      <c r="P1490">
        <v>70049005</v>
      </c>
      <c r="Q1490" t="s">
        <v>75</v>
      </c>
      <c r="R1490" t="s">
        <v>76</v>
      </c>
      <c r="S1490" t="s">
        <v>896</v>
      </c>
      <c r="T1490" t="s">
        <v>78</v>
      </c>
      <c r="U1490" t="s">
        <v>3663</v>
      </c>
      <c r="V1490" t="s">
        <v>80</v>
      </c>
      <c r="W1490" t="s">
        <v>81</v>
      </c>
      <c r="X1490" t="s">
        <v>898</v>
      </c>
      <c r="Y1490" t="s">
        <v>83</v>
      </c>
    </row>
    <row r="1491" spans="1:25" x14ac:dyDescent="0.25">
      <c r="A1491" t="s">
        <v>3664</v>
      </c>
      <c r="B1491">
        <v>2023</v>
      </c>
      <c r="C1491">
        <v>3</v>
      </c>
      <c r="D1491" t="s">
        <v>3581</v>
      </c>
      <c r="E1491" t="s">
        <v>2518</v>
      </c>
      <c r="F1491" t="s">
        <v>2519</v>
      </c>
      <c r="G1491" t="s">
        <v>69</v>
      </c>
      <c r="H1491" t="s">
        <v>70</v>
      </c>
      <c r="I1491" t="s">
        <v>71</v>
      </c>
      <c r="J1491" t="s">
        <v>72</v>
      </c>
      <c r="K1491" t="s">
        <v>2346</v>
      </c>
      <c r="L1491">
        <v>2356</v>
      </c>
      <c r="M1491">
        <v>50000</v>
      </c>
      <c r="N1491" t="s">
        <v>74</v>
      </c>
      <c r="O1491">
        <v>10</v>
      </c>
      <c r="P1491">
        <v>70049005</v>
      </c>
      <c r="Q1491" t="s">
        <v>75</v>
      </c>
      <c r="R1491" t="s">
        <v>76</v>
      </c>
      <c r="S1491" t="s">
        <v>918</v>
      </c>
      <c r="T1491" t="s">
        <v>78</v>
      </c>
      <c r="U1491" t="s">
        <v>3665</v>
      </c>
      <c r="V1491" t="s">
        <v>80</v>
      </c>
      <c r="W1491" t="s">
        <v>81</v>
      </c>
      <c r="X1491" t="s">
        <v>920</v>
      </c>
      <c r="Y1491" t="s">
        <v>83</v>
      </c>
    </row>
    <row r="1492" spans="1:25" x14ac:dyDescent="0.25">
      <c r="A1492" t="s">
        <v>3666</v>
      </c>
      <c r="B1492">
        <v>2023</v>
      </c>
      <c r="C1492">
        <v>3</v>
      </c>
      <c r="D1492" t="s">
        <v>3581</v>
      </c>
      <c r="E1492" t="s">
        <v>2518</v>
      </c>
      <c r="F1492" t="s">
        <v>2519</v>
      </c>
      <c r="G1492" t="s">
        <v>69</v>
      </c>
      <c r="H1492" t="s">
        <v>70</v>
      </c>
      <c r="I1492" t="s">
        <v>71</v>
      </c>
      <c r="J1492" t="s">
        <v>72</v>
      </c>
      <c r="K1492" t="s">
        <v>2346</v>
      </c>
      <c r="L1492">
        <v>2149</v>
      </c>
      <c r="M1492">
        <v>200000</v>
      </c>
      <c r="N1492" t="s">
        <v>74</v>
      </c>
      <c r="O1492">
        <v>10</v>
      </c>
      <c r="P1492">
        <v>70049005</v>
      </c>
      <c r="Q1492" t="s">
        <v>75</v>
      </c>
      <c r="R1492" t="s">
        <v>76</v>
      </c>
      <c r="S1492" t="s">
        <v>224</v>
      </c>
      <c r="T1492" t="s">
        <v>78</v>
      </c>
      <c r="U1492" t="s">
        <v>3667</v>
      </c>
      <c r="V1492" t="s">
        <v>80</v>
      </c>
      <c r="W1492" t="s">
        <v>81</v>
      </c>
      <c r="X1492" t="s">
        <v>226</v>
      </c>
      <c r="Y1492" t="s">
        <v>83</v>
      </c>
    </row>
    <row r="1493" spans="1:25" x14ac:dyDescent="0.25">
      <c r="A1493" t="s">
        <v>3668</v>
      </c>
      <c r="B1493">
        <v>2023</v>
      </c>
      <c r="C1493">
        <v>3</v>
      </c>
      <c r="D1493" t="s">
        <v>3581</v>
      </c>
      <c r="E1493" t="s">
        <v>2518</v>
      </c>
      <c r="F1493" t="s">
        <v>2519</v>
      </c>
      <c r="G1493" t="s">
        <v>69</v>
      </c>
      <c r="H1493" t="s">
        <v>70</v>
      </c>
      <c r="I1493" t="s">
        <v>71</v>
      </c>
      <c r="J1493" t="s">
        <v>72</v>
      </c>
      <c r="K1493" t="s">
        <v>2346</v>
      </c>
      <c r="L1493">
        <v>1376</v>
      </c>
      <c r="M1493">
        <v>260000</v>
      </c>
      <c r="N1493" t="s">
        <v>74</v>
      </c>
      <c r="O1493">
        <v>10</v>
      </c>
      <c r="P1493">
        <v>70049005</v>
      </c>
      <c r="Q1493" t="s">
        <v>75</v>
      </c>
      <c r="R1493" t="s">
        <v>76</v>
      </c>
      <c r="S1493" t="s">
        <v>288</v>
      </c>
      <c r="T1493" t="s">
        <v>289</v>
      </c>
      <c r="U1493" t="s">
        <v>3669</v>
      </c>
      <c r="V1493" t="s">
        <v>80</v>
      </c>
      <c r="W1493" t="s">
        <v>81</v>
      </c>
      <c r="X1493" t="s">
        <v>291</v>
      </c>
      <c r="Y1493" t="s">
        <v>83</v>
      </c>
    </row>
    <row r="1494" spans="1:25" x14ac:dyDescent="0.25">
      <c r="A1494" t="s">
        <v>3670</v>
      </c>
      <c r="B1494">
        <v>2023</v>
      </c>
      <c r="C1494">
        <v>3</v>
      </c>
      <c r="D1494" t="s">
        <v>3553</v>
      </c>
      <c r="E1494" t="s">
        <v>2518</v>
      </c>
      <c r="F1494" t="s">
        <v>2519</v>
      </c>
      <c r="G1494" t="s">
        <v>69</v>
      </c>
      <c r="H1494" t="s">
        <v>70</v>
      </c>
      <c r="I1494" t="s">
        <v>71</v>
      </c>
      <c r="J1494" t="s">
        <v>72</v>
      </c>
      <c r="K1494" t="s">
        <v>2346</v>
      </c>
      <c r="L1494">
        <v>2161</v>
      </c>
      <c r="M1494">
        <v>100000</v>
      </c>
      <c r="N1494" t="s">
        <v>74</v>
      </c>
      <c r="O1494">
        <v>10</v>
      </c>
      <c r="P1494">
        <v>70049005</v>
      </c>
      <c r="Q1494" t="s">
        <v>75</v>
      </c>
      <c r="R1494" t="s">
        <v>76</v>
      </c>
      <c r="S1494" t="s">
        <v>649</v>
      </c>
      <c r="T1494" t="s">
        <v>78</v>
      </c>
      <c r="U1494" t="s">
        <v>3671</v>
      </c>
      <c r="V1494" t="s">
        <v>80</v>
      </c>
      <c r="W1494" t="s">
        <v>81</v>
      </c>
      <c r="X1494" t="s">
        <v>651</v>
      </c>
      <c r="Y1494" t="s">
        <v>83</v>
      </c>
    </row>
    <row r="1495" spans="1:25" x14ac:dyDescent="0.25">
      <c r="A1495" t="s">
        <v>3672</v>
      </c>
      <c r="B1495">
        <v>2023</v>
      </c>
      <c r="C1495">
        <v>3</v>
      </c>
      <c r="D1495" t="s">
        <v>3553</v>
      </c>
      <c r="E1495" t="s">
        <v>2518</v>
      </c>
      <c r="F1495" t="s">
        <v>2519</v>
      </c>
      <c r="G1495" t="s">
        <v>69</v>
      </c>
      <c r="H1495" t="s">
        <v>70</v>
      </c>
      <c r="I1495" t="s">
        <v>71</v>
      </c>
      <c r="J1495" t="s">
        <v>72</v>
      </c>
      <c r="K1495" t="s">
        <v>2346</v>
      </c>
      <c r="L1495">
        <v>2657</v>
      </c>
      <c r="M1495">
        <v>25000</v>
      </c>
      <c r="N1495" t="s">
        <v>74</v>
      </c>
      <c r="O1495">
        <v>10</v>
      </c>
      <c r="P1495">
        <v>70049005</v>
      </c>
      <c r="Q1495" t="s">
        <v>75</v>
      </c>
      <c r="R1495" t="s">
        <v>76</v>
      </c>
      <c r="S1495" t="s">
        <v>1107</v>
      </c>
      <c r="T1495" t="s">
        <v>78</v>
      </c>
      <c r="U1495" t="s">
        <v>3673</v>
      </c>
      <c r="V1495" t="s">
        <v>80</v>
      </c>
      <c r="W1495" t="s">
        <v>81</v>
      </c>
      <c r="X1495" t="s">
        <v>1109</v>
      </c>
      <c r="Y1495" t="s">
        <v>83</v>
      </c>
    </row>
    <row r="1496" spans="1:25" x14ac:dyDescent="0.25">
      <c r="A1496" t="s">
        <v>3674</v>
      </c>
      <c r="B1496">
        <v>2023</v>
      </c>
      <c r="C1496">
        <v>3</v>
      </c>
      <c r="D1496" t="s">
        <v>3553</v>
      </c>
      <c r="E1496" t="s">
        <v>2518</v>
      </c>
      <c r="F1496" t="s">
        <v>2519</v>
      </c>
      <c r="G1496" t="s">
        <v>69</v>
      </c>
      <c r="H1496" t="s">
        <v>70</v>
      </c>
      <c r="I1496" t="s">
        <v>71</v>
      </c>
      <c r="J1496" t="s">
        <v>72</v>
      </c>
      <c r="K1496" t="s">
        <v>2346</v>
      </c>
      <c r="L1496">
        <v>1960</v>
      </c>
      <c r="M1496">
        <v>200000</v>
      </c>
      <c r="N1496" t="s">
        <v>74</v>
      </c>
      <c r="O1496">
        <v>10</v>
      </c>
      <c r="P1496">
        <v>70049005</v>
      </c>
      <c r="Q1496" t="s">
        <v>75</v>
      </c>
      <c r="R1496" t="s">
        <v>76</v>
      </c>
      <c r="S1496" t="s">
        <v>1036</v>
      </c>
      <c r="T1496" t="s">
        <v>78</v>
      </c>
      <c r="U1496" t="s">
        <v>3675</v>
      </c>
      <c r="V1496" t="s">
        <v>80</v>
      </c>
      <c r="W1496" t="s">
        <v>81</v>
      </c>
      <c r="X1496" t="s">
        <v>1038</v>
      </c>
      <c r="Y1496" t="s">
        <v>83</v>
      </c>
    </row>
    <row r="1497" spans="1:25" x14ac:dyDescent="0.25">
      <c r="A1497" t="s">
        <v>3676</v>
      </c>
      <c r="B1497">
        <v>2023</v>
      </c>
      <c r="C1497">
        <v>3</v>
      </c>
      <c r="D1497" t="s">
        <v>3553</v>
      </c>
      <c r="E1497" t="s">
        <v>2518</v>
      </c>
      <c r="F1497" t="s">
        <v>2519</v>
      </c>
      <c r="G1497" t="s">
        <v>69</v>
      </c>
      <c r="H1497" t="s">
        <v>70</v>
      </c>
      <c r="I1497" t="s">
        <v>71</v>
      </c>
      <c r="J1497" t="s">
        <v>72</v>
      </c>
      <c r="K1497" t="s">
        <v>2346</v>
      </c>
      <c r="L1497">
        <v>2771</v>
      </c>
      <c r="M1497">
        <v>75000</v>
      </c>
      <c r="N1497" t="s">
        <v>74</v>
      </c>
      <c r="O1497">
        <v>10</v>
      </c>
      <c r="P1497">
        <v>70049005</v>
      </c>
      <c r="Q1497" t="s">
        <v>75</v>
      </c>
      <c r="R1497" t="s">
        <v>76</v>
      </c>
      <c r="S1497" t="s">
        <v>978</v>
      </c>
      <c r="T1497" t="s">
        <v>78</v>
      </c>
      <c r="U1497" t="s">
        <v>3677</v>
      </c>
      <c r="V1497" t="s">
        <v>80</v>
      </c>
      <c r="W1497" t="s">
        <v>81</v>
      </c>
      <c r="X1497" t="s">
        <v>980</v>
      </c>
      <c r="Y1497" t="s">
        <v>83</v>
      </c>
    </row>
    <row r="1498" spans="1:25" x14ac:dyDescent="0.25">
      <c r="A1498" t="s">
        <v>3678</v>
      </c>
      <c r="B1498">
        <v>2023</v>
      </c>
      <c r="C1498">
        <v>3</v>
      </c>
      <c r="D1498" t="s">
        <v>3553</v>
      </c>
      <c r="E1498" t="s">
        <v>2518</v>
      </c>
      <c r="F1498" t="s">
        <v>2519</v>
      </c>
      <c r="G1498" t="s">
        <v>69</v>
      </c>
      <c r="H1498" t="s">
        <v>70</v>
      </c>
      <c r="I1498" t="s">
        <v>71</v>
      </c>
      <c r="J1498" t="s">
        <v>72</v>
      </c>
      <c r="K1498" t="s">
        <v>2346</v>
      </c>
      <c r="L1498">
        <v>1540</v>
      </c>
      <c r="M1498">
        <v>100000</v>
      </c>
      <c r="N1498" t="s">
        <v>74</v>
      </c>
      <c r="O1498">
        <v>10</v>
      </c>
      <c r="P1498">
        <v>70049005</v>
      </c>
      <c r="Q1498" t="s">
        <v>75</v>
      </c>
      <c r="R1498" t="s">
        <v>76</v>
      </c>
      <c r="S1498" t="s">
        <v>3244</v>
      </c>
      <c r="T1498" t="s">
        <v>78</v>
      </c>
      <c r="U1498" t="s">
        <v>3679</v>
      </c>
      <c r="V1498" t="s">
        <v>80</v>
      </c>
      <c r="W1498" t="s">
        <v>81</v>
      </c>
      <c r="X1498" t="s">
        <v>3246</v>
      </c>
      <c r="Y1498" t="s">
        <v>83</v>
      </c>
    </row>
    <row r="1499" spans="1:25" x14ac:dyDescent="0.25">
      <c r="A1499" t="s">
        <v>3680</v>
      </c>
      <c r="B1499">
        <v>2023</v>
      </c>
      <c r="C1499">
        <v>3</v>
      </c>
      <c r="D1499" t="s">
        <v>3553</v>
      </c>
      <c r="E1499" t="s">
        <v>2518</v>
      </c>
      <c r="F1499" t="s">
        <v>2519</v>
      </c>
      <c r="G1499" t="s">
        <v>69</v>
      </c>
      <c r="H1499" t="s">
        <v>70</v>
      </c>
      <c r="I1499" t="s">
        <v>71</v>
      </c>
      <c r="J1499" t="s">
        <v>72</v>
      </c>
      <c r="K1499" t="s">
        <v>2346</v>
      </c>
      <c r="L1499">
        <v>2151</v>
      </c>
      <c r="M1499">
        <v>500000</v>
      </c>
      <c r="N1499" t="s">
        <v>74</v>
      </c>
      <c r="O1499">
        <v>10</v>
      </c>
      <c r="P1499">
        <v>70049005</v>
      </c>
      <c r="Q1499" t="s">
        <v>75</v>
      </c>
      <c r="R1499" t="s">
        <v>76</v>
      </c>
      <c r="S1499" t="s">
        <v>236</v>
      </c>
      <c r="T1499" t="s">
        <v>78</v>
      </c>
      <c r="U1499" t="s">
        <v>3681</v>
      </c>
      <c r="V1499" t="s">
        <v>80</v>
      </c>
      <c r="W1499" t="s">
        <v>81</v>
      </c>
      <c r="X1499" t="s">
        <v>238</v>
      </c>
      <c r="Y1499" t="s">
        <v>83</v>
      </c>
    </row>
    <row r="1500" spans="1:25" x14ac:dyDescent="0.25">
      <c r="A1500" t="s">
        <v>3682</v>
      </c>
      <c r="B1500">
        <v>2023</v>
      </c>
      <c r="C1500">
        <v>3</v>
      </c>
      <c r="D1500" t="s">
        <v>3553</v>
      </c>
      <c r="E1500" t="s">
        <v>2518</v>
      </c>
      <c r="F1500" t="s">
        <v>2519</v>
      </c>
      <c r="G1500" t="s">
        <v>69</v>
      </c>
      <c r="H1500" t="s">
        <v>70</v>
      </c>
      <c r="I1500" t="s">
        <v>71</v>
      </c>
      <c r="J1500" t="s">
        <v>72</v>
      </c>
      <c r="K1500" t="s">
        <v>2346</v>
      </c>
      <c r="L1500">
        <v>1944</v>
      </c>
      <c r="M1500">
        <v>35000</v>
      </c>
      <c r="N1500" t="s">
        <v>74</v>
      </c>
      <c r="O1500">
        <v>10</v>
      </c>
      <c r="P1500">
        <v>70049005</v>
      </c>
      <c r="Q1500" t="s">
        <v>75</v>
      </c>
      <c r="R1500" t="s">
        <v>76</v>
      </c>
      <c r="S1500" t="s">
        <v>461</v>
      </c>
      <c r="T1500" t="s">
        <v>78</v>
      </c>
      <c r="U1500" t="s">
        <v>3683</v>
      </c>
      <c r="V1500" t="s">
        <v>80</v>
      </c>
      <c r="W1500" t="s">
        <v>81</v>
      </c>
      <c r="X1500" t="s">
        <v>463</v>
      </c>
      <c r="Y1500" t="s">
        <v>83</v>
      </c>
    </row>
    <row r="1501" spans="1:25" x14ac:dyDescent="0.25">
      <c r="A1501" t="s">
        <v>3684</v>
      </c>
      <c r="B1501">
        <v>2023</v>
      </c>
      <c r="C1501">
        <v>3</v>
      </c>
      <c r="D1501" t="s">
        <v>3553</v>
      </c>
      <c r="E1501" t="s">
        <v>2518</v>
      </c>
      <c r="F1501" t="s">
        <v>2519</v>
      </c>
      <c r="G1501" t="s">
        <v>69</v>
      </c>
      <c r="H1501" t="s">
        <v>70</v>
      </c>
      <c r="I1501" t="s">
        <v>71</v>
      </c>
      <c r="J1501" t="s">
        <v>72</v>
      </c>
      <c r="K1501" t="s">
        <v>2346</v>
      </c>
      <c r="L1501">
        <v>1532</v>
      </c>
      <c r="M1501">
        <v>25000</v>
      </c>
      <c r="N1501" t="s">
        <v>74</v>
      </c>
      <c r="O1501">
        <v>10</v>
      </c>
      <c r="P1501">
        <v>70049005</v>
      </c>
      <c r="Q1501" t="s">
        <v>75</v>
      </c>
      <c r="R1501" t="s">
        <v>76</v>
      </c>
      <c r="S1501" t="s">
        <v>653</v>
      </c>
      <c r="T1501" t="s">
        <v>78</v>
      </c>
      <c r="U1501" t="s">
        <v>3685</v>
      </c>
      <c r="V1501" t="s">
        <v>80</v>
      </c>
      <c r="W1501" t="s">
        <v>81</v>
      </c>
      <c r="X1501" t="s">
        <v>655</v>
      </c>
      <c r="Y1501" t="s">
        <v>83</v>
      </c>
    </row>
    <row r="1502" spans="1:25" x14ac:dyDescent="0.25">
      <c r="A1502" t="s">
        <v>3686</v>
      </c>
      <c r="B1502">
        <v>2023</v>
      </c>
      <c r="C1502">
        <v>3</v>
      </c>
      <c r="D1502" t="s">
        <v>3553</v>
      </c>
      <c r="E1502" t="s">
        <v>2518</v>
      </c>
      <c r="F1502" t="s">
        <v>2519</v>
      </c>
      <c r="G1502" t="s">
        <v>69</v>
      </c>
      <c r="H1502" t="s">
        <v>70</v>
      </c>
      <c r="I1502" t="s">
        <v>71</v>
      </c>
      <c r="J1502" t="s">
        <v>72</v>
      </c>
      <c r="K1502" t="s">
        <v>2346</v>
      </c>
      <c r="L1502">
        <v>2739</v>
      </c>
      <c r="M1502">
        <v>70000</v>
      </c>
      <c r="N1502" t="s">
        <v>74</v>
      </c>
      <c r="O1502">
        <v>10</v>
      </c>
      <c r="P1502">
        <v>70049005</v>
      </c>
      <c r="Q1502" t="s">
        <v>75</v>
      </c>
      <c r="R1502" t="s">
        <v>76</v>
      </c>
      <c r="S1502" t="s">
        <v>2078</v>
      </c>
      <c r="T1502" t="s">
        <v>78</v>
      </c>
      <c r="U1502" t="s">
        <v>3687</v>
      </c>
      <c r="V1502" t="s">
        <v>80</v>
      </c>
      <c r="W1502" t="s">
        <v>81</v>
      </c>
      <c r="X1502" t="s">
        <v>2080</v>
      </c>
      <c r="Y1502" t="s">
        <v>83</v>
      </c>
    </row>
    <row r="1503" spans="1:25" x14ac:dyDescent="0.25">
      <c r="A1503" t="s">
        <v>3688</v>
      </c>
      <c r="B1503">
        <v>2023</v>
      </c>
      <c r="C1503">
        <v>3</v>
      </c>
      <c r="D1503" t="s">
        <v>3553</v>
      </c>
      <c r="E1503" t="s">
        <v>2518</v>
      </c>
      <c r="F1503" t="s">
        <v>2519</v>
      </c>
      <c r="G1503" t="s">
        <v>69</v>
      </c>
      <c r="H1503" t="s">
        <v>70</v>
      </c>
      <c r="I1503" t="s">
        <v>71</v>
      </c>
      <c r="J1503" t="s">
        <v>72</v>
      </c>
      <c r="K1503" t="s">
        <v>2346</v>
      </c>
      <c r="L1503">
        <v>2170</v>
      </c>
      <c r="M1503">
        <v>800000</v>
      </c>
      <c r="N1503" t="s">
        <v>74</v>
      </c>
      <c r="O1503">
        <v>10</v>
      </c>
      <c r="P1503">
        <v>70049005</v>
      </c>
      <c r="Q1503" t="s">
        <v>75</v>
      </c>
      <c r="R1503" t="s">
        <v>76</v>
      </c>
      <c r="S1503" t="s">
        <v>181</v>
      </c>
      <c r="T1503" t="s">
        <v>78</v>
      </c>
      <c r="U1503" t="s">
        <v>3689</v>
      </c>
      <c r="V1503" t="s">
        <v>80</v>
      </c>
      <c r="W1503" t="s">
        <v>81</v>
      </c>
      <c r="X1503" t="s">
        <v>183</v>
      </c>
      <c r="Y1503" t="s">
        <v>83</v>
      </c>
    </row>
    <row r="1504" spans="1:25" x14ac:dyDescent="0.25">
      <c r="A1504" t="s">
        <v>3690</v>
      </c>
      <c r="B1504">
        <v>2023</v>
      </c>
      <c r="C1504">
        <v>3</v>
      </c>
      <c r="D1504" t="s">
        <v>3553</v>
      </c>
      <c r="E1504" t="s">
        <v>2518</v>
      </c>
      <c r="F1504" t="s">
        <v>2519</v>
      </c>
      <c r="G1504" t="s">
        <v>69</v>
      </c>
      <c r="H1504" t="s">
        <v>70</v>
      </c>
      <c r="I1504" t="s">
        <v>71</v>
      </c>
      <c r="J1504" t="s">
        <v>72</v>
      </c>
      <c r="K1504" t="s">
        <v>2346</v>
      </c>
      <c r="L1504">
        <v>2761</v>
      </c>
      <c r="M1504">
        <v>50000</v>
      </c>
      <c r="N1504" t="s">
        <v>74</v>
      </c>
      <c r="O1504">
        <v>10</v>
      </c>
      <c r="P1504">
        <v>70049005</v>
      </c>
      <c r="Q1504" t="s">
        <v>75</v>
      </c>
      <c r="R1504" t="s">
        <v>76</v>
      </c>
      <c r="S1504" t="s">
        <v>133</v>
      </c>
      <c r="T1504" t="s">
        <v>78</v>
      </c>
      <c r="U1504" t="s">
        <v>3691</v>
      </c>
      <c r="V1504" t="s">
        <v>80</v>
      </c>
      <c r="W1504" t="s">
        <v>81</v>
      </c>
      <c r="X1504" t="s">
        <v>135</v>
      </c>
      <c r="Y1504" t="s">
        <v>83</v>
      </c>
    </row>
    <row r="1505" spans="1:25" x14ac:dyDescent="0.25">
      <c r="A1505" t="s">
        <v>3692</v>
      </c>
      <c r="B1505">
        <v>2023</v>
      </c>
      <c r="C1505">
        <v>3</v>
      </c>
      <c r="D1505" t="s">
        <v>3564</v>
      </c>
      <c r="E1505" t="s">
        <v>2518</v>
      </c>
      <c r="F1505" t="s">
        <v>2519</v>
      </c>
      <c r="G1505" t="s">
        <v>69</v>
      </c>
      <c r="H1505" t="s">
        <v>70</v>
      </c>
      <c r="I1505" t="s">
        <v>71</v>
      </c>
      <c r="J1505" t="s">
        <v>72</v>
      </c>
      <c r="K1505" t="s">
        <v>2346</v>
      </c>
      <c r="L1505">
        <v>1462</v>
      </c>
      <c r="M1505">
        <v>25000</v>
      </c>
      <c r="N1505" t="s">
        <v>74</v>
      </c>
      <c r="O1505">
        <v>10</v>
      </c>
      <c r="P1505">
        <v>70049005</v>
      </c>
      <c r="Q1505" t="s">
        <v>75</v>
      </c>
      <c r="R1505" t="s">
        <v>76</v>
      </c>
      <c r="S1505" t="s">
        <v>826</v>
      </c>
      <c r="T1505" t="s">
        <v>78</v>
      </c>
      <c r="U1505" t="s">
        <v>3693</v>
      </c>
      <c r="V1505" t="s">
        <v>80</v>
      </c>
      <c r="W1505" t="s">
        <v>81</v>
      </c>
      <c r="X1505" t="s">
        <v>828</v>
      </c>
      <c r="Y1505" t="s">
        <v>83</v>
      </c>
    </row>
    <row r="1506" spans="1:25" x14ac:dyDescent="0.25">
      <c r="A1506" t="s">
        <v>3694</v>
      </c>
      <c r="B1506">
        <v>2023</v>
      </c>
      <c r="C1506">
        <v>3</v>
      </c>
      <c r="D1506" t="s">
        <v>3564</v>
      </c>
      <c r="E1506" t="s">
        <v>2518</v>
      </c>
      <c r="F1506" t="s">
        <v>2519</v>
      </c>
      <c r="G1506" t="s">
        <v>69</v>
      </c>
      <c r="H1506" t="s">
        <v>70</v>
      </c>
      <c r="I1506" t="s">
        <v>71</v>
      </c>
      <c r="J1506" t="s">
        <v>72</v>
      </c>
      <c r="K1506" t="s">
        <v>2346</v>
      </c>
      <c r="L1506">
        <v>1905</v>
      </c>
      <c r="M1506">
        <v>500000</v>
      </c>
      <c r="N1506" t="s">
        <v>74</v>
      </c>
      <c r="O1506">
        <v>10</v>
      </c>
      <c r="P1506">
        <v>70049005</v>
      </c>
      <c r="Q1506" t="s">
        <v>75</v>
      </c>
      <c r="R1506" t="s">
        <v>76</v>
      </c>
      <c r="S1506" t="s">
        <v>1175</v>
      </c>
      <c r="T1506" t="s">
        <v>78</v>
      </c>
      <c r="U1506" t="s">
        <v>3695</v>
      </c>
      <c r="V1506" t="s">
        <v>80</v>
      </c>
      <c r="W1506" t="s">
        <v>81</v>
      </c>
      <c r="X1506" t="s">
        <v>1177</v>
      </c>
      <c r="Y1506" t="s">
        <v>83</v>
      </c>
    </row>
    <row r="1507" spans="1:25" x14ac:dyDescent="0.25">
      <c r="A1507" t="s">
        <v>3696</v>
      </c>
      <c r="B1507">
        <v>2023</v>
      </c>
      <c r="C1507">
        <v>3</v>
      </c>
      <c r="D1507" t="s">
        <v>3628</v>
      </c>
      <c r="E1507" t="s">
        <v>2518</v>
      </c>
      <c r="F1507" t="s">
        <v>2519</v>
      </c>
      <c r="G1507" t="s">
        <v>69</v>
      </c>
      <c r="H1507" t="s">
        <v>70</v>
      </c>
      <c r="I1507" t="s">
        <v>71</v>
      </c>
      <c r="J1507" t="s">
        <v>72</v>
      </c>
      <c r="K1507" t="s">
        <v>2437</v>
      </c>
      <c r="L1507">
        <v>2027</v>
      </c>
      <c r="M1507">
        <v>1269</v>
      </c>
      <c r="N1507" t="s">
        <v>74</v>
      </c>
      <c r="O1507">
        <v>10</v>
      </c>
      <c r="P1507">
        <v>70049005</v>
      </c>
      <c r="Q1507" t="s">
        <v>75</v>
      </c>
      <c r="R1507" t="s">
        <v>76</v>
      </c>
      <c r="S1507" t="s">
        <v>391</v>
      </c>
      <c r="T1507" t="s">
        <v>78</v>
      </c>
      <c r="U1507" t="s">
        <v>3697</v>
      </c>
      <c r="V1507" t="s">
        <v>80</v>
      </c>
      <c r="W1507" t="s">
        <v>81</v>
      </c>
      <c r="X1507" t="s">
        <v>393</v>
      </c>
      <c r="Y1507" t="s">
        <v>83</v>
      </c>
    </row>
    <row r="1508" spans="1:25" x14ac:dyDescent="0.25">
      <c r="A1508" t="s">
        <v>3698</v>
      </c>
      <c r="B1508">
        <v>2023</v>
      </c>
      <c r="C1508">
        <v>3</v>
      </c>
      <c r="D1508" t="s">
        <v>3564</v>
      </c>
      <c r="E1508" t="s">
        <v>2518</v>
      </c>
      <c r="F1508" t="s">
        <v>2519</v>
      </c>
      <c r="G1508" t="s">
        <v>69</v>
      </c>
      <c r="H1508" t="s">
        <v>70</v>
      </c>
      <c r="I1508" t="s">
        <v>71</v>
      </c>
      <c r="J1508" t="s">
        <v>72</v>
      </c>
      <c r="K1508" t="s">
        <v>2346</v>
      </c>
      <c r="L1508">
        <v>1853</v>
      </c>
      <c r="M1508">
        <v>300000</v>
      </c>
      <c r="N1508" t="s">
        <v>74</v>
      </c>
      <c r="O1508">
        <v>10</v>
      </c>
      <c r="P1508">
        <v>70049005</v>
      </c>
      <c r="Q1508" t="s">
        <v>75</v>
      </c>
      <c r="R1508" t="s">
        <v>76</v>
      </c>
      <c r="S1508" t="s">
        <v>1230</v>
      </c>
      <c r="T1508" t="s">
        <v>78</v>
      </c>
      <c r="U1508" t="s">
        <v>3699</v>
      </c>
      <c r="V1508" t="s">
        <v>80</v>
      </c>
      <c r="W1508" t="s">
        <v>81</v>
      </c>
      <c r="X1508" t="s">
        <v>1232</v>
      </c>
      <c r="Y1508" t="s">
        <v>83</v>
      </c>
    </row>
    <row r="1509" spans="1:25" x14ac:dyDescent="0.25">
      <c r="A1509" t="s">
        <v>3700</v>
      </c>
      <c r="B1509">
        <v>2023</v>
      </c>
      <c r="C1509">
        <v>3</v>
      </c>
      <c r="D1509" t="s">
        <v>3564</v>
      </c>
      <c r="E1509" t="s">
        <v>2518</v>
      </c>
      <c r="F1509" t="s">
        <v>2519</v>
      </c>
      <c r="G1509" t="s">
        <v>69</v>
      </c>
      <c r="H1509" t="s">
        <v>70</v>
      </c>
      <c r="I1509" t="s">
        <v>71</v>
      </c>
      <c r="J1509" t="s">
        <v>72</v>
      </c>
      <c r="K1509" t="s">
        <v>2346</v>
      </c>
      <c r="L1509">
        <v>1440</v>
      </c>
      <c r="M1509">
        <v>100000</v>
      </c>
      <c r="N1509" t="s">
        <v>74</v>
      </c>
      <c r="O1509">
        <v>10</v>
      </c>
      <c r="P1509">
        <v>70049005</v>
      </c>
      <c r="Q1509" t="s">
        <v>75</v>
      </c>
      <c r="R1509" t="s">
        <v>76</v>
      </c>
      <c r="S1509" t="s">
        <v>293</v>
      </c>
      <c r="T1509" t="s">
        <v>78</v>
      </c>
      <c r="U1509" t="s">
        <v>3701</v>
      </c>
      <c r="V1509" t="s">
        <v>80</v>
      </c>
      <c r="W1509" t="s">
        <v>81</v>
      </c>
      <c r="X1509" t="s">
        <v>295</v>
      </c>
      <c r="Y1509" t="s">
        <v>83</v>
      </c>
    </row>
    <row r="1510" spans="1:25" x14ac:dyDescent="0.25">
      <c r="A1510" t="s">
        <v>3702</v>
      </c>
      <c r="B1510">
        <v>2023</v>
      </c>
      <c r="C1510">
        <v>3</v>
      </c>
      <c r="D1510" t="s">
        <v>3564</v>
      </c>
      <c r="E1510" t="s">
        <v>2518</v>
      </c>
      <c r="F1510" t="s">
        <v>2519</v>
      </c>
      <c r="G1510" t="s">
        <v>69</v>
      </c>
      <c r="H1510" t="s">
        <v>70</v>
      </c>
      <c r="I1510" t="s">
        <v>71</v>
      </c>
      <c r="J1510" t="s">
        <v>72</v>
      </c>
      <c r="K1510" t="s">
        <v>2346</v>
      </c>
      <c r="L1510">
        <v>1220</v>
      </c>
      <c r="M1510">
        <v>50000</v>
      </c>
      <c r="N1510" t="s">
        <v>74</v>
      </c>
      <c r="O1510">
        <v>10</v>
      </c>
      <c r="P1510">
        <v>70049005</v>
      </c>
      <c r="Q1510" t="s">
        <v>75</v>
      </c>
      <c r="R1510" t="s">
        <v>76</v>
      </c>
      <c r="S1510" t="s">
        <v>284</v>
      </c>
      <c r="T1510" t="s">
        <v>78</v>
      </c>
      <c r="U1510" t="s">
        <v>3703</v>
      </c>
      <c r="V1510" t="s">
        <v>80</v>
      </c>
      <c r="W1510" t="s">
        <v>81</v>
      </c>
      <c r="X1510" t="s">
        <v>286</v>
      </c>
      <c r="Y1510" t="s">
        <v>83</v>
      </c>
    </row>
    <row r="1511" spans="1:25" x14ac:dyDescent="0.25">
      <c r="A1511" t="s">
        <v>3704</v>
      </c>
      <c r="B1511">
        <v>2023</v>
      </c>
      <c r="C1511">
        <v>3</v>
      </c>
      <c r="D1511" t="s">
        <v>3564</v>
      </c>
      <c r="E1511" t="s">
        <v>2518</v>
      </c>
      <c r="F1511" t="s">
        <v>2519</v>
      </c>
      <c r="G1511" t="s">
        <v>69</v>
      </c>
      <c r="H1511" t="s">
        <v>70</v>
      </c>
      <c r="I1511" t="s">
        <v>71</v>
      </c>
      <c r="J1511" t="s">
        <v>72</v>
      </c>
      <c r="K1511" t="s">
        <v>2346</v>
      </c>
      <c r="L1511">
        <v>2420</v>
      </c>
      <c r="M1511">
        <v>50000</v>
      </c>
      <c r="N1511" t="s">
        <v>74</v>
      </c>
      <c r="O1511">
        <v>10</v>
      </c>
      <c r="P1511">
        <v>70049005</v>
      </c>
      <c r="Q1511" t="s">
        <v>75</v>
      </c>
      <c r="R1511" t="s">
        <v>76</v>
      </c>
      <c r="S1511" t="s">
        <v>450</v>
      </c>
      <c r="T1511" t="s">
        <v>78</v>
      </c>
      <c r="U1511" t="s">
        <v>3705</v>
      </c>
      <c r="V1511" t="s">
        <v>80</v>
      </c>
      <c r="W1511" t="s">
        <v>81</v>
      </c>
      <c r="X1511" t="s">
        <v>452</v>
      </c>
      <c r="Y1511" t="s">
        <v>83</v>
      </c>
    </row>
    <row r="1512" spans="1:25" x14ac:dyDescent="0.25">
      <c r="A1512" t="s">
        <v>3706</v>
      </c>
      <c r="B1512">
        <v>2023</v>
      </c>
      <c r="C1512">
        <v>3</v>
      </c>
      <c r="D1512" t="s">
        <v>3581</v>
      </c>
      <c r="E1512" t="s">
        <v>2518</v>
      </c>
      <c r="F1512" t="s">
        <v>2519</v>
      </c>
      <c r="G1512" t="s">
        <v>69</v>
      </c>
      <c r="H1512" t="s">
        <v>70</v>
      </c>
      <c r="I1512" t="s">
        <v>71</v>
      </c>
      <c r="J1512" t="s">
        <v>72</v>
      </c>
      <c r="K1512" t="s">
        <v>2346</v>
      </c>
      <c r="L1512">
        <v>1929</v>
      </c>
      <c r="M1512">
        <v>10000</v>
      </c>
      <c r="N1512" t="s">
        <v>74</v>
      </c>
      <c r="O1512">
        <v>10</v>
      </c>
      <c r="P1512">
        <v>70049005</v>
      </c>
      <c r="Q1512" t="s">
        <v>75</v>
      </c>
      <c r="R1512" t="s">
        <v>76</v>
      </c>
      <c r="S1512" t="s">
        <v>812</v>
      </c>
      <c r="T1512" t="s">
        <v>78</v>
      </c>
      <c r="U1512" t="s">
        <v>3707</v>
      </c>
      <c r="V1512" t="s">
        <v>80</v>
      </c>
      <c r="W1512" t="s">
        <v>81</v>
      </c>
      <c r="X1512" t="s">
        <v>814</v>
      </c>
      <c r="Y1512" t="s">
        <v>83</v>
      </c>
    </row>
    <row r="1513" spans="1:25" x14ac:dyDescent="0.25">
      <c r="A1513" t="s">
        <v>3708</v>
      </c>
      <c r="B1513">
        <v>2023</v>
      </c>
      <c r="C1513">
        <v>3</v>
      </c>
      <c r="D1513" t="s">
        <v>3581</v>
      </c>
      <c r="E1513" t="s">
        <v>2518</v>
      </c>
      <c r="F1513" t="s">
        <v>2519</v>
      </c>
      <c r="G1513" t="s">
        <v>69</v>
      </c>
      <c r="H1513" t="s">
        <v>70</v>
      </c>
      <c r="I1513" t="s">
        <v>71</v>
      </c>
      <c r="J1513" t="s">
        <v>72</v>
      </c>
      <c r="K1513" t="s">
        <v>2346</v>
      </c>
      <c r="L1513">
        <v>1504</v>
      </c>
      <c r="M1513">
        <v>10000</v>
      </c>
      <c r="N1513" t="s">
        <v>74</v>
      </c>
      <c r="O1513">
        <v>10</v>
      </c>
      <c r="P1513">
        <v>70049005</v>
      </c>
      <c r="Q1513" t="s">
        <v>75</v>
      </c>
      <c r="R1513" t="s">
        <v>76</v>
      </c>
      <c r="S1513" t="s">
        <v>380</v>
      </c>
      <c r="T1513" t="s">
        <v>78</v>
      </c>
      <c r="U1513" t="s">
        <v>3709</v>
      </c>
      <c r="V1513" t="s">
        <v>80</v>
      </c>
      <c r="W1513" t="s">
        <v>81</v>
      </c>
      <c r="X1513" t="s">
        <v>382</v>
      </c>
      <c r="Y1513" t="s">
        <v>83</v>
      </c>
    </row>
    <row r="1514" spans="1:25" x14ac:dyDescent="0.25">
      <c r="A1514" t="s">
        <v>3710</v>
      </c>
      <c r="B1514">
        <v>2023</v>
      </c>
      <c r="C1514">
        <v>3</v>
      </c>
      <c r="D1514" t="s">
        <v>3711</v>
      </c>
      <c r="E1514" t="s">
        <v>2518</v>
      </c>
      <c r="F1514" t="s">
        <v>2519</v>
      </c>
      <c r="G1514" t="s">
        <v>69</v>
      </c>
      <c r="H1514" t="s">
        <v>70</v>
      </c>
      <c r="I1514" t="s">
        <v>71</v>
      </c>
      <c r="J1514" t="s">
        <v>72</v>
      </c>
      <c r="K1514" t="s">
        <v>2346</v>
      </c>
      <c r="L1514">
        <v>1038</v>
      </c>
      <c r="M1514">
        <v>10000</v>
      </c>
      <c r="N1514" t="s">
        <v>74</v>
      </c>
      <c r="O1514">
        <v>10</v>
      </c>
      <c r="P1514">
        <v>70049005</v>
      </c>
      <c r="Q1514" t="s">
        <v>75</v>
      </c>
      <c r="R1514" t="s">
        <v>76</v>
      </c>
      <c r="S1514" t="s">
        <v>822</v>
      </c>
      <c r="T1514" t="s">
        <v>78</v>
      </c>
      <c r="U1514" t="s">
        <v>3712</v>
      </c>
      <c r="V1514" t="s">
        <v>80</v>
      </c>
      <c r="W1514" t="s">
        <v>81</v>
      </c>
      <c r="X1514" t="s">
        <v>824</v>
      </c>
      <c r="Y1514" t="s">
        <v>83</v>
      </c>
    </row>
    <row r="1515" spans="1:25" x14ac:dyDescent="0.25">
      <c r="A1515" t="s">
        <v>3713</v>
      </c>
      <c r="B1515">
        <v>2023</v>
      </c>
      <c r="C1515">
        <v>3</v>
      </c>
      <c r="D1515" t="s">
        <v>3714</v>
      </c>
      <c r="E1515" t="s">
        <v>2518</v>
      </c>
      <c r="F1515" t="s">
        <v>2519</v>
      </c>
      <c r="G1515" t="s">
        <v>69</v>
      </c>
      <c r="H1515" t="s">
        <v>70</v>
      </c>
      <c r="I1515" t="s">
        <v>71</v>
      </c>
      <c r="J1515" t="s">
        <v>72</v>
      </c>
      <c r="K1515" t="s">
        <v>2346</v>
      </c>
      <c r="L1515">
        <v>2154</v>
      </c>
      <c r="M1515">
        <v>200000</v>
      </c>
      <c r="N1515" t="s">
        <v>74</v>
      </c>
      <c r="O1515">
        <v>10</v>
      </c>
      <c r="P1515">
        <v>70049005</v>
      </c>
      <c r="Q1515" t="s">
        <v>75</v>
      </c>
      <c r="R1515" t="s">
        <v>76</v>
      </c>
      <c r="S1515" t="s">
        <v>951</v>
      </c>
      <c r="T1515" t="s">
        <v>78</v>
      </c>
      <c r="U1515" t="s">
        <v>3715</v>
      </c>
      <c r="V1515" t="s">
        <v>80</v>
      </c>
      <c r="W1515" t="s">
        <v>81</v>
      </c>
      <c r="X1515" t="s">
        <v>953</v>
      </c>
      <c r="Y1515" t="s">
        <v>83</v>
      </c>
    </row>
    <row r="1516" spans="1:25" x14ac:dyDescent="0.25">
      <c r="A1516" t="s">
        <v>3716</v>
      </c>
      <c r="B1516">
        <v>2023</v>
      </c>
      <c r="C1516">
        <v>3</v>
      </c>
      <c r="D1516" t="s">
        <v>3714</v>
      </c>
      <c r="E1516" t="s">
        <v>2518</v>
      </c>
      <c r="F1516" t="s">
        <v>2519</v>
      </c>
      <c r="G1516" t="s">
        <v>69</v>
      </c>
      <c r="H1516" t="s">
        <v>70</v>
      </c>
      <c r="I1516" t="s">
        <v>71</v>
      </c>
      <c r="J1516" t="s">
        <v>72</v>
      </c>
      <c r="K1516" t="s">
        <v>2346</v>
      </c>
      <c r="L1516">
        <v>2343</v>
      </c>
      <c r="M1516">
        <v>50000</v>
      </c>
      <c r="N1516" t="s">
        <v>74</v>
      </c>
      <c r="O1516">
        <v>10</v>
      </c>
      <c r="P1516">
        <v>70049005</v>
      </c>
      <c r="Q1516" t="s">
        <v>75</v>
      </c>
      <c r="R1516" t="s">
        <v>76</v>
      </c>
      <c r="S1516" t="s">
        <v>1387</v>
      </c>
      <c r="T1516" t="s">
        <v>78</v>
      </c>
      <c r="U1516" t="s">
        <v>3717</v>
      </c>
      <c r="V1516" t="s">
        <v>80</v>
      </c>
      <c r="W1516" t="s">
        <v>81</v>
      </c>
      <c r="X1516" t="s">
        <v>1389</v>
      </c>
      <c r="Y1516" t="s">
        <v>83</v>
      </c>
    </row>
    <row r="1517" spans="1:25" x14ac:dyDescent="0.25">
      <c r="A1517" t="s">
        <v>3718</v>
      </c>
      <c r="B1517">
        <v>2023</v>
      </c>
      <c r="C1517">
        <v>3</v>
      </c>
      <c r="D1517" t="s">
        <v>3714</v>
      </c>
      <c r="E1517" t="s">
        <v>2518</v>
      </c>
      <c r="F1517" t="s">
        <v>2519</v>
      </c>
      <c r="G1517" t="s">
        <v>69</v>
      </c>
      <c r="H1517" t="s">
        <v>70</v>
      </c>
      <c r="I1517" t="s">
        <v>71</v>
      </c>
      <c r="J1517" t="s">
        <v>72</v>
      </c>
      <c r="K1517" t="s">
        <v>2346</v>
      </c>
      <c r="L1517">
        <v>1945</v>
      </c>
      <c r="M1517">
        <v>100000</v>
      </c>
      <c r="N1517" t="s">
        <v>74</v>
      </c>
      <c r="O1517">
        <v>10</v>
      </c>
      <c r="P1517">
        <v>70049005</v>
      </c>
      <c r="Q1517" t="s">
        <v>75</v>
      </c>
      <c r="R1517" t="s">
        <v>76</v>
      </c>
      <c r="S1517" t="s">
        <v>818</v>
      </c>
      <c r="T1517" t="s">
        <v>78</v>
      </c>
      <c r="U1517" t="s">
        <v>3719</v>
      </c>
      <c r="V1517" t="s">
        <v>80</v>
      </c>
      <c r="W1517" t="s">
        <v>81</v>
      </c>
      <c r="X1517" t="s">
        <v>820</v>
      </c>
      <c r="Y1517" t="s">
        <v>83</v>
      </c>
    </row>
    <row r="1518" spans="1:25" x14ac:dyDescent="0.25">
      <c r="A1518" t="s">
        <v>3720</v>
      </c>
      <c r="B1518">
        <v>2023</v>
      </c>
      <c r="C1518">
        <v>3</v>
      </c>
      <c r="D1518" t="s">
        <v>3714</v>
      </c>
      <c r="E1518" t="s">
        <v>2518</v>
      </c>
      <c r="F1518" t="s">
        <v>2519</v>
      </c>
      <c r="G1518" t="s">
        <v>69</v>
      </c>
      <c r="H1518" t="s">
        <v>70</v>
      </c>
      <c r="I1518" t="s">
        <v>71</v>
      </c>
      <c r="J1518" t="s">
        <v>72</v>
      </c>
      <c r="K1518" t="s">
        <v>2346</v>
      </c>
      <c r="L1518">
        <v>1605</v>
      </c>
      <c r="M1518">
        <v>500000</v>
      </c>
      <c r="N1518" t="s">
        <v>74</v>
      </c>
      <c r="O1518">
        <v>10</v>
      </c>
      <c r="P1518">
        <v>70049005</v>
      </c>
      <c r="Q1518" t="s">
        <v>75</v>
      </c>
      <c r="R1518" t="s">
        <v>76</v>
      </c>
      <c r="S1518" t="s">
        <v>77</v>
      </c>
      <c r="T1518" t="s">
        <v>78</v>
      </c>
      <c r="U1518" t="s">
        <v>3721</v>
      </c>
      <c r="V1518" t="s">
        <v>80</v>
      </c>
      <c r="W1518" t="s">
        <v>81</v>
      </c>
      <c r="X1518" t="s">
        <v>82</v>
      </c>
      <c r="Y1518" t="s">
        <v>83</v>
      </c>
    </row>
    <row r="1519" spans="1:25" x14ac:dyDescent="0.25">
      <c r="A1519" t="s">
        <v>3722</v>
      </c>
      <c r="B1519">
        <v>2023</v>
      </c>
      <c r="C1519">
        <v>3</v>
      </c>
      <c r="D1519" t="s">
        <v>3723</v>
      </c>
      <c r="E1519" t="s">
        <v>2518</v>
      </c>
      <c r="F1519" t="s">
        <v>2519</v>
      </c>
      <c r="G1519" t="s">
        <v>69</v>
      </c>
      <c r="H1519" t="s">
        <v>70</v>
      </c>
      <c r="I1519" t="s">
        <v>71</v>
      </c>
      <c r="J1519" t="s">
        <v>72</v>
      </c>
      <c r="K1519" t="s">
        <v>2346</v>
      </c>
      <c r="L1519">
        <v>1843</v>
      </c>
      <c r="M1519">
        <v>7101</v>
      </c>
      <c r="N1519" t="s">
        <v>74</v>
      </c>
      <c r="O1519">
        <v>10</v>
      </c>
      <c r="P1519">
        <v>70049005</v>
      </c>
      <c r="Q1519" t="s">
        <v>75</v>
      </c>
      <c r="R1519" t="s">
        <v>76</v>
      </c>
      <c r="S1519" t="s">
        <v>3724</v>
      </c>
      <c r="T1519" t="s">
        <v>78</v>
      </c>
      <c r="U1519" t="s">
        <v>3725</v>
      </c>
      <c r="V1519" t="s">
        <v>80</v>
      </c>
      <c r="W1519" t="s">
        <v>81</v>
      </c>
      <c r="X1519" t="s">
        <v>3726</v>
      </c>
      <c r="Y1519" t="s">
        <v>83</v>
      </c>
    </row>
    <row r="1520" spans="1:25" x14ac:dyDescent="0.25">
      <c r="A1520" t="s">
        <v>3727</v>
      </c>
      <c r="B1520">
        <v>2023</v>
      </c>
      <c r="C1520">
        <v>3</v>
      </c>
      <c r="D1520" t="s">
        <v>3723</v>
      </c>
      <c r="E1520" t="s">
        <v>2518</v>
      </c>
      <c r="F1520" t="s">
        <v>2519</v>
      </c>
      <c r="G1520" t="s">
        <v>69</v>
      </c>
      <c r="H1520" t="s">
        <v>70</v>
      </c>
      <c r="I1520" t="s">
        <v>71</v>
      </c>
      <c r="J1520" t="s">
        <v>72</v>
      </c>
      <c r="K1520" t="s">
        <v>2346</v>
      </c>
      <c r="L1520">
        <v>1057</v>
      </c>
      <c r="M1520">
        <v>19858</v>
      </c>
      <c r="N1520" t="s">
        <v>74</v>
      </c>
      <c r="O1520">
        <v>10</v>
      </c>
      <c r="P1520">
        <v>70049005</v>
      </c>
      <c r="Q1520" t="s">
        <v>75</v>
      </c>
      <c r="R1520" t="s">
        <v>76</v>
      </c>
      <c r="S1520" t="s">
        <v>992</v>
      </c>
      <c r="T1520" t="s">
        <v>78</v>
      </c>
      <c r="U1520" t="s">
        <v>3728</v>
      </c>
      <c r="V1520" t="s">
        <v>80</v>
      </c>
      <c r="W1520" t="s">
        <v>81</v>
      </c>
      <c r="X1520" t="s">
        <v>994</v>
      </c>
      <c r="Y1520" t="s">
        <v>83</v>
      </c>
    </row>
    <row r="1521" spans="1:25" x14ac:dyDescent="0.25">
      <c r="A1521" t="s">
        <v>3729</v>
      </c>
      <c r="B1521">
        <v>2023</v>
      </c>
      <c r="C1521">
        <v>3</v>
      </c>
      <c r="D1521" t="s">
        <v>3723</v>
      </c>
      <c r="E1521" t="s">
        <v>2518</v>
      </c>
      <c r="F1521" t="s">
        <v>2519</v>
      </c>
      <c r="G1521" t="s">
        <v>69</v>
      </c>
      <c r="H1521" t="s">
        <v>70</v>
      </c>
      <c r="I1521" t="s">
        <v>71</v>
      </c>
      <c r="J1521" t="s">
        <v>72</v>
      </c>
      <c r="K1521" t="s">
        <v>2346</v>
      </c>
      <c r="L1521">
        <v>2072</v>
      </c>
      <c r="M1521">
        <v>100000</v>
      </c>
      <c r="N1521" t="s">
        <v>74</v>
      </c>
      <c r="O1521">
        <v>10</v>
      </c>
      <c r="P1521">
        <v>70049005</v>
      </c>
      <c r="Q1521" t="s">
        <v>75</v>
      </c>
      <c r="R1521" t="s">
        <v>76</v>
      </c>
      <c r="S1521" t="s">
        <v>256</v>
      </c>
      <c r="T1521" t="s">
        <v>78</v>
      </c>
      <c r="U1521" t="s">
        <v>3730</v>
      </c>
      <c r="V1521" t="s">
        <v>80</v>
      </c>
      <c r="W1521" t="s">
        <v>81</v>
      </c>
      <c r="X1521" t="s">
        <v>258</v>
      </c>
      <c r="Y1521" t="s">
        <v>83</v>
      </c>
    </row>
    <row r="1522" spans="1:25" x14ac:dyDescent="0.25">
      <c r="A1522" t="s">
        <v>3731</v>
      </c>
      <c r="B1522">
        <v>2023</v>
      </c>
      <c r="C1522">
        <v>3</v>
      </c>
      <c r="D1522" t="s">
        <v>3723</v>
      </c>
      <c r="E1522" t="s">
        <v>2518</v>
      </c>
      <c r="F1522" t="s">
        <v>2519</v>
      </c>
      <c r="G1522" t="s">
        <v>69</v>
      </c>
      <c r="H1522" t="s">
        <v>70</v>
      </c>
      <c r="I1522" t="s">
        <v>71</v>
      </c>
      <c r="J1522" t="s">
        <v>72</v>
      </c>
      <c r="K1522" t="s">
        <v>2346</v>
      </c>
      <c r="L1522">
        <v>1923</v>
      </c>
      <c r="M1522">
        <v>25000</v>
      </c>
      <c r="N1522" t="s">
        <v>74</v>
      </c>
      <c r="O1522">
        <v>10</v>
      </c>
      <c r="P1522">
        <v>70049005</v>
      </c>
      <c r="Q1522" t="s">
        <v>75</v>
      </c>
      <c r="R1522" t="s">
        <v>76</v>
      </c>
      <c r="S1522" t="s">
        <v>1213</v>
      </c>
      <c r="T1522" t="s">
        <v>78</v>
      </c>
      <c r="U1522" t="s">
        <v>3732</v>
      </c>
      <c r="V1522" t="s">
        <v>80</v>
      </c>
      <c r="W1522" t="s">
        <v>81</v>
      </c>
      <c r="X1522" t="s">
        <v>1215</v>
      </c>
      <c r="Y1522" t="s">
        <v>83</v>
      </c>
    </row>
    <row r="1523" spans="1:25" x14ac:dyDescent="0.25">
      <c r="A1523" t="s">
        <v>3733</v>
      </c>
      <c r="B1523">
        <v>2023</v>
      </c>
      <c r="C1523">
        <v>3</v>
      </c>
      <c r="D1523" t="s">
        <v>3723</v>
      </c>
      <c r="E1523" t="s">
        <v>2518</v>
      </c>
      <c r="F1523" t="s">
        <v>2519</v>
      </c>
      <c r="G1523" t="s">
        <v>69</v>
      </c>
      <c r="H1523" t="s">
        <v>70</v>
      </c>
      <c r="I1523" t="s">
        <v>71</v>
      </c>
      <c r="J1523" t="s">
        <v>72</v>
      </c>
      <c r="K1523" t="s">
        <v>2346</v>
      </c>
      <c r="L1523">
        <v>1450</v>
      </c>
      <c r="M1523">
        <v>5000</v>
      </c>
      <c r="N1523" t="s">
        <v>74</v>
      </c>
      <c r="O1523">
        <v>10</v>
      </c>
      <c r="P1523">
        <v>70049005</v>
      </c>
      <c r="Q1523" t="s">
        <v>75</v>
      </c>
      <c r="R1523" t="s">
        <v>76</v>
      </c>
      <c r="S1523" t="s">
        <v>244</v>
      </c>
      <c r="T1523" t="s">
        <v>78</v>
      </c>
      <c r="U1523" t="s">
        <v>3734</v>
      </c>
      <c r="V1523" t="s">
        <v>80</v>
      </c>
      <c r="W1523" t="s">
        <v>81</v>
      </c>
      <c r="X1523" t="s">
        <v>246</v>
      </c>
      <c r="Y1523" t="s">
        <v>83</v>
      </c>
    </row>
    <row r="1524" spans="1:25" x14ac:dyDescent="0.25">
      <c r="A1524" t="s">
        <v>3735</v>
      </c>
      <c r="B1524">
        <v>2023</v>
      </c>
      <c r="C1524">
        <v>3</v>
      </c>
      <c r="D1524" t="s">
        <v>3723</v>
      </c>
      <c r="E1524" t="s">
        <v>2518</v>
      </c>
      <c r="F1524" t="s">
        <v>2519</v>
      </c>
      <c r="G1524" t="s">
        <v>69</v>
      </c>
      <c r="H1524" t="s">
        <v>70</v>
      </c>
      <c r="I1524" t="s">
        <v>71</v>
      </c>
      <c r="J1524" t="s">
        <v>72</v>
      </c>
      <c r="K1524" t="s">
        <v>2346</v>
      </c>
      <c r="L1524">
        <v>2111</v>
      </c>
      <c r="M1524">
        <v>5000000</v>
      </c>
      <c r="N1524" t="s">
        <v>74</v>
      </c>
      <c r="O1524">
        <v>10</v>
      </c>
      <c r="P1524">
        <v>70049005</v>
      </c>
      <c r="Q1524" t="s">
        <v>75</v>
      </c>
      <c r="R1524" t="s">
        <v>76</v>
      </c>
      <c r="S1524" t="s">
        <v>309</v>
      </c>
      <c r="T1524" t="s">
        <v>78</v>
      </c>
      <c r="U1524" t="s">
        <v>3736</v>
      </c>
      <c r="V1524" t="s">
        <v>80</v>
      </c>
      <c r="W1524" t="s">
        <v>81</v>
      </c>
      <c r="X1524" t="s">
        <v>311</v>
      </c>
      <c r="Y1524" t="s">
        <v>83</v>
      </c>
    </row>
    <row r="1525" spans="1:25" x14ac:dyDescent="0.25">
      <c r="A1525" t="s">
        <v>3737</v>
      </c>
      <c r="B1525">
        <v>2023</v>
      </c>
      <c r="C1525">
        <v>3</v>
      </c>
      <c r="D1525" t="s">
        <v>3738</v>
      </c>
      <c r="E1525" t="s">
        <v>2518</v>
      </c>
      <c r="F1525" t="s">
        <v>2519</v>
      </c>
      <c r="G1525" t="s">
        <v>69</v>
      </c>
      <c r="H1525" t="s">
        <v>70</v>
      </c>
      <c r="I1525" t="s">
        <v>71</v>
      </c>
      <c r="J1525" t="s">
        <v>72</v>
      </c>
      <c r="K1525" t="s">
        <v>2346</v>
      </c>
      <c r="L1525">
        <v>1026</v>
      </c>
      <c r="M1525">
        <v>75000</v>
      </c>
      <c r="N1525" t="s">
        <v>74</v>
      </c>
      <c r="O1525">
        <v>10</v>
      </c>
      <c r="P1525">
        <v>70049005</v>
      </c>
      <c r="Q1525" t="s">
        <v>75</v>
      </c>
      <c r="R1525" t="s">
        <v>76</v>
      </c>
      <c r="S1525" t="s">
        <v>1684</v>
      </c>
      <c r="T1525" t="s">
        <v>110</v>
      </c>
      <c r="U1525" t="s">
        <v>3739</v>
      </c>
      <c r="V1525" t="s">
        <v>80</v>
      </c>
      <c r="W1525" t="s">
        <v>81</v>
      </c>
      <c r="X1525" t="s">
        <v>1686</v>
      </c>
      <c r="Y1525" t="s">
        <v>83</v>
      </c>
    </row>
    <row r="1526" spans="1:25" x14ac:dyDescent="0.25">
      <c r="A1526" t="s">
        <v>3740</v>
      </c>
      <c r="B1526">
        <v>2023</v>
      </c>
      <c r="C1526">
        <v>3</v>
      </c>
      <c r="D1526" t="s">
        <v>3723</v>
      </c>
      <c r="E1526" t="s">
        <v>2518</v>
      </c>
      <c r="F1526" t="s">
        <v>2519</v>
      </c>
      <c r="G1526" t="s">
        <v>69</v>
      </c>
      <c r="H1526" t="s">
        <v>70</v>
      </c>
      <c r="I1526" t="s">
        <v>71</v>
      </c>
      <c r="J1526" t="s">
        <v>72</v>
      </c>
      <c r="K1526" t="s">
        <v>2346</v>
      </c>
      <c r="L1526">
        <v>2053</v>
      </c>
      <c r="M1526">
        <v>1697</v>
      </c>
      <c r="N1526" t="s">
        <v>74</v>
      </c>
      <c r="O1526">
        <v>10</v>
      </c>
      <c r="P1526">
        <v>70049005</v>
      </c>
      <c r="Q1526" t="s">
        <v>75</v>
      </c>
      <c r="R1526" t="s">
        <v>76</v>
      </c>
      <c r="S1526" t="s">
        <v>1130</v>
      </c>
      <c r="T1526" t="s">
        <v>78</v>
      </c>
      <c r="U1526" t="s">
        <v>3741</v>
      </c>
      <c r="V1526" t="s">
        <v>80</v>
      </c>
      <c r="W1526" t="s">
        <v>81</v>
      </c>
      <c r="X1526" t="s">
        <v>1132</v>
      </c>
      <c r="Y1526" t="s">
        <v>83</v>
      </c>
    </row>
    <row r="1527" spans="1:25" x14ac:dyDescent="0.25">
      <c r="A1527" t="s">
        <v>3742</v>
      </c>
      <c r="B1527">
        <v>2023</v>
      </c>
      <c r="C1527">
        <v>3</v>
      </c>
      <c r="D1527" t="s">
        <v>3723</v>
      </c>
      <c r="E1527" t="s">
        <v>2518</v>
      </c>
      <c r="F1527" t="s">
        <v>2519</v>
      </c>
      <c r="G1527" t="s">
        <v>69</v>
      </c>
      <c r="H1527" t="s">
        <v>70</v>
      </c>
      <c r="I1527" t="s">
        <v>71</v>
      </c>
      <c r="J1527" t="s">
        <v>72</v>
      </c>
      <c r="K1527" t="s">
        <v>2346</v>
      </c>
      <c r="L1527">
        <v>2043</v>
      </c>
      <c r="M1527">
        <v>25000</v>
      </c>
      <c r="N1527" t="s">
        <v>74</v>
      </c>
      <c r="O1527">
        <v>10</v>
      </c>
      <c r="P1527">
        <v>70049005</v>
      </c>
      <c r="Q1527" t="s">
        <v>75</v>
      </c>
      <c r="R1527" t="s">
        <v>76</v>
      </c>
      <c r="S1527" t="s">
        <v>97</v>
      </c>
      <c r="T1527" t="s">
        <v>78</v>
      </c>
      <c r="U1527" t="s">
        <v>3743</v>
      </c>
      <c r="V1527" t="s">
        <v>80</v>
      </c>
      <c r="W1527" t="s">
        <v>81</v>
      </c>
      <c r="X1527" t="s">
        <v>99</v>
      </c>
      <c r="Y1527" t="s">
        <v>83</v>
      </c>
    </row>
    <row r="1528" spans="1:25" x14ac:dyDescent="0.25">
      <c r="A1528" t="s">
        <v>3744</v>
      </c>
      <c r="B1528">
        <v>2023</v>
      </c>
      <c r="C1528">
        <v>3</v>
      </c>
      <c r="D1528" t="s">
        <v>3723</v>
      </c>
      <c r="E1528" t="s">
        <v>2518</v>
      </c>
      <c r="F1528" t="s">
        <v>2519</v>
      </c>
      <c r="G1528" t="s">
        <v>69</v>
      </c>
      <c r="H1528" t="s">
        <v>70</v>
      </c>
      <c r="I1528" t="s">
        <v>71</v>
      </c>
      <c r="J1528" t="s">
        <v>72</v>
      </c>
      <c r="K1528" t="s">
        <v>2346</v>
      </c>
      <c r="L1528">
        <v>1756</v>
      </c>
      <c r="M1528">
        <v>28916</v>
      </c>
      <c r="N1528" t="s">
        <v>74</v>
      </c>
      <c r="O1528">
        <v>10</v>
      </c>
      <c r="P1528">
        <v>70049005</v>
      </c>
      <c r="Q1528" t="s">
        <v>75</v>
      </c>
      <c r="R1528" t="s">
        <v>76</v>
      </c>
      <c r="S1528" t="s">
        <v>141</v>
      </c>
      <c r="T1528" t="s">
        <v>78</v>
      </c>
      <c r="U1528" t="s">
        <v>3745</v>
      </c>
      <c r="V1528" t="s">
        <v>80</v>
      </c>
      <c r="W1528" t="s">
        <v>81</v>
      </c>
      <c r="X1528" t="s">
        <v>143</v>
      </c>
      <c r="Y1528" t="s">
        <v>83</v>
      </c>
    </row>
    <row r="1529" spans="1:25" x14ac:dyDescent="0.25">
      <c r="A1529" t="s">
        <v>3746</v>
      </c>
      <c r="B1529">
        <v>2023</v>
      </c>
      <c r="C1529">
        <v>3</v>
      </c>
      <c r="D1529" t="s">
        <v>3714</v>
      </c>
      <c r="E1529" t="s">
        <v>2518</v>
      </c>
      <c r="F1529" t="s">
        <v>2519</v>
      </c>
      <c r="G1529" t="s">
        <v>69</v>
      </c>
      <c r="H1529" t="s">
        <v>70</v>
      </c>
      <c r="I1529" t="s">
        <v>71</v>
      </c>
      <c r="J1529" t="s">
        <v>72</v>
      </c>
      <c r="K1529" t="s">
        <v>2346</v>
      </c>
      <c r="L1529">
        <v>2172</v>
      </c>
      <c r="M1529">
        <v>200000</v>
      </c>
      <c r="N1529" t="s">
        <v>74</v>
      </c>
      <c r="O1529">
        <v>10</v>
      </c>
      <c r="P1529">
        <v>70049005</v>
      </c>
      <c r="Q1529" t="s">
        <v>75</v>
      </c>
      <c r="R1529" t="s">
        <v>76</v>
      </c>
      <c r="S1529" t="s">
        <v>214</v>
      </c>
      <c r="T1529" t="s">
        <v>78</v>
      </c>
      <c r="U1529" t="s">
        <v>3747</v>
      </c>
      <c r="V1529" t="s">
        <v>80</v>
      </c>
      <c r="W1529" t="s">
        <v>81</v>
      </c>
      <c r="X1529" t="s">
        <v>216</v>
      </c>
      <c r="Y1529" t="s">
        <v>83</v>
      </c>
    </row>
    <row r="1530" spans="1:25" x14ac:dyDescent="0.25">
      <c r="A1530" t="s">
        <v>3748</v>
      </c>
      <c r="B1530">
        <v>2023</v>
      </c>
      <c r="C1530">
        <v>3</v>
      </c>
      <c r="D1530" t="s">
        <v>3723</v>
      </c>
      <c r="E1530" t="s">
        <v>2518</v>
      </c>
      <c r="F1530" t="s">
        <v>2519</v>
      </c>
      <c r="G1530" t="s">
        <v>69</v>
      </c>
      <c r="H1530" t="s">
        <v>70</v>
      </c>
      <c r="I1530" t="s">
        <v>71</v>
      </c>
      <c r="J1530" t="s">
        <v>72</v>
      </c>
      <c r="K1530" t="s">
        <v>2346</v>
      </c>
      <c r="L1530">
        <v>2649</v>
      </c>
      <c r="M1530">
        <v>33926</v>
      </c>
      <c r="N1530" t="s">
        <v>74</v>
      </c>
      <c r="O1530">
        <v>10</v>
      </c>
      <c r="P1530">
        <v>70049005</v>
      </c>
      <c r="Q1530" t="s">
        <v>75</v>
      </c>
      <c r="R1530" t="s">
        <v>76</v>
      </c>
      <c r="S1530" t="s">
        <v>2096</v>
      </c>
      <c r="T1530" t="s">
        <v>78</v>
      </c>
      <c r="U1530" t="s">
        <v>3749</v>
      </c>
      <c r="V1530" t="s">
        <v>80</v>
      </c>
      <c r="W1530" t="s">
        <v>81</v>
      </c>
      <c r="X1530" t="s">
        <v>2098</v>
      </c>
      <c r="Y1530" t="s">
        <v>83</v>
      </c>
    </row>
    <row r="1531" spans="1:25" x14ac:dyDescent="0.25">
      <c r="A1531" t="s">
        <v>3750</v>
      </c>
      <c r="B1531">
        <v>2023</v>
      </c>
      <c r="C1531">
        <v>3</v>
      </c>
      <c r="D1531" t="s">
        <v>3723</v>
      </c>
      <c r="E1531" t="s">
        <v>2518</v>
      </c>
      <c r="F1531" t="s">
        <v>2519</v>
      </c>
      <c r="G1531" t="s">
        <v>69</v>
      </c>
      <c r="H1531" t="s">
        <v>70</v>
      </c>
      <c r="I1531" t="s">
        <v>71</v>
      </c>
      <c r="J1531" t="s">
        <v>72</v>
      </c>
      <c r="K1531" t="s">
        <v>2346</v>
      </c>
      <c r="L1531">
        <v>2761</v>
      </c>
      <c r="M1531">
        <v>33748</v>
      </c>
      <c r="N1531" t="s">
        <v>74</v>
      </c>
      <c r="O1531">
        <v>10</v>
      </c>
      <c r="P1531">
        <v>70049005</v>
      </c>
      <c r="Q1531" t="s">
        <v>75</v>
      </c>
      <c r="R1531" t="s">
        <v>76</v>
      </c>
      <c r="S1531" t="s">
        <v>133</v>
      </c>
      <c r="T1531" t="s">
        <v>78</v>
      </c>
      <c r="U1531" t="s">
        <v>3751</v>
      </c>
      <c r="V1531" t="s">
        <v>80</v>
      </c>
      <c r="W1531" t="s">
        <v>81</v>
      </c>
      <c r="X1531" t="s">
        <v>135</v>
      </c>
      <c r="Y1531" t="s">
        <v>83</v>
      </c>
    </row>
    <row r="1532" spans="1:25" x14ac:dyDescent="0.25">
      <c r="A1532" t="s">
        <v>3752</v>
      </c>
      <c r="B1532">
        <v>2023</v>
      </c>
      <c r="C1532">
        <v>3</v>
      </c>
      <c r="D1532" t="s">
        <v>3723</v>
      </c>
      <c r="E1532" t="s">
        <v>2518</v>
      </c>
      <c r="F1532" t="s">
        <v>2519</v>
      </c>
      <c r="G1532" t="s">
        <v>69</v>
      </c>
      <c r="H1532" t="s">
        <v>70</v>
      </c>
      <c r="I1532" t="s">
        <v>71</v>
      </c>
      <c r="J1532" t="s">
        <v>72</v>
      </c>
      <c r="K1532" t="s">
        <v>2346</v>
      </c>
      <c r="L1532">
        <v>1220</v>
      </c>
      <c r="M1532">
        <v>50000</v>
      </c>
      <c r="N1532" t="s">
        <v>74</v>
      </c>
      <c r="O1532">
        <v>10</v>
      </c>
      <c r="P1532">
        <v>70049005</v>
      </c>
      <c r="Q1532" t="s">
        <v>75</v>
      </c>
      <c r="R1532" t="s">
        <v>76</v>
      </c>
      <c r="S1532" t="s">
        <v>284</v>
      </c>
      <c r="T1532" t="s">
        <v>78</v>
      </c>
      <c r="U1532" t="s">
        <v>3753</v>
      </c>
      <c r="V1532" t="s">
        <v>80</v>
      </c>
      <c r="W1532" t="s">
        <v>81</v>
      </c>
      <c r="X1532" t="s">
        <v>286</v>
      </c>
      <c r="Y1532" t="s">
        <v>83</v>
      </c>
    </row>
    <row r="1533" spans="1:25" x14ac:dyDescent="0.25">
      <c r="A1533" t="s">
        <v>3754</v>
      </c>
      <c r="B1533">
        <v>2023</v>
      </c>
      <c r="C1533">
        <v>3</v>
      </c>
      <c r="D1533" t="s">
        <v>3723</v>
      </c>
      <c r="E1533" t="s">
        <v>2518</v>
      </c>
      <c r="F1533" t="s">
        <v>2519</v>
      </c>
      <c r="G1533" t="s">
        <v>69</v>
      </c>
      <c r="H1533" t="s">
        <v>70</v>
      </c>
      <c r="I1533" t="s">
        <v>71</v>
      </c>
      <c r="J1533" t="s">
        <v>72</v>
      </c>
      <c r="K1533" t="s">
        <v>2346</v>
      </c>
      <c r="L1533">
        <v>1886</v>
      </c>
      <c r="M1533">
        <v>32353</v>
      </c>
      <c r="N1533" t="s">
        <v>74</v>
      </c>
      <c r="O1533">
        <v>10</v>
      </c>
      <c r="P1533">
        <v>70049005</v>
      </c>
      <c r="Q1533" t="s">
        <v>75</v>
      </c>
      <c r="R1533" t="s">
        <v>76</v>
      </c>
      <c r="S1533" t="s">
        <v>177</v>
      </c>
      <c r="T1533" t="s">
        <v>78</v>
      </c>
      <c r="U1533" t="s">
        <v>3755</v>
      </c>
      <c r="V1533" t="s">
        <v>80</v>
      </c>
      <c r="W1533" t="s">
        <v>81</v>
      </c>
      <c r="X1533" t="s">
        <v>179</v>
      </c>
      <c r="Y1533" t="s">
        <v>83</v>
      </c>
    </row>
    <row r="1534" spans="1:25" x14ac:dyDescent="0.25">
      <c r="A1534" t="s">
        <v>3756</v>
      </c>
      <c r="B1534">
        <v>2023</v>
      </c>
      <c r="C1534">
        <v>3</v>
      </c>
      <c r="D1534" t="s">
        <v>3723</v>
      </c>
      <c r="E1534" t="s">
        <v>2518</v>
      </c>
      <c r="F1534" t="s">
        <v>2519</v>
      </c>
      <c r="G1534" t="s">
        <v>69</v>
      </c>
      <c r="H1534" t="s">
        <v>70</v>
      </c>
      <c r="I1534" t="s">
        <v>71</v>
      </c>
      <c r="J1534" t="s">
        <v>72</v>
      </c>
      <c r="K1534" t="s">
        <v>2346</v>
      </c>
      <c r="L1534">
        <v>1536</v>
      </c>
      <c r="M1534">
        <v>50000</v>
      </c>
      <c r="N1534" t="s">
        <v>74</v>
      </c>
      <c r="O1534">
        <v>10</v>
      </c>
      <c r="P1534">
        <v>70049005</v>
      </c>
      <c r="Q1534" t="s">
        <v>75</v>
      </c>
      <c r="R1534" t="s">
        <v>76</v>
      </c>
      <c r="S1534" t="s">
        <v>1192</v>
      </c>
      <c r="T1534" t="s">
        <v>78</v>
      </c>
      <c r="U1534" t="s">
        <v>3757</v>
      </c>
      <c r="V1534" t="s">
        <v>80</v>
      </c>
      <c r="W1534" t="s">
        <v>81</v>
      </c>
      <c r="X1534" t="s">
        <v>1194</v>
      </c>
      <c r="Y1534" t="s">
        <v>83</v>
      </c>
    </row>
    <row r="1535" spans="1:25" x14ac:dyDescent="0.25">
      <c r="A1535" t="s">
        <v>3758</v>
      </c>
      <c r="B1535">
        <v>2023</v>
      </c>
      <c r="C1535">
        <v>3</v>
      </c>
      <c r="D1535" t="s">
        <v>3723</v>
      </c>
      <c r="E1535" t="s">
        <v>2518</v>
      </c>
      <c r="F1535" t="s">
        <v>2519</v>
      </c>
      <c r="G1535" t="s">
        <v>69</v>
      </c>
      <c r="H1535" t="s">
        <v>70</v>
      </c>
      <c r="I1535" t="s">
        <v>71</v>
      </c>
      <c r="J1535" t="s">
        <v>72</v>
      </c>
      <c r="K1535" t="s">
        <v>2346</v>
      </c>
      <c r="L1535">
        <v>1824</v>
      </c>
      <c r="M1535">
        <v>100000</v>
      </c>
      <c r="N1535" t="s">
        <v>74</v>
      </c>
      <c r="O1535">
        <v>10</v>
      </c>
      <c r="P1535">
        <v>70049005</v>
      </c>
      <c r="Q1535" t="s">
        <v>75</v>
      </c>
      <c r="R1535" t="s">
        <v>76</v>
      </c>
      <c r="S1535" t="s">
        <v>426</v>
      </c>
      <c r="T1535" t="s">
        <v>78</v>
      </c>
      <c r="U1535" t="s">
        <v>3759</v>
      </c>
      <c r="V1535" t="s">
        <v>80</v>
      </c>
      <c r="W1535" t="s">
        <v>81</v>
      </c>
      <c r="X1535" t="s">
        <v>428</v>
      </c>
      <c r="Y1535" t="s">
        <v>83</v>
      </c>
    </row>
    <row r="1536" spans="1:25" x14ac:dyDescent="0.25">
      <c r="A1536" t="s">
        <v>3760</v>
      </c>
      <c r="B1536">
        <v>2023</v>
      </c>
      <c r="C1536">
        <v>3</v>
      </c>
      <c r="D1536" t="s">
        <v>3723</v>
      </c>
      <c r="E1536" t="s">
        <v>2518</v>
      </c>
      <c r="F1536" t="s">
        <v>2519</v>
      </c>
      <c r="G1536" t="s">
        <v>69</v>
      </c>
      <c r="H1536" t="s">
        <v>70</v>
      </c>
      <c r="I1536" t="s">
        <v>71</v>
      </c>
      <c r="J1536" t="s">
        <v>72</v>
      </c>
      <c r="K1536" t="s">
        <v>2346</v>
      </c>
      <c r="L1536">
        <v>2420</v>
      </c>
      <c r="M1536">
        <v>3610</v>
      </c>
      <c r="N1536" t="s">
        <v>74</v>
      </c>
      <c r="O1536">
        <v>10</v>
      </c>
      <c r="P1536">
        <v>70049005</v>
      </c>
      <c r="Q1536" t="s">
        <v>75</v>
      </c>
      <c r="R1536" t="s">
        <v>76</v>
      </c>
      <c r="S1536" t="s">
        <v>450</v>
      </c>
      <c r="T1536" t="s">
        <v>78</v>
      </c>
      <c r="U1536" t="s">
        <v>3761</v>
      </c>
      <c r="V1536" t="s">
        <v>80</v>
      </c>
      <c r="W1536" t="s">
        <v>81</v>
      </c>
      <c r="X1536" t="s">
        <v>452</v>
      </c>
      <c r="Y1536" t="s">
        <v>83</v>
      </c>
    </row>
    <row r="1537" spans="1:25" x14ac:dyDescent="0.25">
      <c r="A1537" t="s">
        <v>3762</v>
      </c>
      <c r="B1537">
        <v>2023</v>
      </c>
      <c r="C1537">
        <v>3</v>
      </c>
      <c r="D1537" t="s">
        <v>3723</v>
      </c>
      <c r="E1537" t="s">
        <v>2518</v>
      </c>
      <c r="F1537" t="s">
        <v>2519</v>
      </c>
      <c r="G1537" t="s">
        <v>69</v>
      </c>
      <c r="H1537" t="s">
        <v>70</v>
      </c>
      <c r="I1537" t="s">
        <v>71</v>
      </c>
      <c r="J1537" t="s">
        <v>72</v>
      </c>
      <c r="K1537" t="s">
        <v>2346</v>
      </c>
      <c r="L1537">
        <v>1833</v>
      </c>
      <c r="M1537">
        <v>87905</v>
      </c>
      <c r="N1537" t="s">
        <v>74</v>
      </c>
      <c r="O1537">
        <v>10</v>
      </c>
      <c r="P1537">
        <v>70049005</v>
      </c>
      <c r="Q1537" t="s">
        <v>75</v>
      </c>
      <c r="R1537" t="s">
        <v>76</v>
      </c>
      <c r="S1537" t="s">
        <v>336</v>
      </c>
      <c r="T1537" t="s">
        <v>78</v>
      </c>
      <c r="U1537" t="s">
        <v>3763</v>
      </c>
      <c r="V1537" t="s">
        <v>80</v>
      </c>
      <c r="W1537" t="s">
        <v>81</v>
      </c>
      <c r="X1537" t="s">
        <v>338</v>
      </c>
      <c r="Y1537" t="s">
        <v>83</v>
      </c>
    </row>
    <row r="1538" spans="1:25" x14ac:dyDescent="0.25">
      <c r="A1538" t="s">
        <v>3764</v>
      </c>
      <c r="B1538">
        <v>2023</v>
      </c>
      <c r="C1538">
        <v>3</v>
      </c>
      <c r="D1538" t="s">
        <v>3723</v>
      </c>
      <c r="E1538" t="s">
        <v>2518</v>
      </c>
      <c r="F1538" t="s">
        <v>2519</v>
      </c>
      <c r="G1538" t="s">
        <v>69</v>
      </c>
      <c r="H1538" t="s">
        <v>70</v>
      </c>
      <c r="I1538" t="s">
        <v>71</v>
      </c>
      <c r="J1538" t="s">
        <v>72</v>
      </c>
      <c r="K1538" t="s">
        <v>2346</v>
      </c>
      <c r="L1538">
        <v>2747</v>
      </c>
      <c r="M1538">
        <v>37098</v>
      </c>
      <c r="N1538" t="s">
        <v>74</v>
      </c>
      <c r="O1538">
        <v>10</v>
      </c>
      <c r="P1538">
        <v>70049005</v>
      </c>
      <c r="Q1538" t="s">
        <v>75</v>
      </c>
      <c r="R1538" t="s">
        <v>76</v>
      </c>
      <c r="S1538" t="s">
        <v>297</v>
      </c>
      <c r="T1538" t="s">
        <v>78</v>
      </c>
      <c r="U1538" t="s">
        <v>3765</v>
      </c>
      <c r="V1538" t="s">
        <v>80</v>
      </c>
      <c r="W1538" t="s">
        <v>81</v>
      </c>
      <c r="X1538" t="s">
        <v>299</v>
      </c>
      <c r="Y1538" t="s">
        <v>83</v>
      </c>
    </row>
    <row r="1539" spans="1:25" x14ac:dyDescent="0.25">
      <c r="A1539" t="s">
        <v>3766</v>
      </c>
      <c r="B1539">
        <v>2023</v>
      </c>
      <c r="C1539">
        <v>3</v>
      </c>
      <c r="D1539" t="s">
        <v>3723</v>
      </c>
      <c r="E1539" t="s">
        <v>2518</v>
      </c>
      <c r="F1539" t="s">
        <v>2519</v>
      </c>
      <c r="G1539" t="s">
        <v>69</v>
      </c>
      <c r="H1539" t="s">
        <v>70</v>
      </c>
      <c r="I1539" t="s">
        <v>71</v>
      </c>
      <c r="J1539" t="s">
        <v>72</v>
      </c>
      <c r="K1539" t="s">
        <v>2346</v>
      </c>
      <c r="L1539">
        <v>1561</v>
      </c>
      <c r="M1539">
        <v>79913</v>
      </c>
      <c r="N1539" t="s">
        <v>74</v>
      </c>
      <c r="O1539">
        <v>10</v>
      </c>
      <c r="P1539">
        <v>70049005</v>
      </c>
      <c r="Q1539" t="s">
        <v>75</v>
      </c>
      <c r="R1539" t="s">
        <v>76</v>
      </c>
      <c r="S1539" t="s">
        <v>89</v>
      </c>
      <c r="T1539" t="s">
        <v>78</v>
      </c>
      <c r="U1539" t="s">
        <v>3767</v>
      </c>
      <c r="V1539" t="s">
        <v>80</v>
      </c>
      <c r="W1539" t="s">
        <v>81</v>
      </c>
      <c r="X1539" t="s">
        <v>1652</v>
      </c>
      <c r="Y1539" t="s">
        <v>83</v>
      </c>
    </row>
    <row r="1540" spans="1:25" x14ac:dyDescent="0.25">
      <c r="A1540" t="s">
        <v>3768</v>
      </c>
      <c r="B1540">
        <v>2023</v>
      </c>
      <c r="C1540">
        <v>3</v>
      </c>
      <c r="D1540" t="s">
        <v>3723</v>
      </c>
      <c r="E1540" t="s">
        <v>2518</v>
      </c>
      <c r="F1540" t="s">
        <v>2519</v>
      </c>
      <c r="G1540" t="s">
        <v>69</v>
      </c>
      <c r="H1540" t="s">
        <v>70</v>
      </c>
      <c r="I1540" t="s">
        <v>71</v>
      </c>
      <c r="J1540" t="s">
        <v>72</v>
      </c>
      <c r="K1540" t="s">
        <v>2346</v>
      </c>
      <c r="L1540">
        <v>2382</v>
      </c>
      <c r="M1540">
        <v>25000</v>
      </c>
      <c r="N1540" t="s">
        <v>74</v>
      </c>
      <c r="O1540">
        <v>10</v>
      </c>
      <c r="P1540">
        <v>70049005</v>
      </c>
      <c r="Q1540" t="s">
        <v>75</v>
      </c>
      <c r="R1540" t="s">
        <v>76</v>
      </c>
      <c r="S1540" t="s">
        <v>125</v>
      </c>
      <c r="T1540" t="s">
        <v>78</v>
      </c>
      <c r="U1540" t="s">
        <v>3769</v>
      </c>
      <c r="V1540" t="s">
        <v>80</v>
      </c>
      <c r="W1540" t="s">
        <v>81</v>
      </c>
      <c r="X1540" t="s">
        <v>127</v>
      </c>
      <c r="Y1540" t="s">
        <v>83</v>
      </c>
    </row>
    <row r="1541" spans="1:25" x14ac:dyDescent="0.25">
      <c r="A1541" t="s">
        <v>3770</v>
      </c>
      <c r="B1541">
        <v>2023</v>
      </c>
      <c r="C1541">
        <v>3</v>
      </c>
      <c r="D1541" t="s">
        <v>3723</v>
      </c>
      <c r="E1541" t="s">
        <v>2518</v>
      </c>
      <c r="F1541" t="s">
        <v>2519</v>
      </c>
      <c r="G1541" t="s">
        <v>69</v>
      </c>
      <c r="H1541" t="s">
        <v>70</v>
      </c>
      <c r="I1541" t="s">
        <v>71</v>
      </c>
      <c r="J1541" t="s">
        <v>72</v>
      </c>
      <c r="K1541" t="s">
        <v>2346</v>
      </c>
      <c r="L1541">
        <v>2703</v>
      </c>
      <c r="M1541">
        <v>200000</v>
      </c>
      <c r="N1541" t="s">
        <v>74</v>
      </c>
      <c r="O1541">
        <v>10</v>
      </c>
      <c r="P1541">
        <v>70049005</v>
      </c>
      <c r="Q1541" t="s">
        <v>75</v>
      </c>
      <c r="R1541" t="s">
        <v>76</v>
      </c>
      <c r="S1541" t="s">
        <v>2769</v>
      </c>
      <c r="T1541" t="s">
        <v>78</v>
      </c>
      <c r="U1541" t="s">
        <v>3771</v>
      </c>
      <c r="V1541" t="s">
        <v>80</v>
      </c>
      <c r="W1541" t="s">
        <v>81</v>
      </c>
      <c r="X1541" t="s">
        <v>683</v>
      </c>
      <c r="Y1541" t="s">
        <v>83</v>
      </c>
    </row>
    <row r="1542" spans="1:25" x14ac:dyDescent="0.25">
      <c r="A1542" t="s">
        <v>3772</v>
      </c>
      <c r="B1542">
        <v>2023</v>
      </c>
      <c r="C1542">
        <v>3</v>
      </c>
      <c r="D1542" t="s">
        <v>3723</v>
      </c>
      <c r="E1542" t="s">
        <v>2518</v>
      </c>
      <c r="F1542" t="s">
        <v>2519</v>
      </c>
      <c r="G1542" t="s">
        <v>69</v>
      </c>
      <c r="H1542" t="s">
        <v>70</v>
      </c>
      <c r="I1542" t="s">
        <v>71</v>
      </c>
      <c r="J1542" t="s">
        <v>72</v>
      </c>
      <c r="K1542" t="s">
        <v>2346</v>
      </c>
      <c r="L1542">
        <v>2050</v>
      </c>
      <c r="M1542">
        <v>11323</v>
      </c>
      <c r="N1542" t="s">
        <v>74</v>
      </c>
      <c r="O1542">
        <v>10</v>
      </c>
      <c r="P1542">
        <v>70049005</v>
      </c>
      <c r="Q1542" t="s">
        <v>75</v>
      </c>
      <c r="R1542" t="s">
        <v>76</v>
      </c>
      <c r="S1542" t="s">
        <v>117</v>
      </c>
      <c r="T1542" t="s">
        <v>78</v>
      </c>
      <c r="U1542" t="s">
        <v>3773</v>
      </c>
      <c r="V1542" t="s">
        <v>80</v>
      </c>
      <c r="W1542" t="s">
        <v>81</v>
      </c>
      <c r="X1542" t="s">
        <v>119</v>
      </c>
      <c r="Y1542" t="s">
        <v>83</v>
      </c>
    </row>
    <row r="1543" spans="1:25" x14ac:dyDescent="0.25">
      <c r="A1543" t="s">
        <v>3774</v>
      </c>
      <c r="B1543">
        <v>2023</v>
      </c>
      <c r="C1543">
        <v>3</v>
      </c>
      <c r="D1543" t="s">
        <v>3723</v>
      </c>
      <c r="E1543" t="s">
        <v>2518</v>
      </c>
      <c r="F1543" t="s">
        <v>2519</v>
      </c>
      <c r="G1543" t="s">
        <v>69</v>
      </c>
      <c r="H1543" t="s">
        <v>70</v>
      </c>
      <c r="I1543" t="s">
        <v>71</v>
      </c>
      <c r="J1543" t="s">
        <v>72</v>
      </c>
      <c r="K1543" t="s">
        <v>2346</v>
      </c>
      <c r="L1543">
        <v>1033</v>
      </c>
      <c r="M1543">
        <v>50000</v>
      </c>
      <c r="N1543" t="s">
        <v>74</v>
      </c>
      <c r="O1543">
        <v>10</v>
      </c>
      <c r="P1543">
        <v>70049005</v>
      </c>
      <c r="Q1543" t="s">
        <v>75</v>
      </c>
      <c r="R1543" t="s">
        <v>76</v>
      </c>
      <c r="S1543" t="s">
        <v>1313</v>
      </c>
      <c r="T1543" t="s">
        <v>78</v>
      </c>
      <c r="U1543" t="s">
        <v>3775</v>
      </c>
      <c r="V1543" t="s">
        <v>80</v>
      </c>
      <c r="W1543" t="s">
        <v>81</v>
      </c>
      <c r="X1543" t="s">
        <v>1315</v>
      </c>
      <c r="Y1543" t="s">
        <v>83</v>
      </c>
    </row>
    <row r="1544" spans="1:25" x14ac:dyDescent="0.25">
      <c r="A1544" t="s">
        <v>3776</v>
      </c>
      <c r="B1544">
        <v>2023</v>
      </c>
      <c r="C1544">
        <v>3</v>
      </c>
      <c r="D1544" t="s">
        <v>3723</v>
      </c>
      <c r="E1544" t="s">
        <v>2518</v>
      </c>
      <c r="F1544" t="s">
        <v>2519</v>
      </c>
      <c r="G1544" t="s">
        <v>69</v>
      </c>
      <c r="H1544" t="s">
        <v>70</v>
      </c>
      <c r="I1544" t="s">
        <v>71</v>
      </c>
      <c r="J1544" t="s">
        <v>72</v>
      </c>
      <c r="K1544" t="s">
        <v>2346</v>
      </c>
      <c r="L1544">
        <v>1238</v>
      </c>
      <c r="M1544">
        <v>6717</v>
      </c>
      <c r="N1544" t="s">
        <v>74</v>
      </c>
      <c r="O1544">
        <v>10</v>
      </c>
      <c r="P1544">
        <v>70049005</v>
      </c>
      <c r="Q1544" t="s">
        <v>75</v>
      </c>
      <c r="R1544" t="s">
        <v>76</v>
      </c>
      <c r="S1544" t="s">
        <v>153</v>
      </c>
      <c r="T1544" t="s">
        <v>78</v>
      </c>
      <c r="U1544" t="s">
        <v>3777</v>
      </c>
      <c r="V1544" t="s">
        <v>80</v>
      </c>
      <c r="W1544" t="s">
        <v>81</v>
      </c>
      <c r="X1544" t="s">
        <v>155</v>
      </c>
      <c r="Y1544" t="s">
        <v>83</v>
      </c>
    </row>
    <row r="1545" spans="1:25" x14ac:dyDescent="0.25">
      <c r="A1545" t="s">
        <v>3778</v>
      </c>
      <c r="B1545">
        <v>2023</v>
      </c>
      <c r="C1545">
        <v>3</v>
      </c>
      <c r="D1545" t="s">
        <v>3723</v>
      </c>
      <c r="E1545" t="s">
        <v>2518</v>
      </c>
      <c r="F1545" t="s">
        <v>2519</v>
      </c>
      <c r="G1545" t="s">
        <v>69</v>
      </c>
      <c r="H1545" t="s">
        <v>70</v>
      </c>
      <c r="I1545" t="s">
        <v>71</v>
      </c>
      <c r="J1545" t="s">
        <v>72</v>
      </c>
      <c r="K1545" t="s">
        <v>2346</v>
      </c>
      <c r="L1545">
        <v>1864</v>
      </c>
      <c r="M1545">
        <v>8011</v>
      </c>
      <c r="N1545" t="s">
        <v>74</v>
      </c>
      <c r="O1545">
        <v>10</v>
      </c>
      <c r="P1545">
        <v>70049005</v>
      </c>
      <c r="Q1545" t="s">
        <v>75</v>
      </c>
      <c r="R1545" t="s">
        <v>76</v>
      </c>
      <c r="S1545" t="s">
        <v>189</v>
      </c>
      <c r="T1545" t="s">
        <v>78</v>
      </c>
      <c r="U1545" t="s">
        <v>3779</v>
      </c>
      <c r="V1545" t="s">
        <v>80</v>
      </c>
      <c r="W1545" t="s">
        <v>81</v>
      </c>
      <c r="X1545" t="s">
        <v>191</v>
      </c>
      <c r="Y1545" t="s">
        <v>83</v>
      </c>
    </row>
    <row r="1546" spans="1:25" x14ac:dyDescent="0.25">
      <c r="A1546" t="s">
        <v>3780</v>
      </c>
      <c r="B1546">
        <v>2023</v>
      </c>
      <c r="C1546">
        <v>2</v>
      </c>
      <c r="D1546" t="s">
        <v>3781</v>
      </c>
      <c r="E1546" t="s">
        <v>2518</v>
      </c>
      <c r="F1546" t="s">
        <v>2519</v>
      </c>
      <c r="G1546" t="s">
        <v>69</v>
      </c>
      <c r="H1546" t="s">
        <v>70</v>
      </c>
      <c r="I1546" t="s">
        <v>71</v>
      </c>
      <c r="J1546" t="s">
        <v>72</v>
      </c>
      <c r="K1546" t="s">
        <v>2346</v>
      </c>
      <c r="L1546">
        <v>2379</v>
      </c>
      <c r="M1546">
        <v>30000</v>
      </c>
      <c r="N1546" t="s">
        <v>74</v>
      </c>
      <c r="O1546">
        <v>10</v>
      </c>
      <c r="P1546">
        <v>70049005</v>
      </c>
      <c r="Q1546" t="s">
        <v>75</v>
      </c>
      <c r="R1546" t="s">
        <v>76</v>
      </c>
      <c r="S1546" t="s">
        <v>1413</v>
      </c>
      <c r="T1546" t="s">
        <v>78</v>
      </c>
      <c r="U1546" t="s">
        <v>3782</v>
      </c>
      <c r="V1546" t="s">
        <v>80</v>
      </c>
      <c r="W1546" t="s">
        <v>81</v>
      </c>
      <c r="X1546" t="s">
        <v>1415</v>
      </c>
      <c r="Y1546" t="s">
        <v>83</v>
      </c>
    </row>
    <row r="1547" spans="1:25" x14ac:dyDescent="0.25">
      <c r="A1547" t="s">
        <v>3783</v>
      </c>
      <c r="B1547">
        <v>2023</v>
      </c>
      <c r="C1547">
        <v>2</v>
      </c>
      <c r="D1547" t="s">
        <v>3784</v>
      </c>
      <c r="E1547" t="s">
        <v>2518</v>
      </c>
      <c r="F1547" t="s">
        <v>2519</v>
      </c>
      <c r="G1547" t="s">
        <v>69</v>
      </c>
      <c r="H1547" t="s">
        <v>70</v>
      </c>
      <c r="I1547" t="s">
        <v>71</v>
      </c>
      <c r="J1547" t="s">
        <v>72</v>
      </c>
      <c r="K1547" t="s">
        <v>2346</v>
      </c>
      <c r="L1547">
        <v>2066</v>
      </c>
      <c r="M1547">
        <v>18833</v>
      </c>
      <c r="N1547" t="s">
        <v>74</v>
      </c>
      <c r="O1547">
        <v>10</v>
      </c>
      <c r="P1547">
        <v>70049005</v>
      </c>
      <c r="Q1547" t="s">
        <v>75</v>
      </c>
      <c r="R1547" t="s">
        <v>76</v>
      </c>
      <c r="S1547" t="s">
        <v>669</v>
      </c>
      <c r="T1547" t="s">
        <v>78</v>
      </c>
      <c r="U1547" t="s">
        <v>3785</v>
      </c>
      <c r="V1547" t="s">
        <v>80</v>
      </c>
      <c r="W1547" t="s">
        <v>81</v>
      </c>
      <c r="X1547" t="s">
        <v>671</v>
      </c>
      <c r="Y1547" t="s">
        <v>83</v>
      </c>
    </row>
    <row r="1548" spans="1:25" x14ac:dyDescent="0.25">
      <c r="A1548" t="s">
        <v>3786</v>
      </c>
      <c r="B1548">
        <v>2023</v>
      </c>
      <c r="C1548">
        <v>2</v>
      </c>
      <c r="D1548" t="s">
        <v>3787</v>
      </c>
      <c r="E1548" t="s">
        <v>2518</v>
      </c>
      <c r="F1548" t="s">
        <v>2519</v>
      </c>
      <c r="G1548" t="s">
        <v>69</v>
      </c>
      <c r="H1548" t="s">
        <v>70</v>
      </c>
      <c r="I1548" t="s">
        <v>71</v>
      </c>
      <c r="J1548" t="s">
        <v>72</v>
      </c>
      <c r="K1548" t="s">
        <v>2346</v>
      </c>
      <c r="L1548">
        <v>1701</v>
      </c>
      <c r="M1548">
        <v>100000</v>
      </c>
      <c r="N1548" t="s">
        <v>74</v>
      </c>
      <c r="O1548">
        <v>10</v>
      </c>
      <c r="P1548">
        <v>70049005</v>
      </c>
      <c r="Q1548" t="s">
        <v>75</v>
      </c>
      <c r="R1548" t="s">
        <v>76</v>
      </c>
      <c r="S1548" t="s">
        <v>896</v>
      </c>
      <c r="T1548" t="s">
        <v>78</v>
      </c>
      <c r="U1548" t="s">
        <v>3788</v>
      </c>
      <c r="V1548" t="s">
        <v>80</v>
      </c>
      <c r="W1548" t="s">
        <v>81</v>
      </c>
      <c r="X1548" t="s">
        <v>898</v>
      </c>
      <c r="Y1548" t="s">
        <v>83</v>
      </c>
    </row>
    <row r="1549" spans="1:25" x14ac:dyDescent="0.25">
      <c r="A1549" t="s">
        <v>3789</v>
      </c>
      <c r="B1549">
        <v>2023</v>
      </c>
      <c r="C1549">
        <v>2</v>
      </c>
      <c r="D1549" t="s">
        <v>3787</v>
      </c>
      <c r="E1549" t="s">
        <v>2518</v>
      </c>
      <c r="F1549" t="s">
        <v>2519</v>
      </c>
      <c r="G1549" t="s">
        <v>69</v>
      </c>
      <c r="H1549" t="s">
        <v>70</v>
      </c>
      <c r="I1549" t="s">
        <v>71</v>
      </c>
      <c r="J1549" t="s">
        <v>72</v>
      </c>
      <c r="K1549" t="s">
        <v>2346</v>
      </c>
      <c r="L1549">
        <v>1013</v>
      </c>
      <c r="M1549">
        <v>500000</v>
      </c>
      <c r="N1549" t="s">
        <v>74</v>
      </c>
      <c r="O1549">
        <v>10</v>
      </c>
      <c r="P1549">
        <v>70049005</v>
      </c>
      <c r="Q1549" t="s">
        <v>75</v>
      </c>
      <c r="R1549" t="s">
        <v>76</v>
      </c>
      <c r="S1549" t="s">
        <v>395</v>
      </c>
      <c r="T1549" t="s">
        <v>78</v>
      </c>
      <c r="U1549" t="s">
        <v>3790</v>
      </c>
      <c r="V1549" t="s">
        <v>80</v>
      </c>
      <c r="W1549" t="s">
        <v>81</v>
      </c>
      <c r="X1549" t="s">
        <v>397</v>
      </c>
      <c r="Y1549" t="s">
        <v>83</v>
      </c>
    </row>
    <row r="1550" spans="1:25" x14ac:dyDescent="0.25">
      <c r="A1550" t="s">
        <v>3791</v>
      </c>
      <c r="B1550">
        <v>2023</v>
      </c>
      <c r="C1550">
        <v>2</v>
      </c>
      <c r="D1550" t="s">
        <v>3787</v>
      </c>
      <c r="E1550" t="s">
        <v>2518</v>
      </c>
      <c r="F1550" t="s">
        <v>2519</v>
      </c>
      <c r="G1550" t="s">
        <v>69</v>
      </c>
      <c r="H1550" t="s">
        <v>70</v>
      </c>
      <c r="I1550" t="s">
        <v>71</v>
      </c>
      <c r="J1550" t="s">
        <v>72</v>
      </c>
      <c r="K1550" t="s">
        <v>2346</v>
      </c>
      <c r="L1550">
        <v>1701</v>
      </c>
      <c r="M1550">
        <v>250000</v>
      </c>
      <c r="N1550" t="s">
        <v>74</v>
      </c>
      <c r="O1550">
        <v>10</v>
      </c>
      <c r="P1550">
        <v>70049005</v>
      </c>
      <c r="Q1550" t="s">
        <v>75</v>
      </c>
      <c r="R1550" t="s">
        <v>76</v>
      </c>
      <c r="S1550" t="s">
        <v>896</v>
      </c>
      <c r="T1550" t="s">
        <v>78</v>
      </c>
      <c r="U1550" t="s">
        <v>3792</v>
      </c>
      <c r="V1550" t="s">
        <v>80</v>
      </c>
      <c r="W1550" t="s">
        <v>81</v>
      </c>
      <c r="X1550" t="s">
        <v>898</v>
      </c>
      <c r="Y1550" t="s">
        <v>83</v>
      </c>
    </row>
    <row r="1551" spans="1:25" x14ac:dyDescent="0.25">
      <c r="A1551" t="s">
        <v>3793</v>
      </c>
      <c r="B1551">
        <v>2023</v>
      </c>
      <c r="C1551">
        <v>2</v>
      </c>
      <c r="D1551" t="s">
        <v>3787</v>
      </c>
      <c r="E1551" t="s">
        <v>2518</v>
      </c>
      <c r="F1551" t="s">
        <v>2519</v>
      </c>
      <c r="G1551" t="s">
        <v>69</v>
      </c>
      <c r="H1551" t="s">
        <v>70</v>
      </c>
      <c r="I1551" t="s">
        <v>71</v>
      </c>
      <c r="J1551" t="s">
        <v>72</v>
      </c>
      <c r="K1551" t="s">
        <v>2346</v>
      </c>
      <c r="L1551">
        <v>1701</v>
      </c>
      <c r="M1551">
        <v>100000</v>
      </c>
      <c r="N1551" t="s">
        <v>74</v>
      </c>
      <c r="O1551">
        <v>10</v>
      </c>
      <c r="P1551">
        <v>70049005</v>
      </c>
      <c r="Q1551" t="s">
        <v>75</v>
      </c>
      <c r="R1551" t="s">
        <v>76</v>
      </c>
      <c r="S1551" t="s">
        <v>896</v>
      </c>
      <c r="T1551" t="s">
        <v>78</v>
      </c>
      <c r="U1551" t="s">
        <v>3794</v>
      </c>
      <c r="V1551" t="s">
        <v>80</v>
      </c>
      <c r="W1551" t="s">
        <v>81</v>
      </c>
      <c r="X1551" t="s">
        <v>898</v>
      </c>
      <c r="Y1551" t="s">
        <v>83</v>
      </c>
    </row>
    <row r="1552" spans="1:25" x14ac:dyDescent="0.25">
      <c r="A1552" t="s">
        <v>3795</v>
      </c>
      <c r="B1552">
        <v>2022</v>
      </c>
      <c r="C1552">
        <v>13</v>
      </c>
      <c r="D1552" t="s">
        <v>3796</v>
      </c>
      <c r="E1552" t="s">
        <v>2518</v>
      </c>
      <c r="F1552" t="s">
        <v>2519</v>
      </c>
      <c r="G1552" t="s">
        <v>69</v>
      </c>
      <c r="H1552" t="s">
        <v>70</v>
      </c>
      <c r="I1552" t="s">
        <v>71</v>
      </c>
      <c r="J1552" t="s">
        <v>72</v>
      </c>
      <c r="K1552" t="s">
        <v>3797</v>
      </c>
      <c r="L1552">
        <v>1605</v>
      </c>
      <c r="M1552">
        <v>3488.5</v>
      </c>
      <c r="N1552" t="s">
        <v>74</v>
      </c>
      <c r="O1552">
        <v>10</v>
      </c>
      <c r="P1552">
        <v>70049005</v>
      </c>
      <c r="Q1552" t="s">
        <v>75</v>
      </c>
      <c r="R1552" t="s">
        <v>76</v>
      </c>
      <c r="S1552" t="s">
        <v>77</v>
      </c>
      <c r="T1552" t="s">
        <v>78</v>
      </c>
      <c r="U1552" t="s">
        <v>3798</v>
      </c>
      <c r="V1552" t="s">
        <v>80</v>
      </c>
      <c r="W1552" t="s">
        <v>81</v>
      </c>
      <c r="X1552" t="s">
        <v>82</v>
      </c>
      <c r="Y1552" t="s">
        <v>83</v>
      </c>
    </row>
    <row r="1553" spans="1:25" x14ac:dyDescent="0.25">
      <c r="A1553" t="s">
        <v>3799</v>
      </c>
      <c r="B1553">
        <v>2022</v>
      </c>
      <c r="C1553">
        <v>13</v>
      </c>
      <c r="D1553" t="s">
        <v>3800</v>
      </c>
      <c r="E1553" t="s">
        <v>2518</v>
      </c>
      <c r="F1553" t="s">
        <v>2519</v>
      </c>
      <c r="G1553" t="s">
        <v>69</v>
      </c>
      <c r="H1553" t="s">
        <v>70</v>
      </c>
      <c r="I1553" t="s">
        <v>71</v>
      </c>
      <c r="J1553" t="s">
        <v>72</v>
      </c>
      <c r="K1553" t="s">
        <v>3797</v>
      </c>
      <c r="L1553">
        <v>1420</v>
      </c>
      <c r="M1553">
        <v>142458.68</v>
      </c>
      <c r="N1553" t="s">
        <v>74</v>
      </c>
      <c r="O1553">
        <v>10</v>
      </c>
      <c r="P1553">
        <v>70049005</v>
      </c>
      <c r="Q1553" t="s">
        <v>75</v>
      </c>
      <c r="R1553" t="s">
        <v>76</v>
      </c>
      <c r="S1553" t="s">
        <v>330</v>
      </c>
      <c r="T1553" t="s">
        <v>78</v>
      </c>
      <c r="U1553" t="s">
        <v>3801</v>
      </c>
      <c r="V1553" t="s">
        <v>80</v>
      </c>
      <c r="W1553" t="s">
        <v>81</v>
      </c>
      <c r="X1553" t="s">
        <v>332</v>
      </c>
      <c r="Y1553" t="s">
        <v>83</v>
      </c>
    </row>
    <row r="1554" spans="1:25" x14ac:dyDescent="0.25">
      <c r="A1554" t="s">
        <v>3802</v>
      </c>
      <c r="B1554">
        <v>2023</v>
      </c>
      <c r="C1554">
        <v>2</v>
      </c>
      <c r="D1554" t="s">
        <v>3787</v>
      </c>
      <c r="E1554" t="s">
        <v>2518</v>
      </c>
      <c r="F1554" t="s">
        <v>2519</v>
      </c>
      <c r="G1554" t="s">
        <v>69</v>
      </c>
      <c r="H1554" t="s">
        <v>70</v>
      </c>
      <c r="I1554" t="s">
        <v>71</v>
      </c>
      <c r="J1554" t="s">
        <v>72</v>
      </c>
      <c r="K1554" t="s">
        <v>2346</v>
      </c>
      <c r="L1554">
        <v>1420</v>
      </c>
      <c r="M1554">
        <v>150000</v>
      </c>
      <c r="N1554" t="s">
        <v>74</v>
      </c>
      <c r="O1554">
        <v>10</v>
      </c>
      <c r="P1554">
        <v>70049005</v>
      </c>
      <c r="Q1554" t="s">
        <v>75</v>
      </c>
      <c r="R1554" t="s">
        <v>76</v>
      </c>
      <c r="S1554" t="s">
        <v>330</v>
      </c>
      <c r="T1554" t="s">
        <v>78</v>
      </c>
      <c r="U1554" t="s">
        <v>3803</v>
      </c>
      <c r="V1554" t="s">
        <v>80</v>
      </c>
      <c r="W1554" t="s">
        <v>81</v>
      </c>
      <c r="X1554" t="s">
        <v>332</v>
      </c>
      <c r="Y1554" t="s">
        <v>83</v>
      </c>
    </row>
    <row r="1555" spans="1:25" x14ac:dyDescent="0.25">
      <c r="A1555" t="s">
        <v>3804</v>
      </c>
      <c r="B1555">
        <v>2022</v>
      </c>
      <c r="C1555">
        <v>13</v>
      </c>
      <c r="D1555" t="s">
        <v>3796</v>
      </c>
      <c r="E1555" t="s">
        <v>2518</v>
      </c>
      <c r="F1555" t="s">
        <v>2519</v>
      </c>
      <c r="G1555" t="s">
        <v>69</v>
      </c>
      <c r="H1555" t="s">
        <v>70</v>
      </c>
      <c r="I1555" t="s">
        <v>71</v>
      </c>
      <c r="J1555" t="s">
        <v>72</v>
      </c>
      <c r="K1555" t="s">
        <v>3797</v>
      </c>
      <c r="L1555">
        <v>2027</v>
      </c>
      <c r="M1555">
        <v>4944.5</v>
      </c>
      <c r="N1555" t="s">
        <v>74</v>
      </c>
      <c r="O1555">
        <v>10</v>
      </c>
      <c r="P1555">
        <v>70049005</v>
      </c>
      <c r="Q1555" t="s">
        <v>75</v>
      </c>
      <c r="R1555" t="s">
        <v>76</v>
      </c>
      <c r="S1555" t="s">
        <v>391</v>
      </c>
      <c r="T1555" t="s">
        <v>78</v>
      </c>
      <c r="U1555" t="s">
        <v>3805</v>
      </c>
      <c r="V1555" t="s">
        <v>80</v>
      </c>
      <c r="W1555" t="s">
        <v>81</v>
      </c>
      <c r="X1555" t="s">
        <v>393</v>
      </c>
      <c r="Y1555" t="s">
        <v>83</v>
      </c>
    </row>
    <row r="1556" spans="1:25" x14ac:dyDescent="0.25">
      <c r="A1556" t="s">
        <v>3806</v>
      </c>
      <c r="B1556">
        <v>2022</v>
      </c>
      <c r="C1556">
        <v>13</v>
      </c>
      <c r="D1556" t="s">
        <v>3796</v>
      </c>
      <c r="E1556" t="s">
        <v>2518</v>
      </c>
      <c r="F1556" t="s">
        <v>2519</v>
      </c>
      <c r="G1556" t="s">
        <v>69</v>
      </c>
      <c r="H1556" t="s">
        <v>70</v>
      </c>
      <c r="I1556" t="s">
        <v>71</v>
      </c>
      <c r="J1556" t="s">
        <v>72</v>
      </c>
      <c r="K1556" t="s">
        <v>3797</v>
      </c>
      <c r="L1556">
        <v>2155</v>
      </c>
      <c r="M1556">
        <v>8784.68</v>
      </c>
      <c r="N1556" t="s">
        <v>74</v>
      </c>
      <c r="O1556">
        <v>10</v>
      </c>
      <c r="P1556">
        <v>70049005</v>
      </c>
      <c r="Q1556" t="s">
        <v>75</v>
      </c>
      <c r="R1556" t="s">
        <v>76</v>
      </c>
      <c r="S1556" t="s">
        <v>387</v>
      </c>
      <c r="T1556" t="s">
        <v>78</v>
      </c>
      <c r="U1556" t="s">
        <v>3807</v>
      </c>
      <c r="V1556" t="s">
        <v>80</v>
      </c>
      <c r="W1556" t="s">
        <v>81</v>
      </c>
      <c r="X1556" t="s">
        <v>389</v>
      </c>
      <c r="Y1556" t="s">
        <v>83</v>
      </c>
    </row>
    <row r="1557" spans="1:25" x14ac:dyDescent="0.25">
      <c r="A1557" t="s">
        <v>3808</v>
      </c>
      <c r="B1557">
        <v>2022</v>
      </c>
      <c r="C1557">
        <v>13</v>
      </c>
      <c r="D1557" t="s">
        <v>3796</v>
      </c>
      <c r="E1557" t="s">
        <v>2518</v>
      </c>
      <c r="F1557" t="s">
        <v>2519</v>
      </c>
      <c r="G1557" t="s">
        <v>69</v>
      </c>
      <c r="H1557" t="s">
        <v>70</v>
      </c>
      <c r="I1557" t="s">
        <v>71</v>
      </c>
      <c r="J1557" t="s">
        <v>72</v>
      </c>
      <c r="K1557" t="s">
        <v>3797</v>
      </c>
      <c r="L1557">
        <v>1013</v>
      </c>
      <c r="M1557">
        <v>18017.55</v>
      </c>
      <c r="N1557" t="s">
        <v>74</v>
      </c>
      <c r="O1557">
        <v>10</v>
      </c>
      <c r="P1557">
        <v>70049005</v>
      </c>
      <c r="Q1557" t="s">
        <v>75</v>
      </c>
      <c r="R1557" t="s">
        <v>76</v>
      </c>
      <c r="S1557" t="s">
        <v>395</v>
      </c>
      <c r="T1557" t="s">
        <v>78</v>
      </c>
      <c r="U1557" t="s">
        <v>3809</v>
      </c>
      <c r="V1557" t="s">
        <v>80</v>
      </c>
      <c r="W1557" t="s">
        <v>81</v>
      </c>
      <c r="X1557" t="s">
        <v>397</v>
      </c>
      <c r="Y1557" t="s">
        <v>83</v>
      </c>
    </row>
    <row r="1558" spans="1:25" x14ac:dyDescent="0.25">
      <c r="A1558" t="s">
        <v>3810</v>
      </c>
      <c r="B1558">
        <v>2022</v>
      </c>
      <c r="C1558">
        <v>13</v>
      </c>
      <c r="D1558" t="s">
        <v>3800</v>
      </c>
      <c r="E1558" t="s">
        <v>2518</v>
      </c>
      <c r="F1558" t="s">
        <v>2519</v>
      </c>
      <c r="G1558" t="s">
        <v>69</v>
      </c>
      <c r="H1558" t="s">
        <v>70</v>
      </c>
      <c r="I1558" t="s">
        <v>71</v>
      </c>
      <c r="J1558" t="s">
        <v>72</v>
      </c>
      <c r="K1558" t="s">
        <v>3811</v>
      </c>
      <c r="L1558">
        <v>1230</v>
      </c>
      <c r="M1558">
        <v>13888</v>
      </c>
      <c r="N1558" t="s">
        <v>74</v>
      </c>
      <c r="O1558">
        <v>10</v>
      </c>
      <c r="P1558">
        <v>70049005</v>
      </c>
      <c r="Q1558" t="s">
        <v>75</v>
      </c>
      <c r="R1558" t="s">
        <v>76</v>
      </c>
      <c r="S1558" t="s">
        <v>1187</v>
      </c>
      <c r="T1558" t="s">
        <v>1188</v>
      </c>
      <c r="U1558" t="s">
        <v>3812</v>
      </c>
      <c r="V1558" t="s">
        <v>80</v>
      </c>
      <c r="W1558" t="s">
        <v>81</v>
      </c>
      <c r="X1558" t="s">
        <v>1190</v>
      </c>
      <c r="Y1558" t="s">
        <v>83</v>
      </c>
    </row>
    <row r="1559" spans="1:25" x14ac:dyDescent="0.25">
      <c r="A1559" t="s">
        <v>3813</v>
      </c>
      <c r="B1559">
        <v>2022</v>
      </c>
      <c r="C1559">
        <v>13</v>
      </c>
      <c r="D1559" t="s">
        <v>3814</v>
      </c>
      <c r="E1559" t="s">
        <v>2518</v>
      </c>
      <c r="F1559" t="s">
        <v>2519</v>
      </c>
      <c r="G1559" t="s">
        <v>69</v>
      </c>
      <c r="H1559" t="s">
        <v>70</v>
      </c>
      <c r="I1559" t="s">
        <v>71</v>
      </c>
      <c r="J1559" t="s">
        <v>72</v>
      </c>
      <c r="K1559" t="s">
        <v>3811</v>
      </c>
      <c r="L1559">
        <v>1720</v>
      </c>
      <c r="M1559">
        <v>25000</v>
      </c>
      <c r="N1559" t="s">
        <v>74</v>
      </c>
      <c r="O1559">
        <v>10</v>
      </c>
      <c r="P1559">
        <v>70049005</v>
      </c>
      <c r="Q1559" t="s">
        <v>75</v>
      </c>
      <c r="R1559" t="s">
        <v>76</v>
      </c>
      <c r="S1559" t="s">
        <v>232</v>
      </c>
      <c r="T1559" t="s">
        <v>78</v>
      </c>
      <c r="U1559" t="s">
        <v>3815</v>
      </c>
      <c r="V1559" t="s">
        <v>80</v>
      </c>
      <c r="W1559" t="s">
        <v>81</v>
      </c>
      <c r="X1559" t="s">
        <v>234</v>
      </c>
      <c r="Y1559" t="s">
        <v>83</v>
      </c>
    </row>
    <row r="1560" spans="1:25" x14ac:dyDescent="0.25">
      <c r="A1560" t="s">
        <v>3816</v>
      </c>
      <c r="B1560">
        <v>2022</v>
      </c>
      <c r="C1560">
        <v>13</v>
      </c>
      <c r="D1560" t="s">
        <v>3817</v>
      </c>
      <c r="E1560" t="s">
        <v>2518</v>
      </c>
      <c r="F1560" t="s">
        <v>2519</v>
      </c>
      <c r="G1560" t="s">
        <v>69</v>
      </c>
      <c r="H1560" t="s">
        <v>70</v>
      </c>
      <c r="I1560" t="s">
        <v>71</v>
      </c>
      <c r="J1560" t="s">
        <v>72</v>
      </c>
      <c r="K1560" t="s">
        <v>3811</v>
      </c>
      <c r="L1560">
        <v>1905</v>
      </c>
      <c r="M1560">
        <v>100000</v>
      </c>
      <c r="N1560" t="s">
        <v>74</v>
      </c>
      <c r="O1560">
        <v>10</v>
      </c>
      <c r="P1560">
        <v>70049005</v>
      </c>
      <c r="Q1560" t="s">
        <v>75</v>
      </c>
      <c r="R1560" t="s">
        <v>76</v>
      </c>
      <c r="S1560" t="s">
        <v>1175</v>
      </c>
      <c r="T1560" t="s">
        <v>78</v>
      </c>
      <c r="U1560" t="s">
        <v>3818</v>
      </c>
      <c r="V1560" t="s">
        <v>80</v>
      </c>
      <c r="W1560" t="s">
        <v>81</v>
      </c>
      <c r="X1560" t="s">
        <v>1177</v>
      </c>
      <c r="Y1560" t="s">
        <v>83</v>
      </c>
    </row>
    <row r="1561" spans="1:25" x14ac:dyDescent="0.25">
      <c r="A1561" t="s">
        <v>3819</v>
      </c>
      <c r="B1561">
        <v>2022</v>
      </c>
      <c r="C1561">
        <v>13</v>
      </c>
      <c r="D1561" t="s">
        <v>3817</v>
      </c>
      <c r="E1561" t="s">
        <v>2518</v>
      </c>
      <c r="F1561" t="s">
        <v>2519</v>
      </c>
      <c r="G1561" t="s">
        <v>69</v>
      </c>
      <c r="H1561" t="s">
        <v>70</v>
      </c>
      <c r="I1561" t="s">
        <v>71</v>
      </c>
      <c r="J1561" t="s">
        <v>72</v>
      </c>
      <c r="K1561" t="s">
        <v>3811</v>
      </c>
      <c r="L1561">
        <v>1853</v>
      </c>
      <c r="M1561">
        <v>50000</v>
      </c>
      <c r="N1561" t="s">
        <v>74</v>
      </c>
      <c r="O1561">
        <v>10</v>
      </c>
      <c r="P1561">
        <v>70049005</v>
      </c>
      <c r="Q1561" t="s">
        <v>75</v>
      </c>
      <c r="R1561" t="s">
        <v>76</v>
      </c>
      <c r="S1561" t="s">
        <v>1230</v>
      </c>
      <c r="T1561" t="s">
        <v>78</v>
      </c>
      <c r="U1561" t="s">
        <v>3820</v>
      </c>
      <c r="V1561" t="s">
        <v>80</v>
      </c>
      <c r="W1561" t="s">
        <v>81</v>
      </c>
      <c r="X1561" t="s">
        <v>1232</v>
      </c>
      <c r="Y1561" t="s">
        <v>83</v>
      </c>
    </row>
    <row r="1562" spans="1:25" x14ac:dyDescent="0.25">
      <c r="A1562" t="s">
        <v>3821</v>
      </c>
      <c r="B1562">
        <v>2022</v>
      </c>
      <c r="C1562">
        <v>13</v>
      </c>
      <c r="D1562" t="s">
        <v>3817</v>
      </c>
      <c r="E1562" t="s">
        <v>2518</v>
      </c>
      <c r="F1562" t="s">
        <v>2519</v>
      </c>
      <c r="G1562" t="s">
        <v>69</v>
      </c>
      <c r="H1562" t="s">
        <v>70</v>
      </c>
      <c r="I1562" t="s">
        <v>71</v>
      </c>
      <c r="J1562" t="s">
        <v>72</v>
      </c>
      <c r="K1562" t="s">
        <v>3811</v>
      </c>
      <c r="L1562">
        <v>2149</v>
      </c>
      <c r="M1562">
        <v>100000</v>
      </c>
      <c r="N1562" t="s">
        <v>74</v>
      </c>
      <c r="O1562">
        <v>10</v>
      </c>
      <c r="P1562">
        <v>70049005</v>
      </c>
      <c r="Q1562" t="s">
        <v>75</v>
      </c>
      <c r="R1562" t="s">
        <v>76</v>
      </c>
      <c r="S1562" t="s">
        <v>224</v>
      </c>
      <c r="T1562" t="s">
        <v>78</v>
      </c>
      <c r="U1562" t="s">
        <v>3822</v>
      </c>
      <c r="V1562" t="s">
        <v>80</v>
      </c>
      <c r="W1562" t="s">
        <v>81</v>
      </c>
      <c r="X1562" t="s">
        <v>226</v>
      </c>
      <c r="Y1562" t="s">
        <v>83</v>
      </c>
    </row>
    <row r="1563" spans="1:25" x14ac:dyDescent="0.25">
      <c r="A1563" t="s">
        <v>3823</v>
      </c>
      <c r="B1563">
        <v>2022</v>
      </c>
      <c r="C1563">
        <v>13</v>
      </c>
      <c r="D1563" t="s">
        <v>3817</v>
      </c>
      <c r="E1563" t="s">
        <v>2518</v>
      </c>
      <c r="F1563" t="s">
        <v>2519</v>
      </c>
      <c r="G1563" t="s">
        <v>69</v>
      </c>
      <c r="H1563" t="s">
        <v>70</v>
      </c>
      <c r="I1563" t="s">
        <v>71</v>
      </c>
      <c r="J1563" t="s">
        <v>72</v>
      </c>
      <c r="K1563" t="s">
        <v>3811</v>
      </c>
      <c r="L1563">
        <v>2151</v>
      </c>
      <c r="M1563">
        <v>100000</v>
      </c>
      <c r="N1563" t="s">
        <v>74</v>
      </c>
      <c r="O1563">
        <v>10</v>
      </c>
      <c r="P1563">
        <v>70049005</v>
      </c>
      <c r="Q1563" t="s">
        <v>75</v>
      </c>
      <c r="R1563" t="s">
        <v>76</v>
      </c>
      <c r="S1563" t="s">
        <v>236</v>
      </c>
      <c r="T1563" t="s">
        <v>78</v>
      </c>
      <c r="U1563" t="s">
        <v>3824</v>
      </c>
      <c r="V1563" t="s">
        <v>80</v>
      </c>
      <c r="W1563" t="s">
        <v>81</v>
      </c>
      <c r="X1563" t="s">
        <v>238</v>
      </c>
      <c r="Y1563" t="s">
        <v>83</v>
      </c>
    </row>
    <row r="1564" spans="1:25" x14ac:dyDescent="0.25">
      <c r="A1564" t="s">
        <v>3825</v>
      </c>
      <c r="B1564">
        <v>2022</v>
      </c>
      <c r="C1564">
        <v>13</v>
      </c>
      <c r="D1564" t="s">
        <v>3817</v>
      </c>
      <c r="E1564" t="s">
        <v>2518</v>
      </c>
      <c r="F1564" t="s">
        <v>2519</v>
      </c>
      <c r="G1564" t="s">
        <v>69</v>
      </c>
      <c r="H1564" t="s">
        <v>70</v>
      </c>
      <c r="I1564" t="s">
        <v>71</v>
      </c>
      <c r="J1564" t="s">
        <v>72</v>
      </c>
      <c r="K1564" t="s">
        <v>3811</v>
      </c>
      <c r="L1564">
        <v>1220</v>
      </c>
      <c r="M1564">
        <v>50000</v>
      </c>
      <c r="N1564" t="s">
        <v>74</v>
      </c>
      <c r="O1564">
        <v>10</v>
      </c>
      <c r="P1564">
        <v>70049005</v>
      </c>
      <c r="Q1564" t="s">
        <v>75</v>
      </c>
      <c r="R1564" t="s">
        <v>76</v>
      </c>
      <c r="S1564" t="s">
        <v>284</v>
      </c>
      <c r="T1564" t="s">
        <v>78</v>
      </c>
      <c r="U1564" t="s">
        <v>3826</v>
      </c>
      <c r="V1564" t="s">
        <v>80</v>
      </c>
      <c r="W1564" t="s">
        <v>81</v>
      </c>
      <c r="X1564" t="s">
        <v>286</v>
      </c>
      <c r="Y1564" t="s">
        <v>83</v>
      </c>
    </row>
    <row r="1565" spans="1:25" x14ac:dyDescent="0.25">
      <c r="A1565" t="s">
        <v>3827</v>
      </c>
      <c r="B1565">
        <v>2022</v>
      </c>
      <c r="C1565">
        <v>13</v>
      </c>
      <c r="D1565" t="s">
        <v>3817</v>
      </c>
      <c r="E1565" t="s">
        <v>2518</v>
      </c>
      <c r="F1565" t="s">
        <v>2519</v>
      </c>
      <c r="G1565" t="s">
        <v>69</v>
      </c>
      <c r="H1565" t="s">
        <v>70</v>
      </c>
      <c r="I1565" t="s">
        <v>71</v>
      </c>
      <c r="J1565" t="s">
        <v>72</v>
      </c>
      <c r="K1565" t="s">
        <v>3811</v>
      </c>
      <c r="L1565">
        <v>1301</v>
      </c>
      <c r="M1565">
        <v>50000</v>
      </c>
      <c r="N1565" t="s">
        <v>74</v>
      </c>
      <c r="O1565">
        <v>10</v>
      </c>
      <c r="P1565">
        <v>70049005</v>
      </c>
      <c r="Q1565" t="s">
        <v>75</v>
      </c>
      <c r="R1565" t="s">
        <v>76</v>
      </c>
      <c r="S1565" t="s">
        <v>145</v>
      </c>
      <c r="T1565" t="s">
        <v>78</v>
      </c>
      <c r="U1565" t="s">
        <v>3828</v>
      </c>
      <c r="V1565" t="s">
        <v>80</v>
      </c>
      <c r="W1565" t="s">
        <v>81</v>
      </c>
      <c r="X1565" t="s">
        <v>147</v>
      </c>
      <c r="Y1565" t="s">
        <v>83</v>
      </c>
    </row>
    <row r="1566" spans="1:25" x14ac:dyDescent="0.25">
      <c r="A1566" t="s">
        <v>3829</v>
      </c>
      <c r="B1566">
        <v>2022</v>
      </c>
      <c r="C1566">
        <v>13</v>
      </c>
      <c r="D1566" t="s">
        <v>3817</v>
      </c>
      <c r="E1566" t="s">
        <v>2518</v>
      </c>
      <c r="F1566" t="s">
        <v>2519</v>
      </c>
      <c r="G1566" t="s">
        <v>69</v>
      </c>
      <c r="H1566" t="s">
        <v>70</v>
      </c>
      <c r="I1566" t="s">
        <v>71</v>
      </c>
      <c r="J1566" t="s">
        <v>72</v>
      </c>
      <c r="K1566" t="s">
        <v>3811</v>
      </c>
      <c r="L1566">
        <v>2722</v>
      </c>
      <c r="M1566">
        <v>200000</v>
      </c>
      <c r="N1566" t="s">
        <v>74</v>
      </c>
      <c r="O1566">
        <v>10</v>
      </c>
      <c r="P1566">
        <v>70049005</v>
      </c>
      <c r="Q1566" t="s">
        <v>75</v>
      </c>
      <c r="R1566" t="s">
        <v>76</v>
      </c>
      <c r="S1566" t="s">
        <v>228</v>
      </c>
      <c r="T1566" t="s">
        <v>78</v>
      </c>
      <c r="U1566" t="s">
        <v>3830</v>
      </c>
      <c r="V1566" t="s">
        <v>80</v>
      </c>
      <c r="W1566" t="s">
        <v>81</v>
      </c>
      <c r="X1566" t="s">
        <v>230</v>
      </c>
      <c r="Y1566" t="s">
        <v>83</v>
      </c>
    </row>
    <row r="1567" spans="1:25" x14ac:dyDescent="0.25">
      <c r="A1567" t="s">
        <v>3831</v>
      </c>
      <c r="B1567">
        <v>2022</v>
      </c>
      <c r="C1567">
        <v>12</v>
      </c>
      <c r="D1567" t="s">
        <v>3832</v>
      </c>
      <c r="E1567" t="s">
        <v>2518</v>
      </c>
      <c r="F1567" t="s">
        <v>2519</v>
      </c>
      <c r="G1567" t="s">
        <v>69</v>
      </c>
      <c r="H1567" t="s">
        <v>70</v>
      </c>
      <c r="I1567" t="s">
        <v>71</v>
      </c>
      <c r="J1567" t="s">
        <v>72</v>
      </c>
      <c r="K1567" t="s">
        <v>3811</v>
      </c>
      <c r="L1567">
        <v>1880</v>
      </c>
      <c r="M1567">
        <v>20000</v>
      </c>
      <c r="N1567" t="s">
        <v>74</v>
      </c>
      <c r="O1567">
        <v>10</v>
      </c>
      <c r="P1567">
        <v>70049005</v>
      </c>
      <c r="Q1567" t="s">
        <v>75</v>
      </c>
      <c r="R1567" t="s">
        <v>76</v>
      </c>
      <c r="S1567" t="s">
        <v>149</v>
      </c>
      <c r="T1567" t="s">
        <v>78</v>
      </c>
      <c r="U1567" t="s">
        <v>3833</v>
      </c>
      <c r="V1567" t="s">
        <v>80</v>
      </c>
      <c r="W1567" t="s">
        <v>81</v>
      </c>
      <c r="X1567" t="s">
        <v>151</v>
      </c>
      <c r="Y1567" t="s">
        <v>83</v>
      </c>
    </row>
    <row r="1568" spans="1:25" x14ac:dyDescent="0.25">
      <c r="A1568" t="s">
        <v>3834</v>
      </c>
      <c r="B1568">
        <v>2022</v>
      </c>
      <c r="C1568">
        <v>12</v>
      </c>
      <c r="D1568" t="s">
        <v>3832</v>
      </c>
      <c r="E1568" t="s">
        <v>2518</v>
      </c>
      <c r="F1568" t="s">
        <v>2519</v>
      </c>
      <c r="G1568" t="s">
        <v>69</v>
      </c>
      <c r="H1568" t="s">
        <v>70</v>
      </c>
      <c r="I1568" t="s">
        <v>71</v>
      </c>
      <c r="J1568" t="s">
        <v>72</v>
      </c>
      <c r="K1568" t="s">
        <v>3811</v>
      </c>
      <c r="L1568">
        <v>1562</v>
      </c>
      <c r="M1568">
        <v>5000</v>
      </c>
      <c r="N1568" t="s">
        <v>74</v>
      </c>
      <c r="O1568">
        <v>10</v>
      </c>
      <c r="P1568">
        <v>70049005</v>
      </c>
      <c r="Q1568" t="s">
        <v>75</v>
      </c>
      <c r="R1568" t="s">
        <v>76</v>
      </c>
      <c r="S1568" t="s">
        <v>769</v>
      </c>
      <c r="T1568" t="s">
        <v>78</v>
      </c>
      <c r="U1568" t="s">
        <v>3835</v>
      </c>
      <c r="V1568" t="s">
        <v>80</v>
      </c>
      <c r="W1568" t="s">
        <v>81</v>
      </c>
      <c r="X1568" t="s">
        <v>771</v>
      </c>
      <c r="Y1568" t="s">
        <v>83</v>
      </c>
    </row>
    <row r="1569" spans="1:25" x14ac:dyDescent="0.25">
      <c r="A1569" t="s">
        <v>3836</v>
      </c>
      <c r="B1569">
        <v>2022</v>
      </c>
      <c r="C1569">
        <v>12</v>
      </c>
      <c r="D1569" t="s">
        <v>3832</v>
      </c>
      <c r="E1569" t="s">
        <v>2518</v>
      </c>
      <c r="F1569" t="s">
        <v>2519</v>
      </c>
      <c r="G1569" t="s">
        <v>69</v>
      </c>
      <c r="H1569" t="s">
        <v>70</v>
      </c>
      <c r="I1569" t="s">
        <v>71</v>
      </c>
      <c r="J1569" t="s">
        <v>72</v>
      </c>
      <c r="K1569" t="s">
        <v>3811</v>
      </c>
      <c r="L1569">
        <v>1776</v>
      </c>
      <c r="M1569">
        <v>10000</v>
      </c>
      <c r="N1569" t="s">
        <v>74</v>
      </c>
      <c r="O1569">
        <v>10</v>
      </c>
      <c r="P1569">
        <v>70049005</v>
      </c>
      <c r="Q1569" t="s">
        <v>75</v>
      </c>
      <c r="R1569" t="s">
        <v>76</v>
      </c>
      <c r="S1569" t="s">
        <v>629</v>
      </c>
      <c r="T1569" t="s">
        <v>78</v>
      </c>
      <c r="U1569" t="s">
        <v>3837</v>
      </c>
      <c r="V1569" t="s">
        <v>80</v>
      </c>
      <c r="W1569" t="s">
        <v>81</v>
      </c>
      <c r="X1569" t="s">
        <v>631</v>
      </c>
      <c r="Y1569" t="s">
        <v>83</v>
      </c>
    </row>
    <row r="1570" spans="1:25" x14ac:dyDescent="0.25">
      <c r="A1570" t="s">
        <v>3838</v>
      </c>
      <c r="B1570">
        <v>2022</v>
      </c>
      <c r="C1570">
        <v>12</v>
      </c>
      <c r="D1570" t="s">
        <v>3832</v>
      </c>
      <c r="E1570" t="s">
        <v>2518</v>
      </c>
      <c r="F1570" t="s">
        <v>2519</v>
      </c>
      <c r="G1570" t="s">
        <v>69</v>
      </c>
      <c r="H1570" t="s">
        <v>70</v>
      </c>
      <c r="I1570" t="s">
        <v>71</v>
      </c>
      <c r="J1570" t="s">
        <v>72</v>
      </c>
      <c r="K1570" t="s">
        <v>3811</v>
      </c>
      <c r="L1570">
        <v>2093</v>
      </c>
      <c r="M1570">
        <v>5000</v>
      </c>
      <c r="N1570" t="s">
        <v>74</v>
      </c>
      <c r="O1570">
        <v>10</v>
      </c>
      <c r="P1570">
        <v>70049005</v>
      </c>
      <c r="Q1570" t="s">
        <v>75</v>
      </c>
      <c r="R1570" t="s">
        <v>76</v>
      </c>
      <c r="S1570" t="s">
        <v>1103</v>
      </c>
      <c r="T1570" t="s">
        <v>78</v>
      </c>
      <c r="U1570" t="s">
        <v>3839</v>
      </c>
      <c r="V1570" t="s">
        <v>80</v>
      </c>
      <c r="W1570" t="s">
        <v>81</v>
      </c>
      <c r="X1570" t="s">
        <v>1105</v>
      </c>
      <c r="Y1570" t="s">
        <v>83</v>
      </c>
    </row>
    <row r="1571" spans="1:25" x14ac:dyDescent="0.25">
      <c r="A1571" t="s">
        <v>3840</v>
      </c>
      <c r="B1571">
        <v>2022</v>
      </c>
      <c r="C1571">
        <v>12</v>
      </c>
      <c r="D1571" t="s">
        <v>3832</v>
      </c>
      <c r="E1571" t="s">
        <v>2518</v>
      </c>
      <c r="F1571" t="s">
        <v>2519</v>
      </c>
      <c r="G1571" t="s">
        <v>69</v>
      </c>
      <c r="H1571" t="s">
        <v>70</v>
      </c>
      <c r="I1571" t="s">
        <v>71</v>
      </c>
      <c r="J1571" t="s">
        <v>72</v>
      </c>
      <c r="K1571" t="s">
        <v>3811</v>
      </c>
      <c r="L1571">
        <v>1082</v>
      </c>
      <c r="M1571">
        <v>20000</v>
      </c>
      <c r="N1571" t="s">
        <v>74</v>
      </c>
      <c r="O1571">
        <v>10</v>
      </c>
      <c r="P1571">
        <v>70049005</v>
      </c>
      <c r="Q1571" t="s">
        <v>75</v>
      </c>
      <c r="R1571" t="s">
        <v>76</v>
      </c>
      <c r="S1571" t="s">
        <v>525</v>
      </c>
      <c r="T1571" t="s">
        <v>78</v>
      </c>
      <c r="U1571" t="s">
        <v>3841</v>
      </c>
      <c r="V1571" t="s">
        <v>80</v>
      </c>
      <c r="W1571" t="s">
        <v>81</v>
      </c>
      <c r="X1571" t="s">
        <v>527</v>
      </c>
      <c r="Y1571" t="s">
        <v>83</v>
      </c>
    </row>
    <row r="1572" spans="1:25" x14ac:dyDescent="0.25">
      <c r="A1572" t="s">
        <v>3842</v>
      </c>
      <c r="B1572">
        <v>2022</v>
      </c>
      <c r="C1572">
        <v>12</v>
      </c>
      <c r="D1572" t="s">
        <v>3832</v>
      </c>
      <c r="E1572" t="s">
        <v>2518</v>
      </c>
      <c r="F1572" t="s">
        <v>2519</v>
      </c>
      <c r="G1572" t="s">
        <v>69</v>
      </c>
      <c r="H1572" t="s">
        <v>70</v>
      </c>
      <c r="I1572" t="s">
        <v>71</v>
      </c>
      <c r="J1572" t="s">
        <v>72</v>
      </c>
      <c r="K1572" t="s">
        <v>3811</v>
      </c>
      <c r="L1572">
        <v>1907</v>
      </c>
      <c r="M1572">
        <v>25000</v>
      </c>
      <c r="N1572" t="s">
        <v>74</v>
      </c>
      <c r="O1572">
        <v>10</v>
      </c>
      <c r="P1572">
        <v>70049005</v>
      </c>
      <c r="Q1572" t="s">
        <v>75</v>
      </c>
      <c r="R1572" t="s">
        <v>76</v>
      </c>
      <c r="S1572" t="s">
        <v>1901</v>
      </c>
      <c r="T1572" t="s">
        <v>78</v>
      </c>
      <c r="U1572" t="s">
        <v>3843</v>
      </c>
      <c r="V1572" t="s">
        <v>80</v>
      </c>
      <c r="W1572" t="s">
        <v>81</v>
      </c>
      <c r="X1572" t="s">
        <v>1903</v>
      </c>
      <c r="Y1572" t="s">
        <v>83</v>
      </c>
    </row>
    <row r="1573" spans="1:25" x14ac:dyDescent="0.25">
      <c r="A1573" t="s">
        <v>3844</v>
      </c>
      <c r="B1573">
        <v>2022</v>
      </c>
      <c r="C1573">
        <v>12</v>
      </c>
      <c r="D1573" t="s">
        <v>3845</v>
      </c>
      <c r="E1573" t="s">
        <v>2518</v>
      </c>
      <c r="F1573" t="s">
        <v>2519</v>
      </c>
      <c r="G1573" t="s">
        <v>69</v>
      </c>
      <c r="H1573" t="s">
        <v>70</v>
      </c>
      <c r="I1573" t="s">
        <v>71</v>
      </c>
      <c r="J1573" t="s">
        <v>72</v>
      </c>
      <c r="K1573" t="s">
        <v>3811</v>
      </c>
      <c r="L1573">
        <v>2062</v>
      </c>
      <c r="M1573">
        <v>10000</v>
      </c>
      <c r="N1573" t="s">
        <v>74</v>
      </c>
      <c r="O1573">
        <v>10</v>
      </c>
      <c r="P1573">
        <v>70049005</v>
      </c>
      <c r="Q1573" t="s">
        <v>75</v>
      </c>
      <c r="R1573" t="s">
        <v>76</v>
      </c>
      <c r="S1573" t="s">
        <v>2082</v>
      </c>
      <c r="T1573" t="s">
        <v>78</v>
      </c>
      <c r="U1573" t="s">
        <v>3846</v>
      </c>
      <c r="V1573" t="s">
        <v>80</v>
      </c>
      <c r="W1573" t="s">
        <v>81</v>
      </c>
      <c r="X1573" t="s">
        <v>2084</v>
      </c>
      <c r="Y1573" t="s">
        <v>83</v>
      </c>
    </row>
    <row r="1574" spans="1:25" x14ac:dyDescent="0.25">
      <c r="A1574" t="s">
        <v>3847</v>
      </c>
      <c r="B1574">
        <v>2022</v>
      </c>
      <c r="C1574">
        <v>12</v>
      </c>
      <c r="D1574" t="s">
        <v>3845</v>
      </c>
      <c r="E1574" t="s">
        <v>2518</v>
      </c>
      <c r="F1574" t="s">
        <v>2519</v>
      </c>
      <c r="G1574" t="s">
        <v>69</v>
      </c>
      <c r="H1574" t="s">
        <v>70</v>
      </c>
      <c r="I1574" t="s">
        <v>71</v>
      </c>
      <c r="J1574" t="s">
        <v>72</v>
      </c>
      <c r="K1574" t="s">
        <v>3811</v>
      </c>
      <c r="L1574">
        <v>1364</v>
      </c>
      <c r="M1574">
        <v>10000</v>
      </c>
      <c r="N1574" t="s">
        <v>74</v>
      </c>
      <c r="O1574">
        <v>10</v>
      </c>
      <c r="P1574">
        <v>70049005</v>
      </c>
      <c r="Q1574" t="s">
        <v>75</v>
      </c>
      <c r="R1574" t="s">
        <v>76</v>
      </c>
      <c r="S1574" t="s">
        <v>85</v>
      </c>
      <c r="T1574" t="s">
        <v>78</v>
      </c>
      <c r="U1574" t="s">
        <v>3848</v>
      </c>
      <c r="V1574" t="s">
        <v>80</v>
      </c>
      <c r="W1574" t="s">
        <v>81</v>
      </c>
      <c r="X1574" t="s">
        <v>87</v>
      </c>
      <c r="Y1574" t="s">
        <v>83</v>
      </c>
    </row>
    <row r="1575" spans="1:25" x14ac:dyDescent="0.25">
      <c r="A1575" t="s">
        <v>3849</v>
      </c>
      <c r="B1575">
        <v>2022</v>
      </c>
      <c r="C1575">
        <v>12</v>
      </c>
      <c r="D1575" t="s">
        <v>3845</v>
      </c>
      <c r="E1575" t="s">
        <v>2518</v>
      </c>
      <c r="F1575" t="s">
        <v>2519</v>
      </c>
      <c r="G1575" t="s">
        <v>69</v>
      </c>
      <c r="H1575" t="s">
        <v>70</v>
      </c>
      <c r="I1575" t="s">
        <v>71</v>
      </c>
      <c r="J1575" t="s">
        <v>72</v>
      </c>
      <c r="K1575" t="s">
        <v>3811</v>
      </c>
      <c r="L1575">
        <v>2161</v>
      </c>
      <c r="M1575">
        <v>50000</v>
      </c>
      <c r="N1575" t="s">
        <v>74</v>
      </c>
      <c r="O1575">
        <v>10</v>
      </c>
      <c r="P1575">
        <v>70049005</v>
      </c>
      <c r="Q1575" t="s">
        <v>75</v>
      </c>
      <c r="R1575" t="s">
        <v>76</v>
      </c>
      <c r="S1575" t="s">
        <v>649</v>
      </c>
      <c r="T1575" t="s">
        <v>78</v>
      </c>
      <c r="U1575" t="s">
        <v>3850</v>
      </c>
      <c r="V1575" t="s">
        <v>80</v>
      </c>
      <c r="W1575" t="s">
        <v>81</v>
      </c>
      <c r="X1575" t="s">
        <v>651</v>
      </c>
      <c r="Y1575" t="s">
        <v>83</v>
      </c>
    </row>
    <row r="1576" spans="1:25" x14ac:dyDescent="0.25">
      <c r="A1576" t="s">
        <v>3851</v>
      </c>
      <c r="B1576">
        <v>2022</v>
      </c>
      <c r="C1576">
        <v>12</v>
      </c>
      <c r="D1576" t="s">
        <v>3845</v>
      </c>
      <c r="E1576" t="s">
        <v>2518</v>
      </c>
      <c r="F1576" t="s">
        <v>2519</v>
      </c>
      <c r="G1576" t="s">
        <v>69</v>
      </c>
      <c r="H1576" t="s">
        <v>70</v>
      </c>
      <c r="I1576" t="s">
        <v>71</v>
      </c>
      <c r="J1576" t="s">
        <v>72</v>
      </c>
      <c r="K1576" t="s">
        <v>3811</v>
      </c>
      <c r="L1576">
        <v>2145</v>
      </c>
      <c r="M1576">
        <v>50000</v>
      </c>
      <c r="N1576" t="s">
        <v>74</v>
      </c>
      <c r="O1576">
        <v>10</v>
      </c>
      <c r="P1576">
        <v>70049005</v>
      </c>
      <c r="Q1576" t="s">
        <v>75</v>
      </c>
      <c r="R1576" t="s">
        <v>76</v>
      </c>
      <c r="S1576" t="s">
        <v>201</v>
      </c>
      <c r="T1576" t="s">
        <v>78</v>
      </c>
      <c r="U1576" t="s">
        <v>3852</v>
      </c>
      <c r="V1576" t="s">
        <v>80</v>
      </c>
      <c r="W1576" t="s">
        <v>81</v>
      </c>
      <c r="X1576" t="s">
        <v>203</v>
      </c>
      <c r="Y1576" t="s">
        <v>83</v>
      </c>
    </row>
    <row r="1577" spans="1:25" x14ac:dyDescent="0.25">
      <c r="A1577" t="s">
        <v>3853</v>
      </c>
      <c r="B1577">
        <v>2022</v>
      </c>
      <c r="C1577">
        <v>12</v>
      </c>
      <c r="D1577" t="s">
        <v>3845</v>
      </c>
      <c r="E1577" t="s">
        <v>2518</v>
      </c>
      <c r="F1577" t="s">
        <v>2519</v>
      </c>
      <c r="G1577" t="s">
        <v>69</v>
      </c>
      <c r="H1577" t="s">
        <v>70</v>
      </c>
      <c r="I1577" t="s">
        <v>71</v>
      </c>
      <c r="J1577" t="s">
        <v>72</v>
      </c>
      <c r="K1577" t="s">
        <v>3811</v>
      </c>
      <c r="L1577">
        <v>1581</v>
      </c>
      <c r="M1577">
        <v>10000</v>
      </c>
      <c r="N1577" t="s">
        <v>74</v>
      </c>
      <c r="O1577">
        <v>10</v>
      </c>
      <c r="P1577">
        <v>70049005</v>
      </c>
      <c r="Q1577" t="s">
        <v>75</v>
      </c>
      <c r="R1577" t="s">
        <v>76</v>
      </c>
      <c r="S1577" t="s">
        <v>264</v>
      </c>
      <c r="T1577" t="s">
        <v>78</v>
      </c>
      <c r="U1577" t="s">
        <v>3854</v>
      </c>
      <c r="V1577" t="s">
        <v>80</v>
      </c>
      <c r="W1577" t="s">
        <v>81</v>
      </c>
      <c r="X1577" t="s">
        <v>266</v>
      </c>
      <c r="Y1577" t="s">
        <v>83</v>
      </c>
    </row>
    <row r="1578" spans="1:25" x14ac:dyDescent="0.25">
      <c r="A1578" t="s">
        <v>3855</v>
      </c>
      <c r="B1578">
        <v>2022</v>
      </c>
      <c r="C1578">
        <v>12</v>
      </c>
      <c r="D1578" t="s">
        <v>3845</v>
      </c>
      <c r="E1578" t="s">
        <v>2518</v>
      </c>
      <c r="F1578" t="s">
        <v>2519</v>
      </c>
      <c r="G1578" t="s">
        <v>69</v>
      </c>
      <c r="H1578" t="s">
        <v>70</v>
      </c>
      <c r="I1578" t="s">
        <v>71</v>
      </c>
      <c r="J1578" t="s">
        <v>72</v>
      </c>
      <c r="K1578" t="s">
        <v>3811</v>
      </c>
      <c r="L1578">
        <v>1540</v>
      </c>
      <c r="M1578">
        <v>10000</v>
      </c>
      <c r="N1578" t="s">
        <v>74</v>
      </c>
      <c r="O1578">
        <v>10</v>
      </c>
      <c r="P1578">
        <v>70049005</v>
      </c>
      <c r="Q1578" t="s">
        <v>75</v>
      </c>
      <c r="R1578" t="s">
        <v>76</v>
      </c>
      <c r="S1578" t="s">
        <v>3244</v>
      </c>
      <c r="T1578" t="s">
        <v>78</v>
      </c>
      <c r="U1578" t="s">
        <v>3856</v>
      </c>
      <c r="V1578" t="s">
        <v>80</v>
      </c>
      <c r="W1578" t="s">
        <v>81</v>
      </c>
      <c r="X1578" t="s">
        <v>3246</v>
      </c>
      <c r="Y1578" t="s">
        <v>83</v>
      </c>
    </row>
    <row r="1579" spans="1:25" x14ac:dyDescent="0.25">
      <c r="A1579" t="s">
        <v>3857</v>
      </c>
      <c r="B1579">
        <v>2022</v>
      </c>
      <c r="C1579">
        <v>12</v>
      </c>
      <c r="D1579" t="s">
        <v>3845</v>
      </c>
      <c r="E1579" t="s">
        <v>2518</v>
      </c>
      <c r="F1579" t="s">
        <v>2519</v>
      </c>
      <c r="G1579" t="s">
        <v>69</v>
      </c>
      <c r="H1579" t="s">
        <v>70</v>
      </c>
      <c r="I1579" t="s">
        <v>71</v>
      </c>
      <c r="J1579" t="s">
        <v>72</v>
      </c>
      <c r="K1579" t="s">
        <v>3811</v>
      </c>
      <c r="L1579">
        <v>2761</v>
      </c>
      <c r="M1579">
        <v>25000</v>
      </c>
      <c r="N1579" t="s">
        <v>74</v>
      </c>
      <c r="O1579">
        <v>10</v>
      </c>
      <c r="P1579">
        <v>70049005</v>
      </c>
      <c r="Q1579" t="s">
        <v>75</v>
      </c>
      <c r="R1579" t="s">
        <v>76</v>
      </c>
      <c r="S1579" t="s">
        <v>133</v>
      </c>
      <c r="T1579" t="s">
        <v>78</v>
      </c>
      <c r="U1579" t="s">
        <v>3858</v>
      </c>
      <c r="V1579" t="s">
        <v>80</v>
      </c>
      <c r="W1579" t="s">
        <v>81</v>
      </c>
      <c r="X1579" t="s">
        <v>135</v>
      </c>
      <c r="Y1579" t="s">
        <v>83</v>
      </c>
    </row>
    <row r="1580" spans="1:25" x14ac:dyDescent="0.25">
      <c r="A1580" t="s">
        <v>3859</v>
      </c>
      <c r="B1580">
        <v>2022</v>
      </c>
      <c r="C1580">
        <v>12</v>
      </c>
      <c r="D1580" t="s">
        <v>3832</v>
      </c>
      <c r="E1580" t="s">
        <v>2518</v>
      </c>
      <c r="F1580" t="s">
        <v>2519</v>
      </c>
      <c r="G1580" t="s">
        <v>69</v>
      </c>
      <c r="H1580" t="s">
        <v>70</v>
      </c>
      <c r="I1580" t="s">
        <v>71</v>
      </c>
      <c r="J1580" t="s">
        <v>72</v>
      </c>
      <c r="K1580" t="s">
        <v>3811</v>
      </c>
      <c r="L1580">
        <v>2072</v>
      </c>
      <c r="M1580">
        <v>50000</v>
      </c>
      <c r="N1580" t="s">
        <v>74</v>
      </c>
      <c r="O1580">
        <v>10</v>
      </c>
      <c r="P1580">
        <v>70049005</v>
      </c>
      <c r="Q1580" t="s">
        <v>75</v>
      </c>
      <c r="R1580" t="s">
        <v>76</v>
      </c>
      <c r="S1580" t="s">
        <v>256</v>
      </c>
      <c r="T1580" t="s">
        <v>78</v>
      </c>
      <c r="U1580" t="s">
        <v>3860</v>
      </c>
      <c r="V1580" t="s">
        <v>80</v>
      </c>
      <c r="W1580" t="s">
        <v>81</v>
      </c>
      <c r="X1580" t="s">
        <v>258</v>
      </c>
      <c r="Y1580" t="s">
        <v>83</v>
      </c>
    </row>
    <row r="1581" spans="1:25" x14ac:dyDescent="0.25">
      <c r="A1581" t="s">
        <v>3861</v>
      </c>
      <c r="B1581">
        <v>2022</v>
      </c>
      <c r="C1581">
        <v>12</v>
      </c>
      <c r="D1581" t="s">
        <v>3832</v>
      </c>
      <c r="E1581" t="s">
        <v>2518</v>
      </c>
      <c r="F1581" t="s">
        <v>2519</v>
      </c>
      <c r="G1581" t="s">
        <v>69</v>
      </c>
      <c r="H1581" t="s">
        <v>70</v>
      </c>
      <c r="I1581" t="s">
        <v>71</v>
      </c>
      <c r="J1581" t="s">
        <v>72</v>
      </c>
      <c r="K1581" t="s">
        <v>3811</v>
      </c>
      <c r="L1581">
        <v>2571</v>
      </c>
      <c r="M1581">
        <v>10000</v>
      </c>
      <c r="N1581" t="s">
        <v>74</v>
      </c>
      <c r="O1581">
        <v>10</v>
      </c>
      <c r="P1581">
        <v>70049005</v>
      </c>
      <c r="Q1581" t="s">
        <v>75</v>
      </c>
      <c r="R1581" t="s">
        <v>76</v>
      </c>
      <c r="S1581" t="s">
        <v>955</v>
      </c>
      <c r="T1581" t="s">
        <v>78</v>
      </c>
      <c r="U1581" t="s">
        <v>3862</v>
      </c>
      <c r="V1581" t="s">
        <v>80</v>
      </c>
      <c r="W1581" t="s">
        <v>81</v>
      </c>
      <c r="X1581" t="s">
        <v>957</v>
      </c>
      <c r="Y1581" t="s">
        <v>83</v>
      </c>
    </row>
    <row r="1582" spans="1:25" x14ac:dyDescent="0.25">
      <c r="A1582" t="s">
        <v>3863</v>
      </c>
      <c r="B1582">
        <v>2022</v>
      </c>
      <c r="C1582">
        <v>12</v>
      </c>
      <c r="D1582" t="s">
        <v>3845</v>
      </c>
      <c r="E1582" t="s">
        <v>2518</v>
      </c>
      <c r="F1582" t="s">
        <v>2519</v>
      </c>
      <c r="G1582" t="s">
        <v>69</v>
      </c>
      <c r="H1582" t="s">
        <v>70</v>
      </c>
      <c r="I1582" t="s">
        <v>71</v>
      </c>
      <c r="J1582" t="s">
        <v>72</v>
      </c>
      <c r="K1582" t="s">
        <v>3811</v>
      </c>
      <c r="L1582">
        <v>1570</v>
      </c>
      <c r="M1582">
        <v>10000</v>
      </c>
      <c r="N1582" t="s">
        <v>74</v>
      </c>
      <c r="O1582">
        <v>10</v>
      </c>
      <c r="P1582">
        <v>70049005</v>
      </c>
      <c r="Q1582" t="s">
        <v>75</v>
      </c>
      <c r="R1582" t="s">
        <v>76</v>
      </c>
      <c r="S1582" t="s">
        <v>637</v>
      </c>
      <c r="T1582" t="s">
        <v>78</v>
      </c>
      <c r="U1582" t="s">
        <v>3864</v>
      </c>
      <c r="V1582" t="s">
        <v>80</v>
      </c>
      <c r="W1582" t="s">
        <v>81</v>
      </c>
      <c r="X1582" t="s">
        <v>639</v>
      </c>
      <c r="Y1582" t="s">
        <v>83</v>
      </c>
    </row>
    <row r="1583" spans="1:25" x14ac:dyDescent="0.25">
      <c r="A1583" t="s">
        <v>3865</v>
      </c>
      <c r="B1583">
        <v>2022</v>
      </c>
      <c r="C1583">
        <v>12</v>
      </c>
      <c r="D1583" t="s">
        <v>3845</v>
      </c>
      <c r="E1583" t="s">
        <v>2518</v>
      </c>
      <c r="F1583" t="s">
        <v>2519</v>
      </c>
      <c r="G1583" t="s">
        <v>69</v>
      </c>
      <c r="H1583" t="s">
        <v>70</v>
      </c>
      <c r="I1583" t="s">
        <v>71</v>
      </c>
      <c r="J1583" t="s">
        <v>72</v>
      </c>
      <c r="K1583" t="s">
        <v>3811</v>
      </c>
      <c r="L1583">
        <v>2172</v>
      </c>
      <c r="M1583">
        <v>200000</v>
      </c>
      <c r="N1583" t="s">
        <v>74</v>
      </c>
      <c r="O1583">
        <v>10</v>
      </c>
      <c r="P1583">
        <v>70049005</v>
      </c>
      <c r="Q1583" t="s">
        <v>75</v>
      </c>
      <c r="R1583" t="s">
        <v>76</v>
      </c>
      <c r="S1583" t="s">
        <v>214</v>
      </c>
      <c r="T1583" t="s">
        <v>78</v>
      </c>
      <c r="U1583" t="s">
        <v>3866</v>
      </c>
      <c r="V1583" t="s">
        <v>80</v>
      </c>
      <c r="W1583" t="s">
        <v>81</v>
      </c>
      <c r="X1583" t="s">
        <v>216</v>
      </c>
      <c r="Y1583" t="s">
        <v>83</v>
      </c>
    </row>
    <row r="1584" spans="1:25" x14ac:dyDescent="0.25">
      <c r="A1584" t="s">
        <v>3867</v>
      </c>
      <c r="B1584">
        <v>2022</v>
      </c>
      <c r="C1584">
        <v>12</v>
      </c>
      <c r="D1584" t="s">
        <v>3845</v>
      </c>
      <c r="E1584" t="s">
        <v>2518</v>
      </c>
      <c r="F1584" t="s">
        <v>2519</v>
      </c>
      <c r="G1584" t="s">
        <v>69</v>
      </c>
      <c r="H1584" t="s">
        <v>70</v>
      </c>
      <c r="I1584" t="s">
        <v>71</v>
      </c>
      <c r="J1584" t="s">
        <v>72</v>
      </c>
      <c r="K1584" t="s">
        <v>3811</v>
      </c>
      <c r="L1584">
        <v>1970</v>
      </c>
      <c r="M1584">
        <v>100000</v>
      </c>
      <c r="N1584" t="s">
        <v>74</v>
      </c>
      <c r="O1584">
        <v>10</v>
      </c>
      <c r="P1584">
        <v>70049005</v>
      </c>
      <c r="Q1584" t="s">
        <v>75</v>
      </c>
      <c r="R1584" t="s">
        <v>76</v>
      </c>
      <c r="S1584" t="s">
        <v>514</v>
      </c>
      <c r="T1584" t="s">
        <v>78</v>
      </c>
      <c r="U1584" t="s">
        <v>3868</v>
      </c>
      <c r="V1584" t="s">
        <v>80</v>
      </c>
      <c r="W1584" t="s">
        <v>81</v>
      </c>
      <c r="X1584" t="s">
        <v>516</v>
      </c>
      <c r="Y1584" t="s">
        <v>83</v>
      </c>
    </row>
    <row r="1585" spans="1:25" x14ac:dyDescent="0.25">
      <c r="A1585" t="s">
        <v>3869</v>
      </c>
      <c r="B1585">
        <v>2022</v>
      </c>
      <c r="C1585">
        <v>12</v>
      </c>
      <c r="D1585" t="s">
        <v>3832</v>
      </c>
      <c r="E1585" t="s">
        <v>2518</v>
      </c>
      <c r="F1585" t="s">
        <v>2519</v>
      </c>
      <c r="G1585" t="s">
        <v>69</v>
      </c>
      <c r="H1585" t="s">
        <v>70</v>
      </c>
      <c r="I1585" t="s">
        <v>71</v>
      </c>
      <c r="J1585" t="s">
        <v>72</v>
      </c>
      <c r="K1585" t="s">
        <v>3811</v>
      </c>
      <c r="L1585">
        <v>2154</v>
      </c>
      <c r="M1585">
        <v>200000</v>
      </c>
      <c r="N1585" t="s">
        <v>74</v>
      </c>
      <c r="O1585">
        <v>10</v>
      </c>
      <c r="P1585">
        <v>70049005</v>
      </c>
      <c r="Q1585" t="s">
        <v>75</v>
      </c>
      <c r="R1585" t="s">
        <v>76</v>
      </c>
      <c r="S1585" t="s">
        <v>951</v>
      </c>
      <c r="T1585" t="s">
        <v>78</v>
      </c>
      <c r="U1585" t="s">
        <v>3870</v>
      </c>
      <c r="V1585" t="s">
        <v>80</v>
      </c>
      <c r="W1585" t="s">
        <v>81</v>
      </c>
      <c r="X1585" t="s">
        <v>953</v>
      </c>
      <c r="Y1585" t="s">
        <v>83</v>
      </c>
    </row>
    <row r="1586" spans="1:25" x14ac:dyDescent="0.25">
      <c r="A1586" t="s">
        <v>3871</v>
      </c>
      <c r="B1586">
        <v>2022</v>
      </c>
      <c r="C1586">
        <v>12</v>
      </c>
      <c r="D1586" t="s">
        <v>3845</v>
      </c>
      <c r="E1586" t="s">
        <v>2518</v>
      </c>
      <c r="F1586" t="s">
        <v>2519</v>
      </c>
      <c r="G1586" t="s">
        <v>69</v>
      </c>
      <c r="H1586" t="s">
        <v>70</v>
      </c>
      <c r="I1586" t="s">
        <v>71</v>
      </c>
      <c r="J1586" t="s">
        <v>72</v>
      </c>
      <c r="K1586" t="s">
        <v>3811</v>
      </c>
      <c r="L1586">
        <v>1960</v>
      </c>
      <c r="M1586">
        <v>50000</v>
      </c>
      <c r="N1586" t="s">
        <v>74</v>
      </c>
      <c r="O1586">
        <v>10</v>
      </c>
      <c r="P1586">
        <v>70049005</v>
      </c>
      <c r="Q1586" t="s">
        <v>75</v>
      </c>
      <c r="R1586" t="s">
        <v>76</v>
      </c>
      <c r="S1586" t="s">
        <v>1036</v>
      </c>
      <c r="T1586" t="s">
        <v>78</v>
      </c>
      <c r="U1586" t="s">
        <v>3872</v>
      </c>
      <c r="V1586" t="s">
        <v>80</v>
      </c>
      <c r="W1586" t="s">
        <v>81</v>
      </c>
      <c r="X1586" t="s">
        <v>1038</v>
      </c>
      <c r="Y1586" t="s">
        <v>83</v>
      </c>
    </row>
    <row r="1587" spans="1:25" x14ac:dyDescent="0.25">
      <c r="A1587" t="s">
        <v>3873</v>
      </c>
      <c r="B1587">
        <v>2022</v>
      </c>
      <c r="C1587">
        <v>12</v>
      </c>
      <c r="D1587" t="s">
        <v>3845</v>
      </c>
      <c r="E1587" t="s">
        <v>2518</v>
      </c>
      <c r="F1587" t="s">
        <v>2519</v>
      </c>
      <c r="G1587" t="s">
        <v>69</v>
      </c>
      <c r="H1587" t="s">
        <v>70</v>
      </c>
      <c r="I1587" t="s">
        <v>71</v>
      </c>
      <c r="J1587" t="s">
        <v>72</v>
      </c>
      <c r="K1587" t="s">
        <v>3811</v>
      </c>
      <c r="L1587">
        <v>2151</v>
      </c>
      <c r="M1587">
        <v>200000</v>
      </c>
      <c r="N1587" t="s">
        <v>74</v>
      </c>
      <c r="O1587">
        <v>10</v>
      </c>
      <c r="P1587">
        <v>70049005</v>
      </c>
      <c r="Q1587" t="s">
        <v>75</v>
      </c>
      <c r="R1587" t="s">
        <v>76</v>
      </c>
      <c r="S1587" t="s">
        <v>236</v>
      </c>
      <c r="T1587" t="s">
        <v>78</v>
      </c>
      <c r="U1587" t="s">
        <v>3874</v>
      </c>
      <c r="V1587" t="s">
        <v>80</v>
      </c>
      <c r="W1587" t="s">
        <v>81</v>
      </c>
      <c r="X1587" t="s">
        <v>238</v>
      </c>
      <c r="Y1587" t="s">
        <v>83</v>
      </c>
    </row>
    <row r="1588" spans="1:25" x14ac:dyDescent="0.25">
      <c r="A1588" t="s">
        <v>3875</v>
      </c>
      <c r="B1588">
        <v>2022</v>
      </c>
      <c r="C1588">
        <v>12</v>
      </c>
      <c r="D1588" t="s">
        <v>3845</v>
      </c>
      <c r="E1588" t="s">
        <v>2518</v>
      </c>
      <c r="F1588" t="s">
        <v>2519</v>
      </c>
      <c r="G1588" t="s">
        <v>69</v>
      </c>
      <c r="H1588" t="s">
        <v>70</v>
      </c>
      <c r="I1588" t="s">
        <v>71</v>
      </c>
      <c r="J1588" t="s">
        <v>72</v>
      </c>
      <c r="K1588" t="s">
        <v>3811</v>
      </c>
      <c r="L1588">
        <v>1083</v>
      </c>
      <c r="M1588">
        <v>5000</v>
      </c>
      <c r="N1588" t="s">
        <v>74</v>
      </c>
      <c r="O1588">
        <v>10</v>
      </c>
      <c r="P1588">
        <v>70049005</v>
      </c>
      <c r="Q1588" t="s">
        <v>75</v>
      </c>
      <c r="R1588" t="s">
        <v>76</v>
      </c>
      <c r="S1588" t="s">
        <v>530</v>
      </c>
      <c r="T1588" t="s">
        <v>78</v>
      </c>
      <c r="U1588" t="s">
        <v>3876</v>
      </c>
      <c r="V1588" t="s">
        <v>80</v>
      </c>
      <c r="W1588" t="s">
        <v>81</v>
      </c>
      <c r="X1588" t="s">
        <v>532</v>
      </c>
      <c r="Y1588" t="s">
        <v>83</v>
      </c>
    </row>
    <row r="1589" spans="1:25" x14ac:dyDescent="0.25">
      <c r="A1589" t="s">
        <v>3877</v>
      </c>
      <c r="B1589">
        <v>2022</v>
      </c>
      <c r="C1589">
        <v>12</v>
      </c>
      <c r="D1589" t="s">
        <v>3845</v>
      </c>
      <c r="E1589" t="s">
        <v>2518</v>
      </c>
      <c r="F1589" t="s">
        <v>2519</v>
      </c>
      <c r="G1589" t="s">
        <v>69</v>
      </c>
      <c r="H1589" t="s">
        <v>70</v>
      </c>
      <c r="I1589" t="s">
        <v>71</v>
      </c>
      <c r="J1589" t="s">
        <v>72</v>
      </c>
      <c r="K1589" t="s">
        <v>3811</v>
      </c>
      <c r="L1589">
        <v>2161</v>
      </c>
      <c r="M1589">
        <v>20000</v>
      </c>
      <c r="N1589" t="s">
        <v>74</v>
      </c>
      <c r="O1589">
        <v>10</v>
      </c>
      <c r="P1589">
        <v>70049005</v>
      </c>
      <c r="Q1589" t="s">
        <v>75</v>
      </c>
      <c r="R1589" t="s">
        <v>76</v>
      </c>
      <c r="S1589" t="s">
        <v>649</v>
      </c>
      <c r="T1589" t="s">
        <v>78</v>
      </c>
      <c r="U1589" t="s">
        <v>3878</v>
      </c>
      <c r="V1589" t="s">
        <v>80</v>
      </c>
      <c r="W1589" t="s">
        <v>81</v>
      </c>
      <c r="X1589" t="s">
        <v>651</v>
      </c>
      <c r="Y1589" t="s">
        <v>83</v>
      </c>
    </row>
    <row r="1590" spans="1:25" x14ac:dyDescent="0.25">
      <c r="A1590" t="s">
        <v>3879</v>
      </c>
      <c r="B1590">
        <v>2022</v>
      </c>
      <c r="C1590">
        <v>12</v>
      </c>
      <c r="D1590" t="s">
        <v>3845</v>
      </c>
      <c r="E1590" t="s">
        <v>2518</v>
      </c>
      <c r="F1590" t="s">
        <v>2519</v>
      </c>
      <c r="G1590" t="s">
        <v>69</v>
      </c>
      <c r="H1590" t="s">
        <v>70</v>
      </c>
      <c r="I1590" t="s">
        <v>71</v>
      </c>
      <c r="J1590" t="s">
        <v>72</v>
      </c>
      <c r="K1590" t="s">
        <v>3811</v>
      </c>
      <c r="L1590">
        <v>2790</v>
      </c>
      <c r="M1590">
        <v>5000</v>
      </c>
      <c r="N1590" t="s">
        <v>74</v>
      </c>
      <c r="O1590">
        <v>10</v>
      </c>
      <c r="P1590">
        <v>70049005</v>
      </c>
      <c r="Q1590" t="s">
        <v>75</v>
      </c>
      <c r="R1590" t="s">
        <v>76</v>
      </c>
      <c r="S1590" t="s">
        <v>3136</v>
      </c>
      <c r="T1590" t="s">
        <v>78</v>
      </c>
      <c r="U1590" t="s">
        <v>3880</v>
      </c>
      <c r="V1590" t="s">
        <v>80</v>
      </c>
      <c r="W1590" t="s">
        <v>81</v>
      </c>
      <c r="X1590" t="s">
        <v>3138</v>
      </c>
      <c r="Y1590" t="s">
        <v>83</v>
      </c>
    </row>
    <row r="1591" spans="1:25" x14ac:dyDescent="0.25">
      <c r="A1591" t="s">
        <v>3881</v>
      </c>
      <c r="B1591">
        <v>2022</v>
      </c>
      <c r="C1591">
        <v>12</v>
      </c>
      <c r="D1591" t="s">
        <v>3882</v>
      </c>
      <c r="E1591" t="s">
        <v>2518</v>
      </c>
      <c r="F1591" t="s">
        <v>2519</v>
      </c>
      <c r="G1591" t="s">
        <v>69</v>
      </c>
      <c r="H1591" t="s">
        <v>70</v>
      </c>
      <c r="I1591" t="s">
        <v>71</v>
      </c>
      <c r="J1591" t="s">
        <v>72</v>
      </c>
      <c r="K1591" t="s">
        <v>3811</v>
      </c>
      <c r="L1591">
        <v>1701</v>
      </c>
      <c r="M1591">
        <v>50000</v>
      </c>
      <c r="N1591" t="s">
        <v>74</v>
      </c>
      <c r="O1591">
        <v>10</v>
      </c>
      <c r="P1591">
        <v>70049005</v>
      </c>
      <c r="Q1591" t="s">
        <v>75</v>
      </c>
      <c r="R1591" t="s">
        <v>76</v>
      </c>
      <c r="S1591" t="s">
        <v>896</v>
      </c>
      <c r="T1591" t="s">
        <v>78</v>
      </c>
      <c r="U1591" t="s">
        <v>3883</v>
      </c>
      <c r="V1591" t="s">
        <v>80</v>
      </c>
      <c r="W1591" t="s">
        <v>81</v>
      </c>
      <c r="X1591" t="s">
        <v>898</v>
      </c>
      <c r="Y1591" t="s">
        <v>83</v>
      </c>
    </row>
    <row r="1592" spans="1:25" x14ac:dyDescent="0.25">
      <c r="A1592" t="s">
        <v>3884</v>
      </c>
      <c r="B1592">
        <v>2022</v>
      </c>
      <c r="C1592">
        <v>12</v>
      </c>
      <c r="D1592" t="s">
        <v>3845</v>
      </c>
      <c r="E1592" t="s">
        <v>2518</v>
      </c>
      <c r="F1592" t="s">
        <v>2519</v>
      </c>
      <c r="G1592" t="s">
        <v>69</v>
      </c>
      <c r="H1592" t="s">
        <v>70</v>
      </c>
      <c r="I1592" t="s">
        <v>71</v>
      </c>
      <c r="J1592" t="s">
        <v>72</v>
      </c>
      <c r="K1592" t="s">
        <v>3811</v>
      </c>
      <c r="L1592">
        <v>2653</v>
      </c>
      <c r="M1592">
        <v>10000</v>
      </c>
      <c r="N1592" t="s">
        <v>74</v>
      </c>
      <c r="O1592">
        <v>10</v>
      </c>
      <c r="P1592">
        <v>70049005</v>
      </c>
      <c r="Q1592" t="s">
        <v>75</v>
      </c>
      <c r="R1592" t="s">
        <v>76</v>
      </c>
      <c r="S1592" t="s">
        <v>129</v>
      </c>
      <c r="T1592" t="s">
        <v>78</v>
      </c>
      <c r="U1592" t="s">
        <v>3885</v>
      </c>
      <c r="V1592" t="s">
        <v>80</v>
      </c>
      <c r="W1592" t="s">
        <v>81</v>
      </c>
      <c r="X1592" t="s">
        <v>131</v>
      </c>
      <c r="Y1592" t="s">
        <v>83</v>
      </c>
    </row>
    <row r="1593" spans="1:25" x14ac:dyDescent="0.25">
      <c r="A1593" t="s">
        <v>3886</v>
      </c>
      <c r="B1593">
        <v>2022</v>
      </c>
      <c r="C1593">
        <v>12</v>
      </c>
      <c r="D1593" t="s">
        <v>3845</v>
      </c>
      <c r="E1593" t="s">
        <v>2518</v>
      </c>
      <c r="F1593" t="s">
        <v>2519</v>
      </c>
      <c r="G1593" t="s">
        <v>69</v>
      </c>
      <c r="H1593" t="s">
        <v>70</v>
      </c>
      <c r="I1593" t="s">
        <v>71</v>
      </c>
      <c r="J1593" t="s">
        <v>72</v>
      </c>
      <c r="K1593" t="s">
        <v>3811</v>
      </c>
      <c r="L1593">
        <v>1532</v>
      </c>
      <c r="M1593">
        <v>10000</v>
      </c>
      <c r="N1593" t="s">
        <v>74</v>
      </c>
      <c r="O1593">
        <v>10</v>
      </c>
      <c r="P1593">
        <v>70049005</v>
      </c>
      <c r="Q1593" t="s">
        <v>75</v>
      </c>
      <c r="R1593" t="s">
        <v>76</v>
      </c>
      <c r="S1593" t="s">
        <v>653</v>
      </c>
      <c r="T1593" t="s">
        <v>78</v>
      </c>
      <c r="U1593" t="s">
        <v>3887</v>
      </c>
      <c r="V1593" t="s">
        <v>80</v>
      </c>
      <c r="W1593" t="s">
        <v>81</v>
      </c>
      <c r="X1593" t="s">
        <v>655</v>
      </c>
      <c r="Y1593" t="s">
        <v>83</v>
      </c>
    </row>
    <row r="1594" spans="1:25" x14ac:dyDescent="0.25">
      <c r="A1594" t="s">
        <v>3888</v>
      </c>
      <c r="B1594">
        <v>2022</v>
      </c>
      <c r="C1594">
        <v>12</v>
      </c>
      <c r="D1594" t="s">
        <v>3845</v>
      </c>
      <c r="E1594" t="s">
        <v>2518</v>
      </c>
      <c r="F1594" t="s">
        <v>2519</v>
      </c>
      <c r="G1594" t="s">
        <v>69</v>
      </c>
      <c r="H1594" t="s">
        <v>70</v>
      </c>
      <c r="I1594" t="s">
        <v>71</v>
      </c>
      <c r="J1594" t="s">
        <v>72</v>
      </c>
      <c r="K1594" t="s">
        <v>3811</v>
      </c>
      <c r="L1594">
        <v>1077</v>
      </c>
      <c r="M1594">
        <v>5000</v>
      </c>
      <c r="N1594" t="s">
        <v>74</v>
      </c>
      <c r="O1594">
        <v>10</v>
      </c>
      <c r="P1594">
        <v>70049005</v>
      </c>
      <c r="Q1594" t="s">
        <v>75</v>
      </c>
      <c r="R1594" t="s">
        <v>76</v>
      </c>
      <c r="S1594" t="s">
        <v>534</v>
      </c>
      <c r="T1594" t="s">
        <v>78</v>
      </c>
      <c r="U1594" t="s">
        <v>3889</v>
      </c>
      <c r="V1594" t="s">
        <v>80</v>
      </c>
      <c r="W1594" t="s">
        <v>81</v>
      </c>
      <c r="X1594" t="s">
        <v>536</v>
      </c>
      <c r="Y1594" t="s">
        <v>83</v>
      </c>
    </row>
    <row r="1595" spans="1:25" x14ac:dyDescent="0.25">
      <c r="A1595" t="s">
        <v>3890</v>
      </c>
      <c r="B1595">
        <v>2022</v>
      </c>
      <c r="C1595">
        <v>12</v>
      </c>
      <c r="D1595" t="s">
        <v>3882</v>
      </c>
      <c r="E1595" t="s">
        <v>2518</v>
      </c>
      <c r="F1595" t="s">
        <v>2519</v>
      </c>
      <c r="G1595" t="s">
        <v>69</v>
      </c>
      <c r="H1595" t="s">
        <v>70</v>
      </c>
      <c r="I1595" t="s">
        <v>71</v>
      </c>
      <c r="J1595" t="s">
        <v>72</v>
      </c>
      <c r="K1595" t="s">
        <v>3811</v>
      </c>
      <c r="L1595">
        <v>1462</v>
      </c>
      <c r="M1595">
        <v>5000</v>
      </c>
      <c r="N1595" t="s">
        <v>74</v>
      </c>
      <c r="O1595">
        <v>10</v>
      </c>
      <c r="P1595">
        <v>70049005</v>
      </c>
      <c r="Q1595" t="s">
        <v>75</v>
      </c>
      <c r="R1595" t="s">
        <v>76</v>
      </c>
      <c r="S1595" t="s">
        <v>826</v>
      </c>
      <c r="T1595" t="s">
        <v>78</v>
      </c>
      <c r="U1595" t="s">
        <v>3891</v>
      </c>
      <c r="V1595" t="s">
        <v>80</v>
      </c>
      <c r="W1595" t="s">
        <v>81</v>
      </c>
      <c r="X1595" t="s">
        <v>828</v>
      </c>
      <c r="Y1595" t="s">
        <v>83</v>
      </c>
    </row>
    <row r="1596" spans="1:25" x14ac:dyDescent="0.25">
      <c r="A1596" t="s">
        <v>3892</v>
      </c>
      <c r="B1596">
        <v>2022</v>
      </c>
      <c r="C1596">
        <v>12</v>
      </c>
      <c r="D1596" t="s">
        <v>3882</v>
      </c>
      <c r="E1596" t="s">
        <v>2518</v>
      </c>
      <c r="F1596" t="s">
        <v>2519</v>
      </c>
      <c r="G1596" t="s">
        <v>69</v>
      </c>
      <c r="H1596" t="s">
        <v>70</v>
      </c>
      <c r="I1596" t="s">
        <v>71</v>
      </c>
      <c r="J1596" t="s">
        <v>72</v>
      </c>
      <c r="K1596" t="s">
        <v>3811</v>
      </c>
      <c r="L1596">
        <v>1929</v>
      </c>
      <c r="M1596">
        <v>5000</v>
      </c>
      <c r="N1596" t="s">
        <v>74</v>
      </c>
      <c r="O1596">
        <v>10</v>
      </c>
      <c r="P1596">
        <v>70049005</v>
      </c>
      <c r="Q1596" t="s">
        <v>75</v>
      </c>
      <c r="R1596" t="s">
        <v>76</v>
      </c>
      <c r="S1596" t="s">
        <v>812</v>
      </c>
      <c r="T1596" t="s">
        <v>78</v>
      </c>
      <c r="U1596" t="s">
        <v>3893</v>
      </c>
      <c r="V1596" t="s">
        <v>80</v>
      </c>
      <c r="W1596" t="s">
        <v>81</v>
      </c>
      <c r="X1596" t="s">
        <v>814</v>
      </c>
      <c r="Y1596" t="s">
        <v>83</v>
      </c>
    </row>
    <row r="1597" spans="1:25" x14ac:dyDescent="0.25">
      <c r="A1597" t="s">
        <v>3894</v>
      </c>
      <c r="B1597">
        <v>2022</v>
      </c>
      <c r="C1597">
        <v>12</v>
      </c>
      <c r="D1597" t="s">
        <v>3882</v>
      </c>
      <c r="E1597" t="s">
        <v>2518</v>
      </c>
      <c r="F1597" t="s">
        <v>2519</v>
      </c>
      <c r="G1597" t="s">
        <v>69</v>
      </c>
      <c r="H1597" t="s">
        <v>70</v>
      </c>
      <c r="I1597" t="s">
        <v>71</v>
      </c>
      <c r="J1597" t="s">
        <v>72</v>
      </c>
      <c r="K1597" t="s">
        <v>3811</v>
      </c>
      <c r="L1597">
        <v>1230</v>
      </c>
      <c r="M1597">
        <v>10000</v>
      </c>
      <c r="N1597" t="s">
        <v>74</v>
      </c>
      <c r="O1597">
        <v>10</v>
      </c>
      <c r="P1597">
        <v>70049005</v>
      </c>
      <c r="Q1597" t="s">
        <v>75</v>
      </c>
      <c r="R1597" t="s">
        <v>76</v>
      </c>
      <c r="S1597" t="s">
        <v>1187</v>
      </c>
      <c r="T1597" t="s">
        <v>1188</v>
      </c>
      <c r="U1597" t="s">
        <v>3895</v>
      </c>
      <c r="V1597" t="s">
        <v>80</v>
      </c>
      <c r="W1597" t="s">
        <v>81</v>
      </c>
      <c r="X1597" t="s">
        <v>1190</v>
      </c>
      <c r="Y1597" t="s">
        <v>83</v>
      </c>
    </row>
    <row r="1598" spans="1:25" x14ac:dyDescent="0.25">
      <c r="A1598" t="s">
        <v>3896</v>
      </c>
      <c r="B1598">
        <v>2022</v>
      </c>
      <c r="C1598">
        <v>12</v>
      </c>
      <c r="D1598" t="s">
        <v>3845</v>
      </c>
      <c r="E1598" t="s">
        <v>2518</v>
      </c>
      <c r="F1598" t="s">
        <v>2519</v>
      </c>
      <c r="G1598" t="s">
        <v>69</v>
      </c>
      <c r="H1598" t="s">
        <v>70</v>
      </c>
      <c r="I1598" t="s">
        <v>71</v>
      </c>
      <c r="J1598" t="s">
        <v>72</v>
      </c>
      <c r="K1598" t="s">
        <v>3811</v>
      </c>
      <c r="L1598">
        <v>1550</v>
      </c>
      <c r="M1598">
        <v>25000</v>
      </c>
      <c r="N1598" t="s">
        <v>74</v>
      </c>
      <c r="O1598">
        <v>10</v>
      </c>
      <c r="P1598">
        <v>70049005</v>
      </c>
      <c r="Q1598" t="s">
        <v>75</v>
      </c>
      <c r="R1598" t="s">
        <v>76</v>
      </c>
      <c r="S1598" t="s">
        <v>1012</v>
      </c>
      <c r="T1598" t="s">
        <v>78</v>
      </c>
      <c r="U1598" t="s">
        <v>3897</v>
      </c>
      <c r="V1598" t="s">
        <v>80</v>
      </c>
      <c r="W1598" t="s">
        <v>81</v>
      </c>
      <c r="X1598" t="s">
        <v>1014</v>
      </c>
      <c r="Y1598" t="s">
        <v>83</v>
      </c>
    </row>
    <row r="1599" spans="1:25" x14ac:dyDescent="0.25">
      <c r="A1599" t="s">
        <v>3898</v>
      </c>
      <c r="B1599">
        <v>2022</v>
      </c>
      <c r="C1599">
        <v>12</v>
      </c>
      <c r="D1599" t="s">
        <v>3845</v>
      </c>
      <c r="E1599" t="s">
        <v>2518</v>
      </c>
      <c r="F1599" t="s">
        <v>2519</v>
      </c>
      <c r="G1599" t="s">
        <v>69</v>
      </c>
      <c r="H1599" t="s">
        <v>70</v>
      </c>
      <c r="I1599" t="s">
        <v>71</v>
      </c>
      <c r="J1599" t="s">
        <v>72</v>
      </c>
      <c r="K1599" t="s">
        <v>3811</v>
      </c>
      <c r="L1599">
        <v>1069</v>
      </c>
      <c r="M1599">
        <v>50000</v>
      </c>
      <c r="N1599" t="s">
        <v>74</v>
      </c>
      <c r="O1599">
        <v>10</v>
      </c>
      <c r="P1599">
        <v>70049005</v>
      </c>
      <c r="Q1599" t="s">
        <v>75</v>
      </c>
      <c r="R1599" t="s">
        <v>76</v>
      </c>
      <c r="S1599" t="s">
        <v>717</v>
      </c>
      <c r="T1599" t="s">
        <v>78</v>
      </c>
      <c r="U1599" t="s">
        <v>3899</v>
      </c>
      <c r="V1599" t="s">
        <v>80</v>
      </c>
      <c r="W1599" t="s">
        <v>81</v>
      </c>
      <c r="X1599" t="s">
        <v>719</v>
      </c>
      <c r="Y1599" t="s">
        <v>83</v>
      </c>
    </row>
    <row r="1600" spans="1:25" x14ac:dyDescent="0.25">
      <c r="A1600" t="s">
        <v>3900</v>
      </c>
      <c r="B1600">
        <v>2022</v>
      </c>
      <c r="C1600">
        <v>12</v>
      </c>
      <c r="D1600" t="s">
        <v>3882</v>
      </c>
      <c r="E1600" t="s">
        <v>2518</v>
      </c>
      <c r="F1600" t="s">
        <v>2519</v>
      </c>
      <c r="G1600" t="s">
        <v>69</v>
      </c>
      <c r="H1600" t="s">
        <v>70</v>
      </c>
      <c r="I1600" t="s">
        <v>71</v>
      </c>
      <c r="J1600" t="s">
        <v>72</v>
      </c>
      <c r="K1600" t="s">
        <v>3811</v>
      </c>
      <c r="L1600">
        <v>1510</v>
      </c>
      <c r="M1600">
        <v>5000</v>
      </c>
      <c r="N1600" t="s">
        <v>74</v>
      </c>
      <c r="O1600">
        <v>10</v>
      </c>
      <c r="P1600">
        <v>70049005</v>
      </c>
      <c r="Q1600" t="s">
        <v>75</v>
      </c>
      <c r="R1600" t="s">
        <v>76</v>
      </c>
      <c r="S1600" t="s">
        <v>406</v>
      </c>
      <c r="T1600" t="s">
        <v>78</v>
      </c>
      <c r="U1600" t="s">
        <v>3901</v>
      </c>
      <c r="V1600" t="s">
        <v>80</v>
      </c>
      <c r="W1600" t="s">
        <v>81</v>
      </c>
      <c r="X1600" t="s">
        <v>408</v>
      </c>
      <c r="Y1600" t="s">
        <v>83</v>
      </c>
    </row>
    <row r="1601" spans="1:25" x14ac:dyDescent="0.25">
      <c r="A1601" t="s">
        <v>3902</v>
      </c>
      <c r="B1601">
        <v>2022</v>
      </c>
      <c r="C1601">
        <v>12</v>
      </c>
      <c r="D1601" t="s">
        <v>3882</v>
      </c>
      <c r="E1601" t="s">
        <v>2518</v>
      </c>
      <c r="F1601" t="s">
        <v>2519</v>
      </c>
      <c r="G1601" t="s">
        <v>69</v>
      </c>
      <c r="H1601" t="s">
        <v>70</v>
      </c>
      <c r="I1601" t="s">
        <v>71</v>
      </c>
      <c r="J1601" t="s">
        <v>72</v>
      </c>
      <c r="K1601" t="s">
        <v>3811</v>
      </c>
      <c r="L1601">
        <v>2722</v>
      </c>
      <c r="M1601">
        <v>200000</v>
      </c>
      <c r="N1601" t="s">
        <v>74</v>
      </c>
      <c r="O1601">
        <v>10</v>
      </c>
      <c r="P1601">
        <v>70049005</v>
      </c>
      <c r="Q1601" t="s">
        <v>75</v>
      </c>
      <c r="R1601" t="s">
        <v>76</v>
      </c>
      <c r="S1601" t="s">
        <v>228</v>
      </c>
      <c r="T1601" t="s">
        <v>78</v>
      </c>
      <c r="U1601" t="s">
        <v>3903</v>
      </c>
      <c r="V1601" t="s">
        <v>80</v>
      </c>
      <c r="W1601" t="s">
        <v>81</v>
      </c>
      <c r="X1601" t="s">
        <v>230</v>
      </c>
      <c r="Y1601" t="s">
        <v>83</v>
      </c>
    </row>
    <row r="1602" spans="1:25" x14ac:dyDescent="0.25">
      <c r="A1602" t="s">
        <v>3904</v>
      </c>
      <c r="B1602">
        <v>2022</v>
      </c>
      <c r="C1602">
        <v>12</v>
      </c>
      <c r="D1602" t="s">
        <v>3882</v>
      </c>
      <c r="E1602" t="s">
        <v>2518</v>
      </c>
      <c r="F1602" t="s">
        <v>2519</v>
      </c>
      <c r="G1602" t="s">
        <v>69</v>
      </c>
      <c r="H1602" t="s">
        <v>70</v>
      </c>
      <c r="I1602" t="s">
        <v>71</v>
      </c>
      <c r="J1602" t="s">
        <v>72</v>
      </c>
      <c r="K1602" t="s">
        <v>3811</v>
      </c>
      <c r="L1602">
        <v>1460</v>
      </c>
      <c r="M1602">
        <v>10000</v>
      </c>
      <c r="N1602" t="s">
        <v>74</v>
      </c>
      <c r="O1602">
        <v>10</v>
      </c>
      <c r="P1602">
        <v>70049005</v>
      </c>
      <c r="Q1602" t="s">
        <v>75</v>
      </c>
      <c r="R1602" t="s">
        <v>76</v>
      </c>
      <c r="S1602" t="s">
        <v>2042</v>
      </c>
      <c r="T1602" t="s">
        <v>78</v>
      </c>
      <c r="U1602" t="s">
        <v>3905</v>
      </c>
      <c r="V1602" t="s">
        <v>80</v>
      </c>
      <c r="W1602" t="s">
        <v>81</v>
      </c>
      <c r="X1602" t="s">
        <v>2044</v>
      </c>
      <c r="Y1602" t="s">
        <v>83</v>
      </c>
    </row>
    <row r="1603" spans="1:25" x14ac:dyDescent="0.25">
      <c r="A1603" t="s">
        <v>3906</v>
      </c>
      <c r="B1603">
        <v>2022</v>
      </c>
      <c r="C1603">
        <v>12</v>
      </c>
      <c r="D1603" t="s">
        <v>3882</v>
      </c>
      <c r="E1603" t="s">
        <v>2518</v>
      </c>
      <c r="F1603" t="s">
        <v>2519</v>
      </c>
      <c r="G1603" t="s">
        <v>69</v>
      </c>
      <c r="H1603" t="s">
        <v>70</v>
      </c>
      <c r="I1603" t="s">
        <v>71</v>
      </c>
      <c r="J1603" t="s">
        <v>72</v>
      </c>
      <c r="K1603" t="s">
        <v>3811</v>
      </c>
      <c r="L1603">
        <v>1701</v>
      </c>
      <c r="M1603">
        <v>100000</v>
      </c>
      <c r="N1603" t="s">
        <v>74</v>
      </c>
      <c r="O1603">
        <v>10</v>
      </c>
      <c r="P1603">
        <v>70049005</v>
      </c>
      <c r="Q1603" t="s">
        <v>75</v>
      </c>
      <c r="R1603" t="s">
        <v>76</v>
      </c>
      <c r="S1603" t="s">
        <v>896</v>
      </c>
      <c r="T1603" t="s">
        <v>78</v>
      </c>
      <c r="U1603" t="s">
        <v>3907</v>
      </c>
      <c r="V1603" t="s">
        <v>80</v>
      </c>
      <c r="W1603" t="s">
        <v>81</v>
      </c>
      <c r="X1603" t="s">
        <v>898</v>
      </c>
      <c r="Y1603" t="s">
        <v>83</v>
      </c>
    </row>
    <row r="1604" spans="1:25" x14ac:dyDescent="0.25">
      <c r="A1604" t="s">
        <v>3908</v>
      </c>
      <c r="B1604">
        <v>2022</v>
      </c>
      <c r="C1604">
        <v>12</v>
      </c>
      <c r="D1604" t="s">
        <v>3909</v>
      </c>
      <c r="E1604" t="s">
        <v>2518</v>
      </c>
      <c r="F1604" t="s">
        <v>2519</v>
      </c>
      <c r="G1604" t="s">
        <v>69</v>
      </c>
      <c r="H1604" t="s">
        <v>70</v>
      </c>
      <c r="I1604" t="s">
        <v>71</v>
      </c>
      <c r="J1604" t="s">
        <v>72</v>
      </c>
      <c r="K1604" t="s">
        <v>3811</v>
      </c>
      <c r="L1604">
        <v>1945</v>
      </c>
      <c r="M1604">
        <v>20000</v>
      </c>
      <c r="N1604" t="s">
        <v>74</v>
      </c>
      <c r="O1604">
        <v>10</v>
      </c>
      <c r="P1604">
        <v>70049005</v>
      </c>
      <c r="Q1604" t="s">
        <v>75</v>
      </c>
      <c r="R1604" t="s">
        <v>76</v>
      </c>
      <c r="S1604" t="s">
        <v>818</v>
      </c>
      <c r="T1604" t="s">
        <v>78</v>
      </c>
      <c r="U1604" t="s">
        <v>3910</v>
      </c>
      <c r="V1604" t="s">
        <v>80</v>
      </c>
      <c r="W1604" t="s">
        <v>81</v>
      </c>
      <c r="X1604" t="s">
        <v>820</v>
      </c>
      <c r="Y1604" t="s">
        <v>83</v>
      </c>
    </row>
    <row r="1605" spans="1:25" x14ac:dyDescent="0.25">
      <c r="A1605" t="s">
        <v>3911</v>
      </c>
      <c r="B1605">
        <v>2022</v>
      </c>
      <c r="C1605">
        <v>12</v>
      </c>
      <c r="D1605" t="s">
        <v>3832</v>
      </c>
      <c r="E1605" t="s">
        <v>2518</v>
      </c>
      <c r="F1605" t="s">
        <v>2519</v>
      </c>
      <c r="G1605" t="s">
        <v>69</v>
      </c>
      <c r="H1605" t="s">
        <v>70</v>
      </c>
      <c r="I1605" t="s">
        <v>71</v>
      </c>
      <c r="J1605" t="s">
        <v>72</v>
      </c>
      <c r="K1605" t="s">
        <v>3811</v>
      </c>
      <c r="L1605">
        <v>1590</v>
      </c>
      <c r="M1605">
        <v>10000</v>
      </c>
      <c r="N1605" t="s">
        <v>74</v>
      </c>
      <c r="O1605">
        <v>10</v>
      </c>
      <c r="P1605">
        <v>70049005</v>
      </c>
      <c r="Q1605" t="s">
        <v>75</v>
      </c>
      <c r="R1605" t="s">
        <v>76</v>
      </c>
      <c r="S1605" t="s">
        <v>1895</v>
      </c>
      <c r="T1605" t="s">
        <v>78</v>
      </c>
      <c r="U1605" t="s">
        <v>3912</v>
      </c>
      <c r="V1605" t="s">
        <v>80</v>
      </c>
      <c r="W1605" t="s">
        <v>81</v>
      </c>
      <c r="X1605" t="s">
        <v>1897</v>
      </c>
      <c r="Y1605" t="s">
        <v>83</v>
      </c>
    </row>
    <row r="1606" spans="1:25" x14ac:dyDescent="0.25">
      <c r="A1606" t="s">
        <v>3913</v>
      </c>
      <c r="B1606">
        <v>2022</v>
      </c>
      <c r="C1606">
        <v>12</v>
      </c>
      <c r="D1606" t="s">
        <v>3832</v>
      </c>
      <c r="E1606" t="s">
        <v>2518</v>
      </c>
      <c r="F1606" t="s">
        <v>2519</v>
      </c>
      <c r="G1606" t="s">
        <v>69</v>
      </c>
      <c r="H1606" t="s">
        <v>70</v>
      </c>
      <c r="I1606" t="s">
        <v>71</v>
      </c>
      <c r="J1606" t="s">
        <v>72</v>
      </c>
      <c r="K1606" t="s">
        <v>3811</v>
      </c>
      <c r="L1606">
        <v>1605</v>
      </c>
      <c r="M1606">
        <v>200000</v>
      </c>
      <c r="N1606" t="s">
        <v>74</v>
      </c>
      <c r="O1606">
        <v>10</v>
      </c>
      <c r="P1606">
        <v>70049005</v>
      </c>
      <c r="Q1606" t="s">
        <v>75</v>
      </c>
      <c r="R1606" t="s">
        <v>76</v>
      </c>
      <c r="S1606" t="s">
        <v>77</v>
      </c>
      <c r="T1606" t="s">
        <v>78</v>
      </c>
      <c r="U1606" t="s">
        <v>3914</v>
      </c>
      <c r="V1606" t="s">
        <v>80</v>
      </c>
      <c r="W1606" t="s">
        <v>81</v>
      </c>
      <c r="X1606" t="s">
        <v>82</v>
      </c>
      <c r="Y1606" t="s">
        <v>83</v>
      </c>
    </row>
    <row r="1607" spans="1:25" x14ac:dyDescent="0.25">
      <c r="A1607" t="s">
        <v>3915</v>
      </c>
      <c r="B1607">
        <v>2022</v>
      </c>
      <c r="C1607">
        <v>12</v>
      </c>
      <c r="D1607" t="s">
        <v>3832</v>
      </c>
      <c r="E1607" t="s">
        <v>2518</v>
      </c>
      <c r="F1607" t="s">
        <v>2519</v>
      </c>
      <c r="G1607" t="s">
        <v>69</v>
      </c>
      <c r="H1607" t="s">
        <v>70</v>
      </c>
      <c r="I1607" t="s">
        <v>71</v>
      </c>
      <c r="J1607" t="s">
        <v>72</v>
      </c>
      <c r="K1607" t="s">
        <v>3811</v>
      </c>
      <c r="L1607">
        <v>1104</v>
      </c>
      <c r="M1607">
        <v>200000</v>
      </c>
      <c r="N1607" t="s">
        <v>74</v>
      </c>
      <c r="O1607">
        <v>10</v>
      </c>
      <c r="P1607">
        <v>70049005</v>
      </c>
      <c r="Q1607" t="s">
        <v>75</v>
      </c>
      <c r="R1607" t="s">
        <v>76</v>
      </c>
      <c r="S1607" t="s">
        <v>1028</v>
      </c>
      <c r="T1607" t="s">
        <v>78</v>
      </c>
      <c r="U1607" t="s">
        <v>3916</v>
      </c>
      <c r="V1607" t="s">
        <v>80</v>
      </c>
      <c r="W1607" t="s">
        <v>81</v>
      </c>
      <c r="X1607" t="s">
        <v>1030</v>
      </c>
      <c r="Y1607" t="s">
        <v>83</v>
      </c>
    </row>
    <row r="1608" spans="1:25" x14ac:dyDescent="0.25">
      <c r="A1608" t="s">
        <v>3917</v>
      </c>
      <c r="B1608">
        <v>2022</v>
      </c>
      <c r="C1608">
        <v>12</v>
      </c>
      <c r="D1608" t="s">
        <v>3832</v>
      </c>
      <c r="E1608" t="s">
        <v>2518</v>
      </c>
      <c r="F1608" t="s">
        <v>2519</v>
      </c>
      <c r="G1608" t="s">
        <v>69</v>
      </c>
      <c r="H1608" t="s">
        <v>70</v>
      </c>
      <c r="I1608" t="s">
        <v>71</v>
      </c>
      <c r="J1608" t="s">
        <v>72</v>
      </c>
      <c r="K1608" t="s">
        <v>3811</v>
      </c>
      <c r="L1608">
        <v>1475</v>
      </c>
      <c r="M1608">
        <v>20000</v>
      </c>
      <c r="N1608" t="s">
        <v>74</v>
      </c>
      <c r="O1608">
        <v>10</v>
      </c>
      <c r="P1608">
        <v>70049005</v>
      </c>
      <c r="Q1608" t="s">
        <v>75</v>
      </c>
      <c r="R1608" t="s">
        <v>76</v>
      </c>
      <c r="S1608" t="s">
        <v>105</v>
      </c>
      <c r="T1608" t="s">
        <v>78</v>
      </c>
      <c r="U1608" t="s">
        <v>3918</v>
      </c>
      <c r="V1608" t="s">
        <v>80</v>
      </c>
      <c r="W1608" t="s">
        <v>81</v>
      </c>
      <c r="X1608" t="s">
        <v>107</v>
      </c>
      <c r="Y1608" t="s">
        <v>83</v>
      </c>
    </row>
    <row r="1609" spans="1:25" x14ac:dyDescent="0.25">
      <c r="A1609" t="s">
        <v>3919</v>
      </c>
      <c r="B1609">
        <v>2022</v>
      </c>
      <c r="C1609">
        <v>12</v>
      </c>
      <c r="D1609" t="s">
        <v>3845</v>
      </c>
      <c r="E1609" t="s">
        <v>2518</v>
      </c>
      <c r="F1609" t="s">
        <v>2519</v>
      </c>
      <c r="G1609" t="s">
        <v>69</v>
      </c>
      <c r="H1609" t="s">
        <v>70</v>
      </c>
      <c r="I1609" t="s">
        <v>71</v>
      </c>
      <c r="J1609" t="s">
        <v>72</v>
      </c>
      <c r="K1609" t="s">
        <v>3811</v>
      </c>
      <c r="L1609">
        <v>2170</v>
      </c>
      <c r="M1609">
        <v>50000</v>
      </c>
      <c r="N1609" t="s">
        <v>74</v>
      </c>
      <c r="O1609">
        <v>10</v>
      </c>
      <c r="P1609">
        <v>70049005</v>
      </c>
      <c r="Q1609" t="s">
        <v>75</v>
      </c>
      <c r="R1609" t="s">
        <v>76</v>
      </c>
      <c r="S1609" t="s">
        <v>181</v>
      </c>
      <c r="T1609" t="s">
        <v>78</v>
      </c>
      <c r="U1609" t="s">
        <v>3920</v>
      </c>
      <c r="V1609" t="s">
        <v>80</v>
      </c>
      <c r="W1609" t="s">
        <v>81</v>
      </c>
      <c r="X1609" t="s">
        <v>183</v>
      </c>
      <c r="Y1609" t="s">
        <v>83</v>
      </c>
    </row>
    <row r="1610" spans="1:25" x14ac:dyDescent="0.25">
      <c r="A1610" t="s">
        <v>3921</v>
      </c>
      <c r="B1610">
        <v>2022</v>
      </c>
      <c r="C1610">
        <v>12</v>
      </c>
      <c r="D1610" t="s">
        <v>3845</v>
      </c>
      <c r="E1610" t="s">
        <v>2518</v>
      </c>
      <c r="F1610" t="s">
        <v>2519</v>
      </c>
      <c r="G1610" t="s">
        <v>69</v>
      </c>
      <c r="H1610" t="s">
        <v>70</v>
      </c>
      <c r="I1610" t="s">
        <v>71</v>
      </c>
      <c r="J1610" t="s">
        <v>72</v>
      </c>
      <c r="K1610" t="s">
        <v>3811</v>
      </c>
      <c r="L1610">
        <v>1089</v>
      </c>
      <c r="M1610">
        <v>50000</v>
      </c>
      <c r="N1610" t="s">
        <v>74</v>
      </c>
      <c r="O1610">
        <v>10</v>
      </c>
      <c r="P1610">
        <v>70049005</v>
      </c>
      <c r="Q1610" t="s">
        <v>75</v>
      </c>
      <c r="R1610" t="s">
        <v>76</v>
      </c>
      <c r="S1610" t="s">
        <v>101</v>
      </c>
      <c r="T1610" t="s">
        <v>78</v>
      </c>
      <c r="U1610" t="s">
        <v>3922</v>
      </c>
      <c r="V1610" t="s">
        <v>80</v>
      </c>
      <c r="W1610" t="s">
        <v>81</v>
      </c>
      <c r="X1610" t="s">
        <v>103</v>
      </c>
      <c r="Y1610" t="s">
        <v>83</v>
      </c>
    </row>
    <row r="1611" spans="1:25" x14ac:dyDescent="0.25">
      <c r="A1611" t="s">
        <v>3923</v>
      </c>
      <c r="B1611">
        <v>2022</v>
      </c>
      <c r="C1611">
        <v>12</v>
      </c>
      <c r="D1611" t="s">
        <v>3845</v>
      </c>
      <c r="E1611" t="s">
        <v>2518</v>
      </c>
      <c r="F1611" t="s">
        <v>2519</v>
      </c>
      <c r="G1611" t="s">
        <v>69</v>
      </c>
      <c r="H1611" t="s">
        <v>70</v>
      </c>
      <c r="I1611" t="s">
        <v>71</v>
      </c>
      <c r="J1611" t="s">
        <v>72</v>
      </c>
      <c r="K1611" t="s">
        <v>3811</v>
      </c>
      <c r="L1611">
        <v>2145</v>
      </c>
      <c r="M1611">
        <v>200000</v>
      </c>
      <c r="N1611" t="s">
        <v>74</v>
      </c>
      <c r="O1611">
        <v>10</v>
      </c>
      <c r="P1611">
        <v>70049005</v>
      </c>
      <c r="Q1611" t="s">
        <v>75</v>
      </c>
      <c r="R1611" t="s">
        <v>76</v>
      </c>
      <c r="S1611" t="s">
        <v>201</v>
      </c>
      <c r="T1611" t="s">
        <v>78</v>
      </c>
      <c r="U1611" t="s">
        <v>3924</v>
      </c>
      <c r="V1611" t="s">
        <v>80</v>
      </c>
      <c r="W1611" t="s">
        <v>81</v>
      </c>
      <c r="X1611" t="s">
        <v>203</v>
      </c>
      <c r="Y1611" t="s">
        <v>83</v>
      </c>
    </row>
    <row r="1612" spans="1:25" x14ac:dyDescent="0.25">
      <c r="A1612" t="s">
        <v>3925</v>
      </c>
      <c r="B1612">
        <v>2022</v>
      </c>
      <c r="C1612">
        <v>12</v>
      </c>
      <c r="D1612" t="s">
        <v>3845</v>
      </c>
      <c r="E1612" t="s">
        <v>2518</v>
      </c>
      <c r="F1612" t="s">
        <v>2519</v>
      </c>
      <c r="G1612" t="s">
        <v>69</v>
      </c>
      <c r="H1612" t="s">
        <v>70</v>
      </c>
      <c r="I1612" t="s">
        <v>71</v>
      </c>
      <c r="J1612" t="s">
        <v>72</v>
      </c>
      <c r="K1612" t="s">
        <v>3811</v>
      </c>
      <c r="L1612">
        <v>1886</v>
      </c>
      <c r="M1612">
        <v>10000</v>
      </c>
      <c r="N1612" t="s">
        <v>74</v>
      </c>
      <c r="O1612">
        <v>10</v>
      </c>
      <c r="P1612">
        <v>70049005</v>
      </c>
      <c r="Q1612" t="s">
        <v>75</v>
      </c>
      <c r="R1612" t="s">
        <v>76</v>
      </c>
      <c r="S1612" t="s">
        <v>177</v>
      </c>
      <c r="T1612" t="s">
        <v>78</v>
      </c>
      <c r="U1612" t="s">
        <v>3926</v>
      </c>
      <c r="V1612" t="s">
        <v>80</v>
      </c>
      <c r="W1612" t="s">
        <v>81</v>
      </c>
      <c r="X1612" t="s">
        <v>179</v>
      </c>
      <c r="Y1612" t="s">
        <v>83</v>
      </c>
    </row>
    <row r="1613" spans="1:25" x14ac:dyDescent="0.25">
      <c r="A1613" t="s">
        <v>3927</v>
      </c>
      <c r="B1613">
        <v>2022</v>
      </c>
      <c r="C1613">
        <v>12</v>
      </c>
      <c r="D1613" t="s">
        <v>3845</v>
      </c>
      <c r="E1613" t="s">
        <v>2518</v>
      </c>
      <c r="F1613" t="s">
        <v>2519</v>
      </c>
      <c r="G1613" t="s">
        <v>69</v>
      </c>
      <c r="H1613" t="s">
        <v>70</v>
      </c>
      <c r="I1613" t="s">
        <v>71</v>
      </c>
      <c r="J1613" t="s">
        <v>72</v>
      </c>
      <c r="K1613" t="s">
        <v>3811</v>
      </c>
      <c r="L1613">
        <v>1267</v>
      </c>
      <c r="M1613">
        <v>5000</v>
      </c>
      <c r="N1613" t="s">
        <v>74</v>
      </c>
      <c r="O1613">
        <v>10</v>
      </c>
      <c r="P1613">
        <v>70049005</v>
      </c>
      <c r="Q1613" t="s">
        <v>75</v>
      </c>
      <c r="R1613" t="s">
        <v>76</v>
      </c>
      <c r="S1613" t="s">
        <v>575</v>
      </c>
      <c r="T1613" t="s">
        <v>78</v>
      </c>
      <c r="U1613" t="s">
        <v>3928</v>
      </c>
      <c r="V1613" t="s">
        <v>80</v>
      </c>
      <c r="W1613" t="s">
        <v>81</v>
      </c>
      <c r="X1613" t="s">
        <v>577</v>
      </c>
      <c r="Y1613" t="s">
        <v>83</v>
      </c>
    </row>
    <row r="1614" spans="1:25" x14ac:dyDescent="0.25">
      <c r="A1614" t="s">
        <v>3929</v>
      </c>
      <c r="B1614">
        <v>2022</v>
      </c>
      <c r="C1614">
        <v>12</v>
      </c>
      <c r="D1614" t="s">
        <v>3882</v>
      </c>
      <c r="E1614" t="s">
        <v>2518</v>
      </c>
      <c r="F1614" t="s">
        <v>2519</v>
      </c>
      <c r="G1614" t="s">
        <v>69</v>
      </c>
      <c r="H1614" t="s">
        <v>70</v>
      </c>
      <c r="I1614" t="s">
        <v>71</v>
      </c>
      <c r="J1614" t="s">
        <v>72</v>
      </c>
      <c r="K1614" t="s">
        <v>3811</v>
      </c>
      <c r="L1614">
        <v>1301</v>
      </c>
      <c r="M1614">
        <v>50000</v>
      </c>
      <c r="N1614" t="s">
        <v>74</v>
      </c>
      <c r="O1614">
        <v>10</v>
      </c>
      <c r="P1614">
        <v>70049005</v>
      </c>
      <c r="Q1614" t="s">
        <v>75</v>
      </c>
      <c r="R1614" t="s">
        <v>76</v>
      </c>
      <c r="S1614" t="s">
        <v>145</v>
      </c>
      <c r="T1614" t="s">
        <v>78</v>
      </c>
      <c r="U1614" t="s">
        <v>3930</v>
      </c>
      <c r="V1614" t="s">
        <v>80</v>
      </c>
      <c r="W1614" t="s">
        <v>81</v>
      </c>
      <c r="X1614" t="s">
        <v>147</v>
      </c>
      <c r="Y1614" t="s">
        <v>83</v>
      </c>
    </row>
    <row r="1615" spans="1:25" x14ac:dyDescent="0.25">
      <c r="A1615" t="s">
        <v>3931</v>
      </c>
      <c r="B1615">
        <v>2022</v>
      </c>
      <c r="C1615">
        <v>12</v>
      </c>
      <c r="D1615" t="s">
        <v>3882</v>
      </c>
      <c r="E1615" t="s">
        <v>2518</v>
      </c>
      <c r="F1615" t="s">
        <v>2519</v>
      </c>
      <c r="G1615" t="s">
        <v>69</v>
      </c>
      <c r="H1615" t="s">
        <v>70</v>
      </c>
      <c r="I1615" t="s">
        <v>71</v>
      </c>
      <c r="J1615" t="s">
        <v>72</v>
      </c>
      <c r="K1615" t="s">
        <v>3811</v>
      </c>
      <c r="L1615">
        <v>2035</v>
      </c>
      <c r="M1615">
        <v>10000</v>
      </c>
      <c r="N1615" t="s">
        <v>74</v>
      </c>
      <c r="O1615">
        <v>10</v>
      </c>
      <c r="P1615">
        <v>70049005</v>
      </c>
      <c r="Q1615" t="s">
        <v>75</v>
      </c>
      <c r="R1615" t="s">
        <v>76</v>
      </c>
      <c r="S1615" t="s">
        <v>830</v>
      </c>
      <c r="T1615" t="s">
        <v>78</v>
      </c>
      <c r="U1615" t="s">
        <v>3932</v>
      </c>
      <c r="V1615" t="s">
        <v>80</v>
      </c>
      <c r="W1615" t="s">
        <v>81</v>
      </c>
      <c r="X1615" t="s">
        <v>832</v>
      </c>
      <c r="Y1615" t="s">
        <v>83</v>
      </c>
    </row>
    <row r="1616" spans="1:25" x14ac:dyDescent="0.25">
      <c r="A1616" t="s">
        <v>3933</v>
      </c>
      <c r="B1616">
        <v>2022</v>
      </c>
      <c r="C1616">
        <v>12</v>
      </c>
      <c r="D1616" t="s">
        <v>3882</v>
      </c>
      <c r="E1616" t="s">
        <v>2518</v>
      </c>
      <c r="F1616" t="s">
        <v>2519</v>
      </c>
      <c r="G1616" t="s">
        <v>69</v>
      </c>
      <c r="H1616" t="s">
        <v>70</v>
      </c>
      <c r="I1616" t="s">
        <v>71</v>
      </c>
      <c r="J1616" t="s">
        <v>72</v>
      </c>
      <c r="K1616" t="s">
        <v>3811</v>
      </c>
      <c r="L1616">
        <v>1440</v>
      </c>
      <c r="M1616">
        <v>10000</v>
      </c>
      <c r="N1616" t="s">
        <v>74</v>
      </c>
      <c r="O1616">
        <v>10</v>
      </c>
      <c r="P1616">
        <v>70049005</v>
      </c>
      <c r="Q1616" t="s">
        <v>75</v>
      </c>
      <c r="R1616" t="s">
        <v>76</v>
      </c>
      <c r="S1616" t="s">
        <v>293</v>
      </c>
      <c r="T1616" t="s">
        <v>78</v>
      </c>
      <c r="U1616" t="s">
        <v>3934</v>
      </c>
      <c r="V1616" t="s">
        <v>80</v>
      </c>
      <c r="W1616" t="s">
        <v>81</v>
      </c>
      <c r="X1616" t="s">
        <v>295</v>
      </c>
      <c r="Y1616" t="s">
        <v>83</v>
      </c>
    </row>
    <row r="1617" spans="1:25" x14ac:dyDescent="0.25">
      <c r="A1617" t="s">
        <v>3935</v>
      </c>
      <c r="B1617">
        <v>2022</v>
      </c>
      <c r="C1617">
        <v>12</v>
      </c>
      <c r="D1617" t="s">
        <v>3845</v>
      </c>
      <c r="E1617" t="s">
        <v>2518</v>
      </c>
      <c r="F1617" t="s">
        <v>2519</v>
      </c>
      <c r="G1617" t="s">
        <v>69</v>
      </c>
      <c r="H1617" t="s">
        <v>70</v>
      </c>
      <c r="I1617" t="s">
        <v>71</v>
      </c>
      <c r="J1617" t="s">
        <v>72</v>
      </c>
      <c r="K1617" t="s">
        <v>3811</v>
      </c>
      <c r="L1617">
        <v>1201</v>
      </c>
      <c r="M1617">
        <v>50000</v>
      </c>
      <c r="N1617" t="s">
        <v>74</v>
      </c>
      <c r="O1617">
        <v>10</v>
      </c>
      <c r="P1617">
        <v>70049005</v>
      </c>
      <c r="Q1617" t="s">
        <v>75</v>
      </c>
      <c r="R1617" t="s">
        <v>76</v>
      </c>
      <c r="S1617" t="s">
        <v>193</v>
      </c>
      <c r="T1617" t="s">
        <v>78</v>
      </c>
      <c r="U1617" t="s">
        <v>3936</v>
      </c>
      <c r="V1617" t="s">
        <v>80</v>
      </c>
      <c r="W1617" t="s">
        <v>81</v>
      </c>
      <c r="X1617" t="s">
        <v>195</v>
      </c>
      <c r="Y1617" t="s">
        <v>83</v>
      </c>
    </row>
    <row r="1618" spans="1:25" x14ac:dyDescent="0.25">
      <c r="A1618" t="s">
        <v>3937</v>
      </c>
      <c r="B1618">
        <v>2022</v>
      </c>
      <c r="C1618">
        <v>12</v>
      </c>
      <c r="D1618" t="s">
        <v>3845</v>
      </c>
      <c r="E1618" t="s">
        <v>2518</v>
      </c>
      <c r="F1618" t="s">
        <v>2519</v>
      </c>
      <c r="G1618" t="s">
        <v>69</v>
      </c>
      <c r="H1618" t="s">
        <v>70</v>
      </c>
      <c r="I1618" t="s">
        <v>71</v>
      </c>
      <c r="J1618" t="s">
        <v>72</v>
      </c>
      <c r="K1618" t="s">
        <v>3811</v>
      </c>
      <c r="L1618">
        <v>2360</v>
      </c>
      <c r="M1618">
        <v>10000</v>
      </c>
      <c r="N1618" t="s">
        <v>74</v>
      </c>
      <c r="O1618">
        <v>10</v>
      </c>
      <c r="P1618">
        <v>70049005</v>
      </c>
      <c r="Q1618" t="s">
        <v>75</v>
      </c>
      <c r="R1618" t="s">
        <v>76</v>
      </c>
      <c r="S1618" t="s">
        <v>169</v>
      </c>
      <c r="T1618" t="s">
        <v>78</v>
      </c>
      <c r="U1618" t="s">
        <v>3938</v>
      </c>
      <c r="V1618" t="s">
        <v>80</v>
      </c>
      <c r="W1618" t="s">
        <v>81</v>
      </c>
      <c r="X1618" t="s">
        <v>171</v>
      </c>
      <c r="Y1618" t="s">
        <v>83</v>
      </c>
    </row>
    <row r="1619" spans="1:25" x14ac:dyDescent="0.25">
      <c r="A1619" t="s">
        <v>3939</v>
      </c>
      <c r="B1619">
        <v>2022</v>
      </c>
      <c r="C1619">
        <v>12</v>
      </c>
      <c r="D1619" t="s">
        <v>3845</v>
      </c>
      <c r="E1619" t="s">
        <v>2518</v>
      </c>
      <c r="F1619" t="s">
        <v>2519</v>
      </c>
      <c r="G1619" t="s">
        <v>69</v>
      </c>
      <c r="H1619" t="s">
        <v>70</v>
      </c>
      <c r="I1619" t="s">
        <v>71</v>
      </c>
      <c r="J1619" t="s">
        <v>72</v>
      </c>
      <c r="K1619" t="s">
        <v>3811</v>
      </c>
      <c r="L1619">
        <v>1086</v>
      </c>
      <c r="M1619">
        <v>20000</v>
      </c>
      <c r="N1619" t="s">
        <v>74</v>
      </c>
      <c r="O1619">
        <v>10</v>
      </c>
      <c r="P1619">
        <v>70049005</v>
      </c>
      <c r="Q1619" t="s">
        <v>75</v>
      </c>
      <c r="R1619" t="s">
        <v>76</v>
      </c>
      <c r="S1619" t="s">
        <v>185</v>
      </c>
      <c r="T1619" t="s">
        <v>78</v>
      </c>
      <c r="U1619" t="s">
        <v>3940</v>
      </c>
      <c r="V1619" t="s">
        <v>80</v>
      </c>
      <c r="W1619" t="s">
        <v>81</v>
      </c>
      <c r="X1619" t="s">
        <v>187</v>
      </c>
      <c r="Y1619" t="s">
        <v>83</v>
      </c>
    </row>
    <row r="1620" spans="1:25" x14ac:dyDescent="0.25">
      <c r="A1620" t="s">
        <v>3941</v>
      </c>
      <c r="B1620">
        <v>2022</v>
      </c>
      <c r="C1620">
        <v>12</v>
      </c>
      <c r="D1620" t="s">
        <v>3845</v>
      </c>
      <c r="E1620" t="s">
        <v>2518</v>
      </c>
      <c r="F1620" t="s">
        <v>2519</v>
      </c>
      <c r="G1620" t="s">
        <v>69</v>
      </c>
      <c r="H1620" t="s">
        <v>70</v>
      </c>
      <c r="I1620" t="s">
        <v>71</v>
      </c>
      <c r="J1620" t="s">
        <v>72</v>
      </c>
      <c r="K1620" t="s">
        <v>3811</v>
      </c>
      <c r="L1620">
        <v>1095</v>
      </c>
      <c r="M1620">
        <v>5000</v>
      </c>
      <c r="N1620" t="s">
        <v>74</v>
      </c>
      <c r="O1620">
        <v>10</v>
      </c>
      <c r="P1620">
        <v>70049005</v>
      </c>
      <c r="Q1620" t="s">
        <v>75</v>
      </c>
      <c r="R1620" t="s">
        <v>76</v>
      </c>
      <c r="S1620" t="s">
        <v>673</v>
      </c>
      <c r="T1620" t="s">
        <v>78</v>
      </c>
      <c r="U1620" t="s">
        <v>3942</v>
      </c>
      <c r="V1620" t="s">
        <v>80</v>
      </c>
      <c r="W1620" t="s">
        <v>81</v>
      </c>
      <c r="X1620" t="s">
        <v>675</v>
      </c>
      <c r="Y1620" t="s">
        <v>83</v>
      </c>
    </row>
    <row r="1621" spans="1:25" x14ac:dyDescent="0.25">
      <c r="A1621" t="s">
        <v>3943</v>
      </c>
      <c r="B1621">
        <v>2022</v>
      </c>
      <c r="C1621">
        <v>12</v>
      </c>
      <c r="D1621" t="s">
        <v>3845</v>
      </c>
      <c r="E1621" t="s">
        <v>2518</v>
      </c>
      <c r="F1621" t="s">
        <v>2519</v>
      </c>
      <c r="G1621" t="s">
        <v>69</v>
      </c>
      <c r="H1621" t="s">
        <v>70</v>
      </c>
      <c r="I1621" t="s">
        <v>71</v>
      </c>
      <c r="J1621" t="s">
        <v>72</v>
      </c>
      <c r="K1621" t="s">
        <v>3811</v>
      </c>
      <c r="L1621">
        <v>1060</v>
      </c>
      <c r="M1621">
        <v>100000</v>
      </c>
      <c r="N1621" t="s">
        <v>74</v>
      </c>
      <c r="O1621">
        <v>10</v>
      </c>
      <c r="P1621">
        <v>70049005</v>
      </c>
      <c r="Q1621" t="s">
        <v>75</v>
      </c>
      <c r="R1621" t="s">
        <v>76</v>
      </c>
      <c r="S1621" t="s">
        <v>1099</v>
      </c>
      <c r="T1621" t="s">
        <v>78</v>
      </c>
      <c r="U1621" t="s">
        <v>3944</v>
      </c>
      <c r="V1621" t="s">
        <v>80</v>
      </c>
      <c r="W1621" t="s">
        <v>81</v>
      </c>
      <c r="X1621" t="s">
        <v>1101</v>
      </c>
      <c r="Y1621" t="s">
        <v>83</v>
      </c>
    </row>
    <row r="1622" spans="1:25" x14ac:dyDescent="0.25">
      <c r="A1622" t="s">
        <v>3945</v>
      </c>
      <c r="B1622">
        <v>2022</v>
      </c>
      <c r="C1622">
        <v>12</v>
      </c>
      <c r="D1622" t="s">
        <v>3882</v>
      </c>
      <c r="E1622" t="s">
        <v>2518</v>
      </c>
      <c r="F1622" t="s">
        <v>2519</v>
      </c>
      <c r="G1622" t="s">
        <v>69</v>
      </c>
      <c r="H1622" t="s">
        <v>70</v>
      </c>
      <c r="I1622" t="s">
        <v>71</v>
      </c>
      <c r="J1622" t="s">
        <v>72</v>
      </c>
      <c r="K1622" t="s">
        <v>3811</v>
      </c>
      <c r="L1622">
        <v>1013</v>
      </c>
      <c r="M1622">
        <v>50000</v>
      </c>
      <c r="N1622" t="s">
        <v>74</v>
      </c>
      <c r="O1622">
        <v>10</v>
      </c>
      <c r="P1622">
        <v>70049005</v>
      </c>
      <c r="Q1622" t="s">
        <v>75</v>
      </c>
      <c r="R1622" t="s">
        <v>76</v>
      </c>
      <c r="S1622" t="s">
        <v>395</v>
      </c>
      <c r="T1622" t="s">
        <v>78</v>
      </c>
      <c r="U1622" t="s">
        <v>3946</v>
      </c>
      <c r="V1622" t="s">
        <v>80</v>
      </c>
      <c r="W1622" t="s">
        <v>81</v>
      </c>
      <c r="X1622" t="s">
        <v>397</v>
      </c>
      <c r="Y1622" t="s">
        <v>83</v>
      </c>
    </row>
    <row r="1623" spans="1:25" x14ac:dyDescent="0.25">
      <c r="A1623" t="s">
        <v>3947</v>
      </c>
      <c r="B1623">
        <v>2022</v>
      </c>
      <c r="C1623">
        <v>12</v>
      </c>
      <c r="D1623" t="s">
        <v>3882</v>
      </c>
      <c r="E1623" t="s">
        <v>2518</v>
      </c>
      <c r="F1623" t="s">
        <v>2519</v>
      </c>
      <c r="G1623" t="s">
        <v>69</v>
      </c>
      <c r="H1623" t="s">
        <v>70</v>
      </c>
      <c r="I1623" t="s">
        <v>71</v>
      </c>
      <c r="J1623" t="s">
        <v>72</v>
      </c>
      <c r="K1623" t="s">
        <v>3811</v>
      </c>
      <c r="L1623">
        <v>1749</v>
      </c>
      <c r="M1623">
        <v>5000</v>
      </c>
      <c r="N1623" t="s">
        <v>74</v>
      </c>
      <c r="O1623">
        <v>10</v>
      </c>
      <c r="P1623">
        <v>70049005</v>
      </c>
      <c r="Q1623" t="s">
        <v>75</v>
      </c>
      <c r="R1623" t="s">
        <v>76</v>
      </c>
      <c r="S1623" t="s">
        <v>1994</v>
      </c>
      <c r="T1623" t="s">
        <v>78</v>
      </c>
      <c r="U1623" t="s">
        <v>3948</v>
      </c>
      <c r="V1623" t="s">
        <v>80</v>
      </c>
      <c r="W1623" t="s">
        <v>81</v>
      </c>
      <c r="X1623" t="s">
        <v>1996</v>
      </c>
      <c r="Y1623" t="s">
        <v>83</v>
      </c>
    </row>
    <row r="1624" spans="1:25" x14ac:dyDescent="0.25">
      <c r="A1624" t="s">
        <v>3949</v>
      </c>
      <c r="B1624">
        <v>2022</v>
      </c>
      <c r="C1624">
        <v>12</v>
      </c>
      <c r="D1624" t="s">
        <v>3882</v>
      </c>
      <c r="E1624" t="s">
        <v>2518</v>
      </c>
      <c r="F1624" t="s">
        <v>2519</v>
      </c>
      <c r="G1624" t="s">
        <v>69</v>
      </c>
      <c r="H1624" t="s">
        <v>70</v>
      </c>
      <c r="I1624" t="s">
        <v>71</v>
      </c>
      <c r="J1624" t="s">
        <v>72</v>
      </c>
      <c r="K1624" t="s">
        <v>3811</v>
      </c>
      <c r="L1624">
        <v>2420</v>
      </c>
      <c r="M1624">
        <v>10000</v>
      </c>
      <c r="N1624" t="s">
        <v>74</v>
      </c>
      <c r="O1624">
        <v>10</v>
      </c>
      <c r="P1624">
        <v>70049005</v>
      </c>
      <c r="Q1624" t="s">
        <v>75</v>
      </c>
      <c r="R1624" t="s">
        <v>76</v>
      </c>
      <c r="S1624" t="s">
        <v>450</v>
      </c>
      <c r="T1624" t="s">
        <v>78</v>
      </c>
      <c r="U1624" t="s">
        <v>3950</v>
      </c>
      <c r="V1624" t="s">
        <v>80</v>
      </c>
      <c r="W1624" t="s">
        <v>81</v>
      </c>
      <c r="X1624" t="s">
        <v>452</v>
      </c>
      <c r="Y1624" t="s">
        <v>83</v>
      </c>
    </row>
    <row r="1625" spans="1:25" x14ac:dyDescent="0.25">
      <c r="A1625" t="s">
        <v>3951</v>
      </c>
      <c r="B1625">
        <v>2022</v>
      </c>
      <c r="C1625">
        <v>12</v>
      </c>
      <c r="D1625" t="s">
        <v>3882</v>
      </c>
      <c r="E1625" t="s">
        <v>2518</v>
      </c>
      <c r="F1625" t="s">
        <v>2519</v>
      </c>
      <c r="G1625" t="s">
        <v>69</v>
      </c>
      <c r="H1625" t="s">
        <v>70</v>
      </c>
      <c r="I1625" t="s">
        <v>71</v>
      </c>
      <c r="J1625" t="s">
        <v>72</v>
      </c>
      <c r="K1625" t="s">
        <v>3811</v>
      </c>
      <c r="L1625">
        <v>2149</v>
      </c>
      <c r="M1625">
        <v>100000</v>
      </c>
      <c r="N1625" t="s">
        <v>74</v>
      </c>
      <c r="O1625">
        <v>10</v>
      </c>
      <c r="P1625">
        <v>70049005</v>
      </c>
      <c r="Q1625" t="s">
        <v>75</v>
      </c>
      <c r="R1625" t="s">
        <v>76</v>
      </c>
      <c r="S1625" t="s">
        <v>224</v>
      </c>
      <c r="T1625" t="s">
        <v>78</v>
      </c>
      <c r="U1625" t="s">
        <v>3952</v>
      </c>
      <c r="V1625" t="s">
        <v>80</v>
      </c>
      <c r="W1625" t="s">
        <v>81</v>
      </c>
      <c r="X1625" t="s">
        <v>226</v>
      </c>
      <c r="Y1625" t="s">
        <v>83</v>
      </c>
    </row>
    <row r="1626" spans="1:25" x14ac:dyDescent="0.25">
      <c r="A1626" t="s">
        <v>3953</v>
      </c>
      <c r="B1626">
        <v>2022</v>
      </c>
      <c r="C1626">
        <v>12</v>
      </c>
      <c r="D1626" t="s">
        <v>3909</v>
      </c>
      <c r="E1626" t="s">
        <v>2518</v>
      </c>
      <c r="F1626" t="s">
        <v>2519</v>
      </c>
      <c r="G1626" t="s">
        <v>69</v>
      </c>
      <c r="H1626" t="s">
        <v>70</v>
      </c>
      <c r="I1626" t="s">
        <v>71</v>
      </c>
      <c r="J1626" t="s">
        <v>72</v>
      </c>
      <c r="K1626" t="s">
        <v>3811</v>
      </c>
      <c r="L1626">
        <v>1730</v>
      </c>
      <c r="M1626">
        <v>5000</v>
      </c>
      <c r="N1626" t="s">
        <v>74</v>
      </c>
      <c r="O1626">
        <v>10</v>
      </c>
      <c r="P1626">
        <v>70049005</v>
      </c>
      <c r="Q1626" t="s">
        <v>75</v>
      </c>
      <c r="R1626" t="s">
        <v>76</v>
      </c>
      <c r="S1626" t="s">
        <v>933</v>
      </c>
      <c r="T1626" t="s">
        <v>78</v>
      </c>
      <c r="U1626" t="s">
        <v>3954</v>
      </c>
      <c r="V1626" t="s">
        <v>80</v>
      </c>
      <c r="W1626" t="s">
        <v>81</v>
      </c>
      <c r="X1626" t="s">
        <v>935</v>
      </c>
      <c r="Y1626" t="s">
        <v>83</v>
      </c>
    </row>
    <row r="1627" spans="1:25" x14ac:dyDescent="0.25">
      <c r="A1627" t="s">
        <v>3955</v>
      </c>
      <c r="B1627">
        <v>2022</v>
      </c>
      <c r="C1627">
        <v>12</v>
      </c>
      <c r="D1627" t="s">
        <v>3909</v>
      </c>
      <c r="E1627" t="s">
        <v>2518</v>
      </c>
      <c r="F1627" t="s">
        <v>2519</v>
      </c>
      <c r="G1627" t="s">
        <v>69</v>
      </c>
      <c r="H1627" t="s">
        <v>70</v>
      </c>
      <c r="I1627" t="s">
        <v>71</v>
      </c>
      <c r="J1627" t="s">
        <v>72</v>
      </c>
      <c r="K1627" t="s">
        <v>3811</v>
      </c>
      <c r="L1627">
        <v>1905</v>
      </c>
      <c r="M1627">
        <v>50000</v>
      </c>
      <c r="N1627" t="s">
        <v>74</v>
      </c>
      <c r="O1627">
        <v>10</v>
      </c>
      <c r="P1627">
        <v>70049005</v>
      </c>
      <c r="Q1627" t="s">
        <v>75</v>
      </c>
      <c r="R1627" t="s">
        <v>76</v>
      </c>
      <c r="S1627" t="s">
        <v>1175</v>
      </c>
      <c r="T1627" t="s">
        <v>78</v>
      </c>
      <c r="U1627" t="s">
        <v>3956</v>
      </c>
      <c r="V1627" t="s">
        <v>80</v>
      </c>
      <c r="W1627" t="s">
        <v>81</v>
      </c>
      <c r="X1627" t="s">
        <v>1177</v>
      </c>
      <c r="Y1627" t="s">
        <v>83</v>
      </c>
    </row>
    <row r="1628" spans="1:25" x14ac:dyDescent="0.25">
      <c r="A1628" t="s">
        <v>3957</v>
      </c>
      <c r="B1628">
        <v>2022</v>
      </c>
      <c r="C1628">
        <v>12</v>
      </c>
      <c r="D1628" t="s">
        <v>3909</v>
      </c>
      <c r="E1628" t="s">
        <v>2518</v>
      </c>
      <c r="F1628" t="s">
        <v>2519</v>
      </c>
      <c r="G1628" t="s">
        <v>69</v>
      </c>
      <c r="H1628" t="s">
        <v>70</v>
      </c>
      <c r="I1628" t="s">
        <v>71</v>
      </c>
      <c r="J1628" t="s">
        <v>72</v>
      </c>
      <c r="K1628" t="s">
        <v>3811</v>
      </c>
      <c r="L1628">
        <v>1002</v>
      </c>
      <c r="M1628">
        <v>25000</v>
      </c>
      <c r="N1628" t="s">
        <v>74</v>
      </c>
      <c r="O1628">
        <v>10</v>
      </c>
      <c r="P1628">
        <v>70049005</v>
      </c>
      <c r="Q1628" t="s">
        <v>75</v>
      </c>
      <c r="R1628" t="s">
        <v>76</v>
      </c>
      <c r="S1628" t="s">
        <v>301</v>
      </c>
      <c r="T1628" t="s">
        <v>78</v>
      </c>
      <c r="U1628" t="s">
        <v>3958</v>
      </c>
      <c r="V1628" t="s">
        <v>80</v>
      </c>
      <c r="W1628" t="s">
        <v>81</v>
      </c>
      <c r="X1628" t="s">
        <v>303</v>
      </c>
      <c r="Y1628" t="s">
        <v>83</v>
      </c>
    </row>
    <row r="1629" spans="1:25" x14ac:dyDescent="0.25">
      <c r="A1629" t="s">
        <v>3959</v>
      </c>
      <c r="B1629">
        <v>2022</v>
      </c>
      <c r="C1629">
        <v>12</v>
      </c>
      <c r="D1629" t="s">
        <v>3909</v>
      </c>
      <c r="E1629" t="s">
        <v>2518</v>
      </c>
      <c r="F1629" t="s">
        <v>2519</v>
      </c>
      <c r="G1629" t="s">
        <v>69</v>
      </c>
      <c r="H1629" t="s">
        <v>70</v>
      </c>
      <c r="I1629" t="s">
        <v>71</v>
      </c>
      <c r="J1629" t="s">
        <v>72</v>
      </c>
      <c r="K1629" t="s">
        <v>3811</v>
      </c>
      <c r="L1629">
        <v>2322</v>
      </c>
      <c r="M1629">
        <v>10000</v>
      </c>
      <c r="N1629" t="s">
        <v>74</v>
      </c>
      <c r="O1629">
        <v>10</v>
      </c>
      <c r="P1629">
        <v>70049005</v>
      </c>
      <c r="Q1629" t="s">
        <v>75</v>
      </c>
      <c r="R1629" t="s">
        <v>76</v>
      </c>
      <c r="S1629" t="s">
        <v>325</v>
      </c>
      <c r="T1629" t="s">
        <v>78</v>
      </c>
      <c r="U1629" t="s">
        <v>3960</v>
      </c>
      <c r="V1629" t="s">
        <v>80</v>
      </c>
      <c r="W1629" t="s">
        <v>81</v>
      </c>
      <c r="X1629" t="s">
        <v>327</v>
      </c>
      <c r="Y1629" t="s">
        <v>83</v>
      </c>
    </row>
    <row r="1630" spans="1:25" x14ac:dyDescent="0.25">
      <c r="A1630" t="s">
        <v>3961</v>
      </c>
      <c r="B1630">
        <v>2022</v>
      </c>
      <c r="C1630">
        <v>12</v>
      </c>
      <c r="D1630" t="s">
        <v>3909</v>
      </c>
      <c r="E1630" t="s">
        <v>2518</v>
      </c>
      <c r="F1630" t="s">
        <v>2519</v>
      </c>
      <c r="G1630" t="s">
        <v>69</v>
      </c>
      <c r="H1630" t="s">
        <v>70</v>
      </c>
      <c r="I1630" t="s">
        <v>71</v>
      </c>
      <c r="J1630" t="s">
        <v>72</v>
      </c>
      <c r="K1630" t="s">
        <v>3811</v>
      </c>
      <c r="L1630">
        <v>2703</v>
      </c>
      <c r="M1630">
        <v>25000</v>
      </c>
      <c r="N1630" t="s">
        <v>74</v>
      </c>
      <c r="O1630">
        <v>10</v>
      </c>
      <c r="P1630">
        <v>70049005</v>
      </c>
      <c r="Q1630" t="s">
        <v>75</v>
      </c>
      <c r="R1630" t="s">
        <v>76</v>
      </c>
      <c r="S1630" t="s">
        <v>2769</v>
      </c>
      <c r="T1630" t="s">
        <v>78</v>
      </c>
      <c r="U1630" t="s">
        <v>3962</v>
      </c>
      <c r="V1630" t="s">
        <v>80</v>
      </c>
      <c r="W1630" t="s">
        <v>81</v>
      </c>
      <c r="X1630" t="s">
        <v>683</v>
      </c>
      <c r="Y1630" t="s">
        <v>83</v>
      </c>
    </row>
    <row r="1631" spans="1:25" x14ac:dyDescent="0.25">
      <c r="A1631" t="s">
        <v>3963</v>
      </c>
      <c r="B1631">
        <v>2022</v>
      </c>
      <c r="C1631">
        <v>12</v>
      </c>
      <c r="D1631" t="s">
        <v>3909</v>
      </c>
      <c r="E1631" t="s">
        <v>2518</v>
      </c>
      <c r="F1631" t="s">
        <v>2519</v>
      </c>
      <c r="G1631" t="s">
        <v>69</v>
      </c>
      <c r="H1631" t="s">
        <v>70</v>
      </c>
      <c r="I1631" t="s">
        <v>71</v>
      </c>
      <c r="J1631" t="s">
        <v>72</v>
      </c>
      <c r="K1631" t="s">
        <v>3811</v>
      </c>
      <c r="L1631">
        <v>1944</v>
      </c>
      <c r="M1631">
        <v>5000</v>
      </c>
      <c r="N1631" t="s">
        <v>74</v>
      </c>
      <c r="O1631">
        <v>10</v>
      </c>
      <c r="P1631">
        <v>70049005</v>
      </c>
      <c r="Q1631" t="s">
        <v>75</v>
      </c>
      <c r="R1631" t="s">
        <v>76</v>
      </c>
      <c r="S1631" t="s">
        <v>461</v>
      </c>
      <c r="T1631" t="s">
        <v>78</v>
      </c>
      <c r="U1631" t="s">
        <v>3964</v>
      </c>
      <c r="V1631" t="s">
        <v>80</v>
      </c>
      <c r="W1631" t="s">
        <v>81</v>
      </c>
      <c r="X1631" t="s">
        <v>463</v>
      </c>
      <c r="Y1631" t="s">
        <v>83</v>
      </c>
    </row>
    <row r="1632" spans="1:25" x14ac:dyDescent="0.25">
      <c r="A1632" t="s">
        <v>3965</v>
      </c>
      <c r="B1632">
        <v>2022</v>
      </c>
      <c r="C1632">
        <v>12</v>
      </c>
      <c r="D1632" t="s">
        <v>3909</v>
      </c>
      <c r="E1632" t="s">
        <v>2518</v>
      </c>
      <c r="F1632" t="s">
        <v>2519</v>
      </c>
      <c r="G1632" t="s">
        <v>69</v>
      </c>
      <c r="H1632" t="s">
        <v>70</v>
      </c>
      <c r="I1632" t="s">
        <v>71</v>
      </c>
      <c r="J1632" t="s">
        <v>72</v>
      </c>
      <c r="K1632" t="s">
        <v>3811</v>
      </c>
      <c r="L1632">
        <v>1331</v>
      </c>
      <c r="M1632">
        <v>10000</v>
      </c>
      <c r="N1632" t="s">
        <v>74</v>
      </c>
      <c r="O1632">
        <v>10</v>
      </c>
      <c r="P1632">
        <v>70049005</v>
      </c>
      <c r="Q1632" t="s">
        <v>75</v>
      </c>
      <c r="R1632" t="s">
        <v>76</v>
      </c>
      <c r="S1632" t="s">
        <v>494</v>
      </c>
      <c r="T1632" t="s">
        <v>78</v>
      </c>
      <c r="U1632" t="s">
        <v>3966</v>
      </c>
      <c r="V1632" t="s">
        <v>80</v>
      </c>
      <c r="W1632" t="s">
        <v>81</v>
      </c>
      <c r="X1632" t="s">
        <v>496</v>
      </c>
      <c r="Y1632" t="s">
        <v>83</v>
      </c>
    </row>
    <row r="1633" spans="1:25" x14ac:dyDescent="0.25">
      <c r="A1633" t="s">
        <v>3967</v>
      </c>
      <c r="B1633">
        <v>2022</v>
      </c>
      <c r="C1633">
        <v>12</v>
      </c>
      <c r="D1633" t="s">
        <v>3882</v>
      </c>
      <c r="E1633" t="s">
        <v>2518</v>
      </c>
      <c r="F1633" t="s">
        <v>2519</v>
      </c>
      <c r="G1633" t="s">
        <v>69</v>
      </c>
      <c r="H1633" t="s">
        <v>70</v>
      </c>
      <c r="I1633" t="s">
        <v>71</v>
      </c>
      <c r="J1633" t="s">
        <v>72</v>
      </c>
      <c r="K1633" t="s">
        <v>3811</v>
      </c>
      <c r="L1633">
        <v>1376</v>
      </c>
      <c r="M1633">
        <v>50000</v>
      </c>
      <c r="N1633" t="s">
        <v>74</v>
      </c>
      <c r="O1633">
        <v>10</v>
      </c>
      <c r="P1633">
        <v>70049005</v>
      </c>
      <c r="Q1633" t="s">
        <v>75</v>
      </c>
      <c r="R1633" t="s">
        <v>76</v>
      </c>
      <c r="S1633" t="s">
        <v>288</v>
      </c>
      <c r="T1633" t="s">
        <v>289</v>
      </c>
      <c r="U1633" t="s">
        <v>3968</v>
      </c>
      <c r="V1633" t="s">
        <v>80</v>
      </c>
      <c r="W1633" t="s">
        <v>81</v>
      </c>
      <c r="X1633" t="s">
        <v>291</v>
      </c>
      <c r="Y1633" t="s">
        <v>83</v>
      </c>
    </row>
    <row r="1634" spans="1:25" x14ac:dyDescent="0.25">
      <c r="A1634" t="s">
        <v>3969</v>
      </c>
      <c r="B1634">
        <v>2022</v>
      </c>
      <c r="C1634">
        <v>12</v>
      </c>
      <c r="D1634" t="s">
        <v>3882</v>
      </c>
      <c r="E1634" t="s">
        <v>2518</v>
      </c>
      <c r="F1634" t="s">
        <v>2519</v>
      </c>
      <c r="G1634" t="s">
        <v>69</v>
      </c>
      <c r="H1634" t="s">
        <v>70</v>
      </c>
      <c r="I1634" t="s">
        <v>71</v>
      </c>
      <c r="J1634" t="s">
        <v>72</v>
      </c>
      <c r="K1634" t="s">
        <v>3811</v>
      </c>
      <c r="L1634">
        <v>2150</v>
      </c>
      <c r="M1634">
        <v>300000</v>
      </c>
      <c r="N1634" t="s">
        <v>74</v>
      </c>
      <c r="O1634">
        <v>10</v>
      </c>
      <c r="P1634">
        <v>70049005</v>
      </c>
      <c r="Q1634" t="s">
        <v>75</v>
      </c>
      <c r="R1634" t="s">
        <v>76</v>
      </c>
      <c r="S1634" t="s">
        <v>260</v>
      </c>
      <c r="T1634" t="s">
        <v>78</v>
      </c>
      <c r="U1634" t="s">
        <v>3970</v>
      </c>
      <c r="V1634" t="s">
        <v>80</v>
      </c>
      <c r="W1634" t="s">
        <v>81</v>
      </c>
      <c r="X1634" t="s">
        <v>262</v>
      </c>
      <c r="Y1634" t="s">
        <v>83</v>
      </c>
    </row>
    <row r="1635" spans="1:25" x14ac:dyDescent="0.25">
      <c r="A1635" t="s">
        <v>3971</v>
      </c>
      <c r="B1635">
        <v>2022</v>
      </c>
      <c r="C1635">
        <v>12</v>
      </c>
      <c r="D1635" t="s">
        <v>3882</v>
      </c>
      <c r="E1635" t="s">
        <v>2518</v>
      </c>
      <c r="F1635" t="s">
        <v>2519</v>
      </c>
      <c r="G1635" t="s">
        <v>69</v>
      </c>
      <c r="H1635" t="s">
        <v>70</v>
      </c>
      <c r="I1635" t="s">
        <v>71</v>
      </c>
      <c r="J1635" t="s">
        <v>72</v>
      </c>
      <c r="K1635" t="s">
        <v>3811</v>
      </c>
      <c r="L1635">
        <v>1701</v>
      </c>
      <c r="M1635">
        <v>50000</v>
      </c>
      <c r="N1635" t="s">
        <v>74</v>
      </c>
      <c r="O1635">
        <v>10</v>
      </c>
      <c r="P1635">
        <v>70049005</v>
      </c>
      <c r="Q1635" t="s">
        <v>75</v>
      </c>
      <c r="R1635" t="s">
        <v>76</v>
      </c>
      <c r="S1635" t="s">
        <v>896</v>
      </c>
      <c r="T1635" t="s">
        <v>78</v>
      </c>
      <c r="U1635" t="s">
        <v>3972</v>
      </c>
      <c r="V1635" t="s">
        <v>80</v>
      </c>
      <c r="W1635" t="s">
        <v>81</v>
      </c>
      <c r="X1635" t="s">
        <v>898</v>
      </c>
      <c r="Y1635" t="s">
        <v>83</v>
      </c>
    </row>
    <row r="1636" spans="1:25" x14ac:dyDescent="0.25">
      <c r="A1636" t="s">
        <v>3973</v>
      </c>
      <c r="B1636">
        <v>2022</v>
      </c>
      <c r="C1636">
        <v>12</v>
      </c>
      <c r="D1636" t="s">
        <v>3882</v>
      </c>
      <c r="E1636" t="s">
        <v>2518</v>
      </c>
      <c r="F1636" t="s">
        <v>2519</v>
      </c>
      <c r="G1636" t="s">
        <v>69</v>
      </c>
      <c r="H1636" t="s">
        <v>70</v>
      </c>
      <c r="I1636" t="s">
        <v>71</v>
      </c>
      <c r="J1636" t="s">
        <v>72</v>
      </c>
      <c r="K1636" t="s">
        <v>3811</v>
      </c>
      <c r="L1636">
        <v>1853</v>
      </c>
      <c r="M1636">
        <v>200000</v>
      </c>
      <c r="N1636" t="s">
        <v>74</v>
      </c>
      <c r="O1636">
        <v>10</v>
      </c>
      <c r="P1636">
        <v>70049005</v>
      </c>
      <c r="Q1636" t="s">
        <v>75</v>
      </c>
      <c r="R1636" t="s">
        <v>76</v>
      </c>
      <c r="S1636" t="s">
        <v>1230</v>
      </c>
      <c r="T1636" t="s">
        <v>78</v>
      </c>
      <c r="U1636" t="s">
        <v>3974</v>
      </c>
      <c r="V1636" t="s">
        <v>80</v>
      </c>
      <c r="W1636" t="s">
        <v>81</v>
      </c>
      <c r="X1636" t="s">
        <v>1232</v>
      </c>
      <c r="Y1636" t="s">
        <v>83</v>
      </c>
    </row>
    <row r="1637" spans="1:25" x14ac:dyDescent="0.25">
      <c r="A1637" t="s">
        <v>3975</v>
      </c>
      <c r="B1637">
        <v>2022</v>
      </c>
      <c r="C1637">
        <v>12</v>
      </c>
      <c r="D1637" t="s">
        <v>3882</v>
      </c>
      <c r="E1637" t="s">
        <v>2518</v>
      </c>
      <c r="F1637" t="s">
        <v>2519</v>
      </c>
      <c r="G1637" t="s">
        <v>69</v>
      </c>
      <c r="H1637" t="s">
        <v>70</v>
      </c>
      <c r="I1637" t="s">
        <v>71</v>
      </c>
      <c r="J1637" t="s">
        <v>72</v>
      </c>
      <c r="K1637" t="s">
        <v>3811</v>
      </c>
      <c r="L1637">
        <v>2356</v>
      </c>
      <c r="M1637">
        <v>5000</v>
      </c>
      <c r="N1637" t="s">
        <v>74</v>
      </c>
      <c r="O1637">
        <v>10</v>
      </c>
      <c r="P1637">
        <v>70049005</v>
      </c>
      <c r="Q1637" t="s">
        <v>75</v>
      </c>
      <c r="R1637" t="s">
        <v>76</v>
      </c>
      <c r="S1637" t="s">
        <v>918</v>
      </c>
      <c r="T1637" t="s">
        <v>78</v>
      </c>
      <c r="U1637" t="s">
        <v>3976</v>
      </c>
      <c r="V1637" t="s">
        <v>80</v>
      </c>
      <c r="W1637" t="s">
        <v>81</v>
      </c>
      <c r="X1637" t="s">
        <v>920</v>
      </c>
      <c r="Y1637" t="s">
        <v>83</v>
      </c>
    </row>
    <row r="1638" spans="1:25" x14ac:dyDescent="0.25">
      <c r="A1638" t="s">
        <v>3977</v>
      </c>
      <c r="B1638">
        <v>2022</v>
      </c>
      <c r="C1638">
        <v>12</v>
      </c>
      <c r="D1638" t="s">
        <v>3909</v>
      </c>
      <c r="E1638" t="s">
        <v>2518</v>
      </c>
      <c r="F1638" t="s">
        <v>2519</v>
      </c>
      <c r="G1638" t="s">
        <v>69</v>
      </c>
      <c r="H1638" t="s">
        <v>70</v>
      </c>
      <c r="I1638" t="s">
        <v>71</v>
      </c>
      <c r="J1638" t="s">
        <v>72</v>
      </c>
      <c r="K1638" t="s">
        <v>3811</v>
      </c>
      <c r="L1638">
        <v>2019</v>
      </c>
      <c r="M1638">
        <v>5000</v>
      </c>
      <c r="N1638" t="s">
        <v>74</v>
      </c>
      <c r="O1638">
        <v>10</v>
      </c>
      <c r="P1638">
        <v>70049005</v>
      </c>
      <c r="Q1638" t="s">
        <v>75</v>
      </c>
      <c r="R1638" t="s">
        <v>76</v>
      </c>
      <c r="S1638" t="s">
        <v>864</v>
      </c>
      <c r="T1638" t="s">
        <v>78</v>
      </c>
      <c r="U1638" t="s">
        <v>3978</v>
      </c>
      <c r="V1638" t="s">
        <v>80</v>
      </c>
      <c r="W1638" t="s">
        <v>81</v>
      </c>
      <c r="X1638" t="s">
        <v>866</v>
      </c>
      <c r="Y1638" t="s">
        <v>83</v>
      </c>
    </row>
    <row r="1639" spans="1:25" x14ac:dyDescent="0.25">
      <c r="A1639" t="s">
        <v>3979</v>
      </c>
      <c r="B1639">
        <v>2022</v>
      </c>
      <c r="C1639">
        <v>12</v>
      </c>
      <c r="D1639" t="s">
        <v>3909</v>
      </c>
      <c r="E1639" t="s">
        <v>2518</v>
      </c>
      <c r="F1639" t="s">
        <v>2519</v>
      </c>
      <c r="G1639" t="s">
        <v>69</v>
      </c>
      <c r="H1639" t="s">
        <v>70</v>
      </c>
      <c r="I1639" t="s">
        <v>71</v>
      </c>
      <c r="J1639" t="s">
        <v>72</v>
      </c>
      <c r="K1639" t="s">
        <v>3811</v>
      </c>
      <c r="L1639">
        <v>2146</v>
      </c>
      <c r="M1639">
        <v>250000</v>
      </c>
      <c r="N1639" t="s">
        <v>74</v>
      </c>
      <c r="O1639">
        <v>10</v>
      </c>
      <c r="P1639">
        <v>70049005</v>
      </c>
      <c r="Q1639" t="s">
        <v>75</v>
      </c>
      <c r="R1639" t="s">
        <v>76</v>
      </c>
      <c r="S1639" t="s">
        <v>220</v>
      </c>
      <c r="T1639" t="s">
        <v>78</v>
      </c>
      <c r="U1639" t="s">
        <v>3980</v>
      </c>
      <c r="V1639" t="s">
        <v>80</v>
      </c>
      <c r="W1639" t="s">
        <v>81</v>
      </c>
      <c r="X1639" t="s">
        <v>222</v>
      </c>
      <c r="Y1639" t="s">
        <v>83</v>
      </c>
    </row>
    <row r="1640" spans="1:25" x14ac:dyDescent="0.25">
      <c r="A1640" t="s">
        <v>3981</v>
      </c>
      <c r="B1640">
        <v>2022</v>
      </c>
      <c r="C1640">
        <v>12</v>
      </c>
      <c r="D1640" t="s">
        <v>3909</v>
      </c>
      <c r="E1640" t="s">
        <v>2518</v>
      </c>
      <c r="F1640" t="s">
        <v>2519</v>
      </c>
      <c r="G1640" t="s">
        <v>69</v>
      </c>
      <c r="H1640" t="s">
        <v>70</v>
      </c>
      <c r="I1640" t="s">
        <v>71</v>
      </c>
      <c r="J1640" t="s">
        <v>72</v>
      </c>
      <c r="K1640" t="s">
        <v>3811</v>
      </c>
      <c r="L1640">
        <v>1504</v>
      </c>
      <c r="M1640">
        <v>5000</v>
      </c>
      <c r="N1640" t="s">
        <v>74</v>
      </c>
      <c r="O1640">
        <v>10</v>
      </c>
      <c r="P1640">
        <v>70049005</v>
      </c>
      <c r="Q1640" t="s">
        <v>75</v>
      </c>
      <c r="R1640" t="s">
        <v>76</v>
      </c>
      <c r="S1640" t="s">
        <v>380</v>
      </c>
      <c r="T1640" t="s">
        <v>78</v>
      </c>
      <c r="U1640" t="s">
        <v>3982</v>
      </c>
      <c r="V1640" t="s">
        <v>80</v>
      </c>
      <c r="W1640" t="s">
        <v>81</v>
      </c>
      <c r="X1640" t="s">
        <v>382</v>
      </c>
      <c r="Y1640" t="s">
        <v>83</v>
      </c>
    </row>
    <row r="1641" spans="1:25" x14ac:dyDescent="0.25">
      <c r="A1641" t="s">
        <v>3983</v>
      </c>
      <c r="B1641">
        <v>2022</v>
      </c>
      <c r="C1641">
        <v>12</v>
      </c>
      <c r="D1641" t="s">
        <v>3909</v>
      </c>
      <c r="E1641" t="s">
        <v>2518</v>
      </c>
      <c r="F1641" t="s">
        <v>2519</v>
      </c>
      <c r="G1641" t="s">
        <v>69</v>
      </c>
      <c r="H1641" t="s">
        <v>70</v>
      </c>
      <c r="I1641" t="s">
        <v>71</v>
      </c>
      <c r="J1641" t="s">
        <v>72</v>
      </c>
      <c r="K1641" t="s">
        <v>3811</v>
      </c>
      <c r="L1641">
        <v>2324</v>
      </c>
      <c r="M1641">
        <v>5000</v>
      </c>
      <c r="N1641" t="s">
        <v>74</v>
      </c>
      <c r="O1641">
        <v>10</v>
      </c>
      <c r="P1641">
        <v>70049005</v>
      </c>
      <c r="Q1641" t="s">
        <v>75</v>
      </c>
      <c r="R1641" t="s">
        <v>76</v>
      </c>
      <c r="S1641" t="s">
        <v>1224</v>
      </c>
      <c r="T1641" t="s">
        <v>78</v>
      </c>
      <c r="U1641" t="s">
        <v>3984</v>
      </c>
      <c r="V1641" t="s">
        <v>80</v>
      </c>
      <c r="W1641" t="s">
        <v>81</v>
      </c>
      <c r="X1641" t="s">
        <v>1226</v>
      </c>
      <c r="Y1641" t="s">
        <v>83</v>
      </c>
    </row>
    <row r="1642" spans="1:25" x14ac:dyDescent="0.25">
      <c r="A1642" t="s">
        <v>3985</v>
      </c>
      <c r="B1642">
        <v>2022</v>
      </c>
      <c r="C1642">
        <v>12</v>
      </c>
      <c r="D1642" t="s">
        <v>3909</v>
      </c>
      <c r="E1642" t="s">
        <v>2518</v>
      </c>
      <c r="F1642" t="s">
        <v>2519</v>
      </c>
      <c r="G1642" t="s">
        <v>69</v>
      </c>
      <c r="H1642" t="s">
        <v>70</v>
      </c>
      <c r="I1642" t="s">
        <v>71</v>
      </c>
      <c r="J1642" t="s">
        <v>72</v>
      </c>
      <c r="K1642" t="s">
        <v>3811</v>
      </c>
      <c r="L1642">
        <v>2053</v>
      </c>
      <c r="M1642">
        <v>20000</v>
      </c>
      <c r="N1642" t="s">
        <v>74</v>
      </c>
      <c r="O1642">
        <v>10</v>
      </c>
      <c r="P1642">
        <v>70049005</v>
      </c>
      <c r="Q1642" t="s">
        <v>75</v>
      </c>
      <c r="R1642" t="s">
        <v>76</v>
      </c>
      <c r="S1642" t="s">
        <v>1130</v>
      </c>
      <c r="T1642" t="s">
        <v>78</v>
      </c>
      <c r="U1642" t="s">
        <v>3986</v>
      </c>
      <c r="V1642" t="s">
        <v>80</v>
      </c>
      <c r="W1642" t="s">
        <v>81</v>
      </c>
      <c r="X1642" t="s">
        <v>1132</v>
      </c>
      <c r="Y1642" t="s">
        <v>83</v>
      </c>
    </row>
    <row r="1643" spans="1:25" x14ac:dyDescent="0.25">
      <c r="A1643" t="s">
        <v>3987</v>
      </c>
      <c r="B1643">
        <v>2022</v>
      </c>
      <c r="C1643">
        <v>12</v>
      </c>
      <c r="D1643" t="s">
        <v>3909</v>
      </c>
      <c r="E1643" t="s">
        <v>2518</v>
      </c>
      <c r="F1643" t="s">
        <v>2519</v>
      </c>
      <c r="G1643" t="s">
        <v>69</v>
      </c>
      <c r="H1643" t="s">
        <v>70</v>
      </c>
      <c r="I1643" t="s">
        <v>71</v>
      </c>
      <c r="J1643" t="s">
        <v>72</v>
      </c>
      <c r="K1643" t="s">
        <v>3811</v>
      </c>
      <c r="L1643">
        <v>1821</v>
      </c>
      <c r="M1643">
        <v>10000</v>
      </c>
      <c r="N1643" t="s">
        <v>74</v>
      </c>
      <c r="O1643">
        <v>10</v>
      </c>
      <c r="P1643">
        <v>70049005</v>
      </c>
      <c r="Q1643" t="s">
        <v>75</v>
      </c>
      <c r="R1643" t="s">
        <v>76</v>
      </c>
      <c r="S1643" t="s">
        <v>2046</v>
      </c>
      <c r="T1643" t="s">
        <v>78</v>
      </c>
      <c r="U1643" t="s">
        <v>3988</v>
      </c>
      <c r="V1643" t="s">
        <v>80</v>
      </c>
      <c r="W1643" t="s">
        <v>81</v>
      </c>
      <c r="X1643" t="s">
        <v>2048</v>
      </c>
      <c r="Y1643" t="s">
        <v>83</v>
      </c>
    </row>
    <row r="1644" spans="1:25" x14ac:dyDescent="0.25">
      <c r="A1644" t="s">
        <v>3989</v>
      </c>
      <c r="B1644">
        <v>2022</v>
      </c>
      <c r="C1644">
        <v>12</v>
      </c>
      <c r="D1644" t="s">
        <v>3909</v>
      </c>
      <c r="E1644" t="s">
        <v>2518</v>
      </c>
      <c r="F1644" t="s">
        <v>2519</v>
      </c>
      <c r="G1644" t="s">
        <v>69</v>
      </c>
      <c r="H1644" t="s">
        <v>70</v>
      </c>
      <c r="I1644" t="s">
        <v>71</v>
      </c>
      <c r="J1644" t="s">
        <v>72</v>
      </c>
      <c r="K1644" t="s">
        <v>3811</v>
      </c>
      <c r="L1644">
        <v>2111</v>
      </c>
      <c r="M1644">
        <v>500000</v>
      </c>
      <c r="N1644" t="s">
        <v>74</v>
      </c>
      <c r="O1644">
        <v>10</v>
      </c>
      <c r="P1644">
        <v>70049005</v>
      </c>
      <c r="Q1644" t="s">
        <v>75</v>
      </c>
      <c r="R1644" t="s">
        <v>76</v>
      </c>
      <c r="S1644" t="s">
        <v>309</v>
      </c>
      <c r="T1644" t="s">
        <v>78</v>
      </c>
      <c r="U1644" t="s">
        <v>3990</v>
      </c>
      <c r="V1644" t="s">
        <v>80</v>
      </c>
      <c r="W1644" t="s">
        <v>81</v>
      </c>
      <c r="X1644" t="s">
        <v>311</v>
      </c>
      <c r="Y1644" t="s">
        <v>83</v>
      </c>
    </row>
    <row r="1645" spans="1:25" x14ac:dyDescent="0.25">
      <c r="A1645" t="s">
        <v>3991</v>
      </c>
      <c r="B1645">
        <v>2022</v>
      </c>
      <c r="C1645">
        <v>12</v>
      </c>
      <c r="D1645" t="s">
        <v>3909</v>
      </c>
      <c r="E1645" t="s">
        <v>2518</v>
      </c>
      <c r="F1645" t="s">
        <v>2519</v>
      </c>
      <c r="G1645" t="s">
        <v>69</v>
      </c>
      <c r="H1645" t="s">
        <v>70</v>
      </c>
      <c r="I1645" t="s">
        <v>71</v>
      </c>
      <c r="J1645" t="s">
        <v>72</v>
      </c>
      <c r="K1645" t="s">
        <v>3811</v>
      </c>
      <c r="L1645">
        <v>1376</v>
      </c>
      <c r="M1645">
        <v>10000</v>
      </c>
      <c r="N1645" t="s">
        <v>74</v>
      </c>
      <c r="O1645">
        <v>10</v>
      </c>
      <c r="P1645">
        <v>70049005</v>
      </c>
      <c r="Q1645" t="s">
        <v>75</v>
      </c>
      <c r="R1645" t="s">
        <v>76</v>
      </c>
      <c r="S1645" t="s">
        <v>607</v>
      </c>
      <c r="T1645" t="s">
        <v>78</v>
      </c>
      <c r="U1645" t="s">
        <v>3992</v>
      </c>
      <c r="V1645" t="s">
        <v>80</v>
      </c>
      <c r="W1645" t="s">
        <v>81</v>
      </c>
      <c r="X1645" t="s">
        <v>291</v>
      </c>
      <c r="Y1645" t="s">
        <v>83</v>
      </c>
    </row>
    <row r="1646" spans="1:25" x14ac:dyDescent="0.25">
      <c r="A1646" t="s">
        <v>3993</v>
      </c>
      <c r="B1646">
        <v>2022</v>
      </c>
      <c r="C1646">
        <v>12</v>
      </c>
      <c r="D1646" t="s">
        <v>3909</v>
      </c>
      <c r="E1646" t="s">
        <v>2518</v>
      </c>
      <c r="F1646" t="s">
        <v>2519</v>
      </c>
      <c r="G1646" t="s">
        <v>69</v>
      </c>
      <c r="H1646" t="s">
        <v>70</v>
      </c>
      <c r="I1646" t="s">
        <v>71</v>
      </c>
      <c r="J1646" t="s">
        <v>72</v>
      </c>
      <c r="K1646" t="s">
        <v>3811</v>
      </c>
      <c r="L1646">
        <v>2739</v>
      </c>
      <c r="M1646">
        <v>10000</v>
      </c>
      <c r="N1646" t="s">
        <v>74</v>
      </c>
      <c r="O1646">
        <v>10</v>
      </c>
      <c r="P1646">
        <v>70049005</v>
      </c>
      <c r="Q1646" t="s">
        <v>75</v>
      </c>
      <c r="R1646" t="s">
        <v>76</v>
      </c>
      <c r="S1646" t="s">
        <v>2078</v>
      </c>
      <c r="T1646" t="s">
        <v>78</v>
      </c>
      <c r="U1646" t="s">
        <v>3994</v>
      </c>
      <c r="V1646" t="s">
        <v>80</v>
      </c>
      <c r="W1646" t="s">
        <v>81</v>
      </c>
      <c r="X1646" t="s">
        <v>2080</v>
      </c>
      <c r="Y1646" t="s">
        <v>83</v>
      </c>
    </row>
    <row r="1647" spans="1:25" x14ac:dyDescent="0.25">
      <c r="A1647" t="s">
        <v>3995</v>
      </c>
      <c r="B1647">
        <v>2022</v>
      </c>
      <c r="C1647">
        <v>12</v>
      </c>
      <c r="D1647" t="s">
        <v>3909</v>
      </c>
      <c r="E1647" t="s">
        <v>2518</v>
      </c>
      <c r="F1647" t="s">
        <v>2519</v>
      </c>
      <c r="G1647" t="s">
        <v>69</v>
      </c>
      <c r="H1647" t="s">
        <v>70</v>
      </c>
      <c r="I1647" t="s">
        <v>71</v>
      </c>
      <c r="J1647" t="s">
        <v>72</v>
      </c>
      <c r="K1647" t="s">
        <v>3811</v>
      </c>
      <c r="L1647">
        <v>1908</v>
      </c>
      <c r="M1647">
        <v>50000</v>
      </c>
      <c r="N1647" t="s">
        <v>74</v>
      </c>
      <c r="O1647">
        <v>10</v>
      </c>
      <c r="P1647">
        <v>70049005</v>
      </c>
      <c r="Q1647" t="s">
        <v>75</v>
      </c>
      <c r="R1647" t="s">
        <v>76</v>
      </c>
      <c r="S1647" t="s">
        <v>3575</v>
      </c>
      <c r="T1647" t="s">
        <v>78</v>
      </c>
      <c r="U1647" t="s">
        <v>3996</v>
      </c>
      <c r="V1647" t="s">
        <v>80</v>
      </c>
      <c r="W1647" t="s">
        <v>81</v>
      </c>
      <c r="X1647" t="s">
        <v>3577</v>
      </c>
      <c r="Y1647" t="s">
        <v>83</v>
      </c>
    </row>
    <row r="1648" spans="1:25" x14ac:dyDescent="0.25">
      <c r="A1648" t="s">
        <v>3997</v>
      </c>
      <c r="B1648">
        <v>2022</v>
      </c>
      <c r="C1648">
        <v>12</v>
      </c>
      <c r="D1648" t="s">
        <v>3909</v>
      </c>
      <c r="E1648" t="s">
        <v>2518</v>
      </c>
      <c r="F1648" t="s">
        <v>2519</v>
      </c>
      <c r="G1648" t="s">
        <v>69</v>
      </c>
      <c r="H1648" t="s">
        <v>70</v>
      </c>
      <c r="I1648" t="s">
        <v>71</v>
      </c>
      <c r="J1648" t="s">
        <v>72</v>
      </c>
      <c r="K1648" t="s">
        <v>3811</v>
      </c>
      <c r="L1648">
        <v>2148</v>
      </c>
      <c r="M1648">
        <v>50000</v>
      </c>
      <c r="N1648" t="s">
        <v>74</v>
      </c>
      <c r="O1648">
        <v>10</v>
      </c>
      <c r="P1648">
        <v>70049005</v>
      </c>
      <c r="Q1648" t="s">
        <v>75</v>
      </c>
      <c r="R1648" t="s">
        <v>76</v>
      </c>
      <c r="S1648" t="s">
        <v>372</v>
      </c>
      <c r="T1648" t="s">
        <v>78</v>
      </c>
      <c r="U1648" t="s">
        <v>3998</v>
      </c>
      <c r="V1648" t="s">
        <v>80</v>
      </c>
      <c r="W1648" t="s">
        <v>81</v>
      </c>
      <c r="X1648" t="s">
        <v>374</v>
      </c>
      <c r="Y1648" t="s">
        <v>83</v>
      </c>
    </row>
    <row r="1649" spans="1:25" x14ac:dyDescent="0.25">
      <c r="A1649" t="s">
        <v>3999</v>
      </c>
      <c r="B1649">
        <v>2022</v>
      </c>
      <c r="C1649">
        <v>12</v>
      </c>
      <c r="D1649" t="s">
        <v>3909</v>
      </c>
      <c r="E1649" t="s">
        <v>2518</v>
      </c>
      <c r="F1649" t="s">
        <v>2519</v>
      </c>
      <c r="G1649" t="s">
        <v>69</v>
      </c>
      <c r="H1649" t="s">
        <v>70</v>
      </c>
      <c r="I1649" t="s">
        <v>71</v>
      </c>
      <c r="J1649" t="s">
        <v>72</v>
      </c>
      <c r="K1649" t="s">
        <v>3811</v>
      </c>
      <c r="L1649">
        <v>1913</v>
      </c>
      <c r="M1649">
        <v>25000</v>
      </c>
      <c r="N1649" t="s">
        <v>74</v>
      </c>
      <c r="O1649">
        <v>10</v>
      </c>
      <c r="P1649">
        <v>70049005</v>
      </c>
      <c r="Q1649" t="s">
        <v>75</v>
      </c>
      <c r="R1649" t="s">
        <v>76</v>
      </c>
      <c r="S1649" t="s">
        <v>313</v>
      </c>
      <c r="T1649" t="s">
        <v>78</v>
      </c>
      <c r="U1649" t="s">
        <v>4000</v>
      </c>
      <c r="V1649" t="s">
        <v>80</v>
      </c>
      <c r="W1649" t="s">
        <v>81</v>
      </c>
      <c r="X1649" t="s">
        <v>315</v>
      </c>
      <c r="Y1649" t="s">
        <v>83</v>
      </c>
    </row>
    <row r="1650" spans="1:25" x14ac:dyDescent="0.25">
      <c r="A1650" t="s">
        <v>4001</v>
      </c>
      <c r="B1650">
        <v>2022</v>
      </c>
      <c r="C1650">
        <v>12</v>
      </c>
      <c r="D1650" t="s">
        <v>3909</v>
      </c>
      <c r="E1650" t="s">
        <v>2518</v>
      </c>
      <c r="F1650" t="s">
        <v>2519</v>
      </c>
      <c r="G1650" t="s">
        <v>69</v>
      </c>
      <c r="H1650" t="s">
        <v>70</v>
      </c>
      <c r="I1650" t="s">
        <v>71</v>
      </c>
      <c r="J1650" t="s">
        <v>72</v>
      </c>
      <c r="K1650" t="s">
        <v>3811</v>
      </c>
      <c r="L1650">
        <v>2649</v>
      </c>
      <c r="M1650">
        <v>20000</v>
      </c>
      <c r="N1650" t="s">
        <v>74</v>
      </c>
      <c r="O1650">
        <v>10</v>
      </c>
      <c r="P1650">
        <v>70049005</v>
      </c>
      <c r="Q1650" t="s">
        <v>75</v>
      </c>
      <c r="R1650" t="s">
        <v>76</v>
      </c>
      <c r="S1650" t="s">
        <v>2096</v>
      </c>
      <c r="T1650" t="s">
        <v>78</v>
      </c>
      <c r="U1650" t="s">
        <v>4002</v>
      </c>
      <c r="V1650" t="s">
        <v>80</v>
      </c>
      <c r="W1650" t="s">
        <v>81</v>
      </c>
      <c r="X1650" t="s">
        <v>2098</v>
      </c>
      <c r="Y1650" t="s">
        <v>83</v>
      </c>
    </row>
    <row r="1651" spans="1:25" x14ac:dyDescent="0.25">
      <c r="A1651" t="s">
        <v>4003</v>
      </c>
      <c r="B1651">
        <v>2022</v>
      </c>
      <c r="C1651">
        <v>12</v>
      </c>
      <c r="D1651" t="s">
        <v>3909</v>
      </c>
      <c r="E1651" t="s">
        <v>2518</v>
      </c>
      <c r="F1651" t="s">
        <v>2519</v>
      </c>
      <c r="G1651" t="s">
        <v>69</v>
      </c>
      <c r="H1651" t="s">
        <v>70</v>
      </c>
      <c r="I1651" t="s">
        <v>71</v>
      </c>
      <c r="J1651" t="s">
        <v>72</v>
      </c>
      <c r="K1651" t="s">
        <v>3811</v>
      </c>
      <c r="L1651">
        <v>2178</v>
      </c>
      <c r="M1651">
        <v>200000</v>
      </c>
      <c r="N1651" t="s">
        <v>74</v>
      </c>
      <c r="O1651">
        <v>10</v>
      </c>
      <c r="P1651">
        <v>70049005</v>
      </c>
      <c r="Q1651" t="s">
        <v>75</v>
      </c>
      <c r="R1651" t="s">
        <v>76</v>
      </c>
      <c r="S1651" t="s">
        <v>414</v>
      </c>
      <c r="T1651" t="s">
        <v>78</v>
      </c>
      <c r="U1651" t="s">
        <v>4004</v>
      </c>
      <c r="V1651" t="s">
        <v>80</v>
      </c>
      <c r="W1651" t="s">
        <v>81</v>
      </c>
      <c r="X1651" t="s">
        <v>416</v>
      </c>
      <c r="Y1651" t="s">
        <v>83</v>
      </c>
    </row>
    <row r="1652" spans="1:25" x14ac:dyDescent="0.25">
      <c r="A1652" t="s">
        <v>4005</v>
      </c>
      <c r="B1652">
        <v>2022</v>
      </c>
      <c r="C1652">
        <v>12</v>
      </c>
      <c r="D1652" t="s">
        <v>3909</v>
      </c>
      <c r="E1652" t="s">
        <v>2518</v>
      </c>
      <c r="F1652" t="s">
        <v>2519</v>
      </c>
      <c r="G1652" t="s">
        <v>69</v>
      </c>
      <c r="H1652" t="s">
        <v>70</v>
      </c>
      <c r="I1652" t="s">
        <v>71</v>
      </c>
      <c r="J1652" t="s">
        <v>72</v>
      </c>
      <c r="K1652" t="s">
        <v>3811</v>
      </c>
      <c r="L1652">
        <v>1720</v>
      </c>
      <c r="M1652">
        <v>25000</v>
      </c>
      <c r="N1652" t="s">
        <v>74</v>
      </c>
      <c r="O1652">
        <v>10</v>
      </c>
      <c r="P1652">
        <v>70049005</v>
      </c>
      <c r="Q1652" t="s">
        <v>75</v>
      </c>
      <c r="R1652" t="s">
        <v>76</v>
      </c>
      <c r="S1652" t="s">
        <v>232</v>
      </c>
      <c r="T1652" t="s">
        <v>78</v>
      </c>
      <c r="U1652" t="s">
        <v>4006</v>
      </c>
      <c r="V1652" t="s">
        <v>80</v>
      </c>
      <c r="W1652" t="s">
        <v>81</v>
      </c>
      <c r="X1652" t="s">
        <v>234</v>
      </c>
      <c r="Y1652" t="s">
        <v>83</v>
      </c>
    </row>
    <row r="1653" spans="1:25" x14ac:dyDescent="0.25">
      <c r="A1653" t="s">
        <v>4007</v>
      </c>
      <c r="B1653">
        <v>2022</v>
      </c>
      <c r="C1653">
        <v>12</v>
      </c>
      <c r="D1653" t="s">
        <v>3909</v>
      </c>
      <c r="E1653" t="s">
        <v>2518</v>
      </c>
      <c r="F1653" t="s">
        <v>2519</v>
      </c>
      <c r="G1653" t="s">
        <v>69</v>
      </c>
      <c r="H1653" t="s">
        <v>70</v>
      </c>
      <c r="I1653" t="s">
        <v>71</v>
      </c>
      <c r="J1653" t="s">
        <v>72</v>
      </c>
      <c r="K1653" t="s">
        <v>3811</v>
      </c>
      <c r="L1653">
        <v>1001</v>
      </c>
      <c r="M1653">
        <v>10000</v>
      </c>
      <c r="N1653" t="s">
        <v>74</v>
      </c>
      <c r="O1653">
        <v>10</v>
      </c>
      <c r="P1653">
        <v>70049005</v>
      </c>
      <c r="Q1653" t="s">
        <v>75</v>
      </c>
      <c r="R1653" t="s">
        <v>76</v>
      </c>
      <c r="S1653" t="s">
        <v>321</v>
      </c>
      <c r="T1653" t="s">
        <v>78</v>
      </c>
      <c r="U1653" t="s">
        <v>4008</v>
      </c>
      <c r="V1653" t="s">
        <v>80</v>
      </c>
      <c r="W1653" t="s">
        <v>81</v>
      </c>
      <c r="X1653" t="s">
        <v>323</v>
      </c>
      <c r="Y1653" t="s">
        <v>83</v>
      </c>
    </row>
    <row r="1654" spans="1:25" x14ac:dyDescent="0.25">
      <c r="A1654" t="s">
        <v>4009</v>
      </c>
      <c r="B1654">
        <v>2022</v>
      </c>
      <c r="C1654">
        <v>12</v>
      </c>
      <c r="D1654" t="s">
        <v>3909</v>
      </c>
      <c r="E1654" t="s">
        <v>2518</v>
      </c>
      <c r="F1654" t="s">
        <v>2519</v>
      </c>
      <c r="G1654" t="s">
        <v>69</v>
      </c>
      <c r="H1654" t="s">
        <v>70</v>
      </c>
      <c r="I1654" t="s">
        <v>71</v>
      </c>
      <c r="J1654" t="s">
        <v>72</v>
      </c>
      <c r="K1654" t="s">
        <v>3811</v>
      </c>
      <c r="L1654">
        <v>2021</v>
      </c>
      <c r="M1654">
        <v>10000</v>
      </c>
      <c r="N1654" t="s">
        <v>74</v>
      </c>
      <c r="O1654">
        <v>10</v>
      </c>
      <c r="P1654">
        <v>70049005</v>
      </c>
      <c r="Q1654" t="s">
        <v>75</v>
      </c>
      <c r="R1654" t="s">
        <v>76</v>
      </c>
      <c r="S1654" t="s">
        <v>908</v>
      </c>
      <c r="T1654" t="s">
        <v>78</v>
      </c>
      <c r="U1654" t="s">
        <v>4010</v>
      </c>
      <c r="V1654" t="s">
        <v>80</v>
      </c>
      <c r="W1654" t="s">
        <v>81</v>
      </c>
      <c r="X1654" t="s">
        <v>910</v>
      </c>
      <c r="Y1654" t="s">
        <v>83</v>
      </c>
    </row>
    <row r="1655" spans="1:25" x14ac:dyDescent="0.25">
      <c r="A1655" t="s">
        <v>4011</v>
      </c>
      <c r="B1655">
        <v>2022</v>
      </c>
      <c r="C1655">
        <v>12</v>
      </c>
      <c r="D1655" t="s">
        <v>3909</v>
      </c>
      <c r="E1655" t="s">
        <v>2518</v>
      </c>
      <c r="F1655" t="s">
        <v>2519</v>
      </c>
      <c r="G1655" t="s">
        <v>69</v>
      </c>
      <c r="H1655" t="s">
        <v>70</v>
      </c>
      <c r="I1655" t="s">
        <v>71</v>
      </c>
      <c r="J1655" t="s">
        <v>72</v>
      </c>
      <c r="K1655" t="s">
        <v>3811</v>
      </c>
      <c r="L1655">
        <v>1824</v>
      </c>
      <c r="M1655">
        <v>50000</v>
      </c>
      <c r="N1655" t="s">
        <v>74</v>
      </c>
      <c r="O1655">
        <v>10</v>
      </c>
      <c r="P1655">
        <v>70049005</v>
      </c>
      <c r="Q1655" t="s">
        <v>75</v>
      </c>
      <c r="R1655" t="s">
        <v>76</v>
      </c>
      <c r="S1655" t="s">
        <v>426</v>
      </c>
      <c r="T1655" t="s">
        <v>78</v>
      </c>
      <c r="U1655" t="s">
        <v>4012</v>
      </c>
      <c r="V1655" t="s">
        <v>80</v>
      </c>
      <c r="W1655" t="s">
        <v>81</v>
      </c>
      <c r="X1655" t="s">
        <v>428</v>
      </c>
      <c r="Y1655" t="s">
        <v>83</v>
      </c>
    </row>
    <row r="1656" spans="1:25" x14ac:dyDescent="0.25">
      <c r="A1656" t="s">
        <v>4013</v>
      </c>
      <c r="B1656">
        <v>2022</v>
      </c>
      <c r="C1656">
        <v>12</v>
      </c>
      <c r="D1656" t="s">
        <v>3909</v>
      </c>
      <c r="E1656" t="s">
        <v>2518</v>
      </c>
      <c r="F1656" t="s">
        <v>2519</v>
      </c>
      <c r="G1656" t="s">
        <v>69</v>
      </c>
      <c r="H1656" t="s">
        <v>70</v>
      </c>
      <c r="I1656" t="s">
        <v>71</v>
      </c>
      <c r="J1656" t="s">
        <v>72</v>
      </c>
      <c r="K1656" t="s">
        <v>3811</v>
      </c>
      <c r="L1656">
        <v>1432</v>
      </c>
      <c r="M1656">
        <v>10000</v>
      </c>
      <c r="N1656" t="s">
        <v>74</v>
      </c>
      <c r="O1656">
        <v>10</v>
      </c>
      <c r="P1656">
        <v>70049005</v>
      </c>
      <c r="Q1656" t="s">
        <v>75</v>
      </c>
      <c r="R1656" t="s">
        <v>76</v>
      </c>
      <c r="S1656" t="s">
        <v>1245</v>
      </c>
      <c r="T1656" t="s">
        <v>78</v>
      </c>
      <c r="U1656" t="s">
        <v>4014</v>
      </c>
      <c r="V1656" t="s">
        <v>80</v>
      </c>
      <c r="W1656" t="s">
        <v>81</v>
      </c>
      <c r="X1656" t="s">
        <v>1247</v>
      </c>
      <c r="Y1656" t="s">
        <v>83</v>
      </c>
    </row>
    <row r="1657" spans="1:25" x14ac:dyDescent="0.25">
      <c r="A1657" t="s">
        <v>4015</v>
      </c>
      <c r="B1657">
        <v>2022</v>
      </c>
      <c r="C1657">
        <v>12</v>
      </c>
      <c r="D1657" t="s">
        <v>3909</v>
      </c>
      <c r="E1657" t="s">
        <v>2518</v>
      </c>
      <c r="F1657" t="s">
        <v>2519</v>
      </c>
      <c r="G1657" t="s">
        <v>69</v>
      </c>
      <c r="H1657" t="s">
        <v>70</v>
      </c>
      <c r="I1657" t="s">
        <v>71</v>
      </c>
      <c r="J1657" t="s">
        <v>72</v>
      </c>
      <c r="K1657" t="s">
        <v>3811</v>
      </c>
      <c r="L1657">
        <v>1057</v>
      </c>
      <c r="M1657">
        <v>10000</v>
      </c>
      <c r="N1657" t="s">
        <v>74</v>
      </c>
      <c r="O1657">
        <v>10</v>
      </c>
      <c r="P1657">
        <v>70049005</v>
      </c>
      <c r="Q1657" t="s">
        <v>75</v>
      </c>
      <c r="R1657" t="s">
        <v>76</v>
      </c>
      <c r="S1657" t="s">
        <v>992</v>
      </c>
      <c r="T1657" t="s">
        <v>78</v>
      </c>
      <c r="U1657" t="s">
        <v>4016</v>
      </c>
      <c r="V1657" t="s">
        <v>80</v>
      </c>
      <c r="W1657" t="s">
        <v>81</v>
      </c>
      <c r="X1657" t="s">
        <v>994</v>
      </c>
      <c r="Y1657" t="s">
        <v>83</v>
      </c>
    </row>
    <row r="1658" spans="1:25" x14ac:dyDescent="0.25">
      <c r="A1658" t="s">
        <v>4017</v>
      </c>
      <c r="B1658">
        <v>2022</v>
      </c>
      <c r="C1658">
        <v>12</v>
      </c>
      <c r="D1658" t="s">
        <v>3909</v>
      </c>
      <c r="E1658" t="s">
        <v>2518</v>
      </c>
      <c r="F1658" t="s">
        <v>2519</v>
      </c>
      <c r="G1658" t="s">
        <v>69</v>
      </c>
      <c r="H1658" t="s">
        <v>70</v>
      </c>
      <c r="I1658" t="s">
        <v>71</v>
      </c>
      <c r="J1658" t="s">
        <v>72</v>
      </c>
      <c r="K1658" t="s">
        <v>3811</v>
      </c>
      <c r="L1658">
        <v>2301</v>
      </c>
      <c r="M1658">
        <v>250000</v>
      </c>
      <c r="N1658" t="s">
        <v>74</v>
      </c>
      <c r="O1658">
        <v>10</v>
      </c>
      <c r="P1658">
        <v>70049005</v>
      </c>
      <c r="Q1658" t="s">
        <v>75</v>
      </c>
      <c r="R1658" t="s">
        <v>76</v>
      </c>
      <c r="S1658" t="s">
        <v>206</v>
      </c>
      <c r="T1658" t="s">
        <v>78</v>
      </c>
      <c r="U1658" t="s">
        <v>4018</v>
      </c>
      <c r="V1658" t="s">
        <v>80</v>
      </c>
      <c r="W1658" t="s">
        <v>81</v>
      </c>
      <c r="X1658" t="s">
        <v>208</v>
      </c>
      <c r="Y1658" t="s">
        <v>83</v>
      </c>
    </row>
    <row r="1659" spans="1:25" x14ac:dyDescent="0.25">
      <c r="A1659" t="s">
        <v>4019</v>
      </c>
      <c r="B1659">
        <v>2022</v>
      </c>
      <c r="C1659">
        <v>12</v>
      </c>
      <c r="D1659" t="s">
        <v>3909</v>
      </c>
      <c r="E1659" t="s">
        <v>2518</v>
      </c>
      <c r="F1659" t="s">
        <v>2519</v>
      </c>
      <c r="G1659" t="s">
        <v>69</v>
      </c>
      <c r="H1659" t="s">
        <v>70</v>
      </c>
      <c r="I1659" t="s">
        <v>71</v>
      </c>
      <c r="J1659" t="s">
        <v>72</v>
      </c>
      <c r="K1659" t="s">
        <v>3811</v>
      </c>
      <c r="L1659">
        <v>1220</v>
      </c>
      <c r="M1659">
        <v>50000</v>
      </c>
      <c r="N1659" t="s">
        <v>74</v>
      </c>
      <c r="O1659">
        <v>10</v>
      </c>
      <c r="P1659">
        <v>70049005</v>
      </c>
      <c r="Q1659" t="s">
        <v>75</v>
      </c>
      <c r="R1659" t="s">
        <v>76</v>
      </c>
      <c r="S1659" t="s">
        <v>284</v>
      </c>
      <c r="T1659" t="s">
        <v>78</v>
      </c>
      <c r="U1659" t="s">
        <v>4020</v>
      </c>
      <c r="V1659" t="s">
        <v>80</v>
      </c>
      <c r="W1659" t="s">
        <v>81</v>
      </c>
      <c r="X1659" t="s">
        <v>286</v>
      </c>
      <c r="Y1659" t="s">
        <v>83</v>
      </c>
    </row>
    <row r="1660" spans="1:25" x14ac:dyDescent="0.25">
      <c r="A1660" t="s">
        <v>4021</v>
      </c>
      <c r="B1660">
        <v>2022</v>
      </c>
      <c r="C1660">
        <v>12</v>
      </c>
      <c r="D1660" t="s">
        <v>4022</v>
      </c>
      <c r="E1660" t="s">
        <v>2518</v>
      </c>
      <c r="F1660" t="s">
        <v>2519</v>
      </c>
      <c r="G1660" t="s">
        <v>69</v>
      </c>
      <c r="H1660" t="s">
        <v>70</v>
      </c>
      <c r="I1660" t="s">
        <v>71</v>
      </c>
      <c r="J1660" t="s">
        <v>72</v>
      </c>
      <c r="K1660" t="s">
        <v>3811</v>
      </c>
      <c r="L1660">
        <v>1002</v>
      </c>
      <c r="M1660">
        <v>56671</v>
      </c>
      <c r="N1660" t="s">
        <v>74</v>
      </c>
      <c r="O1660">
        <v>10</v>
      </c>
      <c r="P1660">
        <v>70049005</v>
      </c>
      <c r="Q1660" t="s">
        <v>75</v>
      </c>
      <c r="R1660" t="s">
        <v>76</v>
      </c>
      <c r="S1660" t="s">
        <v>301</v>
      </c>
      <c r="T1660" t="s">
        <v>78</v>
      </c>
      <c r="U1660" t="s">
        <v>4023</v>
      </c>
      <c r="V1660" t="s">
        <v>80</v>
      </c>
      <c r="W1660" t="s">
        <v>81</v>
      </c>
      <c r="X1660" t="s">
        <v>303</v>
      </c>
      <c r="Y1660" t="s">
        <v>83</v>
      </c>
    </row>
    <row r="1661" spans="1:25" x14ac:dyDescent="0.25">
      <c r="A1661" t="s">
        <v>4024</v>
      </c>
      <c r="B1661">
        <v>2022</v>
      </c>
      <c r="C1661">
        <v>12</v>
      </c>
      <c r="D1661" t="s">
        <v>4022</v>
      </c>
      <c r="E1661" t="s">
        <v>2518</v>
      </c>
      <c r="F1661" t="s">
        <v>2519</v>
      </c>
      <c r="G1661" t="s">
        <v>69</v>
      </c>
      <c r="H1661" t="s">
        <v>70</v>
      </c>
      <c r="I1661" t="s">
        <v>71</v>
      </c>
      <c r="J1661" t="s">
        <v>72</v>
      </c>
      <c r="K1661" t="s">
        <v>3811</v>
      </c>
      <c r="L1661">
        <v>1331</v>
      </c>
      <c r="M1661">
        <v>9763</v>
      </c>
      <c r="N1661" t="s">
        <v>74</v>
      </c>
      <c r="O1661">
        <v>10</v>
      </c>
      <c r="P1661">
        <v>70049005</v>
      </c>
      <c r="Q1661" t="s">
        <v>75</v>
      </c>
      <c r="R1661" t="s">
        <v>76</v>
      </c>
      <c r="S1661" t="s">
        <v>494</v>
      </c>
      <c r="T1661" t="s">
        <v>78</v>
      </c>
      <c r="U1661" t="s">
        <v>4025</v>
      </c>
      <c r="V1661" t="s">
        <v>80</v>
      </c>
      <c r="W1661" t="s">
        <v>81</v>
      </c>
      <c r="X1661" t="s">
        <v>496</v>
      </c>
      <c r="Y1661" t="s">
        <v>83</v>
      </c>
    </row>
    <row r="1662" spans="1:25" x14ac:dyDescent="0.25">
      <c r="A1662" t="s">
        <v>4026</v>
      </c>
      <c r="B1662">
        <v>2022</v>
      </c>
      <c r="C1662">
        <v>12</v>
      </c>
      <c r="D1662" t="s">
        <v>4022</v>
      </c>
      <c r="E1662" t="s">
        <v>2518</v>
      </c>
      <c r="F1662" t="s">
        <v>2519</v>
      </c>
      <c r="G1662" t="s">
        <v>69</v>
      </c>
      <c r="H1662" t="s">
        <v>70</v>
      </c>
      <c r="I1662" t="s">
        <v>71</v>
      </c>
      <c r="J1662" t="s">
        <v>72</v>
      </c>
      <c r="K1662" t="s">
        <v>3811</v>
      </c>
      <c r="L1662">
        <v>2330</v>
      </c>
      <c r="M1662">
        <v>38169</v>
      </c>
      <c r="N1662" t="s">
        <v>74</v>
      </c>
      <c r="O1662">
        <v>10</v>
      </c>
      <c r="P1662">
        <v>70049005</v>
      </c>
      <c r="Q1662" t="s">
        <v>75</v>
      </c>
      <c r="R1662" t="s">
        <v>76</v>
      </c>
      <c r="S1662" t="s">
        <v>488</v>
      </c>
      <c r="T1662" t="s">
        <v>78</v>
      </c>
      <c r="U1662" t="s">
        <v>4027</v>
      </c>
      <c r="V1662" t="s">
        <v>80</v>
      </c>
      <c r="W1662" t="s">
        <v>81</v>
      </c>
      <c r="X1662" t="s">
        <v>490</v>
      </c>
      <c r="Y1662" t="s">
        <v>83</v>
      </c>
    </row>
    <row r="1663" spans="1:25" x14ac:dyDescent="0.25">
      <c r="A1663" t="s">
        <v>4028</v>
      </c>
      <c r="B1663">
        <v>2022</v>
      </c>
      <c r="C1663">
        <v>12</v>
      </c>
      <c r="D1663" t="s">
        <v>4022</v>
      </c>
      <c r="E1663" t="s">
        <v>2518</v>
      </c>
      <c r="F1663" t="s">
        <v>2519</v>
      </c>
      <c r="G1663" t="s">
        <v>69</v>
      </c>
      <c r="H1663" t="s">
        <v>70</v>
      </c>
      <c r="I1663" t="s">
        <v>71</v>
      </c>
      <c r="J1663" t="s">
        <v>72</v>
      </c>
      <c r="K1663" t="s">
        <v>3811</v>
      </c>
      <c r="L1663">
        <v>2146</v>
      </c>
      <c r="M1663">
        <v>241164</v>
      </c>
      <c r="N1663" t="s">
        <v>74</v>
      </c>
      <c r="O1663">
        <v>10</v>
      </c>
      <c r="P1663">
        <v>70049005</v>
      </c>
      <c r="Q1663" t="s">
        <v>75</v>
      </c>
      <c r="R1663" t="s">
        <v>76</v>
      </c>
      <c r="S1663" t="s">
        <v>220</v>
      </c>
      <c r="T1663" t="s">
        <v>78</v>
      </c>
      <c r="U1663" t="s">
        <v>4029</v>
      </c>
      <c r="V1663" t="s">
        <v>80</v>
      </c>
      <c r="W1663" t="s">
        <v>81</v>
      </c>
      <c r="X1663" t="s">
        <v>222</v>
      </c>
      <c r="Y1663" t="s">
        <v>83</v>
      </c>
    </row>
    <row r="1664" spans="1:25" x14ac:dyDescent="0.25">
      <c r="A1664" t="s">
        <v>4030</v>
      </c>
      <c r="B1664">
        <v>2022</v>
      </c>
      <c r="C1664">
        <v>12</v>
      </c>
      <c r="D1664" t="s">
        <v>4022</v>
      </c>
      <c r="E1664" t="s">
        <v>2518</v>
      </c>
      <c r="F1664" t="s">
        <v>2519</v>
      </c>
      <c r="G1664" t="s">
        <v>69</v>
      </c>
      <c r="H1664" t="s">
        <v>70</v>
      </c>
      <c r="I1664" t="s">
        <v>71</v>
      </c>
      <c r="J1664" t="s">
        <v>72</v>
      </c>
      <c r="K1664" t="s">
        <v>3811</v>
      </c>
      <c r="L1664">
        <v>1831</v>
      </c>
      <c r="M1664">
        <v>96348</v>
      </c>
      <c r="N1664" t="s">
        <v>74</v>
      </c>
      <c r="O1664">
        <v>10</v>
      </c>
      <c r="P1664">
        <v>70049005</v>
      </c>
      <c r="Q1664" t="s">
        <v>75</v>
      </c>
      <c r="R1664" t="s">
        <v>76</v>
      </c>
      <c r="S1664" t="s">
        <v>350</v>
      </c>
      <c r="T1664" t="s">
        <v>78</v>
      </c>
      <c r="U1664" t="s">
        <v>4031</v>
      </c>
      <c r="V1664" t="s">
        <v>80</v>
      </c>
      <c r="W1664" t="s">
        <v>81</v>
      </c>
      <c r="X1664" t="s">
        <v>352</v>
      </c>
      <c r="Y1664" t="s">
        <v>83</v>
      </c>
    </row>
    <row r="1665" spans="1:25" x14ac:dyDescent="0.25">
      <c r="A1665" t="s">
        <v>4032</v>
      </c>
      <c r="B1665">
        <v>2022</v>
      </c>
      <c r="C1665">
        <v>12</v>
      </c>
      <c r="D1665" t="s">
        <v>4022</v>
      </c>
      <c r="E1665" t="s">
        <v>2518</v>
      </c>
      <c r="F1665" t="s">
        <v>2519</v>
      </c>
      <c r="G1665" t="s">
        <v>69</v>
      </c>
      <c r="H1665" t="s">
        <v>70</v>
      </c>
      <c r="I1665" t="s">
        <v>71</v>
      </c>
      <c r="J1665" t="s">
        <v>72</v>
      </c>
      <c r="K1665" t="s">
        <v>3811</v>
      </c>
      <c r="L1665">
        <v>2364</v>
      </c>
      <c r="M1665">
        <v>30511</v>
      </c>
      <c r="N1665" t="s">
        <v>74</v>
      </c>
      <c r="O1665">
        <v>10</v>
      </c>
      <c r="P1665">
        <v>70049005</v>
      </c>
      <c r="Q1665" t="s">
        <v>75</v>
      </c>
      <c r="R1665" t="s">
        <v>76</v>
      </c>
      <c r="S1665" t="s">
        <v>1165</v>
      </c>
      <c r="T1665" t="s">
        <v>78</v>
      </c>
      <c r="U1665" t="s">
        <v>4033</v>
      </c>
      <c r="V1665" t="s">
        <v>80</v>
      </c>
      <c r="W1665" t="s">
        <v>81</v>
      </c>
      <c r="X1665" t="s">
        <v>1167</v>
      </c>
      <c r="Y1665" t="s">
        <v>83</v>
      </c>
    </row>
    <row r="1666" spans="1:25" x14ac:dyDescent="0.25">
      <c r="A1666" t="s">
        <v>4034</v>
      </c>
      <c r="B1666">
        <v>2022</v>
      </c>
      <c r="C1666">
        <v>12</v>
      </c>
      <c r="D1666" t="s">
        <v>4022</v>
      </c>
      <c r="E1666" t="s">
        <v>2518</v>
      </c>
      <c r="F1666" t="s">
        <v>2519</v>
      </c>
      <c r="G1666" t="s">
        <v>69</v>
      </c>
      <c r="H1666" t="s">
        <v>70</v>
      </c>
      <c r="I1666" t="s">
        <v>71</v>
      </c>
      <c r="J1666" t="s">
        <v>72</v>
      </c>
      <c r="K1666" t="s">
        <v>3811</v>
      </c>
      <c r="L1666">
        <v>1460</v>
      </c>
      <c r="M1666">
        <v>78405</v>
      </c>
      <c r="N1666" t="s">
        <v>74</v>
      </c>
      <c r="O1666">
        <v>10</v>
      </c>
      <c r="P1666">
        <v>70049005</v>
      </c>
      <c r="Q1666" t="s">
        <v>75</v>
      </c>
      <c r="R1666" t="s">
        <v>76</v>
      </c>
      <c r="S1666" t="s">
        <v>2042</v>
      </c>
      <c r="T1666" t="s">
        <v>78</v>
      </c>
      <c r="U1666" t="s">
        <v>4035</v>
      </c>
      <c r="V1666" t="s">
        <v>80</v>
      </c>
      <c r="W1666" t="s">
        <v>81</v>
      </c>
      <c r="X1666" t="s">
        <v>2044</v>
      </c>
      <c r="Y1666" t="s">
        <v>83</v>
      </c>
    </row>
    <row r="1667" spans="1:25" x14ac:dyDescent="0.25">
      <c r="A1667" t="s">
        <v>4036</v>
      </c>
      <c r="B1667">
        <v>2022</v>
      </c>
      <c r="C1667">
        <v>12</v>
      </c>
      <c r="D1667" t="s">
        <v>4022</v>
      </c>
      <c r="E1667" t="s">
        <v>2518</v>
      </c>
      <c r="F1667" t="s">
        <v>2519</v>
      </c>
      <c r="G1667" t="s">
        <v>69</v>
      </c>
      <c r="H1667" t="s">
        <v>70</v>
      </c>
      <c r="I1667" t="s">
        <v>71</v>
      </c>
      <c r="J1667" t="s">
        <v>72</v>
      </c>
      <c r="K1667" t="s">
        <v>3811</v>
      </c>
      <c r="L1667">
        <v>2145</v>
      </c>
      <c r="M1667">
        <v>614294</v>
      </c>
      <c r="N1667" t="s">
        <v>74</v>
      </c>
      <c r="O1667">
        <v>10</v>
      </c>
      <c r="P1667">
        <v>70049005</v>
      </c>
      <c r="Q1667" t="s">
        <v>75</v>
      </c>
      <c r="R1667" t="s">
        <v>76</v>
      </c>
      <c r="S1667" t="s">
        <v>201</v>
      </c>
      <c r="T1667" t="s">
        <v>78</v>
      </c>
      <c r="U1667" t="s">
        <v>4037</v>
      </c>
      <c r="V1667" t="s">
        <v>80</v>
      </c>
      <c r="W1667" t="s">
        <v>81</v>
      </c>
      <c r="X1667" t="s">
        <v>203</v>
      </c>
      <c r="Y1667" t="s">
        <v>83</v>
      </c>
    </row>
    <row r="1668" spans="1:25" x14ac:dyDescent="0.25">
      <c r="A1668" t="s">
        <v>4038</v>
      </c>
      <c r="B1668">
        <v>2022</v>
      </c>
      <c r="C1668">
        <v>12</v>
      </c>
      <c r="D1668" t="s">
        <v>4022</v>
      </c>
      <c r="E1668" t="s">
        <v>2518</v>
      </c>
      <c r="F1668" t="s">
        <v>2519</v>
      </c>
      <c r="G1668" t="s">
        <v>69</v>
      </c>
      <c r="H1668" t="s">
        <v>70</v>
      </c>
      <c r="I1668" t="s">
        <v>71</v>
      </c>
      <c r="J1668" t="s">
        <v>72</v>
      </c>
      <c r="K1668" t="s">
        <v>3811</v>
      </c>
      <c r="L1668">
        <v>1590</v>
      </c>
      <c r="M1668">
        <v>982</v>
      </c>
      <c r="N1668" t="s">
        <v>74</v>
      </c>
      <c r="O1668">
        <v>10</v>
      </c>
      <c r="P1668">
        <v>70049005</v>
      </c>
      <c r="Q1668" t="s">
        <v>75</v>
      </c>
      <c r="R1668" t="s">
        <v>76</v>
      </c>
      <c r="S1668" t="s">
        <v>1895</v>
      </c>
      <c r="T1668" t="s">
        <v>78</v>
      </c>
      <c r="U1668" t="s">
        <v>4039</v>
      </c>
      <c r="V1668" t="s">
        <v>80</v>
      </c>
      <c r="W1668" t="s">
        <v>81</v>
      </c>
      <c r="X1668" t="s">
        <v>1897</v>
      </c>
      <c r="Y1668" t="s">
        <v>83</v>
      </c>
    </row>
    <row r="1669" spans="1:25" x14ac:dyDescent="0.25">
      <c r="A1669" t="s">
        <v>4040</v>
      </c>
      <c r="B1669">
        <v>2022</v>
      </c>
      <c r="C1669">
        <v>12</v>
      </c>
      <c r="D1669" t="s">
        <v>4041</v>
      </c>
      <c r="E1669" t="s">
        <v>2518</v>
      </c>
      <c r="F1669" t="s">
        <v>2519</v>
      </c>
      <c r="G1669" t="s">
        <v>69</v>
      </c>
      <c r="H1669" t="s">
        <v>70</v>
      </c>
      <c r="I1669" t="s">
        <v>71</v>
      </c>
      <c r="J1669" t="s">
        <v>72</v>
      </c>
      <c r="K1669" t="s">
        <v>3797</v>
      </c>
      <c r="L1669">
        <v>2155</v>
      </c>
      <c r="M1669">
        <v>15279.12</v>
      </c>
      <c r="N1669" t="s">
        <v>74</v>
      </c>
      <c r="O1669">
        <v>10</v>
      </c>
      <c r="P1669">
        <v>70049005</v>
      </c>
      <c r="Q1669" t="s">
        <v>75</v>
      </c>
      <c r="R1669" t="s">
        <v>76</v>
      </c>
      <c r="S1669" t="s">
        <v>387</v>
      </c>
      <c r="T1669" t="s">
        <v>78</v>
      </c>
      <c r="U1669" t="s">
        <v>4042</v>
      </c>
      <c r="V1669" t="s">
        <v>80</v>
      </c>
      <c r="W1669" t="s">
        <v>81</v>
      </c>
      <c r="X1669" t="s">
        <v>389</v>
      </c>
      <c r="Y1669" t="s">
        <v>83</v>
      </c>
    </row>
    <row r="1670" spans="1:25" x14ac:dyDescent="0.25">
      <c r="A1670" t="s">
        <v>4043</v>
      </c>
      <c r="B1670">
        <v>2022</v>
      </c>
      <c r="C1670">
        <v>12</v>
      </c>
      <c r="D1670" t="s">
        <v>4022</v>
      </c>
      <c r="E1670" t="s">
        <v>2518</v>
      </c>
      <c r="F1670" t="s">
        <v>2519</v>
      </c>
      <c r="G1670" t="s">
        <v>69</v>
      </c>
      <c r="H1670" t="s">
        <v>70</v>
      </c>
      <c r="I1670" t="s">
        <v>71</v>
      </c>
      <c r="J1670" t="s">
        <v>72</v>
      </c>
      <c r="K1670" t="s">
        <v>3811</v>
      </c>
      <c r="L1670">
        <v>2021</v>
      </c>
      <c r="M1670">
        <v>23772</v>
      </c>
      <c r="N1670" t="s">
        <v>74</v>
      </c>
      <c r="O1670">
        <v>10</v>
      </c>
      <c r="P1670">
        <v>70049005</v>
      </c>
      <c r="Q1670" t="s">
        <v>75</v>
      </c>
      <c r="R1670" t="s">
        <v>76</v>
      </c>
      <c r="S1670" t="s">
        <v>908</v>
      </c>
      <c r="T1670" t="s">
        <v>78</v>
      </c>
      <c r="U1670" t="s">
        <v>4044</v>
      </c>
      <c r="V1670" t="s">
        <v>80</v>
      </c>
      <c r="W1670" t="s">
        <v>81</v>
      </c>
      <c r="X1670" t="s">
        <v>910</v>
      </c>
      <c r="Y1670" t="s">
        <v>83</v>
      </c>
    </row>
    <row r="1671" spans="1:25" x14ac:dyDescent="0.25">
      <c r="A1671" t="s">
        <v>4045</v>
      </c>
      <c r="B1671">
        <v>2022</v>
      </c>
      <c r="C1671">
        <v>12</v>
      </c>
      <c r="D1671" t="s">
        <v>4022</v>
      </c>
      <c r="E1671" t="s">
        <v>2518</v>
      </c>
      <c r="F1671" t="s">
        <v>2519</v>
      </c>
      <c r="G1671" t="s">
        <v>69</v>
      </c>
      <c r="H1671" t="s">
        <v>70</v>
      </c>
      <c r="I1671" t="s">
        <v>71</v>
      </c>
      <c r="J1671" t="s">
        <v>72</v>
      </c>
      <c r="K1671" t="s">
        <v>3811</v>
      </c>
      <c r="L1671">
        <v>1905</v>
      </c>
      <c r="M1671">
        <v>300166</v>
      </c>
      <c r="N1671" t="s">
        <v>74</v>
      </c>
      <c r="O1671">
        <v>10</v>
      </c>
      <c r="P1671">
        <v>70049005</v>
      </c>
      <c r="Q1671" t="s">
        <v>75</v>
      </c>
      <c r="R1671" t="s">
        <v>76</v>
      </c>
      <c r="S1671" t="s">
        <v>1175</v>
      </c>
      <c r="T1671" t="s">
        <v>78</v>
      </c>
      <c r="U1671" t="s">
        <v>4046</v>
      </c>
      <c r="V1671" t="s">
        <v>80</v>
      </c>
      <c r="W1671" t="s">
        <v>81</v>
      </c>
      <c r="X1671" t="s">
        <v>1177</v>
      </c>
      <c r="Y1671" t="s">
        <v>83</v>
      </c>
    </row>
    <row r="1672" spans="1:25" x14ac:dyDescent="0.25">
      <c r="A1672" t="s">
        <v>4047</v>
      </c>
      <c r="B1672">
        <v>2022</v>
      </c>
      <c r="C1672">
        <v>12</v>
      </c>
      <c r="D1672" t="s">
        <v>4022</v>
      </c>
      <c r="E1672" t="s">
        <v>2518</v>
      </c>
      <c r="F1672" t="s">
        <v>2519</v>
      </c>
      <c r="G1672" t="s">
        <v>69</v>
      </c>
      <c r="H1672" t="s">
        <v>70</v>
      </c>
      <c r="I1672" t="s">
        <v>71</v>
      </c>
      <c r="J1672" t="s">
        <v>72</v>
      </c>
      <c r="K1672" t="s">
        <v>3811</v>
      </c>
      <c r="L1672">
        <v>1757</v>
      </c>
      <c r="M1672">
        <v>216346</v>
      </c>
      <c r="N1672" t="s">
        <v>74</v>
      </c>
      <c r="O1672">
        <v>10</v>
      </c>
      <c r="P1672">
        <v>70049005</v>
      </c>
      <c r="Q1672" t="s">
        <v>75</v>
      </c>
      <c r="R1672" t="s">
        <v>76</v>
      </c>
      <c r="S1672" t="s">
        <v>474</v>
      </c>
      <c r="T1672" t="s">
        <v>78</v>
      </c>
      <c r="U1672" t="s">
        <v>4048</v>
      </c>
      <c r="V1672" t="s">
        <v>80</v>
      </c>
      <c r="W1672" t="s">
        <v>81</v>
      </c>
      <c r="X1672" t="s">
        <v>476</v>
      </c>
      <c r="Y1672" t="s">
        <v>83</v>
      </c>
    </row>
    <row r="1673" spans="1:25" x14ac:dyDescent="0.25">
      <c r="A1673" t="s">
        <v>4049</v>
      </c>
      <c r="B1673">
        <v>2022</v>
      </c>
      <c r="C1673">
        <v>12</v>
      </c>
      <c r="D1673" t="s">
        <v>4022</v>
      </c>
      <c r="E1673" t="s">
        <v>2518</v>
      </c>
      <c r="F1673" t="s">
        <v>2519</v>
      </c>
      <c r="G1673" t="s">
        <v>69</v>
      </c>
      <c r="H1673" t="s">
        <v>70</v>
      </c>
      <c r="I1673" t="s">
        <v>71</v>
      </c>
      <c r="J1673" t="s">
        <v>72</v>
      </c>
      <c r="K1673" t="s">
        <v>3811</v>
      </c>
      <c r="L1673">
        <v>1230</v>
      </c>
      <c r="M1673">
        <v>34316</v>
      </c>
      <c r="N1673" t="s">
        <v>74</v>
      </c>
      <c r="O1673">
        <v>10</v>
      </c>
      <c r="P1673">
        <v>70049005</v>
      </c>
      <c r="Q1673" t="s">
        <v>75</v>
      </c>
      <c r="R1673" t="s">
        <v>76</v>
      </c>
      <c r="S1673" t="s">
        <v>1187</v>
      </c>
      <c r="T1673" t="s">
        <v>1188</v>
      </c>
      <c r="U1673" t="s">
        <v>4050</v>
      </c>
      <c r="V1673" t="s">
        <v>80</v>
      </c>
      <c r="W1673" t="s">
        <v>81</v>
      </c>
      <c r="X1673" t="s">
        <v>1190</v>
      </c>
      <c r="Y1673" t="s">
        <v>83</v>
      </c>
    </row>
    <row r="1674" spans="1:25" x14ac:dyDescent="0.25">
      <c r="A1674" t="s">
        <v>4051</v>
      </c>
      <c r="B1674">
        <v>2022</v>
      </c>
      <c r="C1674">
        <v>12</v>
      </c>
      <c r="D1674" t="s">
        <v>4022</v>
      </c>
      <c r="E1674" t="s">
        <v>2518</v>
      </c>
      <c r="F1674" t="s">
        <v>2519</v>
      </c>
      <c r="G1674" t="s">
        <v>69</v>
      </c>
      <c r="H1674" t="s">
        <v>70</v>
      </c>
      <c r="I1674" t="s">
        <v>71</v>
      </c>
      <c r="J1674" t="s">
        <v>72</v>
      </c>
      <c r="K1674" t="s">
        <v>3811</v>
      </c>
      <c r="L1674">
        <v>1879</v>
      </c>
      <c r="M1674">
        <v>18600</v>
      </c>
      <c r="N1674" t="s">
        <v>74</v>
      </c>
      <c r="O1674">
        <v>10</v>
      </c>
      <c r="P1674">
        <v>70049005</v>
      </c>
      <c r="Q1674" t="s">
        <v>75</v>
      </c>
      <c r="R1674" t="s">
        <v>76</v>
      </c>
      <c r="S1674" t="s">
        <v>4052</v>
      </c>
      <c r="T1674" t="s">
        <v>78</v>
      </c>
      <c r="U1674" t="s">
        <v>4053</v>
      </c>
      <c r="V1674" t="s">
        <v>80</v>
      </c>
      <c r="W1674" t="s">
        <v>81</v>
      </c>
      <c r="X1674" t="s">
        <v>4054</v>
      </c>
      <c r="Y1674" t="s">
        <v>83</v>
      </c>
    </row>
    <row r="1675" spans="1:25" x14ac:dyDescent="0.25">
      <c r="A1675" t="s">
        <v>4055</v>
      </c>
      <c r="B1675">
        <v>2022</v>
      </c>
      <c r="C1675">
        <v>12</v>
      </c>
      <c r="D1675" t="s">
        <v>4041</v>
      </c>
      <c r="E1675" t="s">
        <v>2518</v>
      </c>
      <c r="F1675" t="s">
        <v>2519</v>
      </c>
      <c r="G1675" t="s">
        <v>69</v>
      </c>
      <c r="H1675" t="s">
        <v>70</v>
      </c>
      <c r="I1675" t="s">
        <v>71</v>
      </c>
      <c r="J1675" t="s">
        <v>72</v>
      </c>
      <c r="K1675" t="s">
        <v>3797</v>
      </c>
      <c r="L1675">
        <v>1605</v>
      </c>
      <c r="M1675">
        <v>14641</v>
      </c>
      <c r="N1675" t="s">
        <v>74</v>
      </c>
      <c r="O1675">
        <v>10</v>
      </c>
      <c r="P1675">
        <v>70049005</v>
      </c>
      <c r="Q1675" t="s">
        <v>75</v>
      </c>
      <c r="R1675" t="s">
        <v>76</v>
      </c>
      <c r="S1675" t="s">
        <v>77</v>
      </c>
      <c r="T1675" t="s">
        <v>78</v>
      </c>
      <c r="U1675" t="s">
        <v>4056</v>
      </c>
      <c r="V1675" t="s">
        <v>80</v>
      </c>
      <c r="W1675" t="s">
        <v>81</v>
      </c>
      <c r="X1675" t="s">
        <v>82</v>
      </c>
      <c r="Y1675" t="s">
        <v>83</v>
      </c>
    </row>
    <row r="1676" spans="1:25" x14ac:dyDescent="0.25">
      <c r="A1676" t="s">
        <v>4057</v>
      </c>
      <c r="B1676">
        <v>2022</v>
      </c>
      <c r="C1676">
        <v>12</v>
      </c>
      <c r="D1676" t="s">
        <v>4058</v>
      </c>
      <c r="E1676" t="s">
        <v>2518</v>
      </c>
      <c r="F1676" t="s">
        <v>2519</v>
      </c>
      <c r="G1676" t="s">
        <v>69</v>
      </c>
      <c r="H1676" t="s">
        <v>70</v>
      </c>
      <c r="I1676" t="s">
        <v>71</v>
      </c>
      <c r="J1676" t="s">
        <v>72</v>
      </c>
      <c r="K1676" t="s">
        <v>3797</v>
      </c>
      <c r="L1676">
        <v>1013</v>
      </c>
      <c r="M1676">
        <v>23701.57</v>
      </c>
      <c r="N1676" t="s">
        <v>74</v>
      </c>
      <c r="O1676">
        <v>10</v>
      </c>
      <c r="P1676">
        <v>70049005</v>
      </c>
      <c r="Q1676" t="s">
        <v>75</v>
      </c>
      <c r="R1676" t="s">
        <v>76</v>
      </c>
      <c r="S1676" t="s">
        <v>395</v>
      </c>
      <c r="T1676" t="s">
        <v>78</v>
      </c>
      <c r="U1676" t="s">
        <v>4059</v>
      </c>
      <c r="V1676" t="s">
        <v>80</v>
      </c>
      <c r="W1676" t="s">
        <v>81</v>
      </c>
      <c r="X1676" t="s">
        <v>397</v>
      </c>
      <c r="Y1676" t="s">
        <v>83</v>
      </c>
    </row>
    <row r="1677" spans="1:25" x14ac:dyDescent="0.25">
      <c r="A1677" t="s">
        <v>4060</v>
      </c>
      <c r="B1677">
        <v>2022</v>
      </c>
      <c r="C1677">
        <v>12</v>
      </c>
      <c r="D1677" t="s">
        <v>4058</v>
      </c>
      <c r="E1677" t="s">
        <v>2518</v>
      </c>
      <c r="F1677" t="s">
        <v>2519</v>
      </c>
      <c r="G1677" t="s">
        <v>69</v>
      </c>
      <c r="H1677" t="s">
        <v>70</v>
      </c>
      <c r="I1677" t="s">
        <v>71</v>
      </c>
      <c r="J1677" t="s">
        <v>72</v>
      </c>
      <c r="K1677" t="s">
        <v>3797</v>
      </c>
      <c r="L1677">
        <v>2027</v>
      </c>
      <c r="M1677">
        <v>3036</v>
      </c>
      <c r="N1677" t="s">
        <v>74</v>
      </c>
      <c r="O1677">
        <v>10</v>
      </c>
      <c r="P1677">
        <v>70049005</v>
      </c>
      <c r="Q1677" t="s">
        <v>75</v>
      </c>
      <c r="R1677" t="s">
        <v>76</v>
      </c>
      <c r="S1677" t="s">
        <v>391</v>
      </c>
      <c r="T1677" t="s">
        <v>78</v>
      </c>
      <c r="U1677" t="s">
        <v>4061</v>
      </c>
      <c r="V1677" t="s">
        <v>80</v>
      </c>
      <c r="W1677" t="s">
        <v>81</v>
      </c>
      <c r="X1677" t="s">
        <v>393</v>
      </c>
      <c r="Y1677" t="s">
        <v>83</v>
      </c>
    </row>
    <row r="1678" spans="1:25" x14ac:dyDescent="0.25">
      <c r="A1678" t="s">
        <v>4062</v>
      </c>
      <c r="B1678">
        <v>2022</v>
      </c>
      <c r="C1678">
        <v>12</v>
      </c>
      <c r="D1678" t="s">
        <v>4058</v>
      </c>
      <c r="E1678" t="s">
        <v>2518</v>
      </c>
      <c r="F1678" t="s">
        <v>2519</v>
      </c>
      <c r="G1678" t="s">
        <v>69</v>
      </c>
      <c r="H1678" t="s">
        <v>70</v>
      </c>
      <c r="I1678" t="s">
        <v>71</v>
      </c>
      <c r="J1678" t="s">
        <v>72</v>
      </c>
      <c r="K1678" t="s">
        <v>3797</v>
      </c>
      <c r="L1678">
        <v>2027</v>
      </c>
      <c r="M1678">
        <v>2356.75</v>
      </c>
      <c r="N1678" t="s">
        <v>74</v>
      </c>
      <c r="O1678">
        <v>10</v>
      </c>
      <c r="P1678">
        <v>70049005</v>
      </c>
      <c r="Q1678" t="s">
        <v>75</v>
      </c>
      <c r="R1678" t="s">
        <v>76</v>
      </c>
      <c r="S1678" t="s">
        <v>391</v>
      </c>
      <c r="T1678" t="s">
        <v>78</v>
      </c>
      <c r="U1678" t="s">
        <v>4063</v>
      </c>
      <c r="V1678" t="s">
        <v>80</v>
      </c>
      <c r="W1678" t="s">
        <v>81</v>
      </c>
      <c r="X1678" t="s">
        <v>393</v>
      </c>
      <c r="Y1678" t="s">
        <v>83</v>
      </c>
    </row>
    <row r="1679" spans="1:25" x14ac:dyDescent="0.25">
      <c r="A1679" t="s">
        <v>4064</v>
      </c>
      <c r="B1679">
        <v>2022</v>
      </c>
      <c r="C1679">
        <v>11</v>
      </c>
      <c r="D1679" t="s">
        <v>4065</v>
      </c>
      <c r="E1679" t="s">
        <v>2518</v>
      </c>
      <c r="F1679" t="s">
        <v>2519</v>
      </c>
      <c r="G1679" t="s">
        <v>69</v>
      </c>
      <c r="H1679" t="s">
        <v>70</v>
      </c>
      <c r="I1679" t="s">
        <v>71</v>
      </c>
      <c r="J1679" t="s">
        <v>72</v>
      </c>
      <c r="K1679" t="s">
        <v>3811</v>
      </c>
      <c r="L1679">
        <v>2740</v>
      </c>
      <c r="M1679">
        <v>400000</v>
      </c>
      <c r="N1679" t="s">
        <v>74</v>
      </c>
      <c r="O1679">
        <v>10</v>
      </c>
      <c r="P1679">
        <v>70049005</v>
      </c>
      <c r="Q1679" t="s">
        <v>75</v>
      </c>
      <c r="R1679" t="s">
        <v>76</v>
      </c>
      <c r="S1679" t="s">
        <v>741</v>
      </c>
      <c r="T1679" t="s">
        <v>78</v>
      </c>
      <c r="U1679" t="s">
        <v>4066</v>
      </c>
      <c r="V1679" t="s">
        <v>80</v>
      </c>
      <c r="W1679" t="s">
        <v>81</v>
      </c>
      <c r="X1679" t="s">
        <v>743</v>
      </c>
      <c r="Y1679" t="s">
        <v>83</v>
      </c>
    </row>
    <row r="1680" spans="1:25" x14ac:dyDescent="0.25">
      <c r="A1680" t="s">
        <v>4067</v>
      </c>
      <c r="B1680">
        <v>2022</v>
      </c>
      <c r="C1680">
        <v>11</v>
      </c>
      <c r="D1680" t="s">
        <v>4065</v>
      </c>
      <c r="E1680" t="s">
        <v>2518</v>
      </c>
      <c r="F1680" t="s">
        <v>2519</v>
      </c>
      <c r="G1680" t="s">
        <v>69</v>
      </c>
      <c r="H1680" t="s">
        <v>70</v>
      </c>
      <c r="I1680" t="s">
        <v>71</v>
      </c>
      <c r="J1680" t="s">
        <v>72</v>
      </c>
      <c r="K1680" t="s">
        <v>3811</v>
      </c>
      <c r="L1680">
        <v>2111</v>
      </c>
      <c r="M1680">
        <v>5000000</v>
      </c>
      <c r="N1680" t="s">
        <v>74</v>
      </c>
      <c r="O1680">
        <v>10</v>
      </c>
      <c r="P1680">
        <v>70049005</v>
      </c>
      <c r="Q1680" t="s">
        <v>75</v>
      </c>
      <c r="R1680" t="s">
        <v>76</v>
      </c>
      <c r="S1680" t="s">
        <v>309</v>
      </c>
      <c r="T1680" t="s">
        <v>78</v>
      </c>
      <c r="U1680" t="s">
        <v>4068</v>
      </c>
      <c r="V1680" t="s">
        <v>80</v>
      </c>
      <c r="W1680" t="s">
        <v>81</v>
      </c>
      <c r="X1680" t="s">
        <v>311</v>
      </c>
      <c r="Y1680" t="s">
        <v>83</v>
      </c>
    </row>
    <row r="1681" spans="1:25" x14ac:dyDescent="0.25">
      <c r="A1681" t="s">
        <v>4069</v>
      </c>
      <c r="B1681">
        <v>2022</v>
      </c>
      <c r="C1681">
        <v>11</v>
      </c>
      <c r="D1681" t="s">
        <v>4065</v>
      </c>
      <c r="E1681" t="s">
        <v>2518</v>
      </c>
      <c r="F1681" t="s">
        <v>2519</v>
      </c>
      <c r="G1681" t="s">
        <v>69</v>
      </c>
      <c r="H1681" t="s">
        <v>70</v>
      </c>
      <c r="I1681" t="s">
        <v>71</v>
      </c>
      <c r="J1681" t="s">
        <v>72</v>
      </c>
      <c r="K1681" t="s">
        <v>3811</v>
      </c>
      <c r="L1681">
        <v>2150</v>
      </c>
      <c r="M1681">
        <v>600000</v>
      </c>
      <c r="N1681" t="s">
        <v>74</v>
      </c>
      <c r="O1681">
        <v>10</v>
      </c>
      <c r="P1681">
        <v>70049005</v>
      </c>
      <c r="Q1681" t="s">
        <v>75</v>
      </c>
      <c r="R1681" t="s">
        <v>76</v>
      </c>
      <c r="S1681" t="s">
        <v>260</v>
      </c>
      <c r="T1681" t="s">
        <v>78</v>
      </c>
      <c r="U1681" t="s">
        <v>4070</v>
      </c>
      <c r="V1681" t="s">
        <v>80</v>
      </c>
      <c r="W1681" t="s">
        <v>81</v>
      </c>
      <c r="X1681" t="s">
        <v>262</v>
      </c>
      <c r="Y1681" t="s">
        <v>83</v>
      </c>
    </row>
    <row r="1682" spans="1:25" x14ac:dyDescent="0.25">
      <c r="A1682" t="s">
        <v>4071</v>
      </c>
      <c r="B1682">
        <v>2022</v>
      </c>
      <c r="C1682">
        <v>11</v>
      </c>
      <c r="D1682" t="s">
        <v>4072</v>
      </c>
      <c r="E1682" t="s">
        <v>2518</v>
      </c>
      <c r="F1682" t="s">
        <v>2519</v>
      </c>
      <c r="G1682" t="s">
        <v>69</v>
      </c>
      <c r="H1682" t="s">
        <v>70</v>
      </c>
      <c r="I1682" t="s">
        <v>71</v>
      </c>
      <c r="J1682" t="s">
        <v>72</v>
      </c>
      <c r="K1682" t="s">
        <v>3811</v>
      </c>
      <c r="L1682">
        <v>1060</v>
      </c>
      <c r="M1682">
        <v>200000</v>
      </c>
      <c r="N1682" t="s">
        <v>74</v>
      </c>
      <c r="O1682">
        <v>10</v>
      </c>
      <c r="P1682">
        <v>70049005</v>
      </c>
      <c r="Q1682" t="s">
        <v>75</v>
      </c>
      <c r="R1682" t="s">
        <v>76</v>
      </c>
      <c r="S1682" t="s">
        <v>1099</v>
      </c>
      <c r="T1682" t="s">
        <v>78</v>
      </c>
      <c r="U1682" t="s">
        <v>4073</v>
      </c>
      <c r="V1682" t="s">
        <v>80</v>
      </c>
      <c r="W1682" t="s">
        <v>81</v>
      </c>
      <c r="X1682" t="s">
        <v>1101</v>
      </c>
      <c r="Y1682" t="s">
        <v>83</v>
      </c>
    </row>
    <row r="1683" spans="1:25" x14ac:dyDescent="0.25">
      <c r="A1683" t="s">
        <v>4074</v>
      </c>
      <c r="B1683">
        <v>2022</v>
      </c>
      <c r="C1683">
        <v>11</v>
      </c>
      <c r="D1683" t="s">
        <v>4072</v>
      </c>
      <c r="E1683" t="s">
        <v>2518</v>
      </c>
      <c r="F1683" t="s">
        <v>2519</v>
      </c>
      <c r="G1683" t="s">
        <v>69</v>
      </c>
      <c r="H1683" t="s">
        <v>70</v>
      </c>
      <c r="I1683" t="s">
        <v>71</v>
      </c>
      <c r="J1683" t="s">
        <v>72</v>
      </c>
      <c r="K1683" t="s">
        <v>3811</v>
      </c>
      <c r="L1683">
        <v>2146</v>
      </c>
      <c r="M1683">
        <v>300000</v>
      </c>
      <c r="N1683" t="s">
        <v>74</v>
      </c>
      <c r="O1683">
        <v>10</v>
      </c>
      <c r="P1683">
        <v>70049005</v>
      </c>
      <c r="Q1683" t="s">
        <v>75</v>
      </c>
      <c r="R1683" t="s">
        <v>76</v>
      </c>
      <c r="S1683" t="s">
        <v>220</v>
      </c>
      <c r="T1683" t="s">
        <v>78</v>
      </c>
      <c r="U1683" t="s">
        <v>4075</v>
      </c>
      <c r="V1683" t="s">
        <v>80</v>
      </c>
      <c r="W1683" t="s">
        <v>81</v>
      </c>
      <c r="X1683" t="s">
        <v>222</v>
      </c>
      <c r="Y1683" t="s">
        <v>83</v>
      </c>
    </row>
    <row r="1684" spans="1:25" x14ac:dyDescent="0.25">
      <c r="A1684" t="s">
        <v>4076</v>
      </c>
      <c r="B1684">
        <v>2022</v>
      </c>
      <c r="C1684">
        <v>11</v>
      </c>
      <c r="D1684" t="s">
        <v>4072</v>
      </c>
      <c r="E1684" t="s">
        <v>2518</v>
      </c>
      <c r="F1684" t="s">
        <v>2519</v>
      </c>
      <c r="G1684" t="s">
        <v>69</v>
      </c>
      <c r="H1684" t="s">
        <v>70</v>
      </c>
      <c r="I1684" t="s">
        <v>71</v>
      </c>
      <c r="J1684" t="s">
        <v>72</v>
      </c>
      <c r="K1684" t="s">
        <v>3811</v>
      </c>
      <c r="L1684">
        <v>1376</v>
      </c>
      <c r="M1684">
        <v>100000</v>
      </c>
      <c r="N1684" t="s">
        <v>74</v>
      </c>
      <c r="O1684">
        <v>10</v>
      </c>
      <c r="P1684">
        <v>70049005</v>
      </c>
      <c r="Q1684" t="s">
        <v>75</v>
      </c>
      <c r="R1684" t="s">
        <v>76</v>
      </c>
      <c r="S1684" t="s">
        <v>288</v>
      </c>
      <c r="T1684" t="s">
        <v>289</v>
      </c>
      <c r="U1684" t="s">
        <v>4077</v>
      </c>
      <c r="V1684" t="s">
        <v>80</v>
      </c>
      <c r="W1684" t="s">
        <v>81</v>
      </c>
      <c r="X1684" t="s">
        <v>291</v>
      </c>
      <c r="Y1684" t="s">
        <v>83</v>
      </c>
    </row>
    <row r="1685" spans="1:25" x14ac:dyDescent="0.25">
      <c r="A1685" t="s">
        <v>4078</v>
      </c>
      <c r="B1685">
        <v>2022</v>
      </c>
      <c r="C1685">
        <v>11</v>
      </c>
      <c r="D1685" t="s">
        <v>4072</v>
      </c>
      <c r="E1685" t="s">
        <v>2518</v>
      </c>
      <c r="F1685" t="s">
        <v>2519</v>
      </c>
      <c r="G1685" t="s">
        <v>69</v>
      </c>
      <c r="H1685" t="s">
        <v>70</v>
      </c>
      <c r="I1685" t="s">
        <v>71</v>
      </c>
      <c r="J1685" t="s">
        <v>72</v>
      </c>
      <c r="K1685" t="s">
        <v>3811</v>
      </c>
      <c r="L1685">
        <v>1853</v>
      </c>
      <c r="M1685">
        <v>200000</v>
      </c>
      <c r="N1685" t="s">
        <v>74</v>
      </c>
      <c r="O1685">
        <v>10</v>
      </c>
      <c r="P1685">
        <v>70049005</v>
      </c>
      <c r="Q1685" t="s">
        <v>75</v>
      </c>
      <c r="R1685" t="s">
        <v>76</v>
      </c>
      <c r="S1685" t="s">
        <v>1230</v>
      </c>
      <c r="T1685" t="s">
        <v>78</v>
      </c>
      <c r="U1685" t="s">
        <v>4079</v>
      </c>
      <c r="V1685" t="s">
        <v>80</v>
      </c>
      <c r="W1685" t="s">
        <v>81</v>
      </c>
      <c r="X1685" t="s">
        <v>1232</v>
      </c>
      <c r="Y1685" t="s">
        <v>83</v>
      </c>
    </row>
    <row r="1686" spans="1:25" x14ac:dyDescent="0.25">
      <c r="A1686" t="s">
        <v>4080</v>
      </c>
      <c r="B1686">
        <v>2022</v>
      </c>
      <c r="C1686">
        <v>11</v>
      </c>
      <c r="D1686" t="s">
        <v>4072</v>
      </c>
      <c r="E1686" t="s">
        <v>2518</v>
      </c>
      <c r="F1686" t="s">
        <v>2519</v>
      </c>
      <c r="G1686" t="s">
        <v>69</v>
      </c>
      <c r="H1686" t="s">
        <v>70</v>
      </c>
      <c r="I1686" t="s">
        <v>71</v>
      </c>
      <c r="J1686" t="s">
        <v>72</v>
      </c>
      <c r="K1686" t="s">
        <v>3811</v>
      </c>
      <c r="L1686">
        <v>2703</v>
      </c>
      <c r="M1686">
        <v>100000</v>
      </c>
      <c r="N1686" t="s">
        <v>74</v>
      </c>
      <c r="O1686">
        <v>10</v>
      </c>
      <c r="P1686">
        <v>70049005</v>
      </c>
      <c r="Q1686" t="s">
        <v>75</v>
      </c>
      <c r="R1686" t="s">
        <v>76</v>
      </c>
      <c r="S1686" t="s">
        <v>2769</v>
      </c>
      <c r="T1686" t="s">
        <v>78</v>
      </c>
      <c r="U1686" t="s">
        <v>4081</v>
      </c>
      <c r="V1686" t="s">
        <v>80</v>
      </c>
      <c r="W1686" t="s">
        <v>81</v>
      </c>
      <c r="X1686" t="s">
        <v>683</v>
      </c>
      <c r="Y1686" t="s">
        <v>83</v>
      </c>
    </row>
    <row r="1687" spans="1:25" x14ac:dyDescent="0.25">
      <c r="A1687" t="s">
        <v>4082</v>
      </c>
      <c r="B1687">
        <v>2022</v>
      </c>
      <c r="C1687">
        <v>11</v>
      </c>
      <c r="D1687" t="s">
        <v>4083</v>
      </c>
      <c r="E1687" t="s">
        <v>2518</v>
      </c>
      <c r="F1687" t="s">
        <v>2519</v>
      </c>
      <c r="G1687" t="s">
        <v>69</v>
      </c>
      <c r="H1687" t="s">
        <v>70</v>
      </c>
      <c r="I1687" t="s">
        <v>71</v>
      </c>
      <c r="J1687" t="s">
        <v>72</v>
      </c>
      <c r="K1687" t="s">
        <v>3811</v>
      </c>
      <c r="L1687">
        <v>2343</v>
      </c>
      <c r="M1687">
        <v>100000</v>
      </c>
      <c r="N1687" t="s">
        <v>74</v>
      </c>
      <c r="O1687">
        <v>10</v>
      </c>
      <c r="P1687">
        <v>70049005</v>
      </c>
      <c r="Q1687" t="s">
        <v>75</v>
      </c>
      <c r="R1687" t="s">
        <v>76</v>
      </c>
      <c r="S1687" t="s">
        <v>1387</v>
      </c>
      <c r="T1687" t="s">
        <v>78</v>
      </c>
      <c r="U1687" t="s">
        <v>4084</v>
      </c>
      <c r="V1687" t="s">
        <v>80</v>
      </c>
      <c r="W1687" t="s">
        <v>81</v>
      </c>
      <c r="X1687" t="s">
        <v>1389</v>
      </c>
      <c r="Y1687" t="s">
        <v>83</v>
      </c>
    </row>
    <row r="1688" spans="1:25" x14ac:dyDescent="0.25">
      <c r="A1688" t="s">
        <v>4085</v>
      </c>
      <c r="B1688">
        <v>2022</v>
      </c>
      <c r="C1688">
        <v>10</v>
      </c>
      <c r="D1688" t="s">
        <v>4086</v>
      </c>
      <c r="E1688" t="s">
        <v>2518</v>
      </c>
      <c r="F1688" t="s">
        <v>2519</v>
      </c>
      <c r="G1688" t="s">
        <v>69</v>
      </c>
      <c r="H1688" t="s">
        <v>70</v>
      </c>
      <c r="I1688" t="s">
        <v>71</v>
      </c>
      <c r="J1688" t="s">
        <v>72</v>
      </c>
      <c r="K1688" t="s">
        <v>3811</v>
      </c>
      <c r="L1688">
        <v>1420</v>
      </c>
      <c r="M1688">
        <v>250000</v>
      </c>
      <c r="N1688" t="s">
        <v>74</v>
      </c>
      <c r="O1688">
        <v>10</v>
      </c>
      <c r="P1688">
        <v>70049005</v>
      </c>
      <c r="Q1688" t="s">
        <v>75</v>
      </c>
      <c r="R1688" t="s">
        <v>76</v>
      </c>
      <c r="S1688" t="s">
        <v>330</v>
      </c>
      <c r="T1688" t="s">
        <v>78</v>
      </c>
      <c r="U1688" t="s">
        <v>4087</v>
      </c>
      <c r="V1688" t="s">
        <v>80</v>
      </c>
      <c r="W1688" t="s">
        <v>81</v>
      </c>
      <c r="X1688" t="s">
        <v>332</v>
      </c>
      <c r="Y1688" t="s">
        <v>83</v>
      </c>
    </row>
    <row r="1689" spans="1:25" x14ac:dyDescent="0.25">
      <c r="A1689" t="s">
        <v>4088</v>
      </c>
      <c r="B1689">
        <v>2022</v>
      </c>
      <c r="C1689">
        <v>10</v>
      </c>
      <c r="D1689" t="s">
        <v>4089</v>
      </c>
      <c r="E1689" t="s">
        <v>2518</v>
      </c>
      <c r="F1689" t="s">
        <v>2519</v>
      </c>
      <c r="G1689" t="s">
        <v>69</v>
      </c>
      <c r="H1689" t="s">
        <v>70</v>
      </c>
      <c r="I1689" t="s">
        <v>71</v>
      </c>
      <c r="J1689" t="s">
        <v>72</v>
      </c>
      <c r="K1689" t="s">
        <v>3811</v>
      </c>
      <c r="L1689">
        <v>1520</v>
      </c>
      <c r="M1689">
        <v>65000</v>
      </c>
      <c r="N1689" t="s">
        <v>74</v>
      </c>
      <c r="O1689">
        <v>10</v>
      </c>
      <c r="P1689">
        <v>70049005</v>
      </c>
      <c r="Q1689" t="s">
        <v>75</v>
      </c>
      <c r="R1689" t="s">
        <v>76</v>
      </c>
      <c r="S1689" t="s">
        <v>520</v>
      </c>
      <c r="T1689" t="s">
        <v>78</v>
      </c>
      <c r="U1689" t="s">
        <v>4090</v>
      </c>
      <c r="V1689" t="s">
        <v>80</v>
      </c>
      <c r="W1689" t="s">
        <v>81</v>
      </c>
      <c r="X1689" t="s">
        <v>522</v>
      </c>
      <c r="Y1689" t="s">
        <v>83</v>
      </c>
    </row>
    <row r="1690" spans="1:25" x14ac:dyDescent="0.25">
      <c r="A1690" t="s">
        <v>4091</v>
      </c>
      <c r="B1690">
        <v>2022</v>
      </c>
      <c r="C1690">
        <v>10</v>
      </c>
      <c r="D1690" t="s">
        <v>4092</v>
      </c>
      <c r="E1690" t="s">
        <v>2518</v>
      </c>
      <c r="F1690" t="s">
        <v>2519</v>
      </c>
      <c r="G1690" t="s">
        <v>69</v>
      </c>
      <c r="H1690" t="s">
        <v>70</v>
      </c>
      <c r="I1690" t="s">
        <v>71</v>
      </c>
      <c r="J1690" t="s">
        <v>72</v>
      </c>
      <c r="K1690" t="s">
        <v>3811</v>
      </c>
      <c r="L1690">
        <v>1540</v>
      </c>
      <c r="M1690">
        <v>100000</v>
      </c>
      <c r="N1690" t="s">
        <v>74</v>
      </c>
      <c r="O1690">
        <v>10</v>
      </c>
      <c r="P1690">
        <v>70049005</v>
      </c>
      <c r="Q1690" t="s">
        <v>75</v>
      </c>
      <c r="R1690" t="s">
        <v>76</v>
      </c>
      <c r="S1690" t="s">
        <v>3244</v>
      </c>
      <c r="T1690" t="s">
        <v>78</v>
      </c>
      <c r="U1690" t="s">
        <v>4093</v>
      </c>
      <c r="V1690" t="s">
        <v>80</v>
      </c>
      <c r="W1690" t="s">
        <v>81</v>
      </c>
      <c r="X1690" t="s">
        <v>3246</v>
      </c>
      <c r="Y1690" t="s">
        <v>83</v>
      </c>
    </row>
    <row r="1691" spans="1:25" x14ac:dyDescent="0.25">
      <c r="A1691" t="s">
        <v>4094</v>
      </c>
      <c r="B1691">
        <v>2022</v>
      </c>
      <c r="C1691">
        <v>10</v>
      </c>
      <c r="D1691" t="s">
        <v>4092</v>
      </c>
      <c r="E1691" t="s">
        <v>2518</v>
      </c>
      <c r="F1691" t="s">
        <v>2519</v>
      </c>
      <c r="G1691" t="s">
        <v>69</v>
      </c>
      <c r="H1691" t="s">
        <v>70</v>
      </c>
      <c r="I1691" t="s">
        <v>71</v>
      </c>
      <c r="J1691" t="s">
        <v>72</v>
      </c>
      <c r="K1691" t="s">
        <v>3811</v>
      </c>
      <c r="L1691">
        <v>2322</v>
      </c>
      <c r="M1691">
        <v>25000</v>
      </c>
      <c r="N1691" t="s">
        <v>74</v>
      </c>
      <c r="O1691">
        <v>10</v>
      </c>
      <c r="P1691">
        <v>70049005</v>
      </c>
      <c r="Q1691" t="s">
        <v>75</v>
      </c>
      <c r="R1691" t="s">
        <v>76</v>
      </c>
      <c r="S1691" t="s">
        <v>325</v>
      </c>
      <c r="T1691" t="s">
        <v>78</v>
      </c>
      <c r="U1691" t="s">
        <v>4095</v>
      </c>
      <c r="V1691" t="s">
        <v>80</v>
      </c>
      <c r="W1691" t="s">
        <v>81</v>
      </c>
      <c r="X1691" t="s">
        <v>327</v>
      </c>
      <c r="Y1691" t="s">
        <v>83</v>
      </c>
    </row>
    <row r="1692" spans="1:25" x14ac:dyDescent="0.25">
      <c r="A1692" t="s">
        <v>4096</v>
      </c>
      <c r="B1692">
        <v>2022</v>
      </c>
      <c r="C1692">
        <v>10</v>
      </c>
      <c r="D1692" t="s">
        <v>4092</v>
      </c>
      <c r="E1692" t="s">
        <v>2518</v>
      </c>
      <c r="F1692" t="s">
        <v>2519</v>
      </c>
      <c r="G1692" t="s">
        <v>69</v>
      </c>
      <c r="H1692" t="s">
        <v>70</v>
      </c>
      <c r="I1692" t="s">
        <v>71</v>
      </c>
      <c r="J1692" t="s">
        <v>72</v>
      </c>
      <c r="K1692" t="s">
        <v>3811</v>
      </c>
      <c r="L1692">
        <v>1985</v>
      </c>
      <c r="M1692">
        <v>5000</v>
      </c>
      <c r="N1692" t="s">
        <v>74</v>
      </c>
      <c r="O1692">
        <v>10</v>
      </c>
      <c r="P1692">
        <v>70049005</v>
      </c>
      <c r="Q1692" t="s">
        <v>75</v>
      </c>
      <c r="R1692" t="s">
        <v>76</v>
      </c>
      <c r="S1692" t="s">
        <v>1866</v>
      </c>
      <c r="T1692" t="s">
        <v>78</v>
      </c>
      <c r="U1692" t="s">
        <v>4097</v>
      </c>
      <c r="V1692" t="s">
        <v>80</v>
      </c>
      <c r="W1692" t="s">
        <v>81</v>
      </c>
      <c r="X1692" t="s">
        <v>1868</v>
      </c>
      <c r="Y1692" t="s">
        <v>83</v>
      </c>
    </row>
    <row r="1693" spans="1:25" x14ac:dyDescent="0.25">
      <c r="A1693" t="s">
        <v>4098</v>
      </c>
      <c r="B1693">
        <v>2022</v>
      </c>
      <c r="C1693">
        <v>10</v>
      </c>
      <c r="D1693" t="s">
        <v>4092</v>
      </c>
      <c r="E1693" t="s">
        <v>2518</v>
      </c>
      <c r="F1693" t="s">
        <v>2519</v>
      </c>
      <c r="G1693" t="s">
        <v>69</v>
      </c>
      <c r="H1693" t="s">
        <v>70</v>
      </c>
      <c r="I1693" t="s">
        <v>71</v>
      </c>
      <c r="J1693" t="s">
        <v>72</v>
      </c>
      <c r="K1693" t="s">
        <v>3811</v>
      </c>
      <c r="L1693">
        <v>1535</v>
      </c>
      <c r="M1693">
        <v>35000</v>
      </c>
      <c r="N1693" t="s">
        <v>74</v>
      </c>
      <c r="O1693">
        <v>10</v>
      </c>
      <c r="P1693">
        <v>70049005</v>
      </c>
      <c r="Q1693" t="s">
        <v>75</v>
      </c>
      <c r="R1693" t="s">
        <v>76</v>
      </c>
      <c r="S1693" t="s">
        <v>623</v>
      </c>
      <c r="T1693" t="s">
        <v>78</v>
      </c>
      <c r="U1693" t="s">
        <v>4099</v>
      </c>
      <c r="V1693" t="s">
        <v>80</v>
      </c>
      <c r="W1693" t="s">
        <v>81</v>
      </c>
      <c r="X1693" t="s">
        <v>625</v>
      </c>
      <c r="Y1693" t="s">
        <v>83</v>
      </c>
    </row>
    <row r="1694" spans="1:25" x14ac:dyDescent="0.25">
      <c r="A1694" t="s">
        <v>4100</v>
      </c>
      <c r="B1694">
        <v>2022</v>
      </c>
      <c r="C1694">
        <v>10</v>
      </c>
      <c r="D1694" t="s">
        <v>4092</v>
      </c>
      <c r="E1694" t="s">
        <v>2518</v>
      </c>
      <c r="F1694" t="s">
        <v>2519</v>
      </c>
      <c r="G1694" t="s">
        <v>69</v>
      </c>
      <c r="H1694" t="s">
        <v>70</v>
      </c>
      <c r="I1694" t="s">
        <v>71</v>
      </c>
      <c r="J1694" t="s">
        <v>72</v>
      </c>
      <c r="K1694" t="s">
        <v>3811</v>
      </c>
      <c r="L1694">
        <v>2664</v>
      </c>
      <c r="M1694">
        <v>10000</v>
      </c>
      <c r="N1694" t="s">
        <v>74</v>
      </c>
      <c r="O1694">
        <v>10</v>
      </c>
      <c r="P1694">
        <v>70049005</v>
      </c>
      <c r="Q1694" t="s">
        <v>75</v>
      </c>
      <c r="R1694" t="s">
        <v>76</v>
      </c>
      <c r="S1694" t="s">
        <v>502</v>
      </c>
      <c r="T1694" t="s">
        <v>78</v>
      </c>
      <c r="U1694" t="s">
        <v>4101</v>
      </c>
      <c r="V1694" t="s">
        <v>80</v>
      </c>
      <c r="W1694" t="s">
        <v>81</v>
      </c>
      <c r="X1694" t="s">
        <v>504</v>
      </c>
      <c r="Y1694" t="s">
        <v>83</v>
      </c>
    </row>
    <row r="1695" spans="1:25" x14ac:dyDescent="0.25">
      <c r="A1695" t="s">
        <v>4102</v>
      </c>
      <c r="B1695">
        <v>2022</v>
      </c>
      <c r="C1695">
        <v>10</v>
      </c>
      <c r="D1695" t="s">
        <v>4092</v>
      </c>
      <c r="E1695" t="s">
        <v>2518</v>
      </c>
      <c r="F1695" t="s">
        <v>2519</v>
      </c>
      <c r="G1695" t="s">
        <v>69</v>
      </c>
      <c r="H1695" t="s">
        <v>70</v>
      </c>
      <c r="I1695" t="s">
        <v>71</v>
      </c>
      <c r="J1695" t="s">
        <v>72</v>
      </c>
      <c r="K1695" t="s">
        <v>3811</v>
      </c>
      <c r="L1695">
        <v>1376</v>
      </c>
      <c r="M1695">
        <v>75000</v>
      </c>
      <c r="N1695" t="s">
        <v>74</v>
      </c>
      <c r="O1695">
        <v>10</v>
      </c>
      <c r="P1695">
        <v>70049005</v>
      </c>
      <c r="Q1695" t="s">
        <v>75</v>
      </c>
      <c r="R1695" t="s">
        <v>76</v>
      </c>
      <c r="S1695" t="s">
        <v>607</v>
      </c>
      <c r="T1695" t="s">
        <v>78</v>
      </c>
      <c r="U1695" t="s">
        <v>4103</v>
      </c>
      <c r="V1695" t="s">
        <v>80</v>
      </c>
      <c r="W1695" t="s">
        <v>81</v>
      </c>
      <c r="X1695" t="s">
        <v>291</v>
      </c>
      <c r="Y1695" t="s">
        <v>83</v>
      </c>
    </row>
    <row r="1696" spans="1:25" x14ac:dyDescent="0.25">
      <c r="A1696" t="s">
        <v>4104</v>
      </c>
      <c r="B1696">
        <v>2022</v>
      </c>
      <c r="C1696">
        <v>10</v>
      </c>
      <c r="D1696" t="s">
        <v>4092</v>
      </c>
      <c r="E1696" t="s">
        <v>2518</v>
      </c>
      <c r="F1696" t="s">
        <v>2519</v>
      </c>
      <c r="G1696" t="s">
        <v>69</v>
      </c>
      <c r="H1696" t="s">
        <v>70</v>
      </c>
      <c r="I1696" t="s">
        <v>71</v>
      </c>
      <c r="J1696" t="s">
        <v>72</v>
      </c>
      <c r="K1696" t="s">
        <v>3811</v>
      </c>
      <c r="L1696">
        <v>2420</v>
      </c>
      <c r="M1696">
        <v>50000</v>
      </c>
      <c r="N1696" t="s">
        <v>74</v>
      </c>
      <c r="O1696">
        <v>10</v>
      </c>
      <c r="P1696">
        <v>70049005</v>
      </c>
      <c r="Q1696" t="s">
        <v>75</v>
      </c>
      <c r="R1696" t="s">
        <v>76</v>
      </c>
      <c r="S1696" t="s">
        <v>450</v>
      </c>
      <c r="T1696" t="s">
        <v>78</v>
      </c>
      <c r="U1696" t="s">
        <v>4105</v>
      </c>
      <c r="V1696" t="s">
        <v>80</v>
      </c>
      <c r="W1696" t="s">
        <v>81</v>
      </c>
      <c r="X1696" t="s">
        <v>452</v>
      </c>
      <c r="Y1696" t="s">
        <v>83</v>
      </c>
    </row>
    <row r="1697" spans="1:25" x14ac:dyDescent="0.25">
      <c r="A1697" t="s">
        <v>4106</v>
      </c>
      <c r="B1697">
        <v>2022</v>
      </c>
      <c r="C1697">
        <v>10</v>
      </c>
      <c r="D1697" t="s">
        <v>4092</v>
      </c>
      <c r="E1697" t="s">
        <v>2518</v>
      </c>
      <c r="F1697" t="s">
        <v>2519</v>
      </c>
      <c r="G1697" t="s">
        <v>69</v>
      </c>
      <c r="H1697" t="s">
        <v>70</v>
      </c>
      <c r="I1697" t="s">
        <v>71</v>
      </c>
      <c r="J1697" t="s">
        <v>72</v>
      </c>
      <c r="K1697" t="s">
        <v>3811</v>
      </c>
      <c r="L1697">
        <v>1069</v>
      </c>
      <c r="M1697">
        <v>25000</v>
      </c>
      <c r="N1697" t="s">
        <v>74</v>
      </c>
      <c r="O1697">
        <v>10</v>
      </c>
      <c r="P1697">
        <v>70049005</v>
      </c>
      <c r="Q1697" t="s">
        <v>75</v>
      </c>
      <c r="R1697" t="s">
        <v>76</v>
      </c>
      <c r="S1697" t="s">
        <v>717</v>
      </c>
      <c r="T1697" t="s">
        <v>78</v>
      </c>
      <c r="U1697" t="s">
        <v>4107</v>
      </c>
      <c r="V1697" t="s">
        <v>80</v>
      </c>
      <c r="W1697" t="s">
        <v>81</v>
      </c>
      <c r="X1697" t="s">
        <v>719</v>
      </c>
      <c r="Y1697" t="s">
        <v>83</v>
      </c>
    </row>
    <row r="1698" spans="1:25" x14ac:dyDescent="0.25">
      <c r="A1698" t="s">
        <v>4108</v>
      </c>
      <c r="B1698">
        <v>2022</v>
      </c>
      <c r="C1698">
        <v>10</v>
      </c>
      <c r="D1698" t="s">
        <v>4092</v>
      </c>
      <c r="E1698" t="s">
        <v>2518</v>
      </c>
      <c r="F1698" t="s">
        <v>2519</v>
      </c>
      <c r="G1698" t="s">
        <v>69</v>
      </c>
      <c r="H1698" t="s">
        <v>70</v>
      </c>
      <c r="I1698" t="s">
        <v>71</v>
      </c>
      <c r="J1698" t="s">
        <v>72</v>
      </c>
      <c r="K1698" t="s">
        <v>3811</v>
      </c>
      <c r="L1698">
        <v>1440</v>
      </c>
      <c r="M1698">
        <v>100000</v>
      </c>
      <c r="N1698" t="s">
        <v>74</v>
      </c>
      <c r="O1698">
        <v>10</v>
      </c>
      <c r="P1698">
        <v>70049005</v>
      </c>
      <c r="Q1698" t="s">
        <v>75</v>
      </c>
      <c r="R1698" t="s">
        <v>76</v>
      </c>
      <c r="S1698" t="s">
        <v>293</v>
      </c>
      <c r="T1698" t="s">
        <v>78</v>
      </c>
      <c r="U1698" t="s">
        <v>4109</v>
      </c>
      <c r="V1698" t="s">
        <v>80</v>
      </c>
      <c r="W1698" t="s">
        <v>81</v>
      </c>
      <c r="X1698" t="s">
        <v>295</v>
      </c>
      <c r="Y1698" t="s">
        <v>83</v>
      </c>
    </row>
    <row r="1699" spans="1:25" x14ac:dyDescent="0.25">
      <c r="A1699" t="s">
        <v>4110</v>
      </c>
      <c r="B1699">
        <v>2022</v>
      </c>
      <c r="C1699">
        <v>10</v>
      </c>
      <c r="D1699" t="s">
        <v>4092</v>
      </c>
      <c r="E1699" t="s">
        <v>2518</v>
      </c>
      <c r="F1699" t="s">
        <v>2519</v>
      </c>
      <c r="G1699" t="s">
        <v>69</v>
      </c>
      <c r="H1699" t="s">
        <v>70</v>
      </c>
      <c r="I1699" t="s">
        <v>71</v>
      </c>
      <c r="J1699" t="s">
        <v>72</v>
      </c>
      <c r="K1699" t="s">
        <v>3811</v>
      </c>
      <c r="L1699">
        <v>1475</v>
      </c>
      <c r="M1699">
        <v>100000</v>
      </c>
      <c r="N1699" t="s">
        <v>74</v>
      </c>
      <c r="O1699">
        <v>10</v>
      </c>
      <c r="P1699">
        <v>70049005</v>
      </c>
      <c r="Q1699" t="s">
        <v>75</v>
      </c>
      <c r="R1699" t="s">
        <v>76</v>
      </c>
      <c r="S1699" t="s">
        <v>105</v>
      </c>
      <c r="T1699" t="s">
        <v>78</v>
      </c>
      <c r="U1699" t="s">
        <v>4111</v>
      </c>
      <c r="V1699" t="s">
        <v>80</v>
      </c>
      <c r="W1699" t="s">
        <v>81</v>
      </c>
      <c r="X1699" t="s">
        <v>107</v>
      </c>
      <c r="Y1699" t="s">
        <v>83</v>
      </c>
    </row>
    <row r="1700" spans="1:25" x14ac:dyDescent="0.25">
      <c r="A1700" t="s">
        <v>4112</v>
      </c>
      <c r="B1700">
        <v>2022</v>
      </c>
      <c r="C1700">
        <v>10</v>
      </c>
      <c r="D1700" t="s">
        <v>4092</v>
      </c>
      <c r="E1700" t="s">
        <v>2518</v>
      </c>
      <c r="F1700" t="s">
        <v>2519</v>
      </c>
      <c r="G1700" t="s">
        <v>69</v>
      </c>
      <c r="H1700" t="s">
        <v>70</v>
      </c>
      <c r="I1700" t="s">
        <v>71</v>
      </c>
      <c r="J1700" t="s">
        <v>72</v>
      </c>
      <c r="K1700" t="s">
        <v>3811</v>
      </c>
      <c r="L1700">
        <v>1550</v>
      </c>
      <c r="M1700">
        <v>175000</v>
      </c>
      <c r="N1700" t="s">
        <v>74</v>
      </c>
      <c r="O1700">
        <v>10</v>
      </c>
      <c r="P1700">
        <v>70049005</v>
      </c>
      <c r="Q1700" t="s">
        <v>75</v>
      </c>
      <c r="R1700" t="s">
        <v>76</v>
      </c>
      <c r="S1700" t="s">
        <v>1012</v>
      </c>
      <c r="T1700" t="s">
        <v>78</v>
      </c>
      <c r="U1700" t="s">
        <v>4113</v>
      </c>
      <c r="V1700" t="s">
        <v>80</v>
      </c>
      <c r="W1700" t="s">
        <v>81</v>
      </c>
      <c r="X1700" t="s">
        <v>1014</v>
      </c>
      <c r="Y1700" t="s">
        <v>83</v>
      </c>
    </row>
    <row r="1701" spans="1:25" x14ac:dyDescent="0.25">
      <c r="A1701" t="s">
        <v>4114</v>
      </c>
      <c r="B1701">
        <v>2022</v>
      </c>
      <c r="C1701">
        <v>10</v>
      </c>
      <c r="D1701" t="s">
        <v>4092</v>
      </c>
      <c r="E1701" t="s">
        <v>2518</v>
      </c>
      <c r="F1701" t="s">
        <v>2519</v>
      </c>
      <c r="G1701" t="s">
        <v>69</v>
      </c>
      <c r="H1701" t="s">
        <v>70</v>
      </c>
      <c r="I1701" t="s">
        <v>71</v>
      </c>
      <c r="J1701" t="s">
        <v>72</v>
      </c>
      <c r="K1701" t="s">
        <v>3811</v>
      </c>
      <c r="L1701">
        <v>1886</v>
      </c>
      <c r="M1701">
        <v>50000</v>
      </c>
      <c r="N1701" t="s">
        <v>74</v>
      </c>
      <c r="O1701">
        <v>10</v>
      </c>
      <c r="P1701">
        <v>70049005</v>
      </c>
      <c r="Q1701" t="s">
        <v>75</v>
      </c>
      <c r="R1701" t="s">
        <v>76</v>
      </c>
      <c r="S1701" t="s">
        <v>177</v>
      </c>
      <c r="T1701" t="s">
        <v>78</v>
      </c>
      <c r="U1701" t="s">
        <v>4115</v>
      </c>
      <c r="V1701" t="s">
        <v>80</v>
      </c>
      <c r="W1701" t="s">
        <v>81</v>
      </c>
      <c r="X1701" t="s">
        <v>179</v>
      </c>
      <c r="Y1701" t="s">
        <v>83</v>
      </c>
    </row>
    <row r="1702" spans="1:25" x14ac:dyDescent="0.25">
      <c r="A1702" t="s">
        <v>4116</v>
      </c>
      <c r="B1702">
        <v>2022</v>
      </c>
      <c r="C1702">
        <v>10</v>
      </c>
      <c r="D1702" t="s">
        <v>4092</v>
      </c>
      <c r="E1702" t="s">
        <v>2518</v>
      </c>
      <c r="F1702" t="s">
        <v>2519</v>
      </c>
      <c r="G1702" t="s">
        <v>69</v>
      </c>
      <c r="H1702" t="s">
        <v>70</v>
      </c>
      <c r="I1702" t="s">
        <v>71</v>
      </c>
      <c r="J1702" t="s">
        <v>72</v>
      </c>
      <c r="K1702" t="s">
        <v>3811</v>
      </c>
      <c r="L1702">
        <v>1104</v>
      </c>
      <c r="M1702">
        <v>700000</v>
      </c>
      <c r="N1702" t="s">
        <v>74</v>
      </c>
      <c r="O1702">
        <v>10</v>
      </c>
      <c r="P1702">
        <v>70049005</v>
      </c>
      <c r="Q1702" t="s">
        <v>75</v>
      </c>
      <c r="R1702" t="s">
        <v>76</v>
      </c>
      <c r="S1702" t="s">
        <v>1028</v>
      </c>
      <c r="T1702" t="s">
        <v>78</v>
      </c>
      <c r="U1702" t="s">
        <v>4117</v>
      </c>
      <c r="V1702" t="s">
        <v>80</v>
      </c>
      <c r="W1702" t="s">
        <v>81</v>
      </c>
      <c r="X1702" t="s">
        <v>1030</v>
      </c>
      <c r="Y1702" t="s">
        <v>83</v>
      </c>
    </row>
    <row r="1703" spans="1:25" x14ac:dyDescent="0.25">
      <c r="A1703" t="s">
        <v>4118</v>
      </c>
      <c r="B1703">
        <v>2022</v>
      </c>
      <c r="C1703">
        <v>10</v>
      </c>
      <c r="D1703" t="s">
        <v>4092</v>
      </c>
      <c r="E1703" t="s">
        <v>2518</v>
      </c>
      <c r="F1703" t="s">
        <v>2519</v>
      </c>
      <c r="G1703" t="s">
        <v>69</v>
      </c>
      <c r="H1703" t="s">
        <v>70</v>
      </c>
      <c r="I1703" t="s">
        <v>71</v>
      </c>
      <c r="J1703" t="s">
        <v>72</v>
      </c>
      <c r="K1703" t="s">
        <v>3811</v>
      </c>
      <c r="L1703">
        <v>2093</v>
      </c>
      <c r="M1703">
        <v>50000</v>
      </c>
      <c r="N1703" t="s">
        <v>74</v>
      </c>
      <c r="O1703">
        <v>10</v>
      </c>
      <c r="P1703">
        <v>70049005</v>
      </c>
      <c r="Q1703" t="s">
        <v>75</v>
      </c>
      <c r="R1703" t="s">
        <v>76</v>
      </c>
      <c r="S1703" t="s">
        <v>1103</v>
      </c>
      <c r="T1703" t="s">
        <v>78</v>
      </c>
      <c r="U1703" t="s">
        <v>4119</v>
      </c>
      <c r="V1703" t="s">
        <v>80</v>
      </c>
      <c r="W1703" t="s">
        <v>81</v>
      </c>
      <c r="X1703" t="s">
        <v>1105</v>
      </c>
      <c r="Y1703" t="s">
        <v>83</v>
      </c>
    </row>
    <row r="1704" spans="1:25" x14ac:dyDescent="0.25">
      <c r="A1704" t="s">
        <v>4120</v>
      </c>
      <c r="B1704">
        <v>2022</v>
      </c>
      <c r="C1704">
        <v>10</v>
      </c>
      <c r="D1704" t="s">
        <v>4092</v>
      </c>
      <c r="E1704" t="s">
        <v>2518</v>
      </c>
      <c r="F1704" t="s">
        <v>2519</v>
      </c>
      <c r="G1704" t="s">
        <v>69</v>
      </c>
      <c r="H1704" t="s">
        <v>70</v>
      </c>
      <c r="I1704" t="s">
        <v>71</v>
      </c>
      <c r="J1704" t="s">
        <v>72</v>
      </c>
      <c r="K1704" t="s">
        <v>3811</v>
      </c>
      <c r="L1704">
        <v>1267</v>
      </c>
      <c r="M1704">
        <v>35000</v>
      </c>
      <c r="N1704" t="s">
        <v>74</v>
      </c>
      <c r="O1704">
        <v>10</v>
      </c>
      <c r="P1704">
        <v>70049005</v>
      </c>
      <c r="Q1704" t="s">
        <v>75</v>
      </c>
      <c r="R1704" t="s">
        <v>76</v>
      </c>
      <c r="S1704" t="s">
        <v>575</v>
      </c>
      <c r="T1704" t="s">
        <v>78</v>
      </c>
      <c r="U1704" t="s">
        <v>4121</v>
      </c>
      <c r="V1704" t="s">
        <v>80</v>
      </c>
      <c r="W1704" t="s">
        <v>81</v>
      </c>
      <c r="X1704" t="s">
        <v>577</v>
      </c>
      <c r="Y1704" t="s">
        <v>83</v>
      </c>
    </row>
    <row r="1705" spans="1:25" x14ac:dyDescent="0.25">
      <c r="A1705" t="s">
        <v>4122</v>
      </c>
      <c r="B1705">
        <v>2022</v>
      </c>
      <c r="C1705">
        <v>10</v>
      </c>
      <c r="D1705" t="s">
        <v>4092</v>
      </c>
      <c r="E1705" t="s">
        <v>2518</v>
      </c>
      <c r="F1705" t="s">
        <v>2519</v>
      </c>
      <c r="G1705" t="s">
        <v>69</v>
      </c>
      <c r="H1705" t="s">
        <v>70</v>
      </c>
      <c r="I1705" t="s">
        <v>71</v>
      </c>
      <c r="J1705" t="s">
        <v>72</v>
      </c>
      <c r="K1705" t="s">
        <v>3811</v>
      </c>
      <c r="L1705">
        <v>2111</v>
      </c>
      <c r="M1705">
        <v>5000000</v>
      </c>
      <c r="N1705" t="s">
        <v>74</v>
      </c>
      <c r="O1705">
        <v>10</v>
      </c>
      <c r="P1705">
        <v>70049005</v>
      </c>
      <c r="Q1705" t="s">
        <v>75</v>
      </c>
      <c r="R1705" t="s">
        <v>76</v>
      </c>
      <c r="S1705" t="s">
        <v>309</v>
      </c>
      <c r="T1705" t="s">
        <v>78</v>
      </c>
      <c r="U1705" t="s">
        <v>4123</v>
      </c>
      <c r="V1705" t="s">
        <v>80</v>
      </c>
      <c r="W1705" t="s">
        <v>81</v>
      </c>
      <c r="X1705" t="s">
        <v>311</v>
      </c>
      <c r="Y1705" t="s">
        <v>83</v>
      </c>
    </row>
    <row r="1706" spans="1:25" x14ac:dyDescent="0.25">
      <c r="A1706" t="s">
        <v>4124</v>
      </c>
      <c r="B1706">
        <v>2022</v>
      </c>
      <c r="C1706">
        <v>10</v>
      </c>
      <c r="D1706" t="s">
        <v>4092</v>
      </c>
      <c r="E1706" t="s">
        <v>2518</v>
      </c>
      <c r="F1706" t="s">
        <v>2519</v>
      </c>
      <c r="G1706" t="s">
        <v>69</v>
      </c>
      <c r="H1706" t="s">
        <v>70</v>
      </c>
      <c r="I1706" t="s">
        <v>71</v>
      </c>
      <c r="J1706" t="s">
        <v>72</v>
      </c>
      <c r="K1706" t="s">
        <v>3811</v>
      </c>
      <c r="L1706">
        <v>2150</v>
      </c>
      <c r="M1706">
        <v>600000</v>
      </c>
      <c r="N1706" t="s">
        <v>74</v>
      </c>
      <c r="O1706">
        <v>10</v>
      </c>
      <c r="P1706">
        <v>70049005</v>
      </c>
      <c r="Q1706" t="s">
        <v>75</v>
      </c>
      <c r="R1706" t="s">
        <v>76</v>
      </c>
      <c r="S1706" t="s">
        <v>260</v>
      </c>
      <c r="T1706" t="s">
        <v>78</v>
      </c>
      <c r="U1706" t="s">
        <v>4125</v>
      </c>
      <c r="V1706" t="s">
        <v>80</v>
      </c>
      <c r="W1706" t="s">
        <v>81</v>
      </c>
      <c r="X1706" t="s">
        <v>262</v>
      </c>
      <c r="Y1706" t="s">
        <v>83</v>
      </c>
    </row>
    <row r="1707" spans="1:25" x14ac:dyDescent="0.25">
      <c r="A1707" t="s">
        <v>4126</v>
      </c>
      <c r="B1707">
        <v>2022</v>
      </c>
      <c r="C1707">
        <v>10</v>
      </c>
      <c r="D1707" t="s">
        <v>4092</v>
      </c>
      <c r="E1707" t="s">
        <v>2518</v>
      </c>
      <c r="F1707" t="s">
        <v>2519</v>
      </c>
      <c r="G1707" t="s">
        <v>69</v>
      </c>
      <c r="H1707" t="s">
        <v>70</v>
      </c>
      <c r="I1707" t="s">
        <v>71</v>
      </c>
      <c r="J1707" t="s">
        <v>72</v>
      </c>
      <c r="K1707" t="s">
        <v>3811</v>
      </c>
      <c r="L1707">
        <v>2653</v>
      </c>
      <c r="M1707">
        <v>150000</v>
      </c>
      <c r="N1707" t="s">
        <v>74</v>
      </c>
      <c r="O1707">
        <v>10</v>
      </c>
      <c r="P1707">
        <v>70049005</v>
      </c>
      <c r="Q1707" t="s">
        <v>75</v>
      </c>
      <c r="R1707" t="s">
        <v>76</v>
      </c>
      <c r="S1707" t="s">
        <v>129</v>
      </c>
      <c r="T1707" t="s">
        <v>78</v>
      </c>
      <c r="U1707" t="s">
        <v>4127</v>
      </c>
      <c r="V1707" t="s">
        <v>80</v>
      </c>
      <c r="W1707" t="s">
        <v>81</v>
      </c>
      <c r="X1707" t="s">
        <v>131</v>
      </c>
      <c r="Y1707" t="s">
        <v>83</v>
      </c>
    </row>
    <row r="1708" spans="1:25" x14ac:dyDescent="0.25">
      <c r="A1708" t="s">
        <v>4128</v>
      </c>
      <c r="B1708">
        <v>2022</v>
      </c>
      <c r="C1708">
        <v>10</v>
      </c>
      <c r="D1708" t="s">
        <v>4092</v>
      </c>
      <c r="E1708" t="s">
        <v>2518</v>
      </c>
      <c r="F1708" t="s">
        <v>2519</v>
      </c>
      <c r="G1708" t="s">
        <v>69</v>
      </c>
      <c r="H1708" t="s">
        <v>70</v>
      </c>
      <c r="I1708" t="s">
        <v>71</v>
      </c>
      <c r="J1708" t="s">
        <v>72</v>
      </c>
      <c r="K1708" t="s">
        <v>3811</v>
      </c>
      <c r="L1708">
        <v>1890</v>
      </c>
      <c r="M1708">
        <v>10000</v>
      </c>
      <c r="N1708" t="s">
        <v>74</v>
      </c>
      <c r="O1708">
        <v>10</v>
      </c>
      <c r="P1708">
        <v>70049005</v>
      </c>
      <c r="Q1708" t="s">
        <v>75</v>
      </c>
      <c r="R1708" t="s">
        <v>76</v>
      </c>
      <c r="S1708" t="s">
        <v>1008</v>
      </c>
      <c r="T1708" t="s">
        <v>78</v>
      </c>
      <c r="U1708" t="s">
        <v>4129</v>
      </c>
      <c r="V1708" t="s">
        <v>80</v>
      </c>
      <c r="W1708" t="s">
        <v>81</v>
      </c>
      <c r="X1708" t="s">
        <v>1010</v>
      </c>
      <c r="Y1708" t="s">
        <v>83</v>
      </c>
    </row>
    <row r="1709" spans="1:25" x14ac:dyDescent="0.25">
      <c r="A1709" t="s">
        <v>4130</v>
      </c>
      <c r="B1709">
        <v>2022</v>
      </c>
      <c r="C1709">
        <v>10</v>
      </c>
      <c r="D1709" t="s">
        <v>4092</v>
      </c>
      <c r="E1709" t="s">
        <v>2518</v>
      </c>
      <c r="F1709" t="s">
        <v>2519</v>
      </c>
      <c r="G1709" t="s">
        <v>69</v>
      </c>
      <c r="H1709" t="s">
        <v>70</v>
      </c>
      <c r="I1709" t="s">
        <v>71</v>
      </c>
      <c r="J1709" t="s">
        <v>72</v>
      </c>
      <c r="K1709" t="s">
        <v>3811</v>
      </c>
      <c r="L1709">
        <v>1720</v>
      </c>
      <c r="M1709">
        <v>25000</v>
      </c>
      <c r="N1709" t="s">
        <v>74</v>
      </c>
      <c r="O1709">
        <v>10</v>
      </c>
      <c r="P1709">
        <v>70049005</v>
      </c>
      <c r="Q1709" t="s">
        <v>75</v>
      </c>
      <c r="R1709" t="s">
        <v>76</v>
      </c>
      <c r="S1709" t="s">
        <v>232</v>
      </c>
      <c r="T1709" t="s">
        <v>78</v>
      </c>
      <c r="U1709" t="s">
        <v>4131</v>
      </c>
      <c r="V1709" t="s">
        <v>80</v>
      </c>
      <c r="W1709" t="s">
        <v>81</v>
      </c>
      <c r="X1709" t="s">
        <v>234</v>
      </c>
      <c r="Y1709" t="s">
        <v>83</v>
      </c>
    </row>
    <row r="1710" spans="1:25" x14ac:dyDescent="0.25">
      <c r="A1710" t="s">
        <v>4132</v>
      </c>
      <c r="B1710">
        <v>2022</v>
      </c>
      <c r="C1710">
        <v>10</v>
      </c>
      <c r="D1710" t="s">
        <v>4092</v>
      </c>
      <c r="E1710" t="s">
        <v>2518</v>
      </c>
      <c r="F1710" t="s">
        <v>2519</v>
      </c>
      <c r="G1710" t="s">
        <v>69</v>
      </c>
      <c r="H1710" t="s">
        <v>70</v>
      </c>
      <c r="I1710" t="s">
        <v>71</v>
      </c>
      <c r="J1710" t="s">
        <v>72</v>
      </c>
      <c r="K1710" t="s">
        <v>3811</v>
      </c>
      <c r="L1710">
        <v>1908</v>
      </c>
      <c r="M1710">
        <v>200000</v>
      </c>
      <c r="N1710" t="s">
        <v>74</v>
      </c>
      <c r="O1710">
        <v>10</v>
      </c>
      <c r="P1710">
        <v>70049005</v>
      </c>
      <c r="Q1710" t="s">
        <v>75</v>
      </c>
      <c r="R1710" t="s">
        <v>76</v>
      </c>
      <c r="S1710" t="s">
        <v>3575</v>
      </c>
      <c r="T1710" t="s">
        <v>78</v>
      </c>
      <c r="U1710" t="s">
        <v>4133</v>
      </c>
      <c r="V1710" t="s">
        <v>80</v>
      </c>
      <c r="W1710" t="s">
        <v>81</v>
      </c>
      <c r="X1710" t="s">
        <v>3577</v>
      </c>
      <c r="Y1710" t="s">
        <v>83</v>
      </c>
    </row>
    <row r="1711" spans="1:25" x14ac:dyDescent="0.25">
      <c r="A1711" t="s">
        <v>4134</v>
      </c>
      <c r="B1711">
        <v>2022</v>
      </c>
      <c r="C1711">
        <v>10</v>
      </c>
      <c r="D1711" t="s">
        <v>4092</v>
      </c>
      <c r="E1711" t="s">
        <v>2518</v>
      </c>
      <c r="F1711" t="s">
        <v>2519</v>
      </c>
      <c r="G1711" t="s">
        <v>69</v>
      </c>
      <c r="H1711" t="s">
        <v>70</v>
      </c>
      <c r="I1711" t="s">
        <v>71</v>
      </c>
      <c r="J1711" t="s">
        <v>72</v>
      </c>
      <c r="K1711" t="s">
        <v>3811</v>
      </c>
      <c r="L1711">
        <v>2324</v>
      </c>
      <c r="M1711">
        <v>50000</v>
      </c>
      <c r="N1711" t="s">
        <v>74</v>
      </c>
      <c r="O1711">
        <v>10</v>
      </c>
      <c r="P1711">
        <v>70049005</v>
      </c>
      <c r="Q1711" t="s">
        <v>75</v>
      </c>
      <c r="R1711" t="s">
        <v>76</v>
      </c>
      <c r="S1711" t="s">
        <v>1224</v>
      </c>
      <c r="T1711" t="s">
        <v>78</v>
      </c>
      <c r="U1711" t="s">
        <v>4135</v>
      </c>
      <c r="V1711" t="s">
        <v>80</v>
      </c>
      <c r="W1711" t="s">
        <v>81</v>
      </c>
      <c r="X1711" t="s">
        <v>1226</v>
      </c>
      <c r="Y1711" t="s">
        <v>83</v>
      </c>
    </row>
    <row r="1712" spans="1:25" x14ac:dyDescent="0.25">
      <c r="A1712" t="s">
        <v>4136</v>
      </c>
      <c r="B1712">
        <v>2022</v>
      </c>
      <c r="C1712">
        <v>10</v>
      </c>
      <c r="D1712" t="s">
        <v>4092</v>
      </c>
      <c r="E1712" t="s">
        <v>2518</v>
      </c>
      <c r="F1712" t="s">
        <v>2519</v>
      </c>
      <c r="G1712" t="s">
        <v>69</v>
      </c>
      <c r="H1712" t="s">
        <v>70</v>
      </c>
      <c r="I1712" t="s">
        <v>71</v>
      </c>
      <c r="J1712" t="s">
        <v>72</v>
      </c>
      <c r="K1712" t="s">
        <v>3811</v>
      </c>
      <c r="L1712">
        <v>1001</v>
      </c>
      <c r="M1712">
        <v>10000</v>
      </c>
      <c r="N1712" t="s">
        <v>74</v>
      </c>
      <c r="O1712">
        <v>10</v>
      </c>
      <c r="P1712">
        <v>70049005</v>
      </c>
      <c r="Q1712" t="s">
        <v>75</v>
      </c>
      <c r="R1712" t="s">
        <v>76</v>
      </c>
      <c r="S1712" t="s">
        <v>321</v>
      </c>
      <c r="T1712" t="s">
        <v>78</v>
      </c>
      <c r="U1712" t="s">
        <v>4137</v>
      </c>
      <c r="V1712" t="s">
        <v>80</v>
      </c>
      <c r="W1712" t="s">
        <v>81</v>
      </c>
      <c r="X1712" t="s">
        <v>323</v>
      </c>
      <c r="Y1712" t="s">
        <v>83</v>
      </c>
    </row>
    <row r="1713" spans="1:25" x14ac:dyDescent="0.25">
      <c r="A1713" t="s">
        <v>4138</v>
      </c>
      <c r="B1713">
        <v>2022</v>
      </c>
      <c r="C1713">
        <v>10</v>
      </c>
      <c r="D1713" t="s">
        <v>4092</v>
      </c>
      <c r="E1713" t="s">
        <v>2518</v>
      </c>
      <c r="F1713" t="s">
        <v>2519</v>
      </c>
      <c r="G1713" t="s">
        <v>69</v>
      </c>
      <c r="H1713" t="s">
        <v>70</v>
      </c>
      <c r="I1713" t="s">
        <v>71</v>
      </c>
      <c r="J1713" t="s">
        <v>72</v>
      </c>
      <c r="K1713" t="s">
        <v>3811</v>
      </c>
      <c r="L1713">
        <v>1570</v>
      </c>
      <c r="M1713">
        <v>125000</v>
      </c>
      <c r="N1713" t="s">
        <v>74</v>
      </c>
      <c r="O1713">
        <v>10</v>
      </c>
      <c r="P1713">
        <v>70049005</v>
      </c>
      <c r="Q1713" t="s">
        <v>75</v>
      </c>
      <c r="R1713" t="s">
        <v>76</v>
      </c>
      <c r="S1713" t="s">
        <v>637</v>
      </c>
      <c r="T1713" t="s">
        <v>78</v>
      </c>
      <c r="U1713" t="s">
        <v>4139</v>
      </c>
      <c r="V1713" t="s">
        <v>80</v>
      </c>
      <c r="W1713" t="s">
        <v>81</v>
      </c>
      <c r="X1713" t="s">
        <v>639</v>
      </c>
      <c r="Y1713" t="s">
        <v>83</v>
      </c>
    </row>
    <row r="1714" spans="1:25" x14ac:dyDescent="0.25">
      <c r="A1714" t="s">
        <v>4140</v>
      </c>
      <c r="B1714">
        <v>2022</v>
      </c>
      <c r="C1714">
        <v>10</v>
      </c>
      <c r="D1714" t="s">
        <v>4092</v>
      </c>
      <c r="E1714" t="s">
        <v>2518</v>
      </c>
      <c r="F1714" t="s">
        <v>2519</v>
      </c>
      <c r="G1714" t="s">
        <v>69</v>
      </c>
      <c r="H1714" t="s">
        <v>70</v>
      </c>
      <c r="I1714" t="s">
        <v>71</v>
      </c>
      <c r="J1714" t="s">
        <v>72</v>
      </c>
      <c r="K1714" t="s">
        <v>3811</v>
      </c>
      <c r="L1714">
        <v>2790</v>
      </c>
      <c r="M1714">
        <v>25000</v>
      </c>
      <c r="N1714" t="s">
        <v>74</v>
      </c>
      <c r="O1714">
        <v>10</v>
      </c>
      <c r="P1714">
        <v>70049005</v>
      </c>
      <c r="Q1714" t="s">
        <v>75</v>
      </c>
      <c r="R1714" t="s">
        <v>76</v>
      </c>
      <c r="S1714" t="s">
        <v>3136</v>
      </c>
      <c r="T1714" t="s">
        <v>78</v>
      </c>
      <c r="U1714" t="s">
        <v>4141</v>
      </c>
      <c r="V1714" t="s">
        <v>80</v>
      </c>
      <c r="W1714" t="s">
        <v>81</v>
      </c>
      <c r="X1714" t="s">
        <v>3138</v>
      </c>
      <c r="Y1714" t="s">
        <v>83</v>
      </c>
    </row>
    <row r="1715" spans="1:25" x14ac:dyDescent="0.25">
      <c r="A1715" t="s">
        <v>4142</v>
      </c>
      <c r="B1715">
        <v>2022</v>
      </c>
      <c r="C1715">
        <v>10</v>
      </c>
      <c r="D1715" t="s">
        <v>4092</v>
      </c>
      <c r="E1715" t="s">
        <v>2518</v>
      </c>
      <c r="F1715" t="s">
        <v>2519</v>
      </c>
      <c r="G1715" t="s">
        <v>69</v>
      </c>
      <c r="H1715" t="s">
        <v>70</v>
      </c>
      <c r="I1715" t="s">
        <v>71</v>
      </c>
      <c r="J1715" t="s">
        <v>72</v>
      </c>
      <c r="K1715" t="s">
        <v>3811</v>
      </c>
      <c r="L1715">
        <v>1824</v>
      </c>
      <c r="M1715">
        <v>100000</v>
      </c>
      <c r="N1715" t="s">
        <v>74</v>
      </c>
      <c r="O1715">
        <v>10</v>
      </c>
      <c r="P1715">
        <v>70049005</v>
      </c>
      <c r="Q1715" t="s">
        <v>75</v>
      </c>
      <c r="R1715" t="s">
        <v>76</v>
      </c>
      <c r="S1715" t="s">
        <v>426</v>
      </c>
      <c r="T1715" t="s">
        <v>78</v>
      </c>
      <c r="U1715" t="s">
        <v>4143</v>
      </c>
      <c r="V1715" t="s">
        <v>80</v>
      </c>
      <c r="W1715" t="s">
        <v>81</v>
      </c>
      <c r="X1715" t="s">
        <v>428</v>
      </c>
      <c r="Y1715" t="s">
        <v>83</v>
      </c>
    </row>
    <row r="1716" spans="1:25" x14ac:dyDescent="0.25">
      <c r="A1716" t="s">
        <v>4144</v>
      </c>
      <c r="B1716">
        <v>2022</v>
      </c>
      <c r="C1716">
        <v>10</v>
      </c>
      <c r="D1716" t="s">
        <v>4145</v>
      </c>
      <c r="E1716" t="s">
        <v>2518</v>
      </c>
      <c r="F1716" t="s">
        <v>2519</v>
      </c>
      <c r="G1716" t="s">
        <v>69</v>
      </c>
      <c r="H1716" t="s">
        <v>70</v>
      </c>
      <c r="I1716" t="s">
        <v>71</v>
      </c>
      <c r="J1716" t="s">
        <v>72</v>
      </c>
      <c r="K1716" t="s">
        <v>3811</v>
      </c>
      <c r="L1716">
        <v>2649</v>
      </c>
      <c r="M1716">
        <v>70000</v>
      </c>
      <c r="N1716" t="s">
        <v>74</v>
      </c>
      <c r="O1716">
        <v>10</v>
      </c>
      <c r="P1716">
        <v>70049005</v>
      </c>
      <c r="Q1716" t="s">
        <v>75</v>
      </c>
      <c r="R1716" t="s">
        <v>76</v>
      </c>
      <c r="S1716" t="s">
        <v>2096</v>
      </c>
      <c r="T1716" t="s">
        <v>78</v>
      </c>
      <c r="U1716" t="s">
        <v>4146</v>
      </c>
      <c r="V1716" t="s">
        <v>80</v>
      </c>
      <c r="W1716" t="s">
        <v>81</v>
      </c>
      <c r="X1716" t="s">
        <v>2098</v>
      </c>
      <c r="Y1716" t="s">
        <v>83</v>
      </c>
    </row>
    <row r="1717" spans="1:25" x14ac:dyDescent="0.25">
      <c r="A1717" t="s">
        <v>4147</v>
      </c>
      <c r="B1717">
        <v>2022</v>
      </c>
      <c r="C1717">
        <v>10</v>
      </c>
      <c r="D1717" t="s">
        <v>4092</v>
      </c>
      <c r="E1717" t="s">
        <v>2518</v>
      </c>
      <c r="F1717" t="s">
        <v>2519</v>
      </c>
      <c r="G1717" t="s">
        <v>69</v>
      </c>
      <c r="H1717" t="s">
        <v>70</v>
      </c>
      <c r="I1717" t="s">
        <v>71</v>
      </c>
      <c r="J1717" t="s">
        <v>72</v>
      </c>
      <c r="K1717" t="s">
        <v>3797</v>
      </c>
      <c r="L1717">
        <v>1013</v>
      </c>
      <c r="M1717">
        <v>19944.349999999999</v>
      </c>
      <c r="N1717" t="s">
        <v>74</v>
      </c>
      <c r="O1717">
        <v>10</v>
      </c>
      <c r="P1717">
        <v>70049005</v>
      </c>
      <c r="Q1717" t="s">
        <v>75</v>
      </c>
      <c r="R1717" t="s">
        <v>76</v>
      </c>
      <c r="S1717" t="s">
        <v>395</v>
      </c>
      <c r="T1717" t="s">
        <v>78</v>
      </c>
      <c r="U1717" t="s">
        <v>4148</v>
      </c>
      <c r="V1717" t="s">
        <v>80</v>
      </c>
      <c r="W1717" t="s">
        <v>81</v>
      </c>
      <c r="X1717" t="s">
        <v>397</v>
      </c>
      <c r="Y1717" t="s">
        <v>83</v>
      </c>
    </row>
    <row r="1718" spans="1:25" x14ac:dyDescent="0.25">
      <c r="A1718" t="s">
        <v>4149</v>
      </c>
      <c r="B1718">
        <v>2022</v>
      </c>
      <c r="C1718">
        <v>10</v>
      </c>
      <c r="D1718" t="s">
        <v>4092</v>
      </c>
      <c r="E1718" t="s">
        <v>2518</v>
      </c>
      <c r="F1718" t="s">
        <v>2519</v>
      </c>
      <c r="G1718" t="s">
        <v>69</v>
      </c>
      <c r="H1718" t="s">
        <v>70</v>
      </c>
      <c r="I1718" t="s">
        <v>71</v>
      </c>
      <c r="J1718" t="s">
        <v>72</v>
      </c>
      <c r="K1718" t="s">
        <v>3811</v>
      </c>
      <c r="L1718">
        <v>1230</v>
      </c>
      <c r="M1718">
        <v>75000</v>
      </c>
      <c r="N1718" t="s">
        <v>74</v>
      </c>
      <c r="O1718">
        <v>10</v>
      </c>
      <c r="P1718">
        <v>70049005</v>
      </c>
      <c r="Q1718" t="s">
        <v>75</v>
      </c>
      <c r="R1718" t="s">
        <v>76</v>
      </c>
      <c r="S1718" t="s">
        <v>1187</v>
      </c>
      <c r="T1718" t="s">
        <v>1188</v>
      </c>
      <c r="U1718" t="s">
        <v>4150</v>
      </c>
      <c r="V1718" t="s">
        <v>80</v>
      </c>
      <c r="W1718" t="s">
        <v>81</v>
      </c>
      <c r="X1718" t="s">
        <v>1190</v>
      </c>
      <c r="Y1718" t="s">
        <v>83</v>
      </c>
    </row>
    <row r="1719" spans="1:25" x14ac:dyDescent="0.25">
      <c r="A1719" t="s">
        <v>4151</v>
      </c>
      <c r="B1719">
        <v>2022</v>
      </c>
      <c r="C1719">
        <v>10</v>
      </c>
      <c r="D1719" t="s">
        <v>4092</v>
      </c>
      <c r="E1719" t="s">
        <v>2518</v>
      </c>
      <c r="F1719" t="s">
        <v>2519</v>
      </c>
      <c r="G1719" t="s">
        <v>69</v>
      </c>
      <c r="H1719" t="s">
        <v>70</v>
      </c>
      <c r="I1719" t="s">
        <v>71</v>
      </c>
      <c r="J1719" t="s">
        <v>72</v>
      </c>
      <c r="K1719" t="s">
        <v>3811</v>
      </c>
      <c r="L1719">
        <v>1089</v>
      </c>
      <c r="M1719">
        <v>300000</v>
      </c>
      <c r="N1719" t="s">
        <v>74</v>
      </c>
      <c r="O1719">
        <v>10</v>
      </c>
      <c r="P1719">
        <v>70049005</v>
      </c>
      <c r="Q1719" t="s">
        <v>75</v>
      </c>
      <c r="R1719" t="s">
        <v>76</v>
      </c>
      <c r="S1719" t="s">
        <v>101</v>
      </c>
      <c r="T1719" t="s">
        <v>78</v>
      </c>
      <c r="U1719" t="s">
        <v>4152</v>
      </c>
      <c r="V1719" t="s">
        <v>80</v>
      </c>
      <c r="W1719" t="s">
        <v>81</v>
      </c>
      <c r="X1719" t="s">
        <v>103</v>
      </c>
      <c r="Y1719" t="s">
        <v>83</v>
      </c>
    </row>
    <row r="1720" spans="1:25" x14ac:dyDescent="0.25">
      <c r="A1720" t="s">
        <v>4153</v>
      </c>
      <c r="B1720">
        <v>2022</v>
      </c>
      <c r="C1720">
        <v>10</v>
      </c>
      <c r="D1720" t="s">
        <v>4092</v>
      </c>
      <c r="E1720" t="s">
        <v>2518</v>
      </c>
      <c r="F1720" t="s">
        <v>2519</v>
      </c>
      <c r="G1720" t="s">
        <v>69</v>
      </c>
      <c r="H1720" t="s">
        <v>70</v>
      </c>
      <c r="I1720" t="s">
        <v>71</v>
      </c>
      <c r="J1720" t="s">
        <v>72</v>
      </c>
      <c r="K1720" t="s">
        <v>3811</v>
      </c>
      <c r="L1720">
        <v>1504</v>
      </c>
      <c r="M1720">
        <v>10000</v>
      </c>
      <c r="N1720" t="s">
        <v>74</v>
      </c>
      <c r="O1720">
        <v>10</v>
      </c>
      <c r="P1720">
        <v>70049005</v>
      </c>
      <c r="Q1720" t="s">
        <v>75</v>
      </c>
      <c r="R1720" t="s">
        <v>76</v>
      </c>
      <c r="S1720" t="s">
        <v>380</v>
      </c>
      <c r="T1720" t="s">
        <v>78</v>
      </c>
      <c r="U1720" t="s">
        <v>4154</v>
      </c>
      <c r="V1720" t="s">
        <v>80</v>
      </c>
      <c r="W1720" t="s">
        <v>81</v>
      </c>
      <c r="X1720" t="s">
        <v>382</v>
      </c>
      <c r="Y1720" t="s">
        <v>83</v>
      </c>
    </row>
    <row r="1721" spans="1:25" x14ac:dyDescent="0.25">
      <c r="A1721" t="s">
        <v>4155</v>
      </c>
      <c r="B1721">
        <v>2022</v>
      </c>
      <c r="C1721">
        <v>10</v>
      </c>
      <c r="D1721" t="s">
        <v>4092</v>
      </c>
      <c r="E1721" t="s">
        <v>2518</v>
      </c>
      <c r="F1721" t="s">
        <v>2519</v>
      </c>
      <c r="G1721" t="s">
        <v>69</v>
      </c>
      <c r="H1721" t="s">
        <v>70</v>
      </c>
      <c r="I1721" t="s">
        <v>71</v>
      </c>
      <c r="J1721" t="s">
        <v>72</v>
      </c>
      <c r="K1721" t="s">
        <v>3811</v>
      </c>
      <c r="L1721">
        <v>2161</v>
      </c>
      <c r="M1721">
        <v>250000</v>
      </c>
      <c r="N1721" t="s">
        <v>74</v>
      </c>
      <c r="O1721">
        <v>10</v>
      </c>
      <c r="P1721">
        <v>70049005</v>
      </c>
      <c r="Q1721" t="s">
        <v>75</v>
      </c>
      <c r="R1721" t="s">
        <v>76</v>
      </c>
      <c r="S1721" t="s">
        <v>649</v>
      </c>
      <c r="T1721" t="s">
        <v>78</v>
      </c>
      <c r="U1721" t="s">
        <v>4156</v>
      </c>
      <c r="V1721" t="s">
        <v>80</v>
      </c>
      <c r="W1721" t="s">
        <v>81</v>
      </c>
      <c r="X1721" t="s">
        <v>651</v>
      </c>
      <c r="Y1721" t="s">
        <v>83</v>
      </c>
    </row>
    <row r="1722" spans="1:25" x14ac:dyDescent="0.25">
      <c r="A1722" t="s">
        <v>4157</v>
      </c>
      <c r="B1722">
        <v>2022</v>
      </c>
      <c r="C1722">
        <v>10</v>
      </c>
      <c r="D1722" t="s">
        <v>4092</v>
      </c>
      <c r="E1722" t="s">
        <v>2518</v>
      </c>
      <c r="F1722" t="s">
        <v>2519</v>
      </c>
      <c r="G1722" t="s">
        <v>69</v>
      </c>
      <c r="H1722" t="s">
        <v>70</v>
      </c>
      <c r="I1722" t="s">
        <v>71</v>
      </c>
      <c r="J1722" t="s">
        <v>72</v>
      </c>
      <c r="K1722" t="s">
        <v>3811</v>
      </c>
      <c r="L1722">
        <v>1060</v>
      </c>
      <c r="M1722">
        <v>400000</v>
      </c>
      <c r="N1722" t="s">
        <v>74</v>
      </c>
      <c r="O1722">
        <v>10</v>
      </c>
      <c r="P1722">
        <v>70049005</v>
      </c>
      <c r="Q1722" t="s">
        <v>75</v>
      </c>
      <c r="R1722" t="s">
        <v>76</v>
      </c>
      <c r="S1722" t="s">
        <v>1099</v>
      </c>
      <c r="T1722" t="s">
        <v>78</v>
      </c>
      <c r="U1722" t="s">
        <v>4158</v>
      </c>
      <c r="V1722" t="s">
        <v>80</v>
      </c>
      <c r="W1722" t="s">
        <v>81</v>
      </c>
      <c r="X1722" t="s">
        <v>1101</v>
      </c>
      <c r="Y1722" t="s">
        <v>83</v>
      </c>
    </row>
    <row r="1723" spans="1:25" x14ac:dyDescent="0.25">
      <c r="A1723" t="s">
        <v>4159</v>
      </c>
      <c r="B1723">
        <v>2022</v>
      </c>
      <c r="C1723">
        <v>10</v>
      </c>
      <c r="D1723" t="s">
        <v>4092</v>
      </c>
      <c r="E1723" t="s">
        <v>2518</v>
      </c>
      <c r="F1723" t="s">
        <v>2519</v>
      </c>
      <c r="G1723" t="s">
        <v>69</v>
      </c>
      <c r="H1723" t="s">
        <v>70</v>
      </c>
      <c r="I1723" t="s">
        <v>71</v>
      </c>
      <c r="J1723" t="s">
        <v>72</v>
      </c>
      <c r="K1723" t="s">
        <v>3811</v>
      </c>
      <c r="L1723">
        <v>2180</v>
      </c>
      <c r="M1723">
        <v>100000</v>
      </c>
      <c r="N1723" t="s">
        <v>74</v>
      </c>
      <c r="O1723">
        <v>10</v>
      </c>
      <c r="P1723">
        <v>70049005</v>
      </c>
      <c r="Q1723" t="s">
        <v>75</v>
      </c>
      <c r="R1723" t="s">
        <v>76</v>
      </c>
      <c r="S1723" t="s">
        <v>480</v>
      </c>
      <c r="T1723" t="s">
        <v>78</v>
      </c>
      <c r="U1723" t="s">
        <v>4160</v>
      </c>
      <c r="V1723" t="s">
        <v>80</v>
      </c>
      <c r="W1723" t="s">
        <v>81</v>
      </c>
      <c r="X1723" t="s">
        <v>482</v>
      </c>
      <c r="Y1723" t="s">
        <v>83</v>
      </c>
    </row>
    <row r="1724" spans="1:25" x14ac:dyDescent="0.25">
      <c r="A1724" t="s">
        <v>4161</v>
      </c>
      <c r="B1724">
        <v>2022</v>
      </c>
      <c r="C1724">
        <v>10</v>
      </c>
      <c r="D1724" t="s">
        <v>4092</v>
      </c>
      <c r="E1724" t="s">
        <v>2518</v>
      </c>
      <c r="F1724" t="s">
        <v>2519</v>
      </c>
      <c r="G1724" t="s">
        <v>69</v>
      </c>
      <c r="H1724" t="s">
        <v>70</v>
      </c>
      <c r="I1724" t="s">
        <v>71</v>
      </c>
      <c r="J1724" t="s">
        <v>72</v>
      </c>
      <c r="K1724" t="s">
        <v>3811</v>
      </c>
      <c r="L1724">
        <v>2019</v>
      </c>
      <c r="M1724">
        <v>50000</v>
      </c>
      <c r="N1724" t="s">
        <v>74</v>
      </c>
      <c r="O1724">
        <v>10</v>
      </c>
      <c r="P1724">
        <v>70049005</v>
      </c>
      <c r="Q1724" t="s">
        <v>75</v>
      </c>
      <c r="R1724" t="s">
        <v>76</v>
      </c>
      <c r="S1724" t="s">
        <v>864</v>
      </c>
      <c r="T1724" t="s">
        <v>78</v>
      </c>
      <c r="U1724" t="s">
        <v>4162</v>
      </c>
      <c r="V1724" t="s">
        <v>80</v>
      </c>
      <c r="W1724" t="s">
        <v>81</v>
      </c>
      <c r="X1724" t="s">
        <v>866</v>
      </c>
      <c r="Y1724" t="s">
        <v>83</v>
      </c>
    </row>
    <row r="1725" spans="1:25" x14ac:dyDescent="0.25">
      <c r="A1725" t="s">
        <v>4163</v>
      </c>
      <c r="B1725">
        <v>2022</v>
      </c>
      <c r="C1725">
        <v>10</v>
      </c>
      <c r="D1725" t="s">
        <v>4092</v>
      </c>
      <c r="E1725" t="s">
        <v>2518</v>
      </c>
      <c r="F1725" t="s">
        <v>2519</v>
      </c>
      <c r="G1725" t="s">
        <v>69</v>
      </c>
      <c r="H1725" t="s">
        <v>70</v>
      </c>
      <c r="I1725" t="s">
        <v>71</v>
      </c>
      <c r="J1725" t="s">
        <v>72</v>
      </c>
      <c r="K1725" t="s">
        <v>3811</v>
      </c>
      <c r="L1725">
        <v>1077</v>
      </c>
      <c r="M1725">
        <v>50000</v>
      </c>
      <c r="N1725" t="s">
        <v>74</v>
      </c>
      <c r="O1725">
        <v>10</v>
      </c>
      <c r="P1725">
        <v>70049005</v>
      </c>
      <c r="Q1725" t="s">
        <v>75</v>
      </c>
      <c r="R1725" t="s">
        <v>76</v>
      </c>
      <c r="S1725" t="s">
        <v>534</v>
      </c>
      <c r="T1725" t="s">
        <v>78</v>
      </c>
      <c r="U1725" t="s">
        <v>4164</v>
      </c>
      <c r="V1725" t="s">
        <v>80</v>
      </c>
      <c r="W1725" t="s">
        <v>81</v>
      </c>
      <c r="X1725" t="s">
        <v>536</v>
      </c>
      <c r="Y1725" t="s">
        <v>83</v>
      </c>
    </row>
    <row r="1726" spans="1:25" x14ac:dyDescent="0.25">
      <c r="A1726" t="s">
        <v>4165</v>
      </c>
      <c r="B1726">
        <v>2022</v>
      </c>
      <c r="C1726">
        <v>10</v>
      </c>
      <c r="D1726" t="s">
        <v>4092</v>
      </c>
      <c r="E1726" t="s">
        <v>2518</v>
      </c>
      <c r="F1726" t="s">
        <v>2519</v>
      </c>
      <c r="G1726" t="s">
        <v>69</v>
      </c>
      <c r="H1726" t="s">
        <v>70</v>
      </c>
      <c r="I1726" t="s">
        <v>71</v>
      </c>
      <c r="J1726" t="s">
        <v>72</v>
      </c>
      <c r="K1726" t="s">
        <v>3811</v>
      </c>
      <c r="L1726">
        <v>1432</v>
      </c>
      <c r="M1726">
        <v>30000</v>
      </c>
      <c r="N1726" t="s">
        <v>74</v>
      </c>
      <c r="O1726">
        <v>10</v>
      </c>
      <c r="P1726">
        <v>70049005</v>
      </c>
      <c r="Q1726" t="s">
        <v>75</v>
      </c>
      <c r="R1726" t="s">
        <v>76</v>
      </c>
      <c r="S1726" t="s">
        <v>1245</v>
      </c>
      <c r="T1726" t="s">
        <v>78</v>
      </c>
      <c r="U1726" t="s">
        <v>4166</v>
      </c>
      <c r="V1726" t="s">
        <v>80</v>
      </c>
      <c r="W1726" t="s">
        <v>81</v>
      </c>
      <c r="X1726" t="s">
        <v>1247</v>
      </c>
      <c r="Y1726" t="s">
        <v>83</v>
      </c>
    </row>
    <row r="1727" spans="1:25" x14ac:dyDescent="0.25">
      <c r="A1727" t="s">
        <v>4167</v>
      </c>
      <c r="B1727">
        <v>2022</v>
      </c>
      <c r="C1727">
        <v>10</v>
      </c>
      <c r="D1727" t="s">
        <v>4092</v>
      </c>
      <c r="E1727" t="s">
        <v>2518</v>
      </c>
      <c r="F1727" t="s">
        <v>2519</v>
      </c>
      <c r="G1727" t="s">
        <v>69</v>
      </c>
      <c r="H1727" t="s">
        <v>70</v>
      </c>
      <c r="I1727" t="s">
        <v>71</v>
      </c>
      <c r="J1727" t="s">
        <v>72</v>
      </c>
      <c r="K1727" t="s">
        <v>3811</v>
      </c>
      <c r="L1727">
        <v>2360</v>
      </c>
      <c r="M1727">
        <v>100000</v>
      </c>
      <c r="N1727" t="s">
        <v>74</v>
      </c>
      <c r="O1727">
        <v>10</v>
      </c>
      <c r="P1727">
        <v>70049005</v>
      </c>
      <c r="Q1727" t="s">
        <v>75</v>
      </c>
      <c r="R1727" t="s">
        <v>76</v>
      </c>
      <c r="S1727" t="s">
        <v>169</v>
      </c>
      <c r="T1727" t="s">
        <v>78</v>
      </c>
      <c r="U1727" t="s">
        <v>4168</v>
      </c>
      <c r="V1727" t="s">
        <v>80</v>
      </c>
      <c r="W1727" t="s">
        <v>81</v>
      </c>
      <c r="X1727" t="s">
        <v>171</v>
      </c>
      <c r="Y1727" t="s">
        <v>83</v>
      </c>
    </row>
    <row r="1728" spans="1:25" x14ac:dyDescent="0.25">
      <c r="A1728" t="s">
        <v>4169</v>
      </c>
      <c r="B1728">
        <v>2022</v>
      </c>
      <c r="C1728">
        <v>10</v>
      </c>
      <c r="D1728" t="s">
        <v>4092</v>
      </c>
      <c r="E1728" t="s">
        <v>2518</v>
      </c>
      <c r="F1728" t="s">
        <v>2519</v>
      </c>
      <c r="G1728" t="s">
        <v>69</v>
      </c>
      <c r="H1728" t="s">
        <v>70</v>
      </c>
      <c r="I1728" t="s">
        <v>71</v>
      </c>
      <c r="J1728" t="s">
        <v>72</v>
      </c>
      <c r="K1728" t="s">
        <v>3811</v>
      </c>
      <c r="L1728">
        <v>1220</v>
      </c>
      <c r="M1728">
        <v>50000</v>
      </c>
      <c r="N1728" t="s">
        <v>74</v>
      </c>
      <c r="O1728">
        <v>10</v>
      </c>
      <c r="P1728">
        <v>70049005</v>
      </c>
      <c r="Q1728" t="s">
        <v>75</v>
      </c>
      <c r="R1728" t="s">
        <v>76</v>
      </c>
      <c r="S1728" t="s">
        <v>284</v>
      </c>
      <c r="T1728" t="s">
        <v>78</v>
      </c>
      <c r="U1728" t="s">
        <v>4170</v>
      </c>
      <c r="V1728" t="s">
        <v>80</v>
      </c>
      <c r="W1728" t="s">
        <v>81</v>
      </c>
      <c r="X1728" t="s">
        <v>286</v>
      </c>
      <c r="Y1728" t="s">
        <v>83</v>
      </c>
    </row>
    <row r="1729" spans="1:25" x14ac:dyDescent="0.25">
      <c r="A1729" t="s">
        <v>4171</v>
      </c>
      <c r="B1729">
        <v>2022</v>
      </c>
      <c r="C1729">
        <v>10</v>
      </c>
      <c r="D1729" t="s">
        <v>4092</v>
      </c>
      <c r="E1729" t="s">
        <v>2518</v>
      </c>
      <c r="F1729" t="s">
        <v>2519</v>
      </c>
      <c r="G1729" t="s">
        <v>69</v>
      </c>
      <c r="H1729" t="s">
        <v>70</v>
      </c>
      <c r="I1729" t="s">
        <v>71</v>
      </c>
      <c r="J1729" t="s">
        <v>72</v>
      </c>
      <c r="K1729" t="s">
        <v>3811</v>
      </c>
      <c r="L1729">
        <v>1880</v>
      </c>
      <c r="M1729">
        <v>75000</v>
      </c>
      <c r="N1729" t="s">
        <v>74</v>
      </c>
      <c r="O1729">
        <v>10</v>
      </c>
      <c r="P1729">
        <v>70049005</v>
      </c>
      <c r="Q1729" t="s">
        <v>75</v>
      </c>
      <c r="R1729" t="s">
        <v>76</v>
      </c>
      <c r="S1729" t="s">
        <v>149</v>
      </c>
      <c r="T1729" t="s">
        <v>78</v>
      </c>
      <c r="U1729" t="s">
        <v>4172</v>
      </c>
      <c r="V1729" t="s">
        <v>80</v>
      </c>
      <c r="W1729" t="s">
        <v>81</v>
      </c>
      <c r="X1729" t="s">
        <v>151</v>
      </c>
      <c r="Y1729" t="s">
        <v>83</v>
      </c>
    </row>
    <row r="1730" spans="1:25" x14ac:dyDescent="0.25">
      <c r="A1730" t="s">
        <v>4173</v>
      </c>
      <c r="B1730">
        <v>2022</v>
      </c>
      <c r="C1730">
        <v>10</v>
      </c>
      <c r="D1730" t="s">
        <v>4092</v>
      </c>
      <c r="E1730" t="s">
        <v>2518</v>
      </c>
      <c r="F1730" t="s">
        <v>2519</v>
      </c>
      <c r="G1730" t="s">
        <v>69</v>
      </c>
      <c r="H1730" t="s">
        <v>70</v>
      </c>
      <c r="I1730" t="s">
        <v>71</v>
      </c>
      <c r="J1730" t="s">
        <v>72</v>
      </c>
      <c r="K1730" t="s">
        <v>3811</v>
      </c>
      <c r="L1730">
        <v>1701</v>
      </c>
      <c r="M1730">
        <v>250000</v>
      </c>
      <c r="N1730" t="s">
        <v>74</v>
      </c>
      <c r="O1730">
        <v>10</v>
      </c>
      <c r="P1730">
        <v>70049005</v>
      </c>
      <c r="Q1730" t="s">
        <v>75</v>
      </c>
      <c r="R1730" t="s">
        <v>76</v>
      </c>
      <c r="S1730" t="s">
        <v>896</v>
      </c>
      <c r="T1730" t="s">
        <v>78</v>
      </c>
      <c r="U1730" t="s">
        <v>4174</v>
      </c>
      <c r="V1730" t="s">
        <v>80</v>
      </c>
      <c r="W1730" t="s">
        <v>81</v>
      </c>
      <c r="X1730" t="s">
        <v>898</v>
      </c>
      <c r="Y1730" t="s">
        <v>83</v>
      </c>
    </row>
    <row r="1731" spans="1:25" x14ac:dyDescent="0.25">
      <c r="A1731" t="s">
        <v>4175</v>
      </c>
      <c r="B1731">
        <v>2022</v>
      </c>
      <c r="C1731">
        <v>10</v>
      </c>
      <c r="D1731" t="s">
        <v>4092</v>
      </c>
      <c r="E1731" t="s">
        <v>2518</v>
      </c>
      <c r="F1731" t="s">
        <v>2519</v>
      </c>
      <c r="G1731" t="s">
        <v>69</v>
      </c>
      <c r="H1731" t="s">
        <v>70</v>
      </c>
      <c r="I1731" t="s">
        <v>71</v>
      </c>
      <c r="J1731" t="s">
        <v>72</v>
      </c>
      <c r="K1731" t="s">
        <v>3811</v>
      </c>
      <c r="L1731">
        <v>2161</v>
      </c>
      <c r="M1731">
        <v>85000</v>
      </c>
      <c r="N1731" t="s">
        <v>74</v>
      </c>
      <c r="O1731">
        <v>10</v>
      </c>
      <c r="P1731">
        <v>70049005</v>
      </c>
      <c r="Q1731" t="s">
        <v>75</v>
      </c>
      <c r="R1731" t="s">
        <v>76</v>
      </c>
      <c r="S1731" t="s">
        <v>649</v>
      </c>
      <c r="T1731" t="s">
        <v>78</v>
      </c>
      <c r="U1731" t="s">
        <v>4176</v>
      </c>
      <c r="V1731" t="s">
        <v>80</v>
      </c>
      <c r="W1731" t="s">
        <v>81</v>
      </c>
      <c r="X1731" t="s">
        <v>651</v>
      </c>
      <c r="Y1731" t="s">
        <v>83</v>
      </c>
    </row>
    <row r="1732" spans="1:25" x14ac:dyDescent="0.25">
      <c r="A1732" t="s">
        <v>4177</v>
      </c>
      <c r="B1732">
        <v>2022</v>
      </c>
      <c r="C1732">
        <v>10</v>
      </c>
      <c r="D1732" t="s">
        <v>4092</v>
      </c>
      <c r="E1732" t="s">
        <v>2518</v>
      </c>
      <c r="F1732" t="s">
        <v>2519</v>
      </c>
      <c r="G1732" t="s">
        <v>69</v>
      </c>
      <c r="H1732" t="s">
        <v>70</v>
      </c>
      <c r="I1732" t="s">
        <v>71</v>
      </c>
      <c r="J1732" t="s">
        <v>72</v>
      </c>
      <c r="K1732" t="s">
        <v>3811</v>
      </c>
      <c r="L1732">
        <v>1364</v>
      </c>
      <c r="M1732">
        <v>45000</v>
      </c>
      <c r="N1732" t="s">
        <v>74</v>
      </c>
      <c r="O1732">
        <v>10</v>
      </c>
      <c r="P1732">
        <v>70049005</v>
      </c>
      <c r="Q1732" t="s">
        <v>75</v>
      </c>
      <c r="R1732" t="s">
        <v>76</v>
      </c>
      <c r="S1732" t="s">
        <v>85</v>
      </c>
      <c r="T1732" t="s">
        <v>78</v>
      </c>
      <c r="U1732" t="s">
        <v>4178</v>
      </c>
      <c r="V1732" t="s">
        <v>80</v>
      </c>
      <c r="W1732" t="s">
        <v>81</v>
      </c>
      <c r="X1732" t="s">
        <v>87</v>
      </c>
      <c r="Y1732" t="s">
        <v>83</v>
      </c>
    </row>
    <row r="1733" spans="1:25" x14ac:dyDescent="0.25">
      <c r="A1733" t="s">
        <v>4179</v>
      </c>
      <c r="B1733">
        <v>2022</v>
      </c>
      <c r="C1733">
        <v>10</v>
      </c>
      <c r="D1733" t="s">
        <v>4092</v>
      </c>
      <c r="E1733" t="s">
        <v>2518</v>
      </c>
      <c r="F1733" t="s">
        <v>2519</v>
      </c>
      <c r="G1733" t="s">
        <v>69</v>
      </c>
      <c r="H1733" t="s">
        <v>70</v>
      </c>
      <c r="I1733" t="s">
        <v>71</v>
      </c>
      <c r="J1733" t="s">
        <v>72</v>
      </c>
      <c r="K1733" t="s">
        <v>3811</v>
      </c>
      <c r="L1733">
        <v>1970</v>
      </c>
      <c r="M1733">
        <v>500000</v>
      </c>
      <c r="N1733" t="s">
        <v>74</v>
      </c>
      <c r="O1733">
        <v>10</v>
      </c>
      <c r="P1733">
        <v>70049005</v>
      </c>
      <c r="Q1733" t="s">
        <v>75</v>
      </c>
      <c r="R1733" t="s">
        <v>76</v>
      </c>
      <c r="S1733" t="s">
        <v>514</v>
      </c>
      <c r="T1733" t="s">
        <v>78</v>
      </c>
      <c r="U1733" t="s">
        <v>4180</v>
      </c>
      <c r="V1733" t="s">
        <v>80</v>
      </c>
      <c r="W1733" t="s">
        <v>81</v>
      </c>
      <c r="X1733" t="s">
        <v>516</v>
      </c>
      <c r="Y1733" t="s">
        <v>83</v>
      </c>
    </row>
    <row r="1734" spans="1:25" x14ac:dyDescent="0.25">
      <c r="A1734" t="s">
        <v>4181</v>
      </c>
      <c r="B1734">
        <v>2022</v>
      </c>
      <c r="C1734">
        <v>10</v>
      </c>
      <c r="D1734" t="s">
        <v>4145</v>
      </c>
      <c r="E1734" t="s">
        <v>2518</v>
      </c>
      <c r="F1734" t="s">
        <v>2519</v>
      </c>
      <c r="G1734" t="s">
        <v>69</v>
      </c>
      <c r="H1734" t="s">
        <v>70</v>
      </c>
      <c r="I1734" t="s">
        <v>71</v>
      </c>
      <c r="J1734" t="s">
        <v>72</v>
      </c>
      <c r="K1734" t="s">
        <v>3811</v>
      </c>
      <c r="L1734">
        <v>2722</v>
      </c>
      <c r="M1734">
        <v>500000</v>
      </c>
      <c r="N1734" t="s">
        <v>74</v>
      </c>
      <c r="O1734">
        <v>10</v>
      </c>
      <c r="P1734">
        <v>70049005</v>
      </c>
      <c r="Q1734" t="s">
        <v>75</v>
      </c>
      <c r="R1734" t="s">
        <v>76</v>
      </c>
      <c r="S1734" t="s">
        <v>228</v>
      </c>
      <c r="T1734" t="s">
        <v>78</v>
      </c>
      <c r="U1734" t="s">
        <v>4182</v>
      </c>
      <c r="V1734" t="s">
        <v>80</v>
      </c>
      <c r="W1734" t="s">
        <v>81</v>
      </c>
      <c r="X1734" t="s">
        <v>230</v>
      </c>
      <c r="Y1734" t="s">
        <v>83</v>
      </c>
    </row>
    <row r="1735" spans="1:25" x14ac:dyDescent="0.25">
      <c r="A1735" t="s">
        <v>4183</v>
      </c>
      <c r="B1735">
        <v>2022</v>
      </c>
      <c r="C1735">
        <v>10</v>
      </c>
      <c r="D1735" t="s">
        <v>4145</v>
      </c>
      <c r="E1735" t="s">
        <v>2518</v>
      </c>
      <c r="F1735" t="s">
        <v>2519</v>
      </c>
      <c r="G1735" t="s">
        <v>69</v>
      </c>
      <c r="H1735" t="s">
        <v>70</v>
      </c>
      <c r="I1735" t="s">
        <v>71</v>
      </c>
      <c r="J1735" t="s">
        <v>72</v>
      </c>
      <c r="K1735" t="s">
        <v>3811</v>
      </c>
      <c r="L1735">
        <v>1944</v>
      </c>
      <c r="M1735">
        <v>35000</v>
      </c>
      <c r="N1735" t="s">
        <v>74</v>
      </c>
      <c r="O1735">
        <v>10</v>
      </c>
      <c r="P1735">
        <v>70049005</v>
      </c>
      <c r="Q1735" t="s">
        <v>75</v>
      </c>
      <c r="R1735" t="s">
        <v>76</v>
      </c>
      <c r="S1735" t="s">
        <v>461</v>
      </c>
      <c r="T1735" t="s">
        <v>78</v>
      </c>
      <c r="U1735" t="s">
        <v>4184</v>
      </c>
      <c r="V1735" t="s">
        <v>80</v>
      </c>
      <c r="W1735" t="s">
        <v>81</v>
      </c>
      <c r="X1735" t="s">
        <v>463</v>
      </c>
      <c r="Y1735" t="s">
        <v>83</v>
      </c>
    </row>
    <row r="1736" spans="1:25" x14ac:dyDescent="0.25">
      <c r="A1736" t="s">
        <v>4185</v>
      </c>
      <c r="B1736">
        <v>2022</v>
      </c>
      <c r="C1736">
        <v>10</v>
      </c>
      <c r="D1736" t="s">
        <v>4145</v>
      </c>
      <c r="E1736" t="s">
        <v>2518</v>
      </c>
      <c r="F1736" t="s">
        <v>2519</v>
      </c>
      <c r="G1736" t="s">
        <v>69</v>
      </c>
      <c r="H1736" t="s">
        <v>70</v>
      </c>
      <c r="I1736" t="s">
        <v>71</v>
      </c>
      <c r="J1736" t="s">
        <v>72</v>
      </c>
      <c r="K1736" t="s">
        <v>3811</v>
      </c>
      <c r="L1736">
        <v>1510</v>
      </c>
      <c r="M1736">
        <v>50000</v>
      </c>
      <c r="N1736" t="s">
        <v>74</v>
      </c>
      <c r="O1736">
        <v>10</v>
      </c>
      <c r="P1736">
        <v>70049005</v>
      </c>
      <c r="Q1736" t="s">
        <v>75</v>
      </c>
      <c r="R1736" t="s">
        <v>76</v>
      </c>
      <c r="S1736" t="s">
        <v>406</v>
      </c>
      <c r="T1736" t="s">
        <v>78</v>
      </c>
      <c r="U1736" t="s">
        <v>4186</v>
      </c>
      <c r="V1736" t="s">
        <v>80</v>
      </c>
      <c r="W1736" t="s">
        <v>81</v>
      </c>
      <c r="X1736" t="s">
        <v>408</v>
      </c>
      <c r="Y1736" t="s">
        <v>83</v>
      </c>
    </row>
    <row r="1737" spans="1:25" x14ac:dyDescent="0.25">
      <c r="A1737" t="s">
        <v>4187</v>
      </c>
      <c r="B1737">
        <v>2022</v>
      </c>
      <c r="C1737">
        <v>10</v>
      </c>
      <c r="D1737" t="s">
        <v>4145</v>
      </c>
      <c r="E1737" t="s">
        <v>2518</v>
      </c>
      <c r="F1737" t="s">
        <v>2519</v>
      </c>
      <c r="G1737" t="s">
        <v>69</v>
      </c>
      <c r="H1737" t="s">
        <v>70</v>
      </c>
      <c r="I1737" t="s">
        <v>71</v>
      </c>
      <c r="J1737" t="s">
        <v>72</v>
      </c>
      <c r="K1737" t="s">
        <v>3811</v>
      </c>
      <c r="L1737">
        <v>1945</v>
      </c>
      <c r="M1737">
        <v>70000</v>
      </c>
      <c r="N1737" t="s">
        <v>74</v>
      </c>
      <c r="O1737">
        <v>10</v>
      </c>
      <c r="P1737">
        <v>70049005</v>
      </c>
      <c r="Q1737" t="s">
        <v>75</v>
      </c>
      <c r="R1737" t="s">
        <v>76</v>
      </c>
      <c r="S1737" t="s">
        <v>818</v>
      </c>
      <c r="T1737" t="s">
        <v>78</v>
      </c>
      <c r="U1737" t="s">
        <v>4188</v>
      </c>
      <c r="V1737" t="s">
        <v>80</v>
      </c>
      <c r="W1737" t="s">
        <v>81</v>
      </c>
      <c r="X1737" t="s">
        <v>820</v>
      </c>
      <c r="Y1737" t="s">
        <v>83</v>
      </c>
    </row>
    <row r="1738" spans="1:25" x14ac:dyDescent="0.25">
      <c r="A1738" t="s">
        <v>4189</v>
      </c>
      <c r="B1738">
        <v>2022</v>
      </c>
      <c r="C1738">
        <v>10</v>
      </c>
      <c r="D1738" t="s">
        <v>4145</v>
      </c>
      <c r="E1738" t="s">
        <v>2518</v>
      </c>
      <c r="F1738" t="s">
        <v>2519</v>
      </c>
      <c r="G1738" t="s">
        <v>69</v>
      </c>
      <c r="H1738" t="s">
        <v>70</v>
      </c>
      <c r="I1738" t="s">
        <v>71</v>
      </c>
      <c r="J1738" t="s">
        <v>72</v>
      </c>
      <c r="K1738" t="s">
        <v>3811</v>
      </c>
      <c r="L1738">
        <v>1462</v>
      </c>
      <c r="M1738">
        <v>25000</v>
      </c>
      <c r="N1738" t="s">
        <v>74</v>
      </c>
      <c r="O1738">
        <v>10</v>
      </c>
      <c r="P1738">
        <v>70049005</v>
      </c>
      <c r="Q1738" t="s">
        <v>75</v>
      </c>
      <c r="R1738" t="s">
        <v>76</v>
      </c>
      <c r="S1738" t="s">
        <v>826</v>
      </c>
      <c r="T1738" t="s">
        <v>78</v>
      </c>
      <c r="U1738" t="s">
        <v>4190</v>
      </c>
      <c r="V1738" t="s">
        <v>80</v>
      </c>
      <c r="W1738" t="s">
        <v>81</v>
      </c>
      <c r="X1738" t="s">
        <v>828</v>
      </c>
      <c r="Y1738" t="s">
        <v>83</v>
      </c>
    </row>
    <row r="1739" spans="1:25" x14ac:dyDescent="0.25">
      <c r="A1739" t="s">
        <v>4191</v>
      </c>
      <c r="B1739">
        <v>2022</v>
      </c>
      <c r="C1739">
        <v>10</v>
      </c>
      <c r="D1739" t="s">
        <v>4145</v>
      </c>
      <c r="E1739" t="s">
        <v>2518</v>
      </c>
      <c r="F1739" t="s">
        <v>2519</v>
      </c>
      <c r="G1739" t="s">
        <v>69</v>
      </c>
      <c r="H1739" t="s">
        <v>70</v>
      </c>
      <c r="I1739" t="s">
        <v>71</v>
      </c>
      <c r="J1739" t="s">
        <v>72</v>
      </c>
      <c r="K1739" t="s">
        <v>3811</v>
      </c>
      <c r="L1739">
        <v>1754</v>
      </c>
      <c r="M1739">
        <v>25000</v>
      </c>
      <c r="N1739" t="s">
        <v>74</v>
      </c>
      <c r="O1739">
        <v>10</v>
      </c>
      <c r="P1739">
        <v>70049005</v>
      </c>
      <c r="Q1739" t="s">
        <v>75</v>
      </c>
      <c r="R1739" t="s">
        <v>76</v>
      </c>
      <c r="S1739" t="s">
        <v>695</v>
      </c>
      <c r="T1739" t="s">
        <v>78</v>
      </c>
      <c r="U1739" t="s">
        <v>4192</v>
      </c>
      <c r="V1739" t="s">
        <v>80</v>
      </c>
      <c r="W1739" t="s">
        <v>81</v>
      </c>
      <c r="X1739" t="s">
        <v>697</v>
      </c>
      <c r="Y1739" t="s">
        <v>83</v>
      </c>
    </row>
    <row r="1740" spans="1:25" x14ac:dyDescent="0.25">
      <c r="A1740" t="s">
        <v>4193</v>
      </c>
      <c r="B1740">
        <v>2022</v>
      </c>
      <c r="C1740">
        <v>10</v>
      </c>
      <c r="D1740" t="s">
        <v>4145</v>
      </c>
      <c r="E1740" t="s">
        <v>2518</v>
      </c>
      <c r="F1740" t="s">
        <v>2519</v>
      </c>
      <c r="G1740" t="s">
        <v>69</v>
      </c>
      <c r="H1740" t="s">
        <v>70</v>
      </c>
      <c r="I1740" t="s">
        <v>71</v>
      </c>
      <c r="J1740" t="s">
        <v>72</v>
      </c>
      <c r="K1740" t="s">
        <v>3811</v>
      </c>
      <c r="L1740">
        <v>2035</v>
      </c>
      <c r="M1740">
        <v>50000</v>
      </c>
      <c r="N1740" t="s">
        <v>74</v>
      </c>
      <c r="O1740">
        <v>10</v>
      </c>
      <c r="P1740">
        <v>70049005</v>
      </c>
      <c r="Q1740" t="s">
        <v>75</v>
      </c>
      <c r="R1740" t="s">
        <v>76</v>
      </c>
      <c r="S1740" t="s">
        <v>830</v>
      </c>
      <c r="T1740" t="s">
        <v>78</v>
      </c>
      <c r="U1740" t="s">
        <v>4194</v>
      </c>
      <c r="V1740" t="s">
        <v>80</v>
      </c>
      <c r="W1740" t="s">
        <v>81</v>
      </c>
      <c r="X1740" t="s">
        <v>832</v>
      </c>
      <c r="Y1740" t="s">
        <v>83</v>
      </c>
    </row>
    <row r="1741" spans="1:25" x14ac:dyDescent="0.25">
      <c r="A1741" t="s">
        <v>4195</v>
      </c>
      <c r="B1741">
        <v>2022</v>
      </c>
      <c r="C1741">
        <v>10</v>
      </c>
      <c r="D1741" t="s">
        <v>4145</v>
      </c>
      <c r="E1741" t="s">
        <v>2518</v>
      </c>
      <c r="F1741" t="s">
        <v>2519</v>
      </c>
      <c r="G1741" t="s">
        <v>69</v>
      </c>
      <c r="H1741" t="s">
        <v>70</v>
      </c>
      <c r="I1741" t="s">
        <v>71</v>
      </c>
      <c r="J1741" t="s">
        <v>72</v>
      </c>
      <c r="K1741" t="s">
        <v>3811</v>
      </c>
      <c r="L1741">
        <v>1028</v>
      </c>
      <c r="M1741">
        <v>85000</v>
      </c>
      <c r="N1741" t="s">
        <v>74</v>
      </c>
      <c r="O1741">
        <v>10</v>
      </c>
      <c r="P1741">
        <v>70049005</v>
      </c>
      <c r="Q1741" t="s">
        <v>75</v>
      </c>
      <c r="R1741" t="s">
        <v>76</v>
      </c>
      <c r="S1741" t="s">
        <v>878</v>
      </c>
      <c r="T1741" t="s">
        <v>78</v>
      </c>
      <c r="U1741" t="s">
        <v>4196</v>
      </c>
      <c r="V1741" t="s">
        <v>80</v>
      </c>
      <c r="W1741" t="s">
        <v>81</v>
      </c>
      <c r="X1741" t="s">
        <v>880</v>
      </c>
      <c r="Y1741" t="s">
        <v>83</v>
      </c>
    </row>
    <row r="1742" spans="1:25" x14ac:dyDescent="0.25">
      <c r="A1742" t="s">
        <v>4197</v>
      </c>
      <c r="B1742">
        <v>2022</v>
      </c>
      <c r="C1742">
        <v>10</v>
      </c>
      <c r="D1742" t="s">
        <v>4145</v>
      </c>
      <c r="E1742" t="s">
        <v>2518</v>
      </c>
      <c r="F1742" t="s">
        <v>2519</v>
      </c>
      <c r="G1742" t="s">
        <v>69</v>
      </c>
      <c r="H1742" t="s">
        <v>70</v>
      </c>
      <c r="I1742" t="s">
        <v>71</v>
      </c>
      <c r="J1742" t="s">
        <v>72</v>
      </c>
      <c r="K1742" t="s">
        <v>3811</v>
      </c>
      <c r="L1742">
        <v>2053</v>
      </c>
      <c r="M1742">
        <v>75000</v>
      </c>
      <c r="N1742" t="s">
        <v>74</v>
      </c>
      <c r="O1742">
        <v>10</v>
      </c>
      <c r="P1742">
        <v>70049005</v>
      </c>
      <c r="Q1742" t="s">
        <v>75</v>
      </c>
      <c r="R1742" t="s">
        <v>76</v>
      </c>
      <c r="S1742" t="s">
        <v>1130</v>
      </c>
      <c r="T1742" t="s">
        <v>78</v>
      </c>
      <c r="U1742" t="s">
        <v>4198</v>
      </c>
      <c r="V1742" t="s">
        <v>80</v>
      </c>
      <c r="W1742" t="s">
        <v>81</v>
      </c>
      <c r="X1742" t="s">
        <v>1132</v>
      </c>
      <c r="Y1742" t="s">
        <v>83</v>
      </c>
    </row>
    <row r="1743" spans="1:25" x14ac:dyDescent="0.25">
      <c r="A1743" t="s">
        <v>4199</v>
      </c>
      <c r="B1743">
        <v>2022</v>
      </c>
      <c r="C1743">
        <v>10</v>
      </c>
      <c r="D1743" t="s">
        <v>4145</v>
      </c>
      <c r="E1743" t="s">
        <v>2518</v>
      </c>
      <c r="F1743" t="s">
        <v>2519</v>
      </c>
      <c r="G1743" t="s">
        <v>69</v>
      </c>
      <c r="H1743" t="s">
        <v>70</v>
      </c>
      <c r="I1743" t="s">
        <v>71</v>
      </c>
      <c r="J1743" t="s">
        <v>72</v>
      </c>
      <c r="K1743" t="s">
        <v>3811</v>
      </c>
      <c r="L1743">
        <v>2747</v>
      </c>
      <c r="M1743">
        <v>5000</v>
      </c>
      <c r="N1743" t="s">
        <v>74</v>
      </c>
      <c r="O1743">
        <v>10</v>
      </c>
      <c r="P1743">
        <v>70049005</v>
      </c>
      <c r="Q1743" t="s">
        <v>75</v>
      </c>
      <c r="R1743" t="s">
        <v>76</v>
      </c>
      <c r="S1743" t="s">
        <v>297</v>
      </c>
      <c r="T1743" t="s">
        <v>78</v>
      </c>
      <c r="U1743" t="s">
        <v>4200</v>
      </c>
      <c r="V1743" t="s">
        <v>80</v>
      </c>
      <c r="W1743" t="s">
        <v>81</v>
      </c>
      <c r="X1743" t="s">
        <v>299</v>
      </c>
      <c r="Y1743" t="s">
        <v>83</v>
      </c>
    </row>
    <row r="1744" spans="1:25" x14ac:dyDescent="0.25">
      <c r="A1744" t="s">
        <v>4201</v>
      </c>
      <c r="B1744">
        <v>2022</v>
      </c>
      <c r="C1744">
        <v>10</v>
      </c>
      <c r="D1744" t="s">
        <v>4145</v>
      </c>
      <c r="E1744" t="s">
        <v>2518</v>
      </c>
      <c r="F1744" t="s">
        <v>2519</v>
      </c>
      <c r="G1744" t="s">
        <v>69</v>
      </c>
      <c r="H1744" t="s">
        <v>70</v>
      </c>
      <c r="I1744" t="s">
        <v>71</v>
      </c>
      <c r="J1744" t="s">
        <v>72</v>
      </c>
      <c r="K1744" t="s">
        <v>3811</v>
      </c>
      <c r="L1744">
        <v>1013</v>
      </c>
      <c r="M1744">
        <v>450000</v>
      </c>
      <c r="N1744" t="s">
        <v>74</v>
      </c>
      <c r="O1744">
        <v>10</v>
      </c>
      <c r="P1744">
        <v>70049005</v>
      </c>
      <c r="Q1744" t="s">
        <v>75</v>
      </c>
      <c r="R1744" t="s">
        <v>76</v>
      </c>
      <c r="S1744" t="s">
        <v>395</v>
      </c>
      <c r="T1744" t="s">
        <v>78</v>
      </c>
      <c r="U1744" t="s">
        <v>4202</v>
      </c>
      <c r="V1744" t="s">
        <v>80</v>
      </c>
      <c r="W1744" t="s">
        <v>81</v>
      </c>
      <c r="X1744" t="s">
        <v>397</v>
      </c>
      <c r="Y1744" t="s">
        <v>83</v>
      </c>
    </row>
    <row r="1745" spans="1:25" x14ac:dyDescent="0.25">
      <c r="A1745" t="s">
        <v>4203</v>
      </c>
      <c r="B1745">
        <v>2022</v>
      </c>
      <c r="C1745">
        <v>10</v>
      </c>
      <c r="D1745" t="s">
        <v>4092</v>
      </c>
      <c r="E1745" t="s">
        <v>2518</v>
      </c>
      <c r="F1745" t="s">
        <v>2519</v>
      </c>
      <c r="G1745" t="s">
        <v>69</v>
      </c>
      <c r="H1745" t="s">
        <v>70</v>
      </c>
      <c r="I1745" t="s">
        <v>71</v>
      </c>
      <c r="J1745" t="s">
        <v>72</v>
      </c>
      <c r="K1745" t="s">
        <v>3811</v>
      </c>
      <c r="L1745">
        <v>1960</v>
      </c>
      <c r="M1745">
        <v>400000</v>
      </c>
      <c r="N1745" t="s">
        <v>74</v>
      </c>
      <c r="O1745">
        <v>10</v>
      </c>
      <c r="P1745">
        <v>70049005</v>
      </c>
      <c r="Q1745" t="s">
        <v>75</v>
      </c>
      <c r="R1745" t="s">
        <v>76</v>
      </c>
      <c r="S1745" t="s">
        <v>1036</v>
      </c>
      <c r="T1745" t="s">
        <v>78</v>
      </c>
      <c r="U1745" t="s">
        <v>4204</v>
      </c>
      <c r="V1745" t="s">
        <v>80</v>
      </c>
      <c r="W1745" t="s">
        <v>81</v>
      </c>
      <c r="X1745" t="s">
        <v>1038</v>
      </c>
      <c r="Y1745" t="s">
        <v>83</v>
      </c>
    </row>
    <row r="1746" spans="1:25" x14ac:dyDescent="0.25">
      <c r="A1746" t="s">
        <v>4205</v>
      </c>
      <c r="B1746">
        <v>2022</v>
      </c>
      <c r="C1746">
        <v>10</v>
      </c>
      <c r="D1746" t="s">
        <v>4092</v>
      </c>
      <c r="E1746" t="s">
        <v>2518</v>
      </c>
      <c r="F1746" t="s">
        <v>2519</v>
      </c>
      <c r="G1746" t="s">
        <v>69</v>
      </c>
      <c r="H1746" t="s">
        <v>70</v>
      </c>
      <c r="I1746" t="s">
        <v>71</v>
      </c>
      <c r="J1746" t="s">
        <v>72</v>
      </c>
      <c r="K1746" t="s">
        <v>3811</v>
      </c>
      <c r="L1746">
        <v>1821</v>
      </c>
      <c r="M1746">
        <v>30000</v>
      </c>
      <c r="N1746" t="s">
        <v>74</v>
      </c>
      <c r="O1746">
        <v>10</v>
      </c>
      <c r="P1746">
        <v>70049005</v>
      </c>
      <c r="Q1746" t="s">
        <v>75</v>
      </c>
      <c r="R1746" t="s">
        <v>76</v>
      </c>
      <c r="S1746" t="s">
        <v>2046</v>
      </c>
      <c r="T1746" t="s">
        <v>78</v>
      </c>
      <c r="U1746" t="s">
        <v>4206</v>
      </c>
      <c r="V1746" t="s">
        <v>80</v>
      </c>
      <c r="W1746" t="s">
        <v>81</v>
      </c>
      <c r="X1746" t="s">
        <v>2048</v>
      </c>
      <c r="Y1746" t="s">
        <v>83</v>
      </c>
    </row>
    <row r="1747" spans="1:25" x14ac:dyDescent="0.25">
      <c r="A1747" t="s">
        <v>4207</v>
      </c>
      <c r="B1747">
        <v>2022</v>
      </c>
      <c r="C1747">
        <v>10</v>
      </c>
      <c r="D1747" t="s">
        <v>4092</v>
      </c>
      <c r="E1747" t="s">
        <v>2518</v>
      </c>
      <c r="F1747" t="s">
        <v>2519</v>
      </c>
      <c r="G1747" t="s">
        <v>69</v>
      </c>
      <c r="H1747" t="s">
        <v>70</v>
      </c>
      <c r="I1747" t="s">
        <v>71</v>
      </c>
      <c r="J1747" t="s">
        <v>72</v>
      </c>
      <c r="K1747" t="s">
        <v>3811</v>
      </c>
      <c r="L1747">
        <v>1376</v>
      </c>
      <c r="M1747">
        <v>260000</v>
      </c>
      <c r="N1747" t="s">
        <v>74</v>
      </c>
      <c r="O1747">
        <v>10</v>
      </c>
      <c r="P1747">
        <v>70049005</v>
      </c>
      <c r="Q1747" t="s">
        <v>75</v>
      </c>
      <c r="R1747" t="s">
        <v>76</v>
      </c>
      <c r="S1747" t="s">
        <v>288</v>
      </c>
      <c r="T1747" t="s">
        <v>289</v>
      </c>
      <c r="U1747" t="s">
        <v>4208</v>
      </c>
      <c r="V1747" t="s">
        <v>80</v>
      </c>
      <c r="W1747" t="s">
        <v>81</v>
      </c>
      <c r="X1747" t="s">
        <v>291</v>
      </c>
      <c r="Y1747" t="s">
        <v>83</v>
      </c>
    </row>
    <row r="1748" spans="1:25" x14ac:dyDescent="0.25">
      <c r="A1748" t="s">
        <v>4209</v>
      </c>
      <c r="B1748">
        <v>2022</v>
      </c>
      <c r="C1748">
        <v>10</v>
      </c>
      <c r="D1748" t="s">
        <v>4092</v>
      </c>
      <c r="E1748" t="s">
        <v>2518</v>
      </c>
      <c r="F1748" t="s">
        <v>2519</v>
      </c>
      <c r="G1748" t="s">
        <v>69</v>
      </c>
      <c r="H1748" t="s">
        <v>70</v>
      </c>
      <c r="I1748" t="s">
        <v>71</v>
      </c>
      <c r="J1748" t="s">
        <v>72</v>
      </c>
      <c r="K1748" t="s">
        <v>3811</v>
      </c>
      <c r="L1748">
        <v>2146</v>
      </c>
      <c r="M1748">
        <v>500000</v>
      </c>
      <c r="N1748" t="s">
        <v>74</v>
      </c>
      <c r="O1748">
        <v>10</v>
      </c>
      <c r="P1748">
        <v>70049005</v>
      </c>
      <c r="Q1748" t="s">
        <v>75</v>
      </c>
      <c r="R1748" t="s">
        <v>76</v>
      </c>
      <c r="S1748" t="s">
        <v>220</v>
      </c>
      <c r="T1748" t="s">
        <v>78</v>
      </c>
      <c r="U1748" t="s">
        <v>4210</v>
      </c>
      <c r="V1748" t="s">
        <v>80</v>
      </c>
      <c r="W1748" t="s">
        <v>81</v>
      </c>
      <c r="X1748" t="s">
        <v>222</v>
      </c>
      <c r="Y1748" t="s">
        <v>83</v>
      </c>
    </row>
    <row r="1749" spans="1:25" x14ac:dyDescent="0.25">
      <c r="A1749" t="s">
        <v>4211</v>
      </c>
      <c r="B1749">
        <v>2022</v>
      </c>
      <c r="C1749">
        <v>10</v>
      </c>
      <c r="D1749" t="s">
        <v>4092</v>
      </c>
      <c r="E1749" t="s">
        <v>2518</v>
      </c>
      <c r="F1749" t="s">
        <v>2519</v>
      </c>
      <c r="G1749" t="s">
        <v>69</v>
      </c>
      <c r="H1749" t="s">
        <v>70</v>
      </c>
      <c r="I1749" t="s">
        <v>71</v>
      </c>
      <c r="J1749" t="s">
        <v>72</v>
      </c>
      <c r="K1749" t="s">
        <v>3811</v>
      </c>
      <c r="L1749">
        <v>2170</v>
      </c>
      <c r="M1749">
        <v>800000</v>
      </c>
      <c r="N1749" t="s">
        <v>74</v>
      </c>
      <c r="O1749">
        <v>10</v>
      </c>
      <c r="P1749">
        <v>70049005</v>
      </c>
      <c r="Q1749" t="s">
        <v>75</v>
      </c>
      <c r="R1749" t="s">
        <v>76</v>
      </c>
      <c r="S1749" t="s">
        <v>181</v>
      </c>
      <c r="T1749" t="s">
        <v>78</v>
      </c>
      <c r="U1749" t="s">
        <v>4212</v>
      </c>
      <c r="V1749" t="s">
        <v>80</v>
      </c>
      <c r="W1749" t="s">
        <v>81</v>
      </c>
      <c r="X1749" t="s">
        <v>183</v>
      </c>
      <c r="Y1749" t="s">
        <v>83</v>
      </c>
    </row>
    <row r="1750" spans="1:25" x14ac:dyDescent="0.25">
      <c r="A1750" t="s">
        <v>4213</v>
      </c>
      <c r="B1750">
        <v>2022</v>
      </c>
      <c r="C1750">
        <v>10</v>
      </c>
      <c r="D1750" t="s">
        <v>4092</v>
      </c>
      <c r="E1750" t="s">
        <v>2518</v>
      </c>
      <c r="F1750" t="s">
        <v>2519</v>
      </c>
      <c r="G1750" t="s">
        <v>69</v>
      </c>
      <c r="H1750" t="s">
        <v>70</v>
      </c>
      <c r="I1750" t="s">
        <v>71</v>
      </c>
      <c r="J1750" t="s">
        <v>72</v>
      </c>
      <c r="K1750" t="s">
        <v>3811</v>
      </c>
      <c r="L1750">
        <v>1460</v>
      </c>
      <c r="M1750">
        <v>100000</v>
      </c>
      <c r="N1750" t="s">
        <v>74</v>
      </c>
      <c r="O1750">
        <v>10</v>
      </c>
      <c r="P1750">
        <v>70049005</v>
      </c>
      <c r="Q1750" t="s">
        <v>75</v>
      </c>
      <c r="R1750" t="s">
        <v>76</v>
      </c>
      <c r="S1750" t="s">
        <v>2042</v>
      </c>
      <c r="T1750" t="s">
        <v>78</v>
      </c>
      <c r="U1750" t="s">
        <v>4214</v>
      </c>
      <c r="V1750" t="s">
        <v>80</v>
      </c>
      <c r="W1750" t="s">
        <v>81</v>
      </c>
      <c r="X1750" t="s">
        <v>2044</v>
      </c>
      <c r="Y1750" t="s">
        <v>83</v>
      </c>
    </row>
    <row r="1751" spans="1:25" x14ac:dyDescent="0.25">
      <c r="A1751" t="s">
        <v>4215</v>
      </c>
      <c r="B1751">
        <v>2022</v>
      </c>
      <c r="C1751">
        <v>10</v>
      </c>
      <c r="D1751" t="s">
        <v>4092</v>
      </c>
      <c r="E1751" t="s">
        <v>2518</v>
      </c>
      <c r="F1751" t="s">
        <v>2519</v>
      </c>
      <c r="G1751" t="s">
        <v>69</v>
      </c>
      <c r="H1751" t="s">
        <v>70</v>
      </c>
      <c r="I1751" t="s">
        <v>71</v>
      </c>
      <c r="J1751" t="s">
        <v>72</v>
      </c>
      <c r="K1751" t="s">
        <v>3811</v>
      </c>
      <c r="L1751">
        <v>2554</v>
      </c>
      <c r="M1751">
        <v>10000</v>
      </c>
      <c r="N1751" t="s">
        <v>74</v>
      </c>
      <c r="O1751">
        <v>10</v>
      </c>
      <c r="P1751">
        <v>70049005</v>
      </c>
      <c r="Q1751" t="s">
        <v>75</v>
      </c>
      <c r="R1751" t="s">
        <v>76</v>
      </c>
      <c r="S1751" t="s">
        <v>2774</v>
      </c>
      <c r="T1751" t="s">
        <v>78</v>
      </c>
      <c r="U1751" t="s">
        <v>4216</v>
      </c>
      <c r="V1751" t="s">
        <v>80</v>
      </c>
      <c r="W1751" t="s">
        <v>81</v>
      </c>
      <c r="X1751" t="s">
        <v>2776</v>
      </c>
      <c r="Y1751" t="s">
        <v>83</v>
      </c>
    </row>
    <row r="1752" spans="1:25" x14ac:dyDescent="0.25">
      <c r="A1752" t="s">
        <v>4217</v>
      </c>
      <c r="B1752">
        <v>2022</v>
      </c>
      <c r="C1752">
        <v>10</v>
      </c>
      <c r="D1752" t="s">
        <v>4092</v>
      </c>
      <c r="E1752" t="s">
        <v>2518</v>
      </c>
      <c r="F1752" t="s">
        <v>2519</v>
      </c>
      <c r="G1752" t="s">
        <v>69</v>
      </c>
      <c r="H1752" t="s">
        <v>70</v>
      </c>
      <c r="I1752" t="s">
        <v>71</v>
      </c>
      <c r="J1752" t="s">
        <v>72</v>
      </c>
      <c r="K1752" t="s">
        <v>3811</v>
      </c>
      <c r="L1752">
        <v>2072</v>
      </c>
      <c r="M1752">
        <v>100000</v>
      </c>
      <c r="N1752" t="s">
        <v>74</v>
      </c>
      <c r="O1752">
        <v>10</v>
      </c>
      <c r="P1752">
        <v>70049005</v>
      </c>
      <c r="Q1752" t="s">
        <v>75</v>
      </c>
      <c r="R1752" t="s">
        <v>76</v>
      </c>
      <c r="S1752" t="s">
        <v>256</v>
      </c>
      <c r="T1752" t="s">
        <v>78</v>
      </c>
      <c r="U1752" t="s">
        <v>4218</v>
      </c>
      <c r="V1752" t="s">
        <v>80</v>
      </c>
      <c r="W1752" t="s">
        <v>81</v>
      </c>
      <c r="X1752" t="s">
        <v>258</v>
      </c>
      <c r="Y1752" t="s">
        <v>83</v>
      </c>
    </row>
    <row r="1753" spans="1:25" x14ac:dyDescent="0.25">
      <c r="A1753" t="s">
        <v>4219</v>
      </c>
      <c r="B1753">
        <v>2022</v>
      </c>
      <c r="C1753">
        <v>10</v>
      </c>
      <c r="D1753" t="s">
        <v>4092</v>
      </c>
      <c r="E1753" t="s">
        <v>2518</v>
      </c>
      <c r="F1753" t="s">
        <v>2519</v>
      </c>
      <c r="G1753" t="s">
        <v>69</v>
      </c>
      <c r="H1753" t="s">
        <v>70</v>
      </c>
      <c r="I1753" t="s">
        <v>71</v>
      </c>
      <c r="J1753" t="s">
        <v>72</v>
      </c>
      <c r="K1753" t="s">
        <v>3811</v>
      </c>
      <c r="L1753">
        <v>1086</v>
      </c>
      <c r="M1753">
        <v>200000</v>
      </c>
      <c r="N1753" t="s">
        <v>74</v>
      </c>
      <c r="O1753">
        <v>10</v>
      </c>
      <c r="P1753">
        <v>70049005</v>
      </c>
      <c r="Q1753" t="s">
        <v>75</v>
      </c>
      <c r="R1753" t="s">
        <v>76</v>
      </c>
      <c r="S1753" t="s">
        <v>185</v>
      </c>
      <c r="T1753" t="s">
        <v>78</v>
      </c>
      <c r="U1753" t="s">
        <v>4220</v>
      </c>
      <c r="V1753" t="s">
        <v>80</v>
      </c>
      <c r="W1753" t="s">
        <v>81</v>
      </c>
      <c r="X1753" t="s">
        <v>187</v>
      </c>
      <c r="Y1753" t="s">
        <v>83</v>
      </c>
    </row>
    <row r="1754" spans="1:25" x14ac:dyDescent="0.25">
      <c r="A1754" t="s">
        <v>4221</v>
      </c>
      <c r="B1754">
        <v>2022</v>
      </c>
      <c r="C1754">
        <v>10</v>
      </c>
      <c r="D1754" t="s">
        <v>4092</v>
      </c>
      <c r="E1754" t="s">
        <v>2518</v>
      </c>
      <c r="F1754" t="s">
        <v>2519</v>
      </c>
      <c r="G1754" t="s">
        <v>69</v>
      </c>
      <c r="H1754" t="s">
        <v>70</v>
      </c>
      <c r="I1754" t="s">
        <v>71</v>
      </c>
      <c r="J1754" t="s">
        <v>72</v>
      </c>
      <c r="K1754" t="s">
        <v>3811</v>
      </c>
      <c r="L1754">
        <v>2045</v>
      </c>
      <c r="M1754">
        <v>100000</v>
      </c>
      <c r="N1754" t="s">
        <v>74</v>
      </c>
      <c r="O1754">
        <v>10</v>
      </c>
      <c r="P1754">
        <v>70049005</v>
      </c>
      <c r="Q1754" t="s">
        <v>75</v>
      </c>
      <c r="R1754" t="s">
        <v>76</v>
      </c>
      <c r="S1754" t="s">
        <v>508</v>
      </c>
      <c r="T1754" t="s">
        <v>78</v>
      </c>
      <c r="U1754" t="s">
        <v>4222</v>
      </c>
      <c r="V1754" t="s">
        <v>80</v>
      </c>
      <c r="W1754" t="s">
        <v>81</v>
      </c>
      <c r="X1754" t="s">
        <v>510</v>
      </c>
      <c r="Y1754" t="s">
        <v>83</v>
      </c>
    </row>
    <row r="1755" spans="1:25" x14ac:dyDescent="0.25">
      <c r="A1755" t="s">
        <v>4223</v>
      </c>
      <c r="B1755">
        <v>2022</v>
      </c>
      <c r="C1755">
        <v>10</v>
      </c>
      <c r="D1755" t="s">
        <v>4092</v>
      </c>
      <c r="E1755" t="s">
        <v>2518</v>
      </c>
      <c r="F1755" t="s">
        <v>2519</v>
      </c>
      <c r="G1755" t="s">
        <v>69</v>
      </c>
      <c r="H1755" t="s">
        <v>70</v>
      </c>
      <c r="I1755" t="s">
        <v>71</v>
      </c>
      <c r="J1755" t="s">
        <v>72</v>
      </c>
      <c r="K1755" t="s">
        <v>3811</v>
      </c>
      <c r="L1755">
        <v>1562</v>
      </c>
      <c r="M1755">
        <v>50000</v>
      </c>
      <c r="N1755" t="s">
        <v>74</v>
      </c>
      <c r="O1755">
        <v>10</v>
      </c>
      <c r="P1755">
        <v>70049005</v>
      </c>
      <c r="Q1755" t="s">
        <v>75</v>
      </c>
      <c r="R1755" t="s">
        <v>76</v>
      </c>
      <c r="S1755" t="s">
        <v>769</v>
      </c>
      <c r="T1755" t="s">
        <v>78</v>
      </c>
      <c r="U1755" t="s">
        <v>4224</v>
      </c>
      <c r="V1755" t="s">
        <v>80</v>
      </c>
      <c r="W1755" t="s">
        <v>81</v>
      </c>
      <c r="X1755" t="s">
        <v>771</v>
      </c>
      <c r="Y1755" t="s">
        <v>83</v>
      </c>
    </row>
    <row r="1756" spans="1:25" x14ac:dyDescent="0.25">
      <c r="A1756" t="s">
        <v>4225</v>
      </c>
      <c r="B1756">
        <v>2022</v>
      </c>
      <c r="C1756">
        <v>10</v>
      </c>
      <c r="D1756" t="s">
        <v>4092</v>
      </c>
      <c r="E1756" t="s">
        <v>2518</v>
      </c>
      <c r="F1756" t="s">
        <v>2519</v>
      </c>
      <c r="G1756" t="s">
        <v>69</v>
      </c>
      <c r="H1756" t="s">
        <v>70</v>
      </c>
      <c r="I1756" t="s">
        <v>71</v>
      </c>
      <c r="J1756" t="s">
        <v>72</v>
      </c>
      <c r="K1756" t="s">
        <v>3811</v>
      </c>
      <c r="L1756">
        <v>2145</v>
      </c>
      <c r="M1756">
        <v>50000</v>
      </c>
      <c r="N1756" t="s">
        <v>74</v>
      </c>
      <c r="O1756">
        <v>10</v>
      </c>
      <c r="P1756">
        <v>70049005</v>
      </c>
      <c r="Q1756" t="s">
        <v>75</v>
      </c>
      <c r="R1756" t="s">
        <v>76</v>
      </c>
      <c r="S1756" t="s">
        <v>201</v>
      </c>
      <c r="T1756" t="s">
        <v>78</v>
      </c>
      <c r="U1756" t="s">
        <v>4226</v>
      </c>
      <c r="V1756" t="s">
        <v>80</v>
      </c>
      <c r="W1756" t="s">
        <v>81</v>
      </c>
      <c r="X1756" t="s">
        <v>203</v>
      </c>
      <c r="Y1756" t="s">
        <v>83</v>
      </c>
    </row>
    <row r="1757" spans="1:25" x14ac:dyDescent="0.25">
      <c r="A1757" t="s">
        <v>4227</v>
      </c>
      <c r="B1757">
        <v>2022</v>
      </c>
      <c r="C1757">
        <v>10</v>
      </c>
      <c r="D1757" t="s">
        <v>4092</v>
      </c>
      <c r="E1757" t="s">
        <v>2518</v>
      </c>
      <c r="F1757" t="s">
        <v>2519</v>
      </c>
      <c r="G1757" t="s">
        <v>69</v>
      </c>
      <c r="H1757" t="s">
        <v>70</v>
      </c>
      <c r="I1757" t="s">
        <v>71</v>
      </c>
      <c r="J1757" t="s">
        <v>72</v>
      </c>
      <c r="K1757" t="s">
        <v>3811</v>
      </c>
      <c r="L1757">
        <v>1083</v>
      </c>
      <c r="M1757">
        <v>25000</v>
      </c>
      <c r="N1757" t="s">
        <v>74</v>
      </c>
      <c r="O1757">
        <v>10</v>
      </c>
      <c r="P1757">
        <v>70049005</v>
      </c>
      <c r="Q1757" t="s">
        <v>75</v>
      </c>
      <c r="R1757" t="s">
        <v>76</v>
      </c>
      <c r="S1757" t="s">
        <v>530</v>
      </c>
      <c r="T1757" t="s">
        <v>78</v>
      </c>
      <c r="U1757" t="s">
        <v>4228</v>
      </c>
      <c r="V1757" t="s">
        <v>80</v>
      </c>
      <c r="W1757" t="s">
        <v>81</v>
      </c>
      <c r="X1757" t="s">
        <v>532</v>
      </c>
      <c r="Y1757" t="s">
        <v>83</v>
      </c>
    </row>
    <row r="1758" spans="1:25" x14ac:dyDescent="0.25">
      <c r="A1758" t="s">
        <v>4229</v>
      </c>
      <c r="B1758">
        <v>2022</v>
      </c>
      <c r="C1758">
        <v>10</v>
      </c>
      <c r="D1758" t="s">
        <v>4092</v>
      </c>
      <c r="E1758" t="s">
        <v>2518</v>
      </c>
      <c r="F1758" t="s">
        <v>2519</v>
      </c>
      <c r="G1758" t="s">
        <v>69</v>
      </c>
      <c r="H1758" t="s">
        <v>70</v>
      </c>
      <c r="I1758" t="s">
        <v>71</v>
      </c>
      <c r="J1758" t="s">
        <v>72</v>
      </c>
      <c r="K1758" t="s">
        <v>3811</v>
      </c>
      <c r="L1758">
        <v>2172</v>
      </c>
      <c r="M1758">
        <v>350000</v>
      </c>
      <c r="N1758" t="s">
        <v>74</v>
      </c>
      <c r="O1758">
        <v>10</v>
      </c>
      <c r="P1758">
        <v>70049005</v>
      </c>
      <c r="Q1758" t="s">
        <v>75</v>
      </c>
      <c r="R1758" t="s">
        <v>76</v>
      </c>
      <c r="S1758" t="s">
        <v>214</v>
      </c>
      <c r="T1758" t="s">
        <v>78</v>
      </c>
      <c r="U1758" t="s">
        <v>4230</v>
      </c>
      <c r="V1758" t="s">
        <v>80</v>
      </c>
      <c r="W1758" t="s">
        <v>81</v>
      </c>
      <c r="X1758" t="s">
        <v>216</v>
      </c>
      <c r="Y1758" t="s">
        <v>83</v>
      </c>
    </row>
    <row r="1759" spans="1:25" x14ac:dyDescent="0.25">
      <c r="A1759" t="s">
        <v>4231</v>
      </c>
      <c r="B1759">
        <v>2022</v>
      </c>
      <c r="C1759">
        <v>10</v>
      </c>
      <c r="D1759" t="s">
        <v>4092</v>
      </c>
      <c r="E1759" t="s">
        <v>2518</v>
      </c>
      <c r="F1759" t="s">
        <v>2519</v>
      </c>
      <c r="G1759" t="s">
        <v>69</v>
      </c>
      <c r="H1759" t="s">
        <v>70</v>
      </c>
      <c r="I1759" t="s">
        <v>71</v>
      </c>
      <c r="J1759" t="s">
        <v>72</v>
      </c>
      <c r="K1759" t="s">
        <v>3811</v>
      </c>
      <c r="L1759">
        <v>2301</v>
      </c>
      <c r="M1759">
        <v>500000</v>
      </c>
      <c r="N1759" t="s">
        <v>74</v>
      </c>
      <c r="O1759">
        <v>10</v>
      </c>
      <c r="P1759">
        <v>70049005</v>
      </c>
      <c r="Q1759" t="s">
        <v>75</v>
      </c>
      <c r="R1759" t="s">
        <v>76</v>
      </c>
      <c r="S1759" t="s">
        <v>206</v>
      </c>
      <c r="T1759" t="s">
        <v>78</v>
      </c>
      <c r="U1759" t="s">
        <v>4232</v>
      </c>
      <c r="V1759" t="s">
        <v>80</v>
      </c>
      <c r="W1759" t="s">
        <v>81</v>
      </c>
      <c r="X1759" t="s">
        <v>208</v>
      </c>
      <c r="Y1759" t="s">
        <v>83</v>
      </c>
    </row>
    <row r="1760" spans="1:25" x14ac:dyDescent="0.25">
      <c r="A1760" t="s">
        <v>4233</v>
      </c>
      <c r="B1760">
        <v>2022</v>
      </c>
      <c r="C1760">
        <v>10</v>
      </c>
      <c r="D1760" t="s">
        <v>4092</v>
      </c>
      <c r="E1760" t="s">
        <v>2518</v>
      </c>
      <c r="F1760" t="s">
        <v>2519</v>
      </c>
      <c r="G1760" t="s">
        <v>69</v>
      </c>
      <c r="H1760" t="s">
        <v>70</v>
      </c>
      <c r="I1760" t="s">
        <v>71</v>
      </c>
      <c r="J1760" t="s">
        <v>72</v>
      </c>
      <c r="K1760" t="s">
        <v>3811</v>
      </c>
      <c r="L1760">
        <v>2151</v>
      </c>
      <c r="M1760">
        <v>500000</v>
      </c>
      <c r="N1760" t="s">
        <v>74</v>
      </c>
      <c r="O1760">
        <v>10</v>
      </c>
      <c r="P1760">
        <v>70049005</v>
      </c>
      <c r="Q1760" t="s">
        <v>75</v>
      </c>
      <c r="R1760" t="s">
        <v>76</v>
      </c>
      <c r="S1760" t="s">
        <v>236</v>
      </c>
      <c r="T1760" t="s">
        <v>78</v>
      </c>
      <c r="U1760" t="s">
        <v>4234</v>
      </c>
      <c r="V1760" t="s">
        <v>80</v>
      </c>
      <c r="W1760" t="s">
        <v>81</v>
      </c>
      <c r="X1760" t="s">
        <v>238</v>
      </c>
      <c r="Y1760" t="s">
        <v>83</v>
      </c>
    </row>
    <row r="1761" spans="1:25" x14ac:dyDescent="0.25">
      <c r="A1761" t="s">
        <v>4235</v>
      </c>
      <c r="B1761">
        <v>2022</v>
      </c>
      <c r="C1761">
        <v>10</v>
      </c>
      <c r="D1761" t="s">
        <v>4092</v>
      </c>
      <c r="E1761" t="s">
        <v>2518</v>
      </c>
      <c r="F1761" t="s">
        <v>2519</v>
      </c>
      <c r="G1761" t="s">
        <v>69</v>
      </c>
      <c r="H1761" t="s">
        <v>70</v>
      </c>
      <c r="I1761" t="s">
        <v>71</v>
      </c>
      <c r="J1761" t="s">
        <v>72</v>
      </c>
      <c r="K1761" t="s">
        <v>3811</v>
      </c>
      <c r="L1761">
        <v>2703</v>
      </c>
      <c r="M1761">
        <v>50000</v>
      </c>
      <c r="N1761" t="s">
        <v>74</v>
      </c>
      <c r="O1761">
        <v>10</v>
      </c>
      <c r="P1761">
        <v>70049005</v>
      </c>
      <c r="Q1761" t="s">
        <v>75</v>
      </c>
      <c r="R1761" t="s">
        <v>76</v>
      </c>
      <c r="S1761" t="s">
        <v>2769</v>
      </c>
      <c r="T1761" t="s">
        <v>78</v>
      </c>
      <c r="U1761" t="s">
        <v>4236</v>
      </c>
      <c r="V1761" t="s">
        <v>80</v>
      </c>
      <c r="W1761" t="s">
        <v>81</v>
      </c>
      <c r="X1761" t="s">
        <v>683</v>
      </c>
      <c r="Y1761" t="s">
        <v>83</v>
      </c>
    </row>
    <row r="1762" spans="1:25" x14ac:dyDescent="0.25">
      <c r="A1762" t="s">
        <v>4237</v>
      </c>
      <c r="B1762">
        <v>2022</v>
      </c>
      <c r="C1762">
        <v>10</v>
      </c>
      <c r="D1762" t="s">
        <v>4145</v>
      </c>
      <c r="E1762" t="s">
        <v>2518</v>
      </c>
      <c r="F1762" t="s">
        <v>2519</v>
      </c>
      <c r="G1762" t="s">
        <v>69</v>
      </c>
      <c r="H1762" t="s">
        <v>70</v>
      </c>
      <c r="I1762" t="s">
        <v>71</v>
      </c>
      <c r="J1762" t="s">
        <v>72</v>
      </c>
      <c r="K1762" t="s">
        <v>3811</v>
      </c>
      <c r="L1762">
        <v>1905</v>
      </c>
      <c r="M1762">
        <v>500000</v>
      </c>
      <c r="N1762" t="s">
        <v>74</v>
      </c>
      <c r="O1762">
        <v>10</v>
      </c>
      <c r="P1762">
        <v>70049005</v>
      </c>
      <c r="Q1762" t="s">
        <v>75</v>
      </c>
      <c r="R1762" t="s">
        <v>76</v>
      </c>
      <c r="S1762" t="s">
        <v>1175</v>
      </c>
      <c r="T1762" t="s">
        <v>78</v>
      </c>
      <c r="U1762" t="s">
        <v>4238</v>
      </c>
      <c r="V1762" t="s">
        <v>80</v>
      </c>
      <c r="W1762" t="s">
        <v>81</v>
      </c>
      <c r="X1762" t="s">
        <v>1177</v>
      </c>
      <c r="Y1762" t="s">
        <v>83</v>
      </c>
    </row>
    <row r="1763" spans="1:25" x14ac:dyDescent="0.25">
      <c r="A1763" t="s">
        <v>4239</v>
      </c>
      <c r="B1763">
        <v>2022</v>
      </c>
      <c r="C1763">
        <v>10</v>
      </c>
      <c r="D1763" t="s">
        <v>4145</v>
      </c>
      <c r="E1763" t="s">
        <v>2518</v>
      </c>
      <c r="F1763" t="s">
        <v>2519</v>
      </c>
      <c r="G1763" t="s">
        <v>69</v>
      </c>
      <c r="H1763" t="s">
        <v>70</v>
      </c>
      <c r="I1763" t="s">
        <v>71</v>
      </c>
      <c r="J1763" t="s">
        <v>72</v>
      </c>
      <c r="K1763" t="s">
        <v>3811</v>
      </c>
      <c r="L1763">
        <v>2149</v>
      </c>
      <c r="M1763">
        <v>400000</v>
      </c>
      <c r="N1763" t="s">
        <v>74</v>
      </c>
      <c r="O1763">
        <v>10</v>
      </c>
      <c r="P1763">
        <v>70049005</v>
      </c>
      <c r="Q1763" t="s">
        <v>75</v>
      </c>
      <c r="R1763" t="s">
        <v>76</v>
      </c>
      <c r="S1763" t="s">
        <v>224</v>
      </c>
      <c r="T1763" t="s">
        <v>78</v>
      </c>
      <c r="U1763" t="s">
        <v>4240</v>
      </c>
      <c r="V1763" t="s">
        <v>80</v>
      </c>
      <c r="W1763" t="s">
        <v>81</v>
      </c>
      <c r="X1763" t="s">
        <v>226</v>
      </c>
      <c r="Y1763" t="s">
        <v>83</v>
      </c>
    </row>
    <row r="1764" spans="1:25" x14ac:dyDescent="0.25">
      <c r="A1764" t="s">
        <v>4241</v>
      </c>
      <c r="B1764">
        <v>2022</v>
      </c>
      <c r="C1764">
        <v>10</v>
      </c>
      <c r="D1764" t="s">
        <v>4145</v>
      </c>
      <c r="E1764" t="s">
        <v>2518</v>
      </c>
      <c r="F1764" t="s">
        <v>2519</v>
      </c>
      <c r="G1764" t="s">
        <v>69</v>
      </c>
      <c r="H1764" t="s">
        <v>70</v>
      </c>
      <c r="I1764" t="s">
        <v>71</v>
      </c>
      <c r="J1764" t="s">
        <v>72</v>
      </c>
      <c r="K1764" t="s">
        <v>3811</v>
      </c>
      <c r="L1764">
        <v>2148</v>
      </c>
      <c r="M1764">
        <v>300000</v>
      </c>
      <c r="N1764" t="s">
        <v>74</v>
      </c>
      <c r="O1764">
        <v>10</v>
      </c>
      <c r="P1764">
        <v>70049005</v>
      </c>
      <c r="Q1764" t="s">
        <v>75</v>
      </c>
      <c r="R1764" t="s">
        <v>76</v>
      </c>
      <c r="S1764" t="s">
        <v>372</v>
      </c>
      <c r="T1764" t="s">
        <v>78</v>
      </c>
      <c r="U1764" t="s">
        <v>4242</v>
      </c>
      <c r="V1764" t="s">
        <v>80</v>
      </c>
      <c r="W1764" t="s">
        <v>81</v>
      </c>
      <c r="X1764" t="s">
        <v>374</v>
      </c>
      <c r="Y1764" t="s">
        <v>83</v>
      </c>
    </row>
    <row r="1765" spans="1:25" x14ac:dyDescent="0.25">
      <c r="A1765" t="s">
        <v>4243</v>
      </c>
      <c r="B1765">
        <v>2022</v>
      </c>
      <c r="C1765">
        <v>10</v>
      </c>
      <c r="D1765" t="s">
        <v>4092</v>
      </c>
      <c r="E1765" t="s">
        <v>2518</v>
      </c>
      <c r="F1765" t="s">
        <v>2519</v>
      </c>
      <c r="G1765" t="s">
        <v>69</v>
      </c>
      <c r="H1765" t="s">
        <v>70</v>
      </c>
      <c r="I1765" t="s">
        <v>71</v>
      </c>
      <c r="J1765" t="s">
        <v>72</v>
      </c>
      <c r="K1765" t="s">
        <v>3811</v>
      </c>
      <c r="L1765">
        <v>1730</v>
      </c>
      <c r="M1765">
        <v>10000</v>
      </c>
      <c r="N1765" t="s">
        <v>74</v>
      </c>
      <c r="O1765">
        <v>10</v>
      </c>
      <c r="P1765">
        <v>70049005</v>
      </c>
      <c r="Q1765" t="s">
        <v>75</v>
      </c>
      <c r="R1765" t="s">
        <v>76</v>
      </c>
      <c r="S1765" t="s">
        <v>933</v>
      </c>
      <c r="T1765" t="s">
        <v>78</v>
      </c>
      <c r="U1765" t="s">
        <v>4244</v>
      </c>
      <c r="V1765" t="s">
        <v>80</v>
      </c>
      <c r="W1765" t="s">
        <v>81</v>
      </c>
      <c r="X1765" t="s">
        <v>935</v>
      </c>
      <c r="Y1765" t="s">
        <v>83</v>
      </c>
    </row>
    <row r="1766" spans="1:25" x14ac:dyDescent="0.25">
      <c r="A1766" t="s">
        <v>4245</v>
      </c>
      <c r="B1766">
        <v>2022</v>
      </c>
      <c r="C1766">
        <v>10</v>
      </c>
      <c r="D1766" t="s">
        <v>4092</v>
      </c>
      <c r="E1766" t="s">
        <v>2518</v>
      </c>
      <c r="F1766" t="s">
        <v>2519</v>
      </c>
      <c r="G1766" t="s">
        <v>69</v>
      </c>
      <c r="H1766" t="s">
        <v>70</v>
      </c>
      <c r="I1766" t="s">
        <v>71</v>
      </c>
      <c r="J1766" t="s">
        <v>72</v>
      </c>
      <c r="K1766" t="s">
        <v>3811</v>
      </c>
      <c r="L1766">
        <v>2062</v>
      </c>
      <c r="M1766">
        <v>60000</v>
      </c>
      <c r="N1766" t="s">
        <v>74</v>
      </c>
      <c r="O1766">
        <v>10</v>
      </c>
      <c r="P1766">
        <v>70049005</v>
      </c>
      <c r="Q1766" t="s">
        <v>75</v>
      </c>
      <c r="R1766" t="s">
        <v>76</v>
      </c>
      <c r="S1766" t="s">
        <v>2082</v>
      </c>
      <c r="T1766" t="s">
        <v>78</v>
      </c>
      <c r="U1766" t="s">
        <v>4246</v>
      </c>
      <c r="V1766" t="s">
        <v>80</v>
      </c>
      <c r="W1766" t="s">
        <v>81</v>
      </c>
      <c r="X1766" t="s">
        <v>2084</v>
      </c>
      <c r="Y1766" t="s">
        <v>83</v>
      </c>
    </row>
    <row r="1767" spans="1:25" x14ac:dyDescent="0.25">
      <c r="A1767" t="s">
        <v>4247</v>
      </c>
      <c r="B1767">
        <v>2022</v>
      </c>
      <c r="C1767">
        <v>10</v>
      </c>
      <c r="D1767" t="s">
        <v>4092</v>
      </c>
      <c r="E1767" t="s">
        <v>2518</v>
      </c>
      <c r="F1767" t="s">
        <v>2519</v>
      </c>
      <c r="G1767" t="s">
        <v>69</v>
      </c>
      <c r="H1767" t="s">
        <v>70</v>
      </c>
      <c r="I1767" t="s">
        <v>71</v>
      </c>
      <c r="J1767" t="s">
        <v>72</v>
      </c>
      <c r="K1767" t="s">
        <v>3811</v>
      </c>
      <c r="L1767">
        <v>1853</v>
      </c>
      <c r="M1767">
        <v>300000</v>
      </c>
      <c r="N1767" t="s">
        <v>74</v>
      </c>
      <c r="O1767">
        <v>10</v>
      </c>
      <c r="P1767">
        <v>70049005</v>
      </c>
      <c r="Q1767" t="s">
        <v>75</v>
      </c>
      <c r="R1767" t="s">
        <v>76</v>
      </c>
      <c r="S1767" t="s">
        <v>1230</v>
      </c>
      <c r="T1767" t="s">
        <v>78</v>
      </c>
      <c r="U1767" t="s">
        <v>4248</v>
      </c>
      <c r="V1767" t="s">
        <v>80</v>
      </c>
      <c r="W1767" t="s">
        <v>81</v>
      </c>
      <c r="X1767" t="s">
        <v>1232</v>
      </c>
      <c r="Y1767" t="s">
        <v>83</v>
      </c>
    </row>
    <row r="1768" spans="1:25" x14ac:dyDescent="0.25">
      <c r="A1768" t="s">
        <v>4249</v>
      </c>
      <c r="B1768">
        <v>2022</v>
      </c>
      <c r="C1768">
        <v>10</v>
      </c>
      <c r="D1768" t="s">
        <v>4092</v>
      </c>
      <c r="E1768" t="s">
        <v>2518</v>
      </c>
      <c r="F1768" t="s">
        <v>2519</v>
      </c>
      <c r="G1768" t="s">
        <v>69</v>
      </c>
      <c r="H1768" t="s">
        <v>70</v>
      </c>
      <c r="I1768" t="s">
        <v>71</v>
      </c>
      <c r="J1768" t="s">
        <v>72</v>
      </c>
      <c r="K1768" t="s">
        <v>3811</v>
      </c>
      <c r="L1768">
        <v>1301</v>
      </c>
      <c r="M1768">
        <v>75000</v>
      </c>
      <c r="N1768" t="s">
        <v>74</v>
      </c>
      <c r="O1768">
        <v>10</v>
      </c>
      <c r="P1768">
        <v>70049005</v>
      </c>
      <c r="Q1768" t="s">
        <v>75</v>
      </c>
      <c r="R1768" t="s">
        <v>76</v>
      </c>
      <c r="S1768" t="s">
        <v>145</v>
      </c>
      <c r="T1768" t="s">
        <v>78</v>
      </c>
      <c r="U1768" t="s">
        <v>4250</v>
      </c>
      <c r="V1768" t="s">
        <v>80</v>
      </c>
      <c r="W1768" t="s">
        <v>81</v>
      </c>
      <c r="X1768" t="s">
        <v>147</v>
      </c>
      <c r="Y1768" t="s">
        <v>83</v>
      </c>
    </row>
    <row r="1769" spans="1:25" x14ac:dyDescent="0.25">
      <c r="A1769" t="s">
        <v>4251</v>
      </c>
      <c r="B1769">
        <v>2022</v>
      </c>
      <c r="C1769">
        <v>10</v>
      </c>
      <c r="D1769" t="s">
        <v>4092</v>
      </c>
      <c r="E1769" t="s">
        <v>2518</v>
      </c>
      <c r="F1769" t="s">
        <v>2519</v>
      </c>
      <c r="G1769" t="s">
        <v>69</v>
      </c>
      <c r="H1769" t="s">
        <v>70</v>
      </c>
      <c r="I1769" t="s">
        <v>71</v>
      </c>
      <c r="J1769" t="s">
        <v>72</v>
      </c>
      <c r="K1769" t="s">
        <v>3811</v>
      </c>
      <c r="L1769">
        <v>1201</v>
      </c>
      <c r="M1769">
        <v>600000</v>
      </c>
      <c r="N1769" t="s">
        <v>74</v>
      </c>
      <c r="O1769">
        <v>10</v>
      </c>
      <c r="P1769">
        <v>70049005</v>
      </c>
      <c r="Q1769" t="s">
        <v>75</v>
      </c>
      <c r="R1769" t="s">
        <v>76</v>
      </c>
      <c r="S1769" t="s">
        <v>193</v>
      </c>
      <c r="T1769" t="s">
        <v>78</v>
      </c>
      <c r="U1769" t="s">
        <v>4252</v>
      </c>
      <c r="V1769" t="s">
        <v>80</v>
      </c>
      <c r="W1769" t="s">
        <v>81</v>
      </c>
      <c r="X1769" t="s">
        <v>195</v>
      </c>
      <c r="Y1769" t="s">
        <v>83</v>
      </c>
    </row>
    <row r="1770" spans="1:25" x14ac:dyDescent="0.25">
      <c r="A1770" t="s">
        <v>4253</v>
      </c>
      <c r="B1770">
        <v>2022</v>
      </c>
      <c r="C1770">
        <v>10</v>
      </c>
      <c r="D1770" t="s">
        <v>4092</v>
      </c>
      <c r="E1770" t="s">
        <v>2518</v>
      </c>
      <c r="F1770" t="s">
        <v>2519</v>
      </c>
      <c r="G1770" t="s">
        <v>69</v>
      </c>
      <c r="H1770" t="s">
        <v>70</v>
      </c>
      <c r="I1770" t="s">
        <v>71</v>
      </c>
      <c r="J1770" t="s">
        <v>72</v>
      </c>
      <c r="K1770" t="s">
        <v>3811</v>
      </c>
      <c r="L1770">
        <v>1749</v>
      </c>
      <c r="M1770">
        <v>5000</v>
      </c>
      <c r="N1770" t="s">
        <v>74</v>
      </c>
      <c r="O1770">
        <v>10</v>
      </c>
      <c r="P1770">
        <v>70049005</v>
      </c>
      <c r="Q1770" t="s">
        <v>75</v>
      </c>
      <c r="R1770" t="s">
        <v>76</v>
      </c>
      <c r="S1770" t="s">
        <v>1994</v>
      </c>
      <c r="T1770" t="s">
        <v>78</v>
      </c>
      <c r="U1770" t="s">
        <v>4254</v>
      </c>
      <c r="V1770" t="s">
        <v>80</v>
      </c>
      <c r="W1770" t="s">
        <v>81</v>
      </c>
      <c r="X1770" t="s">
        <v>1996</v>
      </c>
      <c r="Y1770" t="s">
        <v>83</v>
      </c>
    </row>
    <row r="1771" spans="1:25" x14ac:dyDescent="0.25">
      <c r="A1771" t="s">
        <v>4255</v>
      </c>
      <c r="B1771">
        <v>2022</v>
      </c>
      <c r="C1771">
        <v>10</v>
      </c>
      <c r="D1771" t="s">
        <v>4092</v>
      </c>
      <c r="E1771" t="s">
        <v>2518</v>
      </c>
      <c r="F1771" t="s">
        <v>2519</v>
      </c>
      <c r="G1771" t="s">
        <v>69</v>
      </c>
      <c r="H1771" t="s">
        <v>70</v>
      </c>
      <c r="I1771" t="s">
        <v>71</v>
      </c>
      <c r="J1771" t="s">
        <v>72</v>
      </c>
      <c r="K1771" t="s">
        <v>3811</v>
      </c>
      <c r="L1771">
        <v>1002</v>
      </c>
      <c r="M1771">
        <v>150000</v>
      </c>
      <c r="N1771" t="s">
        <v>74</v>
      </c>
      <c r="O1771">
        <v>10</v>
      </c>
      <c r="P1771">
        <v>70049005</v>
      </c>
      <c r="Q1771" t="s">
        <v>75</v>
      </c>
      <c r="R1771" t="s">
        <v>76</v>
      </c>
      <c r="S1771" t="s">
        <v>301</v>
      </c>
      <c r="T1771" t="s">
        <v>78</v>
      </c>
      <c r="U1771" t="s">
        <v>4256</v>
      </c>
      <c r="V1771" t="s">
        <v>80</v>
      </c>
      <c r="W1771" t="s">
        <v>81</v>
      </c>
      <c r="X1771" t="s">
        <v>303</v>
      </c>
      <c r="Y1771" t="s">
        <v>83</v>
      </c>
    </row>
    <row r="1772" spans="1:25" x14ac:dyDescent="0.25">
      <c r="A1772" t="s">
        <v>4257</v>
      </c>
      <c r="B1772">
        <v>2022</v>
      </c>
      <c r="C1772">
        <v>10</v>
      </c>
      <c r="D1772" t="s">
        <v>4092</v>
      </c>
      <c r="E1772" t="s">
        <v>2518</v>
      </c>
      <c r="F1772" t="s">
        <v>2519</v>
      </c>
      <c r="G1772" t="s">
        <v>69</v>
      </c>
      <c r="H1772" t="s">
        <v>70</v>
      </c>
      <c r="I1772" t="s">
        <v>71</v>
      </c>
      <c r="J1772" t="s">
        <v>72</v>
      </c>
      <c r="K1772" t="s">
        <v>3811</v>
      </c>
      <c r="L1772">
        <v>1590</v>
      </c>
      <c r="M1772">
        <v>10000</v>
      </c>
      <c r="N1772" t="s">
        <v>74</v>
      </c>
      <c r="O1772">
        <v>10</v>
      </c>
      <c r="P1772">
        <v>70049005</v>
      </c>
      <c r="Q1772" t="s">
        <v>75</v>
      </c>
      <c r="R1772" t="s">
        <v>76</v>
      </c>
      <c r="S1772" t="s">
        <v>1895</v>
      </c>
      <c r="T1772" t="s">
        <v>78</v>
      </c>
      <c r="U1772" t="s">
        <v>4258</v>
      </c>
      <c r="V1772" t="s">
        <v>80</v>
      </c>
      <c r="W1772" t="s">
        <v>81</v>
      </c>
      <c r="X1772" t="s">
        <v>1897</v>
      </c>
      <c r="Y1772" t="s">
        <v>83</v>
      </c>
    </row>
    <row r="1773" spans="1:25" x14ac:dyDescent="0.25">
      <c r="A1773" t="s">
        <v>4259</v>
      </c>
      <c r="B1773">
        <v>2022</v>
      </c>
      <c r="C1773">
        <v>10</v>
      </c>
      <c r="D1773" t="s">
        <v>4145</v>
      </c>
      <c r="E1773" t="s">
        <v>2518</v>
      </c>
      <c r="F1773" t="s">
        <v>2519</v>
      </c>
      <c r="G1773" t="s">
        <v>69</v>
      </c>
      <c r="H1773" t="s">
        <v>70</v>
      </c>
      <c r="I1773" t="s">
        <v>71</v>
      </c>
      <c r="J1773" t="s">
        <v>72</v>
      </c>
      <c r="K1773" t="s">
        <v>3811</v>
      </c>
      <c r="L1773">
        <v>1929</v>
      </c>
      <c r="M1773">
        <v>10000</v>
      </c>
      <c r="N1773" t="s">
        <v>74</v>
      </c>
      <c r="O1773">
        <v>10</v>
      </c>
      <c r="P1773">
        <v>70049005</v>
      </c>
      <c r="Q1773" t="s">
        <v>75</v>
      </c>
      <c r="R1773" t="s">
        <v>76</v>
      </c>
      <c r="S1773" t="s">
        <v>812</v>
      </c>
      <c r="T1773" t="s">
        <v>78</v>
      </c>
      <c r="U1773" t="s">
        <v>4260</v>
      </c>
      <c r="V1773" t="s">
        <v>80</v>
      </c>
      <c r="W1773" t="s">
        <v>81</v>
      </c>
      <c r="X1773" t="s">
        <v>814</v>
      </c>
      <c r="Y1773" t="s">
        <v>83</v>
      </c>
    </row>
    <row r="1774" spans="1:25" x14ac:dyDescent="0.25">
      <c r="A1774" t="s">
        <v>4261</v>
      </c>
      <c r="B1774">
        <v>2022</v>
      </c>
      <c r="C1774">
        <v>10</v>
      </c>
      <c r="D1774" t="s">
        <v>4092</v>
      </c>
      <c r="E1774" t="s">
        <v>2518</v>
      </c>
      <c r="F1774" t="s">
        <v>2519</v>
      </c>
      <c r="G1774" t="s">
        <v>69</v>
      </c>
      <c r="H1774" t="s">
        <v>70</v>
      </c>
      <c r="I1774" t="s">
        <v>71</v>
      </c>
      <c r="J1774" t="s">
        <v>72</v>
      </c>
      <c r="K1774" t="s">
        <v>3811</v>
      </c>
      <c r="L1774">
        <v>1095</v>
      </c>
      <c r="M1774">
        <v>10000</v>
      </c>
      <c r="N1774" t="s">
        <v>74</v>
      </c>
      <c r="O1774">
        <v>10</v>
      </c>
      <c r="P1774">
        <v>70049005</v>
      </c>
      <c r="Q1774" t="s">
        <v>75</v>
      </c>
      <c r="R1774" t="s">
        <v>76</v>
      </c>
      <c r="S1774" t="s">
        <v>673</v>
      </c>
      <c r="T1774" t="s">
        <v>78</v>
      </c>
      <c r="U1774" t="s">
        <v>4262</v>
      </c>
      <c r="V1774" t="s">
        <v>80</v>
      </c>
      <c r="W1774" t="s">
        <v>81</v>
      </c>
      <c r="X1774" t="s">
        <v>675</v>
      </c>
      <c r="Y1774" t="s">
        <v>83</v>
      </c>
    </row>
    <row r="1775" spans="1:25" x14ac:dyDescent="0.25">
      <c r="A1775" t="s">
        <v>4263</v>
      </c>
      <c r="B1775">
        <v>2022</v>
      </c>
      <c r="C1775">
        <v>10</v>
      </c>
      <c r="D1775" t="s">
        <v>4092</v>
      </c>
      <c r="E1775" t="s">
        <v>2518</v>
      </c>
      <c r="F1775" t="s">
        <v>2519</v>
      </c>
      <c r="G1775" t="s">
        <v>69</v>
      </c>
      <c r="H1775" t="s">
        <v>70</v>
      </c>
      <c r="I1775" t="s">
        <v>71</v>
      </c>
      <c r="J1775" t="s">
        <v>72</v>
      </c>
      <c r="K1775" t="s">
        <v>3811</v>
      </c>
      <c r="L1775">
        <v>2761</v>
      </c>
      <c r="M1775">
        <v>35000</v>
      </c>
      <c r="N1775" t="s">
        <v>74</v>
      </c>
      <c r="O1775">
        <v>10</v>
      </c>
      <c r="P1775">
        <v>70049005</v>
      </c>
      <c r="Q1775" t="s">
        <v>75</v>
      </c>
      <c r="R1775" t="s">
        <v>76</v>
      </c>
      <c r="S1775" t="s">
        <v>133</v>
      </c>
      <c r="T1775" t="s">
        <v>78</v>
      </c>
      <c r="U1775" t="s">
        <v>4264</v>
      </c>
      <c r="V1775" t="s">
        <v>80</v>
      </c>
      <c r="W1775" t="s">
        <v>81</v>
      </c>
      <c r="X1775" t="s">
        <v>135</v>
      </c>
      <c r="Y1775" t="s">
        <v>83</v>
      </c>
    </row>
    <row r="1776" spans="1:25" x14ac:dyDescent="0.25">
      <c r="A1776" t="s">
        <v>4265</v>
      </c>
      <c r="B1776">
        <v>2022</v>
      </c>
      <c r="C1776">
        <v>10</v>
      </c>
      <c r="D1776" t="s">
        <v>4092</v>
      </c>
      <c r="E1776" t="s">
        <v>2518</v>
      </c>
      <c r="F1776" t="s">
        <v>2519</v>
      </c>
      <c r="G1776" t="s">
        <v>69</v>
      </c>
      <c r="H1776" t="s">
        <v>70</v>
      </c>
      <c r="I1776" t="s">
        <v>71</v>
      </c>
      <c r="J1776" t="s">
        <v>72</v>
      </c>
      <c r="K1776" t="s">
        <v>3811</v>
      </c>
      <c r="L1776">
        <v>2021</v>
      </c>
      <c r="M1776">
        <v>30000</v>
      </c>
      <c r="N1776" t="s">
        <v>74</v>
      </c>
      <c r="O1776">
        <v>10</v>
      </c>
      <c r="P1776">
        <v>70049005</v>
      </c>
      <c r="Q1776" t="s">
        <v>75</v>
      </c>
      <c r="R1776" t="s">
        <v>76</v>
      </c>
      <c r="S1776" t="s">
        <v>908</v>
      </c>
      <c r="T1776" t="s">
        <v>78</v>
      </c>
      <c r="U1776" t="s">
        <v>4266</v>
      </c>
      <c r="V1776" t="s">
        <v>80</v>
      </c>
      <c r="W1776" t="s">
        <v>81</v>
      </c>
      <c r="X1776" t="s">
        <v>910</v>
      </c>
      <c r="Y1776" t="s">
        <v>83</v>
      </c>
    </row>
    <row r="1777" spans="1:25" x14ac:dyDescent="0.25">
      <c r="A1777" t="s">
        <v>4267</v>
      </c>
      <c r="B1777">
        <v>2022</v>
      </c>
      <c r="C1777">
        <v>10</v>
      </c>
      <c r="D1777" t="s">
        <v>4092</v>
      </c>
      <c r="E1777" t="s">
        <v>2518</v>
      </c>
      <c r="F1777" t="s">
        <v>2519</v>
      </c>
      <c r="G1777" t="s">
        <v>69</v>
      </c>
      <c r="H1777" t="s">
        <v>70</v>
      </c>
      <c r="I1777" t="s">
        <v>71</v>
      </c>
      <c r="J1777" t="s">
        <v>72</v>
      </c>
      <c r="K1777" t="s">
        <v>3811</v>
      </c>
      <c r="L1777">
        <v>2771</v>
      </c>
      <c r="M1777">
        <v>75000</v>
      </c>
      <c r="N1777" t="s">
        <v>74</v>
      </c>
      <c r="O1777">
        <v>10</v>
      </c>
      <c r="P1777">
        <v>70049005</v>
      </c>
      <c r="Q1777" t="s">
        <v>75</v>
      </c>
      <c r="R1777" t="s">
        <v>76</v>
      </c>
      <c r="S1777" t="s">
        <v>978</v>
      </c>
      <c r="T1777" t="s">
        <v>78</v>
      </c>
      <c r="U1777" t="s">
        <v>4268</v>
      </c>
      <c r="V1777" t="s">
        <v>80</v>
      </c>
      <c r="W1777" t="s">
        <v>81</v>
      </c>
      <c r="X1777" t="s">
        <v>980</v>
      </c>
      <c r="Y1777" t="s">
        <v>83</v>
      </c>
    </row>
    <row r="1778" spans="1:25" x14ac:dyDescent="0.25">
      <c r="A1778" t="s">
        <v>4269</v>
      </c>
      <c r="B1778">
        <v>2022</v>
      </c>
      <c r="C1778">
        <v>10</v>
      </c>
      <c r="D1778" t="s">
        <v>4092</v>
      </c>
      <c r="E1778" t="s">
        <v>2518</v>
      </c>
      <c r="F1778" t="s">
        <v>2519</v>
      </c>
      <c r="G1778" t="s">
        <v>69</v>
      </c>
      <c r="H1778" t="s">
        <v>70</v>
      </c>
      <c r="I1778" t="s">
        <v>71</v>
      </c>
      <c r="J1778" t="s">
        <v>72</v>
      </c>
      <c r="K1778" t="s">
        <v>3811</v>
      </c>
      <c r="L1778">
        <v>2154</v>
      </c>
      <c r="M1778">
        <v>500000</v>
      </c>
      <c r="N1778" t="s">
        <v>74</v>
      </c>
      <c r="O1778">
        <v>10</v>
      </c>
      <c r="P1778">
        <v>70049005</v>
      </c>
      <c r="Q1778" t="s">
        <v>75</v>
      </c>
      <c r="R1778" t="s">
        <v>76</v>
      </c>
      <c r="S1778" t="s">
        <v>951</v>
      </c>
      <c r="T1778" t="s">
        <v>78</v>
      </c>
      <c r="U1778" t="s">
        <v>4270</v>
      </c>
      <c r="V1778" t="s">
        <v>80</v>
      </c>
      <c r="W1778" t="s">
        <v>81</v>
      </c>
      <c r="X1778" t="s">
        <v>953</v>
      </c>
      <c r="Y1778" t="s">
        <v>83</v>
      </c>
    </row>
    <row r="1779" spans="1:25" x14ac:dyDescent="0.25">
      <c r="A1779" t="s">
        <v>4271</v>
      </c>
      <c r="B1779">
        <v>2022</v>
      </c>
      <c r="C1779">
        <v>10</v>
      </c>
      <c r="D1779" t="s">
        <v>4092</v>
      </c>
      <c r="E1779" t="s">
        <v>2518</v>
      </c>
      <c r="F1779" t="s">
        <v>2519</v>
      </c>
      <c r="G1779" t="s">
        <v>69</v>
      </c>
      <c r="H1779" t="s">
        <v>70</v>
      </c>
      <c r="I1779" t="s">
        <v>71</v>
      </c>
      <c r="J1779" t="s">
        <v>72</v>
      </c>
      <c r="K1779" t="s">
        <v>3811</v>
      </c>
      <c r="L1779">
        <v>1583</v>
      </c>
      <c r="M1779">
        <v>30000</v>
      </c>
      <c r="N1779" t="s">
        <v>74</v>
      </c>
      <c r="O1779">
        <v>10</v>
      </c>
      <c r="P1779">
        <v>70049005</v>
      </c>
      <c r="Q1779" t="s">
        <v>75</v>
      </c>
      <c r="R1779" t="s">
        <v>76</v>
      </c>
      <c r="S1779" t="s">
        <v>710</v>
      </c>
      <c r="T1779" t="s">
        <v>110</v>
      </c>
      <c r="U1779" t="s">
        <v>4272</v>
      </c>
      <c r="V1779" t="s">
        <v>80</v>
      </c>
      <c r="W1779" t="s">
        <v>81</v>
      </c>
      <c r="X1779" t="s">
        <v>710</v>
      </c>
      <c r="Y1779" t="s">
        <v>83</v>
      </c>
    </row>
    <row r="1780" spans="1:25" x14ac:dyDescent="0.25">
      <c r="A1780" t="s">
        <v>4273</v>
      </c>
      <c r="B1780">
        <v>2022</v>
      </c>
      <c r="C1780">
        <v>10</v>
      </c>
      <c r="D1780" t="s">
        <v>4092</v>
      </c>
      <c r="E1780" t="s">
        <v>2518</v>
      </c>
      <c r="F1780" t="s">
        <v>2519</v>
      </c>
      <c r="G1780" t="s">
        <v>69</v>
      </c>
      <c r="H1780" t="s">
        <v>70</v>
      </c>
      <c r="I1780" t="s">
        <v>71</v>
      </c>
      <c r="J1780" t="s">
        <v>72</v>
      </c>
      <c r="K1780" t="s">
        <v>3811</v>
      </c>
      <c r="L1780">
        <v>1581</v>
      </c>
      <c r="M1780">
        <v>50000</v>
      </c>
      <c r="N1780" t="s">
        <v>74</v>
      </c>
      <c r="O1780">
        <v>10</v>
      </c>
      <c r="P1780">
        <v>70049005</v>
      </c>
      <c r="Q1780" t="s">
        <v>75</v>
      </c>
      <c r="R1780" t="s">
        <v>76</v>
      </c>
      <c r="S1780" t="s">
        <v>264</v>
      </c>
      <c r="T1780" t="s">
        <v>78</v>
      </c>
      <c r="U1780" t="s">
        <v>4274</v>
      </c>
      <c r="V1780" t="s">
        <v>80</v>
      </c>
      <c r="W1780" t="s">
        <v>81</v>
      </c>
      <c r="X1780" t="s">
        <v>266</v>
      </c>
      <c r="Y1780" t="s">
        <v>83</v>
      </c>
    </row>
    <row r="1781" spans="1:25" x14ac:dyDescent="0.25">
      <c r="A1781" t="s">
        <v>4275</v>
      </c>
      <c r="B1781">
        <v>2022</v>
      </c>
      <c r="C1781">
        <v>10</v>
      </c>
      <c r="D1781" t="s">
        <v>4092</v>
      </c>
      <c r="E1781" t="s">
        <v>2518</v>
      </c>
      <c r="F1781" t="s">
        <v>2519</v>
      </c>
      <c r="G1781" t="s">
        <v>69</v>
      </c>
      <c r="H1781" t="s">
        <v>70</v>
      </c>
      <c r="I1781" t="s">
        <v>71</v>
      </c>
      <c r="J1781" t="s">
        <v>72</v>
      </c>
      <c r="K1781" t="s">
        <v>3811</v>
      </c>
      <c r="L1781">
        <v>1913</v>
      </c>
      <c r="M1781">
        <v>25000</v>
      </c>
      <c r="N1781" t="s">
        <v>74</v>
      </c>
      <c r="O1781">
        <v>10</v>
      </c>
      <c r="P1781">
        <v>70049005</v>
      </c>
      <c r="Q1781" t="s">
        <v>75</v>
      </c>
      <c r="R1781" t="s">
        <v>76</v>
      </c>
      <c r="S1781" t="s">
        <v>313</v>
      </c>
      <c r="T1781" t="s">
        <v>78</v>
      </c>
      <c r="U1781" t="s">
        <v>4276</v>
      </c>
      <c r="V1781" t="s">
        <v>80</v>
      </c>
      <c r="W1781" t="s">
        <v>81</v>
      </c>
      <c r="X1781" t="s">
        <v>315</v>
      </c>
      <c r="Y1781" t="s">
        <v>83</v>
      </c>
    </row>
    <row r="1782" spans="1:25" x14ac:dyDescent="0.25">
      <c r="A1782" t="s">
        <v>4277</v>
      </c>
      <c r="B1782">
        <v>2022</v>
      </c>
      <c r="C1782">
        <v>10</v>
      </c>
      <c r="D1782" t="s">
        <v>4092</v>
      </c>
      <c r="E1782" t="s">
        <v>2518</v>
      </c>
      <c r="F1782" t="s">
        <v>2519</v>
      </c>
      <c r="G1782" t="s">
        <v>69</v>
      </c>
      <c r="H1782" t="s">
        <v>70</v>
      </c>
      <c r="I1782" t="s">
        <v>71</v>
      </c>
      <c r="J1782" t="s">
        <v>72</v>
      </c>
      <c r="K1782" t="s">
        <v>3811</v>
      </c>
      <c r="L1782">
        <v>1082</v>
      </c>
      <c r="M1782">
        <v>90000</v>
      </c>
      <c r="N1782" t="s">
        <v>74</v>
      </c>
      <c r="O1782">
        <v>10</v>
      </c>
      <c r="P1782">
        <v>70049005</v>
      </c>
      <c r="Q1782" t="s">
        <v>75</v>
      </c>
      <c r="R1782" t="s">
        <v>76</v>
      </c>
      <c r="S1782" t="s">
        <v>525</v>
      </c>
      <c r="T1782" t="s">
        <v>78</v>
      </c>
      <c r="U1782" t="s">
        <v>4278</v>
      </c>
      <c r="V1782" t="s">
        <v>80</v>
      </c>
      <c r="W1782" t="s">
        <v>81</v>
      </c>
      <c r="X1782" t="s">
        <v>527</v>
      </c>
      <c r="Y1782" t="s">
        <v>83</v>
      </c>
    </row>
    <row r="1783" spans="1:25" x14ac:dyDescent="0.25">
      <c r="A1783" t="s">
        <v>4279</v>
      </c>
      <c r="B1783">
        <v>2022</v>
      </c>
      <c r="C1783">
        <v>10</v>
      </c>
      <c r="D1783" t="s">
        <v>4092</v>
      </c>
      <c r="E1783" t="s">
        <v>2518</v>
      </c>
      <c r="F1783" t="s">
        <v>2519</v>
      </c>
      <c r="G1783" t="s">
        <v>69</v>
      </c>
      <c r="H1783" t="s">
        <v>70</v>
      </c>
      <c r="I1783" t="s">
        <v>71</v>
      </c>
      <c r="J1783" t="s">
        <v>72</v>
      </c>
      <c r="K1783" t="s">
        <v>3811</v>
      </c>
      <c r="L1783">
        <v>1532</v>
      </c>
      <c r="M1783">
        <v>25000</v>
      </c>
      <c r="N1783" t="s">
        <v>74</v>
      </c>
      <c r="O1783">
        <v>10</v>
      </c>
      <c r="P1783">
        <v>70049005</v>
      </c>
      <c r="Q1783" t="s">
        <v>75</v>
      </c>
      <c r="R1783" t="s">
        <v>76</v>
      </c>
      <c r="S1783" t="s">
        <v>653</v>
      </c>
      <c r="T1783" t="s">
        <v>78</v>
      </c>
      <c r="U1783" t="s">
        <v>4280</v>
      </c>
      <c r="V1783" t="s">
        <v>80</v>
      </c>
      <c r="W1783" t="s">
        <v>81</v>
      </c>
      <c r="X1783" t="s">
        <v>655</v>
      </c>
      <c r="Y1783" t="s">
        <v>83</v>
      </c>
    </row>
    <row r="1784" spans="1:25" x14ac:dyDescent="0.25">
      <c r="A1784" t="s">
        <v>4281</v>
      </c>
      <c r="B1784">
        <v>2022</v>
      </c>
      <c r="C1784">
        <v>10</v>
      </c>
      <c r="D1784" t="s">
        <v>4092</v>
      </c>
      <c r="E1784" t="s">
        <v>2518</v>
      </c>
      <c r="F1784" t="s">
        <v>2519</v>
      </c>
      <c r="G1784" t="s">
        <v>69</v>
      </c>
      <c r="H1784" t="s">
        <v>70</v>
      </c>
      <c r="I1784" t="s">
        <v>71</v>
      </c>
      <c r="J1784" t="s">
        <v>72</v>
      </c>
      <c r="K1784" t="s">
        <v>3811</v>
      </c>
      <c r="L1784">
        <v>1876</v>
      </c>
      <c r="M1784">
        <v>5000</v>
      </c>
      <c r="N1784" t="s">
        <v>74</v>
      </c>
      <c r="O1784">
        <v>10</v>
      </c>
      <c r="P1784">
        <v>70049005</v>
      </c>
      <c r="Q1784" t="s">
        <v>75</v>
      </c>
      <c r="R1784" t="s">
        <v>76</v>
      </c>
      <c r="S1784" t="s">
        <v>761</v>
      </c>
      <c r="T1784" t="s">
        <v>78</v>
      </c>
      <c r="U1784" t="s">
        <v>4282</v>
      </c>
      <c r="V1784" t="s">
        <v>80</v>
      </c>
      <c r="W1784" t="s">
        <v>81</v>
      </c>
      <c r="X1784" t="s">
        <v>763</v>
      </c>
      <c r="Y1784" t="s">
        <v>83</v>
      </c>
    </row>
    <row r="1785" spans="1:25" x14ac:dyDescent="0.25">
      <c r="A1785" t="s">
        <v>4283</v>
      </c>
      <c r="B1785">
        <v>2022</v>
      </c>
      <c r="C1785">
        <v>10</v>
      </c>
      <c r="D1785" t="s">
        <v>4092</v>
      </c>
      <c r="E1785" t="s">
        <v>2518</v>
      </c>
      <c r="F1785" t="s">
        <v>2519</v>
      </c>
      <c r="G1785" t="s">
        <v>69</v>
      </c>
      <c r="H1785" t="s">
        <v>70</v>
      </c>
      <c r="I1785" t="s">
        <v>71</v>
      </c>
      <c r="J1785" t="s">
        <v>72</v>
      </c>
      <c r="K1785" t="s">
        <v>3811</v>
      </c>
      <c r="L1785">
        <v>1331</v>
      </c>
      <c r="M1785">
        <v>35000</v>
      </c>
      <c r="N1785" t="s">
        <v>74</v>
      </c>
      <c r="O1785">
        <v>10</v>
      </c>
      <c r="P1785">
        <v>70049005</v>
      </c>
      <c r="Q1785" t="s">
        <v>75</v>
      </c>
      <c r="R1785" t="s">
        <v>76</v>
      </c>
      <c r="S1785" t="s">
        <v>494</v>
      </c>
      <c r="T1785" t="s">
        <v>78</v>
      </c>
      <c r="U1785" t="s">
        <v>4284</v>
      </c>
      <c r="V1785" t="s">
        <v>80</v>
      </c>
      <c r="W1785" t="s">
        <v>81</v>
      </c>
      <c r="X1785" t="s">
        <v>496</v>
      </c>
      <c r="Y1785" t="s">
        <v>83</v>
      </c>
    </row>
    <row r="1786" spans="1:25" x14ac:dyDescent="0.25">
      <c r="A1786" t="s">
        <v>4285</v>
      </c>
      <c r="B1786">
        <v>2022</v>
      </c>
      <c r="C1786">
        <v>10</v>
      </c>
      <c r="D1786" t="s">
        <v>4092</v>
      </c>
      <c r="E1786" t="s">
        <v>2518</v>
      </c>
      <c r="F1786" t="s">
        <v>2519</v>
      </c>
      <c r="G1786" t="s">
        <v>69</v>
      </c>
      <c r="H1786" t="s">
        <v>70</v>
      </c>
      <c r="I1786" t="s">
        <v>71</v>
      </c>
      <c r="J1786" t="s">
        <v>72</v>
      </c>
      <c r="K1786" t="s">
        <v>3811</v>
      </c>
      <c r="L1786">
        <v>1776</v>
      </c>
      <c r="M1786">
        <v>10000</v>
      </c>
      <c r="N1786" t="s">
        <v>74</v>
      </c>
      <c r="O1786">
        <v>10</v>
      </c>
      <c r="P1786">
        <v>70049005</v>
      </c>
      <c r="Q1786" t="s">
        <v>75</v>
      </c>
      <c r="R1786" t="s">
        <v>76</v>
      </c>
      <c r="S1786" t="s">
        <v>629</v>
      </c>
      <c r="T1786" t="s">
        <v>78</v>
      </c>
      <c r="U1786" t="s">
        <v>4286</v>
      </c>
      <c r="V1786" t="s">
        <v>80</v>
      </c>
      <c r="W1786" t="s">
        <v>81</v>
      </c>
      <c r="X1786" t="s">
        <v>631</v>
      </c>
      <c r="Y1786" t="s">
        <v>83</v>
      </c>
    </row>
    <row r="1787" spans="1:25" x14ac:dyDescent="0.25">
      <c r="A1787" t="s">
        <v>4287</v>
      </c>
      <c r="B1787">
        <v>2022</v>
      </c>
      <c r="C1787">
        <v>10</v>
      </c>
      <c r="D1787" t="s">
        <v>4092</v>
      </c>
      <c r="E1787" t="s">
        <v>2518</v>
      </c>
      <c r="F1787" t="s">
        <v>2519</v>
      </c>
      <c r="G1787" t="s">
        <v>69</v>
      </c>
      <c r="H1787" t="s">
        <v>70</v>
      </c>
      <c r="I1787" t="s">
        <v>71</v>
      </c>
      <c r="J1787" t="s">
        <v>72</v>
      </c>
      <c r="K1787" t="s">
        <v>3811</v>
      </c>
      <c r="L1787">
        <v>2657</v>
      </c>
      <c r="M1787">
        <v>35000</v>
      </c>
      <c r="N1787" t="s">
        <v>74</v>
      </c>
      <c r="O1787">
        <v>10</v>
      </c>
      <c r="P1787">
        <v>70049005</v>
      </c>
      <c r="Q1787" t="s">
        <v>75</v>
      </c>
      <c r="R1787" t="s">
        <v>76</v>
      </c>
      <c r="S1787" t="s">
        <v>1107</v>
      </c>
      <c r="T1787" t="s">
        <v>78</v>
      </c>
      <c r="U1787" t="s">
        <v>4288</v>
      </c>
      <c r="V1787" t="s">
        <v>80</v>
      </c>
      <c r="W1787" t="s">
        <v>81</v>
      </c>
      <c r="X1787" t="s">
        <v>1109</v>
      </c>
      <c r="Y1787" t="s">
        <v>83</v>
      </c>
    </row>
    <row r="1788" spans="1:25" x14ac:dyDescent="0.25">
      <c r="A1788" t="s">
        <v>4289</v>
      </c>
      <c r="B1788">
        <v>2022</v>
      </c>
      <c r="C1788">
        <v>10</v>
      </c>
      <c r="D1788" t="s">
        <v>4092</v>
      </c>
      <c r="E1788" t="s">
        <v>2518</v>
      </c>
      <c r="F1788" t="s">
        <v>2519</v>
      </c>
      <c r="G1788" t="s">
        <v>69</v>
      </c>
      <c r="H1788" t="s">
        <v>70</v>
      </c>
      <c r="I1788" t="s">
        <v>71</v>
      </c>
      <c r="J1788" t="s">
        <v>72</v>
      </c>
      <c r="K1788" t="s">
        <v>3811</v>
      </c>
      <c r="L1788">
        <v>2571</v>
      </c>
      <c r="M1788">
        <v>40000</v>
      </c>
      <c r="N1788" t="s">
        <v>74</v>
      </c>
      <c r="O1788">
        <v>10</v>
      </c>
      <c r="P1788">
        <v>70049005</v>
      </c>
      <c r="Q1788" t="s">
        <v>75</v>
      </c>
      <c r="R1788" t="s">
        <v>76</v>
      </c>
      <c r="S1788" t="s">
        <v>955</v>
      </c>
      <c r="T1788" t="s">
        <v>78</v>
      </c>
      <c r="U1788" t="s">
        <v>4290</v>
      </c>
      <c r="V1788" t="s">
        <v>80</v>
      </c>
      <c r="W1788" t="s">
        <v>81</v>
      </c>
      <c r="X1788" t="s">
        <v>957</v>
      </c>
      <c r="Y1788" t="s">
        <v>83</v>
      </c>
    </row>
    <row r="1789" spans="1:25" x14ac:dyDescent="0.25">
      <c r="A1789" t="s">
        <v>4291</v>
      </c>
      <c r="B1789">
        <v>2022</v>
      </c>
      <c r="C1789">
        <v>10</v>
      </c>
      <c r="D1789" t="s">
        <v>4092</v>
      </c>
      <c r="E1789" t="s">
        <v>2518</v>
      </c>
      <c r="F1789" t="s">
        <v>2519</v>
      </c>
      <c r="G1789" t="s">
        <v>69</v>
      </c>
      <c r="H1789" t="s">
        <v>70</v>
      </c>
      <c r="I1789" t="s">
        <v>71</v>
      </c>
      <c r="J1789" t="s">
        <v>72</v>
      </c>
      <c r="K1789" t="s">
        <v>3811</v>
      </c>
      <c r="L1789">
        <v>1907</v>
      </c>
      <c r="M1789">
        <v>75000</v>
      </c>
      <c r="N1789" t="s">
        <v>74</v>
      </c>
      <c r="O1789">
        <v>10</v>
      </c>
      <c r="P1789">
        <v>70049005</v>
      </c>
      <c r="Q1789" t="s">
        <v>75</v>
      </c>
      <c r="R1789" t="s">
        <v>76</v>
      </c>
      <c r="S1789" t="s">
        <v>1901</v>
      </c>
      <c r="T1789" t="s">
        <v>78</v>
      </c>
      <c r="U1789" t="s">
        <v>4292</v>
      </c>
      <c r="V1789" t="s">
        <v>80</v>
      </c>
      <c r="W1789" t="s">
        <v>81</v>
      </c>
      <c r="X1789" t="s">
        <v>1903</v>
      </c>
      <c r="Y1789" t="s">
        <v>83</v>
      </c>
    </row>
    <row r="1790" spans="1:25" x14ac:dyDescent="0.25">
      <c r="A1790" t="s">
        <v>4293</v>
      </c>
      <c r="B1790">
        <v>2022</v>
      </c>
      <c r="C1790">
        <v>10</v>
      </c>
      <c r="D1790" t="s">
        <v>4092</v>
      </c>
      <c r="E1790" t="s">
        <v>2518</v>
      </c>
      <c r="F1790" t="s">
        <v>2519</v>
      </c>
      <c r="G1790" t="s">
        <v>69</v>
      </c>
      <c r="H1790" t="s">
        <v>70</v>
      </c>
      <c r="I1790" t="s">
        <v>71</v>
      </c>
      <c r="J1790" t="s">
        <v>72</v>
      </c>
      <c r="K1790" t="s">
        <v>3811</v>
      </c>
      <c r="L1790">
        <v>1605</v>
      </c>
      <c r="M1790">
        <v>500000</v>
      </c>
      <c r="N1790" t="s">
        <v>74</v>
      </c>
      <c r="O1790">
        <v>10</v>
      </c>
      <c r="P1790">
        <v>70049005</v>
      </c>
      <c r="Q1790" t="s">
        <v>75</v>
      </c>
      <c r="R1790" t="s">
        <v>76</v>
      </c>
      <c r="S1790" t="s">
        <v>77</v>
      </c>
      <c r="T1790" t="s">
        <v>78</v>
      </c>
      <c r="U1790" t="s">
        <v>4294</v>
      </c>
      <c r="V1790" t="s">
        <v>80</v>
      </c>
      <c r="W1790" t="s">
        <v>81</v>
      </c>
      <c r="X1790" t="s">
        <v>82</v>
      </c>
      <c r="Y1790" t="s">
        <v>83</v>
      </c>
    </row>
    <row r="1791" spans="1:25" x14ac:dyDescent="0.25">
      <c r="A1791" t="s">
        <v>4295</v>
      </c>
      <c r="B1791">
        <v>2022</v>
      </c>
      <c r="C1791">
        <v>10</v>
      </c>
      <c r="D1791" t="s">
        <v>4092</v>
      </c>
      <c r="E1791" t="s">
        <v>2518</v>
      </c>
      <c r="F1791" t="s">
        <v>2519</v>
      </c>
      <c r="G1791" t="s">
        <v>69</v>
      </c>
      <c r="H1791" t="s">
        <v>70</v>
      </c>
      <c r="I1791" t="s">
        <v>71</v>
      </c>
      <c r="J1791" t="s">
        <v>72</v>
      </c>
      <c r="K1791" t="s">
        <v>3797</v>
      </c>
      <c r="L1791">
        <v>2155</v>
      </c>
      <c r="M1791">
        <v>7487.23</v>
      </c>
      <c r="N1791" t="s">
        <v>74</v>
      </c>
      <c r="O1791">
        <v>10</v>
      </c>
      <c r="P1791">
        <v>70049005</v>
      </c>
      <c r="Q1791" t="s">
        <v>75</v>
      </c>
      <c r="R1791" t="s">
        <v>76</v>
      </c>
      <c r="S1791" t="s">
        <v>387</v>
      </c>
      <c r="T1791" t="s">
        <v>78</v>
      </c>
      <c r="U1791" t="s">
        <v>4296</v>
      </c>
      <c r="V1791" t="s">
        <v>80</v>
      </c>
      <c r="W1791" t="s">
        <v>81</v>
      </c>
      <c r="X1791" t="s">
        <v>389</v>
      </c>
      <c r="Y1791" t="s">
        <v>83</v>
      </c>
    </row>
    <row r="1792" spans="1:25" x14ac:dyDescent="0.25">
      <c r="A1792" t="s">
        <v>4297</v>
      </c>
      <c r="B1792">
        <v>2022</v>
      </c>
      <c r="C1792">
        <v>10</v>
      </c>
      <c r="D1792" t="s">
        <v>4092</v>
      </c>
      <c r="E1792" t="s">
        <v>2518</v>
      </c>
      <c r="F1792" t="s">
        <v>2519</v>
      </c>
      <c r="G1792" t="s">
        <v>69</v>
      </c>
      <c r="H1792" t="s">
        <v>70</v>
      </c>
      <c r="I1792" t="s">
        <v>71</v>
      </c>
      <c r="J1792" t="s">
        <v>72</v>
      </c>
      <c r="K1792" t="s">
        <v>3811</v>
      </c>
      <c r="L1792">
        <v>2145</v>
      </c>
      <c r="M1792">
        <v>1000000</v>
      </c>
      <c r="N1792" t="s">
        <v>74</v>
      </c>
      <c r="O1792">
        <v>10</v>
      </c>
      <c r="P1792">
        <v>70049005</v>
      </c>
      <c r="Q1792" t="s">
        <v>75</v>
      </c>
      <c r="R1792" t="s">
        <v>76</v>
      </c>
      <c r="S1792" t="s">
        <v>201</v>
      </c>
      <c r="T1792" t="s">
        <v>78</v>
      </c>
      <c r="U1792" t="s">
        <v>4298</v>
      </c>
      <c r="V1792" t="s">
        <v>80</v>
      </c>
      <c r="W1792" t="s">
        <v>81</v>
      </c>
      <c r="X1792" t="s">
        <v>203</v>
      </c>
      <c r="Y1792" t="s">
        <v>83</v>
      </c>
    </row>
    <row r="1793" spans="1:25" x14ac:dyDescent="0.25">
      <c r="A1793" t="s">
        <v>4299</v>
      </c>
      <c r="B1793">
        <v>2022</v>
      </c>
      <c r="C1793">
        <v>10</v>
      </c>
      <c r="D1793" t="s">
        <v>4145</v>
      </c>
      <c r="E1793" t="s">
        <v>2518</v>
      </c>
      <c r="F1793" t="s">
        <v>2519</v>
      </c>
      <c r="G1793" t="s">
        <v>69</v>
      </c>
      <c r="H1793" t="s">
        <v>70</v>
      </c>
      <c r="I1793" t="s">
        <v>71</v>
      </c>
      <c r="J1793" t="s">
        <v>72</v>
      </c>
      <c r="K1793" t="s">
        <v>3811</v>
      </c>
      <c r="L1793">
        <v>2739</v>
      </c>
      <c r="M1793">
        <v>70000</v>
      </c>
      <c r="N1793" t="s">
        <v>74</v>
      </c>
      <c r="O1793">
        <v>10</v>
      </c>
      <c r="P1793">
        <v>70049005</v>
      </c>
      <c r="Q1793" t="s">
        <v>75</v>
      </c>
      <c r="R1793" t="s">
        <v>76</v>
      </c>
      <c r="S1793" t="s">
        <v>2078</v>
      </c>
      <c r="T1793" t="s">
        <v>78</v>
      </c>
      <c r="U1793" t="s">
        <v>4300</v>
      </c>
      <c r="V1793" t="s">
        <v>80</v>
      </c>
      <c r="W1793" t="s">
        <v>81</v>
      </c>
      <c r="X1793" t="s">
        <v>2080</v>
      </c>
      <c r="Y1793" t="s">
        <v>83</v>
      </c>
    </row>
    <row r="1794" spans="1:25" x14ac:dyDescent="0.25">
      <c r="A1794" t="s">
        <v>4301</v>
      </c>
      <c r="B1794">
        <v>2022</v>
      </c>
      <c r="C1794">
        <v>10</v>
      </c>
      <c r="D1794" t="s">
        <v>4145</v>
      </c>
      <c r="E1794" t="s">
        <v>2518</v>
      </c>
      <c r="F1794" t="s">
        <v>2519</v>
      </c>
      <c r="G1794" t="s">
        <v>69</v>
      </c>
      <c r="H1794" t="s">
        <v>70</v>
      </c>
      <c r="I1794" t="s">
        <v>71</v>
      </c>
      <c r="J1794" t="s">
        <v>72</v>
      </c>
      <c r="K1794" t="s">
        <v>3811</v>
      </c>
      <c r="L1794">
        <v>1057</v>
      </c>
      <c r="M1794">
        <v>80000</v>
      </c>
      <c r="N1794" t="s">
        <v>74</v>
      </c>
      <c r="O1794">
        <v>10</v>
      </c>
      <c r="P1794">
        <v>70049005</v>
      </c>
      <c r="Q1794" t="s">
        <v>75</v>
      </c>
      <c r="R1794" t="s">
        <v>76</v>
      </c>
      <c r="S1794" t="s">
        <v>992</v>
      </c>
      <c r="T1794" t="s">
        <v>78</v>
      </c>
      <c r="U1794" t="s">
        <v>4302</v>
      </c>
      <c r="V1794" t="s">
        <v>80</v>
      </c>
      <c r="W1794" t="s">
        <v>81</v>
      </c>
      <c r="X1794" t="s">
        <v>994</v>
      </c>
      <c r="Y1794" t="s">
        <v>83</v>
      </c>
    </row>
    <row r="1795" spans="1:25" x14ac:dyDescent="0.25">
      <c r="A1795" t="s">
        <v>4303</v>
      </c>
      <c r="B1795">
        <v>2022</v>
      </c>
      <c r="C1795">
        <v>10</v>
      </c>
      <c r="D1795" t="s">
        <v>4145</v>
      </c>
      <c r="E1795" t="s">
        <v>2518</v>
      </c>
      <c r="F1795" t="s">
        <v>2519</v>
      </c>
      <c r="G1795" t="s">
        <v>69</v>
      </c>
      <c r="H1795" t="s">
        <v>70</v>
      </c>
      <c r="I1795" t="s">
        <v>71</v>
      </c>
      <c r="J1795" t="s">
        <v>72</v>
      </c>
      <c r="K1795" t="s">
        <v>3811</v>
      </c>
      <c r="L1795">
        <v>2356</v>
      </c>
      <c r="M1795">
        <v>50000</v>
      </c>
      <c r="N1795" t="s">
        <v>74</v>
      </c>
      <c r="O1795">
        <v>10</v>
      </c>
      <c r="P1795">
        <v>70049005</v>
      </c>
      <c r="Q1795" t="s">
        <v>75</v>
      </c>
      <c r="R1795" t="s">
        <v>76</v>
      </c>
      <c r="S1795" t="s">
        <v>918</v>
      </c>
      <c r="T1795" t="s">
        <v>78</v>
      </c>
      <c r="U1795" t="s">
        <v>4304</v>
      </c>
      <c r="V1795" t="s">
        <v>80</v>
      </c>
      <c r="W1795" t="s">
        <v>81</v>
      </c>
      <c r="X1795" t="s">
        <v>920</v>
      </c>
      <c r="Y1795" t="s">
        <v>83</v>
      </c>
    </row>
    <row r="1796" spans="1:25" x14ac:dyDescent="0.25">
      <c r="A1796" t="s">
        <v>4305</v>
      </c>
      <c r="B1796">
        <v>2022</v>
      </c>
      <c r="C1796">
        <v>10</v>
      </c>
      <c r="D1796" t="s">
        <v>4145</v>
      </c>
      <c r="E1796" t="s">
        <v>2518</v>
      </c>
      <c r="F1796" t="s">
        <v>2519</v>
      </c>
      <c r="G1796" t="s">
        <v>69</v>
      </c>
      <c r="H1796" t="s">
        <v>70</v>
      </c>
      <c r="I1796" t="s">
        <v>71</v>
      </c>
      <c r="J1796" t="s">
        <v>72</v>
      </c>
      <c r="K1796" t="s">
        <v>3811</v>
      </c>
      <c r="L1796">
        <v>1826</v>
      </c>
      <c r="M1796">
        <v>30000</v>
      </c>
      <c r="N1796" t="s">
        <v>74</v>
      </c>
      <c r="O1796">
        <v>10</v>
      </c>
      <c r="P1796">
        <v>70049005</v>
      </c>
      <c r="Q1796" t="s">
        <v>75</v>
      </c>
      <c r="R1796" t="s">
        <v>76</v>
      </c>
      <c r="S1796" t="s">
        <v>1285</v>
      </c>
      <c r="T1796" t="s">
        <v>78</v>
      </c>
      <c r="U1796" t="s">
        <v>4306</v>
      </c>
      <c r="V1796" t="s">
        <v>80</v>
      </c>
      <c r="W1796" t="s">
        <v>81</v>
      </c>
      <c r="X1796" t="s">
        <v>1287</v>
      </c>
      <c r="Y1796" t="s">
        <v>83</v>
      </c>
    </row>
    <row r="1797" spans="1:25" x14ac:dyDescent="0.25">
      <c r="A1797" t="s">
        <v>4307</v>
      </c>
      <c r="B1797">
        <v>2022</v>
      </c>
      <c r="C1797">
        <v>9</v>
      </c>
      <c r="D1797" t="s">
        <v>4308</v>
      </c>
      <c r="E1797" t="s">
        <v>2518</v>
      </c>
      <c r="F1797" t="s">
        <v>2519</v>
      </c>
      <c r="G1797" t="s">
        <v>69</v>
      </c>
      <c r="H1797" t="s">
        <v>70</v>
      </c>
      <c r="I1797" t="s">
        <v>71</v>
      </c>
      <c r="J1797" t="s">
        <v>72</v>
      </c>
      <c r="K1797" t="s">
        <v>3797</v>
      </c>
      <c r="L1797">
        <v>2027</v>
      </c>
      <c r="M1797">
        <v>3498</v>
      </c>
      <c r="N1797" t="s">
        <v>74</v>
      </c>
      <c r="O1797">
        <v>10</v>
      </c>
      <c r="P1797">
        <v>70049005</v>
      </c>
      <c r="Q1797" t="s">
        <v>75</v>
      </c>
      <c r="R1797" t="s">
        <v>76</v>
      </c>
      <c r="S1797" t="s">
        <v>391</v>
      </c>
      <c r="T1797" t="s">
        <v>78</v>
      </c>
      <c r="U1797" t="s">
        <v>4309</v>
      </c>
      <c r="V1797" t="s">
        <v>80</v>
      </c>
      <c r="W1797" t="s">
        <v>81</v>
      </c>
      <c r="X1797" t="s">
        <v>393</v>
      </c>
      <c r="Y1797" t="s">
        <v>83</v>
      </c>
    </row>
    <row r="1798" spans="1:25" x14ac:dyDescent="0.25">
      <c r="A1798" t="s">
        <v>4310</v>
      </c>
      <c r="B1798">
        <v>2022</v>
      </c>
      <c r="C1798">
        <v>9</v>
      </c>
      <c r="D1798" t="s">
        <v>4308</v>
      </c>
      <c r="E1798" t="s">
        <v>2518</v>
      </c>
      <c r="F1798" t="s">
        <v>2519</v>
      </c>
      <c r="G1798" t="s">
        <v>69</v>
      </c>
      <c r="H1798" t="s">
        <v>70</v>
      </c>
      <c r="I1798" t="s">
        <v>71</v>
      </c>
      <c r="J1798" t="s">
        <v>72</v>
      </c>
      <c r="K1798" t="s">
        <v>3797</v>
      </c>
      <c r="L1798">
        <v>1605</v>
      </c>
      <c r="M1798">
        <v>3953</v>
      </c>
      <c r="N1798" t="s">
        <v>74</v>
      </c>
      <c r="O1798">
        <v>10</v>
      </c>
      <c r="P1798">
        <v>70049005</v>
      </c>
      <c r="Q1798" t="s">
        <v>75</v>
      </c>
      <c r="R1798" t="s">
        <v>76</v>
      </c>
      <c r="S1798" t="s">
        <v>77</v>
      </c>
      <c r="T1798" t="s">
        <v>78</v>
      </c>
      <c r="U1798" t="s">
        <v>4311</v>
      </c>
      <c r="V1798" t="s">
        <v>80</v>
      </c>
      <c r="W1798" t="s">
        <v>81</v>
      </c>
      <c r="X1798" t="s">
        <v>82</v>
      </c>
      <c r="Y1798" t="s">
        <v>83</v>
      </c>
    </row>
    <row r="1799" spans="1:25" x14ac:dyDescent="0.25">
      <c r="A1799" t="s">
        <v>4312</v>
      </c>
      <c r="B1799">
        <v>2022</v>
      </c>
      <c r="C1799">
        <v>9</v>
      </c>
      <c r="D1799" t="s">
        <v>4313</v>
      </c>
      <c r="E1799" t="s">
        <v>2518</v>
      </c>
      <c r="F1799" t="s">
        <v>2519</v>
      </c>
      <c r="G1799" t="s">
        <v>69</v>
      </c>
      <c r="H1799" t="s">
        <v>70</v>
      </c>
      <c r="I1799" t="s">
        <v>71</v>
      </c>
      <c r="J1799" t="s">
        <v>72</v>
      </c>
      <c r="K1799" t="s">
        <v>3811</v>
      </c>
      <c r="L1799">
        <v>1028</v>
      </c>
      <c r="M1799">
        <v>54801</v>
      </c>
      <c r="N1799" t="s">
        <v>74</v>
      </c>
      <c r="O1799">
        <v>10</v>
      </c>
      <c r="P1799">
        <v>70049005</v>
      </c>
      <c r="Q1799" t="s">
        <v>75</v>
      </c>
      <c r="R1799" t="s">
        <v>76</v>
      </c>
      <c r="S1799" t="s">
        <v>878</v>
      </c>
      <c r="T1799" t="s">
        <v>78</v>
      </c>
      <c r="U1799" t="s">
        <v>4314</v>
      </c>
      <c r="V1799" t="s">
        <v>80</v>
      </c>
      <c r="W1799" t="s">
        <v>81</v>
      </c>
      <c r="X1799" t="s">
        <v>880</v>
      </c>
      <c r="Y1799" t="s">
        <v>83</v>
      </c>
    </row>
    <row r="1800" spans="1:25" x14ac:dyDescent="0.25">
      <c r="A1800" t="s">
        <v>4315</v>
      </c>
      <c r="B1800">
        <v>2022</v>
      </c>
      <c r="C1800">
        <v>9</v>
      </c>
      <c r="D1800" t="s">
        <v>4313</v>
      </c>
      <c r="E1800" t="s">
        <v>2518</v>
      </c>
      <c r="F1800" t="s">
        <v>2519</v>
      </c>
      <c r="G1800" t="s">
        <v>69</v>
      </c>
      <c r="H1800" t="s">
        <v>70</v>
      </c>
      <c r="I1800" t="s">
        <v>71</v>
      </c>
      <c r="J1800" t="s">
        <v>72</v>
      </c>
      <c r="K1800" t="s">
        <v>3811</v>
      </c>
      <c r="L1800">
        <v>2351</v>
      </c>
      <c r="M1800">
        <v>11269</v>
      </c>
      <c r="N1800" t="s">
        <v>74</v>
      </c>
      <c r="O1800">
        <v>10</v>
      </c>
      <c r="P1800">
        <v>70049005</v>
      </c>
      <c r="Q1800" t="s">
        <v>75</v>
      </c>
      <c r="R1800" t="s">
        <v>76</v>
      </c>
      <c r="S1800" t="s">
        <v>874</v>
      </c>
      <c r="T1800" t="s">
        <v>78</v>
      </c>
      <c r="U1800" t="s">
        <v>4316</v>
      </c>
      <c r="V1800" t="s">
        <v>80</v>
      </c>
      <c r="W1800" t="s">
        <v>81</v>
      </c>
      <c r="X1800" t="s">
        <v>876</v>
      </c>
      <c r="Y1800" t="s">
        <v>83</v>
      </c>
    </row>
    <row r="1801" spans="1:25" x14ac:dyDescent="0.25">
      <c r="A1801" t="s">
        <v>4317</v>
      </c>
      <c r="B1801">
        <v>2022</v>
      </c>
      <c r="C1801">
        <v>9</v>
      </c>
      <c r="D1801" t="s">
        <v>4313</v>
      </c>
      <c r="E1801" t="s">
        <v>2518</v>
      </c>
      <c r="F1801" t="s">
        <v>2519</v>
      </c>
      <c r="G1801" t="s">
        <v>69</v>
      </c>
      <c r="H1801" t="s">
        <v>70</v>
      </c>
      <c r="I1801" t="s">
        <v>71</v>
      </c>
      <c r="J1801" t="s">
        <v>72</v>
      </c>
      <c r="K1801" t="s">
        <v>3811</v>
      </c>
      <c r="L1801">
        <v>1570</v>
      </c>
      <c r="M1801">
        <v>1469</v>
      </c>
      <c r="N1801" t="s">
        <v>74</v>
      </c>
      <c r="O1801">
        <v>10</v>
      </c>
      <c r="P1801">
        <v>70049005</v>
      </c>
      <c r="Q1801" t="s">
        <v>75</v>
      </c>
      <c r="R1801" t="s">
        <v>76</v>
      </c>
      <c r="S1801" t="s">
        <v>637</v>
      </c>
      <c r="T1801" t="s">
        <v>78</v>
      </c>
      <c r="U1801" t="s">
        <v>4318</v>
      </c>
      <c r="V1801" t="s">
        <v>80</v>
      </c>
      <c r="W1801" t="s">
        <v>81</v>
      </c>
      <c r="X1801" t="s">
        <v>639</v>
      </c>
      <c r="Y1801" t="s">
        <v>83</v>
      </c>
    </row>
    <row r="1802" spans="1:25" x14ac:dyDescent="0.25">
      <c r="A1802" t="s">
        <v>4319</v>
      </c>
      <c r="B1802">
        <v>2022</v>
      </c>
      <c r="C1802">
        <v>9</v>
      </c>
      <c r="D1802" t="s">
        <v>4313</v>
      </c>
      <c r="E1802" t="s">
        <v>2518</v>
      </c>
      <c r="F1802" t="s">
        <v>2519</v>
      </c>
      <c r="G1802" t="s">
        <v>69</v>
      </c>
      <c r="H1802" t="s">
        <v>70</v>
      </c>
      <c r="I1802" t="s">
        <v>71</v>
      </c>
      <c r="J1802" t="s">
        <v>72</v>
      </c>
      <c r="K1802" t="s">
        <v>3811</v>
      </c>
      <c r="L1802">
        <v>1569</v>
      </c>
      <c r="M1802">
        <v>48469</v>
      </c>
      <c r="N1802" t="s">
        <v>74</v>
      </c>
      <c r="O1802">
        <v>10</v>
      </c>
      <c r="P1802">
        <v>70049005</v>
      </c>
      <c r="Q1802" t="s">
        <v>75</v>
      </c>
      <c r="R1802" t="s">
        <v>76</v>
      </c>
      <c r="S1802" t="s">
        <v>268</v>
      </c>
      <c r="T1802" t="s">
        <v>269</v>
      </c>
      <c r="U1802" t="s">
        <v>4320</v>
      </c>
      <c r="V1802" t="s">
        <v>80</v>
      </c>
      <c r="W1802" t="s">
        <v>81</v>
      </c>
      <c r="X1802" t="s">
        <v>271</v>
      </c>
      <c r="Y1802" t="s">
        <v>83</v>
      </c>
    </row>
    <row r="1803" spans="1:25" x14ac:dyDescent="0.25">
      <c r="A1803" t="s">
        <v>4321</v>
      </c>
      <c r="B1803">
        <v>2022</v>
      </c>
      <c r="C1803">
        <v>9</v>
      </c>
      <c r="D1803" t="s">
        <v>4313</v>
      </c>
      <c r="E1803" t="s">
        <v>2518</v>
      </c>
      <c r="F1803" t="s">
        <v>2519</v>
      </c>
      <c r="G1803" t="s">
        <v>69</v>
      </c>
      <c r="H1803" t="s">
        <v>70</v>
      </c>
      <c r="I1803" t="s">
        <v>71</v>
      </c>
      <c r="J1803" t="s">
        <v>72</v>
      </c>
      <c r="K1803" t="s">
        <v>3811</v>
      </c>
      <c r="L1803">
        <v>2360</v>
      </c>
      <c r="M1803">
        <v>307005</v>
      </c>
      <c r="N1803" t="s">
        <v>74</v>
      </c>
      <c r="O1803">
        <v>10</v>
      </c>
      <c r="P1803">
        <v>70049005</v>
      </c>
      <c r="Q1803" t="s">
        <v>75</v>
      </c>
      <c r="R1803" t="s">
        <v>76</v>
      </c>
      <c r="S1803" t="s">
        <v>169</v>
      </c>
      <c r="T1803" t="s">
        <v>78</v>
      </c>
      <c r="U1803" t="s">
        <v>4322</v>
      </c>
      <c r="V1803" t="s">
        <v>80</v>
      </c>
      <c r="W1803" t="s">
        <v>81</v>
      </c>
      <c r="X1803" t="s">
        <v>171</v>
      </c>
      <c r="Y1803" t="s">
        <v>83</v>
      </c>
    </row>
    <row r="1804" spans="1:25" x14ac:dyDescent="0.25">
      <c r="A1804" t="s">
        <v>4323</v>
      </c>
      <c r="B1804">
        <v>2022</v>
      </c>
      <c r="C1804">
        <v>9</v>
      </c>
      <c r="D1804" t="s">
        <v>4313</v>
      </c>
      <c r="E1804" t="s">
        <v>2518</v>
      </c>
      <c r="F1804" t="s">
        <v>2519</v>
      </c>
      <c r="G1804" t="s">
        <v>69</v>
      </c>
      <c r="H1804" t="s">
        <v>70</v>
      </c>
      <c r="I1804" t="s">
        <v>71</v>
      </c>
      <c r="J1804" t="s">
        <v>72</v>
      </c>
      <c r="K1804" t="s">
        <v>3811</v>
      </c>
      <c r="L1804">
        <v>1701</v>
      </c>
      <c r="M1804">
        <v>56029</v>
      </c>
      <c r="N1804" t="s">
        <v>74</v>
      </c>
      <c r="O1804">
        <v>10</v>
      </c>
      <c r="P1804">
        <v>70049005</v>
      </c>
      <c r="Q1804" t="s">
        <v>75</v>
      </c>
      <c r="R1804" t="s">
        <v>76</v>
      </c>
      <c r="S1804" t="s">
        <v>896</v>
      </c>
      <c r="T1804" t="s">
        <v>78</v>
      </c>
      <c r="U1804" t="s">
        <v>4324</v>
      </c>
      <c r="V1804" t="s">
        <v>80</v>
      </c>
      <c r="W1804" t="s">
        <v>81</v>
      </c>
      <c r="X1804" t="s">
        <v>898</v>
      </c>
      <c r="Y1804" t="s">
        <v>83</v>
      </c>
    </row>
    <row r="1805" spans="1:25" x14ac:dyDescent="0.25">
      <c r="A1805" t="s">
        <v>4325</v>
      </c>
      <c r="B1805">
        <v>2022</v>
      </c>
      <c r="C1805">
        <v>9</v>
      </c>
      <c r="D1805" t="s">
        <v>4313</v>
      </c>
      <c r="E1805" t="s">
        <v>2518</v>
      </c>
      <c r="F1805" t="s">
        <v>2519</v>
      </c>
      <c r="G1805" t="s">
        <v>69</v>
      </c>
      <c r="H1805" t="s">
        <v>70</v>
      </c>
      <c r="I1805" t="s">
        <v>71</v>
      </c>
      <c r="J1805" t="s">
        <v>72</v>
      </c>
      <c r="K1805" t="s">
        <v>3811</v>
      </c>
      <c r="L1805">
        <v>1075</v>
      </c>
      <c r="M1805">
        <v>54275</v>
      </c>
      <c r="N1805" t="s">
        <v>74</v>
      </c>
      <c r="O1805">
        <v>10</v>
      </c>
      <c r="P1805">
        <v>70049005</v>
      </c>
      <c r="Q1805" t="s">
        <v>75</v>
      </c>
      <c r="R1805" t="s">
        <v>76</v>
      </c>
      <c r="S1805" t="s">
        <v>704</v>
      </c>
      <c r="T1805" t="s">
        <v>78</v>
      </c>
      <c r="U1805" t="s">
        <v>4326</v>
      </c>
      <c r="V1805" t="s">
        <v>80</v>
      </c>
      <c r="W1805" t="s">
        <v>81</v>
      </c>
      <c r="X1805" t="s">
        <v>706</v>
      </c>
      <c r="Y1805" t="s">
        <v>83</v>
      </c>
    </row>
    <row r="1806" spans="1:25" x14ac:dyDescent="0.25">
      <c r="A1806" t="s">
        <v>4327</v>
      </c>
      <c r="B1806">
        <v>2022</v>
      </c>
      <c r="C1806">
        <v>9</v>
      </c>
      <c r="D1806" t="s">
        <v>4313</v>
      </c>
      <c r="E1806" t="s">
        <v>2518</v>
      </c>
      <c r="F1806" t="s">
        <v>2519</v>
      </c>
      <c r="G1806" t="s">
        <v>69</v>
      </c>
      <c r="H1806" t="s">
        <v>70</v>
      </c>
      <c r="I1806" t="s">
        <v>71</v>
      </c>
      <c r="J1806" t="s">
        <v>72</v>
      </c>
      <c r="K1806" t="s">
        <v>3811</v>
      </c>
      <c r="L1806">
        <v>2370</v>
      </c>
      <c r="M1806">
        <v>483262</v>
      </c>
      <c r="N1806" t="s">
        <v>74</v>
      </c>
      <c r="O1806">
        <v>10</v>
      </c>
      <c r="P1806">
        <v>70049005</v>
      </c>
      <c r="Q1806" t="s">
        <v>75</v>
      </c>
      <c r="R1806" t="s">
        <v>76</v>
      </c>
      <c r="S1806" t="s">
        <v>165</v>
      </c>
      <c r="T1806" t="s">
        <v>78</v>
      </c>
      <c r="U1806" t="s">
        <v>4328</v>
      </c>
      <c r="V1806" t="s">
        <v>80</v>
      </c>
      <c r="W1806" t="s">
        <v>81</v>
      </c>
      <c r="X1806" t="s">
        <v>167</v>
      </c>
      <c r="Y1806" t="s">
        <v>83</v>
      </c>
    </row>
    <row r="1807" spans="1:25" x14ac:dyDescent="0.25">
      <c r="A1807" t="s">
        <v>4329</v>
      </c>
      <c r="B1807">
        <v>2022</v>
      </c>
      <c r="C1807">
        <v>9</v>
      </c>
      <c r="D1807" t="s">
        <v>4313</v>
      </c>
      <c r="E1807" t="s">
        <v>2518</v>
      </c>
      <c r="F1807" t="s">
        <v>2519</v>
      </c>
      <c r="G1807" t="s">
        <v>69</v>
      </c>
      <c r="H1807" t="s">
        <v>70</v>
      </c>
      <c r="I1807" t="s">
        <v>71</v>
      </c>
      <c r="J1807" t="s">
        <v>72</v>
      </c>
      <c r="K1807" t="s">
        <v>3811</v>
      </c>
      <c r="L1807">
        <v>2111</v>
      </c>
      <c r="M1807">
        <v>500000</v>
      </c>
      <c r="N1807" t="s">
        <v>74</v>
      </c>
      <c r="O1807">
        <v>10</v>
      </c>
      <c r="P1807">
        <v>70049005</v>
      </c>
      <c r="Q1807" t="s">
        <v>75</v>
      </c>
      <c r="R1807" t="s">
        <v>76</v>
      </c>
      <c r="S1807" t="s">
        <v>309</v>
      </c>
      <c r="T1807" t="s">
        <v>78</v>
      </c>
      <c r="U1807" t="s">
        <v>4330</v>
      </c>
      <c r="V1807" t="s">
        <v>80</v>
      </c>
      <c r="W1807" t="s">
        <v>81</v>
      </c>
      <c r="X1807" t="s">
        <v>311</v>
      </c>
      <c r="Y1807" t="s">
        <v>83</v>
      </c>
    </row>
    <row r="1808" spans="1:25" x14ac:dyDescent="0.25">
      <c r="A1808" t="s">
        <v>4331</v>
      </c>
      <c r="B1808">
        <v>2022</v>
      </c>
      <c r="C1808">
        <v>9</v>
      </c>
      <c r="D1808" t="s">
        <v>4313</v>
      </c>
      <c r="E1808" t="s">
        <v>2518</v>
      </c>
      <c r="F1808" t="s">
        <v>2519</v>
      </c>
      <c r="G1808" t="s">
        <v>69</v>
      </c>
      <c r="H1808" t="s">
        <v>70</v>
      </c>
      <c r="I1808" t="s">
        <v>71</v>
      </c>
      <c r="J1808" t="s">
        <v>72</v>
      </c>
      <c r="K1808" t="s">
        <v>3811</v>
      </c>
      <c r="L1808">
        <v>2762</v>
      </c>
      <c r="M1808">
        <v>16767</v>
      </c>
      <c r="N1808" t="s">
        <v>74</v>
      </c>
      <c r="O1808">
        <v>10</v>
      </c>
      <c r="P1808">
        <v>70049005</v>
      </c>
      <c r="Q1808" t="s">
        <v>75</v>
      </c>
      <c r="R1808" t="s">
        <v>76</v>
      </c>
      <c r="S1808" t="s">
        <v>904</v>
      </c>
      <c r="T1808" t="s">
        <v>78</v>
      </c>
      <c r="U1808" t="s">
        <v>4332</v>
      </c>
      <c r="V1808" t="s">
        <v>80</v>
      </c>
      <c r="W1808" t="s">
        <v>81</v>
      </c>
      <c r="X1808" t="s">
        <v>906</v>
      </c>
      <c r="Y1808" t="s">
        <v>83</v>
      </c>
    </row>
    <row r="1809" spans="1:25" x14ac:dyDescent="0.25">
      <c r="A1809" t="s">
        <v>4333</v>
      </c>
      <c r="B1809">
        <v>2022</v>
      </c>
      <c r="C1809">
        <v>9</v>
      </c>
      <c r="D1809" t="s">
        <v>4313</v>
      </c>
      <c r="E1809" t="s">
        <v>2518</v>
      </c>
      <c r="F1809" t="s">
        <v>2519</v>
      </c>
      <c r="G1809" t="s">
        <v>69</v>
      </c>
      <c r="H1809" t="s">
        <v>70</v>
      </c>
      <c r="I1809" t="s">
        <v>71</v>
      </c>
      <c r="J1809" t="s">
        <v>72</v>
      </c>
      <c r="K1809" t="s">
        <v>3811</v>
      </c>
      <c r="L1809">
        <v>2181</v>
      </c>
      <c r="M1809">
        <v>99669</v>
      </c>
      <c r="N1809" t="s">
        <v>74</v>
      </c>
      <c r="O1809">
        <v>10</v>
      </c>
      <c r="P1809">
        <v>70049005</v>
      </c>
      <c r="Q1809" t="s">
        <v>75</v>
      </c>
      <c r="R1809" t="s">
        <v>76</v>
      </c>
      <c r="S1809" t="s">
        <v>210</v>
      </c>
      <c r="T1809" t="s">
        <v>78</v>
      </c>
      <c r="U1809" t="s">
        <v>4334</v>
      </c>
      <c r="V1809" t="s">
        <v>80</v>
      </c>
      <c r="W1809" t="s">
        <v>81</v>
      </c>
      <c r="X1809" t="s">
        <v>212</v>
      </c>
      <c r="Y1809" t="s">
        <v>83</v>
      </c>
    </row>
    <row r="1810" spans="1:25" x14ac:dyDescent="0.25">
      <c r="A1810" t="s">
        <v>4335</v>
      </c>
      <c r="B1810">
        <v>2022</v>
      </c>
      <c r="C1810">
        <v>9</v>
      </c>
      <c r="D1810" t="s">
        <v>4313</v>
      </c>
      <c r="E1810" t="s">
        <v>2518</v>
      </c>
      <c r="F1810" t="s">
        <v>2519</v>
      </c>
      <c r="G1810" t="s">
        <v>69</v>
      </c>
      <c r="H1810" t="s">
        <v>70</v>
      </c>
      <c r="I1810" t="s">
        <v>71</v>
      </c>
      <c r="J1810" t="s">
        <v>72</v>
      </c>
      <c r="K1810" t="s">
        <v>3811</v>
      </c>
      <c r="L1810">
        <v>1535</v>
      </c>
      <c r="M1810">
        <v>80947</v>
      </c>
      <c r="N1810" t="s">
        <v>74</v>
      </c>
      <c r="O1810">
        <v>10</v>
      </c>
      <c r="P1810">
        <v>70049005</v>
      </c>
      <c r="Q1810" t="s">
        <v>75</v>
      </c>
      <c r="R1810" t="s">
        <v>76</v>
      </c>
      <c r="S1810" t="s">
        <v>623</v>
      </c>
      <c r="T1810" t="s">
        <v>78</v>
      </c>
      <c r="U1810" t="s">
        <v>4336</v>
      </c>
      <c r="V1810" t="s">
        <v>80</v>
      </c>
      <c r="W1810" t="s">
        <v>81</v>
      </c>
      <c r="X1810" t="s">
        <v>625</v>
      </c>
      <c r="Y1810" t="s">
        <v>83</v>
      </c>
    </row>
    <row r="1811" spans="1:25" x14ac:dyDescent="0.25">
      <c r="A1811" t="s">
        <v>4337</v>
      </c>
      <c r="B1811">
        <v>2022</v>
      </c>
      <c r="C1811">
        <v>9</v>
      </c>
      <c r="D1811" t="s">
        <v>4313</v>
      </c>
      <c r="E1811" t="s">
        <v>2518</v>
      </c>
      <c r="F1811" t="s">
        <v>2519</v>
      </c>
      <c r="G1811" t="s">
        <v>69</v>
      </c>
      <c r="H1811" t="s">
        <v>70</v>
      </c>
      <c r="I1811" t="s">
        <v>71</v>
      </c>
      <c r="J1811" t="s">
        <v>72</v>
      </c>
      <c r="K1811" t="s">
        <v>3811</v>
      </c>
      <c r="L1811">
        <v>2301</v>
      </c>
      <c r="M1811">
        <v>67770</v>
      </c>
      <c r="N1811" t="s">
        <v>74</v>
      </c>
      <c r="O1811">
        <v>10</v>
      </c>
      <c r="P1811">
        <v>70049005</v>
      </c>
      <c r="Q1811" t="s">
        <v>75</v>
      </c>
      <c r="R1811" t="s">
        <v>76</v>
      </c>
      <c r="S1811" t="s">
        <v>206</v>
      </c>
      <c r="T1811" t="s">
        <v>78</v>
      </c>
      <c r="U1811" t="s">
        <v>4338</v>
      </c>
      <c r="V1811" t="s">
        <v>80</v>
      </c>
      <c r="W1811" t="s">
        <v>81</v>
      </c>
      <c r="X1811" t="s">
        <v>208</v>
      </c>
      <c r="Y1811" t="s">
        <v>83</v>
      </c>
    </row>
    <row r="1812" spans="1:25" x14ac:dyDescent="0.25">
      <c r="A1812" t="s">
        <v>4339</v>
      </c>
      <c r="B1812">
        <v>2022</v>
      </c>
      <c r="C1812">
        <v>9</v>
      </c>
      <c r="D1812" t="s">
        <v>4313</v>
      </c>
      <c r="E1812" t="s">
        <v>2518</v>
      </c>
      <c r="F1812" t="s">
        <v>2519</v>
      </c>
      <c r="G1812" t="s">
        <v>69</v>
      </c>
      <c r="H1812" t="s">
        <v>70</v>
      </c>
      <c r="I1812" t="s">
        <v>71</v>
      </c>
      <c r="J1812" t="s">
        <v>72</v>
      </c>
      <c r="K1812" t="s">
        <v>3811</v>
      </c>
      <c r="L1812">
        <v>1364</v>
      </c>
      <c r="M1812">
        <v>76432</v>
      </c>
      <c r="N1812" t="s">
        <v>74</v>
      </c>
      <c r="O1812">
        <v>10</v>
      </c>
      <c r="P1812">
        <v>70049005</v>
      </c>
      <c r="Q1812" t="s">
        <v>75</v>
      </c>
      <c r="R1812" t="s">
        <v>76</v>
      </c>
      <c r="S1812" t="s">
        <v>85</v>
      </c>
      <c r="T1812" t="s">
        <v>78</v>
      </c>
      <c r="U1812" t="s">
        <v>4340</v>
      </c>
      <c r="V1812" t="s">
        <v>80</v>
      </c>
      <c r="W1812" t="s">
        <v>81</v>
      </c>
      <c r="X1812" t="s">
        <v>87</v>
      </c>
      <c r="Y1812" t="s">
        <v>83</v>
      </c>
    </row>
    <row r="1813" spans="1:25" x14ac:dyDescent="0.25">
      <c r="A1813" t="s">
        <v>4341</v>
      </c>
      <c r="B1813">
        <v>2022</v>
      </c>
      <c r="C1813">
        <v>9</v>
      </c>
      <c r="D1813" t="s">
        <v>4313</v>
      </c>
      <c r="E1813" t="s">
        <v>2518</v>
      </c>
      <c r="F1813" t="s">
        <v>2519</v>
      </c>
      <c r="G1813" t="s">
        <v>69</v>
      </c>
      <c r="H1813" t="s">
        <v>70</v>
      </c>
      <c r="I1813" t="s">
        <v>71</v>
      </c>
      <c r="J1813" t="s">
        <v>72</v>
      </c>
      <c r="K1813" t="s">
        <v>3811</v>
      </c>
      <c r="L1813">
        <v>1810</v>
      </c>
      <c r="M1813">
        <v>48344</v>
      </c>
      <c r="N1813" t="s">
        <v>74</v>
      </c>
      <c r="O1813">
        <v>10</v>
      </c>
      <c r="P1813">
        <v>70049005</v>
      </c>
      <c r="Q1813" t="s">
        <v>75</v>
      </c>
      <c r="R1813" t="s">
        <v>76</v>
      </c>
      <c r="S1813" t="s">
        <v>868</v>
      </c>
      <c r="T1813" t="s">
        <v>78</v>
      </c>
      <c r="U1813" t="s">
        <v>4342</v>
      </c>
      <c r="V1813" t="s">
        <v>80</v>
      </c>
      <c r="W1813" t="s">
        <v>81</v>
      </c>
      <c r="X1813" t="s">
        <v>870</v>
      </c>
      <c r="Y1813" t="s">
        <v>83</v>
      </c>
    </row>
    <row r="1814" spans="1:25" x14ac:dyDescent="0.25">
      <c r="A1814" t="s">
        <v>4343</v>
      </c>
      <c r="B1814">
        <v>2022</v>
      </c>
      <c r="C1814">
        <v>9</v>
      </c>
      <c r="D1814" t="s">
        <v>4313</v>
      </c>
      <c r="E1814" t="s">
        <v>2518</v>
      </c>
      <c r="F1814" t="s">
        <v>2519</v>
      </c>
      <c r="G1814" t="s">
        <v>69</v>
      </c>
      <c r="H1814" t="s">
        <v>70</v>
      </c>
      <c r="I1814" t="s">
        <v>71</v>
      </c>
      <c r="J1814" t="s">
        <v>72</v>
      </c>
      <c r="K1814" t="s">
        <v>3811</v>
      </c>
      <c r="L1814">
        <v>2111</v>
      </c>
      <c r="M1814">
        <v>600000</v>
      </c>
      <c r="N1814" t="s">
        <v>74</v>
      </c>
      <c r="O1814">
        <v>10</v>
      </c>
      <c r="P1814">
        <v>70049005</v>
      </c>
      <c r="Q1814" t="s">
        <v>75</v>
      </c>
      <c r="R1814" t="s">
        <v>76</v>
      </c>
      <c r="S1814" t="s">
        <v>309</v>
      </c>
      <c r="T1814" t="s">
        <v>78</v>
      </c>
      <c r="U1814" t="s">
        <v>4344</v>
      </c>
      <c r="V1814" t="s">
        <v>80</v>
      </c>
      <c r="W1814" t="s">
        <v>81</v>
      </c>
      <c r="X1814" t="s">
        <v>311</v>
      </c>
      <c r="Y1814" t="s">
        <v>83</v>
      </c>
    </row>
    <row r="1815" spans="1:25" x14ac:dyDescent="0.25">
      <c r="A1815" t="s">
        <v>4345</v>
      </c>
      <c r="B1815">
        <v>2022</v>
      </c>
      <c r="C1815">
        <v>9</v>
      </c>
      <c r="D1815" t="s">
        <v>4313</v>
      </c>
      <c r="E1815" t="s">
        <v>2518</v>
      </c>
      <c r="F1815" t="s">
        <v>2519</v>
      </c>
      <c r="G1815" t="s">
        <v>69</v>
      </c>
      <c r="H1815" t="s">
        <v>70</v>
      </c>
      <c r="I1815" t="s">
        <v>71</v>
      </c>
      <c r="J1815" t="s">
        <v>72</v>
      </c>
      <c r="K1815" t="s">
        <v>3811</v>
      </c>
      <c r="L1815">
        <v>1929</v>
      </c>
      <c r="M1815">
        <v>14490</v>
      </c>
      <c r="N1815" t="s">
        <v>74</v>
      </c>
      <c r="O1815">
        <v>10</v>
      </c>
      <c r="P1815">
        <v>70049005</v>
      </c>
      <c r="Q1815" t="s">
        <v>75</v>
      </c>
      <c r="R1815" t="s">
        <v>76</v>
      </c>
      <c r="S1815" t="s">
        <v>812</v>
      </c>
      <c r="T1815" t="s">
        <v>78</v>
      </c>
      <c r="U1815" t="s">
        <v>4346</v>
      </c>
      <c r="V1815" t="s">
        <v>80</v>
      </c>
      <c r="W1815" t="s">
        <v>81</v>
      </c>
      <c r="X1815" t="s">
        <v>814</v>
      </c>
      <c r="Y1815" t="s">
        <v>83</v>
      </c>
    </row>
    <row r="1816" spans="1:25" x14ac:dyDescent="0.25">
      <c r="A1816" t="s">
        <v>4347</v>
      </c>
      <c r="B1816">
        <v>2022</v>
      </c>
      <c r="C1816">
        <v>9</v>
      </c>
      <c r="D1816" t="s">
        <v>4313</v>
      </c>
      <c r="E1816" t="s">
        <v>2518</v>
      </c>
      <c r="F1816" t="s">
        <v>2519</v>
      </c>
      <c r="G1816" t="s">
        <v>69</v>
      </c>
      <c r="H1816" t="s">
        <v>70</v>
      </c>
      <c r="I1816" t="s">
        <v>71</v>
      </c>
      <c r="J1816" t="s">
        <v>72</v>
      </c>
      <c r="K1816" t="s">
        <v>3811</v>
      </c>
      <c r="L1816">
        <v>1945</v>
      </c>
      <c r="M1816">
        <v>376</v>
      </c>
      <c r="N1816" t="s">
        <v>74</v>
      </c>
      <c r="O1816">
        <v>10</v>
      </c>
      <c r="P1816">
        <v>70049005</v>
      </c>
      <c r="Q1816" t="s">
        <v>75</v>
      </c>
      <c r="R1816" t="s">
        <v>76</v>
      </c>
      <c r="S1816" t="s">
        <v>818</v>
      </c>
      <c r="T1816" t="s">
        <v>78</v>
      </c>
      <c r="U1816" t="s">
        <v>4348</v>
      </c>
      <c r="V1816" t="s">
        <v>80</v>
      </c>
      <c r="W1816" t="s">
        <v>81</v>
      </c>
      <c r="X1816" t="s">
        <v>820</v>
      </c>
      <c r="Y1816" t="s">
        <v>83</v>
      </c>
    </row>
    <row r="1817" spans="1:25" x14ac:dyDescent="0.25">
      <c r="A1817" t="s">
        <v>4349</v>
      </c>
      <c r="B1817">
        <v>2022</v>
      </c>
      <c r="C1817">
        <v>9</v>
      </c>
      <c r="D1817" t="s">
        <v>4313</v>
      </c>
      <c r="E1817" t="s">
        <v>2518</v>
      </c>
      <c r="F1817" t="s">
        <v>2519</v>
      </c>
      <c r="G1817" t="s">
        <v>69</v>
      </c>
      <c r="H1817" t="s">
        <v>70</v>
      </c>
      <c r="I1817" t="s">
        <v>71</v>
      </c>
      <c r="J1817" t="s">
        <v>72</v>
      </c>
      <c r="K1817" t="s">
        <v>3811</v>
      </c>
      <c r="L1817">
        <v>1571</v>
      </c>
      <c r="M1817">
        <v>16143</v>
      </c>
      <c r="N1817" t="s">
        <v>74</v>
      </c>
      <c r="O1817">
        <v>10</v>
      </c>
      <c r="P1817">
        <v>70049005</v>
      </c>
      <c r="Q1817" t="s">
        <v>75</v>
      </c>
      <c r="R1817" t="s">
        <v>76</v>
      </c>
      <c r="S1817" t="s">
        <v>922</v>
      </c>
      <c r="T1817" t="s">
        <v>923</v>
      </c>
      <c r="U1817" t="s">
        <v>4350</v>
      </c>
      <c r="V1817" t="s">
        <v>80</v>
      </c>
      <c r="W1817" t="s">
        <v>81</v>
      </c>
      <c r="X1817" t="s">
        <v>925</v>
      </c>
      <c r="Y1817" t="s">
        <v>83</v>
      </c>
    </row>
    <row r="1818" spans="1:25" x14ac:dyDescent="0.25">
      <c r="A1818" t="s">
        <v>4351</v>
      </c>
      <c r="B1818">
        <v>2022</v>
      </c>
      <c r="C1818">
        <v>9</v>
      </c>
      <c r="D1818" t="s">
        <v>4313</v>
      </c>
      <c r="E1818" t="s">
        <v>2518</v>
      </c>
      <c r="F1818" t="s">
        <v>2519</v>
      </c>
      <c r="G1818" t="s">
        <v>69</v>
      </c>
      <c r="H1818" t="s">
        <v>70</v>
      </c>
      <c r="I1818" t="s">
        <v>71</v>
      </c>
      <c r="J1818" t="s">
        <v>72</v>
      </c>
      <c r="K1818" t="s">
        <v>3811</v>
      </c>
      <c r="L1818">
        <v>1730</v>
      </c>
      <c r="M1818">
        <v>5540</v>
      </c>
      <c r="N1818" t="s">
        <v>74</v>
      </c>
      <c r="O1818">
        <v>10</v>
      </c>
      <c r="P1818">
        <v>70049005</v>
      </c>
      <c r="Q1818" t="s">
        <v>75</v>
      </c>
      <c r="R1818" t="s">
        <v>76</v>
      </c>
      <c r="S1818" t="s">
        <v>933</v>
      </c>
      <c r="T1818" t="s">
        <v>78</v>
      </c>
      <c r="U1818" t="s">
        <v>4352</v>
      </c>
      <c r="V1818" t="s">
        <v>80</v>
      </c>
      <c r="W1818" t="s">
        <v>81</v>
      </c>
      <c r="X1818" t="s">
        <v>935</v>
      </c>
      <c r="Y1818" t="s">
        <v>83</v>
      </c>
    </row>
    <row r="1819" spans="1:25" x14ac:dyDescent="0.25">
      <c r="A1819" t="s">
        <v>4353</v>
      </c>
      <c r="B1819">
        <v>2022</v>
      </c>
      <c r="C1819">
        <v>9</v>
      </c>
      <c r="D1819" t="s">
        <v>4313</v>
      </c>
      <c r="E1819" t="s">
        <v>2518</v>
      </c>
      <c r="F1819" t="s">
        <v>2519</v>
      </c>
      <c r="G1819" t="s">
        <v>69</v>
      </c>
      <c r="H1819" t="s">
        <v>70</v>
      </c>
      <c r="I1819" t="s">
        <v>71</v>
      </c>
      <c r="J1819" t="s">
        <v>72</v>
      </c>
      <c r="K1819" t="s">
        <v>3811</v>
      </c>
      <c r="L1819">
        <v>1083</v>
      </c>
      <c r="M1819">
        <v>8768</v>
      </c>
      <c r="N1819" t="s">
        <v>74</v>
      </c>
      <c r="O1819">
        <v>10</v>
      </c>
      <c r="P1819">
        <v>70049005</v>
      </c>
      <c r="Q1819" t="s">
        <v>75</v>
      </c>
      <c r="R1819" t="s">
        <v>76</v>
      </c>
      <c r="S1819" t="s">
        <v>530</v>
      </c>
      <c r="T1819" t="s">
        <v>78</v>
      </c>
      <c r="U1819" t="s">
        <v>4354</v>
      </c>
      <c r="V1819" t="s">
        <v>80</v>
      </c>
      <c r="W1819" t="s">
        <v>81</v>
      </c>
      <c r="X1819" t="s">
        <v>532</v>
      </c>
      <c r="Y1819" t="s">
        <v>83</v>
      </c>
    </row>
    <row r="1820" spans="1:25" x14ac:dyDescent="0.25">
      <c r="A1820" t="s">
        <v>4355</v>
      </c>
      <c r="B1820">
        <v>2022</v>
      </c>
      <c r="C1820">
        <v>9</v>
      </c>
      <c r="D1820" t="s">
        <v>4313</v>
      </c>
      <c r="E1820" t="s">
        <v>2518</v>
      </c>
      <c r="F1820" t="s">
        <v>2519</v>
      </c>
      <c r="G1820" t="s">
        <v>69</v>
      </c>
      <c r="H1820" t="s">
        <v>70</v>
      </c>
      <c r="I1820" t="s">
        <v>71</v>
      </c>
      <c r="J1820" t="s">
        <v>72</v>
      </c>
      <c r="K1820" t="s">
        <v>3811</v>
      </c>
      <c r="L1820">
        <v>2176</v>
      </c>
      <c r="M1820">
        <v>901</v>
      </c>
      <c r="N1820" t="s">
        <v>74</v>
      </c>
      <c r="O1820">
        <v>10</v>
      </c>
      <c r="P1820">
        <v>70049005</v>
      </c>
      <c r="Q1820" t="s">
        <v>75</v>
      </c>
      <c r="R1820" t="s">
        <v>76</v>
      </c>
      <c r="S1820" t="s">
        <v>657</v>
      </c>
      <c r="T1820" t="s">
        <v>78</v>
      </c>
      <c r="U1820" t="s">
        <v>4356</v>
      </c>
      <c r="V1820" t="s">
        <v>80</v>
      </c>
      <c r="W1820" t="s">
        <v>81</v>
      </c>
      <c r="X1820" t="s">
        <v>659</v>
      </c>
      <c r="Y1820" t="s">
        <v>83</v>
      </c>
    </row>
    <row r="1821" spans="1:25" x14ac:dyDescent="0.25">
      <c r="A1821" t="s">
        <v>4357</v>
      </c>
      <c r="B1821">
        <v>2022</v>
      </c>
      <c r="C1821">
        <v>9</v>
      </c>
      <c r="D1821" t="s">
        <v>4313</v>
      </c>
      <c r="E1821" t="s">
        <v>2518</v>
      </c>
      <c r="F1821" t="s">
        <v>2519</v>
      </c>
      <c r="G1821" t="s">
        <v>69</v>
      </c>
      <c r="H1821" t="s">
        <v>70</v>
      </c>
      <c r="I1821" t="s">
        <v>71</v>
      </c>
      <c r="J1821" t="s">
        <v>72</v>
      </c>
      <c r="K1821" t="s">
        <v>3811</v>
      </c>
      <c r="L1821">
        <v>1026</v>
      </c>
      <c r="M1821">
        <v>50476</v>
      </c>
      <c r="N1821" t="s">
        <v>74</v>
      </c>
      <c r="O1821">
        <v>10</v>
      </c>
      <c r="P1821">
        <v>70049005</v>
      </c>
      <c r="Q1821" t="s">
        <v>75</v>
      </c>
      <c r="R1821" t="s">
        <v>76</v>
      </c>
      <c r="S1821" t="s">
        <v>1684</v>
      </c>
      <c r="T1821" t="s">
        <v>110</v>
      </c>
      <c r="U1821" t="s">
        <v>4358</v>
      </c>
      <c r="V1821" t="s">
        <v>80</v>
      </c>
      <c r="W1821" t="s">
        <v>81</v>
      </c>
      <c r="X1821" t="s">
        <v>1686</v>
      </c>
      <c r="Y1821" t="s">
        <v>83</v>
      </c>
    </row>
    <row r="1822" spans="1:25" x14ac:dyDescent="0.25">
      <c r="A1822" t="s">
        <v>4359</v>
      </c>
      <c r="B1822">
        <v>2022</v>
      </c>
      <c r="C1822">
        <v>9</v>
      </c>
      <c r="D1822" t="s">
        <v>4313</v>
      </c>
      <c r="E1822" t="s">
        <v>2518</v>
      </c>
      <c r="F1822" t="s">
        <v>2519</v>
      </c>
      <c r="G1822" t="s">
        <v>69</v>
      </c>
      <c r="H1822" t="s">
        <v>70</v>
      </c>
      <c r="I1822" t="s">
        <v>71</v>
      </c>
      <c r="J1822" t="s">
        <v>72</v>
      </c>
      <c r="K1822" t="s">
        <v>3811</v>
      </c>
      <c r="L1822">
        <v>1720</v>
      </c>
      <c r="M1822">
        <v>60450</v>
      </c>
      <c r="N1822" t="s">
        <v>74</v>
      </c>
      <c r="O1822">
        <v>10</v>
      </c>
      <c r="P1822">
        <v>70049005</v>
      </c>
      <c r="Q1822" t="s">
        <v>75</v>
      </c>
      <c r="R1822" t="s">
        <v>76</v>
      </c>
      <c r="S1822" t="s">
        <v>232</v>
      </c>
      <c r="T1822" t="s">
        <v>78</v>
      </c>
      <c r="U1822" t="s">
        <v>4360</v>
      </c>
      <c r="V1822" t="s">
        <v>80</v>
      </c>
      <c r="W1822" t="s">
        <v>81</v>
      </c>
      <c r="X1822" t="s">
        <v>234</v>
      </c>
      <c r="Y1822" t="s">
        <v>83</v>
      </c>
    </row>
    <row r="1823" spans="1:25" x14ac:dyDescent="0.25">
      <c r="A1823" t="s">
        <v>4361</v>
      </c>
      <c r="B1823">
        <v>2022</v>
      </c>
      <c r="C1823">
        <v>9</v>
      </c>
      <c r="D1823" t="s">
        <v>4313</v>
      </c>
      <c r="E1823" t="s">
        <v>2518</v>
      </c>
      <c r="F1823" t="s">
        <v>2519</v>
      </c>
      <c r="G1823" t="s">
        <v>69</v>
      </c>
      <c r="H1823" t="s">
        <v>70</v>
      </c>
      <c r="I1823" t="s">
        <v>71</v>
      </c>
      <c r="J1823" t="s">
        <v>72</v>
      </c>
      <c r="K1823" t="s">
        <v>3811</v>
      </c>
      <c r="L1823">
        <v>1984</v>
      </c>
      <c r="M1823">
        <v>15000</v>
      </c>
      <c r="N1823" t="s">
        <v>74</v>
      </c>
      <c r="O1823">
        <v>10</v>
      </c>
      <c r="P1823">
        <v>70049005</v>
      </c>
      <c r="Q1823" t="s">
        <v>75</v>
      </c>
      <c r="R1823" t="s">
        <v>76</v>
      </c>
      <c r="S1823" t="s">
        <v>597</v>
      </c>
      <c r="T1823" t="s">
        <v>78</v>
      </c>
      <c r="U1823" t="s">
        <v>4362</v>
      </c>
      <c r="V1823" t="s">
        <v>80</v>
      </c>
      <c r="W1823" t="s">
        <v>81</v>
      </c>
      <c r="X1823" t="s">
        <v>599</v>
      </c>
      <c r="Y1823" t="s">
        <v>83</v>
      </c>
    </row>
    <row r="1824" spans="1:25" x14ac:dyDescent="0.25">
      <c r="A1824" t="s">
        <v>4363</v>
      </c>
      <c r="B1824">
        <v>2022</v>
      </c>
      <c r="C1824">
        <v>9</v>
      </c>
      <c r="D1824" t="s">
        <v>4364</v>
      </c>
      <c r="E1824" t="s">
        <v>2518</v>
      </c>
      <c r="F1824" t="s">
        <v>2519</v>
      </c>
      <c r="G1824" t="s">
        <v>69</v>
      </c>
      <c r="H1824" t="s">
        <v>70</v>
      </c>
      <c r="I1824" t="s">
        <v>71</v>
      </c>
      <c r="J1824" t="s">
        <v>72</v>
      </c>
      <c r="K1824" t="s">
        <v>3797</v>
      </c>
      <c r="L1824">
        <v>2027</v>
      </c>
      <c r="M1824">
        <v>9434.15</v>
      </c>
      <c r="N1824" t="s">
        <v>74</v>
      </c>
      <c r="O1824">
        <v>10</v>
      </c>
      <c r="P1824">
        <v>70049005</v>
      </c>
      <c r="Q1824" t="s">
        <v>75</v>
      </c>
      <c r="R1824" t="s">
        <v>76</v>
      </c>
      <c r="S1824" t="s">
        <v>391</v>
      </c>
      <c r="T1824" t="s">
        <v>78</v>
      </c>
      <c r="U1824" t="s">
        <v>4365</v>
      </c>
      <c r="V1824" t="s">
        <v>80</v>
      </c>
      <c r="W1824" t="s">
        <v>81</v>
      </c>
      <c r="X1824" t="s">
        <v>393</v>
      </c>
      <c r="Y1824" t="s">
        <v>83</v>
      </c>
    </row>
    <row r="1825" spans="1:25" x14ac:dyDescent="0.25">
      <c r="A1825" t="s">
        <v>4366</v>
      </c>
      <c r="B1825">
        <v>2022</v>
      </c>
      <c r="C1825">
        <v>9</v>
      </c>
      <c r="D1825" t="s">
        <v>4364</v>
      </c>
      <c r="E1825" t="s">
        <v>2518</v>
      </c>
      <c r="F1825" t="s">
        <v>2519</v>
      </c>
      <c r="G1825" t="s">
        <v>69</v>
      </c>
      <c r="H1825" t="s">
        <v>70</v>
      </c>
      <c r="I1825" t="s">
        <v>71</v>
      </c>
      <c r="J1825" t="s">
        <v>72</v>
      </c>
      <c r="K1825" t="s">
        <v>3797</v>
      </c>
      <c r="L1825">
        <v>1605</v>
      </c>
      <c r="M1825">
        <v>5373.5</v>
      </c>
      <c r="N1825" t="s">
        <v>74</v>
      </c>
      <c r="O1825">
        <v>10</v>
      </c>
      <c r="P1825">
        <v>70049005</v>
      </c>
      <c r="Q1825" t="s">
        <v>75</v>
      </c>
      <c r="R1825" t="s">
        <v>76</v>
      </c>
      <c r="S1825" t="s">
        <v>77</v>
      </c>
      <c r="T1825" t="s">
        <v>78</v>
      </c>
      <c r="U1825" t="s">
        <v>4367</v>
      </c>
      <c r="V1825" t="s">
        <v>80</v>
      </c>
      <c r="W1825" t="s">
        <v>81</v>
      </c>
      <c r="X1825" t="s">
        <v>82</v>
      </c>
      <c r="Y1825" t="s">
        <v>83</v>
      </c>
    </row>
    <row r="1826" spans="1:25" x14ac:dyDescent="0.25">
      <c r="A1826" t="s">
        <v>4368</v>
      </c>
      <c r="B1826">
        <v>2022</v>
      </c>
      <c r="C1826">
        <v>9</v>
      </c>
      <c r="D1826" t="s">
        <v>4364</v>
      </c>
      <c r="E1826" t="s">
        <v>2518</v>
      </c>
      <c r="F1826" t="s">
        <v>2519</v>
      </c>
      <c r="G1826" t="s">
        <v>69</v>
      </c>
      <c r="H1826" t="s">
        <v>70</v>
      </c>
      <c r="I1826" t="s">
        <v>71</v>
      </c>
      <c r="J1826" t="s">
        <v>72</v>
      </c>
      <c r="K1826" t="s">
        <v>3797</v>
      </c>
      <c r="L1826">
        <v>1013</v>
      </c>
      <c r="M1826">
        <v>48793.18</v>
      </c>
      <c r="N1826" t="s">
        <v>74</v>
      </c>
      <c r="O1826">
        <v>10</v>
      </c>
      <c r="P1826">
        <v>70049005</v>
      </c>
      <c r="Q1826" t="s">
        <v>75</v>
      </c>
      <c r="R1826" t="s">
        <v>76</v>
      </c>
      <c r="S1826" t="s">
        <v>395</v>
      </c>
      <c r="T1826" t="s">
        <v>78</v>
      </c>
      <c r="U1826" t="s">
        <v>4369</v>
      </c>
      <c r="V1826" t="s">
        <v>80</v>
      </c>
      <c r="W1826" t="s">
        <v>81</v>
      </c>
      <c r="X1826" t="s">
        <v>397</v>
      </c>
      <c r="Y1826" t="s">
        <v>83</v>
      </c>
    </row>
    <row r="1827" spans="1:25" x14ac:dyDescent="0.25">
      <c r="A1827" t="s">
        <v>4370</v>
      </c>
      <c r="B1827">
        <v>2022</v>
      </c>
      <c r="C1827">
        <v>9</v>
      </c>
      <c r="D1827" t="s">
        <v>4371</v>
      </c>
      <c r="E1827" t="s">
        <v>2518</v>
      </c>
      <c r="F1827" t="s">
        <v>2519</v>
      </c>
      <c r="G1827" t="s">
        <v>69</v>
      </c>
      <c r="H1827" t="s">
        <v>70</v>
      </c>
      <c r="I1827" t="s">
        <v>71</v>
      </c>
      <c r="J1827" t="s">
        <v>72</v>
      </c>
      <c r="K1827" t="s">
        <v>3797</v>
      </c>
      <c r="L1827">
        <v>2155</v>
      </c>
      <c r="M1827">
        <v>26425.06</v>
      </c>
      <c r="N1827" t="s">
        <v>74</v>
      </c>
      <c r="O1827">
        <v>10</v>
      </c>
      <c r="P1827">
        <v>70049005</v>
      </c>
      <c r="Q1827" t="s">
        <v>75</v>
      </c>
      <c r="R1827" t="s">
        <v>76</v>
      </c>
      <c r="S1827" t="s">
        <v>387</v>
      </c>
      <c r="T1827" t="s">
        <v>78</v>
      </c>
      <c r="U1827" t="s">
        <v>4372</v>
      </c>
      <c r="V1827" t="s">
        <v>80</v>
      </c>
      <c r="W1827" t="s">
        <v>81</v>
      </c>
      <c r="X1827" t="s">
        <v>389</v>
      </c>
      <c r="Y1827" t="s">
        <v>83</v>
      </c>
    </row>
    <row r="1828" spans="1:25" x14ac:dyDescent="0.25">
      <c r="A1828" t="s">
        <v>4373</v>
      </c>
      <c r="B1828">
        <v>2022</v>
      </c>
      <c r="C1828">
        <v>9</v>
      </c>
      <c r="D1828" t="s">
        <v>4374</v>
      </c>
      <c r="E1828" t="s">
        <v>2518</v>
      </c>
      <c r="F1828" t="s">
        <v>2519</v>
      </c>
      <c r="G1828" t="s">
        <v>69</v>
      </c>
      <c r="H1828" t="s">
        <v>70</v>
      </c>
      <c r="I1828" t="s">
        <v>71</v>
      </c>
      <c r="J1828" t="s">
        <v>72</v>
      </c>
      <c r="K1828" t="s">
        <v>3811</v>
      </c>
      <c r="L1828">
        <v>1970</v>
      </c>
      <c r="M1828">
        <v>1500000</v>
      </c>
      <c r="N1828" t="s">
        <v>74</v>
      </c>
      <c r="O1828">
        <v>10</v>
      </c>
      <c r="P1828">
        <v>70049005</v>
      </c>
      <c r="Q1828" t="s">
        <v>75</v>
      </c>
      <c r="R1828" t="s">
        <v>76</v>
      </c>
      <c r="S1828" t="s">
        <v>514</v>
      </c>
      <c r="T1828" t="s">
        <v>78</v>
      </c>
      <c r="U1828" t="s">
        <v>4375</v>
      </c>
      <c r="V1828" t="s">
        <v>80</v>
      </c>
      <c r="W1828" t="s">
        <v>81</v>
      </c>
      <c r="X1828" t="s">
        <v>516</v>
      </c>
      <c r="Y1828" t="s">
        <v>83</v>
      </c>
    </row>
    <row r="1829" spans="1:25" x14ac:dyDescent="0.25">
      <c r="A1829" t="s">
        <v>4376</v>
      </c>
      <c r="B1829">
        <v>2022</v>
      </c>
      <c r="C1829">
        <v>8</v>
      </c>
      <c r="D1829" t="s">
        <v>4377</v>
      </c>
      <c r="E1829" t="s">
        <v>2518</v>
      </c>
      <c r="F1829" t="s">
        <v>2519</v>
      </c>
      <c r="G1829" t="s">
        <v>69</v>
      </c>
      <c r="H1829" t="s">
        <v>70</v>
      </c>
      <c r="I1829" t="s">
        <v>71</v>
      </c>
      <c r="J1829" t="s">
        <v>72</v>
      </c>
      <c r="K1829" t="s">
        <v>3811</v>
      </c>
      <c r="L1829">
        <v>2150</v>
      </c>
      <c r="M1829">
        <v>500000</v>
      </c>
      <c r="N1829" t="s">
        <v>74</v>
      </c>
      <c r="O1829">
        <v>10</v>
      </c>
      <c r="P1829">
        <v>70049005</v>
      </c>
      <c r="Q1829" t="s">
        <v>75</v>
      </c>
      <c r="R1829" t="s">
        <v>76</v>
      </c>
      <c r="S1829" t="s">
        <v>260</v>
      </c>
      <c r="T1829" t="s">
        <v>78</v>
      </c>
      <c r="U1829" t="s">
        <v>4378</v>
      </c>
      <c r="V1829" t="s">
        <v>80</v>
      </c>
      <c r="W1829" t="s">
        <v>81</v>
      </c>
      <c r="X1829" t="s">
        <v>262</v>
      </c>
      <c r="Y1829" t="s">
        <v>83</v>
      </c>
    </row>
    <row r="1830" spans="1:25" x14ac:dyDescent="0.25">
      <c r="A1830" t="s">
        <v>4379</v>
      </c>
      <c r="B1830">
        <v>2022</v>
      </c>
      <c r="C1830">
        <v>8</v>
      </c>
      <c r="D1830" t="s">
        <v>4377</v>
      </c>
      <c r="E1830" t="s">
        <v>2518</v>
      </c>
      <c r="F1830" t="s">
        <v>2519</v>
      </c>
      <c r="G1830" t="s">
        <v>69</v>
      </c>
      <c r="H1830" t="s">
        <v>70</v>
      </c>
      <c r="I1830" t="s">
        <v>71</v>
      </c>
      <c r="J1830" t="s">
        <v>72</v>
      </c>
      <c r="K1830" t="s">
        <v>3811</v>
      </c>
      <c r="L1830">
        <v>2178</v>
      </c>
      <c r="M1830">
        <v>250000</v>
      </c>
      <c r="N1830" t="s">
        <v>74</v>
      </c>
      <c r="O1830">
        <v>10</v>
      </c>
      <c r="P1830">
        <v>70049005</v>
      </c>
      <c r="Q1830" t="s">
        <v>75</v>
      </c>
      <c r="R1830" t="s">
        <v>76</v>
      </c>
      <c r="S1830" t="s">
        <v>414</v>
      </c>
      <c r="T1830" t="s">
        <v>78</v>
      </c>
      <c r="U1830" t="s">
        <v>4380</v>
      </c>
      <c r="V1830" t="s">
        <v>80</v>
      </c>
      <c r="W1830" t="s">
        <v>81</v>
      </c>
      <c r="X1830" t="s">
        <v>416</v>
      </c>
      <c r="Y1830" t="s">
        <v>83</v>
      </c>
    </row>
    <row r="1831" spans="1:25" x14ac:dyDescent="0.25">
      <c r="A1831" t="s">
        <v>4381</v>
      </c>
      <c r="B1831">
        <v>2022</v>
      </c>
      <c r="C1831">
        <v>8</v>
      </c>
      <c r="D1831" t="s">
        <v>4377</v>
      </c>
      <c r="E1831" t="s">
        <v>2518</v>
      </c>
      <c r="F1831" t="s">
        <v>2519</v>
      </c>
      <c r="G1831" t="s">
        <v>69</v>
      </c>
      <c r="H1831" t="s">
        <v>70</v>
      </c>
      <c r="I1831" t="s">
        <v>71</v>
      </c>
      <c r="J1831" t="s">
        <v>72</v>
      </c>
      <c r="K1831" t="s">
        <v>3811</v>
      </c>
      <c r="L1831">
        <v>2343</v>
      </c>
      <c r="M1831">
        <v>50000</v>
      </c>
      <c r="N1831" t="s">
        <v>74</v>
      </c>
      <c r="O1831">
        <v>10</v>
      </c>
      <c r="P1831">
        <v>70049005</v>
      </c>
      <c r="Q1831" t="s">
        <v>75</v>
      </c>
      <c r="R1831" t="s">
        <v>76</v>
      </c>
      <c r="S1831" t="s">
        <v>1387</v>
      </c>
      <c r="T1831" t="s">
        <v>78</v>
      </c>
      <c r="U1831" t="s">
        <v>4382</v>
      </c>
      <c r="V1831" t="s">
        <v>80</v>
      </c>
      <c r="W1831" t="s">
        <v>81</v>
      </c>
      <c r="X1831" t="s">
        <v>1389</v>
      </c>
      <c r="Y1831" t="s">
        <v>83</v>
      </c>
    </row>
    <row r="1832" spans="1:25" x14ac:dyDescent="0.25">
      <c r="A1832" t="s">
        <v>4383</v>
      </c>
      <c r="B1832">
        <v>2022</v>
      </c>
      <c r="C1832">
        <v>8</v>
      </c>
      <c r="D1832" t="s">
        <v>4377</v>
      </c>
      <c r="E1832" t="s">
        <v>2518</v>
      </c>
      <c r="F1832" t="s">
        <v>2519</v>
      </c>
      <c r="G1832" t="s">
        <v>69</v>
      </c>
      <c r="H1832" t="s">
        <v>70</v>
      </c>
      <c r="I1832" t="s">
        <v>71</v>
      </c>
      <c r="J1832" t="s">
        <v>72</v>
      </c>
      <c r="K1832" t="s">
        <v>3811</v>
      </c>
      <c r="L1832">
        <v>2146</v>
      </c>
      <c r="M1832">
        <v>100000</v>
      </c>
      <c r="N1832" t="s">
        <v>74</v>
      </c>
      <c r="O1832">
        <v>10</v>
      </c>
      <c r="P1832">
        <v>70049005</v>
      </c>
      <c r="Q1832" t="s">
        <v>75</v>
      </c>
      <c r="R1832" t="s">
        <v>76</v>
      </c>
      <c r="S1832" t="s">
        <v>220</v>
      </c>
      <c r="T1832" t="s">
        <v>78</v>
      </c>
      <c r="U1832" t="s">
        <v>4384</v>
      </c>
      <c r="V1832" t="s">
        <v>80</v>
      </c>
      <c r="W1832" t="s">
        <v>81</v>
      </c>
      <c r="X1832" t="s">
        <v>222</v>
      </c>
      <c r="Y1832" t="s">
        <v>83</v>
      </c>
    </row>
    <row r="1833" spans="1:25" x14ac:dyDescent="0.25">
      <c r="A1833" t="s">
        <v>4385</v>
      </c>
      <c r="B1833">
        <v>2022</v>
      </c>
      <c r="C1833">
        <v>8</v>
      </c>
      <c r="D1833" t="s">
        <v>4377</v>
      </c>
      <c r="E1833" t="s">
        <v>2518</v>
      </c>
      <c r="F1833" t="s">
        <v>2519</v>
      </c>
      <c r="G1833" t="s">
        <v>69</v>
      </c>
      <c r="H1833" t="s">
        <v>70</v>
      </c>
      <c r="I1833" t="s">
        <v>71</v>
      </c>
      <c r="J1833" t="s">
        <v>72</v>
      </c>
      <c r="K1833" t="s">
        <v>3811</v>
      </c>
      <c r="L1833">
        <v>1420</v>
      </c>
      <c r="M1833">
        <v>100000</v>
      </c>
      <c r="N1833" t="s">
        <v>74</v>
      </c>
      <c r="O1833">
        <v>10</v>
      </c>
      <c r="P1833">
        <v>70049005</v>
      </c>
      <c r="Q1833" t="s">
        <v>75</v>
      </c>
      <c r="R1833" t="s">
        <v>76</v>
      </c>
      <c r="S1833" t="s">
        <v>330</v>
      </c>
      <c r="T1833" t="s">
        <v>78</v>
      </c>
      <c r="U1833" t="s">
        <v>4386</v>
      </c>
      <c r="V1833" t="s">
        <v>80</v>
      </c>
      <c r="W1833" t="s">
        <v>81</v>
      </c>
      <c r="X1833" t="s">
        <v>332</v>
      </c>
      <c r="Y1833" t="s">
        <v>83</v>
      </c>
    </row>
    <row r="1834" spans="1:25" x14ac:dyDescent="0.25">
      <c r="A1834" t="s">
        <v>4387</v>
      </c>
      <c r="B1834">
        <v>2022</v>
      </c>
      <c r="C1834">
        <v>8</v>
      </c>
      <c r="D1834" t="s">
        <v>4388</v>
      </c>
      <c r="E1834" t="s">
        <v>2518</v>
      </c>
      <c r="F1834" t="s">
        <v>2519</v>
      </c>
      <c r="G1834" t="s">
        <v>69</v>
      </c>
      <c r="H1834" t="s">
        <v>70</v>
      </c>
      <c r="I1834" t="s">
        <v>71</v>
      </c>
      <c r="J1834" t="s">
        <v>72</v>
      </c>
      <c r="K1834" t="s">
        <v>3811</v>
      </c>
      <c r="L1834">
        <v>2633</v>
      </c>
      <c r="M1834">
        <v>40000</v>
      </c>
      <c r="N1834" t="s">
        <v>74</v>
      </c>
      <c r="O1834">
        <v>10</v>
      </c>
      <c r="P1834">
        <v>70049005</v>
      </c>
      <c r="Q1834" t="s">
        <v>75</v>
      </c>
      <c r="R1834" t="s">
        <v>76</v>
      </c>
      <c r="S1834" t="s">
        <v>340</v>
      </c>
      <c r="T1834" t="s">
        <v>78</v>
      </c>
      <c r="U1834" t="s">
        <v>4389</v>
      </c>
      <c r="V1834" t="s">
        <v>80</v>
      </c>
      <c r="W1834" t="s">
        <v>81</v>
      </c>
      <c r="X1834" t="s">
        <v>342</v>
      </c>
      <c r="Y1834" t="s">
        <v>83</v>
      </c>
    </row>
    <row r="1835" spans="1:25" x14ac:dyDescent="0.25">
      <c r="A1835" t="s">
        <v>4390</v>
      </c>
      <c r="B1835">
        <v>2022</v>
      </c>
      <c r="C1835">
        <v>8</v>
      </c>
      <c r="D1835" t="s">
        <v>4391</v>
      </c>
      <c r="E1835" t="s">
        <v>2518</v>
      </c>
      <c r="F1835" t="s">
        <v>2519</v>
      </c>
      <c r="G1835" t="s">
        <v>69</v>
      </c>
      <c r="H1835" t="s">
        <v>70</v>
      </c>
      <c r="I1835" t="s">
        <v>71</v>
      </c>
      <c r="J1835" t="s">
        <v>72</v>
      </c>
      <c r="K1835" t="s">
        <v>3811</v>
      </c>
      <c r="L1835">
        <v>1524</v>
      </c>
      <c r="M1835">
        <v>75000</v>
      </c>
      <c r="N1835" t="s">
        <v>74</v>
      </c>
      <c r="O1835">
        <v>10</v>
      </c>
      <c r="P1835">
        <v>70049005</v>
      </c>
      <c r="Q1835" t="s">
        <v>75</v>
      </c>
      <c r="R1835" t="s">
        <v>76</v>
      </c>
      <c r="S1835" t="s">
        <v>791</v>
      </c>
      <c r="T1835" t="s">
        <v>78</v>
      </c>
      <c r="U1835" t="s">
        <v>4392</v>
      </c>
      <c r="V1835" t="s">
        <v>80</v>
      </c>
      <c r="W1835" t="s">
        <v>81</v>
      </c>
      <c r="X1835" t="s">
        <v>793</v>
      </c>
      <c r="Y1835" t="s">
        <v>83</v>
      </c>
    </row>
    <row r="1836" spans="1:25" x14ac:dyDescent="0.25">
      <c r="A1836" t="s">
        <v>4393</v>
      </c>
      <c r="B1836">
        <v>2022</v>
      </c>
      <c r="C1836">
        <v>8</v>
      </c>
      <c r="D1836" t="s">
        <v>4394</v>
      </c>
      <c r="E1836" t="s">
        <v>2518</v>
      </c>
      <c r="F1836" t="s">
        <v>2519</v>
      </c>
      <c r="G1836" t="s">
        <v>69</v>
      </c>
      <c r="H1836" t="s">
        <v>70</v>
      </c>
      <c r="I1836" t="s">
        <v>71</v>
      </c>
      <c r="J1836" t="s">
        <v>72</v>
      </c>
      <c r="K1836" t="s">
        <v>3811</v>
      </c>
      <c r="L1836">
        <v>1527</v>
      </c>
      <c r="M1836">
        <v>200000</v>
      </c>
      <c r="N1836" t="s">
        <v>74</v>
      </c>
      <c r="O1836">
        <v>10</v>
      </c>
      <c r="P1836">
        <v>70049005</v>
      </c>
      <c r="Q1836" t="s">
        <v>75</v>
      </c>
      <c r="R1836" t="s">
        <v>76</v>
      </c>
      <c r="S1836" t="s">
        <v>601</v>
      </c>
      <c r="T1836" t="s">
        <v>78</v>
      </c>
      <c r="U1836" t="s">
        <v>4395</v>
      </c>
      <c r="V1836" t="s">
        <v>80</v>
      </c>
      <c r="W1836" t="s">
        <v>81</v>
      </c>
      <c r="X1836" t="s">
        <v>603</v>
      </c>
      <c r="Y1836" t="s">
        <v>83</v>
      </c>
    </row>
    <row r="1837" spans="1:25" x14ac:dyDescent="0.25">
      <c r="A1837" t="s">
        <v>4396</v>
      </c>
      <c r="B1837">
        <v>2022</v>
      </c>
      <c r="C1837">
        <v>8</v>
      </c>
      <c r="D1837" t="s">
        <v>4397</v>
      </c>
      <c r="E1837" t="s">
        <v>2518</v>
      </c>
      <c r="F1837" t="s">
        <v>2519</v>
      </c>
      <c r="G1837" t="s">
        <v>69</v>
      </c>
      <c r="H1837" t="s">
        <v>70</v>
      </c>
      <c r="I1837" t="s">
        <v>71</v>
      </c>
      <c r="J1837" t="s">
        <v>72</v>
      </c>
      <c r="K1837" t="s">
        <v>3811</v>
      </c>
      <c r="L1837">
        <v>2722</v>
      </c>
      <c r="M1837">
        <v>400000</v>
      </c>
      <c r="N1837" t="s">
        <v>74</v>
      </c>
      <c r="O1837">
        <v>10</v>
      </c>
      <c r="P1837">
        <v>70049005</v>
      </c>
      <c r="Q1837" t="s">
        <v>75</v>
      </c>
      <c r="R1837" t="s">
        <v>76</v>
      </c>
      <c r="S1837" t="s">
        <v>228</v>
      </c>
      <c r="T1837" t="s">
        <v>78</v>
      </c>
      <c r="U1837" t="s">
        <v>4398</v>
      </c>
      <c r="V1837" t="s">
        <v>80</v>
      </c>
      <c r="W1837" t="s">
        <v>81</v>
      </c>
      <c r="X1837" t="s">
        <v>230</v>
      </c>
      <c r="Y1837" t="s">
        <v>83</v>
      </c>
    </row>
    <row r="1838" spans="1:25" x14ac:dyDescent="0.25">
      <c r="A1838" t="s">
        <v>4399</v>
      </c>
      <c r="B1838">
        <v>2022</v>
      </c>
      <c r="C1838">
        <v>7</v>
      </c>
      <c r="D1838" t="s">
        <v>4400</v>
      </c>
      <c r="E1838" t="s">
        <v>2518</v>
      </c>
      <c r="F1838" t="s">
        <v>2519</v>
      </c>
      <c r="G1838" t="s">
        <v>69</v>
      </c>
      <c r="H1838" t="s">
        <v>70</v>
      </c>
      <c r="I1838" t="s">
        <v>71</v>
      </c>
      <c r="J1838" t="s">
        <v>72</v>
      </c>
      <c r="K1838" t="s">
        <v>3797</v>
      </c>
      <c r="L1838">
        <v>1605</v>
      </c>
      <c r="M1838">
        <v>11387.54</v>
      </c>
      <c r="N1838" t="s">
        <v>74</v>
      </c>
      <c r="O1838">
        <v>10</v>
      </c>
      <c r="P1838">
        <v>70049005</v>
      </c>
      <c r="Q1838" t="s">
        <v>75</v>
      </c>
      <c r="R1838" t="s">
        <v>76</v>
      </c>
      <c r="S1838" t="s">
        <v>77</v>
      </c>
      <c r="T1838" t="s">
        <v>78</v>
      </c>
      <c r="U1838" t="s">
        <v>4401</v>
      </c>
      <c r="V1838" t="s">
        <v>80</v>
      </c>
      <c r="W1838" t="s">
        <v>81</v>
      </c>
      <c r="X1838" t="s">
        <v>82</v>
      </c>
      <c r="Y1838" t="s">
        <v>83</v>
      </c>
    </row>
    <row r="1839" spans="1:25" x14ac:dyDescent="0.25">
      <c r="A1839" t="s">
        <v>4402</v>
      </c>
      <c r="B1839">
        <v>2022</v>
      </c>
      <c r="C1839">
        <v>7</v>
      </c>
      <c r="D1839" t="s">
        <v>4403</v>
      </c>
      <c r="E1839" t="s">
        <v>2518</v>
      </c>
      <c r="F1839" t="s">
        <v>2519</v>
      </c>
      <c r="G1839" t="s">
        <v>69</v>
      </c>
      <c r="H1839" t="s">
        <v>70</v>
      </c>
      <c r="I1839" t="s">
        <v>71</v>
      </c>
      <c r="J1839" t="s">
        <v>72</v>
      </c>
      <c r="K1839" t="s">
        <v>3811</v>
      </c>
      <c r="L1839">
        <v>2154</v>
      </c>
      <c r="M1839">
        <v>200000</v>
      </c>
      <c r="N1839" t="s">
        <v>74</v>
      </c>
      <c r="O1839">
        <v>10</v>
      </c>
      <c r="P1839">
        <v>70049005</v>
      </c>
      <c r="Q1839" t="s">
        <v>75</v>
      </c>
      <c r="R1839" t="s">
        <v>76</v>
      </c>
      <c r="S1839" t="s">
        <v>951</v>
      </c>
      <c r="T1839" t="s">
        <v>78</v>
      </c>
      <c r="U1839" t="s">
        <v>4404</v>
      </c>
      <c r="V1839" t="s">
        <v>80</v>
      </c>
      <c r="W1839" t="s">
        <v>81</v>
      </c>
      <c r="X1839" t="s">
        <v>953</v>
      </c>
      <c r="Y1839" t="s">
        <v>83</v>
      </c>
    </row>
    <row r="1840" spans="1:25" x14ac:dyDescent="0.25">
      <c r="A1840" t="s">
        <v>4405</v>
      </c>
      <c r="B1840">
        <v>2022</v>
      </c>
      <c r="C1840">
        <v>7</v>
      </c>
      <c r="D1840" t="s">
        <v>4400</v>
      </c>
      <c r="E1840" t="s">
        <v>2518</v>
      </c>
      <c r="F1840" t="s">
        <v>2519</v>
      </c>
      <c r="G1840" t="s">
        <v>69</v>
      </c>
      <c r="H1840" t="s">
        <v>70</v>
      </c>
      <c r="I1840" t="s">
        <v>71</v>
      </c>
      <c r="J1840" t="s">
        <v>72</v>
      </c>
      <c r="K1840" t="s">
        <v>3797</v>
      </c>
      <c r="L1840">
        <v>1605</v>
      </c>
      <c r="M1840">
        <v>19165.759999999998</v>
      </c>
      <c r="N1840" t="s">
        <v>74</v>
      </c>
      <c r="O1840">
        <v>10</v>
      </c>
      <c r="P1840">
        <v>70049005</v>
      </c>
      <c r="Q1840" t="s">
        <v>75</v>
      </c>
      <c r="R1840" t="s">
        <v>76</v>
      </c>
      <c r="S1840" t="s">
        <v>77</v>
      </c>
      <c r="T1840" t="s">
        <v>78</v>
      </c>
      <c r="U1840" t="s">
        <v>4406</v>
      </c>
      <c r="V1840" t="s">
        <v>80</v>
      </c>
      <c r="W1840" t="s">
        <v>81</v>
      </c>
      <c r="X1840" t="s">
        <v>82</v>
      </c>
      <c r="Y1840" t="s">
        <v>83</v>
      </c>
    </row>
    <row r="1841" spans="1:25" x14ac:dyDescent="0.25">
      <c r="A1841" t="s">
        <v>4407</v>
      </c>
      <c r="B1841">
        <v>2022</v>
      </c>
      <c r="C1841">
        <v>7</v>
      </c>
      <c r="D1841" t="s">
        <v>4408</v>
      </c>
      <c r="E1841" t="s">
        <v>2518</v>
      </c>
      <c r="F1841" t="s">
        <v>2519</v>
      </c>
      <c r="G1841" t="s">
        <v>69</v>
      </c>
      <c r="H1841" t="s">
        <v>70</v>
      </c>
      <c r="I1841" t="s">
        <v>71</v>
      </c>
      <c r="J1841" t="s">
        <v>72</v>
      </c>
      <c r="K1841" t="s">
        <v>3811</v>
      </c>
      <c r="L1841">
        <v>2093</v>
      </c>
      <c r="M1841">
        <v>30000</v>
      </c>
      <c r="N1841" t="s">
        <v>74</v>
      </c>
      <c r="O1841">
        <v>10</v>
      </c>
      <c r="P1841">
        <v>70049005</v>
      </c>
      <c r="Q1841" t="s">
        <v>75</v>
      </c>
      <c r="R1841" t="s">
        <v>76</v>
      </c>
      <c r="S1841" t="s">
        <v>1103</v>
      </c>
      <c r="T1841" t="s">
        <v>78</v>
      </c>
      <c r="U1841" t="s">
        <v>4409</v>
      </c>
      <c r="V1841" t="s">
        <v>80</v>
      </c>
      <c r="W1841" t="s">
        <v>81</v>
      </c>
      <c r="X1841" t="s">
        <v>1105</v>
      </c>
      <c r="Y1841" t="s">
        <v>83</v>
      </c>
    </row>
    <row r="1842" spans="1:25" x14ac:dyDescent="0.25">
      <c r="A1842" t="s">
        <v>4410</v>
      </c>
      <c r="B1842">
        <v>2022</v>
      </c>
      <c r="C1842">
        <v>7</v>
      </c>
      <c r="D1842" t="s">
        <v>4408</v>
      </c>
      <c r="E1842" t="s">
        <v>2518</v>
      </c>
      <c r="F1842" t="s">
        <v>2519</v>
      </c>
      <c r="G1842" t="s">
        <v>69</v>
      </c>
      <c r="H1842" t="s">
        <v>70</v>
      </c>
      <c r="I1842" t="s">
        <v>71</v>
      </c>
      <c r="J1842" t="s">
        <v>72</v>
      </c>
      <c r="K1842" t="s">
        <v>3811</v>
      </c>
      <c r="L1842">
        <v>1089</v>
      </c>
      <c r="M1842">
        <v>50000</v>
      </c>
      <c r="N1842" t="s">
        <v>74</v>
      </c>
      <c r="O1842">
        <v>10</v>
      </c>
      <c r="P1842">
        <v>70049005</v>
      </c>
      <c r="Q1842" t="s">
        <v>75</v>
      </c>
      <c r="R1842" t="s">
        <v>76</v>
      </c>
      <c r="S1842" t="s">
        <v>101</v>
      </c>
      <c r="T1842" t="s">
        <v>78</v>
      </c>
      <c r="U1842" t="s">
        <v>4411</v>
      </c>
      <c r="V1842" t="s">
        <v>80</v>
      </c>
      <c r="W1842" t="s">
        <v>81</v>
      </c>
      <c r="X1842" t="s">
        <v>103</v>
      </c>
      <c r="Y1842" t="s">
        <v>83</v>
      </c>
    </row>
    <row r="1843" spans="1:25" x14ac:dyDescent="0.25">
      <c r="A1843" t="s">
        <v>4412</v>
      </c>
      <c r="B1843">
        <v>2022</v>
      </c>
      <c r="C1843">
        <v>7</v>
      </c>
      <c r="D1843" t="s">
        <v>4408</v>
      </c>
      <c r="E1843" t="s">
        <v>2518</v>
      </c>
      <c r="F1843" t="s">
        <v>2519</v>
      </c>
      <c r="G1843" t="s">
        <v>69</v>
      </c>
      <c r="H1843" t="s">
        <v>70</v>
      </c>
      <c r="I1843" t="s">
        <v>71</v>
      </c>
      <c r="J1843" t="s">
        <v>72</v>
      </c>
      <c r="K1843" t="s">
        <v>3811</v>
      </c>
      <c r="L1843">
        <v>1801</v>
      </c>
      <c r="M1843">
        <v>25000</v>
      </c>
      <c r="N1843" t="s">
        <v>74</v>
      </c>
      <c r="O1843">
        <v>10</v>
      </c>
      <c r="P1843">
        <v>70049005</v>
      </c>
      <c r="Q1843" t="s">
        <v>75</v>
      </c>
      <c r="R1843" t="s">
        <v>76</v>
      </c>
      <c r="S1843" t="s">
        <v>4413</v>
      </c>
      <c r="T1843" t="s">
        <v>78</v>
      </c>
      <c r="U1843" t="s">
        <v>4414</v>
      </c>
      <c r="V1843" t="s">
        <v>80</v>
      </c>
      <c r="W1843" t="s">
        <v>81</v>
      </c>
      <c r="X1843" t="s">
        <v>4415</v>
      </c>
      <c r="Y1843" t="s">
        <v>83</v>
      </c>
    </row>
    <row r="1844" spans="1:25" x14ac:dyDescent="0.25">
      <c r="A1844" t="s">
        <v>4416</v>
      </c>
      <c r="B1844">
        <v>2022</v>
      </c>
      <c r="C1844">
        <v>7</v>
      </c>
      <c r="D1844" t="s">
        <v>4408</v>
      </c>
      <c r="E1844" t="s">
        <v>2518</v>
      </c>
      <c r="F1844" t="s">
        <v>2519</v>
      </c>
      <c r="G1844" t="s">
        <v>69</v>
      </c>
      <c r="H1844" t="s">
        <v>70</v>
      </c>
      <c r="I1844" t="s">
        <v>71</v>
      </c>
      <c r="J1844" t="s">
        <v>72</v>
      </c>
      <c r="K1844" t="s">
        <v>3811</v>
      </c>
      <c r="L1844">
        <v>1605</v>
      </c>
      <c r="M1844">
        <v>500000</v>
      </c>
      <c r="N1844" t="s">
        <v>74</v>
      </c>
      <c r="O1844">
        <v>10</v>
      </c>
      <c r="P1844">
        <v>70049005</v>
      </c>
      <c r="Q1844" t="s">
        <v>75</v>
      </c>
      <c r="R1844" t="s">
        <v>76</v>
      </c>
      <c r="S1844" t="s">
        <v>77</v>
      </c>
      <c r="T1844" t="s">
        <v>78</v>
      </c>
      <c r="U1844" t="s">
        <v>4417</v>
      </c>
      <c r="V1844" t="s">
        <v>80</v>
      </c>
      <c r="W1844" t="s">
        <v>81</v>
      </c>
      <c r="X1844" t="s">
        <v>82</v>
      </c>
      <c r="Y1844" t="s">
        <v>83</v>
      </c>
    </row>
    <row r="1845" spans="1:25" x14ac:dyDescent="0.25">
      <c r="A1845" t="s">
        <v>4418</v>
      </c>
      <c r="B1845">
        <v>2022</v>
      </c>
      <c r="C1845">
        <v>7</v>
      </c>
      <c r="D1845" t="s">
        <v>4408</v>
      </c>
      <c r="E1845" t="s">
        <v>2518</v>
      </c>
      <c r="F1845" t="s">
        <v>2519</v>
      </c>
      <c r="G1845" t="s">
        <v>69</v>
      </c>
      <c r="H1845" t="s">
        <v>70</v>
      </c>
      <c r="I1845" t="s">
        <v>71</v>
      </c>
      <c r="J1845" t="s">
        <v>72</v>
      </c>
      <c r="K1845" t="s">
        <v>3811</v>
      </c>
      <c r="L1845">
        <v>2382</v>
      </c>
      <c r="M1845">
        <v>10000</v>
      </c>
      <c r="N1845" t="s">
        <v>74</v>
      </c>
      <c r="O1845">
        <v>10</v>
      </c>
      <c r="P1845">
        <v>70049005</v>
      </c>
      <c r="Q1845" t="s">
        <v>75</v>
      </c>
      <c r="R1845" t="s">
        <v>76</v>
      </c>
      <c r="S1845" t="s">
        <v>125</v>
      </c>
      <c r="T1845" t="s">
        <v>78</v>
      </c>
      <c r="U1845" t="s">
        <v>4419</v>
      </c>
      <c r="V1845" t="s">
        <v>80</v>
      </c>
      <c r="W1845" t="s">
        <v>81</v>
      </c>
      <c r="X1845" t="s">
        <v>127</v>
      </c>
      <c r="Y1845" t="s">
        <v>83</v>
      </c>
    </row>
    <row r="1846" spans="1:25" x14ac:dyDescent="0.25">
      <c r="A1846" t="s">
        <v>4420</v>
      </c>
      <c r="B1846">
        <v>2022</v>
      </c>
      <c r="C1846">
        <v>7</v>
      </c>
      <c r="D1846" t="s">
        <v>4421</v>
      </c>
      <c r="E1846" t="s">
        <v>2518</v>
      </c>
      <c r="F1846" t="s">
        <v>2519</v>
      </c>
      <c r="G1846" t="s">
        <v>69</v>
      </c>
      <c r="H1846" t="s">
        <v>70</v>
      </c>
      <c r="I1846" t="s">
        <v>71</v>
      </c>
      <c r="J1846" t="s">
        <v>72</v>
      </c>
      <c r="K1846" t="s">
        <v>3811</v>
      </c>
      <c r="L1846">
        <v>2151</v>
      </c>
      <c r="M1846">
        <v>100000</v>
      </c>
      <c r="N1846" t="s">
        <v>74</v>
      </c>
      <c r="O1846">
        <v>10</v>
      </c>
      <c r="P1846">
        <v>70049005</v>
      </c>
      <c r="Q1846" t="s">
        <v>75</v>
      </c>
      <c r="R1846" t="s">
        <v>76</v>
      </c>
      <c r="S1846" t="s">
        <v>236</v>
      </c>
      <c r="T1846" t="s">
        <v>78</v>
      </c>
      <c r="U1846" t="s">
        <v>4422</v>
      </c>
      <c r="V1846" t="s">
        <v>80</v>
      </c>
      <c r="W1846" t="s">
        <v>81</v>
      </c>
      <c r="X1846" t="s">
        <v>238</v>
      </c>
      <c r="Y1846" t="s">
        <v>83</v>
      </c>
    </row>
    <row r="1847" spans="1:25" x14ac:dyDescent="0.25">
      <c r="A1847" t="s">
        <v>4423</v>
      </c>
      <c r="B1847">
        <v>2022</v>
      </c>
      <c r="C1847">
        <v>7</v>
      </c>
      <c r="D1847" t="s">
        <v>4421</v>
      </c>
      <c r="E1847" t="s">
        <v>2518</v>
      </c>
      <c r="F1847" t="s">
        <v>2519</v>
      </c>
      <c r="G1847" t="s">
        <v>69</v>
      </c>
      <c r="H1847" t="s">
        <v>70</v>
      </c>
      <c r="I1847" t="s">
        <v>71</v>
      </c>
      <c r="J1847" t="s">
        <v>72</v>
      </c>
      <c r="K1847" t="s">
        <v>3811</v>
      </c>
      <c r="L1847">
        <v>2346</v>
      </c>
      <c r="M1847">
        <v>50000</v>
      </c>
      <c r="N1847" t="s">
        <v>74</v>
      </c>
      <c r="O1847">
        <v>10</v>
      </c>
      <c r="P1847">
        <v>70049005</v>
      </c>
      <c r="Q1847" t="s">
        <v>75</v>
      </c>
      <c r="R1847" t="s">
        <v>76</v>
      </c>
      <c r="S1847" t="s">
        <v>713</v>
      </c>
      <c r="T1847" t="s">
        <v>110</v>
      </c>
      <c r="U1847" t="s">
        <v>4424</v>
      </c>
      <c r="V1847" t="s">
        <v>80</v>
      </c>
      <c r="W1847" t="s">
        <v>81</v>
      </c>
      <c r="X1847" t="s">
        <v>715</v>
      </c>
      <c r="Y1847" t="s">
        <v>83</v>
      </c>
    </row>
    <row r="1848" spans="1:25" x14ac:dyDescent="0.25">
      <c r="A1848" t="s">
        <v>4425</v>
      </c>
      <c r="B1848">
        <v>2022</v>
      </c>
      <c r="C1848">
        <v>7</v>
      </c>
      <c r="D1848" t="s">
        <v>4421</v>
      </c>
      <c r="E1848" t="s">
        <v>2518</v>
      </c>
      <c r="F1848" t="s">
        <v>2519</v>
      </c>
      <c r="G1848" t="s">
        <v>69</v>
      </c>
      <c r="H1848" t="s">
        <v>70</v>
      </c>
      <c r="I1848" t="s">
        <v>71</v>
      </c>
      <c r="J1848" t="s">
        <v>72</v>
      </c>
      <c r="K1848" t="s">
        <v>3811</v>
      </c>
      <c r="L1848">
        <v>2170</v>
      </c>
      <c r="M1848">
        <v>300000</v>
      </c>
      <c r="N1848" t="s">
        <v>74</v>
      </c>
      <c r="O1848">
        <v>10</v>
      </c>
      <c r="P1848">
        <v>70049005</v>
      </c>
      <c r="Q1848" t="s">
        <v>75</v>
      </c>
      <c r="R1848" t="s">
        <v>76</v>
      </c>
      <c r="S1848" t="s">
        <v>181</v>
      </c>
      <c r="T1848" t="s">
        <v>78</v>
      </c>
      <c r="U1848" t="s">
        <v>4426</v>
      </c>
      <c r="V1848" t="s">
        <v>80</v>
      </c>
      <c r="W1848" t="s">
        <v>81</v>
      </c>
      <c r="X1848" t="s">
        <v>183</v>
      </c>
      <c r="Y1848" t="s">
        <v>83</v>
      </c>
    </row>
    <row r="1849" spans="1:25" x14ac:dyDescent="0.25">
      <c r="A1849" t="s">
        <v>4427</v>
      </c>
      <c r="B1849">
        <v>2022</v>
      </c>
      <c r="C1849">
        <v>7</v>
      </c>
      <c r="D1849" t="s">
        <v>4421</v>
      </c>
      <c r="E1849" t="s">
        <v>2518</v>
      </c>
      <c r="F1849" t="s">
        <v>2519</v>
      </c>
      <c r="G1849" t="s">
        <v>69</v>
      </c>
      <c r="H1849" t="s">
        <v>70</v>
      </c>
      <c r="I1849" t="s">
        <v>71</v>
      </c>
      <c r="J1849" t="s">
        <v>72</v>
      </c>
      <c r="K1849" t="s">
        <v>3811</v>
      </c>
      <c r="L1849">
        <v>2370</v>
      </c>
      <c r="M1849">
        <v>50000</v>
      </c>
      <c r="N1849" t="s">
        <v>74</v>
      </c>
      <c r="O1849">
        <v>10</v>
      </c>
      <c r="P1849">
        <v>70049005</v>
      </c>
      <c r="Q1849" t="s">
        <v>75</v>
      </c>
      <c r="R1849" t="s">
        <v>76</v>
      </c>
      <c r="S1849" t="s">
        <v>699</v>
      </c>
      <c r="T1849" t="s">
        <v>78</v>
      </c>
      <c r="U1849" t="s">
        <v>4428</v>
      </c>
      <c r="V1849" t="s">
        <v>80</v>
      </c>
      <c r="W1849" t="s">
        <v>81</v>
      </c>
      <c r="X1849" t="s">
        <v>167</v>
      </c>
      <c r="Y1849" t="s">
        <v>83</v>
      </c>
    </row>
    <row r="1850" spans="1:25" x14ac:dyDescent="0.25">
      <c r="A1850" t="s">
        <v>4429</v>
      </c>
      <c r="B1850">
        <v>2022</v>
      </c>
      <c r="C1850">
        <v>7</v>
      </c>
      <c r="D1850" t="s">
        <v>4408</v>
      </c>
      <c r="E1850" t="s">
        <v>2518</v>
      </c>
      <c r="F1850" t="s">
        <v>2519</v>
      </c>
      <c r="G1850" t="s">
        <v>69</v>
      </c>
      <c r="H1850" t="s">
        <v>70</v>
      </c>
      <c r="I1850" t="s">
        <v>71</v>
      </c>
      <c r="J1850" t="s">
        <v>72</v>
      </c>
      <c r="K1850" t="s">
        <v>3811</v>
      </c>
      <c r="L1850">
        <v>1985</v>
      </c>
      <c r="M1850">
        <v>30000</v>
      </c>
      <c r="N1850" t="s">
        <v>74</v>
      </c>
      <c r="O1850">
        <v>10</v>
      </c>
      <c r="P1850">
        <v>70049005</v>
      </c>
      <c r="Q1850" t="s">
        <v>75</v>
      </c>
      <c r="R1850" t="s">
        <v>76</v>
      </c>
      <c r="S1850" t="s">
        <v>1866</v>
      </c>
      <c r="T1850" t="s">
        <v>78</v>
      </c>
      <c r="U1850" t="s">
        <v>4430</v>
      </c>
      <c r="V1850" t="s">
        <v>80</v>
      </c>
      <c r="W1850" t="s">
        <v>81</v>
      </c>
      <c r="X1850" t="s">
        <v>1868</v>
      </c>
      <c r="Y1850" t="s">
        <v>83</v>
      </c>
    </row>
    <row r="1851" spans="1:25" x14ac:dyDescent="0.25">
      <c r="A1851" t="s">
        <v>4431</v>
      </c>
      <c r="B1851">
        <v>2022</v>
      </c>
      <c r="C1851">
        <v>7</v>
      </c>
      <c r="D1851" t="s">
        <v>4408</v>
      </c>
      <c r="E1851" t="s">
        <v>2518</v>
      </c>
      <c r="F1851" t="s">
        <v>2519</v>
      </c>
      <c r="G1851" t="s">
        <v>69</v>
      </c>
      <c r="H1851" t="s">
        <v>70</v>
      </c>
      <c r="I1851" t="s">
        <v>71</v>
      </c>
      <c r="J1851" t="s">
        <v>72</v>
      </c>
      <c r="K1851" t="s">
        <v>3811</v>
      </c>
      <c r="L1851">
        <v>1581</v>
      </c>
      <c r="M1851">
        <v>75000</v>
      </c>
      <c r="N1851" t="s">
        <v>74</v>
      </c>
      <c r="O1851">
        <v>10</v>
      </c>
      <c r="P1851">
        <v>70049005</v>
      </c>
      <c r="Q1851" t="s">
        <v>75</v>
      </c>
      <c r="R1851" t="s">
        <v>76</v>
      </c>
      <c r="S1851" t="s">
        <v>264</v>
      </c>
      <c r="T1851" t="s">
        <v>78</v>
      </c>
      <c r="U1851" t="s">
        <v>4432</v>
      </c>
      <c r="V1851" t="s">
        <v>80</v>
      </c>
      <c r="W1851" t="s">
        <v>81</v>
      </c>
      <c r="X1851" t="s">
        <v>266</v>
      </c>
      <c r="Y1851" t="s">
        <v>83</v>
      </c>
    </row>
    <row r="1852" spans="1:25" x14ac:dyDescent="0.25">
      <c r="A1852" t="s">
        <v>4433</v>
      </c>
      <c r="B1852">
        <v>2022</v>
      </c>
      <c r="C1852">
        <v>7</v>
      </c>
      <c r="D1852" t="s">
        <v>4421</v>
      </c>
      <c r="E1852" t="s">
        <v>2518</v>
      </c>
      <c r="F1852" t="s">
        <v>2519</v>
      </c>
      <c r="G1852" t="s">
        <v>69</v>
      </c>
      <c r="H1852" t="s">
        <v>70</v>
      </c>
      <c r="I1852" t="s">
        <v>71</v>
      </c>
      <c r="J1852" t="s">
        <v>72</v>
      </c>
      <c r="K1852" t="s">
        <v>3811</v>
      </c>
      <c r="L1852">
        <v>1083</v>
      </c>
      <c r="M1852">
        <v>25000</v>
      </c>
      <c r="N1852" t="s">
        <v>74</v>
      </c>
      <c r="O1852">
        <v>10</v>
      </c>
      <c r="P1852">
        <v>70049005</v>
      </c>
      <c r="Q1852" t="s">
        <v>75</v>
      </c>
      <c r="R1852" t="s">
        <v>76</v>
      </c>
      <c r="S1852" t="s">
        <v>530</v>
      </c>
      <c r="T1852" t="s">
        <v>78</v>
      </c>
      <c r="U1852" t="s">
        <v>4434</v>
      </c>
      <c r="V1852" t="s">
        <v>80</v>
      </c>
      <c r="W1852" t="s">
        <v>81</v>
      </c>
      <c r="X1852" t="s">
        <v>532</v>
      </c>
      <c r="Y1852" t="s">
        <v>83</v>
      </c>
    </row>
    <row r="1853" spans="1:25" x14ac:dyDescent="0.25">
      <c r="A1853" t="s">
        <v>4435</v>
      </c>
      <c r="B1853">
        <v>2022</v>
      </c>
      <c r="C1853">
        <v>7</v>
      </c>
      <c r="D1853" t="s">
        <v>4421</v>
      </c>
      <c r="E1853" t="s">
        <v>2518</v>
      </c>
      <c r="F1853" t="s">
        <v>2519</v>
      </c>
      <c r="G1853" t="s">
        <v>69</v>
      </c>
      <c r="H1853" t="s">
        <v>70</v>
      </c>
      <c r="I1853" t="s">
        <v>71</v>
      </c>
      <c r="J1853" t="s">
        <v>72</v>
      </c>
      <c r="K1853" t="s">
        <v>3811</v>
      </c>
      <c r="L1853">
        <v>1945</v>
      </c>
      <c r="M1853">
        <v>100000</v>
      </c>
      <c r="N1853" t="s">
        <v>74</v>
      </c>
      <c r="O1853">
        <v>10</v>
      </c>
      <c r="P1853">
        <v>70049005</v>
      </c>
      <c r="Q1853" t="s">
        <v>75</v>
      </c>
      <c r="R1853" t="s">
        <v>76</v>
      </c>
      <c r="S1853" t="s">
        <v>818</v>
      </c>
      <c r="T1853" t="s">
        <v>78</v>
      </c>
      <c r="U1853" t="s">
        <v>4436</v>
      </c>
      <c r="V1853" t="s">
        <v>80</v>
      </c>
      <c r="W1853" t="s">
        <v>81</v>
      </c>
      <c r="X1853" t="s">
        <v>820</v>
      </c>
      <c r="Y1853" t="s">
        <v>83</v>
      </c>
    </row>
    <row r="1854" spans="1:25" x14ac:dyDescent="0.25">
      <c r="A1854" t="s">
        <v>4437</v>
      </c>
      <c r="B1854">
        <v>2022</v>
      </c>
      <c r="C1854">
        <v>7</v>
      </c>
      <c r="D1854" t="s">
        <v>4421</v>
      </c>
      <c r="E1854" t="s">
        <v>2518</v>
      </c>
      <c r="F1854" t="s">
        <v>2519</v>
      </c>
      <c r="G1854" t="s">
        <v>69</v>
      </c>
      <c r="H1854" t="s">
        <v>70</v>
      </c>
      <c r="I1854" t="s">
        <v>71</v>
      </c>
      <c r="J1854" t="s">
        <v>72</v>
      </c>
      <c r="K1854" t="s">
        <v>3811</v>
      </c>
      <c r="L1854">
        <v>1853</v>
      </c>
      <c r="M1854">
        <v>300000</v>
      </c>
      <c r="N1854" t="s">
        <v>74</v>
      </c>
      <c r="O1854">
        <v>10</v>
      </c>
      <c r="P1854">
        <v>70049005</v>
      </c>
      <c r="Q1854" t="s">
        <v>75</v>
      </c>
      <c r="R1854" t="s">
        <v>76</v>
      </c>
      <c r="S1854" t="s">
        <v>1230</v>
      </c>
      <c r="T1854" t="s">
        <v>78</v>
      </c>
      <c r="U1854" t="s">
        <v>4438</v>
      </c>
      <c r="V1854" t="s">
        <v>80</v>
      </c>
      <c r="W1854" t="s">
        <v>81</v>
      </c>
      <c r="X1854" t="s">
        <v>1232</v>
      </c>
      <c r="Y1854" t="s">
        <v>83</v>
      </c>
    </row>
    <row r="1855" spans="1:25" x14ac:dyDescent="0.25">
      <c r="A1855" t="s">
        <v>4439</v>
      </c>
      <c r="B1855">
        <v>2022</v>
      </c>
      <c r="C1855">
        <v>7</v>
      </c>
      <c r="D1855" t="s">
        <v>4421</v>
      </c>
      <c r="E1855" t="s">
        <v>2518</v>
      </c>
      <c r="F1855" t="s">
        <v>2519</v>
      </c>
      <c r="G1855" t="s">
        <v>69</v>
      </c>
      <c r="H1855" t="s">
        <v>70</v>
      </c>
      <c r="I1855" t="s">
        <v>71</v>
      </c>
      <c r="J1855" t="s">
        <v>72</v>
      </c>
      <c r="K1855" t="s">
        <v>3811</v>
      </c>
      <c r="L1855">
        <v>1075</v>
      </c>
      <c r="M1855">
        <v>100000</v>
      </c>
      <c r="N1855" t="s">
        <v>74</v>
      </c>
      <c r="O1855">
        <v>10</v>
      </c>
      <c r="P1855">
        <v>70049005</v>
      </c>
      <c r="Q1855" t="s">
        <v>75</v>
      </c>
      <c r="R1855" t="s">
        <v>76</v>
      </c>
      <c r="S1855" t="s">
        <v>704</v>
      </c>
      <c r="T1855" t="s">
        <v>78</v>
      </c>
      <c r="U1855" t="s">
        <v>4440</v>
      </c>
      <c r="V1855" t="s">
        <v>80</v>
      </c>
      <c r="W1855" t="s">
        <v>81</v>
      </c>
      <c r="X1855" t="s">
        <v>706</v>
      </c>
      <c r="Y1855" t="s">
        <v>83</v>
      </c>
    </row>
    <row r="1856" spans="1:25" x14ac:dyDescent="0.25">
      <c r="A1856" t="s">
        <v>4441</v>
      </c>
      <c r="B1856">
        <v>2022</v>
      </c>
      <c r="C1856">
        <v>7</v>
      </c>
      <c r="D1856" t="s">
        <v>4408</v>
      </c>
      <c r="E1856" t="s">
        <v>2518</v>
      </c>
      <c r="F1856" t="s">
        <v>2519</v>
      </c>
      <c r="G1856" t="s">
        <v>69</v>
      </c>
      <c r="H1856" t="s">
        <v>70</v>
      </c>
      <c r="I1856" t="s">
        <v>71</v>
      </c>
      <c r="J1856" t="s">
        <v>72</v>
      </c>
      <c r="K1856" t="s">
        <v>3811</v>
      </c>
      <c r="L1856">
        <v>1570</v>
      </c>
      <c r="M1856">
        <v>100000</v>
      </c>
      <c r="N1856" t="s">
        <v>74</v>
      </c>
      <c r="O1856">
        <v>10</v>
      </c>
      <c r="P1856">
        <v>70049005</v>
      </c>
      <c r="Q1856" t="s">
        <v>75</v>
      </c>
      <c r="R1856" t="s">
        <v>76</v>
      </c>
      <c r="S1856" t="s">
        <v>637</v>
      </c>
      <c r="T1856" t="s">
        <v>78</v>
      </c>
      <c r="U1856" t="s">
        <v>4442</v>
      </c>
      <c r="V1856" t="s">
        <v>80</v>
      </c>
      <c r="W1856" t="s">
        <v>81</v>
      </c>
      <c r="X1856" t="s">
        <v>639</v>
      </c>
      <c r="Y1856" t="s">
        <v>83</v>
      </c>
    </row>
    <row r="1857" spans="1:25" x14ac:dyDescent="0.25">
      <c r="A1857" t="s">
        <v>4443</v>
      </c>
      <c r="B1857">
        <v>2022</v>
      </c>
      <c r="C1857">
        <v>7</v>
      </c>
      <c r="D1857" t="s">
        <v>4408</v>
      </c>
      <c r="E1857" t="s">
        <v>2518</v>
      </c>
      <c r="F1857" t="s">
        <v>2519</v>
      </c>
      <c r="G1857" t="s">
        <v>69</v>
      </c>
      <c r="H1857" t="s">
        <v>70</v>
      </c>
      <c r="I1857" t="s">
        <v>71</v>
      </c>
      <c r="J1857" t="s">
        <v>72</v>
      </c>
      <c r="K1857" t="s">
        <v>3811</v>
      </c>
      <c r="L1857">
        <v>2181</v>
      </c>
      <c r="M1857">
        <v>400000</v>
      </c>
      <c r="N1857" t="s">
        <v>74</v>
      </c>
      <c r="O1857">
        <v>10</v>
      </c>
      <c r="P1857">
        <v>70049005</v>
      </c>
      <c r="Q1857" t="s">
        <v>75</v>
      </c>
      <c r="R1857" t="s">
        <v>76</v>
      </c>
      <c r="S1857" t="s">
        <v>210</v>
      </c>
      <c r="T1857" t="s">
        <v>78</v>
      </c>
      <c r="U1857" t="s">
        <v>4444</v>
      </c>
      <c r="V1857" t="s">
        <v>80</v>
      </c>
      <c r="W1857" t="s">
        <v>81</v>
      </c>
      <c r="X1857" t="s">
        <v>212</v>
      </c>
      <c r="Y1857" t="s">
        <v>83</v>
      </c>
    </row>
    <row r="1858" spans="1:25" x14ac:dyDescent="0.25">
      <c r="A1858" t="s">
        <v>4445</v>
      </c>
      <c r="B1858">
        <v>2022</v>
      </c>
      <c r="C1858">
        <v>7</v>
      </c>
      <c r="D1858" t="s">
        <v>4408</v>
      </c>
      <c r="E1858" t="s">
        <v>2518</v>
      </c>
      <c r="F1858" t="s">
        <v>2519</v>
      </c>
      <c r="G1858" t="s">
        <v>69</v>
      </c>
      <c r="H1858" t="s">
        <v>70</v>
      </c>
      <c r="I1858" t="s">
        <v>71</v>
      </c>
      <c r="J1858" t="s">
        <v>72</v>
      </c>
      <c r="K1858" t="s">
        <v>3811</v>
      </c>
      <c r="L1858">
        <v>1267</v>
      </c>
      <c r="M1858">
        <v>35000</v>
      </c>
      <c r="N1858" t="s">
        <v>74</v>
      </c>
      <c r="O1858">
        <v>10</v>
      </c>
      <c r="P1858">
        <v>70049005</v>
      </c>
      <c r="Q1858" t="s">
        <v>75</v>
      </c>
      <c r="R1858" t="s">
        <v>76</v>
      </c>
      <c r="S1858" t="s">
        <v>575</v>
      </c>
      <c r="T1858" t="s">
        <v>78</v>
      </c>
      <c r="U1858" t="s">
        <v>4446</v>
      </c>
      <c r="V1858" t="s">
        <v>80</v>
      </c>
      <c r="W1858" t="s">
        <v>81</v>
      </c>
      <c r="X1858" t="s">
        <v>577</v>
      </c>
      <c r="Y1858" t="s">
        <v>83</v>
      </c>
    </row>
    <row r="1859" spans="1:25" x14ac:dyDescent="0.25">
      <c r="A1859" t="s">
        <v>4447</v>
      </c>
      <c r="B1859">
        <v>2022</v>
      </c>
      <c r="C1859">
        <v>7</v>
      </c>
      <c r="D1859" t="s">
        <v>4408</v>
      </c>
      <c r="E1859" t="s">
        <v>2518</v>
      </c>
      <c r="F1859" t="s">
        <v>2519</v>
      </c>
      <c r="G1859" t="s">
        <v>69</v>
      </c>
      <c r="H1859" t="s">
        <v>70</v>
      </c>
      <c r="I1859" t="s">
        <v>71</v>
      </c>
      <c r="J1859" t="s">
        <v>72</v>
      </c>
      <c r="K1859" t="s">
        <v>3811</v>
      </c>
      <c r="L1859">
        <v>1886</v>
      </c>
      <c r="M1859">
        <v>20000</v>
      </c>
      <c r="N1859" t="s">
        <v>74</v>
      </c>
      <c r="O1859">
        <v>10</v>
      </c>
      <c r="P1859">
        <v>70049005</v>
      </c>
      <c r="Q1859" t="s">
        <v>75</v>
      </c>
      <c r="R1859" t="s">
        <v>76</v>
      </c>
      <c r="S1859" t="s">
        <v>177</v>
      </c>
      <c r="T1859" t="s">
        <v>78</v>
      </c>
      <c r="U1859" t="s">
        <v>4448</v>
      </c>
      <c r="V1859" t="s">
        <v>80</v>
      </c>
      <c r="W1859" t="s">
        <v>81</v>
      </c>
      <c r="X1859" t="s">
        <v>179</v>
      </c>
      <c r="Y1859" t="s">
        <v>83</v>
      </c>
    </row>
    <row r="1860" spans="1:25" x14ac:dyDescent="0.25">
      <c r="A1860" t="s">
        <v>4449</v>
      </c>
      <c r="B1860">
        <v>2022</v>
      </c>
      <c r="C1860">
        <v>7</v>
      </c>
      <c r="D1860" t="s">
        <v>4408</v>
      </c>
      <c r="E1860" t="s">
        <v>2518</v>
      </c>
      <c r="F1860" t="s">
        <v>2519</v>
      </c>
      <c r="G1860" t="s">
        <v>69</v>
      </c>
      <c r="H1860" t="s">
        <v>70</v>
      </c>
      <c r="I1860" t="s">
        <v>71</v>
      </c>
      <c r="J1860" t="s">
        <v>72</v>
      </c>
      <c r="K1860" t="s">
        <v>3811</v>
      </c>
      <c r="L1860">
        <v>2664</v>
      </c>
      <c r="M1860">
        <v>5000</v>
      </c>
      <c r="N1860" t="s">
        <v>74</v>
      </c>
      <c r="O1860">
        <v>10</v>
      </c>
      <c r="P1860">
        <v>70049005</v>
      </c>
      <c r="Q1860" t="s">
        <v>75</v>
      </c>
      <c r="R1860" t="s">
        <v>76</v>
      </c>
      <c r="S1860" t="s">
        <v>502</v>
      </c>
      <c r="T1860" t="s">
        <v>78</v>
      </c>
      <c r="U1860" t="s">
        <v>4450</v>
      </c>
      <c r="V1860" t="s">
        <v>80</v>
      </c>
      <c r="W1860" t="s">
        <v>81</v>
      </c>
      <c r="X1860" t="s">
        <v>504</v>
      </c>
      <c r="Y1860" t="s">
        <v>83</v>
      </c>
    </row>
    <row r="1861" spans="1:25" x14ac:dyDescent="0.25">
      <c r="A1861" t="s">
        <v>4451</v>
      </c>
      <c r="B1861">
        <v>2022</v>
      </c>
      <c r="C1861">
        <v>7</v>
      </c>
      <c r="D1861" t="s">
        <v>4408</v>
      </c>
      <c r="E1861" t="s">
        <v>2518</v>
      </c>
      <c r="F1861" t="s">
        <v>2519</v>
      </c>
      <c r="G1861" t="s">
        <v>69</v>
      </c>
      <c r="H1861" t="s">
        <v>70</v>
      </c>
      <c r="I1861" t="s">
        <v>71</v>
      </c>
      <c r="J1861" t="s">
        <v>72</v>
      </c>
      <c r="K1861" t="s">
        <v>3811</v>
      </c>
      <c r="L1861">
        <v>2370</v>
      </c>
      <c r="M1861">
        <v>400000</v>
      </c>
      <c r="N1861" t="s">
        <v>74</v>
      </c>
      <c r="O1861">
        <v>10</v>
      </c>
      <c r="P1861">
        <v>70049005</v>
      </c>
      <c r="Q1861" t="s">
        <v>75</v>
      </c>
      <c r="R1861" t="s">
        <v>76</v>
      </c>
      <c r="S1861" t="s">
        <v>165</v>
      </c>
      <c r="T1861" t="s">
        <v>78</v>
      </c>
      <c r="U1861" t="s">
        <v>4452</v>
      </c>
      <c r="V1861" t="s">
        <v>80</v>
      </c>
      <c r="W1861" t="s">
        <v>81</v>
      </c>
      <c r="X1861" t="s">
        <v>167</v>
      </c>
      <c r="Y1861" t="s">
        <v>83</v>
      </c>
    </row>
    <row r="1862" spans="1:25" x14ac:dyDescent="0.25">
      <c r="A1862" t="s">
        <v>4453</v>
      </c>
      <c r="B1862">
        <v>2022</v>
      </c>
      <c r="C1862">
        <v>7</v>
      </c>
      <c r="D1862" t="s">
        <v>4408</v>
      </c>
      <c r="E1862" t="s">
        <v>2518</v>
      </c>
      <c r="F1862" t="s">
        <v>2519</v>
      </c>
      <c r="G1862" t="s">
        <v>69</v>
      </c>
      <c r="H1862" t="s">
        <v>70</v>
      </c>
      <c r="I1862" t="s">
        <v>71</v>
      </c>
      <c r="J1862" t="s">
        <v>72</v>
      </c>
      <c r="K1862" t="s">
        <v>3811</v>
      </c>
      <c r="L1862">
        <v>2172</v>
      </c>
      <c r="M1862">
        <v>100000</v>
      </c>
      <c r="N1862" t="s">
        <v>74</v>
      </c>
      <c r="O1862">
        <v>10</v>
      </c>
      <c r="P1862">
        <v>70049005</v>
      </c>
      <c r="Q1862" t="s">
        <v>75</v>
      </c>
      <c r="R1862" t="s">
        <v>76</v>
      </c>
      <c r="S1862" t="s">
        <v>214</v>
      </c>
      <c r="T1862" t="s">
        <v>78</v>
      </c>
      <c r="U1862" t="s">
        <v>4454</v>
      </c>
      <c r="V1862" t="s">
        <v>80</v>
      </c>
      <c r="W1862" t="s">
        <v>81</v>
      </c>
      <c r="X1862" t="s">
        <v>216</v>
      </c>
      <c r="Y1862" t="s">
        <v>83</v>
      </c>
    </row>
    <row r="1863" spans="1:25" x14ac:dyDescent="0.25">
      <c r="A1863" t="s">
        <v>4455</v>
      </c>
      <c r="B1863">
        <v>2022</v>
      </c>
      <c r="C1863">
        <v>7</v>
      </c>
      <c r="D1863" t="s">
        <v>4408</v>
      </c>
      <c r="E1863" t="s">
        <v>2518</v>
      </c>
      <c r="F1863" t="s">
        <v>2519</v>
      </c>
      <c r="G1863" t="s">
        <v>69</v>
      </c>
      <c r="H1863" t="s">
        <v>70</v>
      </c>
      <c r="I1863" t="s">
        <v>71</v>
      </c>
      <c r="J1863" t="s">
        <v>72</v>
      </c>
      <c r="K1863" t="s">
        <v>3811</v>
      </c>
      <c r="L1863">
        <v>1475</v>
      </c>
      <c r="M1863">
        <v>100000</v>
      </c>
      <c r="N1863" t="s">
        <v>74</v>
      </c>
      <c r="O1863">
        <v>10</v>
      </c>
      <c r="P1863">
        <v>70049005</v>
      </c>
      <c r="Q1863" t="s">
        <v>75</v>
      </c>
      <c r="R1863" t="s">
        <v>76</v>
      </c>
      <c r="S1863" t="s">
        <v>105</v>
      </c>
      <c r="T1863" t="s">
        <v>78</v>
      </c>
      <c r="U1863" t="s">
        <v>4456</v>
      </c>
      <c r="V1863" t="s">
        <v>80</v>
      </c>
      <c r="W1863" t="s">
        <v>81</v>
      </c>
      <c r="X1863" t="s">
        <v>107</v>
      </c>
      <c r="Y1863" t="s">
        <v>83</v>
      </c>
    </row>
    <row r="1864" spans="1:25" x14ac:dyDescent="0.25">
      <c r="A1864" t="s">
        <v>4457</v>
      </c>
      <c r="B1864">
        <v>2022</v>
      </c>
      <c r="C1864">
        <v>7</v>
      </c>
      <c r="D1864" t="s">
        <v>4421</v>
      </c>
      <c r="E1864" t="s">
        <v>2518</v>
      </c>
      <c r="F1864" t="s">
        <v>2519</v>
      </c>
      <c r="G1864" t="s">
        <v>69</v>
      </c>
      <c r="H1864" t="s">
        <v>70</v>
      </c>
      <c r="I1864" t="s">
        <v>71</v>
      </c>
      <c r="J1864" t="s">
        <v>72</v>
      </c>
      <c r="K1864" t="s">
        <v>3811</v>
      </c>
      <c r="L1864">
        <v>1060</v>
      </c>
      <c r="M1864">
        <v>300000</v>
      </c>
      <c r="N1864" t="s">
        <v>74</v>
      </c>
      <c r="O1864">
        <v>10</v>
      </c>
      <c r="P1864">
        <v>70049005</v>
      </c>
      <c r="Q1864" t="s">
        <v>75</v>
      </c>
      <c r="R1864" t="s">
        <v>76</v>
      </c>
      <c r="S1864" t="s">
        <v>1099</v>
      </c>
      <c r="T1864" t="s">
        <v>78</v>
      </c>
      <c r="U1864" t="s">
        <v>4458</v>
      </c>
      <c r="V1864" t="s">
        <v>80</v>
      </c>
      <c r="W1864" t="s">
        <v>81</v>
      </c>
      <c r="X1864" t="s">
        <v>1101</v>
      </c>
      <c r="Y1864" t="s">
        <v>83</v>
      </c>
    </row>
    <row r="1865" spans="1:25" x14ac:dyDescent="0.25">
      <c r="A1865" t="s">
        <v>4459</v>
      </c>
      <c r="B1865">
        <v>2022</v>
      </c>
      <c r="C1865">
        <v>7</v>
      </c>
      <c r="D1865" t="s">
        <v>4421</v>
      </c>
      <c r="E1865" t="s">
        <v>2518</v>
      </c>
      <c r="F1865" t="s">
        <v>2519</v>
      </c>
      <c r="G1865" t="s">
        <v>69</v>
      </c>
      <c r="H1865" t="s">
        <v>70</v>
      </c>
      <c r="I1865" t="s">
        <v>71</v>
      </c>
      <c r="J1865" t="s">
        <v>72</v>
      </c>
      <c r="K1865" t="s">
        <v>3811</v>
      </c>
      <c r="L1865">
        <v>1569</v>
      </c>
      <c r="M1865">
        <v>100000</v>
      </c>
      <c r="N1865" t="s">
        <v>74</v>
      </c>
      <c r="O1865">
        <v>10</v>
      </c>
      <c r="P1865">
        <v>70049005</v>
      </c>
      <c r="Q1865" t="s">
        <v>75</v>
      </c>
      <c r="R1865" t="s">
        <v>76</v>
      </c>
      <c r="S1865" t="s">
        <v>268</v>
      </c>
      <c r="T1865" t="s">
        <v>269</v>
      </c>
      <c r="U1865" t="s">
        <v>4460</v>
      </c>
      <c r="V1865" t="s">
        <v>80</v>
      </c>
      <c r="W1865" t="s">
        <v>81</v>
      </c>
      <c r="X1865" t="s">
        <v>271</v>
      </c>
      <c r="Y1865" t="s">
        <v>83</v>
      </c>
    </row>
    <row r="1866" spans="1:25" x14ac:dyDescent="0.25">
      <c r="A1866" t="s">
        <v>4461</v>
      </c>
      <c r="B1866">
        <v>2022</v>
      </c>
      <c r="C1866">
        <v>7</v>
      </c>
      <c r="D1866" t="s">
        <v>4421</v>
      </c>
      <c r="E1866" t="s">
        <v>2518</v>
      </c>
      <c r="F1866" t="s">
        <v>2519</v>
      </c>
      <c r="G1866" t="s">
        <v>69</v>
      </c>
      <c r="H1866" t="s">
        <v>70</v>
      </c>
      <c r="I1866" t="s">
        <v>71</v>
      </c>
      <c r="J1866" t="s">
        <v>72</v>
      </c>
      <c r="K1866" t="s">
        <v>3811</v>
      </c>
      <c r="L1866">
        <v>2740</v>
      </c>
      <c r="M1866">
        <v>400000</v>
      </c>
      <c r="N1866" t="s">
        <v>74</v>
      </c>
      <c r="O1866">
        <v>10</v>
      </c>
      <c r="P1866">
        <v>70049005</v>
      </c>
      <c r="Q1866" t="s">
        <v>75</v>
      </c>
      <c r="R1866" t="s">
        <v>76</v>
      </c>
      <c r="S1866" t="s">
        <v>741</v>
      </c>
      <c r="T1866" t="s">
        <v>78</v>
      </c>
      <c r="U1866" t="s">
        <v>4462</v>
      </c>
      <c r="V1866" t="s">
        <v>80</v>
      </c>
      <c r="W1866" t="s">
        <v>81</v>
      </c>
      <c r="X1866" t="s">
        <v>743</v>
      </c>
      <c r="Y1866" t="s">
        <v>83</v>
      </c>
    </row>
    <row r="1867" spans="1:25" x14ac:dyDescent="0.25">
      <c r="A1867" t="s">
        <v>4463</v>
      </c>
      <c r="B1867">
        <v>2022</v>
      </c>
      <c r="C1867">
        <v>7</v>
      </c>
      <c r="D1867" t="s">
        <v>4421</v>
      </c>
      <c r="E1867" t="s">
        <v>2518</v>
      </c>
      <c r="F1867" t="s">
        <v>2519</v>
      </c>
      <c r="G1867" t="s">
        <v>69</v>
      </c>
      <c r="H1867" t="s">
        <v>70</v>
      </c>
      <c r="I1867" t="s">
        <v>71</v>
      </c>
      <c r="J1867" t="s">
        <v>72</v>
      </c>
      <c r="K1867" t="s">
        <v>3811</v>
      </c>
      <c r="L1867">
        <v>1966</v>
      </c>
      <c r="M1867">
        <v>100000</v>
      </c>
      <c r="N1867" t="s">
        <v>74</v>
      </c>
      <c r="O1867">
        <v>10</v>
      </c>
      <c r="P1867">
        <v>70049005</v>
      </c>
      <c r="Q1867" t="s">
        <v>75</v>
      </c>
      <c r="R1867" t="s">
        <v>76</v>
      </c>
      <c r="S1867" t="s">
        <v>252</v>
      </c>
      <c r="T1867" t="s">
        <v>78</v>
      </c>
      <c r="U1867" t="s">
        <v>4464</v>
      </c>
      <c r="V1867" t="s">
        <v>80</v>
      </c>
      <c r="W1867" t="s">
        <v>81</v>
      </c>
      <c r="X1867" t="s">
        <v>254</v>
      </c>
      <c r="Y1867" t="s">
        <v>83</v>
      </c>
    </row>
    <row r="1868" spans="1:25" x14ac:dyDescent="0.25">
      <c r="A1868" t="s">
        <v>4465</v>
      </c>
      <c r="B1868">
        <v>2022</v>
      </c>
      <c r="C1868">
        <v>7</v>
      </c>
      <c r="D1868" t="s">
        <v>4421</v>
      </c>
      <c r="E1868" t="s">
        <v>2518</v>
      </c>
      <c r="F1868" t="s">
        <v>2519</v>
      </c>
      <c r="G1868" t="s">
        <v>69</v>
      </c>
      <c r="H1868" t="s">
        <v>70</v>
      </c>
      <c r="I1868" t="s">
        <v>71</v>
      </c>
      <c r="J1868" t="s">
        <v>72</v>
      </c>
      <c r="K1868" t="s">
        <v>3811</v>
      </c>
      <c r="L1868">
        <v>2176</v>
      </c>
      <c r="M1868">
        <v>300000</v>
      </c>
      <c r="N1868" t="s">
        <v>74</v>
      </c>
      <c r="O1868">
        <v>10</v>
      </c>
      <c r="P1868">
        <v>70049005</v>
      </c>
      <c r="Q1868" t="s">
        <v>75</v>
      </c>
      <c r="R1868" t="s">
        <v>76</v>
      </c>
      <c r="S1868" t="s">
        <v>657</v>
      </c>
      <c r="T1868" t="s">
        <v>78</v>
      </c>
      <c r="U1868" t="s">
        <v>4466</v>
      </c>
      <c r="V1868" t="s">
        <v>80</v>
      </c>
      <c r="W1868" t="s">
        <v>81</v>
      </c>
      <c r="X1868" t="s">
        <v>659</v>
      </c>
      <c r="Y1868" t="s">
        <v>83</v>
      </c>
    </row>
    <row r="1869" spans="1:25" x14ac:dyDescent="0.25">
      <c r="A1869" t="s">
        <v>4467</v>
      </c>
      <c r="B1869">
        <v>2022</v>
      </c>
      <c r="C1869">
        <v>7</v>
      </c>
      <c r="D1869" t="s">
        <v>4421</v>
      </c>
      <c r="E1869" t="s">
        <v>2518</v>
      </c>
      <c r="F1869" t="s">
        <v>2519</v>
      </c>
      <c r="G1869" t="s">
        <v>69</v>
      </c>
      <c r="H1869" t="s">
        <v>70</v>
      </c>
      <c r="I1869" t="s">
        <v>71</v>
      </c>
      <c r="J1869" t="s">
        <v>72</v>
      </c>
      <c r="K1869" t="s">
        <v>3811</v>
      </c>
      <c r="L1869">
        <v>1562</v>
      </c>
      <c r="M1869">
        <v>25000</v>
      </c>
      <c r="N1869" t="s">
        <v>74</v>
      </c>
      <c r="O1869">
        <v>10</v>
      </c>
      <c r="P1869">
        <v>70049005</v>
      </c>
      <c r="Q1869" t="s">
        <v>75</v>
      </c>
      <c r="R1869" t="s">
        <v>76</v>
      </c>
      <c r="S1869" t="s">
        <v>769</v>
      </c>
      <c r="T1869" t="s">
        <v>78</v>
      </c>
      <c r="U1869" t="s">
        <v>4468</v>
      </c>
      <c r="V1869" t="s">
        <v>80</v>
      </c>
      <c r="W1869" t="s">
        <v>81</v>
      </c>
      <c r="X1869" t="s">
        <v>771</v>
      </c>
      <c r="Y1869" t="s">
        <v>83</v>
      </c>
    </row>
    <row r="1870" spans="1:25" x14ac:dyDescent="0.25">
      <c r="A1870" t="s">
        <v>4469</v>
      </c>
      <c r="B1870">
        <v>2022</v>
      </c>
      <c r="C1870">
        <v>7</v>
      </c>
      <c r="D1870" t="s">
        <v>4421</v>
      </c>
      <c r="E1870" t="s">
        <v>2518</v>
      </c>
      <c r="F1870" t="s">
        <v>2519</v>
      </c>
      <c r="G1870" t="s">
        <v>69</v>
      </c>
      <c r="H1870" t="s">
        <v>70</v>
      </c>
      <c r="I1870" t="s">
        <v>71</v>
      </c>
      <c r="J1870" t="s">
        <v>72</v>
      </c>
      <c r="K1870" t="s">
        <v>3811</v>
      </c>
      <c r="L1870">
        <v>2161</v>
      </c>
      <c r="M1870">
        <v>175000</v>
      </c>
      <c r="N1870" t="s">
        <v>74</v>
      </c>
      <c r="O1870">
        <v>10</v>
      </c>
      <c r="P1870">
        <v>70049005</v>
      </c>
      <c r="Q1870" t="s">
        <v>75</v>
      </c>
      <c r="R1870" t="s">
        <v>76</v>
      </c>
      <c r="S1870" t="s">
        <v>649</v>
      </c>
      <c r="T1870" t="s">
        <v>78</v>
      </c>
      <c r="U1870" t="s">
        <v>4470</v>
      </c>
      <c r="V1870" t="s">
        <v>80</v>
      </c>
      <c r="W1870" t="s">
        <v>81</v>
      </c>
      <c r="X1870" t="s">
        <v>651</v>
      </c>
      <c r="Y1870" t="s">
        <v>83</v>
      </c>
    </row>
    <row r="1871" spans="1:25" x14ac:dyDescent="0.25">
      <c r="A1871" t="s">
        <v>4471</v>
      </c>
      <c r="B1871">
        <v>2022</v>
      </c>
      <c r="C1871">
        <v>7</v>
      </c>
      <c r="D1871" t="s">
        <v>4421</v>
      </c>
      <c r="E1871" t="s">
        <v>2518</v>
      </c>
      <c r="F1871" t="s">
        <v>2519</v>
      </c>
      <c r="G1871" t="s">
        <v>69</v>
      </c>
      <c r="H1871" t="s">
        <v>70</v>
      </c>
      <c r="I1871" t="s">
        <v>71</v>
      </c>
      <c r="J1871" t="s">
        <v>72</v>
      </c>
      <c r="K1871" t="s">
        <v>3811</v>
      </c>
      <c r="L1871">
        <v>2368</v>
      </c>
      <c r="M1871">
        <v>200000</v>
      </c>
      <c r="N1871" t="s">
        <v>74</v>
      </c>
      <c r="O1871">
        <v>10</v>
      </c>
      <c r="P1871">
        <v>70049005</v>
      </c>
      <c r="Q1871" t="s">
        <v>75</v>
      </c>
      <c r="R1871" t="s">
        <v>76</v>
      </c>
      <c r="S1871" t="s">
        <v>498</v>
      </c>
      <c r="T1871" t="s">
        <v>78</v>
      </c>
      <c r="U1871" t="s">
        <v>4472</v>
      </c>
      <c r="V1871" t="s">
        <v>80</v>
      </c>
      <c r="W1871" t="s">
        <v>81</v>
      </c>
      <c r="X1871" t="s">
        <v>500</v>
      </c>
      <c r="Y1871" t="s">
        <v>83</v>
      </c>
    </row>
    <row r="1872" spans="1:25" x14ac:dyDescent="0.25">
      <c r="A1872" t="s">
        <v>4473</v>
      </c>
      <c r="B1872">
        <v>2022</v>
      </c>
      <c r="C1872">
        <v>7</v>
      </c>
      <c r="D1872" t="s">
        <v>4421</v>
      </c>
      <c r="E1872" t="s">
        <v>2518</v>
      </c>
      <c r="F1872" t="s">
        <v>2519</v>
      </c>
      <c r="G1872" t="s">
        <v>69</v>
      </c>
      <c r="H1872" t="s">
        <v>70</v>
      </c>
      <c r="I1872" t="s">
        <v>71</v>
      </c>
      <c r="J1872" t="s">
        <v>72</v>
      </c>
      <c r="K1872" t="s">
        <v>3811</v>
      </c>
      <c r="L1872">
        <v>1056</v>
      </c>
      <c r="M1872">
        <v>200000</v>
      </c>
      <c r="N1872" t="s">
        <v>74</v>
      </c>
      <c r="O1872">
        <v>10</v>
      </c>
      <c r="P1872">
        <v>70049005</v>
      </c>
      <c r="Q1872" t="s">
        <v>75</v>
      </c>
      <c r="R1872" t="s">
        <v>76</v>
      </c>
      <c r="S1872" t="s">
        <v>137</v>
      </c>
      <c r="T1872" t="s">
        <v>78</v>
      </c>
      <c r="U1872" t="s">
        <v>4474</v>
      </c>
      <c r="V1872" t="s">
        <v>80</v>
      </c>
      <c r="W1872" t="s">
        <v>81</v>
      </c>
      <c r="X1872" t="s">
        <v>139</v>
      </c>
      <c r="Y1872" t="s">
        <v>83</v>
      </c>
    </row>
    <row r="1873" spans="1:25" x14ac:dyDescent="0.25">
      <c r="A1873" t="s">
        <v>4475</v>
      </c>
      <c r="B1873">
        <v>2022</v>
      </c>
      <c r="C1873">
        <v>7</v>
      </c>
      <c r="D1873" t="s">
        <v>4421</v>
      </c>
      <c r="E1873" t="s">
        <v>2518</v>
      </c>
      <c r="F1873" t="s">
        <v>2519</v>
      </c>
      <c r="G1873" t="s">
        <v>69</v>
      </c>
      <c r="H1873" t="s">
        <v>70</v>
      </c>
      <c r="I1873" t="s">
        <v>71</v>
      </c>
      <c r="J1873" t="s">
        <v>72</v>
      </c>
      <c r="K1873" t="s">
        <v>3811</v>
      </c>
      <c r="L1873">
        <v>1535</v>
      </c>
      <c r="M1873">
        <v>5000</v>
      </c>
      <c r="N1873" t="s">
        <v>74</v>
      </c>
      <c r="O1873">
        <v>10</v>
      </c>
      <c r="P1873">
        <v>70049005</v>
      </c>
      <c r="Q1873" t="s">
        <v>75</v>
      </c>
      <c r="R1873" t="s">
        <v>76</v>
      </c>
      <c r="S1873" t="s">
        <v>623</v>
      </c>
      <c r="T1873" t="s">
        <v>78</v>
      </c>
      <c r="U1873" t="s">
        <v>4476</v>
      </c>
      <c r="V1873" t="s">
        <v>80</v>
      </c>
      <c r="W1873" t="s">
        <v>81</v>
      </c>
      <c r="X1873" t="s">
        <v>625</v>
      </c>
      <c r="Y1873" t="s">
        <v>83</v>
      </c>
    </row>
    <row r="1874" spans="1:25" x14ac:dyDescent="0.25">
      <c r="A1874" t="s">
        <v>4477</v>
      </c>
      <c r="B1874">
        <v>2022</v>
      </c>
      <c r="C1874">
        <v>7</v>
      </c>
      <c r="D1874" t="s">
        <v>4421</v>
      </c>
      <c r="E1874" t="s">
        <v>2518</v>
      </c>
      <c r="F1874" t="s">
        <v>2519</v>
      </c>
      <c r="G1874" t="s">
        <v>69</v>
      </c>
      <c r="H1874" t="s">
        <v>70</v>
      </c>
      <c r="I1874" t="s">
        <v>71</v>
      </c>
      <c r="J1874" t="s">
        <v>72</v>
      </c>
      <c r="K1874" t="s">
        <v>3811</v>
      </c>
      <c r="L1874">
        <v>2780</v>
      </c>
      <c r="M1874">
        <v>300000</v>
      </c>
      <c r="N1874" t="s">
        <v>74</v>
      </c>
      <c r="O1874">
        <v>10</v>
      </c>
      <c r="P1874">
        <v>70049005</v>
      </c>
      <c r="Q1874" t="s">
        <v>75</v>
      </c>
      <c r="R1874" t="s">
        <v>76</v>
      </c>
      <c r="S1874" t="s">
        <v>157</v>
      </c>
      <c r="T1874" t="s">
        <v>78</v>
      </c>
      <c r="U1874" t="s">
        <v>4478</v>
      </c>
      <c r="V1874" t="s">
        <v>80</v>
      </c>
      <c r="W1874" t="s">
        <v>81</v>
      </c>
      <c r="X1874" t="s">
        <v>159</v>
      </c>
      <c r="Y1874" t="s">
        <v>83</v>
      </c>
    </row>
    <row r="1875" spans="1:25" x14ac:dyDescent="0.25">
      <c r="A1875" t="s">
        <v>4479</v>
      </c>
      <c r="B1875">
        <v>2022</v>
      </c>
      <c r="C1875">
        <v>7</v>
      </c>
      <c r="D1875" t="s">
        <v>4421</v>
      </c>
      <c r="E1875" t="s">
        <v>2518</v>
      </c>
      <c r="F1875" t="s">
        <v>2519</v>
      </c>
      <c r="G1875" t="s">
        <v>69</v>
      </c>
      <c r="H1875" t="s">
        <v>70</v>
      </c>
      <c r="I1875" t="s">
        <v>71</v>
      </c>
      <c r="J1875" t="s">
        <v>72</v>
      </c>
      <c r="K1875" t="s">
        <v>3811</v>
      </c>
      <c r="L1875">
        <v>1907</v>
      </c>
      <c r="M1875">
        <v>20000</v>
      </c>
      <c r="N1875" t="s">
        <v>74</v>
      </c>
      <c r="O1875">
        <v>10</v>
      </c>
      <c r="P1875">
        <v>70049005</v>
      </c>
      <c r="Q1875" t="s">
        <v>75</v>
      </c>
      <c r="R1875" t="s">
        <v>76</v>
      </c>
      <c r="S1875" t="s">
        <v>1901</v>
      </c>
      <c r="T1875" t="s">
        <v>78</v>
      </c>
      <c r="U1875" t="s">
        <v>4480</v>
      </c>
      <c r="V1875" t="s">
        <v>80</v>
      </c>
      <c r="W1875" t="s">
        <v>81</v>
      </c>
      <c r="X1875" t="s">
        <v>1903</v>
      </c>
      <c r="Y1875" t="s">
        <v>83</v>
      </c>
    </row>
    <row r="1876" spans="1:25" x14ac:dyDescent="0.25">
      <c r="A1876" t="s">
        <v>4481</v>
      </c>
      <c r="B1876">
        <v>2022</v>
      </c>
      <c r="C1876">
        <v>7</v>
      </c>
      <c r="D1876" t="s">
        <v>4421</v>
      </c>
      <c r="E1876" t="s">
        <v>2518</v>
      </c>
      <c r="F1876" t="s">
        <v>2519</v>
      </c>
      <c r="G1876" t="s">
        <v>69</v>
      </c>
      <c r="H1876" t="s">
        <v>70</v>
      </c>
      <c r="I1876" t="s">
        <v>71</v>
      </c>
      <c r="J1876" t="s">
        <v>72</v>
      </c>
      <c r="K1876" t="s">
        <v>3811</v>
      </c>
      <c r="L1876">
        <v>2145</v>
      </c>
      <c r="M1876">
        <v>600000</v>
      </c>
      <c r="N1876" t="s">
        <v>74</v>
      </c>
      <c r="O1876">
        <v>10</v>
      </c>
      <c r="P1876">
        <v>70049005</v>
      </c>
      <c r="Q1876" t="s">
        <v>75</v>
      </c>
      <c r="R1876" t="s">
        <v>76</v>
      </c>
      <c r="S1876" t="s">
        <v>201</v>
      </c>
      <c r="T1876" t="s">
        <v>78</v>
      </c>
      <c r="U1876" t="s">
        <v>4482</v>
      </c>
      <c r="V1876" t="s">
        <v>80</v>
      </c>
      <c r="W1876" t="s">
        <v>81</v>
      </c>
      <c r="X1876" t="s">
        <v>203</v>
      </c>
      <c r="Y1876" t="s">
        <v>83</v>
      </c>
    </row>
    <row r="1877" spans="1:25" x14ac:dyDescent="0.25">
      <c r="A1877" t="s">
        <v>4483</v>
      </c>
      <c r="B1877">
        <v>2022</v>
      </c>
      <c r="C1877">
        <v>7</v>
      </c>
      <c r="D1877" t="s">
        <v>4421</v>
      </c>
      <c r="E1877" t="s">
        <v>2518</v>
      </c>
      <c r="F1877" t="s">
        <v>2519</v>
      </c>
      <c r="G1877" t="s">
        <v>69</v>
      </c>
      <c r="H1877" t="s">
        <v>70</v>
      </c>
      <c r="I1877" t="s">
        <v>71</v>
      </c>
      <c r="J1877" t="s">
        <v>72</v>
      </c>
      <c r="K1877" t="s">
        <v>3811</v>
      </c>
      <c r="L1877">
        <v>1880</v>
      </c>
      <c r="M1877">
        <v>75000</v>
      </c>
      <c r="N1877" t="s">
        <v>74</v>
      </c>
      <c r="O1877">
        <v>10</v>
      </c>
      <c r="P1877">
        <v>70049005</v>
      </c>
      <c r="Q1877" t="s">
        <v>75</v>
      </c>
      <c r="R1877" t="s">
        <v>76</v>
      </c>
      <c r="S1877" t="s">
        <v>149</v>
      </c>
      <c r="T1877" t="s">
        <v>78</v>
      </c>
      <c r="U1877" t="s">
        <v>4484</v>
      </c>
      <c r="V1877" t="s">
        <v>80</v>
      </c>
      <c r="W1877" t="s">
        <v>81</v>
      </c>
      <c r="X1877" t="s">
        <v>151</v>
      </c>
      <c r="Y1877" t="s">
        <v>83</v>
      </c>
    </row>
    <row r="1878" spans="1:25" x14ac:dyDescent="0.25">
      <c r="A1878" t="s">
        <v>4485</v>
      </c>
      <c r="B1878">
        <v>2022</v>
      </c>
      <c r="C1878">
        <v>7</v>
      </c>
      <c r="D1878" t="s">
        <v>4421</v>
      </c>
      <c r="E1878" t="s">
        <v>2518</v>
      </c>
      <c r="F1878" t="s">
        <v>2519</v>
      </c>
      <c r="G1878" t="s">
        <v>69</v>
      </c>
      <c r="H1878" t="s">
        <v>70</v>
      </c>
      <c r="I1878" t="s">
        <v>71</v>
      </c>
      <c r="J1878" t="s">
        <v>72</v>
      </c>
      <c r="K1878" t="s">
        <v>3811</v>
      </c>
      <c r="L1878">
        <v>1524</v>
      </c>
      <c r="M1878">
        <v>10000</v>
      </c>
      <c r="N1878" t="s">
        <v>74</v>
      </c>
      <c r="O1878">
        <v>10</v>
      </c>
      <c r="P1878">
        <v>70049005</v>
      </c>
      <c r="Q1878" t="s">
        <v>75</v>
      </c>
      <c r="R1878" t="s">
        <v>76</v>
      </c>
      <c r="S1878" t="s">
        <v>791</v>
      </c>
      <c r="T1878" t="s">
        <v>78</v>
      </c>
      <c r="U1878" t="s">
        <v>4486</v>
      </c>
      <c r="V1878" t="s">
        <v>80</v>
      </c>
      <c r="W1878" t="s">
        <v>81</v>
      </c>
      <c r="X1878" t="s">
        <v>793</v>
      </c>
      <c r="Y1878" t="s">
        <v>83</v>
      </c>
    </row>
    <row r="1879" spans="1:25" x14ac:dyDescent="0.25">
      <c r="A1879" t="s">
        <v>4487</v>
      </c>
      <c r="B1879">
        <v>2022</v>
      </c>
      <c r="C1879">
        <v>7</v>
      </c>
      <c r="D1879" t="s">
        <v>4421</v>
      </c>
      <c r="E1879" t="s">
        <v>2518</v>
      </c>
      <c r="F1879" t="s">
        <v>2519</v>
      </c>
      <c r="G1879" t="s">
        <v>69</v>
      </c>
      <c r="H1879" t="s">
        <v>70</v>
      </c>
      <c r="I1879" t="s">
        <v>71</v>
      </c>
      <c r="J1879" t="s">
        <v>72</v>
      </c>
      <c r="K1879" t="s">
        <v>3811</v>
      </c>
      <c r="L1879">
        <v>1550</v>
      </c>
      <c r="M1879">
        <v>25000</v>
      </c>
      <c r="N1879" t="s">
        <v>74</v>
      </c>
      <c r="O1879">
        <v>10</v>
      </c>
      <c r="P1879">
        <v>70049005</v>
      </c>
      <c r="Q1879" t="s">
        <v>75</v>
      </c>
      <c r="R1879" t="s">
        <v>76</v>
      </c>
      <c r="S1879" t="s">
        <v>1012</v>
      </c>
      <c r="T1879" t="s">
        <v>78</v>
      </c>
      <c r="U1879" t="s">
        <v>4488</v>
      </c>
      <c r="V1879" t="s">
        <v>80</v>
      </c>
      <c r="W1879" t="s">
        <v>81</v>
      </c>
      <c r="X1879" t="s">
        <v>1014</v>
      </c>
      <c r="Y1879" t="s">
        <v>83</v>
      </c>
    </row>
    <row r="1880" spans="1:25" x14ac:dyDescent="0.25">
      <c r="A1880" t="s">
        <v>4489</v>
      </c>
      <c r="B1880">
        <v>2022</v>
      </c>
      <c r="C1880">
        <v>7</v>
      </c>
      <c r="D1880" t="s">
        <v>4421</v>
      </c>
      <c r="E1880" t="s">
        <v>2518</v>
      </c>
      <c r="F1880" t="s">
        <v>2519</v>
      </c>
      <c r="G1880" t="s">
        <v>69</v>
      </c>
      <c r="H1880" t="s">
        <v>70</v>
      </c>
      <c r="I1880" t="s">
        <v>71</v>
      </c>
      <c r="J1880" t="s">
        <v>72</v>
      </c>
      <c r="K1880" t="s">
        <v>3811</v>
      </c>
      <c r="L1880">
        <v>1453</v>
      </c>
      <c r="M1880">
        <v>300000</v>
      </c>
      <c r="N1880" t="s">
        <v>74</v>
      </c>
      <c r="O1880">
        <v>10</v>
      </c>
      <c r="P1880">
        <v>70049005</v>
      </c>
      <c r="Q1880" t="s">
        <v>75</v>
      </c>
      <c r="R1880" t="s">
        <v>76</v>
      </c>
      <c r="S1880" t="s">
        <v>93</v>
      </c>
      <c r="T1880" t="s">
        <v>78</v>
      </c>
      <c r="U1880" t="s">
        <v>4490</v>
      </c>
      <c r="V1880" t="s">
        <v>80</v>
      </c>
      <c r="W1880" t="s">
        <v>81</v>
      </c>
      <c r="X1880" t="s">
        <v>95</v>
      </c>
      <c r="Y1880" t="s">
        <v>83</v>
      </c>
    </row>
    <row r="1881" spans="1:25" x14ac:dyDescent="0.25">
      <c r="A1881" t="s">
        <v>4491</v>
      </c>
      <c r="B1881">
        <v>2022</v>
      </c>
      <c r="C1881">
        <v>7</v>
      </c>
      <c r="D1881" t="s">
        <v>4421</v>
      </c>
      <c r="E1881" t="s">
        <v>2518</v>
      </c>
      <c r="F1881" t="s">
        <v>2519</v>
      </c>
      <c r="G1881" t="s">
        <v>69</v>
      </c>
      <c r="H1881" t="s">
        <v>70</v>
      </c>
      <c r="I1881" t="s">
        <v>71</v>
      </c>
      <c r="J1881" t="s">
        <v>72</v>
      </c>
      <c r="K1881" t="s">
        <v>3811</v>
      </c>
      <c r="L1881">
        <v>1569</v>
      </c>
      <c r="M1881">
        <v>60000</v>
      </c>
      <c r="N1881" t="s">
        <v>74</v>
      </c>
      <c r="O1881">
        <v>10</v>
      </c>
      <c r="P1881">
        <v>70049005</v>
      </c>
      <c r="Q1881" t="s">
        <v>75</v>
      </c>
      <c r="R1881" t="s">
        <v>76</v>
      </c>
      <c r="S1881" t="s">
        <v>661</v>
      </c>
      <c r="T1881" t="s">
        <v>78</v>
      </c>
      <c r="U1881" t="s">
        <v>4492</v>
      </c>
      <c r="V1881" t="s">
        <v>80</v>
      </c>
      <c r="W1881" t="s">
        <v>81</v>
      </c>
      <c r="X1881" t="s">
        <v>663</v>
      </c>
      <c r="Y1881" t="s">
        <v>83</v>
      </c>
    </row>
    <row r="1882" spans="1:25" x14ac:dyDescent="0.25">
      <c r="A1882" t="s">
        <v>4493</v>
      </c>
      <c r="B1882">
        <v>2022</v>
      </c>
      <c r="C1882">
        <v>7</v>
      </c>
      <c r="D1882" t="s">
        <v>4421</v>
      </c>
      <c r="E1882" t="s">
        <v>2518</v>
      </c>
      <c r="F1882" t="s">
        <v>2519</v>
      </c>
      <c r="G1882" t="s">
        <v>69</v>
      </c>
      <c r="H1882" t="s">
        <v>70</v>
      </c>
      <c r="I1882" t="s">
        <v>71</v>
      </c>
      <c r="J1882" t="s">
        <v>72</v>
      </c>
      <c r="K1882" t="s">
        <v>3811</v>
      </c>
      <c r="L1882">
        <v>2186</v>
      </c>
      <c r="M1882">
        <v>75000</v>
      </c>
      <c r="N1882" t="s">
        <v>74</v>
      </c>
      <c r="O1882">
        <v>10</v>
      </c>
      <c r="P1882">
        <v>70049005</v>
      </c>
      <c r="Q1882" t="s">
        <v>75</v>
      </c>
      <c r="R1882" t="s">
        <v>76</v>
      </c>
      <c r="S1882" t="s">
        <v>747</v>
      </c>
      <c r="T1882" t="s">
        <v>78</v>
      </c>
      <c r="U1882" t="s">
        <v>4494</v>
      </c>
      <c r="V1882" t="s">
        <v>80</v>
      </c>
      <c r="W1882" t="s">
        <v>81</v>
      </c>
      <c r="X1882" t="s">
        <v>749</v>
      </c>
      <c r="Y1882" t="s">
        <v>83</v>
      </c>
    </row>
    <row r="1883" spans="1:25" x14ac:dyDescent="0.25">
      <c r="A1883" t="s">
        <v>4495</v>
      </c>
      <c r="B1883">
        <v>2022</v>
      </c>
      <c r="C1883">
        <v>7</v>
      </c>
      <c r="D1883" t="s">
        <v>4421</v>
      </c>
      <c r="E1883" t="s">
        <v>2518</v>
      </c>
      <c r="F1883" t="s">
        <v>2519</v>
      </c>
      <c r="G1883" t="s">
        <v>69</v>
      </c>
      <c r="H1883" t="s">
        <v>70</v>
      </c>
      <c r="I1883" t="s">
        <v>71</v>
      </c>
      <c r="J1883" t="s">
        <v>72</v>
      </c>
      <c r="K1883" t="s">
        <v>3811</v>
      </c>
      <c r="L1883">
        <v>2148</v>
      </c>
      <c r="M1883">
        <v>100000</v>
      </c>
      <c r="N1883" t="s">
        <v>74</v>
      </c>
      <c r="O1883">
        <v>10</v>
      </c>
      <c r="P1883">
        <v>70049005</v>
      </c>
      <c r="Q1883" t="s">
        <v>75</v>
      </c>
      <c r="R1883" t="s">
        <v>76</v>
      </c>
      <c r="S1883" t="s">
        <v>372</v>
      </c>
      <c r="T1883" t="s">
        <v>78</v>
      </c>
      <c r="U1883" t="s">
        <v>4496</v>
      </c>
      <c r="V1883" t="s">
        <v>80</v>
      </c>
      <c r="W1883" t="s">
        <v>81</v>
      </c>
      <c r="X1883" t="s">
        <v>374</v>
      </c>
      <c r="Y1883" t="s">
        <v>83</v>
      </c>
    </row>
    <row r="1884" spans="1:25" x14ac:dyDescent="0.25">
      <c r="A1884" t="s">
        <v>4497</v>
      </c>
      <c r="B1884">
        <v>2022</v>
      </c>
      <c r="C1884">
        <v>7</v>
      </c>
      <c r="D1884" t="s">
        <v>4421</v>
      </c>
      <c r="E1884" t="s">
        <v>2518</v>
      </c>
      <c r="F1884" t="s">
        <v>2519</v>
      </c>
      <c r="G1884" t="s">
        <v>69</v>
      </c>
      <c r="H1884" t="s">
        <v>70</v>
      </c>
      <c r="I1884" t="s">
        <v>71</v>
      </c>
      <c r="J1884" t="s">
        <v>72</v>
      </c>
      <c r="K1884" t="s">
        <v>3811</v>
      </c>
      <c r="L1884">
        <v>2420</v>
      </c>
      <c r="M1884">
        <v>100000</v>
      </c>
      <c r="N1884" t="s">
        <v>74</v>
      </c>
      <c r="O1884">
        <v>10</v>
      </c>
      <c r="P1884">
        <v>70049005</v>
      </c>
      <c r="Q1884" t="s">
        <v>75</v>
      </c>
      <c r="R1884" t="s">
        <v>76</v>
      </c>
      <c r="S1884" t="s">
        <v>450</v>
      </c>
      <c r="T1884" t="s">
        <v>78</v>
      </c>
      <c r="U1884" t="s">
        <v>4498</v>
      </c>
      <c r="V1884" t="s">
        <v>80</v>
      </c>
      <c r="W1884" t="s">
        <v>81</v>
      </c>
      <c r="X1884" t="s">
        <v>452</v>
      </c>
      <c r="Y1884" t="s">
        <v>83</v>
      </c>
    </row>
    <row r="1885" spans="1:25" x14ac:dyDescent="0.25">
      <c r="A1885" t="s">
        <v>4499</v>
      </c>
      <c r="B1885">
        <v>2022</v>
      </c>
      <c r="C1885">
        <v>7</v>
      </c>
      <c r="D1885" t="s">
        <v>4421</v>
      </c>
      <c r="E1885" t="s">
        <v>2518</v>
      </c>
      <c r="F1885" t="s">
        <v>2519</v>
      </c>
      <c r="G1885" t="s">
        <v>69</v>
      </c>
      <c r="H1885" t="s">
        <v>70</v>
      </c>
      <c r="I1885" t="s">
        <v>71</v>
      </c>
      <c r="J1885" t="s">
        <v>72</v>
      </c>
      <c r="K1885" t="s">
        <v>3811</v>
      </c>
      <c r="L1885">
        <v>1752</v>
      </c>
      <c r="M1885">
        <v>15000</v>
      </c>
      <c r="N1885" t="s">
        <v>74</v>
      </c>
      <c r="O1885">
        <v>10</v>
      </c>
      <c r="P1885">
        <v>70049005</v>
      </c>
      <c r="Q1885" t="s">
        <v>75</v>
      </c>
      <c r="R1885" t="s">
        <v>76</v>
      </c>
      <c r="S1885" t="s">
        <v>1113</v>
      </c>
      <c r="T1885" t="s">
        <v>1114</v>
      </c>
      <c r="U1885" t="s">
        <v>4500</v>
      </c>
      <c r="V1885" t="s">
        <v>80</v>
      </c>
      <c r="W1885" t="s">
        <v>81</v>
      </c>
      <c r="X1885" t="s">
        <v>1116</v>
      </c>
      <c r="Y1885" t="s">
        <v>83</v>
      </c>
    </row>
    <row r="1886" spans="1:25" x14ac:dyDescent="0.25">
      <c r="A1886" t="s">
        <v>4501</v>
      </c>
      <c r="B1886">
        <v>2022</v>
      </c>
      <c r="C1886">
        <v>7</v>
      </c>
      <c r="D1886" t="s">
        <v>4421</v>
      </c>
      <c r="E1886" t="s">
        <v>2518</v>
      </c>
      <c r="F1886" t="s">
        <v>2519</v>
      </c>
      <c r="G1886" t="s">
        <v>69</v>
      </c>
      <c r="H1886" t="s">
        <v>70</v>
      </c>
      <c r="I1886" t="s">
        <v>71</v>
      </c>
      <c r="J1886" t="s">
        <v>72</v>
      </c>
      <c r="K1886" t="s">
        <v>3811</v>
      </c>
      <c r="L1886">
        <v>1944</v>
      </c>
      <c r="M1886">
        <v>7500</v>
      </c>
      <c r="N1886" t="s">
        <v>74</v>
      </c>
      <c r="O1886">
        <v>10</v>
      </c>
      <c r="P1886">
        <v>70049005</v>
      </c>
      <c r="Q1886" t="s">
        <v>75</v>
      </c>
      <c r="R1886" t="s">
        <v>76</v>
      </c>
      <c r="S1886" t="s">
        <v>461</v>
      </c>
      <c r="T1886" t="s">
        <v>78</v>
      </c>
      <c r="U1886" t="s">
        <v>4502</v>
      </c>
      <c r="V1886" t="s">
        <v>80</v>
      </c>
      <c r="W1886" t="s">
        <v>81</v>
      </c>
      <c r="X1886" t="s">
        <v>463</v>
      </c>
      <c r="Y1886" t="s">
        <v>83</v>
      </c>
    </row>
    <row r="1887" spans="1:25" x14ac:dyDescent="0.25">
      <c r="A1887" t="s">
        <v>4503</v>
      </c>
      <c r="B1887">
        <v>2022</v>
      </c>
      <c r="C1887">
        <v>7</v>
      </c>
      <c r="D1887" t="s">
        <v>4421</v>
      </c>
      <c r="E1887" t="s">
        <v>2518</v>
      </c>
      <c r="F1887" t="s">
        <v>2519</v>
      </c>
      <c r="G1887" t="s">
        <v>69</v>
      </c>
      <c r="H1887" t="s">
        <v>70</v>
      </c>
      <c r="I1887" t="s">
        <v>71</v>
      </c>
      <c r="J1887" t="s">
        <v>72</v>
      </c>
      <c r="K1887" t="s">
        <v>3811</v>
      </c>
      <c r="L1887">
        <v>2571</v>
      </c>
      <c r="M1887">
        <v>200000</v>
      </c>
      <c r="N1887" t="s">
        <v>74</v>
      </c>
      <c r="O1887">
        <v>10</v>
      </c>
      <c r="P1887">
        <v>70049005</v>
      </c>
      <c r="Q1887" t="s">
        <v>75</v>
      </c>
      <c r="R1887" t="s">
        <v>76</v>
      </c>
      <c r="S1887" t="s">
        <v>955</v>
      </c>
      <c r="T1887" t="s">
        <v>78</v>
      </c>
      <c r="U1887" t="s">
        <v>4504</v>
      </c>
      <c r="V1887" t="s">
        <v>80</v>
      </c>
      <c r="W1887" t="s">
        <v>81</v>
      </c>
      <c r="X1887" t="s">
        <v>957</v>
      </c>
      <c r="Y1887" t="s">
        <v>83</v>
      </c>
    </row>
    <row r="1888" spans="1:25" x14ac:dyDescent="0.25">
      <c r="A1888" t="s">
        <v>4505</v>
      </c>
      <c r="B1888">
        <v>2022</v>
      </c>
      <c r="C1888">
        <v>7</v>
      </c>
      <c r="D1888" t="s">
        <v>4421</v>
      </c>
      <c r="E1888" t="s">
        <v>2518</v>
      </c>
      <c r="F1888" t="s">
        <v>2519</v>
      </c>
      <c r="G1888" t="s">
        <v>69</v>
      </c>
      <c r="H1888" t="s">
        <v>70</v>
      </c>
      <c r="I1888" t="s">
        <v>71</v>
      </c>
      <c r="J1888" t="s">
        <v>72</v>
      </c>
      <c r="K1888" t="s">
        <v>3811</v>
      </c>
      <c r="L1888">
        <v>2048</v>
      </c>
      <c r="M1888">
        <v>75000</v>
      </c>
      <c r="N1888" t="s">
        <v>74</v>
      </c>
      <c r="O1888">
        <v>10</v>
      </c>
      <c r="P1888">
        <v>70049005</v>
      </c>
      <c r="Q1888" t="s">
        <v>75</v>
      </c>
      <c r="R1888" t="s">
        <v>76</v>
      </c>
      <c r="S1888" t="s">
        <v>1159</v>
      </c>
      <c r="T1888" t="s">
        <v>78</v>
      </c>
      <c r="U1888" t="s">
        <v>4506</v>
      </c>
      <c r="V1888" t="s">
        <v>80</v>
      </c>
      <c r="W1888" t="s">
        <v>81</v>
      </c>
      <c r="X1888" t="s">
        <v>1161</v>
      </c>
      <c r="Y1888" t="s">
        <v>83</v>
      </c>
    </row>
    <row r="1889" spans="1:25" x14ac:dyDescent="0.25">
      <c r="A1889" t="s">
        <v>4507</v>
      </c>
      <c r="B1889">
        <v>2022</v>
      </c>
      <c r="C1889">
        <v>7</v>
      </c>
      <c r="D1889" t="s">
        <v>4421</v>
      </c>
      <c r="E1889" t="s">
        <v>2518</v>
      </c>
      <c r="F1889" t="s">
        <v>2519</v>
      </c>
      <c r="G1889" t="s">
        <v>69</v>
      </c>
      <c r="H1889" t="s">
        <v>70</v>
      </c>
      <c r="I1889" t="s">
        <v>71</v>
      </c>
      <c r="J1889" t="s">
        <v>72</v>
      </c>
      <c r="K1889" t="s">
        <v>3811</v>
      </c>
      <c r="L1889">
        <v>2154</v>
      </c>
      <c r="M1889">
        <v>500000</v>
      </c>
      <c r="N1889" t="s">
        <v>74</v>
      </c>
      <c r="O1889">
        <v>10</v>
      </c>
      <c r="P1889">
        <v>70049005</v>
      </c>
      <c r="Q1889" t="s">
        <v>75</v>
      </c>
      <c r="R1889" t="s">
        <v>76</v>
      </c>
      <c r="S1889" t="s">
        <v>951</v>
      </c>
      <c r="T1889" t="s">
        <v>78</v>
      </c>
      <c r="U1889" t="s">
        <v>4508</v>
      </c>
      <c r="V1889" t="s">
        <v>80</v>
      </c>
      <c r="W1889" t="s">
        <v>81</v>
      </c>
      <c r="X1889" t="s">
        <v>953</v>
      </c>
      <c r="Y1889" t="s">
        <v>83</v>
      </c>
    </row>
    <row r="1890" spans="1:25" x14ac:dyDescent="0.25">
      <c r="A1890" t="s">
        <v>4509</v>
      </c>
      <c r="B1890">
        <v>2022</v>
      </c>
      <c r="C1890">
        <v>7</v>
      </c>
      <c r="D1890" t="s">
        <v>4421</v>
      </c>
      <c r="E1890" t="s">
        <v>2518</v>
      </c>
      <c r="F1890" t="s">
        <v>2519</v>
      </c>
      <c r="G1890" t="s">
        <v>69</v>
      </c>
      <c r="H1890" t="s">
        <v>70</v>
      </c>
      <c r="I1890" t="s">
        <v>71</v>
      </c>
      <c r="J1890" t="s">
        <v>72</v>
      </c>
      <c r="K1890" t="s">
        <v>3811</v>
      </c>
      <c r="L1890">
        <v>1532</v>
      </c>
      <c r="M1890">
        <v>200000</v>
      </c>
      <c r="N1890" t="s">
        <v>74</v>
      </c>
      <c r="O1890">
        <v>10</v>
      </c>
      <c r="P1890">
        <v>70049005</v>
      </c>
      <c r="Q1890" t="s">
        <v>75</v>
      </c>
      <c r="R1890" t="s">
        <v>76</v>
      </c>
      <c r="S1890" t="s">
        <v>653</v>
      </c>
      <c r="T1890" t="s">
        <v>78</v>
      </c>
      <c r="U1890" t="s">
        <v>4510</v>
      </c>
      <c r="V1890" t="s">
        <v>80</v>
      </c>
      <c r="W1890" t="s">
        <v>81</v>
      </c>
      <c r="X1890" t="s">
        <v>655</v>
      </c>
      <c r="Y1890" t="s">
        <v>83</v>
      </c>
    </row>
    <row r="1891" spans="1:25" x14ac:dyDescent="0.25">
      <c r="A1891" t="s">
        <v>4511</v>
      </c>
      <c r="B1891">
        <v>2022</v>
      </c>
      <c r="C1891">
        <v>7</v>
      </c>
      <c r="D1891" t="s">
        <v>4421</v>
      </c>
      <c r="E1891" t="s">
        <v>2518</v>
      </c>
      <c r="F1891" t="s">
        <v>2519</v>
      </c>
      <c r="G1891" t="s">
        <v>69</v>
      </c>
      <c r="H1891" t="s">
        <v>70</v>
      </c>
      <c r="I1891" t="s">
        <v>71</v>
      </c>
      <c r="J1891" t="s">
        <v>72</v>
      </c>
      <c r="K1891" t="s">
        <v>3811</v>
      </c>
      <c r="L1891">
        <v>2072</v>
      </c>
      <c r="M1891">
        <v>100000</v>
      </c>
      <c r="N1891" t="s">
        <v>74</v>
      </c>
      <c r="O1891">
        <v>10</v>
      </c>
      <c r="P1891">
        <v>70049005</v>
      </c>
      <c r="Q1891" t="s">
        <v>75</v>
      </c>
      <c r="R1891" t="s">
        <v>76</v>
      </c>
      <c r="S1891" t="s">
        <v>256</v>
      </c>
      <c r="T1891" t="s">
        <v>78</v>
      </c>
      <c r="U1891" t="s">
        <v>4512</v>
      </c>
      <c r="V1891" t="s">
        <v>80</v>
      </c>
      <c r="W1891" t="s">
        <v>81</v>
      </c>
      <c r="X1891" t="s">
        <v>258</v>
      </c>
      <c r="Y1891" t="s">
        <v>83</v>
      </c>
    </row>
    <row r="1892" spans="1:25" x14ac:dyDescent="0.25">
      <c r="A1892" t="s">
        <v>4513</v>
      </c>
      <c r="B1892">
        <v>2022</v>
      </c>
      <c r="C1892">
        <v>7</v>
      </c>
      <c r="D1892" t="s">
        <v>4421</v>
      </c>
      <c r="E1892" t="s">
        <v>2518</v>
      </c>
      <c r="F1892" t="s">
        <v>2519</v>
      </c>
      <c r="G1892" t="s">
        <v>69</v>
      </c>
      <c r="H1892" t="s">
        <v>70</v>
      </c>
      <c r="I1892" t="s">
        <v>71</v>
      </c>
      <c r="J1892" t="s">
        <v>72</v>
      </c>
      <c r="K1892" t="s">
        <v>3811</v>
      </c>
      <c r="L1892">
        <v>1760</v>
      </c>
      <c r="M1892">
        <v>100000</v>
      </c>
      <c r="N1892" t="s">
        <v>74</v>
      </c>
      <c r="O1892">
        <v>10</v>
      </c>
      <c r="P1892">
        <v>70049005</v>
      </c>
      <c r="Q1892" t="s">
        <v>75</v>
      </c>
      <c r="R1892" t="s">
        <v>76</v>
      </c>
      <c r="S1892" t="s">
        <v>689</v>
      </c>
      <c r="T1892" t="s">
        <v>78</v>
      </c>
      <c r="U1892" t="s">
        <v>4514</v>
      </c>
      <c r="V1892" t="s">
        <v>80</v>
      </c>
      <c r="W1892" t="s">
        <v>81</v>
      </c>
      <c r="X1892" t="s">
        <v>691</v>
      </c>
      <c r="Y1892" t="s">
        <v>83</v>
      </c>
    </row>
    <row r="1893" spans="1:25" x14ac:dyDescent="0.25">
      <c r="A1893" t="s">
        <v>4515</v>
      </c>
      <c r="B1893">
        <v>2022</v>
      </c>
      <c r="C1893">
        <v>7</v>
      </c>
      <c r="D1893" t="s">
        <v>4516</v>
      </c>
      <c r="E1893" t="s">
        <v>2518</v>
      </c>
      <c r="F1893" t="s">
        <v>2519</v>
      </c>
      <c r="G1893" t="s">
        <v>69</v>
      </c>
      <c r="H1893" t="s">
        <v>70</v>
      </c>
      <c r="I1893" t="s">
        <v>71</v>
      </c>
      <c r="J1893" t="s">
        <v>72</v>
      </c>
      <c r="K1893" t="s">
        <v>3811</v>
      </c>
      <c r="L1893">
        <v>1013</v>
      </c>
      <c r="M1893">
        <v>400000</v>
      </c>
      <c r="N1893" t="s">
        <v>74</v>
      </c>
      <c r="O1893">
        <v>10</v>
      </c>
      <c r="P1893">
        <v>70049005</v>
      </c>
      <c r="Q1893" t="s">
        <v>75</v>
      </c>
      <c r="R1893" t="s">
        <v>76</v>
      </c>
      <c r="S1893" t="s">
        <v>395</v>
      </c>
      <c r="T1893" t="s">
        <v>78</v>
      </c>
      <c r="U1893" t="s">
        <v>4517</v>
      </c>
      <c r="V1893" t="s">
        <v>80</v>
      </c>
      <c r="W1893" t="s">
        <v>81</v>
      </c>
      <c r="X1893" t="s">
        <v>397</v>
      </c>
      <c r="Y1893" t="s">
        <v>83</v>
      </c>
    </row>
    <row r="1894" spans="1:25" x14ac:dyDescent="0.25">
      <c r="A1894" t="s">
        <v>4518</v>
      </c>
      <c r="B1894">
        <v>2022</v>
      </c>
      <c r="C1894">
        <v>7</v>
      </c>
      <c r="D1894" t="s">
        <v>4516</v>
      </c>
      <c r="E1894" t="s">
        <v>2518</v>
      </c>
      <c r="F1894" t="s">
        <v>2519</v>
      </c>
      <c r="G1894" t="s">
        <v>69</v>
      </c>
      <c r="H1894" t="s">
        <v>70</v>
      </c>
      <c r="I1894" t="s">
        <v>71</v>
      </c>
      <c r="J1894" t="s">
        <v>72</v>
      </c>
      <c r="K1894" t="s">
        <v>3811</v>
      </c>
      <c r="L1894">
        <v>1331</v>
      </c>
      <c r="M1894">
        <v>125000</v>
      </c>
      <c r="N1894" t="s">
        <v>74</v>
      </c>
      <c r="O1894">
        <v>10</v>
      </c>
      <c r="P1894">
        <v>70049005</v>
      </c>
      <c r="Q1894" t="s">
        <v>75</v>
      </c>
      <c r="R1894" t="s">
        <v>76</v>
      </c>
      <c r="S1894" t="s">
        <v>494</v>
      </c>
      <c r="T1894" t="s">
        <v>78</v>
      </c>
      <c r="U1894" t="s">
        <v>4519</v>
      </c>
      <c r="V1894" t="s">
        <v>80</v>
      </c>
      <c r="W1894" t="s">
        <v>81</v>
      </c>
      <c r="X1894" t="s">
        <v>496</v>
      </c>
      <c r="Y1894" t="s">
        <v>83</v>
      </c>
    </row>
    <row r="1895" spans="1:25" x14ac:dyDescent="0.25">
      <c r="A1895" t="s">
        <v>4520</v>
      </c>
      <c r="B1895">
        <v>2022</v>
      </c>
      <c r="C1895">
        <v>7</v>
      </c>
      <c r="D1895" t="s">
        <v>4516</v>
      </c>
      <c r="E1895" t="s">
        <v>2518</v>
      </c>
      <c r="F1895" t="s">
        <v>2519</v>
      </c>
      <c r="G1895" t="s">
        <v>69</v>
      </c>
      <c r="H1895" t="s">
        <v>70</v>
      </c>
      <c r="I1895" t="s">
        <v>71</v>
      </c>
      <c r="J1895" t="s">
        <v>72</v>
      </c>
      <c r="K1895" t="s">
        <v>3811</v>
      </c>
      <c r="L1895">
        <v>2149</v>
      </c>
      <c r="M1895">
        <v>100000</v>
      </c>
      <c r="N1895" t="s">
        <v>74</v>
      </c>
      <c r="O1895">
        <v>10</v>
      </c>
      <c r="P1895">
        <v>70049005</v>
      </c>
      <c r="Q1895" t="s">
        <v>75</v>
      </c>
      <c r="R1895" t="s">
        <v>76</v>
      </c>
      <c r="S1895" t="s">
        <v>224</v>
      </c>
      <c r="T1895" t="s">
        <v>78</v>
      </c>
      <c r="U1895" t="s">
        <v>4521</v>
      </c>
      <c r="V1895" t="s">
        <v>80</v>
      </c>
      <c r="W1895" t="s">
        <v>81</v>
      </c>
      <c r="X1895" t="s">
        <v>226</v>
      </c>
      <c r="Y1895" t="s">
        <v>83</v>
      </c>
    </row>
    <row r="1896" spans="1:25" x14ac:dyDescent="0.25">
      <c r="A1896" t="s">
        <v>4522</v>
      </c>
      <c r="B1896">
        <v>2022</v>
      </c>
      <c r="C1896">
        <v>7</v>
      </c>
      <c r="D1896" t="s">
        <v>4408</v>
      </c>
      <c r="E1896" t="s">
        <v>2518</v>
      </c>
      <c r="F1896" t="s">
        <v>2519</v>
      </c>
      <c r="G1896" t="s">
        <v>69</v>
      </c>
      <c r="H1896" t="s">
        <v>70</v>
      </c>
      <c r="I1896" t="s">
        <v>71</v>
      </c>
      <c r="J1896" t="s">
        <v>72</v>
      </c>
      <c r="K1896" t="s">
        <v>3811</v>
      </c>
      <c r="L1896">
        <v>1887</v>
      </c>
      <c r="M1896">
        <v>35000</v>
      </c>
      <c r="N1896" t="s">
        <v>74</v>
      </c>
      <c r="O1896">
        <v>10</v>
      </c>
      <c r="P1896">
        <v>70049005</v>
      </c>
      <c r="Q1896" t="s">
        <v>75</v>
      </c>
      <c r="R1896" t="s">
        <v>76</v>
      </c>
      <c r="S1896" t="s">
        <v>1423</v>
      </c>
      <c r="T1896" t="s">
        <v>78</v>
      </c>
      <c r="U1896" t="s">
        <v>4523</v>
      </c>
      <c r="V1896" t="s">
        <v>80</v>
      </c>
      <c r="W1896" t="s">
        <v>81</v>
      </c>
      <c r="X1896" t="s">
        <v>1425</v>
      </c>
      <c r="Y1896" t="s">
        <v>83</v>
      </c>
    </row>
    <row r="1897" spans="1:25" x14ac:dyDescent="0.25">
      <c r="A1897" t="s">
        <v>4524</v>
      </c>
      <c r="B1897">
        <v>2022</v>
      </c>
      <c r="C1897">
        <v>7</v>
      </c>
      <c r="D1897" t="s">
        <v>4408</v>
      </c>
      <c r="E1897" t="s">
        <v>2518</v>
      </c>
      <c r="F1897" t="s">
        <v>2519</v>
      </c>
      <c r="G1897" t="s">
        <v>69</v>
      </c>
      <c r="H1897" t="s">
        <v>70</v>
      </c>
      <c r="I1897" t="s">
        <v>71</v>
      </c>
      <c r="J1897" t="s">
        <v>72</v>
      </c>
      <c r="K1897" t="s">
        <v>3811</v>
      </c>
      <c r="L1897">
        <v>2790</v>
      </c>
      <c r="M1897">
        <v>10000</v>
      </c>
      <c r="N1897" t="s">
        <v>74</v>
      </c>
      <c r="O1897">
        <v>10</v>
      </c>
      <c r="P1897">
        <v>70049005</v>
      </c>
      <c r="Q1897" t="s">
        <v>75</v>
      </c>
      <c r="R1897" t="s">
        <v>76</v>
      </c>
      <c r="S1897" t="s">
        <v>3136</v>
      </c>
      <c r="T1897" t="s">
        <v>78</v>
      </c>
      <c r="U1897" t="s">
        <v>4525</v>
      </c>
      <c r="V1897" t="s">
        <v>80</v>
      </c>
      <c r="W1897" t="s">
        <v>81</v>
      </c>
      <c r="X1897" t="s">
        <v>3138</v>
      </c>
      <c r="Y1897" t="s">
        <v>83</v>
      </c>
    </row>
    <row r="1898" spans="1:25" x14ac:dyDescent="0.25">
      <c r="A1898" t="s">
        <v>4526</v>
      </c>
      <c r="B1898">
        <v>2022</v>
      </c>
      <c r="C1898">
        <v>7</v>
      </c>
      <c r="D1898" t="s">
        <v>4408</v>
      </c>
      <c r="E1898" t="s">
        <v>2518</v>
      </c>
      <c r="F1898" t="s">
        <v>2519</v>
      </c>
      <c r="G1898" t="s">
        <v>69</v>
      </c>
      <c r="H1898" t="s">
        <v>70</v>
      </c>
      <c r="I1898" t="s">
        <v>71</v>
      </c>
      <c r="J1898" t="s">
        <v>72</v>
      </c>
      <c r="K1898" t="s">
        <v>3811</v>
      </c>
      <c r="L1898">
        <v>1984</v>
      </c>
      <c r="M1898">
        <v>10000</v>
      </c>
      <c r="N1898" t="s">
        <v>74</v>
      </c>
      <c r="O1898">
        <v>10</v>
      </c>
      <c r="P1898">
        <v>70049005</v>
      </c>
      <c r="Q1898" t="s">
        <v>75</v>
      </c>
      <c r="R1898" t="s">
        <v>76</v>
      </c>
      <c r="S1898" t="s">
        <v>597</v>
      </c>
      <c r="T1898" t="s">
        <v>78</v>
      </c>
      <c r="U1898" t="s">
        <v>4527</v>
      </c>
      <c r="V1898" t="s">
        <v>80</v>
      </c>
      <c r="W1898" t="s">
        <v>81</v>
      </c>
      <c r="X1898" t="s">
        <v>599</v>
      </c>
      <c r="Y1898" t="s">
        <v>83</v>
      </c>
    </row>
    <row r="1899" spans="1:25" x14ac:dyDescent="0.25">
      <c r="A1899" t="s">
        <v>4528</v>
      </c>
      <c r="B1899">
        <v>2022</v>
      </c>
      <c r="C1899">
        <v>7</v>
      </c>
      <c r="D1899" t="s">
        <v>4408</v>
      </c>
      <c r="E1899" t="s">
        <v>2518</v>
      </c>
      <c r="F1899" t="s">
        <v>2519</v>
      </c>
      <c r="G1899" t="s">
        <v>69</v>
      </c>
      <c r="H1899" t="s">
        <v>70</v>
      </c>
      <c r="I1899" t="s">
        <v>71</v>
      </c>
      <c r="J1899" t="s">
        <v>72</v>
      </c>
      <c r="K1899" t="s">
        <v>3811</v>
      </c>
      <c r="L1899">
        <v>1583</v>
      </c>
      <c r="M1899">
        <v>14421</v>
      </c>
      <c r="N1899" t="s">
        <v>74</v>
      </c>
      <c r="O1899">
        <v>10</v>
      </c>
      <c r="P1899">
        <v>70049005</v>
      </c>
      <c r="Q1899" t="s">
        <v>75</v>
      </c>
      <c r="R1899" t="s">
        <v>76</v>
      </c>
      <c r="S1899" t="s">
        <v>710</v>
      </c>
      <c r="T1899" t="s">
        <v>110</v>
      </c>
      <c r="U1899" t="s">
        <v>4529</v>
      </c>
      <c r="V1899" t="s">
        <v>80</v>
      </c>
      <c r="W1899" t="s">
        <v>81</v>
      </c>
      <c r="X1899" t="s">
        <v>710</v>
      </c>
      <c r="Y1899" t="s">
        <v>83</v>
      </c>
    </row>
    <row r="1900" spans="1:25" x14ac:dyDescent="0.25">
      <c r="A1900" t="s">
        <v>4530</v>
      </c>
      <c r="B1900">
        <v>2022</v>
      </c>
      <c r="C1900">
        <v>7</v>
      </c>
      <c r="D1900" t="s">
        <v>4408</v>
      </c>
      <c r="E1900" t="s">
        <v>2518</v>
      </c>
      <c r="F1900" t="s">
        <v>2519</v>
      </c>
      <c r="G1900" t="s">
        <v>69</v>
      </c>
      <c r="H1900" t="s">
        <v>70</v>
      </c>
      <c r="I1900" t="s">
        <v>71</v>
      </c>
      <c r="J1900" t="s">
        <v>72</v>
      </c>
      <c r="K1900" t="s">
        <v>3811</v>
      </c>
      <c r="L1900">
        <v>1890</v>
      </c>
      <c r="M1900">
        <v>50000</v>
      </c>
      <c r="N1900" t="s">
        <v>74</v>
      </c>
      <c r="O1900">
        <v>10</v>
      </c>
      <c r="P1900">
        <v>70049005</v>
      </c>
      <c r="Q1900" t="s">
        <v>75</v>
      </c>
      <c r="R1900" t="s">
        <v>76</v>
      </c>
      <c r="S1900" t="s">
        <v>1008</v>
      </c>
      <c r="T1900" t="s">
        <v>78</v>
      </c>
      <c r="U1900" t="s">
        <v>4531</v>
      </c>
      <c r="V1900" t="s">
        <v>80</v>
      </c>
      <c r="W1900" t="s">
        <v>81</v>
      </c>
      <c r="X1900" t="s">
        <v>1010</v>
      </c>
      <c r="Y1900" t="s">
        <v>83</v>
      </c>
    </row>
    <row r="1901" spans="1:25" x14ac:dyDescent="0.25">
      <c r="A1901" t="s">
        <v>4532</v>
      </c>
      <c r="B1901">
        <v>2022</v>
      </c>
      <c r="C1901">
        <v>7</v>
      </c>
      <c r="D1901" t="s">
        <v>4408</v>
      </c>
      <c r="E1901" t="s">
        <v>2518</v>
      </c>
      <c r="F1901" t="s">
        <v>2519</v>
      </c>
      <c r="G1901" t="s">
        <v>69</v>
      </c>
      <c r="H1901" t="s">
        <v>70</v>
      </c>
      <c r="I1901" t="s">
        <v>71</v>
      </c>
      <c r="J1901" t="s">
        <v>72</v>
      </c>
      <c r="K1901" t="s">
        <v>3811</v>
      </c>
      <c r="L1901">
        <v>1086</v>
      </c>
      <c r="M1901">
        <v>50000</v>
      </c>
      <c r="N1901" t="s">
        <v>74</v>
      </c>
      <c r="O1901">
        <v>10</v>
      </c>
      <c r="P1901">
        <v>70049005</v>
      </c>
      <c r="Q1901" t="s">
        <v>75</v>
      </c>
      <c r="R1901" t="s">
        <v>76</v>
      </c>
      <c r="S1901" t="s">
        <v>185</v>
      </c>
      <c r="T1901" t="s">
        <v>78</v>
      </c>
      <c r="U1901" t="s">
        <v>4533</v>
      </c>
      <c r="V1901" t="s">
        <v>80</v>
      </c>
      <c r="W1901" t="s">
        <v>81</v>
      </c>
      <c r="X1901" t="s">
        <v>187</v>
      </c>
      <c r="Y1901" t="s">
        <v>83</v>
      </c>
    </row>
    <row r="1902" spans="1:25" x14ac:dyDescent="0.25">
      <c r="A1902" t="s">
        <v>4534</v>
      </c>
      <c r="B1902">
        <v>2022</v>
      </c>
      <c r="C1902">
        <v>7</v>
      </c>
      <c r="D1902" t="s">
        <v>4421</v>
      </c>
      <c r="E1902" t="s">
        <v>2518</v>
      </c>
      <c r="F1902" t="s">
        <v>2519</v>
      </c>
      <c r="G1902" t="s">
        <v>69</v>
      </c>
      <c r="H1902" t="s">
        <v>70</v>
      </c>
      <c r="I1902" t="s">
        <v>71</v>
      </c>
      <c r="J1902" t="s">
        <v>72</v>
      </c>
      <c r="K1902" t="s">
        <v>3811</v>
      </c>
      <c r="L1902">
        <v>2761</v>
      </c>
      <c r="M1902">
        <v>100000</v>
      </c>
      <c r="N1902" t="s">
        <v>74</v>
      </c>
      <c r="O1902">
        <v>10</v>
      </c>
      <c r="P1902">
        <v>70049005</v>
      </c>
      <c r="Q1902" t="s">
        <v>75</v>
      </c>
      <c r="R1902" t="s">
        <v>76</v>
      </c>
      <c r="S1902" t="s">
        <v>133</v>
      </c>
      <c r="T1902" t="s">
        <v>78</v>
      </c>
      <c r="U1902" t="s">
        <v>4535</v>
      </c>
      <c r="V1902" t="s">
        <v>80</v>
      </c>
      <c r="W1902" t="s">
        <v>81</v>
      </c>
      <c r="X1902" t="s">
        <v>135</v>
      </c>
      <c r="Y1902" t="s">
        <v>83</v>
      </c>
    </row>
    <row r="1903" spans="1:25" x14ac:dyDescent="0.25">
      <c r="A1903" t="s">
        <v>4536</v>
      </c>
      <c r="B1903">
        <v>2022</v>
      </c>
      <c r="C1903">
        <v>7</v>
      </c>
      <c r="D1903" t="s">
        <v>4421</v>
      </c>
      <c r="E1903" t="s">
        <v>2518</v>
      </c>
      <c r="F1903" t="s">
        <v>2519</v>
      </c>
      <c r="G1903" t="s">
        <v>69</v>
      </c>
      <c r="H1903" t="s">
        <v>70</v>
      </c>
      <c r="I1903" t="s">
        <v>71</v>
      </c>
      <c r="J1903" t="s">
        <v>72</v>
      </c>
      <c r="K1903" t="s">
        <v>3811</v>
      </c>
      <c r="L1903">
        <v>1082</v>
      </c>
      <c r="M1903">
        <v>120000</v>
      </c>
      <c r="N1903" t="s">
        <v>74</v>
      </c>
      <c r="O1903">
        <v>10</v>
      </c>
      <c r="P1903">
        <v>70049005</v>
      </c>
      <c r="Q1903" t="s">
        <v>75</v>
      </c>
      <c r="R1903" t="s">
        <v>76</v>
      </c>
      <c r="S1903" t="s">
        <v>525</v>
      </c>
      <c r="T1903" t="s">
        <v>78</v>
      </c>
      <c r="U1903" t="s">
        <v>4537</v>
      </c>
      <c r="V1903" t="s">
        <v>80</v>
      </c>
      <c r="W1903" t="s">
        <v>81</v>
      </c>
      <c r="X1903" t="s">
        <v>527</v>
      </c>
      <c r="Y1903" t="s">
        <v>83</v>
      </c>
    </row>
    <row r="1904" spans="1:25" x14ac:dyDescent="0.25">
      <c r="A1904" t="s">
        <v>4538</v>
      </c>
      <c r="B1904">
        <v>2022</v>
      </c>
      <c r="C1904">
        <v>7</v>
      </c>
      <c r="D1904" t="s">
        <v>4421</v>
      </c>
      <c r="E1904" t="s">
        <v>2518</v>
      </c>
      <c r="F1904" t="s">
        <v>2519</v>
      </c>
      <c r="G1904" t="s">
        <v>69</v>
      </c>
      <c r="H1904" t="s">
        <v>70</v>
      </c>
      <c r="I1904" t="s">
        <v>71</v>
      </c>
      <c r="J1904" t="s">
        <v>72</v>
      </c>
      <c r="K1904" t="s">
        <v>3811</v>
      </c>
      <c r="L1904">
        <v>1077</v>
      </c>
      <c r="M1904">
        <v>25000</v>
      </c>
      <c r="N1904" t="s">
        <v>74</v>
      </c>
      <c r="O1904">
        <v>10</v>
      </c>
      <c r="P1904">
        <v>70049005</v>
      </c>
      <c r="Q1904" t="s">
        <v>75</v>
      </c>
      <c r="R1904" t="s">
        <v>76</v>
      </c>
      <c r="S1904" t="s">
        <v>534</v>
      </c>
      <c r="T1904" t="s">
        <v>78</v>
      </c>
      <c r="U1904" t="s">
        <v>4539</v>
      </c>
      <c r="V1904" t="s">
        <v>80</v>
      </c>
      <c r="W1904" t="s">
        <v>81</v>
      </c>
      <c r="X1904" t="s">
        <v>536</v>
      </c>
      <c r="Y1904" t="s">
        <v>83</v>
      </c>
    </row>
    <row r="1905" spans="1:25" x14ac:dyDescent="0.25">
      <c r="A1905" t="s">
        <v>4540</v>
      </c>
      <c r="B1905">
        <v>2022</v>
      </c>
      <c r="C1905">
        <v>7</v>
      </c>
      <c r="D1905" t="s">
        <v>4421</v>
      </c>
      <c r="E1905" t="s">
        <v>2518</v>
      </c>
      <c r="F1905" t="s">
        <v>2519</v>
      </c>
      <c r="G1905" t="s">
        <v>69</v>
      </c>
      <c r="H1905" t="s">
        <v>70</v>
      </c>
      <c r="I1905" t="s">
        <v>71</v>
      </c>
      <c r="J1905" t="s">
        <v>72</v>
      </c>
      <c r="K1905" t="s">
        <v>3811</v>
      </c>
      <c r="L1905">
        <v>2180</v>
      </c>
      <c r="M1905">
        <v>100000</v>
      </c>
      <c r="N1905" t="s">
        <v>74</v>
      </c>
      <c r="O1905">
        <v>10</v>
      </c>
      <c r="P1905">
        <v>70049005</v>
      </c>
      <c r="Q1905" t="s">
        <v>75</v>
      </c>
      <c r="R1905" t="s">
        <v>76</v>
      </c>
      <c r="S1905" t="s">
        <v>480</v>
      </c>
      <c r="T1905" t="s">
        <v>78</v>
      </c>
      <c r="U1905" t="s">
        <v>4541</v>
      </c>
      <c r="V1905" t="s">
        <v>80</v>
      </c>
      <c r="W1905" t="s">
        <v>81</v>
      </c>
      <c r="X1905" t="s">
        <v>482</v>
      </c>
      <c r="Y1905" t="s">
        <v>83</v>
      </c>
    </row>
    <row r="1906" spans="1:25" x14ac:dyDescent="0.25">
      <c r="A1906" t="s">
        <v>4542</v>
      </c>
      <c r="B1906">
        <v>2022</v>
      </c>
      <c r="C1906">
        <v>7</v>
      </c>
      <c r="D1906" t="s">
        <v>4516</v>
      </c>
      <c r="E1906" t="s">
        <v>2518</v>
      </c>
      <c r="F1906" t="s">
        <v>2519</v>
      </c>
      <c r="G1906" t="s">
        <v>69</v>
      </c>
      <c r="H1906" t="s">
        <v>70</v>
      </c>
      <c r="I1906" t="s">
        <v>71</v>
      </c>
      <c r="J1906" t="s">
        <v>72</v>
      </c>
      <c r="K1906" t="s">
        <v>3811</v>
      </c>
      <c r="L1906">
        <v>2322</v>
      </c>
      <c r="M1906">
        <v>10000</v>
      </c>
      <c r="N1906" t="s">
        <v>74</v>
      </c>
      <c r="O1906">
        <v>10</v>
      </c>
      <c r="P1906">
        <v>70049005</v>
      </c>
      <c r="Q1906" t="s">
        <v>75</v>
      </c>
      <c r="R1906" t="s">
        <v>76</v>
      </c>
      <c r="S1906" t="s">
        <v>325</v>
      </c>
      <c r="T1906" t="s">
        <v>78</v>
      </c>
      <c r="U1906" t="s">
        <v>4543</v>
      </c>
      <c r="V1906" t="s">
        <v>80</v>
      </c>
      <c r="W1906" t="s">
        <v>81</v>
      </c>
      <c r="X1906" t="s">
        <v>327</v>
      </c>
      <c r="Y1906" t="s">
        <v>83</v>
      </c>
    </row>
    <row r="1907" spans="1:25" x14ac:dyDescent="0.25">
      <c r="A1907" t="s">
        <v>4544</v>
      </c>
      <c r="B1907">
        <v>2022</v>
      </c>
      <c r="C1907">
        <v>7</v>
      </c>
      <c r="D1907" t="s">
        <v>4516</v>
      </c>
      <c r="E1907" t="s">
        <v>2518</v>
      </c>
      <c r="F1907" t="s">
        <v>2519</v>
      </c>
      <c r="G1907" t="s">
        <v>69</v>
      </c>
      <c r="H1907" t="s">
        <v>70</v>
      </c>
      <c r="I1907" t="s">
        <v>71</v>
      </c>
      <c r="J1907" t="s">
        <v>72</v>
      </c>
      <c r="K1907" t="s">
        <v>3811</v>
      </c>
      <c r="L1907">
        <v>1749</v>
      </c>
      <c r="M1907">
        <v>5000</v>
      </c>
      <c r="N1907" t="s">
        <v>74</v>
      </c>
      <c r="O1907">
        <v>10</v>
      </c>
      <c r="P1907">
        <v>70049005</v>
      </c>
      <c r="Q1907" t="s">
        <v>75</v>
      </c>
      <c r="R1907" t="s">
        <v>76</v>
      </c>
      <c r="S1907" t="s">
        <v>1994</v>
      </c>
      <c r="T1907" t="s">
        <v>78</v>
      </c>
      <c r="U1907" t="s">
        <v>4545</v>
      </c>
      <c r="V1907" t="s">
        <v>80</v>
      </c>
      <c r="W1907" t="s">
        <v>81</v>
      </c>
      <c r="X1907" t="s">
        <v>1996</v>
      </c>
      <c r="Y1907" t="s">
        <v>83</v>
      </c>
    </row>
    <row r="1908" spans="1:25" x14ac:dyDescent="0.25">
      <c r="A1908" t="s">
        <v>4546</v>
      </c>
      <c r="B1908">
        <v>2022</v>
      </c>
      <c r="C1908">
        <v>7</v>
      </c>
      <c r="D1908" t="s">
        <v>4516</v>
      </c>
      <c r="E1908" t="s">
        <v>2518</v>
      </c>
      <c r="F1908" t="s">
        <v>2519</v>
      </c>
      <c r="G1908" t="s">
        <v>69</v>
      </c>
      <c r="H1908" t="s">
        <v>70</v>
      </c>
      <c r="I1908" t="s">
        <v>71</v>
      </c>
      <c r="J1908" t="s">
        <v>72</v>
      </c>
      <c r="K1908" t="s">
        <v>3811</v>
      </c>
      <c r="L1908">
        <v>2146</v>
      </c>
      <c r="M1908">
        <v>400000</v>
      </c>
      <c r="N1908" t="s">
        <v>74</v>
      </c>
      <c r="O1908">
        <v>10</v>
      </c>
      <c r="P1908">
        <v>70049005</v>
      </c>
      <c r="Q1908" t="s">
        <v>75</v>
      </c>
      <c r="R1908" t="s">
        <v>76</v>
      </c>
      <c r="S1908" t="s">
        <v>220</v>
      </c>
      <c r="T1908" t="s">
        <v>78</v>
      </c>
      <c r="U1908" t="s">
        <v>4547</v>
      </c>
      <c r="V1908" t="s">
        <v>80</v>
      </c>
      <c r="W1908" t="s">
        <v>81</v>
      </c>
      <c r="X1908" t="s">
        <v>222</v>
      </c>
      <c r="Y1908" t="s">
        <v>83</v>
      </c>
    </row>
    <row r="1909" spans="1:25" x14ac:dyDescent="0.25">
      <c r="A1909" t="s">
        <v>4548</v>
      </c>
      <c r="B1909">
        <v>2022</v>
      </c>
      <c r="C1909">
        <v>7</v>
      </c>
      <c r="D1909" t="s">
        <v>4516</v>
      </c>
      <c r="E1909" t="s">
        <v>2518</v>
      </c>
      <c r="F1909" t="s">
        <v>2519</v>
      </c>
      <c r="G1909" t="s">
        <v>69</v>
      </c>
      <c r="H1909" t="s">
        <v>70</v>
      </c>
      <c r="I1909" t="s">
        <v>71</v>
      </c>
      <c r="J1909" t="s">
        <v>72</v>
      </c>
      <c r="K1909" t="s">
        <v>3811</v>
      </c>
      <c r="L1909">
        <v>1826</v>
      </c>
      <c r="M1909">
        <v>85000</v>
      </c>
      <c r="N1909" t="s">
        <v>74</v>
      </c>
      <c r="O1909">
        <v>10</v>
      </c>
      <c r="P1909">
        <v>70049005</v>
      </c>
      <c r="Q1909" t="s">
        <v>75</v>
      </c>
      <c r="R1909" t="s">
        <v>76</v>
      </c>
      <c r="S1909" t="s">
        <v>1285</v>
      </c>
      <c r="T1909" t="s">
        <v>78</v>
      </c>
      <c r="U1909" t="s">
        <v>4549</v>
      </c>
      <c r="V1909" t="s">
        <v>80</v>
      </c>
      <c r="W1909" t="s">
        <v>81</v>
      </c>
      <c r="X1909" t="s">
        <v>1287</v>
      </c>
      <c r="Y1909" t="s">
        <v>83</v>
      </c>
    </row>
    <row r="1910" spans="1:25" x14ac:dyDescent="0.25">
      <c r="A1910" t="s">
        <v>4550</v>
      </c>
      <c r="B1910">
        <v>2022</v>
      </c>
      <c r="C1910">
        <v>7</v>
      </c>
      <c r="D1910" t="s">
        <v>4516</v>
      </c>
      <c r="E1910" t="s">
        <v>2518</v>
      </c>
      <c r="F1910" t="s">
        <v>2519</v>
      </c>
      <c r="G1910" t="s">
        <v>69</v>
      </c>
      <c r="H1910" t="s">
        <v>70</v>
      </c>
      <c r="I1910" t="s">
        <v>71</v>
      </c>
      <c r="J1910" t="s">
        <v>72</v>
      </c>
      <c r="K1910" t="s">
        <v>3811</v>
      </c>
      <c r="L1910">
        <v>1420</v>
      </c>
      <c r="M1910">
        <v>300000</v>
      </c>
      <c r="N1910" t="s">
        <v>74</v>
      </c>
      <c r="O1910">
        <v>10</v>
      </c>
      <c r="P1910">
        <v>70049005</v>
      </c>
      <c r="Q1910" t="s">
        <v>75</v>
      </c>
      <c r="R1910" t="s">
        <v>76</v>
      </c>
      <c r="S1910" t="s">
        <v>330</v>
      </c>
      <c r="T1910" t="s">
        <v>78</v>
      </c>
      <c r="U1910" t="s">
        <v>4551</v>
      </c>
      <c r="V1910" t="s">
        <v>80</v>
      </c>
      <c r="W1910" t="s">
        <v>81</v>
      </c>
      <c r="X1910" t="s">
        <v>332</v>
      </c>
      <c r="Y1910" t="s">
        <v>83</v>
      </c>
    </row>
    <row r="1911" spans="1:25" x14ac:dyDescent="0.25">
      <c r="A1911" t="s">
        <v>4552</v>
      </c>
      <c r="B1911">
        <v>2022</v>
      </c>
      <c r="C1911">
        <v>7</v>
      </c>
      <c r="D1911" t="s">
        <v>4421</v>
      </c>
      <c r="E1911" t="s">
        <v>2518</v>
      </c>
      <c r="F1911" t="s">
        <v>2519</v>
      </c>
      <c r="G1911" t="s">
        <v>69</v>
      </c>
      <c r="H1911" t="s">
        <v>70</v>
      </c>
      <c r="I1911" t="s">
        <v>71</v>
      </c>
      <c r="J1911" t="s">
        <v>72</v>
      </c>
      <c r="K1911" t="s">
        <v>3811</v>
      </c>
      <c r="L1911">
        <v>1057</v>
      </c>
      <c r="M1911">
        <v>20000</v>
      </c>
      <c r="N1911" t="s">
        <v>74</v>
      </c>
      <c r="O1911">
        <v>10</v>
      </c>
      <c r="P1911">
        <v>70049005</v>
      </c>
      <c r="Q1911" t="s">
        <v>75</v>
      </c>
      <c r="R1911" t="s">
        <v>76</v>
      </c>
      <c r="S1911" t="s">
        <v>992</v>
      </c>
      <c r="T1911" t="s">
        <v>78</v>
      </c>
      <c r="U1911" t="s">
        <v>4553</v>
      </c>
      <c r="V1911" t="s">
        <v>80</v>
      </c>
      <c r="W1911" t="s">
        <v>81</v>
      </c>
      <c r="X1911" t="s">
        <v>994</v>
      </c>
      <c r="Y1911" t="s">
        <v>83</v>
      </c>
    </row>
    <row r="1912" spans="1:25" x14ac:dyDescent="0.25">
      <c r="A1912" t="s">
        <v>4554</v>
      </c>
      <c r="B1912">
        <v>2022</v>
      </c>
      <c r="C1912">
        <v>7</v>
      </c>
      <c r="D1912" t="s">
        <v>4421</v>
      </c>
      <c r="E1912" t="s">
        <v>2518</v>
      </c>
      <c r="F1912" t="s">
        <v>2519</v>
      </c>
      <c r="G1912" t="s">
        <v>69</v>
      </c>
      <c r="H1912" t="s">
        <v>70</v>
      </c>
      <c r="I1912" t="s">
        <v>71</v>
      </c>
      <c r="J1912" t="s">
        <v>72</v>
      </c>
      <c r="K1912" t="s">
        <v>3811</v>
      </c>
      <c r="L1912">
        <v>1938</v>
      </c>
      <c r="M1912">
        <v>200000</v>
      </c>
      <c r="N1912" t="s">
        <v>74</v>
      </c>
      <c r="O1912">
        <v>10</v>
      </c>
      <c r="P1912">
        <v>70049005</v>
      </c>
      <c r="Q1912" t="s">
        <v>75</v>
      </c>
      <c r="R1912" t="s">
        <v>76</v>
      </c>
      <c r="S1912" t="s">
        <v>900</v>
      </c>
      <c r="T1912" t="s">
        <v>78</v>
      </c>
      <c r="U1912" t="s">
        <v>4555</v>
      </c>
      <c r="V1912" t="s">
        <v>80</v>
      </c>
      <c r="W1912" t="s">
        <v>81</v>
      </c>
      <c r="X1912" t="s">
        <v>902</v>
      </c>
      <c r="Y1912" t="s">
        <v>83</v>
      </c>
    </row>
    <row r="1913" spans="1:25" x14ac:dyDescent="0.25">
      <c r="A1913" t="s">
        <v>4556</v>
      </c>
      <c r="B1913">
        <v>2022</v>
      </c>
      <c r="C1913">
        <v>7</v>
      </c>
      <c r="D1913" t="s">
        <v>4421</v>
      </c>
      <c r="E1913" t="s">
        <v>2518</v>
      </c>
      <c r="F1913" t="s">
        <v>2519</v>
      </c>
      <c r="G1913" t="s">
        <v>69</v>
      </c>
      <c r="H1913" t="s">
        <v>70</v>
      </c>
      <c r="I1913" t="s">
        <v>71</v>
      </c>
      <c r="J1913" t="s">
        <v>72</v>
      </c>
      <c r="K1913" t="s">
        <v>3811</v>
      </c>
      <c r="L1913">
        <v>2061</v>
      </c>
      <c r="M1913">
        <v>5000</v>
      </c>
      <c r="N1913" t="s">
        <v>74</v>
      </c>
      <c r="O1913">
        <v>10</v>
      </c>
      <c r="P1913">
        <v>70049005</v>
      </c>
      <c r="Q1913" t="s">
        <v>75</v>
      </c>
      <c r="R1913" t="s">
        <v>76</v>
      </c>
      <c r="S1913" t="s">
        <v>731</v>
      </c>
      <c r="T1913" t="s">
        <v>78</v>
      </c>
      <c r="U1913" t="s">
        <v>4557</v>
      </c>
      <c r="V1913" t="s">
        <v>80</v>
      </c>
      <c r="W1913" t="s">
        <v>81</v>
      </c>
      <c r="X1913" t="s">
        <v>733</v>
      </c>
      <c r="Y1913" t="s">
        <v>83</v>
      </c>
    </row>
    <row r="1914" spans="1:25" x14ac:dyDescent="0.25">
      <c r="A1914" t="s">
        <v>4558</v>
      </c>
      <c r="B1914">
        <v>2022</v>
      </c>
      <c r="C1914">
        <v>7</v>
      </c>
      <c r="D1914" t="s">
        <v>4516</v>
      </c>
      <c r="E1914" t="s">
        <v>2518</v>
      </c>
      <c r="F1914" t="s">
        <v>2519</v>
      </c>
      <c r="G1914" t="s">
        <v>69</v>
      </c>
      <c r="H1914" t="s">
        <v>70</v>
      </c>
      <c r="I1914" t="s">
        <v>71</v>
      </c>
      <c r="J1914" t="s">
        <v>72</v>
      </c>
      <c r="K1914" t="s">
        <v>3811</v>
      </c>
      <c r="L1914">
        <v>1701</v>
      </c>
      <c r="M1914">
        <v>200000</v>
      </c>
      <c r="N1914" t="s">
        <v>74</v>
      </c>
      <c r="O1914">
        <v>10</v>
      </c>
      <c r="P1914">
        <v>70049005</v>
      </c>
      <c r="Q1914" t="s">
        <v>75</v>
      </c>
      <c r="R1914" t="s">
        <v>76</v>
      </c>
      <c r="S1914" t="s">
        <v>896</v>
      </c>
      <c r="T1914" t="s">
        <v>78</v>
      </c>
      <c r="U1914" t="s">
        <v>4559</v>
      </c>
      <c r="V1914" t="s">
        <v>80</v>
      </c>
      <c r="W1914" t="s">
        <v>81</v>
      </c>
      <c r="X1914" t="s">
        <v>898</v>
      </c>
      <c r="Y1914" t="s">
        <v>83</v>
      </c>
    </row>
    <row r="1915" spans="1:25" x14ac:dyDescent="0.25">
      <c r="A1915" t="s">
        <v>4560</v>
      </c>
      <c r="B1915">
        <v>2022</v>
      </c>
      <c r="C1915">
        <v>7</v>
      </c>
      <c r="D1915" t="s">
        <v>4421</v>
      </c>
      <c r="E1915" t="s">
        <v>2518</v>
      </c>
      <c r="F1915" t="s">
        <v>2519</v>
      </c>
      <c r="G1915" t="s">
        <v>69</v>
      </c>
      <c r="H1915" t="s">
        <v>70</v>
      </c>
      <c r="I1915" t="s">
        <v>71</v>
      </c>
      <c r="J1915" t="s">
        <v>72</v>
      </c>
      <c r="K1915" t="s">
        <v>3811</v>
      </c>
      <c r="L1915">
        <v>1460</v>
      </c>
      <c r="M1915">
        <v>10000</v>
      </c>
      <c r="N1915" t="s">
        <v>74</v>
      </c>
      <c r="O1915">
        <v>10</v>
      </c>
      <c r="P1915">
        <v>70049005</v>
      </c>
      <c r="Q1915" t="s">
        <v>75</v>
      </c>
      <c r="R1915" t="s">
        <v>76</v>
      </c>
      <c r="S1915" t="s">
        <v>2042</v>
      </c>
      <c r="T1915" t="s">
        <v>78</v>
      </c>
      <c r="U1915" t="s">
        <v>4561</v>
      </c>
      <c r="V1915" t="s">
        <v>80</v>
      </c>
      <c r="W1915" t="s">
        <v>81</v>
      </c>
      <c r="X1915" t="s">
        <v>2044</v>
      </c>
      <c r="Y1915" t="s">
        <v>83</v>
      </c>
    </row>
    <row r="1916" spans="1:25" x14ac:dyDescent="0.25">
      <c r="A1916" t="s">
        <v>4562</v>
      </c>
      <c r="B1916">
        <v>2022</v>
      </c>
      <c r="C1916">
        <v>7</v>
      </c>
      <c r="D1916" t="s">
        <v>4421</v>
      </c>
      <c r="E1916" t="s">
        <v>2518</v>
      </c>
      <c r="F1916" t="s">
        <v>2519</v>
      </c>
      <c r="G1916" t="s">
        <v>69</v>
      </c>
      <c r="H1916" t="s">
        <v>70</v>
      </c>
      <c r="I1916" t="s">
        <v>71</v>
      </c>
      <c r="J1916" t="s">
        <v>72</v>
      </c>
      <c r="K1916" t="s">
        <v>3811</v>
      </c>
      <c r="L1916">
        <v>2155</v>
      </c>
      <c r="M1916">
        <v>75000</v>
      </c>
      <c r="N1916" t="s">
        <v>74</v>
      </c>
      <c r="O1916">
        <v>10</v>
      </c>
      <c r="P1916">
        <v>70049005</v>
      </c>
      <c r="Q1916" t="s">
        <v>75</v>
      </c>
      <c r="R1916" t="s">
        <v>76</v>
      </c>
      <c r="S1916" t="s">
        <v>387</v>
      </c>
      <c r="T1916" t="s">
        <v>78</v>
      </c>
      <c r="U1916" t="s">
        <v>4563</v>
      </c>
      <c r="V1916" t="s">
        <v>80</v>
      </c>
      <c r="W1916" t="s">
        <v>81</v>
      </c>
      <c r="X1916" t="s">
        <v>389</v>
      </c>
      <c r="Y1916" t="s">
        <v>83</v>
      </c>
    </row>
    <row r="1917" spans="1:25" x14ac:dyDescent="0.25">
      <c r="A1917" t="s">
        <v>4564</v>
      </c>
      <c r="B1917">
        <v>2022</v>
      </c>
      <c r="C1917">
        <v>7</v>
      </c>
      <c r="D1917" t="s">
        <v>4421</v>
      </c>
      <c r="E1917" t="s">
        <v>2518</v>
      </c>
      <c r="F1917" t="s">
        <v>2519</v>
      </c>
      <c r="G1917" t="s">
        <v>69</v>
      </c>
      <c r="H1917" t="s">
        <v>70</v>
      </c>
      <c r="I1917" t="s">
        <v>71</v>
      </c>
      <c r="J1917" t="s">
        <v>72</v>
      </c>
      <c r="K1917" t="s">
        <v>3811</v>
      </c>
      <c r="L1917">
        <v>2161</v>
      </c>
      <c r="M1917">
        <v>200000</v>
      </c>
      <c r="N1917" t="s">
        <v>74</v>
      </c>
      <c r="O1917">
        <v>10</v>
      </c>
      <c r="P1917">
        <v>70049005</v>
      </c>
      <c r="Q1917" t="s">
        <v>75</v>
      </c>
      <c r="R1917" t="s">
        <v>76</v>
      </c>
      <c r="S1917" t="s">
        <v>649</v>
      </c>
      <c r="T1917" t="s">
        <v>78</v>
      </c>
      <c r="U1917" t="s">
        <v>4565</v>
      </c>
      <c r="V1917" t="s">
        <v>80</v>
      </c>
      <c r="W1917" t="s">
        <v>81</v>
      </c>
      <c r="X1917" t="s">
        <v>651</v>
      </c>
      <c r="Y1917" t="s">
        <v>83</v>
      </c>
    </row>
    <row r="1918" spans="1:25" x14ac:dyDescent="0.25">
      <c r="A1918" t="s">
        <v>4566</v>
      </c>
      <c r="B1918">
        <v>2022</v>
      </c>
      <c r="C1918">
        <v>7</v>
      </c>
      <c r="D1918" t="s">
        <v>4516</v>
      </c>
      <c r="E1918" t="s">
        <v>2518</v>
      </c>
      <c r="F1918" t="s">
        <v>2519</v>
      </c>
      <c r="G1918" t="s">
        <v>69</v>
      </c>
      <c r="H1918" t="s">
        <v>70</v>
      </c>
      <c r="I1918" t="s">
        <v>71</v>
      </c>
      <c r="J1918" t="s">
        <v>72</v>
      </c>
      <c r="K1918" t="s">
        <v>3811</v>
      </c>
      <c r="L1918">
        <v>2111</v>
      </c>
      <c r="M1918">
        <v>5000000</v>
      </c>
      <c r="N1918" t="s">
        <v>74</v>
      </c>
      <c r="O1918">
        <v>10</v>
      </c>
      <c r="P1918">
        <v>70049005</v>
      </c>
      <c r="Q1918" t="s">
        <v>75</v>
      </c>
      <c r="R1918" t="s">
        <v>76</v>
      </c>
      <c r="S1918" t="s">
        <v>309</v>
      </c>
      <c r="T1918" t="s">
        <v>78</v>
      </c>
      <c r="U1918" t="s">
        <v>4567</v>
      </c>
      <c r="V1918" t="s">
        <v>80</v>
      </c>
      <c r="W1918" t="s">
        <v>81</v>
      </c>
      <c r="X1918" t="s">
        <v>311</v>
      </c>
      <c r="Y1918" t="s">
        <v>83</v>
      </c>
    </row>
    <row r="1919" spans="1:25" x14ac:dyDescent="0.25">
      <c r="A1919" t="s">
        <v>4568</v>
      </c>
      <c r="B1919">
        <v>2022</v>
      </c>
      <c r="C1919">
        <v>7</v>
      </c>
      <c r="D1919" t="s">
        <v>4516</v>
      </c>
      <c r="E1919" t="s">
        <v>2518</v>
      </c>
      <c r="F1919" t="s">
        <v>2519</v>
      </c>
      <c r="G1919" t="s">
        <v>69</v>
      </c>
      <c r="H1919" t="s">
        <v>70</v>
      </c>
      <c r="I1919" t="s">
        <v>71</v>
      </c>
      <c r="J1919" t="s">
        <v>72</v>
      </c>
      <c r="K1919" t="s">
        <v>3811</v>
      </c>
      <c r="L1919">
        <v>1220</v>
      </c>
      <c r="M1919">
        <v>80000</v>
      </c>
      <c r="N1919" t="s">
        <v>74</v>
      </c>
      <c r="O1919">
        <v>10</v>
      </c>
      <c r="P1919">
        <v>70049005</v>
      </c>
      <c r="Q1919" t="s">
        <v>75</v>
      </c>
      <c r="R1919" t="s">
        <v>76</v>
      </c>
      <c r="S1919" t="s">
        <v>284</v>
      </c>
      <c r="T1919" t="s">
        <v>78</v>
      </c>
      <c r="U1919" t="s">
        <v>4569</v>
      </c>
      <c r="V1919" t="s">
        <v>80</v>
      </c>
      <c r="W1919" t="s">
        <v>81</v>
      </c>
      <c r="X1919" t="s">
        <v>286</v>
      </c>
      <c r="Y1919" t="s">
        <v>83</v>
      </c>
    </row>
    <row r="1920" spans="1:25" x14ac:dyDescent="0.25">
      <c r="A1920" t="s">
        <v>4570</v>
      </c>
      <c r="B1920">
        <v>2022</v>
      </c>
      <c r="C1920">
        <v>7</v>
      </c>
      <c r="D1920" t="s">
        <v>4516</v>
      </c>
      <c r="E1920" t="s">
        <v>2518</v>
      </c>
      <c r="F1920" t="s">
        <v>2519</v>
      </c>
      <c r="G1920" t="s">
        <v>69</v>
      </c>
      <c r="H1920" t="s">
        <v>70</v>
      </c>
      <c r="I1920" t="s">
        <v>71</v>
      </c>
      <c r="J1920" t="s">
        <v>72</v>
      </c>
      <c r="K1920" t="s">
        <v>3811</v>
      </c>
      <c r="L1920">
        <v>2722</v>
      </c>
      <c r="M1920">
        <v>300000</v>
      </c>
      <c r="N1920" t="s">
        <v>74</v>
      </c>
      <c r="O1920">
        <v>10</v>
      </c>
      <c r="P1920">
        <v>70049005</v>
      </c>
      <c r="Q1920" t="s">
        <v>75</v>
      </c>
      <c r="R1920" t="s">
        <v>76</v>
      </c>
      <c r="S1920" t="s">
        <v>228</v>
      </c>
      <c r="T1920" t="s">
        <v>78</v>
      </c>
      <c r="U1920" t="s">
        <v>4571</v>
      </c>
      <c r="V1920" t="s">
        <v>80</v>
      </c>
      <c r="W1920" t="s">
        <v>81</v>
      </c>
      <c r="X1920" t="s">
        <v>230</v>
      </c>
      <c r="Y1920" t="s">
        <v>83</v>
      </c>
    </row>
    <row r="1921" spans="1:25" x14ac:dyDescent="0.25">
      <c r="A1921" t="s">
        <v>4572</v>
      </c>
      <c r="B1921">
        <v>2022</v>
      </c>
      <c r="C1921">
        <v>7</v>
      </c>
      <c r="D1921" t="s">
        <v>4516</v>
      </c>
      <c r="E1921" t="s">
        <v>2518</v>
      </c>
      <c r="F1921" t="s">
        <v>2519</v>
      </c>
      <c r="G1921" t="s">
        <v>69</v>
      </c>
      <c r="H1921" t="s">
        <v>70</v>
      </c>
      <c r="I1921" t="s">
        <v>71</v>
      </c>
      <c r="J1921" t="s">
        <v>72</v>
      </c>
      <c r="K1921" t="s">
        <v>3811</v>
      </c>
      <c r="L1921">
        <v>1510</v>
      </c>
      <c r="M1921">
        <v>75000</v>
      </c>
      <c r="N1921" t="s">
        <v>74</v>
      </c>
      <c r="O1921">
        <v>10</v>
      </c>
      <c r="P1921">
        <v>70049005</v>
      </c>
      <c r="Q1921" t="s">
        <v>75</v>
      </c>
      <c r="R1921" t="s">
        <v>76</v>
      </c>
      <c r="S1921" t="s">
        <v>406</v>
      </c>
      <c r="T1921" t="s">
        <v>78</v>
      </c>
      <c r="U1921" t="s">
        <v>4573</v>
      </c>
      <c r="V1921" t="s">
        <v>80</v>
      </c>
      <c r="W1921" t="s">
        <v>81</v>
      </c>
      <c r="X1921" t="s">
        <v>408</v>
      </c>
      <c r="Y1921" t="s">
        <v>83</v>
      </c>
    </row>
    <row r="1922" spans="1:25" x14ac:dyDescent="0.25">
      <c r="A1922" t="s">
        <v>4574</v>
      </c>
      <c r="B1922">
        <v>2022</v>
      </c>
      <c r="C1922">
        <v>7</v>
      </c>
      <c r="D1922" t="s">
        <v>4421</v>
      </c>
      <c r="E1922" t="s">
        <v>2518</v>
      </c>
      <c r="F1922" t="s">
        <v>2519</v>
      </c>
      <c r="G1922" t="s">
        <v>69</v>
      </c>
      <c r="H1922" t="s">
        <v>70</v>
      </c>
      <c r="I1922" t="s">
        <v>71</v>
      </c>
      <c r="J1922" t="s">
        <v>72</v>
      </c>
      <c r="K1922" t="s">
        <v>3811</v>
      </c>
      <c r="L1922">
        <v>2062</v>
      </c>
      <c r="M1922">
        <v>200000</v>
      </c>
      <c r="N1922" t="s">
        <v>74</v>
      </c>
      <c r="O1922">
        <v>10</v>
      </c>
      <c r="P1922">
        <v>70049005</v>
      </c>
      <c r="Q1922" t="s">
        <v>75</v>
      </c>
      <c r="R1922" t="s">
        <v>76</v>
      </c>
      <c r="S1922" t="s">
        <v>2082</v>
      </c>
      <c r="T1922" t="s">
        <v>78</v>
      </c>
      <c r="U1922" t="s">
        <v>4575</v>
      </c>
      <c r="V1922" t="s">
        <v>80</v>
      </c>
      <c r="W1922" t="s">
        <v>81</v>
      </c>
      <c r="X1922" t="s">
        <v>2084</v>
      </c>
      <c r="Y1922" t="s">
        <v>83</v>
      </c>
    </row>
    <row r="1923" spans="1:25" x14ac:dyDescent="0.25">
      <c r="A1923" t="s">
        <v>4576</v>
      </c>
      <c r="B1923">
        <v>2022</v>
      </c>
      <c r="C1923">
        <v>7</v>
      </c>
      <c r="D1923" t="s">
        <v>4421</v>
      </c>
      <c r="E1923" t="s">
        <v>2518</v>
      </c>
      <c r="F1923" t="s">
        <v>2519</v>
      </c>
      <c r="G1923" t="s">
        <v>69</v>
      </c>
      <c r="H1923" t="s">
        <v>70</v>
      </c>
      <c r="I1923" t="s">
        <v>71</v>
      </c>
      <c r="J1923" t="s">
        <v>72</v>
      </c>
      <c r="K1923" t="s">
        <v>3811</v>
      </c>
      <c r="L1923">
        <v>1104</v>
      </c>
      <c r="M1923">
        <v>400000</v>
      </c>
      <c r="N1923" t="s">
        <v>74</v>
      </c>
      <c r="O1923">
        <v>10</v>
      </c>
      <c r="P1923">
        <v>70049005</v>
      </c>
      <c r="Q1923" t="s">
        <v>75</v>
      </c>
      <c r="R1923" t="s">
        <v>76</v>
      </c>
      <c r="S1923" t="s">
        <v>1028</v>
      </c>
      <c r="T1923" t="s">
        <v>78</v>
      </c>
      <c r="U1923" t="s">
        <v>4577</v>
      </c>
      <c r="V1923" t="s">
        <v>80</v>
      </c>
      <c r="W1923" t="s">
        <v>81</v>
      </c>
      <c r="X1923" t="s">
        <v>1030</v>
      </c>
      <c r="Y1923" t="s">
        <v>83</v>
      </c>
    </row>
    <row r="1924" spans="1:25" x14ac:dyDescent="0.25">
      <c r="A1924" t="s">
        <v>4578</v>
      </c>
      <c r="B1924">
        <v>2022</v>
      </c>
      <c r="C1924">
        <v>7</v>
      </c>
      <c r="D1924" t="s">
        <v>4421</v>
      </c>
      <c r="E1924" t="s">
        <v>2518</v>
      </c>
      <c r="F1924" t="s">
        <v>2519</v>
      </c>
      <c r="G1924" t="s">
        <v>69</v>
      </c>
      <c r="H1924" t="s">
        <v>70</v>
      </c>
      <c r="I1924" t="s">
        <v>71</v>
      </c>
      <c r="J1924" t="s">
        <v>72</v>
      </c>
      <c r="K1924" t="s">
        <v>3811</v>
      </c>
      <c r="L1924">
        <v>2145</v>
      </c>
      <c r="M1924">
        <v>200000</v>
      </c>
      <c r="N1924" t="s">
        <v>74</v>
      </c>
      <c r="O1924">
        <v>10</v>
      </c>
      <c r="P1924">
        <v>70049005</v>
      </c>
      <c r="Q1924" t="s">
        <v>75</v>
      </c>
      <c r="R1924" t="s">
        <v>76</v>
      </c>
      <c r="S1924" t="s">
        <v>201</v>
      </c>
      <c r="T1924" t="s">
        <v>78</v>
      </c>
      <c r="U1924" t="s">
        <v>4579</v>
      </c>
      <c r="V1924" t="s">
        <v>80</v>
      </c>
      <c r="W1924" t="s">
        <v>81</v>
      </c>
      <c r="X1924" t="s">
        <v>203</v>
      </c>
      <c r="Y1924" t="s">
        <v>83</v>
      </c>
    </row>
    <row r="1925" spans="1:25" x14ac:dyDescent="0.25">
      <c r="A1925" t="s">
        <v>4580</v>
      </c>
      <c r="B1925">
        <v>2022</v>
      </c>
      <c r="C1925">
        <v>7</v>
      </c>
      <c r="D1925" t="s">
        <v>4516</v>
      </c>
      <c r="E1925" t="s">
        <v>2518</v>
      </c>
      <c r="F1925" t="s">
        <v>2519</v>
      </c>
      <c r="G1925" t="s">
        <v>69</v>
      </c>
      <c r="H1925" t="s">
        <v>70</v>
      </c>
      <c r="I1925" t="s">
        <v>71</v>
      </c>
      <c r="J1925" t="s">
        <v>72</v>
      </c>
      <c r="K1925" t="s">
        <v>3811</v>
      </c>
      <c r="L1925">
        <v>2019</v>
      </c>
      <c r="M1925">
        <v>50000</v>
      </c>
      <c r="N1925" t="s">
        <v>74</v>
      </c>
      <c r="O1925">
        <v>10</v>
      </c>
      <c r="P1925">
        <v>70049005</v>
      </c>
      <c r="Q1925" t="s">
        <v>75</v>
      </c>
      <c r="R1925" t="s">
        <v>76</v>
      </c>
      <c r="S1925" t="s">
        <v>864</v>
      </c>
      <c r="T1925" t="s">
        <v>78</v>
      </c>
      <c r="U1925" t="s">
        <v>4581</v>
      </c>
      <c r="V1925" t="s">
        <v>80</v>
      </c>
      <c r="W1925" t="s">
        <v>81</v>
      </c>
      <c r="X1925" t="s">
        <v>866</v>
      </c>
      <c r="Y1925" t="s">
        <v>83</v>
      </c>
    </row>
    <row r="1926" spans="1:25" x14ac:dyDescent="0.25">
      <c r="A1926" t="s">
        <v>4582</v>
      </c>
      <c r="B1926">
        <v>2022</v>
      </c>
      <c r="C1926">
        <v>7</v>
      </c>
      <c r="D1926" t="s">
        <v>4516</v>
      </c>
      <c r="E1926" t="s">
        <v>2518</v>
      </c>
      <c r="F1926" t="s">
        <v>2519</v>
      </c>
      <c r="G1926" t="s">
        <v>69</v>
      </c>
      <c r="H1926" t="s">
        <v>70</v>
      </c>
      <c r="I1926" t="s">
        <v>71</v>
      </c>
      <c r="J1926" t="s">
        <v>72</v>
      </c>
      <c r="K1926" t="s">
        <v>3811</v>
      </c>
      <c r="L1926">
        <v>1301</v>
      </c>
      <c r="M1926">
        <v>75000</v>
      </c>
      <c r="N1926" t="s">
        <v>74</v>
      </c>
      <c r="O1926">
        <v>10</v>
      </c>
      <c r="P1926">
        <v>70049005</v>
      </c>
      <c r="Q1926" t="s">
        <v>75</v>
      </c>
      <c r="R1926" t="s">
        <v>76</v>
      </c>
      <c r="S1926" t="s">
        <v>145</v>
      </c>
      <c r="T1926" t="s">
        <v>78</v>
      </c>
      <c r="U1926" t="s">
        <v>4583</v>
      </c>
      <c r="V1926" t="s">
        <v>80</v>
      </c>
      <c r="W1926" t="s">
        <v>81</v>
      </c>
      <c r="X1926" t="s">
        <v>147</v>
      </c>
      <c r="Y1926" t="s">
        <v>83</v>
      </c>
    </row>
    <row r="1927" spans="1:25" x14ac:dyDescent="0.25">
      <c r="A1927" t="s">
        <v>4584</v>
      </c>
      <c r="B1927">
        <v>2022</v>
      </c>
      <c r="C1927">
        <v>7</v>
      </c>
      <c r="D1927" t="s">
        <v>4516</v>
      </c>
      <c r="E1927" t="s">
        <v>2518</v>
      </c>
      <c r="F1927" t="s">
        <v>2519</v>
      </c>
      <c r="G1927" t="s">
        <v>69</v>
      </c>
      <c r="H1927" t="s">
        <v>70</v>
      </c>
      <c r="I1927" t="s">
        <v>71</v>
      </c>
      <c r="J1927" t="s">
        <v>72</v>
      </c>
      <c r="K1927" t="s">
        <v>3811</v>
      </c>
      <c r="L1927">
        <v>1002</v>
      </c>
      <c r="M1927">
        <v>60000</v>
      </c>
      <c r="N1927" t="s">
        <v>74</v>
      </c>
      <c r="O1927">
        <v>10</v>
      </c>
      <c r="P1927">
        <v>70049005</v>
      </c>
      <c r="Q1927" t="s">
        <v>75</v>
      </c>
      <c r="R1927" t="s">
        <v>76</v>
      </c>
      <c r="S1927" t="s">
        <v>301</v>
      </c>
      <c r="T1927" t="s">
        <v>78</v>
      </c>
      <c r="U1927" t="s">
        <v>4585</v>
      </c>
      <c r="V1927" t="s">
        <v>80</v>
      </c>
      <c r="W1927" t="s">
        <v>81</v>
      </c>
      <c r="X1927" t="s">
        <v>303</v>
      </c>
      <c r="Y1927" t="s">
        <v>83</v>
      </c>
    </row>
    <row r="1928" spans="1:25" x14ac:dyDescent="0.25">
      <c r="A1928" t="s">
        <v>4586</v>
      </c>
      <c r="B1928">
        <v>2022</v>
      </c>
      <c r="C1928">
        <v>7</v>
      </c>
      <c r="D1928" t="s">
        <v>4516</v>
      </c>
      <c r="E1928" t="s">
        <v>2518</v>
      </c>
      <c r="F1928" t="s">
        <v>2519</v>
      </c>
      <c r="G1928" t="s">
        <v>69</v>
      </c>
      <c r="H1928" t="s">
        <v>70</v>
      </c>
      <c r="I1928" t="s">
        <v>71</v>
      </c>
      <c r="J1928" t="s">
        <v>72</v>
      </c>
      <c r="K1928" t="s">
        <v>3811</v>
      </c>
      <c r="L1928">
        <v>1721</v>
      </c>
      <c r="M1928">
        <v>5000</v>
      </c>
      <c r="N1928" t="s">
        <v>74</v>
      </c>
      <c r="O1928">
        <v>10</v>
      </c>
      <c r="P1928">
        <v>70049005</v>
      </c>
      <c r="Q1928" t="s">
        <v>75</v>
      </c>
      <c r="R1928" t="s">
        <v>76</v>
      </c>
      <c r="S1928" t="s">
        <v>1218</v>
      </c>
      <c r="T1928" t="s">
        <v>78</v>
      </c>
      <c r="U1928" t="s">
        <v>4587</v>
      </c>
      <c r="V1928" t="s">
        <v>80</v>
      </c>
      <c r="W1928" t="s">
        <v>81</v>
      </c>
      <c r="X1928" t="s">
        <v>1220</v>
      </c>
      <c r="Y1928" t="s">
        <v>83</v>
      </c>
    </row>
    <row r="1929" spans="1:25" x14ac:dyDescent="0.25">
      <c r="A1929" t="s">
        <v>4588</v>
      </c>
      <c r="B1929">
        <v>2022</v>
      </c>
      <c r="C1929">
        <v>7</v>
      </c>
      <c r="D1929" t="s">
        <v>4516</v>
      </c>
      <c r="E1929" t="s">
        <v>2518</v>
      </c>
      <c r="F1929" t="s">
        <v>2519</v>
      </c>
      <c r="G1929" t="s">
        <v>69</v>
      </c>
      <c r="H1929" t="s">
        <v>70</v>
      </c>
      <c r="I1929" t="s">
        <v>71</v>
      </c>
      <c r="J1929" t="s">
        <v>72</v>
      </c>
      <c r="K1929" t="s">
        <v>3811</v>
      </c>
      <c r="L1929">
        <v>2356</v>
      </c>
      <c r="M1929">
        <v>50000</v>
      </c>
      <c r="N1929" t="s">
        <v>74</v>
      </c>
      <c r="O1929">
        <v>10</v>
      </c>
      <c r="P1929">
        <v>70049005</v>
      </c>
      <c r="Q1929" t="s">
        <v>75</v>
      </c>
      <c r="R1929" t="s">
        <v>76</v>
      </c>
      <c r="S1929" t="s">
        <v>918</v>
      </c>
      <c r="T1929" t="s">
        <v>78</v>
      </c>
      <c r="U1929" t="s">
        <v>4589</v>
      </c>
      <c r="V1929" t="s">
        <v>80</v>
      </c>
      <c r="W1929" t="s">
        <v>81</v>
      </c>
      <c r="X1929" t="s">
        <v>920</v>
      </c>
      <c r="Y1929" t="s">
        <v>83</v>
      </c>
    </row>
    <row r="1930" spans="1:25" x14ac:dyDescent="0.25">
      <c r="A1930" t="s">
        <v>4590</v>
      </c>
      <c r="B1930">
        <v>2022</v>
      </c>
      <c r="C1930">
        <v>7</v>
      </c>
      <c r="D1930" t="s">
        <v>4516</v>
      </c>
      <c r="E1930" t="s">
        <v>2518</v>
      </c>
      <c r="F1930" t="s">
        <v>2519</v>
      </c>
      <c r="G1930" t="s">
        <v>69</v>
      </c>
      <c r="H1930" t="s">
        <v>70</v>
      </c>
      <c r="I1930" t="s">
        <v>71</v>
      </c>
      <c r="J1930" t="s">
        <v>72</v>
      </c>
      <c r="K1930" t="s">
        <v>3811</v>
      </c>
      <c r="L1930">
        <v>1929</v>
      </c>
      <c r="M1930">
        <v>15000</v>
      </c>
      <c r="N1930" t="s">
        <v>74</v>
      </c>
      <c r="O1930">
        <v>10</v>
      </c>
      <c r="P1930">
        <v>70049005</v>
      </c>
      <c r="Q1930" t="s">
        <v>75</v>
      </c>
      <c r="R1930" t="s">
        <v>76</v>
      </c>
      <c r="S1930" t="s">
        <v>812</v>
      </c>
      <c r="T1930" t="s">
        <v>78</v>
      </c>
      <c r="U1930" t="s">
        <v>4591</v>
      </c>
      <c r="V1930" t="s">
        <v>80</v>
      </c>
      <c r="W1930" t="s">
        <v>81</v>
      </c>
      <c r="X1930" t="s">
        <v>814</v>
      </c>
      <c r="Y1930" t="s">
        <v>83</v>
      </c>
    </row>
    <row r="1931" spans="1:25" x14ac:dyDescent="0.25">
      <c r="A1931" t="s">
        <v>4592</v>
      </c>
      <c r="B1931">
        <v>2022</v>
      </c>
      <c r="C1931">
        <v>7</v>
      </c>
      <c r="D1931" t="s">
        <v>4516</v>
      </c>
      <c r="E1931" t="s">
        <v>2518</v>
      </c>
      <c r="F1931" t="s">
        <v>2519</v>
      </c>
      <c r="G1931" t="s">
        <v>69</v>
      </c>
      <c r="H1931" t="s">
        <v>70</v>
      </c>
      <c r="I1931" t="s">
        <v>71</v>
      </c>
      <c r="J1931" t="s">
        <v>72</v>
      </c>
      <c r="K1931" t="s">
        <v>3811</v>
      </c>
      <c r="L1931">
        <v>2324</v>
      </c>
      <c r="M1931">
        <v>50000</v>
      </c>
      <c r="N1931" t="s">
        <v>74</v>
      </c>
      <c r="O1931">
        <v>10</v>
      </c>
      <c r="P1931">
        <v>70049005</v>
      </c>
      <c r="Q1931" t="s">
        <v>75</v>
      </c>
      <c r="R1931" t="s">
        <v>76</v>
      </c>
      <c r="S1931" t="s">
        <v>1224</v>
      </c>
      <c r="T1931" t="s">
        <v>78</v>
      </c>
      <c r="U1931" t="s">
        <v>4593</v>
      </c>
      <c r="V1931" t="s">
        <v>80</v>
      </c>
      <c r="W1931" t="s">
        <v>81</v>
      </c>
      <c r="X1931" t="s">
        <v>1226</v>
      </c>
      <c r="Y1931" t="s">
        <v>83</v>
      </c>
    </row>
    <row r="1932" spans="1:25" x14ac:dyDescent="0.25">
      <c r="A1932" t="s">
        <v>4594</v>
      </c>
      <c r="B1932">
        <v>2022</v>
      </c>
      <c r="C1932">
        <v>7</v>
      </c>
      <c r="D1932" t="s">
        <v>4516</v>
      </c>
      <c r="E1932" t="s">
        <v>2518</v>
      </c>
      <c r="F1932" t="s">
        <v>2519</v>
      </c>
      <c r="G1932" t="s">
        <v>69</v>
      </c>
      <c r="H1932" t="s">
        <v>70</v>
      </c>
      <c r="I1932" t="s">
        <v>71</v>
      </c>
      <c r="J1932" t="s">
        <v>72</v>
      </c>
      <c r="K1932" t="s">
        <v>3811</v>
      </c>
      <c r="L1932">
        <v>1504</v>
      </c>
      <c r="M1932">
        <v>20000</v>
      </c>
      <c r="N1932" t="s">
        <v>74</v>
      </c>
      <c r="O1932">
        <v>10</v>
      </c>
      <c r="P1932">
        <v>70049005</v>
      </c>
      <c r="Q1932" t="s">
        <v>75</v>
      </c>
      <c r="R1932" t="s">
        <v>76</v>
      </c>
      <c r="S1932" t="s">
        <v>380</v>
      </c>
      <c r="T1932" t="s">
        <v>78</v>
      </c>
      <c r="U1932" t="s">
        <v>4595</v>
      </c>
      <c r="V1932" t="s">
        <v>80</v>
      </c>
      <c r="W1932" t="s">
        <v>81</v>
      </c>
      <c r="X1932" t="s">
        <v>382</v>
      </c>
      <c r="Y1932" t="s">
        <v>83</v>
      </c>
    </row>
    <row r="1933" spans="1:25" x14ac:dyDescent="0.25">
      <c r="A1933" t="s">
        <v>4596</v>
      </c>
      <c r="B1933">
        <v>2022</v>
      </c>
      <c r="C1933">
        <v>7</v>
      </c>
      <c r="D1933" t="s">
        <v>4516</v>
      </c>
      <c r="E1933" t="s">
        <v>2518</v>
      </c>
      <c r="F1933" t="s">
        <v>2519</v>
      </c>
      <c r="G1933" t="s">
        <v>69</v>
      </c>
      <c r="H1933" t="s">
        <v>70</v>
      </c>
      <c r="I1933" t="s">
        <v>71</v>
      </c>
      <c r="J1933" t="s">
        <v>72</v>
      </c>
      <c r="K1933" t="s">
        <v>3811</v>
      </c>
      <c r="L1933">
        <v>2150</v>
      </c>
      <c r="M1933">
        <v>700000</v>
      </c>
      <c r="N1933" t="s">
        <v>74</v>
      </c>
      <c r="O1933">
        <v>10</v>
      </c>
      <c r="P1933">
        <v>70049005</v>
      </c>
      <c r="Q1933" t="s">
        <v>75</v>
      </c>
      <c r="R1933" t="s">
        <v>76</v>
      </c>
      <c r="S1933" t="s">
        <v>260</v>
      </c>
      <c r="T1933" t="s">
        <v>78</v>
      </c>
      <c r="U1933" t="s">
        <v>4597</v>
      </c>
      <c r="V1933" t="s">
        <v>80</v>
      </c>
      <c r="W1933" t="s">
        <v>81</v>
      </c>
      <c r="X1933" t="s">
        <v>262</v>
      </c>
      <c r="Y1933" t="s">
        <v>83</v>
      </c>
    </row>
    <row r="1934" spans="1:25" x14ac:dyDescent="0.25">
      <c r="A1934" t="s">
        <v>4598</v>
      </c>
      <c r="B1934">
        <v>2022</v>
      </c>
      <c r="C1934">
        <v>7</v>
      </c>
      <c r="D1934" t="s">
        <v>4516</v>
      </c>
      <c r="E1934" t="s">
        <v>2518</v>
      </c>
      <c r="F1934" t="s">
        <v>2519</v>
      </c>
      <c r="G1934" t="s">
        <v>69</v>
      </c>
      <c r="H1934" t="s">
        <v>70</v>
      </c>
      <c r="I1934" t="s">
        <v>71</v>
      </c>
      <c r="J1934" t="s">
        <v>72</v>
      </c>
      <c r="K1934" t="s">
        <v>3811</v>
      </c>
      <c r="L1934">
        <v>2045</v>
      </c>
      <c r="M1934">
        <v>50000</v>
      </c>
      <c r="N1934" t="s">
        <v>74</v>
      </c>
      <c r="O1934">
        <v>10</v>
      </c>
      <c r="P1934">
        <v>70049005</v>
      </c>
      <c r="Q1934" t="s">
        <v>75</v>
      </c>
      <c r="R1934" t="s">
        <v>76</v>
      </c>
      <c r="S1934" t="s">
        <v>508</v>
      </c>
      <c r="T1934" t="s">
        <v>78</v>
      </c>
      <c r="U1934" t="s">
        <v>4599</v>
      </c>
      <c r="V1934" t="s">
        <v>80</v>
      </c>
      <c r="W1934" t="s">
        <v>81</v>
      </c>
      <c r="X1934" t="s">
        <v>510</v>
      </c>
      <c r="Y1934" t="s">
        <v>83</v>
      </c>
    </row>
    <row r="1935" spans="1:25" x14ac:dyDescent="0.25">
      <c r="A1935" t="s">
        <v>4600</v>
      </c>
      <c r="B1935">
        <v>2022</v>
      </c>
      <c r="C1935">
        <v>7</v>
      </c>
      <c r="D1935" t="s">
        <v>4516</v>
      </c>
      <c r="E1935" t="s">
        <v>2518</v>
      </c>
      <c r="F1935" t="s">
        <v>2519</v>
      </c>
      <c r="G1935" t="s">
        <v>69</v>
      </c>
      <c r="H1935" t="s">
        <v>70</v>
      </c>
      <c r="I1935" t="s">
        <v>71</v>
      </c>
      <c r="J1935" t="s">
        <v>72</v>
      </c>
      <c r="K1935" t="s">
        <v>3811</v>
      </c>
      <c r="L1935">
        <v>1821</v>
      </c>
      <c r="M1935">
        <v>30000</v>
      </c>
      <c r="N1935" t="s">
        <v>74</v>
      </c>
      <c r="O1935">
        <v>10</v>
      </c>
      <c r="P1935">
        <v>70049005</v>
      </c>
      <c r="Q1935" t="s">
        <v>75</v>
      </c>
      <c r="R1935" t="s">
        <v>76</v>
      </c>
      <c r="S1935" t="s">
        <v>2046</v>
      </c>
      <c r="T1935" t="s">
        <v>78</v>
      </c>
      <c r="U1935" t="s">
        <v>4601</v>
      </c>
      <c r="V1935" t="s">
        <v>80</v>
      </c>
      <c r="W1935" t="s">
        <v>81</v>
      </c>
      <c r="X1935" t="s">
        <v>2048</v>
      </c>
      <c r="Y1935" t="s">
        <v>83</v>
      </c>
    </row>
    <row r="1936" spans="1:25" x14ac:dyDescent="0.25">
      <c r="A1936" t="s">
        <v>4602</v>
      </c>
      <c r="B1936">
        <v>2022</v>
      </c>
      <c r="C1936">
        <v>7</v>
      </c>
      <c r="D1936" t="s">
        <v>4516</v>
      </c>
      <c r="E1936" t="s">
        <v>2518</v>
      </c>
      <c r="F1936" t="s">
        <v>2519</v>
      </c>
      <c r="G1936" t="s">
        <v>69</v>
      </c>
      <c r="H1936" t="s">
        <v>70</v>
      </c>
      <c r="I1936" t="s">
        <v>71</v>
      </c>
      <c r="J1936" t="s">
        <v>72</v>
      </c>
      <c r="K1936" t="s">
        <v>3811</v>
      </c>
      <c r="L1936">
        <v>2021</v>
      </c>
      <c r="M1936">
        <v>30000</v>
      </c>
      <c r="N1936" t="s">
        <v>74</v>
      </c>
      <c r="O1936">
        <v>10</v>
      </c>
      <c r="P1936">
        <v>70049005</v>
      </c>
      <c r="Q1936" t="s">
        <v>75</v>
      </c>
      <c r="R1936" t="s">
        <v>76</v>
      </c>
      <c r="S1936" t="s">
        <v>908</v>
      </c>
      <c r="T1936" t="s">
        <v>78</v>
      </c>
      <c r="U1936" t="s">
        <v>4603</v>
      </c>
      <c r="V1936" t="s">
        <v>80</v>
      </c>
      <c r="W1936" t="s">
        <v>81</v>
      </c>
      <c r="X1936" t="s">
        <v>910</v>
      </c>
      <c r="Y1936" t="s">
        <v>83</v>
      </c>
    </row>
    <row r="1937" spans="1:25" x14ac:dyDescent="0.25">
      <c r="A1937" t="s">
        <v>4604</v>
      </c>
      <c r="B1937">
        <v>2022</v>
      </c>
      <c r="C1937">
        <v>7</v>
      </c>
      <c r="D1937" t="s">
        <v>4516</v>
      </c>
      <c r="E1937" t="s">
        <v>2518</v>
      </c>
      <c r="F1937" t="s">
        <v>2519</v>
      </c>
      <c r="G1937" t="s">
        <v>69</v>
      </c>
      <c r="H1937" t="s">
        <v>70</v>
      </c>
      <c r="I1937" t="s">
        <v>71</v>
      </c>
      <c r="J1937" t="s">
        <v>72</v>
      </c>
      <c r="K1937" t="s">
        <v>3811</v>
      </c>
      <c r="L1937">
        <v>1440</v>
      </c>
      <c r="M1937">
        <v>100000</v>
      </c>
      <c r="N1937" t="s">
        <v>74</v>
      </c>
      <c r="O1937">
        <v>10</v>
      </c>
      <c r="P1937">
        <v>70049005</v>
      </c>
      <c r="Q1937" t="s">
        <v>75</v>
      </c>
      <c r="R1937" t="s">
        <v>76</v>
      </c>
      <c r="S1937" t="s">
        <v>293</v>
      </c>
      <c r="T1937" t="s">
        <v>78</v>
      </c>
      <c r="U1937" t="s">
        <v>4605</v>
      </c>
      <c r="V1937" t="s">
        <v>80</v>
      </c>
      <c r="W1937" t="s">
        <v>81</v>
      </c>
      <c r="X1937" t="s">
        <v>295</v>
      </c>
      <c r="Y1937" t="s">
        <v>83</v>
      </c>
    </row>
    <row r="1938" spans="1:25" x14ac:dyDescent="0.25">
      <c r="A1938" t="s">
        <v>4606</v>
      </c>
      <c r="B1938">
        <v>2022</v>
      </c>
      <c r="C1938">
        <v>7</v>
      </c>
      <c r="D1938" t="s">
        <v>4516</v>
      </c>
      <c r="E1938" t="s">
        <v>2518</v>
      </c>
      <c r="F1938" t="s">
        <v>2519</v>
      </c>
      <c r="G1938" t="s">
        <v>69</v>
      </c>
      <c r="H1938" t="s">
        <v>70</v>
      </c>
      <c r="I1938" t="s">
        <v>71</v>
      </c>
      <c r="J1938" t="s">
        <v>72</v>
      </c>
      <c r="K1938" t="s">
        <v>3811</v>
      </c>
      <c r="L1938">
        <v>1824</v>
      </c>
      <c r="M1938">
        <v>25000</v>
      </c>
      <c r="N1938" t="s">
        <v>74</v>
      </c>
      <c r="O1938">
        <v>10</v>
      </c>
      <c r="P1938">
        <v>70049005</v>
      </c>
      <c r="Q1938" t="s">
        <v>75</v>
      </c>
      <c r="R1938" t="s">
        <v>76</v>
      </c>
      <c r="S1938" t="s">
        <v>426</v>
      </c>
      <c r="T1938" t="s">
        <v>78</v>
      </c>
      <c r="U1938" t="s">
        <v>4607</v>
      </c>
      <c r="V1938" t="s">
        <v>80</v>
      </c>
      <c r="W1938" t="s">
        <v>81</v>
      </c>
      <c r="X1938" t="s">
        <v>428</v>
      </c>
      <c r="Y1938" t="s">
        <v>83</v>
      </c>
    </row>
    <row r="1939" spans="1:25" x14ac:dyDescent="0.25">
      <c r="A1939" t="s">
        <v>4608</v>
      </c>
      <c r="B1939">
        <v>2022</v>
      </c>
      <c r="C1939">
        <v>7</v>
      </c>
      <c r="D1939" t="s">
        <v>4516</v>
      </c>
      <c r="E1939" t="s">
        <v>2518</v>
      </c>
      <c r="F1939" t="s">
        <v>2519</v>
      </c>
      <c r="G1939" t="s">
        <v>69</v>
      </c>
      <c r="H1939" t="s">
        <v>70</v>
      </c>
      <c r="I1939" t="s">
        <v>71</v>
      </c>
      <c r="J1939" t="s">
        <v>72</v>
      </c>
      <c r="K1939" t="s">
        <v>3811</v>
      </c>
      <c r="L1939">
        <v>2601</v>
      </c>
      <c r="M1939">
        <v>100000</v>
      </c>
      <c r="N1939" t="s">
        <v>74</v>
      </c>
      <c r="O1939">
        <v>10</v>
      </c>
      <c r="P1939">
        <v>70049005</v>
      </c>
      <c r="Q1939" t="s">
        <v>75</v>
      </c>
      <c r="R1939" t="s">
        <v>76</v>
      </c>
      <c r="S1939" t="s">
        <v>914</v>
      </c>
      <c r="T1939" t="s">
        <v>78</v>
      </c>
      <c r="U1939" t="s">
        <v>4609</v>
      </c>
      <c r="V1939" t="s">
        <v>80</v>
      </c>
      <c r="W1939" t="s">
        <v>81</v>
      </c>
      <c r="X1939" t="s">
        <v>916</v>
      </c>
      <c r="Y1939" t="s">
        <v>83</v>
      </c>
    </row>
    <row r="1940" spans="1:25" x14ac:dyDescent="0.25">
      <c r="A1940" t="s">
        <v>4610</v>
      </c>
      <c r="B1940">
        <v>2022</v>
      </c>
      <c r="C1940">
        <v>7</v>
      </c>
      <c r="D1940" t="s">
        <v>4516</v>
      </c>
      <c r="E1940" t="s">
        <v>2518</v>
      </c>
      <c r="F1940" t="s">
        <v>2519</v>
      </c>
      <c r="G1940" t="s">
        <v>69</v>
      </c>
      <c r="H1940" t="s">
        <v>70</v>
      </c>
      <c r="I1940" t="s">
        <v>71</v>
      </c>
      <c r="J1940" t="s">
        <v>72</v>
      </c>
      <c r="K1940" t="s">
        <v>3811</v>
      </c>
      <c r="L1940">
        <v>2174</v>
      </c>
      <c r="M1940">
        <v>400000</v>
      </c>
      <c r="N1940" t="s">
        <v>74</v>
      </c>
      <c r="O1940">
        <v>10</v>
      </c>
      <c r="P1940">
        <v>70049005</v>
      </c>
      <c r="Q1940" t="s">
        <v>75</v>
      </c>
      <c r="R1940" t="s">
        <v>76</v>
      </c>
      <c r="S1940" t="s">
        <v>360</v>
      </c>
      <c r="T1940" t="s">
        <v>78</v>
      </c>
      <c r="U1940" t="s">
        <v>4611</v>
      </c>
      <c r="V1940" t="s">
        <v>80</v>
      </c>
      <c r="W1940" t="s">
        <v>81</v>
      </c>
      <c r="X1940" t="s">
        <v>362</v>
      </c>
      <c r="Y1940" t="s">
        <v>83</v>
      </c>
    </row>
    <row r="1941" spans="1:25" x14ac:dyDescent="0.25">
      <c r="A1941" t="s">
        <v>4612</v>
      </c>
      <c r="B1941">
        <v>2022</v>
      </c>
      <c r="C1941">
        <v>7</v>
      </c>
      <c r="D1941" t="s">
        <v>4516</v>
      </c>
      <c r="E1941" t="s">
        <v>2518</v>
      </c>
      <c r="F1941" t="s">
        <v>2519</v>
      </c>
      <c r="G1941" t="s">
        <v>69</v>
      </c>
      <c r="H1941" t="s">
        <v>70</v>
      </c>
      <c r="I1941" t="s">
        <v>71</v>
      </c>
      <c r="J1941" t="s">
        <v>72</v>
      </c>
      <c r="K1941" t="s">
        <v>3811</v>
      </c>
      <c r="L1941">
        <v>1001</v>
      </c>
      <c r="M1941">
        <v>10000</v>
      </c>
      <c r="N1941" t="s">
        <v>74</v>
      </c>
      <c r="O1941">
        <v>10</v>
      </c>
      <c r="P1941">
        <v>70049005</v>
      </c>
      <c r="Q1941" t="s">
        <v>75</v>
      </c>
      <c r="R1941" t="s">
        <v>76</v>
      </c>
      <c r="S1941" t="s">
        <v>321</v>
      </c>
      <c r="T1941" t="s">
        <v>78</v>
      </c>
      <c r="U1941" t="s">
        <v>4613</v>
      </c>
      <c r="V1941" t="s">
        <v>80</v>
      </c>
      <c r="W1941" t="s">
        <v>81</v>
      </c>
      <c r="X1941" t="s">
        <v>323</v>
      </c>
      <c r="Y1941" t="s">
        <v>83</v>
      </c>
    </row>
    <row r="1942" spans="1:25" x14ac:dyDescent="0.25">
      <c r="A1942" t="s">
        <v>4614</v>
      </c>
      <c r="B1942">
        <v>2022</v>
      </c>
      <c r="C1942">
        <v>7</v>
      </c>
      <c r="D1942" t="s">
        <v>4516</v>
      </c>
      <c r="E1942" t="s">
        <v>2518</v>
      </c>
      <c r="F1942" t="s">
        <v>2519</v>
      </c>
      <c r="G1942" t="s">
        <v>69</v>
      </c>
      <c r="H1942" t="s">
        <v>70</v>
      </c>
      <c r="I1942" t="s">
        <v>71</v>
      </c>
      <c r="J1942" t="s">
        <v>72</v>
      </c>
      <c r="K1942" t="s">
        <v>3811</v>
      </c>
      <c r="L1942">
        <v>1720</v>
      </c>
      <c r="M1942">
        <v>300000</v>
      </c>
      <c r="N1942" t="s">
        <v>74</v>
      </c>
      <c r="O1942">
        <v>10</v>
      </c>
      <c r="P1942">
        <v>70049005</v>
      </c>
      <c r="Q1942" t="s">
        <v>75</v>
      </c>
      <c r="R1942" t="s">
        <v>76</v>
      </c>
      <c r="S1942" t="s">
        <v>232</v>
      </c>
      <c r="T1942" t="s">
        <v>78</v>
      </c>
      <c r="U1942" t="s">
        <v>4615</v>
      </c>
      <c r="V1942" t="s">
        <v>80</v>
      </c>
      <c r="W1942" t="s">
        <v>81</v>
      </c>
      <c r="X1942" t="s">
        <v>234</v>
      </c>
      <c r="Y1942" t="s">
        <v>83</v>
      </c>
    </row>
    <row r="1943" spans="1:25" x14ac:dyDescent="0.25">
      <c r="A1943" t="s">
        <v>4616</v>
      </c>
      <c r="B1943">
        <v>2022</v>
      </c>
      <c r="C1943">
        <v>7</v>
      </c>
      <c r="D1943" t="s">
        <v>4516</v>
      </c>
      <c r="E1943" t="s">
        <v>2518</v>
      </c>
      <c r="F1943" t="s">
        <v>2519</v>
      </c>
      <c r="G1943" t="s">
        <v>69</v>
      </c>
      <c r="H1943" t="s">
        <v>70</v>
      </c>
      <c r="I1943" t="s">
        <v>71</v>
      </c>
      <c r="J1943" t="s">
        <v>72</v>
      </c>
      <c r="K1943" t="s">
        <v>3811</v>
      </c>
      <c r="L1943">
        <v>1230</v>
      </c>
      <c r="M1943">
        <v>75000</v>
      </c>
      <c r="N1943" t="s">
        <v>74</v>
      </c>
      <c r="O1943">
        <v>10</v>
      </c>
      <c r="P1943">
        <v>70049005</v>
      </c>
      <c r="Q1943" t="s">
        <v>75</v>
      </c>
      <c r="R1943" t="s">
        <v>76</v>
      </c>
      <c r="S1943" t="s">
        <v>1187</v>
      </c>
      <c r="T1943" t="s">
        <v>1188</v>
      </c>
      <c r="U1943" t="s">
        <v>4617</v>
      </c>
      <c r="V1943" t="s">
        <v>80</v>
      </c>
      <c r="W1943" t="s">
        <v>81</v>
      </c>
      <c r="X1943" t="s">
        <v>1190</v>
      </c>
      <c r="Y1943" t="s">
        <v>83</v>
      </c>
    </row>
    <row r="1944" spans="1:25" x14ac:dyDescent="0.25">
      <c r="A1944" t="s">
        <v>4618</v>
      </c>
      <c r="B1944">
        <v>2022</v>
      </c>
      <c r="C1944">
        <v>7</v>
      </c>
      <c r="D1944" t="s">
        <v>4516</v>
      </c>
      <c r="E1944" t="s">
        <v>2518</v>
      </c>
      <c r="F1944" t="s">
        <v>2519</v>
      </c>
      <c r="G1944" t="s">
        <v>69</v>
      </c>
      <c r="H1944" t="s">
        <v>70</v>
      </c>
      <c r="I1944" t="s">
        <v>71</v>
      </c>
      <c r="J1944" t="s">
        <v>72</v>
      </c>
      <c r="K1944" t="s">
        <v>3811</v>
      </c>
      <c r="L1944">
        <v>2184</v>
      </c>
      <c r="M1944">
        <v>75000</v>
      </c>
      <c r="N1944" t="s">
        <v>74</v>
      </c>
      <c r="O1944">
        <v>10</v>
      </c>
      <c r="P1944">
        <v>70049005</v>
      </c>
      <c r="Q1944" t="s">
        <v>75</v>
      </c>
      <c r="R1944" t="s">
        <v>76</v>
      </c>
      <c r="S1944" t="s">
        <v>929</v>
      </c>
      <c r="T1944" t="s">
        <v>78</v>
      </c>
      <c r="U1944" t="s">
        <v>4619</v>
      </c>
      <c r="V1944" t="s">
        <v>80</v>
      </c>
      <c r="W1944" t="s">
        <v>81</v>
      </c>
      <c r="X1944" t="s">
        <v>931</v>
      </c>
      <c r="Y1944" t="s">
        <v>83</v>
      </c>
    </row>
    <row r="1945" spans="1:25" x14ac:dyDescent="0.25">
      <c r="A1945" t="s">
        <v>4620</v>
      </c>
      <c r="B1945">
        <v>2022</v>
      </c>
      <c r="C1945">
        <v>7</v>
      </c>
      <c r="D1945" t="s">
        <v>4516</v>
      </c>
      <c r="E1945" t="s">
        <v>2518</v>
      </c>
      <c r="F1945" t="s">
        <v>2519</v>
      </c>
      <c r="G1945" t="s">
        <v>69</v>
      </c>
      <c r="H1945" t="s">
        <v>70</v>
      </c>
      <c r="I1945" t="s">
        <v>71</v>
      </c>
      <c r="J1945" t="s">
        <v>72</v>
      </c>
      <c r="K1945" t="s">
        <v>3811</v>
      </c>
      <c r="L1945">
        <v>2747</v>
      </c>
      <c r="M1945">
        <v>10000</v>
      </c>
      <c r="N1945" t="s">
        <v>74</v>
      </c>
      <c r="O1945">
        <v>10</v>
      </c>
      <c r="P1945">
        <v>70049005</v>
      </c>
      <c r="Q1945" t="s">
        <v>75</v>
      </c>
      <c r="R1945" t="s">
        <v>76</v>
      </c>
      <c r="S1945" t="s">
        <v>297</v>
      </c>
      <c r="T1945" t="s">
        <v>78</v>
      </c>
      <c r="U1945" t="s">
        <v>4621</v>
      </c>
      <c r="V1945" t="s">
        <v>80</v>
      </c>
      <c r="W1945" t="s">
        <v>81</v>
      </c>
      <c r="X1945" t="s">
        <v>299</v>
      </c>
      <c r="Y1945" t="s">
        <v>83</v>
      </c>
    </row>
    <row r="1946" spans="1:25" x14ac:dyDescent="0.25">
      <c r="A1946" t="s">
        <v>4622</v>
      </c>
      <c r="B1946">
        <v>2022</v>
      </c>
      <c r="C1946">
        <v>7</v>
      </c>
      <c r="D1946" t="s">
        <v>4516</v>
      </c>
      <c r="E1946" t="s">
        <v>2518</v>
      </c>
      <c r="F1946" t="s">
        <v>2519</v>
      </c>
      <c r="G1946" t="s">
        <v>69</v>
      </c>
      <c r="H1946" t="s">
        <v>70</v>
      </c>
      <c r="I1946" t="s">
        <v>71</v>
      </c>
      <c r="J1946" t="s">
        <v>72</v>
      </c>
      <c r="K1946" t="s">
        <v>3811</v>
      </c>
      <c r="L1946">
        <v>1040</v>
      </c>
      <c r="M1946">
        <v>200000</v>
      </c>
      <c r="N1946" t="s">
        <v>74</v>
      </c>
      <c r="O1946">
        <v>10</v>
      </c>
      <c r="P1946">
        <v>70049005</v>
      </c>
      <c r="Q1946" t="s">
        <v>75</v>
      </c>
      <c r="R1946" t="s">
        <v>76</v>
      </c>
      <c r="S1946" t="s">
        <v>777</v>
      </c>
      <c r="T1946" t="s">
        <v>78</v>
      </c>
      <c r="U1946" t="s">
        <v>4623</v>
      </c>
      <c r="V1946" t="s">
        <v>80</v>
      </c>
      <c r="W1946" t="s">
        <v>81</v>
      </c>
      <c r="X1946" t="s">
        <v>779</v>
      </c>
      <c r="Y1946" t="s">
        <v>83</v>
      </c>
    </row>
    <row r="1947" spans="1:25" x14ac:dyDescent="0.25">
      <c r="A1947" t="s">
        <v>4624</v>
      </c>
      <c r="B1947">
        <v>2022</v>
      </c>
      <c r="C1947">
        <v>7</v>
      </c>
      <c r="D1947" t="s">
        <v>4516</v>
      </c>
      <c r="E1947" t="s">
        <v>2518</v>
      </c>
      <c r="F1947" t="s">
        <v>2519</v>
      </c>
      <c r="G1947" t="s">
        <v>69</v>
      </c>
      <c r="H1947" t="s">
        <v>70</v>
      </c>
      <c r="I1947" t="s">
        <v>71</v>
      </c>
      <c r="J1947" t="s">
        <v>72</v>
      </c>
      <c r="K1947" t="s">
        <v>3811</v>
      </c>
      <c r="L1947">
        <v>1701</v>
      </c>
      <c r="M1947">
        <v>100000</v>
      </c>
      <c r="N1947" t="s">
        <v>74</v>
      </c>
      <c r="O1947">
        <v>10</v>
      </c>
      <c r="P1947">
        <v>70049005</v>
      </c>
      <c r="Q1947" t="s">
        <v>75</v>
      </c>
      <c r="R1947" t="s">
        <v>76</v>
      </c>
      <c r="S1947" t="s">
        <v>896</v>
      </c>
      <c r="T1947" t="s">
        <v>78</v>
      </c>
      <c r="U1947" t="s">
        <v>4625</v>
      </c>
      <c r="V1947" t="s">
        <v>80</v>
      </c>
      <c r="W1947" t="s">
        <v>81</v>
      </c>
      <c r="X1947" t="s">
        <v>898</v>
      </c>
      <c r="Y1947" t="s">
        <v>83</v>
      </c>
    </row>
    <row r="1948" spans="1:25" x14ac:dyDescent="0.25">
      <c r="A1948" t="s">
        <v>4626</v>
      </c>
      <c r="B1948">
        <v>2022</v>
      </c>
      <c r="C1948">
        <v>7</v>
      </c>
      <c r="D1948" t="s">
        <v>4516</v>
      </c>
      <c r="E1948" t="s">
        <v>2518</v>
      </c>
      <c r="F1948" t="s">
        <v>2519</v>
      </c>
      <c r="G1948" t="s">
        <v>69</v>
      </c>
      <c r="H1948" t="s">
        <v>70</v>
      </c>
      <c r="I1948" t="s">
        <v>71</v>
      </c>
      <c r="J1948" t="s">
        <v>72</v>
      </c>
      <c r="K1948" t="s">
        <v>3811</v>
      </c>
      <c r="L1948">
        <v>2351</v>
      </c>
      <c r="M1948">
        <v>25000</v>
      </c>
      <c r="N1948" t="s">
        <v>74</v>
      </c>
      <c r="O1948">
        <v>10</v>
      </c>
      <c r="P1948">
        <v>70049005</v>
      </c>
      <c r="Q1948" t="s">
        <v>75</v>
      </c>
      <c r="R1948" t="s">
        <v>76</v>
      </c>
      <c r="S1948" t="s">
        <v>874</v>
      </c>
      <c r="T1948" t="s">
        <v>78</v>
      </c>
      <c r="U1948" t="s">
        <v>4627</v>
      </c>
      <c r="V1948" t="s">
        <v>80</v>
      </c>
      <c r="W1948" t="s">
        <v>81</v>
      </c>
      <c r="X1948" t="s">
        <v>876</v>
      </c>
      <c r="Y1948" t="s">
        <v>83</v>
      </c>
    </row>
    <row r="1949" spans="1:25" x14ac:dyDescent="0.25">
      <c r="A1949" t="s">
        <v>4628</v>
      </c>
      <c r="B1949">
        <v>2022</v>
      </c>
      <c r="C1949">
        <v>7</v>
      </c>
      <c r="D1949" t="s">
        <v>4516</v>
      </c>
      <c r="E1949" t="s">
        <v>2518</v>
      </c>
      <c r="F1949" t="s">
        <v>2519</v>
      </c>
      <c r="G1949" t="s">
        <v>69</v>
      </c>
      <c r="H1949" t="s">
        <v>70</v>
      </c>
      <c r="I1949" t="s">
        <v>71</v>
      </c>
      <c r="J1949" t="s">
        <v>72</v>
      </c>
      <c r="K1949" t="s">
        <v>3811</v>
      </c>
      <c r="L1949">
        <v>1810</v>
      </c>
      <c r="M1949">
        <v>250000</v>
      </c>
      <c r="N1949" t="s">
        <v>74</v>
      </c>
      <c r="O1949">
        <v>10</v>
      </c>
      <c r="P1949">
        <v>70049005</v>
      </c>
      <c r="Q1949" t="s">
        <v>75</v>
      </c>
      <c r="R1949" t="s">
        <v>76</v>
      </c>
      <c r="S1949" t="s">
        <v>868</v>
      </c>
      <c r="T1949" t="s">
        <v>78</v>
      </c>
      <c r="U1949" t="s">
        <v>4629</v>
      </c>
      <c r="V1949" t="s">
        <v>80</v>
      </c>
      <c r="W1949" t="s">
        <v>81</v>
      </c>
      <c r="X1949" t="s">
        <v>870</v>
      </c>
      <c r="Y1949" t="s">
        <v>83</v>
      </c>
    </row>
    <row r="1950" spans="1:25" x14ac:dyDescent="0.25">
      <c r="A1950" t="s">
        <v>4630</v>
      </c>
      <c r="B1950">
        <v>2022</v>
      </c>
      <c r="C1950">
        <v>7</v>
      </c>
      <c r="D1950" t="s">
        <v>4516</v>
      </c>
      <c r="E1950" t="s">
        <v>2518</v>
      </c>
      <c r="F1950" t="s">
        <v>2519</v>
      </c>
      <c r="G1950" t="s">
        <v>69</v>
      </c>
      <c r="H1950" t="s">
        <v>70</v>
      </c>
      <c r="I1950" t="s">
        <v>71</v>
      </c>
      <c r="J1950" t="s">
        <v>72</v>
      </c>
      <c r="K1950" t="s">
        <v>3811</v>
      </c>
      <c r="L1950">
        <v>1730</v>
      </c>
      <c r="M1950">
        <v>25000</v>
      </c>
      <c r="N1950" t="s">
        <v>74</v>
      </c>
      <c r="O1950">
        <v>10</v>
      </c>
      <c r="P1950">
        <v>70049005</v>
      </c>
      <c r="Q1950" t="s">
        <v>75</v>
      </c>
      <c r="R1950" t="s">
        <v>76</v>
      </c>
      <c r="S1950" t="s">
        <v>933</v>
      </c>
      <c r="T1950" t="s">
        <v>78</v>
      </c>
      <c r="U1950" t="s">
        <v>4631</v>
      </c>
      <c r="V1950" t="s">
        <v>80</v>
      </c>
      <c r="W1950" t="s">
        <v>81</v>
      </c>
      <c r="X1950" t="s">
        <v>935</v>
      </c>
      <c r="Y1950" t="s">
        <v>83</v>
      </c>
    </row>
    <row r="1951" spans="1:25" x14ac:dyDescent="0.25">
      <c r="A1951" t="s">
        <v>4632</v>
      </c>
      <c r="B1951">
        <v>2022</v>
      </c>
      <c r="C1951">
        <v>7</v>
      </c>
      <c r="D1951" t="s">
        <v>4516</v>
      </c>
      <c r="E1951" t="s">
        <v>2518</v>
      </c>
      <c r="F1951" t="s">
        <v>2519</v>
      </c>
      <c r="G1951" t="s">
        <v>69</v>
      </c>
      <c r="H1951" t="s">
        <v>70</v>
      </c>
      <c r="I1951" t="s">
        <v>71</v>
      </c>
      <c r="J1951" t="s">
        <v>72</v>
      </c>
      <c r="K1951" t="s">
        <v>3811</v>
      </c>
      <c r="L1951">
        <v>2703</v>
      </c>
      <c r="M1951">
        <v>100000</v>
      </c>
      <c r="N1951" t="s">
        <v>74</v>
      </c>
      <c r="O1951">
        <v>10</v>
      </c>
      <c r="P1951">
        <v>70049005</v>
      </c>
      <c r="Q1951" t="s">
        <v>75</v>
      </c>
      <c r="R1951" t="s">
        <v>76</v>
      </c>
      <c r="S1951" t="s">
        <v>2769</v>
      </c>
      <c r="T1951" t="s">
        <v>78</v>
      </c>
      <c r="U1951" t="s">
        <v>4633</v>
      </c>
      <c r="V1951" t="s">
        <v>80</v>
      </c>
      <c r="W1951" t="s">
        <v>81</v>
      </c>
      <c r="X1951" t="s">
        <v>683</v>
      </c>
      <c r="Y1951" t="s">
        <v>83</v>
      </c>
    </row>
    <row r="1952" spans="1:25" x14ac:dyDescent="0.25">
      <c r="A1952" t="s">
        <v>4634</v>
      </c>
      <c r="B1952">
        <v>2022</v>
      </c>
      <c r="C1952">
        <v>7</v>
      </c>
      <c r="D1952" t="s">
        <v>4635</v>
      </c>
      <c r="E1952" t="s">
        <v>2518</v>
      </c>
      <c r="F1952" t="s">
        <v>2519</v>
      </c>
      <c r="G1952" t="s">
        <v>69</v>
      </c>
      <c r="H1952" t="s">
        <v>70</v>
      </c>
      <c r="I1952" t="s">
        <v>71</v>
      </c>
      <c r="J1952" t="s">
        <v>72</v>
      </c>
      <c r="K1952" t="s">
        <v>3797</v>
      </c>
      <c r="L1952">
        <v>2155</v>
      </c>
      <c r="M1952">
        <v>33324.480000000003</v>
      </c>
      <c r="N1952" t="s">
        <v>74</v>
      </c>
      <c r="O1952">
        <v>10</v>
      </c>
      <c r="P1952">
        <v>70049005</v>
      </c>
      <c r="Q1952" t="s">
        <v>75</v>
      </c>
      <c r="R1952" t="s">
        <v>76</v>
      </c>
      <c r="S1952" t="s">
        <v>387</v>
      </c>
      <c r="T1952" t="s">
        <v>78</v>
      </c>
      <c r="U1952" t="s">
        <v>4636</v>
      </c>
      <c r="V1952" t="s">
        <v>80</v>
      </c>
      <c r="W1952" t="s">
        <v>81</v>
      </c>
      <c r="X1952" t="s">
        <v>389</v>
      </c>
      <c r="Y1952" t="s">
        <v>83</v>
      </c>
    </row>
    <row r="1953" spans="1:25" x14ac:dyDescent="0.25">
      <c r="A1953" t="s">
        <v>4637</v>
      </c>
      <c r="B1953">
        <v>2022</v>
      </c>
      <c r="C1953">
        <v>7</v>
      </c>
      <c r="D1953" t="s">
        <v>4635</v>
      </c>
      <c r="E1953" t="s">
        <v>2518</v>
      </c>
      <c r="F1953" t="s">
        <v>2519</v>
      </c>
      <c r="G1953" t="s">
        <v>69</v>
      </c>
      <c r="H1953" t="s">
        <v>70</v>
      </c>
      <c r="I1953" t="s">
        <v>71</v>
      </c>
      <c r="J1953" t="s">
        <v>72</v>
      </c>
      <c r="K1953" t="s">
        <v>3797</v>
      </c>
      <c r="L1953">
        <v>1605</v>
      </c>
      <c r="M1953">
        <v>14601</v>
      </c>
      <c r="N1953" t="s">
        <v>74</v>
      </c>
      <c r="O1953">
        <v>10</v>
      </c>
      <c r="P1953">
        <v>70049005</v>
      </c>
      <c r="Q1953" t="s">
        <v>75</v>
      </c>
      <c r="R1953" t="s">
        <v>76</v>
      </c>
      <c r="S1953" t="s">
        <v>77</v>
      </c>
      <c r="T1953" t="s">
        <v>78</v>
      </c>
      <c r="U1953" t="s">
        <v>4638</v>
      </c>
      <c r="V1953" t="s">
        <v>80</v>
      </c>
      <c r="W1953" t="s">
        <v>81</v>
      </c>
      <c r="X1953" t="s">
        <v>82</v>
      </c>
      <c r="Y1953" t="s">
        <v>83</v>
      </c>
    </row>
    <row r="1954" spans="1:25" x14ac:dyDescent="0.25">
      <c r="A1954" t="s">
        <v>4639</v>
      </c>
      <c r="B1954">
        <v>2022</v>
      </c>
      <c r="C1954">
        <v>6</v>
      </c>
      <c r="D1954" t="s">
        <v>4640</v>
      </c>
      <c r="E1954" t="s">
        <v>2518</v>
      </c>
      <c r="F1954" t="s">
        <v>2519</v>
      </c>
      <c r="G1954" t="s">
        <v>69</v>
      </c>
      <c r="H1954" t="s">
        <v>70</v>
      </c>
      <c r="I1954" t="s">
        <v>71</v>
      </c>
      <c r="J1954" t="s">
        <v>72</v>
      </c>
      <c r="K1954" t="s">
        <v>3811</v>
      </c>
      <c r="L1954">
        <v>1504</v>
      </c>
      <c r="M1954">
        <v>50000</v>
      </c>
      <c r="N1954" t="s">
        <v>74</v>
      </c>
      <c r="O1954">
        <v>10</v>
      </c>
      <c r="P1954">
        <v>70049005</v>
      </c>
      <c r="Q1954" t="s">
        <v>75</v>
      </c>
      <c r="R1954" t="s">
        <v>76</v>
      </c>
      <c r="S1954" t="s">
        <v>380</v>
      </c>
      <c r="T1954" t="s">
        <v>78</v>
      </c>
      <c r="U1954" t="s">
        <v>4641</v>
      </c>
      <c r="V1954" t="s">
        <v>80</v>
      </c>
      <c r="W1954" t="s">
        <v>81</v>
      </c>
      <c r="X1954" t="s">
        <v>382</v>
      </c>
      <c r="Y1954" t="s">
        <v>83</v>
      </c>
    </row>
    <row r="1955" spans="1:25" x14ac:dyDescent="0.25">
      <c r="A1955" t="s">
        <v>4642</v>
      </c>
      <c r="B1955">
        <v>2022</v>
      </c>
      <c r="C1955">
        <v>6</v>
      </c>
      <c r="D1955" t="s">
        <v>4643</v>
      </c>
      <c r="E1955" t="s">
        <v>2518</v>
      </c>
      <c r="F1955" t="s">
        <v>2519</v>
      </c>
      <c r="G1955" t="s">
        <v>69</v>
      </c>
      <c r="H1955" t="s">
        <v>70</v>
      </c>
      <c r="I1955" t="s">
        <v>71</v>
      </c>
      <c r="J1955" t="s">
        <v>72</v>
      </c>
      <c r="K1955" t="s">
        <v>3797</v>
      </c>
      <c r="L1955">
        <v>2027</v>
      </c>
      <c r="M1955">
        <v>2029.5</v>
      </c>
      <c r="N1955" t="s">
        <v>74</v>
      </c>
      <c r="O1955">
        <v>10</v>
      </c>
      <c r="P1955">
        <v>70049005</v>
      </c>
      <c r="Q1955" t="s">
        <v>75</v>
      </c>
      <c r="R1955" t="s">
        <v>76</v>
      </c>
      <c r="S1955" t="s">
        <v>391</v>
      </c>
      <c r="T1955" t="s">
        <v>78</v>
      </c>
      <c r="U1955" t="s">
        <v>4644</v>
      </c>
      <c r="V1955" t="s">
        <v>80</v>
      </c>
      <c r="W1955" t="s">
        <v>81</v>
      </c>
      <c r="X1955" t="s">
        <v>393</v>
      </c>
      <c r="Y1955" t="s">
        <v>83</v>
      </c>
    </row>
    <row r="1956" spans="1:25" x14ac:dyDescent="0.25">
      <c r="A1956" t="s">
        <v>4645</v>
      </c>
      <c r="B1956">
        <v>2022</v>
      </c>
      <c r="C1956">
        <v>6</v>
      </c>
      <c r="D1956" t="s">
        <v>4646</v>
      </c>
      <c r="E1956" t="s">
        <v>2518</v>
      </c>
      <c r="F1956" t="s">
        <v>2519</v>
      </c>
      <c r="G1956" t="s">
        <v>69</v>
      </c>
      <c r="H1956" t="s">
        <v>70</v>
      </c>
      <c r="I1956" t="s">
        <v>71</v>
      </c>
      <c r="J1956" t="s">
        <v>72</v>
      </c>
      <c r="K1956" t="s">
        <v>3811</v>
      </c>
      <c r="L1956">
        <v>1605</v>
      </c>
      <c r="M1956">
        <v>800000</v>
      </c>
      <c r="N1956" t="s">
        <v>74</v>
      </c>
      <c r="O1956">
        <v>10</v>
      </c>
      <c r="P1956">
        <v>70049005</v>
      </c>
      <c r="Q1956" t="s">
        <v>75</v>
      </c>
      <c r="R1956" t="s">
        <v>76</v>
      </c>
      <c r="S1956" t="s">
        <v>77</v>
      </c>
      <c r="T1956" t="s">
        <v>78</v>
      </c>
      <c r="U1956" t="s">
        <v>4647</v>
      </c>
      <c r="V1956" t="s">
        <v>80</v>
      </c>
      <c r="W1956" t="s">
        <v>81</v>
      </c>
      <c r="X1956" t="s">
        <v>82</v>
      </c>
      <c r="Y1956" t="s">
        <v>83</v>
      </c>
    </row>
    <row r="1957" spans="1:25" x14ac:dyDescent="0.25">
      <c r="A1957" t="s">
        <v>4648</v>
      </c>
      <c r="B1957">
        <v>2022</v>
      </c>
      <c r="C1957">
        <v>6</v>
      </c>
      <c r="D1957" t="s">
        <v>4646</v>
      </c>
      <c r="E1957" t="s">
        <v>2518</v>
      </c>
      <c r="F1957" t="s">
        <v>2519</v>
      </c>
      <c r="G1957" t="s">
        <v>69</v>
      </c>
      <c r="H1957" t="s">
        <v>70</v>
      </c>
      <c r="I1957" t="s">
        <v>71</v>
      </c>
      <c r="J1957" t="s">
        <v>72</v>
      </c>
      <c r="K1957" t="s">
        <v>3811</v>
      </c>
      <c r="L1957">
        <v>1520</v>
      </c>
      <c r="M1957">
        <v>50000</v>
      </c>
      <c r="N1957" t="s">
        <v>74</v>
      </c>
      <c r="O1957">
        <v>10</v>
      </c>
      <c r="P1957">
        <v>70049005</v>
      </c>
      <c r="Q1957" t="s">
        <v>75</v>
      </c>
      <c r="R1957" t="s">
        <v>76</v>
      </c>
      <c r="S1957" t="s">
        <v>520</v>
      </c>
      <c r="T1957" t="s">
        <v>78</v>
      </c>
      <c r="U1957" t="s">
        <v>4649</v>
      </c>
      <c r="V1957" t="s">
        <v>80</v>
      </c>
      <c r="W1957" t="s">
        <v>81</v>
      </c>
      <c r="X1957" t="s">
        <v>522</v>
      </c>
      <c r="Y1957" t="s">
        <v>83</v>
      </c>
    </row>
    <row r="1958" spans="1:25" x14ac:dyDescent="0.25">
      <c r="A1958" t="s">
        <v>4650</v>
      </c>
      <c r="B1958">
        <v>2022</v>
      </c>
      <c r="C1958">
        <v>6</v>
      </c>
      <c r="D1958" t="s">
        <v>4646</v>
      </c>
      <c r="E1958" t="s">
        <v>2518</v>
      </c>
      <c r="F1958" t="s">
        <v>2519</v>
      </c>
      <c r="G1958" t="s">
        <v>69</v>
      </c>
      <c r="H1958" t="s">
        <v>70</v>
      </c>
      <c r="I1958" t="s">
        <v>71</v>
      </c>
      <c r="J1958" t="s">
        <v>72</v>
      </c>
      <c r="K1958" t="s">
        <v>3811</v>
      </c>
      <c r="L1958">
        <v>1569</v>
      </c>
      <c r="M1958">
        <v>100000</v>
      </c>
      <c r="N1958" t="s">
        <v>74</v>
      </c>
      <c r="O1958">
        <v>10</v>
      </c>
      <c r="P1958">
        <v>70049005</v>
      </c>
      <c r="Q1958" t="s">
        <v>75</v>
      </c>
      <c r="R1958" t="s">
        <v>76</v>
      </c>
      <c r="S1958" t="s">
        <v>268</v>
      </c>
      <c r="T1958" t="s">
        <v>269</v>
      </c>
      <c r="U1958" t="s">
        <v>4651</v>
      </c>
      <c r="V1958" t="s">
        <v>80</v>
      </c>
      <c r="W1958" t="s">
        <v>81</v>
      </c>
      <c r="X1958" t="s">
        <v>271</v>
      </c>
      <c r="Y1958" t="s">
        <v>83</v>
      </c>
    </row>
    <row r="1959" spans="1:25" x14ac:dyDescent="0.25">
      <c r="A1959" t="s">
        <v>4652</v>
      </c>
      <c r="B1959">
        <v>2022</v>
      </c>
      <c r="C1959">
        <v>6</v>
      </c>
      <c r="D1959" t="s">
        <v>4653</v>
      </c>
      <c r="E1959" t="s">
        <v>2518</v>
      </c>
      <c r="F1959" t="s">
        <v>2519</v>
      </c>
      <c r="G1959" t="s">
        <v>69</v>
      </c>
      <c r="H1959" t="s">
        <v>70</v>
      </c>
      <c r="I1959" t="s">
        <v>71</v>
      </c>
      <c r="J1959" t="s">
        <v>72</v>
      </c>
      <c r="K1959" t="s">
        <v>3811</v>
      </c>
      <c r="L1959">
        <v>1035</v>
      </c>
      <c r="M1959">
        <v>25000</v>
      </c>
      <c r="N1959" t="s">
        <v>74</v>
      </c>
      <c r="O1959">
        <v>10</v>
      </c>
      <c r="P1959">
        <v>70049005</v>
      </c>
      <c r="Q1959" t="s">
        <v>75</v>
      </c>
      <c r="R1959" t="s">
        <v>76</v>
      </c>
      <c r="S1959" t="s">
        <v>248</v>
      </c>
      <c r="T1959" t="s">
        <v>78</v>
      </c>
      <c r="U1959" t="s">
        <v>4654</v>
      </c>
      <c r="V1959" t="s">
        <v>80</v>
      </c>
      <c r="W1959" t="s">
        <v>81</v>
      </c>
      <c r="X1959" t="s">
        <v>250</v>
      </c>
      <c r="Y1959" t="s">
        <v>83</v>
      </c>
    </row>
    <row r="1960" spans="1:25" x14ac:dyDescent="0.25">
      <c r="A1960" t="s">
        <v>4655</v>
      </c>
      <c r="B1960">
        <v>2022</v>
      </c>
      <c r="C1960">
        <v>6</v>
      </c>
      <c r="D1960" t="s">
        <v>4653</v>
      </c>
      <c r="E1960" t="s">
        <v>2518</v>
      </c>
      <c r="F1960" t="s">
        <v>2519</v>
      </c>
      <c r="G1960" t="s">
        <v>69</v>
      </c>
      <c r="H1960" t="s">
        <v>70</v>
      </c>
      <c r="I1960" t="s">
        <v>71</v>
      </c>
      <c r="J1960" t="s">
        <v>72</v>
      </c>
      <c r="K1960" t="s">
        <v>3811</v>
      </c>
      <c r="L1960">
        <v>1001</v>
      </c>
      <c r="M1960">
        <v>450000</v>
      </c>
      <c r="N1960" t="s">
        <v>74</v>
      </c>
      <c r="O1960">
        <v>10</v>
      </c>
      <c r="P1960">
        <v>70049005</v>
      </c>
      <c r="Q1960" t="s">
        <v>75</v>
      </c>
      <c r="R1960" t="s">
        <v>76</v>
      </c>
      <c r="S1960" t="s">
        <v>321</v>
      </c>
      <c r="T1960" t="s">
        <v>78</v>
      </c>
      <c r="U1960" t="s">
        <v>4656</v>
      </c>
      <c r="V1960" t="s">
        <v>80</v>
      </c>
      <c r="W1960" t="s">
        <v>81</v>
      </c>
      <c r="X1960" t="s">
        <v>323</v>
      </c>
      <c r="Y1960" t="s">
        <v>83</v>
      </c>
    </row>
    <row r="1961" spans="1:25" x14ac:dyDescent="0.25">
      <c r="A1961" t="s">
        <v>4657</v>
      </c>
      <c r="B1961">
        <v>2022</v>
      </c>
      <c r="C1961">
        <v>6</v>
      </c>
      <c r="D1961" t="s">
        <v>4653</v>
      </c>
      <c r="E1961" t="s">
        <v>2518</v>
      </c>
      <c r="F1961" t="s">
        <v>2519</v>
      </c>
      <c r="G1961" t="s">
        <v>69</v>
      </c>
      <c r="H1961" t="s">
        <v>70</v>
      </c>
      <c r="I1961" t="s">
        <v>71</v>
      </c>
      <c r="J1961" t="s">
        <v>72</v>
      </c>
      <c r="K1961" t="s">
        <v>3811</v>
      </c>
      <c r="L1961">
        <v>1095</v>
      </c>
      <c r="M1961">
        <v>75000</v>
      </c>
      <c r="N1961" t="s">
        <v>74</v>
      </c>
      <c r="O1961">
        <v>10</v>
      </c>
      <c r="P1961">
        <v>70049005</v>
      </c>
      <c r="Q1961" t="s">
        <v>75</v>
      </c>
      <c r="R1961" t="s">
        <v>76</v>
      </c>
      <c r="S1961" t="s">
        <v>673</v>
      </c>
      <c r="T1961" t="s">
        <v>78</v>
      </c>
      <c r="U1961" t="s">
        <v>4658</v>
      </c>
      <c r="V1961" t="s">
        <v>80</v>
      </c>
      <c r="W1961" t="s">
        <v>81</v>
      </c>
      <c r="X1961" t="s">
        <v>675</v>
      </c>
      <c r="Y1961" t="s">
        <v>83</v>
      </c>
    </row>
    <row r="1962" spans="1:25" x14ac:dyDescent="0.25">
      <c r="A1962" t="s">
        <v>4659</v>
      </c>
      <c r="B1962">
        <v>2022</v>
      </c>
      <c r="C1962">
        <v>6</v>
      </c>
      <c r="D1962" t="s">
        <v>4653</v>
      </c>
      <c r="E1962" t="s">
        <v>2518</v>
      </c>
      <c r="F1962" t="s">
        <v>2519</v>
      </c>
      <c r="G1962" t="s">
        <v>69</v>
      </c>
      <c r="H1962" t="s">
        <v>70</v>
      </c>
      <c r="I1962" t="s">
        <v>71</v>
      </c>
      <c r="J1962" t="s">
        <v>72</v>
      </c>
      <c r="K1962" t="s">
        <v>3811</v>
      </c>
      <c r="L1962">
        <v>1824</v>
      </c>
      <c r="M1962">
        <v>250000</v>
      </c>
      <c r="N1962" t="s">
        <v>74</v>
      </c>
      <c r="O1962">
        <v>10</v>
      </c>
      <c r="P1962">
        <v>70049005</v>
      </c>
      <c r="Q1962" t="s">
        <v>75</v>
      </c>
      <c r="R1962" t="s">
        <v>76</v>
      </c>
      <c r="S1962" t="s">
        <v>426</v>
      </c>
      <c r="T1962" t="s">
        <v>78</v>
      </c>
      <c r="U1962" t="s">
        <v>4660</v>
      </c>
      <c r="V1962" t="s">
        <v>80</v>
      </c>
      <c r="W1962" t="s">
        <v>81</v>
      </c>
      <c r="X1962" t="s">
        <v>428</v>
      </c>
      <c r="Y1962" t="s">
        <v>83</v>
      </c>
    </row>
    <row r="1963" spans="1:25" x14ac:dyDescent="0.25">
      <c r="A1963" t="s">
        <v>4661</v>
      </c>
      <c r="B1963">
        <v>2022</v>
      </c>
      <c r="C1963">
        <v>6</v>
      </c>
      <c r="D1963" t="s">
        <v>4653</v>
      </c>
      <c r="E1963" t="s">
        <v>2518</v>
      </c>
      <c r="F1963" t="s">
        <v>2519</v>
      </c>
      <c r="G1963" t="s">
        <v>69</v>
      </c>
      <c r="H1963" t="s">
        <v>70</v>
      </c>
      <c r="I1963" t="s">
        <v>71</v>
      </c>
      <c r="J1963" t="s">
        <v>72</v>
      </c>
      <c r="K1963" t="s">
        <v>3811</v>
      </c>
      <c r="L1963">
        <v>1853</v>
      </c>
      <c r="M1963">
        <v>400000</v>
      </c>
      <c r="N1963" t="s">
        <v>74</v>
      </c>
      <c r="O1963">
        <v>10</v>
      </c>
      <c r="P1963">
        <v>70049005</v>
      </c>
      <c r="Q1963" t="s">
        <v>75</v>
      </c>
      <c r="R1963" t="s">
        <v>76</v>
      </c>
      <c r="S1963" t="s">
        <v>1230</v>
      </c>
      <c r="T1963" t="s">
        <v>78</v>
      </c>
      <c r="U1963" t="s">
        <v>4662</v>
      </c>
      <c r="V1963" t="s">
        <v>80</v>
      </c>
      <c r="W1963" t="s">
        <v>81</v>
      </c>
      <c r="X1963" t="s">
        <v>1232</v>
      </c>
      <c r="Y1963" t="s">
        <v>83</v>
      </c>
    </row>
    <row r="1964" spans="1:25" x14ac:dyDescent="0.25">
      <c r="A1964" t="s">
        <v>4663</v>
      </c>
      <c r="B1964">
        <v>2022</v>
      </c>
      <c r="C1964">
        <v>6</v>
      </c>
      <c r="D1964" t="s">
        <v>4653</v>
      </c>
      <c r="E1964" t="s">
        <v>2518</v>
      </c>
      <c r="F1964" t="s">
        <v>2519</v>
      </c>
      <c r="G1964" t="s">
        <v>69</v>
      </c>
      <c r="H1964" t="s">
        <v>70</v>
      </c>
      <c r="I1964" t="s">
        <v>71</v>
      </c>
      <c r="J1964" t="s">
        <v>72</v>
      </c>
      <c r="K1964" t="s">
        <v>3811</v>
      </c>
      <c r="L1964">
        <v>2174</v>
      </c>
      <c r="M1964">
        <v>250000</v>
      </c>
      <c r="N1964" t="s">
        <v>74</v>
      </c>
      <c r="O1964">
        <v>10</v>
      </c>
      <c r="P1964">
        <v>70049005</v>
      </c>
      <c r="Q1964" t="s">
        <v>75</v>
      </c>
      <c r="R1964" t="s">
        <v>76</v>
      </c>
      <c r="S1964" t="s">
        <v>360</v>
      </c>
      <c r="T1964" t="s">
        <v>78</v>
      </c>
      <c r="U1964" t="s">
        <v>4664</v>
      </c>
      <c r="V1964" t="s">
        <v>80</v>
      </c>
      <c r="W1964" t="s">
        <v>81</v>
      </c>
      <c r="X1964" t="s">
        <v>362</v>
      </c>
      <c r="Y1964" t="s">
        <v>83</v>
      </c>
    </row>
    <row r="1965" spans="1:25" x14ac:dyDescent="0.25">
      <c r="A1965" t="s">
        <v>4665</v>
      </c>
      <c r="B1965">
        <v>2022</v>
      </c>
      <c r="C1965">
        <v>5</v>
      </c>
      <c r="D1965" t="s">
        <v>4666</v>
      </c>
      <c r="E1965" t="s">
        <v>2518</v>
      </c>
      <c r="F1965" t="s">
        <v>2519</v>
      </c>
      <c r="G1965" t="s">
        <v>69</v>
      </c>
      <c r="H1965" t="s">
        <v>70</v>
      </c>
      <c r="I1965" t="s">
        <v>71</v>
      </c>
      <c r="J1965" t="s">
        <v>72</v>
      </c>
      <c r="K1965" t="s">
        <v>3797</v>
      </c>
      <c r="L1965">
        <v>1605</v>
      </c>
      <c r="M1965">
        <v>17792.91</v>
      </c>
      <c r="N1965" t="s">
        <v>74</v>
      </c>
      <c r="O1965">
        <v>10</v>
      </c>
      <c r="P1965">
        <v>70049005</v>
      </c>
      <c r="Q1965" t="s">
        <v>75</v>
      </c>
      <c r="R1965" t="s">
        <v>76</v>
      </c>
      <c r="S1965" t="s">
        <v>77</v>
      </c>
      <c r="T1965" t="s">
        <v>78</v>
      </c>
      <c r="U1965" t="s">
        <v>4667</v>
      </c>
      <c r="V1965" t="s">
        <v>80</v>
      </c>
      <c r="W1965" t="s">
        <v>81</v>
      </c>
      <c r="X1965" t="s">
        <v>82</v>
      </c>
      <c r="Y1965" t="s">
        <v>83</v>
      </c>
    </row>
    <row r="1966" spans="1:25" x14ac:dyDescent="0.25">
      <c r="A1966" t="s">
        <v>4668</v>
      </c>
      <c r="B1966">
        <v>2022</v>
      </c>
      <c r="C1966">
        <v>5</v>
      </c>
      <c r="D1966" t="s">
        <v>4666</v>
      </c>
      <c r="E1966" t="s">
        <v>2518</v>
      </c>
      <c r="F1966" t="s">
        <v>2519</v>
      </c>
      <c r="G1966" t="s">
        <v>69</v>
      </c>
      <c r="H1966" t="s">
        <v>70</v>
      </c>
      <c r="I1966" t="s">
        <v>71</v>
      </c>
      <c r="J1966" t="s">
        <v>72</v>
      </c>
      <c r="K1966" t="s">
        <v>3797</v>
      </c>
      <c r="L1966">
        <v>1013</v>
      </c>
      <c r="M1966">
        <v>17852.080000000002</v>
      </c>
      <c r="N1966" t="s">
        <v>74</v>
      </c>
      <c r="O1966">
        <v>10</v>
      </c>
      <c r="P1966">
        <v>70049005</v>
      </c>
      <c r="Q1966" t="s">
        <v>75</v>
      </c>
      <c r="R1966" t="s">
        <v>76</v>
      </c>
      <c r="S1966" t="s">
        <v>395</v>
      </c>
      <c r="T1966" t="s">
        <v>78</v>
      </c>
      <c r="U1966" t="s">
        <v>4669</v>
      </c>
      <c r="V1966" t="s">
        <v>80</v>
      </c>
      <c r="W1966" t="s">
        <v>81</v>
      </c>
      <c r="X1966" t="s">
        <v>397</v>
      </c>
      <c r="Y1966" t="s">
        <v>83</v>
      </c>
    </row>
    <row r="1967" spans="1:25" x14ac:dyDescent="0.25">
      <c r="A1967" t="s">
        <v>4670</v>
      </c>
      <c r="B1967">
        <v>2022</v>
      </c>
      <c r="C1967">
        <v>5</v>
      </c>
      <c r="D1967" t="s">
        <v>4666</v>
      </c>
      <c r="E1967" t="s">
        <v>2518</v>
      </c>
      <c r="F1967" t="s">
        <v>2519</v>
      </c>
      <c r="G1967" t="s">
        <v>69</v>
      </c>
      <c r="H1967" t="s">
        <v>70</v>
      </c>
      <c r="I1967" t="s">
        <v>71</v>
      </c>
      <c r="J1967" t="s">
        <v>72</v>
      </c>
      <c r="K1967" t="s">
        <v>3797</v>
      </c>
      <c r="L1967">
        <v>2027</v>
      </c>
      <c r="M1967">
        <v>2953.5</v>
      </c>
      <c r="N1967" t="s">
        <v>74</v>
      </c>
      <c r="O1967">
        <v>10</v>
      </c>
      <c r="P1967">
        <v>70049005</v>
      </c>
      <c r="Q1967" t="s">
        <v>75</v>
      </c>
      <c r="R1967" t="s">
        <v>76</v>
      </c>
      <c r="S1967" t="s">
        <v>391</v>
      </c>
      <c r="T1967" t="s">
        <v>78</v>
      </c>
      <c r="U1967" t="s">
        <v>4671</v>
      </c>
      <c r="V1967" t="s">
        <v>80</v>
      </c>
      <c r="W1967" t="s">
        <v>81</v>
      </c>
      <c r="X1967" t="s">
        <v>393</v>
      </c>
      <c r="Y1967" t="s">
        <v>83</v>
      </c>
    </row>
    <row r="1968" spans="1:25" x14ac:dyDescent="0.25">
      <c r="A1968" t="s">
        <v>4672</v>
      </c>
      <c r="B1968">
        <v>2022</v>
      </c>
      <c r="C1968">
        <v>5</v>
      </c>
      <c r="D1968" t="s">
        <v>4666</v>
      </c>
      <c r="E1968" t="s">
        <v>2518</v>
      </c>
      <c r="F1968" t="s">
        <v>2519</v>
      </c>
      <c r="G1968" t="s">
        <v>69</v>
      </c>
      <c r="H1968" t="s">
        <v>70</v>
      </c>
      <c r="I1968" t="s">
        <v>71</v>
      </c>
      <c r="J1968" t="s">
        <v>72</v>
      </c>
      <c r="K1968" t="s">
        <v>3797</v>
      </c>
      <c r="L1968">
        <v>2155</v>
      </c>
      <c r="M1968">
        <v>17234.18</v>
      </c>
      <c r="N1968" t="s">
        <v>74</v>
      </c>
      <c r="O1968">
        <v>10</v>
      </c>
      <c r="P1968">
        <v>70049005</v>
      </c>
      <c r="Q1968" t="s">
        <v>75</v>
      </c>
      <c r="R1968" t="s">
        <v>76</v>
      </c>
      <c r="S1968" t="s">
        <v>387</v>
      </c>
      <c r="T1968" t="s">
        <v>78</v>
      </c>
      <c r="U1968" t="s">
        <v>4673</v>
      </c>
      <c r="V1968" t="s">
        <v>80</v>
      </c>
      <c r="W1968" t="s">
        <v>81</v>
      </c>
      <c r="X1968" t="s">
        <v>389</v>
      </c>
      <c r="Y1968" t="s">
        <v>83</v>
      </c>
    </row>
    <row r="1969" spans="1:25" x14ac:dyDescent="0.25">
      <c r="A1969" t="s">
        <v>4674</v>
      </c>
      <c r="B1969">
        <v>2022</v>
      </c>
      <c r="C1969">
        <v>5</v>
      </c>
      <c r="D1969" t="s">
        <v>4675</v>
      </c>
      <c r="E1969" t="s">
        <v>2518</v>
      </c>
      <c r="F1969" t="s">
        <v>2519</v>
      </c>
      <c r="G1969" t="s">
        <v>69</v>
      </c>
      <c r="H1969" t="s">
        <v>70</v>
      </c>
      <c r="I1969" t="s">
        <v>71</v>
      </c>
      <c r="J1969" t="s">
        <v>72</v>
      </c>
      <c r="K1969" t="s">
        <v>3811</v>
      </c>
      <c r="L1969">
        <v>1907</v>
      </c>
      <c r="M1969">
        <v>150000</v>
      </c>
      <c r="N1969" t="s">
        <v>74</v>
      </c>
      <c r="O1969">
        <v>10</v>
      </c>
      <c r="P1969">
        <v>70049005</v>
      </c>
      <c r="Q1969" t="s">
        <v>75</v>
      </c>
      <c r="R1969" t="s">
        <v>76</v>
      </c>
      <c r="S1969" t="s">
        <v>1901</v>
      </c>
      <c r="T1969" t="s">
        <v>78</v>
      </c>
      <c r="U1969" t="s">
        <v>4676</v>
      </c>
      <c r="V1969" t="s">
        <v>80</v>
      </c>
      <c r="W1969" t="s">
        <v>81</v>
      </c>
      <c r="X1969" t="s">
        <v>1903</v>
      </c>
      <c r="Y1969" t="s">
        <v>83</v>
      </c>
    </row>
    <row r="1970" spans="1:25" x14ac:dyDescent="0.25">
      <c r="A1970" t="s">
        <v>4677</v>
      </c>
      <c r="B1970">
        <v>2022</v>
      </c>
      <c r="C1970">
        <v>5</v>
      </c>
      <c r="D1970" t="s">
        <v>4675</v>
      </c>
      <c r="E1970" t="s">
        <v>2518</v>
      </c>
      <c r="F1970" t="s">
        <v>2519</v>
      </c>
      <c r="G1970" t="s">
        <v>69</v>
      </c>
      <c r="H1970" t="s">
        <v>70</v>
      </c>
      <c r="I1970" t="s">
        <v>71</v>
      </c>
      <c r="J1970" t="s">
        <v>72</v>
      </c>
      <c r="K1970" t="s">
        <v>3811</v>
      </c>
      <c r="L1970">
        <v>1940</v>
      </c>
      <c r="M1970">
        <v>22200</v>
      </c>
      <c r="N1970" t="s">
        <v>74</v>
      </c>
      <c r="O1970">
        <v>10</v>
      </c>
      <c r="P1970">
        <v>70049005</v>
      </c>
      <c r="Q1970" t="s">
        <v>75</v>
      </c>
      <c r="R1970" t="s">
        <v>76</v>
      </c>
      <c r="S1970" t="s">
        <v>4678</v>
      </c>
      <c r="T1970" t="s">
        <v>78</v>
      </c>
      <c r="U1970" t="s">
        <v>4679</v>
      </c>
      <c r="V1970" t="s">
        <v>80</v>
      </c>
      <c r="W1970" t="s">
        <v>81</v>
      </c>
      <c r="X1970" t="s">
        <v>4680</v>
      </c>
      <c r="Y1970" t="s">
        <v>83</v>
      </c>
    </row>
    <row r="1971" spans="1:25" x14ac:dyDescent="0.25">
      <c r="A1971" t="s">
        <v>4681</v>
      </c>
      <c r="B1971">
        <v>2022</v>
      </c>
      <c r="C1971">
        <v>5</v>
      </c>
      <c r="D1971" t="s">
        <v>4675</v>
      </c>
      <c r="E1971" t="s">
        <v>2518</v>
      </c>
      <c r="F1971" t="s">
        <v>2519</v>
      </c>
      <c r="G1971" t="s">
        <v>69</v>
      </c>
      <c r="H1971" t="s">
        <v>70</v>
      </c>
      <c r="I1971" t="s">
        <v>71</v>
      </c>
      <c r="J1971" t="s">
        <v>72</v>
      </c>
      <c r="K1971" t="s">
        <v>3811</v>
      </c>
      <c r="L1971">
        <v>1938</v>
      </c>
      <c r="M1971">
        <v>300000</v>
      </c>
      <c r="N1971" t="s">
        <v>74</v>
      </c>
      <c r="O1971">
        <v>10</v>
      </c>
      <c r="P1971">
        <v>70049005</v>
      </c>
      <c r="Q1971" t="s">
        <v>75</v>
      </c>
      <c r="R1971" t="s">
        <v>76</v>
      </c>
      <c r="S1971" t="s">
        <v>900</v>
      </c>
      <c r="T1971" t="s">
        <v>78</v>
      </c>
      <c r="U1971" t="s">
        <v>4682</v>
      </c>
      <c r="V1971" t="s">
        <v>80</v>
      </c>
      <c r="W1971" t="s">
        <v>81</v>
      </c>
      <c r="X1971" t="s">
        <v>902</v>
      </c>
      <c r="Y1971" t="s">
        <v>83</v>
      </c>
    </row>
    <row r="1972" spans="1:25" x14ac:dyDescent="0.25">
      <c r="A1972" t="s">
        <v>4683</v>
      </c>
      <c r="B1972">
        <v>2022</v>
      </c>
      <c r="C1972">
        <v>5</v>
      </c>
      <c r="D1972" t="s">
        <v>4675</v>
      </c>
      <c r="E1972" t="s">
        <v>2518</v>
      </c>
      <c r="F1972" t="s">
        <v>2519</v>
      </c>
      <c r="G1972" t="s">
        <v>69</v>
      </c>
      <c r="H1972" t="s">
        <v>70</v>
      </c>
      <c r="I1972" t="s">
        <v>71</v>
      </c>
      <c r="J1972" t="s">
        <v>72</v>
      </c>
      <c r="K1972" t="s">
        <v>3811</v>
      </c>
      <c r="L1972">
        <v>1002</v>
      </c>
      <c r="M1972">
        <v>100000</v>
      </c>
      <c r="N1972" t="s">
        <v>74</v>
      </c>
      <c r="O1972">
        <v>10</v>
      </c>
      <c r="P1972">
        <v>70049005</v>
      </c>
      <c r="Q1972" t="s">
        <v>75</v>
      </c>
      <c r="R1972" t="s">
        <v>76</v>
      </c>
      <c r="S1972" t="s">
        <v>301</v>
      </c>
      <c r="T1972" t="s">
        <v>78</v>
      </c>
      <c r="U1972" t="s">
        <v>4684</v>
      </c>
      <c r="V1972" t="s">
        <v>80</v>
      </c>
      <c r="W1972" t="s">
        <v>81</v>
      </c>
      <c r="X1972" t="s">
        <v>303</v>
      </c>
      <c r="Y1972" t="s">
        <v>83</v>
      </c>
    </row>
    <row r="1973" spans="1:25" x14ac:dyDescent="0.25">
      <c r="A1973" t="s">
        <v>4685</v>
      </c>
      <c r="B1973">
        <v>2022</v>
      </c>
      <c r="C1973">
        <v>5</v>
      </c>
      <c r="D1973" t="s">
        <v>4675</v>
      </c>
      <c r="E1973" t="s">
        <v>2518</v>
      </c>
      <c r="F1973" t="s">
        <v>2519</v>
      </c>
      <c r="G1973" t="s">
        <v>69</v>
      </c>
      <c r="H1973" t="s">
        <v>70</v>
      </c>
      <c r="I1973" t="s">
        <v>71</v>
      </c>
      <c r="J1973" t="s">
        <v>72</v>
      </c>
      <c r="K1973" t="s">
        <v>3811</v>
      </c>
      <c r="L1973">
        <v>1757</v>
      </c>
      <c r="M1973">
        <v>100000</v>
      </c>
      <c r="N1973" t="s">
        <v>74</v>
      </c>
      <c r="O1973">
        <v>10</v>
      </c>
      <c r="P1973">
        <v>70049005</v>
      </c>
      <c r="Q1973" t="s">
        <v>75</v>
      </c>
      <c r="R1973" t="s">
        <v>76</v>
      </c>
      <c r="S1973" t="s">
        <v>474</v>
      </c>
      <c r="T1973" t="s">
        <v>78</v>
      </c>
      <c r="U1973" t="s">
        <v>4686</v>
      </c>
      <c r="V1973" t="s">
        <v>80</v>
      </c>
      <c r="W1973" t="s">
        <v>81</v>
      </c>
      <c r="X1973" t="s">
        <v>476</v>
      </c>
      <c r="Y1973" t="s">
        <v>83</v>
      </c>
    </row>
    <row r="1974" spans="1:25" x14ac:dyDescent="0.25">
      <c r="A1974" t="s">
        <v>4687</v>
      </c>
      <c r="B1974">
        <v>2022</v>
      </c>
      <c r="C1974">
        <v>5</v>
      </c>
      <c r="D1974" t="s">
        <v>4675</v>
      </c>
      <c r="E1974" t="s">
        <v>2518</v>
      </c>
      <c r="F1974" t="s">
        <v>2519</v>
      </c>
      <c r="G1974" t="s">
        <v>69</v>
      </c>
      <c r="H1974" t="s">
        <v>70</v>
      </c>
      <c r="I1974" t="s">
        <v>71</v>
      </c>
      <c r="J1974" t="s">
        <v>72</v>
      </c>
      <c r="K1974" t="s">
        <v>3811</v>
      </c>
      <c r="L1974">
        <v>1086</v>
      </c>
      <c r="M1974">
        <v>700000</v>
      </c>
      <c r="N1974" t="s">
        <v>74</v>
      </c>
      <c r="O1974">
        <v>10</v>
      </c>
      <c r="P1974">
        <v>70049005</v>
      </c>
      <c r="Q1974" t="s">
        <v>75</v>
      </c>
      <c r="R1974" t="s">
        <v>76</v>
      </c>
      <c r="S1974" t="s">
        <v>185</v>
      </c>
      <c r="T1974" t="s">
        <v>78</v>
      </c>
      <c r="U1974" t="s">
        <v>4688</v>
      </c>
      <c r="V1974" t="s">
        <v>80</v>
      </c>
      <c r="W1974" t="s">
        <v>81</v>
      </c>
      <c r="X1974" t="s">
        <v>187</v>
      </c>
      <c r="Y1974" t="s">
        <v>83</v>
      </c>
    </row>
    <row r="1975" spans="1:25" x14ac:dyDescent="0.25">
      <c r="A1975" t="s">
        <v>4689</v>
      </c>
      <c r="B1975">
        <v>2022</v>
      </c>
      <c r="C1975">
        <v>5</v>
      </c>
      <c r="D1975" t="s">
        <v>4675</v>
      </c>
      <c r="E1975" t="s">
        <v>2518</v>
      </c>
      <c r="F1975" t="s">
        <v>2519</v>
      </c>
      <c r="G1975" t="s">
        <v>69</v>
      </c>
      <c r="H1975" t="s">
        <v>70</v>
      </c>
      <c r="I1975" t="s">
        <v>71</v>
      </c>
      <c r="J1975" t="s">
        <v>72</v>
      </c>
      <c r="K1975" t="s">
        <v>3811</v>
      </c>
      <c r="L1975">
        <v>2368</v>
      </c>
      <c r="M1975">
        <v>200000</v>
      </c>
      <c r="N1975" t="s">
        <v>74</v>
      </c>
      <c r="O1975">
        <v>10</v>
      </c>
      <c r="P1975">
        <v>70049005</v>
      </c>
      <c r="Q1975" t="s">
        <v>75</v>
      </c>
      <c r="R1975" t="s">
        <v>76</v>
      </c>
      <c r="S1975" t="s">
        <v>498</v>
      </c>
      <c r="T1975" t="s">
        <v>78</v>
      </c>
      <c r="U1975" t="s">
        <v>4690</v>
      </c>
      <c r="V1975" t="s">
        <v>80</v>
      </c>
      <c r="W1975" t="s">
        <v>81</v>
      </c>
      <c r="X1975" t="s">
        <v>500</v>
      </c>
      <c r="Y1975" t="s">
        <v>83</v>
      </c>
    </row>
    <row r="1976" spans="1:25" x14ac:dyDescent="0.25">
      <c r="A1976" t="s">
        <v>4691</v>
      </c>
      <c r="B1976">
        <v>2022</v>
      </c>
      <c r="C1976">
        <v>5</v>
      </c>
      <c r="D1976" t="s">
        <v>4692</v>
      </c>
      <c r="E1976" t="s">
        <v>2518</v>
      </c>
      <c r="F1976" t="s">
        <v>2519</v>
      </c>
      <c r="G1976" t="s">
        <v>69</v>
      </c>
      <c r="H1976" t="s">
        <v>70</v>
      </c>
      <c r="I1976" t="s">
        <v>71</v>
      </c>
      <c r="J1976" t="s">
        <v>72</v>
      </c>
      <c r="K1976" t="s">
        <v>3797</v>
      </c>
      <c r="L1976">
        <v>2027</v>
      </c>
      <c r="M1976">
        <v>1039.5</v>
      </c>
      <c r="N1976" t="s">
        <v>74</v>
      </c>
      <c r="O1976">
        <v>10</v>
      </c>
      <c r="P1976">
        <v>70049005</v>
      </c>
      <c r="Q1976" t="s">
        <v>75</v>
      </c>
      <c r="R1976" t="s">
        <v>76</v>
      </c>
      <c r="S1976" t="s">
        <v>391</v>
      </c>
      <c r="T1976" t="s">
        <v>78</v>
      </c>
      <c r="U1976" t="s">
        <v>4693</v>
      </c>
      <c r="V1976" t="s">
        <v>80</v>
      </c>
      <c r="W1976" t="s">
        <v>81</v>
      </c>
      <c r="X1976" t="s">
        <v>393</v>
      </c>
      <c r="Y1976" t="s">
        <v>83</v>
      </c>
    </row>
    <row r="1977" spans="1:25" x14ac:dyDescent="0.25">
      <c r="A1977" t="s">
        <v>4694</v>
      </c>
      <c r="B1977">
        <v>2022</v>
      </c>
      <c r="C1977">
        <v>5</v>
      </c>
      <c r="D1977" t="s">
        <v>4675</v>
      </c>
      <c r="E1977" t="s">
        <v>2518</v>
      </c>
      <c r="F1977" t="s">
        <v>2519</v>
      </c>
      <c r="G1977" t="s">
        <v>69</v>
      </c>
      <c r="H1977" t="s">
        <v>70</v>
      </c>
      <c r="I1977" t="s">
        <v>71</v>
      </c>
      <c r="J1977" t="s">
        <v>72</v>
      </c>
      <c r="K1977" t="s">
        <v>3811</v>
      </c>
      <c r="L1977">
        <v>1089</v>
      </c>
      <c r="M1977">
        <v>600000</v>
      </c>
      <c r="N1977" t="s">
        <v>74</v>
      </c>
      <c r="O1977">
        <v>10</v>
      </c>
      <c r="P1977">
        <v>70049005</v>
      </c>
      <c r="Q1977" t="s">
        <v>75</v>
      </c>
      <c r="R1977" t="s">
        <v>76</v>
      </c>
      <c r="S1977" t="s">
        <v>101</v>
      </c>
      <c r="T1977" t="s">
        <v>78</v>
      </c>
      <c r="U1977" t="s">
        <v>4695</v>
      </c>
      <c r="V1977" t="s">
        <v>80</v>
      </c>
      <c r="W1977" t="s">
        <v>81</v>
      </c>
      <c r="X1977" t="s">
        <v>103</v>
      </c>
      <c r="Y1977" t="s">
        <v>83</v>
      </c>
    </row>
    <row r="1978" spans="1:25" x14ac:dyDescent="0.25">
      <c r="A1978" t="s">
        <v>4696</v>
      </c>
      <c r="B1978">
        <v>2022</v>
      </c>
      <c r="C1978">
        <v>5</v>
      </c>
      <c r="D1978" t="s">
        <v>4675</v>
      </c>
      <c r="E1978" t="s">
        <v>2518</v>
      </c>
      <c r="F1978" t="s">
        <v>2519</v>
      </c>
      <c r="G1978" t="s">
        <v>69</v>
      </c>
      <c r="H1978" t="s">
        <v>70</v>
      </c>
      <c r="I1978" t="s">
        <v>71</v>
      </c>
      <c r="J1978" t="s">
        <v>72</v>
      </c>
      <c r="K1978" t="s">
        <v>3811</v>
      </c>
      <c r="L1978">
        <v>2151</v>
      </c>
      <c r="M1978">
        <v>400000</v>
      </c>
      <c r="N1978" t="s">
        <v>74</v>
      </c>
      <c r="O1978">
        <v>10</v>
      </c>
      <c r="P1978">
        <v>70049005</v>
      </c>
      <c r="Q1978" t="s">
        <v>75</v>
      </c>
      <c r="R1978" t="s">
        <v>76</v>
      </c>
      <c r="S1978" t="s">
        <v>236</v>
      </c>
      <c r="T1978" t="s">
        <v>78</v>
      </c>
      <c r="U1978" t="s">
        <v>4697</v>
      </c>
      <c r="V1978" t="s">
        <v>80</v>
      </c>
      <c r="W1978" t="s">
        <v>81</v>
      </c>
      <c r="X1978" t="s">
        <v>238</v>
      </c>
      <c r="Y1978" t="s">
        <v>83</v>
      </c>
    </row>
    <row r="1979" spans="1:25" x14ac:dyDescent="0.25">
      <c r="A1979" t="s">
        <v>4698</v>
      </c>
      <c r="B1979">
        <v>2022</v>
      </c>
      <c r="C1979">
        <v>5</v>
      </c>
      <c r="D1979" t="s">
        <v>4675</v>
      </c>
      <c r="E1979" t="s">
        <v>2518</v>
      </c>
      <c r="F1979" t="s">
        <v>2519</v>
      </c>
      <c r="G1979" t="s">
        <v>69</v>
      </c>
      <c r="H1979" t="s">
        <v>70</v>
      </c>
      <c r="I1979" t="s">
        <v>71</v>
      </c>
      <c r="J1979" t="s">
        <v>72</v>
      </c>
      <c r="K1979" t="s">
        <v>3811</v>
      </c>
      <c r="L1979">
        <v>2657</v>
      </c>
      <c r="M1979">
        <v>20000</v>
      </c>
      <c r="N1979" t="s">
        <v>74</v>
      </c>
      <c r="O1979">
        <v>10</v>
      </c>
      <c r="P1979">
        <v>70049005</v>
      </c>
      <c r="Q1979" t="s">
        <v>75</v>
      </c>
      <c r="R1979" t="s">
        <v>76</v>
      </c>
      <c r="S1979" t="s">
        <v>1107</v>
      </c>
      <c r="T1979" t="s">
        <v>78</v>
      </c>
      <c r="U1979" t="s">
        <v>4699</v>
      </c>
      <c r="V1979" t="s">
        <v>80</v>
      </c>
      <c r="W1979" t="s">
        <v>81</v>
      </c>
      <c r="X1979" t="s">
        <v>1109</v>
      </c>
      <c r="Y1979" t="s">
        <v>83</v>
      </c>
    </row>
    <row r="1980" spans="1:25" x14ac:dyDescent="0.25">
      <c r="A1980" t="s">
        <v>4700</v>
      </c>
      <c r="B1980">
        <v>2022</v>
      </c>
      <c r="C1980">
        <v>5</v>
      </c>
      <c r="D1980" t="s">
        <v>4701</v>
      </c>
      <c r="E1980" t="s">
        <v>2518</v>
      </c>
      <c r="F1980" t="s">
        <v>2519</v>
      </c>
      <c r="G1980" t="s">
        <v>69</v>
      </c>
      <c r="H1980" t="s">
        <v>70</v>
      </c>
      <c r="I1980" t="s">
        <v>71</v>
      </c>
      <c r="J1980" t="s">
        <v>72</v>
      </c>
      <c r="K1980" t="s">
        <v>3797</v>
      </c>
      <c r="L1980">
        <v>1013</v>
      </c>
      <c r="M1980">
        <v>16189</v>
      </c>
      <c r="N1980" t="s">
        <v>74</v>
      </c>
      <c r="O1980">
        <v>10</v>
      </c>
      <c r="P1980">
        <v>70049005</v>
      </c>
      <c r="Q1980" t="s">
        <v>75</v>
      </c>
      <c r="R1980" t="s">
        <v>76</v>
      </c>
      <c r="S1980" t="s">
        <v>395</v>
      </c>
      <c r="T1980" t="s">
        <v>78</v>
      </c>
      <c r="U1980" t="s">
        <v>4702</v>
      </c>
      <c r="V1980" t="s">
        <v>80</v>
      </c>
      <c r="W1980" t="s">
        <v>81</v>
      </c>
      <c r="X1980" t="s">
        <v>397</v>
      </c>
      <c r="Y1980" t="s">
        <v>83</v>
      </c>
    </row>
    <row r="1981" spans="1:25" x14ac:dyDescent="0.25">
      <c r="A1981" t="s">
        <v>4703</v>
      </c>
      <c r="B1981">
        <v>2022</v>
      </c>
      <c r="C1981">
        <v>5</v>
      </c>
      <c r="D1981" t="s">
        <v>4701</v>
      </c>
      <c r="E1981" t="s">
        <v>2518</v>
      </c>
      <c r="F1981" t="s">
        <v>2519</v>
      </c>
      <c r="G1981" t="s">
        <v>69</v>
      </c>
      <c r="H1981" t="s">
        <v>70</v>
      </c>
      <c r="I1981" t="s">
        <v>71</v>
      </c>
      <c r="J1981" t="s">
        <v>72</v>
      </c>
      <c r="K1981" t="s">
        <v>3811</v>
      </c>
      <c r="L1981">
        <v>1040</v>
      </c>
      <c r="M1981">
        <v>200000</v>
      </c>
      <c r="N1981" t="s">
        <v>74</v>
      </c>
      <c r="O1981">
        <v>10</v>
      </c>
      <c r="P1981">
        <v>70049005</v>
      </c>
      <c r="Q1981" t="s">
        <v>75</v>
      </c>
      <c r="R1981" t="s">
        <v>76</v>
      </c>
      <c r="S1981" t="s">
        <v>777</v>
      </c>
      <c r="T1981" t="s">
        <v>78</v>
      </c>
      <c r="U1981" t="s">
        <v>4704</v>
      </c>
      <c r="V1981" t="s">
        <v>80</v>
      </c>
      <c r="W1981" t="s">
        <v>81</v>
      </c>
      <c r="X1981" t="s">
        <v>779</v>
      </c>
      <c r="Y1981" t="s">
        <v>83</v>
      </c>
    </row>
    <row r="1982" spans="1:25" x14ac:dyDescent="0.25">
      <c r="A1982" t="s">
        <v>4705</v>
      </c>
      <c r="B1982">
        <v>2022</v>
      </c>
      <c r="C1982">
        <v>5</v>
      </c>
      <c r="D1982" t="s">
        <v>4706</v>
      </c>
      <c r="E1982" t="s">
        <v>2518</v>
      </c>
      <c r="F1982" t="s">
        <v>2519</v>
      </c>
      <c r="G1982" t="s">
        <v>69</v>
      </c>
      <c r="H1982" t="s">
        <v>70</v>
      </c>
      <c r="I1982" t="s">
        <v>71</v>
      </c>
      <c r="J1982" t="s">
        <v>72</v>
      </c>
      <c r="K1982" t="s">
        <v>3797</v>
      </c>
      <c r="L1982">
        <v>1013</v>
      </c>
      <c r="M1982">
        <v>28777.94</v>
      </c>
      <c r="N1982" t="s">
        <v>74</v>
      </c>
      <c r="O1982">
        <v>10</v>
      </c>
      <c r="P1982">
        <v>70049005</v>
      </c>
      <c r="Q1982" t="s">
        <v>75</v>
      </c>
      <c r="R1982" t="s">
        <v>76</v>
      </c>
      <c r="S1982" t="s">
        <v>395</v>
      </c>
      <c r="T1982" t="s">
        <v>78</v>
      </c>
      <c r="U1982" t="s">
        <v>4707</v>
      </c>
      <c r="V1982" t="s">
        <v>80</v>
      </c>
      <c r="W1982" t="s">
        <v>81</v>
      </c>
      <c r="X1982" t="s">
        <v>397</v>
      </c>
      <c r="Y1982" t="s">
        <v>83</v>
      </c>
    </row>
    <row r="1983" spans="1:25" x14ac:dyDescent="0.25">
      <c r="A1983" t="s">
        <v>4708</v>
      </c>
      <c r="B1983">
        <v>2022</v>
      </c>
      <c r="C1983">
        <v>5</v>
      </c>
      <c r="D1983" t="s">
        <v>4706</v>
      </c>
      <c r="E1983" t="s">
        <v>2518</v>
      </c>
      <c r="F1983" t="s">
        <v>2519</v>
      </c>
      <c r="G1983" t="s">
        <v>69</v>
      </c>
      <c r="H1983" t="s">
        <v>70</v>
      </c>
      <c r="I1983" t="s">
        <v>71</v>
      </c>
      <c r="J1983" t="s">
        <v>72</v>
      </c>
      <c r="K1983" t="s">
        <v>3797</v>
      </c>
      <c r="L1983">
        <v>2027</v>
      </c>
      <c r="M1983">
        <v>3495.15</v>
      </c>
      <c r="N1983" t="s">
        <v>74</v>
      </c>
      <c r="O1983">
        <v>10</v>
      </c>
      <c r="P1983">
        <v>70049005</v>
      </c>
      <c r="Q1983" t="s">
        <v>75</v>
      </c>
      <c r="R1983" t="s">
        <v>76</v>
      </c>
      <c r="S1983" t="s">
        <v>391</v>
      </c>
      <c r="T1983" t="s">
        <v>78</v>
      </c>
      <c r="U1983" t="s">
        <v>4709</v>
      </c>
      <c r="V1983" t="s">
        <v>80</v>
      </c>
      <c r="W1983" t="s">
        <v>81</v>
      </c>
      <c r="X1983" t="s">
        <v>393</v>
      </c>
      <c r="Y1983" t="s">
        <v>83</v>
      </c>
    </row>
    <row r="1984" spans="1:25" x14ac:dyDescent="0.25">
      <c r="A1984" t="s">
        <v>4710</v>
      </c>
      <c r="B1984">
        <v>2022</v>
      </c>
      <c r="C1984">
        <v>5</v>
      </c>
      <c r="D1984" t="s">
        <v>4706</v>
      </c>
      <c r="E1984" t="s">
        <v>2518</v>
      </c>
      <c r="F1984" t="s">
        <v>2519</v>
      </c>
      <c r="G1984" t="s">
        <v>69</v>
      </c>
      <c r="H1984" t="s">
        <v>70</v>
      </c>
      <c r="I1984" t="s">
        <v>71</v>
      </c>
      <c r="J1984" t="s">
        <v>72</v>
      </c>
      <c r="K1984" t="s">
        <v>3797</v>
      </c>
      <c r="L1984">
        <v>2155</v>
      </c>
      <c r="M1984">
        <v>25613.78</v>
      </c>
      <c r="N1984" t="s">
        <v>74</v>
      </c>
      <c r="O1984">
        <v>10</v>
      </c>
      <c r="P1984">
        <v>70049005</v>
      </c>
      <c r="Q1984" t="s">
        <v>75</v>
      </c>
      <c r="R1984" t="s">
        <v>76</v>
      </c>
      <c r="S1984" t="s">
        <v>387</v>
      </c>
      <c r="T1984" t="s">
        <v>78</v>
      </c>
      <c r="U1984" t="s">
        <v>4711</v>
      </c>
      <c r="V1984" t="s">
        <v>80</v>
      </c>
      <c r="W1984" t="s">
        <v>81</v>
      </c>
      <c r="X1984" t="s">
        <v>389</v>
      </c>
      <c r="Y1984" t="s">
        <v>83</v>
      </c>
    </row>
    <row r="1985" spans="1:25" x14ac:dyDescent="0.25">
      <c r="A1985" t="s">
        <v>4712</v>
      </c>
      <c r="B1985">
        <v>2022</v>
      </c>
      <c r="C1985">
        <v>5</v>
      </c>
      <c r="D1985" t="s">
        <v>4706</v>
      </c>
      <c r="E1985" t="s">
        <v>2518</v>
      </c>
      <c r="F1985" t="s">
        <v>2519</v>
      </c>
      <c r="G1985" t="s">
        <v>69</v>
      </c>
      <c r="H1985" t="s">
        <v>70</v>
      </c>
      <c r="I1985" t="s">
        <v>71</v>
      </c>
      <c r="J1985" t="s">
        <v>72</v>
      </c>
      <c r="K1985" t="s">
        <v>3797</v>
      </c>
      <c r="L1985">
        <v>1605</v>
      </c>
      <c r="M1985">
        <v>26926.86</v>
      </c>
      <c r="N1985" t="s">
        <v>74</v>
      </c>
      <c r="O1985">
        <v>10</v>
      </c>
      <c r="P1985">
        <v>70049005</v>
      </c>
      <c r="Q1985" t="s">
        <v>75</v>
      </c>
      <c r="R1985" t="s">
        <v>76</v>
      </c>
      <c r="S1985" t="s">
        <v>77</v>
      </c>
      <c r="T1985" t="s">
        <v>78</v>
      </c>
      <c r="U1985" t="s">
        <v>4713</v>
      </c>
      <c r="V1985" t="s">
        <v>80</v>
      </c>
      <c r="W1985" t="s">
        <v>81</v>
      </c>
      <c r="X1985" t="s">
        <v>82</v>
      </c>
      <c r="Y1985" t="s">
        <v>83</v>
      </c>
    </row>
    <row r="1986" spans="1:25" x14ac:dyDescent="0.25">
      <c r="A1986" t="s">
        <v>4714</v>
      </c>
      <c r="B1986">
        <v>2022</v>
      </c>
      <c r="C1986">
        <v>4</v>
      </c>
      <c r="D1986" t="s">
        <v>4715</v>
      </c>
      <c r="E1986" t="s">
        <v>2518</v>
      </c>
      <c r="F1986" t="s">
        <v>2519</v>
      </c>
      <c r="G1986" t="s">
        <v>69</v>
      </c>
      <c r="H1986" t="s">
        <v>70</v>
      </c>
      <c r="I1986" t="s">
        <v>71</v>
      </c>
      <c r="J1986" t="s">
        <v>72</v>
      </c>
      <c r="K1986" t="s">
        <v>3811</v>
      </c>
      <c r="L1986">
        <v>2379</v>
      </c>
      <c r="M1986">
        <v>50000</v>
      </c>
      <c r="N1986" t="s">
        <v>74</v>
      </c>
      <c r="O1986">
        <v>10</v>
      </c>
      <c r="P1986">
        <v>70049005</v>
      </c>
      <c r="Q1986" t="s">
        <v>75</v>
      </c>
      <c r="R1986" t="s">
        <v>76</v>
      </c>
      <c r="S1986" t="s">
        <v>1413</v>
      </c>
      <c r="T1986" t="s">
        <v>78</v>
      </c>
      <c r="U1986" t="s">
        <v>4716</v>
      </c>
      <c r="V1986" t="s">
        <v>80</v>
      </c>
      <c r="W1986" t="s">
        <v>81</v>
      </c>
      <c r="X1986" t="s">
        <v>1415</v>
      </c>
      <c r="Y1986" t="s">
        <v>83</v>
      </c>
    </row>
    <row r="1987" spans="1:25" x14ac:dyDescent="0.25">
      <c r="A1987" t="s">
        <v>4717</v>
      </c>
      <c r="B1987">
        <v>2022</v>
      </c>
      <c r="C1987">
        <v>4</v>
      </c>
      <c r="D1987" t="s">
        <v>4718</v>
      </c>
      <c r="E1987" t="s">
        <v>2518</v>
      </c>
      <c r="F1987" t="s">
        <v>2519</v>
      </c>
      <c r="G1987" t="s">
        <v>69</v>
      </c>
      <c r="H1987" t="s">
        <v>70</v>
      </c>
      <c r="I1987" t="s">
        <v>71</v>
      </c>
      <c r="J1987" t="s">
        <v>72</v>
      </c>
      <c r="K1987" t="s">
        <v>3811</v>
      </c>
      <c r="L1987">
        <v>1944</v>
      </c>
      <c r="M1987">
        <v>25000</v>
      </c>
      <c r="N1987" t="s">
        <v>74</v>
      </c>
      <c r="O1987">
        <v>10</v>
      </c>
      <c r="P1987">
        <v>70049005</v>
      </c>
      <c r="Q1987" t="s">
        <v>75</v>
      </c>
      <c r="R1987" t="s">
        <v>76</v>
      </c>
      <c r="S1987" t="s">
        <v>461</v>
      </c>
      <c r="T1987" t="s">
        <v>78</v>
      </c>
      <c r="U1987" t="s">
        <v>4719</v>
      </c>
      <c r="V1987" t="s">
        <v>80</v>
      </c>
      <c r="W1987" t="s">
        <v>81</v>
      </c>
      <c r="X1987" t="s">
        <v>463</v>
      </c>
      <c r="Y1987" t="s">
        <v>83</v>
      </c>
    </row>
    <row r="1988" spans="1:25" x14ac:dyDescent="0.25">
      <c r="A1988" t="s">
        <v>4720</v>
      </c>
      <c r="B1988">
        <v>2022</v>
      </c>
      <c r="C1988">
        <v>4</v>
      </c>
      <c r="D1988" t="s">
        <v>4718</v>
      </c>
      <c r="E1988" t="s">
        <v>2518</v>
      </c>
      <c r="F1988" t="s">
        <v>2519</v>
      </c>
      <c r="G1988" t="s">
        <v>69</v>
      </c>
      <c r="H1988" t="s">
        <v>70</v>
      </c>
      <c r="I1988" t="s">
        <v>71</v>
      </c>
      <c r="J1988" t="s">
        <v>72</v>
      </c>
      <c r="K1988" t="s">
        <v>3811</v>
      </c>
      <c r="L1988">
        <v>1540</v>
      </c>
      <c r="M1988">
        <v>5000</v>
      </c>
      <c r="N1988" t="s">
        <v>74</v>
      </c>
      <c r="O1988">
        <v>10</v>
      </c>
      <c r="P1988">
        <v>70049005</v>
      </c>
      <c r="Q1988" t="s">
        <v>75</v>
      </c>
      <c r="R1988" t="s">
        <v>76</v>
      </c>
      <c r="S1988" t="s">
        <v>3244</v>
      </c>
      <c r="T1988" t="s">
        <v>78</v>
      </c>
      <c r="U1988" t="s">
        <v>4721</v>
      </c>
      <c r="V1988" t="s">
        <v>80</v>
      </c>
      <c r="W1988" t="s">
        <v>81</v>
      </c>
      <c r="X1988" t="s">
        <v>3246</v>
      </c>
      <c r="Y1988" t="s">
        <v>83</v>
      </c>
    </row>
    <row r="1989" spans="1:25" x14ac:dyDescent="0.25">
      <c r="A1989" t="s">
        <v>4722</v>
      </c>
      <c r="B1989">
        <v>2022</v>
      </c>
      <c r="C1989">
        <v>4</v>
      </c>
      <c r="D1989" t="s">
        <v>4718</v>
      </c>
      <c r="E1989" t="s">
        <v>2518</v>
      </c>
      <c r="F1989" t="s">
        <v>2519</v>
      </c>
      <c r="G1989" t="s">
        <v>69</v>
      </c>
      <c r="H1989" t="s">
        <v>70</v>
      </c>
      <c r="I1989" t="s">
        <v>71</v>
      </c>
      <c r="J1989" t="s">
        <v>72</v>
      </c>
      <c r="K1989" t="s">
        <v>3811</v>
      </c>
      <c r="L1989">
        <v>1201</v>
      </c>
      <c r="M1989">
        <v>100000</v>
      </c>
      <c r="N1989" t="s">
        <v>74</v>
      </c>
      <c r="O1989">
        <v>10</v>
      </c>
      <c r="P1989">
        <v>70049005</v>
      </c>
      <c r="Q1989" t="s">
        <v>75</v>
      </c>
      <c r="R1989" t="s">
        <v>76</v>
      </c>
      <c r="S1989" t="s">
        <v>193</v>
      </c>
      <c r="T1989" t="s">
        <v>78</v>
      </c>
      <c r="U1989" t="s">
        <v>4723</v>
      </c>
      <c r="V1989" t="s">
        <v>80</v>
      </c>
      <c r="W1989" t="s">
        <v>81</v>
      </c>
      <c r="X1989" t="s">
        <v>195</v>
      </c>
      <c r="Y1989" t="s">
        <v>83</v>
      </c>
    </row>
    <row r="1990" spans="1:25" x14ac:dyDescent="0.25">
      <c r="A1990" t="s">
        <v>4724</v>
      </c>
      <c r="B1990">
        <v>2022</v>
      </c>
      <c r="C1990">
        <v>4</v>
      </c>
      <c r="D1990" t="s">
        <v>4725</v>
      </c>
      <c r="E1990" t="s">
        <v>2518</v>
      </c>
      <c r="F1990" t="s">
        <v>2519</v>
      </c>
      <c r="G1990" t="s">
        <v>69</v>
      </c>
      <c r="H1990" t="s">
        <v>70</v>
      </c>
      <c r="I1990" t="s">
        <v>71</v>
      </c>
      <c r="J1990" t="s">
        <v>72</v>
      </c>
      <c r="K1990" t="s">
        <v>3811</v>
      </c>
      <c r="L1990">
        <v>1535</v>
      </c>
      <c r="M1990">
        <v>20000</v>
      </c>
      <c r="N1990" t="s">
        <v>74</v>
      </c>
      <c r="O1990">
        <v>10</v>
      </c>
      <c r="P1990">
        <v>70049005</v>
      </c>
      <c r="Q1990" t="s">
        <v>75</v>
      </c>
      <c r="R1990" t="s">
        <v>76</v>
      </c>
      <c r="S1990" t="s">
        <v>623</v>
      </c>
      <c r="T1990" t="s">
        <v>78</v>
      </c>
      <c r="U1990" t="s">
        <v>4726</v>
      </c>
      <c r="V1990" t="s">
        <v>80</v>
      </c>
      <c r="W1990" t="s">
        <v>81</v>
      </c>
      <c r="X1990" t="s">
        <v>625</v>
      </c>
      <c r="Y1990" t="s">
        <v>83</v>
      </c>
    </row>
    <row r="1991" spans="1:25" x14ac:dyDescent="0.25">
      <c r="A1991" t="s">
        <v>4727</v>
      </c>
      <c r="B1991">
        <v>2022</v>
      </c>
      <c r="C1991">
        <v>4</v>
      </c>
      <c r="D1991" t="s">
        <v>4725</v>
      </c>
      <c r="E1991" t="s">
        <v>2518</v>
      </c>
      <c r="F1991" t="s">
        <v>2519</v>
      </c>
      <c r="G1991" t="s">
        <v>69</v>
      </c>
      <c r="H1991" t="s">
        <v>70</v>
      </c>
      <c r="I1991" t="s">
        <v>71</v>
      </c>
      <c r="J1991" t="s">
        <v>72</v>
      </c>
      <c r="K1991" t="s">
        <v>3811</v>
      </c>
      <c r="L1991">
        <v>1028</v>
      </c>
      <c r="M1991">
        <v>25000</v>
      </c>
      <c r="N1991" t="s">
        <v>74</v>
      </c>
      <c r="O1991">
        <v>10</v>
      </c>
      <c r="P1991">
        <v>70049005</v>
      </c>
      <c r="Q1991" t="s">
        <v>75</v>
      </c>
      <c r="R1991" t="s">
        <v>76</v>
      </c>
      <c r="S1991" t="s">
        <v>878</v>
      </c>
      <c r="T1991" t="s">
        <v>78</v>
      </c>
      <c r="U1991" t="s">
        <v>4728</v>
      </c>
      <c r="V1991" t="s">
        <v>80</v>
      </c>
      <c r="W1991" t="s">
        <v>81</v>
      </c>
      <c r="X1991" t="s">
        <v>880</v>
      </c>
      <c r="Y1991" t="s">
        <v>83</v>
      </c>
    </row>
    <row r="1992" spans="1:25" x14ac:dyDescent="0.25">
      <c r="A1992" t="s">
        <v>4729</v>
      </c>
      <c r="B1992">
        <v>2022</v>
      </c>
      <c r="C1992">
        <v>4</v>
      </c>
      <c r="D1992" t="s">
        <v>4725</v>
      </c>
      <c r="E1992" t="s">
        <v>2518</v>
      </c>
      <c r="F1992" t="s">
        <v>2519</v>
      </c>
      <c r="G1992" t="s">
        <v>69</v>
      </c>
      <c r="H1992" t="s">
        <v>70</v>
      </c>
      <c r="I1992" t="s">
        <v>71</v>
      </c>
      <c r="J1992" t="s">
        <v>72</v>
      </c>
      <c r="K1992" t="s">
        <v>3811</v>
      </c>
      <c r="L1992">
        <v>1238</v>
      </c>
      <c r="M1992">
        <v>100000</v>
      </c>
      <c r="N1992" t="s">
        <v>74</v>
      </c>
      <c r="O1992">
        <v>10</v>
      </c>
      <c r="P1992">
        <v>70049005</v>
      </c>
      <c r="Q1992" t="s">
        <v>75</v>
      </c>
      <c r="R1992" t="s">
        <v>76</v>
      </c>
      <c r="S1992" t="s">
        <v>153</v>
      </c>
      <c r="T1992" t="s">
        <v>78</v>
      </c>
      <c r="U1992" t="s">
        <v>4730</v>
      </c>
      <c r="V1992" t="s">
        <v>80</v>
      </c>
      <c r="W1992" t="s">
        <v>81</v>
      </c>
      <c r="X1992" t="s">
        <v>155</v>
      </c>
      <c r="Y1992" t="s">
        <v>83</v>
      </c>
    </row>
    <row r="1993" spans="1:25" x14ac:dyDescent="0.25">
      <c r="A1993" t="s">
        <v>4731</v>
      </c>
      <c r="B1993">
        <v>2022</v>
      </c>
      <c r="C1993">
        <v>4</v>
      </c>
      <c r="D1993" t="s">
        <v>4725</v>
      </c>
      <c r="E1993" t="s">
        <v>2518</v>
      </c>
      <c r="F1993" t="s">
        <v>2519</v>
      </c>
      <c r="G1993" t="s">
        <v>69</v>
      </c>
      <c r="H1993" t="s">
        <v>70</v>
      </c>
      <c r="I1993" t="s">
        <v>71</v>
      </c>
      <c r="J1993" t="s">
        <v>72</v>
      </c>
      <c r="K1993" t="s">
        <v>3811</v>
      </c>
      <c r="L1993">
        <v>2379</v>
      </c>
      <c r="M1993">
        <v>615</v>
      </c>
      <c r="N1993" t="s">
        <v>74</v>
      </c>
      <c r="O1993">
        <v>10</v>
      </c>
      <c r="P1993">
        <v>70049005</v>
      </c>
      <c r="Q1993" t="s">
        <v>75</v>
      </c>
      <c r="R1993" t="s">
        <v>76</v>
      </c>
      <c r="S1993" t="s">
        <v>1413</v>
      </c>
      <c r="T1993" t="s">
        <v>78</v>
      </c>
      <c r="U1993" t="s">
        <v>4732</v>
      </c>
      <c r="V1993" t="s">
        <v>80</v>
      </c>
      <c r="W1993" t="s">
        <v>81</v>
      </c>
      <c r="X1993" t="s">
        <v>1415</v>
      </c>
      <c r="Y1993" t="s">
        <v>83</v>
      </c>
    </row>
    <row r="1994" spans="1:25" x14ac:dyDescent="0.25">
      <c r="A1994" t="s">
        <v>4733</v>
      </c>
      <c r="B1994">
        <v>2022</v>
      </c>
      <c r="C1994">
        <v>4</v>
      </c>
      <c r="D1994" t="s">
        <v>4725</v>
      </c>
      <c r="E1994" t="s">
        <v>2518</v>
      </c>
      <c r="F1994" t="s">
        <v>2519</v>
      </c>
      <c r="G1994" t="s">
        <v>69</v>
      </c>
      <c r="H1994" t="s">
        <v>70</v>
      </c>
      <c r="I1994" t="s">
        <v>71</v>
      </c>
      <c r="J1994" t="s">
        <v>72</v>
      </c>
      <c r="K1994" t="s">
        <v>3811</v>
      </c>
      <c r="L1994">
        <v>1450</v>
      </c>
      <c r="M1994">
        <v>50000</v>
      </c>
      <c r="N1994" t="s">
        <v>74</v>
      </c>
      <c r="O1994">
        <v>10</v>
      </c>
      <c r="P1994">
        <v>70049005</v>
      </c>
      <c r="Q1994" t="s">
        <v>75</v>
      </c>
      <c r="R1994" t="s">
        <v>76</v>
      </c>
      <c r="S1994" t="s">
        <v>244</v>
      </c>
      <c r="T1994" t="s">
        <v>78</v>
      </c>
      <c r="U1994" t="s">
        <v>4734</v>
      </c>
      <c r="V1994" t="s">
        <v>80</v>
      </c>
      <c r="W1994" t="s">
        <v>81</v>
      </c>
      <c r="X1994" t="s">
        <v>246</v>
      </c>
      <c r="Y1994" t="s">
        <v>83</v>
      </c>
    </row>
    <row r="1995" spans="1:25" x14ac:dyDescent="0.25">
      <c r="A1995" t="s">
        <v>4735</v>
      </c>
      <c r="B1995">
        <v>2022</v>
      </c>
      <c r="C1995">
        <v>4</v>
      </c>
      <c r="D1995" t="s">
        <v>4725</v>
      </c>
      <c r="E1995" t="s">
        <v>2518</v>
      </c>
      <c r="F1995" t="s">
        <v>2519</v>
      </c>
      <c r="G1995" t="s">
        <v>69</v>
      </c>
      <c r="H1995" t="s">
        <v>70</v>
      </c>
      <c r="I1995" t="s">
        <v>71</v>
      </c>
      <c r="J1995" t="s">
        <v>72</v>
      </c>
      <c r="K1995" t="s">
        <v>3811</v>
      </c>
      <c r="L1995">
        <v>2072</v>
      </c>
      <c r="M1995">
        <v>200000</v>
      </c>
      <c r="N1995" t="s">
        <v>74</v>
      </c>
      <c r="O1995">
        <v>10</v>
      </c>
      <c r="P1995">
        <v>70049005</v>
      </c>
      <c r="Q1995" t="s">
        <v>75</v>
      </c>
      <c r="R1995" t="s">
        <v>76</v>
      </c>
      <c r="S1995" t="s">
        <v>256</v>
      </c>
      <c r="T1995" t="s">
        <v>78</v>
      </c>
      <c r="U1995" t="s">
        <v>4736</v>
      </c>
      <c r="V1995" t="s">
        <v>80</v>
      </c>
      <c r="W1995" t="s">
        <v>81</v>
      </c>
      <c r="X1995" t="s">
        <v>258</v>
      </c>
      <c r="Y1995" t="s">
        <v>83</v>
      </c>
    </row>
    <row r="1996" spans="1:25" x14ac:dyDescent="0.25">
      <c r="A1996" t="s">
        <v>4737</v>
      </c>
      <c r="B1996">
        <v>2022</v>
      </c>
      <c r="C1996">
        <v>4</v>
      </c>
      <c r="D1996" t="s">
        <v>4725</v>
      </c>
      <c r="E1996" t="s">
        <v>2518</v>
      </c>
      <c r="F1996" t="s">
        <v>2519</v>
      </c>
      <c r="G1996" t="s">
        <v>69</v>
      </c>
      <c r="H1996" t="s">
        <v>70</v>
      </c>
      <c r="I1996" t="s">
        <v>71</v>
      </c>
      <c r="J1996" t="s">
        <v>72</v>
      </c>
      <c r="K1996" t="s">
        <v>3811</v>
      </c>
      <c r="L1996">
        <v>1810</v>
      </c>
      <c r="M1996">
        <v>100000</v>
      </c>
      <c r="N1996" t="s">
        <v>74</v>
      </c>
      <c r="O1996">
        <v>10</v>
      </c>
      <c r="P1996">
        <v>70049005</v>
      </c>
      <c r="Q1996" t="s">
        <v>75</v>
      </c>
      <c r="R1996" t="s">
        <v>76</v>
      </c>
      <c r="S1996" t="s">
        <v>868</v>
      </c>
      <c r="T1996" t="s">
        <v>78</v>
      </c>
      <c r="U1996" t="s">
        <v>4738</v>
      </c>
      <c r="V1996" t="s">
        <v>80</v>
      </c>
      <c r="W1996" t="s">
        <v>81</v>
      </c>
      <c r="X1996" t="s">
        <v>870</v>
      </c>
      <c r="Y1996" t="s">
        <v>83</v>
      </c>
    </row>
    <row r="1997" spans="1:25" x14ac:dyDescent="0.25">
      <c r="A1997" t="s">
        <v>4739</v>
      </c>
      <c r="B1997">
        <v>2022</v>
      </c>
      <c r="C1997">
        <v>4</v>
      </c>
      <c r="D1997" t="s">
        <v>4725</v>
      </c>
      <c r="E1997" t="s">
        <v>2518</v>
      </c>
      <c r="F1997" t="s">
        <v>2519</v>
      </c>
      <c r="G1997" t="s">
        <v>69</v>
      </c>
      <c r="H1997" t="s">
        <v>70</v>
      </c>
      <c r="I1997" t="s">
        <v>71</v>
      </c>
      <c r="J1997" t="s">
        <v>72</v>
      </c>
      <c r="K1997" t="s">
        <v>3811</v>
      </c>
      <c r="L1997">
        <v>2322</v>
      </c>
      <c r="M1997">
        <v>10000</v>
      </c>
      <c r="N1997" t="s">
        <v>74</v>
      </c>
      <c r="O1997">
        <v>10</v>
      </c>
      <c r="P1997">
        <v>70049005</v>
      </c>
      <c r="Q1997" t="s">
        <v>75</v>
      </c>
      <c r="R1997" t="s">
        <v>76</v>
      </c>
      <c r="S1997" t="s">
        <v>325</v>
      </c>
      <c r="T1997" t="s">
        <v>78</v>
      </c>
      <c r="U1997" t="s">
        <v>4740</v>
      </c>
      <c r="V1997" t="s">
        <v>80</v>
      </c>
      <c r="W1997" t="s">
        <v>81</v>
      </c>
      <c r="X1997" t="s">
        <v>327</v>
      </c>
      <c r="Y1997" t="s">
        <v>83</v>
      </c>
    </row>
    <row r="1998" spans="1:25" x14ac:dyDescent="0.25">
      <c r="A1998" t="s">
        <v>4741</v>
      </c>
      <c r="B1998">
        <v>2022</v>
      </c>
      <c r="C1998">
        <v>4</v>
      </c>
      <c r="D1998" t="s">
        <v>4725</v>
      </c>
      <c r="E1998" t="s">
        <v>2518</v>
      </c>
      <c r="F1998" t="s">
        <v>2519</v>
      </c>
      <c r="G1998" t="s">
        <v>69</v>
      </c>
      <c r="H1998" t="s">
        <v>70</v>
      </c>
      <c r="I1998" t="s">
        <v>71</v>
      </c>
      <c r="J1998" t="s">
        <v>72</v>
      </c>
      <c r="K1998" t="s">
        <v>3811</v>
      </c>
      <c r="L1998">
        <v>1069</v>
      </c>
      <c r="M1998">
        <v>50000</v>
      </c>
      <c r="N1998" t="s">
        <v>74</v>
      </c>
      <c r="O1998">
        <v>10</v>
      </c>
      <c r="P1998">
        <v>70049005</v>
      </c>
      <c r="Q1998" t="s">
        <v>75</v>
      </c>
      <c r="R1998" t="s">
        <v>76</v>
      </c>
      <c r="S1998" t="s">
        <v>717</v>
      </c>
      <c r="T1998" t="s">
        <v>78</v>
      </c>
      <c r="U1998" t="s">
        <v>4742</v>
      </c>
      <c r="V1998" t="s">
        <v>80</v>
      </c>
      <c r="W1998" t="s">
        <v>81</v>
      </c>
      <c r="X1998" t="s">
        <v>719</v>
      </c>
      <c r="Y1998" t="s">
        <v>83</v>
      </c>
    </row>
    <row r="1999" spans="1:25" x14ac:dyDescent="0.25">
      <c r="A1999" t="s">
        <v>4743</v>
      </c>
      <c r="B1999">
        <v>2022</v>
      </c>
      <c r="C1999">
        <v>4</v>
      </c>
      <c r="D1999" t="s">
        <v>4725</v>
      </c>
      <c r="E1999" t="s">
        <v>2518</v>
      </c>
      <c r="F1999" t="s">
        <v>2519</v>
      </c>
      <c r="G1999" t="s">
        <v>69</v>
      </c>
      <c r="H1999" t="s">
        <v>70</v>
      </c>
      <c r="I1999" t="s">
        <v>71</v>
      </c>
      <c r="J1999" t="s">
        <v>72</v>
      </c>
      <c r="K1999" t="s">
        <v>3811</v>
      </c>
      <c r="L1999">
        <v>2780</v>
      </c>
      <c r="M1999">
        <v>300000</v>
      </c>
      <c r="N1999" t="s">
        <v>74</v>
      </c>
      <c r="O1999">
        <v>10</v>
      </c>
      <c r="P1999">
        <v>70049005</v>
      </c>
      <c r="Q1999" t="s">
        <v>75</v>
      </c>
      <c r="R1999" t="s">
        <v>76</v>
      </c>
      <c r="S1999" t="s">
        <v>157</v>
      </c>
      <c r="T1999" t="s">
        <v>78</v>
      </c>
      <c r="U1999" t="s">
        <v>4744</v>
      </c>
      <c r="V1999" t="s">
        <v>80</v>
      </c>
      <c r="W1999" t="s">
        <v>81</v>
      </c>
      <c r="X1999" t="s">
        <v>159</v>
      </c>
      <c r="Y1999" t="s">
        <v>83</v>
      </c>
    </row>
    <row r="2000" spans="1:25" x14ac:dyDescent="0.25">
      <c r="A2000" t="s">
        <v>4745</v>
      </c>
      <c r="B2000">
        <v>2022</v>
      </c>
      <c r="C2000">
        <v>4</v>
      </c>
      <c r="D2000" t="s">
        <v>4725</v>
      </c>
      <c r="E2000" t="s">
        <v>2518</v>
      </c>
      <c r="F2000" t="s">
        <v>2519</v>
      </c>
      <c r="G2000" t="s">
        <v>69</v>
      </c>
      <c r="H2000" t="s">
        <v>70</v>
      </c>
      <c r="I2000" t="s">
        <v>71</v>
      </c>
      <c r="J2000" t="s">
        <v>72</v>
      </c>
      <c r="K2000" t="s">
        <v>3811</v>
      </c>
      <c r="L2000">
        <v>1742</v>
      </c>
      <c r="M2000">
        <v>50000</v>
      </c>
      <c r="N2000" t="s">
        <v>74</v>
      </c>
      <c r="O2000">
        <v>10</v>
      </c>
      <c r="P2000">
        <v>70049005</v>
      </c>
      <c r="Q2000" t="s">
        <v>75</v>
      </c>
      <c r="R2000" t="s">
        <v>76</v>
      </c>
      <c r="S2000" t="s">
        <v>278</v>
      </c>
      <c r="T2000" t="s">
        <v>78</v>
      </c>
      <c r="U2000" t="s">
        <v>4746</v>
      </c>
      <c r="V2000" t="s">
        <v>80</v>
      </c>
      <c r="W2000" t="s">
        <v>81</v>
      </c>
      <c r="X2000" t="s">
        <v>280</v>
      </c>
      <c r="Y2000" t="s">
        <v>83</v>
      </c>
    </row>
    <row r="2001" spans="1:25" x14ac:dyDescent="0.25">
      <c r="A2001" t="s">
        <v>4747</v>
      </c>
      <c r="B2001">
        <v>2022</v>
      </c>
      <c r="C2001">
        <v>4</v>
      </c>
      <c r="D2001" t="s">
        <v>4725</v>
      </c>
      <c r="E2001" t="s">
        <v>2518</v>
      </c>
      <c r="F2001" t="s">
        <v>2519</v>
      </c>
      <c r="G2001" t="s">
        <v>69</v>
      </c>
      <c r="H2001" t="s">
        <v>70</v>
      </c>
      <c r="I2001" t="s">
        <v>71</v>
      </c>
      <c r="J2001" t="s">
        <v>72</v>
      </c>
      <c r="K2001" t="s">
        <v>3811</v>
      </c>
      <c r="L2001">
        <v>2719</v>
      </c>
      <c r="M2001">
        <v>10000</v>
      </c>
      <c r="N2001" t="s">
        <v>74</v>
      </c>
      <c r="O2001">
        <v>10</v>
      </c>
      <c r="P2001">
        <v>70049005</v>
      </c>
      <c r="Q2001" t="s">
        <v>75</v>
      </c>
      <c r="R2001" t="s">
        <v>76</v>
      </c>
      <c r="S2001" t="s">
        <v>854</v>
      </c>
      <c r="T2001" t="s">
        <v>78</v>
      </c>
      <c r="U2001" t="s">
        <v>4748</v>
      </c>
      <c r="V2001" t="s">
        <v>80</v>
      </c>
      <c r="W2001" t="s">
        <v>81</v>
      </c>
      <c r="X2001" t="s">
        <v>856</v>
      </c>
      <c r="Y2001" t="s">
        <v>83</v>
      </c>
    </row>
    <row r="2002" spans="1:25" x14ac:dyDescent="0.25">
      <c r="A2002" t="s">
        <v>4749</v>
      </c>
      <c r="B2002">
        <v>2022</v>
      </c>
      <c r="C2002">
        <v>4</v>
      </c>
      <c r="D2002" t="s">
        <v>4725</v>
      </c>
      <c r="E2002" t="s">
        <v>2518</v>
      </c>
      <c r="F2002" t="s">
        <v>2519</v>
      </c>
      <c r="G2002" t="s">
        <v>69</v>
      </c>
      <c r="H2002" t="s">
        <v>70</v>
      </c>
      <c r="I2002" t="s">
        <v>71</v>
      </c>
      <c r="J2002" t="s">
        <v>72</v>
      </c>
      <c r="K2002" t="s">
        <v>3811</v>
      </c>
      <c r="L2002">
        <v>2740</v>
      </c>
      <c r="M2002">
        <v>300000</v>
      </c>
      <c r="N2002" t="s">
        <v>74</v>
      </c>
      <c r="O2002">
        <v>10</v>
      </c>
      <c r="P2002">
        <v>70049005</v>
      </c>
      <c r="Q2002" t="s">
        <v>75</v>
      </c>
      <c r="R2002" t="s">
        <v>76</v>
      </c>
      <c r="S2002" t="s">
        <v>741</v>
      </c>
      <c r="T2002" t="s">
        <v>78</v>
      </c>
      <c r="U2002" t="s">
        <v>4750</v>
      </c>
      <c r="V2002" t="s">
        <v>80</v>
      </c>
      <c r="W2002" t="s">
        <v>81</v>
      </c>
      <c r="X2002" t="s">
        <v>743</v>
      </c>
      <c r="Y2002" t="s">
        <v>83</v>
      </c>
    </row>
    <row r="2003" spans="1:25" x14ac:dyDescent="0.25">
      <c r="A2003" t="s">
        <v>4751</v>
      </c>
      <c r="B2003">
        <v>2022</v>
      </c>
      <c r="C2003">
        <v>4</v>
      </c>
      <c r="D2003" t="s">
        <v>4725</v>
      </c>
      <c r="E2003" t="s">
        <v>2518</v>
      </c>
      <c r="F2003" t="s">
        <v>2519</v>
      </c>
      <c r="G2003" t="s">
        <v>69</v>
      </c>
      <c r="H2003" t="s">
        <v>70</v>
      </c>
      <c r="I2003" t="s">
        <v>71</v>
      </c>
      <c r="J2003" t="s">
        <v>72</v>
      </c>
      <c r="K2003" t="s">
        <v>3811</v>
      </c>
      <c r="L2003">
        <v>1701</v>
      </c>
      <c r="M2003">
        <v>100000</v>
      </c>
      <c r="N2003" t="s">
        <v>74</v>
      </c>
      <c r="O2003">
        <v>10</v>
      </c>
      <c r="P2003">
        <v>70049005</v>
      </c>
      <c r="Q2003" t="s">
        <v>75</v>
      </c>
      <c r="R2003" t="s">
        <v>76</v>
      </c>
      <c r="S2003" t="s">
        <v>896</v>
      </c>
      <c r="T2003" t="s">
        <v>78</v>
      </c>
      <c r="U2003" t="s">
        <v>4752</v>
      </c>
      <c r="V2003" t="s">
        <v>80</v>
      </c>
      <c r="W2003" t="s">
        <v>81</v>
      </c>
      <c r="X2003" t="s">
        <v>898</v>
      </c>
      <c r="Y2003" t="s">
        <v>83</v>
      </c>
    </row>
    <row r="2004" spans="1:25" x14ac:dyDescent="0.25">
      <c r="A2004" t="s">
        <v>4753</v>
      </c>
      <c r="B2004">
        <v>2022</v>
      </c>
      <c r="C2004">
        <v>4</v>
      </c>
      <c r="D2004" t="s">
        <v>4725</v>
      </c>
      <c r="E2004" t="s">
        <v>2518</v>
      </c>
      <c r="F2004" t="s">
        <v>2519</v>
      </c>
      <c r="G2004" t="s">
        <v>69</v>
      </c>
      <c r="H2004" t="s">
        <v>70</v>
      </c>
      <c r="I2004" t="s">
        <v>71</v>
      </c>
      <c r="J2004" t="s">
        <v>72</v>
      </c>
      <c r="K2004" t="s">
        <v>3811</v>
      </c>
      <c r="L2004">
        <v>1364</v>
      </c>
      <c r="M2004">
        <v>20000</v>
      </c>
      <c r="N2004" t="s">
        <v>74</v>
      </c>
      <c r="O2004">
        <v>10</v>
      </c>
      <c r="P2004">
        <v>70049005</v>
      </c>
      <c r="Q2004" t="s">
        <v>75</v>
      </c>
      <c r="R2004" t="s">
        <v>76</v>
      </c>
      <c r="S2004" t="s">
        <v>85</v>
      </c>
      <c r="T2004" t="s">
        <v>78</v>
      </c>
      <c r="U2004" t="s">
        <v>4754</v>
      </c>
      <c r="V2004" t="s">
        <v>80</v>
      </c>
      <c r="W2004" t="s">
        <v>81</v>
      </c>
      <c r="X2004" t="s">
        <v>87</v>
      </c>
      <c r="Y2004" t="s">
        <v>83</v>
      </c>
    </row>
    <row r="2005" spans="1:25" x14ac:dyDescent="0.25">
      <c r="A2005" t="s">
        <v>4755</v>
      </c>
      <c r="B2005">
        <v>2022</v>
      </c>
      <c r="C2005">
        <v>4</v>
      </c>
      <c r="D2005" t="s">
        <v>4725</v>
      </c>
      <c r="E2005" t="s">
        <v>2518</v>
      </c>
      <c r="F2005" t="s">
        <v>2519</v>
      </c>
      <c r="G2005" t="s">
        <v>69</v>
      </c>
      <c r="H2005" t="s">
        <v>70</v>
      </c>
      <c r="I2005" t="s">
        <v>71</v>
      </c>
      <c r="J2005" t="s">
        <v>72</v>
      </c>
      <c r="K2005" t="s">
        <v>3811</v>
      </c>
      <c r="L2005">
        <v>1701</v>
      </c>
      <c r="M2005">
        <v>200000</v>
      </c>
      <c r="N2005" t="s">
        <v>74</v>
      </c>
      <c r="O2005">
        <v>10</v>
      </c>
      <c r="P2005">
        <v>70049005</v>
      </c>
      <c r="Q2005" t="s">
        <v>75</v>
      </c>
      <c r="R2005" t="s">
        <v>76</v>
      </c>
      <c r="S2005" t="s">
        <v>896</v>
      </c>
      <c r="T2005" t="s">
        <v>78</v>
      </c>
      <c r="U2005" t="s">
        <v>4756</v>
      </c>
      <c r="V2005" t="s">
        <v>80</v>
      </c>
      <c r="W2005" t="s">
        <v>81</v>
      </c>
      <c r="X2005" t="s">
        <v>898</v>
      </c>
      <c r="Y2005" t="s">
        <v>83</v>
      </c>
    </row>
    <row r="2006" spans="1:25" x14ac:dyDescent="0.25">
      <c r="A2006" t="s">
        <v>4757</v>
      </c>
      <c r="B2006">
        <v>2022</v>
      </c>
      <c r="C2006">
        <v>4</v>
      </c>
      <c r="D2006" t="s">
        <v>4725</v>
      </c>
      <c r="E2006" t="s">
        <v>2518</v>
      </c>
      <c r="F2006" t="s">
        <v>2519</v>
      </c>
      <c r="G2006" t="s">
        <v>69</v>
      </c>
      <c r="H2006" t="s">
        <v>70</v>
      </c>
      <c r="I2006" t="s">
        <v>71</v>
      </c>
      <c r="J2006" t="s">
        <v>72</v>
      </c>
      <c r="K2006" t="s">
        <v>3811</v>
      </c>
      <c r="L2006">
        <v>1876</v>
      </c>
      <c r="M2006">
        <v>20000</v>
      </c>
      <c r="N2006" t="s">
        <v>74</v>
      </c>
      <c r="O2006">
        <v>10</v>
      </c>
      <c r="P2006">
        <v>70049005</v>
      </c>
      <c r="Q2006" t="s">
        <v>75</v>
      </c>
      <c r="R2006" t="s">
        <v>76</v>
      </c>
      <c r="S2006" t="s">
        <v>761</v>
      </c>
      <c r="T2006" t="s">
        <v>78</v>
      </c>
      <c r="U2006" t="s">
        <v>4758</v>
      </c>
      <c r="V2006" t="s">
        <v>80</v>
      </c>
      <c r="W2006" t="s">
        <v>81</v>
      </c>
      <c r="X2006" t="s">
        <v>763</v>
      </c>
      <c r="Y2006" t="s">
        <v>83</v>
      </c>
    </row>
    <row r="2007" spans="1:25" x14ac:dyDescent="0.25">
      <c r="A2007" t="s">
        <v>4759</v>
      </c>
      <c r="B2007">
        <v>2022</v>
      </c>
      <c r="C2007">
        <v>4</v>
      </c>
      <c r="D2007" t="s">
        <v>4718</v>
      </c>
      <c r="E2007" t="s">
        <v>2518</v>
      </c>
      <c r="F2007" t="s">
        <v>2519</v>
      </c>
      <c r="G2007" t="s">
        <v>69</v>
      </c>
      <c r="H2007" t="s">
        <v>70</v>
      </c>
      <c r="I2007" t="s">
        <v>71</v>
      </c>
      <c r="J2007" t="s">
        <v>72</v>
      </c>
      <c r="K2007" t="s">
        <v>3811</v>
      </c>
      <c r="L2007">
        <v>1057</v>
      </c>
      <c r="M2007">
        <v>75000</v>
      </c>
      <c r="N2007" t="s">
        <v>74</v>
      </c>
      <c r="O2007">
        <v>10</v>
      </c>
      <c r="P2007">
        <v>70049005</v>
      </c>
      <c r="Q2007" t="s">
        <v>75</v>
      </c>
      <c r="R2007" t="s">
        <v>76</v>
      </c>
      <c r="S2007" t="s">
        <v>992</v>
      </c>
      <c r="T2007" t="s">
        <v>78</v>
      </c>
      <c r="U2007" t="s">
        <v>4760</v>
      </c>
      <c r="V2007" t="s">
        <v>80</v>
      </c>
      <c r="W2007" t="s">
        <v>81</v>
      </c>
      <c r="X2007" t="s">
        <v>994</v>
      </c>
      <c r="Y2007" t="s">
        <v>83</v>
      </c>
    </row>
    <row r="2008" spans="1:25" x14ac:dyDescent="0.25">
      <c r="A2008" t="s">
        <v>4761</v>
      </c>
      <c r="B2008">
        <v>2022</v>
      </c>
      <c r="C2008">
        <v>4</v>
      </c>
      <c r="D2008" t="s">
        <v>4718</v>
      </c>
      <c r="E2008" t="s">
        <v>2518</v>
      </c>
      <c r="F2008" t="s">
        <v>2519</v>
      </c>
      <c r="G2008" t="s">
        <v>69</v>
      </c>
      <c r="H2008" t="s">
        <v>70</v>
      </c>
      <c r="I2008" t="s">
        <v>71</v>
      </c>
      <c r="J2008" t="s">
        <v>72</v>
      </c>
      <c r="K2008" t="s">
        <v>3811</v>
      </c>
      <c r="L2008">
        <v>2170</v>
      </c>
      <c r="M2008">
        <v>500000</v>
      </c>
      <c r="N2008" t="s">
        <v>74</v>
      </c>
      <c r="O2008">
        <v>10</v>
      </c>
      <c r="P2008">
        <v>70049005</v>
      </c>
      <c r="Q2008" t="s">
        <v>75</v>
      </c>
      <c r="R2008" t="s">
        <v>76</v>
      </c>
      <c r="S2008" t="s">
        <v>181</v>
      </c>
      <c r="T2008" t="s">
        <v>78</v>
      </c>
      <c r="U2008" t="s">
        <v>4762</v>
      </c>
      <c r="V2008" t="s">
        <v>80</v>
      </c>
      <c r="W2008" t="s">
        <v>81</v>
      </c>
      <c r="X2008" t="s">
        <v>183</v>
      </c>
      <c r="Y2008" t="s">
        <v>83</v>
      </c>
    </row>
    <row r="2009" spans="1:25" x14ac:dyDescent="0.25">
      <c r="A2009" t="s">
        <v>4763</v>
      </c>
      <c r="B2009">
        <v>2022</v>
      </c>
      <c r="C2009">
        <v>4</v>
      </c>
      <c r="D2009" t="s">
        <v>4725</v>
      </c>
      <c r="E2009" t="s">
        <v>2518</v>
      </c>
      <c r="F2009" t="s">
        <v>2519</v>
      </c>
      <c r="G2009" t="s">
        <v>69</v>
      </c>
      <c r="H2009" t="s">
        <v>70</v>
      </c>
      <c r="I2009" t="s">
        <v>71</v>
      </c>
      <c r="J2009" t="s">
        <v>72</v>
      </c>
      <c r="K2009" t="s">
        <v>3811</v>
      </c>
      <c r="L2009">
        <v>1720</v>
      </c>
      <c r="M2009">
        <v>200000</v>
      </c>
      <c r="N2009" t="s">
        <v>74</v>
      </c>
      <c r="O2009">
        <v>10</v>
      </c>
      <c r="P2009">
        <v>70049005</v>
      </c>
      <c r="Q2009" t="s">
        <v>75</v>
      </c>
      <c r="R2009" t="s">
        <v>76</v>
      </c>
      <c r="S2009" t="s">
        <v>232</v>
      </c>
      <c r="T2009" t="s">
        <v>78</v>
      </c>
      <c r="U2009" t="s">
        <v>4764</v>
      </c>
      <c r="V2009" t="s">
        <v>80</v>
      </c>
      <c r="W2009" t="s">
        <v>81</v>
      </c>
      <c r="X2009" t="s">
        <v>234</v>
      </c>
      <c r="Y2009" t="s">
        <v>83</v>
      </c>
    </row>
    <row r="2010" spans="1:25" x14ac:dyDescent="0.25">
      <c r="A2010" t="s">
        <v>4765</v>
      </c>
      <c r="B2010">
        <v>2022</v>
      </c>
      <c r="C2010">
        <v>4</v>
      </c>
      <c r="D2010" t="s">
        <v>4725</v>
      </c>
      <c r="E2010" t="s">
        <v>2518</v>
      </c>
      <c r="F2010" t="s">
        <v>2519</v>
      </c>
      <c r="G2010" t="s">
        <v>69</v>
      </c>
      <c r="H2010" t="s">
        <v>70</v>
      </c>
      <c r="I2010" t="s">
        <v>71</v>
      </c>
      <c r="J2010" t="s">
        <v>72</v>
      </c>
      <c r="K2010" t="s">
        <v>3811</v>
      </c>
      <c r="L2010">
        <v>2111</v>
      </c>
      <c r="M2010">
        <v>5000000</v>
      </c>
      <c r="N2010" t="s">
        <v>74</v>
      </c>
      <c r="O2010">
        <v>10</v>
      </c>
      <c r="P2010">
        <v>70049005</v>
      </c>
      <c r="Q2010" t="s">
        <v>75</v>
      </c>
      <c r="R2010" t="s">
        <v>76</v>
      </c>
      <c r="S2010" t="s">
        <v>309</v>
      </c>
      <c r="T2010" t="s">
        <v>78</v>
      </c>
      <c r="U2010" t="s">
        <v>4766</v>
      </c>
      <c r="V2010" t="s">
        <v>80</v>
      </c>
      <c r="W2010" t="s">
        <v>81</v>
      </c>
      <c r="X2010" t="s">
        <v>311</v>
      </c>
      <c r="Y2010" t="s">
        <v>83</v>
      </c>
    </row>
    <row r="2011" spans="1:25" x14ac:dyDescent="0.25">
      <c r="A2011" t="s">
        <v>4767</v>
      </c>
      <c r="B2011">
        <v>2022</v>
      </c>
      <c r="C2011">
        <v>4</v>
      </c>
      <c r="D2011" t="s">
        <v>4725</v>
      </c>
      <c r="E2011" t="s">
        <v>2518</v>
      </c>
      <c r="F2011" t="s">
        <v>2519</v>
      </c>
      <c r="G2011" t="s">
        <v>69</v>
      </c>
      <c r="H2011" t="s">
        <v>70</v>
      </c>
      <c r="I2011" t="s">
        <v>71</v>
      </c>
      <c r="J2011" t="s">
        <v>72</v>
      </c>
      <c r="K2011" t="s">
        <v>3811</v>
      </c>
      <c r="L2011">
        <v>1570</v>
      </c>
      <c r="M2011">
        <v>150000</v>
      </c>
      <c r="N2011" t="s">
        <v>74</v>
      </c>
      <c r="O2011">
        <v>10</v>
      </c>
      <c r="P2011">
        <v>70049005</v>
      </c>
      <c r="Q2011" t="s">
        <v>75</v>
      </c>
      <c r="R2011" t="s">
        <v>76</v>
      </c>
      <c r="S2011" t="s">
        <v>637</v>
      </c>
      <c r="T2011" t="s">
        <v>78</v>
      </c>
      <c r="U2011" t="s">
        <v>4768</v>
      </c>
      <c r="V2011" t="s">
        <v>80</v>
      </c>
      <c r="W2011" t="s">
        <v>81</v>
      </c>
      <c r="X2011" t="s">
        <v>639</v>
      </c>
      <c r="Y2011" t="s">
        <v>83</v>
      </c>
    </row>
    <row r="2012" spans="1:25" x14ac:dyDescent="0.25">
      <c r="A2012" t="s">
        <v>4769</v>
      </c>
      <c r="B2012">
        <v>2022</v>
      </c>
      <c r="C2012">
        <v>4</v>
      </c>
      <c r="D2012" t="s">
        <v>4725</v>
      </c>
      <c r="E2012" t="s">
        <v>2518</v>
      </c>
      <c r="F2012" t="s">
        <v>2519</v>
      </c>
      <c r="G2012" t="s">
        <v>69</v>
      </c>
      <c r="H2012" t="s">
        <v>70</v>
      </c>
      <c r="I2012" t="s">
        <v>71</v>
      </c>
      <c r="J2012" t="s">
        <v>72</v>
      </c>
      <c r="K2012" t="s">
        <v>3811</v>
      </c>
      <c r="L2012">
        <v>1929</v>
      </c>
      <c r="M2012">
        <v>15000</v>
      </c>
      <c r="N2012" t="s">
        <v>74</v>
      </c>
      <c r="O2012">
        <v>10</v>
      </c>
      <c r="P2012">
        <v>70049005</v>
      </c>
      <c r="Q2012" t="s">
        <v>75</v>
      </c>
      <c r="R2012" t="s">
        <v>76</v>
      </c>
      <c r="S2012" t="s">
        <v>812</v>
      </c>
      <c r="T2012" t="s">
        <v>78</v>
      </c>
      <c r="U2012" t="s">
        <v>4770</v>
      </c>
      <c r="V2012" t="s">
        <v>80</v>
      </c>
      <c r="W2012" t="s">
        <v>81</v>
      </c>
      <c r="X2012" t="s">
        <v>814</v>
      </c>
      <c r="Y2012" t="s">
        <v>83</v>
      </c>
    </row>
    <row r="2013" spans="1:25" x14ac:dyDescent="0.25">
      <c r="A2013" t="s">
        <v>4771</v>
      </c>
      <c r="B2013">
        <v>2022</v>
      </c>
      <c r="C2013">
        <v>4</v>
      </c>
      <c r="D2013" t="s">
        <v>4725</v>
      </c>
      <c r="E2013" t="s">
        <v>2518</v>
      </c>
      <c r="F2013" t="s">
        <v>2519</v>
      </c>
      <c r="G2013" t="s">
        <v>69</v>
      </c>
      <c r="H2013" t="s">
        <v>70</v>
      </c>
      <c r="I2013" t="s">
        <v>71</v>
      </c>
      <c r="J2013" t="s">
        <v>72</v>
      </c>
      <c r="K2013" t="s">
        <v>3811</v>
      </c>
      <c r="L2013">
        <v>1077</v>
      </c>
      <c r="M2013">
        <v>75000</v>
      </c>
      <c r="N2013" t="s">
        <v>74</v>
      </c>
      <c r="O2013">
        <v>10</v>
      </c>
      <c r="P2013">
        <v>70049005</v>
      </c>
      <c r="Q2013" t="s">
        <v>75</v>
      </c>
      <c r="R2013" t="s">
        <v>76</v>
      </c>
      <c r="S2013" t="s">
        <v>534</v>
      </c>
      <c r="T2013" t="s">
        <v>78</v>
      </c>
      <c r="U2013" t="s">
        <v>4772</v>
      </c>
      <c r="V2013" t="s">
        <v>80</v>
      </c>
      <c r="W2013" t="s">
        <v>81</v>
      </c>
      <c r="X2013" t="s">
        <v>536</v>
      </c>
      <c r="Y2013" t="s">
        <v>83</v>
      </c>
    </row>
    <row r="2014" spans="1:25" x14ac:dyDescent="0.25">
      <c r="A2014" t="s">
        <v>4773</v>
      </c>
      <c r="B2014">
        <v>2022</v>
      </c>
      <c r="C2014">
        <v>4</v>
      </c>
      <c r="D2014" t="s">
        <v>4725</v>
      </c>
      <c r="E2014" t="s">
        <v>2518</v>
      </c>
      <c r="F2014" t="s">
        <v>2519</v>
      </c>
      <c r="G2014" t="s">
        <v>69</v>
      </c>
      <c r="H2014" t="s">
        <v>70</v>
      </c>
      <c r="I2014" t="s">
        <v>71</v>
      </c>
      <c r="J2014" t="s">
        <v>72</v>
      </c>
      <c r="K2014" t="s">
        <v>3811</v>
      </c>
      <c r="L2014">
        <v>2067</v>
      </c>
      <c r="M2014">
        <v>100000</v>
      </c>
      <c r="N2014" t="s">
        <v>74</v>
      </c>
      <c r="O2014">
        <v>10</v>
      </c>
      <c r="P2014">
        <v>70049005</v>
      </c>
      <c r="Q2014" t="s">
        <v>75</v>
      </c>
      <c r="R2014" t="s">
        <v>76</v>
      </c>
      <c r="S2014" t="s">
        <v>593</v>
      </c>
      <c r="T2014" t="s">
        <v>78</v>
      </c>
      <c r="U2014" t="s">
        <v>4774</v>
      </c>
      <c r="V2014" t="s">
        <v>80</v>
      </c>
      <c r="W2014" t="s">
        <v>81</v>
      </c>
      <c r="X2014" t="s">
        <v>595</v>
      </c>
      <c r="Y2014" t="s">
        <v>83</v>
      </c>
    </row>
    <row r="2015" spans="1:25" x14ac:dyDescent="0.25">
      <c r="A2015" t="s">
        <v>4775</v>
      </c>
      <c r="B2015">
        <v>2022</v>
      </c>
      <c r="C2015">
        <v>4</v>
      </c>
      <c r="D2015" t="s">
        <v>4725</v>
      </c>
      <c r="E2015" t="s">
        <v>2518</v>
      </c>
      <c r="F2015" t="s">
        <v>2519</v>
      </c>
      <c r="G2015" t="s">
        <v>69</v>
      </c>
      <c r="H2015" t="s">
        <v>70</v>
      </c>
      <c r="I2015" t="s">
        <v>71</v>
      </c>
      <c r="J2015" t="s">
        <v>72</v>
      </c>
      <c r="K2015" t="s">
        <v>3811</v>
      </c>
      <c r="L2015">
        <v>1945</v>
      </c>
      <c r="M2015">
        <v>100000</v>
      </c>
      <c r="N2015" t="s">
        <v>74</v>
      </c>
      <c r="O2015">
        <v>10</v>
      </c>
      <c r="P2015">
        <v>70049005</v>
      </c>
      <c r="Q2015" t="s">
        <v>75</v>
      </c>
      <c r="R2015" t="s">
        <v>76</v>
      </c>
      <c r="S2015" t="s">
        <v>818</v>
      </c>
      <c r="T2015" t="s">
        <v>78</v>
      </c>
      <c r="U2015" t="s">
        <v>4776</v>
      </c>
      <c r="V2015" t="s">
        <v>80</v>
      </c>
      <c r="W2015" t="s">
        <v>81</v>
      </c>
      <c r="X2015" t="s">
        <v>820</v>
      </c>
      <c r="Y2015" t="s">
        <v>83</v>
      </c>
    </row>
    <row r="2016" spans="1:25" x14ac:dyDescent="0.25">
      <c r="A2016" t="s">
        <v>4777</v>
      </c>
      <c r="B2016">
        <v>2022</v>
      </c>
      <c r="C2016">
        <v>4</v>
      </c>
      <c r="D2016" t="s">
        <v>4725</v>
      </c>
      <c r="E2016" t="s">
        <v>2518</v>
      </c>
      <c r="F2016" t="s">
        <v>2519</v>
      </c>
      <c r="G2016" t="s">
        <v>69</v>
      </c>
      <c r="H2016" t="s">
        <v>70</v>
      </c>
      <c r="I2016" t="s">
        <v>71</v>
      </c>
      <c r="J2016" t="s">
        <v>72</v>
      </c>
      <c r="K2016" t="s">
        <v>3811</v>
      </c>
      <c r="L2016">
        <v>1550</v>
      </c>
      <c r="M2016">
        <v>200000</v>
      </c>
      <c r="N2016" t="s">
        <v>74</v>
      </c>
      <c r="O2016">
        <v>10</v>
      </c>
      <c r="P2016">
        <v>70049005</v>
      </c>
      <c r="Q2016" t="s">
        <v>75</v>
      </c>
      <c r="R2016" t="s">
        <v>76</v>
      </c>
      <c r="S2016" t="s">
        <v>1012</v>
      </c>
      <c r="T2016" t="s">
        <v>78</v>
      </c>
      <c r="U2016" t="s">
        <v>4778</v>
      </c>
      <c r="V2016" t="s">
        <v>80</v>
      </c>
      <c r="W2016" t="s">
        <v>81</v>
      </c>
      <c r="X2016" t="s">
        <v>1014</v>
      </c>
      <c r="Y2016" t="s">
        <v>83</v>
      </c>
    </row>
    <row r="2017" spans="1:25" x14ac:dyDescent="0.25">
      <c r="A2017" t="s">
        <v>4779</v>
      </c>
      <c r="B2017">
        <v>2022</v>
      </c>
      <c r="C2017">
        <v>4</v>
      </c>
      <c r="D2017" t="s">
        <v>4725</v>
      </c>
      <c r="E2017" t="s">
        <v>2518</v>
      </c>
      <c r="F2017" t="s">
        <v>2519</v>
      </c>
      <c r="G2017" t="s">
        <v>69</v>
      </c>
      <c r="H2017" t="s">
        <v>70</v>
      </c>
      <c r="I2017" t="s">
        <v>71</v>
      </c>
      <c r="J2017" t="s">
        <v>72</v>
      </c>
      <c r="K2017" t="s">
        <v>3811</v>
      </c>
      <c r="L2017">
        <v>2370</v>
      </c>
      <c r="M2017">
        <v>50000</v>
      </c>
      <c r="N2017" t="s">
        <v>74</v>
      </c>
      <c r="O2017">
        <v>10</v>
      </c>
      <c r="P2017">
        <v>70049005</v>
      </c>
      <c r="Q2017" t="s">
        <v>75</v>
      </c>
      <c r="R2017" t="s">
        <v>76</v>
      </c>
      <c r="S2017" t="s">
        <v>699</v>
      </c>
      <c r="T2017" t="s">
        <v>78</v>
      </c>
      <c r="U2017" t="s">
        <v>4780</v>
      </c>
      <c r="V2017" t="s">
        <v>80</v>
      </c>
      <c r="W2017" t="s">
        <v>81</v>
      </c>
      <c r="X2017" t="s">
        <v>167</v>
      </c>
      <c r="Y2017" t="s">
        <v>83</v>
      </c>
    </row>
    <row r="2018" spans="1:25" x14ac:dyDescent="0.25">
      <c r="A2018" t="s">
        <v>4781</v>
      </c>
      <c r="B2018">
        <v>2022</v>
      </c>
      <c r="C2018">
        <v>4</v>
      </c>
      <c r="D2018" t="s">
        <v>4725</v>
      </c>
      <c r="E2018" t="s">
        <v>2518</v>
      </c>
      <c r="F2018" t="s">
        <v>2519</v>
      </c>
      <c r="G2018" t="s">
        <v>69</v>
      </c>
      <c r="H2018" t="s">
        <v>70</v>
      </c>
      <c r="I2018" t="s">
        <v>71</v>
      </c>
      <c r="J2018" t="s">
        <v>72</v>
      </c>
      <c r="K2018" t="s">
        <v>3811</v>
      </c>
      <c r="L2018">
        <v>2324</v>
      </c>
      <c r="M2018">
        <v>100000</v>
      </c>
      <c r="N2018" t="s">
        <v>74</v>
      </c>
      <c r="O2018">
        <v>10</v>
      </c>
      <c r="P2018">
        <v>70049005</v>
      </c>
      <c r="Q2018" t="s">
        <v>75</v>
      </c>
      <c r="R2018" t="s">
        <v>76</v>
      </c>
      <c r="S2018" t="s">
        <v>1224</v>
      </c>
      <c r="T2018" t="s">
        <v>78</v>
      </c>
      <c r="U2018" t="s">
        <v>4782</v>
      </c>
      <c r="V2018" t="s">
        <v>80</v>
      </c>
      <c r="W2018" t="s">
        <v>81</v>
      </c>
      <c r="X2018" t="s">
        <v>1226</v>
      </c>
      <c r="Y2018" t="s">
        <v>83</v>
      </c>
    </row>
    <row r="2019" spans="1:25" x14ac:dyDescent="0.25">
      <c r="A2019" t="s">
        <v>4783</v>
      </c>
      <c r="B2019">
        <v>2022</v>
      </c>
      <c r="C2019">
        <v>4</v>
      </c>
      <c r="D2019" t="s">
        <v>4725</v>
      </c>
      <c r="E2019" t="s">
        <v>2518</v>
      </c>
      <c r="F2019" t="s">
        <v>2519</v>
      </c>
      <c r="G2019" t="s">
        <v>69</v>
      </c>
      <c r="H2019" t="s">
        <v>70</v>
      </c>
      <c r="I2019" t="s">
        <v>71</v>
      </c>
      <c r="J2019" t="s">
        <v>72</v>
      </c>
      <c r="K2019" t="s">
        <v>3811</v>
      </c>
      <c r="L2019">
        <v>1742</v>
      </c>
      <c r="M2019">
        <v>35000</v>
      </c>
      <c r="N2019" t="s">
        <v>74</v>
      </c>
      <c r="O2019">
        <v>10</v>
      </c>
      <c r="P2019">
        <v>70049005</v>
      </c>
      <c r="Q2019" t="s">
        <v>75</v>
      </c>
      <c r="R2019" t="s">
        <v>76</v>
      </c>
      <c r="S2019" t="s">
        <v>278</v>
      </c>
      <c r="T2019" t="s">
        <v>78</v>
      </c>
      <c r="U2019" t="s">
        <v>4784</v>
      </c>
      <c r="V2019" t="s">
        <v>80</v>
      </c>
      <c r="W2019" t="s">
        <v>81</v>
      </c>
      <c r="X2019" t="s">
        <v>280</v>
      </c>
      <c r="Y2019" t="s">
        <v>83</v>
      </c>
    </row>
    <row r="2020" spans="1:25" x14ac:dyDescent="0.25">
      <c r="A2020" t="s">
        <v>4785</v>
      </c>
      <c r="B2020">
        <v>2022</v>
      </c>
      <c r="C2020">
        <v>4</v>
      </c>
      <c r="D2020" t="s">
        <v>4725</v>
      </c>
      <c r="E2020" t="s">
        <v>2518</v>
      </c>
      <c r="F2020" t="s">
        <v>2519</v>
      </c>
      <c r="G2020" t="s">
        <v>69</v>
      </c>
      <c r="H2020" t="s">
        <v>70</v>
      </c>
      <c r="I2020" t="s">
        <v>71</v>
      </c>
      <c r="J2020" t="s">
        <v>72</v>
      </c>
      <c r="K2020" t="s">
        <v>3811</v>
      </c>
      <c r="L2020">
        <v>2370</v>
      </c>
      <c r="M2020">
        <v>200000</v>
      </c>
      <c r="N2020" t="s">
        <v>74</v>
      </c>
      <c r="O2020">
        <v>10</v>
      </c>
      <c r="P2020">
        <v>70049005</v>
      </c>
      <c r="Q2020" t="s">
        <v>75</v>
      </c>
      <c r="R2020" t="s">
        <v>76</v>
      </c>
      <c r="S2020" t="s">
        <v>165</v>
      </c>
      <c r="T2020" t="s">
        <v>78</v>
      </c>
      <c r="U2020" t="s">
        <v>4786</v>
      </c>
      <c r="V2020" t="s">
        <v>80</v>
      </c>
      <c r="W2020" t="s">
        <v>81</v>
      </c>
      <c r="X2020" t="s">
        <v>167</v>
      </c>
      <c r="Y2020" t="s">
        <v>83</v>
      </c>
    </row>
    <row r="2021" spans="1:25" x14ac:dyDescent="0.25">
      <c r="A2021" t="s">
        <v>4787</v>
      </c>
      <c r="B2021">
        <v>2022</v>
      </c>
      <c r="C2021">
        <v>4</v>
      </c>
      <c r="D2021" t="s">
        <v>4725</v>
      </c>
      <c r="E2021" t="s">
        <v>2518</v>
      </c>
      <c r="F2021" t="s">
        <v>2519</v>
      </c>
      <c r="G2021" t="s">
        <v>69</v>
      </c>
      <c r="H2021" t="s">
        <v>70</v>
      </c>
      <c r="I2021" t="s">
        <v>71</v>
      </c>
      <c r="J2021" t="s">
        <v>72</v>
      </c>
      <c r="K2021" t="s">
        <v>3811</v>
      </c>
      <c r="L2021">
        <v>1843</v>
      </c>
      <c r="M2021">
        <v>2500</v>
      </c>
      <c r="N2021" t="s">
        <v>74</v>
      </c>
      <c r="O2021">
        <v>10</v>
      </c>
      <c r="P2021">
        <v>70049005</v>
      </c>
      <c r="Q2021" t="s">
        <v>75</v>
      </c>
      <c r="R2021" t="s">
        <v>76</v>
      </c>
      <c r="S2021" t="s">
        <v>3724</v>
      </c>
      <c r="T2021" t="s">
        <v>78</v>
      </c>
      <c r="U2021" t="s">
        <v>4788</v>
      </c>
      <c r="V2021" t="s">
        <v>80</v>
      </c>
      <c r="W2021" t="s">
        <v>81</v>
      </c>
      <c r="X2021" t="s">
        <v>3726</v>
      </c>
      <c r="Y2021" t="s">
        <v>83</v>
      </c>
    </row>
    <row r="2022" spans="1:25" x14ac:dyDescent="0.25">
      <c r="A2022" t="s">
        <v>4789</v>
      </c>
      <c r="B2022">
        <v>2022</v>
      </c>
      <c r="C2022">
        <v>4</v>
      </c>
      <c r="D2022" t="s">
        <v>4718</v>
      </c>
      <c r="E2022" t="s">
        <v>2518</v>
      </c>
      <c r="F2022" t="s">
        <v>2519</v>
      </c>
      <c r="G2022" t="s">
        <v>69</v>
      </c>
      <c r="H2022" t="s">
        <v>70</v>
      </c>
      <c r="I2022" t="s">
        <v>71</v>
      </c>
      <c r="J2022" t="s">
        <v>72</v>
      </c>
      <c r="K2022" t="s">
        <v>3811</v>
      </c>
      <c r="L2022">
        <v>1966</v>
      </c>
      <c r="M2022">
        <v>125000</v>
      </c>
      <c r="N2022" t="s">
        <v>74</v>
      </c>
      <c r="O2022">
        <v>10</v>
      </c>
      <c r="P2022">
        <v>70049005</v>
      </c>
      <c r="Q2022" t="s">
        <v>75</v>
      </c>
      <c r="R2022" t="s">
        <v>76</v>
      </c>
      <c r="S2022" t="s">
        <v>252</v>
      </c>
      <c r="T2022" t="s">
        <v>78</v>
      </c>
      <c r="U2022" t="s">
        <v>4790</v>
      </c>
      <c r="V2022" t="s">
        <v>80</v>
      </c>
      <c r="W2022" t="s">
        <v>81</v>
      </c>
      <c r="X2022" t="s">
        <v>254</v>
      </c>
      <c r="Y2022" t="s">
        <v>83</v>
      </c>
    </row>
    <row r="2023" spans="1:25" x14ac:dyDescent="0.25">
      <c r="A2023" t="s">
        <v>4791</v>
      </c>
      <c r="B2023">
        <v>2022</v>
      </c>
      <c r="C2023">
        <v>4</v>
      </c>
      <c r="D2023" t="s">
        <v>4718</v>
      </c>
      <c r="E2023" t="s">
        <v>2518</v>
      </c>
      <c r="F2023" t="s">
        <v>2519</v>
      </c>
      <c r="G2023" t="s">
        <v>69</v>
      </c>
      <c r="H2023" t="s">
        <v>70</v>
      </c>
      <c r="I2023" t="s">
        <v>71</v>
      </c>
      <c r="J2023" t="s">
        <v>72</v>
      </c>
      <c r="K2023" t="s">
        <v>3811</v>
      </c>
      <c r="L2023">
        <v>1867</v>
      </c>
      <c r="M2023">
        <v>30221</v>
      </c>
      <c r="N2023" t="s">
        <v>74</v>
      </c>
      <c r="O2023">
        <v>10</v>
      </c>
      <c r="P2023">
        <v>70049005</v>
      </c>
      <c r="Q2023" t="s">
        <v>75</v>
      </c>
      <c r="R2023" t="s">
        <v>76</v>
      </c>
      <c r="S2023" t="s">
        <v>240</v>
      </c>
      <c r="T2023" t="s">
        <v>78</v>
      </c>
      <c r="U2023" t="s">
        <v>4792</v>
      </c>
      <c r="V2023" t="s">
        <v>80</v>
      </c>
      <c r="W2023" t="s">
        <v>81</v>
      </c>
      <c r="X2023" t="s">
        <v>242</v>
      </c>
      <c r="Y2023" t="s">
        <v>83</v>
      </c>
    </row>
    <row r="2024" spans="1:25" x14ac:dyDescent="0.25">
      <c r="A2024" t="s">
        <v>4793</v>
      </c>
      <c r="B2024">
        <v>2022</v>
      </c>
      <c r="C2024">
        <v>4</v>
      </c>
      <c r="D2024" t="s">
        <v>4718</v>
      </c>
      <c r="E2024" t="s">
        <v>2518</v>
      </c>
      <c r="F2024" t="s">
        <v>2519</v>
      </c>
      <c r="G2024" t="s">
        <v>69</v>
      </c>
      <c r="H2024" t="s">
        <v>70</v>
      </c>
      <c r="I2024" t="s">
        <v>71</v>
      </c>
      <c r="J2024" t="s">
        <v>72</v>
      </c>
      <c r="K2024" t="s">
        <v>3811</v>
      </c>
      <c r="L2024">
        <v>1960</v>
      </c>
      <c r="M2024">
        <v>75000</v>
      </c>
      <c r="N2024" t="s">
        <v>74</v>
      </c>
      <c r="O2024">
        <v>10</v>
      </c>
      <c r="P2024">
        <v>70049005</v>
      </c>
      <c r="Q2024" t="s">
        <v>75</v>
      </c>
      <c r="R2024" t="s">
        <v>76</v>
      </c>
      <c r="S2024" t="s">
        <v>1036</v>
      </c>
      <c r="T2024" t="s">
        <v>78</v>
      </c>
      <c r="U2024" t="s">
        <v>4794</v>
      </c>
      <c r="V2024" t="s">
        <v>80</v>
      </c>
      <c r="W2024" t="s">
        <v>81</v>
      </c>
      <c r="X2024" t="s">
        <v>1038</v>
      </c>
      <c r="Y2024" t="s">
        <v>83</v>
      </c>
    </row>
    <row r="2025" spans="1:25" x14ac:dyDescent="0.25">
      <c r="A2025" t="s">
        <v>4795</v>
      </c>
      <c r="B2025">
        <v>2022</v>
      </c>
      <c r="C2025">
        <v>4</v>
      </c>
      <c r="D2025" t="s">
        <v>4718</v>
      </c>
      <c r="E2025" t="s">
        <v>2518</v>
      </c>
      <c r="F2025" t="s">
        <v>2519</v>
      </c>
      <c r="G2025" t="s">
        <v>69</v>
      </c>
      <c r="H2025" t="s">
        <v>70</v>
      </c>
      <c r="I2025" t="s">
        <v>71</v>
      </c>
      <c r="J2025" t="s">
        <v>72</v>
      </c>
      <c r="K2025" t="s">
        <v>3811</v>
      </c>
      <c r="L2025">
        <v>1864</v>
      </c>
      <c r="M2025">
        <v>10000</v>
      </c>
      <c r="N2025" t="s">
        <v>74</v>
      </c>
      <c r="O2025">
        <v>10</v>
      </c>
      <c r="P2025">
        <v>70049005</v>
      </c>
      <c r="Q2025" t="s">
        <v>75</v>
      </c>
      <c r="R2025" t="s">
        <v>76</v>
      </c>
      <c r="S2025" t="s">
        <v>189</v>
      </c>
      <c r="T2025" t="s">
        <v>78</v>
      </c>
      <c r="U2025" t="s">
        <v>4796</v>
      </c>
      <c r="V2025" t="s">
        <v>80</v>
      </c>
      <c r="W2025" t="s">
        <v>81</v>
      </c>
      <c r="X2025" t="s">
        <v>191</v>
      </c>
      <c r="Y2025" t="s">
        <v>83</v>
      </c>
    </row>
    <row r="2026" spans="1:25" x14ac:dyDescent="0.25">
      <c r="A2026" t="s">
        <v>4797</v>
      </c>
      <c r="B2026">
        <v>2022</v>
      </c>
      <c r="C2026">
        <v>4</v>
      </c>
      <c r="D2026" t="s">
        <v>4725</v>
      </c>
      <c r="E2026" t="s">
        <v>2518</v>
      </c>
      <c r="F2026" t="s">
        <v>2519</v>
      </c>
      <c r="G2026" t="s">
        <v>69</v>
      </c>
      <c r="H2026" t="s">
        <v>70</v>
      </c>
      <c r="I2026" t="s">
        <v>71</v>
      </c>
      <c r="J2026" t="s">
        <v>72</v>
      </c>
      <c r="K2026" t="s">
        <v>3811</v>
      </c>
      <c r="L2026">
        <v>1027</v>
      </c>
      <c r="M2026">
        <v>25000</v>
      </c>
      <c r="N2026" t="s">
        <v>74</v>
      </c>
      <c r="O2026">
        <v>10</v>
      </c>
      <c r="P2026">
        <v>70049005</v>
      </c>
      <c r="Q2026" t="s">
        <v>75</v>
      </c>
      <c r="R2026" t="s">
        <v>76</v>
      </c>
      <c r="S2026" t="s">
        <v>892</v>
      </c>
      <c r="T2026" t="s">
        <v>78</v>
      </c>
      <c r="U2026" t="s">
        <v>4798</v>
      </c>
      <c r="V2026" t="s">
        <v>80</v>
      </c>
      <c r="W2026" t="s">
        <v>81</v>
      </c>
      <c r="X2026" t="s">
        <v>894</v>
      </c>
      <c r="Y2026" t="s">
        <v>83</v>
      </c>
    </row>
    <row r="2027" spans="1:25" x14ac:dyDescent="0.25">
      <c r="A2027" t="s">
        <v>4799</v>
      </c>
      <c r="B2027">
        <v>2022</v>
      </c>
      <c r="C2027">
        <v>4</v>
      </c>
      <c r="D2027" t="s">
        <v>4725</v>
      </c>
      <c r="E2027" t="s">
        <v>2518</v>
      </c>
      <c r="F2027" t="s">
        <v>2519</v>
      </c>
      <c r="G2027" t="s">
        <v>69</v>
      </c>
      <c r="H2027" t="s">
        <v>70</v>
      </c>
      <c r="I2027" t="s">
        <v>71</v>
      </c>
      <c r="J2027" t="s">
        <v>72</v>
      </c>
      <c r="K2027" t="s">
        <v>3811</v>
      </c>
      <c r="L2027">
        <v>1075</v>
      </c>
      <c r="M2027">
        <v>100000</v>
      </c>
      <c r="N2027" t="s">
        <v>74</v>
      </c>
      <c r="O2027">
        <v>10</v>
      </c>
      <c r="P2027">
        <v>70049005</v>
      </c>
      <c r="Q2027" t="s">
        <v>75</v>
      </c>
      <c r="R2027" t="s">
        <v>76</v>
      </c>
      <c r="S2027" t="s">
        <v>704</v>
      </c>
      <c r="T2027" t="s">
        <v>78</v>
      </c>
      <c r="U2027" t="s">
        <v>4800</v>
      </c>
      <c r="V2027" t="s">
        <v>80</v>
      </c>
      <c r="W2027" t="s">
        <v>81</v>
      </c>
      <c r="X2027" t="s">
        <v>706</v>
      </c>
      <c r="Y2027" t="s">
        <v>83</v>
      </c>
    </row>
    <row r="2028" spans="1:25" x14ac:dyDescent="0.25">
      <c r="A2028" t="s">
        <v>4801</v>
      </c>
      <c r="B2028">
        <v>2022</v>
      </c>
      <c r="C2028">
        <v>4</v>
      </c>
      <c r="D2028" t="s">
        <v>4725</v>
      </c>
      <c r="E2028" t="s">
        <v>2518</v>
      </c>
      <c r="F2028" t="s">
        <v>2519</v>
      </c>
      <c r="G2028" t="s">
        <v>69</v>
      </c>
      <c r="H2028" t="s">
        <v>70</v>
      </c>
      <c r="I2028" t="s">
        <v>71</v>
      </c>
      <c r="J2028" t="s">
        <v>72</v>
      </c>
      <c r="K2028" t="s">
        <v>3811</v>
      </c>
      <c r="L2028">
        <v>2494</v>
      </c>
      <c r="M2028">
        <v>200000</v>
      </c>
      <c r="N2028" t="s">
        <v>74</v>
      </c>
      <c r="O2028">
        <v>10</v>
      </c>
      <c r="P2028">
        <v>70049005</v>
      </c>
      <c r="Q2028" t="s">
        <v>75</v>
      </c>
      <c r="R2028" t="s">
        <v>76</v>
      </c>
      <c r="S2028" t="s">
        <v>567</v>
      </c>
      <c r="T2028" t="s">
        <v>78</v>
      </c>
      <c r="U2028" t="s">
        <v>4802</v>
      </c>
      <c r="V2028" t="s">
        <v>80</v>
      </c>
      <c r="W2028" t="s">
        <v>81</v>
      </c>
      <c r="X2028" t="s">
        <v>569</v>
      </c>
      <c r="Y2028" t="s">
        <v>83</v>
      </c>
    </row>
    <row r="2029" spans="1:25" x14ac:dyDescent="0.25">
      <c r="A2029" t="s">
        <v>4803</v>
      </c>
      <c r="B2029">
        <v>2022</v>
      </c>
      <c r="C2029">
        <v>4</v>
      </c>
      <c r="D2029" t="s">
        <v>4725</v>
      </c>
      <c r="E2029" t="s">
        <v>2518</v>
      </c>
      <c r="F2029" t="s">
        <v>2519</v>
      </c>
      <c r="G2029" t="s">
        <v>69</v>
      </c>
      <c r="H2029" t="s">
        <v>70</v>
      </c>
      <c r="I2029" t="s">
        <v>71</v>
      </c>
      <c r="J2029" t="s">
        <v>72</v>
      </c>
      <c r="K2029" t="s">
        <v>3811</v>
      </c>
      <c r="L2029">
        <v>2161</v>
      </c>
      <c r="M2029">
        <v>75000</v>
      </c>
      <c r="N2029" t="s">
        <v>74</v>
      </c>
      <c r="O2029">
        <v>10</v>
      </c>
      <c r="P2029">
        <v>70049005</v>
      </c>
      <c r="Q2029" t="s">
        <v>75</v>
      </c>
      <c r="R2029" t="s">
        <v>76</v>
      </c>
      <c r="S2029" t="s">
        <v>649</v>
      </c>
      <c r="T2029" t="s">
        <v>78</v>
      </c>
      <c r="U2029" t="s">
        <v>4804</v>
      </c>
      <c r="V2029" t="s">
        <v>80</v>
      </c>
      <c r="W2029" t="s">
        <v>81</v>
      </c>
      <c r="X2029" t="s">
        <v>651</v>
      </c>
      <c r="Y2029" t="s">
        <v>83</v>
      </c>
    </row>
    <row r="2030" spans="1:25" x14ac:dyDescent="0.25">
      <c r="A2030" t="s">
        <v>4805</v>
      </c>
      <c r="B2030">
        <v>2022</v>
      </c>
      <c r="C2030">
        <v>4</v>
      </c>
      <c r="D2030" t="s">
        <v>4725</v>
      </c>
      <c r="E2030" t="s">
        <v>2518</v>
      </c>
      <c r="F2030" t="s">
        <v>2519</v>
      </c>
      <c r="G2030" t="s">
        <v>69</v>
      </c>
      <c r="H2030" t="s">
        <v>70</v>
      </c>
      <c r="I2030" t="s">
        <v>71</v>
      </c>
      <c r="J2030" t="s">
        <v>72</v>
      </c>
      <c r="K2030" t="s">
        <v>3811</v>
      </c>
      <c r="L2030">
        <v>2176</v>
      </c>
      <c r="M2030">
        <v>100000</v>
      </c>
      <c r="N2030" t="s">
        <v>74</v>
      </c>
      <c r="O2030">
        <v>10</v>
      </c>
      <c r="P2030">
        <v>70049005</v>
      </c>
      <c r="Q2030" t="s">
        <v>75</v>
      </c>
      <c r="R2030" t="s">
        <v>76</v>
      </c>
      <c r="S2030" t="s">
        <v>657</v>
      </c>
      <c r="T2030" t="s">
        <v>78</v>
      </c>
      <c r="U2030" t="s">
        <v>4806</v>
      </c>
      <c r="V2030" t="s">
        <v>80</v>
      </c>
      <c r="W2030" t="s">
        <v>81</v>
      </c>
      <c r="X2030" t="s">
        <v>659</v>
      </c>
      <c r="Y2030" t="s">
        <v>83</v>
      </c>
    </row>
    <row r="2031" spans="1:25" x14ac:dyDescent="0.25">
      <c r="A2031" t="s">
        <v>4807</v>
      </c>
      <c r="B2031">
        <v>2022</v>
      </c>
      <c r="C2031">
        <v>4</v>
      </c>
      <c r="D2031" t="s">
        <v>4725</v>
      </c>
      <c r="E2031" t="s">
        <v>2518</v>
      </c>
      <c r="F2031" t="s">
        <v>2519</v>
      </c>
      <c r="G2031" t="s">
        <v>69</v>
      </c>
      <c r="H2031" t="s">
        <v>70</v>
      </c>
      <c r="I2031" t="s">
        <v>71</v>
      </c>
      <c r="J2031" t="s">
        <v>72</v>
      </c>
      <c r="K2031" t="s">
        <v>3811</v>
      </c>
      <c r="L2031">
        <v>2771</v>
      </c>
      <c r="M2031">
        <v>150000</v>
      </c>
      <c r="N2031" t="s">
        <v>74</v>
      </c>
      <c r="O2031">
        <v>10</v>
      </c>
      <c r="P2031">
        <v>70049005</v>
      </c>
      <c r="Q2031" t="s">
        <v>75</v>
      </c>
      <c r="R2031" t="s">
        <v>76</v>
      </c>
      <c r="S2031" t="s">
        <v>978</v>
      </c>
      <c r="T2031" t="s">
        <v>78</v>
      </c>
      <c r="U2031" t="s">
        <v>4808</v>
      </c>
      <c r="V2031" t="s">
        <v>80</v>
      </c>
      <c r="W2031" t="s">
        <v>81</v>
      </c>
      <c r="X2031" t="s">
        <v>980</v>
      </c>
      <c r="Y2031" t="s">
        <v>83</v>
      </c>
    </row>
    <row r="2032" spans="1:25" x14ac:dyDescent="0.25">
      <c r="A2032" t="s">
        <v>4809</v>
      </c>
      <c r="B2032">
        <v>2022</v>
      </c>
      <c r="C2032">
        <v>4</v>
      </c>
      <c r="D2032" t="s">
        <v>4725</v>
      </c>
      <c r="E2032" t="s">
        <v>2518</v>
      </c>
      <c r="F2032" t="s">
        <v>2519</v>
      </c>
      <c r="G2032" t="s">
        <v>69</v>
      </c>
      <c r="H2032" t="s">
        <v>70</v>
      </c>
      <c r="I2032" t="s">
        <v>71</v>
      </c>
      <c r="J2032" t="s">
        <v>72</v>
      </c>
      <c r="K2032" t="s">
        <v>3811</v>
      </c>
      <c r="L2032">
        <v>2184</v>
      </c>
      <c r="M2032">
        <v>100000</v>
      </c>
      <c r="N2032" t="s">
        <v>74</v>
      </c>
      <c r="O2032">
        <v>10</v>
      </c>
      <c r="P2032">
        <v>70049005</v>
      </c>
      <c r="Q2032" t="s">
        <v>75</v>
      </c>
      <c r="R2032" t="s">
        <v>76</v>
      </c>
      <c r="S2032" t="s">
        <v>929</v>
      </c>
      <c r="T2032" t="s">
        <v>78</v>
      </c>
      <c r="U2032" t="s">
        <v>4810</v>
      </c>
      <c r="V2032" t="s">
        <v>80</v>
      </c>
      <c r="W2032" t="s">
        <v>81</v>
      </c>
      <c r="X2032" t="s">
        <v>931</v>
      </c>
      <c r="Y2032" t="s">
        <v>83</v>
      </c>
    </row>
    <row r="2033" spans="1:25" x14ac:dyDescent="0.25">
      <c r="A2033" t="s">
        <v>4811</v>
      </c>
      <c r="B2033">
        <v>2022</v>
      </c>
      <c r="C2033">
        <v>4</v>
      </c>
      <c r="D2033" t="s">
        <v>4725</v>
      </c>
      <c r="E2033" t="s">
        <v>2518</v>
      </c>
      <c r="F2033" t="s">
        <v>2519</v>
      </c>
      <c r="G2033" t="s">
        <v>69</v>
      </c>
      <c r="H2033" t="s">
        <v>70</v>
      </c>
      <c r="I2033" t="s">
        <v>71</v>
      </c>
      <c r="J2033" t="s">
        <v>72</v>
      </c>
      <c r="K2033" t="s">
        <v>3811</v>
      </c>
      <c r="L2033">
        <v>1532</v>
      </c>
      <c r="M2033">
        <v>150000</v>
      </c>
      <c r="N2033" t="s">
        <v>74</v>
      </c>
      <c r="O2033">
        <v>10</v>
      </c>
      <c r="P2033">
        <v>70049005</v>
      </c>
      <c r="Q2033" t="s">
        <v>75</v>
      </c>
      <c r="R2033" t="s">
        <v>76</v>
      </c>
      <c r="S2033" t="s">
        <v>653</v>
      </c>
      <c r="T2033" t="s">
        <v>78</v>
      </c>
      <c r="U2033" t="s">
        <v>4812</v>
      </c>
      <c r="V2033" t="s">
        <v>80</v>
      </c>
      <c r="W2033" t="s">
        <v>81</v>
      </c>
      <c r="X2033" t="s">
        <v>655</v>
      </c>
      <c r="Y2033" t="s">
        <v>83</v>
      </c>
    </row>
    <row r="2034" spans="1:25" x14ac:dyDescent="0.25">
      <c r="A2034" t="s">
        <v>4813</v>
      </c>
      <c r="B2034">
        <v>2022</v>
      </c>
      <c r="C2034">
        <v>4</v>
      </c>
      <c r="D2034" t="s">
        <v>4725</v>
      </c>
      <c r="E2034" t="s">
        <v>2518</v>
      </c>
      <c r="F2034" t="s">
        <v>2519</v>
      </c>
      <c r="G2034" t="s">
        <v>69</v>
      </c>
      <c r="H2034" t="s">
        <v>70</v>
      </c>
      <c r="I2034" t="s">
        <v>71</v>
      </c>
      <c r="J2034" t="s">
        <v>72</v>
      </c>
      <c r="K2034" t="s">
        <v>3811</v>
      </c>
      <c r="L2034">
        <v>1569</v>
      </c>
      <c r="M2034">
        <v>20000</v>
      </c>
      <c r="N2034" t="s">
        <v>74</v>
      </c>
      <c r="O2034">
        <v>10</v>
      </c>
      <c r="P2034">
        <v>70049005</v>
      </c>
      <c r="Q2034" t="s">
        <v>75</v>
      </c>
      <c r="R2034" t="s">
        <v>76</v>
      </c>
      <c r="S2034" t="s">
        <v>268</v>
      </c>
      <c r="T2034" t="s">
        <v>269</v>
      </c>
      <c r="U2034" t="s">
        <v>4814</v>
      </c>
      <c r="V2034" t="s">
        <v>80</v>
      </c>
      <c r="W2034" t="s">
        <v>81</v>
      </c>
      <c r="X2034" t="s">
        <v>271</v>
      </c>
      <c r="Y2034" t="s">
        <v>83</v>
      </c>
    </row>
    <row r="2035" spans="1:25" x14ac:dyDescent="0.25">
      <c r="A2035" t="s">
        <v>4815</v>
      </c>
      <c r="B2035">
        <v>2022</v>
      </c>
      <c r="C2035">
        <v>4</v>
      </c>
      <c r="D2035" t="s">
        <v>4725</v>
      </c>
      <c r="E2035" t="s">
        <v>2518</v>
      </c>
      <c r="F2035" t="s">
        <v>2519</v>
      </c>
      <c r="G2035" t="s">
        <v>69</v>
      </c>
      <c r="H2035" t="s">
        <v>70</v>
      </c>
      <c r="I2035" t="s">
        <v>71</v>
      </c>
      <c r="J2035" t="s">
        <v>72</v>
      </c>
      <c r="K2035" t="s">
        <v>3811</v>
      </c>
      <c r="L2035">
        <v>2181</v>
      </c>
      <c r="M2035">
        <v>200000</v>
      </c>
      <c r="N2035" t="s">
        <v>74</v>
      </c>
      <c r="O2035">
        <v>10</v>
      </c>
      <c r="P2035">
        <v>70049005</v>
      </c>
      <c r="Q2035" t="s">
        <v>75</v>
      </c>
      <c r="R2035" t="s">
        <v>76</v>
      </c>
      <c r="S2035" t="s">
        <v>210</v>
      </c>
      <c r="T2035" t="s">
        <v>78</v>
      </c>
      <c r="U2035" t="s">
        <v>4816</v>
      </c>
      <c r="V2035" t="s">
        <v>80</v>
      </c>
      <c r="W2035" t="s">
        <v>81</v>
      </c>
      <c r="X2035" t="s">
        <v>212</v>
      </c>
      <c r="Y2035" t="s">
        <v>83</v>
      </c>
    </row>
    <row r="2036" spans="1:25" x14ac:dyDescent="0.25">
      <c r="A2036" t="s">
        <v>4817</v>
      </c>
      <c r="B2036">
        <v>2022</v>
      </c>
      <c r="C2036">
        <v>4</v>
      </c>
      <c r="D2036" t="s">
        <v>4725</v>
      </c>
      <c r="E2036" t="s">
        <v>2518</v>
      </c>
      <c r="F2036" t="s">
        <v>2519</v>
      </c>
      <c r="G2036" t="s">
        <v>69</v>
      </c>
      <c r="H2036" t="s">
        <v>70</v>
      </c>
      <c r="I2036" t="s">
        <v>71</v>
      </c>
      <c r="J2036" t="s">
        <v>72</v>
      </c>
      <c r="K2036" t="s">
        <v>3811</v>
      </c>
      <c r="L2036">
        <v>1701</v>
      </c>
      <c r="M2036">
        <v>100000</v>
      </c>
      <c r="N2036" t="s">
        <v>74</v>
      </c>
      <c r="O2036">
        <v>10</v>
      </c>
      <c r="P2036">
        <v>70049005</v>
      </c>
      <c r="Q2036" t="s">
        <v>75</v>
      </c>
      <c r="R2036" t="s">
        <v>76</v>
      </c>
      <c r="S2036" t="s">
        <v>896</v>
      </c>
      <c r="T2036" t="s">
        <v>78</v>
      </c>
      <c r="U2036" t="s">
        <v>4818</v>
      </c>
      <c r="V2036" t="s">
        <v>80</v>
      </c>
      <c r="W2036" t="s">
        <v>81</v>
      </c>
      <c r="X2036" t="s">
        <v>898</v>
      </c>
      <c r="Y2036" t="s">
        <v>83</v>
      </c>
    </row>
    <row r="2037" spans="1:25" x14ac:dyDescent="0.25">
      <c r="A2037" t="s">
        <v>4819</v>
      </c>
      <c r="B2037">
        <v>2022</v>
      </c>
      <c r="C2037">
        <v>4</v>
      </c>
      <c r="D2037" t="s">
        <v>4725</v>
      </c>
      <c r="E2037" t="s">
        <v>2518</v>
      </c>
      <c r="F2037" t="s">
        <v>2519</v>
      </c>
      <c r="G2037" t="s">
        <v>69</v>
      </c>
      <c r="H2037" t="s">
        <v>70</v>
      </c>
      <c r="I2037" t="s">
        <v>71</v>
      </c>
      <c r="J2037" t="s">
        <v>72</v>
      </c>
      <c r="K2037" t="s">
        <v>3811</v>
      </c>
      <c r="L2037">
        <v>2161</v>
      </c>
      <c r="M2037">
        <v>25000</v>
      </c>
      <c r="N2037" t="s">
        <v>74</v>
      </c>
      <c r="O2037">
        <v>10</v>
      </c>
      <c r="P2037">
        <v>70049005</v>
      </c>
      <c r="Q2037" t="s">
        <v>75</v>
      </c>
      <c r="R2037" t="s">
        <v>76</v>
      </c>
      <c r="S2037" t="s">
        <v>649</v>
      </c>
      <c r="T2037" t="s">
        <v>78</v>
      </c>
      <c r="U2037" t="s">
        <v>4820</v>
      </c>
      <c r="V2037" t="s">
        <v>80</v>
      </c>
      <c r="W2037" t="s">
        <v>81</v>
      </c>
      <c r="X2037" t="s">
        <v>651</v>
      </c>
      <c r="Y2037" t="s">
        <v>83</v>
      </c>
    </row>
    <row r="2038" spans="1:25" x14ac:dyDescent="0.25">
      <c r="A2038" t="s">
        <v>4821</v>
      </c>
      <c r="B2038">
        <v>2022</v>
      </c>
      <c r="C2038">
        <v>4</v>
      </c>
      <c r="D2038" t="s">
        <v>4725</v>
      </c>
      <c r="E2038" t="s">
        <v>2518</v>
      </c>
      <c r="F2038" t="s">
        <v>2519</v>
      </c>
      <c r="G2038" t="s">
        <v>69</v>
      </c>
      <c r="H2038" t="s">
        <v>70</v>
      </c>
      <c r="I2038" t="s">
        <v>71</v>
      </c>
      <c r="J2038" t="s">
        <v>72</v>
      </c>
      <c r="K2038" t="s">
        <v>3811</v>
      </c>
      <c r="L2038">
        <v>2601</v>
      </c>
      <c r="M2038">
        <v>100000</v>
      </c>
      <c r="N2038" t="s">
        <v>74</v>
      </c>
      <c r="O2038">
        <v>10</v>
      </c>
      <c r="P2038">
        <v>70049005</v>
      </c>
      <c r="Q2038" t="s">
        <v>75</v>
      </c>
      <c r="R2038" t="s">
        <v>76</v>
      </c>
      <c r="S2038" t="s">
        <v>914</v>
      </c>
      <c r="T2038" t="s">
        <v>78</v>
      </c>
      <c r="U2038" t="s">
        <v>4822</v>
      </c>
      <c r="V2038" t="s">
        <v>80</v>
      </c>
      <c r="W2038" t="s">
        <v>81</v>
      </c>
      <c r="X2038" t="s">
        <v>916</v>
      </c>
      <c r="Y2038" t="s">
        <v>83</v>
      </c>
    </row>
    <row r="2039" spans="1:25" x14ac:dyDescent="0.25">
      <c r="A2039" t="s">
        <v>4823</v>
      </c>
      <c r="B2039">
        <v>2022</v>
      </c>
      <c r="C2039">
        <v>4</v>
      </c>
      <c r="D2039" t="s">
        <v>4725</v>
      </c>
      <c r="E2039" t="s">
        <v>2518</v>
      </c>
      <c r="F2039" t="s">
        <v>2519</v>
      </c>
      <c r="G2039" t="s">
        <v>69</v>
      </c>
      <c r="H2039" t="s">
        <v>70</v>
      </c>
      <c r="I2039" t="s">
        <v>71</v>
      </c>
      <c r="J2039" t="s">
        <v>72</v>
      </c>
      <c r="K2039" t="s">
        <v>3811</v>
      </c>
      <c r="L2039">
        <v>1040</v>
      </c>
      <c r="M2039">
        <v>200000</v>
      </c>
      <c r="N2039" t="s">
        <v>74</v>
      </c>
      <c r="O2039">
        <v>10</v>
      </c>
      <c r="P2039">
        <v>70049005</v>
      </c>
      <c r="Q2039" t="s">
        <v>75</v>
      </c>
      <c r="R2039" t="s">
        <v>76</v>
      </c>
      <c r="S2039" t="s">
        <v>777</v>
      </c>
      <c r="T2039" t="s">
        <v>78</v>
      </c>
      <c r="U2039" t="s">
        <v>4824</v>
      </c>
      <c r="V2039" t="s">
        <v>80</v>
      </c>
      <c r="W2039" t="s">
        <v>81</v>
      </c>
      <c r="X2039" t="s">
        <v>779</v>
      </c>
      <c r="Y2039" t="s">
        <v>83</v>
      </c>
    </row>
    <row r="2040" spans="1:25" x14ac:dyDescent="0.25">
      <c r="A2040" t="s">
        <v>4825</v>
      </c>
      <c r="B2040">
        <v>2022</v>
      </c>
      <c r="C2040">
        <v>4</v>
      </c>
      <c r="D2040" t="s">
        <v>4725</v>
      </c>
      <c r="E2040" t="s">
        <v>2518</v>
      </c>
      <c r="F2040" t="s">
        <v>2519</v>
      </c>
      <c r="G2040" t="s">
        <v>69</v>
      </c>
      <c r="H2040" t="s">
        <v>70</v>
      </c>
      <c r="I2040" t="s">
        <v>71</v>
      </c>
      <c r="J2040" t="s">
        <v>72</v>
      </c>
      <c r="K2040" t="s">
        <v>3811</v>
      </c>
      <c r="L2040">
        <v>2186</v>
      </c>
      <c r="M2040">
        <v>50000</v>
      </c>
      <c r="N2040" t="s">
        <v>74</v>
      </c>
      <c r="O2040">
        <v>10</v>
      </c>
      <c r="P2040">
        <v>70049005</v>
      </c>
      <c r="Q2040" t="s">
        <v>75</v>
      </c>
      <c r="R2040" t="s">
        <v>76</v>
      </c>
      <c r="S2040" t="s">
        <v>747</v>
      </c>
      <c r="T2040" t="s">
        <v>78</v>
      </c>
      <c r="U2040" t="s">
        <v>4826</v>
      </c>
      <c r="V2040" t="s">
        <v>80</v>
      </c>
      <c r="W2040" t="s">
        <v>81</v>
      </c>
      <c r="X2040" t="s">
        <v>749</v>
      </c>
      <c r="Y2040" t="s">
        <v>83</v>
      </c>
    </row>
    <row r="2041" spans="1:25" x14ac:dyDescent="0.25">
      <c r="A2041" t="s">
        <v>4827</v>
      </c>
      <c r="B2041">
        <v>2022</v>
      </c>
      <c r="C2041">
        <v>4</v>
      </c>
      <c r="D2041" t="s">
        <v>4725</v>
      </c>
      <c r="E2041" t="s">
        <v>2518</v>
      </c>
      <c r="F2041" t="s">
        <v>2519</v>
      </c>
      <c r="G2041" t="s">
        <v>69</v>
      </c>
      <c r="H2041" t="s">
        <v>70</v>
      </c>
      <c r="I2041" t="s">
        <v>71</v>
      </c>
      <c r="J2041" t="s">
        <v>72</v>
      </c>
      <c r="K2041" t="s">
        <v>3811</v>
      </c>
      <c r="L2041">
        <v>1730</v>
      </c>
      <c r="M2041">
        <v>50000</v>
      </c>
      <c r="N2041" t="s">
        <v>74</v>
      </c>
      <c r="O2041">
        <v>10</v>
      </c>
      <c r="P2041">
        <v>70049005</v>
      </c>
      <c r="Q2041" t="s">
        <v>75</v>
      </c>
      <c r="R2041" t="s">
        <v>76</v>
      </c>
      <c r="S2041" t="s">
        <v>933</v>
      </c>
      <c r="T2041" t="s">
        <v>78</v>
      </c>
      <c r="U2041" t="s">
        <v>4828</v>
      </c>
      <c r="V2041" t="s">
        <v>80</v>
      </c>
      <c r="W2041" t="s">
        <v>81</v>
      </c>
      <c r="X2041" t="s">
        <v>935</v>
      </c>
      <c r="Y2041" t="s">
        <v>83</v>
      </c>
    </row>
    <row r="2042" spans="1:25" x14ac:dyDescent="0.25">
      <c r="A2042" t="s">
        <v>4829</v>
      </c>
      <c r="B2042">
        <v>2022</v>
      </c>
      <c r="C2042">
        <v>4</v>
      </c>
      <c r="D2042" t="s">
        <v>4725</v>
      </c>
      <c r="E2042" t="s">
        <v>2518</v>
      </c>
      <c r="F2042" t="s">
        <v>2519</v>
      </c>
      <c r="G2042" t="s">
        <v>69</v>
      </c>
      <c r="H2042" t="s">
        <v>70</v>
      </c>
      <c r="I2042" t="s">
        <v>71</v>
      </c>
      <c r="J2042" t="s">
        <v>72</v>
      </c>
      <c r="K2042" t="s">
        <v>3811</v>
      </c>
      <c r="L2042">
        <v>2343</v>
      </c>
      <c r="M2042">
        <v>50000</v>
      </c>
      <c r="N2042" t="s">
        <v>74</v>
      </c>
      <c r="O2042">
        <v>10</v>
      </c>
      <c r="P2042">
        <v>70049005</v>
      </c>
      <c r="Q2042" t="s">
        <v>75</v>
      </c>
      <c r="R2042" t="s">
        <v>76</v>
      </c>
      <c r="S2042" t="s">
        <v>1387</v>
      </c>
      <c r="T2042" t="s">
        <v>78</v>
      </c>
      <c r="U2042" t="s">
        <v>4830</v>
      </c>
      <c r="V2042" t="s">
        <v>80</v>
      </c>
      <c r="W2042" t="s">
        <v>81</v>
      </c>
      <c r="X2042" t="s">
        <v>1389</v>
      </c>
      <c r="Y2042" t="s">
        <v>83</v>
      </c>
    </row>
    <row r="2043" spans="1:25" x14ac:dyDescent="0.25">
      <c r="A2043" t="s">
        <v>4831</v>
      </c>
      <c r="B2043">
        <v>2022</v>
      </c>
      <c r="C2043">
        <v>4</v>
      </c>
      <c r="D2043" t="s">
        <v>4718</v>
      </c>
      <c r="E2043" t="s">
        <v>2518</v>
      </c>
      <c r="F2043" t="s">
        <v>2519</v>
      </c>
      <c r="G2043" t="s">
        <v>69</v>
      </c>
      <c r="H2043" t="s">
        <v>70</v>
      </c>
      <c r="I2043" t="s">
        <v>71</v>
      </c>
      <c r="J2043" t="s">
        <v>72</v>
      </c>
      <c r="K2043" t="s">
        <v>3811</v>
      </c>
      <c r="L2043">
        <v>1060</v>
      </c>
      <c r="M2043">
        <v>200000</v>
      </c>
      <c r="N2043" t="s">
        <v>74</v>
      </c>
      <c r="O2043">
        <v>10</v>
      </c>
      <c r="P2043">
        <v>70049005</v>
      </c>
      <c r="Q2043" t="s">
        <v>75</v>
      </c>
      <c r="R2043" t="s">
        <v>76</v>
      </c>
      <c r="S2043" t="s">
        <v>1099</v>
      </c>
      <c r="T2043" t="s">
        <v>78</v>
      </c>
      <c r="U2043" t="s">
        <v>4832</v>
      </c>
      <c r="V2043" t="s">
        <v>80</v>
      </c>
      <c r="W2043" t="s">
        <v>81</v>
      </c>
      <c r="X2043" t="s">
        <v>1101</v>
      </c>
      <c r="Y2043" t="s">
        <v>83</v>
      </c>
    </row>
    <row r="2044" spans="1:25" x14ac:dyDescent="0.25">
      <c r="A2044" t="s">
        <v>4833</v>
      </c>
      <c r="B2044">
        <v>2022</v>
      </c>
      <c r="C2044">
        <v>4</v>
      </c>
      <c r="D2044" t="s">
        <v>4725</v>
      </c>
      <c r="E2044" t="s">
        <v>2518</v>
      </c>
      <c r="F2044" t="s">
        <v>2519</v>
      </c>
      <c r="G2044" t="s">
        <v>69</v>
      </c>
      <c r="H2044" t="s">
        <v>70</v>
      </c>
      <c r="I2044" t="s">
        <v>71</v>
      </c>
      <c r="J2044" t="s">
        <v>72</v>
      </c>
      <c r="K2044" t="s">
        <v>3811</v>
      </c>
      <c r="L2044">
        <v>1436</v>
      </c>
      <c r="M2044">
        <v>25000</v>
      </c>
      <c r="N2044" t="s">
        <v>74</v>
      </c>
      <c r="O2044">
        <v>10</v>
      </c>
      <c r="P2044">
        <v>70049005</v>
      </c>
      <c r="Q2044" t="s">
        <v>75</v>
      </c>
      <c r="R2044" t="s">
        <v>76</v>
      </c>
      <c r="S2044" t="s">
        <v>665</v>
      </c>
      <c r="T2044" t="s">
        <v>78</v>
      </c>
      <c r="U2044" t="s">
        <v>4834</v>
      </c>
      <c r="V2044" t="s">
        <v>80</v>
      </c>
      <c r="W2044" t="s">
        <v>81</v>
      </c>
      <c r="X2044" t="s">
        <v>667</v>
      </c>
      <c r="Y2044" t="s">
        <v>83</v>
      </c>
    </row>
    <row r="2045" spans="1:25" x14ac:dyDescent="0.25">
      <c r="A2045" t="s">
        <v>4835</v>
      </c>
      <c r="B2045">
        <v>2022</v>
      </c>
      <c r="C2045">
        <v>4</v>
      </c>
      <c r="D2045" t="s">
        <v>4725</v>
      </c>
      <c r="E2045" t="s">
        <v>2518</v>
      </c>
      <c r="F2045" t="s">
        <v>2519</v>
      </c>
      <c r="G2045" t="s">
        <v>69</v>
      </c>
      <c r="H2045" t="s">
        <v>70</v>
      </c>
      <c r="I2045" t="s">
        <v>71</v>
      </c>
      <c r="J2045" t="s">
        <v>72</v>
      </c>
      <c r="K2045" t="s">
        <v>3811</v>
      </c>
      <c r="L2045">
        <v>1569</v>
      </c>
      <c r="M2045">
        <v>50000</v>
      </c>
      <c r="N2045" t="s">
        <v>74</v>
      </c>
      <c r="O2045">
        <v>10</v>
      </c>
      <c r="P2045">
        <v>70049005</v>
      </c>
      <c r="Q2045" t="s">
        <v>75</v>
      </c>
      <c r="R2045" t="s">
        <v>76</v>
      </c>
      <c r="S2045" t="s">
        <v>661</v>
      </c>
      <c r="T2045" t="s">
        <v>78</v>
      </c>
      <c r="U2045" t="s">
        <v>4836</v>
      </c>
      <c r="V2045" t="s">
        <v>80</v>
      </c>
      <c r="W2045" t="s">
        <v>81</v>
      </c>
      <c r="X2045" t="s">
        <v>663</v>
      </c>
      <c r="Y2045" t="s">
        <v>83</v>
      </c>
    </row>
    <row r="2046" spans="1:25" x14ac:dyDescent="0.25">
      <c r="A2046" t="s">
        <v>4837</v>
      </c>
      <c r="B2046">
        <v>2022</v>
      </c>
      <c r="C2046">
        <v>4</v>
      </c>
      <c r="D2046" t="s">
        <v>4725</v>
      </c>
      <c r="E2046" t="s">
        <v>2518</v>
      </c>
      <c r="F2046" t="s">
        <v>2519</v>
      </c>
      <c r="G2046" t="s">
        <v>69</v>
      </c>
      <c r="H2046" t="s">
        <v>70</v>
      </c>
      <c r="I2046" t="s">
        <v>71</v>
      </c>
      <c r="J2046" t="s">
        <v>72</v>
      </c>
      <c r="K2046" t="s">
        <v>3811</v>
      </c>
      <c r="L2046">
        <v>1453</v>
      </c>
      <c r="M2046">
        <v>200000</v>
      </c>
      <c r="N2046" t="s">
        <v>74</v>
      </c>
      <c r="O2046">
        <v>10</v>
      </c>
      <c r="P2046">
        <v>70049005</v>
      </c>
      <c r="Q2046" t="s">
        <v>75</v>
      </c>
      <c r="R2046" t="s">
        <v>76</v>
      </c>
      <c r="S2046" t="s">
        <v>93</v>
      </c>
      <c r="T2046" t="s">
        <v>78</v>
      </c>
      <c r="U2046" t="s">
        <v>4838</v>
      </c>
      <c r="V2046" t="s">
        <v>80</v>
      </c>
      <c r="W2046" t="s">
        <v>81</v>
      </c>
      <c r="X2046" t="s">
        <v>95</v>
      </c>
      <c r="Y2046" t="s">
        <v>83</v>
      </c>
    </row>
    <row r="2047" spans="1:25" x14ac:dyDescent="0.25">
      <c r="A2047" t="s">
        <v>4839</v>
      </c>
      <c r="B2047">
        <v>2022</v>
      </c>
      <c r="C2047">
        <v>4</v>
      </c>
      <c r="D2047" t="s">
        <v>4725</v>
      </c>
      <c r="E2047" t="s">
        <v>2518</v>
      </c>
      <c r="F2047" t="s">
        <v>2519</v>
      </c>
      <c r="G2047" t="s">
        <v>69</v>
      </c>
      <c r="H2047" t="s">
        <v>70</v>
      </c>
      <c r="I2047" t="s">
        <v>71</v>
      </c>
      <c r="J2047" t="s">
        <v>72</v>
      </c>
      <c r="K2047" t="s">
        <v>3811</v>
      </c>
      <c r="L2047">
        <v>1420</v>
      </c>
      <c r="M2047">
        <v>250000</v>
      </c>
      <c r="N2047" t="s">
        <v>74</v>
      </c>
      <c r="O2047">
        <v>10</v>
      </c>
      <c r="P2047">
        <v>70049005</v>
      </c>
      <c r="Q2047" t="s">
        <v>75</v>
      </c>
      <c r="R2047" t="s">
        <v>76</v>
      </c>
      <c r="S2047" t="s">
        <v>330</v>
      </c>
      <c r="T2047" t="s">
        <v>78</v>
      </c>
      <c r="U2047" t="s">
        <v>4840</v>
      </c>
      <c r="V2047" t="s">
        <v>80</v>
      </c>
      <c r="W2047" t="s">
        <v>81</v>
      </c>
      <c r="X2047" t="s">
        <v>332</v>
      </c>
      <c r="Y2047" t="s">
        <v>83</v>
      </c>
    </row>
    <row r="2048" spans="1:25" x14ac:dyDescent="0.25">
      <c r="A2048" t="s">
        <v>4841</v>
      </c>
      <c r="B2048">
        <v>2022</v>
      </c>
      <c r="C2048">
        <v>4</v>
      </c>
      <c r="D2048" t="s">
        <v>4725</v>
      </c>
      <c r="E2048" t="s">
        <v>2518</v>
      </c>
      <c r="F2048" t="s">
        <v>2519</v>
      </c>
      <c r="G2048" t="s">
        <v>69</v>
      </c>
      <c r="H2048" t="s">
        <v>70</v>
      </c>
      <c r="I2048" t="s">
        <v>71</v>
      </c>
      <c r="J2048" t="s">
        <v>72</v>
      </c>
      <c r="K2048" t="s">
        <v>3811</v>
      </c>
      <c r="L2048">
        <v>1952</v>
      </c>
      <c r="M2048">
        <v>150000</v>
      </c>
      <c r="N2048" t="s">
        <v>74</v>
      </c>
      <c r="O2048">
        <v>10</v>
      </c>
      <c r="P2048">
        <v>70049005</v>
      </c>
      <c r="Q2048" t="s">
        <v>75</v>
      </c>
      <c r="R2048" t="s">
        <v>76</v>
      </c>
      <c r="S2048" t="s">
        <v>834</v>
      </c>
      <c r="T2048" t="s">
        <v>78</v>
      </c>
      <c r="U2048" t="s">
        <v>4842</v>
      </c>
      <c r="V2048" t="s">
        <v>80</v>
      </c>
      <c r="W2048" t="s">
        <v>81</v>
      </c>
      <c r="X2048" t="s">
        <v>836</v>
      </c>
      <c r="Y2048" t="s">
        <v>83</v>
      </c>
    </row>
    <row r="2049" spans="1:25" x14ac:dyDescent="0.25">
      <c r="A2049" t="s">
        <v>4843</v>
      </c>
      <c r="B2049">
        <v>2022</v>
      </c>
      <c r="C2049">
        <v>4</v>
      </c>
      <c r="D2049" t="s">
        <v>4725</v>
      </c>
      <c r="E2049" t="s">
        <v>2518</v>
      </c>
      <c r="F2049" t="s">
        <v>2519</v>
      </c>
      <c r="G2049" t="s">
        <v>69</v>
      </c>
      <c r="H2049" t="s">
        <v>70</v>
      </c>
      <c r="I2049" t="s">
        <v>71</v>
      </c>
      <c r="J2049" t="s">
        <v>72</v>
      </c>
      <c r="K2049" t="s">
        <v>3811</v>
      </c>
      <c r="L2049">
        <v>2747</v>
      </c>
      <c r="M2049">
        <v>5774</v>
      </c>
      <c r="N2049" t="s">
        <v>74</v>
      </c>
      <c r="O2049">
        <v>10</v>
      </c>
      <c r="P2049">
        <v>70049005</v>
      </c>
      <c r="Q2049" t="s">
        <v>75</v>
      </c>
      <c r="R2049" t="s">
        <v>76</v>
      </c>
      <c r="S2049" t="s">
        <v>297</v>
      </c>
      <c r="T2049" t="s">
        <v>78</v>
      </c>
      <c r="U2049" t="s">
        <v>4844</v>
      </c>
      <c r="V2049" t="s">
        <v>80</v>
      </c>
      <c r="W2049" t="s">
        <v>81</v>
      </c>
      <c r="X2049" t="s">
        <v>299</v>
      </c>
      <c r="Y2049" t="s">
        <v>83</v>
      </c>
    </row>
    <row r="2050" spans="1:25" x14ac:dyDescent="0.25">
      <c r="A2050" t="s">
        <v>4845</v>
      </c>
      <c r="B2050">
        <v>2022</v>
      </c>
      <c r="C2050">
        <v>4</v>
      </c>
      <c r="D2050" t="s">
        <v>4725</v>
      </c>
      <c r="E2050" t="s">
        <v>2518</v>
      </c>
      <c r="F2050" t="s">
        <v>2519</v>
      </c>
      <c r="G2050" t="s">
        <v>69</v>
      </c>
      <c r="H2050" t="s">
        <v>70</v>
      </c>
      <c r="I2050" t="s">
        <v>71</v>
      </c>
      <c r="J2050" t="s">
        <v>72</v>
      </c>
      <c r="K2050" t="s">
        <v>3811</v>
      </c>
      <c r="L2050">
        <v>1801</v>
      </c>
      <c r="M2050">
        <v>46663</v>
      </c>
      <c r="N2050" t="s">
        <v>74</v>
      </c>
      <c r="O2050">
        <v>10</v>
      </c>
      <c r="P2050">
        <v>70049005</v>
      </c>
      <c r="Q2050" t="s">
        <v>75</v>
      </c>
      <c r="R2050" t="s">
        <v>76</v>
      </c>
      <c r="S2050" t="s">
        <v>4413</v>
      </c>
      <c r="T2050" t="s">
        <v>78</v>
      </c>
      <c r="U2050" t="s">
        <v>4846</v>
      </c>
      <c r="V2050" t="s">
        <v>80</v>
      </c>
      <c r="W2050" t="s">
        <v>81</v>
      </c>
      <c r="X2050" t="s">
        <v>4415</v>
      </c>
      <c r="Y2050" t="s">
        <v>83</v>
      </c>
    </row>
    <row r="2051" spans="1:25" x14ac:dyDescent="0.25">
      <c r="A2051" t="s">
        <v>4847</v>
      </c>
      <c r="B2051">
        <v>2022</v>
      </c>
      <c r="C2051">
        <v>4</v>
      </c>
      <c r="D2051" t="s">
        <v>4725</v>
      </c>
      <c r="E2051" t="s">
        <v>2518</v>
      </c>
      <c r="F2051" t="s">
        <v>2519</v>
      </c>
      <c r="G2051" t="s">
        <v>69</v>
      </c>
      <c r="H2051" t="s">
        <v>70</v>
      </c>
      <c r="I2051" t="s">
        <v>71</v>
      </c>
      <c r="J2051" t="s">
        <v>72</v>
      </c>
      <c r="K2051" t="s">
        <v>3811</v>
      </c>
      <c r="L2051">
        <v>1754</v>
      </c>
      <c r="M2051">
        <v>25000</v>
      </c>
      <c r="N2051" t="s">
        <v>74</v>
      </c>
      <c r="O2051">
        <v>10</v>
      </c>
      <c r="P2051">
        <v>70049005</v>
      </c>
      <c r="Q2051" t="s">
        <v>75</v>
      </c>
      <c r="R2051" t="s">
        <v>76</v>
      </c>
      <c r="S2051" t="s">
        <v>695</v>
      </c>
      <c r="T2051" t="s">
        <v>78</v>
      </c>
      <c r="U2051" t="s">
        <v>4848</v>
      </c>
      <c r="V2051" t="s">
        <v>80</v>
      </c>
      <c r="W2051" t="s">
        <v>81</v>
      </c>
      <c r="X2051" t="s">
        <v>697</v>
      </c>
      <c r="Y2051" t="s">
        <v>83</v>
      </c>
    </row>
    <row r="2052" spans="1:25" x14ac:dyDescent="0.25">
      <c r="A2052" t="s">
        <v>4849</v>
      </c>
      <c r="B2052">
        <v>2022</v>
      </c>
      <c r="C2052">
        <v>4</v>
      </c>
      <c r="D2052" t="s">
        <v>4725</v>
      </c>
      <c r="E2052" t="s">
        <v>2518</v>
      </c>
      <c r="F2052" t="s">
        <v>2519</v>
      </c>
      <c r="G2052" t="s">
        <v>69</v>
      </c>
      <c r="H2052" t="s">
        <v>70</v>
      </c>
      <c r="I2052" t="s">
        <v>71</v>
      </c>
      <c r="J2052" t="s">
        <v>72</v>
      </c>
      <c r="K2052" t="s">
        <v>3811</v>
      </c>
      <c r="L2052">
        <v>2172</v>
      </c>
      <c r="M2052">
        <v>300000</v>
      </c>
      <c r="N2052" t="s">
        <v>74</v>
      </c>
      <c r="O2052">
        <v>10</v>
      </c>
      <c r="P2052">
        <v>70049005</v>
      </c>
      <c r="Q2052" t="s">
        <v>75</v>
      </c>
      <c r="R2052" t="s">
        <v>76</v>
      </c>
      <c r="S2052" t="s">
        <v>214</v>
      </c>
      <c r="T2052" t="s">
        <v>78</v>
      </c>
      <c r="U2052" t="s">
        <v>4850</v>
      </c>
      <c r="V2052" t="s">
        <v>80</v>
      </c>
      <c r="W2052" t="s">
        <v>81</v>
      </c>
      <c r="X2052" t="s">
        <v>216</v>
      </c>
      <c r="Y2052" t="s">
        <v>83</v>
      </c>
    </row>
    <row r="2053" spans="1:25" x14ac:dyDescent="0.25">
      <c r="A2053" t="s">
        <v>4851</v>
      </c>
      <c r="B2053">
        <v>2022</v>
      </c>
      <c r="C2053">
        <v>4</v>
      </c>
      <c r="D2053" t="s">
        <v>4725</v>
      </c>
      <c r="E2053" t="s">
        <v>2518</v>
      </c>
      <c r="F2053" t="s">
        <v>2519</v>
      </c>
      <c r="G2053" t="s">
        <v>69</v>
      </c>
      <c r="H2053" t="s">
        <v>70</v>
      </c>
      <c r="I2053" t="s">
        <v>71</v>
      </c>
      <c r="J2053" t="s">
        <v>72</v>
      </c>
      <c r="K2053" t="s">
        <v>3811</v>
      </c>
      <c r="L2053">
        <v>1982</v>
      </c>
      <c r="M2053">
        <v>50000</v>
      </c>
      <c r="N2053" t="s">
        <v>74</v>
      </c>
      <c r="O2053">
        <v>10</v>
      </c>
      <c r="P2053">
        <v>70049005</v>
      </c>
      <c r="Q2053" t="s">
        <v>75</v>
      </c>
      <c r="R2053" t="s">
        <v>76</v>
      </c>
      <c r="S2053" t="s">
        <v>783</v>
      </c>
      <c r="T2053" t="s">
        <v>78</v>
      </c>
      <c r="U2053" t="s">
        <v>4852</v>
      </c>
      <c r="V2053" t="s">
        <v>80</v>
      </c>
      <c r="W2053" t="s">
        <v>81</v>
      </c>
      <c r="X2053" t="s">
        <v>785</v>
      </c>
      <c r="Y2053" t="s">
        <v>83</v>
      </c>
    </row>
    <row r="2054" spans="1:25" x14ac:dyDescent="0.25">
      <c r="A2054" t="s">
        <v>4853</v>
      </c>
      <c r="B2054">
        <v>2022</v>
      </c>
      <c r="C2054">
        <v>4</v>
      </c>
      <c r="D2054" t="s">
        <v>4725</v>
      </c>
      <c r="E2054" t="s">
        <v>2518</v>
      </c>
      <c r="F2054" t="s">
        <v>2519</v>
      </c>
      <c r="G2054" t="s">
        <v>69</v>
      </c>
      <c r="H2054" t="s">
        <v>70</v>
      </c>
      <c r="I2054" t="s">
        <v>71</v>
      </c>
      <c r="J2054" t="s">
        <v>72</v>
      </c>
      <c r="K2054" t="s">
        <v>3811</v>
      </c>
      <c r="L2054">
        <v>2726</v>
      </c>
      <c r="M2054">
        <v>35000</v>
      </c>
      <c r="N2054" t="s">
        <v>74</v>
      </c>
      <c r="O2054">
        <v>10</v>
      </c>
      <c r="P2054">
        <v>70049005</v>
      </c>
      <c r="Q2054" t="s">
        <v>75</v>
      </c>
      <c r="R2054" t="s">
        <v>76</v>
      </c>
      <c r="S2054" t="s">
        <v>197</v>
      </c>
      <c r="T2054" t="s">
        <v>78</v>
      </c>
      <c r="U2054" t="s">
        <v>4854</v>
      </c>
      <c r="V2054" t="s">
        <v>80</v>
      </c>
      <c r="W2054" t="s">
        <v>81</v>
      </c>
      <c r="X2054" t="s">
        <v>199</v>
      </c>
      <c r="Y2054" t="s">
        <v>83</v>
      </c>
    </row>
    <row r="2055" spans="1:25" x14ac:dyDescent="0.25">
      <c r="A2055" t="s">
        <v>4855</v>
      </c>
      <c r="B2055">
        <v>2022</v>
      </c>
      <c r="C2055">
        <v>4</v>
      </c>
      <c r="D2055" t="s">
        <v>4725</v>
      </c>
      <c r="E2055" t="s">
        <v>2518</v>
      </c>
      <c r="F2055" t="s">
        <v>2519</v>
      </c>
      <c r="G2055" t="s">
        <v>69</v>
      </c>
      <c r="H2055" t="s">
        <v>70</v>
      </c>
      <c r="I2055" t="s">
        <v>71</v>
      </c>
      <c r="J2055" t="s">
        <v>72</v>
      </c>
      <c r="K2055" t="s">
        <v>3811</v>
      </c>
      <c r="L2055">
        <v>1220</v>
      </c>
      <c r="M2055">
        <v>50000</v>
      </c>
      <c r="N2055" t="s">
        <v>74</v>
      </c>
      <c r="O2055">
        <v>10</v>
      </c>
      <c r="P2055">
        <v>70049005</v>
      </c>
      <c r="Q2055" t="s">
        <v>75</v>
      </c>
      <c r="R2055" t="s">
        <v>76</v>
      </c>
      <c r="S2055" t="s">
        <v>284</v>
      </c>
      <c r="T2055" t="s">
        <v>78</v>
      </c>
      <c r="U2055" t="s">
        <v>4856</v>
      </c>
      <c r="V2055" t="s">
        <v>80</v>
      </c>
      <c r="W2055" t="s">
        <v>81</v>
      </c>
      <c r="X2055" t="s">
        <v>286</v>
      </c>
      <c r="Y2055" t="s">
        <v>83</v>
      </c>
    </row>
    <row r="2056" spans="1:25" x14ac:dyDescent="0.25">
      <c r="A2056" t="s">
        <v>4857</v>
      </c>
      <c r="B2056">
        <v>2022</v>
      </c>
      <c r="C2056">
        <v>3</v>
      </c>
      <c r="D2056" t="s">
        <v>4858</v>
      </c>
      <c r="E2056" t="s">
        <v>2518</v>
      </c>
      <c r="F2056" t="s">
        <v>2519</v>
      </c>
      <c r="G2056" t="s">
        <v>69</v>
      </c>
      <c r="H2056" t="s">
        <v>70</v>
      </c>
      <c r="I2056" t="s">
        <v>71</v>
      </c>
      <c r="J2056" t="s">
        <v>72</v>
      </c>
      <c r="K2056" t="s">
        <v>3811</v>
      </c>
      <c r="L2056">
        <v>1060</v>
      </c>
      <c r="M2056">
        <v>800000</v>
      </c>
      <c r="N2056" t="s">
        <v>74</v>
      </c>
      <c r="O2056">
        <v>10</v>
      </c>
      <c r="P2056">
        <v>70049005</v>
      </c>
      <c r="Q2056" t="s">
        <v>75</v>
      </c>
      <c r="R2056" t="s">
        <v>76</v>
      </c>
      <c r="S2056" t="s">
        <v>1099</v>
      </c>
      <c r="T2056" t="s">
        <v>78</v>
      </c>
      <c r="U2056" t="s">
        <v>4859</v>
      </c>
      <c r="V2056" t="s">
        <v>80</v>
      </c>
      <c r="W2056" t="s">
        <v>81</v>
      </c>
      <c r="X2056" t="s">
        <v>1101</v>
      </c>
      <c r="Y2056" t="s">
        <v>83</v>
      </c>
    </row>
    <row r="2057" spans="1:25" x14ac:dyDescent="0.25">
      <c r="A2057" t="s">
        <v>4860</v>
      </c>
      <c r="B2057">
        <v>2022</v>
      </c>
      <c r="C2057">
        <v>3</v>
      </c>
      <c r="D2057" t="s">
        <v>4861</v>
      </c>
      <c r="E2057" t="s">
        <v>2518</v>
      </c>
      <c r="F2057" t="s">
        <v>2519</v>
      </c>
      <c r="G2057" t="s">
        <v>69</v>
      </c>
      <c r="H2057" t="s">
        <v>70</v>
      </c>
      <c r="I2057" t="s">
        <v>71</v>
      </c>
      <c r="J2057" t="s">
        <v>72</v>
      </c>
      <c r="K2057" t="s">
        <v>3811</v>
      </c>
      <c r="L2057">
        <v>1585</v>
      </c>
      <c r="M2057">
        <v>23059</v>
      </c>
      <c r="N2057" t="s">
        <v>74</v>
      </c>
      <c r="O2057">
        <v>10</v>
      </c>
      <c r="P2057">
        <v>70049005</v>
      </c>
      <c r="Q2057" t="s">
        <v>75</v>
      </c>
      <c r="R2057" t="s">
        <v>76</v>
      </c>
      <c r="S2057" t="s">
        <v>109</v>
      </c>
      <c r="T2057" t="s">
        <v>110</v>
      </c>
      <c r="U2057" t="s">
        <v>4862</v>
      </c>
      <c r="V2057" t="s">
        <v>80</v>
      </c>
      <c r="W2057" t="s">
        <v>81</v>
      </c>
      <c r="X2057" t="s">
        <v>109</v>
      </c>
      <c r="Y2057" t="s">
        <v>83</v>
      </c>
    </row>
    <row r="2058" spans="1:25" x14ac:dyDescent="0.25">
      <c r="A2058" t="s">
        <v>4863</v>
      </c>
      <c r="B2058">
        <v>2022</v>
      </c>
      <c r="C2058">
        <v>3</v>
      </c>
      <c r="D2058" t="s">
        <v>4864</v>
      </c>
      <c r="E2058" t="s">
        <v>2518</v>
      </c>
      <c r="F2058" t="s">
        <v>2519</v>
      </c>
      <c r="G2058" t="s">
        <v>69</v>
      </c>
      <c r="H2058" t="s">
        <v>70</v>
      </c>
      <c r="I2058" t="s">
        <v>71</v>
      </c>
      <c r="J2058" t="s">
        <v>72</v>
      </c>
      <c r="K2058" t="s">
        <v>3811</v>
      </c>
      <c r="L2058">
        <v>1035</v>
      </c>
      <c r="M2058">
        <v>100000</v>
      </c>
      <c r="N2058" t="s">
        <v>74</v>
      </c>
      <c r="O2058">
        <v>10</v>
      </c>
      <c r="P2058">
        <v>70049005</v>
      </c>
      <c r="Q2058" t="s">
        <v>75</v>
      </c>
      <c r="R2058" t="s">
        <v>76</v>
      </c>
      <c r="S2058" t="s">
        <v>248</v>
      </c>
      <c r="T2058" t="s">
        <v>78</v>
      </c>
      <c r="U2058" t="s">
        <v>4865</v>
      </c>
      <c r="V2058" t="s">
        <v>80</v>
      </c>
      <c r="W2058" t="s">
        <v>81</v>
      </c>
      <c r="X2058" t="s">
        <v>250</v>
      </c>
      <c r="Y2058" t="s">
        <v>83</v>
      </c>
    </row>
    <row r="2059" spans="1:25" x14ac:dyDescent="0.25">
      <c r="A2059" t="s">
        <v>4866</v>
      </c>
      <c r="B2059">
        <v>2022</v>
      </c>
      <c r="C2059">
        <v>3</v>
      </c>
      <c r="D2059" t="s">
        <v>4867</v>
      </c>
      <c r="E2059" t="s">
        <v>2518</v>
      </c>
      <c r="F2059" t="s">
        <v>2519</v>
      </c>
      <c r="G2059" t="s">
        <v>69</v>
      </c>
      <c r="H2059" t="s">
        <v>70</v>
      </c>
      <c r="I2059" t="s">
        <v>71</v>
      </c>
      <c r="J2059" t="s">
        <v>72</v>
      </c>
      <c r="K2059" t="s">
        <v>3811</v>
      </c>
      <c r="L2059">
        <v>1238</v>
      </c>
      <c r="M2059">
        <v>100000</v>
      </c>
      <c r="N2059" t="s">
        <v>74</v>
      </c>
      <c r="O2059">
        <v>10</v>
      </c>
      <c r="P2059">
        <v>70049005</v>
      </c>
      <c r="Q2059" t="s">
        <v>75</v>
      </c>
      <c r="R2059" t="s">
        <v>76</v>
      </c>
      <c r="S2059" t="s">
        <v>153</v>
      </c>
      <c r="T2059" t="s">
        <v>78</v>
      </c>
      <c r="U2059" t="s">
        <v>4868</v>
      </c>
      <c r="V2059" t="s">
        <v>80</v>
      </c>
      <c r="W2059" t="s">
        <v>81</v>
      </c>
      <c r="X2059" t="s">
        <v>155</v>
      </c>
      <c r="Y2059" t="s">
        <v>83</v>
      </c>
    </row>
    <row r="2060" spans="1:25" x14ac:dyDescent="0.25">
      <c r="A2060" t="s">
        <v>4869</v>
      </c>
      <c r="B2060">
        <v>2022</v>
      </c>
      <c r="C2060">
        <v>3</v>
      </c>
      <c r="D2060" t="s">
        <v>4867</v>
      </c>
      <c r="E2060" t="s">
        <v>2518</v>
      </c>
      <c r="F2060" t="s">
        <v>2519</v>
      </c>
      <c r="G2060" t="s">
        <v>69</v>
      </c>
      <c r="H2060" t="s">
        <v>70</v>
      </c>
      <c r="I2060" t="s">
        <v>71</v>
      </c>
      <c r="J2060" t="s">
        <v>72</v>
      </c>
      <c r="K2060" t="s">
        <v>3811</v>
      </c>
      <c r="L2060">
        <v>2145</v>
      </c>
      <c r="M2060">
        <v>100000</v>
      </c>
      <c r="N2060" t="s">
        <v>74</v>
      </c>
      <c r="O2060">
        <v>10</v>
      </c>
      <c r="P2060">
        <v>70049005</v>
      </c>
      <c r="Q2060" t="s">
        <v>75</v>
      </c>
      <c r="R2060" t="s">
        <v>76</v>
      </c>
      <c r="S2060" t="s">
        <v>201</v>
      </c>
      <c r="T2060" t="s">
        <v>78</v>
      </c>
      <c r="U2060" t="s">
        <v>4870</v>
      </c>
      <c r="V2060" t="s">
        <v>80</v>
      </c>
      <c r="W2060" t="s">
        <v>81</v>
      </c>
      <c r="X2060" t="s">
        <v>203</v>
      </c>
      <c r="Y2060" t="s">
        <v>83</v>
      </c>
    </row>
    <row r="2061" spans="1:25" x14ac:dyDescent="0.25">
      <c r="A2061" t="s">
        <v>4871</v>
      </c>
      <c r="B2061">
        <v>2022</v>
      </c>
      <c r="C2061">
        <v>3</v>
      </c>
      <c r="D2061" t="s">
        <v>4872</v>
      </c>
      <c r="E2061" t="s">
        <v>2518</v>
      </c>
      <c r="F2061" t="s">
        <v>2519</v>
      </c>
      <c r="G2061" t="s">
        <v>69</v>
      </c>
      <c r="H2061" t="s">
        <v>70</v>
      </c>
      <c r="I2061" t="s">
        <v>71</v>
      </c>
      <c r="J2061" t="s">
        <v>72</v>
      </c>
      <c r="K2061" t="s">
        <v>3811</v>
      </c>
      <c r="L2061">
        <v>1450</v>
      </c>
      <c r="M2061">
        <v>75000</v>
      </c>
      <c r="N2061" t="s">
        <v>74</v>
      </c>
      <c r="O2061">
        <v>10</v>
      </c>
      <c r="P2061">
        <v>70049005</v>
      </c>
      <c r="Q2061" t="s">
        <v>75</v>
      </c>
      <c r="R2061" t="s">
        <v>76</v>
      </c>
      <c r="S2061" t="s">
        <v>244</v>
      </c>
      <c r="T2061" t="s">
        <v>78</v>
      </c>
      <c r="U2061" t="s">
        <v>4873</v>
      </c>
      <c r="V2061" t="s">
        <v>80</v>
      </c>
      <c r="W2061" t="s">
        <v>81</v>
      </c>
      <c r="X2061" t="s">
        <v>246</v>
      </c>
      <c r="Y2061" t="s">
        <v>83</v>
      </c>
    </row>
    <row r="2062" spans="1:25" x14ac:dyDescent="0.25">
      <c r="A2062" t="s">
        <v>4874</v>
      </c>
      <c r="B2062">
        <v>2022</v>
      </c>
      <c r="C2062">
        <v>3</v>
      </c>
      <c r="D2062" t="s">
        <v>4867</v>
      </c>
      <c r="E2062" t="s">
        <v>2518</v>
      </c>
      <c r="F2062" t="s">
        <v>2519</v>
      </c>
      <c r="G2062" t="s">
        <v>69</v>
      </c>
      <c r="H2062" t="s">
        <v>70</v>
      </c>
      <c r="I2062" t="s">
        <v>71</v>
      </c>
      <c r="J2062" t="s">
        <v>72</v>
      </c>
      <c r="K2062" t="s">
        <v>3811</v>
      </c>
      <c r="L2062">
        <v>1930</v>
      </c>
      <c r="M2062">
        <v>500000</v>
      </c>
      <c r="N2062" t="s">
        <v>74</v>
      </c>
      <c r="O2062">
        <v>10</v>
      </c>
      <c r="P2062">
        <v>70049005</v>
      </c>
      <c r="Q2062" t="s">
        <v>75</v>
      </c>
      <c r="R2062" t="s">
        <v>76</v>
      </c>
      <c r="S2062" t="s">
        <v>305</v>
      </c>
      <c r="T2062" t="s">
        <v>78</v>
      </c>
      <c r="U2062" t="s">
        <v>4875</v>
      </c>
      <c r="V2062" t="s">
        <v>80</v>
      </c>
      <c r="W2062" t="s">
        <v>81</v>
      </c>
      <c r="X2062" t="s">
        <v>307</v>
      </c>
      <c r="Y2062" t="s">
        <v>83</v>
      </c>
    </row>
    <row r="2063" spans="1:25" x14ac:dyDescent="0.25">
      <c r="A2063" t="s">
        <v>4876</v>
      </c>
      <c r="B2063">
        <v>2022</v>
      </c>
      <c r="C2063">
        <v>3</v>
      </c>
      <c r="D2063" t="s">
        <v>4867</v>
      </c>
      <c r="E2063" t="s">
        <v>2518</v>
      </c>
      <c r="F2063" t="s">
        <v>2519</v>
      </c>
      <c r="G2063" t="s">
        <v>69</v>
      </c>
      <c r="H2063" t="s">
        <v>70</v>
      </c>
      <c r="I2063" t="s">
        <v>71</v>
      </c>
      <c r="J2063" t="s">
        <v>72</v>
      </c>
      <c r="K2063" t="s">
        <v>3811</v>
      </c>
      <c r="L2063">
        <v>1083</v>
      </c>
      <c r="M2063">
        <v>20000</v>
      </c>
      <c r="N2063" t="s">
        <v>74</v>
      </c>
      <c r="O2063">
        <v>10</v>
      </c>
      <c r="P2063">
        <v>70049005</v>
      </c>
      <c r="Q2063" t="s">
        <v>75</v>
      </c>
      <c r="R2063" t="s">
        <v>76</v>
      </c>
      <c r="S2063" t="s">
        <v>530</v>
      </c>
      <c r="T2063" t="s">
        <v>78</v>
      </c>
      <c r="U2063" t="s">
        <v>4877</v>
      </c>
      <c r="V2063" t="s">
        <v>80</v>
      </c>
      <c r="W2063" t="s">
        <v>81</v>
      </c>
      <c r="X2063" t="s">
        <v>532</v>
      </c>
      <c r="Y2063" t="s">
        <v>83</v>
      </c>
    </row>
    <row r="2064" spans="1:25" x14ac:dyDescent="0.25">
      <c r="A2064" t="s">
        <v>4878</v>
      </c>
      <c r="B2064">
        <v>2022</v>
      </c>
      <c r="C2064">
        <v>3</v>
      </c>
      <c r="D2064" t="s">
        <v>4867</v>
      </c>
      <c r="E2064" t="s">
        <v>2518</v>
      </c>
      <c r="F2064" t="s">
        <v>2519</v>
      </c>
      <c r="G2064" t="s">
        <v>69</v>
      </c>
      <c r="H2064" t="s">
        <v>70</v>
      </c>
      <c r="I2064" t="s">
        <v>71</v>
      </c>
      <c r="J2064" t="s">
        <v>72</v>
      </c>
      <c r="K2064" t="s">
        <v>3811</v>
      </c>
      <c r="L2064">
        <v>1420</v>
      </c>
      <c r="M2064">
        <v>500000</v>
      </c>
      <c r="N2064" t="s">
        <v>74</v>
      </c>
      <c r="O2064">
        <v>10</v>
      </c>
      <c r="P2064">
        <v>70049005</v>
      </c>
      <c r="Q2064" t="s">
        <v>75</v>
      </c>
      <c r="R2064" t="s">
        <v>76</v>
      </c>
      <c r="S2064" t="s">
        <v>330</v>
      </c>
      <c r="T2064" t="s">
        <v>78</v>
      </c>
      <c r="U2064" t="s">
        <v>4879</v>
      </c>
      <c r="V2064" t="s">
        <v>80</v>
      </c>
      <c r="W2064" t="s">
        <v>81</v>
      </c>
      <c r="X2064" t="s">
        <v>332</v>
      </c>
      <c r="Y2064" t="s">
        <v>83</v>
      </c>
    </row>
    <row r="2065" spans="1:25" x14ac:dyDescent="0.25">
      <c r="A2065" t="s">
        <v>4880</v>
      </c>
      <c r="B2065">
        <v>2022</v>
      </c>
      <c r="C2065">
        <v>3</v>
      </c>
      <c r="D2065" t="s">
        <v>4867</v>
      </c>
      <c r="E2065" t="s">
        <v>2518</v>
      </c>
      <c r="F2065" t="s">
        <v>2519</v>
      </c>
      <c r="G2065" t="s">
        <v>69</v>
      </c>
      <c r="H2065" t="s">
        <v>70</v>
      </c>
      <c r="I2065" t="s">
        <v>71</v>
      </c>
      <c r="J2065" t="s">
        <v>72</v>
      </c>
      <c r="K2065" t="s">
        <v>3811</v>
      </c>
      <c r="L2065">
        <v>2145</v>
      </c>
      <c r="M2065">
        <v>500000</v>
      </c>
      <c r="N2065" t="s">
        <v>74</v>
      </c>
      <c r="O2065">
        <v>10</v>
      </c>
      <c r="P2065">
        <v>70049005</v>
      </c>
      <c r="Q2065" t="s">
        <v>75</v>
      </c>
      <c r="R2065" t="s">
        <v>76</v>
      </c>
      <c r="S2065" t="s">
        <v>201</v>
      </c>
      <c r="T2065" t="s">
        <v>78</v>
      </c>
      <c r="U2065" t="s">
        <v>4881</v>
      </c>
      <c r="V2065" t="s">
        <v>80</v>
      </c>
      <c r="W2065" t="s">
        <v>81</v>
      </c>
      <c r="X2065" t="s">
        <v>203</v>
      </c>
      <c r="Y2065" t="s">
        <v>83</v>
      </c>
    </row>
    <row r="2066" spans="1:25" x14ac:dyDescent="0.25">
      <c r="A2066" t="s">
        <v>4882</v>
      </c>
      <c r="B2066">
        <v>2022</v>
      </c>
      <c r="C2066">
        <v>3</v>
      </c>
      <c r="D2066" t="s">
        <v>4867</v>
      </c>
      <c r="E2066" t="s">
        <v>2518</v>
      </c>
      <c r="F2066" t="s">
        <v>2519</v>
      </c>
      <c r="G2066" t="s">
        <v>69</v>
      </c>
      <c r="H2066" t="s">
        <v>70</v>
      </c>
      <c r="I2066" t="s">
        <v>71</v>
      </c>
      <c r="J2066" t="s">
        <v>72</v>
      </c>
      <c r="K2066" t="s">
        <v>3811</v>
      </c>
      <c r="L2066">
        <v>1201</v>
      </c>
      <c r="M2066">
        <v>500000</v>
      </c>
      <c r="N2066" t="s">
        <v>74</v>
      </c>
      <c r="O2066">
        <v>10</v>
      </c>
      <c r="P2066">
        <v>70049005</v>
      </c>
      <c r="Q2066" t="s">
        <v>75</v>
      </c>
      <c r="R2066" t="s">
        <v>76</v>
      </c>
      <c r="S2066" t="s">
        <v>193</v>
      </c>
      <c r="T2066" t="s">
        <v>78</v>
      </c>
      <c r="U2066" t="s">
        <v>4883</v>
      </c>
      <c r="V2066" t="s">
        <v>80</v>
      </c>
      <c r="W2066" t="s">
        <v>81</v>
      </c>
      <c r="X2066" t="s">
        <v>195</v>
      </c>
      <c r="Y2066" t="s">
        <v>83</v>
      </c>
    </row>
    <row r="2067" spans="1:25" x14ac:dyDescent="0.25">
      <c r="A2067" t="s">
        <v>4884</v>
      </c>
      <c r="B2067">
        <v>2022</v>
      </c>
      <c r="C2067">
        <v>3</v>
      </c>
      <c r="D2067" t="s">
        <v>4885</v>
      </c>
      <c r="E2067" t="s">
        <v>2518</v>
      </c>
      <c r="F2067" t="s">
        <v>2519</v>
      </c>
      <c r="G2067" t="s">
        <v>69</v>
      </c>
      <c r="H2067" t="s">
        <v>70</v>
      </c>
      <c r="I2067" t="s">
        <v>71</v>
      </c>
      <c r="J2067" t="s">
        <v>72</v>
      </c>
      <c r="K2067" t="s">
        <v>3811</v>
      </c>
      <c r="L2067">
        <v>1945</v>
      </c>
      <c r="M2067">
        <v>300000</v>
      </c>
      <c r="N2067" t="s">
        <v>74</v>
      </c>
      <c r="O2067">
        <v>10</v>
      </c>
      <c r="P2067">
        <v>70049005</v>
      </c>
      <c r="Q2067" t="s">
        <v>75</v>
      </c>
      <c r="R2067" t="s">
        <v>76</v>
      </c>
      <c r="S2067" t="s">
        <v>818</v>
      </c>
      <c r="T2067" t="s">
        <v>78</v>
      </c>
      <c r="U2067" t="s">
        <v>4886</v>
      </c>
      <c r="V2067" t="s">
        <v>80</v>
      </c>
      <c r="W2067" t="s">
        <v>81</v>
      </c>
      <c r="X2067" t="s">
        <v>820</v>
      </c>
      <c r="Y2067" t="s">
        <v>83</v>
      </c>
    </row>
    <row r="2068" spans="1:25" x14ac:dyDescent="0.25">
      <c r="A2068" t="s">
        <v>4887</v>
      </c>
      <c r="B2068">
        <v>2022</v>
      </c>
      <c r="C2068">
        <v>3</v>
      </c>
      <c r="D2068" t="s">
        <v>4888</v>
      </c>
      <c r="E2068" t="s">
        <v>2518</v>
      </c>
      <c r="F2068" t="s">
        <v>2519</v>
      </c>
      <c r="G2068" t="s">
        <v>69</v>
      </c>
      <c r="H2068" t="s">
        <v>70</v>
      </c>
      <c r="I2068" t="s">
        <v>71</v>
      </c>
      <c r="J2068" t="s">
        <v>72</v>
      </c>
      <c r="K2068" t="s">
        <v>3811</v>
      </c>
      <c r="L2068">
        <v>1845</v>
      </c>
      <c r="M2068">
        <v>150000</v>
      </c>
      <c r="N2068" t="s">
        <v>74</v>
      </c>
      <c r="O2068">
        <v>10</v>
      </c>
      <c r="P2068">
        <v>70049005</v>
      </c>
      <c r="Q2068" t="s">
        <v>75</v>
      </c>
      <c r="R2068" t="s">
        <v>76</v>
      </c>
      <c r="S2068" t="s">
        <v>561</v>
      </c>
      <c r="T2068" t="s">
        <v>78</v>
      </c>
      <c r="U2068" t="s">
        <v>4889</v>
      </c>
      <c r="V2068" t="s">
        <v>80</v>
      </c>
      <c r="W2068" t="s">
        <v>81</v>
      </c>
      <c r="X2068" t="s">
        <v>563</v>
      </c>
      <c r="Y2068" t="s">
        <v>83</v>
      </c>
    </row>
    <row r="2069" spans="1:25" x14ac:dyDescent="0.25">
      <c r="A2069" t="s">
        <v>4890</v>
      </c>
      <c r="B2069">
        <v>2022</v>
      </c>
      <c r="C2069">
        <v>2</v>
      </c>
      <c r="D2069" t="s">
        <v>4891</v>
      </c>
      <c r="E2069" t="s">
        <v>2518</v>
      </c>
      <c r="F2069" t="s">
        <v>2519</v>
      </c>
      <c r="G2069" t="s">
        <v>69</v>
      </c>
      <c r="H2069" t="s">
        <v>70</v>
      </c>
      <c r="I2069" t="s">
        <v>71</v>
      </c>
      <c r="J2069" t="s">
        <v>72</v>
      </c>
      <c r="K2069" t="s">
        <v>3811</v>
      </c>
      <c r="L2069">
        <v>2161</v>
      </c>
      <c r="M2069">
        <v>50000</v>
      </c>
      <c r="N2069" t="s">
        <v>74</v>
      </c>
      <c r="O2069">
        <v>10</v>
      </c>
      <c r="P2069">
        <v>70049005</v>
      </c>
      <c r="Q2069" t="s">
        <v>75</v>
      </c>
      <c r="R2069" t="s">
        <v>76</v>
      </c>
      <c r="S2069" t="s">
        <v>649</v>
      </c>
      <c r="T2069" t="s">
        <v>78</v>
      </c>
      <c r="U2069" t="s">
        <v>4892</v>
      </c>
      <c r="V2069" t="s">
        <v>80</v>
      </c>
      <c r="W2069" t="s">
        <v>81</v>
      </c>
      <c r="X2069" t="s">
        <v>651</v>
      </c>
      <c r="Y2069" t="s">
        <v>83</v>
      </c>
    </row>
    <row r="2070" spans="1:25" x14ac:dyDescent="0.25">
      <c r="A2070" t="s">
        <v>4893</v>
      </c>
      <c r="B2070">
        <v>2022</v>
      </c>
      <c r="C2070">
        <v>2</v>
      </c>
      <c r="D2070" t="s">
        <v>4891</v>
      </c>
      <c r="E2070" t="s">
        <v>2518</v>
      </c>
      <c r="F2070" t="s">
        <v>2519</v>
      </c>
      <c r="G2070" t="s">
        <v>69</v>
      </c>
      <c r="H2070" t="s">
        <v>70</v>
      </c>
      <c r="I2070" t="s">
        <v>71</v>
      </c>
      <c r="J2070" t="s">
        <v>72</v>
      </c>
      <c r="K2070" t="s">
        <v>3811</v>
      </c>
      <c r="L2070">
        <v>2067</v>
      </c>
      <c r="M2070">
        <v>200000</v>
      </c>
      <c r="N2070" t="s">
        <v>74</v>
      </c>
      <c r="O2070">
        <v>10</v>
      </c>
      <c r="P2070">
        <v>70049005</v>
      </c>
      <c r="Q2070" t="s">
        <v>75</v>
      </c>
      <c r="R2070" t="s">
        <v>76</v>
      </c>
      <c r="S2070" t="s">
        <v>593</v>
      </c>
      <c r="T2070" t="s">
        <v>78</v>
      </c>
      <c r="U2070" t="s">
        <v>4894</v>
      </c>
      <c r="V2070" t="s">
        <v>80</v>
      </c>
      <c r="W2070" t="s">
        <v>81</v>
      </c>
      <c r="X2070" t="s">
        <v>595</v>
      </c>
      <c r="Y2070" t="s">
        <v>83</v>
      </c>
    </row>
    <row r="2071" spans="1:25" x14ac:dyDescent="0.25">
      <c r="A2071" t="s">
        <v>4895</v>
      </c>
      <c r="B2071">
        <v>2022</v>
      </c>
      <c r="C2071">
        <v>2</v>
      </c>
      <c r="D2071" t="s">
        <v>4891</v>
      </c>
      <c r="E2071" t="s">
        <v>2518</v>
      </c>
      <c r="F2071" t="s">
        <v>2519</v>
      </c>
      <c r="G2071" t="s">
        <v>69</v>
      </c>
      <c r="H2071" t="s">
        <v>70</v>
      </c>
      <c r="I2071" t="s">
        <v>71</v>
      </c>
      <c r="J2071" t="s">
        <v>72</v>
      </c>
      <c r="K2071" t="s">
        <v>3811</v>
      </c>
      <c r="L2071">
        <v>2161</v>
      </c>
      <c r="M2071">
        <v>200000</v>
      </c>
      <c r="N2071" t="s">
        <v>74</v>
      </c>
      <c r="O2071">
        <v>10</v>
      </c>
      <c r="P2071">
        <v>70049005</v>
      </c>
      <c r="Q2071" t="s">
        <v>75</v>
      </c>
      <c r="R2071" t="s">
        <v>76</v>
      </c>
      <c r="S2071" t="s">
        <v>649</v>
      </c>
      <c r="T2071" t="s">
        <v>78</v>
      </c>
      <c r="U2071" t="s">
        <v>4896</v>
      </c>
      <c r="V2071" t="s">
        <v>80</v>
      </c>
      <c r="W2071" t="s">
        <v>81</v>
      </c>
      <c r="X2071" t="s">
        <v>651</v>
      </c>
      <c r="Y2071" t="s">
        <v>83</v>
      </c>
    </row>
    <row r="2072" spans="1:25" x14ac:dyDescent="0.25">
      <c r="A2072" t="s">
        <v>4897</v>
      </c>
      <c r="B2072">
        <v>2022</v>
      </c>
      <c r="C2072">
        <v>2</v>
      </c>
      <c r="D2072" t="s">
        <v>4898</v>
      </c>
      <c r="E2072" t="s">
        <v>2518</v>
      </c>
      <c r="F2072" t="s">
        <v>2519</v>
      </c>
      <c r="G2072" t="s">
        <v>69</v>
      </c>
      <c r="H2072" t="s">
        <v>70</v>
      </c>
      <c r="I2072" t="s">
        <v>71</v>
      </c>
      <c r="J2072" t="s">
        <v>72</v>
      </c>
      <c r="K2072" t="s">
        <v>3811</v>
      </c>
      <c r="L2072">
        <v>2146</v>
      </c>
      <c r="M2072">
        <v>1500000</v>
      </c>
      <c r="N2072" t="s">
        <v>74</v>
      </c>
      <c r="O2072">
        <v>10</v>
      </c>
      <c r="P2072">
        <v>70049005</v>
      </c>
      <c r="Q2072" t="s">
        <v>75</v>
      </c>
      <c r="R2072" t="s">
        <v>76</v>
      </c>
      <c r="S2072" t="s">
        <v>220</v>
      </c>
      <c r="T2072" t="s">
        <v>78</v>
      </c>
      <c r="U2072" t="s">
        <v>4899</v>
      </c>
      <c r="V2072" t="s">
        <v>80</v>
      </c>
      <c r="W2072" t="s">
        <v>81</v>
      </c>
      <c r="X2072" t="s">
        <v>222</v>
      </c>
      <c r="Y2072" t="s">
        <v>83</v>
      </c>
    </row>
    <row r="2073" spans="1:25" x14ac:dyDescent="0.25">
      <c r="A2073" t="s">
        <v>4900</v>
      </c>
      <c r="B2073">
        <v>2022</v>
      </c>
      <c r="C2073">
        <v>2</v>
      </c>
      <c r="D2073" t="s">
        <v>4901</v>
      </c>
      <c r="E2073" t="s">
        <v>2518</v>
      </c>
      <c r="F2073" t="s">
        <v>2519</v>
      </c>
      <c r="G2073" t="s">
        <v>69</v>
      </c>
      <c r="H2073" t="s">
        <v>70</v>
      </c>
      <c r="I2073" t="s">
        <v>71</v>
      </c>
      <c r="J2073" t="s">
        <v>72</v>
      </c>
      <c r="K2073" t="s">
        <v>3811</v>
      </c>
      <c r="L2073">
        <v>2111</v>
      </c>
      <c r="M2073">
        <v>250000</v>
      </c>
      <c r="N2073" t="s">
        <v>74</v>
      </c>
      <c r="O2073">
        <v>10</v>
      </c>
      <c r="P2073">
        <v>70049005</v>
      </c>
      <c r="Q2073" t="s">
        <v>75</v>
      </c>
      <c r="R2073" t="s">
        <v>76</v>
      </c>
      <c r="S2073" t="s">
        <v>309</v>
      </c>
      <c r="T2073" t="s">
        <v>78</v>
      </c>
      <c r="U2073" t="s">
        <v>4902</v>
      </c>
      <c r="V2073" t="s">
        <v>80</v>
      </c>
      <c r="W2073" t="s">
        <v>81</v>
      </c>
      <c r="X2073" t="s">
        <v>311</v>
      </c>
      <c r="Y2073" t="s">
        <v>83</v>
      </c>
    </row>
    <row r="2074" spans="1:25" x14ac:dyDescent="0.25">
      <c r="A2074" t="s">
        <v>4903</v>
      </c>
      <c r="B2074">
        <v>2022</v>
      </c>
      <c r="C2074">
        <v>2</v>
      </c>
      <c r="D2074" t="s">
        <v>4901</v>
      </c>
      <c r="E2074" t="s">
        <v>2518</v>
      </c>
      <c r="F2074" t="s">
        <v>2519</v>
      </c>
      <c r="G2074" t="s">
        <v>69</v>
      </c>
      <c r="H2074" t="s">
        <v>70</v>
      </c>
      <c r="I2074" t="s">
        <v>71</v>
      </c>
      <c r="J2074" t="s">
        <v>72</v>
      </c>
      <c r="K2074" t="s">
        <v>3811</v>
      </c>
      <c r="L2074">
        <v>2111</v>
      </c>
      <c r="M2074">
        <v>200000</v>
      </c>
      <c r="N2074" t="s">
        <v>74</v>
      </c>
      <c r="O2074">
        <v>10</v>
      </c>
      <c r="P2074">
        <v>70049005</v>
      </c>
      <c r="Q2074" t="s">
        <v>75</v>
      </c>
      <c r="R2074" t="s">
        <v>76</v>
      </c>
      <c r="S2074" t="s">
        <v>309</v>
      </c>
      <c r="T2074" t="s">
        <v>78</v>
      </c>
      <c r="U2074" t="s">
        <v>4904</v>
      </c>
      <c r="V2074" t="s">
        <v>80</v>
      </c>
      <c r="W2074" t="s">
        <v>81</v>
      </c>
      <c r="X2074" t="s">
        <v>311</v>
      </c>
      <c r="Y2074" t="s">
        <v>83</v>
      </c>
    </row>
    <row r="2075" spans="1:25" x14ac:dyDescent="0.25">
      <c r="A2075" t="s">
        <v>4905</v>
      </c>
      <c r="B2075">
        <v>2021</v>
      </c>
      <c r="C2075">
        <v>13</v>
      </c>
      <c r="D2075" t="s">
        <v>4901</v>
      </c>
      <c r="E2075" t="s">
        <v>2518</v>
      </c>
      <c r="F2075" t="s">
        <v>2519</v>
      </c>
      <c r="G2075" t="s">
        <v>69</v>
      </c>
      <c r="H2075" t="s">
        <v>70</v>
      </c>
      <c r="I2075" t="s">
        <v>71</v>
      </c>
      <c r="J2075" t="s">
        <v>72</v>
      </c>
      <c r="K2075" t="s">
        <v>4906</v>
      </c>
      <c r="L2075">
        <v>2161</v>
      </c>
      <c r="M2075">
        <v>48855.8</v>
      </c>
      <c r="N2075" t="s">
        <v>74</v>
      </c>
      <c r="O2075">
        <v>10</v>
      </c>
      <c r="P2075">
        <v>70049005</v>
      </c>
      <c r="Q2075" t="s">
        <v>75</v>
      </c>
      <c r="R2075" t="s">
        <v>76</v>
      </c>
      <c r="S2075" t="s">
        <v>649</v>
      </c>
      <c r="T2075" t="s">
        <v>78</v>
      </c>
      <c r="U2075" t="s">
        <v>4907</v>
      </c>
      <c r="V2075" t="s">
        <v>80</v>
      </c>
      <c r="W2075" t="s">
        <v>81</v>
      </c>
      <c r="X2075" t="s">
        <v>651</v>
      </c>
      <c r="Y2075" t="s">
        <v>83</v>
      </c>
    </row>
    <row r="2076" spans="1:25" x14ac:dyDescent="0.25">
      <c r="A2076" t="s">
        <v>4908</v>
      </c>
      <c r="B2076">
        <v>2021</v>
      </c>
      <c r="C2076">
        <v>13</v>
      </c>
      <c r="D2076" t="s">
        <v>4901</v>
      </c>
      <c r="E2076" t="s">
        <v>2518</v>
      </c>
      <c r="F2076" t="s">
        <v>2519</v>
      </c>
      <c r="G2076" t="s">
        <v>69</v>
      </c>
      <c r="H2076" t="s">
        <v>70</v>
      </c>
      <c r="I2076" t="s">
        <v>71</v>
      </c>
      <c r="J2076" t="s">
        <v>72</v>
      </c>
      <c r="K2076" t="s">
        <v>4906</v>
      </c>
      <c r="L2076">
        <v>2161</v>
      </c>
      <c r="M2076">
        <v>140000</v>
      </c>
      <c r="N2076" t="s">
        <v>74</v>
      </c>
      <c r="O2076">
        <v>10</v>
      </c>
      <c r="P2076">
        <v>70049005</v>
      </c>
      <c r="Q2076" t="s">
        <v>75</v>
      </c>
      <c r="R2076" t="s">
        <v>76</v>
      </c>
      <c r="S2076" t="s">
        <v>649</v>
      </c>
      <c r="T2076" t="s">
        <v>78</v>
      </c>
      <c r="U2076" t="s">
        <v>4909</v>
      </c>
      <c r="V2076" t="s">
        <v>80</v>
      </c>
      <c r="W2076" t="s">
        <v>81</v>
      </c>
      <c r="X2076" t="s">
        <v>651</v>
      </c>
      <c r="Y2076" t="s">
        <v>83</v>
      </c>
    </row>
    <row r="2077" spans="1:25" x14ac:dyDescent="0.25">
      <c r="A2077" t="s">
        <v>4910</v>
      </c>
      <c r="B2077">
        <v>2021</v>
      </c>
      <c r="C2077">
        <v>13</v>
      </c>
      <c r="D2077" t="s">
        <v>4911</v>
      </c>
      <c r="E2077" t="s">
        <v>2518</v>
      </c>
      <c r="F2077" t="s">
        <v>2519</v>
      </c>
      <c r="G2077" t="s">
        <v>69</v>
      </c>
      <c r="H2077" t="s">
        <v>70</v>
      </c>
      <c r="I2077" t="s">
        <v>71</v>
      </c>
      <c r="J2077" t="s">
        <v>72</v>
      </c>
      <c r="K2077" t="s">
        <v>4906</v>
      </c>
      <c r="L2077">
        <v>1013</v>
      </c>
      <c r="M2077">
        <v>82825.52</v>
      </c>
      <c r="N2077" t="s">
        <v>74</v>
      </c>
      <c r="O2077">
        <v>10</v>
      </c>
      <c r="P2077">
        <v>70049005</v>
      </c>
      <c r="Q2077" t="s">
        <v>75</v>
      </c>
      <c r="R2077" t="s">
        <v>76</v>
      </c>
      <c r="S2077" t="s">
        <v>395</v>
      </c>
      <c r="T2077" t="s">
        <v>78</v>
      </c>
      <c r="U2077" t="s">
        <v>4912</v>
      </c>
      <c r="V2077" t="s">
        <v>80</v>
      </c>
      <c r="W2077" t="s">
        <v>81</v>
      </c>
      <c r="X2077" t="s">
        <v>397</v>
      </c>
      <c r="Y2077" t="s">
        <v>83</v>
      </c>
    </row>
    <row r="2078" spans="1:25" x14ac:dyDescent="0.25">
      <c r="A2078" t="s">
        <v>4913</v>
      </c>
      <c r="B2078">
        <v>2021</v>
      </c>
      <c r="C2078">
        <v>13</v>
      </c>
      <c r="D2078" t="s">
        <v>4911</v>
      </c>
      <c r="E2078" t="s">
        <v>2518</v>
      </c>
      <c r="F2078" t="s">
        <v>2519</v>
      </c>
      <c r="G2078" t="s">
        <v>69</v>
      </c>
      <c r="H2078" t="s">
        <v>70</v>
      </c>
      <c r="I2078" t="s">
        <v>71</v>
      </c>
      <c r="J2078" t="s">
        <v>72</v>
      </c>
      <c r="K2078" t="s">
        <v>4906</v>
      </c>
      <c r="L2078">
        <v>2155</v>
      </c>
      <c r="M2078">
        <v>10756.76</v>
      </c>
      <c r="N2078" t="s">
        <v>74</v>
      </c>
      <c r="O2078">
        <v>10</v>
      </c>
      <c r="P2078">
        <v>70049005</v>
      </c>
      <c r="Q2078" t="s">
        <v>75</v>
      </c>
      <c r="R2078" t="s">
        <v>76</v>
      </c>
      <c r="S2078" t="s">
        <v>387</v>
      </c>
      <c r="T2078" t="s">
        <v>78</v>
      </c>
      <c r="U2078" t="s">
        <v>4914</v>
      </c>
      <c r="V2078" t="s">
        <v>80</v>
      </c>
      <c r="W2078" t="s">
        <v>81</v>
      </c>
      <c r="X2078" t="s">
        <v>389</v>
      </c>
      <c r="Y2078" t="s">
        <v>83</v>
      </c>
    </row>
    <row r="2079" spans="1:25" x14ac:dyDescent="0.25">
      <c r="A2079" t="s">
        <v>4915</v>
      </c>
      <c r="B2079">
        <v>2021</v>
      </c>
      <c r="C2079">
        <v>13</v>
      </c>
      <c r="D2079" t="s">
        <v>4911</v>
      </c>
      <c r="E2079" t="s">
        <v>2518</v>
      </c>
      <c r="F2079" t="s">
        <v>2519</v>
      </c>
      <c r="G2079" t="s">
        <v>69</v>
      </c>
      <c r="H2079" t="s">
        <v>70</v>
      </c>
      <c r="I2079" t="s">
        <v>71</v>
      </c>
      <c r="J2079" t="s">
        <v>72</v>
      </c>
      <c r="K2079" t="s">
        <v>4906</v>
      </c>
      <c r="L2079">
        <v>2027</v>
      </c>
      <c r="M2079">
        <v>2161.5</v>
      </c>
      <c r="N2079" t="s">
        <v>74</v>
      </c>
      <c r="O2079">
        <v>10</v>
      </c>
      <c r="P2079">
        <v>70049005</v>
      </c>
      <c r="Q2079" t="s">
        <v>75</v>
      </c>
      <c r="R2079" t="s">
        <v>76</v>
      </c>
      <c r="S2079" t="s">
        <v>391</v>
      </c>
      <c r="T2079" t="s">
        <v>78</v>
      </c>
      <c r="U2079" t="s">
        <v>4916</v>
      </c>
      <c r="V2079" t="s">
        <v>80</v>
      </c>
      <c r="W2079" t="s">
        <v>81</v>
      </c>
      <c r="X2079" t="s">
        <v>393</v>
      </c>
      <c r="Y2079" t="s">
        <v>83</v>
      </c>
    </row>
    <row r="2080" spans="1:25" x14ac:dyDescent="0.25">
      <c r="A2080" t="s">
        <v>4917</v>
      </c>
      <c r="B2080">
        <v>2021</v>
      </c>
      <c r="C2080">
        <v>13</v>
      </c>
      <c r="D2080" t="s">
        <v>4911</v>
      </c>
      <c r="E2080" t="s">
        <v>2518</v>
      </c>
      <c r="F2080" t="s">
        <v>2519</v>
      </c>
      <c r="G2080" t="s">
        <v>69</v>
      </c>
      <c r="H2080" t="s">
        <v>70</v>
      </c>
      <c r="I2080" t="s">
        <v>71</v>
      </c>
      <c r="J2080" t="s">
        <v>72</v>
      </c>
      <c r="K2080" t="s">
        <v>4906</v>
      </c>
      <c r="L2080">
        <v>1605</v>
      </c>
      <c r="M2080">
        <v>18974</v>
      </c>
      <c r="N2080" t="s">
        <v>74</v>
      </c>
      <c r="O2080">
        <v>10</v>
      </c>
      <c r="P2080">
        <v>70049005</v>
      </c>
      <c r="Q2080" t="s">
        <v>75</v>
      </c>
      <c r="R2080" t="s">
        <v>76</v>
      </c>
      <c r="S2080" t="s">
        <v>77</v>
      </c>
      <c r="T2080" t="s">
        <v>78</v>
      </c>
      <c r="U2080" t="s">
        <v>4918</v>
      </c>
      <c r="V2080" t="s">
        <v>80</v>
      </c>
      <c r="W2080" t="s">
        <v>81</v>
      </c>
      <c r="X2080" t="s">
        <v>82</v>
      </c>
      <c r="Y2080" t="s">
        <v>83</v>
      </c>
    </row>
    <row r="2081" spans="1:25" x14ac:dyDescent="0.25">
      <c r="A2081" t="s">
        <v>4919</v>
      </c>
      <c r="B2081">
        <v>2021</v>
      </c>
      <c r="C2081">
        <v>13</v>
      </c>
      <c r="D2081" t="s">
        <v>4920</v>
      </c>
      <c r="E2081" t="s">
        <v>2518</v>
      </c>
      <c r="F2081" t="s">
        <v>2519</v>
      </c>
      <c r="G2081" t="s">
        <v>69</v>
      </c>
      <c r="H2081" t="s">
        <v>70</v>
      </c>
      <c r="I2081" t="s">
        <v>71</v>
      </c>
      <c r="J2081" t="s">
        <v>72</v>
      </c>
      <c r="K2081" t="s">
        <v>4921</v>
      </c>
      <c r="L2081">
        <v>2346</v>
      </c>
      <c r="M2081">
        <v>300000</v>
      </c>
      <c r="N2081" t="s">
        <v>74</v>
      </c>
      <c r="O2081">
        <v>10</v>
      </c>
      <c r="P2081">
        <v>70049005</v>
      </c>
      <c r="Q2081" t="s">
        <v>75</v>
      </c>
      <c r="R2081" t="s">
        <v>76</v>
      </c>
      <c r="S2081" t="s">
        <v>713</v>
      </c>
      <c r="T2081" t="s">
        <v>110</v>
      </c>
      <c r="U2081" t="s">
        <v>4922</v>
      </c>
      <c r="V2081" t="s">
        <v>80</v>
      </c>
      <c r="W2081" t="s">
        <v>81</v>
      </c>
      <c r="X2081" t="s">
        <v>715</v>
      </c>
      <c r="Y2081" t="s">
        <v>83</v>
      </c>
    </row>
    <row r="2082" spans="1:25" x14ac:dyDescent="0.25">
      <c r="A2082" t="s">
        <v>4923</v>
      </c>
      <c r="B2082">
        <v>2021</v>
      </c>
      <c r="C2082">
        <v>13</v>
      </c>
      <c r="D2082" t="s">
        <v>4920</v>
      </c>
      <c r="E2082" t="s">
        <v>2518</v>
      </c>
      <c r="F2082" t="s">
        <v>2519</v>
      </c>
      <c r="G2082" t="s">
        <v>69</v>
      </c>
      <c r="H2082" t="s">
        <v>70</v>
      </c>
      <c r="I2082" t="s">
        <v>71</v>
      </c>
      <c r="J2082" t="s">
        <v>72</v>
      </c>
      <c r="K2082" t="s">
        <v>4921</v>
      </c>
      <c r="L2082">
        <v>1460</v>
      </c>
      <c r="M2082">
        <v>23492</v>
      </c>
      <c r="N2082" t="s">
        <v>74</v>
      </c>
      <c r="O2082">
        <v>10</v>
      </c>
      <c r="P2082">
        <v>70049005</v>
      </c>
      <c r="Q2082" t="s">
        <v>75</v>
      </c>
      <c r="R2082" t="s">
        <v>76</v>
      </c>
      <c r="S2082" t="s">
        <v>2042</v>
      </c>
      <c r="T2082" t="s">
        <v>78</v>
      </c>
      <c r="U2082" t="s">
        <v>4924</v>
      </c>
      <c r="V2082" t="s">
        <v>80</v>
      </c>
      <c r="W2082" t="s">
        <v>81</v>
      </c>
      <c r="X2082" t="s">
        <v>2044</v>
      </c>
      <c r="Y2082" t="s">
        <v>83</v>
      </c>
    </row>
    <row r="2083" spans="1:25" x14ac:dyDescent="0.25">
      <c r="A2083" t="s">
        <v>4925</v>
      </c>
      <c r="B2083">
        <v>2021</v>
      </c>
      <c r="C2083">
        <v>13</v>
      </c>
      <c r="D2083" t="s">
        <v>4920</v>
      </c>
      <c r="E2083" t="s">
        <v>2518</v>
      </c>
      <c r="F2083" t="s">
        <v>2519</v>
      </c>
      <c r="G2083" t="s">
        <v>69</v>
      </c>
      <c r="H2083" t="s">
        <v>70</v>
      </c>
      <c r="I2083" t="s">
        <v>71</v>
      </c>
      <c r="J2083" t="s">
        <v>72</v>
      </c>
      <c r="K2083" t="s">
        <v>4921</v>
      </c>
      <c r="L2083">
        <v>1701</v>
      </c>
      <c r="M2083">
        <v>300000</v>
      </c>
      <c r="N2083" t="s">
        <v>74</v>
      </c>
      <c r="O2083">
        <v>10</v>
      </c>
      <c r="P2083">
        <v>70049005</v>
      </c>
      <c r="Q2083" t="s">
        <v>75</v>
      </c>
      <c r="R2083" t="s">
        <v>76</v>
      </c>
      <c r="S2083" t="s">
        <v>896</v>
      </c>
      <c r="T2083" t="s">
        <v>78</v>
      </c>
      <c r="U2083" t="s">
        <v>4926</v>
      </c>
      <c r="V2083" t="s">
        <v>80</v>
      </c>
      <c r="W2083" t="s">
        <v>81</v>
      </c>
      <c r="X2083" t="s">
        <v>898</v>
      </c>
      <c r="Y2083" t="s">
        <v>83</v>
      </c>
    </row>
    <row r="2084" spans="1:25" x14ac:dyDescent="0.25">
      <c r="A2084" t="s">
        <v>4927</v>
      </c>
      <c r="B2084">
        <v>2021</v>
      </c>
      <c r="C2084">
        <v>13</v>
      </c>
      <c r="D2084" t="s">
        <v>4920</v>
      </c>
      <c r="E2084" t="s">
        <v>2518</v>
      </c>
      <c r="F2084" t="s">
        <v>2519</v>
      </c>
      <c r="G2084" t="s">
        <v>69</v>
      </c>
      <c r="H2084" t="s">
        <v>70</v>
      </c>
      <c r="I2084" t="s">
        <v>71</v>
      </c>
      <c r="J2084" t="s">
        <v>72</v>
      </c>
      <c r="K2084" t="s">
        <v>4921</v>
      </c>
      <c r="L2084">
        <v>1930</v>
      </c>
      <c r="M2084">
        <v>300000</v>
      </c>
      <c r="N2084" t="s">
        <v>74</v>
      </c>
      <c r="O2084">
        <v>10</v>
      </c>
      <c r="P2084">
        <v>70049005</v>
      </c>
      <c r="Q2084" t="s">
        <v>75</v>
      </c>
      <c r="R2084" t="s">
        <v>76</v>
      </c>
      <c r="S2084" t="s">
        <v>305</v>
      </c>
      <c r="T2084" t="s">
        <v>78</v>
      </c>
      <c r="U2084" t="s">
        <v>4928</v>
      </c>
      <c r="V2084" t="s">
        <v>80</v>
      </c>
      <c r="W2084" t="s">
        <v>81</v>
      </c>
      <c r="X2084" t="s">
        <v>307</v>
      </c>
      <c r="Y2084" t="s">
        <v>83</v>
      </c>
    </row>
    <row r="2085" spans="1:25" x14ac:dyDescent="0.25">
      <c r="A2085" t="s">
        <v>4929</v>
      </c>
      <c r="B2085">
        <v>2021</v>
      </c>
      <c r="C2085">
        <v>13</v>
      </c>
      <c r="D2085" t="s">
        <v>4920</v>
      </c>
      <c r="E2085" t="s">
        <v>2518</v>
      </c>
      <c r="F2085" t="s">
        <v>2519</v>
      </c>
      <c r="G2085" t="s">
        <v>69</v>
      </c>
      <c r="H2085" t="s">
        <v>70</v>
      </c>
      <c r="I2085" t="s">
        <v>71</v>
      </c>
      <c r="J2085" t="s">
        <v>72</v>
      </c>
      <c r="K2085" t="s">
        <v>4921</v>
      </c>
      <c r="L2085">
        <v>1605</v>
      </c>
      <c r="M2085">
        <v>600000</v>
      </c>
      <c r="N2085" t="s">
        <v>74</v>
      </c>
      <c r="O2085">
        <v>10</v>
      </c>
      <c r="P2085">
        <v>70049005</v>
      </c>
      <c r="Q2085" t="s">
        <v>75</v>
      </c>
      <c r="R2085" t="s">
        <v>76</v>
      </c>
      <c r="S2085" t="s">
        <v>77</v>
      </c>
      <c r="T2085" t="s">
        <v>78</v>
      </c>
      <c r="U2085" t="s">
        <v>4930</v>
      </c>
      <c r="V2085" t="s">
        <v>80</v>
      </c>
      <c r="W2085" t="s">
        <v>81</v>
      </c>
      <c r="X2085" t="s">
        <v>82</v>
      </c>
      <c r="Y2085" t="s">
        <v>83</v>
      </c>
    </row>
    <row r="2086" spans="1:25" x14ac:dyDescent="0.25">
      <c r="A2086" t="s">
        <v>4931</v>
      </c>
      <c r="B2086">
        <v>2021</v>
      </c>
      <c r="C2086">
        <v>13</v>
      </c>
      <c r="D2086" t="s">
        <v>4920</v>
      </c>
      <c r="E2086" t="s">
        <v>2518</v>
      </c>
      <c r="F2086" t="s">
        <v>2519</v>
      </c>
      <c r="G2086" t="s">
        <v>69</v>
      </c>
      <c r="H2086" t="s">
        <v>70</v>
      </c>
      <c r="I2086" t="s">
        <v>71</v>
      </c>
      <c r="J2086" t="s">
        <v>72</v>
      </c>
      <c r="K2086" t="s">
        <v>4921</v>
      </c>
      <c r="L2086">
        <v>2150</v>
      </c>
      <c r="M2086">
        <v>600000</v>
      </c>
      <c r="N2086" t="s">
        <v>74</v>
      </c>
      <c r="O2086">
        <v>10</v>
      </c>
      <c r="P2086">
        <v>70049005</v>
      </c>
      <c r="Q2086" t="s">
        <v>75</v>
      </c>
      <c r="R2086" t="s">
        <v>76</v>
      </c>
      <c r="S2086" t="s">
        <v>260</v>
      </c>
      <c r="T2086" t="s">
        <v>78</v>
      </c>
      <c r="U2086" t="s">
        <v>4932</v>
      </c>
      <c r="V2086" t="s">
        <v>80</v>
      </c>
      <c r="W2086" t="s">
        <v>81</v>
      </c>
      <c r="X2086" t="s">
        <v>262</v>
      </c>
      <c r="Y2086" t="s">
        <v>83</v>
      </c>
    </row>
    <row r="2087" spans="1:25" x14ac:dyDescent="0.25">
      <c r="A2087" t="s">
        <v>4933</v>
      </c>
      <c r="B2087">
        <v>2021</v>
      </c>
      <c r="C2087">
        <v>13</v>
      </c>
      <c r="D2087" t="s">
        <v>4920</v>
      </c>
      <c r="E2087" t="s">
        <v>2518</v>
      </c>
      <c r="F2087" t="s">
        <v>2519</v>
      </c>
      <c r="G2087" t="s">
        <v>69</v>
      </c>
      <c r="H2087" t="s">
        <v>70</v>
      </c>
      <c r="I2087" t="s">
        <v>71</v>
      </c>
      <c r="J2087" t="s">
        <v>72</v>
      </c>
      <c r="K2087" t="s">
        <v>4921</v>
      </c>
      <c r="L2087">
        <v>2172</v>
      </c>
      <c r="M2087">
        <v>200000</v>
      </c>
      <c r="N2087" t="s">
        <v>74</v>
      </c>
      <c r="O2087">
        <v>10</v>
      </c>
      <c r="P2087">
        <v>70049005</v>
      </c>
      <c r="Q2087" t="s">
        <v>75</v>
      </c>
      <c r="R2087" t="s">
        <v>76</v>
      </c>
      <c r="S2087" t="s">
        <v>214</v>
      </c>
      <c r="T2087" t="s">
        <v>78</v>
      </c>
      <c r="U2087" t="s">
        <v>4934</v>
      </c>
      <c r="V2087" t="s">
        <v>80</v>
      </c>
      <c r="W2087" t="s">
        <v>81</v>
      </c>
      <c r="X2087" t="s">
        <v>216</v>
      </c>
      <c r="Y2087" t="s">
        <v>83</v>
      </c>
    </row>
    <row r="2088" spans="1:25" x14ac:dyDescent="0.25">
      <c r="A2088" t="s">
        <v>4935</v>
      </c>
      <c r="B2088">
        <v>2021</v>
      </c>
      <c r="C2088">
        <v>13</v>
      </c>
      <c r="D2088" t="s">
        <v>4920</v>
      </c>
      <c r="E2088" t="s">
        <v>2518</v>
      </c>
      <c r="F2088" t="s">
        <v>2519</v>
      </c>
      <c r="G2088" t="s">
        <v>69</v>
      </c>
      <c r="H2088" t="s">
        <v>70</v>
      </c>
      <c r="I2088" t="s">
        <v>71</v>
      </c>
      <c r="J2088" t="s">
        <v>72</v>
      </c>
      <c r="K2088" t="s">
        <v>4921</v>
      </c>
      <c r="L2088">
        <v>2740</v>
      </c>
      <c r="M2088">
        <v>500000</v>
      </c>
      <c r="N2088" t="s">
        <v>74</v>
      </c>
      <c r="O2088">
        <v>10</v>
      </c>
      <c r="P2088">
        <v>70049005</v>
      </c>
      <c r="Q2088" t="s">
        <v>75</v>
      </c>
      <c r="R2088" t="s">
        <v>76</v>
      </c>
      <c r="S2088" t="s">
        <v>741</v>
      </c>
      <c r="T2088" t="s">
        <v>78</v>
      </c>
      <c r="U2088" t="s">
        <v>4936</v>
      </c>
      <c r="V2088" t="s">
        <v>80</v>
      </c>
      <c r="W2088" t="s">
        <v>81</v>
      </c>
      <c r="X2088" t="s">
        <v>743</v>
      </c>
      <c r="Y2088" t="s">
        <v>83</v>
      </c>
    </row>
    <row r="2089" spans="1:25" x14ac:dyDescent="0.25">
      <c r="A2089" t="s">
        <v>4937</v>
      </c>
      <c r="B2089">
        <v>2021</v>
      </c>
      <c r="C2089">
        <v>13</v>
      </c>
      <c r="D2089" t="s">
        <v>4938</v>
      </c>
      <c r="E2089" t="s">
        <v>2518</v>
      </c>
      <c r="F2089" t="s">
        <v>2519</v>
      </c>
      <c r="G2089" t="s">
        <v>69</v>
      </c>
      <c r="H2089" t="s">
        <v>70</v>
      </c>
      <c r="I2089" t="s">
        <v>71</v>
      </c>
      <c r="J2089" t="s">
        <v>72</v>
      </c>
      <c r="K2089" t="s">
        <v>4921</v>
      </c>
      <c r="L2089">
        <v>1907</v>
      </c>
      <c r="M2089">
        <v>75000</v>
      </c>
      <c r="N2089" t="s">
        <v>74</v>
      </c>
      <c r="O2089">
        <v>10</v>
      </c>
      <c r="P2089">
        <v>70049005</v>
      </c>
      <c r="Q2089" t="s">
        <v>75</v>
      </c>
      <c r="R2089" t="s">
        <v>76</v>
      </c>
      <c r="S2089" t="s">
        <v>1901</v>
      </c>
      <c r="T2089" t="s">
        <v>78</v>
      </c>
      <c r="U2089" t="s">
        <v>4939</v>
      </c>
      <c r="V2089" t="s">
        <v>80</v>
      </c>
      <c r="W2089" t="s">
        <v>81</v>
      </c>
      <c r="X2089" t="s">
        <v>1903</v>
      </c>
      <c r="Y2089" t="s">
        <v>83</v>
      </c>
    </row>
    <row r="2090" spans="1:25" x14ac:dyDescent="0.25">
      <c r="A2090" t="s">
        <v>4940</v>
      </c>
      <c r="B2090">
        <v>2021</v>
      </c>
      <c r="C2090">
        <v>13</v>
      </c>
      <c r="D2090" t="s">
        <v>4941</v>
      </c>
      <c r="E2090" t="s">
        <v>2518</v>
      </c>
      <c r="F2090" t="s">
        <v>2519</v>
      </c>
      <c r="G2090" t="s">
        <v>69</v>
      </c>
      <c r="H2090" t="s">
        <v>70</v>
      </c>
      <c r="I2090" t="s">
        <v>71</v>
      </c>
      <c r="J2090" t="s">
        <v>72</v>
      </c>
      <c r="K2090" t="s">
        <v>4921</v>
      </c>
      <c r="L2090">
        <v>1915</v>
      </c>
      <c r="M2090">
        <v>100000</v>
      </c>
      <c r="N2090" t="s">
        <v>74</v>
      </c>
      <c r="O2090">
        <v>10</v>
      </c>
      <c r="P2090">
        <v>70049005</v>
      </c>
      <c r="Q2090" t="s">
        <v>75</v>
      </c>
      <c r="R2090" t="s">
        <v>76</v>
      </c>
      <c r="S2090" t="s">
        <v>802</v>
      </c>
      <c r="T2090" t="s">
        <v>78</v>
      </c>
      <c r="U2090" t="s">
        <v>4942</v>
      </c>
      <c r="V2090" t="s">
        <v>80</v>
      </c>
      <c r="W2090" t="s">
        <v>81</v>
      </c>
      <c r="X2090" t="s">
        <v>804</v>
      </c>
      <c r="Y2090" t="s">
        <v>83</v>
      </c>
    </row>
    <row r="2091" spans="1:25" x14ac:dyDescent="0.25">
      <c r="A2091" t="s">
        <v>4943</v>
      </c>
      <c r="B2091">
        <v>2021</v>
      </c>
      <c r="C2091">
        <v>13</v>
      </c>
      <c r="D2091" t="s">
        <v>4941</v>
      </c>
      <c r="E2091" t="s">
        <v>2518</v>
      </c>
      <c r="F2091" t="s">
        <v>2519</v>
      </c>
      <c r="G2091" t="s">
        <v>69</v>
      </c>
      <c r="H2091" t="s">
        <v>70</v>
      </c>
      <c r="I2091" t="s">
        <v>71</v>
      </c>
      <c r="J2091" t="s">
        <v>72</v>
      </c>
      <c r="K2091" t="s">
        <v>4921</v>
      </c>
      <c r="L2091">
        <v>1721</v>
      </c>
      <c r="M2091">
        <v>10000</v>
      </c>
      <c r="N2091" t="s">
        <v>74</v>
      </c>
      <c r="O2091">
        <v>10</v>
      </c>
      <c r="P2091">
        <v>70049005</v>
      </c>
      <c r="Q2091" t="s">
        <v>75</v>
      </c>
      <c r="R2091" t="s">
        <v>76</v>
      </c>
      <c r="S2091" t="s">
        <v>1218</v>
      </c>
      <c r="T2091" t="s">
        <v>78</v>
      </c>
      <c r="U2091" t="s">
        <v>4944</v>
      </c>
      <c r="V2091" t="s">
        <v>80</v>
      </c>
      <c r="W2091" t="s">
        <v>81</v>
      </c>
      <c r="X2091" t="s">
        <v>1220</v>
      </c>
      <c r="Y2091" t="s">
        <v>83</v>
      </c>
    </row>
    <row r="2092" spans="1:25" x14ac:dyDescent="0.25">
      <c r="A2092" t="s">
        <v>4945</v>
      </c>
      <c r="B2092">
        <v>2021</v>
      </c>
      <c r="C2092">
        <v>13</v>
      </c>
      <c r="D2092" t="s">
        <v>4941</v>
      </c>
      <c r="E2092" t="s">
        <v>2518</v>
      </c>
      <c r="F2092" t="s">
        <v>2519</v>
      </c>
      <c r="G2092" t="s">
        <v>69</v>
      </c>
      <c r="H2092" t="s">
        <v>70</v>
      </c>
      <c r="I2092" t="s">
        <v>71</v>
      </c>
      <c r="J2092" t="s">
        <v>72</v>
      </c>
      <c r="K2092" t="s">
        <v>4921</v>
      </c>
      <c r="L2092">
        <v>2174</v>
      </c>
      <c r="M2092">
        <v>50000</v>
      </c>
      <c r="N2092" t="s">
        <v>74</v>
      </c>
      <c r="O2092">
        <v>10</v>
      </c>
      <c r="P2092">
        <v>70049005</v>
      </c>
      <c r="Q2092" t="s">
        <v>75</v>
      </c>
      <c r="R2092" t="s">
        <v>76</v>
      </c>
      <c r="S2092" t="s">
        <v>360</v>
      </c>
      <c r="T2092" t="s">
        <v>78</v>
      </c>
      <c r="U2092" t="s">
        <v>4946</v>
      </c>
      <c r="V2092" t="s">
        <v>80</v>
      </c>
      <c r="W2092" t="s">
        <v>81</v>
      </c>
      <c r="X2092" t="s">
        <v>362</v>
      </c>
      <c r="Y2092" t="s">
        <v>83</v>
      </c>
    </row>
    <row r="2093" spans="1:25" x14ac:dyDescent="0.25">
      <c r="A2093" t="s">
        <v>4947</v>
      </c>
      <c r="B2093">
        <v>2021</v>
      </c>
      <c r="C2093">
        <v>13</v>
      </c>
      <c r="D2093" t="s">
        <v>4941</v>
      </c>
      <c r="E2093" t="s">
        <v>2518</v>
      </c>
      <c r="F2093" t="s">
        <v>2519</v>
      </c>
      <c r="G2093" t="s">
        <v>69</v>
      </c>
      <c r="H2093" t="s">
        <v>70</v>
      </c>
      <c r="I2093" t="s">
        <v>71</v>
      </c>
      <c r="J2093" t="s">
        <v>72</v>
      </c>
      <c r="K2093" t="s">
        <v>4921</v>
      </c>
      <c r="L2093">
        <v>1720</v>
      </c>
      <c r="M2093">
        <v>50000</v>
      </c>
      <c r="N2093" t="s">
        <v>74</v>
      </c>
      <c r="O2093">
        <v>10</v>
      </c>
      <c r="P2093">
        <v>70049005</v>
      </c>
      <c r="Q2093" t="s">
        <v>75</v>
      </c>
      <c r="R2093" t="s">
        <v>76</v>
      </c>
      <c r="S2093" t="s">
        <v>232</v>
      </c>
      <c r="T2093" t="s">
        <v>78</v>
      </c>
      <c r="U2093" t="s">
        <v>4948</v>
      </c>
      <c r="V2093" t="s">
        <v>80</v>
      </c>
      <c r="W2093" t="s">
        <v>81</v>
      </c>
      <c r="X2093" t="s">
        <v>234</v>
      </c>
      <c r="Y2093" t="s">
        <v>83</v>
      </c>
    </row>
    <row r="2094" spans="1:25" x14ac:dyDescent="0.25">
      <c r="A2094" t="s">
        <v>4949</v>
      </c>
      <c r="B2094">
        <v>2021</v>
      </c>
      <c r="C2094">
        <v>13</v>
      </c>
      <c r="D2094" t="s">
        <v>4938</v>
      </c>
      <c r="E2094" t="s">
        <v>2518</v>
      </c>
      <c r="F2094" t="s">
        <v>2519</v>
      </c>
      <c r="G2094" t="s">
        <v>69</v>
      </c>
      <c r="H2094" t="s">
        <v>70</v>
      </c>
      <c r="I2094" t="s">
        <v>71</v>
      </c>
      <c r="J2094" t="s">
        <v>72</v>
      </c>
      <c r="K2094" t="s">
        <v>4921</v>
      </c>
      <c r="L2094">
        <v>1907</v>
      </c>
      <c r="M2094">
        <v>0</v>
      </c>
      <c r="N2094" t="s">
        <v>74</v>
      </c>
      <c r="O2094">
        <v>10</v>
      </c>
      <c r="P2094">
        <v>70049005</v>
      </c>
      <c r="Q2094" t="s">
        <v>75</v>
      </c>
      <c r="R2094" t="s">
        <v>76</v>
      </c>
      <c r="S2094" t="s">
        <v>1901</v>
      </c>
      <c r="T2094" t="s">
        <v>78</v>
      </c>
      <c r="U2094" t="s">
        <v>4939</v>
      </c>
      <c r="V2094" t="s">
        <v>80</v>
      </c>
      <c r="W2094" t="s">
        <v>81</v>
      </c>
      <c r="X2094" t="s">
        <v>1903</v>
      </c>
      <c r="Y2094" t="s">
        <v>83</v>
      </c>
    </row>
    <row r="2095" spans="1:25" x14ac:dyDescent="0.25">
      <c r="A2095" t="s">
        <v>4950</v>
      </c>
      <c r="B2095">
        <v>2021</v>
      </c>
      <c r="C2095">
        <v>13</v>
      </c>
      <c r="D2095" t="s">
        <v>4941</v>
      </c>
      <c r="E2095" t="s">
        <v>2518</v>
      </c>
      <c r="F2095" t="s">
        <v>2519</v>
      </c>
      <c r="G2095" t="s">
        <v>69</v>
      </c>
      <c r="H2095" t="s">
        <v>70</v>
      </c>
      <c r="I2095" t="s">
        <v>71</v>
      </c>
      <c r="J2095" t="s">
        <v>72</v>
      </c>
      <c r="K2095" t="s">
        <v>4921</v>
      </c>
      <c r="L2095">
        <v>1844</v>
      </c>
      <c r="M2095">
        <v>300000</v>
      </c>
      <c r="N2095" t="s">
        <v>74</v>
      </c>
      <c r="O2095">
        <v>10</v>
      </c>
      <c r="P2095">
        <v>70049005</v>
      </c>
      <c r="Q2095" t="s">
        <v>75</v>
      </c>
      <c r="R2095" t="s">
        <v>76</v>
      </c>
      <c r="S2095" t="s">
        <v>121</v>
      </c>
      <c r="T2095" t="s">
        <v>78</v>
      </c>
      <c r="U2095" t="s">
        <v>4951</v>
      </c>
      <c r="V2095" t="s">
        <v>80</v>
      </c>
      <c r="W2095" t="s">
        <v>81</v>
      </c>
      <c r="X2095" t="s">
        <v>123</v>
      </c>
      <c r="Y2095" t="s">
        <v>83</v>
      </c>
    </row>
    <row r="2096" spans="1:25" x14ac:dyDescent="0.25">
      <c r="A2096" t="s">
        <v>4952</v>
      </c>
      <c r="B2096">
        <v>2021</v>
      </c>
      <c r="C2096">
        <v>13</v>
      </c>
      <c r="D2096" t="s">
        <v>4941</v>
      </c>
      <c r="E2096" t="s">
        <v>2518</v>
      </c>
      <c r="F2096" t="s">
        <v>2519</v>
      </c>
      <c r="G2096" t="s">
        <v>69</v>
      </c>
      <c r="H2096" t="s">
        <v>70</v>
      </c>
      <c r="I2096" t="s">
        <v>71</v>
      </c>
      <c r="J2096" t="s">
        <v>72</v>
      </c>
      <c r="K2096" t="s">
        <v>4921</v>
      </c>
      <c r="L2096">
        <v>2722</v>
      </c>
      <c r="M2096">
        <v>200000</v>
      </c>
      <c r="N2096" t="s">
        <v>74</v>
      </c>
      <c r="O2096">
        <v>10</v>
      </c>
      <c r="P2096">
        <v>70049005</v>
      </c>
      <c r="Q2096" t="s">
        <v>75</v>
      </c>
      <c r="R2096" t="s">
        <v>76</v>
      </c>
      <c r="S2096" t="s">
        <v>228</v>
      </c>
      <c r="T2096" t="s">
        <v>78</v>
      </c>
      <c r="U2096" t="s">
        <v>4953</v>
      </c>
      <c r="V2096" t="s">
        <v>80</v>
      </c>
      <c r="W2096" t="s">
        <v>81</v>
      </c>
      <c r="X2096" t="s">
        <v>230</v>
      </c>
      <c r="Y2096" t="s">
        <v>83</v>
      </c>
    </row>
    <row r="2097" spans="1:25" x14ac:dyDescent="0.25">
      <c r="A2097" t="s">
        <v>4954</v>
      </c>
      <c r="B2097">
        <v>2021</v>
      </c>
      <c r="C2097">
        <v>13</v>
      </c>
      <c r="D2097" t="s">
        <v>4941</v>
      </c>
      <c r="E2097" t="s">
        <v>2518</v>
      </c>
      <c r="F2097" t="s">
        <v>2519</v>
      </c>
      <c r="G2097" t="s">
        <v>69</v>
      </c>
      <c r="H2097" t="s">
        <v>70</v>
      </c>
      <c r="I2097" t="s">
        <v>71</v>
      </c>
      <c r="J2097" t="s">
        <v>72</v>
      </c>
      <c r="K2097" t="s">
        <v>4921</v>
      </c>
      <c r="L2097">
        <v>2180</v>
      </c>
      <c r="M2097">
        <v>75000</v>
      </c>
      <c r="N2097" t="s">
        <v>74</v>
      </c>
      <c r="O2097">
        <v>10</v>
      </c>
      <c r="P2097">
        <v>70049005</v>
      </c>
      <c r="Q2097" t="s">
        <v>75</v>
      </c>
      <c r="R2097" t="s">
        <v>76</v>
      </c>
      <c r="S2097" t="s">
        <v>480</v>
      </c>
      <c r="T2097" t="s">
        <v>78</v>
      </c>
      <c r="U2097" t="s">
        <v>4955</v>
      </c>
      <c r="V2097" t="s">
        <v>80</v>
      </c>
      <c r="W2097" t="s">
        <v>81</v>
      </c>
      <c r="X2097" t="s">
        <v>482</v>
      </c>
      <c r="Y2097" t="s">
        <v>83</v>
      </c>
    </row>
    <row r="2098" spans="1:25" x14ac:dyDescent="0.25">
      <c r="A2098" t="s">
        <v>4956</v>
      </c>
      <c r="B2098">
        <v>2021</v>
      </c>
      <c r="C2098">
        <v>13</v>
      </c>
      <c r="D2098" t="s">
        <v>4941</v>
      </c>
      <c r="E2098" t="s">
        <v>2518</v>
      </c>
      <c r="F2098" t="s">
        <v>2519</v>
      </c>
      <c r="G2098" t="s">
        <v>69</v>
      </c>
      <c r="H2098" t="s">
        <v>70</v>
      </c>
      <c r="I2098" t="s">
        <v>71</v>
      </c>
      <c r="J2098" t="s">
        <v>72</v>
      </c>
      <c r="K2098" t="s">
        <v>4921</v>
      </c>
      <c r="L2098">
        <v>1331</v>
      </c>
      <c r="M2098">
        <v>50000</v>
      </c>
      <c r="N2098" t="s">
        <v>74</v>
      </c>
      <c r="O2098">
        <v>10</v>
      </c>
      <c r="P2098">
        <v>70049005</v>
      </c>
      <c r="Q2098" t="s">
        <v>75</v>
      </c>
      <c r="R2098" t="s">
        <v>76</v>
      </c>
      <c r="S2098" t="s">
        <v>494</v>
      </c>
      <c r="T2098" t="s">
        <v>78</v>
      </c>
      <c r="U2098" t="s">
        <v>4957</v>
      </c>
      <c r="V2098" t="s">
        <v>80</v>
      </c>
      <c r="W2098" t="s">
        <v>81</v>
      </c>
      <c r="X2098" t="s">
        <v>496</v>
      </c>
      <c r="Y2098" t="s">
        <v>83</v>
      </c>
    </row>
    <row r="2099" spans="1:25" x14ac:dyDescent="0.25">
      <c r="A2099" t="s">
        <v>4958</v>
      </c>
      <c r="B2099">
        <v>2021</v>
      </c>
      <c r="C2099">
        <v>13</v>
      </c>
      <c r="D2099" t="s">
        <v>4941</v>
      </c>
      <c r="E2099" t="s">
        <v>2518</v>
      </c>
      <c r="F2099" t="s">
        <v>2519</v>
      </c>
      <c r="G2099" t="s">
        <v>69</v>
      </c>
      <c r="H2099" t="s">
        <v>70</v>
      </c>
      <c r="I2099" t="s">
        <v>71</v>
      </c>
      <c r="J2099" t="s">
        <v>72</v>
      </c>
      <c r="K2099" t="s">
        <v>4921</v>
      </c>
      <c r="L2099">
        <v>1810</v>
      </c>
      <c r="M2099">
        <v>100000</v>
      </c>
      <c r="N2099" t="s">
        <v>74</v>
      </c>
      <c r="O2099">
        <v>10</v>
      </c>
      <c r="P2099">
        <v>70049005</v>
      </c>
      <c r="Q2099" t="s">
        <v>75</v>
      </c>
      <c r="R2099" t="s">
        <v>76</v>
      </c>
      <c r="S2099" t="s">
        <v>868</v>
      </c>
      <c r="T2099" t="s">
        <v>78</v>
      </c>
      <c r="U2099" t="s">
        <v>4959</v>
      </c>
      <c r="V2099" t="s">
        <v>80</v>
      </c>
      <c r="W2099" t="s">
        <v>81</v>
      </c>
      <c r="X2099" t="s">
        <v>870</v>
      </c>
      <c r="Y2099" t="s">
        <v>83</v>
      </c>
    </row>
    <row r="2100" spans="1:25" x14ac:dyDescent="0.25">
      <c r="A2100" t="s">
        <v>4960</v>
      </c>
      <c r="B2100">
        <v>2021</v>
      </c>
      <c r="C2100">
        <v>13</v>
      </c>
      <c r="D2100" t="s">
        <v>4941</v>
      </c>
      <c r="E2100" t="s">
        <v>2518</v>
      </c>
      <c r="F2100" t="s">
        <v>2519</v>
      </c>
      <c r="G2100" t="s">
        <v>69</v>
      </c>
      <c r="H2100" t="s">
        <v>70</v>
      </c>
      <c r="I2100" t="s">
        <v>71</v>
      </c>
      <c r="J2100" t="s">
        <v>72</v>
      </c>
      <c r="K2100" t="s">
        <v>4921</v>
      </c>
      <c r="L2100">
        <v>2664</v>
      </c>
      <c r="M2100">
        <v>10000</v>
      </c>
      <c r="N2100" t="s">
        <v>74</v>
      </c>
      <c r="O2100">
        <v>10</v>
      </c>
      <c r="P2100">
        <v>70049005</v>
      </c>
      <c r="Q2100" t="s">
        <v>75</v>
      </c>
      <c r="R2100" t="s">
        <v>76</v>
      </c>
      <c r="S2100" t="s">
        <v>502</v>
      </c>
      <c r="T2100" t="s">
        <v>78</v>
      </c>
      <c r="U2100" t="s">
        <v>4961</v>
      </c>
      <c r="V2100" t="s">
        <v>80</v>
      </c>
      <c r="W2100" t="s">
        <v>81</v>
      </c>
      <c r="X2100" t="s">
        <v>504</v>
      </c>
      <c r="Y2100" t="s">
        <v>83</v>
      </c>
    </row>
    <row r="2101" spans="1:25" x14ac:dyDescent="0.25">
      <c r="A2101" t="s">
        <v>4962</v>
      </c>
      <c r="B2101">
        <v>2021</v>
      </c>
      <c r="C2101">
        <v>13</v>
      </c>
      <c r="D2101" t="s">
        <v>4941</v>
      </c>
      <c r="E2101" t="s">
        <v>2518</v>
      </c>
      <c r="F2101" t="s">
        <v>2519</v>
      </c>
      <c r="G2101" t="s">
        <v>69</v>
      </c>
      <c r="H2101" t="s">
        <v>70</v>
      </c>
      <c r="I2101" t="s">
        <v>71</v>
      </c>
      <c r="J2101" t="s">
        <v>72</v>
      </c>
      <c r="K2101" t="s">
        <v>4921</v>
      </c>
      <c r="L2101">
        <v>1104</v>
      </c>
      <c r="M2101">
        <v>600000</v>
      </c>
      <c r="N2101" t="s">
        <v>74</v>
      </c>
      <c r="O2101">
        <v>10</v>
      </c>
      <c r="P2101">
        <v>70049005</v>
      </c>
      <c r="Q2101" t="s">
        <v>75</v>
      </c>
      <c r="R2101" t="s">
        <v>76</v>
      </c>
      <c r="S2101" t="s">
        <v>1028</v>
      </c>
      <c r="T2101" t="s">
        <v>78</v>
      </c>
      <c r="U2101" t="s">
        <v>4963</v>
      </c>
      <c r="V2101" t="s">
        <v>80</v>
      </c>
      <c r="W2101" t="s">
        <v>81</v>
      </c>
      <c r="X2101" t="s">
        <v>1030</v>
      </c>
      <c r="Y2101" t="s">
        <v>83</v>
      </c>
    </row>
    <row r="2102" spans="1:25" x14ac:dyDescent="0.25">
      <c r="A2102" t="s">
        <v>4964</v>
      </c>
      <c r="B2102">
        <v>2021</v>
      </c>
      <c r="C2102">
        <v>13</v>
      </c>
      <c r="D2102" t="s">
        <v>4941</v>
      </c>
      <c r="E2102" t="s">
        <v>2518</v>
      </c>
      <c r="F2102" t="s">
        <v>2519</v>
      </c>
      <c r="G2102" t="s">
        <v>69</v>
      </c>
      <c r="H2102" t="s">
        <v>70</v>
      </c>
      <c r="I2102" t="s">
        <v>71</v>
      </c>
      <c r="J2102" t="s">
        <v>72</v>
      </c>
      <c r="K2102" t="s">
        <v>4921</v>
      </c>
      <c r="L2102">
        <v>1905</v>
      </c>
      <c r="M2102">
        <v>100000</v>
      </c>
      <c r="N2102" t="s">
        <v>74</v>
      </c>
      <c r="O2102">
        <v>10</v>
      </c>
      <c r="P2102">
        <v>70049005</v>
      </c>
      <c r="Q2102" t="s">
        <v>75</v>
      </c>
      <c r="R2102" t="s">
        <v>76</v>
      </c>
      <c r="S2102" t="s">
        <v>1175</v>
      </c>
      <c r="T2102" t="s">
        <v>78</v>
      </c>
      <c r="U2102" t="s">
        <v>4965</v>
      </c>
      <c r="V2102" t="s">
        <v>80</v>
      </c>
      <c r="W2102" t="s">
        <v>81</v>
      </c>
      <c r="X2102" t="s">
        <v>1177</v>
      </c>
      <c r="Y2102" t="s">
        <v>83</v>
      </c>
    </row>
    <row r="2103" spans="1:25" x14ac:dyDescent="0.25">
      <c r="A2103" t="s">
        <v>4966</v>
      </c>
      <c r="B2103">
        <v>2021</v>
      </c>
      <c r="C2103">
        <v>13</v>
      </c>
      <c r="D2103" t="s">
        <v>4941</v>
      </c>
      <c r="E2103" t="s">
        <v>2518</v>
      </c>
      <c r="F2103" t="s">
        <v>2519</v>
      </c>
      <c r="G2103" t="s">
        <v>69</v>
      </c>
      <c r="H2103" t="s">
        <v>70</v>
      </c>
      <c r="I2103" t="s">
        <v>71</v>
      </c>
      <c r="J2103" t="s">
        <v>72</v>
      </c>
      <c r="K2103" t="s">
        <v>4921</v>
      </c>
      <c r="L2103">
        <v>1005</v>
      </c>
      <c r="M2103">
        <v>10000</v>
      </c>
      <c r="N2103" t="s">
        <v>74</v>
      </c>
      <c r="O2103">
        <v>10</v>
      </c>
      <c r="P2103">
        <v>70049005</v>
      </c>
      <c r="Q2103" t="s">
        <v>75</v>
      </c>
      <c r="R2103" t="s">
        <v>76</v>
      </c>
      <c r="S2103" t="s">
        <v>468</v>
      </c>
      <c r="T2103" t="s">
        <v>78</v>
      </c>
      <c r="U2103" t="s">
        <v>4967</v>
      </c>
      <c r="V2103" t="s">
        <v>80</v>
      </c>
      <c r="W2103" t="s">
        <v>81</v>
      </c>
      <c r="X2103" t="s">
        <v>470</v>
      </c>
      <c r="Y2103" t="s">
        <v>83</v>
      </c>
    </row>
    <row r="2104" spans="1:25" x14ac:dyDescent="0.25">
      <c r="A2104" t="s">
        <v>4968</v>
      </c>
      <c r="B2104">
        <v>2021</v>
      </c>
      <c r="C2104">
        <v>13</v>
      </c>
      <c r="D2104" t="s">
        <v>4941</v>
      </c>
      <c r="E2104" t="s">
        <v>2518</v>
      </c>
      <c r="F2104" t="s">
        <v>2519</v>
      </c>
      <c r="G2104" t="s">
        <v>69</v>
      </c>
      <c r="H2104" t="s">
        <v>70</v>
      </c>
      <c r="I2104" t="s">
        <v>71</v>
      </c>
      <c r="J2104" t="s">
        <v>72</v>
      </c>
      <c r="K2104" t="s">
        <v>4921</v>
      </c>
      <c r="L2104">
        <v>1913</v>
      </c>
      <c r="M2104">
        <v>75000</v>
      </c>
      <c r="N2104" t="s">
        <v>74</v>
      </c>
      <c r="O2104">
        <v>10</v>
      </c>
      <c r="P2104">
        <v>70049005</v>
      </c>
      <c r="Q2104" t="s">
        <v>75</v>
      </c>
      <c r="R2104" t="s">
        <v>76</v>
      </c>
      <c r="S2104" t="s">
        <v>313</v>
      </c>
      <c r="T2104" t="s">
        <v>78</v>
      </c>
      <c r="U2104" t="s">
        <v>4969</v>
      </c>
      <c r="V2104" t="s">
        <v>80</v>
      </c>
      <c r="W2104" t="s">
        <v>81</v>
      </c>
      <c r="X2104" t="s">
        <v>315</v>
      </c>
      <c r="Y2104" t="s">
        <v>83</v>
      </c>
    </row>
    <row r="2105" spans="1:25" x14ac:dyDescent="0.25">
      <c r="A2105" t="s">
        <v>4970</v>
      </c>
      <c r="B2105">
        <v>2021</v>
      </c>
      <c r="C2105">
        <v>12</v>
      </c>
      <c r="D2105" t="s">
        <v>4941</v>
      </c>
      <c r="E2105" t="s">
        <v>2518</v>
      </c>
      <c r="F2105" t="s">
        <v>2519</v>
      </c>
      <c r="G2105" t="s">
        <v>69</v>
      </c>
      <c r="H2105" t="s">
        <v>70</v>
      </c>
      <c r="I2105" t="s">
        <v>71</v>
      </c>
      <c r="J2105" t="s">
        <v>72</v>
      </c>
      <c r="K2105" t="s">
        <v>4921</v>
      </c>
      <c r="L2105">
        <v>1230</v>
      </c>
      <c r="M2105">
        <v>10000</v>
      </c>
      <c r="N2105" t="s">
        <v>74</v>
      </c>
      <c r="O2105">
        <v>10</v>
      </c>
      <c r="P2105">
        <v>70049005</v>
      </c>
      <c r="Q2105" t="s">
        <v>75</v>
      </c>
      <c r="R2105" t="s">
        <v>76</v>
      </c>
      <c r="S2105" t="s">
        <v>1187</v>
      </c>
      <c r="T2105" t="s">
        <v>1188</v>
      </c>
      <c r="U2105" t="s">
        <v>4971</v>
      </c>
      <c r="V2105" t="s">
        <v>80</v>
      </c>
      <c r="W2105" t="s">
        <v>81</v>
      </c>
      <c r="X2105" t="s">
        <v>1190</v>
      </c>
      <c r="Y2105" t="s">
        <v>83</v>
      </c>
    </row>
    <row r="2106" spans="1:25" x14ac:dyDescent="0.25">
      <c r="A2106" t="s">
        <v>4972</v>
      </c>
      <c r="B2106">
        <v>2021</v>
      </c>
      <c r="C2106">
        <v>13</v>
      </c>
      <c r="D2106" t="s">
        <v>4941</v>
      </c>
      <c r="E2106" t="s">
        <v>2518</v>
      </c>
      <c r="F2106" t="s">
        <v>2519</v>
      </c>
      <c r="G2106" t="s">
        <v>69</v>
      </c>
      <c r="H2106" t="s">
        <v>70</v>
      </c>
      <c r="I2106" t="s">
        <v>71</v>
      </c>
      <c r="J2106" t="s">
        <v>72</v>
      </c>
      <c r="K2106" t="s">
        <v>4921</v>
      </c>
      <c r="L2106">
        <v>2178</v>
      </c>
      <c r="M2106">
        <v>250000</v>
      </c>
      <c r="N2106" t="s">
        <v>74</v>
      </c>
      <c r="O2106">
        <v>10</v>
      </c>
      <c r="P2106">
        <v>70049005</v>
      </c>
      <c r="Q2106" t="s">
        <v>75</v>
      </c>
      <c r="R2106" t="s">
        <v>76</v>
      </c>
      <c r="S2106" t="s">
        <v>414</v>
      </c>
      <c r="T2106" t="s">
        <v>78</v>
      </c>
      <c r="U2106" t="s">
        <v>4973</v>
      </c>
      <c r="V2106" t="s">
        <v>80</v>
      </c>
      <c r="W2106" t="s">
        <v>81</v>
      </c>
      <c r="X2106" t="s">
        <v>416</v>
      </c>
      <c r="Y2106" t="s">
        <v>83</v>
      </c>
    </row>
    <row r="2107" spans="1:25" x14ac:dyDescent="0.25">
      <c r="A2107" t="s">
        <v>4974</v>
      </c>
      <c r="B2107">
        <v>2021</v>
      </c>
      <c r="C2107">
        <v>13</v>
      </c>
      <c r="D2107" t="s">
        <v>4941</v>
      </c>
      <c r="E2107" t="s">
        <v>2518</v>
      </c>
      <c r="F2107" t="s">
        <v>2519</v>
      </c>
      <c r="G2107" t="s">
        <v>69</v>
      </c>
      <c r="H2107" t="s">
        <v>70</v>
      </c>
      <c r="I2107" t="s">
        <v>71</v>
      </c>
      <c r="J2107" t="s">
        <v>72</v>
      </c>
      <c r="K2107" t="s">
        <v>4921</v>
      </c>
      <c r="L2107">
        <v>2150</v>
      </c>
      <c r="M2107">
        <v>600000</v>
      </c>
      <c r="N2107" t="s">
        <v>74</v>
      </c>
      <c r="O2107">
        <v>10</v>
      </c>
      <c r="P2107">
        <v>70049005</v>
      </c>
      <c r="Q2107" t="s">
        <v>75</v>
      </c>
      <c r="R2107" t="s">
        <v>76</v>
      </c>
      <c r="S2107" t="s">
        <v>260</v>
      </c>
      <c r="T2107" t="s">
        <v>78</v>
      </c>
      <c r="U2107" t="s">
        <v>4975</v>
      </c>
      <c r="V2107" t="s">
        <v>80</v>
      </c>
      <c r="W2107" t="s">
        <v>81</v>
      </c>
      <c r="X2107" t="s">
        <v>262</v>
      </c>
      <c r="Y2107" t="s">
        <v>83</v>
      </c>
    </row>
    <row r="2108" spans="1:25" x14ac:dyDescent="0.25">
      <c r="A2108" t="s">
        <v>4976</v>
      </c>
      <c r="B2108">
        <v>2021</v>
      </c>
      <c r="C2108">
        <v>13</v>
      </c>
      <c r="D2108" t="s">
        <v>4941</v>
      </c>
      <c r="E2108" t="s">
        <v>2518</v>
      </c>
      <c r="F2108" t="s">
        <v>2519</v>
      </c>
      <c r="G2108" t="s">
        <v>69</v>
      </c>
      <c r="H2108" t="s">
        <v>70</v>
      </c>
      <c r="I2108" t="s">
        <v>71</v>
      </c>
      <c r="J2108" t="s">
        <v>72</v>
      </c>
      <c r="K2108" t="s">
        <v>4921</v>
      </c>
      <c r="L2108">
        <v>2019</v>
      </c>
      <c r="M2108">
        <v>40000</v>
      </c>
      <c r="N2108" t="s">
        <v>74</v>
      </c>
      <c r="O2108">
        <v>10</v>
      </c>
      <c r="P2108">
        <v>70049005</v>
      </c>
      <c r="Q2108" t="s">
        <v>75</v>
      </c>
      <c r="R2108" t="s">
        <v>76</v>
      </c>
      <c r="S2108" t="s">
        <v>864</v>
      </c>
      <c r="T2108" t="s">
        <v>78</v>
      </c>
      <c r="U2108" t="s">
        <v>4977</v>
      </c>
      <c r="V2108" t="s">
        <v>80</v>
      </c>
      <c r="W2108" t="s">
        <v>81</v>
      </c>
      <c r="X2108" t="s">
        <v>866</v>
      </c>
      <c r="Y2108" t="s">
        <v>83</v>
      </c>
    </row>
    <row r="2109" spans="1:25" x14ac:dyDescent="0.25">
      <c r="A2109" t="s">
        <v>4978</v>
      </c>
      <c r="B2109">
        <v>2021</v>
      </c>
      <c r="C2109">
        <v>13</v>
      </c>
      <c r="D2109" t="s">
        <v>4941</v>
      </c>
      <c r="E2109" t="s">
        <v>2518</v>
      </c>
      <c r="F2109" t="s">
        <v>2519</v>
      </c>
      <c r="G2109" t="s">
        <v>69</v>
      </c>
      <c r="H2109" t="s">
        <v>70</v>
      </c>
      <c r="I2109" t="s">
        <v>71</v>
      </c>
      <c r="J2109" t="s">
        <v>72</v>
      </c>
      <c r="K2109" t="s">
        <v>4921</v>
      </c>
      <c r="L2109">
        <v>1002</v>
      </c>
      <c r="M2109">
        <v>194583</v>
      </c>
      <c r="N2109" t="s">
        <v>74</v>
      </c>
      <c r="O2109">
        <v>10</v>
      </c>
      <c r="P2109">
        <v>70049005</v>
      </c>
      <c r="Q2109" t="s">
        <v>75</v>
      </c>
      <c r="R2109" t="s">
        <v>76</v>
      </c>
      <c r="S2109" t="s">
        <v>301</v>
      </c>
      <c r="T2109" t="s">
        <v>78</v>
      </c>
      <c r="U2109" t="s">
        <v>4979</v>
      </c>
      <c r="V2109" t="s">
        <v>80</v>
      </c>
      <c r="W2109" t="s">
        <v>81</v>
      </c>
      <c r="X2109" t="s">
        <v>303</v>
      </c>
      <c r="Y2109" t="s">
        <v>83</v>
      </c>
    </row>
    <row r="2110" spans="1:25" x14ac:dyDescent="0.25">
      <c r="A2110" t="s">
        <v>4980</v>
      </c>
      <c r="B2110">
        <v>2021</v>
      </c>
      <c r="C2110">
        <v>13</v>
      </c>
      <c r="D2110" t="s">
        <v>4941</v>
      </c>
      <c r="E2110" t="s">
        <v>2518</v>
      </c>
      <c r="F2110" t="s">
        <v>2519</v>
      </c>
      <c r="G2110" t="s">
        <v>69</v>
      </c>
      <c r="H2110" t="s">
        <v>70</v>
      </c>
      <c r="I2110" t="s">
        <v>71</v>
      </c>
      <c r="J2110" t="s">
        <v>72</v>
      </c>
      <c r="K2110" t="s">
        <v>4921</v>
      </c>
      <c r="L2110">
        <v>2111</v>
      </c>
      <c r="M2110">
        <v>5000000</v>
      </c>
      <c r="N2110" t="s">
        <v>74</v>
      </c>
      <c r="O2110">
        <v>10</v>
      </c>
      <c r="P2110">
        <v>70049005</v>
      </c>
      <c r="Q2110" t="s">
        <v>75</v>
      </c>
      <c r="R2110" t="s">
        <v>76</v>
      </c>
      <c r="S2110" t="s">
        <v>309</v>
      </c>
      <c r="T2110" t="s">
        <v>78</v>
      </c>
      <c r="U2110" t="s">
        <v>4981</v>
      </c>
      <c r="V2110" t="s">
        <v>80</v>
      </c>
      <c r="W2110" t="s">
        <v>81</v>
      </c>
      <c r="X2110" t="s">
        <v>311</v>
      </c>
      <c r="Y2110" t="s">
        <v>83</v>
      </c>
    </row>
    <row r="2111" spans="1:25" x14ac:dyDescent="0.25">
      <c r="A2111" t="s">
        <v>4982</v>
      </c>
      <c r="B2111">
        <v>2021</v>
      </c>
      <c r="C2111">
        <v>13</v>
      </c>
      <c r="D2111" t="s">
        <v>4941</v>
      </c>
      <c r="E2111" t="s">
        <v>2518</v>
      </c>
      <c r="F2111" t="s">
        <v>2519</v>
      </c>
      <c r="G2111" t="s">
        <v>69</v>
      </c>
      <c r="H2111" t="s">
        <v>70</v>
      </c>
      <c r="I2111" t="s">
        <v>71</v>
      </c>
      <c r="J2111" t="s">
        <v>72</v>
      </c>
      <c r="K2111" t="s">
        <v>4921</v>
      </c>
      <c r="L2111">
        <v>2145</v>
      </c>
      <c r="M2111">
        <v>500000</v>
      </c>
      <c r="N2111" t="s">
        <v>74</v>
      </c>
      <c r="O2111">
        <v>10</v>
      </c>
      <c r="P2111">
        <v>70049005</v>
      </c>
      <c r="Q2111" t="s">
        <v>75</v>
      </c>
      <c r="R2111" t="s">
        <v>76</v>
      </c>
      <c r="S2111" t="s">
        <v>201</v>
      </c>
      <c r="T2111" t="s">
        <v>78</v>
      </c>
      <c r="U2111" t="s">
        <v>4983</v>
      </c>
      <c r="V2111" t="s">
        <v>80</v>
      </c>
      <c r="W2111" t="s">
        <v>81</v>
      </c>
      <c r="X2111" t="s">
        <v>203</v>
      </c>
      <c r="Y2111" t="s">
        <v>83</v>
      </c>
    </row>
    <row r="2112" spans="1:25" x14ac:dyDescent="0.25">
      <c r="A2112" t="s">
        <v>4984</v>
      </c>
      <c r="B2112">
        <v>2021</v>
      </c>
      <c r="C2112">
        <v>13</v>
      </c>
      <c r="D2112" t="s">
        <v>4941</v>
      </c>
      <c r="E2112" t="s">
        <v>2518</v>
      </c>
      <c r="F2112" t="s">
        <v>2519</v>
      </c>
      <c r="G2112" t="s">
        <v>69</v>
      </c>
      <c r="H2112" t="s">
        <v>70</v>
      </c>
      <c r="I2112" t="s">
        <v>71</v>
      </c>
      <c r="J2112" t="s">
        <v>72</v>
      </c>
      <c r="K2112" t="s">
        <v>4921</v>
      </c>
      <c r="L2112">
        <v>1001</v>
      </c>
      <c r="M2112">
        <v>10000</v>
      </c>
      <c r="N2112" t="s">
        <v>74</v>
      </c>
      <c r="O2112">
        <v>10</v>
      </c>
      <c r="P2112">
        <v>70049005</v>
      </c>
      <c r="Q2112" t="s">
        <v>75</v>
      </c>
      <c r="R2112" t="s">
        <v>76</v>
      </c>
      <c r="S2112" t="s">
        <v>321</v>
      </c>
      <c r="T2112" t="s">
        <v>78</v>
      </c>
      <c r="U2112" t="s">
        <v>4985</v>
      </c>
      <c r="V2112" t="s">
        <v>80</v>
      </c>
      <c r="W2112" t="s">
        <v>81</v>
      </c>
      <c r="X2112" t="s">
        <v>323</v>
      </c>
      <c r="Y2112" t="s">
        <v>83</v>
      </c>
    </row>
    <row r="2113" spans="1:25" x14ac:dyDescent="0.25">
      <c r="A2113" t="s">
        <v>4986</v>
      </c>
      <c r="B2113">
        <v>2021</v>
      </c>
      <c r="C2113">
        <v>13</v>
      </c>
      <c r="D2113" t="s">
        <v>4941</v>
      </c>
      <c r="E2113" t="s">
        <v>2518</v>
      </c>
      <c r="F2113" t="s">
        <v>2519</v>
      </c>
      <c r="G2113" t="s">
        <v>69</v>
      </c>
      <c r="H2113" t="s">
        <v>70</v>
      </c>
      <c r="I2113" t="s">
        <v>71</v>
      </c>
      <c r="J2113" t="s">
        <v>72</v>
      </c>
      <c r="K2113" t="s">
        <v>4921</v>
      </c>
      <c r="L2113">
        <v>2151</v>
      </c>
      <c r="M2113">
        <v>600000</v>
      </c>
      <c r="N2113" t="s">
        <v>74</v>
      </c>
      <c r="O2113">
        <v>10</v>
      </c>
      <c r="P2113">
        <v>70049005</v>
      </c>
      <c r="Q2113" t="s">
        <v>75</v>
      </c>
      <c r="R2113" t="s">
        <v>76</v>
      </c>
      <c r="S2113" t="s">
        <v>236</v>
      </c>
      <c r="T2113" t="s">
        <v>78</v>
      </c>
      <c r="U2113" t="s">
        <v>4987</v>
      </c>
      <c r="V2113" t="s">
        <v>80</v>
      </c>
      <c r="W2113" t="s">
        <v>81</v>
      </c>
      <c r="X2113" t="s">
        <v>238</v>
      </c>
      <c r="Y2113" t="s">
        <v>83</v>
      </c>
    </row>
    <row r="2114" spans="1:25" x14ac:dyDescent="0.25">
      <c r="A2114" t="s">
        <v>4988</v>
      </c>
      <c r="B2114">
        <v>2021</v>
      </c>
      <c r="C2114">
        <v>13</v>
      </c>
      <c r="D2114" t="s">
        <v>4941</v>
      </c>
      <c r="E2114" t="s">
        <v>2518</v>
      </c>
      <c r="F2114" t="s">
        <v>2519</v>
      </c>
      <c r="G2114" t="s">
        <v>69</v>
      </c>
      <c r="H2114" t="s">
        <v>70</v>
      </c>
      <c r="I2114" t="s">
        <v>71</v>
      </c>
      <c r="J2114" t="s">
        <v>72</v>
      </c>
      <c r="K2114" t="s">
        <v>4921</v>
      </c>
      <c r="L2114">
        <v>2743</v>
      </c>
      <c r="M2114">
        <v>10000</v>
      </c>
      <c r="N2114" t="s">
        <v>74</v>
      </c>
      <c r="O2114">
        <v>10</v>
      </c>
      <c r="P2114">
        <v>70049005</v>
      </c>
      <c r="Q2114" t="s">
        <v>75</v>
      </c>
      <c r="R2114" t="s">
        <v>76</v>
      </c>
      <c r="S2114" t="s">
        <v>1351</v>
      </c>
      <c r="T2114" t="s">
        <v>78</v>
      </c>
      <c r="U2114" t="s">
        <v>4989</v>
      </c>
      <c r="V2114" t="s">
        <v>80</v>
      </c>
      <c r="W2114" t="s">
        <v>81</v>
      </c>
      <c r="X2114" t="s">
        <v>1353</v>
      </c>
      <c r="Y2114" t="s">
        <v>83</v>
      </c>
    </row>
    <row r="2115" spans="1:25" x14ac:dyDescent="0.25">
      <c r="A2115" t="s">
        <v>4990</v>
      </c>
      <c r="B2115">
        <v>2021</v>
      </c>
      <c r="C2115">
        <v>13</v>
      </c>
      <c r="D2115" t="s">
        <v>4941</v>
      </c>
      <c r="E2115" t="s">
        <v>2518</v>
      </c>
      <c r="F2115" t="s">
        <v>2519</v>
      </c>
      <c r="G2115" t="s">
        <v>69</v>
      </c>
      <c r="H2115" t="s">
        <v>70</v>
      </c>
      <c r="I2115" t="s">
        <v>71</v>
      </c>
      <c r="J2115" t="s">
        <v>72</v>
      </c>
      <c r="K2115" t="s">
        <v>4921</v>
      </c>
      <c r="L2115">
        <v>1605</v>
      </c>
      <c r="M2115">
        <v>800000</v>
      </c>
      <c r="N2115" t="s">
        <v>74</v>
      </c>
      <c r="O2115">
        <v>10</v>
      </c>
      <c r="P2115">
        <v>70049005</v>
      </c>
      <c r="Q2115" t="s">
        <v>75</v>
      </c>
      <c r="R2115" t="s">
        <v>76</v>
      </c>
      <c r="S2115" t="s">
        <v>77</v>
      </c>
      <c r="T2115" t="s">
        <v>78</v>
      </c>
      <c r="U2115" t="s">
        <v>4991</v>
      </c>
      <c r="V2115" t="s">
        <v>80</v>
      </c>
      <c r="W2115" t="s">
        <v>81</v>
      </c>
      <c r="X2115" t="s">
        <v>82</v>
      </c>
      <c r="Y2115" t="s">
        <v>83</v>
      </c>
    </row>
    <row r="2116" spans="1:25" x14ac:dyDescent="0.25">
      <c r="A2116" t="s">
        <v>4992</v>
      </c>
      <c r="B2116">
        <v>2021</v>
      </c>
      <c r="C2116">
        <v>13</v>
      </c>
      <c r="D2116" t="s">
        <v>4941</v>
      </c>
      <c r="E2116" t="s">
        <v>2518</v>
      </c>
      <c r="F2116" t="s">
        <v>2519</v>
      </c>
      <c r="G2116" t="s">
        <v>69</v>
      </c>
      <c r="H2116" t="s">
        <v>70</v>
      </c>
      <c r="I2116" t="s">
        <v>71</v>
      </c>
      <c r="J2116" t="s">
        <v>72</v>
      </c>
      <c r="K2116" t="s">
        <v>4921</v>
      </c>
      <c r="L2116">
        <v>2703</v>
      </c>
      <c r="M2116">
        <v>50000</v>
      </c>
      <c r="N2116" t="s">
        <v>74</v>
      </c>
      <c r="O2116">
        <v>10</v>
      </c>
      <c r="P2116">
        <v>70049005</v>
      </c>
      <c r="Q2116" t="s">
        <v>75</v>
      </c>
      <c r="R2116" t="s">
        <v>76</v>
      </c>
      <c r="S2116" t="s">
        <v>2769</v>
      </c>
      <c r="T2116" t="s">
        <v>78</v>
      </c>
      <c r="U2116" t="s">
        <v>4993</v>
      </c>
      <c r="V2116" t="s">
        <v>80</v>
      </c>
      <c r="W2116" t="s">
        <v>81</v>
      </c>
      <c r="X2116" t="s">
        <v>683</v>
      </c>
      <c r="Y2116" t="s">
        <v>83</v>
      </c>
    </row>
    <row r="2117" spans="1:25" x14ac:dyDescent="0.25">
      <c r="A2117" t="s">
        <v>4994</v>
      </c>
      <c r="B2117">
        <v>2021</v>
      </c>
      <c r="C2117">
        <v>13</v>
      </c>
      <c r="D2117" t="s">
        <v>4941</v>
      </c>
      <c r="E2117" t="s">
        <v>2518</v>
      </c>
      <c r="F2117" t="s">
        <v>2519</v>
      </c>
      <c r="G2117" t="s">
        <v>69</v>
      </c>
      <c r="H2117" t="s">
        <v>70</v>
      </c>
      <c r="I2117" t="s">
        <v>71</v>
      </c>
      <c r="J2117" t="s">
        <v>72</v>
      </c>
      <c r="K2117" t="s">
        <v>4921</v>
      </c>
      <c r="L2117">
        <v>1501</v>
      </c>
      <c r="M2117">
        <v>20000</v>
      </c>
      <c r="N2117" t="s">
        <v>74</v>
      </c>
      <c r="O2117">
        <v>10</v>
      </c>
      <c r="P2117">
        <v>70049005</v>
      </c>
      <c r="Q2117" t="s">
        <v>75</v>
      </c>
      <c r="R2117" t="s">
        <v>76</v>
      </c>
      <c r="S2117" t="s">
        <v>1201</v>
      </c>
      <c r="T2117" t="s">
        <v>78</v>
      </c>
      <c r="U2117" t="s">
        <v>4995</v>
      </c>
      <c r="V2117" t="s">
        <v>80</v>
      </c>
      <c r="W2117" t="s">
        <v>81</v>
      </c>
      <c r="X2117" t="s">
        <v>1203</v>
      </c>
      <c r="Y2117" t="s">
        <v>83</v>
      </c>
    </row>
    <row r="2118" spans="1:25" x14ac:dyDescent="0.25">
      <c r="A2118" t="s">
        <v>4996</v>
      </c>
      <c r="B2118">
        <v>2021</v>
      </c>
      <c r="C2118">
        <v>13</v>
      </c>
      <c r="D2118" t="s">
        <v>4941</v>
      </c>
      <c r="E2118" t="s">
        <v>2518</v>
      </c>
      <c r="F2118" t="s">
        <v>2519</v>
      </c>
      <c r="G2118" t="s">
        <v>69</v>
      </c>
      <c r="H2118" t="s">
        <v>70</v>
      </c>
      <c r="I2118" t="s">
        <v>71</v>
      </c>
      <c r="J2118" t="s">
        <v>72</v>
      </c>
      <c r="K2118" t="s">
        <v>4921</v>
      </c>
      <c r="L2118">
        <v>2322</v>
      </c>
      <c r="M2118">
        <v>30000</v>
      </c>
      <c r="N2118" t="s">
        <v>74</v>
      </c>
      <c r="O2118">
        <v>10</v>
      </c>
      <c r="P2118">
        <v>70049005</v>
      </c>
      <c r="Q2118" t="s">
        <v>75</v>
      </c>
      <c r="R2118" t="s">
        <v>76</v>
      </c>
      <c r="S2118" t="s">
        <v>325</v>
      </c>
      <c r="T2118" t="s">
        <v>78</v>
      </c>
      <c r="U2118" t="s">
        <v>4997</v>
      </c>
      <c r="V2118" t="s">
        <v>80</v>
      </c>
      <c r="W2118" t="s">
        <v>81</v>
      </c>
      <c r="X2118" t="s">
        <v>327</v>
      </c>
      <c r="Y2118" t="s">
        <v>83</v>
      </c>
    </row>
    <row r="2119" spans="1:25" x14ac:dyDescent="0.25">
      <c r="A2119" t="s">
        <v>4998</v>
      </c>
      <c r="B2119">
        <v>2021</v>
      </c>
      <c r="C2119">
        <v>12</v>
      </c>
      <c r="D2119" t="s">
        <v>4941</v>
      </c>
      <c r="E2119" t="s">
        <v>2518</v>
      </c>
      <c r="F2119" t="s">
        <v>2519</v>
      </c>
      <c r="G2119" t="s">
        <v>69</v>
      </c>
      <c r="H2119" t="s">
        <v>70</v>
      </c>
      <c r="I2119" t="s">
        <v>71</v>
      </c>
      <c r="J2119" t="s">
        <v>72</v>
      </c>
      <c r="K2119" t="s">
        <v>4921</v>
      </c>
      <c r="L2119">
        <v>2038</v>
      </c>
      <c r="M2119">
        <v>25000</v>
      </c>
      <c r="N2119" t="s">
        <v>74</v>
      </c>
      <c r="O2119">
        <v>10</v>
      </c>
      <c r="P2119">
        <v>70049005</v>
      </c>
      <c r="Q2119" t="s">
        <v>75</v>
      </c>
      <c r="R2119" t="s">
        <v>76</v>
      </c>
      <c r="S2119" t="s">
        <v>753</v>
      </c>
      <c r="T2119" t="s">
        <v>78</v>
      </c>
      <c r="U2119" t="s">
        <v>4999</v>
      </c>
      <c r="V2119" t="s">
        <v>80</v>
      </c>
      <c r="W2119" t="s">
        <v>81</v>
      </c>
      <c r="X2119" t="s">
        <v>755</v>
      </c>
      <c r="Y2119" t="s">
        <v>83</v>
      </c>
    </row>
    <row r="2120" spans="1:25" x14ac:dyDescent="0.25">
      <c r="A2120" t="s">
        <v>5000</v>
      </c>
      <c r="B2120">
        <v>2021</v>
      </c>
      <c r="C2120">
        <v>13</v>
      </c>
      <c r="D2120" t="s">
        <v>4941</v>
      </c>
      <c r="E2120" t="s">
        <v>2518</v>
      </c>
      <c r="F2120" t="s">
        <v>2519</v>
      </c>
      <c r="G2120" t="s">
        <v>69</v>
      </c>
      <c r="H2120" t="s">
        <v>70</v>
      </c>
      <c r="I2120" t="s">
        <v>71</v>
      </c>
      <c r="J2120" t="s">
        <v>72</v>
      </c>
      <c r="K2120" t="s">
        <v>4921</v>
      </c>
      <c r="L2120">
        <v>1007</v>
      </c>
      <c r="M2120">
        <v>50000</v>
      </c>
      <c r="N2120" t="s">
        <v>74</v>
      </c>
      <c r="O2120">
        <v>10</v>
      </c>
      <c r="P2120">
        <v>70049005</v>
      </c>
      <c r="Q2120" t="s">
        <v>75</v>
      </c>
      <c r="R2120" t="s">
        <v>76</v>
      </c>
      <c r="S2120" t="s">
        <v>376</v>
      </c>
      <c r="T2120" t="s">
        <v>78</v>
      </c>
      <c r="U2120" t="s">
        <v>5001</v>
      </c>
      <c r="V2120" t="s">
        <v>80</v>
      </c>
      <c r="W2120" t="s">
        <v>81</v>
      </c>
      <c r="X2120" t="s">
        <v>378</v>
      </c>
      <c r="Y2120" t="s">
        <v>83</v>
      </c>
    </row>
    <row r="2121" spans="1:25" x14ac:dyDescent="0.25">
      <c r="A2121" t="s">
        <v>5002</v>
      </c>
      <c r="B2121">
        <v>2021</v>
      </c>
      <c r="C2121">
        <v>13</v>
      </c>
      <c r="D2121" t="s">
        <v>4941</v>
      </c>
      <c r="E2121" t="s">
        <v>2518</v>
      </c>
      <c r="F2121" t="s">
        <v>2519</v>
      </c>
      <c r="G2121" t="s">
        <v>69</v>
      </c>
      <c r="H2121" t="s">
        <v>70</v>
      </c>
      <c r="I2121" t="s">
        <v>71</v>
      </c>
      <c r="J2121" t="s">
        <v>72</v>
      </c>
      <c r="K2121" t="s">
        <v>4921</v>
      </c>
      <c r="L2121">
        <v>1220</v>
      </c>
      <c r="M2121">
        <v>50000</v>
      </c>
      <c r="N2121" t="s">
        <v>74</v>
      </c>
      <c r="O2121">
        <v>10</v>
      </c>
      <c r="P2121">
        <v>70049005</v>
      </c>
      <c r="Q2121" t="s">
        <v>75</v>
      </c>
      <c r="R2121" t="s">
        <v>76</v>
      </c>
      <c r="S2121" t="s">
        <v>284</v>
      </c>
      <c r="T2121" t="s">
        <v>78</v>
      </c>
      <c r="U2121" t="s">
        <v>5003</v>
      </c>
      <c r="V2121" t="s">
        <v>80</v>
      </c>
      <c r="W2121" t="s">
        <v>81</v>
      </c>
      <c r="X2121" t="s">
        <v>286</v>
      </c>
      <c r="Y2121" t="s">
        <v>83</v>
      </c>
    </row>
    <row r="2122" spans="1:25" x14ac:dyDescent="0.25">
      <c r="A2122" t="s">
        <v>5004</v>
      </c>
      <c r="B2122">
        <v>2021</v>
      </c>
      <c r="C2122">
        <v>12</v>
      </c>
      <c r="D2122" t="s">
        <v>5005</v>
      </c>
      <c r="E2122" t="s">
        <v>2518</v>
      </c>
      <c r="F2122" t="s">
        <v>2519</v>
      </c>
      <c r="G2122" t="s">
        <v>69</v>
      </c>
      <c r="H2122" t="s">
        <v>70</v>
      </c>
      <c r="I2122" t="s">
        <v>71</v>
      </c>
      <c r="J2122" t="s">
        <v>72</v>
      </c>
      <c r="K2122" t="s">
        <v>4906</v>
      </c>
      <c r="L2122">
        <v>1605</v>
      </c>
      <c r="M2122">
        <v>44069.440000000002</v>
      </c>
      <c r="N2122" t="s">
        <v>74</v>
      </c>
      <c r="O2122">
        <v>10</v>
      </c>
      <c r="P2122">
        <v>70049005</v>
      </c>
      <c r="Q2122" t="s">
        <v>75</v>
      </c>
      <c r="R2122" t="s">
        <v>76</v>
      </c>
      <c r="S2122" t="s">
        <v>77</v>
      </c>
      <c r="T2122" t="s">
        <v>78</v>
      </c>
      <c r="U2122" t="s">
        <v>5006</v>
      </c>
      <c r="V2122" t="s">
        <v>80</v>
      </c>
      <c r="W2122" t="s">
        <v>81</v>
      </c>
      <c r="X2122" t="s">
        <v>82</v>
      </c>
      <c r="Y2122" t="s">
        <v>83</v>
      </c>
    </row>
    <row r="2123" spans="1:25" x14ac:dyDescent="0.25">
      <c r="A2123" t="s">
        <v>5007</v>
      </c>
      <c r="B2123">
        <v>2021</v>
      </c>
      <c r="C2123">
        <v>12</v>
      </c>
      <c r="D2123" t="s">
        <v>5008</v>
      </c>
      <c r="E2123" t="s">
        <v>2518</v>
      </c>
      <c r="F2123" t="s">
        <v>2519</v>
      </c>
      <c r="G2123" t="s">
        <v>69</v>
      </c>
      <c r="H2123" t="s">
        <v>70</v>
      </c>
      <c r="I2123" t="s">
        <v>71</v>
      </c>
      <c r="J2123" t="s">
        <v>72</v>
      </c>
      <c r="K2123" t="s">
        <v>4906</v>
      </c>
      <c r="L2123">
        <v>2027</v>
      </c>
      <c r="M2123">
        <v>7135.5</v>
      </c>
      <c r="N2123" t="s">
        <v>74</v>
      </c>
      <c r="O2123">
        <v>10</v>
      </c>
      <c r="P2123">
        <v>70049005</v>
      </c>
      <c r="Q2123" t="s">
        <v>75</v>
      </c>
      <c r="R2123" t="s">
        <v>76</v>
      </c>
      <c r="S2123" t="s">
        <v>391</v>
      </c>
      <c r="T2123" t="s">
        <v>78</v>
      </c>
      <c r="U2123" t="s">
        <v>5009</v>
      </c>
      <c r="V2123" t="s">
        <v>80</v>
      </c>
      <c r="W2123" t="s">
        <v>81</v>
      </c>
      <c r="X2123" t="s">
        <v>393</v>
      </c>
      <c r="Y2123" t="s">
        <v>83</v>
      </c>
    </row>
    <row r="2124" spans="1:25" x14ac:dyDescent="0.25">
      <c r="A2124" t="s">
        <v>5010</v>
      </c>
      <c r="B2124">
        <v>2021</v>
      </c>
      <c r="C2124">
        <v>12</v>
      </c>
      <c r="D2124" t="s">
        <v>5008</v>
      </c>
      <c r="E2124" t="s">
        <v>2518</v>
      </c>
      <c r="F2124" t="s">
        <v>2519</v>
      </c>
      <c r="G2124" t="s">
        <v>69</v>
      </c>
      <c r="H2124" t="s">
        <v>70</v>
      </c>
      <c r="I2124" t="s">
        <v>71</v>
      </c>
      <c r="J2124" t="s">
        <v>72</v>
      </c>
      <c r="K2124" t="s">
        <v>4906</v>
      </c>
      <c r="L2124">
        <v>2155</v>
      </c>
      <c r="M2124">
        <v>27101.46</v>
      </c>
      <c r="N2124" t="s">
        <v>74</v>
      </c>
      <c r="O2124">
        <v>10</v>
      </c>
      <c r="P2124">
        <v>70049005</v>
      </c>
      <c r="Q2124" t="s">
        <v>75</v>
      </c>
      <c r="R2124" t="s">
        <v>76</v>
      </c>
      <c r="S2124" t="s">
        <v>387</v>
      </c>
      <c r="T2124" t="s">
        <v>78</v>
      </c>
      <c r="U2124" t="s">
        <v>5011</v>
      </c>
      <c r="V2124" t="s">
        <v>80</v>
      </c>
      <c r="W2124" t="s">
        <v>81</v>
      </c>
      <c r="X2124" t="s">
        <v>389</v>
      </c>
      <c r="Y2124" t="s">
        <v>83</v>
      </c>
    </row>
    <row r="2125" spans="1:25" x14ac:dyDescent="0.25">
      <c r="A2125" t="s">
        <v>5012</v>
      </c>
      <c r="B2125">
        <v>2021</v>
      </c>
      <c r="C2125">
        <v>12</v>
      </c>
      <c r="D2125" t="s">
        <v>5013</v>
      </c>
      <c r="E2125" t="s">
        <v>2518</v>
      </c>
      <c r="F2125" t="s">
        <v>2519</v>
      </c>
      <c r="G2125" t="s">
        <v>69</v>
      </c>
      <c r="H2125" t="s">
        <v>70</v>
      </c>
      <c r="I2125" t="s">
        <v>71</v>
      </c>
      <c r="J2125" t="s">
        <v>72</v>
      </c>
      <c r="K2125" t="s">
        <v>4921</v>
      </c>
      <c r="L2125">
        <v>1436</v>
      </c>
      <c r="M2125">
        <v>65000</v>
      </c>
      <c r="N2125" t="s">
        <v>74</v>
      </c>
      <c r="O2125">
        <v>10</v>
      </c>
      <c r="P2125">
        <v>70049005</v>
      </c>
      <c r="Q2125" t="s">
        <v>75</v>
      </c>
      <c r="R2125" t="s">
        <v>76</v>
      </c>
      <c r="S2125" t="s">
        <v>665</v>
      </c>
      <c r="T2125" t="s">
        <v>78</v>
      </c>
      <c r="U2125" t="s">
        <v>5014</v>
      </c>
      <c r="V2125" t="s">
        <v>80</v>
      </c>
      <c r="W2125" t="s">
        <v>81</v>
      </c>
      <c r="X2125" t="s">
        <v>667</v>
      </c>
      <c r="Y2125" t="s">
        <v>83</v>
      </c>
    </row>
    <row r="2126" spans="1:25" x14ac:dyDescent="0.25">
      <c r="A2126" t="s">
        <v>5015</v>
      </c>
      <c r="B2126">
        <v>2021</v>
      </c>
      <c r="C2126">
        <v>12</v>
      </c>
      <c r="D2126" t="s">
        <v>5013</v>
      </c>
      <c r="E2126" t="s">
        <v>2518</v>
      </c>
      <c r="F2126" t="s">
        <v>2519</v>
      </c>
      <c r="G2126" t="s">
        <v>69</v>
      </c>
      <c r="H2126" t="s">
        <v>70</v>
      </c>
      <c r="I2126" t="s">
        <v>71</v>
      </c>
      <c r="J2126" t="s">
        <v>72</v>
      </c>
      <c r="K2126" t="s">
        <v>4921</v>
      </c>
      <c r="L2126">
        <v>2368</v>
      </c>
      <c r="M2126">
        <v>173380</v>
      </c>
      <c r="N2126" t="s">
        <v>74</v>
      </c>
      <c r="O2126">
        <v>10</v>
      </c>
      <c r="P2126">
        <v>70049005</v>
      </c>
      <c r="Q2126" t="s">
        <v>75</v>
      </c>
      <c r="R2126" t="s">
        <v>76</v>
      </c>
      <c r="S2126" t="s">
        <v>498</v>
      </c>
      <c r="T2126" t="s">
        <v>78</v>
      </c>
      <c r="U2126" t="s">
        <v>5016</v>
      </c>
      <c r="V2126" t="s">
        <v>80</v>
      </c>
      <c r="W2126" t="s">
        <v>81</v>
      </c>
      <c r="X2126" t="s">
        <v>500</v>
      </c>
      <c r="Y2126" t="s">
        <v>83</v>
      </c>
    </row>
    <row r="2127" spans="1:25" x14ac:dyDescent="0.25">
      <c r="A2127" t="s">
        <v>5017</v>
      </c>
      <c r="B2127">
        <v>2021</v>
      </c>
      <c r="C2127">
        <v>12</v>
      </c>
      <c r="D2127" t="s">
        <v>5013</v>
      </c>
      <c r="E2127" t="s">
        <v>2518</v>
      </c>
      <c r="F2127" t="s">
        <v>2519</v>
      </c>
      <c r="G2127" t="s">
        <v>69</v>
      </c>
      <c r="H2127" t="s">
        <v>70</v>
      </c>
      <c r="I2127" t="s">
        <v>71</v>
      </c>
      <c r="J2127" t="s">
        <v>72</v>
      </c>
      <c r="K2127" t="s">
        <v>4921</v>
      </c>
      <c r="L2127">
        <v>2145</v>
      </c>
      <c r="M2127">
        <v>1379549</v>
      </c>
      <c r="N2127" t="s">
        <v>74</v>
      </c>
      <c r="O2127">
        <v>10</v>
      </c>
      <c r="P2127">
        <v>70049005</v>
      </c>
      <c r="Q2127" t="s">
        <v>75</v>
      </c>
      <c r="R2127" t="s">
        <v>76</v>
      </c>
      <c r="S2127" t="s">
        <v>201</v>
      </c>
      <c r="T2127" t="s">
        <v>78</v>
      </c>
      <c r="U2127" t="s">
        <v>5018</v>
      </c>
      <c r="V2127" t="s">
        <v>80</v>
      </c>
      <c r="W2127" t="s">
        <v>81</v>
      </c>
      <c r="X2127" t="s">
        <v>203</v>
      </c>
      <c r="Y2127" t="s">
        <v>83</v>
      </c>
    </row>
    <row r="2128" spans="1:25" x14ac:dyDescent="0.25">
      <c r="A2128" t="s">
        <v>5019</v>
      </c>
      <c r="B2128">
        <v>2021</v>
      </c>
      <c r="C2128">
        <v>12</v>
      </c>
      <c r="D2128" t="s">
        <v>5013</v>
      </c>
      <c r="E2128" t="s">
        <v>2518</v>
      </c>
      <c r="F2128" t="s">
        <v>2519</v>
      </c>
      <c r="G2128" t="s">
        <v>69</v>
      </c>
      <c r="H2128" t="s">
        <v>70</v>
      </c>
      <c r="I2128" t="s">
        <v>71</v>
      </c>
      <c r="J2128" t="s">
        <v>72</v>
      </c>
      <c r="K2128" t="s">
        <v>4921</v>
      </c>
      <c r="L2128">
        <v>2145</v>
      </c>
      <c r="M2128">
        <v>205259</v>
      </c>
      <c r="N2128" t="s">
        <v>74</v>
      </c>
      <c r="O2128">
        <v>10</v>
      </c>
      <c r="P2128">
        <v>70049005</v>
      </c>
      <c r="Q2128" t="s">
        <v>75</v>
      </c>
      <c r="R2128" t="s">
        <v>76</v>
      </c>
      <c r="S2128" t="s">
        <v>201</v>
      </c>
      <c r="T2128" t="s">
        <v>78</v>
      </c>
      <c r="U2128" t="s">
        <v>5020</v>
      </c>
      <c r="V2128" t="s">
        <v>80</v>
      </c>
      <c r="W2128" t="s">
        <v>81</v>
      </c>
      <c r="X2128" t="s">
        <v>203</v>
      </c>
      <c r="Y2128" t="s">
        <v>83</v>
      </c>
    </row>
    <row r="2129" spans="1:25" x14ac:dyDescent="0.25">
      <c r="A2129" t="s">
        <v>5021</v>
      </c>
      <c r="B2129">
        <v>2021</v>
      </c>
      <c r="C2129">
        <v>12</v>
      </c>
      <c r="D2129" t="s">
        <v>5013</v>
      </c>
      <c r="E2129" t="s">
        <v>2518</v>
      </c>
      <c r="F2129" t="s">
        <v>2519</v>
      </c>
      <c r="G2129" t="s">
        <v>69</v>
      </c>
      <c r="H2129" t="s">
        <v>70</v>
      </c>
      <c r="I2129" t="s">
        <v>71</v>
      </c>
      <c r="J2129" t="s">
        <v>72</v>
      </c>
      <c r="K2129" t="s">
        <v>4921</v>
      </c>
      <c r="L2129">
        <v>1038</v>
      </c>
      <c r="M2129">
        <v>22404</v>
      </c>
      <c r="N2129" t="s">
        <v>74</v>
      </c>
      <c r="O2129">
        <v>10</v>
      </c>
      <c r="P2129">
        <v>70049005</v>
      </c>
      <c r="Q2129" t="s">
        <v>75</v>
      </c>
      <c r="R2129" t="s">
        <v>76</v>
      </c>
      <c r="S2129" t="s">
        <v>822</v>
      </c>
      <c r="T2129" t="s">
        <v>78</v>
      </c>
      <c r="U2129" t="s">
        <v>5022</v>
      </c>
      <c r="V2129" t="s">
        <v>80</v>
      </c>
      <c r="W2129" t="s">
        <v>81</v>
      </c>
      <c r="X2129" t="s">
        <v>824</v>
      </c>
      <c r="Y2129" t="s">
        <v>83</v>
      </c>
    </row>
    <row r="2130" spans="1:25" x14ac:dyDescent="0.25">
      <c r="A2130" t="s">
        <v>5023</v>
      </c>
      <c r="B2130">
        <v>2021</v>
      </c>
      <c r="C2130">
        <v>12</v>
      </c>
      <c r="D2130" t="s">
        <v>5013</v>
      </c>
      <c r="E2130" t="s">
        <v>2518</v>
      </c>
      <c r="F2130" t="s">
        <v>2519</v>
      </c>
      <c r="G2130" t="s">
        <v>69</v>
      </c>
      <c r="H2130" t="s">
        <v>70</v>
      </c>
      <c r="I2130" t="s">
        <v>71</v>
      </c>
      <c r="J2130" t="s">
        <v>72</v>
      </c>
      <c r="K2130" t="s">
        <v>4921</v>
      </c>
      <c r="L2130">
        <v>2021</v>
      </c>
      <c r="M2130">
        <v>189715</v>
      </c>
      <c r="N2130" t="s">
        <v>74</v>
      </c>
      <c r="O2130">
        <v>10</v>
      </c>
      <c r="P2130">
        <v>70049005</v>
      </c>
      <c r="Q2130" t="s">
        <v>75</v>
      </c>
      <c r="R2130" t="s">
        <v>76</v>
      </c>
      <c r="S2130" t="s">
        <v>908</v>
      </c>
      <c r="T2130" t="s">
        <v>78</v>
      </c>
      <c r="U2130" t="s">
        <v>5024</v>
      </c>
      <c r="V2130" t="s">
        <v>80</v>
      </c>
      <c r="W2130" t="s">
        <v>81</v>
      </c>
      <c r="X2130" t="s">
        <v>910</v>
      </c>
      <c r="Y2130" t="s">
        <v>83</v>
      </c>
    </row>
    <row r="2131" spans="1:25" x14ac:dyDescent="0.25">
      <c r="A2131" t="s">
        <v>5025</v>
      </c>
      <c r="B2131">
        <v>2021</v>
      </c>
      <c r="C2131">
        <v>12</v>
      </c>
      <c r="D2131" t="s">
        <v>5026</v>
      </c>
      <c r="E2131" t="s">
        <v>2518</v>
      </c>
      <c r="F2131" t="s">
        <v>2519</v>
      </c>
      <c r="G2131" t="s">
        <v>69</v>
      </c>
      <c r="H2131" t="s">
        <v>70</v>
      </c>
      <c r="I2131" t="s">
        <v>71</v>
      </c>
      <c r="J2131" t="s">
        <v>72</v>
      </c>
      <c r="K2131" t="s">
        <v>4921</v>
      </c>
      <c r="L2131">
        <v>2172</v>
      </c>
      <c r="M2131">
        <v>400000</v>
      </c>
      <c r="N2131" t="s">
        <v>74</v>
      </c>
      <c r="O2131">
        <v>10</v>
      </c>
      <c r="P2131">
        <v>70049005</v>
      </c>
      <c r="Q2131" t="s">
        <v>75</v>
      </c>
      <c r="R2131" t="s">
        <v>76</v>
      </c>
      <c r="S2131" t="s">
        <v>214</v>
      </c>
      <c r="T2131" t="s">
        <v>78</v>
      </c>
      <c r="U2131" t="s">
        <v>5027</v>
      </c>
      <c r="V2131" t="s">
        <v>80</v>
      </c>
      <c r="W2131" t="s">
        <v>81</v>
      </c>
      <c r="X2131" t="s">
        <v>216</v>
      </c>
      <c r="Y2131" t="s">
        <v>83</v>
      </c>
    </row>
    <row r="2132" spans="1:25" x14ac:dyDescent="0.25">
      <c r="A2132" t="s">
        <v>5028</v>
      </c>
      <c r="B2132">
        <v>2021</v>
      </c>
      <c r="C2132">
        <v>12</v>
      </c>
      <c r="D2132" t="s">
        <v>5026</v>
      </c>
      <c r="E2132" t="s">
        <v>2518</v>
      </c>
      <c r="F2132" t="s">
        <v>2519</v>
      </c>
      <c r="G2132" t="s">
        <v>69</v>
      </c>
      <c r="H2132" t="s">
        <v>70</v>
      </c>
      <c r="I2132" t="s">
        <v>71</v>
      </c>
      <c r="J2132" t="s">
        <v>72</v>
      </c>
      <c r="K2132" t="s">
        <v>4921</v>
      </c>
      <c r="L2132">
        <v>2176</v>
      </c>
      <c r="M2132">
        <v>550000</v>
      </c>
      <c r="N2132" t="s">
        <v>74</v>
      </c>
      <c r="O2132">
        <v>10</v>
      </c>
      <c r="P2132">
        <v>70049005</v>
      </c>
      <c r="Q2132" t="s">
        <v>75</v>
      </c>
      <c r="R2132" t="s">
        <v>76</v>
      </c>
      <c r="S2132" t="s">
        <v>657</v>
      </c>
      <c r="T2132" t="s">
        <v>78</v>
      </c>
      <c r="U2132" t="s">
        <v>5029</v>
      </c>
      <c r="V2132" t="s">
        <v>80</v>
      </c>
      <c r="W2132" t="s">
        <v>81</v>
      </c>
      <c r="X2132" t="s">
        <v>659</v>
      </c>
      <c r="Y2132" t="s">
        <v>83</v>
      </c>
    </row>
    <row r="2133" spans="1:25" x14ac:dyDescent="0.25">
      <c r="A2133" t="s">
        <v>5030</v>
      </c>
      <c r="B2133">
        <v>2021</v>
      </c>
      <c r="C2133">
        <v>12</v>
      </c>
      <c r="D2133" t="s">
        <v>5026</v>
      </c>
      <c r="E2133" t="s">
        <v>2518</v>
      </c>
      <c r="F2133" t="s">
        <v>2519</v>
      </c>
      <c r="G2133" t="s">
        <v>69</v>
      </c>
      <c r="H2133" t="s">
        <v>70</v>
      </c>
      <c r="I2133" t="s">
        <v>71</v>
      </c>
      <c r="J2133" t="s">
        <v>72</v>
      </c>
      <c r="K2133" t="s">
        <v>4921</v>
      </c>
      <c r="L2133">
        <v>1760</v>
      </c>
      <c r="M2133">
        <v>200000</v>
      </c>
      <c r="N2133" t="s">
        <v>74</v>
      </c>
      <c r="O2133">
        <v>10</v>
      </c>
      <c r="P2133">
        <v>70049005</v>
      </c>
      <c r="Q2133" t="s">
        <v>75</v>
      </c>
      <c r="R2133" t="s">
        <v>76</v>
      </c>
      <c r="S2133" t="s">
        <v>689</v>
      </c>
      <c r="T2133" t="s">
        <v>78</v>
      </c>
      <c r="U2133" t="s">
        <v>5031</v>
      </c>
      <c r="V2133" t="s">
        <v>80</v>
      </c>
      <c r="W2133" t="s">
        <v>81</v>
      </c>
      <c r="X2133" t="s">
        <v>691</v>
      </c>
      <c r="Y2133" t="s">
        <v>83</v>
      </c>
    </row>
    <row r="2134" spans="1:25" x14ac:dyDescent="0.25">
      <c r="A2134" t="s">
        <v>5032</v>
      </c>
      <c r="B2134">
        <v>2021</v>
      </c>
      <c r="C2134">
        <v>12</v>
      </c>
      <c r="D2134" t="s">
        <v>5026</v>
      </c>
      <c r="E2134" t="s">
        <v>2518</v>
      </c>
      <c r="F2134" t="s">
        <v>2519</v>
      </c>
      <c r="G2134" t="s">
        <v>69</v>
      </c>
      <c r="H2134" t="s">
        <v>70</v>
      </c>
      <c r="I2134" t="s">
        <v>71</v>
      </c>
      <c r="J2134" t="s">
        <v>72</v>
      </c>
      <c r="K2134" t="s">
        <v>4921</v>
      </c>
      <c r="L2134">
        <v>2780</v>
      </c>
      <c r="M2134">
        <v>250000</v>
      </c>
      <c r="N2134" t="s">
        <v>74</v>
      </c>
      <c r="O2134">
        <v>10</v>
      </c>
      <c r="P2134">
        <v>70049005</v>
      </c>
      <c r="Q2134" t="s">
        <v>75</v>
      </c>
      <c r="R2134" t="s">
        <v>76</v>
      </c>
      <c r="S2134" t="s">
        <v>157</v>
      </c>
      <c r="T2134" t="s">
        <v>78</v>
      </c>
      <c r="U2134" t="s">
        <v>5033</v>
      </c>
      <c r="V2134" t="s">
        <v>80</v>
      </c>
      <c r="W2134" t="s">
        <v>81</v>
      </c>
      <c r="X2134" t="s">
        <v>159</v>
      </c>
      <c r="Y2134" t="s">
        <v>83</v>
      </c>
    </row>
    <row r="2135" spans="1:25" x14ac:dyDescent="0.25">
      <c r="A2135" t="s">
        <v>5034</v>
      </c>
      <c r="B2135">
        <v>2021</v>
      </c>
      <c r="C2135">
        <v>12</v>
      </c>
      <c r="D2135" t="s">
        <v>5026</v>
      </c>
      <c r="E2135" t="s">
        <v>2518</v>
      </c>
      <c r="F2135" t="s">
        <v>2519</v>
      </c>
      <c r="G2135" t="s">
        <v>69</v>
      </c>
      <c r="H2135" t="s">
        <v>70</v>
      </c>
      <c r="I2135" t="s">
        <v>71</v>
      </c>
      <c r="J2135" t="s">
        <v>72</v>
      </c>
      <c r="K2135" t="s">
        <v>4921</v>
      </c>
      <c r="L2135">
        <v>1569</v>
      </c>
      <c r="M2135">
        <v>38783</v>
      </c>
      <c r="N2135" t="s">
        <v>74</v>
      </c>
      <c r="O2135">
        <v>10</v>
      </c>
      <c r="P2135">
        <v>70049005</v>
      </c>
      <c r="Q2135" t="s">
        <v>75</v>
      </c>
      <c r="R2135" t="s">
        <v>76</v>
      </c>
      <c r="S2135" t="s">
        <v>661</v>
      </c>
      <c r="T2135" t="s">
        <v>78</v>
      </c>
      <c r="U2135" t="s">
        <v>5035</v>
      </c>
      <c r="V2135" t="s">
        <v>80</v>
      </c>
      <c r="W2135" t="s">
        <v>81</v>
      </c>
      <c r="X2135" t="s">
        <v>663</v>
      </c>
      <c r="Y2135" t="s">
        <v>83</v>
      </c>
    </row>
    <row r="2136" spans="1:25" x14ac:dyDescent="0.25">
      <c r="A2136" t="s">
        <v>5036</v>
      </c>
      <c r="B2136">
        <v>2021</v>
      </c>
      <c r="C2136">
        <v>11</v>
      </c>
      <c r="D2136" t="s">
        <v>5037</v>
      </c>
      <c r="E2136" t="s">
        <v>2518</v>
      </c>
      <c r="F2136" t="s">
        <v>2519</v>
      </c>
      <c r="G2136" t="s">
        <v>69</v>
      </c>
      <c r="H2136" t="s">
        <v>70</v>
      </c>
      <c r="I2136" t="s">
        <v>71</v>
      </c>
      <c r="J2136" t="s">
        <v>72</v>
      </c>
      <c r="K2136" t="s">
        <v>4921</v>
      </c>
      <c r="L2136">
        <v>1083</v>
      </c>
      <c r="M2136">
        <v>23000</v>
      </c>
      <c r="N2136" t="s">
        <v>74</v>
      </c>
      <c r="O2136">
        <v>10</v>
      </c>
      <c r="P2136">
        <v>70049005</v>
      </c>
      <c r="Q2136" t="s">
        <v>75</v>
      </c>
      <c r="R2136" t="s">
        <v>76</v>
      </c>
      <c r="S2136" t="s">
        <v>530</v>
      </c>
      <c r="T2136" t="s">
        <v>78</v>
      </c>
      <c r="U2136" t="s">
        <v>5038</v>
      </c>
      <c r="V2136" t="s">
        <v>80</v>
      </c>
      <c r="W2136" t="s">
        <v>81</v>
      </c>
      <c r="X2136" t="s">
        <v>532</v>
      </c>
      <c r="Y2136" t="s">
        <v>83</v>
      </c>
    </row>
    <row r="2137" spans="1:25" x14ac:dyDescent="0.25">
      <c r="A2137" t="s">
        <v>5039</v>
      </c>
      <c r="B2137">
        <v>2021</v>
      </c>
      <c r="C2137">
        <v>11</v>
      </c>
      <c r="D2137" t="s">
        <v>5037</v>
      </c>
      <c r="E2137" t="s">
        <v>2518</v>
      </c>
      <c r="F2137" t="s">
        <v>2519</v>
      </c>
      <c r="G2137" t="s">
        <v>69</v>
      </c>
      <c r="H2137" t="s">
        <v>70</v>
      </c>
      <c r="I2137" t="s">
        <v>71</v>
      </c>
      <c r="J2137" t="s">
        <v>72</v>
      </c>
      <c r="K2137" t="s">
        <v>4921</v>
      </c>
      <c r="L2137">
        <v>1880</v>
      </c>
      <c r="M2137">
        <v>150000</v>
      </c>
      <c r="N2137" t="s">
        <v>74</v>
      </c>
      <c r="O2137">
        <v>10</v>
      </c>
      <c r="P2137">
        <v>70049005</v>
      </c>
      <c r="Q2137" t="s">
        <v>75</v>
      </c>
      <c r="R2137" t="s">
        <v>76</v>
      </c>
      <c r="S2137" t="s">
        <v>149</v>
      </c>
      <c r="T2137" t="s">
        <v>78</v>
      </c>
      <c r="U2137" t="s">
        <v>5040</v>
      </c>
      <c r="V2137" t="s">
        <v>80</v>
      </c>
      <c r="W2137" t="s">
        <v>81</v>
      </c>
      <c r="X2137" t="s">
        <v>151</v>
      </c>
      <c r="Y2137" t="s">
        <v>83</v>
      </c>
    </row>
    <row r="2138" spans="1:25" x14ac:dyDescent="0.25">
      <c r="A2138" t="s">
        <v>5041</v>
      </c>
      <c r="B2138">
        <v>2021</v>
      </c>
      <c r="C2138">
        <v>11</v>
      </c>
      <c r="D2138" t="s">
        <v>5042</v>
      </c>
      <c r="E2138" t="s">
        <v>2518</v>
      </c>
      <c r="F2138" t="s">
        <v>2519</v>
      </c>
      <c r="G2138" t="s">
        <v>69</v>
      </c>
      <c r="H2138" t="s">
        <v>70</v>
      </c>
      <c r="I2138" t="s">
        <v>71</v>
      </c>
      <c r="J2138" t="s">
        <v>72</v>
      </c>
      <c r="K2138" t="s">
        <v>4921</v>
      </c>
      <c r="L2138">
        <v>2301</v>
      </c>
      <c r="M2138">
        <v>8400</v>
      </c>
      <c r="N2138" t="s">
        <v>74</v>
      </c>
      <c r="O2138">
        <v>10</v>
      </c>
      <c r="P2138">
        <v>70049005</v>
      </c>
      <c r="Q2138" t="s">
        <v>75</v>
      </c>
      <c r="R2138" t="s">
        <v>76</v>
      </c>
      <c r="S2138" t="s">
        <v>206</v>
      </c>
      <c r="T2138" t="s">
        <v>78</v>
      </c>
      <c r="U2138" t="s">
        <v>5043</v>
      </c>
      <c r="V2138" t="s">
        <v>80</v>
      </c>
      <c r="W2138" t="s">
        <v>81</v>
      </c>
      <c r="X2138" t="s">
        <v>208</v>
      </c>
      <c r="Y2138" t="s">
        <v>83</v>
      </c>
    </row>
    <row r="2139" spans="1:25" x14ac:dyDescent="0.25">
      <c r="A2139" t="s">
        <v>5044</v>
      </c>
      <c r="B2139">
        <v>2021</v>
      </c>
      <c r="C2139">
        <v>11</v>
      </c>
      <c r="D2139" t="s">
        <v>5045</v>
      </c>
      <c r="E2139" t="s">
        <v>2518</v>
      </c>
      <c r="F2139" t="s">
        <v>2519</v>
      </c>
      <c r="G2139" t="s">
        <v>69</v>
      </c>
      <c r="H2139" t="s">
        <v>70</v>
      </c>
      <c r="I2139" t="s">
        <v>71</v>
      </c>
      <c r="J2139" t="s">
        <v>72</v>
      </c>
      <c r="K2139" t="s">
        <v>4921</v>
      </c>
      <c r="L2139">
        <v>2146</v>
      </c>
      <c r="M2139">
        <v>400000</v>
      </c>
      <c r="N2139" t="s">
        <v>74</v>
      </c>
      <c r="O2139">
        <v>10</v>
      </c>
      <c r="P2139">
        <v>70049005</v>
      </c>
      <c r="Q2139" t="s">
        <v>75</v>
      </c>
      <c r="R2139" t="s">
        <v>76</v>
      </c>
      <c r="S2139" t="s">
        <v>220</v>
      </c>
      <c r="T2139" t="s">
        <v>78</v>
      </c>
      <c r="U2139" t="s">
        <v>5046</v>
      </c>
      <c r="V2139" t="s">
        <v>80</v>
      </c>
      <c r="W2139" t="s">
        <v>81</v>
      </c>
      <c r="X2139" t="s">
        <v>222</v>
      </c>
      <c r="Y2139" t="s">
        <v>83</v>
      </c>
    </row>
    <row r="2140" spans="1:25" x14ac:dyDescent="0.25">
      <c r="A2140" t="s">
        <v>5047</v>
      </c>
      <c r="B2140">
        <v>2021</v>
      </c>
      <c r="C2140">
        <v>10</v>
      </c>
      <c r="D2140" t="s">
        <v>5048</v>
      </c>
      <c r="E2140" t="s">
        <v>2518</v>
      </c>
      <c r="F2140" t="s">
        <v>2519</v>
      </c>
      <c r="G2140" t="s">
        <v>69</v>
      </c>
      <c r="H2140" t="s">
        <v>70</v>
      </c>
      <c r="I2140" t="s">
        <v>71</v>
      </c>
      <c r="J2140" t="s">
        <v>72</v>
      </c>
      <c r="K2140" t="s">
        <v>4921</v>
      </c>
      <c r="L2140">
        <v>2601</v>
      </c>
      <c r="M2140">
        <v>100000</v>
      </c>
      <c r="N2140" t="s">
        <v>74</v>
      </c>
      <c r="O2140">
        <v>10</v>
      </c>
      <c r="P2140">
        <v>70049005</v>
      </c>
      <c r="Q2140" t="s">
        <v>75</v>
      </c>
      <c r="R2140" t="s">
        <v>76</v>
      </c>
      <c r="S2140" t="s">
        <v>914</v>
      </c>
      <c r="T2140" t="s">
        <v>78</v>
      </c>
      <c r="U2140" t="s">
        <v>5049</v>
      </c>
      <c r="V2140" t="s">
        <v>80</v>
      </c>
      <c r="W2140" t="s">
        <v>81</v>
      </c>
      <c r="X2140" t="s">
        <v>916</v>
      </c>
      <c r="Y2140" t="s">
        <v>83</v>
      </c>
    </row>
    <row r="2141" spans="1:25" x14ac:dyDescent="0.25">
      <c r="A2141" t="s">
        <v>5050</v>
      </c>
      <c r="B2141">
        <v>2021</v>
      </c>
      <c r="C2141">
        <v>10</v>
      </c>
      <c r="D2141" t="s">
        <v>5048</v>
      </c>
      <c r="E2141" t="s">
        <v>2518</v>
      </c>
      <c r="F2141" t="s">
        <v>2519</v>
      </c>
      <c r="G2141" t="s">
        <v>69</v>
      </c>
      <c r="H2141" t="s">
        <v>70</v>
      </c>
      <c r="I2141" t="s">
        <v>71</v>
      </c>
      <c r="J2141" t="s">
        <v>72</v>
      </c>
      <c r="K2141" t="s">
        <v>4921</v>
      </c>
      <c r="L2141">
        <v>2722</v>
      </c>
      <c r="M2141">
        <v>100000</v>
      </c>
      <c r="N2141" t="s">
        <v>74</v>
      </c>
      <c r="O2141">
        <v>10</v>
      </c>
      <c r="P2141">
        <v>70049005</v>
      </c>
      <c r="Q2141" t="s">
        <v>75</v>
      </c>
      <c r="R2141" t="s">
        <v>76</v>
      </c>
      <c r="S2141" t="s">
        <v>228</v>
      </c>
      <c r="T2141" t="s">
        <v>78</v>
      </c>
      <c r="U2141" t="s">
        <v>5051</v>
      </c>
      <c r="V2141" t="s">
        <v>80</v>
      </c>
      <c r="W2141" t="s">
        <v>81</v>
      </c>
      <c r="X2141" t="s">
        <v>230</v>
      </c>
      <c r="Y2141" t="s">
        <v>83</v>
      </c>
    </row>
    <row r="2142" spans="1:25" x14ac:dyDescent="0.25">
      <c r="A2142" t="s">
        <v>5052</v>
      </c>
      <c r="B2142">
        <v>2021</v>
      </c>
      <c r="C2142">
        <v>10</v>
      </c>
      <c r="D2142" t="s">
        <v>5048</v>
      </c>
      <c r="E2142" t="s">
        <v>2518</v>
      </c>
      <c r="F2142" t="s">
        <v>2519</v>
      </c>
      <c r="G2142" t="s">
        <v>69</v>
      </c>
      <c r="H2142" t="s">
        <v>70</v>
      </c>
      <c r="I2142" t="s">
        <v>71</v>
      </c>
      <c r="J2142" t="s">
        <v>72</v>
      </c>
      <c r="K2142" t="s">
        <v>4921</v>
      </c>
      <c r="L2142">
        <v>1420</v>
      </c>
      <c r="M2142">
        <v>200000</v>
      </c>
      <c r="N2142" t="s">
        <v>74</v>
      </c>
      <c r="O2142">
        <v>10</v>
      </c>
      <c r="P2142">
        <v>70049005</v>
      </c>
      <c r="Q2142" t="s">
        <v>75</v>
      </c>
      <c r="R2142" t="s">
        <v>76</v>
      </c>
      <c r="S2142" t="s">
        <v>330</v>
      </c>
      <c r="T2142" t="s">
        <v>78</v>
      </c>
      <c r="U2142" t="s">
        <v>5053</v>
      </c>
      <c r="V2142" t="s">
        <v>80</v>
      </c>
      <c r="W2142" t="s">
        <v>81</v>
      </c>
      <c r="X2142" t="s">
        <v>332</v>
      </c>
      <c r="Y2142" t="s">
        <v>83</v>
      </c>
    </row>
    <row r="2143" spans="1:25" x14ac:dyDescent="0.25">
      <c r="A2143" t="s">
        <v>5054</v>
      </c>
      <c r="B2143">
        <v>2021</v>
      </c>
      <c r="C2143">
        <v>10</v>
      </c>
      <c r="D2143" t="s">
        <v>5048</v>
      </c>
      <c r="E2143" t="s">
        <v>2518</v>
      </c>
      <c r="F2143" t="s">
        <v>2519</v>
      </c>
      <c r="G2143" t="s">
        <v>69</v>
      </c>
      <c r="H2143" t="s">
        <v>70</v>
      </c>
      <c r="I2143" t="s">
        <v>71</v>
      </c>
      <c r="J2143" t="s">
        <v>72</v>
      </c>
      <c r="K2143" t="s">
        <v>4921</v>
      </c>
      <c r="L2143">
        <v>2540</v>
      </c>
      <c r="M2143">
        <v>50000</v>
      </c>
      <c r="N2143" t="s">
        <v>74</v>
      </c>
      <c r="O2143">
        <v>10</v>
      </c>
      <c r="P2143">
        <v>70049005</v>
      </c>
      <c r="Q2143" t="s">
        <v>75</v>
      </c>
      <c r="R2143" t="s">
        <v>76</v>
      </c>
      <c r="S2143" t="s">
        <v>344</v>
      </c>
      <c r="T2143" t="s">
        <v>78</v>
      </c>
      <c r="U2143" t="s">
        <v>5055</v>
      </c>
      <c r="V2143" t="s">
        <v>80</v>
      </c>
      <c r="W2143" t="s">
        <v>81</v>
      </c>
      <c r="X2143" t="s">
        <v>346</v>
      </c>
      <c r="Y2143" t="s">
        <v>83</v>
      </c>
    </row>
    <row r="2144" spans="1:25" x14ac:dyDescent="0.25">
      <c r="A2144" t="s">
        <v>5056</v>
      </c>
      <c r="B2144">
        <v>2021</v>
      </c>
      <c r="C2144">
        <v>10</v>
      </c>
      <c r="D2144" t="s">
        <v>5048</v>
      </c>
      <c r="E2144" t="s">
        <v>2518</v>
      </c>
      <c r="F2144" t="s">
        <v>2519</v>
      </c>
      <c r="G2144" t="s">
        <v>69</v>
      </c>
      <c r="H2144" t="s">
        <v>70</v>
      </c>
      <c r="I2144" t="s">
        <v>71</v>
      </c>
      <c r="J2144" t="s">
        <v>72</v>
      </c>
      <c r="K2144" t="s">
        <v>4921</v>
      </c>
      <c r="L2144">
        <v>1929</v>
      </c>
      <c r="M2144">
        <v>5000</v>
      </c>
      <c r="N2144" t="s">
        <v>74</v>
      </c>
      <c r="O2144">
        <v>10</v>
      </c>
      <c r="P2144">
        <v>70049005</v>
      </c>
      <c r="Q2144" t="s">
        <v>75</v>
      </c>
      <c r="R2144" t="s">
        <v>76</v>
      </c>
      <c r="S2144" t="s">
        <v>812</v>
      </c>
      <c r="T2144" t="s">
        <v>78</v>
      </c>
      <c r="U2144" t="s">
        <v>5057</v>
      </c>
      <c r="V2144" t="s">
        <v>80</v>
      </c>
      <c r="W2144" t="s">
        <v>81</v>
      </c>
      <c r="X2144" t="s">
        <v>814</v>
      </c>
      <c r="Y2144" t="s">
        <v>83</v>
      </c>
    </row>
    <row r="2145" spans="1:25" x14ac:dyDescent="0.25">
      <c r="A2145" t="s">
        <v>5058</v>
      </c>
      <c r="B2145">
        <v>2021</v>
      </c>
      <c r="C2145">
        <v>10</v>
      </c>
      <c r="D2145" t="s">
        <v>5048</v>
      </c>
      <c r="E2145" t="s">
        <v>2518</v>
      </c>
      <c r="F2145" t="s">
        <v>2519</v>
      </c>
      <c r="G2145" t="s">
        <v>69</v>
      </c>
      <c r="H2145" t="s">
        <v>70</v>
      </c>
      <c r="I2145" t="s">
        <v>71</v>
      </c>
      <c r="J2145" t="s">
        <v>72</v>
      </c>
      <c r="K2145" t="s">
        <v>4921</v>
      </c>
      <c r="L2145">
        <v>2322</v>
      </c>
      <c r="M2145">
        <v>30000</v>
      </c>
      <c r="N2145" t="s">
        <v>74</v>
      </c>
      <c r="O2145">
        <v>10</v>
      </c>
      <c r="P2145">
        <v>70049005</v>
      </c>
      <c r="Q2145" t="s">
        <v>75</v>
      </c>
      <c r="R2145" t="s">
        <v>76</v>
      </c>
      <c r="S2145" t="s">
        <v>325</v>
      </c>
      <c r="T2145" t="s">
        <v>78</v>
      </c>
      <c r="U2145" t="s">
        <v>5059</v>
      </c>
      <c r="V2145" t="s">
        <v>80</v>
      </c>
      <c r="W2145" t="s">
        <v>81</v>
      </c>
      <c r="X2145" t="s">
        <v>327</v>
      </c>
      <c r="Y2145" t="s">
        <v>83</v>
      </c>
    </row>
    <row r="2146" spans="1:25" x14ac:dyDescent="0.25">
      <c r="A2146" t="s">
        <v>5060</v>
      </c>
      <c r="B2146">
        <v>2021</v>
      </c>
      <c r="C2146">
        <v>10</v>
      </c>
      <c r="D2146" t="s">
        <v>5048</v>
      </c>
      <c r="E2146" t="s">
        <v>2518</v>
      </c>
      <c r="F2146" t="s">
        <v>2519</v>
      </c>
      <c r="G2146" t="s">
        <v>69</v>
      </c>
      <c r="H2146" t="s">
        <v>70</v>
      </c>
      <c r="I2146" t="s">
        <v>71</v>
      </c>
      <c r="J2146" t="s">
        <v>72</v>
      </c>
      <c r="K2146" t="s">
        <v>4921</v>
      </c>
      <c r="L2146">
        <v>2703</v>
      </c>
      <c r="M2146">
        <v>50000</v>
      </c>
      <c r="N2146" t="s">
        <v>74</v>
      </c>
      <c r="O2146">
        <v>10</v>
      </c>
      <c r="P2146">
        <v>70049005</v>
      </c>
      <c r="Q2146" t="s">
        <v>75</v>
      </c>
      <c r="R2146" t="s">
        <v>76</v>
      </c>
      <c r="S2146" t="s">
        <v>2769</v>
      </c>
      <c r="T2146" t="s">
        <v>78</v>
      </c>
      <c r="U2146" t="s">
        <v>5061</v>
      </c>
      <c r="V2146" t="s">
        <v>80</v>
      </c>
      <c r="W2146" t="s">
        <v>81</v>
      </c>
      <c r="X2146" t="s">
        <v>683</v>
      </c>
      <c r="Y2146" t="s">
        <v>83</v>
      </c>
    </row>
    <row r="2147" spans="1:25" x14ac:dyDescent="0.25">
      <c r="A2147" t="s">
        <v>5062</v>
      </c>
      <c r="B2147">
        <v>2021</v>
      </c>
      <c r="C2147">
        <v>10</v>
      </c>
      <c r="D2147" t="s">
        <v>5048</v>
      </c>
      <c r="E2147" t="s">
        <v>2518</v>
      </c>
      <c r="F2147" t="s">
        <v>2519</v>
      </c>
      <c r="G2147" t="s">
        <v>69</v>
      </c>
      <c r="H2147" t="s">
        <v>70</v>
      </c>
      <c r="I2147" t="s">
        <v>71</v>
      </c>
      <c r="J2147" t="s">
        <v>72</v>
      </c>
      <c r="K2147" t="s">
        <v>4921</v>
      </c>
      <c r="L2147">
        <v>2149</v>
      </c>
      <c r="M2147">
        <v>300000</v>
      </c>
      <c r="N2147" t="s">
        <v>74</v>
      </c>
      <c r="O2147">
        <v>10</v>
      </c>
      <c r="P2147">
        <v>70049005</v>
      </c>
      <c r="Q2147" t="s">
        <v>75</v>
      </c>
      <c r="R2147" t="s">
        <v>76</v>
      </c>
      <c r="S2147" t="s">
        <v>224</v>
      </c>
      <c r="T2147" t="s">
        <v>78</v>
      </c>
      <c r="U2147" t="s">
        <v>5063</v>
      </c>
      <c r="V2147" t="s">
        <v>80</v>
      </c>
      <c r="W2147" t="s">
        <v>81</v>
      </c>
      <c r="X2147" t="s">
        <v>226</v>
      </c>
      <c r="Y2147" t="s">
        <v>83</v>
      </c>
    </row>
    <row r="2148" spans="1:25" x14ac:dyDescent="0.25">
      <c r="A2148" t="s">
        <v>5064</v>
      </c>
      <c r="B2148">
        <v>2021</v>
      </c>
      <c r="C2148">
        <v>10</v>
      </c>
      <c r="D2148" t="s">
        <v>5048</v>
      </c>
      <c r="E2148" t="s">
        <v>2518</v>
      </c>
      <c r="F2148" t="s">
        <v>2519</v>
      </c>
      <c r="G2148" t="s">
        <v>69</v>
      </c>
      <c r="H2148" t="s">
        <v>70</v>
      </c>
      <c r="I2148" t="s">
        <v>71</v>
      </c>
      <c r="J2148" t="s">
        <v>72</v>
      </c>
      <c r="K2148" t="s">
        <v>4921</v>
      </c>
      <c r="L2148">
        <v>1701</v>
      </c>
      <c r="M2148">
        <v>100000</v>
      </c>
      <c r="N2148" t="s">
        <v>74</v>
      </c>
      <c r="O2148">
        <v>10</v>
      </c>
      <c r="P2148">
        <v>70049005</v>
      </c>
      <c r="Q2148" t="s">
        <v>75</v>
      </c>
      <c r="R2148" t="s">
        <v>76</v>
      </c>
      <c r="S2148" t="s">
        <v>896</v>
      </c>
      <c r="T2148" t="s">
        <v>78</v>
      </c>
      <c r="U2148" t="s">
        <v>5065</v>
      </c>
      <c r="V2148" t="s">
        <v>80</v>
      </c>
      <c r="W2148" t="s">
        <v>81</v>
      </c>
      <c r="X2148" t="s">
        <v>898</v>
      </c>
      <c r="Y2148" t="s">
        <v>83</v>
      </c>
    </row>
    <row r="2149" spans="1:25" x14ac:dyDescent="0.25">
      <c r="A2149" t="s">
        <v>5066</v>
      </c>
      <c r="B2149">
        <v>2021</v>
      </c>
      <c r="C2149">
        <v>10</v>
      </c>
      <c r="D2149" t="s">
        <v>5048</v>
      </c>
      <c r="E2149" t="s">
        <v>2518</v>
      </c>
      <c r="F2149" t="s">
        <v>2519</v>
      </c>
      <c r="G2149" t="s">
        <v>69</v>
      </c>
      <c r="H2149" t="s">
        <v>70</v>
      </c>
      <c r="I2149" t="s">
        <v>71</v>
      </c>
      <c r="J2149" t="s">
        <v>72</v>
      </c>
      <c r="K2149" t="s">
        <v>4921</v>
      </c>
      <c r="L2149">
        <v>1501</v>
      </c>
      <c r="M2149">
        <v>20000</v>
      </c>
      <c r="N2149" t="s">
        <v>74</v>
      </c>
      <c r="O2149">
        <v>10</v>
      </c>
      <c r="P2149">
        <v>70049005</v>
      </c>
      <c r="Q2149" t="s">
        <v>75</v>
      </c>
      <c r="R2149" t="s">
        <v>76</v>
      </c>
      <c r="S2149" t="s">
        <v>1201</v>
      </c>
      <c r="T2149" t="s">
        <v>78</v>
      </c>
      <c r="U2149" t="s">
        <v>5067</v>
      </c>
      <c r="V2149" t="s">
        <v>80</v>
      </c>
      <c r="W2149" t="s">
        <v>81</v>
      </c>
      <c r="X2149" t="s">
        <v>1203</v>
      </c>
      <c r="Y2149" t="s">
        <v>83</v>
      </c>
    </row>
    <row r="2150" spans="1:25" x14ac:dyDescent="0.25">
      <c r="A2150" t="s">
        <v>5068</v>
      </c>
      <c r="B2150">
        <v>2021</v>
      </c>
      <c r="C2150">
        <v>10</v>
      </c>
      <c r="D2150" t="s">
        <v>5048</v>
      </c>
      <c r="E2150" t="s">
        <v>2518</v>
      </c>
      <c r="F2150" t="s">
        <v>2519</v>
      </c>
      <c r="G2150" t="s">
        <v>69</v>
      </c>
      <c r="H2150" t="s">
        <v>70</v>
      </c>
      <c r="I2150" t="s">
        <v>71</v>
      </c>
      <c r="J2150" t="s">
        <v>72</v>
      </c>
      <c r="K2150" t="s">
        <v>4921</v>
      </c>
      <c r="L2150">
        <v>2111</v>
      </c>
      <c r="M2150">
        <v>5000000</v>
      </c>
      <c r="N2150" t="s">
        <v>74</v>
      </c>
      <c r="O2150">
        <v>10</v>
      </c>
      <c r="P2150">
        <v>70049005</v>
      </c>
      <c r="Q2150" t="s">
        <v>75</v>
      </c>
      <c r="R2150" t="s">
        <v>76</v>
      </c>
      <c r="S2150" t="s">
        <v>309</v>
      </c>
      <c r="T2150" t="s">
        <v>78</v>
      </c>
      <c r="U2150" t="s">
        <v>5069</v>
      </c>
      <c r="V2150" t="s">
        <v>80</v>
      </c>
      <c r="W2150" t="s">
        <v>81</v>
      </c>
      <c r="X2150" t="s">
        <v>311</v>
      </c>
      <c r="Y2150" t="s">
        <v>83</v>
      </c>
    </row>
    <row r="2151" spans="1:25" x14ac:dyDescent="0.25">
      <c r="A2151" t="s">
        <v>5070</v>
      </c>
      <c r="B2151">
        <v>2021</v>
      </c>
      <c r="C2151">
        <v>10</v>
      </c>
      <c r="D2151" t="s">
        <v>5048</v>
      </c>
      <c r="E2151" t="s">
        <v>2518</v>
      </c>
      <c r="F2151" t="s">
        <v>2519</v>
      </c>
      <c r="G2151" t="s">
        <v>69</v>
      </c>
      <c r="H2151" t="s">
        <v>70</v>
      </c>
      <c r="I2151" t="s">
        <v>71</v>
      </c>
      <c r="J2151" t="s">
        <v>72</v>
      </c>
      <c r="K2151" t="s">
        <v>4921</v>
      </c>
      <c r="L2151">
        <v>1007</v>
      </c>
      <c r="M2151">
        <v>50000</v>
      </c>
      <c r="N2151" t="s">
        <v>74</v>
      </c>
      <c r="O2151">
        <v>10</v>
      </c>
      <c r="P2151">
        <v>70049005</v>
      </c>
      <c r="Q2151" t="s">
        <v>75</v>
      </c>
      <c r="R2151" t="s">
        <v>76</v>
      </c>
      <c r="S2151" t="s">
        <v>376</v>
      </c>
      <c r="T2151" t="s">
        <v>78</v>
      </c>
      <c r="U2151" t="s">
        <v>5071</v>
      </c>
      <c r="V2151" t="s">
        <v>80</v>
      </c>
      <c r="W2151" t="s">
        <v>81</v>
      </c>
      <c r="X2151" t="s">
        <v>378</v>
      </c>
      <c r="Y2151" t="s">
        <v>83</v>
      </c>
    </row>
    <row r="2152" spans="1:25" x14ac:dyDescent="0.25">
      <c r="A2152" t="s">
        <v>5072</v>
      </c>
      <c r="B2152">
        <v>2021</v>
      </c>
      <c r="C2152">
        <v>10</v>
      </c>
      <c r="D2152" t="s">
        <v>5048</v>
      </c>
      <c r="E2152" t="s">
        <v>2518</v>
      </c>
      <c r="F2152" t="s">
        <v>2519</v>
      </c>
      <c r="G2152" t="s">
        <v>69</v>
      </c>
      <c r="H2152" t="s">
        <v>70</v>
      </c>
      <c r="I2152" t="s">
        <v>71</v>
      </c>
      <c r="J2152" t="s">
        <v>72</v>
      </c>
      <c r="K2152" t="s">
        <v>4921</v>
      </c>
      <c r="L2152">
        <v>1730</v>
      </c>
      <c r="M2152">
        <v>9528</v>
      </c>
      <c r="N2152" t="s">
        <v>74</v>
      </c>
      <c r="O2152">
        <v>10</v>
      </c>
      <c r="P2152">
        <v>70049005</v>
      </c>
      <c r="Q2152" t="s">
        <v>75</v>
      </c>
      <c r="R2152" t="s">
        <v>76</v>
      </c>
      <c r="S2152" t="s">
        <v>933</v>
      </c>
      <c r="T2152" t="s">
        <v>78</v>
      </c>
      <c r="U2152" t="s">
        <v>5073</v>
      </c>
      <c r="V2152" t="s">
        <v>80</v>
      </c>
      <c r="W2152" t="s">
        <v>81</v>
      </c>
      <c r="X2152" t="s">
        <v>935</v>
      </c>
      <c r="Y2152" t="s">
        <v>83</v>
      </c>
    </row>
    <row r="2153" spans="1:25" x14ac:dyDescent="0.25">
      <c r="A2153" t="s">
        <v>5074</v>
      </c>
      <c r="B2153">
        <v>2021</v>
      </c>
      <c r="C2153">
        <v>10</v>
      </c>
      <c r="D2153" t="s">
        <v>5048</v>
      </c>
      <c r="E2153" t="s">
        <v>2518</v>
      </c>
      <c r="F2153" t="s">
        <v>2519</v>
      </c>
      <c r="G2153" t="s">
        <v>69</v>
      </c>
      <c r="H2153" t="s">
        <v>70</v>
      </c>
      <c r="I2153" t="s">
        <v>71</v>
      </c>
      <c r="J2153" t="s">
        <v>72</v>
      </c>
      <c r="K2153" t="s">
        <v>4921</v>
      </c>
      <c r="L2153">
        <v>1701</v>
      </c>
      <c r="M2153">
        <v>300000</v>
      </c>
      <c r="N2153" t="s">
        <v>74</v>
      </c>
      <c r="O2153">
        <v>10</v>
      </c>
      <c r="P2153">
        <v>70049005</v>
      </c>
      <c r="Q2153" t="s">
        <v>75</v>
      </c>
      <c r="R2153" t="s">
        <v>76</v>
      </c>
      <c r="S2153" t="s">
        <v>896</v>
      </c>
      <c r="T2153" t="s">
        <v>78</v>
      </c>
      <c r="U2153" t="s">
        <v>5075</v>
      </c>
      <c r="V2153" t="s">
        <v>80</v>
      </c>
      <c r="W2153" t="s">
        <v>81</v>
      </c>
      <c r="X2153" t="s">
        <v>898</v>
      </c>
      <c r="Y2153" t="s">
        <v>83</v>
      </c>
    </row>
    <row r="2154" spans="1:25" x14ac:dyDescent="0.25">
      <c r="A2154" t="s">
        <v>5076</v>
      </c>
      <c r="B2154">
        <v>2021</v>
      </c>
      <c r="C2154">
        <v>10</v>
      </c>
      <c r="D2154" t="s">
        <v>5048</v>
      </c>
      <c r="E2154" t="s">
        <v>2518</v>
      </c>
      <c r="F2154" t="s">
        <v>2519</v>
      </c>
      <c r="G2154" t="s">
        <v>69</v>
      </c>
      <c r="H2154" t="s">
        <v>70</v>
      </c>
      <c r="I2154" t="s">
        <v>71</v>
      </c>
      <c r="J2154" t="s">
        <v>72</v>
      </c>
      <c r="K2154" t="s">
        <v>4921</v>
      </c>
      <c r="L2154">
        <v>2719</v>
      </c>
      <c r="M2154">
        <v>15000</v>
      </c>
      <c r="N2154" t="s">
        <v>74</v>
      </c>
      <c r="O2154">
        <v>10</v>
      </c>
      <c r="P2154">
        <v>70049005</v>
      </c>
      <c r="Q2154" t="s">
        <v>75</v>
      </c>
      <c r="R2154" t="s">
        <v>76</v>
      </c>
      <c r="S2154" t="s">
        <v>854</v>
      </c>
      <c r="T2154" t="s">
        <v>78</v>
      </c>
      <c r="U2154" t="s">
        <v>5077</v>
      </c>
      <c r="V2154" t="s">
        <v>80</v>
      </c>
      <c r="W2154" t="s">
        <v>81</v>
      </c>
      <c r="X2154" t="s">
        <v>856</v>
      </c>
      <c r="Y2154" t="s">
        <v>83</v>
      </c>
    </row>
    <row r="2155" spans="1:25" x14ac:dyDescent="0.25">
      <c r="A2155" t="s">
        <v>5078</v>
      </c>
      <c r="B2155">
        <v>2021</v>
      </c>
      <c r="C2155">
        <v>10</v>
      </c>
      <c r="D2155" t="s">
        <v>5048</v>
      </c>
      <c r="E2155" t="s">
        <v>2518</v>
      </c>
      <c r="F2155" t="s">
        <v>2519</v>
      </c>
      <c r="G2155" t="s">
        <v>69</v>
      </c>
      <c r="H2155" t="s">
        <v>70</v>
      </c>
      <c r="I2155" t="s">
        <v>71</v>
      </c>
      <c r="J2155" t="s">
        <v>72</v>
      </c>
      <c r="K2155" t="s">
        <v>4921</v>
      </c>
      <c r="L2155">
        <v>2184</v>
      </c>
      <c r="M2155">
        <v>87910</v>
      </c>
      <c r="N2155" t="s">
        <v>74</v>
      </c>
      <c r="O2155">
        <v>10</v>
      </c>
      <c r="P2155">
        <v>70049005</v>
      </c>
      <c r="Q2155" t="s">
        <v>75</v>
      </c>
      <c r="R2155" t="s">
        <v>76</v>
      </c>
      <c r="S2155" t="s">
        <v>929</v>
      </c>
      <c r="T2155" t="s">
        <v>78</v>
      </c>
      <c r="U2155" t="s">
        <v>5079</v>
      </c>
      <c r="V2155" t="s">
        <v>80</v>
      </c>
      <c r="W2155" t="s">
        <v>81</v>
      </c>
      <c r="X2155" t="s">
        <v>931</v>
      </c>
      <c r="Y2155" t="s">
        <v>83</v>
      </c>
    </row>
    <row r="2156" spans="1:25" x14ac:dyDescent="0.25">
      <c r="A2156" t="s">
        <v>5080</v>
      </c>
      <c r="B2156">
        <v>2021</v>
      </c>
      <c r="C2156">
        <v>10</v>
      </c>
      <c r="D2156" t="s">
        <v>5048</v>
      </c>
      <c r="E2156" t="s">
        <v>2518</v>
      </c>
      <c r="F2156" t="s">
        <v>2519</v>
      </c>
      <c r="G2156" t="s">
        <v>69</v>
      </c>
      <c r="H2156" t="s">
        <v>70</v>
      </c>
      <c r="I2156" t="s">
        <v>71</v>
      </c>
      <c r="J2156" t="s">
        <v>72</v>
      </c>
      <c r="K2156" t="s">
        <v>4921</v>
      </c>
      <c r="L2156">
        <v>2035</v>
      </c>
      <c r="M2156">
        <v>50000</v>
      </c>
      <c r="N2156" t="s">
        <v>74</v>
      </c>
      <c r="O2156">
        <v>10</v>
      </c>
      <c r="P2156">
        <v>70049005</v>
      </c>
      <c r="Q2156" t="s">
        <v>75</v>
      </c>
      <c r="R2156" t="s">
        <v>76</v>
      </c>
      <c r="S2156" t="s">
        <v>830</v>
      </c>
      <c r="T2156" t="s">
        <v>78</v>
      </c>
      <c r="U2156" t="s">
        <v>5081</v>
      </c>
      <c r="V2156" t="s">
        <v>80</v>
      </c>
      <c r="W2156" t="s">
        <v>81</v>
      </c>
      <c r="X2156" t="s">
        <v>832</v>
      </c>
      <c r="Y2156" t="s">
        <v>83</v>
      </c>
    </row>
    <row r="2157" spans="1:25" x14ac:dyDescent="0.25">
      <c r="A2157" t="s">
        <v>5082</v>
      </c>
      <c r="B2157">
        <v>2021</v>
      </c>
      <c r="C2157">
        <v>10</v>
      </c>
      <c r="D2157" t="s">
        <v>5048</v>
      </c>
      <c r="E2157" t="s">
        <v>2518</v>
      </c>
      <c r="F2157" t="s">
        <v>2519</v>
      </c>
      <c r="G2157" t="s">
        <v>69</v>
      </c>
      <c r="H2157" t="s">
        <v>70</v>
      </c>
      <c r="I2157" t="s">
        <v>71</v>
      </c>
      <c r="J2157" t="s">
        <v>72</v>
      </c>
      <c r="K2157" t="s">
        <v>4921</v>
      </c>
      <c r="L2157">
        <v>1005</v>
      </c>
      <c r="M2157">
        <v>25000</v>
      </c>
      <c r="N2157" t="s">
        <v>74</v>
      </c>
      <c r="O2157">
        <v>10</v>
      </c>
      <c r="P2157">
        <v>70049005</v>
      </c>
      <c r="Q2157" t="s">
        <v>75</v>
      </c>
      <c r="R2157" t="s">
        <v>76</v>
      </c>
      <c r="S2157" t="s">
        <v>468</v>
      </c>
      <c r="T2157" t="s">
        <v>78</v>
      </c>
      <c r="U2157" t="s">
        <v>5083</v>
      </c>
      <c r="V2157" t="s">
        <v>80</v>
      </c>
      <c r="W2157" t="s">
        <v>81</v>
      </c>
      <c r="X2157" t="s">
        <v>470</v>
      </c>
      <c r="Y2157" t="s">
        <v>83</v>
      </c>
    </row>
    <row r="2158" spans="1:25" x14ac:dyDescent="0.25">
      <c r="A2158" t="s">
        <v>5084</v>
      </c>
      <c r="B2158">
        <v>2021</v>
      </c>
      <c r="C2158">
        <v>10</v>
      </c>
      <c r="D2158" t="s">
        <v>5048</v>
      </c>
      <c r="E2158" t="s">
        <v>2518</v>
      </c>
      <c r="F2158" t="s">
        <v>2519</v>
      </c>
      <c r="G2158" t="s">
        <v>69</v>
      </c>
      <c r="H2158" t="s">
        <v>70</v>
      </c>
      <c r="I2158" t="s">
        <v>71</v>
      </c>
      <c r="J2158" t="s">
        <v>72</v>
      </c>
      <c r="K2158" t="s">
        <v>4921</v>
      </c>
      <c r="L2158">
        <v>1027</v>
      </c>
      <c r="M2158">
        <v>14994</v>
      </c>
      <c r="N2158" t="s">
        <v>74</v>
      </c>
      <c r="O2158">
        <v>10</v>
      </c>
      <c r="P2158">
        <v>70049005</v>
      </c>
      <c r="Q2158" t="s">
        <v>75</v>
      </c>
      <c r="R2158" t="s">
        <v>76</v>
      </c>
      <c r="S2158" t="s">
        <v>892</v>
      </c>
      <c r="T2158" t="s">
        <v>78</v>
      </c>
      <c r="U2158" t="s">
        <v>5085</v>
      </c>
      <c r="V2158" t="s">
        <v>80</v>
      </c>
      <c r="W2158" t="s">
        <v>81</v>
      </c>
      <c r="X2158" t="s">
        <v>894</v>
      </c>
      <c r="Y2158" t="s">
        <v>83</v>
      </c>
    </row>
    <row r="2159" spans="1:25" x14ac:dyDescent="0.25">
      <c r="A2159" t="s">
        <v>5086</v>
      </c>
      <c r="B2159">
        <v>2021</v>
      </c>
      <c r="C2159">
        <v>10</v>
      </c>
      <c r="D2159" t="s">
        <v>5087</v>
      </c>
      <c r="E2159" t="s">
        <v>2518</v>
      </c>
      <c r="F2159" t="s">
        <v>2519</v>
      </c>
      <c r="G2159" t="s">
        <v>69</v>
      </c>
      <c r="H2159" t="s">
        <v>70</v>
      </c>
      <c r="I2159" t="s">
        <v>71</v>
      </c>
      <c r="J2159" t="s">
        <v>72</v>
      </c>
      <c r="K2159" t="s">
        <v>4921</v>
      </c>
      <c r="L2159">
        <v>1747</v>
      </c>
      <c r="M2159">
        <v>5000</v>
      </c>
      <c r="N2159" t="s">
        <v>74</v>
      </c>
      <c r="O2159">
        <v>10</v>
      </c>
      <c r="P2159">
        <v>70049005</v>
      </c>
      <c r="Q2159" t="s">
        <v>75</v>
      </c>
      <c r="R2159" t="s">
        <v>76</v>
      </c>
      <c r="S2159" t="s">
        <v>5088</v>
      </c>
      <c r="T2159" t="s">
        <v>78</v>
      </c>
      <c r="U2159" t="s">
        <v>5089</v>
      </c>
      <c r="V2159" t="s">
        <v>80</v>
      </c>
      <c r="W2159" t="s">
        <v>81</v>
      </c>
      <c r="X2159" t="s">
        <v>5090</v>
      </c>
      <c r="Y2159" t="s">
        <v>83</v>
      </c>
    </row>
    <row r="2160" spans="1:25" x14ac:dyDescent="0.25">
      <c r="A2160" t="s">
        <v>5091</v>
      </c>
      <c r="B2160">
        <v>2021</v>
      </c>
      <c r="C2160">
        <v>10</v>
      </c>
      <c r="D2160" t="s">
        <v>5087</v>
      </c>
      <c r="E2160" t="s">
        <v>2518</v>
      </c>
      <c r="F2160" t="s">
        <v>2519</v>
      </c>
      <c r="G2160" t="s">
        <v>69</v>
      </c>
      <c r="H2160" t="s">
        <v>70</v>
      </c>
      <c r="I2160" t="s">
        <v>71</v>
      </c>
      <c r="J2160" t="s">
        <v>72</v>
      </c>
      <c r="K2160" t="s">
        <v>4921</v>
      </c>
      <c r="L2160">
        <v>2062</v>
      </c>
      <c r="M2160">
        <v>40000</v>
      </c>
      <c r="N2160" t="s">
        <v>74</v>
      </c>
      <c r="O2160">
        <v>10</v>
      </c>
      <c r="P2160">
        <v>70049005</v>
      </c>
      <c r="Q2160" t="s">
        <v>75</v>
      </c>
      <c r="R2160" t="s">
        <v>76</v>
      </c>
      <c r="S2160" t="s">
        <v>2082</v>
      </c>
      <c r="T2160" t="s">
        <v>78</v>
      </c>
      <c r="U2160" t="s">
        <v>5092</v>
      </c>
      <c r="V2160" t="s">
        <v>80</v>
      </c>
      <c r="W2160" t="s">
        <v>81</v>
      </c>
      <c r="X2160" t="s">
        <v>2084</v>
      </c>
      <c r="Y2160" t="s">
        <v>83</v>
      </c>
    </row>
    <row r="2161" spans="1:25" x14ac:dyDescent="0.25">
      <c r="A2161" t="s">
        <v>5093</v>
      </c>
      <c r="B2161">
        <v>2021</v>
      </c>
      <c r="C2161">
        <v>10</v>
      </c>
      <c r="D2161" t="s">
        <v>5087</v>
      </c>
      <c r="E2161" t="s">
        <v>2518</v>
      </c>
      <c r="F2161" t="s">
        <v>2519</v>
      </c>
      <c r="G2161" t="s">
        <v>69</v>
      </c>
      <c r="H2161" t="s">
        <v>70</v>
      </c>
      <c r="I2161" t="s">
        <v>71</v>
      </c>
      <c r="J2161" t="s">
        <v>72</v>
      </c>
      <c r="K2161" t="s">
        <v>4921</v>
      </c>
      <c r="L2161">
        <v>1013</v>
      </c>
      <c r="M2161">
        <v>500000</v>
      </c>
      <c r="N2161" t="s">
        <v>74</v>
      </c>
      <c r="O2161">
        <v>10</v>
      </c>
      <c r="P2161">
        <v>70049005</v>
      </c>
      <c r="Q2161" t="s">
        <v>75</v>
      </c>
      <c r="R2161" t="s">
        <v>76</v>
      </c>
      <c r="S2161" t="s">
        <v>395</v>
      </c>
      <c r="T2161" t="s">
        <v>78</v>
      </c>
      <c r="U2161" t="s">
        <v>5094</v>
      </c>
      <c r="V2161" t="s">
        <v>80</v>
      </c>
      <c r="W2161" t="s">
        <v>81</v>
      </c>
      <c r="X2161" t="s">
        <v>397</v>
      </c>
      <c r="Y2161" t="s">
        <v>83</v>
      </c>
    </row>
    <row r="2162" spans="1:25" x14ac:dyDescent="0.25">
      <c r="A2162" t="s">
        <v>5095</v>
      </c>
      <c r="B2162">
        <v>2021</v>
      </c>
      <c r="C2162">
        <v>10</v>
      </c>
      <c r="D2162" t="s">
        <v>5087</v>
      </c>
      <c r="E2162" t="s">
        <v>2518</v>
      </c>
      <c r="F2162" t="s">
        <v>2519</v>
      </c>
      <c r="G2162" t="s">
        <v>69</v>
      </c>
      <c r="H2162" t="s">
        <v>70</v>
      </c>
      <c r="I2162" t="s">
        <v>71</v>
      </c>
      <c r="J2162" t="s">
        <v>72</v>
      </c>
      <c r="K2162" t="s">
        <v>4921</v>
      </c>
      <c r="L2162">
        <v>2633</v>
      </c>
      <c r="M2162">
        <v>25000</v>
      </c>
      <c r="N2162" t="s">
        <v>74</v>
      </c>
      <c r="O2162">
        <v>10</v>
      </c>
      <c r="P2162">
        <v>70049005</v>
      </c>
      <c r="Q2162" t="s">
        <v>75</v>
      </c>
      <c r="R2162" t="s">
        <v>76</v>
      </c>
      <c r="S2162" t="s">
        <v>340</v>
      </c>
      <c r="T2162" t="s">
        <v>78</v>
      </c>
      <c r="U2162" t="s">
        <v>5096</v>
      </c>
      <c r="V2162" t="s">
        <v>80</v>
      </c>
      <c r="W2162" t="s">
        <v>81</v>
      </c>
      <c r="X2162" t="s">
        <v>342</v>
      </c>
      <c r="Y2162" t="s">
        <v>83</v>
      </c>
    </row>
    <row r="2163" spans="1:25" x14ac:dyDescent="0.25">
      <c r="A2163" t="s">
        <v>5097</v>
      </c>
      <c r="B2163">
        <v>2021</v>
      </c>
      <c r="C2163">
        <v>10</v>
      </c>
      <c r="D2163" t="s">
        <v>5087</v>
      </c>
      <c r="E2163" t="s">
        <v>2518</v>
      </c>
      <c r="F2163" t="s">
        <v>2519</v>
      </c>
      <c r="G2163" t="s">
        <v>69</v>
      </c>
      <c r="H2163" t="s">
        <v>70</v>
      </c>
      <c r="I2163" t="s">
        <v>71</v>
      </c>
      <c r="J2163" t="s">
        <v>72</v>
      </c>
      <c r="K2163" t="s">
        <v>4921</v>
      </c>
      <c r="L2163">
        <v>2563</v>
      </c>
      <c r="M2163">
        <v>10000</v>
      </c>
      <c r="N2163" t="s">
        <v>74</v>
      </c>
      <c r="O2163">
        <v>10</v>
      </c>
      <c r="P2163">
        <v>70049005</v>
      </c>
      <c r="Q2163" t="s">
        <v>75</v>
      </c>
      <c r="R2163" t="s">
        <v>76</v>
      </c>
      <c r="S2163" t="s">
        <v>5098</v>
      </c>
      <c r="T2163" t="s">
        <v>78</v>
      </c>
      <c r="U2163" t="s">
        <v>5099</v>
      </c>
      <c r="V2163" t="s">
        <v>80</v>
      </c>
      <c r="W2163" t="s">
        <v>81</v>
      </c>
      <c r="X2163" t="s">
        <v>5100</v>
      </c>
      <c r="Y2163" t="s">
        <v>83</v>
      </c>
    </row>
    <row r="2164" spans="1:25" x14ac:dyDescent="0.25">
      <c r="A2164" t="s">
        <v>5101</v>
      </c>
      <c r="B2164">
        <v>2021</v>
      </c>
      <c r="C2164">
        <v>10</v>
      </c>
      <c r="D2164" t="s">
        <v>5048</v>
      </c>
      <c r="E2164" t="s">
        <v>2518</v>
      </c>
      <c r="F2164" t="s">
        <v>2519</v>
      </c>
      <c r="G2164" t="s">
        <v>69</v>
      </c>
      <c r="H2164" t="s">
        <v>70</v>
      </c>
      <c r="I2164" t="s">
        <v>71</v>
      </c>
      <c r="J2164" t="s">
        <v>72</v>
      </c>
      <c r="K2164" t="s">
        <v>4921</v>
      </c>
      <c r="L2164">
        <v>2178</v>
      </c>
      <c r="M2164">
        <v>250000</v>
      </c>
      <c r="N2164" t="s">
        <v>74</v>
      </c>
      <c r="O2164">
        <v>10</v>
      </c>
      <c r="P2164">
        <v>70049005</v>
      </c>
      <c r="Q2164" t="s">
        <v>75</v>
      </c>
      <c r="R2164" t="s">
        <v>76</v>
      </c>
      <c r="S2164" t="s">
        <v>414</v>
      </c>
      <c r="T2164" t="s">
        <v>78</v>
      </c>
      <c r="U2164" t="s">
        <v>5102</v>
      </c>
      <c r="V2164" t="s">
        <v>80</v>
      </c>
      <c r="W2164" t="s">
        <v>81</v>
      </c>
      <c r="X2164" t="s">
        <v>416</v>
      </c>
      <c r="Y2164" t="s">
        <v>83</v>
      </c>
    </row>
    <row r="2165" spans="1:25" x14ac:dyDescent="0.25">
      <c r="A2165" t="s">
        <v>5103</v>
      </c>
      <c r="B2165">
        <v>2021</v>
      </c>
      <c r="C2165">
        <v>10</v>
      </c>
      <c r="D2165" t="s">
        <v>5087</v>
      </c>
      <c r="E2165" t="s">
        <v>2518</v>
      </c>
      <c r="F2165" t="s">
        <v>2519</v>
      </c>
      <c r="G2165" t="s">
        <v>69</v>
      </c>
      <c r="H2165" t="s">
        <v>70</v>
      </c>
      <c r="I2165" t="s">
        <v>71</v>
      </c>
      <c r="J2165" t="s">
        <v>72</v>
      </c>
      <c r="K2165" t="s">
        <v>4921</v>
      </c>
      <c r="L2165">
        <v>1969</v>
      </c>
      <c r="M2165">
        <v>20000</v>
      </c>
      <c r="N2165" t="s">
        <v>74</v>
      </c>
      <c r="O2165">
        <v>10</v>
      </c>
      <c r="P2165">
        <v>70049005</v>
      </c>
      <c r="Q2165" t="s">
        <v>75</v>
      </c>
      <c r="R2165" t="s">
        <v>76</v>
      </c>
      <c r="S2165" t="s">
        <v>5104</v>
      </c>
      <c r="T2165" t="s">
        <v>78</v>
      </c>
      <c r="U2165" t="s">
        <v>5105</v>
      </c>
      <c r="V2165" t="s">
        <v>80</v>
      </c>
      <c r="W2165" t="s">
        <v>81</v>
      </c>
      <c r="X2165" t="s">
        <v>5106</v>
      </c>
      <c r="Y2165" t="s">
        <v>83</v>
      </c>
    </row>
    <row r="2166" spans="1:25" x14ac:dyDescent="0.25">
      <c r="A2166" t="s">
        <v>5107</v>
      </c>
      <c r="B2166">
        <v>2021</v>
      </c>
      <c r="C2166">
        <v>10</v>
      </c>
      <c r="D2166" t="s">
        <v>5087</v>
      </c>
      <c r="E2166" t="s">
        <v>2518</v>
      </c>
      <c r="F2166" t="s">
        <v>2519</v>
      </c>
      <c r="G2166" t="s">
        <v>69</v>
      </c>
      <c r="H2166" t="s">
        <v>70</v>
      </c>
      <c r="I2166" t="s">
        <v>71</v>
      </c>
      <c r="J2166" t="s">
        <v>72</v>
      </c>
      <c r="K2166" t="s">
        <v>4921</v>
      </c>
      <c r="L2166">
        <v>1086</v>
      </c>
      <c r="M2166">
        <v>100000</v>
      </c>
      <c r="N2166" t="s">
        <v>74</v>
      </c>
      <c r="O2166">
        <v>10</v>
      </c>
      <c r="P2166">
        <v>70049005</v>
      </c>
      <c r="Q2166" t="s">
        <v>75</v>
      </c>
      <c r="R2166" t="s">
        <v>76</v>
      </c>
      <c r="S2166" t="s">
        <v>185</v>
      </c>
      <c r="T2166" t="s">
        <v>78</v>
      </c>
      <c r="U2166" t="s">
        <v>5108</v>
      </c>
      <c r="V2166" t="s">
        <v>80</v>
      </c>
      <c r="W2166" t="s">
        <v>81</v>
      </c>
      <c r="X2166" t="s">
        <v>187</v>
      </c>
      <c r="Y2166" t="s">
        <v>83</v>
      </c>
    </row>
    <row r="2167" spans="1:25" x14ac:dyDescent="0.25">
      <c r="A2167" t="s">
        <v>5109</v>
      </c>
      <c r="B2167">
        <v>2021</v>
      </c>
      <c r="C2167">
        <v>10</v>
      </c>
      <c r="D2167" t="s">
        <v>5087</v>
      </c>
      <c r="E2167" t="s">
        <v>2518</v>
      </c>
      <c r="F2167" t="s">
        <v>2519</v>
      </c>
      <c r="G2167" t="s">
        <v>69</v>
      </c>
      <c r="H2167" t="s">
        <v>70</v>
      </c>
      <c r="I2167" t="s">
        <v>71</v>
      </c>
      <c r="J2167" t="s">
        <v>72</v>
      </c>
      <c r="K2167" t="s">
        <v>4921</v>
      </c>
      <c r="L2167">
        <v>2777</v>
      </c>
      <c r="M2167">
        <v>25000</v>
      </c>
      <c r="N2167" t="s">
        <v>74</v>
      </c>
      <c r="O2167">
        <v>10</v>
      </c>
      <c r="P2167">
        <v>70049005</v>
      </c>
      <c r="Q2167" t="s">
        <v>75</v>
      </c>
      <c r="R2167" t="s">
        <v>76</v>
      </c>
      <c r="S2167" t="s">
        <v>1239</v>
      </c>
      <c r="T2167" t="s">
        <v>78</v>
      </c>
      <c r="U2167" t="s">
        <v>5110</v>
      </c>
      <c r="V2167" t="s">
        <v>80</v>
      </c>
      <c r="W2167" t="s">
        <v>81</v>
      </c>
      <c r="X2167" t="s">
        <v>1241</v>
      </c>
      <c r="Y2167" t="s">
        <v>83</v>
      </c>
    </row>
    <row r="2168" spans="1:25" x14ac:dyDescent="0.25">
      <c r="A2168" t="s">
        <v>5111</v>
      </c>
      <c r="B2168">
        <v>2021</v>
      </c>
      <c r="C2168">
        <v>10</v>
      </c>
      <c r="D2168" t="s">
        <v>5087</v>
      </c>
      <c r="E2168" t="s">
        <v>2518</v>
      </c>
      <c r="F2168" t="s">
        <v>2519</v>
      </c>
      <c r="G2168" t="s">
        <v>69</v>
      </c>
      <c r="H2168" t="s">
        <v>70</v>
      </c>
      <c r="I2168" t="s">
        <v>71</v>
      </c>
      <c r="J2168" t="s">
        <v>72</v>
      </c>
      <c r="K2168" t="s">
        <v>4921</v>
      </c>
      <c r="L2168">
        <v>1748</v>
      </c>
      <c r="M2168">
        <v>5000</v>
      </c>
      <c r="N2168" t="s">
        <v>74</v>
      </c>
      <c r="O2168">
        <v>10</v>
      </c>
      <c r="P2168">
        <v>70049005</v>
      </c>
      <c r="Q2168" t="s">
        <v>75</v>
      </c>
      <c r="R2168" t="s">
        <v>76</v>
      </c>
      <c r="S2168" t="s">
        <v>1087</v>
      </c>
      <c r="T2168" t="s">
        <v>78</v>
      </c>
      <c r="U2168" t="s">
        <v>5112</v>
      </c>
      <c r="V2168" t="s">
        <v>80</v>
      </c>
      <c r="W2168" t="s">
        <v>81</v>
      </c>
      <c r="X2168" t="s">
        <v>1089</v>
      </c>
      <c r="Y2168" t="s">
        <v>83</v>
      </c>
    </row>
    <row r="2169" spans="1:25" x14ac:dyDescent="0.25">
      <c r="A2169" t="s">
        <v>5113</v>
      </c>
      <c r="B2169">
        <v>2021</v>
      </c>
      <c r="C2169">
        <v>10</v>
      </c>
      <c r="D2169" t="s">
        <v>5087</v>
      </c>
      <c r="E2169" t="s">
        <v>2518</v>
      </c>
      <c r="F2169" t="s">
        <v>2519</v>
      </c>
      <c r="G2169" t="s">
        <v>69</v>
      </c>
      <c r="H2169" t="s">
        <v>70</v>
      </c>
      <c r="I2169" t="s">
        <v>71</v>
      </c>
      <c r="J2169" t="s">
        <v>72</v>
      </c>
      <c r="K2169" t="s">
        <v>4921</v>
      </c>
      <c r="L2169">
        <v>1545</v>
      </c>
      <c r="M2169">
        <v>25000</v>
      </c>
      <c r="N2169" t="s">
        <v>74</v>
      </c>
      <c r="O2169">
        <v>10</v>
      </c>
      <c r="P2169">
        <v>70049005</v>
      </c>
      <c r="Q2169" t="s">
        <v>75</v>
      </c>
      <c r="R2169" t="s">
        <v>76</v>
      </c>
      <c r="S2169" t="s">
        <v>685</v>
      </c>
      <c r="T2169" t="s">
        <v>78</v>
      </c>
      <c r="U2169" t="s">
        <v>5114</v>
      </c>
      <c r="V2169" t="s">
        <v>80</v>
      </c>
      <c r="W2169" t="s">
        <v>81</v>
      </c>
      <c r="X2169" t="s">
        <v>687</v>
      </c>
      <c r="Y2169" t="s">
        <v>83</v>
      </c>
    </row>
    <row r="2170" spans="1:25" x14ac:dyDescent="0.25">
      <c r="A2170" t="s">
        <v>5115</v>
      </c>
      <c r="B2170">
        <v>2021</v>
      </c>
      <c r="C2170">
        <v>10</v>
      </c>
      <c r="D2170" t="s">
        <v>5087</v>
      </c>
      <c r="E2170" t="s">
        <v>2518</v>
      </c>
      <c r="F2170" t="s">
        <v>2519</v>
      </c>
      <c r="G2170" t="s">
        <v>69</v>
      </c>
      <c r="H2170" t="s">
        <v>70</v>
      </c>
      <c r="I2170" t="s">
        <v>71</v>
      </c>
      <c r="J2170" t="s">
        <v>72</v>
      </c>
      <c r="K2170" t="s">
        <v>4921</v>
      </c>
      <c r="L2170">
        <v>1083</v>
      </c>
      <c r="M2170">
        <v>10000</v>
      </c>
      <c r="N2170" t="s">
        <v>74</v>
      </c>
      <c r="O2170">
        <v>10</v>
      </c>
      <c r="P2170">
        <v>70049005</v>
      </c>
      <c r="Q2170" t="s">
        <v>75</v>
      </c>
      <c r="R2170" t="s">
        <v>76</v>
      </c>
      <c r="S2170" t="s">
        <v>530</v>
      </c>
      <c r="T2170" t="s">
        <v>78</v>
      </c>
      <c r="U2170" t="s">
        <v>5116</v>
      </c>
      <c r="V2170" t="s">
        <v>80</v>
      </c>
      <c r="W2170" t="s">
        <v>81</v>
      </c>
      <c r="X2170" t="s">
        <v>532</v>
      </c>
      <c r="Y2170" t="s">
        <v>83</v>
      </c>
    </row>
    <row r="2171" spans="1:25" x14ac:dyDescent="0.25">
      <c r="A2171" t="s">
        <v>5117</v>
      </c>
      <c r="B2171">
        <v>2021</v>
      </c>
      <c r="C2171">
        <v>10</v>
      </c>
      <c r="D2171" t="s">
        <v>5087</v>
      </c>
      <c r="E2171" t="s">
        <v>2518</v>
      </c>
      <c r="F2171" t="s">
        <v>2519</v>
      </c>
      <c r="G2171" t="s">
        <v>69</v>
      </c>
      <c r="H2171" t="s">
        <v>70</v>
      </c>
      <c r="I2171" t="s">
        <v>71</v>
      </c>
      <c r="J2171" t="s">
        <v>72</v>
      </c>
      <c r="K2171" t="s">
        <v>4921</v>
      </c>
      <c r="L2171">
        <v>1906</v>
      </c>
      <c r="M2171">
        <v>50000</v>
      </c>
      <c r="N2171" t="s">
        <v>74</v>
      </c>
      <c r="O2171">
        <v>10</v>
      </c>
      <c r="P2171">
        <v>70049005</v>
      </c>
      <c r="Q2171" t="s">
        <v>75</v>
      </c>
      <c r="R2171" t="s">
        <v>76</v>
      </c>
      <c r="S2171" t="s">
        <v>838</v>
      </c>
      <c r="T2171" t="s">
        <v>78</v>
      </c>
      <c r="U2171" t="s">
        <v>5118</v>
      </c>
      <c r="V2171" t="s">
        <v>80</v>
      </c>
      <c r="W2171" t="s">
        <v>81</v>
      </c>
      <c r="X2171" t="s">
        <v>840</v>
      </c>
      <c r="Y2171" t="s">
        <v>83</v>
      </c>
    </row>
    <row r="2172" spans="1:25" x14ac:dyDescent="0.25">
      <c r="A2172" t="s">
        <v>5119</v>
      </c>
      <c r="B2172">
        <v>2021</v>
      </c>
      <c r="C2172">
        <v>10</v>
      </c>
      <c r="D2172" t="s">
        <v>5087</v>
      </c>
      <c r="E2172" t="s">
        <v>2518</v>
      </c>
      <c r="F2172" t="s">
        <v>2519</v>
      </c>
      <c r="G2172" t="s">
        <v>69</v>
      </c>
      <c r="H2172" t="s">
        <v>70</v>
      </c>
      <c r="I2172" t="s">
        <v>71</v>
      </c>
      <c r="J2172" t="s">
        <v>72</v>
      </c>
      <c r="K2172" t="s">
        <v>4921</v>
      </c>
      <c r="L2172">
        <v>2761</v>
      </c>
      <c r="M2172">
        <v>30000</v>
      </c>
      <c r="N2172" t="s">
        <v>74</v>
      </c>
      <c r="O2172">
        <v>10</v>
      </c>
      <c r="P2172">
        <v>70049005</v>
      </c>
      <c r="Q2172" t="s">
        <v>75</v>
      </c>
      <c r="R2172" t="s">
        <v>76</v>
      </c>
      <c r="S2172" t="s">
        <v>133</v>
      </c>
      <c r="T2172" t="s">
        <v>78</v>
      </c>
      <c r="U2172" t="s">
        <v>5120</v>
      </c>
      <c r="V2172" t="s">
        <v>80</v>
      </c>
      <c r="W2172" t="s">
        <v>81</v>
      </c>
      <c r="X2172" t="s">
        <v>135</v>
      </c>
      <c r="Y2172" t="s">
        <v>83</v>
      </c>
    </row>
    <row r="2173" spans="1:25" x14ac:dyDescent="0.25">
      <c r="A2173" t="s">
        <v>5121</v>
      </c>
      <c r="B2173">
        <v>2021</v>
      </c>
      <c r="C2173">
        <v>10</v>
      </c>
      <c r="D2173" t="s">
        <v>5087</v>
      </c>
      <c r="E2173" t="s">
        <v>2518</v>
      </c>
      <c r="F2173" t="s">
        <v>2519</v>
      </c>
      <c r="G2173" t="s">
        <v>69</v>
      </c>
      <c r="H2173" t="s">
        <v>70</v>
      </c>
      <c r="I2173" t="s">
        <v>71</v>
      </c>
      <c r="J2173" t="s">
        <v>72</v>
      </c>
      <c r="K2173" t="s">
        <v>4921</v>
      </c>
      <c r="L2173">
        <v>1720</v>
      </c>
      <c r="M2173">
        <v>50000</v>
      </c>
      <c r="N2173" t="s">
        <v>74</v>
      </c>
      <c r="O2173">
        <v>10</v>
      </c>
      <c r="P2173">
        <v>70049005</v>
      </c>
      <c r="Q2173" t="s">
        <v>75</v>
      </c>
      <c r="R2173" t="s">
        <v>76</v>
      </c>
      <c r="S2173" t="s">
        <v>232</v>
      </c>
      <c r="T2173" t="s">
        <v>78</v>
      </c>
      <c r="U2173" t="s">
        <v>5122</v>
      </c>
      <c r="V2173" t="s">
        <v>80</v>
      </c>
      <c r="W2173" t="s">
        <v>81</v>
      </c>
      <c r="X2173" t="s">
        <v>234</v>
      </c>
      <c r="Y2173" t="s">
        <v>83</v>
      </c>
    </row>
    <row r="2174" spans="1:25" x14ac:dyDescent="0.25">
      <c r="A2174" t="s">
        <v>5123</v>
      </c>
      <c r="B2174">
        <v>2021</v>
      </c>
      <c r="C2174">
        <v>10</v>
      </c>
      <c r="D2174" t="s">
        <v>5087</v>
      </c>
      <c r="E2174" t="s">
        <v>2518</v>
      </c>
      <c r="F2174" t="s">
        <v>2519</v>
      </c>
      <c r="G2174" t="s">
        <v>69</v>
      </c>
      <c r="H2174" t="s">
        <v>70</v>
      </c>
      <c r="I2174" t="s">
        <v>71</v>
      </c>
      <c r="J2174" t="s">
        <v>72</v>
      </c>
      <c r="K2174" t="s">
        <v>4921</v>
      </c>
      <c r="L2174">
        <v>2324</v>
      </c>
      <c r="M2174">
        <v>50000</v>
      </c>
      <c r="N2174" t="s">
        <v>74</v>
      </c>
      <c r="O2174">
        <v>10</v>
      </c>
      <c r="P2174">
        <v>70049005</v>
      </c>
      <c r="Q2174" t="s">
        <v>75</v>
      </c>
      <c r="R2174" t="s">
        <v>76</v>
      </c>
      <c r="S2174" t="s">
        <v>1224</v>
      </c>
      <c r="T2174" t="s">
        <v>78</v>
      </c>
      <c r="U2174" t="s">
        <v>5124</v>
      </c>
      <c r="V2174" t="s">
        <v>80</v>
      </c>
      <c r="W2174" t="s">
        <v>81</v>
      </c>
      <c r="X2174" t="s">
        <v>1226</v>
      </c>
      <c r="Y2174" t="s">
        <v>83</v>
      </c>
    </row>
    <row r="2175" spans="1:25" x14ac:dyDescent="0.25">
      <c r="A2175" t="s">
        <v>5125</v>
      </c>
      <c r="B2175">
        <v>2021</v>
      </c>
      <c r="C2175">
        <v>10</v>
      </c>
      <c r="D2175" t="s">
        <v>5087</v>
      </c>
      <c r="E2175" t="s">
        <v>2518</v>
      </c>
      <c r="F2175" t="s">
        <v>2519</v>
      </c>
      <c r="G2175" t="s">
        <v>69</v>
      </c>
      <c r="H2175" t="s">
        <v>70</v>
      </c>
      <c r="I2175" t="s">
        <v>71</v>
      </c>
      <c r="J2175" t="s">
        <v>72</v>
      </c>
      <c r="K2175" t="s">
        <v>4921</v>
      </c>
      <c r="L2175">
        <v>2301</v>
      </c>
      <c r="M2175">
        <v>200000</v>
      </c>
      <c r="N2175" t="s">
        <v>74</v>
      </c>
      <c r="O2175">
        <v>10</v>
      </c>
      <c r="P2175">
        <v>70049005</v>
      </c>
      <c r="Q2175" t="s">
        <v>75</v>
      </c>
      <c r="R2175" t="s">
        <v>76</v>
      </c>
      <c r="S2175" t="s">
        <v>206</v>
      </c>
      <c r="T2175" t="s">
        <v>78</v>
      </c>
      <c r="U2175" t="s">
        <v>5126</v>
      </c>
      <c r="V2175" t="s">
        <v>80</v>
      </c>
      <c r="W2175" t="s">
        <v>81</v>
      </c>
      <c r="X2175" t="s">
        <v>208</v>
      </c>
      <c r="Y2175" t="s">
        <v>83</v>
      </c>
    </row>
    <row r="2176" spans="1:25" x14ac:dyDescent="0.25">
      <c r="A2176" t="s">
        <v>5127</v>
      </c>
      <c r="B2176">
        <v>2021</v>
      </c>
      <c r="C2176">
        <v>10</v>
      </c>
      <c r="D2176" t="s">
        <v>5087</v>
      </c>
      <c r="E2176" t="s">
        <v>2518</v>
      </c>
      <c r="F2176" t="s">
        <v>2519</v>
      </c>
      <c r="G2176" t="s">
        <v>69</v>
      </c>
      <c r="H2176" t="s">
        <v>70</v>
      </c>
      <c r="I2176" t="s">
        <v>71</v>
      </c>
      <c r="J2176" t="s">
        <v>72</v>
      </c>
      <c r="K2176" t="s">
        <v>4921</v>
      </c>
      <c r="L2176">
        <v>2664</v>
      </c>
      <c r="M2176">
        <v>25000</v>
      </c>
      <c r="N2176" t="s">
        <v>74</v>
      </c>
      <c r="O2176">
        <v>10</v>
      </c>
      <c r="P2176">
        <v>70049005</v>
      </c>
      <c r="Q2176" t="s">
        <v>75</v>
      </c>
      <c r="R2176" t="s">
        <v>76</v>
      </c>
      <c r="S2176" t="s">
        <v>502</v>
      </c>
      <c r="T2176" t="s">
        <v>78</v>
      </c>
      <c r="U2176" t="s">
        <v>5128</v>
      </c>
      <c r="V2176" t="s">
        <v>80</v>
      </c>
      <c r="W2176" t="s">
        <v>81</v>
      </c>
      <c r="X2176" t="s">
        <v>504</v>
      </c>
      <c r="Y2176" t="s">
        <v>83</v>
      </c>
    </row>
    <row r="2177" spans="1:25" x14ac:dyDescent="0.25">
      <c r="A2177" t="s">
        <v>5129</v>
      </c>
      <c r="B2177">
        <v>2021</v>
      </c>
      <c r="C2177">
        <v>10</v>
      </c>
      <c r="D2177" t="s">
        <v>5087</v>
      </c>
      <c r="E2177" t="s">
        <v>2518</v>
      </c>
      <c r="F2177" t="s">
        <v>2519</v>
      </c>
      <c r="G2177" t="s">
        <v>69</v>
      </c>
      <c r="H2177" t="s">
        <v>70</v>
      </c>
      <c r="I2177" t="s">
        <v>71</v>
      </c>
      <c r="J2177" t="s">
        <v>72</v>
      </c>
      <c r="K2177" t="s">
        <v>4921</v>
      </c>
      <c r="L2177">
        <v>1746</v>
      </c>
      <c r="M2177">
        <v>10000</v>
      </c>
      <c r="N2177" t="s">
        <v>74</v>
      </c>
      <c r="O2177">
        <v>10</v>
      </c>
      <c r="P2177">
        <v>70049005</v>
      </c>
      <c r="Q2177" t="s">
        <v>75</v>
      </c>
      <c r="R2177" t="s">
        <v>76</v>
      </c>
      <c r="S2177" t="s">
        <v>173</v>
      </c>
      <c r="T2177" t="s">
        <v>78</v>
      </c>
      <c r="U2177" t="s">
        <v>5130</v>
      </c>
      <c r="V2177" t="s">
        <v>80</v>
      </c>
      <c r="W2177" t="s">
        <v>81</v>
      </c>
      <c r="X2177" t="s">
        <v>175</v>
      </c>
      <c r="Y2177" t="s">
        <v>83</v>
      </c>
    </row>
    <row r="2178" spans="1:25" x14ac:dyDescent="0.25">
      <c r="A2178" t="s">
        <v>5131</v>
      </c>
      <c r="B2178">
        <v>2021</v>
      </c>
      <c r="C2178">
        <v>10</v>
      </c>
      <c r="D2178" t="s">
        <v>5087</v>
      </c>
      <c r="E2178" t="s">
        <v>2518</v>
      </c>
      <c r="F2178" t="s">
        <v>2519</v>
      </c>
      <c r="G2178" t="s">
        <v>69</v>
      </c>
      <c r="H2178" t="s">
        <v>70</v>
      </c>
      <c r="I2178" t="s">
        <v>71</v>
      </c>
      <c r="J2178" t="s">
        <v>72</v>
      </c>
      <c r="K2178" t="s">
        <v>4921</v>
      </c>
      <c r="L2178">
        <v>1841</v>
      </c>
      <c r="M2178">
        <v>300000</v>
      </c>
      <c r="N2178" t="s">
        <v>74</v>
      </c>
      <c r="O2178">
        <v>10</v>
      </c>
      <c r="P2178">
        <v>70049005</v>
      </c>
      <c r="Q2178" t="s">
        <v>75</v>
      </c>
      <c r="R2178" t="s">
        <v>76</v>
      </c>
      <c r="S2178" t="s">
        <v>113</v>
      </c>
      <c r="T2178" t="s">
        <v>78</v>
      </c>
      <c r="U2178" t="s">
        <v>5132</v>
      </c>
      <c r="V2178" t="s">
        <v>80</v>
      </c>
      <c r="W2178" t="s">
        <v>81</v>
      </c>
      <c r="X2178" t="s">
        <v>115</v>
      </c>
      <c r="Y2178" t="s">
        <v>83</v>
      </c>
    </row>
    <row r="2179" spans="1:25" x14ac:dyDescent="0.25">
      <c r="A2179" t="s">
        <v>5133</v>
      </c>
      <c r="B2179">
        <v>2021</v>
      </c>
      <c r="C2179">
        <v>10</v>
      </c>
      <c r="D2179" t="s">
        <v>5087</v>
      </c>
      <c r="E2179" t="s">
        <v>2518</v>
      </c>
      <c r="F2179" t="s">
        <v>2519</v>
      </c>
      <c r="G2179" t="s">
        <v>69</v>
      </c>
      <c r="H2179" t="s">
        <v>70</v>
      </c>
      <c r="I2179" t="s">
        <v>71</v>
      </c>
      <c r="J2179" t="s">
        <v>72</v>
      </c>
      <c r="K2179" t="s">
        <v>4921</v>
      </c>
      <c r="L2179">
        <v>1824</v>
      </c>
      <c r="M2179">
        <v>25000</v>
      </c>
      <c r="N2179" t="s">
        <v>74</v>
      </c>
      <c r="O2179">
        <v>10</v>
      </c>
      <c r="P2179">
        <v>70049005</v>
      </c>
      <c r="Q2179" t="s">
        <v>75</v>
      </c>
      <c r="R2179" t="s">
        <v>76</v>
      </c>
      <c r="S2179" t="s">
        <v>426</v>
      </c>
      <c r="T2179" t="s">
        <v>78</v>
      </c>
      <c r="U2179" t="s">
        <v>5134</v>
      </c>
      <c r="V2179" t="s">
        <v>80</v>
      </c>
      <c r="W2179" t="s">
        <v>81</v>
      </c>
      <c r="X2179" t="s">
        <v>428</v>
      </c>
      <c r="Y2179" t="s">
        <v>83</v>
      </c>
    </row>
    <row r="2180" spans="1:25" x14ac:dyDescent="0.25">
      <c r="A2180" t="s">
        <v>5135</v>
      </c>
      <c r="B2180">
        <v>2021</v>
      </c>
      <c r="C2180">
        <v>10</v>
      </c>
      <c r="D2180" t="s">
        <v>5087</v>
      </c>
      <c r="E2180" t="s">
        <v>2518</v>
      </c>
      <c r="F2180" t="s">
        <v>2519</v>
      </c>
      <c r="G2180" t="s">
        <v>69</v>
      </c>
      <c r="H2180" t="s">
        <v>70</v>
      </c>
      <c r="I2180" t="s">
        <v>71</v>
      </c>
      <c r="J2180" t="s">
        <v>72</v>
      </c>
      <c r="K2180" t="s">
        <v>4921</v>
      </c>
      <c r="L2180">
        <v>2045</v>
      </c>
      <c r="M2180">
        <v>30000</v>
      </c>
      <c r="N2180" t="s">
        <v>74</v>
      </c>
      <c r="O2180">
        <v>10</v>
      </c>
      <c r="P2180">
        <v>70049005</v>
      </c>
      <c r="Q2180" t="s">
        <v>75</v>
      </c>
      <c r="R2180" t="s">
        <v>76</v>
      </c>
      <c r="S2180" t="s">
        <v>508</v>
      </c>
      <c r="T2180" t="s">
        <v>78</v>
      </c>
      <c r="U2180" t="s">
        <v>5136</v>
      </c>
      <c r="V2180" t="s">
        <v>80</v>
      </c>
      <c r="W2180" t="s">
        <v>81</v>
      </c>
      <c r="X2180" t="s">
        <v>510</v>
      </c>
      <c r="Y2180" t="s">
        <v>83</v>
      </c>
    </row>
    <row r="2181" spans="1:25" x14ac:dyDescent="0.25">
      <c r="A2181" t="s">
        <v>5137</v>
      </c>
      <c r="B2181">
        <v>2021</v>
      </c>
      <c r="C2181">
        <v>10</v>
      </c>
      <c r="D2181" t="s">
        <v>5087</v>
      </c>
      <c r="E2181" t="s">
        <v>2518</v>
      </c>
      <c r="F2181" t="s">
        <v>2519</v>
      </c>
      <c r="G2181" t="s">
        <v>69</v>
      </c>
      <c r="H2181" t="s">
        <v>70</v>
      </c>
      <c r="I2181" t="s">
        <v>71</v>
      </c>
      <c r="J2181" t="s">
        <v>72</v>
      </c>
      <c r="K2181" t="s">
        <v>4921</v>
      </c>
      <c r="L2181">
        <v>1453</v>
      </c>
      <c r="M2181">
        <v>100000</v>
      </c>
      <c r="N2181" t="s">
        <v>74</v>
      </c>
      <c r="O2181">
        <v>10</v>
      </c>
      <c r="P2181">
        <v>70049005</v>
      </c>
      <c r="Q2181" t="s">
        <v>75</v>
      </c>
      <c r="R2181" t="s">
        <v>76</v>
      </c>
      <c r="S2181" t="s">
        <v>93</v>
      </c>
      <c r="T2181" t="s">
        <v>78</v>
      </c>
      <c r="U2181" t="s">
        <v>5138</v>
      </c>
      <c r="V2181" t="s">
        <v>80</v>
      </c>
      <c r="W2181" t="s">
        <v>81</v>
      </c>
      <c r="X2181" t="s">
        <v>95</v>
      </c>
      <c r="Y2181" t="s">
        <v>83</v>
      </c>
    </row>
    <row r="2182" spans="1:25" x14ac:dyDescent="0.25">
      <c r="A2182" t="s">
        <v>5139</v>
      </c>
      <c r="B2182">
        <v>2021</v>
      </c>
      <c r="C2182">
        <v>10</v>
      </c>
      <c r="D2182" t="s">
        <v>5087</v>
      </c>
      <c r="E2182" t="s">
        <v>2518</v>
      </c>
      <c r="F2182" t="s">
        <v>2519</v>
      </c>
      <c r="G2182" t="s">
        <v>69</v>
      </c>
      <c r="H2182" t="s">
        <v>70</v>
      </c>
      <c r="I2182" t="s">
        <v>71</v>
      </c>
      <c r="J2182" t="s">
        <v>72</v>
      </c>
      <c r="K2182" t="s">
        <v>4921</v>
      </c>
      <c r="L2182">
        <v>1527</v>
      </c>
      <c r="M2182">
        <v>75000</v>
      </c>
      <c r="N2182" t="s">
        <v>74</v>
      </c>
      <c r="O2182">
        <v>10</v>
      </c>
      <c r="P2182">
        <v>70049005</v>
      </c>
      <c r="Q2182" t="s">
        <v>75</v>
      </c>
      <c r="R2182" t="s">
        <v>76</v>
      </c>
      <c r="S2182" t="s">
        <v>601</v>
      </c>
      <c r="T2182" t="s">
        <v>78</v>
      </c>
      <c r="U2182" t="s">
        <v>5140</v>
      </c>
      <c r="V2182" t="s">
        <v>80</v>
      </c>
      <c r="W2182" t="s">
        <v>81</v>
      </c>
      <c r="X2182" t="s">
        <v>603</v>
      </c>
      <c r="Y2182" t="s">
        <v>83</v>
      </c>
    </row>
    <row r="2183" spans="1:25" x14ac:dyDescent="0.25">
      <c r="A2183" t="s">
        <v>5141</v>
      </c>
      <c r="B2183">
        <v>2021</v>
      </c>
      <c r="C2183">
        <v>10</v>
      </c>
      <c r="D2183" t="s">
        <v>5087</v>
      </c>
      <c r="E2183" t="s">
        <v>2518</v>
      </c>
      <c r="F2183" t="s">
        <v>2519</v>
      </c>
      <c r="G2183" t="s">
        <v>69</v>
      </c>
      <c r="H2183" t="s">
        <v>70</v>
      </c>
      <c r="I2183" t="s">
        <v>71</v>
      </c>
      <c r="J2183" t="s">
        <v>72</v>
      </c>
      <c r="K2183" t="s">
        <v>4921</v>
      </c>
      <c r="L2183">
        <v>1826</v>
      </c>
      <c r="M2183">
        <v>50000</v>
      </c>
      <c r="N2183" t="s">
        <v>74</v>
      </c>
      <c r="O2183">
        <v>10</v>
      </c>
      <c r="P2183">
        <v>70049005</v>
      </c>
      <c r="Q2183" t="s">
        <v>75</v>
      </c>
      <c r="R2183" t="s">
        <v>76</v>
      </c>
      <c r="S2183" t="s">
        <v>1285</v>
      </c>
      <c r="T2183" t="s">
        <v>78</v>
      </c>
      <c r="U2183" t="s">
        <v>5142</v>
      </c>
      <c r="V2183" t="s">
        <v>80</v>
      </c>
      <c r="W2183" t="s">
        <v>81</v>
      </c>
      <c r="X2183" t="s">
        <v>1287</v>
      </c>
      <c r="Y2183" t="s">
        <v>83</v>
      </c>
    </row>
    <row r="2184" spans="1:25" x14ac:dyDescent="0.25">
      <c r="A2184" t="s">
        <v>5143</v>
      </c>
      <c r="B2184">
        <v>2021</v>
      </c>
      <c r="C2184">
        <v>10</v>
      </c>
      <c r="D2184" t="s">
        <v>5087</v>
      </c>
      <c r="E2184" t="s">
        <v>2518</v>
      </c>
      <c r="F2184" t="s">
        <v>2519</v>
      </c>
      <c r="G2184" t="s">
        <v>69</v>
      </c>
      <c r="H2184" t="s">
        <v>70</v>
      </c>
      <c r="I2184" t="s">
        <v>71</v>
      </c>
      <c r="J2184" t="s">
        <v>72</v>
      </c>
      <c r="K2184" t="s">
        <v>4921</v>
      </c>
      <c r="L2184">
        <v>2771</v>
      </c>
      <c r="M2184">
        <v>25000</v>
      </c>
      <c r="N2184" t="s">
        <v>74</v>
      </c>
      <c r="O2184">
        <v>10</v>
      </c>
      <c r="P2184">
        <v>70049005</v>
      </c>
      <c r="Q2184" t="s">
        <v>75</v>
      </c>
      <c r="R2184" t="s">
        <v>76</v>
      </c>
      <c r="S2184" t="s">
        <v>978</v>
      </c>
      <c r="T2184" t="s">
        <v>78</v>
      </c>
      <c r="U2184" t="s">
        <v>5144</v>
      </c>
      <c r="V2184" t="s">
        <v>80</v>
      </c>
      <c r="W2184" t="s">
        <v>81</v>
      </c>
      <c r="X2184" t="s">
        <v>980</v>
      </c>
      <c r="Y2184" t="s">
        <v>83</v>
      </c>
    </row>
    <row r="2185" spans="1:25" x14ac:dyDescent="0.25">
      <c r="A2185" t="s">
        <v>5145</v>
      </c>
      <c r="B2185">
        <v>2021</v>
      </c>
      <c r="C2185">
        <v>10</v>
      </c>
      <c r="D2185" t="s">
        <v>5087</v>
      </c>
      <c r="E2185" t="s">
        <v>2518</v>
      </c>
      <c r="F2185" t="s">
        <v>2519</v>
      </c>
      <c r="G2185" t="s">
        <v>69</v>
      </c>
      <c r="H2185" t="s">
        <v>70</v>
      </c>
      <c r="I2185" t="s">
        <v>71</v>
      </c>
      <c r="J2185" t="s">
        <v>72</v>
      </c>
      <c r="K2185" t="s">
        <v>4921</v>
      </c>
      <c r="L2185">
        <v>1262</v>
      </c>
      <c r="M2185">
        <v>50000</v>
      </c>
      <c r="N2185" t="s">
        <v>74</v>
      </c>
      <c r="O2185">
        <v>10</v>
      </c>
      <c r="P2185">
        <v>70049005</v>
      </c>
      <c r="Q2185" t="s">
        <v>75</v>
      </c>
      <c r="R2185" t="s">
        <v>76</v>
      </c>
      <c r="S2185" t="s">
        <v>5146</v>
      </c>
      <c r="T2185" t="s">
        <v>78</v>
      </c>
      <c r="U2185" t="s">
        <v>5147</v>
      </c>
      <c r="V2185" t="s">
        <v>80</v>
      </c>
      <c r="W2185" t="s">
        <v>81</v>
      </c>
      <c r="X2185" t="s">
        <v>5148</v>
      </c>
      <c r="Y2185" t="s">
        <v>83</v>
      </c>
    </row>
    <row r="2186" spans="1:25" x14ac:dyDescent="0.25">
      <c r="A2186" t="s">
        <v>5149</v>
      </c>
      <c r="B2186">
        <v>2021</v>
      </c>
      <c r="C2186">
        <v>10</v>
      </c>
      <c r="D2186" t="s">
        <v>5087</v>
      </c>
      <c r="E2186" t="s">
        <v>2518</v>
      </c>
      <c r="F2186" t="s">
        <v>2519</v>
      </c>
      <c r="G2186" t="s">
        <v>69</v>
      </c>
      <c r="H2186" t="s">
        <v>70</v>
      </c>
      <c r="I2186" t="s">
        <v>71</v>
      </c>
      <c r="J2186" t="s">
        <v>72</v>
      </c>
      <c r="K2186" t="s">
        <v>4921</v>
      </c>
      <c r="L2186">
        <v>1104</v>
      </c>
      <c r="M2186">
        <v>500000</v>
      </c>
      <c r="N2186" t="s">
        <v>74</v>
      </c>
      <c r="O2186">
        <v>10</v>
      </c>
      <c r="P2186">
        <v>70049005</v>
      </c>
      <c r="Q2186" t="s">
        <v>75</v>
      </c>
      <c r="R2186" t="s">
        <v>76</v>
      </c>
      <c r="S2186" t="s">
        <v>1028</v>
      </c>
      <c r="T2186" t="s">
        <v>78</v>
      </c>
      <c r="U2186" t="s">
        <v>5150</v>
      </c>
      <c r="V2186" t="s">
        <v>80</v>
      </c>
      <c r="W2186" t="s">
        <v>81</v>
      </c>
      <c r="X2186" t="s">
        <v>1030</v>
      </c>
      <c r="Y2186" t="s">
        <v>83</v>
      </c>
    </row>
    <row r="2187" spans="1:25" x14ac:dyDescent="0.25">
      <c r="A2187" t="s">
        <v>5151</v>
      </c>
      <c r="B2187">
        <v>2021</v>
      </c>
      <c r="C2187">
        <v>10</v>
      </c>
      <c r="D2187" t="s">
        <v>5087</v>
      </c>
      <c r="E2187" t="s">
        <v>2518</v>
      </c>
      <c r="F2187" t="s">
        <v>2519</v>
      </c>
      <c r="G2187" t="s">
        <v>69</v>
      </c>
      <c r="H2187" t="s">
        <v>70</v>
      </c>
      <c r="I2187" t="s">
        <v>71</v>
      </c>
      <c r="J2187" t="s">
        <v>72</v>
      </c>
      <c r="K2187" t="s">
        <v>4921</v>
      </c>
      <c r="L2187">
        <v>1752</v>
      </c>
      <c r="M2187">
        <v>25000</v>
      </c>
      <c r="N2187" t="s">
        <v>74</v>
      </c>
      <c r="O2187">
        <v>10</v>
      </c>
      <c r="P2187">
        <v>70049005</v>
      </c>
      <c r="Q2187" t="s">
        <v>75</v>
      </c>
      <c r="R2187" t="s">
        <v>76</v>
      </c>
      <c r="S2187" t="s">
        <v>1113</v>
      </c>
      <c r="T2187" t="s">
        <v>1114</v>
      </c>
      <c r="U2187" t="s">
        <v>5152</v>
      </c>
      <c r="V2187" t="s">
        <v>80</v>
      </c>
      <c r="W2187" t="s">
        <v>81</v>
      </c>
      <c r="X2187" t="s">
        <v>1116</v>
      </c>
      <c r="Y2187" t="s">
        <v>83</v>
      </c>
    </row>
    <row r="2188" spans="1:25" x14ac:dyDescent="0.25">
      <c r="A2188" t="s">
        <v>5153</v>
      </c>
      <c r="B2188">
        <v>2021</v>
      </c>
      <c r="C2188">
        <v>10</v>
      </c>
      <c r="D2188" t="s">
        <v>5087</v>
      </c>
      <c r="E2188" t="s">
        <v>2518</v>
      </c>
      <c r="F2188" t="s">
        <v>2519</v>
      </c>
      <c r="G2188" t="s">
        <v>69</v>
      </c>
      <c r="H2188" t="s">
        <v>70</v>
      </c>
      <c r="I2188" t="s">
        <v>71</v>
      </c>
      <c r="J2188" t="s">
        <v>72</v>
      </c>
      <c r="K2188" t="s">
        <v>4921</v>
      </c>
      <c r="L2188">
        <v>2174</v>
      </c>
      <c r="M2188">
        <v>50000</v>
      </c>
      <c r="N2188" t="s">
        <v>74</v>
      </c>
      <c r="O2188">
        <v>10</v>
      </c>
      <c r="P2188">
        <v>70049005</v>
      </c>
      <c r="Q2188" t="s">
        <v>75</v>
      </c>
      <c r="R2188" t="s">
        <v>76</v>
      </c>
      <c r="S2188" t="s">
        <v>360</v>
      </c>
      <c r="T2188" t="s">
        <v>78</v>
      </c>
      <c r="U2188" t="s">
        <v>5154</v>
      </c>
      <c r="V2188" t="s">
        <v>80</v>
      </c>
      <c r="W2188" t="s">
        <v>81</v>
      </c>
      <c r="X2188" t="s">
        <v>362</v>
      </c>
      <c r="Y2188" t="s">
        <v>83</v>
      </c>
    </row>
    <row r="2189" spans="1:25" x14ac:dyDescent="0.25">
      <c r="A2189" t="s">
        <v>5155</v>
      </c>
      <c r="B2189">
        <v>2021</v>
      </c>
      <c r="C2189">
        <v>10</v>
      </c>
      <c r="D2189" t="s">
        <v>5087</v>
      </c>
      <c r="E2189" t="s">
        <v>2518</v>
      </c>
      <c r="F2189" t="s">
        <v>2519</v>
      </c>
      <c r="G2189" t="s">
        <v>69</v>
      </c>
      <c r="H2189" t="s">
        <v>70</v>
      </c>
      <c r="I2189" t="s">
        <v>71</v>
      </c>
      <c r="J2189" t="s">
        <v>72</v>
      </c>
      <c r="K2189" t="s">
        <v>4921</v>
      </c>
      <c r="L2189">
        <v>2739</v>
      </c>
      <c r="M2189">
        <v>25000</v>
      </c>
      <c r="N2189" t="s">
        <v>74</v>
      </c>
      <c r="O2189">
        <v>10</v>
      </c>
      <c r="P2189">
        <v>70049005</v>
      </c>
      <c r="Q2189" t="s">
        <v>75</v>
      </c>
      <c r="R2189" t="s">
        <v>76</v>
      </c>
      <c r="S2189" t="s">
        <v>2078</v>
      </c>
      <c r="T2189" t="s">
        <v>78</v>
      </c>
      <c r="U2189" t="s">
        <v>5156</v>
      </c>
      <c r="V2189" t="s">
        <v>80</v>
      </c>
      <c r="W2189" t="s">
        <v>81</v>
      </c>
      <c r="X2189" t="s">
        <v>2080</v>
      </c>
      <c r="Y2189" t="s">
        <v>83</v>
      </c>
    </row>
    <row r="2190" spans="1:25" x14ac:dyDescent="0.25">
      <c r="A2190" t="s">
        <v>5157</v>
      </c>
      <c r="B2190">
        <v>2021</v>
      </c>
      <c r="C2190">
        <v>10</v>
      </c>
      <c r="D2190" t="s">
        <v>5087</v>
      </c>
      <c r="E2190" t="s">
        <v>2518</v>
      </c>
      <c r="F2190" t="s">
        <v>2519</v>
      </c>
      <c r="G2190" t="s">
        <v>69</v>
      </c>
      <c r="H2190" t="s">
        <v>70</v>
      </c>
      <c r="I2190" t="s">
        <v>71</v>
      </c>
      <c r="J2190" t="s">
        <v>72</v>
      </c>
      <c r="K2190" t="s">
        <v>4921</v>
      </c>
      <c r="L2190">
        <v>1331</v>
      </c>
      <c r="M2190">
        <v>100000</v>
      </c>
      <c r="N2190" t="s">
        <v>74</v>
      </c>
      <c r="O2190">
        <v>10</v>
      </c>
      <c r="P2190">
        <v>70049005</v>
      </c>
      <c r="Q2190" t="s">
        <v>75</v>
      </c>
      <c r="R2190" t="s">
        <v>76</v>
      </c>
      <c r="S2190" t="s">
        <v>494</v>
      </c>
      <c r="T2190" t="s">
        <v>78</v>
      </c>
      <c r="U2190" t="s">
        <v>5158</v>
      </c>
      <c r="V2190" t="s">
        <v>80</v>
      </c>
      <c r="W2190" t="s">
        <v>81</v>
      </c>
      <c r="X2190" t="s">
        <v>496</v>
      </c>
      <c r="Y2190" t="s">
        <v>83</v>
      </c>
    </row>
    <row r="2191" spans="1:25" x14ac:dyDescent="0.25">
      <c r="A2191" t="s">
        <v>5159</v>
      </c>
      <c r="B2191">
        <v>2021</v>
      </c>
      <c r="C2191">
        <v>10</v>
      </c>
      <c r="D2191" t="s">
        <v>5087</v>
      </c>
      <c r="E2191" t="s">
        <v>2518</v>
      </c>
      <c r="F2191" t="s">
        <v>2519</v>
      </c>
      <c r="G2191" t="s">
        <v>69</v>
      </c>
      <c r="H2191" t="s">
        <v>70</v>
      </c>
      <c r="I2191" t="s">
        <v>71</v>
      </c>
      <c r="J2191" t="s">
        <v>72</v>
      </c>
      <c r="K2191" t="s">
        <v>4921</v>
      </c>
      <c r="L2191">
        <v>2571</v>
      </c>
      <c r="M2191">
        <v>25000</v>
      </c>
      <c r="N2191" t="s">
        <v>74</v>
      </c>
      <c r="O2191">
        <v>10</v>
      </c>
      <c r="P2191">
        <v>70049005</v>
      </c>
      <c r="Q2191" t="s">
        <v>75</v>
      </c>
      <c r="R2191" t="s">
        <v>76</v>
      </c>
      <c r="S2191" t="s">
        <v>955</v>
      </c>
      <c r="T2191" t="s">
        <v>78</v>
      </c>
      <c r="U2191" t="s">
        <v>5160</v>
      </c>
      <c r="V2191" t="s">
        <v>80</v>
      </c>
      <c r="W2191" t="s">
        <v>81</v>
      </c>
      <c r="X2191" t="s">
        <v>957</v>
      </c>
      <c r="Y2191" t="s">
        <v>83</v>
      </c>
    </row>
    <row r="2192" spans="1:25" x14ac:dyDescent="0.25">
      <c r="A2192" t="s">
        <v>5161</v>
      </c>
      <c r="B2192">
        <v>2021</v>
      </c>
      <c r="C2192">
        <v>10</v>
      </c>
      <c r="D2192" t="s">
        <v>5087</v>
      </c>
      <c r="E2192" t="s">
        <v>2518</v>
      </c>
      <c r="F2192" t="s">
        <v>2519</v>
      </c>
      <c r="G2192" t="s">
        <v>69</v>
      </c>
      <c r="H2192" t="s">
        <v>70</v>
      </c>
      <c r="I2192" t="s">
        <v>71</v>
      </c>
      <c r="J2192" t="s">
        <v>72</v>
      </c>
      <c r="K2192" t="s">
        <v>4921</v>
      </c>
      <c r="L2192">
        <v>2043</v>
      </c>
      <c r="M2192">
        <v>50000</v>
      </c>
      <c r="N2192" t="s">
        <v>74</v>
      </c>
      <c r="O2192">
        <v>10</v>
      </c>
      <c r="P2192">
        <v>70049005</v>
      </c>
      <c r="Q2192" t="s">
        <v>75</v>
      </c>
      <c r="R2192" t="s">
        <v>76</v>
      </c>
      <c r="S2192" t="s">
        <v>97</v>
      </c>
      <c r="T2192" t="s">
        <v>78</v>
      </c>
      <c r="U2192" t="s">
        <v>5162</v>
      </c>
      <c r="V2192" t="s">
        <v>80</v>
      </c>
      <c r="W2192" t="s">
        <v>81</v>
      </c>
      <c r="X2192" t="s">
        <v>99</v>
      </c>
      <c r="Y2192" t="s">
        <v>83</v>
      </c>
    </row>
    <row r="2193" spans="1:25" x14ac:dyDescent="0.25">
      <c r="A2193" t="s">
        <v>5163</v>
      </c>
      <c r="B2193">
        <v>2021</v>
      </c>
      <c r="C2193">
        <v>10</v>
      </c>
      <c r="D2193" t="s">
        <v>5087</v>
      </c>
      <c r="E2193" t="s">
        <v>2518</v>
      </c>
      <c r="F2193" t="s">
        <v>2519</v>
      </c>
      <c r="G2193" t="s">
        <v>69</v>
      </c>
      <c r="H2193" t="s">
        <v>70</v>
      </c>
      <c r="I2193" t="s">
        <v>71</v>
      </c>
      <c r="J2193" t="s">
        <v>72</v>
      </c>
      <c r="K2193" t="s">
        <v>4921</v>
      </c>
      <c r="L2193">
        <v>1301</v>
      </c>
      <c r="M2193">
        <v>200000</v>
      </c>
      <c r="N2193" t="s">
        <v>74</v>
      </c>
      <c r="O2193">
        <v>10</v>
      </c>
      <c r="P2193">
        <v>70049005</v>
      </c>
      <c r="Q2193" t="s">
        <v>75</v>
      </c>
      <c r="R2193" t="s">
        <v>76</v>
      </c>
      <c r="S2193" t="s">
        <v>145</v>
      </c>
      <c r="T2193" t="s">
        <v>78</v>
      </c>
      <c r="U2193" t="s">
        <v>5164</v>
      </c>
      <c r="V2193" t="s">
        <v>80</v>
      </c>
      <c r="W2193" t="s">
        <v>81</v>
      </c>
      <c r="X2193" t="s">
        <v>147</v>
      </c>
      <c r="Y2193" t="s">
        <v>83</v>
      </c>
    </row>
    <row r="2194" spans="1:25" x14ac:dyDescent="0.25">
      <c r="A2194" t="s">
        <v>5165</v>
      </c>
      <c r="B2194">
        <v>2021</v>
      </c>
      <c r="C2194">
        <v>10</v>
      </c>
      <c r="D2194" t="s">
        <v>5087</v>
      </c>
      <c r="E2194" t="s">
        <v>2518</v>
      </c>
      <c r="F2194" t="s">
        <v>2519</v>
      </c>
      <c r="G2194" t="s">
        <v>69</v>
      </c>
      <c r="H2194" t="s">
        <v>70</v>
      </c>
      <c r="I2194" t="s">
        <v>71</v>
      </c>
      <c r="J2194" t="s">
        <v>72</v>
      </c>
      <c r="K2194" t="s">
        <v>4921</v>
      </c>
      <c r="L2194">
        <v>1035</v>
      </c>
      <c r="M2194">
        <v>10000</v>
      </c>
      <c r="N2194" t="s">
        <v>74</v>
      </c>
      <c r="O2194">
        <v>10</v>
      </c>
      <c r="P2194">
        <v>70049005</v>
      </c>
      <c r="Q2194" t="s">
        <v>75</v>
      </c>
      <c r="R2194" t="s">
        <v>76</v>
      </c>
      <c r="S2194" t="s">
        <v>248</v>
      </c>
      <c r="T2194" t="s">
        <v>78</v>
      </c>
      <c r="U2194" t="s">
        <v>5166</v>
      </c>
      <c r="V2194" t="s">
        <v>80</v>
      </c>
      <c r="W2194" t="s">
        <v>81</v>
      </c>
      <c r="X2194" t="s">
        <v>250</v>
      </c>
      <c r="Y2194" t="s">
        <v>83</v>
      </c>
    </row>
    <row r="2195" spans="1:25" x14ac:dyDescent="0.25">
      <c r="A2195" t="s">
        <v>5167</v>
      </c>
      <c r="B2195">
        <v>2021</v>
      </c>
      <c r="C2195">
        <v>10</v>
      </c>
      <c r="D2195" t="s">
        <v>5087</v>
      </c>
      <c r="E2195" t="s">
        <v>2518</v>
      </c>
      <c r="F2195" t="s">
        <v>2519</v>
      </c>
      <c r="G2195" t="s">
        <v>69</v>
      </c>
      <c r="H2195" t="s">
        <v>70</v>
      </c>
      <c r="I2195" t="s">
        <v>71</v>
      </c>
      <c r="J2195" t="s">
        <v>72</v>
      </c>
      <c r="K2195" t="s">
        <v>4921</v>
      </c>
      <c r="L2195">
        <v>1267</v>
      </c>
      <c r="M2195">
        <v>20000</v>
      </c>
      <c r="N2195" t="s">
        <v>74</v>
      </c>
      <c r="O2195">
        <v>10</v>
      </c>
      <c r="P2195">
        <v>70049005</v>
      </c>
      <c r="Q2195" t="s">
        <v>75</v>
      </c>
      <c r="R2195" t="s">
        <v>76</v>
      </c>
      <c r="S2195" t="s">
        <v>575</v>
      </c>
      <c r="T2195" t="s">
        <v>78</v>
      </c>
      <c r="U2195" t="s">
        <v>5168</v>
      </c>
      <c r="V2195" t="s">
        <v>80</v>
      </c>
      <c r="W2195" t="s">
        <v>81</v>
      </c>
      <c r="X2195" t="s">
        <v>577</v>
      </c>
      <c r="Y2195" t="s">
        <v>83</v>
      </c>
    </row>
    <row r="2196" spans="1:25" x14ac:dyDescent="0.25">
      <c r="A2196" t="s">
        <v>5169</v>
      </c>
      <c r="B2196">
        <v>2021</v>
      </c>
      <c r="C2196">
        <v>10</v>
      </c>
      <c r="D2196" t="s">
        <v>5087</v>
      </c>
      <c r="E2196" t="s">
        <v>2518</v>
      </c>
      <c r="F2196" t="s">
        <v>2519</v>
      </c>
      <c r="G2196" t="s">
        <v>69</v>
      </c>
      <c r="H2196" t="s">
        <v>70</v>
      </c>
      <c r="I2196" t="s">
        <v>71</v>
      </c>
      <c r="J2196" t="s">
        <v>72</v>
      </c>
      <c r="K2196" t="s">
        <v>4921</v>
      </c>
      <c r="L2196">
        <v>2172</v>
      </c>
      <c r="M2196">
        <v>200000</v>
      </c>
      <c r="N2196" t="s">
        <v>74</v>
      </c>
      <c r="O2196">
        <v>10</v>
      </c>
      <c r="P2196">
        <v>70049005</v>
      </c>
      <c r="Q2196" t="s">
        <v>75</v>
      </c>
      <c r="R2196" t="s">
        <v>76</v>
      </c>
      <c r="S2196" t="s">
        <v>214</v>
      </c>
      <c r="T2196" t="s">
        <v>78</v>
      </c>
      <c r="U2196" t="s">
        <v>5170</v>
      </c>
      <c r="V2196" t="s">
        <v>80</v>
      </c>
      <c r="W2196" t="s">
        <v>81</v>
      </c>
      <c r="X2196" t="s">
        <v>216</v>
      </c>
      <c r="Y2196" t="s">
        <v>83</v>
      </c>
    </row>
    <row r="2197" spans="1:25" x14ac:dyDescent="0.25">
      <c r="A2197" t="s">
        <v>5171</v>
      </c>
      <c r="B2197">
        <v>2021</v>
      </c>
      <c r="C2197">
        <v>10</v>
      </c>
      <c r="D2197" t="s">
        <v>5087</v>
      </c>
      <c r="E2197" t="s">
        <v>2518</v>
      </c>
      <c r="F2197" t="s">
        <v>2519</v>
      </c>
      <c r="G2197" t="s">
        <v>69</v>
      </c>
      <c r="H2197" t="s">
        <v>70</v>
      </c>
      <c r="I2197" t="s">
        <v>71</v>
      </c>
      <c r="J2197" t="s">
        <v>72</v>
      </c>
      <c r="K2197" t="s">
        <v>4921</v>
      </c>
      <c r="L2197">
        <v>2148</v>
      </c>
      <c r="M2197">
        <v>50000</v>
      </c>
      <c r="N2197" t="s">
        <v>74</v>
      </c>
      <c r="O2197">
        <v>10</v>
      </c>
      <c r="P2197">
        <v>70049005</v>
      </c>
      <c r="Q2197" t="s">
        <v>75</v>
      </c>
      <c r="R2197" t="s">
        <v>76</v>
      </c>
      <c r="S2197" t="s">
        <v>372</v>
      </c>
      <c r="T2197" t="s">
        <v>78</v>
      </c>
      <c r="U2197" t="s">
        <v>5172</v>
      </c>
      <c r="V2197" t="s">
        <v>80</v>
      </c>
      <c r="W2197" t="s">
        <v>81</v>
      </c>
      <c r="X2197" t="s">
        <v>374</v>
      </c>
      <c r="Y2197" t="s">
        <v>83</v>
      </c>
    </row>
    <row r="2198" spans="1:25" x14ac:dyDescent="0.25">
      <c r="A2198" t="s">
        <v>5173</v>
      </c>
      <c r="B2198">
        <v>2021</v>
      </c>
      <c r="C2198">
        <v>10</v>
      </c>
      <c r="D2198" t="s">
        <v>5087</v>
      </c>
      <c r="E2198" t="s">
        <v>2518</v>
      </c>
      <c r="F2198" t="s">
        <v>2519</v>
      </c>
      <c r="G2198" t="s">
        <v>69</v>
      </c>
      <c r="H2198" t="s">
        <v>70</v>
      </c>
      <c r="I2198" t="s">
        <v>71</v>
      </c>
      <c r="J2198" t="s">
        <v>72</v>
      </c>
      <c r="K2198" t="s">
        <v>4921</v>
      </c>
      <c r="L2198">
        <v>2747</v>
      </c>
      <c r="M2198">
        <v>5000</v>
      </c>
      <c r="N2198" t="s">
        <v>74</v>
      </c>
      <c r="O2198">
        <v>10</v>
      </c>
      <c r="P2198">
        <v>70049005</v>
      </c>
      <c r="Q2198" t="s">
        <v>75</v>
      </c>
      <c r="R2198" t="s">
        <v>76</v>
      </c>
      <c r="S2198" t="s">
        <v>297</v>
      </c>
      <c r="T2198" t="s">
        <v>78</v>
      </c>
      <c r="U2198" t="s">
        <v>5174</v>
      </c>
      <c r="V2198" t="s">
        <v>80</v>
      </c>
      <c r="W2198" t="s">
        <v>81</v>
      </c>
      <c r="X2198" t="s">
        <v>299</v>
      </c>
      <c r="Y2198" t="s">
        <v>83</v>
      </c>
    </row>
    <row r="2199" spans="1:25" x14ac:dyDescent="0.25">
      <c r="A2199" t="s">
        <v>5175</v>
      </c>
      <c r="B2199">
        <v>2021</v>
      </c>
      <c r="C2199">
        <v>10</v>
      </c>
      <c r="D2199" t="s">
        <v>5087</v>
      </c>
      <c r="E2199" t="s">
        <v>2518</v>
      </c>
      <c r="F2199" t="s">
        <v>2519</v>
      </c>
      <c r="G2199" t="s">
        <v>69</v>
      </c>
      <c r="H2199" t="s">
        <v>70</v>
      </c>
      <c r="I2199" t="s">
        <v>71</v>
      </c>
      <c r="J2199" t="s">
        <v>72</v>
      </c>
      <c r="K2199" t="s">
        <v>4921</v>
      </c>
      <c r="L2199">
        <v>2180</v>
      </c>
      <c r="M2199">
        <v>100000</v>
      </c>
      <c r="N2199" t="s">
        <v>74</v>
      </c>
      <c r="O2199">
        <v>10</v>
      </c>
      <c r="P2199">
        <v>70049005</v>
      </c>
      <c r="Q2199" t="s">
        <v>75</v>
      </c>
      <c r="R2199" t="s">
        <v>76</v>
      </c>
      <c r="S2199" t="s">
        <v>480</v>
      </c>
      <c r="T2199" t="s">
        <v>78</v>
      </c>
      <c r="U2199" t="s">
        <v>5176</v>
      </c>
      <c r="V2199" t="s">
        <v>80</v>
      </c>
      <c r="W2199" t="s">
        <v>81</v>
      </c>
      <c r="X2199" t="s">
        <v>482</v>
      </c>
      <c r="Y2199" t="s">
        <v>83</v>
      </c>
    </row>
    <row r="2200" spans="1:25" x14ac:dyDescent="0.25">
      <c r="A2200" t="s">
        <v>5177</v>
      </c>
      <c r="B2200">
        <v>2021</v>
      </c>
      <c r="C2200">
        <v>10</v>
      </c>
      <c r="D2200" t="s">
        <v>5087</v>
      </c>
      <c r="E2200" t="s">
        <v>2518</v>
      </c>
      <c r="F2200" t="s">
        <v>2519</v>
      </c>
      <c r="G2200" t="s">
        <v>69</v>
      </c>
      <c r="H2200" t="s">
        <v>70</v>
      </c>
      <c r="I2200" t="s">
        <v>71</v>
      </c>
      <c r="J2200" t="s">
        <v>72</v>
      </c>
      <c r="K2200" t="s">
        <v>4921</v>
      </c>
      <c r="L2200">
        <v>1721</v>
      </c>
      <c r="M2200">
        <v>10000</v>
      </c>
      <c r="N2200" t="s">
        <v>74</v>
      </c>
      <c r="O2200">
        <v>10</v>
      </c>
      <c r="P2200">
        <v>70049005</v>
      </c>
      <c r="Q2200" t="s">
        <v>75</v>
      </c>
      <c r="R2200" t="s">
        <v>76</v>
      </c>
      <c r="S2200" t="s">
        <v>1218</v>
      </c>
      <c r="T2200" t="s">
        <v>78</v>
      </c>
      <c r="U2200" t="s">
        <v>5178</v>
      </c>
      <c r="V2200" t="s">
        <v>80</v>
      </c>
      <c r="W2200" t="s">
        <v>81</v>
      </c>
      <c r="X2200" t="s">
        <v>1220</v>
      </c>
      <c r="Y2200" t="s">
        <v>83</v>
      </c>
    </row>
    <row r="2201" spans="1:25" x14ac:dyDescent="0.25">
      <c r="A2201" t="s">
        <v>5179</v>
      </c>
      <c r="B2201">
        <v>2021</v>
      </c>
      <c r="C2201">
        <v>10</v>
      </c>
      <c r="D2201" t="s">
        <v>5087</v>
      </c>
      <c r="E2201" t="s">
        <v>2518</v>
      </c>
      <c r="F2201" t="s">
        <v>2519</v>
      </c>
      <c r="G2201" t="s">
        <v>69</v>
      </c>
      <c r="H2201" t="s">
        <v>70</v>
      </c>
      <c r="I2201" t="s">
        <v>71</v>
      </c>
      <c r="J2201" t="s">
        <v>72</v>
      </c>
      <c r="K2201" t="s">
        <v>4921</v>
      </c>
      <c r="L2201">
        <v>2633</v>
      </c>
      <c r="M2201">
        <v>10000</v>
      </c>
      <c r="N2201" t="s">
        <v>74</v>
      </c>
      <c r="O2201">
        <v>10</v>
      </c>
      <c r="P2201">
        <v>70049005</v>
      </c>
      <c r="Q2201" t="s">
        <v>75</v>
      </c>
      <c r="R2201" t="s">
        <v>76</v>
      </c>
      <c r="S2201" t="s">
        <v>3315</v>
      </c>
      <c r="T2201" t="s">
        <v>78</v>
      </c>
      <c r="U2201" t="s">
        <v>5180</v>
      </c>
      <c r="V2201" t="s">
        <v>80</v>
      </c>
      <c r="W2201" t="s">
        <v>81</v>
      </c>
      <c r="X2201" t="s">
        <v>342</v>
      </c>
      <c r="Y2201" t="s">
        <v>83</v>
      </c>
    </row>
    <row r="2202" spans="1:25" x14ac:dyDescent="0.25">
      <c r="A2202" t="s">
        <v>5181</v>
      </c>
      <c r="B2202">
        <v>2021</v>
      </c>
      <c r="C2202">
        <v>10</v>
      </c>
      <c r="D2202" t="s">
        <v>5087</v>
      </c>
      <c r="E2202" t="s">
        <v>2518</v>
      </c>
      <c r="F2202" t="s">
        <v>2519</v>
      </c>
      <c r="G2202" t="s">
        <v>69</v>
      </c>
      <c r="H2202" t="s">
        <v>70</v>
      </c>
      <c r="I2202" t="s">
        <v>71</v>
      </c>
      <c r="J2202" t="s">
        <v>72</v>
      </c>
      <c r="K2202" t="s">
        <v>4921</v>
      </c>
      <c r="L2202">
        <v>2151</v>
      </c>
      <c r="M2202">
        <v>500000</v>
      </c>
      <c r="N2202" t="s">
        <v>74</v>
      </c>
      <c r="O2202">
        <v>10</v>
      </c>
      <c r="P2202">
        <v>70049005</v>
      </c>
      <c r="Q2202" t="s">
        <v>75</v>
      </c>
      <c r="R2202" t="s">
        <v>76</v>
      </c>
      <c r="S2202" t="s">
        <v>236</v>
      </c>
      <c r="T2202" t="s">
        <v>78</v>
      </c>
      <c r="U2202" t="s">
        <v>5182</v>
      </c>
      <c r="V2202" t="s">
        <v>80</v>
      </c>
      <c r="W2202" t="s">
        <v>81</v>
      </c>
      <c r="X2202" t="s">
        <v>238</v>
      </c>
      <c r="Y2202" t="s">
        <v>83</v>
      </c>
    </row>
    <row r="2203" spans="1:25" x14ac:dyDescent="0.25">
      <c r="A2203" t="s">
        <v>5183</v>
      </c>
      <c r="B2203">
        <v>2021</v>
      </c>
      <c r="C2203">
        <v>10</v>
      </c>
      <c r="D2203" t="s">
        <v>5087</v>
      </c>
      <c r="E2203" t="s">
        <v>2518</v>
      </c>
      <c r="F2203" t="s">
        <v>2519</v>
      </c>
      <c r="G2203" t="s">
        <v>69</v>
      </c>
      <c r="H2203" t="s">
        <v>70</v>
      </c>
      <c r="I2203" t="s">
        <v>71</v>
      </c>
      <c r="J2203" t="s">
        <v>72</v>
      </c>
      <c r="K2203" t="s">
        <v>4921</v>
      </c>
      <c r="L2203">
        <v>1540</v>
      </c>
      <c r="M2203">
        <v>25000</v>
      </c>
      <c r="N2203" t="s">
        <v>74</v>
      </c>
      <c r="O2203">
        <v>10</v>
      </c>
      <c r="P2203">
        <v>70049005</v>
      </c>
      <c r="Q2203" t="s">
        <v>75</v>
      </c>
      <c r="R2203" t="s">
        <v>76</v>
      </c>
      <c r="S2203" t="s">
        <v>3244</v>
      </c>
      <c r="T2203" t="s">
        <v>78</v>
      </c>
      <c r="U2203" t="s">
        <v>5184</v>
      </c>
      <c r="V2203" t="s">
        <v>80</v>
      </c>
      <c r="W2203" t="s">
        <v>81</v>
      </c>
      <c r="X2203" t="s">
        <v>3246</v>
      </c>
      <c r="Y2203" t="s">
        <v>83</v>
      </c>
    </row>
    <row r="2204" spans="1:25" x14ac:dyDescent="0.25">
      <c r="A2204" t="s">
        <v>5185</v>
      </c>
      <c r="B2204">
        <v>2021</v>
      </c>
      <c r="C2204">
        <v>10</v>
      </c>
      <c r="D2204" t="s">
        <v>5087</v>
      </c>
      <c r="E2204" t="s">
        <v>2518</v>
      </c>
      <c r="F2204" t="s">
        <v>2519</v>
      </c>
      <c r="G2204" t="s">
        <v>69</v>
      </c>
      <c r="H2204" t="s">
        <v>70</v>
      </c>
      <c r="I2204" t="s">
        <v>71</v>
      </c>
      <c r="J2204" t="s">
        <v>72</v>
      </c>
      <c r="K2204" t="s">
        <v>4921</v>
      </c>
      <c r="L2204">
        <v>1742</v>
      </c>
      <c r="M2204">
        <v>20000</v>
      </c>
      <c r="N2204" t="s">
        <v>74</v>
      </c>
      <c r="O2204">
        <v>10</v>
      </c>
      <c r="P2204">
        <v>70049005</v>
      </c>
      <c r="Q2204" t="s">
        <v>75</v>
      </c>
      <c r="R2204" t="s">
        <v>76</v>
      </c>
      <c r="S2204" t="s">
        <v>278</v>
      </c>
      <c r="T2204" t="s">
        <v>78</v>
      </c>
      <c r="U2204" t="s">
        <v>5186</v>
      </c>
      <c r="V2204" t="s">
        <v>80</v>
      </c>
      <c r="W2204" t="s">
        <v>81</v>
      </c>
      <c r="X2204" t="s">
        <v>280</v>
      </c>
      <c r="Y2204" t="s">
        <v>83</v>
      </c>
    </row>
    <row r="2205" spans="1:25" x14ac:dyDescent="0.25">
      <c r="A2205" t="s">
        <v>5187</v>
      </c>
      <c r="B2205">
        <v>2021</v>
      </c>
      <c r="C2205">
        <v>10</v>
      </c>
      <c r="D2205" t="s">
        <v>5087</v>
      </c>
      <c r="E2205" t="s">
        <v>2518</v>
      </c>
      <c r="F2205" t="s">
        <v>2519</v>
      </c>
      <c r="G2205" t="s">
        <v>69</v>
      </c>
      <c r="H2205" t="s">
        <v>70</v>
      </c>
      <c r="I2205" t="s">
        <v>71</v>
      </c>
      <c r="J2205" t="s">
        <v>72</v>
      </c>
      <c r="K2205" t="s">
        <v>4921</v>
      </c>
      <c r="L2205">
        <v>1970</v>
      </c>
      <c r="M2205">
        <v>200000</v>
      </c>
      <c r="N2205" t="s">
        <v>74</v>
      </c>
      <c r="O2205">
        <v>10</v>
      </c>
      <c r="P2205">
        <v>70049005</v>
      </c>
      <c r="Q2205" t="s">
        <v>75</v>
      </c>
      <c r="R2205" t="s">
        <v>76</v>
      </c>
      <c r="S2205" t="s">
        <v>514</v>
      </c>
      <c r="T2205" t="s">
        <v>78</v>
      </c>
      <c r="U2205" t="s">
        <v>5188</v>
      </c>
      <c r="V2205" t="s">
        <v>80</v>
      </c>
      <c r="W2205" t="s">
        <v>81</v>
      </c>
      <c r="X2205" t="s">
        <v>516</v>
      </c>
      <c r="Y2205" t="s">
        <v>83</v>
      </c>
    </row>
    <row r="2206" spans="1:25" x14ac:dyDescent="0.25">
      <c r="A2206" t="s">
        <v>5189</v>
      </c>
      <c r="B2206">
        <v>2021</v>
      </c>
      <c r="C2206">
        <v>10</v>
      </c>
      <c r="D2206" t="s">
        <v>5087</v>
      </c>
      <c r="E2206" t="s">
        <v>2518</v>
      </c>
      <c r="F2206" t="s">
        <v>2519</v>
      </c>
      <c r="G2206" t="s">
        <v>69</v>
      </c>
      <c r="H2206" t="s">
        <v>70</v>
      </c>
      <c r="I2206" t="s">
        <v>71</v>
      </c>
      <c r="J2206" t="s">
        <v>72</v>
      </c>
      <c r="K2206" t="s">
        <v>4921</v>
      </c>
      <c r="L2206">
        <v>1742</v>
      </c>
      <c r="M2206">
        <v>10000</v>
      </c>
      <c r="N2206" t="s">
        <v>74</v>
      </c>
      <c r="O2206">
        <v>10</v>
      </c>
      <c r="P2206">
        <v>70049005</v>
      </c>
      <c r="Q2206" t="s">
        <v>75</v>
      </c>
      <c r="R2206" t="s">
        <v>76</v>
      </c>
      <c r="S2206" t="s">
        <v>278</v>
      </c>
      <c r="T2206" t="s">
        <v>78</v>
      </c>
      <c r="U2206" t="s">
        <v>5190</v>
      </c>
      <c r="V2206" t="s">
        <v>80</v>
      </c>
      <c r="W2206" t="s">
        <v>81</v>
      </c>
      <c r="X2206" t="s">
        <v>280</v>
      </c>
      <c r="Y2206" t="s">
        <v>83</v>
      </c>
    </row>
    <row r="2207" spans="1:25" x14ac:dyDescent="0.25">
      <c r="A2207" t="s">
        <v>5191</v>
      </c>
      <c r="B2207">
        <v>2021</v>
      </c>
      <c r="C2207">
        <v>10</v>
      </c>
      <c r="D2207" t="s">
        <v>5087</v>
      </c>
      <c r="E2207" t="s">
        <v>2518</v>
      </c>
      <c r="F2207" t="s">
        <v>2519</v>
      </c>
      <c r="G2207" t="s">
        <v>69</v>
      </c>
      <c r="H2207" t="s">
        <v>70</v>
      </c>
      <c r="I2207" t="s">
        <v>71</v>
      </c>
      <c r="J2207" t="s">
        <v>72</v>
      </c>
      <c r="K2207" t="s">
        <v>4921</v>
      </c>
      <c r="L2207">
        <v>2186</v>
      </c>
      <c r="M2207">
        <v>25000</v>
      </c>
      <c r="N2207" t="s">
        <v>74</v>
      </c>
      <c r="O2207">
        <v>10</v>
      </c>
      <c r="P2207">
        <v>70049005</v>
      </c>
      <c r="Q2207" t="s">
        <v>75</v>
      </c>
      <c r="R2207" t="s">
        <v>76</v>
      </c>
      <c r="S2207" t="s">
        <v>747</v>
      </c>
      <c r="T2207" t="s">
        <v>78</v>
      </c>
      <c r="U2207" t="s">
        <v>5192</v>
      </c>
      <c r="V2207" t="s">
        <v>80</v>
      </c>
      <c r="W2207" t="s">
        <v>81</v>
      </c>
      <c r="X2207" t="s">
        <v>749</v>
      </c>
      <c r="Y2207" t="s">
        <v>83</v>
      </c>
    </row>
    <row r="2208" spans="1:25" x14ac:dyDescent="0.25">
      <c r="A2208" t="s">
        <v>5193</v>
      </c>
      <c r="B2208">
        <v>2021</v>
      </c>
      <c r="C2208">
        <v>10</v>
      </c>
      <c r="D2208" t="s">
        <v>5087</v>
      </c>
      <c r="E2208" t="s">
        <v>2518</v>
      </c>
      <c r="F2208" t="s">
        <v>2519</v>
      </c>
      <c r="G2208" t="s">
        <v>69</v>
      </c>
      <c r="H2208" t="s">
        <v>70</v>
      </c>
      <c r="I2208" t="s">
        <v>71</v>
      </c>
      <c r="J2208" t="s">
        <v>72</v>
      </c>
      <c r="K2208" t="s">
        <v>4921</v>
      </c>
      <c r="L2208">
        <v>1436</v>
      </c>
      <c r="M2208">
        <v>5000</v>
      </c>
      <c r="N2208" t="s">
        <v>74</v>
      </c>
      <c r="O2208">
        <v>10</v>
      </c>
      <c r="P2208">
        <v>70049005</v>
      </c>
      <c r="Q2208" t="s">
        <v>75</v>
      </c>
      <c r="R2208" t="s">
        <v>76</v>
      </c>
      <c r="S2208" t="s">
        <v>665</v>
      </c>
      <c r="T2208" t="s">
        <v>78</v>
      </c>
      <c r="U2208" t="s">
        <v>5194</v>
      </c>
      <c r="V2208" t="s">
        <v>80</v>
      </c>
      <c r="W2208" t="s">
        <v>81</v>
      </c>
      <c r="X2208" t="s">
        <v>667</v>
      </c>
      <c r="Y2208" t="s">
        <v>83</v>
      </c>
    </row>
    <row r="2209" spans="1:25" x14ac:dyDescent="0.25">
      <c r="A2209" t="s">
        <v>5195</v>
      </c>
      <c r="B2209">
        <v>2021</v>
      </c>
      <c r="C2209">
        <v>10</v>
      </c>
      <c r="D2209" t="s">
        <v>5087</v>
      </c>
      <c r="E2209" t="s">
        <v>2518</v>
      </c>
      <c r="F2209" t="s">
        <v>2519</v>
      </c>
      <c r="G2209" t="s">
        <v>69</v>
      </c>
      <c r="H2209" t="s">
        <v>70</v>
      </c>
      <c r="I2209" t="s">
        <v>71</v>
      </c>
      <c r="J2209" t="s">
        <v>72</v>
      </c>
      <c r="K2209" t="s">
        <v>4921</v>
      </c>
      <c r="L2209">
        <v>1938</v>
      </c>
      <c r="M2209">
        <v>50000</v>
      </c>
      <c r="N2209" t="s">
        <v>74</v>
      </c>
      <c r="O2209">
        <v>10</v>
      </c>
      <c r="P2209">
        <v>70049005</v>
      </c>
      <c r="Q2209" t="s">
        <v>75</v>
      </c>
      <c r="R2209" t="s">
        <v>76</v>
      </c>
      <c r="S2209" t="s">
        <v>900</v>
      </c>
      <c r="T2209" t="s">
        <v>78</v>
      </c>
      <c r="U2209" t="s">
        <v>5196</v>
      </c>
      <c r="V2209" t="s">
        <v>80</v>
      </c>
      <c r="W2209" t="s">
        <v>81</v>
      </c>
      <c r="X2209" t="s">
        <v>902</v>
      </c>
      <c r="Y2209" t="s">
        <v>83</v>
      </c>
    </row>
    <row r="2210" spans="1:25" x14ac:dyDescent="0.25">
      <c r="A2210" t="s">
        <v>5197</v>
      </c>
      <c r="B2210">
        <v>2021</v>
      </c>
      <c r="C2210">
        <v>10</v>
      </c>
      <c r="D2210" t="s">
        <v>5087</v>
      </c>
      <c r="E2210" t="s">
        <v>2518</v>
      </c>
      <c r="F2210" t="s">
        <v>2519</v>
      </c>
      <c r="G2210" t="s">
        <v>69</v>
      </c>
      <c r="H2210" t="s">
        <v>70</v>
      </c>
      <c r="I2210" t="s">
        <v>71</v>
      </c>
      <c r="J2210" t="s">
        <v>72</v>
      </c>
      <c r="K2210" t="s">
        <v>4921</v>
      </c>
      <c r="L2210">
        <v>2740</v>
      </c>
      <c r="M2210">
        <v>500000</v>
      </c>
      <c r="N2210" t="s">
        <v>74</v>
      </c>
      <c r="O2210">
        <v>10</v>
      </c>
      <c r="P2210">
        <v>70049005</v>
      </c>
      <c r="Q2210" t="s">
        <v>75</v>
      </c>
      <c r="R2210" t="s">
        <v>76</v>
      </c>
      <c r="S2210" t="s">
        <v>741</v>
      </c>
      <c r="T2210" t="s">
        <v>78</v>
      </c>
      <c r="U2210" t="s">
        <v>5198</v>
      </c>
      <c r="V2210" t="s">
        <v>80</v>
      </c>
      <c r="W2210" t="s">
        <v>81</v>
      </c>
      <c r="X2210" t="s">
        <v>743</v>
      </c>
      <c r="Y2210" t="s">
        <v>83</v>
      </c>
    </row>
    <row r="2211" spans="1:25" x14ac:dyDescent="0.25">
      <c r="A2211" t="s">
        <v>5199</v>
      </c>
      <c r="B2211">
        <v>2021</v>
      </c>
      <c r="C2211">
        <v>10</v>
      </c>
      <c r="D2211" t="s">
        <v>5087</v>
      </c>
      <c r="E2211" t="s">
        <v>2518</v>
      </c>
      <c r="F2211" t="s">
        <v>2519</v>
      </c>
      <c r="G2211" t="s">
        <v>69</v>
      </c>
      <c r="H2211" t="s">
        <v>70</v>
      </c>
      <c r="I2211" t="s">
        <v>71</v>
      </c>
      <c r="J2211" t="s">
        <v>72</v>
      </c>
      <c r="K2211" t="s">
        <v>4921</v>
      </c>
      <c r="L2211">
        <v>1833</v>
      </c>
      <c r="M2211">
        <v>100000</v>
      </c>
      <c r="N2211" t="s">
        <v>74</v>
      </c>
      <c r="O2211">
        <v>10</v>
      </c>
      <c r="P2211">
        <v>70049005</v>
      </c>
      <c r="Q2211" t="s">
        <v>75</v>
      </c>
      <c r="R2211" t="s">
        <v>76</v>
      </c>
      <c r="S2211" t="s">
        <v>336</v>
      </c>
      <c r="T2211" t="s">
        <v>78</v>
      </c>
      <c r="U2211" t="s">
        <v>5200</v>
      </c>
      <c r="V2211" t="s">
        <v>80</v>
      </c>
      <c r="W2211" t="s">
        <v>81</v>
      </c>
      <c r="X2211" t="s">
        <v>338</v>
      </c>
      <c r="Y2211" t="s">
        <v>83</v>
      </c>
    </row>
    <row r="2212" spans="1:25" x14ac:dyDescent="0.25">
      <c r="A2212" t="s">
        <v>5201</v>
      </c>
      <c r="B2212">
        <v>2021</v>
      </c>
      <c r="C2212">
        <v>10</v>
      </c>
      <c r="D2212" t="s">
        <v>5087</v>
      </c>
      <c r="E2212" t="s">
        <v>2518</v>
      </c>
      <c r="F2212" t="s">
        <v>2519</v>
      </c>
      <c r="G2212" t="s">
        <v>69</v>
      </c>
      <c r="H2212" t="s">
        <v>70</v>
      </c>
      <c r="I2212" t="s">
        <v>71</v>
      </c>
      <c r="J2212" t="s">
        <v>72</v>
      </c>
      <c r="K2212" t="s">
        <v>4921</v>
      </c>
      <c r="L2212">
        <v>2067</v>
      </c>
      <c r="M2212">
        <v>50000</v>
      </c>
      <c r="N2212" t="s">
        <v>74</v>
      </c>
      <c r="O2212">
        <v>10</v>
      </c>
      <c r="P2212">
        <v>70049005</v>
      </c>
      <c r="Q2212" t="s">
        <v>75</v>
      </c>
      <c r="R2212" t="s">
        <v>76</v>
      </c>
      <c r="S2212" t="s">
        <v>593</v>
      </c>
      <c r="T2212" t="s">
        <v>78</v>
      </c>
      <c r="U2212" t="s">
        <v>5202</v>
      </c>
      <c r="V2212" t="s">
        <v>80</v>
      </c>
      <c r="W2212" t="s">
        <v>81</v>
      </c>
      <c r="X2212" t="s">
        <v>595</v>
      </c>
      <c r="Y2212" t="s">
        <v>83</v>
      </c>
    </row>
    <row r="2213" spans="1:25" x14ac:dyDescent="0.25">
      <c r="A2213" t="s">
        <v>5203</v>
      </c>
      <c r="B2213">
        <v>2021</v>
      </c>
      <c r="C2213">
        <v>10</v>
      </c>
      <c r="D2213" t="s">
        <v>5087</v>
      </c>
      <c r="E2213" t="s">
        <v>2518</v>
      </c>
      <c r="F2213" t="s">
        <v>2519</v>
      </c>
      <c r="G2213" t="s">
        <v>69</v>
      </c>
      <c r="H2213" t="s">
        <v>70</v>
      </c>
      <c r="I2213" t="s">
        <v>71</v>
      </c>
      <c r="J2213" t="s">
        <v>72</v>
      </c>
      <c r="K2213" t="s">
        <v>4921</v>
      </c>
      <c r="L2213">
        <v>1238</v>
      </c>
      <c r="M2213">
        <v>10000</v>
      </c>
      <c r="N2213" t="s">
        <v>74</v>
      </c>
      <c r="O2213">
        <v>10</v>
      </c>
      <c r="P2213">
        <v>70049005</v>
      </c>
      <c r="Q2213" t="s">
        <v>75</v>
      </c>
      <c r="R2213" t="s">
        <v>76</v>
      </c>
      <c r="S2213" t="s">
        <v>153</v>
      </c>
      <c r="T2213" t="s">
        <v>78</v>
      </c>
      <c r="U2213" t="s">
        <v>5204</v>
      </c>
      <c r="V2213" t="s">
        <v>80</v>
      </c>
      <c r="W2213" t="s">
        <v>81</v>
      </c>
      <c r="X2213" t="s">
        <v>155</v>
      </c>
      <c r="Y2213" t="s">
        <v>83</v>
      </c>
    </row>
    <row r="2214" spans="1:25" x14ac:dyDescent="0.25">
      <c r="A2214" t="s">
        <v>5205</v>
      </c>
      <c r="B2214">
        <v>2021</v>
      </c>
      <c r="C2214">
        <v>10</v>
      </c>
      <c r="D2214" t="s">
        <v>5087</v>
      </c>
      <c r="E2214" t="s">
        <v>2518</v>
      </c>
      <c r="F2214" t="s">
        <v>2519</v>
      </c>
      <c r="G2214" t="s">
        <v>69</v>
      </c>
      <c r="H2214" t="s">
        <v>70</v>
      </c>
      <c r="I2214" t="s">
        <v>71</v>
      </c>
      <c r="J2214" t="s">
        <v>72</v>
      </c>
      <c r="K2214" t="s">
        <v>4921</v>
      </c>
      <c r="L2214">
        <v>1605</v>
      </c>
      <c r="M2214">
        <v>500000</v>
      </c>
      <c r="N2214" t="s">
        <v>74</v>
      </c>
      <c r="O2214">
        <v>10</v>
      </c>
      <c r="P2214">
        <v>70049005</v>
      </c>
      <c r="Q2214" t="s">
        <v>75</v>
      </c>
      <c r="R2214" t="s">
        <v>76</v>
      </c>
      <c r="S2214" t="s">
        <v>77</v>
      </c>
      <c r="T2214" t="s">
        <v>78</v>
      </c>
      <c r="U2214" t="s">
        <v>5206</v>
      </c>
      <c r="V2214" t="s">
        <v>80</v>
      </c>
      <c r="W2214" t="s">
        <v>81</v>
      </c>
      <c r="X2214" t="s">
        <v>82</v>
      </c>
      <c r="Y2214" t="s">
        <v>83</v>
      </c>
    </row>
    <row r="2215" spans="1:25" x14ac:dyDescent="0.25">
      <c r="A2215" t="s">
        <v>5207</v>
      </c>
      <c r="B2215">
        <v>2021</v>
      </c>
      <c r="C2215">
        <v>10</v>
      </c>
      <c r="D2215" t="s">
        <v>5087</v>
      </c>
      <c r="E2215" t="s">
        <v>2518</v>
      </c>
      <c r="F2215" t="s">
        <v>2519</v>
      </c>
      <c r="G2215" t="s">
        <v>69</v>
      </c>
      <c r="H2215" t="s">
        <v>70</v>
      </c>
      <c r="I2215" t="s">
        <v>71</v>
      </c>
      <c r="J2215" t="s">
        <v>72</v>
      </c>
      <c r="K2215" t="s">
        <v>4921</v>
      </c>
      <c r="L2215">
        <v>2790</v>
      </c>
      <c r="M2215">
        <v>20000</v>
      </c>
      <c r="N2215" t="s">
        <v>74</v>
      </c>
      <c r="O2215">
        <v>10</v>
      </c>
      <c r="P2215">
        <v>70049005</v>
      </c>
      <c r="Q2215" t="s">
        <v>75</v>
      </c>
      <c r="R2215" t="s">
        <v>76</v>
      </c>
      <c r="S2215" t="s">
        <v>3136</v>
      </c>
      <c r="T2215" t="s">
        <v>78</v>
      </c>
      <c r="U2215" t="s">
        <v>5208</v>
      </c>
      <c r="V2215" t="s">
        <v>80</v>
      </c>
      <c r="W2215" t="s">
        <v>81</v>
      </c>
      <c r="X2215" t="s">
        <v>3138</v>
      </c>
      <c r="Y2215" t="s">
        <v>83</v>
      </c>
    </row>
    <row r="2216" spans="1:25" x14ac:dyDescent="0.25">
      <c r="A2216" t="s">
        <v>5209</v>
      </c>
      <c r="B2216">
        <v>2021</v>
      </c>
      <c r="C2216">
        <v>10</v>
      </c>
      <c r="D2216" t="s">
        <v>5087</v>
      </c>
      <c r="E2216" t="s">
        <v>2518</v>
      </c>
      <c r="F2216" t="s">
        <v>2519</v>
      </c>
      <c r="G2216" t="s">
        <v>69</v>
      </c>
      <c r="H2216" t="s">
        <v>70</v>
      </c>
      <c r="I2216" t="s">
        <v>71</v>
      </c>
      <c r="J2216" t="s">
        <v>72</v>
      </c>
      <c r="K2216" t="s">
        <v>4921</v>
      </c>
      <c r="L2216">
        <v>1056</v>
      </c>
      <c r="M2216">
        <v>30000</v>
      </c>
      <c r="N2216" t="s">
        <v>74</v>
      </c>
      <c r="O2216">
        <v>10</v>
      </c>
      <c r="P2216">
        <v>70049005</v>
      </c>
      <c r="Q2216" t="s">
        <v>75</v>
      </c>
      <c r="R2216" t="s">
        <v>76</v>
      </c>
      <c r="S2216" t="s">
        <v>137</v>
      </c>
      <c r="T2216" t="s">
        <v>78</v>
      </c>
      <c r="U2216" t="s">
        <v>5210</v>
      </c>
      <c r="V2216" t="s">
        <v>80</v>
      </c>
      <c r="W2216" t="s">
        <v>81</v>
      </c>
      <c r="X2216" t="s">
        <v>139</v>
      </c>
      <c r="Y2216" t="s">
        <v>83</v>
      </c>
    </row>
    <row r="2217" spans="1:25" x14ac:dyDescent="0.25">
      <c r="A2217" t="s">
        <v>5211</v>
      </c>
      <c r="B2217">
        <v>2021</v>
      </c>
      <c r="C2217">
        <v>10</v>
      </c>
      <c r="D2217" t="s">
        <v>5087</v>
      </c>
      <c r="E2217" t="s">
        <v>2518</v>
      </c>
      <c r="F2217" t="s">
        <v>2519</v>
      </c>
      <c r="G2217" t="s">
        <v>69</v>
      </c>
      <c r="H2217" t="s">
        <v>70</v>
      </c>
      <c r="I2217" t="s">
        <v>71</v>
      </c>
      <c r="J2217" t="s">
        <v>72</v>
      </c>
      <c r="K2217" t="s">
        <v>4921</v>
      </c>
      <c r="L2217">
        <v>2027</v>
      </c>
      <c r="M2217">
        <v>200000</v>
      </c>
      <c r="N2217" t="s">
        <v>74</v>
      </c>
      <c r="O2217">
        <v>10</v>
      </c>
      <c r="P2217">
        <v>70049005</v>
      </c>
      <c r="Q2217" t="s">
        <v>75</v>
      </c>
      <c r="R2217" t="s">
        <v>76</v>
      </c>
      <c r="S2217" t="s">
        <v>391</v>
      </c>
      <c r="T2217" t="s">
        <v>78</v>
      </c>
      <c r="U2217" t="s">
        <v>5212</v>
      </c>
      <c r="V2217" t="s">
        <v>80</v>
      </c>
      <c r="W2217" t="s">
        <v>81</v>
      </c>
      <c r="X2217" t="s">
        <v>393</v>
      </c>
      <c r="Y2217" t="s">
        <v>83</v>
      </c>
    </row>
    <row r="2218" spans="1:25" x14ac:dyDescent="0.25">
      <c r="A2218" t="s">
        <v>5213</v>
      </c>
      <c r="B2218">
        <v>2021</v>
      </c>
      <c r="C2218">
        <v>10</v>
      </c>
      <c r="D2218" t="s">
        <v>5087</v>
      </c>
      <c r="E2218" t="s">
        <v>2518</v>
      </c>
      <c r="F2218" t="s">
        <v>2519</v>
      </c>
      <c r="G2218" t="s">
        <v>69</v>
      </c>
      <c r="H2218" t="s">
        <v>70</v>
      </c>
      <c r="I2218" t="s">
        <v>71</v>
      </c>
      <c r="J2218" t="s">
        <v>72</v>
      </c>
      <c r="K2218" t="s">
        <v>4921</v>
      </c>
      <c r="L2218">
        <v>2170</v>
      </c>
      <c r="M2218">
        <v>500000</v>
      </c>
      <c r="N2218" t="s">
        <v>74</v>
      </c>
      <c r="O2218">
        <v>10</v>
      </c>
      <c r="P2218">
        <v>70049005</v>
      </c>
      <c r="Q2218" t="s">
        <v>75</v>
      </c>
      <c r="R2218" t="s">
        <v>76</v>
      </c>
      <c r="S2218" t="s">
        <v>181</v>
      </c>
      <c r="T2218" t="s">
        <v>78</v>
      </c>
      <c r="U2218" t="s">
        <v>5214</v>
      </c>
      <c r="V2218" t="s">
        <v>80</v>
      </c>
      <c r="W2218" t="s">
        <v>81</v>
      </c>
      <c r="X2218" t="s">
        <v>183</v>
      </c>
      <c r="Y2218" t="s">
        <v>83</v>
      </c>
    </row>
    <row r="2219" spans="1:25" x14ac:dyDescent="0.25">
      <c r="A2219" t="s">
        <v>5215</v>
      </c>
      <c r="B2219">
        <v>2021</v>
      </c>
      <c r="C2219">
        <v>10</v>
      </c>
      <c r="D2219" t="s">
        <v>5087</v>
      </c>
      <c r="E2219" t="s">
        <v>2518</v>
      </c>
      <c r="F2219" t="s">
        <v>2519</v>
      </c>
      <c r="G2219" t="s">
        <v>69</v>
      </c>
      <c r="H2219" t="s">
        <v>70</v>
      </c>
      <c r="I2219" t="s">
        <v>71</v>
      </c>
      <c r="J2219" t="s">
        <v>72</v>
      </c>
      <c r="K2219" t="s">
        <v>4921</v>
      </c>
      <c r="L2219">
        <v>1944</v>
      </c>
      <c r="M2219">
        <v>10000</v>
      </c>
      <c r="N2219" t="s">
        <v>74</v>
      </c>
      <c r="O2219">
        <v>10</v>
      </c>
      <c r="P2219">
        <v>70049005</v>
      </c>
      <c r="Q2219" t="s">
        <v>75</v>
      </c>
      <c r="R2219" t="s">
        <v>76</v>
      </c>
      <c r="S2219" t="s">
        <v>461</v>
      </c>
      <c r="T2219" t="s">
        <v>78</v>
      </c>
      <c r="U2219" t="s">
        <v>5216</v>
      </c>
      <c r="V2219" t="s">
        <v>80</v>
      </c>
      <c r="W2219" t="s">
        <v>81</v>
      </c>
      <c r="X2219" t="s">
        <v>463</v>
      </c>
      <c r="Y2219" t="s">
        <v>83</v>
      </c>
    </row>
    <row r="2220" spans="1:25" x14ac:dyDescent="0.25">
      <c r="A2220" t="s">
        <v>5217</v>
      </c>
      <c r="B2220">
        <v>2021</v>
      </c>
      <c r="C2220">
        <v>10</v>
      </c>
      <c r="D2220" t="s">
        <v>5087</v>
      </c>
      <c r="E2220" t="s">
        <v>2518</v>
      </c>
      <c r="F2220" t="s">
        <v>2519</v>
      </c>
      <c r="G2220" t="s">
        <v>69</v>
      </c>
      <c r="H2220" t="s">
        <v>70</v>
      </c>
      <c r="I2220" t="s">
        <v>71</v>
      </c>
      <c r="J2220" t="s">
        <v>72</v>
      </c>
      <c r="K2220" t="s">
        <v>4921</v>
      </c>
      <c r="L2220">
        <v>1462</v>
      </c>
      <c r="M2220">
        <v>10000</v>
      </c>
      <c r="N2220" t="s">
        <v>74</v>
      </c>
      <c r="O2220">
        <v>10</v>
      </c>
      <c r="P2220">
        <v>70049005</v>
      </c>
      <c r="Q2220" t="s">
        <v>75</v>
      </c>
      <c r="R2220" t="s">
        <v>76</v>
      </c>
      <c r="S2220" t="s">
        <v>826</v>
      </c>
      <c r="T2220" t="s">
        <v>78</v>
      </c>
      <c r="U2220" t="s">
        <v>5218</v>
      </c>
      <c r="V2220" t="s">
        <v>80</v>
      </c>
      <c r="W2220" t="s">
        <v>81</v>
      </c>
      <c r="X2220" t="s">
        <v>828</v>
      </c>
      <c r="Y2220" t="s">
        <v>83</v>
      </c>
    </row>
    <row r="2221" spans="1:25" x14ac:dyDescent="0.25">
      <c r="A2221" t="s">
        <v>5219</v>
      </c>
      <c r="B2221">
        <v>2021</v>
      </c>
      <c r="C2221">
        <v>10</v>
      </c>
      <c r="D2221" t="s">
        <v>5087</v>
      </c>
      <c r="E2221" t="s">
        <v>2518</v>
      </c>
      <c r="F2221" t="s">
        <v>2519</v>
      </c>
      <c r="G2221" t="s">
        <v>69</v>
      </c>
      <c r="H2221" t="s">
        <v>70</v>
      </c>
      <c r="I2221" t="s">
        <v>71</v>
      </c>
      <c r="J2221" t="s">
        <v>72</v>
      </c>
      <c r="K2221" t="s">
        <v>4921</v>
      </c>
      <c r="L2221">
        <v>2054</v>
      </c>
      <c r="M2221">
        <v>10000</v>
      </c>
      <c r="N2221" t="s">
        <v>74</v>
      </c>
      <c r="O2221">
        <v>10</v>
      </c>
      <c r="P2221">
        <v>70049005</v>
      </c>
      <c r="Q2221" t="s">
        <v>75</v>
      </c>
      <c r="R2221" t="s">
        <v>76</v>
      </c>
      <c r="S2221" t="s">
        <v>5220</v>
      </c>
      <c r="T2221" t="s">
        <v>78</v>
      </c>
      <c r="U2221" t="s">
        <v>5221</v>
      </c>
      <c r="V2221" t="s">
        <v>80</v>
      </c>
      <c r="W2221" t="s">
        <v>81</v>
      </c>
      <c r="X2221" t="s">
        <v>5222</v>
      </c>
      <c r="Y2221" t="s">
        <v>83</v>
      </c>
    </row>
    <row r="2222" spans="1:25" x14ac:dyDescent="0.25">
      <c r="A2222" t="s">
        <v>5223</v>
      </c>
      <c r="B2222">
        <v>2021</v>
      </c>
      <c r="C2222">
        <v>10</v>
      </c>
      <c r="D2222" t="s">
        <v>5087</v>
      </c>
      <c r="E2222" t="s">
        <v>2518</v>
      </c>
      <c r="F2222" t="s">
        <v>2519</v>
      </c>
      <c r="G2222" t="s">
        <v>69</v>
      </c>
      <c r="H2222" t="s">
        <v>70</v>
      </c>
      <c r="I2222" t="s">
        <v>71</v>
      </c>
      <c r="J2222" t="s">
        <v>72</v>
      </c>
      <c r="K2222" t="s">
        <v>4921</v>
      </c>
      <c r="L2222">
        <v>1550</v>
      </c>
      <c r="M2222">
        <v>50000</v>
      </c>
      <c r="N2222" t="s">
        <v>74</v>
      </c>
      <c r="O2222">
        <v>10</v>
      </c>
      <c r="P2222">
        <v>70049005</v>
      </c>
      <c r="Q2222" t="s">
        <v>75</v>
      </c>
      <c r="R2222" t="s">
        <v>76</v>
      </c>
      <c r="S2222" t="s">
        <v>1012</v>
      </c>
      <c r="T2222" t="s">
        <v>78</v>
      </c>
      <c r="U2222" t="s">
        <v>5224</v>
      </c>
      <c r="V2222" t="s">
        <v>80</v>
      </c>
      <c r="W2222" t="s">
        <v>81</v>
      </c>
      <c r="X2222" t="s">
        <v>1014</v>
      </c>
      <c r="Y2222" t="s">
        <v>83</v>
      </c>
    </row>
    <row r="2223" spans="1:25" x14ac:dyDescent="0.25">
      <c r="A2223" t="s">
        <v>5225</v>
      </c>
      <c r="B2223">
        <v>2021</v>
      </c>
      <c r="C2223">
        <v>10</v>
      </c>
      <c r="D2223" t="s">
        <v>5087</v>
      </c>
      <c r="E2223" t="s">
        <v>2518</v>
      </c>
      <c r="F2223" t="s">
        <v>2519</v>
      </c>
      <c r="G2223" t="s">
        <v>69</v>
      </c>
      <c r="H2223" t="s">
        <v>70</v>
      </c>
      <c r="I2223" t="s">
        <v>71</v>
      </c>
      <c r="J2223" t="s">
        <v>72</v>
      </c>
      <c r="K2223" t="s">
        <v>4921</v>
      </c>
      <c r="L2223">
        <v>2370</v>
      </c>
      <c r="M2223">
        <v>100000</v>
      </c>
      <c r="N2223" t="s">
        <v>74</v>
      </c>
      <c r="O2223">
        <v>10</v>
      </c>
      <c r="P2223">
        <v>70049005</v>
      </c>
      <c r="Q2223" t="s">
        <v>75</v>
      </c>
      <c r="R2223" t="s">
        <v>76</v>
      </c>
      <c r="S2223" t="s">
        <v>165</v>
      </c>
      <c r="T2223" t="s">
        <v>78</v>
      </c>
      <c r="U2223" t="s">
        <v>5226</v>
      </c>
      <c r="V2223" t="s">
        <v>80</v>
      </c>
      <c r="W2223" t="s">
        <v>81</v>
      </c>
      <c r="X2223" t="s">
        <v>167</v>
      </c>
      <c r="Y2223" t="s">
        <v>83</v>
      </c>
    </row>
    <row r="2224" spans="1:25" x14ac:dyDescent="0.25">
      <c r="A2224" t="s">
        <v>5227</v>
      </c>
      <c r="B2224">
        <v>2021</v>
      </c>
      <c r="C2224">
        <v>10</v>
      </c>
      <c r="D2224" t="s">
        <v>5087</v>
      </c>
      <c r="E2224" t="s">
        <v>2518</v>
      </c>
      <c r="F2224" t="s">
        <v>2519</v>
      </c>
      <c r="G2224" t="s">
        <v>69</v>
      </c>
      <c r="H2224" t="s">
        <v>70</v>
      </c>
      <c r="I2224" t="s">
        <v>71</v>
      </c>
      <c r="J2224" t="s">
        <v>72</v>
      </c>
      <c r="K2224" t="s">
        <v>4921</v>
      </c>
      <c r="L2224">
        <v>1905</v>
      </c>
      <c r="M2224">
        <v>200000</v>
      </c>
      <c r="N2224" t="s">
        <v>74</v>
      </c>
      <c r="O2224">
        <v>10</v>
      </c>
      <c r="P2224">
        <v>70049005</v>
      </c>
      <c r="Q2224" t="s">
        <v>75</v>
      </c>
      <c r="R2224" t="s">
        <v>76</v>
      </c>
      <c r="S2224" t="s">
        <v>1175</v>
      </c>
      <c r="T2224" t="s">
        <v>78</v>
      </c>
      <c r="U2224" t="s">
        <v>5228</v>
      </c>
      <c r="V2224" t="s">
        <v>80</v>
      </c>
      <c r="W2224" t="s">
        <v>81</v>
      </c>
      <c r="X2224" t="s">
        <v>1177</v>
      </c>
      <c r="Y2224" t="s">
        <v>83</v>
      </c>
    </row>
    <row r="2225" spans="1:25" x14ac:dyDescent="0.25">
      <c r="A2225" t="s">
        <v>5229</v>
      </c>
      <c r="B2225">
        <v>2021</v>
      </c>
      <c r="C2225">
        <v>10</v>
      </c>
      <c r="D2225" t="s">
        <v>5087</v>
      </c>
      <c r="E2225" t="s">
        <v>2518</v>
      </c>
      <c r="F2225" t="s">
        <v>2519</v>
      </c>
      <c r="G2225" t="s">
        <v>69</v>
      </c>
      <c r="H2225" t="s">
        <v>70</v>
      </c>
      <c r="I2225" t="s">
        <v>71</v>
      </c>
      <c r="J2225" t="s">
        <v>72</v>
      </c>
      <c r="K2225" t="s">
        <v>4921</v>
      </c>
      <c r="L2225">
        <v>1749</v>
      </c>
      <c r="M2225">
        <v>5000</v>
      </c>
      <c r="N2225" t="s">
        <v>74</v>
      </c>
      <c r="O2225">
        <v>10</v>
      </c>
      <c r="P2225">
        <v>70049005</v>
      </c>
      <c r="Q2225" t="s">
        <v>75</v>
      </c>
      <c r="R2225" t="s">
        <v>76</v>
      </c>
      <c r="S2225" t="s">
        <v>1994</v>
      </c>
      <c r="T2225" t="s">
        <v>78</v>
      </c>
      <c r="U2225" t="s">
        <v>5230</v>
      </c>
      <c r="V2225" t="s">
        <v>80</v>
      </c>
      <c r="W2225" t="s">
        <v>81</v>
      </c>
      <c r="X2225" t="s">
        <v>1996</v>
      </c>
      <c r="Y2225" t="s">
        <v>83</v>
      </c>
    </row>
    <row r="2226" spans="1:25" x14ac:dyDescent="0.25">
      <c r="A2226" t="s">
        <v>5231</v>
      </c>
      <c r="B2226">
        <v>2021</v>
      </c>
      <c r="C2226">
        <v>10</v>
      </c>
      <c r="D2226" t="s">
        <v>5087</v>
      </c>
      <c r="E2226" t="s">
        <v>2518</v>
      </c>
      <c r="F2226" t="s">
        <v>2519</v>
      </c>
      <c r="G2226" t="s">
        <v>69</v>
      </c>
      <c r="H2226" t="s">
        <v>70</v>
      </c>
      <c r="I2226" t="s">
        <v>71</v>
      </c>
      <c r="J2226" t="s">
        <v>72</v>
      </c>
      <c r="K2226" t="s">
        <v>4921</v>
      </c>
      <c r="L2226">
        <v>1952</v>
      </c>
      <c r="M2226">
        <v>50000</v>
      </c>
      <c r="N2226" t="s">
        <v>74</v>
      </c>
      <c r="O2226">
        <v>10</v>
      </c>
      <c r="P2226">
        <v>70049005</v>
      </c>
      <c r="Q2226" t="s">
        <v>75</v>
      </c>
      <c r="R2226" t="s">
        <v>76</v>
      </c>
      <c r="S2226" t="s">
        <v>834</v>
      </c>
      <c r="T2226" t="s">
        <v>78</v>
      </c>
      <c r="U2226" t="s">
        <v>5232</v>
      </c>
      <c r="V2226" t="s">
        <v>80</v>
      </c>
      <c r="W2226" t="s">
        <v>81</v>
      </c>
      <c r="X2226" t="s">
        <v>836</v>
      </c>
      <c r="Y2226" t="s">
        <v>83</v>
      </c>
    </row>
    <row r="2227" spans="1:25" x14ac:dyDescent="0.25">
      <c r="A2227" t="s">
        <v>5233</v>
      </c>
      <c r="B2227">
        <v>2021</v>
      </c>
      <c r="C2227">
        <v>10</v>
      </c>
      <c r="D2227" t="s">
        <v>5087</v>
      </c>
      <c r="E2227" t="s">
        <v>2518</v>
      </c>
      <c r="F2227" t="s">
        <v>2519</v>
      </c>
      <c r="G2227" t="s">
        <v>69</v>
      </c>
      <c r="H2227" t="s">
        <v>70</v>
      </c>
      <c r="I2227" t="s">
        <v>71</v>
      </c>
      <c r="J2227" t="s">
        <v>72</v>
      </c>
      <c r="K2227" t="s">
        <v>4921</v>
      </c>
      <c r="L2227">
        <v>2338</v>
      </c>
      <c r="M2227">
        <v>10000</v>
      </c>
      <c r="N2227" t="s">
        <v>74</v>
      </c>
      <c r="O2227">
        <v>10</v>
      </c>
      <c r="P2227">
        <v>70049005</v>
      </c>
      <c r="Q2227" t="s">
        <v>75</v>
      </c>
      <c r="R2227" t="s">
        <v>76</v>
      </c>
      <c r="S2227" t="s">
        <v>5234</v>
      </c>
      <c r="T2227" t="s">
        <v>78</v>
      </c>
      <c r="U2227" t="s">
        <v>5235</v>
      </c>
      <c r="V2227" t="s">
        <v>80</v>
      </c>
      <c r="W2227" t="s">
        <v>81</v>
      </c>
      <c r="X2227" t="s">
        <v>5236</v>
      </c>
      <c r="Y2227" t="s">
        <v>83</v>
      </c>
    </row>
    <row r="2228" spans="1:25" x14ac:dyDescent="0.25">
      <c r="A2228" t="s">
        <v>5237</v>
      </c>
      <c r="B2228">
        <v>2021</v>
      </c>
      <c r="C2228">
        <v>10</v>
      </c>
      <c r="D2228" t="s">
        <v>5087</v>
      </c>
      <c r="E2228" t="s">
        <v>2518</v>
      </c>
      <c r="F2228" t="s">
        <v>2519</v>
      </c>
      <c r="G2228" t="s">
        <v>69</v>
      </c>
      <c r="H2228" t="s">
        <v>70</v>
      </c>
      <c r="I2228" t="s">
        <v>71</v>
      </c>
      <c r="J2228" t="s">
        <v>72</v>
      </c>
      <c r="K2228" t="s">
        <v>4921</v>
      </c>
      <c r="L2228">
        <v>2660</v>
      </c>
      <c r="M2228">
        <v>100000</v>
      </c>
      <c r="N2228" t="s">
        <v>74</v>
      </c>
      <c r="O2228">
        <v>10</v>
      </c>
      <c r="P2228">
        <v>70049005</v>
      </c>
      <c r="Q2228" t="s">
        <v>75</v>
      </c>
      <c r="R2228" t="s">
        <v>76</v>
      </c>
      <c r="S2228" t="s">
        <v>1279</v>
      </c>
      <c r="T2228" t="s">
        <v>78</v>
      </c>
      <c r="U2228" t="s">
        <v>5238</v>
      </c>
      <c r="V2228" t="s">
        <v>80</v>
      </c>
      <c r="W2228" t="s">
        <v>81</v>
      </c>
      <c r="X2228" t="s">
        <v>1281</v>
      </c>
      <c r="Y2228" t="s">
        <v>83</v>
      </c>
    </row>
    <row r="2229" spans="1:25" x14ac:dyDescent="0.25">
      <c r="A2229" t="s">
        <v>5239</v>
      </c>
      <c r="B2229">
        <v>2021</v>
      </c>
      <c r="C2229">
        <v>10</v>
      </c>
      <c r="D2229" t="s">
        <v>5087</v>
      </c>
      <c r="E2229" t="s">
        <v>2518</v>
      </c>
      <c r="F2229" t="s">
        <v>2519</v>
      </c>
      <c r="G2229" t="s">
        <v>69</v>
      </c>
      <c r="H2229" t="s">
        <v>70</v>
      </c>
      <c r="I2229" t="s">
        <v>71</v>
      </c>
      <c r="J2229" t="s">
        <v>72</v>
      </c>
      <c r="K2229" t="s">
        <v>4921</v>
      </c>
      <c r="L2229">
        <v>1069</v>
      </c>
      <c r="M2229">
        <v>20000</v>
      </c>
      <c r="N2229" t="s">
        <v>74</v>
      </c>
      <c r="O2229">
        <v>10</v>
      </c>
      <c r="P2229">
        <v>70049005</v>
      </c>
      <c r="Q2229" t="s">
        <v>75</v>
      </c>
      <c r="R2229" t="s">
        <v>76</v>
      </c>
      <c r="S2229" t="s">
        <v>717</v>
      </c>
      <c r="T2229" t="s">
        <v>78</v>
      </c>
      <c r="U2229" t="s">
        <v>5240</v>
      </c>
      <c r="V2229" t="s">
        <v>80</v>
      </c>
      <c r="W2229" t="s">
        <v>81</v>
      </c>
      <c r="X2229" t="s">
        <v>719</v>
      </c>
      <c r="Y2229" t="s">
        <v>83</v>
      </c>
    </row>
    <row r="2230" spans="1:25" x14ac:dyDescent="0.25">
      <c r="A2230" t="s">
        <v>5241</v>
      </c>
      <c r="B2230">
        <v>2021</v>
      </c>
      <c r="C2230">
        <v>10</v>
      </c>
      <c r="D2230" t="s">
        <v>5087</v>
      </c>
      <c r="E2230" t="s">
        <v>2518</v>
      </c>
      <c r="F2230" t="s">
        <v>2519</v>
      </c>
      <c r="G2230" t="s">
        <v>69</v>
      </c>
      <c r="H2230" t="s">
        <v>70</v>
      </c>
      <c r="I2230" t="s">
        <v>71</v>
      </c>
      <c r="J2230" t="s">
        <v>72</v>
      </c>
      <c r="K2230" t="s">
        <v>4921</v>
      </c>
      <c r="L2230">
        <v>2780</v>
      </c>
      <c r="M2230">
        <v>250000</v>
      </c>
      <c r="N2230" t="s">
        <v>74</v>
      </c>
      <c r="O2230">
        <v>10</v>
      </c>
      <c r="P2230">
        <v>70049005</v>
      </c>
      <c r="Q2230" t="s">
        <v>75</v>
      </c>
      <c r="R2230" t="s">
        <v>76</v>
      </c>
      <c r="S2230" t="s">
        <v>157</v>
      </c>
      <c r="T2230" t="s">
        <v>78</v>
      </c>
      <c r="U2230" t="s">
        <v>5242</v>
      </c>
      <c r="V2230" t="s">
        <v>80</v>
      </c>
      <c r="W2230" t="s">
        <v>81</v>
      </c>
      <c r="X2230" t="s">
        <v>159</v>
      </c>
      <c r="Y2230" t="s">
        <v>83</v>
      </c>
    </row>
    <row r="2231" spans="1:25" x14ac:dyDescent="0.25">
      <c r="A2231" t="s">
        <v>5243</v>
      </c>
      <c r="B2231">
        <v>2021</v>
      </c>
      <c r="C2231">
        <v>10</v>
      </c>
      <c r="D2231" t="s">
        <v>5087</v>
      </c>
      <c r="E2231" t="s">
        <v>2518</v>
      </c>
      <c r="F2231" t="s">
        <v>2519</v>
      </c>
      <c r="G2231" t="s">
        <v>69</v>
      </c>
      <c r="H2231" t="s">
        <v>70</v>
      </c>
      <c r="I2231" t="s">
        <v>71</v>
      </c>
      <c r="J2231" t="s">
        <v>72</v>
      </c>
      <c r="K2231" t="s">
        <v>4921</v>
      </c>
      <c r="L2231">
        <v>1095</v>
      </c>
      <c r="M2231">
        <v>25000</v>
      </c>
      <c r="N2231" t="s">
        <v>74</v>
      </c>
      <c r="O2231">
        <v>10</v>
      </c>
      <c r="P2231">
        <v>70049005</v>
      </c>
      <c r="Q2231" t="s">
        <v>75</v>
      </c>
      <c r="R2231" t="s">
        <v>76</v>
      </c>
      <c r="S2231" t="s">
        <v>673</v>
      </c>
      <c r="T2231" t="s">
        <v>78</v>
      </c>
      <c r="U2231" t="s">
        <v>5244</v>
      </c>
      <c r="V2231" t="s">
        <v>80</v>
      </c>
      <c r="W2231" t="s">
        <v>81</v>
      </c>
      <c r="X2231" t="s">
        <v>675</v>
      </c>
      <c r="Y2231" t="s">
        <v>83</v>
      </c>
    </row>
    <row r="2232" spans="1:25" x14ac:dyDescent="0.25">
      <c r="A2232" t="s">
        <v>5245</v>
      </c>
      <c r="B2232">
        <v>2021</v>
      </c>
      <c r="C2232">
        <v>10</v>
      </c>
      <c r="D2232" t="s">
        <v>5087</v>
      </c>
      <c r="E2232" t="s">
        <v>2518</v>
      </c>
      <c r="F2232" t="s">
        <v>2519</v>
      </c>
      <c r="G2232" t="s">
        <v>69</v>
      </c>
      <c r="H2232" t="s">
        <v>70</v>
      </c>
      <c r="I2232" t="s">
        <v>71</v>
      </c>
      <c r="J2232" t="s">
        <v>72</v>
      </c>
      <c r="K2232" t="s">
        <v>4921</v>
      </c>
      <c r="L2232">
        <v>2053</v>
      </c>
      <c r="M2232">
        <v>25000</v>
      </c>
      <c r="N2232" t="s">
        <v>74</v>
      </c>
      <c r="O2232">
        <v>10</v>
      </c>
      <c r="P2232">
        <v>70049005</v>
      </c>
      <c r="Q2232" t="s">
        <v>75</v>
      </c>
      <c r="R2232" t="s">
        <v>76</v>
      </c>
      <c r="S2232" t="s">
        <v>1130</v>
      </c>
      <c r="T2232" t="s">
        <v>78</v>
      </c>
      <c r="U2232" t="s">
        <v>5246</v>
      </c>
      <c r="V2232" t="s">
        <v>80</v>
      </c>
      <c r="W2232" t="s">
        <v>81</v>
      </c>
      <c r="X2232" t="s">
        <v>1132</v>
      </c>
      <c r="Y2232" t="s">
        <v>83</v>
      </c>
    </row>
    <row r="2233" spans="1:25" x14ac:dyDescent="0.25">
      <c r="A2233" t="s">
        <v>5247</v>
      </c>
      <c r="B2233">
        <v>2021</v>
      </c>
      <c r="C2233">
        <v>10</v>
      </c>
      <c r="D2233" t="s">
        <v>5087</v>
      </c>
      <c r="E2233" t="s">
        <v>2518</v>
      </c>
      <c r="F2233" t="s">
        <v>2519</v>
      </c>
      <c r="G2233" t="s">
        <v>69</v>
      </c>
      <c r="H2233" t="s">
        <v>70</v>
      </c>
      <c r="I2233" t="s">
        <v>71</v>
      </c>
      <c r="J2233" t="s">
        <v>72</v>
      </c>
      <c r="K2233" t="s">
        <v>4921</v>
      </c>
      <c r="L2233">
        <v>1831</v>
      </c>
      <c r="M2233">
        <v>250000</v>
      </c>
      <c r="N2233" t="s">
        <v>74</v>
      </c>
      <c r="O2233">
        <v>10</v>
      </c>
      <c r="P2233">
        <v>70049005</v>
      </c>
      <c r="Q2233" t="s">
        <v>75</v>
      </c>
      <c r="R2233" t="s">
        <v>76</v>
      </c>
      <c r="S2233" t="s">
        <v>350</v>
      </c>
      <c r="T2233" t="s">
        <v>78</v>
      </c>
      <c r="U2233" t="s">
        <v>5248</v>
      </c>
      <c r="V2233" t="s">
        <v>80</v>
      </c>
      <c r="W2233" t="s">
        <v>81</v>
      </c>
      <c r="X2233" t="s">
        <v>352</v>
      </c>
      <c r="Y2233" t="s">
        <v>83</v>
      </c>
    </row>
    <row r="2234" spans="1:25" x14ac:dyDescent="0.25">
      <c r="A2234" t="s">
        <v>5249</v>
      </c>
      <c r="B2234">
        <v>2021</v>
      </c>
      <c r="C2234">
        <v>10</v>
      </c>
      <c r="D2234" t="s">
        <v>5087</v>
      </c>
      <c r="E2234" t="s">
        <v>2518</v>
      </c>
      <c r="F2234" t="s">
        <v>2519</v>
      </c>
      <c r="G2234" t="s">
        <v>69</v>
      </c>
      <c r="H2234" t="s">
        <v>70</v>
      </c>
      <c r="I2234" t="s">
        <v>71</v>
      </c>
      <c r="J2234" t="s">
        <v>72</v>
      </c>
      <c r="K2234" t="s">
        <v>4921</v>
      </c>
      <c r="L2234">
        <v>1026</v>
      </c>
      <c r="M2234">
        <v>20000</v>
      </c>
      <c r="N2234" t="s">
        <v>74</v>
      </c>
      <c r="O2234">
        <v>10</v>
      </c>
      <c r="P2234">
        <v>70049005</v>
      </c>
      <c r="Q2234" t="s">
        <v>75</v>
      </c>
      <c r="R2234" t="s">
        <v>76</v>
      </c>
      <c r="S2234" t="s">
        <v>1684</v>
      </c>
      <c r="T2234" t="s">
        <v>110</v>
      </c>
      <c r="U2234" t="s">
        <v>5250</v>
      </c>
      <c r="V2234" t="s">
        <v>80</v>
      </c>
      <c r="W2234" t="s">
        <v>81</v>
      </c>
      <c r="X2234" t="s">
        <v>1686</v>
      </c>
      <c r="Y2234" t="s">
        <v>83</v>
      </c>
    </row>
    <row r="2235" spans="1:25" x14ac:dyDescent="0.25">
      <c r="A2235" t="s">
        <v>5251</v>
      </c>
      <c r="B2235">
        <v>2021</v>
      </c>
      <c r="C2235">
        <v>10</v>
      </c>
      <c r="D2235" t="s">
        <v>5087</v>
      </c>
      <c r="E2235" t="s">
        <v>2518</v>
      </c>
      <c r="F2235" t="s">
        <v>2519</v>
      </c>
      <c r="G2235" t="s">
        <v>69</v>
      </c>
      <c r="H2235" t="s">
        <v>70</v>
      </c>
      <c r="I2235" t="s">
        <v>71</v>
      </c>
      <c r="J2235" t="s">
        <v>72</v>
      </c>
      <c r="K2235" t="s">
        <v>4921</v>
      </c>
      <c r="L2235">
        <v>1524</v>
      </c>
      <c r="M2235">
        <v>60000</v>
      </c>
      <c r="N2235" t="s">
        <v>74</v>
      </c>
      <c r="O2235">
        <v>10</v>
      </c>
      <c r="P2235">
        <v>70049005</v>
      </c>
      <c r="Q2235" t="s">
        <v>75</v>
      </c>
      <c r="R2235" t="s">
        <v>76</v>
      </c>
      <c r="S2235" t="s">
        <v>791</v>
      </c>
      <c r="T2235" t="s">
        <v>78</v>
      </c>
      <c r="U2235" t="s">
        <v>5252</v>
      </c>
      <c r="V2235" t="s">
        <v>80</v>
      </c>
      <c r="W2235" t="s">
        <v>81</v>
      </c>
      <c r="X2235" t="s">
        <v>793</v>
      </c>
      <c r="Y2235" t="s">
        <v>83</v>
      </c>
    </row>
    <row r="2236" spans="1:25" x14ac:dyDescent="0.25">
      <c r="A2236" t="s">
        <v>5253</v>
      </c>
      <c r="B2236">
        <v>2021</v>
      </c>
      <c r="C2236">
        <v>10</v>
      </c>
      <c r="D2236" t="s">
        <v>5087</v>
      </c>
      <c r="E2236" t="s">
        <v>2518</v>
      </c>
      <c r="F2236" t="s">
        <v>2519</v>
      </c>
      <c r="G2236" t="s">
        <v>69</v>
      </c>
      <c r="H2236" t="s">
        <v>70</v>
      </c>
      <c r="I2236" t="s">
        <v>71</v>
      </c>
      <c r="J2236" t="s">
        <v>72</v>
      </c>
      <c r="K2236" t="s">
        <v>4921</v>
      </c>
      <c r="L2236">
        <v>1475</v>
      </c>
      <c r="M2236">
        <v>100000</v>
      </c>
      <c r="N2236" t="s">
        <v>74</v>
      </c>
      <c r="O2236">
        <v>10</v>
      </c>
      <c r="P2236">
        <v>70049005</v>
      </c>
      <c r="Q2236" t="s">
        <v>75</v>
      </c>
      <c r="R2236" t="s">
        <v>76</v>
      </c>
      <c r="S2236" t="s">
        <v>105</v>
      </c>
      <c r="T2236" t="s">
        <v>78</v>
      </c>
      <c r="U2236" t="s">
        <v>5254</v>
      </c>
      <c r="V2236" t="s">
        <v>80</v>
      </c>
      <c r="W2236" t="s">
        <v>81</v>
      </c>
      <c r="X2236" t="s">
        <v>107</v>
      </c>
      <c r="Y2236" t="s">
        <v>83</v>
      </c>
    </row>
    <row r="2237" spans="1:25" x14ac:dyDescent="0.25">
      <c r="A2237" t="s">
        <v>5255</v>
      </c>
      <c r="B2237">
        <v>2021</v>
      </c>
      <c r="C2237">
        <v>10</v>
      </c>
      <c r="D2237" t="s">
        <v>5087</v>
      </c>
      <c r="E2237" t="s">
        <v>2518</v>
      </c>
      <c r="F2237" t="s">
        <v>2519</v>
      </c>
      <c r="G2237" t="s">
        <v>69</v>
      </c>
      <c r="H2237" t="s">
        <v>70</v>
      </c>
      <c r="I2237" t="s">
        <v>71</v>
      </c>
      <c r="J2237" t="s">
        <v>72</v>
      </c>
      <c r="K2237" t="s">
        <v>4921</v>
      </c>
      <c r="L2237">
        <v>2370</v>
      </c>
      <c r="M2237">
        <v>50000</v>
      </c>
      <c r="N2237" t="s">
        <v>74</v>
      </c>
      <c r="O2237">
        <v>10</v>
      </c>
      <c r="P2237">
        <v>70049005</v>
      </c>
      <c r="Q2237" t="s">
        <v>75</v>
      </c>
      <c r="R2237" t="s">
        <v>76</v>
      </c>
      <c r="S2237" t="s">
        <v>699</v>
      </c>
      <c r="T2237" t="s">
        <v>78</v>
      </c>
      <c r="U2237" t="s">
        <v>5256</v>
      </c>
      <c r="V2237" t="s">
        <v>80</v>
      </c>
      <c r="W2237" t="s">
        <v>81</v>
      </c>
      <c r="X2237" t="s">
        <v>167</v>
      </c>
      <c r="Y2237" t="s">
        <v>83</v>
      </c>
    </row>
    <row r="2238" spans="1:25" x14ac:dyDescent="0.25">
      <c r="A2238" t="s">
        <v>5257</v>
      </c>
      <c r="B2238">
        <v>2021</v>
      </c>
      <c r="C2238">
        <v>10</v>
      </c>
      <c r="D2238" t="s">
        <v>5087</v>
      </c>
      <c r="E2238" t="s">
        <v>2518</v>
      </c>
      <c r="F2238" t="s">
        <v>2519</v>
      </c>
      <c r="G2238" t="s">
        <v>69</v>
      </c>
      <c r="H2238" t="s">
        <v>70</v>
      </c>
      <c r="I2238" t="s">
        <v>71</v>
      </c>
      <c r="J2238" t="s">
        <v>72</v>
      </c>
      <c r="K2238" t="s">
        <v>4921</v>
      </c>
      <c r="L2238">
        <v>1075</v>
      </c>
      <c r="M2238">
        <v>10000</v>
      </c>
      <c r="N2238" t="s">
        <v>74</v>
      </c>
      <c r="O2238">
        <v>10</v>
      </c>
      <c r="P2238">
        <v>70049005</v>
      </c>
      <c r="Q2238" t="s">
        <v>75</v>
      </c>
      <c r="R2238" t="s">
        <v>76</v>
      </c>
      <c r="S2238" t="s">
        <v>704</v>
      </c>
      <c r="T2238" t="s">
        <v>78</v>
      </c>
      <c r="U2238" t="s">
        <v>5258</v>
      </c>
      <c r="V2238" t="s">
        <v>80</v>
      </c>
      <c r="W2238" t="s">
        <v>81</v>
      </c>
      <c r="X2238" t="s">
        <v>706</v>
      </c>
      <c r="Y2238" t="s">
        <v>83</v>
      </c>
    </row>
    <row r="2239" spans="1:25" x14ac:dyDescent="0.25">
      <c r="A2239" t="s">
        <v>5259</v>
      </c>
      <c r="B2239">
        <v>2021</v>
      </c>
      <c r="C2239">
        <v>10</v>
      </c>
      <c r="D2239" t="s">
        <v>5087</v>
      </c>
      <c r="E2239" t="s">
        <v>2518</v>
      </c>
      <c r="F2239" t="s">
        <v>2519</v>
      </c>
      <c r="G2239" t="s">
        <v>69</v>
      </c>
      <c r="H2239" t="s">
        <v>70</v>
      </c>
      <c r="I2239" t="s">
        <v>71</v>
      </c>
      <c r="J2239" t="s">
        <v>72</v>
      </c>
      <c r="K2239" t="s">
        <v>4921</v>
      </c>
      <c r="L2239">
        <v>1001</v>
      </c>
      <c r="M2239">
        <v>10000</v>
      </c>
      <c r="N2239" t="s">
        <v>74</v>
      </c>
      <c r="O2239">
        <v>10</v>
      </c>
      <c r="P2239">
        <v>70049005</v>
      </c>
      <c r="Q2239" t="s">
        <v>75</v>
      </c>
      <c r="R2239" t="s">
        <v>76</v>
      </c>
      <c r="S2239" t="s">
        <v>321</v>
      </c>
      <c r="T2239" t="s">
        <v>78</v>
      </c>
      <c r="U2239" t="s">
        <v>5260</v>
      </c>
      <c r="V2239" t="s">
        <v>80</v>
      </c>
      <c r="W2239" t="s">
        <v>81</v>
      </c>
      <c r="X2239" t="s">
        <v>323</v>
      </c>
      <c r="Y2239" t="s">
        <v>83</v>
      </c>
    </row>
    <row r="2240" spans="1:25" x14ac:dyDescent="0.25">
      <c r="A2240" t="s">
        <v>5261</v>
      </c>
      <c r="B2240">
        <v>2021</v>
      </c>
      <c r="C2240">
        <v>10</v>
      </c>
      <c r="D2240" t="s">
        <v>5087</v>
      </c>
      <c r="E2240" t="s">
        <v>2518</v>
      </c>
      <c r="F2240" t="s">
        <v>2519</v>
      </c>
      <c r="G2240" t="s">
        <v>69</v>
      </c>
      <c r="H2240" t="s">
        <v>70</v>
      </c>
      <c r="I2240" t="s">
        <v>71</v>
      </c>
      <c r="J2240" t="s">
        <v>72</v>
      </c>
      <c r="K2240" t="s">
        <v>4921</v>
      </c>
      <c r="L2240">
        <v>2145</v>
      </c>
      <c r="M2240">
        <v>200000</v>
      </c>
      <c r="N2240" t="s">
        <v>74</v>
      </c>
      <c r="O2240">
        <v>10</v>
      </c>
      <c r="P2240">
        <v>70049005</v>
      </c>
      <c r="Q2240" t="s">
        <v>75</v>
      </c>
      <c r="R2240" t="s">
        <v>76</v>
      </c>
      <c r="S2240" t="s">
        <v>201</v>
      </c>
      <c r="T2240" t="s">
        <v>78</v>
      </c>
      <c r="U2240" t="s">
        <v>5262</v>
      </c>
      <c r="V2240" t="s">
        <v>80</v>
      </c>
      <c r="W2240" t="s">
        <v>81</v>
      </c>
      <c r="X2240" t="s">
        <v>203</v>
      </c>
      <c r="Y2240" t="s">
        <v>83</v>
      </c>
    </row>
    <row r="2241" spans="1:25" x14ac:dyDescent="0.25">
      <c r="A2241" t="s">
        <v>5263</v>
      </c>
      <c r="B2241">
        <v>2021</v>
      </c>
      <c r="C2241">
        <v>10</v>
      </c>
      <c r="D2241" t="s">
        <v>5087</v>
      </c>
      <c r="E2241" t="s">
        <v>2518</v>
      </c>
      <c r="F2241" t="s">
        <v>2519</v>
      </c>
      <c r="G2241" t="s">
        <v>69</v>
      </c>
      <c r="H2241" t="s">
        <v>70</v>
      </c>
      <c r="I2241" t="s">
        <v>71</v>
      </c>
      <c r="J2241" t="s">
        <v>72</v>
      </c>
      <c r="K2241" t="s">
        <v>4921</v>
      </c>
      <c r="L2241">
        <v>2050</v>
      </c>
      <c r="M2241">
        <v>25000</v>
      </c>
      <c r="N2241" t="s">
        <v>74</v>
      </c>
      <c r="O2241">
        <v>10</v>
      </c>
      <c r="P2241">
        <v>70049005</v>
      </c>
      <c r="Q2241" t="s">
        <v>75</v>
      </c>
      <c r="R2241" t="s">
        <v>76</v>
      </c>
      <c r="S2241" t="s">
        <v>117</v>
      </c>
      <c r="T2241" t="s">
        <v>78</v>
      </c>
      <c r="U2241" t="s">
        <v>5264</v>
      </c>
      <c r="V2241" t="s">
        <v>80</v>
      </c>
      <c r="W2241" t="s">
        <v>81</v>
      </c>
      <c r="X2241" t="s">
        <v>119</v>
      </c>
      <c r="Y2241" t="s">
        <v>83</v>
      </c>
    </row>
    <row r="2242" spans="1:25" x14ac:dyDescent="0.25">
      <c r="A2242" t="s">
        <v>5265</v>
      </c>
      <c r="B2242">
        <v>2021</v>
      </c>
      <c r="C2242">
        <v>10</v>
      </c>
      <c r="D2242" t="s">
        <v>5087</v>
      </c>
      <c r="E2242" t="s">
        <v>2518</v>
      </c>
      <c r="F2242" t="s">
        <v>2519</v>
      </c>
      <c r="G2242" t="s">
        <v>69</v>
      </c>
      <c r="H2242" t="s">
        <v>70</v>
      </c>
      <c r="I2242" t="s">
        <v>71</v>
      </c>
      <c r="J2242" t="s">
        <v>72</v>
      </c>
      <c r="K2242" t="s">
        <v>4921</v>
      </c>
      <c r="L2242">
        <v>1220</v>
      </c>
      <c r="M2242">
        <v>50000</v>
      </c>
      <c r="N2242" t="s">
        <v>74</v>
      </c>
      <c r="O2242">
        <v>10</v>
      </c>
      <c r="P2242">
        <v>70049005</v>
      </c>
      <c r="Q2242" t="s">
        <v>75</v>
      </c>
      <c r="R2242" t="s">
        <v>76</v>
      </c>
      <c r="S2242" t="s">
        <v>284</v>
      </c>
      <c r="T2242" t="s">
        <v>78</v>
      </c>
      <c r="U2242" t="s">
        <v>5266</v>
      </c>
      <c r="V2242" t="s">
        <v>80</v>
      </c>
      <c r="W2242" t="s">
        <v>81</v>
      </c>
      <c r="X2242" t="s">
        <v>286</v>
      </c>
      <c r="Y2242" t="s">
        <v>83</v>
      </c>
    </row>
    <row r="2243" spans="1:25" x14ac:dyDescent="0.25">
      <c r="A2243" t="s">
        <v>5267</v>
      </c>
      <c r="B2243">
        <v>2021</v>
      </c>
      <c r="C2243">
        <v>10</v>
      </c>
      <c r="D2243" t="s">
        <v>5087</v>
      </c>
      <c r="E2243" t="s">
        <v>2518</v>
      </c>
      <c r="F2243" t="s">
        <v>2519</v>
      </c>
      <c r="G2243" t="s">
        <v>69</v>
      </c>
      <c r="H2243" t="s">
        <v>70</v>
      </c>
      <c r="I2243" t="s">
        <v>71</v>
      </c>
      <c r="J2243" t="s">
        <v>72</v>
      </c>
      <c r="K2243" t="s">
        <v>4921</v>
      </c>
      <c r="L2243">
        <v>1853</v>
      </c>
      <c r="M2243">
        <v>300000</v>
      </c>
      <c r="N2243" t="s">
        <v>74</v>
      </c>
      <c r="O2243">
        <v>10</v>
      </c>
      <c r="P2243">
        <v>70049005</v>
      </c>
      <c r="Q2243" t="s">
        <v>75</v>
      </c>
      <c r="R2243" t="s">
        <v>76</v>
      </c>
      <c r="S2243" t="s">
        <v>1230</v>
      </c>
      <c r="T2243" t="s">
        <v>78</v>
      </c>
      <c r="U2243" t="s">
        <v>5268</v>
      </c>
      <c r="V2243" t="s">
        <v>80</v>
      </c>
      <c r="W2243" t="s">
        <v>81</v>
      </c>
      <c r="X2243" t="s">
        <v>1232</v>
      </c>
      <c r="Y2243" t="s">
        <v>83</v>
      </c>
    </row>
    <row r="2244" spans="1:25" x14ac:dyDescent="0.25">
      <c r="A2244" t="s">
        <v>5269</v>
      </c>
      <c r="B2244">
        <v>2021</v>
      </c>
      <c r="C2244">
        <v>10</v>
      </c>
      <c r="D2244" t="s">
        <v>5087</v>
      </c>
      <c r="E2244" t="s">
        <v>2518</v>
      </c>
      <c r="F2244" t="s">
        <v>2519</v>
      </c>
      <c r="G2244" t="s">
        <v>69</v>
      </c>
      <c r="H2244" t="s">
        <v>70</v>
      </c>
      <c r="I2244" t="s">
        <v>71</v>
      </c>
      <c r="J2244" t="s">
        <v>72</v>
      </c>
      <c r="K2244" t="s">
        <v>4921</v>
      </c>
      <c r="L2244">
        <v>1907</v>
      </c>
      <c r="M2244">
        <v>10000</v>
      </c>
      <c r="N2244" t="s">
        <v>74</v>
      </c>
      <c r="O2244">
        <v>10</v>
      </c>
      <c r="P2244">
        <v>70049005</v>
      </c>
      <c r="Q2244" t="s">
        <v>75</v>
      </c>
      <c r="R2244" t="s">
        <v>76</v>
      </c>
      <c r="S2244" t="s">
        <v>1901</v>
      </c>
      <c r="T2244" t="s">
        <v>78</v>
      </c>
      <c r="U2244" t="s">
        <v>5270</v>
      </c>
      <c r="V2244" t="s">
        <v>80</v>
      </c>
      <c r="W2244" t="s">
        <v>81</v>
      </c>
      <c r="X2244" t="s">
        <v>1903</v>
      </c>
      <c r="Y2244" t="s">
        <v>83</v>
      </c>
    </row>
    <row r="2245" spans="1:25" x14ac:dyDescent="0.25">
      <c r="A2245" t="s">
        <v>5271</v>
      </c>
      <c r="B2245">
        <v>2021</v>
      </c>
      <c r="C2245">
        <v>10</v>
      </c>
      <c r="D2245" t="s">
        <v>5087</v>
      </c>
      <c r="E2245" t="s">
        <v>2518</v>
      </c>
      <c r="F2245" t="s">
        <v>2519</v>
      </c>
      <c r="G2245" t="s">
        <v>69</v>
      </c>
      <c r="H2245" t="s">
        <v>70</v>
      </c>
      <c r="I2245" t="s">
        <v>71</v>
      </c>
      <c r="J2245" t="s">
        <v>72</v>
      </c>
      <c r="K2245" t="s">
        <v>4921</v>
      </c>
      <c r="L2245">
        <v>1230</v>
      </c>
      <c r="M2245">
        <v>50000</v>
      </c>
      <c r="N2245" t="s">
        <v>74</v>
      </c>
      <c r="O2245">
        <v>10</v>
      </c>
      <c r="P2245">
        <v>70049005</v>
      </c>
      <c r="Q2245" t="s">
        <v>75</v>
      </c>
      <c r="R2245" t="s">
        <v>76</v>
      </c>
      <c r="S2245" t="s">
        <v>1187</v>
      </c>
      <c r="T2245" t="s">
        <v>1188</v>
      </c>
      <c r="U2245" t="s">
        <v>5272</v>
      </c>
      <c r="V2245" t="s">
        <v>80</v>
      </c>
      <c r="W2245" t="s">
        <v>81</v>
      </c>
      <c r="X2245" t="s">
        <v>1190</v>
      </c>
      <c r="Y2245" t="s">
        <v>83</v>
      </c>
    </row>
    <row r="2246" spans="1:25" x14ac:dyDescent="0.25">
      <c r="A2246" t="s">
        <v>5273</v>
      </c>
      <c r="B2246">
        <v>2021</v>
      </c>
      <c r="C2246">
        <v>10</v>
      </c>
      <c r="D2246" t="s">
        <v>5087</v>
      </c>
      <c r="E2246" t="s">
        <v>2518</v>
      </c>
      <c r="F2246" t="s">
        <v>2519</v>
      </c>
      <c r="G2246" t="s">
        <v>69</v>
      </c>
      <c r="H2246" t="s">
        <v>70</v>
      </c>
      <c r="I2246" t="s">
        <v>71</v>
      </c>
      <c r="J2246" t="s">
        <v>72</v>
      </c>
      <c r="K2246" t="s">
        <v>4921</v>
      </c>
      <c r="L2246">
        <v>1913</v>
      </c>
      <c r="M2246">
        <v>75000</v>
      </c>
      <c r="N2246" t="s">
        <v>74</v>
      </c>
      <c r="O2246">
        <v>10</v>
      </c>
      <c r="P2246">
        <v>70049005</v>
      </c>
      <c r="Q2246" t="s">
        <v>75</v>
      </c>
      <c r="R2246" t="s">
        <v>76</v>
      </c>
      <c r="S2246" t="s">
        <v>313</v>
      </c>
      <c r="T2246" t="s">
        <v>78</v>
      </c>
      <c r="U2246" t="s">
        <v>5274</v>
      </c>
      <c r="V2246" t="s">
        <v>80</v>
      </c>
      <c r="W2246" t="s">
        <v>81</v>
      </c>
      <c r="X2246" t="s">
        <v>315</v>
      </c>
      <c r="Y2246" t="s">
        <v>83</v>
      </c>
    </row>
    <row r="2247" spans="1:25" x14ac:dyDescent="0.25">
      <c r="A2247" t="s">
        <v>5275</v>
      </c>
      <c r="B2247">
        <v>2021</v>
      </c>
      <c r="C2247">
        <v>10</v>
      </c>
      <c r="D2247" t="s">
        <v>5087</v>
      </c>
      <c r="E2247" t="s">
        <v>2518</v>
      </c>
      <c r="F2247" t="s">
        <v>2519</v>
      </c>
      <c r="G2247" t="s">
        <v>69</v>
      </c>
      <c r="H2247" t="s">
        <v>70</v>
      </c>
      <c r="I2247" t="s">
        <v>71</v>
      </c>
      <c r="J2247" t="s">
        <v>72</v>
      </c>
      <c r="K2247" t="s">
        <v>4921</v>
      </c>
      <c r="L2247">
        <v>1810</v>
      </c>
      <c r="M2247">
        <v>100000</v>
      </c>
      <c r="N2247" t="s">
        <v>74</v>
      </c>
      <c r="O2247">
        <v>10</v>
      </c>
      <c r="P2247">
        <v>70049005</v>
      </c>
      <c r="Q2247" t="s">
        <v>75</v>
      </c>
      <c r="R2247" t="s">
        <v>76</v>
      </c>
      <c r="S2247" t="s">
        <v>868</v>
      </c>
      <c r="T2247" t="s">
        <v>78</v>
      </c>
      <c r="U2247" t="s">
        <v>5276</v>
      </c>
      <c r="V2247" t="s">
        <v>80</v>
      </c>
      <c r="W2247" t="s">
        <v>81</v>
      </c>
      <c r="X2247" t="s">
        <v>870</v>
      </c>
      <c r="Y2247" t="s">
        <v>83</v>
      </c>
    </row>
    <row r="2248" spans="1:25" x14ac:dyDescent="0.25">
      <c r="A2248" t="s">
        <v>5277</v>
      </c>
      <c r="B2248">
        <v>2021</v>
      </c>
      <c r="C2248">
        <v>10</v>
      </c>
      <c r="D2248" t="s">
        <v>5087</v>
      </c>
      <c r="E2248" t="s">
        <v>2518</v>
      </c>
      <c r="F2248" t="s">
        <v>2519</v>
      </c>
      <c r="G2248" t="s">
        <v>69</v>
      </c>
      <c r="H2248" t="s">
        <v>70</v>
      </c>
      <c r="I2248" t="s">
        <v>71</v>
      </c>
      <c r="J2248" t="s">
        <v>72</v>
      </c>
      <c r="K2248" t="s">
        <v>4921</v>
      </c>
      <c r="L2248">
        <v>1930</v>
      </c>
      <c r="M2248">
        <v>100000</v>
      </c>
      <c r="N2248" t="s">
        <v>74</v>
      </c>
      <c r="O2248">
        <v>10</v>
      </c>
      <c r="P2248">
        <v>70049005</v>
      </c>
      <c r="Q2248" t="s">
        <v>75</v>
      </c>
      <c r="R2248" t="s">
        <v>76</v>
      </c>
      <c r="S2248" t="s">
        <v>305</v>
      </c>
      <c r="T2248" t="s">
        <v>78</v>
      </c>
      <c r="U2248" t="s">
        <v>5278</v>
      </c>
      <c r="V2248" t="s">
        <v>80</v>
      </c>
      <c r="W2248" t="s">
        <v>81</v>
      </c>
      <c r="X2248" t="s">
        <v>307</v>
      </c>
      <c r="Y2248" t="s">
        <v>83</v>
      </c>
    </row>
    <row r="2249" spans="1:25" x14ac:dyDescent="0.25">
      <c r="A2249" t="s">
        <v>5279</v>
      </c>
      <c r="B2249">
        <v>2021</v>
      </c>
      <c r="C2249">
        <v>10</v>
      </c>
      <c r="D2249" t="s">
        <v>5087</v>
      </c>
      <c r="E2249" t="s">
        <v>2518</v>
      </c>
      <c r="F2249" t="s">
        <v>2519</v>
      </c>
      <c r="G2249" t="s">
        <v>69</v>
      </c>
      <c r="H2249" t="s">
        <v>70</v>
      </c>
      <c r="I2249" t="s">
        <v>71</v>
      </c>
      <c r="J2249" t="s">
        <v>72</v>
      </c>
      <c r="K2249" t="s">
        <v>4921</v>
      </c>
      <c r="L2249">
        <v>1570</v>
      </c>
      <c r="M2249">
        <v>50000</v>
      </c>
      <c r="N2249" t="s">
        <v>74</v>
      </c>
      <c r="O2249">
        <v>10</v>
      </c>
      <c r="P2249">
        <v>70049005</v>
      </c>
      <c r="Q2249" t="s">
        <v>75</v>
      </c>
      <c r="R2249" t="s">
        <v>76</v>
      </c>
      <c r="S2249" t="s">
        <v>637</v>
      </c>
      <c r="T2249" t="s">
        <v>78</v>
      </c>
      <c r="U2249" t="s">
        <v>5280</v>
      </c>
      <c r="V2249" t="s">
        <v>80</v>
      </c>
      <c r="W2249" t="s">
        <v>81</v>
      </c>
      <c r="X2249" t="s">
        <v>639</v>
      </c>
      <c r="Y2249" t="s">
        <v>83</v>
      </c>
    </row>
    <row r="2250" spans="1:25" x14ac:dyDescent="0.25">
      <c r="A2250" t="s">
        <v>5281</v>
      </c>
      <c r="B2250">
        <v>2021</v>
      </c>
      <c r="C2250">
        <v>10</v>
      </c>
      <c r="D2250" t="s">
        <v>5087</v>
      </c>
      <c r="E2250" t="s">
        <v>2518</v>
      </c>
      <c r="F2250" t="s">
        <v>2519</v>
      </c>
      <c r="G2250" t="s">
        <v>69</v>
      </c>
      <c r="H2250" t="s">
        <v>70</v>
      </c>
      <c r="I2250" t="s">
        <v>71</v>
      </c>
      <c r="J2250" t="s">
        <v>72</v>
      </c>
      <c r="K2250" t="s">
        <v>4921</v>
      </c>
      <c r="L2250">
        <v>1460</v>
      </c>
      <c r="M2250">
        <v>50000</v>
      </c>
      <c r="N2250" t="s">
        <v>74</v>
      </c>
      <c r="O2250">
        <v>10</v>
      </c>
      <c r="P2250">
        <v>70049005</v>
      </c>
      <c r="Q2250" t="s">
        <v>75</v>
      </c>
      <c r="R2250" t="s">
        <v>76</v>
      </c>
      <c r="S2250" t="s">
        <v>2042</v>
      </c>
      <c r="T2250" t="s">
        <v>78</v>
      </c>
      <c r="U2250" t="s">
        <v>5282</v>
      </c>
      <c r="V2250" t="s">
        <v>80</v>
      </c>
      <c r="W2250" t="s">
        <v>81</v>
      </c>
      <c r="X2250" t="s">
        <v>2044</v>
      </c>
      <c r="Y2250" t="s">
        <v>83</v>
      </c>
    </row>
    <row r="2251" spans="1:25" x14ac:dyDescent="0.25">
      <c r="A2251" t="s">
        <v>5283</v>
      </c>
      <c r="B2251">
        <v>2021</v>
      </c>
      <c r="C2251">
        <v>10</v>
      </c>
      <c r="D2251" t="s">
        <v>5087</v>
      </c>
      <c r="E2251" t="s">
        <v>2518</v>
      </c>
      <c r="F2251" t="s">
        <v>2519</v>
      </c>
      <c r="G2251" t="s">
        <v>69</v>
      </c>
      <c r="H2251" t="s">
        <v>70</v>
      </c>
      <c r="I2251" t="s">
        <v>71</v>
      </c>
      <c r="J2251" t="s">
        <v>72</v>
      </c>
      <c r="K2251" t="s">
        <v>4921</v>
      </c>
      <c r="L2251">
        <v>2420</v>
      </c>
      <c r="M2251">
        <v>100000</v>
      </c>
      <c r="N2251" t="s">
        <v>74</v>
      </c>
      <c r="O2251">
        <v>10</v>
      </c>
      <c r="P2251">
        <v>70049005</v>
      </c>
      <c r="Q2251" t="s">
        <v>75</v>
      </c>
      <c r="R2251" t="s">
        <v>76</v>
      </c>
      <c r="S2251" t="s">
        <v>450</v>
      </c>
      <c r="T2251" t="s">
        <v>78</v>
      </c>
      <c r="U2251" t="s">
        <v>5284</v>
      </c>
      <c r="V2251" t="s">
        <v>80</v>
      </c>
      <c r="W2251" t="s">
        <v>81</v>
      </c>
      <c r="X2251" t="s">
        <v>452</v>
      </c>
      <c r="Y2251" t="s">
        <v>83</v>
      </c>
    </row>
    <row r="2252" spans="1:25" x14ac:dyDescent="0.25">
      <c r="A2252" t="s">
        <v>5285</v>
      </c>
      <c r="B2252">
        <v>2021</v>
      </c>
      <c r="C2252">
        <v>10</v>
      </c>
      <c r="D2252" t="s">
        <v>5087</v>
      </c>
      <c r="E2252" t="s">
        <v>2518</v>
      </c>
      <c r="F2252" t="s">
        <v>2519</v>
      </c>
      <c r="G2252" t="s">
        <v>69</v>
      </c>
      <c r="H2252" t="s">
        <v>70</v>
      </c>
      <c r="I2252" t="s">
        <v>71</v>
      </c>
      <c r="J2252" t="s">
        <v>72</v>
      </c>
      <c r="K2252" t="s">
        <v>4921</v>
      </c>
      <c r="L2252">
        <v>1077</v>
      </c>
      <c r="M2252">
        <v>10000</v>
      </c>
      <c r="N2252" t="s">
        <v>74</v>
      </c>
      <c r="O2252">
        <v>10</v>
      </c>
      <c r="P2252">
        <v>70049005</v>
      </c>
      <c r="Q2252" t="s">
        <v>75</v>
      </c>
      <c r="R2252" t="s">
        <v>76</v>
      </c>
      <c r="S2252" t="s">
        <v>534</v>
      </c>
      <c r="T2252" t="s">
        <v>78</v>
      </c>
      <c r="U2252" t="s">
        <v>5286</v>
      </c>
      <c r="V2252" t="s">
        <v>80</v>
      </c>
      <c r="W2252" t="s">
        <v>81</v>
      </c>
      <c r="X2252" t="s">
        <v>536</v>
      </c>
      <c r="Y2252" t="s">
        <v>83</v>
      </c>
    </row>
    <row r="2253" spans="1:25" x14ac:dyDescent="0.25">
      <c r="A2253" t="s">
        <v>5287</v>
      </c>
      <c r="B2253">
        <v>2021</v>
      </c>
      <c r="C2253">
        <v>10</v>
      </c>
      <c r="D2253" t="s">
        <v>5087</v>
      </c>
      <c r="E2253" t="s">
        <v>2518</v>
      </c>
      <c r="F2253" t="s">
        <v>2519</v>
      </c>
      <c r="G2253" t="s">
        <v>69</v>
      </c>
      <c r="H2253" t="s">
        <v>70</v>
      </c>
      <c r="I2253" t="s">
        <v>71</v>
      </c>
      <c r="J2253" t="s">
        <v>72</v>
      </c>
      <c r="K2253" t="s">
        <v>4921</v>
      </c>
      <c r="L2253">
        <v>1590</v>
      </c>
      <c r="M2253">
        <v>5000</v>
      </c>
      <c r="N2253" t="s">
        <v>74</v>
      </c>
      <c r="O2253">
        <v>10</v>
      </c>
      <c r="P2253">
        <v>70049005</v>
      </c>
      <c r="Q2253" t="s">
        <v>75</v>
      </c>
      <c r="R2253" t="s">
        <v>76</v>
      </c>
      <c r="S2253" t="s">
        <v>1895</v>
      </c>
      <c r="T2253" t="s">
        <v>78</v>
      </c>
      <c r="U2253" t="s">
        <v>5288</v>
      </c>
      <c r="V2253" t="s">
        <v>80</v>
      </c>
      <c r="W2253" t="s">
        <v>81</v>
      </c>
      <c r="X2253" t="s">
        <v>1897</v>
      </c>
      <c r="Y2253" t="s">
        <v>83</v>
      </c>
    </row>
    <row r="2254" spans="1:25" x14ac:dyDescent="0.25">
      <c r="A2254" t="s">
        <v>5289</v>
      </c>
      <c r="B2254">
        <v>2021</v>
      </c>
      <c r="C2254">
        <v>10</v>
      </c>
      <c r="D2254" t="s">
        <v>5087</v>
      </c>
      <c r="E2254" t="s">
        <v>2518</v>
      </c>
      <c r="F2254" t="s">
        <v>2519</v>
      </c>
      <c r="G2254" t="s">
        <v>69</v>
      </c>
      <c r="H2254" t="s">
        <v>70</v>
      </c>
      <c r="I2254" t="s">
        <v>71</v>
      </c>
      <c r="J2254" t="s">
        <v>72</v>
      </c>
      <c r="K2254" t="s">
        <v>4921</v>
      </c>
      <c r="L2254">
        <v>2093</v>
      </c>
      <c r="M2254">
        <v>5000</v>
      </c>
      <c r="N2254" t="s">
        <v>74</v>
      </c>
      <c r="O2254">
        <v>10</v>
      </c>
      <c r="P2254">
        <v>70049005</v>
      </c>
      <c r="Q2254" t="s">
        <v>75</v>
      </c>
      <c r="R2254" t="s">
        <v>76</v>
      </c>
      <c r="S2254" t="s">
        <v>1103</v>
      </c>
      <c r="T2254" t="s">
        <v>78</v>
      </c>
      <c r="U2254" t="s">
        <v>5290</v>
      </c>
      <c r="V2254" t="s">
        <v>80</v>
      </c>
      <c r="W2254" t="s">
        <v>81</v>
      </c>
      <c r="X2254" t="s">
        <v>1105</v>
      </c>
      <c r="Y2254" t="s">
        <v>83</v>
      </c>
    </row>
    <row r="2255" spans="1:25" x14ac:dyDescent="0.25">
      <c r="A2255" t="s">
        <v>5291</v>
      </c>
      <c r="B2255">
        <v>2021</v>
      </c>
      <c r="C2255">
        <v>10</v>
      </c>
      <c r="D2255" t="s">
        <v>5087</v>
      </c>
      <c r="E2255" t="s">
        <v>2518</v>
      </c>
      <c r="F2255" t="s">
        <v>2519</v>
      </c>
      <c r="G2255" t="s">
        <v>69</v>
      </c>
      <c r="H2255" t="s">
        <v>70</v>
      </c>
      <c r="I2255" t="s">
        <v>71</v>
      </c>
      <c r="J2255" t="s">
        <v>72</v>
      </c>
      <c r="K2255" t="s">
        <v>4921</v>
      </c>
      <c r="L2255">
        <v>1776</v>
      </c>
      <c r="M2255">
        <v>10000</v>
      </c>
      <c r="N2255" t="s">
        <v>74</v>
      </c>
      <c r="O2255">
        <v>10</v>
      </c>
      <c r="P2255">
        <v>70049005</v>
      </c>
      <c r="Q2255" t="s">
        <v>75</v>
      </c>
      <c r="R2255" t="s">
        <v>76</v>
      </c>
      <c r="S2255" t="s">
        <v>629</v>
      </c>
      <c r="T2255" t="s">
        <v>78</v>
      </c>
      <c r="U2255" t="s">
        <v>5292</v>
      </c>
      <c r="V2255" t="s">
        <v>80</v>
      </c>
      <c r="W2255" t="s">
        <v>81</v>
      </c>
      <c r="X2255" t="s">
        <v>631</v>
      </c>
      <c r="Y2255" t="s">
        <v>83</v>
      </c>
    </row>
    <row r="2256" spans="1:25" x14ac:dyDescent="0.25">
      <c r="A2256" t="s">
        <v>5293</v>
      </c>
      <c r="B2256">
        <v>2021</v>
      </c>
      <c r="C2256">
        <v>10</v>
      </c>
      <c r="D2256" t="s">
        <v>5087</v>
      </c>
      <c r="E2256" t="s">
        <v>2518</v>
      </c>
      <c r="F2256" t="s">
        <v>2519</v>
      </c>
      <c r="G2256" t="s">
        <v>69</v>
      </c>
      <c r="H2256" t="s">
        <v>70</v>
      </c>
      <c r="I2256" t="s">
        <v>71</v>
      </c>
      <c r="J2256" t="s">
        <v>72</v>
      </c>
      <c r="K2256" t="s">
        <v>4921</v>
      </c>
      <c r="L2256">
        <v>1040</v>
      </c>
      <c r="M2256">
        <v>20000</v>
      </c>
      <c r="N2256" t="s">
        <v>74</v>
      </c>
      <c r="O2256">
        <v>10</v>
      </c>
      <c r="P2256">
        <v>70049005</v>
      </c>
      <c r="Q2256" t="s">
        <v>75</v>
      </c>
      <c r="R2256" t="s">
        <v>76</v>
      </c>
      <c r="S2256" t="s">
        <v>777</v>
      </c>
      <c r="T2256" t="s">
        <v>78</v>
      </c>
      <c r="U2256" t="s">
        <v>5294</v>
      </c>
      <c r="V2256" t="s">
        <v>80</v>
      </c>
      <c r="W2256" t="s">
        <v>81</v>
      </c>
      <c r="X2256" t="s">
        <v>779</v>
      </c>
      <c r="Y2256" t="s">
        <v>83</v>
      </c>
    </row>
    <row r="2257" spans="1:25" x14ac:dyDescent="0.25">
      <c r="A2257" t="s">
        <v>5295</v>
      </c>
      <c r="B2257">
        <v>2021</v>
      </c>
      <c r="C2257">
        <v>10</v>
      </c>
      <c r="D2257" t="s">
        <v>5087</v>
      </c>
      <c r="E2257" t="s">
        <v>2518</v>
      </c>
      <c r="F2257" t="s">
        <v>2519</v>
      </c>
      <c r="G2257" t="s">
        <v>69</v>
      </c>
      <c r="H2257" t="s">
        <v>70</v>
      </c>
      <c r="I2257" t="s">
        <v>71</v>
      </c>
      <c r="J2257" t="s">
        <v>72</v>
      </c>
      <c r="K2257" t="s">
        <v>4921</v>
      </c>
      <c r="L2257">
        <v>1440</v>
      </c>
      <c r="M2257">
        <v>100000</v>
      </c>
      <c r="N2257" t="s">
        <v>74</v>
      </c>
      <c r="O2257">
        <v>10</v>
      </c>
      <c r="P2257">
        <v>70049005</v>
      </c>
      <c r="Q2257" t="s">
        <v>75</v>
      </c>
      <c r="R2257" t="s">
        <v>76</v>
      </c>
      <c r="S2257" t="s">
        <v>293</v>
      </c>
      <c r="T2257" t="s">
        <v>78</v>
      </c>
      <c r="U2257" t="s">
        <v>5296</v>
      </c>
      <c r="V2257" t="s">
        <v>80</v>
      </c>
      <c r="W2257" t="s">
        <v>81</v>
      </c>
      <c r="X2257" t="s">
        <v>295</v>
      </c>
      <c r="Y2257" t="s">
        <v>83</v>
      </c>
    </row>
    <row r="2258" spans="1:25" x14ac:dyDescent="0.25">
      <c r="A2258" t="s">
        <v>5297</v>
      </c>
      <c r="B2258">
        <v>2021</v>
      </c>
      <c r="C2258">
        <v>10</v>
      </c>
      <c r="D2258" t="s">
        <v>5087</v>
      </c>
      <c r="E2258" t="s">
        <v>2518</v>
      </c>
      <c r="F2258" t="s">
        <v>2519</v>
      </c>
      <c r="G2258" t="s">
        <v>69</v>
      </c>
      <c r="H2258" t="s">
        <v>70</v>
      </c>
      <c r="I2258" t="s">
        <v>71</v>
      </c>
      <c r="J2258" t="s">
        <v>72</v>
      </c>
      <c r="K2258" t="s">
        <v>4921</v>
      </c>
      <c r="L2258">
        <v>1701</v>
      </c>
      <c r="M2258">
        <v>100000</v>
      </c>
      <c r="N2258" t="s">
        <v>74</v>
      </c>
      <c r="O2258">
        <v>10</v>
      </c>
      <c r="P2258">
        <v>70049005</v>
      </c>
      <c r="Q2258" t="s">
        <v>75</v>
      </c>
      <c r="R2258" t="s">
        <v>76</v>
      </c>
      <c r="S2258" t="s">
        <v>896</v>
      </c>
      <c r="T2258" t="s">
        <v>78</v>
      </c>
      <c r="U2258" t="s">
        <v>5298</v>
      </c>
      <c r="V2258" t="s">
        <v>80</v>
      </c>
      <c r="W2258" t="s">
        <v>81</v>
      </c>
      <c r="X2258" t="s">
        <v>898</v>
      </c>
      <c r="Y2258" t="s">
        <v>83</v>
      </c>
    </row>
    <row r="2259" spans="1:25" x14ac:dyDescent="0.25">
      <c r="A2259" t="s">
        <v>5299</v>
      </c>
      <c r="B2259">
        <v>2021</v>
      </c>
      <c r="C2259">
        <v>10</v>
      </c>
      <c r="D2259" t="s">
        <v>5087</v>
      </c>
      <c r="E2259" t="s">
        <v>2518</v>
      </c>
      <c r="F2259" t="s">
        <v>2519</v>
      </c>
      <c r="G2259" t="s">
        <v>69</v>
      </c>
      <c r="H2259" t="s">
        <v>70</v>
      </c>
      <c r="I2259" t="s">
        <v>71</v>
      </c>
      <c r="J2259" t="s">
        <v>72</v>
      </c>
      <c r="K2259" t="s">
        <v>4921</v>
      </c>
      <c r="L2259">
        <v>2494</v>
      </c>
      <c r="M2259">
        <v>300000</v>
      </c>
      <c r="N2259" t="s">
        <v>74</v>
      </c>
      <c r="O2259">
        <v>10</v>
      </c>
      <c r="P2259">
        <v>70049005</v>
      </c>
      <c r="Q2259" t="s">
        <v>75</v>
      </c>
      <c r="R2259" t="s">
        <v>76</v>
      </c>
      <c r="S2259" t="s">
        <v>567</v>
      </c>
      <c r="T2259" t="s">
        <v>78</v>
      </c>
      <c r="U2259" t="s">
        <v>5300</v>
      </c>
      <c r="V2259" t="s">
        <v>80</v>
      </c>
      <c r="W2259" t="s">
        <v>81</v>
      </c>
      <c r="X2259" t="s">
        <v>569</v>
      </c>
      <c r="Y2259" t="s">
        <v>83</v>
      </c>
    </row>
    <row r="2260" spans="1:25" x14ac:dyDescent="0.25">
      <c r="A2260" t="s">
        <v>5301</v>
      </c>
      <c r="B2260">
        <v>2021</v>
      </c>
      <c r="C2260">
        <v>10</v>
      </c>
      <c r="D2260" t="s">
        <v>5087</v>
      </c>
      <c r="E2260" t="s">
        <v>2518</v>
      </c>
      <c r="F2260" t="s">
        <v>2519</v>
      </c>
      <c r="G2260" t="s">
        <v>69</v>
      </c>
      <c r="H2260" t="s">
        <v>70</v>
      </c>
      <c r="I2260" t="s">
        <v>71</v>
      </c>
      <c r="J2260" t="s">
        <v>72</v>
      </c>
      <c r="K2260" t="s">
        <v>4921</v>
      </c>
      <c r="L2260">
        <v>1376</v>
      </c>
      <c r="M2260">
        <v>50000</v>
      </c>
      <c r="N2260" t="s">
        <v>74</v>
      </c>
      <c r="O2260">
        <v>10</v>
      </c>
      <c r="P2260">
        <v>70049005</v>
      </c>
      <c r="Q2260" t="s">
        <v>75</v>
      </c>
      <c r="R2260" t="s">
        <v>76</v>
      </c>
      <c r="S2260" t="s">
        <v>607</v>
      </c>
      <c r="T2260" t="s">
        <v>78</v>
      </c>
      <c r="U2260" t="s">
        <v>5302</v>
      </c>
      <c r="V2260" t="s">
        <v>80</v>
      </c>
      <c r="W2260" t="s">
        <v>81</v>
      </c>
      <c r="X2260" t="s">
        <v>291</v>
      </c>
      <c r="Y2260" t="s">
        <v>83</v>
      </c>
    </row>
    <row r="2261" spans="1:25" x14ac:dyDescent="0.25">
      <c r="A2261" t="s">
        <v>5303</v>
      </c>
      <c r="B2261">
        <v>2021</v>
      </c>
      <c r="C2261">
        <v>10</v>
      </c>
      <c r="D2261" t="s">
        <v>5087</v>
      </c>
      <c r="E2261" t="s">
        <v>2518</v>
      </c>
      <c r="F2261" t="s">
        <v>2519</v>
      </c>
      <c r="G2261" t="s">
        <v>69</v>
      </c>
      <c r="H2261" t="s">
        <v>70</v>
      </c>
      <c r="I2261" t="s">
        <v>71</v>
      </c>
      <c r="J2261" t="s">
        <v>72</v>
      </c>
      <c r="K2261" t="s">
        <v>4921</v>
      </c>
      <c r="L2261">
        <v>1033</v>
      </c>
      <c r="M2261">
        <v>30000</v>
      </c>
      <c r="N2261" t="s">
        <v>74</v>
      </c>
      <c r="O2261">
        <v>10</v>
      </c>
      <c r="P2261">
        <v>70049005</v>
      </c>
      <c r="Q2261" t="s">
        <v>75</v>
      </c>
      <c r="R2261" t="s">
        <v>76</v>
      </c>
      <c r="S2261" t="s">
        <v>1313</v>
      </c>
      <c r="T2261" t="s">
        <v>78</v>
      </c>
      <c r="U2261" t="s">
        <v>5304</v>
      </c>
      <c r="V2261" t="s">
        <v>80</v>
      </c>
      <c r="W2261" t="s">
        <v>81</v>
      </c>
      <c r="X2261" t="s">
        <v>1315</v>
      </c>
      <c r="Y2261" t="s">
        <v>83</v>
      </c>
    </row>
    <row r="2262" spans="1:25" x14ac:dyDescent="0.25">
      <c r="A2262" t="s">
        <v>5305</v>
      </c>
      <c r="B2262">
        <v>2021</v>
      </c>
      <c r="C2262">
        <v>10</v>
      </c>
      <c r="D2262" t="s">
        <v>5087</v>
      </c>
      <c r="E2262" t="s">
        <v>2518</v>
      </c>
      <c r="F2262" t="s">
        <v>2519</v>
      </c>
      <c r="G2262" t="s">
        <v>69</v>
      </c>
      <c r="H2262" t="s">
        <v>70</v>
      </c>
      <c r="I2262" t="s">
        <v>71</v>
      </c>
      <c r="J2262" t="s">
        <v>72</v>
      </c>
      <c r="K2262" t="s">
        <v>4921</v>
      </c>
      <c r="L2262">
        <v>1886</v>
      </c>
      <c r="M2262">
        <v>50000</v>
      </c>
      <c r="N2262" t="s">
        <v>74</v>
      </c>
      <c r="O2262">
        <v>10</v>
      </c>
      <c r="P2262">
        <v>70049005</v>
      </c>
      <c r="Q2262" t="s">
        <v>75</v>
      </c>
      <c r="R2262" t="s">
        <v>76</v>
      </c>
      <c r="S2262" t="s">
        <v>177</v>
      </c>
      <c r="T2262" t="s">
        <v>78</v>
      </c>
      <c r="U2262" t="s">
        <v>5306</v>
      </c>
      <c r="V2262" t="s">
        <v>80</v>
      </c>
      <c r="W2262" t="s">
        <v>81</v>
      </c>
      <c r="X2262" t="s">
        <v>179</v>
      </c>
      <c r="Y2262" t="s">
        <v>83</v>
      </c>
    </row>
    <row r="2263" spans="1:25" x14ac:dyDescent="0.25">
      <c r="A2263" t="s">
        <v>5307</v>
      </c>
      <c r="B2263">
        <v>2021</v>
      </c>
      <c r="C2263">
        <v>10</v>
      </c>
      <c r="D2263" t="s">
        <v>5087</v>
      </c>
      <c r="E2263" t="s">
        <v>2518</v>
      </c>
      <c r="F2263" t="s">
        <v>2519</v>
      </c>
      <c r="G2263" t="s">
        <v>69</v>
      </c>
      <c r="H2263" t="s">
        <v>70</v>
      </c>
      <c r="I2263" t="s">
        <v>71</v>
      </c>
      <c r="J2263" t="s">
        <v>72</v>
      </c>
      <c r="K2263" t="s">
        <v>4921</v>
      </c>
      <c r="L2263">
        <v>2146</v>
      </c>
      <c r="M2263">
        <v>100000</v>
      </c>
      <c r="N2263" t="s">
        <v>74</v>
      </c>
      <c r="O2263">
        <v>10</v>
      </c>
      <c r="P2263">
        <v>70049005</v>
      </c>
      <c r="Q2263" t="s">
        <v>75</v>
      </c>
      <c r="R2263" t="s">
        <v>76</v>
      </c>
      <c r="S2263" t="s">
        <v>220</v>
      </c>
      <c r="T2263" t="s">
        <v>78</v>
      </c>
      <c r="U2263" t="s">
        <v>5308</v>
      </c>
      <c r="V2263" t="s">
        <v>80</v>
      </c>
      <c r="W2263" t="s">
        <v>81</v>
      </c>
      <c r="X2263" t="s">
        <v>222</v>
      </c>
      <c r="Y2263" t="s">
        <v>83</v>
      </c>
    </row>
    <row r="2264" spans="1:25" x14ac:dyDescent="0.25">
      <c r="A2264" t="s">
        <v>5309</v>
      </c>
      <c r="B2264">
        <v>2021</v>
      </c>
      <c r="C2264">
        <v>10</v>
      </c>
      <c r="D2264" t="s">
        <v>5087</v>
      </c>
      <c r="E2264" t="s">
        <v>2518</v>
      </c>
      <c r="F2264" t="s">
        <v>2519</v>
      </c>
      <c r="G2264" t="s">
        <v>69</v>
      </c>
      <c r="H2264" t="s">
        <v>70</v>
      </c>
      <c r="I2264" t="s">
        <v>71</v>
      </c>
      <c r="J2264" t="s">
        <v>72</v>
      </c>
      <c r="K2264" t="s">
        <v>4921</v>
      </c>
      <c r="L2264">
        <v>2061</v>
      </c>
      <c r="M2264">
        <v>5000</v>
      </c>
      <c r="N2264" t="s">
        <v>74</v>
      </c>
      <c r="O2264">
        <v>10</v>
      </c>
      <c r="P2264">
        <v>70049005</v>
      </c>
      <c r="Q2264" t="s">
        <v>75</v>
      </c>
      <c r="R2264" t="s">
        <v>76</v>
      </c>
      <c r="S2264" t="s">
        <v>731</v>
      </c>
      <c r="T2264" t="s">
        <v>78</v>
      </c>
      <c r="U2264" t="s">
        <v>5310</v>
      </c>
      <c r="V2264" t="s">
        <v>80</v>
      </c>
      <c r="W2264" t="s">
        <v>81</v>
      </c>
      <c r="X2264" t="s">
        <v>733</v>
      </c>
      <c r="Y2264" t="s">
        <v>83</v>
      </c>
    </row>
    <row r="2265" spans="1:25" x14ac:dyDescent="0.25">
      <c r="A2265" t="s">
        <v>5311</v>
      </c>
      <c r="B2265">
        <v>2021</v>
      </c>
      <c r="C2265">
        <v>10</v>
      </c>
      <c r="D2265" t="s">
        <v>5087</v>
      </c>
      <c r="E2265" t="s">
        <v>2518</v>
      </c>
      <c r="F2265" t="s">
        <v>2519</v>
      </c>
      <c r="G2265" t="s">
        <v>69</v>
      </c>
      <c r="H2265" t="s">
        <v>70</v>
      </c>
      <c r="I2265" t="s">
        <v>71</v>
      </c>
      <c r="J2265" t="s">
        <v>72</v>
      </c>
      <c r="K2265" t="s">
        <v>4921</v>
      </c>
      <c r="L2265">
        <v>1038</v>
      </c>
      <c r="M2265">
        <v>5000</v>
      </c>
      <c r="N2265" t="s">
        <v>74</v>
      </c>
      <c r="O2265">
        <v>10</v>
      </c>
      <c r="P2265">
        <v>70049005</v>
      </c>
      <c r="Q2265" t="s">
        <v>75</v>
      </c>
      <c r="R2265" t="s">
        <v>76</v>
      </c>
      <c r="S2265" t="s">
        <v>822</v>
      </c>
      <c r="T2265" t="s">
        <v>78</v>
      </c>
      <c r="U2265" t="s">
        <v>5312</v>
      </c>
      <c r="V2265" t="s">
        <v>80</v>
      </c>
      <c r="W2265" t="s">
        <v>81</v>
      </c>
      <c r="X2265" t="s">
        <v>824</v>
      </c>
      <c r="Y2265" t="s">
        <v>83</v>
      </c>
    </row>
    <row r="2266" spans="1:25" x14ac:dyDescent="0.25">
      <c r="A2266" t="s">
        <v>5313</v>
      </c>
      <c r="B2266">
        <v>2021</v>
      </c>
      <c r="C2266">
        <v>10</v>
      </c>
      <c r="D2266" t="s">
        <v>5087</v>
      </c>
      <c r="E2266" t="s">
        <v>2518</v>
      </c>
      <c r="F2266" t="s">
        <v>2519</v>
      </c>
      <c r="G2266" t="s">
        <v>69</v>
      </c>
      <c r="H2266" t="s">
        <v>70</v>
      </c>
      <c r="I2266" t="s">
        <v>71</v>
      </c>
      <c r="J2266" t="s">
        <v>72</v>
      </c>
      <c r="K2266" t="s">
        <v>4921</v>
      </c>
      <c r="L2266">
        <v>2631</v>
      </c>
      <c r="M2266">
        <v>50000</v>
      </c>
      <c r="N2266" t="s">
        <v>74</v>
      </c>
      <c r="O2266">
        <v>10</v>
      </c>
      <c r="P2266">
        <v>70049005</v>
      </c>
      <c r="Q2266" t="s">
        <v>75</v>
      </c>
      <c r="R2266" t="s">
        <v>76</v>
      </c>
      <c r="S2266" t="s">
        <v>1329</v>
      </c>
      <c r="T2266" t="s">
        <v>78</v>
      </c>
      <c r="U2266" t="s">
        <v>5314</v>
      </c>
      <c r="V2266" t="s">
        <v>80</v>
      </c>
      <c r="W2266" t="s">
        <v>81</v>
      </c>
      <c r="X2266" t="s">
        <v>1331</v>
      </c>
      <c r="Y2266" t="s">
        <v>83</v>
      </c>
    </row>
    <row r="2267" spans="1:25" x14ac:dyDescent="0.25">
      <c r="A2267" t="s">
        <v>5315</v>
      </c>
      <c r="B2267">
        <v>2021</v>
      </c>
      <c r="C2267">
        <v>10</v>
      </c>
      <c r="D2267" t="s">
        <v>5087</v>
      </c>
      <c r="E2267" t="s">
        <v>2518</v>
      </c>
      <c r="F2267" t="s">
        <v>2519</v>
      </c>
      <c r="G2267" t="s">
        <v>69</v>
      </c>
      <c r="H2267" t="s">
        <v>70</v>
      </c>
      <c r="I2267" t="s">
        <v>71</v>
      </c>
      <c r="J2267" t="s">
        <v>72</v>
      </c>
      <c r="K2267" t="s">
        <v>4921</v>
      </c>
      <c r="L2267">
        <v>1010</v>
      </c>
      <c r="M2267">
        <v>20000</v>
      </c>
      <c r="N2267" t="s">
        <v>74</v>
      </c>
      <c r="O2267">
        <v>10</v>
      </c>
      <c r="P2267">
        <v>70049005</v>
      </c>
      <c r="Q2267" t="s">
        <v>75</v>
      </c>
      <c r="R2267" t="s">
        <v>76</v>
      </c>
      <c r="S2267" t="s">
        <v>846</v>
      </c>
      <c r="T2267" t="s">
        <v>78</v>
      </c>
      <c r="U2267" t="s">
        <v>5316</v>
      </c>
      <c r="V2267" t="s">
        <v>80</v>
      </c>
      <c r="W2267" t="s">
        <v>81</v>
      </c>
      <c r="X2267" t="s">
        <v>848</v>
      </c>
      <c r="Y2267" t="s">
        <v>83</v>
      </c>
    </row>
    <row r="2268" spans="1:25" x14ac:dyDescent="0.25">
      <c r="A2268" t="s">
        <v>5317</v>
      </c>
      <c r="B2268">
        <v>2021</v>
      </c>
      <c r="C2268">
        <v>10</v>
      </c>
      <c r="D2268" t="s">
        <v>5087</v>
      </c>
      <c r="E2268" t="s">
        <v>2518</v>
      </c>
      <c r="F2268" t="s">
        <v>2519</v>
      </c>
      <c r="G2268" t="s">
        <v>69</v>
      </c>
      <c r="H2268" t="s">
        <v>70</v>
      </c>
      <c r="I2268" t="s">
        <v>71</v>
      </c>
      <c r="J2268" t="s">
        <v>72</v>
      </c>
      <c r="K2268" t="s">
        <v>4921</v>
      </c>
      <c r="L2268">
        <v>2743</v>
      </c>
      <c r="M2268">
        <v>10000</v>
      </c>
      <c r="N2268" t="s">
        <v>74</v>
      </c>
      <c r="O2268">
        <v>10</v>
      </c>
      <c r="P2268">
        <v>70049005</v>
      </c>
      <c r="Q2268" t="s">
        <v>75</v>
      </c>
      <c r="R2268" t="s">
        <v>76</v>
      </c>
      <c r="S2268" t="s">
        <v>1351</v>
      </c>
      <c r="T2268" t="s">
        <v>78</v>
      </c>
      <c r="U2268" t="s">
        <v>5318</v>
      </c>
      <c r="V2268" t="s">
        <v>80</v>
      </c>
      <c r="W2268" t="s">
        <v>81</v>
      </c>
      <c r="X2268" t="s">
        <v>1353</v>
      </c>
      <c r="Y2268" t="s">
        <v>83</v>
      </c>
    </row>
    <row r="2269" spans="1:25" x14ac:dyDescent="0.25">
      <c r="A2269" t="s">
        <v>5319</v>
      </c>
      <c r="B2269">
        <v>2021</v>
      </c>
      <c r="C2269">
        <v>10</v>
      </c>
      <c r="D2269" t="s">
        <v>5087</v>
      </c>
      <c r="E2269" t="s">
        <v>2518</v>
      </c>
      <c r="F2269" t="s">
        <v>2519</v>
      </c>
      <c r="G2269" t="s">
        <v>69</v>
      </c>
      <c r="H2269" t="s">
        <v>70</v>
      </c>
      <c r="I2269" t="s">
        <v>71</v>
      </c>
      <c r="J2269" t="s">
        <v>72</v>
      </c>
      <c r="K2269" t="s">
        <v>4921</v>
      </c>
      <c r="L2269">
        <v>1376</v>
      </c>
      <c r="M2269">
        <v>100000</v>
      </c>
      <c r="N2269" t="s">
        <v>74</v>
      </c>
      <c r="O2269">
        <v>10</v>
      </c>
      <c r="P2269">
        <v>70049005</v>
      </c>
      <c r="Q2269" t="s">
        <v>75</v>
      </c>
      <c r="R2269" t="s">
        <v>76</v>
      </c>
      <c r="S2269" t="s">
        <v>288</v>
      </c>
      <c r="T2269" t="s">
        <v>289</v>
      </c>
      <c r="U2269" t="s">
        <v>5320</v>
      </c>
      <c r="V2269" t="s">
        <v>80</v>
      </c>
      <c r="W2269" t="s">
        <v>81</v>
      </c>
      <c r="X2269" t="s">
        <v>291</v>
      </c>
      <c r="Y2269" t="s">
        <v>83</v>
      </c>
    </row>
    <row r="2270" spans="1:25" x14ac:dyDescent="0.25">
      <c r="A2270" t="s">
        <v>5321</v>
      </c>
      <c r="B2270">
        <v>2021</v>
      </c>
      <c r="C2270">
        <v>10</v>
      </c>
      <c r="D2270" t="s">
        <v>5087</v>
      </c>
      <c r="E2270" t="s">
        <v>2518</v>
      </c>
      <c r="F2270" t="s">
        <v>2519</v>
      </c>
      <c r="G2270" t="s">
        <v>69</v>
      </c>
      <c r="H2270" t="s">
        <v>70</v>
      </c>
      <c r="I2270" t="s">
        <v>71</v>
      </c>
      <c r="J2270" t="s">
        <v>72</v>
      </c>
      <c r="K2270" t="s">
        <v>4921</v>
      </c>
      <c r="L2270">
        <v>1860</v>
      </c>
      <c r="M2270">
        <v>10000</v>
      </c>
      <c r="N2270" t="s">
        <v>74</v>
      </c>
      <c r="O2270">
        <v>10</v>
      </c>
      <c r="P2270">
        <v>70049005</v>
      </c>
      <c r="Q2270" t="s">
        <v>75</v>
      </c>
      <c r="R2270" t="s">
        <v>76</v>
      </c>
      <c r="S2270" t="s">
        <v>1183</v>
      </c>
      <c r="T2270" t="s">
        <v>78</v>
      </c>
      <c r="U2270" t="s">
        <v>5322</v>
      </c>
      <c r="V2270" t="s">
        <v>80</v>
      </c>
      <c r="W2270" t="s">
        <v>81</v>
      </c>
      <c r="X2270" t="s">
        <v>1185</v>
      </c>
      <c r="Y2270" t="s">
        <v>83</v>
      </c>
    </row>
    <row r="2271" spans="1:25" x14ac:dyDescent="0.25">
      <c r="A2271" t="s">
        <v>5323</v>
      </c>
      <c r="B2271">
        <v>2021</v>
      </c>
      <c r="C2271">
        <v>10</v>
      </c>
      <c r="D2271" t="s">
        <v>5087</v>
      </c>
      <c r="E2271" t="s">
        <v>2518</v>
      </c>
      <c r="F2271" t="s">
        <v>2519</v>
      </c>
      <c r="G2271" t="s">
        <v>69</v>
      </c>
      <c r="H2271" t="s">
        <v>70</v>
      </c>
      <c r="I2271" t="s">
        <v>71</v>
      </c>
      <c r="J2271" t="s">
        <v>72</v>
      </c>
      <c r="K2271" t="s">
        <v>4921</v>
      </c>
      <c r="L2271">
        <v>1002</v>
      </c>
      <c r="M2271">
        <v>65000</v>
      </c>
      <c r="N2271" t="s">
        <v>74</v>
      </c>
      <c r="O2271">
        <v>10</v>
      </c>
      <c r="P2271">
        <v>70049005</v>
      </c>
      <c r="Q2271" t="s">
        <v>75</v>
      </c>
      <c r="R2271" t="s">
        <v>76</v>
      </c>
      <c r="S2271" t="s">
        <v>301</v>
      </c>
      <c r="T2271" t="s">
        <v>78</v>
      </c>
      <c r="U2271" t="s">
        <v>5324</v>
      </c>
      <c r="V2271" t="s">
        <v>80</v>
      </c>
      <c r="W2271" t="s">
        <v>81</v>
      </c>
      <c r="X2271" t="s">
        <v>303</v>
      </c>
      <c r="Y2271" t="s">
        <v>83</v>
      </c>
    </row>
    <row r="2272" spans="1:25" x14ac:dyDescent="0.25">
      <c r="A2272" t="s">
        <v>5325</v>
      </c>
      <c r="B2272">
        <v>2021</v>
      </c>
      <c r="C2272">
        <v>10</v>
      </c>
      <c r="D2272" t="s">
        <v>5087</v>
      </c>
      <c r="E2272" t="s">
        <v>2518</v>
      </c>
      <c r="F2272" t="s">
        <v>2519</v>
      </c>
      <c r="G2272" t="s">
        <v>69</v>
      </c>
      <c r="H2272" t="s">
        <v>70</v>
      </c>
      <c r="I2272" t="s">
        <v>71</v>
      </c>
      <c r="J2272" t="s">
        <v>72</v>
      </c>
      <c r="K2272" t="s">
        <v>4921</v>
      </c>
      <c r="L2272">
        <v>1536</v>
      </c>
      <c r="M2272">
        <v>75000</v>
      </c>
      <c r="N2272" t="s">
        <v>74</v>
      </c>
      <c r="O2272">
        <v>10</v>
      </c>
      <c r="P2272">
        <v>70049005</v>
      </c>
      <c r="Q2272" t="s">
        <v>75</v>
      </c>
      <c r="R2272" t="s">
        <v>76</v>
      </c>
      <c r="S2272" t="s">
        <v>1192</v>
      </c>
      <c r="T2272" t="s">
        <v>78</v>
      </c>
      <c r="U2272" t="s">
        <v>5326</v>
      </c>
      <c r="V2272" t="s">
        <v>80</v>
      </c>
      <c r="W2272" t="s">
        <v>81</v>
      </c>
      <c r="X2272" t="s">
        <v>1194</v>
      </c>
      <c r="Y2272" t="s">
        <v>83</v>
      </c>
    </row>
    <row r="2273" spans="1:25" x14ac:dyDescent="0.25">
      <c r="A2273" t="s">
        <v>5327</v>
      </c>
      <c r="B2273">
        <v>2021</v>
      </c>
      <c r="C2273">
        <v>10</v>
      </c>
      <c r="D2273" t="s">
        <v>5087</v>
      </c>
      <c r="E2273" t="s">
        <v>2518</v>
      </c>
      <c r="F2273" t="s">
        <v>2519</v>
      </c>
      <c r="G2273" t="s">
        <v>69</v>
      </c>
      <c r="H2273" t="s">
        <v>70</v>
      </c>
      <c r="I2273" t="s">
        <v>71</v>
      </c>
      <c r="J2273" t="s">
        <v>72</v>
      </c>
      <c r="K2273" t="s">
        <v>4921</v>
      </c>
      <c r="L2273">
        <v>2368</v>
      </c>
      <c r="M2273">
        <v>40000</v>
      </c>
      <c r="N2273" t="s">
        <v>74</v>
      </c>
      <c r="O2273">
        <v>10</v>
      </c>
      <c r="P2273">
        <v>70049005</v>
      </c>
      <c r="Q2273" t="s">
        <v>75</v>
      </c>
      <c r="R2273" t="s">
        <v>76</v>
      </c>
      <c r="S2273" t="s">
        <v>498</v>
      </c>
      <c r="T2273" t="s">
        <v>78</v>
      </c>
      <c r="U2273" t="s">
        <v>5328</v>
      </c>
      <c r="V2273" t="s">
        <v>80</v>
      </c>
      <c r="W2273" t="s">
        <v>81</v>
      </c>
      <c r="X2273" t="s">
        <v>500</v>
      </c>
      <c r="Y2273" t="s">
        <v>83</v>
      </c>
    </row>
    <row r="2274" spans="1:25" x14ac:dyDescent="0.25">
      <c r="A2274" t="s">
        <v>5329</v>
      </c>
      <c r="B2274">
        <v>2021</v>
      </c>
      <c r="C2274">
        <v>10</v>
      </c>
      <c r="D2274" t="s">
        <v>5087</v>
      </c>
      <c r="E2274" t="s">
        <v>2518</v>
      </c>
      <c r="F2274" t="s">
        <v>2519</v>
      </c>
      <c r="G2274" t="s">
        <v>69</v>
      </c>
      <c r="H2274" t="s">
        <v>70</v>
      </c>
      <c r="I2274" t="s">
        <v>71</v>
      </c>
      <c r="J2274" t="s">
        <v>72</v>
      </c>
      <c r="K2274" t="s">
        <v>4921</v>
      </c>
      <c r="L2274">
        <v>2072</v>
      </c>
      <c r="M2274">
        <v>100000</v>
      </c>
      <c r="N2274" t="s">
        <v>74</v>
      </c>
      <c r="O2274">
        <v>10</v>
      </c>
      <c r="P2274">
        <v>70049005</v>
      </c>
      <c r="Q2274" t="s">
        <v>75</v>
      </c>
      <c r="R2274" t="s">
        <v>76</v>
      </c>
      <c r="S2274" t="s">
        <v>256</v>
      </c>
      <c r="T2274" t="s">
        <v>78</v>
      </c>
      <c r="U2274" t="s">
        <v>5330</v>
      </c>
      <c r="V2274" t="s">
        <v>80</v>
      </c>
      <c r="W2274" t="s">
        <v>81</v>
      </c>
      <c r="X2274" t="s">
        <v>258</v>
      </c>
      <c r="Y2274" t="s">
        <v>83</v>
      </c>
    </row>
    <row r="2275" spans="1:25" x14ac:dyDescent="0.25">
      <c r="A2275" t="s">
        <v>5331</v>
      </c>
      <c r="B2275">
        <v>2021</v>
      </c>
      <c r="C2275">
        <v>10</v>
      </c>
      <c r="D2275" t="s">
        <v>5087</v>
      </c>
      <c r="E2275" t="s">
        <v>2518</v>
      </c>
      <c r="F2275" t="s">
        <v>2519</v>
      </c>
      <c r="G2275" t="s">
        <v>69</v>
      </c>
      <c r="H2275" t="s">
        <v>70</v>
      </c>
      <c r="I2275" t="s">
        <v>71</v>
      </c>
      <c r="J2275" t="s">
        <v>72</v>
      </c>
      <c r="K2275" t="s">
        <v>4921</v>
      </c>
      <c r="L2275">
        <v>2181</v>
      </c>
      <c r="M2275">
        <v>200000</v>
      </c>
      <c r="N2275" t="s">
        <v>74</v>
      </c>
      <c r="O2275">
        <v>10</v>
      </c>
      <c r="P2275">
        <v>70049005</v>
      </c>
      <c r="Q2275" t="s">
        <v>75</v>
      </c>
      <c r="R2275" t="s">
        <v>76</v>
      </c>
      <c r="S2275" t="s">
        <v>210</v>
      </c>
      <c r="T2275" t="s">
        <v>78</v>
      </c>
      <c r="U2275" t="s">
        <v>5332</v>
      </c>
      <c r="V2275" t="s">
        <v>80</v>
      </c>
      <c r="W2275" t="s">
        <v>81</v>
      </c>
      <c r="X2275" t="s">
        <v>212</v>
      </c>
      <c r="Y2275" t="s">
        <v>83</v>
      </c>
    </row>
    <row r="2276" spans="1:25" x14ac:dyDescent="0.25">
      <c r="A2276" t="s">
        <v>5333</v>
      </c>
      <c r="B2276">
        <v>2021</v>
      </c>
      <c r="C2276">
        <v>10</v>
      </c>
      <c r="D2276" t="s">
        <v>5087</v>
      </c>
      <c r="E2276" t="s">
        <v>2518</v>
      </c>
      <c r="F2276" t="s">
        <v>2519</v>
      </c>
      <c r="G2276" t="s">
        <v>69</v>
      </c>
      <c r="H2276" t="s">
        <v>70</v>
      </c>
      <c r="I2276" t="s">
        <v>71</v>
      </c>
      <c r="J2276" t="s">
        <v>72</v>
      </c>
      <c r="K2276" t="s">
        <v>4921</v>
      </c>
      <c r="L2276">
        <v>1960</v>
      </c>
      <c r="M2276">
        <v>100000</v>
      </c>
      <c r="N2276" t="s">
        <v>74</v>
      </c>
      <c r="O2276">
        <v>10</v>
      </c>
      <c r="P2276">
        <v>70049005</v>
      </c>
      <c r="Q2276" t="s">
        <v>75</v>
      </c>
      <c r="R2276" t="s">
        <v>76</v>
      </c>
      <c r="S2276" t="s">
        <v>1036</v>
      </c>
      <c r="T2276" t="s">
        <v>78</v>
      </c>
      <c r="U2276" t="s">
        <v>5334</v>
      </c>
      <c r="V2276" t="s">
        <v>80</v>
      </c>
      <c r="W2276" t="s">
        <v>81</v>
      </c>
      <c r="X2276" t="s">
        <v>1038</v>
      </c>
      <c r="Y2276" t="s">
        <v>83</v>
      </c>
    </row>
    <row r="2277" spans="1:25" x14ac:dyDescent="0.25">
      <c r="A2277" t="s">
        <v>5335</v>
      </c>
      <c r="B2277">
        <v>2021</v>
      </c>
      <c r="C2277">
        <v>10</v>
      </c>
      <c r="D2277" t="s">
        <v>5087</v>
      </c>
      <c r="E2277" t="s">
        <v>2518</v>
      </c>
      <c r="F2277" t="s">
        <v>2519</v>
      </c>
      <c r="G2277" t="s">
        <v>69</v>
      </c>
      <c r="H2277" t="s">
        <v>70</v>
      </c>
      <c r="I2277" t="s">
        <v>71</v>
      </c>
      <c r="J2277" t="s">
        <v>72</v>
      </c>
      <c r="K2277" t="s">
        <v>4921</v>
      </c>
      <c r="L2277">
        <v>1028</v>
      </c>
      <c r="M2277">
        <v>18033</v>
      </c>
      <c r="N2277" t="s">
        <v>74</v>
      </c>
      <c r="O2277">
        <v>10</v>
      </c>
      <c r="P2277">
        <v>70049005</v>
      </c>
      <c r="Q2277" t="s">
        <v>75</v>
      </c>
      <c r="R2277" t="s">
        <v>76</v>
      </c>
      <c r="S2277" t="s">
        <v>878</v>
      </c>
      <c r="T2277" t="s">
        <v>78</v>
      </c>
      <c r="U2277" t="s">
        <v>5336</v>
      </c>
      <c r="V2277" t="s">
        <v>80</v>
      </c>
      <c r="W2277" t="s">
        <v>81</v>
      </c>
      <c r="X2277" t="s">
        <v>880</v>
      </c>
      <c r="Y2277" t="s">
        <v>83</v>
      </c>
    </row>
    <row r="2278" spans="1:25" x14ac:dyDescent="0.25">
      <c r="A2278" t="s">
        <v>5337</v>
      </c>
      <c r="B2278">
        <v>2021</v>
      </c>
      <c r="C2278">
        <v>10</v>
      </c>
      <c r="D2278" t="s">
        <v>5087</v>
      </c>
      <c r="E2278" t="s">
        <v>2518</v>
      </c>
      <c r="F2278" t="s">
        <v>2519</v>
      </c>
      <c r="G2278" t="s">
        <v>69</v>
      </c>
      <c r="H2278" t="s">
        <v>70</v>
      </c>
      <c r="I2278" t="s">
        <v>71</v>
      </c>
      <c r="J2278" t="s">
        <v>72</v>
      </c>
      <c r="K2278" t="s">
        <v>4921</v>
      </c>
      <c r="L2278">
        <v>1201</v>
      </c>
      <c r="M2278">
        <v>300000</v>
      </c>
      <c r="N2278" t="s">
        <v>74</v>
      </c>
      <c r="O2278">
        <v>10</v>
      </c>
      <c r="P2278">
        <v>70049005</v>
      </c>
      <c r="Q2278" t="s">
        <v>75</v>
      </c>
      <c r="R2278" t="s">
        <v>76</v>
      </c>
      <c r="S2278" t="s">
        <v>193</v>
      </c>
      <c r="T2278" t="s">
        <v>78</v>
      </c>
      <c r="U2278" t="s">
        <v>5338</v>
      </c>
      <c r="V2278" t="s">
        <v>80</v>
      </c>
      <c r="W2278" t="s">
        <v>81</v>
      </c>
      <c r="X2278" t="s">
        <v>195</v>
      </c>
      <c r="Y2278" t="s">
        <v>83</v>
      </c>
    </row>
    <row r="2279" spans="1:25" x14ac:dyDescent="0.25">
      <c r="A2279" t="s">
        <v>5339</v>
      </c>
      <c r="B2279">
        <v>2021</v>
      </c>
      <c r="C2279">
        <v>10</v>
      </c>
      <c r="D2279" t="s">
        <v>5087</v>
      </c>
      <c r="E2279" t="s">
        <v>2518</v>
      </c>
      <c r="F2279" t="s">
        <v>2519</v>
      </c>
      <c r="G2279" t="s">
        <v>69</v>
      </c>
      <c r="H2279" t="s">
        <v>70</v>
      </c>
      <c r="I2279" t="s">
        <v>71</v>
      </c>
      <c r="J2279" t="s">
        <v>72</v>
      </c>
      <c r="K2279" t="s">
        <v>4921</v>
      </c>
      <c r="L2279">
        <v>1463</v>
      </c>
      <c r="M2279">
        <v>30000</v>
      </c>
      <c r="N2279" t="s">
        <v>74</v>
      </c>
      <c r="O2279">
        <v>10</v>
      </c>
      <c r="P2279">
        <v>70049005</v>
      </c>
      <c r="Q2279" t="s">
        <v>75</v>
      </c>
      <c r="R2279" t="s">
        <v>76</v>
      </c>
      <c r="S2279" t="s">
        <v>161</v>
      </c>
      <c r="T2279" t="s">
        <v>78</v>
      </c>
      <c r="U2279" t="s">
        <v>5340</v>
      </c>
      <c r="V2279" t="s">
        <v>80</v>
      </c>
      <c r="W2279" t="s">
        <v>81</v>
      </c>
      <c r="X2279" t="s">
        <v>163</v>
      </c>
      <c r="Y2279" t="s">
        <v>83</v>
      </c>
    </row>
    <row r="2280" spans="1:25" x14ac:dyDescent="0.25">
      <c r="A2280" t="s">
        <v>5341</v>
      </c>
      <c r="B2280">
        <v>2021</v>
      </c>
      <c r="C2280">
        <v>10</v>
      </c>
      <c r="D2280" t="s">
        <v>5087</v>
      </c>
      <c r="E2280" t="s">
        <v>2518</v>
      </c>
      <c r="F2280" t="s">
        <v>2519</v>
      </c>
      <c r="G2280" t="s">
        <v>69</v>
      </c>
      <c r="H2280" t="s">
        <v>70</v>
      </c>
      <c r="I2280" t="s">
        <v>71</v>
      </c>
      <c r="J2280" t="s">
        <v>72</v>
      </c>
      <c r="K2280" t="s">
        <v>4921</v>
      </c>
      <c r="L2280">
        <v>2025</v>
      </c>
      <c r="M2280">
        <v>50000</v>
      </c>
      <c r="N2280" t="s">
        <v>74</v>
      </c>
      <c r="O2280">
        <v>10</v>
      </c>
      <c r="P2280">
        <v>70049005</v>
      </c>
      <c r="Q2280" t="s">
        <v>75</v>
      </c>
      <c r="R2280" t="s">
        <v>76</v>
      </c>
      <c r="S2280" t="s">
        <v>400</v>
      </c>
      <c r="T2280" t="s">
        <v>78</v>
      </c>
      <c r="U2280" t="s">
        <v>5342</v>
      </c>
      <c r="V2280" t="s">
        <v>80</v>
      </c>
      <c r="W2280" t="s">
        <v>81</v>
      </c>
      <c r="X2280" t="s">
        <v>402</v>
      </c>
      <c r="Y2280" t="s">
        <v>83</v>
      </c>
    </row>
    <row r="2281" spans="1:25" x14ac:dyDescent="0.25">
      <c r="A2281" t="s">
        <v>5343</v>
      </c>
      <c r="B2281">
        <v>2021</v>
      </c>
      <c r="C2281">
        <v>10</v>
      </c>
      <c r="D2281" t="s">
        <v>5087</v>
      </c>
      <c r="E2281" t="s">
        <v>2518</v>
      </c>
      <c r="F2281" t="s">
        <v>2519</v>
      </c>
      <c r="G2281" t="s">
        <v>69</v>
      </c>
      <c r="H2281" t="s">
        <v>70</v>
      </c>
      <c r="I2281" t="s">
        <v>71</v>
      </c>
      <c r="J2281" t="s">
        <v>72</v>
      </c>
      <c r="K2281" t="s">
        <v>4921</v>
      </c>
      <c r="L2281">
        <v>1757</v>
      </c>
      <c r="M2281">
        <v>25000</v>
      </c>
      <c r="N2281" t="s">
        <v>74</v>
      </c>
      <c r="O2281">
        <v>10</v>
      </c>
      <c r="P2281">
        <v>70049005</v>
      </c>
      <c r="Q2281" t="s">
        <v>75</v>
      </c>
      <c r="R2281" t="s">
        <v>76</v>
      </c>
      <c r="S2281" t="s">
        <v>474</v>
      </c>
      <c r="T2281" t="s">
        <v>78</v>
      </c>
      <c r="U2281" t="s">
        <v>5344</v>
      </c>
      <c r="V2281" t="s">
        <v>80</v>
      </c>
      <c r="W2281" t="s">
        <v>81</v>
      </c>
      <c r="X2281" t="s">
        <v>476</v>
      </c>
      <c r="Y2281" t="s">
        <v>83</v>
      </c>
    </row>
    <row r="2282" spans="1:25" x14ac:dyDescent="0.25">
      <c r="A2282" t="s">
        <v>5345</v>
      </c>
      <c r="B2282">
        <v>2021</v>
      </c>
      <c r="C2282">
        <v>10</v>
      </c>
      <c r="D2282" t="s">
        <v>5087</v>
      </c>
      <c r="E2282" t="s">
        <v>2518</v>
      </c>
      <c r="F2282" t="s">
        <v>2519</v>
      </c>
      <c r="G2282" t="s">
        <v>69</v>
      </c>
      <c r="H2282" t="s">
        <v>70</v>
      </c>
      <c r="I2282" t="s">
        <v>71</v>
      </c>
      <c r="J2282" t="s">
        <v>72</v>
      </c>
      <c r="K2282" t="s">
        <v>4921</v>
      </c>
      <c r="L2282">
        <v>1336</v>
      </c>
      <c r="M2282">
        <v>10000</v>
      </c>
      <c r="N2282" t="s">
        <v>74</v>
      </c>
      <c r="O2282">
        <v>10</v>
      </c>
      <c r="P2282">
        <v>70049005</v>
      </c>
      <c r="Q2282" t="s">
        <v>75</v>
      </c>
      <c r="R2282" t="s">
        <v>76</v>
      </c>
      <c r="S2282" t="s">
        <v>273</v>
      </c>
      <c r="T2282" t="s">
        <v>274</v>
      </c>
      <c r="U2282" t="s">
        <v>5346</v>
      </c>
      <c r="V2282" t="s">
        <v>80</v>
      </c>
      <c r="W2282" t="s">
        <v>81</v>
      </c>
      <c r="X2282" t="s">
        <v>276</v>
      </c>
      <c r="Y2282" t="s">
        <v>83</v>
      </c>
    </row>
    <row r="2283" spans="1:25" x14ac:dyDescent="0.25">
      <c r="A2283" t="s">
        <v>5347</v>
      </c>
      <c r="B2283">
        <v>2021</v>
      </c>
      <c r="C2283">
        <v>10</v>
      </c>
      <c r="D2283" t="s">
        <v>5087</v>
      </c>
      <c r="E2283" t="s">
        <v>2518</v>
      </c>
      <c r="F2283" t="s">
        <v>2519</v>
      </c>
      <c r="G2283" t="s">
        <v>69</v>
      </c>
      <c r="H2283" t="s">
        <v>70</v>
      </c>
      <c r="I2283" t="s">
        <v>71</v>
      </c>
      <c r="J2283" t="s">
        <v>72</v>
      </c>
      <c r="K2283" t="s">
        <v>4921</v>
      </c>
      <c r="L2283">
        <v>2154</v>
      </c>
      <c r="M2283">
        <v>300000</v>
      </c>
      <c r="N2283" t="s">
        <v>74</v>
      </c>
      <c r="O2283">
        <v>10</v>
      </c>
      <c r="P2283">
        <v>70049005</v>
      </c>
      <c r="Q2283" t="s">
        <v>75</v>
      </c>
      <c r="R2283" t="s">
        <v>76</v>
      </c>
      <c r="S2283" t="s">
        <v>951</v>
      </c>
      <c r="T2283" t="s">
        <v>78</v>
      </c>
      <c r="U2283" t="s">
        <v>5348</v>
      </c>
      <c r="V2283" t="s">
        <v>80</v>
      </c>
      <c r="W2283" t="s">
        <v>81</v>
      </c>
      <c r="X2283" t="s">
        <v>953</v>
      </c>
      <c r="Y2283" t="s">
        <v>83</v>
      </c>
    </row>
    <row r="2284" spans="1:25" x14ac:dyDescent="0.25">
      <c r="A2284" t="s">
        <v>5349</v>
      </c>
      <c r="B2284">
        <v>2021</v>
      </c>
      <c r="C2284">
        <v>10</v>
      </c>
      <c r="D2284" t="s">
        <v>5087</v>
      </c>
      <c r="E2284" t="s">
        <v>2518</v>
      </c>
      <c r="F2284" t="s">
        <v>2519</v>
      </c>
      <c r="G2284" t="s">
        <v>69</v>
      </c>
      <c r="H2284" t="s">
        <v>70</v>
      </c>
      <c r="I2284" t="s">
        <v>71</v>
      </c>
      <c r="J2284" t="s">
        <v>72</v>
      </c>
      <c r="K2284" t="s">
        <v>4921</v>
      </c>
      <c r="L2284">
        <v>2379</v>
      </c>
      <c r="M2284">
        <v>10000</v>
      </c>
      <c r="N2284" t="s">
        <v>74</v>
      </c>
      <c r="O2284">
        <v>10</v>
      </c>
      <c r="P2284">
        <v>70049005</v>
      </c>
      <c r="Q2284" t="s">
        <v>75</v>
      </c>
      <c r="R2284" t="s">
        <v>76</v>
      </c>
      <c r="S2284" t="s">
        <v>1413</v>
      </c>
      <c r="T2284" t="s">
        <v>78</v>
      </c>
      <c r="U2284" t="s">
        <v>5350</v>
      </c>
      <c r="V2284" t="s">
        <v>80</v>
      </c>
      <c r="W2284" t="s">
        <v>81</v>
      </c>
      <c r="X2284" t="s">
        <v>1415</v>
      </c>
      <c r="Y2284" t="s">
        <v>83</v>
      </c>
    </row>
    <row r="2285" spans="1:25" x14ac:dyDescent="0.25">
      <c r="A2285" t="s">
        <v>5351</v>
      </c>
      <c r="B2285">
        <v>2021</v>
      </c>
      <c r="C2285">
        <v>10</v>
      </c>
      <c r="D2285" t="s">
        <v>5087</v>
      </c>
      <c r="E2285" t="s">
        <v>2518</v>
      </c>
      <c r="F2285" t="s">
        <v>2519</v>
      </c>
      <c r="G2285" t="s">
        <v>69</v>
      </c>
      <c r="H2285" t="s">
        <v>70</v>
      </c>
      <c r="I2285" t="s">
        <v>71</v>
      </c>
      <c r="J2285" t="s">
        <v>72</v>
      </c>
      <c r="K2285" t="s">
        <v>4921</v>
      </c>
      <c r="L2285">
        <v>1844</v>
      </c>
      <c r="M2285">
        <v>300000</v>
      </c>
      <c r="N2285" t="s">
        <v>74</v>
      </c>
      <c r="O2285">
        <v>10</v>
      </c>
      <c r="P2285">
        <v>70049005</v>
      </c>
      <c r="Q2285" t="s">
        <v>75</v>
      </c>
      <c r="R2285" t="s">
        <v>76</v>
      </c>
      <c r="S2285" t="s">
        <v>121</v>
      </c>
      <c r="T2285" t="s">
        <v>78</v>
      </c>
      <c r="U2285" t="s">
        <v>5352</v>
      </c>
      <c r="V2285" t="s">
        <v>80</v>
      </c>
      <c r="W2285" t="s">
        <v>81</v>
      </c>
      <c r="X2285" t="s">
        <v>123</v>
      </c>
      <c r="Y2285" t="s">
        <v>83</v>
      </c>
    </row>
    <row r="2286" spans="1:25" x14ac:dyDescent="0.25">
      <c r="A2286" t="s">
        <v>5353</v>
      </c>
      <c r="B2286">
        <v>2021</v>
      </c>
      <c r="C2286">
        <v>10</v>
      </c>
      <c r="D2286" t="s">
        <v>5087</v>
      </c>
      <c r="E2286" t="s">
        <v>2518</v>
      </c>
      <c r="F2286" t="s">
        <v>2519</v>
      </c>
      <c r="G2286" t="s">
        <v>69</v>
      </c>
      <c r="H2286" t="s">
        <v>70</v>
      </c>
      <c r="I2286" t="s">
        <v>71</v>
      </c>
      <c r="J2286" t="s">
        <v>72</v>
      </c>
      <c r="K2286" t="s">
        <v>4921</v>
      </c>
      <c r="L2286">
        <v>1583</v>
      </c>
      <c r="M2286">
        <v>10000</v>
      </c>
      <c r="N2286" t="s">
        <v>74</v>
      </c>
      <c r="O2286">
        <v>10</v>
      </c>
      <c r="P2286">
        <v>70049005</v>
      </c>
      <c r="Q2286" t="s">
        <v>75</v>
      </c>
      <c r="R2286" t="s">
        <v>76</v>
      </c>
      <c r="S2286" t="s">
        <v>710</v>
      </c>
      <c r="T2286" t="s">
        <v>110</v>
      </c>
      <c r="U2286" t="s">
        <v>5354</v>
      </c>
      <c r="V2286" t="s">
        <v>80</v>
      </c>
      <c r="W2286" t="s">
        <v>81</v>
      </c>
      <c r="X2286" t="s">
        <v>710</v>
      </c>
      <c r="Y2286" t="s">
        <v>83</v>
      </c>
    </row>
    <row r="2287" spans="1:25" x14ac:dyDescent="0.25">
      <c r="A2287" t="s">
        <v>5355</v>
      </c>
      <c r="B2287">
        <v>2021</v>
      </c>
      <c r="C2287">
        <v>10</v>
      </c>
      <c r="D2287" t="s">
        <v>5087</v>
      </c>
      <c r="E2287" t="s">
        <v>2518</v>
      </c>
      <c r="F2287" t="s">
        <v>2519</v>
      </c>
      <c r="G2287" t="s">
        <v>69</v>
      </c>
      <c r="H2287" t="s">
        <v>70</v>
      </c>
      <c r="I2287" t="s">
        <v>71</v>
      </c>
      <c r="J2287" t="s">
        <v>72</v>
      </c>
      <c r="K2287" t="s">
        <v>4921</v>
      </c>
      <c r="L2287">
        <v>2330</v>
      </c>
      <c r="M2287">
        <v>12200</v>
      </c>
      <c r="N2287" t="s">
        <v>74</v>
      </c>
      <c r="O2287">
        <v>10</v>
      </c>
      <c r="P2287">
        <v>70049005</v>
      </c>
      <c r="Q2287" t="s">
        <v>75</v>
      </c>
      <c r="R2287" t="s">
        <v>76</v>
      </c>
      <c r="S2287" t="s">
        <v>488</v>
      </c>
      <c r="T2287" t="s">
        <v>78</v>
      </c>
      <c r="U2287" t="s">
        <v>5356</v>
      </c>
      <c r="V2287" t="s">
        <v>80</v>
      </c>
      <c r="W2287" t="s">
        <v>81</v>
      </c>
      <c r="X2287" t="s">
        <v>490</v>
      </c>
      <c r="Y2287" t="s">
        <v>83</v>
      </c>
    </row>
    <row r="2288" spans="1:25" x14ac:dyDescent="0.25">
      <c r="A2288" t="s">
        <v>5357</v>
      </c>
      <c r="B2288">
        <v>2021</v>
      </c>
      <c r="C2288">
        <v>10</v>
      </c>
      <c r="D2288" t="s">
        <v>5087</v>
      </c>
      <c r="E2288" t="s">
        <v>2518</v>
      </c>
      <c r="F2288" t="s">
        <v>2519</v>
      </c>
      <c r="G2288" t="s">
        <v>69</v>
      </c>
      <c r="H2288" t="s">
        <v>70</v>
      </c>
      <c r="I2288" t="s">
        <v>71</v>
      </c>
      <c r="J2288" t="s">
        <v>72</v>
      </c>
      <c r="K2288" t="s">
        <v>4921</v>
      </c>
      <c r="L2288">
        <v>1082</v>
      </c>
      <c r="M2288">
        <v>100000</v>
      </c>
      <c r="N2288" t="s">
        <v>74</v>
      </c>
      <c r="O2288">
        <v>10</v>
      </c>
      <c r="P2288">
        <v>70049005</v>
      </c>
      <c r="Q2288" t="s">
        <v>75</v>
      </c>
      <c r="R2288" t="s">
        <v>76</v>
      </c>
      <c r="S2288" t="s">
        <v>525</v>
      </c>
      <c r="T2288" t="s">
        <v>78</v>
      </c>
      <c r="U2288" t="s">
        <v>5358</v>
      </c>
      <c r="V2288" t="s">
        <v>80</v>
      </c>
      <c r="W2288" t="s">
        <v>81</v>
      </c>
      <c r="X2288" t="s">
        <v>527</v>
      </c>
      <c r="Y2288" t="s">
        <v>83</v>
      </c>
    </row>
    <row r="2289" spans="1:25" x14ac:dyDescent="0.25">
      <c r="A2289" t="s">
        <v>5359</v>
      </c>
      <c r="B2289">
        <v>2021</v>
      </c>
      <c r="C2289">
        <v>10</v>
      </c>
      <c r="D2289" t="s">
        <v>5087</v>
      </c>
      <c r="E2289" t="s">
        <v>2518</v>
      </c>
      <c r="F2289" t="s">
        <v>2519</v>
      </c>
      <c r="G2289" t="s">
        <v>69</v>
      </c>
      <c r="H2289" t="s">
        <v>70</v>
      </c>
      <c r="I2289" t="s">
        <v>71</v>
      </c>
      <c r="J2289" t="s">
        <v>72</v>
      </c>
      <c r="K2289" t="s">
        <v>4921</v>
      </c>
      <c r="L2289">
        <v>2155</v>
      </c>
      <c r="M2289">
        <v>100000</v>
      </c>
      <c r="N2289" t="s">
        <v>74</v>
      </c>
      <c r="O2289">
        <v>10</v>
      </c>
      <c r="P2289">
        <v>70049005</v>
      </c>
      <c r="Q2289" t="s">
        <v>75</v>
      </c>
      <c r="R2289" t="s">
        <v>76</v>
      </c>
      <c r="S2289" t="s">
        <v>387</v>
      </c>
      <c r="T2289" t="s">
        <v>78</v>
      </c>
      <c r="U2289" t="s">
        <v>5360</v>
      </c>
      <c r="V2289" t="s">
        <v>80</v>
      </c>
      <c r="W2289" t="s">
        <v>81</v>
      </c>
      <c r="X2289" t="s">
        <v>389</v>
      </c>
      <c r="Y2289" t="s">
        <v>83</v>
      </c>
    </row>
    <row r="2290" spans="1:25" x14ac:dyDescent="0.25">
      <c r="A2290" t="s">
        <v>5361</v>
      </c>
      <c r="B2290">
        <v>2021</v>
      </c>
      <c r="C2290">
        <v>10</v>
      </c>
      <c r="D2290" t="s">
        <v>5087</v>
      </c>
      <c r="E2290" t="s">
        <v>2518</v>
      </c>
      <c r="F2290" t="s">
        <v>2519</v>
      </c>
      <c r="G2290" t="s">
        <v>69</v>
      </c>
      <c r="H2290" t="s">
        <v>70</v>
      </c>
      <c r="I2290" t="s">
        <v>71</v>
      </c>
      <c r="J2290" t="s">
        <v>72</v>
      </c>
      <c r="K2290" t="s">
        <v>4921</v>
      </c>
      <c r="L2290">
        <v>2649</v>
      </c>
      <c r="M2290">
        <v>25000</v>
      </c>
      <c r="N2290" t="s">
        <v>74</v>
      </c>
      <c r="O2290">
        <v>10</v>
      </c>
      <c r="P2290">
        <v>70049005</v>
      </c>
      <c r="Q2290" t="s">
        <v>75</v>
      </c>
      <c r="R2290" t="s">
        <v>76</v>
      </c>
      <c r="S2290" t="s">
        <v>2096</v>
      </c>
      <c r="T2290" t="s">
        <v>78</v>
      </c>
      <c r="U2290" t="s">
        <v>5362</v>
      </c>
      <c r="V2290" t="s">
        <v>80</v>
      </c>
      <c r="W2290" t="s">
        <v>81</v>
      </c>
      <c r="X2290" t="s">
        <v>2098</v>
      </c>
      <c r="Y2290" t="s">
        <v>83</v>
      </c>
    </row>
    <row r="2291" spans="1:25" x14ac:dyDescent="0.25">
      <c r="A2291" t="s">
        <v>5363</v>
      </c>
      <c r="B2291">
        <v>2021</v>
      </c>
      <c r="C2291">
        <v>10</v>
      </c>
      <c r="D2291" t="s">
        <v>5087</v>
      </c>
      <c r="E2291" t="s">
        <v>2518</v>
      </c>
      <c r="F2291" t="s">
        <v>2519</v>
      </c>
      <c r="G2291" t="s">
        <v>69</v>
      </c>
      <c r="H2291" t="s">
        <v>70</v>
      </c>
      <c r="I2291" t="s">
        <v>71</v>
      </c>
      <c r="J2291" t="s">
        <v>72</v>
      </c>
      <c r="K2291" t="s">
        <v>4921</v>
      </c>
      <c r="L2291">
        <v>1057</v>
      </c>
      <c r="M2291">
        <v>50000</v>
      </c>
      <c r="N2291" t="s">
        <v>74</v>
      </c>
      <c r="O2291">
        <v>10</v>
      </c>
      <c r="P2291">
        <v>70049005</v>
      </c>
      <c r="Q2291" t="s">
        <v>75</v>
      </c>
      <c r="R2291" t="s">
        <v>76</v>
      </c>
      <c r="S2291" t="s">
        <v>992</v>
      </c>
      <c r="T2291" t="s">
        <v>78</v>
      </c>
      <c r="U2291" t="s">
        <v>5364</v>
      </c>
      <c r="V2291" t="s">
        <v>80</v>
      </c>
      <c r="W2291" t="s">
        <v>81</v>
      </c>
      <c r="X2291" t="s">
        <v>994</v>
      </c>
      <c r="Y2291" t="s">
        <v>83</v>
      </c>
    </row>
    <row r="2292" spans="1:25" x14ac:dyDescent="0.25">
      <c r="A2292" t="s">
        <v>5365</v>
      </c>
      <c r="B2292">
        <v>2021</v>
      </c>
      <c r="C2292">
        <v>10</v>
      </c>
      <c r="D2292" t="s">
        <v>5087</v>
      </c>
      <c r="E2292" t="s">
        <v>2518</v>
      </c>
      <c r="F2292" t="s">
        <v>2519</v>
      </c>
      <c r="G2292" t="s">
        <v>69</v>
      </c>
      <c r="H2292" t="s">
        <v>70</v>
      </c>
      <c r="I2292" t="s">
        <v>71</v>
      </c>
      <c r="J2292" t="s">
        <v>72</v>
      </c>
      <c r="K2292" t="s">
        <v>4921</v>
      </c>
      <c r="L2292">
        <v>1089</v>
      </c>
      <c r="M2292">
        <v>100000</v>
      </c>
      <c r="N2292" t="s">
        <v>74</v>
      </c>
      <c r="O2292">
        <v>10</v>
      </c>
      <c r="P2292">
        <v>70049005</v>
      </c>
      <c r="Q2292" t="s">
        <v>75</v>
      </c>
      <c r="R2292" t="s">
        <v>76</v>
      </c>
      <c r="S2292" t="s">
        <v>101</v>
      </c>
      <c r="T2292" t="s">
        <v>78</v>
      </c>
      <c r="U2292" t="s">
        <v>5366</v>
      </c>
      <c r="V2292" t="s">
        <v>80</v>
      </c>
      <c r="W2292" t="s">
        <v>81</v>
      </c>
      <c r="X2292" t="s">
        <v>103</v>
      </c>
      <c r="Y2292" t="s">
        <v>83</v>
      </c>
    </row>
    <row r="2293" spans="1:25" x14ac:dyDescent="0.25">
      <c r="A2293" t="s">
        <v>5367</v>
      </c>
      <c r="B2293">
        <v>2021</v>
      </c>
      <c r="C2293">
        <v>10</v>
      </c>
      <c r="D2293" t="s">
        <v>5087</v>
      </c>
      <c r="E2293" t="s">
        <v>2518</v>
      </c>
      <c r="F2293" t="s">
        <v>2519</v>
      </c>
      <c r="G2293" t="s">
        <v>69</v>
      </c>
      <c r="H2293" t="s">
        <v>70</v>
      </c>
      <c r="I2293" t="s">
        <v>71</v>
      </c>
      <c r="J2293" t="s">
        <v>72</v>
      </c>
      <c r="K2293" t="s">
        <v>4921</v>
      </c>
      <c r="L2293">
        <v>1571</v>
      </c>
      <c r="M2293">
        <v>25000</v>
      </c>
      <c r="N2293" t="s">
        <v>74</v>
      </c>
      <c r="O2293">
        <v>10</v>
      </c>
      <c r="P2293">
        <v>70049005</v>
      </c>
      <c r="Q2293" t="s">
        <v>75</v>
      </c>
      <c r="R2293" t="s">
        <v>76</v>
      </c>
      <c r="S2293" t="s">
        <v>922</v>
      </c>
      <c r="T2293" t="s">
        <v>923</v>
      </c>
      <c r="U2293" t="s">
        <v>5368</v>
      </c>
      <c r="V2293" t="s">
        <v>80</v>
      </c>
      <c r="W2293" t="s">
        <v>81</v>
      </c>
      <c r="X2293" t="s">
        <v>925</v>
      </c>
      <c r="Y2293" t="s">
        <v>83</v>
      </c>
    </row>
    <row r="2294" spans="1:25" x14ac:dyDescent="0.25">
      <c r="A2294" t="s">
        <v>5369</v>
      </c>
      <c r="B2294">
        <v>2021</v>
      </c>
      <c r="C2294">
        <v>10</v>
      </c>
      <c r="D2294" t="s">
        <v>5087</v>
      </c>
      <c r="E2294" t="s">
        <v>2518</v>
      </c>
      <c r="F2294" t="s">
        <v>2519</v>
      </c>
      <c r="G2294" t="s">
        <v>69</v>
      </c>
      <c r="H2294" t="s">
        <v>70</v>
      </c>
      <c r="I2294" t="s">
        <v>71</v>
      </c>
      <c r="J2294" t="s">
        <v>72</v>
      </c>
      <c r="K2294" t="s">
        <v>4921</v>
      </c>
      <c r="L2294">
        <v>2653</v>
      </c>
      <c r="M2294">
        <v>30000</v>
      </c>
      <c r="N2294" t="s">
        <v>74</v>
      </c>
      <c r="O2294">
        <v>10</v>
      </c>
      <c r="P2294">
        <v>70049005</v>
      </c>
      <c r="Q2294" t="s">
        <v>75</v>
      </c>
      <c r="R2294" t="s">
        <v>76</v>
      </c>
      <c r="S2294" t="s">
        <v>129</v>
      </c>
      <c r="T2294" t="s">
        <v>78</v>
      </c>
      <c r="U2294" t="s">
        <v>5370</v>
      </c>
      <c r="V2294" t="s">
        <v>80</v>
      </c>
      <c r="W2294" t="s">
        <v>81</v>
      </c>
      <c r="X2294" t="s">
        <v>131</v>
      </c>
      <c r="Y2294" t="s">
        <v>83</v>
      </c>
    </row>
    <row r="2295" spans="1:25" x14ac:dyDescent="0.25">
      <c r="A2295" t="s">
        <v>5371</v>
      </c>
      <c r="B2295">
        <v>2021</v>
      </c>
      <c r="C2295">
        <v>10</v>
      </c>
      <c r="D2295" t="s">
        <v>5087</v>
      </c>
      <c r="E2295" t="s">
        <v>2518</v>
      </c>
      <c r="F2295" t="s">
        <v>2519</v>
      </c>
      <c r="G2295" t="s">
        <v>69</v>
      </c>
      <c r="H2295" t="s">
        <v>70</v>
      </c>
      <c r="I2295" t="s">
        <v>71</v>
      </c>
      <c r="J2295" t="s">
        <v>72</v>
      </c>
      <c r="K2295" t="s">
        <v>4921</v>
      </c>
      <c r="L2295">
        <v>1985</v>
      </c>
      <c r="M2295">
        <v>10000</v>
      </c>
      <c r="N2295" t="s">
        <v>74</v>
      </c>
      <c r="O2295">
        <v>10</v>
      </c>
      <c r="P2295">
        <v>70049005</v>
      </c>
      <c r="Q2295" t="s">
        <v>75</v>
      </c>
      <c r="R2295" t="s">
        <v>76</v>
      </c>
      <c r="S2295" t="s">
        <v>1866</v>
      </c>
      <c r="T2295" t="s">
        <v>78</v>
      </c>
      <c r="U2295" t="s">
        <v>5372</v>
      </c>
      <c r="V2295" t="s">
        <v>80</v>
      </c>
      <c r="W2295" t="s">
        <v>81</v>
      </c>
      <c r="X2295" t="s">
        <v>1868</v>
      </c>
      <c r="Y2295" t="s">
        <v>83</v>
      </c>
    </row>
    <row r="2296" spans="1:25" x14ac:dyDescent="0.25">
      <c r="A2296" t="s">
        <v>5373</v>
      </c>
      <c r="B2296">
        <v>2021</v>
      </c>
      <c r="C2296">
        <v>10</v>
      </c>
      <c r="D2296" t="s">
        <v>5087</v>
      </c>
      <c r="E2296" t="s">
        <v>2518</v>
      </c>
      <c r="F2296" t="s">
        <v>2519</v>
      </c>
      <c r="G2296" t="s">
        <v>69</v>
      </c>
      <c r="H2296" t="s">
        <v>70</v>
      </c>
      <c r="I2296" t="s">
        <v>71</v>
      </c>
      <c r="J2296" t="s">
        <v>72</v>
      </c>
      <c r="K2296" t="s">
        <v>4921</v>
      </c>
      <c r="L2296">
        <v>1376</v>
      </c>
      <c r="M2296">
        <v>50000</v>
      </c>
      <c r="N2296" t="s">
        <v>74</v>
      </c>
      <c r="O2296">
        <v>10</v>
      </c>
      <c r="P2296">
        <v>70049005</v>
      </c>
      <c r="Q2296" t="s">
        <v>75</v>
      </c>
      <c r="R2296" t="s">
        <v>76</v>
      </c>
      <c r="S2296" t="s">
        <v>3387</v>
      </c>
      <c r="T2296" t="s">
        <v>78</v>
      </c>
      <c r="U2296" t="s">
        <v>5374</v>
      </c>
      <c r="V2296" t="s">
        <v>80</v>
      </c>
      <c r="W2296" t="s">
        <v>81</v>
      </c>
      <c r="X2296" t="s">
        <v>3389</v>
      </c>
      <c r="Y2296" t="s">
        <v>83</v>
      </c>
    </row>
    <row r="2297" spans="1:25" x14ac:dyDescent="0.25">
      <c r="A2297" t="s">
        <v>5375</v>
      </c>
      <c r="B2297">
        <v>2021</v>
      </c>
      <c r="C2297">
        <v>10</v>
      </c>
      <c r="D2297" t="s">
        <v>5087</v>
      </c>
      <c r="E2297" t="s">
        <v>2518</v>
      </c>
      <c r="F2297" t="s">
        <v>2519</v>
      </c>
      <c r="G2297" t="s">
        <v>69</v>
      </c>
      <c r="H2297" t="s">
        <v>70</v>
      </c>
      <c r="I2297" t="s">
        <v>71</v>
      </c>
      <c r="J2297" t="s">
        <v>72</v>
      </c>
      <c r="K2297" t="s">
        <v>4921</v>
      </c>
      <c r="L2297">
        <v>2145</v>
      </c>
      <c r="M2297">
        <v>500000</v>
      </c>
      <c r="N2297" t="s">
        <v>74</v>
      </c>
      <c r="O2297">
        <v>10</v>
      </c>
      <c r="P2297">
        <v>70049005</v>
      </c>
      <c r="Q2297" t="s">
        <v>75</v>
      </c>
      <c r="R2297" t="s">
        <v>76</v>
      </c>
      <c r="S2297" t="s">
        <v>201</v>
      </c>
      <c r="T2297" t="s">
        <v>78</v>
      </c>
      <c r="U2297" t="s">
        <v>5376</v>
      </c>
      <c r="V2297" t="s">
        <v>80</v>
      </c>
      <c r="W2297" t="s">
        <v>81</v>
      </c>
      <c r="X2297" t="s">
        <v>203</v>
      </c>
      <c r="Y2297" t="s">
        <v>83</v>
      </c>
    </row>
    <row r="2298" spans="1:25" x14ac:dyDescent="0.25">
      <c r="A2298" t="s">
        <v>5377</v>
      </c>
      <c r="B2298">
        <v>2021</v>
      </c>
      <c r="C2298">
        <v>10</v>
      </c>
      <c r="D2298" t="s">
        <v>5087</v>
      </c>
      <c r="E2298" t="s">
        <v>2518</v>
      </c>
      <c r="F2298" t="s">
        <v>2519</v>
      </c>
      <c r="G2298" t="s">
        <v>69</v>
      </c>
      <c r="H2298" t="s">
        <v>70</v>
      </c>
      <c r="I2298" t="s">
        <v>71</v>
      </c>
      <c r="J2298" t="s">
        <v>72</v>
      </c>
      <c r="K2298" t="s">
        <v>4921</v>
      </c>
      <c r="L2298">
        <v>2150</v>
      </c>
      <c r="M2298">
        <v>300000</v>
      </c>
      <c r="N2298" t="s">
        <v>74</v>
      </c>
      <c r="O2298">
        <v>10</v>
      </c>
      <c r="P2298">
        <v>70049005</v>
      </c>
      <c r="Q2298" t="s">
        <v>75</v>
      </c>
      <c r="R2298" t="s">
        <v>76</v>
      </c>
      <c r="S2298" t="s">
        <v>260</v>
      </c>
      <c r="T2298" t="s">
        <v>78</v>
      </c>
      <c r="U2298" t="s">
        <v>5378</v>
      </c>
      <c r="V2298" t="s">
        <v>80</v>
      </c>
      <c r="W2298" t="s">
        <v>81</v>
      </c>
      <c r="X2298" t="s">
        <v>262</v>
      </c>
      <c r="Y2298" t="s">
        <v>83</v>
      </c>
    </row>
    <row r="2299" spans="1:25" x14ac:dyDescent="0.25">
      <c r="A2299" t="s">
        <v>5379</v>
      </c>
      <c r="B2299">
        <v>2021</v>
      </c>
      <c r="C2299">
        <v>10</v>
      </c>
      <c r="D2299" t="s">
        <v>5087</v>
      </c>
      <c r="E2299" t="s">
        <v>2518</v>
      </c>
      <c r="F2299" t="s">
        <v>2519</v>
      </c>
      <c r="G2299" t="s">
        <v>69</v>
      </c>
      <c r="H2299" t="s">
        <v>70</v>
      </c>
      <c r="I2299" t="s">
        <v>71</v>
      </c>
      <c r="J2299" t="s">
        <v>72</v>
      </c>
      <c r="K2299" t="s">
        <v>4921</v>
      </c>
      <c r="L2299">
        <v>1060</v>
      </c>
      <c r="M2299">
        <v>200000</v>
      </c>
      <c r="N2299" t="s">
        <v>74</v>
      </c>
      <c r="O2299">
        <v>10</v>
      </c>
      <c r="P2299">
        <v>70049005</v>
      </c>
      <c r="Q2299" t="s">
        <v>75</v>
      </c>
      <c r="R2299" t="s">
        <v>76</v>
      </c>
      <c r="S2299" t="s">
        <v>1099</v>
      </c>
      <c r="T2299" t="s">
        <v>78</v>
      </c>
      <c r="U2299" t="s">
        <v>5380</v>
      </c>
      <c r="V2299" t="s">
        <v>80</v>
      </c>
      <c r="W2299" t="s">
        <v>81</v>
      </c>
      <c r="X2299" t="s">
        <v>1101</v>
      </c>
      <c r="Y2299" t="s">
        <v>83</v>
      </c>
    </row>
    <row r="2300" spans="1:25" x14ac:dyDescent="0.25">
      <c r="A2300" t="s">
        <v>5381</v>
      </c>
      <c r="B2300">
        <v>2021</v>
      </c>
      <c r="C2300">
        <v>10</v>
      </c>
      <c r="D2300" t="s">
        <v>5382</v>
      </c>
      <c r="E2300" t="s">
        <v>2518</v>
      </c>
      <c r="F2300" t="s">
        <v>2519</v>
      </c>
      <c r="G2300" t="s">
        <v>69</v>
      </c>
      <c r="H2300" t="s">
        <v>70</v>
      </c>
      <c r="I2300" t="s">
        <v>71</v>
      </c>
      <c r="J2300" t="s">
        <v>72</v>
      </c>
      <c r="K2300" t="s">
        <v>4921</v>
      </c>
      <c r="L2300">
        <v>1720</v>
      </c>
      <c r="M2300">
        <v>154788</v>
      </c>
      <c r="N2300" t="s">
        <v>74</v>
      </c>
      <c r="O2300">
        <v>10</v>
      </c>
      <c r="P2300">
        <v>70049005</v>
      </c>
      <c r="Q2300" t="s">
        <v>75</v>
      </c>
      <c r="R2300" t="s">
        <v>76</v>
      </c>
      <c r="S2300" t="s">
        <v>232</v>
      </c>
      <c r="T2300" t="s">
        <v>78</v>
      </c>
      <c r="U2300" t="s">
        <v>5383</v>
      </c>
      <c r="V2300" t="s">
        <v>80</v>
      </c>
      <c r="W2300" t="s">
        <v>81</v>
      </c>
      <c r="X2300" t="s">
        <v>234</v>
      </c>
      <c r="Y2300" t="s">
        <v>83</v>
      </c>
    </row>
    <row r="2301" spans="1:25" x14ac:dyDescent="0.25">
      <c r="A2301" t="s">
        <v>5384</v>
      </c>
      <c r="B2301">
        <v>2021</v>
      </c>
      <c r="C2301">
        <v>10</v>
      </c>
      <c r="D2301" t="s">
        <v>5382</v>
      </c>
      <c r="E2301" t="s">
        <v>2518</v>
      </c>
      <c r="F2301" t="s">
        <v>2519</v>
      </c>
      <c r="G2301" t="s">
        <v>69</v>
      </c>
      <c r="H2301" t="s">
        <v>70</v>
      </c>
      <c r="I2301" t="s">
        <v>71</v>
      </c>
      <c r="J2301" t="s">
        <v>72</v>
      </c>
      <c r="K2301" t="s">
        <v>4921</v>
      </c>
      <c r="L2301">
        <v>2722</v>
      </c>
      <c r="M2301">
        <v>300000</v>
      </c>
      <c r="N2301" t="s">
        <v>74</v>
      </c>
      <c r="O2301">
        <v>10</v>
      </c>
      <c r="P2301">
        <v>70049005</v>
      </c>
      <c r="Q2301" t="s">
        <v>75</v>
      </c>
      <c r="R2301" t="s">
        <v>76</v>
      </c>
      <c r="S2301" t="s">
        <v>228</v>
      </c>
      <c r="T2301" t="s">
        <v>78</v>
      </c>
      <c r="U2301" t="s">
        <v>5385</v>
      </c>
      <c r="V2301" t="s">
        <v>80</v>
      </c>
      <c r="W2301" t="s">
        <v>81</v>
      </c>
      <c r="X2301" t="s">
        <v>230</v>
      </c>
      <c r="Y2301" t="s">
        <v>83</v>
      </c>
    </row>
    <row r="2302" spans="1:25" x14ac:dyDescent="0.25">
      <c r="A2302" t="s">
        <v>5386</v>
      </c>
      <c r="B2302">
        <v>2021</v>
      </c>
      <c r="C2302">
        <v>10</v>
      </c>
      <c r="D2302" t="s">
        <v>5382</v>
      </c>
      <c r="E2302" t="s">
        <v>2518</v>
      </c>
      <c r="F2302" t="s">
        <v>2519</v>
      </c>
      <c r="G2302" t="s">
        <v>69</v>
      </c>
      <c r="H2302" t="s">
        <v>70</v>
      </c>
      <c r="I2302" t="s">
        <v>71</v>
      </c>
      <c r="J2302" t="s">
        <v>72</v>
      </c>
      <c r="K2302" t="s">
        <v>4921</v>
      </c>
      <c r="L2302">
        <v>2703</v>
      </c>
      <c r="M2302">
        <v>100000</v>
      </c>
      <c r="N2302" t="s">
        <v>74</v>
      </c>
      <c r="O2302">
        <v>10</v>
      </c>
      <c r="P2302">
        <v>70049005</v>
      </c>
      <c r="Q2302" t="s">
        <v>75</v>
      </c>
      <c r="R2302" t="s">
        <v>76</v>
      </c>
      <c r="S2302" t="s">
        <v>2769</v>
      </c>
      <c r="T2302" t="s">
        <v>78</v>
      </c>
      <c r="U2302" t="s">
        <v>5387</v>
      </c>
      <c r="V2302" t="s">
        <v>80</v>
      </c>
      <c r="W2302" t="s">
        <v>81</v>
      </c>
      <c r="X2302" t="s">
        <v>683</v>
      </c>
      <c r="Y2302" t="s">
        <v>83</v>
      </c>
    </row>
    <row r="2303" spans="1:25" x14ac:dyDescent="0.25">
      <c r="A2303" t="s">
        <v>5388</v>
      </c>
      <c r="B2303">
        <v>2021</v>
      </c>
      <c r="C2303">
        <v>10</v>
      </c>
      <c r="D2303" t="s">
        <v>5389</v>
      </c>
      <c r="E2303" t="s">
        <v>2518</v>
      </c>
      <c r="F2303" t="s">
        <v>2519</v>
      </c>
      <c r="G2303" t="s">
        <v>69</v>
      </c>
      <c r="H2303" t="s">
        <v>70</v>
      </c>
      <c r="I2303" t="s">
        <v>71</v>
      </c>
      <c r="J2303" t="s">
        <v>72</v>
      </c>
      <c r="K2303" t="s">
        <v>4921</v>
      </c>
      <c r="L2303">
        <v>1420</v>
      </c>
      <c r="M2303">
        <v>600000</v>
      </c>
      <c r="N2303" t="s">
        <v>74</v>
      </c>
      <c r="O2303">
        <v>10</v>
      </c>
      <c r="P2303">
        <v>70049005</v>
      </c>
      <c r="Q2303" t="s">
        <v>75</v>
      </c>
      <c r="R2303" t="s">
        <v>76</v>
      </c>
      <c r="S2303" t="s">
        <v>330</v>
      </c>
      <c r="T2303" t="s">
        <v>78</v>
      </c>
      <c r="U2303" t="s">
        <v>5390</v>
      </c>
      <c r="V2303" t="s">
        <v>80</v>
      </c>
      <c r="W2303" t="s">
        <v>81</v>
      </c>
      <c r="X2303" t="s">
        <v>332</v>
      </c>
      <c r="Y2303" t="s">
        <v>83</v>
      </c>
    </row>
    <row r="2304" spans="1:25" x14ac:dyDescent="0.25">
      <c r="A2304" t="s">
        <v>5391</v>
      </c>
      <c r="B2304">
        <v>2021</v>
      </c>
      <c r="C2304">
        <v>10</v>
      </c>
      <c r="D2304" t="s">
        <v>5389</v>
      </c>
      <c r="E2304" t="s">
        <v>2518</v>
      </c>
      <c r="F2304" t="s">
        <v>2519</v>
      </c>
      <c r="G2304" t="s">
        <v>69</v>
      </c>
      <c r="H2304" t="s">
        <v>70</v>
      </c>
      <c r="I2304" t="s">
        <v>71</v>
      </c>
      <c r="J2304" t="s">
        <v>72</v>
      </c>
      <c r="K2304" t="s">
        <v>4921</v>
      </c>
      <c r="L2304">
        <v>2150</v>
      </c>
      <c r="M2304">
        <v>600000</v>
      </c>
      <c r="N2304" t="s">
        <v>74</v>
      </c>
      <c r="O2304">
        <v>10</v>
      </c>
      <c r="P2304">
        <v>70049005</v>
      </c>
      <c r="Q2304" t="s">
        <v>75</v>
      </c>
      <c r="R2304" t="s">
        <v>76</v>
      </c>
      <c r="S2304" t="s">
        <v>260</v>
      </c>
      <c r="T2304" t="s">
        <v>78</v>
      </c>
      <c r="U2304" t="s">
        <v>5392</v>
      </c>
      <c r="V2304" t="s">
        <v>80</v>
      </c>
      <c r="W2304" t="s">
        <v>81</v>
      </c>
      <c r="X2304" t="s">
        <v>262</v>
      </c>
      <c r="Y2304" t="s">
        <v>83</v>
      </c>
    </row>
    <row r="2305" spans="1:25" x14ac:dyDescent="0.25">
      <c r="A2305" t="s">
        <v>5393</v>
      </c>
      <c r="B2305">
        <v>2021</v>
      </c>
      <c r="C2305">
        <v>10</v>
      </c>
      <c r="D2305" t="s">
        <v>5389</v>
      </c>
      <c r="E2305" t="s">
        <v>2518</v>
      </c>
      <c r="F2305" t="s">
        <v>2519</v>
      </c>
      <c r="G2305" t="s">
        <v>69</v>
      </c>
      <c r="H2305" t="s">
        <v>70</v>
      </c>
      <c r="I2305" t="s">
        <v>71</v>
      </c>
      <c r="J2305" t="s">
        <v>72</v>
      </c>
      <c r="K2305" t="s">
        <v>4921</v>
      </c>
      <c r="L2305">
        <v>2172</v>
      </c>
      <c r="M2305">
        <v>928855</v>
      </c>
      <c r="N2305" t="s">
        <v>74</v>
      </c>
      <c r="O2305">
        <v>10</v>
      </c>
      <c r="P2305">
        <v>70049005</v>
      </c>
      <c r="Q2305" t="s">
        <v>75</v>
      </c>
      <c r="R2305" t="s">
        <v>76</v>
      </c>
      <c r="S2305" t="s">
        <v>214</v>
      </c>
      <c r="T2305" t="s">
        <v>78</v>
      </c>
      <c r="U2305" t="s">
        <v>5394</v>
      </c>
      <c r="V2305" t="s">
        <v>80</v>
      </c>
      <c r="W2305" t="s">
        <v>81</v>
      </c>
      <c r="X2305" t="s">
        <v>216</v>
      </c>
      <c r="Y2305" t="s">
        <v>83</v>
      </c>
    </row>
    <row r="2306" spans="1:25" x14ac:dyDescent="0.25">
      <c r="A2306" t="s">
        <v>5395</v>
      </c>
      <c r="B2306">
        <v>2021</v>
      </c>
      <c r="C2306">
        <v>10</v>
      </c>
      <c r="D2306" t="s">
        <v>5389</v>
      </c>
      <c r="E2306" t="s">
        <v>2518</v>
      </c>
      <c r="F2306" t="s">
        <v>2519</v>
      </c>
      <c r="G2306" t="s">
        <v>69</v>
      </c>
      <c r="H2306" t="s">
        <v>70</v>
      </c>
      <c r="I2306" t="s">
        <v>71</v>
      </c>
      <c r="J2306" t="s">
        <v>72</v>
      </c>
      <c r="K2306" t="s">
        <v>4921</v>
      </c>
      <c r="L2306">
        <v>2301</v>
      </c>
      <c r="M2306">
        <v>300000</v>
      </c>
      <c r="N2306" t="s">
        <v>74</v>
      </c>
      <c r="O2306">
        <v>10</v>
      </c>
      <c r="P2306">
        <v>70049005</v>
      </c>
      <c r="Q2306" t="s">
        <v>75</v>
      </c>
      <c r="R2306" t="s">
        <v>76</v>
      </c>
      <c r="S2306" t="s">
        <v>206</v>
      </c>
      <c r="T2306" t="s">
        <v>78</v>
      </c>
      <c r="U2306" t="s">
        <v>5396</v>
      </c>
      <c r="V2306" t="s">
        <v>80</v>
      </c>
      <c r="W2306" t="s">
        <v>81</v>
      </c>
      <c r="X2306" t="s">
        <v>208</v>
      </c>
      <c r="Y2306" t="s">
        <v>83</v>
      </c>
    </row>
    <row r="2307" spans="1:25" x14ac:dyDescent="0.25">
      <c r="A2307" t="s">
        <v>5397</v>
      </c>
      <c r="B2307">
        <v>2021</v>
      </c>
      <c r="C2307">
        <v>10</v>
      </c>
      <c r="D2307" t="s">
        <v>5389</v>
      </c>
      <c r="E2307" t="s">
        <v>2518</v>
      </c>
      <c r="F2307" t="s">
        <v>2519</v>
      </c>
      <c r="G2307" t="s">
        <v>69</v>
      </c>
      <c r="H2307" t="s">
        <v>70</v>
      </c>
      <c r="I2307" t="s">
        <v>71</v>
      </c>
      <c r="J2307" t="s">
        <v>72</v>
      </c>
      <c r="K2307" t="s">
        <v>4921</v>
      </c>
      <c r="L2307">
        <v>2111</v>
      </c>
      <c r="M2307">
        <v>100000</v>
      </c>
      <c r="N2307" t="s">
        <v>74</v>
      </c>
      <c r="O2307">
        <v>10</v>
      </c>
      <c r="P2307">
        <v>70049005</v>
      </c>
      <c r="Q2307" t="s">
        <v>75</v>
      </c>
      <c r="R2307" t="s">
        <v>76</v>
      </c>
      <c r="S2307" t="s">
        <v>309</v>
      </c>
      <c r="T2307" t="s">
        <v>78</v>
      </c>
      <c r="U2307" t="s">
        <v>5398</v>
      </c>
      <c r="V2307" t="s">
        <v>80</v>
      </c>
      <c r="W2307" t="s">
        <v>81</v>
      </c>
      <c r="X2307" t="s">
        <v>311</v>
      </c>
      <c r="Y2307" t="s">
        <v>83</v>
      </c>
    </row>
    <row r="2308" spans="1:25" x14ac:dyDescent="0.25">
      <c r="A2308" t="s">
        <v>5399</v>
      </c>
      <c r="B2308">
        <v>2021</v>
      </c>
      <c r="C2308">
        <v>10</v>
      </c>
      <c r="D2308" t="s">
        <v>5389</v>
      </c>
      <c r="E2308" t="s">
        <v>2518</v>
      </c>
      <c r="F2308" t="s">
        <v>2519</v>
      </c>
      <c r="G2308" t="s">
        <v>69</v>
      </c>
      <c r="H2308" t="s">
        <v>70</v>
      </c>
      <c r="I2308" t="s">
        <v>71</v>
      </c>
      <c r="J2308" t="s">
        <v>72</v>
      </c>
      <c r="K2308" t="s">
        <v>4921</v>
      </c>
      <c r="L2308">
        <v>2111</v>
      </c>
      <c r="M2308">
        <v>300000</v>
      </c>
      <c r="N2308" t="s">
        <v>74</v>
      </c>
      <c r="O2308">
        <v>10</v>
      </c>
      <c r="P2308">
        <v>70049005</v>
      </c>
      <c r="Q2308" t="s">
        <v>75</v>
      </c>
      <c r="R2308" t="s">
        <v>76</v>
      </c>
      <c r="S2308" t="s">
        <v>309</v>
      </c>
      <c r="T2308" t="s">
        <v>78</v>
      </c>
      <c r="U2308" t="s">
        <v>5400</v>
      </c>
      <c r="V2308" t="s">
        <v>80</v>
      </c>
      <c r="W2308" t="s">
        <v>81</v>
      </c>
      <c r="X2308" t="s">
        <v>311</v>
      </c>
      <c r="Y2308" t="s">
        <v>83</v>
      </c>
    </row>
    <row r="2309" spans="1:25" x14ac:dyDescent="0.25">
      <c r="A2309" t="s">
        <v>5401</v>
      </c>
      <c r="B2309">
        <v>2021</v>
      </c>
      <c r="C2309">
        <v>9</v>
      </c>
      <c r="D2309" t="s">
        <v>5402</v>
      </c>
      <c r="E2309" t="s">
        <v>2518</v>
      </c>
      <c r="F2309" t="s">
        <v>2519</v>
      </c>
      <c r="G2309" t="s">
        <v>69</v>
      </c>
      <c r="H2309" t="s">
        <v>70</v>
      </c>
      <c r="I2309" t="s">
        <v>71</v>
      </c>
      <c r="J2309" t="s">
        <v>72</v>
      </c>
      <c r="K2309" t="s">
        <v>4906</v>
      </c>
      <c r="L2309">
        <v>2027</v>
      </c>
      <c r="M2309">
        <v>8446.6200000000008</v>
      </c>
      <c r="N2309" t="s">
        <v>74</v>
      </c>
      <c r="O2309">
        <v>10</v>
      </c>
      <c r="P2309">
        <v>70049005</v>
      </c>
      <c r="Q2309" t="s">
        <v>75</v>
      </c>
      <c r="R2309" t="s">
        <v>76</v>
      </c>
      <c r="S2309" t="s">
        <v>391</v>
      </c>
      <c r="T2309" t="s">
        <v>78</v>
      </c>
      <c r="U2309" t="s">
        <v>5403</v>
      </c>
      <c r="V2309" t="s">
        <v>80</v>
      </c>
      <c r="W2309" t="s">
        <v>81</v>
      </c>
      <c r="X2309" t="s">
        <v>393</v>
      </c>
      <c r="Y2309" t="s">
        <v>83</v>
      </c>
    </row>
    <row r="2310" spans="1:25" x14ac:dyDescent="0.25">
      <c r="A2310" t="s">
        <v>5404</v>
      </c>
      <c r="B2310">
        <v>2021</v>
      </c>
      <c r="C2310">
        <v>9</v>
      </c>
      <c r="D2310" t="s">
        <v>5402</v>
      </c>
      <c r="E2310" t="s">
        <v>2518</v>
      </c>
      <c r="F2310" t="s">
        <v>2519</v>
      </c>
      <c r="G2310" t="s">
        <v>69</v>
      </c>
      <c r="H2310" t="s">
        <v>70</v>
      </c>
      <c r="I2310" t="s">
        <v>71</v>
      </c>
      <c r="J2310" t="s">
        <v>72</v>
      </c>
      <c r="K2310" t="s">
        <v>4906</v>
      </c>
      <c r="L2310">
        <v>1605</v>
      </c>
      <c r="M2310">
        <v>45672.94</v>
      </c>
      <c r="N2310" t="s">
        <v>74</v>
      </c>
      <c r="O2310">
        <v>10</v>
      </c>
      <c r="P2310">
        <v>70049005</v>
      </c>
      <c r="Q2310" t="s">
        <v>75</v>
      </c>
      <c r="R2310" t="s">
        <v>76</v>
      </c>
      <c r="S2310" t="s">
        <v>77</v>
      </c>
      <c r="T2310" t="s">
        <v>78</v>
      </c>
      <c r="U2310" t="s">
        <v>5405</v>
      </c>
      <c r="V2310" t="s">
        <v>80</v>
      </c>
      <c r="W2310" t="s">
        <v>81</v>
      </c>
      <c r="X2310" t="s">
        <v>82</v>
      </c>
      <c r="Y2310" t="s">
        <v>83</v>
      </c>
    </row>
    <row r="2311" spans="1:25" x14ac:dyDescent="0.25">
      <c r="A2311" t="s">
        <v>5406</v>
      </c>
      <c r="B2311">
        <v>2021</v>
      </c>
      <c r="C2311">
        <v>9</v>
      </c>
      <c r="D2311" t="s">
        <v>5402</v>
      </c>
      <c r="E2311" t="s">
        <v>2518</v>
      </c>
      <c r="F2311" t="s">
        <v>2519</v>
      </c>
      <c r="G2311" t="s">
        <v>69</v>
      </c>
      <c r="H2311" t="s">
        <v>70</v>
      </c>
      <c r="I2311" t="s">
        <v>71</v>
      </c>
      <c r="J2311" t="s">
        <v>72</v>
      </c>
      <c r="K2311" t="s">
        <v>4906</v>
      </c>
      <c r="L2311">
        <v>2155</v>
      </c>
      <c r="M2311">
        <v>17470.060000000001</v>
      </c>
      <c r="N2311" t="s">
        <v>74</v>
      </c>
      <c r="O2311">
        <v>10</v>
      </c>
      <c r="P2311">
        <v>70049005</v>
      </c>
      <c r="Q2311" t="s">
        <v>75</v>
      </c>
      <c r="R2311" t="s">
        <v>76</v>
      </c>
      <c r="S2311" t="s">
        <v>387</v>
      </c>
      <c r="T2311" t="s">
        <v>78</v>
      </c>
      <c r="U2311" t="s">
        <v>5407</v>
      </c>
      <c r="V2311" t="s">
        <v>80</v>
      </c>
      <c r="W2311" t="s">
        <v>81</v>
      </c>
      <c r="X2311" t="s">
        <v>389</v>
      </c>
      <c r="Y2311" t="s">
        <v>83</v>
      </c>
    </row>
    <row r="2312" spans="1:25" x14ac:dyDescent="0.25">
      <c r="A2312" t="s">
        <v>5408</v>
      </c>
      <c r="B2312">
        <v>2021</v>
      </c>
      <c r="C2312">
        <v>9</v>
      </c>
      <c r="D2312" t="s">
        <v>5409</v>
      </c>
      <c r="E2312" t="s">
        <v>2518</v>
      </c>
      <c r="F2312" t="s">
        <v>2519</v>
      </c>
      <c r="G2312" t="s">
        <v>69</v>
      </c>
      <c r="H2312" t="s">
        <v>70</v>
      </c>
      <c r="I2312" t="s">
        <v>71</v>
      </c>
      <c r="J2312" t="s">
        <v>72</v>
      </c>
      <c r="K2312" t="s">
        <v>4921</v>
      </c>
      <c r="L2312">
        <v>2343</v>
      </c>
      <c r="M2312">
        <v>75000</v>
      </c>
      <c r="N2312" t="s">
        <v>74</v>
      </c>
      <c r="O2312">
        <v>10</v>
      </c>
      <c r="P2312">
        <v>70049005</v>
      </c>
      <c r="Q2312" t="s">
        <v>75</v>
      </c>
      <c r="R2312" t="s">
        <v>76</v>
      </c>
      <c r="S2312" t="s">
        <v>1387</v>
      </c>
      <c r="T2312" t="s">
        <v>78</v>
      </c>
      <c r="U2312" t="s">
        <v>5410</v>
      </c>
      <c r="V2312" t="s">
        <v>80</v>
      </c>
      <c r="W2312" t="s">
        <v>81</v>
      </c>
      <c r="X2312" t="s">
        <v>1389</v>
      </c>
      <c r="Y2312" t="s">
        <v>83</v>
      </c>
    </row>
    <row r="2313" spans="1:25" x14ac:dyDescent="0.25">
      <c r="A2313" t="s">
        <v>5411</v>
      </c>
      <c r="B2313">
        <v>2021</v>
      </c>
      <c r="C2313">
        <v>8</v>
      </c>
      <c r="D2313" t="s">
        <v>5412</v>
      </c>
      <c r="E2313" t="s">
        <v>2518</v>
      </c>
      <c r="F2313" t="s">
        <v>2519</v>
      </c>
      <c r="G2313" t="s">
        <v>69</v>
      </c>
      <c r="H2313" t="s">
        <v>70</v>
      </c>
      <c r="I2313" t="s">
        <v>71</v>
      </c>
      <c r="J2313" t="s">
        <v>72</v>
      </c>
      <c r="K2313" t="s">
        <v>4921</v>
      </c>
      <c r="L2313">
        <v>1824</v>
      </c>
      <c r="M2313">
        <v>50000</v>
      </c>
      <c r="N2313" t="s">
        <v>74</v>
      </c>
      <c r="O2313">
        <v>10</v>
      </c>
      <c r="P2313">
        <v>70049005</v>
      </c>
      <c r="Q2313" t="s">
        <v>75</v>
      </c>
      <c r="R2313" t="s">
        <v>76</v>
      </c>
      <c r="S2313" t="s">
        <v>426</v>
      </c>
      <c r="T2313" t="s">
        <v>78</v>
      </c>
      <c r="U2313" t="s">
        <v>5413</v>
      </c>
      <c r="V2313" t="s">
        <v>80</v>
      </c>
      <c r="W2313" t="s">
        <v>81</v>
      </c>
      <c r="X2313" t="s">
        <v>428</v>
      </c>
      <c r="Y2313" t="s">
        <v>83</v>
      </c>
    </row>
    <row r="2314" spans="1:25" x14ac:dyDescent="0.25">
      <c r="A2314" t="s">
        <v>5414</v>
      </c>
      <c r="B2314">
        <v>2021</v>
      </c>
      <c r="C2314">
        <v>8</v>
      </c>
      <c r="D2314" t="s">
        <v>5415</v>
      </c>
      <c r="E2314" t="s">
        <v>2518</v>
      </c>
      <c r="F2314" t="s">
        <v>2519</v>
      </c>
      <c r="G2314" t="s">
        <v>69</v>
      </c>
      <c r="H2314" t="s">
        <v>70</v>
      </c>
      <c r="I2314" t="s">
        <v>71</v>
      </c>
      <c r="J2314" t="s">
        <v>72</v>
      </c>
      <c r="K2314" t="s">
        <v>4921</v>
      </c>
      <c r="L2314">
        <v>1095</v>
      </c>
      <c r="M2314">
        <v>25000</v>
      </c>
      <c r="N2314" t="s">
        <v>74</v>
      </c>
      <c r="O2314">
        <v>10</v>
      </c>
      <c r="P2314">
        <v>70049005</v>
      </c>
      <c r="Q2314" t="s">
        <v>75</v>
      </c>
      <c r="R2314" t="s">
        <v>76</v>
      </c>
      <c r="S2314" t="s">
        <v>673</v>
      </c>
      <c r="T2314" t="s">
        <v>78</v>
      </c>
      <c r="U2314" t="s">
        <v>5416</v>
      </c>
      <c r="V2314" t="s">
        <v>80</v>
      </c>
      <c r="W2314" t="s">
        <v>81</v>
      </c>
      <c r="X2314" t="s">
        <v>675</v>
      </c>
      <c r="Y2314" t="s">
        <v>83</v>
      </c>
    </row>
    <row r="2315" spans="1:25" x14ac:dyDescent="0.25">
      <c r="A2315" t="s">
        <v>5417</v>
      </c>
      <c r="B2315">
        <v>2021</v>
      </c>
      <c r="C2315">
        <v>8</v>
      </c>
      <c r="D2315" t="s">
        <v>5415</v>
      </c>
      <c r="E2315" t="s">
        <v>2518</v>
      </c>
      <c r="F2315" t="s">
        <v>2519</v>
      </c>
      <c r="G2315" t="s">
        <v>69</v>
      </c>
      <c r="H2315" t="s">
        <v>70</v>
      </c>
      <c r="I2315" t="s">
        <v>71</v>
      </c>
      <c r="J2315" t="s">
        <v>72</v>
      </c>
      <c r="K2315" t="s">
        <v>4921</v>
      </c>
      <c r="L2315">
        <v>2093</v>
      </c>
      <c r="M2315">
        <v>5000</v>
      </c>
      <c r="N2315" t="s">
        <v>74</v>
      </c>
      <c r="O2315">
        <v>10</v>
      </c>
      <c r="P2315">
        <v>70049005</v>
      </c>
      <c r="Q2315" t="s">
        <v>75</v>
      </c>
      <c r="R2315" t="s">
        <v>76</v>
      </c>
      <c r="S2315" t="s">
        <v>1103</v>
      </c>
      <c r="T2315" t="s">
        <v>78</v>
      </c>
      <c r="U2315" t="s">
        <v>5418</v>
      </c>
      <c r="V2315" t="s">
        <v>80</v>
      </c>
      <c r="W2315" t="s">
        <v>81</v>
      </c>
      <c r="X2315" t="s">
        <v>1105</v>
      </c>
      <c r="Y2315" t="s">
        <v>83</v>
      </c>
    </row>
    <row r="2316" spans="1:25" x14ac:dyDescent="0.25">
      <c r="A2316" t="s">
        <v>5419</v>
      </c>
      <c r="B2316">
        <v>2021</v>
      </c>
      <c r="C2316">
        <v>8</v>
      </c>
      <c r="D2316" t="s">
        <v>5415</v>
      </c>
      <c r="E2316" t="s">
        <v>2518</v>
      </c>
      <c r="F2316" t="s">
        <v>2519</v>
      </c>
      <c r="G2316" t="s">
        <v>69</v>
      </c>
      <c r="H2316" t="s">
        <v>70</v>
      </c>
      <c r="I2316" t="s">
        <v>71</v>
      </c>
      <c r="J2316" t="s">
        <v>72</v>
      </c>
      <c r="K2316" t="s">
        <v>4921</v>
      </c>
      <c r="L2316">
        <v>1089</v>
      </c>
      <c r="M2316">
        <v>100000</v>
      </c>
      <c r="N2316" t="s">
        <v>74</v>
      </c>
      <c r="O2316">
        <v>10</v>
      </c>
      <c r="P2316">
        <v>70049005</v>
      </c>
      <c r="Q2316" t="s">
        <v>75</v>
      </c>
      <c r="R2316" t="s">
        <v>76</v>
      </c>
      <c r="S2316" t="s">
        <v>101</v>
      </c>
      <c r="T2316" t="s">
        <v>78</v>
      </c>
      <c r="U2316" t="s">
        <v>5420</v>
      </c>
      <c r="V2316" t="s">
        <v>80</v>
      </c>
      <c r="W2316" t="s">
        <v>81</v>
      </c>
      <c r="X2316" t="s">
        <v>103</v>
      </c>
      <c r="Y2316" t="s">
        <v>83</v>
      </c>
    </row>
    <row r="2317" spans="1:25" x14ac:dyDescent="0.25">
      <c r="A2317" t="s">
        <v>5421</v>
      </c>
      <c r="B2317">
        <v>2021</v>
      </c>
      <c r="C2317">
        <v>8</v>
      </c>
      <c r="D2317" t="s">
        <v>5422</v>
      </c>
      <c r="E2317" t="s">
        <v>2518</v>
      </c>
      <c r="F2317" t="s">
        <v>2519</v>
      </c>
      <c r="G2317" t="s">
        <v>69</v>
      </c>
      <c r="H2317" t="s">
        <v>70</v>
      </c>
      <c r="I2317" t="s">
        <v>71</v>
      </c>
      <c r="J2317" t="s">
        <v>72</v>
      </c>
      <c r="K2317" t="s">
        <v>4921</v>
      </c>
      <c r="L2317">
        <v>1082</v>
      </c>
      <c r="M2317">
        <v>150000</v>
      </c>
      <c r="N2317" t="s">
        <v>74</v>
      </c>
      <c r="O2317">
        <v>10</v>
      </c>
      <c r="P2317">
        <v>70049005</v>
      </c>
      <c r="Q2317" t="s">
        <v>75</v>
      </c>
      <c r="R2317" t="s">
        <v>76</v>
      </c>
      <c r="S2317" t="s">
        <v>525</v>
      </c>
      <c r="T2317" t="s">
        <v>78</v>
      </c>
      <c r="U2317" t="s">
        <v>5423</v>
      </c>
      <c r="V2317" t="s">
        <v>80</v>
      </c>
      <c r="W2317" t="s">
        <v>81</v>
      </c>
      <c r="X2317" t="s">
        <v>527</v>
      </c>
      <c r="Y2317" t="s">
        <v>83</v>
      </c>
    </row>
    <row r="2318" spans="1:25" x14ac:dyDescent="0.25">
      <c r="A2318" t="s">
        <v>5424</v>
      </c>
      <c r="B2318">
        <v>2021</v>
      </c>
      <c r="C2318">
        <v>8</v>
      </c>
      <c r="D2318" t="s">
        <v>5422</v>
      </c>
      <c r="E2318" t="s">
        <v>2518</v>
      </c>
      <c r="F2318" t="s">
        <v>2519</v>
      </c>
      <c r="G2318" t="s">
        <v>69</v>
      </c>
      <c r="H2318" t="s">
        <v>70</v>
      </c>
      <c r="I2318" t="s">
        <v>71</v>
      </c>
      <c r="J2318" t="s">
        <v>72</v>
      </c>
      <c r="K2318" t="s">
        <v>4921</v>
      </c>
      <c r="L2318">
        <v>2154</v>
      </c>
      <c r="M2318">
        <v>300000</v>
      </c>
      <c r="N2318" t="s">
        <v>74</v>
      </c>
      <c r="O2318">
        <v>10</v>
      </c>
      <c r="P2318">
        <v>70049005</v>
      </c>
      <c r="Q2318" t="s">
        <v>75</v>
      </c>
      <c r="R2318" t="s">
        <v>76</v>
      </c>
      <c r="S2318" t="s">
        <v>951</v>
      </c>
      <c r="T2318" t="s">
        <v>78</v>
      </c>
      <c r="U2318" t="s">
        <v>5425</v>
      </c>
      <c r="V2318" t="s">
        <v>80</v>
      </c>
      <c r="W2318" t="s">
        <v>81</v>
      </c>
      <c r="X2318" t="s">
        <v>953</v>
      </c>
      <c r="Y2318" t="s">
        <v>83</v>
      </c>
    </row>
    <row r="2319" spans="1:25" x14ac:dyDescent="0.25">
      <c r="A2319" t="s">
        <v>5426</v>
      </c>
      <c r="B2319">
        <v>2021</v>
      </c>
      <c r="C2319">
        <v>8</v>
      </c>
      <c r="D2319" t="s">
        <v>5422</v>
      </c>
      <c r="E2319" t="s">
        <v>2518</v>
      </c>
      <c r="F2319" t="s">
        <v>2519</v>
      </c>
      <c r="G2319" t="s">
        <v>69</v>
      </c>
      <c r="H2319" t="s">
        <v>70</v>
      </c>
      <c r="I2319" t="s">
        <v>71</v>
      </c>
      <c r="J2319" t="s">
        <v>72</v>
      </c>
      <c r="K2319" t="s">
        <v>4921</v>
      </c>
      <c r="L2319">
        <v>2061</v>
      </c>
      <c r="M2319">
        <v>5000</v>
      </c>
      <c r="N2319" t="s">
        <v>74</v>
      </c>
      <c r="O2319">
        <v>10</v>
      </c>
      <c r="P2319">
        <v>70049005</v>
      </c>
      <c r="Q2319" t="s">
        <v>75</v>
      </c>
      <c r="R2319" t="s">
        <v>76</v>
      </c>
      <c r="S2319" t="s">
        <v>731</v>
      </c>
      <c r="T2319" t="s">
        <v>78</v>
      </c>
      <c r="U2319" t="s">
        <v>5427</v>
      </c>
      <c r="V2319" t="s">
        <v>80</v>
      </c>
      <c r="W2319" t="s">
        <v>81</v>
      </c>
      <c r="X2319" t="s">
        <v>733</v>
      </c>
      <c r="Y2319" t="s">
        <v>83</v>
      </c>
    </row>
    <row r="2320" spans="1:25" x14ac:dyDescent="0.25">
      <c r="A2320" t="s">
        <v>5428</v>
      </c>
      <c r="B2320">
        <v>2021</v>
      </c>
      <c r="C2320">
        <v>8</v>
      </c>
      <c r="D2320" t="s">
        <v>5422</v>
      </c>
      <c r="E2320" t="s">
        <v>2518</v>
      </c>
      <c r="F2320" t="s">
        <v>2519</v>
      </c>
      <c r="G2320" t="s">
        <v>69</v>
      </c>
      <c r="H2320" t="s">
        <v>70</v>
      </c>
      <c r="I2320" t="s">
        <v>71</v>
      </c>
      <c r="J2320" t="s">
        <v>72</v>
      </c>
      <c r="K2320" t="s">
        <v>4921</v>
      </c>
      <c r="L2320">
        <v>2740</v>
      </c>
      <c r="M2320">
        <v>500000</v>
      </c>
      <c r="N2320" t="s">
        <v>74</v>
      </c>
      <c r="O2320">
        <v>10</v>
      </c>
      <c r="P2320">
        <v>70049005</v>
      </c>
      <c r="Q2320" t="s">
        <v>75</v>
      </c>
      <c r="R2320" t="s">
        <v>76</v>
      </c>
      <c r="S2320" t="s">
        <v>741</v>
      </c>
      <c r="T2320" t="s">
        <v>78</v>
      </c>
      <c r="U2320" t="s">
        <v>5429</v>
      </c>
      <c r="V2320" t="s">
        <v>80</v>
      </c>
      <c r="W2320" t="s">
        <v>81</v>
      </c>
      <c r="X2320" t="s">
        <v>743</v>
      </c>
      <c r="Y2320" t="s">
        <v>83</v>
      </c>
    </row>
    <row r="2321" spans="1:25" x14ac:dyDescent="0.25">
      <c r="A2321" t="s">
        <v>5430</v>
      </c>
      <c r="B2321">
        <v>2021</v>
      </c>
      <c r="C2321">
        <v>8</v>
      </c>
      <c r="D2321" t="s">
        <v>5422</v>
      </c>
      <c r="E2321" t="s">
        <v>2518</v>
      </c>
      <c r="F2321" t="s">
        <v>2519</v>
      </c>
      <c r="G2321" t="s">
        <v>69</v>
      </c>
      <c r="H2321" t="s">
        <v>70</v>
      </c>
      <c r="I2321" t="s">
        <v>71</v>
      </c>
      <c r="J2321" t="s">
        <v>72</v>
      </c>
      <c r="K2321" t="s">
        <v>4921</v>
      </c>
      <c r="L2321">
        <v>1376</v>
      </c>
      <c r="M2321">
        <v>50000</v>
      </c>
      <c r="N2321" t="s">
        <v>74</v>
      </c>
      <c r="O2321">
        <v>10</v>
      </c>
      <c r="P2321">
        <v>70049005</v>
      </c>
      <c r="Q2321" t="s">
        <v>75</v>
      </c>
      <c r="R2321" t="s">
        <v>76</v>
      </c>
      <c r="S2321" t="s">
        <v>607</v>
      </c>
      <c r="T2321" t="s">
        <v>78</v>
      </c>
      <c r="U2321" t="s">
        <v>5431</v>
      </c>
      <c r="V2321" t="s">
        <v>80</v>
      </c>
      <c r="W2321" t="s">
        <v>81</v>
      </c>
      <c r="X2321" t="s">
        <v>291</v>
      </c>
      <c r="Y2321" t="s">
        <v>83</v>
      </c>
    </row>
    <row r="2322" spans="1:25" x14ac:dyDescent="0.25">
      <c r="A2322" t="s">
        <v>5432</v>
      </c>
      <c r="B2322">
        <v>2021</v>
      </c>
      <c r="C2322">
        <v>8</v>
      </c>
      <c r="D2322" t="s">
        <v>5422</v>
      </c>
      <c r="E2322" t="s">
        <v>2518</v>
      </c>
      <c r="F2322" t="s">
        <v>2519</v>
      </c>
      <c r="G2322" t="s">
        <v>69</v>
      </c>
      <c r="H2322" t="s">
        <v>70</v>
      </c>
      <c r="I2322" t="s">
        <v>71</v>
      </c>
      <c r="J2322" t="s">
        <v>72</v>
      </c>
      <c r="K2322" t="s">
        <v>4921</v>
      </c>
      <c r="L2322">
        <v>2172</v>
      </c>
      <c r="M2322">
        <v>300000</v>
      </c>
      <c r="N2322" t="s">
        <v>74</v>
      </c>
      <c r="O2322">
        <v>10</v>
      </c>
      <c r="P2322">
        <v>70049005</v>
      </c>
      <c r="Q2322" t="s">
        <v>75</v>
      </c>
      <c r="R2322" t="s">
        <v>76</v>
      </c>
      <c r="S2322" t="s">
        <v>214</v>
      </c>
      <c r="T2322" t="s">
        <v>78</v>
      </c>
      <c r="U2322" t="s">
        <v>5433</v>
      </c>
      <c r="V2322" t="s">
        <v>80</v>
      </c>
      <c r="W2322" t="s">
        <v>81</v>
      </c>
      <c r="X2322" t="s">
        <v>216</v>
      </c>
      <c r="Y2322" t="s">
        <v>83</v>
      </c>
    </row>
    <row r="2323" spans="1:25" x14ac:dyDescent="0.25">
      <c r="A2323" t="s">
        <v>5434</v>
      </c>
      <c r="B2323">
        <v>2021</v>
      </c>
      <c r="C2323">
        <v>8</v>
      </c>
      <c r="D2323" t="s">
        <v>5422</v>
      </c>
      <c r="E2323" t="s">
        <v>2518</v>
      </c>
      <c r="F2323" t="s">
        <v>2519</v>
      </c>
      <c r="G2323" t="s">
        <v>69</v>
      </c>
      <c r="H2323" t="s">
        <v>70</v>
      </c>
      <c r="I2323" t="s">
        <v>71</v>
      </c>
      <c r="J2323" t="s">
        <v>72</v>
      </c>
      <c r="K2323" t="s">
        <v>4921</v>
      </c>
      <c r="L2323">
        <v>2186</v>
      </c>
      <c r="M2323">
        <v>50000</v>
      </c>
      <c r="N2323" t="s">
        <v>74</v>
      </c>
      <c r="O2323">
        <v>10</v>
      </c>
      <c r="P2323">
        <v>70049005</v>
      </c>
      <c r="Q2323" t="s">
        <v>75</v>
      </c>
      <c r="R2323" t="s">
        <v>76</v>
      </c>
      <c r="S2323" t="s">
        <v>747</v>
      </c>
      <c r="T2323" t="s">
        <v>78</v>
      </c>
      <c r="U2323" t="s">
        <v>5435</v>
      </c>
      <c r="V2323" t="s">
        <v>80</v>
      </c>
      <c r="W2323" t="s">
        <v>81</v>
      </c>
      <c r="X2323" t="s">
        <v>749</v>
      </c>
      <c r="Y2323" t="s">
        <v>83</v>
      </c>
    </row>
    <row r="2324" spans="1:25" x14ac:dyDescent="0.25">
      <c r="A2324" t="s">
        <v>5436</v>
      </c>
      <c r="B2324">
        <v>2021</v>
      </c>
      <c r="C2324">
        <v>8</v>
      </c>
      <c r="D2324" t="s">
        <v>5422</v>
      </c>
      <c r="E2324" t="s">
        <v>2518</v>
      </c>
      <c r="F2324" t="s">
        <v>2519</v>
      </c>
      <c r="G2324" t="s">
        <v>69</v>
      </c>
      <c r="H2324" t="s">
        <v>70</v>
      </c>
      <c r="I2324" t="s">
        <v>71</v>
      </c>
      <c r="J2324" t="s">
        <v>72</v>
      </c>
      <c r="K2324" t="s">
        <v>4921</v>
      </c>
      <c r="L2324">
        <v>1083</v>
      </c>
      <c r="M2324">
        <v>10000</v>
      </c>
      <c r="N2324" t="s">
        <v>74</v>
      </c>
      <c r="O2324">
        <v>10</v>
      </c>
      <c r="P2324">
        <v>70049005</v>
      </c>
      <c r="Q2324" t="s">
        <v>75</v>
      </c>
      <c r="R2324" t="s">
        <v>76</v>
      </c>
      <c r="S2324" t="s">
        <v>530</v>
      </c>
      <c r="T2324" t="s">
        <v>78</v>
      </c>
      <c r="U2324" t="s">
        <v>5437</v>
      </c>
      <c r="V2324" t="s">
        <v>80</v>
      </c>
      <c r="W2324" t="s">
        <v>81</v>
      </c>
      <c r="X2324" t="s">
        <v>532</v>
      </c>
      <c r="Y2324" t="s">
        <v>83</v>
      </c>
    </row>
    <row r="2325" spans="1:25" x14ac:dyDescent="0.25">
      <c r="A2325" t="s">
        <v>5438</v>
      </c>
      <c r="B2325">
        <v>2021</v>
      </c>
      <c r="C2325">
        <v>7</v>
      </c>
      <c r="D2325" t="s">
        <v>5439</v>
      </c>
      <c r="E2325" t="s">
        <v>2518</v>
      </c>
      <c r="F2325" t="s">
        <v>2519</v>
      </c>
      <c r="G2325" t="s">
        <v>69</v>
      </c>
      <c r="H2325" t="s">
        <v>70</v>
      </c>
      <c r="I2325" t="s">
        <v>71</v>
      </c>
      <c r="J2325" t="s">
        <v>72</v>
      </c>
      <c r="K2325" t="s">
        <v>4921</v>
      </c>
      <c r="L2325">
        <v>2771</v>
      </c>
      <c r="M2325">
        <v>25000</v>
      </c>
      <c r="N2325" t="s">
        <v>74</v>
      </c>
      <c r="O2325">
        <v>10</v>
      </c>
      <c r="P2325">
        <v>70049005</v>
      </c>
      <c r="Q2325" t="s">
        <v>75</v>
      </c>
      <c r="R2325" t="s">
        <v>76</v>
      </c>
      <c r="S2325" t="s">
        <v>978</v>
      </c>
      <c r="T2325" t="s">
        <v>78</v>
      </c>
      <c r="U2325" t="s">
        <v>5440</v>
      </c>
      <c r="V2325" t="s">
        <v>80</v>
      </c>
      <c r="W2325" t="s">
        <v>81</v>
      </c>
      <c r="X2325" t="s">
        <v>980</v>
      </c>
      <c r="Y2325" t="s">
        <v>83</v>
      </c>
    </row>
    <row r="2326" spans="1:25" x14ac:dyDescent="0.25">
      <c r="A2326" t="s">
        <v>5441</v>
      </c>
      <c r="B2326">
        <v>2021</v>
      </c>
      <c r="C2326">
        <v>7</v>
      </c>
      <c r="D2326" t="s">
        <v>5439</v>
      </c>
      <c r="E2326" t="s">
        <v>2518</v>
      </c>
      <c r="F2326" t="s">
        <v>2519</v>
      </c>
      <c r="G2326" t="s">
        <v>69</v>
      </c>
      <c r="H2326" t="s">
        <v>70</v>
      </c>
      <c r="I2326" t="s">
        <v>71</v>
      </c>
      <c r="J2326" t="s">
        <v>72</v>
      </c>
      <c r="K2326" t="s">
        <v>4921</v>
      </c>
      <c r="L2326">
        <v>1746</v>
      </c>
      <c r="M2326">
        <v>40000</v>
      </c>
      <c r="N2326" t="s">
        <v>74</v>
      </c>
      <c r="O2326">
        <v>10</v>
      </c>
      <c r="P2326">
        <v>70049005</v>
      </c>
      <c r="Q2326" t="s">
        <v>75</v>
      </c>
      <c r="R2326" t="s">
        <v>76</v>
      </c>
      <c r="S2326" t="s">
        <v>173</v>
      </c>
      <c r="T2326" t="s">
        <v>78</v>
      </c>
      <c r="U2326" t="s">
        <v>5442</v>
      </c>
      <c r="V2326" t="s">
        <v>80</v>
      </c>
      <c r="W2326" t="s">
        <v>81</v>
      </c>
      <c r="X2326" t="s">
        <v>175</v>
      </c>
      <c r="Y2326" t="s">
        <v>83</v>
      </c>
    </row>
    <row r="2327" spans="1:25" x14ac:dyDescent="0.25">
      <c r="A2327" t="s">
        <v>5443</v>
      </c>
      <c r="B2327">
        <v>2021</v>
      </c>
      <c r="C2327">
        <v>7</v>
      </c>
      <c r="D2327" t="s">
        <v>5439</v>
      </c>
      <c r="E2327" t="s">
        <v>2518</v>
      </c>
      <c r="F2327" t="s">
        <v>2519</v>
      </c>
      <c r="G2327" t="s">
        <v>69</v>
      </c>
      <c r="H2327" t="s">
        <v>70</v>
      </c>
      <c r="I2327" t="s">
        <v>71</v>
      </c>
      <c r="J2327" t="s">
        <v>72</v>
      </c>
      <c r="K2327" t="s">
        <v>4921</v>
      </c>
      <c r="L2327">
        <v>2368</v>
      </c>
      <c r="M2327">
        <v>40000</v>
      </c>
      <c r="N2327" t="s">
        <v>74</v>
      </c>
      <c r="O2327">
        <v>10</v>
      </c>
      <c r="P2327">
        <v>70049005</v>
      </c>
      <c r="Q2327" t="s">
        <v>75</v>
      </c>
      <c r="R2327" t="s">
        <v>76</v>
      </c>
      <c r="S2327" t="s">
        <v>498</v>
      </c>
      <c r="T2327" t="s">
        <v>78</v>
      </c>
      <c r="U2327" t="s">
        <v>5444</v>
      </c>
      <c r="V2327" t="s">
        <v>80</v>
      </c>
      <c r="W2327" t="s">
        <v>81</v>
      </c>
      <c r="X2327" t="s">
        <v>500</v>
      </c>
      <c r="Y2327" t="s">
        <v>83</v>
      </c>
    </row>
    <row r="2328" spans="1:25" x14ac:dyDescent="0.25">
      <c r="A2328" t="s">
        <v>5445</v>
      </c>
      <c r="B2328">
        <v>2021</v>
      </c>
      <c r="C2328">
        <v>7</v>
      </c>
      <c r="D2328" t="s">
        <v>5439</v>
      </c>
      <c r="E2328" t="s">
        <v>2518</v>
      </c>
      <c r="F2328" t="s">
        <v>2519</v>
      </c>
      <c r="G2328" t="s">
        <v>69</v>
      </c>
      <c r="H2328" t="s">
        <v>70</v>
      </c>
      <c r="I2328" t="s">
        <v>71</v>
      </c>
      <c r="J2328" t="s">
        <v>72</v>
      </c>
      <c r="K2328" t="s">
        <v>4921</v>
      </c>
      <c r="L2328">
        <v>1944</v>
      </c>
      <c r="M2328">
        <v>10000</v>
      </c>
      <c r="N2328" t="s">
        <v>74</v>
      </c>
      <c r="O2328">
        <v>10</v>
      </c>
      <c r="P2328">
        <v>70049005</v>
      </c>
      <c r="Q2328" t="s">
        <v>75</v>
      </c>
      <c r="R2328" t="s">
        <v>76</v>
      </c>
      <c r="S2328" t="s">
        <v>461</v>
      </c>
      <c r="T2328" t="s">
        <v>78</v>
      </c>
      <c r="U2328" t="s">
        <v>5446</v>
      </c>
      <c r="V2328" t="s">
        <v>80</v>
      </c>
      <c r="W2328" t="s">
        <v>81</v>
      </c>
      <c r="X2328" t="s">
        <v>463</v>
      </c>
      <c r="Y2328" t="s">
        <v>83</v>
      </c>
    </row>
    <row r="2329" spans="1:25" x14ac:dyDescent="0.25">
      <c r="A2329" t="s">
        <v>5447</v>
      </c>
      <c r="B2329">
        <v>2021</v>
      </c>
      <c r="C2329">
        <v>7</v>
      </c>
      <c r="D2329" t="s">
        <v>5439</v>
      </c>
      <c r="E2329" t="s">
        <v>2518</v>
      </c>
      <c r="F2329" t="s">
        <v>2519</v>
      </c>
      <c r="G2329" t="s">
        <v>69</v>
      </c>
      <c r="H2329" t="s">
        <v>70</v>
      </c>
      <c r="I2329" t="s">
        <v>71</v>
      </c>
      <c r="J2329" t="s">
        <v>72</v>
      </c>
      <c r="K2329" t="s">
        <v>4921</v>
      </c>
      <c r="L2329">
        <v>1038</v>
      </c>
      <c r="M2329">
        <v>5000</v>
      </c>
      <c r="N2329" t="s">
        <v>74</v>
      </c>
      <c r="O2329">
        <v>10</v>
      </c>
      <c r="P2329">
        <v>70049005</v>
      </c>
      <c r="Q2329" t="s">
        <v>75</v>
      </c>
      <c r="R2329" t="s">
        <v>76</v>
      </c>
      <c r="S2329" t="s">
        <v>822</v>
      </c>
      <c r="T2329" t="s">
        <v>78</v>
      </c>
      <c r="U2329" t="s">
        <v>5448</v>
      </c>
      <c r="V2329" t="s">
        <v>80</v>
      </c>
      <c r="W2329" t="s">
        <v>81</v>
      </c>
      <c r="X2329" t="s">
        <v>824</v>
      </c>
      <c r="Y2329" t="s">
        <v>83</v>
      </c>
    </row>
    <row r="2330" spans="1:25" x14ac:dyDescent="0.25">
      <c r="A2330" t="s">
        <v>5449</v>
      </c>
      <c r="B2330">
        <v>2021</v>
      </c>
      <c r="C2330">
        <v>8</v>
      </c>
      <c r="D2330" t="s">
        <v>5415</v>
      </c>
      <c r="E2330" t="s">
        <v>2518</v>
      </c>
      <c r="F2330" t="s">
        <v>2519</v>
      </c>
      <c r="G2330" t="s">
        <v>69</v>
      </c>
      <c r="H2330" t="s">
        <v>70</v>
      </c>
      <c r="I2330" t="s">
        <v>71</v>
      </c>
      <c r="J2330" t="s">
        <v>72</v>
      </c>
      <c r="K2330" t="s">
        <v>4921</v>
      </c>
      <c r="L2330">
        <v>2664</v>
      </c>
      <c r="M2330">
        <v>20000</v>
      </c>
      <c r="N2330" t="s">
        <v>74</v>
      </c>
      <c r="O2330">
        <v>10</v>
      </c>
      <c r="P2330">
        <v>70049005</v>
      </c>
      <c r="Q2330" t="s">
        <v>75</v>
      </c>
      <c r="R2330" t="s">
        <v>76</v>
      </c>
      <c r="S2330" t="s">
        <v>502</v>
      </c>
      <c r="T2330" t="s">
        <v>78</v>
      </c>
      <c r="U2330" t="s">
        <v>5450</v>
      </c>
      <c r="V2330" t="s">
        <v>80</v>
      </c>
      <c r="W2330" t="s">
        <v>81</v>
      </c>
      <c r="X2330" t="s">
        <v>504</v>
      </c>
      <c r="Y2330" t="s">
        <v>83</v>
      </c>
    </row>
    <row r="2331" spans="1:25" x14ac:dyDescent="0.25">
      <c r="A2331" t="s">
        <v>5451</v>
      </c>
      <c r="B2331">
        <v>2021</v>
      </c>
      <c r="C2331">
        <v>8</v>
      </c>
      <c r="D2331" t="s">
        <v>5415</v>
      </c>
      <c r="E2331" t="s">
        <v>2518</v>
      </c>
      <c r="F2331" t="s">
        <v>2519</v>
      </c>
      <c r="G2331" t="s">
        <v>69</v>
      </c>
      <c r="H2331" t="s">
        <v>70</v>
      </c>
      <c r="I2331" t="s">
        <v>71</v>
      </c>
      <c r="J2331" t="s">
        <v>72</v>
      </c>
      <c r="K2331" t="s">
        <v>4921</v>
      </c>
      <c r="L2331">
        <v>2379</v>
      </c>
      <c r="M2331">
        <v>10000</v>
      </c>
      <c r="N2331" t="s">
        <v>74</v>
      </c>
      <c r="O2331">
        <v>10</v>
      </c>
      <c r="P2331">
        <v>70049005</v>
      </c>
      <c r="Q2331" t="s">
        <v>75</v>
      </c>
      <c r="R2331" t="s">
        <v>76</v>
      </c>
      <c r="S2331" t="s">
        <v>1413</v>
      </c>
      <c r="T2331" t="s">
        <v>78</v>
      </c>
      <c r="U2331" t="s">
        <v>5452</v>
      </c>
      <c r="V2331" t="s">
        <v>80</v>
      </c>
      <c r="W2331" t="s">
        <v>81</v>
      </c>
      <c r="X2331" t="s">
        <v>1415</v>
      </c>
      <c r="Y2331" t="s">
        <v>83</v>
      </c>
    </row>
    <row r="2332" spans="1:25" x14ac:dyDescent="0.25">
      <c r="A2332" t="s">
        <v>5453</v>
      </c>
      <c r="B2332">
        <v>2021</v>
      </c>
      <c r="C2332">
        <v>8</v>
      </c>
      <c r="D2332" t="s">
        <v>5422</v>
      </c>
      <c r="E2332" t="s">
        <v>2518</v>
      </c>
      <c r="F2332" t="s">
        <v>2519</v>
      </c>
      <c r="G2332" t="s">
        <v>69</v>
      </c>
      <c r="H2332" t="s">
        <v>70</v>
      </c>
      <c r="I2332" t="s">
        <v>71</v>
      </c>
      <c r="J2332" t="s">
        <v>72</v>
      </c>
      <c r="K2332" t="s">
        <v>4921</v>
      </c>
      <c r="L2332">
        <v>2653</v>
      </c>
      <c r="M2332">
        <v>30000</v>
      </c>
      <c r="N2332" t="s">
        <v>74</v>
      </c>
      <c r="O2332">
        <v>10</v>
      </c>
      <c r="P2332">
        <v>70049005</v>
      </c>
      <c r="Q2332" t="s">
        <v>75</v>
      </c>
      <c r="R2332" t="s">
        <v>76</v>
      </c>
      <c r="S2332" t="s">
        <v>129</v>
      </c>
      <c r="T2332" t="s">
        <v>78</v>
      </c>
      <c r="U2332" t="s">
        <v>5454</v>
      </c>
      <c r="V2332" t="s">
        <v>80</v>
      </c>
      <c r="W2332" t="s">
        <v>81</v>
      </c>
      <c r="X2332" t="s">
        <v>131</v>
      </c>
      <c r="Y2332" t="s">
        <v>83</v>
      </c>
    </row>
    <row r="2333" spans="1:25" x14ac:dyDescent="0.25">
      <c r="A2333" t="s">
        <v>5455</v>
      </c>
      <c r="B2333">
        <v>2021</v>
      </c>
      <c r="C2333">
        <v>7</v>
      </c>
      <c r="D2333" t="s">
        <v>5439</v>
      </c>
      <c r="E2333" t="s">
        <v>2518</v>
      </c>
      <c r="F2333" t="s">
        <v>2519</v>
      </c>
      <c r="G2333" t="s">
        <v>69</v>
      </c>
      <c r="H2333" t="s">
        <v>70</v>
      </c>
      <c r="I2333" t="s">
        <v>71</v>
      </c>
      <c r="J2333" t="s">
        <v>72</v>
      </c>
      <c r="K2333" t="s">
        <v>4921</v>
      </c>
      <c r="L2333">
        <v>1035</v>
      </c>
      <c r="M2333">
        <v>10000</v>
      </c>
      <c r="N2333" t="s">
        <v>74</v>
      </c>
      <c r="O2333">
        <v>10</v>
      </c>
      <c r="P2333">
        <v>70049005</v>
      </c>
      <c r="Q2333" t="s">
        <v>75</v>
      </c>
      <c r="R2333" t="s">
        <v>76</v>
      </c>
      <c r="S2333" t="s">
        <v>248</v>
      </c>
      <c r="T2333" t="s">
        <v>78</v>
      </c>
      <c r="U2333" t="s">
        <v>5456</v>
      </c>
      <c r="V2333" t="s">
        <v>80</v>
      </c>
      <c r="W2333" t="s">
        <v>81</v>
      </c>
      <c r="X2333" t="s">
        <v>250</v>
      </c>
      <c r="Y2333" t="s">
        <v>83</v>
      </c>
    </row>
    <row r="2334" spans="1:25" x14ac:dyDescent="0.25">
      <c r="A2334" t="s">
        <v>5457</v>
      </c>
      <c r="B2334">
        <v>2021</v>
      </c>
      <c r="C2334">
        <v>7</v>
      </c>
      <c r="D2334" t="s">
        <v>5439</v>
      </c>
      <c r="E2334" t="s">
        <v>2518</v>
      </c>
      <c r="F2334" t="s">
        <v>2519</v>
      </c>
      <c r="G2334" t="s">
        <v>69</v>
      </c>
      <c r="H2334" t="s">
        <v>70</v>
      </c>
      <c r="I2334" t="s">
        <v>71</v>
      </c>
      <c r="J2334" t="s">
        <v>72</v>
      </c>
      <c r="K2334" t="s">
        <v>4921</v>
      </c>
      <c r="L2334">
        <v>1905</v>
      </c>
      <c r="M2334">
        <v>350000</v>
      </c>
      <c r="N2334" t="s">
        <v>74</v>
      </c>
      <c r="O2334">
        <v>10</v>
      </c>
      <c r="P2334">
        <v>70049005</v>
      </c>
      <c r="Q2334" t="s">
        <v>75</v>
      </c>
      <c r="R2334" t="s">
        <v>76</v>
      </c>
      <c r="S2334" t="s">
        <v>1175</v>
      </c>
      <c r="T2334" t="s">
        <v>78</v>
      </c>
      <c r="U2334" t="s">
        <v>5458</v>
      </c>
      <c r="V2334" t="s">
        <v>80</v>
      </c>
      <c r="W2334" t="s">
        <v>81</v>
      </c>
      <c r="X2334" t="s">
        <v>1177</v>
      </c>
      <c r="Y2334" t="s">
        <v>83</v>
      </c>
    </row>
    <row r="2335" spans="1:25" x14ac:dyDescent="0.25">
      <c r="A2335" t="s">
        <v>5459</v>
      </c>
      <c r="B2335">
        <v>2021</v>
      </c>
      <c r="C2335">
        <v>7</v>
      </c>
      <c r="D2335" t="s">
        <v>5439</v>
      </c>
      <c r="E2335" t="s">
        <v>2518</v>
      </c>
      <c r="F2335" t="s">
        <v>2519</v>
      </c>
      <c r="G2335" t="s">
        <v>69</v>
      </c>
      <c r="H2335" t="s">
        <v>70</v>
      </c>
      <c r="I2335" t="s">
        <v>71</v>
      </c>
      <c r="J2335" t="s">
        <v>72</v>
      </c>
      <c r="K2335" t="s">
        <v>4921</v>
      </c>
      <c r="L2335">
        <v>1026</v>
      </c>
      <c r="M2335">
        <v>20000</v>
      </c>
      <c r="N2335" t="s">
        <v>74</v>
      </c>
      <c r="O2335">
        <v>10</v>
      </c>
      <c r="P2335">
        <v>70049005</v>
      </c>
      <c r="Q2335" t="s">
        <v>75</v>
      </c>
      <c r="R2335" t="s">
        <v>76</v>
      </c>
      <c r="S2335" t="s">
        <v>1684</v>
      </c>
      <c r="T2335" t="s">
        <v>110</v>
      </c>
      <c r="U2335" t="s">
        <v>5460</v>
      </c>
      <c r="V2335" t="s">
        <v>80</v>
      </c>
      <c r="W2335" t="s">
        <v>81</v>
      </c>
      <c r="X2335" t="s">
        <v>1686</v>
      </c>
      <c r="Y2335" t="s">
        <v>83</v>
      </c>
    </row>
    <row r="2336" spans="1:25" x14ac:dyDescent="0.25">
      <c r="A2336" t="s">
        <v>5461</v>
      </c>
      <c r="B2336">
        <v>2021</v>
      </c>
      <c r="C2336">
        <v>7</v>
      </c>
      <c r="D2336" t="s">
        <v>5439</v>
      </c>
      <c r="E2336" t="s">
        <v>2518</v>
      </c>
      <c r="F2336" t="s">
        <v>2519</v>
      </c>
      <c r="G2336" t="s">
        <v>69</v>
      </c>
      <c r="H2336" t="s">
        <v>70</v>
      </c>
      <c r="I2336" t="s">
        <v>71</v>
      </c>
      <c r="J2336" t="s">
        <v>72</v>
      </c>
      <c r="K2336" t="s">
        <v>4921</v>
      </c>
      <c r="L2336">
        <v>2633</v>
      </c>
      <c r="M2336">
        <v>10000</v>
      </c>
      <c r="N2336" t="s">
        <v>74</v>
      </c>
      <c r="O2336">
        <v>10</v>
      </c>
      <c r="P2336">
        <v>70049005</v>
      </c>
      <c r="Q2336" t="s">
        <v>75</v>
      </c>
      <c r="R2336" t="s">
        <v>76</v>
      </c>
      <c r="S2336" t="s">
        <v>3315</v>
      </c>
      <c r="T2336" t="s">
        <v>78</v>
      </c>
      <c r="U2336" t="s">
        <v>5462</v>
      </c>
      <c r="V2336" t="s">
        <v>80</v>
      </c>
      <c r="W2336" t="s">
        <v>81</v>
      </c>
      <c r="X2336" t="s">
        <v>342</v>
      </c>
      <c r="Y2336" t="s">
        <v>83</v>
      </c>
    </row>
    <row r="2337" spans="1:25" x14ac:dyDescent="0.25">
      <c r="A2337" t="s">
        <v>5463</v>
      </c>
      <c r="B2337">
        <v>2021</v>
      </c>
      <c r="C2337">
        <v>7</v>
      </c>
      <c r="D2337" t="s">
        <v>5439</v>
      </c>
      <c r="E2337" t="s">
        <v>2518</v>
      </c>
      <c r="F2337" t="s">
        <v>2519</v>
      </c>
      <c r="G2337" t="s">
        <v>69</v>
      </c>
      <c r="H2337" t="s">
        <v>70</v>
      </c>
      <c r="I2337" t="s">
        <v>71</v>
      </c>
      <c r="J2337" t="s">
        <v>72</v>
      </c>
      <c r="K2337" t="s">
        <v>4921</v>
      </c>
      <c r="L2337">
        <v>1527</v>
      </c>
      <c r="M2337">
        <v>100000</v>
      </c>
      <c r="N2337" t="s">
        <v>74</v>
      </c>
      <c r="O2337">
        <v>10</v>
      </c>
      <c r="P2337">
        <v>70049005</v>
      </c>
      <c r="Q2337" t="s">
        <v>75</v>
      </c>
      <c r="R2337" t="s">
        <v>76</v>
      </c>
      <c r="S2337" t="s">
        <v>601</v>
      </c>
      <c r="T2337" t="s">
        <v>78</v>
      </c>
      <c r="U2337" t="s">
        <v>5464</v>
      </c>
      <c r="V2337" t="s">
        <v>80</v>
      </c>
      <c r="W2337" t="s">
        <v>81</v>
      </c>
      <c r="X2337" t="s">
        <v>603</v>
      </c>
      <c r="Y2337" t="s">
        <v>83</v>
      </c>
    </row>
    <row r="2338" spans="1:25" x14ac:dyDescent="0.25">
      <c r="A2338" t="s">
        <v>5465</v>
      </c>
      <c r="B2338">
        <v>2021</v>
      </c>
      <c r="C2338">
        <v>7</v>
      </c>
      <c r="D2338" t="s">
        <v>5439</v>
      </c>
      <c r="E2338" t="s">
        <v>2518</v>
      </c>
      <c r="F2338" t="s">
        <v>2519</v>
      </c>
      <c r="G2338" t="s">
        <v>69</v>
      </c>
      <c r="H2338" t="s">
        <v>70</v>
      </c>
      <c r="I2338" t="s">
        <v>71</v>
      </c>
      <c r="J2338" t="s">
        <v>72</v>
      </c>
      <c r="K2338" t="s">
        <v>4921</v>
      </c>
      <c r="L2338">
        <v>1524</v>
      </c>
      <c r="M2338">
        <v>60000</v>
      </c>
      <c r="N2338" t="s">
        <v>74</v>
      </c>
      <c r="O2338">
        <v>10</v>
      </c>
      <c r="P2338">
        <v>70049005</v>
      </c>
      <c r="Q2338" t="s">
        <v>75</v>
      </c>
      <c r="R2338" t="s">
        <v>76</v>
      </c>
      <c r="S2338" t="s">
        <v>791</v>
      </c>
      <c r="T2338" t="s">
        <v>78</v>
      </c>
      <c r="U2338" t="s">
        <v>5466</v>
      </c>
      <c r="V2338" t="s">
        <v>80</v>
      </c>
      <c r="W2338" t="s">
        <v>81</v>
      </c>
      <c r="X2338" t="s">
        <v>793</v>
      </c>
      <c r="Y2338" t="s">
        <v>83</v>
      </c>
    </row>
    <row r="2339" spans="1:25" x14ac:dyDescent="0.25">
      <c r="A2339" t="s">
        <v>5467</v>
      </c>
      <c r="B2339">
        <v>2021</v>
      </c>
      <c r="C2339">
        <v>7</v>
      </c>
      <c r="D2339" t="s">
        <v>5439</v>
      </c>
      <c r="E2339" t="s">
        <v>2518</v>
      </c>
      <c r="F2339" t="s">
        <v>2519</v>
      </c>
      <c r="G2339" t="s">
        <v>69</v>
      </c>
      <c r="H2339" t="s">
        <v>70</v>
      </c>
      <c r="I2339" t="s">
        <v>71</v>
      </c>
      <c r="J2339" t="s">
        <v>72</v>
      </c>
      <c r="K2339" t="s">
        <v>4921</v>
      </c>
      <c r="L2339">
        <v>2420</v>
      </c>
      <c r="M2339">
        <v>100000</v>
      </c>
      <c r="N2339" t="s">
        <v>74</v>
      </c>
      <c r="O2339">
        <v>10</v>
      </c>
      <c r="P2339">
        <v>70049005</v>
      </c>
      <c r="Q2339" t="s">
        <v>75</v>
      </c>
      <c r="R2339" t="s">
        <v>76</v>
      </c>
      <c r="S2339" t="s">
        <v>450</v>
      </c>
      <c r="T2339" t="s">
        <v>78</v>
      </c>
      <c r="U2339" t="s">
        <v>5468</v>
      </c>
      <c r="V2339" t="s">
        <v>80</v>
      </c>
      <c r="W2339" t="s">
        <v>81</v>
      </c>
      <c r="X2339" t="s">
        <v>452</v>
      </c>
      <c r="Y2339" t="s">
        <v>83</v>
      </c>
    </row>
    <row r="2340" spans="1:25" x14ac:dyDescent="0.25">
      <c r="A2340" t="s">
        <v>5469</v>
      </c>
      <c r="B2340">
        <v>2021</v>
      </c>
      <c r="C2340">
        <v>7</v>
      </c>
      <c r="D2340" t="s">
        <v>5439</v>
      </c>
      <c r="E2340" t="s">
        <v>2518</v>
      </c>
      <c r="F2340" t="s">
        <v>2519</v>
      </c>
      <c r="G2340" t="s">
        <v>69</v>
      </c>
      <c r="H2340" t="s">
        <v>70</v>
      </c>
      <c r="I2340" t="s">
        <v>71</v>
      </c>
      <c r="J2340" t="s">
        <v>72</v>
      </c>
      <c r="K2340" t="s">
        <v>4921</v>
      </c>
      <c r="L2340">
        <v>1301</v>
      </c>
      <c r="M2340">
        <v>200000</v>
      </c>
      <c r="N2340" t="s">
        <v>74</v>
      </c>
      <c r="O2340">
        <v>10</v>
      </c>
      <c r="P2340">
        <v>70049005</v>
      </c>
      <c r="Q2340" t="s">
        <v>75</v>
      </c>
      <c r="R2340" t="s">
        <v>76</v>
      </c>
      <c r="S2340" t="s">
        <v>145</v>
      </c>
      <c r="T2340" t="s">
        <v>78</v>
      </c>
      <c r="U2340" t="s">
        <v>5470</v>
      </c>
      <c r="V2340" t="s">
        <v>80</v>
      </c>
      <c r="W2340" t="s">
        <v>81</v>
      </c>
      <c r="X2340" t="s">
        <v>147</v>
      </c>
      <c r="Y2340" t="s">
        <v>83</v>
      </c>
    </row>
    <row r="2341" spans="1:25" x14ac:dyDescent="0.25">
      <c r="A2341" t="s">
        <v>5471</v>
      </c>
      <c r="B2341">
        <v>2021</v>
      </c>
      <c r="C2341">
        <v>7</v>
      </c>
      <c r="D2341" t="s">
        <v>5439</v>
      </c>
      <c r="E2341" t="s">
        <v>2518</v>
      </c>
      <c r="F2341" t="s">
        <v>2519</v>
      </c>
      <c r="G2341" t="s">
        <v>69</v>
      </c>
      <c r="H2341" t="s">
        <v>70</v>
      </c>
      <c r="I2341" t="s">
        <v>71</v>
      </c>
      <c r="J2341" t="s">
        <v>72</v>
      </c>
      <c r="K2341" t="s">
        <v>4921</v>
      </c>
      <c r="L2341">
        <v>2145</v>
      </c>
      <c r="M2341">
        <v>100000</v>
      </c>
      <c r="N2341" t="s">
        <v>74</v>
      </c>
      <c r="O2341">
        <v>10</v>
      </c>
      <c r="P2341">
        <v>70049005</v>
      </c>
      <c r="Q2341" t="s">
        <v>75</v>
      </c>
      <c r="R2341" t="s">
        <v>76</v>
      </c>
      <c r="S2341" t="s">
        <v>201</v>
      </c>
      <c r="T2341" t="s">
        <v>78</v>
      </c>
      <c r="U2341" t="s">
        <v>5472</v>
      </c>
      <c r="V2341" t="s">
        <v>80</v>
      </c>
      <c r="W2341" t="s">
        <v>81</v>
      </c>
      <c r="X2341" t="s">
        <v>203</v>
      </c>
      <c r="Y2341" t="s">
        <v>83</v>
      </c>
    </row>
    <row r="2342" spans="1:25" x14ac:dyDescent="0.25">
      <c r="A2342" t="s">
        <v>5473</v>
      </c>
      <c r="B2342">
        <v>2021</v>
      </c>
      <c r="C2342">
        <v>7</v>
      </c>
      <c r="D2342" t="s">
        <v>5439</v>
      </c>
      <c r="E2342" t="s">
        <v>2518</v>
      </c>
      <c r="F2342" t="s">
        <v>2519</v>
      </c>
      <c r="G2342" t="s">
        <v>69</v>
      </c>
      <c r="H2342" t="s">
        <v>70</v>
      </c>
      <c r="I2342" t="s">
        <v>71</v>
      </c>
      <c r="J2342" t="s">
        <v>72</v>
      </c>
      <c r="K2342" t="s">
        <v>4921</v>
      </c>
      <c r="L2342">
        <v>2072</v>
      </c>
      <c r="M2342">
        <v>100000</v>
      </c>
      <c r="N2342" t="s">
        <v>74</v>
      </c>
      <c r="O2342">
        <v>10</v>
      </c>
      <c r="P2342">
        <v>70049005</v>
      </c>
      <c r="Q2342" t="s">
        <v>75</v>
      </c>
      <c r="R2342" t="s">
        <v>76</v>
      </c>
      <c r="S2342" t="s">
        <v>256</v>
      </c>
      <c r="T2342" t="s">
        <v>78</v>
      </c>
      <c r="U2342" t="s">
        <v>5474</v>
      </c>
      <c r="V2342" t="s">
        <v>80</v>
      </c>
      <c r="W2342" t="s">
        <v>81</v>
      </c>
      <c r="X2342" t="s">
        <v>258</v>
      </c>
      <c r="Y2342" t="s">
        <v>83</v>
      </c>
    </row>
    <row r="2343" spans="1:25" x14ac:dyDescent="0.25">
      <c r="A2343" t="s">
        <v>5475</v>
      </c>
      <c r="B2343">
        <v>2021</v>
      </c>
      <c r="C2343">
        <v>7</v>
      </c>
      <c r="D2343" t="s">
        <v>5439</v>
      </c>
      <c r="E2343" t="s">
        <v>2518</v>
      </c>
      <c r="F2343" t="s">
        <v>2519</v>
      </c>
      <c r="G2343" t="s">
        <v>69</v>
      </c>
      <c r="H2343" t="s">
        <v>70</v>
      </c>
      <c r="I2343" t="s">
        <v>71</v>
      </c>
      <c r="J2343" t="s">
        <v>72</v>
      </c>
      <c r="K2343" t="s">
        <v>4921</v>
      </c>
      <c r="L2343">
        <v>1748</v>
      </c>
      <c r="M2343">
        <v>5000</v>
      </c>
      <c r="N2343" t="s">
        <v>74</v>
      </c>
      <c r="O2343">
        <v>10</v>
      </c>
      <c r="P2343">
        <v>70049005</v>
      </c>
      <c r="Q2343" t="s">
        <v>75</v>
      </c>
      <c r="R2343" t="s">
        <v>76</v>
      </c>
      <c r="S2343" t="s">
        <v>1087</v>
      </c>
      <c r="T2343" t="s">
        <v>78</v>
      </c>
      <c r="U2343" t="s">
        <v>5476</v>
      </c>
      <c r="V2343" t="s">
        <v>80</v>
      </c>
      <c r="W2343" t="s">
        <v>81</v>
      </c>
      <c r="X2343" t="s">
        <v>1089</v>
      </c>
      <c r="Y2343" t="s">
        <v>83</v>
      </c>
    </row>
    <row r="2344" spans="1:25" x14ac:dyDescent="0.25">
      <c r="A2344" t="s">
        <v>5477</v>
      </c>
      <c r="B2344">
        <v>2021</v>
      </c>
      <c r="C2344">
        <v>7</v>
      </c>
      <c r="D2344" t="s">
        <v>5439</v>
      </c>
      <c r="E2344" t="s">
        <v>2518</v>
      </c>
      <c r="F2344" t="s">
        <v>2519</v>
      </c>
      <c r="G2344" t="s">
        <v>69</v>
      </c>
      <c r="H2344" t="s">
        <v>70</v>
      </c>
      <c r="I2344" t="s">
        <v>71</v>
      </c>
      <c r="J2344" t="s">
        <v>72</v>
      </c>
      <c r="K2344" t="s">
        <v>4921</v>
      </c>
      <c r="L2344">
        <v>1336</v>
      </c>
      <c r="M2344">
        <v>10000</v>
      </c>
      <c r="N2344" t="s">
        <v>74</v>
      </c>
      <c r="O2344">
        <v>10</v>
      </c>
      <c r="P2344">
        <v>70049005</v>
      </c>
      <c r="Q2344" t="s">
        <v>75</v>
      </c>
      <c r="R2344" t="s">
        <v>76</v>
      </c>
      <c r="S2344" t="s">
        <v>273</v>
      </c>
      <c r="T2344" t="s">
        <v>274</v>
      </c>
      <c r="U2344" t="s">
        <v>5478</v>
      </c>
      <c r="V2344" t="s">
        <v>80</v>
      </c>
      <c r="W2344" t="s">
        <v>81</v>
      </c>
      <c r="X2344" t="s">
        <v>276</v>
      </c>
      <c r="Y2344" t="s">
        <v>83</v>
      </c>
    </row>
    <row r="2345" spans="1:25" x14ac:dyDescent="0.25">
      <c r="A2345" t="s">
        <v>5479</v>
      </c>
      <c r="B2345">
        <v>2021</v>
      </c>
      <c r="C2345">
        <v>7</v>
      </c>
      <c r="D2345" t="s">
        <v>5439</v>
      </c>
      <c r="E2345" t="s">
        <v>2518</v>
      </c>
      <c r="F2345" t="s">
        <v>2519</v>
      </c>
      <c r="G2345" t="s">
        <v>69</v>
      </c>
      <c r="H2345" t="s">
        <v>70</v>
      </c>
      <c r="I2345" t="s">
        <v>71</v>
      </c>
      <c r="J2345" t="s">
        <v>72</v>
      </c>
      <c r="K2345" t="s">
        <v>4921</v>
      </c>
      <c r="L2345">
        <v>1844</v>
      </c>
      <c r="M2345">
        <v>300000</v>
      </c>
      <c r="N2345" t="s">
        <v>74</v>
      </c>
      <c r="O2345">
        <v>10</v>
      </c>
      <c r="P2345">
        <v>70049005</v>
      </c>
      <c r="Q2345" t="s">
        <v>75</v>
      </c>
      <c r="R2345" t="s">
        <v>76</v>
      </c>
      <c r="S2345" t="s">
        <v>121</v>
      </c>
      <c r="T2345" t="s">
        <v>78</v>
      </c>
      <c r="U2345" t="s">
        <v>5480</v>
      </c>
      <c r="V2345" t="s">
        <v>80</v>
      </c>
      <c r="W2345" t="s">
        <v>81</v>
      </c>
      <c r="X2345" t="s">
        <v>123</v>
      </c>
      <c r="Y2345" t="s">
        <v>83</v>
      </c>
    </row>
    <row r="2346" spans="1:25" x14ac:dyDescent="0.25">
      <c r="A2346" t="s">
        <v>5481</v>
      </c>
      <c r="B2346">
        <v>2021</v>
      </c>
      <c r="C2346">
        <v>7</v>
      </c>
      <c r="D2346" t="s">
        <v>5439</v>
      </c>
      <c r="E2346" t="s">
        <v>2518</v>
      </c>
      <c r="F2346" t="s">
        <v>2519</v>
      </c>
      <c r="G2346" t="s">
        <v>69</v>
      </c>
      <c r="H2346" t="s">
        <v>70</v>
      </c>
      <c r="I2346" t="s">
        <v>71</v>
      </c>
      <c r="J2346" t="s">
        <v>72</v>
      </c>
      <c r="K2346" t="s">
        <v>4921</v>
      </c>
      <c r="L2346">
        <v>1929</v>
      </c>
      <c r="M2346">
        <v>5000</v>
      </c>
      <c r="N2346" t="s">
        <v>74</v>
      </c>
      <c r="O2346">
        <v>10</v>
      </c>
      <c r="P2346">
        <v>70049005</v>
      </c>
      <c r="Q2346" t="s">
        <v>75</v>
      </c>
      <c r="R2346" t="s">
        <v>76</v>
      </c>
      <c r="S2346" t="s">
        <v>812</v>
      </c>
      <c r="T2346" t="s">
        <v>78</v>
      </c>
      <c r="U2346" t="s">
        <v>5482</v>
      </c>
      <c r="V2346" t="s">
        <v>80</v>
      </c>
      <c r="W2346" t="s">
        <v>81</v>
      </c>
      <c r="X2346" t="s">
        <v>814</v>
      </c>
      <c r="Y2346" t="s">
        <v>83</v>
      </c>
    </row>
    <row r="2347" spans="1:25" x14ac:dyDescent="0.25">
      <c r="A2347" t="s">
        <v>5483</v>
      </c>
      <c r="B2347">
        <v>2021</v>
      </c>
      <c r="C2347">
        <v>7</v>
      </c>
      <c r="D2347" t="s">
        <v>5439</v>
      </c>
      <c r="E2347" t="s">
        <v>2518</v>
      </c>
      <c r="F2347" t="s">
        <v>2519</v>
      </c>
      <c r="G2347" t="s">
        <v>69</v>
      </c>
      <c r="H2347" t="s">
        <v>70</v>
      </c>
      <c r="I2347" t="s">
        <v>71</v>
      </c>
      <c r="J2347" t="s">
        <v>72</v>
      </c>
      <c r="K2347" t="s">
        <v>4921</v>
      </c>
      <c r="L2347">
        <v>1907</v>
      </c>
      <c r="M2347">
        <v>15000</v>
      </c>
      <c r="N2347" t="s">
        <v>74</v>
      </c>
      <c r="O2347">
        <v>10</v>
      </c>
      <c r="P2347">
        <v>70049005</v>
      </c>
      <c r="Q2347" t="s">
        <v>75</v>
      </c>
      <c r="R2347" t="s">
        <v>76</v>
      </c>
      <c r="S2347" t="s">
        <v>1901</v>
      </c>
      <c r="T2347" t="s">
        <v>78</v>
      </c>
      <c r="U2347" t="s">
        <v>5484</v>
      </c>
      <c r="V2347" t="s">
        <v>80</v>
      </c>
      <c r="W2347" t="s">
        <v>81</v>
      </c>
      <c r="X2347" t="s">
        <v>1903</v>
      </c>
      <c r="Y2347" t="s">
        <v>83</v>
      </c>
    </row>
    <row r="2348" spans="1:25" x14ac:dyDescent="0.25">
      <c r="A2348" t="s">
        <v>5485</v>
      </c>
      <c r="B2348">
        <v>2021</v>
      </c>
      <c r="C2348">
        <v>7</v>
      </c>
      <c r="D2348" t="s">
        <v>5439</v>
      </c>
      <c r="E2348" t="s">
        <v>2518</v>
      </c>
      <c r="F2348" t="s">
        <v>2519</v>
      </c>
      <c r="G2348" t="s">
        <v>69</v>
      </c>
      <c r="H2348" t="s">
        <v>70</v>
      </c>
      <c r="I2348" t="s">
        <v>71</v>
      </c>
      <c r="J2348" t="s">
        <v>72</v>
      </c>
      <c r="K2348" t="s">
        <v>4921</v>
      </c>
      <c r="L2348">
        <v>2170</v>
      </c>
      <c r="M2348">
        <v>400000</v>
      </c>
      <c r="N2348" t="s">
        <v>74</v>
      </c>
      <c r="O2348">
        <v>10</v>
      </c>
      <c r="P2348">
        <v>70049005</v>
      </c>
      <c r="Q2348" t="s">
        <v>75</v>
      </c>
      <c r="R2348" t="s">
        <v>76</v>
      </c>
      <c r="S2348" t="s">
        <v>181</v>
      </c>
      <c r="T2348" t="s">
        <v>78</v>
      </c>
      <c r="U2348" t="s">
        <v>5486</v>
      </c>
      <c r="V2348" t="s">
        <v>80</v>
      </c>
      <c r="W2348" t="s">
        <v>81</v>
      </c>
      <c r="X2348" t="s">
        <v>183</v>
      </c>
      <c r="Y2348" t="s">
        <v>83</v>
      </c>
    </row>
    <row r="2349" spans="1:25" x14ac:dyDescent="0.25">
      <c r="A2349" t="s">
        <v>5487</v>
      </c>
      <c r="B2349">
        <v>2021</v>
      </c>
      <c r="C2349">
        <v>7</v>
      </c>
      <c r="D2349" t="s">
        <v>5439</v>
      </c>
      <c r="E2349" t="s">
        <v>2518</v>
      </c>
      <c r="F2349" t="s">
        <v>2519</v>
      </c>
      <c r="G2349" t="s">
        <v>69</v>
      </c>
      <c r="H2349" t="s">
        <v>70</v>
      </c>
      <c r="I2349" t="s">
        <v>71</v>
      </c>
      <c r="J2349" t="s">
        <v>72</v>
      </c>
      <c r="K2349" t="s">
        <v>4921</v>
      </c>
      <c r="L2349">
        <v>2148</v>
      </c>
      <c r="M2349">
        <v>100000</v>
      </c>
      <c r="N2349" t="s">
        <v>74</v>
      </c>
      <c r="O2349">
        <v>10</v>
      </c>
      <c r="P2349">
        <v>70049005</v>
      </c>
      <c r="Q2349" t="s">
        <v>75</v>
      </c>
      <c r="R2349" t="s">
        <v>76</v>
      </c>
      <c r="S2349" t="s">
        <v>372</v>
      </c>
      <c r="T2349" t="s">
        <v>78</v>
      </c>
      <c r="U2349" t="s">
        <v>5488</v>
      </c>
      <c r="V2349" t="s">
        <v>80</v>
      </c>
      <c r="W2349" t="s">
        <v>81</v>
      </c>
      <c r="X2349" t="s">
        <v>374</v>
      </c>
      <c r="Y2349" t="s">
        <v>83</v>
      </c>
    </row>
    <row r="2350" spans="1:25" x14ac:dyDescent="0.25">
      <c r="A2350" t="s">
        <v>5489</v>
      </c>
      <c r="B2350">
        <v>2021</v>
      </c>
      <c r="C2350">
        <v>7</v>
      </c>
      <c r="D2350" t="s">
        <v>5439</v>
      </c>
      <c r="E2350" t="s">
        <v>2518</v>
      </c>
      <c r="F2350" t="s">
        <v>2519</v>
      </c>
      <c r="G2350" t="s">
        <v>69</v>
      </c>
      <c r="H2350" t="s">
        <v>70</v>
      </c>
      <c r="I2350" t="s">
        <v>71</v>
      </c>
      <c r="J2350" t="s">
        <v>72</v>
      </c>
      <c r="K2350" t="s">
        <v>4921</v>
      </c>
      <c r="L2350">
        <v>1841</v>
      </c>
      <c r="M2350">
        <v>600000</v>
      </c>
      <c r="N2350" t="s">
        <v>74</v>
      </c>
      <c r="O2350">
        <v>10</v>
      </c>
      <c r="P2350">
        <v>70049005</v>
      </c>
      <c r="Q2350" t="s">
        <v>75</v>
      </c>
      <c r="R2350" t="s">
        <v>76</v>
      </c>
      <c r="S2350" t="s">
        <v>113</v>
      </c>
      <c r="T2350" t="s">
        <v>78</v>
      </c>
      <c r="U2350" t="s">
        <v>5490</v>
      </c>
      <c r="V2350" t="s">
        <v>80</v>
      </c>
      <c r="W2350" t="s">
        <v>81</v>
      </c>
      <c r="X2350" t="s">
        <v>115</v>
      </c>
      <c r="Y2350" t="s">
        <v>83</v>
      </c>
    </row>
    <row r="2351" spans="1:25" x14ac:dyDescent="0.25">
      <c r="A2351" t="s">
        <v>5491</v>
      </c>
      <c r="B2351">
        <v>2021</v>
      </c>
      <c r="C2351">
        <v>8</v>
      </c>
      <c r="D2351" t="s">
        <v>5415</v>
      </c>
      <c r="E2351" t="s">
        <v>2518</v>
      </c>
      <c r="F2351" t="s">
        <v>2519</v>
      </c>
      <c r="G2351" t="s">
        <v>69</v>
      </c>
      <c r="H2351" t="s">
        <v>70</v>
      </c>
      <c r="I2351" t="s">
        <v>71</v>
      </c>
      <c r="J2351" t="s">
        <v>72</v>
      </c>
      <c r="K2351" t="s">
        <v>4921</v>
      </c>
      <c r="L2351">
        <v>1583</v>
      </c>
      <c r="M2351">
        <v>10000</v>
      </c>
      <c r="N2351" t="s">
        <v>74</v>
      </c>
      <c r="O2351">
        <v>10</v>
      </c>
      <c r="P2351">
        <v>70049005</v>
      </c>
      <c r="Q2351" t="s">
        <v>75</v>
      </c>
      <c r="R2351" t="s">
        <v>76</v>
      </c>
      <c r="S2351" t="s">
        <v>710</v>
      </c>
      <c r="T2351" t="s">
        <v>110</v>
      </c>
      <c r="U2351" t="s">
        <v>5492</v>
      </c>
      <c r="V2351" t="s">
        <v>80</v>
      </c>
      <c r="W2351" t="s">
        <v>81</v>
      </c>
      <c r="X2351" t="s">
        <v>710</v>
      </c>
      <c r="Y2351" t="s">
        <v>83</v>
      </c>
    </row>
    <row r="2352" spans="1:25" x14ac:dyDescent="0.25">
      <c r="A2352" t="s">
        <v>5493</v>
      </c>
      <c r="B2352">
        <v>2021</v>
      </c>
      <c r="C2352">
        <v>8</v>
      </c>
      <c r="D2352" t="s">
        <v>5415</v>
      </c>
      <c r="E2352" t="s">
        <v>2518</v>
      </c>
      <c r="F2352" t="s">
        <v>2519</v>
      </c>
      <c r="G2352" t="s">
        <v>69</v>
      </c>
      <c r="H2352" t="s">
        <v>70</v>
      </c>
      <c r="I2352" t="s">
        <v>71</v>
      </c>
      <c r="J2352" t="s">
        <v>72</v>
      </c>
      <c r="K2352" t="s">
        <v>4921</v>
      </c>
      <c r="L2352">
        <v>2370</v>
      </c>
      <c r="M2352">
        <v>100000</v>
      </c>
      <c r="N2352" t="s">
        <v>74</v>
      </c>
      <c r="O2352">
        <v>10</v>
      </c>
      <c r="P2352">
        <v>70049005</v>
      </c>
      <c r="Q2352" t="s">
        <v>75</v>
      </c>
      <c r="R2352" t="s">
        <v>76</v>
      </c>
      <c r="S2352" t="s">
        <v>165</v>
      </c>
      <c r="T2352" t="s">
        <v>78</v>
      </c>
      <c r="U2352" t="s">
        <v>5494</v>
      </c>
      <c r="V2352" t="s">
        <v>80</v>
      </c>
      <c r="W2352" t="s">
        <v>81</v>
      </c>
      <c r="X2352" t="s">
        <v>167</v>
      </c>
      <c r="Y2352" t="s">
        <v>83</v>
      </c>
    </row>
    <row r="2353" spans="1:25" x14ac:dyDescent="0.25">
      <c r="A2353" t="s">
        <v>5495</v>
      </c>
      <c r="B2353">
        <v>2021</v>
      </c>
      <c r="C2353">
        <v>8</v>
      </c>
      <c r="D2353" t="s">
        <v>5415</v>
      </c>
      <c r="E2353" t="s">
        <v>2518</v>
      </c>
      <c r="F2353" t="s">
        <v>2519</v>
      </c>
      <c r="G2353" t="s">
        <v>69</v>
      </c>
      <c r="H2353" t="s">
        <v>70</v>
      </c>
      <c r="I2353" t="s">
        <v>71</v>
      </c>
      <c r="J2353" t="s">
        <v>72</v>
      </c>
      <c r="K2353" t="s">
        <v>4921</v>
      </c>
      <c r="L2353">
        <v>1267</v>
      </c>
      <c r="M2353">
        <v>20000</v>
      </c>
      <c r="N2353" t="s">
        <v>74</v>
      </c>
      <c r="O2353">
        <v>10</v>
      </c>
      <c r="P2353">
        <v>70049005</v>
      </c>
      <c r="Q2353" t="s">
        <v>75</v>
      </c>
      <c r="R2353" t="s">
        <v>76</v>
      </c>
      <c r="S2353" t="s">
        <v>575</v>
      </c>
      <c r="T2353" t="s">
        <v>78</v>
      </c>
      <c r="U2353" t="s">
        <v>5496</v>
      </c>
      <c r="V2353" t="s">
        <v>80</v>
      </c>
      <c r="W2353" t="s">
        <v>81</v>
      </c>
      <c r="X2353" t="s">
        <v>577</v>
      </c>
      <c r="Y2353" t="s">
        <v>83</v>
      </c>
    </row>
    <row r="2354" spans="1:25" x14ac:dyDescent="0.25">
      <c r="A2354" t="s">
        <v>5497</v>
      </c>
      <c r="B2354">
        <v>2021</v>
      </c>
      <c r="C2354">
        <v>8</v>
      </c>
      <c r="D2354" t="s">
        <v>5415</v>
      </c>
      <c r="E2354" t="s">
        <v>2518</v>
      </c>
      <c r="F2354" t="s">
        <v>2519</v>
      </c>
      <c r="G2354" t="s">
        <v>69</v>
      </c>
      <c r="H2354" t="s">
        <v>70</v>
      </c>
      <c r="I2354" t="s">
        <v>71</v>
      </c>
      <c r="J2354" t="s">
        <v>72</v>
      </c>
      <c r="K2354" t="s">
        <v>4921</v>
      </c>
      <c r="L2354">
        <v>2790</v>
      </c>
      <c r="M2354">
        <v>20000</v>
      </c>
      <c r="N2354" t="s">
        <v>74</v>
      </c>
      <c r="O2354">
        <v>10</v>
      </c>
      <c r="P2354">
        <v>70049005</v>
      </c>
      <c r="Q2354" t="s">
        <v>75</v>
      </c>
      <c r="R2354" t="s">
        <v>76</v>
      </c>
      <c r="S2354" t="s">
        <v>3136</v>
      </c>
      <c r="T2354" t="s">
        <v>78</v>
      </c>
      <c r="U2354" t="s">
        <v>5498</v>
      </c>
      <c r="V2354" t="s">
        <v>80</v>
      </c>
      <c r="W2354" t="s">
        <v>81</v>
      </c>
      <c r="X2354" t="s">
        <v>3138</v>
      </c>
      <c r="Y2354" t="s">
        <v>83</v>
      </c>
    </row>
    <row r="2355" spans="1:25" x14ac:dyDescent="0.25">
      <c r="A2355" t="s">
        <v>5499</v>
      </c>
      <c r="B2355">
        <v>2021</v>
      </c>
      <c r="C2355">
        <v>8</v>
      </c>
      <c r="D2355" t="s">
        <v>5415</v>
      </c>
      <c r="E2355" t="s">
        <v>2518</v>
      </c>
      <c r="F2355" t="s">
        <v>2519</v>
      </c>
      <c r="G2355" t="s">
        <v>69</v>
      </c>
      <c r="H2355" t="s">
        <v>70</v>
      </c>
      <c r="I2355" t="s">
        <v>71</v>
      </c>
      <c r="J2355" t="s">
        <v>72</v>
      </c>
      <c r="K2355" t="s">
        <v>4921</v>
      </c>
      <c r="L2355">
        <v>1605</v>
      </c>
      <c r="M2355">
        <v>500000</v>
      </c>
      <c r="N2355" t="s">
        <v>74</v>
      </c>
      <c r="O2355">
        <v>10</v>
      </c>
      <c r="P2355">
        <v>70049005</v>
      </c>
      <c r="Q2355" t="s">
        <v>75</v>
      </c>
      <c r="R2355" t="s">
        <v>76</v>
      </c>
      <c r="S2355" t="s">
        <v>77</v>
      </c>
      <c r="T2355" t="s">
        <v>78</v>
      </c>
      <c r="U2355" t="s">
        <v>5500</v>
      </c>
      <c r="V2355" t="s">
        <v>80</v>
      </c>
      <c r="W2355" t="s">
        <v>81</v>
      </c>
      <c r="X2355" t="s">
        <v>82</v>
      </c>
      <c r="Y2355" t="s">
        <v>83</v>
      </c>
    </row>
    <row r="2356" spans="1:25" x14ac:dyDescent="0.25">
      <c r="A2356" t="s">
        <v>5501</v>
      </c>
      <c r="B2356">
        <v>2021</v>
      </c>
      <c r="C2356">
        <v>7</v>
      </c>
      <c r="D2356" t="s">
        <v>5439</v>
      </c>
      <c r="E2356" t="s">
        <v>2518</v>
      </c>
      <c r="F2356" t="s">
        <v>2519</v>
      </c>
      <c r="G2356" t="s">
        <v>69</v>
      </c>
      <c r="H2356" t="s">
        <v>70</v>
      </c>
      <c r="I2356" t="s">
        <v>71</v>
      </c>
      <c r="J2356" t="s">
        <v>72</v>
      </c>
      <c r="K2356" t="s">
        <v>4921</v>
      </c>
      <c r="L2356">
        <v>2338</v>
      </c>
      <c r="M2356">
        <v>10000</v>
      </c>
      <c r="N2356" t="s">
        <v>74</v>
      </c>
      <c r="O2356">
        <v>10</v>
      </c>
      <c r="P2356">
        <v>70049005</v>
      </c>
      <c r="Q2356" t="s">
        <v>75</v>
      </c>
      <c r="R2356" t="s">
        <v>76</v>
      </c>
      <c r="S2356" t="s">
        <v>5234</v>
      </c>
      <c r="T2356" t="s">
        <v>78</v>
      </c>
      <c r="U2356" t="s">
        <v>5502</v>
      </c>
      <c r="V2356" t="s">
        <v>80</v>
      </c>
      <c r="W2356" t="s">
        <v>81</v>
      </c>
      <c r="X2356" t="s">
        <v>5236</v>
      </c>
      <c r="Y2356" t="s">
        <v>83</v>
      </c>
    </row>
    <row r="2357" spans="1:25" x14ac:dyDescent="0.25">
      <c r="A2357" t="s">
        <v>5503</v>
      </c>
      <c r="B2357">
        <v>2021</v>
      </c>
      <c r="C2357">
        <v>7</v>
      </c>
      <c r="D2357" t="s">
        <v>5439</v>
      </c>
      <c r="E2357" t="s">
        <v>2518</v>
      </c>
      <c r="F2357" t="s">
        <v>2519</v>
      </c>
      <c r="G2357" t="s">
        <v>69</v>
      </c>
      <c r="H2357" t="s">
        <v>70</v>
      </c>
      <c r="I2357" t="s">
        <v>71</v>
      </c>
      <c r="J2357" t="s">
        <v>72</v>
      </c>
      <c r="K2357" t="s">
        <v>4921</v>
      </c>
      <c r="L2357">
        <v>2045</v>
      </c>
      <c r="M2357">
        <v>45000</v>
      </c>
      <c r="N2357" t="s">
        <v>74</v>
      </c>
      <c r="O2357">
        <v>10</v>
      </c>
      <c r="P2357">
        <v>70049005</v>
      </c>
      <c r="Q2357" t="s">
        <v>75</v>
      </c>
      <c r="R2357" t="s">
        <v>76</v>
      </c>
      <c r="S2357" t="s">
        <v>508</v>
      </c>
      <c r="T2357" t="s">
        <v>78</v>
      </c>
      <c r="U2357" t="s">
        <v>5504</v>
      </c>
      <c r="V2357" t="s">
        <v>80</v>
      </c>
      <c r="W2357" t="s">
        <v>81</v>
      </c>
      <c r="X2357" t="s">
        <v>510</v>
      </c>
      <c r="Y2357" t="s">
        <v>83</v>
      </c>
    </row>
    <row r="2358" spans="1:25" x14ac:dyDescent="0.25">
      <c r="A2358" t="s">
        <v>5505</v>
      </c>
      <c r="B2358">
        <v>2021</v>
      </c>
      <c r="C2358">
        <v>7</v>
      </c>
      <c r="D2358" t="s">
        <v>5439</v>
      </c>
      <c r="E2358" t="s">
        <v>2518</v>
      </c>
      <c r="F2358" t="s">
        <v>2519</v>
      </c>
      <c r="G2358" t="s">
        <v>69</v>
      </c>
      <c r="H2358" t="s">
        <v>70</v>
      </c>
      <c r="I2358" t="s">
        <v>71</v>
      </c>
      <c r="J2358" t="s">
        <v>72</v>
      </c>
      <c r="K2358" t="s">
        <v>4921</v>
      </c>
      <c r="L2358">
        <v>2722</v>
      </c>
      <c r="M2358">
        <v>250000</v>
      </c>
      <c r="N2358" t="s">
        <v>74</v>
      </c>
      <c r="O2358">
        <v>10</v>
      </c>
      <c r="P2358">
        <v>70049005</v>
      </c>
      <c r="Q2358" t="s">
        <v>75</v>
      </c>
      <c r="R2358" t="s">
        <v>76</v>
      </c>
      <c r="S2358" t="s">
        <v>228</v>
      </c>
      <c r="T2358" t="s">
        <v>78</v>
      </c>
      <c r="U2358" t="s">
        <v>5506</v>
      </c>
      <c r="V2358" t="s">
        <v>80</v>
      </c>
      <c r="W2358" t="s">
        <v>81</v>
      </c>
      <c r="X2358" t="s">
        <v>230</v>
      </c>
      <c r="Y2358" t="s">
        <v>83</v>
      </c>
    </row>
    <row r="2359" spans="1:25" x14ac:dyDescent="0.25">
      <c r="A2359" t="s">
        <v>5507</v>
      </c>
      <c r="B2359">
        <v>2021</v>
      </c>
      <c r="C2359">
        <v>7</v>
      </c>
      <c r="D2359" t="s">
        <v>5439</v>
      </c>
      <c r="E2359" t="s">
        <v>2518</v>
      </c>
      <c r="F2359" t="s">
        <v>2519</v>
      </c>
      <c r="G2359" t="s">
        <v>69</v>
      </c>
      <c r="H2359" t="s">
        <v>70</v>
      </c>
      <c r="I2359" t="s">
        <v>71</v>
      </c>
      <c r="J2359" t="s">
        <v>72</v>
      </c>
      <c r="K2359" t="s">
        <v>4921</v>
      </c>
      <c r="L2359">
        <v>1952</v>
      </c>
      <c r="M2359">
        <v>70000</v>
      </c>
      <c r="N2359" t="s">
        <v>74</v>
      </c>
      <c r="O2359">
        <v>10</v>
      </c>
      <c r="P2359">
        <v>70049005</v>
      </c>
      <c r="Q2359" t="s">
        <v>75</v>
      </c>
      <c r="R2359" t="s">
        <v>76</v>
      </c>
      <c r="S2359" t="s">
        <v>834</v>
      </c>
      <c r="T2359" t="s">
        <v>78</v>
      </c>
      <c r="U2359" t="s">
        <v>5508</v>
      </c>
      <c r="V2359" t="s">
        <v>80</v>
      </c>
      <c r="W2359" t="s">
        <v>81</v>
      </c>
      <c r="X2359" t="s">
        <v>836</v>
      </c>
      <c r="Y2359" t="s">
        <v>83</v>
      </c>
    </row>
    <row r="2360" spans="1:25" x14ac:dyDescent="0.25">
      <c r="A2360" t="s">
        <v>5509</v>
      </c>
      <c r="B2360">
        <v>2021</v>
      </c>
      <c r="C2360">
        <v>7</v>
      </c>
      <c r="D2360" t="s">
        <v>5439</v>
      </c>
      <c r="E2360" t="s">
        <v>2518</v>
      </c>
      <c r="F2360" t="s">
        <v>2519</v>
      </c>
      <c r="G2360" t="s">
        <v>69</v>
      </c>
      <c r="H2360" t="s">
        <v>70</v>
      </c>
      <c r="I2360" t="s">
        <v>71</v>
      </c>
      <c r="J2360" t="s">
        <v>72</v>
      </c>
      <c r="K2360" t="s">
        <v>4921</v>
      </c>
      <c r="L2360">
        <v>2054</v>
      </c>
      <c r="M2360">
        <v>10000</v>
      </c>
      <c r="N2360" t="s">
        <v>74</v>
      </c>
      <c r="O2360">
        <v>10</v>
      </c>
      <c r="P2360">
        <v>70049005</v>
      </c>
      <c r="Q2360" t="s">
        <v>75</v>
      </c>
      <c r="R2360" t="s">
        <v>76</v>
      </c>
      <c r="S2360" t="s">
        <v>5220</v>
      </c>
      <c r="T2360" t="s">
        <v>78</v>
      </c>
      <c r="U2360" t="s">
        <v>5510</v>
      </c>
      <c r="V2360" t="s">
        <v>80</v>
      </c>
      <c r="W2360" t="s">
        <v>81</v>
      </c>
      <c r="X2360" t="s">
        <v>5222</v>
      </c>
      <c r="Y2360" t="s">
        <v>83</v>
      </c>
    </row>
    <row r="2361" spans="1:25" x14ac:dyDescent="0.25">
      <c r="A2361" t="s">
        <v>5511</v>
      </c>
      <c r="B2361">
        <v>2021</v>
      </c>
      <c r="C2361">
        <v>7</v>
      </c>
      <c r="D2361" t="s">
        <v>5439</v>
      </c>
      <c r="E2361" t="s">
        <v>2518</v>
      </c>
      <c r="F2361" t="s">
        <v>2519</v>
      </c>
      <c r="G2361" t="s">
        <v>69</v>
      </c>
      <c r="H2361" t="s">
        <v>70</v>
      </c>
      <c r="I2361" t="s">
        <v>71</v>
      </c>
      <c r="J2361" t="s">
        <v>72</v>
      </c>
      <c r="K2361" t="s">
        <v>4921</v>
      </c>
      <c r="L2361">
        <v>1747</v>
      </c>
      <c r="M2361">
        <v>7500</v>
      </c>
      <c r="N2361" t="s">
        <v>74</v>
      </c>
      <c r="O2361">
        <v>10</v>
      </c>
      <c r="P2361">
        <v>70049005</v>
      </c>
      <c r="Q2361" t="s">
        <v>75</v>
      </c>
      <c r="R2361" t="s">
        <v>76</v>
      </c>
      <c r="S2361" t="s">
        <v>5088</v>
      </c>
      <c r="T2361" t="s">
        <v>78</v>
      </c>
      <c r="U2361" t="s">
        <v>5512</v>
      </c>
      <c r="V2361" t="s">
        <v>80</v>
      </c>
      <c r="W2361" t="s">
        <v>81</v>
      </c>
      <c r="X2361" t="s">
        <v>5090</v>
      </c>
      <c r="Y2361" t="s">
        <v>83</v>
      </c>
    </row>
    <row r="2362" spans="1:25" x14ac:dyDescent="0.25">
      <c r="A2362" t="s">
        <v>5513</v>
      </c>
      <c r="B2362">
        <v>2021</v>
      </c>
      <c r="C2362">
        <v>7</v>
      </c>
      <c r="D2362" t="s">
        <v>5439</v>
      </c>
      <c r="E2362" t="s">
        <v>2518</v>
      </c>
      <c r="F2362" t="s">
        <v>2519</v>
      </c>
      <c r="G2362" t="s">
        <v>69</v>
      </c>
      <c r="H2362" t="s">
        <v>70</v>
      </c>
      <c r="I2362" t="s">
        <v>71</v>
      </c>
      <c r="J2362" t="s">
        <v>72</v>
      </c>
      <c r="K2362" t="s">
        <v>4921</v>
      </c>
      <c r="L2362">
        <v>1545</v>
      </c>
      <c r="M2362">
        <v>25000</v>
      </c>
      <c r="N2362" t="s">
        <v>74</v>
      </c>
      <c r="O2362">
        <v>10</v>
      </c>
      <c r="P2362">
        <v>70049005</v>
      </c>
      <c r="Q2362" t="s">
        <v>75</v>
      </c>
      <c r="R2362" t="s">
        <v>76</v>
      </c>
      <c r="S2362" t="s">
        <v>685</v>
      </c>
      <c r="T2362" t="s">
        <v>78</v>
      </c>
      <c r="U2362" t="s">
        <v>5514</v>
      </c>
      <c r="V2362" t="s">
        <v>80</v>
      </c>
      <c r="W2362" t="s">
        <v>81</v>
      </c>
      <c r="X2362" t="s">
        <v>687</v>
      </c>
      <c r="Y2362" t="s">
        <v>83</v>
      </c>
    </row>
    <row r="2363" spans="1:25" x14ac:dyDescent="0.25">
      <c r="A2363" t="s">
        <v>5515</v>
      </c>
      <c r="B2363">
        <v>2021</v>
      </c>
      <c r="C2363">
        <v>7</v>
      </c>
      <c r="D2363" t="s">
        <v>5439</v>
      </c>
      <c r="E2363" t="s">
        <v>2518</v>
      </c>
      <c r="F2363" t="s">
        <v>2519</v>
      </c>
      <c r="G2363" t="s">
        <v>69</v>
      </c>
      <c r="H2363" t="s">
        <v>70</v>
      </c>
      <c r="I2363" t="s">
        <v>71</v>
      </c>
      <c r="J2363" t="s">
        <v>72</v>
      </c>
      <c r="K2363" t="s">
        <v>4921</v>
      </c>
      <c r="L2363">
        <v>1826</v>
      </c>
      <c r="M2363">
        <v>50000</v>
      </c>
      <c r="N2363" t="s">
        <v>74</v>
      </c>
      <c r="O2363">
        <v>10</v>
      </c>
      <c r="P2363">
        <v>70049005</v>
      </c>
      <c r="Q2363" t="s">
        <v>75</v>
      </c>
      <c r="R2363" t="s">
        <v>76</v>
      </c>
      <c r="S2363" t="s">
        <v>1285</v>
      </c>
      <c r="T2363" t="s">
        <v>78</v>
      </c>
      <c r="U2363" t="s">
        <v>5516</v>
      </c>
      <c r="V2363" t="s">
        <v>80</v>
      </c>
      <c r="W2363" t="s">
        <v>81</v>
      </c>
      <c r="X2363" t="s">
        <v>1287</v>
      </c>
      <c r="Y2363" t="s">
        <v>83</v>
      </c>
    </row>
    <row r="2364" spans="1:25" x14ac:dyDescent="0.25">
      <c r="A2364" t="s">
        <v>5517</v>
      </c>
      <c r="B2364">
        <v>2021</v>
      </c>
      <c r="C2364">
        <v>7</v>
      </c>
      <c r="D2364" t="s">
        <v>5439</v>
      </c>
      <c r="E2364" t="s">
        <v>2518</v>
      </c>
      <c r="F2364" t="s">
        <v>2519</v>
      </c>
      <c r="G2364" t="s">
        <v>69</v>
      </c>
      <c r="H2364" t="s">
        <v>70</v>
      </c>
      <c r="I2364" t="s">
        <v>71</v>
      </c>
      <c r="J2364" t="s">
        <v>72</v>
      </c>
      <c r="K2364" t="s">
        <v>4921</v>
      </c>
      <c r="L2364">
        <v>2027</v>
      </c>
      <c r="M2364">
        <v>200000</v>
      </c>
      <c r="N2364" t="s">
        <v>74</v>
      </c>
      <c r="O2364">
        <v>10</v>
      </c>
      <c r="P2364">
        <v>70049005</v>
      </c>
      <c r="Q2364" t="s">
        <v>75</v>
      </c>
      <c r="R2364" t="s">
        <v>76</v>
      </c>
      <c r="S2364" t="s">
        <v>391</v>
      </c>
      <c r="T2364" t="s">
        <v>78</v>
      </c>
      <c r="U2364" t="s">
        <v>5518</v>
      </c>
      <c r="V2364" t="s">
        <v>80</v>
      </c>
      <c r="W2364" t="s">
        <v>81</v>
      </c>
      <c r="X2364" t="s">
        <v>393</v>
      </c>
      <c r="Y2364" t="s">
        <v>83</v>
      </c>
    </row>
    <row r="2365" spans="1:25" x14ac:dyDescent="0.25">
      <c r="A2365" t="s">
        <v>5519</v>
      </c>
      <c r="B2365">
        <v>2021</v>
      </c>
      <c r="C2365">
        <v>7</v>
      </c>
      <c r="D2365" t="s">
        <v>5439</v>
      </c>
      <c r="E2365" t="s">
        <v>2518</v>
      </c>
      <c r="F2365" t="s">
        <v>2519</v>
      </c>
      <c r="G2365" t="s">
        <v>69</v>
      </c>
      <c r="H2365" t="s">
        <v>70</v>
      </c>
      <c r="I2365" t="s">
        <v>71</v>
      </c>
      <c r="J2365" t="s">
        <v>72</v>
      </c>
      <c r="K2365" t="s">
        <v>4921</v>
      </c>
      <c r="L2365">
        <v>1860</v>
      </c>
      <c r="M2365">
        <v>10000</v>
      </c>
      <c r="N2365" t="s">
        <v>74</v>
      </c>
      <c r="O2365">
        <v>10</v>
      </c>
      <c r="P2365">
        <v>70049005</v>
      </c>
      <c r="Q2365" t="s">
        <v>75</v>
      </c>
      <c r="R2365" t="s">
        <v>76</v>
      </c>
      <c r="S2365" t="s">
        <v>1183</v>
      </c>
      <c r="T2365" t="s">
        <v>78</v>
      </c>
      <c r="U2365" t="s">
        <v>5520</v>
      </c>
      <c r="V2365" t="s">
        <v>80</v>
      </c>
      <c r="W2365" t="s">
        <v>81</v>
      </c>
      <c r="X2365" t="s">
        <v>1185</v>
      </c>
      <c r="Y2365" t="s">
        <v>83</v>
      </c>
    </row>
    <row r="2366" spans="1:25" x14ac:dyDescent="0.25">
      <c r="A2366" t="s">
        <v>5521</v>
      </c>
      <c r="B2366">
        <v>2021</v>
      </c>
      <c r="C2366">
        <v>7</v>
      </c>
      <c r="D2366" t="s">
        <v>5439</v>
      </c>
      <c r="E2366" t="s">
        <v>2518</v>
      </c>
      <c r="F2366" t="s">
        <v>2519</v>
      </c>
      <c r="G2366" t="s">
        <v>69</v>
      </c>
      <c r="H2366" t="s">
        <v>70</v>
      </c>
      <c r="I2366" t="s">
        <v>71</v>
      </c>
      <c r="J2366" t="s">
        <v>72</v>
      </c>
      <c r="K2366" t="s">
        <v>4921</v>
      </c>
      <c r="L2366">
        <v>2180</v>
      </c>
      <c r="M2366">
        <v>100000</v>
      </c>
      <c r="N2366" t="s">
        <v>74</v>
      </c>
      <c r="O2366">
        <v>10</v>
      </c>
      <c r="P2366">
        <v>70049005</v>
      </c>
      <c r="Q2366" t="s">
        <v>75</v>
      </c>
      <c r="R2366" t="s">
        <v>76</v>
      </c>
      <c r="S2366" t="s">
        <v>480</v>
      </c>
      <c r="T2366" t="s">
        <v>78</v>
      </c>
      <c r="U2366" t="s">
        <v>5522</v>
      </c>
      <c r="V2366" t="s">
        <v>80</v>
      </c>
      <c r="W2366" t="s">
        <v>81</v>
      </c>
      <c r="X2366" t="s">
        <v>482</v>
      </c>
      <c r="Y2366" t="s">
        <v>83</v>
      </c>
    </row>
    <row r="2367" spans="1:25" x14ac:dyDescent="0.25">
      <c r="A2367" t="s">
        <v>5523</v>
      </c>
      <c r="B2367">
        <v>2021</v>
      </c>
      <c r="C2367">
        <v>7</v>
      </c>
      <c r="D2367" t="s">
        <v>5439</v>
      </c>
      <c r="E2367" t="s">
        <v>2518</v>
      </c>
      <c r="F2367" t="s">
        <v>2519</v>
      </c>
      <c r="G2367" t="s">
        <v>69</v>
      </c>
      <c r="H2367" t="s">
        <v>70</v>
      </c>
      <c r="I2367" t="s">
        <v>71</v>
      </c>
      <c r="J2367" t="s">
        <v>72</v>
      </c>
      <c r="K2367" t="s">
        <v>4921</v>
      </c>
      <c r="L2367">
        <v>2149</v>
      </c>
      <c r="M2367">
        <v>400000</v>
      </c>
      <c r="N2367" t="s">
        <v>74</v>
      </c>
      <c r="O2367">
        <v>10</v>
      </c>
      <c r="P2367">
        <v>70049005</v>
      </c>
      <c r="Q2367" t="s">
        <v>75</v>
      </c>
      <c r="R2367" t="s">
        <v>76</v>
      </c>
      <c r="S2367" t="s">
        <v>224</v>
      </c>
      <c r="T2367" t="s">
        <v>78</v>
      </c>
      <c r="U2367" t="s">
        <v>5524</v>
      </c>
      <c r="V2367" t="s">
        <v>80</v>
      </c>
      <c r="W2367" t="s">
        <v>81</v>
      </c>
      <c r="X2367" t="s">
        <v>226</v>
      </c>
      <c r="Y2367" t="s">
        <v>83</v>
      </c>
    </row>
    <row r="2368" spans="1:25" x14ac:dyDescent="0.25">
      <c r="A2368" t="s">
        <v>5525</v>
      </c>
      <c r="B2368">
        <v>2021</v>
      </c>
      <c r="C2368">
        <v>7</v>
      </c>
      <c r="D2368" t="s">
        <v>5439</v>
      </c>
      <c r="E2368" t="s">
        <v>2518</v>
      </c>
      <c r="F2368" t="s">
        <v>2519</v>
      </c>
      <c r="G2368" t="s">
        <v>69</v>
      </c>
      <c r="H2368" t="s">
        <v>70</v>
      </c>
      <c r="I2368" t="s">
        <v>71</v>
      </c>
      <c r="J2368" t="s">
        <v>72</v>
      </c>
      <c r="K2368" t="s">
        <v>4921</v>
      </c>
      <c r="L2368">
        <v>1550</v>
      </c>
      <c r="M2368">
        <v>50000</v>
      </c>
      <c r="N2368" t="s">
        <v>74</v>
      </c>
      <c r="O2368">
        <v>10</v>
      </c>
      <c r="P2368">
        <v>70049005</v>
      </c>
      <c r="Q2368" t="s">
        <v>75</v>
      </c>
      <c r="R2368" t="s">
        <v>76</v>
      </c>
      <c r="S2368" t="s">
        <v>1012</v>
      </c>
      <c r="T2368" t="s">
        <v>78</v>
      </c>
      <c r="U2368" t="s">
        <v>5526</v>
      </c>
      <c r="V2368" t="s">
        <v>80</v>
      </c>
      <c r="W2368" t="s">
        <v>81</v>
      </c>
      <c r="X2368" t="s">
        <v>1014</v>
      </c>
      <c r="Y2368" t="s">
        <v>83</v>
      </c>
    </row>
    <row r="2369" spans="1:25" x14ac:dyDescent="0.25">
      <c r="A2369" t="s">
        <v>5527</v>
      </c>
      <c r="B2369">
        <v>2021</v>
      </c>
      <c r="C2369">
        <v>7</v>
      </c>
      <c r="D2369" t="s">
        <v>5439</v>
      </c>
      <c r="E2369" t="s">
        <v>2518</v>
      </c>
      <c r="F2369" t="s">
        <v>2519</v>
      </c>
      <c r="G2369" t="s">
        <v>69</v>
      </c>
      <c r="H2369" t="s">
        <v>70</v>
      </c>
      <c r="I2369" t="s">
        <v>71</v>
      </c>
      <c r="J2369" t="s">
        <v>72</v>
      </c>
      <c r="K2369" t="s">
        <v>4921</v>
      </c>
      <c r="L2369">
        <v>2563</v>
      </c>
      <c r="M2369">
        <v>10000</v>
      </c>
      <c r="N2369" t="s">
        <v>74</v>
      </c>
      <c r="O2369">
        <v>10</v>
      </c>
      <c r="P2369">
        <v>70049005</v>
      </c>
      <c r="Q2369" t="s">
        <v>75</v>
      </c>
      <c r="R2369" t="s">
        <v>76</v>
      </c>
      <c r="S2369" t="s">
        <v>5098</v>
      </c>
      <c r="T2369" t="s">
        <v>78</v>
      </c>
      <c r="U2369" t="s">
        <v>5528</v>
      </c>
      <c r="V2369" t="s">
        <v>80</v>
      </c>
      <c r="W2369" t="s">
        <v>81</v>
      </c>
      <c r="X2369" t="s">
        <v>5100</v>
      </c>
      <c r="Y2369" t="s">
        <v>83</v>
      </c>
    </row>
    <row r="2370" spans="1:25" x14ac:dyDescent="0.25">
      <c r="A2370" t="s">
        <v>5529</v>
      </c>
      <c r="B2370">
        <v>2021</v>
      </c>
      <c r="C2370">
        <v>7</v>
      </c>
      <c r="D2370" t="s">
        <v>5439</v>
      </c>
      <c r="E2370" t="s">
        <v>2518</v>
      </c>
      <c r="F2370" t="s">
        <v>2519</v>
      </c>
      <c r="G2370" t="s">
        <v>69</v>
      </c>
      <c r="H2370" t="s">
        <v>70</v>
      </c>
      <c r="I2370" t="s">
        <v>71</v>
      </c>
      <c r="J2370" t="s">
        <v>72</v>
      </c>
      <c r="K2370" t="s">
        <v>4921</v>
      </c>
      <c r="L2370">
        <v>1104</v>
      </c>
      <c r="M2370">
        <v>300000</v>
      </c>
      <c r="N2370" t="s">
        <v>74</v>
      </c>
      <c r="O2370">
        <v>10</v>
      </c>
      <c r="P2370">
        <v>70049005</v>
      </c>
      <c r="Q2370" t="s">
        <v>75</v>
      </c>
      <c r="R2370" t="s">
        <v>76</v>
      </c>
      <c r="S2370" t="s">
        <v>1028</v>
      </c>
      <c r="T2370" t="s">
        <v>78</v>
      </c>
      <c r="U2370" t="s">
        <v>5530</v>
      </c>
      <c r="V2370" t="s">
        <v>80</v>
      </c>
      <c r="W2370" t="s">
        <v>81</v>
      </c>
      <c r="X2370" t="s">
        <v>1030</v>
      </c>
      <c r="Y2370" t="s">
        <v>83</v>
      </c>
    </row>
    <row r="2371" spans="1:25" x14ac:dyDescent="0.25">
      <c r="A2371" t="s">
        <v>5531</v>
      </c>
      <c r="B2371">
        <v>2021</v>
      </c>
      <c r="C2371">
        <v>8</v>
      </c>
      <c r="D2371" t="s">
        <v>5415</v>
      </c>
      <c r="E2371" t="s">
        <v>2518</v>
      </c>
      <c r="F2371" t="s">
        <v>2519</v>
      </c>
      <c r="G2371" t="s">
        <v>69</v>
      </c>
      <c r="H2371" t="s">
        <v>70</v>
      </c>
      <c r="I2371" t="s">
        <v>71</v>
      </c>
      <c r="J2371" t="s">
        <v>72</v>
      </c>
      <c r="K2371" t="s">
        <v>4921</v>
      </c>
      <c r="L2371">
        <v>1086</v>
      </c>
      <c r="M2371">
        <v>120000</v>
      </c>
      <c r="N2371" t="s">
        <v>74</v>
      </c>
      <c r="O2371">
        <v>10</v>
      </c>
      <c r="P2371">
        <v>70049005</v>
      </c>
      <c r="Q2371" t="s">
        <v>75</v>
      </c>
      <c r="R2371" t="s">
        <v>76</v>
      </c>
      <c r="S2371" t="s">
        <v>185</v>
      </c>
      <c r="T2371" t="s">
        <v>78</v>
      </c>
      <c r="U2371" t="s">
        <v>5532</v>
      </c>
      <c r="V2371" t="s">
        <v>80</v>
      </c>
      <c r="W2371" t="s">
        <v>81</v>
      </c>
      <c r="X2371" t="s">
        <v>187</v>
      </c>
      <c r="Y2371" t="s">
        <v>83</v>
      </c>
    </row>
    <row r="2372" spans="1:25" x14ac:dyDescent="0.25">
      <c r="A2372" t="s">
        <v>5533</v>
      </c>
      <c r="B2372">
        <v>2021</v>
      </c>
      <c r="C2372">
        <v>8</v>
      </c>
      <c r="D2372" t="s">
        <v>5415</v>
      </c>
      <c r="E2372" t="s">
        <v>2518</v>
      </c>
      <c r="F2372" t="s">
        <v>2519</v>
      </c>
      <c r="G2372" t="s">
        <v>69</v>
      </c>
      <c r="H2372" t="s">
        <v>70</v>
      </c>
      <c r="I2372" t="s">
        <v>71</v>
      </c>
      <c r="J2372" t="s">
        <v>72</v>
      </c>
      <c r="K2372" t="s">
        <v>4921</v>
      </c>
      <c r="L2372">
        <v>1475</v>
      </c>
      <c r="M2372">
        <v>85000</v>
      </c>
      <c r="N2372" t="s">
        <v>74</v>
      </c>
      <c r="O2372">
        <v>10</v>
      </c>
      <c r="P2372">
        <v>70049005</v>
      </c>
      <c r="Q2372" t="s">
        <v>75</v>
      </c>
      <c r="R2372" t="s">
        <v>76</v>
      </c>
      <c r="S2372" t="s">
        <v>105</v>
      </c>
      <c r="T2372" t="s">
        <v>78</v>
      </c>
      <c r="U2372" t="s">
        <v>5534</v>
      </c>
      <c r="V2372" t="s">
        <v>80</v>
      </c>
      <c r="W2372" t="s">
        <v>81</v>
      </c>
      <c r="X2372" t="s">
        <v>107</v>
      </c>
      <c r="Y2372" t="s">
        <v>83</v>
      </c>
    </row>
    <row r="2373" spans="1:25" x14ac:dyDescent="0.25">
      <c r="A2373" t="s">
        <v>5535</v>
      </c>
      <c r="B2373">
        <v>2021</v>
      </c>
      <c r="C2373">
        <v>8</v>
      </c>
      <c r="D2373" t="s">
        <v>5415</v>
      </c>
      <c r="E2373" t="s">
        <v>2518</v>
      </c>
      <c r="F2373" t="s">
        <v>2519</v>
      </c>
      <c r="G2373" t="s">
        <v>69</v>
      </c>
      <c r="H2373" t="s">
        <v>70</v>
      </c>
      <c r="I2373" t="s">
        <v>71</v>
      </c>
      <c r="J2373" t="s">
        <v>72</v>
      </c>
      <c r="K2373" t="s">
        <v>4921</v>
      </c>
      <c r="L2373">
        <v>1985</v>
      </c>
      <c r="M2373">
        <v>10000</v>
      </c>
      <c r="N2373" t="s">
        <v>74</v>
      </c>
      <c r="O2373">
        <v>10</v>
      </c>
      <c r="P2373">
        <v>70049005</v>
      </c>
      <c r="Q2373" t="s">
        <v>75</v>
      </c>
      <c r="R2373" t="s">
        <v>76</v>
      </c>
      <c r="S2373" t="s">
        <v>1866</v>
      </c>
      <c r="T2373" t="s">
        <v>78</v>
      </c>
      <c r="U2373" t="s">
        <v>5536</v>
      </c>
      <c r="V2373" t="s">
        <v>80</v>
      </c>
      <c r="W2373" t="s">
        <v>81</v>
      </c>
      <c r="X2373" t="s">
        <v>1868</v>
      </c>
      <c r="Y2373" t="s">
        <v>83</v>
      </c>
    </row>
    <row r="2374" spans="1:25" x14ac:dyDescent="0.25">
      <c r="A2374" t="s">
        <v>5537</v>
      </c>
      <c r="B2374">
        <v>2021</v>
      </c>
      <c r="C2374">
        <v>8</v>
      </c>
      <c r="D2374" t="s">
        <v>5422</v>
      </c>
      <c r="E2374" t="s">
        <v>2518</v>
      </c>
      <c r="F2374" t="s">
        <v>2519</v>
      </c>
      <c r="G2374" t="s">
        <v>69</v>
      </c>
      <c r="H2374" t="s">
        <v>70</v>
      </c>
      <c r="I2374" t="s">
        <v>71</v>
      </c>
      <c r="J2374" t="s">
        <v>72</v>
      </c>
      <c r="K2374" t="s">
        <v>4921</v>
      </c>
      <c r="L2374">
        <v>1057</v>
      </c>
      <c r="M2374">
        <v>50000</v>
      </c>
      <c r="N2374" t="s">
        <v>74</v>
      </c>
      <c r="O2374">
        <v>10</v>
      </c>
      <c r="P2374">
        <v>70049005</v>
      </c>
      <c r="Q2374" t="s">
        <v>75</v>
      </c>
      <c r="R2374" t="s">
        <v>76</v>
      </c>
      <c r="S2374" t="s">
        <v>992</v>
      </c>
      <c r="T2374" t="s">
        <v>78</v>
      </c>
      <c r="U2374" t="s">
        <v>5538</v>
      </c>
      <c r="V2374" t="s">
        <v>80</v>
      </c>
      <c r="W2374" t="s">
        <v>81</v>
      </c>
      <c r="X2374" t="s">
        <v>994</v>
      </c>
      <c r="Y2374" t="s">
        <v>83</v>
      </c>
    </row>
    <row r="2375" spans="1:25" x14ac:dyDescent="0.25">
      <c r="A2375" t="s">
        <v>5539</v>
      </c>
      <c r="B2375">
        <v>2021</v>
      </c>
      <c r="C2375">
        <v>8</v>
      </c>
      <c r="D2375" t="s">
        <v>5422</v>
      </c>
      <c r="E2375" t="s">
        <v>2518</v>
      </c>
      <c r="F2375" t="s">
        <v>2519</v>
      </c>
      <c r="G2375" t="s">
        <v>69</v>
      </c>
      <c r="H2375" t="s">
        <v>70</v>
      </c>
      <c r="I2375" t="s">
        <v>71</v>
      </c>
      <c r="J2375" t="s">
        <v>72</v>
      </c>
      <c r="K2375" t="s">
        <v>4921</v>
      </c>
      <c r="L2375">
        <v>2062</v>
      </c>
      <c r="M2375">
        <v>40000</v>
      </c>
      <c r="N2375" t="s">
        <v>74</v>
      </c>
      <c r="O2375">
        <v>10</v>
      </c>
      <c r="P2375">
        <v>70049005</v>
      </c>
      <c r="Q2375" t="s">
        <v>75</v>
      </c>
      <c r="R2375" t="s">
        <v>76</v>
      </c>
      <c r="S2375" t="s">
        <v>2082</v>
      </c>
      <c r="T2375" t="s">
        <v>78</v>
      </c>
      <c r="U2375" t="s">
        <v>5540</v>
      </c>
      <c r="V2375" t="s">
        <v>80</v>
      </c>
      <c r="W2375" t="s">
        <v>81</v>
      </c>
      <c r="X2375" t="s">
        <v>2084</v>
      </c>
      <c r="Y2375" t="s">
        <v>83</v>
      </c>
    </row>
    <row r="2376" spans="1:25" x14ac:dyDescent="0.25">
      <c r="A2376" t="s">
        <v>5541</v>
      </c>
      <c r="B2376">
        <v>2021</v>
      </c>
      <c r="C2376">
        <v>8</v>
      </c>
      <c r="D2376" t="s">
        <v>5422</v>
      </c>
      <c r="E2376" t="s">
        <v>2518</v>
      </c>
      <c r="F2376" t="s">
        <v>2519</v>
      </c>
      <c r="G2376" t="s">
        <v>69</v>
      </c>
      <c r="H2376" t="s">
        <v>70</v>
      </c>
      <c r="I2376" t="s">
        <v>71</v>
      </c>
      <c r="J2376" t="s">
        <v>72</v>
      </c>
      <c r="K2376" t="s">
        <v>4921</v>
      </c>
      <c r="L2376">
        <v>2780</v>
      </c>
      <c r="M2376">
        <v>250000</v>
      </c>
      <c r="N2376" t="s">
        <v>74</v>
      </c>
      <c r="O2376">
        <v>10</v>
      </c>
      <c r="P2376">
        <v>70049005</v>
      </c>
      <c r="Q2376" t="s">
        <v>75</v>
      </c>
      <c r="R2376" t="s">
        <v>76</v>
      </c>
      <c r="S2376" t="s">
        <v>157</v>
      </c>
      <c r="T2376" t="s">
        <v>78</v>
      </c>
      <c r="U2376" t="s">
        <v>5542</v>
      </c>
      <c r="V2376" t="s">
        <v>80</v>
      </c>
      <c r="W2376" t="s">
        <v>81</v>
      </c>
      <c r="X2376" t="s">
        <v>159</v>
      </c>
      <c r="Y2376" t="s">
        <v>83</v>
      </c>
    </row>
    <row r="2377" spans="1:25" x14ac:dyDescent="0.25">
      <c r="A2377" t="s">
        <v>5543</v>
      </c>
      <c r="B2377">
        <v>2021</v>
      </c>
      <c r="C2377">
        <v>8</v>
      </c>
      <c r="D2377" t="s">
        <v>5422</v>
      </c>
      <c r="E2377" t="s">
        <v>2518</v>
      </c>
      <c r="F2377" t="s">
        <v>2519</v>
      </c>
      <c r="G2377" t="s">
        <v>69</v>
      </c>
      <c r="H2377" t="s">
        <v>70</v>
      </c>
      <c r="I2377" t="s">
        <v>71</v>
      </c>
      <c r="J2377" t="s">
        <v>72</v>
      </c>
      <c r="K2377" t="s">
        <v>4921</v>
      </c>
      <c r="L2377">
        <v>2761</v>
      </c>
      <c r="M2377">
        <v>30000</v>
      </c>
      <c r="N2377" t="s">
        <v>74</v>
      </c>
      <c r="O2377">
        <v>10</v>
      </c>
      <c r="P2377">
        <v>70049005</v>
      </c>
      <c r="Q2377" t="s">
        <v>75</v>
      </c>
      <c r="R2377" t="s">
        <v>76</v>
      </c>
      <c r="S2377" t="s">
        <v>133</v>
      </c>
      <c r="T2377" t="s">
        <v>78</v>
      </c>
      <c r="U2377" t="s">
        <v>5544</v>
      </c>
      <c r="V2377" t="s">
        <v>80</v>
      </c>
      <c r="W2377" t="s">
        <v>81</v>
      </c>
      <c r="X2377" t="s">
        <v>135</v>
      </c>
      <c r="Y2377" t="s">
        <v>83</v>
      </c>
    </row>
    <row r="2378" spans="1:25" x14ac:dyDescent="0.25">
      <c r="A2378" t="s">
        <v>5545</v>
      </c>
      <c r="B2378">
        <v>2021</v>
      </c>
      <c r="C2378">
        <v>8</v>
      </c>
      <c r="D2378" t="s">
        <v>5422</v>
      </c>
      <c r="E2378" t="s">
        <v>2518</v>
      </c>
      <c r="F2378" t="s">
        <v>2519</v>
      </c>
      <c r="G2378" t="s">
        <v>69</v>
      </c>
      <c r="H2378" t="s">
        <v>70</v>
      </c>
      <c r="I2378" t="s">
        <v>71</v>
      </c>
      <c r="J2378" t="s">
        <v>72</v>
      </c>
      <c r="K2378" t="s">
        <v>4921</v>
      </c>
      <c r="L2378">
        <v>1570</v>
      </c>
      <c r="M2378">
        <v>50000</v>
      </c>
      <c r="N2378" t="s">
        <v>74</v>
      </c>
      <c r="O2378">
        <v>10</v>
      </c>
      <c r="P2378">
        <v>70049005</v>
      </c>
      <c r="Q2378" t="s">
        <v>75</v>
      </c>
      <c r="R2378" t="s">
        <v>76</v>
      </c>
      <c r="S2378" t="s">
        <v>637</v>
      </c>
      <c r="T2378" t="s">
        <v>78</v>
      </c>
      <c r="U2378" t="s">
        <v>5546</v>
      </c>
      <c r="V2378" t="s">
        <v>80</v>
      </c>
      <c r="W2378" t="s">
        <v>81</v>
      </c>
      <c r="X2378" t="s">
        <v>639</v>
      </c>
      <c r="Y2378" t="s">
        <v>83</v>
      </c>
    </row>
    <row r="2379" spans="1:25" x14ac:dyDescent="0.25">
      <c r="A2379" t="s">
        <v>5547</v>
      </c>
      <c r="B2379">
        <v>2021</v>
      </c>
      <c r="C2379">
        <v>8</v>
      </c>
      <c r="D2379" t="s">
        <v>5422</v>
      </c>
      <c r="E2379" t="s">
        <v>2518</v>
      </c>
      <c r="F2379" t="s">
        <v>2519</v>
      </c>
      <c r="G2379" t="s">
        <v>69</v>
      </c>
      <c r="H2379" t="s">
        <v>70</v>
      </c>
      <c r="I2379" t="s">
        <v>71</v>
      </c>
      <c r="J2379" t="s">
        <v>72</v>
      </c>
      <c r="K2379" t="s">
        <v>4921</v>
      </c>
      <c r="L2379">
        <v>2571</v>
      </c>
      <c r="M2379">
        <v>125000</v>
      </c>
      <c r="N2379" t="s">
        <v>74</v>
      </c>
      <c r="O2379">
        <v>10</v>
      </c>
      <c r="P2379">
        <v>70049005</v>
      </c>
      <c r="Q2379" t="s">
        <v>75</v>
      </c>
      <c r="R2379" t="s">
        <v>76</v>
      </c>
      <c r="S2379" t="s">
        <v>955</v>
      </c>
      <c r="T2379" t="s">
        <v>78</v>
      </c>
      <c r="U2379" t="s">
        <v>5548</v>
      </c>
      <c r="V2379" t="s">
        <v>80</v>
      </c>
      <c r="W2379" t="s">
        <v>81</v>
      </c>
      <c r="X2379" t="s">
        <v>957</v>
      </c>
      <c r="Y2379" t="s">
        <v>83</v>
      </c>
    </row>
    <row r="2380" spans="1:25" x14ac:dyDescent="0.25">
      <c r="A2380" t="s">
        <v>5549</v>
      </c>
      <c r="B2380">
        <v>2021</v>
      </c>
      <c r="C2380">
        <v>8</v>
      </c>
      <c r="D2380" t="s">
        <v>5422</v>
      </c>
      <c r="E2380" t="s">
        <v>2518</v>
      </c>
      <c r="F2380" t="s">
        <v>2519</v>
      </c>
      <c r="G2380" t="s">
        <v>69</v>
      </c>
      <c r="H2380" t="s">
        <v>70</v>
      </c>
      <c r="I2380" t="s">
        <v>71</v>
      </c>
      <c r="J2380" t="s">
        <v>72</v>
      </c>
      <c r="K2380" t="s">
        <v>4921</v>
      </c>
      <c r="L2380">
        <v>1436</v>
      </c>
      <c r="M2380">
        <v>12000</v>
      </c>
      <c r="N2380" t="s">
        <v>74</v>
      </c>
      <c r="O2380">
        <v>10</v>
      </c>
      <c r="P2380">
        <v>70049005</v>
      </c>
      <c r="Q2380" t="s">
        <v>75</v>
      </c>
      <c r="R2380" t="s">
        <v>76</v>
      </c>
      <c r="S2380" t="s">
        <v>665</v>
      </c>
      <c r="T2380" t="s">
        <v>78</v>
      </c>
      <c r="U2380" t="s">
        <v>5550</v>
      </c>
      <c r="V2380" t="s">
        <v>80</v>
      </c>
      <c r="W2380" t="s">
        <v>81</v>
      </c>
      <c r="X2380" t="s">
        <v>667</v>
      </c>
      <c r="Y2380" t="s">
        <v>83</v>
      </c>
    </row>
    <row r="2381" spans="1:25" x14ac:dyDescent="0.25">
      <c r="A2381" t="s">
        <v>5551</v>
      </c>
      <c r="B2381">
        <v>2021</v>
      </c>
      <c r="C2381">
        <v>8</v>
      </c>
      <c r="D2381" t="s">
        <v>5422</v>
      </c>
      <c r="E2381" t="s">
        <v>2518</v>
      </c>
      <c r="F2381" t="s">
        <v>2519</v>
      </c>
      <c r="G2381" t="s">
        <v>69</v>
      </c>
      <c r="H2381" t="s">
        <v>70</v>
      </c>
      <c r="I2381" t="s">
        <v>71</v>
      </c>
      <c r="J2381" t="s">
        <v>72</v>
      </c>
      <c r="K2381" t="s">
        <v>4921</v>
      </c>
      <c r="L2381">
        <v>2181</v>
      </c>
      <c r="M2381">
        <v>300000</v>
      </c>
      <c r="N2381" t="s">
        <v>74</v>
      </c>
      <c r="O2381">
        <v>10</v>
      </c>
      <c r="P2381">
        <v>70049005</v>
      </c>
      <c r="Q2381" t="s">
        <v>75</v>
      </c>
      <c r="R2381" t="s">
        <v>76</v>
      </c>
      <c r="S2381" t="s">
        <v>210</v>
      </c>
      <c r="T2381" t="s">
        <v>78</v>
      </c>
      <c r="U2381" t="s">
        <v>5552</v>
      </c>
      <c r="V2381" t="s">
        <v>80</v>
      </c>
      <c r="W2381" t="s">
        <v>81</v>
      </c>
      <c r="X2381" t="s">
        <v>212</v>
      </c>
      <c r="Y2381" t="s">
        <v>83</v>
      </c>
    </row>
    <row r="2382" spans="1:25" x14ac:dyDescent="0.25">
      <c r="A2382" t="s">
        <v>5553</v>
      </c>
      <c r="B2382">
        <v>2021</v>
      </c>
      <c r="C2382">
        <v>8</v>
      </c>
      <c r="D2382" t="s">
        <v>5422</v>
      </c>
      <c r="E2382" t="s">
        <v>2518</v>
      </c>
      <c r="F2382" t="s">
        <v>2519</v>
      </c>
      <c r="G2382" t="s">
        <v>69</v>
      </c>
      <c r="H2382" t="s">
        <v>70</v>
      </c>
      <c r="I2382" t="s">
        <v>71</v>
      </c>
      <c r="J2382" t="s">
        <v>72</v>
      </c>
      <c r="K2382" t="s">
        <v>4921</v>
      </c>
      <c r="L2382">
        <v>1060</v>
      </c>
      <c r="M2382">
        <v>200000</v>
      </c>
      <c r="N2382" t="s">
        <v>74</v>
      </c>
      <c r="O2382">
        <v>10</v>
      </c>
      <c r="P2382">
        <v>70049005</v>
      </c>
      <c r="Q2382" t="s">
        <v>75</v>
      </c>
      <c r="R2382" t="s">
        <v>76</v>
      </c>
      <c r="S2382" t="s">
        <v>1099</v>
      </c>
      <c r="T2382" t="s">
        <v>78</v>
      </c>
      <c r="U2382" t="s">
        <v>5554</v>
      </c>
      <c r="V2382" t="s">
        <v>80</v>
      </c>
      <c r="W2382" t="s">
        <v>81</v>
      </c>
      <c r="X2382" t="s">
        <v>1101</v>
      </c>
      <c r="Y2382" t="s">
        <v>83</v>
      </c>
    </row>
    <row r="2383" spans="1:25" x14ac:dyDescent="0.25">
      <c r="A2383" t="s">
        <v>5555</v>
      </c>
      <c r="B2383">
        <v>2021</v>
      </c>
      <c r="C2383">
        <v>8</v>
      </c>
      <c r="D2383" t="s">
        <v>5422</v>
      </c>
      <c r="E2383" t="s">
        <v>2518</v>
      </c>
      <c r="F2383" t="s">
        <v>2519</v>
      </c>
      <c r="G2383" t="s">
        <v>69</v>
      </c>
      <c r="H2383" t="s">
        <v>70</v>
      </c>
      <c r="I2383" t="s">
        <v>71</v>
      </c>
      <c r="J2383" t="s">
        <v>72</v>
      </c>
      <c r="K2383" t="s">
        <v>4921</v>
      </c>
      <c r="L2383">
        <v>2494</v>
      </c>
      <c r="M2383">
        <v>50000</v>
      </c>
      <c r="N2383" t="s">
        <v>74</v>
      </c>
      <c r="O2383">
        <v>10</v>
      </c>
      <c r="P2383">
        <v>70049005</v>
      </c>
      <c r="Q2383" t="s">
        <v>75</v>
      </c>
      <c r="R2383" t="s">
        <v>76</v>
      </c>
      <c r="S2383" t="s">
        <v>567</v>
      </c>
      <c r="T2383" t="s">
        <v>78</v>
      </c>
      <c r="U2383" t="s">
        <v>5556</v>
      </c>
      <c r="V2383" t="s">
        <v>80</v>
      </c>
      <c r="W2383" t="s">
        <v>81</v>
      </c>
      <c r="X2383" t="s">
        <v>569</v>
      </c>
      <c r="Y2383" t="s">
        <v>83</v>
      </c>
    </row>
    <row r="2384" spans="1:25" x14ac:dyDescent="0.25">
      <c r="A2384" t="s">
        <v>5557</v>
      </c>
      <c r="B2384">
        <v>2021</v>
      </c>
      <c r="C2384">
        <v>8</v>
      </c>
      <c r="D2384" t="s">
        <v>5422</v>
      </c>
      <c r="E2384" t="s">
        <v>2518</v>
      </c>
      <c r="F2384" t="s">
        <v>2519</v>
      </c>
      <c r="G2384" t="s">
        <v>69</v>
      </c>
      <c r="H2384" t="s">
        <v>70</v>
      </c>
      <c r="I2384" t="s">
        <v>71</v>
      </c>
      <c r="J2384" t="s">
        <v>72</v>
      </c>
      <c r="K2384" t="s">
        <v>4921</v>
      </c>
      <c r="L2384">
        <v>2777</v>
      </c>
      <c r="M2384">
        <v>25000</v>
      </c>
      <c r="N2384" t="s">
        <v>74</v>
      </c>
      <c r="O2384">
        <v>10</v>
      </c>
      <c r="P2384">
        <v>70049005</v>
      </c>
      <c r="Q2384" t="s">
        <v>75</v>
      </c>
      <c r="R2384" t="s">
        <v>76</v>
      </c>
      <c r="S2384" t="s">
        <v>1239</v>
      </c>
      <c r="T2384" t="s">
        <v>78</v>
      </c>
      <c r="U2384" t="s">
        <v>5558</v>
      </c>
      <c r="V2384" t="s">
        <v>80</v>
      </c>
      <c r="W2384" t="s">
        <v>81</v>
      </c>
      <c r="X2384" t="s">
        <v>1241</v>
      </c>
      <c r="Y2384" t="s">
        <v>83</v>
      </c>
    </row>
    <row r="2385" spans="1:25" x14ac:dyDescent="0.25">
      <c r="A2385" t="s">
        <v>5559</v>
      </c>
      <c r="B2385">
        <v>2021</v>
      </c>
      <c r="C2385">
        <v>7</v>
      </c>
      <c r="D2385" t="s">
        <v>5439</v>
      </c>
      <c r="E2385" t="s">
        <v>2518</v>
      </c>
      <c r="F2385" t="s">
        <v>2519</v>
      </c>
      <c r="G2385" t="s">
        <v>69</v>
      </c>
      <c r="H2385" t="s">
        <v>70</v>
      </c>
      <c r="I2385" t="s">
        <v>71</v>
      </c>
      <c r="J2385" t="s">
        <v>72</v>
      </c>
      <c r="K2385" t="s">
        <v>4921</v>
      </c>
      <c r="L2385">
        <v>1462</v>
      </c>
      <c r="M2385">
        <v>25000</v>
      </c>
      <c r="N2385" t="s">
        <v>74</v>
      </c>
      <c r="O2385">
        <v>10</v>
      </c>
      <c r="P2385">
        <v>70049005</v>
      </c>
      <c r="Q2385" t="s">
        <v>75</v>
      </c>
      <c r="R2385" t="s">
        <v>76</v>
      </c>
      <c r="S2385" t="s">
        <v>826</v>
      </c>
      <c r="T2385" t="s">
        <v>78</v>
      </c>
      <c r="U2385" t="s">
        <v>5560</v>
      </c>
      <c r="V2385" t="s">
        <v>80</v>
      </c>
      <c r="W2385" t="s">
        <v>81</v>
      </c>
      <c r="X2385" t="s">
        <v>828</v>
      </c>
      <c r="Y2385" t="s">
        <v>83</v>
      </c>
    </row>
    <row r="2386" spans="1:25" x14ac:dyDescent="0.25">
      <c r="A2386" t="s">
        <v>5561</v>
      </c>
      <c r="B2386">
        <v>2021</v>
      </c>
      <c r="C2386">
        <v>7</v>
      </c>
      <c r="D2386" t="s">
        <v>5439</v>
      </c>
      <c r="E2386" t="s">
        <v>2518</v>
      </c>
      <c r="F2386" t="s">
        <v>2519</v>
      </c>
      <c r="G2386" t="s">
        <v>69</v>
      </c>
      <c r="H2386" t="s">
        <v>70</v>
      </c>
      <c r="I2386" t="s">
        <v>71</v>
      </c>
      <c r="J2386" t="s">
        <v>72</v>
      </c>
      <c r="K2386" t="s">
        <v>4921</v>
      </c>
      <c r="L2386">
        <v>2540</v>
      </c>
      <c r="M2386">
        <v>50000</v>
      </c>
      <c r="N2386" t="s">
        <v>74</v>
      </c>
      <c r="O2386">
        <v>10</v>
      </c>
      <c r="P2386">
        <v>70049005</v>
      </c>
      <c r="Q2386" t="s">
        <v>75</v>
      </c>
      <c r="R2386" t="s">
        <v>76</v>
      </c>
      <c r="S2386" t="s">
        <v>344</v>
      </c>
      <c r="T2386" t="s">
        <v>78</v>
      </c>
      <c r="U2386" t="s">
        <v>5562</v>
      </c>
      <c r="V2386" t="s">
        <v>80</v>
      </c>
      <c r="W2386" t="s">
        <v>81</v>
      </c>
      <c r="X2386" t="s">
        <v>346</v>
      </c>
      <c r="Y2386" t="s">
        <v>83</v>
      </c>
    </row>
    <row r="2387" spans="1:25" x14ac:dyDescent="0.25">
      <c r="A2387" t="s">
        <v>5563</v>
      </c>
      <c r="B2387">
        <v>2021</v>
      </c>
      <c r="C2387">
        <v>7</v>
      </c>
      <c r="D2387" t="s">
        <v>5439</v>
      </c>
      <c r="E2387" t="s">
        <v>2518</v>
      </c>
      <c r="F2387" t="s">
        <v>2519</v>
      </c>
      <c r="G2387" t="s">
        <v>69</v>
      </c>
      <c r="H2387" t="s">
        <v>70</v>
      </c>
      <c r="I2387" t="s">
        <v>71</v>
      </c>
      <c r="J2387" t="s">
        <v>72</v>
      </c>
      <c r="K2387" t="s">
        <v>4921</v>
      </c>
      <c r="L2387">
        <v>1453</v>
      </c>
      <c r="M2387">
        <v>150000</v>
      </c>
      <c r="N2387" t="s">
        <v>74</v>
      </c>
      <c r="O2387">
        <v>10</v>
      </c>
      <c r="P2387">
        <v>70049005</v>
      </c>
      <c r="Q2387" t="s">
        <v>75</v>
      </c>
      <c r="R2387" t="s">
        <v>76</v>
      </c>
      <c r="S2387" t="s">
        <v>93</v>
      </c>
      <c r="T2387" t="s">
        <v>78</v>
      </c>
      <c r="U2387" t="s">
        <v>5564</v>
      </c>
      <c r="V2387" t="s">
        <v>80</v>
      </c>
      <c r="W2387" t="s">
        <v>81</v>
      </c>
      <c r="X2387" t="s">
        <v>95</v>
      </c>
      <c r="Y2387" t="s">
        <v>83</v>
      </c>
    </row>
    <row r="2388" spans="1:25" x14ac:dyDescent="0.25">
      <c r="A2388" t="s">
        <v>5565</v>
      </c>
      <c r="B2388">
        <v>2021</v>
      </c>
      <c r="C2388">
        <v>7</v>
      </c>
      <c r="D2388" t="s">
        <v>5439</v>
      </c>
      <c r="E2388" t="s">
        <v>2518</v>
      </c>
      <c r="F2388" t="s">
        <v>2519</v>
      </c>
      <c r="G2388" t="s">
        <v>69</v>
      </c>
      <c r="H2388" t="s">
        <v>70</v>
      </c>
      <c r="I2388" t="s">
        <v>71</v>
      </c>
      <c r="J2388" t="s">
        <v>72</v>
      </c>
      <c r="K2388" t="s">
        <v>4921</v>
      </c>
      <c r="L2388">
        <v>2050</v>
      </c>
      <c r="M2388">
        <v>25000</v>
      </c>
      <c r="N2388" t="s">
        <v>74</v>
      </c>
      <c r="O2388">
        <v>10</v>
      </c>
      <c r="P2388">
        <v>70049005</v>
      </c>
      <c r="Q2388" t="s">
        <v>75</v>
      </c>
      <c r="R2388" t="s">
        <v>76</v>
      </c>
      <c r="S2388" t="s">
        <v>117</v>
      </c>
      <c r="T2388" t="s">
        <v>78</v>
      </c>
      <c r="U2388" t="s">
        <v>5566</v>
      </c>
      <c r="V2388" t="s">
        <v>80</v>
      </c>
      <c r="W2388" t="s">
        <v>81</v>
      </c>
      <c r="X2388" t="s">
        <v>119</v>
      </c>
      <c r="Y2388" t="s">
        <v>83</v>
      </c>
    </row>
    <row r="2389" spans="1:25" x14ac:dyDescent="0.25">
      <c r="A2389" t="s">
        <v>5567</v>
      </c>
      <c r="B2389">
        <v>2021</v>
      </c>
      <c r="C2389">
        <v>7</v>
      </c>
      <c r="D2389" t="s">
        <v>5439</v>
      </c>
      <c r="E2389" t="s">
        <v>2518</v>
      </c>
      <c r="F2389" t="s">
        <v>2519</v>
      </c>
      <c r="G2389" t="s">
        <v>69</v>
      </c>
      <c r="H2389" t="s">
        <v>70</v>
      </c>
      <c r="I2389" t="s">
        <v>71</v>
      </c>
      <c r="J2389" t="s">
        <v>72</v>
      </c>
      <c r="K2389" t="s">
        <v>4921</v>
      </c>
      <c r="L2389">
        <v>1069</v>
      </c>
      <c r="M2389">
        <v>20000</v>
      </c>
      <c r="N2389" t="s">
        <v>74</v>
      </c>
      <c r="O2389">
        <v>10</v>
      </c>
      <c r="P2389">
        <v>70049005</v>
      </c>
      <c r="Q2389" t="s">
        <v>75</v>
      </c>
      <c r="R2389" t="s">
        <v>76</v>
      </c>
      <c r="S2389" t="s">
        <v>717</v>
      </c>
      <c r="T2389" t="s">
        <v>78</v>
      </c>
      <c r="U2389" t="s">
        <v>5568</v>
      </c>
      <c r="V2389" t="s">
        <v>80</v>
      </c>
      <c r="W2389" t="s">
        <v>81</v>
      </c>
      <c r="X2389" t="s">
        <v>719</v>
      </c>
      <c r="Y2389" t="s">
        <v>83</v>
      </c>
    </row>
    <row r="2390" spans="1:25" x14ac:dyDescent="0.25">
      <c r="A2390" t="s">
        <v>5569</v>
      </c>
      <c r="B2390">
        <v>2021</v>
      </c>
      <c r="C2390">
        <v>7</v>
      </c>
      <c r="D2390" t="s">
        <v>5439</v>
      </c>
      <c r="E2390" t="s">
        <v>2518</v>
      </c>
      <c r="F2390" t="s">
        <v>2519</v>
      </c>
      <c r="G2390" t="s">
        <v>69</v>
      </c>
      <c r="H2390" t="s">
        <v>70</v>
      </c>
      <c r="I2390" t="s">
        <v>71</v>
      </c>
      <c r="J2390" t="s">
        <v>72</v>
      </c>
      <c r="K2390" t="s">
        <v>4921</v>
      </c>
      <c r="L2390">
        <v>1969</v>
      </c>
      <c r="M2390">
        <v>20000</v>
      </c>
      <c r="N2390" t="s">
        <v>74</v>
      </c>
      <c r="O2390">
        <v>10</v>
      </c>
      <c r="P2390">
        <v>70049005</v>
      </c>
      <c r="Q2390" t="s">
        <v>75</v>
      </c>
      <c r="R2390" t="s">
        <v>76</v>
      </c>
      <c r="S2390" t="s">
        <v>5104</v>
      </c>
      <c r="T2390" t="s">
        <v>78</v>
      </c>
      <c r="U2390" t="s">
        <v>5570</v>
      </c>
      <c r="V2390" t="s">
        <v>80</v>
      </c>
      <c r="W2390" t="s">
        <v>81</v>
      </c>
      <c r="X2390" t="s">
        <v>5106</v>
      </c>
      <c r="Y2390" t="s">
        <v>83</v>
      </c>
    </row>
    <row r="2391" spans="1:25" x14ac:dyDescent="0.25">
      <c r="A2391" t="s">
        <v>5571</v>
      </c>
      <c r="B2391">
        <v>2021</v>
      </c>
      <c r="C2391">
        <v>7</v>
      </c>
      <c r="D2391" t="s">
        <v>5439</v>
      </c>
      <c r="E2391" t="s">
        <v>2518</v>
      </c>
      <c r="F2391" t="s">
        <v>2519</v>
      </c>
      <c r="G2391" t="s">
        <v>69</v>
      </c>
      <c r="H2391" t="s">
        <v>70</v>
      </c>
      <c r="I2391" t="s">
        <v>71</v>
      </c>
      <c r="J2391" t="s">
        <v>72</v>
      </c>
      <c r="K2391" t="s">
        <v>4921</v>
      </c>
      <c r="L2391">
        <v>1938</v>
      </c>
      <c r="M2391">
        <v>50000</v>
      </c>
      <c r="N2391" t="s">
        <v>74</v>
      </c>
      <c r="O2391">
        <v>10</v>
      </c>
      <c r="P2391">
        <v>70049005</v>
      </c>
      <c r="Q2391" t="s">
        <v>75</v>
      </c>
      <c r="R2391" t="s">
        <v>76</v>
      </c>
      <c r="S2391" t="s">
        <v>900</v>
      </c>
      <c r="T2391" t="s">
        <v>78</v>
      </c>
      <c r="U2391" t="s">
        <v>5572</v>
      </c>
      <c r="V2391" t="s">
        <v>80</v>
      </c>
      <c r="W2391" t="s">
        <v>81</v>
      </c>
      <c r="X2391" t="s">
        <v>902</v>
      </c>
      <c r="Y2391" t="s">
        <v>83</v>
      </c>
    </row>
    <row r="2392" spans="1:25" x14ac:dyDescent="0.25">
      <c r="A2392" t="s">
        <v>5573</v>
      </c>
      <c r="B2392">
        <v>2021</v>
      </c>
      <c r="C2392">
        <v>7</v>
      </c>
      <c r="D2392" t="s">
        <v>5439</v>
      </c>
      <c r="E2392" t="s">
        <v>2518</v>
      </c>
      <c r="F2392" t="s">
        <v>2519</v>
      </c>
      <c r="G2392" t="s">
        <v>69</v>
      </c>
      <c r="H2392" t="s">
        <v>70</v>
      </c>
      <c r="I2392" t="s">
        <v>71</v>
      </c>
      <c r="J2392" t="s">
        <v>72</v>
      </c>
      <c r="K2392" t="s">
        <v>4921</v>
      </c>
      <c r="L2392">
        <v>1040</v>
      </c>
      <c r="M2392">
        <v>20000</v>
      </c>
      <c r="N2392" t="s">
        <v>74</v>
      </c>
      <c r="O2392">
        <v>10</v>
      </c>
      <c r="P2392">
        <v>70049005</v>
      </c>
      <c r="Q2392" t="s">
        <v>75</v>
      </c>
      <c r="R2392" t="s">
        <v>76</v>
      </c>
      <c r="S2392" t="s">
        <v>777</v>
      </c>
      <c r="T2392" t="s">
        <v>78</v>
      </c>
      <c r="U2392" t="s">
        <v>5574</v>
      </c>
      <c r="V2392" t="s">
        <v>80</v>
      </c>
      <c r="W2392" t="s">
        <v>81</v>
      </c>
      <c r="X2392" t="s">
        <v>779</v>
      </c>
      <c r="Y2392" t="s">
        <v>83</v>
      </c>
    </row>
    <row r="2393" spans="1:25" x14ac:dyDescent="0.25">
      <c r="A2393" t="s">
        <v>5575</v>
      </c>
      <c r="B2393">
        <v>2021</v>
      </c>
      <c r="C2393">
        <v>7</v>
      </c>
      <c r="D2393" t="s">
        <v>5439</v>
      </c>
      <c r="E2393" t="s">
        <v>2518</v>
      </c>
      <c r="F2393" t="s">
        <v>2519</v>
      </c>
      <c r="G2393" t="s">
        <v>69</v>
      </c>
      <c r="H2393" t="s">
        <v>70</v>
      </c>
      <c r="I2393" t="s">
        <v>71</v>
      </c>
      <c r="J2393" t="s">
        <v>72</v>
      </c>
      <c r="K2393" t="s">
        <v>4921</v>
      </c>
      <c r="L2393">
        <v>1463</v>
      </c>
      <c r="M2393">
        <v>30000</v>
      </c>
      <c r="N2393" t="s">
        <v>74</v>
      </c>
      <c r="O2393">
        <v>10</v>
      </c>
      <c r="P2393">
        <v>70049005</v>
      </c>
      <c r="Q2393" t="s">
        <v>75</v>
      </c>
      <c r="R2393" t="s">
        <v>76</v>
      </c>
      <c r="S2393" t="s">
        <v>161</v>
      </c>
      <c r="T2393" t="s">
        <v>78</v>
      </c>
      <c r="U2393" t="s">
        <v>5576</v>
      </c>
      <c r="V2393" t="s">
        <v>80</v>
      </c>
      <c r="W2393" t="s">
        <v>81</v>
      </c>
      <c r="X2393" t="s">
        <v>163</v>
      </c>
      <c r="Y2393" t="s">
        <v>83</v>
      </c>
    </row>
    <row r="2394" spans="1:25" x14ac:dyDescent="0.25">
      <c r="A2394" t="s">
        <v>5577</v>
      </c>
      <c r="B2394">
        <v>2021</v>
      </c>
      <c r="C2394">
        <v>7</v>
      </c>
      <c r="D2394" t="s">
        <v>5439</v>
      </c>
      <c r="E2394" t="s">
        <v>2518</v>
      </c>
      <c r="F2394" t="s">
        <v>2519</v>
      </c>
      <c r="G2394" t="s">
        <v>69</v>
      </c>
      <c r="H2394" t="s">
        <v>70</v>
      </c>
      <c r="I2394" t="s">
        <v>71</v>
      </c>
      <c r="J2394" t="s">
        <v>72</v>
      </c>
      <c r="K2394" t="s">
        <v>4921</v>
      </c>
      <c r="L2394">
        <v>2155</v>
      </c>
      <c r="M2394">
        <v>50000</v>
      </c>
      <c r="N2394" t="s">
        <v>74</v>
      </c>
      <c r="O2394">
        <v>10</v>
      </c>
      <c r="P2394">
        <v>70049005</v>
      </c>
      <c r="Q2394" t="s">
        <v>75</v>
      </c>
      <c r="R2394" t="s">
        <v>76</v>
      </c>
      <c r="S2394" t="s">
        <v>387</v>
      </c>
      <c r="T2394" t="s">
        <v>78</v>
      </c>
      <c r="U2394" t="s">
        <v>5578</v>
      </c>
      <c r="V2394" t="s">
        <v>80</v>
      </c>
      <c r="W2394" t="s">
        <v>81</v>
      </c>
      <c r="X2394" t="s">
        <v>389</v>
      </c>
      <c r="Y2394" t="s">
        <v>83</v>
      </c>
    </row>
    <row r="2395" spans="1:25" x14ac:dyDescent="0.25">
      <c r="A2395" t="s">
        <v>5579</v>
      </c>
      <c r="B2395">
        <v>2021</v>
      </c>
      <c r="C2395">
        <v>7</v>
      </c>
      <c r="D2395" t="s">
        <v>5439</v>
      </c>
      <c r="E2395" t="s">
        <v>2518</v>
      </c>
      <c r="F2395" t="s">
        <v>2519</v>
      </c>
      <c r="G2395" t="s">
        <v>69</v>
      </c>
      <c r="H2395" t="s">
        <v>70</v>
      </c>
      <c r="I2395" t="s">
        <v>71</v>
      </c>
      <c r="J2395" t="s">
        <v>72</v>
      </c>
      <c r="K2395" t="s">
        <v>4921</v>
      </c>
      <c r="L2395">
        <v>1230</v>
      </c>
      <c r="M2395">
        <v>50000</v>
      </c>
      <c r="N2395" t="s">
        <v>74</v>
      </c>
      <c r="O2395">
        <v>10</v>
      </c>
      <c r="P2395">
        <v>70049005</v>
      </c>
      <c r="Q2395" t="s">
        <v>75</v>
      </c>
      <c r="R2395" t="s">
        <v>76</v>
      </c>
      <c r="S2395" t="s">
        <v>1187</v>
      </c>
      <c r="T2395" t="s">
        <v>1188</v>
      </c>
      <c r="U2395" t="s">
        <v>5580</v>
      </c>
      <c r="V2395" t="s">
        <v>80</v>
      </c>
      <c r="W2395" t="s">
        <v>81</v>
      </c>
      <c r="X2395" t="s">
        <v>1190</v>
      </c>
      <c r="Y2395" t="s">
        <v>83</v>
      </c>
    </row>
    <row r="2396" spans="1:25" x14ac:dyDescent="0.25">
      <c r="A2396" t="s">
        <v>5581</v>
      </c>
      <c r="B2396">
        <v>2021</v>
      </c>
      <c r="C2396">
        <v>7</v>
      </c>
      <c r="D2396" t="s">
        <v>5439</v>
      </c>
      <c r="E2396" t="s">
        <v>2518</v>
      </c>
      <c r="F2396" t="s">
        <v>2519</v>
      </c>
      <c r="G2396" t="s">
        <v>69</v>
      </c>
      <c r="H2396" t="s">
        <v>70</v>
      </c>
      <c r="I2396" t="s">
        <v>71</v>
      </c>
      <c r="J2396" t="s">
        <v>72</v>
      </c>
      <c r="K2396" t="s">
        <v>4921</v>
      </c>
      <c r="L2396">
        <v>1742</v>
      </c>
      <c r="M2396">
        <v>10000</v>
      </c>
      <c r="N2396" t="s">
        <v>74</v>
      </c>
      <c r="O2396">
        <v>10</v>
      </c>
      <c r="P2396">
        <v>70049005</v>
      </c>
      <c r="Q2396" t="s">
        <v>75</v>
      </c>
      <c r="R2396" t="s">
        <v>76</v>
      </c>
      <c r="S2396" t="s">
        <v>278</v>
      </c>
      <c r="T2396" t="s">
        <v>78</v>
      </c>
      <c r="U2396" t="s">
        <v>5582</v>
      </c>
      <c r="V2396" t="s">
        <v>80</v>
      </c>
      <c r="W2396" t="s">
        <v>81</v>
      </c>
      <c r="X2396" t="s">
        <v>280</v>
      </c>
      <c r="Y2396" t="s">
        <v>83</v>
      </c>
    </row>
    <row r="2397" spans="1:25" x14ac:dyDescent="0.25">
      <c r="A2397" t="s">
        <v>5583</v>
      </c>
      <c r="B2397">
        <v>2021</v>
      </c>
      <c r="C2397">
        <v>7</v>
      </c>
      <c r="D2397" t="s">
        <v>5439</v>
      </c>
      <c r="E2397" t="s">
        <v>2518</v>
      </c>
      <c r="F2397" t="s">
        <v>2519</v>
      </c>
      <c r="G2397" t="s">
        <v>69</v>
      </c>
      <c r="H2397" t="s">
        <v>70</v>
      </c>
      <c r="I2397" t="s">
        <v>71</v>
      </c>
      <c r="J2397" t="s">
        <v>72</v>
      </c>
      <c r="K2397" t="s">
        <v>4921</v>
      </c>
      <c r="L2397">
        <v>1906</v>
      </c>
      <c r="M2397">
        <v>50000</v>
      </c>
      <c r="N2397" t="s">
        <v>74</v>
      </c>
      <c r="O2397">
        <v>10</v>
      </c>
      <c r="P2397">
        <v>70049005</v>
      </c>
      <c r="Q2397" t="s">
        <v>75</v>
      </c>
      <c r="R2397" t="s">
        <v>76</v>
      </c>
      <c r="S2397" t="s">
        <v>838</v>
      </c>
      <c r="T2397" t="s">
        <v>78</v>
      </c>
      <c r="U2397" t="s">
        <v>5584</v>
      </c>
      <c r="V2397" t="s">
        <v>80</v>
      </c>
      <c r="W2397" t="s">
        <v>81</v>
      </c>
      <c r="X2397" t="s">
        <v>840</v>
      </c>
      <c r="Y2397" t="s">
        <v>83</v>
      </c>
    </row>
    <row r="2398" spans="1:25" x14ac:dyDescent="0.25">
      <c r="A2398" t="s">
        <v>5585</v>
      </c>
      <c r="B2398">
        <v>2021</v>
      </c>
      <c r="C2398">
        <v>7</v>
      </c>
      <c r="D2398" t="s">
        <v>5439</v>
      </c>
      <c r="E2398" t="s">
        <v>2518</v>
      </c>
      <c r="F2398" t="s">
        <v>2519</v>
      </c>
      <c r="G2398" t="s">
        <v>69</v>
      </c>
      <c r="H2398" t="s">
        <v>70</v>
      </c>
      <c r="I2398" t="s">
        <v>71</v>
      </c>
      <c r="J2398" t="s">
        <v>72</v>
      </c>
      <c r="K2398" t="s">
        <v>4921</v>
      </c>
      <c r="L2398">
        <v>1033</v>
      </c>
      <c r="M2398">
        <v>30000</v>
      </c>
      <c r="N2398" t="s">
        <v>74</v>
      </c>
      <c r="O2398">
        <v>10</v>
      </c>
      <c r="P2398">
        <v>70049005</v>
      </c>
      <c r="Q2398" t="s">
        <v>75</v>
      </c>
      <c r="R2398" t="s">
        <v>76</v>
      </c>
      <c r="S2398" t="s">
        <v>1313</v>
      </c>
      <c r="T2398" t="s">
        <v>78</v>
      </c>
      <c r="U2398" t="s">
        <v>5586</v>
      </c>
      <c r="V2398" t="s">
        <v>80</v>
      </c>
      <c r="W2398" t="s">
        <v>81</v>
      </c>
      <c r="X2398" t="s">
        <v>1315</v>
      </c>
      <c r="Y2398" t="s">
        <v>83</v>
      </c>
    </row>
    <row r="2399" spans="1:25" x14ac:dyDescent="0.25">
      <c r="A2399" t="s">
        <v>5587</v>
      </c>
      <c r="B2399">
        <v>2021</v>
      </c>
      <c r="C2399">
        <v>7</v>
      </c>
      <c r="D2399" t="s">
        <v>5439</v>
      </c>
      <c r="E2399" t="s">
        <v>2518</v>
      </c>
      <c r="F2399" t="s">
        <v>2519</v>
      </c>
      <c r="G2399" t="s">
        <v>69</v>
      </c>
      <c r="H2399" t="s">
        <v>70</v>
      </c>
      <c r="I2399" t="s">
        <v>71</v>
      </c>
      <c r="J2399" t="s">
        <v>72</v>
      </c>
      <c r="K2399" t="s">
        <v>4921</v>
      </c>
      <c r="L2399">
        <v>2067</v>
      </c>
      <c r="M2399">
        <v>50000</v>
      </c>
      <c r="N2399" t="s">
        <v>74</v>
      </c>
      <c r="O2399">
        <v>10</v>
      </c>
      <c r="P2399">
        <v>70049005</v>
      </c>
      <c r="Q2399" t="s">
        <v>75</v>
      </c>
      <c r="R2399" t="s">
        <v>76</v>
      </c>
      <c r="S2399" t="s">
        <v>593</v>
      </c>
      <c r="T2399" t="s">
        <v>78</v>
      </c>
      <c r="U2399" t="s">
        <v>5588</v>
      </c>
      <c r="V2399" t="s">
        <v>80</v>
      </c>
      <c r="W2399" t="s">
        <v>81</v>
      </c>
      <c r="X2399" t="s">
        <v>595</v>
      </c>
      <c r="Y2399" t="s">
        <v>83</v>
      </c>
    </row>
    <row r="2400" spans="1:25" x14ac:dyDescent="0.25">
      <c r="A2400" t="s">
        <v>5589</v>
      </c>
      <c r="B2400">
        <v>2021</v>
      </c>
      <c r="C2400">
        <v>7</v>
      </c>
      <c r="D2400" t="s">
        <v>5439</v>
      </c>
      <c r="E2400" t="s">
        <v>2518</v>
      </c>
      <c r="F2400" t="s">
        <v>2519</v>
      </c>
      <c r="G2400" t="s">
        <v>69</v>
      </c>
      <c r="H2400" t="s">
        <v>70</v>
      </c>
      <c r="I2400" t="s">
        <v>71</v>
      </c>
      <c r="J2400" t="s">
        <v>72</v>
      </c>
      <c r="K2400" t="s">
        <v>4921</v>
      </c>
      <c r="L2400">
        <v>1853</v>
      </c>
      <c r="M2400">
        <v>250000</v>
      </c>
      <c r="N2400" t="s">
        <v>74</v>
      </c>
      <c r="O2400">
        <v>10</v>
      </c>
      <c r="P2400">
        <v>70049005</v>
      </c>
      <c r="Q2400" t="s">
        <v>75</v>
      </c>
      <c r="R2400" t="s">
        <v>76</v>
      </c>
      <c r="S2400" t="s">
        <v>1230</v>
      </c>
      <c r="T2400" t="s">
        <v>78</v>
      </c>
      <c r="U2400" t="s">
        <v>5590</v>
      </c>
      <c r="V2400" t="s">
        <v>80</v>
      </c>
      <c r="W2400" t="s">
        <v>81</v>
      </c>
      <c r="X2400" t="s">
        <v>1232</v>
      </c>
      <c r="Y2400" t="s">
        <v>83</v>
      </c>
    </row>
    <row r="2401" spans="1:25" x14ac:dyDescent="0.25">
      <c r="A2401" t="s">
        <v>5591</v>
      </c>
      <c r="B2401">
        <v>2021</v>
      </c>
      <c r="C2401">
        <v>7</v>
      </c>
      <c r="D2401" t="s">
        <v>5439</v>
      </c>
      <c r="E2401" t="s">
        <v>2518</v>
      </c>
      <c r="F2401" t="s">
        <v>2519</v>
      </c>
      <c r="G2401" t="s">
        <v>69</v>
      </c>
      <c r="H2401" t="s">
        <v>70</v>
      </c>
      <c r="I2401" t="s">
        <v>71</v>
      </c>
      <c r="J2401" t="s">
        <v>72</v>
      </c>
      <c r="K2401" t="s">
        <v>4921</v>
      </c>
      <c r="L2401">
        <v>1460</v>
      </c>
      <c r="M2401">
        <v>25000</v>
      </c>
      <c r="N2401" t="s">
        <v>74</v>
      </c>
      <c r="O2401">
        <v>10</v>
      </c>
      <c r="P2401">
        <v>70049005</v>
      </c>
      <c r="Q2401" t="s">
        <v>75</v>
      </c>
      <c r="R2401" t="s">
        <v>76</v>
      </c>
      <c r="S2401" t="s">
        <v>2042</v>
      </c>
      <c r="T2401" t="s">
        <v>78</v>
      </c>
      <c r="U2401" t="s">
        <v>5592</v>
      </c>
      <c r="V2401" t="s">
        <v>80</v>
      </c>
      <c r="W2401" t="s">
        <v>81</v>
      </c>
      <c r="X2401" t="s">
        <v>2044</v>
      </c>
      <c r="Y2401" t="s">
        <v>83</v>
      </c>
    </row>
    <row r="2402" spans="1:25" x14ac:dyDescent="0.25">
      <c r="A2402" t="s">
        <v>5593</v>
      </c>
      <c r="B2402">
        <v>2021</v>
      </c>
      <c r="C2402">
        <v>7</v>
      </c>
      <c r="D2402" t="s">
        <v>5439</v>
      </c>
      <c r="E2402" t="s">
        <v>2518</v>
      </c>
      <c r="F2402" t="s">
        <v>2519</v>
      </c>
      <c r="G2402" t="s">
        <v>69</v>
      </c>
      <c r="H2402" t="s">
        <v>70</v>
      </c>
      <c r="I2402" t="s">
        <v>71</v>
      </c>
      <c r="J2402" t="s">
        <v>72</v>
      </c>
      <c r="K2402" t="s">
        <v>4921</v>
      </c>
      <c r="L2402">
        <v>2151</v>
      </c>
      <c r="M2402">
        <v>400000</v>
      </c>
      <c r="N2402" t="s">
        <v>74</v>
      </c>
      <c r="O2402">
        <v>10</v>
      </c>
      <c r="P2402">
        <v>70049005</v>
      </c>
      <c r="Q2402" t="s">
        <v>75</v>
      </c>
      <c r="R2402" t="s">
        <v>76</v>
      </c>
      <c r="S2402" t="s">
        <v>236</v>
      </c>
      <c r="T2402" t="s">
        <v>78</v>
      </c>
      <c r="U2402" t="s">
        <v>5594</v>
      </c>
      <c r="V2402" t="s">
        <v>80</v>
      </c>
      <c r="W2402" t="s">
        <v>81</v>
      </c>
      <c r="X2402" t="s">
        <v>238</v>
      </c>
      <c r="Y2402" t="s">
        <v>83</v>
      </c>
    </row>
    <row r="2403" spans="1:25" x14ac:dyDescent="0.25">
      <c r="A2403" t="s">
        <v>5595</v>
      </c>
      <c r="B2403">
        <v>2021</v>
      </c>
      <c r="C2403">
        <v>7</v>
      </c>
      <c r="D2403" t="s">
        <v>5439</v>
      </c>
      <c r="E2403" t="s">
        <v>2518</v>
      </c>
      <c r="F2403" t="s">
        <v>2519</v>
      </c>
      <c r="G2403" t="s">
        <v>69</v>
      </c>
      <c r="H2403" t="s">
        <v>70</v>
      </c>
      <c r="I2403" t="s">
        <v>71</v>
      </c>
      <c r="J2403" t="s">
        <v>72</v>
      </c>
      <c r="K2403" t="s">
        <v>4921</v>
      </c>
      <c r="L2403">
        <v>1776</v>
      </c>
      <c r="M2403">
        <v>10000</v>
      </c>
      <c r="N2403" t="s">
        <v>74</v>
      </c>
      <c r="O2403">
        <v>10</v>
      </c>
      <c r="P2403">
        <v>70049005</v>
      </c>
      <c r="Q2403" t="s">
        <v>75</v>
      </c>
      <c r="R2403" t="s">
        <v>76</v>
      </c>
      <c r="S2403" t="s">
        <v>629</v>
      </c>
      <c r="T2403" t="s">
        <v>78</v>
      </c>
      <c r="U2403" t="s">
        <v>5596</v>
      </c>
      <c r="V2403" t="s">
        <v>80</v>
      </c>
      <c r="W2403" t="s">
        <v>81</v>
      </c>
      <c r="X2403" t="s">
        <v>631</v>
      </c>
      <c r="Y2403" t="s">
        <v>83</v>
      </c>
    </row>
    <row r="2404" spans="1:25" x14ac:dyDescent="0.25">
      <c r="A2404" t="s">
        <v>5597</v>
      </c>
      <c r="B2404">
        <v>2021</v>
      </c>
      <c r="C2404">
        <v>7</v>
      </c>
      <c r="D2404" t="s">
        <v>5439</v>
      </c>
      <c r="E2404" t="s">
        <v>2518</v>
      </c>
      <c r="F2404" t="s">
        <v>2519</v>
      </c>
      <c r="G2404" t="s">
        <v>69</v>
      </c>
      <c r="H2404" t="s">
        <v>70</v>
      </c>
      <c r="I2404" t="s">
        <v>71</v>
      </c>
      <c r="J2404" t="s">
        <v>72</v>
      </c>
      <c r="K2404" t="s">
        <v>4921</v>
      </c>
      <c r="L2404">
        <v>1757</v>
      </c>
      <c r="M2404">
        <v>25000</v>
      </c>
      <c r="N2404" t="s">
        <v>74</v>
      </c>
      <c r="O2404">
        <v>10</v>
      </c>
      <c r="P2404">
        <v>70049005</v>
      </c>
      <c r="Q2404" t="s">
        <v>75</v>
      </c>
      <c r="R2404" t="s">
        <v>76</v>
      </c>
      <c r="S2404" t="s">
        <v>474</v>
      </c>
      <c r="T2404" t="s">
        <v>78</v>
      </c>
      <c r="U2404" t="s">
        <v>5598</v>
      </c>
      <c r="V2404" t="s">
        <v>80</v>
      </c>
      <c r="W2404" t="s">
        <v>81</v>
      </c>
      <c r="X2404" t="s">
        <v>476</v>
      </c>
      <c r="Y2404" t="s">
        <v>83</v>
      </c>
    </row>
    <row r="2405" spans="1:25" x14ac:dyDescent="0.25">
      <c r="A2405" t="s">
        <v>5599</v>
      </c>
      <c r="B2405">
        <v>2021</v>
      </c>
      <c r="C2405">
        <v>7</v>
      </c>
      <c r="D2405" t="s">
        <v>5439</v>
      </c>
      <c r="E2405" t="s">
        <v>2518</v>
      </c>
      <c r="F2405" t="s">
        <v>2519</v>
      </c>
      <c r="G2405" t="s">
        <v>69</v>
      </c>
      <c r="H2405" t="s">
        <v>70</v>
      </c>
      <c r="I2405" t="s">
        <v>71</v>
      </c>
      <c r="J2405" t="s">
        <v>72</v>
      </c>
      <c r="K2405" t="s">
        <v>4921</v>
      </c>
      <c r="L2405">
        <v>2145</v>
      </c>
      <c r="M2405">
        <v>500000</v>
      </c>
      <c r="N2405" t="s">
        <v>74</v>
      </c>
      <c r="O2405">
        <v>10</v>
      </c>
      <c r="P2405">
        <v>70049005</v>
      </c>
      <c r="Q2405" t="s">
        <v>75</v>
      </c>
      <c r="R2405" t="s">
        <v>76</v>
      </c>
      <c r="S2405" t="s">
        <v>201</v>
      </c>
      <c r="T2405" t="s">
        <v>78</v>
      </c>
      <c r="U2405" t="s">
        <v>5600</v>
      </c>
      <c r="V2405" t="s">
        <v>80</v>
      </c>
      <c r="W2405" t="s">
        <v>81</v>
      </c>
      <c r="X2405" t="s">
        <v>203</v>
      </c>
      <c r="Y2405" t="s">
        <v>83</v>
      </c>
    </row>
    <row r="2406" spans="1:25" x14ac:dyDescent="0.25">
      <c r="A2406" t="s">
        <v>5601</v>
      </c>
      <c r="B2406">
        <v>2021</v>
      </c>
      <c r="C2406">
        <v>7</v>
      </c>
      <c r="D2406" t="s">
        <v>5439</v>
      </c>
      <c r="E2406" t="s">
        <v>2518</v>
      </c>
      <c r="F2406" t="s">
        <v>2519</v>
      </c>
      <c r="G2406" t="s">
        <v>69</v>
      </c>
      <c r="H2406" t="s">
        <v>70</v>
      </c>
      <c r="I2406" t="s">
        <v>71</v>
      </c>
      <c r="J2406" t="s">
        <v>72</v>
      </c>
      <c r="K2406" t="s">
        <v>4921</v>
      </c>
      <c r="L2406">
        <v>1752</v>
      </c>
      <c r="M2406">
        <v>30000</v>
      </c>
      <c r="N2406" t="s">
        <v>74</v>
      </c>
      <c r="O2406">
        <v>10</v>
      </c>
      <c r="P2406">
        <v>70049005</v>
      </c>
      <c r="Q2406" t="s">
        <v>75</v>
      </c>
      <c r="R2406" t="s">
        <v>76</v>
      </c>
      <c r="S2406" t="s">
        <v>1113</v>
      </c>
      <c r="T2406" t="s">
        <v>1114</v>
      </c>
      <c r="U2406" t="s">
        <v>5602</v>
      </c>
      <c r="V2406" t="s">
        <v>80</v>
      </c>
      <c r="W2406" t="s">
        <v>81</v>
      </c>
      <c r="X2406" t="s">
        <v>1116</v>
      </c>
      <c r="Y2406" t="s">
        <v>83</v>
      </c>
    </row>
    <row r="2407" spans="1:25" x14ac:dyDescent="0.25">
      <c r="A2407" t="s">
        <v>5603</v>
      </c>
      <c r="B2407">
        <v>2021</v>
      </c>
      <c r="C2407">
        <v>7</v>
      </c>
      <c r="D2407" t="s">
        <v>5439</v>
      </c>
      <c r="E2407" t="s">
        <v>2518</v>
      </c>
      <c r="F2407" t="s">
        <v>2519</v>
      </c>
      <c r="G2407" t="s">
        <v>69</v>
      </c>
      <c r="H2407" t="s">
        <v>70</v>
      </c>
      <c r="I2407" t="s">
        <v>71</v>
      </c>
      <c r="J2407" t="s">
        <v>72</v>
      </c>
      <c r="K2407" t="s">
        <v>4921</v>
      </c>
      <c r="L2407">
        <v>1540</v>
      </c>
      <c r="M2407">
        <v>25000</v>
      </c>
      <c r="N2407" t="s">
        <v>74</v>
      </c>
      <c r="O2407">
        <v>10</v>
      </c>
      <c r="P2407">
        <v>70049005</v>
      </c>
      <c r="Q2407" t="s">
        <v>75</v>
      </c>
      <c r="R2407" t="s">
        <v>76</v>
      </c>
      <c r="S2407" t="s">
        <v>3244</v>
      </c>
      <c r="T2407" t="s">
        <v>78</v>
      </c>
      <c r="U2407" t="s">
        <v>5604</v>
      </c>
      <c r="V2407" t="s">
        <v>80</v>
      </c>
      <c r="W2407" t="s">
        <v>81</v>
      </c>
      <c r="X2407" t="s">
        <v>3246</v>
      </c>
      <c r="Y2407" t="s">
        <v>83</v>
      </c>
    </row>
    <row r="2408" spans="1:25" x14ac:dyDescent="0.25">
      <c r="A2408" t="s">
        <v>5605</v>
      </c>
      <c r="B2408">
        <v>2021</v>
      </c>
      <c r="C2408">
        <v>7</v>
      </c>
      <c r="D2408" t="s">
        <v>5439</v>
      </c>
      <c r="E2408" t="s">
        <v>2518</v>
      </c>
      <c r="F2408" t="s">
        <v>2519</v>
      </c>
      <c r="G2408" t="s">
        <v>69</v>
      </c>
      <c r="H2408" t="s">
        <v>70</v>
      </c>
      <c r="I2408" t="s">
        <v>71</v>
      </c>
      <c r="J2408" t="s">
        <v>72</v>
      </c>
      <c r="K2408" t="s">
        <v>4921</v>
      </c>
      <c r="L2408">
        <v>2043</v>
      </c>
      <c r="M2408">
        <v>50000</v>
      </c>
      <c r="N2408" t="s">
        <v>74</v>
      </c>
      <c r="O2408">
        <v>10</v>
      </c>
      <c r="P2408">
        <v>70049005</v>
      </c>
      <c r="Q2408" t="s">
        <v>75</v>
      </c>
      <c r="R2408" t="s">
        <v>76</v>
      </c>
      <c r="S2408" t="s">
        <v>97</v>
      </c>
      <c r="T2408" t="s">
        <v>78</v>
      </c>
      <c r="U2408" t="s">
        <v>5606</v>
      </c>
      <c r="V2408" t="s">
        <v>80</v>
      </c>
      <c r="W2408" t="s">
        <v>81</v>
      </c>
      <c r="X2408" t="s">
        <v>99</v>
      </c>
      <c r="Y2408" t="s">
        <v>83</v>
      </c>
    </row>
    <row r="2409" spans="1:25" x14ac:dyDescent="0.25">
      <c r="A2409" t="s">
        <v>5607</v>
      </c>
      <c r="B2409">
        <v>2021</v>
      </c>
      <c r="C2409">
        <v>7</v>
      </c>
      <c r="D2409" t="s">
        <v>5439</v>
      </c>
      <c r="E2409" t="s">
        <v>2518</v>
      </c>
      <c r="F2409" t="s">
        <v>2519</v>
      </c>
      <c r="G2409" t="s">
        <v>69</v>
      </c>
      <c r="H2409" t="s">
        <v>70</v>
      </c>
      <c r="I2409" t="s">
        <v>71</v>
      </c>
      <c r="J2409" t="s">
        <v>72</v>
      </c>
      <c r="K2409" t="s">
        <v>4921</v>
      </c>
      <c r="L2409">
        <v>1970</v>
      </c>
      <c r="M2409">
        <v>200000</v>
      </c>
      <c r="N2409" t="s">
        <v>74</v>
      </c>
      <c r="O2409">
        <v>10</v>
      </c>
      <c r="P2409">
        <v>70049005</v>
      </c>
      <c r="Q2409" t="s">
        <v>75</v>
      </c>
      <c r="R2409" t="s">
        <v>76</v>
      </c>
      <c r="S2409" t="s">
        <v>514</v>
      </c>
      <c r="T2409" t="s">
        <v>78</v>
      </c>
      <c r="U2409" t="s">
        <v>5608</v>
      </c>
      <c r="V2409" t="s">
        <v>80</v>
      </c>
      <c r="W2409" t="s">
        <v>81</v>
      </c>
      <c r="X2409" t="s">
        <v>516</v>
      </c>
      <c r="Y2409" t="s">
        <v>83</v>
      </c>
    </row>
    <row r="2410" spans="1:25" x14ac:dyDescent="0.25">
      <c r="A2410" t="s">
        <v>5609</v>
      </c>
      <c r="B2410">
        <v>2021</v>
      </c>
      <c r="C2410">
        <v>7</v>
      </c>
      <c r="D2410" t="s">
        <v>5439</v>
      </c>
      <c r="E2410" t="s">
        <v>2518</v>
      </c>
      <c r="F2410" t="s">
        <v>2519</v>
      </c>
      <c r="G2410" t="s">
        <v>69</v>
      </c>
      <c r="H2410" t="s">
        <v>70</v>
      </c>
      <c r="I2410" t="s">
        <v>71</v>
      </c>
      <c r="J2410" t="s">
        <v>72</v>
      </c>
      <c r="K2410" t="s">
        <v>4921</v>
      </c>
      <c r="L2410">
        <v>2660</v>
      </c>
      <c r="M2410">
        <v>130000</v>
      </c>
      <c r="N2410" t="s">
        <v>74</v>
      </c>
      <c r="O2410">
        <v>10</v>
      </c>
      <c r="P2410">
        <v>70049005</v>
      </c>
      <c r="Q2410" t="s">
        <v>75</v>
      </c>
      <c r="R2410" t="s">
        <v>76</v>
      </c>
      <c r="S2410" t="s">
        <v>1279</v>
      </c>
      <c r="T2410" t="s">
        <v>78</v>
      </c>
      <c r="U2410" t="s">
        <v>5610</v>
      </c>
      <c r="V2410" t="s">
        <v>80</v>
      </c>
      <c r="W2410" t="s">
        <v>81</v>
      </c>
      <c r="X2410" t="s">
        <v>1281</v>
      </c>
      <c r="Y2410" t="s">
        <v>83</v>
      </c>
    </row>
    <row r="2411" spans="1:25" x14ac:dyDescent="0.25">
      <c r="A2411" t="s">
        <v>5611</v>
      </c>
      <c r="B2411">
        <v>2021</v>
      </c>
      <c r="C2411">
        <v>7</v>
      </c>
      <c r="D2411" t="s">
        <v>5439</v>
      </c>
      <c r="E2411" t="s">
        <v>2518</v>
      </c>
      <c r="F2411" t="s">
        <v>2519</v>
      </c>
      <c r="G2411" t="s">
        <v>69</v>
      </c>
      <c r="H2411" t="s">
        <v>70</v>
      </c>
      <c r="I2411" t="s">
        <v>71</v>
      </c>
      <c r="J2411" t="s">
        <v>72</v>
      </c>
      <c r="K2411" t="s">
        <v>4921</v>
      </c>
      <c r="L2411">
        <v>2053</v>
      </c>
      <c r="M2411">
        <v>25000</v>
      </c>
      <c r="N2411" t="s">
        <v>74</v>
      </c>
      <c r="O2411">
        <v>10</v>
      </c>
      <c r="P2411">
        <v>70049005</v>
      </c>
      <c r="Q2411" t="s">
        <v>75</v>
      </c>
      <c r="R2411" t="s">
        <v>76</v>
      </c>
      <c r="S2411" t="s">
        <v>1130</v>
      </c>
      <c r="T2411" t="s">
        <v>78</v>
      </c>
      <c r="U2411" t="s">
        <v>5612</v>
      </c>
      <c r="V2411" t="s">
        <v>80</v>
      </c>
      <c r="W2411" t="s">
        <v>81</v>
      </c>
      <c r="X2411" t="s">
        <v>1132</v>
      </c>
      <c r="Y2411" t="s">
        <v>83</v>
      </c>
    </row>
    <row r="2412" spans="1:25" x14ac:dyDescent="0.25">
      <c r="A2412" t="s">
        <v>5613</v>
      </c>
      <c r="B2412">
        <v>2021</v>
      </c>
      <c r="C2412">
        <v>7</v>
      </c>
      <c r="D2412" t="s">
        <v>5439</v>
      </c>
      <c r="E2412" t="s">
        <v>2518</v>
      </c>
      <c r="F2412" t="s">
        <v>2519</v>
      </c>
      <c r="G2412" t="s">
        <v>69</v>
      </c>
      <c r="H2412" t="s">
        <v>70</v>
      </c>
      <c r="I2412" t="s">
        <v>71</v>
      </c>
      <c r="J2412" t="s">
        <v>72</v>
      </c>
      <c r="K2412" t="s">
        <v>4921</v>
      </c>
      <c r="L2412">
        <v>2111</v>
      </c>
      <c r="M2412">
        <v>500000</v>
      </c>
      <c r="N2412" t="s">
        <v>74</v>
      </c>
      <c r="O2412">
        <v>10</v>
      </c>
      <c r="P2412">
        <v>70049005</v>
      </c>
      <c r="Q2412" t="s">
        <v>75</v>
      </c>
      <c r="R2412" t="s">
        <v>76</v>
      </c>
      <c r="S2412" t="s">
        <v>309</v>
      </c>
      <c r="T2412" t="s">
        <v>78</v>
      </c>
      <c r="U2412" t="s">
        <v>5614</v>
      </c>
      <c r="V2412" t="s">
        <v>80</v>
      </c>
      <c r="W2412" t="s">
        <v>81</v>
      </c>
      <c r="X2412" t="s">
        <v>311</v>
      </c>
      <c r="Y2412" t="s">
        <v>83</v>
      </c>
    </row>
    <row r="2413" spans="1:25" x14ac:dyDescent="0.25">
      <c r="A2413" t="s">
        <v>5615</v>
      </c>
      <c r="B2413">
        <v>2021</v>
      </c>
      <c r="C2413">
        <v>7</v>
      </c>
      <c r="D2413" t="s">
        <v>5439</v>
      </c>
      <c r="E2413" t="s">
        <v>2518</v>
      </c>
      <c r="F2413" t="s">
        <v>2519</v>
      </c>
      <c r="G2413" t="s">
        <v>69</v>
      </c>
      <c r="H2413" t="s">
        <v>70</v>
      </c>
      <c r="I2413" t="s">
        <v>71</v>
      </c>
      <c r="J2413" t="s">
        <v>72</v>
      </c>
      <c r="K2413" t="s">
        <v>4921</v>
      </c>
      <c r="L2413">
        <v>1376</v>
      </c>
      <c r="M2413">
        <v>50000</v>
      </c>
      <c r="N2413" t="s">
        <v>74</v>
      </c>
      <c r="O2413">
        <v>10</v>
      </c>
      <c r="P2413">
        <v>70049005</v>
      </c>
      <c r="Q2413" t="s">
        <v>75</v>
      </c>
      <c r="R2413" t="s">
        <v>76</v>
      </c>
      <c r="S2413" t="s">
        <v>3387</v>
      </c>
      <c r="T2413" t="s">
        <v>78</v>
      </c>
      <c r="U2413" t="s">
        <v>5616</v>
      </c>
      <c r="V2413" t="s">
        <v>80</v>
      </c>
      <c r="W2413" t="s">
        <v>81</v>
      </c>
      <c r="X2413" t="s">
        <v>3389</v>
      </c>
      <c r="Y2413" t="s">
        <v>83</v>
      </c>
    </row>
    <row r="2414" spans="1:25" x14ac:dyDescent="0.25">
      <c r="A2414" t="s">
        <v>5617</v>
      </c>
      <c r="B2414">
        <v>2021</v>
      </c>
      <c r="C2414">
        <v>7</v>
      </c>
      <c r="D2414" t="s">
        <v>5439</v>
      </c>
      <c r="E2414" t="s">
        <v>2518</v>
      </c>
      <c r="F2414" t="s">
        <v>2519</v>
      </c>
      <c r="G2414" t="s">
        <v>69</v>
      </c>
      <c r="H2414" t="s">
        <v>70</v>
      </c>
      <c r="I2414" t="s">
        <v>71</v>
      </c>
      <c r="J2414" t="s">
        <v>72</v>
      </c>
      <c r="K2414" t="s">
        <v>4921</v>
      </c>
      <c r="L2414">
        <v>1262</v>
      </c>
      <c r="M2414">
        <v>50000</v>
      </c>
      <c r="N2414" t="s">
        <v>74</v>
      </c>
      <c r="O2414">
        <v>10</v>
      </c>
      <c r="P2414">
        <v>70049005</v>
      </c>
      <c r="Q2414" t="s">
        <v>75</v>
      </c>
      <c r="R2414" t="s">
        <v>76</v>
      </c>
      <c r="S2414" t="s">
        <v>5146</v>
      </c>
      <c r="T2414" t="s">
        <v>78</v>
      </c>
      <c r="U2414" t="s">
        <v>5618</v>
      </c>
      <c r="V2414" t="s">
        <v>80</v>
      </c>
      <c r="W2414" t="s">
        <v>81</v>
      </c>
      <c r="X2414" t="s">
        <v>5148</v>
      </c>
      <c r="Y2414" t="s">
        <v>83</v>
      </c>
    </row>
    <row r="2415" spans="1:25" x14ac:dyDescent="0.25">
      <c r="A2415" t="s">
        <v>5619</v>
      </c>
      <c r="B2415">
        <v>2021</v>
      </c>
      <c r="C2415">
        <v>7</v>
      </c>
      <c r="D2415" t="s">
        <v>5439</v>
      </c>
      <c r="E2415" t="s">
        <v>2518</v>
      </c>
      <c r="F2415" t="s">
        <v>2519</v>
      </c>
      <c r="G2415" t="s">
        <v>69</v>
      </c>
      <c r="H2415" t="s">
        <v>70</v>
      </c>
      <c r="I2415" t="s">
        <v>71</v>
      </c>
      <c r="J2415" t="s">
        <v>72</v>
      </c>
      <c r="K2415" t="s">
        <v>4921</v>
      </c>
      <c r="L2415">
        <v>1075</v>
      </c>
      <c r="M2415">
        <v>10000</v>
      </c>
      <c r="N2415" t="s">
        <v>74</v>
      </c>
      <c r="O2415">
        <v>10</v>
      </c>
      <c r="P2415">
        <v>70049005</v>
      </c>
      <c r="Q2415" t="s">
        <v>75</v>
      </c>
      <c r="R2415" t="s">
        <v>76</v>
      </c>
      <c r="S2415" t="s">
        <v>704</v>
      </c>
      <c r="T2415" t="s">
        <v>78</v>
      </c>
      <c r="U2415" t="s">
        <v>5620</v>
      </c>
      <c r="V2415" t="s">
        <v>80</v>
      </c>
      <c r="W2415" t="s">
        <v>81</v>
      </c>
      <c r="X2415" t="s">
        <v>706</v>
      </c>
      <c r="Y2415" t="s">
        <v>83</v>
      </c>
    </row>
    <row r="2416" spans="1:25" x14ac:dyDescent="0.25">
      <c r="A2416" t="s">
        <v>5621</v>
      </c>
      <c r="B2416">
        <v>2021</v>
      </c>
      <c r="C2416">
        <v>7</v>
      </c>
      <c r="D2416" t="s">
        <v>5439</v>
      </c>
      <c r="E2416" t="s">
        <v>2518</v>
      </c>
      <c r="F2416" t="s">
        <v>2519</v>
      </c>
      <c r="G2416" t="s">
        <v>69</v>
      </c>
      <c r="H2416" t="s">
        <v>70</v>
      </c>
      <c r="I2416" t="s">
        <v>71</v>
      </c>
      <c r="J2416" t="s">
        <v>72</v>
      </c>
      <c r="K2416" t="s">
        <v>4921</v>
      </c>
      <c r="L2416">
        <v>2739</v>
      </c>
      <c r="M2416">
        <v>25000</v>
      </c>
      <c r="N2416" t="s">
        <v>74</v>
      </c>
      <c r="O2416">
        <v>10</v>
      </c>
      <c r="P2416">
        <v>70049005</v>
      </c>
      <c r="Q2416" t="s">
        <v>75</v>
      </c>
      <c r="R2416" t="s">
        <v>76</v>
      </c>
      <c r="S2416" t="s">
        <v>2078</v>
      </c>
      <c r="T2416" t="s">
        <v>78</v>
      </c>
      <c r="U2416" t="s">
        <v>5622</v>
      </c>
      <c r="V2416" t="s">
        <v>80</v>
      </c>
      <c r="W2416" t="s">
        <v>81</v>
      </c>
      <c r="X2416" t="s">
        <v>2080</v>
      </c>
      <c r="Y2416" t="s">
        <v>83</v>
      </c>
    </row>
    <row r="2417" spans="1:25" x14ac:dyDescent="0.25">
      <c r="A2417" t="s">
        <v>5623</v>
      </c>
      <c r="B2417">
        <v>2021</v>
      </c>
      <c r="C2417">
        <v>7</v>
      </c>
      <c r="D2417" t="s">
        <v>5439</v>
      </c>
      <c r="E2417" t="s">
        <v>2518</v>
      </c>
      <c r="F2417" t="s">
        <v>2519</v>
      </c>
      <c r="G2417" t="s">
        <v>69</v>
      </c>
      <c r="H2417" t="s">
        <v>70</v>
      </c>
      <c r="I2417" t="s">
        <v>71</v>
      </c>
      <c r="J2417" t="s">
        <v>72</v>
      </c>
      <c r="K2417" t="s">
        <v>4921</v>
      </c>
      <c r="L2417">
        <v>2370</v>
      </c>
      <c r="M2417">
        <v>50000</v>
      </c>
      <c r="N2417" t="s">
        <v>74</v>
      </c>
      <c r="O2417">
        <v>10</v>
      </c>
      <c r="P2417">
        <v>70049005</v>
      </c>
      <c r="Q2417" t="s">
        <v>75</v>
      </c>
      <c r="R2417" t="s">
        <v>76</v>
      </c>
      <c r="S2417" t="s">
        <v>699</v>
      </c>
      <c r="T2417" t="s">
        <v>78</v>
      </c>
      <c r="U2417" t="s">
        <v>5624</v>
      </c>
      <c r="V2417" t="s">
        <v>80</v>
      </c>
      <c r="W2417" t="s">
        <v>81</v>
      </c>
      <c r="X2417" t="s">
        <v>167</v>
      </c>
      <c r="Y2417" t="s">
        <v>83</v>
      </c>
    </row>
    <row r="2418" spans="1:25" x14ac:dyDescent="0.25">
      <c r="A2418" t="s">
        <v>5625</v>
      </c>
      <c r="B2418">
        <v>2021</v>
      </c>
      <c r="C2418">
        <v>7</v>
      </c>
      <c r="D2418" t="s">
        <v>5439</v>
      </c>
      <c r="E2418" t="s">
        <v>2518</v>
      </c>
      <c r="F2418" t="s">
        <v>2519</v>
      </c>
      <c r="G2418" t="s">
        <v>69</v>
      </c>
      <c r="H2418" t="s">
        <v>70</v>
      </c>
      <c r="I2418" t="s">
        <v>71</v>
      </c>
      <c r="J2418" t="s">
        <v>72</v>
      </c>
      <c r="K2418" t="s">
        <v>4921</v>
      </c>
      <c r="L2418">
        <v>2747</v>
      </c>
      <c r="M2418">
        <v>5000</v>
      </c>
      <c r="N2418" t="s">
        <v>74</v>
      </c>
      <c r="O2418">
        <v>10</v>
      </c>
      <c r="P2418">
        <v>70049005</v>
      </c>
      <c r="Q2418" t="s">
        <v>75</v>
      </c>
      <c r="R2418" t="s">
        <v>76</v>
      </c>
      <c r="S2418" t="s">
        <v>297</v>
      </c>
      <c r="T2418" t="s">
        <v>78</v>
      </c>
      <c r="U2418" t="s">
        <v>5626</v>
      </c>
      <c r="V2418" t="s">
        <v>80</v>
      </c>
      <c r="W2418" t="s">
        <v>81</v>
      </c>
      <c r="X2418" t="s">
        <v>299</v>
      </c>
      <c r="Y2418" t="s">
        <v>83</v>
      </c>
    </row>
    <row r="2419" spans="1:25" x14ac:dyDescent="0.25">
      <c r="A2419" t="s">
        <v>5627</v>
      </c>
      <c r="B2419">
        <v>2021</v>
      </c>
      <c r="C2419">
        <v>7</v>
      </c>
      <c r="D2419" t="s">
        <v>5439</v>
      </c>
      <c r="E2419" t="s">
        <v>2518</v>
      </c>
      <c r="F2419" t="s">
        <v>2519</v>
      </c>
      <c r="G2419" t="s">
        <v>69</v>
      </c>
      <c r="H2419" t="s">
        <v>70</v>
      </c>
      <c r="I2419" t="s">
        <v>71</v>
      </c>
      <c r="J2419" t="s">
        <v>72</v>
      </c>
      <c r="K2419" t="s">
        <v>4921</v>
      </c>
      <c r="L2419">
        <v>1831</v>
      </c>
      <c r="M2419">
        <v>200000</v>
      </c>
      <c r="N2419" t="s">
        <v>74</v>
      </c>
      <c r="O2419">
        <v>10</v>
      </c>
      <c r="P2419">
        <v>70049005</v>
      </c>
      <c r="Q2419" t="s">
        <v>75</v>
      </c>
      <c r="R2419" t="s">
        <v>76</v>
      </c>
      <c r="S2419" t="s">
        <v>350</v>
      </c>
      <c r="T2419" t="s">
        <v>78</v>
      </c>
      <c r="U2419" t="s">
        <v>5628</v>
      </c>
      <c r="V2419" t="s">
        <v>80</v>
      </c>
      <c r="W2419" t="s">
        <v>81</v>
      </c>
      <c r="X2419" t="s">
        <v>352</v>
      </c>
      <c r="Y2419" t="s">
        <v>83</v>
      </c>
    </row>
    <row r="2420" spans="1:25" x14ac:dyDescent="0.25">
      <c r="A2420" t="s">
        <v>5629</v>
      </c>
      <c r="B2420">
        <v>2021</v>
      </c>
      <c r="C2420">
        <v>7</v>
      </c>
      <c r="D2420" t="s">
        <v>5439</v>
      </c>
      <c r="E2420" t="s">
        <v>2518</v>
      </c>
      <c r="F2420" t="s">
        <v>2519</v>
      </c>
      <c r="G2420" t="s">
        <v>69</v>
      </c>
      <c r="H2420" t="s">
        <v>70</v>
      </c>
      <c r="I2420" t="s">
        <v>71</v>
      </c>
      <c r="J2420" t="s">
        <v>72</v>
      </c>
      <c r="K2420" t="s">
        <v>4921</v>
      </c>
      <c r="L2420">
        <v>2649</v>
      </c>
      <c r="M2420">
        <v>30000</v>
      </c>
      <c r="N2420" t="s">
        <v>74</v>
      </c>
      <c r="O2420">
        <v>10</v>
      </c>
      <c r="P2420">
        <v>70049005</v>
      </c>
      <c r="Q2420" t="s">
        <v>75</v>
      </c>
      <c r="R2420" t="s">
        <v>76</v>
      </c>
      <c r="S2420" t="s">
        <v>2096</v>
      </c>
      <c r="T2420" t="s">
        <v>78</v>
      </c>
      <c r="U2420" t="s">
        <v>5630</v>
      </c>
      <c r="V2420" t="s">
        <v>80</v>
      </c>
      <c r="W2420" t="s">
        <v>81</v>
      </c>
      <c r="X2420" t="s">
        <v>2098</v>
      </c>
      <c r="Y2420" t="s">
        <v>83</v>
      </c>
    </row>
    <row r="2421" spans="1:25" x14ac:dyDescent="0.25">
      <c r="A2421" t="s">
        <v>5631</v>
      </c>
      <c r="B2421">
        <v>2021</v>
      </c>
      <c r="C2421">
        <v>7</v>
      </c>
      <c r="D2421" t="s">
        <v>5439</v>
      </c>
      <c r="E2421" t="s">
        <v>2518</v>
      </c>
      <c r="F2421" t="s">
        <v>2519</v>
      </c>
      <c r="G2421" t="s">
        <v>69</v>
      </c>
      <c r="H2421" t="s">
        <v>70</v>
      </c>
      <c r="I2421" t="s">
        <v>71</v>
      </c>
      <c r="J2421" t="s">
        <v>72</v>
      </c>
      <c r="K2421" t="s">
        <v>4921</v>
      </c>
      <c r="L2421">
        <v>1749</v>
      </c>
      <c r="M2421">
        <v>5000</v>
      </c>
      <c r="N2421" t="s">
        <v>74</v>
      </c>
      <c r="O2421">
        <v>10</v>
      </c>
      <c r="P2421">
        <v>70049005</v>
      </c>
      <c r="Q2421" t="s">
        <v>75</v>
      </c>
      <c r="R2421" t="s">
        <v>76</v>
      </c>
      <c r="S2421" t="s">
        <v>1994</v>
      </c>
      <c r="T2421" t="s">
        <v>78</v>
      </c>
      <c r="U2421" t="s">
        <v>5632</v>
      </c>
      <c r="V2421" t="s">
        <v>80</v>
      </c>
      <c r="W2421" t="s">
        <v>81</v>
      </c>
      <c r="X2421" t="s">
        <v>1996</v>
      </c>
      <c r="Y2421" t="s">
        <v>83</v>
      </c>
    </row>
    <row r="2422" spans="1:25" x14ac:dyDescent="0.25">
      <c r="A2422" t="s">
        <v>5633</v>
      </c>
      <c r="B2422">
        <v>2021</v>
      </c>
      <c r="C2422">
        <v>7</v>
      </c>
      <c r="D2422" t="s">
        <v>5439</v>
      </c>
      <c r="E2422" t="s">
        <v>2518</v>
      </c>
      <c r="F2422" t="s">
        <v>2519</v>
      </c>
      <c r="G2422" t="s">
        <v>69</v>
      </c>
      <c r="H2422" t="s">
        <v>70</v>
      </c>
      <c r="I2422" t="s">
        <v>71</v>
      </c>
      <c r="J2422" t="s">
        <v>72</v>
      </c>
      <c r="K2422" t="s">
        <v>4921</v>
      </c>
      <c r="L2422">
        <v>1056</v>
      </c>
      <c r="M2422">
        <v>40000</v>
      </c>
      <c r="N2422" t="s">
        <v>74</v>
      </c>
      <c r="O2422">
        <v>10</v>
      </c>
      <c r="P2422">
        <v>70049005</v>
      </c>
      <c r="Q2422" t="s">
        <v>75</v>
      </c>
      <c r="R2422" t="s">
        <v>76</v>
      </c>
      <c r="S2422" t="s">
        <v>137</v>
      </c>
      <c r="T2422" t="s">
        <v>78</v>
      </c>
      <c r="U2422" t="s">
        <v>5634</v>
      </c>
      <c r="V2422" t="s">
        <v>80</v>
      </c>
      <c r="W2422" t="s">
        <v>81</v>
      </c>
      <c r="X2422" t="s">
        <v>139</v>
      </c>
      <c r="Y2422" t="s">
        <v>83</v>
      </c>
    </row>
    <row r="2423" spans="1:25" x14ac:dyDescent="0.25">
      <c r="A2423" t="s">
        <v>5635</v>
      </c>
      <c r="B2423">
        <v>2021</v>
      </c>
      <c r="C2423">
        <v>7</v>
      </c>
      <c r="D2423" t="s">
        <v>5439</v>
      </c>
      <c r="E2423" t="s">
        <v>2518</v>
      </c>
      <c r="F2423" t="s">
        <v>2519</v>
      </c>
      <c r="G2423" t="s">
        <v>69</v>
      </c>
      <c r="H2423" t="s">
        <v>70</v>
      </c>
      <c r="I2423" t="s">
        <v>71</v>
      </c>
      <c r="J2423" t="s">
        <v>72</v>
      </c>
      <c r="K2423" t="s">
        <v>4921</v>
      </c>
      <c r="L2423">
        <v>1201</v>
      </c>
      <c r="M2423">
        <v>400000</v>
      </c>
      <c r="N2423" t="s">
        <v>74</v>
      </c>
      <c r="O2423">
        <v>10</v>
      </c>
      <c r="P2423">
        <v>70049005</v>
      </c>
      <c r="Q2423" t="s">
        <v>75</v>
      </c>
      <c r="R2423" t="s">
        <v>76</v>
      </c>
      <c r="S2423" t="s">
        <v>193</v>
      </c>
      <c r="T2423" t="s">
        <v>78</v>
      </c>
      <c r="U2423" t="s">
        <v>5636</v>
      </c>
      <c r="V2423" t="s">
        <v>80</v>
      </c>
      <c r="W2423" t="s">
        <v>81</v>
      </c>
      <c r="X2423" t="s">
        <v>195</v>
      </c>
      <c r="Y2423" t="s">
        <v>83</v>
      </c>
    </row>
    <row r="2424" spans="1:25" x14ac:dyDescent="0.25">
      <c r="A2424" t="s">
        <v>5637</v>
      </c>
      <c r="B2424">
        <v>2021</v>
      </c>
      <c r="C2424">
        <v>7</v>
      </c>
      <c r="D2424" t="s">
        <v>5439</v>
      </c>
      <c r="E2424" t="s">
        <v>2518</v>
      </c>
      <c r="F2424" t="s">
        <v>2519</v>
      </c>
      <c r="G2424" t="s">
        <v>69</v>
      </c>
      <c r="H2424" t="s">
        <v>70</v>
      </c>
      <c r="I2424" t="s">
        <v>71</v>
      </c>
      <c r="J2424" t="s">
        <v>72</v>
      </c>
      <c r="K2424" t="s">
        <v>4921</v>
      </c>
      <c r="L2424">
        <v>1238</v>
      </c>
      <c r="M2424">
        <v>15000</v>
      </c>
      <c r="N2424" t="s">
        <v>74</v>
      </c>
      <c r="O2424">
        <v>10</v>
      </c>
      <c r="P2424">
        <v>70049005</v>
      </c>
      <c r="Q2424" t="s">
        <v>75</v>
      </c>
      <c r="R2424" t="s">
        <v>76</v>
      </c>
      <c r="S2424" t="s">
        <v>153</v>
      </c>
      <c r="T2424" t="s">
        <v>78</v>
      </c>
      <c r="U2424" t="s">
        <v>5638</v>
      </c>
      <c r="V2424" t="s">
        <v>80</v>
      </c>
      <c r="W2424" t="s">
        <v>81</v>
      </c>
      <c r="X2424" t="s">
        <v>155</v>
      </c>
      <c r="Y2424" t="s">
        <v>83</v>
      </c>
    </row>
    <row r="2425" spans="1:25" x14ac:dyDescent="0.25">
      <c r="A2425" t="s">
        <v>5639</v>
      </c>
      <c r="B2425">
        <v>2021</v>
      </c>
      <c r="C2425">
        <v>7</v>
      </c>
      <c r="D2425" t="s">
        <v>5439</v>
      </c>
      <c r="E2425" t="s">
        <v>2518</v>
      </c>
      <c r="F2425" t="s">
        <v>2519</v>
      </c>
      <c r="G2425" t="s">
        <v>69</v>
      </c>
      <c r="H2425" t="s">
        <v>70</v>
      </c>
      <c r="I2425" t="s">
        <v>71</v>
      </c>
      <c r="J2425" t="s">
        <v>72</v>
      </c>
      <c r="K2425" t="s">
        <v>4921</v>
      </c>
      <c r="L2425">
        <v>1960</v>
      </c>
      <c r="M2425">
        <v>150000</v>
      </c>
      <c r="N2425" t="s">
        <v>74</v>
      </c>
      <c r="O2425">
        <v>10</v>
      </c>
      <c r="P2425">
        <v>70049005</v>
      </c>
      <c r="Q2425" t="s">
        <v>75</v>
      </c>
      <c r="R2425" t="s">
        <v>76</v>
      </c>
      <c r="S2425" t="s">
        <v>1036</v>
      </c>
      <c r="T2425" t="s">
        <v>78</v>
      </c>
      <c r="U2425" t="s">
        <v>5640</v>
      </c>
      <c r="V2425" t="s">
        <v>80</v>
      </c>
      <c r="W2425" t="s">
        <v>81</v>
      </c>
      <c r="X2425" t="s">
        <v>1038</v>
      </c>
      <c r="Y2425" t="s">
        <v>83</v>
      </c>
    </row>
    <row r="2426" spans="1:25" x14ac:dyDescent="0.25">
      <c r="A2426" t="s">
        <v>5641</v>
      </c>
      <c r="B2426">
        <v>2021</v>
      </c>
      <c r="C2426">
        <v>7</v>
      </c>
      <c r="D2426" t="s">
        <v>5439</v>
      </c>
      <c r="E2426" t="s">
        <v>2518</v>
      </c>
      <c r="F2426" t="s">
        <v>2519</v>
      </c>
      <c r="G2426" t="s">
        <v>69</v>
      </c>
      <c r="H2426" t="s">
        <v>70</v>
      </c>
      <c r="I2426" t="s">
        <v>71</v>
      </c>
      <c r="J2426" t="s">
        <v>72</v>
      </c>
      <c r="K2426" t="s">
        <v>4921</v>
      </c>
      <c r="L2426">
        <v>1077</v>
      </c>
      <c r="M2426">
        <v>10000</v>
      </c>
      <c r="N2426" t="s">
        <v>74</v>
      </c>
      <c r="O2426">
        <v>10</v>
      </c>
      <c r="P2426">
        <v>70049005</v>
      </c>
      <c r="Q2426" t="s">
        <v>75</v>
      </c>
      <c r="R2426" t="s">
        <v>76</v>
      </c>
      <c r="S2426" t="s">
        <v>534</v>
      </c>
      <c r="T2426" t="s">
        <v>78</v>
      </c>
      <c r="U2426" t="s">
        <v>5642</v>
      </c>
      <c r="V2426" t="s">
        <v>80</v>
      </c>
      <c r="W2426" t="s">
        <v>81</v>
      </c>
      <c r="X2426" t="s">
        <v>536</v>
      </c>
      <c r="Y2426" t="s">
        <v>83</v>
      </c>
    </row>
    <row r="2427" spans="1:25" x14ac:dyDescent="0.25">
      <c r="A2427" t="s">
        <v>5643</v>
      </c>
      <c r="B2427">
        <v>2021</v>
      </c>
      <c r="C2427">
        <v>7</v>
      </c>
      <c r="D2427" t="s">
        <v>5439</v>
      </c>
      <c r="E2427" t="s">
        <v>2518</v>
      </c>
      <c r="F2427" t="s">
        <v>2519</v>
      </c>
      <c r="G2427" t="s">
        <v>69</v>
      </c>
      <c r="H2427" t="s">
        <v>70</v>
      </c>
      <c r="I2427" t="s">
        <v>71</v>
      </c>
      <c r="J2427" t="s">
        <v>72</v>
      </c>
      <c r="K2427" t="s">
        <v>4921</v>
      </c>
      <c r="L2427">
        <v>1590</v>
      </c>
      <c r="M2427">
        <v>13000</v>
      </c>
      <c r="N2427" t="s">
        <v>74</v>
      </c>
      <c r="O2427">
        <v>10</v>
      </c>
      <c r="P2427">
        <v>70049005</v>
      </c>
      <c r="Q2427" t="s">
        <v>75</v>
      </c>
      <c r="R2427" t="s">
        <v>76</v>
      </c>
      <c r="S2427" t="s">
        <v>1895</v>
      </c>
      <c r="T2427" t="s">
        <v>78</v>
      </c>
      <c r="U2427" t="s">
        <v>5644</v>
      </c>
      <c r="V2427" t="s">
        <v>80</v>
      </c>
      <c r="W2427" t="s">
        <v>81</v>
      </c>
      <c r="X2427" t="s">
        <v>1897</v>
      </c>
      <c r="Y2427" t="s">
        <v>83</v>
      </c>
    </row>
    <row r="2428" spans="1:25" x14ac:dyDescent="0.25">
      <c r="A2428" t="s">
        <v>5645</v>
      </c>
      <c r="B2428">
        <v>2021</v>
      </c>
      <c r="C2428">
        <v>7</v>
      </c>
      <c r="D2428" t="s">
        <v>5646</v>
      </c>
      <c r="E2428" t="s">
        <v>2518</v>
      </c>
      <c r="F2428" t="s">
        <v>2519</v>
      </c>
      <c r="G2428" t="s">
        <v>69</v>
      </c>
      <c r="H2428" t="s">
        <v>70</v>
      </c>
      <c r="I2428" t="s">
        <v>71</v>
      </c>
      <c r="J2428" t="s">
        <v>72</v>
      </c>
      <c r="K2428" t="s">
        <v>4921</v>
      </c>
      <c r="L2428">
        <v>1002</v>
      </c>
      <c r="M2428">
        <v>65000</v>
      </c>
      <c r="N2428" t="s">
        <v>74</v>
      </c>
      <c r="O2428">
        <v>10</v>
      </c>
      <c r="P2428">
        <v>70049005</v>
      </c>
      <c r="Q2428" t="s">
        <v>75</v>
      </c>
      <c r="R2428" t="s">
        <v>76</v>
      </c>
      <c r="S2428" t="s">
        <v>301</v>
      </c>
      <c r="T2428" t="s">
        <v>78</v>
      </c>
      <c r="U2428" t="s">
        <v>5647</v>
      </c>
      <c r="V2428" t="s">
        <v>80</v>
      </c>
      <c r="W2428" t="s">
        <v>81</v>
      </c>
      <c r="X2428" t="s">
        <v>303</v>
      </c>
      <c r="Y2428" t="s">
        <v>83</v>
      </c>
    </row>
    <row r="2429" spans="1:25" x14ac:dyDescent="0.25">
      <c r="A2429" t="s">
        <v>5648</v>
      </c>
      <c r="B2429">
        <v>2021</v>
      </c>
      <c r="C2429">
        <v>7</v>
      </c>
      <c r="D2429" t="s">
        <v>5646</v>
      </c>
      <c r="E2429" t="s">
        <v>2518</v>
      </c>
      <c r="F2429" t="s">
        <v>2519</v>
      </c>
      <c r="G2429" t="s">
        <v>69</v>
      </c>
      <c r="H2429" t="s">
        <v>70</v>
      </c>
      <c r="I2429" t="s">
        <v>71</v>
      </c>
      <c r="J2429" t="s">
        <v>72</v>
      </c>
      <c r="K2429" t="s">
        <v>4921</v>
      </c>
      <c r="L2429">
        <v>2743</v>
      </c>
      <c r="M2429">
        <v>10000</v>
      </c>
      <c r="N2429" t="s">
        <v>74</v>
      </c>
      <c r="O2429">
        <v>10</v>
      </c>
      <c r="P2429">
        <v>70049005</v>
      </c>
      <c r="Q2429" t="s">
        <v>75</v>
      </c>
      <c r="R2429" t="s">
        <v>76</v>
      </c>
      <c r="S2429" t="s">
        <v>1351</v>
      </c>
      <c r="T2429" t="s">
        <v>78</v>
      </c>
      <c r="U2429" t="s">
        <v>5649</v>
      </c>
      <c r="V2429" t="s">
        <v>80</v>
      </c>
      <c r="W2429" t="s">
        <v>81</v>
      </c>
      <c r="X2429" t="s">
        <v>1353</v>
      </c>
      <c r="Y2429" t="s">
        <v>83</v>
      </c>
    </row>
    <row r="2430" spans="1:25" x14ac:dyDescent="0.25">
      <c r="A2430" t="s">
        <v>5650</v>
      </c>
      <c r="B2430">
        <v>2021</v>
      </c>
      <c r="C2430">
        <v>7</v>
      </c>
      <c r="D2430" t="s">
        <v>5646</v>
      </c>
      <c r="E2430" t="s">
        <v>2518</v>
      </c>
      <c r="F2430" t="s">
        <v>2519</v>
      </c>
      <c r="G2430" t="s">
        <v>69</v>
      </c>
      <c r="H2430" t="s">
        <v>70</v>
      </c>
      <c r="I2430" t="s">
        <v>71</v>
      </c>
      <c r="J2430" t="s">
        <v>72</v>
      </c>
      <c r="K2430" t="s">
        <v>4921</v>
      </c>
      <c r="L2430">
        <v>2035</v>
      </c>
      <c r="M2430">
        <v>100000</v>
      </c>
      <c r="N2430" t="s">
        <v>74</v>
      </c>
      <c r="O2430">
        <v>10</v>
      </c>
      <c r="P2430">
        <v>70049005</v>
      </c>
      <c r="Q2430" t="s">
        <v>75</v>
      </c>
      <c r="R2430" t="s">
        <v>76</v>
      </c>
      <c r="S2430" t="s">
        <v>830</v>
      </c>
      <c r="T2430" t="s">
        <v>78</v>
      </c>
      <c r="U2430" t="s">
        <v>5651</v>
      </c>
      <c r="V2430" t="s">
        <v>80</v>
      </c>
      <c r="W2430" t="s">
        <v>81</v>
      </c>
      <c r="X2430" t="s">
        <v>832</v>
      </c>
      <c r="Y2430" t="s">
        <v>83</v>
      </c>
    </row>
    <row r="2431" spans="1:25" x14ac:dyDescent="0.25">
      <c r="A2431" t="s">
        <v>5652</v>
      </c>
      <c r="B2431">
        <v>2021</v>
      </c>
      <c r="C2431">
        <v>7</v>
      </c>
      <c r="D2431" t="s">
        <v>5646</v>
      </c>
      <c r="E2431" t="s">
        <v>2518</v>
      </c>
      <c r="F2431" t="s">
        <v>2519</v>
      </c>
      <c r="G2431" t="s">
        <v>69</v>
      </c>
      <c r="H2431" t="s">
        <v>70</v>
      </c>
      <c r="I2431" t="s">
        <v>71</v>
      </c>
      <c r="J2431" t="s">
        <v>72</v>
      </c>
      <c r="K2431" t="s">
        <v>4921</v>
      </c>
      <c r="L2431">
        <v>1833</v>
      </c>
      <c r="M2431">
        <v>125000</v>
      </c>
      <c r="N2431" t="s">
        <v>74</v>
      </c>
      <c r="O2431">
        <v>10</v>
      </c>
      <c r="P2431">
        <v>70049005</v>
      </c>
      <c r="Q2431" t="s">
        <v>75</v>
      </c>
      <c r="R2431" t="s">
        <v>76</v>
      </c>
      <c r="S2431" t="s">
        <v>336</v>
      </c>
      <c r="T2431" t="s">
        <v>78</v>
      </c>
      <c r="U2431" t="s">
        <v>5653</v>
      </c>
      <c r="V2431" t="s">
        <v>80</v>
      </c>
      <c r="W2431" t="s">
        <v>81</v>
      </c>
      <c r="X2431" t="s">
        <v>338</v>
      </c>
      <c r="Y2431" t="s">
        <v>83</v>
      </c>
    </row>
    <row r="2432" spans="1:25" x14ac:dyDescent="0.25">
      <c r="A2432" t="s">
        <v>5654</v>
      </c>
      <c r="B2432">
        <v>2021</v>
      </c>
      <c r="C2432">
        <v>7</v>
      </c>
      <c r="D2432" t="s">
        <v>5646</v>
      </c>
      <c r="E2432" t="s">
        <v>2518</v>
      </c>
      <c r="F2432" t="s">
        <v>2519</v>
      </c>
      <c r="G2432" t="s">
        <v>69</v>
      </c>
      <c r="H2432" t="s">
        <v>70</v>
      </c>
      <c r="I2432" t="s">
        <v>71</v>
      </c>
      <c r="J2432" t="s">
        <v>72</v>
      </c>
      <c r="K2432" t="s">
        <v>4921</v>
      </c>
      <c r="L2432">
        <v>2631</v>
      </c>
      <c r="M2432">
        <v>50000</v>
      </c>
      <c r="N2432" t="s">
        <v>74</v>
      </c>
      <c r="O2432">
        <v>10</v>
      </c>
      <c r="P2432">
        <v>70049005</v>
      </c>
      <c r="Q2432" t="s">
        <v>75</v>
      </c>
      <c r="R2432" t="s">
        <v>76</v>
      </c>
      <c r="S2432" t="s">
        <v>1329</v>
      </c>
      <c r="T2432" t="s">
        <v>78</v>
      </c>
      <c r="U2432" t="s">
        <v>5655</v>
      </c>
      <c r="V2432" t="s">
        <v>80</v>
      </c>
      <c r="W2432" t="s">
        <v>81</v>
      </c>
      <c r="X2432" t="s">
        <v>1331</v>
      </c>
      <c r="Y2432" t="s">
        <v>83</v>
      </c>
    </row>
    <row r="2433" spans="1:25" x14ac:dyDescent="0.25">
      <c r="A2433" t="s">
        <v>5656</v>
      </c>
      <c r="B2433">
        <v>2021</v>
      </c>
      <c r="C2433">
        <v>7</v>
      </c>
      <c r="D2433" t="s">
        <v>5646</v>
      </c>
      <c r="E2433" t="s">
        <v>2518</v>
      </c>
      <c r="F2433" t="s">
        <v>2519</v>
      </c>
      <c r="G2433" t="s">
        <v>69</v>
      </c>
      <c r="H2433" t="s">
        <v>70</v>
      </c>
      <c r="I2433" t="s">
        <v>71</v>
      </c>
      <c r="J2433" t="s">
        <v>72</v>
      </c>
      <c r="K2433" t="s">
        <v>4921</v>
      </c>
      <c r="L2433">
        <v>1220</v>
      </c>
      <c r="M2433">
        <v>50000</v>
      </c>
      <c r="N2433" t="s">
        <v>74</v>
      </c>
      <c r="O2433">
        <v>10</v>
      </c>
      <c r="P2433">
        <v>70049005</v>
      </c>
      <c r="Q2433" t="s">
        <v>75</v>
      </c>
      <c r="R2433" t="s">
        <v>76</v>
      </c>
      <c r="S2433" t="s">
        <v>284</v>
      </c>
      <c r="T2433" t="s">
        <v>78</v>
      </c>
      <c r="U2433" t="s">
        <v>5657</v>
      </c>
      <c r="V2433" t="s">
        <v>80</v>
      </c>
      <c r="W2433" t="s">
        <v>81</v>
      </c>
      <c r="X2433" t="s">
        <v>286</v>
      </c>
      <c r="Y2433" t="s">
        <v>83</v>
      </c>
    </row>
    <row r="2434" spans="1:25" x14ac:dyDescent="0.25">
      <c r="A2434" t="s">
        <v>5658</v>
      </c>
      <c r="B2434">
        <v>2021</v>
      </c>
      <c r="C2434">
        <v>7</v>
      </c>
      <c r="D2434" t="s">
        <v>5646</v>
      </c>
      <c r="E2434" t="s">
        <v>2518</v>
      </c>
      <c r="F2434" t="s">
        <v>2519</v>
      </c>
      <c r="G2434" t="s">
        <v>69</v>
      </c>
      <c r="H2434" t="s">
        <v>70</v>
      </c>
      <c r="I2434" t="s">
        <v>71</v>
      </c>
      <c r="J2434" t="s">
        <v>72</v>
      </c>
      <c r="K2434" t="s">
        <v>4921</v>
      </c>
      <c r="L2434">
        <v>2322</v>
      </c>
      <c r="M2434">
        <v>30000</v>
      </c>
      <c r="N2434" t="s">
        <v>74</v>
      </c>
      <c r="O2434">
        <v>10</v>
      </c>
      <c r="P2434">
        <v>70049005</v>
      </c>
      <c r="Q2434" t="s">
        <v>75</v>
      </c>
      <c r="R2434" t="s">
        <v>76</v>
      </c>
      <c r="S2434" t="s">
        <v>325</v>
      </c>
      <c r="T2434" t="s">
        <v>78</v>
      </c>
      <c r="U2434" t="s">
        <v>5659</v>
      </c>
      <c r="V2434" t="s">
        <v>80</v>
      </c>
      <c r="W2434" t="s">
        <v>81</v>
      </c>
      <c r="X2434" t="s">
        <v>327</v>
      </c>
      <c r="Y2434" t="s">
        <v>83</v>
      </c>
    </row>
    <row r="2435" spans="1:25" x14ac:dyDescent="0.25">
      <c r="A2435" t="s">
        <v>5660</v>
      </c>
      <c r="B2435">
        <v>2021</v>
      </c>
      <c r="C2435">
        <v>7</v>
      </c>
      <c r="D2435" t="s">
        <v>5646</v>
      </c>
      <c r="E2435" t="s">
        <v>2518</v>
      </c>
      <c r="F2435" t="s">
        <v>2519</v>
      </c>
      <c r="G2435" t="s">
        <v>69</v>
      </c>
      <c r="H2435" t="s">
        <v>70</v>
      </c>
      <c r="I2435" t="s">
        <v>71</v>
      </c>
      <c r="J2435" t="s">
        <v>72</v>
      </c>
      <c r="K2435" t="s">
        <v>4921</v>
      </c>
      <c r="L2435">
        <v>1007</v>
      </c>
      <c r="M2435">
        <v>60000</v>
      </c>
      <c r="N2435" t="s">
        <v>74</v>
      </c>
      <c r="O2435">
        <v>10</v>
      </c>
      <c r="P2435">
        <v>70049005</v>
      </c>
      <c r="Q2435" t="s">
        <v>75</v>
      </c>
      <c r="R2435" t="s">
        <v>76</v>
      </c>
      <c r="S2435" t="s">
        <v>376</v>
      </c>
      <c r="T2435" t="s">
        <v>78</v>
      </c>
      <c r="U2435" t="s">
        <v>5661</v>
      </c>
      <c r="V2435" t="s">
        <v>80</v>
      </c>
      <c r="W2435" t="s">
        <v>81</v>
      </c>
      <c r="X2435" t="s">
        <v>378</v>
      </c>
      <c r="Y2435" t="s">
        <v>83</v>
      </c>
    </row>
    <row r="2436" spans="1:25" x14ac:dyDescent="0.25">
      <c r="A2436" t="s">
        <v>5662</v>
      </c>
      <c r="B2436">
        <v>2021</v>
      </c>
      <c r="C2436">
        <v>7</v>
      </c>
      <c r="D2436" t="s">
        <v>5646</v>
      </c>
      <c r="E2436" t="s">
        <v>2518</v>
      </c>
      <c r="F2436" t="s">
        <v>2519</v>
      </c>
      <c r="G2436" t="s">
        <v>69</v>
      </c>
      <c r="H2436" t="s">
        <v>70</v>
      </c>
      <c r="I2436" t="s">
        <v>71</v>
      </c>
      <c r="J2436" t="s">
        <v>72</v>
      </c>
      <c r="K2436" t="s">
        <v>4921</v>
      </c>
      <c r="L2436">
        <v>1930</v>
      </c>
      <c r="M2436">
        <v>150000</v>
      </c>
      <c r="N2436" t="s">
        <v>74</v>
      </c>
      <c r="O2436">
        <v>10</v>
      </c>
      <c r="P2436">
        <v>70049005</v>
      </c>
      <c r="Q2436" t="s">
        <v>75</v>
      </c>
      <c r="R2436" t="s">
        <v>76</v>
      </c>
      <c r="S2436" t="s">
        <v>305</v>
      </c>
      <c r="T2436" t="s">
        <v>78</v>
      </c>
      <c r="U2436" t="s">
        <v>5663</v>
      </c>
      <c r="V2436" t="s">
        <v>80</v>
      </c>
      <c r="W2436" t="s">
        <v>81</v>
      </c>
      <c r="X2436" t="s">
        <v>307</v>
      </c>
      <c r="Y2436" t="s">
        <v>83</v>
      </c>
    </row>
    <row r="2437" spans="1:25" x14ac:dyDescent="0.25">
      <c r="A2437" t="s">
        <v>5664</v>
      </c>
      <c r="B2437">
        <v>2021</v>
      </c>
      <c r="C2437">
        <v>7</v>
      </c>
      <c r="D2437" t="s">
        <v>5646</v>
      </c>
      <c r="E2437" t="s">
        <v>2518</v>
      </c>
      <c r="F2437" t="s">
        <v>2519</v>
      </c>
      <c r="G2437" t="s">
        <v>69</v>
      </c>
      <c r="H2437" t="s">
        <v>70</v>
      </c>
      <c r="I2437" t="s">
        <v>71</v>
      </c>
      <c r="J2437" t="s">
        <v>72</v>
      </c>
      <c r="K2437" t="s">
        <v>4921</v>
      </c>
      <c r="L2437">
        <v>2150</v>
      </c>
      <c r="M2437">
        <v>600000</v>
      </c>
      <c r="N2437" t="s">
        <v>74</v>
      </c>
      <c r="O2437">
        <v>10</v>
      </c>
      <c r="P2437">
        <v>70049005</v>
      </c>
      <c r="Q2437" t="s">
        <v>75</v>
      </c>
      <c r="R2437" t="s">
        <v>76</v>
      </c>
      <c r="S2437" t="s">
        <v>260</v>
      </c>
      <c r="T2437" t="s">
        <v>78</v>
      </c>
      <c r="U2437" t="s">
        <v>5665</v>
      </c>
      <c r="V2437" t="s">
        <v>80</v>
      </c>
      <c r="W2437" t="s">
        <v>81</v>
      </c>
      <c r="X2437" t="s">
        <v>262</v>
      </c>
      <c r="Y2437" t="s">
        <v>83</v>
      </c>
    </row>
    <row r="2438" spans="1:25" x14ac:dyDescent="0.25">
      <c r="A2438" t="s">
        <v>5666</v>
      </c>
      <c r="B2438">
        <v>2021</v>
      </c>
      <c r="C2438">
        <v>7</v>
      </c>
      <c r="D2438" t="s">
        <v>5646</v>
      </c>
      <c r="E2438" t="s">
        <v>2518</v>
      </c>
      <c r="F2438" t="s">
        <v>2519</v>
      </c>
      <c r="G2438" t="s">
        <v>69</v>
      </c>
      <c r="H2438" t="s">
        <v>70</v>
      </c>
      <c r="I2438" t="s">
        <v>71</v>
      </c>
      <c r="J2438" t="s">
        <v>72</v>
      </c>
      <c r="K2438" t="s">
        <v>4921</v>
      </c>
      <c r="L2438">
        <v>2146</v>
      </c>
      <c r="M2438">
        <v>100000</v>
      </c>
      <c r="N2438" t="s">
        <v>74</v>
      </c>
      <c r="O2438">
        <v>10</v>
      </c>
      <c r="P2438">
        <v>70049005</v>
      </c>
      <c r="Q2438" t="s">
        <v>75</v>
      </c>
      <c r="R2438" t="s">
        <v>76</v>
      </c>
      <c r="S2438" t="s">
        <v>220</v>
      </c>
      <c r="T2438" t="s">
        <v>78</v>
      </c>
      <c r="U2438" t="s">
        <v>5667</v>
      </c>
      <c r="V2438" t="s">
        <v>80</v>
      </c>
      <c r="W2438" t="s">
        <v>81</v>
      </c>
      <c r="X2438" t="s">
        <v>222</v>
      </c>
      <c r="Y2438" t="s">
        <v>83</v>
      </c>
    </row>
    <row r="2439" spans="1:25" x14ac:dyDescent="0.25">
      <c r="A2439" t="s">
        <v>5668</v>
      </c>
      <c r="B2439">
        <v>2021</v>
      </c>
      <c r="C2439">
        <v>7</v>
      </c>
      <c r="D2439" t="s">
        <v>5646</v>
      </c>
      <c r="E2439" t="s">
        <v>2518</v>
      </c>
      <c r="F2439" t="s">
        <v>2519</v>
      </c>
      <c r="G2439" t="s">
        <v>69</v>
      </c>
      <c r="H2439" t="s">
        <v>70</v>
      </c>
      <c r="I2439" t="s">
        <v>71</v>
      </c>
      <c r="J2439" t="s">
        <v>72</v>
      </c>
      <c r="K2439" t="s">
        <v>4921</v>
      </c>
      <c r="L2439">
        <v>1701</v>
      </c>
      <c r="M2439">
        <v>500000</v>
      </c>
      <c r="N2439" t="s">
        <v>74</v>
      </c>
      <c r="O2439">
        <v>10</v>
      </c>
      <c r="P2439">
        <v>70049005</v>
      </c>
      <c r="Q2439" t="s">
        <v>75</v>
      </c>
      <c r="R2439" t="s">
        <v>76</v>
      </c>
      <c r="S2439" t="s">
        <v>896</v>
      </c>
      <c r="T2439" t="s">
        <v>78</v>
      </c>
      <c r="U2439" t="s">
        <v>5669</v>
      </c>
      <c r="V2439" t="s">
        <v>80</v>
      </c>
      <c r="W2439" t="s">
        <v>81</v>
      </c>
      <c r="X2439" t="s">
        <v>898</v>
      </c>
      <c r="Y2439" t="s">
        <v>83</v>
      </c>
    </row>
    <row r="2440" spans="1:25" x14ac:dyDescent="0.25">
      <c r="A2440" t="s">
        <v>5670</v>
      </c>
      <c r="B2440">
        <v>2021</v>
      </c>
      <c r="C2440">
        <v>7</v>
      </c>
      <c r="D2440" t="s">
        <v>5646</v>
      </c>
      <c r="E2440" t="s">
        <v>2518</v>
      </c>
      <c r="F2440" t="s">
        <v>2519</v>
      </c>
      <c r="G2440" t="s">
        <v>69</v>
      </c>
      <c r="H2440" t="s">
        <v>70</v>
      </c>
      <c r="I2440" t="s">
        <v>71</v>
      </c>
      <c r="J2440" t="s">
        <v>72</v>
      </c>
      <c r="K2440" t="s">
        <v>4921</v>
      </c>
      <c r="L2440">
        <v>2111</v>
      </c>
      <c r="M2440">
        <v>5000000</v>
      </c>
      <c r="N2440" t="s">
        <v>74</v>
      </c>
      <c r="O2440">
        <v>10</v>
      </c>
      <c r="P2440">
        <v>70049005</v>
      </c>
      <c r="Q2440" t="s">
        <v>75</v>
      </c>
      <c r="R2440" t="s">
        <v>76</v>
      </c>
      <c r="S2440" t="s">
        <v>309</v>
      </c>
      <c r="T2440" t="s">
        <v>78</v>
      </c>
      <c r="U2440" t="s">
        <v>5671</v>
      </c>
      <c r="V2440" t="s">
        <v>80</v>
      </c>
      <c r="W2440" t="s">
        <v>81</v>
      </c>
      <c r="X2440" t="s">
        <v>311</v>
      </c>
      <c r="Y2440" t="s">
        <v>83</v>
      </c>
    </row>
    <row r="2441" spans="1:25" x14ac:dyDescent="0.25">
      <c r="A2441" t="s">
        <v>5672</v>
      </c>
      <c r="B2441">
        <v>2021</v>
      </c>
      <c r="C2441">
        <v>7</v>
      </c>
      <c r="D2441" t="s">
        <v>5646</v>
      </c>
      <c r="E2441" t="s">
        <v>2518</v>
      </c>
      <c r="F2441" t="s">
        <v>2519</v>
      </c>
      <c r="G2441" t="s">
        <v>69</v>
      </c>
      <c r="H2441" t="s">
        <v>70</v>
      </c>
      <c r="I2441" t="s">
        <v>71</v>
      </c>
      <c r="J2441" t="s">
        <v>72</v>
      </c>
      <c r="K2441" t="s">
        <v>4921</v>
      </c>
      <c r="L2441">
        <v>1376</v>
      </c>
      <c r="M2441">
        <v>100000</v>
      </c>
      <c r="N2441" t="s">
        <v>74</v>
      </c>
      <c r="O2441">
        <v>10</v>
      </c>
      <c r="P2441">
        <v>70049005</v>
      </c>
      <c r="Q2441" t="s">
        <v>75</v>
      </c>
      <c r="R2441" t="s">
        <v>76</v>
      </c>
      <c r="S2441" t="s">
        <v>288</v>
      </c>
      <c r="T2441" t="s">
        <v>289</v>
      </c>
      <c r="U2441" t="s">
        <v>5673</v>
      </c>
      <c r="V2441" t="s">
        <v>80</v>
      </c>
      <c r="W2441" t="s">
        <v>81</v>
      </c>
      <c r="X2441" t="s">
        <v>291</v>
      </c>
      <c r="Y2441" t="s">
        <v>83</v>
      </c>
    </row>
    <row r="2442" spans="1:25" x14ac:dyDescent="0.25">
      <c r="A2442" t="s">
        <v>5674</v>
      </c>
      <c r="B2442">
        <v>2021</v>
      </c>
      <c r="C2442">
        <v>7</v>
      </c>
      <c r="D2442" t="s">
        <v>5646</v>
      </c>
      <c r="E2442" t="s">
        <v>2518</v>
      </c>
      <c r="F2442" t="s">
        <v>2519</v>
      </c>
      <c r="G2442" t="s">
        <v>69</v>
      </c>
      <c r="H2442" t="s">
        <v>70</v>
      </c>
      <c r="I2442" t="s">
        <v>71</v>
      </c>
      <c r="J2442" t="s">
        <v>72</v>
      </c>
      <c r="K2442" t="s">
        <v>4921</v>
      </c>
      <c r="L2442">
        <v>1913</v>
      </c>
      <c r="M2442">
        <v>65000</v>
      </c>
      <c r="N2442" t="s">
        <v>74</v>
      </c>
      <c r="O2442">
        <v>10</v>
      </c>
      <c r="P2442">
        <v>70049005</v>
      </c>
      <c r="Q2442" t="s">
        <v>75</v>
      </c>
      <c r="R2442" t="s">
        <v>76</v>
      </c>
      <c r="S2442" t="s">
        <v>313</v>
      </c>
      <c r="T2442" t="s">
        <v>78</v>
      </c>
      <c r="U2442" t="s">
        <v>5675</v>
      </c>
      <c r="V2442" t="s">
        <v>80</v>
      </c>
      <c r="W2442" t="s">
        <v>81</v>
      </c>
      <c r="X2442" t="s">
        <v>315</v>
      </c>
      <c r="Y2442" t="s">
        <v>83</v>
      </c>
    </row>
    <row r="2443" spans="1:25" x14ac:dyDescent="0.25">
      <c r="A2443" t="s">
        <v>5676</v>
      </c>
      <c r="B2443">
        <v>2021</v>
      </c>
      <c r="C2443">
        <v>7</v>
      </c>
      <c r="D2443" t="s">
        <v>5646</v>
      </c>
      <c r="E2443" t="s">
        <v>2518</v>
      </c>
      <c r="F2443" t="s">
        <v>2519</v>
      </c>
      <c r="G2443" t="s">
        <v>69</v>
      </c>
      <c r="H2443" t="s">
        <v>70</v>
      </c>
      <c r="I2443" t="s">
        <v>71</v>
      </c>
      <c r="J2443" t="s">
        <v>72</v>
      </c>
      <c r="K2443" t="s">
        <v>4921</v>
      </c>
      <c r="L2443">
        <v>1720</v>
      </c>
      <c r="M2443">
        <v>100000</v>
      </c>
      <c r="N2443" t="s">
        <v>74</v>
      </c>
      <c r="O2443">
        <v>10</v>
      </c>
      <c r="P2443">
        <v>70049005</v>
      </c>
      <c r="Q2443" t="s">
        <v>75</v>
      </c>
      <c r="R2443" t="s">
        <v>76</v>
      </c>
      <c r="S2443" t="s">
        <v>232</v>
      </c>
      <c r="T2443" t="s">
        <v>78</v>
      </c>
      <c r="U2443" t="s">
        <v>5677</v>
      </c>
      <c r="V2443" t="s">
        <v>80</v>
      </c>
      <c r="W2443" t="s">
        <v>81</v>
      </c>
      <c r="X2443" t="s">
        <v>234</v>
      </c>
      <c r="Y2443" t="s">
        <v>83</v>
      </c>
    </row>
    <row r="2444" spans="1:25" x14ac:dyDescent="0.25">
      <c r="A2444" t="s">
        <v>5678</v>
      </c>
      <c r="B2444">
        <v>2021</v>
      </c>
      <c r="C2444">
        <v>7</v>
      </c>
      <c r="D2444" t="s">
        <v>5646</v>
      </c>
      <c r="E2444" t="s">
        <v>2518</v>
      </c>
      <c r="F2444" t="s">
        <v>2519</v>
      </c>
      <c r="G2444" t="s">
        <v>69</v>
      </c>
      <c r="H2444" t="s">
        <v>70</v>
      </c>
      <c r="I2444" t="s">
        <v>71</v>
      </c>
      <c r="J2444" t="s">
        <v>72</v>
      </c>
      <c r="K2444" t="s">
        <v>4921</v>
      </c>
      <c r="L2444">
        <v>2601</v>
      </c>
      <c r="M2444">
        <v>75000</v>
      </c>
      <c r="N2444" t="s">
        <v>74</v>
      </c>
      <c r="O2444">
        <v>10</v>
      </c>
      <c r="P2444">
        <v>70049005</v>
      </c>
      <c r="Q2444" t="s">
        <v>75</v>
      </c>
      <c r="R2444" t="s">
        <v>76</v>
      </c>
      <c r="S2444" t="s">
        <v>914</v>
      </c>
      <c r="T2444" t="s">
        <v>78</v>
      </c>
      <c r="U2444" t="s">
        <v>5679</v>
      </c>
      <c r="V2444" t="s">
        <v>80</v>
      </c>
      <c r="W2444" t="s">
        <v>81</v>
      </c>
      <c r="X2444" t="s">
        <v>916</v>
      </c>
      <c r="Y2444" t="s">
        <v>83</v>
      </c>
    </row>
    <row r="2445" spans="1:25" x14ac:dyDescent="0.25">
      <c r="A2445" t="s">
        <v>5680</v>
      </c>
      <c r="B2445">
        <v>2021</v>
      </c>
      <c r="C2445">
        <v>7</v>
      </c>
      <c r="D2445" t="s">
        <v>5646</v>
      </c>
      <c r="E2445" t="s">
        <v>2518</v>
      </c>
      <c r="F2445" t="s">
        <v>2519</v>
      </c>
      <c r="G2445" t="s">
        <v>69</v>
      </c>
      <c r="H2445" t="s">
        <v>70</v>
      </c>
      <c r="I2445" t="s">
        <v>71</v>
      </c>
      <c r="J2445" t="s">
        <v>72</v>
      </c>
      <c r="K2445" t="s">
        <v>4921</v>
      </c>
      <c r="L2445">
        <v>1742</v>
      </c>
      <c r="M2445">
        <v>20000</v>
      </c>
      <c r="N2445" t="s">
        <v>74</v>
      </c>
      <c r="O2445">
        <v>10</v>
      </c>
      <c r="P2445">
        <v>70049005</v>
      </c>
      <c r="Q2445" t="s">
        <v>75</v>
      </c>
      <c r="R2445" t="s">
        <v>76</v>
      </c>
      <c r="S2445" t="s">
        <v>278</v>
      </c>
      <c r="T2445" t="s">
        <v>78</v>
      </c>
      <c r="U2445" t="s">
        <v>5681</v>
      </c>
      <c r="V2445" t="s">
        <v>80</v>
      </c>
      <c r="W2445" t="s">
        <v>81</v>
      </c>
      <c r="X2445" t="s">
        <v>280</v>
      </c>
      <c r="Y2445" t="s">
        <v>83</v>
      </c>
    </row>
    <row r="2446" spans="1:25" x14ac:dyDescent="0.25">
      <c r="A2446" t="s">
        <v>5682</v>
      </c>
      <c r="B2446">
        <v>2021</v>
      </c>
      <c r="C2446">
        <v>7</v>
      </c>
      <c r="D2446" t="s">
        <v>5646</v>
      </c>
      <c r="E2446" t="s">
        <v>2518</v>
      </c>
      <c r="F2446" t="s">
        <v>2519</v>
      </c>
      <c r="G2446" t="s">
        <v>69</v>
      </c>
      <c r="H2446" t="s">
        <v>70</v>
      </c>
      <c r="I2446" t="s">
        <v>71</v>
      </c>
      <c r="J2446" t="s">
        <v>72</v>
      </c>
      <c r="K2446" t="s">
        <v>4921</v>
      </c>
      <c r="L2446">
        <v>1013</v>
      </c>
      <c r="M2446">
        <v>500000</v>
      </c>
      <c r="N2446" t="s">
        <v>74</v>
      </c>
      <c r="O2446">
        <v>10</v>
      </c>
      <c r="P2446">
        <v>70049005</v>
      </c>
      <c r="Q2446" t="s">
        <v>75</v>
      </c>
      <c r="R2446" t="s">
        <v>76</v>
      </c>
      <c r="S2446" t="s">
        <v>395</v>
      </c>
      <c r="T2446" t="s">
        <v>78</v>
      </c>
      <c r="U2446" t="s">
        <v>5683</v>
      </c>
      <c r="V2446" t="s">
        <v>80</v>
      </c>
      <c r="W2446" t="s">
        <v>81</v>
      </c>
      <c r="X2446" t="s">
        <v>397</v>
      </c>
      <c r="Y2446" t="s">
        <v>83</v>
      </c>
    </row>
    <row r="2447" spans="1:25" x14ac:dyDescent="0.25">
      <c r="A2447" t="s">
        <v>5684</v>
      </c>
      <c r="B2447">
        <v>2021</v>
      </c>
      <c r="C2447">
        <v>7</v>
      </c>
      <c r="D2447" t="s">
        <v>5646</v>
      </c>
      <c r="E2447" t="s">
        <v>2518</v>
      </c>
      <c r="F2447" t="s">
        <v>2519</v>
      </c>
      <c r="G2447" t="s">
        <v>69</v>
      </c>
      <c r="H2447" t="s">
        <v>70</v>
      </c>
      <c r="I2447" t="s">
        <v>71</v>
      </c>
      <c r="J2447" t="s">
        <v>72</v>
      </c>
      <c r="K2447" t="s">
        <v>4921</v>
      </c>
      <c r="L2447">
        <v>2025</v>
      </c>
      <c r="M2447">
        <v>60000</v>
      </c>
      <c r="N2447" t="s">
        <v>74</v>
      </c>
      <c r="O2447">
        <v>10</v>
      </c>
      <c r="P2447">
        <v>70049005</v>
      </c>
      <c r="Q2447" t="s">
        <v>75</v>
      </c>
      <c r="R2447" t="s">
        <v>76</v>
      </c>
      <c r="S2447" t="s">
        <v>400</v>
      </c>
      <c r="T2447" t="s">
        <v>78</v>
      </c>
      <c r="U2447" t="s">
        <v>5685</v>
      </c>
      <c r="V2447" t="s">
        <v>80</v>
      </c>
      <c r="W2447" t="s">
        <v>81</v>
      </c>
      <c r="X2447" t="s">
        <v>402</v>
      </c>
      <c r="Y2447" t="s">
        <v>83</v>
      </c>
    </row>
    <row r="2448" spans="1:25" x14ac:dyDescent="0.25">
      <c r="A2448" t="s">
        <v>5686</v>
      </c>
      <c r="B2448">
        <v>2021</v>
      </c>
      <c r="C2448">
        <v>7</v>
      </c>
      <c r="D2448" t="s">
        <v>5646</v>
      </c>
      <c r="E2448" t="s">
        <v>2518</v>
      </c>
      <c r="F2448" t="s">
        <v>2519</v>
      </c>
      <c r="G2448" t="s">
        <v>69</v>
      </c>
      <c r="H2448" t="s">
        <v>70</v>
      </c>
      <c r="I2448" t="s">
        <v>71</v>
      </c>
      <c r="J2448" t="s">
        <v>72</v>
      </c>
      <c r="K2448" t="s">
        <v>4921</v>
      </c>
      <c r="L2448">
        <v>1010</v>
      </c>
      <c r="M2448">
        <v>20000</v>
      </c>
      <c r="N2448" t="s">
        <v>74</v>
      </c>
      <c r="O2448">
        <v>10</v>
      </c>
      <c r="P2448">
        <v>70049005</v>
      </c>
      <c r="Q2448" t="s">
        <v>75</v>
      </c>
      <c r="R2448" t="s">
        <v>76</v>
      </c>
      <c r="S2448" t="s">
        <v>846</v>
      </c>
      <c r="T2448" t="s">
        <v>78</v>
      </c>
      <c r="U2448" t="s">
        <v>5687</v>
      </c>
      <c r="V2448" t="s">
        <v>80</v>
      </c>
      <c r="W2448" t="s">
        <v>81</v>
      </c>
      <c r="X2448" t="s">
        <v>848</v>
      </c>
      <c r="Y2448" t="s">
        <v>83</v>
      </c>
    </row>
    <row r="2449" spans="1:25" x14ac:dyDescent="0.25">
      <c r="A2449" t="s">
        <v>5688</v>
      </c>
      <c r="B2449">
        <v>2021</v>
      </c>
      <c r="C2449">
        <v>7</v>
      </c>
      <c r="D2449" t="s">
        <v>5646</v>
      </c>
      <c r="E2449" t="s">
        <v>2518</v>
      </c>
      <c r="F2449" t="s">
        <v>2519</v>
      </c>
      <c r="G2449" t="s">
        <v>69</v>
      </c>
      <c r="H2449" t="s">
        <v>70</v>
      </c>
      <c r="I2449" t="s">
        <v>71</v>
      </c>
      <c r="J2449" t="s">
        <v>72</v>
      </c>
      <c r="K2449" t="s">
        <v>4921</v>
      </c>
      <c r="L2449">
        <v>2301</v>
      </c>
      <c r="M2449">
        <v>250000</v>
      </c>
      <c r="N2449" t="s">
        <v>74</v>
      </c>
      <c r="O2449">
        <v>10</v>
      </c>
      <c r="P2449">
        <v>70049005</v>
      </c>
      <c r="Q2449" t="s">
        <v>75</v>
      </c>
      <c r="R2449" t="s">
        <v>76</v>
      </c>
      <c r="S2449" t="s">
        <v>206</v>
      </c>
      <c r="T2449" t="s">
        <v>78</v>
      </c>
      <c r="U2449" t="s">
        <v>5689</v>
      </c>
      <c r="V2449" t="s">
        <v>80</v>
      </c>
      <c r="W2449" t="s">
        <v>81</v>
      </c>
      <c r="X2449" t="s">
        <v>208</v>
      </c>
      <c r="Y2449" t="s">
        <v>83</v>
      </c>
    </row>
    <row r="2450" spans="1:25" x14ac:dyDescent="0.25">
      <c r="A2450" t="s">
        <v>5690</v>
      </c>
      <c r="B2450">
        <v>2021</v>
      </c>
      <c r="C2450">
        <v>7</v>
      </c>
      <c r="D2450" t="s">
        <v>5646</v>
      </c>
      <c r="E2450" t="s">
        <v>2518</v>
      </c>
      <c r="F2450" t="s">
        <v>2519</v>
      </c>
      <c r="G2450" t="s">
        <v>69</v>
      </c>
      <c r="H2450" t="s">
        <v>70</v>
      </c>
      <c r="I2450" t="s">
        <v>71</v>
      </c>
      <c r="J2450" t="s">
        <v>72</v>
      </c>
      <c r="K2450" t="s">
        <v>4921</v>
      </c>
      <c r="L2450">
        <v>1536</v>
      </c>
      <c r="M2450">
        <v>60000</v>
      </c>
      <c r="N2450" t="s">
        <v>74</v>
      </c>
      <c r="O2450">
        <v>10</v>
      </c>
      <c r="P2450">
        <v>70049005</v>
      </c>
      <c r="Q2450" t="s">
        <v>75</v>
      </c>
      <c r="R2450" t="s">
        <v>76</v>
      </c>
      <c r="S2450" t="s">
        <v>1192</v>
      </c>
      <c r="T2450" t="s">
        <v>78</v>
      </c>
      <c r="U2450" t="s">
        <v>5691</v>
      </c>
      <c r="V2450" t="s">
        <v>80</v>
      </c>
      <c r="W2450" t="s">
        <v>81</v>
      </c>
      <c r="X2450" t="s">
        <v>1194</v>
      </c>
      <c r="Y2450" t="s">
        <v>83</v>
      </c>
    </row>
    <row r="2451" spans="1:25" x14ac:dyDescent="0.25">
      <c r="A2451" t="s">
        <v>5692</v>
      </c>
      <c r="B2451">
        <v>2021</v>
      </c>
      <c r="C2451">
        <v>7</v>
      </c>
      <c r="D2451" t="s">
        <v>5646</v>
      </c>
      <c r="E2451" t="s">
        <v>2518</v>
      </c>
      <c r="F2451" t="s">
        <v>2519</v>
      </c>
      <c r="G2451" t="s">
        <v>69</v>
      </c>
      <c r="H2451" t="s">
        <v>70</v>
      </c>
      <c r="I2451" t="s">
        <v>71</v>
      </c>
      <c r="J2451" t="s">
        <v>72</v>
      </c>
      <c r="K2451" t="s">
        <v>4921</v>
      </c>
      <c r="L2451">
        <v>1440</v>
      </c>
      <c r="M2451">
        <v>200000</v>
      </c>
      <c r="N2451" t="s">
        <v>74</v>
      </c>
      <c r="O2451">
        <v>10</v>
      </c>
      <c r="P2451">
        <v>70049005</v>
      </c>
      <c r="Q2451" t="s">
        <v>75</v>
      </c>
      <c r="R2451" t="s">
        <v>76</v>
      </c>
      <c r="S2451" t="s">
        <v>293</v>
      </c>
      <c r="T2451" t="s">
        <v>78</v>
      </c>
      <c r="U2451" t="s">
        <v>5693</v>
      </c>
      <c r="V2451" t="s">
        <v>80</v>
      </c>
      <c r="W2451" t="s">
        <v>81</v>
      </c>
      <c r="X2451" t="s">
        <v>295</v>
      </c>
      <c r="Y2451" t="s">
        <v>83</v>
      </c>
    </row>
    <row r="2452" spans="1:25" x14ac:dyDescent="0.25">
      <c r="A2452" t="s">
        <v>5694</v>
      </c>
      <c r="B2452">
        <v>2021</v>
      </c>
      <c r="C2452">
        <v>7</v>
      </c>
      <c r="D2452" t="s">
        <v>5646</v>
      </c>
      <c r="E2452" t="s">
        <v>2518</v>
      </c>
      <c r="F2452" t="s">
        <v>2519</v>
      </c>
      <c r="G2452" t="s">
        <v>69</v>
      </c>
      <c r="H2452" t="s">
        <v>70</v>
      </c>
      <c r="I2452" t="s">
        <v>71</v>
      </c>
      <c r="J2452" t="s">
        <v>72</v>
      </c>
      <c r="K2452" t="s">
        <v>4921</v>
      </c>
      <c r="L2452">
        <v>1001</v>
      </c>
      <c r="M2452">
        <v>10000</v>
      </c>
      <c r="N2452" t="s">
        <v>74</v>
      </c>
      <c r="O2452">
        <v>10</v>
      </c>
      <c r="P2452">
        <v>70049005</v>
      </c>
      <c r="Q2452" t="s">
        <v>75</v>
      </c>
      <c r="R2452" t="s">
        <v>76</v>
      </c>
      <c r="S2452" t="s">
        <v>321</v>
      </c>
      <c r="T2452" t="s">
        <v>78</v>
      </c>
      <c r="U2452" t="s">
        <v>5695</v>
      </c>
      <c r="V2452" t="s">
        <v>80</v>
      </c>
      <c r="W2452" t="s">
        <v>81</v>
      </c>
      <c r="X2452" t="s">
        <v>323</v>
      </c>
      <c r="Y2452" t="s">
        <v>83</v>
      </c>
    </row>
    <row r="2453" spans="1:25" x14ac:dyDescent="0.25">
      <c r="A2453" t="s">
        <v>5696</v>
      </c>
      <c r="B2453">
        <v>2021</v>
      </c>
      <c r="C2453">
        <v>7</v>
      </c>
      <c r="D2453" t="s">
        <v>5646</v>
      </c>
      <c r="E2453" t="s">
        <v>2518</v>
      </c>
      <c r="F2453" t="s">
        <v>2519</v>
      </c>
      <c r="G2453" t="s">
        <v>69</v>
      </c>
      <c r="H2453" t="s">
        <v>70</v>
      </c>
      <c r="I2453" t="s">
        <v>71</v>
      </c>
      <c r="J2453" t="s">
        <v>72</v>
      </c>
      <c r="K2453" t="s">
        <v>4921</v>
      </c>
      <c r="L2453">
        <v>1005</v>
      </c>
      <c r="M2453">
        <v>25000</v>
      </c>
      <c r="N2453" t="s">
        <v>74</v>
      </c>
      <c r="O2453">
        <v>10</v>
      </c>
      <c r="P2453">
        <v>70049005</v>
      </c>
      <c r="Q2453" t="s">
        <v>75</v>
      </c>
      <c r="R2453" t="s">
        <v>76</v>
      </c>
      <c r="S2453" t="s">
        <v>468</v>
      </c>
      <c r="T2453" t="s">
        <v>78</v>
      </c>
      <c r="U2453" t="s">
        <v>5697</v>
      </c>
      <c r="V2453" t="s">
        <v>80</v>
      </c>
      <c r="W2453" t="s">
        <v>81</v>
      </c>
      <c r="X2453" t="s">
        <v>470</v>
      </c>
      <c r="Y2453" t="s">
        <v>83</v>
      </c>
    </row>
    <row r="2454" spans="1:25" x14ac:dyDescent="0.25">
      <c r="A2454" t="s">
        <v>5698</v>
      </c>
      <c r="B2454">
        <v>2021</v>
      </c>
      <c r="C2454">
        <v>7</v>
      </c>
      <c r="D2454" t="s">
        <v>5646</v>
      </c>
      <c r="E2454" t="s">
        <v>2518</v>
      </c>
      <c r="F2454" t="s">
        <v>2519</v>
      </c>
      <c r="G2454" t="s">
        <v>69</v>
      </c>
      <c r="H2454" t="s">
        <v>70</v>
      </c>
      <c r="I2454" t="s">
        <v>71</v>
      </c>
      <c r="J2454" t="s">
        <v>72</v>
      </c>
      <c r="K2454" t="s">
        <v>4921</v>
      </c>
      <c r="L2454">
        <v>2330</v>
      </c>
      <c r="M2454">
        <v>12200</v>
      </c>
      <c r="N2454" t="s">
        <v>74</v>
      </c>
      <c r="O2454">
        <v>10</v>
      </c>
      <c r="P2454">
        <v>70049005</v>
      </c>
      <c r="Q2454" t="s">
        <v>75</v>
      </c>
      <c r="R2454" t="s">
        <v>76</v>
      </c>
      <c r="S2454" t="s">
        <v>488</v>
      </c>
      <c r="T2454" t="s">
        <v>78</v>
      </c>
      <c r="U2454" t="s">
        <v>5699</v>
      </c>
      <c r="V2454" t="s">
        <v>80</v>
      </c>
      <c r="W2454" t="s">
        <v>81</v>
      </c>
      <c r="X2454" t="s">
        <v>490</v>
      </c>
      <c r="Y2454" t="s">
        <v>83</v>
      </c>
    </row>
    <row r="2455" spans="1:25" x14ac:dyDescent="0.25">
      <c r="A2455" t="s">
        <v>5700</v>
      </c>
      <c r="B2455">
        <v>2021</v>
      </c>
      <c r="C2455">
        <v>7</v>
      </c>
      <c r="D2455" t="s">
        <v>5646</v>
      </c>
      <c r="E2455" t="s">
        <v>2518</v>
      </c>
      <c r="F2455" t="s">
        <v>2519</v>
      </c>
      <c r="G2455" t="s">
        <v>69</v>
      </c>
      <c r="H2455" t="s">
        <v>70</v>
      </c>
      <c r="I2455" t="s">
        <v>71</v>
      </c>
      <c r="J2455" t="s">
        <v>72</v>
      </c>
      <c r="K2455" t="s">
        <v>4921</v>
      </c>
      <c r="L2455">
        <v>2324</v>
      </c>
      <c r="M2455">
        <v>100000</v>
      </c>
      <c r="N2455" t="s">
        <v>74</v>
      </c>
      <c r="O2455">
        <v>10</v>
      </c>
      <c r="P2455">
        <v>70049005</v>
      </c>
      <c r="Q2455" t="s">
        <v>75</v>
      </c>
      <c r="R2455" t="s">
        <v>76</v>
      </c>
      <c r="S2455" t="s">
        <v>1224</v>
      </c>
      <c r="T2455" t="s">
        <v>78</v>
      </c>
      <c r="U2455" t="s">
        <v>5701</v>
      </c>
      <c r="V2455" t="s">
        <v>80</v>
      </c>
      <c r="W2455" t="s">
        <v>81</v>
      </c>
      <c r="X2455" t="s">
        <v>1226</v>
      </c>
      <c r="Y2455" t="s">
        <v>83</v>
      </c>
    </row>
    <row r="2456" spans="1:25" x14ac:dyDescent="0.25">
      <c r="A2456" t="s">
        <v>5702</v>
      </c>
      <c r="B2456">
        <v>2021</v>
      </c>
      <c r="C2456">
        <v>7</v>
      </c>
      <c r="D2456" t="s">
        <v>5646</v>
      </c>
      <c r="E2456" t="s">
        <v>2518</v>
      </c>
      <c r="F2456" t="s">
        <v>2519</v>
      </c>
      <c r="G2456" t="s">
        <v>69</v>
      </c>
      <c r="H2456" t="s">
        <v>70</v>
      </c>
      <c r="I2456" t="s">
        <v>71</v>
      </c>
      <c r="J2456" t="s">
        <v>72</v>
      </c>
      <c r="K2456" t="s">
        <v>4921</v>
      </c>
      <c r="L2456">
        <v>2174</v>
      </c>
      <c r="M2456">
        <v>50000</v>
      </c>
      <c r="N2456" t="s">
        <v>74</v>
      </c>
      <c r="O2456">
        <v>10</v>
      </c>
      <c r="P2456">
        <v>70049005</v>
      </c>
      <c r="Q2456" t="s">
        <v>75</v>
      </c>
      <c r="R2456" t="s">
        <v>76</v>
      </c>
      <c r="S2456" t="s">
        <v>360</v>
      </c>
      <c r="T2456" t="s">
        <v>78</v>
      </c>
      <c r="U2456" t="s">
        <v>5703</v>
      </c>
      <c r="V2456" t="s">
        <v>80</v>
      </c>
      <c r="W2456" t="s">
        <v>81</v>
      </c>
      <c r="X2456" t="s">
        <v>362</v>
      </c>
      <c r="Y2456" t="s">
        <v>83</v>
      </c>
    </row>
    <row r="2457" spans="1:25" x14ac:dyDescent="0.25">
      <c r="A2457" t="s">
        <v>5704</v>
      </c>
      <c r="B2457">
        <v>2021</v>
      </c>
      <c r="C2457">
        <v>7</v>
      </c>
      <c r="D2457" t="s">
        <v>5646</v>
      </c>
      <c r="E2457" t="s">
        <v>2518</v>
      </c>
      <c r="F2457" t="s">
        <v>2519</v>
      </c>
      <c r="G2457" t="s">
        <v>69</v>
      </c>
      <c r="H2457" t="s">
        <v>70</v>
      </c>
      <c r="I2457" t="s">
        <v>71</v>
      </c>
      <c r="J2457" t="s">
        <v>72</v>
      </c>
      <c r="K2457" t="s">
        <v>4921</v>
      </c>
      <c r="L2457">
        <v>1420</v>
      </c>
      <c r="M2457">
        <v>500000</v>
      </c>
      <c r="N2457" t="s">
        <v>74</v>
      </c>
      <c r="O2457">
        <v>10</v>
      </c>
      <c r="P2457">
        <v>70049005</v>
      </c>
      <c r="Q2457" t="s">
        <v>75</v>
      </c>
      <c r="R2457" t="s">
        <v>76</v>
      </c>
      <c r="S2457" t="s">
        <v>330</v>
      </c>
      <c r="T2457" t="s">
        <v>78</v>
      </c>
      <c r="U2457" t="s">
        <v>5705</v>
      </c>
      <c r="V2457" t="s">
        <v>80</v>
      </c>
      <c r="W2457" t="s">
        <v>81</v>
      </c>
      <c r="X2457" t="s">
        <v>332</v>
      </c>
      <c r="Y2457" t="s">
        <v>83</v>
      </c>
    </row>
    <row r="2458" spans="1:25" x14ac:dyDescent="0.25">
      <c r="A2458" t="s">
        <v>5706</v>
      </c>
      <c r="B2458">
        <v>2021</v>
      </c>
      <c r="C2458">
        <v>7</v>
      </c>
      <c r="D2458" t="s">
        <v>5646</v>
      </c>
      <c r="E2458" t="s">
        <v>2518</v>
      </c>
      <c r="F2458" t="s">
        <v>2519</v>
      </c>
      <c r="G2458" t="s">
        <v>69</v>
      </c>
      <c r="H2458" t="s">
        <v>70</v>
      </c>
      <c r="I2458" t="s">
        <v>71</v>
      </c>
      <c r="J2458" t="s">
        <v>72</v>
      </c>
      <c r="K2458" t="s">
        <v>4921</v>
      </c>
      <c r="L2458">
        <v>1810</v>
      </c>
      <c r="M2458">
        <v>100000</v>
      </c>
      <c r="N2458" t="s">
        <v>74</v>
      </c>
      <c r="O2458">
        <v>10</v>
      </c>
      <c r="P2458">
        <v>70049005</v>
      </c>
      <c r="Q2458" t="s">
        <v>75</v>
      </c>
      <c r="R2458" t="s">
        <v>76</v>
      </c>
      <c r="S2458" t="s">
        <v>868</v>
      </c>
      <c r="T2458" t="s">
        <v>78</v>
      </c>
      <c r="U2458" t="s">
        <v>5707</v>
      </c>
      <c r="V2458" t="s">
        <v>80</v>
      </c>
      <c r="W2458" t="s">
        <v>81</v>
      </c>
      <c r="X2458" t="s">
        <v>870</v>
      </c>
      <c r="Y2458" t="s">
        <v>83</v>
      </c>
    </row>
    <row r="2459" spans="1:25" x14ac:dyDescent="0.25">
      <c r="A2459" t="s">
        <v>5708</v>
      </c>
      <c r="B2459">
        <v>2021</v>
      </c>
      <c r="C2459">
        <v>7</v>
      </c>
      <c r="D2459" t="s">
        <v>5646</v>
      </c>
      <c r="E2459" t="s">
        <v>2518</v>
      </c>
      <c r="F2459" t="s">
        <v>2519</v>
      </c>
      <c r="G2459" t="s">
        <v>69</v>
      </c>
      <c r="H2459" t="s">
        <v>70</v>
      </c>
      <c r="I2459" t="s">
        <v>71</v>
      </c>
      <c r="J2459" t="s">
        <v>72</v>
      </c>
      <c r="K2459" t="s">
        <v>4921</v>
      </c>
      <c r="L2459">
        <v>1331</v>
      </c>
      <c r="M2459">
        <v>100000</v>
      </c>
      <c r="N2459" t="s">
        <v>74</v>
      </c>
      <c r="O2459">
        <v>10</v>
      </c>
      <c r="P2459">
        <v>70049005</v>
      </c>
      <c r="Q2459" t="s">
        <v>75</v>
      </c>
      <c r="R2459" t="s">
        <v>76</v>
      </c>
      <c r="S2459" t="s">
        <v>494</v>
      </c>
      <c r="T2459" t="s">
        <v>78</v>
      </c>
      <c r="U2459" t="s">
        <v>5709</v>
      </c>
      <c r="V2459" t="s">
        <v>80</v>
      </c>
      <c r="W2459" t="s">
        <v>81</v>
      </c>
      <c r="X2459" t="s">
        <v>496</v>
      </c>
      <c r="Y2459" t="s">
        <v>83</v>
      </c>
    </row>
    <row r="2460" spans="1:25" x14ac:dyDescent="0.25">
      <c r="A2460" t="s">
        <v>5710</v>
      </c>
      <c r="B2460">
        <v>2021</v>
      </c>
      <c r="C2460">
        <v>7</v>
      </c>
      <c r="D2460" t="s">
        <v>5646</v>
      </c>
      <c r="E2460" t="s">
        <v>2518</v>
      </c>
      <c r="F2460" t="s">
        <v>2519</v>
      </c>
      <c r="G2460" t="s">
        <v>69</v>
      </c>
      <c r="H2460" t="s">
        <v>70</v>
      </c>
      <c r="I2460" t="s">
        <v>71</v>
      </c>
      <c r="J2460" t="s">
        <v>72</v>
      </c>
      <c r="K2460" t="s">
        <v>4921</v>
      </c>
      <c r="L2460">
        <v>1501</v>
      </c>
      <c r="M2460">
        <v>20000</v>
      </c>
      <c r="N2460" t="s">
        <v>74</v>
      </c>
      <c r="O2460">
        <v>10</v>
      </c>
      <c r="P2460">
        <v>70049005</v>
      </c>
      <c r="Q2460" t="s">
        <v>75</v>
      </c>
      <c r="R2460" t="s">
        <v>76</v>
      </c>
      <c r="S2460" t="s">
        <v>1201</v>
      </c>
      <c r="T2460" t="s">
        <v>78</v>
      </c>
      <c r="U2460" t="s">
        <v>5711</v>
      </c>
      <c r="V2460" t="s">
        <v>80</v>
      </c>
      <c r="W2460" t="s">
        <v>81</v>
      </c>
      <c r="X2460" t="s">
        <v>1203</v>
      </c>
      <c r="Y2460" t="s">
        <v>83</v>
      </c>
    </row>
    <row r="2461" spans="1:25" x14ac:dyDescent="0.25">
      <c r="A2461" t="s">
        <v>5712</v>
      </c>
      <c r="B2461">
        <v>2021</v>
      </c>
      <c r="C2461">
        <v>7</v>
      </c>
      <c r="D2461" t="s">
        <v>5646</v>
      </c>
      <c r="E2461" t="s">
        <v>2518</v>
      </c>
      <c r="F2461" t="s">
        <v>2519</v>
      </c>
      <c r="G2461" t="s">
        <v>69</v>
      </c>
      <c r="H2461" t="s">
        <v>70</v>
      </c>
      <c r="I2461" t="s">
        <v>71</v>
      </c>
      <c r="J2461" t="s">
        <v>72</v>
      </c>
      <c r="K2461" t="s">
        <v>4921</v>
      </c>
      <c r="L2461">
        <v>1701</v>
      </c>
      <c r="M2461">
        <v>200000</v>
      </c>
      <c r="N2461" t="s">
        <v>74</v>
      </c>
      <c r="O2461">
        <v>10</v>
      </c>
      <c r="P2461">
        <v>70049005</v>
      </c>
      <c r="Q2461" t="s">
        <v>75</v>
      </c>
      <c r="R2461" t="s">
        <v>76</v>
      </c>
      <c r="S2461" t="s">
        <v>896</v>
      </c>
      <c r="T2461" t="s">
        <v>78</v>
      </c>
      <c r="U2461" t="s">
        <v>5713</v>
      </c>
      <c r="V2461" t="s">
        <v>80</v>
      </c>
      <c r="W2461" t="s">
        <v>81</v>
      </c>
      <c r="X2461" t="s">
        <v>898</v>
      </c>
      <c r="Y2461" t="s">
        <v>83</v>
      </c>
    </row>
    <row r="2462" spans="1:25" x14ac:dyDescent="0.25">
      <c r="A2462" t="s">
        <v>5714</v>
      </c>
      <c r="B2462">
        <v>2021</v>
      </c>
      <c r="C2462">
        <v>7</v>
      </c>
      <c r="D2462" t="s">
        <v>5646</v>
      </c>
      <c r="E2462" t="s">
        <v>2518</v>
      </c>
      <c r="F2462" t="s">
        <v>2519</v>
      </c>
      <c r="G2462" t="s">
        <v>69</v>
      </c>
      <c r="H2462" t="s">
        <v>70</v>
      </c>
      <c r="I2462" t="s">
        <v>71</v>
      </c>
      <c r="J2462" t="s">
        <v>72</v>
      </c>
      <c r="K2462" t="s">
        <v>4921</v>
      </c>
      <c r="L2462">
        <v>2703</v>
      </c>
      <c r="M2462">
        <v>300000</v>
      </c>
      <c r="N2462" t="s">
        <v>74</v>
      </c>
      <c r="O2462">
        <v>10</v>
      </c>
      <c r="P2462">
        <v>70049005</v>
      </c>
      <c r="Q2462" t="s">
        <v>75</v>
      </c>
      <c r="R2462" t="s">
        <v>76</v>
      </c>
      <c r="S2462" t="s">
        <v>2769</v>
      </c>
      <c r="T2462" t="s">
        <v>78</v>
      </c>
      <c r="U2462" t="s">
        <v>5715</v>
      </c>
      <c r="V2462" t="s">
        <v>80</v>
      </c>
      <c r="W2462" t="s">
        <v>81</v>
      </c>
      <c r="X2462" t="s">
        <v>683</v>
      </c>
      <c r="Y2462" t="s">
        <v>83</v>
      </c>
    </row>
    <row r="2463" spans="1:25" x14ac:dyDescent="0.25">
      <c r="A2463" t="s">
        <v>5716</v>
      </c>
      <c r="B2463">
        <v>2021</v>
      </c>
      <c r="C2463">
        <v>7</v>
      </c>
      <c r="D2463" t="s">
        <v>5646</v>
      </c>
      <c r="E2463" t="s">
        <v>2518</v>
      </c>
      <c r="F2463" t="s">
        <v>2519</v>
      </c>
      <c r="G2463" t="s">
        <v>69</v>
      </c>
      <c r="H2463" t="s">
        <v>70</v>
      </c>
      <c r="I2463" t="s">
        <v>71</v>
      </c>
      <c r="J2463" t="s">
        <v>72</v>
      </c>
      <c r="K2463" t="s">
        <v>4921</v>
      </c>
      <c r="L2463">
        <v>1701</v>
      </c>
      <c r="M2463">
        <v>200000</v>
      </c>
      <c r="N2463" t="s">
        <v>74</v>
      </c>
      <c r="O2463">
        <v>10</v>
      </c>
      <c r="P2463">
        <v>70049005</v>
      </c>
      <c r="Q2463" t="s">
        <v>75</v>
      </c>
      <c r="R2463" t="s">
        <v>76</v>
      </c>
      <c r="S2463" t="s">
        <v>896</v>
      </c>
      <c r="T2463" t="s">
        <v>78</v>
      </c>
      <c r="U2463" t="s">
        <v>5717</v>
      </c>
      <c r="V2463" t="s">
        <v>80</v>
      </c>
      <c r="W2463" t="s">
        <v>81</v>
      </c>
      <c r="X2463" t="s">
        <v>898</v>
      </c>
      <c r="Y2463" t="s">
        <v>83</v>
      </c>
    </row>
    <row r="2464" spans="1:25" x14ac:dyDescent="0.25">
      <c r="A2464" t="s">
        <v>5718</v>
      </c>
      <c r="B2464">
        <v>2021</v>
      </c>
      <c r="C2464">
        <v>7</v>
      </c>
      <c r="D2464" t="s">
        <v>5646</v>
      </c>
      <c r="E2464" t="s">
        <v>2518</v>
      </c>
      <c r="F2464" t="s">
        <v>2519</v>
      </c>
      <c r="G2464" t="s">
        <v>69</v>
      </c>
      <c r="H2464" t="s">
        <v>70</v>
      </c>
      <c r="I2464" t="s">
        <v>71</v>
      </c>
      <c r="J2464" t="s">
        <v>72</v>
      </c>
      <c r="K2464" t="s">
        <v>4921</v>
      </c>
      <c r="L2464">
        <v>2633</v>
      </c>
      <c r="M2464">
        <v>25000</v>
      </c>
      <c r="N2464" t="s">
        <v>74</v>
      </c>
      <c r="O2464">
        <v>10</v>
      </c>
      <c r="P2464">
        <v>70049005</v>
      </c>
      <c r="Q2464" t="s">
        <v>75</v>
      </c>
      <c r="R2464" t="s">
        <v>76</v>
      </c>
      <c r="S2464" t="s">
        <v>340</v>
      </c>
      <c r="T2464" t="s">
        <v>78</v>
      </c>
      <c r="U2464" t="s">
        <v>5719</v>
      </c>
      <c r="V2464" t="s">
        <v>80</v>
      </c>
      <c r="W2464" t="s">
        <v>81</v>
      </c>
      <c r="X2464" t="s">
        <v>342</v>
      </c>
      <c r="Y2464" t="s">
        <v>83</v>
      </c>
    </row>
    <row r="2465" spans="1:25" x14ac:dyDescent="0.25">
      <c r="A2465" t="s">
        <v>5720</v>
      </c>
      <c r="B2465">
        <v>2021</v>
      </c>
      <c r="C2465">
        <v>7</v>
      </c>
      <c r="D2465" t="s">
        <v>5646</v>
      </c>
      <c r="E2465" t="s">
        <v>2518</v>
      </c>
      <c r="F2465" t="s">
        <v>2519</v>
      </c>
      <c r="G2465" t="s">
        <v>69</v>
      </c>
      <c r="H2465" t="s">
        <v>70</v>
      </c>
      <c r="I2465" t="s">
        <v>71</v>
      </c>
      <c r="J2465" t="s">
        <v>72</v>
      </c>
      <c r="K2465" t="s">
        <v>4921</v>
      </c>
      <c r="L2465">
        <v>1721</v>
      </c>
      <c r="M2465">
        <v>10000</v>
      </c>
      <c r="N2465" t="s">
        <v>74</v>
      </c>
      <c r="O2465">
        <v>10</v>
      </c>
      <c r="P2465">
        <v>70049005</v>
      </c>
      <c r="Q2465" t="s">
        <v>75</v>
      </c>
      <c r="R2465" t="s">
        <v>76</v>
      </c>
      <c r="S2465" t="s">
        <v>1218</v>
      </c>
      <c r="T2465" t="s">
        <v>78</v>
      </c>
      <c r="U2465" t="s">
        <v>5721</v>
      </c>
      <c r="V2465" t="s">
        <v>80</v>
      </c>
      <c r="W2465" t="s">
        <v>81</v>
      </c>
      <c r="X2465" t="s">
        <v>1220</v>
      </c>
      <c r="Y2465" t="s">
        <v>83</v>
      </c>
    </row>
    <row r="2466" spans="1:25" x14ac:dyDescent="0.25">
      <c r="A2466" t="s">
        <v>5722</v>
      </c>
      <c r="B2466">
        <v>2021</v>
      </c>
      <c r="C2466">
        <v>7</v>
      </c>
      <c r="D2466" t="s">
        <v>5646</v>
      </c>
      <c r="E2466" t="s">
        <v>2518</v>
      </c>
      <c r="F2466" t="s">
        <v>2519</v>
      </c>
      <c r="G2466" t="s">
        <v>69</v>
      </c>
      <c r="H2466" t="s">
        <v>70</v>
      </c>
      <c r="I2466" t="s">
        <v>71</v>
      </c>
      <c r="J2466" t="s">
        <v>72</v>
      </c>
      <c r="K2466" t="s">
        <v>4921</v>
      </c>
      <c r="L2466">
        <v>1824</v>
      </c>
      <c r="M2466">
        <v>25000</v>
      </c>
      <c r="N2466" t="s">
        <v>74</v>
      </c>
      <c r="O2466">
        <v>10</v>
      </c>
      <c r="P2466">
        <v>70049005</v>
      </c>
      <c r="Q2466" t="s">
        <v>75</v>
      </c>
      <c r="R2466" t="s">
        <v>76</v>
      </c>
      <c r="S2466" t="s">
        <v>426</v>
      </c>
      <c r="T2466" t="s">
        <v>78</v>
      </c>
      <c r="U2466" t="s">
        <v>5723</v>
      </c>
      <c r="V2466" t="s">
        <v>80</v>
      </c>
      <c r="W2466" t="s">
        <v>81</v>
      </c>
      <c r="X2466" t="s">
        <v>428</v>
      </c>
      <c r="Y2466" t="s">
        <v>83</v>
      </c>
    </row>
    <row r="2467" spans="1:25" x14ac:dyDescent="0.25">
      <c r="A2467" t="s">
        <v>5724</v>
      </c>
      <c r="B2467">
        <v>2021</v>
      </c>
      <c r="C2467">
        <v>7</v>
      </c>
      <c r="D2467" t="s">
        <v>5646</v>
      </c>
      <c r="E2467" t="s">
        <v>2518</v>
      </c>
      <c r="F2467" t="s">
        <v>2519</v>
      </c>
      <c r="G2467" t="s">
        <v>69</v>
      </c>
      <c r="H2467" t="s">
        <v>70</v>
      </c>
      <c r="I2467" t="s">
        <v>71</v>
      </c>
      <c r="J2467" t="s">
        <v>72</v>
      </c>
      <c r="K2467" t="s">
        <v>4921</v>
      </c>
      <c r="L2467">
        <v>2178</v>
      </c>
      <c r="M2467">
        <v>200000</v>
      </c>
      <c r="N2467" t="s">
        <v>74</v>
      </c>
      <c r="O2467">
        <v>10</v>
      </c>
      <c r="P2467">
        <v>70049005</v>
      </c>
      <c r="Q2467" t="s">
        <v>75</v>
      </c>
      <c r="R2467" t="s">
        <v>76</v>
      </c>
      <c r="S2467" t="s">
        <v>414</v>
      </c>
      <c r="T2467" t="s">
        <v>78</v>
      </c>
      <c r="U2467" t="s">
        <v>5725</v>
      </c>
      <c r="V2467" t="s">
        <v>80</v>
      </c>
      <c r="W2467" t="s">
        <v>81</v>
      </c>
      <c r="X2467" t="s">
        <v>416</v>
      </c>
      <c r="Y2467" t="s">
        <v>83</v>
      </c>
    </row>
    <row r="2468" spans="1:25" x14ac:dyDescent="0.25">
      <c r="A2468" t="s">
        <v>5726</v>
      </c>
      <c r="B2468">
        <v>2021</v>
      </c>
      <c r="C2468">
        <v>7</v>
      </c>
      <c r="D2468" t="s">
        <v>5727</v>
      </c>
      <c r="E2468" t="s">
        <v>2518</v>
      </c>
      <c r="F2468" t="s">
        <v>2519</v>
      </c>
      <c r="G2468" t="s">
        <v>69</v>
      </c>
      <c r="H2468" t="s">
        <v>70</v>
      </c>
      <c r="I2468" t="s">
        <v>71</v>
      </c>
      <c r="J2468" t="s">
        <v>72</v>
      </c>
      <c r="K2468" t="s">
        <v>4921</v>
      </c>
      <c r="L2468">
        <v>2563</v>
      </c>
      <c r="M2468">
        <v>60000</v>
      </c>
      <c r="N2468" t="s">
        <v>74</v>
      </c>
      <c r="O2468">
        <v>10</v>
      </c>
      <c r="P2468">
        <v>70049005</v>
      </c>
      <c r="Q2468" t="s">
        <v>75</v>
      </c>
      <c r="R2468" t="s">
        <v>76</v>
      </c>
      <c r="S2468" t="s">
        <v>5098</v>
      </c>
      <c r="T2468" t="s">
        <v>78</v>
      </c>
      <c r="U2468" t="s">
        <v>5728</v>
      </c>
      <c r="V2468" t="s">
        <v>80</v>
      </c>
      <c r="W2468" t="s">
        <v>81</v>
      </c>
      <c r="X2468" t="s">
        <v>5100</v>
      </c>
      <c r="Y2468" t="s">
        <v>83</v>
      </c>
    </row>
    <row r="2469" spans="1:25" x14ac:dyDescent="0.25">
      <c r="A2469" t="s">
        <v>5729</v>
      </c>
      <c r="B2469">
        <v>2021</v>
      </c>
      <c r="C2469">
        <v>7</v>
      </c>
      <c r="D2469" t="s">
        <v>5730</v>
      </c>
      <c r="E2469" t="s">
        <v>2518</v>
      </c>
      <c r="F2469" t="s">
        <v>2519</v>
      </c>
      <c r="G2469" t="s">
        <v>69</v>
      </c>
      <c r="H2469" t="s">
        <v>70</v>
      </c>
      <c r="I2469" t="s">
        <v>71</v>
      </c>
      <c r="J2469" t="s">
        <v>72</v>
      </c>
      <c r="K2469" t="s">
        <v>4921</v>
      </c>
      <c r="L2469">
        <v>2111</v>
      </c>
      <c r="M2469">
        <v>100000</v>
      </c>
      <c r="N2469" t="s">
        <v>74</v>
      </c>
      <c r="O2469">
        <v>10</v>
      </c>
      <c r="P2469">
        <v>70049005</v>
      </c>
      <c r="Q2469" t="s">
        <v>75</v>
      </c>
      <c r="R2469" t="s">
        <v>76</v>
      </c>
      <c r="S2469" t="s">
        <v>309</v>
      </c>
      <c r="T2469" t="s">
        <v>78</v>
      </c>
      <c r="U2469" t="s">
        <v>5731</v>
      </c>
      <c r="V2469" t="s">
        <v>80</v>
      </c>
      <c r="W2469" t="s">
        <v>81</v>
      </c>
      <c r="X2469" t="s">
        <v>311</v>
      </c>
      <c r="Y2469" t="s">
        <v>83</v>
      </c>
    </row>
    <row r="2470" spans="1:25" x14ac:dyDescent="0.25">
      <c r="A2470" t="s">
        <v>5732</v>
      </c>
      <c r="B2470">
        <v>2021</v>
      </c>
      <c r="C2470">
        <v>7</v>
      </c>
      <c r="D2470" t="s">
        <v>5733</v>
      </c>
      <c r="E2470" t="s">
        <v>2518</v>
      </c>
      <c r="F2470" t="s">
        <v>2519</v>
      </c>
      <c r="G2470" t="s">
        <v>69</v>
      </c>
      <c r="H2470" t="s">
        <v>70</v>
      </c>
      <c r="I2470" t="s">
        <v>71</v>
      </c>
      <c r="J2470" t="s">
        <v>72</v>
      </c>
      <c r="K2470" t="s">
        <v>4921</v>
      </c>
      <c r="L2470">
        <v>1450</v>
      </c>
      <c r="M2470">
        <v>25000</v>
      </c>
      <c r="N2470" t="s">
        <v>74</v>
      </c>
      <c r="O2470">
        <v>10</v>
      </c>
      <c r="P2470">
        <v>70049005</v>
      </c>
      <c r="Q2470" t="s">
        <v>75</v>
      </c>
      <c r="R2470" t="s">
        <v>76</v>
      </c>
      <c r="S2470" t="s">
        <v>244</v>
      </c>
      <c r="T2470" t="s">
        <v>78</v>
      </c>
      <c r="U2470" t="s">
        <v>5734</v>
      </c>
      <c r="V2470" t="s">
        <v>80</v>
      </c>
      <c r="W2470" t="s">
        <v>81</v>
      </c>
      <c r="X2470" t="s">
        <v>246</v>
      </c>
      <c r="Y2470" t="s">
        <v>83</v>
      </c>
    </row>
    <row r="2471" spans="1:25" x14ac:dyDescent="0.25">
      <c r="A2471" t="s">
        <v>5735</v>
      </c>
      <c r="B2471">
        <v>2021</v>
      </c>
      <c r="C2471">
        <v>6</v>
      </c>
      <c r="D2471" t="s">
        <v>5736</v>
      </c>
      <c r="E2471" t="s">
        <v>2518</v>
      </c>
      <c r="F2471" t="s">
        <v>2519</v>
      </c>
      <c r="G2471" t="s">
        <v>69</v>
      </c>
      <c r="H2471" t="s">
        <v>70</v>
      </c>
      <c r="I2471" t="s">
        <v>71</v>
      </c>
      <c r="J2471" t="s">
        <v>72</v>
      </c>
      <c r="K2471" t="s">
        <v>4906</v>
      </c>
      <c r="L2471">
        <v>1013</v>
      </c>
      <c r="M2471">
        <v>22563.16</v>
      </c>
      <c r="N2471" t="s">
        <v>74</v>
      </c>
      <c r="O2471">
        <v>10</v>
      </c>
      <c r="P2471">
        <v>70049005</v>
      </c>
      <c r="Q2471" t="s">
        <v>75</v>
      </c>
      <c r="R2471" t="s">
        <v>76</v>
      </c>
      <c r="S2471" t="s">
        <v>395</v>
      </c>
      <c r="T2471" t="s">
        <v>78</v>
      </c>
      <c r="U2471" t="s">
        <v>5737</v>
      </c>
      <c r="V2471" t="s">
        <v>80</v>
      </c>
      <c r="W2471" t="s">
        <v>81</v>
      </c>
      <c r="X2471" t="s">
        <v>397</v>
      </c>
      <c r="Y2471" t="s">
        <v>83</v>
      </c>
    </row>
    <row r="2472" spans="1:25" x14ac:dyDescent="0.25">
      <c r="A2472" t="s">
        <v>5738</v>
      </c>
      <c r="B2472">
        <v>2021</v>
      </c>
      <c r="C2472">
        <v>6</v>
      </c>
      <c r="D2472" t="s">
        <v>5739</v>
      </c>
      <c r="E2472" t="s">
        <v>2518</v>
      </c>
      <c r="F2472" t="s">
        <v>2519</v>
      </c>
      <c r="G2472" t="s">
        <v>69</v>
      </c>
      <c r="H2472" t="s">
        <v>70</v>
      </c>
      <c r="I2472" t="s">
        <v>71</v>
      </c>
      <c r="J2472" t="s">
        <v>72</v>
      </c>
      <c r="K2472" t="s">
        <v>4906</v>
      </c>
      <c r="L2472">
        <v>1605</v>
      </c>
      <c r="M2472">
        <v>35237</v>
      </c>
      <c r="N2472" t="s">
        <v>74</v>
      </c>
      <c r="O2472">
        <v>10</v>
      </c>
      <c r="P2472">
        <v>70049005</v>
      </c>
      <c r="Q2472" t="s">
        <v>75</v>
      </c>
      <c r="R2472" t="s">
        <v>76</v>
      </c>
      <c r="S2472" t="s">
        <v>77</v>
      </c>
      <c r="T2472" t="s">
        <v>78</v>
      </c>
      <c r="U2472" t="s">
        <v>5740</v>
      </c>
      <c r="V2472" t="s">
        <v>80</v>
      </c>
      <c r="W2472" t="s">
        <v>81</v>
      </c>
      <c r="X2472" t="s">
        <v>82</v>
      </c>
      <c r="Y2472" t="s">
        <v>83</v>
      </c>
    </row>
    <row r="2473" spans="1:25" x14ac:dyDescent="0.25">
      <c r="A2473" t="s">
        <v>5741</v>
      </c>
      <c r="B2473">
        <v>2021</v>
      </c>
      <c r="C2473">
        <v>6</v>
      </c>
      <c r="D2473" t="s">
        <v>5739</v>
      </c>
      <c r="E2473" t="s">
        <v>2518</v>
      </c>
      <c r="F2473" t="s">
        <v>2519</v>
      </c>
      <c r="G2473" t="s">
        <v>69</v>
      </c>
      <c r="H2473" t="s">
        <v>70</v>
      </c>
      <c r="I2473" t="s">
        <v>71</v>
      </c>
      <c r="J2473" t="s">
        <v>72</v>
      </c>
      <c r="K2473" t="s">
        <v>4906</v>
      </c>
      <c r="L2473">
        <v>2027</v>
      </c>
      <c r="M2473">
        <v>14697.97</v>
      </c>
      <c r="N2473" t="s">
        <v>74</v>
      </c>
      <c r="O2473">
        <v>10</v>
      </c>
      <c r="P2473">
        <v>70049005</v>
      </c>
      <c r="Q2473" t="s">
        <v>75</v>
      </c>
      <c r="R2473" t="s">
        <v>76</v>
      </c>
      <c r="S2473" t="s">
        <v>391</v>
      </c>
      <c r="T2473" t="s">
        <v>78</v>
      </c>
      <c r="U2473" t="s">
        <v>5742</v>
      </c>
      <c r="V2473" t="s">
        <v>80</v>
      </c>
      <c r="W2473" t="s">
        <v>81</v>
      </c>
      <c r="X2473" t="s">
        <v>393</v>
      </c>
      <c r="Y2473" t="s">
        <v>83</v>
      </c>
    </row>
    <row r="2474" spans="1:25" x14ac:dyDescent="0.25">
      <c r="A2474" t="s">
        <v>5743</v>
      </c>
      <c r="B2474">
        <v>2021</v>
      </c>
      <c r="C2474">
        <v>6</v>
      </c>
      <c r="D2474" t="s">
        <v>5739</v>
      </c>
      <c r="E2474" t="s">
        <v>2518</v>
      </c>
      <c r="F2474" t="s">
        <v>2519</v>
      </c>
      <c r="G2474" t="s">
        <v>69</v>
      </c>
      <c r="H2474" t="s">
        <v>70</v>
      </c>
      <c r="I2474" t="s">
        <v>71</v>
      </c>
      <c r="J2474" t="s">
        <v>72</v>
      </c>
      <c r="K2474" t="s">
        <v>4906</v>
      </c>
      <c r="L2474">
        <v>2155</v>
      </c>
      <c r="M2474">
        <v>21541.69</v>
      </c>
      <c r="N2474" t="s">
        <v>74</v>
      </c>
      <c r="O2474">
        <v>10</v>
      </c>
      <c r="P2474">
        <v>70049005</v>
      </c>
      <c r="Q2474" t="s">
        <v>75</v>
      </c>
      <c r="R2474" t="s">
        <v>76</v>
      </c>
      <c r="S2474" t="s">
        <v>387</v>
      </c>
      <c r="T2474" t="s">
        <v>78</v>
      </c>
      <c r="U2474" t="s">
        <v>5744</v>
      </c>
      <c r="V2474" t="s">
        <v>80</v>
      </c>
      <c r="W2474" t="s">
        <v>81</v>
      </c>
      <c r="X2474" t="s">
        <v>389</v>
      </c>
      <c r="Y2474" t="s">
        <v>83</v>
      </c>
    </row>
    <row r="2475" spans="1:25" x14ac:dyDescent="0.25">
      <c r="A2475" t="s">
        <v>5745</v>
      </c>
      <c r="B2475">
        <v>2021</v>
      </c>
      <c r="C2475">
        <v>6</v>
      </c>
      <c r="D2475" t="s">
        <v>5746</v>
      </c>
      <c r="E2475" t="s">
        <v>2518</v>
      </c>
      <c r="F2475" t="s">
        <v>2519</v>
      </c>
      <c r="G2475" t="s">
        <v>69</v>
      </c>
      <c r="H2475" t="s">
        <v>70</v>
      </c>
      <c r="I2475" t="s">
        <v>71</v>
      </c>
      <c r="J2475" t="s">
        <v>72</v>
      </c>
      <c r="K2475" t="s">
        <v>4921</v>
      </c>
      <c r="L2475">
        <v>2494</v>
      </c>
      <c r="M2475">
        <v>200000</v>
      </c>
      <c r="N2475" t="s">
        <v>74</v>
      </c>
      <c r="O2475">
        <v>10</v>
      </c>
      <c r="P2475">
        <v>70049005</v>
      </c>
      <c r="Q2475" t="s">
        <v>75</v>
      </c>
      <c r="R2475" t="s">
        <v>76</v>
      </c>
      <c r="S2475" t="s">
        <v>567</v>
      </c>
      <c r="T2475" t="s">
        <v>78</v>
      </c>
      <c r="U2475" t="s">
        <v>5747</v>
      </c>
      <c r="V2475" t="s">
        <v>80</v>
      </c>
      <c r="W2475" t="s">
        <v>81</v>
      </c>
      <c r="X2475" t="s">
        <v>569</v>
      </c>
      <c r="Y2475" t="s">
        <v>83</v>
      </c>
    </row>
    <row r="2476" spans="1:25" x14ac:dyDescent="0.25">
      <c r="A2476" t="s">
        <v>5748</v>
      </c>
      <c r="B2476">
        <v>2021</v>
      </c>
      <c r="C2476">
        <v>6</v>
      </c>
      <c r="D2476" t="s">
        <v>5749</v>
      </c>
      <c r="E2476" t="s">
        <v>2518</v>
      </c>
      <c r="F2476" t="s">
        <v>2519</v>
      </c>
      <c r="G2476" t="s">
        <v>69</v>
      </c>
      <c r="H2476" t="s">
        <v>70</v>
      </c>
      <c r="I2476" t="s">
        <v>71</v>
      </c>
      <c r="J2476" t="s">
        <v>72</v>
      </c>
      <c r="K2476" t="s">
        <v>4921</v>
      </c>
      <c r="L2476">
        <v>1908</v>
      </c>
      <c r="M2476">
        <v>75000</v>
      </c>
      <c r="N2476" t="s">
        <v>74</v>
      </c>
      <c r="O2476">
        <v>10</v>
      </c>
      <c r="P2476">
        <v>70049005</v>
      </c>
      <c r="Q2476" t="s">
        <v>75</v>
      </c>
      <c r="R2476" t="s">
        <v>76</v>
      </c>
      <c r="S2476" t="s">
        <v>3575</v>
      </c>
      <c r="T2476" t="s">
        <v>78</v>
      </c>
      <c r="U2476" t="s">
        <v>5750</v>
      </c>
      <c r="V2476" t="s">
        <v>80</v>
      </c>
      <c r="W2476" t="s">
        <v>81</v>
      </c>
      <c r="X2476" t="s">
        <v>3577</v>
      </c>
      <c r="Y2476" t="s">
        <v>83</v>
      </c>
    </row>
    <row r="2477" spans="1:25" x14ac:dyDescent="0.25">
      <c r="A2477" t="s">
        <v>5751</v>
      </c>
      <c r="B2477">
        <v>2021</v>
      </c>
      <c r="C2477">
        <v>6</v>
      </c>
      <c r="D2477" t="s">
        <v>5752</v>
      </c>
      <c r="E2477" t="s">
        <v>2518</v>
      </c>
      <c r="F2477" t="s">
        <v>2519</v>
      </c>
      <c r="G2477" t="s">
        <v>69</v>
      </c>
      <c r="H2477" t="s">
        <v>70</v>
      </c>
      <c r="I2477" t="s">
        <v>71</v>
      </c>
      <c r="J2477" t="s">
        <v>72</v>
      </c>
      <c r="K2477" t="s">
        <v>4921</v>
      </c>
      <c r="L2477">
        <v>1605</v>
      </c>
      <c r="M2477">
        <v>1000000</v>
      </c>
      <c r="N2477" t="s">
        <v>74</v>
      </c>
      <c r="O2477">
        <v>10</v>
      </c>
      <c r="P2477">
        <v>70049005</v>
      </c>
      <c r="Q2477" t="s">
        <v>75</v>
      </c>
      <c r="R2477" t="s">
        <v>76</v>
      </c>
      <c r="S2477" t="s">
        <v>77</v>
      </c>
      <c r="T2477" t="s">
        <v>78</v>
      </c>
      <c r="U2477" t="s">
        <v>5753</v>
      </c>
      <c r="V2477" t="s">
        <v>80</v>
      </c>
      <c r="W2477" t="s">
        <v>81</v>
      </c>
      <c r="X2477" t="s">
        <v>82</v>
      </c>
      <c r="Y2477" t="s">
        <v>83</v>
      </c>
    </row>
    <row r="2478" spans="1:25" x14ac:dyDescent="0.25">
      <c r="A2478" t="s">
        <v>5754</v>
      </c>
      <c r="B2478">
        <v>2021</v>
      </c>
      <c r="C2478">
        <v>6</v>
      </c>
      <c r="D2478" t="s">
        <v>5752</v>
      </c>
      <c r="E2478" t="s">
        <v>2518</v>
      </c>
      <c r="F2478" t="s">
        <v>2519</v>
      </c>
      <c r="G2478" t="s">
        <v>69</v>
      </c>
      <c r="H2478" t="s">
        <v>70</v>
      </c>
      <c r="I2478" t="s">
        <v>71</v>
      </c>
      <c r="J2478" t="s">
        <v>72</v>
      </c>
      <c r="K2478" t="s">
        <v>4921</v>
      </c>
      <c r="L2478">
        <v>1844</v>
      </c>
      <c r="M2478">
        <v>300000</v>
      </c>
      <c r="N2478" t="s">
        <v>74</v>
      </c>
      <c r="O2478">
        <v>10</v>
      </c>
      <c r="P2478">
        <v>70049005</v>
      </c>
      <c r="Q2478" t="s">
        <v>75</v>
      </c>
      <c r="R2478" t="s">
        <v>76</v>
      </c>
      <c r="S2478" t="s">
        <v>121</v>
      </c>
      <c r="T2478" t="s">
        <v>78</v>
      </c>
      <c r="U2478" t="s">
        <v>5755</v>
      </c>
      <c r="V2478" t="s">
        <v>80</v>
      </c>
      <c r="W2478" t="s">
        <v>81</v>
      </c>
      <c r="X2478" t="s">
        <v>123</v>
      </c>
      <c r="Y2478" t="s">
        <v>83</v>
      </c>
    </row>
    <row r="2479" spans="1:25" x14ac:dyDescent="0.25">
      <c r="A2479" t="s">
        <v>5756</v>
      </c>
      <c r="B2479">
        <v>2021</v>
      </c>
      <c r="C2479">
        <v>6</v>
      </c>
      <c r="D2479" t="s">
        <v>5752</v>
      </c>
      <c r="E2479" t="s">
        <v>2518</v>
      </c>
      <c r="F2479" t="s">
        <v>2519</v>
      </c>
      <c r="G2479" t="s">
        <v>69</v>
      </c>
      <c r="H2479" t="s">
        <v>70</v>
      </c>
      <c r="I2479" t="s">
        <v>71</v>
      </c>
      <c r="J2479" t="s">
        <v>72</v>
      </c>
      <c r="K2479" t="s">
        <v>4921</v>
      </c>
      <c r="L2479">
        <v>2093</v>
      </c>
      <c r="M2479">
        <v>5000</v>
      </c>
      <c r="N2479" t="s">
        <v>74</v>
      </c>
      <c r="O2479">
        <v>10</v>
      </c>
      <c r="P2479">
        <v>70049005</v>
      </c>
      <c r="Q2479" t="s">
        <v>75</v>
      </c>
      <c r="R2479" t="s">
        <v>76</v>
      </c>
      <c r="S2479" t="s">
        <v>1103</v>
      </c>
      <c r="T2479" t="s">
        <v>78</v>
      </c>
      <c r="U2479" t="s">
        <v>5757</v>
      </c>
      <c r="V2479" t="s">
        <v>80</v>
      </c>
      <c r="W2479" t="s">
        <v>81</v>
      </c>
      <c r="X2479" t="s">
        <v>1105</v>
      </c>
      <c r="Y2479" t="s">
        <v>83</v>
      </c>
    </row>
    <row r="2480" spans="1:25" x14ac:dyDescent="0.25">
      <c r="A2480" t="s">
        <v>5758</v>
      </c>
      <c r="B2480">
        <v>2021</v>
      </c>
      <c r="C2480">
        <v>6</v>
      </c>
      <c r="D2480" t="s">
        <v>5752</v>
      </c>
      <c r="E2480" t="s">
        <v>2518</v>
      </c>
      <c r="F2480" t="s">
        <v>2519</v>
      </c>
      <c r="G2480" t="s">
        <v>69</v>
      </c>
      <c r="H2480" t="s">
        <v>70</v>
      </c>
      <c r="I2480" t="s">
        <v>71</v>
      </c>
      <c r="J2480" t="s">
        <v>72</v>
      </c>
      <c r="K2480" t="s">
        <v>4921</v>
      </c>
      <c r="L2480">
        <v>2370</v>
      </c>
      <c r="M2480">
        <v>100000</v>
      </c>
      <c r="N2480" t="s">
        <v>74</v>
      </c>
      <c r="O2480">
        <v>10</v>
      </c>
      <c r="P2480">
        <v>70049005</v>
      </c>
      <c r="Q2480" t="s">
        <v>75</v>
      </c>
      <c r="R2480" t="s">
        <v>76</v>
      </c>
      <c r="S2480" t="s">
        <v>165</v>
      </c>
      <c r="T2480" t="s">
        <v>78</v>
      </c>
      <c r="U2480" t="s">
        <v>5759</v>
      </c>
      <c r="V2480" t="s">
        <v>80</v>
      </c>
      <c r="W2480" t="s">
        <v>81</v>
      </c>
      <c r="X2480" t="s">
        <v>167</v>
      </c>
      <c r="Y2480" t="s">
        <v>83</v>
      </c>
    </row>
    <row r="2481" spans="1:25" x14ac:dyDescent="0.25">
      <c r="A2481" t="s">
        <v>5760</v>
      </c>
      <c r="B2481">
        <v>2021</v>
      </c>
      <c r="C2481">
        <v>6</v>
      </c>
      <c r="D2481" t="s">
        <v>5752</v>
      </c>
      <c r="E2481" t="s">
        <v>2518</v>
      </c>
      <c r="F2481" t="s">
        <v>2519</v>
      </c>
      <c r="G2481" t="s">
        <v>69</v>
      </c>
      <c r="H2481" t="s">
        <v>70</v>
      </c>
      <c r="I2481" t="s">
        <v>71</v>
      </c>
      <c r="J2481" t="s">
        <v>72</v>
      </c>
      <c r="K2481" t="s">
        <v>4921</v>
      </c>
      <c r="L2481">
        <v>2664</v>
      </c>
      <c r="M2481">
        <v>50000</v>
      </c>
      <c r="N2481" t="s">
        <v>74</v>
      </c>
      <c r="O2481">
        <v>10</v>
      </c>
      <c r="P2481">
        <v>70049005</v>
      </c>
      <c r="Q2481" t="s">
        <v>75</v>
      </c>
      <c r="R2481" t="s">
        <v>76</v>
      </c>
      <c r="S2481" t="s">
        <v>502</v>
      </c>
      <c r="T2481" t="s">
        <v>78</v>
      </c>
      <c r="U2481" t="s">
        <v>5761</v>
      </c>
      <c r="V2481" t="s">
        <v>80</v>
      </c>
      <c r="W2481" t="s">
        <v>81</v>
      </c>
      <c r="X2481" t="s">
        <v>504</v>
      </c>
      <c r="Y2481" t="s">
        <v>83</v>
      </c>
    </row>
    <row r="2482" spans="1:25" x14ac:dyDescent="0.25">
      <c r="A2482" t="s">
        <v>5762</v>
      </c>
      <c r="B2482">
        <v>2021</v>
      </c>
      <c r="C2482">
        <v>6</v>
      </c>
      <c r="D2482" t="s">
        <v>5752</v>
      </c>
      <c r="E2482" t="s">
        <v>2518</v>
      </c>
      <c r="F2482" t="s">
        <v>2519</v>
      </c>
      <c r="G2482" t="s">
        <v>69</v>
      </c>
      <c r="H2482" t="s">
        <v>70</v>
      </c>
      <c r="I2482" t="s">
        <v>71</v>
      </c>
      <c r="J2482" t="s">
        <v>72</v>
      </c>
      <c r="K2482" t="s">
        <v>4921</v>
      </c>
      <c r="L2482">
        <v>1475</v>
      </c>
      <c r="M2482">
        <v>100000</v>
      </c>
      <c r="N2482" t="s">
        <v>74</v>
      </c>
      <c r="O2482">
        <v>10</v>
      </c>
      <c r="P2482">
        <v>70049005</v>
      </c>
      <c r="Q2482" t="s">
        <v>75</v>
      </c>
      <c r="R2482" t="s">
        <v>76</v>
      </c>
      <c r="S2482" t="s">
        <v>105</v>
      </c>
      <c r="T2482" t="s">
        <v>78</v>
      </c>
      <c r="U2482" t="s">
        <v>5763</v>
      </c>
      <c r="V2482" t="s">
        <v>80</v>
      </c>
      <c r="W2482" t="s">
        <v>81</v>
      </c>
      <c r="X2482" t="s">
        <v>107</v>
      </c>
      <c r="Y2482" t="s">
        <v>83</v>
      </c>
    </row>
    <row r="2483" spans="1:25" x14ac:dyDescent="0.25">
      <c r="A2483" t="s">
        <v>5764</v>
      </c>
      <c r="B2483">
        <v>2021</v>
      </c>
      <c r="C2483">
        <v>6</v>
      </c>
      <c r="D2483" t="s">
        <v>5765</v>
      </c>
      <c r="E2483" t="s">
        <v>2518</v>
      </c>
      <c r="F2483" t="s">
        <v>2519</v>
      </c>
      <c r="G2483" t="s">
        <v>69</v>
      </c>
      <c r="H2483" t="s">
        <v>70</v>
      </c>
      <c r="I2483" t="s">
        <v>71</v>
      </c>
      <c r="J2483" t="s">
        <v>72</v>
      </c>
      <c r="K2483" t="s">
        <v>4921</v>
      </c>
      <c r="L2483">
        <v>2152</v>
      </c>
      <c r="M2483">
        <v>300000</v>
      </c>
      <c r="N2483" t="s">
        <v>74</v>
      </c>
      <c r="O2483">
        <v>10</v>
      </c>
      <c r="P2483">
        <v>70049005</v>
      </c>
      <c r="Q2483" t="s">
        <v>75</v>
      </c>
      <c r="R2483" t="s">
        <v>76</v>
      </c>
      <c r="S2483" t="s">
        <v>959</v>
      </c>
      <c r="T2483" t="s">
        <v>78</v>
      </c>
      <c r="U2483" t="s">
        <v>5766</v>
      </c>
      <c r="V2483" t="s">
        <v>80</v>
      </c>
      <c r="W2483" t="s">
        <v>81</v>
      </c>
      <c r="X2483" t="s">
        <v>961</v>
      </c>
      <c r="Y2483" t="s">
        <v>83</v>
      </c>
    </row>
    <row r="2484" spans="1:25" x14ac:dyDescent="0.25">
      <c r="A2484" t="s">
        <v>5767</v>
      </c>
      <c r="B2484">
        <v>2021</v>
      </c>
      <c r="C2484">
        <v>5</v>
      </c>
      <c r="D2484" t="s">
        <v>5768</v>
      </c>
      <c r="E2484" t="s">
        <v>2518</v>
      </c>
      <c r="F2484" t="s">
        <v>2519</v>
      </c>
      <c r="G2484" t="s">
        <v>69</v>
      </c>
      <c r="H2484" t="s">
        <v>70</v>
      </c>
      <c r="I2484" t="s">
        <v>71</v>
      </c>
      <c r="J2484" t="s">
        <v>72</v>
      </c>
      <c r="K2484" t="s">
        <v>4921</v>
      </c>
      <c r="L2484">
        <v>2111</v>
      </c>
      <c r="M2484">
        <v>300000</v>
      </c>
      <c r="N2484" t="s">
        <v>74</v>
      </c>
      <c r="O2484">
        <v>10</v>
      </c>
      <c r="P2484">
        <v>70049005</v>
      </c>
      <c r="Q2484" t="s">
        <v>75</v>
      </c>
      <c r="R2484" t="s">
        <v>76</v>
      </c>
      <c r="S2484" t="s">
        <v>309</v>
      </c>
      <c r="T2484" t="s">
        <v>78</v>
      </c>
      <c r="U2484" t="s">
        <v>5769</v>
      </c>
      <c r="V2484" t="s">
        <v>80</v>
      </c>
      <c r="W2484" t="s">
        <v>81</v>
      </c>
      <c r="X2484" t="s">
        <v>311</v>
      </c>
      <c r="Y2484" t="s">
        <v>83</v>
      </c>
    </row>
    <row r="2485" spans="1:25" x14ac:dyDescent="0.25">
      <c r="A2485" t="s">
        <v>5770</v>
      </c>
      <c r="B2485">
        <v>2021</v>
      </c>
      <c r="C2485">
        <v>4</v>
      </c>
      <c r="D2485" t="s">
        <v>5771</v>
      </c>
      <c r="E2485" t="s">
        <v>2518</v>
      </c>
      <c r="F2485" t="s">
        <v>2519</v>
      </c>
      <c r="G2485" t="s">
        <v>69</v>
      </c>
      <c r="H2485" t="s">
        <v>70</v>
      </c>
      <c r="I2485" t="s">
        <v>71</v>
      </c>
      <c r="J2485" t="s">
        <v>72</v>
      </c>
      <c r="K2485" t="s">
        <v>4921</v>
      </c>
      <c r="L2485">
        <v>1810</v>
      </c>
      <c r="M2485">
        <v>110000</v>
      </c>
      <c r="N2485" t="s">
        <v>74</v>
      </c>
      <c r="O2485">
        <v>10</v>
      </c>
      <c r="P2485">
        <v>70049005</v>
      </c>
      <c r="Q2485" t="s">
        <v>75</v>
      </c>
      <c r="R2485" t="s">
        <v>76</v>
      </c>
      <c r="S2485" t="s">
        <v>868</v>
      </c>
      <c r="T2485" t="s">
        <v>78</v>
      </c>
      <c r="U2485" t="s">
        <v>5772</v>
      </c>
      <c r="V2485" t="s">
        <v>80</v>
      </c>
      <c r="W2485" t="s">
        <v>81</v>
      </c>
      <c r="X2485" t="s">
        <v>870</v>
      </c>
      <c r="Y2485" t="s">
        <v>83</v>
      </c>
    </row>
    <row r="2486" spans="1:25" x14ac:dyDescent="0.25">
      <c r="A2486" t="s">
        <v>5773</v>
      </c>
      <c r="B2486">
        <v>2021</v>
      </c>
      <c r="C2486">
        <v>4</v>
      </c>
      <c r="D2486" t="s">
        <v>5771</v>
      </c>
      <c r="E2486" t="s">
        <v>2518</v>
      </c>
      <c r="F2486" t="s">
        <v>2519</v>
      </c>
      <c r="G2486" t="s">
        <v>69</v>
      </c>
      <c r="H2486" t="s">
        <v>70</v>
      </c>
      <c r="I2486" t="s">
        <v>71</v>
      </c>
      <c r="J2486" t="s">
        <v>72</v>
      </c>
      <c r="K2486" t="s">
        <v>4921</v>
      </c>
      <c r="L2486">
        <v>1002</v>
      </c>
      <c r="M2486">
        <v>65000</v>
      </c>
      <c r="N2486" t="s">
        <v>74</v>
      </c>
      <c r="O2486">
        <v>10</v>
      </c>
      <c r="P2486">
        <v>70049005</v>
      </c>
      <c r="Q2486" t="s">
        <v>75</v>
      </c>
      <c r="R2486" t="s">
        <v>76</v>
      </c>
      <c r="S2486" t="s">
        <v>301</v>
      </c>
      <c r="T2486" t="s">
        <v>78</v>
      </c>
      <c r="U2486" t="s">
        <v>5774</v>
      </c>
      <c r="V2486" t="s">
        <v>80</v>
      </c>
      <c r="W2486" t="s">
        <v>81</v>
      </c>
      <c r="X2486" t="s">
        <v>303</v>
      </c>
      <c r="Y2486" t="s">
        <v>83</v>
      </c>
    </row>
    <row r="2487" spans="1:25" x14ac:dyDescent="0.25">
      <c r="A2487" t="s">
        <v>5775</v>
      </c>
      <c r="B2487">
        <v>2021</v>
      </c>
      <c r="C2487">
        <v>4</v>
      </c>
      <c r="D2487" t="s">
        <v>5776</v>
      </c>
      <c r="E2487" t="s">
        <v>2518</v>
      </c>
      <c r="F2487" t="s">
        <v>2519</v>
      </c>
      <c r="G2487" t="s">
        <v>69</v>
      </c>
      <c r="H2487" t="s">
        <v>70</v>
      </c>
      <c r="I2487" t="s">
        <v>71</v>
      </c>
      <c r="J2487" t="s">
        <v>72</v>
      </c>
      <c r="K2487" t="s">
        <v>4921</v>
      </c>
      <c r="L2487">
        <v>2324</v>
      </c>
      <c r="M2487">
        <v>100000</v>
      </c>
      <c r="N2487" t="s">
        <v>74</v>
      </c>
      <c r="O2487">
        <v>10</v>
      </c>
      <c r="P2487">
        <v>70049005</v>
      </c>
      <c r="Q2487" t="s">
        <v>75</v>
      </c>
      <c r="R2487" t="s">
        <v>76</v>
      </c>
      <c r="S2487" t="s">
        <v>1224</v>
      </c>
      <c r="T2487" t="s">
        <v>78</v>
      </c>
      <c r="U2487" t="s">
        <v>5777</v>
      </c>
      <c r="V2487" t="s">
        <v>80</v>
      </c>
      <c r="W2487" t="s">
        <v>81</v>
      </c>
      <c r="X2487" t="s">
        <v>1226</v>
      </c>
      <c r="Y2487" t="s">
        <v>83</v>
      </c>
    </row>
    <row r="2488" spans="1:25" x14ac:dyDescent="0.25">
      <c r="A2488" t="s">
        <v>5778</v>
      </c>
      <c r="B2488">
        <v>2021</v>
      </c>
      <c r="C2488">
        <v>4</v>
      </c>
      <c r="D2488" t="s">
        <v>5776</v>
      </c>
      <c r="E2488" t="s">
        <v>2518</v>
      </c>
      <c r="F2488" t="s">
        <v>2519</v>
      </c>
      <c r="G2488" t="s">
        <v>69</v>
      </c>
      <c r="H2488" t="s">
        <v>70</v>
      </c>
      <c r="I2488" t="s">
        <v>71</v>
      </c>
      <c r="J2488" t="s">
        <v>72</v>
      </c>
      <c r="K2488" t="s">
        <v>4921</v>
      </c>
      <c r="L2488">
        <v>2170</v>
      </c>
      <c r="M2488">
        <v>56111</v>
      </c>
      <c r="N2488" t="s">
        <v>74</v>
      </c>
      <c r="O2488">
        <v>10</v>
      </c>
      <c r="P2488">
        <v>70049005</v>
      </c>
      <c r="Q2488" t="s">
        <v>75</v>
      </c>
      <c r="R2488" t="s">
        <v>76</v>
      </c>
      <c r="S2488" t="s">
        <v>181</v>
      </c>
      <c r="T2488" t="s">
        <v>78</v>
      </c>
      <c r="U2488" t="s">
        <v>5779</v>
      </c>
      <c r="V2488" t="s">
        <v>80</v>
      </c>
      <c r="W2488" t="s">
        <v>81</v>
      </c>
      <c r="X2488" t="s">
        <v>183</v>
      </c>
      <c r="Y2488" t="s">
        <v>83</v>
      </c>
    </row>
    <row r="2489" spans="1:25" x14ac:dyDescent="0.25">
      <c r="A2489" t="s">
        <v>5780</v>
      </c>
      <c r="B2489">
        <v>2021</v>
      </c>
      <c r="C2489">
        <v>4</v>
      </c>
      <c r="D2489" t="s">
        <v>5776</v>
      </c>
      <c r="E2489" t="s">
        <v>2518</v>
      </c>
      <c r="F2489" t="s">
        <v>2519</v>
      </c>
      <c r="G2489" t="s">
        <v>69</v>
      </c>
      <c r="H2489" t="s">
        <v>70</v>
      </c>
      <c r="I2489" t="s">
        <v>71</v>
      </c>
      <c r="J2489" t="s">
        <v>72</v>
      </c>
      <c r="K2489" t="s">
        <v>4921</v>
      </c>
      <c r="L2489">
        <v>2338</v>
      </c>
      <c r="M2489">
        <v>3715</v>
      </c>
      <c r="N2489" t="s">
        <v>74</v>
      </c>
      <c r="O2489">
        <v>10</v>
      </c>
      <c r="P2489">
        <v>70049005</v>
      </c>
      <c r="Q2489" t="s">
        <v>75</v>
      </c>
      <c r="R2489" t="s">
        <v>76</v>
      </c>
      <c r="S2489" t="s">
        <v>5234</v>
      </c>
      <c r="T2489" t="s">
        <v>78</v>
      </c>
      <c r="U2489" t="s">
        <v>5781</v>
      </c>
      <c r="V2489" t="s">
        <v>80</v>
      </c>
      <c r="W2489" t="s">
        <v>81</v>
      </c>
      <c r="X2489" t="s">
        <v>5236</v>
      </c>
      <c r="Y2489" t="s">
        <v>83</v>
      </c>
    </row>
    <row r="2490" spans="1:25" x14ac:dyDescent="0.25">
      <c r="A2490" t="s">
        <v>5782</v>
      </c>
      <c r="B2490">
        <v>2021</v>
      </c>
      <c r="C2490">
        <v>4</v>
      </c>
      <c r="D2490" t="s">
        <v>5776</v>
      </c>
      <c r="E2490" t="s">
        <v>2518</v>
      </c>
      <c r="F2490" t="s">
        <v>2519</v>
      </c>
      <c r="G2490" t="s">
        <v>69</v>
      </c>
      <c r="H2490" t="s">
        <v>70</v>
      </c>
      <c r="I2490" t="s">
        <v>71</v>
      </c>
      <c r="J2490" t="s">
        <v>72</v>
      </c>
      <c r="K2490" t="s">
        <v>4921</v>
      </c>
      <c r="L2490">
        <v>2703</v>
      </c>
      <c r="M2490">
        <v>300000</v>
      </c>
      <c r="N2490" t="s">
        <v>74</v>
      </c>
      <c r="O2490">
        <v>10</v>
      </c>
      <c r="P2490">
        <v>70049005</v>
      </c>
      <c r="Q2490" t="s">
        <v>75</v>
      </c>
      <c r="R2490" t="s">
        <v>76</v>
      </c>
      <c r="S2490" t="s">
        <v>2769</v>
      </c>
      <c r="T2490" t="s">
        <v>78</v>
      </c>
      <c r="U2490" t="s">
        <v>5783</v>
      </c>
      <c r="V2490" t="s">
        <v>80</v>
      </c>
      <c r="W2490" t="s">
        <v>81</v>
      </c>
      <c r="X2490" t="s">
        <v>683</v>
      </c>
      <c r="Y2490" t="s">
        <v>83</v>
      </c>
    </row>
    <row r="2491" spans="1:25" x14ac:dyDescent="0.25">
      <c r="A2491" t="s">
        <v>5784</v>
      </c>
      <c r="B2491">
        <v>2021</v>
      </c>
      <c r="C2491">
        <v>4</v>
      </c>
      <c r="D2491" t="s">
        <v>5776</v>
      </c>
      <c r="E2491" t="s">
        <v>2518</v>
      </c>
      <c r="F2491" t="s">
        <v>2519</v>
      </c>
      <c r="G2491" t="s">
        <v>69</v>
      </c>
      <c r="H2491" t="s">
        <v>70</v>
      </c>
      <c r="I2491" t="s">
        <v>71</v>
      </c>
      <c r="J2491" t="s">
        <v>72</v>
      </c>
      <c r="K2491" t="s">
        <v>4921</v>
      </c>
      <c r="L2491">
        <v>1057</v>
      </c>
      <c r="M2491">
        <v>25000</v>
      </c>
      <c r="N2491" t="s">
        <v>74</v>
      </c>
      <c r="O2491">
        <v>10</v>
      </c>
      <c r="P2491">
        <v>70049005</v>
      </c>
      <c r="Q2491" t="s">
        <v>75</v>
      </c>
      <c r="R2491" t="s">
        <v>76</v>
      </c>
      <c r="S2491" t="s">
        <v>992</v>
      </c>
      <c r="T2491" t="s">
        <v>78</v>
      </c>
      <c r="U2491" t="s">
        <v>5785</v>
      </c>
      <c r="V2491" t="s">
        <v>80</v>
      </c>
      <c r="W2491" t="s">
        <v>81</v>
      </c>
      <c r="X2491" t="s">
        <v>994</v>
      </c>
      <c r="Y2491" t="s">
        <v>83</v>
      </c>
    </row>
    <row r="2492" spans="1:25" x14ac:dyDescent="0.25">
      <c r="A2492" t="s">
        <v>5786</v>
      </c>
      <c r="B2492">
        <v>2021</v>
      </c>
      <c r="C2492">
        <v>4</v>
      </c>
      <c r="D2492" t="s">
        <v>5776</v>
      </c>
      <c r="E2492" t="s">
        <v>2518</v>
      </c>
      <c r="F2492" t="s">
        <v>2519</v>
      </c>
      <c r="G2492" t="s">
        <v>69</v>
      </c>
      <c r="H2492" t="s">
        <v>70</v>
      </c>
      <c r="I2492" t="s">
        <v>71</v>
      </c>
      <c r="J2492" t="s">
        <v>72</v>
      </c>
      <c r="K2492" t="s">
        <v>4921</v>
      </c>
      <c r="L2492">
        <v>2027</v>
      </c>
      <c r="M2492">
        <v>200000</v>
      </c>
      <c r="N2492" t="s">
        <v>74</v>
      </c>
      <c r="O2492">
        <v>10</v>
      </c>
      <c r="P2492">
        <v>70049005</v>
      </c>
      <c r="Q2492" t="s">
        <v>75</v>
      </c>
      <c r="R2492" t="s">
        <v>76</v>
      </c>
      <c r="S2492" t="s">
        <v>391</v>
      </c>
      <c r="T2492" t="s">
        <v>78</v>
      </c>
      <c r="U2492" t="s">
        <v>5787</v>
      </c>
      <c r="V2492" t="s">
        <v>80</v>
      </c>
      <c r="W2492" t="s">
        <v>81</v>
      </c>
      <c r="X2492" t="s">
        <v>393</v>
      </c>
      <c r="Y2492" t="s">
        <v>83</v>
      </c>
    </row>
    <row r="2493" spans="1:25" x14ac:dyDescent="0.25">
      <c r="A2493" t="s">
        <v>5788</v>
      </c>
      <c r="B2493">
        <v>2021</v>
      </c>
      <c r="C2493">
        <v>4</v>
      </c>
      <c r="D2493" t="s">
        <v>5776</v>
      </c>
      <c r="E2493" t="s">
        <v>2518</v>
      </c>
      <c r="F2493" t="s">
        <v>2519</v>
      </c>
      <c r="G2493" t="s">
        <v>69</v>
      </c>
      <c r="H2493" t="s">
        <v>70</v>
      </c>
      <c r="I2493" t="s">
        <v>71</v>
      </c>
      <c r="J2493" t="s">
        <v>72</v>
      </c>
      <c r="K2493" t="s">
        <v>4921</v>
      </c>
      <c r="L2493">
        <v>2631</v>
      </c>
      <c r="M2493">
        <v>50000</v>
      </c>
      <c r="N2493" t="s">
        <v>74</v>
      </c>
      <c r="O2493">
        <v>10</v>
      </c>
      <c r="P2493">
        <v>70049005</v>
      </c>
      <c r="Q2493" t="s">
        <v>75</v>
      </c>
      <c r="R2493" t="s">
        <v>76</v>
      </c>
      <c r="S2493" t="s">
        <v>1329</v>
      </c>
      <c r="T2493" t="s">
        <v>78</v>
      </c>
      <c r="U2493" t="s">
        <v>5789</v>
      </c>
      <c r="V2493" t="s">
        <v>80</v>
      </c>
      <c r="W2493" t="s">
        <v>81</v>
      </c>
      <c r="X2493" t="s">
        <v>1331</v>
      </c>
      <c r="Y2493" t="s">
        <v>83</v>
      </c>
    </row>
    <row r="2494" spans="1:25" x14ac:dyDescent="0.25">
      <c r="A2494" t="s">
        <v>5790</v>
      </c>
      <c r="B2494">
        <v>2021</v>
      </c>
      <c r="C2494">
        <v>4</v>
      </c>
      <c r="D2494" t="s">
        <v>5776</v>
      </c>
      <c r="E2494" t="s">
        <v>2518</v>
      </c>
      <c r="F2494" t="s">
        <v>2519</v>
      </c>
      <c r="G2494" t="s">
        <v>69</v>
      </c>
      <c r="H2494" t="s">
        <v>70</v>
      </c>
      <c r="I2494" t="s">
        <v>71</v>
      </c>
      <c r="J2494" t="s">
        <v>72</v>
      </c>
      <c r="K2494" t="s">
        <v>4921</v>
      </c>
      <c r="L2494">
        <v>1701</v>
      </c>
      <c r="M2494">
        <v>500000</v>
      </c>
      <c r="N2494" t="s">
        <v>74</v>
      </c>
      <c r="O2494">
        <v>10</v>
      </c>
      <c r="P2494">
        <v>70049005</v>
      </c>
      <c r="Q2494" t="s">
        <v>75</v>
      </c>
      <c r="R2494" t="s">
        <v>76</v>
      </c>
      <c r="S2494" t="s">
        <v>896</v>
      </c>
      <c r="T2494" t="s">
        <v>78</v>
      </c>
      <c r="U2494" t="s">
        <v>5791</v>
      </c>
      <c r="V2494" t="s">
        <v>80</v>
      </c>
      <c r="W2494" t="s">
        <v>81</v>
      </c>
      <c r="X2494" t="s">
        <v>898</v>
      </c>
      <c r="Y2494" t="s">
        <v>83</v>
      </c>
    </row>
    <row r="2495" spans="1:25" x14ac:dyDescent="0.25">
      <c r="A2495" t="s">
        <v>5792</v>
      </c>
      <c r="B2495">
        <v>2021</v>
      </c>
      <c r="C2495">
        <v>4</v>
      </c>
      <c r="D2495" t="s">
        <v>5776</v>
      </c>
      <c r="E2495" t="s">
        <v>2518</v>
      </c>
      <c r="F2495" t="s">
        <v>2519</v>
      </c>
      <c r="G2495" t="s">
        <v>69</v>
      </c>
      <c r="H2495" t="s">
        <v>70</v>
      </c>
      <c r="I2495" t="s">
        <v>71</v>
      </c>
      <c r="J2495" t="s">
        <v>72</v>
      </c>
      <c r="K2495" t="s">
        <v>4921</v>
      </c>
      <c r="L2495">
        <v>1010</v>
      </c>
      <c r="M2495">
        <v>20000</v>
      </c>
      <c r="N2495" t="s">
        <v>74</v>
      </c>
      <c r="O2495">
        <v>10</v>
      </c>
      <c r="P2495">
        <v>70049005</v>
      </c>
      <c r="Q2495" t="s">
        <v>75</v>
      </c>
      <c r="R2495" t="s">
        <v>76</v>
      </c>
      <c r="S2495" t="s">
        <v>846</v>
      </c>
      <c r="T2495" t="s">
        <v>78</v>
      </c>
      <c r="U2495" t="s">
        <v>5793</v>
      </c>
      <c r="V2495" t="s">
        <v>80</v>
      </c>
      <c r="W2495" t="s">
        <v>81</v>
      </c>
      <c r="X2495" t="s">
        <v>848</v>
      </c>
      <c r="Y2495" t="s">
        <v>83</v>
      </c>
    </row>
    <row r="2496" spans="1:25" x14ac:dyDescent="0.25">
      <c r="A2496" t="s">
        <v>5794</v>
      </c>
      <c r="B2496">
        <v>2021</v>
      </c>
      <c r="C2496">
        <v>4</v>
      </c>
      <c r="D2496" t="s">
        <v>5771</v>
      </c>
      <c r="E2496" t="s">
        <v>2518</v>
      </c>
      <c r="F2496" t="s">
        <v>2519</v>
      </c>
      <c r="G2496" t="s">
        <v>69</v>
      </c>
      <c r="H2496" t="s">
        <v>70</v>
      </c>
      <c r="I2496" t="s">
        <v>71</v>
      </c>
      <c r="J2496" t="s">
        <v>72</v>
      </c>
      <c r="K2496" t="s">
        <v>4921</v>
      </c>
      <c r="L2496">
        <v>1913</v>
      </c>
      <c r="M2496">
        <v>65000</v>
      </c>
      <c r="N2496" t="s">
        <v>74</v>
      </c>
      <c r="O2496">
        <v>10</v>
      </c>
      <c r="P2496">
        <v>70049005</v>
      </c>
      <c r="Q2496" t="s">
        <v>75</v>
      </c>
      <c r="R2496" t="s">
        <v>76</v>
      </c>
      <c r="S2496" t="s">
        <v>313</v>
      </c>
      <c r="T2496" t="s">
        <v>78</v>
      </c>
      <c r="U2496" t="s">
        <v>5795</v>
      </c>
      <c r="V2496" t="s">
        <v>80</v>
      </c>
      <c r="W2496" t="s">
        <v>81</v>
      </c>
      <c r="X2496" t="s">
        <v>315</v>
      </c>
      <c r="Y2496" t="s">
        <v>83</v>
      </c>
    </row>
    <row r="2497" spans="1:25" x14ac:dyDescent="0.25">
      <c r="A2497" t="s">
        <v>5796</v>
      </c>
      <c r="B2497">
        <v>2021</v>
      </c>
      <c r="C2497">
        <v>4</v>
      </c>
      <c r="D2497" t="s">
        <v>5776</v>
      </c>
      <c r="E2497" t="s">
        <v>2518</v>
      </c>
      <c r="F2497" t="s">
        <v>2519</v>
      </c>
      <c r="G2497" t="s">
        <v>69</v>
      </c>
      <c r="H2497" t="s">
        <v>70</v>
      </c>
      <c r="I2497" t="s">
        <v>71</v>
      </c>
      <c r="J2497" t="s">
        <v>72</v>
      </c>
      <c r="K2497" t="s">
        <v>4921</v>
      </c>
      <c r="L2497">
        <v>2149</v>
      </c>
      <c r="M2497">
        <v>400000</v>
      </c>
      <c r="N2497" t="s">
        <v>74</v>
      </c>
      <c r="O2497">
        <v>10</v>
      </c>
      <c r="P2497">
        <v>70049005</v>
      </c>
      <c r="Q2497" t="s">
        <v>75</v>
      </c>
      <c r="R2497" t="s">
        <v>76</v>
      </c>
      <c r="S2497" t="s">
        <v>224</v>
      </c>
      <c r="T2497" t="s">
        <v>78</v>
      </c>
      <c r="U2497" t="s">
        <v>5797</v>
      </c>
      <c r="V2497" t="s">
        <v>80</v>
      </c>
      <c r="W2497" t="s">
        <v>81</v>
      </c>
      <c r="X2497" t="s">
        <v>226</v>
      </c>
      <c r="Y2497" t="s">
        <v>83</v>
      </c>
    </row>
    <row r="2498" spans="1:25" x14ac:dyDescent="0.25">
      <c r="A2498" t="s">
        <v>5798</v>
      </c>
      <c r="B2498">
        <v>2021</v>
      </c>
      <c r="C2498">
        <v>4</v>
      </c>
      <c r="D2498" t="s">
        <v>5776</v>
      </c>
      <c r="E2498" t="s">
        <v>2518</v>
      </c>
      <c r="F2498" t="s">
        <v>2519</v>
      </c>
      <c r="G2498" t="s">
        <v>69</v>
      </c>
      <c r="H2498" t="s">
        <v>70</v>
      </c>
      <c r="I2498" t="s">
        <v>71</v>
      </c>
      <c r="J2498" t="s">
        <v>72</v>
      </c>
      <c r="K2498" t="s">
        <v>4921</v>
      </c>
      <c r="L2498">
        <v>1944</v>
      </c>
      <c r="M2498">
        <v>17707</v>
      </c>
      <c r="N2498" t="s">
        <v>74</v>
      </c>
      <c r="O2498">
        <v>10</v>
      </c>
      <c r="P2498">
        <v>70049005</v>
      </c>
      <c r="Q2498" t="s">
        <v>75</v>
      </c>
      <c r="R2498" t="s">
        <v>76</v>
      </c>
      <c r="S2498" t="s">
        <v>461</v>
      </c>
      <c r="T2498" t="s">
        <v>78</v>
      </c>
      <c r="U2498" t="s">
        <v>5799</v>
      </c>
      <c r="V2498" t="s">
        <v>80</v>
      </c>
      <c r="W2498" t="s">
        <v>81</v>
      </c>
      <c r="X2498" t="s">
        <v>463</v>
      </c>
      <c r="Y2498" t="s">
        <v>83</v>
      </c>
    </row>
    <row r="2499" spans="1:25" x14ac:dyDescent="0.25">
      <c r="A2499" t="s">
        <v>5800</v>
      </c>
      <c r="B2499">
        <v>2021</v>
      </c>
      <c r="C2499">
        <v>4</v>
      </c>
      <c r="D2499" t="s">
        <v>5776</v>
      </c>
      <c r="E2499" t="s">
        <v>2518</v>
      </c>
      <c r="F2499" t="s">
        <v>2519</v>
      </c>
      <c r="G2499" t="s">
        <v>69</v>
      </c>
      <c r="H2499" t="s">
        <v>70</v>
      </c>
      <c r="I2499" t="s">
        <v>71</v>
      </c>
      <c r="J2499" t="s">
        <v>72</v>
      </c>
      <c r="K2499" t="s">
        <v>4921</v>
      </c>
      <c r="L2499">
        <v>2540</v>
      </c>
      <c r="M2499">
        <v>65000</v>
      </c>
      <c r="N2499" t="s">
        <v>74</v>
      </c>
      <c r="O2499">
        <v>10</v>
      </c>
      <c r="P2499">
        <v>70049005</v>
      </c>
      <c r="Q2499" t="s">
        <v>75</v>
      </c>
      <c r="R2499" t="s">
        <v>76</v>
      </c>
      <c r="S2499" t="s">
        <v>344</v>
      </c>
      <c r="T2499" t="s">
        <v>78</v>
      </c>
      <c r="U2499" t="s">
        <v>5801</v>
      </c>
      <c r="V2499" t="s">
        <v>80</v>
      </c>
      <c r="W2499" t="s">
        <v>81</v>
      </c>
      <c r="X2499" t="s">
        <v>346</v>
      </c>
      <c r="Y2499" t="s">
        <v>83</v>
      </c>
    </row>
    <row r="2500" spans="1:25" x14ac:dyDescent="0.25">
      <c r="A2500" t="s">
        <v>5802</v>
      </c>
      <c r="B2500">
        <v>2021</v>
      </c>
      <c r="C2500">
        <v>4</v>
      </c>
      <c r="D2500" t="s">
        <v>5776</v>
      </c>
      <c r="E2500" t="s">
        <v>2518</v>
      </c>
      <c r="F2500" t="s">
        <v>2519</v>
      </c>
      <c r="G2500" t="s">
        <v>69</v>
      </c>
      <c r="H2500" t="s">
        <v>70</v>
      </c>
      <c r="I2500" t="s">
        <v>71</v>
      </c>
      <c r="J2500" t="s">
        <v>72</v>
      </c>
      <c r="K2500" t="s">
        <v>4921</v>
      </c>
      <c r="L2500">
        <v>2633</v>
      </c>
      <c r="M2500">
        <v>25000</v>
      </c>
      <c r="N2500" t="s">
        <v>74</v>
      </c>
      <c r="O2500">
        <v>10</v>
      </c>
      <c r="P2500">
        <v>70049005</v>
      </c>
      <c r="Q2500" t="s">
        <v>75</v>
      </c>
      <c r="R2500" t="s">
        <v>76</v>
      </c>
      <c r="S2500" t="s">
        <v>340</v>
      </c>
      <c r="T2500" t="s">
        <v>78</v>
      </c>
      <c r="U2500" t="s">
        <v>5803</v>
      </c>
      <c r="V2500" t="s">
        <v>80</v>
      </c>
      <c r="W2500" t="s">
        <v>81</v>
      </c>
      <c r="X2500" t="s">
        <v>342</v>
      </c>
      <c r="Y2500" t="s">
        <v>83</v>
      </c>
    </row>
    <row r="2501" spans="1:25" x14ac:dyDescent="0.25">
      <c r="A2501" t="s">
        <v>5804</v>
      </c>
      <c r="B2501">
        <v>2021</v>
      </c>
      <c r="C2501">
        <v>4</v>
      </c>
      <c r="D2501" t="s">
        <v>5776</v>
      </c>
      <c r="E2501" t="s">
        <v>2518</v>
      </c>
      <c r="F2501" t="s">
        <v>2519</v>
      </c>
      <c r="G2501" t="s">
        <v>69</v>
      </c>
      <c r="H2501" t="s">
        <v>70</v>
      </c>
      <c r="I2501" t="s">
        <v>71</v>
      </c>
      <c r="J2501" t="s">
        <v>72</v>
      </c>
      <c r="K2501" t="s">
        <v>4921</v>
      </c>
      <c r="L2501">
        <v>1701</v>
      </c>
      <c r="M2501">
        <v>250000</v>
      </c>
      <c r="N2501" t="s">
        <v>74</v>
      </c>
      <c r="O2501">
        <v>10</v>
      </c>
      <c r="P2501">
        <v>70049005</v>
      </c>
      <c r="Q2501" t="s">
        <v>75</v>
      </c>
      <c r="R2501" t="s">
        <v>76</v>
      </c>
      <c r="S2501" t="s">
        <v>896</v>
      </c>
      <c r="T2501" t="s">
        <v>78</v>
      </c>
      <c r="U2501" t="s">
        <v>5805</v>
      </c>
      <c r="V2501" t="s">
        <v>80</v>
      </c>
      <c r="W2501" t="s">
        <v>81</v>
      </c>
      <c r="X2501" t="s">
        <v>898</v>
      </c>
      <c r="Y2501" t="s">
        <v>83</v>
      </c>
    </row>
    <row r="2502" spans="1:25" x14ac:dyDescent="0.25">
      <c r="A2502" t="s">
        <v>5806</v>
      </c>
      <c r="B2502">
        <v>2021</v>
      </c>
      <c r="C2502">
        <v>4</v>
      </c>
      <c r="D2502" t="s">
        <v>5776</v>
      </c>
      <c r="E2502" t="s">
        <v>2518</v>
      </c>
      <c r="F2502" t="s">
        <v>2519</v>
      </c>
      <c r="G2502" t="s">
        <v>69</v>
      </c>
      <c r="H2502" t="s">
        <v>70</v>
      </c>
      <c r="I2502" t="s">
        <v>71</v>
      </c>
      <c r="J2502" t="s">
        <v>72</v>
      </c>
      <c r="K2502" t="s">
        <v>4921</v>
      </c>
      <c r="L2502">
        <v>1420</v>
      </c>
      <c r="M2502">
        <v>500000</v>
      </c>
      <c r="N2502" t="s">
        <v>74</v>
      </c>
      <c r="O2502">
        <v>10</v>
      </c>
      <c r="P2502">
        <v>70049005</v>
      </c>
      <c r="Q2502" t="s">
        <v>75</v>
      </c>
      <c r="R2502" t="s">
        <v>76</v>
      </c>
      <c r="S2502" t="s">
        <v>330</v>
      </c>
      <c r="T2502" t="s">
        <v>78</v>
      </c>
      <c r="U2502" t="s">
        <v>5807</v>
      </c>
      <c r="V2502" t="s">
        <v>80</v>
      </c>
      <c r="W2502" t="s">
        <v>81</v>
      </c>
      <c r="X2502" t="s">
        <v>332</v>
      </c>
      <c r="Y2502" t="s">
        <v>83</v>
      </c>
    </row>
    <row r="2503" spans="1:25" x14ac:dyDescent="0.25">
      <c r="A2503" t="s">
        <v>5808</v>
      </c>
      <c r="B2503">
        <v>2021</v>
      </c>
      <c r="C2503">
        <v>4</v>
      </c>
      <c r="D2503" t="s">
        <v>5776</v>
      </c>
      <c r="E2503" t="s">
        <v>2518</v>
      </c>
      <c r="F2503" t="s">
        <v>2519</v>
      </c>
      <c r="G2503" t="s">
        <v>69</v>
      </c>
      <c r="H2503" t="s">
        <v>70</v>
      </c>
      <c r="I2503" t="s">
        <v>71</v>
      </c>
      <c r="J2503" t="s">
        <v>72</v>
      </c>
      <c r="K2503" t="s">
        <v>4921</v>
      </c>
      <c r="L2503">
        <v>2178</v>
      </c>
      <c r="M2503">
        <v>200000</v>
      </c>
      <c r="N2503" t="s">
        <v>74</v>
      </c>
      <c r="O2503">
        <v>10</v>
      </c>
      <c r="P2503">
        <v>70049005</v>
      </c>
      <c r="Q2503" t="s">
        <v>75</v>
      </c>
      <c r="R2503" t="s">
        <v>76</v>
      </c>
      <c r="S2503" t="s">
        <v>414</v>
      </c>
      <c r="T2503" t="s">
        <v>78</v>
      </c>
      <c r="U2503" t="s">
        <v>5809</v>
      </c>
      <c r="V2503" t="s">
        <v>80</v>
      </c>
      <c r="W2503" t="s">
        <v>81</v>
      </c>
      <c r="X2503" t="s">
        <v>416</v>
      </c>
      <c r="Y2503" t="s">
        <v>83</v>
      </c>
    </row>
    <row r="2504" spans="1:25" x14ac:dyDescent="0.25">
      <c r="A2504" t="s">
        <v>5810</v>
      </c>
      <c r="B2504">
        <v>2021</v>
      </c>
      <c r="C2504">
        <v>4</v>
      </c>
      <c r="D2504" t="s">
        <v>5776</v>
      </c>
      <c r="E2504" t="s">
        <v>2518</v>
      </c>
      <c r="F2504" t="s">
        <v>2519</v>
      </c>
      <c r="G2504" t="s">
        <v>69</v>
      </c>
      <c r="H2504" t="s">
        <v>70</v>
      </c>
      <c r="I2504" t="s">
        <v>71</v>
      </c>
      <c r="J2504" t="s">
        <v>72</v>
      </c>
      <c r="K2504" t="s">
        <v>4921</v>
      </c>
      <c r="L2504">
        <v>1440</v>
      </c>
      <c r="M2504">
        <v>200000</v>
      </c>
      <c r="N2504" t="s">
        <v>74</v>
      </c>
      <c r="O2504">
        <v>10</v>
      </c>
      <c r="P2504">
        <v>70049005</v>
      </c>
      <c r="Q2504" t="s">
        <v>75</v>
      </c>
      <c r="R2504" t="s">
        <v>76</v>
      </c>
      <c r="S2504" t="s">
        <v>293</v>
      </c>
      <c r="T2504" t="s">
        <v>78</v>
      </c>
      <c r="U2504" t="s">
        <v>5811</v>
      </c>
      <c r="V2504" t="s">
        <v>80</v>
      </c>
      <c r="W2504" t="s">
        <v>81</v>
      </c>
      <c r="X2504" t="s">
        <v>295</v>
      </c>
      <c r="Y2504" t="s">
        <v>83</v>
      </c>
    </row>
    <row r="2505" spans="1:25" x14ac:dyDescent="0.25">
      <c r="A2505" t="s">
        <v>5812</v>
      </c>
      <c r="B2505">
        <v>2021</v>
      </c>
      <c r="C2505">
        <v>4</v>
      </c>
      <c r="D2505" t="s">
        <v>5776</v>
      </c>
      <c r="E2505" t="s">
        <v>2518</v>
      </c>
      <c r="F2505" t="s">
        <v>2519</v>
      </c>
      <c r="G2505" t="s">
        <v>69</v>
      </c>
      <c r="H2505" t="s">
        <v>70</v>
      </c>
      <c r="I2505" t="s">
        <v>71</v>
      </c>
      <c r="J2505" t="s">
        <v>72</v>
      </c>
      <c r="K2505" t="s">
        <v>4921</v>
      </c>
      <c r="L2505">
        <v>1336</v>
      </c>
      <c r="M2505">
        <v>10000</v>
      </c>
      <c r="N2505" t="s">
        <v>74</v>
      </c>
      <c r="O2505">
        <v>10</v>
      </c>
      <c r="P2505">
        <v>70049005</v>
      </c>
      <c r="Q2505" t="s">
        <v>75</v>
      </c>
      <c r="R2505" t="s">
        <v>76</v>
      </c>
      <c r="S2505" t="s">
        <v>273</v>
      </c>
      <c r="T2505" t="s">
        <v>274</v>
      </c>
      <c r="U2505" t="s">
        <v>5813</v>
      </c>
      <c r="V2505" t="s">
        <v>80</v>
      </c>
      <c r="W2505" t="s">
        <v>81</v>
      </c>
      <c r="X2505" t="s">
        <v>276</v>
      </c>
      <c r="Y2505" t="s">
        <v>83</v>
      </c>
    </row>
    <row r="2506" spans="1:25" x14ac:dyDescent="0.25">
      <c r="A2506" t="s">
        <v>5814</v>
      </c>
      <c r="B2506">
        <v>2021</v>
      </c>
      <c r="C2506">
        <v>4</v>
      </c>
      <c r="D2506" t="s">
        <v>5771</v>
      </c>
      <c r="E2506" t="s">
        <v>2518</v>
      </c>
      <c r="F2506" t="s">
        <v>2519</v>
      </c>
      <c r="G2506" t="s">
        <v>69</v>
      </c>
      <c r="H2506" t="s">
        <v>70</v>
      </c>
      <c r="I2506" t="s">
        <v>71</v>
      </c>
      <c r="J2506" t="s">
        <v>72</v>
      </c>
      <c r="K2506" t="s">
        <v>4921</v>
      </c>
      <c r="L2506">
        <v>1605</v>
      </c>
      <c r="M2506">
        <v>700000</v>
      </c>
      <c r="N2506" t="s">
        <v>74</v>
      </c>
      <c r="O2506">
        <v>10</v>
      </c>
      <c r="P2506">
        <v>70049005</v>
      </c>
      <c r="Q2506" t="s">
        <v>75</v>
      </c>
      <c r="R2506" t="s">
        <v>76</v>
      </c>
      <c r="S2506" t="s">
        <v>77</v>
      </c>
      <c r="T2506" t="s">
        <v>78</v>
      </c>
      <c r="U2506" t="s">
        <v>5815</v>
      </c>
      <c r="V2506" t="s">
        <v>80</v>
      </c>
      <c r="W2506" t="s">
        <v>81</v>
      </c>
      <c r="X2506" t="s">
        <v>82</v>
      </c>
      <c r="Y2506" t="s">
        <v>83</v>
      </c>
    </row>
    <row r="2507" spans="1:25" x14ac:dyDescent="0.25">
      <c r="A2507" t="s">
        <v>5816</v>
      </c>
      <c r="B2507">
        <v>2021</v>
      </c>
      <c r="C2507">
        <v>4</v>
      </c>
      <c r="D2507" t="s">
        <v>5817</v>
      </c>
      <c r="E2507" t="s">
        <v>2518</v>
      </c>
      <c r="F2507" t="s">
        <v>2519</v>
      </c>
      <c r="G2507" t="s">
        <v>69</v>
      </c>
      <c r="H2507" t="s">
        <v>70</v>
      </c>
      <c r="I2507" t="s">
        <v>71</v>
      </c>
      <c r="J2507" t="s">
        <v>72</v>
      </c>
      <c r="K2507" t="s">
        <v>4921</v>
      </c>
      <c r="L2507">
        <v>1230</v>
      </c>
      <c r="M2507">
        <v>32206</v>
      </c>
      <c r="N2507" t="s">
        <v>74</v>
      </c>
      <c r="O2507">
        <v>10</v>
      </c>
      <c r="P2507">
        <v>70049005</v>
      </c>
      <c r="Q2507" t="s">
        <v>75</v>
      </c>
      <c r="R2507" t="s">
        <v>76</v>
      </c>
      <c r="S2507" t="s">
        <v>1187</v>
      </c>
      <c r="T2507" t="s">
        <v>1188</v>
      </c>
      <c r="U2507" t="s">
        <v>5818</v>
      </c>
      <c r="V2507" t="s">
        <v>80</v>
      </c>
      <c r="W2507" t="s">
        <v>81</v>
      </c>
      <c r="X2507" t="s">
        <v>1190</v>
      </c>
      <c r="Y2507" t="s">
        <v>83</v>
      </c>
    </row>
    <row r="2508" spans="1:25" x14ac:dyDescent="0.25">
      <c r="A2508" t="s">
        <v>5819</v>
      </c>
      <c r="B2508">
        <v>2021</v>
      </c>
      <c r="C2508">
        <v>4</v>
      </c>
      <c r="D2508" t="s">
        <v>5771</v>
      </c>
      <c r="E2508" t="s">
        <v>2518</v>
      </c>
      <c r="F2508" t="s">
        <v>2519</v>
      </c>
      <c r="G2508" t="s">
        <v>69</v>
      </c>
      <c r="H2508" t="s">
        <v>70</v>
      </c>
      <c r="I2508" t="s">
        <v>71</v>
      </c>
      <c r="J2508" t="s">
        <v>72</v>
      </c>
      <c r="K2508" t="s">
        <v>4921</v>
      </c>
      <c r="L2508">
        <v>1220</v>
      </c>
      <c r="M2508">
        <v>50000</v>
      </c>
      <c r="N2508" t="s">
        <v>74</v>
      </c>
      <c r="O2508">
        <v>10</v>
      </c>
      <c r="P2508">
        <v>70049005</v>
      </c>
      <c r="Q2508" t="s">
        <v>75</v>
      </c>
      <c r="R2508" t="s">
        <v>76</v>
      </c>
      <c r="S2508" t="s">
        <v>284</v>
      </c>
      <c r="T2508" t="s">
        <v>78</v>
      </c>
      <c r="U2508" t="s">
        <v>5820</v>
      </c>
      <c r="V2508" t="s">
        <v>80</v>
      </c>
      <c r="W2508" t="s">
        <v>81</v>
      </c>
      <c r="X2508" t="s">
        <v>286</v>
      </c>
      <c r="Y2508" t="s">
        <v>83</v>
      </c>
    </row>
    <row r="2509" spans="1:25" x14ac:dyDescent="0.25">
      <c r="A2509" t="s">
        <v>5821</v>
      </c>
      <c r="B2509">
        <v>2021</v>
      </c>
      <c r="C2509">
        <v>4</v>
      </c>
      <c r="D2509" t="s">
        <v>5771</v>
      </c>
      <c r="E2509" t="s">
        <v>2518</v>
      </c>
      <c r="F2509" t="s">
        <v>2519</v>
      </c>
      <c r="G2509" t="s">
        <v>69</v>
      </c>
      <c r="H2509" t="s">
        <v>70</v>
      </c>
      <c r="I2509" t="s">
        <v>71</v>
      </c>
      <c r="J2509" t="s">
        <v>72</v>
      </c>
      <c r="K2509" t="s">
        <v>4921</v>
      </c>
      <c r="L2509">
        <v>2743</v>
      </c>
      <c r="M2509">
        <v>10000</v>
      </c>
      <c r="N2509" t="s">
        <v>74</v>
      </c>
      <c r="O2509">
        <v>10</v>
      </c>
      <c r="P2509">
        <v>70049005</v>
      </c>
      <c r="Q2509" t="s">
        <v>75</v>
      </c>
      <c r="R2509" t="s">
        <v>76</v>
      </c>
      <c r="S2509" t="s">
        <v>1351</v>
      </c>
      <c r="T2509" t="s">
        <v>78</v>
      </c>
      <c r="U2509" t="s">
        <v>5822</v>
      </c>
      <c r="V2509" t="s">
        <v>80</v>
      </c>
      <c r="W2509" t="s">
        <v>81</v>
      </c>
      <c r="X2509" t="s">
        <v>1353</v>
      </c>
      <c r="Y2509" t="s">
        <v>83</v>
      </c>
    </row>
    <row r="2510" spans="1:25" x14ac:dyDescent="0.25">
      <c r="A2510" t="s">
        <v>5823</v>
      </c>
      <c r="B2510">
        <v>2021</v>
      </c>
      <c r="C2510">
        <v>4</v>
      </c>
      <c r="D2510" t="s">
        <v>5771</v>
      </c>
      <c r="E2510" t="s">
        <v>2518</v>
      </c>
      <c r="F2510" t="s">
        <v>2519</v>
      </c>
      <c r="G2510" t="s">
        <v>69</v>
      </c>
      <c r="H2510" t="s">
        <v>70</v>
      </c>
      <c r="I2510" t="s">
        <v>71</v>
      </c>
      <c r="J2510" t="s">
        <v>72</v>
      </c>
      <c r="K2510" t="s">
        <v>4921</v>
      </c>
      <c r="L2510">
        <v>1721</v>
      </c>
      <c r="M2510">
        <v>10000</v>
      </c>
      <c r="N2510" t="s">
        <v>74</v>
      </c>
      <c r="O2510">
        <v>10</v>
      </c>
      <c r="P2510">
        <v>70049005</v>
      </c>
      <c r="Q2510" t="s">
        <v>75</v>
      </c>
      <c r="R2510" t="s">
        <v>76</v>
      </c>
      <c r="S2510" t="s">
        <v>1218</v>
      </c>
      <c r="T2510" t="s">
        <v>78</v>
      </c>
      <c r="U2510" t="s">
        <v>5824</v>
      </c>
      <c r="V2510" t="s">
        <v>80</v>
      </c>
      <c r="W2510" t="s">
        <v>81</v>
      </c>
      <c r="X2510" t="s">
        <v>1220</v>
      </c>
      <c r="Y2510" t="s">
        <v>83</v>
      </c>
    </row>
    <row r="2511" spans="1:25" x14ac:dyDescent="0.25">
      <c r="A2511" t="s">
        <v>5825</v>
      </c>
      <c r="B2511">
        <v>2021</v>
      </c>
      <c r="C2511">
        <v>4</v>
      </c>
      <c r="D2511" t="s">
        <v>5771</v>
      </c>
      <c r="E2511" t="s">
        <v>2518</v>
      </c>
      <c r="F2511" t="s">
        <v>2519</v>
      </c>
      <c r="G2511" t="s">
        <v>69</v>
      </c>
      <c r="H2511" t="s">
        <v>70</v>
      </c>
      <c r="I2511" t="s">
        <v>71</v>
      </c>
      <c r="J2511" t="s">
        <v>72</v>
      </c>
      <c r="K2511" t="s">
        <v>4921</v>
      </c>
      <c r="L2511">
        <v>1720</v>
      </c>
      <c r="M2511">
        <v>95000</v>
      </c>
      <c r="N2511" t="s">
        <v>74</v>
      </c>
      <c r="O2511">
        <v>10</v>
      </c>
      <c r="P2511">
        <v>70049005</v>
      </c>
      <c r="Q2511" t="s">
        <v>75</v>
      </c>
      <c r="R2511" t="s">
        <v>76</v>
      </c>
      <c r="S2511" t="s">
        <v>232</v>
      </c>
      <c r="T2511" t="s">
        <v>78</v>
      </c>
      <c r="U2511" t="s">
        <v>5826</v>
      </c>
      <c r="V2511" t="s">
        <v>80</v>
      </c>
      <c r="W2511" t="s">
        <v>81</v>
      </c>
      <c r="X2511" t="s">
        <v>234</v>
      </c>
      <c r="Y2511" t="s">
        <v>83</v>
      </c>
    </row>
    <row r="2512" spans="1:25" x14ac:dyDescent="0.25">
      <c r="A2512" t="s">
        <v>5827</v>
      </c>
      <c r="B2512">
        <v>2021</v>
      </c>
      <c r="C2512">
        <v>4</v>
      </c>
      <c r="D2512" t="s">
        <v>5771</v>
      </c>
      <c r="E2512" t="s">
        <v>2518</v>
      </c>
      <c r="F2512" t="s">
        <v>2519</v>
      </c>
      <c r="G2512" t="s">
        <v>69</v>
      </c>
      <c r="H2512" t="s">
        <v>70</v>
      </c>
      <c r="I2512" t="s">
        <v>71</v>
      </c>
      <c r="J2512" t="s">
        <v>72</v>
      </c>
      <c r="K2512" t="s">
        <v>4921</v>
      </c>
      <c r="L2512">
        <v>1966</v>
      </c>
      <c r="M2512">
        <v>5697</v>
      </c>
      <c r="N2512" t="s">
        <v>74</v>
      </c>
      <c r="O2512">
        <v>10</v>
      </c>
      <c r="P2512">
        <v>70049005</v>
      </c>
      <c r="Q2512" t="s">
        <v>75</v>
      </c>
      <c r="R2512" t="s">
        <v>76</v>
      </c>
      <c r="S2512" t="s">
        <v>252</v>
      </c>
      <c r="T2512" t="s">
        <v>78</v>
      </c>
      <c r="U2512" t="s">
        <v>5828</v>
      </c>
      <c r="V2512" t="s">
        <v>80</v>
      </c>
      <c r="W2512" t="s">
        <v>81</v>
      </c>
      <c r="X2512" t="s">
        <v>254</v>
      </c>
      <c r="Y2512" t="s">
        <v>83</v>
      </c>
    </row>
    <row r="2513" spans="1:25" x14ac:dyDescent="0.25">
      <c r="A2513" t="s">
        <v>5829</v>
      </c>
      <c r="B2513">
        <v>2021</v>
      </c>
      <c r="C2513">
        <v>4</v>
      </c>
      <c r="D2513" t="s">
        <v>5771</v>
      </c>
      <c r="E2513" t="s">
        <v>2518</v>
      </c>
      <c r="F2513" t="s">
        <v>2519</v>
      </c>
      <c r="G2513" t="s">
        <v>69</v>
      </c>
      <c r="H2513" t="s">
        <v>70</v>
      </c>
      <c r="I2513" t="s">
        <v>71</v>
      </c>
      <c r="J2513" t="s">
        <v>72</v>
      </c>
      <c r="K2513" t="s">
        <v>4921</v>
      </c>
      <c r="L2513">
        <v>2351</v>
      </c>
      <c r="M2513">
        <v>10000</v>
      </c>
      <c r="N2513" t="s">
        <v>74</v>
      </c>
      <c r="O2513">
        <v>10</v>
      </c>
      <c r="P2513">
        <v>70049005</v>
      </c>
      <c r="Q2513" t="s">
        <v>75</v>
      </c>
      <c r="R2513" t="s">
        <v>76</v>
      </c>
      <c r="S2513" t="s">
        <v>874</v>
      </c>
      <c r="T2513" t="s">
        <v>78</v>
      </c>
      <c r="U2513" t="s">
        <v>5830</v>
      </c>
      <c r="V2513" t="s">
        <v>80</v>
      </c>
      <c r="W2513" t="s">
        <v>81</v>
      </c>
      <c r="X2513" t="s">
        <v>876</v>
      </c>
      <c r="Y2513" t="s">
        <v>83</v>
      </c>
    </row>
    <row r="2514" spans="1:25" x14ac:dyDescent="0.25">
      <c r="A2514" t="s">
        <v>5831</v>
      </c>
      <c r="B2514">
        <v>2021</v>
      </c>
      <c r="C2514">
        <v>4</v>
      </c>
      <c r="D2514" t="s">
        <v>5776</v>
      </c>
      <c r="E2514" t="s">
        <v>2518</v>
      </c>
      <c r="F2514" t="s">
        <v>2519</v>
      </c>
      <c r="G2514" t="s">
        <v>69</v>
      </c>
      <c r="H2514" t="s">
        <v>70</v>
      </c>
      <c r="I2514" t="s">
        <v>71</v>
      </c>
      <c r="J2514" t="s">
        <v>72</v>
      </c>
      <c r="K2514" t="s">
        <v>4921</v>
      </c>
      <c r="L2514">
        <v>2601</v>
      </c>
      <c r="M2514">
        <v>75000</v>
      </c>
      <c r="N2514" t="s">
        <v>74</v>
      </c>
      <c r="O2514">
        <v>10</v>
      </c>
      <c r="P2514">
        <v>70049005</v>
      </c>
      <c r="Q2514" t="s">
        <v>75</v>
      </c>
      <c r="R2514" t="s">
        <v>76</v>
      </c>
      <c r="S2514" t="s">
        <v>914</v>
      </c>
      <c r="T2514" t="s">
        <v>78</v>
      </c>
      <c r="U2514" t="s">
        <v>5832</v>
      </c>
      <c r="V2514" t="s">
        <v>80</v>
      </c>
      <c r="W2514" t="s">
        <v>81</v>
      </c>
      <c r="X2514" t="s">
        <v>916</v>
      </c>
      <c r="Y2514" t="s">
        <v>83</v>
      </c>
    </row>
    <row r="2515" spans="1:25" x14ac:dyDescent="0.25">
      <c r="A2515" t="s">
        <v>5833</v>
      </c>
      <c r="B2515">
        <v>2021</v>
      </c>
      <c r="C2515">
        <v>4</v>
      </c>
      <c r="D2515" t="s">
        <v>5776</v>
      </c>
      <c r="E2515" t="s">
        <v>2518</v>
      </c>
      <c r="F2515" t="s">
        <v>2519</v>
      </c>
      <c r="G2515" t="s">
        <v>69</v>
      </c>
      <c r="H2515" t="s">
        <v>70</v>
      </c>
      <c r="I2515" t="s">
        <v>71</v>
      </c>
      <c r="J2515" t="s">
        <v>72</v>
      </c>
      <c r="K2515" t="s">
        <v>4921</v>
      </c>
      <c r="L2515">
        <v>1376</v>
      </c>
      <c r="M2515">
        <v>100000</v>
      </c>
      <c r="N2515" t="s">
        <v>74</v>
      </c>
      <c r="O2515">
        <v>10</v>
      </c>
      <c r="P2515">
        <v>70049005</v>
      </c>
      <c r="Q2515" t="s">
        <v>75</v>
      </c>
      <c r="R2515" t="s">
        <v>76</v>
      </c>
      <c r="S2515" t="s">
        <v>288</v>
      </c>
      <c r="T2515" t="s">
        <v>289</v>
      </c>
      <c r="U2515" t="s">
        <v>5834</v>
      </c>
      <c r="V2515" t="s">
        <v>80</v>
      </c>
      <c r="W2515" t="s">
        <v>81</v>
      </c>
      <c r="X2515" t="s">
        <v>291</v>
      </c>
      <c r="Y2515" t="s">
        <v>83</v>
      </c>
    </row>
    <row r="2516" spans="1:25" x14ac:dyDescent="0.25">
      <c r="A2516" t="s">
        <v>5835</v>
      </c>
      <c r="B2516">
        <v>2021</v>
      </c>
      <c r="C2516">
        <v>4</v>
      </c>
      <c r="D2516" t="s">
        <v>5776</v>
      </c>
      <c r="E2516" t="s">
        <v>2518</v>
      </c>
      <c r="F2516" t="s">
        <v>2519</v>
      </c>
      <c r="G2516" t="s">
        <v>69</v>
      </c>
      <c r="H2516" t="s">
        <v>70</v>
      </c>
      <c r="I2516" t="s">
        <v>71</v>
      </c>
      <c r="J2516" t="s">
        <v>72</v>
      </c>
      <c r="K2516" t="s">
        <v>4921</v>
      </c>
      <c r="L2516">
        <v>2722</v>
      </c>
      <c r="M2516">
        <v>275000</v>
      </c>
      <c r="N2516" t="s">
        <v>74</v>
      </c>
      <c r="O2516">
        <v>10</v>
      </c>
      <c r="P2516">
        <v>70049005</v>
      </c>
      <c r="Q2516" t="s">
        <v>75</v>
      </c>
      <c r="R2516" t="s">
        <v>76</v>
      </c>
      <c r="S2516" t="s">
        <v>228</v>
      </c>
      <c r="T2516" t="s">
        <v>78</v>
      </c>
      <c r="U2516" t="s">
        <v>5836</v>
      </c>
      <c r="V2516" t="s">
        <v>80</v>
      </c>
      <c r="W2516" t="s">
        <v>81</v>
      </c>
      <c r="X2516" t="s">
        <v>230</v>
      </c>
      <c r="Y2516" t="s">
        <v>83</v>
      </c>
    </row>
    <row r="2517" spans="1:25" x14ac:dyDescent="0.25">
      <c r="A2517" t="s">
        <v>5837</v>
      </c>
      <c r="B2517">
        <v>2021</v>
      </c>
      <c r="C2517">
        <v>4</v>
      </c>
      <c r="D2517" t="s">
        <v>5771</v>
      </c>
      <c r="E2517" t="s">
        <v>2518</v>
      </c>
      <c r="F2517" t="s">
        <v>2519</v>
      </c>
      <c r="G2517" t="s">
        <v>69</v>
      </c>
      <c r="H2517" t="s">
        <v>70</v>
      </c>
      <c r="I2517" t="s">
        <v>71</v>
      </c>
      <c r="J2517" t="s">
        <v>72</v>
      </c>
      <c r="K2517" t="s">
        <v>4921</v>
      </c>
      <c r="L2517">
        <v>2174</v>
      </c>
      <c r="M2517">
        <v>50000</v>
      </c>
      <c r="N2517" t="s">
        <v>74</v>
      </c>
      <c r="O2517">
        <v>10</v>
      </c>
      <c r="P2517">
        <v>70049005</v>
      </c>
      <c r="Q2517" t="s">
        <v>75</v>
      </c>
      <c r="R2517" t="s">
        <v>76</v>
      </c>
      <c r="S2517" t="s">
        <v>360</v>
      </c>
      <c r="T2517" t="s">
        <v>78</v>
      </c>
      <c r="U2517" t="s">
        <v>5838</v>
      </c>
      <c r="V2517" t="s">
        <v>80</v>
      </c>
      <c r="W2517" t="s">
        <v>81</v>
      </c>
      <c r="X2517" t="s">
        <v>362</v>
      </c>
      <c r="Y2517" t="s">
        <v>83</v>
      </c>
    </row>
    <row r="2518" spans="1:25" x14ac:dyDescent="0.25">
      <c r="A2518" t="s">
        <v>5839</v>
      </c>
      <c r="B2518">
        <v>2021</v>
      </c>
      <c r="C2518">
        <v>4</v>
      </c>
      <c r="D2518" t="s">
        <v>5771</v>
      </c>
      <c r="E2518" t="s">
        <v>2518</v>
      </c>
      <c r="F2518" t="s">
        <v>2519</v>
      </c>
      <c r="G2518" t="s">
        <v>69</v>
      </c>
      <c r="H2518" t="s">
        <v>70</v>
      </c>
      <c r="I2518" t="s">
        <v>71</v>
      </c>
      <c r="J2518" t="s">
        <v>72</v>
      </c>
      <c r="K2518" t="s">
        <v>4921</v>
      </c>
      <c r="L2518">
        <v>1001</v>
      </c>
      <c r="M2518">
        <v>10000</v>
      </c>
      <c r="N2518" t="s">
        <v>74</v>
      </c>
      <c r="O2518">
        <v>10</v>
      </c>
      <c r="P2518">
        <v>70049005</v>
      </c>
      <c r="Q2518" t="s">
        <v>75</v>
      </c>
      <c r="R2518" t="s">
        <v>76</v>
      </c>
      <c r="S2518" t="s">
        <v>321</v>
      </c>
      <c r="T2518" t="s">
        <v>78</v>
      </c>
      <c r="U2518" t="s">
        <v>5840</v>
      </c>
      <c r="V2518" t="s">
        <v>80</v>
      </c>
      <c r="W2518" t="s">
        <v>81</v>
      </c>
      <c r="X2518" t="s">
        <v>323</v>
      </c>
      <c r="Y2518" t="s">
        <v>83</v>
      </c>
    </row>
    <row r="2519" spans="1:25" x14ac:dyDescent="0.25">
      <c r="A2519" t="s">
        <v>5841</v>
      </c>
      <c r="B2519">
        <v>2021</v>
      </c>
      <c r="C2519">
        <v>4</v>
      </c>
      <c r="D2519" t="s">
        <v>5776</v>
      </c>
      <c r="E2519" t="s">
        <v>2518</v>
      </c>
      <c r="F2519" t="s">
        <v>2519</v>
      </c>
      <c r="G2519" t="s">
        <v>69</v>
      </c>
      <c r="H2519" t="s">
        <v>70</v>
      </c>
      <c r="I2519" t="s">
        <v>71</v>
      </c>
      <c r="J2519" t="s">
        <v>72</v>
      </c>
      <c r="K2519" t="s">
        <v>4921</v>
      </c>
      <c r="L2519">
        <v>2747</v>
      </c>
      <c r="M2519">
        <v>21585</v>
      </c>
      <c r="N2519" t="s">
        <v>74</v>
      </c>
      <c r="O2519">
        <v>10</v>
      </c>
      <c r="P2519">
        <v>70049005</v>
      </c>
      <c r="Q2519" t="s">
        <v>75</v>
      </c>
      <c r="R2519" t="s">
        <v>76</v>
      </c>
      <c r="S2519" t="s">
        <v>297</v>
      </c>
      <c r="T2519" t="s">
        <v>78</v>
      </c>
      <c r="U2519" t="s">
        <v>5842</v>
      </c>
      <c r="V2519" t="s">
        <v>80</v>
      </c>
      <c r="W2519" t="s">
        <v>81</v>
      </c>
      <c r="X2519" t="s">
        <v>299</v>
      </c>
      <c r="Y2519" t="s">
        <v>83</v>
      </c>
    </row>
    <row r="2520" spans="1:25" x14ac:dyDescent="0.25">
      <c r="A2520" t="s">
        <v>5843</v>
      </c>
      <c r="B2520">
        <v>2021</v>
      </c>
      <c r="C2520">
        <v>4</v>
      </c>
      <c r="D2520" t="s">
        <v>5776</v>
      </c>
      <c r="E2520" t="s">
        <v>2518</v>
      </c>
      <c r="F2520" t="s">
        <v>2519</v>
      </c>
      <c r="G2520" t="s">
        <v>69</v>
      </c>
      <c r="H2520" t="s">
        <v>70</v>
      </c>
      <c r="I2520" t="s">
        <v>71</v>
      </c>
      <c r="J2520" t="s">
        <v>72</v>
      </c>
      <c r="K2520" t="s">
        <v>4921</v>
      </c>
      <c r="L2520">
        <v>1742</v>
      </c>
      <c r="M2520">
        <v>20000</v>
      </c>
      <c r="N2520" t="s">
        <v>74</v>
      </c>
      <c r="O2520">
        <v>10</v>
      </c>
      <c r="P2520">
        <v>70049005</v>
      </c>
      <c r="Q2520" t="s">
        <v>75</v>
      </c>
      <c r="R2520" t="s">
        <v>76</v>
      </c>
      <c r="S2520" t="s">
        <v>278</v>
      </c>
      <c r="T2520" t="s">
        <v>78</v>
      </c>
      <c r="U2520" t="s">
        <v>5844</v>
      </c>
      <c r="V2520" t="s">
        <v>80</v>
      </c>
      <c r="W2520" t="s">
        <v>81</v>
      </c>
      <c r="X2520" t="s">
        <v>280</v>
      </c>
      <c r="Y2520" t="s">
        <v>83</v>
      </c>
    </row>
    <row r="2521" spans="1:25" x14ac:dyDescent="0.25">
      <c r="A2521" t="s">
        <v>5845</v>
      </c>
      <c r="B2521">
        <v>2021</v>
      </c>
      <c r="C2521">
        <v>4</v>
      </c>
      <c r="D2521" t="s">
        <v>5776</v>
      </c>
      <c r="E2521" t="s">
        <v>2518</v>
      </c>
      <c r="F2521" t="s">
        <v>2519</v>
      </c>
      <c r="G2521" t="s">
        <v>69</v>
      </c>
      <c r="H2521" t="s">
        <v>70</v>
      </c>
      <c r="I2521" t="s">
        <v>71</v>
      </c>
      <c r="J2521" t="s">
        <v>72</v>
      </c>
      <c r="K2521" t="s">
        <v>4921</v>
      </c>
      <c r="L2521">
        <v>1301</v>
      </c>
      <c r="M2521">
        <v>200000</v>
      </c>
      <c r="N2521" t="s">
        <v>74</v>
      </c>
      <c r="O2521">
        <v>10</v>
      </c>
      <c r="P2521">
        <v>70049005</v>
      </c>
      <c r="Q2521" t="s">
        <v>75</v>
      </c>
      <c r="R2521" t="s">
        <v>76</v>
      </c>
      <c r="S2521" t="s">
        <v>145</v>
      </c>
      <c r="T2521" t="s">
        <v>78</v>
      </c>
      <c r="U2521" t="s">
        <v>5846</v>
      </c>
      <c r="V2521" t="s">
        <v>80</v>
      </c>
      <c r="W2521" t="s">
        <v>81</v>
      </c>
      <c r="X2521" t="s">
        <v>147</v>
      </c>
      <c r="Y2521" t="s">
        <v>83</v>
      </c>
    </row>
    <row r="2522" spans="1:25" x14ac:dyDescent="0.25">
      <c r="A2522" t="s">
        <v>5847</v>
      </c>
      <c r="B2522">
        <v>2021</v>
      </c>
      <c r="C2522">
        <v>4</v>
      </c>
      <c r="D2522" t="s">
        <v>5776</v>
      </c>
      <c r="E2522" t="s">
        <v>2518</v>
      </c>
      <c r="F2522" t="s">
        <v>2519</v>
      </c>
      <c r="G2522" t="s">
        <v>69</v>
      </c>
      <c r="H2522" t="s">
        <v>70</v>
      </c>
      <c r="I2522" t="s">
        <v>71</v>
      </c>
      <c r="J2522" t="s">
        <v>72</v>
      </c>
      <c r="K2522" t="s">
        <v>4921</v>
      </c>
      <c r="L2522">
        <v>1060</v>
      </c>
      <c r="M2522">
        <v>178319</v>
      </c>
      <c r="N2522" t="s">
        <v>74</v>
      </c>
      <c r="O2522">
        <v>10</v>
      </c>
      <c r="P2522">
        <v>70049005</v>
      </c>
      <c r="Q2522" t="s">
        <v>75</v>
      </c>
      <c r="R2522" t="s">
        <v>76</v>
      </c>
      <c r="S2522" t="s">
        <v>1099</v>
      </c>
      <c r="T2522" t="s">
        <v>78</v>
      </c>
      <c r="U2522" t="s">
        <v>5848</v>
      </c>
      <c r="V2522" t="s">
        <v>80</v>
      </c>
      <c r="W2522" t="s">
        <v>81</v>
      </c>
      <c r="X2522" t="s">
        <v>1101</v>
      </c>
      <c r="Y2522" t="s">
        <v>83</v>
      </c>
    </row>
    <row r="2523" spans="1:25" x14ac:dyDescent="0.25">
      <c r="A2523" t="s">
        <v>5849</v>
      </c>
      <c r="B2523">
        <v>2021</v>
      </c>
      <c r="C2523">
        <v>4</v>
      </c>
      <c r="D2523" t="s">
        <v>5776</v>
      </c>
      <c r="E2523" t="s">
        <v>2518</v>
      </c>
      <c r="F2523" t="s">
        <v>2519</v>
      </c>
      <c r="G2523" t="s">
        <v>69</v>
      </c>
      <c r="H2523" t="s">
        <v>70</v>
      </c>
      <c r="I2523" t="s">
        <v>71</v>
      </c>
      <c r="J2523" t="s">
        <v>72</v>
      </c>
      <c r="K2523" t="s">
        <v>4921</v>
      </c>
      <c r="L2523">
        <v>1742</v>
      </c>
      <c r="M2523">
        <v>10000</v>
      </c>
      <c r="N2523" t="s">
        <v>74</v>
      </c>
      <c r="O2523">
        <v>10</v>
      </c>
      <c r="P2523">
        <v>70049005</v>
      </c>
      <c r="Q2523" t="s">
        <v>75</v>
      </c>
      <c r="R2523" t="s">
        <v>76</v>
      </c>
      <c r="S2523" t="s">
        <v>278</v>
      </c>
      <c r="T2523" t="s">
        <v>78</v>
      </c>
      <c r="U2523" t="s">
        <v>5850</v>
      </c>
      <c r="V2523" t="s">
        <v>80</v>
      </c>
      <c r="W2523" t="s">
        <v>81</v>
      </c>
      <c r="X2523" t="s">
        <v>280</v>
      </c>
      <c r="Y2523" t="s">
        <v>83</v>
      </c>
    </row>
    <row r="2524" spans="1:25" x14ac:dyDescent="0.25">
      <c r="A2524" t="s">
        <v>5851</v>
      </c>
      <c r="B2524">
        <v>2021</v>
      </c>
      <c r="C2524">
        <v>4</v>
      </c>
      <c r="D2524" t="s">
        <v>5776</v>
      </c>
      <c r="E2524" t="s">
        <v>2518</v>
      </c>
      <c r="F2524" t="s">
        <v>2519</v>
      </c>
      <c r="G2524" t="s">
        <v>69</v>
      </c>
      <c r="H2524" t="s">
        <v>70</v>
      </c>
      <c r="I2524" t="s">
        <v>71</v>
      </c>
      <c r="J2524" t="s">
        <v>72</v>
      </c>
      <c r="K2524" t="s">
        <v>4921</v>
      </c>
      <c r="L2524">
        <v>2111</v>
      </c>
      <c r="M2524">
        <v>5000000</v>
      </c>
      <c r="N2524" t="s">
        <v>74</v>
      </c>
      <c r="O2524">
        <v>10</v>
      </c>
      <c r="P2524">
        <v>70049005</v>
      </c>
      <c r="Q2524" t="s">
        <v>75</v>
      </c>
      <c r="R2524" t="s">
        <v>76</v>
      </c>
      <c r="S2524" t="s">
        <v>309</v>
      </c>
      <c r="T2524" t="s">
        <v>78</v>
      </c>
      <c r="U2524" t="s">
        <v>5852</v>
      </c>
      <c r="V2524" t="s">
        <v>80</v>
      </c>
      <c r="W2524" t="s">
        <v>81</v>
      </c>
      <c r="X2524" t="s">
        <v>311</v>
      </c>
      <c r="Y2524" t="s">
        <v>83</v>
      </c>
    </row>
    <row r="2525" spans="1:25" x14ac:dyDescent="0.25">
      <c r="A2525" t="s">
        <v>5853</v>
      </c>
      <c r="B2525">
        <v>2021</v>
      </c>
      <c r="C2525">
        <v>4</v>
      </c>
      <c r="D2525" t="s">
        <v>5776</v>
      </c>
      <c r="E2525" t="s">
        <v>2518</v>
      </c>
      <c r="F2525" t="s">
        <v>2519</v>
      </c>
      <c r="G2525" t="s">
        <v>69</v>
      </c>
      <c r="H2525" t="s">
        <v>70</v>
      </c>
      <c r="I2525" t="s">
        <v>71</v>
      </c>
      <c r="J2525" t="s">
        <v>72</v>
      </c>
      <c r="K2525" t="s">
        <v>4921</v>
      </c>
      <c r="L2525">
        <v>2050</v>
      </c>
      <c r="M2525">
        <v>50000</v>
      </c>
      <c r="N2525" t="s">
        <v>74</v>
      </c>
      <c r="O2525">
        <v>10</v>
      </c>
      <c r="P2525">
        <v>70049005</v>
      </c>
      <c r="Q2525" t="s">
        <v>75</v>
      </c>
      <c r="R2525" t="s">
        <v>76</v>
      </c>
      <c r="S2525" t="s">
        <v>117</v>
      </c>
      <c r="T2525" t="s">
        <v>78</v>
      </c>
      <c r="U2525" t="s">
        <v>5854</v>
      </c>
      <c r="V2525" t="s">
        <v>80</v>
      </c>
      <c r="W2525" t="s">
        <v>81</v>
      </c>
      <c r="X2525" t="s">
        <v>119</v>
      </c>
      <c r="Y2525" t="s">
        <v>83</v>
      </c>
    </row>
    <row r="2526" spans="1:25" x14ac:dyDescent="0.25">
      <c r="A2526" t="s">
        <v>5855</v>
      </c>
      <c r="B2526">
        <v>2021</v>
      </c>
      <c r="C2526">
        <v>4</v>
      </c>
      <c r="D2526" t="s">
        <v>5776</v>
      </c>
      <c r="E2526" t="s">
        <v>2518</v>
      </c>
      <c r="F2526" t="s">
        <v>2519</v>
      </c>
      <c r="G2526" t="s">
        <v>69</v>
      </c>
      <c r="H2526" t="s">
        <v>70</v>
      </c>
      <c r="I2526" t="s">
        <v>71</v>
      </c>
      <c r="J2526" t="s">
        <v>72</v>
      </c>
      <c r="K2526" t="s">
        <v>4921</v>
      </c>
      <c r="L2526">
        <v>2301</v>
      </c>
      <c r="M2526">
        <v>250000</v>
      </c>
      <c r="N2526" t="s">
        <v>74</v>
      </c>
      <c r="O2526">
        <v>10</v>
      </c>
      <c r="P2526">
        <v>70049005</v>
      </c>
      <c r="Q2526" t="s">
        <v>75</v>
      </c>
      <c r="R2526" t="s">
        <v>76</v>
      </c>
      <c r="S2526" t="s">
        <v>206</v>
      </c>
      <c r="T2526" t="s">
        <v>78</v>
      </c>
      <c r="U2526" t="s">
        <v>5856</v>
      </c>
      <c r="V2526" t="s">
        <v>80</v>
      </c>
      <c r="W2526" t="s">
        <v>81</v>
      </c>
      <c r="X2526" t="s">
        <v>208</v>
      </c>
      <c r="Y2526" t="s">
        <v>83</v>
      </c>
    </row>
    <row r="2527" spans="1:25" x14ac:dyDescent="0.25">
      <c r="A2527" t="s">
        <v>5857</v>
      </c>
      <c r="B2527">
        <v>2021</v>
      </c>
      <c r="C2527">
        <v>4</v>
      </c>
      <c r="D2527" t="s">
        <v>5776</v>
      </c>
      <c r="E2527" t="s">
        <v>2518</v>
      </c>
      <c r="F2527" t="s">
        <v>2519</v>
      </c>
      <c r="G2527" t="s">
        <v>69</v>
      </c>
      <c r="H2527" t="s">
        <v>70</v>
      </c>
      <c r="I2527" t="s">
        <v>71</v>
      </c>
      <c r="J2527" t="s">
        <v>72</v>
      </c>
      <c r="K2527" t="s">
        <v>4921</v>
      </c>
      <c r="L2527">
        <v>2054</v>
      </c>
      <c r="M2527">
        <v>50000</v>
      </c>
      <c r="N2527" t="s">
        <v>74</v>
      </c>
      <c r="O2527">
        <v>10</v>
      </c>
      <c r="P2527">
        <v>70049005</v>
      </c>
      <c r="Q2527" t="s">
        <v>75</v>
      </c>
      <c r="R2527" t="s">
        <v>76</v>
      </c>
      <c r="S2527" t="s">
        <v>5220</v>
      </c>
      <c r="T2527" t="s">
        <v>78</v>
      </c>
      <c r="U2527" t="s">
        <v>5858</v>
      </c>
      <c r="V2527" t="s">
        <v>80</v>
      </c>
      <c r="W2527" t="s">
        <v>81</v>
      </c>
      <c r="X2527" t="s">
        <v>5222</v>
      </c>
      <c r="Y2527" t="s">
        <v>83</v>
      </c>
    </row>
    <row r="2528" spans="1:25" x14ac:dyDescent="0.25">
      <c r="A2528" t="s">
        <v>5859</v>
      </c>
      <c r="B2528">
        <v>2021</v>
      </c>
      <c r="C2528">
        <v>4</v>
      </c>
      <c r="D2528" t="s">
        <v>5776</v>
      </c>
      <c r="E2528" t="s">
        <v>2518</v>
      </c>
      <c r="F2528" t="s">
        <v>2519</v>
      </c>
      <c r="G2528" t="s">
        <v>69</v>
      </c>
      <c r="H2528" t="s">
        <v>70</v>
      </c>
      <c r="I2528" t="s">
        <v>71</v>
      </c>
      <c r="J2528" t="s">
        <v>72</v>
      </c>
      <c r="K2528" t="s">
        <v>4921</v>
      </c>
      <c r="L2528">
        <v>1007</v>
      </c>
      <c r="M2528">
        <v>60000</v>
      </c>
      <c r="N2528" t="s">
        <v>74</v>
      </c>
      <c r="O2528">
        <v>10</v>
      </c>
      <c r="P2528">
        <v>70049005</v>
      </c>
      <c r="Q2528" t="s">
        <v>75</v>
      </c>
      <c r="R2528" t="s">
        <v>76</v>
      </c>
      <c r="S2528" t="s">
        <v>376</v>
      </c>
      <c r="T2528" t="s">
        <v>78</v>
      </c>
      <c r="U2528" t="s">
        <v>5860</v>
      </c>
      <c r="V2528" t="s">
        <v>80</v>
      </c>
      <c r="W2528" t="s">
        <v>81</v>
      </c>
      <c r="X2528" t="s">
        <v>378</v>
      </c>
      <c r="Y2528" t="s">
        <v>83</v>
      </c>
    </row>
    <row r="2529" spans="1:25" x14ac:dyDescent="0.25">
      <c r="A2529" t="s">
        <v>5861</v>
      </c>
      <c r="B2529">
        <v>2021</v>
      </c>
      <c r="C2529">
        <v>4</v>
      </c>
      <c r="D2529" t="s">
        <v>5776</v>
      </c>
      <c r="E2529" t="s">
        <v>2518</v>
      </c>
      <c r="F2529" t="s">
        <v>2519</v>
      </c>
      <c r="G2529" t="s">
        <v>69</v>
      </c>
      <c r="H2529" t="s">
        <v>70</v>
      </c>
      <c r="I2529" t="s">
        <v>71</v>
      </c>
      <c r="J2529" t="s">
        <v>72</v>
      </c>
      <c r="K2529" t="s">
        <v>4921</v>
      </c>
      <c r="L2529">
        <v>2146</v>
      </c>
      <c r="M2529">
        <v>100000</v>
      </c>
      <c r="N2529" t="s">
        <v>74</v>
      </c>
      <c r="O2529">
        <v>10</v>
      </c>
      <c r="P2529">
        <v>70049005</v>
      </c>
      <c r="Q2529" t="s">
        <v>75</v>
      </c>
      <c r="R2529" t="s">
        <v>76</v>
      </c>
      <c r="S2529" t="s">
        <v>220</v>
      </c>
      <c r="T2529" t="s">
        <v>78</v>
      </c>
      <c r="U2529" t="s">
        <v>5862</v>
      </c>
      <c r="V2529" t="s">
        <v>80</v>
      </c>
      <c r="W2529" t="s">
        <v>81</v>
      </c>
      <c r="X2529" t="s">
        <v>222</v>
      </c>
      <c r="Y2529" t="s">
        <v>83</v>
      </c>
    </row>
    <row r="2530" spans="1:25" x14ac:dyDescent="0.25">
      <c r="A2530" t="s">
        <v>5863</v>
      </c>
      <c r="B2530">
        <v>2021</v>
      </c>
      <c r="C2530">
        <v>4</v>
      </c>
      <c r="D2530" t="s">
        <v>5776</v>
      </c>
      <c r="E2530" t="s">
        <v>2518</v>
      </c>
      <c r="F2530" t="s">
        <v>2519</v>
      </c>
      <c r="G2530" t="s">
        <v>69</v>
      </c>
      <c r="H2530" t="s">
        <v>70</v>
      </c>
      <c r="I2530" t="s">
        <v>71</v>
      </c>
      <c r="J2530" t="s">
        <v>72</v>
      </c>
      <c r="K2530" t="s">
        <v>4921</v>
      </c>
      <c r="L2530">
        <v>1536</v>
      </c>
      <c r="M2530">
        <v>60000</v>
      </c>
      <c r="N2530" t="s">
        <v>74</v>
      </c>
      <c r="O2530">
        <v>10</v>
      </c>
      <c r="P2530">
        <v>70049005</v>
      </c>
      <c r="Q2530" t="s">
        <v>75</v>
      </c>
      <c r="R2530" t="s">
        <v>76</v>
      </c>
      <c r="S2530" t="s">
        <v>1192</v>
      </c>
      <c r="T2530" t="s">
        <v>78</v>
      </c>
      <c r="U2530" t="s">
        <v>5864</v>
      </c>
      <c r="V2530" t="s">
        <v>80</v>
      </c>
      <c r="W2530" t="s">
        <v>81</v>
      </c>
      <c r="X2530" t="s">
        <v>1194</v>
      </c>
      <c r="Y2530" t="s">
        <v>83</v>
      </c>
    </row>
    <row r="2531" spans="1:25" x14ac:dyDescent="0.25">
      <c r="A2531" t="s">
        <v>5865</v>
      </c>
      <c r="B2531">
        <v>2021</v>
      </c>
      <c r="C2531">
        <v>4</v>
      </c>
      <c r="D2531" t="s">
        <v>5776</v>
      </c>
      <c r="E2531" t="s">
        <v>2518</v>
      </c>
      <c r="F2531" t="s">
        <v>2519</v>
      </c>
      <c r="G2531" t="s">
        <v>69</v>
      </c>
      <c r="H2531" t="s">
        <v>70</v>
      </c>
      <c r="I2531" t="s">
        <v>71</v>
      </c>
      <c r="J2531" t="s">
        <v>72</v>
      </c>
      <c r="K2531" t="s">
        <v>4921</v>
      </c>
      <c r="L2531">
        <v>1826</v>
      </c>
      <c r="M2531">
        <v>50000</v>
      </c>
      <c r="N2531" t="s">
        <v>74</v>
      </c>
      <c r="O2531">
        <v>10</v>
      </c>
      <c r="P2531">
        <v>70049005</v>
      </c>
      <c r="Q2531" t="s">
        <v>75</v>
      </c>
      <c r="R2531" t="s">
        <v>76</v>
      </c>
      <c r="S2531" t="s">
        <v>1285</v>
      </c>
      <c r="T2531" t="s">
        <v>78</v>
      </c>
      <c r="U2531" t="s">
        <v>5866</v>
      </c>
      <c r="V2531" t="s">
        <v>80</v>
      </c>
      <c r="W2531" t="s">
        <v>81</v>
      </c>
      <c r="X2531" t="s">
        <v>1287</v>
      </c>
      <c r="Y2531" t="s">
        <v>83</v>
      </c>
    </row>
    <row r="2532" spans="1:25" x14ac:dyDescent="0.25">
      <c r="A2532" t="s">
        <v>5867</v>
      </c>
      <c r="B2532">
        <v>2021</v>
      </c>
      <c r="C2532">
        <v>4</v>
      </c>
      <c r="D2532" t="s">
        <v>5776</v>
      </c>
      <c r="E2532" t="s">
        <v>2518</v>
      </c>
      <c r="F2532" t="s">
        <v>2519</v>
      </c>
      <c r="G2532" t="s">
        <v>69</v>
      </c>
      <c r="H2532" t="s">
        <v>70</v>
      </c>
      <c r="I2532" t="s">
        <v>71</v>
      </c>
      <c r="J2532" t="s">
        <v>72</v>
      </c>
      <c r="K2532" t="s">
        <v>4921</v>
      </c>
      <c r="L2532">
        <v>2330</v>
      </c>
      <c r="M2532">
        <v>12200</v>
      </c>
      <c r="N2532" t="s">
        <v>74</v>
      </c>
      <c r="O2532">
        <v>10</v>
      </c>
      <c r="P2532">
        <v>70049005</v>
      </c>
      <c r="Q2532" t="s">
        <v>75</v>
      </c>
      <c r="R2532" t="s">
        <v>76</v>
      </c>
      <c r="S2532" t="s">
        <v>488</v>
      </c>
      <c r="T2532" t="s">
        <v>78</v>
      </c>
      <c r="U2532" t="s">
        <v>5868</v>
      </c>
      <c r="V2532" t="s">
        <v>80</v>
      </c>
      <c r="W2532" t="s">
        <v>81</v>
      </c>
      <c r="X2532" t="s">
        <v>490</v>
      </c>
      <c r="Y2532" t="s">
        <v>83</v>
      </c>
    </row>
    <row r="2533" spans="1:25" x14ac:dyDescent="0.25">
      <c r="A2533" t="s">
        <v>5869</v>
      </c>
      <c r="B2533">
        <v>2021</v>
      </c>
      <c r="C2533">
        <v>4</v>
      </c>
      <c r="D2533" t="s">
        <v>5776</v>
      </c>
      <c r="E2533" t="s">
        <v>2518</v>
      </c>
      <c r="F2533" t="s">
        <v>2519</v>
      </c>
      <c r="G2533" t="s">
        <v>69</v>
      </c>
      <c r="H2533" t="s">
        <v>70</v>
      </c>
      <c r="I2533" t="s">
        <v>71</v>
      </c>
      <c r="J2533" t="s">
        <v>72</v>
      </c>
      <c r="K2533" t="s">
        <v>4921</v>
      </c>
      <c r="L2533">
        <v>1331</v>
      </c>
      <c r="M2533">
        <v>100000</v>
      </c>
      <c r="N2533" t="s">
        <v>74</v>
      </c>
      <c r="O2533">
        <v>10</v>
      </c>
      <c r="P2533">
        <v>70049005</v>
      </c>
      <c r="Q2533" t="s">
        <v>75</v>
      </c>
      <c r="R2533" t="s">
        <v>76</v>
      </c>
      <c r="S2533" t="s">
        <v>494</v>
      </c>
      <c r="T2533" t="s">
        <v>78</v>
      </c>
      <c r="U2533" t="s">
        <v>5870</v>
      </c>
      <c r="V2533" t="s">
        <v>80</v>
      </c>
      <c r="W2533" t="s">
        <v>81</v>
      </c>
      <c r="X2533" t="s">
        <v>496</v>
      </c>
      <c r="Y2533" t="s">
        <v>83</v>
      </c>
    </row>
    <row r="2534" spans="1:25" x14ac:dyDescent="0.25">
      <c r="A2534" t="s">
        <v>5871</v>
      </c>
      <c r="B2534">
        <v>2021</v>
      </c>
      <c r="C2534">
        <v>4</v>
      </c>
      <c r="D2534" t="s">
        <v>5776</v>
      </c>
      <c r="E2534" t="s">
        <v>2518</v>
      </c>
      <c r="F2534" t="s">
        <v>2519</v>
      </c>
      <c r="G2534" t="s">
        <v>69</v>
      </c>
      <c r="H2534" t="s">
        <v>70</v>
      </c>
      <c r="I2534" t="s">
        <v>71</v>
      </c>
      <c r="J2534" t="s">
        <v>72</v>
      </c>
      <c r="K2534" t="s">
        <v>4921</v>
      </c>
      <c r="L2534">
        <v>2035</v>
      </c>
      <c r="M2534">
        <v>100000</v>
      </c>
      <c r="N2534" t="s">
        <v>74</v>
      </c>
      <c r="O2534">
        <v>10</v>
      </c>
      <c r="P2534">
        <v>70049005</v>
      </c>
      <c r="Q2534" t="s">
        <v>75</v>
      </c>
      <c r="R2534" t="s">
        <v>76</v>
      </c>
      <c r="S2534" t="s">
        <v>830</v>
      </c>
      <c r="T2534" t="s">
        <v>78</v>
      </c>
      <c r="U2534" t="s">
        <v>5872</v>
      </c>
      <c r="V2534" t="s">
        <v>80</v>
      </c>
      <c r="W2534" t="s">
        <v>81</v>
      </c>
      <c r="X2534" t="s">
        <v>832</v>
      </c>
      <c r="Y2534" t="s">
        <v>83</v>
      </c>
    </row>
    <row r="2535" spans="1:25" x14ac:dyDescent="0.25">
      <c r="A2535" t="s">
        <v>5873</v>
      </c>
      <c r="B2535">
        <v>2021</v>
      </c>
      <c r="C2535">
        <v>4</v>
      </c>
      <c r="D2535" t="s">
        <v>5776</v>
      </c>
      <c r="E2535" t="s">
        <v>2518</v>
      </c>
      <c r="F2535" t="s">
        <v>2519</v>
      </c>
      <c r="G2535" t="s">
        <v>69</v>
      </c>
      <c r="H2535" t="s">
        <v>70</v>
      </c>
      <c r="I2535" t="s">
        <v>71</v>
      </c>
      <c r="J2535" t="s">
        <v>72</v>
      </c>
      <c r="K2535" t="s">
        <v>4921</v>
      </c>
      <c r="L2535">
        <v>1833</v>
      </c>
      <c r="M2535">
        <v>125000</v>
      </c>
      <c r="N2535" t="s">
        <v>74</v>
      </c>
      <c r="O2535">
        <v>10</v>
      </c>
      <c r="P2535">
        <v>70049005</v>
      </c>
      <c r="Q2535" t="s">
        <v>75</v>
      </c>
      <c r="R2535" t="s">
        <v>76</v>
      </c>
      <c r="S2535" t="s">
        <v>336</v>
      </c>
      <c r="T2535" t="s">
        <v>78</v>
      </c>
      <c r="U2535" t="s">
        <v>5874</v>
      </c>
      <c r="V2535" t="s">
        <v>80</v>
      </c>
      <c r="W2535" t="s">
        <v>81</v>
      </c>
      <c r="X2535" t="s">
        <v>338</v>
      </c>
      <c r="Y2535" t="s">
        <v>83</v>
      </c>
    </row>
    <row r="2536" spans="1:25" x14ac:dyDescent="0.25">
      <c r="A2536" t="s">
        <v>5875</v>
      </c>
      <c r="B2536">
        <v>2021</v>
      </c>
      <c r="C2536">
        <v>4</v>
      </c>
      <c r="D2536" t="s">
        <v>5776</v>
      </c>
      <c r="E2536" t="s">
        <v>2518</v>
      </c>
      <c r="F2536" t="s">
        <v>2519</v>
      </c>
      <c r="G2536" t="s">
        <v>69</v>
      </c>
      <c r="H2536" t="s">
        <v>70</v>
      </c>
      <c r="I2536" t="s">
        <v>71</v>
      </c>
      <c r="J2536" t="s">
        <v>72</v>
      </c>
      <c r="K2536" t="s">
        <v>4921</v>
      </c>
      <c r="L2536">
        <v>1929</v>
      </c>
      <c r="M2536">
        <v>5000</v>
      </c>
      <c r="N2536" t="s">
        <v>74</v>
      </c>
      <c r="O2536">
        <v>10</v>
      </c>
      <c r="P2536">
        <v>70049005</v>
      </c>
      <c r="Q2536" t="s">
        <v>75</v>
      </c>
      <c r="R2536" t="s">
        <v>76</v>
      </c>
      <c r="S2536" t="s">
        <v>812</v>
      </c>
      <c r="T2536" t="s">
        <v>78</v>
      </c>
      <c r="U2536" t="s">
        <v>5876</v>
      </c>
      <c r="V2536" t="s">
        <v>80</v>
      </c>
      <c r="W2536" t="s">
        <v>81</v>
      </c>
      <c r="X2536" t="s">
        <v>814</v>
      </c>
      <c r="Y2536" t="s">
        <v>83</v>
      </c>
    </row>
    <row r="2537" spans="1:25" x14ac:dyDescent="0.25">
      <c r="A2537" t="s">
        <v>5877</v>
      </c>
      <c r="B2537">
        <v>2021</v>
      </c>
      <c r="C2537">
        <v>4</v>
      </c>
      <c r="D2537" t="s">
        <v>5776</v>
      </c>
      <c r="E2537" t="s">
        <v>2518</v>
      </c>
      <c r="F2537" t="s">
        <v>2519</v>
      </c>
      <c r="G2537" t="s">
        <v>69</v>
      </c>
      <c r="H2537" t="s">
        <v>70</v>
      </c>
      <c r="I2537" t="s">
        <v>71</v>
      </c>
      <c r="J2537" t="s">
        <v>72</v>
      </c>
      <c r="K2537" t="s">
        <v>4921</v>
      </c>
      <c r="L2537">
        <v>1824</v>
      </c>
      <c r="M2537">
        <v>25000</v>
      </c>
      <c r="N2537" t="s">
        <v>74</v>
      </c>
      <c r="O2537">
        <v>10</v>
      </c>
      <c r="P2537">
        <v>70049005</v>
      </c>
      <c r="Q2537" t="s">
        <v>75</v>
      </c>
      <c r="R2537" t="s">
        <v>76</v>
      </c>
      <c r="S2537" t="s">
        <v>426</v>
      </c>
      <c r="T2537" t="s">
        <v>78</v>
      </c>
      <c r="U2537" t="s">
        <v>5878</v>
      </c>
      <c r="V2537" t="s">
        <v>80</v>
      </c>
      <c r="W2537" t="s">
        <v>81</v>
      </c>
      <c r="X2537" t="s">
        <v>428</v>
      </c>
      <c r="Y2537" t="s">
        <v>83</v>
      </c>
    </row>
    <row r="2538" spans="1:25" x14ac:dyDescent="0.25">
      <c r="A2538" t="s">
        <v>5879</v>
      </c>
      <c r="B2538">
        <v>2021</v>
      </c>
      <c r="C2538">
        <v>4</v>
      </c>
      <c r="D2538" t="s">
        <v>5776</v>
      </c>
      <c r="E2538" t="s">
        <v>2518</v>
      </c>
      <c r="F2538" t="s">
        <v>2519</v>
      </c>
      <c r="G2538" t="s">
        <v>69</v>
      </c>
      <c r="H2538" t="s">
        <v>70</v>
      </c>
      <c r="I2538" t="s">
        <v>71</v>
      </c>
      <c r="J2538" t="s">
        <v>72</v>
      </c>
      <c r="K2538" t="s">
        <v>4921</v>
      </c>
      <c r="L2538">
        <v>2322</v>
      </c>
      <c r="M2538">
        <v>30000</v>
      </c>
      <c r="N2538" t="s">
        <v>74</v>
      </c>
      <c r="O2538">
        <v>10</v>
      </c>
      <c r="P2538">
        <v>70049005</v>
      </c>
      <c r="Q2538" t="s">
        <v>75</v>
      </c>
      <c r="R2538" t="s">
        <v>76</v>
      </c>
      <c r="S2538" t="s">
        <v>325</v>
      </c>
      <c r="T2538" t="s">
        <v>78</v>
      </c>
      <c r="U2538" t="s">
        <v>5880</v>
      </c>
      <c r="V2538" t="s">
        <v>80</v>
      </c>
      <c r="W2538" t="s">
        <v>81</v>
      </c>
      <c r="X2538" t="s">
        <v>327</v>
      </c>
      <c r="Y2538" t="s">
        <v>83</v>
      </c>
    </row>
    <row r="2539" spans="1:25" x14ac:dyDescent="0.25">
      <c r="A2539" t="s">
        <v>5881</v>
      </c>
      <c r="B2539">
        <v>2021</v>
      </c>
      <c r="C2539">
        <v>4</v>
      </c>
      <c r="D2539" t="s">
        <v>5776</v>
      </c>
      <c r="E2539" t="s">
        <v>2518</v>
      </c>
      <c r="F2539" t="s">
        <v>2519</v>
      </c>
      <c r="G2539" t="s">
        <v>69</v>
      </c>
      <c r="H2539" t="s">
        <v>70</v>
      </c>
      <c r="I2539" t="s">
        <v>71</v>
      </c>
      <c r="J2539" t="s">
        <v>72</v>
      </c>
      <c r="K2539" t="s">
        <v>4921</v>
      </c>
      <c r="L2539">
        <v>2053</v>
      </c>
      <c r="M2539">
        <v>50000</v>
      </c>
      <c r="N2539" t="s">
        <v>74</v>
      </c>
      <c r="O2539">
        <v>10</v>
      </c>
      <c r="P2539">
        <v>70049005</v>
      </c>
      <c r="Q2539" t="s">
        <v>75</v>
      </c>
      <c r="R2539" t="s">
        <v>76</v>
      </c>
      <c r="S2539" t="s">
        <v>1130</v>
      </c>
      <c r="T2539" t="s">
        <v>78</v>
      </c>
      <c r="U2539" t="s">
        <v>5882</v>
      </c>
      <c r="V2539" t="s">
        <v>80</v>
      </c>
      <c r="W2539" t="s">
        <v>81</v>
      </c>
      <c r="X2539" t="s">
        <v>1132</v>
      </c>
      <c r="Y2539" t="s">
        <v>83</v>
      </c>
    </row>
    <row r="2540" spans="1:25" x14ac:dyDescent="0.25">
      <c r="A2540" t="s">
        <v>5883</v>
      </c>
      <c r="B2540">
        <v>2021</v>
      </c>
      <c r="C2540">
        <v>4</v>
      </c>
      <c r="D2540" t="s">
        <v>5776</v>
      </c>
      <c r="E2540" t="s">
        <v>2518</v>
      </c>
      <c r="F2540" t="s">
        <v>2519</v>
      </c>
      <c r="G2540" t="s">
        <v>69</v>
      </c>
      <c r="H2540" t="s">
        <v>70</v>
      </c>
      <c r="I2540" t="s">
        <v>71</v>
      </c>
      <c r="J2540" t="s">
        <v>72</v>
      </c>
      <c r="K2540" t="s">
        <v>4921</v>
      </c>
      <c r="L2540">
        <v>1033</v>
      </c>
      <c r="M2540">
        <v>30000</v>
      </c>
      <c r="N2540" t="s">
        <v>74</v>
      </c>
      <c r="O2540">
        <v>10</v>
      </c>
      <c r="P2540">
        <v>70049005</v>
      </c>
      <c r="Q2540" t="s">
        <v>75</v>
      </c>
      <c r="R2540" t="s">
        <v>76</v>
      </c>
      <c r="S2540" t="s">
        <v>1313</v>
      </c>
      <c r="T2540" t="s">
        <v>78</v>
      </c>
      <c r="U2540" t="s">
        <v>5884</v>
      </c>
      <c r="V2540" t="s">
        <v>80</v>
      </c>
      <c r="W2540" t="s">
        <v>81</v>
      </c>
      <c r="X2540" t="s">
        <v>1315</v>
      </c>
      <c r="Y2540" t="s">
        <v>83</v>
      </c>
    </row>
    <row r="2541" spans="1:25" x14ac:dyDescent="0.25">
      <c r="A2541" t="s">
        <v>5885</v>
      </c>
      <c r="B2541">
        <v>2021</v>
      </c>
      <c r="C2541">
        <v>4</v>
      </c>
      <c r="D2541" t="s">
        <v>5776</v>
      </c>
      <c r="E2541" t="s">
        <v>2518</v>
      </c>
      <c r="F2541" t="s">
        <v>2519</v>
      </c>
      <c r="G2541" t="s">
        <v>69</v>
      </c>
      <c r="H2541" t="s">
        <v>70</v>
      </c>
      <c r="I2541" t="s">
        <v>71</v>
      </c>
      <c r="J2541" t="s">
        <v>72</v>
      </c>
      <c r="K2541" t="s">
        <v>4921</v>
      </c>
      <c r="L2541">
        <v>1005</v>
      </c>
      <c r="M2541">
        <v>25000</v>
      </c>
      <c r="N2541" t="s">
        <v>74</v>
      </c>
      <c r="O2541">
        <v>10</v>
      </c>
      <c r="P2541">
        <v>70049005</v>
      </c>
      <c r="Q2541" t="s">
        <v>75</v>
      </c>
      <c r="R2541" t="s">
        <v>76</v>
      </c>
      <c r="S2541" t="s">
        <v>468</v>
      </c>
      <c r="T2541" t="s">
        <v>78</v>
      </c>
      <c r="U2541" t="s">
        <v>5886</v>
      </c>
      <c r="V2541" t="s">
        <v>80</v>
      </c>
      <c r="W2541" t="s">
        <v>81</v>
      </c>
      <c r="X2541" t="s">
        <v>470</v>
      </c>
      <c r="Y2541" t="s">
        <v>83</v>
      </c>
    </row>
    <row r="2542" spans="1:25" x14ac:dyDescent="0.25">
      <c r="A2542" t="s">
        <v>5887</v>
      </c>
      <c r="B2542">
        <v>2021</v>
      </c>
      <c r="C2542">
        <v>4</v>
      </c>
      <c r="D2542" t="s">
        <v>5776</v>
      </c>
      <c r="E2542" t="s">
        <v>2518</v>
      </c>
      <c r="F2542" t="s">
        <v>2519</v>
      </c>
      <c r="G2542" t="s">
        <v>69</v>
      </c>
      <c r="H2542" t="s">
        <v>70</v>
      </c>
      <c r="I2542" t="s">
        <v>71</v>
      </c>
      <c r="J2542" t="s">
        <v>72</v>
      </c>
      <c r="K2542" t="s">
        <v>4921</v>
      </c>
      <c r="L2542">
        <v>1013</v>
      </c>
      <c r="M2542">
        <v>1000000</v>
      </c>
      <c r="N2542" t="s">
        <v>74</v>
      </c>
      <c r="O2542">
        <v>10</v>
      </c>
      <c r="P2542">
        <v>70049005</v>
      </c>
      <c r="Q2542" t="s">
        <v>75</v>
      </c>
      <c r="R2542" t="s">
        <v>76</v>
      </c>
      <c r="S2542" t="s">
        <v>395</v>
      </c>
      <c r="T2542" t="s">
        <v>78</v>
      </c>
      <c r="U2542" t="s">
        <v>5888</v>
      </c>
      <c r="V2542" t="s">
        <v>80</v>
      </c>
      <c r="W2542" t="s">
        <v>81</v>
      </c>
      <c r="X2542" t="s">
        <v>397</v>
      </c>
      <c r="Y2542" t="s">
        <v>83</v>
      </c>
    </row>
    <row r="2543" spans="1:25" x14ac:dyDescent="0.25">
      <c r="A2543" t="s">
        <v>5889</v>
      </c>
      <c r="B2543">
        <v>2021</v>
      </c>
      <c r="C2543">
        <v>4</v>
      </c>
      <c r="D2543" t="s">
        <v>5776</v>
      </c>
      <c r="E2543" t="s">
        <v>2518</v>
      </c>
      <c r="F2543" t="s">
        <v>2519</v>
      </c>
      <c r="G2543" t="s">
        <v>69</v>
      </c>
      <c r="H2543" t="s">
        <v>70</v>
      </c>
      <c r="I2543" t="s">
        <v>71</v>
      </c>
      <c r="J2543" t="s">
        <v>72</v>
      </c>
      <c r="K2543" t="s">
        <v>4921</v>
      </c>
      <c r="L2543">
        <v>2150</v>
      </c>
      <c r="M2543">
        <v>600000</v>
      </c>
      <c r="N2543" t="s">
        <v>74</v>
      </c>
      <c r="O2543">
        <v>10</v>
      </c>
      <c r="P2543">
        <v>70049005</v>
      </c>
      <c r="Q2543" t="s">
        <v>75</v>
      </c>
      <c r="R2543" t="s">
        <v>76</v>
      </c>
      <c r="S2543" t="s">
        <v>260</v>
      </c>
      <c r="T2543" t="s">
        <v>78</v>
      </c>
      <c r="U2543" t="s">
        <v>5890</v>
      </c>
      <c r="V2543" t="s">
        <v>80</v>
      </c>
      <c r="W2543" t="s">
        <v>81</v>
      </c>
      <c r="X2543" t="s">
        <v>262</v>
      </c>
      <c r="Y2543" t="s">
        <v>83</v>
      </c>
    </row>
    <row r="2544" spans="1:25" x14ac:dyDescent="0.25">
      <c r="A2544" t="s">
        <v>5891</v>
      </c>
      <c r="B2544">
        <v>2021</v>
      </c>
      <c r="C2544">
        <v>4</v>
      </c>
      <c r="D2544" t="s">
        <v>5776</v>
      </c>
      <c r="E2544" t="s">
        <v>2518</v>
      </c>
      <c r="F2544" t="s">
        <v>2519</v>
      </c>
      <c r="G2544" t="s">
        <v>69</v>
      </c>
      <c r="H2544" t="s">
        <v>70</v>
      </c>
      <c r="I2544" t="s">
        <v>71</v>
      </c>
      <c r="J2544" t="s">
        <v>72</v>
      </c>
      <c r="K2544" t="s">
        <v>4921</v>
      </c>
      <c r="L2544">
        <v>2025</v>
      </c>
      <c r="M2544">
        <v>60000</v>
      </c>
      <c r="N2544" t="s">
        <v>74</v>
      </c>
      <c r="O2544">
        <v>10</v>
      </c>
      <c r="P2544">
        <v>70049005</v>
      </c>
      <c r="Q2544" t="s">
        <v>75</v>
      </c>
      <c r="R2544" t="s">
        <v>76</v>
      </c>
      <c r="S2544" t="s">
        <v>400</v>
      </c>
      <c r="T2544" t="s">
        <v>78</v>
      </c>
      <c r="U2544" t="s">
        <v>5892</v>
      </c>
      <c r="V2544" t="s">
        <v>80</v>
      </c>
      <c r="W2544" t="s">
        <v>81</v>
      </c>
      <c r="X2544" t="s">
        <v>402</v>
      </c>
      <c r="Y2544" t="s">
        <v>83</v>
      </c>
    </row>
    <row r="2545" spans="1:25" x14ac:dyDescent="0.25">
      <c r="A2545" t="s">
        <v>5893</v>
      </c>
      <c r="B2545">
        <v>2021</v>
      </c>
      <c r="C2545">
        <v>4</v>
      </c>
      <c r="D2545" t="s">
        <v>5776</v>
      </c>
      <c r="E2545" t="s">
        <v>2518</v>
      </c>
      <c r="F2545" t="s">
        <v>2519</v>
      </c>
      <c r="G2545" t="s">
        <v>69</v>
      </c>
      <c r="H2545" t="s">
        <v>70</v>
      </c>
      <c r="I2545" t="s">
        <v>71</v>
      </c>
      <c r="J2545" t="s">
        <v>72</v>
      </c>
      <c r="K2545" t="s">
        <v>4921</v>
      </c>
      <c r="L2545">
        <v>1701</v>
      </c>
      <c r="M2545">
        <v>200000</v>
      </c>
      <c r="N2545" t="s">
        <v>74</v>
      </c>
      <c r="O2545">
        <v>10</v>
      </c>
      <c r="P2545">
        <v>70049005</v>
      </c>
      <c r="Q2545" t="s">
        <v>75</v>
      </c>
      <c r="R2545" t="s">
        <v>76</v>
      </c>
      <c r="S2545" t="s">
        <v>896</v>
      </c>
      <c r="T2545" t="s">
        <v>78</v>
      </c>
      <c r="U2545" t="s">
        <v>5894</v>
      </c>
      <c r="V2545" t="s">
        <v>80</v>
      </c>
      <c r="W2545" t="s">
        <v>81</v>
      </c>
      <c r="X2545" t="s">
        <v>898</v>
      </c>
      <c r="Y2545" t="s">
        <v>83</v>
      </c>
    </row>
    <row r="2546" spans="1:25" x14ac:dyDescent="0.25">
      <c r="A2546" t="s">
        <v>5895</v>
      </c>
      <c r="B2546">
        <v>2021</v>
      </c>
      <c r="C2546">
        <v>4</v>
      </c>
      <c r="D2546" t="s">
        <v>5776</v>
      </c>
      <c r="E2546" t="s">
        <v>2518</v>
      </c>
      <c r="F2546" t="s">
        <v>2519</v>
      </c>
      <c r="G2546" t="s">
        <v>69</v>
      </c>
      <c r="H2546" t="s">
        <v>70</v>
      </c>
      <c r="I2546" t="s">
        <v>71</v>
      </c>
      <c r="J2546" t="s">
        <v>72</v>
      </c>
      <c r="K2546" t="s">
        <v>4921</v>
      </c>
      <c r="L2546">
        <v>1930</v>
      </c>
      <c r="M2546">
        <v>150000</v>
      </c>
      <c r="N2546" t="s">
        <v>74</v>
      </c>
      <c r="O2546">
        <v>10</v>
      </c>
      <c r="P2546">
        <v>70049005</v>
      </c>
      <c r="Q2546" t="s">
        <v>75</v>
      </c>
      <c r="R2546" t="s">
        <v>76</v>
      </c>
      <c r="S2546" t="s">
        <v>305</v>
      </c>
      <c r="T2546" t="s">
        <v>78</v>
      </c>
      <c r="U2546" t="s">
        <v>5896</v>
      </c>
      <c r="V2546" t="s">
        <v>80</v>
      </c>
      <c r="W2546" t="s">
        <v>81</v>
      </c>
      <c r="X2546" t="s">
        <v>307</v>
      </c>
      <c r="Y2546" t="s">
        <v>83</v>
      </c>
    </row>
    <row r="2547" spans="1:25" x14ac:dyDescent="0.25">
      <c r="A2547" t="s">
        <v>5897</v>
      </c>
      <c r="B2547">
        <v>2021</v>
      </c>
      <c r="C2547">
        <v>4</v>
      </c>
      <c r="D2547" t="s">
        <v>5776</v>
      </c>
      <c r="E2547" t="s">
        <v>2518</v>
      </c>
      <c r="F2547" t="s">
        <v>2519</v>
      </c>
      <c r="G2547" t="s">
        <v>69</v>
      </c>
      <c r="H2547" t="s">
        <v>70</v>
      </c>
      <c r="I2547" t="s">
        <v>71</v>
      </c>
      <c r="J2547" t="s">
        <v>72</v>
      </c>
      <c r="K2547" t="s">
        <v>4921</v>
      </c>
      <c r="L2547">
        <v>2660</v>
      </c>
      <c r="M2547">
        <v>130000</v>
      </c>
      <c r="N2547" t="s">
        <v>74</v>
      </c>
      <c r="O2547">
        <v>10</v>
      </c>
      <c r="P2547">
        <v>70049005</v>
      </c>
      <c r="Q2547" t="s">
        <v>75</v>
      </c>
      <c r="R2547" t="s">
        <v>76</v>
      </c>
      <c r="S2547" t="s">
        <v>1279</v>
      </c>
      <c r="T2547" t="s">
        <v>78</v>
      </c>
      <c r="U2547" t="s">
        <v>5898</v>
      </c>
      <c r="V2547" t="s">
        <v>80</v>
      </c>
      <c r="W2547" t="s">
        <v>81</v>
      </c>
      <c r="X2547" t="s">
        <v>1281</v>
      </c>
      <c r="Y2547" t="s">
        <v>83</v>
      </c>
    </row>
    <row r="2548" spans="1:25" x14ac:dyDescent="0.25">
      <c r="A2548" t="s">
        <v>5899</v>
      </c>
      <c r="B2548">
        <v>2021</v>
      </c>
      <c r="C2548">
        <v>4</v>
      </c>
      <c r="D2548" t="s">
        <v>5900</v>
      </c>
      <c r="E2548" t="s">
        <v>2518</v>
      </c>
      <c r="F2548" t="s">
        <v>2519</v>
      </c>
      <c r="G2548" t="s">
        <v>69</v>
      </c>
      <c r="H2548" t="s">
        <v>70</v>
      </c>
      <c r="I2548" t="s">
        <v>71</v>
      </c>
      <c r="J2548" t="s">
        <v>72</v>
      </c>
      <c r="K2548" t="s">
        <v>4921</v>
      </c>
      <c r="L2548">
        <v>2111</v>
      </c>
      <c r="M2548">
        <v>400000</v>
      </c>
      <c r="N2548" t="s">
        <v>74</v>
      </c>
      <c r="O2548">
        <v>10</v>
      </c>
      <c r="P2548">
        <v>70049005</v>
      </c>
      <c r="Q2548" t="s">
        <v>75</v>
      </c>
      <c r="R2548" t="s">
        <v>76</v>
      </c>
      <c r="S2548" t="s">
        <v>309</v>
      </c>
      <c r="T2548" t="s">
        <v>78</v>
      </c>
      <c r="U2548" t="s">
        <v>5901</v>
      </c>
      <c r="V2548" t="s">
        <v>80</v>
      </c>
      <c r="W2548" t="s">
        <v>81</v>
      </c>
      <c r="X2548" t="s">
        <v>311</v>
      </c>
      <c r="Y2548" t="s">
        <v>83</v>
      </c>
    </row>
    <row r="2549" spans="1:25" x14ac:dyDescent="0.25">
      <c r="A2549" t="s">
        <v>5902</v>
      </c>
      <c r="B2549">
        <v>2021</v>
      </c>
      <c r="C2549">
        <v>4</v>
      </c>
      <c r="D2549" t="s">
        <v>5903</v>
      </c>
      <c r="E2549" t="s">
        <v>2518</v>
      </c>
      <c r="F2549" t="s">
        <v>2519</v>
      </c>
      <c r="G2549" t="s">
        <v>69</v>
      </c>
      <c r="H2549" t="s">
        <v>70</v>
      </c>
      <c r="I2549" t="s">
        <v>71</v>
      </c>
      <c r="J2549" t="s">
        <v>72</v>
      </c>
      <c r="K2549" t="s">
        <v>4921</v>
      </c>
      <c r="L2549">
        <v>1013</v>
      </c>
      <c r="M2549">
        <v>713920</v>
      </c>
      <c r="N2549" t="s">
        <v>74</v>
      </c>
      <c r="O2549">
        <v>10</v>
      </c>
      <c r="P2549">
        <v>70049005</v>
      </c>
      <c r="Q2549" t="s">
        <v>75</v>
      </c>
      <c r="R2549" t="s">
        <v>76</v>
      </c>
      <c r="S2549" t="s">
        <v>395</v>
      </c>
      <c r="T2549" t="s">
        <v>78</v>
      </c>
      <c r="U2549" t="s">
        <v>5904</v>
      </c>
      <c r="V2549" t="s">
        <v>80</v>
      </c>
      <c r="W2549" t="s">
        <v>81</v>
      </c>
      <c r="X2549" t="s">
        <v>397</v>
      </c>
      <c r="Y2549" t="s">
        <v>83</v>
      </c>
    </row>
    <row r="2550" spans="1:25" x14ac:dyDescent="0.25">
      <c r="A2550" t="s">
        <v>5905</v>
      </c>
      <c r="B2550">
        <v>2021</v>
      </c>
      <c r="C2550">
        <v>4</v>
      </c>
      <c r="D2550" t="s">
        <v>5906</v>
      </c>
      <c r="E2550" t="s">
        <v>2518</v>
      </c>
      <c r="F2550" t="s">
        <v>2519</v>
      </c>
      <c r="G2550" t="s">
        <v>69</v>
      </c>
      <c r="H2550" t="s">
        <v>70</v>
      </c>
      <c r="I2550" t="s">
        <v>71</v>
      </c>
      <c r="J2550" t="s">
        <v>72</v>
      </c>
      <c r="K2550" t="s">
        <v>4906</v>
      </c>
      <c r="L2550">
        <v>2155</v>
      </c>
      <c r="M2550">
        <v>11835.13</v>
      </c>
      <c r="N2550" t="s">
        <v>74</v>
      </c>
      <c r="O2550">
        <v>10</v>
      </c>
      <c r="P2550">
        <v>70049005</v>
      </c>
      <c r="Q2550" t="s">
        <v>75</v>
      </c>
      <c r="R2550" t="s">
        <v>76</v>
      </c>
      <c r="S2550" t="s">
        <v>387</v>
      </c>
      <c r="T2550" t="s">
        <v>78</v>
      </c>
      <c r="U2550" t="s">
        <v>5907</v>
      </c>
      <c r="V2550" t="s">
        <v>80</v>
      </c>
      <c r="W2550" t="s">
        <v>81</v>
      </c>
      <c r="X2550" t="s">
        <v>389</v>
      </c>
      <c r="Y2550" t="s">
        <v>83</v>
      </c>
    </row>
    <row r="2551" spans="1:25" x14ac:dyDescent="0.25">
      <c r="A2551" t="s">
        <v>5908</v>
      </c>
      <c r="B2551">
        <v>2021</v>
      </c>
      <c r="C2551">
        <v>4</v>
      </c>
      <c r="D2551" t="s">
        <v>5906</v>
      </c>
      <c r="E2551" t="s">
        <v>2518</v>
      </c>
      <c r="F2551" t="s">
        <v>2519</v>
      </c>
      <c r="G2551" t="s">
        <v>69</v>
      </c>
      <c r="H2551" t="s">
        <v>70</v>
      </c>
      <c r="I2551" t="s">
        <v>71</v>
      </c>
      <c r="J2551" t="s">
        <v>72</v>
      </c>
      <c r="K2551" t="s">
        <v>4906</v>
      </c>
      <c r="L2551">
        <v>2027</v>
      </c>
      <c r="M2551">
        <v>10078.049999999999</v>
      </c>
      <c r="N2551" t="s">
        <v>74</v>
      </c>
      <c r="O2551">
        <v>10</v>
      </c>
      <c r="P2551">
        <v>70049005</v>
      </c>
      <c r="Q2551" t="s">
        <v>75</v>
      </c>
      <c r="R2551" t="s">
        <v>76</v>
      </c>
      <c r="S2551" t="s">
        <v>391</v>
      </c>
      <c r="T2551" t="s">
        <v>78</v>
      </c>
      <c r="U2551" t="s">
        <v>5909</v>
      </c>
      <c r="V2551" t="s">
        <v>80</v>
      </c>
      <c r="W2551" t="s">
        <v>81</v>
      </c>
      <c r="X2551" t="s">
        <v>393</v>
      </c>
      <c r="Y2551" t="s">
        <v>83</v>
      </c>
    </row>
    <row r="2552" spans="1:25" x14ac:dyDescent="0.25">
      <c r="A2552" t="s">
        <v>5910</v>
      </c>
      <c r="B2552">
        <v>2021</v>
      </c>
      <c r="C2552">
        <v>4</v>
      </c>
      <c r="D2552" t="s">
        <v>5906</v>
      </c>
      <c r="E2552" t="s">
        <v>2518</v>
      </c>
      <c r="F2552" t="s">
        <v>2519</v>
      </c>
      <c r="G2552" t="s">
        <v>69</v>
      </c>
      <c r="H2552" t="s">
        <v>70</v>
      </c>
      <c r="I2552" t="s">
        <v>71</v>
      </c>
      <c r="J2552" t="s">
        <v>72</v>
      </c>
      <c r="K2552" t="s">
        <v>4906</v>
      </c>
      <c r="L2552">
        <v>1013</v>
      </c>
      <c r="M2552">
        <v>18127.900000000001</v>
      </c>
      <c r="N2552" t="s">
        <v>74</v>
      </c>
      <c r="O2552">
        <v>10</v>
      </c>
      <c r="P2552">
        <v>70049005</v>
      </c>
      <c r="Q2552" t="s">
        <v>75</v>
      </c>
      <c r="R2552" t="s">
        <v>76</v>
      </c>
      <c r="S2552" t="s">
        <v>395</v>
      </c>
      <c r="T2552" t="s">
        <v>78</v>
      </c>
      <c r="U2552" t="s">
        <v>5911</v>
      </c>
      <c r="V2552" t="s">
        <v>80</v>
      </c>
      <c r="W2552" t="s">
        <v>81</v>
      </c>
      <c r="X2552" t="s">
        <v>397</v>
      </c>
      <c r="Y2552" t="s">
        <v>83</v>
      </c>
    </row>
    <row r="2553" spans="1:25" x14ac:dyDescent="0.25">
      <c r="A2553" t="s">
        <v>5912</v>
      </c>
      <c r="B2553">
        <v>2021</v>
      </c>
      <c r="C2553">
        <v>4</v>
      </c>
      <c r="D2553" t="s">
        <v>5906</v>
      </c>
      <c r="E2553" t="s">
        <v>2518</v>
      </c>
      <c r="F2553" t="s">
        <v>2519</v>
      </c>
      <c r="G2553" t="s">
        <v>69</v>
      </c>
      <c r="H2553" t="s">
        <v>70</v>
      </c>
      <c r="I2553" t="s">
        <v>71</v>
      </c>
      <c r="J2553" t="s">
        <v>72</v>
      </c>
      <c r="K2553" t="s">
        <v>4906</v>
      </c>
      <c r="L2553">
        <v>1605</v>
      </c>
      <c r="M2553">
        <v>12449.5</v>
      </c>
      <c r="N2553" t="s">
        <v>74</v>
      </c>
      <c r="O2553">
        <v>10</v>
      </c>
      <c r="P2553">
        <v>70049005</v>
      </c>
      <c r="Q2553" t="s">
        <v>75</v>
      </c>
      <c r="R2553" t="s">
        <v>76</v>
      </c>
      <c r="S2553" t="s">
        <v>77</v>
      </c>
      <c r="T2553" t="s">
        <v>78</v>
      </c>
      <c r="U2553" t="s">
        <v>5913</v>
      </c>
      <c r="V2553" t="s">
        <v>80</v>
      </c>
      <c r="W2553" t="s">
        <v>81</v>
      </c>
      <c r="X2553" t="s">
        <v>82</v>
      </c>
      <c r="Y2553" t="s">
        <v>83</v>
      </c>
    </row>
    <row r="2554" spans="1:25" x14ac:dyDescent="0.25">
      <c r="A2554" t="s">
        <v>5914</v>
      </c>
      <c r="B2554">
        <v>2021</v>
      </c>
      <c r="C2554">
        <v>3</v>
      </c>
      <c r="D2554" t="s">
        <v>5915</v>
      </c>
      <c r="E2554" t="s">
        <v>2518</v>
      </c>
      <c r="F2554" t="s">
        <v>2519</v>
      </c>
      <c r="G2554" t="s">
        <v>69</v>
      </c>
      <c r="H2554" t="s">
        <v>70</v>
      </c>
      <c r="I2554" t="s">
        <v>71</v>
      </c>
      <c r="J2554" t="s">
        <v>72</v>
      </c>
      <c r="K2554" t="s">
        <v>4921</v>
      </c>
      <c r="L2554">
        <v>2067</v>
      </c>
      <c r="M2554">
        <v>100000</v>
      </c>
      <c r="N2554" t="s">
        <v>74</v>
      </c>
      <c r="O2554">
        <v>10</v>
      </c>
      <c r="P2554">
        <v>70049005</v>
      </c>
      <c r="Q2554" t="s">
        <v>75</v>
      </c>
      <c r="R2554" t="s">
        <v>76</v>
      </c>
      <c r="S2554" t="s">
        <v>593</v>
      </c>
      <c r="T2554" t="s">
        <v>78</v>
      </c>
      <c r="U2554" t="s">
        <v>5916</v>
      </c>
      <c r="V2554" t="s">
        <v>80</v>
      </c>
      <c r="W2554" t="s">
        <v>81</v>
      </c>
      <c r="X2554" t="s">
        <v>595</v>
      </c>
      <c r="Y2554" t="s">
        <v>83</v>
      </c>
    </row>
    <row r="2555" spans="1:25" x14ac:dyDescent="0.25">
      <c r="A2555" t="s">
        <v>5917</v>
      </c>
      <c r="B2555">
        <v>2021</v>
      </c>
      <c r="C2555">
        <v>4</v>
      </c>
      <c r="D2555" t="s">
        <v>5915</v>
      </c>
      <c r="E2555" t="s">
        <v>2518</v>
      </c>
      <c r="F2555" t="s">
        <v>2519</v>
      </c>
      <c r="G2555" t="s">
        <v>69</v>
      </c>
      <c r="H2555" t="s">
        <v>70</v>
      </c>
      <c r="I2555" t="s">
        <v>71</v>
      </c>
      <c r="J2555" t="s">
        <v>72</v>
      </c>
      <c r="K2555" t="s">
        <v>4921</v>
      </c>
      <c r="L2555">
        <v>2301</v>
      </c>
      <c r="M2555">
        <v>4200</v>
      </c>
      <c r="N2555" t="s">
        <v>74</v>
      </c>
      <c r="O2555">
        <v>10</v>
      </c>
      <c r="P2555">
        <v>70049005</v>
      </c>
      <c r="Q2555" t="s">
        <v>75</v>
      </c>
      <c r="R2555" t="s">
        <v>76</v>
      </c>
      <c r="S2555" t="s">
        <v>206</v>
      </c>
      <c r="T2555" t="s">
        <v>78</v>
      </c>
      <c r="U2555" t="s">
        <v>5918</v>
      </c>
      <c r="V2555" t="s">
        <v>80</v>
      </c>
      <c r="W2555" t="s">
        <v>81</v>
      </c>
      <c r="X2555" t="s">
        <v>208</v>
      </c>
      <c r="Y2555" t="s">
        <v>83</v>
      </c>
    </row>
    <row r="2556" spans="1:25" x14ac:dyDescent="0.25">
      <c r="A2556" t="s">
        <v>5919</v>
      </c>
      <c r="B2556">
        <v>2021</v>
      </c>
      <c r="C2556">
        <v>3</v>
      </c>
      <c r="D2556" t="s">
        <v>5915</v>
      </c>
      <c r="E2556" t="s">
        <v>2518</v>
      </c>
      <c r="F2556" t="s">
        <v>2519</v>
      </c>
      <c r="G2556" t="s">
        <v>69</v>
      </c>
      <c r="H2556" t="s">
        <v>70</v>
      </c>
      <c r="I2556" t="s">
        <v>71</v>
      </c>
      <c r="J2556" t="s">
        <v>72</v>
      </c>
      <c r="K2556" t="s">
        <v>4921</v>
      </c>
      <c r="L2556">
        <v>2703</v>
      </c>
      <c r="M2556">
        <v>145690</v>
      </c>
      <c r="N2556" t="s">
        <v>74</v>
      </c>
      <c r="O2556">
        <v>10</v>
      </c>
      <c r="P2556">
        <v>70049005</v>
      </c>
      <c r="Q2556" t="s">
        <v>75</v>
      </c>
      <c r="R2556" t="s">
        <v>76</v>
      </c>
      <c r="S2556" t="s">
        <v>2769</v>
      </c>
      <c r="T2556" t="s">
        <v>78</v>
      </c>
      <c r="U2556" t="s">
        <v>5920</v>
      </c>
      <c r="V2556" t="s">
        <v>80</v>
      </c>
      <c r="W2556" t="s">
        <v>81</v>
      </c>
      <c r="X2556" t="s">
        <v>683</v>
      </c>
      <c r="Y2556" t="s">
        <v>83</v>
      </c>
    </row>
    <row r="2557" spans="1:25" x14ac:dyDescent="0.25">
      <c r="A2557" t="s">
        <v>5921</v>
      </c>
      <c r="B2557">
        <v>2021</v>
      </c>
      <c r="C2557">
        <v>3</v>
      </c>
      <c r="D2557" t="s">
        <v>5915</v>
      </c>
      <c r="E2557" t="s">
        <v>2518</v>
      </c>
      <c r="F2557" t="s">
        <v>2519</v>
      </c>
      <c r="G2557" t="s">
        <v>69</v>
      </c>
      <c r="H2557" t="s">
        <v>70</v>
      </c>
      <c r="I2557" t="s">
        <v>71</v>
      </c>
      <c r="J2557" t="s">
        <v>72</v>
      </c>
      <c r="K2557" t="s">
        <v>4921</v>
      </c>
      <c r="L2557">
        <v>1440</v>
      </c>
      <c r="M2557">
        <v>19000</v>
      </c>
      <c r="N2557" t="s">
        <v>74</v>
      </c>
      <c r="O2557">
        <v>10</v>
      </c>
      <c r="P2557">
        <v>70049005</v>
      </c>
      <c r="Q2557" t="s">
        <v>75</v>
      </c>
      <c r="R2557" t="s">
        <v>76</v>
      </c>
      <c r="S2557" t="s">
        <v>293</v>
      </c>
      <c r="T2557" t="s">
        <v>78</v>
      </c>
      <c r="U2557" t="s">
        <v>5922</v>
      </c>
      <c r="V2557" t="s">
        <v>80</v>
      </c>
      <c r="W2557" t="s">
        <v>81</v>
      </c>
      <c r="X2557" t="s">
        <v>295</v>
      </c>
      <c r="Y2557" t="s">
        <v>83</v>
      </c>
    </row>
    <row r="2558" spans="1:25" x14ac:dyDescent="0.25">
      <c r="A2558" t="s">
        <v>5923</v>
      </c>
      <c r="B2558">
        <v>2021</v>
      </c>
      <c r="C2558">
        <v>3</v>
      </c>
      <c r="D2558" t="s">
        <v>5915</v>
      </c>
      <c r="E2558" t="s">
        <v>2518</v>
      </c>
      <c r="F2558" t="s">
        <v>2519</v>
      </c>
      <c r="G2558" t="s">
        <v>69</v>
      </c>
      <c r="H2558" t="s">
        <v>70</v>
      </c>
      <c r="I2558" t="s">
        <v>71</v>
      </c>
      <c r="J2558" t="s">
        <v>72</v>
      </c>
      <c r="K2558" t="s">
        <v>4921</v>
      </c>
      <c r="L2558">
        <v>1005</v>
      </c>
      <c r="M2558">
        <v>23321</v>
      </c>
      <c r="N2558" t="s">
        <v>74</v>
      </c>
      <c r="O2558">
        <v>10</v>
      </c>
      <c r="P2558">
        <v>70049005</v>
      </c>
      <c r="Q2558" t="s">
        <v>75</v>
      </c>
      <c r="R2558" t="s">
        <v>76</v>
      </c>
      <c r="S2558" t="s">
        <v>468</v>
      </c>
      <c r="T2558" t="s">
        <v>78</v>
      </c>
      <c r="U2558" t="s">
        <v>5924</v>
      </c>
      <c r="V2558" t="s">
        <v>80</v>
      </c>
      <c r="W2558" t="s">
        <v>81</v>
      </c>
      <c r="X2558" t="s">
        <v>470</v>
      </c>
      <c r="Y2558" t="s">
        <v>83</v>
      </c>
    </row>
    <row r="2559" spans="1:25" x14ac:dyDescent="0.25">
      <c r="A2559" t="s">
        <v>5925</v>
      </c>
      <c r="B2559">
        <v>2021</v>
      </c>
      <c r="C2559">
        <v>3</v>
      </c>
      <c r="D2559" t="s">
        <v>5915</v>
      </c>
      <c r="E2559" t="s">
        <v>2518</v>
      </c>
      <c r="F2559" t="s">
        <v>2519</v>
      </c>
      <c r="G2559" t="s">
        <v>69</v>
      </c>
      <c r="H2559" t="s">
        <v>70</v>
      </c>
      <c r="I2559" t="s">
        <v>71</v>
      </c>
      <c r="J2559" t="s">
        <v>72</v>
      </c>
      <c r="K2559" t="s">
        <v>4921</v>
      </c>
      <c r="L2559">
        <v>1432</v>
      </c>
      <c r="M2559">
        <v>11756</v>
      </c>
      <c r="N2559" t="s">
        <v>74</v>
      </c>
      <c r="O2559">
        <v>10</v>
      </c>
      <c r="P2559">
        <v>70049005</v>
      </c>
      <c r="Q2559" t="s">
        <v>75</v>
      </c>
      <c r="R2559" t="s">
        <v>76</v>
      </c>
      <c r="S2559" t="s">
        <v>1245</v>
      </c>
      <c r="T2559" t="s">
        <v>78</v>
      </c>
      <c r="U2559" t="s">
        <v>5926</v>
      </c>
      <c r="V2559" t="s">
        <v>80</v>
      </c>
      <c r="W2559" t="s">
        <v>81</v>
      </c>
      <c r="X2559" t="s">
        <v>1247</v>
      </c>
      <c r="Y2559" t="s">
        <v>83</v>
      </c>
    </row>
    <row r="2560" spans="1:25" x14ac:dyDescent="0.25">
      <c r="A2560" t="s">
        <v>5927</v>
      </c>
      <c r="B2560">
        <v>2021</v>
      </c>
      <c r="C2560">
        <v>3</v>
      </c>
      <c r="D2560" t="s">
        <v>5928</v>
      </c>
      <c r="E2560" t="s">
        <v>2518</v>
      </c>
      <c r="F2560" t="s">
        <v>2519</v>
      </c>
      <c r="G2560" t="s">
        <v>69</v>
      </c>
      <c r="H2560" t="s">
        <v>70</v>
      </c>
      <c r="I2560" t="s">
        <v>71</v>
      </c>
      <c r="J2560" t="s">
        <v>72</v>
      </c>
      <c r="K2560" t="s">
        <v>4921</v>
      </c>
      <c r="L2560">
        <v>2649</v>
      </c>
      <c r="M2560">
        <v>25000</v>
      </c>
      <c r="N2560" t="s">
        <v>74</v>
      </c>
      <c r="O2560">
        <v>10</v>
      </c>
      <c r="P2560">
        <v>70049005</v>
      </c>
      <c r="Q2560" t="s">
        <v>75</v>
      </c>
      <c r="R2560" t="s">
        <v>76</v>
      </c>
      <c r="S2560" t="s">
        <v>2096</v>
      </c>
      <c r="T2560" t="s">
        <v>78</v>
      </c>
      <c r="U2560" t="s">
        <v>5929</v>
      </c>
      <c r="V2560" t="s">
        <v>80</v>
      </c>
      <c r="W2560" t="s">
        <v>81</v>
      </c>
      <c r="X2560" t="s">
        <v>2098</v>
      </c>
      <c r="Y2560" t="s">
        <v>83</v>
      </c>
    </row>
    <row r="2561" spans="1:25" x14ac:dyDescent="0.25">
      <c r="A2561" t="s">
        <v>5930</v>
      </c>
      <c r="B2561">
        <v>2021</v>
      </c>
      <c r="C2561">
        <v>3</v>
      </c>
      <c r="D2561" t="s">
        <v>5931</v>
      </c>
      <c r="E2561" t="s">
        <v>2518</v>
      </c>
      <c r="F2561" t="s">
        <v>2519</v>
      </c>
      <c r="G2561" t="s">
        <v>69</v>
      </c>
      <c r="H2561" t="s">
        <v>70</v>
      </c>
      <c r="I2561" t="s">
        <v>71</v>
      </c>
      <c r="J2561" t="s">
        <v>72</v>
      </c>
      <c r="K2561" t="s">
        <v>4921</v>
      </c>
      <c r="L2561">
        <v>2722</v>
      </c>
      <c r="M2561">
        <v>350000</v>
      </c>
      <c r="N2561" t="s">
        <v>74</v>
      </c>
      <c r="O2561">
        <v>10</v>
      </c>
      <c r="P2561">
        <v>70049005</v>
      </c>
      <c r="Q2561" t="s">
        <v>75</v>
      </c>
      <c r="R2561" t="s">
        <v>76</v>
      </c>
      <c r="S2561" t="s">
        <v>228</v>
      </c>
      <c r="T2561" t="s">
        <v>78</v>
      </c>
      <c r="U2561" t="s">
        <v>5932</v>
      </c>
      <c r="V2561" t="s">
        <v>80</v>
      </c>
      <c r="W2561" t="s">
        <v>81</v>
      </c>
      <c r="X2561" t="s">
        <v>230</v>
      </c>
      <c r="Y2561" t="s">
        <v>83</v>
      </c>
    </row>
    <row r="2562" spans="1:25" x14ac:dyDescent="0.25">
      <c r="A2562" t="s">
        <v>5933</v>
      </c>
      <c r="B2562">
        <v>2020</v>
      </c>
      <c r="C2562">
        <v>13</v>
      </c>
      <c r="D2562" t="s">
        <v>5934</v>
      </c>
      <c r="E2562" t="s">
        <v>2518</v>
      </c>
      <c r="F2562" t="s">
        <v>2519</v>
      </c>
      <c r="G2562" t="s">
        <v>69</v>
      </c>
      <c r="H2562" t="s">
        <v>70</v>
      </c>
      <c r="I2562" t="s">
        <v>71</v>
      </c>
      <c r="J2562" t="s">
        <v>72</v>
      </c>
      <c r="K2562" t="s">
        <v>5935</v>
      </c>
      <c r="L2562">
        <v>1605</v>
      </c>
      <c r="M2562">
        <v>110243.05</v>
      </c>
      <c r="N2562" t="s">
        <v>74</v>
      </c>
      <c r="O2562">
        <v>10</v>
      </c>
      <c r="P2562">
        <v>70049005</v>
      </c>
      <c r="Q2562" t="s">
        <v>75</v>
      </c>
      <c r="R2562" t="s">
        <v>76</v>
      </c>
      <c r="S2562" t="s">
        <v>77</v>
      </c>
      <c r="T2562" t="s">
        <v>78</v>
      </c>
      <c r="U2562" t="s">
        <v>5936</v>
      </c>
      <c r="V2562" t="s">
        <v>80</v>
      </c>
      <c r="W2562" t="s">
        <v>81</v>
      </c>
      <c r="X2562" t="s">
        <v>82</v>
      </c>
      <c r="Y2562" t="s">
        <v>83</v>
      </c>
    </row>
    <row r="2563" spans="1:25" x14ac:dyDescent="0.25">
      <c r="A2563" t="s">
        <v>5937</v>
      </c>
      <c r="B2563">
        <v>2021</v>
      </c>
      <c r="C2563">
        <v>2</v>
      </c>
      <c r="D2563" t="s">
        <v>5938</v>
      </c>
      <c r="E2563" t="s">
        <v>2518</v>
      </c>
      <c r="F2563" t="s">
        <v>2519</v>
      </c>
      <c r="G2563" t="s">
        <v>69</v>
      </c>
      <c r="H2563" t="s">
        <v>70</v>
      </c>
      <c r="I2563" t="s">
        <v>71</v>
      </c>
      <c r="J2563" t="s">
        <v>72</v>
      </c>
      <c r="K2563" t="s">
        <v>4921</v>
      </c>
      <c r="L2563">
        <v>2324</v>
      </c>
      <c r="M2563">
        <v>100000</v>
      </c>
      <c r="N2563" t="s">
        <v>74</v>
      </c>
      <c r="O2563">
        <v>10</v>
      </c>
      <c r="P2563">
        <v>70049005</v>
      </c>
      <c r="Q2563" t="s">
        <v>75</v>
      </c>
      <c r="R2563" t="s">
        <v>76</v>
      </c>
      <c r="S2563" t="s">
        <v>1224</v>
      </c>
      <c r="T2563" t="s">
        <v>78</v>
      </c>
      <c r="U2563" t="s">
        <v>5939</v>
      </c>
      <c r="V2563" t="s">
        <v>80</v>
      </c>
      <c r="W2563" t="s">
        <v>81</v>
      </c>
      <c r="X2563" t="s">
        <v>1226</v>
      </c>
      <c r="Y2563" t="s">
        <v>83</v>
      </c>
    </row>
    <row r="2564" spans="1:25" x14ac:dyDescent="0.25">
      <c r="A2564" t="s">
        <v>5940</v>
      </c>
      <c r="B2564">
        <v>2020</v>
      </c>
      <c r="C2564">
        <v>13</v>
      </c>
      <c r="D2564" t="s">
        <v>5941</v>
      </c>
      <c r="E2564" t="s">
        <v>2518</v>
      </c>
      <c r="F2564" t="s">
        <v>2519</v>
      </c>
      <c r="G2564" t="s">
        <v>69</v>
      </c>
      <c r="H2564" t="s">
        <v>70</v>
      </c>
      <c r="I2564" t="s">
        <v>71</v>
      </c>
      <c r="J2564" t="s">
        <v>72</v>
      </c>
      <c r="K2564" t="s">
        <v>5935</v>
      </c>
      <c r="L2564">
        <v>1013</v>
      </c>
      <c r="M2564">
        <v>43461.71</v>
      </c>
      <c r="N2564" t="s">
        <v>74</v>
      </c>
      <c r="O2564">
        <v>10</v>
      </c>
      <c r="P2564">
        <v>70049005</v>
      </c>
      <c r="Q2564" t="s">
        <v>75</v>
      </c>
      <c r="R2564" t="s">
        <v>76</v>
      </c>
      <c r="S2564" t="s">
        <v>395</v>
      </c>
      <c r="T2564" t="s">
        <v>78</v>
      </c>
      <c r="U2564" t="s">
        <v>5942</v>
      </c>
      <c r="V2564" t="s">
        <v>80</v>
      </c>
      <c r="W2564" t="s">
        <v>81</v>
      </c>
      <c r="X2564" t="s">
        <v>397</v>
      </c>
      <c r="Y2564" t="s">
        <v>83</v>
      </c>
    </row>
    <row r="2565" spans="1:25" x14ac:dyDescent="0.25">
      <c r="A2565" t="s">
        <v>5943</v>
      </c>
      <c r="B2565">
        <v>2021</v>
      </c>
      <c r="C2565">
        <v>2</v>
      </c>
      <c r="D2565" t="s">
        <v>5944</v>
      </c>
      <c r="E2565" t="s">
        <v>2518</v>
      </c>
      <c r="F2565" t="s">
        <v>2519</v>
      </c>
      <c r="G2565" t="s">
        <v>69</v>
      </c>
      <c r="H2565" t="s">
        <v>70</v>
      </c>
      <c r="I2565" t="s">
        <v>71</v>
      </c>
      <c r="J2565" t="s">
        <v>72</v>
      </c>
      <c r="K2565" t="s">
        <v>4921</v>
      </c>
      <c r="L2565">
        <v>2111</v>
      </c>
      <c r="M2565">
        <v>160000</v>
      </c>
      <c r="N2565" t="s">
        <v>74</v>
      </c>
      <c r="O2565">
        <v>10</v>
      </c>
      <c r="P2565">
        <v>70049005</v>
      </c>
      <c r="Q2565" t="s">
        <v>75</v>
      </c>
      <c r="R2565" t="s">
        <v>76</v>
      </c>
      <c r="S2565" t="s">
        <v>309</v>
      </c>
      <c r="T2565" t="s">
        <v>78</v>
      </c>
      <c r="U2565" t="s">
        <v>5945</v>
      </c>
      <c r="V2565" t="s">
        <v>80</v>
      </c>
      <c r="W2565" t="s">
        <v>81</v>
      </c>
      <c r="X2565" t="s">
        <v>311</v>
      </c>
      <c r="Y2565" t="s">
        <v>83</v>
      </c>
    </row>
    <row r="2566" spans="1:25" x14ac:dyDescent="0.25">
      <c r="A2566" t="s">
        <v>5946</v>
      </c>
      <c r="B2566">
        <v>2020</v>
      </c>
      <c r="C2566">
        <v>13</v>
      </c>
      <c r="D2566" t="s">
        <v>5947</v>
      </c>
      <c r="E2566" t="s">
        <v>2518</v>
      </c>
      <c r="F2566" t="s">
        <v>2519</v>
      </c>
      <c r="G2566" t="s">
        <v>69</v>
      </c>
      <c r="H2566" t="s">
        <v>70</v>
      </c>
      <c r="I2566" t="s">
        <v>71</v>
      </c>
      <c r="J2566" t="s">
        <v>72</v>
      </c>
      <c r="K2566" t="s">
        <v>5935</v>
      </c>
      <c r="L2566">
        <v>1952</v>
      </c>
      <c r="M2566">
        <v>30000</v>
      </c>
      <c r="N2566" t="s">
        <v>74</v>
      </c>
      <c r="O2566">
        <v>10</v>
      </c>
      <c r="P2566">
        <v>70049005</v>
      </c>
      <c r="Q2566" t="s">
        <v>75</v>
      </c>
      <c r="R2566" t="s">
        <v>76</v>
      </c>
      <c r="S2566" t="s">
        <v>834</v>
      </c>
      <c r="T2566" t="s">
        <v>78</v>
      </c>
      <c r="U2566" t="s">
        <v>5948</v>
      </c>
      <c r="V2566" t="s">
        <v>80</v>
      </c>
      <c r="W2566" t="s">
        <v>81</v>
      </c>
      <c r="X2566" t="s">
        <v>836</v>
      </c>
      <c r="Y2566" t="s">
        <v>83</v>
      </c>
    </row>
    <row r="2567" spans="1:25" x14ac:dyDescent="0.25">
      <c r="A2567" t="s">
        <v>5949</v>
      </c>
      <c r="B2567">
        <v>2020</v>
      </c>
      <c r="C2567">
        <v>13</v>
      </c>
      <c r="D2567" t="s">
        <v>5947</v>
      </c>
      <c r="E2567" t="s">
        <v>2518</v>
      </c>
      <c r="F2567" t="s">
        <v>2519</v>
      </c>
      <c r="G2567" t="s">
        <v>69</v>
      </c>
      <c r="H2567" t="s">
        <v>70</v>
      </c>
      <c r="I2567" t="s">
        <v>71</v>
      </c>
      <c r="J2567" t="s">
        <v>72</v>
      </c>
      <c r="K2567" t="s">
        <v>5935</v>
      </c>
      <c r="L2567">
        <v>2601</v>
      </c>
      <c r="M2567">
        <v>22411.14</v>
      </c>
      <c r="N2567" t="s">
        <v>74</v>
      </c>
      <c r="O2567">
        <v>10</v>
      </c>
      <c r="P2567">
        <v>70049005</v>
      </c>
      <c r="Q2567" t="s">
        <v>75</v>
      </c>
      <c r="R2567" t="s">
        <v>76</v>
      </c>
      <c r="S2567" t="s">
        <v>914</v>
      </c>
      <c r="T2567" t="s">
        <v>78</v>
      </c>
      <c r="U2567" t="s">
        <v>5950</v>
      </c>
      <c r="V2567" t="s">
        <v>80</v>
      </c>
      <c r="W2567" t="s">
        <v>81</v>
      </c>
      <c r="X2567" t="s">
        <v>916</v>
      </c>
      <c r="Y2567" t="s">
        <v>83</v>
      </c>
    </row>
    <row r="2568" spans="1:25" x14ac:dyDescent="0.25">
      <c r="A2568" t="s">
        <v>5951</v>
      </c>
      <c r="B2568">
        <v>2020</v>
      </c>
      <c r="C2568">
        <v>13</v>
      </c>
      <c r="D2568" t="s">
        <v>5947</v>
      </c>
      <c r="E2568" t="s">
        <v>2518</v>
      </c>
      <c r="F2568" t="s">
        <v>2519</v>
      </c>
      <c r="G2568" t="s">
        <v>69</v>
      </c>
      <c r="H2568" t="s">
        <v>70</v>
      </c>
      <c r="I2568" t="s">
        <v>71</v>
      </c>
      <c r="J2568" t="s">
        <v>72</v>
      </c>
      <c r="K2568" t="s">
        <v>5935</v>
      </c>
      <c r="L2568">
        <v>2184</v>
      </c>
      <c r="M2568">
        <v>20000</v>
      </c>
      <c r="N2568" t="s">
        <v>74</v>
      </c>
      <c r="O2568">
        <v>10</v>
      </c>
      <c r="P2568">
        <v>70049005</v>
      </c>
      <c r="Q2568" t="s">
        <v>75</v>
      </c>
      <c r="R2568" t="s">
        <v>76</v>
      </c>
      <c r="S2568" t="s">
        <v>929</v>
      </c>
      <c r="T2568" t="s">
        <v>78</v>
      </c>
      <c r="U2568" t="s">
        <v>5952</v>
      </c>
      <c r="V2568" t="s">
        <v>80</v>
      </c>
      <c r="W2568" t="s">
        <v>81</v>
      </c>
      <c r="X2568" t="s">
        <v>931</v>
      </c>
      <c r="Y2568" t="s">
        <v>83</v>
      </c>
    </row>
    <row r="2569" spans="1:25" x14ac:dyDescent="0.25">
      <c r="A2569" t="s">
        <v>5953</v>
      </c>
      <c r="B2569">
        <v>2020</v>
      </c>
      <c r="C2569">
        <v>13</v>
      </c>
      <c r="D2569" t="s">
        <v>5954</v>
      </c>
      <c r="E2569" t="s">
        <v>2518</v>
      </c>
      <c r="F2569" t="s">
        <v>2519</v>
      </c>
      <c r="G2569" t="s">
        <v>69</v>
      </c>
      <c r="H2569" t="s">
        <v>70</v>
      </c>
      <c r="I2569" t="s">
        <v>71</v>
      </c>
      <c r="J2569" t="s">
        <v>72</v>
      </c>
      <c r="K2569" t="s">
        <v>5935</v>
      </c>
      <c r="L2569">
        <v>1945</v>
      </c>
      <c r="M2569">
        <v>50000</v>
      </c>
      <c r="N2569" t="s">
        <v>74</v>
      </c>
      <c r="O2569">
        <v>10</v>
      </c>
      <c r="P2569">
        <v>70049005</v>
      </c>
      <c r="Q2569" t="s">
        <v>75</v>
      </c>
      <c r="R2569" t="s">
        <v>76</v>
      </c>
      <c r="S2569" t="s">
        <v>818</v>
      </c>
      <c r="T2569" t="s">
        <v>78</v>
      </c>
      <c r="U2569" t="s">
        <v>5955</v>
      </c>
      <c r="V2569" t="s">
        <v>80</v>
      </c>
      <c r="W2569" t="s">
        <v>81</v>
      </c>
      <c r="X2569" t="s">
        <v>820</v>
      </c>
      <c r="Y2569" t="s">
        <v>83</v>
      </c>
    </row>
    <row r="2570" spans="1:25" x14ac:dyDescent="0.25">
      <c r="A2570" t="s">
        <v>5956</v>
      </c>
      <c r="B2570">
        <v>2020</v>
      </c>
      <c r="C2570">
        <v>13</v>
      </c>
      <c r="D2570" t="s">
        <v>5957</v>
      </c>
      <c r="E2570" t="s">
        <v>2518</v>
      </c>
      <c r="F2570" t="s">
        <v>2519</v>
      </c>
      <c r="G2570" t="s">
        <v>69</v>
      </c>
      <c r="H2570" t="s">
        <v>70</v>
      </c>
      <c r="I2570" t="s">
        <v>71</v>
      </c>
      <c r="J2570" t="s">
        <v>72</v>
      </c>
      <c r="K2570" t="s">
        <v>5935</v>
      </c>
      <c r="L2570">
        <v>1013</v>
      </c>
      <c r="M2570">
        <v>22108.33</v>
      </c>
      <c r="N2570" t="s">
        <v>74</v>
      </c>
      <c r="O2570">
        <v>10</v>
      </c>
      <c r="P2570">
        <v>70049005</v>
      </c>
      <c r="Q2570" t="s">
        <v>75</v>
      </c>
      <c r="R2570" t="s">
        <v>76</v>
      </c>
      <c r="S2570" t="s">
        <v>395</v>
      </c>
      <c r="T2570" t="s">
        <v>78</v>
      </c>
      <c r="U2570" t="s">
        <v>5958</v>
      </c>
      <c r="V2570" t="s">
        <v>80</v>
      </c>
      <c r="W2570" t="s">
        <v>81</v>
      </c>
      <c r="X2570" t="s">
        <v>397</v>
      </c>
      <c r="Y2570" t="s">
        <v>83</v>
      </c>
    </row>
    <row r="2571" spans="1:25" x14ac:dyDescent="0.25">
      <c r="A2571" t="s">
        <v>5959</v>
      </c>
      <c r="B2571">
        <v>2020</v>
      </c>
      <c r="C2571">
        <v>13</v>
      </c>
      <c r="D2571" t="s">
        <v>5954</v>
      </c>
      <c r="E2571" t="s">
        <v>2518</v>
      </c>
      <c r="F2571" t="s">
        <v>2519</v>
      </c>
      <c r="G2571" t="s">
        <v>69</v>
      </c>
      <c r="H2571" t="s">
        <v>70</v>
      </c>
      <c r="I2571" t="s">
        <v>71</v>
      </c>
      <c r="J2571" t="s">
        <v>72</v>
      </c>
      <c r="K2571" t="s">
        <v>5935</v>
      </c>
      <c r="L2571">
        <v>1083</v>
      </c>
      <c r="M2571">
        <v>50000</v>
      </c>
      <c r="N2571" t="s">
        <v>74</v>
      </c>
      <c r="O2571">
        <v>10</v>
      </c>
      <c r="P2571">
        <v>70049005</v>
      </c>
      <c r="Q2571" t="s">
        <v>75</v>
      </c>
      <c r="R2571" t="s">
        <v>76</v>
      </c>
      <c r="S2571" t="s">
        <v>530</v>
      </c>
      <c r="T2571" t="s">
        <v>78</v>
      </c>
      <c r="U2571" t="s">
        <v>5960</v>
      </c>
      <c r="V2571" t="s">
        <v>80</v>
      </c>
      <c r="W2571" t="s">
        <v>81</v>
      </c>
      <c r="X2571" t="s">
        <v>532</v>
      </c>
      <c r="Y2571" t="s">
        <v>83</v>
      </c>
    </row>
    <row r="2572" spans="1:25" x14ac:dyDescent="0.25">
      <c r="A2572" t="s">
        <v>5961</v>
      </c>
      <c r="B2572">
        <v>2020</v>
      </c>
      <c r="C2572">
        <v>13</v>
      </c>
      <c r="D2572" t="s">
        <v>5957</v>
      </c>
      <c r="E2572" t="s">
        <v>2518</v>
      </c>
      <c r="F2572" t="s">
        <v>2519</v>
      </c>
      <c r="G2572" t="s">
        <v>69</v>
      </c>
      <c r="H2572" t="s">
        <v>70</v>
      </c>
      <c r="I2572" t="s">
        <v>71</v>
      </c>
      <c r="J2572" t="s">
        <v>72</v>
      </c>
      <c r="K2572" t="s">
        <v>5935</v>
      </c>
      <c r="L2572">
        <v>2155</v>
      </c>
      <c r="M2572">
        <v>5474.25</v>
      </c>
      <c r="N2572" t="s">
        <v>74</v>
      </c>
      <c r="O2572">
        <v>10</v>
      </c>
      <c r="P2572">
        <v>70049005</v>
      </c>
      <c r="Q2572" t="s">
        <v>75</v>
      </c>
      <c r="R2572" t="s">
        <v>76</v>
      </c>
      <c r="S2572" t="s">
        <v>387</v>
      </c>
      <c r="T2572" t="s">
        <v>78</v>
      </c>
      <c r="U2572" t="s">
        <v>5962</v>
      </c>
      <c r="V2572" t="s">
        <v>80</v>
      </c>
      <c r="W2572" t="s">
        <v>81</v>
      </c>
      <c r="X2572" t="s">
        <v>389</v>
      </c>
      <c r="Y2572" t="s">
        <v>83</v>
      </c>
    </row>
    <row r="2573" spans="1:25" x14ac:dyDescent="0.25">
      <c r="A2573" t="s">
        <v>5963</v>
      </c>
      <c r="B2573">
        <v>2020</v>
      </c>
      <c r="C2573">
        <v>13</v>
      </c>
      <c r="D2573" t="s">
        <v>5964</v>
      </c>
      <c r="E2573" t="s">
        <v>2518</v>
      </c>
      <c r="F2573" t="s">
        <v>2519</v>
      </c>
      <c r="G2573" t="s">
        <v>69</v>
      </c>
      <c r="H2573" t="s">
        <v>70</v>
      </c>
      <c r="I2573" t="s">
        <v>71</v>
      </c>
      <c r="J2573" t="s">
        <v>72</v>
      </c>
      <c r="K2573" t="s">
        <v>5965</v>
      </c>
      <c r="L2573">
        <v>1752</v>
      </c>
      <c r="M2573">
        <v>50000</v>
      </c>
      <c r="N2573" t="s">
        <v>74</v>
      </c>
      <c r="O2573">
        <v>10</v>
      </c>
      <c r="P2573">
        <v>70049005</v>
      </c>
      <c r="Q2573" t="s">
        <v>75</v>
      </c>
      <c r="R2573" t="s">
        <v>76</v>
      </c>
      <c r="S2573" t="s">
        <v>1113</v>
      </c>
      <c r="T2573" t="s">
        <v>1114</v>
      </c>
      <c r="U2573" t="s">
        <v>5966</v>
      </c>
      <c r="V2573" t="s">
        <v>80</v>
      </c>
      <c r="W2573" t="s">
        <v>81</v>
      </c>
      <c r="X2573" t="s">
        <v>1116</v>
      </c>
      <c r="Y2573" t="s">
        <v>83</v>
      </c>
    </row>
    <row r="2574" spans="1:25" x14ac:dyDescent="0.25">
      <c r="A2574" t="s">
        <v>5967</v>
      </c>
      <c r="B2574">
        <v>2020</v>
      </c>
      <c r="C2574">
        <v>13</v>
      </c>
      <c r="D2574" t="s">
        <v>5964</v>
      </c>
      <c r="E2574" t="s">
        <v>2518</v>
      </c>
      <c r="F2574" t="s">
        <v>2519</v>
      </c>
      <c r="G2574" t="s">
        <v>69</v>
      </c>
      <c r="H2574" t="s">
        <v>70</v>
      </c>
      <c r="I2574" t="s">
        <v>71</v>
      </c>
      <c r="J2574" t="s">
        <v>72</v>
      </c>
      <c r="K2574" t="s">
        <v>5965</v>
      </c>
      <c r="L2574">
        <v>2181</v>
      </c>
      <c r="M2574">
        <v>100000</v>
      </c>
      <c r="N2574" t="s">
        <v>74</v>
      </c>
      <c r="O2574">
        <v>10</v>
      </c>
      <c r="P2574">
        <v>70049005</v>
      </c>
      <c r="Q2574" t="s">
        <v>75</v>
      </c>
      <c r="R2574" t="s">
        <v>76</v>
      </c>
      <c r="S2574" t="s">
        <v>210</v>
      </c>
      <c r="T2574" t="s">
        <v>78</v>
      </c>
      <c r="U2574" t="s">
        <v>5968</v>
      </c>
      <c r="V2574" t="s">
        <v>80</v>
      </c>
      <c r="W2574" t="s">
        <v>81</v>
      </c>
      <c r="X2574" t="s">
        <v>212</v>
      </c>
      <c r="Y2574" t="s">
        <v>83</v>
      </c>
    </row>
    <row r="2575" spans="1:25" x14ac:dyDescent="0.25">
      <c r="A2575" t="s">
        <v>5969</v>
      </c>
      <c r="B2575">
        <v>2020</v>
      </c>
      <c r="C2575">
        <v>13</v>
      </c>
      <c r="D2575" t="s">
        <v>5964</v>
      </c>
      <c r="E2575" t="s">
        <v>2518</v>
      </c>
      <c r="F2575" t="s">
        <v>2519</v>
      </c>
      <c r="G2575" t="s">
        <v>69</v>
      </c>
      <c r="H2575" t="s">
        <v>70</v>
      </c>
      <c r="I2575" t="s">
        <v>71</v>
      </c>
      <c r="J2575" t="s">
        <v>72</v>
      </c>
      <c r="K2575" t="s">
        <v>5965</v>
      </c>
      <c r="L2575">
        <v>2111</v>
      </c>
      <c r="M2575">
        <v>500000</v>
      </c>
      <c r="N2575" t="s">
        <v>74</v>
      </c>
      <c r="O2575">
        <v>10</v>
      </c>
      <c r="P2575">
        <v>70049005</v>
      </c>
      <c r="Q2575" t="s">
        <v>75</v>
      </c>
      <c r="R2575" t="s">
        <v>76</v>
      </c>
      <c r="S2575" t="s">
        <v>309</v>
      </c>
      <c r="T2575" t="s">
        <v>78</v>
      </c>
      <c r="U2575" t="s">
        <v>5970</v>
      </c>
      <c r="V2575" t="s">
        <v>80</v>
      </c>
      <c r="W2575" t="s">
        <v>81</v>
      </c>
      <c r="X2575" t="s">
        <v>311</v>
      </c>
      <c r="Y2575" t="s">
        <v>83</v>
      </c>
    </row>
    <row r="2576" spans="1:25" x14ac:dyDescent="0.25">
      <c r="A2576" t="s">
        <v>5971</v>
      </c>
      <c r="B2576">
        <v>2020</v>
      </c>
      <c r="C2576">
        <v>13</v>
      </c>
      <c r="D2576" t="s">
        <v>5957</v>
      </c>
      <c r="E2576" t="s">
        <v>2518</v>
      </c>
      <c r="F2576" t="s">
        <v>2519</v>
      </c>
      <c r="G2576" t="s">
        <v>69</v>
      </c>
      <c r="H2576" t="s">
        <v>70</v>
      </c>
      <c r="I2576" t="s">
        <v>71</v>
      </c>
      <c r="J2576" t="s">
        <v>72</v>
      </c>
      <c r="K2576" t="s">
        <v>5935</v>
      </c>
      <c r="L2576">
        <v>2027</v>
      </c>
      <c r="M2576">
        <v>7154</v>
      </c>
      <c r="N2576" t="s">
        <v>74</v>
      </c>
      <c r="O2576">
        <v>10</v>
      </c>
      <c r="P2576">
        <v>70049005</v>
      </c>
      <c r="Q2576" t="s">
        <v>75</v>
      </c>
      <c r="R2576" t="s">
        <v>76</v>
      </c>
      <c r="S2576" t="s">
        <v>391</v>
      </c>
      <c r="T2576" t="s">
        <v>78</v>
      </c>
      <c r="U2576" t="s">
        <v>5972</v>
      </c>
      <c r="V2576" t="s">
        <v>80</v>
      </c>
      <c r="W2576" t="s">
        <v>81</v>
      </c>
      <c r="X2576" t="s">
        <v>393</v>
      </c>
      <c r="Y2576" t="s">
        <v>83</v>
      </c>
    </row>
    <row r="2577" spans="1:25" x14ac:dyDescent="0.25">
      <c r="A2577" t="s">
        <v>5973</v>
      </c>
      <c r="B2577">
        <v>2020</v>
      </c>
      <c r="C2577">
        <v>13</v>
      </c>
      <c r="D2577" t="s">
        <v>5964</v>
      </c>
      <c r="E2577" t="s">
        <v>2518</v>
      </c>
      <c r="F2577" t="s">
        <v>2519</v>
      </c>
      <c r="G2577" t="s">
        <v>69</v>
      </c>
      <c r="H2577" t="s">
        <v>70</v>
      </c>
      <c r="I2577" t="s">
        <v>71</v>
      </c>
      <c r="J2577" t="s">
        <v>72</v>
      </c>
      <c r="K2577" t="s">
        <v>5965</v>
      </c>
      <c r="L2577">
        <v>2150</v>
      </c>
      <c r="M2577">
        <v>300000</v>
      </c>
      <c r="N2577" t="s">
        <v>74</v>
      </c>
      <c r="O2577">
        <v>10</v>
      </c>
      <c r="P2577">
        <v>70049005</v>
      </c>
      <c r="Q2577" t="s">
        <v>75</v>
      </c>
      <c r="R2577" t="s">
        <v>76</v>
      </c>
      <c r="S2577" t="s">
        <v>260</v>
      </c>
      <c r="T2577" t="s">
        <v>78</v>
      </c>
      <c r="U2577" t="s">
        <v>5974</v>
      </c>
      <c r="V2577" t="s">
        <v>80</v>
      </c>
      <c r="W2577" t="s">
        <v>81</v>
      </c>
      <c r="X2577" t="s">
        <v>262</v>
      </c>
      <c r="Y2577" t="s">
        <v>83</v>
      </c>
    </row>
    <row r="2578" spans="1:25" x14ac:dyDescent="0.25">
      <c r="A2578" t="s">
        <v>5975</v>
      </c>
      <c r="B2578">
        <v>2020</v>
      </c>
      <c r="C2578">
        <v>13</v>
      </c>
      <c r="D2578" t="s">
        <v>5964</v>
      </c>
      <c r="E2578" t="s">
        <v>2518</v>
      </c>
      <c r="F2578" t="s">
        <v>2519</v>
      </c>
      <c r="G2578" t="s">
        <v>69</v>
      </c>
      <c r="H2578" t="s">
        <v>70</v>
      </c>
      <c r="I2578" t="s">
        <v>71</v>
      </c>
      <c r="J2578" t="s">
        <v>72</v>
      </c>
      <c r="K2578" t="s">
        <v>5965</v>
      </c>
      <c r="L2578">
        <v>1010</v>
      </c>
      <c r="M2578">
        <v>20000</v>
      </c>
      <c r="N2578" t="s">
        <v>74</v>
      </c>
      <c r="O2578">
        <v>10</v>
      </c>
      <c r="P2578">
        <v>70049005</v>
      </c>
      <c r="Q2578" t="s">
        <v>75</v>
      </c>
      <c r="R2578" t="s">
        <v>76</v>
      </c>
      <c r="S2578" t="s">
        <v>846</v>
      </c>
      <c r="T2578" t="s">
        <v>78</v>
      </c>
      <c r="U2578" t="s">
        <v>5976</v>
      </c>
      <c r="V2578" t="s">
        <v>80</v>
      </c>
      <c r="W2578" t="s">
        <v>81</v>
      </c>
      <c r="X2578" t="s">
        <v>848</v>
      </c>
      <c r="Y2578" t="s">
        <v>83</v>
      </c>
    </row>
    <row r="2579" spans="1:25" x14ac:dyDescent="0.25">
      <c r="A2579" t="s">
        <v>5977</v>
      </c>
      <c r="B2579">
        <v>2020</v>
      </c>
      <c r="C2579">
        <v>13</v>
      </c>
      <c r="D2579" t="s">
        <v>5964</v>
      </c>
      <c r="E2579" t="s">
        <v>2518</v>
      </c>
      <c r="F2579" t="s">
        <v>2519</v>
      </c>
      <c r="G2579" t="s">
        <v>69</v>
      </c>
      <c r="H2579" t="s">
        <v>70</v>
      </c>
      <c r="I2579" t="s">
        <v>71</v>
      </c>
      <c r="J2579" t="s">
        <v>72</v>
      </c>
      <c r="K2579" t="s">
        <v>5965</v>
      </c>
      <c r="L2579">
        <v>1930</v>
      </c>
      <c r="M2579">
        <v>50000</v>
      </c>
      <c r="N2579" t="s">
        <v>74</v>
      </c>
      <c r="O2579">
        <v>10</v>
      </c>
      <c r="P2579">
        <v>70049005</v>
      </c>
      <c r="Q2579" t="s">
        <v>75</v>
      </c>
      <c r="R2579" t="s">
        <v>76</v>
      </c>
      <c r="S2579" t="s">
        <v>305</v>
      </c>
      <c r="T2579" t="s">
        <v>78</v>
      </c>
      <c r="U2579" t="s">
        <v>5978</v>
      </c>
      <c r="V2579" t="s">
        <v>80</v>
      </c>
      <c r="W2579" t="s">
        <v>81</v>
      </c>
      <c r="X2579" t="s">
        <v>307</v>
      </c>
      <c r="Y2579" t="s">
        <v>83</v>
      </c>
    </row>
    <row r="2580" spans="1:25" x14ac:dyDescent="0.25">
      <c r="A2580" t="s">
        <v>5979</v>
      </c>
      <c r="B2580">
        <v>2020</v>
      </c>
      <c r="C2580">
        <v>13</v>
      </c>
      <c r="D2580" t="s">
        <v>5964</v>
      </c>
      <c r="E2580" t="s">
        <v>2518</v>
      </c>
      <c r="F2580" t="s">
        <v>2519</v>
      </c>
      <c r="G2580" t="s">
        <v>69</v>
      </c>
      <c r="H2580" t="s">
        <v>70</v>
      </c>
      <c r="I2580" t="s">
        <v>71</v>
      </c>
      <c r="J2580" t="s">
        <v>72</v>
      </c>
      <c r="K2580" t="s">
        <v>5965</v>
      </c>
      <c r="L2580">
        <v>1824</v>
      </c>
      <c r="M2580">
        <v>100000</v>
      </c>
      <c r="N2580" t="s">
        <v>74</v>
      </c>
      <c r="O2580">
        <v>10</v>
      </c>
      <c r="P2580">
        <v>70049005</v>
      </c>
      <c r="Q2580" t="s">
        <v>75</v>
      </c>
      <c r="R2580" t="s">
        <v>76</v>
      </c>
      <c r="S2580" t="s">
        <v>426</v>
      </c>
      <c r="T2580" t="s">
        <v>78</v>
      </c>
      <c r="U2580" t="s">
        <v>5980</v>
      </c>
      <c r="V2580" t="s">
        <v>80</v>
      </c>
      <c r="W2580" t="s">
        <v>81</v>
      </c>
      <c r="X2580" t="s">
        <v>428</v>
      </c>
      <c r="Y2580" t="s">
        <v>83</v>
      </c>
    </row>
    <row r="2581" spans="1:25" x14ac:dyDescent="0.25">
      <c r="A2581" t="s">
        <v>5981</v>
      </c>
      <c r="B2581">
        <v>2020</v>
      </c>
      <c r="C2581">
        <v>13</v>
      </c>
      <c r="D2581" t="s">
        <v>5964</v>
      </c>
      <c r="E2581" t="s">
        <v>2518</v>
      </c>
      <c r="F2581" t="s">
        <v>2519</v>
      </c>
      <c r="G2581" t="s">
        <v>69</v>
      </c>
      <c r="H2581" t="s">
        <v>70</v>
      </c>
      <c r="I2581" t="s">
        <v>71</v>
      </c>
      <c r="J2581" t="s">
        <v>72</v>
      </c>
      <c r="K2581" t="s">
        <v>5965</v>
      </c>
      <c r="L2581">
        <v>1915</v>
      </c>
      <c r="M2581">
        <v>100000</v>
      </c>
      <c r="N2581" t="s">
        <v>74</v>
      </c>
      <c r="O2581">
        <v>10</v>
      </c>
      <c r="P2581">
        <v>70049005</v>
      </c>
      <c r="Q2581" t="s">
        <v>75</v>
      </c>
      <c r="R2581" t="s">
        <v>76</v>
      </c>
      <c r="S2581" t="s">
        <v>802</v>
      </c>
      <c r="T2581" t="s">
        <v>78</v>
      </c>
      <c r="U2581" t="s">
        <v>5982</v>
      </c>
      <c r="V2581" t="s">
        <v>80</v>
      </c>
      <c r="W2581" t="s">
        <v>81</v>
      </c>
      <c r="X2581" t="s">
        <v>804</v>
      </c>
      <c r="Y2581" t="s">
        <v>83</v>
      </c>
    </row>
    <row r="2582" spans="1:25" x14ac:dyDescent="0.25">
      <c r="A2582" t="s">
        <v>5983</v>
      </c>
      <c r="B2582">
        <v>2020</v>
      </c>
      <c r="C2582">
        <v>13</v>
      </c>
      <c r="D2582" t="s">
        <v>5964</v>
      </c>
      <c r="E2582" t="s">
        <v>2518</v>
      </c>
      <c r="F2582" t="s">
        <v>2519</v>
      </c>
      <c r="G2582" t="s">
        <v>69</v>
      </c>
      <c r="H2582" t="s">
        <v>70</v>
      </c>
      <c r="I2582" t="s">
        <v>71</v>
      </c>
      <c r="J2582" t="s">
        <v>72</v>
      </c>
      <c r="K2582" t="s">
        <v>5965</v>
      </c>
      <c r="L2582">
        <v>1853</v>
      </c>
      <c r="M2582">
        <v>200000</v>
      </c>
      <c r="N2582" t="s">
        <v>74</v>
      </c>
      <c r="O2582">
        <v>10</v>
      </c>
      <c r="P2582">
        <v>70049005</v>
      </c>
      <c r="Q2582" t="s">
        <v>75</v>
      </c>
      <c r="R2582" t="s">
        <v>76</v>
      </c>
      <c r="S2582" t="s">
        <v>1230</v>
      </c>
      <c r="T2582" t="s">
        <v>78</v>
      </c>
      <c r="U2582" t="s">
        <v>5984</v>
      </c>
      <c r="V2582" t="s">
        <v>80</v>
      </c>
      <c r="W2582" t="s">
        <v>81</v>
      </c>
      <c r="X2582" t="s">
        <v>1232</v>
      </c>
      <c r="Y2582" t="s">
        <v>83</v>
      </c>
    </row>
    <row r="2583" spans="1:25" x14ac:dyDescent="0.25">
      <c r="A2583" t="s">
        <v>5985</v>
      </c>
      <c r="B2583">
        <v>2020</v>
      </c>
      <c r="C2583">
        <v>13</v>
      </c>
      <c r="D2583" t="s">
        <v>5964</v>
      </c>
      <c r="E2583" t="s">
        <v>2518</v>
      </c>
      <c r="F2583" t="s">
        <v>2519</v>
      </c>
      <c r="G2583" t="s">
        <v>69</v>
      </c>
      <c r="H2583" t="s">
        <v>70</v>
      </c>
      <c r="I2583" t="s">
        <v>71</v>
      </c>
      <c r="J2583" t="s">
        <v>72</v>
      </c>
      <c r="K2583" t="s">
        <v>5965</v>
      </c>
      <c r="L2583">
        <v>2155</v>
      </c>
      <c r="M2583">
        <v>50000</v>
      </c>
      <c r="N2583" t="s">
        <v>74</v>
      </c>
      <c r="O2583">
        <v>10</v>
      </c>
      <c r="P2583">
        <v>70049005</v>
      </c>
      <c r="Q2583" t="s">
        <v>75</v>
      </c>
      <c r="R2583" t="s">
        <v>76</v>
      </c>
      <c r="S2583" t="s">
        <v>387</v>
      </c>
      <c r="T2583" t="s">
        <v>78</v>
      </c>
      <c r="U2583" t="s">
        <v>5986</v>
      </c>
      <c r="V2583" t="s">
        <v>80</v>
      </c>
      <c r="W2583" t="s">
        <v>81</v>
      </c>
      <c r="X2583" t="s">
        <v>389</v>
      </c>
      <c r="Y2583" t="s">
        <v>83</v>
      </c>
    </row>
    <row r="2584" spans="1:25" x14ac:dyDescent="0.25">
      <c r="A2584" t="s">
        <v>5987</v>
      </c>
      <c r="B2584">
        <v>2020</v>
      </c>
      <c r="C2584">
        <v>13</v>
      </c>
      <c r="D2584" t="s">
        <v>5964</v>
      </c>
      <c r="E2584" t="s">
        <v>2518</v>
      </c>
      <c r="F2584" t="s">
        <v>2519</v>
      </c>
      <c r="G2584" t="s">
        <v>69</v>
      </c>
      <c r="H2584" t="s">
        <v>70</v>
      </c>
      <c r="I2584" t="s">
        <v>71</v>
      </c>
      <c r="J2584" t="s">
        <v>72</v>
      </c>
      <c r="K2584" t="s">
        <v>5965</v>
      </c>
      <c r="L2584">
        <v>2301</v>
      </c>
      <c r="M2584">
        <v>200000</v>
      </c>
      <c r="N2584" t="s">
        <v>74</v>
      </c>
      <c r="O2584">
        <v>10</v>
      </c>
      <c r="P2584">
        <v>70049005</v>
      </c>
      <c r="Q2584" t="s">
        <v>75</v>
      </c>
      <c r="R2584" t="s">
        <v>76</v>
      </c>
      <c r="S2584" t="s">
        <v>206</v>
      </c>
      <c r="T2584" t="s">
        <v>78</v>
      </c>
      <c r="U2584" t="s">
        <v>5988</v>
      </c>
      <c r="V2584" t="s">
        <v>80</v>
      </c>
      <c r="W2584" t="s">
        <v>81</v>
      </c>
      <c r="X2584" t="s">
        <v>208</v>
      </c>
      <c r="Y2584" t="s">
        <v>83</v>
      </c>
    </row>
    <row r="2585" spans="1:25" x14ac:dyDescent="0.25">
      <c r="A2585" t="s">
        <v>5989</v>
      </c>
      <c r="B2585">
        <v>2020</v>
      </c>
      <c r="C2585">
        <v>13</v>
      </c>
      <c r="D2585" t="s">
        <v>5964</v>
      </c>
      <c r="E2585" t="s">
        <v>2518</v>
      </c>
      <c r="F2585" t="s">
        <v>2519</v>
      </c>
      <c r="G2585" t="s">
        <v>69</v>
      </c>
      <c r="H2585" t="s">
        <v>70</v>
      </c>
      <c r="I2585" t="s">
        <v>71</v>
      </c>
      <c r="J2585" t="s">
        <v>72</v>
      </c>
      <c r="K2585" t="s">
        <v>5965</v>
      </c>
      <c r="L2585">
        <v>1571</v>
      </c>
      <c r="M2585">
        <v>25000</v>
      </c>
      <c r="N2585" t="s">
        <v>74</v>
      </c>
      <c r="O2585">
        <v>10</v>
      </c>
      <c r="P2585">
        <v>70049005</v>
      </c>
      <c r="Q2585" t="s">
        <v>75</v>
      </c>
      <c r="R2585" t="s">
        <v>76</v>
      </c>
      <c r="S2585" t="s">
        <v>922</v>
      </c>
      <c r="T2585" t="s">
        <v>923</v>
      </c>
      <c r="U2585" t="s">
        <v>5990</v>
      </c>
      <c r="V2585" t="s">
        <v>80</v>
      </c>
      <c r="W2585" t="s">
        <v>81</v>
      </c>
      <c r="X2585" t="s">
        <v>925</v>
      </c>
      <c r="Y2585" t="s">
        <v>83</v>
      </c>
    </row>
    <row r="2586" spans="1:25" x14ac:dyDescent="0.25">
      <c r="A2586" t="s">
        <v>5991</v>
      </c>
      <c r="B2586">
        <v>2020</v>
      </c>
      <c r="C2586">
        <v>13</v>
      </c>
      <c r="D2586" t="s">
        <v>5964</v>
      </c>
      <c r="E2586" t="s">
        <v>2518</v>
      </c>
      <c r="F2586" t="s">
        <v>2519</v>
      </c>
      <c r="G2586" t="s">
        <v>69</v>
      </c>
      <c r="H2586" t="s">
        <v>70</v>
      </c>
      <c r="I2586" t="s">
        <v>71</v>
      </c>
      <c r="J2586" t="s">
        <v>72</v>
      </c>
      <c r="K2586" t="s">
        <v>5965</v>
      </c>
      <c r="L2586">
        <v>1104</v>
      </c>
      <c r="M2586">
        <v>300000</v>
      </c>
      <c r="N2586" t="s">
        <v>74</v>
      </c>
      <c r="O2586">
        <v>10</v>
      </c>
      <c r="P2586">
        <v>70049005</v>
      </c>
      <c r="Q2586" t="s">
        <v>75</v>
      </c>
      <c r="R2586" t="s">
        <v>76</v>
      </c>
      <c r="S2586" t="s">
        <v>1028</v>
      </c>
      <c r="T2586" t="s">
        <v>78</v>
      </c>
      <c r="U2586" t="s">
        <v>5992</v>
      </c>
      <c r="V2586" t="s">
        <v>80</v>
      </c>
      <c r="W2586" t="s">
        <v>81</v>
      </c>
      <c r="X2586" t="s">
        <v>1030</v>
      </c>
      <c r="Y2586" t="s">
        <v>83</v>
      </c>
    </row>
    <row r="2587" spans="1:25" x14ac:dyDescent="0.25">
      <c r="A2587" t="s">
        <v>5993</v>
      </c>
      <c r="B2587">
        <v>2020</v>
      </c>
      <c r="C2587">
        <v>13</v>
      </c>
      <c r="D2587" t="s">
        <v>5964</v>
      </c>
      <c r="E2587" t="s">
        <v>2518</v>
      </c>
      <c r="F2587" t="s">
        <v>2519</v>
      </c>
      <c r="G2587" t="s">
        <v>69</v>
      </c>
      <c r="H2587" t="s">
        <v>70</v>
      </c>
      <c r="I2587" t="s">
        <v>71</v>
      </c>
      <c r="J2587" t="s">
        <v>72</v>
      </c>
      <c r="K2587" t="s">
        <v>5965</v>
      </c>
      <c r="L2587">
        <v>1507</v>
      </c>
      <c r="M2587">
        <v>20000</v>
      </c>
      <c r="N2587" t="s">
        <v>74</v>
      </c>
      <c r="O2587">
        <v>10</v>
      </c>
      <c r="P2587">
        <v>70049005</v>
      </c>
      <c r="Q2587" t="s">
        <v>75</v>
      </c>
      <c r="R2587" t="s">
        <v>76</v>
      </c>
      <c r="S2587" t="s">
        <v>1339</v>
      </c>
      <c r="T2587" t="s">
        <v>78</v>
      </c>
      <c r="U2587" t="s">
        <v>5994</v>
      </c>
      <c r="V2587" t="s">
        <v>80</v>
      </c>
      <c r="W2587" t="s">
        <v>81</v>
      </c>
      <c r="X2587" t="s">
        <v>1341</v>
      </c>
      <c r="Y2587" t="s">
        <v>83</v>
      </c>
    </row>
    <row r="2588" spans="1:25" x14ac:dyDescent="0.25">
      <c r="A2588" t="s">
        <v>5995</v>
      </c>
      <c r="B2588">
        <v>2020</v>
      </c>
      <c r="C2588">
        <v>13</v>
      </c>
      <c r="D2588" t="s">
        <v>5964</v>
      </c>
      <c r="E2588" t="s">
        <v>2518</v>
      </c>
      <c r="F2588" t="s">
        <v>2519</v>
      </c>
      <c r="G2588" t="s">
        <v>69</v>
      </c>
      <c r="H2588" t="s">
        <v>70</v>
      </c>
      <c r="I2588" t="s">
        <v>71</v>
      </c>
      <c r="J2588" t="s">
        <v>72</v>
      </c>
      <c r="K2588" t="s">
        <v>5965</v>
      </c>
      <c r="L2588">
        <v>2780</v>
      </c>
      <c r="M2588">
        <v>100000</v>
      </c>
      <c r="N2588" t="s">
        <v>74</v>
      </c>
      <c r="O2588">
        <v>10</v>
      </c>
      <c r="P2588">
        <v>70049005</v>
      </c>
      <c r="Q2588" t="s">
        <v>75</v>
      </c>
      <c r="R2588" t="s">
        <v>76</v>
      </c>
      <c r="S2588" t="s">
        <v>157</v>
      </c>
      <c r="T2588" t="s">
        <v>78</v>
      </c>
      <c r="U2588" t="s">
        <v>5996</v>
      </c>
      <c r="V2588" t="s">
        <v>80</v>
      </c>
      <c r="W2588" t="s">
        <v>81</v>
      </c>
      <c r="X2588" t="s">
        <v>159</v>
      </c>
      <c r="Y2588" t="s">
        <v>83</v>
      </c>
    </row>
    <row r="2589" spans="1:25" x14ac:dyDescent="0.25">
      <c r="A2589" t="s">
        <v>5997</v>
      </c>
      <c r="B2589">
        <v>2020</v>
      </c>
      <c r="C2589">
        <v>13</v>
      </c>
      <c r="D2589" t="s">
        <v>5964</v>
      </c>
      <c r="E2589" t="s">
        <v>2518</v>
      </c>
      <c r="F2589" t="s">
        <v>2519</v>
      </c>
      <c r="G2589" t="s">
        <v>69</v>
      </c>
      <c r="H2589" t="s">
        <v>70</v>
      </c>
      <c r="I2589" t="s">
        <v>71</v>
      </c>
      <c r="J2589" t="s">
        <v>72</v>
      </c>
      <c r="K2589" t="s">
        <v>5965</v>
      </c>
      <c r="L2589">
        <v>2178</v>
      </c>
      <c r="M2589">
        <v>100000</v>
      </c>
      <c r="N2589" t="s">
        <v>74</v>
      </c>
      <c r="O2589">
        <v>10</v>
      </c>
      <c r="P2589">
        <v>70049005</v>
      </c>
      <c r="Q2589" t="s">
        <v>75</v>
      </c>
      <c r="R2589" t="s">
        <v>76</v>
      </c>
      <c r="S2589" t="s">
        <v>414</v>
      </c>
      <c r="T2589" t="s">
        <v>78</v>
      </c>
      <c r="U2589" t="s">
        <v>5998</v>
      </c>
      <c r="V2589" t="s">
        <v>80</v>
      </c>
      <c r="W2589" t="s">
        <v>81</v>
      </c>
      <c r="X2589" t="s">
        <v>416</v>
      </c>
      <c r="Y2589" t="s">
        <v>83</v>
      </c>
    </row>
    <row r="2590" spans="1:25" x14ac:dyDescent="0.25">
      <c r="A2590" t="s">
        <v>5999</v>
      </c>
      <c r="B2590">
        <v>2020</v>
      </c>
      <c r="C2590">
        <v>13</v>
      </c>
      <c r="D2590" t="s">
        <v>5964</v>
      </c>
      <c r="E2590" t="s">
        <v>2518</v>
      </c>
      <c r="F2590" t="s">
        <v>2519</v>
      </c>
      <c r="G2590" t="s">
        <v>69</v>
      </c>
      <c r="H2590" t="s">
        <v>70</v>
      </c>
      <c r="I2590" t="s">
        <v>71</v>
      </c>
      <c r="J2590" t="s">
        <v>72</v>
      </c>
      <c r="K2590" t="s">
        <v>5965</v>
      </c>
      <c r="L2590">
        <v>1201</v>
      </c>
      <c r="M2590">
        <v>200000</v>
      </c>
      <c r="N2590" t="s">
        <v>74</v>
      </c>
      <c r="O2590">
        <v>10</v>
      </c>
      <c r="P2590">
        <v>70049005</v>
      </c>
      <c r="Q2590" t="s">
        <v>75</v>
      </c>
      <c r="R2590" t="s">
        <v>76</v>
      </c>
      <c r="S2590" t="s">
        <v>193</v>
      </c>
      <c r="T2590" t="s">
        <v>78</v>
      </c>
      <c r="U2590" t="s">
        <v>6000</v>
      </c>
      <c r="V2590" t="s">
        <v>80</v>
      </c>
      <c r="W2590" t="s">
        <v>81</v>
      </c>
      <c r="X2590" t="s">
        <v>195</v>
      </c>
      <c r="Y2590" t="s">
        <v>83</v>
      </c>
    </row>
    <row r="2591" spans="1:25" x14ac:dyDescent="0.25">
      <c r="A2591" t="s">
        <v>6001</v>
      </c>
      <c r="B2591">
        <v>2020</v>
      </c>
      <c r="C2591">
        <v>13</v>
      </c>
      <c r="D2591" t="s">
        <v>5964</v>
      </c>
      <c r="E2591" t="s">
        <v>2518</v>
      </c>
      <c r="F2591" t="s">
        <v>2519</v>
      </c>
      <c r="G2591" t="s">
        <v>69</v>
      </c>
      <c r="H2591" t="s">
        <v>70</v>
      </c>
      <c r="I2591" t="s">
        <v>71</v>
      </c>
      <c r="J2591" t="s">
        <v>72</v>
      </c>
      <c r="K2591" t="s">
        <v>5965</v>
      </c>
      <c r="L2591">
        <v>2146</v>
      </c>
      <c r="M2591">
        <v>200000</v>
      </c>
      <c r="N2591" t="s">
        <v>74</v>
      </c>
      <c r="O2591">
        <v>10</v>
      </c>
      <c r="P2591">
        <v>70049005</v>
      </c>
      <c r="Q2591" t="s">
        <v>75</v>
      </c>
      <c r="R2591" t="s">
        <v>76</v>
      </c>
      <c r="S2591" t="s">
        <v>220</v>
      </c>
      <c r="T2591" t="s">
        <v>78</v>
      </c>
      <c r="U2591" t="s">
        <v>6002</v>
      </c>
      <c r="V2591" t="s">
        <v>80</v>
      </c>
      <c r="W2591" t="s">
        <v>81</v>
      </c>
      <c r="X2591" t="s">
        <v>222</v>
      </c>
      <c r="Y2591" t="s">
        <v>83</v>
      </c>
    </row>
    <row r="2592" spans="1:25" x14ac:dyDescent="0.25">
      <c r="A2592" t="s">
        <v>6003</v>
      </c>
      <c r="B2592">
        <v>2020</v>
      </c>
      <c r="C2592">
        <v>13</v>
      </c>
      <c r="D2592" t="s">
        <v>5964</v>
      </c>
      <c r="E2592" t="s">
        <v>2518</v>
      </c>
      <c r="F2592" t="s">
        <v>2519</v>
      </c>
      <c r="G2592" t="s">
        <v>69</v>
      </c>
      <c r="H2592" t="s">
        <v>70</v>
      </c>
      <c r="I2592" t="s">
        <v>71</v>
      </c>
      <c r="J2592" t="s">
        <v>72</v>
      </c>
      <c r="K2592" t="s">
        <v>5965</v>
      </c>
      <c r="L2592">
        <v>1970</v>
      </c>
      <c r="M2592">
        <v>250000</v>
      </c>
      <c r="N2592" t="s">
        <v>74</v>
      </c>
      <c r="O2592">
        <v>10</v>
      </c>
      <c r="P2592">
        <v>70049005</v>
      </c>
      <c r="Q2592" t="s">
        <v>75</v>
      </c>
      <c r="R2592" t="s">
        <v>76</v>
      </c>
      <c r="S2592" t="s">
        <v>514</v>
      </c>
      <c r="T2592" t="s">
        <v>78</v>
      </c>
      <c r="U2592" t="s">
        <v>6004</v>
      </c>
      <c r="V2592" t="s">
        <v>80</v>
      </c>
      <c r="W2592" t="s">
        <v>81</v>
      </c>
      <c r="X2592" t="s">
        <v>516</v>
      </c>
      <c r="Y2592" t="s">
        <v>83</v>
      </c>
    </row>
    <row r="2593" spans="1:25" x14ac:dyDescent="0.25">
      <c r="A2593" t="s">
        <v>6005</v>
      </c>
      <c r="B2593">
        <v>2020</v>
      </c>
      <c r="C2593">
        <v>13</v>
      </c>
      <c r="D2593" t="s">
        <v>5964</v>
      </c>
      <c r="E2593" t="s">
        <v>2518</v>
      </c>
      <c r="F2593" t="s">
        <v>2519</v>
      </c>
      <c r="G2593" t="s">
        <v>69</v>
      </c>
      <c r="H2593" t="s">
        <v>70</v>
      </c>
      <c r="I2593" t="s">
        <v>71</v>
      </c>
      <c r="J2593" t="s">
        <v>72</v>
      </c>
      <c r="K2593" t="s">
        <v>5965</v>
      </c>
      <c r="L2593">
        <v>1336</v>
      </c>
      <c r="M2593">
        <v>25000</v>
      </c>
      <c r="N2593" t="s">
        <v>74</v>
      </c>
      <c r="O2593">
        <v>10</v>
      </c>
      <c r="P2593">
        <v>70049005</v>
      </c>
      <c r="Q2593" t="s">
        <v>75</v>
      </c>
      <c r="R2593" t="s">
        <v>76</v>
      </c>
      <c r="S2593" t="s">
        <v>273</v>
      </c>
      <c r="T2593" t="s">
        <v>274</v>
      </c>
      <c r="U2593" t="s">
        <v>6006</v>
      </c>
      <c r="V2593" t="s">
        <v>80</v>
      </c>
      <c r="W2593" t="s">
        <v>81</v>
      </c>
      <c r="X2593" t="s">
        <v>276</v>
      </c>
      <c r="Y2593" t="s">
        <v>83</v>
      </c>
    </row>
    <row r="2594" spans="1:25" x14ac:dyDescent="0.25">
      <c r="A2594" t="s">
        <v>6007</v>
      </c>
      <c r="B2594">
        <v>2020</v>
      </c>
      <c r="C2594">
        <v>13</v>
      </c>
      <c r="D2594" t="s">
        <v>5964</v>
      </c>
      <c r="E2594" t="s">
        <v>2518</v>
      </c>
      <c r="F2594" t="s">
        <v>2519</v>
      </c>
      <c r="G2594" t="s">
        <v>69</v>
      </c>
      <c r="H2594" t="s">
        <v>70</v>
      </c>
      <c r="I2594" t="s">
        <v>71</v>
      </c>
      <c r="J2594" t="s">
        <v>72</v>
      </c>
      <c r="K2594" t="s">
        <v>5965</v>
      </c>
      <c r="L2594">
        <v>2360</v>
      </c>
      <c r="M2594">
        <v>73582.559999999998</v>
      </c>
      <c r="N2594" t="s">
        <v>74</v>
      </c>
      <c r="O2594">
        <v>10</v>
      </c>
      <c r="P2594">
        <v>70049005</v>
      </c>
      <c r="Q2594" t="s">
        <v>75</v>
      </c>
      <c r="R2594" t="s">
        <v>76</v>
      </c>
      <c r="S2594" t="s">
        <v>169</v>
      </c>
      <c r="T2594" t="s">
        <v>78</v>
      </c>
      <c r="U2594" t="s">
        <v>6008</v>
      </c>
      <c r="V2594" t="s">
        <v>80</v>
      </c>
      <c r="W2594" t="s">
        <v>81</v>
      </c>
      <c r="X2594" t="s">
        <v>171</v>
      </c>
      <c r="Y2594" t="s">
        <v>83</v>
      </c>
    </row>
    <row r="2595" spans="1:25" x14ac:dyDescent="0.25">
      <c r="A2595" t="s">
        <v>6009</v>
      </c>
      <c r="B2595">
        <v>2020</v>
      </c>
      <c r="C2595">
        <v>13</v>
      </c>
      <c r="D2595" t="s">
        <v>5964</v>
      </c>
      <c r="E2595" t="s">
        <v>2518</v>
      </c>
      <c r="F2595" t="s">
        <v>2519</v>
      </c>
      <c r="G2595" t="s">
        <v>69</v>
      </c>
      <c r="H2595" t="s">
        <v>70</v>
      </c>
      <c r="I2595" t="s">
        <v>71</v>
      </c>
      <c r="J2595" t="s">
        <v>72</v>
      </c>
      <c r="K2595" t="s">
        <v>5965</v>
      </c>
      <c r="L2595">
        <v>1536</v>
      </c>
      <c r="M2595">
        <v>25000</v>
      </c>
      <c r="N2595" t="s">
        <v>74</v>
      </c>
      <c r="O2595">
        <v>10</v>
      </c>
      <c r="P2595">
        <v>70049005</v>
      </c>
      <c r="Q2595" t="s">
        <v>75</v>
      </c>
      <c r="R2595" t="s">
        <v>76</v>
      </c>
      <c r="S2595" t="s">
        <v>1192</v>
      </c>
      <c r="T2595" t="s">
        <v>78</v>
      </c>
      <c r="U2595" t="s">
        <v>6010</v>
      </c>
      <c r="V2595" t="s">
        <v>80</v>
      </c>
      <c r="W2595" t="s">
        <v>81</v>
      </c>
      <c r="X2595" t="s">
        <v>1194</v>
      </c>
      <c r="Y2595" t="s">
        <v>83</v>
      </c>
    </row>
    <row r="2596" spans="1:25" x14ac:dyDescent="0.25">
      <c r="A2596" t="s">
        <v>6011</v>
      </c>
      <c r="B2596">
        <v>2020</v>
      </c>
      <c r="C2596">
        <v>13</v>
      </c>
      <c r="D2596" t="s">
        <v>5964</v>
      </c>
      <c r="E2596" t="s">
        <v>2518</v>
      </c>
      <c r="F2596" t="s">
        <v>2519</v>
      </c>
      <c r="G2596" t="s">
        <v>69</v>
      </c>
      <c r="H2596" t="s">
        <v>70</v>
      </c>
      <c r="I2596" t="s">
        <v>71</v>
      </c>
      <c r="J2596" t="s">
        <v>72</v>
      </c>
      <c r="K2596" t="s">
        <v>5965</v>
      </c>
      <c r="L2596">
        <v>1831</v>
      </c>
      <c r="M2596">
        <v>200000</v>
      </c>
      <c r="N2596" t="s">
        <v>74</v>
      </c>
      <c r="O2596">
        <v>10</v>
      </c>
      <c r="P2596">
        <v>70049005</v>
      </c>
      <c r="Q2596" t="s">
        <v>75</v>
      </c>
      <c r="R2596" t="s">
        <v>76</v>
      </c>
      <c r="S2596" t="s">
        <v>350</v>
      </c>
      <c r="T2596" t="s">
        <v>78</v>
      </c>
      <c r="U2596" t="s">
        <v>6012</v>
      </c>
      <c r="V2596" t="s">
        <v>80</v>
      </c>
      <c r="W2596" t="s">
        <v>81</v>
      </c>
      <c r="X2596" t="s">
        <v>352</v>
      </c>
      <c r="Y2596" t="s">
        <v>83</v>
      </c>
    </row>
    <row r="2597" spans="1:25" x14ac:dyDescent="0.25">
      <c r="A2597" t="s">
        <v>6013</v>
      </c>
      <c r="B2597">
        <v>2020</v>
      </c>
      <c r="C2597">
        <v>13</v>
      </c>
      <c r="D2597" t="s">
        <v>5964</v>
      </c>
      <c r="E2597" t="s">
        <v>2518</v>
      </c>
      <c r="F2597" t="s">
        <v>2519</v>
      </c>
      <c r="G2597" t="s">
        <v>69</v>
      </c>
      <c r="H2597" t="s">
        <v>70</v>
      </c>
      <c r="I2597" t="s">
        <v>71</v>
      </c>
      <c r="J2597" t="s">
        <v>72</v>
      </c>
      <c r="K2597" t="s">
        <v>5965</v>
      </c>
      <c r="L2597">
        <v>2170</v>
      </c>
      <c r="M2597">
        <v>100000</v>
      </c>
      <c r="N2597" t="s">
        <v>74</v>
      </c>
      <c r="O2597">
        <v>10</v>
      </c>
      <c r="P2597">
        <v>70049005</v>
      </c>
      <c r="Q2597" t="s">
        <v>75</v>
      </c>
      <c r="R2597" t="s">
        <v>76</v>
      </c>
      <c r="S2597" t="s">
        <v>181</v>
      </c>
      <c r="T2597" t="s">
        <v>78</v>
      </c>
      <c r="U2597" t="s">
        <v>6014</v>
      </c>
      <c r="V2597" t="s">
        <v>80</v>
      </c>
      <c r="W2597" t="s">
        <v>81</v>
      </c>
      <c r="X2597" t="s">
        <v>183</v>
      </c>
      <c r="Y2597" t="s">
        <v>83</v>
      </c>
    </row>
    <row r="2598" spans="1:25" x14ac:dyDescent="0.25">
      <c r="A2598" t="s">
        <v>6015</v>
      </c>
      <c r="B2598">
        <v>2020</v>
      </c>
      <c r="C2598">
        <v>13</v>
      </c>
      <c r="D2598" t="s">
        <v>5964</v>
      </c>
      <c r="E2598" t="s">
        <v>2518</v>
      </c>
      <c r="F2598" t="s">
        <v>2519</v>
      </c>
      <c r="G2598" t="s">
        <v>69</v>
      </c>
      <c r="H2598" t="s">
        <v>70</v>
      </c>
      <c r="I2598" t="s">
        <v>71</v>
      </c>
      <c r="J2598" t="s">
        <v>72</v>
      </c>
      <c r="K2598" t="s">
        <v>5965</v>
      </c>
      <c r="L2598">
        <v>2740</v>
      </c>
      <c r="M2598">
        <v>300000</v>
      </c>
      <c r="N2598" t="s">
        <v>74</v>
      </c>
      <c r="O2598">
        <v>10</v>
      </c>
      <c r="P2598">
        <v>70049005</v>
      </c>
      <c r="Q2598" t="s">
        <v>75</v>
      </c>
      <c r="R2598" t="s">
        <v>76</v>
      </c>
      <c r="S2598" t="s">
        <v>741</v>
      </c>
      <c r="T2598" t="s">
        <v>78</v>
      </c>
      <c r="U2598" t="s">
        <v>6016</v>
      </c>
      <c r="V2598" t="s">
        <v>80</v>
      </c>
      <c r="W2598" t="s">
        <v>81</v>
      </c>
      <c r="X2598" t="s">
        <v>743</v>
      </c>
      <c r="Y2598" t="s">
        <v>83</v>
      </c>
    </row>
    <row r="2599" spans="1:25" x14ac:dyDescent="0.25">
      <c r="A2599" t="s">
        <v>6017</v>
      </c>
      <c r="B2599">
        <v>2020</v>
      </c>
      <c r="C2599">
        <v>12</v>
      </c>
      <c r="D2599" t="s">
        <v>6018</v>
      </c>
      <c r="E2599" t="s">
        <v>2518</v>
      </c>
      <c r="F2599" t="s">
        <v>2519</v>
      </c>
      <c r="G2599" t="s">
        <v>69</v>
      </c>
      <c r="H2599" t="s">
        <v>70</v>
      </c>
      <c r="I2599" t="s">
        <v>71</v>
      </c>
      <c r="J2599" t="s">
        <v>72</v>
      </c>
      <c r="K2599" t="s">
        <v>5935</v>
      </c>
      <c r="L2599">
        <v>2027</v>
      </c>
      <c r="M2599">
        <v>5509.75</v>
      </c>
      <c r="N2599" t="s">
        <v>74</v>
      </c>
      <c r="O2599">
        <v>10</v>
      </c>
      <c r="P2599">
        <v>70049005</v>
      </c>
      <c r="Q2599" t="s">
        <v>75</v>
      </c>
      <c r="R2599" t="s">
        <v>76</v>
      </c>
      <c r="S2599" t="s">
        <v>391</v>
      </c>
      <c r="T2599" t="s">
        <v>78</v>
      </c>
      <c r="U2599" t="s">
        <v>6019</v>
      </c>
      <c r="V2599" t="s">
        <v>80</v>
      </c>
      <c r="W2599" t="s">
        <v>81</v>
      </c>
      <c r="X2599" t="s">
        <v>393</v>
      </c>
      <c r="Y2599" t="s">
        <v>83</v>
      </c>
    </row>
    <row r="2600" spans="1:25" x14ac:dyDescent="0.25">
      <c r="A2600" t="s">
        <v>6020</v>
      </c>
      <c r="B2600">
        <v>2020</v>
      </c>
      <c r="C2600">
        <v>12</v>
      </c>
      <c r="D2600" t="s">
        <v>6021</v>
      </c>
      <c r="E2600" t="s">
        <v>2518</v>
      </c>
      <c r="F2600" t="s">
        <v>2519</v>
      </c>
      <c r="G2600" t="s">
        <v>69</v>
      </c>
      <c r="H2600" t="s">
        <v>70</v>
      </c>
      <c r="I2600" t="s">
        <v>71</v>
      </c>
      <c r="J2600" t="s">
        <v>72</v>
      </c>
      <c r="K2600" t="s">
        <v>5965</v>
      </c>
      <c r="L2600">
        <v>2664</v>
      </c>
      <c r="M2600">
        <v>10000</v>
      </c>
      <c r="N2600" t="s">
        <v>74</v>
      </c>
      <c r="O2600">
        <v>10</v>
      </c>
      <c r="P2600">
        <v>70049005</v>
      </c>
      <c r="Q2600" t="s">
        <v>75</v>
      </c>
      <c r="R2600" t="s">
        <v>76</v>
      </c>
      <c r="S2600" t="s">
        <v>502</v>
      </c>
      <c r="T2600" t="s">
        <v>78</v>
      </c>
      <c r="U2600" t="s">
        <v>6022</v>
      </c>
      <c r="V2600" t="s">
        <v>80</v>
      </c>
      <c r="W2600" t="s">
        <v>81</v>
      </c>
      <c r="X2600" t="s">
        <v>504</v>
      </c>
      <c r="Y2600" t="s">
        <v>83</v>
      </c>
    </row>
    <row r="2601" spans="1:25" x14ac:dyDescent="0.25">
      <c r="A2601" t="s">
        <v>6023</v>
      </c>
      <c r="B2601">
        <v>2020</v>
      </c>
      <c r="C2601">
        <v>12</v>
      </c>
      <c r="D2601" t="s">
        <v>6021</v>
      </c>
      <c r="E2601" t="s">
        <v>2518</v>
      </c>
      <c r="F2601" t="s">
        <v>2519</v>
      </c>
      <c r="G2601" t="s">
        <v>69</v>
      </c>
      <c r="H2601" t="s">
        <v>70</v>
      </c>
      <c r="I2601" t="s">
        <v>71</v>
      </c>
      <c r="J2601" t="s">
        <v>72</v>
      </c>
      <c r="K2601" t="s">
        <v>5965</v>
      </c>
      <c r="L2601">
        <v>1001</v>
      </c>
      <c r="M2601">
        <v>50000</v>
      </c>
      <c r="N2601" t="s">
        <v>74</v>
      </c>
      <c r="O2601">
        <v>10</v>
      </c>
      <c r="P2601">
        <v>70049005</v>
      </c>
      <c r="Q2601" t="s">
        <v>75</v>
      </c>
      <c r="R2601" t="s">
        <v>76</v>
      </c>
      <c r="S2601" t="s">
        <v>321</v>
      </c>
      <c r="T2601" t="s">
        <v>78</v>
      </c>
      <c r="U2601" t="s">
        <v>6024</v>
      </c>
      <c r="V2601" t="s">
        <v>80</v>
      </c>
      <c r="W2601" t="s">
        <v>81</v>
      </c>
      <c r="X2601" t="s">
        <v>323</v>
      </c>
      <c r="Y2601" t="s">
        <v>83</v>
      </c>
    </row>
    <row r="2602" spans="1:25" x14ac:dyDescent="0.25">
      <c r="A2602" t="s">
        <v>6025</v>
      </c>
      <c r="B2602">
        <v>2020</v>
      </c>
      <c r="C2602">
        <v>12</v>
      </c>
      <c r="D2602" t="s">
        <v>6021</v>
      </c>
      <c r="E2602" t="s">
        <v>2518</v>
      </c>
      <c r="F2602" t="s">
        <v>2519</v>
      </c>
      <c r="G2602" t="s">
        <v>69</v>
      </c>
      <c r="H2602" t="s">
        <v>70</v>
      </c>
      <c r="I2602" t="s">
        <v>71</v>
      </c>
      <c r="J2602" t="s">
        <v>72</v>
      </c>
      <c r="K2602" t="s">
        <v>5965</v>
      </c>
      <c r="L2602">
        <v>1701</v>
      </c>
      <c r="M2602">
        <v>100000</v>
      </c>
      <c r="N2602" t="s">
        <v>74</v>
      </c>
      <c r="O2602">
        <v>10</v>
      </c>
      <c r="P2602">
        <v>70049005</v>
      </c>
      <c r="Q2602" t="s">
        <v>75</v>
      </c>
      <c r="R2602" t="s">
        <v>76</v>
      </c>
      <c r="S2602" t="s">
        <v>896</v>
      </c>
      <c r="T2602" t="s">
        <v>78</v>
      </c>
      <c r="U2602" t="s">
        <v>6026</v>
      </c>
      <c r="V2602" t="s">
        <v>80</v>
      </c>
      <c r="W2602" t="s">
        <v>81</v>
      </c>
      <c r="X2602" t="s">
        <v>898</v>
      </c>
      <c r="Y2602" t="s">
        <v>83</v>
      </c>
    </row>
    <row r="2603" spans="1:25" x14ac:dyDescent="0.25">
      <c r="A2603" t="s">
        <v>6027</v>
      </c>
      <c r="B2603">
        <v>2020</v>
      </c>
      <c r="C2603">
        <v>12</v>
      </c>
      <c r="D2603" t="s">
        <v>6021</v>
      </c>
      <c r="E2603" t="s">
        <v>2518</v>
      </c>
      <c r="F2603" t="s">
        <v>2519</v>
      </c>
      <c r="G2603" t="s">
        <v>69</v>
      </c>
      <c r="H2603" t="s">
        <v>70</v>
      </c>
      <c r="I2603" t="s">
        <v>71</v>
      </c>
      <c r="J2603" t="s">
        <v>72</v>
      </c>
      <c r="K2603" t="s">
        <v>5965</v>
      </c>
      <c r="L2603">
        <v>1890</v>
      </c>
      <c r="M2603">
        <v>50000</v>
      </c>
      <c r="N2603" t="s">
        <v>74</v>
      </c>
      <c r="O2603">
        <v>10</v>
      </c>
      <c r="P2603">
        <v>70049005</v>
      </c>
      <c r="Q2603" t="s">
        <v>75</v>
      </c>
      <c r="R2603" t="s">
        <v>76</v>
      </c>
      <c r="S2603" t="s">
        <v>1008</v>
      </c>
      <c r="T2603" t="s">
        <v>78</v>
      </c>
      <c r="U2603" t="s">
        <v>6028</v>
      </c>
      <c r="V2603" t="s">
        <v>80</v>
      </c>
      <c r="W2603" t="s">
        <v>81</v>
      </c>
      <c r="X2603" t="s">
        <v>1010</v>
      </c>
      <c r="Y2603" t="s">
        <v>83</v>
      </c>
    </row>
    <row r="2604" spans="1:25" x14ac:dyDescent="0.25">
      <c r="A2604" t="s">
        <v>6029</v>
      </c>
      <c r="B2604">
        <v>2020</v>
      </c>
      <c r="C2604">
        <v>12</v>
      </c>
      <c r="D2604" t="s">
        <v>6021</v>
      </c>
      <c r="E2604" t="s">
        <v>2518</v>
      </c>
      <c r="F2604" t="s">
        <v>2519</v>
      </c>
      <c r="G2604" t="s">
        <v>69</v>
      </c>
      <c r="H2604" t="s">
        <v>70</v>
      </c>
      <c r="I2604" t="s">
        <v>71</v>
      </c>
      <c r="J2604" t="s">
        <v>72</v>
      </c>
      <c r="K2604" t="s">
        <v>5965</v>
      </c>
      <c r="L2604">
        <v>1376</v>
      </c>
      <c r="M2604">
        <v>50000</v>
      </c>
      <c r="N2604" t="s">
        <v>74</v>
      </c>
      <c r="O2604">
        <v>10</v>
      </c>
      <c r="P2604">
        <v>70049005</v>
      </c>
      <c r="Q2604" t="s">
        <v>75</v>
      </c>
      <c r="R2604" t="s">
        <v>76</v>
      </c>
      <c r="S2604" t="s">
        <v>288</v>
      </c>
      <c r="T2604" t="s">
        <v>289</v>
      </c>
      <c r="U2604" t="s">
        <v>6030</v>
      </c>
      <c r="V2604" t="s">
        <v>80</v>
      </c>
      <c r="W2604" t="s">
        <v>81</v>
      </c>
      <c r="X2604" t="s">
        <v>291</v>
      </c>
      <c r="Y2604" t="s">
        <v>83</v>
      </c>
    </row>
    <row r="2605" spans="1:25" x14ac:dyDescent="0.25">
      <c r="A2605" t="s">
        <v>6031</v>
      </c>
      <c r="B2605">
        <v>2020</v>
      </c>
      <c r="C2605">
        <v>12</v>
      </c>
      <c r="D2605" t="s">
        <v>6021</v>
      </c>
      <c r="E2605" t="s">
        <v>2518</v>
      </c>
      <c r="F2605" t="s">
        <v>2519</v>
      </c>
      <c r="G2605" t="s">
        <v>69</v>
      </c>
      <c r="H2605" t="s">
        <v>70</v>
      </c>
      <c r="I2605" t="s">
        <v>71</v>
      </c>
      <c r="J2605" t="s">
        <v>72</v>
      </c>
      <c r="K2605" t="s">
        <v>5965</v>
      </c>
      <c r="L2605">
        <v>2043</v>
      </c>
      <c r="M2605">
        <v>50000</v>
      </c>
      <c r="N2605" t="s">
        <v>74</v>
      </c>
      <c r="O2605">
        <v>10</v>
      </c>
      <c r="P2605">
        <v>70049005</v>
      </c>
      <c r="Q2605" t="s">
        <v>75</v>
      </c>
      <c r="R2605" t="s">
        <v>76</v>
      </c>
      <c r="S2605" t="s">
        <v>97</v>
      </c>
      <c r="T2605" t="s">
        <v>78</v>
      </c>
      <c r="U2605" t="s">
        <v>6032</v>
      </c>
      <c r="V2605" t="s">
        <v>80</v>
      </c>
      <c r="W2605" t="s">
        <v>81</v>
      </c>
      <c r="X2605" t="s">
        <v>99</v>
      </c>
      <c r="Y2605" t="s">
        <v>83</v>
      </c>
    </row>
    <row r="2606" spans="1:25" x14ac:dyDescent="0.25">
      <c r="A2606" t="s">
        <v>6033</v>
      </c>
      <c r="B2606">
        <v>2020</v>
      </c>
      <c r="C2606">
        <v>12</v>
      </c>
      <c r="D2606" t="s">
        <v>6021</v>
      </c>
      <c r="E2606" t="s">
        <v>2518</v>
      </c>
      <c r="F2606" t="s">
        <v>2519</v>
      </c>
      <c r="G2606" t="s">
        <v>69</v>
      </c>
      <c r="H2606" t="s">
        <v>70</v>
      </c>
      <c r="I2606" t="s">
        <v>71</v>
      </c>
      <c r="J2606" t="s">
        <v>72</v>
      </c>
      <c r="K2606" t="s">
        <v>5965</v>
      </c>
      <c r="L2606">
        <v>1436</v>
      </c>
      <c r="M2606">
        <v>30000</v>
      </c>
      <c r="N2606" t="s">
        <v>74</v>
      </c>
      <c r="O2606">
        <v>10</v>
      </c>
      <c r="P2606">
        <v>70049005</v>
      </c>
      <c r="Q2606" t="s">
        <v>75</v>
      </c>
      <c r="R2606" t="s">
        <v>76</v>
      </c>
      <c r="S2606" t="s">
        <v>665</v>
      </c>
      <c r="T2606" t="s">
        <v>78</v>
      </c>
      <c r="U2606" t="s">
        <v>6034</v>
      </c>
      <c r="V2606" t="s">
        <v>80</v>
      </c>
      <c r="W2606" t="s">
        <v>81</v>
      </c>
      <c r="X2606" t="s">
        <v>667</v>
      </c>
      <c r="Y2606" t="s">
        <v>83</v>
      </c>
    </row>
    <row r="2607" spans="1:25" x14ac:dyDescent="0.25">
      <c r="A2607" t="s">
        <v>6035</v>
      </c>
      <c r="B2607">
        <v>2020</v>
      </c>
      <c r="C2607">
        <v>12</v>
      </c>
      <c r="D2607" t="s">
        <v>6021</v>
      </c>
      <c r="E2607" t="s">
        <v>2518</v>
      </c>
      <c r="F2607" t="s">
        <v>2519</v>
      </c>
      <c r="G2607" t="s">
        <v>69</v>
      </c>
      <c r="H2607" t="s">
        <v>70</v>
      </c>
      <c r="I2607" t="s">
        <v>71</v>
      </c>
      <c r="J2607" t="s">
        <v>72</v>
      </c>
      <c r="K2607" t="s">
        <v>5965</v>
      </c>
      <c r="L2607">
        <v>1376</v>
      </c>
      <c r="M2607">
        <v>25000</v>
      </c>
      <c r="N2607" t="s">
        <v>74</v>
      </c>
      <c r="O2607">
        <v>10</v>
      </c>
      <c r="P2607">
        <v>70049005</v>
      </c>
      <c r="Q2607" t="s">
        <v>75</v>
      </c>
      <c r="R2607" t="s">
        <v>76</v>
      </c>
      <c r="S2607" t="s">
        <v>607</v>
      </c>
      <c r="T2607" t="s">
        <v>78</v>
      </c>
      <c r="U2607" t="s">
        <v>6036</v>
      </c>
      <c r="V2607" t="s">
        <v>80</v>
      </c>
      <c r="W2607" t="s">
        <v>81</v>
      </c>
      <c r="X2607" t="s">
        <v>291</v>
      </c>
      <c r="Y2607" t="s">
        <v>83</v>
      </c>
    </row>
    <row r="2608" spans="1:25" x14ac:dyDescent="0.25">
      <c r="A2608" t="s">
        <v>6037</v>
      </c>
      <c r="B2608">
        <v>2020</v>
      </c>
      <c r="C2608">
        <v>12</v>
      </c>
      <c r="D2608" t="s">
        <v>6021</v>
      </c>
      <c r="E2608" t="s">
        <v>2518</v>
      </c>
      <c r="F2608" t="s">
        <v>2519</v>
      </c>
      <c r="G2608" t="s">
        <v>69</v>
      </c>
      <c r="H2608" t="s">
        <v>70</v>
      </c>
      <c r="I2608" t="s">
        <v>71</v>
      </c>
      <c r="J2608" t="s">
        <v>72</v>
      </c>
      <c r="K2608" t="s">
        <v>5965</v>
      </c>
      <c r="L2608">
        <v>2633</v>
      </c>
      <c r="M2608">
        <v>10000</v>
      </c>
      <c r="N2608" t="s">
        <v>74</v>
      </c>
      <c r="O2608">
        <v>10</v>
      </c>
      <c r="P2608">
        <v>70049005</v>
      </c>
      <c r="Q2608" t="s">
        <v>75</v>
      </c>
      <c r="R2608" t="s">
        <v>76</v>
      </c>
      <c r="S2608" t="s">
        <v>3315</v>
      </c>
      <c r="T2608" t="s">
        <v>78</v>
      </c>
      <c r="U2608" t="s">
        <v>6038</v>
      </c>
      <c r="V2608" t="s">
        <v>80</v>
      </c>
      <c r="W2608" t="s">
        <v>81</v>
      </c>
      <c r="X2608" t="s">
        <v>342</v>
      </c>
      <c r="Y2608" t="s">
        <v>83</v>
      </c>
    </row>
    <row r="2609" spans="1:25" x14ac:dyDescent="0.25">
      <c r="A2609" t="s">
        <v>6039</v>
      </c>
      <c r="B2609">
        <v>2020</v>
      </c>
      <c r="C2609">
        <v>12</v>
      </c>
      <c r="D2609" t="s">
        <v>6021</v>
      </c>
      <c r="E2609" t="s">
        <v>2518</v>
      </c>
      <c r="F2609" t="s">
        <v>2519</v>
      </c>
      <c r="G2609" t="s">
        <v>69</v>
      </c>
      <c r="H2609" t="s">
        <v>70</v>
      </c>
      <c r="I2609" t="s">
        <v>71</v>
      </c>
      <c r="J2609" t="s">
        <v>72</v>
      </c>
      <c r="K2609" t="s">
        <v>5965</v>
      </c>
      <c r="L2609">
        <v>1853</v>
      </c>
      <c r="M2609">
        <v>100000</v>
      </c>
      <c r="N2609" t="s">
        <v>74</v>
      </c>
      <c r="O2609">
        <v>10</v>
      </c>
      <c r="P2609">
        <v>70049005</v>
      </c>
      <c r="Q2609" t="s">
        <v>75</v>
      </c>
      <c r="R2609" t="s">
        <v>76</v>
      </c>
      <c r="S2609" t="s">
        <v>1230</v>
      </c>
      <c r="T2609" t="s">
        <v>78</v>
      </c>
      <c r="U2609" t="s">
        <v>6040</v>
      </c>
      <c r="V2609" t="s">
        <v>80</v>
      </c>
      <c r="W2609" t="s">
        <v>81</v>
      </c>
      <c r="X2609" t="s">
        <v>1232</v>
      </c>
      <c r="Y2609" t="s">
        <v>83</v>
      </c>
    </row>
    <row r="2610" spans="1:25" x14ac:dyDescent="0.25">
      <c r="A2610" t="s">
        <v>6041</v>
      </c>
      <c r="B2610">
        <v>2020</v>
      </c>
      <c r="C2610">
        <v>12</v>
      </c>
      <c r="D2610" t="s">
        <v>6021</v>
      </c>
      <c r="E2610" t="s">
        <v>2518</v>
      </c>
      <c r="F2610" t="s">
        <v>2519</v>
      </c>
      <c r="G2610" t="s">
        <v>69</v>
      </c>
      <c r="H2610" t="s">
        <v>70</v>
      </c>
      <c r="I2610" t="s">
        <v>71</v>
      </c>
      <c r="J2610" t="s">
        <v>72</v>
      </c>
      <c r="K2610" t="s">
        <v>5965</v>
      </c>
      <c r="L2610">
        <v>2021</v>
      </c>
      <c r="M2610">
        <v>50000</v>
      </c>
      <c r="N2610" t="s">
        <v>74</v>
      </c>
      <c r="O2610">
        <v>10</v>
      </c>
      <c r="P2610">
        <v>70049005</v>
      </c>
      <c r="Q2610" t="s">
        <v>75</v>
      </c>
      <c r="R2610" t="s">
        <v>76</v>
      </c>
      <c r="S2610" t="s">
        <v>908</v>
      </c>
      <c r="T2610" t="s">
        <v>78</v>
      </c>
      <c r="U2610" t="s">
        <v>6042</v>
      </c>
      <c r="V2610" t="s">
        <v>80</v>
      </c>
      <c r="W2610" t="s">
        <v>81</v>
      </c>
      <c r="X2610" t="s">
        <v>910</v>
      </c>
      <c r="Y2610" t="s">
        <v>83</v>
      </c>
    </row>
    <row r="2611" spans="1:25" x14ac:dyDescent="0.25">
      <c r="A2611" t="s">
        <v>6043</v>
      </c>
      <c r="B2611">
        <v>2020</v>
      </c>
      <c r="C2611">
        <v>12</v>
      </c>
      <c r="D2611" t="s">
        <v>6021</v>
      </c>
      <c r="E2611" t="s">
        <v>2518</v>
      </c>
      <c r="F2611" t="s">
        <v>2519</v>
      </c>
      <c r="G2611" t="s">
        <v>69</v>
      </c>
      <c r="H2611" t="s">
        <v>70</v>
      </c>
      <c r="I2611" t="s">
        <v>71</v>
      </c>
      <c r="J2611" t="s">
        <v>72</v>
      </c>
      <c r="K2611" t="s">
        <v>5965</v>
      </c>
      <c r="L2611">
        <v>1005</v>
      </c>
      <c r="M2611">
        <v>25000</v>
      </c>
      <c r="N2611" t="s">
        <v>74</v>
      </c>
      <c r="O2611">
        <v>10</v>
      </c>
      <c r="P2611">
        <v>70049005</v>
      </c>
      <c r="Q2611" t="s">
        <v>75</v>
      </c>
      <c r="R2611" t="s">
        <v>76</v>
      </c>
      <c r="S2611" t="s">
        <v>468</v>
      </c>
      <c r="T2611" t="s">
        <v>78</v>
      </c>
      <c r="U2611" t="s">
        <v>6044</v>
      </c>
      <c r="V2611" t="s">
        <v>80</v>
      </c>
      <c r="W2611" t="s">
        <v>81</v>
      </c>
      <c r="X2611" t="s">
        <v>470</v>
      </c>
      <c r="Y2611" t="s">
        <v>83</v>
      </c>
    </row>
    <row r="2612" spans="1:25" x14ac:dyDescent="0.25">
      <c r="A2612" t="s">
        <v>6045</v>
      </c>
      <c r="B2612">
        <v>2020</v>
      </c>
      <c r="C2612">
        <v>12</v>
      </c>
      <c r="D2612" t="s">
        <v>6021</v>
      </c>
      <c r="E2612" t="s">
        <v>2518</v>
      </c>
      <c r="F2612" t="s">
        <v>2519</v>
      </c>
      <c r="G2612" t="s">
        <v>69</v>
      </c>
      <c r="H2612" t="s">
        <v>70</v>
      </c>
      <c r="I2612" t="s">
        <v>71</v>
      </c>
      <c r="J2612" t="s">
        <v>72</v>
      </c>
      <c r="K2612" t="s">
        <v>5965</v>
      </c>
      <c r="L2612">
        <v>1086</v>
      </c>
      <c r="M2612">
        <v>150000</v>
      </c>
      <c r="N2612" t="s">
        <v>74</v>
      </c>
      <c r="O2612">
        <v>10</v>
      </c>
      <c r="P2612">
        <v>70049005</v>
      </c>
      <c r="Q2612" t="s">
        <v>75</v>
      </c>
      <c r="R2612" t="s">
        <v>76</v>
      </c>
      <c r="S2612" t="s">
        <v>185</v>
      </c>
      <c r="T2612" t="s">
        <v>78</v>
      </c>
      <c r="U2612" t="s">
        <v>6046</v>
      </c>
      <c r="V2612" t="s">
        <v>80</v>
      </c>
      <c r="W2612" t="s">
        <v>81</v>
      </c>
      <c r="X2612" t="s">
        <v>187</v>
      </c>
      <c r="Y2612" t="s">
        <v>83</v>
      </c>
    </row>
    <row r="2613" spans="1:25" x14ac:dyDescent="0.25">
      <c r="A2613" t="s">
        <v>6047</v>
      </c>
      <c r="B2613">
        <v>2020</v>
      </c>
      <c r="C2613">
        <v>12</v>
      </c>
      <c r="D2613" t="s">
        <v>6021</v>
      </c>
      <c r="E2613" t="s">
        <v>2518</v>
      </c>
      <c r="F2613" t="s">
        <v>2519</v>
      </c>
      <c r="G2613" t="s">
        <v>69</v>
      </c>
      <c r="H2613" t="s">
        <v>70</v>
      </c>
      <c r="I2613" t="s">
        <v>71</v>
      </c>
      <c r="J2613" t="s">
        <v>72</v>
      </c>
      <c r="K2613" t="s">
        <v>5965</v>
      </c>
      <c r="L2613">
        <v>2186</v>
      </c>
      <c r="M2613">
        <v>10000</v>
      </c>
      <c r="N2613" t="s">
        <v>74</v>
      </c>
      <c r="O2613">
        <v>10</v>
      </c>
      <c r="P2613">
        <v>70049005</v>
      </c>
      <c r="Q2613" t="s">
        <v>75</v>
      </c>
      <c r="R2613" t="s">
        <v>76</v>
      </c>
      <c r="S2613" t="s">
        <v>747</v>
      </c>
      <c r="T2613" t="s">
        <v>78</v>
      </c>
      <c r="U2613" t="s">
        <v>6048</v>
      </c>
      <c r="V2613" t="s">
        <v>80</v>
      </c>
      <c r="W2613" t="s">
        <v>81</v>
      </c>
      <c r="X2613" t="s">
        <v>749</v>
      </c>
      <c r="Y2613" t="s">
        <v>83</v>
      </c>
    </row>
    <row r="2614" spans="1:25" x14ac:dyDescent="0.25">
      <c r="A2614" t="s">
        <v>6049</v>
      </c>
      <c r="B2614">
        <v>2020</v>
      </c>
      <c r="C2614">
        <v>12</v>
      </c>
      <c r="D2614" t="s">
        <v>6021</v>
      </c>
      <c r="E2614" t="s">
        <v>2518</v>
      </c>
      <c r="F2614" t="s">
        <v>2519</v>
      </c>
      <c r="G2614" t="s">
        <v>69</v>
      </c>
      <c r="H2614" t="s">
        <v>70</v>
      </c>
      <c r="I2614" t="s">
        <v>71</v>
      </c>
      <c r="J2614" t="s">
        <v>72</v>
      </c>
      <c r="K2614" t="s">
        <v>5965</v>
      </c>
      <c r="L2614">
        <v>1760</v>
      </c>
      <c r="M2614">
        <v>75000</v>
      </c>
      <c r="N2614" t="s">
        <v>74</v>
      </c>
      <c r="O2614">
        <v>10</v>
      </c>
      <c r="P2614">
        <v>70049005</v>
      </c>
      <c r="Q2614" t="s">
        <v>75</v>
      </c>
      <c r="R2614" t="s">
        <v>76</v>
      </c>
      <c r="S2614" t="s">
        <v>689</v>
      </c>
      <c r="T2614" t="s">
        <v>78</v>
      </c>
      <c r="U2614" t="s">
        <v>6050</v>
      </c>
      <c r="V2614" t="s">
        <v>80</v>
      </c>
      <c r="W2614" t="s">
        <v>81</v>
      </c>
      <c r="X2614" t="s">
        <v>691</v>
      </c>
      <c r="Y2614" t="s">
        <v>83</v>
      </c>
    </row>
    <row r="2615" spans="1:25" x14ac:dyDescent="0.25">
      <c r="A2615" t="s">
        <v>6051</v>
      </c>
      <c r="B2615">
        <v>2020</v>
      </c>
      <c r="C2615">
        <v>12</v>
      </c>
      <c r="D2615" t="s">
        <v>6021</v>
      </c>
      <c r="E2615" t="s">
        <v>2518</v>
      </c>
      <c r="F2615" t="s">
        <v>2519</v>
      </c>
      <c r="G2615" t="s">
        <v>69</v>
      </c>
      <c r="H2615" t="s">
        <v>70</v>
      </c>
      <c r="I2615" t="s">
        <v>71</v>
      </c>
      <c r="J2615" t="s">
        <v>72</v>
      </c>
      <c r="K2615" t="s">
        <v>5965</v>
      </c>
      <c r="L2615">
        <v>1028</v>
      </c>
      <c r="M2615">
        <v>100000</v>
      </c>
      <c r="N2615" t="s">
        <v>74</v>
      </c>
      <c r="O2615">
        <v>10</v>
      </c>
      <c r="P2615">
        <v>70049005</v>
      </c>
      <c r="Q2615" t="s">
        <v>75</v>
      </c>
      <c r="R2615" t="s">
        <v>76</v>
      </c>
      <c r="S2615" t="s">
        <v>878</v>
      </c>
      <c r="T2615" t="s">
        <v>78</v>
      </c>
      <c r="U2615" t="s">
        <v>6052</v>
      </c>
      <c r="V2615" t="s">
        <v>80</v>
      </c>
      <c r="W2615" t="s">
        <v>81</v>
      </c>
      <c r="X2615" t="s">
        <v>880</v>
      </c>
      <c r="Y2615" t="s">
        <v>83</v>
      </c>
    </row>
    <row r="2616" spans="1:25" x14ac:dyDescent="0.25">
      <c r="A2616" t="s">
        <v>6053</v>
      </c>
      <c r="B2616">
        <v>2020</v>
      </c>
      <c r="C2616">
        <v>12</v>
      </c>
      <c r="D2616" t="s">
        <v>6021</v>
      </c>
      <c r="E2616" t="s">
        <v>2518</v>
      </c>
      <c r="F2616" t="s">
        <v>2519</v>
      </c>
      <c r="G2616" t="s">
        <v>69</v>
      </c>
      <c r="H2616" t="s">
        <v>70</v>
      </c>
      <c r="I2616" t="s">
        <v>71</v>
      </c>
      <c r="J2616" t="s">
        <v>72</v>
      </c>
      <c r="K2616" t="s">
        <v>5965</v>
      </c>
      <c r="L2616">
        <v>1844</v>
      </c>
      <c r="M2616">
        <v>100000</v>
      </c>
      <c r="N2616" t="s">
        <v>74</v>
      </c>
      <c r="O2616">
        <v>10</v>
      </c>
      <c r="P2616">
        <v>70049005</v>
      </c>
      <c r="Q2616" t="s">
        <v>75</v>
      </c>
      <c r="R2616" t="s">
        <v>76</v>
      </c>
      <c r="S2616" t="s">
        <v>121</v>
      </c>
      <c r="T2616" t="s">
        <v>78</v>
      </c>
      <c r="U2616" t="s">
        <v>6054</v>
      </c>
      <c r="V2616" t="s">
        <v>80</v>
      </c>
      <c r="W2616" t="s">
        <v>81</v>
      </c>
      <c r="X2616" t="s">
        <v>123</v>
      </c>
      <c r="Y2616" t="s">
        <v>83</v>
      </c>
    </row>
    <row r="2617" spans="1:25" x14ac:dyDescent="0.25">
      <c r="A2617" t="s">
        <v>6055</v>
      </c>
      <c r="B2617">
        <v>2020</v>
      </c>
      <c r="C2617">
        <v>12</v>
      </c>
      <c r="D2617" t="s">
        <v>6021</v>
      </c>
      <c r="E2617" t="s">
        <v>2518</v>
      </c>
      <c r="F2617" t="s">
        <v>2519</v>
      </c>
      <c r="G2617" t="s">
        <v>69</v>
      </c>
      <c r="H2617" t="s">
        <v>70</v>
      </c>
      <c r="I2617" t="s">
        <v>71</v>
      </c>
      <c r="J2617" t="s">
        <v>72</v>
      </c>
      <c r="K2617" t="s">
        <v>5965</v>
      </c>
      <c r="L2617">
        <v>2761</v>
      </c>
      <c r="M2617">
        <v>50000</v>
      </c>
      <c r="N2617" t="s">
        <v>74</v>
      </c>
      <c r="O2617">
        <v>10</v>
      </c>
      <c r="P2617">
        <v>70049005</v>
      </c>
      <c r="Q2617" t="s">
        <v>75</v>
      </c>
      <c r="R2617" t="s">
        <v>76</v>
      </c>
      <c r="S2617" t="s">
        <v>133</v>
      </c>
      <c r="T2617" t="s">
        <v>78</v>
      </c>
      <c r="U2617" t="s">
        <v>6056</v>
      </c>
      <c r="V2617" t="s">
        <v>80</v>
      </c>
      <c r="W2617" t="s">
        <v>81</v>
      </c>
      <c r="X2617" t="s">
        <v>135</v>
      </c>
      <c r="Y2617" t="s">
        <v>83</v>
      </c>
    </row>
    <row r="2618" spans="1:25" x14ac:dyDescent="0.25">
      <c r="A2618" t="s">
        <v>6057</v>
      </c>
      <c r="B2618">
        <v>2020</v>
      </c>
      <c r="C2618">
        <v>12</v>
      </c>
      <c r="D2618" t="s">
        <v>6021</v>
      </c>
      <c r="E2618" t="s">
        <v>2518</v>
      </c>
      <c r="F2618" t="s">
        <v>2519</v>
      </c>
      <c r="G2618" t="s">
        <v>69</v>
      </c>
      <c r="H2618" t="s">
        <v>70</v>
      </c>
      <c r="I2618" t="s">
        <v>71</v>
      </c>
      <c r="J2618" t="s">
        <v>72</v>
      </c>
      <c r="K2618" t="s">
        <v>5965</v>
      </c>
      <c r="L2618">
        <v>2649</v>
      </c>
      <c r="M2618">
        <v>25000</v>
      </c>
      <c r="N2618" t="s">
        <v>74</v>
      </c>
      <c r="O2618">
        <v>10</v>
      </c>
      <c r="P2618">
        <v>70049005</v>
      </c>
      <c r="Q2618" t="s">
        <v>75</v>
      </c>
      <c r="R2618" t="s">
        <v>76</v>
      </c>
      <c r="S2618" t="s">
        <v>2096</v>
      </c>
      <c r="T2618" t="s">
        <v>78</v>
      </c>
      <c r="U2618" t="s">
        <v>6058</v>
      </c>
      <c r="V2618" t="s">
        <v>80</v>
      </c>
      <c r="W2618" t="s">
        <v>81</v>
      </c>
      <c r="X2618" t="s">
        <v>2098</v>
      </c>
      <c r="Y2618" t="s">
        <v>83</v>
      </c>
    </row>
    <row r="2619" spans="1:25" x14ac:dyDescent="0.25">
      <c r="A2619" t="s">
        <v>6059</v>
      </c>
      <c r="B2619">
        <v>2020</v>
      </c>
      <c r="C2619">
        <v>12</v>
      </c>
      <c r="D2619" t="s">
        <v>6021</v>
      </c>
      <c r="E2619" t="s">
        <v>2518</v>
      </c>
      <c r="F2619" t="s">
        <v>2519</v>
      </c>
      <c r="G2619" t="s">
        <v>69</v>
      </c>
      <c r="H2619" t="s">
        <v>70</v>
      </c>
      <c r="I2619" t="s">
        <v>71</v>
      </c>
      <c r="J2619" t="s">
        <v>72</v>
      </c>
      <c r="K2619" t="s">
        <v>5965</v>
      </c>
      <c r="L2619">
        <v>1913</v>
      </c>
      <c r="M2619">
        <v>50000</v>
      </c>
      <c r="N2619" t="s">
        <v>74</v>
      </c>
      <c r="O2619">
        <v>10</v>
      </c>
      <c r="P2619">
        <v>70049005</v>
      </c>
      <c r="Q2619" t="s">
        <v>75</v>
      </c>
      <c r="R2619" t="s">
        <v>76</v>
      </c>
      <c r="S2619" t="s">
        <v>313</v>
      </c>
      <c r="T2619" t="s">
        <v>78</v>
      </c>
      <c r="U2619" t="s">
        <v>6060</v>
      </c>
      <c r="V2619" t="s">
        <v>80</v>
      </c>
      <c r="W2619" t="s">
        <v>81</v>
      </c>
      <c r="X2619" t="s">
        <v>315</v>
      </c>
      <c r="Y2619" t="s">
        <v>83</v>
      </c>
    </row>
    <row r="2620" spans="1:25" x14ac:dyDescent="0.25">
      <c r="A2620" t="s">
        <v>6061</v>
      </c>
      <c r="B2620">
        <v>2020</v>
      </c>
      <c r="C2620">
        <v>12</v>
      </c>
      <c r="D2620" t="s">
        <v>6021</v>
      </c>
      <c r="E2620" t="s">
        <v>2518</v>
      </c>
      <c r="F2620" t="s">
        <v>2519</v>
      </c>
      <c r="G2620" t="s">
        <v>69</v>
      </c>
      <c r="H2620" t="s">
        <v>70</v>
      </c>
      <c r="I2620" t="s">
        <v>71</v>
      </c>
      <c r="J2620" t="s">
        <v>72</v>
      </c>
      <c r="K2620" t="s">
        <v>5965</v>
      </c>
      <c r="L2620">
        <v>1742</v>
      </c>
      <c r="M2620">
        <v>50000</v>
      </c>
      <c r="N2620" t="s">
        <v>74</v>
      </c>
      <c r="O2620">
        <v>10</v>
      </c>
      <c r="P2620">
        <v>70049005</v>
      </c>
      <c r="Q2620" t="s">
        <v>75</v>
      </c>
      <c r="R2620" t="s">
        <v>76</v>
      </c>
      <c r="S2620" t="s">
        <v>278</v>
      </c>
      <c r="T2620" t="s">
        <v>78</v>
      </c>
      <c r="U2620" t="s">
        <v>6062</v>
      </c>
      <c r="V2620" t="s">
        <v>80</v>
      </c>
      <c r="W2620" t="s">
        <v>81</v>
      </c>
      <c r="X2620" t="s">
        <v>280</v>
      </c>
      <c r="Y2620" t="s">
        <v>83</v>
      </c>
    </row>
    <row r="2621" spans="1:25" x14ac:dyDescent="0.25">
      <c r="A2621" t="s">
        <v>6063</v>
      </c>
      <c r="B2621">
        <v>2020</v>
      </c>
      <c r="C2621">
        <v>12</v>
      </c>
      <c r="D2621" t="s">
        <v>6021</v>
      </c>
      <c r="E2621" t="s">
        <v>2518</v>
      </c>
      <c r="F2621" t="s">
        <v>2519</v>
      </c>
      <c r="G2621" t="s">
        <v>69</v>
      </c>
      <c r="H2621" t="s">
        <v>70</v>
      </c>
      <c r="I2621" t="s">
        <v>71</v>
      </c>
      <c r="J2621" t="s">
        <v>72</v>
      </c>
      <c r="K2621" t="s">
        <v>5965</v>
      </c>
      <c r="L2621">
        <v>2739</v>
      </c>
      <c r="M2621">
        <v>25000</v>
      </c>
      <c r="N2621" t="s">
        <v>74</v>
      </c>
      <c r="O2621">
        <v>10</v>
      </c>
      <c r="P2621">
        <v>70049005</v>
      </c>
      <c r="Q2621" t="s">
        <v>75</v>
      </c>
      <c r="R2621" t="s">
        <v>76</v>
      </c>
      <c r="S2621" t="s">
        <v>2078</v>
      </c>
      <c r="T2621" t="s">
        <v>78</v>
      </c>
      <c r="U2621" t="s">
        <v>6064</v>
      </c>
      <c r="V2621" t="s">
        <v>80</v>
      </c>
      <c r="W2621" t="s">
        <v>81</v>
      </c>
      <c r="X2621" t="s">
        <v>2080</v>
      </c>
      <c r="Y2621" t="s">
        <v>83</v>
      </c>
    </row>
    <row r="2622" spans="1:25" x14ac:dyDescent="0.25">
      <c r="A2622" t="s">
        <v>6065</v>
      </c>
      <c r="B2622">
        <v>2020</v>
      </c>
      <c r="C2622">
        <v>12</v>
      </c>
      <c r="D2622" t="s">
        <v>6021</v>
      </c>
      <c r="E2622" t="s">
        <v>2518</v>
      </c>
      <c r="F2622" t="s">
        <v>2519</v>
      </c>
      <c r="G2622" t="s">
        <v>69</v>
      </c>
      <c r="H2622" t="s">
        <v>70</v>
      </c>
      <c r="I2622" t="s">
        <v>71</v>
      </c>
      <c r="J2622" t="s">
        <v>72</v>
      </c>
      <c r="K2622" t="s">
        <v>5965</v>
      </c>
      <c r="L2622">
        <v>1026</v>
      </c>
      <c r="M2622">
        <v>50000</v>
      </c>
      <c r="N2622" t="s">
        <v>74</v>
      </c>
      <c r="O2622">
        <v>10</v>
      </c>
      <c r="P2622">
        <v>70049005</v>
      </c>
      <c r="Q2622" t="s">
        <v>75</v>
      </c>
      <c r="R2622" t="s">
        <v>76</v>
      </c>
      <c r="S2622" t="s">
        <v>1684</v>
      </c>
      <c r="T2622" t="s">
        <v>110</v>
      </c>
      <c r="U2622" t="s">
        <v>6066</v>
      </c>
      <c r="V2622" t="s">
        <v>80</v>
      </c>
      <c r="W2622" t="s">
        <v>81</v>
      </c>
      <c r="X2622" t="s">
        <v>1686</v>
      </c>
      <c r="Y2622" t="s">
        <v>83</v>
      </c>
    </row>
    <row r="2623" spans="1:25" x14ac:dyDescent="0.25">
      <c r="A2623" t="s">
        <v>6067</v>
      </c>
      <c r="B2623">
        <v>2020</v>
      </c>
      <c r="C2623">
        <v>12</v>
      </c>
      <c r="D2623" t="s">
        <v>6021</v>
      </c>
      <c r="E2623" t="s">
        <v>2518</v>
      </c>
      <c r="F2623" t="s">
        <v>2519</v>
      </c>
      <c r="G2623" t="s">
        <v>69</v>
      </c>
      <c r="H2623" t="s">
        <v>70</v>
      </c>
      <c r="I2623" t="s">
        <v>71</v>
      </c>
      <c r="J2623" t="s">
        <v>72</v>
      </c>
      <c r="K2623" t="s">
        <v>5965</v>
      </c>
      <c r="L2623">
        <v>1033</v>
      </c>
      <c r="M2623">
        <v>15000</v>
      </c>
      <c r="N2623" t="s">
        <v>74</v>
      </c>
      <c r="O2623">
        <v>10</v>
      </c>
      <c r="P2623">
        <v>70049005</v>
      </c>
      <c r="Q2623" t="s">
        <v>75</v>
      </c>
      <c r="R2623" t="s">
        <v>76</v>
      </c>
      <c r="S2623" t="s">
        <v>1313</v>
      </c>
      <c r="T2623" t="s">
        <v>78</v>
      </c>
      <c r="U2623" t="s">
        <v>6068</v>
      </c>
      <c r="V2623" t="s">
        <v>80</v>
      </c>
      <c r="W2623" t="s">
        <v>81</v>
      </c>
      <c r="X2623" t="s">
        <v>1315</v>
      </c>
      <c r="Y2623" t="s">
        <v>83</v>
      </c>
    </row>
    <row r="2624" spans="1:25" x14ac:dyDescent="0.25">
      <c r="A2624" t="s">
        <v>6069</v>
      </c>
      <c r="B2624">
        <v>2020</v>
      </c>
      <c r="C2624">
        <v>12</v>
      </c>
      <c r="D2624" t="s">
        <v>6021</v>
      </c>
      <c r="E2624" t="s">
        <v>2518</v>
      </c>
      <c r="F2624" t="s">
        <v>2519</v>
      </c>
      <c r="G2624" t="s">
        <v>69</v>
      </c>
      <c r="H2624" t="s">
        <v>70</v>
      </c>
      <c r="I2624" t="s">
        <v>71</v>
      </c>
      <c r="J2624" t="s">
        <v>72</v>
      </c>
      <c r="K2624" t="s">
        <v>5965</v>
      </c>
      <c r="L2624">
        <v>1588</v>
      </c>
      <c r="M2624">
        <v>25000</v>
      </c>
      <c r="N2624" t="s">
        <v>74</v>
      </c>
      <c r="O2624">
        <v>10</v>
      </c>
      <c r="P2624">
        <v>70049005</v>
      </c>
      <c r="Q2624" t="s">
        <v>75</v>
      </c>
      <c r="R2624" t="s">
        <v>76</v>
      </c>
      <c r="S2624" t="s">
        <v>557</v>
      </c>
      <c r="T2624" t="s">
        <v>78</v>
      </c>
      <c r="U2624" t="s">
        <v>6070</v>
      </c>
      <c r="V2624" t="s">
        <v>80</v>
      </c>
      <c r="W2624" t="s">
        <v>81</v>
      </c>
      <c r="X2624" t="s">
        <v>559</v>
      </c>
      <c r="Y2624" t="s">
        <v>83</v>
      </c>
    </row>
    <row r="2625" spans="1:25" x14ac:dyDescent="0.25">
      <c r="A2625" t="s">
        <v>6071</v>
      </c>
      <c r="B2625">
        <v>2020</v>
      </c>
      <c r="C2625">
        <v>12</v>
      </c>
      <c r="D2625" t="s">
        <v>6021</v>
      </c>
      <c r="E2625" t="s">
        <v>2518</v>
      </c>
      <c r="F2625" t="s">
        <v>2519</v>
      </c>
      <c r="G2625" t="s">
        <v>69</v>
      </c>
      <c r="H2625" t="s">
        <v>70</v>
      </c>
      <c r="I2625" t="s">
        <v>71</v>
      </c>
      <c r="J2625" t="s">
        <v>72</v>
      </c>
      <c r="K2625" t="s">
        <v>5965</v>
      </c>
      <c r="L2625">
        <v>1908</v>
      </c>
      <c r="M2625">
        <v>5000</v>
      </c>
      <c r="N2625" t="s">
        <v>74</v>
      </c>
      <c r="O2625">
        <v>10</v>
      </c>
      <c r="P2625">
        <v>70049005</v>
      </c>
      <c r="Q2625" t="s">
        <v>75</v>
      </c>
      <c r="R2625" t="s">
        <v>76</v>
      </c>
      <c r="S2625" t="s">
        <v>3575</v>
      </c>
      <c r="T2625" t="s">
        <v>78</v>
      </c>
      <c r="U2625" t="s">
        <v>6072</v>
      </c>
      <c r="V2625" t="s">
        <v>80</v>
      </c>
      <c r="W2625" t="s">
        <v>81</v>
      </c>
      <c r="X2625" t="s">
        <v>3577</v>
      </c>
      <c r="Y2625" t="s">
        <v>83</v>
      </c>
    </row>
    <row r="2626" spans="1:25" x14ac:dyDescent="0.25">
      <c r="A2626" t="s">
        <v>6073</v>
      </c>
      <c r="B2626">
        <v>2020</v>
      </c>
      <c r="C2626">
        <v>12</v>
      </c>
      <c r="D2626" t="s">
        <v>6021</v>
      </c>
      <c r="E2626" t="s">
        <v>2518</v>
      </c>
      <c r="F2626" t="s">
        <v>2519</v>
      </c>
      <c r="G2626" t="s">
        <v>69</v>
      </c>
      <c r="H2626" t="s">
        <v>70</v>
      </c>
      <c r="I2626" t="s">
        <v>71</v>
      </c>
      <c r="J2626" t="s">
        <v>72</v>
      </c>
      <c r="K2626" t="s">
        <v>5965</v>
      </c>
      <c r="L2626">
        <v>2050</v>
      </c>
      <c r="M2626">
        <v>25000</v>
      </c>
      <c r="N2626" t="s">
        <v>74</v>
      </c>
      <c r="O2626">
        <v>10</v>
      </c>
      <c r="P2626">
        <v>70049005</v>
      </c>
      <c r="Q2626" t="s">
        <v>75</v>
      </c>
      <c r="R2626" t="s">
        <v>76</v>
      </c>
      <c r="S2626" t="s">
        <v>117</v>
      </c>
      <c r="T2626" t="s">
        <v>78</v>
      </c>
      <c r="U2626" t="s">
        <v>6074</v>
      </c>
      <c r="V2626" t="s">
        <v>80</v>
      </c>
      <c r="W2626" t="s">
        <v>81</v>
      </c>
      <c r="X2626" t="s">
        <v>119</v>
      </c>
      <c r="Y2626" t="s">
        <v>83</v>
      </c>
    </row>
    <row r="2627" spans="1:25" x14ac:dyDescent="0.25">
      <c r="A2627" t="s">
        <v>6075</v>
      </c>
      <c r="B2627">
        <v>2020</v>
      </c>
      <c r="C2627">
        <v>12</v>
      </c>
      <c r="D2627" t="s">
        <v>6021</v>
      </c>
      <c r="E2627" t="s">
        <v>2518</v>
      </c>
      <c r="F2627" t="s">
        <v>2519</v>
      </c>
      <c r="G2627" t="s">
        <v>69</v>
      </c>
      <c r="H2627" t="s">
        <v>70</v>
      </c>
      <c r="I2627" t="s">
        <v>71</v>
      </c>
      <c r="J2627" t="s">
        <v>72</v>
      </c>
      <c r="K2627" t="s">
        <v>5965</v>
      </c>
      <c r="L2627">
        <v>2172</v>
      </c>
      <c r="M2627">
        <v>100000</v>
      </c>
      <c r="N2627" t="s">
        <v>74</v>
      </c>
      <c r="O2627">
        <v>10</v>
      </c>
      <c r="P2627">
        <v>70049005</v>
      </c>
      <c r="Q2627" t="s">
        <v>75</v>
      </c>
      <c r="R2627" t="s">
        <v>76</v>
      </c>
      <c r="S2627" t="s">
        <v>214</v>
      </c>
      <c r="T2627" t="s">
        <v>78</v>
      </c>
      <c r="U2627" t="s">
        <v>6076</v>
      </c>
      <c r="V2627" t="s">
        <v>80</v>
      </c>
      <c r="W2627" t="s">
        <v>81</v>
      </c>
      <c r="X2627" t="s">
        <v>216</v>
      </c>
      <c r="Y2627" t="s">
        <v>83</v>
      </c>
    </row>
    <row r="2628" spans="1:25" x14ac:dyDescent="0.25">
      <c r="A2628" t="s">
        <v>6077</v>
      </c>
      <c r="B2628">
        <v>2020</v>
      </c>
      <c r="C2628">
        <v>12</v>
      </c>
      <c r="D2628" t="s">
        <v>6021</v>
      </c>
      <c r="E2628" t="s">
        <v>2518</v>
      </c>
      <c r="F2628" t="s">
        <v>2519</v>
      </c>
      <c r="G2628" t="s">
        <v>69</v>
      </c>
      <c r="H2628" t="s">
        <v>70</v>
      </c>
      <c r="I2628" t="s">
        <v>71</v>
      </c>
      <c r="J2628" t="s">
        <v>72</v>
      </c>
      <c r="K2628" t="s">
        <v>5965</v>
      </c>
      <c r="L2628">
        <v>2559</v>
      </c>
      <c r="M2628">
        <v>50000</v>
      </c>
      <c r="N2628" t="s">
        <v>74</v>
      </c>
      <c r="O2628">
        <v>10</v>
      </c>
      <c r="P2628">
        <v>70049005</v>
      </c>
      <c r="Q2628" t="s">
        <v>75</v>
      </c>
      <c r="R2628" t="s">
        <v>76</v>
      </c>
      <c r="S2628" t="s">
        <v>858</v>
      </c>
      <c r="T2628" t="s">
        <v>78</v>
      </c>
      <c r="U2628" t="s">
        <v>6078</v>
      </c>
      <c r="V2628" t="s">
        <v>80</v>
      </c>
      <c r="W2628" t="s">
        <v>81</v>
      </c>
      <c r="X2628" t="s">
        <v>860</v>
      </c>
      <c r="Y2628" t="s">
        <v>83</v>
      </c>
    </row>
    <row r="2629" spans="1:25" x14ac:dyDescent="0.25">
      <c r="A2629" t="s">
        <v>6079</v>
      </c>
      <c r="B2629">
        <v>2020</v>
      </c>
      <c r="C2629">
        <v>12</v>
      </c>
      <c r="D2629" t="s">
        <v>6021</v>
      </c>
      <c r="E2629" t="s">
        <v>2518</v>
      </c>
      <c r="F2629" t="s">
        <v>2519</v>
      </c>
      <c r="G2629" t="s">
        <v>69</v>
      </c>
      <c r="H2629" t="s">
        <v>70</v>
      </c>
      <c r="I2629" t="s">
        <v>71</v>
      </c>
      <c r="J2629" t="s">
        <v>72</v>
      </c>
      <c r="K2629" t="s">
        <v>5965</v>
      </c>
      <c r="L2629">
        <v>1507</v>
      </c>
      <c r="M2629">
        <v>25000</v>
      </c>
      <c r="N2629" t="s">
        <v>74</v>
      </c>
      <c r="O2629">
        <v>10</v>
      </c>
      <c r="P2629">
        <v>70049005</v>
      </c>
      <c r="Q2629" t="s">
        <v>75</v>
      </c>
      <c r="R2629" t="s">
        <v>76</v>
      </c>
      <c r="S2629" t="s">
        <v>1339</v>
      </c>
      <c r="T2629" t="s">
        <v>78</v>
      </c>
      <c r="U2629" t="s">
        <v>6080</v>
      </c>
      <c r="V2629" t="s">
        <v>80</v>
      </c>
      <c r="W2629" t="s">
        <v>81</v>
      </c>
      <c r="X2629" t="s">
        <v>1341</v>
      </c>
      <c r="Y2629" t="s">
        <v>83</v>
      </c>
    </row>
    <row r="2630" spans="1:25" x14ac:dyDescent="0.25">
      <c r="A2630" t="s">
        <v>6081</v>
      </c>
      <c r="B2630">
        <v>2020</v>
      </c>
      <c r="C2630">
        <v>12</v>
      </c>
      <c r="D2630" t="s">
        <v>6021</v>
      </c>
      <c r="E2630" t="s">
        <v>2518</v>
      </c>
      <c r="F2630" t="s">
        <v>2519</v>
      </c>
      <c r="G2630" t="s">
        <v>69</v>
      </c>
      <c r="H2630" t="s">
        <v>70</v>
      </c>
      <c r="I2630" t="s">
        <v>71</v>
      </c>
      <c r="J2630" t="s">
        <v>72</v>
      </c>
      <c r="K2630" t="s">
        <v>5965</v>
      </c>
      <c r="L2630">
        <v>1950</v>
      </c>
      <c r="M2630">
        <v>100000</v>
      </c>
      <c r="N2630" t="s">
        <v>74</v>
      </c>
      <c r="O2630">
        <v>10</v>
      </c>
      <c r="P2630">
        <v>70049005</v>
      </c>
      <c r="Q2630" t="s">
        <v>75</v>
      </c>
      <c r="R2630" t="s">
        <v>76</v>
      </c>
      <c r="S2630" t="s">
        <v>641</v>
      </c>
      <c r="T2630" t="s">
        <v>78</v>
      </c>
      <c r="U2630" t="s">
        <v>6082</v>
      </c>
      <c r="V2630" t="s">
        <v>80</v>
      </c>
      <c r="W2630" t="s">
        <v>81</v>
      </c>
      <c r="X2630" t="s">
        <v>643</v>
      </c>
      <c r="Y2630" t="s">
        <v>83</v>
      </c>
    </row>
    <row r="2631" spans="1:25" x14ac:dyDescent="0.25">
      <c r="A2631" t="s">
        <v>6083</v>
      </c>
      <c r="B2631">
        <v>2020</v>
      </c>
      <c r="C2631">
        <v>12</v>
      </c>
      <c r="D2631" t="s">
        <v>6021</v>
      </c>
      <c r="E2631" t="s">
        <v>2518</v>
      </c>
      <c r="F2631" t="s">
        <v>2519</v>
      </c>
      <c r="G2631" t="s">
        <v>69</v>
      </c>
      <c r="H2631" t="s">
        <v>70</v>
      </c>
      <c r="I2631" t="s">
        <v>71</v>
      </c>
      <c r="J2631" t="s">
        <v>72</v>
      </c>
      <c r="K2631" t="s">
        <v>5965</v>
      </c>
      <c r="L2631">
        <v>2370</v>
      </c>
      <c r="M2631">
        <v>75000</v>
      </c>
      <c r="N2631" t="s">
        <v>74</v>
      </c>
      <c r="O2631">
        <v>10</v>
      </c>
      <c r="P2631">
        <v>70049005</v>
      </c>
      <c r="Q2631" t="s">
        <v>75</v>
      </c>
      <c r="R2631" t="s">
        <v>76</v>
      </c>
      <c r="S2631" t="s">
        <v>165</v>
      </c>
      <c r="T2631" t="s">
        <v>78</v>
      </c>
      <c r="U2631" t="s">
        <v>6084</v>
      </c>
      <c r="V2631" t="s">
        <v>80</v>
      </c>
      <c r="W2631" t="s">
        <v>81</v>
      </c>
      <c r="X2631" t="s">
        <v>167</v>
      </c>
      <c r="Y2631" t="s">
        <v>83</v>
      </c>
    </row>
    <row r="2632" spans="1:25" x14ac:dyDescent="0.25">
      <c r="A2632" t="s">
        <v>6085</v>
      </c>
      <c r="B2632">
        <v>2020</v>
      </c>
      <c r="C2632">
        <v>12</v>
      </c>
      <c r="D2632" t="s">
        <v>6021</v>
      </c>
      <c r="E2632" t="s">
        <v>2518</v>
      </c>
      <c r="F2632" t="s">
        <v>2519</v>
      </c>
      <c r="G2632" t="s">
        <v>69</v>
      </c>
      <c r="H2632" t="s">
        <v>70</v>
      </c>
      <c r="I2632" t="s">
        <v>71</v>
      </c>
      <c r="J2632" t="s">
        <v>72</v>
      </c>
      <c r="K2632" t="s">
        <v>5965</v>
      </c>
      <c r="L2632">
        <v>1238</v>
      </c>
      <c r="M2632">
        <v>25000</v>
      </c>
      <c r="N2632" t="s">
        <v>74</v>
      </c>
      <c r="O2632">
        <v>10</v>
      </c>
      <c r="P2632">
        <v>70049005</v>
      </c>
      <c r="Q2632" t="s">
        <v>75</v>
      </c>
      <c r="R2632" t="s">
        <v>76</v>
      </c>
      <c r="S2632" t="s">
        <v>153</v>
      </c>
      <c r="T2632" t="s">
        <v>78</v>
      </c>
      <c r="U2632" t="s">
        <v>6086</v>
      </c>
      <c r="V2632" t="s">
        <v>80</v>
      </c>
      <c r="W2632" t="s">
        <v>81</v>
      </c>
      <c r="X2632" t="s">
        <v>155</v>
      </c>
      <c r="Y2632" t="s">
        <v>83</v>
      </c>
    </row>
    <row r="2633" spans="1:25" x14ac:dyDescent="0.25">
      <c r="A2633" t="s">
        <v>6087</v>
      </c>
      <c r="B2633">
        <v>2020</v>
      </c>
      <c r="C2633">
        <v>12</v>
      </c>
      <c r="D2633" t="s">
        <v>6021</v>
      </c>
      <c r="E2633" t="s">
        <v>2518</v>
      </c>
      <c r="F2633" t="s">
        <v>2519</v>
      </c>
      <c r="G2633" t="s">
        <v>69</v>
      </c>
      <c r="H2633" t="s">
        <v>70</v>
      </c>
      <c r="I2633" t="s">
        <v>71</v>
      </c>
      <c r="J2633" t="s">
        <v>72</v>
      </c>
      <c r="K2633" t="s">
        <v>5965</v>
      </c>
      <c r="L2633">
        <v>2364</v>
      </c>
      <c r="M2633">
        <v>10000</v>
      </c>
      <c r="N2633" t="s">
        <v>74</v>
      </c>
      <c r="O2633">
        <v>10</v>
      </c>
      <c r="P2633">
        <v>70049005</v>
      </c>
      <c r="Q2633" t="s">
        <v>75</v>
      </c>
      <c r="R2633" t="s">
        <v>76</v>
      </c>
      <c r="S2633" t="s">
        <v>1165</v>
      </c>
      <c r="T2633" t="s">
        <v>78</v>
      </c>
      <c r="U2633" t="s">
        <v>6088</v>
      </c>
      <c r="V2633" t="s">
        <v>80</v>
      </c>
      <c r="W2633" t="s">
        <v>81</v>
      </c>
      <c r="X2633" t="s">
        <v>1167</v>
      </c>
      <c r="Y2633" t="s">
        <v>83</v>
      </c>
    </row>
    <row r="2634" spans="1:25" x14ac:dyDescent="0.25">
      <c r="A2634" t="s">
        <v>6089</v>
      </c>
      <c r="B2634">
        <v>2020</v>
      </c>
      <c r="C2634">
        <v>12</v>
      </c>
      <c r="D2634" t="s">
        <v>6021</v>
      </c>
      <c r="E2634" t="s">
        <v>2518</v>
      </c>
      <c r="F2634" t="s">
        <v>2519</v>
      </c>
      <c r="G2634" t="s">
        <v>69</v>
      </c>
      <c r="H2634" t="s">
        <v>70</v>
      </c>
      <c r="I2634" t="s">
        <v>71</v>
      </c>
      <c r="J2634" t="s">
        <v>72</v>
      </c>
      <c r="K2634" t="s">
        <v>5965</v>
      </c>
      <c r="L2634">
        <v>1701</v>
      </c>
      <c r="M2634">
        <v>100000</v>
      </c>
      <c r="N2634" t="s">
        <v>74</v>
      </c>
      <c r="O2634">
        <v>10</v>
      </c>
      <c r="P2634">
        <v>70049005</v>
      </c>
      <c r="Q2634" t="s">
        <v>75</v>
      </c>
      <c r="R2634" t="s">
        <v>76</v>
      </c>
      <c r="S2634" t="s">
        <v>896</v>
      </c>
      <c r="T2634" t="s">
        <v>78</v>
      </c>
      <c r="U2634" t="s">
        <v>6090</v>
      </c>
      <c r="V2634" t="s">
        <v>80</v>
      </c>
      <c r="W2634" t="s">
        <v>81</v>
      </c>
      <c r="X2634" t="s">
        <v>898</v>
      </c>
      <c r="Y2634" t="s">
        <v>83</v>
      </c>
    </row>
    <row r="2635" spans="1:25" x14ac:dyDescent="0.25">
      <c r="A2635" t="s">
        <v>6091</v>
      </c>
      <c r="B2635">
        <v>2020</v>
      </c>
      <c r="C2635">
        <v>12</v>
      </c>
      <c r="D2635" t="s">
        <v>6021</v>
      </c>
      <c r="E2635" t="s">
        <v>2518</v>
      </c>
      <c r="F2635" t="s">
        <v>2519</v>
      </c>
      <c r="G2635" t="s">
        <v>69</v>
      </c>
      <c r="H2635" t="s">
        <v>70</v>
      </c>
      <c r="I2635" t="s">
        <v>71</v>
      </c>
      <c r="J2635" t="s">
        <v>72</v>
      </c>
      <c r="K2635" t="s">
        <v>5965</v>
      </c>
      <c r="L2635">
        <v>1089</v>
      </c>
      <c r="M2635">
        <v>100000</v>
      </c>
      <c r="N2635" t="s">
        <v>74</v>
      </c>
      <c r="O2635">
        <v>10</v>
      </c>
      <c r="P2635">
        <v>70049005</v>
      </c>
      <c r="Q2635" t="s">
        <v>75</v>
      </c>
      <c r="R2635" t="s">
        <v>76</v>
      </c>
      <c r="S2635" t="s">
        <v>101</v>
      </c>
      <c r="T2635" t="s">
        <v>78</v>
      </c>
      <c r="U2635" t="s">
        <v>6092</v>
      </c>
      <c r="V2635" t="s">
        <v>80</v>
      </c>
      <c r="W2635" t="s">
        <v>81</v>
      </c>
      <c r="X2635" t="s">
        <v>103</v>
      </c>
      <c r="Y2635" t="s">
        <v>83</v>
      </c>
    </row>
    <row r="2636" spans="1:25" x14ac:dyDescent="0.25">
      <c r="A2636" t="s">
        <v>6093</v>
      </c>
      <c r="B2636">
        <v>2020</v>
      </c>
      <c r="C2636">
        <v>12</v>
      </c>
      <c r="D2636" t="s">
        <v>6021</v>
      </c>
      <c r="E2636" t="s">
        <v>2518</v>
      </c>
      <c r="F2636" t="s">
        <v>2519</v>
      </c>
      <c r="G2636" t="s">
        <v>69</v>
      </c>
      <c r="H2636" t="s">
        <v>70</v>
      </c>
      <c r="I2636" t="s">
        <v>71</v>
      </c>
      <c r="J2636" t="s">
        <v>72</v>
      </c>
      <c r="K2636" t="s">
        <v>5965</v>
      </c>
      <c r="L2636">
        <v>1220</v>
      </c>
      <c r="M2636">
        <v>25000</v>
      </c>
      <c r="N2636" t="s">
        <v>74</v>
      </c>
      <c r="O2636">
        <v>10</v>
      </c>
      <c r="P2636">
        <v>70049005</v>
      </c>
      <c r="Q2636" t="s">
        <v>75</v>
      </c>
      <c r="R2636" t="s">
        <v>76</v>
      </c>
      <c r="S2636" t="s">
        <v>284</v>
      </c>
      <c r="T2636" t="s">
        <v>78</v>
      </c>
      <c r="U2636" t="s">
        <v>6094</v>
      </c>
      <c r="V2636" t="s">
        <v>80</v>
      </c>
      <c r="W2636" t="s">
        <v>81</v>
      </c>
      <c r="X2636" t="s">
        <v>286</v>
      </c>
      <c r="Y2636" t="s">
        <v>83</v>
      </c>
    </row>
    <row r="2637" spans="1:25" x14ac:dyDescent="0.25">
      <c r="A2637" t="s">
        <v>6095</v>
      </c>
      <c r="B2637">
        <v>2020</v>
      </c>
      <c r="C2637">
        <v>12</v>
      </c>
      <c r="D2637" t="s">
        <v>6021</v>
      </c>
      <c r="E2637" t="s">
        <v>2518</v>
      </c>
      <c r="F2637" t="s">
        <v>2519</v>
      </c>
      <c r="G2637" t="s">
        <v>69</v>
      </c>
      <c r="H2637" t="s">
        <v>70</v>
      </c>
      <c r="I2637" t="s">
        <v>71</v>
      </c>
      <c r="J2637" t="s">
        <v>72</v>
      </c>
      <c r="K2637" t="s">
        <v>5965</v>
      </c>
      <c r="L2637">
        <v>1013</v>
      </c>
      <c r="M2637">
        <v>100000</v>
      </c>
      <c r="N2637" t="s">
        <v>74</v>
      </c>
      <c r="O2637">
        <v>10</v>
      </c>
      <c r="P2637">
        <v>70049005</v>
      </c>
      <c r="Q2637" t="s">
        <v>75</v>
      </c>
      <c r="R2637" t="s">
        <v>76</v>
      </c>
      <c r="S2637" t="s">
        <v>395</v>
      </c>
      <c r="T2637" t="s">
        <v>78</v>
      </c>
      <c r="U2637" t="s">
        <v>6096</v>
      </c>
      <c r="V2637" t="s">
        <v>80</v>
      </c>
      <c r="W2637" t="s">
        <v>81</v>
      </c>
      <c r="X2637" t="s">
        <v>397</v>
      </c>
      <c r="Y2637" t="s">
        <v>83</v>
      </c>
    </row>
    <row r="2638" spans="1:25" x14ac:dyDescent="0.25">
      <c r="A2638" t="s">
        <v>6097</v>
      </c>
      <c r="B2638">
        <v>2020</v>
      </c>
      <c r="C2638">
        <v>12</v>
      </c>
      <c r="D2638" t="s">
        <v>6021</v>
      </c>
      <c r="E2638" t="s">
        <v>2518</v>
      </c>
      <c r="F2638" t="s">
        <v>2519</v>
      </c>
      <c r="G2638" t="s">
        <v>69</v>
      </c>
      <c r="H2638" t="s">
        <v>70</v>
      </c>
      <c r="I2638" t="s">
        <v>71</v>
      </c>
      <c r="J2638" t="s">
        <v>72</v>
      </c>
      <c r="K2638" t="s">
        <v>5965</v>
      </c>
      <c r="L2638">
        <v>2072</v>
      </c>
      <c r="M2638">
        <v>50000</v>
      </c>
      <c r="N2638" t="s">
        <v>74</v>
      </c>
      <c r="O2638">
        <v>10</v>
      </c>
      <c r="P2638">
        <v>70049005</v>
      </c>
      <c r="Q2638" t="s">
        <v>75</v>
      </c>
      <c r="R2638" t="s">
        <v>76</v>
      </c>
      <c r="S2638" t="s">
        <v>256</v>
      </c>
      <c r="T2638" t="s">
        <v>78</v>
      </c>
      <c r="U2638" t="s">
        <v>6098</v>
      </c>
      <c r="V2638" t="s">
        <v>80</v>
      </c>
      <c r="W2638" t="s">
        <v>81</v>
      </c>
      <c r="X2638" t="s">
        <v>258</v>
      </c>
      <c r="Y2638" t="s">
        <v>83</v>
      </c>
    </row>
    <row r="2639" spans="1:25" x14ac:dyDescent="0.25">
      <c r="A2639" t="s">
        <v>6099</v>
      </c>
      <c r="B2639">
        <v>2020</v>
      </c>
      <c r="C2639">
        <v>12</v>
      </c>
      <c r="D2639" t="s">
        <v>6021</v>
      </c>
      <c r="E2639" t="s">
        <v>2518</v>
      </c>
      <c r="F2639" t="s">
        <v>2519</v>
      </c>
      <c r="G2639" t="s">
        <v>69</v>
      </c>
      <c r="H2639" t="s">
        <v>70</v>
      </c>
      <c r="I2639" t="s">
        <v>71</v>
      </c>
      <c r="J2639" t="s">
        <v>72</v>
      </c>
      <c r="K2639" t="s">
        <v>5965</v>
      </c>
      <c r="L2639">
        <v>1524</v>
      </c>
      <c r="M2639">
        <v>25000</v>
      </c>
      <c r="N2639" t="s">
        <v>74</v>
      </c>
      <c r="O2639">
        <v>10</v>
      </c>
      <c r="P2639">
        <v>70049005</v>
      </c>
      <c r="Q2639" t="s">
        <v>75</v>
      </c>
      <c r="R2639" t="s">
        <v>76</v>
      </c>
      <c r="S2639" t="s">
        <v>791</v>
      </c>
      <c r="T2639" t="s">
        <v>78</v>
      </c>
      <c r="U2639" t="s">
        <v>6100</v>
      </c>
      <c r="V2639" t="s">
        <v>80</v>
      </c>
      <c r="W2639" t="s">
        <v>81</v>
      </c>
      <c r="X2639" t="s">
        <v>793</v>
      </c>
      <c r="Y2639" t="s">
        <v>83</v>
      </c>
    </row>
    <row r="2640" spans="1:25" x14ac:dyDescent="0.25">
      <c r="A2640" t="s">
        <v>6101</v>
      </c>
      <c r="B2640">
        <v>2020</v>
      </c>
      <c r="C2640">
        <v>12</v>
      </c>
      <c r="D2640" t="s">
        <v>6021</v>
      </c>
      <c r="E2640" t="s">
        <v>2518</v>
      </c>
      <c r="F2640" t="s">
        <v>2519</v>
      </c>
      <c r="G2640" t="s">
        <v>69</v>
      </c>
      <c r="H2640" t="s">
        <v>70</v>
      </c>
      <c r="I2640" t="s">
        <v>71</v>
      </c>
      <c r="J2640" t="s">
        <v>72</v>
      </c>
      <c r="K2640" t="s">
        <v>5965</v>
      </c>
      <c r="L2640">
        <v>2148</v>
      </c>
      <c r="M2640">
        <v>50000</v>
      </c>
      <c r="N2640" t="s">
        <v>74</v>
      </c>
      <c r="O2640">
        <v>10</v>
      </c>
      <c r="P2640">
        <v>70049005</v>
      </c>
      <c r="Q2640" t="s">
        <v>75</v>
      </c>
      <c r="R2640" t="s">
        <v>76</v>
      </c>
      <c r="S2640" t="s">
        <v>372</v>
      </c>
      <c r="T2640" t="s">
        <v>78</v>
      </c>
      <c r="U2640" t="s">
        <v>6102</v>
      </c>
      <c r="V2640" t="s">
        <v>80</v>
      </c>
      <c r="W2640" t="s">
        <v>81</v>
      </c>
      <c r="X2640" t="s">
        <v>374</v>
      </c>
      <c r="Y2640" t="s">
        <v>83</v>
      </c>
    </row>
    <row r="2641" spans="1:25" x14ac:dyDescent="0.25">
      <c r="A2641" t="s">
        <v>6103</v>
      </c>
      <c r="B2641">
        <v>2020</v>
      </c>
      <c r="C2641">
        <v>12</v>
      </c>
      <c r="D2641" t="s">
        <v>6021</v>
      </c>
      <c r="E2641" t="s">
        <v>2518</v>
      </c>
      <c r="F2641" t="s">
        <v>2519</v>
      </c>
      <c r="G2641" t="s">
        <v>69</v>
      </c>
      <c r="H2641" t="s">
        <v>70</v>
      </c>
      <c r="I2641" t="s">
        <v>71</v>
      </c>
      <c r="J2641" t="s">
        <v>72</v>
      </c>
      <c r="K2641" t="s">
        <v>5965</v>
      </c>
      <c r="L2641">
        <v>2178</v>
      </c>
      <c r="M2641">
        <v>50000</v>
      </c>
      <c r="N2641" t="s">
        <v>74</v>
      </c>
      <c r="O2641">
        <v>10</v>
      </c>
      <c r="P2641">
        <v>70049005</v>
      </c>
      <c r="Q2641" t="s">
        <v>75</v>
      </c>
      <c r="R2641" t="s">
        <v>76</v>
      </c>
      <c r="S2641" t="s">
        <v>414</v>
      </c>
      <c r="T2641" t="s">
        <v>78</v>
      </c>
      <c r="U2641" t="s">
        <v>6104</v>
      </c>
      <c r="V2641" t="s">
        <v>80</v>
      </c>
      <c r="W2641" t="s">
        <v>81</v>
      </c>
      <c r="X2641" t="s">
        <v>416</v>
      </c>
      <c r="Y2641" t="s">
        <v>83</v>
      </c>
    </row>
    <row r="2642" spans="1:25" x14ac:dyDescent="0.25">
      <c r="A2642" t="s">
        <v>6105</v>
      </c>
      <c r="B2642">
        <v>2020</v>
      </c>
      <c r="C2642">
        <v>12</v>
      </c>
      <c r="D2642" t="s">
        <v>6021</v>
      </c>
      <c r="E2642" t="s">
        <v>2518</v>
      </c>
      <c r="F2642" t="s">
        <v>2519</v>
      </c>
      <c r="G2642" t="s">
        <v>69</v>
      </c>
      <c r="H2642" t="s">
        <v>70</v>
      </c>
      <c r="I2642" t="s">
        <v>71</v>
      </c>
      <c r="J2642" t="s">
        <v>72</v>
      </c>
      <c r="K2642" t="s">
        <v>5965</v>
      </c>
      <c r="L2642">
        <v>2093</v>
      </c>
      <c r="M2642">
        <v>10000</v>
      </c>
      <c r="N2642" t="s">
        <v>74</v>
      </c>
      <c r="O2642">
        <v>10</v>
      </c>
      <c r="P2642">
        <v>70049005</v>
      </c>
      <c r="Q2642" t="s">
        <v>75</v>
      </c>
      <c r="R2642" t="s">
        <v>76</v>
      </c>
      <c r="S2642" t="s">
        <v>1103</v>
      </c>
      <c r="T2642" t="s">
        <v>78</v>
      </c>
      <c r="U2642" t="s">
        <v>6106</v>
      </c>
      <c r="V2642" t="s">
        <v>80</v>
      </c>
      <c r="W2642" t="s">
        <v>81</v>
      </c>
      <c r="X2642" t="s">
        <v>1105</v>
      </c>
      <c r="Y2642" t="s">
        <v>83</v>
      </c>
    </row>
    <row r="2643" spans="1:25" x14ac:dyDescent="0.25">
      <c r="A2643" t="s">
        <v>6107</v>
      </c>
      <c r="B2643">
        <v>2020</v>
      </c>
      <c r="C2643">
        <v>12</v>
      </c>
      <c r="D2643" t="s">
        <v>6021</v>
      </c>
      <c r="E2643" t="s">
        <v>2518</v>
      </c>
      <c r="F2643" t="s">
        <v>2519</v>
      </c>
      <c r="G2643" t="s">
        <v>69</v>
      </c>
      <c r="H2643" t="s">
        <v>70</v>
      </c>
      <c r="I2643" t="s">
        <v>71</v>
      </c>
      <c r="J2643" t="s">
        <v>72</v>
      </c>
      <c r="K2643" t="s">
        <v>5965</v>
      </c>
      <c r="L2643">
        <v>1826</v>
      </c>
      <c r="M2643">
        <v>25000</v>
      </c>
      <c r="N2643" t="s">
        <v>74</v>
      </c>
      <c r="O2643">
        <v>10</v>
      </c>
      <c r="P2643">
        <v>70049005</v>
      </c>
      <c r="Q2643" t="s">
        <v>75</v>
      </c>
      <c r="R2643" t="s">
        <v>76</v>
      </c>
      <c r="S2643" t="s">
        <v>1285</v>
      </c>
      <c r="T2643" t="s">
        <v>78</v>
      </c>
      <c r="U2643" t="s">
        <v>6108</v>
      </c>
      <c r="V2643" t="s">
        <v>80</v>
      </c>
      <c r="W2643" t="s">
        <v>81</v>
      </c>
      <c r="X2643" t="s">
        <v>1287</v>
      </c>
      <c r="Y2643" t="s">
        <v>83</v>
      </c>
    </row>
    <row r="2644" spans="1:25" x14ac:dyDescent="0.25">
      <c r="A2644" t="s">
        <v>6109</v>
      </c>
      <c r="B2644">
        <v>2020</v>
      </c>
      <c r="C2644">
        <v>12</v>
      </c>
      <c r="D2644" t="s">
        <v>6021</v>
      </c>
      <c r="E2644" t="s">
        <v>2518</v>
      </c>
      <c r="F2644" t="s">
        <v>2519</v>
      </c>
      <c r="G2644" t="s">
        <v>69</v>
      </c>
      <c r="H2644" t="s">
        <v>70</v>
      </c>
      <c r="I2644" t="s">
        <v>71</v>
      </c>
      <c r="J2644" t="s">
        <v>72</v>
      </c>
      <c r="K2644" t="s">
        <v>5965</v>
      </c>
      <c r="L2644">
        <v>1701</v>
      </c>
      <c r="M2644">
        <v>100000</v>
      </c>
      <c r="N2644" t="s">
        <v>74</v>
      </c>
      <c r="O2644">
        <v>10</v>
      </c>
      <c r="P2644">
        <v>70049005</v>
      </c>
      <c r="Q2644" t="s">
        <v>75</v>
      </c>
      <c r="R2644" t="s">
        <v>76</v>
      </c>
      <c r="S2644" t="s">
        <v>896</v>
      </c>
      <c r="T2644" t="s">
        <v>78</v>
      </c>
      <c r="U2644" t="s">
        <v>6110</v>
      </c>
      <c r="V2644" t="s">
        <v>80</v>
      </c>
      <c r="W2644" t="s">
        <v>81</v>
      </c>
      <c r="X2644" t="s">
        <v>898</v>
      </c>
      <c r="Y2644" t="s">
        <v>83</v>
      </c>
    </row>
    <row r="2645" spans="1:25" x14ac:dyDescent="0.25">
      <c r="A2645" t="s">
        <v>6111</v>
      </c>
      <c r="B2645">
        <v>2020</v>
      </c>
      <c r="C2645">
        <v>12</v>
      </c>
      <c r="D2645" t="s">
        <v>6021</v>
      </c>
      <c r="E2645" t="s">
        <v>2518</v>
      </c>
      <c r="F2645" t="s">
        <v>2519</v>
      </c>
      <c r="G2645" t="s">
        <v>69</v>
      </c>
      <c r="H2645" t="s">
        <v>70</v>
      </c>
      <c r="I2645" t="s">
        <v>71</v>
      </c>
      <c r="J2645" t="s">
        <v>72</v>
      </c>
      <c r="K2645" t="s">
        <v>5965</v>
      </c>
      <c r="L2645">
        <v>2780</v>
      </c>
      <c r="M2645">
        <v>50000</v>
      </c>
      <c r="N2645" t="s">
        <v>74</v>
      </c>
      <c r="O2645">
        <v>10</v>
      </c>
      <c r="P2645">
        <v>70049005</v>
      </c>
      <c r="Q2645" t="s">
        <v>75</v>
      </c>
      <c r="R2645" t="s">
        <v>76</v>
      </c>
      <c r="S2645" t="s">
        <v>157</v>
      </c>
      <c r="T2645" t="s">
        <v>78</v>
      </c>
      <c r="U2645" t="s">
        <v>6112</v>
      </c>
      <c r="V2645" t="s">
        <v>80</v>
      </c>
      <c r="W2645" t="s">
        <v>81</v>
      </c>
      <c r="X2645" t="s">
        <v>159</v>
      </c>
      <c r="Y2645" t="s">
        <v>83</v>
      </c>
    </row>
    <row r="2646" spans="1:25" x14ac:dyDescent="0.25">
      <c r="A2646" t="s">
        <v>6113</v>
      </c>
      <c r="B2646">
        <v>2020</v>
      </c>
      <c r="C2646">
        <v>12</v>
      </c>
      <c r="D2646" t="s">
        <v>6021</v>
      </c>
      <c r="E2646" t="s">
        <v>2518</v>
      </c>
      <c r="F2646" t="s">
        <v>2519</v>
      </c>
      <c r="G2646" t="s">
        <v>69</v>
      </c>
      <c r="H2646" t="s">
        <v>70</v>
      </c>
      <c r="I2646" t="s">
        <v>71</v>
      </c>
      <c r="J2646" t="s">
        <v>72</v>
      </c>
      <c r="K2646" t="s">
        <v>5965</v>
      </c>
      <c r="L2646">
        <v>2420</v>
      </c>
      <c r="M2646">
        <v>25000</v>
      </c>
      <c r="N2646" t="s">
        <v>74</v>
      </c>
      <c r="O2646">
        <v>10</v>
      </c>
      <c r="P2646">
        <v>70049005</v>
      </c>
      <c r="Q2646" t="s">
        <v>75</v>
      </c>
      <c r="R2646" t="s">
        <v>76</v>
      </c>
      <c r="S2646" t="s">
        <v>450</v>
      </c>
      <c r="T2646" t="s">
        <v>78</v>
      </c>
      <c r="U2646" t="s">
        <v>6114</v>
      </c>
      <c r="V2646" t="s">
        <v>80</v>
      </c>
      <c r="W2646" t="s">
        <v>81</v>
      </c>
      <c r="X2646" t="s">
        <v>452</v>
      </c>
      <c r="Y2646" t="s">
        <v>83</v>
      </c>
    </row>
    <row r="2647" spans="1:25" x14ac:dyDescent="0.25">
      <c r="A2647" t="s">
        <v>6115</v>
      </c>
      <c r="B2647">
        <v>2020</v>
      </c>
      <c r="C2647">
        <v>12</v>
      </c>
      <c r="D2647" t="s">
        <v>6021</v>
      </c>
      <c r="E2647" t="s">
        <v>2518</v>
      </c>
      <c r="F2647" t="s">
        <v>2519</v>
      </c>
      <c r="G2647" t="s">
        <v>69</v>
      </c>
      <c r="H2647" t="s">
        <v>70</v>
      </c>
      <c r="I2647" t="s">
        <v>71</v>
      </c>
      <c r="J2647" t="s">
        <v>72</v>
      </c>
      <c r="K2647" t="s">
        <v>5965</v>
      </c>
      <c r="L2647">
        <v>1432</v>
      </c>
      <c r="M2647">
        <v>25000</v>
      </c>
      <c r="N2647" t="s">
        <v>74</v>
      </c>
      <c r="O2647">
        <v>10</v>
      </c>
      <c r="P2647">
        <v>70049005</v>
      </c>
      <c r="Q2647" t="s">
        <v>75</v>
      </c>
      <c r="R2647" t="s">
        <v>76</v>
      </c>
      <c r="S2647" t="s">
        <v>1245</v>
      </c>
      <c r="T2647" t="s">
        <v>78</v>
      </c>
      <c r="U2647" t="s">
        <v>6116</v>
      </c>
      <c r="V2647" t="s">
        <v>80</v>
      </c>
      <c r="W2647" t="s">
        <v>81</v>
      </c>
      <c r="X2647" t="s">
        <v>1247</v>
      </c>
      <c r="Y2647" t="s">
        <v>83</v>
      </c>
    </row>
    <row r="2648" spans="1:25" x14ac:dyDescent="0.25">
      <c r="A2648" t="s">
        <v>6117</v>
      </c>
      <c r="B2648">
        <v>2020</v>
      </c>
      <c r="C2648">
        <v>12</v>
      </c>
      <c r="D2648" t="s">
        <v>6021</v>
      </c>
      <c r="E2648" t="s">
        <v>2518</v>
      </c>
      <c r="F2648" t="s">
        <v>2519</v>
      </c>
      <c r="G2648" t="s">
        <v>69</v>
      </c>
      <c r="H2648" t="s">
        <v>70</v>
      </c>
      <c r="I2648" t="s">
        <v>71</v>
      </c>
      <c r="J2648" t="s">
        <v>72</v>
      </c>
      <c r="K2648" t="s">
        <v>5965</v>
      </c>
      <c r="L2648">
        <v>2053</v>
      </c>
      <c r="M2648">
        <v>25000</v>
      </c>
      <c r="N2648" t="s">
        <v>74</v>
      </c>
      <c r="O2648">
        <v>10</v>
      </c>
      <c r="P2648">
        <v>70049005</v>
      </c>
      <c r="Q2648" t="s">
        <v>75</v>
      </c>
      <c r="R2648" t="s">
        <v>76</v>
      </c>
      <c r="S2648" t="s">
        <v>1130</v>
      </c>
      <c r="T2648" t="s">
        <v>78</v>
      </c>
      <c r="U2648" t="s">
        <v>6118</v>
      </c>
      <c r="V2648" t="s">
        <v>80</v>
      </c>
      <c r="W2648" t="s">
        <v>81</v>
      </c>
      <c r="X2648" t="s">
        <v>1132</v>
      </c>
      <c r="Y2648" t="s">
        <v>83</v>
      </c>
    </row>
    <row r="2649" spans="1:25" x14ac:dyDescent="0.25">
      <c r="A2649" t="s">
        <v>6119</v>
      </c>
      <c r="B2649">
        <v>2020</v>
      </c>
      <c r="C2649">
        <v>12</v>
      </c>
      <c r="D2649" t="s">
        <v>6021</v>
      </c>
      <c r="E2649" t="s">
        <v>2518</v>
      </c>
      <c r="F2649" t="s">
        <v>2519</v>
      </c>
      <c r="G2649" t="s">
        <v>69</v>
      </c>
      <c r="H2649" t="s">
        <v>70</v>
      </c>
      <c r="I2649" t="s">
        <v>71</v>
      </c>
      <c r="J2649" t="s">
        <v>72</v>
      </c>
      <c r="K2649" t="s">
        <v>5965</v>
      </c>
      <c r="L2649">
        <v>1860</v>
      </c>
      <c r="M2649">
        <v>5000</v>
      </c>
      <c r="N2649" t="s">
        <v>74</v>
      </c>
      <c r="O2649">
        <v>10</v>
      </c>
      <c r="P2649">
        <v>70049005</v>
      </c>
      <c r="Q2649" t="s">
        <v>75</v>
      </c>
      <c r="R2649" t="s">
        <v>76</v>
      </c>
      <c r="S2649" t="s">
        <v>1183</v>
      </c>
      <c r="T2649" t="s">
        <v>78</v>
      </c>
      <c r="U2649" t="s">
        <v>6120</v>
      </c>
      <c r="V2649" t="s">
        <v>80</v>
      </c>
      <c r="W2649" t="s">
        <v>81</v>
      </c>
      <c r="X2649" t="s">
        <v>1185</v>
      </c>
      <c r="Y2649" t="s">
        <v>83</v>
      </c>
    </row>
    <row r="2650" spans="1:25" x14ac:dyDescent="0.25">
      <c r="A2650" t="s">
        <v>6121</v>
      </c>
      <c r="B2650">
        <v>2020</v>
      </c>
      <c r="C2650">
        <v>12</v>
      </c>
      <c r="D2650" t="s">
        <v>6021</v>
      </c>
      <c r="E2650" t="s">
        <v>2518</v>
      </c>
      <c r="F2650" t="s">
        <v>2519</v>
      </c>
      <c r="G2650" t="s">
        <v>69</v>
      </c>
      <c r="H2650" t="s">
        <v>70</v>
      </c>
      <c r="I2650" t="s">
        <v>71</v>
      </c>
      <c r="J2650" t="s">
        <v>72</v>
      </c>
      <c r="K2650" t="s">
        <v>5965</v>
      </c>
      <c r="L2650">
        <v>2631</v>
      </c>
      <c r="M2650">
        <v>25000</v>
      </c>
      <c r="N2650" t="s">
        <v>74</v>
      </c>
      <c r="O2650">
        <v>10</v>
      </c>
      <c r="P2650">
        <v>70049005</v>
      </c>
      <c r="Q2650" t="s">
        <v>75</v>
      </c>
      <c r="R2650" t="s">
        <v>76</v>
      </c>
      <c r="S2650" t="s">
        <v>1329</v>
      </c>
      <c r="T2650" t="s">
        <v>78</v>
      </c>
      <c r="U2650" t="s">
        <v>6122</v>
      </c>
      <c r="V2650" t="s">
        <v>80</v>
      </c>
      <c r="W2650" t="s">
        <v>81</v>
      </c>
      <c r="X2650" t="s">
        <v>1331</v>
      </c>
      <c r="Y2650" t="s">
        <v>83</v>
      </c>
    </row>
    <row r="2651" spans="1:25" x14ac:dyDescent="0.25">
      <c r="A2651" t="s">
        <v>6123</v>
      </c>
      <c r="B2651">
        <v>2020</v>
      </c>
      <c r="C2651">
        <v>12</v>
      </c>
      <c r="D2651" t="s">
        <v>6021</v>
      </c>
      <c r="E2651" t="s">
        <v>2518</v>
      </c>
      <c r="F2651" t="s">
        <v>2519</v>
      </c>
      <c r="G2651" t="s">
        <v>69</v>
      </c>
      <c r="H2651" t="s">
        <v>70</v>
      </c>
      <c r="I2651" t="s">
        <v>71</v>
      </c>
      <c r="J2651" t="s">
        <v>72</v>
      </c>
      <c r="K2651" t="s">
        <v>5965</v>
      </c>
      <c r="L2651">
        <v>1453</v>
      </c>
      <c r="M2651">
        <v>50000</v>
      </c>
      <c r="N2651" t="s">
        <v>74</v>
      </c>
      <c r="O2651">
        <v>10</v>
      </c>
      <c r="P2651">
        <v>70049005</v>
      </c>
      <c r="Q2651" t="s">
        <v>75</v>
      </c>
      <c r="R2651" t="s">
        <v>76</v>
      </c>
      <c r="S2651" t="s">
        <v>93</v>
      </c>
      <c r="T2651" t="s">
        <v>78</v>
      </c>
      <c r="U2651" t="s">
        <v>6124</v>
      </c>
      <c r="V2651" t="s">
        <v>80</v>
      </c>
      <c r="W2651" t="s">
        <v>81</v>
      </c>
      <c r="X2651" t="s">
        <v>95</v>
      </c>
      <c r="Y2651" t="s">
        <v>83</v>
      </c>
    </row>
    <row r="2652" spans="1:25" x14ac:dyDescent="0.25">
      <c r="A2652" t="s">
        <v>6125</v>
      </c>
      <c r="B2652">
        <v>2020</v>
      </c>
      <c r="C2652">
        <v>12</v>
      </c>
      <c r="D2652" t="s">
        <v>6021</v>
      </c>
      <c r="E2652" t="s">
        <v>2518</v>
      </c>
      <c r="F2652" t="s">
        <v>2519</v>
      </c>
      <c r="G2652" t="s">
        <v>69</v>
      </c>
      <c r="H2652" t="s">
        <v>70</v>
      </c>
      <c r="I2652" t="s">
        <v>71</v>
      </c>
      <c r="J2652" t="s">
        <v>72</v>
      </c>
      <c r="K2652" t="s">
        <v>5965</v>
      </c>
      <c r="L2652">
        <v>1230</v>
      </c>
      <c r="M2652">
        <v>50000</v>
      </c>
      <c r="N2652" t="s">
        <v>74</v>
      </c>
      <c r="O2652">
        <v>10</v>
      </c>
      <c r="P2652">
        <v>70049005</v>
      </c>
      <c r="Q2652" t="s">
        <v>75</v>
      </c>
      <c r="R2652" t="s">
        <v>76</v>
      </c>
      <c r="S2652" t="s">
        <v>1187</v>
      </c>
      <c r="T2652" t="s">
        <v>1188</v>
      </c>
      <c r="U2652" t="s">
        <v>6126</v>
      </c>
      <c r="V2652" t="s">
        <v>80</v>
      </c>
      <c r="W2652" t="s">
        <v>81</v>
      </c>
      <c r="X2652" t="s">
        <v>1190</v>
      </c>
      <c r="Y2652" t="s">
        <v>83</v>
      </c>
    </row>
    <row r="2653" spans="1:25" x14ac:dyDescent="0.25">
      <c r="A2653" t="s">
        <v>6127</v>
      </c>
      <c r="B2653">
        <v>2020</v>
      </c>
      <c r="C2653">
        <v>12</v>
      </c>
      <c r="D2653" t="s">
        <v>6021</v>
      </c>
      <c r="E2653" t="s">
        <v>2518</v>
      </c>
      <c r="F2653" t="s">
        <v>2519</v>
      </c>
      <c r="G2653" t="s">
        <v>69</v>
      </c>
      <c r="H2653" t="s">
        <v>70</v>
      </c>
      <c r="I2653" t="s">
        <v>71</v>
      </c>
      <c r="J2653" t="s">
        <v>72</v>
      </c>
      <c r="K2653" t="s">
        <v>5965</v>
      </c>
      <c r="L2653">
        <v>1748</v>
      </c>
      <c r="M2653">
        <v>10000</v>
      </c>
      <c r="N2653" t="s">
        <v>74</v>
      </c>
      <c r="O2653">
        <v>10</v>
      </c>
      <c r="P2653">
        <v>70049005</v>
      </c>
      <c r="Q2653" t="s">
        <v>75</v>
      </c>
      <c r="R2653" t="s">
        <v>76</v>
      </c>
      <c r="S2653" t="s">
        <v>1087</v>
      </c>
      <c r="T2653" t="s">
        <v>78</v>
      </c>
      <c r="U2653" t="s">
        <v>6128</v>
      </c>
      <c r="V2653" t="s">
        <v>80</v>
      </c>
      <c r="W2653" t="s">
        <v>81</v>
      </c>
      <c r="X2653" t="s">
        <v>1089</v>
      </c>
      <c r="Y2653" t="s">
        <v>83</v>
      </c>
    </row>
    <row r="2654" spans="1:25" x14ac:dyDescent="0.25">
      <c r="A2654" t="s">
        <v>6129</v>
      </c>
      <c r="B2654">
        <v>2020</v>
      </c>
      <c r="C2654">
        <v>12</v>
      </c>
      <c r="D2654" t="s">
        <v>6021</v>
      </c>
      <c r="E2654" t="s">
        <v>2518</v>
      </c>
      <c r="F2654" t="s">
        <v>2519</v>
      </c>
      <c r="G2654" t="s">
        <v>69</v>
      </c>
      <c r="H2654" t="s">
        <v>70</v>
      </c>
      <c r="I2654" t="s">
        <v>71</v>
      </c>
      <c r="J2654" t="s">
        <v>72</v>
      </c>
      <c r="K2654" t="s">
        <v>5965</v>
      </c>
      <c r="L2654">
        <v>2331</v>
      </c>
      <c r="M2654">
        <v>50000</v>
      </c>
      <c r="N2654" t="s">
        <v>74</v>
      </c>
      <c r="O2654">
        <v>10</v>
      </c>
      <c r="P2654">
        <v>70049005</v>
      </c>
      <c r="Q2654" t="s">
        <v>75</v>
      </c>
      <c r="R2654" t="s">
        <v>76</v>
      </c>
      <c r="S2654" t="s">
        <v>882</v>
      </c>
      <c r="T2654" t="s">
        <v>78</v>
      </c>
      <c r="U2654" t="s">
        <v>6130</v>
      </c>
      <c r="V2654" t="s">
        <v>80</v>
      </c>
      <c r="W2654" t="s">
        <v>81</v>
      </c>
      <c r="X2654" t="s">
        <v>884</v>
      </c>
      <c r="Y2654" t="s">
        <v>83</v>
      </c>
    </row>
    <row r="2655" spans="1:25" x14ac:dyDescent="0.25">
      <c r="A2655" t="s">
        <v>6131</v>
      </c>
      <c r="B2655">
        <v>2020</v>
      </c>
      <c r="C2655">
        <v>12</v>
      </c>
      <c r="D2655" t="s">
        <v>6021</v>
      </c>
      <c r="E2655" t="s">
        <v>2518</v>
      </c>
      <c r="F2655" t="s">
        <v>2519</v>
      </c>
      <c r="G2655" t="s">
        <v>69</v>
      </c>
      <c r="H2655" t="s">
        <v>70</v>
      </c>
      <c r="I2655" t="s">
        <v>71</v>
      </c>
      <c r="J2655" t="s">
        <v>72</v>
      </c>
      <c r="K2655" t="s">
        <v>5965</v>
      </c>
      <c r="L2655">
        <v>2155</v>
      </c>
      <c r="M2655">
        <v>50000</v>
      </c>
      <c r="N2655" t="s">
        <v>74</v>
      </c>
      <c r="O2655">
        <v>10</v>
      </c>
      <c r="P2655">
        <v>70049005</v>
      </c>
      <c r="Q2655" t="s">
        <v>75</v>
      </c>
      <c r="R2655" t="s">
        <v>76</v>
      </c>
      <c r="S2655" t="s">
        <v>387</v>
      </c>
      <c r="T2655" t="s">
        <v>78</v>
      </c>
      <c r="U2655" t="s">
        <v>6132</v>
      </c>
      <c r="V2655" t="s">
        <v>80</v>
      </c>
      <c r="W2655" t="s">
        <v>81</v>
      </c>
      <c r="X2655" t="s">
        <v>389</v>
      </c>
      <c r="Y2655" t="s">
        <v>83</v>
      </c>
    </row>
    <row r="2656" spans="1:25" x14ac:dyDescent="0.25">
      <c r="A2656" t="s">
        <v>6133</v>
      </c>
      <c r="B2656">
        <v>2020</v>
      </c>
      <c r="C2656">
        <v>12</v>
      </c>
      <c r="D2656" t="s">
        <v>6021</v>
      </c>
      <c r="E2656" t="s">
        <v>2518</v>
      </c>
      <c r="F2656" t="s">
        <v>2519</v>
      </c>
      <c r="G2656" t="s">
        <v>69</v>
      </c>
      <c r="H2656" t="s">
        <v>70</v>
      </c>
      <c r="I2656" t="s">
        <v>71</v>
      </c>
      <c r="J2656" t="s">
        <v>72</v>
      </c>
      <c r="K2656" t="s">
        <v>5965</v>
      </c>
      <c r="L2656">
        <v>2149</v>
      </c>
      <c r="M2656">
        <v>100000</v>
      </c>
      <c r="N2656" t="s">
        <v>74</v>
      </c>
      <c r="O2656">
        <v>10</v>
      </c>
      <c r="P2656">
        <v>70049005</v>
      </c>
      <c r="Q2656" t="s">
        <v>75</v>
      </c>
      <c r="R2656" t="s">
        <v>76</v>
      </c>
      <c r="S2656" t="s">
        <v>224</v>
      </c>
      <c r="T2656" t="s">
        <v>78</v>
      </c>
      <c r="U2656" t="s">
        <v>6134</v>
      </c>
      <c r="V2656" t="s">
        <v>80</v>
      </c>
      <c r="W2656" t="s">
        <v>81</v>
      </c>
      <c r="X2656" t="s">
        <v>226</v>
      </c>
      <c r="Y2656" t="s">
        <v>83</v>
      </c>
    </row>
    <row r="2657" spans="1:25" x14ac:dyDescent="0.25">
      <c r="A2657" t="s">
        <v>6135</v>
      </c>
      <c r="B2657">
        <v>2020</v>
      </c>
      <c r="C2657">
        <v>12</v>
      </c>
      <c r="D2657" t="s">
        <v>6021</v>
      </c>
      <c r="E2657" t="s">
        <v>2518</v>
      </c>
      <c r="F2657" t="s">
        <v>2519</v>
      </c>
      <c r="G2657" t="s">
        <v>69</v>
      </c>
      <c r="H2657" t="s">
        <v>70</v>
      </c>
      <c r="I2657" t="s">
        <v>71</v>
      </c>
      <c r="J2657" t="s">
        <v>72</v>
      </c>
      <c r="K2657" t="s">
        <v>5965</v>
      </c>
      <c r="L2657">
        <v>1440</v>
      </c>
      <c r="M2657">
        <v>25000</v>
      </c>
      <c r="N2657" t="s">
        <v>74</v>
      </c>
      <c r="O2657">
        <v>10</v>
      </c>
      <c r="P2657">
        <v>70049005</v>
      </c>
      <c r="Q2657" t="s">
        <v>75</v>
      </c>
      <c r="R2657" t="s">
        <v>76</v>
      </c>
      <c r="S2657" t="s">
        <v>293</v>
      </c>
      <c r="T2657" t="s">
        <v>78</v>
      </c>
      <c r="U2657" t="s">
        <v>6136</v>
      </c>
      <c r="V2657" t="s">
        <v>80</v>
      </c>
      <c r="W2657" t="s">
        <v>81</v>
      </c>
      <c r="X2657" t="s">
        <v>295</v>
      </c>
      <c r="Y2657" t="s">
        <v>83</v>
      </c>
    </row>
    <row r="2658" spans="1:25" x14ac:dyDescent="0.25">
      <c r="A2658" t="s">
        <v>6137</v>
      </c>
      <c r="B2658">
        <v>2020</v>
      </c>
      <c r="C2658">
        <v>12</v>
      </c>
      <c r="D2658" t="s">
        <v>6021</v>
      </c>
      <c r="E2658" t="s">
        <v>2518</v>
      </c>
      <c r="F2658" t="s">
        <v>2519</v>
      </c>
      <c r="G2658" t="s">
        <v>69</v>
      </c>
      <c r="H2658" t="s">
        <v>70</v>
      </c>
      <c r="I2658" t="s">
        <v>71</v>
      </c>
      <c r="J2658" t="s">
        <v>72</v>
      </c>
      <c r="K2658" t="s">
        <v>5965</v>
      </c>
      <c r="L2658">
        <v>1833</v>
      </c>
      <c r="M2658">
        <v>25000</v>
      </c>
      <c r="N2658" t="s">
        <v>74</v>
      </c>
      <c r="O2658">
        <v>10</v>
      </c>
      <c r="P2658">
        <v>70049005</v>
      </c>
      <c r="Q2658" t="s">
        <v>75</v>
      </c>
      <c r="R2658" t="s">
        <v>76</v>
      </c>
      <c r="S2658" t="s">
        <v>336</v>
      </c>
      <c r="T2658" t="s">
        <v>78</v>
      </c>
      <c r="U2658" t="s">
        <v>6138</v>
      </c>
      <c r="V2658" t="s">
        <v>80</v>
      </c>
      <c r="W2658" t="s">
        <v>81</v>
      </c>
      <c r="X2658" t="s">
        <v>338</v>
      </c>
      <c r="Y2658" t="s">
        <v>83</v>
      </c>
    </row>
    <row r="2659" spans="1:25" x14ac:dyDescent="0.25">
      <c r="A2659" t="s">
        <v>6139</v>
      </c>
      <c r="B2659">
        <v>2020</v>
      </c>
      <c r="C2659">
        <v>12</v>
      </c>
      <c r="D2659" t="s">
        <v>6021</v>
      </c>
      <c r="E2659" t="s">
        <v>2518</v>
      </c>
      <c r="F2659" t="s">
        <v>2519</v>
      </c>
      <c r="G2659" t="s">
        <v>69</v>
      </c>
      <c r="H2659" t="s">
        <v>70</v>
      </c>
      <c r="I2659" t="s">
        <v>71</v>
      </c>
      <c r="J2659" t="s">
        <v>72</v>
      </c>
      <c r="K2659" t="s">
        <v>5965</v>
      </c>
      <c r="L2659">
        <v>2027</v>
      </c>
      <c r="M2659">
        <v>100000</v>
      </c>
      <c r="N2659" t="s">
        <v>74</v>
      </c>
      <c r="O2659">
        <v>10</v>
      </c>
      <c r="P2659">
        <v>70049005</v>
      </c>
      <c r="Q2659" t="s">
        <v>75</v>
      </c>
      <c r="R2659" t="s">
        <v>76</v>
      </c>
      <c r="S2659" t="s">
        <v>391</v>
      </c>
      <c r="T2659" t="s">
        <v>78</v>
      </c>
      <c r="U2659" t="s">
        <v>6140</v>
      </c>
      <c r="V2659" t="s">
        <v>80</v>
      </c>
      <c r="W2659" t="s">
        <v>81</v>
      </c>
      <c r="X2659" t="s">
        <v>393</v>
      </c>
      <c r="Y2659" t="s">
        <v>83</v>
      </c>
    </row>
    <row r="2660" spans="1:25" x14ac:dyDescent="0.25">
      <c r="A2660" t="s">
        <v>6141</v>
      </c>
      <c r="B2660">
        <v>2020</v>
      </c>
      <c r="C2660">
        <v>12</v>
      </c>
      <c r="D2660" t="s">
        <v>6021</v>
      </c>
      <c r="E2660" t="s">
        <v>2518</v>
      </c>
      <c r="F2660" t="s">
        <v>2519</v>
      </c>
      <c r="G2660" t="s">
        <v>69</v>
      </c>
      <c r="H2660" t="s">
        <v>70</v>
      </c>
      <c r="I2660" t="s">
        <v>71</v>
      </c>
      <c r="J2660" t="s">
        <v>72</v>
      </c>
      <c r="K2660" t="s">
        <v>5965</v>
      </c>
      <c r="L2660">
        <v>1831</v>
      </c>
      <c r="M2660">
        <v>100000</v>
      </c>
      <c r="N2660" t="s">
        <v>74</v>
      </c>
      <c r="O2660">
        <v>10</v>
      </c>
      <c r="P2660">
        <v>70049005</v>
      </c>
      <c r="Q2660" t="s">
        <v>75</v>
      </c>
      <c r="R2660" t="s">
        <v>76</v>
      </c>
      <c r="S2660" t="s">
        <v>350</v>
      </c>
      <c r="T2660" t="s">
        <v>78</v>
      </c>
      <c r="U2660" t="s">
        <v>6142</v>
      </c>
      <c r="V2660" t="s">
        <v>80</v>
      </c>
      <c r="W2660" t="s">
        <v>81</v>
      </c>
      <c r="X2660" t="s">
        <v>352</v>
      </c>
      <c r="Y2660" t="s">
        <v>83</v>
      </c>
    </row>
    <row r="2661" spans="1:25" x14ac:dyDescent="0.25">
      <c r="A2661" t="s">
        <v>6143</v>
      </c>
      <c r="B2661">
        <v>2020</v>
      </c>
      <c r="C2661">
        <v>12</v>
      </c>
      <c r="D2661" t="s">
        <v>6144</v>
      </c>
      <c r="E2661" t="s">
        <v>2518</v>
      </c>
      <c r="F2661" t="s">
        <v>2519</v>
      </c>
      <c r="G2661" t="s">
        <v>69</v>
      </c>
      <c r="H2661" t="s">
        <v>70</v>
      </c>
      <c r="I2661" t="s">
        <v>71</v>
      </c>
      <c r="J2661" t="s">
        <v>72</v>
      </c>
      <c r="K2661" t="s">
        <v>5965</v>
      </c>
      <c r="L2661">
        <v>2150</v>
      </c>
      <c r="M2661">
        <v>100000</v>
      </c>
      <c r="N2661" t="s">
        <v>74</v>
      </c>
      <c r="O2661">
        <v>10</v>
      </c>
      <c r="P2661">
        <v>70049005</v>
      </c>
      <c r="Q2661" t="s">
        <v>75</v>
      </c>
      <c r="R2661" t="s">
        <v>76</v>
      </c>
      <c r="S2661" t="s">
        <v>260</v>
      </c>
      <c r="T2661" t="s">
        <v>78</v>
      </c>
      <c r="U2661" t="s">
        <v>6145</v>
      </c>
      <c r="V2661" t="s">
        <v>80</v>
      </c>
      <c r="W2661" t="s">
        <v>81</v>
      </c>
      <c r="X2661" t="s">
        <v>262</v>
      </c>
      <c r="Y2661" t="s">
        <v>83</v>
      </c>
    </row>
    <row r="2662" spans="1:25" x14ac:dyDescent="0.25">
      <c r="A2662" t="s">
        <v>6146</v>
      </c>
      <c r="B2662">
        <v>2020</v>
      </c>
      <c r="C2662">
        <v>12</v>
      </c>
      <c r="D2662" t="s">
        <v>6144</v>
      </c>
      <c r="E2662" t="s">
        <v>2518</v>
      </c>
      <c r="F2662" t="s">
        <v>2519</v>
      </c>
      <c r="G2662" t="s">
        <v>69</v>
      </c>
      <c r="H2662" t="s">
        <v>70</v>
      </c>
      <c r="I2662" t="s">
        <v>71</v>
      </c>
      <c r="J2662" t="s">
        <v>72</v>
      </c>
      <c r="K2662" t="s">
        <v>5965</v>
      </c>
      <c r="L2662">
        <v>1915</v>
      </c>
      <c r="M2662">
        <v>74000</v>
      </c>
      <c r="N2662" t="s">
        <v>74</v>
      </c>
      <c r="O2662">
        <v>10</v>
      </c>
      <c r="P2662">
        <v>70049005</v>
      </c>
      <c r="Q2662" t="s">
        <v>75</v>
      </c>
      <c r="R2662" t="s">
        <v>76</v>
      </c>
      <c r="S2662" t="s">
        <v>802</v>
      </c>
      <c r="T2662" t="s">
        <v>78</v>
      </c>
      <c r="U2662" t="s">
        <v>6147</v>
      </c>
      <c r="V2662" t="s">
        <v>80</v>
      </c>
      <c r="W2662" t="s">
        <v>81</v>
      </c>
      <c r="X2662" t="s">
        <v>804</v>
      </c>
      <c r="Y2662" t="s">
        <v>83</v>
      </c>
    </row>
    <row r="2663" spans="1:25" x14ac:dyDescent="0.25">
      <c r="A2663" t="s">
        <v>6148</v>
      </c>
      <c r="B2663">
        <v>2020</v>
      </c>
      <c r="C2663">
        <v>12</v>
      </c>
      <c r="D2663" t="s">
        <v>6144</v>
      </c>
      <c r="E2663" t="s">
        <v>2518</v>
      </c>
      <c r="F2663" t="s">
        <v>2519</v>
      </c>
      <c r="G2663" t="s">
        <v>69</v>
      </c>
      <c r="H2663" t="s">
        <v>70</v>
      </c>
      <c r="I2663" t="s">
        <v>71</v>
      </c>
      <c r="J2663" t="s">
        <v>72</v>
      </c>
      <c r="K2663" t="s">
        <v>5965</v>
      </c>
      <c r="L2663">
        <v>1301</v>
      </c>
      <c r="M2663">
        <v>100000</v>
      </c>
      <c r="N2663" t="s">
        <v>74</v>
      </c>
      <c r="O2663">
        <v>10</v>
      </c>
      <c r="P2663">
        <v>70049005</v>
      </c>
      <c r="Q2663" t="s">
        <v>75</v>
      </c>
      <c r="R2663" t="s">
        <v>76</v>
      </c>
      <c r="S2663" t="s">
        <v>145</v>
      </c>
      <c r="T2663" t="s">
        <v>78</v>
      </c>
      <c r="U2663" t="s">
        <v>6149</v>
      </c>
      <c r="V2663" t="s">
        <v>80</v>
      </c>
      <c r="W2663" t="s">
        <v>81</v>
      </c>
      <c r="X2663" t="s">
        <v>147</v>
      </c>
      <c r="Y2663" t="s">
        <v>83</v>
      </c>
    </row>
    <row r="2664" spans="1:25" x14ac:dyDescent="0.25">
      <c r="A2664" t="s">
        <v>6150</v>
      </c>
      <c r="B2664">
        <v>2020</v>
      </c>
      <c r="C2664">
        <v>12</v>
      </c>
      <c r="D2664" t="s">
        <v>6144</v>
      </c>
      <c r="E2664" t="s">
        <v>2518</v>
      </c>
      <c r="F2664" t="s">
        <v>2519</v>
      </c>
      <c r="G2664" t="s">
        <v>69</v>
      </c>
      <c r="H2664" t="s">
        <v>70</v>
      </c>
      <c r="I2664" t="s">
        <v>71</v>
      </c>
      <c r="J2664" t="s">
        <v>72</v>
      </c>
      <c r="K2664" t="s">
        <v>5965</v>
      </c>
      <c r="L2664">
        <v>1536</v>
      </c>
      <c r="M2664">
        <v>25000</v>
      </c>
      <c r="N2664" t="s">
        <v>74</v>
      </c>
      <c r="O2664">
        <v>10</v>
      </c>
      <c r="P2664">
        <v>70049005</v>
      </c>
      <c r="Q2664" t="s">
        <v>75</v>
      </c>
      <c r="R2664" t="s">
        <v>76</v>
      </c>
      <c r="S2664" t="s">
        <v>1192</v>
      </c>
      <c r="T2664" t="s">
        <v>78</v>
      </c>
      <c r="U2664" t="s">
        <v>6151</v>
      </c>
      <c r="V2664" t="s">
        <v>80</v>
      </c>
      <c r="W2664" t="s">
        <v>81</v>
      </c>
      <c r="X2664" t="s">
        <v>1194</v>
      </c>
      <c r="Y2664" t="s">
        <v>83</v>
      </c>
    </row>
    <row r="2665" spans="1:25" x14ac:dyDescent="0.25">
      <c r="A2665" t="s">
        <v>6152</v>
      </c>
      <c r="B2665">
        <v>2020</v>
      </c>
      <c r="C2665">
        <v>12</v>
      </c>
      <c r="D2665" t="s">
        <v>6144</v>
      </c>
      <c r="E2665" t="s">
        <v>2518</v>
      </c>
      <c r="F2665" t="s">
        <v>2519</v>
      </c>
      <c r="G2665" t="s">
        <v>69</v>
      </c>
      <c r="H2665" t="s">
        <v>70</v>
      </c>
      <c r="I2665" t="s">
        <v>71</v>
      </c>
      <c r="J2665" t="s">
        <v>72</v>
      </c>
      <c r="K2665" t="s">
        <v>5965</v>
      </c>
      <c r="L2665">
        <v>1336</v>
      </c>
      <c r="M2665">
        <v>25000</v>
      </c>
      <c r="N2665" t="s">
        <v>74</v>
      </c>
      <c r="O2665">
        <v>10</v>
      </c>
      <c r="P2665">
        <v>70049005</v>
      </c>
      <c r="Q2665" t="s">
        <v>75</v>
      </c>
      <c r="R2665" t="s">
        <v>76</v>
      </c>
      <c r="S2665" t="s">
        <v>273</v>
      </c>
      <c r="T2665" t="s">
        <v>274</v>
      </c>
      <c r="U2665" t="s">
        <v>6153</v>
      </c>
      <c r="V2665" t="s">
        <v>80</v>
      </c>
      <c r="W2665" t="s">
        <v>81</v>
      </c>
      <c r="X2665" t="s">
        <v>276</v>
      </c>
      <c r="Y2665" t="s">
        <v>83</v>
      </c>
    </row>
    <row r="2666" spans="1:25" x14ac:dyDescent="0.25">
      <c r="A2666" t="s">
        <v>6154</v>
      </c>
      <c r="B2666">
        <v>2020</v>
      </c>
      <c r="C2666">
        <v>12</v>
      </c>
      <c r="D2666" t="s">
        <v>6144</v>
      </c>
      <c r="E2666" t="s">
        <v>2518</v>
      </c>
      <c r="F2666" t="s">
        <v>2519</v>
      </c>
      <c r="G2666" t="s">
        <v>69</v>
      </c>
      <c r="H2666" t="s">
        <v>70</v>
      </c>
      <c r="I2666" t="s">
        <v>71</v>
      </c>
      <c r="J2666" t="s">
        <v>72</v>
      </c>
      <c r="K2666" t="s">
        <v>5965</v>
      </c>
      <c r="L2666">
        <v>1752</v>
      </c>
      <c r="M2666">
        <v>50000</v>
      </c>
      <c r="N2666" t="s">
        <v>74</v>
      </c>
      <c r="O2666">
        <v>10</v>
      </c>
      <c r="P2666">
        <v>70049005</v>
      </c>
      <c r="Q2666" t="s">
        <v>75</v>
      </c>
      <c r="R2666" t="s">
        <v>76</v>
      </c>
      <c r="S2666" t="s">
        <v>1113</v>
      </c>
      <c r="T2666" t="s">
        <v>1114</v>
      </c>
      <c r="U2666" t="s">
        <v>6155</v>
      </c>
      <c r="V2666" t="s">
        <v>80</v>
      </c>
      <c r="W2666" t="s">
        <v>81</v>
      </c>
      <c r="X2666" t="s">
        <v>1116</v>
      </c>
      <c r="Y2666" t="s">
        <v>83</v>
      </c>
    </row>
    <row r="2667" spans="1:25" x14ac:dyDescent="0.25">
      <c r="A2667" t="s">
        <v>6156</v>
      </c>
      <c r="B2667">
        <v>2020</v>
      </c>
      <c r="C2667">
        <v>12</v>
      </c>
      <c r="D2667" t="s">
        <v>6144</v>
      </c>
      <c r="E2667" t="s">
        <v>2518</v>
      </c>
      <c r="F2667" t="s">
        <v>2519</v>
      </c>
      <c r="G2667" t="s">
        <v>69</v>
      </c>
      <c r="H2667" t="s">
        <v>70</v>
      </c>
      <c r="I2667" t="s">
        <v>71</v>
      </c>
      <c r="J2667" t="s">
        <v>72</v>
      </c>
      <c r="K2667" t="s">
        <v>5965</v>
      </c>
      <c r="L2667">
        <v>1010</v>
      </c>
      <c r="M2667">
        <v>30000</v>
      </c>
      <c r="N2667" t="s">
        <v>74</v>
      </c>
      <c r="O2667">
        <v>10</v>
      </c>
      <c r="P2667">
        <v>70049005</v>
      </c>
      <c r="Q2667" t="s">
        <v>75</v>
      </c>
      <c r="R2667" t="s">
        <v>76</v>
      </c>
      <c r="S2667" t="s">
        <v>846</v>
      </c>
      <c r="T2667" t="s">
        <v>78</v>
      </c>
      <c r="U2667" t="s">
        <v>6157</v>
      </c>
      <c r="V2667" t="s">
        <v>80</v>
      </c>
      <c r="W2667" t="s">
        <v>81</v>
      </c>
      <c r="X2667" t="s">
        <v>848</v>
      </c>
      <c r="Y2667" t="s">
        <v>83</v>
      </c>
    </row>
    <row r="2668" spans="1:25" x14ac:dyDescent="0.25">
      <c r="A2668" t="s">
        <v>6158</v>
      </c>
      <c r="B2668">
        <v>2020</v>
      </c>
      <c r="C2668">
        <v>12</v>
      </c>
      <c r="D2668" t="s">
        <v>6144</v>
      </c>
      <c r="E2668" t="s">
        <v>2518</v>
      </c>
      <c r="F2668" t="s">
        <v>2519</v>
      </c>
      <c r="G2668" t="s">
        <v>69</v>
      </c>
      <c r="H2668" t="s">
        <v>70</v>
      </c>
      <c r="I2668" t="s">
        <v>71</v>
      </c>
      <c r="J2668" t="s">
        <v>72</v>
      </c>
      <c r="K2668" t="s">
        <v>5965</v>
      </c>
      <c r="L2668">
        <v>1440</v>
      </c>
      <c r="M2668">
        <v>19000</v>
      </c>
      <c r="N2668" t="s">
        <v>74</v>
      </c>
      <c r="O2668">
        <v>10</v>
      </c>
      <c r="P2668">
        <v>70049005</v>
      </c>
      <c r="Q2668" t="s">
        <v>75</v>
      </c>
      <c r="R2668" t="s">
        <v>76</v>
      </c>
      <c r="S2668" t="s">
        <v>293</v>
      </c>
      <c r="T2668" t="s">
        <v>78</v>
      </c>
      <c r="U2668" t="s">
        <v>6159</v>
      </c>
      <c r="V2668" t="s">
        <v>80</v>
      </c>
      <c r="W2668" t="s">
        <v>81</v>
      </c>
      <c r="X2668" t="s">
        <v>295</v>
      </c>
      <c r="Y2668" t="s">
        <v>83</v>
      </c>
    </row>
    <row r="2669" spans="1:25" x14ac:dyDescent="0.25">
      <c r="A2669" t="s">
        <v>6160</v>
      </c>
      <c r="B2669">
        <v>2020</v>
      </c>
      <c r="C2669">
        <v>12</v>
      </c>
      <c r="D2669" t="s">
        <v>6144</v>
      </c>
      <c r="E2669" t="s">
        <v>2518</v>
      </c>
      <c r="F2669" t="s">
        <v>2519</v>
      </c>
      <c r="G2669" t="s">
        <v>69</v>
      </c>
      <c r="H2669" t="s">
        <v>70</v>
      </c>
      <c r="I2669" t="s">
        <v>71</v>
      </c>
      <c r="J2669" t="s">
        <v>72</v>
      </c>
      <c r="K2669" t="s">
        <v>5965</v>
      </c>
      <c r="L2669">
        <v>1824</v>
      </c>
      <c r="M2669">
        <v>50000</v>
      </c>
      <c r="N2669" t="s">
        <v>74</v>
      </c>
      <c r="O2669">
        <v>10</v>
      </c>
      <c r="P2669">
        <v>70049005</v>
      </c>
      <c r="Q2669" t="s">
        <v>75</v>
      </c>
      <c r="R2669" t="s">
        <v>76</v>
      </c>
      <c r="S2669" t="s">
        <v>426</v>
      </c>
      <c r="T2669" t="s">
        <v>78</v>
      </c>
      <c r="U2669" t="s">
        <v>6161</v>
      </c>
      <c r="V2669" t="s">
        <v>80</v>
      </c>
      <c r="W2669" t="s">
        <v>81</v>
      </c>
      <c r="X2669" t="s">
        <v>428</v>
      </c>
      <c r="Y2669" t="s">
        <v>83</v>
      </c>
    </row>
    <row r="2670" spans="1:25" x14ac:dyDescent="0.25">
      <c r="A2670" t="s">
        <v>6162</v>
      </c>
      <c r="B2670">
        <v>2020</v>
      </c>
      <c r="C2670">
        <v>12</v>
      </c>
      <c r="D2670" t="s">
        <v>6144</v>
      </c>
      <c r="E2670" t="s">
        <v>2518</v>
      </c>
      <c r="F2670" t="s">
        <v>2519</v>
      </c>
      <c r="G2670" t="s">
        <v>69</v>
      </c>
      <c r="H2670" t="s">
        <v>70</v>
      </c>
      <c r="I2670" t="s">
        <v>71</v>
      </c>
      <c r="J2670" t="s">
        <v>72</v>
      </c>
      <c r="K2670" t="s">
        <v>5965</v>
      </c>
      <c r="L2670">
        <v>2181</v>
      </c>
      <c r="M2670">
        <v>100000</v>
      </c>
      <c r="N2670" t="s">
        <v>74</v>
      </c>
      <c r="O2670">
        <v>10</v>
      </c>
      <c r="P2670">
        <v>70049005</v>
      </c>
      <c r="Q2670" t="s">
        <v>75</v>
      </c>
      <c r="R2670" t="s">
        <v>76</v>
      </c>
      <c r="S2670" t="s">
        <v>210</v>
      </c>
      <c r="T2670" t="s">
        <v>78</v>
      </c>
      <c r="U2670" t="s">
        <v>6163</v>
      </c>
      <c r="V2670" t="s">
        <v>80</v>
      </c>
      <c r="W2670" t="s">
        <v>81</v>
      </c>
      <c r="X2670" t="s">
        <v>212</v>
      </c>
      <c r="Y2670" t="s">
        <v>83</v>
      </c>
    </row>
    <row r="2671" spans="1:25" x14ac:dyDescent="0.25">
      <c r="A2671" t="s">
        <v>6164</v>
      </c>
      <c r="B2671">
        <v>2020</v>
      </c>
      <c r="C2671">
        <v>12</v>
      </c>
      <c r="D2671" t="s">
        <v>6144</v>
      </c>
      <c r="E2671" t="s">
        <v>2518</v>
      </c>
      <c r="F2671" t="s">
        <v>2519</v>
      </c>
      <c r="G2671" t="s">
        <v>69</v>
      </c>
      <c r="H2671" t="s">
        <v>70</v>
      </c>
      <c r="I2671" t="s">
        <v>71</v>
      </c>
      <c r="J2671" t="s">
        <v>72</v>
      </c>
      <c r="K2671" t="s">
        <v>5965</v>
      </c>
      <c r="L2671">
        <v>1507</v>
      </c>
      <c r="M2671">
        <v>26000</v>
      </c>
      <c r="N2671" t="s">
        <v>74</v>
      </c>
      <c r="O2671">
        <v>10</v>
      </c>
      <c r="P2671">
        <v>70049005</v>
      </c>
      <c r="Q2671" t="s">
        <v>75</v>
      </c>
      <c r="R2671" t="s">
        <v>76</v>
      </c>
      <c r="S2671" t="s">
        <v>1339</v>
      </c>
      <c r="T2671" t="s">
        <v>78</v>
      </c>
      <c r="U2671" t="s">
        <v>6165</v>
      </c>
      <c r="V2671" t="s">
        <v>80</v>
      </c>
      <c r="W2671" t="s">
        <v>81</v>
      </c>
      <c r="X2671" t="s">
        <v>1341</v>
      </c>
      <c r="Y2671" t="s">
        <v>83</v>
      </c>
    </row>
    <row r="2672" spans="1:25" x14ac:dyDescent="0.25">
      <c r="A2672" t="s">
        <v>6166</v>
      </c>
      <c r="B2672">
        <v>2020</v>
      </c>
      <c r="C2672">
        <v>12</v>
      </c>
      <c r="D2672" t="s">
        <v>6144</v>
      </c>
      <c r="E2672" t="s">
        <v>2518</v>
      </c>
      <c r="F2672" t="s">
        <v>2519</v>
      </c>
      <c r="G2672" t="s">
        <v>69</v>
      </c>
      <c r="H2672" t="s">
        <v>70</v>
      </c>
      <c r="I2672" t="s">
        <v>71</v>
      </c>
      <c r="J2672" t="s">
        <v>72</v>
      </c>
      <c r="K2672" t="s">
        <v>5965</v>
      </c>
      <c r="L2672">
        <v>1930</v>
      </c>
      <c r="M2672">
        <v>50000</v>
      </c>
      <c r="N2672" t="s">
        <v>74</v>
      </c>
      <c r="O2672">
        <v>10</v>
      </c>
      <c r="P2672">
        <v>70049005</v>
      </c>
      <c r="Q2672" t="s">
        <v>75</v>
      </c>
      <c r="R2672" t="s">
        <v>76</v>
      </c>
      <c r="S2672" t="s">
        <v>305</v>
      </c>
      <c r="T2672" t="s">
        <v>78</v>
      </c>
      <c r="U2672" t="s">
        <v>6167</v>
      </c>
      <c r="V2672" t="s">
        <v>80</v>
      </c>
      <c r="W2672" t="s">
        <v>81</v>
      </c>
      <c r="X2672" t="s">
        <v>307</v>
      </c>
      <c r="Y2672" t="s">
        <v>83</v>
      </c>
    </row>
    <row r="2673" spans="1:25" x14ac:dyDescent="0.25">
      <c r="A2673" t="s">
        <v>6168</v>
      </c>
      <c r="B2673">
        <v>2020</v>
      </c>
      <c r="C2673">
        <v>12</v>
      </c>
      <c r="D2673" t="s">
        <v>6144</v>
      </c>
      <c r="E2673" t="s">
        <v>2518</v>
      </c>
      <c r="F2673" t="s">
        <v>2519</v>
      </c>
      <c r="G2673" t="s">
        <v>69</v>
      </c>
      <c r="H2673" t="s">
        <v>70</v>
      </c>
      <c r="I2673" t="s">
        <v>71</v>
      </c>
      <c r="J2673" t="s">
        <v>72</v>
      </c>
      <c r="K2673" t="s">
        <v>5965</v>
      </c>
      <c r="L2673">
        <v>1571</v>
      </c>
      <c r="M2673">
        <v>12000</v>
      </c>
      <c r="N2673" t="s">
        <v>74</v>
      </c>
      <c r="O2673">
        <v>10</v>
      </c>
      <c r="P2673">
        <v>70049005</v>
      </c>
      <c r="Q2673" t="s">
        <v>75</v>
      </c>
      <c r="R2673" t="s">
        <v>76</v>
      </c>
      <c r="S2673" t="s">
        <v>922</v>
      </c>
      <c r="T2673" t="s">
        <v>923</v>
      </c>
      <c r="U2673" t="s">
        <v>6169</v>
      </c>
      <c r="V2673" t="s">
        <v>80</v>
      </c>
      <c r="W2673" t="s">
        <v>81</v>
      </c>
      <c r="X2673" t="s">
        <v>925</v>
      </c>
      <c r="Y2673" t="s">
        <v>83</v>
      </c>
    </row>
    <row r="2674" spans="1:25" x14ac:dyDescent="0.25">
      <c r="A2674" t="s">
        <v>6170</v>
      </c>
      <c r="B2674">
        <v>2020</v>
      </c>
      <c r="C2674">
        <v>12</v>
      </c>
      <c r="D2674" t="s">
        <v>6144</v>
      </c>
      <c r="E2674" t="s">
        <v>2518</v>
      </c>
      <c r="F2674" t="s">
        <v>2519</v>
      </c>
      <c r="G2674" t="s">
        <v>69</v>
      </c>
      <c r="H2674" t="s">
        <v>70</v>
      </c>
      <c r="I2674" t="s">
        <v>71</v>
      </c>
      <c r="J2674" t="s">
        <v>72</v>
      </c>
      <c r="K2674" t="s">
        <v>5935</v>
      </c>
      <c r="L2674">
        <v>2155</v>
      </c>
      <c r="M2674">
        <v>4014.59</v>
      </c>
      <c r="N2674" t="s">
        <v>74</v>
      </c>
      <c r="O2674">
        <v>10</v>
      </c>
      <c r="P2674">
        <v>70049005</v>
      </c>
      <c r="Q2674" t="s">
        <v>75</v>
      </c>
      <c r="R2674" t="s">
        <v>76</v>
      </c>
      <c r="S2674" t="s">
        <v>387</v>
      </c>
      <c r="T2674" t="s">
        <v>78</v>
      </c>
      <c r="U2674" t="s">
        <v>6171</v>
      </c>
      <c r="V2674" t="s">
        <v>80</v>
      </c>
      <c r="W2674" t="s">
        <v>81</v>
      </c>
      <c r="X2674" t="s">
        <v>389</v>
      </c>
      <c r="Y2674" t="s">
        <v>83</v>
      </c>
    </row>
    <row r="2675" spans="1:25" x14ac:dyDescent="0.25">
      <c r="A2675" t="s">
        <v>6172</v>
      </c>
      <c r="B2675">
        <v>2020</v>
      </c>
      <c r="C2675">
        <v>12</v>
      </c>
      <c r="D2675" t="s">
        <v>6144</v>
      </c>
      <c r="E2675" t="s">
        <v>2518</v>
      </c>
      <c r="F2675" t="s">
        <v>2519</v>
      </c>
      <c r="G2675" t="s">
        <v>69</v>
      </c>
      <c r="H2675" t="s">
        <v>70</v>
      </c>
      <c r="I2675" t="s">
        <v>71</v>
      </c>
      <c r="J2675" t="s">
        <v>72</v>
      </c>
      <c r="K2675" t="s">
        <v>5965</v>
      </c>
      <c r="L2675">
        <v>2301</v>
      </c>
      <c r="M2675">
        <v>100000</v>
      </c>
      <c r="N2675" t="s">
        <v>74</v>
      </c>
      <c r="O2675">
        <v>10</v>
      </c>
      <c r="P2675">
        <v>70049005</v>
      </c>
      <c r="Q2675" t="s">
        <v>75</v>
      </c>
      <c r="R2675" t="s">
        <v>76</v>
      </c>
      <c r="S2675" t="s">
        <v>206</v>
      </c>
      <c r="T2675" t="s">
        <v>78</v>
      </c>
      <c r="U2675" t="s">
        <v>6173</v>
      </c>
      <c r="V2675" t="s">
        <v>80</v>
      </c>
      <c r="W2675" t="s">
        <v>81</v>
      </c>
      <c r="X2675" t="s">
        <v>208</v>
      </c>
      <c r="Y2675" t="s">
        <v>83</v>
      </c>
    </row>
    <row r="2676" spans="1:25" x14ac:dyDescent="0.25">
      <c r="A2676" t="s">
        <v>6174</v>
      </c>
      <c r="B2676">
        <v>2020</v>
      </c>
      <c r="C2676">
        <v>12</v>
      </c>
      <c r="D2676" t="s">
        <v>6144</v>
      </c>
      <c r="E2676" t="s">
        <v>2518</v>
      </c>
      <c r="F2676" t="s">
        <v>2519</v>
      </c>
      <c r="G2676" t="s">
        <v>69</v>
      </c>
      <c r="H2676" t="s">
        <v>70</v>
      </c>
      <c r="I2676" t="s">
        <v>71</v>
      </c>
      <c r="J2676" t="s">
        <v>72</v>
      </c>
      <c r="K2676" t="s">
        <v>5965</v>
      </c>
      <c r="L2676">
        <v>2740</v>
      </c>
      <c r="M2676">
        <v>200000</v>
      </c>
      <c r="N2676" t="s">
        <v>74</v>
      </c>
      <c r="O2676">
        <v>10</v>
      </c>
      <c r="P2676">
        <v>70049005</v>
      </c>
      <c r="Q2676" t="s">
        <v>75</v>
      </c>
      <c r="R2676" t="s">
        <v>76</v>
      </c>
      <c r="S2676" t="s">
        <v>741</v>
      </c>
      <c r="T2676" t="s">
        <v>78</v>
      </c>
      <c r="U2676" t="s">
        <v>6175</v>
      </c>
      <c r="V2676" t="s">
        <v>80</v>
      </c>
      <c r="W2676" t="s">
        <v>81</v>
      </c>
      <c r="X2676" t="s">
        <v>743</v>
      </c>
      <c r="Y2676" t="s">
        <v>83</v>
      </c>
    </row>
    <row r="2677" spans="1:25" x14ac:dyDescent="0.25">
      <c r="A2677" t="s">
        <v>6176</v>
      </c>
      <c r="B2677">
        <v>2020</v>
      </c>
      <c r="C2677">
        <v>12</v>
      </c>
      <c r="D2677" t="s">
        <v>6144</v>
      </c>
      <c r="E2677" t="s">
        <v>2518</v>
      </c>
      <c r="F2677" t="s">
        <v>2519</v>
      </c>
      <c r="G2677" t="s">
        <v>69</v>
      </c>
      <c r="H2677" t="s">
        <v>70</v>
      </c>
      <c r="I2677" t="s">
        <v>71</v>
      </c>
      <c r="J2677" t="s">
        <v>72</v>
      </c>
      <c r="K2677" t="s">
        <v>5965</v>
      </c>
      <c r="L2677">
        <v>2038</v>
      </c>
      <c r="M2677">
        <v>2000</v>
      </c>
      <c r="N2677" t="s">
        <v>74</v>
      </c>
      <c r="O2677">
        <v>10</v>
      </c>
      <c r="P2677">
        <v>70049005</v>
      </c>
      <c r="Q2677" t="s">
        <v>75</v>
      </c>
      <c r="R2677" t="s">
        <v>76</v>
      </c>
      <c r="S2677" t="s">
        <v>753</v>
      </c>
      <c r="T2677" t="s">
        <v>78</v>
      </c>
      <c r="U2677" t="s">
        <v>6177</v>
      </c>
      <c r="V2677" t="s">
        <v>80</v>
      </c>
      <c r="W2677" t="s">
        <v>81</v>
      </c>
      <c r="X2677" t="s">
        <v>755</v>
      </c>
      <c r="Y2677" t="s">
        <v>83</v>
      </c>
    </row>
    <row r="2678" spans="1:25" x14ac:dyDescent="0.25">
      <c r="A2678" t="s">
        <v>6178</v>
      </c>
      <c r="B2678">
        <v>2020</v>
      </c>
      <c r="C2678">
        <v>12</v>
      </c>
      <c r="D2678" t="s">
        <v>6144</v>
      </c>
      <c r="E2678" t="s">
        <v>2518</v>
      </c>
      <c r="F2678" t="s">
        <v>2519</v>
      </c>
      <c r="G2678" t="s">
        <v>69</v>
      </c>
      <c r="H2678" t="s">
        <v>70</v>
      </c>
      <c r="I2678" t="s">
        <v>71</v>
      </c>
      <c r="J2678" t="s">
        <v>72</v>
      </c>
      <c r="K2678" t="s">
        <v>5965</v>
      </c>
      <c r="L2678">
        <v>2184</v>
      </c>
      <c r="M2678">
        <v>39000</v>
      </c>
      <c r="N2678" t="s">
        <v>74</v>
      </c>
      <c r="O2678">
        <v>10</v>
      </c>
      <c r="P2678">
        <v>70049005</v>
      </c>
      <c r="Q2678" t="s">
        <v>75</v>
      </c>
      <c r="R2678" t="s">
        <v>76</v>
      </c>
      <c r="S2678" t="s">
        <v>929</v>
      </c>
      <c r="T2678" t="s">
        <v>78</v>
      </c>
      <c r="U2678" t="s">
        <v>6179</v>
      </c>
      <c r="V2678" t="s">
        <v>80</v>
      </c>
      <c r="W2678" t="s">
        <v>81</v>
      </c>
      <c r="X2678" t="s">
        <v>931</v>
      </c>
      <c r="Y2678" t="s">
        <v>83</v>
      </c>
    </row>
    <row r="2679" spans="1:25" x14ac:dyDescent="0.25">
      <c r="A2679" t="s">
        <v>6180</v>
      </c>
      <c r="B2679">
        <v>2020</v>
      </c>
      <c r="C2679">
        <v>12</v>
      </c>
      <c r="D2679" t="s">
        <v>6144</v>
      </c>
      <c r="E2679" t="s">
        <v>2518</v>
      </c>
      <c r="F2679" t="s">
        <v>2519</v>
      </c>
      <c r="G2679" t="s">
        <v>69</v>
      </c>
      <c r="H2679" t="s">
        <v>70</v>
      </c>
      <c r="I2679" t="s">
        <v>71</v>
      </c>
      <c r="J2679" t="s">
        <v>72</v>
      </c>
      <c r="K2679" t="s">
        <v>5965</v>
      </c>
      <c r="L2679">
        <v>2146</v>
      </c>
      <c r="M2679">
        <v>100000</v>
      </c>
      <c r="N2679" t="s">
        <v>74</v>
      </c>
      <c r="O2679">
        <v>10</v>
      </c>
      <c r="P2679">
        <v>70049005</v>
      </c>
      <c r="Q2679" t="s">
        <v>75</v>
      </c>
      <c r="R2679" t="s">
        <v>76</v>
      </c>
      <c r="S2679" t="s">
        <v>220</v>
      </c>
      <c r="T2679" t="s">
        <v>78</v>
      </c>
      <c r="U2679" t="s">
        <v>6181</v>
      </c>
      <c r="V2679" t="s">
        <v>80</v>
      </c>
      <c r="W2679" t="s">
        <v>81</v>
      </c>
      <c r="X2679" t="s">
        <v>222</v>
      </c>
      <c r="Y2679" t="s">
        <v>83</v>
      </c>
    </row>
    <row r="2680" spans="1:25" x14ac:dyDescent="0.25">
      <c r="A2680" t="s">
        <v>6182</v>
      </c>
      <c r="B2680">
        <v>2020</v>
      </c>
      <c r="C2680">
        <v>11</v>
      </c>
      <c r="D2680" t="s">
        <v>6183</v>
      </c>
      <c r="E2680" t="s">
        <v>2518</v>
      </c>
      <c r="F2680" t="s">
        <v>2519</v>
      </c>
      <c r="G2680" t="s">
        <v>69</v>
      </c>
      <c r="H2680" t="s">
        <v>70</v>
      </c>
      <c r="I2680" t="s">
        <v>71</v>
      </c>
      <c r="J2680" t="s">
        <v>72</v>
      </c>
      <c r="K2680" t="s">
        <v>5935</v>
      </c>
      <c r="L2680">
        <v>2155</v>
      </c>
      <c r="M2680">
        <v>17122.29</v>
      </c>
      <c r="N2680" t="s">
        <v>74</v>
      </c>
      <c r="O2680">
        <v>10</v>
      </c>
      <c r="P2680">
        <v>70049005</v>
      </c>
      <c r="Q2680" t="s">
        <v>75</v>
      </c>
      <c r="R2680" t="s">
        <v>76</v>
      </c>
      <c r="S2680" t="s">
        <v>387</v>
      </c>
      <c r="T2680" t="s">
        <v>78</v>
      </c>
      <c r="U2680" t="s">
        <v>6184</v>
      </c>
      <c r="V2680" t="s">
        <v>80</v>
      </c>
      <c r="W2680" t="s">
        <v>81</v>
      </c>
      <c r="X2680" t="s">
        <v>389</v>
      </c>
      <c r="Y2680" t="s">
        <v>83</v>
      </c>
    </row>
    <row r="2681" spans="1:25" x14ac:dyDescent="0.25">
      <c r="A2681" t="s">
        <v>6185</v>
      </c>
      <c r="B2681">
        <v>2020</v>
      </c>
      <c r="C2681">
        <v>11</v>
      </c>
      <c r="D2681" t="s">
        <v>6183</v>
      </c>
      <c r="E2681" t="s">
        <v>2518</v>
      </c>
      <c r="F2681" t="s">
        <v>2519</v>
      </c>
      <c r="G2681" t="s">
        <v>69</v>
      </c>
      <c r="H2681" t="s">
        <v>70</v>
      </c>
      <c r="I2681" t="s">
        <v>71</v>
      </c>
      <c r="J2681" t="s">
        <v>72</v>
      </c>
      <c r="K2681" t="s">
        <v>5935</v>
      </c>
      <c r="L2681">
        <v>1013</v>
      </c>
      <c r="M2681">
        <v>69541.61</v>
      </c>
      <c r="N2681" t="s">
        <v>74</v>
      </c>
      <c r="O2681">
        <v>10</v>
      </c>
      <c r="P2681">
        <v>70049005</v>
      </c>
      <c r="Q2681" t="s">
        <v>75</v>
      </c>
      <c r="R2681" t="s">
        <v>76</v>
      </c>
      <c r="S2681" t="s">
        <v>395</v>
      </c>
      <c r="T2681" t="s">
        <v>78</v>
      </c>
      <c r="U2681" t="s">
        <v>6186</v>
      </c>
      <c r="V2681" t="s">
        <v>80</v>
      </c>
      <c r="W2681" t="s">
        <v>81</v>
      </c>
      <c r="X2681" t="s">
        <v>397</v>
      </c>
      <c r="Y2681" t="s">
        <v>83</v>
      </c>
    </row>
    <row r="2682" spans="1:25" x14ac:dyDescent="0.25">
      <c r="A2682" t="s">
        <v>6187</v>
      </c>
      <c r="B2682">
        <v>2020</v>
      </c>
      <c r="C2682">
        <v>11</v>
      </c>
      <c r="D2682" t="s">
        <v>6183</v>
      </c>
      <c r="E2682" t="s">
        <v>2518</v>
      </c>
      <c r="F2682" t="s">
        <v>2519</v>
      </c>
      <c r="G2682" t="s">
        <v>69</v>
      </c>
      <c r="H2682" t="s">
        <v>70</v>
      </c>
      <c r="I2682" t="s">
        <v>71</v>
      </c>
      <c r="J2682" t="s">
        <v>72</v>
      </c>
      <c r="K2682" t="s">
        <v>5935</v>
      </c>
      <c r="L2682">
        <v>2027</v>
      </c>
      <c r="M2682">
        <v>14371.75</v>
      </c>
      <c r="N2682" t="s">
        <v>74</v>
      </c>
      <c r="O2682">
        <v>10</v>
      </c>
      <c r="P2682">
        <v>70049005</v>
      </c>
      <c r="Q2682" t="s">
        <v>75</v>
      </c>
      <c r="R2682" t="s">
        <v>76</v>
      </c>
      <c r="S2682" t="s">
        <v>391</v>
      </c>
      <c r="T2682" t="s">
        <v>78</v>
      </c>
      <c r="U2682" t="s">
        <v>6188</v>
      </c>
      <c r="V2682" t="s">
        <v>80</v>
      </c>
      <c r="W2682" t="s">
        <v>81</v>
      </c>
      <c r="X2682" t="s">
        <v>393</v>
      </c>
      <c r="Y2682" t="s">
        <v>83</v>
      </c>
    </row>
    <row r="2683" spans="1:25" x14ac:dyDescent="0.25">
      <c r="A2683" t="s">
        <v>6189</v>
      </c>
      <c r="B2683">
        <v>2020</v>
      </c>
      <c r="C2683">
        <v>11</v>
      </c>
      <c r="D2683" t="s">
        <v>6190</v>
      </c>
      <c r="E2683" t="s">
        <v>2518</v>
      </c>
      <c r="F2683" t="s">
        <v>2519</v>
      </c>
      <c r="G2683" t="s">
        <v>69</v>
      </c>
      <c r="H2683" t="s">
        <v>70</v>
      </c>
      <c r="I2683" t="s">
        <v>71</v>
      </c>
      <c r="J2683" t="s">
        <v>72</v>
      </c>
      <c r="K2683" t="s">
        <v>5965</v>
      </c>
      <c r="L2683">
        <v>1908</v>
      </c>
      <c r="M2683">
        <v>60000</v>
      </c>
      <c r="N2683" t="s">
        <v>74</v>
      </c>
      <c r="O2683">
        <v>10</v>
      </c>
      <c r="P2683">
        <v>70049005</v>
      </c>
      <c r="Q2683" t="s">
        <v>75</v>
      </c>
      <c r="R2683" t="s">
        <v>76</v>
      </c>
      <c r="S2683" t="s">
        <v>3575</v>
      </c>
      <c r="T2683" t="s">
        <v>78</v>
      </c>
      <c r="U2683" t="s">
        <v>6191</v>
      </c>
      <c r="V2683" t="s">
        <v>80</v>
      </c>
      <c r="W2683" t="s">
        <v>81</v>
      </c>
      <c r="X2683" t="s">
        <v>3577</v>
      </c>
      <c r="Y2683" t="s">
        <v>83</v>
      </c>
    </row>
    <row r="2684" spans="1:25" x14ac:dyDescent="0.25">
      <c r="A2684" t="s">
        <v>6192</v>
      </c>
      <c r="B2684">
        <v>2020</v>
      </c>
      <c r="C2684">
        <v>11</v>
      </c>
      <c r="D2684" t="s">
        <v>6190</v>
      </c>
      <c r="E2684" t="s">
        <v>2518</v>
      </c>
      <c r="F2684" t="s">
        <v>2519</v>
      </c>
      <c r="G2684" t="s">
        <v>69</v>
      </c>
      <c r="H2684" t="s">
        <v>70</v>
      </c>
      <c r="I2684" t="s">
        <v>71</v>
      </c>
      <c r="J2684" t="s">
        <v>72</v>
      </c>
      <c r="K2684" t="s">
        <v>5965</v>
      </c>
      <c r="L2684">
        <v>1550</v>
      </c>
      <c r="M2684">
        <v>50000</v>
      </c>
      <c r="N2684" t="s">
        <v>74</v>
      </c>
      <c r="O2684">
        <v>10</v>
      </c>
      <c r="P2684">
        <v>70049005</v>
      </c>
      <c r="Q2684" t="s">
        <v>75</v>
      </c>
      <c r="R2684" t="s">
        <v>76</v>
      </c>
      <c r="S2684" t="s">
        <v>1012</v>
      </c>
      <c r="T2684" t="s">
        <v>78</v>
      </c>
      <c r="U2684" t="s">
        <v>6193</v>
      </c>
      <c r="V2684" t="s">
        <v>80</v>
      </c>
      <c r="W2684" t="s">
        <v>81</v>
      </c>
      <c r="X2684" t="s">
        <v>1014</v>
      </c>
      <c r="Y2684" t="s">
        <v>83</v>
      </c>
    </row>
    <row r="2685" spans="1:25" x14ac:dyDescent="0.25">
      <c r="A2685" t="s">
        <v>6194</v>
      </c>
      <c r="B2685">
        <v>2020</v>
      </c>
      <c r="C2685">
        <v>11</v>
      </c>
      <c r="D2685" t="s">
        <v>6190</v>
      </c>
      <c r="E2685" t="s">
        <v>2518</v>
      </c>
      <c r="F2685" t="s">
        <v>2519</v>
      </c>
      <c r="G2685" t="s">
        <v>69</v>
      </c>
      <c r="H2685" t="s">
        <v>70</v>
      </c>
      <c r="I2685" t="s">
        <v>71</v>
      </c>
      <c r="J2685" t="s">
        <v>72</v>
      </c>
      <c r="K2685" t="s">
        <v>5965</v>
      </c>
      <c r="L2685">
        <v>1760</v>
      </c>
      <c r="M2685">
        <v>200000</v>
      </c>
      <c r="N2685" t="s">
        <v>74</v>
      </c>
      <c r="O2685">
        <v>10</v>
      </c>
      <c r="P2685">
        <v>70049005</v>
      </c>
      <c r="Q2685" t="s">
        <v>75</v>
      </c>
      <c r="R2685" t="s">
        <v>76</v>
      </c>
      <c r="S2685" t="s">
        <v>689</v>
      </c>
      <c r="T2685" t="s">
        <v>78</v>
      </c>
      <c r="U2685" t="s">
        <v>6195</v>
      </c>
      <c r="V2685" t="s">
        <v>80</v>
      </c>
      <c r="W2685" t="s">
        <v>81</v>
      </c>
      <c r="X2685" t="s">
        <v>691</v>
      </c>
      <c r="Y2685" t="s">
        <v>83</v>
      </c>
    </row>
    <row r="2686" spans="1:25" x14ac:dyDescent="0.25">
      <c r="A2686" t="s">
        <v>6196</v>
      </c>
      <c r="B2686">
        <v>2020</v>
      </c>
      <c r="C2686">
        <v>11</v>
      </c>
      <c r="D2686" t="s">
        <v>6190</v>
      </c>
      <c r="E2686" t="s">
        <v>2518</v>
      </c>
      <c r="F2686" t="s">
        <v>2519</v>
      </c>
      <c r="G2686" t="s">
        <v>69</v>
      </c>
      <c r="H2686" t="s">
        <v>70</v>
      </c>
      <c r="I2686" t="s">
        <v>71</v>
      </c>
      <c r="J2686" t="s">
        <v>72</v>
      </c>
      <c r="K2686" t="s">
        <v>5965</v>
      </c>
      <c r="L2686">
        <v>2563</v>
      </c>
      <c r="M2686">
        <v>10000</v>
      </c>
      <c r="N2686" t="s">
        <v>74</v>
      </c>
      <c r="O2686">
        <v>10</v>
      </c>
      <c r="P2686">
        <v>70049005</v>
      </c>
      <c r="Q2686" t="s">
        <v>75</v>
      </c>
      <c r="R2686" t="s">
        <v>76</v>
      </c>
      <c r="S2686" t="s">
        <v>5098</v>
      </c>
      <c r="T2686" t="s">
        <v>78</v>
      </c>
      <c r="U2686" t="s">
        <v>6197</v>
      </c>
      <c r="V2686" t="s">
        <v>80</v>
      </c>
      <c r="W2686" t="s">
        <v>81</v>
      </c>
      <c r="X2686" t="s">
        <v>5100</v>
      </c>
      <c r="Y2686" t="s">
        <v>83</v>
      </c>
    </row>
    <row r="2687" spans="1:25" x14ac:dyDescent="0.25">
      <c r="A2687" t="s">
        <v>6198</v>
      </c>
      <c r="B2687">
        <v>2020</v>
      </c>
      <c r="C2687">
        <v>11</v>
      </c>
      <c r="D2687" t="s">
        <v>6190</v>
      </c>
      <c r="E2687" t="s">
        <v>2518</v>
      </c>
      <c r="F2687" t="s">
        <v>2519</v>
      </c>
      <c r="G2687" t="s">
        <v>69</v>
      </c>
      <c r="H2687" t="s">
        <v>70</v>
      </c>
      <c r="I2687" t="s">
        <v>71</v>
      </c>
      <c r="J2687" t="s">
        <v>72</v>
      </c>
      <c r="K2687" t="s">
        <v>5965</v>
      </c>
      <c r="L2687">
        <v>1376</v>
      </c>
      <c r="M2687">
        <v>50000</v>
      </c>
      <c r="N2687" t="s">
        <v>74</v>
      </c>
      <c r="O2687">
        <v>10</v>
      </c>
      <c r="P2687">
        <v>70049005</v>
      </c>
      <c r="Q2687" t="s">
        <v>75</v>
      </c>
      <c r="R2687" t="s">
        <v>76</v>
      </c>
      <c r="S2687" t="s">
        <v>3387</v>
      </c>
      <c r="T2687" t="s">
        <v>78</v>
      </c>
      <c r="U2687" t="s">
        <v>6199</v>
      </c>
      <c r="V2687" t="s">
        <v>80</v>
      </c>
      <c r="W2687" t="s">
        <v>81</v>
      </c>
      <c r="X2687" t="s">
        <v>3389</v>
      </c>
      <c r="Y2687" t="s">
        <v>83</v>
      </c>
    </row>
    <row r="2688" spans="1:25" x14ac:dyDescent="0.25">
      <c r="A2688" t="s">
        <v>6200</v>
      </c>
      <c r="B2688">
        <v>2020</v>
      </c>
      <c r="C2688">
        <v>11</v>
      </c>
      <c r="D2688" t="s">
        <v>6190</v>
      </c>
      <c r="E2688" t="s">
        <v>2518</v>
      </c>
      <c r="F2688" t="s">
        <v>2519</v>
      </c>
      <c r="G2688" t="s">
        <v>69</v>
      </c>
      <c r="H2688" t="s">
        <v>70</v>
      </c>
      <c r="I2688" t="s">
        <v>71</v>
      </c>
      <c r="J2688" t="s">
        <v>72</v>
      </c>
      <c r="K2688" t="s">
        <v>5965</v>
      </c>
      <c r="L2688">
        <v>1880</v>
      </c>
      <c r="M2688">
        <v>100000</v>
      </c>
      <c r="N2688" t="s">
        <v>74</v>
      </c>
      <c r="O2688">
        <v>10</v>
      </c>
      <c r="P2688">
        <v>70049005</v>
      </c>
      <c r="Q2688" t="s">
        <v>75</v>
      </c>
      <c r="R2688" t="s">
        <v>76</v>
      </c>
      <c r="S2688" t="s">
        <v>149</v>
      </c>
      <c r="T2688" t="s">
        <v>78</v>
      </c>
      <c r="U2688" t="s">
        <v>6201</v>
      </c>
      <c r="V2688" t="s">
        <v>80</v>
      </c>
      <c r="W2688" t="s">
        <v>81</v>
      </c>
      <c r="X2688" t="s">
        <v>151</v>
      </c>
      <c r="Y2688" t="s">
        <v>83</v>
      </c>
    </row>
    <row r="2689" spans="1:25" x14ac:dyDescent="0.25">
      <c r="A2689" t="s">
        <v>6202</v>
      </c>
      <c r="B2689">
        <v>2020</v>
      </c>
      <c r="C2689">
        <v>11</v>
      </c>
      <c r="D2689" t="s">
        <v>6190</v>
      </c>
      <c r="E2689" t="s">
        <v>2518</v>
      </c>
      <c r="F2689" t="s">
        <v>2519</v>
      </c>
      <c r="G2689" t="s">
        <v>69</v>
      </c>
      <c r="H2689" t="s">
        <v>70</v>
      </c>
      <c r="I2689" t="s">
        <v>71</v>
      </c>
      <c r="J2689" t="s">
        <v>72</v>
      </c>
      <c r="K2689" t="s">
        <v>5965</v>
      </c>
      <c r="L2689">
        <v>1545</v>
      </c>
      <c r="M2689">
        <v>25000</v>
      </c>
      <c r="N2689" t="s">
        <v>74</v>
      </c>
      <c r="O2689">
        <v>10</v>
      </c>
      <c r="P2689">
        <v>70049005</v>
      </c>
      <c r="Q2689" t="s">
        <v>75</v>
      </c>
      <c r="R2689" t="s">
        <v>76</v>
      </c>
      <c r="S2689" t="s">
        <v>685</v>
      </c>
      <c r="T2689" t="s">
        <v>78</v>
      </c>
      <c r="U2689" t="s">
        <v>6203</v>
      </c>
      <c r="V2689" t="s">
        <v>80</v>
      </c>
      <c r="W2689" t="s">
        <v>81</v>
      </c>
      <c r="X2689" t="s">
        <v>687</v>
      </c>
      <c r="Y2689" t="s">
        <v>83</v>
      </c>
    </row>
    <row r="2690" spans="1:25" x14ac:dyDescent="0.25">
      <c r="A2690" t="s">
        <v>6204</v>
      </c>
      <c r="B2690">
        <v>2020</v>
      </c>
      <c r="C2690">
        <v>11</v>
      </c>
      <c r="D2690" t="s">
        <v>6190</v>
      </c>
      <c r="E2690" t="s">
        <v>2518</v>
      </c>
      <c r="F2690" t="s">
        <v>2519</v>
      </c>
      <c r="G2690" t="s">
        <v>69</v>
      </c>
      <c r="H2690" t="s">
        <v>70</v>
      </c>
      <c r="I2690" t="s">
        <v>71</v>
      </c>
      <c r="J2690" t="s">
        <v>72</v>
      </c>
      <c r="K2690" t="s">
        <v>5965</v>
      </c>
      <c r="L2690">
        <v>1907</v>
      </c>
      <c r="M2690">
        <v>15000</v>
      </c>
      <c r="N2690" t="s">
        <v>74</v>
      </c>
      <c r="O2690">
        <v>10</v>
      </c>
      <c r="P2690">
        <v>70049005</v>
      </c>
      <c r="Q2690" t="s">
        <v>75</v>
      </c>
      <c r="R2690" t="s">
        <v>76</v>
      </c>
      <c r="S2690" t="s">
        <v>1901</v>
      </c>
      <c r="T2690" t="s">
        <v>78</v>
      </c>
      <c r="U2690" t="s">
        <v>6205</v>
      </c>
      <c r="V2690" t="s">
        <v>80</v>
      </c>
      <c r="W2690" t="s">
        <v>81</v>
      </c>
      <c r="X2690" t="s">
        <v>1903</v>
      </c>
      <c r="Y2690" t="s">
        <v>83</v>
      </c>
    </row>
    <row r="2691" spans="1:25" x14ac:dyDescent="0.25">
      <c r="A2691" t="s">
        <v>6206</v>
      </c>
      <c r="B2691">
        <v>2020</v>
      </c>
      <c r="C2691">
        <v>11</v>
      </c>
      <c r="D2691" t="s">
        <v>6190</v>
      </c>
      <c r="E2691" t="s">
        <v>2518</v>
      </c>
      <c r="F2691" t="s">
        <v>2519</v>
      </c>
      <c r="G2691" t="s">
        <v>69</v>
      </c>
      <c r="H2691" t="s">
        <v>70</v>
      </c>
      <c r="I2691" t="s">
        <v>71</v>
      </c>
      <c r="J2691" t="s">
        <v>72</v>
      </c>
      <c r="K2691" t="s">
        <v>5965</v>
      </c>
      <c r="L2691">
        <v>2145</v>
      </c>
      <c r="M2691">
        <v>500000</v>
      </c>
      <c r="N2691" t="s">
        <v>74</v>
      </c>
      <c r="O2691">
        <v>10</v>
      </c>
      <c r="P2691">
        <v>70049005</v>
      </c>
      <c r="Q2691" t="s">
        <v>75</v>
      </c>
      <c r="R2691" t="s">
        <v>76</v>
      </c>
      <c r="S2691" t="s">
        <v>201</v>
      </c>
      <c r="T2691" t="s">
        <v>78</v>
      </c>
      <c r="U2691" t="s">
        <v>6207</v>
      </c>
      <c r="V2691" t="s">
        <v>80</v>
      </c>
      <c r="W2691" t="s">
        <v>81</v>
      </c>
      <c r="X2691" t="s">
        <v>203</v>
      </c>
      <c r="Y2691" t="s">
        <v>83</v>
      </c>
    </row>
    <row r="2692" spans="1:25" x14ac:dyDescent="0.25">
      <c r="A2692" t="s">
        <v>6208</v>
      </c>
      <c r="B2692">
        <v>2020</v>
      </c>
      <c r="C2692">
        <v>11</v>
      </c>
      <c r="D2692" t="s">
        <v>6190</v>
      </c>
      <c r="E2692" t="s">
        <v>2518</v>
      </c>
      <c r="F2692" t="s">
        <v>2519</v>
      </c>
      <c r="G2692" t="s">
        <v>69</v>
      </c>
      <c r="H2692" t="s">
        <v>70</v>
      </c>
      <c r="I2692" t="s">
        <v>71</v>
      </c>
      <c r="J2692" t="s">
        <v>72</v>
      </c>
      <c r="K2692" t="s">
        <v>5965</v>
      </c>
      <c r="L2692">
        <v>1463</v>
      </c>
      <c r="M2692">
        <v>30000</v>
      </c>
      <c r="N2692" t="s">
        <v>74</v>
      </c>
      <c r="O2692">
        <v>10</v>
      </c>
      <c r="P2692">
        <v>70049005</v>
      </c>
      <c r="Q2692" t="s">
        <v>75</v>
      </c>
      <c r="R2692" t="s">
        <v>76</v>
      </c>
      <c r="S2692" t="s">
        <v>161</v>
      </c>
      <c r="T2692" t="s">
        <v>78</v>
      </c>
      <c r="U2692" t="s">
        <v>6209</v>
      </c>
      <c r="V2692" t="s">
        <v>80</v>
      </c>
      <c r="W2692" t="s">
        <v>81</v>
      </c>
      <c r="X2692" t="s">
        <v>163</v>
      </c>
      <c r="Y2692" t="s">
        <v>83</v>
      </c>
    </row>
    <row r="2693" spans="1:25" x14ac:dyDescent="0.25">
      <c r="A2693" t="s">
        <v>6210</v>
      </c>
      <c r="B2693">
        <v>2020</v>
      </c>
      <c r="C2693">
        <v>11</v>
      </c>
      <c r="D2693" t="s">
        <v>6190</v>
      </c>
      <c r="E2693" t="s">
        <v>2518</v>
      </c>
      <c r="F2693" t="s">
        <v>2519</v>
      </c>
      <c r="G2693" t="s">
        <v>69</v>
      </c>
      <c r="H2693" t="s">
        <v>70</v>
      </c>
      <c r="I2693" t="s">
        <v>71</v>
      </c>
      <c r="J2693" t="s">
        <v>72</v>
      </c>
      <c r="K2693" t="s">
        <v>5965</v>
      </c>
      <c r="L2693">
        <v>1540</v>
      </c>
      <c r="M2693">
        <v>25000</v>
      </c>
      <c r="N2693" t="s">
        <v>74</v>
      </c>
      <c r="O2693">
        <v>10</v>
      </c>
      <c r="P2693">
        <v>70049005</v>
      </c>
      <c r="Q2693" t="s">
        <v>75</v>
      </c>
      <c r="R2693" t="s">
        <v>76</v>
      </c>
      <c r="S2693" t="s">
        <v>3244</v>
      </c>
      <c r="T2693" t="s">
        <v>78</v>
      </c>
      <c r="U2693" t="s">
        <v>6211</v>
      </c>
      <c r="V2693" t="s">
        <v>80</v>
      </c>
      <c r="W2693" t="s">
        <v>81</v>
      </c>
      <c r="X2693" t="s">
        <v>3246</v>
      </c>
      <c r="Y2693" t="s">
        <v>83</v>
      </c>
    </row>
    <row r="2694" spans="1:25" x14ac:dyDescent="0.25">
      <c r="A2694" t="s">
        <v>6212</v>
      </c>
      <c r="B2694">
        <v>2020</v>
      </c>
      <c r="C2694">
        <v>11</v>
      </c>
      <c r="D2694" t="s">
        <v>6190</v>
      </c>
      <c r="E2694" t="s">
        <v>2518</v>
      </c>
      <c r="F2694" t="s">
        <v>2519</v>
      </c>
      <c r="G2694" t="s">
        <v>69</v>
      </c>
      <c r="H2694" t="s">
        <v>70</v>
      </c>
      <c r="I2694" t="s">
        <v>71</v>
      </c>
      <c r="J2694" t="s">
        <v>72</v>
      </c>
      <c r="K2694" t="s">
        <v>5965</v>
      </c>
      <c r="L2694">
        <v>2368</v>
      </c>
      <c r="M2694">
        <v>40000</v>
      </c>
      <c r="N2694" t="s">
        <v>74</v>
      </c>
      <c r="O2694">
        <v>10</v>
      </c>
      <c r="P2694">
        <v>70049005</v>
      </c>
      <c r="Q2694" t="s">
        <v>75</v>
      </c>
      <c r="R2694" t="s">
        <v>76</v>
      </c>
      <c r="S2694" t="s">
        <v>498</v>
      </c>
      <c r="T2694" t="s">
        <v>78</v>
      </c>
      <c r="U2694" t="s">
        <v>6213</v>
      </c>
      <c r="V2694" t="s">
        <v>80</v>
      </c>
      <c r="W2694" t="s">
        <v>81</v>
      </c>
      <c r="X2694" t="s">
        <v>500</v>
      </c>
      <c r="Y2694" t="s">
        <v>83</v>
      </c>
    </row>
    <row r="2695" spans="1:25" x14ac:dyDescent="0.25">
      <c r="A2695" t="s">
        <v>6214</v>
      </c>
      <c r="B2695">
        <v>2020</v>
      </c>
      <c r="C2695">
        <v>11</v>
      </c>
      <c r="D2695" t="s">
        <v>6190</v>
      </c>
      <c r="E2695" t="s">
        <v>2518</v>
      </c>
      <c r="F2695" t="s">
        <v>2519</v>
      </c>
      <c r="G2695" t="s">
        <v>69</v>
      </c>
      <c r="H2695" t="s">
        <v>70</v>
      </c>
      <c r="I2695" t="s">
        <v>71</v>
      </c>
      <c r="J2695" t="s">
        <v>72</v>
      </c>
      <c r="K2695" t="s">
        <v>5965</v>
      </c>
      <c r="L2695">
        <v>1570</v>
      </c>
      <c r="M2695">
        <v>30000</v>
      </c>
      <c r="N2695" t="s">
        <v>74</v>
      </c>
      <c r="O2695">
        <v>10</v>
      </c>
      <c r="P2695">
        <v>70049005</v>
      </c>
      <c r="Q2695" t="s">
        <v>75</v>
      </c>
      <c r="R2695" t="s">
        <v>76</v>
      </c>
      <c r="S2695" t="s">
        <v>637</v>
      </c>
      <c r="T2695" t="s">
        <v>78</v>
      </c>
      <c r="U2695" t="s">
        <v>6215</v>
      </c>
      <c r="V2695" t="s">
        <v>80</v>
      </c>
      <c r="W2695" t="s">
        <v>81</v>
      </c>
      <c r="X2695" t="s">
        <v>639</v>
      </c>
      <c r="Y2695" t="s">
        <v>83</v>
      </c>
    </row>
    <row r="2696" spans="1:25" x14ac:dyDescent="0.25">
      <c r="A2696" t="s">
        <v>6216</v>
      </c>
      <c r="B2696">
        <v>2020</v>
      </c>
      <c r="C2696">
        <v>11</v>
      </c>
      <c r="D2696" t="s">
        <v>6190</v>
      </c>
      <c r="E2696" t="s">
        <v>2518</v>
      </c>
      <c r="F2696" t="s">
        <v>2519</v>
      </c>
      <c r="G2696" t="s">
        <v>69</v>
      </c>
      <c r="H2696" t="s">
        <v>70</v>
      </c>
      <c r="I2696" t="s">
        <v>71</v>
      </c>
      <c r="J2696" t="s">
        <v>72</v>
      </c>
      <c r="K2696" t="s">
        <v>5965</v>
      </c>
      <c r="L2696">
        <v>1201</v>
      </c>
      <c r="M2696">
        <v>400000</v>
      </c>
      <c r="N2696" t="s">
        <v>74</v>
      </c>
      <c r="O2696">
        <v>10</v>
      </c>
      <c r="P2696">
        <v>70049005</v>
      </c>
      <c r="Q2696" t="s">
        <v>75</v>
      </c>
      <c r="R2696" t="s">
        <v>76</v>
      </c>
      <c r="S2696" t="s">
        <v>193</v>
      </c>
      <c r="T2696" t="s">
        <v>78</v>
      </c>
      <c r="U2696" t="s">
        <v>6217</v>
      </c>
      <c r="V2696" t="s">
        <v>80</v>
      </c>
      <c r="W2696" t="s">
        <v>81</v>
      </c>
      <c r="X2696" t="s">
        <v>195</v>
      </c>
      <c r="Y2696" t="s">
        <v>83</v>
      </c>
    </row>
    <row r="2697" spans="1:25" x14ac:dyDescent="0.25">
      <c r="A2697" t="s">
        <v>6218</v>
      </c>
      <c r="B2697">
        <v>2020</v>
      </c>
      <c r="C2697">
        <v>11</v>
      </c>
      <c r="D2697" t="s">
        <v>6190</v>
      </c>
      <c r="E2697" t="s">
        <v>2518</v>
      </c>
      <c r="F2697" t="s">
        <v>2519</v>
      </c>
      <c r="G2697" t="s">
        <v>69</v>
      </c>
      <c r="H2697" t="s">
        <v>70</v>
      </c>
      <c r="I2697" t="s">
        <v>71</v>
      </c>
      <c r="J2697" t="s">
        <v>72</v>
      </c>
      <c r="K2697" t="s">
        <v>5965</v>
      </c>
      <c r="L2697">
        <v>1801</v>
      </c>
      <c r="M2697">
        <v>22418</v>
      </c>
      <c r="N2697" t="s">
        <v>74</v>
      </c>
      <c r="O2697">
        <v>10</v>
      </c>
      <c r="P2697">
        <v>70049005</v>
      </c>
      <c r="Q2697" t="s">
        <v>75</v>
      </c>
      <c r="R2697" t="s">
        <v>76</v>
      </c>
      <c r="S2697" t="s">
        <v>4413</v>
      </c>
      <c r="T2697" t="s">
        <v>78</v>
      </c>
      <c r="U2697" t="s">
        <v>6219</v>
      </c>
      <c r="V2697" t="s">
        <v>80</v>
      </c>
      <c r="W2697" t="s">
        <v>81</v>
      </c>
      <c r="X2697" t="s">
        <v>4415</v>
      </c>
      <c r="Y2697" t="s">
        <v>83</v>
      </c>
    </row>
    <row r="2698" spans="1:25" x14ac:dyDescent="0.25">
      <c r="A2698" t="s">
        <v>6220</v>
      </c>
      <c r="B2698">
        <v>2020</v>
      </c>
      <c r="C2698">
        <v>11</v>
      </c>
      <c r="D2698" t="s">
        <v>6190</v>
      </c>
      <c r="E2698" t="s">
        <v>2518</v>
      </c>
      <c r="F2698" t="s">
        <v>2519</v>
      </c>
      <c r="G2698" t="s">
        <v>69</v>
      </c>
      <c r="H2698" t="s">
        <v>70</v>
      </c>
      <c r="I2698" t="s">
        <v>71</v>
      </c>
      <c r="J2698" t="s">
        <v>72</v>
      </c>
      <c r="K2698" t="s">
        <v>5965</v>
      </c>
      <c r="L2698">
        <v>2170</v>
      </c>
      <c r="M2698">
        <v>300000</v>
      </c>
      <c r="N2698" t="s">
        <v>74</v>
      </c>
      <c r="O2698">
        <v>10</v>
      </c>
      <c r="P2698">
        <v>70049005</v>
      </c>
      <c r="Q2698" t="s">
        <v>75</v>
      </c>
      <c r="R2698" t="s">
        <v>76</v>
      </c>
      <c r="S2698" t="s">
        <v>181</v>
      </c>
      <c r="T2698" t="s">
        <v>78</v>
      </c>
      <c r="U2698" t="s">
        <v>6221</v>
      </c>
      <c r="V2698" t="s">
        <v>80</v>
      </c>
      <c r="W2698" t="s">
        <v>81</v>
      </c>
      <c r="X2698" t="s">
        <v>183</v>
      </c>
      <c r="Y2698" t="s">
        <v>83</v>
      </c>
    </row>
    <row r="2699" spans="1:25" x14ac:dyDescent="0.25">
      <c r="A2699" t="s">
        <v>6222</v>
      </c>
      <c r="B2699">
        <v>2020</v>
      </c>
      <c r="C2699">
        <v>11</v>
      </c>
      <c r="D2699" t="s">
        <v>6190</v>
      </c>
      <c r="E2699" t="s">
        <v>2518</v>
      </c>
      <c r="F2699" t="s">
        <v>2519</v>
      </c>
      <c r="G2699" t="s">
        <v>69</v>
      </c>
      <c r="H2699" t="s">
        <v>70</v>
      </c>
      <c r="I2699" t="s">
        <v>71</v>
      </c>
      <c r="J2699" t="s">
        <v>72</v>
      </c>
      <c r="K2699" t="s">
        <v>5965</v>
      </c>
      <c r="L2699">
        <v>1960</v>
      </c>
      <c r="M2699">
        <v>150000</v>
      </c>
      <c r="N2699" t="s">
        <v>74</v>
      </c>
      <c r="O2699">
        <v>10</v>
      </c>
      <c r="P2699">
        <v>70049005</v>
      </c>
      <c r="Q2699" t="s">
        <v>75</v>
      </c>
      <c r="R2699" t="s">
        <v>76</v>
      </c>
      <c r="S2699" t="s">
        <v>1036</v>
      </c>
      <c r="T2699" t="s">
        <v>78</v>
      </c>
      <c r="U2699" t="s">
        <v>6223</v>
      </c>
      <c r="V2699" t="s">
        <v>80</v>
      </c>
      <c r="W2699" t="s">
        <v>81</v>
      </c>
      <c r="X2699" t="s">
        <v>1038</v>
      </c>
      <c r="Y2699" t="s">
        <v>83</v>
      </c>
    </row>
    <row r="2700" spans="1:25" x14ac:dyDescent="0.25">
      <c r="A2700" t="s">
        <v>6224</v>
      </c>
      <c r="B2700">
        <v>2020</v>
      </c>
      <c r="C2700">
        <v>11</v>
      </c>
      <c r="D2700" t="s">
        <v>6190</v>
      </c>
      <c r="E2700" t="s">
        <v>2518</v>
      </c>
      <c r="F2700" t="s">
        <v>2519</v>
      </c>
      <c r="G2700" t="s">
        <v>69</v>
      </c>
      <c r="H2700" t="s">
        <v>70</v>
      </c>
      <c r="I2700" t="s">
        <v>71</v>
      </c>
      <c r="J2700" t="s">
        <v>72</v>
      </c>
      <c r="K2700" t="s">
        <v>5965</v>
      </c>
      <c r="L2700">
        <v>1757</v>
      </c>
      <c r="M2700">
        <v>25000</v>
      </c>
      <c r="N2700" t="s">
        <v>74</v>
      </c>
      <c r="O2700">
        <v>10</v>
      </c>
      <c r="P2700">
        <v>70049005</v>
      </c>
      <c r="Q2700" t="s">
        <v>75</v>
      </c>
      <c r="R2700" t="s">
        <v>76</v>
      </c>
      <c r="S2700" t="s">
        <v>474</v>
      </c>
      <c r="T2700" t="s">
        <v>78</v>
      </c>
      <c r="U2700" t="s">
        <v>6225</v>
      </c>
      <c r="V2700" t="s">
        <v>80</v>
      </c>
      <c r="W2700" t="s">
        <v>81</v>
      </c>
      <c r="X2700" t="s">
        <v>476</v>
      </c>
      <c r="Y2700" t="s">
        <v>83</v>
      </c>
    </row>
    <row r="2701" spans="1:25" x14ac:dyDescent="0.25">
      <c r="A2701" t="s">
        <v>6226</v>
      </c>
      <c r="B2701">
        <v>2020</v>
      </c>
      <c r="C2701">
        <v>11</v>
      </c>
      <c r="D2701" t="s">
        <v>6190</v>
      </c>
      <c r="E2701" t="s">
        <v>2518</v>
      </c>
      <c r="F2701" t="s">
        <v>2519</v>
      </c>
      <c r="G2701" t="s">
        <v>69</v>
      </c>
      <c r="H2701" t="s">
        <v>70</v>
      </c>
      <c r="I2701" t="s">
        <v>71</v>
      </c>
      <c r="J2701" t="s">
        <v>72</v>
      </c>
      <c r="K2701" t="s">
        <v>5965</v>
      </c>
      <c r="L2701">
        <v>2771</v>
      </c>
      <c r="M2701">
        <v>25000</v>
      </c>
      <c r="N2701" t="s">
        <v>74</v>
      </c>
      <c r="O2701">
        <v>10</v>
      </c>
      <c r="P2701">
        <v>70049005</v>
      </c>
      <c r="Q2701" t="s">
        <v>75</v>
      </c>
      <c r="R2701" t="s">
        <v>76</v>
      </c>
      <c r="S2701" t="s">
        <v>978</v>
      </c>
      <c r="T2701" t="s">
        <v>78</v>
      </c>
      <c r="U2701" t="s">
        <v>6227</v>
      </c>
      <c r="V2701" t="s">
        <v>80</v>
      </c>
      <c r="W2701" t="s">
        <v>81</v>
      </c>
      <c r="X2701" t="s">
        <v>980</v>
      </c>
      <c r="Y2701" t="s">
        <v>83</v>
      </c>
    </row>
    <row r="2702" spans="1:25" x14ac:dyDescent="0.25">
      <c r="A2702" t="s">
        <v>6228</v>
      </c>
      <c r="B2702">
        <v>2020</v>
      </c>
      <c r="C2702">
        <v>11</v>
      </c>
      <c r="D2702" t="s">
        <v>6229</v>
      </c>
      <c r="E2702" t="s">
        <v>2518</v>
      </c>
      <c r="F2702" t="s">
        <v>2519</v>
      </c>
      <c r="G2702" t="s">
        <v>69</v>
      </c>
      <c r="H2702" t="s">
        <v>70</v>
      </c>
      <c r="I2702" t="s">
        <v>71</v>
      </c>
      <c r="J2702" t="s">
        <v>72</v>
      </c>
      <c r="K2702" t="s">
        <v>5965</v>
      </c>
      <c r="L2702">
        <v>2571</v>
      </c>
      <c r="M2702">
        <v>25000</v>
      </c>
      <c r="N2702" t="s">
        <v>74</v>
      </c>
      <c r="O2702">
        <v>10</v>
      </c>
      <c r="P2702">
        <v>70049005</v>
      </c>
      <c r="Q2702" t="s">
        <v>75</v>
      </c>
      <c r="R2702" t="s">
        <v>76</v>
      </c>
      <c r="S2702" t="s">
        <v>955</v>
      </c>
      <c r="T2702" t="s">
        <v>78</v>
      </c>
      <c r="U2702" t="s">
        <v>6230</v>
      </c>
      <c r="V2702" t="s">
        <v>80</v>
      </c>
      <c r="W2702" t="s">
        <v>81</v>
      </c>
      <c r="X2702" t="s">
        <v>957</v>
      </c>
      <c r="Y2702" t="s">
        <v>83</v>
      </c>
    </row>
    <row r="2703" spans="1:25" x14ac:dyDescent="0.25">
      <c r="A2703" t="s">
        <v>6231</v>
      </c>
      <c r="B2703">
        <v>2020</v>
      </c>
      <c r="C2703">
        <v>11</v>
      </c>
      <c r="D2703" t="s">
        <v>6190</v>
      </c>
      <c r="E2703" t="s">
        <v>2518</v>
      </c>
      <c r="F2703" t="s">
        <v>2519</v>
      </c>
      <c r="G2703" t="s">
        <v>69</v>
      </c>
      <c r="H2703" t="s">
        <v>70</v>
      </c>
      <c r="I2703" t="s">
        <v>71</v>
      </c>
      <c r="J2703" t="s">
        <v>72</v>
      </c>
      <c r="K2703" t="s">
        <v>5965</v>
      </c>
      <c r="L2703">
        <v>2761</v>
      </c>
      <c r="M2703">
        <v>30000</v>
      </c>
      <c r="N2703" t="s">
        <v>74</v>
      </c>
      <c r="O2703">
        <v>10</v>
      </c>
      <c r="P2703">
        <v>70049005</v>
      </c>
      <c r="Q2703" t="s">
        <v>75</v>
      </c>
      <c r="R2703" t="s">
        <v>76</v>
      </c>
      <c r="S2703" t="s">
        <v>133</v>
      </c>
      <c r="T2703" t="s">
        <v>78</v>
      </c>
      <c r="U2703" t="s">
        <v>6232</v>
      </c>
      <c r="V2703" t="s">
        <v>80</v>
      </c>
      <c r="W2703" t="s">
        <v>81</v>
      </c>
      <c r="X2703" t="s">
        <v>135</v>
      </c>
      <c r="Y2703" t="s">
        <v>83</v>
      </c>
    </row>
    <row r="2704" spans="1:25" x14ac:dyDescent="0.25">
      <c r="A2704" t="s">
        <v>6233</v>
      </c>
      <c r="B2704">
        <v>2020</v>
      </c>
      <c r="C2704">
        <v>11</v>
      </c>
      <c r="D2704" t="s">
        <v>6190</v>
      </c>
      <c r="E2704" t="s">
        <v>2518</v>
      </c>
      <c r="F2704" t="s">
        <v>2519</v>
      </c>
      <c r="G2704" t="s">
        <v>69</v>
      </c>
      <c r="H2704" t="s">
        <v>70</v>
      </c>
      <c r="I2704" t="s">
        <v>71</v>
      </c>
      <c r="J2704" t="s">
        <v>72</v>
      </c>
      <c r="K2704" t="s">
        <v>5965</v>
      </c>
      <c r="L2704">
        <v>2790</v>
      </c>
      <c r="M2704">
        <v>20000</v>
      </c>
      <c r="N2704" t="s">
        <v>74</v>
      </c>
      <c r="O2704">
        <v>10</v>
      </c>
      <c r="P2704">
        <v>70049005</v>
      </c>
      <c r="Q2704" t="s">
        <v>75</v>
      </c>
      <c r="R2704" t="s">
        <v>76</v>
      </c>
      <c r="S2704" t="s">
        <v>3136</v>
      </c>
      <c r="T2704" t="s">
        <v>78</v>
      </c>
      <c r="U2704" t="s">
        <v>6234</v>
      </c>
      <c r="V2704" t="s">
        <v>80</v>
      </c>
      <c r="W2704" t="s">
        <v>81</v>
      </c>
      <c r="X2704" t="s">
        <v>3138</v>
      </c>
      <c r="Y2704" t="s">
        <v>83</v>
      </c>
    </row>
    <row r="2705" spans="1:25" x14ac:dyDescent="0.25">
      <c r="A2705" t="s">
        <v>6235</v>
      </c>
      <c r="B2705">
        <v>2020</v>
      </c>
      <c r="C2705">
        <v>11</v>
      </c>
      <c r="D2705" t="s">
        <v>6190</v>
      </c>
      <c r="E2705" t="s">
        <v>2518</v>
      </c>
      <c r="F2705" t="s">
        <v>2519</v>
      </c>
      <c r="G2705" t="s">
        <v>69</v>
      </c>
      <c r="H2705" t="s">
        <v>70</v>
      </c>
      <c r="I2705" t="s">
        <v>71</v>
      </c>
      <c r="J2705" t="s">
        <v>72</v>
      </c>
      <c r="K2705" t="s">
        <v>5965</v>
      </c>
      <c r="L2705">
        <v>2062</v>
      </c>
      <c r="M2705">
        <v>40000</v>
      </c>
      <c r="N2705" t="s">
        <v>74</v>
      </c>
      <c r="O2705">
        <v>10</v>
      </c>
      <c r="P2705">
        <v>70049005</v>
      </c>
      <c r="Q2705" t="s">
        <v>75</v>
      </c>
      <c r="R2705" t="s">
        <v>76</v>
      </c>
      <c r="S2705" t="s">
        <v>2082</v>
      </c>
      <c r="T2705" t="s">
        <v>78</v>
      </c>
      <c r="U2705" t="s">
        <v>6236</v>
      </c>
      <c r="V2705" t="s">
        <v>80</v>
      </c>
      <c r="W2705" t="s">
        <v>81</v>
      </c>
      <c r="X2705" t="s">
        <v>2084</v>
      </c>
      <c r="Y2705" t="s">
        <v>83</v>
      </c>
    </row>
    <row r="2706" spans="1:25" x14ac:dyDescent="0.25">
      <c r="A2706" t="s">
        <v>6237</v>
      </c>
      <c r="B2706">
        <v>2020</v>
      </c>
      <c r="C2706">
        <v>11</v>
      </c>
      <c r="D2706" t="s">
        <v>6190</v>
      </c>
      <c r="E2706" t="s">
        <v>2518</v>
      </c>
      <c r="F2706" t="s">
        <v>2519</v>
      </c>
      <c r="G2706" t="s">
        <v>69</v>
      </c>
      <c r="H2706" t="s">
        <v>70</v>
      </c>
      <c r="I2706" t="s">
        <v>71</v>
      </c>
      <c r="J2706" t="s">
        <v>72</v>
      </c>
      <c r="K2706" t="s">
        <v>5965</v>
      </c>
      <c r="L2706">
        <v>1069</v>
      </c>
      <c r="M2706">
        <v>20000</v>
      </c>
      <c r="N2706" t="s">
        <v>74</v>
      </c>
      <c r="O2706">
        <v>10</v>
      </c>
      <c r="P2706">
        <v>70049005</v>
      </c>
      <c r="Q2706" t="s">
        <v>75</v>
      </c>
      <c r="R2706" t="s">
        <v>76</v>
      </c>
      <c r="S2706" t="s">
        <v>717</v>
      </c>
      <c r="T2706" t="s">
        <v>78</v>
      </c>
      <c r="U2706" t="s">
        <v>6238</v>
      </c>
      <c r="V2706" t="s">
        <v>80</v>
      </c>
      <c r="W2706" t="s">
        <v>81</v>
      </c>
      <c r="X2706" t="s">
        <v>719</v>
      </c>
      <c r="Y2706" t="s">
        <v>83</v>
      </c>
    </row>
    <row r="2707" spans="1:25" x14ac:dyDescent="0.25">
      <c r="A2707" t="s">
        <v>6239</v>
      </c>
      <c r="B2707">
        <v>2020</v>
      </c>
      <c r="C2707">
        <v>11</v>
      </c>
      <c r="D2707" t="s">
        <v>6240</v>
      </c>
      <c r="E2707" t="s">
        <v>2518</v>
      </c>
      <c r="F2707" t="s">
        <v>2519</v>
      </c>
      <c r="G2707" t="s">
        <v>69</v>
      </c>
      <c r="H2707" t="s">
        <v>70</v>
      </c>
      <c r="I2707" t="s">
        <v>71</v>
      </c>
      <c r="J2707" t="s">
        <v>72</v>
      </c>
      <c r="K2707" t="s">
        <v>5965</v>
      </c>
      <c r="L2707">
        <v>2035</v>
      </c>
      <c r="M2707">
        <v>60000</v>
      </c>
      <c r="N2707" t="s">
        <v>74</v>
      </c>
      <c r="O2707">
        <v>10</v>
      </c>
      <c r="P2707">
        <v>70049005</v>
      </c>
      <c r="Q2707" t="s">
        <v>75</v>
      </c>
      <c r="R2707" t="s">
        <v>76</v>
      </c>
      <c r="S2707" t="s">
        <v>830</v>
      </c>
      <c r="T2707" t="s">
        <v>78</v>
      </c>
      <c r="U2707" t="s">
        <v>6241</v>
      </c>
      <c r="V2707" t="s">
        <v>80</v>
      </c>
      <c r="W2707" t="s">
        <v>81</v>
      </c>
      <c r="X2707" t="s">
        <v>832</v>
      </c>
      <c r="Y2707" t="s">
        <v>83</v>
      </c>
    </row>
    <row r="2708" spans="1:25" x14ac:dyDescent="0.25">
      <c r="A2708" t="s">
        <v>6242</v>
      </c>
      <c r="B2708">
        <v>2020</v>
      </c>
      <c r="C2708">
        <v>11</v>
      </c>
      <c r="D2708" t="s">
        <v>6240</v>
      </c>
      <c r="E2708" t="s">
        <v>2518</v>
      </c>
      <c r="F2708" t="s">
        <v>2519</v>
      </c>
      <c r="G2708" t="s">
        <v>69</v>
      </c>
      <c r="H2708" t="s">
        <v>70</v>
      </c>
      <c r="I2708" t="s">
        <v>71</v>
      </c>
      <c r="J2708" t="s">
        <v>72</v>
      </c>
      <c r="K2708" t="s">
        <v>5965</v>
      </c>
      <c r="L2708">
        <v>1844</v>
      </c>
      <c r="M2708">
        <v>100000</v>
      </c>
      <c r="N2708" t="s">
        <v>74</v>
      </c>
      <c r="O2708">
        <v>10</v>
      </c>
      <c r="P2708">
        <v>70049005</v>
      </c>
      <c r="Q2708" t="s">
        <v>75</v>
      </c>
      <c r="R2708" t="s">
        <v>76</v>
      </c>
      <c r="S2708" t="s">
        <v>121</v>
      </c>
      <c r="T2708" t="s">
        <v>78</v>
      </c>
      <c r="U2708" t="s">
        <v>6243</v>
      </c>
      <c r="V2708" t="s">
        <v>80</v>
      </c>
      <c r="W2708" t="s">
        <v>81</v>
      </c>
      <c r="X2708" t="s">
        <v>123</v>
      </c>
      <c r="Y2708" t="s">
        <v>83</v>
      </c>
    </row>
    <row r="2709" spans="1:25" x14ac:dyDescent="0.25">
      <c r="A2709" t="s">
        <v>6244</v>
      </c>
      <c r="B2709">
        <v>2020</v>
      </c>
      <c r="C2709">
        <v>11</v>
      </c>
      <c r="D2709" t="s">
        <v>6240</v>
      </c>
      <c r="E2709" t="s">
        <v>2518</v>
      </c>
      <c r="F2709" t="s">
        <v>2519</v>
      </c>
      <c r="G2709" t="s">
        <v>69</v>
      </c>
      <c r="H2709" t="s">
        <v>70</v>
      </c>
      <c r="I2709" t="s">
        <v>71</v>
      </c>
      <c r="J2709" t="s">
        <v>72</v>
      </c>
      <c r="K2709" t="s">
        <v>5965</v>
      </c>
      <c r="L2709">
        <v>1831</v>
      </c>
      <c r="M2709">
        <v>200000</v>
      </c>
      <c r="N2709" t="s">
        <v>74</v>
      </c>
      <c r="O2709">
        <v>10</v>
      </c>
      <c r="P2709">
        <v>70049005</v>
      </c>
      <c r="Q2709" t="s">
        <v>75</v>
      </c>
      <c r="R2709" t="s">
        <v>76</v>
      </c>
      <c r="S2709" t="s">
        <v>350</v>
      </c>
      <c r="T2709" t="s">
        <v>78</v>
      </c>
      <c r="U2709" t="s">
        <v>6245</v>
      </c>
      <c r="V2709" t="s">
        <v>80</v>
      </c>
      <c r="W2709" t="s">
        <v>81</v>
      </c>
      <c r="X2709" t="s">
        <v>352</v>
      </c>
      <c r="Y2709" t="s">
        <v>83</v>
      </c>
    </row>
    <row r="2710" spans="1:25" x14ac:dyDescent="0.25">
      <c r="A2710" t="s">
        <v>6246</v>
      </c>
      <c r="B2710">
        <v>2020</v>
      </c>
      <c r="C2710">
        <v>11</v>
      </c>
      <c r="D2710" t="s">
        <v>6240</v>
      </c>
      <c r="E2710" t="s">
        <v>2518</v>
      </c>
      <c r="F2710" t="s">
        <v>2519</v>
      </c>
      <c r="G2710" t="s">
        <v>69</v>
      </c>
      <c r="H2710" t="s">
        <v>70</v>
      </c>
      <c r="I2710" t="s">
        <v>71</v>
      </c>
      <c r="J2710" t="s">
        <v>72</v>
      </c>
      <c r="K2710" t="s">
        <v>5965</v>
      </c>
      <c r="L2710">
        <v>1824</v>
      </c>
      <c r="M2710">
        <v>100000</v>
      </c>
      <c r="N2710" t="s">
        <v>74</v>
      </c>
      <c r="O2710">
        <v>10</v>
      </c>
      <c r="P2710">
        <v>70049005</v>
      </c>
      <c r="Q2710" t="s">
        <v>75</v>
      </c>
      <c r="R2710" t="s">
        <v>76</v>
      </c>
      <c r="S2710" t="s">
        <v>426</v>
      </c>
      <c r="T2710" t="s">
        <v>78</v>
      </c>
      <c r="U2710" t="s">
        <v>6247</v>
      </c>
      <c r="V2710" t="s">
        <v>80</v>
      </c>
      <c r="W2710" t="s">
        <v>81</v>
      </c>
      <c r="X2710" t="s">
        <v>428</v>
      </c>
      <c r="Y2710" t="s">
        <v>83</v>
      </c>
    </row>
    <row r="2711" spans="1:25" x14ac:dyDescent="0.25">
      <c r="A2711" t="s">
        <v>6248</v>
      </c>
      <c r="B2711">
        <v>2020</v>
      </c>
      <c r="C2711">
        <v>11</v>
      </c>
      <c r="D2711" t="s">
        <v>6240</v>
      </c>
      <c r="E2711" t="s">
        <v>2518</v>
      </c>
      <c r="F2711" t="s">
        <v>2519</v>
      </c>
      <c r="G2711" t="s">
        <v>69</v>
      </c>
      <c r="H2711" t="s">
        <v>70</v>
      </c>
      <c r="I2711" t="s">
        <v>71</v>
      </c>
      <c r="J2711" t="s">
        <v>72</v>
      </c>
      <c r="K2711" t="s">
        <v>5965</v>
      </c>
      <c r="L2711">
        <v>2420</v>
      </c>
      <c r="M2711">
        <v>100000</v>
      </c>
      <c r="N2711" t="s">
        <v>74</v>
      </c>
      <c r="O2711">
        <v>10</v>
      </c>
      <c r="P2711">
        <v>70049005</v>
      </c>
      <c r="Q2711" t="s">
        <v>75</v>
      </c>
      <c r="R2711" t="s">
        <v>76</v>
      </c>
      <c r="S2711" t="s">
        <v>450</v>
      </c>
      <c r="T2711" t="s">
        <v>78</v>
      </c>
      <c r="U2711" t="s">
        <v>6249</v>
      </c>
      <c r="V2711" t="s">
        <v>80</v>
      </c>
      <c r="W2711" t="s">
        <v>81</v>
      </c>
      <c r="X2711" t="s">
        <v>452</v>
      </c>
      <c r="Y2711" t="s">
        <v>83</v>
      </c>
    </row>
    <row r="2712" spans="1:25" x14ac:dyDescent="0.25">
      <c r="A2712" t="s">
        <v>6250</v>
      </c>
      <c r="B2712">
        <v>2020</v>
      </c>
      <c r="C2712">
        <v>11</v>
      </c>
      <c r="D2712" t="s">
        <v>6240</v>
      </c>
      <c r="E2712" t="s">
        <v>2518</v>
      </c>
      <c r="F2712" t="s">
        <v>2519</v>
      </c>
      <c r="G2712" t="s">
        <v>69</v>
      </c>
      <c r="H2712" t="s">
        <v>70</v>
      </c>
      <c r="I2712" t="s">
        <v>71</v>
      </c>
      <c r="J2712" t="s">
        <v>72</v>
      </c>
      <c r="K2712" t="s">
        <v>5965</v>
      </c>
      <c r="L2712">
        <v>1507</v>
      </c>
      <c r="M2712">
        <v>40000</v>
      </c>
      <c r="N2712" t="s">
        <v>74</v>
      </c>
      <c r="O2712">
        <v>10</v>
      </c>
      <c r="P2712">
        <v>70049005</v>
      </c>
      <c r="Q2712" t="s">
        <v>75</v>
      </c>
      <c r="R2712" t="s">
        <v>76</v>
      </c>
      <c r="S2712" t="s">
        <v>1339</v>
      </c>
      <c r="T2712" t="s">
        <v>78</v>
      </c>
      <c r="U2712" t="s">
        <v>6251</v>
      </c>
      <c r="V2712" t="s">
        <v>80</v>
      </c>
      <c r="W2712" t="s">
        <v>81</v>
      </c>
      <c r="X2712" t="s">
        <v>1341</v>
      </c>
      <c r="Y2712" t="s">
        <v>83</v>
      </c>
    </row>
    <row r="2713" spans="1:25" x14ac:dyDescent="0.25">
      <c r="A2713" t="s">
        <v>6252</v>
      </c>
      <c r="B2713">
        <v>2020</v>
      </c>
      <c r="C2713">
        <v>11</v>
      </c>
      <c r="D2713" t="s">
        <v>6240</v>
      </c>
      <c r="E2713" t="s">
        <v>2518</v>
      </c>
      <c r="F2713" t="s">
        <v>2519</v>
      </c>
      <c r="G2713" t="s">
        <v>69</v>
      </c>
      <c r="H2713" t="s">
        <v>70</v>
      </c>
      <c r="I2713" t="s">
        <v>71</v>
      </c>
      <c r="J2713" t="s">
        <v>72</v>
      </c>
      <c r="K2713" t="s">
        <v>5965</v>
      </c>
      <c r="L2713">
        <v>1742</v>
      </c>
      <c r="M2713">
        <v>20000</v>
      </c>
      <c r="N2713" t="s">
        <v>74</v>
      </c>
      <c r="O2713">
        <v>10</v>
      </c>
      <c r="P2713">
        <v>70049005</v>
      </c>
      <c r="Q2713" t="s">
        <v>75</v>
      </c>
      <c r="R2713" t="s">
        <v>76</v>
      </c>
      <c r="S2713" t="s">
        <v>278</v>
      </c>
      <c r="T2713" t="s">
        <v>78</v>
      </c>
      <c r="U2713" t="s">
        <v>6253</v>
      </c>
      <c r="V2713" t="s">
        <v>80</v>
      </c>
      <c r="W2713" t="s">
        <v>81</v>
      </c>
      <c r="X2713" t="s">
        <v>280</v>
      </c>
      <c r="Y2713" t="s">
        <v>83</v>
      </c>
    </row>
    <row r="2714" spans="1:25" x14ac:dyDescent="0.25">
      <c r="A2714" t="s">
        <v>6254</v>
      </c>
      <c r="B2714">
        <v>2020</v>
      </c>
      <c r="C2714">
        <v>11</v>
      </c>
      <c r="D2714" t="s">
        <v>6240</v>
      </c>
      <c r="E2714" t="s">
        <v>2518</v>
      </c>
      <c r="F2714" t="s">
        <v>2519</v>
      </c>
      <c r="G2714" t="s">
        <v>69</v>
      </c>
      <c r="H2714" t="s">
        <v>70</v>
      </c>
      <c r="I2714" t="s">
        <v>71</v>
      </c>
      <c r="J2714" t="s">
        <v>72</v>
      </c>
      <c r="K2714" t="s">
        <v>5965</v>
      </c>
      <c r="L2714">
        <v>1730</v>
      </c>
      <c r="M2714">
        <v>25000</v>
      </c>
      <c r="N2714" t="s">
        <v>74</v>
      </c>
      <c r="O2714">
        <v>10</v>
      </c>
      <c r="P2714">
        <v>70049005</v>
      </c>
      <c r="Q2714" t="s">
        <v>75</v>
      </c>
      <c r="R2714" t="s">
        <v>76</v>
      </c>
      <c r="S2714" t="s">
        <v>933</v>
      </c>
      <c r="T2714" t="s">
        <v>78</v>
      </c>
      <c r="U2714" t="s">
        <v>6255</v>
      </c>
      <c r="V2714" t="s">
        <v>80</v>
      </c>
      <c r="W2714" t="s">
        <v>81</v>
      </c>
      <c r="X2714" t="s">
        <v>935</v>
      </c>
      <c r="Y2714" t="s">
        <v>83</v>
      </c>
    </row>
    <row r="2715" spans="1:25" x14ac:dyDescent="0.25">
      <c r="A2715" t="s">
        <v>6256</v>
      </c>
      <c r="B2715">
        <v>2020</v>
      </c>
      <c r="C2715">
        <v>11</v>
      </c>
      <c r="D2715" t="s">
        <v>6240</v>
      </c>
      <c r="E2715" t="s">
        <v>2518</v>
      </c>
      <c r="F2715" t="s">
        <v>2519</v>
      </c>
      <c r="G2715" t="s">
        <v>69</v>
      </c>
      <c r="H2715" t="s">
        <v>70</v>
      </c>
      <c r="I2715" t="s">
        <v>71</v>
      </c>
      <c r="J2715" t="s">
        <v>72</v>
      </c>
      <c r="K2715" t="s">
        <v>5965</v>
      </c>
      <c r="L2715">
        <v>2146</v>
      </c>
      <c r="M2715">
        <v>300000</v>
      </c>
      <c r="N2715" t="s">
        <v>74</v>
      </c>
      <c r="O2715">
        <v>10</v>
      </c>
      <c r="P2715">
        <v>70049005</v>
      </c>
      <c r="Q2715" t="s">
        <v>75</v>
      </c>
      <c r="R2715" t="s">
        <v>76</v>
      </c>
      <c r="S2715" t="s">
        <v>220</v>
      </c>
      <c r="T2715" t="s">
        <v>78</v>
      </c>
      <c r="U2715" t="s">
        <v>6257</v>
      </c>
      <c r="V2715" t="s">
        <v>80</v>
      </c>
      <c r="W2715" t="s">
        <v>81</v>
      </c>
      <c r="X2715" t="s">
        <v>222</v>
      </c>
      <c r="Y2715" t="s">
        <v>83</v>
      </c>
    </row>
    <row r="2716" spans="1:25" x14ac:dyDescent="0.25">
      <c r="A2716" t="s">
        <v>6258</v>
      </c>
      <c r="B2716">
        <v>2020</v>
      </c>
      <c r="C2716">
        <v>11</v>
      </c>
      <c r="D2716" t="s">
        <v>6240</v>
      </c>
      <c r="E2716" t="s">
        <v>2518</v>
      </c>
      <c r="F2716" t="s">
        <v>2519</v>
      </c>
      <c r="G2716" t="s">
        <v>69</v>
      </c>
      <c r="H2716" t="s">
        <v>70</v>
      </c>
      <c r="I2716" t="s">
        <v>71</v>
      </c>
      <c r="J2716" t="s">
        <v>72</v>
      </c>
      <c r="K2716" t="s">
        <v>5965</v>
      </c>
      <c r="L2716">
        <v>1230</v>
      </c>
      <c r="M2716">
        <v>75000</v>
      </c>
      <c r="N2716" t="s">
        <v>74</v>
      </c>
      <c r="O2716">
        <v>10</v>
      </c>
      <c r="P2716">
        <v>70049005</v>
      </c>
      <c r="Q2716" t="s">
        <v>75</v>
      </c>
      <c r="R2716" t="s">
        <v>76</v>
      </c>
      <c r="S2716" t="s">
        <v>1187</v>
      </c>
      <c r="T2716" t="s">
        <v>1188</v>
      </c>
      <c r="U2716" t="s">
        <v>6259</v>
      </c>
      <c r="V2716" t="s">
        <v>80</v>
      </c>
      <c r="W2716" t="s">
        <v>81</v>
      </c>
      <c r="X2716" t="s">
        <v>1190</v>
      </c>
      <c r="Y2716" t="s">
        <v>83</v>
      </c>
    </row>
    <row r="2717" spans="1:25" x14ac:dyDescent="0.25">
      <c r="A2717" t="s">
        <v>6260</v>
      </c>
      <c r="B2717">
        <v>2020</v>
      </c>
      <c r="C2717">
        <v>11</v>
      </c>
      <c r="D2717" t="s">
        <v>6240</v>
      </c>
      <c r="E2717" t="s">
        <v>2518</v>
      </c>
      <c r="F2717" t="s">
        <v>2519</v>
      </c>
      <c r="G2717" t="s">
        <v>69</v>
      </c>
      <c r="H2717" t="s">
        <v>70</v>
      </c>
      <c r="I2717" t="s">
        <v>71</v>
      </c>
      <c r="J2717" t="s">
        <v>72</v>
      </c>
      <c r="K2717" t="s">
        <v>5965</v>
      </c>
      <c r="L2717">
        <v>1028</v>
      </c>
      <c r="M2717">
        <v>60000</v>
      </c>
      <c r="N2717" t="s">
        <v>74</v>
      </c>
      <c r="O2717">
        <v>10</v>
      </c>
      <c r="P2717">
        <v>70049005</v>
      </c>
      <c r="Q2717" t="s">
        <v>75</v>
      </c>
      <c r="R2717" t="s">
        <v>76</v>
      </c>
      <c r="S2717" t="s">
        <v>878</v>
      </c>
      <c r="T2717" t="s">
        <v>78</v>
      </c>
      <c r="U2717" t="s">
        <v>6261</v>
      </c>
      <c r="V2717" t="s">
        <v>80</v>
      </c>
      <c r="W2717" t="s">
        <v>81</v>
      </c>
      <c r="X2717" t="s">
        <v>880</v>
      </c>
      <c r="Y2717" t="s">
        <v>83</v>
      </c>
    </row>
    <row r="2718" spans="1:25" x14ac:dyDescent="0.25">
      <c r="A2718" t="s">
        <v>6262</v>
      </c>
      <c r="B2718">
        <v>2020</v>
      </c>
      <c r="C2718">
        <v>11</v>
      </c>
      <c r="D2718" t="s">
        <v>6240</v>
      </c>
      <c r="E2718" t="s">
        <v>2518</v>
      </c>
      <c r="F2718" t="s">
        <v>2519</v>
      </c>
      <c r="G2718" t="s">
        <v>69</v>
      </c>
      <c r="H2718" t="s">
        <v>70</v>
      </c>
      <c r="I2718" t="s">
        <v>71</v>
      </c>
      <c r="J2718" t="s">
        <v>72</v>
      </c>
      <c r="K2718" t="s">
        <v>5965</v>
      </c>
      <c r="L2718">
        <v>1749</v>
      </c>
      <c r="M2718">
        <v>5000</v>
      </c>
      <c r="N2718" t="s">
        <v>74</v>
      </c>
      <c r="O2718">
        <v>10</v>
      </c>
      <c r="P2718">
        <v>70049005</v>
      </c>
      <c r="Q2718" t="s">
        <v>75</v>
      </c>
      <c r="R2718" t="s">
        <v>76</v>
      </c>
      <c r="S2718" t="s">
        <v>1994</v>
      </c>
      <c r="T2718" t="s">
        <v>78</v>
      </c>
      <c r="U2718" t="s">
        <v>6263</v>
      </c>
      <c r="V2718" t="s">
        <v>80</v>
      </c>
      <c r="W2718" t="s">
        <v>81</v>
      </c>
      <c r="X2718" t="s">
        <v>1996</v>
      </c>
      <c r="Y2718" t="s">
        <v>83</v>
      </c>
    </row>
    <row r="2719" spans="1:25" x14ac:dyDescent="0.25">
      <c r="A2719" t="s">
        <v>6264</v>
      </c>
      <c r="B2719">
        <v>2020</v>
      </c>
      <c r="C2719">
        <v>11</v>
      </c>
      <c r="D2719" t="s">
        <v>6240</v>
      </c>
      <c r="E2719" t="s">
        <v>2518</v>
      </c>
      <c r="F2719" t="s">
        <v>2519</v>
      </c>
      <c r="G2719" t="s">
        <v>69</v>
      </c>
      <c r="H2719" t="s">
        <v>70</v>
      </c>
      <c r="I2719" t="s">
        <v>71</v>
      </c>
      <c r="J2719" t="s">
        <v>72</v>
      </c>
      <c r="K2719" t="s">
        <v>5965</v>
      </c>
      <c r="L2719">
        <v>2631</v>
      </c>
      <c r="M2719">
        <v>30000</v>
      </c>
      <c r="N2719" t="s">
        <v>74</v>
      </c>
      <c r="O2719">
        <v>10</v>
      </c>
      <c r="P2719">
        <v>70049005</v>
      </c>
      <c r="Q2719" t="s">
        <v>75</v>
      </c>
      <c r="R2719" t="s">
        <v>76</v>
      </c>
      <c r="S2719" t="s">
        <v>1329</v>
      </c>
      <c r="T2719" t="s">
        <v>78</v>
      </c>
      <c r="U2719" t="s">
        <v>6265</v>
      </c>
      <c r="V2719" t="s">
        <v>80</v>
      </c>
      <c r="W2719" t="s">
        <v>81</v>
      </c>
      <c r="X2719" t="s">
        <v>1331</v>
      </c>
      <c r="Y2719" t="s">
        <v>83</v>
      </c>
    </row>
    <row r="2720" spans="1:25" x14ac:dyDescent="0.25">
      <c r="A2720" t="s">
        <v>6266</v>
      </c>
      <c r="B2720">
        <v>2020</v>
      </c>
      <c r="C2720">
        <v>11</v>
      </c>
      <c r="D2720" t="s">
        <v>6240</v>
      </c>
      <c r="E2720" t="s">
        <v>2518</v>
      </c>
      <c r="F2720" t="s">
        <v>2519</v>
      </c>
      <c r="G2720" t="s">
        <v>69</v>
      </c>
      <c r="H2720" t="s">
        <v>70</v>
      </c>
      <c r="I2720" t="s">
        <v>71</v>
      </c>
      <c r="J2720" t="s">
        <v>72</v>
      </c>
      <c r="K2720" t="s">
        <v>5965</v>
      </c>
      <c r="L2720">
        <v>1821</v>
      </c>
      <c r="M2720">
        <v>5233</v>
      </c>
      <c r="N2720" t="s">
        <v>74</v>
      </c>
      <c r="O2720">
        <v>10</v>
      </c>
      <c r="P2720">
        <v>70049005</v>
      </c>
      <c r="Q2720" t="s">
        <v>75</v>
      </c>
      <c r="R2720" t="s">
        <v>76</v>
      </c>
      <c r="S2720" t="s">
        <v>2046</v>
      </c>
      <c r="T2720" t="s">
        <v>78</v>
      </c>
      <c r="U2720" t="s">
        <v>6267</v>
      </c>
      <c r="V2720" t="s">
        <v>80</v>
      </c>
      <c r="W2720" t="s">
        <v>81</v>
      </c>
      <c r="X2720" t="s">
        <v>2048</v>
      </c>
      <c r="Y2720" t="s">
        <v>83</v>
      </c>
    </row>
    <row r="2721" spans="1:25" x14ac:dyDescent="0.25">
      <c r="A2721" t="s">
        <v>6268</v>
      </c>
      <c r="B2721">
        <v>2020</v>
      </c>
      <c r="C2721">
        <v>11</v>
      </c>
      <c r="D2721" t="s">
        <v>6240</v>
      </c>
      <c r="E2721" t="s">
        <v>2518</v>
      </c>
      <c r="F2721" t="s">
        <v>2519</v>
      </c>
      <c r="G2721" t="s">
        <v>69</v>
      </c>
      <c r="H2721" t="s">
        <v>70</v>
      </c>
      <c r="I2721" t="s">
        <v>71</v>
      </c>
      <c r="J2721" t="s">
        <v>72</v>
      </c>
      <c r="K2721" t="s">
        <v>5965</v>
      </c>
      <c r="L2721">
        <v>1510</v>
      </c>
      <c r="M2721">
        <v>100000</v>
      </c>
      <c r="N2721" t="s">
        <v>74</v>
      </c>
      <c r="O2721">
        <v>10</v>
      </c>
      <c r="P2721">
        <v>70049005</v>
      </c>
      <c r="Q2721" t="s">
        <v>75</v>
      </c>
      <c r="R2721" t="s">
        <v>76</v>
      </c>
      <c r="S2721" t="s">
        <v>406</v>
      </c>
      <c r="T2721" t="s">
        <v>78</v>
      </c>
      <c r="U2721" t="s">
        <v>6269</v>
      </c>
      <c r="V2721" t="s">
        <v>80</v>
      </c>
      <c r="W2721" t="s">
        <v>81</v>
      </c>
      <c r="X2721" t="s">
        <v>408</v>
      </c>
      <c r="Y2721" t="s">
        <v>83</v>
      </c>
    </row>
    <row r="2722" spans="1:25" x14ac:dyDescent="0.25">
      <c r="A2722" t="s">
        <v>6270</v>
      </c>
      <c r="B2722">
        <v>2020</v>
      </c>
      <c r="C2722">
        <v>11</v>
      </c>
      <c r="D2722" t="s">
        <v>6240</v>
      </c>
      <c r="E2722" t="s">
        <v>2518</v>
      </c>
      <c r="F2722" t="s">
        <v>2519</v>
      </c>
      <c r="G2722" t="s">
        <v>69</v>
      </c>
      <c r="H2722" t="s">
        <v>70</v>
      </c>
      <c r="I2722" t="s">
        <v>71</v>
      </c>
      <c r="J2722" t="s">
        <v>72</v>
      </c>
      <c r="K2722" t="s">
        <v>5965</v>
      </c>
      <c r="L2722">
        <v>1833</v>
      </c>
      <c r="M2722">
        <v>100000</v>
      </c>
      <c r="N2722" t="s">
        <v>74</v>
      </c>
      <c r="O2722">
        <v>10</v>
      </c>
      <c r="P2722">
        <v>70049005</v>
      </c>
      <c r="Q2722" t="s">
        <v>75</v>
      </c>
      <c r="R2722" t="s">
        <v>76</v>
      </c>
      <c r="S2722" t="s">
        <v>336</v>
      </c>
      <c r="T2722" t="s">
        <v>78</v>
      </c>
      <c r="U2722" t="s">
        <v>6271</v>
      </c>
      <c r="V2722" t="s">
        <v>80</v>
      </c>
      <c r="W2722" t="s">
        <v>81</v>
      </c>
      <c r="X2722" t="s">
        <v>338</v>
      </c>
      <c r="Y2722" t="s">
        <v>83</v>
      </c>
    </row>
    <row r="2723" spans="1:25" x14ac:dyDescent="0.25">
      <c r="A2723" t="s">
        <v>6272</v>
      </c>
      <c r="B2723">
        <v>2020</v>
      </c>
      <c r="C2723">
        <v>11</v>
      </c>
      <c r="D2723" t="s">
        <v>6240</v>
      </c>
      <c r="E2723" t="s">
        <v>2518</v>
      </c>
      <c r="F2723" t="s">
        <v>2519</v>
      </c>
      <c r="G2723" t="s">
        <v>69</v>
      </c>
      <c r="H2723" t="s">
        <v>70</v>
      </c>
      <c r="I2723" t="s">
        <v>71</v>
      </c>
      <c r="J2723" t="s">
        <v>72</v>
      </c>
      <c r="K2723" t="s">
        <v>5965</v>
      </c>
      <c r="L2723">
        <v>1930</v>
      </c>
      <c r="M2723">
        <v>150000</v>
      </c>
      <c r="N2723" t="s">
        <v>74</v>
      </c>
      <c r="O2723">
        <v>10</v>
      </c>
      <c r="P2723">
        <v>70049005</v>
      </c>
      <c r="Q2723" t="s">
        <v>75</v>
      </c>
      <c r="R2723" t="s">
        <v>76</v>
      </c>
      <c r="S2723" t="s">
        <v>305</v>
      </c>
      <c r="T2723" t="s">
        <v>78</v>
      </c>
      <c r="U2723" t="s">
        <v>6273</v>
      </c>
      <c r="V2723" t="s">
        <v>80</v>
      </c>
      <c r="W2723" t="s">
        <v>81</v>
      </c>
      <c r="X2723" t="s">
        <v>307</v>
      </c>
      <c r="Y2723" t="s">
        <v>83</v>
      </c>
    </row>
    <row r="2724" spans="1:25" x14ac:dyDescent="0.25">
      <c r="A2724" t="s">
        <v>6274</v>
      </c>
      <c r="B2724">
        <v>2020</v>
      </c>
      <c r="C2724">
        <v>11</v>
      </c>
      <c r="D2724" t="s">
        <v>6240</v>
      </c>
      <c r="E2724" t="s">
        <v>2518</v>
      </c>
      <c r="F2724" t="s">
        <v>2519</v>
      </c>
      <c r="G2724" t="s">
        <v>69</v>
      </c>
      <c r="H2724" t="s">
        <v>70</v>
      </c>
      <c r="I2724" t="s">
        <v>71</v>
      </c>
      <c r="J2724" t="s">
        <v>72</v>
      </c>
      <c r="K2724" t="s">
        <v>5965</v>
      </c>
      <c r="L2724">
        <v>1843</v>
      </c>
      <c r="M2724">
        <v>584</v>
      </c>
      <c r="N2724" t="s">
        <v>74</v>
      </c>
      <c r="O2724">
        <v>10</v>
      </c>
      <c r="P2724">
        <v>70049005</v>
      </c>
      <c r="Q2724" t="s">
        <v>75</v>
      </c>
      <c r="R2724" t="s">
        <v>76</v>
      </c>
      <c r="S2724" t="s">
        <v>3724</v>
      </c>
      <c r="T2724" t="s">
        <v>78</v>
      </c>
      <c r="U2724" t="s">
        <v>6275</v>
      </c>
      <c r="V2724" t="s">
        <v>80</v>
      </c>
      <c r="W2724" t="s">
        <v>81</v>
      </c>
      <c r="X2724" t="s">
        <v>3726</v>
      </c>
      <c r="Y2724" t="s">
        <v>83</v>
      </c>
    </row>
    <row r="2725" spans="1:25" x14ac:dyDescent="0.25">
      <c r="A2725" t="s">
        <v>6276</v>
      </c>
      <c r="B2725">
        <v>2020</v>
      </c>
      <c r="C2725">
        <v>11</v>
      </c>
      <c r="D2725" t="s">
        <v>6240</v>
      </c>
      <c r="E2725" t="s">
        <v>2518</v>
      </c>
      <c r="F2725" t="s">
        <v>2519</v>
      </c>
      <c r="G2725" t="s">
        <v>69</v>
      </c>
      <c r="H2725" t="s">
        <v>70</v>
      </c>
      <c r="I2725" t="s">
        <v>71</v>
      </c>
      <c r="J2725" t="s">
        <v>72</v>
      </c>
      <c r="K2725" t="s">
        <v>5965</v>
      </c>
      <c r="L2725">
        <v>1301</v>
      </c>
      <c r="M2725">
        <v>100000</v>
      </c>
      <c r="N2725" t="s">
        <v>74</v>
      </c>
      <c r="O2725">
        <v>10</v>
      </c>
      <c r="P2725">
        <v>70049005</v>
      </c>
      <c r="Q2725" t="s">
        <v>75</v>
      </c>
      <c r="R2725" t="s">
        <v>76</v>
      </c>
      <c r="S2725" t="s">
        <v>145</v>
      </c>
      <c r="T2725" t="s">
        <v>78</v>
      </c>
      <c r="U2725" t="s">
        <v>6277</v>
      </c>
      <c r="V2725" t="s">
        <v>80</v>
      </c>
      <c r="W2725" t="s">
        <v>81</v>
      </c>
      <c r="X2725" t="s">
        <v>147</v>
      </c>
      <c r="Y2725" t="s">
        <v>83</v>
      </c>
    </row>
    <row r="2726" spans="1:25" x14ac:dyDescent="0.25">
      <c r="A2726" t="s">
        <v>6278</v>
      </c>
      <c r="B2726">
        <v>2020</v>
      </c>
      <c r="C2726">
        <v>11</v>
      </c>
      <c r="D2726" t="s">
        <v>6240</v>
      </c>
      <c r="E2726" t="s">
        <v>2518</v>
      </c>
      <c r="F2726" t="s">
        <v>2519</v>
      </c>
      <c r="G2726" t="s">
        <v>69</v>
      </c>
      <c r="H2726" t="s">
        <v>70</v>
      </c>
      <c r="I2726" t="s">
        <v>71</v>
      </c>
      <c r="J2726" t="s">
        <v>72</v>
      </c>
      <c r="K2726" t="s">
        <v>5965</v>
      </c>
      <c r="L2726">
        <v>2338</v>
      </c>
      <c r="M2726">
        <v>10000</v>
      </c>
      <c r="N2726" t="s">
        <v>74</v>
      </c>
      <c r="O2726">
        <v>10</v>
      </c>
      <c r="P2726">
        <v>70049005</v>
      </c>
      <c r="Q2726" t="s">
        <v>75</v>
      </c>
      <c r="R2726" t="s">
        <v>76</v>
      </c>
      <c r="S2726" t="s">
        <v>5234</v>
      </c>
      <c r="T2726" t="s">
        <v>78</v>
      </c>
      <c r="U2726" t="s">
        <v>6279</v>
      </c>
      <c r="V2726" t="s">
        <v>80</v>
      </c>
      <c r="W2726" t="s">
        <v>81</v>
      </c>
      <c r="X2726" t="s">
        <v>5236</v>
      </c>
      <c r="Y2726" t="s">
        <v>83</v>
      </c>
    </row>
    <row r="2727" spans="1:25" x14ac:dyDescent="0.25">
      <c r="A2727" t="s">
        <v>6280</v>
      </c>
      <c r="B2727">
        <v>2020</v>
      </c>
      <c r="C2727">
        <v>11</v>
      </c>
      <c r="D2727" t="s">
        <v>6240</v>
      </c>
      <c r="E2727" t="s">
        <v>2518</v>
      </c>
      <c r="F2727" t="s">
        <v>2519</v>
      </c>
      <c r="G2727" t="s">
        <v>69</v>
      </c>
      <c r="H2727" t="s">
        <v>70</v>
      </c>
      <c r="I2727" t="s">
        <v>71</v>
      </c>
      <c r="J2727" t="s">
        <v>72</v>
      </c>
      <c r="K2727" t="s">
        <v>5965</v>
      </c>
      <c r="L2727">
        <v>1923</v>
      </c>
      <c r="M2727">
        <v>15000</v>
      </c>
      <c r="N2727" t="s">
        <v>74</v>
      </c>
      <c r="O2727">
        <v>10</v>
      </c>
      <c r="P2727">
        <v>70049005</v>
      </c>
      <c r="Q2727" t="s">
        <v>75</v>
      </c>
      <c r="R2727" t="s">
        <v>76</v>
      </c>
      <c r="S2727" t="s">
        <v>1213</v>
      </c>
      <c r="T2727" t="s">
        <v>78</v>
      </c>
      <c r="U2727" t="s">
        <v>6281</v>
      </c>
      <c r="V2727" t="s">
        <v>80</v>
      </c>
      <c r="W2727" t="s">
        <v>81</v>
      </c>
      <c r="X2727" t="s">
        <v>1215</v>
      </c>
      <c r="Y2727" t="s">
        <v>83</v>
      </c>
    </row>
    <row r="2728" spans="1:25" x14ac:dyDescent="0.25">
      <c r="A2728" t="s">
        <v>6282</v>
      </c>
      <c r="B2728">
        <v>2020</v>
      </c>
      <c r="C2728">
        <v>11</v>
      </c>
      <c r="D2728" t="s">
        <v>6240</v>
      </c>
      <c r="E2728" t="s">
        <v>2518</v>
      </c>
      <c r="F2728" t="s">
        <v>2519</v>
      </c>
      <c r="G2728" t="s">
        <v>69</v>
      </c>
      <c r="H2728" t="s">
        <v>70</v>
      </c>
      <c r="I2728" t="s">
        <v>71</v>
      </c>
      <c r="J2728" t="s">
        <v>72</v>
      </c>
      <c r="K2728" t="s">
        <v>5965</v>
      </c>
      <c r="L2728">
        <v>2559</v>
      </c>
      <c r="M2728">
        <v>60000</v>
      </c>
      <c r="N2728" t="s">
        <v>74</v>
      </c>
      <c r="O2728">
        <v>10</v>
      </c>
      <c r="P2728">
        <v>70049005</v>
      </c>
      <c r="Q2728" t="s">
        <v>75</v>
      </c>
      <c r="R2728" t="s">
        <v>76</v>
      </c>
      <c r="S2728" t="s">
        <v>858</v>
      </c>
      <c r="T2728" t="s">
        <v>78</v>
      </c>
      <c r="U2728" t="s">
        <v>6283</v>
      </c>
      <c r="V2728" t="s">
        <v>80</v>
      </c>
      <c r="W2728" t="s">
        <v>81</v>
      </c>
      <c r="X2728" t="s">
        <v>860</v>
      </c>
      <c r="Y2728" t="s">
        <v>83</v>
      </c>
    </row>
    <row r="2729" spans="1:25" x14ac:dyDescent="0.25">
      <c r="A2729" t="s">
        <v>6284</v>
      </c>
      <c r="B2729">
        <v>2020</v>
      </c>
      <c r="C2729">
        <v>11</v>
      </c>
      <c r="D2729" t="s">
        <v>6240</v>
      </c>
      <c r="E2729" t="s">
        <v>2518</v>
      </c>
      <c r="F2729" t="s">
        <v>2519</v>
      </c>
      <c r="G2729" t="s">
        <v>69</v>
      </c>
      <c r="H2729" t="s">
        <v>70</v>
      </c>
      <c r="I2729" t="s">
        <v>71</v>
      </c>
      <c r="J2729" t="s">
        <v>72</v>
      </c>
      <c r="K2729" t="s">
        <v>5965</v>
      </c>
      <c r="L2729">
        <v>1440</v>
      </c>
      <c r="M2729">
        <v>100000</v>
      </c>
      <c r="N2729" t="s">
        <v>74</v>
      </c>
      <c r="O2729">
        <v>10</v>
      </c>
      <c r="P2729">
        <v>70049005</v>
      </c>
      <c r="Q2729" t="s">
        <v>75</v>
      </c>
      <c r="R2729" t="s">
        <v>76</v>
      </c>
      <c r="S2729" t="s">
        <v>293</v>
      </c>
      <c r="T2729" t="s">
        <v>78</v>
      </c>
      <c r="U2729" t="s">
        <v>6285</v>
      </c>
      <c r="V2729" t="s">
        <v>80</v>
      </c>
      <c r="W2729" t="s">
        <v>81</v>
      </c>
      <c r="X2729" t="s">
        <v>295</v>
      </c>
      <c r="Y2729" t="s">
        <v>83</v>
      </c>
    </row>
    <row r="2730" spans="1:25" x14ac:dyDescent="0.25">
      <c r="A2730" t="s">
        <v>6286</v>
      </c>
      <c r="B2730">
        <v>2020</v>
      </c>
      <c r="C2730">
        <v>11</v>
      </c>
      <c r="D2730" t="s">
        <v>6240</v>
      </c>
      <c r="E2730" t="s">
        <v>2518</v>
      </c>
      <c r="F2730" t="s">
        <v>2519</v>
      </c>
      <c r="G2730" t="s">
        <v>69</v>
      </c>
      <c r="H2730" t="s">
        <v>70</v>
      </c>
      <c r="I2730" t="s">
        <v>71</v>
      </c>
      <c r="J2730" t="s">
        <v>72</v>
      </c>
      <c r="K2730" t="s">
        <v>5965</v>
      </c>
      <c r="L2730">
        <v>2043</v>
      </c>
      <c r="M2730">
        <v>75000</v>
      </c>
      <c r="N2730" t="s">
        <v>74</v>
      </c>
      <c r="O2730">
        <v>10</v>
      </c>
      <c r="P2730">
        <v>70049005</v>
      </c>
      <c r="Q2730" t="s">
        <v>75</v>
      </c>
      <c r="R2730" t="s">
        <v>76</v>
      </c>
      <c r="S2730" t="s">
        <v>97</v>
      </c>
      <c r="T2730" t="s">
        <v>78</v>
      </c>
      <c r="U2730" t="s">
        <v>6287</v>
      </c>
      <c r="V2730" t="s">
        <v>80</v>
      </c>
      <c r="W2730" t="s">
        <v>81</v>
      </c>
      <c r="X2730" t="s">
        <v>99</v>
      </c>
      <c r="Y2730" t="s">
        <v>83</v>
      </c>
    </row>
    <row r="2731" spans="1:25" x14ac:dyDescent="0.25">
      <c r="A2731" t="s">
        <v>6288</v>
      </c>
      <c r="B2731">
        <v>2020</v>
      </c>
      <c r="C2731">
        <v>11</v>
      </c>
      <c r="D2731" t="s">
        <v>6240</v>
      </c>
      <c r="E2731" t="s">
        <v>2518</v>
      </c>
      <c r="F2731" t="s">
        <v>2519</v>
      </c>
      <c r="G2731" t="s">
        <v>69</v>
      </c>
      <c r="H2731" t="s">
        <v>70</v>
      </c>
      <c r="I2731" t="s">
        <v>71</v>
      </c>
      <c r="J2731" t="s">
        <v>72</v>
      </c>
      <c r="K2731" t="s">
        <v>5965</v>
      </c>
      <c r="L2731">
        <v>1001</v>
      </c>
      <c r="M2731">
        <v>100000</v>
      </c>
      <c r="N2731" t="s">
        <v>74</v>
      </c>
      <c r="O2731">
        <v>10</v>
      </c>
      <c r="P2731">
        <v>70049005</v>
      </c>
      <c r="Q2731" t="s">
        <v>75</v>
      </c>
      <c r="R2731" t="s">
        <v>76</v>
      </c>
      <c r="S2731" t="s">
        <v>321</v>
      </c>
      <c r="T2731" t="s">
        <v>78</v>
      </c>
      <c r="U2731" t="s">
        <v>6289</v>
      </c>
      <c r="V2731" t="s">
        <v>80</v>
      </c>
      <c r="W2731" t="s">
        <v>81</v>
      </c>
      <c r="X2731" t="s">
        <v>323</v>
      </c>
      <c r="Y2731" t="s">
        <v>83</v>
      </c>
    </row>
    <row r="2732" spans="1:25" x14ac:dyDescent="0.25">
      <c r="A2732" t="s">
        <v>6290</v>
      </c>
      <c r="B2732">
        <v>2020</v>
      </c>
      <c r="C2732">
        <v>11</v>
      </c>
      <c r="D2732" t="s">
        <v>6240</v>
      </c>
      <c r="E2732" t="s">
        <v>2518</v>
      </c>
      <c r="F2732" t="s">
        <v>2519</v>
      </c>
      <c r="G2732" t="s">
        <v>69</v>
      </c>
      <c r="H2732" t="s">
        <v>70</v>
      </c>
      <c r="I2732" t="s">
        <v>71</v>
      </c>
      <c r="J2732" t="s">
        <v>72</v>
      </c>
      <c r="K2732" t="s">
        <v>5965</v>
      </c>
      <c r="L2732">
        <v>1038</v>
      </c>
      <c r="M2732">
        <v>5000</v>
      </c>
      <c r="N2732" t="s">
        <v>74</v>
      </c>
      <c r="O2732">
        <v>10</v>
      </c>
      <c r="P2732">
        <v>70049005</v>
      </c>
      <c r="Q2732" t="s">
        <v>75</v>
      </c>
      <c r="R2732" t="s">
        <v>76</v>
      </c>
      <c r="S2732" t="s">
        <v>822</v>
      </c>
      <c r="T2732" t="s">
        <v>78</v>
      </c>
      <c r="U2732" t="s">
        <v>6291</v>
      </c>
      <c r="V2732" t="s">
        <v>80</v>
      </c>
      <c r="W2732" t="s">
        <v>81</v>
      </c>
      <c r="X2732" t="s">
        <v>824</v>
      </c>
      <c r="Y2732" t="s">
        <v>83</v>
      </c>
    </row>
    <row r="2733" spans="1:25" x14ac:dyDescent="0.25">
      <c r="A2733" t="s">
        <v>6292</v>
      </c>
      <c r="B2733">
        <v>2020</v>
      </c>
      <c r="C2733">
        <v>11</v>
      </c>
      <c r="D2733" t="s">
        <v>6240</v>
      </c>
      <c r="E2733" t="s">
        <v>2518</v>
      </c>
      <c r="F2733" t="s">
        <v>2519</v>
      </c>
      <c r="G2733" t="s">
        <v>69</v>
      </c>
      <c r="H2733" t="s">
        <v>70</v>
      </c>
      <c r="I2733" t="s">
        <v>71</v>
      </c>
      <c r="J2733" t="s">
        <v>72</v>
      </c>
      <c r="K2733" t="s">
        <v>5965</v>
      </c>
      <c r="L2733">
        <v>1460</v>
      </c>
      <c r="M2733">
        <v>25000</v>
      </c>
      <c r="N2733" t="s">
        <v>74</v>
      </c>
      <c r="O2733">
        <v>10</v>
      </c>
      <c r="P2733">
        <v>70049005</v>
      </c>
      <c r="Q2733" t="s">
        <v>75</v>
      </c>
      <c r="R2733" t="s">
        <v>76</v>
      </c>
      <c r="S2733" t="s">
        <v>2042</v>
      </c>
      <c r="T2733" t="s">
        <v>78</v>
      </c>
      <c r="U2733" t="s">
        <v>6293</v>
      </c>
      <c r="V2733" t="s">
        <v>80</v>
      </c>
      <c r="W2733" t="s">
        <v>81</v>
      </c>
      <c r="X2733" t="s">
        <v>2044</v>
      </c>
      <c r="Y2733" t="s">
        <v>83</v>
      </c>
    </row>
    <row r="2734" spans="1:25" x14ac:dyDescent="0.25">
      <c r="A2734" t="s">
        <v>6294</v>
      </c>
      <c r="B2734">
        <v>2020</v>
      </c>
      <c r="C2734">
        <v>11</v>
      </c>
      <c r="D2734" t="s">
        <v>6240</v>
      </c>
      <c r="E2734" t="s">
        <v>2518</v>
      </c>
      <c r="F2734" t="s">
        <v>2519</v>
      </c>
      <c r="G2734" t="s">
        <v>69</v>
      </c>
      <c r="H2734" t="s">
        <v>70</v>
      </c>
      <c r="I2734" t="s">
        <v>71</v>
      </c>
      <c r="J2734" t="s">
        <v>72</v>
      </c>
      <c r="K2734" t="s">
        <v>5965</v>
      </c>
      <c r="L2734">
        <v>2027</v>
      </c>
      <c r="M2734">
        <v>200000</v>
      </c>
      <c r="N2734" t="s">
        <v>74</v>
      </c>
      <c r="O2734">
        <v>10</v>
      </c>
      <c r="P2734">
        <v>70049005</v>
      </c>
      <c r="Q2734" t="s">
        <v>75</v>
      </c>
      <c r="R2734" t="s">
        <v>76</v>
      </c>
      <c r="S2734" t="s">
        <v>391</v>
      </c>
      <c r="T2734" t="s">
        <v>78</v>
      </c>
      <c r="U2734" t="s">
        <v>6295</v>
      </c>
      <c r="V2734" t="s">
        <v>80</v>
      </c>
      <c r="W2734" t="s">
        <v>81</v>
      </c>
      <c r="X2734" t="s">
        <v>393</v>
      </c>
      <c r="Y2734" t="s">
        <v>83</v>
      </c>
    </row>
    <row r="2735" spans="1:25" x14ac:dyDescent="0.25">
      <c r="A2735" t="s">
        <v>6296</v>
      </c>
      <c r="B2735">
        <v>2020</v>
      </c>
      <c r="C2735">
        <v>11</v>
      </c>
      <c r="D2735" t="s">
        <v>6240</v>
      </c>
      <c r="E2735" t="s">
        <v>2518</v>
      </c>
      <c r="F2735" t="s">
        <v>2519</v>
      </c>
      <c r="G2735" t="s">
        <v>69</v>
      </c>
      <c r="H2735" t="s">
        <v>70</v>
      </c>
      <c r="I2735" t="s">
        <v>71</v>
      </c>
      <c r="J2735" t="s">
        <v>72</v>
      </c>
      <c r="K2735" t="s">
        <v>5965</v>
      </c>
      <c r="L2735">
        <v>1860</v>
      </c>
      <c r="M2735">
        <v>10000</v>
      </c>
      <c r="N2735" t="s">
        <v>74</v>
      </c>
      <c r="O2735">
        <v>10</v>
      </c>
      <c r="P2735">
        <v>70049005</v>
      </c>
      <c r="Q2735" t="s">
        <v>75</v>
      </c>
      <c r="R2735" t="s">
        <v>76</v>
      </c>
      <c r="S2735" t="s">
        <v>1183</v>
      </c>
      <c r="T2735" t="s">
        <v>78</v>
      </c>
      <c r="U2735" t="s">
        <v>6297</v>
      </c>
      <c r="V2735" t="s">
        <v>80</v>
      </c>
      <c r="W2735" t="s">
        <v>81</v>
      </c>
      <c r="X2735" t="s">
        <v>1185</v>
      </c>
      <c r="Y2735" t="s">
        <v>83</v>
      </c>
    </row>
    <row r="2736" spans="1:25" x14ac:dyDescent="0.25">
      <c r="A2736" t="s">
        <v>6298</v>
      </c>
      <c r="B2736">
        <v>2020</v>
      </c>
      <c r="C2736">
        <v>11</v>
      </c>
      <c r="D2736" t="s">
        <v>6240</v>
      </c>
      <c r="E2736" t="s">
        <v>2518</v>
      </c>
      <c r="F2736" t="s">
        <v>2519</v>
      </c>
      <c r="G2736" t="s">
        <v>69</v>
      </c>
      <c r="H2736" t="s">
        <v>70</v>
      </c>
      <c r="I2736" t="s">
        <v>71</v>
      </c>
      <c r="J2736" t="s">
        <v>72</v>
      </c>
      <c r="K2736" t="s">
        <v>5965</v>
      </c>
      <c r="L2736">
        <v>2633</v>
      </c>
      <c r="M2736">
        <v>10000</v>
      </c>
      <c r="N2736" t="s">
        <v>74</v>
      </c>
      <c r="O2736">
        <v>10</v>
      </c>
      <c r="P2736">
        <v>70049005</v>
      </c>
      <c r="Q2736" t="s">
        <v>75</v>
      </c>
      <c r="R2736" t="s">
        <v>76</v>
      </c>
      <c r="S2736" t="s">
        <v>3315</v>
      </c>
      <c r="T2736" t="s">
        <v>78</v>
      </c>
      <c r="U2736" t="s">
        <v>6299</v>
      </c>
      <c r="V2736" t="s">
        <v>80</v>
      </c>
      <c r="W2736" t="s">
        <v>81</v>
      </c>
      <c r="X2736" t="s">
        <v>342</v>
      </c>
      <c r="Y2736" t="s">
        <v>83</v>
      </c>
    </row>
    <row r="2737" spans="1:25" x14ac:dyDescent="0.25">
      <c r="A2737" t="s">
        <v>6300</v>
      </c>
      <c r="B2737">
        <v>2020</v>
      </c>
      <c r="C2737">
        <v>11</v>
      </c>
      <c r="D2737" t="s">
        <v>6240</v>
      </c>
      <c r="E2737" t="s">
        <v>2518</v>
      </c>
      <c r="F2737" t="s">
        <v>2519</v>
      </c>
      <c r="G2737" t="s">
        <v>69</v>
      </c>
      <c r="H2737" t="s">
        <v>70</v>
      </c>
      <c r="I2737" t="s">
        <v>71</v>
      </c>
      <c r="J2737" t="s">
        <v>72</v>
      </c>
      <c r="K2737" t="s">
        <v>5965</v>
      </c>
      <c r="L2737">
        <v>1453</v>
      </c>
      <c r="M2737">
        <v>150000</v>
      </c>
      <c r="N2737" t="s">
        <v>74</v>
      </c>
      <c r="O2737">
        <v>10</v>
      </c>
      <c r="P2737">
        <v>70049005</v>
      </c>
      <c r="Q2737" t="s">
        <v>75</v>
      </c>
      <c r="R2737" t="s">
        <v>76</v>
      </c>
      <c r="S2737" t="s">
        <v>93</v>
      </c>
      <c r="T2737" t="s">
        <v>78</v>
      </c>
      <c r="U2737" t="s">
        <v>6301</v>
      </c>
      <c r="V2737" t="s">
        <v>80</v>
      </c>
      <c r="W2737" t="s">
        <v>81</v>
      </c>
      <c r="X2737" t="s">
        <v>95</v>
      </c>
      <c r="Y2737" t="s">
        <v>83</v>
      </c>
    </row>
    <row r="2738" spans="1:25" x14ac:dyDescent="0.25">
      <c r="A2738" t="s">
        <v>6302</v>
      </c>
      <c r="B2738">
        <v>2020</v>
      </c>
      <c r="C2738">
        <v>11</v>
      </c>
      <c r="D2738" t="s">
        <v>6240</v>
      </c>
      <c r="E2738" t="s">
        <v>2518</v>
      </c>
      <c r="F2738" t="s">
        <v>2519</v>
      </c>
      <c r="G2738" t="s">
        <v>69</v>
      </c>
      <c r="H2738" t="s">
        <v>70</v>
      </c>
      <c r="I2738" t="s">
        <v>71</v>
      </c>
      <c r="J2738" t="s">
        <v>72</v>
      </c>
      <c r="K2738" t="s">
        <v>5965</v>
      </c>
      <c r="L2738">
        <v>1007</v>
      </c>
      <c r="M2738">
        <v>10000</v>
      </c>
      <c r="N2738" t="s">
        <v>74</v>
      </c>
      <c r="O2738">
        <v>10</v>
      </c>
      <c r="P2738">
        <v>70049005</v>
      </c>
      <c r="Q2738" t="s">
        <v>75</v>
      </c>
      <c r="R2738" t="s">
        <v>76</v>
      </c>
      <c r="S2738" t="s">
        <v>376</v>
      </c>
      <c r="T2738" t="s">
        <v>78</v>
      </c>
      <c r="U2738" t="s">
        <v>6303</v>
      </c>
      <c r="V2738" t="s">
        <v>80</v>
      </c>
      <c r="W2738" t="s">
        <v>81</v>
      </c>
      <c r="X2738" t="s">
        <v>378</v>
      </c>
      <c r="Y2738" t="s">
        <v>83</v>
      </c>
    </row>
    <row r="2739" spans="1:25" x14ac:dyDescent="0.25">
      <c r="A2739" t="s">
        <v>6304</v>
      </c>
      <c r="B2739">
        <v>2020</v>
      </c>
      <c r="C2739">
        <v>11</v>
      </c>
      <c r="D2739" t="s">
        <v>6240</v>
      </c>
      <c r="E2739" t="s">
        <v>2518</v>
      </c>
      <c r="F2739" t="s">
        <v>2519</v>
      </c>
      <c r="G2739" t="s">
        <v>69</v>
      </c>
      <c r="H2739" t="s">
        <v>70</v>
      </c>
      <c r="I2739" t="s">
        <v>71</v>
      </c>
      <c r="J2739" t="s">
        <v>72</v>
      </c>
      <c r="K2739" t="s">
        <v>5965</v>
      </c>
      <c r="L2739">
        <v>1913</v>
      </c>
      <c r="M2739">
        <v>60000</v>
      </c>
      <c r="N2739" t="s">
        <v>74</v>
      </c>
      <c r="O2739">
        <v>10</v>
      </c>
      <c r="P2739">
        <v>70049005</v>
      </c>
      <c r="Q2739" t="s">
        <v>75</v>
      </c>
      <c r="R2739" t="s">
        <v>76</v>
      </c>
      <c r="S2739" t="s">
        <v>313</v>
      </c>
      <c r="T2739" t="s">
        <v>78</v>
      </c>
      <c r="U2739" t="s">
        <v>6305</v>
      </c>
      <c r="V2739" t="s">
        <v>80</v>
      </c>
      <c r="W2739" t="s">
        <v>81</v>
      </c>
      <c r="X2739" t="s">
        <v>315</v>
      </c>
      <c r="Y2739" t="s">
        <v>83</v>
      </c>
    </row>
    <row r="2740" spans="1:25" x14ac:dyDescent="0.25">
      <c r="A2740" t="s">
        <v>6306</v>
      </c>
      <c r="B2740">
        <v>2020</v>
      </c>
      <c r="C2740">
        <v>11</v>
      </c>
      <c r="D2740" t="s">
        <v>6240</v>
      </c>
      <c r="E2740" t="s">
        <v>2518</v>
      </c>
      <c r="F2740" t="s">
        <v>2519</v>
      </c>
      <c r="G2740" t="s">
        <v>69</v>
      </c>
      <c r="H2740" t="s">
        <v>70</v>
      </c>
      <c r="I2740" t="s">
        <v>71</v>
      </c>
      <c r="J2740" t="s">
        <v>72</v>
      </c>
      <c r="K2740" t="s">
        <v>5965</v>
      </c>
      <c r="L2740">
        <v>2301</v>
      </c>
      <c r="M2740">
        <v>50000</v>
      </c>
      <c r="N2740" t="s">
        <v>74</v>
      </c>
      <c r="O2740">
        <v>10</v>
      </c>
      <c r="P2740">
        <v>70049005</v>
      </c>
      <c r="Q2740" t="s">
        <v>75</v>
      </c>
      <c r="R2740" t="s">
        <v>76</v>
      </c>
      <c r="S2740" t="s">
        <v>206</v>
      </c>
      <c r="T2740" t="s">
        <v>78</v>
      </c>
      <c r="U2740" t="s">
        <v>6307</v>
      </c>
      <c r="V2740" t="s">
        <v>80</v>
      </c>
      <c r="W2740" t="s">
        <v>81</v>
      </c>
      <c r="X2740" t="s">
        <v>208</v>
      </c>
      <c r="Y2740" t="s">
        <v>83</v>
      </c>
    </row>
    <row r="2741" spans="1:25" x14ac:dyDescent="0.25">
      <c r="A2741" t="s">
        <v>6308</v>
      </c>
      <c r="B2741">
        <v>2020</v>
      </c>
      <c r="C2741">
        <v>11</v>
      </c>
      <c r="D2741" t="s">
        <v>6240</v>
      </c>
      <c r="E2741" t="s">
        <v>2518</v>
      </c>
      <c r="F2741" t="s">
        <v>2519</v>
      </c>
      <c r="G2741" t="s">
        <v>69</v>
      </c>
      <c r="H2741" t="s">
        <v>70</v>
      </c>
      <c r="I2741" t="s">
        <v>71</v>
      </c>
      <c r="J2741" t="s">
        <v>72</v>
      </c>
      <c r="K2741" t="s">
        <v>5965</v>
      </c>
      <c r="L2741">
        <v>2633</v>
      </c>
      <c r="M2741">
        <v>35000</v>
      </c>
      <c r="N2741" t="s">
        <v>74</v>
      </c>
      <c r="O2741">
        <v>10</v>
      </c>
      <c r="P2741">
        <v>70049005</v>
      </c>
      <c r="Q2741" t="s">
        <v>75</v>
      </c>
      <c r="R2741" t="s">
        <v>76</v>
      </c>
      <c r="S2741" t="s">
        <v>340</v>
      </c>
      <c r="T2741" t="s">
        <v>78</v>
      </c>
      <c r="U2741" t="s">
        <v>6309</v>
      </c>
      <c r="V2741" t="s">
        <v>80</v>
      </c>
      <c r="W2741" t="s">
        <v>81</v>
      </c>
      <c r="X2741" t="s">
        <v>342</v>
      </c>
      <c r="Y2741" t="s">
        <v>83</v>
      </c>
    </row>
    <row r="2742" spans="1:25" x14ac:dyDescent="0.25">
      <c r="A2742" t="s">
        <v>6310</v>
      </c>
      <c r="B2742">
        <v>2020</v>
      </c>
      <c r="C2742">
        <v>11</v>
      </c>
      <c r="D2742" t="s">
        <v>6240</v>
      </c>
      <c r="E2742" t="s">
        <v>2518</v>
      </c>
      <c r="F2742" t="s">
        <v>2519</v>
      </c>
      <c r="G2742" t="s">
        <v>69</v>
      </c>
      <c r="H2742" t="s">
        <v>70</v>
      </c>
      <c r="I2742" t="s">
        <v>71</v>
      </c>
      <c r="J2742" t="s">
        <v>72</v>
      </c>
      <c r="K2742" t="s">
        <v>5965</v>
      </c>
      <c r="L2742">
        <v>1420</v>
      </c>
      <c r="M2742">
        <v>100000</v>
      </c>
      <c r="N2742" t="s">
        <v>74</v>
      </c>
      <c r="O2742">
        <v>10</v>
      </c>
      <c r="P2742">
        <v>70049005</v>
      </c>
      <c r="Q2742" t="s">
        <v>75</v>
      </c>
      <c r="R2742" t="s">
        <v>76</v>
      </c>
      <c r="S2742" t="s">
        <v>330</v>
      </c>
      <c r="T2742" t="s">
        <v>78</v>
      </c>
      <c r="U2742" t="s">
        <v>6311</v>
      </c>
      <c r="V2742" t="s">
        <v>80</v>
      </c>
      <c r="W2742" t="s">
        <v>81</v>
      </c>
      <c r="X2742" t="s">
        <v>332</v>
      </c>
      <c r="Y2742" t="s">
        <v>83</v>
      </c>
    </row>
    <row r="2743" spans="1:25" x14ac:dyDescent="0.25">
      <c r="A2743" t="s">
        <v>6312</v>
      </c>
      <c r="B2743">
        <v>2020</v>
      </c>
      <c r="C2743">
        <v>11</v>
      </c>
      <c r="D2743" t="s">
        <v>6240</v>
      </c>
      <c r="E2743" t="s">
        <v>2518</v>
      </c>
      <c r="F2743" t="s">
        <v>2519</v>
      </c>
      <c r="G2743" t="s">
        <v>69</v>
      </c>
      <c r="H2743" t="s">
        <v>70</v>
      </c>
      <c r="I2743" t="s">
        <v>71</v>
      </c>
      <c r="J2743" t="s">
        <v>72</v>
      </c>
      <c r="K2743" t="s">
        <v>5965</v>
      </c>
      <c r="L2743">
        <v>1450</v>
      </c>
      <c r="M2743">
        <v>15000</v>
      </c>
      <c r="N2743" t="s">
        <v>74</v>
      </c>
      <c r="O2743">
        <v>10</v>
      </c>
      <c r="P2743">
        <v>70049005</v>
      </c>
      <c r="Q2743" t="s">
        <v>75</v>
      </c>
      <c r="R2743" t="s">
        <v>76</v>
      </c>
      <c r="S2743" t="s">
        <v>244</v>
      </c>
      <c r="T2743" t="s">
        <v>78</v>
      </c>
      <c r="U2743" t="s">
        <v>6313</v>
      </c>
      <c r="V2743" t="s">
        <v>80</v>
      </c>
      <c r="W2743" t="s">
        <v>81</v>
      </c>
      <c r="X2743" t="s">
        <v>246</v>
      </c>
      <c r="Y2743" t="s">
        <v>83</v>
      </c>
    </row>
    <row r="2744" spans="1:25" x14ac:dyDescent="0.25">
      <c r="A2744" t="s">
        <v>6314</v>
      </c>
      <c r="B2744">
        <v>2020</v>
      </c>
      <c r="C2744">
        <v>11</v>
      </c>
      <c r="D2744" t="s">
        <v>6240</v>
      </c>
      <c r="E2744" t="s">
        <v>2518</v>
      </c>
      <c r="F2744" t="s">
        <v>2519</v>
      </c>
      <c r="G2744" t="s">
        <v>69</v>
      </c>
      <c r="H2744" t="s">
        <v>70</v>
      </c>
      <c r="I2744" t="s">
        <v>71</v>
      </c>
      <c r="J2744" t="s">
        <v>72</v>
      </c>
      <c r="K2744" t="s">
        <v>5965</v>
      </c>
      <c r="L2744">
        <v>1524</v>
      </c>
      <c r="M2744">
        <v>60000</v>
      </c>
      <c r="N2744" t="s">
        <v>74</v>
      </c>
      <c r="O2744">
        <v>10</v>
      </c>
      <c r="P2744">
        <v>70049005</v>
      </c>
      <c r="Q2744" t="s">
        <v>75</v>
      </c>
      <c r="R2744" t="s">
        <v>76</v>
      </c>
      <c r="S2744" t="s">
        <v>791</v>
      </c>
      <c r="T2744" t="s">
        <v>78</v>
      </c>
      <c r="U2744" t="s">
        <v>6315</v>
      </c>
      <c r="V2744" t="s">
        <v>80</v>
      </c>
      <c r="W2744" t="s">
        <v>81</v>
      </c>
      <c r="X2744" t="s">
        <v>793</v>
      </c>
      <c r="Y2744" t="s">
        <v>83</v>
      </c>
    </row>
    <row r="2745" spans="1:25" x14ac:dyDescent="0.25">
      <c r="A2745" t="s">
        <v>6316</v>
      </c>
      <c r="B2745">
        <v>2020</v>
      </c>
      <c r="C2745">
        <v>11</v>
      </c>
      <c r="D2745" t="s">
        <v>6240</v>
      </c>
      <c r="E2745" t="s">
        <v>2518</v>
      </c>
      <c r="F2745" t="s">
        <v>2519</v>
      </c>
      <c r="G2745" t="s">
        <v>69</v>
      </c>
      <c r="H2745" t="s">
        <v>70</v>
      </c>
      <c r="I2745" t="s">
        <v>71</v>
      </c>
      <c r="J2745" t="s">
        <v>72</v>
      </c>
      <c r="K2745" t="s">
        <v>5965</v>
      </c>
      <c r="L2745">
        <v>1915</v>
      </c>
      <c r="M2745">
        <v>150000</v>
      </c>
      <c r="N2745" t="s">
        <v>74</v>
      </c>
      <c r="O2745">
        <v>10</v>
      </c>
      <c r="P2745">
        <v>70049005</v>
      </c>
      <c r="Q2745" t="s">
        <v>75</v>
      </c>
      <c r="R2745" t="s">
        <v>76</v>
      </c>
      <c r="S2745" t="s">
        <v>802</v>
      </c>
      <c r="T2745" t="s">
        <v>78</v>
      </c>
      <c r="U2745" t="s">
        <v>6317</v>
      </c>
      <c r="V2745" t="s">
        <v>80</v>
      </c>
      <c r="W2745" t="s">
        <v>81</v>
      </c>
      <c r="X2745" t="s">
        <v>804</v>
      </c>
      <c r="Y2745" t="s">
        <v>83</v>
      </c>
    </row>
    <row r="2746" spans="1:25" x14ac:dyDescent="0.25">
      <c r="A2746" t="s">
        <v>6318</v>
      </c>
      <c r="B2746">
        <v>2020</v>
      </c>
      <c r="C2746">
        <v>11</v>
      </c>
      <c r="D2746" t="s">
        <v>6240</v>
      </c>
      <c r="E2746" t="s">
        <v>2518</v>
      </c>
      <c r="F2746" t="s">
        <v>2519</v>
      </c>
      <c r="G2746" t="s">
        <v>69</v>
      </c>
      <c r="H2746" t="s">
        <v>70</v>
      </c>
      <c r="I2746" t="s">
        <v>71</v>
      </c>
      <c r="J2746" t="s">
        <v>72</v>
      </c>
      <c r="K2746" t="s">
        <v>5965</v>
      </c>
      <c r="L2746">
        <v>2322</v>
      </c>
      <c r="M2746">
        <v>30000</v>
      </c>
      <c r="N2746" t="s">
        <v>74</v>
      </c>
      <c r="O2746">
        <v>10</v>
      </c>
      <c r="P2746">
        <v>70049005</v>
      </c>
      <c r="Q2746" t="s">
        <v>75</v>
      </c>
      <c r="R2746" t="s">
        <v>76</v>
      </c>
      <c r="S2746" t="s">
        <v>325</v>
      </c>
      <c r="T2746" t="s">
        <v>78</v>
      </c>
      <c r="U2746" t="s">
        <v>6319</v>
      </c>
      <c r="V2746" t="s">
        <v>80</v>
      </c>
      <c r="W2746" t="s">
        <v>81</v>
      </c>
      <c r="X2746" t="s">
        <v>327</v>
      </c>
      <c r="Y2746" t="s">
        <v>83</v>
      </c>
    </row>
    <row r="2747" spans="1:25" x14ac:dyDescent="0.25">
      <c r="A2747" t="s">
        <v>6320</v>
      </c>
      <c r="B2747">
        <v>2020</v>
      </c>
      <c r="C2747">
        <v>11</v>
      </c>
      <c r="D2747" t="s">
        <v>6240</v>
      </c>
      <c r="E2747" t="s">
        <v>2518</v>
      </c>
      <c r="F2747" t="s">
        <v>2519</v>
      </c>
      <c r="G2747" t="s">
        <v>69</v>
      </c>
      <c r="H2747" t="s">
        <v>70</v>
      </c>
      <c r="I2747" t="s">
        <v>71</v>
      </c>
      <c r="J2747" t="s">
        <v>72</v>
      </c>
      <c r="K2747" t="s">
        <v>5965</v>
      </c>
      <c r="L2747">
        <v>1747</v>
      </c>
      <c r="M2747">
        <v>7500</v>
      </c>
      <c r="N2747" t="s">
        <v>74</v>
      </c>
      <c r="O2747">
        <v>10</v>
      </c>
      <c r="P2747">
        <v>70049005</v>
      </c>
      <c r="Q2747" t="s">
        <v>75</v>
      </c>
      <c r="R2747" t="s">
        <v>76</v>
      </c>
      <c r="S2747" t="s">
        <v>5088</v>
      </c>
      <c r="T2747" t="s">
        <v>78</v>
      </c>
      <c r="U2747" t="s">
        <v>6321</v>
      </c>
      <c r="V2747" t="s">
        <v>80</v>
      </c>
      <c r="W2747" t="s">
        <v>81</v>
      </c>
      <c r="X2747" t="s">
        <v>5090</v>
      </c>
      <c r="Y2747" t="s">
        <v>83</v>
      </c>
    </row>
    <row r="2748" spans="1:25" x14ac:dyDescent="0.25">
      <c r="A2748" t="s">
        <v>6322</v>
      </c>
      <c r="B2748">
        <v>2020</v>
      </c>
      <c r="C2748">
        <v>11</v>
      </c>
      <c r="D2748" t="s">
        <v>6240</v>
      </c>
      <c r="E2748" t="s">
        <v>2518</v>
      </c>
      <c r="F2748" t="s">
        <v>2519</v>
      </c>
      <c r="G2748" t="s">
        <v>69</v>
      </c>
      <c r="H2748" t="s">
        <v>70</v>
      </c>
      <c r="I2748" t="s">
        <v>71</v>
      </c>
      <c r="J2748" t="s">
        <v>72</v>
      </c>
      <c r="K2748" t="s">
        <v>5965</v>
      </c>
      <c r="L2748">
        <v>1752</v>
      </c>
      <c r="M2748">
        <v>36200</v>
      </c>
      <c r="N2748" t="s">
        <v>74</v>
      </c>
      <c r="O2748">
        <v>10</v>
      </c>
      <c r="P2748">
        <v>70049005</v>
      </c>
      <c r="Q2748" t="s">
        <v>75</v>
      </c>
      <c r="R2748" t="s">
        <v>76</v>
      </c>
      <c r="S2748" t="s">
        <v>1113</v>
      </c>
      <c r="T2748" t="s">
        <v>1114</v>
      </c>
      <c r="U2748" t="s">
        <v>6323</v>
      </c>
      <c r="V2748" t="s">
        <v>80</v>
      </c>
      <c r="W2748" t="s">
        <v>81</v>
      </c>
      <c r="X2748" t="s">
        <v>1116</v>
      </c>
      <c r="Y2748" t="s">
        <v>83</v>
      </c>
    </row>
    <row r="2749" spans="1:25" x14ac:dyDescent="0.25">
      <c r="A2749" t="s">
        <v>6324</v>
      </c>
      <c r="B2749">
        <v>2020</v>
      </c>
      <c r="C2749">
        <v>11</v>
      </c>
      <c r="D2749" t="s">
        <v>6240</v>
      </c>
      <c r="E2749" t="s">
        <v>2518</v>
      </c>
      <c r="F2749" t="s">
        <v>2519</v>
      </c>
      <c r="G2749" t="s">
        <v>69</v>
      </c>
      <c r="H2749" t="s">
        <v>70</v>
      </c>
      <c r="I2749" t="s">
        <v>71</v>
      </c>
      <c r="J2749" t="s">
        <v>72</v>
      </c>
      <c r="K2749" t="s">
        <v>5965</v>
      </c>
      <c r="L2749">
        <v>1005</v>
      </c>
      <c r="M2749">
        <v>25000</v>
      </c>
      <c r="N2749" t="s">
        <v>74</v>
      </c>
      <c r="O2749">
        <v>10</v>
      </c>
      <c r="P2749">
        <v>70049005</v>
      </c>
      <c r="Q2749" t="s">
        <v>75</v>
      </c>
      <c r="R2749" t="s">
        <v>76</v>
      </c>
      <c r="S2749" t="s">
        <v>468</v>
      </c>
      <c r="T2749" t="s">
        <v>78</v>
      </c>
      <c r="U2749" t="s">
        <v>6325</v>
      </c>
      <c r="V2749" t="s">
        <v>80</v>
      </c>
      <c r="W2749" t="s">
        <v>81</v>
      </c>
      <c r="X2749" t="s">
        <v>470</v>
      </c>
      <c r="Y2749" t="s">
        <v>83</v>
      </c>
    </row>
    <row r="2750" spans="1:25" x14ac:dyDescent="0.25">
      <c r="A2750" t="s">
        <v>6326</v>
      </c>
      <c r="B2750">
        <v>2020</v>
      </c>
      <c r="C2750">
        <v>11</v>
      </c>
      <c r="D2750" t="s">
        <v>6240</v>
      </c>
      <c r="E2750" t="s">
        <v>2518</v>
      </c>
      <c r="F2750" t="s">
        <v>2519</v>
      </c>
      <c r="G2750" t="s">
        <v>69</v>
      </c>
      <c r="H2750" t="s">
        <v>70</v>
      </c>
      <c r="I2750" t="s">
        <v>71</v>
      </c>
      <c r="J2750" t="s">
        <v>72</v>
      </c>
      <c r="K2750" t="s">
        <v>5965</v>
      </c>
      <c r="L2750">
        <v>2045</v>
      </c>
      <c r="M2750">
        <v>45000</v>
      </c>
      <c r="N2750" t="s">
        <v>74</v>
      </c>
      <c r="O2750">
        <v>10</v>
      </c>
      <c r="P2750">
        <v>70049005</v>
      </c>
      <c r="Q2750" t="s">
        <v>75</v>
      </c>
      <c r="R2750" t="s">
        <v>76</v>
      </c>
      <c r="S2750" t="s">
        <v>508</v>
      </c>
      <c r="T2750" t="s">
        <v>78</v>
      </c>
      <c r="U2750" t="s">
        <v>6327</v>
      </c>
      <c r="V2750" t="s">
        <v>80</v>
      </c>
      <c r="W2750" t="s">
        <v>81</v>
      </c>
      <c r="X2750" t="s">
        <v>510</v>
      </c>
      <c r="Y2750" t="s">
        <v>83</v>
      </c>
    </row>
    <row r="2751" spans="1:25" x14ac:dyDescent="0.25">
      <c r="A2751" t="s">
        <v>6328</v>
      </c>
      <c r="B2751">
        <v>2020</v>
      </c>
      <c r="C2751">
        <v>11</v>
      </c>
      <c r="D2751" t="s">
        <v>6240</v>
      </c>
      <c r="E2751" t="s">
        <v>2518</v>
      </c>
      <c r="F2751" t="s">
        <v>2519</v>
      </c>
      <c r="G2751" t="s">
        <v>69</v>
      </c>
      <c r="H2751" t="s">
        <v>70</v>
      </c>
      <c r="I2751" t="s">
        <v>71</v>
      </c>
      <c r="J2751" t="s">
        <v>72</v>
      </c>
      <c r="K2751" t="s">
        <v>5965</v>
      </c>
      <c r="L2751">
        <v>1929</v>
      </c>
      <c r="M2751">
        <v>7000</v>
      </c>
      <c r="N2751" t="s">
        <v>74</v>
      </c>
      <c r="O2751">
        <v>10</v>
      </c>
      <c r="P2751">
        <v>70049005</v>
      </c>
      <c r="Q2751" t="s">
        <v>75</v>
      </c>
      <c r="R2751" t="s">
        <v>76</v>
      </c>
      <c r="S2751" t="s">
        <v>812</v>
      </c>
      <c r="T2751" t="s">
        <v>78</v>
      </c>
      <c r="U2751" t="s">
        <v>6329</v>
      </c>
      <c r="V2751" t="s">
        <v>80</v>
      </c>
      <c r="W2751" t="s">
        <v>81</v>
      </c>
      <c r="X2751" t="s">
        <v>814</v>
      </c>
      <c r="Y2751" t="s">
        <v>83</v>
      </c>
    </row>
    <row r="2752" spans="1:25" x14ac:dyDescent="0.25">
      <c r="A2752" t="s">
        <v>6330</v>
      </c>
      <c r="B2752">
        <v>2020</v>
      </c>
      <c r="C2752">
        <v>11</v>
      </c>
      <c r="D2752" t="s">
        <v>6240</v>
      </c>
      <c r="E2752" t="s">
        <v>2518</v>
      </c>
      <c r="F2752" t="s">
        <v>2519</v>
      </c>
      <c r="G2752" t="s">
        <v>69</v>
      </c>
      <c r="H2752" t="s">
        <v>70</v>
      </c>
      <c r="I2752" t="s">
        <v>71</v>
      </c>
      <c r="J2752" t="s">
        <v>72</v>
      </c>
      <c r="K2752" t="s">
        <v>5965</v>
      </c>
      <c r="L2752">
        <v>1026</v>
      </c>
      <c r="M2752">
        <v>20000</v>
      </c>
      <c r="N2752" t="s">
        <v>74</v>
      </c>
      <c r="O2752">
        <v>10</v>
      </c>
      <c r="P2752">
        <v>70049005</v>
      </c>
      <c r="Q2752" t="s">
        <v>75</v>
      </c>
      <c r="R2752" t="s">
        <v>76</v>
      </c>
      <c r="S2752" t="s">
        <v>1684</v>
      </c>
      <c r="T2752" t="s">
        <v>110</v>
      </c>
      <c r="U2752" t="s">
        <v>6331</v>
      </c>
      <c r="V2752" t="s">
        <v>80</v>
      </c>
      <c r="W2752" t="s">
        <v>81</v>
      </c>
      <c r="X2752" t="s">
        <v>1686</v>
      </c>
      <c r="Y2752" t="s">
        <v>83</v>
      </c>
    </row>
    <row r="2753" spans="1:25" x14ac:dyDescent="0.25">
      <c r="A2753" t="s">
        <v>6332</v>
      </c>
      <c r="B2753">
        <v>2020</v>
      </c>
      <c r="C2753">
        <v>11</v>
      </c>
      <c r="D2753" t="s">
        <v>6240</v>
      </c>
      <c r="E2753" t="s">
        <v>2518</v>
      </c>
      <c r="F2753" t="s">
        <v>2519</v>
      </c>
      <c r="G2753" t="s">
        <v>69</v>
      </c>
      <c r="H2753" t="s">
        <v>70</v>
      </c>
      <c r="I2753" t="s">
        <v>71</v>
      </c>
      <c r="J2753" t="s">
        <v>72</v>
      </c>
      <c r="K2753" t="s">
        <v>5965</v>
      </c>
      <c r="L2753">
        <v>1035</v>
      </c>
      <c r="M2753">
        <v>10000</v>
      </c>
      <c r="N2753" t="s">
        <v>74</v>
      </c>
      <c r="O2753">
        <v>10</v>
      </c>
      <c r="P2753">
        <v>70049005</v>
      </c>
      <c r="Q2753" t="s">
        <v>75</v>
      </c>
      <c r="R2753" t="s">
        <v>76</v>
      </c>
      <c r="S2753" t="s">
        <v>248</v>
      </c>
      <c r="T2753" t="s">
        <v>78</v>
      </c>
      <c r="U2753" t="s">
        <v>6333</v>
      </c>
      <c r="V2753" t="s">
        <v>80</v>
      </c>
      <c r="W2753" t="s">
        <v>81</v>
      </c>
      <c r="X2753" t="s">
        <v>250</v>
      </c>
      <c r="Y2753" t="s">
        <v>83</v>
      </c>
    </row>
    <row r="2754" spans="1:25" x14ac:dyDescent="0.25">
      <c r="A2754" t="s">
        <v>6334</v>
      </c>
      <c r="B2754">
        <v>2020</v>
      </c>
      <c r="C2754">
        <v>11</v>
      </c>
      <c r="D2754" t="s">
        <v>6190</v>
      </c>
      <c r="E2754" t="s">
        <v>2518</v>
      </c>
      <c r="F2754" t="s">
        <v>2519</v>
      </c>
      <c r="G2754" t="s">
        <v>69</v>
      </c>
      <c r="H2754" t="s">
        <v>70</v>
      </c>
      <c r="I2754" t="s">
        <v>71</v>
      </c>
      <c r="J2754" t="s">
        <v>72</v>
      </c>
      <c r="K2754" t="s">
        <v>5965</v>
      </c>
      <c r="L2754">
        <v>2093</v>
      </c>
      <c r="M2754">
        <v>10000</v>
      </c>
      <c r="N2754" t="s">
        <v>74</v>
      </c>
      <c r="O2754">
        <v>10</v>
      </c>
      <c r="P2754">
        <v>70049005</v>
      </c>
      <c r="Q2754" t="s">
        <v>75</v>
      </c>
      <c r="R2754" t="s">
        <v>76</v>
      </c>
      <c r="S2754" t="s">
        <v>1103</v>
      </c>
      <c r="T2754" t="s">
        <v>78</v>
      </c>
      <c r="U2754" t="s">
        <v>6335</v>
      </c>
      <c r="V2754" t="s">
        <v>80</v>
      </c>
      <c r="W2754" t="s">
        <v>81</v>
      </c>
      <c r="X2754" t="s">
        <v>1105</v>
      </c>
      <c r="Y2754" t="s">
        <v>83</v>
      </c>
    </row>
    <row r="2755" spans="1:25" x14ac:dyDescent="0.25">
      <c r="A2755" t="s">
        <v>6336</v>
      </c>
      <c r="B2755">
        <v>2020</v>
      </c>
      <c r="C2755">
        <v>11</v>
      </c>
      <c r="D2755" t="s">
        <v>6190</v>
      </c>
      <c r="E2755" t="s">
        <v>2518</v>
      </c>
      <c r="F2755" t="s">
        <v>2519</v>
      </c>
      <c r="G2755" t="s">
        <v>69</v>
      </c>
      <c r="H2755" t="s">
        <v>70</v>
      </c>
      <c r="I2755" t="s">
        <v>71</v>
      </c>
      <c r="J2755" t="s">
        <v>72</v>
      </c>
      <c r="K2755" t="s">
        <v>5965</v>
      </c>
      <c r="L2755">
        <v>1475</v>
      </c>
      <c r="M2755">
        <v>85000</v>
      </c>
      <c r="N2755" t="s">
        <v>74</v>
      </c>
      <c r="O2755">
        <v>10</v>
      </c>
      <c r="P2755">
        <v>70049005</v>
      </c>
      <c r="Q2755" t="s">
        <v>75</v>
      </c>
      <c r="R2755" t="s">
        <v>76</v>
      </c>
      <c r="S2755" t="s">
        <v>105</v>
      </c>
      <c r="T2755" t="s">
        <v>78</v>
      </c>
      <c r="U2755" t="s">
        <v>6337</v>
      </c>
      <c r="V2755" t="s">
        <v>80</v>
      </c>
      <c r="W2755" t="s">
        <v>81</v>
      </c>
      <c r="X2755" t="s">
        <v>107</v>
      </c>
      <c r="Y2755" t="s">
        <v>83</v>
      </c>
    </row>
    <row r="2756" spans="1:25" x14ac:dyDescent="0.25">
      <c r="A2756" t="s">
        <v>6338</v>
      </c>
      <c r="B2756">
        <v>2020</v>
      </c>
      <c r="C2756">
        <v>11</v>
      </c>
      <c r="D2756" t="s">
        <v>6190</v>
      </c>
      <c r="E2756" t="s">
        <v>2518</v>
      </c>
      <c r="F2756" t="s">
        <v>2519</v>
      </c>
      <c r="G2756" t="s">
        <v>69</v>
      </c>
      <c r="H2756" t="s">
        <v>70</v>
      </c>
      <c r="I2756" t="s">
        <v>71</v>
      </c>
      <c r="J2756" t="s">
        <v>72</v>
      </c>
      <c r="K2756" t="s">
        <v>5965</v>
      </c>
      <c r="L2756">
        <v>2780</v>
      </c>
      <c r="M2756">
        <v>225000</v>
      </c>
      <c r="N2756" t="s">
        <v>74</v>
      </c>
      <c r="O2756">
        <v>10</v>
      </c>
      <c r="P2756">
        <v>70049005</v>
      </c>
      <c r="Q2756" t="s">
        <v>75</v>
      </c>
      <c r="R2756" t="s">
        <v>76</v>
      </c>
      <c r="S2756" t="s">
        <v>157</v>
      </c>
      <c r="T2756" t="s">
        <v>78</v>
      </c>
      <c r="U2756" t="s">
        <v>6339</v>
      </c>
      <c r="V2756" t="s">
        <v>80</v>
      </c>
      <c r="W2756" t="s">
        <v>81</v>
      </c>
      <c r="X2756" t="s">
        <v>159</v>
      </c>
      <c r="Y2756" t="s">
        <v>83</v>
      </c>
    </row>
    <row r="2757" spans="1:25" x14ac:dyDescent="0.25">
      <c r="A2757" t="s">
        <v>6340</v>
      </c>
      <c r="B2757">
        <v>2020</v>
      </c>
      <c r="C2757">
        <v>11</v>
      </c>
      <c r="D2757" t="s">
        <v>6190</v>
      </c>
      <c r="E2757" t="s">
        <v>2518</v>
      </c>
      <c r="F2757" t="s">
        <v>2519</v>
      </c>
      <c r="G2757" t="s">
        <v>69</v>
      </c>
      <c r="H2757" t="s">
        <v>70</v>
      </c>
      <c r="I2757" t="s">
        <v>71</v>
      </c>
      <c r="J2757" t="s">
        <v>72</v>
      </c>
      <c r="K2757" t="s">
        <v>5965</v>
      </c>
      <c r="L2757">
        <v>2494</v>
      </c>
      <c r="M2757">
        <v>60000</v>
      </c>
      <c r="N2757" t="s">
        <v>74</v>
      </c>
      <c r="O2757">
        <v>10</v>
      </c>
      <c r="P2757">
        <v>70049005</v>
      </c>
      <c r="Q2757" t="s">
        <v>75</v>
      </c>
      <c r="R2757" t="s">
        <v>76</v>
      </c>
      <c r="S2757" t="s">
        <v>567</v>
      </c>
      <c r="T2757" t="s">
        <v>78</v>
      </c>
      <c r="U2757" t="s">
        <v>6341</v>
      </c>
      <c r="V2757" t="s">
        <v>80</v>
      </c>
      <c r="W2757" t="s">
        <v>81</v>
      </c>
      <c r="X2757" t="s">
        <v>569</v>
      </c>
      <c r="Y2757" t="s">
        <v>83</v>
      </c>
    </row>
    <row r="2758" spans="1:25" x14ac:dyDescent="0.25">
      <c r="A2758" t="s">
        <v>6342</v>
      </c>
      <c r="B2758">
        <v>2020</v>
      </c>
      <c r="C2758">
        <v>11</v>
      </c>
      <c r="D2758" t="s">
        <v>6190</v>
      </c>
      <c r="E2758" t="s">
        <v>2518</v>
      </c>
      <c r="F2758" t="s">
        <v>2519</v>
      </c>
      <c r="G2758" t="s">
        <v>69</v>
      </c>
      <c r="H2758" t="s">
        <v>70</v>
      </c>
      <c r="I2758" t="s">
        <v>71</v>
      </c>
      <c r="J2758" t="s">
        <v>72</v>
      </c>
      <c r="K2758" t="s">
        <v>5965</v>
      </c>
      <c r="L2758">
        <v>2740</v>
      </c>
      <c r="M2758">
        <v>800000</v>
      </c>
      <c r="N2758" t="s">
        <v>74</v>
      </c>
      <c r="O2758">
        <v>10</v>
      </c>
      <c r="P2758">
        <v>70049005</v>
      </c>
      <c r="Q2758" t="s">
        <v>75</v>
      </c>
      <c r="R2758" t="s">
        <v>76</v>
      </c>
      <c r="S2758" t="s">
        <v>741</v>
      </c>
      <c r="T2758" t="s">
        <v>78</v>
      </c>
      <c r="U2758" t="s">
        <v>6343</v>
      </c>
      <c r="V2758" t="s">
        <v>80</v>
      </c>
      <c r="W2758" t="s">
        <v>81</v>
      </c>
      <c r="X2758" t="s">
        <v>743</v>
      </c>
      <c r="Y2758" t="s">
        <v>83</v>
      </c>
    </row>
    <row r="2759" spans="1:25" x14ac:dyDescent="0.25">
      <c r="A2759" t="s">
        <v>6344</v>
      </c>
      <c r="B2759">
        <v>2020</v>
      </c>
      <c r="C2759">
        <v>11</v>
      </c>
      <c r="D2759" t="s">
        <v>6190</v>
      </c>
      <c r="E2759" t="s">
        <v>2518</v>
      </c>
      <c r="F2759" t="s">
        <v>2519</v>
      </c>
      <c r="G2759" t="s">
        <v>69</v>
      </c>
      <c r="H2759" t="s">
        <v>70</v>
      </c>
      <c r="I2759" t="s">
        <v>71</v>
      </c>
      <c r="J2759" t="s">
        <v>72</v>
      </c>
      <c r="K2759" t="s">
        <v>5965</v>
      </c>
      <c r="L2759">
        <v>2151</v>
      </c>
      <c r="M2759">
        <v>300000</v>
      </c>
      <c r="N2759" t="s">
        <v>74</v>
      </c>
      <c r="O2759">
        <v>10</v>
      </c>
      <c r="P2759">
        <v>70049005</v>
      </c>
      <c r="Q2759" t="s">
        <v>75</v>
      </c>
      <c r="R2759" t="s">
        <v>76</v>
      </c>
      <c r="S2759" t="s">
        <v>236</v>
      </c>
      <c r="T2759" t="s">
        <v>78</v>
      </c>
      <c r="U2759" t="s">
        <v>6345</v>
      </c>
      <c r="V2759" t="s">
        <v>80</v>
      </c>
      <c r="W2759" t="s">
        <v>81</v>
      </c>
      <c r="X2759" t="s">
        <v>238</v>
      </c>
      <c r="Y2759" t="s">
        <v>83</v>
      </c>
    </row>
    <row r="2760" spans="1:25" x14ac:dyDescent="0.25">
      <c r="A2760" t="s">
        <v>6346</v>
      </c>
      <c r="B2760">
        <v>2020</v>
      </c>
      <c r="C2760">
        <v>11</v>
      </c>
      <c r="D2760" t="s">
        <v>6190</v>
      </c>
      <c r="E2760" t="s">
        <v>2518</v>
      </c>
      <c r="F2760" t="s">
        <v>2519</v>
      </c>
      <c r="G2760" t="s">
        <v>69</v>
      </c>
      <c r="H2760" t="s">
        <v>70</v>
      </c>
      <c r="I2760" t="s">
        <v>71</v>
      </c>
      <c r="J2760" t="s">
        <v>72</v>
      </c>
      <c r="K2760" t="s">
        <v>5965</v>
      </c>
      <c r="L2760">
        <v>2061</v>
      </c>
      <c r="M2760">
        <v>5000</v>
      </c>
      <c r="N2760" t="s">
        <v>74</v>
      </c>
      <c r="O2760">
        <v>10</v>
      </c>
      <c r="P2760">
        <v>70049005</v>
      </c>
      <c r="Q2760" t="s">
        <v>75</v>
      </c>
      <c r="R2760" t="s">
        <v>76</v>
      </c>
      <c r="S2760" t="s">
        <v>731</v>
      </c>
      <c r="T2760" t="s">
        <v>78</v>
      </c>
      <c r="U2760" t="s">
        <v>6347</v>
      </c>
      <c r="V2760" t="s">
        <v>80</v>
      </c>
      <c r="W2760" t="s">
        <v>81</v>
      </c>
      <c r="X2760" t="s">
        <v>733</v>
      </c>
      <c r="Y2760" t="s">
        <v>83</v>
      </c>
    </row>
    <row r="2761" spans="1:25" x14ac:dyDescent="0.25">
      <c r="A2761" t="s">
        <v>6348</v>
      </c>
      <c r="B2761">
        <v>2020</v>
      </c>
      <c r="C2761">
        <v>11</v>
      </c>
      <c r="D2761" t="s">
        <v>6190</v>
      </c>
      <c r="E2761" t="s">
        <v>2518</v>
      </c>
      <c r="F2761" t="s">
        <v>2519</v>
      </c>
      <c r="G2761" t="s">
        <v>69</v>
      </c>
      <c r="H2761" t="s">
        <v>70</v>
      </c>
      <c r="I2761" t="s">
        <v>71</v>
      </c>
      <c r="J2761" t="s">
        <v>72</v>
      </c>
      <c r="K2761" t="s">
        <v>5965</v>
      </c>
      <c r="L2761">
        <v>2067</v>
      </c>
      <c r="M2761">
        <v>50000</v>
      </c>
      <c r="N2761" t="s">
        <v>74</v>
      </c>
      <c r="O2761">
        <v>10</v>
      </c>
      <c r="P2761">
        <v>70049005</v>
      </c>
      <c r="Q2761" t="s">
        <v>75</v>
      </c>
      <c r="R2761" t="s">
        <v>76</v>
      </c>
      <c r="S2761" t="s">
        <v>593</v>
      </c>
      <c r="T2761" t="s">
        <v>78</v>
      </c>
      <c r="U2761" t="s">
        <v>6349</v>
      </c>
      <c r="V2761" t="s">
        <v>80</v>
      </c>
      <c r="W2761" t="s">
        <v>81</v>
      </c>
      <c r="X2761" t="s">
        <v>595</v>
      </c>
      <c r="Y2761" t="s">
        <v>83</v>
      </c>
    </row>
    <row r="2762" spans="1:25" x14ac:dyDescent="0.25">
      <c r="A2762" t="s">
        <v>6350</v>
      </c>
      <c r="B2762">
        <v>2020</v>
      </c>
      <c r="C2762">
        <v>11</v>
      </c>
      <c r="D2762" t="s">
        <v>6190</v>
      </c>
      <c r="E2762" t="s">
        <v>2518</v>
      </c>
      <c r="F2762" t="s">
        <v>2519</v>
      </c>
      <c r="G2762" t="s">
        <v>69</v>
      </c>
      <c r="H2762" t="s">
        <v>70</v>
      </c>
      <c r="I2762" t="s">
        <v>71</v>
      </c>
      <c r="J2762" t="s">
        <v>72</v>
      </c>
      <c r="K2762" t="s">
        <v>5965</v>
      </c>
      <c r="L2762">
        <v>1887</v>
      </c>
      <c r="M2762">
        <v>11000</v>
      </c>
      <c r="N2762" t="s">
        <v>74</v>
      </c>
      <c r="O2762">
        <v>10</v>
      </c>
      <c r="P2762">
        <v>70049005</v>
      </c>
      <c r="Q2762" t="s">
        <v>75</v>
      </c>
      <c r="R2762" t="s">
        <v>76</v>
      </c>
      <c r="S2762" t="s">
        <v>1423</v>
      </c>
      <c r="T2762" t="s">
        <v>78</v>
      </c>
      <c r="U2762" t="s">
        <v>6351</v>
      </c>
      <c r="V2762" t="s">
        <v>80</v>
      </c>
      <c r="W2762" t="s">
        <v>81</v>
      </c>
      <c r="X2762" t="s">
        <v>1425</v>
      </c>
      <c r="Y2762" t="s">
        <v>83</v>
      </c>
    </row>
    <row r="2763" spans="1:25" x14ac:dyDescent="0.25">
      <c r="A2763" t="s">
        <v>6352</v>
      </c>
      <c r="B2763">
        <v>2020</v>
      </c>
      <c r="C2763">
        <v>11</v>
      </c>
      <c r="D2763" t="s">
        <v>6190</v>
      </c>
      <c r="E2763" t="s">
        <v>2518</v>
      </c>
      <c r="F2763" t="s">
        <v>2519</v>
      </c>
      <c r="G2763" t="s">
        <v>69</v>
      </c>
      <c r="H2763" t="s">
        <v>70</v>
      </c>
      <c r="I2763" t="s">
        <v>71</v>
      </c>
      <c r="J2763" t="s">
        <v>72</v>
      </c>
      <c r="K2763" t="s">
        <v>5965</v>
      </c>
      <c r="L2763">
        <v>1890</v>
      </c>
      <c r="M2763">
        <v>30000</v>
      </c>
      <c r="N2763" t="s">
        <v>74</v>
      </c>
      <c r="O2763">
        <v>10</v>
      </c>
      <c r="P2763">
        <v>70049005</v>
      </c>
      <c r="Q2763" t="s">
        <v>75</v>
      </c>
      <c r="R2763" t="s">
        <v>76</v>
      </c>
      <c r="S2763" t="s">
        <v>1008</v>
      </c>
      <c r="T2763" t="s">
        <v>78</v>
      </c>
      <c r="U2763" t="s">
        <v>6353</v>
      </c>
      <c r="V2763" t="s">
        <v>80</v>
      </c>
      <c r="W2763" t="s">
        <v>81</v>
      </c>
      <c r="X2763" t="s">
        <v>1010</v>
      </c>
      <c r="Y2763" t="s">
        <v>83</v>
      </c>
    </row>
    <row r="2764" spans="1:25" x14ac:dyDescent="0.25">
      <c r="A2764" t="s">
        <v>6354</v>
      </c>
      <c r="B2764">
        <v>2020</v>
      </c>
      <c r="C2764">
        <v>11</v>
      </c>
      <c r="D2764" t="s">
        <v>6190</v>
      </c>
      <c r="E2764" t="s">
        <v>2518</v>
      </c>
      <c r="F2764" t="s">
        <v>2519</v>
      </c>
      <c r="G2764" t="s">
        <v>69</v>
      </c>
      <c r="H2764" t="s">
        <v>70</v>
      </c>
      <c r="I2764" t="s">
        <v>71</v>
      </c>
      <c r="J2764" t="s">
        <v>72</v>
      </c>
      <c r="K2764" t="s">
        <v>5965</v>
      </c>
      <c r="L2764">
        <v>2180</v>
      </c>
      <c r="M2764">
        <v>100000</v>
      </c>
      <c r="N2764" t="s">
        <v>74</v>
      </c>
      <c r="O2764">
        <v>10</v>
      </c>
      <c r="P2764">
        <v>70049005</v>
      </c>
      <c r="Q2764" t="s">
        <v>75</v>
      </c>
      <c r="R2764" t="s">
        <v>76</v>
      </c>
      <c r="S2764" t="s">
        <v>480</v>
      </c>
      <c r="T2764" t="s">
        <v>78</v>
      </c>
      <c r="U2764" t="s">
        <v>6355</v>
      </c>
      <c r="V2764" t="s">
        <v>80</v>
      </c>
      <c r="W2764" t="s">
        <v>81</v>
      </c>
      <c r="X2764" t="s">
        <v>482</v>
      </c>
      <c r="Y2764" t="s">
        <v>83</v>
      </c>
    </row>
    <row r="2765" spans="1:25" x14ac:dyDescent="0.25">
      <c r="A2765" t="s">
        <v>6356</v>
      </c>
      <c r="B2765">
        <v>2020</v>
      </c>
      <c r="C2765">
        <v>11</v>
      </c>
      <c r="D2765" t="s">
        <v>6240</v>
      </c>
      <c r="E2765" t="s">
        <v>2518</v>
      </c>
      <c r="F2765" t="s">
        <v>2519</v>
      </c>
      <c r="G2765" t="s">
        <v>69</v>
      </c>
      <c r="H2765" t="s">
        <v>70</v>
      </c>
      <c r="I2765" t="s">
        <v>71</v>
      </c>
      <c r="J2765" t="s">
        <v>72</v>
      </c>
      <c r="K2765" t="s">
        <v>5965</v>
      </c>
      <c r="L2765">
        <v>1853</v>
      </c>
      <c r="M2765">
        <v>250000</v>
      </c>
      <c r="N2765" t="s">
        <v>74</v>
      </c>
      <c r="O2765">
        <v>10</v>
      </c>
      <c r="P2765">
        <v>70049005</v>
      </c>
      <c r="Q2765" t="s">
        <v>75</v>
      </c>
      <c r="R2765" t="s">
        <v>76</v>
      </c>
      <c r="S2765" t="s">
        <v>1230</v>
      </c>
      <c r="T2765" t="s">
        <v>78</v>
      </c>
      <c r="U2765" t="s">
        <v>6357</v>
      </c>
      <c r="V2765" t="s">
        <v>80</v>
      </c>
      <c r="W2765" t="s">
        <v>81</v>
      </c>
      <c r="X2765" t="s">
        <v>1232</v>
      </c>
      <c r="Y2765" t="s">
        <v>83</v>
      </c>
    </row>
    <row r="2766" spans="1:25" x14ac:dyDescent="0.25">
      <c r="A2766" t="s">
        <v>6358</v>
      </c>
      <c r="B2766">
        <v>2020</v>
      </c>
      <c r="C2766">
        <v>11</v>
      </c>
      <c r="D2766" t="s">
        <v>6240</v>
      </c>
      <c r="E2766" t="s">
        <v>2518</v>
      </c>
      <c r="F2766" t="s">
        <v>2519</v>
      </c>
      <c r="G2766" t="s">
        <v>69</v>
      </c>
      <c r="H2766" t="s">
        <v>70</v>
      </c>
      <c r="I2766" t="s">
        <v>71</v>
      </c>
      <c r="J2766" t="s">
        <v>72</v>
      </c>
      <c r="K2766" t="s">
        <v>5965</v>
      </c>
      <c r="L2766">
        <v>1013</v>
      </c>
      <c r="M2766">
        <v>300000</v>
      </c>
      <c r="N2766" t="s">
        <v>74</v>
      </c>
      <c r="O2766">
        <v>10</v>
      </c>
      <c r="P2766">
        <v>70049005</v>
      </c>
      <c r="Q2766" t="s">
        <v>75</v>
      </c>
      <c r="R2766" t="s">
        <v>76</v>
      </c>
      <c r="S2766" t="s">
        <v>395</v>
      </c>
      <c r="T2766" t="s">
        <v>78</v>
      </c>
      <c r="U2766" t="s">
        <v>6359</v>
      </c>
      <c r="V2766" t="s">
        <v>80</v>
      </c>
      <c r="W2766" t="s">
        <v>81</v>
      </c>
      <c r="X2766" t="s">
        <v>397</v>
      </c>
      <c r="Y2766" t="s">
        <v>83</v>
      </c>
    </row>
    <row r="2767" spans="1:25" x14ac:dyDescent="0.25">
      <c r="A2767" t="s">
        <v>6360</v>
      </c>
      <c r="B2767">
        <v>2020</v>
      </c>
      <c r="C2767">
        <v>11</v>
      </c>
      <c r="D2767" t="s">
        <v>6190</v>
      </c>
      <c r="E2767" t="s">
        <v>2518</v>
      </c>
      <c r="F2767" t="s">
        <v>2519</v>
      </c>
      <c r="G2767" t="s">
        <v>69</v>
      </c>
      <c r="H2767" t="s">
        <v>70</v>
      </c>
      <c r="I2767" t="s">
        <v>71</v>
      </c>
      <c r="J2767" t="s">
        <v>72</v>
      </c>
      <c r="K2767" t="s">
        <v>5965</v>
      </c>
      <c r="L2767">
        <v>2172</v>
      </c>
      <c r="M2767">
        <v>300000</v>
      </c>
      <c r="N2767" t="s">
        <v>74</v>
      </c>
      <c r="O2767">
        <v>10</v>
      </c>
      <c r="P2767">
        <v>70049005</v>
      </c>
      <c r="Q2767" t="s">
        <v>75</v>
      </c>
      <c r="R2767" t="s">
        <v>76</v>
      </c>
      <c r="S2767" t="s">
        <v>214</v>
      </c>
      <c r="T2767" t="s">
        <v>78</v>
      </c>
      <c r="U2767" t="s">
        <v>6361</v>
      </c>
      <c r="V2767" t="s">
        <v>80</v>
      </c>
      <c r="W2767" t="s">
        <v>81</v>
      </c>
      <c r="X2767" t="s">
        <v>216</v>
      </c>
      <c r="Y2767" t="s">
        <v>83</v>
      </c>
    </row>
    <row r="2768" spans="1:25" x14ac:dyDescent="0.25">
      <c r="A2768" t="s">
        <v>6362</v>
      </c>
      <c r="B2768">
        <v>2020</v>
      </c>
      <c r="C2768">
        <v>11</v>
      </c>
      <c r="D2768" t="s">
        <v>6190</v>
      </c>
      <c r="E2768" t="s">
        <v>2518</v>
      </c>
      <c r="F2768" t="s">
        <v>2519</v>
      </c>
      <c r="G2768" t="s">
        <v>69</v>
      </c>
      <c r="H2768" t="s">
        <v>70</v>
      </c>
      <c r="I2768" t="s">
        <v>71</v>
      </c>
      <c r="J2768" t="s">
        <v>72</v>
      </c>
      <c r="K2768" t="s">
        <v>5965</v>
      </c>
      <c r="L2768">
        <v>1267</v>
      </c>
      <c r="M2768">
        <v>20000</v>
      </c>
      <c r="N2768" t="s">
        <v>74</v>
      </c>
      <c r="O2768">
        <v>10</v>
      </c>
      <c r="P2768">
        <v>70049005</v>
      </c>
      <c r="Q2768" t="s">
        <v>75</v>
      </c>
      <c r="R2768" t="s">
        <v>76</v>
      </c>
      <c r="S2768" t="s">
        <v>575</v>
      </c>
      <c r="T2768" t="s">
        <v>78</v>
      </c>
      <c r="U2768" t="s">
        <v>6363</v>
      </c>
      <c r="V2768" t="s">
        <v>80</v>
      </c>
      <c r="W2768" t="s">
        <v>81</v>
      </c>
      <c r="X2768" t="s">
        <v>577</v>
      </c>
      <c r="Y2768" t="s">
        <v>83</v>
      </c>
    </row>
    <row r="2769" spans="1:25" x14ac:dyDescent="0.25">
      <c r="A2769" t="s">
        <v>6364</v>
      </c>
      <c r="B2769">
        <v>2020</v>
      </c>
      <c r="C2769">
        <v>11</v>
      </c>
      <c r="D2769" t="s">
        <v>6190</v>
      </c>
      <c r="E2769" t="s">
        <v>2518</v>
      </c>
      <c r="F2769" t="s">
        <v>2519</v>
      </c>
      <c r="G2769" t="s">
        <v>69</v>
      </c>
      <c r="H2769" t="s">
        <v>70</v>
      </c>
      <c r="I2769" t="s">
        <v>71</v>
      </c>
      <c r="J2769" t="s">
        <v>72</v>
      </c>
      <c r="K2769" t="s">
        <v>5965</v>
      </c>
      <c r="L2769">
        <v>1605</v>
      </c>
      <c r="M2769">
        <v>700000</v>
      </c>
      <c r="N2769" t="s">
        <v>74</v>
      </c>
      <c r="O2769">
        <v>10</v>
      </c>
      <c r="P2769">
        <v>70049005</v>
      </c>
      <c r="Q2769" t="s">
        <v>75</v>
      </c>
      <c r="R2769" t="s">
        <v>76</v>
      </c>
      <c r="S2769" t="s">
        <v>77</v>
      </c>
      <c r="T2769" t="s">
        <v>78</v>
      </c>
      <c r="U2769" t="s">
        <v>6365</v>
      </c>
      <c r="V2769" t="s">
        <v>80</v>
      </c>
      <c r="W2769" t="s">
        <v>81</v>
      </c>
      <c r="X2769" t="s">
        <v>82</v>
      </c>
      <c r="Y2769" t="s">
        <v>83</v>
      </c>
    </row>
    <row r="2770" spans="1:25" x14ac:dyDescent="0.25">
      <c r="A2770" t="s">
        <v>6366</v>
      </c>
      <c r="B2770">
        <v>2020</v>
      </c>
      <c r="C2770">
        <v>11</v>
      </c>
      <c r="D2770" t="s">
        <v>6190</v>
      </c>
      <c r="E2770" t="s">
        <v>2518</v>
      </c>
      <c r="F2770" t="s">
        <v>2519</v>
      </c>
      <c r="G2770" t="s">
        <v>69</v>
      </c>
      <c r="H2770" t="s">
        <v>70</v>
      </c>
      <c r="I2770" t="s">
        <v>71</v>
      </c>
      <c r="J2770" t="s">
        <v>72</v>
      </c>
      <c r="K2770" t="s">
        <v>5965</v>
      </c>
      <c r="L2770">
        <v>1104</v>
      </c>
      <c r="M2770">
        <v>200000</v>
      </c>
      <c r="N2770" t="s">
        <v>74</v>
      </c>
      <c r="O2770">
        <v>10</v>
      </c>
      <c r="P2770">
        <v>70049005</v>
      </c>
      <c r="Q2770" t="s">
        <v>75</v>
      </c>
      <c r="R2770" t="s">
        <v>76</v>
      </c>
      <c r="S2770" t="s">
        <v>1028</v>
      </c>
      <c r="T2770" t="s">
        <v>78</v>
      </c>
      <c r="U2770" t="s">
        <v>6367</v>
      </c>
      <c r="V2770" t="s">
        <v>80</v>
      </c>
      <c r="W2770" t="s">
        <v>81</v>
      </c>
      <c r="X2770" t="s">
        <v>1030</v>
      </c>
      <c r="Y2770" t="s">
        <v>83</v>
      </c>
    </row>
    <row r="2771" spans="1:25" x14ac:dyDescent="0.25">
      <c r="A2771" t="s">
        <v>6368</v>
      </c>
      <c r="B2771">
        <v>2020</v>
      </c>
      <c r="C2771">
        <v>11</v>
      </c>
      <c r="D2771" t="s">
        <v>6190</v>
      </c>
      <c r="E2771" t="s">
        <v>2518</v>
      </c>
      <c r="F2771" t="s">
        <v>2519</v>
      </c>
      <c r="G2771" t="s">
        <v>69</v>
      </c>
      <c r="H2771" t="s">
        <v>70</v>
      </c>
      <c r="I2771" t="s">
        <v>71</v>
      </c>
      <c r="J2771" t="s">
        <v>72</v>
      </c>
      <c r="K2771" t="s">
        <v>5965</v>
      </c>
      <c r="L2771">
        <v>2664</v>
      </c>
      <c r="M2771">
        <v>10000</v>
      </c>
      <c r="N2771" t="s">
        <v>74</v>
      </c>
      <c r="O2771">
        <v>10</v>
      </c>
      <c r="P2771">
        <v>70049005</v>
      </c>
      <c r="Q2771" t="s">
        <v>75</v>
      </c>
      <c r="R2771" t="s">
        <v>76</v>
      </c>
      <c r="S2771" t="s">
        <v>502</v>
      </c>
      <c r="T2771" t="s">
        <v>78</v>
      </c>
      <c r="U2771" t="s">
        <v>6369</v>
      </c>
      <c r="V2771" t="s">
        <v>80</v>
      </c>
      <c r="W2771" t="s">
        <v>81</v>
      </c>
      <c r="X2771" t="s">
        <v>504</v>
      </c>
      <c r="Y2771" t="s">
        <v>83</v>
      </c>
    </row>
    <row r="2772" spans="1:25" x14ac:dyDescent="0.25">
      <c r="A2772" t="s">
        <v>6370</v>
      </c>
      <c r="B2772">
        <v>2020</v>
      </c>
      <c r="C2772">
        <v>11</v>
      </c>
      <c r="D2772" t="s">
        <v>6190</v>
      </c>
      <c r="E2772" t="s">
        <v>2518</v>
      </c>
      <c r="F2772" t="s">
        <v>2519</v>
      </c>
      <c r="G2772" t="s">
        <v>69</v>
      </c>
      <c r="H2772" t="s">
        <v>70</v>
      </c>
      <c r="I2772" t="s">
        <v>71</v>
      </c>
      <c r="J2772" t="s">
        <v>72</v>
      </c>
      <c r="K2772" t="s">
        <v>5965</v>
      </c>
      <c r="L2772">
        <v>2777</v>
      </c>
      <c r="M2772">
        <v>25000</v>
      </c>
      <c r="N2772" t="s">
        <v>74</v>
      </c>
      <c r="O2772">
        <v>10</v>
      </c>
      <c r="P2772">
        <v>70049005</v>
      </c>
      <c r="Q2772" t="s">
        <v>75</v>
      </c>
      <c r="R2772" t="s">
        <v>76</v>
      </c>
      <c r="S2772" t="s">
        <v>1239</v>
      </c>
      <c r="T2772" t="s">
        <v>78</v>
      </c>
      <c r="U2772" t="s">
        <v>6371</v>
      </c>
      <c r="V2772" t="s">
        <v>80</v>
      </c>
      <c r="W2772" t="s">
        <v>81</v>
      </c>
      <c r="X2772" t="s">
        <v>1241</v>
      </c>
      <c r="Y2772" t="s">
        <v>83</v>
      </c>
    </row>
    <row r="2773" spans="1:25" x14ac:dyDescent="0.25">
      <c r="A2773" t="s">
        <v>6372</v>
      </c>
      <c r="B2773">
        <v>2020</v>
      </c>
      <c r="C2773">
        <v>11</v>
      </c>
      <c r="D2773" t="s">
        <v>6190</v>
      </c>
      <c r="E2773" t="s">
        <v>2518</v>
      </c>
      <c r="F2773" t="s">
        <v>2519</v>
      </c>
      <c r="G2773" t="s">
        <v>69</v>
      </c>
      <c r="H2773" t="s">
        <v>70</v>
      </c>
      <c r="I2773" t="s">
        <v>71</v>
      </c>
      <c r="J2773" t="s">
        <v>72</v>
      </c>
      <c r="K2773" t="s">
        <v>5965</v>
      </c>
      <c r="L2773">
        <v>1969</v>
      </c>
      <c r="M2773">
        <v>20000</v>
      </c>
      <c r="N2773" t="s">
        <v>74</v>
      </c>
      <c r="O2773">
        <v>10</v>
      </c>
      <c r="P2773">
        <v>70049005</v>
      </c>
      <c r="Q2773" t="s">
        <v>75</v>
      </c>
      <c r="R2773" t="s">
        <v>76</v>
      </c>
      <c r="S2773" t="s">
        <v>5104</v>
      </c>
      <c r="T2773" t="s">
        <v>78</v>
      </c>
      <c r="U2773" t="s">
        <v>6373</v>
      </c>
      <c r="V2773" t="s">
        <v>80</v>
      </c>
      <c r="W2773" t="s">
        <v>81</v>
      </c>
      <c r="X2773" t="s">
        <v>5106</v>
      </c>
      <c r="Y2773" t="s">
        <v>83</v>
      </c>
    </row>
    <row r="2774" spans="1:25" x14ac:dyDescent="0.25">
      <c r="A2774" t="s">
        <v>6374</v>
      </c>
      <c r="B2774">
        <v>2020</v>
      </c>
      <c r="C2774">
        <v>11</v>
      </c>
      <c r="D2774" t="s">
        <v>6190</v>
      </c>
      <c r="E2774" t="s">
        <v>2518</v>
      </c>
      <c r="F2774" t="s">
        <v>2519</v>
      </c>
      <c r="G2774" t="s">
        <v>69</v>
      </c>
      <c r="H2774" t="s">
        <v>70</v>
      </c>
      <c r="I2774" t="s">
        <v>71</v>
      </c>
      <c r="J2774" t="s">
        <v>72</v>
      </c>
      <c r="K2774" t="s">
        <v>5965</v>
      </c>
      <c r="L2774">
        <v>1060</v>
      </c>
      <c r="M2774">
        <v>200000</v>
      </c>
      <c r="N2774" t="s">
        <v>74</v>
      </c>
      <c r="O2774">
        <v>10</v>
      </c>
      <c r="P2774">
        <v>70049005</v>
      </c>
      <c r="Q2774" t="s">
        <v>75</v>
      </c>
      <c r="R2774" t="s">
        <v>76</v>
      </c>
      <c r="S2774" t="s">
        <v>1099</v>
      </c>
      <c r="T2774" t="s">
        <v>78</v>
      </c>
      <c r="U2774" t="s">
        <v>6375</v>
      </c>
      <c r="V2774" t="s">
        <v>80</v>
      </c>
      <c r="W2774" t="s">
        <v>81</v>
      </c>
      <c r="X2774" t="s">
        <v>1101</v>
      </c>
      <c r="Y2774" t="s">
        <v>83</v>
      </c>
    </row>
    <row r="2775" spans="1:25" x14ac:dyDescent="0.25">
      <c r="A2775" t="s">
        <v>6376</v>
      </c>
      <c r="B2775">
        <v>2020</v>
      </c>
      <c r="C2775">
        <v>11</v>
      </c>
      <c r="D2775" t="s">
        <v>6190</v>
      </c>
      <c r="E2775" t="s">
        <v>2518</v>
      </c>
      <c r="F2775" t="s">
        <v>2519</v>
      </c>
      <c r="G2775" t="s">
        <v>69</v>
      </c>
      <c r="H2775" t="s">
        <v>70</v>
      </c>
      <c r="I2775" t="s">
        <v>71</v>
      </c>
      <c r="J2775" t="s">
        <v>72</v>
      </c>
      <c r="K2775" t="s">
        <v>5965</v>
      </c>
      <c r="L2775">
        <v>2154</v>
      </c>
      <c r="M2775">
        <v>150000</v>
      </c>
      <c r="N2775" t="s">
        <v>74</v>
      </c>
      <c r="O2775">
        <v>10</v>
      </c>
      <c r="P2775">
        <v>70049005</v>
      </c>
      <c r="Q2775" t="s">
        <v>75</v>
      </c>
      <c r="R2775" t="s">
        <v>76</v>
      </c>
      <c r="S2775" t="s">
        <v>951</v>
      </c>
      <c r="T2775" t="s">
        <v>78</v>
      </c>
      <c r="U2775" t="s">
        <v>6377</v>
      </c>
      <c r="V2775" t="s">
        <v>80</v>
      </c>
      <c r="W2775" t="s">
        <v>81</v>
      </c>
      <c r="X2775" t="s">
        <v>953</v>
      </c>
      <c r="Y2775" t="s">
        <v>83</v>
      </c>
    </row>
    <row r="2776" spans="1:25" x14ac:dyDescent="0.25">
      <c r="A2776" t="s">
        <v>6378</v>
      </c>
      <c r="B2776">
        <v>2020</v>
      </c>
      <c r="C2776">
        <v>11</v>
      </c>
      <c r="D2776" t="s">
        <v>6190</v>
      </c>
      <c r="E2776" t="s">
        <v>2518</v>
      </c>
      <c r="F2776" t="s">
        <v>2519</v>
      </c>
      <c r="G2776" t="s">
        <v>69</v>
      </c>
      <c r="H2776" t="s">
        <v>70</v>
      </c>
      <c r="I2776" t="s">
        <v>71</v>
      </c>
      <c r="J2776" t="s">
        <v>72</v>
      </c>
      <c r="K2776" t="s">
        <v>5965</v>
      </c>
      <c r="L2776">
        <v>2370</v>
      </c>
      <c r="M2776">
        <v>50000</v>
      </c>
      <c r="N2776" t="s">
        <v>74</v>
      </c>
      <c r="O2776">
        <v>10</v>
      </c>
      <c r="P2776">
        <v>70049005</v>
      </c>
      <c r="Q2776" t="s">
        <v>75</v>
      </c>
      <c r="R2776" t="s">
        <v>76</v>
      </c>
      <c r="S2776" t="s">
        <v>699</v>
      </c>
      <c r="T2776" t="s">
        <v>78</v>
      </c>
      <c r="U2776" t="s">
        <v>6379</v>
      </c>
      <c r="V2776" t="s">
        <v>80</v>
      </c>
      <c r="W2776" t="s">
        <v>81</v>
      </c>
      <c r="X2776" t="s">
        <v>167</v>
      </c>
      <c r="Y2776" t="s">
        <v>83</v>
      </c>
    </row>
    <row r="2777" spans="1:25" x14ac:dyDescent="0.25">
      <c r="A2777" t="s">
        <v>6380</v>
      </c>
      <c r="B2777">
        <v>2020</v>
      </c>
      <c r="C2777">
        <v>11</v>
      </c>
      <c r="D2777" t="s">
        <v>6190</v>
      </c>
      <c r="E2777" t="s">
        <v>2518</v>
      </c>
      <c r="F2777" t="s">
        <v>2519</v>
      </c>
      <c r="G2777" t="s">
        <v>69</v>
      </c>
      <c r="H2777" t="s">
        <v>70</v>
      </c>
      <c r="I2777" t="s">
        <v>71</v>
      </c>
      <c r="J2777" t="s">
        <v>72</v>
      </c>
      <c r="K2777" t="s">
        <v>5965</v>
      </c>
      <c r="L2777">
        <v>1983</v>
      </c>
      <c r="M2777">
        <v>10000</v>
      </c>
      <c r="N2777" t="s">
        <v>74</v>
      </c>
      <c r="O2777">
        <v>10</v>
      </c>
      <c r="P2777">
        <v>70049005</v>
      </c>
      <c r="Q2777" t="s">
        <v>75</v>
      </c>
      <c r="R2777" t="s">
        <v>76</v>
      </c>
      <c r="S2777" t="s">
        <v>1915</v>
      </c>
      <c r="T2777" t="s">
        <v>78</v>
      </c>
      <c r="U2777" t="s">
        <v>6381</v>
      </c>
      <c r="V2777" t="s">
        <v>80</v>
      </c>
      <c r="W2777" t="s">
        <v>81</v>
      </c>
      <c r="X2777" t="s">
        <v>1917</v>
      </c>
      <c r="Y2777" t="s">
        <v>83</v>
      </c>
    </row>
    <row r="2778" spans="1:25" x14ac:dyDescent="0.25">
      <c r="A2778" t="s">
        <v>6382</v>
      </c>
      <c r="B2778">
        <v>2020</v>
      </c>
      <c r="C2778">
        <v>11</v>
      </c>
      <c r="D2778" t="s">
        <v>6190</v>
      </c>
      <c r="E2778" t="s">
        <v>2518</v>
      </c>
      <c r="F2778" t="s">
        <v>2519</v>
      </c>
      <c r="G2778" t="s">
        <v>69</v>
      </c>
      <c r="H2778" t="s">
        <v>70</v>
      </c>
      <c r="I2778" t="s">
        <v>71</v>
      </c>
      <c r="J2778" t="s">
        <v>72</v>
      </c>
      <c r="K2778" t="s">
        <v>5965</v>
      </c>
      <c r="L2778">
        <v>1095</v>
      </c>
      <c r="M2778">
        <v>25000</v>
      </c>
      <c r="N2778" t="s">
        <v>74</v>
      </c>
      <c r="O2778">
        <v>10</v>
      </c>
      <c r="P2778">
        <v>70049005</v>
      </c>
      <c r="Q2778" t="s">
        <v>75</v>
      </c>
      <c r="R2778" t="s">
        <v>76</v>
      </c>
      <c r="S2778" t="s">
        <v>673</v>
      </c>
      <c r="T2778" t="s">
        <v>78</v>
      </c>
      <c r="U2778" t="s">
        <v>6383</v>
      </c>
      <c r="V2778" t="s">
        <v>80</v>
      </c>
      <c r="W2778" t="s">
        <v>81</v>
      </c>
      <c r="X2778" t="s">
        <v>675</v>
      </c>
      <c r="Y2778" t="s">
        <v>83</v>
      </c>
    </row>
    <row r="2779" spans="1:25" x14ac:dyDescent="0.25">
      <c r="A2779" t="s">
        <v>6384</v>
      </c>
      <c r="B2779">
        <v>2020</v>
      </c>
      <c r="C2779">
        <v>11</v>
      </c>
      <c r="D2779" t="s">
        <v>6190</v>
      </c>
      <c r="E2779" t="s">
        <v>2518</v>
      </c>
      <c r="F2779" t="s">
        <v>2519</v>
      </c>
      <c r="G2779" t="s">
        <v>69</v>
      </c>
      <c r="H2779" t="s">
        <v>70</v>
      </c>
      <c r="I2779" t="s">
        <v>71</v>
      </c>
      <c r="J2779" t="s">
        <v>72</v>
      </c>
      <c r="K2779" t="s">
        <v>5965</v>
      </c>
      <c r="L2779">
        <v>1376</v>
      </c>
      <c r="M2779">
        <v>50000</v>
      </c>
      <c r="N2779" t="s">
        <v>74</v>
      </c>
      <c r="O2779">
        <v>10</v>
      </c>
      <c r="P2779">
        <v>70049005</v>
      </c>
      <c r="Q2779" t="s">
        <v>75</v>
      </c>
      <c r="R2779" t="s">
        <v>76</v>
      </c>
      <c r="S2779" t="s">
        <v>607</v>
      </c>
      <c r="T2779" t="s">
        <v>78</v>
      </c>
      <c r="U2779" t="s">
        <v>6385</v>
      </c>
      <c r="V2779" t="s">
        <v>80</v>
      </c>
      <c r="W2779" t="s">
        <v>81</v>
      </c>
      <c r="X2779" t="s">
        <v>291</v>
      </c>
      <c r="Y2779" t="s">
        <v>83</v>
      </c>
    </row>
    <row r="2780" spans="1:25" x14ac:dyDescent="0.25">
      <c r="A2780" t="s">
        <v>6386</v>
      </c>
      <c r="B2780">
        <v>2020</v>
      </c>
      <c r="C2780">
        <v>11</v>
      </c>
      <c r="D2780" t="s">
        <v>6240</v>
      </c>
      <c r="E2780" t="s">
        <v>2518</v>
      </c>
      <c r="F2780" t="s">
        <v>2519</v>
      </c>
      <c r="G2780" t="s">
        <v>69</v>
      </c>
      <c r="H2780" t="s">
        <v>70</v>
      </c>
      <c r="I2780" t="s">
        <v>71</v>
      </c>
      <c r="J2780" t="s">
        <v>72</v>
      </c>
      <c r="K2780" t="s">
        <v>5965</v>
      </c>
      <c r="L2780">
        <v>1826</v>
      </c>
      <c r="M2780">
        <v>20000</v>
      </c>
      <c r="N2780" t="s">
        <v>74</v>
      </c>
      <c r="O2780">
        <v>10</v>
      </c>
      <c r="P2780">
        <v>70049005</v>
      </c>
      <c r="Q2780" t="s">
        <v>75</v>
      </c>
      <c r="R2780" t="s">
        <v>76</v>
      </c>
      <c r="S2780" t="s">
        <v>1285</v>
      </c>
      <c r="T2780" t="s">
        <v>78</v>
      </c>
      <c r="U2780" t="s">
        <v>6387</v>
      </c>
      <c r="V2780" t="s">
        <v>80</v>
      </c>
      <c r="W2780" t="s">
        <v>81</v>
      </c>
      <c r="X2780" t="s">
        <v>1287</v>
      </c>
      <c r="Y2780" t="s">
        <v>83</v>
      </c>
    </row>
    <row r="2781" spans="1:25" x14ac:dyDescent="0.25">
      <c r="A2781" t="s">
        <v>6388</v>
      </c>
      <c r="B2781">
        <v>2020</v>
      </c>
      <c r="C2781">
        <v>11</v>
      </c>
      <c r="D2781" t="s">
        <v>6240</v>
      </c>
      <c r="E2781" t="s">
        <v>2518</v>
      </c>
      <c r="F2781" t="s">
        <v>2519</v>
      </c>
      <c r="G2781" t="s">
        <v>69</v>
      </c>
      <c r="H2781" t="s">
        <v>70</v>
      </c>
      <c r="I2781" t="s">
        <v>71</v>
      </c>
      <c r="J2781" t="s">
        <v>72</v>
      </c>
      <c r="K2781" t="s">
        <v>5965</v>
      </c>
      <c r="L2781">
        <v>1056</v>
      </c>
      <c r="M2781">
        <v>40000</v>
      </c>
      <c r="N2781" t="s">
        <v>74</v>
      </c>
      <c r="O2781">
        <v>10</v>
      </c>
      <c r="P2781">
        <v>70049005</v>
      </c>
      <c r="Q2781" t="s">
        <v>75</v>
      </c>
      <c r="R2781" t="s">
        <v>76</v>
      </c>
      <c r="S2781" t="s">
        <v>137</v>
      </c>
      <c r="T2781" t="s">
        <v>78</v>
      </c>
      <c r="U2781" t="s">
        <v>6389</v>
      </c>
      <c r="V2781" t="s">
        <v>80</v>
      </c>
      <c r="W2781" t="s">
        <v>81</v>
      </c>
      <c r="X2781" t="s">
        <v>139</v>
      </c>
      <c r="Y2781" t="s">
        <v>83</v>
      </c>
    </row>
    <row r="2782" spans="1:25" x14ac:dyDescent="0.25">
      <c r="A2782" t="s">
        <v>6390</v>
      </c>
      <c r="B2782">
        <v>2020</v>
      </c>
      <c r="C2782">
        <v>11</v>
      </c>
      <c r="D2782" t="s">
        <v>6240</v>
      </c>
      <c r="E2782" t="s">
        <v>2518</v>
      </c>
      <c r="F2782" t="s">
        <v>2519</v>
      </c>
      <c r="G2782" t="s">
        <v>69</v>
      </c>
      <c r="H2782" t="s">
        <v>70</v>
      </c>
      <c r="I2782" t="s">
        <v>71</v>
      </c>
      <c r="J2782" t="s">
        <v>72</v>
      </c>
      <c r="K2782" t="s">
        <v>5965</v>
      </c>
      <c r="L2782">
        <v>2703</v>
      </c>
      <c r="M2782">
        <v>100000</v>
      </c>
      <c r="N2782" t="s">
        <v>74</v>
      </c>
      <c r="O2782">
        <v>10</v>
      </c>
      <c r="P2782">
        <v>70049005</v>
      </c>
      <c r="Q2782" t="s">
        <v>75</v>
      </c>
      <c r="R2782" t="s">
        <v>76</v>
      </c>
      <c r="S2782" t="s">
        <v>2769</v>
      </c>
      <c r="T2782" t="s">
        <v>78</v>
      </c>
      <c r="U2782" t="s">
        <v>6391</v>
      </c>
      <c r="V2782" t="s">
        <v>80</v>
      </c>
      <c r="W2782" t="s">
        <v>81</v>
      </c>
      <c r="X2782" t="s">
        <v>683</v>
      </c>
      <c r="Y2782" t="s">
        <v>83</v>
      </c>
    </row>
    <row r="2783" spans="1:25" x14ac:dyDescent="0.25">
      <c r="A2783" t="s">
        <v>6392</v>
      </c>
      <c r="B2783">
        <v>2020</v>
      </c>
      <c r="C2783">
        <v>11</v>
      </c>
      <c r="D2783" t="s">
        <v>6240</v>
      </c>
      <c r="E2783" t="s">
        <v>2518</v>
      </c>
      <c r="F2783" t="s">
        <v>2519</v>
      </c>
      <c r="G2783" t="s">
        <v>69</v>
      </c>
      <c r="H2783" t="s">
        <v>70</v>
      </c>
      <c r="I2783" t="s">
        <v>71</v>
      </c>
      <c r="J2783" t="s">
        <v>72</v>
      </c>
      <c r="K2783" t="s">
        <v>5965</v>
      </c>
      <c r="L2783">
        <v>2111</v>
      </c>
      <c r="M2783">
        <v>5000000</v>
      </c>
      <c r="N2783" t="s">
        <v>74</v>
      </c>
      <c r="O2783">
        <v>10</v>
      </c>
      <c r="P2783">
        <v>70049005</v>
      </c>
      <c r="Q2783" t="s">
        <v>75</v>
      </c>
      <c r="R2783" t="s">
        <v>76</v>
      </c>
      <c r="S2783" t="s">
        <v>309</v>
      </c>
      <c r="T2783" t="s">
        <v>78</v>
      </c>
      <c r="U2783" t="s">
        <v>6393</v>
      </c>
      <c r="V2783" t="s">
        <v>80</v>
      </c>
      <c r="W2783" t="s">
        <v>81</v>
      </c>
      <c r="X2783" t="s">
        <v>311</v>
      </c>
      <c r="Y2783" t="s">
        <v>83</v>
      </c>
    </row>
    <row r="2784" spans="1:25" x14ac:dyDescent="0.25">
      <c r="A2784" t="s">
        <v>6394</v>
      </c>
      <c r="B2784">
        <v>2020</v>
      </c>
      <c r="C2784">
        <v>11</v>
      </c>
      <c r="D2784" t="s">
        <v>6240</v>
      </c>
      <c r="E2784" t="s">
        <v>2518</v>
      </c>
      <c r="F2784" t="s">
        <v>2519</v>
      </c>
      <c r="G2784" t="s">
        <v>69</v>
      </c>
      <c r="H2784" t="s">
        <v>70</v>
      </c>
      <c r="I2784" t="s">
        <v>71</v>
      </c>
      <c r="J2784" t="s">
        <v>72</v>
      </c>
      <c r="K2784" t="s">
        <v>5965</v>
      </c>
      <c r="L2784">
        <v>2021</v>
      </c>
      <c r="M2784">
        <v>100000</v>
      </c>
      <c r="N2784" t="s">
        <v>74</v>
      </c>
      <c r="O2784">
        <v>10</v>
      </c>
      <c r="P2784">
        <v>70049005</v>
      </c>
      <c r="Q2784" t="s">
        <v>75</v>
      </c>
      <c r="R2784" t="s">
        <v>76</v>
      </c>
      <c r="S2784" t="s">
        <v>908</v>
      </c>
      <c r="T2784" t="s">
        <v>78</v>
      </c>
      <c r="U2784" t="s">
        <v>6395</v>
      </c>
      <c r="V2784" t="s">
        <v>80</v>
      </c>
      <c r="W2784" t="s">
        <v>81</v>
      </c>
      <c r="X2784" t="s">
        <v>910</v>
      </c>
      <c r="Y2784" t="s">
        <v>83</v>
      </c>
    </row>
    <row r="2785" spans="1:25" x14ac:dyDescent="0.25">
      <c r="A2785" t="s">
        <v>6396</v>
      </c>
      <c r="B2785">
        <v>2020</v>
      </c>
      <c r="C2785">
        <v>11</v>
      </c>
      <c r="D2785" t="s">
        <v>6240</v>
      </c>
      <c r="E2785" t="s">
        <v>2518</v>
      </c>
      <c r="F2785" t="s">
        <v>2519</v>
      </c>
      <c r="G2785" t="s">
        <v>69</v>
      </c>
      <c r="H2785" t="s">
        <v>70</v>
      </c>
      <c r="I2785" t="s">
        <v>71</v>
      </c>
      <c r="J2785" t="s">
        <v>72</v>
      </c>
      <c r="K2785" t="s">
        <v>5965</v>
      </c>
      <c r="L2785">
        <v>2148</v>
      </c>
      <c r="M2785">
        <v>100000</v>
      </c>
      <c r="N2785" t="s">
        <v>74</v>
      </c>
      <c r="O2785">
        <v>10</v>
      </c>
      <c r="P2785">
        <v>70049005</v>
      </c>
      <c r="Q2785" t="s">
        <v>75</v>
      </c>
      <c r="R2785" t="s">
        <v>76</v>
      </c>
      <c r="S2785" t="s">
        <v>372</v>
      </c>
      <c r="T2785" t="s">
        <v>78</v>
      </c>
      <c r="U2785" t="s">
        <v>6397</v>
      </c>
      <c r="V2785" t="s">
        <v>80</v>
      </c>
      <c r="W2785" t="s">
        <v>81</v>
      </c>
      <c r="X2785" t="s">
        <v>374</v>
      </c>
      <c r="Y2785" t="s">
        <v>83</v>
      </c>
    </row>
    <row r="2786" spans="1:25" x14ac:dyDescent="0.25">
      <c r="A2786" t="s">
        <v>6398</v>
      </c>
      <c r="B2786">
        <v>2020</v>
      </c>
      <c r="C2786">
        <v>11</v>
      </c>
      <c r="D2786" t="s">
        <v>6240</v>
      </c>
      <c r="E2786" t="s">
        <v>2518</v>
      </c>
      <c r="F2786" t="s">
        <v>2519</v>
      </c>
      <c r="G2786" t="s">
        <v>69</v>
      </c>
      <c r="H2786" t="s">
        <v>70</v>
      </c>
      <c r="I2786" t="s">
        <v>71</v>
      </c>
      <c r="J2786" t="s">
        <v>72</v>
      </c>
      <c r="K2786" t="s">
        <v>5965</v>
      </c>
      <c r="L2786">
        <v>2150</v>
      </c>
      <c r="M2786">
        <v>600000</v>
      </c>
      <c r="N2786" t="s">
        <v>74</v>
      </c>
      <c r="O2786">
        <v>10</v>
      </c>
      <c r="P2786">
        <v>70049005</v>
      </c>
      <c r="Q2786" t="s">
        <v>75</v>
      </c>
      <c r="R2786" t="s">
        <v>76</v>
      </c>
      <c r="S2786" t="s">
        <v>260</v>
      </c>
      <c r="T2786" t="s">
        <v>78</v>
      </c>
      <c r="U2786" t="s">
        <v>6399</v>
      </c>
      <c r="V2786" t="s">
        <v>80</v>
      </c>
      <c r="W2786" t="s">
        <v>81</v>
      </c>
      <c r="X2786" t="s">
        <v>262</v>
      </c>
      <c r="Y2786" t="s">
        <v>83</v>
      </c>
    </row>
    <row r="2787" spans="1:25" x14ac:dyDescent="0.25">
      <c r="A2787" t="s">
        <v>6400</v>
      </c>
      <c r="B2787">
        <v>2020</v>
      </c>
      <c r="C2787">
        <v>11</v>
      </c>
      <c r="D2787" t="s">
        <v>6240</v>
      </c>
      <c r="E2787" t="s">
        <v>2518</v>
      </c>
      <c r="F2787" t="s">
        <v>2519</v>
      </c>
      <c r="G2787" t="s">
        <v>69</v>
      </c>
      <c r="H2787" t="s">
        <v>70</v>
      </c>
      <c r="I2787" t="s">
        <v>71</v>
      </c>
      <c r="J2787" t="s">
        <v>72</v>
      </c>
      <c r="K2787" t="s">
        <v>5965</v>
      </c>
      <c r="L2787">
        <v>1462</v>
      </c>
      <c r="M2787">
        <v>25000</v>
      </c>
      <c r="N2787" t="s">
        <v>74</v>
      </c>
      <c r="O2787">
        <v>10</v>
      </c>
      <c r="P2787">
        <v>70049005</v>
      </c>
      <c r="Q2787" t="s">
        <v>75</v>
      </c>
      <c r="R2787" t="s">
        <v>76</v>
      </c>
      <c r="S2787" t="s">
        <v>826</v>
      </c>
      <c r="T2787" t="s">
        <v>78</v>
      </c>
      <c r="U2787" t="s">
        <v>6401</v>
      </c>
      <c r="V2787" t="s">
        <v>80</v>
      </c>
      <c r="W2787" t="s">
        <v>81</v>
      </c>
      <c r="X2787" t="s">
        <v>828</v>
      </c>
      <c r="Y2787" t="s">
        <v>83</v>
      </c>
    </row>
    <row r="2788" spans="1:25" x14ac:dyDescent="0.25">
      <c r="A2788" t="s">
        <v>6402</v>
      </c>
      <c r="B2788">
        <v>2020</v>
      </c>
      <c r="C2788">
        <v>11</v>
      </c>
      <c r="D2788" t="s">
        <v>6190</v>
      </c>
      <c r="E2788" t="s">
        <v>2518</v>
      </c>
      <c r="F2788" t="s">
        <v>2519</v>
      </c>
      <c r="G2788" t="s">
        <v>69</v>
      </c>
      <c r="H2788" t="s">
        <v>70</v>
      </c>
      <c r="I2788" t="s">
        <v>71</v>
      </c>
      <c r="J2788" t="s">
        <v>72</v>
      </c>
      <c r="K2788" t="s">
        <v>5965</v>
      </c>
      <c r="L2788">
        <v>2186</v>
      </c>
      <c r="M2788">
        <v>50000</v>
      </c>
      <c r="N2788" t="s">
        <v>74</v>
      </c>
      <c r="O2788">
        <v>10</v>
      </c>
      <c r="P2788">
        <v>70049005</v>
      </c>
      <c r="Q2788" t="s">
        <v>75</v>
      </c>
      <c r="R2788" t="s">
        <v>76</v>
      </c>
      <c r="S2788" t="s">
        <v>747</v>
      </c>
      <c r="T2788" t="s">
        <v>78</v>
      </c>
      <c r="U2788" t="s">
        <v>6403</v>
      </c>
      <c r="V2788" t="s">
        <v>80</v>
      </c>
      <c r="W2788" t="s">
        <v>81</v>
      </c>
      <c r="X2788" t="s">
        <v>749</v>
      </c>
      <c r="Y2788" t="s">
        <v>83</v>
      </c>
    </row>
    <row r="2789" spans="1:25" x14ac:dyDescent="0.25">
      <c r="A2789" t="s">
        <v>6404</v>
      </c>
      <c r="B2789">
        <v>2020</v>
      </c>
      <c r="C2789">
        <v>11</v>
      </c>
      <c r="D2789" t="s">
        <v>6190</v>
      </c>
      <c r="E2789" t="s">
        <v>2518</v>
      </c>
      <c r="F2789" t="s">
        <v>2519</v>
      </c>
      <c r="G2789" t="s">
        <v>69</v>
      </c>
      <c r="H2789" t="s">
        <v>70</v>
      </c>
      <c r="I2789" t="s">
        <v>71</v>
      </c>
      <c r="J2789" t="s">
        <v>72</v>
      </c>
      <c r="K2789" t="s">
        <v>5965</v>
      </c>
      <c r="L2789">
        <v>2382</v>
      </c>
      <c r="M2789">
        <v>40000</v>
      </c>
      <c r="N2789" t="s">
        <v>74</v>
      </c>
      <c r="O2789">
        <v>10</v>
      </c>
      <c r="P2789">
        <v>70049005</v>
      </c>
      <c r="Q2789" t="s">
        <v>75</v>
      </c>
      <c r="R2789" t="s">
        <v>76</v>
      </c>
      <c r="S2789" t="s">
        <v>125</v>
      </c>
      <c r="T2789" t="s">
        <v>78</v>
      </c>
      <c r="U2789" t="s">
        <v>6405</v>
      </c>
      <c r="V2789" t="s">
        <v>80</v>
      </c>
      <c r="W2789" t="s">
        <v>81</v>
      </c>
      <c r="X2789" t="s">
        <v>127</v>
      </c>
      <c r="Y2789" t="s">
        <v>83</v>
      </c>
    </row>
    <row r="2790" spans="1:25" x14ac:dyDescent="0.25">
      <c r="A2790" t="s">
        <v>6406</v>
      </c>
      <c r="B2790">
        <v>2020</v>
      </c>
      <c r="C2790">
        <v>11</v>
      </c>
      <c r="D2790" t="s">
        <v>6190</v>
      </c>
      <c r="E2790" t="s">
        <v>2518</v>
      </c>
      <c r="F2790" t="s">
        <v>2519</v>
      </c>
      <c r="G2790" t="s">
        <v>69</v>
      </c>
      <c r="H2790" t="s">
        <v>70</v>
      </c>
      <c r="I2790" t="s">
        <v>71</v>
      </c>
      <c r="J2790" t="s">
        <v>72</v>
      </c>
      <c r="K2790" t="s">
        <v>5965</v>
      </c>
      <c r="L2790">
        <v>2145</v>
      </c>
      <c r="M2790">
        <v>100000</v>
      </c>
      <c r="N2790" t="s">
        <v>74</v>
      </c>
      <c r="O2790">
        <v>10</v>
      </c>
      <c r="P2790">
        <v>70049005</v>
      </c>
      <c r="Q2790" t="s">
        <v>75</v>
      </c>
      <c r="R2790" t="s">
        <v>76</v>
      </c>
      <c r="S2790" t="s">
        <v>201</v>
      </c>
      <c r="T2790" t="s">
        <v>78</v>
      </c>
      <c r="U2790" t="s">
        <v>6407</v>
      </c>
      <c r="V2790" t="s">
        <v>80</v>
      </c>
      <c r="W2790" t="s">
        <v>81</v>
      </c>
      <c r="X2790" t="s">
        <v>203</v>
      </c>
      <c r="Y2790" t="s">
        <v>83</v>
      </c>
    </row>
    <row r="2791" spans="1:25" x14ac:dyDescent="0.25">
      <c r="A2791" t="s">
        <v>6408</v>
      </c>
      <c r="B2791">
        <v>2020</v>
      </c>
      <c r="C2791">
        <v>11</v>
      </c>
      <c r="D2791" t="s">
        <v>6190</v>
      </c>
      <c r="E2791" t="s">
        <v>2518</v>
      </c>
      <c r="F2791" t="s">
        <v>2519</v>
      </c>
      <c r="G2791" t="s">
        <v>69</v>
      </c>
      <c r="H2791" t="s">
        <v>70</v>
      </c>
      <c r="I2791" t="s">
        <v>71</v>
      </c>
      <c r="J2791" t="s">
        <v>72</v>
      </c>
      <c r="K2791" t="s">
        <v>5965</v>
      </c>
      <c r="L2791">
        <v>1952</v>
      </c>
      <c r="M2791">
        <v>70000</v>
      </c>
      <c r="N2791" t="s">
        <v>74</v>
      </c>
      <c r="O2791">
        <v>10</v>
      </c>
      <c r="P2791">
        <v>70049005</v>
      </c>
      <c r="Q2791" t="s">
        <v>75</v>
      </c>
      <c r="R2791" t="s">
        <v>76</v>
      </c>
      <c r="S2791" t="s">
        <v>834</v>
      </c>
      <c r="T2791" t="s">
        <v>78</v>
      </c>
      <c r="U2791" t="s">
        <v>6409</v>
      </c>
      <c r="V2791" t="s">
        <v>80</v>
      </c>
      <c r="W2791" t="s">
        <v>81</v>
      </c>
      <c r="X2791" t="s">
        <v>836</v>
      </c>
      <c r="Y2791" t="s">
        <v>83</v>
      </c>
    </row>
    <row r="2792" spans="1:25" x14ac:dyDescent="0.25">
      <c r="A2792" t="s">
        <v>6410</v>
      </c>
      <c r="B2792">
        <v>2020</v>
      </c>
      <c r="C2792">
        <v>11</v>
      </c>
      <c r="D2792" t="s">
        <v>6190</v>
      </c>
      <c r="E2792" t="s">
        <v>2518</v>
      </c>
      <c r="F2792" t="s">
        <v>2519</v>
      </c>
      <c r="G2792" t="s">
        <v>69</v>
      </c>
      <c r="H2792" t="s">
        <v>70</v>
      </c>
      <c r="I2792" t="s">
        <v>71</v>
      </c>
      <c r="J2792" t="s">
        <v>72</v>
      </c>
      <c r="K2792" t="s">
        <v>5965</v>
      </c>
      <c r="L2792">
        <v>2072</v>
      </c>
      <c r="M2792">
        <v>100000</v>
      </c>
      <c r="N2792" t="s">
        <v>74</v>
      </c>
      <c r="O2792">
        <v>10</v>
      </c>
      <c r="P2792">
        <v>70049005</v>
      </c>
      <c r="Q2792" t="s">
        <v>75</v>
      </c>
      <c r="R2792" t="s">
        <v>76</v>
      </c>
      <c r="S2792" t="s">
        <v>256</v>
      </c>
      <c r="T2792" t="s">
        <v>78</v>
      </c>
      <c r="U2792" t="s">
        <v>6411</v>
      </c>
      <c r="V2792" t="s">
        <v>80</v>
      </c>
      <c r="W2792" t="s">
        <v>81</v>
      </c>
      <c r="X2792" t="s">
        <v>258</v>
      </c>
      <c r="Y2792" t="s">
        <v>83</v>
      </c>
    </row>
    <row r="2793" spans="1:25" x14ac:dyDescent="0.25">
      <c r="A2793" t="s">
        <v>6412</v>
      </c>
      <c r="B2793">
        <v>2020</v>
      </c>
      <c r="C2793">
        <v>11</v>
      </c>
      <c r="D2793" t="s">
        <v>6190</v>
      </c>
      <c r="E2793" t="s">
        <v>2518</v>
      </c>
      <c r="F2793" t="s">
        <v>2519</v>
      </c>
      <c r="G2793" t="s">
        <v>69</v>
      </c>
      <c r="H2793" t="s">
        <v>70</v>
      </c>
      <c r="I2793" t="s">
        <v>71</v>
      </c>
      <c r="J2793" t="s">
        <v>72</v>
      </c>
      <c r="K2793" t="s">
        <v>5965</v>
      </c>
      <c r="L2793">
        <v>1086</v>
      </c>
      <c r="M2793">
        <v>120000</v>
      </c>
      <c r="N2793" t="s">
        <v>74</v>
      </c>
      <c r="O2793">
        <v>10</v>
      </c>
      <c r="P2793">
        <v>70049005</v>
      </c>
      <c r="Q2793" t="s">
        <v>75</v>
      </c>
      <c r="R2793" t="s">
        <v>76</v>
      </c>
      <c r="S2793" t="s">
        <v>185</v>
      </c>
      <c r="T2793" t="s">
        <v>78</v>
      </c>
      <c r="U2793" t="s">
        <v>6413</v>
      </c>
      <c r="V2793" t="s">
        <v>80</v>
      </c>
      <c r="W2793" t="s">
        <v>81</v>
      </c>
      <c r="X2793" t="s">
        <v>187</v>
      </c>
      <c r="Y2793" t="s">
        <v>83</v>
      </c>
    </row>
    <row r="2794" spans="1:25" x14ac:dyDescent="0.25">
      <c r="A2794" t="s">
        <v>6414</v>
      </c>
      <c r="B2794">
        <v>2020</v>
      </c>
      <c r="C2794">
        <v>11</v>
      </c>
      <c r="D2794" t="s">
        <v>6190</v>
      </c>
      <c r="E2794" t="s">
        <v>2518</v>
      </c>
      <c r="F2794" t="s">
        <v>2519</v>
      </c>
      <c r="G2794" t="s">
        <v>69</v>
      </c>
      <c r="H2794" t="s">
        <v>70</v>
      </c>
      <c r="I2794" t="s">
        <v>71</v>
      </c>
      <c r="J2794" t="s">
        <v>72</v>
      </c>
      <c r="K2794" t="s">
        <v>5965</v>
      </c>
      <c r="L2794">
        <v>1527</v>
      </c>
      <c r="M2794">
        <v>100000</v>
      </c>
      <c r="N2794" t="s">
        <v>74</v>
      </c>
      <c r="O2794">
        <v>10</v>
      </c>
      <c r="P2794">
        <v>70049005</v>
      </c>
      <c r="Q2794" t="s">
        <v>75</v>
      </c>
      <c r="R2794" t="s">
        <v>76</v>
      </c>
      <c r="S2794" t="s">
        <v>601</v>
      </c>
      <c r="T2794" t="s">
        <v>78</v>
      </c>
      <c r="U2794" t="s">
        <v>6415</v>
      </c>
      <c r="V2794" t="s">
        <v>80</v>
      </c>
      <c r="W2794" t="s">
        <v>81</v>
      </c>
      <c r="X2794" t="s">
        <v>603</v>
      </c>
      <c r="Y2794" t="s">
        <v>83</v>
      </c>
    </row>
    <row r="2795" spans="1:25" x14ac:dyDescent="0.25">
      <c r="A2795" t="s">
        <v>6416</v>
      </c>
      <c r="B2795">
        <v>2020</v>
      </c>
      <c r="C2795">
        <v>11</v>
      </c>
      <c r="D2795" t="s">
        <v>6190</v>
      </c>
      <c r="E2795" t="s">
        <v>2518</v>
      </c>
      <c r="F2795" t="s">
        <v>2519</v>
      </c>
      <c r="G2795" t="s">
        <v>69</v>
      </c>
      <c r="H2795" t="s">
        <v>70</v>
      </c>
      <c r="I2795" t="s">
        <v>71</v>
      </c>
      <c r="J2795" t="s">
        <v>72</v>
      </c>
      <c r="K2795" t="s">
        <v>5965</v>
      </c>
      <c r="L2795">
        <v>2161</v>
      </c>
      <c r="M2795">
        <v>20000</v>
      </c>
      <c r="N2795" t="s">
        <v>74</v>
      </c>
      <c r="O2795">
        <v>10</v>
      </c>
      <c r="P2795">
        <v>70049005</v>
      </c>
      <c r="Q2795" t="s">
        <v>75</v>
      </c>
      <c r="R2795" t="s">
        <v>76</v>
      </c>
      <c r="S2795" t="s">
        <v>649</v>
      </c>
      <c r="T2795" t="s">
        <v>78</v>
      </c>
      <c r="U2795" t="s">
        <v>6417</v>
      </c>
      <c r="V2795" t="s">
        <v>80</v>
      </c>
      <c r="W2795" t="s">
        <v>81</v>
      </c>
      <c r="X2795" t="s">
        <v>651</v>
      </c>
      <c r="Y2795" t="s">
        <v>83</v>
      </c>
    </row>
    <row r="2796" spans="1:25" x14ac:dyDescent="0.25">
      <c r="A2796" t="s">
        <v>6418</v>
      </c>
      <c r="B2796">
        <v>2020</v>
      </c>
      <c r="C2796">
        <v>11</v>
      </c>
      <c r="D2796" t="s">
        <v>6190</v>
      </c>
      <c r="E2796" t="s">
        <v>2518</v>
      </c>
      <c r="F2796" t="s">
        <v>2519</v>
      </c>
      <c r="G2796" t="s">
        <v>69</v>
      </c>
      <c r="H2796" t="s">
        <v>70</v>
      </c>
      <c r="I2796" t="s">
        <v>71</v>
      </c>
      <c r="J2796" t="s">
        <v>72</v>
      </c>
      <c r="K2796" t="s">
        <v>5965</v>
      </c>
      <c r="L2796">
        <v>1590</v>
      </c>
      <c r="M2796">
        <v>13000</v>
      </c>
      <c r="N2796" t="s">
        <v>74</v>
      </c>
      <c r="O2796">
        <v>10</v>
      </c>
      <c r="P2796">
        <v>70049005</v>
      </c>
      <c r="Q2796" t="s">
        <v>75</v>
      </c>
      <c r="R2796" t="s">
        <v>76</v>
      </c>
      <c r="S2796" t="s">
        <v>1895</v>
      </c>
      <c r="T2796" t="s">
        <v>78</v>
      </c>
      <c r="U2796" t="s">
        <v>6419</v>
      </c>
      <c r="V2796" t="s">
        <v>80</v>
      </c>
      <c r="W2796" t="s">
        <v>81</v>
      </c>
      <c r="X2796" t="s">
        <v>1897</v>
      </c>
      <c r="Y2796" t="s">
        <v>83</v>
      </c>
    </row>
    <row r="2797" spans="1:25" x14ac:dyDescent="0.25">
      <c r="A2797" t="s">
        <v>6420</v>
      </c>
      <c r="B2797">
        <v>2020</v>
      </c>
      <c r="C2797">
        <v>11</v>
      </c>
      <c r="D2797" t="s">
        <v>6190</v>
      </c>
      <c r="E2797" t="s">
        <v>2518</v>
      </c>
      <c r="F2797" t="s">
        <v>2519</v>
      </c>
      <c r="G2797" t="s">
        <v>69</v>
      </c>
      <c r="H2797" t="s">
        <v>70</v>
      </c>
      <c r="I2797" t="s">
        <v>71</v>
      </c>
      <c r="J2797" t="s">
        <v>72</v>
      </c>
      <c r="K2797" t="s">
        <v>5965</v>
      </c>
      <c r="L2797">
        <v>1089</v>
      </c>
      <c r="M2797">
        <v>120000</v>
      </c>
      <c r="N2797" t="s">
        <v>74</v>
      </c>
      <c r="O2797">
        <v>10</v>
      </c>
      <c r="P2797">
        <v>70049005</v>
      </c>
      <c r="Q2797" t="s">
        <v>75</v>
      </c>
      <c r="R2797" t="s">
        <v>76</v>
      </c>
      <c r="S2797" t="s">
        <v>101</v>
      </c>
      <c r="T2797" t="s">
        <v>78</v>
      </c>
      <c r="U2797" t="s">
        <v>6421</v>
      </c>
      <c r="V2797" t="s">
        <v>80</v>
      </c>
      <c r="W2797" t="s">
        <v>81</v>
      </c>
      <c r="X2797" t="s">
        <v>103</v>
      </c>
      <c r="Y2797" t="s">
        <v>83</v>
      </c>
    </row>
    <row r="2798" spans="1:25" x14ac:dyDescent="0.25">
      <c r="A2798" t="s">
        <v>6422</v>
      </c>
      <c r="B2798">
        <v>2020</v>
      </c>
      <c r="C2798">
        <v>11</v>
      </c>
      <c r="D2798" t="s">
        <v>6190</v>
      </c>
      <c r="E2798" t="s">
        <v>2518</v>
      </c>
      <c r="F2798" t="s">
        <v>2519</v>
      </c>
      <c r="G2798" t="s">
        <v>69</v>
      </c>
      <c r="H2798" t="s">
        <v>70</v>
      </c>
      <c r="I2798" t="s">
        <v>71</v>
      </c>
      <c r="J2798" t="s">
        <v>72</v>
      </c>
      <c r="K2798" t="s">
        <v>5965</v>
      </c>
      <c r="L2798">
        <v>2370</v>
      </c>
      <c r="M2798">
        <v>100000</v>
      </c>
      <c r="N2798" t="s">
        <v>74</v>
      </c>
      <c r="O2798">
        <v>10</v>
      </c>
      <c r="P2798">
        <v>70049005</v>
      </c>
      <c r="Q2798" t="s">
        <v>75</v>
      </c>
      <c r="R2798" t="s">
        <v>76</v>
      </c>
      <c r="S2798" t="s">
        <v>165</v>
      </c>
      <c r="T2798" t="s">
        <v>78</v>
      </c>
      <c r="U2798" t="s">
        <v>6423</v>
      </c>
      <c r="V2798" t="s">
        <v>80</v>
      </c>
      <c r="W2798" t="s">
        <v>81</v>
      </c>
      <c r="X2798" t="s">
        <v>167</v>
      </c>
      <c r="Y2798" t="s">
        <v>83</v>
      </c>
    </row>
    <row r="2799" spans="1:25" x14ac:dyDescent="0.25">
      <c r="A2799" t="s">
        <v>6424</v>
      </c>
      <c r="B2799">
        <v>2020</v>
      </c>
      <c r="C2799">
        <v>11</v>
      </c>
      <c r="D2799" t="s">
        <v>6190</v>
      </c>
      <c r="E2799" t="s">
        <v>2518</v>
      </c>
      <c r="F2799" t="s">
        <v>2519</v>
      </c>
      <c r="G2799" t="s">
        <v>69</v>
      </c>
      <c r="H2799" t="s">
        <v>70</v>
      </c>
      <c r="I2799" t="s">
        <v>71</v>
      </c>
      <c r="J2799" t="s">
        <v>72</v>
      </c>
      <c r="K2799" t="s">
        <v>5965</v>
      </c>
      <c r="L2799">
        <v>1057</v>
      </c>
      <c r="M2799">
        <v>50000</v>
      </c>
      <c r="N2799" t="s">
        <v>74</v>
      </c>
      <c r="O2799">
        <v>10</v>
      </c>
      <c r="P2799">
        <v>70049005</v>
      </c>
      <c r="Q2799" t="s">
        <v>75</v>
      </c>
      <c r="R2799" t="s">
        <v>76</v>
      </c>
      <c r="S2799" t="s">
        <v>992</v>
      </c>
      <c r="T2799" t="s">
        <v>78</v>
      </c>
      <c r="U2799" t="s">
        <v>6425</v>
      </c>
      <c r="V2799" t="s">
        <v>80</v>
      </c>
      <c r="W2799" t="s">
        <v>81</v>
      </c>
      <c r="X2799" t="s">
        <v>994</v>
      </c>
      <c r="Y2799" t="s">
        <v>83</v>
      </c>
    </row>
    <row r="2800" spans="1:25" x14ac:dyDescent="0.25">
      <c r="A2800" t="s">
        <v>6426</v>
      </c>
      <c r="B2800">
        <v>2020</v>
      </c>
      <c r="C2800">
        <v>11</v>
      </c>
      <c r="D2800" t="s">
        <v>6190</v>
      </c>
      <c r="E2800" t="s">
        <v>2518</v>
      </c>
      <c r="F2800" t="s">
        <v>2519</v>
      </c>
      <c r="G2800" t="s">
        <v>69</v>
      </c>
      <c r="H2800" t="s">
        <v>70</v>
      </c>
      <c r="I2800" t="s">
        <v>71</v>
      </c>
      <c r="J2800" t="s">
        <v>72</v>
      </c>
      <c r="K2800" t="s">
        <v>5965</v>
      </c>
      <c r="L2800">
        <v>1436</v>
      </c>
      <c r="M2800">
        <v>12000</v>
      </c>
      <c r="N2800" t="s">
        <v>74</v>
      </c>
      <c r="O2800">
        <v>10</v>
      </c>
      <c r="P2800">
        <v>70049005</v>
      </c>
      <c r="Q2800" t="s">
        <v>75</v>
      </c>
      <c r="R2800" t="s">
        <v>76</v>
      </c>
      <c r="S2800" t="s">
        <v>665</v>
      </c>
      <c r="T2800" t="s">
        <v>78</v>
      </c>
      <c r="U2800" t="s">
        <v>6427</v>
      </c>
      <c r="V2800" t="s">
        <v>80</v>
      </c>
      <c r="W2800" t="s">
        <v>81</v>
      </c>
      <c r="X2800" t="s">
        <v>667</v>
      </c>
      <c r="Y2800" t="s">
        <v>83</v>
      </c>
    </row>
    <row r="2801" spans="1:25" x14ac:dyDescent="0.25">
      <c r="A2801" t="s">
        <v>6428</v>
      </c>
      <c r="B2801">
        <v>2020</v>
      </c>
      <c r="C2801">
        <v>11</v>
      </c>
      <c r="D2801" t="s">
        <v>6240</v>
      </c>
      <c r="E2801" t="s">
        <v>2518</v>
      </c>
      <c r="F2801" t="s">
        <v>2519</v>
      </c>
      <c r="G2801" t="s">
        <v>69</v>
      </c>
      <c r="H2801" t="s">
        <v>70</v>
      </c>
      <c r="I2801" t="s">
        <v>71</v>
      </c>
      <c r="J2801" t="s">
        <v>72</v>
      </c>
      <c r="K2801" t="s">
        <v>5965</v>
      </c>
      <c r="L2801">
        <v>2178</v>
      </c>
      <c r="M2801">
        <v>300000</v>
      </c>
      <c r="N2801" t="s">
        <v>74</v>
      </c>
      <c r="O2801">
        <v>10</v>
      </c>
      <c r="P2801">
        <v>70049005</v>
      </c>
      <c r="Q2801" t="s">
        <v>75</v>
      </c>
      <c r="R2801" t="s">
        <v>76</v>
      </c>
      <c r="S2801" t="s">
        <v>414</v>
      </c>
      <c r="T2801" t="s">
        <v>78</v>
      </c>
      <c r="U2801" t="s">
        <v>6429</v>
      </c>
      <c r="V2801" t="s">
        <v>80</v>
      </c>
      <c r="W2801" t="s">
        <v>81</v>
      </c>
      <c r="X2801" t="s">
        <v>416</v>
      </c>
      <c r="Y2801" t="s">
        <v>83</v>
      </c>
    </row>
    <row r="2802" spans="1:25" x14ac:dyDescent="0.25">
      <c r="A2802" t="s">
        <v>6430</v>
      </c>
      <c r="B2802">
        <v>2020</v>
      </c>
      <c r="C2802">
        <v>11</v>
      </c>
      <c r="D2802" t="s">
        <v>6240</v>
      </c>
      <c r="E2802" t="s">
        <v>2518</v>
      </c>
      <c r="F2802" t="s">
        <v>2519</v>
      </c>
      <c r="G2802" t="s">
        <v>69</v>
      </c>
      <c r="H2802" t="s">
        <v>70</v>
      </c>
      <c r="I2802" t="s">
        <v>71</v>
      </c>
      <c r="J2802" t="s">
        <v>72</v>
      </c>
      <c r="K2802" t="s">
        <v>5965</v>
      </c>
      <c r="L2802">
        <v>2356</v>
      </c>
      <c r="M2802">
        <v>100000</v>
      </c>
      <c r="N2802" t="s">
        <v>74</v>
      </c>
      <c r="O2802">
        <v>10</v>
      </c>
      <c r="P2802">
        <v>70049005</v>
      </c>
      <c r="Q2802" t="s">
        <v>75</v>
      </c>
      <c r="R2802" t="s">
        <v>76</v>
      </c>
      <c r="S2802" t="s">
        <v>918</v>
      </c>
      <c r="T2802" t="s">
        <v>78</v>
      </c>
      <c r="U2802" t="s">
        <v>6431</v>
      </c>
      <c r="V2802" t="s">
        <v>80</v>
      </c>
      <c r="W2802" t="s">
        <v>81</v>
      </c>
      <c r="X2802" t="s">
        <v>920</v>
      </c>
      <c r="Y2802" t="s">
        <v>83</v>
      </c>
    </row>
    <row r="2803" spans="1:25" x14ac:dyDescent="0.25">
      <c r="A2803" t="s">
        <v>6432</v>
      </c>
      <c r="B2803">
        <v>2020</v>
      </c>
      <c r="C2803">
        <v>11</v>
      </c>
      <c r="D2803" t="s">
        <v>6240</v>
      </c>
      <c r="E2803" t="s">
        <v>2518</v>
      </c>
      <c r="F2803" t="s">
        <v>2519</v>
      </c>
      <c r="G2803" t="s">
        <v>69</v>
      </c>
      <c r="H2803" t="s">
        <v>70</v>
      </c>
      <c r="I2803" t="s">
        <v>71</v>
      </c>
      <c r="J2803" t="s">
        <v>72</v>
      </c>
      <c r="K2803" t="s">
        <v>5965</v>
      </c>
      <c r="L2803">
        <v>1746</v>
      </c>
      <c r="M2803">
        <v>40000</v>
      </c>
      <c r="N2803" t="s">
        <v>74</v>
      </c>
      <c r="O2803">
        <v>10</v>
      </c>
      <c r="P2803">
        <v>70049005</v>
      </c>
      <c r="Q2803" t="s">
        <v>75</v>
      </c>
      <c r="R2803" t="s">
        <v>76</v>
      </c>
      <c r="S2803" t="s">
        <v>173</v>
      </c>
      <c r="T2803" t="s">
        <v>78</v>
      </c>
      <c r="U2803" t="s">
        <v>6433</v>
      </c>
      <c r="V2803" t="s">
        <v>80</v>
      </c>
      <c r="W2803" t="s">
        <v>81</v>
      </c>
      <c r="X2803" t="s">
        <v>175</v>
      </c>
      <c r="Y2803" t="s">
        <v>83</v>
      </c>
    </row>
    <row r="2804" spans="1:25" x14ac:dyDescent="0.25">
      <c r="A2804" t="s">
        <v>6434</v>
      </c>
      <c r="B2804">
        <v>2020</v>
      </c>
      <c r="C2804">
        <v>11</v>
      </c>
      <c r="D2804" t="s">
        <v>6240</v>
      </c>
      <c r="E2804" t="s">
        <v>2518</v>
      </c>
      <c r="F2804" t="s">
        <v>2519</v>
      </c>
      <c r="G2804" t="s">
        <v>69</v>
      </c>
      <c r="H2804" t="s">
        <v>70</v>
      </c>
      <c r="I2804" t="s">
        <v>71</v>
      </c>
      <c r="J2804" t="s">
        <v>72</v>
      </c>
      <c r="K2804" t="s">
        <v>5965</v>
      </c>
      <c r="L2804">
        <v>1944</v>
      </c>
      <c r="M2804">
        <v>10000</v>
      </c>
      <c r="N2804" t="s">
        <v>74</v>
      </c>
      <c r="O2804">
        <v>10</v>
      </c>
      <c r="P2804">
        <v>70049005</v>
      </c>
      <c r="Q2804" t="s">
        <v>75</v>
      </c>
      <c r="R2804" t="s">
        <v>76</v>
      </c>
      <c r="S2804" t="s">
        <v>461</v>
      </c>
      <c r="T2804" t="s">
        <v>78</v>
      </c>
      <c r="U2804" t="s">
        <v>6435</v>
      </c>
      <c r="V2804" t="s">
        <v>80</v>
      </c>
      <c r="W2804" t="s">
        <v>81</v>
      </c>
      <c r="X2804" t="s">
        <v>463</v>
      </c>
      <c r="Y2804" t="s">
        <v>83</v>
      </c>
    </row>
    <row r="2805" spans="1:25" x14ac:dyDescent="0.25">
      <c r="A2805" t="s">
        <v>6436</v>
      </c>
      <c r="B2805">
        <v>2020</v>
      </c>
      <c r="C2805">
        <v>11</v>
      </c>
      <c r="D2805" t="s">
        <v>6240</v>
      </c>
      <c r="E2805" t="s">
        <v>2518</v>
      </c>
      <c r="F2805" t="s">
        <v>2519</v>
      </c>
      <c r="G2805" t="s">
        <v>69</v>
      </c>
      <c r="H2805" t="s">
        <v>70</v>
      </c>
      <c r="I2805" t="s">
        <v>71</v>
      </c>
      <c r="J2805" t="s">
        <v>72</v>
      </c>
      <c r="K2805" t="s">
        <v>5965</v>
      </c>
      <c r="L2805">
        <v>2739</v>
      </c>
      <c r="M2805">
        <v>25000</v>
      </c>
      <c r="N2805" t="s">
        <v>74</v>
      </c>
      <c r="O2805">
        <v>10</v>
      </c>
      <c r="P2805">
        <v>70049005</v>
      </c>
      <c r="Q2805" t="s">
        <v>75</v>
      </c>
      <c r="R2805" t="s">
        <v>76</v>
      </c>
      <c r="S2805" t="s">
        <v>2078</v>
      </c>
      <c r="T2805" t="s">
        <v>78</v>
      </c>
      <c r="U2805" t="s">
        <v>6437</v>
      </c>
      <c r="V2805" t="s">
        <v>80</v>
      </c>
      <c r="W2805" t="s">
        <v>81</v>
      </c>
      <c r="X2805" t="s">
        <v>2080</v>
      </c>
      <c r="Y2805" t="s">
        <v>83</v>
      </c>
    </row>
    <row r="2806" spans="1:25" x14ac:dyDescent="0.25">
      <c r="A2806" t="s">
        <v>6438</v>
      </c>
      <c r="B2806">
        <v>2020</v>
      </c>
      <c r="C2806">
        <v>11</v>
      </c>
      <c r="D2806" t="s">
        <v>6240</v>
      </c>
      <c r="E2806" t="s">
        <v>2518</v>
      </c>
      <c r="F2806" t="s">
        <v>2519</v>
      </c>
      <c r="G2806" t="s">
        <v>69</v>
      </c>
      <c r="H2806" t="s">
        <v>70</v>
      </c>
      <c r="I2806" t="s">
        <v>71</v>
      </c>
      <c r="J2806" t="s">
        <v>72</v>
      </c>
      <c r="K2806" t="s">
        <v>5965</v>
      </c>
      <c r="L2806">
        <v>2601</v>
      </c>
      <c r="M2806">
        <v>40000</v>
      </c>
      <c r="N2806" t="s">
        <v>74</v>
      </c>
      <c r="O2806">
        <v>10</v>
      </c>
      <c r="P2806">
        <v>70049005</v>
      </c>
      <c r="Q2806" t="s">
        <v>75</v>
      </c>
      <c r="R2806" t="s">
        <v>76</v>
      </c>
      <c r="S2806" t="s">
        <v>914</v>
      </c>
      <c r="T2806" t="s">
        <v>78</v>
      </c>
      <c r="U2806" t="s">
        <v>6439</v>
      </c>
      <c r="V2806" t="s">
        <v>80</v>
      </c>
      <c r="W2806" t="s">
        <v>81</v>
      </c>
      <c r="X2806" t="s">
        <v>916</v>
      </c>
      <c r="Y2806" t="s">
        <v>83</v>
      </c>
    </row>
    <row r="2807" spans="1:25" x14ac:dyDescent="0.25">
      <c r="A2807" t="s">
        <v>6440</v>
      </c>
      <c r="B2807">
        <v>2020</v>
      </c>
      <c r="C2807">
        <v>11</v>
      </c>
      <c r="D2807" t="s">
        <v>6240</v>
      </c>
      <c r="E2807" t="s">
        <v>2518</v>
      </c>
      <c r="F2807" t="s">
        <v>2519</v>
      </c>
      <c r="G2807" t="s">
        <v>69</v>
      </c>
      <c r="H2807" t="s">
        <v>70</v>
      </c>
      <c r="I2807" t="s">
        <v>71</v>
      </c>
      <c r="J2807" t="s">
        <v>72</v>
      </c>
      <c r="K2807" t="s">
        <v>5965</v>
      </c>
      <c r="L2807">
        <v>1721</v>
      </c>
      <c r="M2807">
        <v>10000</v>
      </c>
      <c r="N2807" t="s">
        <v>74</v>
      </c>
      <c r="O2807">
        <v>10</v>
      </c>
      <c r="P2807">
        <v>70049005</v>
      </c>
      <c r="Q2807" t="s">
        <v>75</v>
      </c>
      <c r="R2807" t="s">
        <v>76</v>
      </c>
      <c r="S2807" t="s">
        <v>1218</v>
      </c>
      <c r="T2807" t="s">
        <v>78</v>
      </c>
      <c r="U2807" t="s">
        <v>6441</v>
      </c>
      <c r="V2807" t="s">
        <v>80</v>
      </c>
      <c r="W2807" t="s">
        <v>81</v>
      </c>
      <c r="X2807" t="s">
        <v>1220</v>
      </c>
      <c r="Y2807" t="s">
        <v>83</v>
      </c>
    </row>
    <row r="2808" spans="1:25" x14ac:dyDescent="0.25">
      <c r="A2808" t="s">
        <v>6442</v>
      </c>
      <c r="B2808">
        <v>2020</v>
      </c>
      <c r="C2808">
        <v>11</v>
      </c>
      <c r="D2808" t="s">
        <v>6240</v>
      </c>
      <c r="E2808" t="s">
        <v>2518</v>
      </c>
      <c r="F2808" t="s">
        <v>2519</v>
      </c>
      <c r="G2808" t="s">
        <v>69</v>
      </c>
      <c r="H2808" t="s">
        <v>70</v>
      </c>
      <c r="I2808" t="s">
        <v>71</v>
      </c>
      <c r="J2808" t="s">
        <v>72</v>
      </c>
      <c r="K2808" t="s">
        <v>5965</v>
      </c>
      <c r="L2808">
        <v>1331</v>
      </c>
      <c r="M2808">
        <v>50000</v>
      </c>
      <c r="N2808" t="s">
        <v>74</v>
      </c>
      <c r="O2808">
        <v>10</v>
      </c>
      <c r="P2808">
        <v>70049005</v>
      </c>
      <c r="Q2808" t="s">
        <v>75</v>
      </c>
      <c r="R2808" t="s">
        <v>76</v>
      </c>
      <c r="S2808" t="s">
        <v>494</v>
      </c>
      <c r="T2808" t="s">
        <v>78</v>
      </c>
      <c r="U2808" t="s">
        <v>6443</v>
      </c>
      <c r="V2808" t="s">
        <v>80</v>
      </c>
      <c r="W2808" t="s">
        <v>81</v>
      </c>
      <c r="X2808" t="s">
        <v>496</v>
      </c>
      <c r="Y2808" t="s">
        <v>83</v>
      </c>
    </row>
    <row r="2809" spans="1:25" x14ac:dyDescent="0.25">
      <c r="A2809" t="s">
        <v>6444</v>
      </c>
      <c r="B2809">
        <v>2020</v>
      </c>
      <c r="C2809">
        <v>11</v>
      </c>
      <c r="D2809" t="s">
        <v>6240</v>
      </c>
      <c r="E2809" t="s">
        <v>2518</v>
      </c>
      <c r="F2809" t="s">
        <v>2519</v>
      </c>
      <c r="G2809" t="s">
        <v>69</v>
      </c>
      <c r="H2809" t="s">
        <v>70</v>
      </c>
      <c r="I2809" t="s">
        <v>71</v>
      </c>
      <c r="J2809" t="s">
        <v>72</v>
      </c>
      <c r="K2809" t="s">
        <v>5965</v>
      </c>
      <c r="L2809">
        <v>2743</v>
      </c>
      <c r="M2809">
        <v>5000</v>
      </c>
      <c r="N2809" t="s">
        <v>74</v>
      </c>
      <c r="O2809">
        <v>10</v>
      </c>
      <c r="P2809">
        <v>70049005</v>
      </c>
      <c r="Q2809" t="s">
        <v>75</v>
      </c>
      <c r="R2809" t="s">
        <v>76</v>
      </c>
      <c r="S2809" t="s">
        <v>1351</v>
      </c>
      <c r="T2809" t="s">
        <v>78</v>
      </c>
      <c r="U2809" t="s">
        <v>6445</v>
      </c>
      <c r="V2809" t="s">
        <v>80</v>
      </c>
      <c r="W2809" t="s">
        <v>81</v>
      </c>
      <c r="X2809" t="s">
        <v>1353</v>
      </c>
      <c r="Y2809" t="s">
        <v>83</v>
      </c>
    </row>
    <row r="2810" spans="1:25" x14ac:dyDescent="0.25">
      <c r="A2810" t="s">
        <v>6446</v>
      </c>
      <c r="B2810">
        <v>2020</v>
      </c>
      <c r="C2810">
        <v>11</v>
      </c>
      <c r="D2810" t="s">
        <v>6240</v>
      </c>
      <c r="E2810" t="s">
        <v>2518</v>
      </c>
      <c r="F2810" t="s">
        <v>2519</v>
      </c>
      <c r="G2810" t="s">
        <v>69</v>
      </c>
      <c r="H2810" t="s">
        <v>70</v>
      </c>
      <c r="I2810" t="s">
        <v>71</v>
      </c>
      <c r="J2810" t="s">
        <v>72</v>
      </c>
      <c r="K2810" t="s">
        <v>5965</v>
      </c>
      <c r="L2810">
        <v>1002</v>
      </c>
      <c r="M2810">
        <v>120000</v>
      </c>
      <c r="N2810" t="s">
        <v>74</v>
      </c>
      <c r="O2810">
        <v>10</v>
      </c>
      <c r="P2810">
        <v>70049005</v>
      </c>
      <c r="Q2810" t="s">
        <v>75</v>
      </c>
      <c r="R2810" t="s">
        <v>76</v>
      </c>
      <c r="S2810" t="s">
        <v>301</v>
      </c>
      <c r="T2810" t="s">
        <v>78</v>
      </c>
      <c r="U2810" t="s">
        <v>6447</v>
      </c>
      <c r="V2810" t="s">
        <v>80</v>
      </c>
      <c r="W2810" t="s">
        <v>81</v>
      </c>
      <c r="X2810" t="s">
        <v>303</v>
      </c>
      <c r="Y2810" t="s">
        <v>83</v>
      </c>
    </row>
    <row r="2811" spans="1:25" x14ac:dyDescent="0.25">
      <c r="A2811" t="s">
        <v>6448</v>
      </c>
      <c r="B2811">
        <v>2020</v>
      </c>
      <c r="C2811">
        <v>11</v>
      </c>
      <c r="D2811" t="s">
        <v>6240</v>
      </c>
      <c r="E2811" t="s">
        <v>2518</v>
      </c>
      <c r="F2811" t="s">
        <v>2519</v>
      </c>
      <c r="G2811" t="s">
        <v>69</v>
      </c>
      <c r="H2811" t="s">
        <v>70</v>
      </c>
      <c r="I2811" t="s">
        <v>71</v>
      </c>
      <c r="J2811" t="s">
        <v>72</v>
      </c>
      <c r="K2811" t="s">
        <v>5965</v>
      </c>
      <c r="L2811">
        <v>1010</v>
      </c>
      <c r="M2811">
        <v>30000</v>
      </c>
      <c r="N2811" t="s">
        <v>74</v>
      </c>
      <c r="O2811">
        <v>10</v>
      </c>
      <c r="P2811">
        <v>70049005</v>
      </c>
      <c r="Q2811" t="s">
        <v>75</v>
      </c>
      <c r="R2811" t="s">
        <v>76</v>
      </c>
      <c r="S2811" t="s">
        <v>846</v>
      </c>
      <c r="T2811" t="s">
        <v>78</v>
      </c>
      <c r="U2811" t="s">
        <v>6449</v>
      </c>
      <c r="V2811" t="s">
        <v>80</v>
      </c>
      <c r="W2811" t="s">
        <v>81</v>
      </c>
      <c r="X2811" t="s">
        <v>848</v>
      </c>
      <c r="Y2811" t="s">
        <v>83</v>
      </c>
    </row>
    <row r="2812" spans="1:25" x14ac:dyDescent="0.25">
      <c r="A2812" t="s">
        <v>6450</v>
      </c>
      <c r="B2812">
        <v>2020</v>
      </c>
      <c r="C2812">
        <v>11</v>
      </c>
      <c r="D2812" t="s">
        <v>6240</v>
      </c>
      <c r="E2812" t="s">
        <v>2518</v>
      </c>
      <c r="F2812" t="s">
        <v>2519</v>
      </c>
      <c r="G2812" t="s">
        <v>69</v>
      </c>
      <c r="H2812" t="s">
        <v>70</v>
      </c>
      <c r="I2812" t="s">
        <v>71</v>
      </c>
      <c r="J2812" t="s">
        <v>72</v>
      </c>
      <c r="K2812" t="s">
        <v>5965</v>
      </c>
      <c r="L2812">
        <v>1536</v>
      </c>
      <c r="M2812">
        <v>75000</v>
      </c>
      <c r="N2812" t="s">
        <v>74</v>
      </c>
      <c r="O2812">
        <v>10</v>
      </c>
      <c r="P2812">
        <v>70049005</v>
      </c>
      <c r="Q2812" t="s">
        <v>75</v>
      </c>
      <c r="R2812" t="s">
        <v>76</v>
      </c>
      <c r="S2812" t="s">
        <v>1192</v>
      </c>
      <c r="T2812" t="s">
        <v>78</v>
      </c>
      <c r="U2812" t="s">
        <v>6451</v>
      </c>
      <c r="V2812" t="s">
        <v>80</v>
      </c>
      <c r="W2812" t="s">
        <v>81</v>
      </c>
      <c r="X2812" t="s">
        <v>1194</v>
      </c>
      <c r="Y2812" t="s">
        <v>83</v>
      </c>
    </row>
    <row r="2813" spans="1:25" x14ac:dyDescent="0.25">
      <c r="A2813" t="s">
        <v>6452</v>
      </c>
      <c r="B2813">
        <v>2020</v>
      </c>
      <c r="C2813">
        <v>11</v>
      </c>
      <c r="D2813" t="s">
        <v>6240</v>
      </c>
      <c r="E2813" t="s">
        <v>2518</v>
      </c>
      <c r="F2813" t="s">
        <v>2519</v>
      </c>
      <c r="G2813" t="s">
        <v>69</v>
      </c>
      <c r="H2813" t="s">
        <v>70</v>
      </c>
      <c r="I2813" t="s">
        <v>71</v>
      </c>
      <c r="J2813" t="s">
        <v>72</v>
      </c>
      <c r="K2813" t="s">
        <v>5965</v>
      </c>
      <c r="L2813">
        <v>2722</v>
      </c>
      <c r="M2813">
        <v>350000</v>
      </c>
      <c r="N2813" t="s">
        <v>74</v>
      </c>
      <c r="O2813">
        <v>10</v>
      </c>
      <c r="P2813">
        <v>70049005</v>
      </c>
      <c r="Q2813" t="s">
        <v>75</v>
      </c>
      <c r="R2813" t="s">
        <v>76</v>
      </c>
      <c r="S2813" t="s">
        <v>228</v>
      </c>
      <c r="T2813" t="s">
        <v>78</v>
      </c>
      <c r="U2813" t="s">
        <v>6453</v>
      </c>
      <c r="V2813" t="s">
        <v>80</v>
      </c>
      <c r="W2813" t="s">
        <v>81</v>
      </c>
      <c r="X2813" t="s">
        <v>230</v>
      </c>
      <c r="Y2813" t="s">
        <v>83</v>
      </c>
    </row>
    <row r="2814" spans="1:25" x14ac:dyDescent="0.25">
      <c r="A2814" t="s">
        <v>6454</v>
      </c>
      <c r="B2814">
        <v>2020</v>
      </c>
      <c r="C2814">
        <v>11</v>
      </c>
      <c r="D2814" t="s">
        <v>6240</v>
      </c>
      <c r="E2814" t="s">
        <v>2518</v>
      </c>
      <c r="F2814" t="s">
        <v>2519</v>
      </c>
      <c r="G2814" t="s">
        <v>69</v>
      </c>
      <c r="H2814" t="s">
        <v>70</v>
      </c>
      <c r="I2814" t="s">
        <v>71</v>
      </c>
      <c r="J2814" t="s">
        <v>72</v>
      </c>
      <c r="K2814" t="s">
        <v>5965</v>
      </c>
      <c r="L2814">
        <v>1701</v>
      </c>
      <c r="M2814">
        <v>500000</v>
      </c>
      <c r="N2814" t="s">
        <v>74</v>
      </c>
      <c r="O2814">
        <v>10</v>
      </c>
      <c r="P2814">
        <v>70049005</v>
      </c>
      <c r="Q2814" t="s">
        <v>75</v>
      </c>
      <c r="R2814" t="s">
        <v>76</v>
      </c>
      <c r="S2814" t="s">
        <v>896</v>
      </c>
      <c r="T2814" t="s">
        <v>78</v>
      </c>
      <c r="U2814" t="s">
        <v>6455</v>
      </c>
      <c r="V2814" t="s">
        <v>80</v>
      </c>
      <c r="W2814" t="s">
        <v>81</v>
      </c>
      <c r="X2814" t="s">
        <v>898</v>
      </c>
      <c r="Y2814" t="s">
        <v>83</v>
      </c>
    </row>
    <row r="2815" spans="1:25" x14ac:dyDescent="0.25">
      <c r="A2815" t="s">
        <v>6456</v>
      </c>
      <c r="B2815">
        <v>2020</v>
      </c>
      <c r="C2815">
        <v>11</v>
      </c>
      <c r="D2815" t="s">
        <v>6240</v>
      </c>
      <c r="E2815" t="s">
        <v>2518</v>
      </c>
      <c r="F2815" t="s">
        <v>2519</v>
      </c>
      <c r="G2815" t="s">
        <v>69</v>
      </c>
      <c r="H2815" t="s">
        <v>70</v>
      </c>
      <c r="I2815" t="s">
        <v>71</v>
      </c>
      <c r="J2815" t="s">
        <v>72</v>
      </c>
      <c r="K2815" t="s">
        <v>5965</v>
      </c>
      <c r="L2815">
        <v>1810</v>
      </c>
      <c r="M2815">
        <v>120000</v>
      </c>
      <c r="N2815" t="s">
        <v>74</v>
      </c>
      <c r="O2815">
        <v>10</v>
      </c>
      <c r="P2815">
        <v>70049005</v>
      </c>
      <c r="Q2815" t="s">
        <v>75</v>
      </c>
      <c r="R2815" t="s">
        <v>76</v>
      </c>
      <c r="S2815" t="s">
        <v>868</v>
      </c>
      <c r="T2815" t="s">
        <v>78</v>
      </c>
      <c r="U2815" t="s">
        <v>6457</v>
      </c>
      <c r="V2815" t="s">
        <v>80</v>
      </c>
      <c r="W2815" t="s">
        <v>81</v>
      </c>
      <c r="X2815" t="s">
        <v>870</v>
      </c>
      <c r="Y2815" t="s">
        <v>83</v>
      </c>
    </row>
    <row r="2816" spans="1:25" x14ac:dyDescent="0.25">
      <c r="A2816" t="s">
        <v>6458</v>
      </c>
      <c r="B2816">
        <v>2020</v>
      </c>
      <c r="C2816">
        <v>11</v>
      </c>
      <c r="D2816" t="s">
        <v>6240</v>
      </c>
      <c r="E2816" t="s">
        <v>2518</v>
      </c>
      <c r="F2816" t="s">
        <v>2519</v>
      </c>
      <c r="G2816" t="s">
        <v>69</v>
      </c>
      <c r="H2816" t="s">
        <v>70</v>
      </c>
      <c r="I2816" t="s">
        <v>71</v>
      </c>
      <c r="J2816" t="s">
        <v>72</v>
      </c>
      <c r="K2816" t="s">
        <v>5965</v>
      </c>
      <c r="L2816">
        <v>1720</v>
      </c>
      <c r="M2816">
        <v>100000</v>
      </c>
      <c r="N2816" t="s">
        <v>74</v>
      </c>
      <c r="O2816">
        <v>10</v>
      </c>
      <c r="P2816">
        <v>70049005</v>
      </c>
      <c r="Q2816" t="s">
        <v>75</v>
      </c>
      <c r="R2816" t="s">
        <v>76</v>
      </c>
      <c r="S2816" t="s">
        <v>232</v>
      </c>
      <c r="T2816" t="s">
        <v>78</v>
      </c>
      <c r="U2816" t="s">
        <v>6459</v>
      </c>
      <c r="V2816" t="s">
        <v>80</v>
      </c>
      <c r="W2816" t="s">
        <v>81</v>
      </c>
      <c r="X2816" t="s">
        <v>234</v>
      </c>
      <c r="Y2816" t="s">
        <v>83</v>
      </c>
    </row>
    <row r="2817" spans="1:25" x14ac:dyDescent="0.25">
      <c r="A2817" t="s">
        <v>6460</v>
      </c>
      <c r="B2817">
        <v>2020</v>
      </c>
      <c r="C2817">
        <v>11</v>
      </c>
      <c r="D2817" t="s">
        <v>6240</v>
      </c>
      <c r="E2817" t="s">
        <v>2518</v>
      </c>
      <c r="F2817" t="s">
        <v>2519</v>
      </c>
      <c r="G2817" t="s">
        <v>69</v>
      </c>
      <c r="H2817" t="s">
        <v>70</v>
      </c>
      <c r="I2817" t="s">
        <v>71</v>
      </c>
      <c r="J2817" t="s">
        <v>72</v>
      </c>
      <c r="K2817" t="s">
        <v>5965</v>
      </c>
      <c r="L2817">
        <v>1803</v>
      </c>
      <c r="M2817">
        <v>16200</v>
      </c>
      <c r="N2817" t="s">
        <v>74</v>
      </c>
      <c r="O2817">
        <v>10</v>
      </c>
      <c r="P2817">
        <v>70049005</v>
      </c>
      <c r="Q2817" t="s">
        <v>75</v>
      </c>
      <c r="R2817" t="s">
        <v>76</v>
      </c>
      <c r="S2817" t="s">
        <v>850</v>
      </c>
      <c r="T2817" t="s">
        <v>78</v>
      </c>
      <c r="U2817" t="s">
        <v>6461</v>
      </c>
      <c r="V2817" t="s">
        <v>80</v>
      </c>
      <c r="W2817" t="s">
        <v>81</v>
      </c>
      <c r="X2817" t="s">
        <v>852</v>
      </c>
      <c r="Y2817" t="s">
        <v>83</v>
      </c>
    </row>
    <row r="2818" spans="1:25" x14ac:dyDescent="0.25">
      <c r="A2818" t="s">
        <v>6462</v>
      </c>
      <c r="B2818">
        <v>2020</v>
      </c>
      <c r="C2818">
        <v>11</v>
      </c>
      <c r="D2818" t="s">
        <v>6240</v>
      </c>
      <c r="E2818" t="s">
        <v>2518</v>
      </c>
      <c r="F2818" t="s">
        <v>2519</v>
      </c>
      <c r="G2818" t="s">
        <v>69</v>
      </c>
      <c r="H2818" t="s">
        <v>70</v>
      </c>
      <c r="I2818" t="s">
        <v>71</v>
      </c>
      <c r="J2818" t="s">
        <v>72</v>
      </c>
      <c r="K2818" t="s">
        <v>5965</v>
      </c>
      <c r="L2818">
        <v>1748</v>
      </c>
      <c r="M2818">
        <v>5000</v>
      </c>
      <c r="N2818" t="s">
        <v>74</v>
      </c>
      <c r="O2818">
        <v>10</v>
      </c>
      <c r="P2818">
        <v>70049005</v>
      </c>
      <c r="Q2818" t="s">
        <v>75</v>
      </c>
      <c r="R2818" t="s">
        <v>76</v>
      </c>
      <c r="S2818" t="s">
        <v>1087</v>
      </c>
      <c r="T2818" t="s">
        <v>78</v>
      </c>
      <c r="U2818" t="s">
        <v>6463</v>
      </c>
      <c r="V2818" t="s">
        <v>80</v>
      </c>
      <c r="W2818" t="s">
        <v>81</v>
      </c>
      <c r="X2818" t="s">
        <v>1089</v>
      </c>
      <c r="Y2818" t="s">
        <v>83</v>
      </c>
    </row>
    <row r="2819" spans="1:25" x14ac:dyDescent="0.25">
      <c r="A2819" t="s">
        <v>6464</v>
      </c>
      <c r="B2819">
        <v>2020</v>
      </c>
      <c r="C2819">
        <v>11</v>
      </c>
      <c r="D2819" t="s">
        <v>6240</v>
      </c>
      <c r="E2819" t="s">
        <v>2518</v>
      </c>
      <c r="F2819" t="s">
        <v>2519</v>
      </c>
      <c r="G2819" t="s">
        <v>69</v>
      </c>
      <c r="H2819" t="s">
        <v>70</v>
      </c>
      <c r="I2819" t="s">
        <v>71</v>
      </c>
      <c r="J2819" t="s">
        <v>72</v>
      </c>
      <c r="K2819" t="s">
        <v>5965</v>
      </c>
      <c r="L2819">
        <v>2174</v>
      </c>
      <c r="M2819">
        <v>30000</v>
      </c>
      <c r="N2819" t="s">
        <v>74</v>
      </c>
      <c r="O2819">
        <v>10</v>
      </c>
      <c r="P2819">
        <v>70049005</v>
      </c>
      <c r="Q2819" t="s">
        <v>75</v>
      </c>
      <c r="R2819" t="s">
        <v>76</v>
      </c>
      <c r="S2819" t="s">
        <v>360</v>
      </c>
      <c r="T2819" t="s">
        <v>78</v>
      </c>
      <c r="U2819" t="s">
        <v>6465</v>
      </c>
      <c r="V2819" t="s">
        <v>80</v>
      </c>
      <c r="W2819" t="s">
        <v>81</v>
      </c>
      <c r="X2819" t="s">
        <v>362</v>
      </c>
      <c r="Y2819" t="s">
        <v>83</v>
      </c>
    </row>
    <row r="2820" spans="1:25" x14ac:dyDescent="0.25">
      <c r="A2820" t="s">
        <v>6466</v>
      </c>
      <c r="B2820">
        <v>2020</v>
      </c>
      <c r="C2820">
        <v>11</v>
      </c>
      <c r="D2820" t="s">
        <v>6240</v>
      </c>
      <c r="E2820" t="s">
        <v>2518</v>
      </c>
      <c r="F2820" t="s">
        <v>2519</v>
      </c>
      <c r="G2820" t="s">
        <v>69</v>
      </c>
      <c r="H2820" t="s">
        <v>70</v>
      </c>
      <c r="I2820" t="s">
        <v>71</v>
      </c>
      <c r="J2820" t="s">
        <v>72</v>
      </c>
      <c r="K2820" t="s">
        <v>5965</v>
      </c>
      <c r="L2820">
        <v>2331</v>
      </c>
      <c r="M2820">
        <v>10000</v>
      </c>
      <c r="N2820" t="s">
        <v>74</v>
      </c>
      <c r="O2820">
        <v>10</v>
      </c>
      <c r="P2820">
        <v>70049005</v>
      </c>
      <c r="Q2820" t="s">
        <v>75</v>
      </c>
      <c r="R2820" t="s">
        <v>76</v>
      </c>
      <c r="S2820" t="s">
        <v>882</v>
      </c>
      <c r="T2820" t="s">
        <v>78</v>
      </c>
      <c r="U2820" t="s">
        <v>6467</v>
      </c>
      <c r="V2820" t="s">
        <v>80</v>
      </c>
      <c r="W2820" t="s">
        <v>81</v>
      </c>
      <c r="X2820" t="s">
        <v>884</v>
      </c>
      <c r="Y2820" t="s">
        <v>83</v>
      </c>
    </row>
    <row r="2821" spans="1:25" x14ac:dyDescent="0.25">
      <c r="A2821" t="s">
        <v>6468</v>
      </c>
      <c r="B2821">
        <v>2020</v>
      </c>
      <c r="C2821">
        <v>11</v>
      </c>
      <c r="D2821" t="s">
        <v>6240</v>
      </c>
      <c r="E2821" t="s">
        <v>2518</v>
      </c>
      <c r="F2821" t="s">
        <v>2519</v>
      </c>
      <c r="G2821" t="s">
        <v>69</v>
      </c>
      <c r="H2821" t="s">
        <v>70</v>
      </c>
      <c r="I2821" t="s">
        <v>71</v>
      </c>
      <c r="J2821" t="s">
        <v>72</v>
      </c>
      <c r="K2821" t="s">
        <v>5965</v>
      </c>
      <c r="L2821">
        <v>2053</v>
      </c>
      <c r="M2821">
        <v>25000</v>
      </c>
      <c r="N2821" t="s">
        <v>74</v>
      </c>
      <c r="O2821">
        <v>10</v>
      </c>
      <c r="P2821">
        <v>70049005</v>
      </c>
      <c r="Q2821" t="s">
        <v>75</v>
      </c>
      <c r="R2821" t="s">
        <v>76</v>
      </c>
      <c r="S2821" t="s">
        <v>1130</v>
      </c>
      <c r="T2821" t="s">
        <v>78</v>
      </c>
      <c r="U2821" t="s">
        <v>6469</v>
      </c>
      <c r="V2821" t="s">
        <v>80</v>
      </c>
      <c r="W2821" t="s">
        <v>81</v>
      </c>
      <c r="X2821" t="s">
        <v>1132</v>
      </c>
      <c r="Y2821" t="s">
        <v>83</v>
      </c>
    </row>
    <row r="2822" spans="1:25" x14ac:dyDescent="0.25">
      <c r="A2822" t="s">
        <v>6470</v>
      </c>
      <c r="B2822">
        <v>2020</v>
      </c>
      <c r="C2822">
        <v>11</v>
      </c>
      <c r="D2822" t="s">
        <v>6240</v>
      </c>
      <c r="E2822" t="s">
        <v>2518</v>
      </c>
      <c r="F2822" t="s">
        <v>2519</v>
      </c>
      <c r="G2822" t="s">
        <v>69</v>
      </c>
      <c r="H2822" t="s">
        <v>70</v>
      </c>
      <c r="I2822" t="s">
        <v>71</v>
      </c>
      <c r="J2822" t="s">
        <v>72</v>
      </c>
      <c r="K2822" t="s">
        <v>5965</v>
      </c>
      <c r="L2822">
        <v>2050</v>
      </c>
      <c r="M2822">
        <v>25000</v>
      </c>
      <c r="N2822" t="s">
        <v>74</v>
      </c>
      <c r="O2822">
        <v>10</v>
      </c>
      <c r="P2822">
        <v>70049005</v>
      </c>
      <c r="Q2822" t="s">
        <v>75</v>
      </c>
      <c r="R2822" t="s">
        <v>76</v>
      </c>
      <c r="S2822" t="s">
        <v>117</v>
      </c>
      <c r="T2822" t="s">
        <v>78</v>
      </c>
      <c r="U2822" t="s">
        <v>6471</v>
      </c>
      <c r="V2822" t="s">
        <v>80</v>
      </c>
      <c r="W2822" t="s">
        <v>81</v>
      </c>
      <c r="X2822" t="s">
        <v>119</v>
      </c>
      <c r="Y2822" t="s">
        <v>83</v>
      </c>
    </row>
    <row r="2823" spans="1:25" x14ac:dyDescent="0.25">
      <c r="A2823" t="s">
        <v>6472</v>
      </c>
      <c r="B2823">
        <v>2020</v>
      </c>
      <c r="C2823">
        <v>11</v>
      </c>
      <c r="D2823" t="s">
        <v>6240</v>
      </c>
      <c r="E2823" t="s">
        <v>2518</v>
      </c>
      <c r="F2823" t="s">
        <v>2519</v>
      </c>
      <c r="G2823" t="s">
        <v>69</v>
      </c>
      <c r="H2823" t="s">
        <v>70</v>
      </c>
      <c r="I2823" t="s">
        <v>71</v>
      </c>
      <c r="J2823" t="s">
        <v>72</v>
      </c>
      <c r="K2823" t="s">
        <v>5965</v>
      </c>
      <c r="L2823">
        <v>1238</v>
      </c>
      <c r="M2823">
        <v>15000</v>
      </c>
      <c r="N2823" t="s">
        <v>74</v>
      </c>
      <c r="O2823">
        <v>10</v>
      </c>
      <c r="P2823">
        <v>70049005</v>
      </c>
      <c r="Q2823" t="s">
        <v>75</v>
      </c>
      <c r="R2823" t="s">
        <v>76</v>
      </c>
      <c r="S2823" t="s">
        <v>153</v>
      </c>
      <c r="T2823" t="s">
        <v>78</v>
      </c>
      <c r="U2823" t="s">
        <v>6473</v>
      </c>
      <c r="V2823" t="s">
        <v>80</v>
      </c>
      <c r="W2823" t="s">
        <v>81</v>
      </c>
      <c r="X2823" t="s">
        <v>155</v>
      </c>
      <c r="Y2823" t="s">
        <v>83</v>
      </c>
    </row>
    <row r="2824" spans="1:25" x14ac:dyDescent="0.25">
      <c r="A2824" t="s">
        <v>6474</v>
      </c>
      <c r="B2824">
        <v>2020</v>
      </c>
      <c r="C2824">
        <v>11</v>
      </c>
      <c r="D2824" t="s">
        <v>6240</v>
      </c>
      <c r="E2824" t="s">
        <v>2518</v>
      </c>
      <c r="F2824" t="s">
        <v>2519</v>
      </c>
      <c r="G2824" t="s">
        <v>69</v>
      </c>
      <c r="H2824" t="s">
        <v>70</v>
      </c>
      <c r="I2824" t="s">
        <v>71</v>
      </c>
      <c r="J2824" t="s">
        <v>72</v>
      </c>
      <c r="K2824" t="s">
        <v>5965</v>
      </c>
      <c r="L2824">
        <v>2333</v>
      </c>
      <c r="M2824">
        <v>10000</v>
      </c>
      <c r="N2824" t="s">
        <v>74</v>
      </c>
      <c r="O2824">
        <v>10</v>
      </c>
      <c r="P2824">
        <v>70049005</v>
      </c>
      <c r="Q2824" t="s">
        <v>75</v>
      </c>
      <c r="R2824" t="s">
        <v>76</v>
      </c>
      <c r="S2824" t="s">
        <v>1263</v>
      </c>
      <c r="T2824" t="s">
        <v>110</v>
      </c>
      <c r="U2824" t="s">
        <v>6475</v>
      </c>
      <c r="V2824" t="s">
        <v>80</v>
      </c>
      <c r="W2824" t="s">
        <v>81</v>
      </c>
      <c r="X2824" t="s">
        <v>1265</v>
      </c>
      <c r="Y2824" t="s">
        <v>83</v>
      </c>
    </row>
    <row r="2825" spans="1:25" x14ac:dyDescent="0.25">
      <c r="A2825" t="s">
        <v>6476</v>
      </c>
      <c r="B2825">
        <v>2020</v>
      </c>
      <c r="C2825">
        <v>11</v>
      </c>
      <c r="D2825" t="s">
        <v>6240</v>
      </c>
      <c r="E2825" t="s">
        <v>2518</v>
      </c>
      <c r="F2825" t="s">
        <v>2519</v>
      </c>
      <c r="G2825" t="s">
        <v>69</v>
      </c>
      <c r="H2825" t="s">
        <v>70</v>
      </c>
      <c r="I2825" t="s">
        <v>71</v>
      </c>
      <c r="J2825" t="s">
        <v>72</v>
      </c>
      <c r="K2825" t="s">
        <v>5965</v>
      </c>
      <c r="L2825">
        <v>2660</v>
      </c>
      <c r="M2825">
        <v>20000</v>
      </c>
      <c r="N2825" t="s">
        <v>74</v>
      </c>
      <c r="O2825">
        <v>10</v>
      </c>
      <c r="P2825">
        <v>70049005</v>
      </c>
      <c r="Q2825" t="s">
        <v>75</v>
      </c>
      <c r="R2825" t="s">
        <v>76</v>
      </c>
      <c r="S2825" t="s">
        <v>1279</v>
      </c>
      <c r="T2825" t="s">
        <v>78</v>
      </c>
      <c r="U2825" t="s">
        <v>6477</v>
      </c>
      <c r="V2825" t="s">
        <v>80</v>
      </c>
      <c r="W2825" t="s">
        <v>81</v>
      </c>
      <c r="X2825" t="s">
        <v>1281</v>
      </c>
      <c r="Y2825" t="s">
        <v>83</v>
      </c>
    </row>
    <row r="2826" spans="1:25" x14ac:dyDescent="0.25">
      <c r="A2826" t="s">
        <v>6478</v>
      </c>
      <c r="B2826">
        <v>2020</v>
      </c>
      <c r="C2826">
        <v>11</v>
      </c>
      <c r="D2826" t="s">
        <v>6240</v>
      </c>
      <c r="E2826" t="s">
        <v>2518</v>
      </c>
      <c r="F2826" t="s">
        <v>2519</v>
      </c>
      <c r="G2826" t="s">
        <v>69</v>
      </c>
      <c r="H2826" t="s">
        <v>70</v>
      </c>
      <c r="I2826" t="s">
        <v>71</v>
      </c>
      <c r="J2826" t="s">
        <v>72</v>
      </c>
      <c r="K2826" t="s">
        <v>5965</v>
      </c>
      <c r="L2826">
        <v>2149</v>
      </c>
      <c r="M2826">
        <v>200000</v>
      </c>
      <c r="N2826" t="s">
        <v>74</v>
      </c>
      <c r="O2826">
        <v>10</v>
      </c>
      <c r="P2826">
        <v>70049005</v>
      </c>
      <c r="Q2826" t="s">
        <v>75</v>
      </c>
      <c r="R2826" t="s">
        <v>76</v>
      </c>
      <c r="S2826" t="s">
        <v>224</v>
      </c>
      <c r="T2826" t="s">
        <v>78</v>
      </c>
      <c r="U2826" t="s">
        <v>6479</v>
      </c>
      <c r="V2826" t="s">
        <v>80</v>
      </c>
      <c r="W2826" t="s">
        <v>81</v>
      </c>
      <c r="X2826" t="s">
        <v>226</v>
      </c>
      <c r="Y2826" t="s">
        <v>83</v>
      </c>
    </row>
    <row r="2827" spans="1:25" x14ac:dyDescent="0.25">
      <c r="A2827" t="s">
        <v>6480</v>
      </c>
      <c r="B2827">
        <v>2020</v>
      </c>
      <c r="C2827">
        <v>11</v>
      </c>
      <c r="D2827" t="s">
        <v>6240</v>
      </c>
      <c r="E2827" t="s">
        <v>2518</v>
      </c>
      <c r="F2827" t="s">
        <v>2519</v>
      </c>
      <c r="G2827" t="s">
        <v>69</v>
      </c>
      <c r="H2827" t="s">
        <v>70</v>
      </c>
      <c r="I2827" t="s">
        <v>71</v>
      </c>
      <c r="J2827" t="s">
        <v>72</v>
      </c>
      <c r="K2827" t="s">
        <v>5965</v>
      </c>
      <c r="L2827">
        <v>1040</v>
      </c>
      <c r="M2827">
        <v>20000</v>
      </c>
      <c r="N2827" t="s">
        <v>74</v>
      </c>
      <c r="O2827">
        <v>10</v>
      </c>
      <c r="P2827">
        <v>70049005</v>
      </c>
      <c r="Q2827" t="s">
        <v>75</v>
      </c>
      <c r="R2827" t="s">
        <v>76</v>
      </c>
      <c r="S2827" t="s">
        <v>777</v>
      </c>
      <c r="T2827" t="s">
        <v>78</v>
      </c>
      <c r="U2827" t="s">
        <v>6481</v>
      </c>
      <c r="V2827" t="s">
        <v>80</v>
      </c>
      <c r="W2827" t="s">
        <v>81</v>
      </c>
      <c r="X2827" t="s">
        <v>779</v>
      </c>
      <c r="Y2827" t="s">
        <v>83</v>
      </c>
    </row>
    <row r="2828" spans="1:25" x14ac:dyDescent="0.25">
      <c r="A2828" t="s">
        <v>6482</v>
      </c>
      <c r="B2828">
        <v>2020</v>
      </c>
      <c r="C2828">
        <v>11</v>
      </c>
      <c r="D2828" t="s">
        <v>6240</v>
      </c>
      <c r="E2828" t="s">
        <v>2518</v>
      </c>
      <c r="F2828" t="s">
        <v>2519</v>
      </c>
      <c r="G2828" t="s">
        <v>69</v>
      </c>
      <c r="H2828" t="s">
        <v>70</v>
      </c>
      <c r="I2828" t="s">
        <v>71</v>
      </c>
      <c r="J2828" t="s">
        <v>72</v>
      </c>
      <c r="K2828" t="s">
        <v>5965</v>
      </c>
      <c r="L2828">
        <v>2540</v>
      </c>
      <c r="M2828">
        <v>20000</v>
      </c>
      <c r="N2828" t="s">
        <v>74</v>
      </c>
      <c r="O2828">
        <v>10</v>
      </c>
      <c r="P2828">
        <v>70049005</v>
      </c>
      <c r="Q2828" t="s">
        <v>75</v>
      </c>
      <c r="R2828" t="s">
        <v>76</v>
      </c>
      <c r="S2828" t="s">
        <v>344</v>
      </c>
      <c r="T2828" t="s">
        <v>78</v>
      </c>
      <c r="U2828" t="s">
        <v>6483</v>
      </c>
      <c r="V2828" t="s">
        <v>80</v>
      </c>
      <c r="W2828" t="s">
        <v>81</v>
      </c>
      <c r="X2828" t="s">
        <v>346</v>
      </c>
      <c r="Y2828" t="s">
        <v>83</v>
      </c>
    </row>
    <row r="2829" spans="1:25" x14ac:dyDescent="0.25">
      <c r="A2829" t="s">
        <v>6484</v>
      </c>
      <c r="B2829">
        <v>2020</v>
      </c>
      <c r="C2829">
        <v>11</v>
      </c>
      <c r="D2829" t="s">
        <v>6240</v>
      </c>
      <c r="E2829" t="s">
        <v>2518</v>
      </c>
      <c r="F2829" t="s">
        <v>2519</v>
      </c>
      <c r="G2829" t="s">
        <v>69</v>
      </c>
      <c r="H2829" t="s">
        <v>70</v>
      </c>
      <c r="I2829" t="s">
        <v>71</v>
      </c>
      <c r="J2829" t="s">
        <v>72</v>
      </c>
      <c r="K2829" t="s">
        <v>5965</v>
      </c>
      <c r="L2829">
        <v>2351</v>
      </c>
      <c r="M2829">
        <v>12000</v>
      </c>
      <c r="N2829" t="s">
        <v>74</v>
      </c>
      <c r="O2829">
        <v>10</v>
      </c>
      <c r="P2829">
        <v>70049005</v>
      </c>
      <c r="Q2829" t="s">
        <v>75</v>
      </c>
      <c r="R2829" t="s">
        <v>76</v>
      </c>
      <c r="S2829" t="s">
        <v>874</v>
      </c>
      <c r="T2829" t="s">
        <v>78</v>
      </c>
      <c r="U2829" t="s">
        <v>6485</v>
      </c>
      <c r="V2829" t="s">
        <v>80</v>
      </c>
      <c r="W2829" t="s">
        <v>81</v>
      </c>
      <c r="X2829" t="s">
        <v>876</v>
      </c>
      <c r="Y2829" t="s">
        <v>83</v>
      </c>
    </row>
    <row r="2830" spans="1:25" x14ac:dyDescent="0.25">
      <c r="A2830" t="s">
        <v>6486</v>
      </c>
      <c r="B2830">
        <v>2020</v>
      </c>
      <c r="C2830">
        <v>11</v>
      </c>
      <c r="D2830" t="s">
        <v>6240</v>
      </c>
      <c r="E2830" t="s">
        <v>2518</v>
      </c>
      <c r="F2830" t="s">
        <v>2519</v>
      </c>
      <c r="G2830" t="s">
        <v>69</v>
      </c>
      <c r="H2830" t="s">
        <v>70</v>
      </c>
      <c r="I2830" t="s">
        <v>71</v>
      </c>
      <c r="J2830" t="s">
        <v>72</v>
      </c>
      <c r="K2830" t="s">
        <v>5965</v>
      </c>
      <c r="L2830">
        <v>1701</v>
      </c>
      <c r="M2830">
        <v>200000</v>
      </c>
      <c r="N2830" t="s">
        <v>74</v>
      </c>
      <c r="O2830">
        <v>10</v>
      </c>
      <c r="P2830">
        <v>70049005</v>
      </c>
      <c r="Q2830" t="s">
        <v>75</v>
      </c>
      <c r="R2830" t="s">
        <v>76</v>
      </c>
      <c r="S2830" t="s">
        <v>896</v>
      </c>
      <c r="T2830" t="s">
        <v>78</v>
      </c>
      <c r="U2830" t="s">
        <v>6487</v>
      </c>
      <c r="V2830" t="s">
        <v>80</v>
      </c>
      <c r="W2830" t="s">
        <v>81</v>
      </c>
      <c r="X2830" t="s">
        <v>898</v>
      </c>
      <c r="Y2830" t="s">
        <v>83</v>
      </c>
    </row>
    <row r="2831" spans="1:25" x14ac:dyDescent="0.25">
      <c r="A2831" t="s">
        <v>6488</v>
      </c>
      <c r="B2831">
        <v>2020</v>
      </c>
      <c r="C2831">
        <v>11</v>
      </c>
      <c r="D2831" t="s">
        <v>6240</v>
      </c>
      <c r="E2831" t="s">
        <v>2518</v>
      </c>
      <c r="F2831" t="s">
        <v>2519</v>
      </c>
      <c r="G2831" t="s">
        <v>69</v>
      </c>
      <c r="H2831" t="s">
        <v>70</v>
      </c>
      <c r="I2831" t="s">
        <v>71</v>
      </c>
      <c r="J2831" t="s">
        <v>72</v>
      </c>
      <c r="K2831" t="s">
        <v>5965</v>
      </c>
      <c r="L2831">
        <v>1841</v>
      </c>
      <c r="M2831">
        <v>600000</v>
      </c>
      <c r="N2831" t="s">
        <v>74</v>
      </c>
      <c r="O2831">
        <v>10</v>
      </c>
      <c r="P2831">
        <v>70049005</v>
      </c>
      <c r="Q2831" t="s">
        <v>75</v>
      </c>
      <c r="R2831" t="s">
        <v>76</v>
      </c>
      <c r="S2831" t="s">
        <v>113</v>
      </c>
      <c r="T2831" t="s">
        <v>78</v>
      </c>
      <c r="U2831" t="s">
        <v>6489</v>
      </c>
      <c r="V2831" t="s">
        <v>80</v>
      </c>
      <c r="W2831" t="s">
        <v>81</v>
      </c>
      <c r="X2831" t="s">
        <v>115</v>
      </c>
      <c r="Y2831" t="s">
        <v>83</v>
      </c>
    </row>
    <row r="2832" spans="1:25" x14ac:dyDescent="0.25">
      <c r="A2832" t="s">
        <v>6490</v>
      </c>
      <c r="B2832">
        <v>2020</v>
      </c>
      <c r="C2832">
        <v>11</v>
      </c>
      <c r="D2832" t="s">
        <v>6240</v>
      </c>
      <c r="E2832" t="s">
        <v>2518</v>
      </c>
      <c r="F2832" t="s">
        <v>2519</v>
      </c>
      <c r="G2832" t="s">
        <v>69</v>
      </c>
      <c r="H2832" t="s">
        <v>70</v>
      </c>
      <c r="I2832" t="s">
        <v>71</v>
      </c>
      <c r="J2832" t="s">
        <v>72</v>
      </c>
      <c r="K2832" t="s">
        <v>5965</v>
      </c>
      <c r="L2832">
        <v>1432</v>
      </c>
      <c r="M2832">
        <v>50000</v>
      </c>
      <c r="N2832" t="s">
        <v>74</v>
      </c>
      <c r="O2832">
        <v>10</v>
      </c>
      <c r="P2832">
        <v>70049005</v>
      </c>
      <c r="Q2832" t="s">
        <v>75</v>
      </c>
      <c r="R2832" t="s">
        <v>76</v>
      </c>
      <c r="S2832" t="s">
        <v>1245</v>
      </c>
      <c r="T2832" t="s">
        <v>78</v>
      </c>
      <c r="U2832" t="s">
        <v>6491</v>
      </c>
      <c r="V2832" t="s">
        <v>80</v>
      </c>
      <c r="W2832" t="s">
        <v>81</v>
      </c>
      <c r="X2832" t="s">
        <v>1247</v>
      </c>
      <c r="Y2832" t="s">
        <v>83</v>
      </c>
    </row>
    <row r="2833" spans="1:25" x14ac:dyDescent="0.25">
      <c r="A2833" t="s">
        <v>6492</v>
      </c>
      <c r="B2833">
        <v>2020</v>
      </c>
      <c r="C2833">
        <v>11</v>
      </c>
      <c r="D2833" t="s">
        <v>6240</v>
      </c>
      <c r="E2833" t="s">
        <v>2518</v>
      </c>
      <c r="F2833" t="s">
        <v>2519</v>
      </c>
      <c r="G2833" t="s">
        <v>69</v>
      </c>
      <c r="H2833" t="s">
        <v>70</v>
      </c>
      <c r="I2833" t="s">
        <v>71</v>
      </c>
      <c r="J2833" t="s">
        <v>72</v>
      </c>
      <c r="K2833" t="s">
        <v>5965</v>
      </c>
      <c r="L2833">
        <v>2364</v>
      </c>
      <c r="M2833">
        <v>40000</v>
      </c>
      <c r="N2833" t="s">
        <v>74</v>
      </c>
      <c r="O2833">
        <v>10</v>
      </c>
      <c r="P2833">
        <v>70049005</v>
      </c>
      <c r="Q2833" t="s">
        <v>75</v>
      </c>
      <c r="R2833" t="s">
        <v>76</v>
      </c>
      <c r="S2833" t="s">
        <v>1165</v>
      </c>
      <c r="T2833" t="s">
        <v>78</v>
      </c>
      <c r="U2833" t="s">
        <v>6493</v>
      </c>
      <c r="V2833" t="s">
        <v>80</v>
      </c>
      <c r="W2833" t="s">
        <v>81</v>
      </c>
      <c r="X2833" t="s">
        <v>1167</v>
      </c>
      <c r="Y2833" t="s">
        <v>83</v>
      </c>
    </row>
    <row r="2834" spans="1:25" x14ac:dyDescent="0.25">
      <c r="A2834" t="s">
        <v>6494</v>
      </c>
      <c r="B2834">
        <v>2020</v>
      </c>
      <c r="C2834">
        <v>11</v>
      </c>
      <c r="D2834" t="s">
        <v>6240</v>
      </c>
      <c r="E2834" t="s">
        <v>2518</v>
      </c>
      <c r="F2834" t="s">
        <v>2519</v>
      </c>
      <c r="G2834" t="s">
        <v>69</v>
      </c>
      <c r="H2834" t="s">
        <v>70</v>
      </c>
      <c r="I2834" t="s">
        <v>71</v>
      </c>
      <c r="J2834" t="s">
        <v>72</v>
      </c>
      <c r="K2834" t="s">
        <v>5965</v>
      </c>
      <c r="L2834">
        <v>1701</v>
      </c>
      <c r="M2834">
        <v>75000</v>
      </c>
      <c r="N2834" t="s">
        <v>74</v>
      </c>
      <c r="O2834">
        <v>10</v>
      </c>
      <c r="P2834">
        <v>70049005</v>
      </c>
      <c r="Q2834" t="s">
        <v>75</v>
      </c>
      <c r="R2834" t="s">
        <v>76</v>
      </c>
      <c r="S2834" t="s">
        <v>896</v>
      </c>
      <c r="T2834" t="s">
        <v>78</v>
      </c>
      <c r="U2834" t="s">
        <v>6495</v>
      </c>
      <c r="V2834" t="s">
        <v>80</v>
      </c>
      <c r="W2834" t="s">
        <v>81</v>
      </c>
      <c r="X2834" t="s">
        <v>898</v>
      </c>
      <c r="Y2834" t="s">
        <v>83</v>
      </c>
    </row>
    <row r="2835" spans="1:25" x14ac:dyDescent="0.25">
      <c r="A2835" t="s">
        <v>6496</v>
      </c>
      <c r="B2835">
        <v>2020</v>
      </c>
      <c r="C2835">
        <v>11</v>
      </c>
      <c r="D2835" t="s">
        <v>6240</v>
      </c>
      <c r="E2835" t="s">
        <v>2518</v>
      </c>
      <c r="F2835" t="s">
        <v>2519</v>
      </c>
      <c r="G2835" t="s">
        <v>69</v>
      </c>
      <c r="H2835" t="s">
        <v>70</v>
      </c>
      <c r="I2835" t="s">
        <v>71</v>
      </c>
      <c r="J2835" t="s">
        <v>72</v>
      </c>
      <c r="K2835" t="s">
        <v>5965</v>
      </c>
      <c r="L2835">
        <v>1220</v>
      </c>
      <c r="M2835">
        <v>35000</v>
      </c>
      <c r="N2835" t="s">
        <v>74</v>
      </c>
      <c r="O2835">
        <v>10</v>
      </c>
      <c r="P2835">
        <v>70049005</v>
      </c>
      <c r="Q2835" t="s">
        <v>75</v>
      </c>
      <c r="R2835" t="s">
        <v>76</v>
      </c>
      <c r="S2835" t="s">
        <v>284</v>
      </c>
      <c r="T2835" t="s">
        <v>78</v>
      </c>
      <c r="U2835" t="s">
        <v>6497</v>
      </c>
      <c r="V2835" t="s">
        <v>80</v>
      </c>
      <c r="W2835" t="s">
        <v>81</v>
      </c>
      <c r="X2835" t="s">
        <v>286</v>
      </c>
      <c r="Y2835" t="s">
        <v>83</v>
      </c>
    </row>
    <row r="2836" spans="1:25" x14ac:dyDescent="0.25">
      <c r="A2836" t="s">
        <v>6498</v>
      </c>
      <c r="B2836">
        <v>2020</v>
      </c>
      <c r="C2836">
        <v>11</v>
      </c>
      <c r="D2836" t="s">
        <v>6240</v>
      </c>
      <c r="E2836" t="s">
        <v>2518</v>
      </c>
      <c r="F2836" t="s">
        <v>2519</v>
      </c>
      <c r="G2836" t="s">
        <v>69</v>
      </c>
      <c r="H2836" t="s">
        <v>70</v>
      </c>
      <c r="I2836" t="s">
        <v>71</v>
      </c>
      <c r="J2836" t="s">
        <v>72</v>
      </c>
      <c r="K2836" t="s">
        <v>5965</v>
      </c>
      <c r="L2836">
        <v>1504</v>
      </c>
      <c r="M2836">
        <v>20000</v>
      </c>
      <c r="N2836" t="s">
        <v>74</v>
      </c>
      <c r="O2836">
        <v>10</v>
      </c>
      <c r="P2836">
        <v>70049005</v>
      </c>
      <c r="Q2836" t="s">
        <v>75</v>
      </c>
      <c r="R2836" t="s">
        <v>76</v>
      </c>
      <c r="S2836" t="s">
        <v>380</v>
      </c>
      <c r="T2836" t="s">
        <v>78</v>
      </c>
      <c r="U2836" t="s">
        <v>6499</v>
      </c>
      <c r="V2836" t="s">
        <v>80</v>
      </c>
      <c r="W2836" t="s">
        <v>81</v>
      </c>
      <c r="X2836" t="s">
        <v>382</v>
      </c>
      <c r="Y2836" t="s">
        <v>83</v>
      </c>
    </row>
    <row r="2837" spans="1:25" x14ac:dyDescent="0.25">
      <c r="A2837" t="s">
        <v>6500</v>
      </c>
      <c r="B2837">
        <v>2020</v>
      </c>
      <c r="C2837">
        <v>11</v>
      </c>
      <c r="D2837" t="s">
        <v>6240</v>
      </c>
      <c r="E2837" t="s">
        <v>2518</v>
      </c>
      <c r="F2837" t="s">
        <v>2519</v>
      </c>
      <c r="G2837" t="s">
        <v>69</v>
      </c>
      <c r="H2837" t="s">
        <v>70</v>
      </c>
      <c r="I2837" t="s">
        <v>71</v>
      </c>
      <c r="J2837" t="s">
        <v>72</v>
      </c>
      <c r="K2837" t="s">
        <v>5965</v>
      </c>
      <c r="L2837">
        <v>1033</v>
      </c>
      <c r="M2837">
        <v>50000</v>
      </c>
      <c r="N2837" t="s">
        <v>74</v>
      </c>
      <c r="O2837">
        <v>10</v>
      </c>
      <c r="P2837">
        <v>70049005</v>
      </c>
      <c r="Q2837" t="s">
        <v>75</v>
      </c>
      <c r="R2837" t="s">
        <v>76</v>
      </c>
      <c r="S2837" t="s">
        <v>1313</v>
      </c>
      <c r="T2837" t="s">
        <v>78</v>
      </c>
      <c r="U2837" t="s">
        <v>6501</v>
      </c>
      <c r="V2837" t="s">
        <v>80</v>
      </c>
      <c r="W2837" t="s">
        <v>81</v>
      </c>
      <c r="X2837" t="s">
        <v>1315</v>
      </c>
      <c r="Y2837" t="s">
        <v>83</v>
      </c>
    </row>
    <row r="2838" spans="1:25" x14ac:dyDescent="0.25">
      <c r="A2838" t="s">
        <v>6502</v>
      </c>
      <c r="B2838">
        <v>2020</v>
      </c>
      <c r="C2838">
        <v>11</v>
      </c>
      <c r="D2838" t="s">
        <v>6240</v>
      </c>
      <c r="E2838" t="s">
        <v>2518</v>
      </c>
      <c r="F2838" t="s">
        <v>2519</v>
      </c>
      <c r="G2838" t="s">
        <v>69</v>
      </c>
      <c r="H2838" t="s">
        <v>70</v>
      </c>
      <c r="I2838" t="s">
        <v>71</v>
      </c>
      <c r="J2838" t="s">
        <v>72</v>
      </c>
      <c r="K2838" t="s">
        <v>5965</v>
      </c>
      <c r="L2838">
        <v>1376</v>
      </c>
      <c r="M2838">
        <v>100000</v>
      </c>
      <c r="N2838" t="s">
        <v>74</v>
      </c>
      <c r="O2838">
        <v>10</v>
      </c>
      <c r="P2838">
        <v>70049005</v>
      </c>
      <c r="Q2838" t="s">
        <v>75</v>
      </c>
      <c r="R2838" t="s">
        <v>76</v>
      </c>
      <c r="S2838" t="s">
        <v>288</v>
      </c>
      <c r="T2838" t="s">
        <v>289</v>
      </c>
      <c r="U2838" t="s">
        <v>6503</v>
      </c>
      <c r="V2838" t="s">
        <v>80</v>
      </c>
      <c r="W2838" t="s">
        <v>81</v>
      </c>
      <c r="X2838" t="s">
        <v>291</v>
      </c>
      <c r="Y2838" t="s">
        <v>83</v>
      </c>
    </row>
    <row r="2839" spans="1:25" x14ac:dyDescent="0.25">
      <c r="A2839" t="s">
        <v>6504</v>
      </c>
      <c r="B2839">
        <v>2020</v>
      </c>
      <c r="C2839">
        <v>11</v>
      </c>
      <c r="D2839" t="s">
        <v>6240</v>
      </c>
      <c r="E2839" t="s">
        <v>2518</v>
      </c>
      <c r="F2839" t="s">
        <v>2519</v>
      </c>
      <c r="G2839" t="s">
        <v>69</v>
      </c>
      <c r="H2839" t="s">
        <v>70</v>
      </c>
      <c r="I2839" t="s">
        <v>71</v>
      </c>
      <c r="J2839" t="s">
        <v>72</v>
      </c>
      <c r="K2839" t="s">
        <v>5965</v>
      </c>
      <c r="L2839">
        <v>2155</v>
      </c>
      <c r="M2839">
        <v>50000</v>
      </c>
      <c r="N2839" t="s">
        <v>74</v>
      </c>
      <c r="O2839">
        <v>10</v>
      </c>
      <c r="P2839">
        <v>70049005</v>
      </c>
      <c r="Q2839" t="s">
        <v>75</v>
      </c>
      <c r="R2839" t="s">
        <v>76</v>
      </c>
      <c r="S2839" t="s">
        <v>387</v>
      </c>
      <c r="T2839" t="s">
        <v>78</v>
      </c>
      <c r="U2839" t="s">
        <v>6505</v>
      </c>
      <c r="V2839" t="s">
        <v>80</v>
      </c>
      <c r="W2839" t="s">
        <v>81</v>
      </c>
      <c r="X2839" t="s">
        <v>389</v>
      </c>
      <c r="Y2839" t="s">
        <v>83</v>
      </c>
    </row>
    <row r="2840" spans="1:25" x14ac:dyDescent="0.25">
      <c r="A2840" t="s">
        <v>6506</v>
      </c>
      <c r="B2840">
        <v>2020</v>
      </c>
      <c r="C2840">
        <v>11</v>
      </c>
      <c r="D2840" t="s">
        <v>6240</v>
      </c>
      <c r="E2840" t="s">
        <v>2518</v>
      </c>
      <c r="F2840" t="s">
        <v>2519</v>
      </c>
      <c r="G2840" t="s">
        <v>69</v>
      </c>
      <c r="H2840" t="s">
        <v>70</v>
      </c>
      <c r="I2840" t="s">
        <v>71</v>
      </c>
      <c r="J2840" t="s">
        <v>72</v>
      </c>
      <c r="K2840" t="s">
        <v>5965</v>
      </c>
      <c r="L2840">
        <v>2649</v>
      </c>
      <c r="M2840">
        <v>30000</v>
      </c>
      <c r="N2840" t="s">
        <v>74</v>
      </c>
      <c r="O2840">
        <v>10</v>
      </c>
      <c r="P2840">
        <v>70049005</v>
      </c>
      <c r="Q2840" t="s">
        <v>75</v>
      </c>
      <c r="R2840" t="s">
        <v>76</v>
      </c>
      <c r="S2840" t="s">
        <v>2096</v>
      </c>
      <c r="T2840" t="s">
        <v>78</v>
      </c>
      <c r="U2840" t="s">
        <v>6507</v>
      </c>
      <c r="V2840" t="s">
        <v>80</v>
      </c>
      <c r="W2840" t="s">
        <v>81</v>
      </c>
      <c r="X2840" t="s">
        <v>2098</v>
      </c>
      <c r="Y2840" t="s">
        <v>83</v>
      </c>
    </row>
    <row r="2841" spans="1:25" x14ac:dyDescent="0.25">
      <c r="A2841" t="s">
        <v>6508</v>
      </c>
      <c r="B2841">
        <v>2020</v>
      </c>
      <c r="C2841">
        <v>11</v>
      </c>
      <c r="D2841" t="s">
        <v>6240</v>
      </c>
      <c r="E2841" t="s">
        <v>2518</v>
      </c>
      <c r="F2841" t="s">
        <v>2519</v>
      </c>
      <c r="G2841" t="s">
        <v>69</v>
      </c>
      <c r="H2841" t="s">
        <v>70</v>
      </c>
      <c r="I2841" t="s">
        <v>71</v>
      </c>
      <c r="J2841" t="s">
        <v>72</v>
      </c>
      <c r="K2841" t="s">
        <v>5965</v>
      </c>
      <c r="L2841">
        <v>2184</v>
      </c>
      <c r="M2841">
        <v>14000</v>
      </c>
      <c r="N2841" t="s">
        <v>74</v>
      </c>
      <c r="O2841">
        <v>10</v>
      </c>
      <c r="P2841">
        <v>70049005</v>
      </c>
      <c r="Q2841" t="s">
        <v>75</v>
      </c>
      <c r="R2841" t="s">
        <v>76</v>
      </c>
      <c r="S2841" t="s">
        <v>929</v>
      </c>
      <c r="T2841" t="s">
        <v>78</v>
      </c>
      <c r="U2841" t="s">
        <v>6509</v>
      </c>
      <c r="V2841" t="s">
        <v>80</v>
      </c>
      <c r="W2841" t="s">
        <v>81</v>
      </c>
      <c r="X2841" t="s">
        <v>931</v>
      </c>
      <c r="Y2841" t="s">
        <v>83</v>
      </c>
    </row>
    <row r="2842" spans="1:25" x14ac:dyDescent="0.25">
      <c r="A2842" t="s">
        <v>6510</v>
      </c>
      <c r="B2842">
        <v>2020</v>
      </c>
      <c r="C2842">
        <v>11</v>
      </c>
      <c r="D2842" t="s">
        <v>6240</v>
      </c>
      <c r="E2842" t="s">
        <v>2518</v>
      </c>
      <c r="F2842" t="s">
        <v>2519</v>
      </c>
      <c r="G2842" t="s">
        <v>69</v>
      </c>
      <c r="H2842" t="s">
        <v>70</v>
      </c>
      <c r="I2842" t="s">
        <v>71</v>
      </c>
      <c r="J2842" t="s">
        <v>72</v>
      </c>
      <c r="K2842" t="s">
        <v>5965</v>
      </c>
      <c r="L2842">
        <v>1938</v>
      </c>
      <c r="M2842">
        <v>50000</v>
      </c>
      <c r="N2842" t="s">
        <v>74</v>
      </c>
      <c r="O2842">
        <v>10</v>
      </c>
      <c r="P2842">
        <v>70049005</v>
      </c>
      <c r="Q2842" t="s">
        <v>75</v>
      </c>
      <c r="R2842" t="s">
        <v>76</v>
      </c>
      <c r="S2842" t="s">
        <v>900</v>
      </c>
      <c r="T2842" t="s">
        <v>78</v>
      </c>
      <c r="U2842" t="s">
        <v>6511</v>
      </c>
      <c r="V2842" t="s">
        <v>80</v>
      </c>
      <c r="W2842" t="s">
        <v>81</v>
      </c>
      <c r="X2842" t="s">
        <v>902</v>
      </c>
      <c r="Y2842" t="s">
        <v>83</v>
      </c>
    </row>
    <row r="2843" spans="1:25" x14ac:dyDescent="0.25">
      <c r="A2843" t="s">
        <v>6512</v>
      </c>
      <c r="B2843">
        <v>2020</v>
      </c>
      <c r="C2843">
        <v>11</v>
      </c>
      <c r="D2843" t="s">
        <v>6240</v>
      </c>
      <c r="E2843" t="s">
        <v>2518</v>
      </c>
      <c r="F2843" t="s">
        <v>2519</v>
      </c>
      <c r="G2843" t="s">
        <v>69</v>
      </c>
      <c r="H2843" t="s">
        <v>70</v>
      </c>
      <c r="I2843" t="s">
        <v>71</v>
      </c>
      <c r="J2843" t="s">
        <v>72</v>
      </c>
      <c r="K2843" t="s">
        <v>5965</v>
      </c>
      <c r="L2843">
        <v>1905</v>
      </c>
      <c r="M2843">
        <v>350000</v>
      </c>
      <c r="N2843" t="s">
        <v>74</v>
      </c>
      <c r="O2843">
        <v>10</v>
      </c>
      <c r="P2843">
        <v>70049005</v>
      </c>
      <c r="Q2843" t="s">
        <v>75</v>
      </c>
      <c r="R2843" t="s">
        <v>76</v>
      </c>
      <c r="S2843" t="s">
        <v>1175</v>
      </c>
      <c r="T2843" t="s">
        <v>78</v>
      </c>
      <c r="U2843" t="s">
        <v>6513</v>
      </c>
      <c r="V2843" t="s">
        <v>80</v>
      </c>
      <c r="W2843" t="s">
        <v>81</v>
      </c>
      <c r="X2843" t="s">
        <v>1177</v>
      </c>
      <c r="Y2843" t="s">
        <v>83</v>
      </c>
    </row>
    <row r="2844" spans="1:25" x14ac:dyDescent="0.25">
      <c r="A2844" t="s">
        <v>6514</v>
      </c>
      <c r="B2844">
        <v>2020</v>
      </c>
      <c r="C2844">
        <v>10</v>
      </c>
      <c r="D2844" t="s">
        <v>6515</v>
      </c>
      <c r="E2844" t="s">
        <v>2518</v>
      </c>
      <c r="F2844" t="s">
        <v>2519</v>
      </c>
      <c r="G2844" t="s">
        <v>69</v>
      </c>
      <c r="H2844" t="s">
        <v>70</v>
      </c>
      <c r="I2844" t="s">
        <v>71</v>
      </c>
      <c r="J2844" t="s">
        <v>72</v>
      </c>
      <c r="K2844" t="s">
        <v>5965</v>
      </c>
      <c r="L2844">
        <v>1824</v>
      </c>
      <c r="M2844">
        <v>8050</v>
      </c>
      <c r="N2844" t="s">
        <v>74</v>
      </c>
      <c r="O2844">
        <v>10</v>
      </c>
      <c r="P2844">
        <v>70049005</v>
      </c>
      <c r="Q2844" t="s">
        <v>75</v>
      </c>
      <c r="R2844" t="s">
        <v>76</v>
      </c>
      <c r="S2844" t="s">
        <v>426</v>
      </c>
      <c r="T2844" t="s">
        <v>78</v>
      </c>
      <c r="U2844" t="s">
        <v>6516</v>
      </c>
      <c r="V2844" t="s">
        <v>80</v>
      </c>
      <c r="W2844" t="s">
        <v>81</v>
      </c>
      <c r="X2844" t="s">
        <v>428</v>
      </c>
      <c r="Y2844" t="s">
        <v>83</v>
      </c>
    </row>
    <row r="2845" spans="1:25" x14ac:dyDescent="0.25">
      <c r="A2845" t="s">
        <v>6517</v>
      </c>
      <c r="B2845">
        <v>2020</v>
      </c>
      <c r="C2845">
        <v>10</v>
      </c>
      <c r="D2845" t="s">
        <v>6518</v>
      </c>
      <c r="E2845" t="s">
        <v>2518</v>
      </c>
      <c r="F2845" t="s">
        <v>2519</v>
      </c>
      <c r="G2845" t="s">
        <v>69</v>
      </c>
      <c r="H2845" t="s">
        <v>70</v>
      </c>
      <c r="I2845" t="s">
        <v>71</v>
      </c>
      <c r="J2845" t="s">
        <v>72</v>
      </c>
      <c r="K2845" t="s">
        <v>5965</v>
      </c>
      <c r="L2845">
        <v>1824</v>
      </c>
      <c r="M2845">
        <v>15879</v>
      </c>
      <c r="N2845" t="s">
        <v>74</v>
      </c>
      <c r="O2845">
        <v>10</v>
      </c>
      <c r="P2845">
        <v>70049005</v>
      </c>
      <c r="Q2845" t="s">
        <v>75</v>
      </c>
      <c r="R2845" t="s">
        <v>76</v>
      </c>
      <c r="S2845" t="s">
        <v>426</v>
      </c>
      <c r="T2845" t="s">
        <v>78</v>
      </c>
      <c r="U2845" t="s">
        <v>6519</v>
      </c>
      <c r="V2845" t="s">
        <v>80</v>
      </c>
      <c r="W2845" t="s">
        <v>81</v>
      </c>
      <c r="X2845" t="s">
        <v>428</v>
      </c>
      <c r="Y2845" t="s">
        <v>83</v>
      </c>
    </row>
    <row r="2846" spans="1:25" x14ac:dyDescent="0.25">
      <c r="A2846" t="s">
        <v>6520</v>
      </c>
      <c r="B2846">
        <v>2020</v>
      </c>
      <c r="C2846">
        <v>9</v>
      </c>
      <c r="D2846" t="s">
        <v>6521</v>
      </c>
      <c r="E2846" t="s">
        <v>2518</v>
      </c>
      <c r="F2846" t="s">
        <v>2519</v>
      </c>
      <c r="G2846" t="s">
        <v>69</v>
      </c>
      <c r="H2846" t="s">
        <v>70</v>
      </c>
      <c r="I2846" t="s">
        <v>71</v>
      </c>
      <c r="J2846" t="s">
        <v>72</v>
      </c>
      <c r="K2846" t="s">
        <v>5935</v>
      </c>
      <c r="L2846">
        <v>2155</v>
      </c>
      <c r="M2846">
        <v>12335.06</v>
      </c>
      <c r="N2846" t="s">
        <v>74</v>
      </c>
      <c r="O2846">
        <v>10</v>
      </c>
      <c r="P2846">
        <v>70049005</v>
      </c>
      <c r="Q2846" t="s">
        <v>75</v>
      </c>
      <c r="R2846" t="s">
        <v>76</v>
      </c>
      <c r="S2846" t="s">
        <v>387</v>
      </c>
      <c r="T2846" t="s">
        <v>78</v>
      </c>
      <c r="U2846" t="s">
        <v>6522</v>
      </c>
      <c r="V2846" t="s">
        <v>80</v>
      </c>
      <c r="W2846" t="s">
        <v>81</v>
      </c>
      <c r="X2846" t="s">
        <v>389</v>
      </c>
      <c r="Y2846" t="s">
        <v>83</v>
      </c>
    </row>
    <row r="2847" spans="1:25" x14ac:dyDescent="0.25">
      <c r="A2847" t="s">
        <v>6523</v>
      </c>
      <c r="B2847">
        <v>2020</v>
      </c>
      <c r="C2847">
        <v>9</v>
      </c>
      <c r="D2847" t="s">
        <v>6524</v>
      </c>
      <c r="E2847" t="s">
        <v>2518</v>
      </c>
      <c r="F2847" t="s">
        <v>2519</v>
      </c>
      <c r="G2847" t="s">
        <v>69</v>
      </c>
      <c r="H2847" t="s">
        <v>70</v>
      </c>
      <c r="I2847" t="s">
        <v>71</v>
      </c>
      <c r="J2847" t="s">
        <v>72</v>
      </c>
      <c r="K2847" t="s">
        <v>5965</v>
      </c>
      <c r="L2847">
        <v>2343</v>
      </c>
      <c r="M2847">
        <v>30000</v>
      </c>
      <c r="N2847" t="s">
        <v>74</v>
      </c>
      <c r="O2847">
        <v>10</v>
      </c>
      <c r="P2847">
        <v>70049005</v>
      </c>
      <c r="Q2847" t="s">
        <v>75</v>
      </c>
      <c r="R2847" t="s">
        <v>76</v>
      </c>
      <c r="S2847" t="s">
        <v>1387</v>
      </c>
      <c r="T2847" t="s">
        <v>78</v>
      </c>
      <c r="U2847" t="s">
        <v>6525</v>
      </c>
      <c r="V2847" t="s">
        <v>80</v>
      </c>
      <c r="W2847" t="s">
        <v>81</v>
      </c>
      <c r="X2847" t="s">
        <v>1389</v>
      </c>
      <c r="Y2847" t="s">
        <v>83</v>
      </c>
    </row>
    <row r="2848" spans="1:25" x14ac:dyDescent="0.25">
      <c r="A2848" t="s">
        <v>6526</v>
      </c>
      <c r="B2848">
        <v>2020</v>
      </c>
      <c r="C2848">
        <v>9</v>
      </c>
      <c r="D2848" t="s">
        <v>6521</v>
      </c>
      <c r="E2848" t="s">
        <v>2518</v>
      </c>
      <c r="F2848" t="s">
        <v>2519</v>
      </c>
      <c r="G2848" t="s">
        <v>69</v>
      </c>
      <c r="H2848" t="s">
        <v>70</v>
      </c>
      <c r="I2848" t="s">
        <v>71</v>
      </c>
      <c r="J2848" t="s">
        <v>72</v>
      </c>
      <c r="K2848" t="s">
        <v>5935</v>
      </c>
      <c r="L2848">
        <v>2027</v>
      </c>
      <c r="M2848">
        <v>43786.05</v>
      </c>
      <c r="N2848" t="s">
        <v>74</v>
      </c>
      <c r="O2848">
        <v>10</v>
      </c>
      <c r="P2848">
        <v>70049005</v>
      </c>
      <c r="Q2848" t="s">
        <v>75</v>
      </c>
      <c r="R2848" t="s">
        <v>76</v>
      </c>
      <c r="S2848" t="s">
        <v>391</v>
      </c>
      <c r="T2848" t="s">
        <v>78</v>
      </c>
      <c r="U2848" t="s">
        <v>6527</v>
      </c>
      <c r="V2848" t="s">
        <v>80</v>
      </c>
      <c r="W2848" t="s">
        <v>81</v>
      </c>
      <c r="X2848" t="s">
        <v>393</v>
      </c>
      <c r="Y2848" t="s">
        <v>83</v>
      </c>
    </row>
    <row r="2849" spans="1:25" x14ac:dyDescent="0.25">
      <c r="A2849" t="s">
        <v>6528</v>
      </c>
      <c r="B2849">
        <v>2020</v>
      </c>
      <c r="C2849">
        <v>9</v>
      </c>
      <c r="D2849" t="s">
        <v>6524</v>
      </c>
      <c r="E2849" t="s">
        <v>2518</v>
      </c>
      <c r="F2849" t="s">
        <v>2519</v>
      </c>
      <c r="G2849" t="s">
        <v>69</v>
      </c>
      <c r="H2849" t="s">
        <v>70</v>
      </c>
      <c r="I2849" t="s">
        <v>71</v>
      </c>
      <c r="J2849" t="s">
        <v>72</v>
      </c>
      <c r="K2849" t="s">
        <v>5965</v>
      </c>
      <c r="L2849">
        <v>2379</v>
      </c>
      <c r="M2849">
        <v>55000</v>
      </c>
      <c r="N2849" t="s">
        <v>74</v>
      </c>
      <c r="O2849">
        <v>10</v>
      </c>
      <c r="P2849">
        <v>70049005</v>
      </c>
      <c r="Q2849" t="s">
        <v>75</v>
      </c>
      <c r="R2849" t="s">
        <v>76</v>
      </c>
      <c r="S2849" t="s">
        <v>1413</v>
      </c>
      <c r="T2849" t="s">
        <v>78</v>
      </c>
      <c r="U2849" t="s">
        <v>6529</v>
      </c>
      <c r="V2849" t="s">
        <v>80</v>
      </c>
      <c r="W2849" t="s">
        <v>81</v>
      </c>
      <c r="X2849" t="s">
        <v>1415</v>
      </c>
      <c r="Y2849" t="s">
        <v>83</v>
      </c>
    </row>
    <row r="2850" spans="1:25" x14ac:dyDescent="0.25">
      <c r="A2850" t="s">
        <v>6530</v>
      </c>
      <c r="B2850">
        <v>2020</v>
      </c>
      <c r="C2850">
        <v>9</v>
      </c>
      <c r="D2850" t="s">
        <v>6531</v>
      </c>
      <c r="E2850" t="s">
        <v>2518</v>
      </c>
      <c r="F2850" t="s">
        <v>2519</v>
      </c>
      <c r="G2850" t="s">
        <v>69</v>
      </c>
      <c r="H2850" t="s">
        <v>70</v>
      </c>
      <c r="I2850" t="s">
        <v>71</v>
      </c>
      <c r="J2850" t="s">
        <v>72</v>
      </c>
      <c r="K2850" t="s">
        <v>5965</v>
      </c>
      <c r="L2850">
        <v>2150</v>
      </c>
      <c r="M2850">
        <v>500000</v>
      </c>
      <c r="N2850" t="s">
        <v>74</v>
      </c>
      <c r="O2850">
        <v>10</v>
      </c>
      <c r="P2850">
        <v>70049005</v>
      </c>
      <c r="Q2850" t="s">
        <v>75</v>
      </c>
      <c r="R2850" t="s">
        <v>76</v>
      </c>
      <c r="S2850" t="s">
        <v>260</v>
      </c>
      <c r="T2850" t="s">
        <v>78</v>
      </c>
      <c r="U2850" t="s">
        <v>6532</v>
      </c>
      <c r="V2850" t="s">
        <v>80</v>
      </c>
      <c r="W2850" t="s">
        <v>81</v>
      </c>
      <c r="X2850" t="s">
        <v>262</v>
      </c>
      <c r="Y2850" t="s">
        <v>83</v>
      </c>
    </row>
    <row r="2851" spans="1:25" x14ac:dyDescent="0.25">
      <c r="A2851" t="s">
        <v>6533</v>
      </c>
      <c r="B2851">
        <v>2020</v>
      </c>
      <c r="C2851">
        <v>9</v>
      </c>
      <c r="D2851" t="s">
        <v>6531</v>
      </c>
      <c r="E2851" t="s">
        <v>2518</v>
      </c>
      <c r="F2851" t="s">
        <v>2519</v>
      </c>
      <c r="G2851" t="s">
        <v>69</v>
      </c>
      <c r="H2851" t="s">
        <v>70</v>
      </c>
      <c r="I2851" t="s">
        <v>71</v>
      </c>
      <c r="J2851" t="s">
        <v>72</v>
      </c>
      <c r="K2851" t="s">
        <v>5965</v>
      </c>
      <c r="L2851">
        <v>1420</v>
      </c>
      <c r="M2851">
        <v>500000</v>
      </c>
      <c r="N2851" t="s">
        <v>74</v>
      </c>
      <c r="O2851">
        <v>10</v>
      </c>
      <c r="P2851">
        <v>70049005</v>
      </c>
      <c r="Q2851" t="s">
        <v>75</v>
      </c>
      <c r="R2851" t="s">
        <v>76</v>
      </c>
      <c r="S2851" t="s">
        <v>330</v>
      </c>
      <c r="T2851" t="s">
        <v>78</v>
      </c>
      <c r="U2851" t="s">
        <v>6534</v>
      </c>
      <c r="V2851" t="s">
        <v>80</v>
      </c>
      <c r="W2851" t="s">
        <v>81</v>
      </c>
      <c r="X2851" t="s">
        <v>332</v>
      </c>
      <c r="Y2851" t="s">
        <v>83</v>
      </c>
    </row>
    <row r="2852" spans="1:25" x14ac:dyDescent="0.25">
      <c r="A2852" t="s">
        <v>6535</v>
      </c>
      <c r="B2852">
        <v>2020</v>
      </c>
      <c r="C2852">
        <v>8</v>
      </c>
      <c r="D2852" t="s">
        <v>6536</v>
      </c>
      <c r="E2852" t="s">
        <v>2518</v>
      </c>
      <c r="F2852" t="s">
        <v>2519</v>
      </c>
      <c r="G2852" t="s">
        <v>69</v>
      </c>
      <c r="H2852" t="s">
        <v>70</v>
      </c>
      <c r="I2852" t="s">
        <v>71</v>
      </c>
      <c r="J2852" t="s">
        <v>72</v>
      </c>
      <c r="K2852" t="s">
        <v>5965</v>
      </c>
      <c r="L2852">
        <v>2172</v>
      </c>
      <c r="M2852">
        <v>300000</v>
      </c>
      <c r="N2852" t="s">
        <v>74</v>
      </c>
      <c r="O2852">
        <v>10</v>
      </c>
      <c r="P2852">
        <v>70049005</v>
      </c>
      <c r="Q2852" t="s">
        <v>75</v>
      </c>
      <c r="R2852" t="s">
        <v>76</v>
      </c>
      <c r="S2852" t="s">
        <v>214</v>
      </c>
      <c r="T2852" t="s">
        <v>78</v>
      </c>
      <c r="U2852" t="s">
        <v>6537</v>
      </c>
      <c r="V2852" t="s">
        <v>80</v>
      </c>
      <c r="W2852" t="s">
        <v>81</v>
      </c>
      <c r="X2852" t="s">
        <v>216</v>
      </c>
      <c r="Y2852" t="s">
        <v>83</v>
      </c>
    </row>
    <row r="2853" spans="1:25" x14ac:dyDescent="0.25">
      <c r="A2853" t="s">
        <v>6538</v>
      </c>
      <c r="B2853">
        <v>2020</v>
      </c>
      <c r="C2853">
        <v>8</v>
      </c>
      <c r="D2853" t="s">
        <v>6536</v>
      </c>
      <c r="E2853" t="s">
        <v>2518</v>
      </c>
      <c r="F2853" t="s">
        <v>2519</v>
      </c>
      <c r="G2853" t="s">
        <v>69</v>
      </c>
      <c r="H2853" t="s">
        <v>70</v>
      </c>
      <c r="I2853" t="s">
        <v>71</v>
      </c>
      <c r="J2853" t="s">
        <v>72</v>
      </c>
      <c r="K2853" t="s">
        <v>5965</v>
      </c>
      <c r="L2853">
        <v>2056</v>
      </c>
      <c r="M2853">
        <v>15000</v>
      </c>
      <c r="N2853" t="s">
        <v>74</v>
      </c>
      <c r="O2853">
        <v>10</v>
      </c>
      <c r="P2853">
        <v>70049005</v>
      </c>
      <c r="Q2853" t="s">
        <v>75</v>
      </c>
      <c r="R2853" t="s">
        <v>76</v>
      </c>
      <c r="S2853" t="s">
        <v>633</v>
      </c>
      <c r="T2853" t="s">
        <v>78</v>
      </c>
      <c r="U2853" t="s">
        <v>6539</v>
      </c>
      <c r="V2853" t="s">
        <v>80</v>
      </c>
      <c r="W2853" t="s">
        <v>81</v>
      </c>
      <c r="X2853" t="s">
        <v>635</v>
      </c>
      <c r="Y2853" t="s">
        <v>83</v>
      </c>
    </row>
    <row r="2854" spans="1:25" x14ac:dyDescent="0.25">
      <c r="A2854" t="s">
        <v>6540</v>
      </c>
      <c r="B2854">
        <v>2020</v>
      </c>
      <c r="C2854">
        <v>8</v>
      </c>
      <c r="D2854" t="s">
        <v>6536</v>
      </c>
      <c r="E2854" t="s">
        <v>2518</v>
      </c>
      <c r="F2854" t="s">
        <v>2519</v>
      </c>
      <c r="G2854" t="s">
        <v>69</v>
      </c>
      <c r="H2854" t="s">
        <v>70</v>
      </c>
      <c r="I2854" t="s">
        <v>71</v>
      </c>
      <c r="J2854" t="s">
        <v>72</v>
      </c>
      <c r="K2854" t="s">
        <v>5965</v>
      </c>
      <c r="L2854">
        <v>2093</v>
      </c>
      <c r="M2854">
        <v>10000</v>
      </c>
      <c r="N2854" t="s">
        <v>74</v>
      </c>
      <c r="O2854">
        <v>10</v>
      </c>
      <c r="P2854">
        <v>70049005</v>
      </c>
      <c r="Q2854" t="s">
        <v>75</v>
      </c>
      <c r="R2854" t="s">
        <v>76</v>
      </c>
      <c r="S2854" t="s">
        <v>1103</v>
      </c>
      <c r="T2854" t="s">
        <v>78</v>
      </c>
      <c r="U2854" t="s">
        <v>6541</v>
      </c>
      <c r="V2854" t="s">
        <v>80</v>
      </c>
      <c r="W2854" t="s">
        <v>81</v>
      </c>
      <c r="X2854" t="s">
        <v>1105</v>
      </c>
      <c r="Y2854" t="s">
        <v>83</v>
      </c>
    </row>
    <row r="2855" spans="1:25" x14ac:dyDescent="0.25">
      <c r="A2855" t="s">
        <v>6542</v>
      </c>
      <c r="B2855">
        <v>2020</v>
      </c>
      <c r="C2855">
        <v>8</v>
      </c>
      <c r="D2855" t="s">
        <v>6536</v>
      </c>
      <c r="E2855" t="s">
        <v>2518</v>
      </c>
      <c r="F2855" t="s">
        <v>2519</v>
      </c>
      <c r="G2855" t="s">
        <v>69</v>
      </c>
      <c r="H2855" t="s">
        <v>70</v>
      </c>
      <c r="I2855" t="s">
        <v>71</v>
      </c>
      <c r="J2855" t="s">
        <v>72</v>
      </c>
      <c r="K2855" t="s">
        <v>5965</v>
      </c>
      <c r="L2855">
        <v>1057</v>
      </c>
      <c r="M2855">
        <v>50000</v>
      </c>
      <c r="N2855" t="s">
        <v>74</v>
      </c>
      <c r="O2855">
        <v>10</v>
      </c>
      <c r="P2855">
        <v>70049005</v>
      </c>
      <c r="Q2855" t="s">
        <v>75</v>
      </c>
      <c r="R2855" t="s">
        <v>76</v>
      </c>
      <c r="S2855" t="s">
        <v>992</v>
      </c>
      <c r="T2855" t="s">
        <v>78</v>
      </c>
      <c r="U2855" t="s">
        <v>6543</v>
      </c>
      <c r="V2855" t="s">
        <v>80</v>
      </c>
      <c r="W2855" t="s">
        <v>81</v>
      </c>
      <c r="X2855" t="s">
        <v>994</v>
      </c>
      <c r="Y2855" t="s">
        <v>83</v>
      </c>
    </row>
    <row r="2856" spans="1:25" x14ac:dyDescent="0.25">
      <c r="A2856" t="s">
        <v>6544</v>
      </c>
      <c r="B2856">
        <v>2020</v>
      </c>
      <c r="C2856">
        <v>8</v>
      </c>
      <c r="D2856" t="s">
        <v>6536</v>
      </c>
      <c r="E2856" t="s">
        <v>2518</v>
      </c>
      <c r="F2856" t="s">
        <v>2519</v>
      </c>
      <c r="G2856" t="s">
        <v>69</v>
      </c>
      <c r="H2856" t="s">
        <v>70</v>
      </c>
      <c r="I2856" t="s">
        <v>71</v>
      </c>
      <c r="J2856" t="s">
        <v>72</v>
      </c>
      <c r="K2856" t="s">
        <v>5965</v>
      </c>
      <c r="L2856">
        <v>2494</v>
      </c>
      <c r="M2856">
        <v>50000</v>
      </c>
      <c r="N2856" t="s">
        <v>74</v>
      </c>
      <c r="O2856">
        <v>10</v>
      </c>
      <c r="P2856">
        <v>70049005</v>
      </c>
      <c r="Q2856" t="s">
        <v>75</v>
      </c>
      <c r="R2856" t="s">
        <v>76</v>
      </c>
      <c r="S2856" t="s">
        <v>567</v>
      </c>
      <c r="T2856" t="s">
        <v>78</v>
      </c>
      <c r="U2856" t="s">
        <v>6545</v>
      </c>
      <c r="V2856" t="s">
        <v>80</v>
      </c>
      <c r="W2856" t="s">
        <v>81</v>
      </c>
      <c r="X2856" t="s">
        <v>569</v>
      </c>
      <c r="Y2856" t="s">
        <v>83</v>
      </c>
    </row>
    <row r="2857" spans="1:25" x14ac:dyDescent="0.25">
      <c r="A2857" t="s">
        <v>6546</v>
      </c>
      <c r="B2857">
        <v>2020</v>
      </c>
      <c r="C2857">
        <v>8</v>
      </c>
      <c r="D2857" t="s">
        <v>6536</v>
      </c>
      <c r="E2857" t="s">
        <v>2518</v>
      </c>
      <c r="F2857" t="s">
        <v>2519</v>
      </c>
      <c r="G2857" t="s">
        <v>69</v>
      </c>
      <c r="H2857" t="s">
        <v>70</v>
      </c>
      <c r="I2857" t="s">
        <v>71</v>
      </c>
      <c r="J2857" t="s">
        <v>72</v>
      </c>
      <c r="K2857" t="s">
        <v>5965</v>
      </c>
      <c r="L2857">
        <v>1532</v>
      </c>
      <c r="M2857">
        <v>20000</v>
      </c>
      <c r="N2857" t="s">
        <v>74</v>
      </c>
      <c r="O2857">
        <v>10</v>
      </c>
      <c r="P2857">
        <v>70049005</v>
      </c>
      <c r="Q2857" t="s">
        <v>75</v>
      </c>
      <c r="R2857" t="s">
        <v>76</v>
      </c>
      <c r="S2857" t="s">
        <v>653</v>
      </c>
      <c r="T2857" t="s">
        <v>78</v>
      </c>
      <c r="U2857" t="s">
        <v>6547</v>
      </c>
      <c r="V2857" t="s">
        <v>80</v>
      </c>
      <c r="W2857" t="s">
        <v>81</v>
      </c>
      <c r="X2857" t="s">
        <v>655</v>
      </c>
      <c r="Y2857" t="s">
        <v>83</v>
      </c>
    </row>
    <row r="2858" spans="1:25" x14ac:dyDescent="0.25">
      <c r="A2858" t="s">
        <v>6548</v>
      </c>
      <c r="B2858">
        <v>2020</v>
      </c>
      <c r="C2858">
        <v>8</v>
      </c>
      <c r="D2858" t="s">
        <v>6536</v>
      </c>
      <c r="E2858" t="s">
        <v>2518</v>
      </c>
      <c r="F2858" t="s">
        <v>2519</v>
      </c>
      <c r="G2858" t="s">
        <v>69</v>
      </c>
      <c r="H2858" t="s">
        <v>70</v>
      </c>
      <c r="I2858" t="s">
        <v>71</v>
      </c>
      <c r="J2858" t="s">
        <v>72</v>
      </c>
      <c r="K2858" t="s">
        <v>5965</v>
      </c>
      <c r="L2858">
        <v>1605</v>
      </c>
      <c r="M2858">
        <v>500000</v>
      </c>
      <c r="N2858" t="s">
        <v>74</v>
      </c>
      <c r="O2858">
        <v>10</v>
      </c>
      <c r="P2858">
        <v>70049005</v>
      </c>
      <c r="Q2858" t="s">
        <v>75</v>
      </c>
      <c r="R2858" t="s">
        <v>76</v>
      </c>
      <c r="S2858" t="s">
        <v>77</v>
      </c>
      <c r="T2858" t="s">
        <v>78</v>
      </c>
      <c r="U2858" t="s">
        <v>6549</v>
      </c>
      <c r="V2858" t="s">
        <v>80</v>
      </c>
      <c r="W2858" t="s">
        <v>81</v>
      </c>
      <c r="X2858" t="s">
        <v>82</v>
      </c>
      <c r="Y2858" t="s">
        <v>83</v>
      </c>
    </row>
    <row r="2859" spans="1:25" x14ac:dyDescent="0.25">
      <c r="A2859" t="s">
        <v>6550</v>
      </c>
      <c r="B2859">
        <v>2020</v>
      </c>
      <c r="C2859">
        <v>8</v>
      </c>
      <c r="D2859" t="s">
        <v>6536</v>
      </c>
      <c r="E2859" t="s">
        <v>2518</v>
      </c>
      <c r="F2859" t="s">
        <v>2519</v>
      </c>
      <c r="G2859" t="s">
        <v>69</v>
      </c>
      <c r="H2859" t="s">
        <v>70</v>
      </c>
      <c r="I2859" t="s">
        <v>71</v>
      </c>
      <c r="J2859" t="s">
        <v>72</v>
      </c>
      <c r="K2859" t="s">
        <v>5965</v>
      </c>
      <c r="L2859">
        <v>2050</v>
      </c>
      <c r="M2859">
        <v>75000</v>
      </c>
      <c r="N2859" t="s">
        <v>74</v>
      </c>
      <c r="O2859">
        <v>10</v>
      </c>
      <c r="P2859">
        <v>70049005</v>
      </c>
      <c r="Q2859" t="s">
        <v>75</v>
      </c>
      <c r="R2859" t="s">
        <v>76</v>
      </c>
      <c r="S2859" t="s">
        <v>117</v>
      </c>
      <c r="T2859" t="s">
        <v>78</v>
      </c>
      <c r="U2859" t="s">
        <v>6551</v>
      </c>
      <c r="V2859" t="s">
        <v>80</v>
      </c>
      <c r="W2859" t="s">
        <v>81</v>
      </c>
      <c r="X2859" t="s">
        <v>119</v>
      </c>
      <c r="Y2859" t="s">
        <v>83</v>
      </c>
    </row>
    <row r="2860" spans="1:25" x14ac:dyDescent="0.25">
      <c r="A2860" t="s">
        <v>6552</v>
      </c>
      <c r="B2860">
        <v>2020</v>
      </c>
      <c r="C2860">
        <v>8</v>
      </c>
      <c r="D2860" t="s">
        <v>6536</v>
      </c>
      <c r="E2860" t="s">
        <v>2518</v>
      </c>
      <c r="F2860" t="s">
        <v>2519</v>
      </c>
      <c r="G2860" t="s">
        <v>69</v>
      </c>
      <c r="H2860" t="s">
        <v>70</v>
      </c>
      <c r="I2860" t="s">
        <v>71</v>
      </c>
      <c r="J2860" t="s">
        <v>72</v>
      </c>
      <c r="K2860" t="s">
        <v>5965</v>
      </c>
      <c r="L2860">
        <v>2563</v>
      </c>
      <c r="M2860">
        <v>15000</v>
      </c>
      <c r="N2860" t="s">
        <v>74</v>
      </c>
      <c r="O2860">
        <v>10</v>
      </c>
      <c r="P2860">
        <v>70049005</v>
      </c>
      <c r="Q2860" t="s">
        <v>75</v>
      </c>
      <c r="R2860" t="s">
        <v>76</v>
      </c>
      <c r="S2860" t="s">
        <v>5098</v>
      </c>
      <c r="T2860" t="s">
        <v>78</v>
      </c>
      <c r="U2860" t="s">
        <v>6553</v>
      </c>
      <c r="V2860" t="s">
        <v>80</v>
      </c>
      <c r="W2860" t="s">
        <v>81</v>
      </c>
      <c r="X2860" t="s">
        <v>5100</v>
      </c>
      <c r="Y2860" t="s">
        <v>83</v>
      </c>
    </row>
    <row r="2861" spans="1:25" x14ac:dyDescent="0.25">
      <c r="A2861" t="s">
        <v>6554</v>
      </c>
      <c r="B2861">
        <v>2020</v>
      </c>
      <c r="C2861">
        <v>8</v>
      </c>
      <c r="D2861" t="s">
        <v>6536</v>
      </c>
      <c r="E2861" t="s">
        <v>2518</v>
      </c>
      <c r="F2861" t="s">
        <v>2519</v>
      </c>
      <c r="G2861" t="s">
        <v>69</v>
      </c>
      <c r="H2861" t="s">
        <v>70</v>
      </c>
      <c r="I2861" t="s">
        <v>71</v>
      </c>
      <c r="J2861" t="s">
        <v>72</v>
      </c>
      <c r="K2861" t="s">
        <v>5965</v>
      </c>
      <c r="L2861">
        <v>2360</v>
      </c>
      <c r="M2861">
        <v>200000</v>
      </c>
      <c r="N2861" t="s">
        <v>74</v>
      </c>
      <c r="O2861">
        <v>10</v>
      </c>
      <c r="P2861">
        <v>70049005</v>
      </c>
      <c r="Q2861" t="s">
        <v>75</v>
      </c>
      <c r="R2861" t="s">
        <v>76</v>
      </c>
      <c r="S2861" t="s">
        <v>169</v>
      </c>
      <c r="T2861" t="s">
        <v>78</v>
      </c>
      <c r="U2861" t="s">
        <v>6555</v>
      </c>
      <c r="V2861" t="s">
        <v>80</v>
      </c>
      <c r="W2861" t="s">
        <v>81</v>
      </c>
      <c r="X2861" t="s">
        <v>171</v>
      </c>
      <c r="Y2861" t="s">
        <v>83</v>
      </c>
    </row>
    <row r="2862" spans="1:25" x14ac:dyDescent="0.25">
      <c r="A2862" t="s">
        <v>6556</v>
      </c>
      <c r="B2862">
        <v>2020</v>
      </c>
      <c r="C2862">
        <v>8</v>
      </c>
      <c r="D2862" t="s">
        <v>6536</v>
      </c>
      <c r="E2862" t="s">
        <v>2518</v>
      </c>
      <c r="F2862" t="s">
        <v>2519</v>
      </c>
      <c r="G2862" t="s">
        <v>69</v>
      </c>
      <c r="H2862" t="s">
        <v>70</v>
      </c>
      <c r="I2862" t="s">
        <v>71</v>
      </c>
      <c r="J2862" t="s">
        <v>72</v>
      </c>
      <c r="K2862" t="s">
        <v>5965</v>
      </c>
      <c r="L2862">
        <v>1060</v>
      </c>
      <c r="M2862">
        <v>50000</v>
      </c>
      <c r="N2862" t="s">
        <v>74</v>
      </c>
      <c r="O2862">
        <v>10</v>
      </c>
      <c r="P2862">
        <v>70049005</v>
      </c>
      <c r="Q2862" t="s">
        <v>75</v>
      </c>
      <c r="R2862" t="s">
        <v>76</v>
      </c>
      <c r="S2862" t="s">
        <v>1099</v>
      </c>
      <c r="T2862" t="s">
        <v>78</v>
      </c>
      <c r="U2862" t="s">
        <v>6557</v>
      </c>
      <c r="V2862" t="s">
        <v>80</v>
      </c>
      <c r="W2862" t="s">
        <v>81</v>
      </c>
      <c r="X2862" t="s">
        <v>1101</v>
      </c>
      <c r="Y2862" t="s">
        <v>83</v>
      </c>
    </row>
    <row r="2863" spans="1:25" x14ac:dyDescent="0.25">
      <c r="A2863" t="s">
        <v>6558</v>
      </c>
      <c r="B2863">
        <v>2020</v>
      </c>
      <c r="C2863">
        <v>8</v>
      </c>
      <c r="D2863" t="s">
        <v>6536</v>
      </c>
      <c r="E2863" t="s">
        <v>2518</v>
      </c>
      <c r="F2863" t="s">
        <v>2519</v>
      </c>
      <c r="G2863" t="s">
        <v>69</v>
      </c>
      <c r="H2863" t="s">
        <v>70</v>
      </c>
      <c r="I2863" t="s">
        <v>71</v>
      </c>
      <c r="J2863" t="s">
        <v>72</v>
      </c>
      <c r="K2863" t="s">
        <v>5965</v>
      </c>
      <c r="L2863">
        <v>1908</v>
      </c>
      <c r="M2863">
        <v>10000</v>
      </c>
      <c r="N2863" t="s">
        <v>74</v>
      </c>
      <c r="O2863">
        <v>10</v>
      </c>
      <c r="P2863">
        <v>70049005</v>
      </c>
      <c r="Q2863" t="s">
        <v>75</v>
      </c>
      <c r="R2863" t="s">
        <v>76</v>
      </c>
      <c r="S2863" t="s">
        <v>3575</v>
      </c>
      <c r="T2863" t="s">
        <v>78</v>
      </c>
      <c r="U2863" t="s">
        <v>6559</v>
      </c>
      <c r="V2863" t="s">
        <v>80</v>
      </c>
      <c r="W2863" t="s">
        <v>81</v>
      </c>
      <c r="X2863" t="s">
        <v>3577</v>
      </c>
      <c r="Y2863" t="s">
        <v>83</v>
      </c>
    </row>
    <row r="2864" spans="1:25" x14ac:dyDescent="0.25">
      <c r="A2864" t="s">
        <v>6560</v>
      </c>
      <c r="B2864">
        <v>2020</v>
      </c>
      <c r="C2864">
        <v>8</v>
      </c>
      <c r="D2864" t="s">
        <v>6536</v>
      </c>
      <c r="E2864" t="s">
        <v>2518</v>
      </c>
      <c r="F2864" t="s">
        <v>2519</v>
      </c>
      <c r="G2864" t="s">
        <v>69</v>
      </c>
      <c r="H2864" t="s">
        <v>70</v>
      </c>
      <c r="I2864" t="s">
        <v>71</v>
      </c>
      <c r="J2864" t="s">
        <v>72</v>
      </c>
      <c r="K2864" t="s">
        <v>5965</v>
      </c>
      <c r="L2864">
        <v>1570</v>
      </c>
      <c r="M2864">
        <v>30000</v>
      </c>
      <c r="N2864" t="s">
        <v>74</v>
      </c>
      <c r="O2864">
        <v>10</v>
      </c>
      <c r="P2864">
        <v>70049005</v>
      </c>
      <c r="Q2864" t="s">
        <v>75</v>
      </c>
      <c r="R2864" t="s">
        <v>76</v>
      </c>
      <c r="S2864" t="s">
        <v>637</v>
      </c>
      <c r="T2864" t="s">
        <v>78</v>
      </c>
      <c r="U2864" t="s">
        <v>6561</v>
      </c>
      <c r="V2864" t="s">
        <v>80</v>
      </c>
      <c r="W2864" t="s">
        <v>81</v>
      </c>
      <c r="X2864" t="s">
        <v>639</v>
      </c>
      <c r="Y2864" t="s">
        <v>83</v>
      </c>
    </row>
    <row r="2865" spans="1:25" x14ac:dyDescent="0.25">
      <c r="A2865" t="s">
        <v>6562</v>
      </c>
      <c r="B2865">
        <v>2020</v>
      </c>
      <c r="C2865">
        <v>8</v>
      </c>
      <c r="D2865" t="s">
        <v>6536</v>
      </c>
      <c r="E2865" t="s">
        <v>2518</v>
      </c>
      <c r="F2865" t="s">
        <v>2519</v>
      </c>
      <c r="G2865" t="s">
        <v>69</v>
      </c>
      <c r="H2865" t="s">
        <v>70</v>
      </c>
      <c r="I2865" t="s">
        <v>71</v>
      </c>
      <c r="J2865" t="s">
        <v>72</v>
      </c>
      <c r="K2865" t="s">
        <v>5965</v>
      </c>
      <c r="L2865">
        <v>1906</v>
      </c>
      <c r="M2865">
        <v>100000</v>
      </c>
      <c r="N2865" t="s">
        <v>74</v>
      </c>
      <c r="O2865">
        <v>10</v>
      </c>
      <c r="P2865">
        <v>70049005</v>
      </c>
      <c r="Q2865" t="s">
        <v>75</v>
      </c>
      <c r="R2865" t="s">
        <v>76</v>
      </c>
      <c r="S2865" t="s">
        <v>838</v>
      </c>
      <c r="T2865" t="s">
        <v>78</v>
      </c>
      <c r="U2865" t="s">
        <v>6563</v>
      </c>
      <c r="V2865" t="s">
        <v>80</v>
      </c>
      <c r="W2865" t="s">
        <v>81</v>
      </c>
      <c r="X2865" t="s">
        <v>840</v>
      </c>
      <c r="Y2865" t="s">
        <v>83</v>
      </c>
    </row>
    <row r="2866" spans="1:25" x14ac:dyDescent="0.25">
      <c r="A2866" t="s">
        <v>6564</v>
      </c>
      <c r="B2866">
        <v>2020</v>
      </c>
      <c r="C2866">
        <v>8</v>
      </c>
      <c r="D2866" t="s">
        <v>6536</v>
      </c>
      <c r="E2866" t="s">
        <v>2518</v>
      </c>
      <c r="F2866" t="s">
        <v>2519</v>
      </c>
      <c r="G2866" t="s">
        <v>69</v>
      </c>
      <c r="H2866" t="s">
        <v>70</v>
      </c>
      <c r="I2866" t="s">
        <v>71</v>
      </c>
      <c r="J2866" t="s">
        <v>72</v>
      </c>
      <c r="K2866" t="s">
        <v>5965</v>
      </c>
      <c r="L2866">
        <v>1564</v>
      </c>
      <c r="M2866">
        <v>15000</v>
      </c>
      <c r="N2866" t="s">
        <v>74</v>
      </c>
      <c r="O2866">
        <v>10</v>
      </c>
      <c r="P2866">
        <v>70049005</v>
      </c>
      <c r="Q2866" t="s">
        <v>75</v>
      </c>
      <c r="R2866" t="s">
        <v>76</v>
      </c>
      <c r="S2866" t="s">
        <v>612</v>
      </c>
      <c r="T2866" t="s">
        <v>78</v>
      </c>
      <c r="U2866" t="s">
        <v>6565</v>
      </c>
      <c r="V2866" t="s">
        <v>80</v>
      </c>
      <c r="W2866" t="s">
        <v>81</v>
      </c>
      <c r="X2866" t="s">
        <v>614</v>
      </c>
      <c r="Y2866" t="s">
        <v>83</v>
      </c>
    </row>
    <row r="2867" spans="1:25" x14ac:dyDescent="0.25">
      <c r="A2867" t="s">
        <v>6566</v>
      </c>
      <c r="B2867">
        <v>2020</v>
      </c>
      <c r="C2867">
        <v>8</v>
      </c>
      <c r="D2867" t="s">
        <v>6536</v>
      </c>
      <c r="E2867" t="s">
        <v>2518</v>
      </c>
      <c r="F2867" t="s">
        <v>2519</v>
      </c>
      <c r="G2867" t="s">
        <v>69</v>
      </c>
      <c r="H2867" t="s">
        <v>70</v>
      </c>
      <c r="I2867" t="s">
        <v>71</v>
      </c>
      <c r="J2867" t="s">
        <v>72</v>
      </c>
      <c r="K2867" t="s">
        <v>5965</v>
      </c>
      <c r="L2867">
        <v>2154</v>
      </c>
      <c r="M2867">
        <v>40000</v>
      </c>
      <c r="N2867" t="s">
        <v>74</v>
      </c>
      <c r="O2867">
        <v>10</v>
      </c>
      <c r="P2867">
        <v>70049005</v>
      </c>
      <c r="Q2867" t="s">
        <v>75</v>
      </c>
      <c r="R2867" t="s">
        <v>76</v>
      </c>
      <c r="S2867" t="s">
        <v>951</v>
      </c>
      <c r="T2867" t="s">
        <v>78</v>
      </c>
      <c r="U2867" t="s">
        <v>6567</v>
      </c>
      <c r="V2867" t="s">
        <v>80</v>
      </c>
      <c r="W2867" t="s">
        <v>81</v>
      </c>
      <c r="X2867" t="s">
        <v>953</v>
      </c>
      <c r="Y2867" t="s">
        <v>83</v>
      </c>
    </row>
    <row r="2868" spans="1:25" x14ac:dyDescent="0.25">
      <c r="A2868" t="s">
        <v>6568</v>
      </c>
      <c r="B2868">
        <v>2020</v>
      </c>
      <c r="C2868">
        <v>8</v>
      </c>
      <c r="D2868" t="s">
        <v>6536</v>
      </c>
      <c r="E2868" t="s">
        <v>2518</v>
      </c>
      <c r="F2868" t="s">
        <v>2519</v>
      </c>
      <c r="G2868" t="s">
        <v>69</v>
      </c>
      <c r="H2868" t="s">
        <v>70</v>
      </c>
      <c r="I2868" t="s">
        <v>71</v>
      </c>
      <c r="J2868" t="s">
        <v>72</v>
      </c>
      <c r="K2868" t="s">
        <v>5965</v>
      </c>
      <c r="L2868">
        <v>1364</v>
      </c>
      <c r="M2868">
        <v>50000</v>
      </c>
      <c r="N2868" t="s">
        <v>74</v>
      </c>
      <c r="O2868">
        <v>10</v>
      </c>
      <c r="P2868">
        <v>70049005</v>
      </c>
      <c r="Q2868" t="s">
        <v>75</v>
      </c>
      <c r="R2868" t="s">
        <v>76</v>
      </c>
      <c r="S2868" t="s">
        <v>85</v>
      </c>
      <c r="T2868" t="s">
        <v>78</v>
      </c>
      <c r="U2868" t="s">
        <v>6569</v>
      </c>
      <c r="V2868" t="s">
        <v>80</v>
      </c>
      <c r="W2868" t="s">
        <v>81</v>
      </c>
      <c r="X2868" t="s">
        <v>87</v>
      </c>
      <c r="Y2868" t="s">
        <v>83</v>
      </c>
    </row>
    <row r="2869" spans="1:25" x14ac:dyDescent="0.25">
      <c r="A2869" t="s">
        <v>6570</v>
      </c>
      <c r="B2869">
        <v>2020</v>
      </c>
      <c r="C2869">
        <v>8</v>
      </c>
      <c r="D2869" t="s">
        <v>6536</v>
      </c>
      <c r="E2869" t="s">
        <v>2518</v>
      </c>
      <c r="F2869" t="s">
        <v>2519</v>
      </c>
      <c r="G2869" t="s">
        <v>69</v>
      </c>
      <c r="H2869" t="s">
        <v>70</v>
      </c>
      <c r="I2869" t="s">
        <v>71</v>
      </c>
      <c r="J2869" t="s">
        <v>72</v>
      </c>
      <c r="K2869" t="s">
        <v>5965</v>
      </c>
      <c r="L2869">
        <v>1535</v>
      </c>
      <c r="M2869">
        <v>50000</v>
      </c>
      <c r="N2869" t="s">
        <v>74</v>
      </c>
      <c r="O2869">
        <v>10</v>
      </c>
      <c r="P2869">
        <v>70049005</v>
      </c>
      <c r="Q2869" t="s">
        <v>75</v>
      </c>
      <c r="R2869" t="s">
        <v>76</v>
      </c>
      <c r="S2869" t="s">
        <v>623</v>
      </c>
      <c r="T2869" t="s">
        <v>78</v>
      </c>
      <c r="U2869" t="s">
        <v>6571</v>
      </c>
      <c r="V2869" t="s">
        <v>80</v>
      </c>
      <c r="W2869" t="s">
        <v>81</v>
      </c>
      <c r="X2869" t="s">
        <v>625</v>
      </c>
      <c r="Y2869" t="s">
        <v>83</v>
      </c>
    </row>
    <row r="2870" spans="1:25" x14ac:dyDescent="0.25">
      <c r="A2870" t="s">
        <v>6572</v>
      </c>
      <c r="B2870">
        <v>2020</v>
      </c>
      <c r="C2870">
        <v>8</v>
      </c>
      <c r="D2870" t="s">
        <v>6536</v>
      </c>
      <c r="E2870" t="s">
        <v>2518</v>
      </c>
      <c r="F2870" t="s">
        <v>2519</v>
      </c>
      <c r="G2870" t="s">
        <v>69</v>
      </c>
      <c r="H2870" t="s">
        <v>70</v>
      </c>
      <c r="I2870" t="s">
        <v>71</v>
      </c>
      <c r="J2870" t="s">
        <v>72</v>
      </c>
      <c r="K2870" t="s">
        <v>5965</v>
      </c>
      <c r="L2870">
        <v>2761</v>
      </c>
      <c r="M2870">
        <v>100000</v>
      </c>
      <c r="N2870" t="s">
        <v>74</v>
      </c>
      <c r="O2870">
        <v>10</v>
      </c>
      <c r="P2870">
        <v>70049005</v>
      </c>
      <c r="Q2870" t="s">
        <v>75</v>
      </c>
      <c r="R2870" t="s">
        <v>76</v>
      </c>
      <c r="S2870" t="s">
        <v>133</v>
      </c>
      <c r="T2870" t="s">
        <v>78</v>
      </c>
      <c r="U2870" t="s">
        <v>6573</v>
      </c>
      <c r="V2870" t="s">
        <v>80</v>
      </c>
      <c r="W2870" t="s">
        <v>81</v>
      </c>
      <c r="X2870" t="s">
        <v>135</v>
      </c>
      <c r="Y2870" t="s">
        <v>83</v>
      </c>
    </row>
    <row r="2871" spans="1:25" x14ac:dyDescent="0.25">
      <c r="A2871" t="s">
        <v>6574</v>
      </c>
      <c r="B2871">
        <v>2020</v>
      </c>
      <c r="C2871">
        <v>8</v>
      </c>
      <c r="D2871" t="s">
        <v>6536</v>
      </c>
      <c r="E2871" t="s">
        <v>2518</v>
      </c>
      <c r="F2871" t="s">
        <v>2519</v>
      </c>
      <c r="G2871" t="s">
        <v>69</v>
      </c>
      <c r="H2871" t="s">
        <v>70</v>
      </c>
      <c r="I2871" t="s">
        <v>71</v>
      </c>
      <c r="J2871" t="s">
        <v>72</v>
      </c>
      <c r="K2871" t="s">
        <v>5965</v>
      </c>
      <c r="L2871">
        <v>2790</v>
      </c>
      <c r="M2871">
        <v>5000</v>
      </c>
      <c r="N2871" t="s">
        <v>74</v>
      </c>
      <c r="O2871">
        <v>10</v>
      </c>
      <c r="P2871">
        <v>70049005</v>
      </c>
      <c r="Q2871" t="s">
        <v>75</v>
      </c>
      <c r="R2871" t="s">
        <v>76</v>
      </c>
      <c r="S2871" t="s">
        <v>3136</v>
      </c>
      <c r="T2871" t="s">
        <v>78</v>
      </c>
      <c r="U2871" t="s">
        <v>6575</v>
      </c>
      <c r="V2871" t="s">
        <v>80</v>
      </c>
      <c r="W2871" t="s">
        <v>81</v>
      </c>
      <c r="X2871" t="s">
        <v>3138</v>
      </c>
      <c r="Y2871" t="s">
        <v>83</v>
      </c>
    </row>
    <row r="2872" spans="1:25" x14ac:dyDescent="0.25">
      <c r="A2872" t="s">
        <v>6576</v>
      </c>
      <c r="B2872">
        <v>2020</v>
      </c>
      <c r="C2872">
        <v>8</v>
      </c>
      <c r="D2872" t="s">
        <v>6536</v>
      </c>
      <c r="E2872" t="s">
        <v>2518</v>
      </c>
      <c r="F2872" t="s">
        <v>2519</v>
      </c>
      <c r="G2872" t="s">
        <v>69</v>
      </c>
      <c r="H2872" t="s">
        <v>70</v>
      </c>
      <c r="I2872" t="s">
        <v>71</v>
      </c>
      <c r="J2872" t="s">
        <v>72</v>
      </c>
      <c r="K2872" t="s">
        <v>5965</v>
      </c>
      <c r="L2872">
        <v>2382</v>
      </c>
      <c r="M2872">
        <v>20000</v>
      </c>
      <c r="N2872" t="s">
        <v>74</v>
      </c>
      <c r="O2872">
        <v>10</v>
      </c>
      <c r="P2872">
        <v>70049005</v>
      </c>
      <c r="Q2872" t="s">
        <v>75</v>
      </c>
      <c r="R2872" t="s">
        <v>76</v>
      </c>
      <c r="S2872" t="s">
        <v>125</v>
      </c>
      <c r="T2872" t="s">
        <v>78</v>
      </c>
      <c r="U2872" t="s">
        <v>6577</v>
      </c>
      <c r="V2872" t="s">
        <v>80</v>
      </c>
      <c r="W2872" t="s">
        <v>81</v>
      </c>
      <c r="X2872" t="s">
        <v>127</v>
      </c>
      <c r="Y2872" t="s">
        <v>83</v>
      </c>
    </row>
    <row r="2873" spans="1:25" x14ac:dyDescent="0.25">
      <c r="A2873" t="s">
        <v>6578</v>
      </c>
      <c r="B2873">
        <v>2020</v>
      </c>
      <c r="C2873">
        <v>8</v>
      </c>
      <c r="D2873" t="s">
        <v>6536</v>
      </c>
      <c r="E2873" t="s">
        <v>2518</v>
      </c>
      <c r="F2873" t="s">
        <v>2519</v>
      </c>
      <c r="G2873" t="s">
        <v>69</v>
      </c>
      <c r="H2873" t="s">
        <v>70</v>
      </c>
      <c r="I2873" t="s">
        <v>71</v>
      </c>
      <c r="J2873" t="s">
        <v>72</v>
      </c>
      <c r="K2873" t="s">
        <v>5965</v>
      </c>
      <c r="L2873">
        <v>2155</v>
      </c>
      <c r="M2873">
        <v>75000</v>
      </c>
      <c r="N2873" t="s">
        <v>74</v>
      </c>
      <c r="O2873">
        <v>10</v>
      </c>
      <c r="P2873">
        <v>70049005</v>
      </c>
      <c r="Q2873" t="s">
        <v>75</v>
      </c>
      <c r="R2873" t="s">
        <v>76</v>
      </c>
      <c r="S2873" t="s">
        <v>387</v>
      </c>
      <c r="T2873" t="s">
        <v>78</v>
      </c>
      <c r="U2873" t="s">
        <v>6579</v>
      </c>
      <c r="V2873" t="s">
        <v>80</v>
      </c>
      <c r="W2873" t="s">
        <v>81</v>
      </c>
      <c r="X2873" t="s">
        <v>389</v>
      </c>
      <c r="Y2873" t="s">
        <v>83</v>
      </c>
    </row>
    <row r="2874" spans="1:25" x14ac:dyDescent="0.25">
      <c r="A2874" t="s">
        <v>6580</v>
      </c>
      <c r="B2874">
        <v>2020</v>
      </c>
      <c r="C2874">
        <v>8</v>
      </c>
      <c r="D2874" t="s">
        <v>6536</v>
      </c>
      <c r="E2874" t="s">
        <v>2518</v>
      </c>
      <c r="F2874" t="s">
        <v>2519</v>
      </c>
      <c r="G2874" t="s">
        <v>69</v>
      </c>
      <c r="H2874" t="s">
        <v>70</v>
      </c>
      <c r="I2874" t="s">
        <v>71</v>
      </c>
      <c r="J2874" t="s">
        <v>72</v>
      </c>
      <c r="K2874" t="s">
        <v>5965</v>
      </c>
      <c r="L2874">
        <v>2161</v>
      </c>
      <c r="M2874">
        <v>70000</v>
      </c>
      <c r="N2874" t="s">
        <v>74</v>
      </c>
      <c r="O2874">
        <v>10</v>
      </c>
      <c r="P2874">
        <v>70049005</v>
      </c>
      <c r="Q2874" t="s">
        <v>75</v>
      </c>
      <c r="R2874" t="s">
        <v>76</v>
      </c>
      <c r="S2874" t="s">
        <v>649</v>
      </c>
      <c r="T2874" t="s">
        <v>78</v>
      </c>
      <c r="U2874" t="s">
        <v>6581</v>
      </c>
      <c r="V2874" t="s">
        <v>80</v>
      </c>
      <c r="W2874" t="s">
        <v>81</v>
      </c>
      <c r="X2874" t="s">
        <v>651</v>
      </c>
      <c r="Y2874" t="s">
        <v>83</v>
      </c>
    </row>
    <row r="2875" spans="1:25" x14ac:dyDescent="0.25">
      <c r="A2875" t="s">
        <v>6582</v>
      </c>
      <c r="B2875">
        <v>2020</v>
      </c>
      <c r="C2875">
        <v>8</v>
      </c>
      <c r="D2875" t="s">
        <v>6536</v>
      </c>
      <c r="E2875" t="s">
        <v>2518</v>
      </c>
      <c r="F2875" t="s">
        <v>2519</v>
      </c>
      <c r="G2875" t="s">
        <v>69</v>
      </c>
      <c r="H2875" t="s">
        <v>70</v>
      </c>
      <c r="I2875" t="s">
        <v>71</v>
      </c>
      <c r="J2875" t="s">
        <v>72</v>
      </c>
      <c r="K2875" t="s">
        <v>5965</v>
      </c>
      <c r="L2875">
        <v>2181</v>
      </c>
      <c r="M2875">
        <v>250000</v>
      </c>
      <c r="N2875" t="s">
        <v>74</v>
      </c>
      <c r="O2875">
        <v>10</v>
      </c>
      <c r="P2875">
        <v>70049005</v>
      </c>
      <c r="Q2875" t="s">
        <v>75</v>
      </c>
      <c r="R2875" t="s">
        <v>76</v>
      </c>
      <c r="S2875" t="s">
        <v>210</v>
      </c>
      <c r="T2875" t="s">
        <v>78</v>
      </c>
      <c r="U2875" t="s">
        <v>6583</v>
      </c>
      <c r="V2875" t="s">
        <v>80</v>
      </c>
      <c r="W2875" t="s">
        <v>81</v>
      </c>
      <c r="X2875" t="s">
        <v>212</v>
      </c>
      <c r="Y2875" t="s">
        <v>83</v>
      </c>
    </row>
    <row r="2876" spans="1:25" x14ac:dyDescent="0.25">
      <c r="A2876" t="s">
        <v>6584</v>
      </c>
      <c r="B2876">
        <v>2020</v>
      </c>
      <c r="C2876">
        <v>8</v>
      </c>
      <c r="D2876" t="s">
        <v>6536</v>
      </c>
      <c r="E2876" t="s">
        <v>2518</v>
      </c>
      <c r="F2876" t="s">
        <v>2519</v>
      </c>
      <c r="G2876" t="s">
        <v>69</v>
      </c>
      <c r="H2876" t="s">
        <v>70</v>
      </c>
      <c r="I2876" t="s">
        <v>71</v>
      </c>
      <c r="J2876" t="s">
        <v>72</v>
      </c>
      <c r="K2876" t="s">
        <v>5965</v>
      </c>
      <c r="L2876">
        <v>1527</v>
      </c>
      <c r="M2876">
        <v>130000</v>
      </c>
      <c r="N2876" t="s">
        <v>74</v>
      </c>
      <c r="O2876">
        <v>10</v>
      </c>
      <c r="P2876">
        <v>70049005</v>
      </c>
      <c r="Q2876" t="s">
        <v>75</v>
      </c>
      <c r="R2876" t="s">
        <v>76</v>
      </c>
      <c r="S2876" t="s">
        <v>601</v>
      </c>
      <c r="T2876" t="s">
        <v>78</v>
      </c>
      <c r="U2876" t="s">
        <v>6585</v>
      </c>
      <c r="V2876" t="s">
        <v>80</v>
      </c>
      <c r="W2876" t="s">
        <v>81</v>
      </c>
      <c r="X2876" t="s">
        <v>603</v>
      </c>
      <c r="Y2876" t="s">
        <v>83</v>
      </c>
    </row>
    <row r="2877" spans="1:25" x14ac:dyDescent="0.25">
      <c r="A2877" t="s">
        <v>6586</v>
      </c>
      <c r="B2877">
        <v>2020</v>
      </c>
      <c r="C2877">
        <v>8</v>
      </c>
      <c r="D2877" t="s">
        <v>6536</v>
      </c>
      <c r="E2877" t="s">
        <v>2518</v>
      </c>
      <c r="F2877" t="s">
        <v>2519</v>
      </c>
      <c r="G2877" t="s">
        <v>69</v>
      </c>
      <c r="H2877" t="s">
        <v>70</v>
      </c>
      <c r="I2877" t="s">
        <v>71</v>
      </c>
      <c r="J2877" t="s">
        <v>72</v>
      </c>
      <c r="K2877" t="s">
        <v>5965</v>
      </c>
      <c r="L2877">
        <v>1201</v>
      </c>
      <c r="M2877">
        <v>400000</v>
      </c>
      <c r="N2877" t="s">
        <v>74</v>
      </c>
      <c r="O2877">
        <v>10</v>
      </c>
      <c r="P2877">
        <v>70049005</v>
      </c>
      <c r="Q2877" t="s">
        <v>75</v>
      </c>
      <c r="R2877" t="s">
        <v>76</v>
      </c>
      <c r="S2877" t="s">
        <v>193</v>
      </c>
      <c r="T2877" t="s">
        <v>78</v>
      </c>
      <c r="U2877" t="s">
        <v>6587</v>
      </c>
      <c r="V2877" t="s">
        <v>80</v>
      </c>
      <c r="W2877" t="s">
        <v>81</v>
      </c>
      <c r="X2877" t="s">
        <v>195</v>
      </c>
      <c r="Y2877" t="s">
        <v>83</v>
      </c>
    </row>
    <row r="2878" spans="1:25" x14ac:dyDescent="0.25">
      <c r="A2878" t="s">
        <v>6588</v>
      </c>
      <c r="B2878">
        <v>2020</v>
      </c>
      <c r="C2878">
        <v>8</v>
      </c>
      <c r="D2878" t="s">
        <v>6536</v>
      </c>
      <c r="E2878" t="s">
        <v>2518</v>
      </c>
      <c r="F2878" t="s">
        <v>2519</v>
      </c>
      <c r="G2878" t="s">
        <v>69</v>
      </c>
      <c r="H2878" t="s">
        <v>70</v>
      </c>
      <c r="I2878" t="s">
        <v>71</v>
      </c>
      <c r="J2878" t="s">
        <v>72</v>
      </c>
      <c r="K2878" t="s">
        <v>5965</v>
      </c>
      <c r="L2878">
        <v>2370</v>
      </c>
      <c r="M2878">
        <v>200000</v>
      </c>
      <c r="N2878" t="s">
        <v>74</v>
      </c>
      <c r="O2878">
        <v>10</v>
      </c>
      <c r="P2878">
        <v>70049005</v>
      </c>
      <c r="Q2878" t="s">
        <v>75</v>
      </c>
      <c r="R2878" t="s">
        <v>76</v>
      </c>
      <c r="S2878" t="s">
        <v>165</v>
      </c>
      <c r="T2878" t="s">
        <v>78</v>
      </c>
      <c r="U2878" t="s">
        <v>6589</v>
      </c>
      <c r="V2878" t="s">
        <v>80</v>
      </c>
      <c r="W2878" t="s">
        <v>81</v>
      </c>
      <c r="X2878" t="s">
        <v>167</v>
      </c>
      <c r="Y2878" t="s">
        <v>83</v>
      </c>
    </row>
    <row r="2879" spans="1:25" x14ac:dyDescent="0.25">
      <c r="A2879" t="s">
        <v>6590</v>
      </c>
      <c r="B2879">
        <v>2020</v>
      </c>
      <c r="C2879">
        <v>8</v>
      </c>
      <c r="D2879" t="s">
        <v>6536</v>
      </c>
      <c r="E2879" t="s">
        <v>2518</v>
      </c>
      <c r="F2879" t="s">
        <v>2519</v>
      </c>
      <c r="G2879" t="s">
        <v>69</v>
      </c>
      <c r="H2879" t="s">
        <v>70</v>
      </c>
      <c r="I2879" t="s">
        <v>71</v>
      </c>
      <c r="J2879" t="s">
        <v>72</v>
      </c>
      <c r="K2879" t="s">
        <v>5965</v>
      </c>
      <c r="L2879">
        <v>1569</v>
      </c>
      <c r="M2879">
        <v>65000</v>
      </c>
      <c r="N2879" t="s">
        <v>74</v>
      </c>
      <c r="O2879">
        <v>10</v>
      </c>
      <c r="P2879">
        <v>70049005</v>
      </c>
      <c r="Q2879" t="s">
        <v>75</v>
      </c>
      <c r="R2879" t="s">
        <v>76</v>
      </c>
      <c r="S2879" t="s">
        <v>268</v>
      </c>
      <c r="T2879" t="s">
        <v>269</v>
      </c>
      <c r="U2879" t="s">
        <v>6591</v>
      </c>
      <c r="V2879" t="s">
        <v>80</v>
      </c>
      <c r="W2879" t="s">
        <v>81</v>
      </c>
      <c r="X2879" t="s">
        <v>271</v>
      </c>
      <c r="Y2879" t="s">
        <v>83</v>
      </c>
    </row>
    <row r="2880" spans="1:25" x14ac:dyDescent="0.25">
      <c r="A2880" t="s">
        <v>6592</v>
      </c>
      <c r="B2880">
        <v>2020</v>
      </c>
      <c r="C2880">
        <v>8</v>
      </c>
      <c r="D2880" t="s">
        <v>6536</v>
      </c>
      <c r="E2880" t="s">
        <v>2518</v>
      </c>
      <c r="F2880" t="s">
        <v>2519</v>
      </c>
      <c r="G2880" t="s">
        <v>69</v>
      </c>
      <c r="H2880" t="s">
        <v>70</v>
      </c>
      <c r="I2880" t="s">
        <v>71</v>
      </c>
      <c r="J2880" t="s">
        <v>72</v>
      </c>
      <c r="K2880" t="s">
        <v>5965</v>
      </c>
      <c r="L2880">
        <v>2053</v>
      </c>
      <c r="M2880">
        <v>25000</v>
      </c>
      <c r="N2880" t="s">
        <v>74</v>
      </c>
      <c r="O2880">
        <v>10</v>
      </c>
      <c r="P2880">
        <v>70049005</v>
      </c>
      <c r="Q2880" t="s">
        <v>75</v>
      </c>
      <c r="R2880" t="s">
        <v>76</v>
      </c>
      <c r="S2880" t="s">
        <v>1130</v>
      </c>
      <c r="T2880" t="s">
        <v>78</v>
      </c>
      <c r="U2880" t="s">
        <v>6593</v>
      </c>
      <c r="V2880" t="s">
        <v>80</v>
      </c>
      <c r="W2880" t="s">
        <v>81</v>
      </c>
      <c r="X2880" t="s">
        <v>1132</v>
      </c>
      <c r="Y2880" t="s">
        <v>83</v>
      </c>
    </row>
    <row r="2881" spans="1:25" x14ac:dyDescent="0.25">
      <c r="A2881" t="s">
        <v>6594</v>
      </c>
      <c r="B2881">
        <v>2020</v>
      </c>
      <c r="C2881">
        <v>8</v>
      </c>
      <c r="D2881" t="s">
        <v>6536</v>
      </c>
      <c r="E2881" t="s">
        <v>2518</v>
      </c>
      <c r="F2881" t="s">
        <v>2519</v>
      </c>
      <c r="G2881" t="s">
        <v>69</v>
      </c>
      <c r="H2881" t="s">
        <v>70</v>
      </c>
      <c r="I2881" t="s">
        <v>71</v>
      </c>
      <c r="J2881" t="s">
        <v>72</v>
      </c>
      <c r="K2881" t="s">
        <v>5965</v>
      </c>
      <c r="L2881">
        <v>2777</v>
      </c>
      <c r="M2881">
        <v>20000</v>
      </c>
      <c r="N2881" t="s">
        <v>74</v>
      </c>
      <c r="O2881">
        <v>10</v>
      </c>
      <c r="P2881">
        <v>70049005</v>
      </c>
      <c r="Q2881" t="s">
        <v>75</v>
      </c>
      <c r="R2881" t="s">
        <v>76</v>
      </c>
      <c r="S2881" t="s">
        <v>1239</v>
      </c>
      <c r="T2881" t="s">
        <v>78</v>
      </c>
      <c r="U2881" t="s">
        <v>6595</v>
      </c>
      <c r="V2881" t="s">
        <v>80</v>
      </c>
      <c r="W2881" t="s">
        <v>81</v>
      </c>
      <c r="X2881" t="s">
        <v>1241</v>
      </c>
      <c r="Y2881" t="s">
        <v>83</v>
      </c>
    </row>
    <row r="2882" spans="1:25" x14ac:dyDescent="0.25">
      <c r="A2882" t="s">
        <v>6596</v>
      </c>
      <c r="B2882">
        <v>2020</v>
      </c>
      <c r="C2882">
        <v>8</v>
      </c>
      <c r="D2882" t="s">
        <v>6536</v>
      </c>
      <c r="E2882" t="s">
        <v>2518</v>
      </c>
      <c r="F2882" t="s">
        <v>2519</v>
      </c>
      <c r="G2882" t="s">
        <v>69</v>
      </c>
      <c r="H2882" t="s">
        <v>70</v>
      </c>
      <c r="I2882" t="s">
        <v>71</v>
      </c>
      <c r="J2882" t="s">
        <v>72</v>
      </c>
      <c r="K2882" t="s">
        <v>5965</v>
      </c>
      <c r="L2882">
        <v>1089</v>
      </c>
      <c r="M2882">
        <v>75000</v>
      </c>
      <c r="N2882" t="s">
        <v>74</v>
      </c>
      <c r="O2882">
        <v>10</v>
      </c>
      <c r="P2882">
        <v>70049005</v>
      </c>
      <c r="Q2882" t="s">
        <v>75</v>
      </c>
      <c r="R2882" t="s">
        <v>76</v>
      </c>
      <c r="S2882" t="s">
        <v>101</v>
      </c>
      <c r="T2882" t="s">
        <v>78</v>
      </c>
      <c r="U2882" t="s">
        <v>6597</v>
      </c>
      <c r="V2882" t="s">
        <v>80</v>
      </c>
      <c r="W2882" t="s">
        <v>81</v>
      </c>
      <c r="X2882" t="s">
        <v>103</v>
      </c>
      <c r="Y2882" t="s">
        <v>83</v>
      </c>
    </row>
    <row r="2883" spans="1:25" x14ac:dyDescent="0.25">
      <c r="A2883" t="s">
        <v>6598</v>
      </c>
      <c r="B2883">
        <v>2020</v>
      </c>
      <c r="C2883">
        <v>8</v>
      </c>
      <c r="D2883" t="s">
        <v>6536</v>
      </c>
      <c r="E2883" t="s">
        <v>2518</v>
      </c>
      <c r="F2883" t="s">
        <v>2519</v>
      </c>
      <c r="G2883" t="s">
        <v>69</v>
      </c>
      <c r="H2883" t="s">
        <v>70</v>
      </c>
      <c r="I2883" t="s">
        <v>71</v>
      </c>
      <c r="J2883" t="s">
        <v>72</v>
      </c>
      <c r="K2883" t="s">
        <v>5965</v>
      </c>
      <c r="L2883">
        <v>2148</v>
      </c>
      <c r="M2883">
        <v>75000</v>
      </c>
      <c r="N2883" t="s">
        <v>74</v>
      </c>
      <c r="O2883">
        <v>10</v>
      </c>
      <c r="P2883">
        <v>70049005</v>
      </c>
      <c r="Q2883" t="s">
        <v>75</v>
      </c>
      <c r="R2883" t="s">
        <v>76</v>
      </c>
      <c r="S2883" t="s">
        <v>372</v>
      </c>
      <c r="T2883" t="s">
        <v>78</v>
      </c>
      <c r="U2883" t="s">
        <v>6599</v>
      </c>
      <c r="V2883" t="s">
        <v>80</v>
      </c>
      <c r="W2883" t="s">
        <v>81</v>
      </c>
      <c r="X2883" t="s">
        <v>374</v>
      </c>
      <c r="Y2883" t="s">
        <v>83</v>
      </c>
    </row>
    <row r="2884" spans="1:25" x14ac:dyDescent="0.25">
      <c r="A2884" t="s">
        <v>6600</v>
      </c>
      <c r="B2884">
        <v>2020</v>
      </c>
      <c r="C2884">
        <v>8</v>
      </c>
      <c r="D2884" t="s">
        <v>6536</v>
      </c>
      <c r="E2884" t="s">
        <v>2518</v>
      </c>
      <c r="F2884" t="s">
        <v>2519</v>
      </c>
      <c r="G2884" t="s">
        <v>69</v>
      </c>
      <c r="H2884" t="s">
        <v>70</v>
      </c>
      <c r="I2884" t="s">
        <v>71</v>
      </c>
      <c r="J2884" t="s">
        <v>72</v>
      </c>
      <c r="K2884" t="s">
        <v>5965</v>
      </c>
      <c r="L2884">
        <v>2740</v>
      </c>
      <c r="M2884">
        <v>500000</v>
      </c>
      <c r="N2884" t="s">
        <v>74</v>
      </c>
      <c r="O2884">
        <v>10</v>
      </c>
      <c r="P2884">
        <v>70049005</v>
      </c>
      <c r="Q2884" t="s">
        <v>75</v>
      </c>
      <c r="R2884" t="s">
        <v>76</v>
      </c>
      <c r="S2884" t="s">
        <v>741</v>
      </c>
      <c r="T2884" t="s">
        <v>78</v>
      </c>
      <c r="U2884" t="s">
        <v>6601</v>
      </c>
      <c r="V2884" t="s">
        <v>80</v>
      </c>
      <c r="W2884" t="s">
        <v>81</v>
      </c>
      <c r="X2884" t="s">
        <v>743</v>
      </c>
      <c r="Y2884" t="s">
        <v>83</v>
      </c>
    </row>
    <row r="2885" spans="1:25" x14ac:dyDescent="0.25">
      <c r="A2885" t="s">
        <v>6602</v>
      </c>
      <c r="B2885">
        <v>2020</v>
      </c>
      <c r="C2885">
        <v>8</v>
      </c>
      <c r="D2885" t="s">
        <v>6536</v>
      </c>
      <c r="E2885" t="s">
        <v>2518</v>
      </c>
      <c r="F2885" t="s">
        <v>2519</v>
      </c>
      <c r="G2885" t="s">
        <v>69</v>
      </c>
      <c r="H2885" t="s">
        <v>70</v>
      </c>
      <c r="I2885" t="s">
        <v>71</v>
      </c>
      <c r="J2885" t="s">
        <v>72</v>
      </c>
      <c r="K2885" t="s">
        <v>5965</v>
      </c>
      <c r="L2885">
        <v>2170</v>
      </c>
      <c r="M2885">
        <v>100000</v>
      </c>
      <c r="N2885" t="s">
        <v>74</v>
      </c>
      <c r="O2885">
        <v>10</v>
      </c>
      <c r="P2885">
        <v>70049005</v>
      </c>
      <c r="Q2885" t="s">
        <v>75</v>
      </c>
      <c r="R2885" t="s">
        <v>76</v>
      </c>
      <c r="S2885" t="s">
        <v>181</v>
      </c>
      <c r="T2885" t="s">
        <v>78</v>
      </c>
      <c r="U2885" t="s">
        <v>6603</v>
      </c>
      <c r="V2885" t="s">
        <v>80</v>
      </c>
      <c r="W2885" t="s">
        <v>81</v>
      </c>
      <c r="X2885" t="s">
        <v>183</v>
      </c>
      <c r="Y2885" t="s">
        <v>83</v>
      </c>
    </row>
    <row r="2886" spans="1:25" x14ac:dyDescent="0.25">
      <c r="A2886" t="s">
        <v>6604</v>
      </c>
      <c r="B2886">
        <v>2020</v>
      </c>
      <c r="C2886">
        <v>8</v>
      </c>
      <c r="D2886" t="s">
        <v>6536</v>
      </c>
      <c r="E2886" t="s">
        <v>2518</v>
      </c>
      <c r="F2886" t="s">
        <v>2519</v>
      </c>
      <c r="G2886" t="s">
        <v>69</v>
      </c>
      <c r="H2886" t="s">
        <v>70</v>
      </c>
      <c r="I2886" t="s">
        <v>71</v>
      </c>
      <c r="J2886" t="s">
        <v>72</v>
      </c>
      <c r="K2886" t="s">
        <v>5965</v>
      </c>
      <c r="L2886">
        <v>1463</v>
      </c>
      <c r="M2886">
        <v>30000</v>
      </c>
      <c r="N2886" t="s">
        <v>74</v>
      </c>
      <c r="O2886">
        <v>10</v>
      </c>
      <c r="P2886">
        <v>70049005</v>
      </c>
      <c r="Q2886" t="s">
        <v>75</v>
      </c>
      <c r="R2886" t="s">
        <v>76</v>
      </c>
      <c r="S2886" t="s">
        <v>161</v>
      </c>
      <c r="T2886" t="s">
        <v>78</v>
      </c>
      <c r="U2886" t="s">
        <v>6605</v>
      </c>
      <c r="V2886" t="s">
        <v>80</v>
      </c>
      <c r="W2886" t="s">
        <v>81</v>
      </c>
      <c r="X2886" t="s">
        <v>163</v>
      </c>
      <c r="Y2886" t="s">
        <v>83</v>
      </c>
    </row>
    <row r="2887" spans="1:25" x14ac:dyDescent="0.25">
      <c r="A2887" t="s">
        <v>6606</v>
      </c>
      <c r="B2887">
        <v>2020</v>
      </c>
      <c r="C2887">
        <v>8</v>
      </c>
      <c r="D2887" t="s">
        <v>6536</v>
      </c>
      <c r="E2887" t="s">
        <v>2518</v>
      </c>
      <c r="F2887" t="s">
        <v>2519</v>
      </c>
      <c r="G2887" t="s">
        <v>69</v>
      </c>
      <c r="H2887" t="s">
        <v>70</v>
      </c>
      <c r="I2887" t="s">
        <v>71</v>
      </c>
      <c r="J2887" t="s">
        <v>72</v>
      </c>
      <c r="K2887" t="s">
        <v>5965</v>
      </c>
      <c r="L2887">
        <v>2072</v>
      </c>
      <c r="M2887">
        <v>200000</v>
      </c>
      <c r="N2887" t="s">
        <v>74</v>
      </c>
      <c r="O2887">
        <v>10</v>
      </c>
      <c r="P2887">
        <v>70049005</v>
      </c>
      <c r="Q2887" t="s">
        <v>75</v>
      </c>
      <c r="R2887" t="s">
        <v>76</v>
      </c>
      <c r="S2887" t="s">
        <v>256</v>
      </c>
      <c r="T2887" t="s">
        <v>78</v>
      </c>
      <c r="U2887" t="s">
        <v>6607</v>
      </c>
      <c r="V2887" t="s">
        <v>80</v>
      </c>
      <c r="W2887" t="s">
        <v>81</v>
      </c>
      <c r="X2887" t="s">
        <v>258</v>
      </c>
      <c r="Y2887" t="s">
        <v>83</v>
      </c>
    </row>
    <row r="2888" spans="1:25" x14ac:dyDescent="0.25">
      <c r="A2888" t="s">
        <v>6608</v>
      </c>
      <c r="B2888">
        <v>2020</v>
      </c>
      <c r="C2888">
        <v>8</v>
      </c>
      <c r="D2888" t="s">
        <v>6536</v>
      </c>
      <c r="E2888" t="s">
        <v>2518</v>
      </c>
      <c r="F2888" t="s">
        <v>2519</v>
      </c>
      <c r="G2888" t="s">
        <v>69</v>
      </c>
      <c r="H2888" t="s">
        <v>70</v>
      </c>
      <c r="I2888" t="s">
        <v>71</v>
      </c>
      <c r="J2888" t="s">
        <v>72</v>
      </c>
      <c r="K2888" t="s">
        <v>5965</v>
      </c>
      <c r="L2888">
        <v>1075</v>
      </c>
      <c r="M2888">
        <v>10000</v>
      </c>
      <c r="N2888" t="s">
        <v>74</v>
      </c>
      <c r="O2888">
        <v>10</v>
      </c>
      <c r="P2888">
        <v>70049005</v>
      </c>
      <c r="Q2888" t="s">
        <v>75</v>
      </c>
      <c r="R2888" t="s">
        <v>76</v>
      </c>
      <c r="S2888" t="s">
        <v>704</v>
      </c>
      <c r="T2888" t="s">
        <v>78</v>
      </c>
      <c r="U2888" t="s">
        <v>6609</v>
      </c>
      <c r="V2888" t="s">
        <v>80</v>
      </c>
      <c r="W2888" t="s">
        <v>81</v>
      </c>
      <c r="X2888" t="s">
        <v>706</v>
      </c>
      <c r="Y2888" t="s">
        <v>83</v>
      </c>
    </row>
    <row r="2889" spans="1:25" x14ac:dyDescent="0.25">
      <c r="A2889" t="s">
        <v>6610</v>
      </c>
      <c r="B2889">
        <v>2020</v>
      </c>
      <c r="C2889">
        <v>8</v>
      </c>
      <c r="D2889" t="s">
        <v>6536</v>
      </c>
      <c r="E2889" t="s">
        <v>2518</v>
      </c>
      <c r="F2889" t="s">
        <v>2519</v>
      </c>
      <c r="G2889" t="s">
        <v>69</v>
      </c>
      <c r="H2889" t="s">
        <v>70</v>
      </c>
      <c r="I2889" t="s">
        <v>71</v>
      </c>
      <c r="J2889" t="s">
        <v>72</v>
      </c>
      <c r="K2889" t="s">
        <v>5965</v>
      </c>
      <c r="L2889">
        <v>1550</v>
      </c>
      <c r="M2889">
        <v>50000</v>
      </c>
      <c r="N2889" t="s">
        <v>74</v>
      </c>
      <c r="O2889">
        <v>10</v>
      </c>
      <c r="P2889">
        <v>70049005</v>
      </c>
      <c r="Q2889" t="s">
        <v>75</v>
      </c>
      <c r="R2889" t="s">
        <v>76</v>
      </c>
      <c r="S2889" t="s">
        <v>1012</v>
      </c>
      <c r="T2889" t="s">
        <v>78</v>
      </c>
      <c r="U2889" t="s">
        <v>6611</v>
      </c>
      <c r="V2889" t="s">
        <v>80</v>
      </c>
      <c r="W2889" t="s">
        <v>81</v>
      </c>
      <c r="X2889" t="s">
        <v>1014</v>
      </c>
      <c r="Y2889" t="s">
        <v>83</v>
      </c>
    </row>
    <row r="2890" spans="1:25" x14ac:dyDescent="0.25">
      <c r="A2890" t="s">
        <v>6612</v>
      </c>
      <c r="B2890">
        <v>2020</v>
      </c>
      <c r="C2890">
        <v>8</v>
      </c>
      <c r="D2890" t="s">
        <v>6536</v>
      </c>
      <c r="E2890" t="s">
        <v>2518</v>
      </c>
      <c r="F2890" t="s">
        <v>2519</v>
      </c>
      <c r="G2890" t="s">
        <v>69</v>
      </c>
      <c r="H2890" t="s">
        <v>70</v>
      </c>
      <c r="I2890" t="s">
        <v>71</v>
      </c>
      <c r="J2890" t="s">
        <v>72</v>
      </c>
      <c r="K2890" t="s">
        <v>5965</v>
      </c>
      <c r="L2890">
        <v>1540</v>
      </c>
      <c r="M2890">
        <v>25000</v>
      </c>
      <c r="N2890" t="s">
        <v>74</v>
      </c>
      <c r="O2890">
        <v>10</v>
      </c>
      <c r="P2890">
        <v>70049005</v>
      </c>
      <c r="Q2890" t="s">
        <v>75</v>
      </c>
      <c r="R2890" t="s">
        <v>76</v>
      </c>
      <c r="S2890" t="s">
        <v>3244</v>
      </c>
      <c r="T2890" t="s">
        <v>78</v>
      </c>
      <c r="U2890" t="s">
        <v>6613</v>
      </c>
      <c r="V2890" t="s">
        <v>80</v>
      </c>
      <c r="W2890" t="s">
        <v>81</v>
      </c>
      <c r="X2890" t="s">
        <v>3246</v>
      </c>
      <c r="Y2890" t="s">
        <v>83</v>
      </c>
    </row>
    <row r="2891" spans="1:25" x14ac:dyDescent="0.25">
      <c r="A2891" t="s">
        <v>6614</v>
      </c>
      <c r="B2891">
        <v>2020</v>
      </c>
      <c r="C2891">
        <v>8</v>
      </c>
      <c r="D2891" t="s">
        <v>6536</v>
      </c>
      <c r="E2891" t="s">
        <v>2518</v>
      </c>
      <c r="F2891" t="s">
        <v>2519</v>
      </c>
      <c r="G2891" t="s">
        <v>69</v>
      </c>
      <c r="H2891" t="s">
        <v>70</v>
      </c>
      <c r="I2891" t="s">
        <v>71</v>
      </c>
      <c r="J2891" t="s">
        <v>72</v>
      </c>
      <c r="K2891" t="s">
        <v>5965</v>
      </c>
      <c r="L2891">
        <v>1095</v>
      </c>
      <c r="M2891">
        <v>5000</v>
      </c>
      <c r="N2891" t="s">
        <v>74</v>
      </c>
      <c r="O2891">
        <v>10</v>
      </c>
      <c r="P2891">
        <v>70049005</v>
      </c>
      <c r="Q2891" t="s">
        <v>75</v>
      </c>
      <c r="R2891" t="s">
        <v>76</v>
      </c>
      <c r="S2891" t="s">
        <v>673</v>
      </c>
      <c r="T2891" t="s">
        <v>78</v>
      </c>
      <c r="U2891" t="s">
        <v>6615</v>
      </c>
      <c r="V2891" t="s">
        <v>80</v>
      </c>
      <c r="W2891" t="s">
        <v>81</v>
      </c>
      <c r="X2891" t="s">
        <v>675</v>
      </c>
      <c r="Y2891" t="s">
        <v>83</v>
      </c>
    </row>
    <row r="2892" spans="1:25" x14ac:dyDescent="0.25">
      <c r="A2892" t="s">
        <v>6616</v>
      </c>
      <c r="B2892">
        <v>2020</v>
      </c>
      <c r="C2892">
        <v>8</v>
      </c>
      <c r="D2892" t="s">
        <v>6536</v>
      </c>
      <c r="E2892" t="s">
        <v>2518</v>
      </c>
      <c r="F2892" t="s">
        <v>2519</v>
      </c>
      <c r="G2892" t="s">
        <v>69</v>
      </c>
      <c r="H2892" t="s">
        <v>70</v>
      </c>
      <c r="I2892" t="s">
        <v>71</v>
      </c>
      <c r="J2892" t="s">
        <v>72</v>
      </c>
      <c r="K2892" t="s">
        <v>5965</v>
      </c>
      <c r="L2892">
        <v>1376</v>
      </c>
      <c r="M2892">
        <v>65000</v>
      </c>
      <c r="N2892" t="s">
        <v>74</v>
      </c>
      <c r="O2892">
        <v>10</v>
      </c>
      <c r="P2892">
        <v>70049005</v>
      </c>
      <c r="Q2892" t="s">
        <v>75</v>
      </c>
      <c r="R2892" t="s">
        <v>76</v>
      </c>
      <c r="S2892" t="s">
        <v>607</v>
      </c>
      <c r="T2892" t="s">
        <v>78</v>
      </c>
      <c r="U2892" t="s">
        <v>6617</v>
      </c>
      <c r="V2892" t="s">
        <v>80</v>
      </c>
      <c r="W2892" t="s">
        <v>81</v>
      </c>
      <c r="X2892" t="s">
        <v>291</v>
      </c>
      <c r="Y2892" t="s">
        <v>83</v>
      </c>
    </row>
    <row r="2893" spans="1:25" x14ac:dyDescent="0.25">
      <c r="A2893" t="s">
        <v>6618</v>
      </c>
      <c r="B2893">
        <v>2020</v>
      </c>
      <c r="C2893">
        <v>8</v>
      </c>
      <c r="D2893" t="s">
        <v>6536</v>
      </c>
      <c r="E2893" t="s">
        <v>2518</v>
      </c>
      <c r="F2893" t="s">
        <v>2519</v>
      </c>
      <c r="G2893" t="s">
        <v>69</v>
      </c>
      <c r="H2893" t="s">
        <v>70</v>
      </c>
      <c r="I2893" t="s">
        <v>71</v>
      </c>
      <c r="J2893" t="s">
        <v>72</v>
      </c>
      <c r="K2893" t="s">
        <v>5965</v>
      </c>
      <c r="L2893">
        <v>1086</v>
      </c>
      <c r="M2893">
        <v>75000</v>
      </c>
      <c r="N2893" t="s">
        <v>74</v>
      </c>
      <c r="O2893">
        <v>10</v>
      </c>
      <c r="P2893">
        <v>70049005</v>
      </c>
      <c r="Q2893" t="s">
        <v>75</v>
      </c>
      <c r="R2893" t="s">
        <v>76</v>
      </c>
      <c r="S2893" t="s">
        <v>185</v>
      </c>
      <c r="T2893" t="s">
        <v>78</v>
      </c>
      <c r="U2893" t="s">
        <v>6619</v>
      </c>
      <c r="V2893" t="s">
        <v>80</v>
      </c>
      <c r="W2893" t="s">
        <v>81</v>
      </c>
      <c r="X2893" t="s">
        <v>187</v>
      </c>
      <c r="Y2893" t="s">
        <v>83</v>
      </c>
    </row>
    <row r="2894" spans="1:25" x14ac:dyDescent="0.25">
      <c r="A2894" t="s">
        <v>6620</v>
      </c>
      <c r="B2894">
        <v>2020</v>
      </c>
      <c r="C2894">
        <v>8</v>
      </c>
      <c r="D2894" t="s">
        <v>6536</v>
      </c>
      <c r="E2894" t="s">
        <v>2518</v>
      </c>
      <c r="F2894" t="s">
        <v>2519</v>
      </c>
      <c r="G2894" t="s">
        <v>69</v>
      </c>
      <c r="H2894" t="s">
        <v>70</v>
      </c>
      <c r="I2894" t="s">
        <v>71</v>
      </c>
      <c r="J2894" t="s">
        <v>72</v>
      </c>
      <c r="K2894" t="s">
        <v>5965</v>
      </c>
      <c r="L2894">
        <v>2664</v>
      </c>
      <c r="M2894">
        <v>10000</v>
      </c>
      <c r="N2894" t="s">
        <v>74</v>
      </c>
      <c r="O2894">
        <v>10</v>
      </c>
      <c r="P2894">
        <v>70049005</v>
      </c>
      <c r="Q2894" t="s">
        <v>75</v>
      </c>
      <c r="R2894" t="s">
        <v>76</v>
      </c>
      <c r="S2894" t="s">
        <v>502</v>
      </c>
      <c r="T2894" t="s">
        <v>78</v>
      </c>
      <c r="U2894" t="s">
        <v>6621</v>
      </c>
      <c r="V2894" t="s">
        <v>80</v>
      </c>
      <c r="W2894" t="s">
        <v>81</v>
      </c>
      <c r="X2894" t="s">
        <v>504</v>
      </c>
      <c r="Y2894" t="s">
        <v>83</v>
      </c>
    </row>
    <row r="2895" spans="1:25" x14ac:dyDescent="0.25">
      <c r="A2895" t="s">
        <v>6622</v>
      </c>
      <c r="B2895">
        <v>2020</v>
      </c>
      <c r="C2895">
        <v>8</v>
      </c>
      <c r="D2895" t="s">
        <v>6536</v>
      </c>
      <c r="E2895" t="s">
        <v>2518</v>
      </c>
      <c r="F2895" t="s">
        <v>2519</v>
      </c>
      <c r="G2895" t="s">
        <v>69</v>
      </c>
      <c r="H2895" t="s">
        <v>70</v>
      </c>
      <c r="I2895" t="s">
        <v>71</v>
      </c>
      <c r="J2895" t="s">
        <v>72</v>
      </c>
      <c r="K2895" t="s">
        <v>5965</v>
      </c>
      <c r="L2895">
        <v>2161</v>
      </c>
      <c r="M2895">
        <v>150000</v>
      </c>
      <c r="N2895" t="s">
        <v>74</v>
      </c>
      <c r="O2895">
        <v>10</v>
      </c>
      <c r="P2895">
        <v>70049005</v>
      </c>
      <c r="Q2895" t="s">
        <v>75</v>
      </c>
      <c r="R2895" t="s">
        <v>76</v>
      </c>
      <c r="S2895" t="s">
        <v>649</v>
      </c>
      <c r="T2895" t="s">
        <v>78</v>
      </c>
      <c r="U2895" t="s">
        <v>6623</v>
      </c>
      <c r="V2895" t="s">
        <v>80</v>
      </c>
      <c r="W2895" t="s">
        <v>81</v>
      </c>
      <c r="X2895" t="s">
        <v>651</v>
      </c>
      <c r="Y2895" t="s">
        <v>83</v>
      </c>
    </row>
    <row r="2896" spans="1:25" x14ac:dyDescent="0.25">
      <c r="A2896" t="s">
        <v>6624</v>
      </c>
      <c r="B2896">
        <v>2020</v>
      </c>
      <c r="C2896">
        <v>8</v>
      </c>
      <c r="D2896" t="s">
        <v>6536</v>
      </c>
      <c r="E2896" t="s">
        <v>2518</v>
      </c>
      <c r="F2896" t="s">
        <v>2519</v>
      </c>
      <c r="G2896" t="s">
        <v>69</v>
      </c>
      <c r="H2896" t="s">
        <v>70</v>
      </c>
      <c r="I2896" t="s">
        <v>71</v>
      </c>
      <c r="J2896" t="s">
        <v>72</v>
      </c>
      <c r="K2896" t="s">
        <v>5965</v>
      </c>
      <c r="L2896">
        <v>1475</v>
      </c>
      <c r="M2896">
        <v>50000</v>
      </c>
      <c r="N2896" t="s">
        <v>74</v>
      </c>
      <c r="O2896">
        <v>10</v>
      </c>
      <c r="P2896">
        <v>70049005</v>
      </c>
      <c r="Q2896" t="s">
        <v>75</v>
      </c>
      <c r="R2896" t="s">
        <v>76</v>
      </c>
      <c r="S2896" t="s">
        <v>105</v>
      </c>
      <c r="T2896" t="s">
        <v>78</v>
      </c>
      <c r="U2896" t="s">
        <v>6625</v>
      </c>
      <c r="V2896" t="s">
        <v>80</v>
      </c>
      <c r="W2896" t="s">
        <v>81</v>
      </c>
      <c r="X2896" t="s">
        <v>107</v>
      </c>
      <c r="Y2896" t="s">
        <v>83</v>
      </c>
    </row>
    <row r="2897" spans="1:25" x14ac:dyDescent="0.25">
      <c r="A2897" t="s">
        <v>6626</v>
      </c>
      <c r="B2897">
        <v>2020</v>
      </c>
      <c r="C2897">
        <v>8</v>
      </c>
      <c r="D2897" t="s">
        <v>6536</v>
      </c>
      <c r="E2897" t="s">
        <v>2518</v>
      </c>
      <c r="F2897" t="s">
        <v>2519</v>
      </c>
      <c r="G2897" t="s">
        <v>69</v>
      </c>
      <c r="H2897" t="s">
        <v>70</v>
      </c>
      <c r="I2897" t="s">
        <v>71</v>
      </c>
      <c r="J2897" t="s">
        <v>72</v>
      </c>
      <c r="K2897" t="s">
        <v>5965</v>
      </c>
      <c r="L2897">
        <v>1844</v>
      </c>
      <c r="M2897">
        <v>50000</v>
      </c>
      <c r="N2897" t="s">
        <v>74</v>
      </c>
      <c r="O2897">
        <v>10</v>
      </c>
      <c r="P2897">
        <v>70049005</v>
      </c>
      <c r="Q2897" t="s">
        <v>75</v>
      </c>
      <c r="R2897" t="s">
        <v>76</v>
      </c>
      <c r="S2897" t="s">
        <v>121</v>
      </c>
      <c r="T2897" t="s">
        <v>78</v>
      </c>
      <c r="U2897" t="s">
        <v>6627</v>
      </c>
      <c r="V2897" t="s">
        <v>80</v>
      </c>
      <c r="W2897" t="s">
        <v>81</v>
      </c>
      <c r="X2897" t="s">
        <v>123</v>
      </c>
      <c r="Y2897" t="s">
        <v>83</v>
      </c>
    </row>
    <row r="2898" spans="1:25" x14ac:dyDescent="0.25">
      <c r="A2898" t="s">
        <v>6628</v>
      </c>
      <c r="B2898">
        <v>2020</v>
      </c>
      <c r="C2898">
        <v>8</v>
      </c>
      <c r="D2898" t="s">
        <v>6536</v>
      </c>
      <c r="E2898" t="s">
        <v>2518</v>
      </c>
      <c r="F2898" t="s">
        <v>2519</v>
      </c>
      <c r="G2898" t="s">
        <v>69</v>
      </c>
      <c r="H2898" t="s">
        <v>70</v>
      </c>
      <c r="I2898" t="s">
        <v>71</v>
      </c>
      <c r="J2898" t="s">
        <v>72</v>
      </c>
      <c r="K2898" t="s">
        <v>5965</v>
      </c>
      <c r="L2898">
        <v>2780</v>
      </c>
      <c r="M2898">
        <v>100000</v>
      </c>
      <c r="N2898" t="s">
        <v>74</v>
      </c>
      <c r="O2898">
        <v>10</v>
      </c>
      <c r="P2898">
        <v>70049005</v>
      </c>
      <c r="Q2898" t="s">
        <v>75</v>
      </c>
      <c r="R2898" t="s">
        <v>76</v>
      </c>
      <c r="S2898" t="s">
        <v>157</v>
      </c>
      <c r="T2898" t="s">
        <v>78</v>
      </c>
      <c r="U2898" t="s">
        <v>6629</v>
      </c>
      <c r="V2898" t="s">
        <v>80</v>
      </c>
      <c r="W2898" t="s">
        <v>81</v>
      </c>
      <c r="X2898" t="s">
        <v>159</v>
      </c>
      <c r="Y2898" t="s">
        <v>83</v>
      </c>
    </row>
    <row r="2899" spans="1:25" x14ac:dyDescent="0.25">
      <c r="A2899" t="s">
        <v>6630</v>
      </c>
      <c r="B2899">
        <v>2020</v>
      </c>
      <c r="C2899">
        <v>8</v>
      </c>
      <c r="D2899" t="s">
        <v>6536</v>
      </c>
      <c r="E2899" t="s">
        <v>2518</v>
      </c>
      <c r="F2899" t="s">
        <v>2519</v>
      </c>
      <c r="G2899" t="s">
        <v>69</v>
      </c>
      <c r="H2899" t="s">
        <v>70</v>
      </c>
      <c r="I2899" t="s">
        <v>71</v>
      </c>
      <c r="J2899" t="s">
        <v>72</v>
      </c>
      <c r="K2899" t="s">
        <v>5965</v>
      </c>
      <c r="L2899">
        <v>1104</v>
      </c>
      <c r="M2899">
        <v>100000</v>
      </c>
      <c r="N2899" t="s">
        <v>74</v>
      </c>
      <c r="O2899">
        <v>10</v>
      </c>
      <c r="P2899">
        <v>70049005</v>
      </c>
      <c r="Q2899" t="s">
        <v>75</v>
      </c>
      <c r="R2899" t="s">
        <v>76</v>
      </c>
      <c r="S2899" t="s">
        <v>1028</v>
      </c>
      <c r="T2899" t="s">
        <v>78</v>
      </c>
      <c r="U2899" t="s">
        <v>6631</v>
      </c>
      <c r="V2899" t="s">
        <v>80</v>
      </c>
      <c r="W2899" t="s">
        <v>81</v>
      </c>
      <c r="X2899" t="s">
        <v>1030</v>
      </c>
      <c r="Y2899" t="s">
        <v>83</v>
      </c>
    </row>
    <row r="2900" spans="1:25" x14ac:dyDescent="0.25">
      <c r="A2900" t="s">
        <v>6632</v>
      </c>
      <c r="B2900">
        <v>2020</v>
      </c>
      <c r="C2900">
        <v>8</v>
      </c>
      <c r="D2900" t="s">
        <v>6536</v>
      </c>
      <c r="E2900" t="s">
        <v>2518</v>
      </c>
      <c r="F2900" t="s">
        <v>2519</v>
      </c>
      <c r="G2900" t="s">
        <v>69</v>
      </c>
      <c r="H2900" t="s">
        <v>70</v>
      </c>
      <c r="I2900" t="s">
        <v>71</v>
      </c>
      <c r="J2900" t="s">
        <v>72</v>
      </c>
      <c r="K2900" t="s">
        <v>5965</v>
      </c>
      <c r="L2900">
        <v>1887</v>
      </c>
      <c r="M2900">
        <v>6000</v>
      </c>
      <c r="N2900" t="s">
        <v>74</v>
      </c>
      <c r="O2900">
        <v>10</v>
      </c>
      <c r="P2900">
        <v>70049005</v>
      </c>
      <c r="Q2900" t="s">
        <v>75</v>
      </c>
      <c r="R2900" t="s">
        <v>76</v>
      </c>
      <c r="S2900" t="s">
        <v>1423</v>
      </c>
      <c r="T2900" t="s">
        <v>78</v>
      </c>
      <c r="U2900" t="s">
        <v>6633</v>
      </c>
      <c r="V2900" t="s">
        <v>80</v>
      </c>
      <c r="W2900" t="s">
        <v>81</v>
      </c>
      <c r="X2900" t="s">
        <v>1425</v>
      </c>
      <c r="Y2900" t="s">
        <v>83</v>
      </c>
    </row>
    <row r="2901" spans="1:25" x14ac:dyDescent="0.25">
      <c r="A2901" t="s">
        <v>6634</v>
      </c>
      <c r="B2901">
        <v>2020</v>
      </c>
      <c r="C2901">
        <v>8</v>
      </c>
      <c r="D2901" t="s">
        <v>6536</v>
      </c>
      <c r="E2901" t="s">
        <v>2518</v>
      </c>
      <c r="F2901" t="s">
        <v>2519</v>
      </c>
      <c r="G2901" t="s">
        <v>69</v>
      </c>
      <c r="H2901" t="s">
        <v>70</v>
      </c>
      <c r="I2901" t="s">
        <v>71</v>
      </c>
      <c r="J2901" t="s">
        <v>72</v>
      </c>
      <c r="K2901" t="s">
        <v>5965</v>
      </c>
      <c r="L2901">
        <v>1969</v>
      </c>
      <c r="M2901">
        <v>20000</v>
      </c>
      <c r="N2901" t="s">
        <v>74</v>
      </c>
      <c r="O2901">
        <v>10</v>
      </c>
      <c r="P2901">
        <v>70049005</v>
      </c>
      <c r="Q2901" t="s">
        <v>75</v>
      </c>
      <c r="R2901" t="s">
        <v>76</v>
      </c>
      <c r="S2901" t="s">
        <v>5104</v>
      </c>
      <c r="T2901" t="s">
        <v>78</v>
      </c>
      <c r="U2901" t="s">
        <v>6635</v>
      </c>
      <c r="V2901" t="s">
        <v>80</v>
      </c>
      <c r="W2901" t="s">
        <v>81</v>
      </c>
      <c r="X2901" t="s">
        <v>5106</v>
      </c>
      <c r="Y2901" t="s">
        <v>83</v>
      </c>
    </row>
    <row r="2902" spans="1:25" x14ac:dyDescent="0.25">
      <c r="A2902" t="s">
        <v>6636</v>
      </c>
      <c r="B2902">
        <v>2020</v>
      </c>
      <c r="C2902">
        <v>8</v>
      </c>
      <c r="D2902" t="s">
        <v>6536</v>
      </c>
      <c r="E2902" t="s">
        <v>2518</v>
      </c>
      <c r="F2902" t="s">
        <v>2519</v>
      </c>
      <c r="G2902" t="s">
        <v>69</v>
      </c>
      <c r="H2902" t="s">
        <v>70</v>
      </c>
      <c r="I2902" t="s">
        <v>71</v>
      </c>
      <c r="J2902" t="s">
        <v>72</v>
      </c>
      <c r="K2902" t="s">
        <v>5965</v>
      </c>
      <c r="L2902">
        <v>1890</v>
      </c>
      <c r="M2902">
        <v>50000</v>
      </c>
      <c r="N2902" t="s">
        <v>74</v>
      </c>
      <c r="O2902">
        <v>10</v>
      </c>
      <c r="P2902">
        <v>70049005</v>
      </c>
      <c r="Q2902" t="s">
        <v>75</v>
      </c>
      <c r="R2902" t="s">
        <v>76</v>
      </c>
      <c r="S2902" t="s">
        <v>1008</v>
      </c>
      <c r="T2902" t="s">
        <v>78</v>
      </c>
      <c r="U2902" t="s">
        <v>6637</v>
      </c>
      <c r="V2902" t="s">
        <v>80</v>
      </c>
      <c r="W2902" t="s">
        <v>81</v>
      </c>
      <c r="X2902" t="s">
        <v>1010</v>
      </c>
      <c r="Y2902" t="s">
        <v>83</v>
      </c>
    </row>
    <row r="2903" spans="1:25" x14ac:dyDescent="0.25">
      <c r="A2903" t="s">
        <v>6638</v>
      </c>
      <c r="B2903">
        <v>2020</v>
      </c>
      <c r="C2903">
        <v>8</v>
      </c>
      <c r="D2903" t="s">
        <v>6536</v>
      </c>
      <c r="E2903" t="s">
        <v>2518</v>
      </c>
      <c r="F2903" t="s">
        <v>2519</v>
      </c>
      <c r="G2903" t="s">
        <v>69</v>
      </c>
      <c r="H2903" t="s">
        <v>70</v>
      </c>
      <c r="I2903" t="s">
        <v>71</v>
      </c>
      <c r="J2903" t="s">
        <v>72</v>
      </c>
      <c r="K2903" t="s">
        <v>5965</v>
      </c>
      <c r="L2903">
        <v>2346</v>
      </c>
      <c r="M2903">
        <v>100000</v>
      </c>
      <c r="N2903" t="s">
        <v>74</v>
      </c>
      <c r="O2903">
        <v>10</v>
      </c>
      <c r="P2903">
        <v>70049005</v>
      </c>
      <c r="Q2903" t="s">
        <v>75</v>
      </c>
      <c r="R2903" t="s">
        <v>76</v>
      </c>
      <c r="S2903" t="s">
        <v>713</v>
      </c>
      <c r="T2903" t="s">
        <v>110</v>
      </c>
      <c r="U2903" t="s">
        <v>6639</v>
      </c>
      <c r="V2903" t="s">
        <v>80</v>
      </c>
      <c r="W2903" t="s">
        <v>81</v>
      </c>
      <c r="X2903" t="s">
        <v>715</v>
      </c>
      <c r="Y2903" t="s">
        <v>83</v>
      </c>
    </row>
    <row r="2904" spans="1:25" x14ac:dyDescent="0.25">
      <c r="A2904" t="s">
        <v>6640</v>
      </c>
      <c r="B2904">
        <v>2020</v>
      </c>
      <c r="C2904">
        <v>8</v>
      </c>
      <c r="D2904" t="s">
        <v>6536</v>
      </c>
      <c r="E2904" t="s">
        <v>2518</v>
      </c>
      <c r="F2904" t="s">
        <v>2519</v>
      </c>
      <c r="G2904" t="s">
        <v>69</v>
      </c>
      <c r="H2904" t="s">
        <v>70</v>
      </c>
      <c r="I2904" t="s">
        <v>71</v>
      </c>
      <c r="J2904" t="s">
        <v>72</v>
      </c>
      <c r="K2904" t="s">
        <v>5965</v>
      </c>
      <c r="L2904">
        <v>1267</v>
      </c>
      <c r="M2904">
        <v>5000</v>
      </c>
      <c r="N2904" t="s">
        <v>74</v>
      </c>
      <c r="O2904">
        <v>10</v>
      </c>
      <c r="P2904">
        <v>70049005</v>
      </c>
      <c r="Q2904" t="s">
        <v>75</v>
      </c>
      <c r="R2904" t="s">
        <v>76</v>
      </c>
      <c r="S2904" t="s">
        <v>575</v>
      </c>
      <c r="T2904" t="s">
        <v>78</v>
      </c>
      <c r="U2904" t="s">
        <v>6641</v>
      </c>
      <c r="V2904" t="s">
        <v>80</v>
      </c>
      <c r="W2904" t="s">
        <v>81</v>
      </c>
      <c r="X2904" t="s">
        <v>577</v>
      </c>
      <c r="Y2904" t="s">
        <v>83</v>
      </c>
    </row>
    <row r="2905" spans="1:25" x14ac:dyDescent="0.25">
      <c r="A2905" t="s">
        <v>6642</v>
      </c>
      <c r="B2905">
        <v>2020</v>
      </c>
      <c r="C2905">
        <v>8</v>
      </c>
      <c r="D2905" t="s">
        <v>6536</v>
      </c>
      <c r="E2905" t="s">
        <v>2518</v>
      </c>
      <c r="F2905" t="s">
        <v>2519</v>
      </c>
      <c r="G2905" t="s">
        <v>69</v>
      </c>
      <c r="H2905" t="s">
        <v>70</v>
      </c>
      <c r="I2905" t="s">
        <v>71</v>
      </c>
      <c r="J2905" t="s">
        <v>72</v>
      </c>
      <c r="K2905" t="s">
        <v>5965</v>
      </c>
      <c r="L2905">
        <v>1960</v>
      </c>
      <c r="M2905">
        <v>150000</v>
      </c>
      <c r="N2905" t="s">
        <v>74</v>
      </c>
      <c r="O2905">
        <v>10</v>
      </c>
      <c r="P2905">
        <v>70049005</v>
      </c>
      <c r="Q2905" t="s">
        <v>75</v>
      </c>
      <c r="R2905" t="s">
        <v>76</v>
      </c>
      <c r="S2905" t="s">
        <v>1036</v>
      </c>
      <c r="T2905" t="s">
        <v>78</v>
      </c>
      <c r="U2905" t="s">
        <v>6643</v>
      </c>
      <c r="V2905" t="s">
        <v>80</v>
      </c>
      <c r="W2905" t="s">
        <v>81</v>
      </c>
      <c r="X2905" t="s">
        <v>1038</v>
      </c>
      <c r="Y2905" t="s">
        <v>83</v>
      </c>
    </row>
    <row r="2906" spans="1:25" x14ac:dyDescent="0.25">
      <c r="A2906" t="s">
        <v>6644</v>
      </c>
      <c r="B2906">
        <v>2020</v>
      </c>
      <c r="C2906">
        <v>8</v>
      </c>
      <c r="D2906" t="s">
        <v>6536</v>
      </c>
      <c r="E2906" t="s">
        <v>2518</v>
      </c>
      <c r="F2906" t="s">
        <v>2519</v>
      </c>
      <c r="G2906" t="s">
        <v>69</v>
      </c>
      <c r="H2906" t="s">
        <v>70</v>
      </c>
      <c r="I2906" t="s">
        <v>71</v>
      </c>
      <c r="J2906" t="s">
        <v>72</v>
      </c>
      <c r="K2906" t="s">
        <v>5965</v>
      </c>
      <c r="L2906">
        <v>2762</v>
      </c>
      <c r="M2906">
        <v>15000</v>
      </c>
      <c r="N2906" t="s">
        <v>74</v>
      </c>
      <c r="O2906">
        <v>10</v>
      </c>
      <c r="P2906">
        <v>70049005</v>
      </c>
      <c r="Q2906" t="s">
        <v>75</v>
      </c>
      <c r="R2906" t="s">
        <v>76</v>
      </c>
      <c r="S2906" t="s">
        <v>904</v>
      </c>
      <c r="T2906" t="s">
        <v>78</v>
      </c>
      <c r="U2906" t="s">
        <v>6645</v>
      </c>
      <c r="V2906" t="s">
        <v>80</v>
      </c>
      <c r="W2906" t="s">
        <v>81</v>
      </c>
      <c r="X2906" t="s">
        <v>906</v>
      </c>
      <c r="Y2906" t="s">
        <v>83</v>
      </c>
    </row>
    <row r="2907" spans="1:25" x14ac:dyDescent="0.25">
      <c r="A2907" t="s">
        <v>6646</v>
      </c>
      <c r="B2907">
        <v>2020</v>
      </c>
      <c r="C2907">
        <v>8</v>
      </c>
      <c r="D2907" t="s">
        <v>6536</v>
      </c>
      <c r="E2907" t="s">
        <v>2518</v>
      </c>
      <c r="F2907" t="s">
        <v>2519</v>
      </c>
      <c r="G2907" t="s">
        <v>69</v>
      </c>
      <c r="H2907" t="s">
        <v>70</v>
      </c>
      <c r="I2907" t="s">
        <v>71</v>
      </c>
      <c r="J2907" t="s">
        <v>72</v>
      </c>
      <c r="K2907" t="s">
        <v>5965</v>
      </c>
      <c r="L2907">
        <v>1069</v>
      </c>
      <c r="M2907">
        <v>25000</v>
      </c>
      <c r="N2907" t="s">
        <v>74</v>
      </c>
      <c r="O2907">
        <v>10</v>
      </c>
      <c r="P2907">
        <v>70049005</v>
      </c>
      <c r="Q2907" t="s">
        <v>75</v>
      </c>
      <c r="R2907" t="s">
        <v>76</v>
      </c>
      <c r="S2907" t="s">
        <v>717</v>
      </c>
      <c r="T2907" t="s">
        <v>78</v>
      </c>
      <c r="U2907" t="s">
        <v>6647</v>
      </c>
      <c r="V2907" t="s">
        <v>80</v>
      </c>
      <c r="W2907" t="s">
        <v>81</v>
      </c>
      <c r="X2907" t="s">
        <v>719</v>
      </c>
      <c r="Y2907" t="s">
        <v>83</v>
      </c>
    </row>
    <row r="2908" spans="1:25" x14ac:dyDescent="0.25">
      <c r="A2908" t="s">
        <v>6648</v>
      </c>
      <c r="B2908">
        <v>2020</v>
      </c>
      <c r="C2908">
        <v>8</v>
      </c>
      <c r="D2908" t="s">
        <v>6536</v>
      </c>
      <c r="E2908" t="s">
        <v>2518</v>
      </c>
      <c r="F2908" t="s">
        <v>2519</v>
      </c>
      <c r="G2908" t="s">
        <v>69</v>
      </c>
      <c r="H2908" t="s">
        <v>70</v>
      </c>
      <c r="I2908" t="s">
        <v>71</v>
      </c>
      <c r="J2908" t="s">
        <v>72</v>
      </c>
      <c r="K2908" t="s">
        <v>5965</v>
      </c>
      <c r="L2908">
        <v>1801</v>
      </c>
      <c r="M2908">
        <v>60000</v>
      </c>
      <c r="N2908" t="s">
        <v>74</v>
      </c>
      <c r="O2908">
        <v>10</v>
      </c>
      <c r="P2908">
        <v>70049005</v>
      </c>
      <c r="Q2908" t="s">
        <v>75</v>
      </c>
      <c r="R2908" t="s">
        <v>76</v>
      </c>
      <c r="S2908" t="s">
        <v>4413</v>
      </c>
      <c r="T2908" t="s">
        <v>78</v>
      </c>
      <c r="U2908" t="s">
        <v>6649</v>
      </c>
      <c r="V2908" t="s">
        <v>80</v>
      </c>
      <c r="W2908" t="s">
        <v>81</v>
      </c>
      <c r="X2908" t="s">
        <v>4415</v>
      </c>
      <c r="Y2908" t="s">
        <v>83</v>
      </c>
    </row>
    <row r="2909" spans="1:25" x14ac:dyDescent="0.25">
      <c r="A2909" t="s">
        <v>6650</v>
      </c>
      <c r="B2909">
        <v>2020</v>
      </c>
      <c r="C2909">
        <v>8</v>
      </c>
      <c r="D2909" t="s">
        <v>6536</v>
      </c>
      <c r="E2909" t="s">
        <v>2518</v>
      </c>
      <c r="F2909" t="s">
        <v>2519</v>
      </c>
      <c r="G2909" t="s">
        <v>69</v>
      </c>
      <c r="H2909" t="s">
        <v>70</v>
      </c>
      <c r="I2909" t="s">
        <v>71</v>
      </c>
      <c r="J2909" t="s">
        <v>72</v>
      </c>
      <c r="K2909" t="s">
        <v>5965</v>
      </c>
      <c r="L2909">
        <v>2145</v>
      </c>
      <c r="M2909">
        <v>300000</v>
      </c>
      <c r="N2909" t="s">
        <v>74</v>
      </c>
      <c r="O2909">
        <v>10</v>
      </c>
      <c r="P2909">
        <v>70049005</v>
      </c>
      <c r="Q2909" t="s">
        <v>75</v>
      </c>
      <c r="R2909" t="s">
        <v>76</v>
      </c>
      <c r="S2909" t="s">
        <v>201</v>
      </c>
      <c r="T2909" t="s">
        <v>78</v>
      </c>
      <c r="U2909" t="s">
        <v>6651</v>
      </c>
      <c r="V2909" t="s">
        <v>80</v>
      </c>
      <c r="W2909" t="s">
        <v>81</v>
      </c>
      <c r="X2909" t="s">
        <v>203</v>
      </c>
      <c r="Y2909" t="s">
        <v>83</v>
      </c>
    </row>
    <row r="2910" spans="1:25" x14ac:dyDescent="0.25">
      <c r="A2910" t="s">
        <v>6652</v>
      </c>
      <c r="B2910">
        <v>2020</v>
      </c>
      <c r="C2910">
        <v>8</v>
      </c>
      <c r="D2910" t="s">
        <v>6536</v>
      </c>
      <c r="E2910" t="s">
        <v>2518</v>
      </c>
      <c r="F2910" t="s">
        <v>2519</v>
      </c>
      <c r="G2910" t="s">
        <v>69</v>
      </c>
      <c r="H2910" t="s">
        <v>70</v>
      </c>
      <c r="I2910" t="s">
        <v>71</v>
      </c>
      <c r="J2910" t="s">
        <v>72</v>
      </c>
      <c r="K2910" t="s">
        <v>5965</v>
      </c>
      <c r="L2910">
        <v>2180</v>
      </c>
      <c r="M2910">
        <v>20000</v>
      </c>
      <c r="N2910" t="s">
        <v>74</v>
      </c>
      <c r="O2910">
        <v>10</v>
      </c>
      <c r="P2910">
        <v>70049005</v>
      </c>
      <c r="Q2910" t="s">
        <v>75</v>
      </c>
      <c r="R2910" t="s">
        <v>76</v>
      </c>
      <c r="S2910" t="s">
        <v>480</v>
      </c>
      <c r="T2910" t="s">
        <v>78</v>
      </c>
      <c r="U2910" t="s">
        <v>6653</v>
      </c>
      <c r="V2910" t="s">
        <v>80</v>
      </c>
      <c r="W2910" t="s">
        <v>81</v>
      </c>
      <c r="X2910" t="s">
        <v>482</v>
      </c>
      <c r="Y2910" t="s">
        <v>83</v>
      </c>
    </row>
    <row r="2911" spans="1:25" x14ac:dyDescent="0.25">
      <c r="A2911" t="s">
        <v>6654</v>
      </c>
      <c r="B2911">
        <v>2020</v>
      </c>
      <c r="C2911">
        <v>8</v>
      </c>
      <c r="D2911" t="s">
        <v>6536</v>
      </c>
      <c r="E2911" t="s">
        <v>2518</v>
      </c>
      <c r="F2911" t="s">
        <v>2519</v>
      </c>
      <c r="G2911" t="s">
        <v>69</v>
      </c>
      <c r="H2911" t="s">
        <v>70</v>
      </c>
      <c r="I2911" t="s">
        <v>71</v>
      </c>
      <c r="J2911" t="s">
        <v>72</v>
      </c>
      <c r="K2911" t="s">
        <v>5965</v>
      </c>
      <c r="L2911">
        <v>2145</v>
      </c>
      <c r="M2911">
        <v>50000</v>
      </c>
      <c r="N2911" t="s">
        <v>74</v>
      </c>
      <c r="O2911">
        <v>10</v>
      </c>
      <c r="P2911">
        <v>70049005</v>
      </c>
      <c r="Q2911" t="s">
        <v>75</v>
      </c>
      <c r="R2911" t="s">
        <v>76</v>
      </c>
      <c r="S2911" t="s">
        <v>201</v>
      </c>
      <c r="T2911" t="s">
        <v>78</v>
      </c>
      <c r="U2911" t="s">
        <v>6655</v>
      </c>
      <c r="V2911" t="s">
        <v>80</v>
      </c>
      <c r="W2911" t="s">
        <v>81</v>
      </c>
      <c r="X2911" t="s">
        <v>203</v>
      </c>
      <c r="Y2911" t="s">
        <v>83</v>
      </c>
    </row>
    <row r="2912" spans="1:25" x14ac:dyDescent="0.25">
      <c r="A2912" t="s">
        <v>6656</v>
      </c>
      <c r="B2912">
        <v>2020</v>
      </c>
      <c r="C2912">
        <v>8</v>
      </c>
      <c r="D2912" t="s">
        <v>6536</v>
      </c>
      <c r="E2912" t="s">
        <v>2518</v>
      </c>
      <c r="F2912" t="s">
        <v>2519</v>
      </c>
      <c r="G2912" t="s">
        <v>69</v>
      </c>
      <c r="H2912" t="s">
        <v>70</v>
      </c>
      <c r="I2912" t="s">
        <v>71</v>
      </c>
      <c r="J2912" t="s">
        <v>72</v>
      </c>
      <c r="K2912" t="s">
        <v>5965</v>
      </c>
      <c r="L2912">
        <v>1944</v>
      </c>
      <c r="M2912">
        <v>10000</v>
      </c>
      <c r="N2912" t="s">
        <v>74</v>
      </c>
      <c r="O2912">
        <v>10</v>
      </c>
      <c r="P2912">
        <v>70049005</v>
      </c>
      <c r="Q2912" t="s">
        <v>75</v>
      </c>
      <c r="R2912" t="s">
        <v>76</v>
      </c>
      <c r="S2912" t="s">
        <v>461</v>
      </c>
      <c r="T2912" t="s">
        <v>78</v>
      </c>
      <c r="U2912" t="s">
        <v>6657</v>
      </c>
      <c r="V2912" t="s">
        <v>80</v>
      </c>
      <c r="W2912" t="s">
        <v>81</v>
      </c>
      <c r="X2912" t="s">
        <v>463</v>
      </c>
      <c r="Y2912" t="s">
        <v>83</v>
      </c>
    </row>
    <row r="2913" spans="1:25" x14ac:dyDescent="0.25">
      <c r="A2913" t="s">
        <v>6658</v>
      </c>
      <c r="B2913">
        <v>2020</v>
      </c>
      <c r="C2913">
        <v>8</v>
      </c>
      <c r="D2913" t="s">
        <v>6536</v>
      </c>
      <c r="E2913" t="s">
        <v>2518</v>
      </c>
      <c r="F2913" t="s">
        <v>2519</v>
      </c>
      <c r="G2913" t="s">
        <v>69</v>
      </c>
      <c r="H2913" t="s">
        <v>70</v>
      </c>
      <c r="I2913" t="s">
        <v>71</v>
      </c>
      <c r="J2913" t="s">
        <v>72</v>
      </c>
      <c r="K2913" t="s">
        <v>5965</v>
      </c>
      <c r="L2913">
        <v>1860</v>
      </c>
      <c r="M2913">
        <v>20000</v>
      </c>
      <c r="N2913" t="s">
        <v>74</v>
      </c>
      <c r="O2913">
        <v>10</v>
      </c>
      <c r="P2913">
        <v>70049005</v>
      </c>
      <c r="Q2913" t="s">
        <v>75</v>
      </c>
      <c r="R2913" t="s">
        <v>76</v>
      </c>
      <c r="S2913" t="s">
        <v>1183</v>
      </c>
      <c r="T2913" t="s">
        <v>78</v>
      </c>
      <c r="U2913" t="s">
        <v>6659</v>
      </c>
      <c r="V2913" t="s">
        <v>80</v>
      </c>
      <c r="W2913" t="s">
        <v>81</v>
      </c>
      <c r="X2913" t="s">
        <v>1185</v>
      </c>
      <c r="Y2913" t="s">
        <v>83</v>
      </c>
    </row>
    <row r="2914" spans="1:25" x14ac:dyDescent="0.25">
      <c r="A2914" t="s">
        <v>6660</v>
      </c>
      <c r="B2914">
        <v>2020</v>
      </c>
      <c r="C2914">
        <v>8</v>
      </c>
      <c r="D2914" t="s">
        <v>6661</v>
      </c>
      <c r="E2914" t="s">
        <v>2518</v>
      </c>
      <c r="F2914" t="s">
        <v>2519</v>
      </c>
      <c r="G2914" t="s">
        <v>69</v>
      </c>
      <c r="H2914" t="s">
        <v>70</v>
      </c>
      <c r="I2914" t="s">
        <v>71</v>
      </c>
      <c r="J2914" t="s">
        <v>72</v>
      </c>
      <c r="K2914" t="s">
        <v>5965</v>
      </c>
      <c r="L2914">
        <v>1504</v>
      </c>
      <c r="M2914">
        <v>10660</v>
      </c>
      <c r="N2914" t="s">
        <v>74</v>
      </c>
      <c r="O2914">
        <v>10</v>
      </c>
      <c r="P2914">
        <v>70049005</v>
      </c>
      <c r="Q2914" t="s">
        <v>75</v>
      </c>
      <c r="R2914" t="s">
        <v>76</v>
      </c>
      <c r="S2914" t="s">
        <v>380</v>
      </c>
      <c r="T2914" t="s">
        <v>78</v>
      </c>
      <c r="U2914" t="s">
        <v>6662</v>
      </c>
      <c r="V2914" t="s">
        <v>80</v>
      </c>
      <c r="W2914" t="s">
        <v>81</v>
      </c>
      <c r="X2914" t="s">
        <v>382</v>
      </c>
      <c r="Y2914" t="s">
        <v>83</v>
      </c>
    </row>
    <row r="2915" spans="1:25" x14ac:dyDescent="0.25">
      <c r="A2915" t="s">
        <v>6663</v>
      </c>
      <c r="B2915">
        <v>2020</v>
      </c>
      <c r="C2915">
        <v>8</v>
      </c>
      <c r="D2915" t="s">
        <v>6664</v>
      </c>
      <c r="E2915" t="s">
        <v>2518</v>
      </c>
      <c r="F2915" t="s">
        <v>2519</v>
      </c>
      <c r="G2915" t="s">
        <v>69</v>
      </c>
      <c r="H2915" t="s">
        <v>70</v>
      </c>
      <c r="I2915" t="s">
        <v>71</v>
      </c>
      <c r="J2915" t="s">
        <v>72</v>
      </c>
      <c r="K2915" t="s">
        <v>5965</v>
      </c>
      <c r="L2915">
        <v>1749</v>
      </c>
      <c r="M2915">
        <v>5000</v>
      </c>
      <c r="N2915" t="s">
        <v>74</v>
      </c>
      <c r="O2915">
        <v>10</v>
      </c>
      <c r="P2915">
        <v>70049005</v>
      </c>
      <c r="Q2915" t="s">
        <v>75</v>
      </c>
      <c r="R2915" t="s">
        <v>76</v>
      </c>
      <c r="S2915" t="s">
        <v>1994</v>
      </c>
      <c r="T2915" t="s">
        <v>78</v>
      </c>
      <c r="U2915" t="s">
        <v>6665</v>
      </c>
      <c r="V2915" t="s">
        <v>80</v>
      </c>
      <c r="W2915" t="s">
        <v>81</v>
      </c>
      <c r="X2915" t="s">
        <v>1996</v>
      </c>
      <c r="Y2915" t="s">
        <v>83</v>
      </c>
    </row>
    <row r="2916" spans="1:25" x14ac:dyDescent="0.25">
      <c r="A2916" t="s">
        <v>6666</v>
      </c>
      <c r="B2916">
        <v>2020</v>
      </c>
      <c r="C2916">
        <v>8</v>
      </c>
      <c r="D2916" t="s">
        <v>6664</v>
      </c>
      <c r="E2916" t="s">
        <v>2518</v>
      </c>
      <c r="F2916" t="s">
        <v>2519</v>
      </c>
      <c r="G2916" t="s">
        <v>69</v>
      </c>
      <c r="H2916" t="s">
        <v>70</v>
      </c>
      <c r="I2916" t="s">
        <v>71</v>
      </c>
      <c r="J2916" t="s">
        <v>72</v>
      </c>
      <c r="K2916" t="s">
        <v>5965</v>
      </c>
      <c r="L2916">
        <v>1040</v>
      </c>
      <c r="M2916">
        <v>75000</v>
      </c>
      <c r="N2916" t="s">
        <v>74</v>
      </c>
      <c r="O2916">
        <v>10</v>
      </c>
      <c r="P2916">
        <v>70049005</v>
      </c>
      <c r="Q2916" t="s">
        <v>75</v>
      </c>
      <c r="R2916" t="s">
        <v>76</v>
      </c>
      <c r="S2916" t="s">
        <v>777</v>
      </c>
      <c r="T2916" t="s">
        <v>78</v>
      </c>
      <c r="U2916" t="s">
        <v>6667</v>
      </c>
      <c r="V2916" t="s">
        <v>80</v>
      </c>
      <c r="W2916" t="s">
        <v>81</v>
      </c>
      <c r="X2916" t="s">
        <v>779</v>
      </c>
      <c r="Y2916" t="s">
        <v>83</v>
      </c>
    </row>
    <row r="2917" spans="1:25" x14ac:dyDescent="0.25">
      <c r="A2917" t="s">
        <v>6668</v>
      </c>
      <c r="B2917">
        <v>2020</v>
      </c>
      <c r="C2917">
        <v>8</v>
      </c>
      <c r="D2917" t="s">
        <v>6664</v>
      </c>
      <c r="E2917" t="s">
        <v>2518</v>
      </c>
      <c r="F2917" t="s">
        <v>2519</v>
      </c>
      <c r="G2917" t="s">
        <v>69</v>
      </c>
      <c r="H2917" t="s">
        <v>70</v>
      </c>
      <c r="I2917" t="s">
        <v>71</v>
      </c>
      <c r="J2917" t="s">
        <v>72</v>
      </c>
      <c r="K2917" t="s">
        <v>5965</v>
      </c>
      <c r="L2917">
        <v>1462</v>
      </c>
      <c r="M2917">
        <v>20000</v>
      </c>
      <c r="N2917" t="s">
        <v>74</v>
      </c>
      <c r="O2917">
        <v>10</v>
      </c>
      <c r="P2917">
        <v>70049005</v>
      </c>
      <c r="Q2917" t="s">
        <v>75</v>
      </c>
      <c r="R2917" t="s">
        <v>76</v>
      </c>
      <c r="S2917" t="s">
        <v>826</v>
      </c>
      <c r="T2917" t="s">
        <v>78</v>
      </c>
      <c r="U2917" t="s">
        <v>6669</v>
      </c>
      <c r="V2917" t="s">
        <v>80</v>
      </c>
      <c r="W2917" t="s">
        <v>81</v>
      </c>
      <c r="X2917" t="s">
        <v>828</v>
      </c>
      <c r="Y2917" t="s">
        <v>83</v>
      </c>
    </row>
    <row r="2918" spans="1:25" x14ac:dyDescent="0.25">
      <c r="A2918" t="s">
        <v>6670</v>
      </c>
      <c r="B2918">
        <v>2020</v>
      </c>
      <c r="C2918">
        <v>8</v>
      </c>
      <c r="D2918" t="s">
        <v>6664</v>
      </c>
      <c r="E2918" t="s">
        <v>2518</v>
      </c>
      <c r="F2918" t="s">
        <v>2519</v>
      </c>
      <c r="G2918" t="s">
        <v>69</v>
      </c>
      <c r="H2918" t="s">
        <v>70</v>
      </c>
      <c r="I2918" t="s">
        <v>71</v>
      </c>
      <c r="J2918" t="s">
        <v>72</v>
      </c>
      <c r="K2918" t="s">
        <v>5965</v>
      </c>
      <c r="L2918">
        <v>1453</v>
      </c>
      <c r="M2918">
        <v>50000</v>
      </c>
      <c r="N2918" t="s">
        <v>74</v>
      </c>
      <c r="O2918">
        <v>10</v>
      </c>
      <c r="P2918">
        <v>70049005</v>
      </c>
      <c r="Q2918" t="s">
        <v>75</v>
      </c>
      <c r="R2918" t="s">
        <v>76</v>
      </c>
      <c r="S2918" t="s">
        <v>93</v>
      </c>
      <c r="T2918" t="s">
        <v>78</v>
      </c>
      <c r="U2918" t="s">
        <v>6671</v>
      </c>
      <c r="V2918" t="s">
        <v>80</v>
      </c>
      <c r="W2918" t="s">
        <v>81</v>
      </c>
      <c r="X2918" t="s">
        <v>95</v>
      </c>
      <c r="Y2918" t="s">
        <v>83</v>
      </c>
    </row>
    <row r="2919" spans="1:25" x14ac:dyDescent="0.25">
      <c r="A2919" t="s">
        <v>6672</v>
      </c>
      <c r="B2919">
        <v>2020</v>
      </c>
      <c r="C2919">
        <v>8</v>
      </c>
      <c r="D2919" t="s">
        <v>6664</v>
      </c>
      <c r="E2919" t="s">
        <v>2518</v>
      </c>
      <c r="F2919" t="s">
        <v>2519</v>
      </c>
      <c r="G2919" t="s">
        <v>69</v>
      </c>
      <c r="H2919" t="s">
        <v>70</v>
      </c>
      <c r="I2919" t="s">
        <v>71</v>
      </c>
      <c r="J2919" t="s">
        <v>72</v>
      </c>
      <c r="K2919" t="s">
        <v>5965</v>
      </c>
      <c r="L2919">
        <v>1905</v>
      </c>
      <c r="M2919">
        <v>200000</v>
      </c>
      <c r="N2919" t="s">
        <v>74</v>
      </c>
      <c r="O2919">
        <v>10</v>
      </c>
      <c r="P2919">
        <v>70049005</v>
      </c>
      <c r="Q2919" t="s">
        <v>75</v>
      </c>
      <c r="R2919" t="s">
        <v>76</v>
      </c>
      <c r="S2919" t="s">
        <v>1175</v>
      </c>
      <c r="T2919" t="s">
        <v>78</v>
      </c>
      <c r="U2919" t="s">
        <v>6673</v>
      </c>
      <c r="V2919" t="s">
        <v>80</v>
      </c>
      <c r="W2919" t="s">
        <v>81</v>
      </c>
      <c r="X2919" t="s">
        <v>1177</v>
      </c>
      <c r="Y2919" t="s">
        <v>83</v>
      </c>
    </row>
    <row r="2920" spans="1:25" x14ac:dyDescent="0.25">
      <c r="A2920" t="s">
        <v>6674</v>
      </c>
      <c r="B2920">
        <v>2020</v>
      </c>
      <c r="C2920">
        <v>8</v>
      </c>
      <c r="D2920" t="s">
        <v>6664</v>
      </c>
      <c r="E2920" t="s">
        <v>2518</v>
      </c>
      <c r="F2920" t="s">
        <v>2519</v>
      </c>
      <c r="G2920" t="s">
        <v>69</v>
      </c>
      <c r="H2920" t="s">
        <v>70</v>
      </c>
      <c r="I2920" t="s">
        <v>71</v>
      </c>
      <c r="J2920" t="s">
        <v>72</v>
      </c>
      <c r="K2920" t="s">
        <v>5965</v>
      </c>
      <c r="L2920">
        <v>1982</v>
      </c>
      <c r="M2920">
        <v>40000</v>
      </c>
      <c r="N2920" t="s">
        <v>74</v>
      </c>
      <c r="O2920">
        <v>10</v>
      </c>
      <c r="P2920">
        <v>70049005</v>
      </c>
      <c r="Q2920" t="s">
        <v>75</v>
      </c>
      <c r="R2920" t="s">
        <v>76</v>
      </c>
      <c r="S2920" t="s">
        <v>783</v>
      </c>
      <c r="T2920" t="s">
        <v>78</v>
      </c>
      <c r="U2920" t="s">
        <v>6675</v>
      </c>
      <c r="V2920" t="s">
        <v>80</v>
      </c>
      <c r="W2920" t="s">
        <v>81</v>
      </c>
      <c r="X2920" t="s">
        <v>785</v>
      </c>
      <c r="Y2920" t="s">
        <v>83</v>
      </c>
    </row>
    <row r="2921" spans="1:25" x14ac:dyDescent="0.25">
      <c r="A2921" t="s">
        <v>6676</v>
      </c>
      <c r="B2921">
        <v>2020</v>
      </c>
      <c r="C2921">
        <v>8</v>
      </c>
      <c r="D2921" t="s">
        <v>6677</v>
      </c>
      <c r="E2921" t="s">
        <v>2518</v>
      </c>
      <c r="F2921" t="s">
        <v>2519</v>
      </c>
      <c r="G2921" t="s">
        <v>69</v>
      </c>
      <c r="H2921" t="s">
        <v>70</v>
      </c>
      <c r="I2921" t="s">
        <v>71</v>
      </c>
      <c r="J2921" t="s">
        <v>72</v>
      </c>
      <c r="K2921" t="s">
        <v>5965</v>
      </c>
      <c r="L2921">
        <v>1701</v>
      </c>
      <c r="M2921">
        <v>100000</v>
      </c>
      <c r="N2921" t="s">
        <v>74</v>
      </c>
      <c r="O2921">
        <v>10</v>
      </c>
      <c r="P2921">
        <v>70049005</v>
      </c>
      <c r="Q2921" t="s">
        <v>75</v>
      </c>
      <c r="R2921" t="s">
        <v>76</v>
      </c>
      <c r="S2921" t="s">
        <v>896</v>
      </c>
      <c r="T2921" t="s">
        <v>78</v>
      </c>
      <c r="U2921" t="s">
        <v>6678</v>
      </c>
      <c r="V2921" t="s">
        <v>80</v>
      </c>
      <c r="W2921" t="s">
        <v>81</v>
      </c>
      <c r="X2921" t="s">
        <v>898</v>
      </c>
      <c r="Y2921" t="s">
        <v>83</v>
      </c>
    </row>
    <row r="2922" spans="1:25" x14ac:dyDescent="0.25">
      <c r="A2922" t="s">
        <v>6679</v>
      </c>
      <c r="B2922">
        <v>2020</v>
      </c>
      <c r="C2922">
        <v>8</v>
      </c>
      <c r="D2922" t="s">
        <v>6664</v>
      </c>
      <c r="E2922" t="s">
        <v>2518</v>
      </c>
      <c r="F2922" t="s">
        <v>2519</v>
      </c>
      <c r="G2922" t="s">
        <v>69</v>
      </c>
      <c r="H2922" t="s">
        <v>70</v>
      </c>
      <c r="I2922" t="s">
        <v>71</v>
      </c>
      <c r="J2922" t="s">
        <v>72</v>
      </c>
      <c r="K2922" t="s">
        <v>5965</v>
      </c>
      <c r="L2922">
        <v>1026</v>
      </c>
      <c r="M2922">
        <v>50000</v>
      </c>
      <c r="N2922" t="s">
        <v>74</v>
      </c>
      <c r="O2922">
        <v>10</v>
      </c>
      <c r="P2922">
        <v>70049005</v>
      </c>
      <c r="Q2922" t="s">
        <v>75</v>
      </c>
      <c r="R2922" t="s">
        <v>76</v>
      </c>
      <c r="S2922" t="s">
        <v>1684</v>
      </c>
      <c r="T2922" t="s">
        <v>110</v>
      </c>
      <c r="U2922" t="s">
        <v>6680</v>
      </c>
      <c r="V2922" t="s">
        <v>80</v>
      </c>
      <c r="W2922" t="s">
        <v>81</v>
      </c>
      <c r="X2922" t="s">
        <v>1686</v>
      </c>
      <c r="Y2922" t="s">
        <v>83</v>
      </c>
    </row>
    <row r="2923" spans="1:25" x14ac:dyDescent="0.25">
      <c r="A2923" t="s">
        <v>6681</v>
      </c>
      <c r="B2923">
        <v>2020</v>
      </c>
      <c r="C2923">
        <v>8</v>
      </c>
      <c r="D2923" t="s">
        <v>6664</v>
      </c>
      <c r="E2923" t="s">
        <v>2518</v>
      </c>
      <c r="F2923" t="s">
        <v>2519</v>
      </c>
      <c r="G2923" t="s">
        <v>69</v>
      </c>
      <c r="H2923" t="s">
        <v>70</v>
      </c>
      <c r="I2923" t="s">
        <v>71</v>
      </c>
      <c r="J2923" t="s">
        <v>72</v>
      </c>
      <c r="K2923" t="s">
        <v>5965</v>
      </c>
      <c r="L2923">
        <v>1035</v>
      </c>
      <c r="M2923">
        <v>30000</v>
      </c>
      <c r="N2923" t="s">
        <v>74</v>
      </c>
      <c r="O2923">
        <v>10</v>
      </c>
      <c r="P2923">
        <v>70049005</v>
      </c>
      <c r="Q2923" t="s">
        <v>75</v>
      </c>
      <c r="R2923" t="s">
        <v>76</v>
      </c>
      <c r="S2923" t="s">
        <v>248</v>
      </c>
      <c r="T2923" t="s">
        <v>78</v>
      </c>
      <c r="U2923" t="s">
        <v>6682</v>
      </c>
      <c r="V2923" t="s">
        <v>80</v>
      </c>
      <c r="W2923" t="s">
        <v>81</v>
      </c>
      <c r="X2923" t="s">
        <v>250</v>
      </c>
      <c r="Y2923" t="s">
        <v>83</v>
      </c>
    </row>
    <row r="2924" spans="1:25" x14ac:dyDescent="0.25">
      <c r="A2924" t="s">
        <v>6683</v>
      </c>
      <c r="B2924">
        <v>2020</v>
      </c>
      <c r="C2924">
        <v>8</v>
      </c>
      <c r="D2924" t="s">
        <v>6664</v>
      </c>
      <c r="E2924" t="s">
        <v>2518</v>
      </c>
      <c r="F2924" t="s">
        <v>2519</v>
      </c>
      <c r="G2924" t="s">
        <v>69</v>
      </c>
      <c r="H2924" t="s">
        <v>70</v>
      </c>
      <c r="I2924" t="s">
        <v>71</v>
      </c>
      <c r="J2924" t="s">
        <v>72</v>
      </c>
      <c r="K2924" t="s">
        <v>5965</v>
      </c>
      <c r="L2924">
        <v>2633</v>
      </c>
      <c r="M2924">
        <v>20000</v>
      </c>
      <c r="N2924" t="s">
        <v>74</v>
      </c>
      <c r="O2924">
        <v>10</v>
      </c>
      <c r="P2924">
        <v>70049005</v>
      </c>
      <c r="Q2924" t="s">
        <v>75</v>
      </c>
      <c r="R2924" t="s">
        <v>76</v>
      </c>
      <c r="S2924" t="s">
        <v>3315</v>
      </c>
      <c r="T2924" t="s">
        <v>78</v>
      </c>
      <c r="U2924" t="s">
        <v>6684</v>
      </c>
      <c r="V2924" t="s">
        <v>80</v>
      </c>
      <c r="W2924" t="s">
        <v>81</v>
      </c>
      <c r="X2924" t="s">
        <v>342</v>
      </c>
      <c r="Y2924" t="s">
        <v>83</v>
      </c>
    </row>
    <row r="2925" spans="1:25" x14ac:dyDescent="0.25">
      <c r="A2925" t="s">
        <v>6685</v>
      </c>
      <c r="B2925">
        <v>2020</v>
      </c>
      <c r="C2925">
        <v>8</v>
      </c>
      <c r="D2925" t="s">
        <v>6664</v>
      </c>
      <c r="E2925" t="s">
        <v>2518</v>
      </c>
      <c r="F2925" t="s">
        <v>2519</v>
      </c>
      <c r="G2925" t="s">
        <v>69</v>
      </c>
      <c r="H2925" t="s">
        <v>70</v>
      </c>
      <c r="I2925" t="s">
        <v>71</v>
      </c>
      <c r="J2925" t="s">
        <v>72</v>
      </c>
      <c r="K2925" t="s">
        <v>5965</v>
      </c>
      <c r="L2925">
        <v>1520</v>
      </c>
      <c r="M2925">
        <v>20000</v>
      </c>
      <c r="N2925" t="s">
        <v>74</v>
      </c>
      <c r="O2925">
        <v>10</v>
      </c>
      <c r="P2925">
        <v>70049005</v>
      </c>
      <c r="Q2925" t="s">
        <v>75</v>
      </c>
      <c r="R2925" t="s">
        <v>76</v>
      </c>
      <c r="S2925" t="s">
        <v>520</v>
      </c>
      <c r="T2925" t="s">
        <v>78</v>
      </c>
      <c r="U2925" t="s">
        <v>6686</v>
      </c>
      <c r="V2925" t="s">
        <v>80</v>
      </c>
      <c r="W2925" t="s">
        <v>81</v>
      </c>
      <c r="X2925" t="s">
        <v>522</v>
      </c>
      <c r="Y2925" t="s">
        <v>83</v>
      </c>
    </row>
    <row r="2926" spans="1:25" x14ac:dyDescent="0.25">
      <c r="A2926" t="s">
        <v>6687</v>
      </c>
      <c r="B2926">
        <v>2020</v>
      </c>
      <c r="C2926">
        <v>8</v>
      </c>
      <c r="D2926" t="s">
        <v>6664</v>
      </c>
      <c r="E2926" t="s">
        <v>2518</v>
      </c>
      <c r="F2926" t="s">
        <v>2519</v>
      </c>
      <c r="G2926" t="s">
        <v>69</v>
      </c>
      <c r="H2926" t="s">
        <v>70</v>
      </c>
      <c r="I2926" t="s">
        <v>71</v>
      </c>
      <c r="J2926" t="s">
        <v>72</v>
      </c>
      <c r="K2926" t="s">
        <v>5965</v>
      </c>
      <c r="L2926">
        <v>1853</v>
      </c>
      <c r="M2926">
        <v>250000</v>
      </c>
      <c r="N2926" t="s">
        <v>74</v>
      </c>
      <c r="O2926">
        <v>10</v>
      </c>
      <c r="P2926">
        <v>70049005</v>
      </c>
      <c r="Q2926" t="s">
        <v>75</v>
      </c>
      <c r="R2926" t="s">
        <v>76</v>
      </c>
      <c r="S2926" t="s">
        <v>1230</v>
      </c>
      <c r="T2926" t="s">
        <v>78</v>
      </c>
      <c r="U2926" t="s">
        <v>6688</v>
      </c>
      <c r="V2926" t="s">
        <v>80</v>
      </c>
      <c r="W2926" t="s">
        <v>81</v>
      </c>
      <c r="X2926" t="s">
        <v>1232</v>
      </c>
      <c r="Y2926" t="s">
        <v>83</v>
      </c>
    </row>
    <row r="2927" spans="1:25" x14ac:dyDescent="0.25">
      <c r="A2927" t="s">
        <v>6689</v>
      </c>
      <c r="B2927">
        <v>2020</v>
      </c>
      <c r="C2927">
        <v>8</v>
      </c>
      <c r="D2927" t="s">
        <v>6664</v>
      </c>
      <c r="E2927" t="s">
        <v>2518</v>
      </c>
      <c r="F2927" t="s">
        <v>2519</v>
      </c>
      <c r="G2927" t="s">
        <v>69</v>
      </c>
      <c r="H2927" t="s">
        <v>70</v>
      </c>
      <c r="I2927" t="s">
        <v>71</v>
      </c>
      <c r="J2927" t="s">
        <v>72</v>
      </c>
      <c r="K2927" t="s">
        <v>5965</v>
      </c>
      <c r="L2927">
        <v>1748</v>
      </c>
      <c r="M2927">
        <v>5000</v>
      </c>
      <c r="N2927" t="s">
        <v>74</v>
      </c>
      <c r="O2927">
        <v>10</v>
      </c>
      <c r="P2927">
        <v>70049005</v>
      </c>
      <c r="Q2927" t="s">
        <v>75</v>
      </c>
      <c r="R2927" t="s">
        <v>76</v>
      </c>
      <c r="S2927" t="s">
        <v>1087</v>
      </c>
      <c r="T2927" t="s">
        <v>78</v>
      </c>
      <c r="U2927" t="s">
        <v>6690</v>
      </c>
      <c r="V2927" t="s">
        <v>80</v>
      </c>
      <c r="W2927" t="s">
        <v>81</v>
      </c>
      <c r="X2927" t="s">
        <v>1089</v>
      </c>
      <c r="Y2927" t="s">
        <v>83</v>
      </c>
    </row>
    <row r="2928" spans="1:25" x14ac:dyDescent="0.25">
      <c r="A2928" t="s">
        <v>6691</v>
      </c>
      <c r="B2928">
        <v>2020</v>
      </c>
      <c r="C2928">
        <v>8</v>
      </c>
      <c r="D2928" t="s">
        <v>6664</v>
      </c>
      <c r="E2928" t="s">
        <v>2518</v>
      </c>
      <c r="F2928" t="s">
        <v>2519</v>
      </c>
      <c r="G2928" t="s">
        <v>69</v>
      </c>
      <c r="H2928" t="s">
        <v>70</v>
      </c>
      <c r="I2928" t="s">
        <v>71</v>
      </c>
      <c r="J2928" t="s">
        <v>72</v>
      </c>
      <c r="K2928" t="s">
        <v>5965</v>
      </c>
      <c r="L2928">
        <v>1938</v>
      </c>
      <c r="M2928">
        <v>20000</v>
      </c>
      <c r="N2928" t="s">
        <v>74</v>
      </c>
      <c r="O2928">
        <v>10</v>
      </c>
      <c r="P2928">
        <v>70049005</v>
      </c>
      <c r="Q2928" t="s">
        <v>75</v>
      </c>
      <c r="R2928" t="s">
        <v>76</v>
      </c>
      <c r="S2928" t="s">
        <v>900</v>
      </c>
      <c r="T2928" t="s">
        <v>78</v>
      </c>
      <c r="U2928" t="s">
        <v>6692</v>
      </c>
      <c r="V2928" t="s">
        <v>80</v>
      </c>
      <c r="W2928" t="s">
        <v>81</v>
      </c>
      <c r="X2928" t="s">
        <v>902</v>
      </c>
      <c r="Y2928" t="s">
        <v>83</v>
      </c>
    </row>
    <row r="2929" spans="1:25" x14ac:dyDescent="0.25">
      <c r="A2929" t="s">
        <v>6693</v>
      </c>
      <c r="B2929">
        <v>2020</v>
      </c>
      <c r="C2929">
        <v>8</v>
      </c>
      <c r="D2929" t="s">
        <v>6677</v>
      </c>
      <c r="E2929" t="s">
        <v>2518</v>
      </c>
      <c r="F2929" t="s">
        <v>2519</v>
      </c>
      <c r="G2929" t="s">
        <v>69</v>
      </c>
      <c r="H2929" t="s">
        <v>70</v>
      </c>
      <c r="I2929" t="s">
        <v>71</v>
      </c>
      <c r="J2929" t="s">
        <v>72</v>
      </c>
      <c r="K2929" t="s">
        <v>5965</v>
      </c>
      <c r="L2929">
        <v>1810</v>
      </c>
      <c r="M2929">
        <v>75000</v>
      </c>
      <c r="N2929" t="s">
        <v>74</v>
      </c>
      <c r="O2929">
        <v>10</v>
      </c>
      <c r="P2929">
        <v>70049005</v>
      </c>
      <c r="Q2929" t="s">
        <v>75</v>
      </c>
      <c r="R2929" t="s">
        <v>76</v>
      </c>
      <c r="S2929" t="s">
        <v>868</v>
      </c>
      <c r="T2929" t="s">
        <v>78</v>
      </c>
      <c r="U2929" t="s">
        <v>6694</v>
      </c>
      <c r="V2929" t="s">
        <v>80</v>
      </c>
      <c r="W2929" t="s">
        <v>81</v>
      </c>
      <c r="X2929" t="s">
        <v>870</v>
      </c>
      <c r="Y2929" t="s">
        <v>83</v>
      </c>
    </row>
    <row r="2930" spans="1:25" x14ac:dyDescent="0.25">
      <c r="A2930" t="s">
        <v>6695</v>
      </c>
      <c r="B2930">
        <v>2020</v>
      </c>
      <c r="C2930">
        <v>8</v>
      </c>
      <c r="D2930" t="s">
        <v>6664</v>
      </c>
      <c r="E2930" t="s">
        <v>2518</v>
      </c>
      <c r="F2930" t="s">
        <v>2519</v>
      </c>
      <c r="G2930" t="s">
        <v>69</v>
      </c>
      <c r="H2930" t="s">
        <v>70</v>
      </c>
      <c r="I2930" t="s">
        <v>71</v>
      </c>
      <c r="J2930" t="s">
        <v>72</v>
      </c>
      <c r="K2930" t="s">
        <v>5965</v>
      </c>
      <c r="L2930">
        <v>1450</v>
      </c>
      <c r="M2930">
        <v>20000</v>
      </c>
      <c r="N2930" t="s">
        <v>74</v>
      </c>
      <c r="O2930">
        <v>10</v>
      </c>
      <c r="P2930">
        <v>70049005</v>
      </c>
      <c r="Q2930" t="s">
        <v>75</v>
      </c>
      <c r="R2930" t="s">
        <v>76</v>
      </c>
      <c r="S2930" t="s">
        <v>244</v>
      </c>
      <c r="T2930" t="s">
        <v>78</v>
      </c>
      <c r="U2930" t="s">
        <v>6696</v>
      </c>
      <c r="V2930" t="s">
        <v>80</v>
      </c>
      <c r="W2930" t="s">
        <v>81</v>
      </c>
      <c r="X2930" t="s">
        <v>246</v>
      </c>
      <c r="Y2930" t="s">
        <v>83</v>
      </c>
    </row>
    <row r="2931" spans="1:25" x14ac:dyDescent="0.25">
      <c r="A2931" t="s">
        <v>6697</v>
      </c>
      <c r="B2931">
        <v>2020</v>
      </c>
      <c r="C2931">
        <v>8</v>
      </c>
      <c r="D2931" t="s">
        <v>6664</v>
      </c>
      <c r="E2931" t="s">
        <v>2518</v>
      </c>
      <c r="F2931" t="s">
        <v>2519</v>
      </c>
      <c r="G2931" t="s">
        <v>69</v>
      </c>
      <c r="H2931" t="s">
        <v>70</v>
      </c>
      <c r="I2931" t="s">
        <v>71</v>
      </c>
      <c r="J2931" t="s">
        <v>72</v>
      </c>
      <c r="K2931" t="s">
        <v>5965</v>
      </c>
      <c r="L2931">
        <v>1841</v>
      </c>
      <c r="M2931">
        <v>200000</v>
      </c>
      <c r="N2931" t="s">
        <v>74</v>
      </c>
      <c r="O2931">
        <v>10</v>
      </c>
      <c r="P2931">
        <v>70049005</v>
      </c>
      <c r="Q2931" t="s">
        <v>75</v>
      </c>
      <c r="R2931" t="s">
        <v>76</v>
      </c>
      <c r="S2931" t="s">
        <v>113</v>
      </c>
      <c r="T2931" t="s">
        <v>78</v>
      </c>
      <c r="U2931" t="s">
        <v>6698</v>
      </c>
      <c r="V2931" t="s">
        <v>80</v>
      </c>
      <c r="W2931" t="s">
        <v>81</v>
      </c>
      <c r="X2931" t="s">
        <v>115</v>
      </c>
      <c r="Y2931" t="s">
        <v>83</v>
      </c>
    </row>
    <row r="2932" spans="1:25" x14ac:dyDescent="0.25">
      <c r="A2932" t="s">
        <v>6699</v>
      </c>
      <c r="B2932">
        <v>2020</v>
      </c>
      <c r="C2932">
        <v>8</v>
      </c>
      <c r="D2932" t="s">
        <v>6664</v>
      </c>
      <c r="E2932" t="s">
        <v>2518</v>
      </c>
      <c r="F2932" t="s">
        <v>2519</v>
      </c>
      <c r="G2932" t="s">
        <v>69</v>
      </c>
      <c r="H2932" t="s">
        <v>70</v>
      </c>
      <c r="I2932" t="s">
        <v>71</v>
      </c>
      <c r="J2932" t="s">
        <v>72</v>
      </c>
      <c r="K2932" t="s">
        <v>5965</v>
      </c>
      <c r="L2932">
        <v>2364</v>
      </c>
      <c r="M2932">
        <v>20000</v>
      </c>
      <c r="N2932" t="s">
        <v>74</v>
      </c>
      <c r="O2932">
        <v>10</v>
      </c>
      <c r="P2932">
        <v>70049005</v>
      </c>
      <c r="Q2932" t="s">
        <v>75</v>
      </c>
      <c r="R2932" t="s">
        <v>76</v>
      </c>
      <c r="S2932" t="s">
        <v>1165</v>
      </c>
      <c r="T2932" t="s">
        <v>78</v>
      </c>
      <c r="U2932" t="s">
        <v>6700</v>
      </c>
      <c r="V2932" t="s">
        <v>80</v>
      </c>
      <c r="W2932" t="s">
        <v>81</v>
      </c>
      <c r="X2932" t="s">
        <v>1167</v>
      </c>
      <c r="Y2932" t="s">
        <v>83</v>
      </c>
    </row>
    <row r="2933" spans="1:25" x14ac:dyDescent="0.25">
      <c r="A2933" t="s">
        <v>6701</v>
      </c>
      <c r="B2933">
        <v>2020</v>
      </c>
      <c r="C2933">
        <v>8</v>
      </c>
      <c r="D2933" t="s">
        <v>6677</v>
      </c>
      <c r="E2933" t="s">
        <v>2518</v>
      </c>
      <c r="F2933" t="s">
        <v>2519</v>
      </c>
      <c r="G2933" t="s">
        <v>69</v>
      </c>
      <c r="H2933" t="s">
        <v>70</v>
      </c>
      <c r="I2933" t="s">
        <v>71</v>
      </c>
      <c r="J2933" t="s">
        <v>72</v>
      </c>
      <c r="K2933" t="s">
        <v>5965</v>
      </c>
      <c r="L2933">
        <v>2631</v>
      </c>
      <c r="M2933">
        <v>20000</v>
      </c>
      <c r="N2933" t="s">
        <v>74</v>
      </c>
      <c r="O2933">
        <v>10</v>
      </c>
      <c r="P2933">
        <v>70049005</v>
      </c>
      <c r="Q2933" t="s">
        <v>75</v>
      </c>
      <c r="R2933" t="s">
        <v>76</v>
      </c>
      <c r="S2933" t="s">
        <v>1329</v>
      </c>
      <c r="T2933" t="s">
        <v>78</v>
      </c>
      <c r="U2933" t="s">
        <v>6702</v>
      </c>
      <c r="V2933" t="s">
        <v>80</v>
      </c>
      <c r="W2933" t="s">
        <v>81</v>
      </c>
      <c r="X2933" t="s">
        <v>1331</v>
      </c>
      <c r="Y2933" t="s">
        <v>83</v>
      </c>
    </row>
    <row r="2934" spans="1:25" x14ac:dyDescent="0.25">
      <c r="A2934" t="s">
        <v>6703</v>
      </c>
      <c r="B2934">
        <v>2020</v>
      </c>
      <c r="C2934">
        <v>8</v>
      </c>
      <c r="D2934" t="s">
        <v>6677</v>
      </c>
      <c r="E2934" t="s">
        <v>2518</v>
      </c>
      <c r="F2934" t="s">
        <v>2519</v>
      </c>
      <c r="G2934" t="s">
        <v>69</v>
      </c>
      <c r="H2934" t="s">
        <v>70</v>
      </c>
      <c r="I2934" t="s">
        <v>71</v>
      </c>
      <c r="J2934" t="s">
        <v>72</v>
      </c>
      <c r="K2934" t="s">
        <v>5965</v>
      </c>
      <c r="L2934">
        <v>1833</v>
      </c>
      <c r="M2934">
        <v>40000</v>
      </c>
      <c r="N2934" t="s">
        <v>74</v>
      </c>
      <c r="O2934">
        <v>10</v>
      </c>
      <c r="P2934">
        <v>70049005</v>
      </c>
      <c r="Q2934" t="s">
        <v>75</v>
      </c>
      <c r="R2934" t="s">
        <v>76</v>
      </c>
      <c r="S2934" t="s">
        <v>336</v>
      </c>
      <c r="T2934" t="s">
        <v>78</v>
      </c>
      <c r="U2934" t="s">
        <v>6704</v>
      </c>
      <c r="V2934" t="s">
        <v>80</v>
      </c>
      <c r="W2934" t="s">
        <v>81</v>
      </c>
      <c r="X2934" t="s">
        <v>338</v>
      </c>
      <c r="Y2934" t="s">
        <v>83</v>
      </c>
    </row>
    <row r="2935" spans="1:25" x14ac:dyDescent="0.25">
      <c r="A2935" t="s">
        <v>6705</v>
      </c>
      <c r="B2935">
        <v>2020</v>
      </c>
      <c r="C2935">
        <v>8</v>
      </c>
      <c r="D2935" t="s">
        <v>6677</v>
      </c>
      <c r="E2935" t="s">
        <v>2518</v>
      </c>
      <c r="F2935" t="s">
        <v>2519</v>
      </c>
      <c r="G2935" t="s">
        <v>69</v>
      </c>
      <c r="H2935" t="s">
        <v>70</v>
      </c>
      <c r="I2935" t="s">
        <v>71</v>
      </c>
      <c r="J2935" t="s">
        <v>72</v>
      </c>
      <c r="K2935" t="s">
        <v>5965</v>
      </c>
      <c r="L2935">
        <v>1930</v>
      </c>
      <c r="M2935">
        <v>150000</v>
      </c>
      <c r="N2935" t="s">
        <v>74</v>
      </c>
      <c r="O2935">
        <v>10</v>
      </c>
      <c r="P2935">
        <v>70049005</v>
      </c>
      <c r="Q2935" t="s">
        <v>75</v>
      </c>
      <c r="R2935" t="s">
        <v>76</v>
      </c>
      <c r="S2935" t="s">
        <v>305</v>
      </c>
      <c r="T2935" t="s">
        <v>78</v>
      </c>
      <c r="U2935" t="s">
        <v>6706</v>
      </c>
      <c r="V2935" t="s">
        <v>80</v>
      </c>
      <c r="W2935" t="s">
        <v>81</v>
      </c>
      <c r="X2935" t="s">
        <v>307</v>
      </c>
      <c r="Y2935" t="s">
        <v>83</v>
      </c>
    </row>
    <row r="2936" spans="1:25" x14ac:dyDescent="0.25">
      <c r="A2936" t="s">
        <v>6707</v>
      </c>
      <c r="B2936">
        <v>2020</v>
      </c>
      <c r="C2936">
        <v>8</v>
      </c>
      <c r="D2936" t="s">
        <v>6664</v>
      </c>
      <c r="E2936" t="s">
        <v>2518</v>
      </c>
      <c r="F2936" t="s">
        <v>2519</v>
      </c>
      <c r="G2936" t="s">
        <v>69</v>
      </c>
      <c r="H2936" t="s">
        <v>70</v>
      </c>
      <c r="I2936" t="s">
        <v>71</v>
      </c>
      <c r="J2936" t="s">
        <v>72</v>
      </c>
      <c r="K2936" t="s">
        <v>5965</v>
      </c>
      <c r="L2936">
        <v>2043</v>
      </c>
      <c r="M2936">
        <v>10000</v>
      </c>
      <c r="N2936" t="s">
        <v>74</v>
      </c>
      <c r="O2936">
        <v>10</v>
      </c>
      <c r="P2936">
        <v>70049005</v>
      </c>
      <c r="Q2936" t="s">
        <v>75</v>
      </c>
      <c r="R2936" t="s">
        <v>76</v>
      </c>
      <c r="S2936" t="s">
        <v>97</v>
      </c>
      <c r="T2936" t="s">
        <v>78</v>
      </c>
      <c r="U2936" t="s">
        <v>6708</v>
      </c>
      <c r="V2936" t="s">
        <v>80</v>
      </c>
      <c r="W2936" t="s">
        <v>81</v>
      </c>
      <c r="X2936" t="s">
        <v>99</v>
      </c>
      <c r="Y2936" t="s">
        <v>83</v>
      </c>
    </row>
    <row r="2937" spans="1:25" x14ac:dyDescent="0.25">
      <c r="A2937" t="s">
        <v>6709</v>
      </c>
      <c r="B2937">
        <v>2020</v>
      </c>
      <c r="C2937">
        <v>8</v>
      </c>
      <c r="D2937" t="s">
        <v>6664</v>
      </c>
      <c r="E2937" t="s">
        <v>2518</v>
      </c>
      <c r="F2937" t="s">
        <v>2519</v>
      </c>
      <c r="G2937" t="s">
        <v>69</v>
      </c>
      <c r="H2937" t="s">
        <v>70</v>
      </c>
      <c r="I2937" t="s">
        <v>71</v>
      </c>
      <c r="J2937" t="s">
        <v>72</v>
      </c>
      <c r="K2937" t="s">
        <v>5965</v>
      </c>
      <c r="L2937">
        <v>1831</v>
      </c>
      <c r="M2937">
        <v>100000</v>
      </c>
      <c r="N2937" t="s">
        <v>74</v>
      </c>
      <c r="O2937">
        <v>10</v>
      </c>
      <c r="P2937">
        <v>70049005</v>
      </c>
      <c r="Q2937" t="s">
        <v>75</v>
      </c>
      <c r="R2937" t="s">
        <v>76</v>
      </c>
      <c r="S2937" t="s">
        <v>350</v>
      </c>
      <c r="T2937" t="s">
        <v>78</v>
      </c>
      <c r="U2937" t="s">
        <v>6710</v>
      </c>
      <c r="V2937" t="s">
        <v>80</v>
      </c>
      <c r="W2937" t="s">
        <v>81</v>
      </c>
      <c r="X2937" t="s">
        <v>352</v>
      </c>
      <c r="Y2937" t="s">
        <v>83</v>
      </c>
    </row>
    <row r="2938" spans="1:25" x14ac:dyDescent="0.25">
      <c r="A2938" t="s">
        <v>6711</v>
      </c>
      <c r="B2938">
        <v>2020</v>
      </c>
      <c r="C2938">
        <v>8</v>
      </c>
      <c r="D2938" t="s">
        <v>6664</v>
      </c>
      <c r="E2938" t="s">
        <v>2518</v>
      </c>
      <c r="F2938" t="s">
        <v>2519</v>
      </c>
      <c r="G2938" t="s">
        <v>69</v>
      </c>
      <c r="H2938" t="s">
        <v>70</v>
      </c>
      <c r="I2938" t="s">
        <v>71</v>
      </c>
      <c r="J2938" t="s">
        <v>72</v>
      </c>
      <c r="K2938" t="s">
        <v>5965</v>
      </c>
      <c r="L2938">
        <v>2045</v>
      </c>
      <c r="M2938">
        <v>30000</v>
      </c>
      <c r="N2938" t="s">
        <v>74</v>
      </c>
      <c r="O2938">
        <v>10</v>
      </c>
      <c r="P2938">
        <v>70049005</v>
      </c>
      <c r="Q2938" t="s">
        <v>75</v>
      </c>
      <c r="R2938" t="s">
        <v>76</v>
      </c>
      <c r="S2938" t="s">
        <v>508</v>
      </c>
      <c r="T2938" t="s">
        <v>78</v>
      </c>
      <c r="U2938" t="s">
        <v>6712</v>
      </c>
      <c r="V2938" t="s">
        <v>80</v>
      </c>
      <c r="W2938" t="s">
        <v>81</v>
      </c>
      <c r="X2938" t="s">
        <v>510</v>
      </c>
      <c r="Y2938" t="s">
        <v>83</v>
      </c>
    </row>
    <row r="2939" spans="1:25" x14ac:dyDescent="0.25">
      <c r="A2939" t="s">
        <v>6713</v>
      </c>
      <c r="B2939">
        <v>2020</v>
      </c>
      <c r="C2939">
        <v>8</v>
      </c>
      <c r="D2939" t="s">
        <v>6664</v>
      </c>
      <c r="E2939" t="s">
        <v>2518</v>
      </c>
      <c r="F2939" t="s">
        <v>2519</v>
      </c>
      <c r="G2939" t="s">
        <v>69</v>
      </c>
      <c r="H2939" t="s">
        <v>70</v>
      </c>
      <c r="I2939" t="s">
        <v>71</v>
      </c>
      <c r="J2939" t="s">
        <v>72</v>
      </c>
      <c r="K2939" t="s">
        <v>5965</v>
      </c>
      <c r="L2939">
        <v>1056</v>
      </c>
      <c r="M2939">
        <v>10000</v>
      </c>
      <c r="N2939" t="s">
        <v>74</v>
      </c>
      <c r="O2939">
        <v>10</v>
      </c>
      <c r="P2939">
        <v>70049005</v>
      </c>
      <c r="Q2939" t="s">
        <v>75</v>
      </c>
      <c r="R2939" t="s">
        <v>76</v>
      </c>
      <c r="S2939" t="s">
        <v>137</v>
      </c>
      <c r="T2939" t="s">
        <v>78</v>
      </c>
      <c r="U2939" t="s">
        <v>6714</v>
      </c>
      <c r="V2939" t="s">
        <v>80</v>
      </c>
      <c r="W2939" t="s">
        <v>81</v>
      </c>
      <c r="X2939" t="s">
        <v>139</v>
      </c>
      <c r="Y2939" t="s">
        <v>83</v>
      </c>
    </row>
    <row r="2940" spans="1:25" x14ac:dyDescent="0.25">
      <c r="A2940" t="s">
        <v>6715</v>
      </c>
      <c r="B2940">
        <v>2020</v>
      </c>
      <c r="C2940">
        <v>8</v>
      </c>
      <c r="D2940" t="s">
        <v>6664</v>
      </c>
      <c r="E2940" t="s">
        <v>2518</v>
      </c>
      <c r="F2940" t="s">
        <v>2519</v>
      </c>
      <c r="G2940" t="s">
        <v>69</v>
      </c>
      <c r="H2940" t="s">
        <v>70</v>
      </c>
      <c r="I2940" t="s">
        <v>71</v>
      </c>
      <c r="J2940" t="s">
        <v>72</v>
      </c>
      <c r="K2940" t="s">
        <v>5965</v>
      </c>
      <c r="L2940">
        <v>1746</v>
      </c>
      <c r="M2940">
        <v>25000</v>
      </c>
      <c r="N2940" t="s">
        <v>74</v>
      </c>
      <c r="O2940">
        <v>10</v>
      </c>
      <c r="P2940">
        <v>70049005</v>
      </c>
      <c r="Q2940" t="s">
        <v>75</v>
      </c>
      <c r="R2940" t="s">
        <v>76</v>
      </c>
      <c r="S2940" t="s">
        <v>173</v>
      </c>
      <c r="T2940" t="s">
        <v>78</v>
      </c>
      <c r="U2940" t="s">
        <v>6716</v>
      </c>
      <c r="V2940" t="s">
        <v>80</v>
      </c>
      <c r="W2940" t="s">
        <v>81</v>
      </c>
      <c r="X2940" t="s">
        <v>175</v>
      </c>
      <c r="Y2940" t="s">
        <v>83</v>
      </c>
    </row>
    <row r="2941" spans="1:25" x14ac:dyDescent="0.25">
      <c r="A2941" t="s">
        <v>6717</v>
      </c>
      <c r="B2941">
        <v>2020</v>
      </c>
      <c r="C2941">
        <v>8</v>
      </c>
      <c r="D2941" t="s">
        <v>6677</v>
      </c>
      <c r="E2941" t="s">
        <v>2518</v>
      </c>
      <c r="F2941" t="s">
        <v>2519</v>
      </c>
      <c r="G2941" t="s">
        <v>69</v>
      </c>
      <c r="H2941" t="s">
        <v>70</v>
      </c>
      <c r="I2941" t="s">
        <v>71</v>
      </c>
      <c r="J2941" t="s">
        <v>72</v>
      </c>
      <c r="K2941" t="s">
        <v>5965</v>
      </c>
      <c r="L2941">
        <v>2331</v>
      </c>
      <c r="M2941">
        <v>10000</v>
      </c>
      <c r="N2941" t="s">
        <v>74</v>
      </c>
      <c r="O2941">
        <v>10</v>
      </c>
      <c r="P2941">
        <v>70049005</v>
      </c>
      <c r="Q2941" t="s">
        <v>75</v>
      </c>
      <c r="R2941" t="s">
        <v>76</v>
      </c>
      <c r="S2941" t="s">
        <v>882</v>
      </c>
      <c r="T2941" t="s">
        <v>78</v>
      </c>
      <c r="U2941" t="s">
        <v>6718</v>
      </c>
      <c r="V2941" t="s">
        <v>80</v>
      </c>
      <c r="W2941" t="s">
        <v>81</v>
      </c>
      <c r="X2941" t="s">
        <v>884</v>
      </c>
      <c r="Y2941" t="s">
        <v>83</v>
      </c>
    </row>
    <row r="2942" spans="1:25" x14ac:dyDescent="0.25">
      <c r="A2942" t="s">
        <v>6719</v>
      </c>
      <c r="B2942">
        <v>2020</v>
      </c>
      <c r="C2942">
        <v>8</v>
      </c>
      <c r="D2942" t="s">
        <v>6664</v>
      </c>
      <c r="E2942" t="s">
        <v>2518</v>
      </c>
      <c r="F2942" t="s">
        <v>2519</v>
      </c>
      <c r="G2942" t="s">
        <v>69</v>
      </c>
      <c r="H2942" t="s">
        <v>70</v>
      </c>
      <c r="I2942" t="s">
        <v>71</v>
      </c>
      <c r="J2942" t="s">
        <v>72</v>
      </c>
      <c r="K2942" t="s">
        <v>5965</v>
      </c>
      <c r="L2942">
        <v>1038</v>
      </c>
      <c r="M2942">
        <v>5000</v>
      </c>
      <c r="N2942" t="s">
        <v>74</v>
      </c>
      <c r="O2942">
        <v>10</v>
      </c>
      <c r="P2942">
        <v>70049005</v>
      </c>
      <c r="Q2942" t="s">
        <v>75</v>
      </c>
      <c r="R2942" t="s">
        <v>76</v>
      </c>
      <c r="S2942" t="s">
        <v>822</v>
      </c>
      <c r="T2942" t="s">
        <v>78</v>
      </c>
      <c r="U2942" t="s">
        <v>6720</v>
      </c>
      <c r="V2942" t="s">
        <v>80</v>
      </c>
      <c r="W2942" t="s">
        <v>81</v>
      </c>
      <c r="X2942" t="s">
        <v>824</v>
      </c>
      <c r="Y2942" t="s">
        <v>83</v>
      </c>
    </row>
    <row r="2943" spans="1:25" x14ac:dyDescent="0.25">
      <c r="A2943" t="s">
        <v>6721</v>
      </c>
      <c r="B2943">
        <v>2020</v>
      </c>
      <c r="C2943">
        <v>8</v>
      </c>
      <c r="D2943" t="s">
        <v>6677</v>
      </c>
      <c r="E2943" t="s">
        <v>2518</v>
      </c>
      <c r="F2943" t="s">
        <v>2519</v>
      </c>
      <c r="G2943" t="s">
        <v>69</v>
      </c>
      <c r="H2943" t="s">
        <v>70</v>
      </c>
      <c r="I2943" t="s">
        <v>71</v>
      </c>
      <c r="J2943" t="s">
        <v>72</v>
      </c>
      <c r="K2943" t="s">
        <v>5965</v>
      </c>
      <c r="L2943">
        <v>1821</v>
      </c>
      <c r="M2943">
        <v>20000</v>
      </c>
      <c r="N2943" t="s">
        <v>74</v>
      </c>
      <c r="O2943">
        <v>10</v>
      </c>
      <c r="P2943">
        <v>70049005</v>
      </c>
      <c r="Q2943" t="s">
        <v>75</v>
      </c>
      <c r="R2943" t="s">
        <v>76</v>
      </c>
      <c r="S2943" t="s">
        <v>2046</v>
      </c>
      <c r="T2943" t="s">
        <v>78</v>
      </c>
      <c r="U2943" t="s">
        <v>6722</v>
      </c>
      <c r="V2943" t="s">
        <v>80</v>
      </c>
      <c r="W2943" t="s">
        <v>81</v>
      </c>
      <c r="X2943" t="s">
        <v>2048</v>
      </c>
      <c r="Y2943" t="s">
        <v>83</v>
      </c>
    </row>
    <row r="2944" spans="1:25" x14ac:dyDescent="0.25">
      <c r="A2944" t="s">
        <v>6723</v>
      </c>
      <c r="B2944">
        <v>2020</v>
      </c>
      <c r="C2944">
        <v>8</v>
      </c>
      <c r="D2944" t="s">
        <v>6677</v>
      </c>
      <c r="E2944" t="s">
        <v>2518</v>
      </c>
      <c r="F2944" t="s">
        <v>2519</v>
      </c>
      <c r="G2944" t="s">
        <v>69</v>
      </c>
      <c r="H2944" t="s">
        <v>70</v>
      </c>
      <c r="I2944" t="s">
        <v>71</v>
      </c>
      <c r="J2944" t="s">
        <v>72</v>
      </c>
      <c r="K2944" t="s">
        <v>5965</v>
      </c>
      <c r="L2944">
        <v>2747</v>
      </c>
      <c r="M2944">
        <v>15000</v>
      </c>
      <c r="N2944" t="s">
        <v>74</v>
      </c>
      <c r="O2944">
        <v>10</v>
      </c>
      <c r="P2944">
        <v>70049005</v>
      </c>
      <c r="Q2944" t="s">
        <v>75</v>
      </c>
      <c r="R2944" t="s">
        <v>76</v>
      </c>
      <c r="S2944" t="s">
        <v>297</v>
      </c>
      <c r="T2944" t="s">
        <v>78</v>
      </c>
      <c r="U2944" t="s">
        <v>6724</v>
      </c>
      <c r="V2944" t="s">
        <v>80</v>
      </c>
      <c r="W2944" t="s">
        <v>81</v>
      </c>
      <c r="X2944" t="s">
        <v>299</v>
      </c>
      <c r="Y2944" t="s">
        <v>83</v>
      </c>
    </row>
    <row r="2945" spans="1:25" x14ac:dyDescent="0.25">
      <c r="A2945" t="s">
        <v>6725</v>
      </c>
      <c r="B2945">
        <v>2020</v>
      </c>
      <c r="C2945">
        <v>8</v>
      </c>
      <c r="D2945" t="s">
        <v>6677</v>
      </c>
      <c r="E2945" t="s">
        <v>2518</v>
      </c>
      <c r="F2945" t="s">
        <v>2519</v>
      </c>
      <c r="G2945" t="s">
        <v>69</v>
      </c>
      <c r="H2945" t="s">
        <v>70</v>
      </c>
      <c r="I2945" t="s">
        <v>71</v>
      </c>
      <c r="J2945" t="s">
        <v>72</v>
      </c>
      <c r="K2945" t="s">
        <v>5965</v>
      </c>
      <c r="L2945">
        <v>2333</v>
      </c>
      <c r="M2945">
        <v>20000</v>
      </c>
      <c r="N2945" t="s">
        <v>74</v>
      </c>
      <c r="O2945">
        <v>10</v>
      </c>
      <c r="P2945">
        <v>70049005</v>
      </c>
      <c r="Q2945" t="s">
        <v>75</v>
      </c>
      <c r="R2945" t="s">
        <v>76</v>
      </c>
      <c r="S2945" t="s">
        <v>1263</v>
      </c>
      <c r="T2945" t="s">
        <v>110</v>
      </c>
      <c r="U2945" t="s">
        <v>6726</v>
      </c>
      <c r="V2945" t="s">
        <v>80</v>
      </c>
      <c r="W2945" t="s">
        <v>81</v>
      </c>
      <c r="X2945" t="s">
        <v>1265</v>
      </c>
      <c r="Y2945" t="s">
        <v>83</v>
      </c>
    </row>
    <row r="2946" spans="1:25" x14ac:dyDescent="0.25">
      <c r="A2946" t="s">
        <v>6727</v>
      </c>
      <c r="B2946">
        <v>2020</v>
      </c>
      <c r="C2946">
        <v>8</v>
      </c>
      <c r="D2946" t="s">
        <v>6677</v>
      </c>
      <c r="E2946" t="s">
        <v>2518</v>
      </c>
      <c r="F2946" t="s">
        <v>2519</v>
      </c>
      <c r="G2946" t="s">
        <v>69</v>
      </c>
      <c r="H2946" t="s">
        <v>70</v>
      </c>
      <c r="I2946" t="s">
        <v>71</v>
      </c>
      <c r="J2946" t="s">
        <v>72</v>
      </c>
      <c r="K2946" t="s">
        <v>5965</v>
      </c>
      <c r="L2946">
        <v>1720</v>
      </c>
      <c r="M2946">
        <v>100000</v>
      </c>
      <c r="N2946" t="s">
        <v>74</v>
      </c>
      <c r="O2946">
        <v>10</v>
      </c>
      <c r="P2946">
        <v>70049005</v>
      </c>
      <c r="Q2946" t="s">
        <v>75</v>
      </c>
      <c r="R2946" t="s">
        <v>76</v>
      </c>
      <c r="S2946" t="s">
        <v>232</v>
      </c>
      <c r="T2946" t="s">
        <v>78</v>
      </c>
      <c r="U2946" t="s">
        <v>6728</v>
      </c>
      <c r="V2946" t="s">
        <v>80</v>
      </c>
      <c r="W2946" t="s">
        <v>81</v>
      </c>
      <c r="X2946" t="s">
        <v>234</v>
      </c>
      <c r="Y2946" t="s">
        <v>83</v>
      </c>
    </row>
    <row r="2947" spans="1:25" x14ac:dyDescent="0.25">
      <c r="A2947" t="s">
        <v>6729</v>
      </c>
      <c r="B2947">
        <v>2020</v>
      </c>
      <c r="C2947">
        <v>8</v>
      </c>
      <c r="D2947" t="s">
        <v>6677</v>
      </c>
      <c r="E2947" t="s">
        <v>2518</v>
      </c>
      <c r="F2947" t="s">
        <v>2519</v>
      </c>
      <c r="G2947" t="s">
        <v>69</v>
      </c>
      <c r="H2947" t="s">
        <v>70</v>
      </c>
      <c r="I2947" t="s">
        <v>71</v>
      </c>
      <c r="J2947" t="s">
        <v>72</v>
      </c>
      <c r="K2947" t="s">
        <v>5965</v>
      </c>
      <c r="L2947">
        <v>2149</v>
      </c>
      <c r="M2947">
        <v>350000</v>
      </c>
      <c r="N2947" t="s">
        <v>74</v>
      </c>
      <c r="O2947">
        <v>10</v>
      </c>
      <c r="P2947">
        <v>70049005</v>
      </c>
      <c r="Q2947" t="s">
        <v>75</v>
      </c>
      <c r="R2947" t="s">
        <v>76</v>
      </c>
      <c r="S2947" t="s">
        <v>224</v>
      </c>
      <c r="T2947" t="s">
        <v>78</v>
      </c>
      <c r="U2947" t="s">
        <v>6730</v>
      </c>
      <c r="V2947" t="s">
        <v>80</v>
      </c>
      <c r="W2947" t="s">
        <v>81</v>
      </c>
      <c r="X2947" t="s">
        <v>226</v>
      </c>
      <c r="Y2947" t="s">
        <v>83</v>
      </c>
    </row>
    <row r="2948" spans="1:25" x14ac:dyDescent="0.25">
      <c r="A2948" t="s">
        <v>6731</v>
      </c>
      <c r="B2948">
        <v>2020</v>
      </c>
      <c r="C2948">
        <v>8</v>
      </c>
      <c r="D2948" t="s">
        <v>6677</v>
      </c>
      <c r="E2948" t="s">
        <v>2518</v>
      </c>
      <c r="F2948" t="s">
        <v>2519</v>
      </c>
      <c r="G2948" t="s">
        <v>69</v>
      </c>
      <c r="H2948" t="s">
        <v>70</v>
      </c>
      <c r="I2948" t="s">
        <v>71</v>
      </c>
      <c r="J2948" t="s">
        <v>72</v>
      </c>
      <c r="K2948" t="s">
        <v>5965</v>
      </c>
      <c r="L2948">
        <v>2301</v>
      </c>
      <c r="M2948">
        <v>200000</v>
      </c>
      <c r="N2948" t="s">
        <v>74</v>
      </c>
      <c r="O2948">
        <v>10</v>
      </c>
      <c r="P2948">
        <v>70049005</v>
      </c>
      <c r="Q2948" t="s">
        <v>75</v>
      </c>
      <c r="R2948" t="s">
        <v>76</v>
      </c>
      <c r="S2948" t="s">
        <v>206</v>
      </c>
      <c r="T2948" t="s">
        <v>78</v>
      </c>
      <c r="U2948" t="s">
        <v>6732</v>
      </c>
      <c r="V2948" t="s">
        <v>80</v>
      </c>
      <c r="W2948" t="s">
        <v>81</v>
      </c>
      <c r="X2948" t="s">
        <v>208</v>
      </c>
      <c r="Y2948" t="s">
        <v>83</v>
      </c>
    </row>
    <row r="2949" spans="1:25" x14ac:dyDescent="0.25">
      <c r="A2949" t="s">
        <v>6733</v>
      </c>
      <c r="B2949">
        <v>2020</v>
      </c>
      <c r="C2949">
        <v>8</v>
      </c>
      <c r="D2949" t="s">
        <v>6664</v>
      </c>
      <c r="E2949" t="s">
        <v>2518</v>
      </c>
      <c r="F2949" t="s">
        <v>2519</v>
      </c>
      <c r="G2949" t="s">
        <v>69</v>
      </c>
      <c r="H2949" t="s">
        <v>70</v>
      </c>
      <c r="I2949" t="s">
        <v>71</v>
      </c>
      <c r="J2949" t="s">
        <v>72</v>
      </c>
      <c r="K2949" t="s">
        <v>5965</v>
      </c>
      <c r="L2949">
        <v>2338</v>
      </c>
      <c r="M2949">
        <v>10000</v>
      </c>
      <c r="N2949" t="s">
        <v>74</v>
      </c>
      <c r="O2949">
        <v>10</v>
      </c>
      <c r="P2949">
        <v>70049005</v>
      </c>
      <c r="Q2949" t="s">
        <v>75</v>
      </c>
      <c r="R2949" t="s">
        <v>76</v>
      </c>
      <c r="S2949" t="s">
        <v>5234</v>
      </c>
      <c r="T2949" t="s">
        <v>78</v>
      </c>
      <c r="U2949" t="s">
        <v>6734</v>
      </c>
      <c r="V2949" t="s">
        <v>80</v>
      </c>
      <c r="W2949" t="s">
        <v>81</v>
      </c>
      <c r="X2949" t="s">
        <v>5236</v>
      </c>
      <c r="Y2949" t="s">
        <v>83</v>
      </c>
    </row>
    <row r="2950" spans="1:25" x14ac:dyDescent="0.25">
      <c r="A2950" t="s">
        <v>6735</v>
      </c>
      <c r="B2950">
        <v>2020</v>
      </c>
      <c r="C2950">
        <v>8</v>
      </c>
      <c r="D2950" t="s">
        <v>6677</v>
      </c>
      <c r="E2950" t="s">
        <v>2518</v>
      </c>
      <c r="F2950" t="s">
        <v>2519</v>
      </c>
      <c r="G2950" t="s">
        <v>69</v>
      </c>
      <c r="H2950" t="s">
        <v>70</v>
      </c>
      <c r="I2950" t="s">
        <v>71</v>
      </c>
      <c r="J2950" t="s">
        <v>72</v>
      </c>
      <c r="K2950" t="s">
        <v>5965</v>
      </c>
      <c r="L2950">
        <v>1701</v>
      </c>
      <c r="M2950">
        <v>50000</v>
      </c>
      <c r="N2950" t="s">
        <v>74</v>
      </c>
      <c r="O2950">
        <v>10</v>
      </c>
      <c r="P2950">
        <v>70049005</v>
      </c>
      <c r="Q2950" t="s">
        <v>75</v>
      </c>
      <c r="R2950" t="s">
        <v>76</v>
      </c>
      <c r="S2950" t="s">
        <v>896</v>
      </c>
      <c r="T2950" t="s">
        <v>78</v>
      </c>
      <c r="U2950" t="s">
        <v>6736</v>
      </c>
      <c r="V2950" t="s">
        <v>80</v>
      </c>
      <c r="W2950" t="s">
        <v>81</v>
      </c>
      <c r="X2950" t="s">
        <v>898</v>
      </c>
      <c r="Y2950" t="s">
        <v>83</v>
      </c>
    </row>
    <row r="2951" spans="1:25" x14ac:dyDescent="0.25">
      <c r="A2951" t="s">
        <v>6737</v>
      </c>
      <c r="B2951">
        <v>2020</v>
      </c>
      <c r="C2951">
        <v>8</v>
      </c>
      <c r="D2951" t="s">
        <v>6677</v>
      </c>
      <c r="E2951" t="s">
        <v>2518</v>
      </c>
      <c r="F2951" t="s">
        <v>2519</v>
      </c>
      <c r="G2951" t="s">
        <v>69</v>
      </c>
      <c r="H2951" t="s">
        <v>70</v>
      </c>
      <c r="I2951" t="s">
        <v>71</v>
      </c>
      <c r="J2951" t="s">
        <v>72</v>
      </c>
      <c r="K2951" t="s">
        <v>5965</v>
      </c>
      <c r="L2951">
        <v>1336</v>
      </c>
      <c r="M2951">
        <v>10000</v>
      </c>
      <c r="N2951" t="s">
        <v>74</v>
      </c>
      <c r="O2951">
        <v>10</v>
      </c>
      <c r="P2951">
        <v>70049005</v>
      </c>
      <c r="Q2951" t="s">
        <v>75</v>
      </c>
      <c r="R2951" t="s">
        <v>76</v>
      </c>
      <c r="S2951" t="s">
        <v>273</v>
      </c>
      <c r="T2951" t="s">
        <v>274</v>
      </c>
      <c r="U2951" t="s">
        <v>6738</v>
      </c>
      <c r="V2951" t="s">
        <v>80</v>
      </c>
      <c r="W2951" t="s">
        <v>81</v>
      </c>
      <c r="X2951" t="s">
        <v>276</v>
      </c>
      <c r="Y2951" t="s">
        <v>83</v>
      </c>
    </row>
    <row r="2952" spans="1:25" x14ac:dyDescent="0.25">
      <c r="A2952" t="s">
        <v>6739</v>
      </c>
      <c r="B2952">
        <v>2020</v>
      </c>
      <c r="C2952">
        <v>8</v>
      </c>
      <c r="D2952" t="s">
        <v>6677</v>
      </c>
      <c r="E2952" t="s">
        <v>2518</v>
      </c>
      <c r="F2952" t="s">
        <v>2519</v>
      </c>
      <c r="G2952" t="s">
        <v>69</v>
      </c>
      <c r="H2952" t="s">
        <v>70</v>
      </c>
      <c r="I2952" t="s">
        <v>71</v>
      </c>
      <c r="J2952" t="s">
        <v>72</v>
      </c>
      <c r="K2952" t="s">
        <v>5965</v>
      </c>
      <c r="L2952">
        <v>2722</v>
      </c>
      <c r="M2952">
        <v>300000</v>
      </c>
      <c r="N2952" t="s">
        <v>74</v>
      </c>
      <c r="O2952">
        <v>10</v>
      </c>
      <c r="P2952">
        <v>70049005</v>
      </c>
      <c r="Q2952" t="s">
        <v>75</v>
      </c>
      <c r="R2952" t="s">
        <v>76</v>
      </c>
      <c r="S2952" t="s">
        <v>228</v>
      </c>
      <c r="T2952" t="s">
        <v>78</v>
      </c>
      <c r="U2952" t="s">
        <v>6740</v>
      </c>
      <c r="V2952" t="s">
        <v>80</v>
      </c>
      <c r="W2952" t="s">
        <v>81</v>
      </c>
      <c r="X2952" t="s">
        <v>230</v>
      </c>
      <c r="Y2952" t="s">
        <v>83</v>
      </c>
    </row>
    <row r="2953" spans="1:25" x14ac:dyDescent="0.25">
      <c r="A2953" t="s">
        <v>6741</v>
      </c>
      <c r="B2953">
        <v>2020</v>
      </c>
      <c r="C2953">
        <v>8</v>
      </c>
      <c r="D2953" t="s">
        <v>6677</v>
      </c>
      <c r="E2953" t="s">
        <v>2518</v>
      </c>
      <c r="F2953" t="s">
        <v>2519</v>
      </c>
      <c r="G2953" t="s">
        <v>69</v>
      </c>
      <c r="H2953" t="s">
        <v>70</v>
      </c>
      <c r="I2953" t="s">
        <v>71</v>
      </c>
      <c r="J2953" t="s">
        <v>72</v>
      </c>
      <c r="K2953" t="s">
        <v>5965</v>
      </c>
      <c r="L2953">
        <v>2660</v>
      </c>
      <c r="M2953">
        <v>20000</v>
      </c>
      <c r="N2953" t="s">
        <v>74</v>
      </c>
      <c r="O2953">
        <v>10</v>
      </c>
      <c r="P2953">
        <v>70049005</v>
      </c>
      <c r="Q2953" t="s">
        <v>75</v>
      </c>
      <c r="R2953" t="s">
        <v>76</v>
      </c>
      <c r="S2953" t="s">
        <v>1279</v>
      </c>
      <c r="T2953" t="s">
        <v>78</v>
      </c>
      <c r="U2953" t="s">
        <v>6742</v>
      </c>
      <c r="V2953" t="s">
        <v>80</v>
      </c>
      <c r="W2953" t="s">
        <v>81</v>
      </c>
      <c r="X2953" t="s">
        <v>1281</v>
      </c>
      <c r="Y2953" t="s">
        <v>83</v>
      </c>
    </row>
    <row r="2954" spans="1:25" x14ac:dyDescent="0.25">
      <c r="A2954" t="s">
        <v>6743</v>
      </c>
      <c r="B2954">
        <v>2020</v>
      </c>
      <c r="C2954">
        <v>8</v>
      </c>
      <c r="D2954" t="s">
        <v>6677</v>
      </c>
      <c r="E2954" t="s">
        <v>2518</v>
      </c>
      <c r="F2954" t="s">
        <v>2519</v>
      </c>
      <c r="G2954" t="s">
        <v>69</v>
      </c>
      <c r="H2954" t="s">
        <v>70</v>
      </c>
      <c r="I2954" t="s">
        <v>71</v>
      </c>
      <c r="J2954" t="s">
        <v>72</v>
      </c>
      <c r="K2954" t="s">
        <v>5965</v>
      </c>
      <c r="L2954">
        <v>1701</v>
      </c>
      <c r="M2954">
        <v>50000</v>
      </c>
      <c r="N2954" t="s">
        <v>74</v>
      </c>
      <c r="O2954">
        <v>10</v>
      </c>
      <c r="P2954">
        <v>70049005</v>
      </c>
      <c r="Q2954" t="s">
        <v>75</v>
      </c>
      <c r="R2954" t="s">
        <v>76</v>
      </c>
      <c r="S2954" t="s">
        <v>896</v>
      </c>
      <c r="T2954" t="s">
        <v>78</v>
      </c>
      <c r="U2954" t="s">
        <v>6744</v>
      </c>
      <c r="V2954" t="s">
        <v>80</v>
      </c>
      <c r="W2954" t="s">
        <v>81</v>
      </c>
      <c r="X2954" t="s">
        <v>898</v>
      </c>
      <c r="Y2954" t="s">
        <v>83</v>
      </c>
    </row>
    <row r="2955" spans="1:25" x14ac:dyDescent="0.25">
      <c r="A2955" t="s">
        <v>6745</v>
      </c>
      <c r="B2955">
        <v>2020</v>
      </c>
      <c r="C2955">
        <v>8</v>
      </c>
      <c r="D2955" t="s">
        <v>6677</v>
      </c>
      <c r="E2955" t="s">
        <v>2518</v>
      </c>
      <c r="F2955" t="s">
        <v>2519</v>
      </c>
      <c r="G2955" t="s">
        <v>69</v>
      </c>
      <c r="H2955" t="s">
        <v>70</v>
      </c>
      <c r="I2955" t="s">
        <v>71</v>
      </c>
      <c r="J2955" t="s">
        <v>72</v>
      </c>
      <c r="K2955" t="s">
        <v>5965</v>
      </c>
      <c r="L2955">
        <v>1510</v>
      </c>
      <c r="M2955">
        <v>75000</v>
      </c>
      <c r="N2955" t="s">
        <v>74</v>
      </c>
      <c r="O2955">
        <v>10</v>
      </c>
      <c r="P2955">
        <v>70049005</v>
      </c>
      <c r="Q2955" t="s">
        <v>75</v>
      </c>
      <c r="R2955" t="s">
        <v>76</v>
      </c>
      <c r="S2955" t="s">
        <v>406</v>
      </c>
      <c r="T2955" t="s">
        <v>78</v>
      </c>
      <c r="U2955" t="s">
        <v>6746</v>
      </c>
      <c r="V2955" t="s">
        <v>80</v>
      </c>
      <c r="W2955" t="s">
        <v>81</v>
      </c>
      <c r="X2955" t="s">
        <v>408</v>
      </c>
      <c r="Y2955" t="s">
        <v>83</v>
      </c>
    </row>
    <row r="2956" spans="1:25" x14ac:dyDescent="0.25">
      <c r="A2956" t="s">
        <v>6747</v>
      </c>
      <c r="B2956">
        <v>2020</v>
      </c>
      <c r="C2956">
        <v>8</v>
      </c>
      <c r="D2956" t="s">
        <v>6677</v>
      </c>
      <c r="E2956" t="s">
        <v>2518</v>
      </c>
      <c r="F2956" t="s">
        <v>2519</v>
      </c>
      <c r="G2956" t="s">
        <v>69</v>
      </c>
      <c r="H2956" t="s">
        <v>70</v>
      </c>
      <c r="I2956" t="s">
        <v>71</v>
      </c>
      <c r="J2956" t="s">
        <v>72</v>
      </c>
      <c r="K2956" t="s">
        <v>5965</v>
      </c>
      <c r="L2956">
        <v>2035</v>
      </c>
      <c r="M2956">
        <v>25000</v>
      </c>
      <c r="N2956" t="s">
        <v>74</v>
      </c>
      <c r="O2956">
        <v>10</v>
      </c>
      <c r="P2956">
        <v>70049005</v>
      </c>
      <c r="Q2956" t="s">
        <v>75</v>
      </c>
      <c r="R2956" t="s">
        <v>76</v>
      </c>
      <c r="S2956" t="s">
        <v>830</v>
      </c>
      <c r="T2956" t="s">
        <v>78</v>
      </c>
      <c r="U2956" t="s">
        <v>6748</v>
      </c>
      <c r="V2956" t="s">
        <v>80</v>
      </c>
      <c r="W2956" t="s">
        <v>81</v>
      </c>
      <c r="X2956" t="s">
        <v>832</v>
      </c>
      <c r="Y2956" t="s">
        <v>83</v>
      </c>
    </row>
    <row r="2957" spans="1:25" x14ac:dyDescent="0.25">
      <c r="A2957" t="s">
        <v>6749</v>
      </c>
      <c r="B2957">
        <v>2020</v>
      </c>
      <c r="C2957">
        <v>8</v>
      </c>
      <c r="D2957" t="s">
        <v>6677</v>
      </c>
      <c r="E2957" t="s">
        <v>2518</v>
      </c>
      <c r="F2957" t="s">
        <v>2519</v>
      </c>
      <c r="G2957" t="s">
        <v>69</v>
      </c>
      <c r="H2957" t="s">
        <v>70</v>
      </c>
      <c r="I2957" t="s">
        <v>71</v>
      </c>
      <c r="J2957" t="s">
        <v>72</v>
      </c>
      <c r="K2957" t="s">
        <v>5965</v>
      </c>
      <c r="L2957">
        <v>2601</v>
      </c>
      <c r="M2957">
        <v>70000</v>
      </c>
      <c r="N2957" t="s">
        <v>74</v>
      </c>
      <c r="O2957">
        <v>10</v>
      </c>
      <c r="P2957">
        <v>70049005</v>
      </c>
      <c r="Q2957" t="s">
        <v>75</v>
      </c>
      <c r="R2957" t="s">
        <v>76</v>
      </c>
      <c r="S2957" t="s">
        <v>914</v>
      </c>
      <c r="T2957" t="s">
        <v>78</v>
      </c>
      <c r="U2957" t="s">
        <v>6750</v>
      </c>
      <c r="V2957" t="s">
        <v>80</v>
      </c>
      <c r="W2957" t="s">
        <v>81</v>
      </c>
      <c r="X2957" t="s">
        <v>916</v>
      </c>
      <c r="Y2957" t="s">
        <v>83</v>
      </c>
    </row>
    <row r="2958" spans="1:25" x14ac:dyDescent="0.25">
      <c r="A2958" t="s">
        <v>6751</v>
      </c>
      <c r="B2958">
        <v>2020</v>
      </c>
      <c r="C2958">
        <v>8</v>
      </c>
      <c r="D2958" t="s">
        <v>6677</v>
      </c>
      <c r="E2958" t="s">
        <v>2518</v>
      </c>
      <c r="F2958" t="s">
        <v>2519</v>
      </c>
      <c r="G2958" t="s">
        <v>69</v>
      </c>
      <c r="H2958" t="s">
        <v>70</v>
      </c>
      <c r="I2958" t="s">
        <v>71</v>
      </c>
      <c r="J2958" t="s">
        <v>72</v>
      </c>
      <c r="K2958" t="s">
        <v>5965</v>
      </c>
      <c r="L2958">
        <v>2146</v>
      </c>
      <c r="M2958">
        <v>350000</v>
      </c>
      <c r="N2958" t="s">
        <v>74</v>
      </c>
      <c r="O2958">
        <v>10</v>
      </c>
      <c r="P2958">
        <v>70049005</v>
      </c>
      <c r="Q2958" t="s">
        <v>75</v>
      </c>
      <c r="R2958" t="s">
        <v>76</v>
      </c>
      <c r="S2958" t="s">
        <v>220</v>
      </c>
      <c r="T2958" t="s">
        <v>78</v>
      </c>
      <c r="U2958" t="s">
        <v>6752</v>
      </c>
      <c r="V2958" t="s">
        <v>80</v>
      </c>
      <c r="W2958" t="s">
        <v>81</v>
      </c>
      <c r="X2958" t="s">
        <v>222</v>
      </c>
      <c r="Y2958" t="s">
        <v>83</v>
      </c>
    </row>
    <row r="2959" spans="1:25" x14ac:dyDescent="0.25">
      <c r="A2959" t="s">
        <v>6753</v>
      </c>
      <c r="B2959">
        <v>2020</v>
      </c>
      <c r="C2959">
        <v>8</v>
      </c>
      <c r="D2959" t="s">
        <v>6677</v>
      </c>
      <c r="E2959" t="s">
        <v>2518</v>
      </c>
      <c r="F2959" t="s">
        <v>2519</v>
      </c>
      <c r="G2959" t="s">
        <v>69</v>
      </c>
      <c r="H2959" t="s">
        <v>70</v>
      </c>
      <c r="I2959" t="s">
        <v>71</v>
      </c>
      <c r="J2959" t="s">
        <v>72</v>
      </c>
      <c r="K2959" t="s">
        <v>5965</v>
      </c>
      <c r="L2959">
        <v>1507</v>
      </c>
      <c r="M2959">
        <v>5000</v>
      </c>
      <c r="N2959" t="s">
        <v>74</v>
      </c>
      <c r="O2959">
        <v>10</v>
      </c>
      <c r="P2959">
        <v>70049005</v>
      </c>
      <c r="Q2959" t="s">
        <v>75</v>
      </c>
      <c r="R2959" t="s">
        <v>76</v>
      </c>
      <c r="S2959" t="s">
        <v>1339</v>
      </c>
      <c r="T2959" t="s">
        <v>78</v>
      </c>
      <c r="U2959" t="s">
        <v>6754</v>
      </c>
      <c r="V2959" t="s">
        <v>80</v>
      </c>
      <c r="W2959" t="s">
        <v>81</v>
      </c>
      <c r="X2959" t="s">
        <v>1341</v>
      </c>
      <c r="Y2959" t="s">
        <v>83</v>
      </c>
    </row>
    <row r="2960" spans="1:25" x14ac:dyDescent="0.25">
      <c r="A2960" t="s">
        <v>6755</v>
      </c>
      <c r="B2960">
        <v>2020</v>
      </c>
      <c r="C2960">
        <v>8</v>
      </c>
      <c r="D2960" t="s">
        <v>6677</v>
      </c>
      <c r="E2960" t="s">
        <v>2518</v>
      </c>
      <c r="F2960" t="s">
        <v>2519</v>
      </c>
      <c r="G2960" t="s">
        <v>69</v>
      </c>
      <c r="H2960" t="s">
        <v>70</v>
      </c>
      <c r="I2960" t="s">
        <v>71</v>
      </c>
      <c r="J2960" t="s">
        <v>72</v>
      </c>
      <c r="K2960" t="s">
        <v>5965</v>
      </c>
      <c r="L2960">
        <v>2111</v>
      </c>
      <c r="M2960">
        <v>5000000</v>
      </c>
      <c r="N2960" t="s">
        <v>74</v>
      </c>
      <c r="O2960">
        <v>10</v>
      </c>
      <c r="P2960">
        <v>70049005</v>
      </c>
      <c r="Q2960" t="s">
        <v>75</v>
      </c>
      <c r="R2960" t="s">
        <v>76</v>
      </c>
      <c r="S2960" t="s">
        <v>309</v>
      </c>
      <c r="T2960" t="s">
        <v>78</v>
      </c>
      <c r="U2960" t="s">
        <v>6756</v>
      </c>
      <c r="V2960" t="s">
        <v>80</v>
      </c>
      <c r="W2960" t="s">
        <v>81</v>
      </c>
      <c r="X2960" t="s">
        <v>311</v>
      </c>
      <c r="Y2960" t="s">
        <v>83</v>
      </c>
    </row>
    <row r="2961" spans="1:25" x14ac:dyDescent="0.25">
      <c r="A2961" t="s">
        <v>6757</v>
      </c>
      <c r="B2961">
        <v>2020</v>
      </c>
      <c r="C2961">
        <v>8</v>
      </c>
      <c r="D2961" t="s">
        <v>6677</v>
      </c>
      <c r="E2961" t="s">
        <v>2518</v>
      </c>
      <c r="F2961" t="s">
        <v>2519</v>
      </c>
      <c r="G2961" t="s">
        <v>69</v>
      </c>
      <c r="H2961" t="s">
        <v>70</v>
      </c>
      <c r="I2961" t="s">
        <v>71</v>
      </c>
      <c r="J2961" t="s">
        <v>72</v>
      </c>
      <c r="K2961" t="s">
        <v>5965</v>
      </c>
      <c r="L2961">
        <v>2150</v>
      </c>
      <c r="M2961">
        <v>600000</v>
      </c>
      <c r="N2961" t="s">
        <v>74</v>
      </c>
      <c r="O2961">
        <v>10</v>
      </c>
      <c r="P2961">
        <v>70049005</v>
      </c>
      <c r="Q2961" t="s">
        <v>75</v>
      </c>
      <c r="R2961" t="s">
        <v>76</v>
      </c>
      <c r="S2961" t="s">
        <v>260</v>
      </c>
      <c r="T2961" t="s">
        <v>78</v>
      </c>
      <c r="U2961" t="s">
        <v>6758</v>
      </c>
      <c r="V2961" t="s">
        <v>80</v>
      </c>
      <c r="W2961" t="s">
        <v>81</v>
      </c>
      <c r="X2961" t="s">
        <v>262</v>
      </c>
      <c r="Y2961" t="s">
        <v>83</v>
      </c>
    </row>
    <row r="2962" spans="1:25" x14ac:dyDescent="0.25">
      <c r="A2962" t="s">
        <v>6759</v>
      </c>
      <c r="B2962">
        <v>2020</v>
      </c>
      <c r="C2962">
        <v>8</v>
      </c>
      <c r="D2962" t="s">
        <v>6677</v>
      </c>
      <c r="E2962" t="s">
        <v>2518</v>
      </c>
      <c r="F2962" t="s">
        <v>2519</v>
      </c>
      <c r="G2962" t="s">
        <v>69</v>
      </c>
      <c r="H2962" t="s">
        <v>70</v>
      </c>
      <c r="I2962" t="s">
        <v>71</v>
      </c>
      <c r="J2962" t="s">
        <v>72</v>
      </c>
      <c r="K2962" t="s">
        <v>5965</v>
      </c>
      <c r="L2962">
        <v>1331</v>
      </c>
      <c r="M2962">
        <v>45000</v>
      </c>
      <c r="N2962" t="s">
        <v>74</v>
      </c>
      <c r="O2962">
        <v>10</v>
      </c>
      <c r="P2962">
        <v>70049005</v>
      </c>
      <c r="Q2962" t="s">
        <v>75</v>
      </c>
      <c r="R2962" t="s">
        <v>76</v>
      </c>
      <c r="S2962" t="s">
        <v>494</v>
      </c>
      <c r="T2962" t="s">
        <v>78</v>
      </c>
      <c r="U2962" t="s">
        <v>6760</v>
      </c>
      <c r="V2962" t="s">
        <v>80</v>
      </c>
      <c r="W2962" t="s">
        <v>81</v>
      </c>
      <c r="X2962" t="s">
        <v>496</v>
      </c>
      <c r="Y2962" t="s">
        <v>83</v>
      </c>
    </row>
    <row r="2963" spans="1:25" x14ac:dyDescent="0.25">
      <c r="A2963" t="s">
        <v>6761</v>
      </c>
      <c r="B2963">
        <v>2020</v>
      </c>
      <c r="C2963">
        <v>8</v>
      </c>
      <c r="D2963" t="s">
        <v>6677</v>
      </c>
      <c r="E2963" t="s">
        <v>2518</v>
      </c>
      <c r="F2963" t="s">
        <v>2519</v>
      </c>
      <c r="G2963" t="s">
        <v>69</v>
      </c>
      <c r="H2963" t="s">
        <v>70</v>
      </c>
      <c r="I2963" t="s">
        <v>71</v>
      </c>
      <c r="J2963" t="s">
        <v>72</v>
      </c>
      <c r="K2963" t="s">
        <v>5965</v>
      </c>
      <c r="L2963">
        <v>2743</v>
      </c>
      <c r="M2963">
        <v>5000</v>
      </c>
      <c r="N2963" t="s">
        <v>74</v>
      </c>
      <c r="O2963">
        <v>10</v>
      </c>
      <c r="P2963">
        <v>70049005</v>
      </c>
      <c r="Q2963" t="s">
        <v>75</v>
      </c>
      <c r="R2963" t="s">
        <v>76</v>
      </c>
      <c r="S2963" t="s">
        <v>1351</v>
      </c>
      <c r="T2963" t="s">
        <v>78</v>
      </c>
      <c r="U2963" t="s">
        <v>6762</v>
      </c>
      <c r="V2963" t="s">
        <v>80</v>
      </c>
      <c r="W2963" t="s">
        <v>81</v>
      </c>
      <c r="X2963" t="s">
        <v>1353</v>
      </c>
      <c r="Y2963" t="s">
        <v>83</v>
      </c>
    </row>
    <row r="2964" spans="1:25" x14ac:dyDescent="0.25">
      <c r="A2964" t="s">
        <v>6763</v>
      </c>
      <c r="B2964">
        <v>2020</v>
      </c>
      <c r="C2964">
        <v>8</v>
      </c>
      <c r="D2964" t="s">
        <v>6677</v>
      </c>
      <c r="E2964" t="s">
        <v>2518</v>
      </c>
      <c r="F2964" t="s">
        <v>2519</v>
      </c>
      <c r="G2964" t="s">
        <v>69</v>
      </c>
      <c r="H2964" t="s">
        <v>70</v>
      </c>
      <c r="I2964" t="s">
        <v>71</v>
      </c>
      <c r="J2964" t="s">
        <v>72</v>
      </c>
      <c r="K2964" t="s">
        <v>5965</v>
      </c>
      <c r="L2964">
        <v>1742</v>
      </c>
      <c r="M2964">
        <v>50000</v>
      </c>
      <c r="N2964" t="s">
        <v>74</v>
      </c>
      <c r="O2964">
        <v>10</v>
      </c>
      <c r="P2964">
        <v>70049005</v>
      </c>
      <c r="Q2964" t="s">
        <v>75</v>
      </c>
      <c r="R2964" t="s">
        <v>76</v>
      </c>
      <c r="S2964" t="s">
        <v>278</v>
      </c>
      <c r="T2964" t="s">
        <v>78</v>
      </c>
      <c r="U2964" t="s">
        <v>6764</v>
      </c>
      <c r="V2964" t="s">
        <v>80</v>
      </c>
      <c r="W2964" t="s">
        <v>81</v>
      </c>
      <c r="X2964" t="s">
        <v>280</v>
      </c>
      <c r="Y2964" t="s">
        <v>83</v>
      </c>
    </row>
    <row r="2965" spans="1:25" x14ac:dyDescent="0.25">
      <c r="A2965" t="s">
        <v>6765</v>
      </c>
      <c r="B2965">
        <v>2020</v>
      </c>
      <c r="C2965">
        <v>8</v>
      </c>
      <c r="D2965" t="s">
        <v>6677</v>
      </c>
      <c r="E2965" t="s">
        <v>2518</v>
      </c>
      <c r="F2965" t="s">
        <v>2519</v>
      </c>
      <c r="G2965" t="s">
        <v>69</v>
      </c>
      <c r="H2965" t="s">
        <v>70</v>
      </c>
      <c r="I2965" t="s">
        <v>71</v>
      </c>
      <c r="J2965" t="s">
        <v>72</v>
      </c>
      <c r="K2965" t="s">
        <v>5965</v>
      </c>
      <c r="L2965">
        <v>1033</v>
      </c>
      <c r="M2965">
        <v>60000</v>
      </c>
      <c r="N2965" t="s">
        <v>74</v>
      </c>
      <c r="O2965">
        <v>10</v>
      </c>
      <c r="P2965">
        <v>70049005</v>
      </c>
      <c r="Q2965" t="s">
        <v>75</v>
      </c>
      <c r="R2965" t="s">
        <v>76</v>
      </c>
      <c r="S2965" t="s">
        <v>1313</v>
      </c>
      <c r="T2965" t="s">
        <v>78</v>
      </c>
      <c r="U2965" t="s">
        <v>6766</v>
      </c>
      <c r="V2965" t="s">
        <v>80</v>
      </c>
      <c r="W2965" t="s">
        <v>81</v>
      </c>
      <c r="X2965" t="s">
        <v>1315</v>
      </c>
      <c r="Y2965" t="s">
        <v>83</v>
      </c>
    </row>
    <row r="2966" spans="1:25" x14ac:dyDescent="0.25">
      <c r="A2966" t="s">
        <v>6767</v>
      </c>
      <c r="B2966">
        <v>2020</v>
      </c>
      <c r="C2966">
        <v>8</v>
      </c>
      <c r="D2966" t="s">
        <v>6677</v>
      </c>
      <c r="E2966" t="s">
        <v>2518</v>
      </c>
      <c r="F2966" t="s">
        <v>2519</v>
      </c>
      <c r="G2966" t="s">
        <v>69</v>
      </c>
      <c r="H2966" t="s">
        <v>70</v>
      </c>
      <c r="I2966" t="s">
        <v>71</v>
      </c>
      <c r="J2966" t="s">
        <v>72</v>
      </c>
      <c r="K2966" t="s">
        <v>5965</v>
      </c>
      <c r="L2966">
        <v>1220</v>
      </c>
      <c r="M2966">
        <v>35000</v>
      </c>
      <c r="N2966" t="s">
        <v>74</v>
      </c>
      <c r="O2966">
        <v>10</v>
      </c>
      <c r="P2966">
        <v>70049005</v>
      </c>
      <c r="Q2966" t="s">
        <v>75</v>
      </c>
      <c r="R2966" t="s">
        <v>76</v>
      </c>
      <c r="S2966" t="s">
        <v>284</v>
      </c>
      <c r="T2966" t="s">
        <v>78</v>
      </c>
      <c r="U2966" t="s">
        <v>6768</v>
      </c>
      <c r="V2966" t="s">
        <v>80</v>
      </c>
      <c r="W2966" t="s">
        <v>81</v>
      </c>
      <c r="X2966" t="s">
        <v>286</v>
      </c>
      <c r="Y2966" t="s">
        <v>83</v>
      </c>
    </row>
    <row r="2967" spans="1:25" x14ac:dyDescent="0.25">
      <c r="A2967" t="s">
        <v>6769</v>
      </c>
      <c r="B2967">
        <v>2020</v>
      </c>
      <c r="C2967">
        <v>8</v>
      </c>
      <c r="D2967" t="s">
        <v>6677</v>
      </c>
      <c r="E2967" t="s">
        <v>2518</v>
      </c>
      <c r="F2967" t="s">
        <v>2519</v>
      </c>
      <c r="G2967" t="s">
        <v>69</v>
      </c>
      <c r="H2967" t="s">
        <v>70</v>
      </c>
      <c r="I2967" t="s">
        <v>71</v>
      </c>
      <c r="J2967" t="s">
        <v>72</v>
      </c>
      <c r="K2967" t="s">
        <v>5965</v>
      </c>
      <c r="L2967">
        <v>1301</v>
      </c>
      <c r="M2967">
        <v>80000</v>
      </c>
      <c r="N2967" t="s">
        <v>74</v>
      </c>
      <c r="O2967">
        <v>10</v>
      </c>
      <c r="P2967">
        <v>70049005</v>
      </c>
      <c r="Q2967" t="s">
        <v>75</v>
      </c>
      <c r="R2967" t="s">
        <v>76</v>
      </c>
      <c r="S2967" t="s">
        <v>145</v>
      </c>
      <c r="T2967" t="s">
        <v>78</v>
      </c>
      <c r="U2967" t="s">
        <v>6770</v>
      </c>
      <c r="V2967" t="s">
        <v>80</v>
      </c>
      <c r="W2967" t="s">
        <v>81</v>
      </c>
      <c r="X2967" t="s">
        <v>147</v>
      </c>
      <c r="Y2967" t="s">
        <v>83</v>
      </c>
    </row>
    <row r="2968" spans="1:25" x14ac:dyDescent="0.25">
      <c r="A2968" t="s">
        <v>6771</v>
      </c>
      <c r="B2968">
        <v>2020</v>
      </c>
      <c r="C2968">
        <v>8</v>
      </c>
      <c r="D2968" t="s">
        <v>6677</v>
      </c>
      <c r="E2968" t="s">
        <v>2518</v>
      </c>
      <c r="F2968" t="s">
        <v>2519</v>
      </c>
      <c r="G2968" t="s">
        <v>69</v>
      </c>
      <c r="H2968" t="s">
        <v>70</v>
      </c>
      <c r="I2968" t="s">
        <v>71</v>
      </c>
      <c r="J2968" t="s">
        <v>72</v>
      </c>
      <c r="K2968" t="s">
        <v>5965</v>
      </c>
      <c r="L2968">
        <v>2027</v>
      </c>
      <c r="M2968">
        <v>75000</v>
      </c>
      <c r="N2968" t="s">
        <v>74</v>
      </c>
      <c r="O2968">
        <v>10</v>
      </c>
      <c r="P2968">
        <v>70049005</v>
      </c>
      <c r="Q2968" t="s">
        <v>75</v>
      </c>
      <c r="R2968" t="s">
        <v>76</v>
      </c>
      <c r="S2968" t="s">
        <v>391</v>
      </c>
      <c r="T2968" t="s">
        <v>78</v>
      </c>
      <c r="U2968" t="s">
        <v>6772</v>
      </c>
      <c r="V2968" t="s">
        <v>80</v>
      </c>
      <c r="W2968" t="s">
        <v>81</v>
      </c>
      <c r="X2968" t="s">
        <v>393</v>
      </c>
      <c r="Y2968" t="s">
        <v>83</v>
      </c>
    </row>
    <row r="2969" spans="1:25" x14ac:dyDescent="0.25">
      <c r="A2969" t="s">
        <v>6773</v>
      </c>
      <c r="B2969">
        <v>2020</v>
      </c>
      <c r="C2969">
        <v>8</v>
      </c>
      <c r="D2969" t="s">
        <v>6677</v>
      </c>
      <c r="E2969" t="s">
        <v>2518</v>
      </c>
      <c r="F2969" t="s">
        <v>2519</v>
      </c>
      <c r="G2969" t="s">
        <v>69</v>
      </c>
      <c r="H2969" t="s">
        <v>70</v>
      </c>
      <c r="I2969" t="s">
        <v>71</v>
      </c>
      <c r="J2969" t="s">
        <v>72</v>
      </c>
      <c r="K2969" t="s">
        <v>5965</v>
      </c>
      <c r="L2969">
        <v>1013</v>
      </c>
      <c r="M2969">
        <v>100000</v>
      </c>
      <c r="N2969" t="s">
        <v>74</v>
      </c>
      <c r="O2969">
        <v>10</v>
      </c>
      <c r="P2969">
        <v>70049005</v>
      </c>
      <c r="Q2969" t="s">
        <v>75</v>
      </c>
      <c r="R2969" t="s">
        <v>76</v>
      </c>
      <c r="S2969" t="s">
        <v>395</v>
      </c>
      <c r="T2969" t="s">
        <v>78</v>
      </c>
      <c r="U2969" t="s">
        <v>6774</v>
      </c>
      <c r="V2969" t="s">
        <v>80</v>
      </c>
      <c r="W2969" t="s">
        <v>81</v>
      </c>
      <c r="X2969" t="s">
        <v>397</v>
      </c>
      <c r="Y2969" t="s">
        <v>83</v>
      </c>
    </row>
    <row r="2970" spans="1:25" x14ac:dyDescent="0.25">
      <c r="A2970" t="s">
        <v>6775</v>
      </c>
      <c r="B2970">
        <v>2020</v>
      </c>
      <c r="C2970">
        <v>8</v>
      </c>
      <c r="D2970" t="s">
        <v>6677</v>
      </c>
      <c r="E2970" t="s">
        <v>2518</v>
      </c>
      <c r="F2970" t="s">
        <v>2519</v>
      </c>
      <c r="G2970" t="s">
        <v>69</v>
      </c>
      <c r="H2970" t="s">
        <v>70</v>
      </c>
      <c r="I2970" t="s">
        <v>71</v>
      </c>
      <c r="J2970" t="s">
        <v>72</v>
      </c>
      <c r="K2970" t="s">
        <v>5965</v>
      </c>
      <c r="L2970">
        <v>1440</v>
      </c>
      <c r="M2970">
        <v>100000</v>
      </c>
      <c r="N2970" t="s">
        <v>74</v>
      </c>
      <c r="O2970">
        <v>10</v>
      </c>
      <c r="P2970">
        <v>70049005</v>
      </c>
      <c r="Q2970" t="s">
        <v>75</v>
      </c>
      <c r="R2970" t="s">
        <v>76</v>
      </c>
      <c r="S2970" t="s">
        <v>293</v>
      </c>
      <c r="T2970" t="s">
        <v>78</v>
      </c>
      <c r="U2970" t="s">
        <v>6776</v>
      </c>
      <c r="V2970" t="s">
        <v>80</v>
      </c>
      <c r="W2970" t="s">
        <v>81</v>
      </c>
      <c r="X2970" t="s">
        <v>295</v>
      </c>
      <c r="Y2970" t="s">
        <v>83</v>
      </c>
    </row>
    <row r="2971" spans="1:25" x14ac:dyDescent="0.25">
      <c r="A2971" t="s">
        <v>6777</v>
      </c>
      <c r="B2971">
        <v>2020</v>
      </c>
      <c r="C2971">
        <v>8</v>
      </c>
      <c r="D2971" t="s">
        <v>6677</v>
      </c>
      <c r="E2971" t="s">
        <v>2518</v>
      </c>
      <c r="F2971" t="s">
        <v>2519</v>
      </c>
      <c r="G2971" t="s">
        <v>69</v>
      </c>
      <c r="H2971" t="s">
        <v>70</v>
      </c>
      <c r="I2971" t="s">
        <v>71</v>
      </c>
      <c r="J2971" t="s">
        <v>72</v>
      </c>
      <c r="K2971" t="s">
        <v>5965</v>
      </c>
      <c r="L2971">
        <v>1913</v>
      </c>
      <c r="M2971">
        <v>160000</v>
      </c>
      <c r="N2971" t="s">
        <v>74</v>
      </c>
      <c r="O2971">
        <v>10</v>
      </c>
      <c r="P2971">
        <v>70049005</v>
      </c>
      <c r="Q2971" t="s">
        <v>75</v>
      </c>
      <c r="R2971" t="s">
        <v>76</v>
      </c>
      <c r="S2971" t="s">
        <v>313</v>
      </c>
      <c r="T2971" t="s">
        <v>78</v>
      </c>
      <c r="U2971" t="s">
        <v>6778</v>
      </c>
      <c r="V2971" t="s">
        <v>80</v>
      </c>
      <c r="W2971" t="s">
        <v>81</v>
      </c>
      <c r="X2971" t="s">
        <v>315</v>
      </c>
      <c r="Y2971" t="s">
        <v>83</v>
      </c>
    </row>
    <row r="2972" spans="1:25" x14ac:dyDescent="0.25">
      <c r="A2972" t="s">
        <v>6779</v>
      </c>
      <c r="B2972">
        <v>2020</v>
      </c>
      <c r="C2972">
        <v>8</v>
      </c>
      <c r="D2972" t="s">
        <v>6677</v>
      </c>
      <c r="E2972" t="s">
        <v>2518</v>
      </c>
      <c r="F2972" t="s">
        <v>2519</v>
      </c>
      <c r="G2972" t="s">
        <v>69</v>
      </c>
      <c r="H2972" t="s">
        <v>70</v>
      </c>
      <c r="I2972" t="s">
        <v>71</v>
      </c>
      <c r="J2972" t="s">
        <v>72</v>
      </c>
      <c r="K2972" t="s">
        <v>5965</v>
      </c>
      <c r="L2972">
        <v>1001</v>
      </c>
      <c r="M2972">
        <v>100000</v>
      </c>
      <c r="N2972" t="s">
        <v>74</v>
      </c>
      <c r="O2972">
        <v>10</v>
      </c>
      <c r="P2972">
        <v>70049005</v>
      </c>
      <c r="Q2972" t="s">
        <v>75</v>
      </c>
      <c r="R2972" t="s">
        <v>76</v>
      </c>
      <c r="S2972" t="s">
        <v>321</v>
      </c>
      <c r="T2972" t="s">
        <v>78</v>
      </c>
      <c r="U2972" t="s">
        <v>6780</v>
      </c>
      <c r="V2972" t="s">
        <v>80</v>
      </c>
      <c r="W2972" t="s">
        <v>81</v>
      </c>
      <c r="X2972" t="s">
        <v>323</v>
      </c>
      <c r="Y2972" t="s">
        <v>83</v>
      </c>
    </row>
    <row r="2973" spans="1:25" x14ac:dyDescent="0.25">
      <c r="A2973" t="s">
        <v>6781</v>
      </c>
      <c r="B2973">
        <v>2020</v>
      </c>
      <c r="C2973">
        <v>8</v>
      </c>
      <c r="D2973" t="s">
        <v>6677</v>
      </c>
      <c r="E2973" t="s">
        <v>2518</v>
      </c>
      <c r="F2973" t="s">
        <v>2519</v>
      </c>
      <c r="G2973" t="s">
        <v>69</v>
      </c>
      <c r="H2973" t="s">
        <v>70</v>
      </c>
      <c r="I2973" t="s">
        <v>71</v>
      </c>
      <c r="J2973" t="s">
        <v>72</v>
      </c>
      <c r="K2973" t="s">
        <v>5965</v>
      </c>
      <c r="L2973">
        <v>1730</v>
      </c>
      <c r="M2973">
        <v>25000</v>
      </c>
      <c r="N2973" t="s">
        <v>74</v>
      </c>
      <c r="O2973">
        <v>10</v>
      </c>
      <c r="P2973">
        <v>70049005</v>
      </c>
      <c r="Q2973" t="s">
        <v>75</v>
      </c>
      <c r="R2973" t="s">
        <v>76</v>
      </c>
      <c r="S2973" t="s">
        <v>933</v>
      </c>
      <c r="T2973" t="s">
        <v>78</v>
      </c>
      <c r="U2973" t="s">
        <v>6782</v>
      </c>
      <c r="V2973" t="s">
        <v>80</v>
      </c>
      <c r="W2973" t="s">
        <v>81</v>
      </c>
      <c r="X2973" t="s">
        <v>935</v>
      </c>
      <c r="Y2973" t="s">
        <v>83</v>
      </c>
    </row>
    <row r="2974" spans="1:25" x14ac:dyDescent="0.25">
      <c r="A2974" t="s">
        <v>6783</v>
      </c>
      <c r="B2974">
        <v>2020</v>
      </c>
      <c r="C2974">
        <v>8</v>
      </c>
      <c r="D2974" t="s">
        <v>6677</v>
      </c>
      <c r="E2974" t="s">
        <v>2518</v>
      </c>
      <c r="F2974" t="s">
        <v>2519</v>
      </c>
      <c r="G2974" t="s">
        <v>69</v>
      </c>
      <c r="H2974" t="s">
        <v>70</v>
      </c>
      <c r="I2974" t="s">
        <v>71</v>
      </c>
      <c r="J2974" t="s">
        <v>72</v>
      </c>
      <c r="K2974" t="s">
        <v>5965</v>
      </c>
      <c r="L2974">
        <v>1028</v>
      </c>
      <c r="M2974">
        <v>200000</v>
      </c>
      <c r="N2974" t="s">
        <v>74</v>
      </c>
      <c r="O2974">
        <v>10</v>
      </c>
      <c r="P2974">
        <v>70049005</v>
      </c>
      <c r="Q2974" t="s">
        <v>75</v>
      </c>
      <c r="R2974" t="s">
        <v>76</v>
      </c>
      <c r="S2974" t="s">
        <v>878</v>
      </c>
      <c r="T2974" t="s">
        <v>78</v>
      </c>
      <c r="U2974" t="s">
        <v>6784</v>
      </c>
      <c r="V2974" t="s">
        <v>80</v>
      </c>
      <c r="W2974" t="s">
        <v>81</v>
      </c>
      <c r="X2974" t="s">
        <v>880</v>
      </c>
      <c r="Y2974" t="s">
        <v>83</v>
      </c>
    </row>
    <row r="2975" spans="1:25" x14ac:dyDescent="0.25">
      <c r="A2975" t="s">
        <v>6785</v>
      </c>
      <c r="B2975">
        <v>2020</v>
      </c>
      <c r="C2975">
        <v>8</v>
      </c>
      <c r="D2975" t="s">
        <v>6677</v>
      </c>
      <c r="E2975" t="s">
        <v>2518</v>
      </c>
      <c r="F2975" t="s">
        <v>2519</v>
      </c>
      <c r="G2975" t="s">
        <v>69</v>
      </c>
      <c r="H2975" t="s">
        <v>70</v>
      </c>
      <c r="I2975" t="s">
        <v>71</v>
      </c>
      <c r="J2975" t="s">
        <v>72</v>
      </c>
      <c r="K2975" t="s">
        <v>5965</v>
      </c>
      <c r="L2975">
        <v>2021</v>
      </c>
      <c r="M2975">
        <v>40000</v>
      </c>
      <c r="N2975" t="s">
        <v>74</v>
      </c>
      <c r="O2975">
        <v>10</v>
      </c>
      <c r="P2975">
        <v>70049005</v>
      </c>
      <c r="Q2975" t="s">
        <v>75</v>
      </c>
      <c r="R2975" t="s">
        <v>76</v>
      </c>
      <c r="S2975" t="s">
        <v>908</v>
      </c>
      <c r="T2975" t="s">
        <v>78</v>
      </c>
      <c r="U2975" t="s">
        <v>6786</v>
      </c>
      <c r="V2975" t="s">
        <v>80</v>
      </c>
      <c r="W2975" t="s">
        <v>81</v>
      </c>
      <c r="X2975" t="s">
        <v>910</v>
      </c>
      <c r="Y2975" t="s">
        <v>83</v>
      </c>
    </row>
    <row r="2976" spans="1:25" x14ac:dyDescent="0.25">
      <c r="A2976" t="s">
        <v>6787</v>
      </c>
      <c r="B2976">
        <v>2020</v>
      </c>
      <c r="C2976">
        <v>8</v>
      </c>
      <c r="D2976" t="s">
        <v>6677</v>
      </c>
      <c r="E2976" t="s">
        <v>2518</v>
      </c>
      <c r="F2976" t="s">
        <v>2519</v>
      </c>
      <c r="G2976" t="s">
        <v>69</v>
      </c>
      <c r="H2976" t="s">
        <v>70</v>
      </c>
      <c r="I2976" t="s">
        <v>71</v>
      </c>
      <c r="J2976" t="s">
        <v>72</v>
      </c>
      <c r="K2976" t="s">
        <v>5965</v>
      </c>
      <c r="L2976">
        <v>1230</v>
      </c>
      <c r="M2976">
        <v>100000</v>
      </c>
      <c r="N2976" t="s">
        <v>74</v>
      </c>
      <c r="O2976">
        <v>10</v>
      </c>
      <c r="P2976">
        <v>70049005</v>
      </c>
      <c r="Q2976" t="s">
        <v>75</v>
      </c>
      <c r="R2976" t="s">
        <v>76</v>
      </c>
      <c r="S2976" t="s">
        <v>1187</v>
      </c>
      <c r="T2976" t="s">
        <v>1188</v>
      </c>
      <c r="U2976" t="s">
        <v>6788</v>
      </c>
      <c r="V2976" t="s">
        <v>80</v>
      </c>
      <c r="W2976" t="s">
        <v>81</v>
      </c>
      <c r="X2976" t="s">
        <v>1190</v>
      </c>
      <c r="Y2976" t="s">
        <v>83</v>
      </c>
    </row>
    <row r="2977" spans="1:25" x14ac:dyDescent="0.25">
      <c r="A2977" t="s">
        <v>6789</v>
      </c>
      <c r="B2977">
        <v>2020</v>
      </c>
      <c r="C2977">
        <v>8</v>
      </c>
      <c r="D2977" t="s">
        <v>6677</v>
      </c>
      <c r="E2977" t="s">
        <v>2518</v>
      </c>
      <c r="F2977" t="s">
        <v>2519</v>
      </c>
      <c r="G2977" t="s">
        <v>69</v>
      </c>
      <c r="H2977" t="s">
        <v>70</v>
      </c>
      <c r="I2977" t="s">
        <v>71</v>
      </c>
      <c r="J2977" t="s">
        <v>72</v>
      </c>
      <c r="K2977" t="s">
        <v>5965</v>
      </c>
      <c r="L2977">
        <v>1824</v>
      </c>
      <c r="M2977">
        <v>60000</v>
      </c>
      <c r="N2977" t="s">
        <v>74</v>
      </c>
      <c r="O2977">
        <v>10</v>
      </c>
      <c r="P2977">
        <v>70049005</v>
      </c>
      <c r="Q2977" t="s">
        <v>75</v>
      </c>
      <c r="R2977" t="s">
        <v>76</v>
      </c>
      <c r="S2977" t="s">
        <v>426</v>
      </c>
      <c r="T2977" t="s">
        <v>78</v>
      </c>
      <c r="U2977" t="s">
        <v>6790</v>
      </c>
      <c r="V2977" t="s">
        <v>80</v>
      </c>
      <c r="W2977" t="s">
        <v>81</v>
      </c>
      <c r="X2977" t="s">
        <v>428</v>
      </c>
      <c r="Y2977" t="s">
        <v>83</v>
      </c>
    </row>
    <row r="2978" spans="1:25" x14ac:dyDescent="0.25">
      <c r="A2978" t="s">
        <v>6791</v>
      </c>
      <c r="B2978">
        <v>2020</v>
      </c>
      <c r="C2978">
        <v>8</v>
      </c>
      <c r="D2978" t="s">
        <v>6677</v>
      </c>
      <c r="E2978" t="s">
        <v>2518</v>
      </c>
      <c r="F2978" t="s">
        <v>2519</v>
      </c>
      <c r="G2978" t="s">
        <v>69</v>
      </c>
      <c r="H2978" t="s">
        <v>70</v>
      </c>
      <c r="I2978" t="s">
        <v>71</v>
      </c>
      <c r="J2978" t="s">
        <v>72</v>
      </c>
      <c r="K2978" t="s">
        <v>5965</v>
      </c>
      <c r="L2978">
        <v>1010</v>
      </c>
      <c r="M2978">
        <v>10000</v>
      </c>
      <c r="N2978" t="s">
        <v>74</v>
      </c>
      <c r="O2978">
        <v>10</v>
      </c>
      <c r="P2978">
        <v>70049005</v>
      </c>
      <c r="Q2978" t="s">
        <v>75</v>
      </c>
      <c r="R2978" t="s">
        <v>76</v>
      </c>
      <c r="S2978" t="s">
        <v>846</v>
      </c>
      <c r="T2978" t="s">
        <v>78</v>
      </c>
      <c r="U2978" t="s">
        <v>6792</v>
      </c>
      <c r="V2978" t="s">
        <v>80</v>
      </c>
      <c r="W2978" t="s">
        <v>81</v>
      </c>
      <c r="X2978" t="s">
        <v>848</v>
      </c>
      <c r="Y2978" t="s">
        <v>83</v>
      </c>
    </row>
    <row r="2979" spans="1:25" x14ac:dyDescent="0.25">
      <c r="A2979" t="s">
        <v>6793</v>
      </c>
      <c r="B2979">
        <v>2020</v>
      </c>
      <c r="C2979">
        <v>7</v>
      </c>
      <c r="D2979" t="s">
        <v>6794</v>
      </c>
      <c r="E2979" t="s">
        <v>2518</v>
      </c>
      <c r="F2979" t="s">
        <v>2519</v>
      </c>
      <c r="G2979" t="s">
        <v>69</v>
      </c>
      <c r="H2979" t="s">
        <v>70</v>
      </c>
      <c r="I2979" t="s">
        <v>71</v>
      </c>
      <c r="J2979" t="s">
        <v>72</v>
      </c>
      <c r="K2979" t="s">
        <v>5965</v>
      </c>
      <c r="L2979">
        <v>2111</v>
      </c>
      <c r="M2979">
        <v>63735.71</v>
      </c>
      <c r="N2979" t="s">
        <v>74</v>
      </c>
      <c r="O2979">
        <v>10</v>
      </c>
      <c r="P2979">
        <v>70049005</v>
      </c>
      <c r="Q2979" t="s">
        <v>75</v>
      </c>
      <c r="R2979" t="s">
        <v>76</v>
      </c>
      <c r="S2979" t="s">
        <v>309</v>
      </c>
      <c r="T2979" t="s">
        <v>78</v>
      </c>
      <c r="U2979" t="s">
        <v>6795</v>
      </c>
      <c r="V2979" t="s">
        <v>80</v>
      </c>
      <c r="W2979" t="s">
        <v>81</v>
      </c>
      <c r="X2979" t="s">
        <v>311</v>
      </c>
      <c r="Y2979" t="s">
        <v>83</v>
      </c>
    </row>
    <row r="2980" spans="1:25" x14ac:dyDescent="0.25">
      <c r="A2980" t="s">
        <v>6796</v>
      </c>
      <c r="B2980">
        <v>2020</v>
      </c>
      <c r="C2980">
        <v>7</v>
      </c>
      <c r="D2980" t="s">
        <v>6794</v>
      </c>
      <c r="E2980" t="s">
        <v>2518</v>
      </c>
      <c r="F2980" t="s">
        <v>2519</v>
      </c>
      <c r="G2980" t="s">
        <v>69</v>
      </c>
      <c r="H2980" t="s">
        <v>70</v>
      </c>
      <c r="I2980" t="s">
        <v>71</v>
      </c>
      <c r="J2980" t="s">
        <v>72</v>
      </c>
      <c r="K2980" t="s">
        <v>5965</v>
      </c>
      <c r="L2980">
        <v>2149</v>
      </c>
      <c r="M2980">
        <v>200000</v>
      </c>
      <c r="N2980" t="s">
        <v>74</v>
      </c>
      <c r="O2980">
        <v>10</v>
      </c>
      <c r="P2980">
        <v>70049005</v>
      </c>
      <c r="Q2980" t="s">
        <v>75</v>
      </c>
      <c r="R2980" t="s">
        <v>76</v>
      </c>
      <c r="S2980" t="s">
        <v>224</v>
      </c>
      <c r="T2980" t="s">
        <v>78</v>
      </c>
      <c r="U2980" t="s">
        <v>6797</v>
      </c>
      <c r="V2980" t="s">
        <v>80</v>
      </c>
      <c r="W2980" t="s">
        <v>81</v>
      </c>
      <c r="X2980" t="s">
        <v>226</v>
      </c>
      <c r="Y2980" t="s">
        <v>83</v>
      </c>
    </row>
    <row r="2981" spans="1:25" x14ac:dyDescent="0.25">
      <c r="A2981" t="s">
        <v>6798</v>
      </c>
      <c r="B2981">
        <v>2020</v>
      </c>
      <c r="C2981">
        <v>7</v>
      </c>
      <c r="D2981" t="s">
        <v>6794</v>
      </c>
      <c r="E2981" t="s">
        <v>2518</v>
      </c>
      <c r="F2981" t="s">
        <v>2519</v>
      </c>
      <c r="G2981" t="s">
        <v>69</v>
      </c>
      <c r="H2981" t="s">
        <v>70</v>
      </c>
      <c r="I2981" t="s">
        <v>71</v>
      </c>
      <c r="J2981" t="s">
        <v>72</v>
      </c>
      <c r="K2981" t="s">
        <v>5965</v>
      </c>
      <c r="L2981">
        <v>1721</v>
      </c>
      <c r="M2981">
        <v>50000</v>
      </c>
      <c r="N2981" t="s">
        <v>74</v>
      </c>
      <c r="O2981">
        <v>10</v>
      </c>
      <c r="P2981">
        <v>70049005</v>
      </c>
      <c r="Q2981" t="s">
        <v>75</v>
      </c>
      <c r="R2981" t="s">
        <v>76</v>
      </c>
      <c r="S2981" t="s">
        <v>1218</v>
      </c>
      <c r="T2981" t="s">
        <v>78</v>
      </c>
      <c r="U2981" t="s">
        <v>6799</v>
      </c>
      <c r="V2981" t="s">
        <v>80</v>
      </c>
      <c r="W2981" t="s">
        <v>81</v>
      </c>
      <c r="X2981" t="s">
        <v>1220</v>
      </c>
      <c r="Y2981" t="s">
        <v>83</v>
      </c>
    </row>
    <row r="2982" spans="1:25" x14ac:dyDescent="0.25">
      <c r="A2982" t="s">
        <v>6800</v>
      </c>
      <c r="B2982">
        <v>2020</v>
      </c>
      <c r="C2982">
        <v>7</v>
      </c>
      <c r="D2982" t="s">
        <v>6794</v>
      </c>
      <c r="E2982" t="s">
        <v>2518</v>
      </c>
      <c r="F2982" t="s">
        <v>2519</v>
      </c>
      <c r="G2982" t="s">
        <v>69</v>
      </c>
      <c r="H2982" t="s">
        <v>70</v>
      </c>
      <c r="I2982" t="s">
        <v>71</v>
      </c>
      <c r="J2982" t="s">
        <v>72</v>
      </c>
      <c r="K2982" t="s">
        <v>5965</v>
      </c>
      <c r="L2982">
        <v>1436</v>
      </c>
      <c r="M2982">
        <v>50000</v>
      </c>
      <c r="N2982" t="s">
        <v>74</v>
      </c>
      <c r="O2982">
        <v>10</v>
      </c>
      <c r="P2982">
        <v>70049005</v>
      </c>
      <c r="Q2982" t="s">
        <v>75</v>
      </c>
      <c r="R2982" t="s">
        <v>76</v>
      </c>
      <c r="S2982" t="s">
        <v>665</v>
      </c>
      <c r="T2982" t="s">
        <v>78</v>
      </c>
      <c r="U2982" t="s">
        <v>6801</v>
      </c>
      <c r="V2982" t="s">
        <v>80</v>
      </c>
      <c r="W2982" t="s">
        <v>81</v>
      </c>
      <c r="X2982" t="s">
        <v>667</v>
      </c>
      <c r="Y2982" t="s">
        <v>83</v>
      </c>
    </row>
    <row r="2983" spans="1:25" x14ac:dyDescent="0.25">
      <c r="A2983" t="s">
        <v>6802</v>
      </c>
      <c r="B2983">
        <v>2020</v>
      </c>
      <c r="C2983">
        <v>7</v>
      </c>
      <c r="D2983" t="s">
        <v>6803</v>
      </c>
      <c r="E2983" t="s">
        <v>2518</v>
      </c>
      <c r="F2983" t="s">
        <v>2519</v>
      </c>
      <c r="G2983" t="s">
        <v>69</v>
      </c>
      <c r="H2983" t="s">
        <v>70</v>
      </c>
      <c r="I2983" t="s">
        <v>71</v>
      </c>
      <c r="J2983" t="s">
        <v>72</v>
      </c>
      <c r="K2983" t="s">
        <v>5965</v>
      </c>
      <c r="L2983">
        <v>2145</v>
      </c>
      <c r="M2983">
        <v>52818.76</v>
      </c>
      <c r="N2983" t="s">
        <v>74</v>
      </c>
      <c r="O2983">
        <v>10</v>
      </c>
      <c r="P2983">
        <v>70049005</v>
      </c>
      <c r="Q2983" t="s">
        <v>75</v>
      </c>
      <c r="R2983" t="s">
        <v>76</v>
      </c>
      <c r="S2983" t="s">
        <v>201</v>
      </c>
      <c r="T2983" t="s">
        <v>78</v>
      </c>
      <c r="U2983" t="s">
        <v>6804</v>
      </c>
      <c r="V2983" t="s">
        <v>80</v>
      </c>
      <c r="W2983" t="s">
        <v>81</v>
      </c>
      <c r="X2983" t="s">
        <v>203</v>
      </c>
      <c r="Y2983" t="s">
        <v>83</v>
      </c>
    </row>
    <row r="2984" spans="1:25" x14ac:dyDescent="0.25">
      <c r="A2984" t="s">
        <v>6805</v>
      </c>
      <c r="B2984">
        <v>2020</v>
      </c>
      <c r="C2984">
        <v>7</v>
      </c>
      <c r="D2984" t="s">
        <v>6803</v>
      </c>
      <c r="E2984" t="s">
        <v>2518</v>
      </c>
      <c r="F2984" t="s">
        <v>2519</v>
      </c>
      <c r="G2984" t="s">
        <v>69</v>
      </c>
      <c r="H2984" t="s">
        <v>70</v>
      </c>
      <c r="I2984" t="s">
        <v>71</v>
      </c>
      <c r="J2984" t="s">
        <v>72</v>
      </c>
      <c r="K2984" t="s">
        <v>5965</v>
      </c>
      <c r="L2984">
        <v>2172</v>
      </c>
      <c r="M2984">
        <v>44111.35</v>
      </c>
      <c r="N2984" t="s">
        <v>74</v>
      </c>
      <c r="O2984">
        <v>10</v>
      </c>
      <c r="P2984">
        <v>70049005</v>
      </c>
      <c r="Q2984" t="s">
        <v>75</v>
      </c>
      <c r="R2984" t="s">
        <v>76</v>
      </c>
      <c r="S2984" t="s">
        <v>214</v>
      </c>
      <c r="T2984" t="s">
        <v>78</v>
      </c>
      <c r="U2984" t="s">
        <v>6806</v>
      </c>
      <c r="V2984" t="s">
        <v>80</v>
      </c>
      <c r="W2984" t="s">
        <v>81</v>
      </c>
      <c r="X2984" t="s">
        <v>216</v>
      </c>
      <c r="Y2984" t="s">
        <v>83</v>
      </c>
    </row>
    <row r="2985" spans="1:25" x14ac:dyDescent="0.25">
      <c r="A2985" t="s">
        <v>6807</v>
      </c>
      <c r="B2985">
        <v>2020</v>
      </c>
      <c r="C2985">
        <v>7</v>
      </c>
      <c r="D2985" t="s">
        <v>6808</v>
      </c>
      <c r="E2985" t="s">
        <v>2518</v>
      </c>
      <c r="F2985" t="s">
        <v>2519</v>
      </c>
      <c r="G2985" t="s">
        <v>69</v>
      </c>
      <c r="H2985" t="s">
        <v>70</v>
      </c>
      <c r="I2985" t="s">
        <v>71</v>
      </c>
      <c r="J2985" t="s">
        <v>72</v>
      </c>
      <c r="K2985" t="s">
        <v>5965</v>
      </c>
      <c r="L2985">
        <v>1060</v>
      </c>
      <c r="M2985">
        <v>31246.62</v>
      </c>
      <c r="N2985" t="s">
        <v>74</v>
      </c>
      <c r="O2985">
        <v>10</v>
      </c>
      <c r="P2985">
        <v>70049005</v>
      </c>
      <c r="Q2985" t="s">
        <v>75</v>
      </c>
      <c r="R2985" t="s">
        <v>76</v>
      </c>
      <c r="S2985" t="s">
        <v>1099</v>
      </c>
      <c r="T2985" t="s">
        <v>78</v>
      </c>
      <c r="U2985" t="s">
        <v>6809</v>
      </c>
      <c r="V2985" t="s">
        <v>80</v>
      </c>
      <c r="W2985" t="s">
        <v>81</v>
      </c>
      <c r="X2985" t="s">
        <v>1101</v>
      </c>
      <c r="Y2985" t="s">
        <v>83</v>
      </c>
    </row>
    <row r="2986" spans="1:25" x14ac:dyDescent="0.25">
      <c r="A2986" t="s">
        <v>6810</v>
      </c>
      <c r="B2986">
        <v>2020</v>
      </c>
      <c r="C2986">
        <v>7</v>
      </c>
      <c r="D2986" t="s">
        <v>6811</v>
      </c>
      <c r="E2986" t="s">
        <v>2518</v>
      </c>
      <c r="F2986" t="s">
        <v>2519</v>
      </c>
      <c r="G2986" t="s">
        <v>69</v>
      </c>
      <c r="H2986" t="s">
        <v>70</v>
      </c>
      <c r="I2986" t="s">
        <v>71</v>
      </c>
      <c r="J2986" t="s">
        <v>72</v>
      </c>
      <c r="K2986" t="s">
        <v>5965</v>
      </c>
      <c r="L2986">
        <v>2067</v>
      </c>
      <c r="M2986">
        <v>100000</v>
      </c>
      <c r="N2986" t="s">
        <v>74</v>
      </c>
      <c r="O2986">
        <v>10</v>
      </c>
      <c r="P2986">
        <v>70049005</v>
      </c>
      <c r="Q2986" t="s">
        <v>75</v>
      </c>
      <c r="R2986" t="s">
        <v>76</v>
      </c>
      <c r="S2986" t="s">
        <v>593</v>
      </c>
      <c r="T2986" t="s">
        <v>78</v>
      </c>
      <c r="U2986" t="s">
        <v>6812</v>
      </c>
      <c r="V2986" t="s">
        <v>80</v>
      </c>
      <c r="W2986" t="s">
        <v>81</v>
      </c>
      <c r="X2986" t="s">
        <v>595</v>
      </c>
      <c r="Y2986" t="s">
        <v>83</v>
      </c>
    </row>
    <row r="2987" spans="1:25" x14ac:dyDescent="0.25">
      <c r="A2987" t="s">
        <v>6813</v>
      </c>
      <c r="B2987">
        <v>2020</v>
      </c>
      <c r="C2987">
        <v>7</v>
      </c>
      <c r="D2987" t="s">
        <v>6811</v>
      </c>
      <c r="E2987" t="s">
        <v>2518</v>
      </c>
      <c r="F2987" t="s">
        <v>2519</v>
      </c>
      <c r="G2987" t="s">
        <v>69</v>
      </c>
      <c r="H2987" t="s">
        <v>70</v>
      </c>
      <c r="I2987" t="s">
        <v>71</v>
      </c>
      <c r="J2987" t="s">
        <v>72</v>
      </c>
      <c r="K2987" t="s">
        <v>5965</v>
      </c>
      <c r="L2987">
        <v>2703</v>
      </c>
      <c r="M2987">
        <v>250000</v>
      </c>
      <c r="N2987" t="s">
        <v>74</v>
      </c>
      <c r="O2987">
        <v>10</v>
      </c>
      <c r="P2987">
        <v>70049005</v>
      </c>
      <c r="Q2987" t="s">
        <v>75</v>
      </c>
      <c r="R2987" t="s">
        <v>76</v>
      </c>
      <c r="S2987" t="s">
        <v>2769</v>
      </c>
      <c r="T2987" t="s">
        <v>78</v>
      </c>
      <c r="U2987" t="s">
        <v>6814</v>
      </c>
      <c r="V2987" t="s">
        <v>80</v>
      </c>
      <c r="W2987" t="s">
        <v>81</v>
      </c>
      <c r="X2987" t="s">
        <v>683</v>
      </c>
      <c r="Y2987" t="s">
        <v>83</v>
      </c>
    </row>
    <row r="2988" spans="1:25" x14ac:dyDescent="0.25">
      <c r="A2988" t="s">
        <v>6815</v>
      </c>
      <c r="B2988">
        <v>2020</v>
      </c>
      <c r="C2988">
        <v>7</v>
      </c>
      <c r="D2988" t="s">
        <v>6811</v>
      </c>
      <c r="E2988" t="s">
        <v>2518</v>
      </c>
      <c r="F2988" t="s">
        <v>2519</v>
      </c>
      <c r="G2988" t="s">
        <v>69</v>
      </c>
      <c r="H2988" t="s">
        <v>70</v>
      </c>
      <c r="I2988" t="s">
        <v>71</v>
      </c>
      <c r="J2988" t="s">
        <v>72</v>
      </c>
      <c r="K2988" t="s">
        <v>5965</v>
      </c>
      <c r="L2988">
        <v>1420</v>
      </c>
      <c r="M2988">
        <v>400000</v>
      </c>
      <c r="N2988" t="s">
        <v>74</v>
      </c>
      <c r="O2988">
        <v>10</v>
      </c>
      <c r="P2988">
        <v>70049005</v>
      </c>
      <c r="Q2988" t="s">
        <v>75</v>
      </c>
      <c r="R2988" t="s">
        <v>76</v>
      </c>
      <c r="S2988" t="s">
        <v>330</v>
      </c>
      <c r="T2988" t="s">
        <v>78</v>
      </c>
      <c r="U2988" t="s">
        <v>6816</v>
      </c>
      <c r="V2988" t="s">
        <v>80</v>
      </c>
      <c r="W2988" t="s">
        <v>81</v>
      </c>
      <c r="X2988" t="s">
        <v>332</v>
      </c>
      <c r="Y2988" t="s">
        <v>83</v>
      </c>
    </row>
    <row r="2989" spans="1:25" x14ac:dyDescent="0.25">
      <c r="A2989" t="s">
        <v>6817</v>
      </c>
      <c r="B2989">
        <v>2020</v>
      </c>
      <c r="C2989">
        <v>7</v>
      </c>
      <c r="D2989" t="s">
        <v>6811</v>
      </c>
      <c r="E2989" t="s">
        <v>2518</v>
      </c>
      <c r="F2989" t="s">
        <v>2519</v>
      </c>
      <c r="G2989" t="s">
        <v>69</v>
      </c>
      <c r="H2989" t="s">
        <v>70</v>
      </c>
      <c r="I2989" t="s">
        <v>71</v>
      </c>
      <c r="J2989" t="s">
        <v>72</v>
      </c>
      <c r="K2989" t="s">
        <v>5935</v>
      </c>
      <c r="L2989">
        <v>2155</v>
      </c>
      <c r="M2989">
        <v>6328.5</v>
      </c>
      <c r="N2989" t="s">
        <v>74</v>
      </c>
      <c r="O2989">
        <v>10</v>
      </c>
      <c r="P2989">
        <v>70049005</v>
      </c>
      <c r="Q2989" t="s">
        <v>75</v>
      </c>
      <c r="R2989" t="s">
        <v>76</v>
      </c>
      <c r="S2989" t="s">
        <v>387</v>
      </c>
      <c r="T2989" t="s">
        <v>78</v>
      </c>
      <c r="U2989" t="s">
        <v>6818</v>
      </c>
      <c r="V2989" t="s">
        <v>80</v>
      </c>
      <c r="W2989" t="s">
        <v>81</v>
      </c>
      <c r="X2989" t="s">
        <v>389</v>
      </c>
      <c r="Y2989" t="s">
        <v>83</v>
      </c>
    </row>
    <row r="2990" spans="1:25" x14ac:dyDescent="0.25">
      <c r="A2990" t="s">
        <v>6819</v>
      </c>
      <c r="B2990">
        <v>2020</v>
      </c>
      <c r="C2990">
        <v>6</v>
      </c>
      <c r="D2990" t="s">
        <v>6820</v>
      </c>
      <c r="E2990" t="s">
        <v>2518</v>
      </c>
      <c r="F2990" t="s">
        <v>2519</v>
      </c>
      <c r="G2990" t="s">
        <v>69</v>
      </c>
      <c r="H2990" t="s">
        <v>70</v>
      </c>
      <c r="I2990" t="s">
        <v>71</v>
      </c>
      <c r="J2990" t="s">
        <v>72</v>
      </c>
      <c r="K2990" t="s">
        <v>5965</v>
      </c>
      <c r="L2990">
        <v>1262</v>
      </c>
      <c r="M2990">
        <v>35000</v>
      </c>
      <c r="N2990" t="s">
        <v>74</v>
      </c>
      <c r="O2990">
        <v>10</v>
      </c>
      <c r="P2990">
        <v>70049005</v>
      </c>
      <c r="Q2990" t="s">
        <v>75</v>
      </c>
      <c r="R2990" t="s">
        <v>76</v>
      </c>
      <c r="S2990" t="s">
        <v>5146</v>
      </c>
      <c r="T2990" t="s">
        <v>78</v>
      </c>
      <c r="U2990" t="s">
        <v>6821</v>
      </c>
      <c r="V2990" t="s">
        <v>80</v>
      </c>
      <c r="W2990" t="s">
        <v>81</v>
      </c>
      <c r="X2990" t="s">
        <v>5148</v>
      </c>
      <c r="Y2990" t="s">
        <v>83</v>
      </c>
    </row>
    <row r="2991" spans="1:25" x14ac:dyDescent="0.25">
      <c r="A2991" t="s">
        <v>6822</v>
      </c>
      <c r="B2991">
        <v>2020</v>
      </c>
      <c r="C2991">
        <v>6</v>
      </c>
      <c r="D2991" t="s">
        <v>6820</v>
      </c>
      <c r="E2991" t="s">
        <v>2518</v>
      </c>
      <c r="F2991" t="s">
        <v>2519</v>
      </c>
      <c r="G2991" t="s">
        <v>69</v>
      </c>
      <c r="H2991" t="s">
        <v>70</v>
      </c>
      <c r="I2991" t="s">
        <v>71</v>
      </c>
      <c r="J2991" t="s">
        <v>72</v>
      </c>
      <c r="K2991" t="s">
        <v>5965</v>
      </c>
      <c r="L2991">
        <v>1969</v>
      </c>
      <c r="M2991">
        <v>6500</v>
      </c>
      <c r="N2991" t="s">
        <v>74</v>
      </c>
      <c r="O2991">
        <v>10</v>
      </c>
      <c r="P2991">
        <v>70049005</v>
      </c>
      <c r="Q2991" t="s">
        <v>75</v>
      </c>
      <c r="R2991" t="s">
        <v>76</v>
      </c>
      <c r="S2991" t="s">
        <v>5104</v>
      </c>
      <c r="T2991" t="s">
        <v>78</v>
      </c>
      <c r="U2991" t="s">
        <v>6823</v>
      </c>
      <c r="V2991" t="s">
        <v>80</v>
      </c>
      <c r="W2991" t="s">
        <v>81</v>
      </c>
      <c r="X2991" t="s">
        <v>5106</v>
      </c>
      <c r="Y2991" t="s">
        <v>83</v>
      </c>
    </row>
    <row r="2992" spans="1:25" x14ac:dyDescent="0.25">
      <c r="A2992" t="s">
        <v>6824</v>
      </c>
      <c r="B2992">
        <v>2020</v>
      </c>
      <c r="C2992">
        <v>6</v>
      </c>
      <c r="D2992" t="s">
        <v>6820</v>
      </c>
      <c r="E2992" t="s">
        <v>2518</v>
      </c>
      <c r="F2992" t="s">
        <v>2519</v>
      </c>
      <c r="G2992" t="s">
        <v>69</v>
      </c>
      <c r="H2992" t="s">
        <v>70</v>
      </c>
      <c r="I2992" t="s">
        <v>71</v>
      </c>
      <c r="J2992" t="s">
        <v>72</v>
      </c>
      <c r="K2992" t="s">
        <v>5965</v>
      </c>
      <c r="L2992">
        <v>1970</v>
      </c>
      <c r="M2992">
        <v>600000</v>
      </c>
      <c r="N2992" t="s">
        <v>74</v>
      </c>
      <c r="O2992">
        <v>10</v>
      </c>
      <c r="P2992">
        <v>70049005</v>
      </c>
      <c r="Q2992" t="s">
        <v>75</v>
      </c>
      <c r="R2992" t="s">
        <v>76</v>
      </c>
      <c r="S2992" t="s">
        <v>514</v>
      </c>
      <c r="T2992" t="s">
        <v>78</v>
      </c>
      <c r="U2992" t="s">
        <v>6825</v>
      </c>
      <c r="V2992" t="s">
        <v>80</v>
      </c>
      <c r="W2992" t="s">
        <v>81</v>
      </c>
      <c r="X2992" t="s">
        <v>516</v>
      </c>
      <c r="Y2992" t="s">
        <v>83</v>
      </c>
    </row>
    <row r="2993" spans="1:25" x14ac:dyDescent="0.25">
      <c r="A2993" t="s">
        <v>6826</v>
      </c>
      <c r="B2993">
        <v>2020</v>
      </c>
      <c r="C2993">
        <v>6</v>
      </c>
      <c r="D2993" t="s">
        <v>6820</v>
      </c>
      <c r="E2993" t="s">
        <v>2518</v>
      </c>
      <c r="F2993" t="s">
        <v>2519</v>
      </c>
      <c r="G2993" t="s">
        <v>69</v>
      </c>
      <c r="H2993" t="s">
        <v>70</v>
      </c>
      <c r="I2993" t="s">
        <v>71</v>
      </c>
      <c r="J2993" t="s">
        <v>72</v>
      </c>
      <c r="K2993" t="s">
        <v>5965</v>
      </c>
      <c r="L2993">
        <v>1104</v>
      </c>
      <c r="M2993">
        <v>50000</v>
      </c>
      <c r="N2993" t="s">
        <v>74</v>
      </c>
      <c r="O2993">
        <v>10</v>
      </c>
      <c r="P2993">
        <v>70049005</v>
      </c>
      <c r="Q2993" t="s">
        <v>75</v>
      </c>
      <c r="R2993" t="s">
        <v>76</v>
      </c>
      <c r="S2993" t="s">
        <v>1028</v>
      </c>
      <c r="T2993" t="s">
        <v>78</v>
      </c>
      <c r="U2993" t="s">
        <v>6827</v>
      </c>
      <c r="V2993" t="s">
        <v>80</v>
      </c>
      <c r="W2993" t="s">
        <v>81</v>
      </c>
      <c r="X2993" t="s">
        <v>1030</v>
      </c>
      <c r="Y2993" t="s">
        <v>83</v>
      </c>
    </row>
    <row r="2994" spans="1:25" x14ac:dyDescent="0.25">
      <c r="A2994" t="s">
        <v>6828</v>
      </c>
      <c r="B2994">
        <v>2020</v>
      </c>
      <c r="C2994">
        <v>6</v>
      </c>
      <c r="D2994" t="s">
        <v>6820</v>
      </c>
      <c r="E2994" t="s">
        <v>2518</v>
      </c>
      <c r="F2994" t="s">
        <v>2519</v>
      </c>
      <c r="G2994" t="s">
        <v>69</v>
      </c>
      <c r="H2994" t="s">
        <v>70</v>
      </c>
      <c r="I2994" t="s">
        <v>71</v>
      </c>
      <c r="J2994" t="s">
        <v>72</v>
      </c>
      <c r="K2994" t="s">
        <v>5965</v>
      </c>
      <c r="L2994">
        <v>2780</v>
      </c>
      <c r="M2994">
        <v>50000</v>
      </c>
      <c r="N2994" t="s">
        <v>74</v>
      </c>
      <c r="O2994">
        <v>10</v>
      </c>
      <c r="P2994">
        <v>70049005</v>
      </c>
      <c r="Q2994" t="s">
        <v>75</v>
      </c>
      <c r="R2994" t="s">
        <v>76</v>
      </c>
      <c r="S2994" t="s">
        <v>157</v>
      </c>
      <c r="T2994" t="s">
        <v>78</v>
      </c>
      <c r="U2994" t="s">
        <v>6829</v>
      </c>
      <c r="V2994" t="s">
        <v>80</v>
      </c>
      <c r="W2994" t="s">
        <v>81</v>
      </c>
      <c r="X2994" t="s">
        <v>159</v>
      </c>
      <c r="Y2994" t="s">
        <v>83</v>
      </c>
    </row>
    <row r="2995" spans="1:25" x14ac:dyDescent="0.25">
      <c r="A2995" t="s">
        <v>6830</v>
      </c>
      <c r="B2995">
        <v>2020</v>
      </c>
      <c r="C2995">
        <v>6</v>
      </c>
      <c r="D2995" t="s">
        <v>6831</v>
      </c>
      <c r="E2995" t="s">
        <v>2518</v>
      </c>
      <c r="F2995" t="s">
        <v>2519</v>
      </c>
      <c r="G2995" t="s">
        <v>69</v>
      </c>
      <c r="H2995" t="s">
        <v>70</v>
      </c>
      <c r="I2995" t="s">
        <v>71</v>
      </c>
      <c r="J2995" t="s">
        <v>72</v>
      </c>
      <c r="K2995" t="s">
        <v>5965</v>
      </c>
      <c r="L2995">
        <v>2563</v>
      </c>
      <c r="M2995">
        <v>446</v>
      </c>
      <c r="N2995" t="s">
        <v>74</v>
      </c>
      <c r="O2995">
        <v>10</v>
      </c>
      <c r="P2995">
        <v>70049005</v>
      </c>
      <c r="Q2995" t="s">
        <v>75</v>
      </c>
      <c r="R2995" t="s">
        <v>76</v>
      </c>
      <c r="S2995" t="s">
        <v>5098</v>
      </c>
      <c r="T2995" t="s">
        <v>78</v>
      </c>
      <c r="U2995" t="s">
        <v>6832</v>
      </c>
      <c r="V2995" t="s">
        <v>80</v>
      </c>
      <c r="W2995" t="s">
        <v>81</v>
      </c>
      <c r="X2995" t="s">
        <v>5100</v>
      </c>
      <c r="Y2995" t="s">
        <v>83</v>
      </c>
    </row>
    <row r="2996" spans="1:25" x14ac:dyDescent="0.25">
      <c r="A2996" t="s">
        <v>6833</v>
      </c>
      <c r="B2996">
        <v>2020</v>
      </c>
      <c r="C2996">
        <v>6</v>
      </c>
      <c r="D2996" t="s">
        <v>6820</v>
      </c>
      <c r="E2996" t="s">
        <v>2518</v>
      </c>
      <c r="F2996" t="s">
        <v>2519</v>
      </c>
      <c r="G2996" t="s">
        <v>69</v>
      </c>
      <c r="H2996" t="s">
        <v>70</v>
      </c>
      <c r="I2996" t="s">
        <v>71</v>
      </c>
      <c r="J2996" t="s">
        <v>72</v>
      </c>
      <c r="K2996" t="s">
        <v>5965</v>
      </c>
      <c r="L2996">
        <v>2172</v>
      </c>
      <c r="M2996">
        <v>200000</v>
      </c>
      <c r="N2996" t="s">
        <v>74</v>
      </c>
      <c r="O2996">
        <v>10</v>
      </c>
      <c r="P2996">
        <v>70049005</v>
      </c>
      <c r="Q2996" t="s">
        <v>75</v>
      </c>
      <c r="R2996" t="s">
        <v>76</v>
      </c>
      <c r="S2996" t="s">
        <v>214</v>
      </c>
      <c r="T2996" t="s">
        <v>78</v>
      </c>
      <c r="U2996" t="s">
        <v>6834</v>
      </c>
      <c r="V2996" t="s">
        <v>80</v>
      </c>
      <c r="W2996" t="s">
        <v>81</v>
      </c>
      <c r="X2996" t="s">
        <v>216</v>
      </c>
      <c r="Y2996" t="s">
        <v>83</v>
      </c>
    </row>
    <row r="2997" spans="1:25" x14ac:dyDescent="0.25">
      <c r="A2997" t="s">
        <v>6835</v>
      </c>
      <c r="B2997">
        <v>2020</v>
      </c>
      <c r="C2997">
        <v>6</v>
      </c>
      <c r="D2997" t="s">
        <v>6820</v>
      </c>
      <c r="E2997" t="s">
        <v>2518</v>
      </c>
      <c r="F2997" t="s">
        <v>2519</v>
      </c>
      <c r="G2997" t="s">
        <v>69</v>
      </c>
      <c r="H2997" t="s">
        <v>70</v>
      </c>
      <c r="I2997" t="s">
        <v>71</v>
      </c>
      <c r="J2997" t="s">
        <v>72</v>
      </c>
      <c r="K2997" t="s">
        <v>5965</v>
      </c>
      <c r="L2997">
        <v>2181</v>
      </c>
      <c r="M2997">
        <v>50000</v>
      </c>
      <c r="N2997" t="s">
        <v>74</v>
      </c>
      <c r="O2997">
        <v>10</v>
      </c>
      <c r="P2997">
        <v>70049005</v>
      </c>
      <c r="Q2997" t="s">
        <v>75</v>
      </c>
      <c r="R2997" t="s">
        <v>76</v>
      </c>
      <c r="S2997" t="s">
        <v>210</v>
      </c>
      <c r="T2997" t="s">
        <v>78</v>
      </c>
      <c r="U2997" t="s">
        <v>6836</v>
      </c>
      <c r="V2997" t="s">
        <v>80</v>
      </c>
      <c r="W2997" t="s">
        <v>81</v>
      </c>
      <c r="X2997" t="s">
        <v>212</v>
      </c>
      <c r="Y2997" t="s">
        <v>83</v>
      </c>
    </row>
    <row r="2998" spans="1:25" x14ac:dyDescent="0.25">
      <c r="A2998" t="s">
        <v>6837</v>
      </c>
      <c r="B2998">
        <v>2020</v>
      </c>
      <c r="C2998">
        <v>6</v>
      </c>
      <c r="D2998" t="s">
        <v>6820</v>
      </c>
      <c r="E2998" t="s">
        <v>2518</v>
      </c>
      <c r="F2998" t="s">
        <v>2519</v>
      </c>
      <c r="G2998" t="s">
        <v>69</v>
      </c>
      <c r="H2998" t="s">
        <v>70</v>
      </c>
      <c r="I2998" t="s">
        <v>71</v>
      </c>
      <c r="J2998" t="s">
        <v>72</v>
      </c>
      <c r="K2998" t="s">
        <v>5965</v>
      </c>
      <c r="L2998">
        <v>1095</v>
      </c>
      <c r="M2998">
        <v>10000</v>
      </c>
      <c r="N2998" t="s">
        <v>74</v>
      </c>
      <c r="O2998">
        <v>10</v>
      </c>
      <c r="P2998">
        <v>70049005</v>
      </c>
      <c r="Q2998" t="s">
        <v>75</v>
      </c>
      <c r="R2998" t="s">
        <v>76</v>
      </c>
      <c r="S2998" t="s">
        <v>673</v>
      </c>
      <c r="T2998" t="s">
        <v>78</v>
      </c>
      <c r="U2998" t="s">
        <v>6838</v>
      </c>
      <c r="V2998" t="s">
        <v>80</v>
      </c>
      <c r="W2998" t="s">
        <v>81</v>
      </c>
      <c r="X2998" t="s">
        <v>675</v>
      </c>
      <c r="Y2998" t="s">
        <v>83</v>
      </c>
    </row>
    <row r="2999" spans="1:25" x14ac:dyDescent="0.25">
      <c r="A2999" t="s">
        <v>6839</v>
      </c>
      <c r="B2999">
        <v>2020</v>
      </c>
      <c r="C2999">
        <v>6</v>
      </c>
      <c r="D2999" t="s">
        <v>6820</v>
      </c>
      <c r="E2999" t="s">
        <v>2518</v>
      </c>
      <c r="F2999" t="s">
        <v>2519</v>
      </c>
      <c r="G2999" t="s">
        <v>69</v>
      </c>
      <c r="H2999" t="s">
        <v>70</v>
      </c>
      <c r="I2999" t="s">
        <v>71</v>
      </c>
      <c r="J2999" t="s">
        <v>72</v>
      </c>
      <c r="K2999" t="s">
        <v>5965</v>
      </c>
      <c r="L2999">
        <v>1570</v>
      </c>
      <c r="M2999">
        <v>15000</v>
      </c>
      <c r="N2999" t="s">
        <v>74</v>
      </c>
      <c r="O2999">
        <v>10</v>
      </c>
      <c r="P2999">
        <v>70049005</v>
      </c>
      <c r="Q2999" t="s">
        <v>75</v>
      </c>
      <c r="R2999" t="s">
        <v>76</v>
      </c>
      <c r="S2999" t="s">
        <v>637</v>
      </c>
      <c r="T2999" t="s">
        <v>78</v>
      </c>
      <c r="U2999" t="s">
        <v>6840</v>
      </c>
      <c r="V2999" t="s">
        <v>80</v>
      </c>
      <c r="W2999" t="s">
        <v>81</v>
      </c>
      <c r="X2999" t="s">
        <v>639</v>
      </c>
      <c r="Y2999" t="s">
        <v>83</v>
      </c>
    </row>
    <row r="3000" spans="1:25" x14ac:dyDescent="0.25">
      <c r="A3000" t="s">
        <v>6841</v>
      </c>
      <c r="B3000">
        <v>2020</v>
      </c>
      <c r="C3000">
        <v>6</v>
      </c>
      <c r="D3000" t="s">
        <v>6820</v>
      </c>
      <c r="E3000" t="s">
        <v>2518</v>
      </c>
      <c r="F3000" t="s">
        <v>2519</v>
      </c>
      <c r="G3000" t="s">
        <v>69</v>
      </c>
      <c r="H3000" t="s">
        <v>70</v>
      </c>
      <c r="I3000" t="s">
        <v>71</v>
      </c>
      <c r="J3000" t="s">
        <v>72</v>
      </c>
      <c r="K3000" t="s">
        <v>5965</v>
      </c>
      <c r="L3000">
        <v>1089</v>
      </c>
      <c r="M3000">
        <v>20000</v>
      </c>
      <c r="N3000" t="s">
        <v>74</v>
      </c>
      <c r="O3000">
        <v>10</v>
      </c>
      <c r="P3000">
        <v>70049005</v>
      </c>
      <c r="Q3000" t="s">
        <v>75</v>
      </c>
      <c r="R3000" t="s">
        <v>76</v>
      </c>
      <c r="S3000" t="s">
        <v>101</v>
      </c>
      <c r="T3000" t="s">
        <v>78</v>
      </c>
      <c r="U3000" t="s">
        <v>6842</v>
      </c>
      <c r="V3000" t="s">
        <v>80</v>
      </c>
      <c r="W3000" t="s">
        <v>81</v>
      </c>
      <c r="X3000" t="s">
        <v>103</v>
      </c>
      <c r="Y3000" t="s">
        <v>83</v>
      </c>
    </row>
    <row r="3001" spans="1:25" x14ac:dyDescent="0.25">
      <c r="A3001" t="s">
        <v>6843</v>
      </c>
      <c r="B3001">
        <v>2020</v>
      </c>
      <c r="C3001">
        <v>6</v>
      </c>
      <c r="D3001" t="s">
        <v>6820</v>
      </c>
      <c r="E3001" t="s">
        <v>2518</v>
      </c>
      <c r="F3001" t="s">
        <v>2519</v>
      </c>
      <c r="G3001" t="s">
        <v>69</v>
      </c>
      <c r="H3001" t="s">
        <v>70</v>
      </c>
      <c r="I3001" t="s">
        <v>71</v>
      </c>
      <c r="J3001" t="s">
        <v>72</v>
      </c>
      <c r="K3001" t="s">
        <v>5965</v>
      </c>
      <c r="L3001">
        <v>2370</v>
      </c>
      <c r="M3001">
        <v>50000</v>
      </c>
      <c r="N3001" t="s">
        <v>74</v>
      </c>
      <c r="O3001">
        <v>10</v>
      </c>
      <c r="P3001">
        <v>70049005</v>
      </c>
      <c r="Q3001" t="s">
        <v>75</v>
      </c>
      <c r="R3001" t="s">
        <v>76</v>
      </c>
      <c r="S3001" t="s">
        <v>165</v>
      </c>
      <c r="T3001" t="s">
        <v>78</v>
      </c>
      <c r="U3001" t="s">
        <v>6844</v>
      </c>
      <c r="V3001" t="s">
        <v>80</v>
      </c>
      <c r="W3001" t="s">
        <v>81</v>
      </c>
      <c r="X3001" t="s">
        <v>167</v>
      </c>
      <c r="Y3001" t="s">
        <v>83</v>
      </c>
    </row>
    <row r="3002" spans="1:25" x14ac:dyDescent="0.25">
      <c r="A3002" t="s">
        <v>6845</v>
      </c>
      <c r="B3002">
        <v>2020</v>
      </c>
      <c r="C3002">
        <v>6</v>
      </c>
      <c r="D3002" t="s">
        <v>6820</v>
      </c>
      <c r="E3002" t="s">
        <v>2518</v>
      </c>
      <c r="F3002" t="s">
        <v>2519</v>
      </c>
      <c r="G3002" t="s">
        <v>69</v>
      </c>
      <c r="H3002" t="s">
        <v>70</v>
      </c>
      <c r="I3002" t="s">
        <v>71</v>
      </c>
      <c r="J3002" t="s">
        <v>72</v>
      </c>
      <c r="K3002" t="s">
        <v>5965</v>
      </c>
      <c r="L3002">
        <v>1605</v>
      </c>
      <c r="M3002">
        <v>150000</v>
      </c>
      <c r="N3002" t="s">
        <v>74</v>
      </c>
      <c r="O3002">
        <v>10</v>
      </c>
      <c r="P3002">
        <v>70049005</v>
      </c>
      <c r="Q3002" t="s">
        <v>75</v>
      </c>
      <c r="R3002" t="s">
        <v>76</v>
      </c>
      <c r="S3002" t="s">
        <v>77</v>
      </c>
      <c r="T3002" t="s">
        <v>78</v>
      </c>
      <c r="U3002" t="s">
        <v>6846</v>
      </c>
      <c r="V3002" t="s">
        <v>80</v>
      </c>
      <c r="W3002" t="s">
        <v>81</v>
      </c>
      <c r="X3002" t="s">
        <v>82</v>
      </c>
      <c r="Y3002" t="s">
        <v>83</v>
      </c>
    </row>
    <row r="3003" spans="1:25" x14ac:dyDescent="0.25">
      <c r="A3003" t="s">
        <v>6847</v>
      </c>
      <c r="B3003">
        <v>2020</v>
      </c>
      <c r="C3003">
        <v>6</v>
      </c>
      <c r="D3003" t="s">
        <v>6820</v>
      </c>
      <c r="E3003" t="s">
        <v>2518</v>
      </c>
      <c r="F3003" t="s">
        <v>2519</v>
      </c>
      <c r="G3003" t="s">
        <v>69</v>
      </c>
      <c r="H3003" t="s">
        <v>70</v>
      </c>
      <c r="I3003" t="s">
        <v>71</v>
      </c>
      <c r="J3003" t="s">
        <v>72</v>
      </c>
      <c r="K3003" t="s">
        <v>5965</v>
      </c>
      <c r="L3003">
        <v>1569</v>
      </c>
      <c r="M3003">
        <v>20000</v>
      </c>
      <c r="N3003" t="s">
        <v>74</v>
      </c>
      <c r="O3003">
        <v>10</v>
      </c>
      <c r="P3003">
        <v>70049005</v>
      </c>
      <c r="Q3003" t="s">
        <v>75</v>
      </c>
      <c r="R3003" t="s">
        <v>76</v>
      </c>
      <c r="S3003" t="s">
        <v>268</v>
      </c>
      <c r="T3003" t="s">
        <v>269</v>
      </c>
      <c r="U3003" t="s">
        <v>6848</v>
      </c>
      <c r="V3003" t="s">
        <v>80</v>
      </c>
      <c r="W3003" t="s">
        <v>81</v>
      </c>
      <c r="X3003" t="s">
        <v>271</v>
      </c>
      <c r="Y3003" t="s">
        <v>83</v>
      </c>
    </row>
    <row r="3004" spans="1:25" x14ac:dyDescent="0.25">
      <c r="A3004" t="s">
        <v>6849</v>
      </c>
      <c r="B3004">
        <v>2020</v>
      </c>
      <c r="C3004">
        <v>6</v>
      </c>
      <c r="D3004" t="s">
        <v>6820</v>
      </c>
      <c r="E3004" t="s">
        <v>2518</v>
      </c>
      <c r="F3004" t="s">
        <v>2519</v>
      </c>
      <c r="G3004" t="s">
        <v>69</v>
      </c>
      <c r="H3004" t="s">
        <v>70</v>
      </c>
      <c r="I3004" t="s">
        <v>71</v>
      </c>
      <c r="J3004" t="s">
        <v>72</v>
      </c>
      <c r="K3004" t="s">
        <v>5965</v>
      </c>
      <c r="L3004">
        <v>2170</v>
      </c>
      <c r="M3004">
        <v>400000</v>
      </c>
      <c r="N3004" t="s">
        <v>74</v>
      </c>
      <c r="O3004">
        <v>10</v>
      </c>
      <c r="P3004">
        <v>70049005</v>
      </c>
      <c r="Q3004" t="s">
        <v>75</v>
      </c>
      <c r="R3004" t="s">
        <v>76</v>
      </c>
      <c r="S3004" t="s">
        <v>181</v>
      </c>
      <c r="T3004" t="s">
        <v>78</v>
      </c>
      <c r="U3004" t="s">
        <v>6850</v>
      </c>
      <c r="V3004" t="s">
        <v>80</v>
      </c>
      <c r="W3004" t="s">
        <v>81</v>
      </c>
      <c r="X3004" t="s">
        <v>183</v>
      </c>
      <c r="Y3004" t="s">
        <v>83</v>
      </c>
    </row>
    <row r="3005" spans="1:25" x14ac:dyDescent="0.25">
      <c r="A3005" t="s">
        <v>6851</v>
      </c>
      <c r="B3005">
        <v>2020</v>
      </c>
      <c r="C3005">
        <v>6</v>
      </c>
      <c r="D3005" t="s">
        <v>6820</v>
      </c>
      <c r="E3005" t="s">
        <v>2518</v>
      </c>
      <c r="F3005" t="s">
        <v>2519</v>
      </c>
      <c r="G3005" t="s">
        <v>69</v>
      </c>
      <c r="H3005" t="s">
        <v>70</v>
      </c>
      <c r="I3005" t="s">
        <v>71</v>
      </c>
      <c r="J3005" t="s">
        <v>72</v>
      </c>
      <c r="K3005" t="s">
        <v>5965</v>
      </c>
      <c r="L3005">
        <v>1887</v>
      </c>
      <c r="M3005">
        <v>5000</v>
      </c>
      <c r="N3005" t="s">
        <v>74</v>
      </c>
      <c r="O3005">
        <v>10</v>
      </c>
      <c r="P3005">
        <v>70049005</v>
      </c>
      <c r="Q3005" t="s">
        <v>75</v>
      </c>
      <c r="R3005" t="s">
        <v>76</v>
      </c>
      <c r="S3005" t="s">
        <v>1423</v>
      </c>
      <c r="T3005" t="s">
        <v>78</v>
      </c>
      <c r="U3005" t="s">
        <v>6852</v>
      </c>
      <c r="V3005" t="s">
        <v>80</v>
      </c>
      <c r="W3005" t="s">
        <v>81</v>
      </c>
      <c r="X3005" t="s">
        <v>1425</v>
      </c>
      <c r="Y3005" t="s">
        <v>83</v>
      </c>
    </row>
    <row r="3006" spans="1:25" x14ac:dyDescent="0.25">
      <c r="A3006" t="s">
        <v>6853</v>
      </c>
      <c r="B3006">
        <v>2020</v>
      </c>
      <c r="C3006">
        <v>6</v>
      </c>
      <c r="D3006" t="s">
        <v>6820</v>
      </c>
      <c r="E3006" t="s">
        <v>2518</v>
      </c>
      <c r="F3006" t="s">
        <v>2519</v>
      </c>
      <c r="G3006" t="s">
        <v>69</v>
      </c>
      <c r="H3006" t="s">
        <v>70</v>
      </c>
      <c r="I3006" t="s">
        <v>71</v>
      </c>
      <c r="J3006" t="s">
        <v>72</v>
      </c>
      <c r="K3006" t="s">
        <v>5965</v>
      </c>
      <c r="L3006">
        <v>2145</v>
      </c>
      <c r="M3006">
        <v>500000</v>
      </c>
      <c r="N3006" t="s">
        <v>74</v>
      </c>
      <c r="O3006">
        <v>10</v>
      </c>
      <c r="P3006">
        <v>70049005</v>
      </c>
      <c r="Q3006" t="s">
        <v>75</v>
      </c>
      <c r="R3006" t="s">
        <v>76</v>
      </c>
      <c r="S3006" t="s">
        <v>201</v>
      </c>
      <c r="T3006" t="s">
        <v>78</v>
      </c>
      <c r="U3006" t="s">
        <v>6854</v>
      </c>
      <c r="V3006" t="s">
        <v>80</v>
      </c>
      <c r="W3006" t="s">
        <v>81</v>
      </c>
      <c r="X3006" t="s">
        <v>203</v>
      </c>
      <c r="Y3006" t="s">
        <v>83</v>
      </c>
    </row>
    <row r="3007" spans="1:25" x14ac:dyDescent="0.25">
      <c r="A3007" t="s">
        <v>6855</v>
      </c>
      <c r="B3007">
        <v>2020</v>
      </c>
      <c r="C3007">
        <v>6</v>
      </c>
      <c r="D3007" t="s">
        <v>6820</v>
      </c>
      <c r="E3007" t="s">
        <v>2518</v>
      </c>
      <c r="F3007" t="s">
        <v>2519</v>
      </c>
      <c r="G3007" t="s">
        <v>69</v>
      </c>
      <c r="H3007" t="s">
        <v>70</v>
      </c>
      <c r="I3007" t="s">
        <v>71</v>
      </c>
      <c r="J3007" t="s">
        <v>72</v>
      </c>
      <c r="K3007" t="s">
        <v>5965</v>
      </c>
      <c r="L3007">
        <v>1075</v>
      </c>
      <c r="M3007">
        <v>50000</v>
      </c>
      <c r="N3007" t="s">
        <v>74</v>
      </c>
      <c r="O3007">
        <v>10</v>
      </c>
      <c r="P3007">
        <v>70049005</v>
      </c>
      <c r="Q3007" t="s">
        <v>75</v>
      </c>
      <c r="R3007" t="s">
        <v>76</v>
      </c>
      <c r="S3007" t="s">
        <v>704</v>
      </c>
      <c r="T3007" t="s">
        <v>78</v>
      </c>
      <c r="U3007" t="s">
        <v>6856</v>
      </c>
      <c r="V3007" t="s">
        <v>80</v>
      </c>
      <c r="W3007" t="s">
        <v>81</v>
      </c>
      <c r="X3007" t="s">
        <v>706</v>
      </c>
      <c r="Y3007" t="s">
        <v>83</v>
      </c>
    </row>
    <row r="3008" spans="1:25" x14ac:dyDescent="0.25">
      <c r="A3008" t="s">
        <v>6857</v>
      </c>
      <c r="B3008">
        <v>2020</v>
      </c>
      <c r="C3008">
        <v>6</v>
      </c>
      <c r="D3008" t="s">
        <v>6820</v>
      </c>
      <c r="E3008" t="s">
        <v>2518</v>
      </c>
      <c r="F3008" t="s">
        <v>2519</v>
      </c>
      <c r="G3008" t="s">
        <v>69</v>
      </c>
      <c r="H3008" t="s">
        <v>70</v>
      </c>
      <c r="I3008" t="s">
        <v>71</v>
      </c>
      <c r="J3008" t="s">
        <v>72</v>
      </c>
      <c r="K3008" t="s">
        <v>5965</v>
      </c>
      <c r="L3008">
        <v>2180</v>
      </c>
      <c r="M3008">
        <v>40000</v>
      </c>
      <c r="N3008" t="s">
        <v>74</v>
      </c>
      <c r="O3008">
        <v>10</v>
      </c>
      <c r="P3008">
        <v>70049005</v>
      </c>
      <c r="Q3008" t="s">
        <v>75</v>
      </c>
      <c r="R3008" t="s">
        <v>76</v>
      </c>
      <c r="S3008" t="s">
        <v>480</v>
      </c>
      <c r="T3008" t="s">
        <v>78</v>
      </c>
      <c r="U3008" t="s">
        <v>6858</v>
      </c>
      <c r="V3008" t="s">
        <v>80</v>
      </c>
      <c r="W3008" t="s">
        <v>81</v>
      </c>
      <c r="X3008" t="s">
        <v>482</v>
      </c>
      <c r="Y3008" t="s">
        <v>83</v>
      </c>
    </row>
    <row r="3009" spans="1:25" x14ac:dyDescent="0.25">
      <c r="A3009" t="s">
        <v>6859</v>
      </c>
      <c r="B3009">
        <v>2020</v>
      </c>
      <c r="C3009">
        <v>6</v>
      </c>
      <c r="D3009" t="s">
        <v>6820</v>
      </c>
      <c r="E3009" t="s">
        <v>2518</v>
      </c>
      <c r="F3009" t="s">
        <v>2519</v>
      </c>
      <c r="G3009" t="s">
        <v>69</v>
      </c>
      <c r="H3009" t="s">
        <v>70</v>
      </c>
      <c r="I3009" t="s">
        <v>71</v>
      </c>
      <c r="J3009" t="s">
        <v>72</v>
      </c>
      <c r="K3009" t="s">
        <v>5965</v>
      </c>
      <c r="L3009">
        <v>2151</v>
      </c>
      <c r="M3009">
        <v>500000</v>
      </c>
      <c r="N3009" t="s">
        <v>74</v>
      </c>
      <c r="O3009">
        <v>10</v>
      </c>
      <c r="P3009">
        <v>70049005</v>
      </c>
      <c r="Q3009" t="s">
        <v>75</v>
      </c>
      <c r="R3009" t="s">
        <v>76</v>
      </c>
      <c r="S3009" t="s">
        <v>236</v>
      </c>
      <c r="T3009" t="s">
        <v>78</v>
      </c>
      <c r="U3009" t="s">
        <v>6860</v>
      </c>
      <c r="V3009" t="s">
        <v>80</v>
      </c>
      <c r="W3009" t="s">
        <v>81</v>
      </c>
      <c r="X3009" t="s">
        <v>238</v>
      </c>
      <c r="Y3009" t="s">
        <v>83</v>
      </c>
    </row>
    <row r="3010" spans="1:25" x14ac:dyDescent="0.25">
      <c r="A3010" t="s">
        <v>6861</v>
      </c>
      <c r="B3010">
        <v>2020</v>
      </c>
      <c r="C3010">
        <v>6</v>
      </c>
      <c r="D3010" t="s">
        <v>6820</v>
      </c>
      <c r="E3010" t="s">
        <v>2518</v>
      </c>
      <c r="F3010" t="s">
        <v>2519</v>
      </c>
      <c r="G3010" t="s">
        <v>69</v>
      </c>
      <c r="H3010" t="s">
        <v>70</v>
      </c>
      <c r="I3010" t="s">
        <v>71</v>
      </c>
      <c r="J3010" t="s">
        <v>72</v>
      </c>
      <c r="K3010" t="s">
        <v>5965</v>
      </c>
      <c r="L3010">
        <v>2777</v>
      </c>
      <c r="M3010">
        <v>25000</v>
      </c>
      <c r="N3010" t="s">
        <v>74</v>
      </c>
      <c r="O3010">
        <v>10</v>
      </c>
      <c r="P3010">
        <v>70049005</v>
      </c>
      <c r="Q3010" t="s">
        <v>75</v>
      </c>
      <c r="R3010" t="s">
        <v>76</v>
      </c>
      <c r="S3010" t="s">
        <v>1239</v>
      </c>
      <c r="T3010" t="s">
        <v>78</v>
      </c>
      <c r="U3010" t="s">
        <v>6862</v>
      </c>
      <c r="V3010" t="s">
        <v>80</v>
      </c>
      <c r="W3010" t="s">
        <v>81</v>
      </c>
      <c r="X3010" t="s">
        <v>1241</v>
      </c>
      <c r="Y3010" t="s">
        <v>83</v>
      </c>
    </row>
    <row r="3011" spans="1:25" x14ac:dyDescent="0.25">
      <c r="A3011" t="s">
        <v>6863</v>
      </c>
      <c r="B3011">
        <v>2020</v>
      </c>
      <c r="C3011">
        <v>6</v>
      </c>
      <c r="D3011" t="s">
        <v>6820</v>
      </c>
      <c r="E3011" t="s">
        <v>2518</v>
      </c>
      <c r="F3011" t="s">
        <v>2519</v>
      </c>
      <c r="G3011" t="s">
        <v>69</v>
      </c>
      <c r="H3011" t="s">
        <v>70</v>
      </c>
      <c r="I3011" t="s">
        <v>71</v>
      </c>
      <c r="J3011" t="s">
        <v>72</v>
      </c>
      <c r="K3011" t="s">
        <v>5965</v>
      </c>
      <c r="L3011">
        <v>1550</v>
      </c>
      <c r="M3011">
        <v>35000</v>
      </c>
      <c r="N3011" t="s">
        <v>74</v>
      </c>
      <c r="O3011">
        <v>10</v>
      </c>
      <c r="P3011">
        <v>70049005</v>
      </c>
      <c r="Q3011" t="s">
        <v>75</v>
      </c>
      <c r="R3011" t="s">
        <v>76</v>
      </c>
      <c r="S3011" t="s">
        <v>1012</v>
      </c>
      <c r="T3011" t="s">
        <v>78</v>
      </c>
      <c r="U3011" t="s">
        <v>6864</v>
      </c>
      <c r="V3011" t="s">
        <v>80</v>
      </c>
      <c r="W3011" t="s">
        <v>81</v>
      </c>
      <c r="X3011" t="s">
        <v>1014</v>
      </c>
      <c r="Y3011" t="s">
        <v>83</v>
      </c>
    </row>
    <row r="3012" spans="1:25" x14ac:dyDescent="0.25">
      <c r="A3012" t="s">
        <v>6865</v>
      </c>
      <c r="B3012">
        <v>2020</v>
      </c>
      <c r="C3012">
        <v>6</v>
      </c>
      <c r="D3012" t="s">
        <v>6820</v>
      </c>
      <c r="E3012" t="s">
        <v>2518</v>
      </c>
      <c r="F3012" t="s">
        <v>2519</v>
      </c>
      <c r="G3012" t="s">
        <v>69</v>
      </c>
      <c r="H3012" t="s">
        <v>70</v>
      </c>
      <c r="I3012" t="s">
        <v>71</v>
      </c>
      <c r="J3012" t="s">
        <v>72</v>
      </c>
      <c r="K3012" t="s">
        <v>5965</v>
      </c>
      <c r="L3012">
        <v>2368</v>
      </c>
      <c r="M3012">
        <v>100000</v>
      </c>
      <c r="N3012" t="s">
        <v>74</v>
      </c>
      <c r="O3012">
        <v>10</v>
      </c>
      <c r="P3012">
        <v>70049005</v>
      </c>
      <c r="Q3012" t="s">
        <v>75</v>
      </c>
      <c r="R3012" t="s">
        <v>76</v>
      </c>
      <c r="S3012" t="s">
        <v>498</v>
      </c>
      <c r="T3012" t="s">
        <v>78</v>
      </c>
      <c r="U3012" t="s">
        <v>6866</v>
      </c>
      <c r="V3012" t="s">
        <v>80</v>
      </c>
      <c r="W3012" t="s">
        <v>81</v>
      </c>
      <c r="X3012" t="s">
        <v>500</v>
      </c>
      <c r="Y3012" t="s">
        <v>83</v>
      </c>
    </row>
    <row r="3013" spans="1:25" x14ac:dyDescent="0.25">
      <c r="A3013" t="s">
        <v>6867</v>
      </c>
      <c r="B3013">
        <v>2020</v>
      </c>
      <c r="C3013">
        <v>6</v>
      </c>
      <c r="D3013" t="s">
        <v>6868</v>
      </c>
      <c r="E3013" t="s">
        <v>2518</v>
      </c>
      <c r="F3013" t="s">
        <v>2519</v>
      </c>
      <c r="G3013" t="s">
        <v>69</v>
      </c>
      <c r="H3013" t="s">
        <v>70</v>
      </c>
      <c r="I3013" t="s">
        <v>71</v>
      </c>
      <c r="J3013" t="s">
        <v>72</v>
      </c>
      <c r="K3013" t="s">
        <v>5965</v>
      </c>
      <c r="L3013">
        <v>1060</v>
      </c>
      <c r="M3013">
        <v>250000</v>
      </c>
      <c r="N3013" t="s">
        <v>74</v>
      </c>
      <c r="O3013">
        <v>10</v>
      </c>
      <c r="P3013">
        <v>70049005</v>
      </c>
      <c r="Q3013" t="s">
        <v>75</v>
      </c>
      <c r="R3013" t="s">
        <v>76</v>
      </c>
      <c r="S3013" t="s">
        <v>1099</v>
      </c>
      <c r="T3013" t="s">
        <v>78</v>
      </c>
      <c r="U3013" t="s">
        <v>6869</v>
      </c>
      <c r="V3013" t="s">
        <v>80</v>
      </c>
      <c r="W3013" t="s">
        <v>81</v>
      </c>
      <c r="X3013" t="s">
        <v>1101</v>
      </c>
      <c r="Y3013" t="s">
        <v>83</v>
      </c>
    </row>
    <row r="3014" spans="1:25" x14ac:dyDescent="0.25">
      <c r="A3014" t="s">
        <v>6870</v>
      </c>
      <c r="B3014">
        <v>2020</v>
      </c>
      <c r="C3014">
        <v>6</v>
      </c>
      <c r="D3014" t="s">
        <v>6868</v>
      </c>
      <c r="E3014" t="s">
        <v>2518</v>
      </c>
      <c r="F3014" t="s">
        <v>2519</v>
      </c>
      <c r="G3014" t="s">
        <v>69</v>
      </c>
      <c r="H3014" t="s">
        <v>70</v>
      </c>
      <c r="I3014" t="s">
        <v>71</v>
      </c>
      <c r="J3014" t="s">
        <v>72</v>
      </c>
      <c r="K3014" t="s">
        <v>5965</v>
      </c>
      <c r="L3014">
        <v>1535</v>
      </c>
      <c r="M3014">
        <v>10000</v>
      </c>
      <c r="N3014" t="s">
        <v>74</v>
      </c>
      <c r="O3014">
        <v>10</v>
      </c>
      <c r="P3014">
        <v>70049005</v>
      </c>
      <c r="Q3014" t="s">
        <v>75</v>
      </c>
      <c r="R3014" t="s">
        <v>76</v>
      </c>
      <c r="S3014" t="s">
        <v>623</v>
      </c>
      <c r="T3014" t="s">
        <v>78</v>
      </c>
      <c r="U3014" t="s">
        <v>6871</v>
      </c>
      <c r="V3014" t="s">
        <v>80</v>
      </c>
      <c r="W3014" t="s">
        <v>81</v>
      </c>
      <c r="X3014" t="s">
        <v>625</v>
      </c>
      <c r="Y3014" t="s">
        <v>83</v>
      </c>
    </row>
    <row r="3015" spans="1:25" x14ac:dyDescent="0.25">
      <c r="A3015" t="s">
        <v>6872</v>
      </c>
      <c r="B3015">
        <v>2020</v>
      </c>
      <c r="C3015">
        <v>6</v>
      </c>
      <c r="D3015" t="s">
        <v>6868</v>
      </c>
      <c r="E3015" t="s">
        <v>2518</v>
      </c>
      <c r="F3015" t="s">
        <v>2519</v>
      </c>
      <c r="G3015" t="s">
        <v>69</v>
      </c>
      <c r="H3015" t="s">
        <v>70</v>
      </c>
      <c r="I3015" t="s">
        <v>71</v>
      </c>
      <c r="J3015" t="s">
        <v>72</v>
      </c>
      <c r="K3015" t="s">
        <v>5965</v>
      </c>
      <c r="L3015">
        <v>1331</v>
      </c>
      <c r="M3015">
        <v>30000</v>
      </c>
      <c r="N3015" t="s">
        <v>74</v>
      </c>
      <c r="O3015">
        <v>10</v>
      </c>
      <c r="P3015">
        <v>70049005</v>
      </c>
      <c r="Q3015" t="s">
        <v>75</v>
      </c>
      <c r="R3015" t="s">
        <v>76</v>
      </c>
      <c r="S3015" t="s">
        <v>494</v>
      </c>
      <c r="T3015" t="s">
        <v>78</v>
      </c>
      <c r="U3015" t="s">
        <v>6873</v>
      </c>
      <c r="V3015" t="s">
        <v>80</v>
      </c>
      <c r="W3015" t="s">
        <v>81</v>
      </c>
      <c r="X3015" t="s">
        <v>496</v>
      </c>
      <c r="Y3015" t="s">
        <v>83</v>
      </c>
    </row>
    <row r="3016" spans="1:25" x14ac:dyDescent="0.25">
      <c r="A3016" t="s">
        <v>6874</v>
      </c>
      <c r="B3016">
        <v>2020</v>
      </c>
      <c r="C3016">
        <v>6</v>
      </c>
      <c r="D3016" t="s">
        <v>6868</v>
      </c>
      <c r="E3016" t="s">
        <v>2518</v>
      </c>
      <c r="F3016" t="s">
        <v>2519</v>
      </c>
      <c r="G3016" t="s">
        <v>69</v>
      </c>
      <c r="H3016" t="s">
        <v>70</v>
      </c>
      <c r="I3016" t="s">
        <v>71</v>
      </c>
      <c r="J3016" t="s">
        <v>72</v>
      </c>
      <c r="K3016" t="s">
        <v>5965</v>
      </c>
      <c r="L3016">
        <v>2155</v>
      </c>
      <c r="M3016">
        <v>130000</v>
      </c>
      <c r="N3016" t="s">
        <v>74</v>
      </c>
      <c r="O3016">
        <v>10</v>
      </c>
      <c r="P3016">
        <v>70049005</v>
      </c>
      <c r="Q3016" t="s">
        <v>75</v>
      </c>
      <c r="R3016" t="s">
        <v>76</v>
      </c>
      <c r="S3016" t="s">
        <v>387</v>
      </c>
      <c r="T3016" t="s">
        <v>78</v>
      </c>
      <c r="U3016" t="s">
        <v>6875</v>
      </c>
      <c r="V3016" t="s">
        <v>80</v>
      </c>
      <c r="W3016" t="s">
        <v>81</v>
      </c>
      <c r="X3016" t="s">
        <v>389</v>
      </c>
      <c r="Y3016" t="s">
        <v>83</v>
      </c>
    </row>
    <row r="3017" spans="1:25" x14ac:dyDescent="0.25">
      <c r="A3017" t="s">
        <v>6876</v>
      </c>
      <c r="B3017">
        <v>2020</v>
      </c>
      <c r="C3017">
        <v>6</v>
      </c>
      <c r="D3017" t="s">
        <v>6868</v>
      </c>
      <c r="E3017" t="s">
        <v>2518</v>
      </c>
      <c r="F3017" t="s">
        <v>2519</v>
      </c>
      <c r="G3017" t="s">
        <v>69</v>
      </c>
      <c r="H3017" t="s">
        <v>70</v>
      </c>
      <c r="I3017" t="s">
        <v>71</v>
      </c>
      <c r="J3017" t="s">
        <v>72</v>
      </c>
      <c r="K3017" t="s">
        <v>5965</v>
      </c>
      <c r="L3017">
        <v>1701</v>
      </c>
      <c r="M3017">
        <v>100000</v>
      </c>
      <c r="N3017" t="s">
        <v>74</v>
      </c>
      <c r="O3017">
        <v>10</v>
      </c>
      <c r="P3017">
        <v>70049005</v>
      </c>
      <c r="Q3017" t="s">
        <v>75</v>
      </c>
      <c r="R3017" t="s">
        <v>76</v>
      </c>
      <c r="S3017" t="s">
        <v>896</v>
      </c>
      <c r="T3017" t="s">
        <v>78</v>
      </c>
      <c r="U3017" t="s">
        <v>6877</v>
      </c>
      <c r="V3017" t="s">
        <v>80</v>
      </c>
      <c r="W3017" t="s">
        <v>81</v>
      </c>
      <c r="X3017" t="s">
        <v>898</v>
      </c>
      <c r="Y3017" t="s">
        <v>83</v>
      </c>
    </row>
    <row r="3018" spans="1:25" x14ac:dyDescent="0.25">
      <c r="A3018" t="s">
        <v>6878</v>
      </c>
      <c r="B3018">
        <v>2020</v>
      </c>
      <c r="C3018">
        <v>6</v>
      </c>
      <c r="D3018" t="s">
        <v>6868</v>
      </c>
      <c r="E3018" t="s">
        <v>2518</v>
      </c>
      <c r="F3018" t="s">
        <v>2519</v>
      </c>
      <c r="G3018" t="s">
        <v>69</v>
      </c>
      <c r="H3018" t="s">
        <v>70</v>
      </c>
      <c r="I3018" t="s">
        <v>71</v>
      </c>
      <c r="J3018" t="s">
        <v>72</v>
      </c>
      <c r="K3018" t="s">
        <v>5965</v>
      </c>
      <c r="L3018">
        <v>2740</v>
      </c>
      <c r="M3018">
        <v>300000</v>
      </c>
      <c r="N3018" t="s">
        <v>74</v>
      </c>
      <c r="O3018">
        <v>10</v>
      </c>
      <c r="P3018">
        <v>70049005</v>
      </c>
      <c r="Q3018" t="s">
        <v>75</v>
      </c>
      <c r="R3018" t="s">
        <v>76</v>
      </c>
      <c r="S3018" t="s">
        <v>741</v>
      </c>
      <c r="T3018" t="s">
        <v>78</v>
      </c>
      <c r="U3018" t="s">
        <v>6879</v>
      </c>
      <c r="V3018" t="s">
        <v>80</v>
      </c>
      <c r="W3018" t="s">
        <v>81</v>
      </c>
      <c r="X3018" t="s">
        <v>743</v>
      </c>
      <c r="Y3018" t="s">
        <v>83</v>
      </c>
    </row>
    <row r="3019" spans="1:25" x14ac:dyDescent="0.25">
      <c r="A3019" t="s">
        <v>6880</v>
      </c>
      <c r="B3019">
        <v>2020</v>
      </c>
      <c r="C3019">
        <v>6</v>
      </c>
      <c r="D3019" t="s">
        <v>6868</v>
      </c>
      <c r="E3019" t="s">
        <v>2518</v>
      </c>
      <c r="F3019" t="s">
        <v>2519</v>
      </c>
      <c r="G3019" t="s">
        <v>69</v>
      </c>
      <c r="H3019" t="s">
        <v>70</v>
      </c>
      <c r="I3019" t="s">
        <v>71</v>
      </c>
      <c r="J3019" t="s">
        <v>72</v>
      </c>
      <c r="K3019" t="s">
        <v>5965</v>
      </c>
      <c r="L3019">
        <v>1440</v>
      </c>
      <c r="M3019">
        <v>35000</v>
      </c>
      <c r="N3019" t="s">
        <v>74</v>
      </c>
      <c r="O3019">
        <v>10</v>
      </c>
      <c r="P3019">
        <v>70049005</v>
      </c>
      <c r="Q3019" t="s">
        <v>75</v>
      </c>
      <c r="R3019" t="s">
        <v>76</v>
      </c>
      <c r="S3019" t="s">
        <v>293</v>
      </c>
      <c r="T3019" t="s">
        <v>78</v>
      </c>
      <c r="U3019" t="s">
        <v>6881</v>
      </c>
      <c r="V3019" t="s">
        <v>80</v>
      </c>
      <c r="W3019" t="s">
        <v>81</v>
      </c>
      <c r="X3019" t="s">
        <v>295</v>
      </c>
      <c r="Y3019" t="s">
        <v>83</v>
      </c>
    </row>
    <row r="3020" spans="1:25" x14ac:dyDescent="0.25">
      <c r="A3020" t="s">
        <v>6882</v>
      </c>
      <c r="B3020">
        <v>2020</v>
      </c>
      <c r="C3020">
        <v>6</v>
      </c>
      <c r="D3020" t="s">
        <v>6868</v>
      </c>
      <c r="E3020" t="s">
        <v>2518</v>
      </c>
      <c r="F3020" t="s">
        <v>2519</v>
      </c>
      <c r="G3020" t="s">
        <v>69</v>
      </c>
      <c r="H3020" t="s">
        <v>70</v>
      </c>
      <c r="I3020" t="s">
        <v>71</v>
      </c>
      <c r="J3020" t="s">
        <v>72</v>
      </c>
      <c r="K3020" t="s">
        <v>5965</v>
      </c>
      <c r="L3020">
        <v>1463</v>
      </c>
      <c r="M3020">
        <v>20000</v>
      </c>
      <c r="N3020" t="s">
        <v>74</v>
      </c>
      <c r="O3020">
        <v>10</v>
      </c>
      <c r="P3020">
        <v>70049005</v>
      </c>
      <c r="Q3020" t="s">
        <v>75</v>
      </c>
      <c r="R3020" t="s">
        <v>76</v>
      </c>
      <c r="S3020" t="s">
        <v>161</v>
      </c>
      <c r="T3020" t="s">
        <v>78</v>
      </c>
      <c r="U3020" t="s">
        <v>6883</v>
      </c>
      <c r="V3020" t="s">
        <v>80</v>
      </c>
      <c r="W3020" t="s">
        <v>81</v>
      </c>
      <c r="X3020" t="s">
        <v>163</v>
      </c>
      <c r="Y3020" t="s">
        <v>83</v>
      </c>
    </row>
    <row r="3021" spans="1:25" x14ac:dyDescent="0.25">
      <c r="A3021" t="s">
        <v>6884</v>
      </c>
      <c r="B3021">
        <v>2020</v>
      </c>
      <c r="C3021">
        <v>6</v>
      </c>
      <c r="D3021" t="s">
        <v>6868</v>
      </c>
      <c r="E3021" t="s">
        <v>2518</v>
      </c>
      <c r="F3021" t="s">
        <v>2519</v>
      </c>
      <c r="G3021" t="s">
        <v>69</v>
      </c>
      <c r="H3021" t="s">
        <v>70</v>
      </c>
      <c r="I3021" t="s">
        <v>71</v>
      </c>
      <c r="J3021" t="s">
        <v>72</v>
      </c>
      <c r="K3021" t="s">
        <v>5965</v>
      </c>
      <c r="L3021">
        <v>1069</v>
      </c>
      <c r="M3021">
        <v>25000</v>
      </c>
      <c r="N3021" t="s">
        <v>74</v>
      </c>
      <c r="O3021">
        <v>10</v>
      </c>
      <c r="P3021">
        <v>70049005</v>
      </c>
      <c r="Q3021" t="s">
        <v>75</v>
      </c>
      <c r="R3021" t="s">
        <v>76</v>
      </c>
      <c r="S3021" t="s">
        <v>717</v>
      </c>
      <c r="T3021" t="s">
        <v>78</v>
      </c>
      <c r="U3021" t="s">
        <v>6885</v>
      </c>
      <c r="V3021" t="s">
        <v>80</v>
      </c>
      <c r="W3021" t="s">
        <v>81</v>
      </c>
      <c r="X3021" t="s">
        <v>719</v>
      </c>
      <c r="Y3021" t="s">
        <v>83</v>
      </c>
    </row>
    <row r="3022" spans="1:25" x14ac:dyDescent="0.25">
      <c r="A3022" t="s">
        <v>6886</v>
      </c>
      <c r="B3022">
        <v>2020</v>
      </c>
      <c r="C3022">
        <v>6</v>
      </c>
      <c r="D3022" t="s">
        <v>6868</v>
      </c>
      <c r="E3022" t="s">
        <v>2518</v>
      </c>
      <c r="F3022" t="s">
        <v>2519</v>
      </c>
      <c r="G3022" t="s">
        <v>69</v>
      </c>
      <c r="H3022" t="s">
        <v>70</v>
      </c>
      <c r="I3022" t="s">
        <v>71</v>
      </c>
      <c r="J3022" t="s">
        <v>72</v>
      </c>
      <c r="K3022" t="s">
        <v>5965</v>
      </c>
      <c r="L3022">
        <v>2062</v>
      </c>
      <c r="M3022">
        <v>40000</v>
      </c>
      <c r="N3022" t="s">
        <v>74</v>
      </c>
      <c r="O3022">
        <v>10</v>
      </c>
      <c r="P3022">
        <v>70049005</v>
      </c>
      <c r="Q3022" t="s">
        <v>75</v>
      </c>
      <c r="R3022" t="s">
        <v>76</v>
      </c>
      <c r="S3022" t="s">
        <v>2082</v>
      </c>
      <c r="T3022" t="s">
        <v>78</v>
      </c>
      <c r="U3022" t="s">
        <v>6887</v>
      </c>
      <c r="V3022" t="s">
        <v>80</v>
      </c>
      <c r="W3022" t="s">
        <v>81</v>
      </c>
      <c r="X3022" t="s">
        <v>2084</v>
      </c>
      <c r="Y3022" t="s">
        <v>83</v>
      </c>
    </row>
    <row r="3023" spans="1:25" x14ac:dyDescent="0.25">
      <c r="A3023" t="s">
        <v>6888</v>
      </c>
      <c r="B3023">
        <v>2020</v>
      </c>
      <c r="C3023">
        <v>6</v>
      </c>
      <c r="D3023" t="s">
        <v>6868</v>
      </c>
      <c r="E3023" t="s">
        <v>2518</v>
      </c>
      <c r="F3023" t="s">
        <v>2519</v>
      </c>
      <c r="G3023" t="s">
        <v>69</v>
      </c>
      <c r="H3023" t="s">
        <v>70</v>
      </c>
      <c r="I3023" t="s">
        <v>71</v>
      </c>
      <c r="J3023" t="s">
        <v>72</v>
      </c>
      <c r="K3023" t="s">
        <v>5965</v>
      </c>
      <c r="L3023">
        <v>2631</v>
      </c>
      <c r="M3023">
        <v>25000</v>
      </c>
      <c r="N3023" t="s">
        <v>74</v>
      </c>
      <c r="O3023">
        <v>10</v>
      </c>
      <c r="P3023">
        <v>70049005</v>
      </c>
      <c r="Q3023" t="s">
        <v>75</v>
      </c>
      <c r="R3023" t="s">
        <v>76</v>
      </c>
      <c r="S3023" t="s">
        <v>1329</v>
      </c>
      <c r="T3023" t="s">
        <v>78</v>
      </c>
      <c r="U3023" t="s">
        <v>6889</v>
      </c>
      <c r="V3023" t="s">
        <v>80</v>
      </c>
      <c r="W3023" t="s">
        <v>81</v>
      </c>
      <c r="X3023" t="s">
        <v>1331</v>
      </c>
      <c r="Y3023" t="s">
        <v>83</v>
      </c>
    </row>
    <row r="3024" spans="1:25" x14ac:dyDescent="0.25">
      <c r="A3024" t="s">
        <v>6890</v>
      </c>
      <c r="B3024">
        <v>2020</v>
      </c>
      <c r="C3024">
        <v>6</v>
      </c>
      <c r="D3024" t="s">
        <v>6868</v>
      </c>
      <c r="E3024" t="s">
        <v>2518</v>
      </c>
      <c r="F3024" t="s">
        <v>2519</v>
      </c>
      <c r="G3024" t="s">
        <v>69</v>
      </c>
      <c r="H3024" t="s">
        <v>70</v>
      </c>
      <c r="I3024" t="s">
        <v>71</v>
      </c>
      <c r="J3024" t="s">
        <v>72</v>
      </c>
      <c r="K3024" t="s">
        <v>5965</v>
      </c>
      <c r="L3024">
        <v>2657</v>
      </c>
      <c r="M3024">
        <v>15000</v>
      </c>
      <c r="N3024" t="s">
        <v>74</v>
      </c>
      <c r="O3024">
        <v>10</v>
      </c>
      <c r="P3024">
        <v>70049005</v>
      </c>
      <c r="Q3024" t="s">
        <v>75</v>
      </c>
      <c r="R3024" t="s">
        <v>76</v>
      </c>
      <c r="S3024" t="s">
        <v>1107</v>
      </c>
      <c r="T3024" t="s">
        <v>78</v>
      </c>
      <c r="U3024" t="s">
        <v>6891</v>
      </c>
      <c r="V3024" t="s">
        <v>80</v>
      </c>
      <c r="W3024" t="s">
        <v>81</v>
      </c>
      <c r="X3024" t="s">
        <v>1109</v>
      </c>
      <c r="Y3024" t="s">
        <v>83</v>
      </c>
    </row>
    <row r="3025" spans="1:25" x14ac:dyDescent="0.25">
      <c r="A3025" t="s">
        <v>6892</v>
      </c>
      <c r="B3025">
        <v>2020</v>
      </c>
      <c r="C3025">
        <v>6</v>
      </c>
      <c r="D3025" t="s">
        <v>6868</v>
      </c>
      <c r="E3025" t="s">
        <v>2518</v>
      </c>
      <c r="F3025" t="s">
        <v>2519</v>
      </c>
      <c r="G3025" t="s">
        <v>69</v>
      </c>
      <c r="H3025" t="s">
        <v>70</v>
      </c>
      <c r="I3025" t="s">
        <v>71</v>
      </c>
      <c r="J3025" t="s">
        <v>72</v>
      </c>
      <c r="K3025" t="s">
        <v>5965</v>
      </c>
      <c r="L3025">
        <v>1527</v>
      </c>
      <c r="M3025">
        <v>150000</v>
      </c>
      <c r="N3025" t="s">
        <v>74</v>
      </c>
      <c r="O3025">
        <v>10</v>
      </c>
      <c r="P3025">
        <v>70049005</v>
      </c>
      <c r="Q3025" t="s">
        <v>75</v>
      </c>
      <c r="R3025" t="s">
        <v>76</v>
      </c>
      <c r="S3025" t="s">
        <v>601</v>
      </c>
      <c r="T3025" t="s">
        <v>78</v>
      </c>
      <c r="U3025" t="s">
        <v>6893</v>
      </c>
      <c r="V3025" t="s">
        <v>80</v>
      </c>
      <c r="W3025" t="s">
        <v>81</v>
      </c>
      <c r="X3025" t="s">
        <v>603</v>
      </c>
      <c r="Y3025" t="s">
        <v>83</v>
      </c>
    </row>
    <row r="3026" spans="1:25" x14ac:dyDescent="0.25">
      <c r="A3026" t="s">
        <v>6894</v>
      </c>
      <c r="B3026">
        <v>2020</v>
      </c>
      <c r="C3026">
        <v>6</v>
      </c>
      <c r="D3026" t="s">
        <v>6868</v>
      </c>
      <c r="E3026" t="s">
        <v>2518</v>
      </c>
      <c r="F3026" t="s">
        <v>2519</v>
      </c>
      <c r="G3026" t="s">
        <v>69</v>
      </c>
      <c r="H3026" t="s">
        <v>70</v>
      </c>
      <c r="I3026" t="s">
        <v>71</v>
      </c>
      <c r="J3026" t="s">
        <v>72</v>
      </c>
      <c r="K3026" t="s">
        <v>5965</v>
      </c>
      <c r="L3026">
        <v>2722</v>
      </c>
      <c r="M3026">
        <v>200000</v>
      </c>
      <c r="N3026" t="s">
        <v>74</v>
      </c>
      <c r="O3026">
        <v>10</v>
      </c>
      <c r="P3026">
        <v>70049005</v>
      </c>
      <c r="Q3026" t="s">
        <v>75</v>
      </c>
      <c r="R3026" t="s">
        <v>76</v>
      </c>
      <c r="S3026" t="s">
        <v>228</v>
      </c>
      <c r="T3026" t="s">
        <v>78</v>
      </c>
      <c r="U3026" t="s">
        <v>6895</v>
      </c>
      <c r="V3026" t="s">
        <v>80</v>
      </c>
      <c r="W3026" t="s">
        <v>81</v>
      </c>
      <c r="X3026" t="s">
        <v>230</v>
      </c>
      <c r="Y3026" t="s">
        <v>83</v>
      </c>
    </row>
    <row r="3027" spans="1:25" x14ac:dyDescent="0.25">
      <c r="A3027" t="s">
        <v>6896</v>
      </c>
      <c r="B3027">
        <v>2020</v>
      </c>
      <c r="C3027">
        <v>6</v>
      </c>
      <c r="D3027" t="s">
        <v>6868</v>
      </c>
      <c r="E3027" t="s">
        <v>2518</v>
      </c>
      <c r="F3027" t="s">
        <v>2519</v>
      </c>
      <c r="G3027" t="s">
        <v>69</v>
      </c>
      <c r="H3027" t="s">
        <v>70</v>
      </c>
      <c r="I3027" t="s">
        <v>71</v>
      </c>
      <c r="J3027" t="s">
        <v>72</v>
      </c>
      <c r="K3027" t="s">
        <v>5965</v>
      </c>
      <c r="L3027">
        <v>1364</v>
      </c>
      <c r="M3027">
        <v>50000</v>
      </c>
      <c r="N3027" t="s">
        <v>74</v>
      </c>
      <c r="O3027">
        <v>10</v>
      </c>
      <c r="P3027">
        <v>70049005</v>
      </c>
      <c r="Q3027" t="s">
        <v>75</v>
      </c>
      <c r="R3027" t="s">
        <v>76</v>
      </c>
      <c r="S3027" t="s">
        <v>85</v>
      </c>
      <c r="T3027" t="s">
        <v>78</v>
      </c>
      <c r="U3027" t="s">
        <v>6897</v>
      </c>
      <c r="V3027" t="s">
        <v>80</v>
      </c>
      <c r="W3027" t="s">
        <v>81</v>
      </c>
      <c r="X3027" t="s">
        <v>87</v>
      </c>
      <c r="Y3027" t="s">
        <v>83</v>
      </c>
    </row>
    <row r="3028" spans="1:25" x14ac:dyDescent="0.25">
      <c r="A3028" t="s">
        <v>6898</v>
      </c>
      <c r="B3028">
        <v>2020</v>
      </c>
      <c r="C3028">
        <v>6</v>
      </c>
      <c r="D3028" t="s">
        <v>6868</v>
      </c>
      <c r="E3028" t="s">
        <v>2518</v>
      </c>
      <c r="F3028" t="s">
        <v>2519</v>
      </c>
      <c r="G3028" t="s">
        <v>69</v>
      </c>
      <c r="H3028" t="s">
        <v>70</v>
      </c>
      <c r="I3028" t="s">
        <v>71</v>
      </c>
      <c r="J3028" t="s">
        <v>72</v>
      </c>
      <c r="K3028" t="s">
        <v>5965</v>
      </c>
      <c r="L3028">
        <v>1701</v>
      </c>
      <c r="M3028">
        <v>200000</v>
      </c>
      <c r="N3028" t="s">
        <v>74</v>
      </c>
      <c r="O3028">
        <v>10</v>
      </c>
      <c r="P3028">
        <v>70049005</v>
      </c>
      <c r="Q3028" t="s">
        <v>75</v>
      </c>
      <c r="R3028" t="s">
        <v>76</v>
      </c>
      <c r="S3028" t="s">
        <v>896</v>
      </c>
      <c r="T3028" t="s">
        <v>78</v>
      </c>
      <c r="U3028" t="s">
        <v>6899</v>
      </c>
      <c r="V3028" t="s">
        <v>80</v>
      </c>
      <c r="W3028" t="s">
        <v>81</v>
      </c>
      <c r="X3028" t="s">
        <v>898</v>
      </c>
      <c r="Y3028" t="s">
        <v>83</v>
      </c>
    </row>
    <row r="3029" spans="1:25" x14ac:dyDescent="0.25">
      <c r="A3029" t="s">
        <v>6900</v>
      </c>
      <c r="B3029">
        <v>2020</v>
      </c>
      <c r="C3029">
        <v>6</v>
      </c>
      <c r="D3029" t="s">
        <v>6868</v>
      </c>
      <c r="E3029" t="s">
        <v>2518</v>
      </c>
      <c r="F3029" t="s">
        <v>2519</v>
      </c>
      <c r="G3029" t="s">
        <v>69</v>
      </c>
      <c r="H3029" t="s">
        <v>70</v>
      </c>
      <c r="I3029" t="s">
        <v>71</v>
      </c>
      <c r="J3029" t="s">
        <v>72</v>
      </c>
      <c r="K3029" t="s">
        <v>5965</v>
      </c>
      <c r="L3029">
        <v>2766</v>
      </c>
      <c r="M3029">
        <v>50000</v>
      </c>
      <c r="N3029" t="s">
        <v>74</v>
      </c>
      <c r="O3029">
        <v>10</v>
      </c>
      <c r="P3029">
        <v>70049005</v>
      </c>
      <c r="Q3029" t="s">
        <v>75</v>
      </c>
      <c r="R3029" t="s">
        <v>76</v>
      </c>
      <c r="S3029" t="s">
        <v>571</v>
      </c>
      <c r="T3029" t="s">
        <v>78</v>
      </c>
      <c r="U3029" t="s">
        <v>6901</v>
      </c>
      <c r="V3029" t="s">
        <v>80</v>
      </c>
      <c r="W3029" t="s">
        <v>81</v>
      </c>
      <c r="X3029" t="s">
        <v>573</v>
      </c>
      <c r="Y3029" t="s">
        <v>83</v>
      </c>
    </row>
    <row r="3030" spans="1:25" x14ac:dyDescent="0.25">
      <c r="A3030" t="s">
        <v>6902</v>
      </c>
      <c r="B3030">
        <v>2020</v>
      </c>
      <c r="C3030">
        <v>6</v>
      </c>
      <c r="D3030" t="s">
        <v>6868</v>
      </c>
      <c r="E3030" t="s">
        <v>2518</v>
      </c>
      <c r="F3030" t="s">
        <v>2519</v>
      </c>
      <c r="G3030" t="s">
        <v>69</v>
      </c>
      <c r="H3030" t="s">
        <v>70</v>
      </c>
      <c r="I3030" t="s">
        <v>71</v>
      </c>
      <c r="J3030" t="s">
        <v>72</v>
      </c>
      <c r="K3030" t="s">
        <v>5965</v>
      </c>
      <c r="L3030">
        <v>1960</v>
      </c>
      <c r="M3030">
        <v>130000</v>
      </c>
      <c r="N3030" t="s">
        <v>74</v>
      </c>
      <c r="O3030">
        <v>10</v>
      </c>
      <c r="P3030">
        <v>70049005</v>
      </c>
      <c r="Q3030" t="s">
        <v>75</v>
      </c>
      <c r="R3030" t="s">
        <v>76</v>
      </c>
      <c r="S3030" t="s">
        <v>1036</v>
      </c>
      <c r="T3030" t="s">
        <v>78</v>
      </c>
      <c r="U3030" t="s">
        <v>6903</v>
      </c>
      <c r="V3030" t="s">
        <v>80</v>
      </c>
      <c r="W3030" t="s">
        <v>81</v>
      </c>
      <c r="X3030" t="s">
        <v>1038</v>
      </c>
      <c r="Y3030" t="s">
        <v>83</v>
      </c>
    </row>
    <row r="3031" spans="1:25" x14ac:dyDescent="0.25">
      <c r="A3031" t="s">
        <v>6904</v>
      </c>
      <c r="B3031">
        <v>2020</v>
      </c>
      <c r="C3031">
        <v>6</v>
      </c>
      <c r="D3031" t="s">
        <v>6905</v>
      </c>
      <c r="E3031" t="s">
        <v>2518</v>
      </c>
      <c r="F3031" t="s">
        <v>2519</v>
      </c>
      <c r="G3031" t="s">
        <v>69</v>
      </c>
      <c r="H3031" t="s">
        <v>70</v>
      </c>
      <c r="I3031" t="s">
        <v>71</v>
      </c>
      <c r="J3031" t="s">
        <v>72</v>
      </c>
      <c r="K3031" t="s">
        <v>5965</v>
      </c>
      <c r="L3031">
        <v>2043</v>
      </c>
      <c r="M3031">
        <v>41640</v>
      </c>
      <c r="N3031" t="s">
        <v>74</v>
      </c>
      <c r="O3031">
        <v>10</v>
      </c>
      <c r="P3031">
        <v>70049005</v>
      </c>
      <c r="Q3031" t="s">
        <v>75</v>
      </c>
      <c r="R3031" t="s">
        <v>76</v>
      </c>
      <c r="S3031" t="s">
        <v>97</v>
      </c>
      <c r="T3031" t="s">
        <v>78</v>
      </c>
      <c r="U3031" t="s">
        <v>6906</v>
      </c>
      <c r="V3031" t="s">
        <v>80</v>
      </c>
      <c r="W3031" t="s">
        <v>81</v>
      </c>
      <c r="X3031" t="s">
        <v>99</v>
      </c>
      <c r="Y3031" t="s">
        <v>83</v>
      </c>
    </row>
    <row r="3032" spans="1:25" x14ac:dyDescent="0.25">
      <c r="A3032" t="s">
        <v>6907</v>
      </c>
      <c r="B3032">
        <v>2020</v>
      </c>
      <c r="C3032">
        <v>6</v>
      </c>
      <c r="D3032" t="s">
        <v>6905</v>
      </c>
      <c r="E3032" t="s">
        <v>2518</v>
      </c>
      <c r="F3032" t="s">
        <v>2519</v>
      </c>
      <c r="G3032" t="s">
        <v>69</v>
      </c>
      <c r="H3032" t="s">
        <v>70</v>
      </c>
      <c r="I3032" t="s">
        <v>71</v>
      </c>
      <c r="J3032" t="s">
        <v>72</v>
      </c>
      <c r="K3032" t="s">
        <v>5965</v>
      </c>
      <c r="L3032">
        <v>2021</v>
      </c>
      <c r="M3032">
        <v>30000</v>
      </c>
      <c r="N3032" t="s">
        <v>74</v>
      </c>
      <c r="O3032">
        <v>10</v>
      </c>
      <c r="P3032">
        <v>70049005</v>
      </c>
      <c r="Q3032" t="s">
        <v>75</v>
      </c>
      <c r="R3032" t="s">
        <v>76</v>
      </c>
      <c r="S3032" t="s">
        <v>908</v>
      </c>
      <c r="T3032" t="s">
        <v>78</v>
      </c>
      <c r="U3032" t="s">
        <v>6908</v>
      </c>
      <c r="V3032" t="s">
        <v>80</v>
      </c>
      <c r="W3032" t="s">
        <v>81</v>
      </c>
      <c r="X3032" t="s">
        <v>910</v>
      </c>
      <c r="Y3032" t="s">
        <v>83</v>
      </c>
    </row>
    <row r="3033" spans="1:25" x14ac:dyDescent="0.25">
      <c r="A3033" t="s">
        <v>6909</v>
      </c>
      <c r="B3033">
        <v>2020</v>
      </c>
      <c r="C3033">
        <v>6</v>
      </c>
      <c r="D3033" t="s">
        <v>6868</v>
      </c>
      <c r="E3033" t="s">
        <v>2518</v>
      </c>
      <c r="F3033" t="s">
        <v>2519</v>
      </c>
      <c r="G3033" t="s">
        <v>69</v>
      </c>
      <c r="H3033" t="s">
        <v>70</v>
      </c>
      <c r="I3033" t="s">
        <v>71</v>
      </c>
      <c r="J3033" t="s">
        <v>72</v>
      </c>
      <c r="K3033" t="s">
        <v>5965</v>
      </c>
      <c r="L3033">
        <v>1010</v>
      </c>
      <c r="M3033">
        <v>20000</v>
      </c>
      <c r="N3033" t="s">
        <v>74</v>
      </c>
      <c r="O3033">
        <v>10</v>
      </c>
      <c r="P3033">
        <v>70049005</v>
      </c>
      <c r="Q3033" t="s">
        <v>75</v>
      </c>
      <c r="R3033" t="s">
        <v>76</v>
      </c>
      <c r="S3033" t="s">
        <v>846</v>
      </c>
      <c r="T3033" t="s">
        <v>78</v>
      </c>
      <c r="U3033" t="s">
        <v>6910</v>
      </c>
      <c r="V3033" t="s">
        <v>80</v>
      </c>
      <c r="W3033" t="s">
        <v>81</v>
      </c>
      <c r="X3033" t="s">
        <v>848</v>
      </c>
      <c r="Y3033" t="s">
        <v>83</v>
      </c>
    </row>
    <row r="3034" spans="1:25" x14ac:dyDescent="0.25">
      <c r="A3034" t="s">
        <v>6911</v>
      </c>
      <c r="B3034">
        <v>2020</v>
      </c>
      <c r="C3034">
        <v>6</v>
      </c>
      <c r="D3034" t="s">
        <v>6868</v>
      </c>
      <c r="E3034" t="s">
        <v>2518</v>
      </c>
      <c r="F3034" t="s">
        <v>2519</v>
      </c>
      <c r="G3034" t="s">
        <v>69</v>
      </c>
      <c r="H3034" t="s">
        <v>70</v>
      </c>
      <c r="I3034" t="s">
        <v>71</v>
      </c>
      <c r="J3034" t="s">
        <v>72</v>
      </c>
      <c r="K3034" t="s">
        <v>5965</v>
      </c>
      <c r="L3034">
        <v>1930</v>
      </c>
      <c r="M3034">
        <v>100000</v>
      </c>
      <c r="N3034" t="s">
        <v>74</v>
      </c>
      <c r="O3034">
        <v>10</v>
      </c>
      <c r="P3034">
        <v>70049005</v>
      </c>
      <c r="Q3034" t="s">
        <v>75</v>
      </c>
      <c r="R3034" t="s">
        <v>76</v>
      </c>
      <c r="S3034" t="s">
        <v>305</v>
      </c>
      <c r="T3034" t="s">
        <v>78</v>
      </c>
      <c r="U3034" t="s">
        <v>6912</v>
      </c>
      <c r="V3034" t="s">
        <v>80</v>
      </c>
      <c r="W3034" t="s">
        <v>81</v>
      </c>
      <c r="X3034" t="s">
        <v>307</v>
      </c>
      <c r="Y3034" t="s">
        <v>83</v>
      </c>
    </row>
    <row r="3035" spans="1:25" x14ac:dyDescent="0.25">
      <c r="A3035" t="s">
        <v>6913</v>
      </c>
      <c r="B3035">
        <v>2020</v>
      </c>
      <c r="C3035">
        <v>6</v>
      </c>
      <c r="D3035" t="s">
        <v>6868</v>
      </c>
      <c r="E3035" t="s">
        <v>2518</v>
      </c>
      <c r="F3035" t="s">
        <v>2519</v>
      </c>
      <c r="G3035" t="s">
        <v>69</v>
      </c>
      <c r="H3035" t="s">
        <v>70</v>
      </c>
      <c r="I3035" t="s">
        <v>71</v>
      </c>
      <c r="J3035" t="s">
        <v>72</v>
      </c>
      <c r="K3035" t="s">
        <v>5965</v>
      </c>
      <c r="L3035">
        <v>2161</v>
      </c>
      <c r="M3035">
        <v>100000</v>
      </c>
      <c r="N3035" t="s">
        <v>74</v>
      </c>
      <c r="O3035">
        <v>10</v>
      </c>
      <c r="P3035">
        <v>70049005</v>
      </c>
      <c r="Q3035" t="s">
        <v>75</v>
      </c>
      <c r="R3035" t="s">
        <v>76</v>
      </c>
      <c r="S3035" t="s">
        <v>649</v>
      </c>
      <c r="T3035" t="s">
        <v>78</v>
      </c>
      <c r="U3035" t="s">
        <v>6914</v>
      </c>
      <c r="V3035" t="s">
        <v>80</v>
      </c>
      <c r="W3035" t="s">
        <v>81</v>
      </c>
      <c r="X3035" t="s">
        <v>651</v>
      </c>
      <c r="Y3035" t="s">
        <v>83</v>
      </c>
    </row>
    <row r="3036" spans="1:25" x14ac:dyDescent="0.25">
      <c r="A3036" t="s">
        <v>6915</v>
      </c>
      <c r="B3036">
        <v>2020</v>
      </c>
      <c r="C3036">
        <v>6</v>
      </c>
      <c r="D3036" t="s">
        <v>6868</v>
      </c>
      <c r="E3036" t="s">
        <v>2518</v>
      </c>
      <c r="F3036" t="s">
        <v>2519</v>
      </c>
      <c r="G3036" t="s">
        <v>69</v>
      </c>
      <c r="H3036" t="s">
        <v>70</v>
      </c>
      <c r="I3036" t="s">
        <v>71</v>
      </c>
      <c r="J3036" t="s">
        <v>72</v>
      </c>
      <c r="K3036" t="s">
        <v>5965</v>
      </c>
      <c r="L3036">
        <v>1056</v>
      </c>
      <c r="M3036">
        <v>25000</v>
      </c>
      <c r="N3036" t="s">
        <v>74</v>
      </c>
      <c r="O3036">
        <v>10</v>
      </c>
      <c r="P3036">
        <v>70049005</v>
      </c>
      <c r="Q3036" t="s">
        <v>75</v>
      </c>
      <c r="R3036" t="s">
        <v>76</v>
      </c>
      <c r="S3036" t="s">
        <v>137</v>
      </c>
      <c r="T3036" t="s">
        <v>78</v>
      </c>
      <c r="U3036" t="s">
        <v>6916</v>
      </c>
      <c r="V3036" t="s">
        <v>80</v>
      </c>
      <c r="W3036" t="s">
        <v>81</v>
      </c>
      <c r="X3036" t="s">
        <v>139</v>
      </c>
      <c r="Y3036" t="s">
        <v>83</v>
      </c>
    </row>
    <row r="3037" spans="1:25" x14ac:dyDescent="0.25">
      <c r="A3037" t="s">
        <v>6917</v>
      </c>
      <c r="B3037">
        <v>2020</v>
      </c>
      <c r="C3037">
        <v>6</v>
      </c>
      <c r="D3037" t="s">
        <v>6868</v>
      </c>
      <c r="E3037" t="s">
        <v>2518</v>
      </c>
      <c r="F3037" t="s">
        <v>2519</v>
      </c>
      <c r="G3037" t="s">
        <v>69</v>
      </c>
      <c r="H3037" t="s">
        <v>70</v>
      </c>
      <c r="I3037" t="s">
        <v>71</v>
      </c>
      <c r="J3037" t="s">
        <v>72</v>
      </c>
      <c r="K3037" t="s">
        <v>5965</v>
      </c>
      <c r="L3037">
        <v>1001</v>
      </c>
      <c r="M3037">
        <v>45000</v>
      </c>
      <c r="N3037" t="s">
        <v>74</v>
      </c>
      <c r="O3037">
        <v>10</v>
      </c>
      <c r="P3037">
        <v>70049005</v>
      </c>
      <c r="Q3037" t="s">
        <v>75</v>
      </c>
      <c r="R3037" t="s">
        <v>76</v>
      </c>
      <c r="S3037" t="s">
        <v>321</v>
      </c>
      <c r="T3037" t="s">
        <v>78</v>
      </c>
      <c r="U3037" t="s">
        <v>6918</v>
      </c>
      <c r="V3037" t="s">
        <v>80</v>
      </c>
      <c r="W3037" t="s">
        <v>81</v>
      </c>
      <c r="X3037" t="s">
        <v>323</v>
      </c>
      <c r="Y3037" t="s">
        <v>83</v>
      </c>
    </row>
    <row r="3038" spans="1:25" x14ac:dyDescent="0.25">
      <c r="A3038" t="s">
        <v>6919</v>
      </c>
      <c r="B3038">
        <v>2020</v>
      </c>
      <c r="C3038">
        <v>6</v>
      </c>
      <c r="D3038" t="s">
        <v>6868</v>
      </c>
      <c r="E3038" t="s">
        <v>2518</v>
      </c>
      <c r="F3038" t="s">
        <v>2519</v>
      </c>
      <c r="G3038" t="s">
        <v>69</v>
      </c>
      <c r="H3038" t="s">
        <v>70</v>
      </c>
      <c r="I3038" t="s">
        <v>71</v>
      </c>
      <c r="J3038" t="s">
        <v>72</v>
      </c>
      <c r="K3038" t="s">
        <v>5965</v>
      </c>
      <c r="L3038">
        <v>2301</v>
      </c>
      <c r="M3038">
        <v>100000</v>
      </c>
      <c r="N3038" t="s">
        <v>74</v>
      </c>
      <c r="O3038">
        <v>10</v>
      </c>
      <c r="P3038">
        <v>70049005</v>
      </c>
      <c r="Q3038" t="s">
        <v>75</v>
      </c>
      <c r="R3038" t="s">
        <v>76</v>
      </c>
      <c r="S3038" t="s">
        <v>206</v>
      </c>
      <c r="T3038" t="s">
        <v>78</v>
      </c>
      <c r="U3038" t="s">
        <v>6920</v>
      </c>
      <c r="V3038" t="s">
        <v>80</v>
      </c>
      <c r="W3038" t="s">
        <v>81</v>
      </c>
      <c r="X3038" t="s">
        <v>208</v>
      </c>
      <c r="Y3038" t="s">
        <v>83</v>
      </c>
    </row>
    <row r="3039" spans="1:25" x14ac:dyDescent="0.25">
      <c r="A3039" t="s">
        <v>6921</v>
      </c>
      <c r="B3039">
        <v>2020</v>
      </c>
      <c r="C3039">
        <v>6</v>
      </c>
      <c r="D3039" t="s">
        <v>6868</v>
      </c>
      <c r="E3039" t="s">
        <v>2518</v>
      </c>
      <c r="F3039" t="s">
        <v>2519</v>
      </c>
      <c r="G3039" t="s">
        <v>69</v>
      </c>
      <c r="H3039" t="s">
        <v>70</v>
      </c>
      <c r="I3039" t="s">
        <v>71</v>
      </c>
      <c r="J3039" t="s">
        <v>72</v>
      </c>
      <c r="K3039" t="s">
        <v>5965</v>
      </c>
      <c r="L3039">
        <v>2360</v>
      </c>
      <c r="M3039">
        <v>60000</v>
      </c>
      <c r="N3039" t="s">
        <v>74</v>
      </c>
      <c r="O3039">
        <v>10</v>
      </c>
      <c r="P3039">
        <v>70049005</v>
      </c>
      <c r="Q3039" t="s">
        <v>75</v>
      </c>
      <c r="R3039" t="s">
        <v>76</v>
      </c>
      <c r="S3039" t="s">
        <v>169</v>
      </c>
      <c r="T3039" t="s">
        <v>78</v>
      </c>
      <c r="U3039" t="s">
        <v>6922</v>
      </c>
      <c r="V3039" t="s">
        <v>80</v>
      </c>
      <c r="W3039" t="s">
        <v>81</v>
      </c>
      <c r="X3039" t="s">
        <v>171</v>
      </c>
      <c r="Y3039" t="s">
        <v>83</v>
      </c>
    </row>
    <row r="3040" spans="1:25" x14ac:dyDescent="0.25">
      <c r="A3040" t="s">
        <v>6923</v>
      </c>
      <c r="B3040">
        <v>2020</v>
      </c>
      <c r="C3040">
        <v>6</v>
      </c>
      <c r="D3040" t="s">
        <v>6868</v>
      </c>
      <c r="E3040" t="s">
        <v>2518</v>
      </c>
      <c r="F3040" t="s">
        <v>2519</v>
      </c>
      <c r="G3040" t="s">
        <v>69</v>
      </c>
      <c r="H3040" t="s">
        <v>70</v>
      </c>
      <c r="I3040" t="s">
        <v>71</v>
      </c>
      <c r="J3040" t="s">
        <v>72</v>
      </c>
      <c r="K3040" t="s">
        <v>5965</v>
      </c>
      <c r="L3040">
        <v>1420</v>
      </c>
      <c r="M3040">
        <v>100000</v>
      </c>
      <c r="N3040" t="s">
        <v>74</v>
      </c>
      <c r="O3040">
        <v>10</v>
      </c>
      <c r="P3040">
        <v>70049005</v>
      </c>
      <c r="Q3040" t="s">
        <v>75</v>
      </c>
      <c r="R3040" t="s">
        <v>76</v>
      </c>
      <c r="S3040" t="s">
        <v>330</v>
      </c>
      <c r="T3040" t="s">
        <v>78</v>
      </c>
      <c r="U3040" t="s">
        <v>6924</v>
      </c>
      <c r="V3040" t="s">
        <v>80</v>
      </c>
      <c r="W3040" t="s">
        <v>81</v>
      </c>
      <c r="X3040" t="s">
        <v>332</v>
      </c>
      <c r="Y3040" t="s">
        <v>83</v>
      </c>
    </row>
    <row r="3041" spans="1:25" x14ac:dyDescent="0.25">
      <c r="A3041" t="s">
        <v>6925</v>
      </c>
      <c r="B3041">
        <v>2020</v>
      </c>
      <c r="C3041">
        <v>6</v>
      </c>
      <c r="D3041" t="s">
        <v>6868</v>
      </c>
      <c r="E3041" t="s">
        <v>2518</v>
      </c>
      <c r="F3041" t="s">
        <v>2519</v>
      </c>
      <c r="G3041" t="s">
        <v>69</v>
      </c>
      <c r="H3041" t="s">
        <v>70</v>
      </c>
      <c r="I3041" t="s">
        <v>71</v>
      </c>
      <c r="J3041" t="s">
        <v>72</v>
      </c>
      <c r="K3041" t="s">
        <v>5965</v>
      </c>
      <c r="L3041">
        <v>1376</v>
      </c>
      <c r="M3041">
        <v>40000</v>
      </c>
      <c r="N3041" t="s">
        <v>74</v>
      </c>
      <c r="O3041">
        <v>10</v>
      </c>
      <c r="P3041">
        <v>70049005</v>
      </c>
      <c r="Q3041" t="s">
        <v>75</v>
      </c>
      <c r="R3041" t="s">
        <v>76</v>
      </c>
      <c r="S3041" t="s">
        <v>607</v>
      </c>
      <c r="T3041" t="s">
        <v>78</v>
      </c>
      <c r="U3041" t="s">
        <v>6926</v>
      </c>
      <c r="V3041" t="s">
        <v>80</v>
      </c>
      <c r="W3041" t="s">
        <v>81</v>
      </c>
      <c r="X3041" t="s">
        <v>291</v>
      </c>
      <c r="Y3041" t="s">
        <v>83</v>
      </c>
    </row>
    <row r="3042" spans="1:25" x14ac:dyDescent="0.25">
      <c r="A3042" t="s">
        <v>6927</v>
      </c>
      <c r="B3042">
        <v>2020</v>
      </c>
      <c r="C3042">
        <v>6</v>
      </c>
      <c r="D3042" t="s">
        <v>6868</v>
      </c>
      <c r="E3042" t="s">
        <v>2518</v>
      </c>
      <c r="F3042" t="s">
        <v>2519</v>
      </c>
      <c r="G3042" t="s">
        <v>69</v>
      </c>
      <c r="H3042" t="s">
        <v>70</v>
      </c>
      <c r="I3042" t="s">
        <v>71</v>
      </c>
      <c r="J3042" t="s">
        <v>72</v>
      </c>
      <c r="K3042" t="s">
        <v>5965</v>
      </c>
      <c r="L3042">
        <v>2346</v>
      </c>
      <c r="M3042">
        <v>25000</v>
      </c>
      <c r="N3042" t="s">
        <v>74</v>
      </c>
      <c r="O3042">
        <v>10</v>
      </c>
      <c r="P3042">
        <v>70049005</v>
      </c>
      <c r="Q3042" t="s">
        <v>75</v>
      </c>
      <c r="R3042" t="s">
        <v>76</v>
      </c>
      <c r="S3042" t="s">
        <v>713</v>
      </c>
      <c r="T3042" t="s">
        <v>110</v>
      </c>
      <c r="U3042" t="s">
        <v>6928</v>
      </c>
      <c r="V3042" t="s">
        <v>80</v>
      </c>
      <c r="W3042" t="s">
        <v>81</v>
      </c>
      <c r="X3042" t="s">
        <v>715</v>
      </c>
      <c r="Y3042" t="s">
        <v>83</v>
      </c>
    </row>
    <row r="3043" spans="1:25" x14ac:dyDescent="0.25">
      <c r="A3043" t="s">
        <v>6929</v>
      </c>
      <c r="B3043">
        <v>2020</v>
      </c>
      <c r="C3043">
        <v>6</v>
      </c>
      <c r="D3043" t="s">
        <v>6868</v>
      </c>
      <c r="E3043" t="s">
        <v>2518</v>
      </c>
      <c r="F3043" t="s">
        <v>2519</v>
      </c>
      <c r="G3043" t="s">
        <v>69</v>
      </c>
      <c r="H3043" t="s">
        <v>70</v>
      </c>
      <c r="I3043" t="s">
        <v>71</v>
      </c>
      <c r="J3043" t="s">
        <v>72</v>
      </c>
      <c r="K3043" t="s">
        <v>5965</v>
      </c>
      <c r="L3043">
        <v>1844</v>
      </c>
      <c r="M3043">
        <v>25000</v>
      </c>
      <c r="N3043" t="s">
        <v>74</v>
      </c>
      <c r="O3043">
        <v>10</v>
      </c>
      <c r="P3043">
        <v>70049005</v>
      </c>
      <c r="Q3043" t="s">
        <v>75</v>
      </c>
      <c r="R3043" t="s">
        <v>76</v>
      </c>
      <c r="S3043" t="s">
        <v>121</v>
      </c>
      <c r="T3043" t="s">
        <v>78</v>
      </c>
      <c r="U3043" t="s">
        <v>6930</v>
      </c>
      <c r="V3043" t="s">
        <v>80</v>
      </c>
      <c r="W3043" t="s">
        <v>81</v>
      </c>
      <c r="X3043" t="s">
        <v>123</v>
      </c>
      <c r="Y3043" t="s">
        <v>83</v>
      </c>
    </row>
    <row r="3044" spans="1:25" x14ac:dyDescent="0.25">
      <c r="A3044" t="s">
        <v>6931</v>
      </c>
      <c r="B3044">
        <v>2020</v>
      </c>
      <c r="C3044">
        <v>6</v>
      </c>
      <c r="D3044" t="s">
        <v>6868</v>
      </c>
      <c r="E3044" t="s">
        <v>2518</v>
      </c>
      <c r="F3044" t="s">
        <v>2519</v>
      </c>
      <c r="G3044" t="s">
        <v>69</v>
      </c>
      <c r="H3044" t="s">
        <v>70</v>
      </c>
      <c r="I3044" t="s">
        <v>71</v>
      </c>
      <c r="J3044" t="s">
        <v>72</v>
      </c>
      <c r="K3044" t="s">
        <v>5965</v>
      </c>
      <c r="L3044">
        <v>1238</v>
      </c>
      <c r="M3044">
        <v>15000</v>
      </c>
      <c r="N3044" t="s">
        <v>74</v>
      </c>
      <c r="O3044">
        <v>10</v>
      </c>
      <c r="P3044">
        <v>70049005</v>
      </c>
      <c r="Q3044" t="s">
        <v>75</v>
      </c>
      <c r="R3044" t="s">
        <v>76</v>
      </c>
      <c r="S3044" t="s">
        <v>153</v>
      </c>
      <c r="T3044" t="s">
        <v>78</v>
      </c>
      <c r="U3044" t="s">
        <v>6932</v>
      </c>
      <c r="V3044" t="s">
        <v>80</v>
      </c>
      <c r="W3044" t="s">
        <v>81</v>
      </c>
      <c r="X3044" t="s">
        <v>155</v>
      </c>
      <c r="Y3044" t="s">
        <v>83</v>
      </c>
    </row>
    <row r="3045" spans="1:25" x14ac:dyDescent="0.25">
      <c r="A3045" t="s">
        <v>6933</v>
      </c>
      <c r="B3045">
        <v>2020</v>
      </c>
      <c r="C3045">
        <v>6</v>
      </c>
      <c r="D3045" t="s">
        <v>6905</v>
      </c>
      <c r="E3045" t="s">
        <v>2518</v>
      </c>
      <c r="F3045" t="s">
        <v>2519</v>
      </c>
      <c r="G3045" t="s">
        <v>69</v>
      </c>
      <c r="H3045" t="s">
        <v>70</v>
      </c>
      <c r="I3045" t="s">
        <v>71</v>
      </c>
      <c r="J3045" t="s">
        <v>72</v>
      </c>
      <c r="K3045" t="s">
        <v>5965</v>
      </c>
      <c r="L3045">
        <v>2027</v>
      </c>
      <c r="M3045">
        <v>50000</v>
      </c>
      <c r="N3045" t="s">
        <v>74</v>
      </c>
      <c r="O3045">
        <v>10</v>
      </c>
      <c r="P3045">
        <v>70049005</v>
      </c>
      <c r="Q3045" t="s">
        <v>75</v>
      </c>
      <c r="R3045" t="s">
        <v>76</v>
      </c>
      <c r="S3045" t="s">
        <v>391</v>
      </c>
      <c r="T3045" t="s">
        <v>78</v>
      </c>
      <c r="U3045" t="s">
        <v>6934</v>
      </c>
      <c r="V3045" t="s">
        <v>80</v>
      </c>
      <c r="W3045" t="s">
        <v>81</v>
      </c>
      <c r="X3045" t="s">
        <v>393</v>
      </c>
      <c r="Y3045" t="s">
        <v>83</v>
      </c>
    </row>
    <row r="3046" spans="1:25" x14ac:dyDescent="0.25">
      <c r="A3046" t="s">
        <v>6935</v>
      </c>
      <c r="B3046">
        <v>2020</v>
      </c>
      <c r="C3046">
        <v>6</v>
      </c>
      <c r="D3046" t="s">
        <v>6905</v>
      </c>
      <c r="E3046" t="s">
        <v>2518</v>
      </c>
      <c r="F3046" t="s">
        <v>2519</v>
      </c>
      <c r="G3046" t="s">
        <v>69</v>
      </c>
      <c r="H3046" t="s">
        <v>70</v>
      </c>
      <c r="I3046" t="s">
        <v>71</v>
      </c>
      <c r="J3046" t="s">
        <v>72</v>
      </c>
      <c r="K3046" t="s">
        <v>5965</v>
      </c>
      <c r="L3046">
        <v>2150</v>
      </c>
      <c r="M3046">
        <v>600000</v>
      </c>
      <c r="N3046" t="s">
        <v>74</v>
      </c>
      <c r="O3046">
        <v>10</v>
      </c>
      <c r="P3046">
        <v>70049005</v>
      </c>
      <c r="Q3046" t="s">
        <v>75</v>
      </c>
      <c r="R3046" t="s">
        <v>76</v>
      </c>
      <c r="S3046" t="s">
        <v>260</v>
      </c>
      <c r="T3046" t="s">
        <v>78</v>
      </c>
      <c r="U3046" t="s">
        <v>6936</v>
      </c>
      <c r="V3046" t="s">
        <v>80</v>
      </c>
      <c r="W3046" t="s">
        <v>81</v>
      </c>
      <c r="X3046" t="s">
        <v>262</v>
      </c>
      <c r="Y3046" t="s">
        <v>83</v>
      </c>
    </row>
    <row r="3047" spans="1:25" x14ac:dyDescent="0.25">
      <c r="A3047" t="s">
        <v>6937</v>
      </c>
      <c r="B3047">
        <v>2020</v>
      </c>
      <c r="C3047">
        <v>6</v>
      </c>
      <c r="D3047" t="s">
        <v>6905</v>
      </c>
      <c r="E3047" t="s">
        <v>2518</v>
      </c>
      <c r="F3047" t="s">
        <v>2519</v>
      </c>
      <c r="G3047" t="s">
        <v>69</v>
      </c>
      <c r="H3047" t="s">
        <v>70</v>
      </c>
      <c r="I3047" t="s">
        <v>71</v>
      </c>
      <c r="J3047" t="s">
        <v>72</v>
      </c>
      <c r="K3047" t="s">
        <v>5965</v>
      </c>
      <c r="L3047">
        <v>2420</v>
      </c>
      <c r="M3047">
        <v>165000</v>
      </c>
      <c r="N3047" t="s">
        <v>74</v>
      </c>
      <c r="O3047">
        <v>10</v>
      </c>
      <c r="P3047">
        <v>70049005</v>
      </c>
      <c r="Q3047" t="s">
        <v>75</v>
      </c>
      <c r="R3047" t="s">
        <v>76</v>
      </c>
      <c r="S3047" t="s">
        <v>450</v>
      </c>
      <c r="T3047" t="s">
        <v>78</v>
      </c>
      <c r="U3047" t="s">
        <v>6938</v>
      </c>
      <c r="V3047" t="s">
        <v>80</v>
      </c>
      <c r="W3047" t="s">
        <v>81</v>
      </c>
      <c r="X3047" t="s">
        <v>452</v>
      </c>
      <c r="Y3047" t="s">
        <v>83</v>
      </c>
    </row>
    <row r="3048" spans="1:25" x14ac:dyDescent="0.25">
      <c r="A3048" t="s">
        <v>6939</v>
      </c>
      <c r="B3048">
        <v>2020</v>
      </c>
      <c r="C3048">
        <v>6</v>
      </c>
      <c r="D3048" t="s">
        <v>6905</v>
      </c>
      <c r="E3048" t="s">
        <v>2518</v>
      </c>
      <c r="F3048" t="s">
        <v>2519</v>
      </c>
      <c r="G3048" t="s">
        <v>69</v>
      </c>
      <c r="H3048" t="s">
        <v>70</v>
      </c>
      <c r="I3048" t="s">
        <v>71</v>
      </c>
      <c r="J3048" t="s">
        <v>72</v>
      </c>
      <c r="K3048" t="s">
        <v>5965</v>
      </c>
      <c r="L3048">
        <v>1824</v>
      </c>
      <c r="M3048">
        <v>60000</v>
      </c>
      <c r="N3048" t="s">
        <v>74</v>
      </c>
      <c r="O3048">
        <v>10</v>
      </c>
      <c r="P3048">
        <v>70049005</v>
      </c>
      <c r="Q3048" t="s">
        <v>75</v>
      </c>
      <c r="R3048" t="s">
        <v>76</v>
      </c>
      <c r="S3048" t="s">
        <v>426</v>
      </c>
      <c r="T3048" t="s">
        <v>78</v>
      </c>
      <c r="U3048" t="s">
        <v>6940</v>
      </c>
      <c r="V3048" t="s">
        <v>80</v>
      </c>
      <c r="W3048" t="s">
        <v>81</v>
      </c>
      <c r="X3048" t="s">
        <v>428</v>
      </c>
      <c r="Y3048" t="s">
        <v>83</v>
      </c>
    </row>
    <row r="3049" spans="1:25" x14ac:dyDescent="0.25">
      <c r="A3049" t="s">
        <v>6941</v>
      </c>
      <c r="B3049">
        <v>2020</v>
      </c>
      <c r="C3049">
        <v>6</v>
      </c>
      <c r="D3049" t="s">
        <v>6905</v>
      </c>
      <c r="E3049" t="s">
        <v>2518</v>
      </c>
      <c r="F3049" t="s">
        <v>2519</v>
      </c>
      <c r="G3049" t="s">
        <v>69</v>
      </c>
      <c r="H3049" t="s">
        <v>70</v>
      </c>
      <c r="I3049" t="s">
        <v>71</v>
      </c>
      <c r="J3049" t="s">
        <v>72</v>
      </c>
      <c r="K3049" t="s">
        <v>5965</v>
      </c>
      <c r="L3049">
        <v>1720</v>
      </c>
      <c r="M3049">
        <v>50000</v>
      </c>
      <c r="N3049" t="s">
        <v>74</v>
      </c>
      <c r="O3049">
        <v>10</v>
      </c>
      <c r="P3049">
        <v>70049005</v>
      </c>
      <c r="Q3049" t="s">
        <v>75</v>
      </c>
      <c r="R3049" t="s">
        <v>76</v>
      </c>
      <c r="S3049" t="s">
        <v>232</v>
      </c>
      <c r="T3049" t="s">
        <v>78</v>
      </c>
      <c r="U3049" t="s">
        <v>6942</v>
      </c>
      <c r="V3049" t="s">
        <v>80</v>
      </c>
      <c r="W3049" t="s">
        <v>81</v>
      </c>
      <c r="X3049" t="s">
        <v>234</v>
      </c>
      <c r="Y3049" t="s">
        <v>83</v>
      </c>
    </row>
    <row r="3050" spans="1:25" x14ac:dyDescent="0.25">
      <c r="A3050" t="s">
        <v>6943</v>
      </c>
      <c r="B3050">
        <v>2020</v>
      </c>
      <c r="C3050">
        <v>6</v>
      </c>
      <c r="D3050" t="s">
        <v>6905</v>
      </c>
      <c r="E3050" t="s">
        <v>2518</v>
      </c>
      <c r="F3050" t="s">
        <v>2519</v>
      </c>
      <c r="G3050" t="s">
        <v>69</v>
      </c>
      <c r="H3050" t="s">
        <v>70</v>
      </c>
      <c r="I3050" t="s">
        <v>71</v>
      </c>
      <c r="J3050" t="s">
        <v>72</v>
      </c>
      <c r="K3050" t="s">
        <v>5965</v>
      </c>
      <c r="L3050">
        <v>1450</v>
      </c>
      <c r="M3050">
        <v>15000</v>
      </c>
      <c r="N3050" t="s">
        <v>74</v>
      </c>
      <c r="O3050">
        <v>10</v>
      </c>
      <c r="P3050">
        <v>70049005</v>
      </c>
      <c r="Q3050" t="s">
        <v>75</v>
      </c>
      <c r="R3050" t="s">
        <v>76</v>
      </c>
      <c r="S3050" t="s">
        <v>244</v>
      </c>
      <c r="T3050" t="s">
        <v>78</v>
      </c>
      <c r="U3050" t="s">
        <v>6944</v>
      </c>
      <c r="V3050" t="s">
        <v>80</v>
      </c>
      <c r="W3050" t="s">
        <v>81</v>
      </c>
      <c r="X3050" t="s">
        <v>246</v>
      </c>
      <c r="Y3050" t="s">
        <v>83</v>
      </c>
    </row>
    <row r="3051" spans="1:25" x14ac:dyDescent="0.25">
      <c r="A3051" t="s">
        <v>6945</v>
      </c>
      <c r="B3051">
        <v>2020</v>
      </c>
      <c r="C3051">
        <v>6</v>
      </c>
      <c r="D3051" t="s">
        <v>6905</v>
      </c>
      <c r="E3051" t="s">
        <v>2518</v>
      </c>
      <c r="F3051" t="s">
        <v>2519</v>
      </c>
      <c r="G3051" t="s">
        <v>69</v>
      </c>
      <c r="H3051" t="s">
        <v>70</v>
      </c>
      <c r="I3051" t="s">
        <v>71</v>
      </c>
      <c r="J3051" t="s">
        <v>72</v>
      </c>
      <c r="K3051" t="s">
        <v>5965</v>
      </c>
      <c r="L3051">
        <v>1520</v>
      </c>
      <c r="M3051">
        <v>40000</v>
      </c>
      <c r="N3051" t="s">
        <v>74</v>
      </c>
      <c r="O3051">
        <v>10</v>
      </c>
      <c r="P3051">
        <v>70049005</v>
      </c>
      <c r="Q3051" t="s">
        <v>75</v>
      </c>
      <c r="R3051" t="s">
        <v>76</v>
      </c>
      <c r="S3051" t="s">
        <v>520</v>
      </c>
      <c r="T3051" t="s">
        <v>78</v>
      </c>
      <c r="U3051" t="s">
        <v>6946</v>
      </c>
      <c r="V3051" t="s">
        <v>80</v>
      </c>
      <c r="W3051" t="s">
        <v>81</v>
      </c>
      <c r="X3051" t="s">
        <v>522</v>
      </c>
      <c r="Y3051" t="s">
        <v>83</v>
      </c>
    </row>
    <row r="3052" spans="1:25" x14ac:dyDescent="0.25">
      <c r="A3052" t="s">
        <v>6947</v>
      </c>
      <c r="B3052">
        <v>2020</v>
      </c>
      <c r="C3052">
        <v>6</v>
      </c>
      <c r="D3052" t="s">
        <v>6905</v>
      </c>
      <c r="E3052" t="s">
        <v>2518</v>
      </c>
      <c r="F3052" t="s">
        <v>2519</v>
      </c>
      <c r="G3052" t="s">
        <v>69</v>
      </c>
      <c r="H3052" t="s">
        <v>70</v>
      </c>
      <c r="I3052" t="s">
        <v>71</v>
      </c>
      <c r="J3052" t="s">
        <v>72</v>
      </c>
      <c r="K3052" t="s">
        <v>5965</v>
      </c>
      <c r="L3052">
        <v>1742</v>
      </c>
      <c r="M3052">
        <v>8379</v>
      </c>
      <c r="N3052" t="s">
        <v>74</v>
      </c>
      <c r="O3052">
        <v>10</v>
      </c>
      <c r="P3052">
        <v>70049005</v>
      </c>
      <c r="Q3052" t="s">
        <v>75</v>
      </c>
      <c r="R3052" t="s">
        <v>76</v>
      </c>
      <c r="S3052" t="s">
        <v>278</v>
      </c>
      <c r="T3052" t="s">
        <v>78</v>
      </c>
      <c r="U3052" t="s">
        <v>6948</v>
      </c>
      <c r="V3052" t="s">
        <v>80</v>
      </c>
      <c r="W3052" t="s">
        <v>81</v>
      </c>
      <c r="X3052" t="s">
        <v>280</v>
      </c>
      <c r="Y3052" t="s">
        <v>83</v>
      </c>
    </row>
    <row r="3053" spans="1:25" x14ac:dyDescent="0.25">
      <c r="A3053" t="s">
        <v>6949</v>
      </c>
      <c r="B3053">
        <v>2020</v>
      </c>
      <c r="C3053">
        <v>6</v>
      </c>
      <c r="D3053" t="s">
        <v>6868</v>
      </c>
      <c r="E3053" t="s">
        <v>2518</v>
      </c>
      <c r="F3053" t="s">
        <v>2519</v>
      </c>
      <c r="G3053" t="s">
        <v>69</v>
      </c>
      <c r="H3053" t="s">
        <v>70</v>
      </c>
      <c r="I3053" t="s">
        <v>71</v>
      </c>
      <c r="J3053" t="s">
        <v>72</v>
      </c>
      <c r="K3053" t="s">
        <v>5965</v>
      </c>
      <c r="L3053">
        <v>2649</v>
      </c>
      <c r="M3053">
        <v>5000</v>
      </c>
      <c r="N3053" t="s">
        <v>74</v>
      </c>
      <c r="O3053">
        <v>10</v>
      </c>
      <c r="P3053">
        <v>70049005</v>
      </c>
      <c r="Q3053" t="s">
        <v>75</v>
      </c>
      <c r="R3053" t="s">
        <v>76</v>
      </c>
      <c r="S3053" t="s">
        <v>2096</v>
      </c>
      <c r="T3053" t="s">
        <v>78</v>
      </c>
      <c r="U3053" t="s">
        <v>6950</v>
      </c>
      <c r="V3053" t="s">
        <v>80</v>
      </c>
      <c r="W3053" t="s">
        <v>81</v>
      </c>
      <c r="X3053" t="s">
        <v>2098</v>
      </c>
      <c r="Y3053" t="s">
        <v>83</v>
      </c>
    </row>
    <row r="3054" spans="1:25" x14ac:dyDescent="0.25">
      <c r="A3054" t="s">
        <v>6951</v>
      </c>
      <c r="B3054">
        <v>2020</v>
      </c>
      <c r="C3054">
        <v>6</v>
      </c>
      <c r="D3054" t="s">
        <v>6868</v>
      </c>
      <c r="E3054" t="s">
        <v>2518</v>
      </c>
      <c r="F3054" t="s">
        <v>2519</v>
      </c>
      <c r="G3054" t="s">
        <v>69</v>
      </c>
      <c r="H3054" t="s">
        <v>70</v>
      </c>
      <c r="I3054" t="s">
        <v>71</v>
      </c>
      <c r="J3054" t="s">
        <v>72</v>
      </c>
      <c r="K3054" t="s">
        <v>5965</v>
      </c>
      <c r="L3054">
        <v>1701</v>
      </c>
      <c r="M3054">
        <v>100000</v>
      </c>
      <c r="N3054" t="s">
        <v>74</v>
      </c>
      <c r="O3054">
        <v>10</v>
      </c>
      <c r="P3054">
        <v>70049005</v>
      </c>
      <c r="Q3054" t="s">
        <v>75</v>
      </c>
      <c r="R3054" t="s">
        <v>76</v>
      </c>
      <c r="S3054" t="s">
        <v>896</v>
      </c>
      <c r="T3054" t="s">
        <v>78</v>
      </c>
      <c r="U3054" t="s">
        <v>6952</v>
      </c>
      <c r="V3054" t="s">
        <v>80</v>
      </c>
      <c r="W3054" t="s">
        <v>81</v>
      </c>
      <c r="X3054" t="s">
        <v>898</v>
      </c>
      <c r="Y3054" t="s">
        <v>83</v>
      </c>
    </row>
    <row r="3055" spans="1:25" x14ac:dyDescent="0.25">
      <c r="A3055" t="s">
        <v>6953</v>
      </c>
      <c r="B3055">
        <v>2020</v>
      </c>
      <c r="C3055">
        <v>6</v>
      </c>
      <c r="D3055" t="s">
        <v>6868</v>
      </c>
      <c r="E3055" t="s">
        <v>2518</v>
      </c>
      <c r="F3055" t="s">
        <v>2519</v>
      </c>
      <c r="G3055" t="s">
        <v>69</v>
      </c>
      <c r="H3055" t="s">
        <v>70</v>
      </c>
      <c r="I3055" t="s">
        <v>71</v>
      </c>
      <c r="J3055" t="s">
        <v>72</v>
      </c>
      <c r="K3055" t="s">
        <v>5965</v>
      </c>
      <c r="L3055">
        <v>1757</v>
      </c>
      <c r="M3055">
        <v>50000</v>
      </c>
      <c r="N3055" t="s">
        <v>74</v>
      </c>
      <c r="O3055">
        <v>10</v>
      </c>
      <c r="P3055">
        <v>70049005</v>
      </c>
      <c r="Q3055" t="s">
        <v>75</v>
      </c>
      <c r="R3055" t="s">
        <v>76</v>
      </c>
      <c r="S3055" t="s">
        <v>474</v>
      </c>
      <c r="T3055" t="s">
        <v>78</v>
      </c>
      <c r="U3055" t="s">
        <v>6954</v>
      </c>
      <c r="V3055" t="s">
        <v>80</v>
      </c>
      <c r="W3055" t="s">
        <v>81</v>
      </c>
      <c r="X3055" t="s">
        <v>476</v>
      </c>
      <c r="Y3055" t="s">
        <v>83</v>
      </c>
    </row>
    <row r="3056" spans="1:25" x14ac:dyDescent="0.25">
      <c r="A3056" t="s">
        <v>6955</v>
      </c>
      <c r="B3056">
        <v>2020</v>
      </c>
      <c r="C3056">
        <v>6</v>
      </c>
      <c r="D3056" t="s">
        <v>6868</v>
      </c>
      <c r="E3056" t="s">
        <v>2518</v>
      </c>
      <c r="F3056" t="s">
        <v>2519</v>
      </c>
      <c r="G3056" t="s">
        <v>69</v>
      </c>
      <c r="H3056" t="s">
        <v>70</v>
      </c>
      <c r="I3056" t="s">
        <v>71</v>
      </c>
      <c r="J3056" t="s">
        <v>72</v>
      </c>
      <c r="K3056" t="s">
        <v>5965</v>
      </c>
      <c r="L3056">
        <v>2601</v>
      </c>
      <c r="M3056">
        <v>50000</v>
      </c>
      <c r="N3056" t="s">
        <v>74</v>
      </c>
      <c r="O3056">
        <v>10</v>
      </c>
      <c r="P3056">
        <v>70049005</v>
      </c>
      <c r="Q3056" t="s">
        <v>75</v>
      </c>
      <c r="R3056" t="s">
        <v>76</v>
      </c>
      <c r="S3056" t="s">
        <v>914</v>
      </c>
      <c r="T3056" t="s">
        <v>78</v>
      </c>
      <c r="U3056" t="s">
        <v>6956</v>
      </c>
      <c r="V3056" t="s">
        <v>80</v>
      </c>
      <c r="W3056" t="s">
        <v>81</v>
      </c>
      <c r="X3056" t="s">
        <v>916</v>
      </c>
      <c r="Y3056" t="s">
        <v>83</v>
      </c>
    </row>
    <row r="3057" spans="1:25" x14ac:dyDescent="0.25">
      <c r="A3057" t="s">
        <v>6957</v>
      </c>
      <c r="B3057">
        <v>2020</v>
      </c>
      <c r="C3057">
        <v>6</v>
      </c>
      <c r="D3057" t="s">
        <v>6868</v>
      </c>
      <c r="E3057" t="s">
        <v>2518</v>
      </c>
      <c r="F3057" t="s">
        <v>2519</v>
      </c>
      <c r="G3057" t="s">
        <v>69</v>
      </c>
      <c r="H3057" t="s">
        <v>70</v>
      </c>
      <c r="I3057" t="s">
        <v>71</v>
      </c>
      <c r="J3057" t="s">
        <v>72</v>
      </c>
      <c r="K3057" t="s">
        <v>5965</v>
      </c>
      <c r="L3057">
        <v>2052</v>
      </c>
      <c r="M3057">
        <v>20000</v>
      </c>
      <c r="N3057" t="s">
        <v>74</v>
      </c>
      <c r="O3057">
        <v>10</v>
      </c>
      <c r="P3057">
        <v>70049005</v>
      </c>
      <c r="Q3057" t="s">
        <v>75</v>
      </c>
      <c r="R3057" t="s">
        <v>76</v>
      </c>
      <c r="S3057" t="s">
        <v>2484</v>
      </c>
      <c r="T3057" t="s">
        <v>78</v>
      </c>
      <c r="U3057" t="s">
        <v>6958</v>
      </c>
      <c r="V3057" t="s">
        <v>80</v>
      </c>
      <c r="W3057" t="s">
        <v>81</v>
      </c>
      <c r="X3057" t="s">
        <v>2486</v>
      </c>
      <c r="Y3057" t="s">
        <v>83</v>
      </c>
    </row>
    <row r="3058" spans="1:25" x14ac:dyDescent="0.25">
      <c r="A3058" t="s">
        <v>6959</v>
      </c>
      <c r="B3058">
        <v>2020</v>
      </c>
      <c r="C3058">
        <v>6</v>
      </c>
      <c r="D3058" t="s">
        <v>6868</v>
      </c>
      <c r="E3058" t="s">
        <v>2518</v>
      </c>
      <c r="F3058" t="s">
        <v>2519</v>
      </c>
      <c r="G3058" t="s">
        <v>69</v>
      </c>
      <c r="H3058" t="s">
        <v>70</v>
      </c>
      <c r="I3058" t="s">
        <v>71</v>
      </c>
      <c r="J3058" t="s">
        <v>72</v>
      </c>
      <c r="K3058" t="s">
        <v>5965</v>
      </c>
      <c r="L3058">
        <v>2054</v>
      </c>
      <c r="M3058">
        <v>30000</v>
      </c>
      <c r="N3058" t="s">
        <v>74</v>
      </c>
      <c r="O3058">
        <v>10</v>
      </c>
      <c r="P3058">
        <v>70049005</v>
      </c>
      <c r="Q3058" t="s">
        <v>75</v>
      </c>
      <c r="R3058" t="s">
        <v>76</v>
      </c>
      <c r="S3058" t="s">
        <v>5220</v>
      </c>
      <c r="T3058" t="s">
        <v>78</v>
      </c>
      <c r="U3058" t="s">
        <v>6960</v>
      </c>
      <c r="V3058" t="s">
        <v>80</v>
      </c>
      <c r="W3058" t="s">
        <v>81</v>
      </c>
      <c r="X3058" t="s">
        <v>5222</v>
      </c>
      <c r="Y3058" t="s">
        <v>83</v>
      </c>
    </row>
    <row r="3059" spans="1:25" x14ac:dyDescent="0.25">
      <c r="A3059" t="s">
        <v>6961</v>
      </c>
      <c r="B3059">
        <v>2020</v>
      </c>
      <c r="C3059">
        <v>6</v>
      </c>
      <c r="D3059" t="s">
        <v>6868</v>
      </c>
      <c r="E3059" t="s">
        <v>2518</v>
      </c>
      <c r="F3059" t="s">
        <v>2519</v>
      </c>
      <c r="G3059" t="s">
        <v>69</v>
      </c>
      <c r="H3059" t="s">
        <v>70</v>
      </c>
      <c r="I3059" t="s">
        <v>71</v>
      </c>
      <c r="J3059" t="s">
        <v>72</v>
      </c>
      <c r="K3059" t="s">
        <v>5965</v>
      </c>
      <c r="L3059">
        <v>2762</v>
      </c>
      <c r="M3059">
        <v>5000</v>
      </c>
      <c r="N3059" t="s">
        <v>74</v>
      </c>
      <c r="O3059">
        <v>10</v>
      </c>
      <c r="P3059">
        <v>70049005</v>
      </c>
      <c r="Q3059" t="s">
        <v>75</v>
      </c>
      <c r="R3059" t="s">
        <v>76</v>
      </c>
      <c r="S3059" t="s">
        <v>904</v>
      </c>
      <c r="T3059" t="s">
        <v>78</v>
      </c>
      <c r="U3059" t="s">
        <v>6962</v>
      </c>
      <c r="V3059" t="s">
        <v>80</v>
      </c>
      <c r="W3059" t="s">
        <v>81</v>
      </c>
      <c r="X3059" t="s">
        <v>906</v>
      </c>
      <c r="Y3059" t="s">
        <v>83</v>
      </c>
    </row>
    <row r="3060" spans="1:25" x14ac:dyDescent="0.25">
      <c r="A3060" t="s">
        <v>6963</v>
      </c>
      <c r="B3060">
        <v>2020</v>
      </c>
      <c r="C3060">
        <v>6</v>
      </c>
      <c r="D3060" t="s">
        <v>6868</v>
      </c>
      <c r="E3060" t="s">
        <v>2518</v>
      </c>
      <c r="F3060" t="s">
        <v>2519</v>
      </c>
      <c r="G3060" t="s">
        <v>69</v>
      </c>
      <c r="H3060" t="s">
        <v>70</v>
      </c>
      <c r="I3060" t="s">
        <v>71</v>
      </c>
      <c r="J3060" t="s">
        <v>72</v>
      </c>
      <c r="K3060" t="s">
        <v>5965</v>
      </c>
      <c r="L3060">
        <v>1905</v>
      </c>
      <c r="M3060">
        <v>160000</v>
      </c>
      <c r="N3060" t="s">
        <v>74</v>
      </c>
      <c r="O3060">
        <v>10</v>
      </c>
      <c r="P3060">
        <v>70049005</v>
      </c>
      <c r="Q3060" t="s">
        <v>75</v>
      </c>
      <c r="R3060" t="s">
        <v>76</v>
      </c>
      <c r="S3060" t="s">
        <v>1175</v>
      </c>
      <c r="T3060" t="s">
        <v>78</v>
      </c>
      <c r="U3060" t="s">
        <v>6964</v>
      </c>
      <c r="V3060" t="s">
        <v>80</v>
      </c>
      <c r="W3060" t="s">
        <v>81</v>
      </c>
      <c r="X3060" t="s">
        <v>1177</v>
      </c>
      <c r="Y3060" t="s">
        <v>83</v>
      </c>
    </row>
    <row r="3061" spans="1:25" x14ac:dyDescent="0.25">
      <c r="A3061" t="s">
        <v>6965</v>
      </c>
      <c r="B3061">
        <v>2020</v>
      </c>
      <c r="C3061">
        <v>6</v>
      </c>
      <c r="D3061" t="s">
        <v>6905</v>
      </c>
      <c r="E3061" t="s">
        <v>2518</v>
      </c>
      <c r="F3061" t="s">
        <v>2519</v>
      </c>
      <c r="G3061" t="s">
        <v>69</v>
      </c>
      <c r="H3061" t="s">
        <v>70</v>
      </c>
      <c r="I3061" t="s">
        <v>71</v>
      </c>
      <c r="J3061" t="s">
        <v>72</v>
      </c>
      <c r="K3061" t="s">
        <v>5965</v>
      </c>
      <c r="L3061">
        <v>2045</v>
      </c>
      <c r="M3061">
        <v>50000</v>
      </c>
      <c r="N3061" t="s">
        <v>74</v>
      </c>
      <c r="O3061">
        <v>10</v>
      </c>
      <c r="P3061">
        <v>70049005</v>
      </c>
      <c r="Q3061" t="s">
        <v>75</v>
      </c>
      <c r="R3061" t="s">
        <v>76</v>
      </c>
      <c r="S3061" t="s">
        <v>508</v>
      </c>
      <c r="T3061" t="s">
        <v>78</v>
      </c>
      <c r="U3061" t="s">
        <v>6966</v>
      </c>
      <c r="V3061" t="s">
        <v>80</v>
      </c>
      <c r="W3061" t="s">
        <v>81</v>
      </c>
      <c r="X3061" t="s">
        <v>510</v>
      </c>
      <c r="Y3061" t="s">
        <v>83</v>
      </c>
    </row>
    <row r="3062" spans="1:25" x14ac:dyDescent="0.25">
      <c r="A3062" t="s">
        <v>6967</v>
      </c>
      <c r="B3062">
        <v>2020</v>
      </c>
      <c r="C3062">
        <v>6</v>
      </c>
      <c r="D3062" t="s">
        <v>6905</v>
      </c>
      <c r="E3062" t="s">
        <v>2518</v>
      </c>
      <c r="F3062" t="s">
        <v>2519</v>
      </c>
      <c r="G3062" t="s">
        <v>69</v>
      </c>
      <c r="H3062" t="s">
        <v>70</v>
      </c>
      <c r="I3062" t="s">
        <v>71</v>
      </c>
      <c r="J3062" t="s">
        <v>72</v>
      </c>
      <c r="K3062" t="s">
        <v>5965</v>
      </c>
      <c r="L3062">
        <v>1040</v>
      </c>
      <c r="M3062">
        <v>35000</v>
      </c>
      <c r="N3062" t="s">
        <v>74</v>
      </c>
      <c r="O3062">
        <v>10</v>
      </c>
      <c r="P3062">
        <v>70049005</v>
      </c>
      <c r="Q3062" t="s">
        <v>75</v>
      </c>
      <c r="R3062" t="s">
        <v>76</v>
      </c>
      <c r="S3062" t="s">
        <v>777</v>
      </c>
      <c r="T3062" t="s">
        <v>78</v>
      </c>
      <c r="U3062" t="s">
        <v>6968</v>
      </c>
      <c r="V3062" t="s">
        <v>80</v>
      </c>
      <c r="W3062" t="s">
        <v>81</v>
      </c>
      <c r="X3062" t="s">
        <v>779</v>
      </c>
      <c r="Y3062" t="s">
        <v>83</v>
      </c>
    </row>
    <row r="3063" spans="1:25" x14ac:dyDescent="0.25">
      <c r="A3063" t="s">
        <v>6969</v>
      </c>
      <c r="B3063">
        <v>2020</v>
      </c>
      <c r="C3063">
        <v>6</v>
      </c>
      <c r="D3063" t="s">
        <v>6905</v>
      </c>
      <c r="E3063" t="s">
        <v>2518</v>
      </c>
      <c r="F3063" t="s">
        <v>2519</v>
      </c>
      <c r="G3063" t="s">
        <v>69</v>
      </c>
      <c r="H3063" t="s">
        <v>70</v>
      </c>
      <c r="I3063" t="s">
        <v>71</v>
      </c>
      <c r="J3063" t="s">
        <v>72</v>
      </c>
      <c r="K3063" t="s">
        <v>5965</v>
      </c>
      <c r="L3063">
        <v>1460</v>
      </c>
      <c r="M3063">
        <v>20000</v>
      </c>
      <c r="N3063" t="s">
        <v>74</v>
      </c>
      <c r="O3063">
        <v>10</v>
      </c>
      <c r="P3063">
        <v>70049005</v>
      </c>
      <c r="Q3063" t="s">
        <v>75</v>
      </c>
      <c r="R3063" t="s">
        <v>76</v>
      </c>
      <c r="S3063" t="s">
        <v>2042</v>
      </c>
      <c r="T3063" t="s">
        <v>78</v>
      </c>
      <c r="U3063" t="s">
        <v>6970</v>
      </c>
      <c r="V3063" t="s">
        <v>80</v>
      </c>
      <c r="W3063" t="s">
        <v>81</v>
      </c>
      <c r="X3063" t="s">
        <v>2044</v>
      </c>
      <c r="Y3063" t="s">
        <v>83</v>
      </c>
    </row>
    <row r="3064" spans="1:25" x14ac:dyDescent="0.25">
      <c r="A3064" t="s">
        <v>6971</v>
      </c>
      <c r="B3064">
        <v>2020</v>
      </c>
      <c r="C3064">
        <v>6</v>
      </c>
      <c r="D3064" t="s">
        <v>6905</v>
      </c>
      <c r="E3064" t="s">
        <v>2518</v>
      </c>
      <c r="F3064" t="s">
        <v>2519</v>
      </c>
      <c r="G3064" t="s">
        <v>69</v>
      </c>
      <c r="H3064" t="s">
        <v>70</v>
      </c>
      <c r="I3064" t="s">
        <v>71</v>
      </c>
      <c r="J3064" t="s">
        <v>72</v>
      </c>
      <c r="K3064" t="s">
        <v>5965</v>
      </c>
      <c r="L3064">
        <v>1746</v>
      </c>
      <c r="M3064">
        <v>5000</v>
      </c>
      <c r="N3064" t="s">
        <v>74</v>
      </c>
      <c r="O3064">
        <v>10</v>
      </c>
      <c r="P3064">
        <v>70049005</v>
      </c>
      <c r="Q3064" t="s">
        <v>75</v>
      </c>
      <c r="R3064" t="s">
        <v>76</v>
      </c>
      <c r="S3064" t="s">
        <v>173</v>
      </c>
      <c r="T3064" t="s">
        <v>78</v>
      </c>
      <c r="U3064" t="s">
        <v>6972</v>
      </c>
      <c r="V3064" t="s">
        <v>80</v>
      </c>
      <c r="W3064" t="s">
        <v>81</v>
      </c>
      <c r="X3064" t="s">
        <v>175</v>
      </c>
      <c r="Y3064" t="s">
        <v>83</v>
      </c>
    </row>
    <row r="3065" spans="1:25" x14ac:dyDescent="0.25">
      <c r="A3065" t="s">
        <v>6973</v>
      </c>
      <c r="B3065">
        <v>2020</v>
      </c>
      <c r="C3065">
        <v>6</v>
      </c>
      <c r="D3065" t="s">
        <v>6868</v>
      </c>
      <c r="E3065" t="s">
        <v>2518</v>
      </c>
      <c r="F3065" t="s">
        <v>2519</v>
      </c>
      <c r="G3065" t="s">
        <v>69</v>
      </c>
      <c r="H3065" t="s">
        <v>70</v>
      </c>
      <c r="I3065" t="s">
        <v>71</v>
      </c>
      <c r="J3065" t="s">
        <v>72</v>
      </c>
      <c r="K3065" t="s">
        <v>5965</v>
      </c>
      <c r="L3065">
        <v>2653</v>
      </c>
      <c r="M3065">
        <v>50000</v>
      </c>
      <c r="N3065" t="s">
        <v>74</v>
      </c>
      <c r="O3065">
        <v>10</v>
      </c>
      <c r="P3065">
        <v>70049005</v>
      </c>
      <c r="Q3065" t="s">
        <v>75</v>
      </c>
      <c r="R3065" t="s">
        <v>76</v>
      </c>
      <c r="S3065" t="s">
        <v>129</v>
      </c>
      <c r="T3065" t="s">
        <v>78</v>
      </c>
      <c r="U3065" t="s">
        <v>6974</v>
      </c>
      <c r="V3065" t="s">
        <v>80</v>
      </c>
      <c r="W3065" t="s">
        <v>81</v>
      </c>
      <c r="X3065" t="s">
        <v>131</v>
      </c>
      <c r="Y3065" t="s">
        <v>83</v>
      </c>
    </row>
    <row r="3066" spans="1:25" x14ac:dyDescent="0.25">
      <c r="A3066" t="s">
        <v>6975</v>
      </c>
      <c r="B3066">
        <v>2020</v>
      </c>
      <c r="C3066">
        <v>6</v>
      </c>
      <c r="D3066" t="s">
        <v>6868</v>
      </c>
      <c r="E3066" t="s">
        <v>2518</v>
      </c>
      <c r="F3066" t="s">
        <v>2519</v>
      </c>
      <c r="G3066" t="s">
        <v>69</v>
      </c>
      <c r="H3066" t="s">
        <v>70</v>
      </c>
      <c r="I3066" t="s">
        <v>71</v>
      </c>
      <c r="J3066" t="s">
        <v>72</v>
      </c>
      <c r="K3066" t="s">
        <v>5965</v>
      </c>
      <c r="L3066">
        <v>1376</v>
      </c>
      <c r="M3066">
        <v>15000</v>
      </c>
      <c r="N3066" t="s">
        <v>74</v>
      </c>
      <c r="O3066">
        <v>10</v>
      </c>
      <c r="P3066">
        <v>70049005</v>
      </c>
      <c r="Q3066" t="s">
        <v>75</v>
      </c>
      <c r="R3066" t="s">
        <v>76</v>
      </c>
      <c r="S3066" t="s">
        <v>288</v>
      </c>
      <c r="T3066" t="s">
        <v>289</v>
      </c>
      <c r="U3066" t="s">
        <v>6976</v>
      </c>
      <c r="V3066" t="s">
        <v>80</v>
      </c>
      <c r="W3066" t="s">
        <v>81</v>
      </c>
      <c r="X3066" t="s">
        <v>291</v>
      </c>
      <c r="Y3066" t="s">
        <v>83</v>
      </c>
    </row>
    <row r="3067" spans="1:25" x14ac:dyDescent="0.25">
      <c r="A3067" t="s">
        <v>6977</v>
      </c>
      <c r="B3067">
        <v>2020</v>
      </c>
      <c r="C3067">
        <v>6</v>
      </c>
      <c r="D3067" t="s">
        <v>6868</v>
      </c>
      <c r="E3067" t="s">
        <v>2518</v>
      </c>
      <c r="F3067" t="s">
        <v>2519</v>
      </c>
      <c r="G3067" t="s">
        <v>69</v>
      </c>
      <c r="H3067" t="s">
        <v>70</v>
      </c>
      <c r="I3067" t="s">
        <v>71</v>
      </c>
      <c r="J3067" t="s">
        <v>72</v>
      </c>
      <c r="K3067" t="s">
        <v>5965</v>
      </c>
      <c r="L3067">
        <v>2333</v>
      </c>
      <c r="M3067">
        <v>30000</v>
      </c>
      <c r="N3067" t="s">
        <v>74</v>
      </c>
      <c r="O3067">
        <v>10</v>
      </c>
      <c r="P3067">
        <v>70049005</v>
      </c>
      <c r="Q3067" t="s">
        <v>75</v>
      </c>
      <c r="R3067" t="s">
        <v>76</v>
      </c>
      <c r="S3067" t="s">
        <v>1263</v>
      </c>
      <c r="T3067" t="s">
        <v>110</v>
      </c>
      <c r="U3067" t="s">
        <v>6978</v>
      </c>
      <c r="V3067" t="s">
        <v>80</v>
      </c>
      <c r="W3067" t="s">
        <v>81</v>
      </c>
      <c r="X3067" t="s">
        <v>1265</v>
      </c>
      <c r="Y3067" t="s">
        <v>83</v>
      </c>
    </row>
    <row r="3068" spans="1:25" x14ac:dyDescent="0.25">
      <c r="A3068" t="s">
        <v>6979</v>
      </c>
      <c r="B3068">
        <v>2020</v>
      </c>
      <c r="C3068">
        <v>6</v>
      </c>
      <c r="D3068" t="s">
        <v>6868</v>
      </c>
      <c r="E3068" t="s">
        <v>2518</v>
      </c>
      <c r="F3068" t="s">
        <v>2519</v>
      </c>
      <c r="G3068" t="s">
        <v>69</v>
      </c>
      <c r="H3068" t="s">
        <v>70</v>
      </c>
      <c r="I3068" t="s">
        <v>71</v>
      </c>
      <c r="J3068" t="s">
        <v>72</v>
      </c>
      <c r="K3068" t="s">
        <v>5965</v>
      </c>
      <c r="L3068">
        <v>2161</v>
      </c>
      <c r="M3068">
        <v>25000</v>
      </c>
      <c r="N3068" t="s">
        <v>74</v>
      </c>
      <c r="O3068">
        <v>10</v>
      </c>
      <c r="P3068">
        <v>70049005</v>
      </c>
      <c r="Q3068" t="s">
        <v>75</v>
      </c>
      <c r="R3068" t="s">
        <v>76</v>
      </c>
      <c r="S3068" t="s">
        <v>649</v>
      </c>
      <c r="T3068" t="s">
        <v>78</v>
      </c>
      <c r="U3068" t="s">
        <v>6980</v>
      </c>
      <c r="V3068" t="s">
        <v>80</v>
      </c>
      <c r="W3068" t="s">
        <v>81</v>
      </c>
      <c r="X3068" t="s">
        <v>651</v>
      </c>
      <c r="Y3068" t="s">
        <v>83</v>
      </c>
    </row>
    <row r="3069" spans="1:25" x14ac:dyDescent="0.25">
      <c r="A3069" t="s">
        <v>6981</v>
      </c>
      <c r="B3069">
        <v>2020</v>
      </c>
      <c r="C3069">
        <v>6</v>
      </c>
      <c r="D3069" t="s">
        <v>6868</v>
      </c>
      <c r="E3069" t="s">
        <v>2518</v>
      </c>
      <c r="F3069" t="s">
        <v>2519</v>
      </c>
      <c r="G3069" t="s">
        <v>69</v>
      </c>
      <c r="H3069" t="s">
        <v>70</v>
      </c>
      <c r="I3069" t="s">
        <v>71</v>
      </c>
      <c r="J3069" t="s">
        <v>72</v>
      </c>
      <c r="K3069" t="s">
        <v>5965</v>
      </c>
      <c r="L3069">
        <v>2703</v>
      </c>
      <c r="M3069">
        <v>25000</v>
      </c>
      <c r="N3069" t="s">
        <v>74</v>
      </c>
      <c r="O3069">
        <v>10</v>
      </c>
      <c r="P3069">
        <v>70049005</v>
      </c>
      <c r="Q3069" t="s">
        <v>75</v>
      </c>
      <c r="R3069" t="s">
        <v>76</v>
      </c>
      <c r="S3069" t="s">
        <v>2769</v>
      </c>
      <c r="T3069" t="s">
        <v>78</v>
      </c>
      <c r="U3069" t="s">
        <v>6982</v>
      </c>
      <c r="V3069" t="s">
        <v>80</v>
      </c>
      <c r="W3069" t="s">
        <v>81</v>
      </c>
      <c r="X3069" t="s">
        <v>683</v>
      </c>
      <c r="Y3069" t="s">
        <v>83</v>
      </c>
    </row>
    <row r="3070" spans="1:25" x14ac:dyDescent="0.25">
      <c r="A3070" t="s">
        <v>6983</v>
      </c>
      <c r="B3070">
        <v>2020</v>
      </c>
      <c r="C3070">
        <v>6</v>
      </c>
      <c r="D3070" t="s">
        <v>6868</v>
      </c>
      <c r="E3070" t="s">
        <v>2518</v>
      </c>
      <c r="F3070" t="s">
        <v>2519</v>
      </c>
      <c r="G3070" t="s">
        <v>69</v>
      </c>
      <c r="H3070" t="s">
        <v>70</v>
      </c>
      <c r="I3070" t="s">
        <v>71</v>
      </c>
      <c r="J3070" t="s">
        <v>72</v>
      </c>
      <c r="K3070" t="s">
        <v>5965</v>
      </c>
      <c r="L3070">
        <v>2739</v>
      </c>
      <c r="M3070">
        <v>5000</v>
      </c>
      <c r="N3070" t="s">
        <v>74</v>
      </c>
      <c r="O3070">
        <v>10</v>
      </c>
      <c r="P3070">
        <v>70049005</v>
      </c>
      <c r="Q3070" t="s">
        <v>75</v>
      </c>
      <c r="R3070" t="s">
        <v>76</v>
      </c>
      <c r="S3070" t="s">
        <v>2078</v>
      </c>
      <c r="T3070" t="s">
        <v>78</v>
      </c>
      <c r="U3070" t="s">
        <v>6984</v>
      </c>
      <c r="V3070" t="s">
        <v>80</v>
      </c>
      <c r="W3070" t="s">
        <v>81</v>
      </c>
      <c r="X3070" t="s">
        <v>2080</v>
      </c>
      <c r="Y3070" t="s">
        <v>83</v>
      </c>
    </row>
    <row r="3071" spans="1:25" x14ac:dyDescent="0.25">
      <c r="A3071" t="s">
        <v>6985</v>
      </c>
      <c r="B3071">
        <v>2020</v>
      </c>
      <c r="C3071">
        <v>6</v>
      </c>
      <c r="D3071" t="s">
        <v>6868</v>
      </c>
      <c r="E3071" t="s">
        <v>2518</v>
      </c>
      <c r="F3071" t="s">
        <v>2519</v>
      </c>
      <c r="G3071" t="s">
        <v>69</v>
      </c>
      <c r="H3071" t="s">
        <v>70</v>
      </c>
      <c r="I3071" t="s">
        <v>71</v>
      </c>
      <c r="J3071" t="s">
        <v>72</v>
      </c>
      <c r="K3071" t="s">
        <v>5965</v>
      </c>
      <c r="L3071">
        <v>2148</v>
      </c>
      <c r="M3071">
        <v>35000</v>
      </c>
      <c r="N3071" t="s">
        <v>74</v>
      </c>
      <c r="O3071">
        <v>10</v>
      </c>
      <c r="P3071">
        <v>70049005</v>
      </c>
      <c r="Q3071" t="s">
        <v>75</v>
      </c>
      <c r="R3071" t="s">
        <v>76</v>
      </c>
      <c r="S3071" t="s">
        <v>372</v>
      </c>
      <c r="T3071" t="s">
        <v>78</v>
      </c>
      <c r="U3071" t="s">
        <v>6986</v>
      </c>
      <c r="V3071" t="s">
        <v>80</v>
      </c>
      <c r="W3071" t="s">
        <v>81</v>
      </c>
      <c r="X3071" t="s">
        <v>374</v>
      </c>
      <c r="Y3071" t="s">
        <v>83</v>
      </c>
    </row>
    <row r="3072" spans="1:25" x14ac:dyDescent="0.25">
      <c r="A3072" t="s">
        <v>6987</v>
      </c>
      <c r="B3072">
        <v>2020</v>
      </c>
      <c r="C3072">
        <v>6</v>
      </c>
      <c r="D3072" t="s">
        <v>6868</v>
      </c>
      <c r="E3072" t="s">
        <v>2518</v>
      </c>
      <c r="F3072" t="s">
        <v>2519</v>
      </c>
      <c r="G3072" t="s">
        <v>69</v>
      </c>
      <c r="H3072" t="s">
        <v>70</v>
      </c>
      <c r="I3072" t="s">
        <v>71</v>
      </c>
      <c r="J3072" t="s">
        <v>72</v>
      </c>
      <c r="K3072" t="s">
        <v>5965</v>
      </c>
      <c r="L3072">
        <v>1201</v>
      </c>
      <c r="M3072">
        <v>200000</v>
      </c>
      <c r="N3072" t="s">
        <v>74</v>
      </c>
      <c r="O3072">
        <v>10</v>
      </c>
      <c r="P3072">
        <v>70049005</v>
      </c>
      <c r="Q3072" t="s">
        <v>75</v>
      </c>
      <c r="R3072" t="s">
        <v>76</v>
      </c>
      <c r="S3072" t="s">
        <v>193</v>
      </c>
      <c r="T3072" t="s">
        <v>78</v>
      </c>
      <c r="U3072" t="s">
        <v>6988</v>
      </c>
      <c r="V3072" t="s">
        <v>80</v>
      </c>
      <c r="W3072" t="s">
        <v>81</v>
      </c>
      <c r="X3072" t="s">
        <v>195</v>
      </c>
      <c r="Y3072" t="s">
        <v>83</v>
      </c>
    </row>
    <row r="3073" spans="1:25" x14ac:dyDescent="0.25">
      <c r="A3073" t="s">
        <v>6989</v>
      </c>
      <c r="B3073">
        <v>2020</v>
      </c>
      <c r="C3073">
        <v>6</v>
      </c>
      <c r="D3073" t="s">
        <v>6868</v>
      </c>
      <c r="E3073" t="s">
        <v>2518</v>
      </c>
      <c r="F3073" t="s">
        <v>2519</v>
      </c>
      <c r="G3073" t="s">
        <v>69</v>
      </c>
      <c r="H3073" t="s">
        <v>70</v>
      </c>
      <c r="I3073" t="s">
        <v>71</v>
      </c>
      <c r="J3073" t="s">
        <v>72</v>
      </c>
      <c r="K3073" t="s">
        <v>5965</v>
      </c>
      <c r="L3073">
        <v>1810</v>
      </c>
      <c r="M3073">
        <v>80000</v>
      </c>
      <c r="N3073" t="s">
        <v>74</v>
      </c>
      <c r="O3073">
        <v>10</v>
      </c>
      <c r="P3073">
        <v>70049005</v>
      </c>
      <c r="Q3073" t="s">
        <v>75</v>
      </c>
      <c r="R3073" t="s">
        <v>76</v>
      </c>
      <c r="S3073" t="s">
        <v>868</v>
      </c>
      <c r="T3073" t="s">
        <v>78</v>
      </c>
      <c r="U3073" t="s">
        <v>6990</v>
      </c>
      <c r="V3073" t="s">
        <v>80</v>
      </c>
      <c r="W3073" t="s">
        <v>81</v>
      </c>
      <c r="X3073" t="s">
        <v>870</v>
      </c>
      <c r="Y3073" t="s">
        <v>83</v>
      </c>
    </row>
    <row r="3074" spans="1:25" x14ac:dyDescent="0.25">
      <c r="A3074" t="s">
        <v>6991</v>
      </c>
      <c r="B3074">
        <v>2020</v>
      </c>
      <c r="C3074">
        <v>6</v>
      </c>
      <c r="D3074" t="s">
        <v>6868</v>
      </c>
      <c r="E3074" t="s">
        <v>2518</v>
      </c>
      <c r="F3074" t="s">
        <v>2519</v>
      </c>
      <c r="G3074" t="s">
        <v>69</v>
      </c>
      <c r="H3074" t="s">
        <v>70</v>
      </c>
      <c r="I3074" t="s">
        <v>71</v>
      </c>
      <c r="J3074" t="s">
        <v>72</v>
      </c>
      <c r="K3074" t="s">
        <v>5965</v>
      </c>
      <c r="L3074">
        <v>2494</v>
      </c>
      <c r="M3074">
        <v>20000</v>
      </c>
      <c r="N3074" t="s">
        <v>74</v>
      </c>
      <c r="O3074">
        <v>10</v>
      </c>
      <c r="P3074">
        <v>70049005</v>
      </c>
      <c r="Q3074" t="s">
        <v>75</v>
      </c>
      <c r="R3074" t="s">
        <v>76</v>
      </c>
      <c r="S3074" t="s">
        <v>567</v>
      </c>
      <c r="T3074" t="s">
        <v>78</v>
      </c>
      <c r="U3074" t="s">
        <v>6992</v>
      </c>
      <c r="V3074" t="s">
        <v>80</v>
      </c>
      <c r="W3074" t="s">
        <v>81</v>
      </c>
      <c r="X3074" t="s">
        <v>569</v>
      </c>
      <c r="Y3074" t="s">
        <v>83</v>
      </c>
    </row>
    <row r="3075" spans="1:25" x14ac:dyDescent="0.25">
      <c r="A3075" t="s">
        <v>6993</v>
      </c>
      <c r="B3075">
        <v>2020</v>
      </c>
      <c r="C3075">
        <v>6</v>
      </c>
      <c r="D3075" t="s">
        <v>6868</v>
      </c>
      <c r="E3075" t="s">
        <v>2518</v>
      </c>
      <c r="F3075" t="s">
        <v>2519</v>
      </c>
      <c r="G3075" t="s">
        <v>69</v>
      </c>
      <c r="H3075" t="s">
        <v>70</v>
      </c>
      <c r="I3075" t="s">
        <v>71</v>
      </c>
      <c r="J3075" t="s">
        <v>72</v>
      </c>
      <c r="K3075" t="s">
        <v>5965</v>
      </c>
      <c r="L3075">
        <v>2053</v>
      </c>
      <c r="M3075">
        <v>50000</v>
      </c>
      <c r="N3075" t="s">
        <v>74</v>
      </c>
      <c r="O3075">
        <v>10</v>
      </c>
      <c r="P3075">
        <v>70049005</v>
      </c>
      <c r="Q3075" t="s">
        <v>75</v>
      </c>
      <c r="R3075" t="s">
        <v>76</v>
      </c>
      <c r="S3075" t="s">
        <v>1130</v>
      </c>
      <c r="T3075" t="s">
        <v>78</v>
      </c>
      <c r="U3075" t="s">
        <v>6994</v>
      </c>
      <c r="V3075" t="s">
        <v>80</v>
      </c>
      <c r="W3075" t="s">
        <v>81</v>
      </c>
      <c r="X3075" t="s">
        <v>1132</v>
      </c>
      <c r="Y3075" t="s">
        <v>83</v>
      </c>
    </row>
    <row r="3076" spans="1:25" x14ac:dyDescent="0.25">
      <c r="A3076" t="s">
        <v>6995</v>
      </c>
      <c r="B3076">
        <v>2020</v>
      </c>
      <c r="C3076">
        <v>6</v>
      </c>
      <c r="D3076" t="s">
        <v>6868</v>
      </c>
      <c r="E3076" t="s">
        <v>2518</v>
      </c>
      <c r="F3076" t="s">
        <v>2519</v>
      </c>
      <c r="G3076" t="s">
        <v>69</v>
      </c>
      <c r="H3076" t="s">
        <v>70</v>
      </c>
      <c r="I3076" t="s">
        <v>71</v>
      </c>
      <c r="J3076" t="s">
        <v>72</v>
      </c>
      <c r="K3076" t="s">
        <v>5965</v>
      </c>
      <c r="L3076">
        <v>1301</v>
      </c>
      <c r="M3076">
        <v>65000</v>
      </c>
      <c r="N3076" t="s">
        <v>74</v>
      </c>
      <c r="O3076">
        <v>10</v>
      </c>
      <c r="P3076">
        <v>70049005</v>
      </c>
      <c r="Q3076" t="s">
        <v>75</v>
      </c>
      <c r="R3076" t="s">
        <v>76</v>
      </c>
      <c r="S3076" t="s">
        <v>145</v>
      </c>
      <c r="T3076" t="s">
        <v>78</v>
      </c>
      <c r="U3076" t="s">
        <v>6996</v>
      </c>
      <c r="V3076" t="s">
        <v>80</v>
      </c>
      <c r="W3076" t="s">
        <v>81</v>
      </c>
      <c r="X3076" t="s">
        <v>147</v>
      </c>
      <c r="Y3076" t="s">
        <v>83</v>
      </c>
    </row>
    <row r="3077" spans="1:25" x14ac:dyDescent="0.25">
      <c r="A3077" t="s">
        <v>6997</v>
      </c>
      <c r="B3077">
        <v>2020</v>
      </c>
      <c r="C3077">
        <v>6</v>
      </c>
      <c r="D3077" t="s">
        <v>6868</v>
      </c>
      <c r="E3077" t="s">
        <v>2518</v>
      </c>
      <c r="F3077" t="s">
        <v>2519</v>
      </c>
      <c r="G3077" t="s">
        <v>69</v>
      </c>
      <c r="H3077" t="s">
        <v>70</v>
      </c>
      <c r="I3077" t="s">
        <v>71</v>
      </c>
      <c r="J3077" t="s">
        <v>72</v>
      </c>
      <c r="K3077" t="s">
        <v>5965</v>
      </c>
      <c r="L3077">
        <v>1756</v>
      </c>
      <c r="M3077">
        <v>5000</v>
      </c>
      <c r="N3077" t="s">
        <v>74</v>
      </c>
      <c r="O3077">
        <v>10</v>
      </c>
      <c r="P3077">
        <v>70049005</v>
      </c>
      <c r="Q3077" t="s">
        <v>75</v>
      </c>
      <c r="R3077" t="s">
        <v>76</v>
      </c>
      <c r="S3077" t="s">
        <v>141</v>
      </c>
      <c r="T3077" t="s">
        <v>78</v>
      </c>
      <c r="U3077" t="s">
        <v>6998</v>
      </c>
      <c r="V3077" t="s">
        <v>80</v>
      </c>
      <c r="W3077" t="s">
        <v>81</v>
      </c>
      <c r="X3077" t="s">
        <v>143</v>
      </c>
      <c r="Y3077" t="s">
        <v>83</v>
      </c>
    </row>
    <row r="3078" spans="1:25" x14ac:dyDescent="0.25">
      <c r="A3078" t="s">
        <v>6999</v>
      </c>
      <c r="B3078">
        <v>2020</v>
      </c>
      <c r="C3078">
        <v>6</v>
      </c>
      <c r="D3078" t="s">
        <v>6905</v>
      </c>
      <c r="E3078" t="s">
        <v>2518</v>
      </c>
      <c r="F3078" t="s">
        <v>2519</v>
      </c>
      <c r="G3078" t="s">
        <v>69</v>
      </c>
      <c r="H3078" t="s">
        <v>70</v>
      </c>
      <c r="I3078" t="s">
        <v>71</v>
      </c>
      <c r="J3078" t="s">
        <v>72</v>
      </c>
      <c r="K3078" t="s">
        <v>5965</v>
      </c>
      <c r="L3078">
        <v>1510</v>
      </c>
      <c r="M3078">
        <v>75000</v>
      </c>
      <c r="N3078" t="s">
        <v>74</v>
      </c>
      <c r="O3078">
        <v>10</v>
      </c>
      <c r="P3078">
        <v>70049005</v>
      </c>
      <c r="Q3078" t="s">
        <v>75</v>
      </c>
      <c r="R3078" t="s">
        <v>76</v>
      </c>
      <c r="S3078" t="s">
        <v>406</v>
      </c>
      <c r="T3078" t="s">
        <v>78</v>
      </c>
      <c r="U3078" t="s">
        <v>7000</v>
      </c>
      <c r="V3078" t="s">
        <v>80</v>
      </c>
      <c r="W3078" t="s">
        <v>81</v>
      </c>
      <c r="X3078" t="s">
        <v>408</v>
      </c>
      <c r="Y3078" t="s">
        <v>83</v>
      </c>
    </row>
    <row r="3079" spans="1:25" x14ac:dyDescent="0.25">
      <c r="A3079" t="s">
        <v>7001</v>
      </c>
      <c r="B3079">
        <v>2020</v>
      </c>
      <c r="C3079">
        <v>6</v>
      </c>
      <c r="D3079" t="s">
        <v>6905</v>
      </c>
      <c r="E3079" t="s">
        <v>2518</v>
      </c>
      <c r="F3079" t="s">
        <v>2519</v>
      </c>
      <c r="G3079" t="s">
        <v>69</v>
      </c>
      <c r="H3079" t="s">
        <v>70</v>
      </c>
      <c r="I3079" t="s">
        <v>71</v>
      </c>
      <c r="J3079" t="s">
        <v>72</v>
      </c>
      <c r="K3079" t="s">
        <v>5965</v>
      </c>
      <c r="L3079">
        <v>1853</v>
      </c>
      <c r="M3079">
        <v>200000</v>
      </c>
      <c r="N3079" t="s">
        <v>74</v>
      </c>
      <c r="O3079">
        <v>10</v>
      </c>
      <c r="P3079">
        <v>70049005</v>
      </c>
      <c r="Q3079" t="s">
        <v>75</v>
      </c>
      <c r="R3079" t="s">
        <v>76</v>
      </c>
      <c r="S3079" t="s">
        <v>1230</v>
      </c>
      <c r="T3079" t="s">
        <v>78</v>
      </c>
      <c r="U3079" t="s">
        <v>7002</v>
      </c>
      <c r="V3079" t="s">
        <v>80</v>
      </c>
      <c r="W3079" t="s">
        <v>81</v>
      </c>
      <c r="X3079" t="s">
        <v>1232</v>
      </c>
      <c r="Y3079" t="s">
        <v>83</v>
      </c>
    </row>
    <row r="3080" spans="1:25" x14ac:dyDescent="0.25">
      <c r="A3080" t="s">
        <v>7003</v>
      </c>
      <c r="B3080">
        <v>2020</v>
      </c>
      <c r="C3080">
        <v>6</v>
      </c>
      <c r="D3080" t="s">
        <v>6905</v>
      </c>
      <c r="E3080" t="s">
        <v>2518</v>
      </c>
      <c r="F3080" t="s">
        <v>2519</v>
      </c>
      <c r="G3080" t="s">
        <v>69</v>
      </c>
      <c r="H3080" t="s">
        <v>70</v>
      </c>
      <c r="I3080" t="s">
        <v>71</v>
      </c>
      <c r="J3080" t="s">
        <v>72</v>
      </c>
      <c r="K3080" t="s">
        <v>5965</v>
      </c>
      <c r="L3080">
        <v>1826</v>
      </c>
      <c r="M3080">
        <v>30000</v>
      </c>
      <c r="N3080" t="s">
        <v>74</v>
      </c>
      <c r="O3080">
        <v>10</v>
      </c>
      <c r="P3080">
        <v>70049005</v>
      </c>
      <c r="Q3080" t="s">
        <v>75</v>
      </c>
      <c r="R3080" t="s">
        <v>76</v>
      </c>
      <c r="S3080" t="s">
        <v>1285</v>
      </c>
      <c r="T3080" t="s">
        <v>78</v>
      </c>
      <c r="U3080" t="s">
        <v>7004</v>
      </c>
      <c r="V3080" t="s">
        <v>80</v>
      </c>
      <c r="W3080" t="s">
        <v>81</v>
      </c>
      <c r="X3080" t="s">
        <v>1287</v>
      </c>
      <c r="Y3080" t="s">
        <v>83</v>
      </c>
    </row>
    <row r="3081" spans="1:25" x14ac:dyDescent="0.25">
      <c r="A3081" t="s">
        <v>7005</v>
      </c>
      <c r="B3081">
        <v>2020</v>
      </c>
      <c r="C3081">
        <v>6</v>
      </c>
      <c r="D3081" t="s">
        <v>6905</v>
      </c>
      <c r="E3081" t="s">
        <v>2518</v>
      </c>
      <c r="F3081" t="s">
        <v>2519</v>
      </c>
      <c r="G3081" t="s">
        <v>69</v>
      </c>
      <c r="H3081" t="s">
        <v>70</v>
      </c>
      <c r="I3081" t="s">
        <v>71</v>
      </c>
      <c r="J3081" t="s">
        <v>72</v>
      </c>
      <c r="K3081" t="s">
        <v>5965</v>
      </c>
      <c r="L3081">
        <v>2331</v>
      </c>
      <c r="M3081">
        <v>10000</v>
      </c>
      <c r="N3081" t="s">
        <v>74</v>
      </c>
      <c r="O3081">
        <v>10</v>
      </c>
      <c r="P3081">
        <v>70049005</v>
      </c>
      <c r="Q3081" t="s">
        <v>75</v>
      </c>
      <c r="R3081" t="s">
        <v>76</v>
      </c>
      <c r="S3081" t="s">
        <v>882</v>
      </c>
      <c r="T3081" t="s">
        <v>78</v>
      </c>
      <c r="U3081" t="s">
        <v>7006</v>
      </c>
      <c r="V3081" t="s">
        <v>80</v>
      </c>
      <c r="W3081" t="s">
        <v>81</v>
      </c>
      <c r="X3081" t="s">
        <v>884</v>
      </c>
      <c r="Y3081" t="s">
        <v>83</v>
      </c>
    </row>
    <row r="3082" spans="1:25" x14ac:dyDescent="0.25">
      <c r="A3082" t="s">
        <v>7007</v>
      </c>
      <c r="B3082">
        <v>2020</v>
      </c>
      <c r="C3082">
        <v>6</v>
      </c>
      <c r="D3082" t="s">
        <v>6905</v>
      </c>
      <c r="E3082" t="s">
        <v>2518</v>
      </c>
      <c r="F3082" t="s">
        <v>2519</v>
      </c>
      <c r="G3082" t="s">
        <v>69</v>
      </c>
      <c r="H3082" t="s">
        <v>70</v>
      </c>
      <c r="I3082" t="s">
        <v>71</v>
      </c>
      <c r="J3082" t="s">
        <v>72</v>
      </c>
      <c r="K3082" t="s">
        <v>5965</v>
      </c>
      <c r="L3082">
        <v>1831</v>
      </c>
      <c r="M3082">
        <v>100000</v>
      </c>
      <c r="N3082" t="s">
        <v>74</v>
      </c>
      <c r="O3082">
        <v>10</v>
      </c>
      <c r="P3082">
        <v>70049005</v>
      </c>
      <c r="Q3082" t="s">
        <v>75</v>
      </c>
      <c r="R3082" t="s">
        <v>76</v>
      </c>
      <c r="S3082" t="s">
        <v>350</v>
      </c>
      <c r="T3082" t="s">
        <v>78</v>
      </c>
      <c r="U3082" t="s">
        <v>7008</v>
      </c>
      <c r="V3082" t="s">
        <v>80</v>
      </c>
      <c r="W3082" t="s">
        <v>81</v>
      </c>
      <c r="X3082" t="s">
        <v>352</v>
      </c>
      <c r="Y3082" t="s">
        <v>83</v>
      </c>
    </row>
    <row r="3083" spans="1:25" x14ac:dyDescent="0.25">
      <c r="A3083" t="s">
        <v>7009</v>
      </c>
      <c r="B3083">
        <v>2020</v>
      </c>
      <c r="C3083">
        <v>6</v>
      </c>
      <c r="D3083" t="s">
        <v>6905</v>
      </c>
      <c r="E3083" t="s">
        <v>2518</v>
      </c>
      <c r="F3083" t="s">
        <v>2519</v>
      </c>
      <c r="G3083" t="s">
        <v>69</v>
      </c>
      <c r="H3083" t="s">
        <v>70</v>
      </c>
      <c r="I3083" t="s">
        <v>71</v>
      </c>
      <c r="J3083" t="s">
        <v>72</v>
      </c>
      <c r="K3083" t="s">
        <v>5965</v>
      </c>
      <c r="L3083">
        <v>1841</v>
      </c>
      <c r="M3083">
        <v>300000</v>
      </c>
      <c r="N3083" t="s">
        <v>74</v>
      </c>
      <c r="O3083">
        <v>10</v>
      </c>
      <c r="P3083">
        <v>70049005</v>
      </c>
      <c r="Q3083" t="s">
        <v>75</v>
      </c>
      <c r="R3083" t="s">
        <v>76</v>
      </c>
      <c r="S3083" t="s">
        <v>113</v>
      </c>
      <c r="T3083" t="s">
        <v>78</v>
      </c>
      <c r="U3083" t="s">
        <v>7010</v>
      </c>
      <c r="V3083" t="s">
        <v>80</v>
      </c>
      <c r="W3083" t="s">
        <v>81</v>
      </c>
      <c r="X3083" t="s">
        <v>115</v>
      </c>
      <c r="Y3083" t="s">
        <v>83</v>
      </c>
    </row>
    <row r="3084" spans="1:25" x14ac:dyDescent="0.25">
      <c r="A3084" t="s">
        <v>7011</v>
      </c>
      <c r="B3084">
        <v>2020</v>
      </c>
      <c r="C3084">
        <v>6</v>
      </c>
      <c r="D3084" t="s">
        <v>6905</v>
      </c>
      <c r="E3084" t="s">
        <v>2518</v>
      </c>
      <c r="F3084" t="s">
        <v>2519</v>
      </c>
      <c r="G3084" t="s">
        <v>69</v>
      </c>
      <c r="H3084" t="s">
        <v>70</v>
      </c>
      <c r="I3084" t="s">
        <v>71</v>
      </c>
      <c r="J3084" t="s">
        <v>72</v>
      </c>
      <c r="K3084" t="s">
        <v>5965</v>
      </c>
      <c r="L3084">
        <v>1013</v>
      </c>
      <c r="M3084">
        <v>100000</v>
      </c>
      <c r="N3084" t="s">
        <v>74</v>
      </c>
      <c r="O3084">
        <v>10</v>
      </c>
      <c r="P3084">
        <v>70049005</v>
      </c>
      <c r="Q3084" t="s">
        <v>75</v>
      </c>
      <c r="R3084" t="s">
        <v>76</v>
      </c>
      <c r="S3084" t="s">
        <v>395</v>
      </c>
      <c r="T3084" t="s">
        <v>78</v>
      </c>
      <c r="U3084" t="s">
        <v>7012</v>
      </c>
      <c r="V3084" t="s">
        <v>80</v>
      </c>
      <c r="W3084" t="s">
        <v>81</v>
      </c>
      <c r="X3084" t="s">
        <v>397</v>
      </c>
      <c r="Y3084" t="s">
        <v>83</v>
      </c>
    </row>
    <row r="3085" spans="1:25" x14ac:dyDescent="0.25">
      <c r="A3085" t="s">
        <v>7013</v>
      </c>
      <c r="B3085">
        <v>2020</v>
      </c>
      <c r="C3085">
        <v>6</v>
      </c>
      <c r="D3085" t="s">
        <v>6905</v>
      </c>
      <c r="E3085" t="s">
        <v>2518</v>
      </c>
      <c r="F3085" t="s">
        <v>2519</v>
      </c>
      <c r="G3085" t="s">
        <v>69</v>
      </c>
      <c r="H3085" t="s">
        <v>70</v>
      </c>
      <c r="I3085" t="s">
        <v>71</v>
      </c>
      <c r="J3085" t="s">
        <v>72</v>
      </c>
      <c r="K3085" t="s">
        <v>5965</v>
      </c>
      <c r="L3085">
        <v>2743</v>
      </c>
      <c r="M3085">
        <v>5000</v>
      </c>
      <c r="N3085" t="s">
        <v>74</v>
      </c>
      <c r="O3085">
        <v>10</v>
      </c>
      <c r="P3085">
        <v>70049005</v>
      </c>
      <c r="Q3085" t="s">
        <v>75</v>
      </c>
      <c r="R3085" t="s">
        <v>76</v>
      </c>
      <c r="S3085" t="s">
        <v>1351</v>
      </c>
      <c r="T3085" t="s">
        <v>78</v>
      </c>
      <c r="U3085" t="s">
        <v>7014</v>
      </c>
      <c r="V3085" t="s">
        <v>80</v>
      </c>
      <c r="W3085" t="s">
        <v>81</v>
      </c>
      <c r="X3085" t="s">
        <v>1353</v>
      </c>
      <c r="Y3085" t="s">
        <v>83</v>
      </c>
    </row>
    <row r="3086" spans="1:25" x14ac:dyDescent="0.25">
      <c r="A3086" t="s">
        <v>7015</v>
      </c>
      <c r="B3086">
        <v>2020</v>
      </c>
      <c r="C3086">
        <v>6</v>
      </c>
      <c r="D3086" t="s">
        <v>6905</v>
      </c>
      <c r="E3086" t="s">
        <v>2518</v>
      </c>
      <c r="F3086" t="s">
        <v>2519</v>
      </c>
      <c r="G3086" t="s">
        <v>69</v>
      </c>
      <c r="H3086" t="s">
        <v>70</v>
      </c>
      <c r="I3086" t="s">
        <v>71</v>
      </c>
      <c r="J3086" t="s">
        <v>72</v>
      </c>
      <c r="K3086" t="s">
        <v>5965</v>
      </c>
      <c r="L3086">
        <v>2146</v>
      </c>
      <c r="M3086">
        <v>350000</v>
      </c>
      <c r="N3086" t="s">
        <v>74</v>
      </c>
      <c r="O3086">
        <v>10</v>
      </c>
      <c r="P3086">
        <v>70049005</v>
      </c>
      <c r="Q3086" t="s">
        <v>75</v>
      </c>
      <c r="R3086" t="s">
        <v>76</v>
      </c>
      <c r="S3086" t="s">
        <v>220</v>
      </c>
      <c r="T3086" t="s">
        <v>78</v>
      </c>
      <c r="U3086" t="s">
        <v>7016</v>
      </c>
      <c r="V3086" t="s">
        <v>80</v>
      </c>
      <c r="W3086" t="s">
        <v>81</v>
      </c>
      <c r="X3086" t="s">
        <v>222</v>
      </c>
      <c r="Y3086" t="s">
        <v>83</v>
      </c>
    </row>
    <row r="3087" spans="1:25" x14ac:dyDescent="0.25">
      <c r="A3087" t="s">
        <v>7017</v>
      </c>
      <c r="B3087">
        <v>2020</v>
      </c>
      <c r="C3087">
        <v>6</v>
      </c>
      <c r="D3087" t="s">
        <v>7018</v>
      </c>
      <c r="E3087" t="s">
        <v>2518</v>
      </c>
      <c r="F3087" t="s">
        <v>2519</v>
      </c>
      <c r="G3087" t="s">
        <v>69</v>
      </c>
      <c r="H3087" t="s">
        <v>70</v>
      </c>
      <c r="I3087" t="s">
        <v>71</v>
      </c>
      <c r="J3087" t="s">
        <v>72</v>
      </c>
      <c r="K3087" t="s">
        <v>5935</v>
      </c>
      <c r="L3087">
        <v>1013</v>
      </c>
      <c r="M3087">
        <v>24000.76</v>
      </c>
      <c r="N3087" t="s">
        <v>74</v>
      </c>
      <c r="O3087">
        <v>10</v>
      </c>
      <c r="P3087">
        <v>70049005</v>
      </c>
      <c r="Q3087" t="s">
        <v>75</v>
      </c>
      <c r="R3087" t="s">
        <v>76</v>
      </c>
      <c r="S3087" t="s">
        <v>395</v>
      </c>
      <c r="T3087" t="s">
        <v>78</v>
      </c>
      <c r="U3087" t="s">
        <v>7019</v>
      </c>
      <c r="V3087" t="s">
        <v>80</v>
      </c>
      <c r="W3087" t="s">
        <v>81</v>
      </c>
      <c r="X3087" t="s">
        <v>397</v>
      </c>
      <c r="Y3087" t="s">
        <v>83</v>
      </c>
    </row>
    <row r="3088" spans="1:25" x14ac:dyDescent="0.25">
      <c r="A3088" t="s">
        <v>7020</v>
      </c>
      <c r="B3088">
        <v>2020</v>
      </c>
      <c r="C3088">
        <v>6</v>
      </c>
      <c r="D3088" t="s">
        <v>7018</v>
      </c>
      <c r="E3088" t="s">
        <v>2518</v>
      </c>
      <c r="F3088" t="s">
        <v>2519</v>
      </c>
      <c r="G3088" t="s">
        <v>69</v>
      </c>
      <c r="H3088" t="s">
        <v>70</v>
      </c>
      <c r="I3088" t="s">
        <v>71</v>
      </c>
      <c r="J3088" t="s">
        <v>72</v>
      </c>
      <c r="K3088" t="s">
        <v>5935</v>
      </c>
      <c r="L3088">
        <v>2027</v>
      </c>
      <c r="M3088">
        <v>20153.349999999999</v>
      </c>
      <c r="N3088" t="s">
        <v>74</v>
      </c>
      <c r="O3088">
        <v>10</v>
      </c>
      <c r="P3088">
        <v>70049005</v>
      </c>
      <c r="Q3088" t="s">
        <v>75</v>
      </c>
      <c r="R3088" t="s">
        <v>76</v>
      </c>
      <c r="S3088" t="s">
        <v>391</v>
      </c>
      <c r="T3088" t="s">
        <v>78</v>
      </c>
      <c r="U3088" t="s">
        <v>7021</v>
      </c>
      <c r="V3088" t="s">
        <v>80</v>
      </c>
      <c r="W3088" t="s">
        <v>81</v>
      </c>
      <c r="X3088" t="s">
        <v>393</v>
      </c>
      <c r="Y3088" t="s">
        <v>83</v>
      </c>
    </row>
    <row r="3089" spans="1:25" x14ac:dyDescent="0.25">
      <c r="A3089" t="s">
        <v>7022</v>
      </c>
      <c r="B3089">
        <v>2020</v>
      </c>
      <c r="C3089">
        <v>6</v>
      </c>
      <c r="D3089" t="s">
        <v>7023</v>
      </c>
      <c r="E3089" t="s">
        <v>2518</v>
      </c>
      <c r="F3089" t="s">
        <v>2519</v>
      </c>
      <c r="G3089" t="s">
        <v>69</v>
      </c>
      <c r="H3089" t="s">
        <v>70</v>
      </c>
      <c r="I3089" t="s">
        <v>71</v>
      </c>
      <c r="J3089" t="s">
        <v>72</v>
      </c>
      <c r="K3089" t="s">
        <v>5935</v>
      </c>
      <c r="L3089">
        <v>2155</v>
      </c>
      <c r="M3089">
        <v>16097.43</v>
      </c>
      <c r="N3089" t="s">
        <v>74</v>
      </c>
      <c r="O3089">
        <v>10</v>
      </c>
      <c r="P3089">
        <v>70049005</v>
      </c>
      <c r="Q3089" t="s">
        <v>75</v>
      </c>
      <c r="R3089" t="s">
        <v>76</v>
      </c>
      <c r="S3089" t="s">
        <v>387</v>
      </c>
      <c r="T3089" t="s">
        <v>78</v>
      </c>
      <c r="U3089" t="s">
        <v>7024</v>
      </c>
      <c r="V3089" t="s">
        <v>80</v>
      </c>
      <c r="W3089" t="s">
        <v>81</v>
      </c>
      <c r="X3089" t="s">
        <v>389</v>
      </c>
      <c r="Y3089" t="s">
        <v>83</v>
      </c>
    </row>
    <row r="3090" spans="1:25" x14ac:dyDescent="0.25">
      <c r="A3090" t="s">
        <v>7025</v>
      </c>
      <c r="B3090">
        <v>2020</v>
      </c>
      <c r="C3090">
        <v>4</v>
      </c>
      <c r="D3090" t="s">
        <v>7026</v>
      </c>
      <c r="E3090" t="s">
        <v>2518</v>
      </c>
      <c r="F3090" t="s">
        <v>2519</v>
      </c>
      <c r="G3090" t="s">
        <v>69</v>
      </c>
      <c r="H3090" t="s">
        <v>70</v>
      </c>
      <c r="I3090" t="s">
        <v>71</v>
      </c>
      <c r="J3090" t="s">
        <v>72</v>
      </c>
      <c r="K3090" t="s">
        <v>5965</v>
      </c>
      <c r="L3090">
        <v>2301</v>
      </c>
      <c r="M3090">
        <v>15971</v>
      </c>
      <c r="N3090" t="s">
        <v>74</v>
      </c>
      <c r="O3090">
        <v>10</v>
      </c>
      <c r="P3090">
        <v>70049005</v>
      </c>
      <c r="Q3090" t="s">
        <v>75</v>
      </c>
      <c r="R3090" t="s">
        <v>76</v>
      </c>
      <c r="S3090" t="s">
        <v>206</v>
      </c>
      <c r="T3090" t="s">
        <v>78</v>
      </c>
      <c r="U3090" t="s">
        <v>7027</v>
      </c>
      <c r="V3090" t="s">
        <v>80</v>
      </c>
      <c r="W3090" t="s">
        <v>81</v>
      </c>
      <c r="X3090" t="s">
        <v>208</v>
      </c>
      <c r="Y3090" t="s">
        <v>83</v>
      </c>
    </row>
    <row r="3091" spans="1:25" x14ac:dyDescent="0.25">
      <c r="A3091" t="s">
        <v>7028</v>
      </c>
      <c r="B3091">
        <v>2020</v>
      </c>
      <c r="C3091">
        <v>4</v>
      </c>
      <c r="D3091" t="s">
        <v>7026</v>
      </c>
      <c r="E3091" t="s">
        <v>2518</v>
      </c>
      <c r="F3091" t="s">
        <v>2519</v>
      </c>
      <c r="G3091" t="s">
        <v>69</v>
      </c>
      <c r="H3091" t="s">
        <v>70</v>
      </c>
      <c r="I3091" t="s">
        <v>71</v>
      </c>
      <c r="J3091" t="s">
        <v>72</v>
      </c>
      <c r="K3091" t="s">
        <v>5965</v>
      </c>
      <c r="L3091">
        <v>1230</v>
      </c>
      <c r="M3091">
        <v>52632</v>
      </c>
      <c r="N3091" t="s">
        <v>74</v>
      </c>
      <c r="O3091">
        <v>10</v>
      </c>
      <c r="P3091">
        <v>70049005</v>
      </c>
      <c r="Q3091" t="s">
        <v>75</v>
      </c>
      <c r="R3091" t="s">
        <v>76</v>
      </c>
      <c r="S3091" t="s">
        <v>1187</v>
      </c>
      <c r="T3091" t="s">
        <v>1188</v>
      </c>
      <c r="U3091" t="s">
        <v>7029</v>
      </c>
      <c r="V3091" t="s">
        <v>80</v>
      </c>
      <c r="W3091" t="s">
        <v>81</v>
      </c>
      <c r="X3091" t="s">
        <v>1190</v>
      </c>
      <c r="Y3091" t="s">
        <v>83</v>
      </c>
    </row>
    <row r="3092" spans="1:25" x14ac:dyDescent="0.25">
      <c r="A3092" t="s">
        <v>7030</v>
      </c>
      <c r="B3092">
        <v>2020</v>
      </c>
      <c r="C3092">
        <v>4</v>
      </c>
      <c r="D3092" t="s">
        <v>7026</v>
      </c>
      <c r="E3092" t="s">
        <v>2518</v>
      </c>
      <c r="F3092" t="s">
        <v>2519</v>
      </c>
      <c r="G3092" t="s">
        <v>69</v>
      </c>
      <c r="H3092" t="s">
        <v>70</v>
      </c>
      <c r="I3092" t="s">
        <v>71</v>
      </c>
      <c r="J3092" t="s">
        <v>72</v>
      </c>
      <c r="K3092" t="s">
        <v>5965</v>
      </c>
      <c r="L3092">
        <v>1230</v>
      </c>
      <c r="M3092">
        <v>5133</v>
      </c>
      <c r="N3092" t="s">
        <v>74</v>
      </c>
      <c r="O3092">
        <v>10</v>
      </c>
      <c r="P3092">
        <v>70049005</v>
      </c>
      <c r="Q3092" t="s">
        <v>75</v>
      </c>
      <c r="R3092" t="s">
        <v>76</v>
      </c>
      <c r="S3092" t="s">
        <v>1187</v>
      </c>
      <c r="T3092" t="s">
        <v>1188</v>
      </c>
      <c r="U3092" t="s">
        <v>7031</v>
      </c>
      <c r="V3092" t="s">
        <v>80</v>
      </c>
      <c r="W3092" t="s">
        <v>81</v>
      </c>
      <c r="X3092" t="s">
        <v>1190</v>
      </c>
      <c r="Y3092" t="s">
        <v>83</v>
      </c>
    </row>
    <row r="3093" spans="1:25" x14ac:dyDescent="0.25">
      <c r="A3093" t="s">
        <v>7032</v>
      </c>
      <c r="B3093">
        <v>2020</v>
      </c>
      <c r="C3093">
        <v>4</v>
      </c>
      <c r="D3093" t="s">
        <v>7033</v>
      </c>
      <c r="E3093" t="s">
        <v>2518</v>
      </c>
      <c r="F3093" t="s">
        <v>2519</v>
      </c>
      <c r="G3093" t="s">
        <v>69</v>
      </c>
      <c r="H3093" t="s">
        <v>70</v>
      </c>
      <c r="I3093" t="s">
        <v>71</v>
      </c>
      <c r="J3093" t="s">
        <v>72</v>
      </c>
      <c r="K3093" t="s">
        <v>5965</v>
      </c>
      <c r="L3093">
        <v>2360</v>
      </c>
      <c r="M3093">
        <v>60000</v>
      </c>
      <c r="N3093" t="s">
        <v>74</v>
      </c>
      <c r="O3093">
        <v>10</v>
      </c>
      <c r="P3093">
        <v>70049005</v>
      </c>
      <c r="Q3093" t="s">
        <v>75</v>
      </c>
      <c r="R3093" t="s">
        <v>76</v>
      </c>
      <c r="S3093" t="s">
        <v>169</v>
      </c>
      <c r="T3093" t="s">
        <v>78</v>
      </c>
      <c r="U3093" t="s">
        <v>7034</v>
      </c>
      <c r="V3093" t="s">
        <v>80</v>
      </c>
      <c r="W3093" t="s">
        <v>81</v>
      </c>
      <c r="X3093" t="s">
        <v>171</v>
      </c>
      <c r="Y3093" t="s">
        <v>83</v>
      </c>
    </row>
    <row r="3094" spans="1:25" x14ac:dyDescent="0.25">
      <c r="A3094" t="s">
        <v>7035</v>
      </c>
      <c r="B3094">
        <v>2020</v>
      </c>
      <c r="C3094">
        <v>4</v>
      </c>
      <c r="D3094" t="s">
        <v>7033</v>
      </c>
      <c r="E3094" t="s">
        <v>2518</v>
      </c>
      <c r="F3094" t="s">
        <v>2519</v>
      </c>
      <c r="G3094" t="s">
        <v>69</v>
      </c>
      <c r="H3094" t="s">
        <v>70</v>
      </c>
      <c r="I3094" t="s">
        <v>71</v>
      </c>
      <c r="J3094" t="s">
        <v>72</v>
      </c>
      <c r="K3094" t="s">
        <v>5965</v>
      </c>
      <c r="L3094">
        <v>1844</v>
      </c>
      <c r="M3094">
        <v>200000</v>
      </c>
      <c r="N3094" t="s">
        <v>74</v>
      </c>
      <c r="O3094">
        <v>10</v>
      </c>
      <c r="P3094">
        <v>70049005</v>
      </c>
      <c r="Q3094" t="s">
        <v>75</v>
      </c>
      <c r="R3094" t="s">
        <v>76</v>
      </c>
      <c r="S3094" t="s">
        <v>121</v>
      </c>
      <c r="T3094" t="s">
        <v>78</v>
      </c>
      <c r="U3094" t="s">
        <v>7036</v>
      </c>
      <c r="V3094" t="s">
        <v>80</v>
      </c>
      <c r="W3094" t="s">
        <v>81</v>
      </c>
      <c r="X3094" t="s">
        <v>123</v>
      </c>
      <c r="Y3094" t="s">
        <v>83</v>
      </c>
    </row>
    <row r="3095" spans="1:25" x14ac:dyDescent="0.25">
      <c r="A3095" t="s">
        <v>7037</v>
      </c>
      <c r="B3095">
        <v>2020</v>
      </c>
      <c r="C3095">
        <v>4</v>
      </c>
      <c r="D3095" t="s">
        <v>7033</v>
      </c>
      <c r="E3095" t="s">
        <v>2518</v>
      </c>
      <c r="F3095" t="s">
        <v>2519</v>
      </c>
      <c r="G3095" t="s">
        <v>69</v>
      </c>
      <c r="H3095" t="s">
        <v>70</v>
      </c>
      <c r="I3095" t="s">
        <v>71</v>
      </c>
      <c r="J3095" t="s">
        <v>72</v>
      </c>
      <c r="K3095" t="s">
        <v>5965</v>
      </c>
      <c r="L3095">
        <v>1475</v>
      </c>
      <c r="M3095">
        <v>50000</v>
      </c>
      <c r="N3095" t="s">
        <v>74</v>
      </c>
      <c r="O3095">
        <v>10</v>
      </c>
      <c r="P3095">
        <v>70049005</v>
      </c>
      <c r="Q3095" t="s">
        <v>75</v>
      </c>
      <c r="R3095" t="s">
        <v>76</v>
      </c>
      <c r="S3095" t="s">
        <v>105</v>
      </c>
      <c r="T3095" t="s">
        <v>78</v>
      </c>
      <c r="U3095" t="s">
        <v>7038</v>
      </c>
      <c r="V3095" t="s">
        <v>80</v>
      </c>
      <c r="W3095" t="s">
        <v>81</v>
      </c>
      <c r="X3095" t="s">
        <v>107</v>
      </c>
      <c r="Y3095" t="s">
        <v>83</v>
      </c>
    </row>
    <row r="3096" spans="1:25" x14ac:dyDescent="0.25">
      <c r="A3096" t="s">
        <v>7039</v>
      </c>
      <c r="B3096">
        <v>2020</v>
      </c>
      <c r="C3096">
        <v>4</v>
      </c>
      <c r="D3096" t="s">
        <v>7033</v>
      </c>
      <c r="E3096" t="s">
        <v>2518</v>
      </c>
      <c r="F3096" t="s">
        <v>2519</v>
      </c>
      <c r="G3096" t="s">
        <v>69</v>
      </c>
      <c r="H3096" t="s">
        <v>70</v>
      </c>
      <c r="I3096" t="s">
        <v>71</v>
      </c>
      <c r="J3096" t="s">
        <v>72</v>
      </c>
      <c r="K3096" t="s">
        <v>5965</v>
      </c>
      <c r="L3096">
        <v>2053</v>
      </c>
      <c r="M3096">
        <v>50000</v>
      </c>
      <c r="N3096" t="s">
        <v>74</v>
      </c>
      <c r="O3096">
        <v>10</v>
      </c>
      <c r="P3096">
        <v>70049005</v>
      </c>
      <c r="Q3096" t="s">
        <v>75</v>
      </c>
      <c r="R3096" t="s">
        <v>76</v>
      </c>
      <c r="S3096" t="s">
        <v>1130</v>
      </c>
      <c r="T3096" t="s">
        <v>78</v>
      </c>
      <c r="U3096" t="s">
        <v>7040</v>
      </c>
      <c r="V3096" t="s">
        <v>80</v>
      </c>
      <c r="W3096" t="s">
        <v>81</v>
      </c>
      <c r="X3096" t="s">
        <v>1132</v>
      </c>
      <c r="Y3096" t="s">
        <v>83</v>
      </c>
    </row>
    <row r="3097" spans="1:25" x14ac:dyDescent="0.25">
      <c r="A3097" t="s">
        <v>7041</v>
      </c>
      <c r="B3097">
        <v>2020</v>
      </c>
      <c r="C3097">
        <v>4</v>
      </c>
      <c r="D3097" t="s">
        <v>7033</v>
      </c>
      <c r="E3097" t="s">
        <v>2518</v>
      </c>
      <c r="F3097" t="s">
        <v>2519</v>
      </c>
      <c r="G3097" t="s">
        <v>69</v>
      </c>
      <c r="H3097" t="s">
        <v>70</v>
      </c>
      <c r="I3097" t="s">
        <v>71</v>
      </c>
      <c r="J3097" t="s">
        <v>72</v>
      </c>
      <c r="K3097" t="s">
        <v>5965</v>
      </c>
      <c r="L3097">
        <v>1908</v>
      </c>
      <c r="M3097">
        <v>25000</v>
      </c>
      <c r="N3097" t="s">
        <v>74</v>
      </c>
      <c r="O3097">
        <v>10</v>
      </c>
      <c r="P3097">
        <v>70049005</v>
      </c>
      <c r="Q3097" t="s">
        <v>75</v>
      </c>
      <c r="R3097" t="s">
        <v>76</v>
      </c>
      <c r="S3097" t="s">
        <v>3575</v>
      </c>
      <c r="T3097" t="s">
        <v>78</v>
      </c>
      <c r="U3097" t="s">
        <v>7042</v>
      </c>
      <c r="V3097" t="s">
        <v>80</v>
      </c>
      <c r="W3097" t="s">
        <v>81</v>
      </c>
      <c r="X3097" t="s">
        <v>3577</v>
      </c>
      <c r="Y3097" t="s">
        <v>83</v>
      </c>
    </row>
    <row r="3098" spans="1:25" x14ac:dyDescent="0.25">
      <c r="A3098" t="s">
        <v>7043</v>
      </c>
      <c r="B3098">
        <v>2020</v>
      </c>
      <c r="C3098">
        <v>4</v>
      </c>
      <c r="D3098" t="s">
        <v>7033</v>
      </c>
      <c r="E3098" t="s">
        <v>2518</v>
      </c>
      <c r="F3098" t="s">
        <v>2519</v>
      </c>
      <c r="G3098" t="s">
        <v>69</v>
      </c>
      <c r="H3098" t="s">
        <v>70</v>
      </c>
      <c r="I3098" t="s">
        <v>71</v>
      </c>
      <c r="J3098" t="s">
        <v>72</v>
      </c>
      <c r="K3098" t="s">
        <v>5965</v>
      </c>
      <c r="L3098">
        <v>1880</v>
      </c>
      <c r="M3098">
        <v>100000</v>
      </c>
      <c r="N3098" t="s">
        <v>74</v>
      </c>
      <c r="O3098">
        <v>10</v>
      </c>
      <c r="P3098">
        <v>70049005</v>
      </c>
      <c r="Q3098" t="s">
        <v>75</v>
      </c>
      <c r="R3098" t="s">
        <v>76</v>
      </c>
      <c r="S3098" t="s">
        <v>149</v>
      </c>
      <c r="T3098" t="s">
        <v>78</v>
      </c>
      <c r="U3098" t="s">
        <v>7044</v>
      </c>
      <c r="V3098" t="s">
        <v>80</v>
      </c>
      <c r="W3098" t="s">
        <v>81</v>
      </c>
      <c r="X3098" t="s">
        <v>151</v>
      </c>
      <c r="Y3098" t="s">
        <v>83</v>
      </c>
    </row>
    <row r="3099" spans="1:25" x14ac:dyDescent="0.25">
      <c r="A3099" t="s">
        <v>7045</v>
      </c>
      <c r="B3099">
        <v>2020</v>
      </c>
      <c r="C3099">
        <v>4</v>
      </c>
      <c r="D3099" t="s">
        <v>7033</v>
      </c>
      <c r="E3099" t="s">
        <v>2518</v>
      </c>
      <c r="F3099" t="s">
        <v>2519</v>
      </c>
      <c r="G3099" t="s">
        <v>69</v>
      </c>
      <c r="H3099" t="s">
        <v>70</v>
      </c>
      <c r="I3099" t="s">
        <v>71</v>
      </c>
      <c r="J3099" t="s">
        <v>72</v>
      </c>
      <c r="K3099" t="s">
        <v>5965</v>
      </c>
      <c r="L3099">
        <v>2780</v>
      </c>
      <c r="M3099">
        <v>150000</v>
      </c>
      <c r="N3099" t="s">
        <v>74</v>
      </c>
      <c r="O3099">
        <v>10</v>
      </c>
      <c r="P3099">
        <v>70049005</v>
      </c>
      <c r="Q3099" t="s">
        <v>75</v>
      </c>
      <c r="R3099" t="s">
        <v>76</v>
      </c>
      <c r="S3099" t="s">
        <v>157</v>
      </c>
      <c r="T3099" t="s">
        <v>78</v>
      </c>
      <c r="U3099" t="s">
        <v>7046</v>
      </c>
      <c r="V3099" t="s">
        <v>80</v>
      </c>
      <c r="W3099" t="s">
        <v>81</v>
      </c>
      <c r="X3099" t="s">
        <v>159</v>
      </c>
      <c r="Y3099" t="s">
        <v>83</v>
      </c>
    </row>
    <row r="3100" spans="1:25" x14ac:dyDescent="0.25">
      <c r="A3100" t="s">
        <v>7047</v>
      </c>
      <c r="B3100">
        <v>2020</v>
      </c>
      <c r="C3100">
        <v>4</v>
      </c>
      <c r="D3100" t="s">
        <v>7033</v>
      </c>
      <c r="E3100" t="s">
        <v>2518</v>
      </c>
      <c r="F3100" t="s">
        <v>2519</v>
      </c>
      <c r="G3100" t="s">
        <v>69</v>
      </c>
      <c r="H3100" t="s">
        <v>70</v>
      </c>
      <c r="I3100" t="s">
        <v>71</v>
      </c>
      <c r="J3100" t="s">
        <v>72</v>
      </c>
      <c r="K3100" t="s">
        <v>5965</v>
      </c>
      <c r="L3100">
        <v>1886</v>
      </c>
      <c r="M3100">
        <v>75000</v>
      </c>
      <c r="N3100" t="s">
        <v>74</v>
      </c>
      <c r="O3100">
        <v>10</v>
      </c>
      <c r="P3100">
        <v>70049005</v>
      </c>
      <c r="Q3100" t="s">
        <v>75</v>
      </c>
      <c r="R3100" t="s">
        <v>76</v>
      </c>
      <c r="S3100" t="s">
        <v>177</v>
      </c>
      <c r="T3100" t="s">
        <v>78</v>
      </c>
      <c r="U3100" t="s">
        <v>7048</v>
      </c>
      <c r="V3100" t="s">
        <v>80</v>
      </c>
      <c r="W3100" t="s">
        <v>81</v>
      </c>
      <c r="X3100" t="s">
        <v>179</v>
      </c>
      <c r="Y3100" t="s">
        <v>83</v>
      </c>
    </row>
    <row r="3101" spans="1:25" x14ac:dyDescent="0.25">
      <c r="A3101" t="s">
        <v>7049</v>
      </c>
      <c r="B3101">
        <v>2020</v>
      </c>
      <c r="C3101">
        <v>4</v>
      </c>
      <c r="D3101" t="s">
        <v>7033</v>
      </c>
      <c r="E3101" t="s">
        <v>2518</v>
      </c>
      <c r="F3101" t="s">
        <v>2519</v>
      </c>
      <c r="G3101" t="s">
        <v>69</v>
      </c>
      <c r="H3101" t="s">
        <v>70</v>
      </c>
      <c r="I3101" t="s">
        <v>71</v>
      </c>
      <c r="J3101" t="s">
        <v>72</v>
      </c>
      <c r="K3101" t="s">
        <v>5965</v>
      </c>
      <c r="L3101">
        <v>2145</v>
      </c>
      <c r="M3101">
        <v>1000000</v>
      </c>
      <c r="N3101" t="s">
        <v>74</v>
      </c>
      <c r="O3101">
        <v>10</v>
      </c>
      <c r="P3101">
        <v>70049005</v>
      </c>
      <c r="Q3101" t="s">
        <v>75</v>
      </c>
      <c r="R3101" t="s">
        <v>76</v>
      </c>
      <c r="S3101" t="s">
        <v>201</v>
      </c>
      <c r="T3101" t="s">
        <v>78</v>
      </c>
      <c r="U3101" t="s">
        <v>7050</v>
      </c>
      <c r="V3101" t="s">
        <v>80</v>
      </c>
      <c r="W3101" t="s">
        <v>81</v>
      </c>
      <c r="X3101" t="s">
        <v>203</v>
      </c>
      <c r="Y3101" t="s">
        <v>83</v>
      </c>
    </row>
    <row r="3102" spans="1:25" x14ac:dyDescent="0.25">
      <c r="A3102" t="s">
        <v>7051</v>
      </c>
      <c r="B3102">
        <v>2020</v>
      </c>
      <c r="C3102">
        <v>4</v>
      </c>
      <c r="D3102" t="s">
        <v>7033</v>
      </c>
      <c r="E3102" t="s">
        <v>2518</v>
      </c>
      <c r="F3102" t="s">
        <v>2519</v>
      </c>
      <c r="G3102" t="s">
        <v>69</v>
      </c>
      <c r="H3102" t="s">
        <v>70</v>
      </c>
      <c r="I3102" t="s">
        <v>71</v>
      </c>
      <c r="J3102" t="s">
        <v>72</v>
      </c>
      <c r="K3102" t="s">
        <v>5965</v>
      </c>
      <c r="L3102">
        <v>1069</v>
      </c>
      <c r="M3102">
        <v>25000</v>
      </c>
      <c r="N3102" t="s">
        <v>74</v>
      </c>
      <c r="O3102">
        <v>10</v>
      </c>
      <c r="P3102">
        <v>70049005</v>
      </c>
      <c r="Q3102" t="s">
        <v>75</v>
      </c>
      <c r="R3102" t="s">
        <v>76</v>
      </c>
      <c r="S3102" t="s">
        <v>717</v>
      </c>
      <c r="T3102" t="s">
        <v>78</v>
      </c>
      <c r="U3102" t="s">
        <v>7052</v>
      </c>
      <c r="V3102" t="s">
        <v>80</v>
      </c>
      <c r="W3102" t="s">
        <v>81</v>
      </c>
      <c r="X3102" t="s">
        <v>719</v>
      </c>
      <c r="Y3102" t="s">
        <v>83</v>
      </c>
    </row>
    <row r="3103" spans="1:25" x14ac:dyDescent="0.25">
      <c r="A3103" t="s">
        <v>7053</v>
      </c>
      <c r="B3103">
        <v>2020</v>
      </c>
      <c r="C3103">
        <v>4</v>
      </c>
      <c r="D3103" t="s">
        <v>7033</v>
      </c>
      <c r="E3103" t="s">
        <v>2518</v>
      </c>
      <c r="F3103" t="s">
        <v>2519</v>
      </c>
      <c r="G3103" t="s">
        <v>69</v>
      </c>
      <c r="H3103" t="s">
        <v>70</v>
      </c>
      <c r="I3103" t="s">
        <v>71</v>
      </c>
      <c r="J3103" t="s">
        <v>72</v>
      </c>
      <c r="K3103" t="s">
        <v>5965</v>
      </c>
      <c r="L3103">
        <v>1605</v>
      </c>
      <c r="M3103">
        <v>1000000</v>
      </c>
      <c r="N3103" t="s">
        <v>74</v>
      </c>
      <c r="O3103">
        <v>10</v>
      </c>
      <c r="P3103">
        <v>70049005</v>
      </c>
      <c r="Q3103" t="s">
        <v>75</v>
      </c>
      <c r="R3103" t="s">
        <v>76</v>
      </c>
      <c r="S3103" t="s">
        <v>77</v>
      </c>
      <c r="T3103" t="s">
        <v>78</v>
      </c>
      <c r="U3103" t="s">
        <v>7054</v>
      </c>
      <c r="V3103" t="s">
        <v>80</v>
      </c>
      <c r="W3103" t="s">
        <v>81</v>
      </c>
      <c r="X3103" t="s">
        <v>82</v>
      </c>
      <c r="Y3103" t="s">
        <v>83</v>
      </c>
    </row>
    <row r="3104" spans="1:25" x14ac:dyDescent="0.25">
      <c r="A3104" t="s">
        <v>7055</v>
      </c>
      <c r="B3104">
        <v>2020</v>
      </c>
      <c r="C3104">
        <v>4</v>
      </c>
      <c r="D3104" t="s">
        <v>7033</v>
      </c>
      <c r="E3104" t="s">
        <v>2518</v>
      </c>
      <c r="F3104" t="s">
        <v>2519</v>
      </c>
      <c r="G3104" t="s">
        <v>69</v>
      </c>
      <c r="H3104" t="s">
        <v>70</v>
      </c>
      <c r="I3104" t="s">
        <v>71</v>
      </c>
      <c r="J3104" t="s">
        <v>72</v>
      </c>
      <c r="K3104" t="s">
        <v>5965</v>
      </c>
      <c r="L3104">
        <v>1581</v>
      </c>
      <c r="M3104">
        <v>30000</v>
      </c>
      <c r="N3104" t="s">
        <v>74</v>
      </c>
      <c r="O3104">
        <v>10</v>
      </c>
      <c r="P3104">
        <v>70049005</v>
      </c>
      <c r="Q3104" t="s">
        <v>75</v>
      </c>
      <c r="R3104" t="s">
        <v>76</v>
      </c>
      <c r="S3104" t="s">
        <v>264</v>
      </c>
      <c r="T3104" t="s">
        <v>78</v>
      </c>
      <c r="U3104" t="s">
        <v>7056</v>
      </c>
      <c r="V3104" t="s">
        <v>80</v>
      </c>
      <c r="W3104" t="s">
        <v>81</v>
      </c>
      <c r="X3104" t="s">
        <v>266</v>
      </c>
      <c r="Y3104" t="s">
        <v>83</v>
      </c>
    </row>
    <row r="3105" spans="1:25" x14ac:dyDescent="0.25">
      <c r="A3105" t="s">
        <v>7057</v>
      </c>
      <c r="B3105">
        <v>2020</v>
      </c>
      <c r="C3105">
        <v>4</v>
      </c>
      <c r="D3105" t="s">
        <v>7033</v>
      </c>
      <c r="E3105" t="s">
        <v>2518</v>
      </c>
      <c r="F3105" t="s">
        <v>2519</v>
      </c>
      <c r="G3105" t="s">
        <v>69</v>
      </c>
      <c r="H3105" t="s">
        <v>70</v>
      </c>
      <c r="I3105" t="s">
        <v>71</v>
      </c>
      <c r="J3105" t="s">
        <v>72</v>
      </c>
      <c r="K3105" t="s">
        <v>5965</v>
      </c>
      <c r="L3105">
        <v>2382</v>
      </c>
      <c r="M3105">
        <v>10000</v>
      </c>
      <c r="N3105" t="s">
        <v>74</v>
      </c>
      <c r="O3105">
        <v>10</v>
      </c>
      <c r="P3105">
        <v>70049005</v>
      </c>
      <c r="Q3105" t="s">
        <v>75</v>
      </c>
      <c r="R3105" t="s">
        <v>76</v>
      </c>
      <c r="S3105" t="s">
        <v>125</v>
      </c>
      <c r="T3105" t="s">
        <v>78</v>
      </c>
      <c r="U3105" t="s">
        <v>7058</v>
      </c>
      <c r="V3105" t="s">
        <v>80</v>
      </c>
      <c r="W3105" t="s">
        <v>81</v>
      </c>
      <c r="X3105" t="s">
        <v>127</v>
      </c>
      <c r="Y3105" t="s">
        <v>83</v>
      </c>
    </row>
    <row r="3106" spans="1:25" x14ac:dyDescent="0.25">
      <c r="A3106" t="s">
        <v>7059</v>
      </c>
      <c r="B3106">
        <v>2020</v>
      </c>
      <c r="C3106">
        <v>4</v>
      </c>
      <c r="D3106" t="s">
        <v>7033</v>
      </c>
      <c r="E3106" t="s">
        <v>2518</v>
      </c>
      <c r="F3106" t="s">
        <v>2519</v>
      </c>
      <c r="G3106" t="s">
        <v>69</v>
      </c>
      <c r="H3106" t="s">
        <v>70</v>
      </c>
      <c r="I3106" t="s">
        <v>71</v>
      </c>
      <c r="J3106" t="s">
        <v>72</v>
      </c>
      <c r="K3106" t="s">
        <v>5965</v>
      </c>
      <c r="L3106">
        <v>2050</v>
      </c>
      <c r="M3106">
        <v>50000</v>
      </c>
      <c r="N3106" t="s">
        <v>74</v>
      </c>
      <c r="O3106">
        <v>10</v>
      </c>
      <c r="P3106">
        <v>70049005</v>
      </c>
      <c r="Q3106" t="s">
        <v>75</v>
      </c>
      <c r="R3106" t="s">
        <v>76</v>
      </c>
      <c r="S3106" t="s">
        <v>117</v>
      </c>
      <c r="T3106" t="s">
        <v>78</v>
      </c>
      <c r="U3106" t="s">
        <v>7060</v>
      </c>
      <c r="V3106" t="s">
        <v>80</v>
      </c>
      <c r="W3106" t="s">
        <v>81</v>
      </c>
      <c r="X3106" t="s">
        <v>119</v>
      </c>
      <c r="Y3106" t="s">
        <v>83</v>
      </c>
    </row>
    <row r="3107" spans="1:25" x14ac:dyDescent="0.25">
      <c r="A3107" t="s">
        <v>7061</v>
      </c>
      <c r="B3107">
        <v>2020</v>
      </c>
      <c r="C3107">
        <v>4</v>
      </c>
      <c r="D3107" t="s">
        <v>7033</v>
      </c>
      <c r="E3107" t="s">
        <v>2518</v>
      </c>
      <c r="F3107" t="s">
        <v>2519</v>
      </c>
      <c r="G3107" t="s">
        <v>69</v>
      </c>
      <c r="H3107" t="s">
        <v>70</v>
      </c>
      <c r="I3107" t="s">
        <v>71</v>
      </c>
      <c r="J3107" t="s">
        <v>72</v>
      </c>
      <c r="K3107" t="s">
        <v>5965</v>
      </c>
      <c r="L3107">
        <v>2054</v>
      </c>
      <c r="M3107">
        <v>35000</v>
      </c>
      <c r="N3107" t="s">
        <v>74</v>
      </c>
      <c r="O3107">
        <v>10</v>
      </c>
      <c r="P3107">
        <v>70049005</v>
      </c>
      <c r="Q3107" t="s">
        <v>75</v>
      </c>
      <c r="R3107" t="s">
        <v>76</v>
      </c>
      <c r="S3107" t="s">
        <v>5220</v>
      </c>
      <c r="T3107" t="s">
        <v>78</v>
      </c>
      <c r="U3107" t="s">
        <v>7062</v>
      </c>
      <c r="V3107" t="s">
        <v>80</v>
      </c>
      <c r="W3107" t="s">
        <v>81</v>
      </c>
      <c r="X3107" t="s">
        <v>5222</v>
      </c>
      <c r="Y3107" t="s">
        <v>83</v>
      </c>
    </row>
    <row r="3108" spans="1:25" x14ac:dyDescent="0.25">
      <c r="A3108" t="s">
        <v>7063</v>
      </c>
      <c r="B3108">
        <v>2020</v>
      </c>
      <c r="C3108">
        <v>4</v>
      </c>
      <c r="D3108" t="s">
        <v>7033</v>
      </c>
      <c r="E3108" t="s">
        <v>2518</v>
      </c>
      <c r="F3108" t="s">
        <v>2519</v>
      </c>
      <c r="G3108" t="s">
        <v>69</v>
      </c>
      <c r="H3108" t="s">
        <v>70</v>
      </c>
      <c r="I3108" t="s">
        <v>71</v>
      </c>
      <c r="J3108" t="s">
        <v>72</v>
      </c>
      <c r="K3108" t="s">
        <v>5965</v>
      </c>
      <c r="L3108">
        <v>2181</v>
      </c>
      <c r="M3108">
        <v>100000</v>
      </c>
      <c r="N3108" t="s">
        <v>74</v>
      </c>
      <c r="O3108">
        <v>10</v>
      </c>
      <c r="P3108">
        <v>70049005</v>
      </c>
      <c r="Q3108" t="s">
        <v>75</v>
      </c>
      <c r="R3108" t="s">
        <v>76</v>
      </c>
      <c r="S3108" t="s">
        <v>210</v>
      </c>
      <c r="T3108" t="s">
        <v>78</v>
      </c>
      <c r="U3108" t="s">
        <v>7064</v>
      </c>
      <c r="V3108" t="s">
        <v>80</v>
      </c>
      <c r="W3108" t="s">
        <v>81</v>
      </c>
      <c r="X3108" t="s">
        <v>212</v>
      </c>
      <c r="Y3108" t="s">
        <v>83</v>
      </c>
    </row>
    <row r="3109" spans="1:25" x14ac:dyDescent="0.25">
      <c r="A3109" t="s">
        <v>7065</v>
      </c>
      <c r="B3109">
        <v>2020</v>
      </c>
      <c r="C3109">
        <v>4</v>
      </c>
      <c r="D3109" t="s">
        <v>7033</v>
      </c>
      <c r="E3109" t="s">
        <v>2518</v>
      </c>
      <c r="F3109" t="s">
        <v>2519</v>
      </c>
      <c r="G3109" t="s">
        <v>69</v>
      </c>
      <c r="H3109" t="s">
        <v>70</v>
      </c>
      <c r="I3109" t="s">
        <v>71</v>
      </c>
      <c r="J3109" t="s">
        <v>72</v>
      </c>
      <c r="K3109" t="s">
        <v>5965</v>
      </c>
      <c r="L3109">
        <v>1845</v>
      </c>
      <c r="M3109">
        <v>50000</v>
      </c>
      <c r="N3109" t="s">
        <v>74</v>
      </c>
      <c r="O3109">
        <v>10</v>
      </c>
      <c r="P3109">
        <v>70049005</v>
      </c>
      <c r="Q3109" t="s">
        <v>75</v>
      </c>
      <c r="R3109" t="s">
        <v>76</v>
      </c>
      <c r="S3109" t="s">
        <v>561</v>
      </c>
      <c r="T3109" t="s">
        <v>78</v>
      </c>
      <c r="U3109" t="s">
        <v>7066</v>
      </c>
      <c r="V3109" t="s">
        <v>80</v>
      </c>
      <c r="W3109" t="s">
        <v>81</v>
      </c>
      <c r="X3109" t="s">
        <v>563</v>
      </c>
      <c r="Y3109" t="s">
        <v>83</v>
      </c>
    </row>
    <row r="3110" spans="1:25" x14ac:dyDescent="0.25">
      <c r="A3110" t="s">
        <v>7067</v>
      </c>
      <c r="B3110">
        <v>2020</v>
      </c>
      <c r="C3110">
        <v>4</v>
      </c>
      <c r="D3110" t="s">
        <v>7033</v>
      </c>
      <c r="E3110" t="s">
        <v>2518</v>
      </c>
      <c r="F3110" t="s">
        <v>2519</v>
      </c>
      <c r="G3110" t="s">
        <v>69</v>
      </c>
      <c r="H3110" t="s">
        <v>70</v>
      </c>
      <c r="I3110" t="s">
        <v>71</v>
      </c>
      <c r="J3110" t="s">
        <v>72</v>
      </c>
      <c r="K3110" t="s">
        <v>5965</v>
      </c>
      <c r="L3110">
        <v>2062</v>
      </c>
      <c r="M3110">
        <v>40000</v>
      </c>
      <c r="N3110" t="s">
        <v>74</v>
      </c>
      <c r="O3110">
        <v>10</v>
      </c>
      <c r="P3110">
        <v>70049005</v>
      </c>
      <c r="Q3110" t="s">
        <v>75</v>
      </c>
      <c r="R3110" t="s">
        <v>76</v>
      </c>
      <c r="S3110" t="s">
        <v>2082</v>
      </c>
      <c r="T3110" t="s">
        <v>78</v>
      </c>
      <c r="U3110" t="s">
        <v>7068</v>
      </c>
      <c r="V3110" t="s">
        <v>80</v>
      </c>
      <c r="W3110" t="s">
        <v>81</v>
      </c>
      <c r="X3110" t="s">
        <v>2084</v>
      </c>
      <c r="Y3110" t="s">
        <v>83</v>
      </c>
    </row>
    <row r="3111" spans="1:25" x14ac:dyDescent="0.25">
      <c r="A3111" t="s">
        <v>7069</v>
      </c>
      <c r="B3111">
        <v>2020</v>
      </c>
      <c r="C3111">
        <v>4</v>
      </c>
      <c r="D3111" t="s">
        <v>7033</v>
      </c>
      <c r="E3111" t="s">
        <v>2518</v>
      </c>
      <c r="F3111" t="s">
        <v>2519</v>
      </c>
      <c r="G3111" t="s">
        <v>69</v>
      </c>
      <c r="H3111" t="s">
        <v>70</v>
      </c>
      <c r="I3111" t="s">
        <v>71</v>
      </c>
      <c r="J3111" t="s">
        <v>72</v>
      </c>
      <c r="K3111" t="s">
        <v>5965</v>
      </c>
      <c r="L3111">
        <v>1890</v>
      </c>
      <c r="M3111">
        <v>75000</v>
      </c>
      <c r="N3111" t="s">
        <v>74</v>
      </c>
      <c r="O3111">
        <v>10</v>
      </c>
      <c r="P3111">
        <v>70049005</v>
      </c>
      <c r="Q3111" t="s">
        <v>75</v>
      </c>
      <c r="R3111" t="s">
        <v>76</v>
      </c>
      <c r="S3111" t="s">
        <v>1008</v>
      </c>
      <c r="T3111" t="s">
        <v>78</v>
      </c>
      <c r="U3111" t="s">
        <v>7070</v>
      </c>
      <c r="V3111" t="s">
        <v>80</v>
      </c>
      <c r="W3111" t="s">
        <v>81</v>
      </c>
      <c r="X3111" t="s">
        <v>1010</v>
      </c>
      <c r="Y3111" t="s">
        <v>83</v>
      </c>
    </row>
    <row r="3112" spans="1:25" x14ac:dyDescent="0.25">
      <c r="A3112" t="s">
        <v>7071</v>
      </c>
      <c r="B3112">
        <v>2020</v>
      </c>
      <c r="C3112">
        <v>4</v>
      </c>
      <c r="D3112" t="s">
        <v>7033</v>
      </c>
      <c r="E3112" t="s">
        <v>2518</v>
      </c>
      <c r="F3112" t="s">
        <v>2519</v>
      </c>
      <c r="G3112" t="s">
        <v>69</v>
      </c>
      <c r="H3112" t="s">
        <v>70</v>
      </c>
      <c r="I3112" t="s">
        <v>71</v>
      </c>
      <c r="J3112" t="s">
        <v>72</v>
      </c>
      <c r="K3112" t="s">
        <v>5965</v>
      </c>
      <c r="L3112">
        <v>2657</v>
      </c>
      <c r="M3112">
        <v>15000</v>
      </c>
      <c r="N3112" t="s">
        <v>74</v>
      </c>
      <c r="O3112">
        <v>10</v>
      </c>
      <c r="P3112">
        <v>70049005</v>
      </c>
      <c r="Q3112" t="s">
        <v>75</v>
      </c>
      <c r="R3112" t="s">
        <v>76</v>
      </c>
      <c r="S3112" t="s">
        <v>1107</v>
      </c>
      <c r="T3112" t="s">
        <v>78</v>
      </c>
      <c r="U3112" t="s">
        <v>7072</v>
      </c>
      <c r="V3112" t="s">
        <v>80</v>
      </c>
      <c r="W3112" t="s">
        <v>81</v>
      </c>
      <c r="X3112" t="s">
        <v>1109</v>
      </c>
      <c r="Y3112" t="s">
        <v>83</v>
      </c>
    </row>
    <row r="3113" spans="1:25" x14ac:dyDescent="0.25">
      <c r="A3113" t="s">
        <v>7073</v>
      </c>
      <c r="B3113">
        <v>2020</v>
      </c>
      <c r="C3113">
        <v>4</v>
      </c>
      <c r="D3113" t="s">
        <v>7033</v>
      </c>
      <c r="E3113" t="s">
        <v>2518</v>
      </c>
      <c r="F3113" t="s">
        <v>2519</v>
      </c>
      <c r="G3113" t="s">
        <v>69</v>
      </c>
      <c r="H3113" t="s">
        <v>70</v>
      </c>
      <c r="I3113" t="s">
        <v>71</v>
      </c>
      <c r="J3113" t="s">
        <v>72</v>
      </c>
      <c r="K3113" t="s">
        <v>5965</v>
      </c>
      <c r="L3113">
        <v>2790</v>
      </c>
      <c r="M3113">
        <v>10000</v>
      </c>
      <c r="N3113" t="s">
        <v>74</v>
      </c>
      <c r="O3113">
        <v>10</v>
      </c>
      <c r="P3113">
        <v>70049005</v>
      </c>
      <c r="Q3113" t="s">
        <v>75</v>
      </c>
      <c r="R3113" t="s">
        <v>76</v>
      </c>
      <c r="S3113" t="s">
        <v>3136</v>
      </c>
      <c r="T3113" t="s">
        <v>78</v>
      </c>
      <c r="U3113" t="s">
        <v>7074</v>
      </c>
      <c r="V3113" t="s">
        <v>80</v>
      </c>
      <c r="W3113" t="s">
        <v>81</v>
      </c>
      <c r="X3113" t="s">
        <v>3138</v>
      </c>
      <c r="Y3113" t="s">
        <v>83</v>
      </c>
    </row>
    <row r="3114" spans="1:25" x14ac:dyDescent="0.25">
      <c r="A3114" t="s">
        <v>7075</v>
      </c>
      <c r="B3114">
        <v>2020</v>
      </c>
      <c r="C3114">
        <v>4</v>
      </c>
      <c r="D3114" t="s">
        <v>7033</v>
      </c>
      <c r="E3114" t="s">
        <v>2518</v>
      </c>
      <c r="F3114" t="s">
        <v>2519</v>
      </c>
      <c r="G3114" t="s">
        <v>69</v>
      </c>
      <c r="H3114" t="s">
        <v>70</v>
      </c>
      <c r="I3114" t="s">
        <v>71</v>
      </c>
      <c r="J3114" t="s">
        <v>72</v>
      </c>
      <c r="K3114" t="s">
        <v>5965</v>
      </c>
      <c r="L3114">
        <v>2170</v>
      </c>
      <c r="M3114">
        <v>400000</v>
      </c>
      <c r="N3114" t="s">
        <v>74</v>
      </c>
      <c r="O3114">
        <v>10</v>
      </c>
      <c r="P3114">
        <v>70049005</v>
      </c>
      <c r="Q3114" t="s">
        <v>75</v>
      </c>
      <c r="R3114" t="s">
        <v>76</v>
      </c>
      <c r="S3114" t="s">
        <v>181</v>
      </c>
      <c r="T3114" t="s">
        <v>78</v>
      </c>
      <c r="U3114" t="s">
        <v>7076</v>
      </c>
      <c r="V3114" t="s">
        <v>80</v>
      </c>
      <c r="W3114" t="s">
        <v>81</v>
      </c>
      <c r="X3114" t="s">
        <v>183</v>
      </c>
      <c r="Y3114" t="s">
        <v>83</v>
      </c>
    </row>
    <row r="3115" spans="1:25" x14ac:dyDescent="0.25">
      <c r="A3115" t="s">
        <v>7077</v>
      </c>
      <c r="B3115">
        <v>2020</v>
      </c>
      <c r="C3115">
        <v>4</v>
      </c>
      <c r="D3115" t="s">
        <v>7033</v>
      </c>
      <c r="E3115" t="s">
        <v>2518</v>
      </c>
      <c r="F3115" t="s">
        <v>2519</v>
      </c>
      <c r="G3115" t="s">
        <v>69</v>
      </c>
      <c r="H3115" t="s">
        <v>70</v>
      </c>
      <c r="I3115" t="s">
        <v>71</v>
      </c>
      <c r="J3115" t="s">
        <v>72</v>
      </c>
      <c r="K3115" t="s">
        <v>5965</v>
      </c>
      <c r="L3115">
        <v>2180</v>
      </c>
      <c r="M3115">
        <v>100000</v>
      </c>
      <c r="N3115" t="s">
        <v>74</v>
      </c>
      <c r="O3115">
        <v>10</v>
      </c>
      <c r="P3115">
        <v>70049005</v>
      </c>
      <c r="Q3115" t="s">
        <v>75</v>
      </c>
      <c r="R3115" t="s">
        <v>76</v>
      </c>
      <c r="S3115" t="s">
        <v>480</v>
      </c>
      <c r="T3115" t="s">
        <v>78</v>
      </c>
      <c r="U3115" t="s">
        <v>7078</v>
      </c>
      <c r="V3115" t="s">
        <v>80</v>
      </c>
      <c r="W3115" t="s">
        <v>81</v>
      </c>
      <c r="X3115" t="s">
        <v>482</v>
      </c>
      <c r="Y3115" t="s">
        <v>83</v>
      </c>
    </row>
    <row r="3116" spans="1:25" x14ac:dyDescent="0.25">
      <c r="A3116" t="s">
        <v>7079</v>
      </c>
      <c r="B3116">
        <v>2020</v>
      </c>
      <c r="C3116">
        <v>4</v>
      </c>
      <c r="D3116" t="s">
        <v>7033</v>
      </c>
      <c r="E3116" t="s">
        <v>2518</v>
      </c>
      <c r="F3116" t="s">
        <v>2519</v>
      </c>
      <c r="G3116" t="s">
        <v>69</v>
      </c>
      <c r="H3116" t="s">
        <v>70</v>
      </c>
      <c r="I3116" t="s">
        <v>71</v>
      </c>
      <c r="J3116" t="s">
        <v>72</v>
      </c>
      <c r="K3116" t="s">
        <v>5965</v>
      </c>
      <c r="L3116">
        <v>2151</v>
      </c>
      <c r="M3116">
        <v>500000</v>
      </c>
      <c r="N3116" t="s">
        <v>74</v>
      </c>
      <c r="O3116">
        <v>10</v>
      </c>
      <c r="P3116">
        <v>70049005</v>
      </c>
      <c r="Q3116" t="s">
        <v>75</v>
      </c>
      <c r="R3116" t="s">
        <v>76</v>
      </c>
      <c r="S3116" t="s">
        <v>236</v>
      </c>
      <c r="T3116" t="s">
        <v>78</v>
      </c>
      <c r="U3116" t="s">
        <v>7080</v>
      </c>
      <c r="V3116" t="s">
        <v>80</v>
      </c>
      <c r="W3116" t="s">
        <v>81</v>
      </c>
      <c r="X3116" t="s">
        <v>238</v>
      </c>
      <c r="Y3116" t="s">
        <v>83</v>
      </c>
    </row>
    <row r="3117" spans="1:25" x14ac:dyDescent="0.25">
      <c r="A3117" t="s">
        <v>7081</v>
      </c>
      <c r="B3117">
        <v>2020</v>
      </c>
      <c r="C3117">
        <v>4</v>
      </c>
      <c r="D3117" t="s">
        <v>7033</v>
      </c>
      <c r="E3117" t="s">
        <v>2518</v>
      </c>
      <c r="F3117" t="s">
        <v>2519</v>
      </c>
      <c r="G3117" t="s">
        <v>69</v>
      </c>
      <c r="H3117" t="s">
        <v>70</v>
      </c>
      <c r="I3117" t="s">
        <v>71</v>
      </c>
      <c r="J3117" t="s">
        <v>72</v>
      </c>
      <c r="K3117" t="s">
        <v>5965</v>
      </c>
      <c r="L3117">
        <v>2653</v>
      </c>
      <c r="M3117">
        <v>50000</v>
      </c>
      <c r="N3117" t="s">
        <v>74</v>
      </c>
      <c r="O3117">
        <v>10</v>
      </c>
      <c r="P3117">
        <v>70049005</v>
      </c>
      <c r="Q3117" t="s">
        <v>75</v>
      </c>
      <c r="R3117" t="s">
        <v>76</v>
      </c>
      <c r="S3117" t="s">
        <v>129</v>
      </c>
      <c r="T3117" t="s">
        <v>78</v>
      </c>
      <c r="U3117" t="s">
        <v>7082</v>
      </c>
      <c r="V3117" t="s">
        <v>80</v>
      </c>
      <c r="W3117" t="s">
        <v>81</v>
      </c>
      <c r="X3117" t="s">
        <v>131</v>
      </c>
      <c r="Y3117" t="s">
        <v>83</v>
      </c>
    </row>
    <row r="3118" spans="1:25" x14ac:dyDescent="0.25">
      <c r="A3118" t="s">
        <v>7083</v>
      </c>
      <c r="B3118">
        <v>2020</v>
      </c>
      <c r="C3118">
        <v>4</v>
      </c>
      <c r="D3118" t="s">
        <v>7033</v>
      </c>
      <c r="E3118" t="s">
        <v>2518</v>
      </c>
      <c r="F3118" t="s">
        <v>2519</v>
      </c>
      <c r="G3118" t="s">
        <v>69</v>
      </c>
      <c r="H3118" t="s">
        <v>70</v>
      </c>
      <c r="I3118" t="s">
        <v>71</v>
      </c>
      <c r="J3118" t="s">
        <v>72</v>
      </c>
      <c r="K3118" t="s">
        <v>5965</v>
      </c>
      <c r="L3118">
        <v>1985</v>
      </c>
      <c r="M3118">
        <v>25000</v>
      </c>
      <c r="N3118" t="s">
        <v>74</v>
      </c>
      <c r="O3118">
        <v>10</v>
      </c>
      <c r="P3118">
        <v>70049005</v>
      </c>
      <c r="Q3118" t="s">
        <v>75</v>
      </c>
      <c r="R3118" t="s">
        <v>76</v>
      </c>
      <c r="S3118" t="s">
        <v>1866</v>
      </c>
      <c r="T3118" t="s">
        <v>78</v>
      </c>
      <c r="U3118" t="s">
        <v>7084</v>
      </c>
      <c r="V3118" t="s">
        <v>80</v>
      </c>
      <c r="W3118" t="s">
        <v>81</v>
      </c>
      <c r="X3118" t="s">
        <v>1868</v>
      </c>
      <c r="Y3118" t="s">
        <v>83</v>
      </c>
    </row>
    <row r="3119" spans="1:25" x14ac:dyDescent="0.25">
      <c r="A3119" t="s">
        <v>7085</v>
      </c>
      <c r="B3119">
        <v>2020</v>
      </c>
      <c r="C3119">
        <v>4</v>
      </c>
      <c r="D3119" t="s">
        <v>7033</v>
      </c>
      <c r="E3119" t="s">
        <v>2518</v>
      </c>
      <c r="F3119" t="s">
        <v>2519</v>
      </c>
      <c r="G3119" t="s">
        <v>69</v>
      </c>
      <c r="H3119" t="s">
        <v>70</v>
      </c>
      <c r="I3119" t="s">
        <v>71</v>
      </c>
      <c r="J3119" t="s">
        <v>72</v>
      </c>
      <c r="K3119" t="s">
        <v>5965</v>
      </c>
      <c r="L3119">
        <v>1201</v>
      </c>
      <c r="M3119">
        <v>200000</v>
      </c>
      <c r="N3119" t="s">
        <v>74</v>
      </c>
      <c r="O3119">
        <v>10</v>
      </c>
      <c r="P3119">
        <v>70049005</v>
      </c>
      <c r="Q3119" t="s">
        <v>75</v>
      </c>
      <c r="R3119" t="s">
        <v>76</v>
      </c>
      <c r="S3119" t="s">
        <v>193</v>
      </c>
      <c r="T3119" t="s">
        <v>78</v>
      </c>
      <c r="U3119" t="s">
        <v>7086</v>
      </c>
      <c r="V3119" t="s">
        <v>80</v>
      </c>
      <c r="W3119" t="s">
        <v>81</v>
      </c>
      <c r="X3119" t="s">
        <v>195</v>
      </c>
      <c r="Y3119" t="s">
        <v>83</v>
      </c>
    </row>
    <row r="3120" spans="1:25" x14ac:dyDescent="0.25">
      <c r="A3120" t="s">
        <v>7087</v>
      </c>
      <c r="B3120">
        <v>2020</v>
      </c>
      <c r="C3120">
        <v>4</v>
      </c>
      <c r="D3120" t="s">
        <v>7033</v>
      </c>
      <c r="E3120" t="s">
        <v>2518</v>
      </c>
      <c r="F3120" t="s">
        <v>2519</v>
      </c>
      <c r="G3120" t="s">
        <v>69</v>
      </c>
      <c r="H3120" t="s">
        <v>70</v>
      </c>
      <c r="I3120" t="s">
        <v>71</v>
      </c>
      <c r="J3120" t="s">
        <v>72</v>
      </c>
      <c r="K3120" t="s">
        <v>5965</v>
      </c>
      <c r="L3120">
        <v>2368</v>
      </c>
      <c r="M3120">
        <v>100000</v>
      </c>
      <c r="N3120" t="s">
        <v>74</v>
      </c>
      <c r="O3120">
        <v>10</v>
      </c>
      <c r="P3120">
        <v>70049005</v>
      </c>
      <c r="Q3120" t="s">
        <v>75</v>
      </c>
      <c r="R3120" t="s">
        <v>76</v>
      </c>
      <c r="S3120" t="s">
        <v>498</v>
      </c>
      <c r="T3120" t="s">
        <v>78</v>
      </c>
      <c r="U3120" t="s">
        <v>7088</v>
      </c>
      <c r="V3120" t="s">
        <v>80</v>
      </c>
      <c r="W3120" t="s">
        <v>81</v>
      </c>
      <c r="X3120" t="s">
        <v>500</v>
      </c>
      <c r="Y3120" t="s">
        <v>83</v>
      </c>
    </row>
    <row r="3121" spans="1:25" x14ac:dyDescent="0.25">
      <c r="A3121" t="s">
        <v>7089</v>
      </c>
      <c r="B3121">
        <v>2020</v>
      </c>
      <c r="C3121">
        <v>4</v>
      </c>
      <c r="D3121" t="s">
        <v>7033</v>
      </c>
      <c r="E3121" t="s">
        <v>2518</v>
      </c>
      <c r="F3121" t="s">
        <v>2519</v>
      </c>
      <c r="G3121" t="s">
        <v>69</v>
      </c>
      <c r="H3121" t="s">
        <v>70</v>
      </c>
      <c r="I3121" t="s">
        <v>71</v>
      </c>
      <c r="J3121" t="s">
        <v>72</v>
      </c>
      <c r="K3121" t="s">
        <v>5965</v>
      </c>
      <c r="L3121">
        <v>2739</v>
      </c>
      <c r="M3121">
        <v>50000</v>
      </c>
      <c r="N3121" t="s">
        <v>74</v>
      </c>
      <c r="O3121">
        <v>10</v>
      </c>
      <c r="P3121">
        <v>70049005</v>
      </c>
      <c r="Q3121" t="s">
        <v>75</v>
      </c>
      <c r="R3121" t="s">
        <v>76</v>
      </c>
      <c r="S3121" t="s">
        <v>2078</v>
      </c>
      <c r="T3121" t="s">
        <v>78</v>
      </c>
      <c r="U3121" t="s">
        <v>7090</v>
      </c>
      <c r="V3121" t="s">
        <v>80</v>
      </c>
      <c r="W3121" t="s">
        <v>81</v>
      </c>
      <c r="X3121" t="s">
        <v>2080</v>
      </c>
      <c r="Y3121" t="s">
        <v>83</v>
      </c>
    </row>
    <row r="3122" spans="1:25" x14ac:dyDescent="0.25">
      <c r="A3122" t="s">
        <v>7091</v>
      </c>
      <c r="B3122">
        <v>2020</v>
      </c>
      <c r="C3122">
        <v>4</v>
      </c>
      <c r="D3122" t="s">
        <v>7033</v>
      </c>
      <c r="E3122" t="s">
        <v>2518</v>
      </c>
      <c r="F3122" t="s">
        <v>2519</v>
      </c>
      <c r="G3122" t="s">
        <v>69</v>
      </c>
      <c r="H3122" t="s">
        <v>70</v>
      </c>
      <c r="I3122" t="s">
        <v>71</v>
      </c>
      <c r="J3122" t="s">
        <v>72</v>
      </c>
      <c r="K3122" t="s">
        <v>5965</v>
      </c>
      <c r="L3122">
        <v>1060</v>
      </c>
      <c r="M3122">
        <v>250000</v>
      </c>
      <c r="N3122" t="s">
        <v>74</v>
      </c>
      <c r="O3122">
        <v>10</v>
      </c>
      <c r="P3122">
        <v>70049005</v>
      </c>
      <c r="Q3122" t="s">
        <v>75</v>
      </c>
      <c r="R3122" t="s">
        <v>76</v>
      </c>
      <c r="S3122" t="s">
        <v>1099</v>
      </c>
      <c r="T3122" t="s">
        <v>78</v>
      </c>
      <c r="U3122" t="s">
        <v>7092</v>
      </c>
      <c r="V3122" t="s">
        <v>80</v>
      </c>
      <c r="W3122" t="s">
        <v>81</v>
      </c>
      <c r="X3122" t="s">
        <v>1101</v>
      </c>
      <c r="Y3122" t="s">
        <v>83</v>
      </c>
    </row>
    <row r="3123" spans="1:25" x14ac:dyDescent="0.25">
      <c r="A3123" t="s">
        <v>7093</v>
      </c>
      <c r="B3123">
        <v>2020</v>
      </c>
      <c r="C3123">
        <v>4</v>
      </c>
      <c r="D3123" t="s">
        <v>7033</v>
      </c>
      <c r="E3123" t="s">
        <v>2518</v>
      </c>
      <c r="F3123" t="s">
        <v>2519</v>
      </c>
      <c r="G3123" t="s">
        <v>69</v>
      </c>
      <c r="H3123" t="s">
        <v>70</v>
      </c>
      <c r="I3123" t="s">
        <v>71</v>
      </c>
      <c r="J3123" t="s">
        <v>72</v>
      </c>
      <c r="K3123" t="s">
        <v>5965</v>
      </c>
      <c r="L3123">
        <v>2072</v>
      </c>
      <c r="M3123">
        <v>80000</v>
      </c>
      <c r="N3123" t="s">
        <v>74</v>
      </c>
      <c r="O3123">
        <v>10</v>
      </c>
      <c r="P3123">
        <v>70049005</v>
      </c>
      <c r="Q3123" t="s">
        <v>75</v>
      </c>
      <c r="R3123" t="s">
        <v>76</v>
      </c>
      <c r="S3123" t="s">
        <v>256</v>
      </c>
      <c r="T3123" t="s">
        <v>78</v>
      </c>
      <c r="U3123" t="s">
        <v>7094</v>
      </c>
      <c r="V3123" t="s">
        <v>80</v>
      </c>
      <c r="W3123" t="s">
        <v>81</v>
      </c>
      <c r="X3123" t="s">
        <v>258</v>
      </c>
      <c r="Y3123" t="s">
        <v>83</v>
      </c>
    </row>
    <row r="3124" spans="1:25" x14ac:dyDescent="0.25">
      <c r="A3124" t="s">
        <v>7095</v>
      </c>
      <c r="B3124">
        <v>2020</v>
      </c>
      <c r="C3124">
        <v>4</v>
      </c>
      <c r="D3124" t="s">
        <v>7033</v>
      </c>
      <c r="E3124" t="s">
        <v>2518</v>
      </c>
      <c r="F3124" t="s">
        <v>2519</v>
      </c>
      <c r="G3124" t="s">
        <v>69</v>
      </c>
      <c r="H3124" t="s">
        <v>70</v>
      </c>
      <c r="I3124" t="s">
        <v>71</v>
      </c>
      <c r="J3124" t="s">
        <v>72</v>
      </c>
      <c r="K3124" t="s">
        <v>5965</v>
      </c>
      <c r="L3124">
        <v>2161</v>
      </c>
      <c r="M3124">
        <v>50000</v>
      </c>
      <c r="N3124" t="s">
        <v>74</v>
      </c>
      <c r="O3124">
        <v>10</v>
      </c>
      <c r="P3124">
        <v>70049005</v>
      </c>
      <c r="Q3124" t="s">
        <v>75</v>
      </c>
      <c r="R3124" t="s">
        <v>76</v>
      </c>
      <c r="S3124" t="s">
        <v>649</v>
      </c>
      <c r="T3124" t="s">
        <v>78</v>
      </c>
      <c r="U3124" t="s">
        <v>7096</v>
      </c>
      <c r="V3124" t="s">
        <v>80</v>
      </c>
      <c r="W3124" t="s">
        <v>81</v>
      </c>
      <c r="X3124" t="s">
        <v>651</v>
      </c>
      <c r="Y3124" t="s">
        <v>83</v>
      </c>
    </row>
    <row r="3125" spans="1:25" x14ac:dyDescent="0.25">
      <c r="A3125" t="s">
        <v>7097</v>
      </c>
      <c r="B3125">
        <v>2020</v>
      </c>
      <c r="C3125">
        <v>4</v>
      </c>
      <c r="D3125" t="s">
        <v>7033</v>
      </c>
      <c r="E3125" t="s">
        <v>2518</v>
      </c>
      <c r="F3125" t="s">
        <v>2519</v>
      </c>
      <c r="G3125" t="s">
        <v>69</v>
      </c>
      <c r="H3125" t="s">
        <v>70</v>
      </c>
      <c r="I3125" t="s">
        <v>71</v>
      </c>
      <c r="J3125" t="s">
        <v>72</v>
      </c>
      <c r="K3125" t="s">
        <v>5965</v>
      </c>
      <c r="L3125">
        <v>2346</v>
      </c>
      <c r="M3125">
        <v>25000</v>
      </c>
      <c r="N3125" t="s">
        <v>74</v>
      </c>
      <c r="O3125">
        <v>10</v>
      </c>
      <c r="P3125">
        <v>70049005</v>
      </c>
      <c r="Q3125" t="s">
        <v>75</v>
      </c>
      <c r="R3125" t="s">
        <v>76</v>
      </c>
      <c r="S3125" t="s">
        <v>713</v>
      </c>
      <c r="T3125" t="s">
        <v>110</v>
      </c>
      <c r="U3125" t="s">
        <v>7098</v>
      </c>
      <c r="V3125" t="s">
        <v>80</v>
      </c>
      <c r="W3125" t="s">
        <v>81</v>
      </c>
      <c r="X3125" t="s">
        <v>715</v>
      </c>
      <c r="Y3125" t="s">
        <v>83</v>
      </c>
    </row>
    <row r="3126" spans="1:25" x14ac:dyDescent="0.25">
      <c r="A3126" t="s">
        <v>7099</v>
      </c>
      <c r="B3126">
        <v>2020</v>
      </c>
      <c r="C3126">
        <v>4</v>
      </c>
      <c r="D3126" t="s">
        <v>7033</v>
      </c>
      <c r="E3126" t="s">
        <v>2518</v>
      </c>
      <c r="F3126" t="s">
        <v>2519</v>
      </c>
      <c r="G3126" t="s">
        <v>69</v>
      </c>
      <c r="H3126" t="s">
        <v>70</v>
      </c>
      <c r="I3126" t="s">
        <v>71</v>
      </c>
      <c r="J3126" t="s">
        <v>72</v>
      </c>
      <c r="K3126" t="s">
        <v>5965</v>
      </c>
      <c r="L3126">
        <v>1570</v>
      </c>
      <c r="M3126">
        <v>30000</v>
      </c>
      <c r="N3126" t="s">
        <v>74</v>
      </c>
      <c r="O3126">
        <v>10</v>
      </c>
      <c r="P3126">
        <v>70049005</v>
      </c>
      <c r="Q3126" t="s">
        <v>75</v>
      </c>
      <c r="R3126" t="s">
        <v>76</v>
      </c>
      <c r="S3126" t="s">
        <v>637</v>
      </c>
      <c r="T3126" t="s">
        <v>78</v>
      </c>
      <c r="U3126" t="s">
        <v>7100</v>
      </c>
      <c r="V3126" t="s">
        <v>80</v>
      </c>
      <c r="W3126" t="s">
        <v>81</v>
      </c>
      <c r="X3126" t="s">
        <v>639</v>
      </c>
      <c r="Y3126" t="s">
        <v>83</v>
      </c>
    </row>
    <row r="3127" spans="1:25" x14ac:dyDescent="0.25">
      <c r="A3127" t="s">
        <v>7101</v>
      </c>
      <c r="B3127">
        <v>2020</v>
      </c>
      <c r="C3127">
        <v>4</v>
      </c>
      <c r="D3127" t="s">
        <v>7033</v>
      </c>
      <c r="E3127" t="s">
        <v>2518</v>
      </c>
      <c r="F3127" t="s">
        <v>2519</v>
      </c>
      <c r="G3127" t="s">
        <v>69</v>
      </c>
      <c r="H3127" t="s">
        <v>70</v>
      </c>
      <c r="I3127" t="s">
        <v>71</v>
      </c>
      <c r="J3127" t="s">
        <v>72</v>
      </c>
      <c r="K3127" t="s">
        <v>5965</v>
      </c>
      <c r="L3127">
        <v>2761</v>
      </c>
      <c r="M3127">
        <v>125000</v>
      </c>
      <c r="N3127" t="s">
        <v>74</v>
      </c>
      <c r="O3127">
        <v>10</v>
      </c>
      <c r="P3127">
        <v>70049005</v>
      </c>
      <c r="Q3127" t="s">
        <v>75</v>
      </c>
      <c r="R3127" t="s">
        <v>76</v>
      </c>
      <c r="S3127" t="s">
        <v>133</v>
      </c>
      <c r="T3127" t="s">
        <v>78</v>
      </c>
      <c r="U3127" t="s">
        <v>7102</v>
      </c>
      <c r="V3127" t="s">
        <v>80</v>
      </c>
      <c r="W3127" t="s">
        <v>81</v>
      </c>
      <c r="X3127" t="s">
        <v>135</v>
      </c>
      <c r="Y3127" t="s">
        <v>83</v>
      </c>
    </row>
    <row r="3128" spans="1:25" x14ac:dyDescent="0.25">
      <c r="A3128" t="s">
        <v>7103</v>
      </c>
      <c r="B3128">
        <v>2020</v>
      </c>
      <c r="C3128">
        <v>4</v>
      </c>
      <c r="D3128" t="s">
        <v>7033</v>
      </c>
      <c r="E3128" t="s">
        <v>2518</v>
      </c>
      <c r="F3128" t="s">
        <v>2519</v>
      </c>
      <c r="G3128" t="s">
        <v>69</v>
      </c>
      <c r="H3128" t="s">
        <v>70</v>
      </c>
      <c r="I3128" t="s">
        <v>71</v>
      </c>
      <c r="J3128" t="s">
        <v>72</v>
      </c>
      <c r="K3128" t="s">
        <v>5965</v>
      </c>
      <c r="L3128">
        <v>1970</v>
      </c>
      <c r="M3128">
        <v>600000</v>
      </c>
      <c r="N3128" t="s">
        <v>74</v>
      </c>
      <c r="O3128">
        <v>10</v>
      </c>
      <c r="P3128">
        <v>70049005</v>
      </c>
      <c r="Q3128" t="s">
        <v>75</v>
      </c>
      <c r="R3128" t="s">
        <v>76</v>
      </c>
      <c r="S3128" t="s">
        <v>514</v>
      </c>
      <c r="T3128" t="s">
        <v>78</v>
      </c>
      <c r="U3128" t="s">
        <v>7104</v>
      </c>
      <c r="V3128" t="s">
        <v>80</v>
      </c>
      <c r="W3128" t="s">
        <v>81</v>
      </c>
      <c r="X3128" t="s">
        <v>516</v>
      </c>
      <c r="Y3128" t="s">
        <v>83</v>
      </c>
    </row>
    <row r="3129" spans="1:25" x14ac:dyDescent="0.25">
      <c r="A3129" t="s">
        <v>7105</v>
      </c>
      <c r="B3129">
        <v>2020</v>
      </c>
      <c r="C3129">
        <v>4</v>
      </c>
      <c r="D3129" t="s">
        <v>7033</v>
      </c>
      <c r="E3129" t="s">
        <v>2518</v>
      </c>
      <c r="F3129" t="s">
        <v>2519</v>
      </c>
      <c r="G3129" t="s">
        <v>69</v>
      </c>
      <c r="H3129" t="s">
        <v>70</v>
      </c>
      <c r="I3129" t="s">
        <v>71</v>
      </c>
      <c r="J3129" t="s">
        <v>72</v>
      </c>
      <c r="K3129" t="s">
        <v>5965</v>
      </c>
      <c r="L3129">
        <v>2056</v>
      </c>
      <c r="M3129">
        <v>20000</v>
      </c>
      <c r="N3129" t="s">
        <v>74</v>
      </c>
      <c r="O3129">
        <v>10</v>
      </c>
      <c r="P3129">
        <v>70049005</v>
      </c>
      <c r="Q3129" t="s">
        <v>75</v>
      </c>
      <c r="R3129" t="s">
        <v>76</v>
      </c>
      <c r="S3129" t="s">
        <v>633</v>
      </c>
      <c r="T3129" t="s">
        <v>78</v>
      </c>
      <c r="U3129" t="s">
        <v>7106</v>
      </c>
      <c r="V3129" t="s">
        <v>80</v>
      </c>
      <c r="W3129" t="s">
        <v>81</v>
      </c>
      <c r="X3129" t="s">
        <v>635</v>
      </c>
      <c r="Y3129" t="s">
        <v>83</v>
      </c>
    </row>
    <row r="3130" spans="1:25" x14ac:dyDescent="0.25">
      <c r="A3130" t="s">
        <v>7107</v>
      </c>
      <c r="B3130">
        <v>2020</v>
      </c>
      <c r="C3130">
        <v>4</v>
      </c>
      <c r="D3130" t="s">
        <v>7033</v>
      </c>
      <c r="E3130" t="s">
        <v>2518</v>
      </c>
      <c r="F3130" t="s">
        <v>2519</v>
      </c>
      <c r="G3130" t="s">
        <v>69</v>
      </c>
      <c r="H3130" t="s">
        <v>70</v>
      </c>
      <c r="I3130" t="s">
        <v>71</v>
      </c>
      <c r="J3130" t="s">
        <v>72</v>
      </c>
      <c r="K3130" t="s">
        <v>5965</v>
      </c>
      <c r="L3130">
        <v>2154</v>
      </c>
      <c r="M3130">
        <v>300000</v>
      </c>
      <c r="N3130" t="s">
        <v>74</v>
      </c>
      <c r="O3130">
        <v>10</v>
      </c>
      <c r="P3130">
        <v>70049005</v>
      </c>
      <c r="Q3130" t="s">
        <v>75</v>
      </c>
      <c r="R3130" t="s">
        <v>76</v>
      </c>
      <c r="S3130" t="s">
        <v>951</v>
      </c>
      <c r="T3130" t="s">
        <v>78</v>
      </c>
      <c r="U3130" t="s">
        <v>7108</v>
      </c>
      <c r="V3130" t="s">
        <v>80</v>
      </c>
      <c r="W3130" t="s">
        <v>81</v>
      </c>
      <c r="X3130" t="s">
        <v>953</v>
      </c>
      <c r="Y3130" t="s">
        <v>83</v>
      </c>
    </row>
    <row r="3131" spans="1:25" x14ac:dyDescent="0.25">
      <c r="A3131" t="s">
        <v>7109</v>
      </c>
      <c r="B3131">
        <v>2020</v>
      </c>
      <c r="C3131">
        <v>4</v>
      </c>
      <c r="D3131" t="s">
        <v>7033</v>
      </c>
      <c r="E3131" t="s">
        <v>2518</v>
      </c>
      <c r="F3131" t="s">
        <v>2519</v>
      </c>
      <c r="G3131" t="s">
        <v>69</v>
      </c>
      <c r="H3131" t="s">
        <v>70</v>
      </c>
      <c r="I3131" t="s">
        <v>71</v>
      </c>
      <c r="J3131" t="s">
        <v>72</v>
      </c>
      <c r="K3131" t="s">
        <v>5965</v>
      </c>
      <c r="L3131">
        <v>1089</v>
      </c>
      <c r="M3131">
        <v>200000</v>
      </c>
      <c r="N3131" t="s">
        <v>74</v>
      </c>
      <c r="O3131">
        <v>10</v>
      </c>
      <c r="P3131">
        <v>70049005</v>
      </c>
      <c r="Q3131" t="s">
        <v>75</v>
      </c>
      <c r="R3131" t="s">
        <v>76</v>
      </c>
      <c r="S3131" t="s">
        <v>101</v>
      </c>
      <c r="T3131" t="s">
        <v>78</v>
      </c>
      <c r="U3131" t="s">
        <v>7110</v>
      </c>
      <c r="V3131" t="s">
        <v>80</v>
      </c>
      <c r="W3131" t="s">
        <v>81</v>
      </c>
      <c r="X3131" t="s">
        <v>103</v>
      </c>
      <c r="Y3131" t="s">
        <v>83</v>
      </c>
    </row>
    <row r="3132" spans="1:25" x14ac:dyDescent="0.25">
      <c r="A3132" t="s">
        <v>7111</v>
      </c>
      <c r="B3132">
        <v>2020</v>
      </c>
      <c r="C3132">
        <v>4</v>
      </c>
      <c r="D3132" t="s">
        <v>7033</v>
      </c>
      <c r="E3132" t="s">
        <v>2518</v>
      </c>
      <c r="F3132" t="s">
        <v>2519</v>
      </c>
      <c r="G3132" t="s">
        <v>69</v>
      </c>
      <c r="H3132" t="s">
        <v>70</v>
      </c>
      <c r="I3132" t="s">
        <v>71</v>
      </c>
      <c r="J3132" t="s">
        <v>72</v>
      </c>
      <c r="K3132" t="s">
        <v>5965</v>
      </c>
      <c r="L3132">
        <v>1083</v>
      </c>
      <c r="M3132">
        <v>50000</v>
      </c>
      <c r="N3132" t="s">
        <v>74</v>
      </c>
      <c r="O3132">
        <v>10</v>
      </c>
      <c r="P3132">
        <v>70049005</v>
      </c>
      <c r="Q3132" t="s">
        <v>75</v>
      </c>
      <c r="R3132" t="s">
        <v>76</v>
      </c>
      <c r="S3132" t="s">
        <v>530</v>
      </c>
      <c r="T3132" t="s">
        <v>78</v>
      </c>
      <c r="U3132" t="s">
        <v>7112</v>
      </c>
      <c r="V3132" t="s">
        <v>80</v>
      </c>
      <c r="W3132" t="s">
        <v>81</v>
      </c>
      <c r="X3132" t="s">
        <v>532</v>
      </c>
      <c r="Y3132" t="s">
        <v>83</v>
      </c>
    </row>
    <row r="3133" spans="1:25" x14ac:dyDescent="0.25">
      <c r="A3133" t="s">
        <v>7113</v>
      </c>
      <c r="B3133">
        <v>2020</v>
      </c>
      <c r="C3133">
        <v>4</v>
      </c>
      <c r="D3133" t="s">
        <v>7033</v>
      </c>
      <c r="E3133" t="s">
        <v>2518</v>
      </c>
      <c r="F3133" t="s">
        <v>2519</v>
      </c>
      <c r="G3133" t="s">
        <v>69</v>
      </c>
      <c r="H3133" t="s">
        <v>70</v>
      </c>
      <c r="I3133" t="s">
        <v>71</v>
      </c>
      <c r="J3133" t="s">
        <v>72</v>
      </c>
      <c r="K3133" t="s">
        <v>5965</v>
      </c>
      <c r="L3133">
        <v>2563</v>
      </c>
      <c r="M3133">
        <v>446</v>
      </c>
      <c r="N3133" t="s">
        <v>74</v>
      </c>
      <c r="O3133">
        <v>10</v>
      </c>
      <c r="P3133">
        <v>70049005</v>
      </c>
      <c r="Q3133" t="s">
        <v>75</v>
      </c>
      <c r="R3133" t="s">
        <v>76</v>
      </c>
      <c r="S3133" t="s">
        <v>5098</v>
      </c>
      <c r="T3133" t="s">
        <v>78</v>
      </c>
      <c r="U3133" t="s">
        <v>7114</v>
      </c>
      <c r="V3133" t="s">
        <v>80</v>
      </c>
      <c r="W3133" t="s">
        <v>81</v>
      </c>
      <c r="X3133" t="s">
        <v>5100</v>
      </c>
      <c r="Y3133" t="s">
        <v>83</v>
      </c>
    </row>
    <row r="3134" spans="1:25" x14ac:dyDescent="0.25">
      <c r="A3134" t="s">
        <v>7115</v>
      </c>
      <c r="B3134">
        <v>2020</v>
      </c>
      <c r="C3134">
        <v>4</v>
      </c>
      <c r="D3134" t="s">
        <v>7033</v>
      </c>
      <c r="E3134" t="s">
        <v>2518</v>
      </c>
      <c r="F3134" t="s">
        <v>2519</v>
      </c>
      <c r="G3134" t="s">
        <v>69</v>
      </c>
      <c r="H3134" t="s">
        <v>70</v>
      </c>
      <c r="I3134" t="s">
        <v>71</v>
      </c>
      <c r="J3134" t="s">
        <v>72</v>
      </c>
      <c r="K3134" t="s">
        <v>5965</v>
      </c>
      <c r="L3134">
        <v>1569</v>
      </c>
      <c r="M3134">
        <v>75000</v>
      </c>
      <c r="N3134" t="s">
        <v>74</v>
      </c>
      <c r="O3134">
        <v>10</v>
      </c>
      <c r="P3134">
        <v>70049005</v>
      </c>
      <c r="Q3134" t="s">
        <v>75</v>
      </c>
      <c r="R3134" t="s">
        <v>76</v>
      </c>
      <c r="S3134" t="s">
        <v>268</v>
      </c>
      <c r="T3134" t="s">
        <v>269</v>
      </c>
      <c r="U3134" t="s">
        <v>7116</v>
      </c>
      <c r="V3134" t="s">
        <v>80</v>
      </c>
      <c r="W3134" t="s">
        <v>81</v>
      </c>
      <c r="X3134" t="s">
        <v>271</v>
      </c>
      <c r="Y3134" t="s">
        <v>83</v>
      </c>
    </row>
    <row r="3135" spans="1:25" x14ac:dyDescent="0.25">
      <c r="A3135" t="s">
        <v>7117</v>
      </c>
      <c r="B3135">
        <v>2020</v>
      </c>
      <c r="C3135">
        <v>4</v>
      </c>
      <c r="D3135" t="s">
        <v>7033</v>
      </c>
      <c r="E3135" t="s">
        <v>2518</v>
      </c>
      <c r="F3135" t="s">
        <v>2519</v>
      </c>
      <c r="G3135" t="s">
        <v>69</v>
      </c>
      <c r="H3135" t="s">
        <v>70</v>
      </c>
      <c r="I3135" t="s">
        <v>71</v>
      </c>
      <c r="J3135" t="s">
        <v>72</v>
      </c>
      <c r="K3135" t="s">
        <v>5965</v>
      </c>
      <c r="L3135">
        <v>1104</v>
      </c>
      <c r="M3135">
        <v>150000</v>
      </c>
      <c r="N3135" t="s">
        <v>74</v>
      </c>
      <c r="O3135">
        <v>10</v>
      </c>
      <c r="P3135">
        <v>70049005</v>
      </c>
      <c r="Q3135" t="s">
        <v>75</v>
      </c>
      <c r="R3135" t="s">
        <v>76</v>
      </c>
      <c r="S3135" t="s">
        <v>1028</v>
      </c>
      <c r="T3135" t="s">
        <v>78</v>
      </c>
      <c r="U3135" t="s">
        <v>7118</v>
      </c>
      <c r="V3135" t="s">
        <v>80</v>
      </c>
      <c r="W3135" t="s">
        <v>81</v>
      </c>
      <c r="X3135" t="s">
        <v>1030</v>
      </c>
      <c r="Y3135" t="s">
        <v>83</v>
      </c>
    </row>
    <row r="3136" spans="1:25" x14ac:dyDescent="0.25">
      <c r="A3136" t="s">
        <v>7119</v>
      </c>
      <c r="B3136">
        <v>2020</v>
      </c>
      <c r="C3136">
        <v>4</v>
      </c>
      <c r="D3136" t="s">
        <v>7033</v>
      </c>
      <c r="E3136" t="s">
        <v>2518</v>
      </c>
      <c r="F3136" t="s">
        <v>2519</v>
      </c>
      <c r="G3136" t="s">
        <v>69</v>
      </c>
      <c r="H3136" t="s">
        <v>70</v>
      </c>
      <c r="I3136" t="s">
        <v>71</v>
      </c>
      <c r="J3136" t="s">
        <v>72</v>
      </c>
      <c r="K3136" t="s">
        <v>5965</v>
      </c>
      <c r="L3136">
        <v>2649</v>
      </c>
      <c r="M3136">
        <v>50000</v>
      </c>
      <c r="N3136" t="s">
        <v>74</v>
      </c>
      <c r="O3136">
        <v>10</v>
      </c>
      <c r="P3136">
        <v>70049005</v>
      </c>
      <c r="Q3136" t="s">
        <v>75</v>
      </c>
      <c r="R3136" t="s">
        <v>76</v>
      </c>
      <c r="S3136" t="s">
        <v>2096</v>
      </c>
      <c r="T3136" t="s">
        <v>78</v>
      </c>
      <c r="U3136" t="s">
        <v>7120</v>
      </c>
      <c r="V3136" t="s">
        <v>80</v>
      </c>
      <c r="W3136" t="s">
        <v>81</v>
      </c>
      <c r="X3136" t="s">
        <v>2098</v>
      </c>
      <c r="Y3136" t="s">
        <v>83</v>
      </c>
    </row>
    <row r="3137" spans="1:25" x14ac:dyDescent="0.25">
      <c r="A3137" t="s">
        <v>7121</v>
      </c>
      <c r="B3137">
        <v>2020</v>
      </c>
      <c r="C3137">
        <v>4</v>
      </c>
      <c r="D3137" t="s">
        <v>7033</v>
      </c>
      <c r="E3137" t="s">
        <v>2518</v>
      </c>
      <c r="F3137" t="s">
        <v>2519</v>
      </c>
      <c r="G3137" t="s">
        <v>69</v>
      </c>
      <c r="H3137" t="s">
        <v>70</v>
      </c>
      <c r="I3137" t="s">
        <v>71</v>
      </c>
      <c r="J3137" t="s">
        <v>72</v>
      </c>
      <c r="K3137" t="s">
        <v>5965</v>
      </c>
      <c r="L3137">
        <v>1376</v>
      </c>
      <c r="M3137">
        <v>60000</v>
      </c>
      <c r="N3137" t="s">
        <v>74</v>
      </c>
      <c r="O3137">
        <v>10</v>
      </c>
      <c r="P3137">
        <v>70049005</v>
      </c>
      <c r="Q3137" t="s">
        <v>75</v>
      </c>
      <c r="R3137" t="s">
        <v>76</v>
      </c>
      <c r="S3137" t="s">
        <v>607</v>
      </c>
      <c r="T3137" t="s">
        <v>78</v>
      </c>
      <c r="U3137" t="s">
        <v>7122</v>
      </c>
      <c r="V3137" t="s">
        <v>80</v>
      </c>
      <c r="W3137" t="s">
        <v>81</v>
      </c>
      <c r="X3137" t="s">
        <v>291</v>
      </c>
      <c r="Y3137" t="s">
        <v>83</v>
      </c>
    </row>
    <row r="3138" spans="1:25" x14ac:dyDescent="0.25">
      <c r="A3138" t="s">
        <v>7123</v>
      </c>
      <c r="B3138">
        <v>2020</v>
      </c>
      <c r="C3138">
        <v>4</v>
      </c>
      <c r="D3138" t="s">
        <v>7033</v>
      </c>
      <c r="E3138" t="s">
        <v>2518</v>
      </c>
      <c r="F3138" t="s">
        <v>2519</v>
      </c>
      <c r="G3138" t="s">
        <v>69</v>
      </c>
      <c r="H3138" t="s">
        <v>70</v>
      </c>
      <c r="I3138" t="s">
        <v>71</v>
      </c>
      <c r="J3138" t="s">
        <v>72</v>
      </c>
      <c r="K3138" t="s">
        <v>5965</v>
      </c>
      <c r="L3138">
        <v>2172</v>
      </c>
      <c r="M3138">
        <v>300000</v>
      </c>
      <c r="N3138" t="s">
        <v>74</v>
      </c>
      <c r="O3138">
        <v>10</v>
      </c>
      <c r="P3138">
        <v>70049005</v>
      </c>
      <c r="Q3138" t="s">
        <v>75</v>
      </c>
      <c r="R3138" t="s">
        <v>76</v>
      </c>
      <c r="S3138" t="s">
        <v>214</v>
      </c>
      <c r="T3138" t="s">
        <v>78</v>
      </c>
      <c r="U3138" t="s">
        <v>7124</v>
      </c>
      <c r="V3138" t="s">
        <v>80</v>
      </c>
      <c r="W3138" t="s">
        <v>81</v>
      </c>
      <c r="X3138" t="s">
        <v>216</v>
      </c>
      <c r="Y3138" t="s">
        <v>83</v>
      </c>
    </row>
    <row r="3139" spans="1:25" x14ac:dyDescent="0.25">
      <c r="A3139" t="s">
        <v>7125</v>
      </c>
      <c r="B3139">
        <v>2020</v>
      </c>
      <c r="C3139">
        <v>4</v>
      </c>
      <c r="D3139" t="s">
        <v>7033</v>
      </c>
      <c r="E3139" t="s">
        <v>2518</v>
      </c>
      <c r="F3139" t="s">
        <v>2519</v>
      </c>
      <c r="G3139" t="s">
        <v>69</v>
      </c>
      <c r="H3139" t="s">
        <v>70</v>
      </c>
      <c r="I3139" t="s">
        <v>71</v>
      </c>
      <c r="J3139" t="s">
        <v>72</v>
      </c>
      <c r="K3139" t="s">
        <v>5965</v>
      </c>
      <c r="L3139">
        <v>1075</v>
      </c>
      <c r="M3139">
        <v>50000</v>
      </c>
      <c r="N3139" t="s">
        <v>74</v>
      </c>
      <c r="O3139">
        <v>10</v>
      </c>
      <c r="P3139">
        <v>70049005</v>
      </c>
      <c r="Q3139" t="s">
        <v>75</v>
      </c>
      <c r="R3139" t="s">
        <v>76</v>
      </c>
      <c r="S3139" t="s">
        <v>704</v>
      </c>
      <c r="T3139" t="s">
        <v>78</v>
      </c>
      <c r="U3139" t="s">
        <v>7126</v>
      </c>
      <c r="V3139" t="s">
        <v>80</v>
      </c>
      <c r="W3139" t="s">
        <v>81</v>
      </c>
      <c r="X3139" t="s">
        <v>706</v>
      </c>
      <c r="Y3139" t="s">
        <v>83</v>
      </c>
    </row>
    <row r="3140" spans="1:25" x14ac:dyDescent="0.25">
      <c r="A3140" t="s">
        <v>7127</v>
      </c>
      <c r="B3140">
        <v>2020</v>
      </c>
      <c r="C3140">
        <v>4</v>
      </c>
      <c r="D3140" t="s">
        <v>7033</v>
      </c>
      <c r="E3140" t="s">
        <v>2518</v>
      </c>
      <c r="F3140" t="s">
        <v>2519</v>
      </c>
      <c r="G3140" t="s">
        <v>69</v>
      </c>
      <c r="H3140" t="s">
        <v>70</v>
      </c>
      <c r="I3140" t="s">
        <v>71</v>
      </c>
      <c r="J3140" t="s">
        <v>72</v>
      </c>
      <c r="K3140" t="s">
        <v>5965</v>
      </c>
      <c r="L3140">
        <v>1550</v>
      </c>
      <c r="M3140">
        <v>65000</v>
      </c>
      <c r="N3140" t="s">
        <v>74</v>
      </c>
      <c r="O3140">
        <v>10</v>
      </c>
      <c r="P3140">
        <v>70049005</v>
      </c>
      <c r="Q3140" t="s">
        <v>75</v>
      </c>
      <c r="R3140" t="s">
        <v>76</v>
      </c>
      <c r="S3140" t="s">
        <v>1012</v>
      </c>
      <c r="T3140" t="s">
        <v>78</v>
      </c>
      <c r="U3140" t="s">
        <v>7128</v>
      </c>
      <c r="V3140" t="s">
        <v>80</v>
      </c>
      <c r="W3140" t="s">
        <v>81</v>
      </c>
      <c r="X3140" t="s">
        <v>1014</v>
      </c>
      <c r="Y3140" t="s">
        <v>83</v>
      </c>
    </row>
    <row r="3141" spans="1:25" x14ac:dyDescent="0.25">
      <c r="A3141" t="s">
        <v>7129</v>
      </c>
      <c r="B3141">
        <v>2020</v>
      </c>
      <c r="C3141">
        <v>4</v>
      </c>
      <c r="D3141" t="s">
        <v>7033</v>
      </c>
      <c r="E3141" t="s">
        <v>2518</v>
      </c>
      <c r="F3141" t="s">
        <v>2519</v>
      </c>
      <c r="G3141" t="s">
        <v>69</v>
      </c>
      <c r="H3141" t="s">
        <v>70</v>
      </c>
      <c r="I3141" t="s">
        <v>71</v>
      </c>
      <c r="J3141" t="s">
        <v>72</v>
      </c>
      <c r="K3141" t="s">
        <v>5965</v>
      </c>
      <c r="L3141">
        <v>2155</v>
      </c>
      <c r="M3141">
        <v>50000</v>
      </c>
      <c r="N3141" t="s">
        <v>74</v>
      </c>
      <c r="O3141">
        <v>10</v>
      </c>
      <c r="P3141">
        <v>70049005</v>
      </c>
      <c r="Q3141" t="s">
        <v>75</v>
      </c>
      <c r="R3141" t="s">
        <v>76</v>
      </c>
      <c r="S3141" t="s">
        <v>387</v>
      </c>
      <c r="T3141" t="s">
        <v>78</v>
      </c>
      <c r="U3141" t="s">
        <v>7130</v>
      </c>
      <c r="V3141" t="s">
        <v>80</v>
      </c>
      <c r="W3141" t="s">
        <v>81</v>
      </c>
      <c r="X3141" t="s">
        <v>389</v>
      </c>
      <c r="Y3141" t="s">
        <v>83</v>
      </c>
    </row>
    <row r="3142" spans="1:25" x14ac:dyDescent="0.25">
      <c r="A3142" t="s">
        <v>7131</v>
      </c>
      <c r="B3142">
        <v>2020</v>
      </c>
      <c r="C3142">
        <v>4</v>
      </c>
      <c r="D3142" t="s">
        <v>7033</v>
      </c>
      <c r="E3142" t="s">
        <v>2518</v>
      </c>
      <c r="F3142" t="s">
        <v>2519</v>
      </c>
      <c r="G3142" t="s">
        <v>69</v>
      </c>
      <c r="H3142" t="s">
        <v>70</v>
      </c>
      <c r="I3142" t="s">
        <v>71</v>
      </c>
      <c r="J3142" t="s">
        <v>72</v>
      </c>
      <c r="K3142" t="s">
        <v>5965</v>
      </c>
      <c r="L3142">
        <v>1086</v>
      </c>
      <c r="M3142">
        <v>80000</v>
      </c>
      <c r="N3142" t="s">
        <v>74</v>
      </c>
      <c r="O3142">
        <v>10</v>
      </c>
      <c r="P3142">
        <v>70049005</v>
      </c>
      <c r="Q3142" t="s">
        <v>75</v>
      </c>
      <c r="R3142" t="s">
        <v>76</v>
      </c>
      <c r="S3142" t="s">
        <v>185</v>
      </c>
      <c r="T3142" t="s">
        <v>78</v>
      </c>
      <c r="U3142" t="s">
        <v>7132</v>
      </c>
      <c r="V3142" t="s">
        <v>80</v>
      </c>
      <c r="W3142" t="s">
        <v>81</v>
      </c>
      <c r="X3142" t="s">
        <v>187</v>
      </c>
      <c r="Y3142" t="s">
        <v>83</v>
      </c>
    </row>
    <row r="3143" spans="1:25" x14ac:dyDescent="0.25">
      <c r="A3143" t="s">
        <v>7133</v>
      </c>
      <c r="B3143">
        <v>2020</v>
      </c>
      <c r="C3143">
        <v>4</v>
      </c>
      <c r="D3143" t="s">
        <v>7033</v>
      </c>
      <c r="E3143" t="s">
        <v>2518</v>
      </c>
      <c r="F3143" t="s">
        <v>2519</v>
      </c>
      <c r="G3143" t="s">
        <v>69</v>
      </c>
      <c r="H3143" t="s">
        <v>70</v>
      </c>
      <c r="I3143" t="s">
        <v>71</v>
      </c>
      <c r="J3143" t="s">
        <v>72</v>
      </c>
      <c r="K3143" t="s">
        <v>5965</v>
      </c>
      <c r="L3143">
        <v>1364</v>
      </c>
      <c r="M3143">
        <v>50000</v>
      </c>
      <c r="N3143" t="s">
        <v>74</v>
      </c>
      <c r="O3143">
        <v>10</v>
      </c>
      <c r="P3143">
        <v>70049005</v>
      </c>
      <c r="Q3143" t="s">
        <v>75</v>
      </c>
      <c r="R3143" t="s">
        <v>76</v>
      </c>
      <c r="S3143" t="s">
        <v>85</v>
      </c>
      <c r="T3143" t="s">
        <v>78</v>
      </c>
      <c r="U3143" t="s">
        <v>7134</v>
      </c>
      <c r="V3143" t="s">
        <v>80</v>
      </c>
      <c r="W3143" t="s">
        <v>81</v>
      </c>
      <c r="X3143" t="s">
        <v>87</v>
      </c>
      <c r="Y3143" t="s">
        <v>83</v>
      </c>
    </row>
    <row r="3144" spans="1:25" x14ac:dyDescent="0.25">
      <c r="A3144" t="s">
        <v>7135</v>
      </c>
      <c r="B3144">
        <v>2020</v>
      </c>
      <c r="C3144">
        <v>4</v>
      </c>
      <c r="D3144" t="s">
        <v>7033</v>
      </c>
      <c r="E3144" t="s">
        <v>2518</v>
      </c>
      <c r="F3144" t="s">
        <v>2519</v>
      </c>
      <c r="G3144" t="s">
        <v>69</v>
      </c>
      <c r="H3144" t="s">
        <v>70</v>
      </c>
      <c r="I3144" t="s">
        <v>71</v>
      </c>
      <c r="J3144" t="s">
        <v>72</v>
      </c>
      <c r="K3144" t="s">
        <v>5965</v>
      </c>
      <c r="L3144">
        <v>2762</v>
      </c>
      <c r="M3144">
        <v>5000</v>
      </c>
      <c r="N3144" t="s">
        <v>74</v>
      </c>
      <c r="O3144">
        <v>10</v>
      </c>
      <c r="P3144">
        <v>70049005</v>
      </c>
      <c r="Q3144" t="s">
        <v>75</v>
      </c>
      <c r="R3144" t="s">
        <v>76</v>
      </c>
      <c r="S3144" t="s">
        <v>904</v>
      </c>
      <c r="T3144" t="s">
        <v>78</v>
      </c>
      <c r="U3144" t="s">
        <v>7136</v>
      </c>
      <c r="V3144" t="s">
        <v>80</v>
      </c>
      <c r="W3144" t="s">
        <v>81</v>
      </c>
      <c r="X3144" t="s">
        <v>906</v>
      </c>
      <c r="Y3144" t="s">
        <v>83</v>
      </c>
    </row>
    <row r="3145" spans="1:25" x14ac:dyDescent="0.25">
      <c r="A3145" t="s">
        <v>7137</v>
      </c>
      <c r="B3145">
        <v>2020</v>
      </c>
      <c r="C3145">
        <v>4</v>
      </c>
      <c r="D3145" t="s">
        <v>7033</v>
      </c>
      <c r="E3145" t="s">
        <v>2518</v>
      </c>
      <c r="F3145" t="s">
        <v>2519</v>
      </c>
      <c r="G3145" t="s">
        <v>69</v>
      </c>
      <c r="H3145" t="s">
        <v>70</v>
      </c>
      <c r="I3145" t="s">
        <v>71</v>
      </c>
      <c r="J3145" t="s">
        <v>72</v>
      </c>
      <c r="K3145" t="s">
        <v>5965</v>
      </c>
      <c r="L3145">
        <v>2494</v>
      </c>
      <c r="M3145">
        <v>65000</v>
      </c>
      <c r="N3145" t="s">
        <v>74</v>
      </c>
      <c r="O3145">
        <v>10</v>
      </c>
      <c r="P3145">
        <v>70049005</v>
      </c>
      <c r="Q3145" t="s">
        <v>75</v>
      </c>
      <c r="R3145" t="s">
        <v>76</v>
      </c>
      <c r="S3145" t="s">
        <v>567</v>
      </c>
      <c r="T3145" t="s">
        <v>78</v>
      </c>
      <c r="U3145" t="s">
        <v>7138</v>
      </c>
      <c r="V3145" t="s">
        <v>80</v>
      </c>
      <c r="W3145" t="s">
        <v>81</v>
      </c>
      <c r="X3145" t="s">
        <v>569</v>
      </c>
      <c r="Y3145" t="s">
        <v>83</v>
      </c>
    </row>
    <row r="3146" spans="1:25" x14ac:dyDescent="0.25">
      <c r="A3146" t="s">
        <v>7139</v>
      </c>
      <c r="B3146">
        <v>2020</v>
      </c>
      <c r="C3146">
        <v>4</v>
      </c>
      <c r="D3146" t="s">
        <v>7033</v>
      </c>
      <c r="E3146" t="s">
        <v>2518</v>
      </c>
      <c r="F3146" t="s">
        <v>2519</v>
      </c>
      <c r="G3146" t="s">
        <v>69</v>
      </c>
      <c r="H3146" t="s">
        <v>70</v>
      </c>
      <c r="I3146" t="s">
        <v>71</v>
      </c>
      <c r="J3146" t="s">
        <v>72</v>
      </c>
      <c r="K3146" t="s">
        <v>5965</v>
      </c>
      <c r="L3146">
        <v>1960</v>
      </c>
      <c r="M3146">
        <v>130000</v>
      </c>
      <c r="N3146" t="s">
        <v>74</v>
      </c>
      <c r="O3146">
        <v>10</v>
      </c>
      <c r="P3146">
        <v>70049005</v>
      </c>
      <c r="Q3146" t="s">
        <v>75</v>
      </c>
      <c r="R3146" t="s">
        <v>76</v>
      </c>
      <c r="S3146" t="s">
        <v>1036</v>
      </c>
      <c r="T3146" t="s">
        <v>78</v>
      </c>
      <c r="U3146" t="s">
        <v>7140</v>
      </c>
      <c r="V3146" t="s">
        <v>80</v>
      </c>
      <c r="W3146" t="s">
        <v>81</v>
      </c>
      <c r="X3146" t="s">
        <v>1038</v>
      </c>
      <c r="Y3146" t="s">
        <v>83</v>
      </c>
    </row>
    <row r="3147" spans="1:25" x14ac:dyDescent="0.25">
      <c r="A3147" t="s">
        <v>7141</v>
      </c>
      <c r="B3147">
        <v>2020</v>
      </c>
      <c r="C3147">
        <v>4</v>
      </c>
      <c r="D3147" t="s">
        <v>7033</v>
      </c>
      <c r="E3147" t="s">
        <v>2518</v>
      </c>
      <c r="F3147" t="s">
        <v>2519</v>
      </c>
      <c r="G3147" t="s">
        <v>69</v>
      </c>
      <c r="H3147" t="s">
        <v>70</v>
      </c>
      <c r="I3147" t="s">
        <v>71</v>
      </c>
      <c r="J3147" t="s">
        <v>72</v>
      </c>
      <c r="K3147" t="s">
        <v>5965</v>
      </c>
      <c r="L3147">
        <v>2740</v>
      </c>
      <c r="M3147">
        <v>400000</v>
      </c>
      <c r="N3147" t="s">
        <v>74</v>
      </c>
      <c r="O3147">
        <v>10</v>
      </c>
      <c r="P3147">
        <v>70049005</v>
      </c>
      <c r="Q3147" t="s">
        <v>75</v>
      </c>
      <c r="R3147" t="s">
        <v>76</v>
      </c>
      <c r="S3147" t="s">
        <v>741</v>
      </c>
      <c r="T3147" t="s">
        <v>78</v>
      </c>
      <c r="U3147" t="s">
        <v>7142</v>
      </c>
      <c r="V3147" t="s">
        <v>80</v>
      </c>
      <c r="W3147" t="s">
        <v>81</v>
      </c>
      <c r="X3147" t="s">
        <v>743</v>
      </c>
      <c r="Y3147" t="s">
        <v>83</v>
      </c>
    </row>
    <row r="3148" spans="1:25" x14ac:dyDescent="0.25">
      <c r="A3148" t="s">
        <v>7143</v>
      </c>
      <c r="B3148">
        <v>2020</v>
      </c>
      <c r="C3148">
        <v>4</v>
      </c>
      <c r="D3148" t="s">
        <v>7033</v>
      </c>
      <c r="E3148" t="s">
        <v>2518</v>
      </c>
      <c r="F3148" t="s">
        <v>2519</v>
      </c>
      <c r="G3148" t="s">
        <v>69</v>
      </c>
      <c r="H3148" t="s">
        <v>70</v>
      </c>
      <c r="I3148" t="s">
        <v>71</v>
      </c>
      <c r="J3148" t="s">
        <v>72</v>
      </c>
      <c r="K3148" t="s">
        <v>5965</v>
      </c>
      <c r="L3148">
        <v>1463</v>
      </c>
      <c r="M3148">
        <v>20000</v>
      </c>
      <c r="N3148" t="s">
        <v>74</v>
      </c>
      <c r="O3148">
        <v>10</v>
      </c>
      <c r="P3148">
        <v>70049005</v>
      </c>
      <c r="Q3148" t="s">
        <v>75</v>
      </c>
      <c r="R3148" t="s">
        <v>76</v>
      </c>
      <c r="S3148" t="s">
        <v>161</v>
      </c>
      <c r="T3148" t="s">
        <v>78</v>
      </c>
      <c r="U3148" t="s">
        <v>7144</v>
      </c>
      <c r="V3148" t="s">
        <v>80</v>
      </c>
      <c r="W3148" t="s">
        <v>81</v>
      </c>
      <c r="X3148" t="s">
        <v>163</v>
      </c>
      <c r="Y3148" t="s">
        <v>83</v>
      </c>
    </row>
    <row r="3149" spans="1:25" x14ac:dyDescent="0.25">
      <c r="A3149" t="s">
        <v>7145</v>
      </c>
      <c r="B3149">
        <v>2020</v>
      </c>
      <c r="C3149">
        <v>4</v>
      </c>
      <c r="D3149" t="s">
        <v>7033</v>
      </c>
      <c r="E3149" t="s">
        <v>2518</v>
      </c>
      <c r="F3149" t="s">
        <v>2519</v>
      </c>
      <c r="G3149" t="s">
        <v>69</v>
      </c>
      <c r="H3149" t="s">
        <v>70</v>
      </c>
      <c r="I3149" t="s">
        <v>71</v>
      </c>
      <c r="J3149" t="s">
        <v>72</v>
      </c>
      <c r="K3149" t="s">
        <v>5965</v>
      </c>
      <c r="L3149">
        <v>1527</v>
      </c>
      <c r="M3149">
        <v>100000</v>
      </c>
      <c r="N3149" t="s">
        <v>74</v>
      </c>
      <c r="O3149">
        <v>10</v>
      </c>
      <c r="P3149">
        <v>70049005</v>
      </c>
      <c r="Q3149" t="s">
        <v>75</v>
      </c>
      <c r="R3149" t="s">
        <v>76</v>
      </c>
      <c r="S3149" t="s">
        <v>601</v>
      </c>
      <c r="T3149" t="s">
        <v>78</v>
      </c>
      <c r="U3149" t="s">
        <v>7146</v>
      </c>
      <c r="V3149" t="s">
        <v>80</v>
      </c>
      <c r="W3149" t="s">
        <v>81</v>
      </c>
      <c r="X3149" t="s">
        <v>603</v>
      </c>
      <c r="Y3149" t="s">
        <v>83</v>
      </c>
    </row>
    <row r="3150" spans="1:25" x14ac:dyDescent="0.25">
      <c r="A3150" t="s">
        <v>7147</v>
      </c>
      <c r="B3150">
        <v>2020</v>
      </c>
      <c r="C3150">
        <v>4</v>
      </c>
      <c r="D3150" t="s">
        <v>7033</v>
      </c>
      <c r="E3150" t="s">
        <v>2518</v>
      </c>
      <c r="F3150" t="s">
        <v>2519</v>
      </c>
      <c r="G3150" t="s">
        <v>69</v>
      </c>
      <c r="H3150" t="s">
        <v>70</v>
      </c>
      <c r="I3150" t="s">
        <v>71</v>
      </c>
      <c r="J3150" t="s">
        <v>72</v>
      </c>
      <c r="K3150" t="s">
        <v>5965</v>
      </c>
      <c r="L3150">
        <v>2370</v>
      </c>
      <c r="M3150">
        <v>150000</v>
      </c>
      <c r="N3150" t="s">
        <v>74</v>
      </c>
      <c r="O3150">
        <v>10</v>
      </c>
      <c r="P3150">
        <v>70049005</v>
      </c>
      <c r="Q3150" t="s">
        <v>75</v>
      </c>
      <c r="R3150" t="s">
        <v>76</v>
      </c>
      <c r="S3150" t="s">
        <v>165</v>
      </c>
      <c r="T3150" t="s">
        <v>78</v>
      </c>
      <c r="U3150" t="s">
        <v>7148</v>
      </c>
      <c r="V3150" t="s">
        <v>80</v>
      </c>
      <c r="W3150" t="s">
        <v>81</v>
      </c>
      <c r="X3150" t="s">
        <v>167</v>
      </c>
      <c r="Y3150" t="s">
        <v>83</v>
      </c>
    </row>
    <row r="3151" spans="1:25" x14ac:dyDescent="0.25">
      <c r="A3151" t="s">
        <v>7149</v>
      </c>
      <c r="B3151">
        <v>2020</v>
      </c>
      <c r="C3151">
        <v>4</v>
      </c>
      <c r="D3151" t="s">
        <v>7033</v>
      </c>
      <c r="E3151" t="s">
        <v>2518</v>
      </c>
      <c r="F3151" t="s">
        <v>2519</v>
      </c>
      <c r="G3151" t="s">
        <v>69</v>
      </c>
      <c r="H3151" t="s">
        <v>70</v>
      </c>
      <c r="I3151" t="s">
        <v>71</v>
      </c>
      <c r="J3151" t="s">
        <v>72</v>
      </c>
      <c r="K3151" t="s">
        <v>5965</v>
      </c>
      <c r="L3151">
        <v>1267</v>
      </c>
      <c r="M3151">
        <v>20000</v>
      </c>
      <c r="N3151" t="s">
        <v>74</v>
      </c>
      <c r="O3151">
        <v>10</v>
      </c>
      <c r="P3151">
        <v>70049005</v>
      </c>
      <c r="Q3151" t="s">
        <v>75</v>
      </c>
      <c r="R3151" t="s">
        <v>76</v>
      </c>
      <c r="S3151" t="s">
        <v>575</v>
      </c>
      <c r="T3151" t="s">
        <v>78</v>
      </c>
      <c r="U3151" t="s">
        <v>7150</v>
      </c>
      <c r="V3151" t="s">
        <v>80</v>
      </c>
      <c r="W3151" t="s">
        <v>81</v>
      </c>
      <c r="X3151" t="s">
        <v>577</v>
      </c>
      <c r="Y3151" t="s">
        <v>83</v>
      </c>
    </row>
    <row r="3152" spans="1:25" x14ac:dyDescent="0.25">
      <c r="A3152" t="s">
        <v>7151</v>
      </c>
      <c r="B3152">
        <v>2020</v>
      </c>
      <c r="C3152">
        <v>4</v>
      </c>
      <c r="D3152" t="s">
        <v>7033</v>
      </c>
      <c r="E3152" t="s">
        <v>2518</v>
      </c>
      <c r="F3152" t="s">
        <v>2519</v>
      </c>
      <c r="G3152" t="s">
        <v>69</v>
      </c>
      <c r="H3152" t="s">
        <v>70</v>
      </c>
      <c r="I3152" t="s">
        <v>71</v>
      </c>
      <c r="J3152" t="s">
        <v>72</v>
      </c>
      <c r="K3152" t="s">
        <v>5965</v>
      </c>
      <c r="L3152">
        <v>2766</v>
      </c>
      <c r="M3152">
        <v>50000</v>
      </c>
      <c r="N3152" t="s">
        <v>74</v>
      </c>
      <c r="O3152">
        <v>10</v>
      </c>
      <c r="P3152">
        <v>70049005</v>
      </c>
      <c r="Q3152" t="s">
        <v>75</v>
      </c>
      <c r="R3152" t="s">
        <v>76</v>
      </c>
      <c r="S3152" t="s">
        <v>571</v>
      </c>
      <c r="T3152" t="s">
        <v>78</v>
      </c>
      <c r="U3152" t="s">
        <v>7152</v>
      </c>
      <c r="V3152" t="s">
        <v>80</v>
      </c>
      <c r="W3152" t="s">
        <v>81</v>
      </c>
      <c r="X3152" t="s">
        <v>573</v>
      </c>
      <c r="Y3152" t="s">
        <v>83</v>
      </c>
    </row>
    <row r="3153" spans="1:25" x14ac:dyDescent="0.25">
      <c r="A3153" t="s">
        <v>7153</v>
      </c>
      <c r="B3153">
        <v>2020</v>
      </c>
      <c r="C3153">
        <v>4</v>
      </c>
      <c r="D3153" t="s">
        <v>7033</v>
      </c>
      <c r="E3153" t="s">
        <v>2518</v>
      </c>
      <c r="F3153" t="s">
        <v>2519</v>
      </c>
      <c r="G3153" t="s">
        <v>69</v>
      </c>
      <c r="H3153" t="s">
        <v>70</v>
      </c>
      <c r="I3153" t="s">
        <v>71</v>
      </c>
      <c r="J3153" t="s">
        <v>72</v>
      </c>
      <c r="K3153" t="s">
        <v>5965</v>
      </c>
      <c r="L3153">
        <v>1907</v>
      </c>
      <c r="M3153">
        <v>35000</v>
      </c>
      <c r="N3153" t="s">
        <v>74</v>
      </c>
      <c r="O3153">
        <v>10</v>
      </c>
      <c r="P3153">
        <v>70049005</v>
      </c>
      <c r="Q3153" t="s">
        <v>75</v>
      </c>
      <c r="R3153" t="s">
        <v>76</v>
      </c>
      <c r="S3153" t="s">
        <v>1901</v>
      </c>
      <c r="T3153" t="s">
        <v>78</v>
      </c>
      <c r="U3153" t="s">
        <v>7154</v>
      </c>
      <c r="V3153" t="s">
        <v>80</v>
      </c>
      <c r="W3153" t="s">
        <v>81</v>
      </c>
      <c r="X3153" t="s">
        <v>1903</v>
      </c>
      <c r="Y3153" t="s">
        <v>83</v>
      </c>
    </row>
    <row r="3154" spans="1:25" x14ac:dyDescent="0.25">
      <c r="A3154" t="s">
        <v>7155</v>
      </c>
      <c r="B3154">
        <v>2020</v>
      </c>
      <c r="C3154">
        <v>4</v>
      </c>
      <c r="D3154" t="s">
        <v>7033</v>
      </c>
      <c r="E3154" t="s">
        <v>2518</v>
      </c>
      <c r="F3154" t="s">
        <v>2519</v>
      </c>
      <c r="G3154" t="s">
        <v>69</v>
      </c>
      <c r="H3154" t="s">
        <v>70</v>
      </c>
      <c r="I3154" t="s">
        <v>71</v>
      </c>
      <c r="J3154" t="s">
        <v>72</v>
      </c>
      <c r="K3154" t="s">
        <v>5965</v>
      </c>
      <c r="L3154">
        <v>2161</v>
      </c>
      <c r="M3154">
        <v>100000</v>
      </c>
      <c r="N3154" t="s">
        <v>74</v>
      </c>
      <c r="O3154">
        <v>10</v>
      </c>
      <c r="P3154">
        <v>70049005</v>
      </c>
      <c r="Q3154" t="s">
        <v>75</v>
      </c>
      <c r="R3154" t="s">
        <v>76</v>
      </c>
      <c r="S3154" t="s">
        <v>649</v>
      </c>
      <c r="T3154" t="s">
        <v>78</v>
      </c>
      <c r="U3154" t="s">
        <v>7156</v>
      </c>
      <c r="V3154" t="s">
        <v>80</v>
      </c>
      <c r="W3154" t="s">
        <v>81</v>
      </c>
      <c r="X3154" t="s">
        <v>651</v>
      </c>
      <c r="Y3154" t="s">
        <v>83</v>
      </c>
    </row>
    <row r="3155" spans="1:25" x14ac:dyDescent="0.25">
      <c r="A3155" t="s">
        <v>7157</v>
      </c>
      <c r="B3155">
        <v>2020</v>
      </c>
      <c r="C3155">
        <v>4</v>
      </c>
      <c r="D3155" t="s">
        <v>7033</v>
      </c>
      <c r="E3155" t="s">
        <v>2518</v>
      </c>
      <c r="F3155" t="s">
        <v>2519</v>
      </c>
      <c r="G3155" t="s">
        <v>69</v>
      </c>
      <c r="H3155" t="s">
        <v>70</v>
      </c>
      <c r="I3155" t="s">
        <v>71</v>
      </c>
      <c r="J3155" t="s">
        <v>72</v>
      </c>
      <c r="K3155" t="s">
        <v>5965</v>
      </c>
      <c r="L3155">
        <v>1860</v>
      </c>
      <c r="M3155">
        <v>10000</v>
      </c>
      <c r="N3155" t="s">
        <v>74</v>
      </c>
      <c r="O3155">
        <v>10</v>
      </c>
      <c r="P3155">
        <v>70049005</v>
      </c>
      <c r="Q3155" t="s">
        <v>75</v>
      </c>
      <c r="R3155" t="s">
        <v>76</v>
      </c>
      <c r="S3155" t="s">
        <v>1183</v>
      </c>
      <c r="T3155" t="s">
        <v>78</v>
      </c>
      <c r="U3155" t="s">
        <v>7158</v>
      </c>
      <c r="V3155" t="s">
        <v>80</v>
      </c>
      <c r="W3155" t="s">
        <v>81</v>
      </c>
      <c r="X3155" t="s">
        <v>1185</v>
      </c>
      <c r="Y3155" t="s">
        <v>83</v>
      </c>
    </row>
    <row r="3156" spans="1:25" x14ac:dyDescent="0.25">
      <c r="A3156" t="s">
        <v>7159</v>
      </c>
      <c r="B3156">
        <v>2020</v>
      </c>
      <c r="C3156">
        <v>4</v>
      </c>
      <c r="D3156" t="s">
        <v>7033</v>
      </c>
      <c r="E3156" t="s">
        <v>2518</v>
      </c>
      <c r="F3156" t="s">
        <v>2519</v>
      </c>
      <c r="G3156" t="s">
        <v>69</v>
      </c>
      <c r="H3156" t="s">
        <v>70</v>
      </c>
      <c r="I3156" t="s">
        <v>71</v>
      </c>
      <c r="J3156" t="s">
        <v>72</v>
      </c>
      <c r="K3156" t="s">
        <v>5965</v>
      </c>
      <c r="L3156">
        <v>1057</v>
      </c>
      <c r="M3156">
        <v>55000</v>
      </c>
      <c r="N3156" t="s">
        <v>74</v>
      </c>
      <c r="O3156">
        <v>10</v>
      </c>
      <c r="P3156">
        <v>70049005</v>
      </c>
      <c r="Q3156" t="s">
        <v>75</v>
      </c>
      <c r="R3156" t="s">
        <v>76</v>
      </c>
      <c r="S3156" t="s">
        <v>992</v>
      </c>
      <c r="T3156" t="s">
        <v>78</v>
      </c>
      <c r="U3156" t="s">
        <v>7160</v>
      </c>
      <c r="V3156" t="s">
        <v>80</v>
      </c>
      <c r="W3156" t="s">
        <v>81</v>
      </c>
      <c r="X3156" t="s">
        <v>994</v>
      </c>
      <c r="Y3156" t="s">
        <v>83</v>
      </c>
    </row>
    <row r="3157" spans="1:25" x14ac:dyDescent="0.25">
      <c r="A3157" t="s">
        <v>7161</v>
      </c>
      <c r="B3157">
        <v>2020</v>
      </c>
      <c r="C3157">
        <v>4</v>
      </c>
      <c r="D3157" t="s">
        <v>7033</v>
      </c>
      <c r="E3157" t="s">
        <v>2518</v>
      </c>
      <c r="F3157" t="s">
        <v>2519</v>
      </c>
      <c r="G3157" t="s">
        <v>69</v>
      </c>
      <c r="H3157" t="s">
        <v>70</v>
      </c>
      <c r="I3157" t="s">
        <v>71</v>
      </c>
      <c r="J3157" t="s">
        <v>72</v>
      </c>
      <c r="K3157" t="s">
        <v>5965</v>
      </c>
      <c r="L3157">
        <v>2145</v>
      </c>
      <c r="M3157">
        <v>125000</v>
      </c>
      <c r="N3157" t="s">
        <v>74</v>
      </c>
      <c r="O3157">
        <v>10</v>
      </c>
      <c r="P3157">
        <v>70049005</v>
      </c>
      <c r="Q3157" t="s">
        <v>75</v>
      </c>
      <c r="R3157" t="s">
        <v>76</v>
      </c>
      <c r="S3157" t="s">
        <v>201</v>
      </c>
      <c r="T3157" t="s">
        <v>78</v>
      </c>
      <c r="U3157" t="s">
        <v>7162</v>
      </c>
      <c r="V3157" t="s">
        <v>80</v>
      </c>
      <c r="W3157" t="s">
        <v>81</v>
      </c>
      <c r="X3157" t="s">
        <v>203</v>
      </c>
      <c r="Y3157" t="s">
        <v>83</v>
      </c>
    </row>
    <row r="3158" spans="1:25" x14ac:dyDescent="0.25">
      <c r="A3158" t="s">
        <v>7163</v>
      </c>
      <c r="B3158">
        <v>2020</v>
      </c>
      <c r="C3158">
        <v>4</v>
      </c>
      <c r="D3158" t="s">
        <v>7033</v>
      </c>
      <c r="E3158" t="s">
        <v>2518</v>
      </c>
      <c r="F3158" t="s">
        <v>2519</v>
      </c>
      <c r="G3158" t="s">
        <v>69</v>
      </c>
      <c r="H3158" t="s">
        <v>70</v>
      </c>
      <c r="I3158" t="s">
        <v>71</v>
      </c>
      <c r="J3158" t="s">
        <v>72</v>
      </c>
      <c r="K3158" t="s">
        <v>5965</v>
      </c>
      <c r="L3158">
        <v>1095</v>
      </c>
      <c r="M3158">
        <v>10000</v>
      </c>
      <c r="N3158" t="s">
        <v>74</v>
      </c>
      <c r="O3158">
        <v>10</v>
      </c>
      <c r="P3158">
        <v>70049005</v>
      </c>
      <c r="Q3158" t="s">
        <v>75</v>
      </c>
      <c r="R3158" t="s">
        <v>76</v>
      </c>
      <c r="S3158" t="s">
        <v>673</v>
      </c>
      <c r="T3158" t="s">
        <v>78</v>
      </c>
      <c r="U3158" t="s">
        <v>7164</v>
      </c>
      <c r="V3158" t="s">
        <v>80</v>
      </c>
      <c r="W3158" t="s">
        <v>81</v>
      </c>
      <c r="X3158" t="s">
        <v>675</v>
      </c>
      <c r="Y3158" t="s">
        <v>83</v>
      </c>
    </row>
    <row r="3159" spans="1:25" x14ac:dyDescent="0.25">
      <c r="A3159" t="s">
        <v>7165</v>
      </c>
      <c r="B3159">
        <v>2020</v>
      </c>
      <c r="C3159">
        <v>4</v>
      </c>
      <c r="D3159" t="s">
        <v>7033</v>
      </c>
      <c r="E3159" t="s">
        <v>2518</v>
      </c>
      <c r="F3159" t="s">
        <v>2519</v>
      </c>
      <c r="G3159" t="s">
        <v>69</v>
      </c>
      <c r="H3159" t="s">
        <v>70</v>
      </c>
      <c r="I3159" t="s">
        <v>71</v>
      </c>
      <c r="J3159" t="s">
        <v>72</v>
      </c>
      <c r="K3159" t="s">
        <v>5965</v>
      </c>
      <c r="L3159">
        <v>2148</v>
      </c>
      <c r="M3159">
        <v>100000</v>
      </c>
      <c r="N3159" t="s">
        <v>74</v>
      </c>
      <c r="O3159">
        <v>10</v>
      </c>
      <c r="P3159">
        <v>70049005</v>
      </c>
      <c r="Q3159" t="s">
        <v>75</v>
      </c>
      <c r="R3159" t="s">
        <v>76</v>
      </c>
      <c r="S3159" t="s">
        <v>372</v>
      </c>
      <c r="T3159" t="s">
        <v>78</v>
      </c>
      <c r="U3159" t="s">
        <v>7166</v>
      </c>
      <c r="V3159" t="s">
        <v>80</v>
      </c>
      <c r="W3159" t="s">
        <v>81</v>
      </c>
      <c r="X3159" t="s">
        <v>374</v>
      </c>
      <c r="Y3159" t="s">
        <v>83</v>
      </c>
    </row>
    <row r="3160" spans="1:25" x14ac:dyDescent="0.25">
      <c r="A3160" t="s">
        <v>7167</v>
      </c>
      <c r="B3160">
        <v>2020</v>
      </c>
      <c r="C3160">
        <v>4</v>
      </c>
      <c r="D3160" t="s">
        <v>7168</v>
      </c>
      <c r="E3160" t="s">
        <v>2518</v>
      </c>
      <c r="F3160" t="s">
        <v>2519</v>
      </c>
      <c r="G3160" t="s">
        <v>69</v>
      </c>
      <c r="H3160" t="s">
        <v>70</v>
      </c>
      <c r="I3160" t="s">
        <v>71</v>
      </c>
      <c r="J3160" t="s">
        <v>72</v>
      </c>
      <c r="K3160" t="s">
        <v>5935</v>
      </c>
      <c r="L3160">
        <v>2155</v>
      </c>
      <c r="M3160">
        <v>9491.75</v>
      </c>
      <c r="N3160" t="s">
        <v>74</v>
      </c>
      <c r="O3160">
        <v>10</v>
      </c>
      <c r="P3160">
        <v>70049005</v>
      </c>
      <c r="Q3160" t="s">
        <v>75</v>
      </c>
      <c r="R3160" t="s">
        <v>76</v>
      </c>
      <c r="S3160" t="s">
        <v>387</v>
      </c>
      <c r="T3160" t="s">
        <v>78</v>
      </c>
      <c r="U3160" t="s">
        <v>7169</v>
      </c>
      <c r="V3160" t="s">
        <v>80</v>
      </c>
      <c r="W3160" t="s">
        <v>81</v>
      </c>
      <c r="X3160" t="s">
        <v>389</v>
      </c>
      <c r="Y3160" t="s">
        <v>83</v>
      </c>
    </row>
    <row r="3161" spans="1:25" x14ac:dyDescent="0.25">
      <c r="A3161" t="s">
        <v>7170</v>
      </c>
      <c r="B3161">
        <v>2020</v>
      </c>
      <c r="C3161">
        <v>4</v>
      </c>
      <c r="D3161" t="s">
        <v>7168</v>
      </c>
      <c r="E3161" t="s">
        <v>2518</v>
      </c>
      <c r="F3161" t="s">
        <v>2519</v>
      </c>
      <c r="G3161" t="s">
        <v>69</v>
      </c>
      <c r="H3161" t="s">
        <v>70</v>
      </c>
      <c r="I3161" t="s">
        <v>71</v>
      </c>
      <c r="J3161" t="s">
        <v>72</v>
      </c>
      <c r="K3161" t="s">
        <v>5935</v>
      </c>
      <c r="L3161">
        <v>1605</v>
      </c>
      <c r="M3161">
        <v>28005.5</v>
      </c>
      <c r="N3161" t="s">
        <v>74</v>
      </c>
      <c r="O3161">
        <v>10</v>
      </c>
      <c r="P3161">
        <v>70049005</v>
      </c>
      <c r="Q3161" t="s">
        <v>75</v>
      </c>
      <c r="R3161" t="s">
        <v>76</v>
      </c>
      <c r="S3161" t="s">
        <v>77</v>
      </c>
      <c r="T3161" t="s">
        <v>78</v>
      </c>
      <c r="U3161" t="s">
        <v>7171</v>
      </c>
      <c r="V3161" t="s">
        <v>80</v>
      </c>
      <c r="W3161" t="s">
        <v>81</v>
      </c>
      <c r="X3161" t="s">
        <v>82</v>
      </c>
      <c r="Y3161" t="s">
        <v>83</v>
      </c>
    </row>
    <row r="3162" spans="1:25" x14ac:dyDescent="0.25">
      <c r="A3162" t="s">
        <v>7172</v>
      </c>
      <c r="B3162">
        <v>2020</v>
      </c>
      <c r="C3162">
        <v>4</v>
      </c>
      <c r="D3162" t="s">
        <v>7168</v>
      </c>
      <c r="E3162" t="s">
        <v>2518</v>
      </c>
      <c r="F3162" t="s">
        <v>2519</v>
      </c>
      <c r="G3162" t="s">
        <v>69</v>
      </c>
      <c r="H3162" t="s">
        <v>70</v>
      </c>
      <c r="I3162" t="s">
        <v>71</v>
      </c>
      <c r="J3162" t="s">
        <v>72</v>
      </c>
      <c r="K3162" t="s">
        <v>5935</v>
      </c>
      <c r="L3162">
        <v>1013</v>
      </c>
      <c r="M3162">
        <v>20465.59</v>
      </c>
      <c r="N3162" t="s">
        <v>74</v>
      </c>
      <c r="O3162">
        <v>10</v>
      </c>
      <c r="P3162">
        <v>70049005</v>
      </c>
      <c r="Q3162" t="s">
        <v>75</v>
      </c>
      <c r="R3162" t="s">
        <v>76</v>
      </c>
      <c r="S3162" t="s">
        <v>395</v>
      </c>
      <c r="T3162" t="s">
        <v>78</v>
      </c>
      <c r="U3162" t="s">
        <v>7173</v>
      </c>
      <c r="V3162" t="s">
        <v>80</v>
      </c>
      <c r="W3162" t="s">
        <v>81</v>
      </c>
      <c r="X3162" t="s">
        <v>397</v>
      </c>
      <c r="Y3162" t="s">
        <v>83</v>
      </c>
    </row>
    <row r="3163" spans="1:25" x14ac:dyDescent="0.25">
      <c r="A3163" t="s">
        <v>7174</v>
      </c>
      <c r="B3163">
        <v>2020</v>
      </c>
      <c r="C3163">
        <v>4</v>
      </c>
      <c r="D3163" t="s">
        <v>7175</v>
      </c>
      <c r="E3163" t="s">
        <v>2518</v>
      </c>
      <c r="F3163" t="s">
        <v>2519</v>
      </c>
      <c r="G3163" t="s">
        <v>69</v>
      </c>
      <c r="H3163" t="s">
        <v>70</v>
      </c>
      <c r="I3163" t="s">
        <v>71</v>
      </c>
      <c r="J3163" t="s">
        <v>72</v>
      </c>
      <c r="K3163" t="s">
        <v>5935</v>
      </c>
      <c r="L3163">
        <v>2027</v>
      </c>
      <c r="M3163">
        <v>25641.65</v>
      </c>
      <c r="N3163" t="s">
        <v>74</v>
      </c>
      <c r="O3163">
        <v>10</v>
      </c>
      <c r="P3163">
        <v>70049005</v>
      </c>
      <c r="Q3163" t="s">
        <v>75</v>
      </c>
      <c r="R3163" t="s">
        <v>76</v>
      </c>
      <c r="S3163" t="s">
        <v>391</v>
      </c>
      <c r="T3163" t="s">
        <v>78</v>
      </c>
      <c r="U3163" t="s">
        <v>7176</v>
      </c>
      <c r="V3163" t="s">
        <v>80</v>
      </c>
      <c r="W3163" t="s">
        <v>81</v>
      </c>
      <c r="X3163" t="s">
        <v>393</v>
      </c>
      <c r="Y3163" t="s">
        <v>83</v>
      </c>
    </row>
    <row r="3164" spans="1:25" x14ac:dyDescent="0.25">
      <c r="A3164" t="s">
        <v>7177</v>
      </c>
      <c r="B3164">
        <v>2020</v>
      </c>
      <c r="C3164">
        <v>4</v>
      </c>
      <c r="D3164" t="s">
        <v>7175</v>
      </c>
      <c r="E3164" t="s">
        <v>2518</v>
      </c>
      <c r="F3164" t="s">
        <v>2519</v>
      </c>
      <c r="G3164" t="s">
        <v>69</v>
      </c>
      <c r="H3164" t="s">
        <v>70</v>
      </c>
      <c r="I3164" t="s">
        <v>71</v>
      </c>
      <c r="J3164" t="s">
        <v>72</v>
      </c>
      <c r="K3164" t="s">
        <v>5935</v>
      </c>
      <c r="L3164">
        <v>2155</v>
      </c>
      <c r="M3164">
        <v>22281.89</v>
      </c>
      <c r="N3164" t="s">
        <v>74</v>
      </c>
      <c r="O3164">
        <v>10</v>
      </c>
      <c r="P3164">
        <v>70049005</v>
      </c>
      <c r="Q3164" t="s">
        <v>75</v>
      </c>
      <c r="R3164" t="s">
        <v>76</v>
      </c>
      <c r="S3164" t="s">
        <v>387</v>
      </c>
      <c r="T3164" t="s">
        <v>78</v>
      </c>
      <c r="U3164" t="s">
        <v>7178</v>
      </c>
      <c r="V3164" t="s">
        <v>80</v>
      </c>
      <c r="W3164" t="s">
        <v>81</v>
      </c>
      <c r="X3164" t="s">
        <v>389</v>
      </c>
      <c r="Y3164" t="s">
        <v>83</v>
      </c>
    </row>
    <row r="3165" spans="1:25" x14ac:dyDescent="0.25">
      <c r="A3165" t="s">
        <v>7179</v>
      </c>
      <c r="B3165">
        <v>2020</v>
      </c>
      <c r="C3165">
        <v>3</v>
      </c>
      <c r="D3165" t="s">
        <v>7180</v>
      </c>
      <c r="E3165" t="s">
        <v>2518</v>
      </c>
      <c r="F3165" t="s">
        <v>2519</v>
      </c>
      <c r="G3165" t="s">
        <v>69</v>
      </c>
      <c r="H3165" t="s">
        <v>70</v>
      </c>
      <c r="I3165" t="s">
        <v>71</v>
      </c>
      <c r="J3165" t="s">
        <v>72</v>
      </c>
      <c r="K3165" t="s">
        <v>5965</v>
      </c>
      <c r="L3165">
        <v>1507</v>
      </c>
      <c r="M3165">
        <v>38000</v>
      </c>
      <c r="N3165" t="s">
        <v>74</v>
      </c>
      <c r="O3165">
        <v>10</v>
      </c>
      <c r="P3165">
        <v>70049005</v>
      </c>
      <c r="Q3165" t="s">
        <v>75</v>
      </c>
      <c r="R3165" t="s">
        <v>76</v>
      </c>
      <c r="S3165" t="s">
        <v>1339</v>
      </c>
      <c r="T3165" t="s">
        <v>78</v>
      </c>
      <c r="U3165" t="s">
        <v>7181</v>
      </c>
      <c r="V3165" t="s">
        <v>80</v>
      </c>
      <c r="W3165" t="s">
        <v>81</v>
      </c>
      <c r="X3165" t="s">
        <v>1341</v>
      </c>
      <c r="Y3165" t="s">
        <v>83</v>
      </c>
    </row>
    <row r="3166" spans="1:25" x14ac:dyDescent="0.25">
      <c r="A3166" t="s">
        <v>7182</v>
      </c>
      <c r="B3166">
        <v>2020</v>
      </c>
      <c r="C3166">
        <v>3</v>
      </c>
      <c r="D3166" t="s">
        <v>7183</v>
      </c>
      <c r="E3166" t="s">
        <v>2518</v>
      </c>
      <c r="F3166" t="s">
        <v>2519</v>
      </c>
      <c r="G3166" t="s">
        <v>69</v>
      </c>
      <c r="H3166" t="s">
        <v>70</v>
      </c>
      <c r="I3166" t="s">
        <v>71</v>
      </c>
      <c r="J3166" t="s">
        <v>72</v>
      </c>
      <c r="K3166" t="s">
        <v>5965</v>
      </c>
      <c r="L3166">
        <v>2027</v>
      </c>
      <c r="M3166">
        <v>75000</v>
      </c>
      <c r="N3166" t="s">
        <v>74</v>
      </c>
      <c r="O3166">
        <v>10</v>
      </c>
      <c r="P3166">
        <v>70049005</v>
      </c>
      <c r="Q3166" t="s">
        <v>75</v>
      </c>
      <c r="R3166" t="s">
        <v>76</v>
      </c>
      <c r="S3166" t="s">
        <v>391</v>
      </c>
      <c r="T3166" t="s">
        <v>78</v>
      </c>
      <c r="U3166" t="s">
        <v>7184</v>
      </c>
      <c r="V3166" t="s">
        <v>80</v>
      </c>
      <c r="W3166" t="s">
        <v>81</v>
      </c>
      <c r="X3166" t="s">
        <v>393</v>
      </c>
      <c r="Y3166" t="s">
        <v>83</v>
      </c>
    </row>
    <row r="3167" spans="1:25" x14ac:dyDescent="0.25">
      <c r="A3167" t="s">
        <v>7185</v>
      </c>
      <c r="B3167">
        <v>2020</v>
      </c>
      <c r="C3167">
        <v>3</v>
      </c>
      <c r="D3167" t="s">
        <v>7183</v>
      </c>
      <c r="E3167" t="s">
        <v>2518</v>
      </c>
      <c r="F3167" t="s">
        <v>2519</v>
      </c>
      <c r="G3167" t="s">
        <v>69</v>
      </c>
      <c r="H3167" t="s">
        <v>70</v>
      </c>
      <c r="I3167" t="s">
        <v>71</v>
      </c>
      <c r="J3167" t="s">
        <v>72</v>
      </c>
      <c r="K3167" t="s">
        <v>5965</v>
      </c>
      <c r="L3167">
        <v>1952</v>
      </c>
      <c r="M3167">
        <v>100000</v>
      </c>
      <c r="N3167" t="s">
        <v>74</v>
      </c>
      <c r="O3167">
        <v>10</v>
      </c>
      <c r="P3167">
        <v>70049005</v>
      </c>
      <c r="Q3167" t="s">
        <v>75</v>
      </c>
      <c r="R3167" t="s">
        <v>76</v>
      </c>
      <c r="S3167" t="s">
        <v>834</v>
      </c>
      <c r="T3167" t="s">
        <v>78</v>
      </c>
      <c r="U3167" t="s">
        <v>7186</v>
      </c>
      <c r="V3167" t="s">
        <v>80</v>
      </c>
      <c r="W3167" t="s">
        <v>81</v>
      </c>
      <c r="X3167" t="s">
        <v>836</v>
      </c>
      <c r="Y3167" t="s">
        <v>83</v>
      </c>
    </row>
    <row r="3168" spans="1:25" x14ac:dyDescent="0.25">
      <c r="A3168" t="s">
        <v>7187</v>
      </c>
      <c r="B3168">
        <v>2020</v>
      </c>
      <c r="C3168">
        <v>3</v>
      </c>
      <c r="D3168" t="s">
        <v>7183</v>
      </c>
      <c r="E3168" t="s">
        <v>2518</v>
      </c>
      <c r="F3168" t="s">
        <v>2519</v>
      </c>
      <c r="G3168" t="s">
        <v>69</v>
      </c>
      <c r="H3168" t="s">
        <v>70</v>
      </c>
      <c r="I3168" t="s">
        <v>71</v>
      </c>
      <c r="J3168" t="s">
        <v>72</v>
      </c>
      <c r="K3168" t="s">
        <v>5965</v>
      </c>
      <c r="L3168">
        <v>1520</v>
      </c>
      <c r="M3168">
        <v>50000</v>
      </c>
      <c r="N3168" t="s">
        <v>74</v>
      </c>
      <c r="O3168">
        <v>10</v>
      </c>
      <c r="P3168">
        <v>70049005</v>
      </c>
      <c r="Q3168" t="s">
        <v>75</v>
      </c>
      <c r="R3168" t="s">
        <v>76</v>
      </c>
      <c r="S3168" t="s">
        <v>520</v>
      </c>
      <c r="T3168" t="s">
        <v>78</v>
      </c>
      <c r="U3168" t="s">
        <v>7188</v>
      </c>
      <c r="V3168" t="s">
        <v>80</v>
      </c>
      <c r="W3168" t="s">
        <v>81</v>
      </c>
      <c r="X3168" t="s">
        <v>522</v>
      </c>
      <c r="Y3168" t="s">
        <v>83</v>
      </c>
    </row>
    <row r="3169" spans="1:25" x14ac:dyDescent="0.25">
      <c r="A3169" t="s">
        <v>7189</v>
      </c>
      <c r="B3169">
        <v>2020</v>
      </c>
      <c r="C3169">
        <v>3</v>
      </c>
      <c r="D3169" t="s">
        <v>7190</v>
      </c>
      <c r="E3169" t="s">
        <v>2518</v>
      </c>
      <c r="F3169" t="s">
        <v>2519</v>
      </c>
      <c r="G3169" t="s">
        <v>69</v>
      </c>
      <c r="H3169" t="s">
        <v>70</v>
      </c>
      <c r="I3169" t="s">
        <v>71</v>
      </c>
      <c r="J3169" t="s">
        <v>72</v>
      </c>
      <c r="K3169" t="s">
        <v>5965</v>
      </c>
      <c r="L3169">
        <v>1453</v>
      </c>
      <c r="M3169">
        <v>300000</v>
      </c>
      <c r="N3169" t="s">
        <v>74</v>
      </c>
      <c r="O3169">
        <v>10</v>
      </c>
      <c r="P3169">
        <v>70049005</v>
      </c>
      <c r="Q3169" t="s">
        <v>75</v>
      </c>
      <c r="R3169" t="s">
        <v>76</v>
      </c>
      <c r="S3169" t="s">
        <v>7191</v>
      </c>
      <c r="T3169" t="s">
        <v>78</v>
      </c>
      <c r="U3169" t="s">
        <v>7192</v>
      </c>
      <c r="V3169" t="s">
        <v>80</v>
      </c>
      <c r="W3169" t="s">
        <v>81</v>
      </c>
      <c r="X3169" t="s">
        <v>95</v>
      </c>
      <c r="Y3169" t="s">
        <v>83</v>
      </c>
    </row>
    <row r="3170" spans="1:25" x14ac:dyDescent="0.25">
      <c r="A3170" t="s">
        <v>7193</v>
      </c>
      <c r="B3170">
        <v>2020</v>
      </c>
      <c r="C3170">
        <v>3</v>
      </c>
      <c r="D3170" t="s">
        <v>7190</v>
      </c>
      <c r="E3170" t="s">
        <v>2518</v>
      </c>
      <c r="F3170" t="s">
        <v>2519</v>
      </c>
      <c r="G3170" t="s">
        <v>69</v>
      </c>
      <c r="H3170" t="s">
        <v>70</v>
      </c>
      <c r="I3170" t="s">
        <v>71</v>
      </c>
      <c r="J3170" t="s">
        <v>72</v>
      </c>
      <c r="K3170" t="s">
        <v>5965</v>
      </c>
      <c r="L3170">
        <v>2722</v>
      </c>
      <c r="M3170">
        <v>300000</v>
      </c>
      <c r="N3170" t="s">
        <v>74</v>
      </c>
      <c r="O3170">
        <v>10</v>
      </c>
      <c r="P3170">
        <v>70049005</v>
      </c>
      <c r="Q3170" t="s">
        <v>75</v>
      </c>
      <c r="R3170" t="s">
        <v>76</v>
      </c>
      <c r="S3170" t="s">
        <v>228</v>
      </c>
      <c r="T3170" t="s">
        <v>78</v>
      </c>
      <c r="U3170" t="s">
        <v>7194</v>
      </c>
      <c r="V3170" t="s">
        <v>80</v>
      </c>
      <c r="W3170" t="s">
        <v>81</v>
      </c>
      <c r="X3170" t="s">
        <v>230</v>
      </c>
      <c r="Y3170" t="s">
        <v>83</v>
      </c>
    </row>
    <row r="3171" spans="1:25" x14ac:dyDescent="0.25">
      <c r="A3171" t="s">
        <v>7195</v>
      </c>
      <c r="B3171">
        <v>2020</v>
      </c>
      <c r="C3171">
        <v>3</v>
      </c>
      <c r="D3171" t="s">
        <v>7190</v>
      </c>
      <c r="E3171" t="s">
        <v>2518</v>
      </c>
      <c r="F3171" t="s">
        <v>2519</v>
      </c>
      <c r="G3171" t="s">
        <v>69</v>
      </c>
      <c r="H3171" t="s">
        <v>70</v>
      </c>
      <c r="I3171" t="s">
        <v>71</v>
      </c>
      <c r="J3171" t="s">
        <v>72</v>
      </c>
      <c r="K3171" t="s">
        <v>5965</v>
      </c>
      <c r="L3171">
        <v>1201</v>
      </c>
      <c r="M3171">
        <v>500000</v>
      </c>
      <c r="N3171" t="s">
        <v>74</v>
      </c>
      <c r="O3171">
        <v>10</v>
      </c>
      <c r="P3171">
        <v>70049005</v>
      </c>
      <c r="Q3171" t="s">
        <v>75</v>
      </c>
      <c r="R3171" t="s">
        <v>76</v>
      </c>
      <c r="S3171" t="s">
        <v>193</v>
      </c>
      <c r="T3171" t="s">
        <v>78</v>
      </c>
      <c r="U3171" t="s">
        <v>7196</v>
      </c>
      <c r="V3171" t="s">
        <v>80</v>
      </c>
      <c r="W3171" t="s">
        <v>81</v>
      </c>
      <c r="X3171" t="s">
        <v>195</v>
      </c>
      <c r="Y3171" t="s">
        <v>83</v>
      </c>
    </row>
    <row r="3172" spans="1:25" x14ac:dyDescent="0.25">
      <c r="A3172" t="s">
        <v>7197</v>
      </c>
      <c r="B3172">
        <v>2020</v>
      </c>
      <c r="C3172">
        <v>3</v>
      </c>
      <c r="D3172" t="s">
        <v>7190</v>
      </c>
      <c r="E3172" t="s">
        <v>2518</v>
      </c>
      <c r="F3172" t="s">
        <v>2519</v>
      </c>
      <c r="G3172" t="s">
        <v>69</v>
      </c>
      <c r="H3172" t="s">
        <v>70</v>
      </c>
      <c r="I3172" t="s">
        <v>71</v>
      </c>
      <c r="J3172" t="s">
        <v>72</v>
      </c>
      <c r="K3172" t="s">
        <v>5965</v>
      </c>
      <c r="L3172">
        <v>2178</v>
      </c>
      <c r="M3172">
        <v>300000</v>
      </c>
      <c r="N3172" t="s">
        <v>74</v>
      </c>
      <c r="O3172">
        <v>10</v>
      </c>
      <c r="P3172">
        <v>70049005</v>
      </c>
      <c r="Q3172" t="s">
        <v>75</v>
      </c>
      <c r="R3172" t="s">
        <v>76</v>
      </c>
      <c r="S3172" t="s">
        <v>414</v>
      </c>
      <c r="T3172" t="s">
        <v>78</v>
      </c>
      <c r="U3172" t="s">
        <v>7198</v>
      </c>
      <c r="V3172" t="s">
        <v>80</v>
      </c>
      <c r="W3172" t="s">
        <v>81</v>
      </c>
      <c r="X3172" t="s">
        <v>416</v>
      </c>
      <c r="Y3172" t="s">
        <v>83</v>
      </c>
    </row>
    <row r="3173" spans="1:25" x14ac:dyDescent="0.25">
      <c r="A3173" t="s">
        <v>7199</v>
      </c>
      <c r="B3173">
        <v>2020</v>
      </c>
      <c r="C3173">
        <v>3</v>
      </c>
      <c r="D3173" t="s">
        <v>7190</v>
      </c>
      <c r="E3173" t="s">
        <v>2518</v>
      </c>
      <c r="F3173" t="s">
        <v>2519</v>
      </c>
      <c r="G3173" t="s">
        <v>69</v>
      </c>
      <c r="H3173" t="s">
        <v>70</v>
      </c>
      <c r="I3173" t="s">
        <v>71</v>
      </c>
      <c r="J3173" t="s">
        <v>72</v>
      </c>
      <c r="K3173" t="s">
        <v>5965</v>
      </c>
      <c r="L3173">
        <v>1824</v>
      </c>
      <c r="M3173">
        <v>50000</v>
      </c>
      <c r="N3173" t="s">
        <v>74</v>
      </c>
      <c r="O3173">
        <v>10</v>
      </c>
      <c r="P3173">
        <v>70049005</v>
      </c>
      <c r="Q3173" t="s">
        <v>75</v>
      </c>
      <c r="R3173" t="s">
        <v>76</v>
      </c>
      <c r="S3173" t="s">
        <v>426</v>
      </c>
      <c r="T3173" t="s">
        <v>78</v>
      </c>
      <c r="U3173" t="s">
        <v>7200</v>
      </c>
      <c r="V3173" t="s">
        <v>80</v>
      </c>
      <c r="W3173" t="s">
        <v>81</v>
      </c>
      <c r="X3173" t="s">
        <v>428</v>
      </c>
      <c r="Y3173" t="s">
        <v>83</v>
      </c>
    </row>
    <row r="3174" spans="1:25" x14ac:dyDescent="0.25">
      <c r="A3174" t="s">
        <v>7201</v>
      </c>
      <c r="B3174">
        <v>2020</v>
      </c>
      <c r="C3174">
        <v>2</v>
      </c>
      <c r="D3174" t="s">
        <v>7202</v>
      </c>
      <c r="E3174" t="s">
        <v>2518</v>
      </c>
      <c r="F3174" t="s">
        <v>2519</v>
      </c>
      <c r="G3174" t="s">
        <v>69</v>
      </c>
      <c r="H3174" t="s">
        <v>70</v>
      </c>
      <c r="I3174" t="s">
        <v>71</v>
      </c>
      <c r="J3174" t="s">
        <v>72</v>
      </c>
      <c r="K3174" t="s">
        <v>5965</v>
      </c>
      <c r="L3174">
        <v>1824</v>
      </c>
      <c r="M3174">
        <v>30000</v>
      </c>
      <c r="N3174" t="s">
        <v>74</v>
      </c>
      <c r="O3174">
        <v>10</v>
      </c>
      <c r="P3174">
        <v>70049005</v>
      </c>
      <c r="Q3174" t="s">
        <v>75</v>
      </c>
      <c r="R3174" t="s">
        <v>76</v>
      </c>
      <c r="S3174" t="s">
        <v>426</v>
      </c>
      <c r="T3174" t="s">
        <v>78</v>
      </c>
      <c r="U3174" t="s">
        <v>7203</v>
      </c>
      <c r="V3174" t="s">
        <v>80</v>
      </c>
      <c r="W3174" t="s">
        <v>81</v>
      </c>
      <c r="X3174" t="s">
        <v>428</v>
      </c>
      <c r="Y3174" t="s">
        <v>83</v>
      </c>
    </row>
    <row r="3175" spans="1:25" x14ac:dyDescent="0.25">
      <c r="A3175" t="s">
        <v>7204</v>
      </c>
      <c r="B3175">
        <v>2020</v>
      </c>
      <c r="C3175">
        <v>2</v>
      </c>
      <c r="D3175" t="s">
        <v>7205</v>
      </c>
      <c r="E3175" t="s">
        <v>2518</v>
      </c>
      <c r="F3175" t="s">
        <v>2519</v>
      </c>
      <c r="G3175" t="s">
        <v>69</v>
      </c>
      <c r="H3175" t="s">
        <v>70</v>
      </c>
      <c r="I3175" t="s">
        <v>71</v>
      </c>
      <c r="J3175" t="s">
        <v>72</v>
      </c>
      <c r="K3175" t="s">
        <v>5965</v>
      </c>
      <c r="L3175">
        <v>2111</v>
      </c>
      <c r="M3175">
        <v>150000</v>
      </c>
      <c r="N3175" t="s">
        <v>74</v>
      </c>
      <c r="O3175">
        <v>10</v>
      </c>
      <c r="P3175">
        <v>70049005</v>
      </c>
      <c r="Q3175" t="s">
        <v>75</v>
      </c>
      <c r="R3175" t="s">
        <v>76</v>
      </c>
      <c r="S3175" t="s">
        <v>309</v>
      </c>
      <c r="T3175" t="s">
        <v>78</v>
      </c>
      <c r="U3175" t="s">
        <v>7206</v>
      </c>
      <c r="V3175" t="s">
        <v>80</v>
      </c>
      <c r="W3175" t="s">
        <v>81</v>
      </c>
      <c r="X3175" t="s">
        <v>311</v>
      </c>
      <c r="Y3175" t="s">
        <v>83</v>
      </c>
    </row>
    <row r="3176" spans="1:25" x14ac:dyDescent="0.25">
      <c r="A3176" t="s">
        <v>7207</v>
      </c>
      <c r="B3176">
        <v>2011</v>
      </c>
      <c r="C3176">
        <v>6</v>
      </c>
      <c r="D3176" t="s">
        <v>7208</v>
      </c>
      <c r="E3176" t="s">
        <v>2518</v>
      </c>
      <c r="F3176" t="s">
        <v>2519</v>
      </c>
      <c r="G3176" t="s">
        <v>69</v>
      </c>
      <c r="H3176" t="s">
        <v>70</v>
      </c>
      <c r="I3176" t="s">
        <v>71</v>
      </c>
      <c r="J3176" t="s">
        <v>72</v>
      </c>
      <c r="K3176" t="s">
        <v>7209</v>
      </c>
      <c r="L3176">
        <v>1605</v>
      </c>
      <c r="M3176">
        <v>33747.99</v>
      </c>
      <c r="N3176" t="s">
        <v>74</v>
      </c>
      <c r="O3176">
        <v>10</v>
      </c>
      <c r="P3176">
        <v>70049005</v>
      </c>
      <c r="Q3176" t="s">
        <v>75</v>
      </c>
      <c r="R3176" t="s">
        <v>76</v>
      </c>
      <c r="S3176" t="s">
        <v>77</v>
      </c>
      <c r="T3176" t="s">
        <v>78</v>
      </c>
      <c r="U3176" t="s">
        <v>7210</v>
      </c>
      <c r="V3176" t="s">
        <v>80</v>
      </c>
      <c r="W3176" t="s">
        <v>81</v>
      </c>
      <c r="X3176" t="s">
        <v>82</v>
      </c>
      <c r="Y3176" t="s">
        <v>7211</v>
      </c>
    </row>
    <row r="3177" spans="1:25" x14ac:dyDescent="0.25">
      <c r="A3177" t="s">
        <v>7212</v>
      </c>
      <c r="B3177">
        <v>2010</v>
      </c>
      <c r="C3177">
        <v>6</v>
      </c>
      <c r="D3177" t="s">
        <v>7213</v>
      </c>
      <c r="E3177" t="s">
        <v>2518</v>
      </c>
      <c r="F3177" t="s">
        <v>2519</v>
      </c>
      <c r="G3177" t="s">
        <v>69</v>
      </c>
      <c r="H3177" t="s">
        <v>70</v>
      </c>
      <c r="I3177" t="s">
        <v>71</v>
      </c>
      <c r="J3177" t="s">
        <v>72</v>
      </c>
      <c r="K3177" t="s">
        <v>7214</v>
      </c>
      <c r="L3177">
        <v>1907</v>
      </c>
      <c r="M3177">
        <v>27652</v>
      </c>
      <c r="N3177" t="s">
        <v>74</v>
      </c>
      <c r="O3177">
        <v>10</v>
      </c>
      <c r="P3177">
        <v>70049005</v>
      </c>
      <c r="Q3177" t="s">
        <v>75</v>
      </c>
      <c r="R3177" t="s">
        <v>76</v>
      </c>
      <c r="S3177" t="s">
        <v>1901</v>
      </c>
      <c r="T3177" t="s">
        <v>78</v>
      </c>
      <c r="U3177" t="s">
        <v>7215</v>
      </c>
      <c r="V3177" t="s">
        <v>1601</v>
      </c>
      <c r="W3177" t="s">
        <v>81</v>
      </c>
      <c r="X3177" t="s">
        <v>1903</v>
      </c>
      <c r="Y3177" t="s">
        <v>7211</v>
      </c>
    </row>
    <row r="3178" spans="1:25" x14ac:dyDescent="0.25">
      <c r="A3178" t="s">
        <v>7216</v>
      </c>
      <c r="B3178">
        <v>2010</v>
      </c>
      <c r="C3178">
        <v>4</v>
      </c>
      <c r="D3178" t="s">
        <v>7217</v>
      </c>
      <c r="E3178" t="s">
        <v>2518</v>
      </c>
      <c r="F3178" t="s">
        <v>2519</v>
      </c>
      <c r="G3178" t="s">
        <v>69</v>
      </c>
      <c r="H3178" t="s">
        <v>70</v>
      </c>
      <c r="I3178" t="s">
        <v>71</v>
      </c>
      <c r="J3178" t="s">
        <v>72</v>
      </c>
      <c r="K3178" t="s">
        <v>7214</v>
      </c>
      <c r="L3178">
        <v>2771</v>
      </c>
      <c r="M3178">
        <v>10000</v>
      </c>
      <c r="N3178" t="s">
        <v>74</v>
      </c>
      <c r="O3178">
        <v>10</v>
      </c>
      <c r="P3178">
        <v>70049005</v>
      </c>
      <c r="Q3178" t="s">
        <v>75</v>
      </c>
      <c r="R3178" t="s">
        <v>76</v>
      </c>
      <c r="S3178" t="s">
        <v>978</v>
      </c>
      <c r="T3178" t="s">
        <v>78</v>
      </c>
      <c r="U3178" t="s">
        <v>7218</v>
      </c>
      <c r="V3178" t="s">
        <v>80</v>
      </c>
      <c r="W3178" t="s">
        <v>81</v>
      </c>
      <c r="X3178" t="s">
        <v>980</v>
      </c>
      <c r="Y3178" t="s">
        <v>7211</v>
      </c>
    </row>
    <row r="3179" spans="1:25" x14ac:dyDescent="0.25">
      <c r="A3179" t="s">
        <v>7219</v>
      </c>
      <c r="B3179">
        <v>2010</v>
      </c>
      <c r="C3179">
        <v>7</v>
      </c>
      <c r="D3179" t="s">
        <v>7220</v>
      </c>
      <c r="E3179" t="s">
        <v>2518</v>
      </c>
      <c r="F3179" t="s">
        <v>2519</v>
      </c>
      <c r="G3179" t="s">
        <v>69</v>
      </c>
      <c r="H3179" t="s">
        <v>70</v>
      </c>
      <c r="I3179" t="s">
        <v>71</v>
      </c>
      <c r="J3179" t="s">
        <v>72</v>
      </c>
      <c r="K3179" t="s">
        <v>7214</v>
      </c>
      <c r="L3179">
        <v>2657</v>
      </c>
      <c r="M3179">
        <v>2000</v>
      </c>
      <c r="N3179" t="s">
        <v>74</v>
      </c>
      <c r="O3179">
        <v>10</v>
      </c>
      <c r="P3179">
        <v>70049005</v>
      </c>
      <c r="Q3179" t="s">
        <v>75</v>
      </c>
      <c r="R3179" t="s">
        <v>76</v>
      </c>
      <c r="S3179" t="s">
        <v>1107</v>
      </c>
      <c r="T3179" t="s">
        <v>78</v>
      </c>
      <c r="U3179" t="s">
        <v>7221</v>
      </c>
      <c r="V3179" t="s">
        <v>1601</v>
      </c>
      <c r="W3179" t="s">
        <v>81</v>
      </c>
      <c r="X3179" t="s">
        <v>1109</v>
      </c>
      <c r="Y3179" t="s">
        <v>7211</v>
      </c>
    </row>
    <row r="3180" spans="1:25" x14ac:dyDescent="0.25">
      <c r="A3180" t="s">
        <v>7222</v>
      </c>
      <c r="B3180">
        <v>2017</v>
      </c>
      <c r="C3180">
        <v>13</v>
      </c>
      <c r="D3180" t="s">
        <v>7223</v>
      </c>
      <c r="E3180" t="s">
        <v>2518</v>
      </c>
      <c r="F3180" t="s">
        <v>2519</v>
      </c>
      <c r="G3180" t="s">
        <v>69</v>
      </c>
      <c r="H3180" t="s">
        <v>70</v>
      </c>
      <c r="I3180" t="s">
        <v>71</v>
      </c>
      <c r="J3180" t="s">
        <v>72</v>
      </c>
      <c r="K3180" t="s">
        <v>7224</v>
      </c>
      <c r="L3180">
        <v>1376</v>
      </c>
      <c r="M3180">
        <v>25000</v>
      </c>
      <c r="N3180" t="s">
        <v>74</v>
      </c>
      <c r="O3180">
        <v>10</v>
      </c>
      <c r="P3180">
        <v>70049005</v>
      </c>
      <c r="Q3180" t="s">
        <v>75</v>
      </c>
      <c r="R3180" t="s">
        <v>76</v>
      </c>
      <c r="S3180" t="s">
        <v>3387</v>
      </c>
      <c r="T3180" t="s">
        <v>78</v>
      </c>
      <c r="U3180" t="s">
        <v>7225</v>
      </c>
      <c r="V3180" t="s">
        <v>80</v>
      </c>
      <c r="W3180" t="s">
        <v>81</v>
      </c>
      <c r="X3180" t="s">
        <v>3389</v>
      </c>
      <c r="Y3180" t="s">
        <v>7211</v>
      </c>
    </row>
    <row r="3181" spans="1:25" x14ac:dyDescent="0.25">
      <c r="A3181" t="s">
        <v>7226</v>
      </c>
      <c r="B3181">
        <v>2014</v>
      </c>
      <c r="C3181">
        <v>4</v>
      </c>
      <c r="D3181" t="s">
        <v>7227</v>
      </c>
      <c r="E3181" t="s">
        <v>2518</v>
      </c>
      <c r="F3181" t="s">
        <v>2519</v>
      </c>
      <c r="G3181" t="s">
        <v>69</v>
      </c>
      <c r="H3181" t="s">
        <v>70</v>
      </c>
      <c r="I3181" t="s">
        <v>71</v>
      </c>
      <c r="J3181" t="s">
        <v>72</v>
      </c>
      <c r="K3181" t="s">
        <v>7228</v>
      </c>
      <c r="L3181">
        <v>2739</v>
      </c>
      <c r="M3181">
        <v>10000</v>
      </c>
      <c r="N3181" t="s">
        <v>74</v>
      </c>
      <c r="O3181">
        <v>10</v>
      </c>
      <c r="P3181">
        <v>70049005</v>
      </c>
      <c r="Q3181" t="s">
        <v>75</v>
      </c>
      <c r="R3181" t="s">
        <v>76</v>
      </c>
      <c r="S3181" t="s">
        <v>2078</v>
      </c>
      <c r="T3181" t="s">
        <v>78</v>
      </c>
      <c r="U3181" t="s">
        <v>7229</v>
      </c>
      <c r="V3181" t="s">
        <v>80</v>
      </c>
      <c r="W3181" t="s">
        <v>81</v>
      </c>
      <c r="X3181" t="s">
        <v>2080</v>
      </c>
      <c r="Y3181" t="s">
        <v>7211</v>
      </c>
    </row>
    <row r="3182" spans="1:25" x14ac:dyDescent="0.25">
      <c r="A3182" t="s">
        <v>7230</v>
      </c>
      <c r="B3182">
        <v>2017</v>
      </c>
      <c r="C3182">
        <v>11</v>
      </c>
      <c r="D3182" t="s">
        <v>7231</v>
      </c>
      <c r="E3182" t="s">
        <v>2518</v>
      </c>
      <c r="F3182" t="s">
        <v>2519</v>
      </c>
      <c r="G3182" t="s">
        <v>69</v>
      </c>
      <c r="H3182" t="s">
        <v>70</v>
      </c>
      <c r="I3182" t="s">
        <v>71</v>
      </c>
      <c r="J3182" t="s">
        <v>72</v>
      </c>
      <c r="K3182" t="s">
        <v>7224</v>
      </c>
      <c r="L3182">
        <v>2081</v>
      </c>
      <c r="M3182">
        <v>3600</v>
      </c>
      <c r="N3182" t="s">
        <v>74</v>
      </c>
      <c r="O3182">
        <v>10</v>
      </c>
      <c r="P3182">
        <v>70049005</v>
      </c>
      <c r="Q3182" t="s">
        <v>75</v>
      </c>
      <c r="R3182" t="s">
        <v>76</v>
      </c>
      <c r="S3182" t="s">
        <v>7232</v>
      </c>
      <c r="T3182" t="s">
        <v>78</v>
      </c>
      <c r="U3182" t="s">
        <v>7233</v>
      </c>
      <c r="V3182" t="s">
        <v>80</v>
      </c>
      <c r="W3182" t="s">
        <v>81</v>
      </c>
      <c r="X3182" t="s">
        <v>7234</v>
      </c>
      <c r="Y3182" t="s">
        <v>7211</v>
      </c>
    </row>
    <row r="3183" spans="1:25" x14ac:dyDescent="0.25">
      <c r="A3183" t="s">
        <v>7235</v>
      </c>
      <c r="B3183">
        <v>2016</v>
      </c>
      <c r="C3183">
        <v>6</v>
      </c>
      <c r="D3183" t="s">
        <v>7236</v>
      </c>
      <c r="E3183" t="s">
        <v>2518</v>
      </c>
      <c r="F3183" t="s">
        <v>2519</v>
      </c>
      <c r="G3183" t="s">
        <v>69</v>
      </c>
      <c r="H3183" t="s">
        <v>70</v>
      </c>
      <c r="I3183" t="s">
        <v>71</v>
      </c>
      <c r="J3183" t="s">
        <v>72</v>
      </c>
      <c r="K3183" t="s">
        <v>7237</v>
      </c>
      <c r="L3183">
        <v>1033</v>
      </c>
      <c r="M3183">
        <v>5000</v>
      </c>
      <c r="N3183" t="s">
        <v>74</v>
      </c>
      <c r="O3183">
        <v>10</v>
      </c>
      <c r="P3183">
        <v>70049005</v>
      </c>
      <c r="Q3183" t="s">
        <v>75</v>
      </c>
      <c r="R3183" t="s">
        <v>76</v>
      </c>
      <c r="S3183" t="s">
        <v>1313</v>
      </c>
      <c r="T3183" t="s">
        <v>78</v>
      </c>
      <c r="U3183" t="s">
        <v>7238</v>
      </c>
      <c r="V3183" t="s">
        <v>80</v>
      </c>
      <c r="W3183" t="s">
        <v>81</v>
      </c>
      <c r="X3183" t="s">
        <v>1315</v>
      </c>
      <c r="Y3183" t="s">
        <v>7211</v>
      </c>
    </row>
    <row r="3184" spans="1:25" x14ac:dyDescent="0.25">
      <c r="A3184" t="s">
        <v>7239</v>
      </c>
      <c r="B3184">
        <v>2013</v>
      </c>
      <c r="C3184">
        <v>3</v>
      </c>
      <c r="D3184" t="s">
        <v>7240</v>
      </c>
      <c r="E3184" t="s">
        <v>2518</v>
      </c>
      <c r="F3184" t="s">
        <v>2519</v>
      </c>
      <c r="G3184" t="s">
        <v>69</v>
      </c>
      <c r="H3184" t="s">
        <v>70</v>
      </c>
      <c r="I3184" t="s">
        <v>71</v>
      </c>
      <c r="J3184" t="s">
        <v>72</v>
      </c>
      <c r="K3184" t="s">
        <v>7241</v>
      </c>
      <c r="L3184">
        <v>2043</v>
      </c>
      <c r="M3184">
        <v>45000</v>
      </c>
      <c r="N3184" t="s">
        <v>74</v>
      </c>
      <c r="O3184">
        <v>10</v>
      </c>
      <c r="P3184">
        <v>70049005</v>
      </c>
      <c r="Q3184" t="s">
        <v>75</v>
      </c>
      <c r="R3184" t="s">
        <v>76</v>
      </c>
      <c r="S3184" t="s">
        <v>97</v>
      </c>
      <c r="T3184" t="s">
        <v>78</v>
      </c>
      <c r="U3184" t="s">
        <v>7242</v>
      </c>
      <c r="V3184" t="s">
        <v>80</v>
      </c>
      <c r="W3184" t="s">
        <v>81</v>
      </c>
      <c r="X3184" t="s">
        <v>99</v>
      </c>
      <c r="Y3184" t="s">
        <v>7211</v>
      </c>
    </row>
    <row r="3185" spans="1:25" x14ac:dyDescent="0.25">
      <c r="A3185" t="s">
        <v>7243</v>
      </c>
      <c r="B3185">
        <v>2013</v>
      </c>
      <c r="C3185">
        <v>13</v>
      </c>
      <c r="D3185" t="s">
        <v>7244</v>
      </c>
      <c r="E3185" t="s">
        <v>2518</v>
      </c>
      <c r="F3185" t="s">
        <v>2519</v>
      </c>
      <c r="G3185" t="s">
        <v>69</v>
      </c>
      <c r="H3185" t="s">
        <v>70</v>
      </c>
      <c r="I3185" t="s">
        <v>71</v>
      </c>
      <c r="J3185" t="s">
        <v>72</v>
      </c>
      <c r="K3185" t="s">
        <v>7241</v>
      </c>
      <c r="L3185">
        <v>1095</v>
      </c>
      <c r="M3185">
        <v>18624</v>
      </c>
      <c r="N3185" t="s">
        <v>74</v>
      </c>
      <c r="O3185">
        <v>10</v>
      </c>
      <c r="P3185">
        <v>70049005</v>
      </c>
      <c r="Q3185" t="s">
        <v>75</v>
      </c>
      <c r="R3185" t="s">
        <v>76</v>
      </c>
      <c r="S3185" t="s">
        <v>673</v>
      </c>
      <c r="T3185" t="s">
        <v>78</v>
      </c>
      <c r="U3185" t="s">
        <v>7245</v>
      </c>
      <c r="V3185" t="s">
        <v>80</v>
      </c>
      <c r="W3185" t="s">
        <v>81</v>
      </c>
      <c r="X3185" t="s">
        <v>675</v>
      </c>
      <c r="Y3185" t="s">
        <v>7211</v>
      </c>
    </row>
    <row r="3186" spans="1:25" x14ac:dyDescent="0.25">
      <c r="A3186" t="s">
        <v>7246</v>
      </c>
      <c r="B3186">
        <v>2012</v>
      </c>
      <c r="C3186">
        <v>7</v>
      </c>
      <c r="D3186" t="s">
        <v>7247</v>
      </c>
      <c r="E3186" t="s">
        <v>2518</v>
      </c>
      <c r="F3186" t="s">
        <v>2519</v>
      </c>
      <c r="G3186" t="s">
        <v>69</v>
      </c>
      <c r="H3186" t="s">
        <v>70</v>
      </c>
      <c r="I3186" t="s">
        <v>71</v>
      </c>
      <c r="J3186" t="s">
        <v>72</v>
      </c>
      <c r="K3186" t="s">
        <v>7248</v>
      </c>
      <c r="L3186">
        <v>1841</v>
      </c>
      <c r="M3186">
        <v>50000</v>
      </c>
      <c r="N3186" t="s">
        <v>74</v>
      </c>
      <c r="O3186">
        <v>10</v>
      </c>
      <c r="P3186">
        <v>70049005</v>
      </c>
      <c r="Q3186" t="s">
        <v>75</v>
      </c>
      <c r="R3186" t="s">
        <v>76</v>
      </c>
      <c r="S3186" t="s">
        <v>113</v>
      </c>
      <c r="T3186" t="s">
        <v>78</v>
      </c>
      <c r="U3186" t="s">
        <v>7249</v>
      </c>
      <c r="V3186" t="s">
        <v>80</v>
      </c>
      <c r="W3186" t="s">
        <v>81</v>
      </c>
      <c r="X3186" t="s">
        <v>115</v>
      </c>
      <c r="Y3186" t="s">
        <v>7211</v>
      </c>
    </row>
    <row r="3187" spans="1:25" x14ac:dyDescent="0.25">
      <c r="A3187" t="s">
        <v>7250</v>
      </c>
      <c r="B3187">
        <v>2015</v>
      </c>
      <c r="C3187">
        <v>12</v>
      </c>
      <c r="D3187" t="s">
        <v>7251</v>
      </c>
      <c r="E3187" t="s">
        <v>2518</v>
      </c>
      <c r="F3187" t="s">
        <v>2519</v>
      </c>
      <c r="G3187" t="s">
        <v>69</v>
      </c>
      <c r="H3187" t="s">
        <v>70</v>
      </c>
      <c r="I3187" t="s">
        <v>71</v>
      </c>
      <c r="J3187" t="s">
        <v>72</v>
      </c>
      <c r="K3187" t="s">
        <v>7252</v>
      </c>
      <c r="L3187">
        <v>2559</v>
      </c>
      <c r="M3187">
        <v>27343</v>
      </c>
      <c r="N3187" t="s">
        <v>74</v>
      </c>
      <c r="O3187">
        <v>10</v>
      </c>
      <c r="P3187">
        <v>70049005</v>
      </c>
      <c r="Q3187" t="s">
        <v>75</v>
      </c>
      <c r="R3187" t="s">
        <v>76</v>
      </c>
      <c r="S3187" t="s">
        <v>858</v>
      </c>
      <c r="T3187" t="s">
        <v>78</v>
      </c>
      <c r="U3187" t="s">
        <v>7253</v>
      </c>
      <c r="V3187" t="s">
        <v>80</v>
      </c>
      <c r="W3187" t="s">
        <v>81</v>
      </c>
      <c r="X3187" t="s">
        <v>860</v>
      </c>
      <c r="Y3187" t="s">
        <v>7211</v>
      </c>
    </row>
    <row r="3188" spans="1:25" x14ac:dyDescent="0.25">
      <c r="A3188" t="s">
        <v>7254</v>
      </c>
      <c r="B3188">
        <v>2014</v>
      </c>
      <c r="C3188">
        <v>13</v>
      </c>
      <c r="D3188" t="s">
        <v>7255</v>
      </c>
      <c r="E3188" t="s">
        <v>2518</v>
      </c>
      <c r="F3188" t="s">
        <v>2519</v>
      </c>
      <c r="G3188" t="s">
        <v>69</v>
      </c>
      <c r="H3188" t="s">
        <v>70</v>
      </c>
      <c r="I3188" t="s">
        <v>71</v>
      </c>
      <c r="J3188" t="s">
        <v>72</v>
      </c>
      <c r="K3188" t="s">
        <v>7228</v>
      </c>
      <c r="L3188">
        <v>2172</v>
      </c>
      <c r="M3188">
        <v>100000</v>
      </c>
      <c r="N3188" t="s">
        <v>74</v>
      </c>
      <c r="O3188">
        <v>10</v>
      </c>
      <c r="P3188">
        <v>70049005</v>
      </c>
      <c r="Q3188" t="s">
        <v>75</v>
      </c>
      <c r="R3188" t="s">
        <v>76</v>
      </c>
      <c r="S3188" t="s">
        <v>214</v>
      </c>
      <c r="T3188" t="s">
        <v>78</v>
      </c>
      <c r="U3188" t="s">
        <v>7256</v>
      </c>
      <c r="V3188" t="s">
        <v>80</v>
      </c>
      <c r="W3188" t="s">
        <v>81</v>
      </c>
      <c r="X3188" t="s">
        <v>216</v>
      </c>
      <c r="Y3188" t="s">
        <v>7211</v>
      </c>
    </row>
    <row r="3189" spans="1:25" x14ac:dyDescent="0.25">
      <c r="A3189" t="s">
        <v>7257</v>
      </c>
      <c r="B3189">
        <v>2012</v>
      </c>
      <c r="C3189">
        <v>13</v>
      </c>
      <c r="D3189" t="s">
        <v>7258</v>
      </c>
      <c r="E3189" t="s">
        <v>2518</v>
      </c>
      <c r="F3189" t="s">
        <v>2519</v>
      </c>
      <c r="G3189" t="s">
        <v>69</v>
      </c>
      <c r="H3189" t="s">
        <v>70</v>
      </c>
      <c r="I3189" t="s">
        <v>71</v>
      </c>
      <c r="J3189" t="s">
        <v>72</v>
      </c>
      <c r="K3189" t="s">
        <v>7248</v>
      </c>
      <c r="L3189">
        <v>2151</v>
      </c>
      <c r="M3189">
        <v>250000</v>
      </c>
      <c r="N3189" t="s">
        <v>74</v>
      </c>
      <c r="O3189">
        <v>10</v>
      </c>
      <c r="P3189">
        <v>70049005</v>
      </c>
      <c r="Q3189" t="s">
        <v>75</v>
      </c>
      <c r="R3189" t="s">
        <v>76</v>
      </c>
      <c r="S3189" t="s">
        <v>236</v>
      </c>
      <c r="T3189" t="s">
        <v>78</v>
      </c>
      <c r="U3189" t="s">
        <v>7259</v>
      </c>
      <c r="V3189" t="s">
        <v>80</v>
      </c>
      <c r="W3189" t="s">
        <v>81</v>
      </c>
      <c r="X3189" t="s">
        <v>238</v>
      </c>
      <c r="Y3189" t="s">
        <v>7211</v>
      </c>
    </row>
    <row r="3190" spans="1:25" x14ac:dyDescent="0.25">
      <c r="A3190" t="s">
        <v>7260</v>
      </c>
      <c r="B3190">
        <v>2011</v>
      </c>
      <c r="C3190">
        <v>5</v>
      </c>
      <c r="D3190" t="s">
        <v>7261</v>
      </c>
      <c r="E3190" t="s">
        <v>2518</v>
      </c>
      <c r="F3190" t="s">
        <v>2519</v>
      </c>
      <c r="G3190" t="s">
        <v>69</v>
      </c>
      <c r="H3190" t="s">
        <v>70</v>
      </c>
      <c r="I3190" t="s">
        <v>71</v>
      </c>
      <c r="J3190" t="s">
        <v>72</v>
      </c>
      <c r="K3190" t="s">
        <v>7262</v>
      </c>
      <c r="L3190">
        <v>2170</v>
      </c>
      <c r="M3190">
        <v>20000</v>
      </c>
      <c r="N3190" t="s">
        <v>74</v>
      </c>
      <c r="O3190">
        <v>10</v>
      </c>
      <c r="P3190">
        <v>70049005</v>
      </c>
      <c r="Q3190" t="s">
        <v>75</v>
      </c>
      <c r="R3190" t="s">
        <v>76</v>
      </c>
      <c r="S3190" t="s">
        <v>181</v>
      </c>
      <c r="T3190" t="s">
        <v>78</v>
      </c>
      <c r="U3190" t="s">
        <v>7263</v>
      </c>
      <c r="V3190" t="s">
        <v>1601</v>
      </c>
      <c r="W3190" t="s">
        <v>81</v>
      </c>
      <c r="X3190" t="s">
        <v>183</v>
      </c>
      <c r="Y3190" t="s">
        <v>7211</v>
      </c>
    </row>
    <row r="3191" spans="1:25" x14ac:dyDescent="0.25">
      <c r="A3191" t="s">
        <v>7264</v>
      </c>
      <c r="B3191">
        <v>2016</v>
      </c>
      <c r="C3191">
        <v>4</v>
      </c>
      <c r="D3191" t="s">
        <v>7265</v>
      </c>
      <c r="E3191" t="s">
        <v>2518</v>
      </c>
      <c r="F3191" t="s">
        <v>2519</v>
      </c>
      <c r="G3191" t="s">
        <v>69</v>
      </c>
      <c r="H3191" t="s">
        <v>70</v>
      </c>
      <c r="I3191" t="s">
        <v>71</v>
      </c>
      <c r="J3191" t="s">
        <v>72</v>
      </c>
      <c r="K3191" t="s">
        <v>7237</v>
      </c>
      <c r="L3191">
        <v>1507</v>
      </c>
      <c r="M3191">
        <v>20000</v>
      </c>
      <c r="N3191" t="s">
        <v>74</v>
      </c>
      <c r="O3191">
        <v>10</v>
      </c>
      <c r="P3191">
        <v>70049005</v>
      </c>
      <c r="Q3191" t="s">
        <v>75</v>
      </c>
      <c r="R3191" t="s">
        <v>76</v>
      </c>
      <c r="S3191" t="s">
        <v>1339</v>
      </c>
      <c r="T3191" t="s">
        <v>78</v>
      </c>
      <c r="U3191" t="s">
        <v>7266</v>
      </c>
      <c r="V3191" t="s">
        <v>80</v>
      </c>
      <c r="W3191" t="s">
        <v>81</v>
      </c>
      <c r="X3191" t="s">
        <v>1341</v>
      </c>
      <c r="Y3191" t="s">
        <v>7211</v>
      </c>
    </row>
    <row r="3192" spans="1:25" x14ac:dyDescent="0.25">
      <c r="A3192" t="s">
        <v>7267</v>
      </c>
      <c r="B3192">
        <v>2012</v>
      </c>
      <c r="C3192">
        <v>13</v>
      </c>
      <c r="D3192" t="s">
        <v>7258</v>
      </c>
      <c r="E3192" t="s">
        <v>2518</v>
      </c>
      <c r="F3192" t="s">
        <v>2519</v>
      </c>
      <c r="G3192" t="s">
        <v>69</v>
      </c>
      <c r="H3192" t="s">
        <v>70</v>
      </c>
      <c r="I3192" t="s">
        <v>71</v>
      </c>
      <c r="J3192" t="s">
        <v>72</v>
      </c>
      <c r="K3192" t="s">
        <v>7248</v>
      </c>
      <c r="L3192">
        <v>2301</v>
      </c>
      <c r="M3192">
        <v>200000</v>
      </c>
      <c r="N3192" t="s">
        <v>74</v>
      </c>
      <c r="O3192">
        <v>10</v>
      </c>
      <c r="P3192">
        <v>70049005</v>
      </c>
      <c r="Q3192" t="s">
        <v>75</v>
      </c>
      <c r="R3192" t="s">
        <v>76</v>
      </c>
      <c r="S3192" t="s">
        <v>206</v>
      </c>
      <c r="T3192" t="s">
        <v>78</v>
      </c>
      <c r="U3192" t="s">
        <v>7268</v>
      </c>
      <c r="V3192" t="s">
        <v>80</v>
      </c>
      <c r="W3192" t="s">
        <v>81</v>
      </c>
      <c r="X3192" t="s">
        <v>208</v>
      </c>
      <c r="Y3192" t="s">
        <v>7211</v>
      </c>
    </row>
    <row r="3193" spans="1:25" x14ac:dyDescent="0.25">
      <c r="A3193" t="s">
        <v>7269</v>
      </c>
      <c r="B3193">
        <v>2011</v>
      </c>
      <c r="C3193">
        <v>10</v>
      </c>
      <c r="D3193" t="s">
        <v>7270</v>
      </c>
      <c r="E3193" t="s">
        <v>2518</v>
      </c>
      <c r="F3193" t="s">
        <v>2519</v>
      </c>
      <c r="G3193" t="s">
        <v>69</v>
      </c>
      <c r="H3193" t="s">
        <v>70</v>
      </c>
      <c r="I3193" t="s">
        <v>71</v>
      </c>
      <c r="J3193" t="s">
        <v>72</v>
      </c>
      <c r="K3193" t="s">
        <v>7209</v>
      </c>
      <c r="L3193">
        <v>2027</v>
      </c>
      <c r="M3193">
        <v>5075</v>
      </c>
      <c r="N3193" t="s">
        <v>74</v>
      </c>
      <c r="O3193">
        <v>10</v>
      </c>
      <c r="P3193">
        <v>70049005</v>
      </c>
      <c r="Q3193" t="s">
        <v>75</v>
      </c>
      <c r="R3193" t="s">
        <v>76</v>
      </c>
      <c r="S3193" t="s">
        <v>391</v>
      </c>
      <c r="T3193" t="s">
        <v>78</v>
      </c>
      <c r="U3193" t="s">
        <v>7271</v>
      </c>
      <c r="V3193" t="s">
        <v>80</v>
      </c>
      <c r="W3193" t="s">
        <v>81</v>
      </c>
      <c r="X3193" t="s">
        <v>393</v>
      </c>
      <c r="Y3193" t="s">
        <v>7211</v>
      </c>
    </row>
    <row r="3194" spans="1:25" x14ac:dyDescent="0.25">
      <c r="A3194" t="s">
        <v>7272</v>
      </c>
      <c r="B3194">
        <v>2015</v>
      </c>
      <c r="C3194">
        <v>10</v>
      </c>
      <c r="D3194" t="s">
        <v>7273</v>
      </c>
      <c r="E3194" t="s">
        <v>2518</v>
      </c>
      <c r="F3194" t="s">
        <v>2519</v>
      </c>
      <c r="G3194" t="s">
        <v>69</v>
      </c>
      <c r="H3194" t="s">
        <v>70</v>
      </c>
      <c r="I3194" t="s">
        <v>71</v>
      </c>
      <c r="J3194" t="s">
        <v>72</v>
      </c>
      <c r="K3194" t="s">
        <v>7252</v>
      </c>
      <c r="L3194">
        <v>1532</v>
      </c>
      <c r="M3194">
        <v>35000</v>
      </c>
      <c r="N3194" t="s">
        <v>74</v>
      </c>
      <c r="O3194">
        <v>10</v>
      </c>
      <c r="P3194">
        <v>70049005</v>
      </c>
      <c r="Q3194" t="s">
        <v>75</v>
      </c>
      <c r="R3194" t="s">
        <v>76</v>
      </c>
      <c r="S3194" t="s">
        <v>653</v>
      </c>
      <c r="T3194" t="s">
        <v>78</v>
      </c>
      <c r="U3194" t="s">
        <v>7274</v>
      </c>
      <c r="V3194" t="s">
        <v>80</v>
      </c>
      <c r="W3194" t="s">
        <v>81</v>
      </c>
      <c r="X3194" t="s">
        <v>655</v>
      </c>
      <c r="Y3194" t="s">
        <v>7211</v>
      </c>
    </row>
    <row r="3195" spans="1:25" x14ac:dyDescent="0.25">
      <c r="A3195" t="s">
        <v>7275</v>
      </c>
      <c r="B3195">
        <v>2017</v>
      </c>
      <c r="C3195">
        <v>5</v>
      </c>
      <c r="D3195" t="s">
        <v>7276</v>
      </c>
      <c r="E3195" t="s">
        <v>2518</v>
      </c>
      <c r="F3195" t="s">
        <v>2519</v>
      </c>
      <c r="G3195" t="s">
        <v>69</v>
      </c>
      <c r="H3195" t="s">
        <v>70</v>
      </c>
      <c r="I3195" t="s">
        <v>71</v>
      </c>
      <c r="J3195" t="s">
        <v>72</v>
      </c>
      <c r="K3195" t="s">
        <v>7277</v>
      </c>
      <c r="L3195">
        <v>2027</v>
      </c>
      <c r="M3195">
        <v>5082</v>
      </c>
      <c r="N3195" t="s">
        <v>74</v>
      </c>
      <c r="O3195">
        <v>10</v>
      </c>
      <c r="P3195">
        <v>70049005</v>
      </c>
      <c r="Q3195" t="s">
        <v>75</v>
      </c>
      <c r="R3195" t="s">
        <v>76</v>
      </c>
      <c r="S3195" t="s">
        <v>391</v>
      </c>
      <c r="T3195" t="s">
        <v>78</v>
      </c>
      <c r="U3195" t="s">
        <v>7278</v>
      </c>
      <c r="V3195" t="s">
        <v>80</v>
      </c>
      <c r="W3195" t="s">
        <v>81</v>
      </c>
      <c r="X3195" t="s">
        <v>393</v>
      </c>
      <c r="Y3195" t="s">
        <v>7211</v>
      </c>
    </row>
    <row r="3196" spans="1:25" x14ac:dyDescent="0.25">
      <c r="A3196" t="s">
        <v>7279</v>
      </c>
      <c r="B3196">
        <v>2010</v>
      </c>
      <c r="C3196">
        <v>7</v>
      </c>
      <c r="D3196" t="s">
        <v>7280</v>
      </c>
      <c r="E3196" t="s">
        <v>2518</v>
      </c>
      <c r="F3196" t="s">
        <v>2519</v>
      </c>
      <c r="G3196" t="s">
        <v>69</v>
      </c>
      <c r="H3196" t="s">
        <v>70</v>
      </c>
      <c r="I3196" t="s">
        <v>71</v>
      </c>
      <c r="J3196" t="s">
        <v>72</v>
      </c>
      <c r="K3196" t="s">
        <v>7214</v>
      </c>
      <c r="L3196">
        <v>1831</v>
      </c>
      <c r="M3196">
        <v>50000</v>
      </c>
      <c r="N3196" t="s">
        <v>74</v>
      </c>
      <c r="O3196">
        <v>10</v>
      </c>
      <c r="P3196">
        <v>70049005</v>
      </c>
      <c r="Q3196" t="s">
        <v>75</v>
      </c>
      <c r="R3196" t="s">
        <v>76</v>
      </c>
      <c r="S3196" t="s">
        <v>350</v>
      </c>
      <c r="T3196" t="s">
        <v>78</v>
      </c>
      <c r="U3196" t="s">
        <v>7281</v>
      </c>
      <c r="V3196" t="s">
        <v>1601</v>
      </c>
      <c r="W3196" t="s">
        <v>81</v>
      </c>
      <c r="X3196" t="s">
        <v>352</v>
      </c>
      <c r="Y3196" t="s">
        <v>7211</v>
      </c>
    </row>
    <row r="3197" spans="1:25" x14ac:dyDescent="0.25">
      <c r="A3197" t="s">
        <v>7282</v>
      </c>
      <c r="B3197">
        <v>2015</v>
      </c>
      <c r="C3197">
        <v>9</v>
      </c>
      <c r="D3197" t="s">
        <v>7283</v>
      </c>
      <c r="E3197" t="s">
        <v>2518</v>
      </c>
      <c r="F3197" t="s">
        <v>2519</v>
      </c>
      <c r="G3197" t="s">
        <v>69</v>
      </c>
      <c r="H3197" t="s">
        <v>70</v>
      </c>
      <c r="I3197" t="s">
        <v>71</v>
      </c>
      <c r="J3197" t="s">
        <v>72</v>
      </c>
      <c r="K3197" t="s">
        <v>7252</v>
      </c>
      <c r="L3197">
        <v>2161</v>
      </c>
      <c r="M3197">
        <v>25000</v>
      </c>
      <c r="N3197" t="s">
        <v>74</v>
      </c>
      <c r="O3197">
        <v>10</v>
      </c>
      <c r="P3197">
        <v>70049005</v>
      </c>
      <c r="Q3197" t="s">
        <v>75</v>
      </c>
      <c r="R3197" t="s">
        <v>76</v>
      </c>
      <c r="S3197" t="s">
        <v>649</v>
      </c>
      <c r="T3197" t="s">
        <v>78</v>
      </c>
      <c r="U3197" t="s">
        <v>7284</v>
      </c>
      <c r="V3197" t="s">
        <v>80</v>
      </c>
      <c r="W3197" t="s">
        <v>81</v>
      </c>
      <c r="X3197" t="s">
        <v>651</v>
      </c>
      <c r="Y3197" t="s">
        <v>7211</v>
      </c>
    </row>
    <row r="3198" spans="1:25" x14ac:dyDescent="0.25">
      <c r="A3198" t="s">
        <v>7285</v>
      </c>
      <c r="B3198">
        <v>2014</v>
      </c>
      <c r="C3198">
        <v>4</v>
      </c>
      <c r="D3198" t="s">
        <v>7286</v>
      </c>
      <c r="E3198" t="s">
        <v>2518</v>
      </c>
      <c r="F3198" t="s">
        <v>2519</v>
      </c>
      <c r="G3198" t="s">
        <v>69</v>
      </c>
      <c r="H3198" t="s">
        <v>70</v>
      </c>
      <c r="I3198" t="s">
        <v>71</v>
      </c>
      <c r="J3198" t="s">
        <v>72</v>
      </c>
      <c r="K3198" t="s">
        <v>7228</v>
      </c>
      <c r="L3198">
        <v>1033</v>
      </c>
      <c r="M3198">
        <v>5000</v>
      </c>
      <c r="N3198" t="s">
        <v>74</v>
      </c>
      <c r="O3198">
        <v>10</v>
      </c>
      <c r="P3198">
        <v>70049005</v>
      </c>
      <c r="Q3198" t="s">
        <v>75</v>
      </c>
      <c r="R3198" t="s">
        <v>76</v>
      </c>
      <c r="S3198" t="s">
        <v>1313</v>
      </c>
      <c r="T3198" t="s">
        <v>78</v>
      </c>
      <c r="U3198" t="s">
        <v>7287</v>
      </c>
      <c r="V3198" t="s">
        <v>80</v>
      </c>
      <c r="W3198" t="s">
        <v>81</v>
      </c>
      <c r="X3198" t="s">
        <v>1315</v>
      </c>
      <c r="Y3198" t="s">
        <v>7211</v>
      </c>
    </row>
    <row r="3199" spans="1:25" x14ac:dyDescent="0.25">
      <c r="A3199" t="s">
        <v>7288</v>
      </c>
      <c r="B3199">
        <v>2017</v>
      </c>
      <c r="C3199">
        <v>10</v>
      </c>
      <c r="D3199" t="s">
        <v>7289</v>
      </c>
      <c r="E3199" t="s">
        <v>2518</v>
      </c>
      <c r="F3199" t="s">
        <v>2519</v>
      </c>
      <c r="G3199" t="s">
        <v>69</v>
      </c>
      <c r="H3199" t="s">
        <v>70</v>
      </c>
      <c r="I3199" t="s">
        <v>71</v>
      </c>
      <c r="J3199" t="s">
        <v>72</v>
      </c>
      <c r="K3199" t="s">
        <v>7224</v>
      </c>
      <c r="L3199">
        <v>1585</v>
      </c>
      <c r="M3199">
        <v>3600</v>
      </c>
      <c r="N3199" t="s">
        <v>74</v>
      </c>
      <c r="O3199">
        <v>10</v>
      </c>
      <c r="P3199">
        <v>70049005</v>
      </c>
      <c r="Q3199" t="s">
        <v>75</v>
      </c>
      <c r="R3199" t="s">
        <v>76</v>
      </c>
      <c r="S3199" t="s">
        <v>109</v>
      </c>
      <c r="T3199" t="s">
        <v>110</v>
      </c>
      <c r="U3199" t="s">
        <v>7290</v>
      </c>
      <c r="V3199" t="s">
        <v>80</v>
      </c>
      <c r="W3199" t="s">
        <v>81</v>
      </c>
      <c r="X3199" t="s">
        <v>109</v>
      </c>
      <c r="Y3199" t="s">
        <v>7211</v>
      </c>
    </row>
    <row r="3200" spans="1:25" x14ac:dyDescent="0.25">
      <c r="A3200" t="s">
        <v>7291</v>
      </c>
      <c r="B3200">
        <v>2012</v>
      </c>
      <c r="C3200">
        <v>9</v>
      </c>
      <c r="D3200" t="s">
        <v>7292</v>
      </c>
      <c r="E3200" t="s">
        <v>2518</v>
      </c>
      <c r="F3200" t="s">
        <v>2519</v>
      </c>
      <c r="G3200" t="s">
        <v>69</v>
      </c>
      <c r="H3200" t="s">
        <v>70</v>
      </c>
      <c r="I3200" t="s">
        <v>71</v>
      </c>
      <c r="J3200" t="s">
        <v>72</v>
      </c>
      <c r="K3200" t="s">
        <v>7248</v>
      </c>
      <c r="L3200">
        <v>1002</v>
      </c>
      <c r="M3200">
        <v>10000</v>
      </c>
      <c r="N3200" t="s">
        <v>74</v>
      </c>
      <c r="O3200">
        <v>10</v>
      </c>
      <c r="P3200">
        <v>70049005</v>
      </c>
      <c r="Q3200" t="s">
        <v>75</v>
      </c>
      <c r="R3200" t="s">
        <v>76</v>
      </c>
      <c r="S3200" t="s">
        <v>301</v>
      </c>
      <c r="T3200" t="s">
        <v>78</v>
      </c>
      <c r="U3200" t="s">
        <v>7293</v>
      </c>
      <c r="V3200" t="s">
        <v>80</v>
      </c>
      <c r="W3200" t="s">
        <v>81</v>
      </c>
      <c r="X3200" t="s">
        <v>303</v>
      </c>
      <c r="Y3200" t="s">
        <v>7211</v>
      </c>
    </row>
    <row r="3201" spans="1:25" x14ac:dyDescent="0.25">
      <c r="A3201" t="s">
        <v>7294</v>
      </c>
      <c r="B3201">
        <v>2014</v>
      </c>
      <c r="C3201">
        <v>10</v>
      </c>
      <c r="D3201" t="s">
        <v>7295</v>
      </c>
      <c r="E3201" t="s">
        <v>2518</v>
      </c>
      <c r="F3201" t="s">
        <v>2519</v>
      </c>
      <c r="G3201" t="s">
        <v>69</v>
      </c>
      <c r="H3201" t="s">
        <v>70</v>
      </c>
      <c r="I3201" t="s">
        <v>71</v>
      </c>
      <c r="J3201" t="s">
        <v>72</v>
      </c>
      <c r="K3201" t="s">
        <v>7228</v>
      </c>
      <c r="L3201">
        <v>1201</v>
      </c>
      <c r="M3201">
        <v>16585</v>
      </c>
      <c r="N3201" t="s">
        <v>74</v>
      </c>
      <c r="O3201">
        <v>10</v>
      </c>
      <c r="P3201">
        <v>70049005</v>
      </c>
      <c r="Q3201" t="s">
        <v>75</v>
      </c>
      <c r="R3201" t="s">
        <v>76</v>
      </c>
      <c r="S3201" t="s">
        <v>193</v>
      </c>
      <c r="T3201" t="s">
        <v>78</v>
      </c>
      <c r="U3201" t="s">
        <v>7296</v>
      </c>
      <c r="V3201" t="s">
        <v>80</v>
      </c>
      <c r="W3201" t="s">
        <v>81</v>
      </c>
      <c r="X3201" t="s">
        <v>195</v>
      </c>
      <c r="Y3201" t="s">
        <v>7211</v>
      </c>
    </row>
    <row r="3202" spans="1:25" x14ac:dyDescent="0.25">
      <c r="A3202" t="s">
        <v>7297</v>
      </c>
      <c r="B3202">
        <v>2015</v>
      </c>
      <c r="C3202">
        <v>9</v>
      </c>
      <c r="D3202" t="s">
        <v>7298</v>
      </c>
      <c r="E3202" t="s">
        <v>2518</v>
      </c>
      <c r="F3202" t="s">
        <v>2519</v>
      </c>
      <c r="G3202" t="s">
        <v>69</v>
      </c>
      <c r="H3202" t="s">
        <v>70</v>
      </c>
      <c r="I3202" t="s">
        <v>71</v>
      </c>
      <c r="J3202" t="s">
        <v>72</v>
      </c>
      <c r="K3202" t="s">
        <v>7252</v>
      </c>
      <c r="L3202">
        <v>2764</v>
      </c>
      <c r="M3202">
        <v>2520</v>
      </c>
      <c r="N3202" t="s">
        <v>74</v>
      </c>
      <c r="O3202">
        <v>10</v>
      </c>
      <c r="P3202">
        <v>70049005</v>
      </c>
      <c r="Q3202" t="s">
        <v>75</v>
      </c>
      <c r="R3202" t="s">
        <v>76</v>
      </c>
      <c r="S3202" t="s">
        <v>317</v>
      </c>
      <c r="T3202" t="s">
        <v>78</v>
      </c>
      <c r="U3202" t="s">
        <v>7299</v>
      </c>
      <c r="V3202" t="s">
        <v>80</v>
      </c>
      <c r="W3202" t="s">
        <v>81</v>
      </c>
      <c r="X3202" t="s">
        <v>319</v>
      </c>
      <c r="Y3202" t="s">
        <v>7211</v>
      </c>
    </row>
    <row r="3203" spans="1:25" x14ac:dyDescent="0.25">
      <c r="A3203" t="s">
        <v>7300</v>
      </c>
      <c r="B3203">
        <v>2017</v>
      </c>
      <c r="C3203">
        <v>11</v>
      </c>
      <c r="D3203" t="s">
        <v>7301</v>
      </c>
      <c r="E3203" t="s">
        <v>2518</v>
      </c>
      <c r="F3203" t="s">
        <v>2519</v>
      </c>
      <c r="G3203" t="s">
        <v>69</v>
      </c>
      <c r="H3203" t="s">
        <v>70</v>
      </c>
      <c r="I3203" t="s">
        <v>71</v>
      </c>
      <c r="J3203" t="s">
        <v>72</v>
      </c>
      <c r="K3203" t="s">
        <v>7224</v>
      </c>
      <c r="L3203">
        <v>2379</v>
      </c>
      <c r="M3203">
        <v>3600</v>
      </c>
      <c r="N3203" t="s">
        <v>74</v>
      </c>
      <c r="O3203">
        <v>10</v>
      </c>
      <c r="P3203">
        <v>70049005</v>
      </c>
      <c r="Q3203" t="s">
        <v>75</v>
      </c>
      <c r="R3203" t="s">
        <v>76</v>
      </c>
      <c r="S3203" t="s">
        <v>1413</v>
      </c>
      <c r="T3203" t="s">
        <v>78</v>
      </c>
      <c r="U3203" t="s">
        <v>7302</v>
      </c>
      <c r="V3203" t="s">
        <v>80</v>
      </c>
      <c r="W3203" t="s">
        <v>81</v>
      </c>
      <c r="X3203" t="s">
        <v>1415</v>
      </c>
      <c r="Y3203" t="s">
        <v>7211</v>
      </c>
    </row>
    <row r="3204" spans="1:25" x14ac:dyDescent="0.25">
      <c r="A3204" t="s">
        <v>7303</v>
      </c>
      <c r="B3204">
        <v>2013</v>
      </c>
      <c r="C3204">
        <v>3</v>
      </c>
      <c r="D3204" t="s">
        <v>7304</v>
      </c>
      <c r="E3204" t="s">
        <v>2518</v>
      </c>
      <c r="F3204" t="s">
        <v>2519</v>
      </c>
      <c r="G3204" t="s">
        <v>69</v>
      </c>
      <c r="H3204" t="s">
        <v>70</v>
      </c>
      <c r="I3204" t="s">
        <v>71</v>
      </c>
      <c r="J3204" t="s">
        <v>72</v>
      </c>
      <c r="K3204" t="s">
        <v>7241</v>
      </c>
      <c r="L3204">
        <v>2019</v>
      </c>
      <c r="M3204">
        <v>5000</v>
      </c>
      <c r="N3204" t="s">
        <v>74</v>
      </c>
      <c r="O3204">
        <v>10</v>
      </c>
      <c r="P3204">
        <v>70049005</v>
      </c>
      <c r="Q3204" t="s">
        <v>75</v>
      </c>
      <c r="R3204" t="s">
        <v>76</v>
      </c>
      <c r="S3204" t="s">
        <v>864</v>
      </c>
      <c r="T3204" t="s">
        <v>78</v>
      </c>
      <c r="U3204" t="s">
        <v>7305</v>
      </c>
      <c r="V3204" t="s">
        <v>80</v>
      </c>
      <c r="W3204" t="s">
        <v>81</v>
      </c>
      <c r="X3204" t="s">
        <v>866</v>
      </c>
      <c r="Y3204" t="s">
        <v>7211</v>
      </c>
    </row>
    <row r="3205" spans="1:25" x14ac:dyDescent="0.25">
      <c r="A3205" t="s">
        <v>7306</v>
      </c>
      <c r="B3205">
        <v>2014</v>
      </c>
      <c r="C3205">
        <v>12</v>
      </c>
      <c r="D3205" t="s">
        <v>7307</v>
      </c>
      <c r="E3205" t="s">
        <v>2518</v>
      </c>
      <c r="F3205" t="s">
        <v>2519</v>
      </c>
      <c r="G3205" t="s">
        <v>69</v>
      </c>
      <c r="H3205" t="s">
        <v>70</v>
      </c>
      <c r="I3205" t="s">
        <v>71</v>
      </c>
      <c r="J3205" t="s">
        <v>72</v>
      </c>
      <c r="K3205" t="s">
        <v>7228</v>
      </c>
      <c r="L3205">
        <v>2181</v>
      </c>
      <c r="M3205">
        <v>75000</v>
      </c>
      <c r="N3205" t="s">
        <v>74</v>
      </c>
      <c r="O3205">
        <v>10</v>
      </c>
      <c r="P3205">
        <v>70049005</v>
      </c>
      <c r="Q3205" t="s">
        <v>75</v>
      </c>
      <c r="R3205" t="s">
        <v>76</v>
      </c>
      <c r="S3205" t="s">
        <v>210</v>
      </c>
      <c r="T3205" t="s">
        <v>78</v>
      </c>
      <c r="U3205" t="s">
        <v>7308</v>
      </c>
      <c r="V3205" t="s">
        <v>80</v>
      </c>
      <c r="W3205" t="s">
        <v>81</v>
      </c>
      <c r="X3205" t="s">
        <v>212</v>
      </c>
      <c r="Y3205" t="s">
        <v>7211</v>
      </c>
    </row>
    <row r="3206" spans="1:25" x14ac:dyDescent="0.25">
      <c r="A3206" t="s">
        <v>7309</v>
      </c>
      <c r="B3206">
        <v>2011</v>
      </c>
      <c r="C3206">
        <v>2</v>
      </c>
      <c r="D3206" t="s">
        <v>7310</v>
      </c>
      <c r="E3206" t="s">
        <v>2518</v>
      </c>
      <c r="F3206" t="s">
        <v>2519</v>
      </c>
      <c r="G3206" t="s">
        <v>69</v>
      </c>
      <c r="H3206" t="s">
        <v>70</v>
      </c>
      <c r="I3206" t="s">
        <v>71</v>
      </c>
      <c r="J3206" t="s">
        <v>72</v>
      </c>
      <c r="K3206" t="s">
        <v>7262</v>
      </c>
      <c r="L3206">
        <v>1826</v>
      </c>
      <c r="M3206">
        <v>10000</v>
      </c>
      <c r="N3206" t="s">
        <v>74</v>
      </c>
      <c r="O3206">
        <v>10</v>
      </c>
      <c r="P3206">
        <v>70049005</v>
      </c>
      <c r="Q3206" t="s">
        <v>75</v>
      </c>
      <c r="R3206" t="s">
        <v>76</v>
      </c>
      <c r="S3206" t="s">
        <v>1285</v>
      </c>
      <c r="T3206" t="s">
        <v>78</v>
      </c>
      <c r="U3206" t="s">
        <v>7311</v>
      </c>
      <c r="V3206" t="s">
        <v>1601</v>
      </c>
      <c r="W3206" t="s">
        <v>81</v>
      </c>
      <c r="X3206" t="s">
        <v>1287</v>
      </c>
      <c r="Y3206" t="s">
        <v>7211</v>
      </c>
    </row>
    <row r="3207" spans="1:25" x14ac:dyDescent="0.25">
      <c r="A3207" t="s">
        <v>7312</v>
      </c>
      <c r="B3207">
        <v>2014</v>
      </c>
      <c r="C3207">
        <v>7</v>
      </c>
      <c r="D3207" t="s">
        <v>7313</v>
      </c>
      <c r="E3207" t="s">
        <v>2518</v>
      </c>
      <c r="F3207" t="s">
        <v>2519</v>
      </c>
      <c r="G3207" t="s">
        <v>69</v>
      </c>
      <c r="H3207" t="s">
        <v>70</v>
      </c>
      <c r="I3207" t="s">
        <v>71</v>
      </c>
      <c r="J3207" t="s">
        <v>72</v>
      </c>
      <c r="K3207" t="s">
        <v>7228</v>
      </c>
      <c r="L3207">
        <v>1001</v>
      </c>
      <c r="M3207">
        <v>10000</v>
      </c>
      <c r="N3207" t="s">
        <v>74</v>
      </c>
      <c r="O3207">
        <v>10</v>
      </c>
      <c r="P3207">
        <v>70049005</v>
      </c>
      <c r="Q3207" t="s">
        <v>75</v>
      </c>
      <c r="R3207" t="s">
        <v>76</v>
      </c>
      <c r="S3207" t="s">
        <v>321</v>
      </c>
      <c r="T3207" t="s">
        <v>78</v>
      </c>
      <c r="U3207" t="s">
        <v>7314</v>
      </c>
      <c r="V3207" t="s">
        <v>80</v>
      </c>
      <c r="W3207" t="s">
        <v>81</v>
      </c>
      <c r="X3207" t="s">
        <v>323</v>
      </c>
      <c r="Y3207" t="s">
        <v>7211</v>
      </c>
    </row>
    <row r="3208" spans="1:25" x14ac:dyDescent="0.25">
      <c r="A3208" t="s">
        <v>7315</v>
      </c>
      <c r="B3208">
        <v>2012</v>
      </c>
      <c r="C3208">
        <v>9</v>
      </c>
      <c r="D3208" t="s">
        <v>7292</v>
      </c>
      <c r="E3208" t="s">
        <v>2518</v>
      </c>
      <c r="F3208" t="s">
        <v>2519</v>
      </c>
      <c r="G3208" t="s">
        <v>69</v>
      </c>
      <c r="H3208" t="s">
        <v>70</v>
      </c>
      <c r="I3208" t="s">
        <v>71</v>
      </c>
      <c r="J3208" t="s">
        <v>72</v>
      </c>
      <c r="K3208" t="s">
        <v>7248</v>
      </c>
      <c r="L3208">
        <v>1075</v>
      </c>
      <c r="M3208">
        <v>5000</v>
      </c>
      <c r="N3208" t="s">
        <v>74</v>
      </c>
      <c r="O3208">
        <v>10</v>
      </c>
      <c r="P3208">
        <v>70049005</v>
      </c>
      <c r="Q3208" t="s">
        <v>75</v>
      </c>
      <c r="R3208" t="s">
        <v>76</v>
      </c>
      <c r="S3208" t="s">
        <v>704</v>
      </c>
      <c r="T3208" t="s">
        <v>78</v>
      </c>
      <c r="U3208" t="s">
        <v>7316</v>
      </c>
      <c r="V3208" t="s">
        <v>80</v>
      </c>
      <c r="W3208" t="s">
        <v>81</v>
      </c>
      <c r="X3208" t="s">
        <v>706</v>
      </c>
      <c r="Y3208" t="s">
        <v>7211</v>
      </c>
    </row>
    <row r="3209" spans="1:25" x14ac:dyDescent="0.25">
      <c r="A3209" t="s">
        <v>7317</v>
      </c>
      <c r="B3209">
        <v>2013</v>
      </c>
      <c r="C3209">
        <v>3</v>
      </c>
      <c r="D3209" t="s">
        <v>7240</v>
      </c>
      <c r="E3209" t="s">
        <v>2518</v>
      </c>
      <c r="F3209" t="s">
        <v>2519</v>
      </c>
      <c r="G3209" t="s">
        <v>69</v>
      </c>
      <c r="H3209" t="s">
        <v>70</v>
      </c>
      <c r="I3209" t="s">
        <v>71</v>
      </c>
      <c r="J3209" t="s">
        <v>72</v>
      </c>
      <c r="K3209" t="s">
        <v>7241</v>
      </c>
      <c r="L3209">
        <v>1201</v>
      </c>
      <c r="M3209">
        <v>20000</v>
      </c>
      <c r="N3209" t="s">
        <v>74</v>
      </c>
      <c r="O3209">
        <v>10</v>
      </c>
      <c r="P3209">
        <v>70049005</v>
      </c>
      <c r="Q3209" t="s">
        <v>75</v>
      </c>
      <c r="R3209" t="s">
        <v>76</v>
      </c>
      <c r="S3209" t="s">
        <v>193</v>
      </c>
      <c r="T3209" t="s">
        <v>78</v>
      </c>
      <c r="U3209" t="s">
        <v>7318</v>
      </c>
      <c r="V3209" t="s">
        <v>80</v>
      </c>
      <c r="W3209" t="s">
        <v>81</v>
      </c>
      <c r="X3209" t="s">
        <v>195</v>
      </c>
      <c r="Y3209" t="s">
        <v>7211</v>
      </c>
    </row>
    <row r="3210" spans="1:25" x14ac:dyDescent="0.25">
      <c r="A3210" t="s">
        <v>7319</v>
      </c>
      <c r="B3210">
        <v>2017</v>
      </c>
      <c r="C3210">
        <v>12</v>
      </c>
      <c r="D3210" t="s">
        <v>7320</v>
      </c>
      <c r="E3210" t="s">
        <v>2518</v>
      </c>
      <c r="F3210" t="s">
        <v>2519</v>
      </c>
      <c r="G3210" t="s">
        <v>69</v>
      </c>
      <c r="H3210" t="s">
        <v>70</v>
      </c>
      <c r="I3210" t="s">
        <v>71</v>
      </c>
      <c r="J3210" t="s">
        <v>72</v>
      </c>
      <c r="K3210" t="s">
        <v>7224</v>
      </c>
      <c r="L3210">
        <v>2780</v>
      </c>
      <c r="M3210">
        <v>300000</v>
      </c>
      <c r="N3210" t="s">
        <v>74</v>
      </c>
      <c r="O3210">
        <v>10</v>
      </c>
      <c r="P3210">
        <v>70049005</v>
      </c>
      <c r="Q3210" t="s">
        <v>75</v>
      </c>
      <c r="R3210" t="s">
        <v>76</v>
      </c>
      <c r="S3210" t="s">
        <v>157</v>
      </c>
      <c r="T3210" t="s">
        <v>78</v>
      </c>
      <c r="U3210" t="s">
        <v>7321</v>
      </c>
      <c r="V3210" t="s">
        <v>80</v>
      </c>
      <c r="W3210" t="s">
        <v>81</v>
      </c>
      <c r="X3210" t="s">
        <v>159</v>
      </c>
      <c r="Y3210" t="s">
        <v>7211</v>
      </c>
    </row>
    <row r="3211" spans="1:25" x14ac:dyDescent="0.25">
      <c r="A3211" t="s">
        <v>7322</v>
      </c>
      <c r="B3211">
        <v>2010</v>
      </c>
      <c r="C3211">
        <v>7</v>
      </c>
      <c r="D3211" t="s">
        <v>7323</v>
      </c>
      <c r="E3211" t="s">
        <v>2518</v>
      </c>
      <c r="F3211" t="s">
        <v>2519</v>
      </c>
      <c r="G3211" t="s">
        <v>69</v>
      </c>
      <c r="H3211" t="s">
        <v>70</v>
      </c>
      <c r="I3211" t="s">
        <v>71</v>
      </c>
      <c r="J3211" t="s">
        <v>72</v>
      </c>
      <c r="K3211" t="s">
        <v>7214</v>
      </c>
      <c r="L3211">
        <v>2154</v>
      </c>
      <c r="M3211">
        <v>200000</v>
      </c>
      <c r="N3211" t="s">
        <v>74</v>
      </c>
      <c r="O3211">
        <v>10</v>
      </c>
      <c r="P3211">
        <v>70049005</v>
      </c>
      <c r="Q3211" t="s">
        <v>75</v>
      </c>
      <c r="R3211" t="s">
        <v>76</v>
      </c>
      <c r="S3211" t="s">
        <v>951</v>
      </c>
      <c r="T3211" t="s">
        <v>78</v>
      </c>
      <c r="U3211" t="s">
        <v>7324</v>
      </c>
      <c r="V3211" t="s">
        <v>80</v>
      </c>
      <c r="W3211" t="s">
        <v>81</v>
      </c>
      <c r="X3211" t="s">
        <v>953</v>
      </c>
      <c r="Y3211" t="s">
        <v>7211</v>
      </c>
    </row>
    <row r="3212" spans="1:25" x14ac:dyDescent="0.25">
      <c r="A3212" t="s">
        <v>7325</v>
      </c>
      <c r="B3212">
        <v>2011</v>
      </c>
      <c r="C3212">
        <v>5</v>
      </c>
      <c r="D3212" t="s">
        <v>7326</v>
      </c>
      <c r="E3212" t="s">
        <v>2518</v>
      </c>
      <c r="F3212" t="s">
        <v>2519</v>
      </c>
      <c r="G3212" t="s">
        <v>69</v>
      </c>
      <c r="H3212" t="s">
        <v>70</v>
      </c>
      <c r="I3212" t="s">
        <v>71</v>
      </c>
      <c r="J3212" t="s">
        <v>72</v>
      </c>
      <c r="K3212" t="s">
        <v>7262</v>
      </c>
      <c r="L3212">
        <v>2145</v>
      </c>
      <c r="M3212">
        <v>200000</v>
      </c>
      <c r="N3212" t="s">
        <v>74</v>
      </c>
      <c r="O3212">
        <v>10</v>
      </c>
      <c r="P3212">
        <v>70049005</v>
      </c>
      <c r="Q3212" t="s">
        <v>75</v>
      </c>
      <c r="R3212" t="s">
        <v>76</v>
      </c>
      <c r="S3212" t="s">
        <v>201</v>
      </c>
      <c r="T3212" t="s">
        <v>78</v>
      </c>
      <c r="U3212" t="s">
        <v>7327</v>
      </c>
      <c r="V3212" t="s">
        <v>80</v>
      </c>
      <c r="W3212" t="s">
        <v>81</v>
      </c>
      <c r="X3212" t="s">
        <v>203</v>
      </c>
      <c r="Y3212" t="s">
        <v>7211</v>
      </c>
    </row>
    <row r="3213" spans="1:25" x14ac:dyDescent="0.25">
      <c r="A3213" t="s">
        <v>7328</v>
      </c>
      <c r="B3213">
        <v>2012</v>
      </c>
      <c r="C3213">
        <v>6</v>
      </c>
      <c r="D3213" t="s">
        <v>7329</v>
      </c>
      <c r="E3213" t="s">
        <v>2518</v>
      </c>
      <c r="F3213" t="s">
        <v>2519</v>
      </c>
      <c r="G3213" t="s">
        <v>69</v>
      </c>
      <c r="H3213" t="s">
        <v>70</v>
      </c>
      <c r="I3213" t="s">
        <v>71</v>
      </c>
      <c r="J3213" t="s">
        <v>72</v>
      </c>
      <c r="K3213" t="s">
        <v>7248</v>
      </c>
      <c r="L3213">
        <v>2766</v>
      </c>
      <c r="M3213">
        <v>6500</v>
      </c>
      <c r="N3213" t="s">
        <v>74</v>
      </c>
      <c r="O3213">
        <v>10</v>
      </c>
      <c r="P3213">
        <v>70049005</v>
      </c>
      <c r="Q3213" t="s">
        <v>75</v>
      </c>
      <c r="R3213" t="s">
        <v>76</v>
      </c>
      <c r="S3213" t="s">
        <v>571</v>
      </c>
      <c r="T3213" t="s">
        <v>78</v>
      </c>
      <c r="U3213" t="s">
        <v>7330</v>
      </c>
      <c r="V3213" t="s">
        <v>80</v>
      </c>
      <c r="W3213" t="s">
        <v>81</v>
      </c>
      <c r="X3213" t="s">
        <v>573</v>
      </c>
      <c r="Y3213" t="s">
        <v>7211</v>
      </c>
    </row>
    <row r="3214" spans="1:25" x14ac:dyDescent="0.25">
      <c r="A3214" t="s">
        <v>7331</v>
      </c>
      <c r="B3214">
        <v>2015</v>
      </c>
      <c r="C3214">
        <v>9</v>
      </c>
      <c r="D3214" t="s">
        <v>7298</v>
      </c>
      <c r="E3214" t="s">
        <v>2518</v>
      </c>
      <c r="F3214" t="s">
        <v>2519</v>
      </c>
      <c r="G3214" t="s">
        <v>69</v>
      </c>
      <c r="H3214" t="s">
        <v>70</v>
      </c>
      <c r="I3214" t="s">
        <v>71</v>
      </c>
      <c r="J3214" t="s">
        <v>72</v>
      </c>
      <c r="K3214" t="s">
        <v>7252</v>
      </c>
      <c r="L3214">
        <v>1930</v>
      </c>
      <c r="M3214">
        <v>18270</v>
      </c>
      <c r="N3214" t="s">
        <v>74</v>
      </c>
      <c r="O3214">
        <v>10</v>
      </c>
      <c r="P3214">
        <v>70049005</v>
      </c>
      <c r="Q3214" t="s">
        <v>75</v>
      </c>
      <c r="R3214" t="s">
        <v>76</v>
      </c>
      <c r="S3214" t="s">
        <v>305</v>
      </c>
      <c r="T3214" t="s">
        <v>78</v>
      </c>
      <c r="U3214" t="s">
        <v>7332</v>
      </c>
      <c r="V3214" t="s">
        <v>80</v>
      </c>
      <c r="W3214" t="s">
        <v>81</v>
      </c>
      <c r="X3214" t="s">
        <v>307</v>
      </c>
      <c r="Y3214" t="s">
        <v>7211</v>
      </c>
    </row>
    <row r="3215" spans="1:25" x14ac:dyDescent="0.25">
      <c r="A3215" t="s">
        <v>7333</v>
      </c>
      <c r="B3215">
        <v>2016</v>
      </c>
      <c r="C3215">
        <v>7</v>
      </c>
      <c r="D3215" t="s">
        <v>7334</v>
      </c>
      <c r="E3215" t="s">
        <v>2518</v>
      </c>
      <c r="F3215" t="s">
        <v>2519</v>
      </c>
      <c r="G3215" t="s">
        <v>69</v>
      </c>
      <c r="H3215" t="s">
        <v>70</v>
      </c>
      <c r="I3215" t="s">
        <v>71</v>
      </c>
      <c r="J3215" t="s">
        <v>72</v>
      </c>
      <c r="K3215" t="s">
        <v>7335</v>
      </c>
      <c r="L3215">
        <v>2145</v>
      </c>
      <c r="M3215">
        <v>52967.82</v>
      </c>
      <c r="N3215" t="s">
        <v>74</v>
      </c>
      <c r="O3215">
        <v>10</v>
      </c>
      <c r="P3215">
        <v>70049005</v>
      </c>
      <c r="Q3215" t="s">
        <v>75</v>
      </c>
      <c r="R3215" t="s">
        <v>76</v>
      </c>
      <c r="S3215" t="s">
        <v>201</v>
      </c>
      <c r="T3215" t="s">
        <v>78</v>
      </c>
      <c r="U3215" t="s">
        <v>7336</v>
      </c>
      <c r="V3215" t="s">
        <v>80</v>
      </c>
      <c r="W3215" t="s">
        <v>81</v>
      </c>
      <c r="X3215" t="s">
        <v>203</v>
      </c>
      <c r="Y3215" t="s">
        <v>7211</v>
      </c>
    </row>
    <row r="3216" spans="1:25" x14ac:dyDescent="0.25">
      <c r="A3216" t="s">
        <v>7337</v>
      </c>
      <c r="B3216">
        <v>2011</v>
      </c>
      <c r="C3216">
        <v>9</v>
      </c>
      <c r="D3216" t="s">
        <v>7338</v>
      </c>
      <c r="E3216" t="s">
        <v>2518</v>
      </c>
      <c r="F3216" t="s">
        <v>2519</v>
      </c>
      <c r="G3216" t="s">
        <v>69</v>
      </c>
      <c r="H3216" t="s">
        <v>70</v>
      </c>
      <c r="I3216" t="s">
        <v>71</v>
      </c>
      <c r="J3216" t="s">
        <v>72</v>
      </c>
      <c r="K3216" t="s">
        <v>7262</v>
      </c>
      <c r="L3216">
        <v>1104</v>
      </c>
      <c r="M3216">
        <v>200000</v>
      </c>
      <c r="N3216" t="s">
        <v>74</v>
      </c>
      <c r="O3216">
        <v>10</v>
      </c>
      <c r="P3216">
        <v>70049005</v>
      </c>
      <c r="Q3216" t="s">
        <v>75</v>
      </c>
      <c r="R3216" t="s">
        <v>76</v>
      </c>
      <c r="S3216" t="s">
        <v>1028</v>
      </c>
      <c r="T3216" t="s">
        <v>78</v>
      </c>
      <c r="U3216" t="s">
        <v>7339</v>
      </c>
      <c r="V3216" t="s">
        <v>80</v>
      </c>
      <c r="W3216" t="s">
        <v>81</v>
      </c>
      <c r="X3216" t="s">
        <v>1030</v>
      </c>
      <c r="Y3216" t="s">
        <v>7211</v>
      </c>
    </row>
    <row r="3217" spans="1:25" x14ac:dyDescent="0.25">
      <c r="A3217" t="s">
        <v>7340</v>
      </c>
      <c r="B3217">
        <v>2016</v>
      </c>
      <c r="C3217">
        <v>6</v>
      </c>
      <c r="D3217" t="s">
        <v>7236</v>
      </c>
      <c r="E3217" t="s">
        <v>2518</v>
      </c>
      <c r="F3217" t="s">
        <v>2519</v>
      </c>
      <c r="G3217" t="s">
        <v>69</v>
      </c>
      <c r="H3217" t="s">
        <v>70</v>
      </c>
      <c r="I3217" t="s">
        <v>71</v>
      </c>
      <c r="J3217" t="s">
        <v>72</v>
      </c>
      <c r="K3217" t="s">
        <v>7237</v>
      </c>
      <c r="L3217">
        <v>2370</v>
      </c>
      <c r="M3217">
        <v>200000</v>
      </c>
      <c r="N3217" t="s">
        <v>74</v>
      </c>
      <c r="O3217">
        <v>10</v>
      </c>
      <c r="P3217">
        <v>70049005</v>
      </c>
      <c r="Q3217" t="s">
        <v>75</v>
      </c>
      <c r="R3217" t="s">
        <v>76</v>
      </c>
      <c r="S3217" t="s">
        <v>165</v>
      </c>
      <c r="T3217" t="s">
        <v>78</v>
      </c>
      <c r="U3217" t="s">
        <v>7341</v>
      </c>
      <c r="V3217" t="s">
        <v>80</v>
      </c>
      <c r="W3217" t="s">
        <v>81</v>
      </c>
      <c r="X3217" t="s">
        <v>167</v>
      </c>
      <c r="Y3217" t="s">
        <v>7211</v>
      </c>
    </row>
    <row r="3218" spans="1:25" x14ac:dyDescent="0.25">
      <c r="A3218" t="s">
        <v>7342</v>
      </c>
      <c r="B3218">
        <v>2016</v>
      </c>
      <c r="C3218">
        <v>13</v>
      </c>
      <c r="D3218" t="s">
        <v>7343</v>
      </c>
      <c r="E3218" t="s">
        <v>2518</v>
      </c>
      <c r="F3218" t="s">
        <v>2519</v>
      </c>
      <c r="G3218" t="s">
        <v>69</v>
      </c>
      <c r="H3218" t="s">
        <v>70</v>
      </c>
      <c r="I3218" t="s">
        <v>71</v>
      </c>
      <c r="J3218" t="s">
        <v>72</v>
      </c>
      <c r="K3218" t="s">
        <v>7237</v>
      </c>
      <c r="L3218">
        <v>1605</v>
      </c>
      <c r="M3218">
        <v>16252.6</v>
      </c>
      <c r="N3218" t="s">
        <v>74</v>
      </c>
      <c r="O3218">
        <v>10</v>
      </c>
      <c r="P3218">
        <v>70049005</v>
      </c>
      <c r="Q3218" t="s">
        <v>75</v>
      </c>
      <c r="R3218" t="s">
        <v>76</v>
      </c>
      <c r="S3218" t="s">
        <v>77</v>
      </c>
      <c r="T3218" t="s">
        <v>78</v>
      </c>
      <c r="U3218" t="s">
        <v>7344</v>
      </c>
      <c r="V3218" t="s">
        <v>80</v>
      </c>
      <c r="W3218" t="s">
        <v>81</v>
      </c>
      <c r="X3218" t="s">
        <v>82</v>
      </c>
      <c r="Y3218" t="s">
        <v>7211</v>
      </c>
    </row>
    <row r="3219" spans="1:25" x14ac:dyDescent="0.25">
      <c r="A3219" t="s">
        <v>7345</v>
      </c>
      <c r="B3219">
        <v>2016</v>
      </c>
      <c r="C3219">
        <v>4</v>
      </c>
      <c r="D3219" t="s">
        <v>7346</v>
      </c>
      <c r="E3219" t="s">
        <v>2518</v>
      </c>
      <c r="F3219" t="s">
        <v>2519</v>
      </c>
      <c r="G3219" t="s">
        <v>69</v>
      </c>
      <c r="H3219" t="s">
        <v>70</v>
      </c>
      <c r="I3219" t="s">
        <v>71</v>
      </c>
      <c r="J3219" t="s">
        <v>72</v>
      </c>
      <c r="K3219" t="s">
        <v>7347</v>
      </c>
      <c r="L3219">
        <v>2027</v>
      </c>
      <c r="M3219">
        <v>10052</v>
      </c>
      <c r="N3219" t="s">
        <v>74</v>
      </c>
      <c r="O3219">
        <v>10</v>
      </c>
      <c r="P3219">
        <v>70049005</v>
      </c>
      <c r="Q3219" t="s">
        <v>75</v>
      </c>
      <c r="R3219" t="s">
        <v>76</v>
      </c>
      <c r="S3219" t="s">
        <v>391</v>
      </c>
      <c r="T3219" t="s">
        <v>78</v>
      </c>
      <c r="U3219" t="s">
        <v>7348</v>
      </c>
      <c r="V3219" t="s">
        <v>80</v>
      </c>
      <c r="W3219" t="s">
        <v>81</v>
      </c>
      <c r="X3219" t="s">
        <v>393</v>
      </c>
      <c r="Y3219" t="s">
        <v>7211</v>
      </c>
    </row>
    <row r="3220" spans="1:25" x14ac:dyDescent="0.25">
      <c r="A3220" t="s">
        <v>7349</v>
      </c>
      <c r="B3220">
        <v>2016</v>
      </c>
      <c r="C3220">
        <v>6</v>
      </c>
      <c r="D3220" t="s">
        <v>7236</v>
      </c>
      <c r="E3220" t="s">
        <v>2518</v>
      </c>
      <c r="F3220" t="s">
        <v>2519</v>
      </c>
      <c r="G3220" t="s">
        <v>69</v>
      </c>
      <c r="H3220" t="s">
        <v>70</v>
      </c>
      <c r="I3220" t="s">
        <v>71</v>
      </c>
      <c r="J3220" t="s">
        <v>72</v>
      </c>
      <c r="K3220" t="s">
        <v>7237</v>
      </c>
      <c r="L3220">
        <v>1002</v>
      </c>
      <c r="M3220">
        <v>65000</v>
      </c>
      <c r="N3220" t="s">
        <v>74</v>
      </c>
      <c r="O3220">
        <v>10</v>
      </c>
      <c r="P3220">
        <v>70049005</v>
      </c>
      <c r="Q3220" t="s">
        <v>75</v>
      </c>
      <c r="R3220" t="s">
        <v>76</v>
      </c>
      <c r="S3220" t="s">
        <v>301</v>
      </c>
      <c r="T3220" t="s">
        <v>78</v>
      </c>
      <c r="U3220" t="s">
        <v>7350</v>
      </c>
      <c r="V3220" t="s">
        <v>80</v>
      </c>
      <c r="W3220" t="s">
        <v>81</v>
      </c>
      <c r="X3220" t="s">
        <v>303</v>
      </c>
      <c r="Y3220" t="s">
        <v>7211</v>
      </c>
    </row>
    <row r="3221" spans="1:25" x14ac:dyDescent="0.25">
      <c r="A3221" t="s">
        <v>7351</v>
      </c>
      <c r="B3221">
        <v>2011</v>
      </c>
      <c r="C3221">
        <v>9</v>
      </c>
      <c r="D3221" t="s">
        <v>7352</v>
      </c>
      <c r="E3221" t="s">
        <v>2518</v>
      </c>
      <c r="F3221" t="s">
        <v>2519</v>
      </c>
      <c r="G3221" t="s">
        <v>69</v>
      </c>
      <c r="H3221" t="s">
        <v>70</v>
      </c>
      <c r="I3221" t="s">
        <v>71</v>
      </c>
      <c r="J3221" t="s">
        <v>72</v>
      </c>
      <c r="K3221" t="s">
        <v>7262</v>
      </c>
      <c r="L3221">
        <v>2740</v>
      </c>
      <c r="M3221">
        <v>400000</v>
      </c>
      <c r="N3221" t="s">
        <v>74</v>
      </c>
      <c r="O3221">
        <v>10</v>
      </c>
      <c r="P3221">
        <v>70049005</v>
      </c>
      <c r="Q3221" t="s">
        <v>75</v>
      </c>
      <c r="R3221" t="s">
        <v>76</v>
      </c>
      <c r="S3221" t="s">
        <v>741</v>
      </c>
      <c r="T3221" t="s">
        <v>78</v>
      </c>
      <c r="U3221" t="s">
        <v>7353</v>
      </c>
      <c r="V3221" t="s">
        <v>80</v>
      </c>
      <c r="W3221" t="s">
        <v>81</v>
      </c>
      <c r="X3221" t="s">
        <v>743</v>
      </c>
      <c r="Y3221" t="s">
        <v>7211</v>
      </c>
    </row>
    <row r="3222" spans="1:25" x14ac:dyDescent="0.25">
      <c r="A3222" t="s">
        <v>7354</v>
      </c>
      <c r="B3222">
        <v>2013</v>
      </c>
      <c r="C3222">
        <v>5</v>
      </c>
      <c r="D3222" t="s">
        <v>7355</v>
      </c>
      <c r="E3222" t="s">
        <v>2518</v>
      </c>
      <c r="F3222" t="s">
        <v>2519</v>
      </c>
      <c r="G3222" t="s">
        <v>69</v>
      </c>
      <c r="H3222" t="s">
        <v>70</v>
      </c>
      <c r="I3222" t="s">
        <v>71</v>
      </c>
      <c r="J3222" t="s">
        <v>72</v>
      </c>
      <c r="K3222" t="s">
        <v>7356</v>
      </c>
      <c r="L3222">
        <v>1605</v>
      </c>
      <c r="M3222">
        <v>22783.599999999999</v>
      </c>
      <c r="N3222" t="s">
        <v>74</v>
      </c>
      <c r="O3222">
        <v>10</v>
      </c>
      <c r="P3222">
        <v>70049005</v>
      </c>
      <c r="Q3222" t="s">
        <v>75</v>
      </c>
      <c r="R3222" t="s">
        <v>76</v>
      </c>
      <c r="S3222" t="s">
        <v>77</v>
      </c>
      <c r="T3222" t="s">
        <v>78</v>
      </c>
      <c r="U3222" t="s">
        <v>7357</v>
      </c>
      <c r="V3222" t="s">
        <v>80</v>
      </c>
      <c r="W3222" t="s">
        <v>81</v>
      </c>
      <c r="X3222" t="s">
        <v>82</v>
      </c>
      <c r="Y3222" t="s">
        <v>7211</v>
      </c>
    </row>
    <row r="3223" spans="1:25" x14ac:dyDescent="0.25">
      <c r="A3223" t="s">
        <v>7358</v>
      </c>
      <c r="B3223">
        <v>2012</v>
      </c>
      <c r="C3223">
        <v>4</v>
      </c>
      <c r="D3223" t="s">
        <v>7359</v>
      </c>
      <c r="E3223" t="s">
        <v>2518</v>
      </c>
      <c r="F3223" t="s">
        <v>2519</v>
      </c>
      <c r="G3223" t="s">
        <v>69</v>
      </c>
      <c r="H3223" t="s">
        <v>70</v>
      </c>
      <c r="I3223" t="s">
        <v>71</v>
      </c>
      <c r="J3223" t="s">
        <v>72</v>
      </c>
      <c r="K3223" t="s">
        <v>7248</v>
      </c>
      <c r="L3223">
        <v>2124</v>
      </c>
      <c r="M3223">
        <v>5000</v>
      </c>
      <c r="N3223" t="s">
        <v>74</v>
      </c>
      <c r="O3223">
        <v>10</v>
      </c>
      <c r="P3223">
        <v>70049005</v>
      </c>
      <c r="Q3223" t="s">
        <v>75</v>
      </c>
      <c r="R3223" t="s">
        <v>76</v>
      </c>
      <c r="S3223" t="s">
        <v>7360</v>
      </c>
      <c r="T3223" t="s">
        <v>7361</v>
      </c>
      <c r="U3223" t="s">
        <v>7362</v>
      </c>
      <c r="V3223" t="s">
        <v>80</v>
      </c>
      <c r="W3223" t="s">
        <v>81</v>
      </c>
      <c r="X3223" t="s">
        <v>7363</v>
      </c>
      <c r="Y3223" t="s">
        <v>7211</v>
      </c>
    </row>
    <row r="3224" spans="1:25" x14ac:dyDescent="0.25">
      <c r="A3224" t="s">
        <v>7364</v>
      </c>
      <c r="B3224">
        <v>2010</v>
      </c>
      <c r="C3224">
        <v>4</v>
      </c>
      <c r="D3224" t="s">
        <v>7217</v>
      </c>
      <c r="E3224" t="s">
        <v>2518</v>
      </c>
      <c r="F3224" t="s">
        <v>2519</v>
      </c>
      <c r="G3224" t="s">
        <v>69</v>
      </c>
      <c r="H3224" t="s">
        <v>70</v>
      </c>
      <c r="I3224" t="s">
        <v>71</v>
      </c>
      <c r="J3224" t="s">
        <v>72</v>
      </c>
      <c r="K3224" t="s">
        <v>7214</v>
      </c>
      <c r="L3224">
        <v>1083</v>
      </c>
      <c r="M3224">
        <v>6000</v>
      </c>
      <c r="N3224" t="s">
        <v>74</v>
      </c>
      <c r="O3224">
        <v>10</v>
      </c>
      <c r="P3224">
        <v>70049005</v>
      </c>
      <c r="Q3224" t="s">
        <v>75</v>
      </c>
      <c r="R3224" t="s">
        <v>76</v>
      </c>
      <c r="S3224" t="s">
        <v>530</v>
      </c>
      <c r="T3224" t="s">
        <v>78</v>
      </c>
      <c r="U3224" t="s">
        <v>7365</v>
      </c>
      <c r="V3224" t="s">
        <v>80</v>
      </c>
      <c r="W3224" t="s">
        <v>81</v>
      </c>
      <c r="X3224" t="s">
        <v>532</v>
      </c>
      <c r="Y3224" t="s">
        <v>7211</v>
      </c>
    </row>
    <row r="3225" spans="1:25" x14ac:dyDescent="0.25">
      <c r="A3225" t="s">
        <v>7366</v>
      </c>
      <c r="B3225">
        <v>2014</v>
      </c>
      <c r="C3225">
        <v>4</v>
      </c>
      <c r="D3225" t="s">
        <v>7286</v>
      </c>
      <c r="E3225" t="s">
        <v>2518</v>
      </c>
      <c r="F3225" t="s">
        <v>2519</v>
      </c>
      <c r="G3225" t="s">
        <v>69</v>
      </c>
      <c r="H3225" t="s">
        <v>70</v>
      </c>
      <c r="I3225" t="s">
        <v>71</v>
      </c>
      <c r="J3225" t="s">
        <v>72</v>
      </c>
      <c r="K3225" t="s">
        <v>7228</v>
      </c>
      <c r="L3225">
        <v>2301</v>
      </c>
      <c r="M3225">
        <v>50000</v>
      </c>
      <c r="N3225" t="s">
        <v>74</v>
      </c>
      <c r="O3225">
        <v>10</v>
      </c>
      <c r="P3225">
        <v>70049005</v>
      </c>
      <c r="Q3225" t="s">
        <v>75</v>
      </c>
      <c r="R3225" t="s">
        <v>76</v>
      </c>
      <c r="S3225" t="s">
        <v>206</v>
      </c>
      <c r="T3225" t="s">
        <v>78</v>
      </c>
      <c r="U3225" t="s">
        <v>7367</v>
      </c>
      <c r="V3225" t="s">
        <v>80</v>
      </c>
      <c r="W3225" t="s">
        <v>81</v>
      </c>
      <c r="X3225" t="s">
        <v>208</v>
      </c>
      <c r="Y3225" t="s">
        <v>7211</v>
      </c>
    </row>
    <row r="3226" spans="1:25" x14ac:dyDescent="0.25">
      <c r="A3226" t="s">
        <v>7368</v>
      </c>
      <c r="B3226">
        <v>2011</v>
      </c>
      <c r="C3226">
        <v>1</v>
      </c>
      <c r="D3226" t="s">
        <v>7369</v>
      </c>
      <c r="E3226" t="s">
        <v>2518</v>
      </c>
      <c r="F3226" t="s">
        <v>2519</v>
      </c>
      <c r="G3226" t="s">
        <v>69</v>
      </c>
      <c r="H3226" t="s">
        <v>70</v>
      </c>
      <c r="I3226" t="s">
        <v>71</v>
      </c>
      <c r="J3226" t="s">
        <v>72</v>
      </c>
      <c r="K3226" t="s">
        <v>7262</v>
      </c>
      <c r="L3226">
        <v>1930</v>
      </c>
      <c r="M3226">
        <v>20000</v>
      </c>
      <c r="N3226" t="s">
        <v>74</v>
      </c>
      <c r="O3226">
        <v>10</v>
      </c>
      <c r="P3226">
        <v>70049005</v>
      </c>
      <c r="Q3226" t="s">
        <v>75</v>
      </c>
      <c r="R3226" t="s">
        <v>76</v>
      </c>
      <c r="S3226" t="s">
        <v>305</v>
      </c>
      <c r="T3226" t="s">
        <v>78</v>
      </c>
      <c r="U3226" t="s">
        <v>7370</v>
      </c>
      <c r="V3226" t="s">
        <v>80</v>
      </c>
      <c r="W3226" t="s">
        <v>81</v>
      </c>
      <c r="X3226" t="s">
        <v>307</v>
      </c>
      <c r="Y3226" t="s">
        <v>7211</v>
      </c>
    </row>
    <row r="3227" spans="1:25" x14ac:dyDescent="0.25">
      <c r="A3227" t="s">
        <v>7371</v>
      </c>
      <c r="B3227">
        <v>2013</v>
      </c>
      <c r="C3227">
        <v>7</v>
      </c>
      <c r="D3227" t="s">
        <v>7372</v>
      </c>
      <c r="E3227" t="s">
        <v>2518</v>
      </c>
      <c r="F3227" t="s">
        <v>2519</v>
      </c>
      <c r="G3227" t="s">
        <v>69</v>
      </c>
      <c r="H3227" t="s">
        <v>70</v>
      </c>
      <c r="I3227" t="s">
        <v>71</v>
      </c>
      <c r="J3227" t="s">
        <v>72</v>
      </c>
      <c r="K3227" t="s">
        <v>7241</v>
      </c>
      <c r="L3227">
        <v>1938</v>
      </c>
      <c r="M3227">
        <v>10000</v>
      </c>
      <c r="N3227" t="s">
        <v>74</v>
      </c>
      <c r="O3227">
        <v>10</v>
      </c>
      <c r="P3227">
        <v>70049005</v>
      </c>
      <c r="Q3227" t="s">
        <v>75</v>
      </c>
      <c r="R3227" t="s">
        <v>76</v>
      </c>
      <c r="S3227" t="s">
        <v>900</v>
      </c>
      <c r="T3227" t="s">
        <v>78</v>
      </c>
      <c r="U3227" t="s">
        <v>7373</v>
      </c>
      <c r="V3227" t="s">
        <v>80</v>
      </c>
      <c r="W3227" t="s">
        <v>81</v>
      </c>
      <c r="X3227" t="s">
        <v>902</v>
      </c>
      <c r="Y3227" t="s">
        <v>7211</v>
      </c>
    </row>
    <row r="3228" spans="1:25" x14ac:dyDescent="0.25">
      <c r="A3228" t="s">
        <v>7374</v>
      </c>
      <c r="B3228">
        <v>2016</v>
      </c>
      <c r="C3228">
        <v>4</v>
      </c>
      <c r="D3228" t="s">
        <v>7375</v>
      </c>
      <c r="E3228" t="s">
        <v>2518</v>
      </c>
      <c r="F3228" t="s">
        <v>2519</v>
      </c>
      <c r="G3228" t="s">
        <v>69</v>
      </c>
      <c r="H3228" t="s">
        <v>70</v>
      </c>
      <c r="I3228" t="s">
        <v>71</v>
      </c>
      <c r="J3228" t="s">
        <v>72</v>
      </c>
      <c r="K3228" t="s">
        <v>7237</v>
      </c>
      <c r="L3228">
        <v>2050</v>
      </c>
      <c r="M3228">
        <v>5000</v>
      </c>
      <c r="N3228" t="s">
        <v>74</v>
      </c>
      <c r="O3228">
        <v>10</v>
      </c>
      <c r="P3228">
        <v>70049005</v>
      </c>
      <c r="Q3228" t="s">
        <v>75</v>
      </c>
      <c r="R3228" t="s">
        <v>76</v>
      </c>
      <c r="S3228" t="s">
        <v>117</v>
      </c>
      <c r="T3228" t="s">
        <v>78</v>
      </c>
      <c r="U3228" t="s">
        <v>7376</v>
      </c>
      <c r="V3228" t="s">
        <v>80</v>
      </c>
      <c r="W3228" t="s">
        <v>81</v>
      </c>
      <c r="X3228" t="s">
        <v>119</v>
      </c>
      <c r="Y3228" t="s">
        <v>7211</v>
      </c>
    </row>
    <row r="3229" spans="1:25" x14ac:dyDescent="0.25">
      <c r="A3229" t="s">
        <v>7377</v>
      </c>
      <c r="B3229">
        <v>2012</v>
      </c>
      <c r="C3229">
        <v>11</v>
      </c>
      <c r="D3229" t="s">
        <v>7378</v>
      </c>
      <c r="E3229" t="s">
        <v>2518</v>
      </c>
      <c r="F3229" t="s">
        <v>2519</v>
      </c>
      <c r="G3229" t="s">
        <v>69</v>
      </c>
      <c r="H3229" t="s">
        <v>70</v>
      </c>
      <c r="I3229" t="s">
        <v>71</v>
      </c>
      <c r="J3229" t="s">
        <v>72</v>
      </c>
      <c r="K3229" t="s">
        <v>7248</v>
      </c>
      <c r="L3229">
        <v>1060</v>
      </c>
      <c r="M3229">
        <v>50000</v>
      </c>
      <c r="N3229" t="s">
        <v>74</v>
      </c>
      <c r="O3229">
        <v>10</v>
      </c>
      <c r="P3229">
        <v>70049005</v>
      </c>
      <c r="Q3229" t="s">
        <v>75</v>
      </c>
      <c r="R3229" t="s">
        <v>76</v>
      </c>
      <c r="S3229" t="s">
        <v>1099</v>
      </c>
      <c r="T3229" t="s">
        <v>78</v>
      </c>
      <c r="U3229" t="s">
        <v>7379</v>
      </c>
      <c r="V3229" t="s">
        <v>80</v>
      </c>
      <c r="W3229" t="s">
        <v>81</v>
      </c>
      <c r="X3229" t="s">
        <v>1101</v>
      </c>
      <c r="Y3229" t="s">
        <v>7211</v>
      </c>
    </row>
    <row r="3230" spans="1:25" x14ac:dyDescent="0.25">
      <c r="A3230" t="s">
        <v>7380</v>
      </c>
      <c r="B3230">
        <v>2013</v>
      </c>
      <c r="C3230">
        <v>11</v>
      </c>
      <c r="D3230" t="s">
        <v>7381</v>
      </c>
      <c r="E3230" t="s">
        <v>2518</v>
      </c>
      <c r="F3230" t="s">
        <v>2519</v>
      </c>
      <c r="G3230" t="s">
        <v>69</v>
      </c>
      <c r="H3230" t="s">
        <v>70</v>
      </c>
      <c r="I3230" t="s">
        <v>71</v>
      </c>
      <c r="J3230" t="s">
        <v>1366</v>
      </c>
      <c r="K3230" t="s">
        <v>7382</v>
      </c>
      <c r="L3230">
        <v>1610</v>
      </c>
      <c r="M3230">
        <v>3699.88</v>
      </c>
      <c r="N3230" t="s">
        <v>74</v>
      </c>
      <c r="O3230">
        <v>10</v>
      </c>
      <c r="P3230">
        <v>70049005</v>
      </c>
      <c r="Q3230" t="s">
        <v>1368</v>
      </c>
      <c r="R3230" t="s">
        <v>76</v>
      </c>
      <c r="S3230" t="s">
        <v>7383</v>
      </c>
      <c r="T3230" t="s">
        <v>7384</v>
      </c>
      <c r="U3230" t="s">
        <v>7385</v>
      </c>
      <c r="V3230" t="s">
        <v>80</v>
      </c>
      <c r="W3230" t="s">
        <v>81</v>
      </c>
      <c r="X3230" t="s">
        <v>82</v>
      </c>
      <c r="Y3230" t="s">
        <v>7211</v>
      </c>
    </row>
    <row r="3231" spans="1:25" x14ac:dyDescent="0.25">
      <c r="A3231" t="s">
        <v>7386</v>
      </c>
      <c r="B3231">
        <v>2013</v>
      </c>
      <c r="C3231">
        <v>8</v>
      </c>
      <c r="E3231" t="s">
        <v>2518</v>
      </c>
      <c r="F3231" t="s">
        <v>2519</v>
      </c>
      <c r="G3231" t="s">
        <v>69</v>
      </c>
      <c r="H3231" t="s">
        <v>70</v>
      </c>
      <c r="I3231" t="s">
        <v>71</v>
      </c>
      <c r="J3231" t="s">
        <v>72</v>
      </c>
      <c r="K3231" t="s">
        <v>7387</v>
      </c>
      <c r="L3231">
        <v>1527</v>
      </c>
      <c r="M3231">
        <v>-50000</v>
      </c>
      <c r="N3231" t="s">
        <v>74</v>
      </c>
      <c r="O3231">
        <v>10</v>
      </c>
      <c r="P3231">
        <v>70049005</v>
      </c>
      <c r="Q3231" t="s">
        <v>75</v>
      </c>
      <c r="R3231" t="s">
        <v>76</v>
      </c>
      <c r="S3231" t="s">
        <v>601</v>
      </c>
      <c r="T3231" t="s">
        <v>78</v>
      </c>
      <c r="U3231" t="s">
        <v>7388</v>
      </c>
      <c r="V3231" t="s">
        <v>78</v>
      </c>
      <c r="W3231" t="s">
        <v>81</v>
      </c>
      <c r="X3231" t="s">
        <v>603</v>
      </c>
      <c r="Y3231" t="s">
        <v>7211</v>
      </c>
    </row>
    <row r="3232" spans="1:25" x14ac:dyDescent="0.25">
      <c r="A3232" t="s">
        <v>7389</v>
      </c>
      <c r="B3232">
        <v>2013</v>
      </c>
      <c r="C3232">
        <v>4</v>
      </c>
      <c r="D3232" t="s">
        <v>7390</v>
      </c>
      <c r="E3232" t="s">
        <v>2518</v>
      </c>
      <c r="F3232" t="s">
        <v>2519</v>
      </c>
      <c r="G3232" t="s">
        <v>69</v>
      </c>
      <c r="H3232" t="s">
        <v>70</v>
      </c>
      <c r="I3232" t="s">
        <v>71</v>
      </c>
      <c r="J3232" t="s">
        <v>72</v>
      </c>
      <c r="K3232" t="s">
        <v>7241</v>
      </c>
      <c r="L3232">
        <v>1331</v>
      </c>
      <c r="M3232">
        <v>20000</v>
      </c>
      <c r="N3232" t="s">
        <v>74</v>
      </c>
      <c r="O3232">
        <v>10</v>
      </c>
      <c r="P3232">
        <v>70049005</v>
      </c>
      <c r="Q3232" t="s">
        <v>75</v>
      </c>
      <c r="R3232" t="s">
        <v>76</v>
      </c>
      <c r="S3232" t="s">
        <v>494</v>
      </c>
      <c r="T3232" t="s">
        <v>78</v>
      </c>
      <c r="U3232" t="s">
        <v>7391</v>
      </c>
      <c r="V3232" t="s">
        <v>80</v>
      </c>
      <c r="W3232" t="s">
        <v>81</v>
      </c>
      <c r="X3232" t="s">
        <v>496</v>
      </c>
      <c r="Y3232" t="s">
        <v>7211</v>
      </c>
    </row>
    <row r="3233" spans="1:25" x14ac:dyDescent="0.25">
      <c r="A3233" t="s">
        <v>7392</v>
      </c>
      <c r="B3233">
        <v>2017</v>
      </c>
      <c r="C3233">
        <v>11</v>
      </c>
      <c r="D3233" t="s">
        <v>7393</v>
      </c>
      <c r="E3233" t="s">
        <v>2518</v>
      </c>
      <c r="F3233" t="s">
        <v>2519</v>
      </c>
      <c r="G3233" t="s">
        <v>69</v>
      </c>
      <c r="H3233" t="s">
        <v>70</v>
      </c>
      <c r="I3233" t="s">
        <v>71</v>
      </c>
      <c r="J3233" t="s">
        <v>1366</v>
      </c>
      <c r="K3233" t="s">
        <v>7394</v>
      </c>
      <c r="L3233">
        <v>2301</v>
      </c>
      <c r="M3233">
        <v>5700.51</v>
      </c>
      <c r="N3233" t="s">
        <v>74</v>
      </c>
      <c r="O3233">
        <v>10</v>
      </c>
      <c r="P3233">
        <v>70049005</v>
      </c>
      <c r="Q3233" t="s">
        <v>1368</v>
      </c>
      <c r="R3233" t="s">
        <v>76</v>
      </c>
      <c r="S3233" t="s">
        <v>7395</v>
      </c>
      <c r="T3233" t="s">
        <v>78</v>
      </c>
      <c r="U3233" t="s">
        <v>7396</v>
      </c>
      <c r="V3233" t="s">
        <v>80</v>
      </c>
      <c r="W3233" t="s">
        <v>81</v>
      </c>
      <c r="X3233" t="s">
        <v>208</v>
      </c>
      <c r="Y3233" t="s">
        <v>7211</v>
      </c>
    </row>
    <row r="3234" spans="1:25" x14ac:dyDescent="0.25">
      <c r="A3234" t="s">
        <v>7397</v>
      </c>
      <c r="B3234">
        <v>2010</v>
      </c>
      <c r="C3234">
        <v>7</v>
      </c>
      <c r="D3234" t="s">
        <v>7323</v>
      </c>
      <c r="E3234" t="s">
        <v>2518</v>
      </c>
      <c r="F3234" t="s">
        <v>2519</v>
      </c>
      <c r="G3234" t="s">
        <v>69</v>
      </c>
      <c r="H3234" t="s">
        <v>70</v>
      </c>
      <c r="I3234" t="s">
        <v>71</v>
      </c>
      <c r="J3234" t="s">
        <v>72</v>
      </c>
      <c r="K3234" t="s">
        <v>7214</v>
      </c>
      <c r="L3234">
        <v>1001</v>
      </c>
      <c r="M3234">
        <v>20000</v>
      </c>
      <c r="N3234" t="s">
        <v>74</v>
      </c>
      <c r="O3234">
        <v>10</v>
      </c>
      <c r="P3234">
        <v>70049005</v>
      </c>
      <c r="Q3234" t="s">
        <v>75</v>
      </c>
      <c r="R3234" t="s">
        <v>76</v>
      </c>
      <c r="S3234" t="s">
        <v>321</v>
      </c>
      <c r="T3234" t="s">
        <v>78</v>
      </c>
      <c r="U3234" t="s">
        <v>7398</v>
      </c>
      <c r="V3234" t="s">
        <v>80</v>
      </c>
      <c r="W3234" t="s">
        <v>81</v>
      </c>
      <c r="X3234" t="s">
        <v>323</v>
      </c>
      <c r="Y3234" t="s">
        <v>7211</v>
      </c>
    </row>
    <row r="3235" spans="1:25" x14ac:dyDescent="0.25">
      <c r="A3235" t="s">
        <v>7399</v>
      </c>
      <c r="B3235">
        <v>2014</v>
      </c>
      <c r="C3235">
        <v>11</v>
      </c>
      <c r="D3235" t="s">
        <v>7400</v>
      </c>
      <c r="E3235" t="s">
        <v>2518</v>
      </c>
      <c r="F3235" t="s">
        <v>2519</v>
      </c>
      <c r="G3235" t="s">
        <v>69</v>
      </c>
      <c r="H3235" t="s">
        <v>70</v>
      </c>
      <c r="I3235" t="s">
        <v>71</v>
      </c>
      <c r="J3235" t="s">
        <v>72</v>
      </c>
      <c r="K3235" t="s">
        <v>7228</v>
      </c>
      <c r="L3235">
        <v>2173</v>
      </c>
      <c r="M3235">
        <v>35000</v>
      </c>
      <c r="N3235" t="s">
        <v>74</v>
      </c>
      <c r="O3235">
        <v>10</v>
      </c>
      <c r="P3235">
        <v>70049005</v>
      </c>
      <c r="Q3235" t="s">
        <v>75</v>
      </c>
      <c r="R3235" t="s">
        <v>76</v>
      </c>
      <c r="S3235" t="s">
        <v>450</v>
      </c>
      <c r="T3235" t="s">
        <v>78</v>
      </c>
      <c r="U3235" t="s">
        <v>7401</v>
      </c>
      <c r="V3235" t="s">
        <v>80</v>
      </c>
      <c r="W3235" t="s">
        <v>81</v>
      </c>
      <c r="X3235" t="s">
        <v>452</v>
      </c>
      <c r="Y3235" t="s">
        <v>7211</v>
      </c>
    </row>
    <row r="3236" spans="1:25" x14ac:dyDescent="0.25">
      <c r="A3236" t="s">
        <v>7402</v>
      </c>
      <c r="B3236">
        <v>2014</v>
      </c>
      <c r="C3236">
        <v>4</v>
      </c>
      <c r="D3236" t="s">
        <v>7403</v>
      </c>
      <c r="E3236" t="s">
        <v>2518</v>
      </c>
      <c r="F3236" t="s">
        <v>2519</v>
      </c>
      <c r="G3236" t="s">
        <v>69</v>
      </c>
      <c r="H3236" t="s">
        <v>70</v>
      </c>
      <c r="I3236" t="s">
        <v>71</v>
      </c>
      <c r="J3236" t="s">
        <v>72</v>
      </c>
      <c r="K3236" t="s">
        <v>7228</v>
      </c>
      <c r="L3236">
        <v>1201</v>
      </c>
      <c r="M3236">
        <v>100000</v>
      </c>
      <c r="N3236" t="s">
        <v>74</v>
      </c>
      <c r="O3236">
        <v>10</v>
      </c>
      <c r="P3236">
        <v>70049005</v>
      </c>
      <c r="Q3236" t="s">
        <v>75</v>
      </c>
      <c r="R3236" t="s">
        <v>76</v>
      </c>
      <c r="S3236" t="s">
        <v>193</v>
      </c>
      <c r="T3236" t="s">
        <v>78</v>
      </c>
      <c r="U3236" t="s">
        <v>7404</v>
      </c>
      <c r="V3236" t="s">
        <v>80</v>
      </c>
      <c r="W3236" t="s">
        <v>81</v>
      </c>
      <c r="X3236" t="s">
        <v>195</v>
      </c>
      <c r="Y3236" t="s">
        <v>7211</v>
      </c>
    </row>
    <row r="3237" spans="1:25" x14ac:dyDescent="0.25">
      <c r="A3237" t="s">
        <v>7405</v>
      </c>
      <c r="B3237">
        <v>2014</v>
      </c>
      <c r="C3237">
        <v>13</v>
      </c>
      <c r="D3237" t="s">
        <v>7406</v>
      </c>
      <c r="E3237" t="s">
        <v>2518</v>
      </c>
      <c r="F3237" t="s">
        <v>2519</v>
      </c>
      <c r="G3237" t="s">
        <v>69</v>
      </c>
      <c r="H3237" t="s">
        <v>70</v>
      </c>
      <c r="I3237" t="s">
        <v>71</v>
      </c>
      <c r="J3237" t="s">
        <v>72</v>
      </c>
      <c r="K3237" t="s">
        <v>7228</v>
      </c>
      <c r="L3237">
        <v>2370</v>
      </c>
      <c r="M3237">
        <v>6455</v>
      </c>
      <c r="N3237" t="s">
        <v>74</v>
      </c>
      <c r="O3237">
        <v>10</v>
      </c>
      <c r="P3237">
        <v>70049005</v>
      </c>
      <c r="Q3237" t="s">
        <v>75</v>
      </c>
      <c r="R3237" t="s">
        <v>76</v>
      </c>
      <c r="S3237" t="s">
        <v>699</v>
      </c>
      <c r="T3237" t="s">
        <v>78</v>
      </c>
      <c r="U3237" t="s">
        <v>7407</v>
      </c>
      <c r="V3237" t="s">
        <v>80</v>
      </c>
      <c r="W3237" t="s">
        <v>81</v>
      </c>
      <c r="X3237" t="s">
        <v>167</v>
      </c>
      <c r="Y3237" t="s">
        <v>7211</v>
      </c>
    </row>
    <row r="3238" spans="1:25" x14ac:dyDescent="0.25">
      <c r="A3238" t="s">
        <v>7408</v>
      </c>
      <c r="B3238">
        <v>2012</v>
      </c>
      <c r="C3238">
        <v>3</v>
      </c>
      <c r="D3238" t="s">
        <v>7409</v>
      </c>
      <c r="E3238" t="s">
        <v>2518</v>
      </c>
      <c r="F3238" t="s">
        <v>2519</v>
      </c>
      <c r="G3238" t="s">
        <v>69</v>
      </c>
      <c r="H3238" t="s">
        <v>70</v>
      </c>
      <c r="I3238" t="s">
        <v>71</v>
      </c>
      <c r="J3238" t="s">
        <v>72</v>
      </c>
      <c r="K3238" t="s">
        <v>7248</v>
      </c>
      <c r="L3238">
        <v>1057</v>
      </c>
      <c r="M3238">
        <v>5000</v>
      </c>
      <c r="N3238" t="s">
        <v>74</v>
      </c>
      <c r="O3238">
        <v>10</v>
      </c>
      <c r="P3238">
        <v>70049005</v>
      </c>
      <c r="Q3238" t="s">
        <v>75</v>
      </c>
      <c r="R3238" t="s">
        <v>76</v>
      </c>
      <c r="S3238" t="s">
        <v>992</v>
      </c>
      <c r="T3238" t="s">
        <v>78</v>
      </c>
      <c r="U3238" t="s">
        <v>7410</v>
      </c>
      <c r="V3238" t="s">
        <v>80</v>
      </c>
      <c r="W3238" t="s">
        <v>81</v>
      </c>
      <c r="X3238" t="s">
        <v>994</v>
      </c>
      <c r="Y3238" t="s">
        <v>7211</v>
      </c>
    </row>
    <row r="3239" spans="1:25" x14ac:dyDescent="0.25">
      <c r="A3239" t="s">
        <v>7411</v>
      </c>
      <c r="B3239">
        <v>2015</v>
      </c>
      <c r="C3239">
        <v>9</v>
      </c>
      <c r="D3239" t="s">
        <v>7412</v>
      </c>
      <c r="E3239" t="s">
        <v>2518</v>
      </c>
      <c r="F3239" t="s">
        <v>2519</v>
      </c>
      <c r="G3239" t="s">
        <v>69</v>
      </c>
      <c r="H3239" t="s">
        <v>70</v>
      </c>
      <c r="I3239" t="s">
        <v>71</v>
      </c>
      <c r="J3239" t="s">
        <v>1366</v>
      </c>
      <c r="K3239" t="s">
        <v>7413</v>
      </c>
      <c r="L3239">
        <v>1109</v>
      </c>
      <c r="M3239">
        <v>3343</v>
      </c>
      <c r="N3239" t="s">
        <v>74</v>
      </c>
      <c r="O3239">
        <v>10</v>
      </c>
      <c r="P3239">
        <v>70049005</v>
      </c>
      <c r="Q3239" t="s">
        <v>1368</v>
      </c>
      <c r="R3239" t="s">
        <v>76</v>
      </c>
      <c r="S3239" t="s">
        <v>7414</v>
      </c>
      <c r="T3239" t="s">
        <v>78</v>
      </c>
      <c r="U3239" t="s">
        <v>7415</v>
      </c>
      <c r="V3239" t="s">
        <v>80</v>
      </c>
      <c r="W3239" t="s">
        <v>81</v>
      </c>
      <c r="X3239" t="s">
        <v>1030</v>
      </c>
      <c r="Y3239" t="s">
        <v>7211</v>
      </c>
    </row>
    <row r="3240" spans="1:25" x14ac:dyDescent="0.25">
      <c r="A3240" t="s">
        <v>7416</v>
      </c>
      <c r="B3240">
        <v>2016</v>
      </c>
      <c r="C3240">
        <v>12</v>
      </c>
      <c r="D3240" t="s">
        <v>7417</v>
      </c>
      <c r="E3240" t="s">
        <v>2518</v>
      </c>
      <c r="F3240" t="s">
        <v>2519</v>
      </c>
      <c r="G3240" t="s">
        <v>69</v>
      </c>
      <c r="H3240" t="s">
        <v>70</v>
      </c>
      <c r="I3240" t="s">
        <v>71</v>
      </c>
      <c r="J3240" t="s">
        <v>72</v>
      </c>
      <c r="K3240" t="s">
        <v>7237</v>
      </c>
      <c r="L3240">
        <v>1532</v>
      </c>
      <c r="M3240">
        <v>25000</v>
      </c>
      <c r="N3240" t="s">
        <v>74</v>
      </c>
      <c r="O3240">
        <v>10</v>
      </c>
      <c r="P3240">
        <v>70049005</v>
      </c>
      <c r="Q3240" t="s">
        <v>75</v>
      </c>
      <c r="R3240" t="s">
        <v>76</v>
      </c>
      <c r="S3240" t="s">
        <v>653</v>
      </c>
      <c r="T3240" t="s">
        <v>78</v>
      </c>
      <c r="U3240" t="s">
        <v>7418</v>
      </c>
      <c r="V3240" t="s">
        <v>80</v>
      </c>
      <c r="W3240" t="s">
        <v>81</v>
      </c>
      <c r="X3240" t="s">
        <v>655</v>
      </c>
      <c r="Y3240" t="s">
        <v>7211</v>
      </c>
    </row>
    <row r="3241" spans="1:25" x14ac:dyDescent="0.25">
      <c r="A3241" t="s">
        <v>7419</v>
      </c>
      <c r="B3241">
        <v>2011</v>
      </c>
      <c r="C3241">
        <v>2</v>
      </c>
      <c r="D3241" t="s">
        <v>7369</v>
      </c>
      <c r="E3241" t="s">
        <v>2518</v>
      </c>
      <c r="F3241" t="s">
        <v>2519</v>
      </c>
      <c r="G3241" t="s">
        <v>69</v>
      </c>
      <c r="H3241" t="s">
        <v>70</v>
      </c>
      <c r="I3241" t="s">
        <v>71</v>
      </c>
      <c r="J3241" t="s">
        <v>72</v>
      </c>
      <c r="K3241" t="s">
        <v>7262</v>
      </c>
      <c r="L3241">
        <v>1035</v>
      </c>
      <c r="M3241">
        <v>10000</v>
      </c>
      <c r="N3241" t="s">
        <v>74</v>
      </c>
      <c r="O3241">
        <v>10</v>
      </c>
      <c r="P3241">
        <v>70049005</v>
      </c>
      <c r="Q3241" t="s">
        <v>75</v>
      </c>
      <c r="R3241" t="s">
        <v>76</v>
      </c>
      <c r="S3241" t="s">
        <v>248</v>
      </c>
      <c r="T3241" t="s">
        <v>78</v>
      </c>
      <c r="U3241" t="s">
        <v>7420</v>
      </c>
      <c r="V3241" t="s">
        <v>80</v>
      </c>
      <c r="W3241" t="s">
        <v>81</v>
      </c>
      <c r="X3241" t="s">
        <v>250</v>
      </c>
      <c r="Y3241" t="s">
        <v>7211</v>
      </c>
    </row>
    <row r="3242" spans="1:25" x14ac:dyDescent="0.25">
      <c r="A3242" t="s">
        <v>7421</v>
      </c>
      <c r="B3242">
        <v>2015</v>
      </c>
      <c r="C3242">
        <v>9</v>
      </c>
      <c r="D3242" t="s">
        <v>7422</v>
      </c>
      <c r="E3242" t="s">
        <v>2518</v>
      </c>
      <c r="F3242" t="s">
        <v>2519</v>
      </c>
      <c r="G3242" t="s">
        <v>69</v>
      </c>
      <c r="H3242" t="s">
        <v>70</v>
      </c>
      <c r="I3242" t="s">
        <v>71</v>
      </c>
      <c r="J3242" t="s">
        <v>72</v>
      </c>
      <c r="K3242" t="s">
        <v>7252</v>
      </c>
      <c r="L3242">
        <v>1564</v>
      </c>
      <c r="M3242">
        <v>1400</v>
      </c>
      <c r="N3242" t="s">
        <v>74</v>
      </c>
      <c r="O3242">
        <v>10</v>
      </c>
      <c r="P3242">
        <v>70049005</v>
      </c>
      <c r="Q3242" t="s">
        <v>75</v>
      </c>
      <c r="R3242" t="s">
        <v>76</v>
      </c>
      <c r="S3242" t="s">
        <v>612</v>
      </c>
      <c r="T3242" t="s">
        <v>78</v>
      </c>
      <c r="U3242" t="s">
        <v>7423</v>
      </c>
      <c r="V3242" t="s">
        <v>80</v>
      </c>
      <c r="W3242" t="s">
        <v>81</v>
      </c>
      <c r="X3242" t="s">
        <v>614</v>
      </c>
      <c r="Y3242" t="s">
        <v>7211</v>
      </c>
    </row>
    <row r="3243" spans="1:25" x14ac:dyDescent="0.25">
      <c r="A3243" t="s">
        <v>7424</v>
      </c>
      <c r="B3243">
        <v>2015</v>
      </c>
      <c r="C3243">
        <v>9</v>
      </c>
      <c r="D3243" t="s">
        <v>7283</v>
      </c>
      <c r="E3243" t="s">
        <v>2518</v>
      </c>
      <c r="F3243" t="s">
        <v>2519</v>
      </c>
      <c r="G3243" t="s">
        <v>69</v>
      </c>
      <c r="H3243" t="s">
        <v>70</v>
      </c>
      <c r="I3243" t="s">
        <v>71</v>
      </c>
      <c r="J3243" t="s">
        <v>72</v>
      </c>
      <c r="K3243" t="s">
        <v>7252</v>
      </c>
      <c r="L3243">
        <v>2494</v>
      </c>
      <c r="M3243">
        <v>5000</v>
      </c>
      <c r="N3243" t="s">
        <v>74</v>
      </c>
      <c r="O3243">
        <v>10</v>
      </c>
      <c r="P3243">
        <v>70049005</v>
      </c>
      <c r="Q3243" t="s">
        <v>75</v>
      </c>
      <c r="R3243" t="s">
        <v>76</v>
      </c>
      <c r="S3243" t="s">
        <v>567</v>
      </c>
      <c r="T3243" t="s">
        <v>78</v>
      </c>
      <c r="U3243" t="s">
        <v>7425</v>
      </c>
      <c r="V3243" t="s">
        <v>80</v>
      </c>
      <c r="W3243" t="s">
        <v>81</v>
      </c>
      <c r="X3243" t="s">
        <v>569</v>
      </c>
      <c r="Y3243" t="s">
        <v>7211</v>
      </c>
    </row>
    <row r="3244" spans="1:25" x14ac:dyDescent="0.25">
      <c r="A3244" t="s">
        <v>7426</v>
      </c>
      <c r="B3244">
        <v>2010</v>
      </c>
      <c r="C3244">
        <v>1</v>
      </c>
      <c r="D3244" t="s">
        <v>7427</v>
      </c>
      <c r="E3244" t="s">
        <v>2518</v>
      </c>
      <c r="F3244" t="s">
        <v>2519</v>
      </c>
      <c r="G3244" t="s">
        <v>69</v>
      </c>
      <c r="H3244" t="s">
        <v>70</v>
      </c>
      <c r="I3244" t="s">
        <v>71</v>
      </c>
      <c r="J3244" t="s">
        <v>72</v>
      </c>
      <c r="K3244" t="s">
        <v>7214</v>
      </c>
      <c r="L3244">
        <v>1550</v>
      </c>
      <c r="M3244">
        <v>5000</v>
      </c>
      <c r="N3244" t="s">
        <v>74</v>
      </c>
      <c r="O3244">
        <v>10</v>
      </c>
      <c r="P3244">
        <v>70049005</v>
      </c>
      <c r="Q3244" t="s">
        <v>75</v>
      </c>
      <c r="R3244" t="s">
        <v>76</v>
      </c>
      <c r="S3244" t="s">
        <v>1012</v>
      </c>
      <c r="T3244" t="s">
        <v>78</v>
      </c>
      <c r="U3244" t="s">
        <v>7428</v>
      </c>
      <c r="V3244" t="s">
        <v>80</v>
      </c>
      <c r="W3244" t="s">
        <v>81</v>
      </c>
      <c r="X3244" t="s">
        <v>1014</v>
      </c>
      <c r="Y3244" t="s">
        <v>7211</v>
      </c>
    </row>
    <row r="3245" spans="1:25" x14ac:dyDescent="0.25">
      <c r="A3245" t="s">
        <v>7429</v>
      </c>
      <c r="B3245">
        <v>2014</v>
      </c>
      <c r="C3245">
        <v>8</v>
      </c>
      <c r="D3245" t="s">
        <v>7430</v>
      </c>
      <c r="E3245" t="s">
        <v>2518</v>
      </c>
      <c r="F3245" t="s">
        <v>2519</v>
      </c>
      <c r="G3245" t="s">
        <v>69</v>
      </c>
      <c r="H3245" t="s">
        <v>70</v>
      </c>
      <c r="I3245" t="s">
        <v>71</v>
      </c>
      <c r="J3245" t="s">
        <v>72</v>
      </c>
      <c r="K3245" t="s">
        <v>7228</v>
      </c>
      <c r="L3245">
        <v>1938</v>
      </c>
      <c r="M3245">
        <v>10000</v>
      </c>
      <c r="N3245" t="s">
        <v>74</v>
      </c>
      <c r="O3245">
        <v>10</v>
      </c>
      <c r="P3245">
        <v>70049005</v>
      </c>
      <c r="Q3245" t="s">
        <v>75</v>
      </c>
      <c r="R3245" t="s">
        <v>76</v>
      </c>
      <c r="S3245" t="s">
        <v>900</v>
      </c>
      <c r="T3245" t="s">
        <v>78</v>
      </c>
      <c r="U3245" t="s">
        <v>7431</v>
      </c>
      <c r="V3245" t="s">
        <v>80</v>
      </c>
      <c r="W3245" t="s">
        <v>81</v>
      </c>
      <c r="X3245" t="s">
        <v>902</v>
      </c>
      <c r="Y3245" t="s">
        <v>7211</v>
      </c>
    </row>
    <row r="3246" spans="1:25" x14ac:dyDescent="0.25">
      <c r="A3246" t="s">
        <v>7432</v>
      </c>
      <c r="B3246">
        <v>2014</v>
      </c>
      <c r="C3246">
        <v>2</v>
      </c>
      <c r="D3246" t="s">
        <v>7433</v>
      </c>
      <c r="E3246" t="s">
        <v>2518</v>
      </c>
      <c r="F3246" t="s">
        <v>2519</v>
      </c>
      <c r="G3246" t="s">
        <v>69</v>
      </c>
      <c r="H3246" t="s">
        <v>70</v>
      </c>
      <c r="I3246" t="s">
        <v>71</v>
      </c>
      <c r="J3246" t="s">
        <v>72</v>
      </c>
      <c r="K3246" t="s">
        <v>7228</v>
      </c>
      <c r="L3246">
        <v>1571</v>
      </c>
      <c r="M3246">
        <v>5000</v>
      </c>
      <c r="N3246" t="s">
        <v>74</v>
      </c>
      <c r="O3246">
        <v>10</v>
      </c>
      <c r="P3246">
        <v>70049005</v>
      </c>
      <c r="Q3246" t="s">
        <v>75</v>
      </c>
      <c r="R3246" t="s">
        <v>76</v>
      </c>
      <c r="S3246" t="s">
        <v>922</v>
      </c>
      <c r="T3246" t="s">
        <v>923</v>
      </c>
      <c r="U3246" t="s">
        <v>7434</v>
      </c>
      <c r="V3246" t="s">
        <v>80</v>
      </c>
      <c r="W3246" t="s">
        <v>81</v>
      </c>
      <c r="X3246" t="s">
        <v>925</v>
      </c>
      <c r="Y3246" t="s">
        <v>7211</v>
      </c>
    </row>
    <row r="3247" spans="1:25" x14ac:dyDescent="0.25">
      <c r="A3247" t="s">
        <v>7435</v>
      </c>
      <c r="B3247">
        <v>2010</v>
      </c>
      <c r="C3247">
        <v>9</v>
      </c>
      <c r="D3247" t="s">
        <v>7436</v>
      </c>
      <c r="E3247" t="s">
        <v>2518</v>
      </c>
      <c r="F3247" t="s">
        <v>2519</v>
      </c>
      <c r="G3247" t="s">
        <v>69</v>
      </c>
      <c r="H3247" t="s">
        <v>70</v>
      </c>
      <c r="I3247" t="s">
        <v>71</v>
      </c>
      <c r="J3247" t="s">
        <v>72</v>
      </c>
      <c r="K3247" t="s">
        <v>7214</v>
      </c>
      <c r="L3247">
        <v>1810</v>
      </c>
      <c r="M3247">
        <v>20000</v>
      </c>
      <c r="N3247" t="s">
        <v>74</v>
      </c>
      <c r="O3247">
        <v>10</v>
      </c>
      <c r="P3247">
        <v>70049005</v>
      </c>
      <c r="Q3247" t="s">
        <v>75</v>
      </c>
      <c r="R3247" t="s">
        <v>76</v>
      </c>
      <c r="S3247" t="s">
        <v>868</v>
      </c>
      <c r="T3247" t="s">
        <v>78</v>
      </c>
      <c r="U3247" t="s">
        <v>7437</v>
      </c>
      <c r="V3247" t="s">
        <v>80</v>
      </c>
      <c r="W3247" t="s">
        <v>81</v>
      </c>
      <c r="X3247" t="s">
        <v>870</v>
      </c>
      <c r="Y3247" t="s">
        <v>7211</v>
      </c>
    </row>
    <row r="3248" spans="1:25" x14ac:dyDescent="0.25">
      <c r="A3248" t="s">
        <v>7438</v>
      </c>
      <c r="B3248">
        <v>2010</v>
      </c>
      <c r="C3248">
        <v>10</v>
      </c>
      <c r="D3248" t="s">
        <v>7439</v>
      </c>
      <c r="E3248" t="s">
        <v>2518</v>
      </c>
      <c r="F3248" t="s">
        <v>2519</v>
      </c>
      <c r="G3248" t="s">
        <v>69</v>
      </c>
      <c r="H3248" t="s">
        <v>70</v>
      </c>
      <c r="I3248" t="s">
        <v>71</v>
      </c>
      <c r="J3248" t="s">
        <v>72</v>
      </c>
      <c r="K3248" t="s">
        <v>7440</v>
      </c>
      <c r="L3248">
        <v>1013</v>
      </c>
      <c r="M3248">
        <v>38488.58</v>
      </c>
      <c r="N3248" t="s">
        <v>74</v>
      </c>
      <c r="O3248">
        <v>10</v>
      </c>
      <c r="P3248">
        <v>70049005</v>
      </c>
      <c r="Q3248" t="s">
        <v>75</v>
      </c>
      <c r="R3248" t="s">
        <v>76</v>
      </c>
      <c r="S3248" t="s">
        <v>395</v>
      </c>
      <c r="T3248" t="s">
        <v>78</v>
      </c>
      <c r="U3248" t="s">
        <v>7441</v>
      </c>
      <c r="V3248" t="s">
        <v>80</v>
      </c>
      <c r="W3248" t="s">
        <v>81</v>
      </c>
      <c r="X3248" t="s">
        <v>397</v>
      </c>
      <c r="Y3248" t="s">
        <v>7211</v>
      </c>
    </row>
    <row r="3249" spans="1:25" x14ac:dyDescent="0.25">
      <c r="A3249" t="s">
        <v>7442</v>
      </c>
      <c r="B3249">
        <v>2016</v>
      </c>
      <c r="C3249">
        <v>6</v>
      </c>
      <c r="D3249" t="s">
        <v>7236</v>
      </c>
      <c r="E3249" t="s">
        <v>2518</v>
      </c>
      <c r="F3249" t="s">
        <v>2519</v>
      </c>
      <c r="G3249" t="s">
        <v>69</v>
      </c>
      <c r="H3249" t="s">
        <v>70</v>
      </c>
      <c r="I3249" t="s">
        <v>71</v>
      </c>
      <c r="J3249" t="s">
        <v>72</v>
      </c>
      <c r="K3249" t="s">
        <v>7237</v>
      </c>
      <c r="L3249">
        <v>1201</v>
      </c>
      <c r="M3249">
        <v>60000</v>
      </c>
      <c r="N3249" t="s">
        <v>74</v>
      </c>
      <c r="O3249">
        <v>10</v>
      </c>
      <c r="P3249">
        <v>70049005</v>
      </c>
      <c r="Q3249" t="s">
        <v>75</v>
      </c>
      <c r="R3249" t="s">
        <v>76</v>
      </c>
      <c r="S3249" t="s">
        <v>193</v>
      </c>
      <c r="T3249" t="s">
        <v>78</v>
      </c>
      <c r="U3249" t="s">
        <v>7443</v>
      </c>
      <c r="V3249" t="s">
        <v>80</v>
      </c>
      <c r="W3249" t="s">
        <v>81</v>
      </c>
      <c r="X3249" t="s">
        <v>195</v>
      </c>
      <c r="Y3249" t="s">
        <v>7211</v>
      </c>
    </row>
    <row r="3250" spans="1:25" x14ac:dyDescent="0.25">
      <c r="A3250" t="s">
        <v>7444</v>
      </c>
      <c r="B3250">
        <v>2017</v>
      </c>
      <c r="C3250">
        <v>8</v>
      </c>
      <c r="D3250" t="s">
        <v>7445</v>
      </c>
      <c r="E3250" t="s">
        <v>2518</v>
      </c>
      <c r="F3250" t="s">
        <v>2519</v>
      </c>
      <c r="G3250" t="s">
        <v>69</v>
      </c>
      <c r="H3250" t="s">
        <v>70</v>
      </c>
      <c r="I3250" t="s">
        <v>71</v>
      </c>
      <c r="J3250" t="s">
        <v>72</v>
      </c>
      <c r="K3250" t="s">
        <v>7224</v>
      </c>
      <c r="L3250">
        <v>1331</v>
      </c>
      <c r="M3250">
        <v>85000</v>
      </c>
      <c r="N3250" t="s">
        <v>74</v>
      </c>
      <c r="O3250">
        <v>10</v>
      </c>
      <c r="P3250">
        <v>70049005</v>
      </c>
      <c r="Q3250" t="s">
        <v>75</v>
      </c>
      <c r="R3250" t="s">
        <v>76</v>
      </c>
      <c r="S3250" t="s">
        <v>494</v>
      </c>
      <c r="T3250" t="s">
        <v>78</v>
      </c>
      <c r="U3250" t="s">
        <v>7446</v>
      </c>
      <c r="V3250" t="s">
        <v>80</v>
      </c>
      <c r="W3250" t="s">
        <v>81</v>
      </c>
      <c r="X3250" t="s">
        <v>496</v>
      </c>
      <c r="Y3250" t="s">
        <v>7211</v>
      </c>
    </row>
    <row r="3251" spans="1:25" x14ac:dyDescent="0.25">
      <c r="A3251" t="s">
        <v>7447</v>
      </c>
      <c r="B3251">
        <v>2012</v>
      </c>
      <c r="C3251">
        <v>2</v>
      </c>
      <c r="D3251" t="s">
        <v>7448</v>
      </c>
      <c r="E3251" t="s">
        <v>2518</v>
      </c>
      <c r="F3251" t="s">
        <v>2519</v>
      </c>
      <c r="G3251" t="s">
        <v>69</v>
      </c>
      <c r="H3251" t="s">
        <v>70</v>
      </c>
      <c r="I3251" t="s">
        <v>71</v>
      </c>
      <c r="J3251" t="s">
        <v>72</v>
      </c>
      <c r="K3251" t="s">
        <v>7248</v>
      </c>
      <c r="L3251">
        <v>1532</v>
      </c>
      <c r="M3251">
        <v>20000</v>
      </c>
      <c r="N3251" t="s">
        <v>74</v>
      </c>
      <c r="O3251">
        <v>10</v>
      </c>
      <c r="P3251">
        <v>70049005</v>
      </c>
      <c r="Q3251" t="s">
        <v>75</v>
      </c>
      <c r="R3251" t="s">
        <v>76</v>
      </c>
      <c r="S3251" t="s">
        <v>653</v>
      </c>
      <c r="T3251" t="s">
        <v>78</v>
      </c>
      <c r="U3251" t="s">
        <v>7449</v>
      </c>
      <c r="V3251" t="s">
        <v>80</v>
      </c>
      <c r="W3251" t="s">
        <v>81</v>
      </c>
      <c r="X3251" t="s">
        <v>655</v>
      </c>
      <c r="Y3251" t="s">
        <v>7211</v>
      </c>
    </row>
    <row r="3252" spans="1:25" x14ac:dyDescent="0.25">
      <c r="A3252" t="s">
        <v>7450</v>
      </c>
      <c r="B3252">
        <v>2012</v>
      </c>
      <c r="C3252">
        <v>3</v>
      </c>
      <c r="D3252" t="s">
        <v>7451</v>
      </c>
      <c r="E3252" t="s">
        <v>2518</v>
      </c>
      <c r="F3252" t="s">
        <v>2519</v>
      </c>
      <c r="G3252" t="s">
        <v>69</v>
      </c>
      <c r="H3252" t="s">
        <v>70</v>
      </c>
      <c r="I3252" t="s">
        <v>71</v>
      </c>
      <c r="J3252" t="s">
        <v>72</v>
      </c>
      <c r="K3252" t="s">
        <v>7452</v>
      </c>
      <c r="L3252">
        <v>1853</v>
      </c>
      <c r="M3252">
        <v>42935</v>
      </c>
      <c r="N3252" t="s">
        <v>74</v>
      </c>
      <c r="O3252">
        <v>10</v>
      </c>
      <c r="P3252">
        <v>70049005</v>
      </c>
      <c r="Q3252" t="s">
        <v>75</v>
      </c>
      <c r="R3252" t="s">
        <v>76</v>
      </c>
      <c r="S3252" t="s">
        <v>1230</v>
      </c>
      <c r="T3252" t="s">
        <v>78</v>
      </c>
      <c r="U3252" t="s">
        <v>7453</v>
      </c>
      <c r="V3252" t="s">
        <v>80</v>
      </c>
      <c r="W3252" t="s">
        <v>81</v>
      </c>
      <c r="X3252" t="s">
        <v>1232</v>
      </c>
      <c r="Y3252" t="s">
        <v>7211</v>
      </c>
    </row>
    <row r="3253" spans="1:25" x14ac:dyDescent="0.25">
      <c r="A3253" t="s">
        <v>7454</v>
      </c>
      <c r="B3253">
        <v>2016</v>
      </c>
      <c r="C3253">
        <v>8</v>
      </c>
      <c r="D3253" t="s">
        <v>7455</v>
      </c>
      <c r="E3253" t="s">
        <v>2518</v>
      </c>
      <c r="F3253" t="s">
        <v>2519</v>
      </c>
      <c r="G3253" t="s">
        <v>69</v>
      </c>
      <c r="H3253" t="s">
        <v>70</v>
      </c>
      <c r="I3253" t="s">
        <v>71</v>
      </c>
      <c r="J3253" t="s">
        <v>72</v>
      </c>
      <c r="K3253" t="s">
        <v>7237</v>
      </c>
      <c r="L3253">
        <v>2072</v>
      </c>
      <c r="M3253">
        <v>20000</v>
      </c>
      <c r="N3253" t="s">
        <v>74</v>
      </c>
      <c r="O3253">
        <v>10</v>
      </c>
      <c r="P3253">
        <v>70049005</v>
      </c>
      <c r="Q3253" t="s">
        <v>75</v>
      </c>
      <c r="R3253" t="s">
        <v>76</v>
      </c>
      <c r="S3253" t="s">
        <v>256</v>
      </c>
      <c r="T3253" t="s">
        <v>78</v>
      </c>
      <c r="U3253" t="s">
        <v>7456</v>
      </c>
      <c r="V3253" t="s">
        <v>80</v>
      </c>
      <c r="W3253" t="s">
        <v>81</v>
      </c>
      <c r="X3253" t="s">
        <v>258</v>
      </c>
      <c r="Y3253" t="s">
        <v>7211</v>
      </c>
    </row>
    <row r="3254" spans="1:25" x14ac:dyDescent="0.25">
      <c r="A3254" t="s">
        <v>7457</v>
      </c>
      <c r="B3254">
        <v>2015</v>
      </c>
      <c r="C3254">
        <v>11</v>
      </c>
      <c r="D3254" t="s">
        <v>7458</v>
      </c>
      <c r="E3254" t="s">
        <v>2518</v>
      </c>
      <c r="F3254" t="s">
        <v>2519</v>
      </c>
      <c r="G3254" t="s">
        <v>69</v>
      </c>
      <c r="H3254" t="s">
        <v>70</v>
      </c>
      <c r="I3254" t="s">
        <v>71</v>
      </c>
      <c r="J3254" t="s">
        <v>72</v>
      </c>
      <c r="K3254" t="s">
        <v>7252</v>
      </c>
      <c r="L3254">
        <v>1940</v>
      </c>
      <c r="M3254">
        <v>1000</v>
      </c>
      <c r="N3254" t="s">
        <v>74</v>
      </c>
      <c r="O3254">
        <v>10</v>
      </c>
      <c r="P3254">
        <v>70049005</v>
      </c>
      <c r="Q3254" t="s">
        <v>75</v>
      </c>
      <c r="R3254" t="s">
        <v>76</v>
      </c>
      <c r="S3254" t="s">
        <v>4678</v>
      </c>
      <c r="T3254" t="s">
        <v>78</v>
      </c>
      <c r="U3254" t="s">
        <v>7459</v>
      </c>
      <c r="V3254" t="s">
        <v>80</v>
      </c>
      <c r="W3254" t="s">
        <v>81</v>
      </c>
      <c r="X3254" t="s">
        <v>4680</v>
      </c>
      <c r="Y3254" t="s">
        <v>7211</v>
      </c>
    </row>
    <row r="3255" spans="1:25" x14ac:dyDescent="0.25">
      <c r="A3255" t="s">
        <v>7460</v>
      </c>
      <c r="B3255">
        <v>2015</v>
      </c>
      <c r="C3255">
        <v>7</v>
      </c>
      <c r="D3255" t="s">
        <v>7461</v>
      </c>
      <c r="E3255" t="s">
        <v>2518</v>
      </c>
      <c r="F3255" t="s">
        <v>2519</v>
      </c>
      <c r="G3255" t="s">
        <v>69</v>
      </c>
      <c r="H3255" t="s">
        <v>70</v>
      </c>
      <c r="I3255" t="s">
        <v>71</v>
      </c>
      <c r="J3255" t="s">
        <v>72</v>
      </c>
      <c r="K3255" t="s">
        <v>7252</v>
      </c>
      <c r="L3255">
        <v>2631</v>
      </c>
      <c r="M3255">
        <v>25000</v>
      </c>
      <c r="N3255" t="s">
        <v>74</v>
      </c>
      <c r="O3255">
        <v>10</v>
      </c>
      <c r="P3255">
        <v>70049005</v>
      </c>
      <c r="Q3255" t="s">
        <v>75</v>
      </c>
      <c r="R3255" t="s">
        <v>76</v>
      </c>
      <c r="S3255" t="s">
        <v>1329</v>
      </c>
      <c r="T3255" t="s">
        <v>78</v>
      </c>
      <c r="U3255" t="s">
        <v>7462</v>
      </c>
      <c r="V3255" t="s">
        <v>80</v>
      </c>
      <c r="W3255" t="s">
        <v>81</v>
      </c>
      <c r="X3255" t="s">
        <v>1331</v>
      </c>
      <c r="Y3255" t="s">
        <v>7211</v>
      </c>
    </row>
    <row r="3256" spans="1:25" x14ac:dyDescent="0.25">
      <c r="A3256" t="s">
        <v>7463</v>
      </c>
      <c r="B3256">
        <v>2010</v>
      </c>
      <c r="C3256">
        <v>11</v>
      </c>
      <c r="D3256" t="s">
        <v>7464</v>
      </c>
      <c r="E3256" t="s">
        <v>2518</v>
      </c>
      <c r="F3256" t="s">
        <v>2519</v>
      </c>
      <c r="G3256" t="s">
        <v>69</v>
      </c>
      <c r="H3256" t="s">
        <v>70</v>
      </c>
      <c r="I3256" t="s">
        <v>71</v>
      </c>
      <c r="J3256" t="s">
        <v>72</v>
      </c>
      <c r="K3256" t="s">
        <v>7214</v>
      </c>
      <c r="L3256">
        <v>1083</v>
      </c>
      <c r="M3256">
        <v>75000</v>
      </c>
      <c r="N3256" t="s">
        <v>74</v>
      </c>
      <c r="O3256">
        <v>10</v>
      </c>
      <c r="P3256">
        <v>70049005</v>
      </c>
      <c r="Q3256" t="s">
        <v>75</v>
      </c>
      <c r="R3256" t="s">
        <v>76</v>
      </c>
      <c r="S3256" t="s">
        <v>530</v>
      </c>
      <c r="T3256" t="s">
        <v>78</v>
      </c>
      <c r="U3256" t="s">
        <v>7465</v>
      </c>
      <c r="V3256" t="s">
        <v>80</v>
      </c>
      <c r="W3256" t="s">
        <v>81</v>
      </c>
      <c r="X3256" t="s">
        <v>532</v>
      </c>
      <c r="Y3256" t="s">
        <v>7211</v>
      </c>
    </row>
    <row r="3257" spans="1:25" x14ac:dyDescent="0.25">
      <c r="A3257" t="s">
        <v>7466</v>
      </c>
      <c r="B3257">
        <v>2011</v>
      </c>
      <c r="C3257">
        <v>12</v>
      </c>
      <c r="D3257" t="s">
        <v>7467</v>
      </c>
      <c r="E3257" t="s">
        <v>2518</v>
      </c>
      <c r="F3257" t="s">
        <v>2519</v>
      </c>
      <c r="G3257" t="s">
        <v>69</v>
      </c>
      <c r="H3257" t="s">
        <v>70</v>
      </c>
      <c r="I3257" t="s">
        <v>71</v>
      </c>
      <c r="J3257" t="s">
        <v>1366</v>
      </c>
      <c r="K3257" t="s">
        <v>7468</v>
      </c>
      <c r="L3257">
        <v>1109</v>
      </c>
      <c r="M3257">
        <v>3556</v>
      </c>
      <c r="N3257" t="s">
        <v>74</v>
      </c>
      <c r="O3257">
        <v>10</v>
      </c>
      <c r="P3257">
        <v>70049005</v>
      </c>
      <c r="Q3257" t="s">
        <v>1368</v>
      </c>
      <c r="R3257" t="s">
        <v>76</v>
      </c>
      <c r="S3257" t="s">
        <v>7414</v>
      </c>
      <c r="T3257" t="s">
        <v>78</v>
      </c>
      <c r="U3257" t="s">
        <v>7469</v>
      </c>
      <c r="V3257" t="s">
        <v>80</v>
      </c>
      <c r="W3257" t="s">
        <v>81</v>
      </c>
      <c r="X3257" t="s">
        <v>1030</v>
      </c>
      <c r="Y3257" t="s">
        <v>7211</v>
      </c>
    </row>
    <row r="3258" spans="1:25" x14ac:dyDescent="0.25">
      <c r="A3258" t="s">
        <v>7470</v>
      </c>
      <c r="B3258">
        <v>2013</v>
      </c>
      <c r="C3258">
        <v>9</v>
      </c>
      <c r="D3258" t="s">
        <v>7471</v>
      </c>
      <c r="E3258" t="s">
        <v>2518</v>
      </c>
      <c r="F3258" t="s">
        <v>2519</v>
      </c>
      <c r="G3258" t="s">
        <v>69</v>
      </c>
      <c r="H3258" t="s">
        <v>70</v>
      </c>
      <c r="I3258" t="s">
        <v>71</v>
      </c>
      <c r="J3258" t="s">
        <v>72</v>
      </c>
      <c r="K3258" t="s">
        <v>7241</v>
      </c>
      <c r="L3258">
        <v>2633</v>
      </c>
      <c r="M3258">
        <v>17956</v>
      </c>
      <c r="N3258" t="s">
        <v>74</v>
      </c>
      <c r="O3258">
        <v>10</v>
      </c>
      <c r="P3258">
        <v>70049005</v>
      </c>
      <c r="Q3258" t="s">
        <v>75</v>
      </c>
      <c r="R3258" t="s">
        <v>76</v>
      </c>
      <c r="S3258" t="s">
        <v>340</v>
      </c>
      <c r="T3258" t="s">
        <v>78</v>
      </c>
      <c r="U3258" t="s">
        <v>7472</v>
      </c>
      <c r="V3258" t="s">
        <v>80</v>
      </c>
      <c r="W3258" t="s">
        <v>81</v>
      </c>
      <c r="X3258" t="s">
        <v>342</v>
      </c>
      <c r="Y3258" t="s">
        <v>7211</v>
      </c>
    </row>
    <row r="3259" spans="1:25" x14ac:dyDescent="0.25">
      <c r="A3259" t="s">
        <v>7473</v>
      </c>
      <c r="B3259">
        <v>2014</v>
      </c>
      <c r="C3259">
        <v>11</v>
      </c>
      <c r="D3259" t="s">
        <v>7400</v>
      </c>
      <c r="E3259" t="s">
        <v>2518</v>
      </c>
      <c r="F3259" t="s">
        <v>2519</v>
      </c>
      <c r="G3259" t="s">
        <v>69</v>
      </c>
      <c r="H3259" t="s">
        <v>70</v>
      </c>
      <c r="I3259" t="s">
        <v>71</v>
      </c>
      <c r="J3259" t="s">
        <v>72</v>
      </c>
      <c r="K3259" t="s">
        <v>7228</v>
      </c>
      <c r="L3259">
        <v>1060</v>
      </c>
      <c r="M3259">
        <v>15000</v>
      </c>
      <c r="N3259" t="s">
        <v>74</v>
      </c>
      <c r="O3259">
        <v>10</v>
      </c>
      <c r="P3259">
        <v>70049005</v>
      </c>
      <c r="Q3259" t="s">
        <v>75</v>
      </c>
      <c r="R3259" t="s">
        <v>76</v>
      </c>
      <c r="S3259" t="s">
        <v>1099</v>
      </c>
      <c r="T3259" t="s">
        <v>78</v>
      </c>
      <c r="U3259" t="s">
        <v>7474</v>
      </c>
      <c r="V3259" t="s">
        <v>80</v>
      </c>
      <c r="W3259" t="s">
        <v>81</v>
      </c>
      <c r="X3259" t="s">
        <v>1101</v>
      </c>
      <c r="Y3259" t="s">
        <v>7211</v>
      </c>
    </row>
    <row r="3260" spans="1:25" x14ac:dyDescent="0.25">
      <c r="A3260" t="s">
        <v>7475</v>
      </c>
      <c r="B3260">
        <v>2014</v>
      </c>
      <c r="C3260">
        <v>10</v>
      </c>
      <c r="D3260" t="s">
        <v>7476</v>
      </c>
      <c r="E3260" t="s">
        <v>2518</v>
      </c>
      <c r="F3260" t="s">
        <v>2519</v>
      </c>
      <c r="G3260" t="s">
        <v>69</v>
      </c>
      <c r="H3260" t="s">
        <v>70</v>
      </c>
      <c r="I3260" t="s">
        <v>71</v>
      </c>
      <c r="J3260" t="s">
        <v>72</v>
      </c>
      <c r="K3260" t="s">
        <v>7228</v>
      </c>
      <c r="L3260">
        <v>2174</v>
      </c>
      <c r="M3260">
        <v>21700</v>
      </c>
      <c r="N3260" t="s">
        <v>74</v>
      </c>
      <c r="O3260">
        <v>10</v>
      </c>
      <c r="P3260">
        <v>70049005</v>
      </c>
      <c r="Q3260" t="s">
        <v>75</v>
      </c>
      <c r="R3260" t="s">
        <v>76</v>
      </c>
      <c r="S3260" t="s">
        <v>360</v>
      </c>
      <c r="T3260" t="s">
        <v>78</v>
      </c>
      <c r="U3260" t="s">
        <v>7477</v>
      </c>
      <c r="V3260" t="s">
        <v>80</v>
      </c>
      <c r="W3260" t="s">
        <v>81</v>
      </c>
      <c r="X3260" t="s">
        <v>362</v>
      </c>
      <c r="Y3260" t="s">
        <v>7211</v>
      </c>
    </row>
    <row r="3261" spans="1:25" x14ac:dyDescent="0.25">
      <c r="A3261" t="s">
        <v>7478</v>
      </c>
      <c r="B3261">
        <v>2015</v>
      </c>
      <c r="C3261">
        <v>13</v>
      </c>
      <c r="D3261" t="s">
        <v>7479</v>
      </c>
      <c r="E3261" t="s">
        <v>2518</v>
      </c>
      <c r="F3261" t="s">
        <v>2519</v>
      </c>
      <c r="G3261" t="s">
        <v>69</v>
      </c>
      <c r="H3261" t="s">
        <v>70</v>
      </c>
      <c r="I3261" t="s">
        <v>71</v>
      </c>
      <c r="J3261" t="s">
        <v>72</v>
      </c>
      <c r="K3261" t="s">
        <v>7252</v>
      </c>
      <c r="L3261">
        <v>1536</v>
      </c>
      <c r="M3261">
        <v>30000</v>
      </c>
      <c r="N3261" t="s">
        <v>74</v>
      </c>
      <c r="O3261">
        <v>10</v>
      </c>
      <c r="P3261">
        <v>70049005</v>
      </c>
      <c r="Q3261" t="s">
        <v>75</v>
      </c>
      <c r="R3261" t="s">
        <v>76</v>
      </c>
      <c r="S3261" t="s">
        <v>1192</v>
      </c>
      <c r="T3261" t="s">
        <v>78</v>
      </c>
      <c r="U3261" t="s">
        <v>7480</v>
      </c>
      <c r="V3261" t="s">
        <v>80</v>
      </c>
      <c r="W3261" t="s">
        <v>81</v>
      </c>
      <c r="X3261" t="s">
        <v>1194</v>
      </c>
      <c r="Y3261" t="s">
        <v>7211</v>
      </c>
    </row>
    <row r="3262" spans="1:25" x14ac:dyDescent="0.25">
      <c r="A3262" t="s">
        <v>7481</v>
      </c>
      <c r="B3262">
        <v>2013</v>
      </c>
      <c r="C3262">
        <v>11</v>
      </c>
      <c r="D3262" t="s">
        <v>7482</v>
      </c>
      <c r="E3262" t="s">
        <v>2518</v>
      </c>
      <c r="F3262" t="s">
        <v>2519</v>
      </c>
      <c r="G3262" t="s">
        <v>69</v>
      </c>
      <c r="H3262" t="s">
        <v>70</v>
      </c>
      <c r="I3262" t="s">
        <v>71</v>
      </c>
      <c r="J3262" t="s">
        <v>72</v>
      </c>
      <c r="K3262" t="s">
        <v>7241</v>
      </c>
      <c r="L3262">
        <v>2740</v>
      </c>
      <c r="M3262">
        <v>400000</v>
      </c>
      <c r="N3262" t="s">
        <v>74</v>
      </c>
      <c r="O3262">
        <v>10</v>
      </c>
      <c r="P3262">
        <v>70049005</v>
      </c>
      <c r="Q3262" t="s">
        <v>75</v>
      </c>
      <c r="R3262" t="s">
        <v>76</v>
      </c>
      <c r="S3262" t="s">
        <v>741</v>
      </c>
      <c r="T3262" t="s">
        <v>78</v>
      </c>
      <c r="U3262" t="s">
        <v>7483</v>
      </c>
      <c r="V3262" t="s">
        <v>80</v>
      </c>
      <c r="W3262" t="s">
        <v>81</v>
      </c>
      <c r="X3262" t="s">
        <v>743</v>
      </c>
      <c r="Y3262" t="s">
        <v>7211</v>
      </c>
    </row>
    <row r="3263" spans="1:25" x14ac:dyDescent="0.25">
      <c r="A3263" t="s">
        <v>7484</v>
      </c>
      <c r="B3263">
        <v>2015</v>
      </c>
      <c r="C3263">
        <v>13</v>
      </c>
      <c r="D3263" t="s">
        <v>7485</v>
      </c>
      <c r="E3263" t="s">
        <v>2518</v>
      </c>
      <c r="F3263" t="s">
        <v>2519</v>
      </c>
      <c r="G3263" t="s">
        <v>69</v>
      </c>
      <c r="H3263" t="s">
        <v>70</v>
      </c>
      <c r="I3263" t="s">
        <v>71</v>
      </c>
      <c r="J3263" t="s">
        <v>1366</v>
      </c>
      <c r="K3263" t="s">
        <v>7486</v>
      </c>
      <c r="L3263">
        <v>2301</v>
      </c>
      <c r="M3263">
        <v>5990.59</v>
      </c>
      <c r="N3263" t="s">
        <v>74</v>
      </c>
      <c r="O3263">
        <v>10</v>
      </c>
      <c r="P3263">
        <v>70049005</v>
      </c>
      <c r="Q3263" t="s">
        <v>1368</v>
      </c>
      <c r="R3263" t="s">
        <v>76</v>
      </c>
      <c r="S3263" t="s">
        <v>7395</v>
      </c>
      <c r="T3263" t="s">
        <v>78</v>
      </c>
      <c r="U3263" t="s">
        <v>7487</v>
      </c>
      <c r="V3263" t="s">
        <v>80</v>
      </c>
      <c r="W3263" t="s">
        <v>81</v>
      </c>
      <c r="X3263" t="s">
        <v>208</v>
      </c>
      <c r="Y3263" t="s">
        <v>7211</v>
      </c>
    </row>
    <row r="3264" spans="1:25" x14ac:dyDescent="0.25">
      <c r="A3264" t="s">
        <v>7488</v>
      </c>
      <c r="B3264">
        <v>2010</v>
      </c>
      <c r="C3264">
        <v>3</v>
      </c>
      <c r="D3264" t="s">
        <v>7489</v>
      </c>
      <c r="E3264" t="s">
        <v>2518</v>
      </c>
      <c r="F3264" t="s">
        <v>2519</v>
      </c>
      <c r="G3264" t="s">
        <v>69</v>
      </c>
      <c r="H3264" t="s">
        <v>70</v>
      </c>
      <c r="I3264" t="s">
        <v>71</v>
      </c>
      <c r="J3264" t="s">
        <v>72</v>
      </c>
      <c r="K3264" t="s">
        <v>7214</v>
      </c>
      <c r="L3264">
        <v>1966</v>
      </c>
      <c r="M3264">
        <v>5000</v>
      </c>
      <c r="N3264" t="s">
        <v>74</v>
      </c>
      <c r="O3264">
        <v>10</v>
      </c>
      <c r="P3264">
        <v>70049005</v>
      </c>
      <c r="Q3264" t="s">
        <v>75</v>
      </c>
      <c r="R3264" t="s">
        <v>76</v>
      </c>
      <c r="S3264" t="s">
        <v>252</v>
      </c>
      <c r="T3264" t="s">
        <v>78</v>
      </c>
      <c r="U3264" t="s">
        <v>7490</v>
      </c>
      <c r="V3264" t="s">
        <v>1601</v>
      </c>
      <c r="W3264" t="s">
        <v>81</v>
      </c>
      <c r="X3264" t="s">
        <v>254</v>
      </c>
      <c r="Y3264" t="s">
        <v>7211</v>
      </c>
    </row>
    <row r="3265" spans="1:25" x14ac:dyDescent="0.25">
      <c r="A3265" t="s">
        <v>7491</v>
      </c>
      <c r="B3265">
        <v>2013</v>
      </c>
      <c r="C3265">
        <v>13</v>
      </c>
      <c r="D3265" t="s">
        <v>7492</v>
      </c>
      <c r="E3265" t="s">
        <v>2518</v>
      </c>
      <c r="F3265" t="s">
        <v>2519</v>
      </c>
      <c r="G3265" t="s">
        <v>69</v>
      </c>
      <c r="H3265" t="s">
        <v>70</v>
      </c>
      <c r="I3265" t="s">
        <v>71</v>
      </c>
      <c r="J3265" t="s">
        <v>72</v>
      </c>
      <c r="K3265" t="s">
        <v>7241</v>
      </c>
      <c r="L3265">
        <v>2150</v>
      </c>
      <c r="M3265">
        <v>400000</v>
      </c>
      <c r="N3265" t="s">
        <v>74</v>
      </c>
      <c r="O3265">
        <v>10</v>
      </c>
      <c r="P3265">
        <v>70049005</v>
      </c>
      <c r="Q3265" t="s">
        <v>75</v>
      </c>
      <c r="R3265" t="s">
        <v>76</v>
      </c>
      <c r="S3265" t="s">
        <v>260</v>
      </c>
      <c r="T3265" t="s">
        <v>78</v>
      </c>
      <c r="U3265" t="s">
        <v>7493</v>
      </c>
      <c r="V3265" t="s">
        <v>80</v>
      </c>
      <c r="W3265" t="s">
        <v>81</v>
      </c>
      <c r="X3265" t="s">
        <v>262</v>
      </c>
      <c r="Y3265" t="s">
        <v>7211</v>
      </c>
    </row>
    <row r="3266" spans="1:25" x14ac:dyDescent="0.25">
      <c r="A3266" t="s">
        <v>7494</v>
      </c>
      <c r="B3266">
        <v>2010</v>
      </c>
      <c r="C3266">
        <v>13</v>
      </c>
      <c r="D3266" t="s">
        <v>7495</v>
      </c>
      <c r="E3266" t="s">
        <v>2518</v>
      </c>
      <c r="F3266" t="s">
        <v>2519</v>
      </c>
      <c r="G3266" t="s">
        <v>69</v>
      </c>
      <c r="H3266" t="s">
        <v>70</v>
      </c>
      <c r="I3266" t="s">
        <v>7496</v>
      </c>
      <c r="J3266" t="s">
        <v>7497</v>
      </c>
      <c r="K3266" t="s">
        <v>7498</v>
      </c>
      <c r="L3266">
        <v>1824</v>
      </c>
      <c r="M3266">
        <v>4113.55</v>
      </c>
      <c r="N3266" t="s">
        <v>74</v>
      </c>
      <c r="O3266">
        <v>10</v>
      </c>
      <c r="P3266">
        <v>70049005</v>
      </c>
      <c r="Q3266" t="s">
        <v>7499</v>
      </c>
      <c r="R3266" t="s">
        <v>76</v>
      </c>
      <c r="S3266" t="s">
        <v>7500</v>
      </c>
      <c r="T3266" t="s">
        <v>7501</v>
      </c>
      <c r="U3266" t="s">
        <v>7502</v>
      </c>
      <c r="V3266" t="s">
        <v>80</v>
      </c>
      <c r="W3266" t="s">
        <v>81</v>
      </c>
      <c r="X3266" t="s">
        <v>428</v>
      </c>
      <c r="Y3266" t="s">
        <v>7211</v>
      </c>
    </row>
    <row r="3267" spans="1:25" x14ac:dyDescent="0.25">
      <c r="A3267" t="s">
        <v>7503</v>
      </c>
      <c r="B3267">
        <v>2012</v>
      </c>
      <c r="C3267">
        <v>13</v>
      </c>
      <c r="D3267" t="s">
        <v>7258</v>
      </c>
      <c r="E3267" t="s">
        <v>2518</v>
      </c>
      <c r="F3267" t="s">
        <v>2519</v>
      </c>
      <c r="G3267" t="s">
        <v>69</v>
      </c>
      <c r="H3267" t="s">
        <v>70</v>
      </c>
      <c r="I3267" t="s">
        <v>71</v>
      </c>
      <c r="J3267" t="s">
        <v>72</v>
      </c>
      <c r="K3267" t="s">
        <v>7248</v>
      </c>
      <c r="L3267">
        <v>1970</v>
      </c>
      <c r="M3267">
        <v>75000</v>
      </c>
      <c r="N3267" t="s">
        <v>74</v>
      </c>
      <c r="O3267">
        <v>10</v>
      </c>
      <c r="P3267">
        <v>70049005</v>
      </c>
      <c r="Q3267" t="s">
        <v>75</v>
      </c>
      <c r="R3267" t="s">
        <v>76</v>
      </c>
      <c r="S3267" t="s">
        <v>514</v>
      </c>
      <c r="T3267" t="s">
        <v>78</v>
      </c>
      <c r="U3267" t="s">
        <v>7504</v>
      </c>
      <c r="V3267" t="s">
        <v>80</v>
      </c>
      <c r="W3267" t="s">
        <v>81</v>
      </c>
      <c r="X3267" t="s">
        <v>516</v>
      </c>
      <c r="Y3267" t="s">
        <v>7211</v>
      </c>
    </row>
    <row r="3268" spans="1:25" x14ac:dyDescent="0.25">
      <c r="A3268" t="s">
        <v>7505</v>
      </c>
      <c r="B3268">
        <v>2011</v>
      </c>
      <c r="C3268">
        <v>7</v>
      </c>
      <c r="D3268" t="s">
        <v>7506</v>
      </c>
      <c r="E3268" t="s">
        <v>2518</v>
      </c>
      <c r="F3268" t="s">
        <v>2519</v>
      </c>
      <c r="G3268" t="s">
        <v>69</v>
      </c>
      <c r="H3268" t="s">
        <v>70</v>
      </c>
      <c r="I3268" t="s">
        <v>71</v>
      </c>
      <c r="J3268" t="s">
        <v>72</v>
      </c>
      <c r="K3268" t="s">
        <v>7262</v>
      </c>
      <c r="L3268">
        <v>1376</v>
      </c>
      <c r="M3268">
        <v>7041</v>
      </c>
      <c r="N3268" t="s">
        <v>74</v>
      </c>
      <c r="O3268">
        <v>10</v>
      </c>
      <c r="P3268">
        <v>70049005</v>
      </c>
      <c r="Q3268" t="s">
        <v>75</v>
      </c>
      <c r="R3268" t="s">
        <v>76</v>
      </c>
      <c r="S3268" t="s">
        <v>3387</v>
      </c>
      <c r="T3268" t="s">
        <v>78</v>
      </c>
      <c r="U3268" t="s">
        <v>7507</v>
      </c>
      <c r="V3268" t="s">
        <v>1601</v>
      </c>
      <c r="W3268" t="s">
        <v>81</v>
      </c>
      <c r="X3268" t="s">
        <v>3389</v>
      </c>
      <c r="Y3268" t="s">
        <v>7211</v>
      </c>
    </row>
    <row r="3269" spans="1:25" x14ac:dyDescent="0.25">
      <c r="A3269" t="s">
        <v>7508</v>
      </c>
      <c r="B3269">
        <v>2010</v>
      </c>
      <c r="C3269">
        <v>10</v>
      </c>
      <c r="D3269" t="s">
        <v>7509</v>
      </c>
      <c r="E3269" t="s">
        <v>2518</v>
      </c>
      <c r="F3269" t="s">
        <v>2519</v>
      </c>
      <c r="G3269" t="s">
        <v>69</v>
      </c>
      <c r="H3269" t="s">
        <v>70</v>
      </c>
      <c r="I3269" t="s">
        <v>71</v>
      </c>
      <c r="J3269" t="s">
        <v>72</v>
      </c>
      <c r="K3269" t="s">
        <v>7214</v>
      </c>
      <c r="L3269">
        <v>2739</v>
      </c>
      <c r="M3269">
        <v>10000</v>
      </c>
      <c r="N3269" t="s">
        <v>74</v>
      </c>
      <c r="O3269">
        <v>10</v>
      </c>
      <c r="P3269">
        <v>70049005</v>
      </c>
      <c r="Q3269" t="s">
        <v>75</v>
      </c>
      <c r="R3269" t="s">
        <v>76</v>
      </c>
      <c r="S3269" t="s">
        <v>2078</v>
      </c>
      <c r="T3269" t="s">
        <v>78</v>
      </c>
      <c r="U3269" t="s">
        <v>7510</v>
      </c>
      <c r="V3269" t="s">
        <v>80</v>
      </c>
      <c r="W3269" t="s">
        <v>81</v>
      </c>
      <c r="X3269" t="s">
        <v>2080</v>
      </c>
      <c r="Y3269" t="s">
        <v>7211</v>
      </c>
    </row>
    <row r="3270" spans="1:25" x14ac:dyDescent="0.25">
      <c r="A3270" t="s">
        <v>7511</v>
      </c>
      <c r="B3270">
        <v>2014</v>
      </c>
      <c r="C3270">
        <v>13</v>
      </c>
      <c r="D3270" t="s">
        <v>7512</v>
      </c>
      <c r="E3270" t="s">
        <v>2518</v>
      </c>
      <c r="F3270" t="s">
        <v>2519</v>
      </c>
      <c r="G3270" t="s">
        <v>69</v>
      </c>
      <c r="H3270" t="s">
        <v>70</v>
      </c>
      <c r="I3270" t="s">
        <v>71</v>
      </c>
      <c r="J3270" t="s">
        <v>72</v>
      </c>
      <c r="K3270" t="s">
        <v>7228</v>
      </c>
      <c r="L3270">
        <v>2322</v>
      </c>
      <c r="M3270">
        <v>5000</v>
      </c>
      <c r="N3270" t="s">
        <v>74</v>
      </c>
      <c r="O3270">
        <v>10</v>
      </c>
      <c r="P3270">
        <v>70049005</v>
      </c>
      <c r="Q3270" t="s">
        <v>75</v>
      </c>
      <c r="R3270" t="s">
        <v>76</v>
      </c>
      <c r="S3270" t="s">
        <v>325</v>
      </c>
      <c r="T3270" t="s">
        <v>78</v>
      </c>
      <c r="U3270" t="s">
        <v>7513</v>
      </c>
      <c r="V3270" t="s">
        <v>80</v>
      </c>
      <c r="W3270" t="s">
        <v>81</v>
      </c>
      <c r="X3270" t="s">
        <v>327</v>
      </c>
      <c r="Y3270" t="s">
        <v>7211</v>
      </c>
    </row>
    <row r="3271" spans="1:25" x14ac:dyDescent="0.25">
      <c r="A3271" t="s">
        <v>7514</v>
      </c>
      <c r="B3271">
        <v>2010</v>
      </c>
      <c r="C3271">
        <v>10</v>
      </c>
      <c r="D3271" t="s">
        <v>7509</v>
      </c>
      <c r="E3271" t="s">
        <v>2518</v>
      </c>
      <c r="F3271" t="s">
        <v>2519</v>
      </c>
      <c r="G3271" t="s">
        <v>69</v>
      </c>
      <c r="H3271" t="s">
        <v>70</v>
      </c>
      <c r="I3271" t="s">
        <v>71</v>
      </c>
      <c r="J3271" t="s">
        <v>72</v>
      </c>
      <c r="K3271" t="s">
        <v>7214</v>
      </c>
      <c r="L3271">
        <v>1440</v>
      </c>
      <c r="M3271">
        <v>10000</v>
      </c>
      <c r="N3271" t="s">
        <v>74</v>
      </c>
      <c r="O3271">
        <v>10</v>
      </c>
      <c r="P3271">
        <v>70049005</v>
      </c>
      <c r="Q3271" t="s">
        <v>75</v>
      </c>
      <c r="R3271" t="s">
        <v>76</v>
      </c>
      <c r="S3271" t="s">
        <v>293</v>
      </c>
      <c r="T3271" t="s">
        <v>78</v>
      </c>
      <c r="U3271" t="s">
        <v>7515</v>
      </c>
      <c r="V3271" t="s">
        <v>80</v>
      </c>
      <c r="W3271" t="s">
        <v>81</v>
      </c>
      <c r="X3271" t="s">
        <v>295</v>
      </c>
      <c r="Y3271" t="s">
        <v>7211</v>
      </c>
    </row>
    <row r="3272" spans="1:25" x14ac:dyDescent="0.25">
      <c r="A3272" t="s">
        <v>7516</v>
      </c>
      <c r="B3272">
        <v>2014</v>
      </c>
      <c r="C3272">
        <v>7</v>
      </c>
      <c r="D3272" t="s">
        <v>7313</v>
      </c>
      <c r="E3272" t="s">
        <v>2518</v>
      </c>
      <c r="F3272" t="s">
        <v>2519</v>
      </c>
      <c r="G3272" t="s">
        <v>69</v>
      </c>
      <c r="H3272" t="s">
        <v>70</v>
      </c>
      <c r="I3272" t="s">
        <v>71</v>
      </c>
      <c r="J3272" t="s">
        <v>72</v>
      </c>
      <c r="K3272" t="s">
        <v>7228</v>
      </c>
      <c r="L3272">
        <v>1089</v>
      </c>
      <c r="M3272">
        <v>15000</v>
      </c>
      <c r="N3272" t="s">
        <v>74</v>
      </c>
      <c r="O3272">
        <v>10</v>
      </c>
      <c r="P3272">
        <v>70049005</v>
      </c>
      <c r="Q3272" t="s">
        <v>75</v>
      </c>
      <c r="R3272" t="s">
        <v>76</v>
      </c>
      <c r="S3272" t="s">
        <v>101</v>
      </c>
      <c r="T3272" t="s">
        <v>78</v>
      </c>
      <c r="U3272" t="s">
        <v>7517</v>
      </c>
      <c r="V3272" t="s">
        <v>80</v>
      </c>
      <c r="W3272" t="s">
        <v>81</v>
      </c>
      <c r="X3272" t="s">
        <v>103</v>
      </c>
      <c r="Y3272" t="s">
        <v>7211</v>
      </c>
    </row>
    <row r="3273" spans="1:25" x14ac:dyDescent="0.25">
      <c r="A3273" t="s">
        <v>7518</v>
      </c>
      <c r="B3273">
        <v>2014</v>
      </c>
      <c r="C3273">
        <v>12</v>
      </c>
      <c r="D3273" t="s">
        <v>7519</v>
      </c>
      <c r="E3273" t="s">
        <v>2518</v>
      </c>
      <c r="F3273" t="s">
        <v>2519</v>
      </c>
      <c r="G3273" t="s">
        <v>69</v>
      </c>
      <c r="H3273" t="s">
        <v>70</v>
      </c>
      <c r="I3273" t="s">
        <v>71</v>
      </c>
      <c r="J3273" t="s">
        <v>72</v>
      </c>
      <c r="K3273" t="s">
        <v>7520</v>
      </c>
      <c r="L3273">
        <v>2155</v>
      </c>
      <c r="M3273">
        <v>9849</v>
      </c>
      <c r="N3273" t="s">
        <v>74</v>
      </c>
      <c r="O3273">
        <v>10</v>
      </c>
      <c r="P3273">
        <v>70049005</v>
      </c>
      <c r="Q3273" t="s">
        <v>75</v>
      </c>
      <c r="R3273" t="s">
        <v>76</v>
      </c>
      <c r="S3273" t="s">
        <v>387</v>
      </c>
      <c r="T3273" t="s">
        <v>78</v>
      </c>
      <c r="U3273" t="s">
        <v>7521</v>
      </c>
      <c r="V3273" t="s">
        <v>80</v>
      </c>
      <c r="W3273" t="s">
        <v>81</v>
      </c>
      <c r="X3273" t="s">
        <v>389</v>
      </c>
      <c r="Y3273" t="s">
        <v>7211</v>
      </c>
    </row>
    <row r="3274" spans="1:25" x14ac:dyDescent="0.25">
      <c r="A3274" t="s">
        <v>7522</v>
      </c>
      <c r="B3274">
        <v>2012</v>
      </c>
      <c r="C3274">
        <v>7</v>
      </c>
      <c r="D3274" t="s">
        <v>7247</v>
      </c>
      <c r="E3274" t="s">
        <v>2518</v>
      </c>
      <c r="F3274" t="s">
        <v>2519</v>
      </c>
      <c r="G3274" t="s">
        <v>69</v>
      </c>
      <c r="H3274" t="s">
        <v>70</v>
      </c>
      <c r="I3274" t="s">
        <v>71</v>
      </c>
      <c r="J3274" t="s">
        <v>72</v>
      </c>
      <c r="K3274" t="s">
        <v>7248</v>
      </c>
      <c r="L3274">
        <v>1938</v>
      </c>
      <c r="M3274">
        <v>2000</v>
      </c>
      <c r="N3274" t="s">
        <v>74</v>
      </c>
      <c r="O3274">
        <v>10</v>
      </c>
      <c r="P3274">
        <v>70049005</v>
      </c>
      <c r="Q3274" t="s">
        <v>75</v>
      </c>
      <c r="R3274" t="s">
        <v>76</v>
      </c>
      <c r="S3274" t="s">
        <v>900</v>
      </c>
      <c r="T3274" t="s">
        <v>78</v>
      </c>
      <c r="U3274" t="s">
        <v>7523</v>
      </c>
      <c r="V3274" t="s">
        <v>80</v>
      </c>
      <c r="W3274" t="s">
        <v>81</v>
      </c>
      <c r="X3274" t="s">
        <v>902</v>
      </c>
      <c r="Y3274" t="s">
        <v>7211</v>
      </c>
    </row>
    <row r="3275" spans="1:25" x14ac:dyDescent="0.25">
      <c r="A3275" t="s">
        <v>7524</v>
      </c>
      <c r="B3275">
        <v>2012</v>
      </c>
      <c r="C3275">
        <v>2</v>
      </c>
      <c r="D3275" t="s">
        <v>7448</v>
      </c>
      <c r="E3275" t="s">
        <v>2518</v>
      </c>
      <c r="F3275" t="s">
        <v>2519</v>
      </c>
      <c r="G3275" t="s">
        <v>69</v>
      </c>
      <c r="H3275" t="s">
        <v>70</v>
      </c>
      <c r="I3275" t="s">
        <v>71</v>
      </c>
      <c r="J3275" t="s">
        <v>72</v>
      </c>
      <c r="K3275" t="s">
        <v>7248</v>
      </c>
      <c r="L3275">
        <v>1001</v>
      </c>
      <c r="M3275">
        <v>35000</v>
      </c>
      <c r="N3275" t="s">
        <v>74</v>
      </c>
      <c r="O3275">
        <v>10</v>
      </c>
      <c r="P3275">
        <v>70049005</v>
      </c>
      <c r="Q3275" t="s">
        <v>75</v>
      </c>
      <c r="R3275" t="s">
        <v>76</v>
      </c>
      <c r="S3275" t="s">
        <v>321</v>
      </c>
      <c r="T3275" t="s">
        <v>78</v>
      </c>
      <c r="U3275" t="s">
        <v>7525</v>
      </c>
      <c r="V3275" t="s">
        <v>80</v>
      </c>
      <c r="W3275" t="s">
        <v>81</v>
      </c>
      <c r="X3275" t="s">
        <v>323</v>
      </c>
      <c r="Y3275" t="s">
        <v>7211</v>
      </c>
    </row>
    <row r="3276" spans="1:25" x14ac:dyDescent="0.25">
      <c r="A3276" t="s">
        <v>7526</v>
      </c>
      <c r="B3276">
        <v>2011</v>
      </c>
      <c r="C3276">
        <v>6</v>
      </c>
      <c r="D3276" t="s">
        <v>7527</v>
      </c>
      <c r="E3276" t="s">
        <v>2518</v>
      </c>
      <c r="F3276" t="s">
        <v>2519</v>
      </c>
      <c r="G3276" t="s">
        <v>69</v>
      </c>
      <c r="H3276" t="s">
        <v>70</v>
      </c>
      <c r="I3276" t="s">
        <v>71</v>
      </c>
      <c r="J3276" t="s">
        <v>72</v>
      </c>
      <c r="K3276" t="s">
        <v>7262</v>
      </c>
      <c r="L3276">
        <v>1810</v>
      </c>
      <c r="M3276">
        <v>10000</v>
      </c>
      <c r="N3276" t="s">
        <v>74</v>
      </c>
      <c r="O3276">
        <v>10</v>
      </c>
      <c r="P3276">
        <v>70049005</v>
      </c>
      <c r="Q3276" t="s">
        <v>75</v>
      </c>
      <c r="R3276" t="s">
        <v>76</v>
      </c>
      <c r="S3276" t="s">
        <v>868</v>
      </c>
      <c r="T3276" t="s">
        <v>78</v>
      </c>
      <c r="U3276" t="s">
        <v>7528</v>
      </c>
      <c r="V3276" t="s">
        <v>80</v>
      </c>
      <c r="W3276" t="s">
        <v>81</v>
      </c>
      <c r="X3276" t="s">
        <v>870</v>
      </c>
      <c r="Y3276" t="s">
        <v>7211</v>
      </c>
    </row>
    <row r="3277" spans="1:25" x14ac:dyDescent="0.25">
      <c r="A3277" t="s">
        <v>7529</v>
      </c>
      <c r="B3277">
        <v>2015</v>
      </c>
      <c r="C3277">
        <v>13</v>
      </c>
      <c r="D3277" t="s">
        <v>7530</v>
      </c>
      <c r="E3277" t="s">
        <v>2518</v>
      </c>
      <c r="F3277" t="s">
        <v>2519</v>
      </c>
      <c r="G3277" t="s">
        <v>69</v>
      </c>
      <c r="H3277" t="s">
        <v>70</v>
      </c>
      <c r="I3277" t="s">
        <v>71</v>
      </c>
      <c r="J3277" t="s">
        <v>72</v>
      </c>
      <c r="K3277" t="s">
        <v>7531</v>
      </c>
      <c r="L3277">
        <v>2172</v>
      </c>
      <c r="M3277">
        <v>47960.05</v>
      </c>
      <c r="N3277" t="s">
        <v>74</v>
      </c>
      <c r="O3277">
        <v>10</v>
      </c>
      <c r="P3277">
        <v>70049005</v>
      </c>
      <c r="Q3277" t="s">
        <v>75</v>
      </c>
      <c r="R3277" t="s">
        <v>76</v>
      </c>
      <c r="S3277" t="s">
        <v>214</v>
      </c>
      <c r="T3277" t="s">
        <v>78</v>
      </c>
      <c r="U3277" t="s">
        <v>7532</v>
      </c>
      <c r="V3277" t="s">
        <v>80</v>
      </c>
      <c r="W3277" t="s">
        <v>81</v>
      </c>
      <c r="X3277" t="s">
        <v>216</v>
      </c>
      <c r="Y3277" t="s">
        <v>7211</v>
      </c>
    </row>
    <row r="3278" spans="1:25" x14ac:dyDescent="0.25">
      <c r="A3278" t="s">
        <v>7533</v>
      </c>
      <c r="B3278">
        <v>2014</v>
      </c>
      <c r="C3278">
        <v>12</v>
      </c>
      <c r="D3278" t="s">
        <v>7534</v>
      </c>
      <c r="E3278" t="s">
        <v>2518</v>
      </c>
      <c r="F3278" t="s">
        <v>2519</v>
      </c>
      <c r="G3278" t="s">
        <v>69</v>
      </c>
      <c r="H3278" t="s">
        <v>70</v>
      </c>
      <c r="I3278" t="s">
        <v>71</v>
      </c>
      <c r="J3278" t="s">
        <v>72</v>
      </c>
      <c r="K3278" t="s">
        <v>7228</v>
      </c>
      <c r="L3278">
        <v>1810</v>
      </c>
      <c r="M3278">
        <v>50000</v>
      </c>
      <c r="N3278" t="s">
        <v>74</v>
      </c>
      <c r="O3278">
        <v>10</v>
      </c>
      <c r="P3278">
        <v>70049005</v>
      </c>
      <c r="Q3278" t="s">
        <v>75</v>
      </c>
      <c r="R3278" t="s">
        <v>76</v>
      </c>
      <c r="S3278" t="s">
        <v>868</v>
      </c>
      <c r="T3278" t="s">
        <v>78</v>
      </c>
      <c r="U3278" t="s">
        <v>7535</v>
      </c>
      <c r="V3278" t="s">
        <v>80</v>
      </c>
      <c r="W3278" t="s">
        <v>81</v>
      </c>
      <c r="X3278" t="s">
        <v>870</v>
      </c>
      <c r="Y3278" t="s">
        <v>7211</v>
      </c>
    </row>
    <row r="3279" spans="1:25" x14ac:dyDescent="0.25">
      <c r="A3279" t="s">
        <v>7536</v>
      </c>
      <c r="B3279">
        <v>2010</v>
      </c>
      <c r="C3279">
        <v>1</v>
      </c>
      <c r="D3279" t="s">
        <v>7537</v>
      </c>
      <c r="E3279" t="s">
        <v>2518</v>
      </c>
      <c r="F3279" t="s">
        <v>2519</v>
      </c>
      <c r="G3279" t="s">
        <v>69</v>
      </c>
      <c r="H3279" t="s">
        <v>70</v>
      </c>
      <c r="I3279" t="s">
        <v>71</v>
      </c>
      <c r="J3279" t="s">
        <v>72</v>
      </c>
      <c r="K3279" t="s">
        <v>7214</v>
      </c>
      <c r="L3279">
        <v>1913</v>
      </c>
      <c r="M3279">
        <v>25000</v>
      </c>
      <c r="N3279" t="s">
        <v>74</v>
      </c>
      <c r="O3279">
        <v>10</v>
      </c>
      <c r="P3279">
        <v>70049005</v>
      </c>
      <c r="Q3279" t="s">
        <v>75</v>
      </c>
      <c r="R3279" t="s">
        <v>76</v>
      </c>
      <c r="S3279" t="s">
        <v>313</v>
      </c>
      <c r="T3279" t="s">
        <v>78</v>
      </c>
      <c r="U3279" t="s">
        <v>7538</v>
      </c>
      <c r="V3279" t="s">
        <v>80</v>
      </c>
      <c r="W3279" t="s">
        <v>81</v>
      </c>
      <c r="X3279" t="s">
        <v>315</v>
      </c>
      <c r="Y3279" t="s">
        <v>7211</v>
      </c>
    </row>
    <row r="3280" spans="1:25" x14ac:dyDescent="0.25">
      <c r="A3280" t="s">
        <v>7539</v>
      </c>
      <c r="B3280">
        <v>2017</v>
      </c>
      <c r="C3280">
        <v>7</v>
      </c>
      <c r="D3280" t="s">
        <v>7540</v>
      </c>
      <c r="E3280" t="s">
        <v>2518</v>
      </c>
      <c r="F3280" t="s">
        <v>2519</v>
      </c>
      <c r="G3280" t="s">
        <v>69</v>
      </c>
      <c r="H3280" t="s">
        <v>70</v>
      </c>
      <c r="I3280" t="s">
        <v>71</v>
      </c>
      <c r="J3280" t="s">
        <v>72</v>
      </c>
      <c r="K3280" t="s">
        <v>7224</v>
      </c>
      <c r="L3280">
        <v>1033</v>
      </c>
      <c r="M3280">
        <v>11600</v>
      </c>
      <c r="N3280" t="s">
        <v>74</v>
      </c>
      <c r="O3280">
        <v>10</v>
      </c>
      <c r="P3280">
        <v>70049005</v>
      </c>
      <c r="Q3280" t="s">
        <v>75</v>
      </c>
      <c r="R3280" t="s">
        <v>76</v>
      </c>
      <c r="S3280" t="s">
        <v>1313</v>
      </c>
      <c r="T3280" t="s">
        <v>78</v>
      </c>
      <c r="U3280" t="s">
        <v>7541</v>
      </c>
      <c r="V3280" t="s">
        <v>80</v>
      </c>
      <c r="W3280" t="s">
        <v>81</v>
      </c>
      <c r="X3280" t="s">
        <v>1315</v>
      </c>
      <c r="Y3280" t="s">
        <v>7211</v>
      </c>
    </row>
    <row r="3281" spans="1:25" x14ac:dyDescent="0.25">
      <c r="A3281" t="s">
        <v>7542</v>
      </c>
      <c r="B3281">
        <v>2014</v>
      </c>
      <c r="C3281">
        <v>13</v>
      </c>
      <c r="D3281" t="s">
        <v>7543</v>
      </c>
      <c r="E3281" t="s">
        <v>2518</v>
      </c>
      <c r="F3281" t="s">
        <v>2519</v>
      </c>
      <c r="G3281" t="s">
        <v>69</v>
      </c>
      <c r="H3281" t="s">
        <v>70</v>
      </c>
      <c r="I3281" t="s">
        <v>71</v>
      </c>
      <c r="J3281" t="s">
        <v>72</v>
      </c>
      <c r="K3281" t="s">
        <v>7228</v>
      </c>
      <c r="L3281">
        <v>1746</v>
      </c>
      <c r="M3281">
        <v>5000</v>
      </c>
      <c r="N3281" t="s">
        <v>74</v>
      </c>
      <c r="O3281">
        <v>10</v>
      </c>
      <c r="P3281">
        <v>70049005</v>
      </c>
      <c r="Q3281" t="s">
        <v>75</v>
      </c>
      <c r="R3281" t="s">
        <v>76</v>
      </c>
      <c r="S3281" t="s">
        <v>173</v>
      </c>
      <c r="T3281" t="s">
        <v>78</v>
      </c>
      <c r="U3281" t="s">
        <v>7544</v>
      </c>
      <c r="V3281" t="s">
        <v>80</v>
      </c>
      <c r="W3281" t="s">
        <v>81</v>
      </c>
      <c r="X3281" t="s">
        <v>175</v>
      </c>
      <c r="Y3281" t="s">
        <v>7211</v>
      </c>
    </row>
    <row r="3282" spans="1:25" x14ac:dyDescent="0.25">
      <c r="A3282" t="s">
        <v>7545</v>
      </c>
      <c r="B3282">
        <v>2014</v>
      </c>
      <c r="C3282">
        <v>2</v>
      </c>
      <c r="D3282" t="s">
        <v>7546</v>
      </c>
      <c r="E3282" t="s">
        <v>2518</v>
      </c>
      <c r="F3282" t="s">
        <v>2519</v>
      </c>
      <c r="G3282" t="s">
        <v>69</v>
      </c>
      <c r="H3282" t="s">
        <v>70</v>
      </c>
      <c r="I3282" t="s">
        <v>71</v>
      </c>
      <c r="J3282" t="s">
        <v>1366</v>
      </c>
      <c r="K3282" t="s">
        <v>7547</v>
      </c>
      <c r="L3282">
        <v>1610</v>
      </c>
      <c r="M3282">
        <v>2854.78</v>
      </c>
      <c r="N3282" t="s">
        <v>74</v>
      </c>
      <c r="O3282">
        <v>10</v>
      </c>
      <c r="P3282">
        <v>70049005</v>
      </c>
      <c r="Q3282" t="s">
        <v>1368</v>
      </c>
      <c r="R3282" t="s">
        <v>76</v>
      </c>
      <c r="S3282" t="s">
        <v>7383</v>
      </c>
      <c r="T3282" t="s">
        <v>7384</v>
      </c>
      <c r="U3282" t="s">
        <v>7548</v>
      </c>
      <c r="V3282" t="s">
        <v>80</v>
      </c>
      <c r="W3282" t="s">
        <v>81</v>
      </c>
      <c r="X3282" t="s">
        <v>82</v>
      </c>
      <c r="Y3282" t="s">
        <v>7211</v>
      </c>
    </row>
    <row r="3283" spans="1:25" x14ac:dyDescent="0.25">
      <c r="A3283" t="s">
        <v>7549</v>
      </c>
      <c r="B3283">
        <v>2016</v>
      </c>
      <c r="C3283">
        <v>3</v>
      </c>
      <c r="D3283" t="s">
        <v>7550</v>
      </c>
      <c r="E3283" t="s">
        <v>2518</v>
      </c>
      <c r="F3283" t="s">
        <v>2519</v>
      </c>
      <c r="G3283" t="s">
        <v>69</v>
      </c>
      <c r="H3283" t="s">
        <v>70</v>
      </c>
      <c r="I3283" t="s">
        <v>71</v>
      </c>
      <c r="J3283" t="s">
        <v>1366</v>
      </c>
      <c r="K3283" t="s">
        <v>7551</v>
      </c>
      <c r="L3283">
        <v>2301</v>
      </c>
      <c r="M3283">
        <v>3868.69</v>
      </c>
      <c r="N3283" t="s">
        <v>74</v>
      </c>
      <c r="O3283">
        <v>10</v>
      </c>
      <c r="P3283">
        <v>70049005</v>
      </c>
      <c r="Q3283" t="s">
        <v>1368</v>
      </c>
      <c r="R3283" t="s">
        <v>76</v>
      </c>
      <c r="S3283" t="s">
        <v>7395</v>
      </c>
      <c r="T3283" t="s">
        <v>78</v>
      </c>
      <c r="U3283" t="s">
        <v>7552</v>
      </c>
      <c r="V3283" t="s">
        <v>80</v>
      </c>
      <c r="W3283" t="s">
        <v>81</v>
      </c>
      <c r="X3283" t="s">
        <v>208</v>
      </c>
      <c r="Y3283" t="s">
        <v>7211</v>
      </c>
    </row>
    <row r="3284" spans="1:25" x14ac:dyDescent="0.25">
      <c r="A3284" t="s">
        <v>7553</v>
      </c>
      <c r="B3284">
        <v>2015</v>
      </c>
      <c r="C3284">
        <v>11</v>
      </c>
      <c r="D3284" t="s">
        <v>7554</v>
      </c>
      <c r="E3284" t="s">
        <v>2518</v>
      </c>
      <c r="F3284" t="s">
        <v>2519</v>
      </c>
      <c r="G3284" t="s">
        <v>69</v>
      </c>
      <c r="H3284" t="s">
        <v>70</v>
      </c>
      <c r="I3284" t="s">
        <v>71</v>
      </c>
      <c r="J3284" t="s">
        <v>72</v>
      </c>
      <c r="K3284" t="s">
        <v>7252</v>
      </c>
      <c r="L3284">
        <v>1742</v>
      </c>
      <c r="M3284">
        <v>8325</v>
      </c>
      <c r="N3284" t="s">
        <v>74</v>
      </c>
      <c r="O3284">
        <v>10</v>
      </c>
      <c r="P3284">
        <v>70049005</v>
      </c>
      <c r="Q3284" t="s">
        <v>75</v>
      </c>
      <c r="R3284" t="s">
        <v>76</v>
      </c>
      <c r="S3284" t="s">
        <v>278</v>
      </c>
      <c r="T3284" t="s">
        <v>78</v>
      </c>
      <c r="U3284" t="s">
        <v>7555</v>
      </c>
      <c r="V3284" t="s">
        <v>80</v>
      </c>
      <c r="W3284" t="s">
        <v>81</v>
      </c>
      <c r="X3284" t="s">
        <v>280</v>
      </c>
      <c r="Y3284" t="s">
        <v>7211</v>
      </c>
    </row>
    <row r="3285" spans="1:25" x14ac:dyDescent="0.25">
      <c r="A3285" t="s">
        <v>7556</v>
      </c>
      <c r="B3285">
        <v>2010</v>
      </c>
      <c r="C3285">
        <v>3</v>
      </c>
      <c r="D3285" t="s">
        <v>7557</v>
      </c>
      <c r="E3285" t="s">
        <v>2518</v>
      </c>
      <c r="F3285" t="s">
        <v>2519</v>
      </c>
      <c r="G3285" t="s">
        <v>69</v>
      </c>
      <c r="H3285" t="s">
        <v>70</v>
      </c>
      <c r="I3285" t="s">
        <v>71</v>
      </c>
      <c r="J3285" t="s">
        <v>72</v>
      </c>
      <c r="K3285" t="s">
        <v>7214</v>
      </c>
      <c r="L3285">
        <v>2176</v>
      </c>
      <c r="M3285">
        <v>20000</v>
      </c>
      <c r="N3285" t="s">
        <v>74</v>
      </c>
      <c r="O3285">
        <v>10</v>
      </c>
      <c r="P3285">
        <v>70049005</v>
      </c>
      <c r="Q3285" t="s">
        <v>75</v>
      </c>
      <c r="R3285" t="s">
        <v>76</v>
      </c>
      <c r="S3285" t="s">
        <v>657</v>
      </c>
      <c r="T3285" t="s">
        <v>78</v>
      </c>
      <c r="U3285" t="s">
        <v>7558</v>
      </c>
      <c r="V3285" t="s">
        <v>80</v>
      </c>
      <c r="W3285" t="s">
        <v>81</v>
      </c>
      <c r="X3285" t="s">
        <v>659</v>
      </c>
      <c r="Y3285" t="s">
        <v>7211</v>
      </c>
    </row>
    <row r="3286" spans="1:25" x14ac:dyDescent="0.25">
      <c r="A3286" t="s">
        <v>7559</v>
      </c>
      <c r="B3286">
        <v>2011</v>
      </c>
      <c r="C3286">
        <v>7</v>
      </c>
      <c r="D3286" t="s">
        <v>7560</v>
      </c>
      <c r="E3286" t="s">
        <v>2518</v>
      </c>
      <c r="F3286" t="s">
        <v>2519</v>
      </c>
      <c r="G3286" t="s">
        <v>69</v>
      </c>
      <c r="H3286" t="s">
        <v>70</v>
      </c>
      <c r="I3286" t="s">
        <v>71</v>
      </c>
      <c r="J3286" t="s">
        <v>72</v>
      </c>
      <c r="K3286" t="s">
        <v>7262</v>
      </c>
      <c r="L3286">
        <v>2181</v>
      </c>
      <c r="M3286">
        <v>100000</v>
      </c>
      <c r="N3286" t="s">
        <v>74</v>
      </c>
      <c r="O3286">
        <v>10</v>
      </c>
      <c r="P3286">
        <v>70049005</v>
      </c>
      <c r="Q3286" t="s">
        <v>75</v>
      </c>
      <c r="R3286" t="s">
        <v>76</v>
      </c>
      <c r="S3286" t="s">
        <v>210</v>
      </c>
      <c r="T3286" t="s">
        <v>78</v>
      </c>
      <c r="U3286" t="s">
        <v>7561</v>
      </c>
      <c r="V3286" t="s">
        <v>80</v>
      </c>
      <c r="W3286" t="s">
        <v>81</v>
      </c>
      <c r="X3286" t="s">
        <v>212</v>
      </c>
      <c r="Y3286" t="s">
        <v>7211</v>
      </c>
    </row>
    <row r="3287" spans="1:25" x14ac:dyDescent="0.25">
      <c r="A3287" t="s">
        <v>7562</v>
      </c>
      <c r="B3287">
        <v>2012</v>
      </c>
      <c r="C3287">
        <v>4</v>
      </c>
      <c r="D3287" t="s">
        <v>7359</v>
      </c>
      <c r="E3287" t="s">
        <v>2518</v>
      </c>
      <c r="F3287" t="s">
        <v>2519</v>
      </c>
      <c r="G3287" t="s">
        <v>69</v>
      </c>
      <c r="H3287" t="s">
        <v>70</v>
      </c>
      <c r="I3287" t="s">
        <v>71</v>
      </c>
      <c r="J3287" t="s">
        <v>72</v>
      </c>
      <c r="K3287" t="s">
        <v>7248</v>
      </c>
      <c r="L3287">
        <v>2743</v>
      </c>
      <c r="M3287">
        <v>5000</v>
      </c>
      <c r="N3287" t="s">
        <v>74</v>
      </c>
      <c r="O3287">
        <v>10</v>
      </c>
      <c r="P3287">
        <v>70049005</v>
      </c>
      <c r="Q3287" t="s">
        <v>75</v>
      </c>
      <c r="R3287" t="s">
        <v>76</v>
      </c>
      <c r="S3287" t="s">
        <v>232</v>
      </c>
      <c r="T3287" t="s">
        <v>78</v>
      </c>
      <c r="U3287" t="s">
        <v>7563</v>
      </c>
      <c r="V3287" t="s">
        <v>80</v>
      </c>
      <c r="W3287" t="s">
        <v>81</v>
      </c>
      <c r="X3287" t="s">
        <v>1353</v>
      </c>
      <c r="Y3287" t="s">
        <v>7211</v>
      </c>
    </row>
    <row r="3288" spans="1:25" x14ac:dyDescent="0.25">
      <c r="A3288" t="s">
        <v>7564</v>
      </c>
      <c r="B3288">
        <v>2014</v>
      </c>
      <c r="C3288">
        <v>13</v>
      </c>
      <c r="D3288" t="s">
        <v>7512</v>
      </c>
      <c r="E3288" t="s">
        <v>2518</v>
      </c>
      <c r="F3288" t="s">
        <v>2519</v>
      </c>
      <c r="G3288" t="s">
        <v>69</v>
      </c>
      <c r="H3288" t="s">
        <v>70</v>
      </c>
      <c r="I3288" t="s">
        <v>71</v>
      </c>
      <c r="J3288" t="s">
        <v>72</v>
      </c>
      <c r="K3288" t="s">
        <v>7228</v>
      </c>
      <c r="L3288">
        <v>2338</v>
      </c>
      <c r="M3288">
        <v>5000</v>
      </c>
      <c r="N3288" t="s">
        <v>74</v>
      </c>
      <c r="O3288">
        <v>10</v>
      </c>
      <c r="P3288">
        <v>70049005</v>
      </c>
      <c r="Q3288" t="s">
        <v>75</v>
      </c>
      <c r="R3288" t="s">
        <v>76</v>
      </c>
      <c r="S3288" t="s">
        <v>5234</v>
      </c>
      <c r="T3288" t="s">
        <v>78</v>
      </c>
      <c r="U3288" t="s">
        <v>7565</v>
      </c>
      <c r="V3288" t="s">
        <v>1601</v>
      </c>
      <c r="W3288" t="s">
        <v>81</v>
      </c>
      <c r="X3288" t="s">
        <v>5236</v>
      </c>
      <c r="Y3288" t="s">
        <v>7211</v>
      </c>
    </row>
    <row r="3289" spans="1:25" x14ac:dyDescent="0.25">
      <c r="A3289" t="s">
        <v>7566</v>
      </c>
      <c r="B3289">
        <v>2013</v>
      </c>
      <c r="C3289">
        <v>13</v>
      </c>
      <c r="D3289" t="s">
        <v>7492</v>
      </c>
      <c r="E3289" t="s">
        <v>2518</v>
      </c>
      <c r="F3289" t="s">
        <v>2519</v>
      </c>
      <c r="G3289" t="s">
        <v>69</v>
      </c>
      <c r="H3289" t="s">
        <v>70</v>
      </c>
      <c r="I3289" t="s">
        <v>71</v>
      </c>
      <c r="J3289" t="s">
        <v>72</v>
      </c>
      <c r="K3289" t="s">
        <v>7241</v>
      </c>
      <c r="L3289">
        <v>1376</v>
      </c>
      <c r="M3289">
        <v>25000</v>
      </c>
      <c r="N3289" t="s">
        <v>74</v>
      </c>
      <c r="O3289">
        <v>10</v>
      </c>
      <c r="P3289">
        <v>70049005</v>
      </c>
      <c r="Q3289" t="s">
        <v>75</v>
      </c>
      <c r="R3289" t="s">
        <v>76</v>
      </c>
      <c r="S3289" t="s">
        <v>288</v>
      </c>
      <c r="T3289" t="s">
        <v>289</v>
      </c>
      <c r="U3289" t="s">
        <v>7567</v>
      </c>
      <c r="V3289" t="s">
        <v>80</v>
      </c>
      <c r="W3289" t="s">
        <v>81</v>
      </c>
      <c r="X3289" t="s">
        <v>3389</v>
      </c>
      <c r="Y3289" t="s">
        <v>7211</v>
      </c>
    </row>
    <row r="3290" spans="1:25" x14ac:dyDescent="0.25">
      <c r="A3290" t="s">
        <v>7568</v>
      </c>
      <c r="B3290">
        <v>2013</v>
      </c>
      <c r="C3290">
        <v>3</v>
      </c>
      <c r="D3290" t="s">
        <v>7569</v>
      </c>
      <c r="E3290" t="s">
        <v>2518</v>
      </c>
      <c r="F3290" t="s">
        <v>2519</v>
      </c>
      <c r="G3290" t="s">
        <v>69</v>
      </c>
      <c r="H3290" t="s">
        <v>70</v>
      </c>
      <c r="I3290" t="s">
        <v>71</v>
      </c>
      <c r="J3290" t="s">
        <v>1366</v>
      </c>
      <c r="K3290" t="s">
        <v>7570</v>
      </c>
      <c r="L3290">
        <v>2302</v>
      </c>
      <c r="M3290">
        <v>3889.39</v>
      </c>
      <c r="N3290" t="s">
        <v>74</v>
      </c>
      <c r="O3290">
        <v>10</v>
      </c>
      <c r="P3290">
        <v>70049005</v>
      </c>
      <c r="Q3290" t="s">
        <v>1368</v>
      </c>
      <c r="R3290" t="s">
        <v>76</v>
      </c>
      <c r="S3290" t="s">
        <v>7571</v>
      </c>
      <c r="T3290" t="s">
        <v>78</v>
      </c>
      <c r="U3290" t="s">
        <v>7572</v>
      </c>
      <c r="V3290" t="s">
        <v>80</v>
      </c>
      <c r="W3290" t="s">
        <v>81</v>
      </c>
      <c r="X3290" t="s">
        <v>208</v>
      </c>
      <c r="Y3290" t="s">
        <v>7211</v>
      </c>
    </row>
    <row r="3291" spans="1:25" x14ac:dyDescent="0.25">
      <c r="A3291" t="s">
        <v>7573</v>
      </c>
      <c r="B3291">
        <v>2010</v>
      </c>
      <c r="C3291">
        <v>9</v>
      </c>
      <c r="D3291" t="s">
        <v>7436</v>
      </c>
      <c r="E3291" t="s">
        <v>2518</v>
      </c>
      <c r="F3291" t="s">
        <v>2519</v>
      </c>
      <c r="G3291" t="s">
        <v>69</v>
      </c>
      <c r="H3291" t="s">
        <v>70</v>
      </c>
      <c r="I3291" t="s">
        <v>71</v>
      </c>
      <c r="J3291" t="s">
        <v>72</v>
      </c>
      <c r="K3291" t="s">
        <v>7214</v>
      </c>
      <c r="L3291">
        <v>1035</v>
      </c>
      <c r="M3291">
        <v>10000</v>
      </c>
      <c r="N3291" t="s">
        <v>74</v>
      </c>
      <c r="O3291">
        <v>10</v>
      </c>
      <c r="P3291">
        <v>70049005</v>
      </c>
      <c r="Q3291" t="s">
        <v>75</v>
      </c>
      <c r="R3291" t="s">
        <v>76</v>
      </c>
      <c r="S3291" t="s">
        <v>248</v>
      </c>
      <c r="T3291" t="s">
        <v>78</v>
      </c>
      <c r="U3291" t="s">
        <v>7574</v>
      </c>
      <c r="V3291" t="s">
        <v>80</v>
      </c>
      <c r="W3291" t="s">
        <v>81</v>
      </c>
      <c r="X3291" t="s">
        <v>250</v>
      </c>
      <c r="Y3291" t="s">
        <v>7211</v>
      </c>
    </row>
    <row r="3292" spans="1:25" x14ac:dyDescent="0.25">
      <c r="A3292" t="s">
        <v>7575</v>
      </c>
      <c r="B3292">
        <v>2015</v>
      </c>
      <c r="C3292">
        <v>4</v>
      </c>
      <c r="D3292" t="s">
        <v>7576</v>
      </c>
      <c r="E3292" t="s">
        <v>2518</v>
      </c>
      <c r="F3292" t="s">
        <v>2519</v>
      </c>
      <c r="G3292" t="s">
        <v>69</v>
      </c>
      <c r="H3292" t="s">
        <v>70</v>
      </c>
      <c r="I3292" t="s">
        <v>71</v>
      </c>
      <c r="J3292" t="s">
        <v>72</v>
      </c>
      <c r="K3292" t="s">
        <v>7252</v>
      </c>
      <c r="L3292">
        <v>1432</v>
      </c>
      <c r="M3292">
        <v>19850</v>
      </c>
      <c r="N3292" t="s">
        <v>74</v>
      </c>
      <c r="O3292">
        <v>10</v>
      </c>
      <c r="P3292">
        <v>70049005</v>
      </c>
      <c r="Q3292" t="s">
        <v>75</v>
      </c>
      <c r="R3292" t="s">
        <v>76</v>
      </c>
      <c r="S3292" t="s">
        <v>1245</v>
      </c>
      <c r="T3292" t="s">
        <v>78</v>
      </c>
      <c r="U3292" t="s">
        <v>7577</v>
      </c>
      <c r="V3292" t="s">
        <v>80</v>
      </c>
      <c r="W3292" t="s">
        <v>81</v>
      </c>
      <c r="X3292" t="s">
        <v>1247</v>
      </c>
      <c r="Y3292" t="s">
        <v>7211</v>
      </c>
    </row>
    <row r="3293" spans="1:25" x14ac:dyDescent="0.25">
      <c r="A3293" t="s">
        <v>7578</v>
      </c>
      <c r="B3293">
        <v>2012</v>
      </c>
      <c r="C3293">
        <v>13</v>
      </c>
      <c r="D3293" t="s">
        <v>7258</v>
      </c>
      <c r="E3293" t="s">
        <v>2518</v>
      </c>
      <c r="F3293" t="s">
        <v>2519</v>
      </c>
      <c r="G3293" t="s">
        <v>69</v>
      </c>
      <c r="H3293" t="s">
        <v>70</v>
      </c>
      <c r="I3293" t="s">
        <v>71</v>
      </c>
      <c r="J3293" t="s">
        <v>72</v>
      </c>
      <c r="K3293" t="s">
        <v>7248</v>
      </c>
      <c r="L3293">
        <v>1532</v>
      </c>
      <c r="M3293">
        <v>10000</v>
      </c>
      <c r="N3293" t="s">
        <v>74</v>
      </c>
      <c r="O3293">
        <v>10</v>
      </c>
      <c r="P3293">
        <v>70049005</v>
      </c>
      <c r="Q3293" t="s">
        <v>75</v>
      </c>
      <c r="R3293" t="s">
        <v>76</v>
      </c>
      <c r="S3293" t="s">
        <v>653</v>
      </c>
      <c r="T3293" t="s">
        <v>78</v>
      </c>
      <c r="U3293" t="s">
        <v>7579</v>
      </c>
      <c r="V3293" t="s">
        <v>80</v>
      </c>
      <c r="W3293" t="s">
        <v>81</v>
      </c>
      <c r="X3293" t="s">
        <v>655</v>
      </c>
      <c r="Y3293" t="s">
        <v>7211</v>
      </c>
    </row>
    <row r="3294" spans="1:25" x14ac:dyDescent="0.25">
      <c r="A3294" t="s">
        <v>7580</v>
      </c>
      <c r="B3294">
        <v>2015</v>
      </c>
      <c r="C3294">
        <v>10</v>
      </c>
      <c r="D3294" t="s">
        <v>7273</v>
      </c>
      <c r="E3294" t="s">
        <v>2518</v>
      </c>
      <c r="F3294" t="s">
        <v>2519</v>
      </c>
      <c r="G3294" t="s">
        <v>69</v>
      </c>
      <c r="H3294" t="s">
        <v>70</v>
      </c>
      <c r="I3294" t="s">
        <v>71</v>
      </c>
      <c r="J3294" t="s">
        <v>72</v>
      </c>
      <c r="K3294" t="s">
        <v>7252</v>
      </c>
      <c r="L3294">
        <v>1420</v>
      </c>
      <c r="M3294">
        <v>500000</v>
      </c>
      <c r="N3294" t="s">
        <v>74</v>
      </c>
      <c r="O3294">
        <v>10</v>
      </c>
      <c r="P3294">
        <v>70049005</v>
      </c>
      <c r="Q3294" t="s">
        <v>75</v>
      </c>
      <c r="R3294" t="s">
        <v>76</v>
      </c>
      <c r="S3294" t="s">
        <v>7191</v>
      </c>
      <c r="T3294" t="s">
        <v>78</v>
      </c>
      <c r="U3294" t="s">
        <v>7581</v>
      </c>
      <c r="V3294" t="s">
        <v>80</v>
      </c>
      <c r="W3294" t="s">
        <v>81</v>
      </c>
      <c r="X3294" t="s">
        <v>332</v>
      </c>
      <c r="Y3294" t="s">
        <v>7211</v>
      </c>
    </row>
    <row r="3295" spans="1:25" x14ac:dyDescent="0.25">
      <c r="A3295" t="s">
        <v>7582</v>
      </c>
      <c r="B3295">
        <v>2014</v>
      </c>
      <c r="C3295">
        <v>13</v>
      </c>
      <c r="D3295" t="s">
        <v>7543</v>
      </c>
      <c r="E3295" t="s">
        <v>2518</v>
      </c>
      <c r="F3295" t="s">
        <v>2519</v>
      </c>
      <c r="G3295" t="s">
        <v>69</v>
      </c>
      <c r="H3295" t="s">
        <v>70</v>
      </c>
      <c r="I3295" t="s">
        <v>71</v>
      </c>
      <c r="J3295" t="s">
        <v>72</v>
      </c>
      <c r="K3295" t="s">
        <v>7228</v>
      </c>
      <c r="L3295">
        <v>1945</v>
      </c>
      <c r="M3295">
        <v>7500</v>
      </c>
      <c r="N3295" t="s">
        <v>74</v>
      </c>
      <c r="O3295">
        <v>10</v>
      </c>
      <c r="P3295">
        <v>70049005</v>
      </c>
      <c r="Q3295" t="s">
        <v>75</v>
      </c>
      <c r="R3295" t="s">
        <v>76</v>
      </c>
      <c r="S3295" t="s">
        <v>818</v>
      </c>
      <c r="T3295" t="s">
        <v>78</v>
      </c>
      <c r="U3295" t="s">
        <v>7583</v>
      </c>
      <c r="V3295" t="s">
        <v>80</v>
      </c>
      <c r="W3295" t="s">
        <v>81</v>
      </c>
      <c r="X3295" t="s">
        <v>820</v>
      </c>
      <c r="Y3295" t="s">
        <v>7211</v>
      </c>
    </row>
    <row r="3296" spans="1:25" x14ac:dyDescent="0.25">
      <c r="A3296" t="s">
        <v>7584</v>
      </c>
      <c r="B3296">
        <v>2012</v>
      </c>
      <c r="C3296">
        <v>13</v>
      </c>
      <c r="D3296" t="s">
        <v>7258</v>
      </c>
      <c r="E3296" t="s">
        <v>2518</v>
      </c>
      <c r="F3296" t="s">
        <v>2519</v>
      </c>
      <c r="G3296" t="s">
        <v>69</v>
      </c>
      <c r="H3296" t="s">
        <v>70</v>
      </c>
      <c r="I3296" t="s">
        <v>71</v>
      </c>
      <c r="J3296" t="s">
        <v>72</v>
      </c>
      <c r="K3296" t="s">
        <v>7248</v>
      </c>
      <c r="L3296">
        <v>2322</v>
      </c>
      <c r="M3296">
        <v>50000</v>
      </c>
      <c r="N3296" t="s">
        <v>74</v>
      </c>
      <c r="O3296">
        <v>10</v>
      </c>
      <c r="P3296">
        <v>70049005</v>
      </c>
      <c r="Q3296" t="s">
        <v>75</v>
      </c>
      <c r="R3296" t="s">
        <v>76</v>
      </c>
      <c r="S3296" t="s">
        <v>325</v>
      </c>
      <c r="T3296" t="s">
        <v>78</v>
      </c>
      <c r="U3296" t="s">
        <v>7585</v>
      </c>
      <c r="V3296" t="s">
        <v>80</v>
      </c>
      <c r="W3296" t="s">
        <v>81</v>
      </c>
      <c r="X3296" t="s">
        <v>327</v>
      </c>
      <c r="Y3296" t="s">
        <v>7211</v>
      </c>
    </row>
    <row r="3297" spans="1:25" x14ac:dyDescent="0.25">
      <c r="A3297" t="s">
        <v>7586</v>
      </c>
      <c r="B3297">
        <v>2014</v>
      </c>
      <c r="C3297">
        <v>10</v>
      </c>
      <c r="D3297" t="s">
        <v>7295</v>
      </c>
      <c r="E3297" t="s">
        <v>2518</v>
      </c>
      <c r="F3297" t="s">
        <v>2519</v>
      </c>
      <c r="G3297" t="s">
        <v>69</v>
      </c>
      <c r="H3297" t="s">
        <v>70</v>
      </c>
      <c r="I3297" t="s">
        <v>71</v>
      </c>
      <c r="J3297" t="s">
        <v>72</v>
      </c>
      <c r="K3297" t="s">
        <v>7228</v>
      </c>
      <c r="L3297">
        <v>1960</v>
      </c>
      <c r="M3297">
        <v>12555</v>
      </c>
      <c r="N3297" t="s">
        <v>74</v>
      </c>
      <c r="O3297">
        <v>10</v>
      </c>
      <c r="P3297">
        <v>70049005</v>
      </c>
      <c r="Q3297" t="s">
        <v>75</v>
      </c>
      <c r="R3297" t="s">
        <v>76</v>
      </c>
      <c r="S3297" t="s">
        <v>1036</v>
      </c>
      <c r="T3297" t="s">
        <v>78</v>
      </c>
      <c r="U3297" t="s">
        <v>7587</v>
      </c>
      <c r="V3297" t="s">
        <v>80</v>
      </c>
      <c r="W3297" t="s">
        <v>81</v>
      </c>
      <c r="X3297" t="s">
        <v>1038</v>
      </c>
      <c r="Y3297" t="s">
        <v>7211</v>
      </c>
    </row>
    <row r="3298" spans="1:25" x14ac:dyDescent="0.25">
      <c r="A3298" t="s">
        <v>7588</v>
      </c>
      <c r="B3298">
        <v>2013</v>
      </c>
      <c r="C3298">
        <v>7</v>
      </c>
      <c r="D3298" t="s">
        <v>7372</v>
      </c>
      <c r="E3298" t="s">
        <v>2518</v>
      </c>
      <c r="F3298" t="s">
        <v>2519</v>
      </c>
      <c r="G3298" t="s">
        <v>69</v>
      </c>
      <c r="H3298" t="s">
        <v>70</v>
      </c>
      <c r="I3298" t="s">
        <v>71</v>
      </c>
      <c r="J3298" t="s">
        <v>72</v>
      </c>
      <c r="K3298" t="s">
        <v>7241</v>
      </c>
      <c r="L3298">
        <v>2149</v>
      </c>
      <c r="M3298">
        <v>50000</v>
      </c>
      <c r="N3298" t="s">
        <v>74</v>
      </c>
      <c r="O3298">
        <v>10</v>
      </c>
      <c r="P3298">
        <v>70049005</v>
      </c>
      <c r="Q3298" t="s">
        <v>75</v>
      </c>
      <c r="R3298" t="s">
        <v>76</v>
      </c>
      <c r="S3298" t="s">
        <v>224</v>
      </c>
      <c r="T3298" t="s">
        <v>78</v>
      </c>
      <c r="U3298" t="s">
        <v>7589</v>
      </c>
      <c r="V3298" t="s">
        <v>80</v>
      </c>
      <c r="W3298" t="s">
        <v>81</v>
      </c>
      <c r="X3298" t="s">
        <v>226</v>
      </c>
      <c r="Y3298" t="s">
        <v>7211</v>
      </c>
    </row>
    <row r="3299" spans="1:25" x14ac:dyDescent="0.25">
      <c r="A3299" t="s">
        <v>7590</v>
      </c>
      <c r="B3299">
        <v>2014</v>
      </c>
      <c r="C3299">
        <v>13</v>
      </c>
      <c r="D3299" t="s">
        <v>7433</v>
      </c>
      <c r="E3299" t="s">
        <v>2518</v>
      </c>
      <c r="F3299" t="s">
        <v>2519</v>
      </c>
      <c r="G3299" t="s">
        <v>69</v>
      </c>
      <c r="H3299" t="s">
        <v>70</v>
      </c>
      <c r="I3299" t="s">
        <v>71</v>
      </c>
      <c r="J3299" t="s">
        <v>72</v>
      </c>
      <c r="K3299" t="s">
        <v>7228</v>
      </c>
      <c r="L3299">
        <v>2333</v>
      </c>
      <c r="M3299">
        <v>5000</v>
      </c>
      <c r="N3299" t="s">
        <v>74</v>
      </c>
      <c r="O3299">
        <v>10</v>
      </c>
      <c r="P3299">
        <v>70049005</v>
      </c>
      <c r="Q3299" t="s">
        <v>75</v>
      </c>
      <c r="R3299" t="s">
        <v>76</v>
      </c>
      <c r="S3299" t="s">
        <v>1263</v>
      </c>
      <c r="T3299" t="s">
        <v>110</v>
      </c>
      <c r="U3299" t="s">
        <v>7591</v>
      </c>
      <c r="V3299" t="s">
        <v>80</v>
      </c>
      <c r="W3299" t="s">
        <v>81</v>
      </c>
      <c r="X3299" t="s">
        <v>1265</v>
      </c>
      <c r="Y3299" t="s">
        <v>7211</v>
      </c>
    </row>
    <row r="3300" spans="1:25" x14ac:dyDescent="0.25">
      <c r="A3300" t="s">
        <v>7592</v>
      </c>
      <c r="B3300">
        <v>2012</v>
      </c>
      <c r="C3300">
        <v>7</v>
      </c>
      <c r="D3300" t="s">
        <v>7593</v>
      </c>
      <c r="E3300" t="s">
        <v>2518</v>
      </c>
      <c r="F3300" t="s">
        <v>2519</v>
      </c>
      <c r="G3300" t="s">
        <v>69</v>
      </c>
      <c r="H3300" t="s">
        <v>70</v>
      </c>
      <c r="I3300" t="s">
        <v>71</v>
      </c>
      <c r="J3300" t="s">
        <v>72</v>
      </c>
      <c r="K3300" t="s">
        <v>7248</v>
      </c>
      <c r="L3300">
        <v>2150</v>
      </c>
      <c r="M3300">
        <v>330000</v>
      </c>
      <c r="N3300" t="s">
        <v>74</v>
      </c>
      <c r="O3300">
        <v>10</v>
      </c>
      <c r="P3300">
        <v>70049005</v>
      </c>
      <c r="Q3300" t="s">
        <v>75</v>
      </c>
      <c r="R3300" t="s">
        <v>76</v>
      </c>
      <c r="S3300" t="s">
        <v>260</v>
      </c>
      <c r="T3300" t="s">
        <v>78</v>
      </c>
      <c r="U3300" t="s">
        <v>7594</v>
      </c>
      <c r="V3300" t="s">
        <v>80</v>
      </c>
      <c r="W3300" t="s">
        <v>81</v>
      </c>
      <c r="X3300" t="s">
        <v>262</v>
      </c>
      <c r="Y3300" t="s">
        <v>7211</v>
      </c>
    </row>
    <row r="3301" spans="1:25" x14ac:dyDescent="0.25">
      <c r="A3301" t="s">
        <v>7595</v>
      </c>
      <c r="B3301">
        <v>2014</v>
      </c>
      <c r="C3301">
        <v>13</v>
      </c>
      <c r="D3301" t="s">
        <v>7596</v>
      </c>
      <c r="E3301" t="s">
        <v>2518</v>
      </c>
      <c r="F3301" t="s">
        <v>2519</v>
      </c>
      <c r="G3301" t="s">
        <v>69</v>
      </c>
      <c r="H3301" t="s">
        <v>70</v>
      </c>
      <c r="I3301" t="s">
        <v>71</v>
      </c>
      <c r="J3301" t="s">
        <v>72</v>
      </c>
      <c r="K3301" t="s">
        <v>7228</v>
      </c>
      <c r="L3301">
        <v>1908</v>
      </c>
      <c r="M3301">
        <v>20322</v>
      </c>
      <c r="N3301" t="s">
        <v>74</v>
      </c>
      <c r="O3301">
        <v>10</v>
      </c>
      <c r="P3301">
        <v>70049005</v>
      </c>
      <c r="Q3301" t="s">
        <v>75</v>
      </c>
      <c r="R3301" t="s">
        <v>76</v>
      </c>
      <c r="S3301" t="s">
        <v>3575</v>
      </c>
      <c r="T3301" t="s">
        <v>78</v>
      </c>
      <c r="U3301" t="s">
        <v>7597</v>
      </c>
      <c r="V3301" t="s">
        <v>80</v>
      </c>
      <c r="W3301" t="s">
        <v>81</v>
      </c>
      <c r="X3301" t="s">
        <v>3577</v>
      </c>
      <c r="Y3301" t="s">
        <v>7211</v>
      </c>
    </row>
    <row r="3302" spans="1:25" x14ac:dyDescent="0.25">
      <c r="A3302" t="s">
        <v>7598</v>
      </c>
      <c r="B3302">
        <v>2014</v>
      </c>
      <c r="C3302">
        <v>11</v>
      </c>
      <c r="D3302" t="s">
        <v>7400</v>
      </c>
      <c r="E3302" t="s">
        <v>2518</v>
      </c>
      <c r="F3302" t="s">
        <v>2519</v>
      </c>
      <c r="G3302" t="s">
        <v>69</v>
      </c>
      <c r="H3302" t="s">
        <v>70</v>
      </c>
      <c r="I3302" t="s">
        <v>71</v>
      </c>
      <c r="J3302" t="s">
        <v>72</v>
      </c>
      <c r="K3302" t="s">
        <v>7228</v>
      </c>
      <c r="L3302">
        <v>2780</v>
      </c>
      <c r="M3302">
        <v>80000</v>
      </c>
      <c r="N3302" t="s">
        <v>74</v>
      </c>
      <c r="O3302">
        <v>10</v>
      </c>
      <c r="P3302">
        <v>70049005</v>
      </c>
      <c r="Q3302" t="s">
        <v>75</v>
      </c>
      <c r="R3302" t="s">
        <v>76</v>
      </c>
      <c r="S3302" t="s">
        <v>157</v>
      </c>
      <c r="T3302" t="s">
        <v>78</v>
      </c>
      <c r="U3302" t="s">
        <v>7599</v>
      </c>
      <c r="V3302" t="s">
        <v>80</v>
      </c>
      <c r="W3302" t="s">
        <v>81</v>
      </c>
      <c r="X3302" t="s">
        <v>159</v>
      </c>
      <c r="Y3302" t="s">
        <v>7211</v>
      </c>
    </row>
    <row r="3303" spans="1:25" x14ac:dyDescent="0.25">
      <c r="A3303" t="s">
        <v>7600</v>
      </c>
      <c r="B3303">
        <v>2010</v>
      </c>
      <c r="C3303">
        <v>5</v>
      </c>
      <c r="D3303" t="s">
        <v>7601</v>
      </c>
      <c r="E3303" t="s">
        <v>2518</v>
      </c>
      <c r="F3303" t="s">
        <v>2519</v>
      </c>
      <c r="G3303" t="s">
        <v>69</v>
      </c>
      <c r="H3303" t="s">
        <v>70</v>
      </c>
      <c r="I3303" t="s">
        <v>71</v>
      </c>
      <c r="J3303" t="s">
        <v>72</v>
      </c>
      <c r="K3303" t="s">
        <v>7602</v>
      </c>
      <c r="L3303">
        <v>1853</v>
      </c>
      <c r="M3303">
        <v>37707</v>
      </c>
      <c r="N3303" t="s">
        <v>74</v>
      </c>
      <c r="O3303">
        <v>10</v>
      </c>
      <c r="P3303">
        <v>70049005</v>
      </c>
      <c r="Q3303" t="s">
        <v>75</v>
      </c>
      <c r="R3303" t="s">
        <v>76</v>
      </c>
      <c r="S3303" t="s">
        <v>1230</v>
      </c>
      <c r="T3303" t="s">
        <v>78</v>
      </c>
      <c r="U3303" t="s">
        <v>7603</v>
      </c>
      <c r="V3303" t="s">
        <v>80</v>
      </c>
      <c r="W3303" t="s">
        <v>81</v>
      </c>
      <c r="X3303" t="s">
        <v>1232</v>
      </c>
      <c r="Y3303" t="s">
        <v>7211</v>
      </c>
    </row>
    <row r="3304" spans="1:25" x14ac:dyDescent="0.25">
      <c r="A3304" t="s">
        <v>7604</v>
      </c>
      <c r="B3304">
        <v>2010</v>
      </c>
      <c r="C3304">
        <v>1</v>
      </c>
      <c r="D3304" t="s">
        <v>7605</v>
      </c>
      <c r="E3304" t="s">
        <v>2518</v>
      </c>
      <c r="F3304" t="s">
        <v>2519</v>
      </c>
      <c r="G3304" t="s">
        <v>69</v>
      </c>
      <c r="H3304" t="s">
        <v>70</v>
      </c>
      <c r="I3304" t="s">
        <v>71</v>
      </c>
      <c r="J3304" t="s">
        <v>72</v>
      </c>
      <c r="K3304" t="s">
        <v>7214</v>
      </c>
      <c r="L3304">
        <v>1831</v>
      </c>
      <c r="M3304">
        <v>50000</v>
      </c>
      <c r="N3304" t="s">
        <v>74</v>
      </c>
      <c r="O3304">
        <v>10</v>
      </c>
      <c r="P3304">
        <v>70049005</v>
      </c>
      <c r="Q3304" t="s">
        <v>75</v>
      </c>
      <c r="R3304" t="s">
        <v>76</v>
      </c>
      <c r="S3304" t="s">
        <v>350</v>
      </c>
      <c r="T3304" t="s">
        <v>78</v>
      </c>
      <c r="U3304" t="s">
        <v>7606</v>
      </c>
      <c r="V3304" t="s">
        <v>1601</v>
      </c>
      <c r="W3304" t="s">
        <v>81</v>
      </c>
      <c r="X3304" t="s">
        <v>352</v>
      </c>
      <c r="Y3304" t="s">
        <v>7211</v>
      </c>
    </row>
    <row r="3305" spans="1:25" x14ac:dyDescent="0.25">
      <c r="A3305" t="s">
        <v>7607</v>
      </c>
      <c r="B3305">
        <v>2014</v>
      </c>
      <c r="C3305">
        <v>13</v>
      </c>
      <c r="D3305" t="s">
        <v>7512</v>
      </c>
      <c r="E3305" t="s">
        <v>2518</v>
      </c>
      <c r="F3305" t="s">
        <v>2519</v>
      </c>
      <c r="G3305" t="s">
        <v>69</v>
      </c>
      <c r="H3305" t="s">
        <v>70</v>
      </c>
      <c r="I3305" t="s">
        <v>71</v>
      </c>
      <c r="J3305" t="s">
        <v>72</v>
      </c>
      <c r="K3305" t="s">
        <v>7228</v>
      </c>
      <c r="L3305">
        <v>1005</v>
      </c>
      <c r="M3305">
        <v>5000</v>
      </c>
      <c r="N3305" t="s">
        <v>74</v>
      </c>
      <c r="O3305">
        <v>10</v>
      </c>
      <c r="P3305">
        <v>70049005</v>
      </c>
      <c r="Q3305" t="s">
        <v>75</v>
      </c>
      <c r="R3305" t="s">
        <v>76</v>
      </c>
      <c r="S3305" t="s">
        <v>468</v>
      </c>
      <c r="T3305" t="s">
        <v>78</v>
      </c>
      <c r="U3305" t="s">
        <v>7608</v>
      </c>
      <c r="V3305" t="s">
        <v>80</v>
      </c>
      <c r="W3305" t="s">
        <v>81</v>
      </c>
      <c r="X3305" t="s">
        <v>470</v>
      </c>
      <c r="Y3305" t="s">
        <v>7211</v>
      </c>
    </row>
    <row r="3306" spans="1:25" x14ac:dyDescent="0.25">
      <c r="A3306" t="s">
        <v>7609</v>
      </c>
      <c r="B3306">
        <v>2012</v>
      </c>
      <c r="C3306">
        <v>4</v>
      </c>
      <c r="D3306" t="s">
        <v>7610</v>
      </c>
      <c r="E3306" t="s">
        <v>2518</v>
      </c>
      <c r="F3306" t="s">
        <v>2519</v>
      </c>
      <c r="G3306" t="s">
        <v>69</v>
      </c>
      <c r="H3306" t="s">
        <v>70</v>
      </c>
      <c r="I3306" t="s">
        <v>71</v>
      </c>
      <c r="J3306" t="s">
        <v>72</v>
      </c>
      <c r="K3306" t="s">
        <v>7611</v>
      </c>
      <c r="L3306">
        <v>2027</v>
      </c>
      <c r="M3306">
        <v>1855.55</v>
      </c>
      <c r="N3306" t="s">
        <v>74</v>
      </c>
      <c r="O3306">
        <v>10</v>
      </c>
      <c r="P3306">
        <v>70049005</v>
      </c>
      <c r="Q3306" t="s">
        <v>75</v>
      </c>
      <c r="R3306" t="s">
        <v>76</v>
      </c>
      <c r="S3306" t="s">
        <v>391</v>
      </c>
      <c r="T3306" t="s">
        <v>78</v>
      </c>
      <c r="U3306" t="s">
        <v>7612</v>
      </c>
      <c r="V3306" t="s">
        <v>80</v>
      </c>
      <c r="W3306" t="s">
        <v>81</v>
      </c>
      <c r="X3306" t="s">
        <v>393</v>
      </c>
      <c r="Y3306" t="s">
        <v>7211</v>
      </c>
    </row>
    <row r="3307" spans="1:25" x14ac:dyDescent="0.25">
      <c r="A3307" t="s">
        <v>7613</v>
      </c>
      <c r="B3307">
        <v>2012</v>
      </c>
      <c r="C3307">
        <v>2</v>
      </c>
      <c r="D3307" t="s">
        <v>7448</v>
      </c>
      <c r="E3307" t="s">
        <v>2518</v>
      </c>
      <c r="F3307" t="s">
        <v>2519</v>
      </c>
      <c r="G3307" t="s">
        <v>69</v>
      </c>
      <c r="H3307" t="s">
        <v>70</v>
      </c>
      <c r="I3307" t="s">
        <v>71</v>
      </c>
      <c r="J3307" t="s">
        <v>72</v>
      </c>
      <c r="K3307" t="s">
        <v>7248</v>
      </c>
      <c r="L3307">
        <v>1475</v>
      </c>
      <c r="M3307">
        <v>10000</v>
      </c>
      <c r="N3307" t="s">
        <v>74</v>
      </c>
      <c r="O3307">
        <v>10</v>
      </c>
      <c r="P3307">
        <v>70049005</v>
      </c>
      <c r="Q3307" t="s">
        <v>75</v>
      </c>
      <c r="R3307" t="s">
        <v>76</v>
      </c>
      <c r="S3307" t="s">
        <v>105</v>
      </c>
      <c r="T3307" t="s">
        <v>78</v>
      </c>
      <c r="U3307" t="s">
        <v>7614</v>
      </c>
      <c r="V3307" t="s">
        <v>80</v>
      </c>
      <c r="W3307" t="s">
        <v>81</v>
      </c>
      <c r="X3307" t="s">
        <v>107</v>
      </c>
      <c r="Y3307" t="s">
        <v>7211</v>
      </c>
    </row>
    <row r="3308" spans="1:25" x14ac:dyDescent="0.25">
      <c r="A3308" t="s">
        <v>7615</v>
      </c>
      <c r="B3308">
        <v>2016</v>
      </c>
      <c r="C3308">
        <v>2</v>
      </c>
      <c r="D3308" t="s">
        <v>7616</v>
      </c>
      <c r="E3308" t="s">
        <v>2518</v>
      </c>
      <c r="F3308" t="s">
        <v>2519</v>
      </c>
      <c r="G3308" t="s">
        <v>69</v>
      </c>
      <c r="H3308" t="s">
        <v>70</v>
      </c>
      <c r="I3308" t="s">
        <v>71</v>
      </c>
      <c r="J3308" t="s">
        <v>72</v>
      </c>
      <c r="K3308" t="s">
        <v>7347</v>
      </c>
      <c r="L3308">
        <v>1605</v>
      </c>
      <c r="M3308">
        <v>37171.81</v>
      </c>
      <c r="N3308" t="s">
        <v>74</v>
      </c>
      <c r="O3308">
        <v>10</v>
      </c>
      <c r="P3308">
        <v>70049005</v>
      </c>
      <c r="Q3308" t="s">
        <v>75</v>
      </c>
      <c r="R3308" t="s">
        <v>76</v>
      </c>
      <c r="S3308" t="s">
        <v>77</v>
      </c>
      <c r="T3308" t="s">
        <v>78</v>
      </c>
      <c r="U3308" t="s">
        <v>7617</v>
      </c>
      <c r="V3308" t="s">
        <v>80</v>
      </c>
      <c r="W3308" t="s">
        <v>81</v>
      </c>
      <c r="X3308" t="s">
        <v>82</v>
      </c>
      <c r="Y3308" t="s">
        <v>7211</v>
      </c>
    </row>
    <row r="3309" spans="1:25" x14ac:dyDescent="0.25">
      <c r="A3309" t="s">
        <v>7618</v>
      </c>
      <c r="B3309">
        <v>2010</v>
      </c>
      <c r="C3309">
        <v>10</v>
      </c>
      <c r="D3309" t="s">
        <v>7619</v>
      </c>
      <c r="E3309" t="s">
        <v>2518</v>
      </c>
      <c r="F3309" t="s">
        <v>2519</v>
      </c>
      <c r="G3309" t="s">
        <v>69</v>
      </c>
      <c r="H3309" t="s">
        <v>70</v>
      </c>
      <c r="I3309" t="s">
        <v>71</v>
      </c>
      <c r="J3309" t="s">
        <v>1366</v>
      </c>
      <c r="K3309" t="s">
        <v>7620</v>
      </c>
      <c r="L3309">
        <v>1109</v>
      </c>
      <c r="M3309">
        <v>11500</v>
      </c>
      <c r="N3309" t="s">
        <v>74</v>
      </c>
      <c r="O3309">
        <v>10</v>
      </c>
      <c r="P3309">
        <v>70049005</v>
      </c>
      <c r="Q3309" t="s">
        <v>1368</v>
      </c>
      <c r="R3309" t="s">
        <v>76</v>
      </c>
      <c r="S3309" t="s">
        <v>7414</v>
      </c>
      <c r="T3309" t="s">
        <v>78</v>
      </c>
      <c r="U3309" t="s">
        <v>7621</v>
      </c>
      <c r="V3309" t="s">
        <v>80</v>
      </c>
      <c r="W3309" t="s">
        <v>81</v>
      </c>
      <c r="X3309" t="s">
        <v>1030</v>
      </c>
      <c r="Y3309" t="s">
        <v>7211</v>
      </c>
    </row>
    <row r="3310" spans="1:25" x14ac:dyDescent="0.25">
      <c r="A3310" t="s">
        <v>7622</v>
      </c>
      <c r="B3310">
        <v>2014</v>
      </c>
      <c r="C3310">
        <v>13</v>
      </c>
      <c r="D3310" t="s">
        <v>7406</v>
      </c>
      <c r="E3310" t="s">
        <v>2518</v>
      </c>
      <c r="F3310" t="s">
        <v>2519</v>
      </c>
      <c r="G3310" t="s">
        <v>69</v>
      </c>
      <c r="H3310" t="s">
        <v>70</v>
      </c>
      <c r="I3310" t="s">
        <v>71</v>
      </c>
      <c r="J3310" t="s">
        <v>72</v>
      </c>
      <c r="K3310" t="s">
        <v>7228</v>
      </c>
      <c r="L3310">
        <v>2180</v>
      </c>
      <c r="M3310">
        <v>19477</v>
      </c>
      <c r="N3310" t="s">
        <v>74</v>
      </c>
      <c r="O3310">
        <v>10</v>
      </c>
      <c r="P3310">
        <v>70049005</v>
      </c>
      <c r="Q3310" t="s">
        <v>75</v>
      </c>
      <c r="R3310" t="s">
        <v>76</v>
      </c>
      <c r="S3310" t="s">
        <v>480</v>
      </c>
      <c r="T3310" t="s">
        <v>78</v>
      </c>
      <c r="U3310" t="s">
        <v>7623</v>
      </c>
      <c r="V3310" t="s">
        <v>80</v>
      </c>
      <c r="W3310" t="s">
        <v>81</v>
      </c>
      <c r="X3310" t="s">
        <v>482</v>
      </c>
      <c r="Y3310" t="s">
        <v>7211</v>
      </c>
    </row>
    <row r="3311" spans="1:25" x14ac:dyDescent="0.25">
      <c r="A3311" t="s">
        <v>7624</v>
      </c>
      <c r="B3311">
        <v>2014</v>
      </c>
      <c r="C3311">
        <v>5</v>
      </c>
      <c r="D3311" t="s">
        <v>7625</v>
      </c>
      <c r="E3311" t="s">
        <v>2518</v>
      </c>
      <c r="F3311" t="s">
        <v>2519</v>
      </c>
      <c r="G3311" t="s">
        <v>69</v>
      </c>
      <c r="H3311" t="s">
        <v>70</v>
      </c>
      <c r="I3311" t="s">
        <v>71</v>
      </c>
      <c r="J3311" t="s">
        <v>72</v>
      </c>
      <c r="K3311" t="s">
        <v>7228</v>
      </c>
      <c r="L3311">
        <v>1886</v>
      </c>
      <c r="M3311">
        <v>5000</v>
      </c>
      <c r="N3311" t="s">
        <v>74</v>
      </c>
      <c r="O3311">
        <v>10</v>
      </c>
      <c r="P3311">
        <v>70049005</v>
      </c>
      <c r="Q3311" t="s">
        <v>75</v>
      </c>
      <c r="R3311" t="s">
        <v>76</v>
      </c>
      <c r="S3311" t="s">
        <v>177</v>
      </c>
      <c r="T3311" t="s">
        <v>78</v>
      </c>
      <c r="U3311" t="s">
        <v>7626</v>
      </c>
      <c r="V3311" t="s">
        <v>80</v>
      </c>
      <c r="W3311" t="s">
        <v>81</v>
      </c>
      <c r="X3311" t="s">
        <v>179</v>
      </c>
      <c r="Y3311" t="s">
        <v>7211</v>
      </c>
    </row>
    <row r="3312" spans="1:25" x14ac:dyDescent="0.25">
      <c r="A3312" t="s">
        <v>7627</v>
      </c>
      <c r="B3312">
        <v>2010</v>
      </c>
      <c r="C3312">
        <v>12</v>
      </c>
      <c r="D3312" t="s">
        <v>7628</v>
      </c>
      <c r="E3312" t="s">
        <v>2518</v>
      </c>
      <c r="F3312" t="s">
        <v>2519</v>
      </c>
      <c r="G3312" t="s">
        <v>69</v>
      </c>
      <c r="H3312" t="s">
        <v>70</v>
      </c>
      <c r="I3312" t="s">
        <v>7496</v>
      </c>
      <c r="J3312" t="s">
        <v>7497</v>
      </c>
      <c r="K3312" t="s">
        <v>7498</v>
      </c>
      <c r="L3312">
        <v>1824</v>
      </c>
      <c r="M3312">
        <v>3580.92</v>
      </c>
      <c r="N3312" t="s">
        <v>74</v>
      </c>
      <c r="O3312">
        <v>10</v>
      </c>
      <c r="P3312">
        <v>70049005</v>
      </c>
      <c r="Q3312" t="s">
        <v>7499</v>
      </c>
      <c r="R3312" t="s">
        <v>76</v>
      </c>
      <c r="S3312" t="s">
        <v>7500</v>
      </c>
      <c r="T3312" t="s">
        <v>7501</v>
      </c>
      <c r="U3312" t="s">
        <v>7629</v>
      </c>
      <c r="V3312" t="s">
        <v>80</v>
      </c>
      <c r="W3312" t="s">
        <v>81</v>
      </c>
      <c r="X3312" t="s">
        <v>428</v>
      </c>
      <c r="Y3312" t="s">
        <v>7211</v>
      </c>
    </row>
    <row r="3313" spans="1:25" x14ac:dyDescent="0.25">
      <c r="A3313" t="s">
        <v>7630</v>
      </c>
      <c r="B3313">
        <v>2010</v>
      </c>
      <c r="C3313">
        <v>7</v>
      </c>
      <c r="D3313" t="s">
        <v>7323</v>
      </c>
      <c r="E3313" t="s">
        <v>2518</v>
      </c>
      <c r="F3313" t="s">
        <v>2519</v>
      </c>
      <c r="G3313" t="s">
        <v>69</v>
      </c>
      <c r="H3313" t="s">
        <v>70</v>
      </c>
      <c r="I3313" t="s">
        <v>71</v>
      </c>
      <c r="J3313" t="s">
        <v>72</v>
      </c>
      <c r="K3313" t="s">
        <v>7214</v>
      </c>
      <c r="L3313">
        <v>1970</v>
      </c>
      <c r="M3313">
        <v>100000</v>
      </c>
      <c r="N3313" t="s">
        <v>74</v>
      </c>
      <c r="O3313">
        <v>10</v>
      </c>
      <c r="P3313">
        <v>70049005</v>
      </c>
      <c r="Q3313" t="s">
        <v>75</v>
      </c>
      <c r="R3313" t="s">
        <v>76</v>
      </c>
      <c r="S3313" t="s">
        <v>514</v>
      </c>
      <c r="T3313" t="s">
        <v>78</v>
      </c>
      <c r="U3313" t="s">
        <v>7631</v>
      </c>
      <c r="V3313" t="s">
        <v>80</v>
      </c>
      <c r="W3313" t="s">
        <v>81</v>
      </c>
      <c r="X3313" t="s">
        <v>516</v>
      </c>
      <c r="Y3313" t="s">
        <v>7211</v>
      </c>
    </row>
    <row r="3314" spans="1:25" x14ac:dyDescent="0.25">
      <c r="A3314" t="s">
        <v>7632</v>
      </c>
      <c r="B3314">
        <v>2010</v>
      </c>
      <c r="C3314">
        <v>3</v>
      </c>
      <c r="D3314" t="s">
        <v>7557</v>
      </c>
      <c r="E3314" t="s">
        <v>2518</v>
      </c>
      <c r="F3314" t="s">
        <v>2519</v>
      </c>
      <c r="G3314" t="s">
        <v>69</v>
      </c>
      <c r="H3314" t="s">
        <v>70</v>
      </c>
      <c r="I3314" t="s">
        <v>71</v>
      </c>
      <c r="J3314" t="s">
        <v>72</v>
      </c>
      <c r="K3314" t="s">
        <v>7214</v>
      </c>
      <c r="L3314">
        <v>1801</v>
      </c>
      <c r="M3314">
        <v>50000</v>
      </c>
      <c r="N3314" t="s">
        <v>74</v>
      </c>
      <c r="O3314">
        <v>10</v>
      </c>
      <c r="P3314">
        <v>70049005</v>
      </c>
      <c r="Q3314" t="s">
        <v>75</v>
      </c>
      <c r="R3314" t="s">
        <v>76</v>
      </c>
      <c r="S3314" t="s">
        <v>4413</v>
      </c>
      <c r="T3314" t="s">
        <v>78</v>
      </c>
      <c r="U3314" t="s">
        <v>7633</v>
      </c>
      <c r="V3314" t="s">
        <v>80</v>
      </c>
      <c r="W3314" t="s">
        <v>81</v>
      </c>
      <c r="X3314" t="s">
        <v>4415</v>
      </c>
      <c r="Y3314" t="s">
        <v>7211</v>
      </c>
    </row>
    <row r="3315" spans="1:25" x14ac:dyDescent="0.25">
      <c r="A3315" t="s">
        <v>7634</v>
      </c>
      <c r="B3315">
        <v>2014</v>
      </c>
      <c r="C3315">
        <v>13</v>
      </c>
      <c r="D3315" t="s">
        <v>7543</v>
      </c>
      <c r="E3315" t="s">
        <v>2518</v>
      </c>
      <c r="F3315" t="s">
        <v>2519</v>
      </c>
      <c r="G3315" t="s">
        <v>69</v>
      </c>
      <c r="H3315" t="s">
        <v>70</v>
      </c>
      <c r="I3315" t="s">
        <v>71</v>
      </c>
      <c r="J3315" t="s">
        <v>72</v>
      </c>
      <c r="K3315" t="s">
        <v>7228</v>
      </c>
      <c r="L3315">
        <v>2368</v>
      </c>
      <c r="M3315">
        <v>7500</v>
      </c>
      <c r="N3315" t="s">
        <v>74</v>
      </c>
      <c r="O3315">
        <v>10</v>
      </c>
      <c r="P3315">
        <v>70049005</v>
      </c>
      <c r="Q3315" t="s">
        <v>75</v>
      </c>
      <c r="R3315" t="s">
        <v>76</v>
      </c>
      <c r="S3315" t="s">
        <v>498</v>
      </c>
      <c r="T3315" t="s">
        <v>78</v>
      </c>
      <c r="U3315" t="s">
        <v>7635</v>
      </c>
      <c r="V3315" t="s">
        <v>80</v>
      </c>
      <c r="W3315" t="s">
        <v>81</v>
      </c>
      <c r="X3315" t="s">
        <v>500</v>
      </c>
      <c r="Y3315" t="s">
        <v>7211</v>
      </c>
    </row>
    <row r="3316" spans="1:25" x14ac:dyDescent="0.25">
      <c r="A3316" t="s">
        <v>7636</v>
      </c>
      <c r="B3316">
        <v>2017</v>
      </c>
      <c r="C3316">
        <v>10</v>
      </c>
      <c r="D3316" t="s">
        <v>7289</v>
      </c>
      <c r="E3316" t="s">
        <v>2518</v>
      </c>
      <c r="F3316" t="s">
        <v>2519</v>
      </c>
      <c r="G3316" t="s">
        <v>69</v>
      </c>
      <c r="H3316" t="s">
        <v>70</v>
      </c>
      <c r="I3316" t="s">
        <v>71</v>
      </c>
      <c r="J3316" t="s">
        <v>72</v>
      </c>
      <c r="K3316" t="s">
        <v>7224</v>
      </c>
      <c r="L3316">
        <v>1089</v>
      </c>
      <c r="M3316">
        <v>100000</v>
      </c>
      <c r="N3316" t="s">
        <v>74</v>
      </c>
      <c r="O3316">
        <v>10</v>
      </c>
      <c r="P3316">
        <v>70049005</v>
      </c>
      <c r="Q3316" t="s">
        <v>75</v>
      </c>
      <c r="R3316" t="s">
        <v>76</v>
      </c>
      <c r="S3316" t="s">
        <v>101</v>
      </c>
      <c r="T3316" t="s">
        <v>78</v>
      </c>
      <c r="U3316" t="s">
        <v>7637</v>
      </c>
      <c r="V3316" t="s">
        <v>80</v>
      </c>
      <c r="W3316" t="s">
        <v>81</v>
      </c>
      <c r="X3316" t="s">
        <v>103</v>
      </c>
      <c r="Y3316" t="s">
        <v>7211</v>
      </c>
    </row>
    <row r="3317" spans="1:25" x14ac:dyDescent="0.25">
      <c r="A3317" t="s">
        <v>7638</v>
      </c>
      <c r="B3317">
        <v>2016</v>
      </c>
      <c r="C3317">
        <v>10</v>
      </c>
      <c r="D3317" t="s">
        <v>7639</v>
      </c>
      <c r="E3317" t="s">
        <v>2518</v>
      </c>
      <c r="F3317" t="s">
        <v>2519</v>
      </c>
      <c r="G3317" t="s">
        <v>69</v>
      </c>
      <c r="H3317" t="s">
        <v>70</v>
      </c>
      <c r="I3317" t="s">
        <v>71</v>
      </c>
      <c r="J3317" t="s">
        <v>72</v>
      </c>
      <c r="K3317" t="s">
        <v>7237</v>
      </c>
      <c r="L3317">
        <v>1701</v>
      </c>
      <c r="M3317">
        <v>15000</v>
      </c>
      <c r="N3317" t="s">
        <v>74</v>
      </c>
      <c r="O3317">
        <v>10</v>
      </c>
      <c r="P3317">
        <v>70049005</v>
      </c>
      <c r="Q3317" t="s">
        <v>75</v>
      </c>
      <c r="R3317" t="s">
        <v>76</v>
      </c>
      <c r="S3317" t="s">
        <v>896</v>
      </c>
      <c r="T3317" t="s">
        <v>78</v>
      </c>
      <c r="U3317" t="s">
        <v>7640</v>
      </c>
      <c r="V3317" t="s">
        <v>80</v>
      </c>
      <c r="W3317" t="s">
        <v>81</v>
      </c>
      <c r="X3317" t="s">
        <v>898</v>
      </c>
      <c r="Y3317" t="s">
        <v>7211</v>
      </c>
    </row>
    <row r="3318" spans="1:25" x14ac:dyDescent="0.25">
      <c r="A3318" t="s">
        <v>7641</v>
      </c>
      <c r="B3318">
        <v>2015</v>
      </c>
      <c r="C3318">
        <v>5</v>
      </c>
      <c r="D3318" t="s">
        <v>7642</v>
      </c>
      <c r="E3318" t="s">
        <v>2518</v>
      </c>
      <c r="F3318" t="s">
        <v>2519</v>
      </c>
      <c r="G3318" t="s">
        <v>69</v>
      </c>
      <c r="H3318" t="s">
        <v>70</v>
      </c>
      <c r="I3318" t="s">
        <v>71</v>
      </c>
      <c r="J3318" t="s">
        <v>72</v>
      </c>
      <c r="K3318" t="s">
        <v>7252</v>
      </c>
      <c r="L3318">
        <v>1082</v>
      </c>
      <c r="M3318">
        <v>38532</v>
      </c>
      <c r="N3318" t="s">
        <v>74</v>
      </c>
      <c r="O3318">
        <v>10</v>
      </c>
      <c r="P3318">
        <v>70049005</v>
      </c>
      <c r="Q3318" t="s">
        <v>75</v>
      </c>
      <c r="R3318" t="s">
        <v>76</v>
      </c>
      <c r="S3318" t="s">
        <v>525</v>
      </c>
      <c r="T3318" t="s">
        <v>78</v>
      </c>
      <c r="U3318" t="s">
        <v>7643</v>
      </c>
      <c r="V3318" t="s">
        <v>80</v>
      </c>
      <c r="W3318" t="s">
        <v>81</v>
      </c>
      <c r="X3318" t="s">
        <v>527</v>
      </c>
      <c r="Y3318" t="s">
        <v>7211</v>
      </c>
    </row>
    <row r="3319" spans="1:25" x14ac:dyDescent="0.25">
      <c r="A3319" t="s">
        <v>7644</v>
      </c>
      <c r="B3319">
        <v>2013</v>
      </c>
      <c r="C3319">
        <v>11</v>
      </c>
      <c r="D3319" t="s">
        <v>7645</v>
      </c>
      <c r="E3319" t="s">
        <v>2518</v>
      </c>
      <c r="F3319" t="s">
        <v>2519</v>
      </c>
      <c r="G3319" t="s">
        <v>69</v>
      </c>
      <c r="H3319" t="s">
        <v>70</v>
      </c>
      <c r="I3319" t="s">
        <v>71</v>
      </c>
      <c r="J3319" t="s">
        <v>72</v>
      </c>
      <c r="K3319" t="s">
        <v>7241</v>
      </c>
      <c r="L3319">
        <v>2149</v>
      </c>
      <c r="M3319">
        <v>50000</v>
      </c>
      <c r="N3319" t="s">
        <v>74</v>
      </c>
      <c r="O3319">
        <v>10</v>
      </c>
      <c r="P3319">
        <v>70049005</v>
      </c>
      <c r="Q3319" t="s">
        <v>75</v>
      </c>
      <c r="R3319" t="s">
        <v>76</v>
      </c>
      <c r="S3319" t="s">
        <v>224</v>
      </c>
      <c r="T3319" t="s">
        <v>78</v>
      </c>
      <c r="U3319" t="s">
        <v>7646</v>
      </c>
      <c r="V3319" t="s">
        <v>80</v>
      </c>
      <c r="W3319" t="s">
        <v>81</v>
      </c>
      <c r="X3319" t="s">
        <v>226</v>
      </c>
      <c r="Y3319" t="s">
        <v>7211</v>
      </c>
    </row>
    <row r="3320" spans="1:25" x14ac:dyDescent="0.25">
      <c r="A3320" t="s">
        <v>7647</v>
      </c>
      <c r="B3320">
        <v>2017</v>
      </c>
      <c r="C3320">
        <v>7</v>
      </c>
      <c r="D3320" t="s">
        <v>7540</v>
      </c>
      <c r="E3320" t="s">
        <v>2518</v>
      </c>
      <c r="F3320" t="s">
        <v>2519</v>
      </c>
      <c r="G3320" t="s">
        <v>69</v>
      </c>
      <c r="H3320" t="s">
        <v>70</v>
      </c>
      <c r="I3320" t="s">
        <v>71</v>
      </c>
      <c r="J3320" t="s">
        <v>72</v>
      </c>
      <c r="K3320" t="s">
        <v>7224</v>
      </c>
      <c r="L3320">
        <v>2726</v>
      </c>
      <c r="M3320">
        <v>27000</v>
      </c>
      <c r="N3320" t="s">
        <v>74</v>
      </c>
      <c r="O3320">
        <v>10</v>
      </c>
      <c r="P3320">
        <v>70049005</v>
      </c>
      <c r="Q3320" t="s">
        <v>75</v>
      </c>
      <c r="R3320" t="s">
        <v>76</v>
      </c>
      <c r="S3320" t="s">
        <v>197</v>
      </c>
      <c r="T3320" t="s">
        <v>78</v>
      </c>
      <c r="U3320" t="s">
        <v>7648</v>
      </c>
      <c r="V3320" t="s">
        <v>80</v>
      </c>
      <c r="W3320" t="s">
        <v>81</v>
      </c>
      <c r="X3320" t="s">
        <v>199</v>
      </c>
      <c r="Y3320" t="s">
        <v>7211</v>
      </c>
    </row>
    <row r="3321" spans="1:25" x14ac:dyDescent="0.25">
      <c r="A3321" t="s">
        <v>7649</v>
      </c>
      <c r="B3321">
        <v>2011</v>
      </c>
      <c r="C3321">
        <v>10</v>
      </c>
      <c r="D3321" t="s">
        <v>7650</v>
      </c>
      <c r="E3321" t="s">
        <v>2518</v>
      </c>
      <c r="F3321" t="s">
        <v>2519</v>
      </c>
      <c r="G3321" t="s">
        <v>69</v>
      </c>
      <c r="H3321" t="s">
        <v>70</v>
      </c>
      <c r="I3321" t="s">
        <v>71</v>
      </c>
      <c r="J3321" t="s">
        <v>72</v>
      </c>
      <c r="K3321" t="s">
        <v>7262</v>
      </c>
      <c r="L3321">
        <v>1475</v>
      </c>
      <c r="M3321">
        <v>10000</v>
      </c>
      <c r="N3321" t="s">
        <v>74</v>
      </c>
      <c r="O3321">
        <v>10</v>
      </c>
      <c r="P3321">
        <v>70049005</v>
      </c>
      <c r="Q3321" t="s">
        <v>75</v>
      </c>
      <c r="R3321" t="s">
        <v>76</v>
      </c>
      <c r="S3321" t="s">
        <v>105</v>
      </c>
      <c r="T3321" t="s">
        <v>78</v>
      </c>
      <c r="U3321" t="s">
        <v>7651</v>
      </c>
      <c r="V3321" t="s">
        <v>80</v>
      </c>
      <c r="W3321" t="s">
        <v>81</v>
      </c>
      <c r="X3321" t="s">
        <v>107</v>
      </c>
      <c r="Y3321" t="s">
        <v>7211</v>
      </c>
    </row>
    <row r="3322" spans="1:25" x14ac:dyDescent="0.25">
      <c r="A3322" t="s">
        <v>7652</v>
      </c>
      <c r="B3322">
        <v>2017</v>
      </c>
      <c r="C3322">
        <v>12</v>
      </c>
      <c r="D3322" t="s">
        <v>7320</v>
      </c>
      <c r="E3322" t="s">
        <v>2518</v>
      </c>
      <c r="F3322" t="s">
        <v>2519</v>
      </c>
      <c r="G3322" t="s">
        <v>69</v>
      </c>
      <c r="H3322" t="s">
        <v>70</v>
      </c>
      <c r="I3322" t="s">
        <v>71</v>
      </c>
      <c r="J3322" t="s">
        <v>72</v>
      </c>
      <c r="K3322" t="s">
        <v>7224</v>
      </c>
      <c r="L3322">
        <v>1201</v>
      </c>
      <c r="M3322">
        <v>75000</v>
      </c>
      <c r="N3322" t="s">
        <v>74</v>
      </c>
      <c r="O3322">
        <v>10</v>
      </c>
      <c r="P3322">
        <v>70049005</v>
      </c>
      <c r="Q3322" t="s">
        <v>75</v>
      </c>
      <c r="R3322" t="s">
        <v>76</v>
      </c>
      <c r="S3322" t="s">
        <v>193</v>
      </c>
      <c r="T3322" t="s">
        <v>78</v>
      </c>
      <c r="U3322" t="s">
        <v>7653</v>
      </c>
      <c r="V3322" t="s">
        <v>80</v>
      </c>
      <c r="W3322" t="s">
        <v>81</v>
      </c>
      <c r="X3322" t="s">
        <v>195</v>
      </c>
      <c r="Y3322" t="s">
        <v>7211</v>
      </c>
    </row>
    <row r="3323" spans="1:25" x14ac:dyDescent="0.25">
      <c r="A3323" t="s">
        <v>7654</v>
      </c>
      <c r="B3323">
        <v>2010</v>
      </c>
      <c r="C3323">
        <v>10</v>
      </c>
      <c r="D3323" t="s">
        <v>7655</v>
      </c>
      <c r="E3323" t="s">
        <v>2518</v>
      </c>
      <c r="F3323" t="s">
        <v>2519</v>
      </c>
      <c r="G3323" t="s">
        <v>69</v>
      </c>
      <c r="H3323" t="s">
        <v>70</v>
      </c>
      <c r="I3323" t="s">
        <v>71</v>
      </c>
      <c r="J3323" t="s">
        <v>72</v>
      </c>
      <c r="K3323" t="s">
        <v>7214</v>
      </c>
      <c r="L3323">
        <v>1831</v>
      </c>
      <c r="M3323">
        <v>20000</v>
      </c>
      <c r="N3323" t="s">
        <v>74</v>
      </c>
      <c r="O3323">
        <v>10</v>
      </c>
      <c r="P3323">
        <v>70049005</v>
      </c>
      <c r="Q3323" t="s">
        <v>75</v>
      </c>
      <c r="R3323" t="s">
        <v>76</v>
      </c>
      <c r="S3323" t="s">
        <v>350</v>
      </c>
      <c r="T3323" t="s">
        <v>78</v>
      </c>
      <c r="U3323" t="s">
        <v>7656</v>
      </c>
      <c r="V3323" t="s">
        <v>1601</v>
      </c>
      <c r="W3323" t="s">
        <v>81</v>
      </c>
      <c r="X3323" t="s">
        <v>352</v>
      </c>
      <c r="Y3323" t="s">
        <v>7211</v>
      </c>
    </row>
    <row r="3324" spans="1:25" x14ac:dyDescent="0.25">
      <c r="A3324" t="s">
        <v>7657</v>
      </c>
      <c r="B3324">
        <v>2017</v>
      </c>
      <c r="C3324">
        <v>11</v>
      </c>
      <c r="D3324" t="s">
        <v>7231</v>
      </c>
      <c r="E3324" t="s">
        <v>2518</v>
      </c>
      <c r="F3324" t="s">
        <v>2519</v>
      </c>
      <c r="G3324" t="s">
        <v>69</v>
      </c>
      <c r="H3324" t="s">
        <v>70</v>
      </c>
      <c r="I3324" t="s">
        <v>71</v>
      </c>
      <c r="J3324" t="s">
        <v>72</v>
      </c>
      <c r="K3324" t="s">
        <v>7224</v>
      </c>
      <c r="L3324">
        <v>2370</v>
      </c>
      <c r="M3324">
        <v>100000</v>
      </c>
      <c r="N3324" t="s">
        <v>74</v>
      </c>
      <c r="O3324">
        <v>10</v>
      </c>
      <c r="P3324">
        <v>70049005</v>
      </c>
      <c r="Q3324" t="s">
        <v>75</v>
      </c>
      <c r="R3324" t="s">
        <v>76</v>
      </c>
      <c r="S3324" t="s">
        <v>165</v>
      </c>
      <c r="T3324" t="s">
        <v>78</v>
      </c>
      <c r="U3324" t="s">
        <v>7658</v>
      </c>
      <c r="V3324" t="s">
        <v>80</v>
      </c>
      <c r="W3324" t="s">
        <v>81</v>
      </c>
      <c r="X3324" t="s">
        <v>167</v>
      </c>
      <c r="Y3324" t="s">
        <v>7211</v>
      </c>
    </row>
    <row r="3325" spans="1:25" x14ac:dyDescent="0.25">
      <c r="A3325" t="s">
        <v>7659</v>
      </c>
      <c r="B3325">
        <v>2015</v>
      </c>
      <c r="C3325">
        <v>11</v>
      </c>
      <c r="D3325" t="s">
        <v>7458</v>
      </c>
      <c r="E3325" t="s">
        <v>2518</v>
      </c>
      <c r="F3325" t="s">
        <v>2519</v>
      </c>
      <c r="G3325" t="s">
        <v>69</v>
      </c>
      <c r="H3325" t="s">
        <v>70</v>
      </c>
      <c r="I3325" t="s">
        <v>71</v>
      </c>
      <c r="J3325" t="s">
        <v>72</v>
      </c>
      <c r="K3325" t="s">
        <v>7252</v>
      </c>
      <c r="L3325">
        <v>2148</v>
      </c>
      <c r="M3325">
        <v>31215</v>
      </c>
      <c r="N3325" t="s">
        <v>74</v>
      </c>
      <c r="O3325">
        <v>10</v>
      </c>
      <c r="P3325">
        <v>70049005</v>
      </c>
      <c r="Q3325" t="s">
        <v>75</v>
      </c>
      <c r="R3325" t="s">
        <v>76</v>
      </c>
      <c r="S3325" t="s">
        <v>372</v>
      </c>
      <c r="T3325" t="s">
        <v>78</v>
      </c>
      <c r="U3325" t="s">
        <v>7660</v>
      </c>
      <c r="V3325" t="s">
        <v>80</v>
      </c>
      <c r="W3325" t="s">
        <v>81</v>
      </c>
      <c r="X3325" t="s">
        <v>374</v>
      </c>
      <c r="Y3325" t="s">
        <v>7211</v>
      </c>
    </row>
    <row r="3326" spans="1:25" x14ac:dyDescent="0.25">
      <c r="A3326" t="s">
        <v>7661</v>
      </c>
      <c r="B3326">
        <v>2010</v>
      </c>
      <c r="C3326">
        <v>4</v>
      </c>
      <c r="D3326" t="s">
        <v>7217</v>
      </c>
      <c r="E3326" t="s">
        <v>2518</v>
      </c>
      <c r="F3326" t="s">
        <v>2519</v>
      </c>
      <c r="G3326" t="s">
        <v>69</v>
      </c>
      <c r="H3326" t="s">
        <v>70</v>
      </c>
      <c r="I3326" t="s">
        <v>71</v>
      </c>
      <c r="J3326" t="s">
        <v>72</v>
      </c>
      <c r="K3326" t="s">
        <v>7214</v>
      </c>
      <c r="L3326">
        <v>1101</v>
      </c>
      <c r="M3326">
        <v>100000</v>
      </c>
      <c r="N3326" t="s">
        <v>74</v>
      </c>
      <c r="O3326">
        <v>10</v>
      </c>
      <c r="P3326">
        <v>70049005</v>
      </c>
      <c r="Q3326" t="s">
        <v>75</v>
      </c>
      <c r="R3326" t="s">
        <v>76</v>
      </c>
      <c r="S3326" t="s">
        <v>1028</v>
      </c>
      <c r="T3326" t="s">
        <v>78</v>
      </c>
      <c r="U3326" t="s">
        <v>7662</v>
      </c>
      <c r="V3326" t="s">
        <v>80</v>
      </c>
      <c r="W3326" t="s">
        <v>81</v>
      </c>
      <c r="X3326" t="s">
        <v>1030</v>
      </c>
      <c r="Y3326" t="s">
        <v>7211</v>
      </c>
    </row>
    <row r="3327" spans="1:25" x14ac:dyDescent="0.25">
      <c r="A3327" t="s">
        <v>7663</v>
      </c>
      <c r="B3327">
        <v>2016</v>
      </c>
      <c r="C3327">
        <v>13</v>
      </c>
      <c r="D3327" t="s">
        <v>7664</v>
      </c>
      <c r="E3327" t="s">
        <v>2518</v>
      </c>
      <c r="F3327" t="s">
        <v>2519</v>
      </c>
      <c r="G3327" t="s">
        <v>69</v>
      </c>
      <c r="H3327" t="s">
        <v>70</v>
      </c>
      <c r="I3327" t="s">
        <v>71</v>
      </c>
      <c r="J3327" t="s">
        <v>72</v>
      </c>
      <c r="K3327" t="s">
        <v>7237</v>
      </c>
      <c r="L3327">
        <v>1701</v>
      </c>
      <c r="M3327">
        <v>100000</v>
      </c>
      <c r="N3327" t="s">
        <v>74</v>
      </c>
      <c r="O3327">
        <v>10</v>
      </c>
      <c r="P3327">
        <v>70049005</v>
      </c>
      <c r="Q3327" t="s">
        <v>75</v>
      </c>
      <c r="R3327" t="s">
        <v>76</v>
      </c>
      <c r="S3327" t="s">
        <v>896</v>
      </c>
      <c r="T3327" t="s">
        <v>78</v>
      </c>
      <c r="U3327" t="s">
        <v>7665</v>
      </c>
      <c r="V3327" t="s">
        <v>1601</v>
      </c>
      <c r="W3327" t="s">
        <v>81</v>
      </c>
      <c r="X3327" t="s">
        <v>898</v>
      </c>
      <c r="Y3327" t="s">
        <v>7211</v>
      </c>
    </row>
    <row r="3328" spans="1:25" x14ac:dyDescent="0.25">
      <c r="A3328" t="s">
        <v>7666</v>
      </c>
      <c r="B3328">
        <v>2016</v>
      </c>
      <c r="C3328">
        <v>12</v>
      </c>
      <c r="D3328" t="s">
        <v>7417</v>
      </c>
      <c r="E3328" t="s">
        <v>2518</v>
      </c>
      <c r="F3328" t="s">
        <v>2519</v>
      </c>
      <c r="G3328" t="s">
        <v>69</v>
      </c>
      <c r="H3328" t="s">
        <v>70</v>
      </c>
      <c r="I3328" t="s">
        <v>71</v>
      </c>
      <c r="J3328" t="s">
        <v>72</v>
      </c>
      <c r="K3328" t="s">
        <v>7237</v>
      </c>
      <c r="L3328">
        <v>1201</v>
      </c>
      <c r="M3328">
        <v>100000</v>
      </c>
      <c r="N3328" t="s">
        <v>74</v>
      </c>
      <c r="O3328">
        <v>10</v>
      </c>
      <c r="P3328">
        <v>70049005</v>
      </c>
      <c r="Q3328" t="s">
        <v>75</v>
      </c>
      <c r="R3328" t="s">
        <v>76</v>
      </c>
      <c r="S3328" t="s">
        <v>193</v>
      </c>
      <c r="T3328" t="s">
        <v>78</v>
      </c>
      <c r="U3328" t="s">
        <v>7667</v>
      </c>
      <c r="V3328" t="s">
        <v>80</v>
      </c>
      <c r="W3328" t="s">
        <v>81</v>
      </c>
      <c r="X3328" t="s">
        <v>195</v>
      </c>
      <c r="Y3328" t="s">
        <v>7211</v>
      </c>
    </row>
    <row r="3329" spans="1:25" x14ac:dyDescent="0.25">
      <c r="A3329" t="s">
        <v>7668</v>
      </c>
      <c r="B3329">
        <v>2017</v>
      </c>
      <c r="C3329">
        <v>13</v>
      </c>
      <c r="D3329" t="s">
        <v>7669</v>
      </c>
      <c r="E3329" t="s">
        <v>2518</v>
      </c>
      <c r="F3329" t="s">
        <v>2519</v>
      </c>
      <c r="G3329" t="s">
        <v>69</v>
      </c>
      <c r="H3329" t="s">
        <v>70</v>
      </c>
      <c r="I3329" t="s">
        <v>71</v>
      </c>
      <c r="J3329" t="s">
        <v>72</v>
      </c>
      <c r="K3329" t="s">
        <v>7670</v>
      </c>
      <c r="L3329">
        <v>1376</v>
      </c>
      <c r="M3329">
        <v>12937.56</v>
      </c>
      <c r="N3329" t="s">
        <v>74</v>
      </c>
      <c r="O3329">
        <v>10</v>
      </c>
      <c r="P3329">
        <v>70049005</v>
      </c>
      <c r="Q3329" t="s">
        <v>75</v>
      </c>
      <c r="R3329" t="s">
        <v>76</v>
      </c>
      <c r="S3329" t="s">
        <v>607</v>
      </c>
      <c r="T3329" t="s">
        <v>78</v>
      </c>
      <c r="U3329" t="s">
        <v>7671</v>
      </c>
      <c r="V3329" t="s">
        <v>80</v>
      </c>
      <c r="W3329" t="s">
        <v>81</v>
      </c>
      <c r="X3329" t="s">
        <v>291</v>
      </c>
      <c r="Y3329" t="s">
        <v>7211</v>
      </c>
    </row>
    <row r="3330" spans="1:25" x14ac:dyDescent="0.25">
      <c r="A3330" t="s">
        <v>7672</v>
      </c>
      <c r="B3330">
        <v>2011</v>
      </c>
      <c r="C3330">
        <v>3</v>
      </c>
      <c r="D3330" t="s">
        <v>7673</v>
      </c>
      <c r="E3330" t="s">
        <v>2518</v>
      </c>
      <c r="F3330" t="s">
        <v>2519</v>
      </c>
      <c r="G3330" t="s">
        <v>69</v>
      </c>
      <c r="H3330" t="s">
        <v>70</v>
      </c>
      <c r="I3330" t="s">
        <v>71</v>
      </c>
      <c r="J3330" t="s">
        <v>72</v>
      </c>
      <c r="K3330" t="s">
        <v>7262</v>
      </c>
      <c r="L3330">
        <v>2150</v>
      </c>
      <c r="M3330">
        <v>500000</v>
      </c>
      <c r="N3330" t="s">
        <v>74</v>
      </c>
      <c r="O3330">
        <v>10</v>
      </c>
      <c r="P3330">
        <v>70049005</v>
      </c>
      <c r="Q3330" t="s">
        <v>75</v>
      </c>
      <c r="R3330" t="s">
        <v>76</v>
      </c>
      <c r="S3330" t="s">
        <v>260</v>
      </c>
      <c r="T3330" t="s">
        <v>78</v>
      </c>
      <c r="U3330" t="s">
        <v>7674</v>
      </c>
      <c r="V3330" t="s">
        <v>80</v>
      </c>
      <c r="W3330" t="s">
        <v>81</v>
      </c>
      <c r="X3330" t="s">
        <v>262</v>
      </c>
      <c r="Y3330" t="s">
        <v>7211</v>
      </c>
    </row>
    <row r="3331" spans="1:25" x14ac:dyDescent="0.25">
      <c r="A3331" t="s">
        <v>7675</v>
      </c>
      <c r="B3331">
        <v>2012</v>
      </c>
      <c r="C3331">
        <v>11</v>
      </c>
      <c r="D3331" t="s">
        <v>7378</v>
      </c>
      <c r="E3331" t="s">
        <v>2518</v>
      </c>
      <c r="F3331" t="s">
        <v>2519</v>
      </c>
      <c r="G3331" t="s">
        <v>69</v>
      </c>
      <c r="H3331" t="s">
        <v>70</v>
      </c>
      <c r="I3331" t="s">
        <v>71</v>
      </c>
      <c r="J3331" t="s">
        <v>72</v>
      </c>
      <c r="K3331" t="s">
        <v>7248</v>
      </c>
      <c r="L3331">
        <v>1364</v>
      </c>
      <c r="M3331">
        <v>10000</v>
      </c>
      <c r="N3331" t="s">
        <v>74</v>
      </c>
      <c r="O3331">
        <v>10</v>
      </c>
      <c r="P3331">
        <v>70049005</v>
      </c>
      <c r="Q3331" t="s">
        <v>75</v>
      </c>
      <c r="R3331" t="s">
        <v>76</v>
      </c>
      <c r="S3331" t="s">
        <v>85</v>
      </c>
      <c r="T3331" t="s">
        <v>78</v>
      </c>
      <c r="U3331" t="s">
        <v>7676</v>
      </c>
      <c r="V3331" t="s">
        <v>80</v>
      </c>
      <c r="W3331" t="s">
        <v>81</v>
      </c>
      <c r="X3331" t="s">
        <v>87</v>
      </c>
      <c r="Y3331" t="s">
        <v>7211</v>
      </c>
    </row>
    <row r="3332" spans="1:25" x14ac:dyDescent="0.25">
      <c r="A3332" t="s">
        <v>7677</v>
      </c>
      <c r="B3332">
        <v>2017</v>
      </c>
      <c r="C3332">
        <v>7</v>
      </c>
      <c r="D3332" t="s">
        <v>7540</v>
      </c>
      <c r="E3332" t="s">
        <v>2518</v>
      </c>
      <c r="F3332" t="s">
        <v>2519</v>
      </c>
      <c r="G3332" t="s">
        <v>69</v>
      </c>
      <c r="H3332" t="s">
        <v>70</v>
      </c>
      <c r="I3332" t="s">
        <v>71</v>
      </c>
      <c r="J3332" t="s">
        <v>72</v>
      </c>
      <c r="K3332" t="s">
        <v>7224</v>
      </c>
      <c r="L3332">
        <v>2048</v>
      </c>
      <c r="M3332">
        <v>32400</v>
      </c>
      <c r="N3332" t="s">
        <v>74</v>
      </c>
      <c r="O3332">
        <v>10</v>
      </c>
      <c r="P3332">
        <v>70049005</v>
      </c>
      <c r="Q3332" t="s">
        <v>75</v>
      </c>
      <c r="R3332" t="s">
        <v>76</v>
      </c>
      <c r="S3332" t="s">
        <v>1159</v>
      </c>
      <c r="T3332" t="s">
        <v>78</v>
      </c>
      <c r="U3332" t="s">
        <v>7678</v>
      </c>
      <c r="V3332" t="s">
        <v>80</v>
      </c>
      <c r="W3332" t="s">
        <v>81</v>
      </c>
      <c r="X3332" t="s">
        <v>1161</v>
      </c>
      <c r="Y3332" t="s">
        <v>7211</v>
      </c>
    </row>
    <row r="3333" spans="1:25" x14ac:dyDescent="0.25">
      <c r="A3333" t="s">
        <v>7679</v>
      </c>
      <c r="B3333">
        <v>2016</v>
      </c>
      <c r="C3333">
        <v>13</v>
      </c>
      <c r="D3333" t="s">
        <v>7680</v>
      </c>
      <c r="E3333" t="s">
        <v>2518</v>
      </c>
      <c r="F3333" t="s">
        <v>2519</v>
      </c>
      <c r="G3333" t="s">
        <v>69</v>
      </c>
      <c r="H3333" t="s">
        <v>70</v>
      </c>
      <c r="I3333" t="s">
        <v>71</v>
      </c>
      <c r="J3333" t="s">
        <v>72</v>
      </c>
      <c r="K3333" t="s">
        <v>7237</v>
      </c>
      <c r="L3333">
        <v>1220</v>
      </c>
      <c r="M3333">
        <v>50000</v>
      </c>
      <c r="N3333" t="s">
        <v>74</v>
      </c>
      <c r="O3333">
        <v>10</v>
      </c>
      <c r="P3333">
        <v>70049005</v>
      </c>
      <c r="Q3333" t="s">
        <v>75</v>
      </c>
      <c r="R3333" t="s">
        <v>76</v>
      </c>
      <c r="S3333" t="s">
        <v>284</v>
      </c>
      <c r="T3333" t="s">
        <v>78</v>
      </c>
      <c r="U3333" t="s">
        <v>7681</v>
      </c>
      <c r="V3333" t="s">
        <v>80</v>
      </c>
      <c r="W3333" t="s">
        <v>81</v>
      </c>
      <c r="X3333" t="s">
        <v>286</v>
      </c>
      <c r="Y3333" t="s">
        <v>7211</v>
      </c>
    </row>
    <row r="3334" spans="1:25" x14ac:dyDescent="0.25">
      <c r="A3334" t="s">
        <v>7682</v>
      </c>
      <c r="B3334">
        <v>2015</v>
      </c>
      <c r="C3334">
        <v>12</v>
      </c>
      <c r="D3334" t="s">
        <v>7683</v>
      </c>
      <c r="E3334" t="s">
        <v>2518</v>
      </c>
      <c r="F3334" t="s">
        <v>2519</v>
      </c>
      <c r="G3334" t="s">
        <v>69</v>
      </c>
      <c r="H3334" t="s">
        <v>70</v>
      </c>
      <c r="I3334" t="s">
        <v>71</v>
      </c>
      <c r="J3334" t="s">
        <v>72</v>
      </c>
      <c r="K3334" t="s">
        <v>7252</v>
      </c>
      <c r="L3334">
        <v>2780</v>
      </c>
      <c r="M3334">
        <v>3069</v>
      </c>
      <c r="N3334" t="s">
        <v>74</v>
      </c>
      <c r="O3334">
        <v>10</v>
      </c>
      <c r="P3334">
        <v>70049005</v>
      </c>
      <c r="Q3334" t="s">
        <v>75</v>
      </c>
      <c r="R3334" t="s">
        <v>76</v>
      </c>
      <c r="S3334" t="s">
        <v>157</v>
      </c>
      <c r="T3334" t="s">
        <v>78</v>
      </c>
      <c r="U3334" t="s">
        <v>7684</v>
      </c>
      <c r="V3334" t="s">
        <v>80</v>
      </c>
      <c r="W3334" t="s">
        <v>81</v>
      </c>
      <c r="X3334" t="s">
        <v>159</v>
      </c>
      <c r="Y3334" t="s">
        <v>7211</v>
      </c>
    </row>
    <row r="3335" spans="1:25" x14ac:dyDescent="0.25">
      <c r="A3335" t="s">
        <v>7685</v>
      </c>
      <c r="B3335">
        <v>2016</v>
      </c>
      <c r="C3335">
        <v>12</v>
      </c>
      <c r="D3335" t="s">
        <v>7686</v>
      </c>
      <c r="E3335" t="s">
        <v>2518</v>
      </c>
      <c r="F3335" t="s">
        <v>2519</v>
      </c>
      <c r="G3335" t="s">
        <v>69</v>
      </c>
      <c r="H3335" t="s">
        <v>70</v>
      </c>
      <c r="I3335" t="s">
        <v>71</v>
      </c>
      <c r="J3335" t="s">
        <v>72</v>
      </c>
      <c r="K3335" t="s">
        <v>7237</v>
      </c>
      <c r="L3335">
        <v>1824</v>
      </c>
      <c r="M3335">
        <v>50000</v>
      </c>
      <c r="N3335" t="s">
        <v>74</v>
      </c>
      <c r="O3335">
        <v>10</v>
      </c>
      <c r="P3335">
        <v>70049005</v>
      </c>
      <c r="Q3335" t="s">
        <v>75</v>
      </c>
      <c r="R3335" t="s">
        <v>76</v>
      </c>
      <c r="S3335" t="s">
        <v>426</v>
      </c>
      <c r="T3335" t="s">
        <v>78</v>
      </c>
      <c r="U3335" t="s">
        <v>7687</v>
      </c>
      <c r="V3335" t="s">
        <v>80</v>
      </c>
      <c r="W3335" t="s">
        <v>81</v>
      </c>
      <c r="X3335" t="s">
        <v>428</v>
      </c>
      <c r="Y3335" t="s">
        <v>7211</v>
      </c>
    </row>
    <row r="3336" spans="1:25" x14ac:dyDescent="0.25">
      <c r="A3336" t="s">
        <v>7688</v>
      </c>
      <c r="B3336">
        <v>2013</v>
      </c>
      <c r="C3336">
        <v>12</v>
      </c>
      <c r="D3336" t="s">
        <v>7689</v>
      </c>
      <c r="E3336" t="s">
        <v>2518</v>
      </c>
      <c r="F3336" t="s">
        <v>2519</v>
      </c>
      <c r="G3336" t="s">
        <v>69</v>
      </c>
      <c r="H3336" t="s">
        <v>70</v>
      </c>
      <c r="I3336" t="s">
        <v>71</v>
      </c>
      <c r="J3336" t="s">
        <v>72</v>
      </c>
      <c r="K3336" t="s">
        <v>7241</v>
      </c>
      <c r="L3336">
        <v>1077</v>
      </c>
      <c r="M3336">
        <v>8000</v>
      </c>
      <c r="N3336" t="s">
        <v>74</v>
      </c>
      <c r="O3336">
        <v>10</v>
      </c>
      <c r="P3336">
        <v>70049005</v>
      </c>
      <c r="Q3336" t="s">
        <v>75</v>
      </c>
      <c r="R3336" t="s">
        <v>76</v>
      </c>
      <c r="S3336" t="s">
        <v>534</v>
      </c>
      <c r="T3336" t="s">
        <v>78</v>
      </c>
      <c r="U3336" t="s">
        <v>7690</v>
      </c>
      <c r="V3336" t="s">
        <v>80</v>
      </c>
      <c r="W3336" t="s">
        <v>81</v>
      </c>
      <c r="X3336" t="s">
        <v>536</v>
      </c>
      <c r="Y3336" t="s">
        <v>7211</v>
      </c>
    </row>
    <row r="3337" spans="1:25" x14ac:dyDescent="0.25">
      <c r="A3337" t="s">
        <v>7691</v>
      </c>
      <c r="B3337">
        <v>2014</v>
      </c>
      <c r="C3337">
        <v>7</v>
      </c>
      <c r="D3337" t="s">
        <v>7313</v>
      </c>
      <c r="E3337" t="s">
        <v>2518</v>
      </c>
      <c r="F3337" t="s">
        <v>2519</v>
      </c>
      <c r="G3337" t="s">
        <v>69</v>
      </c>
      <c r="H3337" t="s">
        <v>70</v>
      </c>
      <c r="I3337" t="s">
        <v>71</v>
      </c>
      <c r="J3337" t="s">
        <v>72</v>
      </c>
      <c r="K3337" t="s">
        <v>7228</v>
      </c>
      <c r="L3337">
        <v>1970</v>
      </c>
      <c r="M3337">
        <v>85000</v>
      </c>
      <c r="N3337" t="s">
        <v>74</v>
      </c>
      <c r="O3337">
        <v>10</v>
      </c>
      <c r="P3337">
        <v>70049005</v>
      </c>
      <c r="Q3337" t="s">
        <v>75</v>
      </c>
      <c r="R3337" t="s">
        <v>76</v>
      </c>
      <c r="S3337" t="s">
        <v>514</v>
      </c>
      <c r="T3337" t="s">
        <v>78</v>
      </c>
      <c r="U3337" t="s">
        <v>7692</v>
      </c>
      <c r="V3337" t="s">
        <v>80</v>
      </c>
      <c r="W3337" t="s">
        <v>81</v>
      </c>
      <c r="X3337" t="s">
        <v>516</v>
      </c>
      <c r="Y3337" t="s">
        <v>7211</v>
      </c>
    </row>
    <row r="3338" spans="1:25" x14ac:dyDescent="0.25">
      <c r="A3338" t="s">
        <v>7693</v>
      </c>
      <c r="B3338">
        <v>2013</v>
      </c>
      <c r="C3338">
        <v>3</v>
      </c>
      <c r="D3338" t="s">
        <v>7240</v>
      </c>
      <c r="E3338" t="s">
        <v>2518</v>
      </c>
      <c r="F3338" t="s">
        <v>2519</v>
      </c>
      <c r="G3338" t="s">
        <v>69</v>
      </c>
      <c r="H3338" t="s">
        <v>70</v>
      </c>
      <c r="I3338" t="s">
        <v>71</v>
      </c>
      <c r="J3338" t="s">
        <v>72</v>
      </c>
      <c r="K3338" t="s">
        <v>7241</v>
      </c>
      <c r="L3338">
        <v>1527</v>
      </c>
      <c r="M3338">
        <v>50000</v>
      </c>
      <c r="N3338" t="s">
        <v>74</v>
      </c>
      <c r="O3338">
        <v>10</v>
      </c>
      <c r="P3338">
        <v>70049005</v>
      </c>
      <c r="Q3338" t="s">
        <v>75</v>
      </c>
      <c r="R3338" t="s">
        <v>76</v>
      </c>
      <c r="S3338" t="s">
        <v>601</v>
      </c>
      <c r="T3338" t="s">
        <v>78</v>
      </c>
      <c r="U3338" t="s">
        <v>7694</v>
      </c>
      <c r="V3338" t="s">
        <v>80</v>
      </c>
      <c r="W3338" t="s">
        <v>81</v>
      </c>
      <c r="X3338" t="s">
        <v>603</v>
      </c>
      <c r="Y3338" t="s">
        <v>7211</v>
      </c>
    </row>
    <row r="3339" spans="1:25" x14ac:dyDescent="0.25">
      <c r="A3339" t="s">
        <v>7695</v>
      </c>
      <c r="B3339">
        <v>2014</v>
      </c>
      <c r="C3339">
        <v>9</v>
      </c>
      <c r="D3339" t="s">
        <v>7696</v>
      </c>
      <c r="E3339" t="s">
        <v>2518</v>
      </c>
      <c r="F3339" t="s">
        <v>2519</v>
      </c>
      <c r="G3339" t="s">
        <v>69</v>
      </c>
      <c r="H3339" t="s">
        <v>70</v>
      </c>
      <c r="I3339" t="s">
        <v>71</v>
      </c>
      <c r="J3339" t="s">
        <v>72</v>
      </c>
      <c r="K3339" t="s">
        <v>7228</v>
      </c>
      <c r="L3339">
        <v>2740</v>
      </c>
      <c r="M3339">
        <v>100000</v>
      </c>
      <c r="N3339" t="s">
        <v>74</v>
      </c>
      <c r="O3339">
        <v>10</v>
      </c>
      <c r="P3339">
        <v>70049005</v>
      </c>
      <c r="Q3339" t="s">
        <v>75</v>
      </c>
      <c r="R3339" t="s">
        <v>76</v>
      </c>
      <c r="S3339" t="s">
        <v>741</v>
      </c>
      <c r="T3339" t="s">
        <v>78</v>
      </c>
      <c r="U3339" t="s">
        <v>7697</v>
      </c>
      <c r="V3339" t="s">
        <v>80</v>
      </c>
      <c r="W3339" t="s">
        <v>81</v>
      </c>
      <c r="X3339" t="s">
        <v>743</v>
      </c>
      <c r="Y3339" t="s">
        <v>7211</v>
      </c>
    </row>
    <row r="3340" spans="1:25" x14ac:dyDescent="0.25">
      <c r="A3340" t="s">
        <v>7698</v>
      </c>
      <c r="B3340">
        <v>2017</v>
      </c>
      <c r="C3340">
        <v>11</v>
      </c>
      <c r="D3340" t="s">
        <v>7301</v>
      </c>
      <c r="E3340" t="s">
        <v>2518</v>
      </c>
      <c r="F3340" t="s">
        <v>2519</v>
      </c>
      <c r="G3340" t="s">
        <v>69</v>
      </c>
      <c r="H3340" t="s">
        <v>70</v>
      </c>
      <c r="I3340" t="s">
        <v>71</v>
      </c>
      <c r="J3340" t="s">
        <v>72</v>
      </c>
      <c r="K3340" t="s">
        <v>7224</v>
      </c>
      <c r="L3340">
        <v>1860</v>
      </c>
      <c r="M3340">
        <v>20818</v>
      </c>
      <c r="N3340" t="s">
        <v>74</v>
      </c>
      <c r="O3340">
        <v>10</v>
      </c>
      <c r="P3340">
        <v>70049005</v>
      </c>
      <c r="Q3340" t="s">
        <v>75</v>
      </c>
      <c r="R3340" t="s">
        <v>76</v>
      </c>
      <c r="S3340" t="s">
        <v>1183</v>
      </c>
      <c r="T3340" t="s">
        <v>78</v>
      </c>
      <c r="U3340" t="s">
        <v>7699</v>
      </c>
      <c r="V3340" t="s">
        <v>80</v>
      </c>
      <c r="W3340" t="s">
        <v>81</v>
      </c>
      <c r="X3340" t="s">
        <v>1185</v>
      </c>
      <c r="Y3340" t="s">
        <v>7211</v>
      </c>
    </row>
    <row r="3341" spans="1:25" x14ac:dyDescent="0.25">
      <c r="A3341" t="s">
        <v>7700</v>
      </c>
      <c r="B3341">
        <v>2014</v>
      </c>
      <c r="C3341">
        <v>11</v>
      </c>
      <c r="D3341" t="s">
        <v>7701</v>
      </c>
      <c r="E3341" t="s">
        <v>2518</v>
      </c>
      <c r="F3341" t="s">
        <v>2519</v>
      </c>
      <c r="G3341" t="s">
        <v>69</v>
      </c>
      <c r="H3341" t="s">
        <v>70</v>
      </c>
      <c r="I3341" t="s">
        <v>71</v>
      </c>
      <c r="J3341" t="s">
        <v>72</v>
      </c>
      <c r="K3341" t="s">
        <v>7228</v>
      </c>
      <c r="L3341">
        <v>1060</v>
      </c>
      <c r="M3341">
        <v>150000</v>
      </c>
      <c r="N3341" t="s">
        <v>74</v>
      </c>
      <c r="O3341">
        <v>10</v>
      </c>
      <c r="P3341">
        <v>70049005</v>
      </c>
      <c r="Q3341" t="s">
        <v>75</v>
      </c>
      <c r="R3341" t="s">
        <v>76</v>
      </c>
      <c r="S3341" t="s">
        <v>1099</v>
      </c>
      <c r="T3341" t="s">
        <v>78</v>
      </c>
      <c r="U3341" t="s">
        <v>7702</v>
      </c>
      <c r="V3341" t="s">
        <v>80</v>
      </c>
      <c r="W3341" t="s">
        <v>81</v>
      </c>
      <c r="X3341" t="s">
        <v>1101</v>
      </c>
      <c r="Y3341" t="s">
        <v>7211</v>
      </c>
    </row>
    <row r="3342" spans="1:25" x14ac:dyDescent="0.25">
      <c r="A3342" t="s">
        <v>7703</v>
      </c>
      <c r="B3342">
        <v>2016</v>
      </c>
      <c r="C3342">
        <v>6</v>
      </c>
      <c r="D3342" t="s">
        <v>7236</v>
      </c>
      <c r="E3342" t="s">
        <v>2518</v>
      </c>
      <c r="F3342" t="s">
        <v>2519</v>
      </c>
      <c r="G3342" t="s">
        <v>69</v>
      </c>
      <c r="H3342" t="s">
        <v>70</v>
      </c>
      <c r="I3342" t="s">
        <v>71</v>
      </c>
      <c r="J3342" t="s">
        <v>72</v>
      </c>
      <c r="K3342" t="s">
        <v>7237</v>
      </c>
      <c r="L3342">
        <v>1376</v>
      </c>
      <c r="M3342">
        <v>10000</v>
      </c>
      <c r="N3342" t="s">
        <v>74</v>
      </c>
      <c r="O3342">
        <v>10</v>
      </c>
      <c r="P3342">
        <v>70049005</v>
      </c>
      <c r="Q3342" t="s">
        <v>75</v>
      </c>
      <c r="R3342" t="s">
        <v>76</v>
      </c>
      <c r="S3342" t="s">
        <v>3387</v>
      </c>
      <c r="T3342" t="s">
        <v>78</v>
      </c>
      <c r="U3342" t="s">
        <v>7704</v>
      </c>
      <c r="V3342" t="s">
        <v>80</v>
      </c>
      <c r="W3342" t="s">
        <v>81</v>
      </c>
      <c r="X3342" t="s">
        <v>3389</v>
      </c>
      <c r="Y3342" t="s">
        <v>7211</v>
      </c>
    </row>
    <row r="3343" spans="1:25" x14ac:dyDescent="0.25">
      <c r="A3343" t="s">
        <v>7705</v>
      </c>
      <c r="B3343">
        <v>2015</v>
      </c>
      <c r="C3343">
        <v>11</v>
      </c>
      <c r="D3343" t="s">
        <v>7706</v>
      </c>
      <c r="E3343" t="s">
        <v>2518</v>
      </c>
      <c r="F3343" t="s">
        <v>2519</v>
      </c>
      <c r="G3343" t="s">
        <v>69</v>
      </c>
      <c r="H3343" t="s">
        <v>70</v>
      </c>
      <c r="I3343" t="s">
        <v>71</v>
      </c>
      <c r="J3343" t="s">
        <v>1366</v>
      </c>
      <c r="K3343" t="s">
        <v>7413</v>
      </c>
      <c r="L3343">
        <v>1109</v>
      </c>
      <c r="M3343">
        <v>3665</v>
      </c>
      <c r="N3343" t="s">
        <v>74</v>
      </c>
      <c r="O3343">
        <v>10</v>
      </c>
      <c r="P3343">
        <v>70049005</v>
      </c>
      <c r="Q3343" t="s">
        <v>1368</v>
      </c>
      <c r="R3343" t="s">
        <v>76</v>
      </c>
      <c r="S3343" t="s">
        <v>7414</v>
      </c>
      <c r="T3343" t="s">
        <v>78</v>
      </c>
      <c r="U3343" t="s">
        <v>7707</v>
      </c>
      <c r="V3343" t="s">
        <v>80</v>
      </c>
      <c r="W3343" t="s">
        <v>81</v>
      </c>
      <c r="X3343" t="s">
        <v>1030</v>
      </c>
      <c r="Y3343" t="s">
        <v>7211</v>
      </c>
    </row>
    <row r="3344" spans="1:25" x14ac:dyDescent="0.25">
      <c r="A3344" t="s">
        <v>7708</v>
      </c>
      <c r="B3344">
        <v>2010</v>
      </c>
      <c r="C3344">
        <v>6</v>
      </c>
      <c r="D3344" t="s">
        <v>7709</v>
      </c>
      <c r="E3344" t="s">
        <v>2518</v>
      </c>
      <c r="F3344" t="s">
        <v>2519</v>
      </c>
      <c r="G3344" t="s">
        <v>69</v>
      </c>
      <c r="H3344" t="s">
        <v>70</v>
      </c>
      <c r="I3344" t="s">
        <v>71</v>
      </c>
      <c r="J3344" t="s">
        <v>72</v>
      </c>
      <c r="K3344" t="s">
        <v>7214</v>
      </c>
      <c r="L3344">
        <v>2111</v>
      </c>
      <c r="M3344">
        <v>3000000</v>
      </c>
      <c r="N3344" t="s">
        <v>74</v>
      </c>
      <c r="O3344">
        <v>10</v>
      </c>
      <c r="P3344">
        <v>70049005</v>
      </c>
      <c r="Q3344" t="s">
        <v>75</v>
      </c>
      <c r="R3344" t="s">
        <v>76</v>
      </c>
      <c r="S3344" t="s">
        <v>309</v>
      </c>
      <c r="T3344" t="s">
        <v>78</v>
      </c>
      <c r="U3344" t="s">
        <v>7710</v>
      </c>
      <c r="V3344" t="s">
        <v>80</v>
      </c>
      <c r="W3344" t="s">
        <v>81</v>
      </c>
      <c r="X3344" t="s">
        <v>311</v>
      </c>
      <c r="Y3344" t="s">
        <v>7211</v>
      </c>
    </row>
    <row r="3345" spans="1:25" x14ac:dyDescent="0.25">
      <c r="A3345" t="s">
        <v>7711</v>
      </c>
      <c r="B3345">
        <v>2015</v>
      </c>
      <c r="C3345">
        <v>13</v>
      </c>
      <c r="D3345" t="s">
        <v>7712</v>
      </c>
      <c r="E3345" t="s">
        <v>2518</v>
      </c>
      <c r="F3345" t="s">
        <v>2519</v>
      </c>
      <c r="G3345" t="s">
        <v>69</v>
      </c>
      <c r="H3345" t="s">
        <v>70</v>
      </c>
      <c r="I3345" t="s">
        <v>71</v>
      </c>
      <c r="J3345" t="s">
        <v>72</v>
      </c>
      <c r="K3345" t="s">
        <v>7531</v>
      </c>
      <c r="L3345">
        <v>2111</v>
      </c>
      <c r="M3345">
        <v>65328.81</v>
      </c>
      <c r="N3345" t="s">
        <v>74</v>
      </c>
      <c r="O3345">
        <v>10</v>
      </c>
      <c r="P3345">
        <v>70049005</v>
      </c>
      <c r="Q3345" t="s">
        <v>75</v>
      </c>
      <c r="R3345" t="s">
        <v>76</v>
      </c>
      <c r="S3345" t="s">
        <v>309</v>
      </c>
      <c r="T3345" t="s">
        <v>78</v>
      </c>
      <c r="U3345" t="s">
        <v>7713</v>
      </c>
      <c r="V3345" t="s">
        <v>80</v>
      </c>
      <c r="W3345" t="s">
        <v>81</v>
      </c>
      <c r="X3345" t="s">
        <v>311</v>
      </c>
      <c r="Y3345" t="s">
        <v>7211</v>
      </c>
    </row>
    <row r="3346" spans="1:25" x14ac:dyDescent="0.25">
      <c r="A3346" t="s">
        <v>7714</v>
      </c>
      <c r="B3346">
        <v>2018</v>
      </c>
      <c r="C3346">
        <v>5</v>
      </c>
      <c r="D3346" t="s">
        <v>7715</v>
      </c>
      <c r="E3346" t="s">
        <v>2518</v>
      </c>
      <c r="F3346" t="s">
        <v>2519</v>
      </c>
      <c r="G3346" t="s">
        <v>69</v>
      </c>
      <c r="H3346" t="s">
        <v>70</v>
      </c>
      <c r="I3346" t="s">
        <v>71</v>
      </c>
      <c r="J3346" t="s">
        <v>72</v>
      </c>
      <c r="K3346" t="s">
        <v>7716</v>
      </c>
      <c r="L3346">
        <v>1364</v>
      </c>
      <c r="M3346">
        <v>15000</v>
      </c>
      <c r="N3346" t="s">
        <v>74</v>
      </c>
      <c r="O3346">
        <v>10</v>
      </c>
      <c r="P3346">
        <v>70049005</v>
      </c>
      <c r="Q3346" t="s">
        <v>75</v>
      </c>
      <c r="R3346" t="s">
        <v>76</v>
      </c>
      <c r="S3346" t="s">
        <v>85</v>
      </c>
      <c r="T3346" t="s">
        <v>78</v>
      </c>
      <c r="U3346" t="s">
        <v>7717</v>
      </c>
      <c r="V3346" t="s">
        <v>80</v>
      </c>
      <c r="W3346" t="s">
        <v>81</v>
      </c>
      <c r="X3346" t="s">
        <v>87</v>
      </c>
      <c r="Y3346" t="s">
        <v>7211</v>
      </c>
    </row>
    <row r="3347" spans="1:25" x14ac:dyDescent="0.25">
      <c r="A3347" t="s">
        <v>7718</v>
      </c>
      <c r="B3347">
        <v>2015</v>
      </c>
      <c r="C3347">
        <v>7</v>
      </c>
      <c r="D3347" t="s">
        <v>7719</v>
      </c>
      <c r="E3347" t="s">
        <v>2518</v>
      </c>
      <c r="F3347" t="s">
        <v>2519</v>
      </c>
      <c r="G3347" t="s">
        <v>69</v>
      </c>
      <c r="H3347" t="s">
        <v>70</v>
      </c>
      <c r="I3347" t="s">
        <v>71</v>
      </c>
      <c r="J3347" t="s">
        <v>72</v>
      </c>
      <c r="K3347" t="s">
        <v>7252</v>
      </c>
      <c r="L3347">
        <v>2571</v>
      </c>
      <c r="M3347">
        <v>25000</v>
      </c>
      <c r="N3347" t="s">
        <v>74</v>
      </c>
      <c r="O3347">
        <v>10</v>
      </c>
      <c r="P3347">
        <v>70049005</v>
      </c>
      <c r="Q3347" t="s">
        <v>75</v>
      </c>
      <c r="R3347" t="s">
        <v>76</v>
      </c>
      <c r="S3347" t="s">
        <v>955</v>
      </c>
      <c r="T3347" t="s">
        <v>78</v>
      </c>
      <c r="U3347" t="s">
        <v>7720</v>
      </c>
      <c r="V3347" t="s">
        <v>80</v>
      </c>
      <c r="W3347" t="s">
        <v>81</v>
      </c>
      <c r="X3347" t="s">
        <v>957</v>
      </c>
      <c r="Y3347" t="s">
        <v>7211</v>
      </c>
    </row>
    <row r="3348" spans="1:25" x14ac:dyDescent="0.25">
      <c r="A3348" t="s">
        <v>7721</v>
      </c>
      <c r="B3348">
        <v>2010</v>
      </c>
      <c r="C3348">
        <v>13</v>
      </c>
      <c r="D3348" t="s">
        <v>7722</v>
      </c>
      <c r="E3348" t="s">
        <v>2518</v>
      </c>
      <c r="F3348" t="s">
        <v>2519</v>
      </c>
      <c r="G3348" t="s">
        <v>69</v>
      </c>
      <c r="H3348" t="s">
        <v>70</v>
      </c>
      <c r="I3348" t="s">
        <v>71</v>
      </c>
      <c r="J3348" t="s">
        <v>72</v>
      </c>
      <c r="K3348" t="s">
        <v>7214</v>
      </c>
      <c r="L3348">
        <v>1060</v>
      </c>
      <c r="M3348">
        <v>20000</v>
      </c>
      <c r="N3348" t="s">
        <v>74</v>
      </c>
      <c r="O3348">
        <v>10</v>
      </c>
      <c r="P3348">
        <v>70049005</v>
      </c>
      <c r="Q3348" t="s">
        <v>75</v>
      </c>
      <c r="R3348" t="s">
        <v>76</v>
      </c>
      <c r="S3348" t="s">
        <v>1099</v>
      </c>
      <c r="T3348" t="s">
        <v>78</v>
      </c>
      <c r="U3348" t="s">
        <v>7723</v>
      </c>
      <c r="V3348" t="s">
        <v>80</v>
      </c>
      <c r="W3348" t="s">
        <v>81</v>
      </c>
      <c r="X3348" t="s">
        <v>1101</v>
      </c>
      <c r="Y3348" t="s">
        <v>7211</v>
      </c>
    </row>
    <row r="3349" spans="1:25" x14ac:dyDescent="0.25">
      <c r="A3349" t="s">
        <v>7724</v>
      </c>
      <c r="B3349">
        <v>2015</v>
      </c>
      <c r="C3349">
        <v>9</v>
      </c>
      <c r="D3349" t="s">
        <v>7725</v>
      </c>
      <c r="E3349" t="s">
        <v>2518</v>
      </c>
      <c r="F3349" t="s">
        <v>2519</v>
      </c>
      <c r="G3349" t="s">
        <v>69</v>
      </c>
      <c r="H3349" t="s">
        <v>70</v>
      </c>
      <c r="I3349" t="s">
        <v>71</v>
      </c>
      <c r="J3349" t="s">
        <v>72</v>
      </c>
      <c r="K3349" t="s">
        <v>7252</v>
      </c>
      <c r="L3349">
        <v>2346</v>
      </c>
      <c r="M3349">
        <v>18482</v>
      </c>
      <c r="N3349" t="s">
        <v>74</v>
      </c>
      <c r="O3349">
        <v>10</v>
      </c>
      <c r="P3349">
        <v>70049005</v>
      </c>
      <c r="Q3349" t="s">
        <v>75</v>
      </c>
      <c r="R3349" t="s">
        <v>76</v>
      </c>
      <c r="S3349" t="s">
        <v>713</v>
      </c>
      <c r="T3349" t="s">
        <v>110</v>
      </c>
      <c r="U3349" t="s">
        <v>7726</v>
      </c>
      <c r="V3349" t="s">
        <v>80</v>
      </c>
      <c r="W3349" t="s">
        <v>81</v>
      </c>
      <c r="X3349" t="s">
        <v>715</v>
      </c>
      <c r="Y3349" t="s">
        <v>7211</v>
      </c>
    </row>
    <row r="3350" spans="1:25" x14ac:dyDescent="0.25">
      <c r="A3350" t="s">
        <v>7727</v>
      </c>
      <c r="B3350">
        <v>2014</v>
      </c>
      <c r="C3350">
        <v>13</v>
      </c>
      <c r="D3350" t="s">
        <v>7543</v>
      </c>
      <c r="E3350" t="s">
        <v>2518</v>
      </c>
      <c r="F3350" t="s">
        <v>2519</v>
      </c>
      <c r="G3350" t="s">
        <v>69</v>
      </c>
      <c r="H3350" t="s">
        <v>70</v>
      </c>
      <c r="I3350" t="s">
        <v>71</v>
      </c>
      <c r="J3350" t="s">
        <v>72</v>
      </c>
      <c r="K3350" t="s">
        <v>7228</v>
      </c>
      <c r="L3350">
        <v>2061</v>
      </c>
      <c r="M3350">
        <v>5000</v>
      </c>
      <c r="N3350" t="s">
        <v>74</v>
      </c>
      <c r="O3350">
        <v>10</v>
      </c>
      <c r="P3350">
        <v>70049005</v>
      </c>
      <c r="Q3350" t="s">
        <v>75</v>
      </c>
      <c r="R3350" t="s">
        <v>76</v>
      </c>
      <c r="S3350" t="s">
        <v>731</v>
      </c>
      <c r="T3350" t="s">
        <v>78</v>
      </c>
      <c r="U3350" t="s">
        <v>7728</v>
      </c>
      <c r="V3350" t="s">
        <v>80</v>
      </c>
      <c r="W3350" t="s">
        <v>81</v>
      </c>
      <c r="X3350" t="s">
        <v>733</v>
      </c>
      <c r="Y3350" t="s">
        <v>7211</v>
      </c>
    </row>
    <row r="3351" spans="1:25" x14ac:dyDescent="0.25">
      <c r="A3351" t="s">
        <v>7729</v>
      </c>
      <c r="B3351">
        <v>2013</v>
      </c>
      <c r="C3351">
        <v>13</v>
      </c>
      <c r="D3351" t="s">
        <v>7730</v>
      </c>
      <c r="E3351" t="s">
        <v>2518</v>
      </c>
      <c r="F3351" t="s">
        <v>2519</v>
      </c>
      <c r="G3351" t="s">
        <v>69</v>
      </c>
      <c r="H3351" t="s">
        <v>70</v>
      </c>
      <c r="I3351" t="s">
        <v>71</v>
      </c>
      <c r="J3351" t="s">
        <v>72</v>
      </c>
      <c r="K3351" t="s">
        <v>7241</v>
      </c>
      <c r="L3351">
        <v>2145</v>
      </c>
      <c r="M3351">
        <v>80000</v>
      </c>
      <c r="N3351" t="s">
        <v>74</v>
      </c>
      <c r="O3351">
        <v>10</v>
      </c>
      <c r="P3351">
        <v>70049005</v>
      </c>
      <c r="Q3351" t="s">
        <v>75</v>
      </c>
      <c r="R3351" t="s">
        <v>76</v>
      </c>
      <c r="S3351" t="s">
        <v>201</v>
      </c>
      <c r="T3351" t="s">
        <v>78</v>
      </c>
      <c r="U3351" t="s">
        <v>7731</v>
      </c>
      <c r="V3351" t="s">
        <v>80</v>
      </c>
      <c r="W3351" t="s">
        <v>81</v>
      </c>
      <c r="X3351" t="s">
        <v>203</v>
      </c>
      <c r="Y3351" t="s">
        <v>7211</v>
      </c>
    </row>
    <row r="3352" spans="1:25" x14ac:dyDescent="0.25">
      <c r="A3352" t="s">
        <v>7732</v>
      </c>
      <c r="B3352">
        <v>2014</v>
      </c>
      <c r="C3352">
        <v>10</v>
      </c>
      <c r="D3352" t="s">
        <v>7733</v>
      </c>
      <c r="E3352" t="s">
        <v>2518</v>
      </c>
      <c r="F3352" t="s">
        <v>2519</v>
      </c>
      <c r="G3352" t="s">
        <v>69</v>
      </c>
      <c r="H3352" t="s">
        <v>70</v>
      </c>
      <c r="I3352" t="s">
        <v>71</v>
      </c>
      <c r="J3352" t="s">
        <v>72</v>
      </c>
      <c r="K3352" t="s">
        <v>7228</v>
      </c>
      <c r="L3352">
        <v>2649</v>
      </c>
      <c r="M3352">
        <v>930</v>
      </c>
      <c r="N3352" t="s">
        <v>74</v>
      </c>
      <c r="O3352">
        <v>10</v>
      </c>
      <c r="P3352">
        <v>70049005</v>
      </c>
      <c r="Q3352" t="s">
        <v>75</v>
      </c>
      <c r="R3352" t="s">
        <v>76</v>
      </c>
      <c r="S3352" t="s">
        <v>2096</v>
      </c>
      <c r="T3352" t="s">
        <v>78</v>
      </c>
      <c r="U3352" t="s">
        <v>7734</v>
      </c>
      <c r="V3352" t="s">
        <v>80</v>
      </c>
      <c r="W3352" t="s">
        <v>81</v>
      </c>
      <c r="X3352" t="s">
        <v>2098</v>
      </c>
      <c r="Y3352" t="s">
        <v>7211</v>
      </c>
    </row>
    <row r="3353" spans="1:25" x14ac:dyDescent="0.25">
      <c r="A3353" t="s">
        <v>7735</v>
      </c>
      <c r="B3353">
        <v>2015</v>
      </c>
      <c r="C3353">
        <v>9</v>
      </c>
      <c r="D3353" t="s">
        <v>7283</v>
      </c>
      <c r="E3353" t="s">
        <v>2518</v>
      </c>
      <c r="F3353" t="s">
        <v>2519</v>
      </c>
      <c r="G3353" t="s">
        <v>69</v>
      </c>
      <c r="H3353" t="s">
        <v>70</v>
      </c>
      <c r="I3353" t="s">
        <v>71</v>
      </c>
      <c r="J3353" t="s">
        <v>72</v>
      </c>
      <c r="K3353" t="s">
        <v>7252</v>
      </c>
      <c r="L3353">
        <v>1475</v>
      </c>
      <c r="M3353">
        <v>10000</v>
      </c>
      <c r="N3353" t="s">
        <v>74</v>
      </c>
      <c r="O3353">
        <v>10</v>
      </c>
      <c r="P3353">
        <v>70049005</v>
      </c>
      <c r="Q3353" t="s">
        <v>75</v>
      </c>
      <c r="R3353" t="s">
        <v>76</v>
      </c>
      <c r="S3353" t="s">
        <v>105</v>
      </c>
      <c r="T3353" t="s">
        <v>78</v>
      </c>
      <c r="U3353" t="s">
        <v>7736</v>
      </c>
      <c r="V3353" t="s">
        <v>80</v>
      </c>
      <c r="W3353" t="s">
        <v>81</v>
      </c>
      <c r="X3353" t="s">
        <v>107</v>
      </c>
      <c r="Y3353" t="s">
        <v>7211</v>
      </c>
    </row>
    <row r="3354" spans="1:25" x14ac:dyDescent="0.25">
      <c r="A3354" t="s">
        <v>7737</v>
      </c>
      <c r="B3354">
        <v>2014</v>
      </c>
      <c r="C3354">
        <v>11</v>
      </c>
      <c r="D3354" t="s">
        <v>7738</v>
      </c>
      <c r="E3354" t="s">
        <v>2518</v>
      </c>
      <c r="F3354" t="s">
        <v>2519</v>
      </c>
      <c r="G3354" t="s">
        <v>69</v>
      </c>
      <c r="H3354" t="s">
        <v>70</v>
      </c>
      <c r="I3354" t="s">
        <v>71</v>
      </c>
      <c r="J3354" t="s">
        <v>72</v>
      </c>
      <c r="K3354" t="s">
        <v>7520</v>
      </c>
      <c r="L3354">
        <v>2155</v>
      </c>
      <c r="M3354">
        <v>9358.9500000000007</v>
      </c>
      <c r="N3354" t="s">
        <v>74</v>
      </c>
      <c r="O3354">
        <v>10</v>
      </c>
      <c r="P3354">
        <v>70049005</v>
      </c>
      <c r="Q3354" t="s">
        <v>75</v>
      </c>
      <c r="R3354" t="s">
        <v>76</v>
      </c>
      <c r="S3354" t="s">
        <v>387</v>
      </c>
      <c r="T3354" t="s">
        <v>78</v>
      </c>
      <c r="U3354" t="s">
        <v>7739</v>
      </c>
      <c r="V3354" t="s">
        <v>80</v>
      </c>
      <c r="W3354" t="s">
        <v>81</v>
      </c>
      <c r="X3354" t="s">
        <v>389</v>
      </c>
      <c r="Y3354" t="s">
        <v>7211</v>
      </c>
    </row>
    <row r="3355" spans="1:25" x14ac:dyDescent="0.25">
      <c r="A3355" t="s">
        <v>7740</v>
      </c>
      <c r="B3355">
        <v>2013</v>
      </c>
      <c r="C3355">
        <v>12</v>
      </c>
      <c r="D3355" t="s">
        <v>7689</v>
      </c>
      <c r="E3355" t="s">
        <v>2518</v>
      </c>
      <c r="F3355" t="s">
        <v>2519</v>
      </c>
      <c r="G3355" t="s">
        <v>69</v>
      </c>
      <c r="H3355" t="s">
        <v>70</v>
      </c>
      <c r="I3355" t="s">
        <v>71</v>
      </c>
      <c r="J3355" t="s">
        <v>72</v>
      </c>
      <c r="K3355" t="s">
        <v>7241</v>
      </c>
      <c r="L3355">
        <v>2154</v>
      </c>
      <c r="M3355">
        <v>10000</v>
      </c>
      <c r="N3355" t="s">
        <v>74</v>
      </c>
      <c r="O3355">
        <v>10</v>
      </c>
      <c r="P3355">
        <v>70049005</v>
      </c>
      <c r="Q3355" t="s">
        <v>75</v>
      </c>
      <c r="R3355" t="s">
        <v>76</v>
      </c>
      <c r="S3355" t="s">
        <v>951</v>
      </c>
      <c r="T3355" t="s">
        <v>78</v>
      </c>
      <c r="U3355" t="s">
        <v>7741</v>
      </c>
      <c r="V3355" t="s">
        <v>80</v>
      </c>
      <c r="W3355" t="s">
        <v>81</v>
      </c>
      <c r="X3355" t="s">
        <v>953</v>
      </c>
      <c r="Y3355" t="s">
        <v>7211</v>
      </c>
    </row>
    <row r="3356" spans="1:25" x14ac:dyDescent="0.25">
      <c r="A3356" t="s">
        <v>7742</v>
      </c>
      <c r="B3356">
        <v>2011</v>
      </c>
      <c r="C3356">
        <v>9</v>
      </c>
      <c r="D3356" t="s">
        <v>7743</v>
      </c>
      <c r="E3356" t="s">
        <v>2518</v>
      </c>
      <c r="F3356" t="s">
        <v>2519</v>
      </c>
      <c r="G3356" t="s">
        <v>69</v>
      </c>
      <c r="H3356" t="s">
        <v>70</v>
      </c>
      <c r="I3356" t="s">
        <v>71</v>
      </c>
      <c r="J3356" t="s">
        <v>72</v>
      </c>
      <c r="K3356" t="s">
        <v>7209</v>
      </c>
      <c r="L3356">
        <v>1013</v>
      </c>
      <c r="M3356">
        <v>3551.01</v>
      </c>
      <c r="N3356" t="s">
        <v>74</v>
      </c>
      <c r="O3356">
        <v>10</v>
      </c>
      <c r="P3356">
        <v>70049005</v>
      </c>
      <c r="Q3356" t="s">
        <v>75</v>
      </c>
      <c r="R3356" t="s">
        <v>76</v>
      </c>
      <c r="S3356" t="s">
        <v>395</v>
      </c>
      <c r="T3356" t="s">
        <v>78</v>
      </c>
      <c r="U3356" t="s">
        <v>7744</v>
      </c>
      <c r="V3356" t="s">
        <v>80</v>
      </c>
      <c r="W3356" t="s">
        <v>81</v>
      </c>
      <c r="X3356" t="s">
        <v>397</v>
      </c>
      <c r="Y3356" t="s">
        <v>7211</v>
      </c>
    </row>
    <row r="3357" spans="1:25" x14ac:dyDescent="0.25">
      <c r="A3357" t="s">
        <v>7745</v>
      </c>
      <c r="B3357">
        <v>2014</v>
      </c>
      <c r="C3357">
        <v>11</v>
      </c>
      <c r="D3357" t="s">
        <v>7701</v>
      </c>
      <c r="E3357" t="s">
        <v>2518</v>
      </c>
      <c r="F3357" t="s">
        <v>2519</v>
      </c>
      <c r="G3357" t="s">
        <v>69</v>
      </c>
      <c r="H3357" t="s">
        <v>70</v>
      </c>
      <c r="I3357" t="s">
        <v>71</v>
      </c>
      <c r="J3357" t="s">
        <v>72</v>
      </c>
      <c r="K3357" t="s">
        <v>7228</v>
      </c>
      <c r="L3357">
        <v>2653</v>
      </c>
      <c r="M3357">
        <v>10000</v>
      </c>
      <c r="N3357" t="s">
        <v>74</v>
      </c>
      <c r="O3357">
        <v>10</v>
      </c>
      <c r="P3357">
        <v>70049005</v>
      </c>
      <c r="Q3357" t="s">
        <v>75</v>
      </c>
      <c r="R3357" t="s">
        <v>76</v>
      </c>
      <c r="S3357" t="s">
        <v>129</v>
      </c>
      <c r="T3357" t="s">
        <v>78</v>
      </c>
      <c r="U3357" t="s">
        <v>7746</v>
      </c>
      <c r="V3357" t="s">
        <v>80</v>
      </c>
      <c r="W3357" t="s">
        <v>81</v>
      </c>
      <c r="X3357" t="s">
        <v>131</v>
      </c>
      <c r="Y3357" t="s">
        <v>7211</v>
      </c>
    </row>
    <row r="3358" spans="1:25" x14ac:dyDescent="0.25">
      <c r="A3358" t="s">
        <v>7747</v>
      </c>
      <c r="B3358">
        <v>2013</v>
      </c>
      <c r="C3358">
        <v>12</v>
      </c>
      <c r="D3358" t="s">
        <v>7244</v>
      </c>
      <c r="E3358" t="s">
        <v>2518</v>
      </c>
      <c r="F3358" t="s">
        <v>2519</v>
      </c>
      <c r="G3358" t="s">
        <v>69</v>
      </c>
      <c r="H3358" t="s">
        <v>70</v>
      </c>
      <c r="I3358" t="s">
        <v>71</v>
      </c>
      <c r="J3358" t="s">
        <v>72</v>
      </c>
      <c r="K3358" t="s">
        <v>7241</v>
      </c>
      <c r="L3358">
        <v>2139</v>
      </c>
      <c r="M3358">
        <v>21101</v>
      </c>
      <c r="N3358" t="s">
        <v>74</v>
      </c>
      <c r="O3358">
        <v>10</v>
      </c>
      <c r="P3358">
        <v>70049005</v>
      </c>
      <c r="Q3358" t="s">
        <v>75</v>
      </c>
      <c r="R3358" t="s">
        <v>76</v>
      </c>
      <c r="S3358" t="s">
        <v>7748</v>
      </c>
      <c r="T3358" t="s">
        <v>78</v>
      </c>
      <c r="U3358" t="s">
        <v>7749</v>
      </c>
      <c r="V3358" t="s">
        <v>80</v>
      </c>
      <c r="W3358" t="s">
        <v>81</v>
      </c>
      <c r="X3358" t="s">
        <v>1371</v>
      </c>
      <c r="Y3358" t="s">
        <v>7211</v>
      </c>
    </row>
    <row r="3359" spans="1:25" x14ac:dyDescent="0.25">
      <c r="A3359" t="s">
        <v>7750</v>
      </c>
      <c r="B3359">
        <v>2015</v>
      </c>
      <c r="C3359">
        <v>10</v>
      </c>
      <c r="D3359" t="s">
        <v>7273</v>
      </c>
      <c r="E3359" t="s">
        <v>2518</v>
      </c>
      <c r="F3359" t="s">
        <v>2519</v>
      </c>
      <c r="G3359" t="s">
        <v>69</v>
      </c>
      <c r="H3359" t="s">
        <v>70</v>
      </c>
      <c r="I3359" t="s">
        <v>71</v>
      </c>
      <c r="J3359" t="s">
        <v>72</v>
      </c>
      <c r="K3359" t="s">
        <v>7252</v>
      </c>
      <c r="L3359">
        <v>1960</v>
      </c>
      <c r="M3359">
        <v>50000</v>
      </c>
      <c r="N3359" t="s">
        <v>74</v>
      </c>
      <c r="O3359">
        <v>10</v>
      </c>
      <c r="P3359">
        <v>70049005</v>
      </c>
      <c r="Q3359" t="s">
        <v>75</v>
      </c>
      <c r="R3359" t="s">
        <v>76</v>
      </c>
      <c r="S3359" t="s">
        <v>1036</v>
      </c>
      <c r="T3359" t="s">
        <v>78</v>
      </c>
      <c r="U3359" t="s">
        <v>7751</v>
      </c>
      <c r="V3359" t="s">
        <v>80</v>
      </c>
      <c r="W3359" t="s">
        <v>81</v>
      </c>
      <c r="X3359" t="s">
        <v>1038</v>
      </c>
      <c r="Y3359" t="s">
        <v>7211</v>
      </c>
    </row>
    <row r="3360" spans="1:25" x14ac:dyDescent="0.25">
      <c r="A3360" t="s">
        <v>7752</v>
      </c>
      <c r="B3360">
        <v>2017</v>
      </c>
      <c r="C3360">
        <v>9</v>
      </c>
      <c r="D3360" t="s">
        <v>7753</v>
      </c>
      <c r="E3360" t="s">
        <v>2518</v>
      </c>
      <c r="F3360" t="s">
        <v>2519</v>
      </c>
      <c r="G3360" t="s">
        <v>69</v>
      </c>
      <c r="H3360" t="s">
        <v>70</v>
      </c>
      <c r="I3360" t="s">
        <v>71</v>
      </c>
      <c r="J3360" t="s">
        <v>72</v>
      </c>
      <c r="K3360" t="s">
        <v>7224</v>
      </c>
      <c r="L3360">
        <v>1089</v>
      </c>
      <c r="M3360">
        <v>100000</v>
      </c>
      <c r="N3360" t="s">
        <v>74</v>
      </c>
      <c r="O3360">
        <v>10</v>
      </c>
      <c r="P3360">
        <v>70049005</v>
      </c>
      <c r="Q3360" t="s">
        <v>75</v>
      </c>
      <c r="R3360" t="s">
        <v>76</v>
      </c>
      <c r="S3360" t="s">
        <v>101</v>
      </c>
      <c r="T3360" t="s">
        <v>78</v>
      </c>
      <c r="U3360" t="s">
        <v>7754</v>
      </c>
      <c r="V3360" t="s">
        <v>80</v>
      </c>
      <c r="W3360" t="s">
        <v>81</v>
      </c>
      <c r="X3360" t="s">
        <v>103</v>
      </c>
      <c r="Y3360" t="s">
        <v>7211</v>
      </c>
    </row>
    <row r="3361" spans="1:25" x14ac:dyDescent="0.25">
      <c r="A3361" t="s">
        <v>7755</v>
      </c>
      <c r="B3361">
        <v>2014</v>
      </c>
      <c r="C3361">
        <v>13</v>
      </c>
      <c r="D3361" t="s">
        <v>7543</v>
      </c>
      <c r="E3361" t="s">
        <v>2518</v>
      </c>
      <c r="F3361" t="s">
        <v>2519</v>
      </c>
      <c r="G3361" t="s">
        <v>69</v>
      </c>
      <c r="H3361" t="s">
        <v>70</v>
      </c>
      <c r="I3361" t="s">
        <v>71</v>
      </c>
      <c r="J3361" t="s">
        <v>72</v>
      </c>
      <c r="K3361" t="s">
        <v>7228</v>
      </c>
      <c r="L3361">
        <v>1907</v>
      </c>
      <c r="M3361">
        <v>5000</v>
      </c>
      <c r="N3361" t="s">
        <v>74</v>
      </c>
      <c r="O3361">
        <v>10</v>
      </c>
      <c r="P3361">
        <v>70049005</v>
      </c>
      <c r="Q3361" t="s">
        <v>75</v>
      </c>
      <c r="R3361" t="s">
        <v>76</v>
      </c>
      <c r="S3361" t="s">
        <v>1901</v>
      </c>
      <c r="T3361" t="s">
        <v>78</v>
      </c>
      <c r="U3361" t="s">
        <v>7756</v>
      </c>
      <c r="V3361" t="s">
        <v>80</v>
      </c>
      <c r="W3361" t="s">
        <v>81</v>
      </c>
      <c r="X3361" t="s">
        <v>1903</v>
      </c>
      <c r="Y3361" t="s">
        <v>7211</v>
      </c>
    </row>
    <row r="3362" spans="1:25" x14ac:dyDescent="0.25">
      <c r="A3362" t="s">
        <v>7757</v>
      </c>
      <c r="B3362">
        <v>2017</v>
      </c>
      <c r="C3362">
        <v>13</v>
      </c>
      <c r="D3362" t="s">
        <v>7223</v>
      </c>
      <c r="E3362" t="s">
        <v>2518</v>
      </c>
      <c r="F3362" t="s">
        <v>2519</v>
      </c>
      <c r="G3362" t="s">
        <v>69</v>
      </c>
      <c r="H3362" t="s">
        <v>70</v>
      </c>
      <c r="I3362" t="s">
        <v>71</v>
      </c>
      <c r="J3362" t="s">
        <v>72</v>
      </c>
      <c r="K3362" t="s">
        <v>7224</v>
      </c>
      <c r="L3362">
        <v>1376</v>
      </c>
      <c r="M3362">
        <v>50000</v>
      </c>
      <c r="N3362" t="s">
        <v>74</v>
      </c>
      <c r="O3362">
        <v>10</v>
      </c>
      <c r="P3362">
        <v>70049005</v>
      </c>
      <c r="Q3362" t="s">
        <v>75</v>
      </c>
      <c r="R3362" t="s">
        <v>76</v>
      </c>
      <c r="S3362" t="s">
        <v>288</v>
      </c>
      <c r="T3362" t="s">
        <v>289</v>
      </c>
      <c r="U3362" t="s">
        <v>7758</v>
      </c>
      <c r="V3362" t="s">
        <v>80</v>
      </c>
      <c r="W3362" t="s">
        <v>81</v>
      </c>
      <c r="X3362" t="s">
        <v>3389</v>
      </c>
      <c r="Y3362" t="s">
        <v>7211</v>
      </c>
    </row>
    <row r="3363" spans="1:25" x14ac:dyDescent="0.25">
      <c r="A3363" t="s">
        <v>7759</v>
      </c>
      <c r="B3363">
        <v>2012</v>
      </c>
      <c r="C3363">
        <v>2</v>
      </c>
      <c r="D3363" t="s">
        <v>7448</v>
      </c>
      <c r="E3363" t="s">
        <v>2518</v>
      </c>
      <c r="F3363" t="s">
        <v>2519</v>
      </c>
      <c r="G3363" t="s">
        <v>69</v>
      </c>
      <c r="H3363" t="s">
        <v>70</v>
      </c>
      <c r="I3363" t="s">
        <v>71</v>
      </c>
      <c r="J3363" t="s">
        <v>72</v>
      </c>
      <c r="K3363" t="s">
        <v>7248</v>
      </c>
      <c r="L3363">
        <v>2148</v>
      </c>
      <c r="M3363">
        <v>50000</v>
      </c>
      <c r="N3363" t="s">
        <v>74</v>
      </c>
      <c r="O3363">
        <v>10</v>
      </c>
      <c r="P3363">
        <v>70049005</v>
      </c>
      <c r="Q3363" t="s">
        <v>75</v>
      </c>
      <c r="R3363" t="s">
        <v>76</v>
      </c>
      <c r="S3363" t="s">
        <v>372</v>
      </c>
      <c r="T3363" t="s">
        <v>78</v>
      </c>
      <c r="U3363" t="s">
        <v>7760</v>
      </c>
      <c r="V3363" t="s">
        <v>80</v>
      </c>
      <c r="W3363" t="s">
        <v>81</v>
      </c>
      <c r="X3363" t="s">
        <v>374</v>
      </c>
      <c r="Y3363" t="s">
        <v>7211</v>
      </c>
    </row>
    <row r="3364" spans="1:25" x14ac:dyDescent="0.25">
      <c r="A3364" t="s">
        <v>7761</v>
      </c>
      <c r="B3364">
        <v>2012</v>
      </c>
      <c r="C3364">
        <v>2</v>
      </c>
      <c r="D3364" t="s">
        <v>7448</v>
      </c>
      <c r="E3364" t="s">
        <v>2518</v>
      </c>
      <c r="F3364" t="s">
        <v>2519</v>
      </c>
      <c r="G3364" t="s">
        <v>69</v>
      </c>
      <c r="H3364" t="s">
        <v>70</v>
      </c>
      <c r="I3364" t="s">
        <v>71</v>
      </c>
      <c r="J3364" t="s">
        <v>72</v>
      </c>
      <c r="K3364" t="s">
        <v>7248</v>
      </c>
      <c r="L3364">
        <v>1701</v>
      </c>
      <c r="M3364">
        <v>50000</v>
      </c>
      <c r="N3364" t="s">
        <v>74</v>
      </c>
      <c r="O3364">
        <v>10</v>
      </c>
      <c r="P3364">
        <v>70049005</v>
      </c>
      <c r="Q3364" t="s">
        <v>75</v>
      </c>
      <c r="R3364" t="s">
        <v>76</v>
      </c>
      <c r="S3364" t="s">
        <v>896</v>
      </c>
      <c r="T3364" t="s">
        <v>78</v>
      </c>
      <c r="U3364" t="s">
        <v>7762</v>
      </c>
      <c r="V3364" t="s">
        <v>80</v>
      </c>
      <c r="W3364" t="s">
        <v>81</v>
      </c>
      <c r="X3364" t="s">
        <v>898</v>
      </c>
      <c r="Y3364" t="s">
        <v>7211</v>
      </c>
    </row>
    <row r="3365" spans="1:25" x14ac:dyDescent="0.25">
      <c r="A3365" t="s">
        <v>7763</v>
      </c>
      <c r="B3365">
        <v>2016</v>
      </c>
      <c r="C3365">
        <v>6</v>
      </c>
      <c r="D3365" t="s">
        <v>7236</v>
      </c>
      <c r="E3365" t="s">
        <v>2518</v>
      </c>
      <c r="F3365" t="s">
        <v>2519</v>
      </c>
      <c r="G3365" t="s">
        <v>69</v>
      </c>
      <c r="H3365" t="s">
        <v>70</v>
      </c>
      <c r="I3365" t="s">
        <v>71</v>
      </c>
      <c r="J3365" t="s">
        <v>72</v>
      </c>
      <c r="K3365" t="s">
        <v>7237</v>
      </c>
      <c r="L3365">
        <v>1220</v>
      </c>
      <c r="M3365">
        <v>50000</v>
      </c>
      <c r="N3365" t="s">
        <v>74</v>
      </c>
      <c r="O3365">
        <v>10</v>
      </c>
      <c r="P3365">
        <v>70049005</v>
      </c>
      <c r="Q3365" t="s">
        <v>75</v>
      </c>
      <c r="R3365" t="s">
        <v>76</v>
      </c>
      <c r="S3365" t="s">
        <v>284</v>
      </c>
      <c r="T3365" t="s">
        <v>78</v>
      </c>
      <c r="U3365" t="s">
        <v>7764</v>
      </c>
      <c r="V3365" t="s">
        <v>80</v>
      </c>
      <c r="W3365" t="s">
        <v>81</v>
      </c>
      <c r="X3365" t="s">
        <v>286</v>
      </c>
      <c r="Y3365" t="s">
        <v>7211</v>
      </c>
    </row>
    <row r="3366" spans="1:25" x14ac:dyDescent="0.25">
      <c r="A3366" t="s">
        <v>7765</v>
      </c>
      <c r="B3366">
        <v>2010</v>
      </c>
      <c r="C3366">
        <v>6</v>
      </c>
      <c r="D3366" t="s">
        <v>7709</v>
      </c>
      <c r="E3366" t="s">
        <v>2518</v>
      </c>
      <c r="F3366" t="s">
        <v>2519</v>
      </c>
      <c r="G3366" t="s">
        <v>69</v>
      </c>
      <c r="H3366" t="s">
        <v>70</v>
      </c>
      <c r="I3366" t="s">
        <v>71</v>
      </c>
      <c r="J3366" t="s">
        <v>72</v>
      </c>
      <c r="K3366" t="s">
        <v>7214</v>
      </c>
      <c r="L3366">
        <v>1605</v>
      </c>
      <c r="M3366">
        <v>250000</v>
      </c>
      <c r="N3366" t="s">
        <v>74</v>
      </c>
      <c r="O3366">
        <v>10</v>
      </c>
      <c r="P3366">
        <v>70049005</v>
      </c>
      <c r="Q3366" t="s">
        <v>75</v>
      </c>
      <c r="R3366" t="s">
        <v>76</v>
      </c>
      <c r="S3366" t="s">
        <v>77</v>
      </c>
      <c r="T3366" t="s">
        <v>78</v>
      </c>
      <c r="U3366" t="s">
        <v>7766</v>
      </c>
      <c r="V3366" t="s">
        <v>80</v>
      </c>
      <c r="W3366" t="s">
        <v>81</v>
      </c>
      <c r="X3366" t="s">
        <v>82</v>
      </c>
      <c r="Y3366" t="s">
        <v>7211</v>
      </c>
    </row>
    <row r="3367" spans="1:25" x14ac:dyDescent="0.25">
      <c r="A3367" t="s">
        <v>7767</v>
      </c>
      <c r="B3367">
        <v>2017</v>
      </c>
      <c r="C3367">
        <v>4</v>
      </c>
      <c r="D3367" t="s">
        <v>7768</v>
      </c>
      <c r="E3367" t="s">
        <v>2518</v>
      </c>
      <c r="F3367" t="s">
        <v>2519</v>
      </c>
      <c r="G3367" t="s">
        <v>69</v>
      </c>
      <c r="H3367" t="s">
        <v>70</v>
      </c>
      <c r="I3367" t="s">
        <v>71</v>
      </c>
      <c r="J3367" t="s">
        <v>72</v>
      </c>
      <c r="K3367" t="s">
        <v>7224</v>
      </c>
      <c r="L3367">
        <v>1905</v>
      </c>
      <c r="M3367">
        <v>50000</v>
      </c>
      <c r="N3367" t="s">
        <v>74</v>
      </c>
      <c r="O3367">
        <v>10</v>
      </c>
      <c r="P3367">
        <v>70049005</v>
      </c>
      <c r="Q3367" t="s">
        <v>75</v>
      </c>
      <c r="R3367" t="s">
        <v>76</v>
      </c>
      <c r="S3367" t="s">
        <v>1175</v>
      </c>
      <c r="T3367" t="s">
        <v>78</v>
      </c>
      <c r="U3367" t="s">
        <v>7769</v>
      </c>
      <c r="V3367" t="s">
        <v>80</v>
      </c>
      <c r="W3367" t="s">
        <v>81</v>
      </c>
      <c r="X3367" t="s">
        <v>1177</v>
      </c>
      <c r="Y3367" t="s">
        <v>7211</v>
      </c>
    </row>
    <row r="3368" spans="1:25" x14ac:dyDescent="0.25">
      <c r="A3368" t="s">
        <v>7770</v>
      </c>
      <c r="B3368">
        <v>2016</v>
      </c>
      <c r="C3368">
        <v>11</v>
      </c>
      <c r="D3368" t="s">
        <v>7771</v>
      </c>
      <c r="E3368" t="s">
        <v>2518</v>
      </c>
      <c r="F3368" t="s">
        <v>2519</v>
      </c>
      <c r="G3368" t="s">
        <v>69</v>
      </c>
      <c r="H3368" t="s">
        <v>70</v>
      </c>
      <c r="I3368" t="s">
        <v>71</v>
      </c>
      <c r="J3368" t="s">
        <v>1366</v>
      </c>
      <c r="K3368" t="s">
        <v>7772</v>
      </c>
      <c r="L3368">
        <v>2420</v>
      </c>
      <c r="M3368">
        <v>12557.11</v>
      </c>
      <c r="N3368" t="s">
        <v>74</v>
      </c>
      <c r="O3368">
        <v>10</v>
      </c>
      <c r="P3368">
        <v>70049005</v>
      </c>
      <c r="Q3368" t="s">
        <v>1368</v>
      </c>
      <c r="R3368" t="s">
        <v>76</v>
      </c>
      <c r="S3368" t="s">
        <v>7773</v>
      </c>
      <c r="T3368" t="s">
        <v>78</v>
      </c>
      <c r="U3368" t="s">
        <v>7774</v>
      </c>
      <c r="V3368" t="s">
        <v>80</v>
      </c>
      <c r="W3368" t="s">
        <v>81</v>
      </c>
      <c r="X3368" t="s">
        <v>452</v>
      </c>
      <c r="Y3368" t="s">
        <v>7211</v>
      </c>
    </row>
    <row r="3369" spans="1:25" x14ac:dyDescent="0.25">
      <c r="A3369" t="s">
        <v>7775</v>
      </c>
      <c r="B3369">
        <v>2011</v>
      </c>
      <c r="C3369">
        <v>4</v>
      </c>
      <c r="D3369" t="s">
        <v>7776</v>
      </c>
      <c r="E3369" t="s">
        <v>2518</v>
      </c>
      <c r="F3369" t="s">
        <v>2519</v>
      </c>
      <c r="G3369" t="s">
        <v>69</v>
      </c>
      <c r="H3369" t="s">
        <v>70</v>
      </c>
      <c r="I3369" t="s">
        <v>71</v>
      </c>
      <c r="J3369" t="s">
        <v>72</v>
      </c>
      <c r="K3369" t="s">
        <v>7777</v>
      </c>
      <c r="L3369">
        <v>1853</v>
      </c>
      <c r="M3369">
        <v>38874</v>
      </c>
      <c r="N3369" t="s">
        <v>74</v>
      </c>
      <c r="O3369">
        <v>10</v>
      </c>
      <c r="P3369">
        <v>70049005</v>
      </c>
      <c r="Q3369" t="s">
        <v>75</v>
      </c>
      <c r="R3369" t="s">
        <v>76</v>
      </c>
      <c r="S3369" t="s">
        <v>1230</v>
      </c>
      <c r="T3369" t="s">
        <v>78</v>
      </c>
      <c r="U3369" t="s">
        <v>7778</v>
      </c>
      <c r="V3369" t="s">
        <v>80</v>
      </c>
      <c r="W3369" t="s">
        <v>81</v>
      </c>
      <c r="X3369" t="s">
        <v>1232</v>
      </c>
      <c r="Y3369" t="s">
        <v>7211</v>
      </c>
    </row>
    <row r="3370" spans="1:25" x14ac:dyDescent="0.25">
      <c r="A3370" t="s">
        <v>7779</v>
      </c>
      <c r="B3370">
        <v>2015</v>
      </c>
      <c r="C3370">
        <v>13</v>
      </c>
      <c r="D3370" t="s">
        <v>7530</v>
      </c>
      <c r="E3370" t="s">
        <v>2518</v>
      </c>
      <c r="F3370" t="s">
        <v>2519</v>
      </c>
      <c r="G3370" t="s">
        <v>69</v>
      </c>
      <c r="H3370" t="s">
        <v>70</v>
      </c>
      <c r="I3370" t="s">
        <v>71</v>
      </c>
      <c r="J3370" t="s">
        <v>72</v>
      </c>
      <c r="K3370" t="s">
        <v>7252</v>
      </c>
      <c r="L3370">
        <v>1301</v>
      </c>
      <c r="M3370">
        <v>50000</v>
      </c>
      <c r="N3370" t="s">
        <v>74</v>
      </c>
      <c r="O3370">
        <v>10</v>
      </c>
      <c r="P3370">
        <v>70049005</v>
      </c>
      <c r="Q3370" t="s">
        <v>75</v>
      </c>
      <c r="R3370" t="s">
        <v>76</v>
      </c>
      <c r="S3370" t="s">
        <v>145</v>
      </c>
      <c r="T3370" t="s">
        <v>78</v>
      </c>
      <c r="U3370" t="s">
        <v>7780</v>
      </c>
      <c r="V3370" t="s">
        <v>80</v>
      </c>
      <c r="W3370" t="s">
        <v>81</v>
      </c>
      <c r="X3370" t="s">
        <v>147</v>
      </c>
      <c r="Y3370" t="s">
        <v>7211</v>
      </c>
    </row>
    <row r="3371" spans="1:25" x14ac:dyDescent="0.25">
      <c r="A3371" t="s">
        <v>7781</v>
      </c>
      <c r="B3371">
        <v>2013</v>
      </c>
      <c r="C3371">
        <v>10</v>
      </c>
      <c r="D3371" t="s">
        <v>7782</v>
      </c>
      <c r="E3371" t="s">
        <v>2518</v>
      </c>
      <c r="F3371" t="s">
        <v>2519</v>
      </c>
      <c r="G3371" t="s">
        <v>69</v>
      </c>
      <c r="H3371" t="s">
        <v>70</v>
      </c>
      <c r="I3371" t="s">
        <v>71</v>
      </c>
      <c r="J3371" t="s">
        <v>72</v>
      </c>
      <c r="K3371" t="s">
        <v>7241</v>
      </c>
      <c r="L3371">
        <v>2139</v>
      </c>
      <c r="M3371">
        <v>100000</v>
      </c>
      <c r="N3371" t="s">
        <v>74</v>
      </c>
      <c r="O3371">
        <v>10</v>
      </c>
      <c r="P3371">
        <v>70049005</v>
      </c>
      <c r="Q3371" t="s">
        <v>75</v>
      </c>
      <c r="R3371" t="s">
        <v>76</v>
      </c>
      <c r="S3371" t="s">
        <v>7748</v>
      </c>
      <c r="T3371" t="s">
        <v>78</v>
      </c>
      <c r="U3371" t="s">
        <v>7783</v>
      </c>
      <c r="V3371" t="s">
        <v>80</v>
      </c>
      <c r="W3371" t="s">
        <v>81</v>
      </c>
      <c r="X3371" t="s">
        <v>1371</v>
      </c>
      <c r="Y3371" t="s">
        <v>7211</v>
      </c>
    </row>
    <row r="3372" spans="1:25" x14ac:dyDescent="0.25">
      <c r="A3372" t="s">
        <v>7784</v>
      </c>
      <c r="B3372">
        <v>2014</v>
      </c>
      <c r="C3372">
        <v>11</v>
      </c>
      <c r="D3372" t="s">
        <v>7400</v>
      </c>
      <c r="E3372" t="s">
        <v>2518</v>
      </c>
      <c r="F3372" t="s">
        <v>2519</v>
      </c>
      <c r="G3372" t="s">
        <v>69</v>
      </c>
      <c r="H3372" t="s">
        <v>70</v>
      </c>
      <c r="I3372" t="s">
        <v>71</v>
      </c>
      <c r="J3372" t="s">
        <v>72</v>
      </c>
      <c r="K3372" t="s">
        <v>7228</v>
      </c>
      <c r="L3372">
        <v>1057</v>
      </c>
      <c r="M3372">
        <v>5000</v>
      </c>
      <c r="N3372" t="s">
        <v>74</v>
      </c>
      <c r="O3372">
        <v>10</v>
      </c>
      <c r="P3372">
        <v>70049005</v>
      </c>
      <c r="Q3372" t="s">
        <v>75</v>
      </c>
      <c r="R3372" t="s">
        <v>76</v>
      </c>
      <c r="S3372" t="s">
        <v>992</v>
      </c>
      <c r="T3372" t="s">
        <v>78</v>
      </c>
      <c r="U3372" t="s">
        <v>7785</v>
      </c>
      <c r="V3372" t="s">
        <v>80</v>
      </c>
      <c r="W3372" t="s">
        <v>81</v>
      </c>
      <c r="X3372" t="s">
        <v>994</v>
      </c>
      <c r="Y3372" t="s">
        <v>7211</v>
      </c>
    </row>
    <row r="3373" spans="1:25" x14ac:dyDescent="0.25">
      <c r="A3373" t="s">
        <v>7786</v>
      </c>
      <c r="B3373">
        <v>2013</v>
      </c>
      <c r="C3373">
        <v>9</v>
      </c>
      <c r="D3373" t="s">
        <v>7471</v>
      </c>
      <c r="E3373" t="s">
        <v>2518</v>
      </c>
      <c r="F3373" t="s">
        <v>2519</v>
      </c>
      <c r="G3373" t="s">
        <v>69</v>
      </c>
      <c r="H3373" t="s">
        <v>70</v>
      </c>
      <c r="I3373" t="s">
        <v>71</v>
      </c>
      <c r="J3373" t="s">
        <v>72</v>
      </c>
      <c r="K3373" t="s">
        <v>7241</v>
      </c>
      <c r="L3373">
        <v>2740</v>
      </c>
      <c r="M3373">
        <v>500000</v>
      </c>
      <c r="N3373" t="s">
        <v>74</v>
      </c>
      <c r="O3373">
        <v>10</v>
      </c>
      <c r="P3373">
        <v>70049005</v>
      </c>
      <c r="Q3373" t="s">
        <v>75</v>
      </c>
      <c r="R3373" t="s">
        <v>76</v>
      </c>
      <c r="S3373" t="s">
        <v>741</v>
      </c>
      <c r="T3373" t="s">
        <v>78</v>
      </c>
      <c r="U3373" t="s">
        <v>7787</v>
      </c>
      <c r="V3373" t="s">
        <v>80</v>
      </c>
      <c r="W3373" t="s">
        <v>81</v>
      </c>
      <c r="X3373" t="s">
        <v>743</v>
      </c>
      <c r="Y3373" t="s">
        <v>7211</v>
      </c>
    </row>
    <row r="3374" spans="1:25" x14ac:dyDescent="0.25">
      <c r="A3374" t="s">
        <v>7788</v>
      </c>
      <c r="B3374">
        <v>2011</v>
      </c>
      <c r="C3374">
        <v>3</v>
      </c>
      <c r="D3374" t="s">
        <v>7789</v>
      </c>
      <c r="E3374" t="s">
        <v>2518</v>
      </c>
      <c r="F3374" t="s">
        <v>2519</v>
      </c>
      <c r="G3374" t="s">
        <v>69</v>
      </c>
      <c r="H3374" t="s">
        <v>70</v>
      </c>
      <c r="I3374" t="s">
        <v>71</v>
      </c>
      <c r="J3374" t="s">
        <v>72</v>
      </c>
      <c r="K3374" t="s">
        <v>7262</v>
      </c>
      <c r="L3374">
        <v>2146</v>
      </c>
      <c r="M3374">
        <v>350000</v>
      </c>
      <c r="N3374" t="s">
        <v>74</v>
      </c>
      <c r="O3374">
        <v>10</v>
      </c>
      <c r="P3374">
        <v>70049005</v>
      </c>
      <c r="Q3374" t="s">
        <v>75</v>
      </c>
      <c r="R3374" t="s">
        <v>76</v>
      </c>
      <c r="S3374" t="s">
        <v>220</v>
      </c>
      <c r="T3374" t="s">
        <v>78</v>
      </c>
      <c r="U3374" t="s">
        <v>7790</v>
      </c>
      <c r="V3374" t="s">
        <v>80</v>
      </c>
      <c r="W3374" t="s">
        <v>81</v>
      </c>
      <c r="X3374" t="s">
        <v>222</v>
      </c>
      <c r="Y3374" t="s">
        <v>7211</v>
      </c>
    </row>
    <row r="3375" spans="1:25" x14ac:dyDescent="0.25">
      <c r="A3375" t="s">
        <v>7791</v>
      </c>
      <c r="B3375">
        <v>2014</v>
      </c>
      <c r="C3375">
        <v>13</v>
      </c>
      <c r="D3375" t="s">
        <v>7433</v>
      </c>
      <c r="E3375" t="s">
        <v>2518</v>
      </c>
      <c r="F3375" t="s">
        <v>2519</v>
      </c>
      <c r="G3375" t="s">
        <v>69</v>
      </c>
      <c r="H3375" t="s">
        <v>70</v>
      </c>
      <c r="I3375" t="s">
        <v>71</v>
      </c>
      <c r="J3375" t="s">
        <v>72</v>
      </c>
      <c r="K3375" t="s">
        <v>7228</v>
      </c>
      <c r="L3375">
        <v>2341</v>
      </c>
      <c r="M3375">
        <v>5000</v>
      </c>
      <c r="N3375" t="s">
        <v>74</v>
      </c>
      <c r="O3375">
        <v>10</v>
      </c>
      <c r="P3375">
        <v>70049005</v>
      </c>
      <c r="Q3375" t="s">
        <v>75</v>
      </c>
      <c r="R3375" t="s">
        <v>76</v>
      </c>
      <c r="S3375" t="s">
        <v>7792</v>
      </c>
      <c r="T3375" t="s">
        <v>78</v>
      </c>
      <c r="U3375" t="s">
        <v>7793</v>
      </c>
      <c r="V3375" t="s">
        <v>80</v>
      </c>
      <c r="W3375" t="s">
        <v>81</v>
      </c>
      <c r="X3375" t="s">
        <v>7794</v>
      </c>
      <c r="Y3375" t="s">
        <v>7211</v>
      </c>
    </row>
    <row r="3376" spans="1:25" x14ac:dyDescent="0.25">
      <c r="A3376" t="s">
        <v>7795</v>
      </c>
      <c r="B3376">
        <v>2014</v>
      </c>
      <c r="C3376">
        <v>6</v>
      </c>
      <c r="D3376" t="s">
        <v>7796</v>
      </c>
      <c r="E3376" t="s">
        <v>2518</v>
      </c>
      <c r="F3376" t="s">
        <v>2519</v>
      </c>
      <c r="G3376" t="s">
        <v>69</v>
      </c>
      <c r="H3376" t="s">
        <v>70</v>
      </c>
      <c r="I3376" t="s">
        <v>71</v>
      </c>
      <c r="J3376" t="s">
        <v>72</v>
      </c>
      <c r="K3376" t="s">
        <v>7228</v>
      </c>
      <c r="L3376">
        <v>2301</v>
      </c>
      <c r="M3376">
        <v>6869.34</v>
      </c>
      <c r="N3376" t="s">
        <v>74</v>
      </c>
      <c r="O3376">
        <v>10</v>
      </c>
      <c r="P3376">
        <v>70049005</v>
      </c>
      <c r="Q3376" t="s">
        <v>75</v>
      </c>
      <c r="R3376" t="s">
        <v>76</v>
      </c>
      <c r="S3376" t="s">
        <v>206</v>
      </c>
      <c r="T3376" t="s">
        <v>78</v>
      </c>
      <c r="U3376" t="s">
        <v>7797</v>
      </c>
      <c r="V3376" t="s">
        <v>80</v>
      </c>
      <c r="W3376" t="s">
        <v>81</v>
      </c>
      <c r="X3376" t="s">
        <v>208</v>
      </c>
      <c r="Y3376" t="s">
        <v>7211</v>
      </c>
    </row>
    <row r="3377" spans="1:25" x14ac:dyDescent="0.25">
      <c r="A3377" t="s">
        <v>7798</v>
      </c>
      <c r="B3377">
        <v>2013</v>
      </c>
      <c r="C3377">
        <v>13</v>
      </c>
      <c r="D3377" t="s">
        <v>7244</v>
      </c>
      <c r="E3377" t="s">
        <v>2518</v>
      </c>
      <c r="F3377" t="s">
        <v>2519</v>
      </c>
      <c r="G3377" t="s">
        <v>69</v>
      </c>
      <c r="H3377" t="s">
        <v>70</v>
      </c>
      <c r="I3377" t="s">
        <v>71</v>
      </c>
      <c r="J3377" t="s">
        <v>72</v>
      </c>
      <c r="K3377" t="s">
        <v>7241</v>
      </c>
      <c r="L3377">
        <v>2739</v>
      </c>
      <c r="M3377">
        <v>10656</v>
      </c>
      <c r="N3377" t="s">
        <v>74</v>
      </c>
      <c r="O3377">
        <v>10</v>
      </c>
      <c r="P3377">
        <v>70049005</v>
      </c>
      <c r="Q3377" t="s">
        <v>75</v>
      </c>
      <c r="R3377" t="s">
        <v>76</v>
      </c>
      <c r="S3377" t="s">
        <v>2078</v>
      </c>
      <c r="T3377" t="s">
        <v>78</v>
      </c>
      <c r="U3377" t="s">
        <v>7799</v>
      </c>
      <c r="V3377" t="s">
        <v>80</v>
      </c>
      <c r="W3377" t="s">
        <v>81</v>
      </c>
      <c r="X3377" t="s">
        <v>2080</v>
      </c>
      <c r="Y3377" t="s">
        <v>7211</v>
      </c>
    </row>
    <row r="3378" spans="1:25" x14ac:dyDescent="0.25">
      <c r="A3378" t="s">
        <v>7800</v>
      </c>
      <c r="B3378">
        <v>2010</v>
      </c>
      <c r="C3378">
        <v>1</v>
      </c>
      <c r="D3378" t="s">
        <v>7427</v>
      </c>
      <c r="E3378" t="s">
        <v>2518</v>
      </c>
      <c r="F3378" t="s">
        <v>2519</v>
      </c>
      <c r="G3378" t="s">
        <v>69</v>
      </c>
      <c r="H3378" t="s">
        <v>70</v>
      </c>
      <c r="I3378" t="s">
        <v>71</v>
      </c>
      <c r="J3378" t="s">
        <v>72</v>
      </c>
      <c r="K3378" t="s">
        <v>7214</v>
      </c>
      <c r="L3378">
        <v>1077</v>
      </c>
      <c r="M3378">
        <v>2000</v>
      </c>
      <c r="N3378" t="s">
        <v>74</v>
      </c>
      <c r="O3378">
        <v>10</v>
      </c>
      <c r="P3378">
        <v>70049005</v>
      </c>
      <c r="Q3378" t="s">
        <v>75</v>
      </c>
      <c r="R3378" t="s">
        <v>76</v>
      </c>
      <c r="S3378" t="s">
        <v>534</v>
      </c>
      <c r="T3378" t="s">
        <v>78</v>
      </c>
      <c r="U3378" t="s">
        <v>7801</v>
      </c>
      <c r="V3378" t="s">
        <v>80</v>
      </c>
      <c r="W3378" t="s">
        <v>81</v>
      </c>
      <c r="X3378" t="s">
        <v>536</v>
      </c>
      <c r="Y3378" t="s">
        <v>7211</v>
      </c>
    </row>
    <row r="3379" spans="1:25" x14ac:dyDescent="0.25">
      <c r="A3379" t="s">
        <v>7802</v>
      </c>
      <c r="B3379">
        <v>2015</v>
      </c>
      <c r="C3379">
        <v>8</v>
      </c>
      <c r="D3379" t="s">
        <v>7803</v>
      </c>
      <c r="E3379" t="s">
        <v>2518</v>
      </c>
      <c r="F3379" t="s">
        <v>2519</v>
      </c>
      <c r="G3379" t="s">
        <v>69</v>
      </c>
      <c r="H3379" t="s">
        <v>70</v>
      </c>
      <c r="I3379" t="s">
        <v>71</v>
      </c>
      <c r="J3379" t="s">
        <v>72</v>
      </c>
      <c r="K3379" t="s">
        <v>7252</v>
      </c>
      <c r="L3379">
        <v>2301</v>
      </c>
      <c r="M3379">
        <v>5323.66</v>
      </c>
      <c r="N3379" t="s">
        <v>74</v>
      </c>
      <c r="O3379">
        <v>10</v>
      </c>
      <c r="P3379">
        <v>70049005</v>
      </c>
      <c r="Q3379" t="s">
        <v>75</v>
      </c>
      <c r="R3379" t="s">
        <v>76</v>
      </c>
      <c r="S3379" t="s">
        <v>206</v>
      </c>
      <c r="T3379" t="s">
        <v>78</v>
      </c>
      <c r="U3379" t="s">
        <v>7804</v>
      </c>
      <c r="V3379" t="s">
        <v>80</v>
      </c>
      <c r="W3379" t="s">
        <v>81</v>
      </c>
      <c r="X3379" t="s">
        <v>208</v>
      </c>
      <c r="Y3379" t="s">
        <v>7211</v>
      </c>
    </row>
    <row r="3380" spans="1:25" x14ac:dyDescent="0.25">
      <c r="A3380" t="s">
        <v>7805</v>
      </c>
      <c r="B3380">
        <v>2016</v>
      </c>
      <c r="C3380">
        <v>6</v>
      </c>
      <c r="D3380" t="s">
        <v>7236</v>
      </c>
      <c r="E3380" t="s">
        <v>2518</v>
      </c>
      <c r="F3380" t="s">
        <v>2519</v>
      </c>
      <c r="G3380" t="s">
        <v>69</v>
      </c>
      <c r="H3380" t="s">
        <v>70</v>
      </c>
      <c r="I3380" t="s">
        <v>71</v>
      </c>
      <c r="J3380" t="s">
        <v>72</v>
      </c>
      <c r="K3380" t="s">
        <v>7237</v>
      </c>
      <c r="L3380">
        <v>2186</v>
      </c>
      <c r="M3380">
        <v>30000</v>
      </c>
      <c r="N3380" t="s">
        <v>74</v>
      </c>
      <c r="O3380">
        <v>10</v>
      </c>
      <c r="P3380">
        <v>70049005</v>
      </c>
      <c r="Q3380" t="s">
        <v>75</v>
      </c>
      <c r="R3380" t="s">
        <v>76</v>
      </c>
      <c r="S3380" t="s">
        <v>747</v>
      </c>
      <c r="T3380" t="s">
        <v>78</v>
      </c>
      <c r="U3380" t="s">
        <v>7806</v>
      </c>
      <c r="V3380" t="s">
        <v>80</v>
      </c>
      <c r="W3380" t="s">
        <v>81</v>
      </c>
      <c r="X3380" t="s">
        <v>749</v>
      </c>
      <c r="Y3380" t="s">
        <v>7211</v>
      </c>
    </row>
    <row r="3381" spans="1:25" x14ac:dyDescent="0.25">
      <c r="A3381" t="s">
        <v>7807</v>
      </c>
      <c r="B3381">
        <v>2012</v>
      </c>
      <c r="C3381">
        <v>7</v>
      </c>
      <c r="D3381" t="s">
        <v>7593</v>
      </c>
      <c r="E3381" t="s">
        <v>2518</v>
      </c>
      <c r="F3381" t="s">
        <v>2519</v>
      </c>
      <c r="G3381" t="s">
        <v>69</v>
      </c>
      <c r="H3381" t="s">
        <v>70</v>
      </c>
      <c r="I3381" t="s">
        <v>71</v>
      </c>
      <c r="J3381" t="s">
        <v>72</v>
      </c>
      <c r="K3381" t="s">
        <v>7248</v>
      </c>
      <c r="L3381">
        <v>1057</v>
      </c>
      <c r="M3381">
        <v>5000</v>
      </c>
      <c r="N3381" t="s">
        <v>74</v>
      </c>
      <c r="O3381">
        <v>10</v>
      </c>
      <c r="P3381">
        <v>70049005</v>
      </c>
      <c r="Q3381" t="s">
        <v>75</v>
      </c>
      <c r="R3381" t="s">
        <v>76</v>
      </c>
      <c r="S3381" t="s">
        <v>992</v>
      </c>
      <c r="T3381" t="s">
        <v>78</v>
      </c>
      <c r="U3381" t="s">
        <v>7808</v>
      </c>
      <c r="V3381" t="s">
        <v>80</v>
      </c>
      <c r="W3381" t="s">
        <v>81</v>
      </c>
      <c r="X3381" t="s">
        <v>994</v>
      </c>
      <c r="Y3381" t="s">
        <v>7211</v>
      </c>
    </row>
    <row r="3382" spans="1:25" x14ac:dyDescent="0.25">
      <c r="A3382" t="s">
        <v>7809</v>
      </c>
      <c r="B3382">
        <v>2016</v>
      </c>
      <c r="C3382">
        <v>5</v>
      </c>
      <c r="D3382" t="s">
        <v>7810</v>
      </c>
      <c r="E3382" t="s">
        <v>2518</v>
      </c>
      <c r="F3382" t="s">
        <v>2519</v>
      </c>
      <c r="G3382" t="s">
        <v>69</v>
      </c>
      <c r="H3382" t="s">
        <v>70</v>
      </c>
      <c r="I3382" t="s">
        <v>71</v>
      </c>
      <c r="J3382" t="s">
        <v>72</v>
      </c>
      <c r="K3382" t="s">
        <v>7237</v>
      </c>
      <c r="L3382">
        <v>1038</v>
      </c>
      <c r="M3382">
        <v>10000</v>
      </c>
      <c r="N3382" t="s">
        <v>74</v>
      </c>
      <c r="O3382">
        <v>10</v>
      </c>
      <c r="P3382">
        <v>70049005</v>
      </c>
      <c r="Q3382" t="s">
        <v>75</v>
      </c>
      <c r="R3382" t="s">
        <v>76</v>
      </c>
      <c r="S3382" t="s">
        <v>822</v>
      </c>
      <c r="T3382" t="s">
        <v>78</v>
      </c>
      <c r="U3382" t="s">
        <v>7811</v>
      </c>
      <c r="V3382" t="s">
        <v>1601</v>
      </c>
      <c r="W3382" t="s">
        <v>81</v>
      </c>
      <c r="X3382" t="s">
        <v>824</v>
      </c>
      <c r="Y3382" t="s">
        <v>7211</v>
      </c>
    </row>
    <row r="3383" spans="1:25" x14ac:dyDescent="0.25">
      <c r="A3383" t="s">
        <v>7812</v>
      </c>
      <c r="B3383">
        <v>2017</v>
      </c>
      <c r="C3383">
        <v>8</v>
      </c>
      <c r="D3383" t="s">
        <v>7445</v>
      </c>
      <c r="E3383" t="s">
        <v>2518</v>
      </c>
      <c r="F3383" t="s">
        <v>2519</v>
      </c>
      <c r="G3383" t="s">
        <v>69</v>
      </c>
      <c r="H3383" t="s">
        <v>70</v>
      </c>
      <c r="I3383" t="s">
        <v>71</v>
      </c>
      <c r="J3383" t="s">
        <v>72</v>
      </c>
      <c r="K3383" t="s">
        <v>7224</v>
      </c>
      <c r="L3383">
        <v>2176</v>
      </c>
      <c r="M3383">
        <v>230000</v>
      </c>
      <c r="N3383" t="s">
        <v>74</v>
      </c>
      <c r="O3383">
        <v>10</v>
      </c>
      <c r="P3383">
        <v>70049005</v>
      </c>
      <c r="Q3383" t="s">
        <v>75</v>
      </c>
      <c r="R3383" t="s">
        <v>76</v>
      </c>
      <c r="S3383" t="s">
        <v>657</v>
      </c>
      <c r="T3383" t="s">
        <v>78</v>
      </c>
      <c r="U3383" t="s">
        <v>7813</v>
      </c>
      <c r="V3383" t="s">
        <v>80</v>
      </c>
      <c r="W3383" t="s">
        <v>81</v>
      </c>
      <c r="X3383" t="s">
        <v>659</v>
      </c>
      <c r="Y3383" t="s">
        <v>7211</v>
      </c>
    </row>
    <row r="3384" spans="1:25" x14ac:dyDescent="0.25">
      <c r="A3384" t="s">
        <v>7814</v>
      </c>
      <c r="B3384">
        <v>2015</v>
      </c>
      <c r="C3384">
        <v>13</v>
      </c>
      <c r="D3384" t="s">
        <v>7479</v>
      </c>
      <c r="E3384" t="s">
        <v>2518</v>
      </c>
      <c r="F3384" t="s">
        <v>2519</v>
      </c>
      <c r="G3384" t="s">
        <v>69</v>
      </c>
      <c r="H3384" t="s">
        <v>70</v>
      </c>
      <c r="I3384" t="s">
        <v>71</v>
      </c>
      <c r="J3384" t="s">
        <v>72</v>
      </c>
      <c r="K3384" t="s">
        <v>7252</v>
      </c>
      <c r="L3384">
        <v>1880</v>
      </c>
      <c r="M3384">
        <v>55000</v>
      </c>
      <c r="N3384" t="s">
        <v>74</v>
      </c>
      <c r="O3384">
        <v>10</v>
      </c>
      <c r="P3384">
        <v>70049005</v>
      </c>
      <c r="Q3384" t="s">
        <v>75</v>
      </c>
      <c r="R3384" t="s">
        <v>76</v>
      </c>
      <c r="S3384" t="s">
        <v>149</v>
      </c>
      <c r="T3384" t="s">
        <v>78</v>
      </c>
      <c r="U3384" t="s">
        <v>7815</v>
      </c>
      <c r="V3384" t="s">
        <v>80</v>
      </c>
      <c r="W3384" t="s">
        <v>81</v>
      </c>
      <c r="X3384" t="s">
        <v>151</v>
      </c>
      <c r="Y3384" t="s">
        <v>7211</v>
      </c>
    </row>
    <row r="3385" spans="1:25" x14ac:dyDescent="0.25">
      <c r="A3385" t="s">
        <v>7816</v>
      </c>
      <c r="B3385">
        <v>2014</v>
      </c>
      <c r="C3385">
        <v>13</v>
      </c>
      <c r="D3385" t="s">
        <v>7433</v>
      </c>
      <c r="E3385" t="s">
        <v>2518</v>
      </c>
      <c r="F3385" t="s">
        <v>2519</v>
      </c>
      <c r="G3385" t="s">
        <v>69</v>
      </c>
      <c r="H3385" t="s">
        <v>70</v>
      </c>
      <c r="I3385" t="s">
        <v>71</v>
      </c>
      <c r="J3385" t="s">
        <v>72</v>
      </c>
      <c r="K3385" t="s">
        <v>7228</v>
      </c>
      <c r="L3385">
        <v>1301</v>
      </c>
      <c r="M3385">
        <v>7500</v>
      </c>
      <c r="N3385" t="s">
        <v>74</v>
      </c>
      <c r="O3385">
        <v>10</v>
      </c>
      <c r="P3385">
        <v>70049005</v>
      </c>
      <c r="Q3385" t="s">
        <v>75</v>
      </c>
      <c r="R3385" t="s">
        <v>76</v>
      </c>
      <c r="S3385" t="s">
        <v>145</v>
      </c>
      <c r="T3385" t="s">
        <v>78</v>
      </c>
      <c r="U3385" t="s">
        <v>7817</v>
      </c>
      <c r="V3385" t="s">
        <v>80</v>
      </c>
      <c r="W3385" t="s">
        <v>81</v>
      </c>
      <c r="X3385" t="s">
        <v>147</v>
      </c>
      <c r="Y3385" t="s">
        <v>7211</v>
      </c>
    </row>
    <row r="3386" spans="1:25" x14ac:dyDescent="0.25">
      <c r="A3386" t="s">
        <v>7818</v>
      </c>
      <c r="B3386">
        <v>2016</v>
      </c>
      <c r="C3386">
        <v>11</v>
      </c>
      <c r="D3386" t="s">
        <v>7819</v>
      </c>
      <c r="E3386" t="s">
        <v>2518</v>
      </c>
      <c r="F3386" t="s">
        <v>2519</v>
      </c>
      <c r="G3386" t="s">
        <v>69</v>
      </c>
      <c r="H3386" t="s">
        <v>70</v>
      </c>
      <c r="I3386" t="s">
        <v>71</v>
      </c>
      <c r="J3386" t="s">
        <v>72</v>
      </c>
      <c r="K3386" t="s">
        <v>7237</v>
      </c>
      <c r="L3386">
        <v>1536</v>
      </c>
      <c r="M3386">
        <v>40000</v>
      </c>
      <c r="N3386" t="s">
        <v>74</v>
      </c>
      <c r="O3386">
        <v>10</v>
      </c>
      <c r="P3386">
        <v>70049005</v>
      </c>
      <c r="Q3386" t="s">
        <v>75</v>
      </c>
      <c r="R3386" t="s">
        <v>76</v>
      </c>
      <c r="S3386" t="s">
        <v>1192</v>
      </c>
      <c r="T3386" t="s">
        <v>78</v>
      </c>
      <c r="U3386" t="s">
        <v>7820</v>
      </c>
      <c r="V3386" t="s">
        <v>80</v>
      </c>
      <c r="W3386" t="s">
        <v>81</v>
      </c>
      <c r="X3386" t="s">
        <v>1194</v>
      </c>
      <c r="Y3386" t="s">
        <v>7211</v>
      </c>
    </row>
    <row r="3387" spans="1:25" x14ac:dyDescent="0.25">
      <c r="A3387" t="s">
        <v>7821</v>
      </c>
      <c r="B3387">
        <v>2011</v>
      </c>
      <c r="C3387">
        <v>2</v>
      </c>
      <c r="D3387" t="s">
        <v>7822</v>
      </c>
      <c r="E3387" t="s">
        <v>2518</v>
      </c>
      <c r="F3387" t="s">
        <v>2519</v>
      </c>
      <c r="G3387" t="s">
        <v>69</v>
      </c>
      <c r="H3387" t="s">
        <v>70</v>
      </c>
      <c r="I3387" t="s">
        <v>71</v>
      </c>
      <c r="J3387" t="s">
        <v>72</v>
      </c>
      <c r="K3387" t="s">
        <v>7262</v>
      </c>
      <c r="L3387">
        <v>1060</v>
      </c>
      <c r="M3387">
        <v>171928</v>
      </c>
      <c r="N3387" t="s">
        <v>74</v>
      </c>
      <c r="O3387">
        <v>10</v>
      </c>
      <c r="P3387">
        <v>70049005</v>
      </c>
      <c r="Q3387" t="s">
        <v>75</v>
      </c>
      <c r="R3387" t="s">
        <v>76</v>
      </c>
      <c r="S3387" t="s">
        <v>1099</v>
      </c>
      <c r="T3387" t="s">
        <v>78</v>
      </c>
      <c r="U3387" t="s">
        <v>7823</v>
      </c>
      <c r="V3387" t="s">
        <v>80</v>
      </c>
      <c r="W3387" t="s">
        <v>81</v>
      </c>
      <c r="X3387" t="s">
        <v>1101</v>
      </c>
      <c r="Y3387" t="s">
        <v>7211</v>
      </c>
    </row>
    <row r="3388" spans="1:25" x14ac:dyDescent="0.25">
      <c r="A3388" t="s">
        <v>7824</v>
      </c>
      <c r="B3388">
        <v>2015</v>
      </c>
      <c r="C3388">
        <v>8</v>
      </c>
      <c r="D3388" t="s">
        <v>7825</v>
      </c>
      <c r="E3388" t="s">
        <v>2518</v>
      </c>
      <c r="F3388" t="s">
        <v>2519</v>
      </c>
      <c r="G3388" t="s">
        <v>69</v>
      </c>
      <c r="H3388" t="s">
        <v>70</v>
      </c>
      <c r="I3388" t="s">
        <v>71</v>
      </c>
      <c r="J3388" t="s">
        <v>72</v>
      </c>
      <c r="K3388" t="s">
        <v>7826</v>
      </c>
      <c r="L3388">
        <v>2027</v>
      </c>
      <c r="M3388">
        <v>6622</v>
      </c>
      <c r="N3388" t="s">
        <v>74</v>
      </c>
      <c r="O3388">
        <v>10</v>
      </c>
      <c r="P3388">
        <v>70049005</v>
      </c>
      <c r="Q3388" t="s">
        <v>75</v>
      </c>
      <c r="R3388" t="s">
        <v>76</v>
      </c>
      <c r="S3388" t="s">
        <v>391</v>
      </c>
      <c r="T3388" t="s">
        <v>78</v>
      </c>
      <c r="U3388" t="s">
        <v>7827</v>
      </c>
      <c r="V3388" t="s">
        <v>80</v>
      </c>
      <c r="W3388" t="s">
        <v>81</v>
      </c>
      <c r="X3388" t="s">
        <v>393</v>
      </c>
      <c r="Y3388" t="s">
        <v>7211</v>
      </c>
    </row>
    <row r="3389" spans="1:25" x14ac:dyDescent="0.25">
      <c r="A3389" t="s">
        <v>7828</v>
      </c>
      <c r="B3389">
        <v>2013</v>
      </c>
      <c r="C3389">
        <v>7</v>
      </c>
      <c r="D3389" t="s">
        <v>7372</v>
      </c>
      <c r="E3389" t="s">
        <v>2518</v>
      </c>
      <c r="F3389" t="s">
        <v>2519</v>
      </c>
      <c r="G3389" t="s">
        <v>69</v>
      </c>
      <c r="H3389" t="s">
        <v>70</v>
      </c>
      <c r="I3389" t="s">
        <v>71</v>
      </c>
      <c r="J3389" t="s">
        <v>72</v>
      </c>
      <c r="K3389" t="s">
        <v>7241</v>
      </c>
      <c r="L3389">
        <v>1545</v>
      </c>
      <c r="M3389">
        <v>13844</v>
      </c>
      <c r="N3389" t="s">
        <v>74</v>
      </c>
      <c r="O3389">
        <v>10</v>
      </c>
      <c r="P3389">
        <v>70049005</v>
      </c>
      <c r="Q3389" t="s">
        <v>75</v>
      </c>
      <c r="R3389" t="s">
        <v>76</v>
      </c>
      <c r="S3389" t="s">
        <v>685</v>
      </c>
      <c r="T3389" t="s">
        <v>78</v>
      </c>
      <c r="U3389" t="s">
        <v>7829</v>
      </c>
      <c r="V3389" t="s">
        <v>80</v>
      </c>
      <c r="W3389" t="s">
        <v>81</v>
      </c>
      <c r="X3389" t="s">
        <v>687</v>
      </c>
      <c r="Y3389" t="s">
        <v>7211</v>
      </c>
    </row>
    <row r="3390" spans="1:25" x14ac:dyDescent="0.25">
      <c r="A3390" t="s">
        <v>7830</v>
      </c>
      <c r="B3390">
        <v>2018</v>
      </c>
      <c r="C3390">
        <v>5</v>
      </c>
      <c r="D3390" t="s">
        <v>7715</v>
      </c>
      <c r="E3390" t="s">
        <v>2518</v>
      </c>
      <c r="F3390" t="s">
        <v>2519</v>
      </c>
      <c r="G3390" t="s">
        <v>69</v>
      </c>
      <c r="H3390" t="s">
        <v>70</v>
      </c>
      <c r="I3390" t="s">
        <v>71</v>
      </c>
      <c r="J3390" t="s">
        <v>72</v>
      </c>
      <c r="K3390" t="s">
        <v>7716</v>
      </c>
      <c r="L3390">
        <v>1841</v>
      </c>
      <c r="M3390">
        <v>200000</v>
      </c>
      <c r="N3390" t="s">
        <v>74</v>
      </c>
      <c r="O3390">
        <v>10</v>
      </c>
      <c r="P3390">
        <v>70049005</v>
      </c>
      <c r="Q3390" t="s">
        <v>75</v>
      </c>
      <c r="R3390" t="s">
        <v>76</v>
      </c>
      <c r="S3390" t="s">
        <v>113</v>
      </c>
      <c r="T3390" t="s">
        <v>78</v>
      </c>
      <c r="U3390" t="s">
        <v>7831</v>
      </c>
      <c r="V3390" t="s">
        <v>80</v>
      </c>
      <c r="W3390" t="s">
        <v>81</v>
      </c>
      <c r="X3390" t="s">
        <v>115</v>
      </c>
      <c r="Y3390" t="s">
        <v>7211</v>
      </c>
    </row>
    <row r="3391" spans="1:25" x14ac:dyDescent="0.25">
      <c r="A3391" t="s">
        <v>7832</v>
      </c>
      <c r="B3391">
        <v>2014</v>
      </c>
      <c r="C3391">
        <v>9</v>
      </c>
      <c r="D3391" t="s">
        <v>7696</v>
      </c>
      <c r="E3391" t="s">
        <v>2518</v>
      </c>
      <c r="F3391" t="s">
        <v>2519</v>
      </c>
      <c r="G3391" t="s">
        <v>69</v>
      </c>
      <c r="H3391" t="s">
        <v>70</v>
      </c>
      <c r="I3391" t="s">
        <v>71</v>
      </c>
      <c r="J3391" t="s">
        <v>72</v>
      </c>
      <c r="K3391" t="s">
        <v>7228</v>
      </c>
      <c r="L3391">
        <v>1905</v>
      </c>
      <c r="M3391">
        <v>100000</v>
      </c>
      <c r="N3391" t="s">
        <v>74</v>
      </c>
      <c r="O3391">
        <v>10</v>
      </c>
      <c r="P3391">
        <v>70049005</v>
      </c>
      <c r="Q3391" t="s">
        <v>75</v>
      </c>
      <c r="R3391" t="s">
        <v>76</v>
      </c>
      <c r="S3391" t="s">
        <v>1175</v>
      </c>
      <c r="T3391" t="s">
        <v>78</v>
      </c>
      <c r="U3391" t="s">
        <v>7833</v>
      </c>
      <c r="V3391" t="s">
        <v>80</v>
      </c>
      <c r="W3391" t="s">
        <v>81</v>
      </c>
      <c r="X3391" t="s">
        <v>1177</v>
      </c>
      <c r="Y3391" t="s">
        <v>7211</v>
      </c>
    </row>
    <row r="3392" spans="1:25" x14ac:dyDescent="0.25">
      <c r="A3392" t="s">
        <v>7834</v>
      </c>
      <c r="B3392">
        <v>2010</v>
      </c>
      <c r="C3392">
        <v>9</v>
      </c>
      <c r="D3392" t="s">
        <v>7436</v>
      </c>
      <c r="E3392" t="s">
        <v>2518</v>
      </c>
      <c r="F3392" t="s">
        <v>2519</v>
      </c>
      <c r="G3392" t="s">
        <v>69</v>
      </c>
      <c r="H3392" t="s">
        <v>70</v>
      </c>
      <c r="I3392" t="s">
        <v>71</v>
      </c>
      <c r="J3392" t="s">
        <v>72</v>
      </c>
      <c r="K3392" t="s">
        <v>7214</v>
      </c>
      <c r="L3392">
        <v>2649</v>
      </c>
      <c r="M3392">
        <v>10000</v>
      </c>
      <c r="N3392" t="s">
        <v>74</v>
      </c>
      <c r="O3392">
        <v>10</v>
      </c>
      <c r="P3392">
        <v>70049005</v>
      </c>
      <c r="Q3392" t="s">
        <v>75</v>
      </c>
      <c r="R3392" t="s">
        <v>76</v>
      </c>
      <c r="S3392" t="s">
        <v>2096</v>
      </c>
      <c r="T3392" t="s">
        <v>78</v>
      </c>
      <c r="U3392" t="s">
        <v>7835</v>
      </c>
      <c r="V3392" t="s">
        <v>80</v>
      </c>
      <c r="W3392" t="s">
        <v>81</v>
      </c>
      <c r="X3392" t="s">
        <v>2098</v>
      </c>
      <c r="Y3392" t="s">
        <v>7211</v>
      </c>
    </row>
    <row r="3393" spans="1:25" x14ac:dyDescent="0.25">
      <c r="A3393" t="s">
        <v>7836</v>
      </c>
      <c r="B3393">
        <v>2010</v>
      </c>
      <c r="C3393">
        <v>3</v>
      </c>
      <c r="D3393" t="s">
        <v>7837</v>
      </c>
      <c r="E3393" t="s">
        <v>2518</v>
      </c>
      <c r="F3393" t="s">
        <v>2519</v>
      </c>
      <c r="G3393" t="s">
        <v>69</v>
      </c>
      <c r="H3393" t="s">
        <v>70</v>
      </c>
      <c r="I3393" t="s">
        <v>71</v>
      </c>
      <c r="J3393" t="s">
        <v>72</v>
      </c>
      <c r="K3393" t="s">
        <v>7214</v>
      </c>
      <c r="L3393">
        <v>1944</v>
      </c>
      <c r="M3393">
        <v>58703</v>
      </c>
      <c r="N3393" t="s">
        <v>74</v>
      </c>
      <c r="O3393">
        <v>10</v>
      </c>
      <c r="P3393">
        <v>70049005</v>
      </c>
      <c r="Q3393" t="s">
        <v>75</v>
      </c>
      <c r="R3393" t="s">
        <v>76</v>
      </c>
      <c r="S3393" t="s">
        <v>461</v>
      </c>
      <c r="T3393" t="s">
        <v>78</v>
      </c>
      <c r="U3393" t="s">
        <v>7838</v>
      </c>
      <c r="V3393" t="s">
        <v>80</v>
      </c>
      <c r="W3393" t="s">
        <v>81</v>
      </c>
      <c r="X3393" t="s">
        <v>463</v>
      </c>
      <c r="Y3393" t="s">
        <v>7211</v>
      </c>
    </row>
    <row r="3394" spans="1:25" x14ac:dyDescent="0.25">
      <c r="A3394" t="s">
        <v>7839</v>
      </c>
      <c r="B3394">
        <v>2010</v>
      </c>
      <c r="C3394">
        <v>10</v>
      </c>
      <c r="D3394" t="s">
        <v>7655</v>
      </c>
      <c r="E3394" t="s">
        <v>2518</v>
      </c>
      <c r="F3394" t="s">
        <v>2519</v>
      </c>
      <c r="G3394" t="s">
        <v>69</v>
      </c>
      <c r="H3394" t="s">
        <v>70</v>
      </c>
      <c r="I3394" t="s">
        <v>71</v>
      </c>
      <c r="J3394" t="s">
        <v>72</v>
      </c>
      <c r="K3394" t="s">
        <v>7214</v>
      </c>
      <c r="L3394">
        <v>2148</v>
      </c>
      <c r="M3394">
        <v>50000</v>
      </c>
      <c r="N3394" t="s">
        <v>74</v>
      </c>
      <c r="O3394">
        <v>10</v>
      </c>
      <c r="P3394">
        <v>70049005</v>
      </c>
      <c r="Q3394" t="s">
        <v>75</v>
      </c>
      <c r="R3394" t="s">
        <v>76</v>
      </c>
      <c r="S3394" t="s">
        <v>372</v>
      </c>
      <c r="T3394" t="s">
        <v>78</v>
      </c>
      <c r="U3394" t="s">
        <v>7840</v>
      </c>
      <c r="V3394" t="s">
        <v>1601</v>
      </c>
      <c r="W3394" t="s">
        <v>81</v>
      </c>
      <c r="X3394" t="s">
        <v>374</v>
      </c>
      <c r="Y3394" t="s">
        <v>7211</v>
      </c>
    </row>
    <row r="3395" spans="1:25" x14ac:dyDescent="0.25">
      <c r="A3395" t="s">
        <v>7841</v>
      </c>
      <c r="B3395">
        <v>2016</v>
      </c>
      <c r="C3395">
        <v>6</v>
      </c>
      <c r="D3395" t="s">
        <v>7236</v>
      </c>
      <c r="E3395" t="s">
        <v>2518</v>
      </c>
      <c r="F3395" t="s">
        <v>2519</v>
      </c>
      <c r="G3395" t="s">
        <v>69</v>
      </c>
      <c r="H3395" t="s">
        <v>70</v>
      </c>
      <c r="I3395" t="s">
        <v>71</v>
      </c>
      <c r="J3395" t="s">
        <v>72</v>
      </c>
      <c r="K3395" t="s">
        <v>7237</v>
      </c>
      <c r="L3395">
        <v>1701</v>
      </c>
      <c r="M3395">
        <v>225000</v>
      </c>
      <c r="N3395" t="s">
        <v>74</v>
      </c>
      <c r="O3395">
        <v>10</v>
      </c>
      <c r="P3395">
        <v>70049005</v>
      </c>
      <c r="Q3395" t="s">
        <v>75</v>
      </c>
      <c r="R3395" t="s">
        <v>76</v>
      </c>
      <c r="S3395" t="s">
        <v>896</v>
      </c>
      <c r="T3395" t="s">
        <v>78</v>
      </c>
      <c r="U3395" t="s">
        <v>7842</v>
      </c>
      <c r="V3395" t="s">
        <v>80</v>
      </c>
      <c r="W3395" t="s">
        <v>81</v>
      </c>
      <c r="X3395" t="s">
        <v>898</v>
      </c>
      <c r="Y3395" t="s">
        <v>7211</v>
      </c>
    </row>
    <row r="3396" spans="1:25" x14ac:dyDescent="0.25">
      <c r="A3396" t="s">
        <v>7843</v>
      </c>
      <c r="B3396">
        <v>2017</v>
      </c>
      <c r="C3396">
        <v>3</v>
      </c>
      <c r="D3396" t="s">
        <v>7844</v>
      </c>
      <c r="E3396" t="s">
        <v>2518</v>
      </c>
      <c r="F3396" t="s">
        <v>2519</v>
      </c>
      <c r="G3396" t="s">
        <v>69</v>
      </c>
      <c r="H3396" t="s">
        <v>70</v>
      </c>
      <c r="I3396" t="s">
        <v>71</v>
      </c>
      <c r="J3396" t="s">
        <v>72</v>
      </c>
      <c r="K3396" t="s">
        <v>7224</v>
      </c>
      <c r="L3396">
        <v>1463</v>
      </c>
      <c r="M3396">
        <v>2402</v>
      </c>
      <c r="N3396" t="s">
        <v>74</v>
      </c>
      <c r="O3396">
        <v>10</v>
      </c>
      <c r="P3396">
        <v>70049005</v>
      </c>
      <c r="Q3396" t="s">
        <v>75</v>
      </c>
      <c r="R3396" t="s">
        <v>76</v>
      </c>
      <c r="S3396" t="s">
        <v>161</v>
      </c>
      <c r="T3396" t="s">
        <v>78</v>
      </c>
      <c r="U3396" t="s">
        <v>7845</v>
      </c>
      <c r="V3396" t="s">
        <v>80</v>
      </c>
      <c r="W3396" t="s">
        <v>81</v>
      </c>
      <c r="X3396" t="s">
        <v>163</v>
      </c>
      <c r="Y3396" t="s">
        <v>7211</v>
      </c>
    </row>
    <row r="3397" spans="1:25" x14ac:dyDescent="0.25">
      <c r="A3397" t="s">
        <v>7846</v>
      </c>
      <c r="B3397">
        <v>2016</v>
      </c>
      <c r="C3397">
        <v>10</v>
      </c>
      <c r="D3397" t="s">
        <v>7639</v>
      </c>
      <c r="E3397" t="s">
        <v>2518</v>
      </c>
      <c r="F3397" t="s">
        <v>2519</v>
      </c>
      <c r="G3397" t="s">
        <v>69</v>
      </c>
      <c r="H3397" t="s">
        <v>70</v>
      </c>
      <c r="I3397" t="s">
        <v>71</v>
      </c>
      <c r="J3397" t="s">
        <v>72</v>
      </c>
      <c r="K3397" t="s">
        <v>7237</v>
      </c>
      <c r="L3397">
        <v>1906</v>
      </c>
      <c r="M3397">
        <v>10751</v>
      </c>
      <c r="N3397" t="s">
        <v>74</v>
      </c>
      <c r="O3397">
        <v>10</v>
      </c>
      <c r="P3397">
        <v>70049005</v>
      </c>
      <c r="Q3397" t="s">
        <v>75</v>
      </c>
      <c r="R3397" t="s">
        <v>76</v>
      </c>
      <c r="S3397" t="s">
        <v>838</v>
      </c>
      <c r="T3397" t="s">
        <v>78</v>
      </c>
      <c r="U3397" t="s">
        <v>7847</v>
      </c>
      <c r="V3397" t="s">
        <v>80</v>
      </c>
      <c r="W3397" t="s">
        <v>81</v>
      </c>
      <c r="X3397" t="s">
        <v>840</v>
      </c>
      <c r="Y3397" t="s">
        <v>7211</v>
      </c>
    </row>
    <row r="3398" spans="1:25" x14ac:dyDescent="0.25">
      <c r="A3398" t="s">
        <v>7848</v>
      </c>
      <c r="B3398">
        <v>2012</v>
      </c>
      <c r="C3398">
        <v>8</v>
      </c>
      <c r="D3398" t="s">
        <v>7849</v>
      </c>
      <c r="E3398" t="s">
        <v>2518</v>
      </c>
      <c r="F3398" t="s">
        <v>2519</v>
      </c>
      <c r="G3398" t="s">
        <v>69</v>
      </c>
      <c r="H3398" t="s">
        <v>70</v>
      </c>
      <c r="I3398" t="s">
        <v>71</v>
      </c>
      <c r="J3398" t="s">
        <v>1366</v>
      </c>
      <c r="K3398" t="s">
        <v>7570</v>
      </c>
      <c r="L3398">
        <v>2302</v>
      </c>
      <c r="M3398">
        <v>4746.79</v>
      </c>
      <c r="N3398" t="s">
        <v>74</v>
      </c>
      <c r="O3398">
        <v>10</v>
      </c>
      <c r="P3398">
        <v>70049005</v>
      </c>
      <c r="Q3398" t="s">
        <v>1368</v>
      </c>
      <c r="R3398" t="s">
        <v>76</v>
      </c>
      <c r="S3398" t="s">
        <v>7571</v>
      </c>
      <c r="T3398" t="s">
        <v>78</v>
      </c>
      <c r="U3398" t="s">
        <v>7850</v>
      </c>
      <c r="V3398" t="s">
        <v>80</v>
      </c>
      <c r="W3398" t="s">
        <v>81</v>
      </c>
      <c r="X3398" t="s">
        <v>208</v>
      </c>
      <c r="Y3398" t="s">
        <v>7211</v>
      </c>
    </row>
    <row r="3399" spans="1:25" x14ac:dyDescent="0.25">
      <c r="A3399" t="s">
        <v>7851</v>
      </c>
      <c r="B3399">
        <v>2013</v>
      </c>
      <c r="C3399">
        <v>4</v>
      </c>
      <c r="D3399" t="s">
        <v>7390</v>
      </c>
      <c r="E3399" t="s">
        <v>2518</v>
      </c>
      <c r="F3399" t="s">
        <v>2519</v>
      </c>
      <c r="G3399" t="s">
        <v>69</v>
      </c>
      <c r="H3399" t="s">
        <v>70</v>
      </c>
      <c r="I3399" t="s">
        <v>71</v>
      </c>
      <c r="J3399" t="s">
        <v>72</v>
      </c>
      <c r="K3399" t="s">
        <v>7241</v>
      </c>
      <c r="L3399">
        <v>2301</v>
      </c>
      <c r="M3399">
        <v>50000</v>
      </c>
      <c r="N3399" t="s">
        <v>74</v>
      </c>
      <c r="O3399">
        <v>10</v>
      </c>
      <c r="P3399">
        <v>70049005</v>
      </c>
      <c r="Q3399" t="s">
        <v>75</v>
      </c>
      <c r="R3399" t="s">
        <v>76</v>
      </c>
      <c r="S3399" t="s">
        <v>206</v>
      </c>
      <c r="T3399" t="s">
        <v>78</v>
      </c>
      <c r="U3399" t="s">
        <v>7852</v>
      </c>
      <c r="V3399" t="s">
        <v>80</v>
      </c>
      <c r="W3399" t="s">
        <v>81</v>
      </c>
      <c r="X3399" t="s">
        <v>208</v>
      </c>
      <c r="Y3399" t="s">
        <v>7211</v>
      </c>
    </row>
    <row r="3400" spans="1:25" x14ac:dyDescent="0.25">
      <c r="A3400" t="s">
        <v>7853</v>
      </c>
      <c r="B3400">
        <v>2010</v>
      </c>
      <c r="C3400">
        <v>6</v>
      </c>
      <c r="D3400" t="s">
        <v>7854</v>
      </c>
      <c r="E3400" t="s">
        <v>2518</v>
      </c>
      <c r="F3400" t="s">
        <v>2519</v>
      </c>
      <c r="G3400" t="s">
        <v>69</v>
      </c>
      <c r="H3400" t="s">
        <v>70</v>
      </c>
      <c r="I3400" t="s">
        <v>71</v>
      </c>
      <c r="J3400" t="s">
        <v>72</v>
      </c>
      <c r="K3400" t="s">
        <v>7214</v>
      </c>
      <c r="L3400">
        <v>2062</v>
      </c>
      <c r="M3400">
        <v>31500</v>
      </c>
      <c r="N3400" t="s">
        <v>74</v>
      </c>
      <c r="O3400">
        <v>10</v>
      </c>
      <c r="P3400">
        <v>70049005</v>
      </c>
      <c r="Q3400" t="s">
        <v>75</v>
      </c>
      <c r="R3400" t="s">
        <v>76</v>
      </c>
      <c r="S3400" t="s">
        <v>2082</v>
      </c>
      <c r="T3400" t="s">
        <v>78</v>
      </c>
      <c r="U3400" t="s">
        <v>7855</v>
      </c>
      <c r="V3400" t="s">
        <v>80</v>
      </c>
      <c r="W3400" t="s">
        <v>81</v>
      </c>
      <c r="X3400" t="s">
        <v>2084</v>
      </c>
      <c r="Y3400" t="s">
        <v>7211</v>
      </c>
    </row>
    <row r="3401" spans="1:25" x14ac:dyDescent="0.25">
      <c r="A3401" t="s">
        <v>7856</v>
      </c>
      <c r="B3401">
        <v>2016</v>
      </c>
      <c r="C3401">
        <v>6</v>
      </c>
      <c r="D3401" t="s">
        <v>7236</v>
      </c>
      <c r="E3401" t="s">
        <v>2518</v>
      </c>
      <c r="F3401" t="s">
        <v>2519</v>
      </c>
      <c r="G3401" t="s">
        <v>69</v>
      </c>
      <c r="H3401" t="s">
        <v>70</v>
      </c>
      <c r="I3401" t="s">
        <v>71</v>
      </c>
      <c r="J3401" t="s">
        <v>72</v>
      </c>
      <c r="K3401" t="s">
        <v>7237</v>
      </c>
      <c r="L3401">
        <v>2181</v>
      </c>
      <c r="M3401">
        <v>35000</v>
      </c>
      <c r="N3401" t="s">
        <v>74</v>
      </c>
      <c r="O3401">
        <v>10</v>
      </c>
      <c r="P3401">
        <v>70049005</v>
      </c>
      <c r="Q3401" t="s">
        <v>75</v>
      </c>
      <c r="R3401" t="s">
        <v>76</v>
      </c>
      <c r="S3401" t="s">
        <v>210</v>
      </c>
      <c r="T3401" t="s">
        <v>78</v>
      </c>
      <c r="U3401" t="s">
        <v>7857</v>
      </c>
      <c r="V3401" t="s">
        <v>80</v>
      </c>
      <c r="W3401" t="s">
        <v>81</v>
      </c>
      <c r="X3401" t="s">
        <v>212</v>
      </c>
      <c r="Y3401" t="s">
        <v>7211</v>
      </c>
    </row>
    <row r="3402" spans="1:25" x14ac:dyDescent="0.25">
      <c r="A3402" t="s">
        <v>7858</v>
      </c>
      <c r="B3402">
        <v>2016</v>
      </c>
      <c r="C3402">
        <v>12</v>
      </c>
      <c r="D3402" t="s">
        <v>7417</v>
      </c>
      <c r="E3402" t="s">
        <v>2518</v>
      </c>
      <c r="F3402" t="s">
        <v>2519</v>
      </c>
      <c r="G3402" t="s">
        <v>69</v>
      </c>
      <c r="H3402" t="s">
        <v>70</v>
      </c>
      <c r="I3402" t="s">
        <v>71</v>
      </c>
      <c r="J3402" t="s">
        <v>72</v>
      </c>
      <c r="K3402" t="s">
        <v>7237</v>
      </c>
      <c r="L3402">
        <v>1086</v>
      </c>
      <c r="M3402">
        <v>100000</v>
      </c>
      <c r="N3402" t="s">
        <v>74</v>
      </c>
      <c r="O3402">
        <v>10</v>
      </c>
      <c r="P3402">
        <v>70049005</v>
      </c>
      <c r="Q3402" t="s">
        <v>75</v>
      </c>
      <c r="R3402" t="s">
        <v>76</v>
      </c>
      <c r="S3402" t="s">
        <v>185</v>
      </c>
      <c r="T3402" t="s">
        <v>78</v>
      </c>
      <c r="U3402" t="s">
        <v>7859</v>
      </c>
      <c r="V3402" t="s">
        <v>80</v>
      </c>
      <c r="W3402" t="s">
        <v>81</v>
      </c>
      <c r="X3402" t="s">
        <v>187</v>
      </c>
      <c r="Y3402" t="s">
        <v>7211</v>
      </c>
    </row>
    <row r="3403" spans="1:25" x14ac:dyDescent="0.25">
      <c r="A3403" t="s">
        <v>7860</v>
      </c>
      <c r="B3403">
        <v>2014</v>
      </c>
      <c r="C3403">
        <v>10</v>
      </c>
      <c r="D3403" t="s">
        <v>7476</v>
      </c>
      <c r="E3403" t="s">
        <v>2518</v>
      </c>
      <c r="F3403" t="s">
        <v>2519</v>
      </c>
      <c r="G3403" t="s">
        <v>69</v>
      </c>
      <c r="H3403" t="s">
        <v>70</v>
      </c>
      <c r="I3403" t="s">
        <v>71</v>
      </c>
      <c r="J3403" t="s">
        <v>72</v>
      </c>
      <c r="K3403" t="s">
        <v>7228</v>
      </c>
      <c r="L3403">
        <v>2747</v>
      </c>
      <c r="M3403">
        <v>1364</v>
      </c>
      <c r="N3403" t="s">
        <v>74</v>
      </c>
      <c r="O3403">
        <v>10</v>
      </c>
      <c r="P3403">
        <v>70049005</v>
      </c>
      <c r="Q3403" t="s">
        <v>75</v>
      </c>
      <c r="R3403" t="s">
        <v>76</v>
      </c>
      <c r="S3403" t="s">
        <v>297</v>
      </c>
      <c r="T3403" t="s">
        <v>78</v>
      </c>
      <c r="U3403" t="s">
        <v>7861</v>
      </c>
      <c r="V3403" t="s">
        <v>80</v>
      </c>
      <c r="W3403" t="s">
        <v>81</v>
      </c>
      <c r="X3403" t="s">
        <v>299</v>
      </c>
      <c r="Y3403" t="s">
        <v>7211</v>
      </c>
    </row>
    <row r="3404" spans="1:25" x14ac:dyDescent="0.25">
      <c r="A3404" t="s">
        <v>7862</v>
      </c>
      <c r="B3404">
        <v>2012</v>
      </c>
      <c r="C3404">
        <v>9</v>
      </c>
      <c r="D3404" t="s">
        <v>7292</v>
      </c>
      <c r="E3404" t="s">
        <v>2518</v>
      </c>
      <c r="F3404" t="s">
        <v>2519</v>
      </c>
      <c r="G3404" t="s">
        <v>69</v>
      </c>
      <c r="H3404" t="s">
        <v>70</v>
      </c>
      <c r="I3404" t="s">
        <v>71</v>
      </c>
      <c r="J3404" t="s">
        <v>72</v>
      </c>
      <c r="K3404" t="s">
        <v>7248</v>
      </c>
      <c r="L3404">
        <v>2181</v>
      </c>
      <c r="M3404">
        <v>50000</v>
      </c>
      <c r="N3404" t="s">
        <v>74</v>
      </c>
      <c r="O3404">
        <v>10</v>
      </c>
      <c r="P3404">
        <v>70049005</v>
      </c>
      <c r="Q3404" t="s">
        <v>75</v>
      </c>
      <c r="R3404" t="s">
        <v>76</v>
      </c>
      <c r="S3404" t="s">
        <v>210</v>
      </c>
      <c r="T3404" t="s">
        <v>78</v>
      </c>
      <c r="U3404" t="s">
        <v>7863</v>
      </c>
      <c r="V3404" t="s">
        <v>80</v>
      </c>
      <c r="W3404" t="s">
        <v>81</v>
      </c>
      <c r="X3404" t="s">
        <v>212</v>
      </c>
      <c r="Y3404" t="s">
        <v>7211</v>
      </c>
    </row>
    <row r="3405" spans="1:25" x14ac:dyDescent="0.25">
      <c r="A3405" t="s">
        <v>7864</v>
      </c>
      <c r="B3405">
        <v>2014</v>
      </c>
      <c r="C3405">
        <v>9</v>
      </c>
      <c r="D3405" t="s">
        <v>7865</v>
      </c>
      <c r="E3405" t="s">
        <v>2518</v>
      </c>
      <c r="F3405" t="s">
        <v>2519</v>
      </c>
      <c r="G3405" t="s">
        <v>69</v>
      </c>
      <c r="H3405" t="s">
        <v>70</v>
      </c>
      <c r="I3405" t="s">
        <v>71</v>
      </c>
      <c r="J3405" t="s">
        <v>72</v>
      </c>
      <c r="K3405" t="s">
        <v>7228</v>
      </c>
      <c r="L3405">
        <v>1201</v>
      </c>
      <c r="M3405">
        <v>5000</v>
      </c>
      <c r="N3405" t="s">
        <v>74</v>
      </c>
      <c r="O3405">
        <v>10</v>
      </c>
      <c r="P3405">
        <v>70049005</v>
      </c>
      <c r="Q3405" t="s">
        <v>75</v>
      </c>
      <c r="R3405" t="s">
        <v>76</v>
      </c>
      <c r="S3405" t="s">
        <v>193</v>
      </c>
      <c r="T3405" t="s">
        <v>78</v>
      </c>
      <c r="U3405" t="s">
        <v>7866</v>
      </c>
      <c r="V3405" t="s">
        <v>80</v>
      </c>
      <c r="W3405" t="s">
        <v>81</v>
      </c>
      <c r="X3405" t="s">
        <v>195</v>
      </c>
      <c r="Y3405" t="s">
        <v>7211</v>
      </c>
    </row>
    <row r="3406" spans="1:25" x14ac:dyDescent="0.25">
      <c r="A3406" t="s">
        <v>7867</v>
      </c>
      <c r="B3406">
        <v>2015</v>
      </c>
      <c r="C3406">
        <v>8</v>
      </c>
      <c r="D3406" t="s">
        <v>7868</v>
      </c>
      <c r="E3406" t="s">
        <v>2518</v>
      </c>
      <c r="F3406" t="s">
        <v>2519</v>
      </c>
      <c r="G3406" t="s">
        <v>69</v>
      </c>
      <c r="H3406" t="s">
        <v>70</v>
      </c>
      <c r="I3406" t="s">
        <v>71</v>
      </c>
      <c r="J3406" t="s">
        <v>72</v>
      </c>
      <c r="K3406" t="s">
        <v>7826</v>
      </c>
      <c r="L3406">
        <v>1013</v>
      </c>
      <c r="M3406">
        <v>16263.74</v>
      </c>
      <c r="N3406" t="s">
        <v>74</v>
      </c>
      <c r="O3406">
        <v>10</v>
      </c>
      <c r="P3406">
        <v>70049005</v>
      </c>
      <c r="Q3406" t="s">
        <v>75</v>
      </c>
      <c r="R3406" t="s">
        <v>76</v>
      </c>
      <c r="S3406" t="s">
        <v>395</v>
      </c>
      <c r="T3406" t="s">
        <v>78</v>
      </c>
      <c r="U3406" t="s">
        <v>7869</v>
      </c>
      <c r="V3406" t="s">
        <v>80</v>
      </c>
      <c r="W3406" t="s">
        <v>81</v>
      </c>
      <c r="X3406" t="s">
        <v>397</v>
      </c>
      <c r="Y3406" t="s">
        <v>7211</v>
      </c>
    </row>
    <row r="3407" spans="1:25" x14ac:dyDescent="0.25">
      <c r="A3407" t="s">
        <v>7870</v>
      </c>
      <c r="B3407">
        <v>2017</v>
      </c>
      <c r="C3407">
        <v>7</v>
      </c>
      <c r="D3407" t="s">
        <v>7540</v>
      </c>
      <c r="E3407" t="s">
        <v>2518</v>
      </c>
      <c r="F3407" t="s">
        <v>2519</v>
      </c>
      <c r="G3407" t="s">
        <v>69</v>
      </c>
      <c r="H3407" t="s">
        <v>70</v>
      </c>
      <c r="I3407" t="s">
        <v>71</v>
      </c>
      <c r="J3407" t="s">
        <v>72</v>
      </c>
      <c r="K3407" t="s">
        <v>7224</v>
      </c>
      <c r="L3407">
        <v>1984</v>
      </c>
      <c r="M3407">
        <v>18400</v>
      </c>
      <c r="N3407" t="s">
        <v>74</v>
      </c>
      <c r="O3407">
        <v>10</v>
      </c>
      <c r="P3407">
        <v>70049005</v>
      </c>
      <c r="Q3407" t="s">
        <v>75</v>
      </c>
      <c r="R3407" t="s">
        <v>76</v>
      </c>
      <c r="S3407" t="s">
        <v>597</v>
      </c>
      <c r="T3407" t="s">
        <v>78</v>
      </c>
      <c r="U3407" t="s">
        <v>7871</v>
      </c>
      <c r="V3407" t="s">
        <v>80</v>
      </c>
      <c r="W3407" t="s">
        <v>81</v>
      </c>
      <c r="X3407" t="s">
        <v>599</v>
      </c>
      <c r="Y3407" t="s">
        <v>7211</v>
      </c>
    </row>
    <row r="3408" spans="1:25" x14ac:dyDescent="0.25">
      <c r="A3408" t="s">
        <v>7872</v>
      </c>
      <c r="B3408">
        <v>2014</v>
      </c>
      <c r="C3408">
        <v>13</v>
      </c>
      <c r="D3408" t="s">
        <v>7543</v>
      </c>
      <c r="E3408" t="s">
        <v>2518</v>
      </c>
      <c r="F3408" t="s">
        <v>2519</v>
      </c>
      <c r="G3408" t="s">
        <v>69</v>
      </c>
      <c r="H3408" t="s">
        <v>70</v>
      </c>
      <c r="I3408" t="s">
        <v>71</v>
      </c>
      <c r="J3408" t="s">
        <v>72</v>
      </c>
      <c r="K3408" t="s">
        <v>7228</v>
      </c>
      <c r="L3408">
        <v>1590</v>
      </c>
      <c r="M3408">
        <v>5000</v>
      </c>
      <c r="N3408" t="s">
        <v>74</v>
      </c>
      <c r="O3408">
        <v>10</v>
      </c>
      <c r="P3408">
        <v>70049005</v>
      </c>
      <c r="Q3408" t="s">
        <v>75</v>
      </c>
      <c r="R3408" t="s">
        <v>76</v>
      </c>
      <c r="S3408" t="s">
        <v>1895</v>
      </c>
      <c r="T3408" t="s">
        <v>78</v>
      </c>
      <c r="U3408" t="s">
        <v>7873</v>
      </c>
      <c r="V3408" t="s">
        <v>80</v>
      </c>
      <c r="W3408" t="s">
        <v>81</v>
      </c>
      <c r="X3408" t="s">
        <v>1897</v>
      </c>
      <c r="Y3408" t="s">
        <v>7211</v>
      </c>
    </row>
    <row r="3409" spans="1:25" x14ac:dyDescent="0.25">
      <c r="A3409" t="s">
        <v>7874</v>
      </c>
      <c r="B3409">
        <v>2017</v>
      </c>
      <c r="C3409">
        <v>12</v>
      </c>
      <c r="D3409" t="s">
        <v>7320</v>
      </c>
      <c r="E3409" t="s">
        <v>2518</v>
      </c>
      <c r="F3409" t="s">
        <v>2519</v>
      </c>
      <c r="G3409" t="s">
        <v>69</v>
      </c>
      <c r="H3409" t="s">
        <v>70</v>
      </c>
      <c r="I3409" t="s">
        <v>71</v>
      </c>
      <c r="J3409" t="s">
        <v>72</v>
      </c>
      <c r="K3409" t="s">
        <v>7224</v>
      </c>
      <c r="L3409">
        <v>1376</v>
      </c>
      <c r="M3409">
        <v>100000</v>
      </c>
      <c r="N3409" t="s">
        <v>74</v>
      </c>
      <c r="O3409">
        <v>10</v>
      </c>
      <c r="P3409">
        <v>70049005</v>
      </c>
      <c r="Q3409" t="s">
        <v>75</v>
      </c>
      <c r="R3409" t="s">
        <v>76</v>
      </c>
      <c r="S3409" t="s">
        <v>288</v>
      </c>
      <c r="T3409" t="s">
        <v>289</v>
      </c>
      <c r="U3409" t="s">
        <v>7875</v>
      </c>
      <c r="V3409" t="s">
        <v>80</v>
      </c>
      <c r="W3409" t="s">
        <v>81</v>
      </c>
      <c r="X3409" t="s">
        <v>3389</v>
      </c>
      <c r="Y3409" t="s">
        <v>7211</v>
      </c>
    </row>
    <row r="3410" spans="1:25" x14ac:dyDescent="0.25">
      <c r="A3410" t="s">
        <v>7876</v>
      </c>
      <c r="B3410">
        <v>2010</v>
      </c>
      <c r="C3410">
        <v>10</v>
      </c>
      <c r="D3410" t="s">
        <v>7439</v>
      </c>
      <c r="E3410" t="s">
        <v>2518</v>
      </c>
      <c r="F3410" t="s">
        <v>2519</v>
      </c>
      <c r="G3410" t="s">
        <v>69</v>
      </c>
      <c r="H3410" t="s">
        <v>70</v>
      </c>
      <c r="I3410" t="s">
        <v>71</v>
      </c>
      <c r="J3410" t="s">
        <v>72</v>
      </c>
      <c r="K3410" t="s">
        <v>7440</v>
      </c>
      <c r="L3410">
        <v>2155</v>
      </c>
      <c r="M3410">
        <v>26164.5</v>
      </c>
      <c r="N3410" t="s">
        <v>74</v>
      </c>
      <c r="O3410">
        <v>10</v>
      </c>
      <c r="P3410">
        <v>70049005</v>
      </c>
      <c r="Q3410" t="s">
        <v>75</v>
      </c>
      <c r="R3410" t="s">
        <v>76</v>
      </c>
      <c r="S3410" t="s">
        <v>7877</v>
      </c>
      <c r="T3410" t="s">
        <v>78</v>
      </c>
      <c r="U3410" t="s">
        <v>7878</v>
      </c>
      <c r="V3410" t="s">
        <v>1601</v>
      </c>
      <c r="W3410" t="s">
        <v>81</v>
      </c>
      <c r="X3410" t="s">
        <v>389</v>
      </c>
      <c r="Y3410" t="s">
        <v>7211</v>
      </c>
    </row>
    <row r="3411" spans="1:25" x14ac:dyDescent="0.25">
      <c r="A3411" t="s">
        <v>7879</v>
      </c>
      <c r="B3411">
        <v>2012</v>
      </c>
      <c r="C3411">
        <v>4</v>
      </c>
      <c r="D3411" t="s">
        <v>7359</v>
      </c>
      <c r="E3411" t="s">
        <v>2518</v>
      </c>
      <c r="F3411" t="s">
        <v>2519</v>
      </c>
      <c r="G3411" t="s">
        <v>69</v>
      </c>
      <c r="H3411" t="s">
        <v>70</v>
      </c>
      <c r="I3411" t="s">
        <v>71</v>
      </c>
      <c r="J3411" t="s">
        <v>72</v>
      </c>
      <c r="K3411" t="s">
        <v>7248</v>
      </c>
      <c r="L3411">
        <v>2740</v>
      </c>
      <c r="M3411">
        <v>300000</v>
      </c>
      <c r="N3411" t="s">
        <v>74</v>
      </c>
      <c r="O3411">
        <v>10</v>
      </c>
      <c r="P3411">
        <v>70049005</v>
      </c>
      <c r="Q3411" t="s">
        <v>75</v>
      </c>
      <c r="R3411" t="s">
        <v>76</v>
      </c>
      <c r="S3411" t="s">
        <v>741</v>
      </c>
      <c r="T3411" t="s">
        <v>78</v>
      </c>
      <c r="U3411" t="s">
        <v>7880</v>
      </c>
      <c r="V3411" t="s">
        <v>80</v>
      </c>
      <c r="W3411" t="s">
        <v>81</v>
      </c>
      <c r="X3411" t="s">
        <v>743</v>
      </c>
      <c r="Y3411" t="s">
        <v>7211</v>
      </c>
    </row>
    <row r="3412" spans="1:25" x14ac:dyDescent="0.25">
      <c r="A3412" t="s">
        <v>7881</v>
      </c>
      <c r="B3412">
        <v>2015</v>
      </c>
      <c r="C3412">
        <v>9</v>
      </c>
      <c r="D3412" t="s">
        <v>7298</v>
      </c>
      <c r="E3412" t="s">
        <v>2518</v>
      </c>
      <c r="F3412" t="s">
        <v>2519</v>
      </c>
      <c r="G3412" t="s">
        <v>69</v>
      </c>
      <c r="H3412" t="s">
        <v>70</v>
      </c>
      <c r="I3412" t="s">
        <v>71</v>
      </c>
      <c r="J3412" t="s">
        <v>72</v>
      </c>
      <c r="K3412" t="s">
        <v>7252</v>
      </c>
      <c r="L3412">
        <v>1026</v>
      </c>
      <c r="M3412">
        <v>1400</v>
      </c>
      <c r="N3412" t="s">
        <v>74</v>
      </c>
      <c r="O3412">
        <v>10</v>
      </c>
      <c r="P3412">
        <v>70049005</v>
      </c>
      <c r="Q3412" t="s">
        <v>75</v>
      </c>
      <c r="R3412" t="s">
        <v>76</v>
      </c>
      <c r="S3412" t="s">
        <v>1684</v>
      </c>
      <c r="T3412" t="s">
        <v>110</v>
      </c>
      <c r="U3412" t="s">
        <v>7882</v>
      </c>
      <c r="V3412" t="s">
        <v>80</v>
      </c>
      <c r="W3412" t="s">
        <v>81</v>
      </c>
      <c r="X3412" t="s">
        <v>1686</v>
      </c>
      <c r="Y3412" t="s">
        <v>7211</v>
      </c>
    </row>
    <row r="3413" spans="1:25" x14ac:dyDescent="0.25">
      <c r="A3413" t="s">
        <v>7883</v>
      </c>
      <c r="B3413">
        <v>2010</v>
      </c>
      <c r="C3413">
        <v>4</v>
      </c>
      <c r="D3413" t="s">
        <v>7217</v>
      </c>
      <c r="E3413" t="s">
        <v>2518</v>
      </c>
      <c r="F3413" t="s">
        <v>2519</v>
      </c>
      <c r="G3413" t="s">
        <v>69</v>
      </c>
      <c r="H3413" t="s">
        <v>70</v>
      </c>
      <c r="I3413" t="s">
        <v>71</v>
      </c>
      <c r="J3413" t="s">
        <v>72</v>
      </c>
      <c r="K3413" t="s">
        <v>7214</v>
      </c>
      <c r="L3413">
        <v>2739</v>
      </c>
      <c r="M3413">
        <v>10000</v>
      </c>
      <c r="N3413" t="s">
        <v>74</v>
      </c>
      <c r="O3413">
        <v>10</v>
      </c>
      <c r="P3413">
        <v>70049005</v>
      </c>
      <c r="Q3413" t="s">
        <v>75</v>
      </c>
      <c r="R3413" t="s">
        <v>76</v>
      </c>
      <c r="S3413" t="s">
        <v>2078</v>
      </c>
      <c r="T3413" t="s">
        <v>78</v>
      </c>
      <c r="U3413" t="s">
        <v>7884</v>
      </c>
      <c r="V3413" t="s">
        <v>80</v>
      </c>
      <c r="W3413" t="s">
        <v>81</v>
      </c>
      <c r="X3413" t="s">
        <v>2080</v>
      </c>
      <c r="Y3413" t="s">
        <v>7211</v>
      </c>
    </row>
    <row r="3414" spans="1:25" x14ac:dyDescent="0.25">
      <c r="A3414" t="s">
        <v>7885</v>
      </c>
      <c r="B3414">
        <v>2013</v>
      </c>
      <c r="C3414">
        <v>12</v>
      </c>
      <c r="D3414" t="s">
        <v>7689</v>
      </c>
      <c r="E3414" t="s">
        <v>2518</v>
      </c>
      <c r="F3414" t="s">
        <v>2519</v>
      </c>
      <c r="G3414" t="s">
        <v>69</v>
      </c>
      <c r="H3414" t="s">
        <v>70</v>
      </c>
      <c r="I3414" t="s">
        <v>71</v>
      </c>
      <c r="J3414" t="s">
        <v>72</v>
      </c>
      <c r="K3414" t="s">
        <v>7241</v>
      </c>
      <c r="L3414">
        <v>2150</v>
      </c>
      <c r="M3414">
        <v>100000</v>
      </c>
      <c r="N3414" t="s">
        <v>74</v>
      </c>
      <c r="O3414">
        <v>10</v>
      </c>
      <c r="P3414">
        <v>70049005</v>
      </c>
      <c r="Q3414" t="s">
        <v>75</v>
      </c>
      <c r="R3414" t="s">
        <v>76</v>
      </c>
      <c r="S3414" t="s">
        <v>260</v>
      </c>
      <c r="T3414" t="s">
        <v>78</v>
      </c>
      <c r="U3414" t="s">
        <v>7886</v>
      </c>
      <c r="V3414" t="s">
        <v>80</v>
      </c>
      <c r="W3414" t="s">
        <v>81</v>
      </c>
      <c r="X3414" t="s">
        <v>262</v>
      </c>
      <c r="Y3414" t="s">
        <v>7211</v>
      </c>
    </row>
    <row r="3415" spans="1:25" x14ac:dyDescent="0.25">
      <c r="A3415" t="s">
        <v>7887</v>
      </c>
      <c r="B3415">
        <v>2011</v>
      </c>
      <c r="C3415">
        <v>3</v>
      </c>
      <c r="D3415" t="s">
        <v>7673</v>
      </c>
      <c r="E3415" t="s">
        <v>2518</v>
      </c>
      <c r="F3415" t="s">
        <v>2519</v>
      </c>
      <c r="G3415" t="s">
        <v>69</v>
      </c>
      <c r="H3415" t="s">
        <v>70</v>
      </c>
      <c r="I3415" t="s">
        <v>71</v>
      </c>
      <c r="J3415" t="s">
        <v>72</v>
      </c>
      <c r="K3415" t="s">
        <v>7262</v>
      </c>
      <c r="L3415">
        <v>2173</v>
      </c>
      <c r="M3415">
        <v>10000</v>
      </c>
      <c r="N3415" t="s">
        <v>74</v>
      </c>
      <c r="O3415">
        <v>10</v>
      </c>
      <c r="P3415">
        <v>70049005</v>
      </c>
      <c r="Q3415" t="s">
        <v>75</v>
      </c>
      <c r="R3415" t="s">
        <v>76</v>
      </c>
      <c r="S3415" t="s">
        <v>450</v>
      </c>
      <c r="T3415" t="s">
        <v>78</v>
      </c>
      <c r="U3415" t="s">
        <v>7888</v>
      </c>
      <c r="V3415" t="s">
        <v>80</v>
      </c>
      <c r="W3415" t="s">
        <v>81</v>
      </c>
      <c r="X3415" t="s">
        <v>452</v>
      </c>
      <c r="Y3415" t="s">
        <v>7211</v>
      </c>
    </row>
    <row r="3416" spans="1:25" x14ac:dyDescent="0.25">
      <c r="A3416" t="s">
        <v>7889</v>
      </c>
      <c r="B3416">
        <v>2011</v>
      </c>
      <c r="C3416">
        <v>6</v>
      </c>
      <c r="D3416" t="s">
        <v>7890</v>
      </c>
      <c r="E3416" t="s">
        <v>2518</v>
      </c>
      <c r="F3416" t="s">
        <v>2519</v>
      </c>
      <c r="G3416" t="s">
        <v>69</v>
      </c>
      <c r="H3416" t="s">
        <v>70</v>
      </c>
      <c r="I3416" t="s">
        <v>71</v>
      </c>
      <c r="J3416" t="s">
        <v>72</v>
      </c>
      <c r="K3416" t="s">
        <v>7262</v>
      </c>
      <c r="L3416">
        <v>2178</v>
      </c>
      <c r="M3416">
        <v>50000</v>
      </c>
      <c r="N3416" t="s">
        <v>74</v>
      </c>
      <c r="O3416">
        <v>10</v>
      </c>
      <c r="P3416">
        <v>70049005</v>
      </c>
      <c r="Q3416" t="s">
        <v>75</v>
      </c>
      <c r="R3416" t="s">
        <v>76</v>
      </c>
      <c r="S3416" t="s">
        <v>414</v>
      </c>
      <c r="T3416" t="s">
        <v>78</v>
      </c>
      <c r="U3416" t="s">
        <v>7891</v>
      </c>
      <c r="V3416" t="s">
        <v>1601</v>
      </c>
      <c r="W3416" t="s">
        <v>81</v>
      </c>
      <c r="X3416" t="s">
        <v>416</v>
      </c>
      <c r="Y3416" t="s">
        <v>7211</v>
      </c>
    </row>
    <row r="3417" spans="1:25" x14ac:dyDescent="0.25">
      <c r="A3417" t="s">
        <v>7892</v>
      </c>
      <c r="B3417">
        <v>2014</v>
      </c>
      <c r="C3417">
        <v>10</v>
      </c>
      <c r="D3417" t="s">
        <v>7733</v>
      </c>
      <c r="E3417" t="s">
        <v>2518</v>
      </c>
      <c r="F3417" t="s">
        <v>2519</v>
      </c>
      <c r="G3417" t="s">
        <v>69</v>
      </c>
      <c r="H3417" t="s">
        <v>70</v>
      </c>
      <c r="I3417" t="s">
        <v>71</v>
      </c>
      <c r="J3417" t="s">
        <v>72</v>
      </c>
      <c r="K3417" t="s">
        <v>7228</v>
      </c>
      <c r="L3417">
        <v>2048</v>
      </c>
      <c r="M3417">
        <v>4774</v>
      </c>
      <c r="N3417" t="s">
        <v>74</v>
      </c>
      <c r="O3417">
        <v>10</v>
      </c>
      <c r="P3417">
        <v>70049005</v>
      </c>
      <c r="Q3417" t="s">
        <v>75</v>
      </c>
      <c r="R3417" t="s">
        <v>76</v>
      </c>
      <c r="S3417" t="s">
        <v>1159</v>
      </c>
      <c r="T3417" t="s">
        <v>78</v>
      </c>
      <c r="U3417" t="s">
        <v>7893</v>
      </c>
      <c r="V3417" t="s">
        <v>80</v>
      </c>
      <c r="W3417" t="s">
        <v>81</v>
      </c>
      <c r="X3417" t="s">
        <v>1161</v>
      </c>
      <c r="Y3417" t="s">
        <v>7211</v>
      </c>
    </row>
    <row r="3418" spans="1:25" x14ac:dyDescent="0.25">
      <c r="A3418" t="s">
        <v>7894</v>
      </c>
      <c r="B3418">
        <v>2014</v>
      </c>
      <c r="C3418">
        <v>10</v>
      </c>
      <c r="D3418" t="s">
        <v>7476</v>
      </c>
      <c r="E3418" t="s">
        <v>2518</v>
      </c>
      <c r="F3418" t="s">
        <v>2519</v>
      </c>
      <c r="G3418" t="s">
        <v>69</v>
      </c>
      <c r="H3418" t="s">
        <v>70</v>
      </c>
      <c r="I3418" t="s">
        <v>71</v>
      </c>
      <c r="J3418" t="s">
        <v>72</v>
      </c>
      <c r="K3418" t="s">
        <v>7228</v>
      </c>
      <c r="L3418">
        <v>1507</v>
      </c>
      <c r="M3418">
        <v>1116</v>
      </c>
      <c r="N3418" t="s">
        <v>74</v>
      </c>
      <c r="O3418">
        <v>10</v>
      </c>
      <c r="P3418">
        <v>70049005</v>
      </c>
      <c r="Q3418" t="s">
        <v>75</v>
      </c>
      <c r="R3418" t="s">
        <v>76</v>
      </c>
      <c r="S3418" t="s">
        <v>1339</v>
      </c>
      <c r="T3418" t="s">
        <v>78</v>
      </c>
      <c r="U3418" t="s">
        <v>7895</v>
      </c>
      <c r="V3418" t="s">
        <v>80</v>
      </c>
      <c r="W3418" t="s">
        <v>81</v>
      </c>
      <c r="X3418" t="s">
        <v>1341</v>
      </c>
      <c r="Y3418" t="s">
        <v>7211</v>
      </c>
    </row>
    <row r="3419" spans="1:25" x14ac:dyDescent="0.25">
      <c r="A3419" t="s">
        <v>7896</v>
      </c>
      <c r="B3419">
        <v>2014</v>
      </c>
      <c r="C3419">
        <v>11</v>
      </c>
      <c r="D3419" t="s">
        <v>7897</v>
      </c>
      <c r="E3419" t="s">
        <v>2518</v>
      </c>
      <c r="F3419" t="s">
        <v>2519</v>
      </c>
      <c r="G3419" t="s">
        <v>69</v>
      </c>
      <c r="H3419" t="s">
        <v>70</v>
      </c>
      <c r="I3419" t="s">
        <v>71</v>
      </c>
      <c r="J3419" t="s">
        <v>1366</v>
      </c>
      <c r="K3419" t="s">
        <v>7898</v>
      </c>
      <c r="L3419">
        <v>1201</v>
      </c>
      <c r="M3419">
        <v>1361.74</v>
      </c>
      <c r="N3419" t="s">
        <v>74</v>
      </c>
      <c r="O3419">
        <v>10</v>
      </c>
      <c r="P3419">
        <v>70049005</v>
      </c>
      <c r="Q3419" t="s">
        <v>1368</v>
      </c>
      <c r="R3419" t="s">
        <v>76</v>
      </c>
      <c r="S3419" t="s">
        <v>7899</v>
      </c>
      <c r="T3419" t="s">
        <v>110</v>
      </c>
      <c r="U3419" t="s">
        <v>7900</v>
      </c>
      <c r="V3419" t="s">
        <v>80</v>
      </c>
      <c r="W3419" t="s">
        <v>81</v>
      </c>
      <c r="X3419" t="s">
        <v>195</v>
      </c>
      <c r="Y3419" t="s">
        <v>7211</v>
      </c>
    </row>
    <row r="3420" spans="1:25" x14ac:dyDescent="0.25">
      <c r="A3420" t="s">
        <v>7901</v>
      </c>
      <c r="B3420">
        <v>2014</v>
      </c>
      <c r="C3420">
        <v>6</v>
      </c>
      <c r="D3420" t="s">
        <v>7902</v>
      </c>
      <c r="E3420" t="s">
        <v>2518</v>
      </c>
      <c r="F3420" t="s">
        <v>2519</v>
      </c>
      <c r="G3420" t="s">
        <v>69</v>
      </c>
      <c r="H3420" t="s">
        <v>70</v>
      </c>
      <c r="I3420" t="s">
        <v>71</v>
      </c>
      <c r="J3420" t="s">
        <v>72</v>
      </c>
      <c r="K3420" t="s">
        <v>7228</v>
      </c>
      <c r="L3420">
        <v>1013</v>
      </c>
      <c r="M3420">
        <v>10000</v>
      </c>
      <c r="N3420" t="s">
        <v>74</v>
      </c>
      <c r="O3420">
        <v>10</v>
      </c>
      <c r="P3420">
        <v>70049005</v>
      </c>
      <c r="Q3420" t="s">
        <v>75</v>
      </c>
      <c r="R3420" t="s">
        <v>76</v>
      </c>
      <c r="S3420" t="s">
        <v>395</v>
      </c>
      <c r="T3420" t="s">
        <v>78</v>
      </c>
      <c r="U3420" t="s">
        <v>7903</v>
      </c>
      <c r="V3420" t="s">
        <v>80</v>
      </c>
      <c r="W3420" t="s">
        <v>81</v>
      </c>
      <c r="X3420" t="s">
        <v>397</v>
      </c>
      <c r="Y3420" t="s">
        <v>7211</v>
      </c>
    </row>
    <row r="3421" spans="1:25" x14ac:dyDescent="0.25">
      <c r="A3421" t="s">
        <v>7904</v>
      </c>
      <c r="B3421">
        <v>2012</v>
      </c>
      <c r="C3421">
        <v>12</v>
      </c>
      <c r="D3421" t="s">
        <v>7905</v>
      </c>
      <c r="E3421" t="s">
        <v>2518</v>
      </c>
      <c r="F3421" t="s">
        <v>2519</v>
      </c>
      <c r="G3421" t="s">
        <v>69</v>
      </c>
      <c r="H3421" t="s">
        <v>70</v>
      </c>
      <c r="I3421" t="s">
        <v>71</v>
      </c>
      <c r="J3421" t="s">
        <v>72</v>
      </c>
      <c r="K3421" t="s">
        <v>7248</v>
      </c>
      <c r="L3421">
        <v>2559</v>
      </c>
      <c r="M3421">
        <v>30000</v>
      </c>
      <c r="N3421" t="s">
        <v>74</v>
      </c>
      <c r="O3421">
        <v>10</v>
      </c>
      <c r="P3421">
        <v>70049005</v>
      </c>
      <c r="Q3421" t="s">
        <v>75</v>
      </c>
      <c r="R3421" t="s">
        <v>76</v>
      </c>
      <c r="S3421" t="s">
        <v>858</v>
      </c>
      <c r="T3421" t="s">
        <v>78</v>
      </c>
      <c r="U3421" t="s">
        <v>7906</v>
      </c>
      <c r="V3421" t="s">
        <v>80</v>
      </c>
      <c r="W3421" t="s">
        <v>81</v>
      </c>
      <c r="X3421" t="s">
        <v>860</v>
      </c>
      <c r="Y3421" t="s">
        <v>7211</v>
      </c>
    </row>
    <row r="3422" spans="1:25" x14ac:dyDescent="0.25">
      <c r="A3422" t="s">
        <v>7907</v>
      </c>
      <c r="B3422">
        <v>2012</v>
      </c>
      <c r="C3422">
        <v>6</v>
      </c>
      <c r="D3422" t="s">
        <v>7329</v>
      </c>
      <c r="E3422" t="s">
        <v>2518</v>
      </c>
      <c r="F3422" t="s">
        <v>2519</v>
      </c>
      <c r="G3422" t="s">
        <v>69</v>
      </c>
      <c r="H3422" t="s">
        <v>70</v>
      </c>
      <c r="I3422" t="s">
        <v>71</v>
      </c>
      <c r="J3422" t="s">
        <v>72</v>
      </c>
      <c r="K3422" t="s">
        <v>7248</v>
      </c>
      <c r="L3422">
        <v>2054</v>
      </c>
      <c r="M3422">
        <v>5000</v>
      </c>
      <c r="N3422" t="s">
        <v>74</v>
      </c>
      <c r="O3422">
        <v>10</v>
      </c>
      <c r="P3422">
        <v>70049005</v>
      </c>
      <c r="Q3422" t="s">
        <v>75</v>
      </c>
      <c r="R3422" t="s">
        <v>76</v>
      </c>
      <c r="S3422" t="s">
        <v>5220</v>
      </c>
      <c r="T3422" t="s">
        <v>78</v>
      </c>
      <c r="U3422" t="s">
        <v>7908</v>
      </c>
      <c r="V3422" t="s">
        <v>80</v>
      </c>
      <c r="W3422" t="s">
        <v>81</v>
      </c>
      <c r="X3422" t="s">
        <v>5222</v>
      </c>
      <c r="Y3422" t="s">
        <v>7211</v>
      </c>
    </row>
    <row r="3423" spans="1:25" x14ac:dyDescent="0.25">
      <c r="A3423" t="s">
        <v>7909</v>
      </c>
      <c r="B3423">
        <v>2010</v>
      </c>
      <c r="C3423">
        <v>13</v>
      </c>
      <c r="D3423" t="s">
        <v>7722</v>
      </c>
      <c r="E3423" t="s">
        <v>2518</v>
      </c>
      <c r="F3423" t="s">
        <v>2519</v>
      </c>
      <c r="G3423" t="s">
        <v>69</v>
      </c>
      <c r="H3423" t="s">
        <v>70</v>
      </c>
      <c r="I3423" t="s">
        <v>71</v>
      </c>
      <c r="J3423" t="s">
        <v>72</v>
      </c>
      <c r="K3423" t="s">
        <v>7214</v>
      </c>
      <c r="L3423">
        <v>1605</v>
      </c>
      <c r="M3423">
        <v>200000</v>
      </c>
      <c r="N3423" t="s">
        <v>74</v>
      </c>
      <c r="O3423">
        <v>10</v>
      </c>
      <c r="P3423">
        <v>70049005</v>
      </c>
      <c r="Q3423" t="s">
        <v>75</v>
      </c>
      <c r="R3423" t="s">
        <v>76</v>
      </c>
      <c r="S3423" t="s">
        <v>77</v>
      </c>
      <c r="T3423" t="s">
        <v>78</v>
      </c>
      <c r="U3423" t="s">
        <v>7910</v>
      </c>
      <c r="V3423" t="s">
        <v>80</v>
      </c>
      <c r="W3423" t="s">
        <v>81</v>
      </c>
      <c r="X3423" t="s">
        <v>82</v>
      </c>
      <c r="Y3423" t="s">
        <v>7211</v>
      </c>
    </row>
    <row r="3424" spans="1:25" x14ac:dyDescent="0.25">
      <c r="A3424" t="s">
        <v>7911</v>
      </c>
      <c r="B3424">
        <v>2012</v>
      </c>
      <c r="C3424">
        <v>13</v>
      </c>
      <c r="D3424" t="s">
        <v>7258</v>
      </c>
      <c r="E3424" t="s">
        <v>2518</v>
      </c>
      <c r="F3424" t="s">
        <v>2519</v>
      </c>
      <c r="G3424" t="s">
        <v>69</v>
      </c>
      <c r="H3424" t="s">
        <v>70</v>
      </c>
      <c r="I3424" t="s">
        <v>71</v>
      </c>
      <c r="J3424" t="s">
        <v>72</v>
      </c>
      <c r="K3424" t="s">
        <v>7248</v>
      </c>
      <c r="L3424">
        <v>1089</v>
      </c>
      <c r="M3424">
        <v>70000</v>
      </c>
      <c r="N3424" t="s">
        <v>74</v>
      </c>
      <c r="O3424">
        <v>10</v>
      </c>
      <c r="P3424">
        <v>70049005</v>
      </c>
      <c r="Q3424" t="s">
        <v>75</v>
      </c>
      <c r="R3424" t="s">
        <v>76</v>
      </c>
      <c r="S3424" t="s">
        <v>101</v>
      </c>
      <c r="T3424" t="s">
        <v>78</v>
      </c>
      <c r="U3424" t="s">
        <v>7912</v>
      </c>
      <c r="V3424" t="s">
        <v>80</v>
      </c>
      <c r="W3424" t="s">
        <v>81</v>
      </c>
      <c r="X3424" t="s">
        <v>103</v>
      </c>
      <c r="Y3424" t="s">
        <v>7211</v>
      </c>
    </row>
    <row r="3425" spans="1:25" x14ac:dyDescent="0.25">
      <c r="A3425" t="s">
        <v>7913</v>
      </c>
      <c r="B3425">
        <v>2011</v>
      </c>
      <c r="C3425">
        <v>3</v>
      </c>
      <c r="D3425" t="s">
        <v>7914</v>
      </c>
      <c r="E3425" t="s">
        <v>2518</v>
      </c>
      <c r="F3425" t="s">
        <v>2519</v>
      </c>
      <c r="G3425" t="s">
        <v>69</v>
      </c>
      <c r="H3425" t="s">
        <v>70</v>
      </c>
      <c r="I3425" t="s">
        <v>71</v>
      </c>
      <c r="J3425" t="s">
        <v>1366</v>
      </c>
      <c r="K3425" t="s">
        <v>7915</v>
      </c>
      <c r="L3425">
        <v>1201</v>
      </c>
      <c r="M3425">
        <v>1362</v>
      </c>
      <c r="N3425" t="s">
        <v>74</v>
      </c>
      <c r="O3425">
        <v>10</v>
      </c>
      <c r="P3425">
        <v>70049005</v>
      </c>
      <c r="Q3425" t="s">
        <v>1368</v>
      </c>
      <c r="R3425" t="s">
        <v>76</v>
      </c>
      <c r="S3425" t="s">
        <v>7899</v>
      </c>
      <c r="T3425" t="s">
        <v>110</v>
      </c>
      <c r="U3425" t="s">
        <v>7916</v>
      </c>
      <c r="V3425" t="s">
        <v>80</v>
      </c>
      <c r="W3425" t="s">
        <v>81</v>
      </c>
      <c r="X3425" t="s">
        <v>195</v>
      </c>
      <c r="Y3425" t="s">
        <v>7211</v>
      </c>
    </row>
    <row r="3426" spans="1:25" x14ac:dyDescent="0.25">
      <c r="A3426" t="s">
        <v>7917</v>
      </c>
      <c r="B3426">
        <v>2014</v>
      </c>
      <c r="C3426">
        <v>13</v>
      </c>
      <c r="D3426" t="s">
        <v>7543</v>
      </c>
      <c r="E3426" t="s">
        <v>2518</v>
      </c>
      <c r="F3426" t="s">
        <v>2519</v>
      </c>
      <c r="G3426" t="s">
        <v>69</v>
      </c>
      <c r="H3426" t="s">
        <v>70</v>
      </c>
      <c r="I3426" t="s">
        <v>71</v>
      </c>
      <c r="J3426" t="s">
        <v>72</v>
      </c>
      <c r="K3426" t="s">
        <v>7228</v>
      </c>
      <c r="L3426">
        <v>2180</v>
      </c>
      <c r="M3426">
        <v>7500</v>
      </c>
      <c r="N3426" t="s">
        <v>74</v>
      </c>
      <c r="O3426">
        <v>10</v>
      </c>
      <c r="P3426">
        <v>70049005</v>
      </c>
      <c r="Q3426" t="s">
        <v>75</v>
      </c>
      <c r="R3426" t="s">
        <v>76</v>
      </c>
      <c r="S3426" t="s">
        <v>480</v>
      </c>
      <c r="T3426" t="s">
        <v>78</v>
      </c>
      <c r="U3426" t="s">
        <v>7918</v>
      </c>
      <c r="V3426" t="s">
        <v>80</v>
      </c>
      <c r="W3426" t="s">
        <v>81</v>
      </c>
      <c r="X3426" t="s">
        <v>482</v>
      </c>
      <c r="Y3426" t="s">
        <v>7211</v>
      </c>
    </row>
    <row r="3427" spans="1:25" x14ac:dyDescent="0.25">
      <c r="A3427" t="s">
        <v>7919</v>
      </c>
      <c r="B3427">
        <v>2014</v>
      </c>
      <c r="C3427">
        <v>9</v>
      </c>
      <c r="D3427" t="s">
        <v>7696</v>
      </c>
      <c r="E3427" t="s">
        <v>2518</v>
      </c>
      <c r="F3427" t="s">
        <v>2519</v>
      </c>
      <c r="G3427" t="s">
        <v>69</v>
      </c>
      <c r="H3427" t="s">
        <v>70</v>
      </c>
      <c r="I3427" t="s">
        <v>71</v>
      </c>
      <c r="J3427" t="s">
        <v>72</v>
      </c>
      <c r="K3427" t="s">
        <v>7228</v>
      </c>
      <c r="L3427">
        <v>2111</v>
      </c>
      <c r="M3427">
        <v>20000</v>
      </c>
      <c r="N3427" t="s">
        <v>74</v>
      </c>
      <c r="O3427">
        <v>10</v>
      </c>
      <c r="P3427">
        <v>70049005</v>
      </c>
      <c r="Q3427" t="s">
        <v>75</v>
      </c>
      <c r="R3427" t="s">
        <v>76</v>
      </c>
      <c r="S3427" t="s">
        <v>7920</v>
      </c>
      <c r="T3427" t="s">
        <v>7921</v>
      </c>
      <c r="U3427" t="s">
        <v>7922</v>
      </c>
      <c r="V3427" t="s">
        <v>1601</v>
      </c>
      <c r="W3427" t="s">
        <v>81</v>
      </c>
      <c r="X3427" t="s">
        <v>311</v>
      </c>
      <c r="Y3427" t="s">
        <v>7211</v>
      </c>
    </row>
    <row r="3428" spans="1:25" x14ac:dyDescent="0.25">
      <c r="A3428" t="s">
        <v>7923</v>
      </c>
      <c r="B3428">
        <v>2011</v>
      </c>
      <c r="C3428">
        <v>9</v>
      </c>
      <c r="D3428" t="s">
        <v>7338</v>
      </c>
      <c r="E3428" t="s">
        <v>2518</v>
      </c>
      <c r="F3428" t="s">
        <v>2519</v>
      </c>
      <c r="G3428" t="s">
        <v>69</v>
      </c>
      <c r="H3428" t="s">
        <v>70</v>
      </c>
      <c r="I3428" t="s">
        <v>71</v>
      </c>
      <c r="J3428" t="s">
        <v>72</v>
      </c>
      <c r="K3428" t="s">
        <v>7262</v>
      </c>
      <c r="L3428">
        <v>1905</v>
      </c>
      <c r="M3428">
        <v>100000</v>
      </c>
      <c r="N3428" t="s">
        <v>74</v>
      </c>
      <c r="O3428">
        <v>10</v>
      </c>
      <c r="P3428">
        <v>70049005</v>
      </c>
      <c r="Q3428" t="s">
        <v>75</v>
      </c>
      <c r="R3428" t="s">
        <v>76</v>
      </c>
      <c r="S3428" t="s">
        <v>1175</v>
      </c>
      <c r="T3428" t="s">
        <v>78</v>
      </c>
      <c r="U3428" t="s">
        <v>7924</v>
      </c>
      <c r="V3428" t="s">
        <v>80</v>
      </c>
      <c r="W3428" t="s">
        <v>81</v>
      </c>
      <c r="X3428" t="s">
        <v>1177</v>
      </c>
      <c r="Y3428" t="s">
        <v>7211</v>
      </c>
    </row>
    <row r="3429" spans="1:25" x14ac:dyDescent="0.25">
      <c r="A3429" t="s">
        <v>7925</v>
      </c>
      <c r="B3429">
        <v>2014</v>
      </c>
      <c r="C3429">
        <v>9</v>
      </c>
      <c r="D3429" t="s">
        <v>7696</v>
      </c>
      <c r="E3429" t="s">
        <v>2518</v>
      </c>
      <c r="F3429" t="s">
        <v>2519</v>
      </c>
      <c r="G3429" t="s">
        <v>69</v>
      </c>
      <c r="H3429" t="s">
        <v>70</v>
      </c>
      <c r="I3429" t="s">
        <v>71</v>
      </c>
      <c r="J3429" t="s">
        <v>72</v>
      </c>
      <c r="K3429" t="s">
        <v>7228</v>
      </c>
      <c r="L3429">
        <v>2161</v>
      </c>
      <c r="M3429">
        <v>5000</v>
      </c>
      <c r="N3429" t="s">
        <v>74</v>
      </c>
      <c r="O3429">
        <v>10</v>
      </c>
      <c r="P3429">
        <v>70049005</v>
      </c>
      <c r="Q3429" t="s">
        <v>75</v>
      </c>
      <c r="R3429" t="s">
        <v>76</v>
      </c>
      <c r="S3429" t="s">
        <v>649</v>
      </c>
      <c r="T3429" t="s">
        <v>78</v>
      </c>
      <c r="U3429" t="s">
        <v>7926</v>
      </c>
      <c r="V3429" t="s">
        <v>80</v>
      </c>
      <c r="W3429" t="s">
        <v>81</v>
      </c>
      <c r="X3429" t="s">
        <v>651</v>
      </c>
      <c r="Y3429" t="s">
        <v>7211</v>
      </c>
    </row>
    <row r="3430" spans="1:25" x14ac:dyDescent="0.25">
      <c r="A3430" t="s">
        <v>7927</v>
      </c>
      <c r="B3430">
        <v>2014</v>
      </c>
      <c r="C3430">
        <v>12</v>
      </c>
      <c r="D3430" t="s">
        <v>7928</v>
      </c>
      <c r="E3430" t="s">
        <v>2518</v>
      </c>
      <c r="F3430" t="s">
        <v>2519</v>
      </c>
      <c r="G3430" t="s">
        <v>69</v>
      </c>
      <c r="H3430" t="s">
        <v>70</v>
      </c>
      <c r="I3430" t="s">
        <v>71</v>
      </c>
      <c r="J3430" t="s">
        <v>72</v>
      </c>
      <c r="K3430" t="s">
        <v>7228</v>
      </c>
      <c r="L3430">
        <v>2343</v>
      </c>
      <c r="M3430">
        <v>25000</v>
      </c>
      <c r="N3430" t="s">
        <v>74</v>
      </c>
      <c r="O3430">
        <v>10</v>
      </c>
      <c r="P3430">
        <v>70049005</v>
      </c>
      <c r="Q3430" t="s">
        <v>75</v>
      </c>
      <c r="R3430" t="s">
        <v>76</v>
      </c>
      <c r="S3430" t="s">
        <v>1387</v>
      </c>
      <c r="T3430" t="s">
        <v>78</v>
      </c>
      <c r="U3430" t="s">
        <v>7929</v>
      </c>
      <c r="V3430" t="s">
        <v>80</v>
      </c>
      <c r="W3430" t="s">
        <v>81</v>
      </c>
      <c r="X3430" t="s">
        <v>1389</v>
      </c>
      <c r="Y3430" t="s">
        <v>7211</v>
      </c>
    </row>
    <row r="3431" spans="1:25" x14ac:dyDescent="0.25">
      <c r="A3431" t="s">
        <v>7930</v>
      </c>
      <c r="B3431">
        <v>2016</v>
      </c>
      <c r="C3431">
        <v>12</v>
      </c>
      <c r="D3431" t="s">
        <v>7417</v>
      </c>
      <c r="E3431" t="s">
        <v>2518</v>
      </c>
      <c r="F3431" t="s">
        <v>2519</v>
      </c>
      <c r="G3431" t="s">
        <v>69</v>
      </c>
      <c r="H3431" t="s">
        <v>70</v>
      </c>
      <c r="I3431" t="s">
        <v>71</v>
      </c>
      <c r="J3431" t="s">
        <v>72</v>
      </c>
      <c r="K3431" t="s">
        <v>7237</v>
      </c>
      <c r="L3431">
        <v>1007</v>
      </c>
      <c r="M3431">
        <v>5000</v>
      </c>
      <c r="N3431" t="s">
        <v>74</v>
      </c>
      <c r="O3431">
        <v>10</v>
      </c>
      <c r="P3431">
        <v>70049005</v>
      </c>
      <c r="Q3431" t="s">
        <v>75</v>
      </c>
      <c r="R3431" t="s">
        <v>76</v>
      </c>
      <c r="S3431" t="s">
        <v>376</v>
      </c>
      <c r="T3431" t="s">
        <v>78</v>
      </c>
      <c r="U3431" t="s">
        <v>7931</v>
      </c>
      <c r="V3431" t="s">
        <v>80</v>
      </c>
      <c r="W3431" t="s">
        <v>81</v>
      </c>
      <c r="X3431" t="s">
        <v>378</v>
      </c>
      <c r="Y3431" t="s">
        <v>7211</v>
      </c>
    </row>
    <row r="3432" spans="1:25" x14ac:dyDescent="0.25">
      <c r="A3432" t="s">
        <v>7932</v>
      </c>
      <c r="B3432">
        <v>2011</v>
      </c>
      <c r="C3432">
        <v>13</v>
      </c>
      <c r="D3432" t="s">
        <v>7933</v>
      </c>
      <c r="E3432" t="s">
        <v>2518</v>
      </c>
      <c r="F3432" t="s">
        <v>2519</v>
      </c>
      <c r="G3432" t="s">
        <v>69</v>
      </c>
      <c r="H3432" t="s">
        <v>70</v>
      </c>
      <c r="I3432" t="s">
        <v>71</v>
      </c>
      <c r="J3432" t="s">
        <v>72</v>
      </c>
      <c r="K3432" t="s">
        <v>7209</v>
      </c>
      <c r="L3432">
        <v>1605</v>
      </c>
      <c r="M3432">
        <v>4526.25</v>
      </c>
      <c r="N3432" t="s">
        <v>74</v>
      </c>
      <c r="O3432">
        <v>10</v>
      </c>
      <c r="P3432">
        <v>70049005</v>
      </c>
      <c r="Q3432" t="s">
        <v>75</v>
      </c>
      <c r="R3432" t="s">
        <v>76</v>
      </c>
      <c r="S3432" t="s">
        <v>77</v>
      </c>
      <c r="T3432" t="s">
        <v>78</v>
      </c>
      <c r="U3432" t="s">
        <v>7934</v>
      </c>
      <c r="V3432" t="s">
        <v>80</v>
      </c>
      <c r="W3432" t="s">
        <v>81</v>
      </c>
      <c r="X3432" t="s">
        <v>82</v>
      </c>
      <c r="Y3432" t="s">
        <v>7211</v>
      </c>
    </row>
    <row r="3433" spans="1:25" x14ac:dyDescent="0.25">
      <c r="A3433" t="s">
        <v>7935</v>
      </c>
      <c r="B3433">
        <v>2013</v>
      </c>
      <c r="C3433">
        <v>11</v>
      </c>
      <c r="D3433" t="s">
        <v>7645</v>
      </c>
      <c r="E3433" t="s">
        <v>2518</v>
      </c>
      <c r="F3433" t="s">
        <v>2519</v>
      </c>
      <c r="G3433" t="s">
        <v>69</v>
      </c>
      <c r="H3433" t="s">
        <v>70</v>
      </c>
      <c r="I3433" t="s">
        <v>71</v>
      </c>
      <c r="J3433" t="s">
        <v>72</v>
      </c>
      <c r="K3433" t="s">
        <v>7241</v>
      </c>
      <c r="L3433">
        <v>2145</v>
      </c>
      <c r="M3433">
        <v>20000</v>
      </c>
      <c r="N3433" t="s">
        <v>74</v>
      </c>
      <c r="O3433">
        <v>10</v>
      </c>
      <c r="P3433">
        <v>70049005</v>
      </c>
      <c r="Q3433" t="s">
        <v>75</v>
      </c>
      <c r="R3433" t="s">
        <v>76</v>
      </c>
      <c r="S3433" t="s">
        <v>201</v>
      </c>
      <c r="T3433" t="s">
        <v>78</v>
      </c>
      <c r="U3433" t="s">
        <v>7936</v>
      </c>
      <c r="V3433" t="s">
        <v>80</v>
      </c>
      <c r="W3433" t="s">
        <v>81</v>
      </c>
      <c r="X3433" t="s">
        <v>203</v>
      </c>
      <c r="Y3433" t="s">
        <v>7211</v>
      </c>
    </row>
    <row r="3434" spans="1:25" x14ac:dyDescent="0.25">
      <c r="A3434" t="s">
        <v>7937</v>
      </c>
      <c r="B3434">
        <v>2012</v>
      </c>
      <c r="C3434">
        <v>13</v>
      </c>
      <c r="D3434" t="s">
        <v>7938</v>
      </c>
      <c r="E3434" t="s">
        <v>2518</v>
      </c>
      <c r="F3434" t="s">
        <v>2519</v>
      </c>
      <c r="G3434" t="s">
        <v>69</v>
      </c>
      <c r="H3434" t="s">
        <v>70</v>
      </c>
      <c r="I3434" t="s">
        <v>71</v>
      </c>
      <c r="J3434" t="s">
        <v>72</v>
      </c>
      <c r="K3434" t="s">
        <v>7248</v>
      </c>
      <c r="L3434">
        <v>1880</v>
      </c>
      <c r="M3434">
        <v>75000</v>
      </c>
      <c r="N3434" t="s">
        <v>74</v>
      </c>
      <c r="O3434">
        <v>10</v>
      </c>
      <c r="P3434">
        <v>70049005</v>
      </c>
      <c r="Q3434" t="s">
        <v>75</v>
      </c>
      <c r="R3434" t="s">
        <v>76</v>
      </c>
      <c r="S3434" t="s">
        <v>149</v>
      </c>
      <c r="T3434" t="s">
        <v>78</v>
      </c>
      <c r="U3434" t="s">
        <v>7939</v>
      </c>
      <c r="V3434" t="s">
        <v>80</v>
      </c>
      <c r="W3434" t="s">
        <v>81</v>
      </c>
      <c r="X3434" t="s">
        <v>151</v>
      </c>
      <c r="Y3434" t="s">
        <v>7211</v>
      </c>
    </row>
    <row r="3435" spans="1:25" x14ac:dyDescent="0.25">
      <c r="A3435" t="s">
        <v>7940</v>
      </c>
      <c r="B3435">
        <v>2017</v>
      </c>
      <c r="C3435">
        <v>4</v>
      </c>
      <c r="D3435" t="s">
        <v>7768</v>
      </c>
      <c r="E3435" t="s">
        <v>2518</v>
      </c>
      <c r="F3435" t="s">
        <v>2519</v>
      </c>
      <c r="G3435" t="s">
        <v>69</v>
      </c>
      <c r="H3435" t="s">
        <v>70</v>
      </c>
      <c r="I3435" t="s">
        <v>71</v>
      </c>
      <c r="J3435" t="s">
        <v>72</v>
      </c>
      <c r="K3435" t="s">
        <v>7224</v>
      </c>
      <c r="L3435">
        <v>2027</v>
      </c>
      <c r="M3435">
        <v>40000</v>
      </c>
      <c r="N3435" t="s">
        <v>74</v>
      </c>
      <c r="O3435">
        <v>10</v>
      </c>
      <c r="P3435">
        <v>70049005</v>
      </c>
      <c r="Q3435" t="s">
        <v>75</v>
      </c>
      <c r="R3435" t="s">
        <v>76</v>
      </c>
      <c r="S3435" t="s">
        <v>391</v>
      </c>
      <c r="T3435" t="s">
        <v>78</v>
      </c>
      <c r="U3435" t="s">
        <v>7941</v>
      </c>
      <c r="V3435" t="s">
        <v>80</v>
      </c>
      <c r="W3435" t="s">
        <v>81</v>
      </c>
      <c r="X3435" t="s">
        <v>393</v>
      </c>
      <c r="Y3435" t="s">
        <v>7211</v>
      </c>
    </row>
    <row r="3436" spans="1:25" x14ac:dyDescent="0.25">
      <c r="A3436" t="s">
        <v>7942</v>
      </c>
      <c r="B3436">
        <v>2010</v>
      </c>
      <c r="C3436">
        <v>1</v>
      </c>
      <c r="D3436" t="s">
        <v>7427</v>
      </c>
      <c r="E3436" t="s">
        <v>2518</v>
      </c>
      <c r="F3436" t="s">
        <v>2519</v>
      </c>
      <c r="G3436" t="s">
        <v>69</v>
      </c>
      <c r="H3436" t="s">
        <v>70</v>
      </c>
      <c r="I3436" t="s">
        <v>71</v>
      </c>
      <c r="J3436" t="s">
        <v>72</v>
      </c>
      <c r="K3436" t="s">
        <v>7214</v>
      </c>
      <c r="L3436">
        <v>1952</v>
      </c>
      <c r="M3436">
        <v>15000</v>
      </c>
      <c r="N3436" t="s">
        <v>74</v>
      </c>
      <c r="O3436">
        <v>10</v>
      </c>
      <c r="P3436">
        <v>70049005</v>
      </c>
      <c r="Q3436" t="s">
        <v>75</v>
      </c>
      <c r="R3436" t="s">
        <v>76</v>
      </c>
      <c r="S3436" t="s">
        <v>834</v>
      </c>
      <c r="T3436" t="s">
        <v>78</v>
      </c>
      <c r="U3436" t="s">
        <v>7943</v>
      </c>
      <c r="V3436" t="s">
        <v>80</v>
      </c>
      <c r="W3436" t="s">
        <v>81</v>
      </c>
      <c r="X3436" t="s">
        <v>836</v>
      </c>
      <c r="Y3436" t="s">
        <v>7211</v>
      </c>
    </row>
    <row r="3437" spans="1:25" x14ac:dyDescent="0.25">
      <c r="A3437" t="s">
        <v>7944</v>
      </c>
      <c r="B3437">
        <v>2015</v>
      </c>
      <c r="C3437">
        <v>8</v>
      </c>
      <c r="D3437" t="s">
        <v>7868</v>
      </c>
      <c r="E3437" t="s">
        <v>2518</v>
      </c>
      <c r="F3437" t="s">
        <v>2519</v>
      </c>
      <c r="G3437" t="s">
        <v>69</v>
      </c>
      <c r="H3437" t="s">
        <v>70</v>
      </c>
      <c r="I3437" t="s">
        <v>71</v>
      </c>
      <c r="J3437" t="s">
        <v>72</v>
      </c>
      <c r="K3437" t="s">
        <v>7826</v>
      </c>
      <c r="L3437">
        <v>2155</v>
      </c>
      <c r="M3437">
        <v>12177.83</v>
      </c>
      <c r="N3437" t="s">
        <v>74</v>
      </c>
      <c r="O3437">
        <v>10</v>
      </c>
      <c r="P3437">
        <v>70049005</v>
      </c>
      <c r="Q3437" t="s">
        <v>75</v>
      </c>
      <c r="R3437" t="s">
        <v>76</v>
      </c>
      <c r="S3437" t="s">
        <v>387</v>
      </c>
      <c r="T3437" t="s">
        <v>78</v>
      </c>
      <c r="U3437" t="s">
        <v>7945</v>
      </c>
      <c r="V3437" t="s">
        <v>80</v>
      </c>
      <c r="W3437" t="s">
        <v>81</v>
      </c>
      <c r="X3437" t="s">
        <v>389</v>
      </c>
      <c r="Y3437" t="s">
        <v>7211</v>
      </c>
    </row>
    <row r="3438" spans="1:25" x14ac:dyDescent="0.25">
      <c r="A3438" t="s">
        <v>7946</v>
      </c>
      <c r="B3438">
        <v>2015</v>
      </c>
      <c r="C3438">
        <v>13</v>
      </c>
      <c r="D3438" t="s">
        <v>7947</v>
      </c>
      <c r="E3438" t="s">
        <v>2518</v>
      </c>
      <c r="F3438" t="s">
        <v>2519</v>
      </c>
      <c r="G3438" t="s">
        <v>69</v>
      </c>
      <c r="H3438" t="s">
        <v>70</v>
      </c>
      <c r="I3438" t="s">
        <v>71</v>
      </c>
      <c r="J3438" t="s">
        <v>72</v>
      </c>
      <c r="K3438" t="s">
        <v>7531</v>
      </c>
      <c r="L3438">
        <v>1605</v>
      </c>
      <c r="M3438">
        <v>200000</v>
      </c>
      <c r="N3438" t="s">
        <v>74</v>
      </c>
      <c r="O3438">
        <v>10</v>
      </c>
      <c r="P3438">
        <v>70049005</v>
      </c>
      <c r="Q3438" t="s">
        <v>75</v>
      </c>
      <c r="R3438" t="s">
        <v>76</v>
      </c>
      <c r="S3438" t="s">
        <v>77</v>
      </c>
      <c r="T3438" t="s">
        <v>78</v>
      </c>
      <c r="U3438" t="s">
        <v>7948</v>
      </c>
      <c r="V3438" t="s">
        <v>80</v>
      </c>
      <c r="W3438" t="s">
        <v>81</v>
      </c>
      <c r="X3438" t="s">
        <v>82</v>
      </c>
      <c r="Y3438" t="s">
        <v>7211</v>
      </c>
    </row>
    <row r="3439" spans="1:25" x14ac:dyDescent="0.25">
      <c r="A3439" t="s">
        <v>7949</v>
      </c>
      <c r="B3439">
        <v>2017</v>
      </c>
      <c r="C3439">
        <v>8</v>
      </c>
      <c r="D3439" t="s">
        <v>7445</v>
      </c>
      <c r="E3439" t="s">
        <v>2518</v>
      </c>
      <c r="F3439" t="s">
        <v>2519</v>
      </c>
      <c r="G3439" t="s">
        <v>69</v>
      </c>
      <c r="H3439" t="s">
        <v>70</v>
      </c>
      <c r="I3439" t="s">
        <v>71</v>
      </c>
      <c r="J3439" t="s">
        <v>72</v>
      </c>
      <c r="K3439" t="s">
        <v>7224</v>
      </c>
      <c r="L3439">
        <v>1364</v>
      </c>
      <c r="M3439">
        <v>20000</v>
      </c>
      <c r="N3439" t="s">
        <v>74</v>
      </c>
      <c r="O3439">
        <v>10</v>
      </c>
      <c r="P3439">
        <v>70049005</v>
      </c>
      <c r="Q3439" t="s">
        <v>75</v>
      </c>
      <c r="R3439" t="s">
        <v>76</v>
      </c>
      <c r="S3439" t="s">
        <v>85</v>
      </c>
      <c r="T3439" t="s">
        <v>78</v>
      </c>
      <c r="U3439" t="s">
        <v>7950</v>
      </c>
      <c r="V3439" t="s">
        <v>80</v>
      </c>
      <c r="W3439" t="s">
        <v>81</v>
      </c>
      <c r="X3439" t="s">
        <v>87</v>
      </c>
      <c r="Y3439" t="s">
        <v>7211</v>
      </c>
    </row>
    <row r="3440" spans="1:25" x14ac:dyDescent="0.25">
      <c r="A3440" t="s">
        <v>7951</v>
      </c>
      <c r="B3440">
        <v>2012</v>
      </c>
      <c r="C3440">
        <v>13</v>
      </c>
      <c r="D3440" t="s">
        <v>7258</v>
      </c>
      <c r="E3440" t="s">
        <v>2518</v>
      </c>
      <c r="F3440" t="s">
        <v>2519</v>
      </c>
      <c r="G3440" t="s">
        <v>69</v>
      </c>
      <c r="H3440" t="s">
        <v>70</v>
      </c>
      <c r="I3440" t="s">
        <v>71</v>
      </c>
      <c r="J3440" t="s">
        <v>72</v>
      </c>
      <c r="K3440" t="s">
        <v>7248</v>
      </c>
      <c r="L3440">
        <v>1060</v>
      </c>
      <c r="M3440">
        <v>50000</v>
      </c>
      <c r="N3440" t="s">
        <v>74</v>
      </c>
      <c r="O3440">
        <v>10</v>
      </c>
      <c r="P3440">
        <v>70049005</v>
      </c>
      <c r="Q3440" t="s">
        <v>75</v>
      </c>
      <c r="R3440" t="s">
        <v>76</v>
      </c>
      <c r="S3440" t="s">
        <v>1099</v>
      </c>
      <c r="T3440" t="s">
        <v>78</v>
      </c>
      <c r="U3440" t="s">
        <v>7952</v>
      </c>
      <c r="V3440" t="s">
        <v>80</v>
      </c>
      <c r="W3440" t="s">
        <v>81</v>
      </c>
      <c r="X3440" t="s">
        <v>1101</v>
      </c>
      <c r="Y3440" t="s">
        <v>7211</v>
      </c>
    </row>
    <row r="3441" spans="1:25" x14ac:dyDescent="0.25">
      <c r="A3441" t="s">
        <v>7953</v>
      </c>
      <c r="B3441">
        <v>2014</v>
      </c>
      <c r="C3441">
        <v>10</v>
      </c>
      <c r="D3441" t="s">
        <v>7733</v>
      </c>
      <c r="E3441" t="s">
        <v>2518</v>
      </c>
      <c r="F3441" t="s">
        <v>2519</v>
      </c>
      <c r="G3441" t="s">
        <v>69</v>
      </c>
      <c r="H3441" t="s">
        <v>70</v>
      </c>
      <c r="I3441" t="s">
        <v>71</v>
      </c>
      <c r="J3441" t="s">
        <v>72</v>
      </c>
      <c r="K3441" t="s">
        <v>7228</v>
      </c>
      <c r="L3441">
        <v>2161</v>
      </c>
      <c r="M3441">
        <v>3131</v>
      </c>
      <c r="N3441" t="s">
        <v>74</v>
      </c>
      <c r="O3441">
        <v>10</v>
      </c>
      <c r="P3441">
        <v>70049005</v>
      </c>
      <c r="Q3441" t="s">
        <v>75</v>
      </c>
      <c r="R3441" t="s">
        <v>76</v>
      </c>
      <c r="S3441" t="s">
        <v>649</v>
      </c>
      <c r="T3441" t="s">
        <v>78</v>
      </c>
      <c r="U3441" t="s">
        <v>7954</v>
      </c>
      <c r="V3441" t="s">
        <v>80</v>
      </c>
      <c r="W3441" t="s">
        <v>81</v>
      </c>
      <c r="X3441" t="s">
        <v>651</v>
      </c>
      <c r="Y3441" t="s">
        <v>7211</v>
      </c>
    </row>
    <row r="3442" spans="1:25" x14ac:dyDescent="0.25">
      <c r="A3442" t="s">
        <v>7955</v>
      </c>
      <c r="B3442">
        <v>2012</v>
      </c>
      <c r="C3442">
        <v>3</v>
      </c>
      <c r="D3442" t="s">
        <v>7409</v>
      </c>
      <c r="E3442" t="s">
        <v>2518</v>
      </c>
      <c r="F3442" t="s">
        <v>2519</v>
      </c>
      <c r="G3442" t="s">
        <v>69</v>
      </c>
      <c r="H3442" t="s">
        <v>70</v>
      </c>
      <c r="I3442" t="s">
        <v>71</v>
      </c>
      <c r="J3442" t="s">
        <v>72</v>
      </c>
      <c r="K3442" t="s">
        <v>7248</v>
      </c>
      <c r="L3442">
        <v>1104</v>
      </c>
      <c r="M3442">
        <v>300000</v>
      </c>
      <c r="N3442" t="s">
        <v>74</v>
      </c>
      <c r="O3442">
        <v>10</v>
      </c>
      <c r="P3442">
        <v>70049005</v>
      </c>
      <c r="Q3442" t="s">
        <v>75</v>
      </c>
      <c r="R3442" t="s">
        <v>76</v>
      </c>
      <c r="S3442" t="s">
        <v>1028</v>
      </c>
      <c r="T3442" t="s">
        <v>78</v>
      </c>
      <c r="U3442" t="s">
        <v>7956</v>
      </c>
      <c r="V3442" t="s">
        <v>80</v>
      </c>
      <c r="W3442" t="s">
        <v>81</v>
      </c>
      <c r="X3442" t="s">
        <v>1030</v>
      </c>
      <c r="Y3442" t="s">
        <v>7211</v>
      </c>
    </row>
    <row r="3443" spans="1:25" x14ac:dyDescent="0.25">
      <c r="A3443" t="s">
        <v>7957</v>
      </c>
      <c r="B3443">
        <v>2013</v>
      </c>
      <c r="C3443">
        <v>13</v>
      </c>
      <c r="D3443" t="s">
        <v>7958</v>
      </c>
      <c r="E3443" t="s">
        <v>2518</v>
      </c>
      <c r="F3443" t="s">
        <v>2519</v>
      </c>
      <c r="G3443" t="s">
        <v>69</v>
      </c>
      <c r="H3443" t="s">
        <v>70</v>
      </c>
      <c r="I3443" t="s">
        <v>71</v>
      </c>
      <c r="J3443" t="s">
        <v>72</v>
      </c>
      <c r="K3443" t="s">
        <v>7241</v>
      </c>
      <c r="L3443">
        <v>1966</v>
      </c>
      <c r="M3443">
        <v>20000</v>
      </c>
      <c r="N3443" t="s">
        <v>74</v>
      </c>
      <c r="O3443">
        <v>10</v>
      </c>
      <c r="P3443">
        <v>70049005</v>
      </c>
      <c r="Q3443" t="s">
        <v>75</v>
      </c>
      <c r="R3443" t="s">
        <v>76</v>
      </c>
      <c r="S3443" t="s">
        <v>252</v>
      </c>
      <c r="T3443" t="s">
        <v>78</v>
      </c>
      <c r="U3443" t="s">
        <v>7959</v>
      </c>
      <c r="V3443" t="s">
        <v>80</v>
      </c>
      <c r="W3443" t="s">
        <v>81</v>
      </c>
      <c r="X3443" t="s">
        <v>254</v>
      </c>
      <c r="Y3443" t="s">
        <v>7211</v>
      </c>
    </row>
    <row r="3444" spans="1:25" x14ac:dyDescent="0.25">
      <c r="A3444" t="s">
        <v>7960</v>
      </c>
      <c r="B3444">
        <v>2012</v>
      </c>
      <c r="C3444">
        <v>12</v>
      </c>
      <c r="D3444" t="s">
        <v>7905</v>
      </c>
      <c r="E3444" t="s">
        <v>2518</v>
      </c>
      <c r="F3444" t="s">
        <v>2519</v>
      </c>
      <c r="G3444" t="s">
        <v>69</v>
      </c>
      <c r="H3444" t="s">
        <v>70</v>
      </c>
      <c r="I3444" t="s">
        <v>71</v>
      </c>
      <c r="J3444" t="s">
        <v>72</v>
      </c>
      <c r="K3444" t="s">
        <v>7248</v>
      </c>
      <c r="L3444">
        <v>1007</v>
      </c>
      <c r="M3444">
        <v>15000</v>
      </c>
      <c r="N3444" t="s">
        <v>74</v>
      </c>
      <c r="O3444">
        <v>10</v>
      </c>
      <c r="P3444">
        <v>70049005</v>
      </c>
      <c r="Q3444" t="s">
        <v>75</v>
      </c>
      <c r="R3444" t="s">
        <v>76</v>
      </c>
      <c r="S3444" t="s">
        <v>376</v>
      </c>
      <c r="T3444" t="s">
        <v>78</v>
      </c>
      <c r="U3444" t="s">
        <v>7961</v>
      </c>
      <c r="V3444" t="s">
        <v>80</v>
      </c>
      <c r="W3444" t="s">
        <v>81</v>
      </c>
      <c r="X3444" t="s">
        <v>378</v>
      </c>
      <c r="Y3444" t="s">
        <v>7211</v>
      </c>
    </row>
    <row r="3445" spans="1:25" x14ac:dyDescent="0.25">
      <c r="A3445" t="s">
        <v>7962</v>
      </c>
      <c r="B3445">
        <v>2014</v>
      </c>
      <c r="C3445">
        <v>11</v>
      </c>
      <c r="D3445" t="s">
        <v>7701</v>
      </c>
      <c r="E3445" t="s">
        <v>2518</v>
      </c>
      <c r="F3445" t="s">
        <v>2519</v>
      </c>
      <c r="G3445" t="s">
        <v>69</v>
      </c>
      <c r="H3445" t="s">
        <v>70</v>
      </c>
      <c r="I3445" t="s">
        <v>71</v>
      </c>
      <c r="J3445" t="s">
        <v>72</v>
      </c>
      <c r="K3445" t="s">
        <v>7228</v>
      </c>
      <c r="L3445">
        <v>2740</v>
      </c>
      <c r="M3445">
        <v>500000</v>
      </c>
      <c r="N3445" t="s">
        <v>74</v>
      </c>
      <c r="O3445">
        <v>10</v>
      </c>
      <c r="P3445">
        <v>70049005</v>
      </c>
      <c r="Q3445" t="s">
        <v>75</v>
      </c>
      <c r="R3445" t="s">
        <v>76</v>
      </c>
      <c r="S3445" t="s">
        <v>741</v>
      </c>
      <c r="T3445" t="s">
        <v>78</v>
      </c>
      <c r="U3445" t="s">
        <v>7963</v>
      </c>
      <c r="V3445" t="s">
        <v>80</v>
      </c>
      <c r="W3445" t="s">
        <v>81</v>
      </c>
      <c r="X3445" t="s">
        <v>743</v>
      </c>
      <c r="Y3445" t="s">
        <v>7211</v>
      </c>
    </row>
    <row r="3446" spans="1:25" x14ac:dyDescent="0.25">
      <c r="A3446" t="s">
        <v>7964</v>
      </c>
      <c r="B3446">
        <v>2014</v>
      </c>
      <c r="C3446">
        <v>12</v>
      </c>
      <c r="D3446" t="s">
        <v>7928</v>
      </c>
      <c r="E3446" t="s">
        <v>2518</v>
      </c>
      <c r="F3446" t="s">
        <v>2519</v>
      </c>
      <c r="G3446" t="s">
        <v>69</v>
      </c>
      <c r="H3446" t="s">
        <v>70</v>
      </c>
      <c r="I3446" t="s">
        <v>71</v>
      </c>
      <c r="J3446" t="s">
        <v>72</v>
      </c>
      <c r="K3446" t="s">
        <v>7228</v>
      </c>
      <c r="L3446">
        <v>1841</v>
      </c>
      <c r="M3446">
        <v>400000</v>
      </c>
      <c r="N3446" t="s">
        <v>74</v>
      </c>
      <c r="O3446">
        <v>10</v>
      </c>
      <c r="P3446">
        <v>70049005</v>
      </c>
      <c r="Q3446" t="s">
        <v>75</v>
      </c>
      <c r="R3446" t="s">
        <v>76</v>
      </c>
      <c r="S3446" t="s">
        <v>113</v>
      </c>
      <c r="T3446" t="s">
        <v>78</v>
      </c>
      <c r="U3446" t="s">
        <v>7965</v>
      </c>
      <c r="V3446" t="s">
        <v>80</v>
      </c>
      <c r="W3446" t="s">
        <v>81</v>
      </c>
      <c r="X3446" t="s">
        <v>115</v>
      </c>
      <c r="Y3446" t="s">
        <v>7211</v>
      </c>
    </row>
    <row r="3447" spans="1:25" x14ac:dyDescent="0.25">
      <c r="A3447" t="s">
        <v>7966</v>
      </c>
      <c r="B3447">
        <v>2014</v>
      </c>
      <c r="C3447">
        <v>11</v>
      </c>
      <c r="D3447" t="s">
        <v>7400</v>
      </c>
      <c r="E3447" t="s">
        <v>2518</v>
      </c>
      <c r="F3447" t="s">
        <v>2519</v>
      </c>
      <c r="G3447" t="s">
        <v>69</v>
      </c>
      <c r="H3447" t="s">
        <v>70</v>
      </c>
      <c r="I3447" t="s">
        <v>71</v>
      </c>
      <c r="J3447" t="s">
        <v>72</v>
      </c>
      <c r="K3447" t="s">
        <v>7228</v>
      </c>
      <c r="L3447">
        <v>2161</v>
      </c>
      <c r="M3447">
        <v>100000</v>
      </c>
      <c r="N3447" t="s">
        <v>74</v>
      </c>
      <c r="O3447">
        <v>10</v>
      </c>
      <c r="P3447">
        <v>70049005</v>
      </c>
      <c r="Q3447" t="s">
        <v>75</v>
      </c>
      <c r="R3447" t="s">
        <v>76</v>
      </c>
      <c r="S3447" t="s">
        <v>649</v>
      </c>
      <c r="T3447" t="s">
        <v>78</v>
      </c>
      <c r="U3447" t="s">
        <v>7967</v>
      </c>
      <c r="V3447" t="s">
        <v>80</v>
      </c>
      <c r="W3447" t="s">
        <v>81</v>
      </c>
      <c r="X3447" t="s">
        <v>651</v>
      </c>
      <c r="Y3447" t="s">
        <v>7211</v>
      </c>
    </row>
    <row r="3448" spans="1:25" x14ac:dyDescent="0.25">
      <c r="A3448" t="s">
        <v>7968</v>
      </c>
      <c r="B3448">
        <v>2012</v>
      </c>
      <c r="C3448">
        <v>7</v>
      </c>
      <c r="D3448" t="s">
        <v>7593</v>
      </c>
      <c r="E3448" t="s">
        <v>2518</v>
      </c>
      <c r="F3448" t="s">
        <v>2519</v>
      </c>
      <c r="G3448" t="s">
        <v>69</v>
      </c>
      <c r="H3448" t="s">
        <v>70</v>
      </c>
      <c r="I3448" t="s">
        <v>71</v>
      </c>
      <c r="J3448" t="s">
        <v>72</v>
      </c>
      <c r="K3448" t="s">
        <v>7248</v>
      </c>
      <c r="L3448">
        <v>2172</v>
      </c>
      <c r="M3448">
        <v>100000</v>
      </c>
      <c r="N3448" t="s">
        <v>74</v>
      </c>
      <c r="O3448">
        <v>10</v>
      </c>
      <c r="P3448">
        <v>70049005</v>
      </c>
      <c r="Q3448" t="s">
        <v>75</v>
      </c>
      <c r="R3448" t="s">
        <v>76</v>
      </c>
      <c r="S3448" t="s">
        <v>214</v>
      </c>
      <c r="T3448" t="s">
        <v>78</v>
      </c>
      <c r="U3448" t="s">
        <v>7969</v>
      </c>
      <c r="V3448" t="s">
        <v>80</v>
      </c>
      <c r="W3448" t="s">
        <v>81</v>
      </c>
      <c r="X3448" t="s">
        <v>216</v>
      </c>
      <c r="Y3448" t="s">
        <v>7211</v>
      </c>
    </row>
    <row r="3449" spans="1:25" x14ac:dyDescent="0.25">
      <c r="A3449" t="s">
        <v>7970</v>
      </c>
      <c r="B3449">
        <v>2014</v>
      </c>
      <c r="C3449">
        <v>13</v>
      </c>
      <c r="D3449" t="s">
        <v>7596</v>
      </c>
      <c r="E3449" t="s">
        <v>2518</v>
      </c>
      <c r="F3449" t="s">
        <v>2519</v>
      </c>
      <c r="G3449" t="s">
        <v>69</v>
      </c>
      <c r="H3449" t="s">
        <v>70</v>
      </c>
      <c r="I3449" t="s">
        <v>71</v>
      </c>
      <c r="J3449" t="s">
        <v>72</v>
      </c>
      <c r="K3449" t="s">
        <v>7228</v>
      </c>
      <c r="L3449">
        <v>2186</v>
      </c>
      <c r="M3449">
        <v>14039</v>
      </c>
      <c r="N3449" t="s">
        <v>74</v>
      </c>
      <c r="O3449">
        <v>10</v>
      </c>
      <c r="P3449">
        <v>70049005</v>
      </c>
      <c r="Q3449" t="s">
        <v>75</v>
      </c>
      <c r="R3449" t="s">
        <v>76</v>
      </c>
      <c r="S3449" t="s">
        <v>747</v>
      </c>
      <c r="T3449" t="s">
        <v>78</v>
      </c>
      <c r="U3449" t="s">
        <v>7971</v>
      </c>
      <c r="V3449" t="s">
        <v>80</v>
      </c>
      <c r="W3449" t="s">
        <v>81</v>
      </c>
      <c r="X3449" t="s">
        <v>749</v>
      </c>
      <c r="Y3449" t="s">
        <v>7211</v>
      </c>
    </row>
    <row r="3450" spans="1:25" x14ac:dyDescent="0.25">
      <c r="A3450" t="s">
        <v>7972</v>
      </c>
      <c r="B3450">
        <v>2014</v>
      </c>
      <c r="C3450">
        <v>4</v>
      </c>
      <c r="D3450" t="s">
        <v>7973</v>
      </c>
      <c r="E3450" t="s">
        <v>2518</v>
      </c>
      <c r="F3450" t="s">
        <v>2519</v>
      </c>
      <c r="G3450" t="s">
        <v>69</v>
      </c>
      <c r="H3450" t="s">
        <v>70</v>
      </c>
      <c r="I3450" t="s">
        <v>71</v>
      </c>
      <c r="J3450" t="s">
        <v>72</v>
      </c>
      <c r="K3450" t="s">
        <v>7520</v>
      </c>
      <c r="L3450">
        <v>2027</v>
      </c>
      <c r="M3450">
        <v>7462</v>
      </c>
      <c r="N3450" t="s">
        <v>74</v>
      </c>
      <c r="O3450">
        <v>10</v>
      </c>
      <c r="P3450">
        <v>70049005</v>
      </c>
      <c r="Q3450" t="s">
        <v>75</v>
      </c>
      <c r="R3450" t="s">
        <v>76</v>
      </c>
      <c r="S3450" t="s">
        <v>391</v>
      </c>
      <c r="T3450" t="s">
        <v>78</v>
      </c>
      <c r="U3450" t="s">
        <v>7974</v>
      </c>
      <c r="V3450" t="s">
        <v>80</v>
      </c>
      <c r="W3450" t="s">
        <v>81</v>
      </c>
      <c r="X3450" t="s">
        <v>393</v>
      </c>
      <c r="Y3450" t="s">
        <v>7211</v>
      </c>
    </row>
    <row r="3451" spans="1:25" x14ac:dyDescent="0.25">
      <c r="A3451" t="s">
        <v>7975</v>
      </c>
      <c r="B3451">
        <v>2010</v>
      </c>
      <c r="C3451">
        <v>7</v>
      </c>
      <c r="E3451" t="s">
        <v>2518</v>
      </c>
      <c r="F3451" t="s">
        <v>2519</v>
      </c>
      <c r="G3451" t="s">
        <v>69</v>
      </c>
      <c r="H3451" t="s">
        <v>70</v>
      </c>
      <c r="I3451" t="s">
        <v>71</v>
      </c>
      <c r="J3451" t="s">
        <v>72</v>
      </c>
      <c r="K3451" t="s">
        <v>7387</v>
      </c>
      <c r="L3451">
        <v>1913</v>
      </c>
      <c r="M3451">
        <v>-35000</v>
      </c>
      <c r="N3451" t="s">
        <v>74</v>
      </c>
      <c r="O3451">
        <v>10</v>
      </c>
      <c r="P3451">
        <v>70049005</v>
      </c>
      <c r="Q3451" t="s">
        <v>75</v>
      </c>
      <c r="R3451" t="s">
        <v>76</v>
      </c>
      <c r="S3451" t="s">
        <v>313</v>
      </c>
      <c r="T3451" t="s">
        <v>78</v>
      </c>
      <c r="U3451" t="s">
        <v>7976</v>
      </c>
      <c r="V3451" t="s">
        <v>78</v>
      </c>
      <c r="W3451" t="s">
        <v>81</v>
      </c>
      <c r="X3451" t="s">
        <v>315</v>
      </c>
      <c r="Y3451" t="s">
        <v>7211</v>
      </c>
    </row>
    <row r="3452" spans="1:25" x14ac:dyDescent="0.25">
      <c r="A3452" t="s">
        <v>7977</v>
      </c>
      <c r="B3452">
        <v>2016</v>
      </c>
      <c r="C3452">
        <v>4</v>
      </c>
      <c r="D3452" t="s">
        <v>7375</v>
      </c>
      <c r="E3452" t="s">
        <v>2518</v>
      </c>
      <c r="F3452" t="s">
        <v>2519</v>
      </c>
      <c r="G3452" t="s">
        <v>69</v>
      </c>
      <c r="H3452" t="s">
        <v>70</v>
      </c>
      <c r="I3452" t="s">
        <v>71</v>
      </c>
      <c r="J3452" t="s">
        <v>72</v>
      </c>
      <c r="K3452" t="s">
        <v>7237</v>
      </c>
      <c r="L3452">
        <v>1880</v>
      </c>
      <c r="M3452">
        <v>35000</v>
      </c>
      <c r="N3452" t="s">
        <v>74</v>
      </c>
      <c r="O3452">
        <v>10</v>
      </c>
      <c r="P3452">
        <v>70049005</v>
      </c>
      <c r="Q3452" t="s">
        <v>75</v>
      </c>
      <c r="R3452" t="s">
        <v>76</v>
      </c>
      <c r="S3452" t="s">
        <v>149</v>
      </c>
      <c r="T3452" t="s">
        <v>78</v>
      </c>
      <c r="U3452" t="s">
        <v>7978</v>
      </c>
      <c r="V3452" t="s">
        <v>80</v>
      </c>
      <c r="W3452" t="s">
        <v>81</v>
      </c>
      <c r="X3452" t="s">
        <v>151</v>
      </c>
      <c r="Y3452" t="s">
        <v>7211</v>
      </c>
    </row>
    <row r="3453" spans="1:25" x14ac:dyDescent="0.25">
      <c r="A3453" t="s">
        <v>7979</v>
      </c>
      <c r="B3453">
        <v>2017</v>
      </c>
      <c r="C3453">
        <v>13</v>
      </c>
      <c r="D3453" t="s">
        <v>7223</v>
      </c>
      <c r="E3453" t="s">
        <v>2518</v>
      </c>
      <c r="F3453" t="s">
        <v>2519</v>
      </c>
      <c r="G3453" t="s">
        <v>69</v>
      </c>
      <c r="H3453" t="s">
        <v>70</v>
      </c>
      <c r="I3453" t="s">
        <v>71</v>
      </c>
      <c r="J3453" t="s">
        <v>72</v>
      </c>
      <c r="K3453" t="s">
        <v>7224</v>
      </c>
      <c r="L3453">
        <v>2170</v>
      </c>
      <c r="M3453">
        <v>300000</v>
      </c>
      <c r="N3453" t="s">
        <v>74</v>
      </c>
      <c r="O3453">
        <v>10</v>
      </c>
      <c r="P3453">
        <v>70049005</v>
      </c>
      <c r="Q3453" t="s">
        <v>75</v>
      </c>
      <c r="R3453" t="s">
        <v>76</v>
      </c>
      <c r="S3453" t="s">
        <v>181</v>
      </c>
      <c r="T3453" t="s">
        <v>78</v>
      </c>
      <c r="U3453" t="s">
        <v>7980</v>
      </c>
      <c r="V3453" t="s">
        <v>80</v>
      </c>
      <c r="W3453" t="s">
        <v>81</v>
      </c>
      <c r="X3453" t="s">
        <v>183</v>
      </c>
      <c r="Y3453" t="s">
        <v>7211</v>
      </c>
    </row>
    <row r="3454" spans="1:25" x14ac:dyDescent="0.25">
      <c r="A3454" t="s">
        <v>7981</v>
      </c>
      <c r="B3454">
        <v>2012</v>
      </c>
      <c r="C3454">
        <v>13</v>
      </c>
      <c r="D3454" t="s">
        <v>7982</v>
      </c>
      <c r="E3454" t="s">
        <v>2518</v>
      </c>
      <c r="F3454" t="s">
        <v>2519</v>
      </c>
      <c r="G3454" t="s">
        <v>69</v>
      </c>
      <c r="H3454" t="s">
        <v>70</v>
      </c>
      <c r="I3454" t="s">
        <v>71</v>
      </c>
      <c r="J3454" t="s">
        <v>72</v>
      </c>
      <c r="K3454" t="s">
        <v>7611</v>
      </c>
      <c r="L3454">
        <v>2155</v>
      </c>
      <c r="M3454">
        <v>28361.56</v>
      </c>
      <c r="N3454" t="s">
        <v>74</v>
      </c>
      <c r="O3454">
        <v>10</v>
      </c>
      <c r="P3454">
        <v>70049005</v>
      </c>
      <c r="Q3454" t="s">
        <v>75</v>
      </c>
      <c r="R3454" t="s">
        <v>76</v>
      </c>
      <c r="S3454" t="s">
        <v>387</v>
      </c>
      <c r="T3454" t="s">
        <v>78</v>
      </c>
      <c r="U3454" t="s">
        <v>7983</v>
      </c>
      <c r="V3454" t="s">
        <v>80</v>
      </c>
      <c r="W3454" t="s">
        <v>81</v>
      </c>
      <c r="X3454" t="s">
        <v>389</v>
      </c>
      <c r="Y3454" t="s">
        <v>7211</v>
      </c>
    </row>
    <row r="3455" spans="1:25" x14ac:dyDescent="0.25">
      <c r="A3455" t="s">
        <v>7984</v>
      </c>
      <c r="B3455">
        <v>2017</v>
      </c>
      <c r="C3455">
        <v>13</v>
      </c>
      <c r="D3455" t="s">
        <v>7985</v>
      </c>
      <c r="E3455" t="s">
        <v>2518</v>
      </c>
      <c r="F3455" t="s">
        <v>2519</v>
      </c>
      <c r="G3455" t="s">
        <v>69</v>
      </c>
      <c r="H3455" t="s">
        <v>70</v>
      </c>
      <c r="I3455" t="s">
        <v>71</v>
      </c>
      <c r="J3455" t="s">
        <v>72</v>
      </c>
      <c r="K3455" t="s">
        <v>7277</v>
      </c>
      <c r="L3455">
        <v>1605</v>
      </c>
      <c r="M3455">
        <v>8810.5</v>
      </c>
      <c r="N3455" t="s">
        <v>74</v>
      </c>
      <c r="O3455">
        <v>10</v>
      </c>
      <c r="P3455">
        <v>70049005</v>
      </c>
      <c r="Q3455" t="s">
        <v>75</v>
      </c>
      <c r="R3455" t="s">
        <v>76</v>
      </c>
      <c r="S3455" t="s">
        <v>77</v>
      </c>
      <c r="T3455" t="s">
        <v>78</v>
      </c>
      <c r="U3455" t="s">
        <v>7986</v>
      </c>
      <c r="V3455" t="s">
        <v>80</v>
      </c>
      <c r="W3455" t="s">
        <v>81</v>
      </c>
      <c r="X3455" t="s">
        <v>82</v>
      </c>
      <c r="Y3455" t="s">
        <v>7211</v>
      </c>
    </row>
    <row r="3456" spans="1:25" x14ac:dyDescent="0.25">
      <c r="A3456" t="s">
        <v>7987</v>
      </c>
      <c r="B3456">
        <v>2017</v>
      </c>
      <c r="C3456">
        <v>13</v>
      </c>
      <c r="D3456" t="s">
        <v>7223</v>
      </c>
      <c r="E3456" t="s">
        <v>2518</v>
      </c>
      <c r="F3456" t="s">
        <v>2519</v>
      </c>
      <c r="G3456" t="s">
        <v>69</v>
      </c>
      <c r="H3456" t="s">
        <v>70</v>
      </c>
      <c r="I3456" t="s">
        <v>71</v>
      </c>
      <c r="J3456" t="s">
        <v>72</v>
      </c>
      <c r="K3456" t="s">
        <v>7224</v>
      </c>
      <c r="L3456">
        <v>2150</v>
      </c>
      <c r="M3456">
        <v>200000</v>
      </c>
      <c r="N3456" t="s">
        <v>74</v>
      </c>
      <c r="O3456">
        <v>10</v>
      </c>
      <c r="P3456">
        <v>70049005</v>
      </c>
      <c r="Q3456" t="s">
        <v>75</v>
      </c>
      <c r="R3456" t="s">
        <v>76</v>
      </c>
      <c r="S3456" t="s">
        <v>260</v>
      </c>
      <c r="T3456" t="s">
        <v>78</v>
      </c>
      <c r="U3456" t="s">
        <v>7988</v>
      </c>
      <c r="V3456" t="s">
        <v>80</v>
      </c>
      <c r="W3456" t="s">
        <v>81</v>
      </c>
      <c r="X3456" t="s">
        <v>262</v>
      </c>
      <c r="Y3456" t="s">
        <v>7211</v>
      </c>
    </row>
    <row r="3457" spans="1:25" x14ac:dyDescent="0.25">
      <c r="A3457" t="s">
        <v>7989</v>
      </c>
      <c r="B3457">
        <v>2015</v>
      </c>
      <c r="C3457">
        <v>9</v>
      </c>
      <c r="D3457" t="s">
        <v>7283</v>
      </c>
      <c r="E3457" t="s">
        <v>2518</v>
      </c>
      <c r="F3457" t="s">
        <v>2519</v>
      </c>
      <c r="G3457" t="s">
        <v>69</v>
      </c>
      <c r="H3457" t="s">
        <v>70</v>
      </c>
      <c r="I3457" t="s">
        <v>71</v>
      </c>
      <c r="J3457" t="s">
        <v>72</v>
      </c>
      <c r="K3457" t="s">
        <v>7252</v>
      </c>
      <c r="L3457">
        <v>2181</v>
      </c>
      <c r="M3457">
        <v>10000</v>
      </c>
      <c r="N3457" t="s">
        <v>74</v>
      </c>
      <c r="O3457">
        <v>10</v>
      </c>
      <c r="P3457">
        <v>70049005</v>
      </c>
      <c r="Q3457" t="s">
        <v>75</v>
      </c>
      <c r="R3457" t="s">
        <v>76</v>
      </c>
      <c r="S3457" t="s">
        <v>210</v>
      </c>
      <c r="T3457" t="s">
        <v>78</v>
      </c>
      <c r="U3457" t="s">
        <v>7990</v>
      </c>
      <c r="V3457" t="s">
        <v>80</v>
      </c>
      <c r="W3457" t="s">
        <v>81</v>
      </c>
      <c r="X3457" t="s">
        <v>212</v>
      </c>
      <c r="Y3457" t="s">
        <v>7211</v>
      </c>
    </row>
    <row r="3458" spans="1:25" x14ac:dyDescent="0.25">
      <c r="A3458" t="s">
        <v>7991</v>
      </c>
      <c r="B3458">
        <v>2015</v>
      </c>
      <c r="C3458">
        <v>9</v>
      </c>
      <c r="D3458" t="s">
        <v>7422</v>
      </c>
      <c r="E3458" t="s">
        <v>2518</v>
      </c>
      <c r="F3458" t="s">
        <v>2519</v>
      </c>
      <c r="G3458" t="s">
        <v>69</v>
      </c>
      <c r="H3458" t="s">
        <v>70</v>
      </c>
      <c r="I3458" t="s">
        <v>71</v>
      </c>
      <c r="J3458" t="s">
        <v>72</v>
      </c>
      <c r="K3458" t="s">
        <v>7252</v>
      </c>
      <c r="L3458">
        <v>2161</v>
      </c>
      <c r="M3458">
        <v>5005</v>
      </c>
      <c r="N3458" t="s">
        <v>74</v>
      </c>
      <c r="O3458">
        <v>10</v>
      </c>
      <c r="P3458">
        <v>70049005</v>
      </c>
      <c r="Q3458" t="s">
        <v>75</v>
      </c>
      <c r="R3458" t="s">
        <v>76</v>
      </c>
      <c r="S3458" t="s">
        <v>649</v>
      </c>
      <c r="T3458" t="s">
        <v>78</v>
      </c>
      <c r="U3458" t="s">
        <v>7992</v>
      </c>
      <c r="V3458" t="s">
        <v>80</v>
      </c>
      <c r="W3458" t="s">
        <v>81</v>
      </c>
      <c r="X3458" t="s">
        <v>651</v>
      </c>
      <c r="Y3458" t="s">
        <v>7211</v>
      </c>
    </row>
    <row r="3459" spans="1:25" x14ac:dyDescent="0.25">
      <c r="A3459" t="s">
        <v>7993</v>
      </c>
      <c r="B3459">
        <v>2013</v>
      </c>
      <c r="C3459">
        <v>7</v>
      </c>
      <c r="D3459" t="s">
        <v>7372</v>
      </c>
      <c r="E3459" t="s">
        <v>2518</v>
      </c>
      <c r="F3459" t="s">
        <v>2519</v>
      </c>
      <c r="G3459" t="s">
        <v>69</v>
      </c>
      <c r="H3459" t="s">
        <v>70</v>
      </c>
      <c r="I3459" t="s">
        <v>71</v>
      </c>
      <c r="J3459" t="s">
        <v>72</v>
      </c>
      <c r="K3459" t="s">
        <v>7241</v>
      </c>
      <c r="L3459">
        <v>2660</v>
      </c>
      <c r="M3459">
        <v>20000</v>
      </c>
      <c r="N3459" t="s">
        <v>74</v>
      </c>
      <c r="O3459">
        <v>10</v>
      </c>
      <c r="P3459">
        <v>70049005</v>
      </c>
      <c r="Q3459" t="s">
        <v>75</v>
      </c>
      <c r="R3459" t="s">
        <v>76</v>
      </c>
      <c r="S3459" t="s">
        <v>1279</v>
      </c>
      <c r="T3459" t="s">
        <v>78</v>
      </c>
      <c r="U3459" t="s">
        <v>7994</v>
      </c>
      <c r="V3459" t="s">
        <v>80</v>
      </c>
      <c r="W3459" t="s">
        <v>81</v>
      </c>
      <c r="X3459" t="s">
        <v>1281</v>
      </c>
      <c r="Y3459" t="s">
        <v>7211</v>
      </c>
    </row>
    <row r="3460" spans="1:25" x14ac:dyDescent="0.25">
      <c r="A3460" t="s">
        <v>7995</v>
      </c>
      <c r="B3460">
        <v>2017</v>
      </c>
      <c r="C3460">
        <v>13</v>
      </c>
      <c r="D3460" t="s">
        <v>7223</v>
      </c>
      <c r="E3460" t="s">
        <v>2518</v>
      </c>
      <c r="F3460" t="s">
        <v>2519</v>
      </c>
      <c r="G3460" t="s">
        <v>69</v>
      </c>
      <c r="H3460" t="s">
        <v>70</v>
      </c>
      <c r="I3460" t="s">
        <v>71</v>
      </c>
      <c r="J3460" t="s">
        <v>72</v>
      </c>
      <c r="K3460" t="s">
        <v>7224</v>
      </c>
      <c r="L3460">
        <v>2035</v>
      </c>
      <c r="M3460">
        <v>10000</v>
      </c>
      <c r="N3460" t="s">
        <v>74</v>
      </c>
      <c r="O3460">
        <v>10</v>
      </c>
      <c r="P3460">
        <v>70049005</v>
      </c>
      <c r="Q3460" t="s">
        <v>75</v>
      </c>
      <c r="R3460" t="s">
        <v>76</v>
      </c>
      <c r="S3460" t="s">
        <v>830</v>
      </c>
      <c r="T3460" t="s">
        <v>78</v>
      </c>
      <c r="U3460" t="s">
        <v>7996</v>
      </c>
      <c r="V3460" t="s">
        <v>80</v>
      </c>
      <c r="W3460" t="s">
        <v>81</v>
      </c>
      <c r="X3460" t="s">
        <v>832</v>
      </c>
      <c r="Y3460" t="s">
        <v>7211</v>
      </c>
    </row>
    <row r="3461" spans="1:25" x14ac:dyDescent="0.25">
      <c r="A3461" t="s">
        <v>7997</v>
      </c>
      <c r="B3461">
        <v>2014</v>
      </c>
      <c r="C3461">
        <v>13</v>
      </c>
      <c r="D3461" t="s">
        <v>7406</v>
      </c>
      <c r="E3461" t="s">
        <v>2518</v>
      </c>
      <c r="F3461" t="s">
        <v>2519</v>
      </c>
      <c r="G3461" t="s">
        <v>69</v>
      </c>
      <c r="H3461" t="s">
        <v>70</v>
      </c>
      <c r="I3461" t="s">
        <v>71</v>
      </c>
      <c r="J3461" t="s">
        <v>72</v>
      </c>
      <c r="K3461" t="s">
        <v>7228</v>
      </c>
      <c r="L3461">
        <v>2067</v>
      </c>
      <c r="M3461">
        <v>10316</v>
      </c>
      <c r="N3461" t="s">
        <v>74</v>
      </c>
      <c r="O3461">
        <v>10</v>
      </c>
      <c r="P3461">
        <v>70049005</v>
      </c>
      <c r="Q3461" t="s">
        <v>75</v>
      </c>
      <c r="R3461" t="s">
        <v>76</v>
      </c>
      <c r="S3461" t="s">
        <v>593</v>
      </c>
      <c r="T3461" t="s">
        <v>78</v>
      </c>
      <c r="U3461" t="s">
        <v>7998</v>
      </c>
      <c r="V3461" t="s">
        <v>80</v>
      </c>
      <c r="W3461" t="s">
        <v>81</v>
      </c>
      <c r="X3461" t="s">
        <v>595</v>
      </c>
      <c r="Y3461" t="s">
        <v>7211</v>
      </c>
    </row>
    <row r="3462" spans="1:25" x14ac:dyDescent="0.25">
      <c r="A3462" t="s">
        <v>7999</v>
      </c>
      <c r="B3462">
        <v>2014</v>
      </c>
      <c r="C3462">
        <v>10</v>
      </c>
      <c r="D3462" t="s">
        <v>8000</v>
      </c>
      <c r="E3462" t="s">
        <v>2518</v>
      </c>
      <c r="F3462" t="s">
        <v>2519</v>
      </c>
      <c r="G3462" t="s">
        <v>69</v>
      </c>
      <c r="H3462" t="s">
        <v>70</v>
      </c>
      <c r="I3462" t="s">
        <v>71</v>
      </c>
      <c r="J3462" t="s">
        <v>72</v>
      </c>
      <c r="K3462" t="s">
        <v>7228</v>
      </c>
      <c r="L3462">
        <v>2188</v>
      </c>
      <c r="M3462">
        <v>12555</v>
      </c>
      <c r="N3462" t="s">
        <v>74</v>
      </c>
      <c r="O3462">
        <v>10</v>
      </c>
      <c r="P3462">
        <v>70049005</v>
      </c>
      <c r="Q3462" t="s">
        <v>75</v>
      </c>
      <c r="R3462" t="s">
        <v>76</v>
      </c>
      <c r="S3462" t="s">
        <v>165</v>
      </c>
      <c r="T3462" t="s">
        <v>78</v>
      </c>
      <c r="U3462" t="s">
        <v>8001</v>
      </c>
      <c r="V3462" t="s">
        <v>80</v>
      </c>
      <c r="W3462" t="s">
        <v>81</v>
      </c>
      <c r="X3462" t="s">
        <v>8002</v>
      </c>
      <c r="Y3462" t="s">
        <v>7211</v>
      </c>
    </row>
    <row r="3463" spans="1:25" x14ac:dyDescent="0.25">
      <c r="A3463" t="s">
        <v>8003</v>
      </c>
      <c r="B3463">
        <v>2013</v>
      </c>
      <c r="C3463">
        <v>11</v>
      </c>
      <c r="D3463" t="s">
        <v>8004</v>
      </c>
      <c r="E3463" t="s">
        <v>2518</v>
      </c>
      <c r="F3463" t="s">
        <v>2519</v>
      </c>
      <c r="G3463" t="s">
        <v>69</v>
      </c>
      <c r="H3463" t="s">
        <v>70</v>
      </c>
      <c r="I3463" t="s">
        <v>71</v>
      </c>
      <c r="J3463" t="s">
        <v>72</v>
      </c>
      <c r="K3463" t="s">
        <v>7241</v>
      </c>
      <c r="L3463">
        <v>1220</v>
      </c>
      <c r="M3463">
        <v>50000</v>
      </c>
      <c r="N3463" t="s">
        <v>74</v>
      </c>
      <c r="O3463">
        <v>10</v>
      </c>
      <c r="P3463">
        <v>70049005</v>
      </c>
      <c r="Q3463" t="s">
        <v>75</v>
      </c>
      <c r="R3463" t="s">
        <v>76</v>
      </c>
      <c r="S3463" t="s">
        <v>284</v>
      </c>
      <c r="T3463" t="s">
        <v>78</v>
      </c>
      <c r="U3463" t="s">
        <v>8005</v>
      </c>
      <c r="V3463" t="s">
        <v>80</v>
      </c>
      <c r="W3463" t="s">
        <v>81</v>
      </c>
      <c r="X3463" t="s">
        <v>286</v>
      </c>
      <c r="Y3463" t="s">
        <v>7211</v>
      </c>
    </row>
    <row r="3464" spans="1:25" x14ac:dyDescent="0.25">
      <c r="A3464" t="s">
        <v>8006</v>
      </c>
      <c r="B3464">
        <v>2013</v>
      </c>
      <c r="C3464">
        <v>3</v>
      </c>
      <c r="D3464" t="s">
        <v>7304</v>
      </c>
      <c r="E3464" t="s">
        <v>2518</v>
      </c>
      <c r="F3464" t="s">
        <v>2519</v>
      </c>
      <c r="G3464" t="s">
        <v>69</v>
      </c>
      <c r="H3464" t="s">
        <v>70</v>
      </c>
      <c r="I3464" t="s">
        <v>71</v>
      </c>
      <c r="J3464" t="s">
        <v>72</v>
      </c>
      <c r="K3464" t="s">
        <v>7241</v>
      </c>
      <c r="L3464">
        <v>2301</v>
      </c>
      <c r="M3464">
        <v>50000</v>
      </c>
      <c r="N3464" t="s">
        <v>74</v>
      </c>
      <c r="O3464">
        <v>10</v>
      </c>
      <c r="P3464">
        <v>70049005</v>
      </c>
      <c r="Q3464" t="s">
        <v>75</v>
      </c>
      <c r="R3464" t="s">
        <v>76</v>
      </c>
      <c r="S3464" t="s">
        <v>206</v>
      </c>
      <c r="T3464" t="s">
        <v>78</v>
      </c>
      <c r="U3464" t="s">
        <v>8007</v>
      </c>
      <c r="V3464" t="s">
        <v>80</v>
      </c>
      <c r="W3464" t="s">
        <v>81</v>
      </c>
      <c r="X3464" t="s">
        <v>208</v>
      </c>
      <c r="Y3464" t="s">
        <v>7211</v>
      </c>
    </row>
    <row r="3465" spans="1:25" x14ac:dyDescent="0.25">
      <c r="A3465" t="s">
        <v>8008</v>
      </c>
      <c r="B3465">
        <v>2015</v>
      </c>
      <c r="C3465">
        <v>10</v>
      </c>
      <c r="D3465" t="s">
        <v>7273</v>
      </c>
      <c r="E3465" t="s">
        <v>2518</v>
      </c>
      <c r="F3465" t="s">
        <v>2519</v>
      </c>
      <c r="G3465" t="s">
        <v>69</v>
      </c>
      <c r="H3465" t="s">
        <v>70</v>
      </c>
      <c r="I3465" t="s">
        <v>71</v>
      </c>
      <c r="J3465" t="s">
        <v>72</v>
      </c>
      <c r="K3465" t="s">
        <v>7252</v>
      </c>
      <c r="L3465">
        <v>2660</v>
      </c>
      <c r="M3465">
        <v>20000</v>
      </c>
      <c r="N3465" t="s">
        <v>74</v>
      </c>
      <c r="O3465">
        <v>10</v>
      </c>
      <c r="P3465">
        <v>70049005</v>
      </c>
      <c r="Q3465" t="s">
        <v>75</v>
      </c>
      <c r="R3465" t="s">
        <v>76</v>
      </c>
      <c r="S3465" t="s">
        <v>1279</v>
      </c>
      <c r="T3465" t="s">
        <v>78</v>
      </c>
      <c r="U3465" t="s">
        <v>8009</v>
      </c>
      <c r="V3465" t="s">
        <v>80</v>
      </c>
      <c r="W3465" t="s">
        <v>81</v>
      </c>
      <c r="X3465" t="s">
        <v>1281</v>
      </c>
      <c r="Y3465" t="s">
        <v>7211</v>
      </c>
    </row>
    <row r="3466" spans="1:25" x14ac:dyDescent="0.25">
      <c r="A3466" t="s">
        <v>8010</v>
      </c>
      <c r="B3466">
        <v>2014</v>
      </c>
      <c r="C3466">
        <v>5</v>
      </c>
      <c r="D3466" t="s">
        <v>8011</v>
      </c>
      <c r="E3466" t="s">
        <v>2518</v>
      </c>
      <c r="F3466" t="s">
        <v>2519</v>
      </c>
      <c r="G3466" t="s">
        <v>69</v>
      </c>
      <c r="H3466" t="s">
        <v>70</v>
      </c>
      <c r="I3466" t="s">
        <v>71</v>
      </c>
      <c r="J3466" t="s">
        <v>72</v>
      </c>
      <c r="K3466" t="s">
        <v>7228</v>
      </c>
      <c r="L3466">
        <v>1376</v>
      </c>
      <c r="M3466">
        <v>10000</v>
      </c>
      <c r="N3466" t="s">
        <v>74</v>
      </c>
      <c r="O3466">
        <v>10</v>
      </c>
      <c r="P3466">
        <v>70049005</v>
      </c>
      <c r="Q3466" t="s">
        <v>75</v>
      </c>
      <c r="R3466" t="s">
        <v>76</v>
      </c>
      <c r="S3466" t="s">
        <v>607</v>
      </c>
      <c r="T3466" t="s">
        <v>78</v>
      </c>
      <c r="U3466" t="s">
        <v>8012</v>
      </c>
      <c r="V3466" t="s">
        <v>80</v>
      </c>
      <c r="W3466" t="s">
        <v>81</v>
      </c>
      <c r="X3466" t="s">
        <v>291</v>
      </c>
      <c r="Y3466" t="s">
        <v>7211</v>
      </c>
    </row>
    <row r="3467" spans="1:25" x14ac:dyDescent="0.25">
      <c r="A3467" t="s">
        <v>8013</v>
      </c>
      <c r="B3467">
        <v>2015</v>
      </c>
      <c r="C3467">
        <v>11</v>
      </c>
      <c r="D3467" t="s">
        <v>7458</v>
      </c>
      <c r="E3467" t="s">
        <v>2518</v>
      </c>
      <c r="F3467" t="s">
        <v>2519</v>
      </c>
      <c r="G3467" t="s">
        <v>69</v>
      </c>
      <c r="H3467" t="s">
        <v>70</v>
      </c>
      <c r="I3467" t="s">
        <v>71</v>
      </c>
      <c r="J3467" t="s">
        <v>72</v>
      </c>
      <c r="K3467" t="s">
        <v>7252</v>
      </c>
      <c r="L3467">
        <v>1945</v>
      </c>
      <c r="M3467">
        <v>9685</v>
      </c>
      <c r="N3467" t="s">
        <v>74</v>
      </c>
      <c r="O3467">
        <v>10</v>
      </c>
      <c r="P3467">
        <v>70049005</v>
      </c>
      <c r="Q3467" t="s">
        <v>75</v>
      </c>
      <c r="R3467" t="s">
        <v>76</v>
      </c>
      <c r="S3467" t="s">
        <v>818</v>
      </c>
      <c r="T3467" t="s">
        <v>78</v>
      </c>
      <c r="U3467" t="s">
        <v>8014</v>
      </c>
      <c r="V3467" t="s">
        <v>80</v>
      </c>
      <c r="W3467" t="s">
        <v>81</v>
      </c>
      <c r="X3467" t="s">
        <v>820</v>
      </c>
      <c r="Y3467" t="s">
        <v>7211</v>
      </c>
    </row>
    <row r="3468" spans="1:25" x14ac:dyDescent="0.25">
      <c r="A3468" t="s">
        <v>8015</v>
      </c>
      <c r="B3468">
        <v>2012</v>
      </c>
      <c r="C3468">
        <v>13</v>
      </c>
      <c r="D3468" t="s">
        <v>7258</v>
      </c>
      <c r="E3468" t="s">
        <v>2518</v>
      </c>
      <c r="F3468" t="s">
        <v>2519</v>
      </c>
      <c r="G3468" t="s">
        <v>69</v>
      </c>
      <c r="H3468" t="s">
        <v>70</v>
      </c>
      <c r="I3468" t="s">
        <v>71</v>
      </c>
      <c r="J3468" t="s">
        <v>72</v>
      </c>
      <c r="K3468" t="s">
        <v>7248</v>
      </c>
      <c r="L3468">
        <v>1810</v>
      </c>
      <c r="M3468">
        <v>50000</v>
      </c>
      <c r="N3468" t="s">
        <v>74</v>
      </c>
      <c r="O3468">
        <v>10</v>
      </c>
      <c r="P3468">
        <v>70049005</v>
      </c>
      <c r="Q3468" t="s">
        <v>75</v>
      </c>
      <c r="R3468" t="s">
        <v>76</v>
      </c>
      <c r="S3468" t="s">
        <v>868</v>
      </c>
      <c r="T3468" t="s">
        <v>78</v>
      </c>
      <c r="U3468" t="s">
        <v>8016</v>
      </c>
      <c r="V3468" t="s">
        <v>80</v>
      </c>
      <c r="W3468" t="s">
        <v>81</v>
      </c>
      <c r="X3468" t="s">
        <v>870</v>
      </c>
      <c r="Y3468" t="s">
        <v>7211</v>
      </c>
    </row>
    <row r="3469" spans="1:25" x14ac:dyDescent="0.25">
      <c r="A3469" t="s">
        <v>8017</v>
      </c>
      <c r="B3469">
        <v>2014</v>
      </c>
      <c r="C3469">
        <v>10</v>
      </c>
      <c r="D3469" t="s">
        <v>7476</v>
      </c>
      <c r="E3469" t="s">
        <v>2518</v>
      </c>
      <c r="F3469" t="s">
        <v>2519</v>
      </c>
      <c r="G3469" t="s">
        <v>69</v>
      </c>
      <c r="H3469" t="s">
        <v>70</v>
      </c>
      <c r="I3469" t="s">
        <v>71</v>
      </c>
      <c r="J3469" t="s">
        <v>72</v>
      </c>
      <c r="K3469" t="s">
        <v>7228</v>
      </c>
      <c r="L3469">
        <v>2184</v>
      </c>
      <c r="M3469">
        <v>5766</v>
      </c>
      <c r="N3469" t="s">
        <v>74</v>
      </c>
      <c r="O3469">
        <v>10</v>
      </c>
      <c r="P3469">
        <v>70049005</v>
      </c>
      <c r="Q3469" t="s">
        <v>75</v>
      </c>
      <c r="R3469" t="s">
        <v>76</v>
      </c>
      <c r="S3469" t="s">
        <v>929</v>
      </c>
      <c r="T3469" t="s">
        <v>78</v>
      </c>
      <c r="U3469" t="s">
        <v>8018</v>
      </c>
      <c r="V3469" t="s">
        <v>80</v>
      </c>
      <c r="W3469" t="s">
        <v>81</v>
      </c>
      <c r="X3469" t="s">
        <v>931</v>
      </c>
      <c r="Y3469" t="s">
        <v>7211</v>
      </c>
    </row>
    <row r="3470" spans="1:25" x14ac:dyDescent="0.25">
      <c r="A3470" t="s">
        <v>8019</v>
      </c>
      <c r="B3470">
        <v>2013</v>
      </c>
      <c r="C3470">
        <v>12</v>
      </c>
      <c r="D3470" t="s">
        <v>7689</v>
      </c>
      <c r="E3470" t="s">
        <v>2518</v>
      </c>
      <c r="F3470" t="s">
        <v>2519</v>
      </c>
      <c r="G3470" t="s">
        <v>69</v>
      </c>
      <c r="H3470" t="s">
        <v>70</v>
      </c>
      <c r="I3470" t="s">
        <v>71</v>
      </c>
      <c r="J3470" t="s">
        <v>72</v>
      </c>
      <c r="K3470" t="s">
        <v>7241</v>
      </c>
      <c r="L3470">
        <v>1841</v>
      </c>
      <c r="M3470">
        <v>600000</v>
      </c>
      <c r="N3470" t="s">
        <v>74</v>
      </c>
      <c r="O3470">
        <v>10</v>
      </c>
      <c r="P3470">
        <v>70049005</v>
      </c>
      <c r="Q3470" t="s">
        <v>75</v>
      </c>
      <c r="R3470" t="s">
        <v>76</v>
      </c>
      <c r="S3470" t="s">
        <v>113</v>
      </c>
      <c r="T3470" t="s">
        <v>78</v>
      </c>
      <c r="U3470" t="s">
        <v>8020</v>
      </c>
      <c r="V3470" t="s">
        <v>80</v>
      </c>
      <c r="W3470" t="s">
        <v>81</v>
      </c>
      <c r="X3470" t="s">
        <v>115</v>
      </c>
      <c r="Y3470" t="s">
        <v>7211</v>
      </c>
    </row>
    <row r="3471" spans="1:25" x14ac:dyDescent="0.25">
      <c r="A3471" t="s">
        <v>8021</v>
      </c>
      <c r="B3471">
        <v>2011</v>
      </c>
      <c r="C3471">
        <v>6</v>
      </c>
      <c r="D3471" t="s">
        <v>7527</v>
      </c>
      <c r="E3471" t="s">
        <v>2518</v>
      </c>
      <c r="F3471" t="s">
        <v>2519</v>
      </c>
      <c r="G3471" t="s">
        <v>69</v>
      </c>
      <c r="H3471" t="s">
        <v>70</v>
      </c>
      <c r="I3471" t="s">
        <v>71</v>
      </c>
      <c r="J3471" t="s">
        <v>72</v>
      </c>
      <c r="K3471" t="s">
        <v>7262</v>
      </c>
      <c r="L3471">
        <v>2027</v>
      </c>
      <c r="M3471">
        <v>10000</v>
      </c>
      <c r="N3471" t="s">
        <v>74</v>
      </c>
      <c r="O3471">
        <v>10</v>
      </c>
      <c r="P3471">
        <v>70049005</v>
      </c>
      <c r="Q3471" t="s">
        <v>75</v>
      </c>
      <c r="R3471" t="s">
        <v>76</v>
      </c>
      <c r="S3471" t="s">
        <v>391</v>
      </c>
      <c r="T3471" t="s">
        <v>78</v>
      </c>
      <c r="U3471" t="s">
        <v>8022</v>
      </c>
      <c r="V3471" t="s">
        <v>80</v>
      </c>
      <c r="W3471" t="s">
        <v>81</v>
      </c>
      <c r="X3471" t="s">
        <v>393</v>
      </c>
      <c r="Y3471" t="s">
        <v>7211</v>
      </c>
    </row>
    <row r="3472" spans="1:25" x14ac:dyDescent="0.25">
      <c r="A3472" t="s">
        <v>8023</v>
      </c>
      <c r="B3472">
        <v>2010</v>
      </c>
      <c r="C3472">
        <v>7</v>
      </c>
      <c r="D3472" t="s">
        <v>7323</v>
      </c>
      <c r="E3472" t="s">
        <v>2518</v>
      </c>
      <c r="F3472" t="s">
        <v>2519</v>
      </c>
      <c r="G3472" t="s">
        <v>69</v>
      </c>
      <c r="H3472" t="s">
        <v>70</v>
      </c>
      <c r="I3472" t="s">
        <v>71</v>
      </c>
      <c r="J3472" t="s">
        <v>72</v>
      </c>
      <c r="K3472" t="s">
        <v>7214</v>
      </c>
      <c r="L3472">
        <v>2180</v>
      </c>
      <c r="M3472">
        <v>50000</v>
      </c>
      <c r="N3472" t="s">
        <v>74</v>
      </c>
      <c r="O3472">
        <v>10</v>
      </c>
      <c r="P3472">
        <v>70049005</v>
      </c>
      <c r="Q3472" t="s">
        <v>75</v>
      </c>
      <c r="R3472" t="s">
        <v>76</v>
      </c>
      <c r="S3472" t="s">
        <v>480</v>
      </c>
      <c r="T3472" t="s">
        <v>78</v>
      </c>
      <c r="U3472" t="s">
        <v>8024</v>
      </c>
      <c r="V3472" t="s">
        <v>80</v>
      </c>
      <c r="W3472" t="s">
        <v>81</v>
      </c>
      <c r="X3472" t="s">
        <v>482</v>
      </c>
      <c r="Y3472" t="s">
        <v>7211</v>
      </c>
    </row>
    <row r="3473" spans="1:25" x14ac:dyDescent="0.25">
      <c r="A3473" t="s">
        <v>8025</v>
      </c>
      <c r="B3473">
        <v>2017</v>
      </c>
      <c r="C3473">
        <v>4</v>
      </c>
      <c r="D3473" t="s">
        <v>7768</v>
      </c>
      <c r="E3473" t="s">
        <v>2518</v>
      </c>
      <c r="F3473" t="s">
        <v>2519</v>
      </c>
      <c r="G3473" t="s">
        <v>69</v>
      </c>
      <c r="H3473" t="s">
        <v>70</v>
      </c>
      <c r="I3473" t="s">
        <v>71</v>
      </c>
      <c r="J3473" t="s">
        <v>72</v>
      </c>
      <c r="K3473" t="s">
        <v>7224</v>
      </c>
      <c r="L3473">
        <v>2180</v>
      </c>
      <c r="M3473">
        <v>15000</v>
      </c>
      <c r="N3473" t="s">
        <v>74</v>
      </c>
      <c r="O3473">
        <v>10</v>
      </c>
      <c r="P3473">
        <v>70049005</v>
      </c>
      <c r="Q3473" t="s">
        <v>75</v>
      </c>
      <c r="R3473" t="s">
        <v>76</v>
      </c>
      <c r="S3473" t="s">
        <v>480</v>
      </c>
      <c r="T3473" t="s">
        <v>78</v>
      </c>
      <c r="U3473" t="s">
        <v>8026</v>
      </c>
      <c r="V3473" t="s">
        <v>80</v>
      </c>
      <c r="W3473" t="s">
        <v>81</v>
      </c>
      <c r="X3473" t="s">
        <v>482</v>
      </c>
      <c r="Y3473" t="s">
        <v>7211</v>
      </c>
    </row>
    <row r="3474" spans="1:25" x14ac:dyDescent="0.25">
      <c r="A3474" t="s">
        <v>8027</v>
      </c>
      <c r="B3474">
        <v>2018</v>
      </c>
      <c r="C3474">
        <v>2</v>
      </c>
      <c r="D3474" t="s">
        <v>8028</v>
      </c>
      <c r="E3474" t="s">
        <v>2518</v>
      </c>
      <c r="F3474" t="s">
        <v>2519</v>
      </c>
      <c r="G3474" t="s">
        <v>69</v>
      </c>
      <c r="H3474" t="s">
        <v>70</v>
      </c>
      <c r="I3474" t="s">
        <v>71</v>
      </c>
      <c r="J3474" t="s">
        <v>72</v>
      </c>
      <c r="K3474" t="s">
        <v>7716</v>
      </c>
      <c r="L3474">
        <v>1561</v>
      </c>
      <c r="M3474">
        <v>27566</v>
      </c>
      <c r="N3474" t="s">
        <v>74</v>
      </c>
      <c r="O3474">
        <v>10</v>
      </c>
      <c r="P3474">
        <v>70049005</v>
      </c>
      <c r="Q3474" t="s">
        <v>75</v>
      </c>
      <c r="R3474" t="s">
        <v>76</v>
      </c>
      <c r="S3474" t="s">
        <v>89</v>
      </c>
      <c r="T3474" t="s">
        <v>78</v>
      </c>
      <c r="U3474" t="s">
        <v>8029</v>
      </c>
      <c r="V3474" t="s">
        <v>80</v>
      </c>
      <c r="W3474" t="s">
        <v>81</v>
      </c>
      <c r="X3474" t="s">
        <v>1652</v>
      </c>
      <c r="Y3474" t="s">
        <v>7211</v>
      </c>
    </row>
    <row r="3475" spans="1:25" x14ac:dyDescent="0.25">
      <c r="A3475" t="s">
        <v>8030</v>
      </c>
      <c r="B3475">
        <v>2011</v>
      </c>
      <c r="C3475">
        <v>5</v>
      </c>
      <c r="D3475" t="s">
        <v>7326</v>
      </c>
      <c r="E3475" t="s">
        <v>2518</v>
      </c>
      <c r="F3475" t="s">
        <v>2519</v>
      </c>
      <c r="G3475" t="s">
        <v>69</v>
      </c>
      <c r="H3475" t="s">
        <v>70</v>
      </c>
      <c r="I3475" t="s">
        <v>71</v>
      </c>
      <c r="J3475" t="s">
        <v>72</v>
      </c>
      <c r="K3475" t="s">
        <v>7262</v>
      </c>
      <c r="L3475">
        <v>1970</v>
      </c>
      <c r="M3475">
        <v>20000</v>
      </c>
      <c r="N3475" t="s">
        <v>74</v>
      </c>
      <c r="O3475">
        <v>10</v>
      </c>
      <c r="P3475">
        <v>70049005</v>
      </c>
      <c r="Q3475" t="s">
        <v>75</v>
      </c>
      <c r="R3475" t="s">
        <v>76</v>
      </c>
      <c r="S3475" t="s">
        <v>514</v>
      </c>
      <c r="T3475" t="s">
        <v>78</v>
      </c>
      <c r="U3475" t="s">
        <v>8031</v>
      </c>
      <c r="V3475" t="s">
        <v>80</v>
      </c>
      <c r="W3475" t="s">
        <v>81</v>
      </c>
      <c r="X3475" t="s">
        <v>516</v>
      </c>
      <c r="Y3475" t="s">
        <v>7211</v>
      </c>
    </row>
    <row r="3476" spans="1:25" x14ac:dyDescent="0.25">
      <c r="A3476" t="s">
        <v>8032</v>
      </c>
      <c r="B3476">
        <v>2011</v>
      </c>
      <c r="C3476">
        <v>2</v>
      </c>
      <c r="D3476" t="s">
        <v>7369</v>
      </c>
      <c r="E3476" t="s">
        <v>2518</v>
      </c>
      <c r="F3476" t="s">
        <v>2519</v>
      </c>
      <c r="G3476" t="s">
        <v>69</v>
      </c>
      <c r="H3476" t="s">
        <v>70</v>
      </c>
      <c r="I3476" t="s">
        <v>71</v>
      </c>
      <c r="J3476" t="s">
        <v>72</v>
      </c>
      <c r="K3476" t="s">
        <v>7262</v>
      </c>
      <c r="L3476">
        <v>2173</v>
      </c>
      <c r="M3476">
        <v>10000</v>
      </c>
      <c r="N3476" t="s">
        <v>74</v>
      </c>
      <c r="O3476">
        <v>10</v>
      </c>
      <c r="P3476">
        <v>70049005</v>
      </c>
      <c r="Q3476" t="s">
        <v>75</v>
      </c>
      <c r="R3476" t="s">
        <v>76</v>
      </c>
      <c r="S3476" t="s">
        <v>450</v>
      </c>
      <c r="T3476" t="s">
        <v>78</v>
      </c>
      <c r="U3476" t="s">
        <v>8033</v>
      </c>
      <c r="V3476" t="s">
        <v>80</v>
      </c>
      <c r="W3476" t="s">
        <v>81</v>
      </c>
      <c r="X3476" t="s">
        <v>452</v>
      </c>
      <c r="Y3476" t="s">
        <v>7211</v>
      </c>
    </row>
    <row r="3477" spans="1:25" x14ac:dyDescent="0.25">
      <c r="A3477" t="s">
        <v>8034</v>
      </c>
      <c r="B3477">
        <v>2014</v>
      </c>
      <c r="C3477">
        <v>13</v>
      </c>
      <c r="D3477" t="s">
        <v>7596</v>
      </c>
      <c r="E3477" t="s">
        <v>2518</v>
      </c>
      <c r="F3477" t="s">
        <v>2519</v>
      </c>
      <c r="G3477" t="s">
        <v>69</v>
      </c>
      <c r="H3477" t="s">
        <v>70</v>
      </c>
      <c r="I3477" t="s">
        <v>71</v>
      </c>
      <c r="J3477" t="s">
        <v>72</v>
      </c>
      <c r="K3477" t="s">
        <v>7228</v>
      </c>
      <c r="L3477">
        <v>1915</v>
      </c>
      <c r="M3477">
        <v>50234</v>
      </c>
      <c r="N3477" t="s">
        <v>74</v>
      </c>
      <c r="O3477">
        <v>10</v>
      </c>
      <c r="P3477">
        <v>70049005</v>
      </c>
      <c r="Q3477" t="s">
        <v>75</v>
      </c>
      <c r="R3477" t="s">
        <v>76</v>
      </c>
      <c r="S3477" t="s">
        <v>802</v>
      </c>
      <c r="T3477" t="s">
        <v>78</v>
      </c>
      <c r="U3477" t="s">
        <v>8035</v>
      </c>
      <c r="V3477" t="s">
        <v>80</v>
      </c>
      <c r="W3477" t="s">
        <v>81</v>
      </c>
      <c r="X3477" t="s">
        <v>804</v>
      </c>
      <c r="Y3477" t="s">
        <v>7211</v>
      </c>
    </row>
    <row r="3478" spans="1:25" x14ac:dyDescent="0.25">
      <c r="A3478" t="s">
        <v>8036</v>
      </c>
      <c r="B3478">
        <v>2013</v>
      </c>
      <c r="C3478">
        <v>7</v>
      </c>
      <c r="D3478" t="s">
        <v>7372</v>
      </c>
      <c r="E3478" t="s">
        <v>2518</v>
      </c>
      <c r="F3478" t="s">
        <v>2519</v>
      </c>
      <c r="G3478" t="s">
        <v>69</v>
      </c>
      <c r="H3478" t="s">
        <v>70</v>
      </c>
      <c r="I3478" t="s">
        <v>71</v>
      </c>
      <c r="J3478" t="s">
        <v>72</v>
      </c>
      <c r="K3478" t="s">
        <v>7241</v>
      </c>
      <c r="L3478">
        <v>1833</v>
      </c>
      <c r="M3478">
        <v>20000</v>
      </c>
      <c r="N3478" t="s">
        <v>74</v>
      </c>
      <c r="O3478">
        <v>10</v>
      </c>
      <c r="P3478">
        <v>70049005</v>
      </c>
      <c r="Q3478" t="s">
        <v>75</v>
      </c>
      <c r="R3478" t="s">
        <v>76</v>
      </c>
      <c r="S3478" t="s">
        <v>336</v>
      </c>
      <c r="T3478" t="s">
        <v>78</v>
      </c>
      <c r="U3478" t="s">
        <v>8037</v>
      </c>
      <c r="V3478" t="s">
        <v>80</v>
      </c>
      <c r="W3478" t="s">
        <v>81</v>
      </c>
      <c r="X3478" t="s">
        <v>338</v>
      </c>
      <c r="Y3478" t="s">
        <v>7211</v>
      </c>
    </row>
    <row r="3479" spans="1:25" x14ac:dyDescent="0.25">
      <c r="A3479" t="s">
        <v>8038</v>
      </c>
      <c r="B3479">
        <v>2010</v>
      </c>
      <c r="C3479">
        <v>7</v>
      </c>
      <c r="D3479" t="s">
        <v>7220</v>
      </c>
      <c r="E3479" t="s">
        <v>2518</v>
      </c>
      <c r="F3479" t="s">
        <v>2519</v>
      </c>
      <c r="G3479" t="s">
        <v>69</v>
      </c>
      <c r="H3479" t="s">
        <v>70</v>
      </c>
      <c r="I3479" t="s">
        <v>71</v>
      </c>
      <c r="J3479" t="s">
        <v>72</v>
      </c>
      <c r="K3479" t="s">
        <v>7214</v>
      </c>
      <c r="L3479">
        <v>2176</v>
      </c>
      <c r="M3479">
        <v>50000</v>
      </c>
      <c r="N3479" t="s">
        <v>74</v>
      </c>
      <c r="O3479">
        <v>10</v>
      </c>
      <c r="P3479">
        <v>70049005</v>
      </c>
      <c r="Q3479" t="s">
        <v>75</v>
      </c>
      <c r="R3479" t="s">
        <v>76</v>
      </c>
      <c r="S3479" t="s">
        <v>657</v>
      </c>
      <c r="T3479" t="s">
        <v>78</v>
      </c>
      <c r="U3479" t="s">
        <v>8039</v>
      </c>
      <c r="V3479" t="s">
        <v>80</v>
      </c>
      <c r="W3479" t="s">
        <v>81</v>
      </c>
      <c r="X3479" t="s">
        <v>659</v>
      </c>
      <c r="Y3479" t="s">
        <v>7211</v>
      </c>
    </row>
    <row r="3480" spans="1:25" x14ac:dyDescent="0.25">
      <c r="A3480" t="s">
        <v>8040</v>
      </c>
      <c r="B3480">
        <v>2014</v>
      </c>
      <c r="C3480">
        <v>11</v>
      </c>
      <c r="D3480" t="s">
        <v>8041</v>
      </c>
      <c r="E3480" t="s">
        <v>2518</v>
      </c>
      <c r="F3480" t="s">
        <v>2519</v>
      </c>
      <c r="G3480" t="s">
        <v>69</v>
      </c>
      <c r="H3480" t="s">
        <v>70</v>
      </c>
      <c r="I3480" t="s">
        <v>71</v>
      </c>
      <c r="J3480" t="s">
        <v>72</v>
      </c>
      <c r="K3480" t="s">
        <v>7228</v>
      </c>
      <c r="L3480">
        <v>1331</v>
      </c>
      <c r="M3480">
        <v>40000</v>
      </c>
      <c r="N3480" t="s">
        <v>74</v>
      </c>
      <c r="O3480">
        <v>10</v>
      </c>
      <c r="P3480">
        <v>70049005</v>
      </c>
      <c r="Q3480" t="s">
        <v>75</v>
      </c>
      <c r="R3480" t="s">
        <v>76</v>
      </c>
      <c r="S3480" t="s">
        <v>494</v>
      </c>
      <c r="T3480" t="s">
        <v>78</v>
      </c>
      <c r="U3480" t="s">
        <v>8042</v>
      </c>
      <c r="V3480" t="s">
        <v>80</v>
      </c>
      <c r="W3480" t="s">
        <v>81</v>
      </c>
      <c r="X3480" t="s">
        <v>496</v>
      </c>
      <c r="Y3480" t="s">
        <v>7211</v>
      </c>
    </row>
    <row r="3481" spans="1:25" x14ac:dyDescent="0.25">
      <c r="A3481" t="s">
        <v>8043</v>
      </c>
      <c r="B3481">
        <v>2015</v>
      </c>
      <c r="C3481">
        <v>9</v>
      </c>
      <c r="D3481" t="s">
        <v>7298</v>
      </c>
      <c r="E3481" t="s">
        <v>2518</v>
      </c>
      <c r="F3481" t="s">
        <v>2519</v>
      </c>
      <c r="G3481" t="s">
        <v>69</v>
      </c>
      <c r="H3481" t="s">
        <v>70</v>
      </c>
      <c r="I3481" t="s">
        <v>71</v>
      </c>
      <c r="J3481" t="s">
        <v>72</v>
      </c>
      <c r="K3481" t="s">
        <v>7252</v>
      </c>
      <c r="L3481">
        <v>1701</v>
      </c>
      <c r="M3481">
        <v>24045</v>
      </c>
      <c r="N3481" t="s">
        <v>74</v>
      </c>
      <c r="O3481">
        <v>10</v>
      </c>
      <c r="P3481">
        <v>70049005</v>
      </c>
      <c r="Q3481" t="s">
        <v>75</v>
      </c>
      <c r="R3481" t="s">
        <v>76</v>
      </c>
      <c r="S3481" t="s">
        <v>896</v>
      </c>
      <c r="T3481" t="s">
        <v>78</v>
      </c>
      <c r="U3481" t="s">
        <v>8044</v>
      </c>
      <c r="V3481" t="s">
        <v>80</v>
      </c>
      <c r="W3481" t="s">
        <v>81</v>
      </c>
      <c r="X3481" t="s">
        <v>898</v>
      </c>
      <c r="Y3481" t="s">
        <v>7211</v>
      </c>
    </row>
    <row r="3482" spans="1:25" x14ac:dyDescent="0.25">
      <c r="A3482" t="s">
        <v>8045</v>
      </c>
      <c r="B3482">
        <v>2011</v>
      </c>
      <c r="C3482">
        <v>6</v>
      </c>
      <c r="D3482" t="s">
        <v>7527</v>
      </c>
      <c r="E3482" t="s">
        <v>2518</v>
      </c>
      <c r="F3482" t="s">
        <v>2519</v>
      </c>
      <c r="G3482" t="s">
        <v>69</v>
      </c>
      <c r="H3482" t="s">
        <v>70</v>
      </c>
      <c r="I3482" t="s">
        <v>71</v>
      </c>
      <c r="J3482" t="s">
        <v>72</v>
      </c>
      <c r="K3482" t="s">
        <v>7262</v>
      </c>
      <c r="L3482">
        <v>1104</v>
      </c>
      <c r="M3482">
        <v>600000</v>
      </c>
      <c r="N3482" t="s">
        <v>74</v>
      </c>
      <c r="O3482">
        <v>10</v>
      </c>
      <c r="P3482">
        <v>70049005</v>
      </c>
      <c r="Q3482" t="s">
        <v>75</v>
      </c>
      <c r="R3482" t="s">
        <v>76</v>
      </c>
      <c r="S3482" t="s">
        <v>1028</v>
      </c>
      <c r="T3482" t="s">
        <v>78</v>
      </c>
      <c r="U3482" t="s">
        <v>8046</v>
      </c>
      <c r="V3482" t="s">
        <v>80</v>
      </c>
      <c r="W3482" t="s">
        <v>81</v>
      </c>
      <c r="X3482" t="s">
        <v>1030</v>
      </c>
      <c r="Y3482" t="s">
        <v>7211</v>
      </c>
    </row>
    <row r="3483" spans="1:25" x14ac:dyDescent="0.25">
      <c r="A3483" t="s">
        <v>8047</v>
      </c>
      <c r="B3483">
        <v>2014</v>
      </c>
      <c r="C3483">
        <v>13</v>
      </c>
      <c r="D3483" t="s">
        <v>7543</v>
      </c>
      <c r="E3483" t="s">
        <v>2518</v>
      </c>
      <c r="F3483" t="s">
        <v>2519</v>
      </c>
      <c r="G3483" t="s">
        <v>69</v>
      </c>
      <c r="H3483" t="s">
        <v>70</v>
      </c>
      <c r="I3483" t="s">
        <v>71</v>
      </c>
      <c r="J3483" t="s">
        <v>72</v>
      </c>
      <c r="K3483" t="s">
        <v>7228</v>
      </c>
      <c r="L3483">
        <v>1267</v>
      </c>
      <c r="M3483">
        <v>5000</v>
      </c>
      <c r="N3483" t="s">
        <v>74</v>
      </c>
      <c r="O3483">
        <v>10</v>
      </c>
      <c r="P3483">
        <v>70049005</v>
      </c>
      <c r="Q3483" t="s">
        <v>75</v>
      </c>
      <c r="R3483" t="s">
        <v>76</v>
      </c>
      <c r="S3483" t="s">
        <v>575</v>
      </c>
      <c r="T3483" t="s">
        <v>78</v>
      </c>
      <c r="U3483" t="s">
        <v>8048</v>
      </c>
      <c r="V3483" t="s">
        <v>80</v>
      </c>
      <c r="W3483" t="s">
        <v>81</v>
      </c>
      <c r="X3483" t="s">
        <v>577</v>
      </c>
      <c r="Y3483" t="s">
        <v>7211</v>
      </c>
    </row>
    <row r="3484" spans="1:25" x14ac:dyDescent="0.25">
      <c r="A3484" t="s">
        <v>8049</v>
      </c>
      <c r="B3484">
        <v>2015</v>
      </c>
      <c r="C3484">
        <v>11</v>
      </c>
      <c r="D3484" t="s">
        <v>8050</v>
      </c>
      <c r="E3484" t="s">
        <v>2518</v>
      </c>
      <c r="F3484" t="s">
        <v>2519</v>
      </c>
      <c r="G3484" t="s">
        <v>69</v>
      </c>
      <c r="H3484" t="s">
        <v>70</v>
      </c>
      <c r="I3484" t="s">
        <v>71</v>
      </c>
      <c r="J3484" t="s">
        <v>72</v>
      </c>
      <c r="K3484" t="s">
        <v>7252</v>
      </c>
      <c r="L3484">
        <v>2722</v>
      </c>
      <c r="M3484">
        <v>200000</v>
      </c>
      <c r="N3484" t="s">
        <v>74</v>
      </c>
      <c r="O3484">
        <v>10</v>
      </c>
      <c r="P3484">
        <v>70049005</v>
      </c>
      <c r="Q3484" t="s">
        <v>75</v>
      </c>
      <c r="R3484" t="s">
        <v>76</v>
      </c>
      <c r="S3484" t="s">
        <v>228</v>
      </c>
      <c r="T3484" t="s">
        <v>78</v>
      </c>
      <c r="U3484" t="s">
        <v>8051</v>
      </c>
      <c r="V3484" t="s">
        <v>80</v>
      </c>
      <c r="W3484" t="s">
        <v>81</v>
      </c>
      <c r="X3484" t="s">
        <v>230</v>
      </c>
      <c r="Y3484" t="s">
        <v>7211</v>
      </c>
    </row>
    <row r="3485" spans="1:25" x14ac:dyDescent="0.25">
      <c r="A3485" t="s">
        <v>8052</v>
      </c>
      <c r="B3485">
        <v>2011</v>
      </c>
      <c r="C3485">
        <v>9</v>
      </c>
      <c r="D3485" t="s">
        <v>7352</v>
      </c>
      <c r="E3485" t="s">
        <v>2518</v>
      </c>
      <c r="F3485" t="s">
        <v>2519</v>
      </c>
      <c r="G3485" t="s">
        <v>69</v>
      </c>
      <c r="H3485" t="s">
        <v>70</v>
      </c>
      <c r="I3485" t="s">
        <v>71</v>
      </c>
      <c r="J3485" t="s">
        <v>72</v>
      </c>
      <c r="K3485" t="s">
        <v>7262</v>
      </c>
      <c r="L3485">
        <v>1701</v>
      </c>
      <c r="M3485">
        <v>200000</v>
      </c>
      <c r="N3485" t="s">
        <v>74</v>
      </c>
      <c r="O3485">
        <v>10</v>
      </c>
      <c r="P3485">
        <v>70049005</v>
      </c>
      <c r="Q3485" t="s">
        <v>75</v>
      </c>
      <c r="R3485" t="s">
        <v>76</v>
      </c>
      <c r="S3485" t="s">
        <v>896</v>
      </c>
      <c r="T3485" t="s">
        <v>78</v>
      </c>
      <c r="U3485" t="s">
        <v>8053</v>
      </c>
      <c r="V3485" t="s">
        <v>80</v>
      </c>
      <c r="W3485" t="s">
        <v>81</v>
      </c>
      <c r="X3485" t="s">
        <v>898</v>
      </c>
      <c r="Y3485" t="s">
        <v>7211</v>
      </c>
    </row>
    <row r="3486" spans="1:25" x14ac:dyDescent="0.25">
      <c r="A3486" t="s">
        <v>8054</v>
      </c>
      <c r="B3486">
        <v>2016</v>
      </c>
      <c r="C3486">
        <v>4</v>
      </c>
      <c r="D3486" t="s">
        <v>8055</v>
      </c>
      <c r="E3486" t="s">
        <v>2518</v>
      </c>
      <c r="F3486" t="s">
        <v>2519</v>
      </c>
      <c r="G3486" t="s">
        <v>69</v>
      </c>
      <c r="H3486" t="s">
        <v>70</v>
      </c>
      <c r="I3486" t="s">
        <v>71</v>
      </c>
      <c r="J3486" t="s">
        <v>72</v>
      </c>
      <c r="K3486" t="s">
        <v>7237</v>
      </c>
      <c r="L3486">
        <v>2301</v>
      </c>
      <c r="M3486">
        <v>7985.5</v>
      </c>
      <c r="N3486" t="s">
        <v>74</v>
      </c>
      <c r="O3486">
        <v>10</v>
      </c>
      <c r="P3486">
        <v>70049005</v>
      </c>
      <c r="Q3486" t="s">
        <v>75</v>
      </c>
      <c r="R3486" t="s">
        <v>76</v>
      </c>
      <c r="S3486" t="s">
        <v>206</v>
      </c>
      <c r="T3486" t="s">
        <v>78</v>
      </c>
      <c r="U3486" t="s">
        <v>8056</v>
      </c>
      <c r="V3486" t="s">
        <v>80</v>
      </c>
      <c r="W3486" t="s">
        <v>81</v>
      </c>
      <c r="X3486" t="s">
        <v>208</v>
      </c>
      <c r="Y3486" t="s">
        <v>7211</v>
      </c>
    </row>
    <row r="3487" spans="1:25" x14ac:dyDescent="0.25">
      <c r="A3487" t="s">
        <v>8057</v>
      </c>
      <c r="B3487">
        <v>2015</v>
      </c>
      <c r="C3487">
        <v>7</v>
      </c>
      <c r="D3487" t="s">
        <v>7719</v>
      </c>
      <c r="E3487" t="s">
        <v>2518</v>
      </c>
      <c r="F3487" t="s">
        <v>2519</v>
      </c>
      <c r="G3487" t="s">
        <v>69</v>
      </c>
      <c r="H3487" t="s">
        <v>70</v>
      </c>
      <c r="I3487" t="s">
        <v>71</v>
      </c>
      <c r="J3487" t="s">
        <v>72</v>
      </c>
      <c r="K3487" t="s">
        <v>7252</v>
      </c>
      <c r="L3487">
        <v>2072</v>
      </c>
      <c r="M3487">
        <v>25000</v>
      </c>
      <c r="N3487" t="s">
        <v>74</v>
      </c>
      <c r="O3487">
        <v>10</v>
      </c>
      <c r="P3487">
        <v>70049005</v>
      </c>
      <c r="Q3487" t="s">
        <v>75</v>
      </c>
      <c r="R3487" t="s">
        <v>76</v>
      </c>
      <c r="S3487" t="s">
        <v>256</v>
      </c>
      <c r="T3487" t="s">
        <v>78</v>
      </c>
      <c r="U3487" t="s">
        <v>8058</v>
      </c>
      <c r="V3487" t="s">
        <v>80</v>
      </c>
      <c r="W3487" t="s">
        <v>81</v>
      </c>
      <c r="X3487" t="s">
        <v>258</v>
      </c>
      <c r="Y3487" t="s">
        <v>7211</v>
      </c>
    </row>
    <row r="3488" spans="1:25" x14ac:dyDescent="0.25">
      <c r="A3488" t="s">
        <v>8059</v>
      </c>
      <c r="B3488">
        <v>2014</v>
      </c>
      <c r="C3488">
        <v>4</v>
      </c>
      <c r="D3488" t="s">
        <v>8060</v>
      </c>
      <c r="E3488" t="s">
        <v>2518</v>
      </c>
      <c r="F3488" t="s">
        <v>2519</v>
      </c>
      <c r="G3488" t="s">
        <v>69</v>
      </c>
      <c r="H3488" t="s">
        <v>70</v>
      </c>
      <c r="I3488" t="s">
        <v>71</v>
      </c>
      <c r="J3488" t="s">
        <v>72</v>
      </c>
      <c r="K3488" t="s">
        <v>7228</v>
      </c>
      <c r="L3488">
        <v>2178</v>
      </c>
      <c r="M3488">
        <v>10000</v>
      </c>
      <c r="N3488" t="s">
        <v>74</v>
      </c>
      <c r="O3488">
        <v>10</v>
      </c>
      <c r="P3488">
        <v>70049005</v>
      </c>
      <c r="Q3488" t="s">
        <v>75</v>
      </c>
      <c r="R3488" t="s">
        <v>76</v>
      </c>
      <c r="S3488" t="s">
        <v>414</v>
      </c>
      <c r="T3488" t="s">
        <v>78</v>
      </c>
      <c r="U3488" t="s">
        <v>8061</v>
      </c>
      <c r="V3488" t="s">
        <v>80</v>
      </c>
      <c r="W3488" t="s">
        <v>81</v>
      </c>
      <c r="X3488" t="s">
        <v>416</v>
      </c>
      <c r="Y3488" t="s">
        <v>7211</v>
      </c>
    </row>
    <row r="3489" spans="1:25" x14ac:dyDescent="0.25">
      <c r="A3489" t="s">
        <v>8062</v>
      </c>
      <c r="B3489">
        <v>2012</v>
      </c>
      <c r="C3489">
        <v>6</v>
      </c>
      <c r="D3489" t="s">
        <v>8063</v>
      </c>
      <c r="E3489" t="s">
        <v>2518</v>
      </c>
      <c r="F3489" t="s">
        <v>2519</v>
      </c>
      <c r="G3489" t="s">
        <v>69</v>
      </c>
      <c r="H3489" t="s">
        <v>70</v>
      </c>
      <c r="I3489" t="s">
        <v>71</v>
      </c>
      <c r="J3489" t="s">
        <v>72</v>
      </c>
      <c r="K3489" t="s">
        <v>7248</v>
      </c>
      <c r="L3489">
        <v>2150</v>
      </c>
      <c r="M3489">
        <v>157700</v>
      </c>
      <c r="N3489" t="s">
        <v>74</v>
      </c>
      <c r="O3489">
        <v>10</v>
      </c>
      <c r="P3489">
        <v>70049005</v>
      </c>
      <c r="Q3489" t="s">
        <v>75</v>
      </c>
      <c r="R3489" t="s">
        <v>76</v>
      </c>
      <c r="S3489" t="s">
        <v>260</v>
      </c>
      <c r="T3489" t="s">
        <v>78</v>
      </c>
      <c r="U3489" t="s">
        <v>8064</v>
      </c>
      <c r="V3489" t="s">
        <v>80</v>
      </c>
      <c r="W3489" t="s">
        <v>81</v>
      </c>
      <c r="X3489" t="s">
        <v>262</v>
      </c>
      <c r="Y3489" t="s">
        <v>7211</v>
      </c>
    </row>
    <row r="3490" spans="1:25" x14ac:dyDescent="0.25">
      <c r="A3490" t="s">
        <v>8065</v>
      </c>
      <c r="B3490">
        <v>2010</v>
      </c>
      <c r="C3490">
        <v>7</v>
      </c>
      <c r="D3490" t="s">
        <v>7323</v>
      </c>
      <c r="E3490" t="s">
        <v>2518</v>
      </c>
      <c r="F3490" t="s">
        <v>2519</v>
      </c>
      <c r="G3490" t="s">
        <v>69</v>
      </c>
      <c r="H3490" t="s">
        <v>70</v>
      </c>
      <c r="I3490" t="s">
        <v>71</v>
      </c>
      <c r="J3490" t="s">
        <v>72</v>
      </c>
      <c r="K3490" t="s">
        <v>7214</v>
      </c>
      <c r="L3490">
        <v>1510</v>
      </c>
      <c r="M3490">
        <v>5000</v>
      </c>
      <c r="N3490" t="s">
        <v>74</v>
      </c>
      <c r="O3490">
        <v>10</v>
      </c>
      <c r="P3490">
        <v>70049005</v>
      </c>
      <c r="Q3490" t="s">
        <v>75</v>
      </c>
      <c r="R3490" t="s">
        <v>76</v>
      </c>
      <c r="S3490" t="s">
        <v>406</v>
      </c>
      <c r="T3490" t="s">
        <v>78</v>
      </c>
      <c r="U3490" t="s">
        <v>8066</v>
      </c>
      <c r="V3490" t="s">
        <v>80</v>
      </c>
      <c r="W3490" t="s">
        <v>81</v>
      </c>
      <c r="X3490" t="s">
        <v>408</v>
      </c>
      <c r="Y3490" t="s">
        <v>7211</v>
      </c>
    </row>
    <row r="3491" spans="1:25" x14ac:dyDescent="0.25">
      <c r="A3491" t="s">
        <v>8067</v>
      </c>
      <c r="B3491">
        <v>2014</v>
      </c>
      <c r="C3491">
        <v>11</v>
      </c>
      <c r="D3491" t="s">
        <v>8041</v>
      </c>
      <c r="E3491" t="s">
        <v>2518</v>
      </c>
      <c r="F3491" t="s">
        <v>2519</v>
      </c>
      <c r="G3491" t="s">
        <v>69</v>
      </c>
      <c r="H3491" t="s">
        <v>70</v>
      </c>
      <c r="I3491" t="s">
        <v>71</v>
      </c>
      <c r="J3491" t="s">
        <v>72</v>
      </c>
      <c r="K3491" t="s">
        <v>7228</v>
      </c>
      <c r="L3491">
        <v>2111</v>
      </c>
      <c r="M3491">
        <v>3000000</v>
      </c>
      <c r="N3491" t="s">
        <v>74</v>
      </c>
      <c r="O3491">
        <v>10</v>
      </c>
      <c r="P3491">
        <v>70049005</v>
      </c>
      <c r="Q3491" t="s">
        <v>75</v>
      </c>
      <c r="R3491" t="s">
        <v>76</v>
      </c>
      <c r="S3491" t="s">
        <v>309</v>
      </c>
      <c r="T3491" t="s">
        <v>78</v>
      </c>
      <c r="U3491" t="s">
        <v>8068</v>
      </c>
      <c r="V3491" t="s">
        <v>80</v>
      </c>
      <c r="W3491" t="s">
        <v>81</v>
      </c>
      <c r="X3491" t="s">
        <v>311</v>
      </c>
      <c r="Y3491" t="s">
        <v>7211</v>
      </c>
    </row>
    <row r="3492" spans="1:25" x14ac:dyDescent="0.25">
      <c r="A3492" t="s">
        <v>8069</v>
      </c>
      <c r="B3492">
        <v>2010</v>
      </c>
      <c r="C3492">
        <v>8</v>
      </c>
      <c r="D3492" t="s">
        <v>8070</v>
      </c>
      <c r="E3492" t="s">
        <v>2518</v>
      </c>
      <c r="F3492" t="s">
        <v>2519</v>
      </c>
      <c r="G3492" t="s">
        <v>69</v>
      </c>
      <c r="H3492" t="s">
        <v>70</v>
      </c>
      <c r="I3492" t="s">
        <v>71</v>
      </c>
      <c r="J3492" t="s">
        <v>72</v>
      </c>
      <c r="K3492" t="s">
        <v>7214</v>
      </c>
      <c r="L3492">
        <v>1364</v>
      </c>
      <c r="M3492">
        <v>11392</v>
      </c>
      <c r="N3492" t="s">
        <v>74</v>
      </c>
      <c r="O3492">
        <v>10</v>
      </c>
      <c r="P3492">
        <v>70049005</v>
      </c>
      <c r="Q3492" t="s">
        <v>75</v>
      </c>
      <c r="R3492" t="s">
        <v>76</v>
      </c>
      <c r="S3492" t="s">
        <v>85</v>
      </c>
      <c r="T3492" t="s">
        <v>78</v>
      </c>
      <c r="U3492" t="s">
        <v>8071</v>
      </c>
      <c r="V3492" t="s">
        <v>1601</v>
      </c>
      <c r="W3492" t="s">
        <v>81</v>
      </c>
      <c r="X3492" t="s">
        <v>87</v>
      </c>
      <c r="Y3492" t="s">
        <v>7211</v>
      </c>
    </row>
    <row r="3493" spans="1:25" x14ac:dyDescent="0.25">
      <c r="A3493" t="s">
        <v>8072</v>
      </c>
      <c r="B3493">
        <v>2017</v>
      </c>
      <c r="C3493">
        <v>4</v>
      </c>
      <c r="D3493" t="s">
        <v>7768</v>
      </c>
      <c r="E3493" t="s">
        <v>2518</v>
      </c>
      <c r="F3493" t="s">
        <v>2519</v>
      </c>
      <c r="G3493" t="s">
        <v>69</v>
      </c>
      <c r="H3493" t="s">
        <v>70</v>
      </c>
      <c r="I3493" t="s">
        <v>71</v>
      </c>
      <c r="J3493" t="s">
        <v>72</v>
      </c>
      <c r="K3493" t="s">
        <v>7224</v>
      </c>
      <c r="L3493">
        <v>1001</v>
      </c>
      <c r="M3493">
        <v>10000</v>
      </c>
      <c r="N3493" t="s">
        <v>74</v>
      </c>
      <c r="O3493">
        <v>10</v>
      </c>
      <c r="P3493">
        <v>70049005</v>
      </c>
      <c r="Q3493" t="s">
        <v>75</v>
      </c>
      <c r="R3493" t="s">
        <v>76</v>
      </c>
      <c r="S3493" t="s">
        <v>321</v>
      </c>
      <c r="T3493" t="s">
        <v>78</v>
      </c>
      <c r="U3493" t="s">
        <v>8073</v>
      </c>
      <c r="V3493" t="s">
        <v>80</v>
      </c>
      <c r="W3493" t="s">
        <v>81</v>
      </c>
      <c r="X3493" t="s">
        <v>323</v>
      </c>
      <c r="Y3493" t="s">
        <v>7211</v>
      </c>
    </row>
    <row r="3494" spans="1:25" x14ac:dyDescent="0.25">
      <c r="A3494" t="s">
        <v>8074</v>
      </c>
      <c r="B3494">
        <v>2013</v>
      </c>
      <c r="C3494">
        <v>4</v>
      </c>
      <c r="D3494" t="s">
        <v>7390</v>
      </c>
      <c r="E3494" t="s">
        <v>2518</v>
      </c>
      <c r="F3494" t="s">
        <v>2519</v>
      </c>
      <c r="G3494" t="s">
        <v>69</v>
      </c>
      <c r="H3494" t="s">
        <v>70</v>
      </c>
      <c r="I3494" t="s">
        <v>71</v>
      </c>
      <c r="J3494" t="s">
        <v>72</v>
      </c>
      <c r="K3494" t="s">
        <v>7241</v>
      </c>
      <c r="L3494">
        <v>1013</v>
      </c>
      <c r="M3494">
        <v>50000</v>
      </c>
      <c r="N3494" t="s">
        <v>74</v>
      </c>
      <c r="O3494">
        <v>10</v>
      </c>
      <c r="P3494">
        <v>70049005</v>
      </c>
      <c r="Q3494" t="s">
        <v>75</v>
      </c>
      <c r="R3494" t="s">
        <v>76</v>
      </c>
      <c r="S3494" t="s">
        <v>395</v>
      </c>
      <c r="T3494" t="s">
        <v>78</v>
      </c>
      <c r="U3494" t="s">
        <v>8075</v>
      </c>
      <c r="V3494" t="s">
        <v>80</v>
      </c>
      <c r="W3494" t="s">
        <v>81</v>
      </c>
      <c r="X3494" t="s">
        <v>397</v>
      </c>
      <c r="Y3494" t="s">
        <v>7211</v>
      </c>
    </row>
    <row r="3495" spans="1:25" x14ac:dyDescent="0.25">
      <c r="A3495" t="s">
        <v>8076</v>
      </c>
      <c r="B3495">
        <v>2014</v>
      </c>
      <c r="C3495">
        <v>3</v>
      </c>
      <c r="D3495" t="s">
        <v>8077</v>
      </c>
      <c r="E3495" t="s">
        <v>2518</v>
      </c>
      <c r="F3495" t="s">
        <v>2519</v>
      </c>
      <c r="G3495" t="s">
        <v>69</v>
      </c>
      <c r="H3495" t="s">
        <v>70</v>
      </c>
      <c r="I3495" t="s">
        <v>71</v>
      </c>
      <c r="J3495" t="s">
        <v>72</v>
      </c>
      <c r="K3495" t="s">
        <v>7520</v>
      </c>
      <c r="L3495">
        <v>2027</v>
      </c>
      <c r="M3495">
        <v>7763</v>
      </c>
      <c r="N3495" t="s">
        <v>74</v>
      </c>
      <c r="O3495">
        <v>10</v>
      </c>
      <c r="P3495">
        <v>70049005</v>
      </c>
      <c r="Q3495" t="s">
        <v>75</v>
      </c>
      <c r="R3495" t="s">
        <v>76</v>
      </c>
      <c r="S3495" t="s">
        <v>391</v>
      </c>
      <c r="T3495" t="s">
        <v>78</v>
      </c>
      <c r="U3495" t="s">
        <v>8078</v>
      </c>
      <c r="V3495" t="s">
        <v>80</v>
      </c>
      <c r="W3495" t="s">
        <v>81</v>
      </c>
      <c r="X3495" t="s">
        <v>393</v>
      </c>
      <c r="Y3495" t="s">
        <v>7211</v>
      </c>
    </row>
    <row r="3496" spans="1:25" x14ac:dyDescent="0.25">
      <c r="A3496" t="s">
        <v>8079</v>
      </c>
      <c r="B3496">
        <v>2012</v>
      </c>
      <c r="C3496">
        <v>4</v>
      </c>
      <c r="D3496" t="s">
        <v>7359</v>
      </c>
      <c r="E3496" t="s">
        <v>2518</v>
      </c>
      <c r="F3496" t="s">
        <v>2519</v>
      </c>
      <c r="G3496" t="s">
        <v>69</v>
      </c>
      <c r="H3496" t="s">
        <v>70</v>
      </c>
      <c r="I3496" t="s">
        <v>71</v>
      </c>
      <c r="J3496" t="s">
        <v>72</v>
      </c>
      <c r="K3496" t="s">
        <v>7248</v>
      </c>
      <c r="L3496">
        <v>1376</v>
      </c>
      <c r="M3496">
        <v>5000</v>
      </c>
      <c r="N3496" t="s">
        <v>74</v>
      </c>
      <c r="O3496">
        <v>10</v>
      </c>
      <c r="P3496">
        <v>70049005</v>
      </c>
      <c r="Q3496" t="s">
        <v>75</v>
      </c>
      <c r="R3496" t="s">
        <v>76</v>
      </c>
      <c r="S3496" t="s">
        <v>607</v>
      </c>
      <c r="T3496" t="s">
        <v>78</v>
      </c>
      <c r="U3496" t="s">
        <v>8080</v>
      </c>
      <c r="V3496" t="s">
        <v>80</v>
      </c>
      <c r="W3496" t="s">
        <v>81</v>
      </c>
      <c r="X3496" t="s">
        <v>291</v>
      </c>
      <c r="Y3496" t="s">
        <v>7211</v>
      </c>
    </row>
    <row r="3497" spans="1:25" x14ac:dyDescent="0.25">
      <c r="A3497" t="s">
        <v>8081</v>
      </c>
      <c r="B3497">
        <v>2017</v>
      </c>
      <c r="C3497">
        <v>13</v>
      </c>
      <c r="D3497" t="s">
        <v>7223</v>
      </c>
      <c r="E3497" t="s">
        <v>2518</v>
      </c>
      <c r="F3497" t="s">
        <v>2519</v>
      </c>
      <c r="G3497" t="s">
        <v>69</v>
      </c>
      <c r="H3497" t="s">
        <v>70</v>
      </c>
      <c r="I3497" t="s">
        <v>71</v>
      </c>
      <c r="J3497" t="s">
        <v>72</v>
      </c>
      <c r="K3497" t="s">
        <v>7224</v>
      </c>
      <c r="L3497">
        <v>1701</v>
      </c>
      <c r="M3497">
        <v>20000</v>
      </c>
      <c r="N3497" t="s">
        <v>74</v>
      </c>
      <c r="O3497">
        <v>10</v>
      </c>
      <c r="P3497">
        <v>70049005</v>
      </c>
      <c r="Q3497" t="s">
        <v>75</v>
      </c>
      <c r="R3497" t="s">
        <v>76</v>
      </c>
      <c r="S3497" t="s">
        <v>896</v>
      </c>
      <c r="T3497" t="s">
        <v>78</v>
      </c>
      <c r="U3497" t="s">
        <v>8082</v>
      </c>
      <c r="V3497" t="s">
        <v>80</v>
      </c>
      <c r="W3497" t="s">
        <v>81</v>
      </c>
      <c r="X3497" t="s">
        <v>898</v>
      </c>
      <c r="Y3497" t="s">
        <v>7211</v>
      </c>
    </row>
    <row r="3498" spans="1:25" x14ac:dyDescent="0.25">
      <c r="A3498" t="s">
        <v>8083</v>
      </c>
      <c r="B3498">
        <v>2015</v>
      </c>
      <c r="C3498">
        <v>9</v>
      </c>
      <c r="D3498" t="s">
        <v>7422</v>
      </c>
      <c r="E3498" t="s">
        <v>2518</v>
      </c>
      <c r="F3498" t="s">
        <v>2519</v>
      </c>
      <c r="G3498" t="s">
        <v>69</v>
      </c>
      <c r="H3498" t="s">
        <v>70</v>
      </c>
      <c r="I3498" t="s">
        <v>71</v>
      </c>
      <c r="J3498" t="s">
        <v>72</v>
      </c>
      <c r="K3498" t="s">
        <v>7252</v>
      </c>
      <c r="L3498">
        <v>2054</v>
      </c>
      <c r="M3498">
        <v>2905</v>
      </c>
      <c r="N3498" t="s">
        <v>74</v>
      </c>
      <c r="O3498">
        <v>10</v>
      </c>
      <c r="P3498">
        <v>70049005</v>
      </c>
      <c r="Q3498" t="s">
        <v>75</v>
      </c>
      <c r="R3498" t="s">
        <v>76</v>
      </c>
      <c r="S3498" t="s">
        <v>5220</v>
      </c>
      <c r="T3498" t="s">
        <v>78</v>
      </c>
      <c r="U3498" t="s">
        <v>8084</v>
      </c>
      <c r="V3498" t="s">
        <v>80</v>
      </c>
      <c r="W3498" t="s">
        <v>81</v>
      </c>
      <c r="X3498" t="s">
        <v>5222</v>
      </c>
      <c r="Y3498" t="s">
        <v>7211</v>
      </c>
    </row>
    <row r="3499" spans="1:25" x14ac:dyDescent="0.25">
      <c r="A3499" t="s">
        <v>8085</v>
      </c>
      <c r="B3499">
        <v>2011</v>
      </c>
      <c r="C3499">
        <v>6</v>
      </c>
      <c r="D3499" t="s">
        <v>7890</v>
      </c>
      <c r="E3499" t="s">
        <v>2518</v>
      </c>
      <c r="F3499" t="s">
        <v>2519</v>
      </c>
      <c r="G3499" t="s">
        <v>69</v>
      </c>
      <c r="H3499" t="s">
        <v>70</v>
      </c>
      <c r="I3499" t="s">
        <v>71</v>
      </c>
      <c r="J3499" t="s">
        <v>72</v>
      </c>
      <c r="K3499" t="s">
        <v>7262</v>
      </c>
      <c r="L3499">
        <v>1841</v>
      </c>
      <c r="M3499">
        <v>100000</v>
      </c>
      <c r="N3499" t="s">
        <v>74</v>
      </c>
      <c r="O3499">
        <v>10</v>
      </c>
      <c r="P3499">
        <v>70049005</v>
      </c>
      <c r="Q3499" t="s">
        <v>75</v>
      </c>
      <c r="R3499" t="s">
        <v>76</v>
      </c>
      <c r="S3499" t="s">
        <v>113</v>
      </c>
      <c r="T3499" t="s">
        <v>78</v>
      </c>
      <c r="U3499" t="s">
        <v>8086</v>
      </c>
      <c r="V3499" t="s">
        <v>1601</v>
      </c>
      <c r="W3499" t="s">
        <v>81</v>
      </c>
      <c r="X3499" t="s">
        <v>115</v>
      </c>
      <c r="Y3499" t="s">
        <v>7211</v>
      </c>
    </row>
    <row r="3500" spans="1:25" x14ac:dyDescent="0.25">
      <c r="A3500" t="s">
        <v>8087</v>
      </c>
      <c r="B3500">
        <v>2014</v>
      </c>
      <c r="C3500">
        <v>11</v>
      </c>
      <c r="D3500" t="s">
        <v>7701</v>
      </c>
      <c r="E3500" t="s">
        <v>2518</v>
      </c>
      <c r="F3500" t="s">
        <v>2519</v>
      </c>
      <c r="G3500" t="s">
        <v>69</v>
      </c>
      <c r="H3500" t="s">
        <v>70</v>
      </c>
      <c r="I3500" t="s">
        <v>71</v>
      </c>
      <c r="J3500" t="s">
        <v>72</v>
      </c>
      <c r="K3500" t="s">
        <v>7228</v>
      </c>
      <c r="L3500">
        <v>2045</v>
      </c>
      <c r="M3500">
        <v>40000</v>
      </c>
      <c r="N3500" t="s">
        <v>74</v>
      </c>
      <c r="O3500">
        <v>10</v>
      </c>
      <c r="P3500">
        <v>70049005</v>
      </c>
      <c r="Q3500" t="s">
        <v>75</v>
      </c>
      <c r="R3500" t="s">
        <v>76</v>
      </c>
      <c r="S3500" t="s">
        <v>508</v>
      </c>
      <c r="T3500" t="s">
        <v>78</v>
      </c>
      <c r="U3500" t="s">
        <v>8088</v>
      </c>
      <c r="V3500" t="s">
        <v>80</v>
      </c>
      <c r="W3500" t="s">
        <v>81</v>
      </c>
      <c r="X3500" t="s">
        <v>510</v>
      </c>
      <c r="Y3500" t="s">
        <v>7211</v>
      </c>
    </row>
    <row r="3501" spans="1:25" x14ac:dyDescent="0.25">
      <c r="A3501" t="s">
        <v>8089</v>
      </c>
      <c r="B3501">
        <v>2016</v>
      </c>
      <c r="C3501">
        <v>13</v>
      </c>
      <c r="D3501" t="s">
        <v>8090</v>
      </c>
      <c r="E3501" t="s">
        <v>2518</v>
      </c>
      <c r="F3501" t="s">
        <v>2519</v>
      </c>
      <c r="G3501" t="s">
        <v>69</v>
      </c>
      <c r="H3501" t="s">
        <v>70</v>
      </c>
      <c r="I3501" t="s">
        <v>71</v>
      </c>
      <c r="J3501" t="s">
        <v>72</v>
      </c>
      <c r="K3501" t="s">
        <v>7237</v>
      </c>
      <c r="L3501">
        <v>1230</v>
      </c>
      <c r="M3501">
        <v>30000</v>
      </c>
      <c r="N3501" t="s">
        <v>74</v>
      </c>
      <c r="O3501">
        <v>10</v>
      </c>
      <c r="P3501">
        <v>70049005</v>
      </c>
      <c r="Q3501" t="s">
        <v>75</v>
      </c>
      <c r="R3501" t="s">
        <v>76</v>
      </c>
      <c r="S3501" t="s">
        <v>1187</v>
      </c>
      <c r="T3501" t="s">
        <v>1188</v>
      </c>
      <c r="U3501" t="s">
        <v>8091</v>
      </c>
      <c r="V3501" t="s">
        <v>80</v>
      </c>
      <c r="W3501" t="s">
        <v>81</v>
      </c>
      <c r="X3501" t="s">
        <v>1190</v>
      </c>
      <c r="Y3501" t="s">
        <v>7211</v>
      </c>
    </row>
    <row r="3502" spans="1:25" x14ac:dyDescent="0.25">
      <c r="A3502" t="s">
        <v>8092</v>
      </c>
      <c r="B3502">
        <v>2015</v>
      </c>
      <c r="C3502">
        <v>9</v>
      </c>
      <c r="D3502" t="s">
        <v>7422</v>
      </c>
      <c r="E3502" t="s">
        <v>2518</v>
      </c>
      <c r="F3502" t="s">
        <v>2519</v>
      </c>
      <c r="G3502" t="s">
        <v>69</v>
      </c>
      <c r="H3502" t="s">
        <v>70</v>
      </c>
      <c r="I3502" t="s">
        <v>71</v>
      </c>
      <c r="J3502" t="s">
        <v>72</v>
      </c>
      <c r="K3502" t="s">
        <v>7252</v>
      </c>
      <c r="L3502">
        <v>1908</v>
      </c>
      <c r="M3502">
        <v>1680</v>
      </c>
      <c r="N3502" t="s">
        <v>74</v>
      </c>
      <c r="O3502">
        <v>10</v>
      </c>
      <c r="P3502">
        <v>70049005</v>
      </c>
      <c r="Q3502" t="s">
        <v>75</v>
      </c>
      <c r="R3502" t="s">
        <v>76</v>
      </c>
      <c r="S3502" t="s">
        <v>3575</v>
      </c>
      <c r="T3502" t="s">
        <v>78</v>
      </c>
      <c r="U3502" t="s">
        <v>8093</v>
      </c>
      <c r="V3502" t="s">
        <v>80</v>
      </c>
      <c r="W3502" t="s">
        <v>81</v>
      </c>
      <c r="X3502" t="s">
        <v>3577</v>
      </c>
      <c r="Y3502" t="s">
        <v>7211</v>
      </c>
    </row>
    <row r="3503" spans="1:25" x14ac:dyDescent="0.25">
      <c r="A3503" t="s">
        <v>8094</v>
      </c>
      <c r="B3503">
        <v>2016</v>
      </c>
      <c r="C3503">
        <v>8</v>
      </c>
      <c r="D3503" t="s">
        <v>8095</v>
      </c>
      <c r="E3503" t="s">
        <v>2518</v>
      </c>
      <c r="F3503" t="s">
        <v>2519</v>
      </c>
      <c r="G3503" t="s">
        <v>69</v>
      </c>
      <c r="H3503" t="s">
        <v>70</v>
      </c>
      <c r="I3503" t="s">
        <v>71</v>
      </c>
      <c r="J3503" t="s">
        <v>72</v>
      </c>
      <c r="K3503" t="s">
        <v>7237</v>
      </c>
      <c r="L3503">
        <v>1440</v>
      </c>
      <c r="M3503">
        <v>15000</v>
      </c>
      <c r="N3503" t="s">
        <v>74</v>
      </c>
      <c r="O3503">
        <v>10</v>
      </c>
      <c r="P3503">
        <v>70049005</v>
      </c>
      <c r="Q3503" t="s">
        <v>75</v>
      </c>
      <c r="R3503" t="s">
        <v>76</v>
      </c>
      <c r="S3503" t="s">
        <v>293</v>
      </c>
      <c r="T3503" t="s">
        <v>78</v>
      </c>
      <c r="U3503" t="s">
        <v>8096</v>
      </c>
      <c r="V3503" t="s">
        <v>1601</v>
      </c>
      <c r="W3503" t="s">
        <v>81</v>
      </c>
      <c r="X3503" t="s">
        <v>295</v>
      </c>
      <c r="Y3503" t="s">
        <v>7211</v>
      </c>
    </row>
    <row r="3504" spans="1:25" x14ac:dyDescent="0.25">
      <c r="A3504" t="s">
        <v>8097</v>
      </c>
      <c r="B3504">
        <v>2017</v>
      </c>
      <c r="C3504">
        <v>13</v>
      </c>
      <c r="D3504" t="s">
        <v>7223</v>
      </c>
      <c r="E3504" t="s">
        <v>2518</v>
      </c>
      <c r="F3504" t="s">
        <v>2519</v>
      </c>
      <c r="G3504" t="s">
        <v>69</v>
      </c>
      <c r="H3504" t="s">
        <v>70</v>
      </c>
      <c r="I3504" t="s">
        <v>71</v>
      </c>
      <c r="J3504" t="s">
        <v>72</v>
      </c>
      <c r="K3504" t="s">
        <v>7224</v>
      </c>
      <c r="L3504">
        <v>1104</v>
      </c>
      <c r="M3504">
        <v>400000</v>
      </c>
      <c r="N3504" t="s">
        <v>74</v>
      </c>
      <c r="O3504">
        <v>10</v>
      </c>
      <c r="P3504">
        <v>70049005</v>
      </c>
      <c r="Q3504" t="s">
        <v>75</v>
      </c>
      <c r="R3504" t="s">
        <v>76</v>
      </c>
      <c r="S3504" t="s">
        <v>1028</v>
      </c>
      <c r="T3504" t="s">
        <v>78</v>
      </c>
      <c r="U3504" t="s">
        <v>8098</v>
      </c>
      <c r="V3504" t="s">
        <v>80</v>
      </c>
      <c r="W3504" t="s">
        <v>81</v>
      </c>
      <c r="X3504" t="s">
        <v>1030</v>
      </c>
      <c r="Y3504" t="s">
        <v>7211</v>
      </c>
    </row>
    <row r="3505" spans="1:25" x14ac:dyDescent="0.25">
      <c r="A3505" t="s">
        <v>8099</v>
      </c>
      <c r="B3505">
        <v>2014</v>
      </c>
      <c r="C3505">
        <v>7</v>
      </c>
      <c r="D3505" t="s">
        <v>7313</v>
      </c>
      <c r="E3505" t="s">
        <v>2518</v>
      </c>
      <c r="F3505" t="s">
        <v>2519</v>
      </c>
      <c r="G3505" t="s">
        <v>69</v>
      </c>
      <c r="H3505" t="s">
        <v>70</v>
      </c>
      <c r="I3505" t="s">
        <v>71</v>
      </c>
      <c r="J3505" t="s">
        <v>72</v>
      </c>
      <c r="K3505" t="s">
        <v>7228</v>
      </c>
      <c r="L3505">
        <v>2740</v>
      </c>
      <c r="M3505">
        <v>300000</v>
      </c>
      <c r="N3505" t="s">
        <v>74</v>
      </c>
      <c r="O3505">
        <v>10</v>
      </c>
      <c r="P3505">
        <v>70049005</v>
      </c>
      <c r="Q3505" t="s">
        <v>75</v>
      </c>
      <c r="R3505" t="s">
        <v>76</v>
      </c>
      <c r="S3505" t="s">
        <v>741</v>
      </c>
      <c r="T3505" t="s">
        <v>78</v>
      </c>
      <c r="U3505" t="s">
        <v>8100</v>
      </c>
      <c r="V3505" t="s">
        <v>80</v>
      </c>
      <c r="W3505" t="s">
        <v>81</v>
      </c>
      <c r="X3505" t="s">
        <v>743</v>
      </c>
      <c r="Y3505" t="s">
        <v>7211</v>
      </c>
    </row>
    <row r="3506" spans="1:25" x14ac:dyDescent="0.25">
      <c r="A3506" t="s">
        <v>8101</v>
      </c>
      <c r="B3506">
        <v>2014</v>
      </c>
      <c r="C3506">
        <v>13</v>
      </c>
      <c r="D3506" t="s">
        <v>7596</v>
      </c>
      <c r="E3506" t="s">
        <v>2518</v>
      </c>
      <c r="F3506" t="s">
        <v>2519</v>
      </c>
      <c r="G3506" t="s">
        <v>69</v>
      </c>
      <c r="H3506" t="s">
        <v>70</v>
      </c>
      <c r="I3506" t="s">
        <v>71</v>
      </c>
      <c r="J3506" t="s">
        <v>72</v>
      </c>
      <c r="K3506" t="s">
        <v>7228</v>
      </c>
      <c r="L3506">
        <v>2155</v>
      </c>
      <c r="M3506">
        <v>33594</v>
      </c>
      <c r="N3506" t="s">
        <v>74</v>
      </c>
      <c r="O3506">
        <v>10</v>
      </c>
      <c r="P3506">
        <v>70049005</v>
      </c>
      <c r="Q3506" t="s">
        <v>75</v>
      </c>
      <c r="R3506" t="s">
        <v>76</v>
      </c>
      <c r="S3506" t="s">
        <v>387</v>
      </c>
      <c r="T3506" t="s">
        <v>78</v>
      </c>
      <c r="U3506" t="s">
        <v>8102</v>
      </c>
      <c r="V3506" t="s">
        <v>80</v>
      </c>
      <c r="W3506" t="s">
        <v>81</v>
      </c>
      <c r="X3506" t="s">
        <v>389</v>
      </c>
      <c r="Y3506" t="s">
        <v>7211</v>
      </c>
    </row>
    <row r="3507" spans="1:25" x14ac:dyDescent="0.25">
      <c r="A3507" t="s">
        <v>8103</v>
      </c>
      <c r="B3507">
        <v>2014</v>
      </c>
      <c r="C3507">
        <v>10</v>
      </c>
      <c r="D3507" t="s">
        <v>7476</v>
      </c>
      <c r="E3507" t="s">
        <v>2518</v>
      </c>
      <c r="F3507" t="s">
        <v>2519</v>
      </c>
      <c r="G3507" t="s">
        <v>69</v>
      </c>
      <c r="H3507" t="s">
        <v>70</v>
      </c>
      <c r="I3507" t="s">
        <v>71</v>
      </c>
      <c r="J3507" t="s">
        <v>72</v>
      </c>
      <c r="K3507" t="s">
        <v>7228</v>
      </c>
      <c r="L3507">
        <v>1571</v>
      </c>
      <c r="M3507">
        <v>2480</v>
      </c>
      <c r="N3507" t="s">
        <v>74</v>
      </c>
      <c r="O3507">
        <v>10</v>
      </c>
      <c r="P3507">
        <v>70049005</v>
      </c>
      <c r="Q3507" t="s">
        <v>75</v>
      </c>
      <c r="R3507" t="s">
        <v>76</v>
      </c>
      <c r="S3507" t="s">
        <v>922</v>
      </c>
      <c r="T3507" t="s">
        <v>923</v>
      </c>
      <c r="U3507" t="s">
        <v>8104</v>
      </c>
      <c r="V3507" t="s">
        <v>80</v>
      </c>
      <c r="W3507" t="s">
        <v>81</v>
      </c>
      <c r="X3507" t="s">
        <v>925</v>
      </c>
      <c r="Y3507" t="s">
        <v>7211</v>
      </c>
    </row>
    <row r="3508" spans="1:25" x14ac:dyDescent="0.25">
      <c r="A3508" t="s">
        <v>8105</v>
      </c>
      <c r="B3508">
        <v>2017</v>
      </c>
      <c r="C3508">
        <v>7</v>
      </c>
      <c r="D3508" t="s">
        <v>7540</v>
      </c>
      <c r="E3508" t="s">
        <v>2518</v>
      </c>
      <c r="F3508" t="s">
        <v>2519</v>
      </c>
      <c r="G3508" t="s">
        <v>69</v>
      </c>
      <c r="H3508" t="s">
        <v>70</v>
      </c>
      <c r="I3508" t="s">
        <v>71</v>
      </c>
      <c r="J3508" t="s">
        <v>72</v>
      </c>
      <c r="K3508" t="s">
        <v>7224</v>
      </c>
      <c r="L3508">
        <v>2056</v>
      </c>
      <c r="M3508">
        <v>16800</v>
      </c>
      <c r="N3508" t="s">
        <v>74</v>
      </c>
      <c r="O3508">
        <v>10</v>
      </c>
      <c r="P3508">
        <v>70049005</v>
      </c>
      <c r="Q3508" t="s">
        <v>75</v>
      </c>
      <c r="R3508" t="s">
        <v>76</v>
      </c>
      <c r="S3508" t="s">
        <v>633</v>
      </c>
      <c r="T3508" t="s">
        <v>78</v>
      </c>
      <c r="U3508" t="s">
        <v>8106</v>
      </c>
      <c r="V3508" t="s">
        <v>80</v>
      </c>
      <c r="W3508" t="s">
        <v>81</v>
      </c>
      <c r="X3508" t="s">
        <v>635</v>
      </c>
      <c r="Y3508" t="s">
        <v>7211</v>
      </c>
    </row>
    <row r="3509" spans="1:25" x14ac:dyDescent="0.25">
      <c r="A3509" t="s">
        <v>8107</v>
      </c>
      <c r="B3509">
        <v>2014</v>
      </c>
      <c r="C3509">
        <v>9</v>
      </c>
      <c r="D3509" t="s">
        <v>8108</v>
      </c>
      <c r="E3509" t="s">
        <v>2518</v>
      </c>
      <c r="F3509" t="s">
        <v>2519</v>
      </c>
      <c r="G3509" t="s">
        <v>69</v>
      </c>
      <c r="H3509" t="s">
        <v>70</v>
      </c>
      <c r="I3509" t="s">
        <v>71</v>
      </c>
      <c r="J3509" t="s">
        <v>72</v>
      </c>
      <c r="K3509" t="s">
        <v>7228</v>
      </c>
      <c r="L3509">
        <v>1001</v>
      </c>
      <c r="M3509">
        <v>10000</v>
      </c>
      <c r="N3509" t="s">
        <v>74</v>
      </c>
      <c r="O3509">
        <v>10</v>
      </c>
      <c r="P3509">
        <v>70049005</v>
      </c>
      <c r="Q3509" t="s">
        <v>75</v>
      </c>
      <c r="R3509" t="s">
        <v>76</v>
      </c>
      <c r="S3509" t="s">
        <v>321</v>
      </c>
      <c r="T3509" t="s">
        <v>78</v>
      </c>
      <c r="U3509" t="s">
        <v>8109</v>
      </c>
      <c r="V3509" t="s">
        <v>80</v>
      </c>
      <c r="W3509" t="s">
        <v>81</v>
      </c>
      <c r="X3509" t="s">
        <v>323</v>
      </c>
      <c r="Y3509" t="s">
        <v>7211</v>
      </c>
    </row>
    <row r="3510" spans="1:25" x14ac:dyDescent="0.25">
      <c r="A3510" t="s">
        <v>8110</v>
      </c>
      <c r="B3510">
        <v>2014</v>
      </c>
      <c r="C3510">
        <v>13</v>
      </c>
      <c r="D3510" t="s">
        <v>7406</v>
      </c>
      <c r="E3510" t="s">
        <v>2518</v>
      </c>
      <c r="F3510" t="s">
        <v>2519</v>
      </c>
      <c r="G3510" t="s">
        <v>69</v>
      </c>
      <c r="H3510" t="s">
        <v>70</v>
      </c>
      <c r="I3510" t="s">
        <v>71</v>
      </c>
      <c r="J3510" t="s">
        <v>72</v>
      </c>
      <c r="K3510" t="s">
        <v>7228</v>
      </c>
      <c r="L3510">
        <v>1550</v>
      </c>
      <c r="M3510">
        <v>3548</v>
      </c>
      <c r="N3510" t="s">
        <v>74</v>
      </c>
      <c r="O3510">
        <v>10</v>
      </c>
      <c r="P3510">
        <v>70049005</v>
      </c>
      <c r="Q3510" t="s">
        <v>75</v>
      </c>
      <c r="R3510" t="s">
        <v>76</v>
      </c>
      <c r="S3510" t="s">
        <v>1012</v>
      </c>
      <c r="T3510" t="s">
        <v>78</v>
      </c>
      <c r="U3510" t="s">
        <v>8111</v>
      </c>
      <c r="V3510" t="s">
        <v>80</v>
      </c>
      <c r="W3510" t="s">
        <v>81</v>
      </c>
      <c r="X3510" t="s">
        <v>1014</v>
      </c>
      <c r="Y3510" t="s">
        <v>7211</v>
      </c>
    </row>
    <row r="3511" spans="1:25" x14ac:dyDescent="0.25">
      <c r="A3511" t="s">
        <v>8112</v>
      </c>
      <c r="B3511">
        <v>2012</v>
      </c>
      <c r="C3511">
        <v>12</v>
      </c>
      <c r="D3511" t="s">
        <v>7905</v>
      </c>
      <c r="E3511" t="s">
        <v>2518</v>
      </c>
      <c r="F3511" t="s">
        <v>2519</v>
      </c>
      <c r="G3511" t="s">
        <v>69</v>
      </c>
      <c r="H3511" t="s">
        <v>70</v>
      </c>
      <c r="I3511" t="s">
        <v>71</v>
      </c>
      <c r="J3511" t="s">
        <v>72</v>
      </c>
      <c r="K3511" t="s">
        <v>7248</v>
      </c>
      <c r="L3511">
        <v>2563</v>
      </c>
      <c r="M3511">
        <v>15000</v>
      </c>
      <c r="N3511" t="s">
        <v>74</v>
      </c>
      <c r="O3511">
        <v>10</v>
      </c>
      <c r="P3511">
        <v>70049005</v>
      </c>
      <c r="Q3511" t="s">
        <v>75</v>
      </c>
      <c r="R3511" t="s">
        <v>76</v>
      </c>
      <c r="S3511" t="s">
        <v>5098</v>
      </c>
      <c r="T3511" t="s">
        <v>78</v>
      </c>
      <c r="U3511" t="s">
        <v>8113</v>
      </c>
      <c r="V3511" t="s">
        <v>80</v>
      </c>
      <c r="W3511" t="s">
        <v>81</v>
      </c>
      <c r="X3511" t="s">
        <v>5100</v>
      </c>
      <c r="Y3511" t="s">
        <v>7211</v>
      </c>
    </row>
    <row r="3512" spans="1:25" x14ac:dyDescent="0.25">
      <c r="A3512" t="s">
        <v>8114</v>
      </c>
      <c r="B3512">
        <v>2011</v>
      </c>
      <c r="C3512">
        <v>10</v>
      </c>
      <c r="D3512" t="s">
        <v>8115</v>
      </c>
      <c r="E3512" t="s">
        <v>2518</v>
      </c>
      <c r="F3512" t="s">
        <v>2519</v>
      </c>
      <c r="G3512" t="s">
        <v>69</v>
      </c>
      <c r="H3512" t="s">
        <v>70</v>
      </c>
      <c r="I3512" t="s">
        <v>71</v>
      </c>
      <c r="J3512" t="s">
        <v>72</v>
      </c>
      <c r="K3512" t="s">
        <v>7262</v>
      </c>
      <c r="L3512">
        <v>1013</v>
      </c>
      <c r="M3512">
        <v>50000</v>
      </c>
      <c r="N3512" t="s">
        <v>74</v>
      </c>
      <c r="O3512">
        <v>10</v>
      </c>
      <c r="P3512">
        <v>70049005</v>
      </c>
      <c r="Q3512" t="s">
        <v>75</v>
      </c>
      <c r="R3512" t="s">
        <v>76</v>
      </c>
      <c r="S3512" t="s">
        <v>395</v>
      </c>
      <c r="T3512" t="s">
        <v>78</v>
      </c>
      <c r="U3512" t="s">
        <v>8116</v>
      </c>
      <c r="V3512" t="s">
        <v>80</v>
      </c>
      <c r="W3512" t="s">
        <v>81</v>
      </c>
      <c r="X3512" t="s">
        <v>397</v>
      </c>
      <c r="Y3512" t="s">
        <v>7211</v>
      </c>
    </row>
    <row r="3513" spans="1:25" x14ac:dyDescent="0.25">
      <c r="A3513" t="s">
        <v>8117</v>
      </c>
      <c r="B3513">
        <v>2017</v>
      </c>
      <c r="C3513">
        <v>11</v>
      </c>
      <c r="D3513" t="s">
        <v>7231</v>
      </c>
      <c r="E3513" t="s">
        <v>2518</v>
      </c>
      <c r="F3513" t="s">
        <v>2519</v>
      </c>
      <c r="G3513" t="s">
        <v>69</v>
      </c>
      <c r="H3513" t="s">
        <v>70</v>
      </c>
      <c r="I3513" t="s">
        <v>71</v>
      </c>
      <c r="J3513" t="s">
        <v>72</v>
      </c>
      <c r="K3513" t="s">
        <v>7224</v>
      </c>
      <c r="L3513">
        <v>1970</v>
      </c>
      <c r="M3513">
        <v>100000</v>
      </c>
      <c r="N3513" t="s">
        <v>74</v>
      </c>
      <c r="O3513">
        <v>10</v>
      </c>
      <c r="P3513">
        <v>70049005</v>
      </c>
      <c r="Q3513" t="s">
        <v>75</v>
      </c>
      <c r="R3513" t="s">
        <v>76</v>
      </c>
      <c r="S3513" t="s">
        <v>514</v>
      </c>
      <c r="T3513" t="s">
        <v>78</v>
      </c>
      <c r="U3513" t="s">
        <v>8118</v>
      </c>
      <c r="V3513" t="s">
        <v>80</v>
      </c>
      <c r="W3513" t="s">
        <v>81</v>
      </c>
      <c r="X3513" t="s">
        <v>516</v>
      </c>
      <c r="Y3513" t="s">
        <v>7211</v>
      </c>
    </row>
    <row r="3514" spans="1:25" x14ac:dyDescent="0.25">
      <c r="A3514" t="s">
        <v>8119</v>
      </c>
      <c r="B3514">
        <v>2016</v>
      </c>
      <c r="C3514">
        <v>8</v>
      </c>
      <c r="D3514" t="s">
        <v>7455</v>
      </c>
      <c r="E3514" t="s">
        <v>2518</v>
      </c>
      <c r="F3514" t="s">
        <v>2519</v>
      </c>
      <c r="G3514" t="s">
        <v>69</v>
      </c>
      <c r="H3514" t="s">
        <v>70</v>
      </c>
      <c r="I3514" t="s">
        <v>71</v>
      </c>
      <c r="J3514" t="s">
        <v>72</v>
      </c>
      <c r="K3514" t="s">
        <v>7237</v>
      </c>
      <c r="L3514">
        <v>2370</v>
      </c>
      <c r="M3514">
        <v>5000</v>
      </c>
      <c r="N3514" t="s">
        <v>74</v>
      </c>
      <c r="O3514">
        <v>10</v>
      </c>
      <c r="P3514">
        <v>70049005</v>
      </c>
      <c r="Q3514" t="s">
        <v>75</v>
      </c>
      <c r="R3514" t="s">
        <v>76</v>
      </c>
      <c r="S3514" t="s">
        <v>699</v>
      </c>
      <c r="T3514" t="s">
        <v>78</v>
      </c>
      <c r="U3514" t="s">
        <v>8120</v>
      </c>
      <c r="V3514" t="s">
        <v>80</v>
      </c>
      <c r="W3514" t="s">
        <v>81</v>
      </c>
      <c r="X3514" t="s">
        <v>167</v>
      </c>
      <c r="Y3514" t="s">
        <v>7211</v>
      </c>
    </row>
    <row r="3515" spans="1:25" x14ac:dyDescent="0.25">
      <c r="A3515" t="s">
        <v>8121</v>
      </c>
      <c r="B3515">
        <v>2015</v>
      </c>
      <c r="C3515">
        <v>4</v>
      </c>
      <c r="D3515" t="s">
        <v>8122</v>
      </c>
      <c r="E3515" t="s">
        <v>2518</v>
      </c>
      <c r="F3515" t="s">
        <v>2519</v>
      </c>
      <c r="G3515" t="s">
        <v>69</v>
      </c>
      <c r="H3515" t="s">
        <v>70</v>
      </c>
      <c r="I3515" t="s">
        <v>71</v>
      </c>
      <c r="J3515" t="s">
        <v>72</v>
      </c>
      <c r="K3515" t="s">
        <v>7252</v>
      </c>
      <c r="L3515">
        <v>2093</v>
      </c>
      <c r="M3515">
        <v>23000</v>
      </c>
      <c r="N3515" t="s">
        <v>74</v>
      </c>
      <c r="O3515">
        <v>10</v>
      </c>
      <c r="P3515">
        <v>70049005</v>
      </c>
      <c r="Q3515" t="s">
        <v>75</v>
      </c>
      <c r="R3515" t="s">
        <v>76</v>
      </c>
      <c r="S3515" t="s">
        <v>1103</v>
      </c>
      <c r="T3515" t="s">
        <v>78</v>
      </c>
      <c r="U3515" t="s">
        <v>8123</v>
      </c>
      <c r="V3515" t="s">
        <v>80</v>
      </c>
      <c r="W3515" t="s">
        <v>81</v>
      </c>
      <c r="X3515" t="s">
        <v>1105</v>
      </c>
      <c r="Y3515" t="s">
        <v>7211</v>
      </c>
    </row>
    <row r="3516" spans="1:25" x14ac:dyDescent="0.25">
      <c r="A3516" t="s">
        <v>8124</v>
      </c>
      <c r="B3516">
        <v>2012</v>
      </c>
      <c r="C3516">
        <v>7</v>
      </c>
      <c r="D3516" t="s">
        <v>7593</v>
      </c>
      <c r="E3516" t="s">
        <v>2518</v>
      </c>
      <c r="F3516" t="s">
        <v>2519</v>
      </c>
      <c r="G3516" t="s">
        <v>69</v>
      </c>
      <c r="H3516" t="s">
        <v>70</v>
      </c>
      <c r="I3516" t="s">
        <v>71</v>
      </c>
      <c r="J3516" t="s">
        <v>72</v>
      </c>
      <c r="K3516" t="s">
        <v>7248</v>
      </c>
      <c r="L3516">
        <v>2067</v>
      </c>
      <c r="M3516">
        <v>5000</v>
      </c>
      <c r="N3516" t="s">
        <v>74</v>
      </c>
      <c r="O3516">
        <v>10</v>
      </c>
      <c r="P3516">
        <v>70049005</v>
      </c>
      <c r="Q3516" t="s">
        <v>75</v>
      </c>
      <c r="R3516" t="s">
        <v>76</v>
      </c>
      <c r="S3516" t="s">
        <v>593</v>
      </c>
      <c r="T3516" t="s">
        <v>78</v>
      </c>
      <c r="U3516" t="s">
        <v>8125</v>
      </c>
      <c r="V3516" t="s">
        <v>80</v>
      </c>
      <c r="W3516" t="s">
        <v>81</v>
      </c>
      <c r="X3516" t="s">
        <v>595</v>
      </c>
      <c r="Y3516" t="s">
        <v>7211</v>
      </c>
    </row>
    <row r="3517" spans="1:25" x14ac:dyDescent="0.25">
      <c r="A3517" t="s">
        <v>8126</v>
      </c>
      <c r="B3517">
        <v>2010</v>
      </c>
      <c r="C3517">
        <v>4</v>
      </c>
      <c r="D3517" t="s">
        <v>7217</v>
      </c>
      <c r="E3517" t="s">
        <v>2518</v>
      </c>
      <c r="F3517" t="s">
        <v>2519</v>
      </c>
      <c r="G3517" t="s">
        <v>69</v>
      </c>
      <c r="H3517" t="s">
        <v>70</v>
      </c>
      <c r="I3517" t="s">
        <v>7496</v>
      </c>
      <c r="J3517" t="s">
        <v>7497</v>
      </c>
      <c r="K3517" t="s">
        <v>7498</v>
      </c>
      <c r="L3517">
        <v>1824</v>
      </c>
      <c r="M3517">
        <v>2622.48</v>
      </c>
      <c r="N3517" t="s">
        <v>74</v>
      </c>
      <c r="O3517">
        <v>10</v>
      </c>
      <c r="P3517">
        <v>70049005</v>
      </c>
      <c r="Q3517" t="s">
        <v>7499</v>
      </c>
      <c r="R3517" t="s">
        <v>76</v>
      </c>
      <c r="S3517" t="s">
        <v>7500</v>
      </c>
      <c r="T3517" t="s">
        <v>7501</v>
      </c>
      <c r="U3517" t="s">
        <v>8127</v>
      </c>
      <c r="V3517" t="s">
        <v>1601</v>
      </c>
      <c r="W3517" t="s">
        <v>81</v>
      </c>
      <c r="X3517" t="s">
        <v>428</v>
      </c>
      <c r="Y3517" t="s">
        <v>7211</v>
      </c>
    </row>
    <row r="3518" spans="1:25" x14ac:dyDescent="0.25">
      <c r="A3518" t="s">
        <v>8128</v>
      </c>
      <c r="B3518">
        <v>2011</v>
      </c>
      <c r="C3518">
        <v>6</v>
      </c>
      <c r="D3518" t="s">
        <v>7527</v>
      </c>
      <c r="E3518" t="s">
        <v>2518</v>
      </c>
      <c r="F3518" t="s">
        <v>2519</v>
      </c>
      <c r="G3518" t="s">
        <v>69</v>
      </c>
      <c r="H3518" t="s">
        <v>70</v>
      </c>
      <c r="I3518" t="s">
        <v>71</v>
      </c>
      <c r="J3518" t="s">
        <v>72</v>
      </c>
      <c r="K3518" t="s">
        <v>7262</v>
      </c>
      <c r="L3518">
        <v>2155</v>
      </c>
      <c r="M3518">
        <v>75000</v>
      </c>
      <c r="N3518" t="s">
        <v>74</v>
      </c>
      <c r="O3518">
        <v>10</v>
      </c>
      <c r="P3518">
        <v>70049005</v>
      </c>
      <c r="Q3518" t="s">
        <v>75</v>
      </c>
      <c r="R3518" t="s">
        <v>76</v>
      </c>
      <c r="S3518" t="s">
        <v>7877</v>
      </c>
      <c r="T3518" t="s">
        <v>78</v>
      </c>
      <c r="U3518" t="s">
        <v>8129</v>
      </c>
      <c r="V3518" t="s">
        <v>80</v>
      </c>
      <c r="W3518" t="s">
        <v>81</v>
      </c>
      <c r="X3518" t="s">
        <v>389</v>
      </c>
      <c r="Y3518" t="s">
        <v>7211</v>
      </c>
    </row>
    <row r="3519" spans="1:25" x14ac:dyDescent="0.25">
      <c r="A3519" t="s">
        <v>8130</v>
      </c>
      <c r="B3519">
        <v>2016</v>
      </c>
      <c r="C3519">
        <v>12</v>
      </c>
      <c r="D3519" t="s">
        <v>7417</v>
      </c>
      <c r="E3519" t="s">
        <v>2518</v>
      </c>
      <c r="F3519" t="s">
        <v>2519</v>
      </c>
      <c r="G3519" t="s">
        <v>69</v>
      </c>
      <c r="H3519" t="s">
        <v>70</v>
      </c>
      <c r="I3519" t="s">
        <v>71</v>
      </c>
      <c r="J3519" t="s">
        <v>72</v>
      </c>
      <c r="K3519" t="s">
        <v>7237</v>
      </c>
      <c r="L3519">
        <v>1841</v>
      </c>
      <c r="M3519">
        <v>100000</v>
      </c>
      <c r="N3519" t="s">
        <v>74</v>
      </c>
      <c r="O3519">
        <v>10</v>
      </c>
      <c r="P3519">
        <v>70049005</v>
      </c>
      <c r="Q3519" t="s">
        <v>75</v>
      </c>
      <c r="R3519" t="s">
        <v>76</v>
      </c>
      <c r="S3519" t="s">
        <v>113</v>
      </c>
      <c r="T3519" t="s">
        <v>78</v>
      </c>
      <c r="U3519" t="s">
        <v>8131</v>
      </c>
      <c r="V3519" t="s">
        <v>80</v>
      </c>
      <c r="W3519" t="s">
        <v>81</v>
      </c>
      <c r="X3519" t="s">
        <v>115</v>
      </c>
      <c r="Y3519" t="s">
        <v>7211</v>
      </c>
    </row>
    <row r="3520" spans="1:25" x14ac:dyDescent="0.25">
      <c r="A3520" t="s">
        <v>8132</v>
      </c>
      <c r="B3520">
        <v>2017</v>
      </c>
      <c r="C3520">
        <v>9</v>
      </c>
      <c r="D3520" t="s">
        <v>8133</v>
      </c>
      <c r="E3520" t="s">
        <v>2518</v>
      </c>
      <c r="F3520" t="s">
        <v>2519</v>
      </c>
      <c r="G3520" t="s">
        <v>69</v>
      </c>
      <c r="H3520" t="s">
        <v>70</v>
      </c>
      <c r="I3520" t="s">
        <v>71</v>
      </c>
      <c r="J3520" t="s">
        <v>1366</v>
      </c>
      <c r="K3520" t="s">
        <v>8134</v>
      </c>
      <c r="L3520">
        <v>1610</v>
      </c>
      <c r="M3520">
        <v>4137.87</v>
      </c>
      <c r="N3520" t="s">
        <v>74</v>
      </c>
      <c r="O3520">
        <v>10</v>
      </c>
      <c r="P3520">
        <v>70049005</v>
      </c>
      <c r="Q3520" t="s">
        <v>1368</v>
      </c>
      <c r="R3520" t="s">
        <v>76</v>
      </c>
      <c r="S3520" t="s">
        <v>7383</v>
      </c>
      <c r="T3520" t="s">
        <v>7384</v>
      </c>
      <c r="U3520" t="s">
        <v>8135</v>
      </c>
      <c r="V3520" t="s">
        <v>80</v>
      </c>
      <c r="W3520" t="s">
        <v>81</v>
      </c>
      <c r="X3520" t="s">
        <v>82</v>
      </c>
      <c r="Y3520" t="s">
        <v>7211</v>
      </c>
    </row>
    <row r="3521" spans="1:25" x14ac:dyDescent="0.25">
      <c r="A3521" t="s">
        <v>8136</v>
      </c>
      <c r="B3521">
        <v>2011</v>
      </c>
      <c r="C3521">
        <v>2</v>
      </c>
      <c r="D3521" t="s">
        <v>7822</v>
      </c>
      <c r="E3521" t="s">
        <v>2518</v>
      </c>
      <c r="F3521" t="s">
        <v>2519</v>
      </c>
      <c r="G3521" t="s">
        <v>69</v>
      </c>
      <c r="H3521" t="s">
        <v>70</v>
      </c>
      <c r="I3521" t="s">
        <v>71</v>
      </c>
      <c r="J3521" t="s">
        <v>72</v>
      </c>
      <c r="K3521" t="s">
        <v>7262</v>
      </c>
      <c r="L3521">
        <v>1033</v>
      </c>
      <c r="M3521">
        <v>1298</v>
      </c>
      <c r="N3521" t="s">
        <v>74</v>
      </c>
      <c r="O3521">
        <v>10</v>
      </c>
      <c r="P3521">
        <v>70049005</v>
      </c>
      <c r="Q3521" t="s">
        <v>75</v>
      </c>
      <c r="R3521" t="s">
        <v>76</v>
      </c>
      <c r="S3521" t="s">
        <v>1313</v>
      </c>
      <c r="T3521" t="s">
        <v>78</v>
      </c>
      <c r="U3521" t="s">
        <v>8137</v>
      </c>
      <c r="V3521" t="s">
        <v>80</v>
      </c>
      <c r="W3521" t="s">
        <v>81</v>
      </c>
      <c r="X3521" t="s">
        <v>1315</v>
      </c>
      <c r="Y3521" t="s">
        <v>7211</v>
      </c>
    </row>
    <row r="3522" spans="1:25" x14ac:dyDescent="0.25">
      <c r="A3522" t="s">
        <v>8138</v>
      </c>
      <c r="B3522">
        <v>2017</v>
      </c>
      <c r="C3522">
        <v>10</v>
      </c>
      <c r="D3522" t="s">
        <v>7289</v>
      </c>
      <c r="E3522" t="s">
        <v>2518</v>
      </c>
      <c r="F3522" t="s">
        <v>2519</v>
      </c>
      <c r="G3522" t="s">
        <v>69</v>
      </c>
      <c r="H3522" t="s">
        <v>70</v>
      </c>
      <c r="I3522" t="s">
        <v>71</v>
      </c>
      <c r="J3522" t="s">
        <v>72</v>
      </c>
      <c r="K3522" t="s">
        <v>7224</v>
      </c>
      <c r="L3522">
        <v>1841</v>
      </c>
      <c r="M3522">
        <v>300000</v>
      </c>
      <c r="N3522" t="s">
        <v>74</v>
      </c>
      <c r="O3522">
        <v>10</v>
      </c>
      <c r="P3522">
        <v>70049005</v>
      </c>
      <c r="Q3522" t="s">
        <v>75</v>
      </c>
      <c r="R3522" t="s">
        <v>76</v>
      </c>
      <c r="S3522" t="s">
        <v>113</v>
      </c>
      <c r="T3522" t="s">
        <v>78</v>
      </c>
      <c r="U3522" t="s">
        <v>8139</v>
      </c>
      <c r="V3522" t="s">
        <v>80</v>
      </c>
      <c r="W3522" t="s">
        <v>81</v>
      </c>
      <c r="X3522" t="s">
        <v>115</v>
      </c>
      <c r="Y3522" t="s">
        <v>7211</v>
      </c>
    </row>
    <row r="3523" spans="1:25" x14ac:dyDescent="0.25">
      <c r="A3523" t="s">
        <v>8140</v>
      </c>
      <c r="B3523">
        <v>2017</v>
      </c>
      <c r="C3523">
        <v>11</v>
      </c>
      <c r="D3523" t="s">
        <v>7301</v>
      </c>
      <c r="E3523" t="s">
        <v>2518</v>
      </c>
      <c r="F3523" t="s">
        <v>2519</v>
      </c>
      <c r="G3523" t="s">
        <v>69</v>
      </c>
      <c r="H3523" t="s">
        <v>70</v>
      </c>
      <c r="I3523" t="s">
        <v>71</v>
      </c>
      <c r="J3523" t="s">
        <v>72</v>
      </c>
      <c r="K3523" t="s">
        <v>7224</v>
      </c>
      <c r="L3523">
        <v>2061</v>
      </c>
      <c r="M3523">
        <v>3600</v>
      </c>
      <c r="N3523" t="s">
        <v>74</v>
      </c>
      <c r="O3523">
        <v>10</v>
      </c>
      <c r="P3523">
        <v>70049005</v>
      </c>
      <c r="Q3523" t="s">
        <v>75</v>
      </c>
      <c r="R3523" t="s">
        <v>76</v>
      </c>
      <c r="S3523" t="s">
        <v>731</v>
      </c>
      <c r="T3523" t="s">
        <v>78</v>
      </c>
      <c r="U3523" t="s">
        <v>8141</v>
      </c>
      <c r="V3523" t="s">
        <v>80</v>
      </c>
      <c r="W3523" t="s">
        <v>81</v>
      </c>
      <c r="X3523" t="s">
        <v>733</v>
      </c>
      <c r="Y3523" t="s">
        <v>7211</v>
      </c>
    </row>
    <row r="3524" spans="1:25" x14ac:dyDescent="0.25">
      <c r="A3524" t="s">
        <v>8142</v>
      </c>
      <c r="B3524">
        <v>2016</v>
      </c>
      <c r="C3524">
        <v>8</v>
      </c>
      <c r="D3524" t="s">
        <v>8095</v>
      </c>
      <c r="E3524" t="s">
        <v>2518</v>
      </c>
      <c r="F3524" t="s">
        <v>2519</v>
      </c>
      <c r="G3524" t="s">
        <v>69</v>
      </c>
      <c r="H3524" t="s">
        <v>70</v>
      </c>
      <c r="I3524" t="s">
        <v>71</v>
      </c>
      <c r="J3524" t="s">
        <v>72</v>
      </c>
      <c r="K3524" t="s">
        <v>7237</v>
      </c>
      <c r="L3524">
        <v>1007</v>
      </c>
      <c r="M3524">
        <v>25000</v>
      </c>
      <c r="N3524" t="s">
        <v>74</v>
      </c>
      <c r="O3524">
        <v>10</v>
      </c>
      <c r="P3524">
        <v>70049005</v>
      </c>
      <c r="Q3524" t="s">
        <v>75</v>
      </c>
      <c r="R3524" t="s">
        <v>76</v>
      </c>
      <c r="S3524" t="s">
        <v>376</v>
      </c>
      <c r="T3524" t="s">
        <v>78</v>
      </c>
      <c r="U3524" t="s">
        <v>8143</v>
      </c>
      <c r="V3524" t="s">
        <v>80</v>
      </c>
      <c r="W3524" t="s">
        <v>81</v>
      </c>
      <c r="X3524" t="s">
        <v>378</v>
      </c>
      <c r="Y3524" t="s">
        <v>7211</v>
      </c>
    </row>
    <row r="3525" spans="1:25" x14ac:dyDescent="0.25">
      <c r="A3525" t="s">
        <v>8144</v>
      </c>
      <c r="B3525">
        <v>2013</v>
      </c>
      <c r="C3525">
        <v>10</v>
      </c>
      <c r="D3525" t="s">
        <v>8145</v>
      </c>
      <c r="E3525" t="s">
        <v>2518</v>
      </c>
      <c r="F3525" t="s">
        <v>2519</v>
      </c>
      <c r="G3525" t="s">
        <v>69</v>
      </c>
      <c r="H3525" t="s">
        <v>70</v>
      </c>
      <c r="I3525" t="s">
        <v>71</v>
      </c>
      <c r="J3525" t="s">
        <v>72</v>
      </c>
      <c r="K3525" t="s">
        <v>7241</v>
      </c>
      <c r="L3525">
        <v>2170</v>
      </c>
      <c r="M3525">
        <v>100000</v>
      </c>
      <c r="N3525" t="s">
        <v>74</v>
      </c>
      <c r="O3525">
        <v>10</v>
      </c>
      <c r="P3525">
        <v>70049005</v>
      </c>
      <c r="Q3525" t="s">
        <v>75</v>
      </c>
      <c r="R3525" t="s">
        <v>76</v>
      </c>
      <c r="S3525" t="s">
        <v>181</v>
      </c>
      <c r="T3525" t="s">
        <v>78</v>
      </c>
      <c r="U3525" t="s">
        <v>8146</v>
      </c>
      <c r="V3525" t="s">
        <v>80</v>
      </c>
      <c r="W3525" t="s">
        <v>81</v>
      </c>
      <c r="X3525" t="s">
        <v>183</v>
      </c>
      <c r="Y3525" t="s">
        <v>7211</v>
      </c>
    </row>
    <row r="3526" spans="1:25" x14ac:dyDescent="0.25">
      <c r="A3526" t="s">
        <v>8147</v>
      </c>
      <c r="B3526">
        <v>2014</v>
      </c>
      <c r="C3526">
        <v>13</v>
      </c>
      <c r="D3526" t="s">
        <v>7512</v>
      </c>
      <c r="E3526" t="s">
        <v>2518</v>
      </c>
      <c r="F3526" t="s">
        <v>2519</v>
      </c>
      <c r="G3526" t="s">
        <v>69</v>
      </c>
      <c r="H3526" t="s">
        <v>70</v>
      </c>
      <c r="I3526" t="s">
        <v>71</v>
      </c>
      <c r="J3526" t="s">
        <v>72</v>
      </c>
      <c r="K3526" t="s">
        <v>7228</v>
      </c>
      <c r="L3526">
        <v>2324</v>
      </c>
      <c r="M3526">
        <v>5000</v>
      </c>
      <c r="N3526" t="s">
        <v>74</v>
      </c>
      <c r="O3526">
        <v>10</v>
      </c>
      <c r="P3526">
        <v>70049005</v>
      </c>
      <c r="Q3526" t="s">
        <v>75</v>
      </c>
      <c r="R3526" t="s">
        <v>76</v>
      </c>
      <c r="S3526" t="s">
        <v>1224</v>
      </c>
      <c r="T3526" t="s">
        <v>78</v>
      </c>
      <c r="U3526" t="s">
        <v>8148</v>
      </c>
      <c r="V3526" t="s">
        <v>80</v>
      </c>
      <c r="W3526" t="s">
        <v>81</v>
      </c>
      <c r="X3526" t="s">
        <v>1226</v>
      </c>
      <c r="Y3526" t="s">
        <v>7211</v>
      </c>
    </row>
    <row r="3527" spans="1:25" x14ac:dyDescent="0.25">
      <c r="A3527" t="s">
        <v>8149</v>
      </c>
      <c r="B3527">
        <v>2013</v>
      </c>
      <c r="C3527">
        <v>3</v>
      </c>
      <c r="D3527" t="s">
        <v>7240</v>
      </c>
      <c r="E3527" t="s">
        <v>2518</v>
      </c>
      <c r="F3527" t="s">
        <v>2519</v>
      </c>
      <c r="G3527" t="s">
        <v>69</v>
      </c>
      <c r="H3527" t="s">
        <v>70</v>
      </c>
      <c r="I3527" t="s">
        <v>71</v>
      </c>
      <c r="J3527" t="s">
        <v>72</v>
      </c>
      <c r="K3527" t="s">
        <v>7241</v>
      </c>
      <c r="L3527">
        <v>2161</v>
      </c>
      <c r="M3527">
        <v>50000</v>
      </c>
      <c r="N3527" t="s">
        <v>74</v>
      </c>
      <c r="O3527">
        <v>10</v>
      </c>
      <c r="P3527">
        <v>70049005</v>
      </c>
      <c r="Q3527" t="s">
        <v>75</v>
      </c>
      <c r="R3527" t="s">
        <v>76</v>
      </c>
      <c r="S3527" t="s">
        <v>649</v>
      </c>
      <c r="T3527" t="s">
        <v>78</v>
      </c>
      <c r="U3527" t="s">
        <v>8150</v>
      </c>
      <c r="V3527" t="s">
        <v>80</v>
      </c>
      <c r="W3527" t="s">
        <v>81</v>
      </c>
      <c r="X3527" t="s">
        <v>651</v>
      </c>
      <c r="Y3527" t="s">
        <v>7211</v>
      </c>
    </row>
    <row r="3528" spans="1:25" x14ac:dyDescent="0.25">
      <c r="A3528" t="s">
        <v>8151</v>
      </c>
      <c r="B3528">
        <v>2012</v>
      </c>
      <c r="C3528">
        <v>6</v>
      </c>
      <c r="D3528" t="s">
        <v>8152</v>
      </c>
      <c r="E3528" t="s">
        <v>2518</v>
      </c>
      <c r="F3528" t="s">
        <v>2519</v>
      </c>
      <c r="G3528" t="s">
        <v>69</v>
      </c>
      <c r="H3528" t="s">
        <v>70</v>
      </c>
      <c r="I3528" t="s">
        <v>71</v>
      </c>
      <c r="J3528" t="s">
        <v>1366</v>
      </c>
      <c r="K3528" t="s">
        <v>7382</v>
      </c>
      <c r="L3528">
        <v>1610</v>
      </c>
      <c r="M3528">
        <v>12473.43</v>
      </c>
      <c r="N3528" t="s">
        <v>74</v>
      </c>
      <c r="O3528">
        <v>10</v>
      </c>
      <c r="P3528">
        <v>70049005</v>
      </c>
      <c r="Q3528" t="s">
        <v>1368</v>
      </c>
      <c r="R3528" t="s">
        <v>76</v>
      </c>
      <c r="S3528" t="s">
        <v>7383</v>
      </c>
      <c r="T3528" t="s">
        <v>7384</v>
      </c>
      <c r="U3528" t="s">
        <v>8153</v>
      </c>
      <c r="V3528" t="s">
        <v>80</v>
      </c>
      <c r="W3528" t="s">
        <v>81</v>
      </c>
      <c r="X3528" t="s">
        <v>82</v>
      </c>
      <c r="Y3528" t="s">
        <v>7211</v>
      </c>
    </row>
    <row r="3529" spans="1:25" x14ac:dyDescent="0.25">
      <c r="A3529" t="s">
        <v>8154</v>
      </c>
      <c r="B3529">
        <v>2011</v>
      </c>
      <c r="C3529">
        <v>10</v>
      </c>
      <c r="D3529" t="s">
        <v>8155</v>
      </c>
      <c r="E3529" t="s">
        <v>2518</v>
      </c>
      <c r="F3529" t="s">
        <v>2519</v>
      </c>
      <c r="G3529" t="s">
        <v>69</v>
      </c>
      <c r="H3529" t="s">
        <v>70</v>
      </c>
      <c r="I3529" t="s">
        <v>71</v>
      </c>
      <c r="J3529" t="s">
        <v>72</v>
      </c>
      <c r="K3529" t="s">
        <v>7262</v>
      </c>
      <c r="L3529">
        <v>2067</v>
      </c>
      <c r="M3529">
        <v>25000</v>
      </c>
      <c r="N3529" t="s">
        <v>74</v>
      </c>
      <c r="O3529">
        <v>10</v>
      </c>
      <c r="P3529">
        <v>70049005</v>
      </c>
      <c r="Q3529" t="s">
        <v>75</v>
      </c>
      <c r="R3529" t="s">
        <v>76</v>
      </c>
      <c r="S3529" t="s">
        <v>593</v>
      </c>
      <c r="T3529" t="s">
        <v>78</v>
      </c>
      <c r="U3529" t="s">
        <v>8156</v>
      </c>
      <c r="V3529" t="s">
        <v>80</v>
      </c>
      <c r="W3529" t="s">
        <v>81</v>
      </c>
      <c r="X3529" t="s">
        <v>595</v>
      </c>
      <c r="Y3529" t="s">
        <v>7211</v>
      </c>
    </row>
    <row r="3530" spans="1:25" x14ac:dyDescent="0.25">
      <c r="A3530" t="s">
        <v>8157</v>
      </c>
      <c r="B3530">
        <v>2015</v>
      </c>
      <c r="C3530">
        <v>13</v>
      </c>
      <c r="D3530" t="s">
        <v>8158</v>
      </c>
      <c r="E3530" t="s">
        <v>2518</v>
      </c>
      <c r="F3530" t="s">
        <v>2519</v>
      </c>
      <c r="G3530" t="s">
        <v>69</v>
      </c>
      <c r="H3530" t="s">
        <v>70</v>
      </c>
      <c r="I3530" t="s">
        <v>71</v>
      </c>
      <c r="J3530" t="s">
        <v>72</v>
      </c>
      <c r="K3530" t="s">
        <v>7252</v>
      </c>
      <c r="L3530">
        <v>1013</v>
      </c>
      <c r="M3530">
        <v>4417.8500000000004</v>
      </c>
      <c r="N3530" t="s">
        <v>74</v>
      </c>
      <c r="O3530">
        <v>10</v>
      </c>
      <c r="P3530">
        <v>70049005</v>
      </c>
      <c r="Q3530" t="s">
        <v>75</v>
      </c>
      <c r="R3530" t="s">
        <v>76</v>
      </c>
      <c r="S3530" t="s">
        <v>395</v>
      </c>
      <c r="T3530" t="s">
        <v>78</v>
      </c>
      <c r="U3530" t="s">
        <v>8159</v>
      </c>
      <c r="V3530" t="s">
        <v>80</v>
      </c>
      <c r="W3530" t="s">
        <v>81</v>
      </c>
      <c r="X3530" t="s">
        <v>397</v>
      </c>
      <c r="Y3530" t="s">
        <v>7211</v>
      </c>
    </row>
    <row r="3531" spans="1:25" x14ac:dyDescent="0.25">
      <c r="A3531" t="s">
        <v>8160</v>
      </c>
      <c r="B3531">
        <v>2017</v>
      </c>
      <c r="C3531">
        <v>11</v>
      </c>
      <c r="D3531" t="s">
        <v>8161</v>
      </c>
      <c r="E3531" t="s">
        <v>2518</v>
      </c>
      <c r="F3531" t="s">
        <v>2519</v>
      </c>
      <c r="G3531" t="s">
        <v>69</v>
      </c>
      <c r="H3531" t="s">
        <v>70</v>
      </c>
      <c r="I3531" t="s">
        <v>71</v>
      </c>
      <c r="J3531" t="s">
        <v>72</v>
      </c>
      <c r="K3531" t="s">
        <v>7224</v>
      </c>
      <c r="L3531">
        <v>2045</v>
      </c>
      <c r="M3531">
        <v>50000</v>
      </c>
      <c r="N3531" t="s">
        <v>74</v>
      </c>
      <c r="O3531">
        <v>10</v>
      </c>
      <c r="P3531">
        <v>70049005</v>
      </c>
      <c r="Q3531" t="s">
        <v>75</v>
      </c>
      <c r="R3531" t="s">
        <v>76</v>
      </c>
      <c r="S3531" t="s">
        <v>508</v>
      </c>
      <c r="T3531" t="s">
        <v>78</v>
      </c>
      <c r="U3531" t="s">
        <v>8162</v>
      </c>
      <c r="V3531" t="s">
        <v>80</v>
      </c>
      <c r="W3531" t="s">
        <v>81</v>
      </c>
      <c r="X3531" t="s">
        <v>510</v>
      </c>
      <c r="Y3531" t="s">
        <v>7211</v>
      </c>
    </row>
    <row r="3532" spans="1:25" x14ac:dyDescent="0.25">
      <c r="A3532" t="s">
        <v>8163</v>
      </c>
      <c r="B3532">
        <v>2016</v>
      </c>
      <c r="C3532">
        <v>6</v>
      </c>
      <c r="D3532" t="s">
        <v>7236</v>
      </c>
      <c r="E3532" t="s">
        <v>2518</v>
      </c>
      <c r="F3532" t="s">
        <v>2519</v>
      </c>
      <c r="G3532" t="s">
        <v>69</v>
      </c>
      <c r="H3532" t="s">
        <v>70</v>
      </c>
      <c r="I3532" t="s">
        <v>71</v>
      </c>
      <c r="J3532" t="s">
        <v>72</v>
      </c>
      <c r="K3532" t="s">
        <v>7237</v>
      </c>
      <c r="L3532">
        <v>2111</v>
      </c>
      <c r="M3532">
        <v>3000000</v>
      </c>
      <c r="N3532" t="s">
        <v>74</v>
      </c>
      <c r="O3532">
        <v>10</v>
      </c>
      <c r="P3532">
        <v>70049005</v>
      </c>
      <c r="Q3532" t="s">
        <v>75</v>
      </c>
      <c r="R3532" t="s">
        <v>76</v>
      </c>
      <c r="S3532" t="s">
        <v>309</v>
      </c>
      <c r="T3532" t="s">
        <v>78</v>
      </c>
      <c r="U3532" t="s">
        <v>8164</v>
      </c>
      <c r="V3532" t="s">
        <v>80</v>
      </c>
      <c r="W3532" t="s">
        <v>81</v>
      </c>
      <c r="X3532" t="s">
        <v>311</v>
      </c>
      <c r="Y3532" t="s">
        <v>7211</v>
      </c>
    </row>
    <row r="3533" spans="1:25" x14ac:dyDescent="0.25">
      <c r="A3533" t="s">
        <v>8165</v>
      </c>
      <c r="B3533">
        <v>2014</v>
      </c>
      <c r="C3533">
        <v>13</v>
      </c>
      <c r="D3533" t="s">
        <v>7543</v>
      </c>
      <c r="E3533" t="s">
        <v>2518</v>
      </c>
      <c r="F3533" t="s">
        <v>2519</v>
      </c>
      <c r="G3533" t="s">
        <v>69</v>
      </c>
      <c r="H3533" t="s">
        <v>70</v>
      </c>
      <c r="I3533" t="s">
        <v>71</v>
      </c>
      <c r="J3533" t="s">
        <v>72</v>
      </c>
      <c r="K3533" t="s">
        <v>7228</v>
      </c>
      <c r="L3533">
        <v>2762</v>
      </c>
      <c r="M3533">
        <v>5000</v>
      </c>
      <c r="N3533" t="s">
        <v>74</v>
      </c>
      <c r="O3533">
        <v>10</v>
      </c>
      <c r="P3533">
        <v>70049005</v>
      </c>
      <c r="Q3533" t="s">
        <v>75</v>
      </c>
      <c r="R3533" t="s">
        <v>76</v>
      </c>
      <c r="S3533" t="s">
        <v>904</v>
      </c>
      <c r="T3533" t="s">
        <v>78</v>
      </c>
      <c r="U3533" t="s">
        <v>8166</v>
      </c>
      <c r="V3533" t="s">
        <v>80</v>
      </c>
      <c r="W3533" t="s">
        <v>81</v>
      </c>
      <c r="X3533" t="s">
        <v>906</v>
      </c>
      <c r="Y3533" t="s">
        <v>7211</v>
      </c>
    </row>
    <row r="3534" spans="1:25" x14ac:dyDescent="0.25">
      <c r="A3534" t="s">
        <v>8167</v>
      </c>
      <c r="B3534">
        <v>2012</v>
      </c>
      <c r="C3534">
        <v>7</v>
      </c>
      <c r="D3534" t="s">
        <v>8168</v>
      </c>
      <c r="E3534" t="s">
        <v>2518</v>
      </c>
      <c r="F3534" t="s">
        <v>2519</v>
      </c>
      <c r="G3534" t="s">
        <v>69</v>
      </c>
      <c r="H3534" t="s">
        <v>70</v>
      </c>
      <c r="I3534" t="s">
        <v>71</v>
      </c>
      <c r="J3534" t="s">
        <v>72</v>
      </c>
      <c r="K3534" t="s">
        <v>7611</v>
      </c>
      <c r="L3534">
        <v>2155</v>
      </c>
      <c r="M3534">
        <v>9835.9</v>
      </c>
      <c r="N3534" t="s">
        <v>74</v>
      </c>
      <c r="O3534">
        <v>10</v>
      </c>
      <c r="P3534">
        <v>70049005</v>
      </c>
      <c r="Q3534" t="s">
        <v>75</v>
      </c>
      <c r="R3534" t="s">
        <v>76</v>
      </c>
      <c r="S3534" t="s">
        <v>387</v>
      </c>
      <c r="T3534" t="s">
        <v>78</v>
      </c>
      <c r="U3534" t="s">
        <v>8169</v>
      </c>
      <c r="V3534" t="s">
        <v>80</v>
      </c>
      <c r="W3534" t="s">
        <v>81</v>
      </c>
      <c r="X3534" t="s">
        <v>389</v>
      </c>
      <c r="Y3534" t="s">
        <v>7211</v>
      </c>
    </row>
    <row r="3535" spans="1:25" x14ac:dyDescent="0.25">
      <c r="A3535" t="s">
        <v>8170</v>
      </c>
      <c r="B3535">
        <v>2015</v>
      </c>
      <c r="C3535">
        <v>9</v>
      </c>
      <c r="D3535" t="s">
        <v>8171</v>
      </c>
      <c r="E3535" t="s">
        <v>2518</v>
      </c>
      <c r="F3535" t="s">
        <v>2519</v>
      </c>
      <c r="G3535" t="s">
        <v>69</v>
      </c>
      <c r="H3535" t="s">
        <v>70</v>
      </c>
      <c r="I3535" t="s">
        <v>71</v>
      </c>
      <c r="J3535" t="s">
        <v>72</v>
      </c>
      <c r="K3535" t="s">
        <v>7252</v>
      </c>
      <c r="L3535">
        <v>2664</v>
      </c>
      <c r="M3535">
        <v>1400</v>
      </c>
      <c r="N3535" t="s">
        <v>74</v>
      </c>
      <c r="O3535">
        <v>10</v>
      </c>
      <c r="P3535">
        <v>70049005</v>
      </c>
      <c r="Q3535" t="s">
        <v>75</v>
      </c>
      <c r="R3535" t="s">
        <v>76</v>
      </c>
      <c r="S3535" t="s">
        <v>502</v>
      </c>
      <c r="T3535" t="s">
        <v>78</v>
      </c>
      <c r="U3535" t="s">
        <v>8172</v>
      </c>
      <c r="V3535" t="s">
        <v>80</v>
      </c>
      <c r="W3535" t="s">
        <v>81</v>
      </c>
      <c r="X3535" t="s">
        <v>504</v>
      </c>
      <c r="Y3535" t="s">
        <v>7211</v>
      </c>
    </row>
    <row r="3536" spans="1:25" x14ac:dyDescent="0.25">
      <c r="A3536" t="s">
        <v>8173</v>
      </c>
      <c r="B3536">
        <v>2016</v>
      </c>
      <c r="C3536">
        <v>8</v>
      </c>
      <c r="D3536" t="s">
        <v>7455</v>
      </c>
      <c r="E3536" t="s">
        <v>2518</v>
      </c>
      <c r="F3536" t="s">
        <v>2519</v>
      </c>
      <c r="G3536" t="s">
        <v>69</v>
      </c>
      <c r="H3536" t="s">
        <v>70</v>
      </c>
      <c r="I3536" t="s">
        <v>71</v>
      </c>
      <c r="J3536" t="s">
        <v>72</v>
      </c>
      <c r="K3536" t="s">
        <v>7237</v>
      </c>
      <c r="L3536">
        <v>1450</v>
      </c>
      <c r="M3536">
        <v>25000</v>
      </c>
      <c r="N3536" t="s">
        <v>74</v>
      </c>
      <c r="O3536">
        <v>10</v>
      </c>
      <c r="P3536">
        <v>70049005</v>
      </c>
      <c r="Q3536" t="s">
        <v>75</v>
      </c>
      <c r="R3536" t="s">
        <v>76</v>
      </c>
      <c r="S3536" t="s">
        <v>244</v>
      </c>
      <c r="T3536" t="s">
        <v>78</v>
      </c>
      <c r="U3536" t="s">
        <v>8174</v>
      </c>
      <c r="V3536" t="s">
        <v>80</v>
      </c>
      <c r="W3536" t="s">
        <v>81</v>
      </c>
      <c r="X3536" t="s">
        <v>246</v>
      </c>
      <c r="Y3536" t="s">
        <v>7211</v>
      </c>
    </row>
    <row r="3537" spans="1:25" x14ac:dyDescent="0.25">
      <c r="A3537" t="s">
        <v>8175</v>
      </c>
      <c r="B3537">
        <v>2015</v>
      </c>
      <c r="C3537">
        <v>12</v>
      </c>
      <c r="D3537" t="s">
        <v>8176</v>
      </c>
      <c r="E3537" t="s">
        <v>2518</v>
      </c>
      <c r="F3537" t="s">
        <v>2519</v>
      </c>
      <c r="G3537" t="s">
        <v>69</v>
      </c>
      <c r="H3537" t="s">
        <v>70</v>
      </c>
      <c r="I3537" t="s">
        <v>71</v>
      </c>
      <c r="J3537" t="s">
        <v>72</v>
      </c>
      <c r="K3537" t="s">
        <v>7252</v>
      </c>
      <c r="L3537">
        <v>1462</v>
      </c>
      <c r="M3537">
        <v>5000</v>
      </c>
      <c r="N3537" t="s">
        <v>74</v>
      </c>
      <c r="O3537">
        <v>10</v>
      </c>
      <c r="P3537">
        <v>70049005</v>
      </c>
      <c r="Q3537" t="s">
        <v>75</v>
      </c>
      <c r="R3537" t="s">
        <v>76</v>
      </c>
      <c r="S3537" t="s">
        <v>826</v>
      </c>
      <c r="T3537" t="s">
        <v>78</v>
      </c>
      <c r="U3537" t="s">
        <v>8177</v>
      </c>
      <c r="V3537" t="s">
        <v>80</v>
      </c>
      <c r="W3537" t="s">
        <v>81</v>
      </c>
      <c r="X3537" t="s">
        <v>828</v>
      </c>
      <c r="Y3537" t="s">
        <v>7211</v>
      </c>
    </row>
    <row r="3538" spans="1:25" x14ac:dyDescent="0.25">
      <c r="A3538" t="s">
        <v>8178</v>
      </c>
      <c r="B3538">
        <v>2012</v>
      </c>
      <c r="C3538">
        <v>9</v>
      </c>
      <c r="D3538" t="s">
        <v>8179</v>
      </c>
      <c r="E3538" t="s">
        <v>2518</v>
      </c>
      <c r="F3538" t="s">
        <v>2519</v>
      </c>
      <c r="G3538" t="s">
        <v>69</v>
      </c>
      <c r="H3538" t="s">
        <v>70</v>
      </c>
      <c r="I3538" t="s">
        <v>71</v>
      </c>
      <c r="J3538" t="s">
        <v>1366</v>
      </c>
      <c r="K3538" t="s">
        <v>8180</v>
      </c>
      <c r="L3538">
        <v>1109</v>
      </c>
      <c r="M3538">
        <v>2806</v>
      </c>
      <c r="N3538" t="s">
        <v>74</v>
      </c>
      <c r="O3538">
        <v>10</v>
      </c>
      <c r="P3538">
        <v>70049005</v>
      </c>
      <c r="Q3538" t="s">
        <v>1368</v>
      </c>
      <c r="R3538" t="s">
        <v>76</v>
      </c>
      <c r="S3538" t="s">
        <v>7414</v>
      </c>
      <c r="T3538" t="s">
        <v>78</v>
      </c>
      <c r="U3538" t="s">
        <v>8181</v>
      </c>
      <c r="V3538" t="s">
        <v>80</v>
      </c>
      <c r="W3538" t="s">
        <v>81</v>
      </c>
      <c r="X3538" t="s">
        <v>1030</v>
      </c>
      <c r="Y3538" t="s">
        <v>7211</v>
      </c>
    </row>
    <row r="3539" spans="1:25" x14ac:dyDescent="0.25">
      <c r="A3539" t="s">
        <v>8182</v>
      </c>
      <c r="B3539">
        <v>2015</v>
      </c>
      <c r="C3539">
        <v>11</v>
      </c>
      <c r="D3539" t="s">
        <v>7458</v>
      </c>
      <c r="E3539" t="s">
        <v>2518</v>
      </c>
      <c r="F3539" t="s">
        <v>2519</v>
      </c>
      <c r="G3539" t="s">
        <v>69</v>
      </c>
      <c r="H3539" t="s">
        <v>70</v>
      </c>
      <c r="I3539" t="s">
        <v>71</v>
      </c>
      <c r="J3539" t="s">
        <v>72</v>
      </c>
      <c r="K3539" t="s">
        <v>7252</v>
      </c>
      <c r="L3539">
        <v>1056</v>
      </c>
      <c r="M3539">
        <v>3840</v>
      </c>
      <c r="N3539" t="s">
        <v>74</v>
      </c>
      <c r="O3539">
        <v>10</v>
      </c>
      <c r="P3539">
        <v>70049005</v>
      </c>
      <c r="Q3539" t="s">
        <v>75</v>
      </c>
      <c r="R3539" t="s">
        <v>76</v>
      </c>
      <c r="S3539" t="s">
        <v>137</v>
      </c>
      <c r="T3539" t="s">
        <v>78</v>
      </c>
      <c r="U3539" t="s">
        <v>8183</v>
      </c>
      <c r="V3539" t="s">
        <v>80</v>
      </c>
      <c r="W3539" t="s">
        <v>81</v>
      </c>
      <c r="X3539" t="s">
        <v>139</v>
      </c>
      <c r="Y3539" t="s">
        <v>7211</v>
      </c>
    </row>
    <row r="3540" spans="1:25" x14ac:dyDescent="0.25">
      <c r="A3540" t="s">
        <v>8184</v>
      </c>
      <c r="B3540">
        <v>2012</v>
      </c>
      <c r="C3540">
        <v>12</v>
      </c>
      <c r="D3540" t="s">
        <v>7905</v>
      </c>
      <c r="E3540" t="s">
        <v>2518</v>
      </c>
      <c r="F3540" t="s">
        <v>2519</v>
      </c>
      <c r="G3540" t="s">
        <v>69</v>
      </c>
      <c r="H3540" t="s">
        <v>70</v>
      </c>
      <c r="I3540" t="s">
        <v>71</v>
      </c>
      <c r="J3540" t="s">
        <v>72</v>
      </c>
      <c r="K3540" t="s">
        <v>7248</v>
      </c>
      <c r="L3540">
        <v>2124</v>
      </c>
      <c r="M3540">
        <v>5000</v>
      </c>
      <c r="N3540" t="s">
        <v>74</v>
      </c>
      <c r="O3540">
        <v>10</v>
      </c>
      <c r="P3540">
        <v>70049005</v>
      </c>
      <c r="Q3540" t="s">
        <v>75</v>
      </c>
      <c r="R3540" t="s">
        <v>76</v>
      </c>
      <c r="S3540" t="s">
        <v>7360</v>
      </c>
      <c r="T3540" t="s">
        <v>7361</v>
      </c>
      <c r="U3540" t="s">
        <v>8185</v>
      </c>
      <c r="V3540" t="s">
        <v>80</v>
      </c>
      <c r="W3540" t="s">
        <v>81</v>
      </c>
      <c r="X3540" t="s">
        <v>7363</v>
      </c>
      <c r="Y3540" t="s">
        <v>7211</v>
      </c>
    </row>
    <row r="3541" spans="1:25" x14ac:dyDescent="0.25">
      <c r="A3541" t="s">
        <v>8186</v>
      </c>
      <c r="B3541">
        <v>2017</v>
      </c>
      <c r="C3541">
        <v>7</v>
      </c>
      <c r="D3541" t="s">
        <v>7540</v>
      </c>
      <c r="E3541" t="s">
        <v>2518</v>
      </c>
      <c r="F3541" t="s">
        <v>2519</v>
      </c>
      <c r="G3541" t="s">
        <v>69</v>
      </c>
      <c r="H3541" t="s">
        <v>70</v>
      </c>
      <c r="I3541" t="s">
        <v>71</v>
      </c>
      <c r="J3541" t="s">
        <v>72</v>
      </c>
      <c r="K3541" t="s">
        <v>7224</v>
      </c>
      <c r="L3541">
        <v>2027</v>
      </c>
      <c r="M3541">
        <v>63800</v>
      </c>
      <c r="N3541" t="s">
        <v>74</v>
      </c>
      <c r="O3541">
        <v>10</v>
      </c>
      <c r="P3541">
        <v>70049005</v>
      </c>
      <c r="Q3541" t="s">
        <v>75</v>
      </c>
      <c r="R3541" t="s">
        <v>76</v>
      </c>
      <c r="S3541" t="s">
        <v>391</v>
      </c>
      <c r="T3541" t="s">
        <v>78</v>
      </c>
      <c r="U3541" t="s">
        <v>8187</v>
      </c>
      <c r="V3541" t="s">
        <v>80</v>
      </c>
      <c r="W3541" t="s">
        <v>81</v>
      </c>
      <c r="X3541" t="s">
        <v>393</v>
      </c>
      <c r="Y3541" t="s">
        <v>7211</v>
      </c>
    </row>
    <row r="3542" spans="1:25" x14ac:dyDescent="0.25">
      <c r="A3542" t="s">
        <v>8188</v>
      </c>
      <c r="B3542">
        <v>2016</v>
      </c>
      <c r="C3542">
        <v>5</v>
      </c>
      <c r="D3542" t="s">
        <v>8189</v>
      </c>
      <c r="E3542" t="s">
        <v>2518</v>
      </c>
      <c r="F3542" t="s">
        <v>2519</v>
      </c>
      <c r="G3542" t="s">
        <v>69</v>
      </c>
      <c r="H3542" t="s">
        <v>70</v>
      </c>
      <c r="I3542" t="s">
        <v>71</v>
      </c>
      <c r="J3542" t="s">
        <v>72</v>
      </c>
      <c r="K3542" t="s">
        <v>7237</v>
      </c>
      <c r="L3542">
        <v>1561</v>
      </c>
      <c r="M3542">
        <v>706</v>
      </c>
      <c r="N3542" t="s">
        <v>74</v>
      </c>
      <c r="O3542">
        <v>10</v>
      </c>
      <c r="P3542">
        <v>70049005</v>
      </c>
      <c r="Q3542" t="s">
        <v>75</v>
      </c>
      <c r="R3542" t="s">
        <v>76</v>
      </c>
      <c r="S3542" t="s">
        <v>89</v>
      </c>
      <c r="T3542" t="s">
        <v>78</v>
      </c>
      <c r="U3542" t="s">
        <v>8190</v>
      </c>
      <c r="V3542" t="s">
        <v>80</v>
      </c>
      <c r="W3542" t="s">
        <v>81</v>
      </c>
      <c r="X3542" t="s">
        <v>1652</v>
      </c>
      <c r="Y3542" t="s">
        <v>7211</v>
      </c>
    </row>
    <row r="3543" spans="1:25" x14ac:dyDescent="0.25">
      <c r="A3543" t="s">
        <v>8191</v>
      </c>
      <c r="B3543">
        <v>2014</v>
      </c>
      <c r="C3543">
        <v>12</v>
      </c>
      <c r="D3543" t="s">
        <v>7928</v>
      </c>
      <c r="E3543" t="s">
        <v>2518</v>
      </c>
      <c r="F3543" t="s">
        <v>2519</v>
      </c>
      <c r="G3543" t="s">
        <v>69</v>
      </c>
      <c r="H3543" t="s">
        <v>70</v>
      </c>
      <c r="I3543" t="s">
        <v>71</v>
      </c>
      <c r="J3543" t="s">
        <v>72</v>
      </c>
      <c r="K3543" t="s">
        <v>7228</v>
      </c>
      <c r="L3543">
        <v>1002</v>
      </c>
      <c r="M3543">
        <v>45000</v>
      </c>
      <c r="N3543" t="s">
        <v>74</v>
      </c>
      <c r="O3543">
        <v>10</v>
      </c>
      <c r="P3543">
        <v>70049005</v>
      </c>
      <c r="Q3543" t="s">
        <v>75</v>
      </c>
      <c r="R3543" t="s">
        <v>76</v>
      </c>
      <c r="S3543" t="s">
        <v>301</v>
      </c>
      <c r="T3543" t="s">
        <v>78</v>
      </c>
      <c r="U3543" t="s">
        <v>8192</v>
      </c>
      <c r="V3543" t="s">
        <v>80</v>
      </c>
      <c r="W3543" t="s">
        <v>81</v>
      </c>
      <c r="X3543" t="s">
        <v>303</v>
      </c>
      <c r="Y3543" t="s">
        <v>7211</v>
      </c>
    </row>
    <row r="3544" spans="1:25" x14ac:dyDescent="0.25">
      <c r="A3544" t="s">
        <v>8193</v>
      </c>
      <c r="B3544">
        <v>2016</v>
      </c>
      <c r="C3544">
        <v>12</v>
      </c>
      <c r="D3544" t="s">
        <v>7417</v>
      </c>
      <c r="E3544" t="s">
        <v>2518</v>
      </c>
      <c r="F3544" t="s">
        <v>2519</v>
      </c>
      <c r="G3544" t="s">
        <v>69</v>
      </c>
      <c r="H3544" t="s">
        <v>70</v>
      </c>
      <c r="I3544" t="s">
        <v>71</v>
      </c>
      <c r="J3544" t="s">
        <v>72</v>
      </c>
      <c r="K3544" t="s">
        <v>7237</v>
      </c>
      <c r="L3544">
        <v>1013</v>
      </c>
      <c r="M3544">
        <v>250000</v>
      </c>
      <c r="N3544" t="s">
        <v>74</v>
      </c>
      <c r="O3544">
        <v>10</v>
      </c>
      <c r="P3544">
        <v>70049005</v>
      </c>
      <c r="Q3544" t="s">
        <v>75</v>
      </c>
      <c r="R3544" t="s">
        <v>76</v>
      </c>
      <c r="S3544" t="s">
        <v>395</v>
      </c>
      <c r="T3544" t="s">
        <v>78</v>
      </c>
      <c r="U3544" t="s">
        <v>8194</v>
      </c>
      <c r="V3544" t="s">
        <v>80</v>
      </c>
      <c r="W3544" t="s">
        <v>81</v>
      </c>
      <c r="X3544" t="s">
        <v>397</v>
      </c>
      <c r="Y3544" t="s">
        <v>7211</v>
      </c>
    </row>
    <row r="3545" spans="1:25" x14ac:dyDescent="0.25">
      <c r="A3545" t="s">
        <v>8195</v>
      </c>
      <c r="B3545">
        <v>2016</v>
      </c>
      <c r="C3545">
        <v>12</v>
      </c>
      <c r="D3545" t="s">
        <v>7417</v>
      </c>
      <c r="E3545" t="s">
        <v>2518</v>
      </c>
      <c r="F3545" t="s">
        <v>2519</v>
      </c>
      <c r="G3545" t="s">
        <v>69</v>
      </c>
      <c r="H3545" t="s">
        <v>70</v>
      </c>
      <c r="I3545" t="s">
        <v>71</v>
      </c>
      <c r="J3545" t="s">
        <v>72</v>
      </c>
      <c r="K3545" t="s">
        <v>7237</v>
      </c>
      <c r="L3545">
        <v>1089</v>
      </c>
      <c r="M3545">
        <v>15000</v>
      </c>
      <c r="N3545" t="s">
        <v>74</v>
      </c>
      <c r="O3545">
        <v>10</v>
      </c>
      <c r="P3545">
        <v>70049005</v>
      </c>
      <c r="Q3545" t="s">
        <v>75</v>
      </c>
      <c r="R3545" t="s">
        <v>76</v>
      </c>
      <c r="S3545" t="s">
        <v>101</v>
      </c>
      <c r="T3545" t="s">
        <v>78</v>
      </c>
      <c r="U3545" t="s">
        <v>8196</v>
      </c>
      <c r="V3545" t="s">
        <v>80</v>
      </c>
      <c r="W3545" t="s">
        <v>81</v>
      </c>
      <c r="X3545" t="s">
        <v>103</v>
      </c>
      <c r="Y3545" t="s">
        <v>7211</v>
      </c>
    </row>
    <row r="3546" spans="1:25" x14ac:dyDescent="0.25">
      <c r="A3546" t="s">
        <v>8197</v>
      </c>
      <c r="B3546">
        <v>2014</v>
      </c>
      <c r="C3546">
        <v>10</v>
      </c>
      <c r="D3546" t="s">
        <v>8198</v>
      </c>
      <c r="E3546" t="s">
        <v>2518</v>
      </c>
      <c r="F3546" t="s">
        <v>2519</v>
      </c>
      <c r="G3546" t="s">
        <v>69</v>
      </c>
      <c r="H3546" t="s">
        <v>70</v>
      </c>
      <c r="I3546" t="s">
        <v>71</v>
      </c>
      <c r="J3546" t="s">
        <v>72</v>
      </c>
      <c r="K3546" t="s">
        <v>7228</v>
      </c>
      <c r="L3546">
        <v>1082</v>
      </c>
      <c r="M3546">
        <v>3441</v>
      </c>
      <c r="N3546" t="s">
        <v>74</v>
      </c>
      <c r="O3546">
        <v>10</v>
      </c>
      <c r="P3546">
        <v>70049005</v>
      </c>
      <c r="Q3546" t="s">
        <v>75</v>
      </c>
      <c r="R3546" t="s">
        <v>76</v>
      </c>
      <c r="S3546" t="s">
        <v>525</v>
      </c>
      <c r="T3546" t="s">
        <v>78</v>
      </c>
      <c r="U3546" t="s">
        <v>8199</v>
      </c>
      <c r="V3546" t="s">
        <v>80</v>
      </c>
      <c r="W3546" t="s">
        <v>81</v>
      </c>
      <c r="X3546" t="s">
        <v>527</v>
      </c>
      <c r="Y3546" t="s">
        <v>7211</v>
      </c>
    </row>
    <row r="3547" spans="1:25" x14ac:dyDescent="0.25">
      <c r="A3547" t="s">
        <v>8200</v>
      </c>
      <c r="B3547">
        <v>2014</v>
      </c>
      <c r="C3547">
        <v>10</v>
      </c>
      <c r="D3547" t="s">
        <v>7476</v>
      </c>
      <c r="E3547" t="s">
        <v>2518</v>
      </c>
      <c r="F3547" t="s">
        <v>2519</v>
      </c>
      <c r="G3547" t="s">
        <v>69</v>
      </c>
      <c r="H3547" t="s">
        <v>70</v>
      </c>
      <c r="I3547" t="s">
        <v>71</v>
      </c>
      <c r="J3547" t="s">
        <v>72</v>
      </c>
      <c r="K3547" t="s">
        <v>7228</v>
      </c>
      <c r="L3547">
        <v>1038</v>
      </c>
      <c r="M3547">
        <v>1364</v>
      </c>
      <c r="N3547" t="s">
        <v>74</v>
      </c>
      <c r="O3547">
        <v>10</v>
      </c>
      <c r="P3547">
        <v>70049005</v>
      </c>
      <c r="Q3547" t="s">
        <v>75</v>
      </c>
      <c r="R3547" t="s">
        <v>76</v>
      </c>
      <c r="S3547" t="s">
        <v>822</v>
      </c>
      <c r="T3547" t="s">
        <v>78</v>
      </c>
      <c r="U3547" t="s">
        <v>8201</v>
      </c>
      <c r="V3547" t="s">
        <v>1601</v>
      </c>
      <c r="W3547" t="s">
        <v>81</v>
      </c>
      <c r="X3547" t="s">
        <v>824</v>
      </c>
      <c r="Y3547" t="s">
        <v>7211</v>
      </c>
    </row>
    <row r="3548" spans="1:25" x14ac:dyDescent="0.25">
      <c r="A3548" t="s">
        <v>8202</v>
      </c>
      <c r="B3548">
        <v>2011</v>
      </c>
      <c r="C3548">
        <v>10</v>
      </c>
      <c r="D3548" t="s">
        <v>7650</v>
      </c>
      <c r="E3548" t="s">
        <v>2518</v>
      </c>
      <c r="F3548" t="s">
        <v>2519</v>
      </c>
      <c r="G3548" t="s">
        <v>69</v>
      </c>
      <c r="H3548" t="s">
        <v>70</v>
      </c>
      <c r="I3548" t="s">
        <v>71</v>
      </c>
      <c r="J3548" t="s">
        <v>72</v>
      </c>
      <c r="K3548" t="s">
        <v>7262</v>
      </c>
      <c r="L3548">
        <v>1970</v>
      </c>
      <c r="M3548">
        <v>20000</v>
      </c>
      <c r="N3548" t="s">
        <v>74</v>
      </c>
      <c r="O3548">
        <v>10</v>
      </c>
      <c r="P3548">
        <v>70049005</v>
      </c>
      <c r="Q3548" t="s">
        <v>75</v>
      </c>
      <c r="R3548" t="s">
        <v>76</v>
      </c>
      <c r="S3548" t="s">
        <v>514</v>
      </c>
      <c r="T3548" t="s">
        <v>78</v>
      </c>
      <c r="U3548" t="s">
        <v>8203</v>
      </c>
      <c r="V3548" t="s">
        <v>80</v>
      </c>
      <c r="W3548" t="s">
        <v>81</v>
      </c>
      <c r="X3548" t="s">
        <v>516</v>
      </c>
      <c r="Y3548" t="s">
        <v>7211</v>
      </c>
    </row>
    <row r="3549" spans="1:25" x14ac:dyDescent="0.25">
      <c r="A3549" t="s">
        <v>8204</v>
      </c>
      <c r="B3549">
        <v>2015</v>
      </c>
      <c r="C3549">
        <v>9</v>
      </c>
      <c r="D3549" t="s">
        <v>7283</v>
      </c>
      <c r="E3549" t="s">
        <v>2518</v>
      </c>
      <c r="F3549" t="s">
        <v>2519</v>
      </c>
      <c r="G3549" t="s">
        <v>69</v>
      </c>
      <c r="H3549" t="s">
        <v>70</v>
      </c>
      <c r="I3549" t="s">
        <v>71</v>
      </c>
      <c r="J3549" t="s">
        <v>72</v>
      </c>
      <c r="K3549" t="s">
        <v>7252</v>
      </c>
      <c r="L3549">
        <v>2067</v>
      </c>
      <c r="M3549">
        <v>5000</v>
      </c>
      <c r="N3549" t="s">
        <v>74</v>
      </c>
      <c r="O3549">
        <v>10</v>
      </c>
      <c r="P3549">
        <v>70049005</v>
      </c>
      <c r="Q3549" t="s">
        <v>75</v>
      </c>
      <c r="R3549" t="s">
        <v>76</v>
      </c>
      <c r="S3549" t="s">
        <v>593</v>
      </c>
      <c r="T3549" t="s">
        <v>78</v>
      </c>
      <c r="U3549" t="s">
        <v>8205</v>
      </c>
      <c r="V3549" t="s">
        <v>80</v>
      </c>
      <c r="W3549" t="s">
        <v>81</v>
      </c>
      <c r="X3549" t="s">
        <v>595</v>
      </c>
      <c r="Y3549" t="s">
        <v>7211</v>
      </c>
    </row>
    <row r="3550" spans="1:25" x14ac:dyDescent="0.25">
      <c r="A3550" t="s">
        <v>8206</v>
      </c>
      <c r="B3550">
        <v>2015</v>
      </c>
      <c r="C3550">
        <v>8</v>
      </c>
      <c r="D3550" t="s">
        <v>8207</v>
      </c>
      <c r="E3550" t="s">
        <v>2518</v>
      </c>
      <c r="F3550" t="s">
        <v>2519</v>
      </c>
      <c r="G3550" t="s">
        <v>69</v>
      </c>
      <c r="H3550" t="s">
        <v>70</v>
      </c>
      <c r="I3550" t="s">
        <v>71</v>
      </c>
      <c r="J3550" t="s">
        <v>72</v>
      </c>
      <c r="K3550" t="s">
        <v>7252</v>
      </c>
      <c r="L3550">
        <v>2067</v>
      </c>
      <c r="M3550">
        <v>6634</v>
      </c>
      <c r="N3550" t="s">
        <v>74</v>
      </c>
      <c r="O3550">
        <v>10</v>
      </c>
      <c r="P3550">
        <v>70049005</v>
      </c>
      <c r="Q3550" t="s">
        <v>75</v>
      </c>
      <c r="R3550" t="s">
        <v>76</v>
      </c>
      <c r="S3550" t="s">
        <v>593</v>
      </c>
      <c r="T3550" t="s">
        <v>78</v>
      </c>
      <c r="U3550" t="s">
        <v>8208</v>
      </c>
      <c r="V3550" t="s">
        <v>80</v>
      </c>
      <c r="W3550" t="s">
        <v>81</v>
      </c>
      <c r="X3550" t="s">
        <v>595</v>
      </c>
      <c r="Y3550" t="s">
        <v>7211</v>
      </c>
    </row>
    <row r="3551" spans="1:25" x14ac:dyDescent="0.25">
      <c r="A3551" t="s">
        <v>8209</v>
      </c>
      <c r="B3551">
        <v>2014</v>
      </c>
      <c r="C3551">
        <v>13</v>
      </c>
      <c r="D3551" t="s">
        <v>7596</v>
      </c>
      <c r="E3551" t="s">
        <v>2518</v>
      </c>
      <c r="F3551" t="s">
        <v>2519</v>
      </c>
      <c r="G3551" t="s">
        <v>69</v>
      </c>
      <c r="H3551" t="s">
        <v>70</v>
      </c>
      <c r="I3551" t="s">
        <v>71</v>
      </c>
      <c r="J3551" t="s">
        <v>72</v>
      </c>
      <c r="K3551" t="s">
        <v>7228</v>
      </c>
      <c r="L3551">
        <v>1536</v>
      </c>
      <c r="M3551">
        <v>5832</v>
      </c>
      <c r="N3551" t="s">
        <v>74</v>
      </c>
      <c r="O3551">
        <v>10</v>
      </c>
      <c r="P3551">
        <v>70049005</v>
      </c>
      <c r="Q3551" t="s">
        <v>75</v>
      </c>
      <c r="R3551" t="s">
        <v>76</v>
      </c>
      <c r="S3551" t="s">
        <v>1192</v>
      </c>
      <c r="T3551" t="s">
        <v>78</v>
      </c>
      <c r="U3551" t="s">
        <v>8210</v>
      </c>
      <c r="V3551" t="s">
        <v>80</v>
      </c>
      <c r="W3551" t="s">
        <v>81</v>
      </c>
      <c r="X3551" t="s">
        <v>1194</v>
      </c>
      <c r="Y3551" t="s">
        <v>7211</v>
      </c>
    </row>
    <row r="3552" spans="1:25" x14ac:dyDescent="0.25">
      <c r="A3552" t="s">
        <v>8211</v>
      </c>
      <c r="B3552">
        <v>2015</v>
      </c>
      <c r="C3552">
        <v>11</v>
      </c>
      <c r="D3552" t="s">
        <v>7554</v>
      </c>
      <c r="E3552" t="s">
        <v>2518</v>
      </c>
      <c r="F3552" t="s">
        <v>2519</v>
      </c>
      <c r="G3552" t="s">
        <v>69</v>
      </c>
      <c r="H3552" t="s">
        <v>70</v>
      </c>
      <c r="I3552" t="s">
        <v>71</v>
      </c>
      <c r="J3552" t="s">
        <v>72</v>
      </c>
      <c r="K3552" t="s">
        <v>7252</v>
      </c>
      <c r="L3552">
        <v>2149</v>
      </c>
      <c r="M3552">
        <v>1000</v>
      </c>
      <c r="N3552" t="s">
        <v>74</v>
      </c>
      <c r="O3552">
        <v>10</v>
      </c>
      <c r="P3552">
        <v>70049005</v>
      </c>
      <c r="Q3552" t="s">
        <v>75</v>
      </c>
      <c r="R3552" t="s">
        <v>76</v>
      </c>
      <c r="S3552" t="s">
        <v>224</v>
      </c>
      <c r="T3552" t="s">
        <v>78</v>
      </c>
      <c r="U3552" t="s">
        <v>8212</v>
      </c>
      <c r="V3552" t="s">
        <v>80</v>
      </c>
      <c r="W3552" t="s">
        <v>81</v>
      </c>
      <c r="X3552" t="s">
        <v>226</v>
      </c>
      <c r="Y3552" t="s">
        <v>7211</v>
      </c>
    </row>
    <row r="3553" spans="1:25" x14ac:dyDescent="0.25">
      <c r="A3553" t="s">
        <v>8213</v>
      </c>
      <c r="B3553">
        <v>2012</v>
      </c>
      <c r="C3553">
        <v>2</v>
      </c>
      <c r="D3553" t="s">
        <v>7448</v>
      </c>
      <c r="E3553" t="s">
        <v>2518</v>
      </c>
      <c r="F3553" t="s">
        <v>2519</v>
      </c>
      <c r="G3553" t="s">
        <v>69</v>
      </c>
      <c r="H3553" t="s">
        <v>70</v>
      </c>
      <c r="I3553" t="s">
        <v>71</v>
      </c>
      <c r="J3553" t="s">
        <v>72</v>
      </c>
      <c r="K3553" t="s">
        <v>7611</v>
      </c>
      <c r="L3553">
        <v>2155</v>
      </c>
      <c r="M3553">
        <v>20533.04</v>
      </c>
      <c r="N3553" t="s">
        <v>74</v>
      </c>
      <c r="O3553">
        <v>10</v>
      </c>
      <c r="P3553">
        <v>70049005</v>
      </c>
      <c r="Q3553" t="s">
        <v>75</v>
      </c>
      <c r="R3553" t="s">
        <v>76</v>
      </c>
      <c r="S3553" t="s">
        <v>387</v>
      </c>
      <c r="T3553" t="s">
        <v>78</v>
      </c>
      <c r="U3553" t="s">
        <v>8214</v>
      </c>
      <c r="V3553" t="s">
        <v>80</v>
      </c>
      <c r="W3553" t="s">
        <v>81</v>
      </c>
      <c r="X3553" t="s">
        <v>389</v>
      </c>
      <c r="Y3553" t="s">
        <v>7211</v>
      </c>
    </row>
    <row r="3554" spans="1:25" x14ac:dyDescent="0.25">
      <c r="A3554" t="s">
        <v>8215</v>
      </c>
      <c r="B3554">
        <v>2014</v>
      </c>
      <c r="C3554">
        <v>6</v>
      </c>
      <c r="D3554" t="s">
        <v>7796</v>
      </c>
      <c r="E3554" t="s">
        <v>2518</v>
      </c>
      <c r="F3554" t="s">
        <v>2519</v>
      </c>
      <c r="G3554" t="s">
        <v>69</v>
      </c>
      <c r="H3554" t="s">
        <v>70</v>
      </c>
      <c r="I3554" t="s">
        <v>71</v>
      </c>
      <c r="J3554" t="s">
        <v>72</v>
      </c>
      <c r="K3554" t="s">
        <v>7228</v>
      </c>
      <c r="L3554">
        <v>1908</v>
      </c>
      <c r="M3554">
        <v>15392</v>
      </c>
      <c r="N3554" t="s">
        <v>74</v>
      </c>
      <c r="O3554">
        <v>10</v>
      </c>
      <c r="P3554">
        <v>70049005</v>
      </c>
      <c r="Q3554" t="s">
        <v>75</v>
      </c>
      <c r="R3554" t="s">
        <v>76</v>
      </c>
      <c r="S3554" t="s">
        <v>3575</v>
      </c>
      <c r="T3554" t="s">
        <v>78</v>
      </c>
      <c r="U3554" t="s">
        <v>8216</v>
      </c>
      <c r="V3554" t="s">
        <v>80</v>
      </c>
      <c r="W3554" t="s">
        <v>81</v>
      </c>
      <c r="X3554" t="s">
        <v>3577</v>
      </c>
      <c r="Y3554" t="s">
        <v>7211</v>
      </c>
    </row>
    <row r="3555" spans="1:25" x14ac:dyDescent="0.25">
      <c r="A3555" t="s">
        <v>8217</v>
      </c>
      <c r="B3555">
        <v>2012</v>
      </c>
      <c r="C3555">
        <v>2</v>
      </c>
      <c r="D3555" t="s">
        <v>8218</v>
      </c>
      <c r="E3555" t="s">
        <v>2518</v>
      </c>
      <c r="F3555" t="s">
        <v>2519</v>
      </c>
      <c r="G3555" t="s">
        <v>69</v>
      </c>
      <c r="H3555" t="s">
        <v>70</v>
      </c>
      <c r="I3555" t="s">
        <v>71</v>
      </c>
      <c r="J3555" t="s">
        <v>72</v>
      </c>
      <c r="K3555" t="s">
        <v>7248</v>
      </c>
      <c r="L3555">
        <v>2178</v>
      </c>
      <c r="M3555">
        <v>20000</v>
      </c>
      <c r="N3555" t="s">
        <v>74</v>
      </c>
      <c r="O3555">
        <v>10</v>
      </c>
      <c r="P3555">
        <v>70049005</v>
      </c>
      <c r="Q3555" t="s">
        <v>75</v>
      </c>
      <c r="R3555" t="s">
        <v>76</v>
      </c>
      <c r="S3555" t="s">
        <v>414</v>
      </c>
      <c r="T3555" t="s">
        <v>78</v>
      </c>
      <c r="U3555" t="s">
        <v>8219</v>
      </c>
      <c r="V3555" t="s">
        <v>1601</v>
      </c>
      <c r="W3555" t="s">
        <v>81</v>
      </c>
      <c r="X3555" t="s">
        <v>416</v>
      </c>
      <c r="Y3555" t="s">
        <v>7211</v>
      </c>
    </row>
    <row r="3556" spans="1:25" x14ac:dyDescent="0.25">
      <c r="A3556" t="s">
        <v>8220</v>
      </c>
      <c r="B3556">
        <v>2010</v>
      </c>
      <c r="C3556">
        <v>10</v>
      </c>
      <c r="D3556" t="s">
        <v>7509</v>
      </c>
      <c r="E3556" t="s">
        <v>2518</v>
      </c>
      <c r="F3556" t="s">
        <v>2519</v>
      </c>
      <c r="G3556" t="s">
        <v>69</v>
      </c>
      <c r="H3556" t="s">
        <v>70</v>
      </c>
      <c r="I3556" t="s">
        <v>71</v>
      </c>
      <c r="J3556" t="s">
        <v>72</v>
      </c>
      <c r="K3556" t="s">
        <v>7214</v>
      </c>
      <c r="L3556">
        <v>2111</v>
      </c>
      <c r="M3556">
        <v>2000000</v>
      </c>
      <c r="N3556" t="s">
        <v>74</v>
      </c>
      <c r="O3556">
        <v>10</v>
      </c>
      <c r="P3556">
        <v>70049005</v>
      </c>
      <c r="Q3556" t="s">
        <v>75</v>
      </c>
      <c r="R3556" t="s">
        <v>76</v>
      </c>
      <c r="S3556" t="s">
        <v>309</v>
      </c>
      <c r="T3556" t="s">
        <v>78</v>
      </c>
      <c r="U3556" t="s">
        <v>8221</v>
      </c>
      <c r="V3556" t="s">
        <v>80</v>
      </c>
      <c r="W3556" t="s">
        <v>81</v>
      </c>
      <c r="X3556" t="s">
        <v>311</v>
      </c>
      <c r="Y3556" t="s">
        <v>7211</v>
      </c>
    </row>
    <row r="3557" spans="1:25" x14ac:dyDescent="0.25">
      <c r="A3557" t="s">
        <v>8222</v>
      </c>
      <c r="B3557">
        <v>2013</v>
      </c>
      <c r="C3557">
        <v>13</v>
      </c>
      <c r="D3557" t="s">
        <v>7730</v>
      </c>
      <c r="E3557" t="s">
        <v>2518</v>
      </c>
      <c r="F3557" t="s">
        <v>2519</v>
      </c>
      <c r="G3557" t="s">
        <v>69</v>
      </c>
      <c r="H3557" t="s">
        <v>70</v>
      </c>
      <c r="I3557" t="s">
        <v>71</v>
      </c>
      <c r="J3557" t="s">
        <v>72</v>
      </c>
      <c r="K3557" t="s">
        <v>7241</v>
      </c>
      <c r="L3557">
        <v>1436</v>
      </c>
      <c r="M3557">
        <v>5000</v>
      </c>
      <c r="N3557" t="s">
        <v>74</v>
      </c>
      <c r="O3557">
        <v>10</v>
      </c>
      <c r="P3557">
        <v>70049005</v>
      </c>
      <c r="Q3557" t="s">
        <v>75</v>
      </c>
      <c r="R3557" t="s">
        <v>76</v>
      </c>
      <c r="S3557" t="s">
        <v>665</v>
      </c>
      <c r="T3557" t="s">
        <v>78</v>
      </c>
      <c r="U3557" t="s">
        <v>8223</v>
      </c>
      <c r="V3557" t="s">
        <v>80</v>
      </c>
      <c r="W3557" t="s">
        <v>81</v>
      </c>
      <c r="X3557" t="s">
        <v>667</v>
      </c>
      <c r="Y3557" t="s">
        <v>7211</v>
      </c>
    </row>
    <row r="3558" spans="1:25" x14ac:dyDescent="0.25">
      <c r="A3558" t="s">
        <v>8224</v>
      </c>
      <c r="B3558">
        <v>2015</v>
      </c>
      <c r="C3558">
        <v>11</v>
      </c>
      <c r="D3558" t="s">
        <v>8225</v>
      </c>
      <c r="E3558" t="s">
        <v>2518</v>
      </c>
      <c r="F3558" t="s">
        <v>2519</v>
      </c>
      <c r="G3558" t="s">
        <v>69</v>
      </c>
      <c r="H3558" t="s">
        <v>70</v>
      </c>
      <c r="I3558" t="s">
        <v>71</v>
      </c>
      <c r="J3558" t="s">
        <v>72</v>
      </c>
      <c r="K3558" t="s">
        <v>7252</v>
      </c>
      <c r="L3558">
        <v>1887</v>
      </c>
      <c r="M3558">
        <v>3200</v>
      </c>
      <c r="N3558" t="s">
        <v>74</v>
      </c>
      <c r="O3558">
        <v>10</v>
      </c>
      <c r="P3558">
        <v>70049005</v>
      </c>
      <c r="Q3558" t="s">
        <v>75</v>
      </c>
      <c r="R3558" t="s">
        <v>76</v>
      </c>
      <c r="S3558" t="s">
        <v>1423</v>
      </c>
      <c r="T3558" t="s">
        <v>78</v>
      </c>
      <c r="U3558" t="s">
        <v>8226</v>
      </c>
      <c r="V3558" t="s">
        <v>80</v>
      </c>
      <c r="W3558" t="s">
        <v>81</v>
      </c>
      <c r="X3558" t="s">
        <v>1425</v>
      </c>
      <c r="Y3558" t="s">
        <v>7211</v>
      </c>
    </row>
    <row r="3559" spans="1:25" x14ac:dyDescent="0.25">
      <c r="A3559" t="s">
        <v>8227</v>
      </c>
      <c r="B3559">
        <v>2015</v>
      </c>
      <c r="C3559">
        <v>10</v>
      </c>
      <c r="D3559" t="s">
        <v>7273</v>
      </c>
      <c r="E3559" t="s">
        <v>2518</v>
      </c>
      <c r="F3559" t="s">
        <v>2519</v>
      </c>
      <c r="G3559" t="s">
        <v>69</v>
      </c>
      <c r="H3559" t="s">
        <v>70</v>
      </c>
      <c r="I3559" t="s">
        <v>71</v>
      </c>
      <c r="J3559" t="s">
        <v>72</v>
      </c>
      <c r="K3559" t="s">
        <v>7252</v>
      </c>
      <c r="L3559">
        <v>1376</v>
      </c>
      <c r="M3559">
        <v>100000</v>
      </c>
      <c r="N3559" t="s">
        <v>74</v>
      </c>
      <c r="O3559">
        <v>10</v>
      </c>
      <c r="P3559">
        <v>70049005</v>
      </c>
      <c r="Q3559" t="s">
        <v>75</v>
      </c>
      <c r="R3559" t="s">
        <v>76</v>
      </c>
      <c r="S3559" t="s">
        <v>288</v>
      </c>
      <c r="T3559" t="s">
        <v>289</v>
      </c>
      <c r="U3559" t="s">
        <v>8228</v>
      </c>
      <c r="V3559" t="s">
        <v>80</v>
      </c>
      <c r="W3559" t="s">
        <v>81</v>
      </c>
      <c r="X3559" t="s">
        <v>3389</v>
      </c>
      <c r="Y3559" t="s">
        <v>7211</v>
      </c>
    </row>
    <row r="3560" spans="1:25" x14ac:dyDescent="0.25">
      <c r="A3560" t="s">
        <v>8229</v>
      </c>
      <c r="B3560">
        <v>2012</v>
      </c>
      <c r="C3560">
        <v>12</v>
      </c>
      <c r="D3560" t="s">
        <v>7905</v>
      </c>
      <c r="E3560" t="s">
        <v>2518</v>
      </c>
      <c r="F3560" t="s">
        <v>2519</v>
      </c>
      <c r="G3560" t="s">
        <v>69</v>
      </c>
      <c r="H3560" t="s">
        <v>70</v>
      </c>
      <c r="I3560" t="s">
        <v>71</v>
      </c>
      <c r="J3560" t="s">
        <v>72</v>
      </c>
      <c r="K3560" t="s">
        <v>7248</v>
      </c>
      <c r="L3560">
        <v>2139</v>
      </c>
      <c r="M3560">
        <v>250000</v>
      </c>
      <c r="N3560" t="s">
        <v>74</v>
      </c>
      <c r="O3560">
        <v>10</v>
      </c>
      <c r="P3560">
        <v>70049005</v>
      </c>
      <c r="Q3560" t="s">
        <v>75</v>
      </c>
      <c r="R3560" t="s">
        <v>76</v>
      </c>
      <c r="S3560" t="s">
        <v>7748</v>
      </c>
      <c r="T3560" t="s">
        <v>78</v>
      </c>
      <c r="U3560" t="s">
        <v>8230</v>
      </c>
      <c r="V3560" t="s">
        <v>80</v>
      </c>
      <c r="W3560" t="s">
        <v>81</v>
      </c>
      <c r="X3560" t="s">
        <v>1371</v>
      </c>
      <c r="Y3560" t="s">
        <v>7211</v>
      </c>
    </row>
    <row r="3561" spans="1:25" x14ac:dyDescent="0.25">
      <c r="A3561" t="s">
        <v>8231</v>
      </c>
      <c r="B3561">
        <v>2016</v>
      </c>
      <c r="C3561">
        <v>12</v>
      </c>
      <c r="D3561" t="s">
        <v>7417</v>
      </c>
      <c r="E3561" t="s">
        <v>2518</v>
      </c>
      <c r="F3561" t="s">
        <v>2519</v>
      </c>
      <c r="G3561" t="s">
        <v>69</v>
      </c>
      <c r="H3561" t="s">
        <v>70</v>
      </c>
      <c r="I3561" t="s">
        <v>71</v>
      </c>
      <c r="J3561" t="s">
        <v>72</v>
      </c>
      <c r="K3561" t="s">
        <v>7237</v>
      </c>
      <c r="L3561">
        <v>1844</v>
      </c>
      <c r="M3561">
        <v>20000</v>
      </c>
      <c r="N3561" t="s">
        <v>74</v>
      </c>
      <c r="O3561">
        <v>10</v>
      </c>
      <c r="P3561">
        <v>70049005</v>
      </c>
      <c r="Q3561" t="s">
        <v>75</v>
      </c>
      <c r="R3561" t="s">
        <v>76</v>
      </c>
      <c r="S3561" t="s">
        <v>121</v>
      </c>
      <c r="T3561" t="s">
        <v>78</v>
      </c>
      <c r="U3561" t="s">
        <v>8232</v>
      </c>
      <c r="V3561" t="s">
        <v>80</v>
      </c>
      <c r="W3561" t="s">
        <v>81</v>
      </c>
      <c r="X3561" t="s">
        <v>123</v>
      </c>
      <c r="Y3561" t="s">
        <v>7211</v>
      </c>
    </row>
    <row r="3562" spans="1:25" x14ac:dyDescent="0.25">
      <c r="A3562" t="s">
        <v>8233</v>
      </c>
      <c r="B3562">
        <v>2014</v>
      </c>
      <c r="C3562">
        <v>13</v>
      </c>
      <c r="D3562" t="s">
        <v>7596</v>
      </c>
      <c r="E3562" t="s">
        <v>2518</v>
      </c>
      <c r="F3562" t="s">
        <v>2519</v>
      </c>
      <c r="G3562" t="s">
        <v>69</v>
      </c>
      <c r="H3562" t="s">
        <v>70</v>
      </c>
      <c r="I3562" t="s">
        <v>71</v>
      </c>
      <c r="J3562" t="s">
        <v>72</v>
      </c>
      <c r="K3562" t="s">
        <v>7228</v>
      </c>
      <c r="L3562">
        <v>2111</v>
      </c>
      <c r="M3562">
        <v>387137</v>
      </c>
      <c r="N3562" t="s">
        <v>74</v>
      </c>
      <c r="O3562">
        <v>10</v>
      </c>
      <c r="P3562">
        <v>70049005</v>
      </c>
      <c r="Q3562" t="s">
        <v>75</v>
      </c>
      <c r="R3562" t="s">
        <v>76</v>
      </c>
      <c r="S3562" t="s">
        <v>309</v>
      </c>
      <c r="T3562" t="s">
        <v>78</v>
      </c>
      <c r="U3562" t="s">
        <v>8234</v>
      </c>
      <c r="V3562" t="s">
        <v>80</v>
      </c>
      <c r="W3562" t="s">
        <v>81</v>
      </c>
      <c r="X3562" t="s">
        <v>311</v>
      </c>
      <c r="Y3562" t="s">
        <v>7211</v>
      </c>
    </row>
    <row r="3563" spans="1:25" x14ac:dyDescent="0.25">
      <c r="A3563" t="s">
        <v>8235</v>
      </c>
      <c r="B3563">
        <v>2013</v>
      </c>
      <c r="C3563">
        <v>12</v>
      </c>
      <c r="D3563" t="s">
        <v>7244</v>
      </c>
      <c r="E3563" t="s">
        <v>2518</v>
      </c>
      <c r="F3563" t="s">
        <v>2519</v>
      </c>
      <c r="G3563" t="s">
        <v>69</v>
      </c>
      <c r="H3563" t="s">
        <v>70</v>
      </c>
      <c r="I3563" t="s">
        <v>71</v>
      </c>
      <c r="J3563" t="s">
        <v>72</v>
      </c>
      <c r="K3563" t="s">
        <v>7241</v>
      </c>
      <c r="L3563">
        <v>2771</v>
      </c>
      <c r="M3563">
        <v>14608</v>
      </c>
      <c r="N3563" t="s">
        <v>74</v>
      </c>
      <c r="O3563">
        <v>10</v>
      </c>
      <c r="P3563">
        <v>70049005</v>
      </c>
      <c r="Q3563" t="s">
        <v>75</v>
      </c>
      <c r="R3563" t="s">
        <v>76</v>
      </c>
      <c r="S3563" t="s">
        <v>978</v>
      </c>
      <c r="T3563" t="s">
        <v>78</v>
      </c>
      <c r="U3563" t="s">
        <v>8236</v>
      </c>
      <c r="V3563" t="s">
        <v>80</v>
      </c>
      <c r="W3563" t="s">
        <v>81</v>
      </c>
      <c r="X3563" t="s">
        <v>980</v>
      </c>
      <c r="Y3563" t="s">
        <v>7211</v>
      </c>
    </row>
    <row r="3564" spans="1:25" x14ac:dyDescent="0.25">
      <c r="A3564" t="s">
        <v>8237</v>
      </c>
      <c r="B3564">
        <v>2017</v>
      </c>
      <c r="C3564">
        <v>9</v>
      </c>
      <c r="D3564" t="s">
        <v>8238</v>
      </c>
      <c r="E3564" t="s">
        <v>2518</v>
      </c>
      <c r="F3564" t="s">
        <v>2519</v>
      </c>
      <c r="G3564" t="s">
        <v>69</v>
      </c>
      <c r="H3564" t="s">
        <v>70</v>
      </c>
      <c r="I3564" t="s">
        <v>71</v>
      </c>
      <c r="J3564" t="s">
        <v>72</v>
      </c>
      <c r="K3564" t="s">
        <v>7670</v>
      </c>
      <c r="L3564">
        <v>2172</v>
      </c>
      <c r="M3564">
        <v>60099.75</v>
      </c>
      <c r="N3564" t="s">
        <v>74</v>
      </c>
      <c r="O3564">
        <v>10</v>
      </c>
      <c r="P3564">
        <v>70049005</v>
      </c>
      <c r="Q3564" t="s">
        <v>75</v>
      </c>
      <c r="R3564" t="s">
        <v>76</v>
      </c>
      <c r="S3564" t="s">
        <v>214</v>
      </c>
      <c r="T3564" t="s">
        <v>78</v>
      </c>
      <c r="U3564" t="s">
        <v>8239</v>
      </c>
      <c r="V3564" t="s">
        <v>80</v>
      </c>
      <c r="W3564" t="s">
        <v>81</v>
      </c>
      <c r="X3564" t="s">
        <v>216</v>
      </c>
      <c r="Y3564" t="s">
        <v>7211</v>
      </c>
    </row>
    <row r="3565" spans="1:25" x14ac:dyDescent="0.25">
      <c r="A3565" t="s">
        <v>8240</v>
      </c>
      <c r="B3565">
        <v>2017</v>
      </c>
      <c r="C3565">
        <v>7</v>
      </c>
      <c r="D3565" t="s">
        <v>7540</v>
      </c>
      <c r="E3565" t="s">
        <v>2518</v>
      </c>
      <c r="F3565" t="s">
        <v>2519</v>
      </c>
      <c r="G3565" t="s">
        <v>69</v>
      </c>
      <c r="H3565" t="s">
        <v>70</v>
      </c>
      <c r="I3565" t="s">
        <v>71</v>
      </c>
      <c r="J3565" t="s">
        <v>72</v>
      </c>
      <c r="K3565" t="s">
        <v>7224</v>
      </c>
      <c r="L3565">
        <v>2140</v>
      </c>
      <c r="M3565">
        <v>24400</v>
      </c>
      <c r="N3565" t="s">
        <v>74</v>
      </c>
      <c r="O3565">
        <v>10</v>
      </c>
      <c r="P3565">
        <v>70049005</v>
      </c>
      <c r="Q3565" t="s">
        <v>75</v>
      </c>
      <c r="R3565" t="s">
        <v>76</v>
      </c>
      <c r="S3565" t="s">
        <v>368</v>
      </c>
      <c r="T3565" t="s">
        <v>78</v>
      </c>
      <c r="U3565" t="s">
        <v>8241</v>
      </c>
      <c r="V3565" t="s">
        <v>80</v>
      </c>
      <c r="W3565" t="s">
        <v>81</v>
      </c>
      <c r="X3565" t="s">
        <v>370</v>
      </c>
      <c r="Y3565" t="s">
        <v>7211</v>
      </c>
    </row>
    <row r="3566" spans="1:25" x14ac:dyDescent="0.25">
      <c r="A3566" t="s">
        <v>8242</v>
      </c>
      <c r="B3566">
        <v>2010</v>
      </c>
      <c r="C3566">
        <v>4</v>
      </c>
      <c r="D3566" t="s">
        <v>7217</v>
      </c>
      <c r="E3566" t="s">
        <v>2518</v>
      </c>
      <c r="F3566" t="s">
        <v>2519</v>
      </c>
      <c r="G3566" t="s">
        <v>69</v>
      </c>
      <c r="H3566" t="s">
        <v>70</v>
      </c>
      <c r="I3566" t="s">
        <v>71</v>
      </c>
      <c r="J3566" t="s">
        <v>72</v>
      </c>
      <c r="K3566" t="s">
        <v>7214</v>
      </c>
      <c r="L3566">
        <v>1801</v>
      </c>
      <c r="M3566">
        <v>50000</v>
      </c>
      <c r="N3566" t="s">
        <v>74</v>
      </c>
      <c r="O3566">
        <v>10</v>
      </c>
      <c r="P3566">
        <v>70049005</v>
      </c>
      <c r="Q3566" t="s">
        <v>75</v>
      </c>
      <c r="R3566" t="s">
        <v>76</v>
      </c>
      <c r="S3566" t="s">
        <v>4413</v>
      </c>
      <c r="T3566" t="s">
        <v>78</v>
      </c>
      <c r="U3566" t="s">
        <v>8243</v>
      </c>
      <c r="V3566" t="s">
        <v>80</v>
      </c>
      <c r="W3566" t="s">
        <v>81</v>
      </c>
      <c r="X3566" t="s">
        <v>4415</v>
      </c>
      <c r="Y3566" t="s">
        <v>7211</v>
      </c>
    </row>
    <row r="3567" spans="1:25" x14ac:dyDescent="0.25">
      <c r="A3567" t="s">
        <v>8244</v>
      </c>
      <c r="B3567">
        <v>2013</v>
      </c>
      <c r="C3567">
        <v>4</v>
      </c>
      <c r="D3567" t="s">
        <v>8245</v>
      </c>
      <c r="E3567" t="s">
        <v>2518</v>
      </c>
      <c r="F3567" t="s">
        <v>2519</v>
      </c>
      <c r="G3567" t="s">
        <v>69</v>
      </c>
      <c r="H3567" t="s">
        <v>70</v>
      </c>
      <c r="I3567" t="s">
        <v>71</v>
      </c>
      <c r="J3567" t="s">
        <v>72</v>
      </c>
      <c r="K3567" t="s">
        <v>7356</v>
      </c>
      <c r="L3567">
        <v>2027</v>
      </c>
      <c r="M3567">
        <v>5124</v>
      </c>
      <c r="N3567" t="s">
        <v>74</v>
      </c>
      <c r="O3567">
        <v>10</v>
      </c>
      <c r="P3567">
        <v>70049005</v>
      </c>
      <c r="Q3567" t="s">
        <v>75</v>
      </c>
      <c r="R3567" t="s">
        <v>76</v>
      </c>
      <c r="S3567" t="s">
        <v>391</v>
      </c>
      <c r="T3567" t="s">
        <v>78</v>
      </c>
      <c r="U3567" t="s">
        <v>8246</v>
      </c>
      <c r="V3567" t="s">
        <v>80</v>
      </c>
      <c r="W3567" t="s">
        <v>81</v>
      </c>
      <c r="X3567" t="s">
        <v>393</v>
      </c>
      <c r="Y3567" t="s">
        <v>7211</v>
      </c>
    </row>
    <row r="3568" spans="1:25" x14ac:dyDescent="0.25">
      <c r="A3568" t="s">
        <v>8247</v>
      </c>
      <c r="B3568">
        <v>2017</v>
      </c>
      <c r="C3568">
        <v>11</v>
      </c>
      <c r="D3568" t="s">
        <v>7301</v>
      </c>
      <c r="E3568" t="s">
        <v>2518</v>
      </c>
      <c r="F3568" t="s">
        <v>2519</v>
      </c>
      <c r="G3568" t="s">
        <v>69</v>
      </c>
      <c r="H3568" t="s">
        <v>70</v>
      </c>
      <c r="I3568" t="s">
        <v>71</v>
      </c>
      <c r="J3568" t="s">
        <v>72</v>
      </c>
      <c r="K3568" t="s">
        <v>7224</v>
      </c>
      <c r="L3568">
        <v>1701</v>
      </c>
      <c r="M3568">
        <v>50000</v>
      </c>
      <c r="N3568" t="s">
        <v>74</v>
      </c>
      <c r="O3568">
        <v>10</v>
      </c>
      <c r="P3568">
        <v>70049005</v>
      </c>
      <c r="Q3568" t="s">
        <v>75</v>
      </c>
      <c r="R3568" t="s">
        <v>76</v>
      </c>
      <c r="S3568" t="s">
        <v>896</v>
      </c>
      <c r="T3568" t="s">
        <v>78</v>
      </c>
      <c r="U3568" t="s">
        <v>8248</v>
      </c>
      <c r="V3568" t="s">
        <v>80</v>
      </c>
      <c r="W3568" t="s">
        <v>81</v>
      </c>
      <c r="X3568" t="s">
        <v>898</v>
      </c>
      <c r="Y3568" t="s">
        <v>7211</v>
      </c>
    </row>
    <row r="3569" spans="1:25" x14ac:dyDescent="0.25">
      <c r="A3569" t="s">
        <v>8249</v>
      </c>
      <c r="B3569">
        <v>2010</v>
      </c>
      <c r="C3569">
        <v>3</v>
      </c>
      <c r="D3569" t="s">
        <v>7557</v>
      </c>
      <c r="E3569" t="s">
        <v>2518</v>
      </c>
      <c r="F3569" t="s">
        <v>2519</v>
      </c>
      <c r="G3569" t="s">
        <v>69</v>
      </c>
      <c r="H3569" t="s">
        <v>70</v>
      </c>
      <c r="I3569" t="s">
        <v>71</v>
      </c>
      <c r="J3569" t="s">
        <v>72</v>
      </c>
      <c r="K3569" t="s">
        <v>7214</v>
      </c>
      <c r="L3569">
        <v>1605</v>
      </c>
      <c r="M3569">
        <v>250000</v>
      </c>
      <c r="N3569" t="s">
        <v>74</v>
      </c>
      <c r="O3569">
        <v>10</v>
      </c>
      <c r="P3569">
        <v>70049005</v>
      </c>
      <c r="Q3569" t="s">
        <v>75</v>
      </c>
      <c r="R3569" t="s">
        <v>76</v>
      </c>
      <c r="S3569" t="s">
        <v>77</v>
      </c>
      <c r="T3569" t="s">
        <v>78</v>
      </c>
      <c r="U3569" t="s">
        <v>8250</v>
      </c>
      <c r="V3569" t="s">
        <v>80</v>
      </c>
      <c r="W3569" t="s">
        <v>81</v>
      </c>
      <c r="X3569" t="s">
        <v>82</v>
      </c>
      <c r="Y3569" t="s">
        <v>7211</v>
      </c>
    </row>
    <row r="3570" spans="1:25" x14ac:dyDescent="0.25">
      <c r="A3570" t="s">
        <v>8251</v>
      </c>
      <c r="B3570">
        <v>2016</v>
      </c>
      <c r="C3570">
        <v>4</v>
      </c>
      <c r="D3570" t="s">
        <v>7265</v>
      </c>
      <c r="E3570" t="s">
        <v>2518</v>
      </c>
      <c r="F3570" t="s">
        <v>2519</v>
      </c>
      <c r="G3570" t="s">
        <v>69</v>
      </c>
      <c r="H3570" t="s">
        <v>70</v>
      </c>
      <c r="I3570" t="s">
        <v>71</v>
      </c>
      <c r="J3570" t="s">
        <v>72</v>
      </c>
      <c r="K3570" t="s">
        <v>7237</v>
      </c>
      <c r="L3570">
        <v>1453</v>
      </c>
      <c r="M3570">
        <v>200000</v>
      </c>
      <c r="N3570" t="s">
        <v>74</v>
      </c>
      <c r="O3570">
        <v>10</v>
      </c>
      <c r="P3570">
        <v>70049005</v>
      </c>
      <c r="Q3570" t="s">
        <v>75</v>
      </c>
      <c r="R3570" t="s">
        <v>76</v>
      </c>
      <c r="S3570" t="s">
        <v>7191</v>
      </c>
      <c r="T3570" t="s">
        <v>78</v>
      </c>
      <c r="U3570" t="s">
        <v>8252</v>
      </c>
      <c r="V3570" t="s">
        <v>80</v>
      </c>
      <c r="W3570" t="s">
        <v>81</v>
      </c>
      <c r="X3570" t="s">
        <v>95</v>
      </c>
      <c r="Y3570" t="s">
        <v>7211</v>
      </c>
    </row>
    <row r="3571" spans="1:25" x14ac:dyDescent="0.25">
      <c r="A3571" t="s">
        <v>8253</v>
      </c>
      <c r="B3571">
        <v>2012</v>
      </c>
      <c r="C3571">
        <v>13</v>
      </c>
      <c r="D3571" t="s">
        <v>8254</v>
      </c>
      <c r="E3571" t="s">
        <v>2518</v>
      </c>
      <c r="F3571" t="s">
        <v>2519</v>
      </c>
      <c r="G3571" t="s">
        <v>69</v>
      </c>
      <c r="H3571" t="s">
        <v>70</v>
      </c>
      <c r="I3571" t="s">
        <v>71</v>
      </c>
      <c r="J3571" t="s">
        <v>72</v>
      </c>
      <c r="K3571" t="s">
        <v>7248</v>
      </c>
      <c r="L3571">
        <v>2740</v>
      </c>
      <c r="M3571">
        <v>250000</v>
      </c>
      <c r="N3571" t="s">
        <v>74</v>
      </c>
      <c r="O3571">
        <v>10</v>
      </c>
      <c r="P3571">
        <v>70049005</v>
      </c>
      <c r="Q3571" t="s">
        <v>75</v>
      </c>
      <c r="R3571" t="s">
        <v>76</v>
      </c>
      <c r="S3571" t="s">
        <v>741</v>
      </c>
      <c r="T3571" t="s">
        <v>78</v>
      </c>
      <c r="U3571" t="s">
        <v>8255</v>
      </c>
      <c r="V3571" t="s">
        <v>80</v>
      </c>
      <c r="W3571" t="s">
        <v>81</v>
      </c>
      <c r="X3571" t="s">
        <v>743</v>
      </c>
      <c r="Y3571" t="s">
        <v>7211</v>
      </c>
    </row>
    <row r="3572" spans="1:25" x14ac:dyDescent="0.25">
      <c r="A3572" t="s">
        <v>8256</v>
      </c>
      <c r="B3572">
        <v>2015</v>
      </c>
      <c r="C3572">
        <v>5</v>
      </c>
      <c r="D3572" t="s">
        <v>7642</v>
      </c>
      <c r="E3572" t="s">
        <v>2518</v>
      </c>
      <c r="F3572" t="s">
        <v>2519</v>
      </c>
      <c r="G3572" t="s">
        <v>69</v>
      </c>
      <c r="H3572" t="s">
        <v>70</v>
      </c>
      <c r="I3572" t="s">
        <v>71</v>
      </c>
      <c r="J3572" t="s">
        <v>72</v>
      </c>
      <c r="K3572" t="s">
        <v>7252</v>
      </c>
      <c r="L3572">
        <v>1060</v>
      </c>
      <c r="M3572">
        <v>28076</v>
      </c>
      <c r="N3572" t="s">
        <v>74</v>
      </c>
      <c r="O3572">
        <v>10</v>
      </c>
      <c r="P3572">
        <v>70049005</v>
      </c>
      <c r="Q3572" t="s">
        <v>75</v>
      </c>
      <c r="R3572" t="s">
        <v>76</v>
      </c>
      <c r="S3572" t="s">
        <v>1099</v>
      </c>
      <c r="T3572" t="s">
        <v>78</v>
      </c>
      <c r="U3572" t="s">
        <v>8257</v>
      </c>
      <c r="V3572" t="s">
        <v>80</v>
      </c>
      <c r="W3572" t="s">
        <v>81</v>
      </c>
      <c r="X3572" t="s">
        <v>1101</v>
      </c>
      <c r="Y3572" t="s">
        <v>7211</v>
      </c>
    </row>
    <row r="3573" spans="1:25" x14ac:dyDescent="0.25">
      <c r="A3573" t="s">
        <v>8258</v>
      </c>
      <c r="B3573">
        <v>2015</v>
      </c>
      <c r="C3573">
        <v>11</v>
      </c>
      <c r="D3573" t="s">
        <v>7458</v>
      </c>
      <c r="E3573" t="s">
        <v>2518</v>
      </c>
      <c r="F3573" t="s">
        <v>2519</v>
      </c>
      <c r="G3573" t="s">
        <v>69</v>
      </c>
      <c r="H3573" t="s">
        <v>70</v>
      </c>
      <c r="I3573" t="s">
        <v>71</v>
      </c>
      <c r="J3573" t="s">
        <v>72</v>
      </c>
      <c r="K3573" t="s">
        <v>7252</v>
      </c>
      <c r="L3573">
        <v>2343</v>
      </c>
      <c r="M3573">
        <v>3930</v>
      </c>
      <c r="N3573" t="s">
        <v>74</v>
      </c>
      <c r="O3573">
        <v>10</v>
      </c>
      <c r="P3573">
        <v>70049005</v>
      </c>
      <c r="Q3573" t="s">
        <v>75</v>
      </c>
      <c r="R3573" t="s">
        <v>76</v>
      </c>
      <c r="S3573" t="s">
        <v>1387</v>
      </c>
      <c r="T3573" t="s">
        <v>78</v>
      </c>
      <c r="U3573" t="s">
        <v>8259</v>
      </c>
      <c r="V3573" t="s">
        <v>80</v>
      </c>
      <c r="W3573" t="s">
        <v>81</v>
      </c>
      <c r="X3573" t="s">
        <v>1389</v>
      </c>
      <c r="Y3573" t="s">
        <v>7211</v>
      </c>
    </row>
    <row r="3574" spans="1:25" x14ac:dyDescent="0.25">
      <c r="A3574" t="s">
        <v>8260</v>
      </c>
      <c r="B3574">
        <v>2012</v>
      </c>
      <c r="C3574">
        <v>11</v>
      </c>
      <c r="D3574" t="s">
        <v>7378</v>
      </c>
      <c r="E3574" t="s">
        <v>2518</v>
      </c>
      <c r="F3574" t="s">
        <v>2519</v>
      </c>
      <c r="G3574" t="s">
        <v>69</v>
      </c>
      <c r="H3574" t="s">
        <v>70</v>
      </c>
      <c r="I3574" t="s">
        <v>71</v>
      </c>
      <c r="J3574" t="s">
        <v>72</v>
      </c>
      <c r="K3574" t="s">
        <v>7248</v>
      </c>
      <c r="L3574">
        <v>2145</v>
      </c>
      <c r="M3574">
        <v>50000</v>
      </c>
      <c r="N3574" t="s">
        <v>74</v>
      </c>
      <c r="O3574">
        <v>10</v>
      </c>
      <c r="P3574">
        <v>70049005</v>
      </c>
      <c r="Q3574" t="s">
        <v>75</v>
      </c>
      <c r="R3574" t="s">
        <v>76</v>
      </c>
      <c r="S3574" t="s">
        <v>201</v>
      </c>
      <c r="T3574" t="s">
        <v>78</v>
      </c>
      <c r="U3574" t="s">
        <v>8261</v>
      </c>
      <c r="V3574" t="s">
        <v>80</v>
      </c>
      <c r="W3574" t="s">
        <v>81</v>
      </c>
      <c r="X3574" t="s">
        <v>203</v>
      </c>
      <c r="Y3574" t="s">
        <v>7211</v>
      </c>
    </row>
    <row r="3575" spans="1:25" x14ac:dyDescent="0.25">
      <c r="A3575" t="s">
        <v>8262</v>
      </c>
      <c r="B3575">
        <v>2017</v>
      </c>
      <c r="C3575">
        <v>10</v>
      </c>
      <c r="D3575" t="s">
        <v>7289</v>
      </c>
      <c r="E3575" t="s">
        <v>2518</v>
      </c>
      <c r="F3575" t="s">
        <v>2519</v>
      </c>
      <c r="G3575" t="s">
        <v>69</v>
      </c>
      <c r="H3575" t="s">
        <v>70</v>
      </c>
      <c r="I3575" t="s">
        <v>71</v>
      </c>
      <c r="J3575" t="s">
        <v>72</v>
      </c>
      <c r="K3575" t="s">
        <v>7224</v>
      </c>
      <c r="L3575">
        <v>2368</v>
      </c>
      <c r="M3575">
        <v>10000</v>
      </c>
      <c r="N3575" t="s">
        <v>74</v>
      </c>
      <c r="O3575">
        <v>10</v>
      </c>
      <c r="P3575">
        <v>70049005</v>
      </c>
      <c r="Q3575" t="s">
        <v>75</v>
      </c>
      <c r="R3575" t="s">
        <v>76</v>
      </c>
      <c r="S3575" t="s">
        <v>498</v>
      </c>
      <c r="T3575" t="s">
        <v>78</v>
      </c>
      <c r="U3575" t="s">
        <v>8263</v>
      </c>
      <c r="V3575" t="s">
        <v>80</v>
      </c>
      <c r="W3575" t="s">
        <v>81</v>
      </c>
      <c r="X3575" t="s">
        <v>500</v>
      </c>
      <c r="Y3575" t="s">
        <v>7211</v>
      </c>
    </row>
    <row r="3576" spans="1:25" x14ac:dyDescent="0.25">
      <c r="A3576" t="s">
        <v>8264</v>
      </c>
      <c r="B3576">
        <v>2012</v>
      </c>
      <c r="C3576">
        <v>4</v>
      </c>
      <c r="D3576" t="s">
        <v>7359</v>
      </c>
      <c r="E3576" t="s">
        <v>2518</v>
      </c>
      <c r="F3576" t="s">
        <v>2519</v>
      </c>
      <c r="G3576" t="s">
        <v>69</v>
      </c>
      <c r="H3576" t="s">
        <v>70</v>
      </c>
      <c r="I3576" t="s">
        <v>71</v>
      </c>
      <c r="J3576" t="s">
        <v>72</v>
      </c>
      <c r="K3576" t="s">
        <v>7248</v>
      </c>
      <c r="L3576">
        <v>1510</v>
      </c>
      <c r="M3576">
        <v>5000</v>
      </c>
      <c r="N3576" t="s">
        <v>74</v>
      </c>
      <c r="O3576">
        <v>10</v>
      </c>
      <c r="P3576">
        <v>70049005</v>
      </c>
      <c r="Q3576" t="s">
        <v>75</v>
      </c>
      <c r="R3576" t="s">
        <v>76</v>
      </c>
      <c r="S3576" t="s">
        <v>406</v>
      </c>
      <c r="T3576" t="s">
        <v>78</v>
      </c>
      <c r="U3576" t="s">
        <v>8265</v>
      </c>
      <c r="V3576" t="s">
        <v>80</v>
      </c>
      <c r="W3576" t="s">
        <v>81</v>
      </c>
      <c r="X3576" t="s">
        <v>408</v>
      </c>
      <c r="Y3576" t="s">
        <v>7211</v>
      </c>
    </row>
    <row r="3577" spans="1:25" x14ac:dyDescent="0.25">
      <c r="A3577" t="s">
        <v>8266</v>
      </c>
      <c r="B3577">
        <v>2016</v>
      </c>
      <c r="C3577">
        <v>4</v>
      </c>
      <c r="D3577" t="s">
        <v>7265</v>
      </c>
      <c r="E3577" t="s">
        <v>2518</v>
      </c>
      <c r="F3577" t="s">
        <v>2519</v>
      </c>
      <c r="G3577" t="s">
        <v>69</v>
      </c>
      <c r="H3577" t="s">
        <v>70</v>
      </c>
      <c r="I3577" t="s">
        <v>71</v>
      </c>
      <c r="J3577" t="s">
        <v>72</v>
      </c>
      <c r="K3577" t="s">
        <v>7237</v>
      </c>
      <c r="L3577">
        <v>1007</v>
      </c>
      <c r="M3577">
        <v>60000</v>
      </c>
      <c r="N3577" t="s">
        <v>74</v>
      </c>
      <c r="O3577">
        <v>10</v>
      </c>
      <c r="P3577">
        <v>70049005</v>
      </c>
      <c r="Q3577" t="s">
        <v>75</v>
      </c>
      <c r="R3577" t="s">
        <v>76</v>
      </c>
      <c r="S3577" t="s">
        <v>376</v>
      </c>
      <c r="T3577" t="s">
        <v>78</v>
      </c>
      <c r="U3577" t="s">
        <v>8267</v>
      </c>
      <c r="V3577" t="s">
        <v>80</v>
      </c>
      <c r="W3577" t="s">
        <v>81</v>
      </c>
      <c r="X3577" t="s">
        <v>378</v>
      </c>
      <c r="Y3577" t="s">
        <v>7211</v>
      </c>
    </row>
    <row r="3578" spans="1:25" x14ac:dyDescent="0.25">
      <c r="A3578" t="s">
        <v>8268</v>
      </c>
      <c r="B3578">
        <v>2014</v>
      </c>
      <c r="C3578">
        <v>13</v>
      </c>
      <c r="D3578" t="s">
        <v>7543</v>
      </c>
      <c r="E3578" t="s">
        <v>2518</v>
      </c>
      <c r="F3578" t="s">
        <v>2519</v>
      </c>
      <c r="G3578" t="s">
        <v>69</v>
      </c>
      <c r="H3578" t="s">
        <v>70</v>
      </c>
      <c r="I3578" t="s">
        <v>71</v>
      </c>
      <c r="J3578" t="s">
        <v>72</v>
      </c>
      <c r="K3578" t="s">
        <v>7228</v>
      </c>
      <c r="L3578">
        <v>2653</v>
      </c>
      <c r="M3578">
        <v>5000</v>
      </c>
      <c r="N3578" t="s">
        <v>74</v>
      </c>
      <c r="O3578">
        <v>10</v>
      </c>
      <c r="P3578">
        <v>70049005</v>
      </c>
      <c r="Q3578" t="s">
        <v>75</v>
      </c>
      <c r="R3578" t="s">
        <v>76</v>
      </c>
      <c r="S3578" t="s">
        <v>129</v>
      </c>
      <c r="T3578" t="s">
        <v>78</v>
      </c>
      <c r="U3578" t="s">
        <v>8269</v>
      </c>
      <c r="V3578" t="s">
        <v>80</v>
      </c>
      <c r="W3578" t="s">
        <v>81</v>
      </c>
      <c r="X3578" t="s">
        <v>131</v>
      </c>
      <c r="Y3578" t="s">
        <v>7211</v>
      </c>
    </row>
    <row r="3579" spans="1:25" x14ac:dyDescent="0.25">
      <c r="A3579" t="s">
        <v>8270</v>
      </c>
      <c r="B3579">
        <v>2015</v>
      </c>
      <c r="C3579">
        <v>9</v>
      </c>
      <c r="D3579" t="s">
        <v>7283</v>
      </c>
      <c r="E3579" t="s">
        <v>2518</v>
      </c>
      <c r="F3579" t="s">
        <v>2519</v>
      </c>
      <c r="G3579" t="s">
        <v>69</v>
      </c>
      <c r="H3579" t="s">
        <v>70</v>
      </c>
      <c r="I3579" t="s">
        <v>71</v>
      </c>
      <c r="J3579" t="s">
        <v>72</v>
      </c>
      <c r="K3579" t="s">
        <v>7252</v>
      </c>
      <c r="L3579">
        <v>2154</v>
      </c>
      <c r="M3579">
        <v>300000</v>
      </c>
      <c r="N3579" t="s">
        <v>74</v>
      </c>
      <c r="O3579">
        <v>10</v>
      </c>
      <c r="P3579">
        <v>70049005</v>
      </c>
      <c r="Q3579" t="s">
        <v>75</v>
      </c>
      <c r="R3579" t="s">
        <v>76</v>
      </c>
      <c r="S3579" t="s">
        <v>951</v>
      </c>
      <c r="T3579" t="s">
        <v>78</v>
      </c>
      <c r="U3579" t="s">
        <v>8271</v>
      </c>
      <c r="V3579" t="s">
        <v>80</v>
      </c>
      <c r="W3579" t="s">
        <v>81</v>
      </c>
      <c r="X3579" t="s">
        <v>953</v>
      </c>
      <c r="Y3579" t="s">
        <v>7211</v>
      </c>
    </row>
    <row r="3580" spans="1:25" x14ac:dyDescent="0.25">
      <c r="A3580" t="s">
        <v>8272</v>
      </c>
      <c r="B3580">
        <v>2016</v>
      </c>
      <c r="C3580">
        <v>10</v>
      </c>
      <c r="D3580" t="s">
        <v>7639</v>
      </c>
      <c r="E3580" t="s">
        <v>2518</v>
      </c>
      <c r="F3580" t="s">
        <v>2519</v>
      </c>
      <c r="G3580" t="s">
        <v>69</v>
      </c>
      <c r="H3580" t="s">
        <v>70</v>
      </c>
      <c r="I3580" t="s">
        <v>71</v>
      </c>
      <c r="J3580" t="s">
        <v>72</v>
      </c>
      <c r="K3580" t="s">
        <v>7237</v>
      </c>
      <c r="L3580">
        <v>1532</v>
      </c>
      <c r="M3580">
        <v>35000</v>
      </c>
      <c r="N3580" t="s">
        <v>74</v>
      </c>
      <c r="O3580">
        <v>10</v>
      </c>
      <c r="P3580">
        <v>70049005</v>
      </c>
      <c r="Q3580" t="s">
        <v>75</v>
      </c>
      <c r="R3580" t="s">
        <v>76</v>
      </c>
      <c r="S3580" t="s">
        <v>653</v>
      </c>
      <c r="T3580" t="s">
        <v>78</v>
      </c>
      <c r="U3580" t="s">
        <v>8273</v>
      </c>
      <c r="V3580" t="s">
        <v>80</v>
      </c>
      <c r="W3580" t="s">
        <v>81</v>
      </c>
      <c r="X3580" t="s">
        <v>655</v>
      </c>
      <c r="Y3580" t="s">
        <v>7211</v>
      </c>
    </row>
    <row r="3581" spans="1:25" x14ac:dyDescent="0.25">
      <c r="A3581" t="s">
        <v>8274</v>
      </c>
      <c r="B3581">
        <v>2012</v>
      </c>
      <c r="C3581">
        <v>6</v>
      </c>
      <c r="D3581" t="s">
        <v>7329</v>
      </c>
      <c r="E3581" t="s">
        <v>2518</v>
      </c>
      <c r="F3581" t="s">
        <v>2519</v>
      </c>
      <c r="G3581" t="s">
        <v>69</v>
      </c>
      <c r="H3581" t="s">
        <v>70</v>
      </c>
      <c r="I3581" t="s">
        <v>71</v>
      </c>
      <c r="J3581" t="s">
        <v>72</v>
      </c>
      <c r="K3581" t="s">
        <v>7248</v>
      </c>
      <c r="L3581">
        <v>1930</v>
      </c>
      <c r="M3581">
        <v>50000</v>
      </c>
      <c r="N3581" t="s">
        <v>74</v>
      </c>
      <c r="O3581">
        <v>10</v>
      </c>
      <c r="P3581">
        <v>70049005</v>
      </c>
      <c r="Q3581" t="s">
        <v>75</v>
      </c>
      <c r="R3581" t="s">
        <v>76</v>
      </c>
      <c r="S3581" t="s">
        <v>305</v>
      </c>
      <c r="T3581" t="s">
        <v>78</v>
      </c>
      <c r="U3581" t="s">
        <v>8275</v>
      </c>
      <c r="V3581" t="s">
        <v>80</v>
      </c>
      <c r="W3581" t="s">
        <v>81</v>
      </c>
      <c r="X3581" t="s">
        <v>307</v>
      </c>
      <c r="Y3581" t="s">
        <v>7211</v>
      </c>
    </row>
    <row r="3582" spans="1:25" x14ac:dyDescent="0.25">
      <c r="A3582" t="s">
        <v>8276</v>
      </c>
      <c r="B3582">
        <v>2014</v>
      </c>
      <c r="C3582">
        <v>13</v>
      </c>
      <c r="D3582" t="s">
        <v>7543</v>
      </c>
      <c r="E3582" t="s">
        <v>2518</v>
      </c>
      <c r="F3582" t="s">
        <v>2519</v>
      </c>
      <c r="G3582" t="s">
        <v>69</v>
      </c>
      <c r="H3582" t="s">
        <v>70</v>
      </c>
      <c r="I3582" t="s">
        <v>71</v>
      </c>
      <c r="J3582" t="s">
        <v>72</v>
      </c>
      <c r="K3582" t="s">
        <v>7228</v>
      </c>
      <c r="L3582">
        <v>2173</v>
      </c>
      <c r="M3582">
        <v>5000</v>
      </c>
      <c r="N3582" t="s">
        <v>74</v>
      </c>
      <c r="O3582">
        <v>10</v>
      </c>
      <c r="P3582">
        <v>70049005</v>
      </c>
      <c r="Q3582" t="s">
        <v>75</v>
      </c>
      <c r="R3582" t="s">
        <v>76</v>
      </c>
      <c r="S3582" t="s">
        <v>450</v>
      </c>
      <c r="T3582" t="s">
        <v>78</v>
      </c>
      <c r="U3582" t="s">
        <v>8277</v>
      </c>
      <c r="V3582" t="s">
        <v>80</v>
      </c>
      <c r="W3582" t="s">
        <v>81</v>
      </c>
      <c r="X3582" t="s">
        <v>452</v>
      </c>
      <c r="Y3582" t="s">
        <v>7211</v>
      </c>
    </row>
    <row r="3583" spans="1:25" x14ac:dyDescent="0.25">
      <c r="A3583" t="s">
        <v>8278</v>
      </c>
      <c r="B3583">
        <v>2016</v>
      </c>
      <c r="C3583">
        <v>3</v>
      </c>
      <c r="D3583" t="s">
        <v>8279</v>
      </c>
      <c r="E3583" t="s">
        <v>2518</v>
      </c>
      <c r="F3583" t="s">
        <v>2519</v>
      </c>
      <c r="G3583" t="s">
        <v>69</v>
      </c>
      <c r="H3583" t="s">
        <v>70</v>
      </c>
      <c r="I3583" t="s">
        <v>71</v>
      </c>
      <c r="J3583" t="s">
        <v>72</v>
      </c>
      <c r="K3583" t="s">
        <v>7237</v>
      </c>
      <c r="L3583">
        <v>2301</v>
      </c>
      <c r="M3583">
        <v>7985.5</v>
      </c>
      <c r="N3583" t="s">
        <v>74</v>
      </c>
      <c r="O3583">
        <v>10</v>
      </c>
      <c r="P3583">
        <v>70049005</v>
      </c>
      <c r="Q3583" t="s">
        <v>75</v>
      </c>
      <c r="R3583" t="s">
        <v>76</v>
      </c>
      <c r="S3583" t="s">
        <v>206</v>
      </c>
      <c r="T3583" t="s">
        <v>78</v>
      </c>
      <c r="U3583" t="s">
        <v>8280</v>
      </c>
      <c r="V3583" t="s">
        <v>80</v>
      </c>
      <c r="W3583" t="s">
        <v>81</v>
      </c>
      <c r="X3583" t="s">
        <v>208</v>
      </c>
      <c r="Y3583" t="s">
        <v>7211</v>
      </c>
    </row>
    <row r="3584" spans="1:25" x14ac:dyDescent="0.25">
      <c r="A3584" t="s">
        <v>8281</v>
      </c>
      <c r="B3584">
        <v>2014</v>
      </c>
      <c r="C3584">
        <v>13</v>
      </c>
      <c r="D3584" t="s">
        <v>7543</v>
      </c>
      <c r="E3584" t="s">
        <v>2518</v>
      </c>
      <c r="F3584" t="s">
        <v>2519</v>
      </c>
      <c r="G3584" t="s">
        <v>69</v>
      </c>
      <c r="H3584" t="s">
        <v>70</v>
      </c>
      <c r="I3584" t="s">
        <v>71</v>
      </c>
      <c r="J3584" t="s">
        <v>72</v>
      </c>
      <c r="K3584" t="s">
        <v>7228</v>
      </c>
      <c r="L3584">
        <v>1238</v>
      </c>
      <c r="M3584">
        <v>5000</v>
      </c>
      <c r="N3584" t="s">
        <v>74</v>
      </c>
      <c r="O3584">
        <v>10</v>
      </c>
      <c r="P3584">
        <v>70049005</v>
      </c>
      <c r="Q3584" t="s">
        <v>75</v>
      </c>
      <c r="R3584" t="s">
        <v>76</v>
      </c>
      <c r="S3584" t="s">
        <v>153</v>
      </c>
      <c r="T3584" t="s">
        <v>78</v>
      </c>
      <c r="U3584" t="s">
        <v>8282</v>
      </c>
      <c r="V3584" t="s">
        <v>80</v>
      </c>
      <c r="W3584" t="s">
        <v>81</v>
      </c>
      <c r="X3584" t="s">
        <v>155</v>
      </c>
      <c r="Y3584" t="s">
        <v>7211</v>
      </c>
    </row>
    <row r="3585" spans="1:25" x14ac:dyDescent="0.25">
      <c r="A3585" t="s">
        <v>8283</v>
      </c>
      <c r="B3585">
        <v>2012</v>
      </c>
      <c r="C3585">
        <v>6</v>
      </c>
      <c r="D3585" t="s">
        <v>8284</v>
      </c>
      <c r="E3585" t="s">
        <v>2518</v>
      </c>
      <c r="F3585" t="s">
        <v>2519</v>
      </c>
      <c r="G3585" t="s">
        <v>69</v>
      </c>
      <c r="H3585" t="s">
        <v>70</v>
      </c>
      <c r="I3585" t="s">
        <v>71</v>
      </c>
      <c r="J3585" t="s">
        <v>1366</v>
      </c>
      <c r="K3585" t="s">
        <v>8285</v>
      </c>
      <c r="L3585">
        <v>1201</v>
      </c>
      <c r="M3585">
        <v>2724</v>
      </c>
      <c r="N3585" t="s">
        <v>74</v>
      </c>
      <c r="O3585">
        <v>10</v>
      </c>
      <c r="P3585">
        <v>70049005</v>
      </c>
      <c r="Q3585" t="s">
        <v>1368</v>
      </c>
      <c r="R3585" t="s">
        <v>76</v>
      </c>
      <c r="S3585" t="s">
        <v>7899</v>
      </c>
      <c r="T3585" t="s">
        <v>110</v>
      </c>
      <c r="U3585" t="s">
        <v>8286</v>
      </c>
      <c r="V3585" t="s">
        <v>80</v>
      </c>
      <c r="W3585" t="s">
        <v>81</v>
      </c>
      <c r="X3585" t="s">
        <v>195</v>
      </c>
      <c r="Y3585" t="s">
        <v>7211</v>
      </c>
    </row>
    <row r="3586" spans="1:25" x14ac:dyDescent="0.25">
      <c r="A3586" t="s">
        <v>8287</v>
      </c>
      <c r="B3586">
        <v>2012</v>
      </c>
      <c r="C3586">
        <v>4</v>
      </c>
      <c r="D3586" t="s">
        <v>7359</v>
      </c>
      <c r="E3586" t="s">
        <v>2518</v>
      </c>
      <c r="F3586" t="s">
        <v>2519</v>
      </c>
      <c r="G3586" t="s">
        <v>69</v>
      </c>
      <c r="H3586" t="s">
        <v>70</v>
      </c>
      <c r="I3586" t="s">
        <v>71</v>
      </c>
      <c r="J3586" t="s">
        <v>72</v>
      </c>
      <c r="K3586" t="s">
        <v>7248</v>
      </c>
      <c r="L3586">
        <v>1436</v>
      </c>
      <c r="M3586">
        <v>5000</v>
      </c>
      <c r="N3586" t="s">
        <v>74</v>
      </c>
      <c r="O3586">
        <v>10</v>
      </c>
      <c r="P3586">
        <v>70049005</v>
      </c>
      <c r="Q3586" t="s">
        <v>75</v>
      </c>
      <c r="R3586" t="s">
        <v>76</v>
      </c>
      <c r="S3586" t="s">
        <v>665</v>
      </c>
      <c r="T3586" t="s">
        <v>78</v>
      </c>
      <c r="U3586" t="s">
        <v>8288</v>
      </c>
      <c r="V3586" t="s">
        <v>80</v>
      </c>
      <c r="W3586" t="s">
        <v>81</v>
      </c>
      <c r="X3586" t="s">
        <v>667</v>
      </c>
      <c r="Y3586" t="s">
        <v>7211</v>
      </c>
    </row>
    <row r="3587" spans="1:25" x14ac:dyDescent="0.25">
      <c r="A3587" t="s">
        <v>8289</v>
      </c>
      <c r="B3587">
        <v>2010</v>
      </c>
      <c r="C3587">
        <v>7</v>
      </c>
      <c r="D3587" t="s">
        <v>7220</v>
      </c>
      <c r="E3587" t="s">
        <v>2518</v>
      </c>
      <c r="F3587" t="s">
        <v>2519</v>
      </c>
      <c r="G3587" t="s">
        <v>69</v>
      </c>
      <c r="H3587" t="s">
        <v>70</v>
      </c>
      <c r="I3587" t="s">
        <v>71</v>
      </c>
      <c r="J3587" t="s">
        <v>72</v>
      </c>
      <c r="K3587" t="s">
        <v>7214</v>
      </c>
      <c r="L3587">
        <v>1844</v>
      </c>
      <c r="M3587">
        <v>40000</v>
      </c>
      <c r="N3587" t="s">
        <v>74</v>
      </c>
      <c r="O3587">
        <v>10</v>
      </c>
      <c r="P3587">
        <v>70049005</v>
      </c>
      <c r="Q3587" t="s">
        <v>75</v>
      </c>
      <c r="R3587" t="s">
        <v>76</v>
      </c>
      <c r="S3587" t="s">
        <v>121</v>
      </c>
      <c r="T3587" t="s">
        <v>78</v>
      </c>
      <c r="U3587" t="s">
        <v>8290</v>
      </c>
      <c r="V3587" t="s">
        <v>80</v>
      </c>
      <c r="W3587" t="s">
        <v>81</v>
      </c>
      <c r="X3587" t="s">
        <v>123</v>
      </c>
      <c r="Y3587" t="s">
        <v>7211</v>
      </c>
    </row>
    <row r="3588" spans="1:25" x14ac:dyDescent="0.25">
      <c r="A3588" t="s">
        <v>8291</v>
      </c>
      <c r="B3588">
        <v>2014</v>
      </c>
      <c r="C3588">
        <v>8</v>
      </c>
      <c r="D3588" t="s">
        <v>7430</v>
      </c>
      <c r="E3588" t="s">
        <v>2518</v>
      </c>
      <c r="F3588" t="s">
        <v>2519</v>
      </c>
      <c r="G3588" t="s">
        <v>69</v>
      </c>
      <c r="H3588" t="s">
        <v>70</v>
      </c>
      <c r="I3588" t="s">
        <v>71</v>
      </c>
      <c r="J3588" t="s">
        <v>72</v>
      </c>
      <c r="K3588" t="s">
        <v>7228</v>
      </c>
      <c r="L3588">
        <v>2703</v>
      </c>
      <c r="M3588">
        <v>25000</v>
      </c>
      <c r="N3588" t="s">
        <v>74</v>
      </c>
      <c r="O3588">
        <v>10</v>
      </c>
      <c r="P3588">
        <v>70049005</v>
      </c>
      <c r="Q3588" t="s">
        <v>75</v>
      </c>
      <c r="R3588" t="s">
        <v>76</v>
      </c>
      <c r="S3588" t="s">
        <v>2769</v>
      </c>
      <c r="T3588" t="s">
        <v>78</v>
      </c>
      <c r="U3588" t="s">
        <v>8292</v>
      </c>
      <c r="V3588" t="s">
        <v>80</v>
      </c>
      <c r="W3588" t="s">
        <v>81</v>
      </c>
      <c r="X3588" t="s">
        <v>683</v>
      </c>
      <c r="Y3588" t="s">
        <v>7211</v>
      </c>
    </row>
    <row r="3589" spans="1:25" x14ac:dyDescent="0.25">
      <c r="A3589" t="s">
        <v>8293</v>
      </c>
      <c r="B3589">
        <v>2012</v>
      </c>
      <c r="C3589">
        <v>12</v>
      </c>
      <c r="D3589" t="s">
        <v>7905</v>
      </c>
      <c r="E3589" t="s">
        <v>2518</v>
      </c>
      <c r="F3589" t="s">
        <v>2519</v>
      </c>
      <c r="G3589" t="s">
        <v>69</v>
      </c>
      <c r="H3589" t="s">
        <v>70</v>
      </c>
      <c r="I3589" t="s">
        <v>71</v>
      </c>
      <c r="J3589" t="s">
        <v>72</v>
      </c>
      <c r="K3589" t="s">
        <v>7248</v>
      </c>
      <c r="L3589">
        <v>1952</v>
      </c>
      <c r="M3589">
        <v>5000</v>
      </c>
      <c r="N3589" t="s">
        <v>74</v>
      </c>
      <c r="O3589">
        <v>10</v>
      </c>
      <c r="P3589">
        <v>70049005</v>
      </c>
      <c r="Q3589" t="s">
        <v>75</v>
      </c>
      <c r="R3589" t="s">
        <v>76</v>
      </c>
      <c r="S3589" t="s">
        <v>834</v>
      </c>
      <c r="T3589" t="s">
        <v>78</v>
      </c>
      <c r="U3589" t="s">
        <v>8294</v>
      </c>
      <c r="V3589" t="s">
        <v>80</v>
      </c>
      <c r="W3589" t="s">
        <v>81</v>
      </c>
      <c r="X3589" t="s">
        <v>836</v>
      </c>
      <c r="Y3589" t="s">
        <v>7211</v>
      </c>
    </row>
    <row r="3590" spans="1:25" x14ac:dyDescent="0.25">
      <c r="A3590" t="s">
        <v>8295</v>
      </c>
      <c r="B3590">
        <v>2013</v>
      </c>
      <c r="C3590">
        <v>12</v>
      </c>
      <c r="D3590" t="s">
        <v>7244</v>
      </c>
      <c r="E3590" t="s">
        <v>2518</v>
      </c>
      <c r="F3590" t="s">
        <v>2519</v>
      </c>
      <c r="G3590" t="s">
        <v>69</v>
      </c>
      <c r="H3590" t="s">
        <v>70</v>
      </c>
      <c r="I3590" t="s">
        <v>71</v>
      </c>
      <c r="J3590" t="s">
        <v>72</v>
      </c>
      <c r="K3590" t="s">
        <v>7241</v>
      </c>
      <c r="L3590">
        <v>2021</v>
      </c>
      <c r="M3590">
        <v>67695</v>
      </c>
      <c r="N3590" t="s">
        <v>74</v>
      </c>
      <c r="O3590">
        <v>10</v>
      </c>
      <c r="P3590">
        <v>70049005</v>
      </c>
      <c r="Q3590" t="s">
        <v>75</v>
      </c>
      <c r="R3590" t="s">
        <v>76</v>
      </c>
      <c r="S3590" t="s">
        <v>908</v>
      </c>
      <c r="T3590" t="s">
        <v>78</v>
      </c>
      <c r="U3590" t="s">
        <v>8296</v>
      </c>
      <c r="V3590" t="s">
        <v>80</v>
      </c>
      <c r="W3590" t="s">
        <v>81</v>
      </c>
      <c r="X3590" t="s">
        <v>910</v>
      </c>
      <c r="Y3590" t="s">
        <v>7211</v>
      </c>
    </row>
    <row r="3591" spans="1:25" x14ac:dyDescent="0.25">
      <c r="A3591" t="s">
        <v>8297</v>
      </c>
      <c r="B3591">
        <v>2011</v>
      </c>
      <c r="C3591">
        <v>12</v>
      </c>
      <c r="D3591" t="s">
        <v>8298</v>
      </c>
      <c r="E3591" t="s">
        <v>2518</v>
      </c>
      <c r="F3591" t="s">
        <v>2519</v>
      </c>
      <c r="G3591" t="s">
        <v>69</v>
      </c>
      <c r="H3591" t="s">
        <v>70</v>
      </c>
      <c r="I3591" t="s">
        <v>71</v>
      </c>
      <c r="J3591" t="s">
        <v>72</v>
      </c>
      <c r="K3591" t="s">
        <v>7262</v>
      </c>
      <c r="L3591">
        <v>1810</v>
      </c>
      <c r="M3591">
        <v>20000</v>
      </c>
      <c r="N3591" t="s">
        <v>74</v>
      </c>
      <c r="O3591">
        <v>10</v>
      </c>
      <c r="P3591">
        <v>70049005</v>
      </c>
      <c r="Q3591" t="s">
        <v>75</v>
      </c>
      <c r="R3591" t="s">
        <v>76</v>
      </c>
      <c r="S3591" t="s">
        <v>868</v>
      </c>
      <c r="T3591" t="s">
        <v>78</v>
      </c>
      <c r="U3591" t="s">
        <v>8299</v>
      </c>
      <c r="V3591" t="s">
        <v>80</v>
      </c>
      <c r="W3591" t="s">
        <v>81</v>
      </c>
      <c r="X3591" t="s">
        <v>870</v>
      </c>
      <c r="Y3591" t="s">
        <v>7211</v>
      </c>
    </row>
    <row r="3592" spans="1:25" x14ac:dyDescent="0.25">
      <c r="A3592" t="s">
        <v>8300</v>
      </c>
      <c r="B3592">
        <v>2013</v>
      </c>
      <c r="C3592">
        <v>3</v>
      </c>
      <c r="D3592" t="s">
        <v>7240</v>
      </c>
      <c r="E3592" t="s">
        <v>2518</v>
      </c>
      <c r="F3592" t="s">
        <v>2519</v>
      </c>
      <c r="G3592" t="s">
        <v>69</v>
      </c>
      <c r="H3592" t="s">
        <v>70</v>
      </c>
      <c r="I3592" t="s">
        <v>71</v>
      </c>
      <c r="J3592" t="s">
        <v>72</v>
      </c>
      <c r="K3592" t="s">
        <v>7241</v>
      </c>
      <c r="L3592">
        <v>1057</v>
      </c>
      <c r="M3592">
        <v>22000</v>
      </c>
      <c r="N3592" t="s">
        <v>74</v>
      </c>
      <c r="O3592">
        <v>10</v>
      </c>
      <c r="P3592">
        <v>70049005</v>
      </c>
      <c r="Q3592" t="s">
        <v>75</v>
      </c>
      <c r="R3592" t="s">
        <v>76</v>
      </c>
      <c r="S3592" t="s">
        <v>992</v>
      </c>
      <c r="T3592" t="s">
        <v>78</v>
      </c>
      <c r="U3592" t="s">
        <v>8301</v>
      </c>
      <c r="V3592" t="s">
        <v>80</v>
      </c>
      <c r="W3592" t="s">
        <v>81</v>
      </c>
      <c r="X3592" t="s">
        <v>994</v>
      </c>
      <c r="Y3592" t="s">
        <v>7211</v>
      </c>
    </row>
    <row r="3593" spans="1:25" x14ac:dyDescent="0.25">
      <c r="A3593" t="s">
        <v>8302</v>
      </c>
      <c r="B3593">
        <v>2011</v>
      </c>
      <c r="C3593">
        <v>6</v>
      </c>
      <c r="D3593" t="s">
        <v>8303</v>
      </c>
      <c r="E3593" t="s">
        <v>2518</v>
      </c>
      <c r="F3593" t="s">
        <v>2519</v>
      </c>
      <c r="G3593" t="s">
        <v>69</v>
      </c>
      <c r="H3593" t="s">
        <v>70</v>
      </c>
      <c r="I3593" t="s">
        <v>71</v>
      </c>
      <c r="J3593" t="s">
        <v>72</v>
      </c>
      <c r="K3593" t="s">
        <v>7262</v>
      </c>
      <c r="L3593">
        <v>2301</v>
      </c>
      <c r="M3593">
        <v>8957.83</v>
      </c>
      <c r="N3593" t="s">
        <v>74</v>
      </c>
      <c r="O3593">
        <v>10</v>
      </c>
      <c r="P3593">
        <v>70049005</v>
      </c>
      <c r="Q3593" t="s">
        <v>75</v>
      </c>
      <c r="R3593" t="s">
        <v>76</v>
      </c>
      <c r="S3593" t="s">
        <v>206</v>
      </c>
      <c r="T3593" t="s">
        <v>78</v>
      </c>
      <c r="U3593" t="s">
        <v>8304</v>
      </c>
      <c r="V3593" t="s">
        <v>80</v>
      </c>
      <c r="W3593" t="s">
        <v>81</v>
      </c>
      <c r="X3593" t="s">
        <v>208</v>
      </c>
      <c r="Y3593" t="s">
        <v>7211</v>
      </c>
    </row>
    <row r="3594" spans="1:25" x14ac:dyDescent="0.25">
      <c r="A3594" t="s">
        <v>8305</v>
      </c>
      <c r="B3594">
        <v>2010</v>
      </c>
      <c r="C3594">
        <v>10</v>
      </c>
      <c r="D3594" t="s">
        <v>7509</v>
      </c>
      <c r="E3594" t="s">
        <v>2518</v>
      </c>
      <c r="F3594" t="s">
        <v>2519</v>
      </c>
      <c r="G3594" t="s">
        <v>69</v>
      </c>
      <c r="H3594" t="s">
        <v>70</v>
      </c>
      <c r="I3594" t="s">
        <v>71</v>
      </c>
      <c r="J3594" t="s">
        <v>72</v>
      </c>
      <c r="K3594" t="s">
        <v>7214</v>
      </c>
      <c r="L3594">
        <v>1267</v>
      </c>
      <c r="M3594">
        <v>5000</v>
      </c>
      <c r="N3594" t="s">
        <v>74</v>
      </c>
      <c r="O3594">
        <v>10</v>
      </c>
      <c r="P3594">
        <v>70049005</v>
      </c>
      <c r="Q3594" t="s">
        <v>75</v>
      </c>
      <c r="R3594" t="s">
        <v>76</v>
      </c>
      <c r="S3594" t="s">
        <v>575</v>
      </c>
      <c r="T3594" t="s">
        <v>78</v>
      </c>
      <c r="U3594" t="s">
        <v>8306</v>
      </c>
      <c r="V3594" t="s">
        <v>80</v>
      </c>
      <c r="W3594" t="s">
        <v>81</v>
      </c>
      <c r="X3594" t="s">
        <v>577</v>
      </c>
      <c r="Y3594" t="s">
        <v>7211</v>
      </c>
    </row>
    <row r="3595" spans="1:25" x14ac:dyDescent="0.25">
      <c r="A3595" t="s">
        <v>8307</v>
      </c>
      <c r="B3595">
        <v>2016</v>
      </c>
      <c r="C3595">
        <v>11</v>
      </c>
      <c r="D3595" t="s">
        <v>8308</v>
      </c>
      <c r="E3595" t="s">
        <v>2518</v>
      </c>
      <c r="F3595" t="s">
        <v>2519</v>
      </c>
      <c r="G3595" t="s">
        <v>69</v>
      </c>
      <c r="H3595" t="s">
        <v>70</v>
      </c>
      <c r="I3595" t="s">
        <v>71</v>
      </c>
      <c r="J3595" t="s">
        <v>72</v>
      </c>
      <c r="K3595" t="s">
        <v>7237</v>
      </c>
      <c r="L3595">
        <v>2027</v>
      </c>
      <c r="M3595">
        <v>7630</v>
      </c>
      <c r="N3595" t="s">
        <v>74</v>
      </c>
      <c r="O3595">
        <v>10</v>
      </c>
      <c r="P3595">
        <v>70049005</v>
      </c>
      <c r="Q3595" t="s">
        <v>75</v>
      </c>
      <c r="R3595" t="s">
        <v>76</v>
      </c>
      <c r="S3595" t="s">
        <v>391</v>
      </c>
      <c r="T3595" t="s">
        <v>78</v>
      </c>
      <c r="U3595" t="s">
        <v>8309</v>
      </c>
      <c r="V3595" t="s">
        <v>80</v>
      </c>
      <c r="W3595" t="s">
        <v>81</v>
      </c>
      <c r="X3595" t="s">
        <v>393</v>
      </c>
      <c r="Y3595" t="s">
        <v>7211</v>
      </c>
    </row>
    <row r="3596" spans="1:25" x14ac:dyDescent="0.25">
      <c r="A3596" t="s">
        <v>8310</v>
      </c>
      <c r="B3596">
        <v>2013</v>
      </c>
      <c r="C3596">
        <v>3</v>
      </c>
      <c r="D3596" t="s">
        <v>7240</v>
      </c>
      <c r="E3596" t="s">
        <v>2518</v>
      </c>
      <c r="F3596" t="s">
        <v>2519</v>
      </c>
      <c r="G3596" t="s">
        <v>69</v>
      </c>
      <c r="H3596" t="s">
        <v>70</v>
      </c>
      <c r="I3596" t="s">
        <v>71</v>
      </c>
      <c r="J3596" t="s">
        <v>72</v>
      </c>
      <c r="K3596" t="s">
        <v>7241</v>
      </c>
      <c r="L3596">
        <v>2494</v>
      </c>
      <c r="M3596">
        <v>50000</v>
      </c>
      <c r="N3596" t="s">
        <v>74</v>
      </c>
      <c r="O3596">
        <v>10</v>
      </c>
      <c r="P3596">
        <v>70049005</v>
      </c>
      <c r="Q3596" t="s">
        <v>75</v>
      </c>
      <c r="R3596" t="s">
        <v>76</v>
      </c>
      <c r="S3596" t="s">
        <v>567</v>
      </c>
      <c r="T3596" t="s">
        <v>78</v>
      </c>
      <c r="U3596" t="s">
        <v>8311</v>
      </c>
      <c r="V3596" t="s">
        <v>80</v>
      </c>
      <c r="W3596" t="s">
        <v>81</v>
      </c>
      <c r="X3596" t="s">
        <v>569</v>
      </c>
      <c r="Y3596" t="s">
        <v>7211</v>
      </c>
    </row>
    <row r="3597" spans="1:25" x14ac:dyDescent="0.25">
      <c r="A3597" t="s">
        <v>8312</v>
      </c>
      <c r="B3597">
        <v>2015</v>
      </c>
      <c r="C3597">
        <v>7</v>
      </c>
      <c r="D3597" t="s">
        <v>7719</v>
      </c>
      <c r="E3597" t="s">
        <v>2518</v>
      </c>
      <c r="F3597" t="s">
        <v>2519</v>
      </c>
      <c r="G3597" t="s">
        <v>69</v>
      </c>
      <c r="H3597" t="s">
        <v>70</v>
      </c>
      <c r="I3597" t="s">
        <v>71</v>
      </c>
      <c r="J3597" t="s">
        <v>72</v>
      </c>
      <c r="K3597" t="s">
        <v>7252</v>
      </c>
      <c r="L3597">
        <v>2494</v>
      </c>
      <c r="M3597">
        <v>90000</v>
      </c>
      <c r="N3597" t="s">
        <v>74</v>
      </c>
      <c r="O3597">
        <v>10</v>
      </c>
      <c r="P3597">
        <v>70049005</v>
      </c>
      <c r="Q3597" t="s">
        <v>75</v>
      </c>
      <c r="R3597" t="s">
        <v>76</v>
      </c>
      <c r="S3597" t="s">
        <v>567</v>
      </c>
      <c r="T3597" t="s">
        <v>78</v>
      </c>
      <c r="U3597" t="s">
        <v>8313</v>
      </c>
      <c r="V3597" t="s">
        <v>80</v>
      </c>
      <c r="W3597" t="s">
        <v>81</v>
      </c>
      <c r="X3597" t="s">
        <v>569</v>
      </c>
      <c r="Y3597" t="s">
        <v>7211</v>
      </c>
    </row>
    <row r="3598" spans="1:25" x14ac:dyDescent="0.25">
      <c r="A3598" t="s">
        <v>8314</v>
      </c>
      <c r="B3598">
        <v>2015</v>
      </c>
      <c r="C3598">
        <v>9</v>
      </c>
      <c r="D3598" t="s">
        <v>7298</v>
      </c>
      <c r="E3598" t="s">
        <v>2518</v>
      </c>
      <c r="F3598" t="s">
        <v>2519</v>
      </c>
      <c r="G3598" t="s">
        <v>69</v>
      </c>
      <c r="H3598" t="s">
        <v>70</v>
      </c>
      <c r="I3598" t="s">
        <v>71</v>
      </c>
      <c r="J3598" t="s">
        <v>72</v>
      </c>
      <c r="K3598" t="s">
        <v>7252</v>
      </c>
      <c r="L3598">
        <v>2027</v>
      </c>
      <c r="M3598">
        <v>10675</v>
      </c>
      <c r="N3598" t="s">
        <v>74</v>
      </c>
      <c r="O3598">
        <v>10</v>
      </c>
      <c r="P3598">
        <v>70049005</v>
      </c>
      <c r="Q3598" t="s">
        <v>75</v>
      </c>
      <c r="R3598" t="s">
        <v>76</v>
      </c>
      <c r="S3598" t="s">
        <v>391</v>
      </c>
      <c r="T3598" t="s">
        <v>78</v>
      </c>
      <c r="U3598" t="s">
        <v>8315</v>
      </c>
      <c r="V3598" t="s">
        <v>80</v>
      </c>
      <c r="W3598" t="s">
        <v>81</v>
      </c>
      <c r="X3598" t="s">
        <v>393</v>
      </c>
      <c r="Y3598" t="s">
        <v>7211</v>
      </c>
    </row>
    <row r="3599" spans="1:25" x14ac:dyDescent="0.25">
      <c r="A3599" t="s">
        <v>8316</v>
      </c>
      <c r="B3599">
        <v>2013</v>
      </c>
      <c r="C3599">
        <v>7</v>
      </c>
      <c r="D3599" t="s">
        <v>7372</v>
      </c>
      <c r="E3599" t="s">
        <v>2518</v>
      </c>
      <c r="F3599" t="s">
        <v>2519</v>
      </c>
      <c r="G3599" t="s">
        <v>69</v>
      </c>
      <c r="H3599" t="s">
        <v>70</v>
      </c>
      <c r="I3599" t="s">
        <v>71</v>
      </c>
      <c r="J3599" t="s">
        <v>72</v>
      </c>
      <c r="K3599" t="s">
        <v>7241</v>
      </c>
      <c r="L3599">
        <v>1605</v>
      </c>
      <c r="M3599">
        <v>500000</v>
      </c>
      <c r="N3599" t="s">
        <v>74</v>
      </c>
      <c r="O3599">
        <v>10</v>
      </c>
      <c r="P3599">
        <v>70049005</v>
      </c>
      <c r="Q3599" t="s">
        <v>75</v>
      </c>
      <c r="R3599" t="s">
        <v>76</v>
      </c>
      <c r="S3599" t="s">
        <v>77</v>
      </c>
      <c r="T3599" t="s">
        <v>78</v>
      </c>
      <c r="U3599" t="s">
        <v>8317</v>
      </c>
      <c r="V3599" t="s">
        <v>80</v>
      </c>
      <c r="W3599" t="s">
        <v>81</v>
      </c>
      <c r="X3599" t="s">
        <v>82</v>
      </c>
      <c r="Y3599" t="s">
        <v>7211</v>
      </c>
    </row>
    <row r="3600" spans="1:25" x14ac:dyDescent="0.25">
      <c r="A3600" t="s">
        <v>8318</v>
      </c>
      <c r="B3600">
        <v>2013</v>
      </c>
      <c r="C3600">
        <v>12</v>
      </c>
      <c r="D3600" t="s">
        <v>8319</v>
      </c>
      <c r="E3600" t="s">
        <v>2518</v>
      </c>
      <c r="F3600" t="s">
        <v>2519</v>
      </c>
      <c r="G3600" t="s">
        <v>69</v>
      </c>
      <c r="H3600" t="s">
        <v>70</v>
      </c>
      <c r="I3600" t="s">
        <v>71</v>
      </c>
      <c r="J3600" t="s">
        <v>72</v>
      </c>
      <c r="K3600" t="s">
        <v>7241</v>
      </c>
      <c r="L3600">
        <v>1331</v>
      </c>
      <c r="M3600">
        <v>10000</v>
      </c>
      <c r="N3600" t="s">
        <v>74</v>
      </c>
      <c r="O3600">
        <v>10</v>
      </c>
      <c r="P3600">
        <v>70049005</v>
      </c>
      <c r="Q3600" t="s">
        <v>75</v>
      </c>
      <c r="R3600" t="s">
        <v>76</v>
      </c>
      <c r="S3600" t="s">
        <v>494</v>
      </c>
      <c r="T3600" t="s">
        <v>78</v>
      </c>
      <c r="U3600" t="s">
        <v>8320</v>
      </c>
      <c r="V3600" t="s">
        <v>80</v>
      </c>
      <c r="W3600" t="s">
        <v>81</v>
      </c>
      <c r="X3600" t="s">
        <v>496</v>
      </c>
      <c r="Y3600" t="s">
        <v>7211</v>
      </c>
    </row>
    <row r="3601" spans="1:25" x14ac:dyDescent="0.25">
      <c r="A3601" t="s">
        <v>8321</v>
      </c>
      <c r="B3601">
        <v>2016</v>
      </c>
      <c r="C3601">
        <v>4</v>
      </c>
      <c r="D3601" t="s">
        <v>7375</v>
      </c>
      <c r="E3601" t="s">
        <v>2518</v>
      </c>
      <c r="F3601" t="s">
        <v>2519</v>
      </c>
      <c r="G3601" t="s">
        <v>69</v>
      </c>
      <c r="H3601" t="s">
        <v>70</v>
      </c>
      <c r="I3601" t="s">
        <v>71</v>
      </c>
      <c r="J3601" t="s">
        <v>72</v>
      </c>
      <c r="K3601" t="s">
        <v>7237</v>
      </c>
      <c r="L3601">
        <v>1966</v>
      </c>
      <c r="M3601">
        <v>20000</v>
      </c>
      <c r="N3601" t="s">
        <v>74</v>
      </c>
      <c r="O3601">
        <v>10</v>
      </c>
      <c r="P3601">
        <v>70049005</v>
      </c>
      <c r="Q3601" t="s">
        <v>75</v>
      </c>
      <c r="R3601" t="s">
        <v>76</v>
      </c>
      <c r="S3601" t="s">
        <v>252</v>
      </c>
      <c r="T3601" t="s">
        <v>78</v>
      </c>
      <c r="U3601" t="s">
        <v>8322</v>
      </c>
      <c r="V3601" t="s">
        <v>80</v>
      </c>
      <c r="W3601" t="s">
        <v>81</v>
      </c>
      <c r="X3601" t="s">
        <v>254</v>
      </c>
      <c r="Y3601" t="s">
        <v>7211</v>
      </c>
    </row>
    <row r="3602" spans="1:25" x14ac:dyDescent="0.25">
      <c r="A3602" t="s">
        <v>8323</v>
      </c>
      <c r="B3602">
        <v>2010</v>
      </c>
      <c r="C3602">
        <v>9</v>
      </c>
      <c r="D3602" t="s">
        <v>7436</v>
      </c>
      <c r="E3602" t="s">
        <v>2518</v>
      </c>
      <c r="F3602" t="s">
        <v>2519</v>
      </c>
      <c r="G3602" t="s">
        <v>69</v>
      </c>
      <c r="H3602" t="s">
        <v>70</v>
      </c>
      <c r="I3602" t="s">
        <v>71</v>
      </c>
      <c r="J3602" t="s">
        <v>72</v>
      </c>
      <c r="K3602" t="s">
        <v>7214</v>
      </c>
      <c r="L3602">
        <v>2027</v>
      </c>
      <c r="M3602">
        <v>10000</v>
      </c>
      <c r="N3602" t="s">
        <v>74</v>
      </c>
      <c r="O3602">
        <v>10</v>
      </c>
      <c r="P3602">
        <v>70049005</v>
      </c>
      <c r="Q3602" t="s">
        <v>75</v>
      </c>
      <c r="R3602" t="s">
        <v>76</v>
      </c>
      <c r="S3602" t="s">
        <v>391</v>
      </c>
      <c r="T3602" t="s">
        <v>78</v>
      </c>
      <c r="U3602" t="s">
        <v>8324</v>
      </c>
      <c r="V3602" t="s">
        <v>80</v>
      </c>
      <c r="W3602" t="s">
        <v>81</v>
      </c>
      <c r="X3602" t="s">
        <v>393</v>
      </c>
      <c r="Y3602" t="s">
        <v>7211</v>
      </c>
    </row>
    <row r="3603" spans="1:25" x14ac:dyDescent="0.25">
      <c r="A3603" t="s">
        <v>8325</v>
      </c>
      <c r="B3603">
        <v>2014</v>
      </c>
      <c r="C3603">
        <v>6</v>
      </c>
      <c r="D3603" t="s">
        <v>7902</v>
      </c>
      <c r="E3603" t="s">
        <v>2518</v>
      </c>
      <c r="F3603" t="s">
        <v>2519</v>
      </c>
      <c r="G3603" t="s">
        <v>69</v>
      </c>
      <c r="H3603" t="s">
        <v>70</v>
      </c>
      <c r="I3603" t="s">
        <v>71</v>
      </c>
      <c r="J3603" t="s">
        <v>72</v>
      </c>
      <c r="K3603" t="s">
        <v>7228</v>
      </c>
      <c r="L3603">
        <v>1001</v>
      </c>
      <c r="M3603">
        <v>25000</v>
      </c>
      <c r="N3603" t="s">
        <v>74</v>
      </c>
      <c r="O3603">
        <v>10</v>
      </c>
      <c r="P3603">
        <v>70049005</v>
      </c>
      <c r="Q3603" t="s">
        <v>75</v>
      </c>
      <c r="R3603" t="s">
        <v>76</v>
      </c>
      <c r="S3603" t="s">
        <v>321</v>
      </c>
      <c r="T3603" t="s">
        <v>78</v>
      </c>
      <c r="U3603" t="s">
        <v>8326</v>
      </c>
      <c r="V3603" t="s">
        <v>80</v>
      </c>
      <c r="W3603" t="s">
        <v>81</v>
      </c>
      <c r="X3603" t="s">
        <v>323</v>
      </c>
      <c r="Y3603" t="s">
        <v>7211</v>
      </c>
    </row>
    <row r="3604" spans="1:25" x14ac:dyDescent="0.25">
      <c r="A3604" t="s">
        <v>8327</v>
      </c>
      <c r="B3604">
        <v>2010</v>
      </c>
      <c r="C3604">
        <v>1</v>
      </c>
      <c r="D3604" t="s">
        <v>7605</v>
      </c>
      <c r="E3604" t="s">
        <v>2518</v>
      </c>
      <c r="F3604" t="s">
        <v>2519</v>
      </c>
      <c r="G3604" t="s">
        <v>69</v>
      </c>
      <c r="H3604" t="s">
        <v>70</v>
      </c>
      <c r="I3604" t="s">
        <v>71</v>
      </c>
      <c r="J3604" t="s">
        <v>72</v>
      </c>
      <c r="K3604" t="s">
        <v>7214</v>
      </c>
      <c r="L3604">
        <v>2111</v>
      </c>
      <c r="M3604">
        <v>5000</v>
      </c>
      <c r="N3604" t="s">
        <v>74</v>
      </c>
      <c r="O3604">
        <v>10</v>
      </c>
      <c r="P3604">
        <v>70049005</v>
      </c>
      <c r="Q3604" t="s">
        <v>75</v>
      </c>
      <c r="R3604" t="s">
        <v>76</v>
      </c>
      <c r="S3604" t="s">
        <v>7920</v>
      </c>
      <c r="T3604" t="s">
        <v>7921</v>
      </c>
      <c r="U3604" t="s">
        <v>8328</v>
      </c>
      <c r="V3604" t="s">
        <v>1601</v>
      </c>
      <c r="W3604" t="s">
        <v>81</v>
      </c>
      <c r="X3604" t="s">
        <v>311</v>
      </c>
      <c r="Y3604" t="s">
        <v>7211</v>
      </c>
    </row>
    <row r="3605" spans="1:25" x14ac:dyDescent="0.25">
      <c r="A3605" t="s">
        <v>8329</v>
      </c>
      <c r="B3605">
        <v>2013</v>
      </c>
      <c r="C3605">
        <v>13</v>
      </c>
      <c r="D3605" t="s">
        <v>8330</v>
      </c>
      <c r="E3605" t="s">
        <v>2518</v>
      </c>
      <c r="F3605" t="s">
        <v>2519</v>
      </c>
      <c r="G3605" t="s">
        <v>69</v>
      </c>
      <c r="H3605" t="s">
        <v>70</v>
      </c>
      <c r="I3605" t="s">
        <v>71</v>
      </c>
      <c r="J3605" t="s">
        <v>72</v>
      </c>
      <c r="K3605" t="s">
        <v>7356</v>
      </c>
      <c r="L3605">
        <v>1701</v>
      </c>
      <c r="M3605">
        <v>123258.54</v>
      </c>
      <c r="N3605" t="s">
        <v>74</v>
      </c>
      <c r="O3605">
        <v>10</v>
      </c>
      <c r="P3605">
        <v>70049005</v>
      </c>
      <c r="Q3605" t="s">
        <v>75</v>
      </c>
      <c r="R3605" t="s">
        <v>76</v>
      </c>
      <c r="S3605" t="s">
        <v>896</v>
      </c>
      <c r="T3605" t="s">
        <v>78</v>
      </c>
      <c r="U3605" t="s">
        <v>8331</v>
      </c>
      <c r="V3605" t="s">
        <v>80</v>
      </c>
      <c r="W3605" t="s">
        <v>81</v>
      </c>
      <c r="X3605" t="s">
        <v>898</v>
      </c>
      <c r="Y3605" t="s">
        <v>7211</v>
      </c>
    </row>
    <row r="3606" spans="1:25" x14ac:dyDescent="0.25">
      <c r="A3606" t="s">
        <v>8332</v>
      </c>
      <c r="B3606">
        <v>2015</v>
      </c>
      <c r="C3606">
        <v>12</v>
      </c>
      <c r="D3606" t="s">
        <v>7683</v>
      </c>
      <c r="E3606" t="s">
        <v>2518</v>
      </c>
      <c r="F3606" t="s">
        <v>2519</v>
      </c>
      <c r="G3606" t="s">
        <v>69</v>
      </c>
      <c r="H3606" t="s">
        <v>70</v>
      </c>
      <c r="I3606" t="s">
        <v>71</v>
      </c>
      <c r="J3606" t="s">
        <v>72</v>
      </c>
      <c r="K3606" t="s">
        <v>7252</v>
      </c>
      <c r="L3606">
        <v>1721</v>
      </c>
      <c r="M3606">
        <v>6872</v>
      </c>
      <c r="N3606" t="s">
        <v>74</v>
      </c>
      <c r="O3606">
        <v>10</v>
      </c>
      <c r="P3606">
        <v>70049005</v>
      </c>
      <c r="Q3606" t="s">
        <v>75</v>
      </c>
      <c r="R3606" t="s">
        <v>76</v>
      </c>
      <c r="S3606" t="s">
        <v>1218</v>
      </c>
      <c r="T3606" t="s">
        <v>78</v>
      </c>
      <c r="U3606" t="s">
        <v>8333</v>
      </c>
      <c r="V3606" t="s">
        <v>80</v>
      </c>
      <c r="W3606" t="s">
        <v>81</v>
      </c>
      <c r="X3606" t="s">
        <v>1220</v>
      </c>
      <c r="Y3606" t="s">
        <v>7211</v>
      </c>
    </row>
    <row r="3607" spans="1:25" x14ac:dyDescent="0.25">
      <c r="A3607" t="s">
        <v>8334</v>
      </c>
      <c r="B3607">
        <v>2013</v>
      </c>
      <c r="C3607">
        <v>13</v>
      </c>
      <c r="D3607" t="s">
        <v>7492</v>
      </c>
      <c r="E3607" t="s">
        <v>2518</v>
      </c>
      <c r="F3607" t="s">
        <v>2519</v>
      </c>
      <c r="G3607" t="s">
        <v>69</v>
      </c>
      <c r="H3607" t="s">
        <v>70</v>
      </c>
      <c r="I3607" t="s">
        <v>71</v>
      </c>
      <c r="J3607" t="s">
        <v>72</v>
      </c>
      <c r="K3607" t="s">
        <v>7241</v>
      </c>
      <c r="L3607">
        <v>1420</v>
      </c>
      <c r="M3607">
        <v>140000</v>
      </c>
      <c r="N3607" t="s">
        <v>74</v>
      </c>
      <c r="O3607">
        <v>10</v>
      </c>
      <c r="P3607">
        <v>70049005</v>
      </c>
      <c r="Q3607" t="s">
        <v>75</v>
      </c>
      <c r="R3607" t="s">
        <v>76</v>
      </c>
      <c r="S3607" t="s">
        <v>7191</v>
      </c>
      <c r="T3607" t="s">
        <v>78</v>
      </c>
      <c r="U3607" t="s">
        <v>8335</v>
      </c>
      <c r="V3607" t="s">
        <v>80</v>
      </c>
      <c r="W3607" t="s">
        <v>81</v>
      </c>
      <c r="X3607" t="s">
        <v>332</v>
      </c>
      <c r="Y3607" t="s">
        <v>7211</v>
      </c>
    </row>
    <row r="3608" spans="1:25" x14ac:dyDescent="0.25">
      <c r="A3608" t="s">
        <v>8336</v>
      </c>
      <c r="B3608">
        <v>2014</v>
      </c>
      <c r="C3608">
        <v>11</v>
      </c>
      <c r="D3608" t="s">
        <v>7400</v>
      </c>
      <c r="E3608" t="s">
        <v>2518</v>
      </c>
      <c r="F3608" t="s">
        <v>2519</v>
      </c>
      <c r="G3608" t="s">
        <v>69</v>
      </c>
      <c r="H3608" t="s">
        <v>70</v>
      </c>
      <c r="I3608" t="s">
        <v>71</v>
      </c>
      <c r="J3608" t="s">
        <v>72</v>
      </c>
      <c r="K3608" t="s">
        <v>7228</v>
      </c>
      <c r="L3608">
        <v>1450</v>
      </c>
      <c r="M3608">
        <v>5000</v>
      </c>
      <c r="N3608" t="s">
        <v>74</v>
      </c>
      <c r="O3608">
        <v>10</v>
      </c>
      <c r="P3608">
        <v>70049005</v>
      </c>
      <c r="Q3608" t="s">
        <v>75</v>
      </c>
      <c r="R3608" t="s">
        <v>76</v>
      </c>
      <c r="S3608" t="s">
        <v>244</v>
      </c>
      <c r="T3608" t="s">
        <v>78</v>
      </c>
      <c r="U3608" t="s">
        <v>8337</v>
      </c>
      <c r="V3608" t="s">
        <v>80</v>
      </c>
      <c r="W3608" t="s">
        <v>81</v>
      </c>
      <c r="X3608" t="s">
        <v>246</v>
      </c>
      <c r="Y3608" t="s">
        <v>7211</v>
      </c>
    </row>
    <row r="3609" spans="1:25" x14ac:dyDescent="0.25">
      <c r="A3609" t="s">
        <v>8338</v>
      </c>
      <c r="B3609">
        <v>2014</v>
      </c>
      <c r="C3609">
        <v>7</v>
      </c>
      <c r="D3609" t="s">
        <v>7313</v>
      </c>
      <c r="E3609" t="s">
        <v>2518</v>
      </c>
      <c r="F3609" t="s">
        <v>2519</v>
      </c>
      <c r="G3609" t="s">
        <v>69</v>
      </c>
      <c r="H3609" t="s">
        <v>70</v>
      </c>
      <c r="I3609" t="s">
        <v>71</v>
      </c>
      <c r="J3609" t="s">
        <v>72</v>
      </c>
      <c r="K3609" t="s">
        <v>7228</v>
      </c>
      <c r="L3609">
        <v>1201</v>
      </c>
      <c r="M3609">
        <v>8000</v>
      </c>
      <c r="N3609" t="s">
        <v>74</v>
      </c>
      <c r="O3609">
        <v>10</v>
      </c>
      <c r="P3609">
        <v>70049005</v>
      </c>
      <c r="Q3609" t="s">
        <v>75</v>
      </c>
      <c r="R3609" t="s">
        <v>76</v>
      </c>
      <c r="S3609" t="s">
        <v>7899</v>
      </c>
      <c r="T3609" t="s">
        <v>110</v>
      </c>
      <c r="U3609" t="s">
        <v>8339</v>
      </c>
      <c r="V3609" t="s">
        <v>80</v>
      </c>
      <c r="W3609" t="s">
        <v>81</v>
      </c>
      <c r="X3609" t="s">
        <v>195</v>
      </c>
      <c r="Y3609" t="s">
        <v>7211</v>
      </c>
    </row>
    <row r="3610" spans="1:25" x14ac:dyDescent="0.25">
      <c r="A3610" t="s">
        <v>8340</v>
      </c>
      <c r="B3610">
        <v>2011</v>
      </c>
      <c r="C3610">
        <v>8</v>
      </c>
      <c r="D3610" t="s">
        <v>8341</v>
      </c>
      <c r="E3610" t="s">
        <v>2518</v>
      </c>
      <c r="F3610" t="s">
        <v>2519</v>
      </c>
      <c r="G3610" t="s">
        <v>69</v>
      </c>
      <c r="H3610" t="s">
        <v>70</v>
      </c>
      <c r="I3610" t="s">
        <v>71</v>
      </c>
      <c r="J3610" t="s">
        <v>1366</v>
      </c>
      <c r="K3610" t="s">
        <v>7468</v>
      </c>
      <c r="L3610">
        <v>1109</v>
      </c>
      <c r="M3610">
        <v>3584</v>
      </c>
      <c r="N3610" t="s">
        <v>74</v>
      </c>
      <c r="O3610">
        <v>10</v>
      </c>
      <c r="P3610">
        <v>70049005</v>
      </c>
      <c r="Q3610" t="s">
        <v>1368</v>
      </c>
      <c r="R3610" t="s">
        <v>76</v>
      </c>
      <c r="S3610" t="s">
        <v>7414</v>
      </c>
      <c r="T3610" t="s">
        <v>78</v>
      </c>
      <c r="U3610" t="s">
        <v>8342</v>
      </c>
      <c r="V3610" t="s">
        <v>80</v>
      </c>
      <c r="W3610" t="s">
        <v>81</v>
      </c>
      <c r="X3610" t="s">
        <v>1030</v>
      </c>
      <c r="Y3610" t="s">
        <v>7211</v>
      </c>
    </row>
    <row r="3611" spans="1:25" x14ac:dyDescent="0.25">
      <c r="A3611" t="s">
        <v>8343</v>
      </c>
      <c r="B3611">
        <v>2015</v>
      </c>
      <c r="C3611">
        <v>11</v>
      </c>
      <c r="D3611" t="s">
        <v>7554</v>
      </c>
      <c r="E3611" t="s">
        <v>2518</v>
      </c>
      <c r="F3611" t="s">
        <v>2519</v>
      </c>
      <c r="G3611" t="s">
        <v>69</v>
      </c>
      <c r="H3611" t="s">
        <v>70</v>
      </c>
      <c r="I3611" t="s">
        <v>71</v>
      </c>
      <c r="J3611" t="s">
        <v>72</v>
      </c>
      <c r="K3611" t="s">
        <v>7252</v>
      </c>
      <c r="L3611">
        <v>2333</v>
      </c>
      <c r="M3611">
        <v>3135</v>
      </c>
      <c r="N3611" t="s">
        <v>74</v>
      </c>
      <c r="O3611">
        <v>10</v>
      </c>
      <c r="P3611">
        <v>70049005</v>
      </c>
      <c r="Q3611" t="s">
        <v>75</v>
      </c>
      <c r="R3611" t="s">
        <v>76</v>
      </c>
      <c r="S3611" t="s">
        <v>1263</v>
      </c>
      <c r="T3611" t="s">
        <v>110</v>
      </c>
      <c r="U3611" t="s">
        <v>8344</v>
      </c>
      <c r="V3611" t="s">
        <v>80</v>
      </c>
      <c r="W3611" t="s">
        <v>81</v>
      </c>
      <c r="X3611" t="s">
        <v>1265</v>
      </c>
      <c r="Y3611" t="s">
        <v>7211</v>
      </c>
    </row>
    <row r="3612" spans="1:25" x14ac:dyDescent="0.25">
      <c r="A3612" t="s">
        <v>8345</v>
      </c>
      <c r="B3612">
        <v>2017</v>
      </c>
      <c r="C3612">
        <v>8</v>
      </c>
      <c r="D3612" t="s">
        <v>7445</v>
      </c>
      <c r="E3612" t="s">
        <v>2518</v>
      </c>
      <c r="F3612" t="s">
        <v>2519</v>
      </c>
      <c r="G3612" t="s">
        <v>69</v>
      </c>
      <c r="H3612" t="s">
        <v>70</v>
      </c>
      <c r="I3612" t="s">
        <v>71</v>
      </c>
      <c r="J3612" t="s">
        <v>72</v>
      </c>
      <c r="K3612" t="s">
        <v>7224</v>
      </c>
      <c r="L3612">
        <v>2150</v>
      </c>
      <c r="M3612">
        <v>500000</v>
      </c>
      <c r="N3612" t="s">
        <v>74</v>
      </c>
      <c r="O3612">
        <v>10</v>
      </c>
      <c r="P3612">
        <v>70049005</v>
      </c>
      <c r="Q3612" t="s">
        <v>75</v>
      </c>
      <c r="R3612" t="s">
        <v>76</v>
      </c>
      <c r="S3612" t="s">
        <v>260</v>
      </c>
      <c r="T3612" t="s">
        <v>78</v>
      </c>
      <c r="U3612" t="s">
        <v>8346</v>
      </c>
      <c r="V3612" t="s">
        <v>80</v>
      </c>
      <c r="W3612" t="s">
        <v>81</v>
      </c>
      <c r="X3612" t="s">
        <v>262</v>
      </c>
      <c r="Y3612" t="s">
        <v>7211</v>
      </c>
    </row>
    <row r="3613" spans="1:25" x14ac:dyDescent="0.25">
      <c r="A3613" t="s">
        <v>8347</v>
      </c>
      <c r="B3613">
        <v>2016</v>
      </c>
      <c r="C3613">
        <v>8</v>
      </c>
      <c r="D3613" t="s">
        <v>8348</v>
      </c>
      <c r="E3613" t="s">
        <v>2518</v>
      </c>
      <c r="F3613" t="s">
        <v>2519</v>
      </c>
      <c r="G3613" t="s">
        <v>69</v>
      </c>
      <c r="H3613" t="s">
        <v>70</v>
      </c>
      <c r="I3613" t="s">
        <v>71</v>
      </c>
      <c r="J3613" t="s">
        <v>1366</v>
      </c>
      <c r="K3613" t="s">
        <v>7551</v>
      </c>
      <c r="L3613">
        <v>2301</v>
      </c>
      <c r="M3613">
        <v>17409.169999999998</v>
      </c>
      <c r="N3613" t="s">
        <v>74</v>
      </c>
      <c r="O3613">
        <v>10</v>
      </c>
      <c r="P3613">
        <v>70049005</v>
      </c>
      <c r="Q3613" t="s">
        <v>1368</v>
      </c>
      <c r="R3613" t="s">
        <v>76</v>
      </c>
      <c r="S3613" t="s">
        <v>7395</v>
      </c>
      <c r="T3613" t="s">
        <v>78</v>
      </c>
      <c r="U3613" t="s">
        <v>8349</v>
      </c>
      <c r="V3613" t="s">
        <v>80</v>
      </c>
      <c r="W3613" t="s">
        <v>81</v>
      </c>
      <c r="X3613" t="s">
        <v>208</v>
      </c>
      <c r="Y3613" t="s">
        <v>7211</v>
      </c>
    </row>
    <row r="3614" spans="1:25" x14ac:dyDescent="0.25">
      <c r="A3614" t="s">
        <v>8350</v>
      </c>
      <c r="B3614">
        <v>2012</v>
      </c>
      <c r="C3614">
        <v>7</v>
      </c>
      <c r="D3614" t="s">
        <v>7247</v>
      </c>
      <c r="E3614" t="s">
        <v>2518</v>
      </c>
      <c r="F3614" t="s">
        <v>2519</v>
      </c>
      <c r="G3614" t="s">
        <v>69</v>
      </c>
      <c r="H3614" t="s">
        <v>70</v>
      </c>
      <c r="I3614" t="s">
        <v>71</v>
      </c>
      <c r="J3614" t="s">
        <v>72</v>
      </c>
      <c r="K3614" t="s">
        <v>7248</v>
      </c>
      <c r="L3614">
        <v>1026</v>
      </c>
      <c r="M3614">
        <v>10000</v>
      </c>
      <c r="N3614" t="s">
        <v>74</v>
      </c>
      <c r="O3614">
        <v>10</v>
      </c>
      <c r="P3614">
        <v>70049005</v>
      </c>
      <c r="Q3614" t="s">
        <v>75</v>
      </c>
      <c r="R3614" t="s">
        <v>76</v>
      </c>
      <c r="S3614" t="s">
        <v>1684</v>
      </c>
      <c r="T3614" t="s">
        <v>110</v>
      </c>
      <c r="U3614" t="s">
        <v>8351</v>
      </c>
      <c r="V3614" t="s">
        <v>80</v>
      </c>
      <c r="W3614" t="s">
        <v>81</v>
      </c>
      <c r="X3614" t="s">
        <v>1686</v>
      </c>
      <c r="Y3614" t="s">
        <v>7211</v>
      </c>
    </row>
    <row r="3615" spans="1:25" x14ac:dyDescent="0.25">
      <c r="A3615" t="s">
        <v>8352</v>
      </c>
      <c r="B3615">
        <v>2016</v>
      </c>
      <c r="C3615">
        <v>6</v>
      </c>
      <c r="D3615" t="s">
        <v>7236</v>
      </c>
      <c r="E3615" t="s">
        <v>2518</v>
      </c>
      <c r="F3615" t="s">
        <v>2519</v>
      </c>
      <c r="G3615" t="s">
        <v>69</v>
      </c>
      <c r="H3615" t="s">
        <v>70</v>
      </c>
      <c r="I3615" t="s">
        <v>71</v>
      </c>
      <c r="J3615" t="s">
        <v>72</v>
      </c>
      <c r="K3615" t="s">
        <v>7237</v>
      </c>
      <c r="L3615">
        <v>1436</v>
      </c>
      <c r="M3615">
        <v>80000</v>
      </c>
      <c r="N3615" t="s">
        <v>74</v>
      </c>
      <c r="O3615">
        <v>10</v>
      </c>
      <c r="P3615">
        <v>70049005</v>
      </c>
      <c r="Q3615" t="s">
        <v>75</v>
      </c>
      <c r="R3615" t="s">
        <v>76</v>
      </c>
      <c r="S3615" t="s">
        <v>665</v>
      </c>
      <c r="T3615" t="s">
        <v>78</v>
      </c>
      <c r="U3615" t="s">
        <v>8353</v>
      </c>
      <c r="V3615" t="s">
        <v>80</v>
      </c>
      <c r="W3615" t="s">
        <v>81</v>
      </c>
      <c r="X3615" t="s">
        <v>667</v>
      </c>
      <c r="Y3615" t="s">
        <v>7211</v>
      </c>
    </row>
    <row r="3616" spans="1:25" x14ac:dyDescent="0.25">
      <c r="A3616" t="s">
        <v>8354</v>
      </c>
      <c r="B3616">
        <v>2017</v>
      </c>
      <c r="C3616">
        <v>7</v>
      </c>
      <c r="D3616" t="s">
        <v>7540</v>
      </c>
      <c r="E3616" t="s">
        <v>2518</v>
      </c>
      <c r="F3616" t="s">
        <v>2519</v>
      </c>
      <c r="G3616" t="s">
        <v>69</v>
      </c>
      <c r="H3616" t="s">
        <v>70</v>
      </c>
      <c r="I3616" t="s">
        <v>71</v>
      </c>
      <c r="J3616" t="s">
        <v>72</v>
      </c>
      <c r="K3616" t="s">
        <v>7224</v>
      </c>
      <c r="L3616">
        <v>1905</v>
      </c>
      <c r="M3616">
        <v>81000</v>
      </c>
      <c r="N3616" t="s">
        <v>74</v>
      </c>
      <c r="O3616">
        <v>10</v>
      </c>
      <c r="P3616">
        <v>70049005</v>
      </c>
      <c r="Q3616" t="s">
        <v>75</v>
      </c>
      <c r="R3616" t="s">
        <v>76</v>
      </c>
      <c r="S3616" t="s">
        <v>1175</v>
      </c>
      <c r="T3616" t="s">
        <v>78</v>
      </c>
      <c r="U3616" t="s">
        <v>8355</v>
      </c>
      <c r="V3616" t="s">
        <v>80</v>
      </c>
      <c r="W3616" t="s">
        <v>81</v>
      </c>
      <c r="X3616" t="s">
        <v>1177</v>
      </c>
      <c r="Y3616" t="s">
        <v>7211</v>
      </c>
    </row>
    <row r="3617" spans="1:25" x14ac:dyDescent="0.25">
      <c r="A3617" t="s">
        <v>8356</v>
      </c>
      <c r="B3617">
        <v>2014</v>
      </c>
      <c r="C3617">
        <v>13</v>
      </c>
      <c r="D3617" t="s">
        <v>7406</v>
      </c>
      <c r="E3617" t="s">
        <v>2518</v>
      </c>
      <c r="F3617" t="s">
        <v>2519</v>
      </c>
      <c r="G3617" t="s">
        <v>69</v>
      </c>
      <c r="H3617" t="s">
        <v>70</v>
      </c>
      <c r="I3617" t="s">
        <v>71</v>
      </c>
      <c r="J3617" t="s">
        <v>72</v>
      </c>
      <c r="K3617" t="s">
        <v>7228</v>
      </c>
      <c r="L3617">
        <v>1267</v>
      </c>
      <c r="M3617">
        <v>1578</v>
      </c>
      <c r="N3617" t="s">
        <v>74</v>
      </c>
      <c r="O3617">
        <v>10</v>
      </c>
      <c r="P3617">
        <v>70049005</v>
      </c>
      <c r="Q3617" t="s">
        <v>75</v>
      </c>
      <c r="R3617" t="s">
        <v>76</v>
      </c>
      <c r="S3617" t="s">
        <v>575</v>
      </c>
      <c r="T3617" t="s">
        <v>78</v>
      </c>
      <c r="U3617" t="s">
        <v>8357</v>
      </c>
      <c r="V3617" t="s">
        <v>80</v>
      </c>
      <c r="W3617" t="s">
        <v>81</v>
      </c>
      <c r="X3617" t="s">
        <v>577</v>
      </c>
      <c r="Y3617" t="s">
        <v>7211</v>
      </c>
    </row>
    <row r="3618" spans="1:25" x14ac:dyDescent="0.25">
      <c r="A3618" t="s">
        <v>8358</v>
      </c>
      <c r="B3618">
        <v>2014</v>
      </c>
      <c r="C3618">
        <v>5</v>
      </c>
      <c r="D3618" t="s">
        <v>7625</v>
      </c>
      <c r="E3618" t="s">
        <v>2518</v>
      </c>
      <c r="F3618" t="s">
        <v>2519</v>
      </c>
      <c r="G3618" t="s">
        <v>69</v>
      </c>
      <c r="H3618" t="s">
        <v>70</v>
      </c>
      <c r="I3618" t="s">
        <v>71</v>
      </c>
      <c r="J3618" t="s">
        <v>72</v>
      </c>
      <c r="K3618" t="s">
        <v>7228</v>
      </c>
      <c r="L3618">
        <v>2172</v>
      </c>
      <c r="M3618">
        <v>50000</v>
      </c>
      <c r="N3618" t="s">
        <v>74</v>
      </c>
      <c r="O3618">
        <v>10</v>
      </c>
      <c r="P3618">
        <v>70049005</v>
      </c>
      <c r="Q3618" t="s">
        <v>75</v>
      </c>
      <c r="R3618" t="s">
        <v>76</v>
      </c>
      <c r="S3618" t="s">
        <v>214</v>
      </c>
      <c r="T3618" t="s">
        <v>78</v>
      </c>
      <c r="U3618" t="s">
        <v>8359</v>
      </c>
      <c r="V3618" t="s">
        <v>80</v>
      </c>
      <c r="W3618" t="s">
        <v>81</v>
      </c>
      <c r="X3618" t="s">
        <v>216</v>
      </c>
      <c r="Y3618" t="s">
        <v>7211</v>
      </c>
    </row>
    <row r="3619" spans="1:25" x14ac:dyDescent="0.25">
      <c r="A3619" t="s">
        <v>8360</v>
      </c>
      <c r="B3619">
        <v>2012</v>
      </c>
      <c r="C3619">
        <v>6</v>
      </c>
      <c r="D3619" t="s">
        <v>8361</v>
      </c>
      <c r="E3619" t="s">
        <v>2518</v>
      </c>
      <c r="F3619" t="s">
        <v>2519</v>
      </c>
      <c r="G3619" t="s">
        <v>69</v>
      </c>
      <c r="H3619" t="s">
        <v>70</v>
      </c>
      <c r="I3619" t="s">
        <v>71</v>
      </c>
      <c r="J3619" t="s">
        <v>72</v>
      </c>
      <c r="K3619" t="s">
        <v>7248</v>
      </c>
      <c r="L3619">
        <v>2657</v>
      </c>
      <c r="M3619">
        <v>1401</v>
      </c>
      <c r="N3619" t="s">
        <v>74</v>
      </c>
      <c r="O3619">
        <v>10</v>
      </c>
      <c r="P3619">
        <v>70049005</v>
      </c>
      <c r="Q3619" t="s">
        <v>75</v>
      </c>
      <c r="R3619" t="s">
        <v>76</v>
      </c>
      <c r="S3619" t="s">
        <v>1107</v>
      </c>
      <c r="T3619" t="s">
        <v>78</v>
      </c>
      <c r="U3619" t="s">
        <v>8362</v>
      </c>
      <c r="V3619" t="s">
        <v>1601</v>
      </c>
      <c r="W3619" t="s">
        <v>81</v>
      </c>
      <c r="X3619" t="s">
        <v>1109</v>
      </c>
      <c r="Y3619" t="s">
        <v>7211</v>
      </c>
    </row>
    <row r="3620" spans="1:25" x14ac:dyDescent="0.25">
      <c r="A3620" t="s">
        <v>8363</v>
      </c>
      <c r="B3620">
        <v>2012</v>
      </c>
      <c r="C3620">
        <v>3</v>
      </c>
      <c r="D3620" t="s">
        <v>8364</v>
      </c>
      <c r="E3620" t="s">
        <v>2518</v>
      </c>
      <c r="F3620" t="s">
        <v>2519</v>
      </c>
      <c r="G3620" t="s">
        <v>69</v>
      </c>
      <c r="H3620" t="s">
        <v>70</v>
      </c>
      <c r="I3620" t="s">
        <v>71</v>
      </c>
      <c r="J3620" t="s">
        <v>72</v>
      </c>
      <c r="K3620" t="s">
        <v>7248</v>
      </c>
      <c r="L3620">
        <v>2146</v>
      </c>
      <c r="M3620">
        <v>20000</v>
      </c>
      <c r="N3620" t="s">
        <v>74</v>
      </c>
      <c r="O3620">
        <v>10</v>
      </c>
      <c r="P3620">
        <v>70049005</v>
      </c>
      <c r="Q3620" t="s">
        <v>75</v>
      </c>
      <c r="R3620" t="s">
        <v>76</v>
      </c>
      <c r="S3620" t="s">
        <v>220</v>
      </c>
      <c r="T3620" t="s">
        <v>78</v>
      </c>
      <c r="U3620" t="s">
        <v>8365</v>
      </c>
      <c r="V3620" t="s">
        <v>80</v>
      </c>
      <c r="W3620" t="s">
        <v>81</v>
      </c>
      <c r="X3620" t="s">
        <v>222</v>
      </c>
      <c r="Y3620" t="s">
        <v>7211</v>
      </c>
    </row>
    <row r="3621" spans="1:25" x14ac:dyDescent="0.25">
      <c r="A3621" t="s">
        <v>8366</v>
      </c>
      <c r="B3621">
        <v>2010</v>
      </c>
      <c r="C3621">
        <v>1</v>
      </c>
      <c r="D3621" t="s">
        <v>7427</v>
      </c>
      <c r="E3621" t="s">
        <v>2518</v>
      </c>
      <c r="F3621" t="s">
        <v>2519</v>
      </c>
      <c r="G3621" t="s">
        <v>69</v>
      </c>
      <c r="H3621" t="s">
        <v>70</v>
      </c>
      <c r="I3621" t="s">
        <v>71</v>
      </c>
      <c r="J3621" t="s">
        <v>72</v>
      </c>
      <c r="K3621" t="s">
        <v>7214</v>
      </c>
      <c r="L3621">
        <v>1569</v>
      </c>
      <c r="M3621">
        <v>2000</v>
      </c>
      <c r="N3621" t="s">
        <v>74</v>
      </c>
      <c r="O3621">
        <v>10</v>
      </c>
      <c r="P3621">
        <v>70049005</v>
      </c>
      <c r="Q3621" t="s">
        <v>75</v>
      </c>
      <c r="R3621" t="s">
        <v>76</v>
      </c>
      <c r="S3621" t="s">
        <v>661</v>
      </c>
      <c r="T3621" t="s">
        <v>78</v>
      </c>
      <c r="U3621" t="s">
        <v>8367</v>
      </c>
      <c r="V3621" t="s">
        <v>80</v>
      </c>
      <c r="W3621" t="s">
        <v>81</v>
      </c>
      <c r="X3621" t="s">
        <v>663</v>
      </c>
      <c r="Y3621" t="s">
        <v>7211</v>
      </c>
    </row>
    <row r="3622" spans="1:25" x14ac:dyDescent="0.25">
      <c r="A3622" t="s">
        <v>8368</v>
      </c>
      <c r="B3622">
        <v>2012</v>
      </c>
      <c r="C3622">
        <v>2</v>
      </c>
      <c r="D3622" t="s">
        <v>7448</v>
      </c>
      <c r="E3622" t="s">
        <v>2518</v>
      </c>
      <c r="F3622" t="s">
        <v>2519</v>
      </c>
      <c r="G3622" t="s">
        <v>69</v>
      </c>
      <c r="H3622" t="s">
        <v>70</v>
      </c>
      <c r="I3622" t="s">
        <v>71</v>
      </c>
      <c r="J3622" t="s">
        <v>72</v>
      </c>
      <c r="K3622" t="s">
        <v>7248</v>
      </c>
      <c r="L3622">
        <v>1450</v>
      </c>
      <c r="M3622">
        <v>15000</v>
      </c>
      <c r="N3622" t="s">
        <v>74</v>
      </c>
      <c r="O3622">
        <v>10</v>
      </c>
      <c r="P3622">
        <v>70049005</v>
      </c>
      <c r="Q3622" t="s">
        <v>75</v>
      </c>
      <c r="R3622" t="s">
        <v>76</v>
      </c>
      <c r="S3622" t="s">
        <v>244</v>
      </c>
      <c r="T3622" t="s">
        <v>78</v>
      </c>
      <c r="U3622" t="s">
        <v>8369</v>
      </c>
      <c r="V3622" t="s">
        <v>80</v>
      </c>
      <c r="W3622" t="s">
        <v>81</v>
      </c>
      <c r="X3622" t="s">
        <v>246</v>
      </c>
      <c r="Y3622" t="s">
        <v>7211</v>
      </c>
    </row>
    <row r="3623" spans="1:25" x14ac:dyDescent="0.25">
      <c r="A3623" t="s">
        <v>8370</v>
      </c>
      <c r="B3623">
        <v>2015</v>
      </c>
      <c r="C3623">
        <v>9</v>
      </c>
      <c r="D3623" t="s">
        <v>7422</v>
      </c>
      <c r="E3623" t="s">
        <v>2518</v>
      </c>
      <c r="F3623" t="s">
        <v>2519</v>
      </c>
      <c r="G3623" t="s">
        <v>69</v>
      </c>
      <c r="H3623" t="s">
        <v>70</v>
      </c>
      <c r="I3623" t="s">
        <v>71</v>
      </c>
      <c r="J3623" t="s">
        <v>72</v>
      </c>
      <c r="K3623" t="s">
        <v>7252</v>
      </c>
      <c r="L3623">
        <v>1756</v>
      </c>
      <c r="M3623">
        <v>1050</v>
      </c>
      <c r="N3623" t="s">
        <v>74</v>
      </c>
      <c r="O3623">
        <v>10</v>
      </c>
      <c r="P3623">
        <v>70049005</v>
      </c>
      <c r="Q3623" t="s">
        <v>75</v>
      </c>
      <c r="R3623" t="s">
        <v>76</v>
      </c>
      <c r="S3623" t="s">
        <v>141</v>
      </c>
      <c r="T3623" t="s">
        <v>78</v>
      </c>
      <c r="U3623" t="s">
        <v>8371</v>
      </c>
      <c r="V3623" t="s">
        <v>80</v>
      </c>
      <c r="W3623" t="s">
        <v>81</v>
      </c>
      <c r="X3623" t="s">
        <v>143</v>
      </c>
      <c r="Y3623" t="s">
        <v>7211</v>
      </c>
    </row>
    <row r="3624" spans="1:25" x14ac:dyDescent="0.25">
      <c r="A3624" t="s">
        <v>8372</v>
      </c>
      <c r="B3624">
        <v>2012</v>
      </c>
      <c r="C3624">
        <v>12</v>
      </c>
      <c r="D3624" t="s">
        <v>7905</v>
      </c>
      <c r="E3624" t="s">
        <v>2518</v>
      </c>
      <c r="F3624" t="s">
        <v>2519</v>
      </c>
      <c r="G3624" t="s">
        <v>69</v>
      </c>
      <c r="H3624" t="s">
        <v>70</v>
      </c>
      <c r="I3624" t="s">
        <v>71</v>
      </c>
      <c r="J3624" t="s">
        <v>72</v>
      </c>
      <c r="K3624" t="s">
        <v>7248</v>
      </c>
      <c r="L3624">
        <v>1201</v>
      </c>
      <c r="M3624">
        <v>10000</v>
      </c>
      <c r="N3624" t="s">
        <v>74</v>
      </c>
      <c r="O3624">
        <v>10</v>
      </c>
      <c r="P3624">
        <v>70049005</v>
      </c>
      <c r="Q3624" t="s">
        <v>75</v>
      </c>
      <c r="R3624" t="s">
        <v>76</v>
      </c>
      <c r="S3624" t="s">
        <v>7899</v>
      </c>
      <c r="T3624" t="s">
        <v>110</v>
      </c>
      <c r="U3624" t="s">
        <v>8373</v>
      </c>
      <c r="V3624" t="s">
        <v>80</v>
      </c>
      <c r="W3624" t="s">
        <v>81</v>
      </c>
      <c r="X3624" t="s">
        <v>195</v>
      </c>
      <c r="Y3624" t="s">
        <v>7211</v>
      </c>
    </row>
    <row r="3625" spans="1:25" x14ac:dyDescent="0.25">
      <c r="A3625" t="s">
        <v>8374</v>
      </c>
      <c r="B3625">
        <v>2010</v>
      </c>
      <c r="C3625">
        <v>1</v>
      </c>
      <c r="D3625" t="s">
        <v>7427</v>
      </c>
      <c r="E3625" t="s">
        <v>2518</v>
      </c>
      <c r="F3625" t="s">
        <v>2519</v>
      </c>
      <c r="G3625" t="s">
        <v>69</v>
      </c>
      <c r="H3625" t="s">
        <v>70</v>
      </c>
      <c r="I3625" t="s">
        <v>71</v>
      </c>
      <c r="J3625" t="s">
        <v>72</v>
      </c>
      <c r="K3625" t="s">
        <v>7214</v>
      </c>
      <c r="L3625">
        <v>1057</v>
      </c>
      <c r="M3625">
        <v>2000</v>
      </c>
      <c r="N3625" t="s">
        <v>74</v>
      </c>
      <c r="O3625">
        <v>10</v>
      </c>
      <c r="P3625">
        <v>70049005</v>
      </c>
      <c r="Q3625" t="s">
        <v>75</v>
      </c>
      <c r="R3625" t="s">
        <v>76</v>
      </c>
      <c r="S3625" t="s">
        <v>992</v>
      </c>
      <c r="T3625" t="s">
        <v>78</v>
      </c>
      <c r="U3625" t="s">
        <v>8375</v>
      </c>
      <c r="V3625" t="s">
        <v>80</v>
      </c>
      <c r="W3625" t="s">
        <v>81</v>
      </c>
      <c r="X3625" t="s">
        <v>994</v>
      </c>
      <c r="Y3625" t="s">
        <v>7211</v>
      </c>
    </row>
    <row r="3626" spans="1:25" x14ac:dyDescent="0.25">
      <c r="A3626" t="s">
        <v>8376</v>
      </c>
      <c r="B3626">
        <v>2014</v>
      </c>
      <c r="C3626">
        <v>10</v>
      </c>
      <c r="D3626" t="s">
        <v>8000</v>
      </c>
      <c r="E3626" t="s">
        <v>2518</v>
      </c>
      <c r="F3626" t="s">
        <v>2519</v>
      </c>
      <c r="G3626" t="s">
        <v>69</v>
      </c>
      <c r="H3626" t="s">
        <v>70</v>
      </c>
      <c r="I3626" t="s">
        <v>71</v>
      </c>
      <c r="J3626" t="s">
        <v>72</v>
      </c>
      <c r="K3626" t="s">
        <v>7228</v>
      </c>
      <c r="L3626">
        <v>1887</v>
      </c>
      <c r="M3626">
        <v>2635</v>
      </c>
      <c r="N3626" t="s">
        <v>74</v>
      </c>
      <c r="O3626">
        <v>10</v>
      </c>
      <c r="P3626">
        <v>70049005</v>
      </c>
      <c r="Q3626" t="s">
        <v>75</v>
      </c>
      <c r="R3626" t="s">
        <v>76</v>
      </c>
      <c r="S3626" t="s">
        <v>1423</v>
      </c>
      <c r="T3626" t="s">
        <v>78</v>
      </c>
      <c r="U3626" t="s">
        <v>8377</v>
      </c>
      <c r="V3626" t="s">
        <v>80</v>
      </c>
      <c r="W3626" t="s">
        <v>81</v>
      </c>
      <c r="X3626" t="s">
        <v>1425</v>
      </c>
      <c r="Y3626" t="s">
        <v>7211</v>
      </c>
    </row>
    <row r="3627" spans="1:25" x14ac:dyDescent="0.25">
      <c r="A3627" t="s">
        <v>8378</v>
      </c>
      <c r="B3627">
        <v>2013</v>
      </c>
      <c r="C3627">
        <v>13</v>
      </c>
      <c r="D3627" t="s">
        <v>7492</v>
      </c>
      <c r="E3627" t="s">
        <v>2518</v>
      </c>
      <c r="F3627" t="s">
        <v>2519</v>
      </c>
      <c r="G3627" t="s">
        <v>69</v>
      </c>
      <c r="H3627" t="s">
        <v>70</v>
      </c>
      <c r="I3627" t="s">
        <v>71</v>
      </c>
      <c r="J3627" t="s">
        <v>72</v>
      </c>
      <c r="K3627" t="s">
        <v>7241</v>
      </c>
      <c r="L3627">
        <v>1450</v>
      </c>
      <c r="M3627">
        <v>20000</v>
      </c>
      <c r="N3627" t="s">
        <v>74</v>
      </c>
      <c r="O3627">
        <v>10</v>
      </c>
      <c r="P3627">
        <v>70049005</v>
      </c>
      <c r="Q3627" t="s">
        <v>75</v>
      </c>
      <c r="R3627" t="s">
        <v>76</v>
      </c>
      <c r="S3627" t="s">
        <v>244</v>
      </c>
      <c r="T3627" t="s">
        <v>78</v>
      </c>
      <c r="U3627" t="s">
        <v>8379</v>
      </c>
      <c r="V3627" t="s">
        <v>80</v>
      </c>
      <c r="W3627" t="s">
        <v>81</v>
      </c>
      <c r="X3627" t="s">
        <v>246</v>
      </c>
      <c r="Y3627" t="s">
        <v>7211</v>
      </c>
    </row>
    <row r="3628" spans="1:25" x14ac:dyDescent="0.25">
      <c r="A3628" t="s">
        <v>8380</v>
      </c>
      <c r="B3628">
        <v>2015</v>
      </c>
      <c r="C3628">
        <v>9</v>
      </c>
      <c r="D3628" t="s">
        <v>7422</v>
      </c>
      <c r="E3628" t="s">
        <v>2518</v>
      </c>
      <c r="F3628" t="s">
        <v>2519</v>
      </c>
      <c r="G3628" t="s">
        <v>69</v>
      </c>
      <c r="H3628" t="s">
        <v>70</v>
      </c>
      <c r="I3628" t="s">
        <v>71</v>
      </c>
      <c r="J3628" t="s">
        <v>72</v>
      </c>
      <c r="K3628" t="s">
        <v>7252</v>
      </c>
      <c r="L3628">
        <v>1057</v>
      </c>
      <c r="M3628">
        <v>3325</v>
      </c>
      <c r="N3628" t="s">
        <v>74</v>
      </c>
      <c r="O3628">
        <v>10</v>
      </c>
      <c r="P3628">
        <v>70049005</v>
      </c>
      <c r="Q3628" t="s">
        <v>75</v>
      </c>
      <c r="R3628" t="s">
        <v>76</v>
      </c>
      <c r="S3628" t="s">
        <v>992</v>
      </c>
      <c r="T3628" t="s">
        <v>78</v>
      </c>
      <c r="U3628" t="s">
        <v>8381</v>
      </c>
      <c r="V3628" t="s">
        <v>80</v>
      </c>
      <c r="W3628" t="s">
        <v>81</v>
      </c>
      <c r="X3628" t="s">
        <v>994</v>
      </c>
      <c r="Y3628" t="s">
        <v>7211</v>
      </c>
    </row>
    <row r="3629" spans="1:25" x14ac:dyDescent="0.25">
      <c r="A3629" t="s">
        <v>8382</v>
      </c>
      <c r="B3629">
        <v>2010</v>
      </c>
      <c r="C3629">
        <v>1</v>
      </c>
      <c r="D3629" t="s">
        <v>8383</v>
      </c>
      <c r="E3629" t="s">
        <v>2518</v>
      </c>
      <c r="F3629" t="s">
        <v>2519</v>
      </c>
      <c r="G3629" t="s">
        <v>69</v>
      </c>
      <c r="H3629" t="s">
        <v>70</v>
      </c>
      <c r="I3629" t="s">
        <v>71</v>
      </c>
      <c r="J3629" t="s">
        <v>72</v>
      </c>
      <c r="K3629" t="s">
        <v>7214</v>
      </c>
      <c r="L3629">
        <v>2571</v>
      </c>
      <c r="M3629">
        <v>5000</v>
      </c>
      <c r="N3629" t="s">
        <v>74</v>
      </c>
      <c r="O3629">
        <v>10</v>
      </c>
      <c r="P3629">
        <v>70049005</v>
      </c>
      <c r="Q3629" t="s">
        <v>75</v>
      </c>
      <c r="R3629" t="s">
        <v>76</v>
      </c>
      <c r="S3629" t="s">
        <v>955</v>
      </c>
      <c r="T3629" t="s">
        <v>78</v>
      </c>
      <c r="U3629" t="s">
        <v>8384</v>
      </c>
      <c r="V3629" t="s">
        <v>1601</v>
      </c>
      <c r="W3629" t="s">
        <v>81</v>
      </c>
      <c r="X3629" t="s">
        <v>957</v>
      </c>
      <c r="Y3629" t="s">
        <v>7211</v>
      </c>
    </row>
    <row r="3630" spans="1:25" x14ac:dyDescent="0.25">
      <c r="A3630" t="s">
        <v>8385</v>
      </c>
      <c r="B3630">
        <v>2013</v>
      </c>
      <c r="C3630">
        <v>9</v>
      </c>
      <c r="D3630" t="s">
        <v>7471</v>
      </c>
      <c r="E3630" t="s">
        <v>2518</v>
      </c>
      <c r="F3630" t="s">
        <v>2519</v>
      </c>
      <c r="G3630" t="s">
        <v>69</v>
      </c>
      <c r="H3630" t="s">
        <v>70</v>
      </c>
      <c r="I3630" t="s">
        <v>71</v>
      </c>
      <c r="J3630" t="s">
        <v>72</v>
      </c>
      <c r="K3630" t="s">
        <v>7241</v>
      </c>
      <c r="L3630">
        <v>1970</v>
      </c>
      <c r="M3630">
        <v>50000</v>
      </c>
      <c r="N3630" t="s">
        <v>74</v>
      </c>
      <c r="O3630">
        <v>10</v>
      </c>
      <c r="P3630">
        <v>70049005</v>
      </c>
      <c r="Q3630" t="s">
        <v>75</v>
      </c>
      <c r="R3630" t="s">
        <v>76</v>
      </c>
      <c r="S3630" t="s">
        <v>514</v>
      </c>
      <c r="T3630" t="s">
        <v>78</v>
      </c>
      <c r="U3630" t="s">
        <v>8386</v>
      </c>
      <c r="V3630" t="s">
        <v>80</v>
      </c>
      <c r="W3630" t="s">
        <v>81</v>
      </c>
      <c r="X3630" t="s">
        <v>516</v>
      </c>
      <c r="Y3630" t="s">
        <v>7211</v>
      </c>
    </row>
    <row r="3631" spans="1:25" x14ac:dyDescent="0.25">
      <c r="A3631" t="s">
        <v>8387</v>
      </c>
      <c r="B3631">
        <v>2016</v>
      </c>
      <c r="C3631">
        <v>10</v>
      </c>
      <c r="D3631" t="s">
        <v>7639</v>
      </c>
      <c r="E3631" t="s">
        <v>2518</v>
      </c>
      <c r="F3631" t="s">
        <v>2519</v>
      </c>
      <c r="G3631" t="s">
        <v>69</v>
      </c>
      <c r="H3631" t="s">
        <v>70</v>
      </c>
      <c r="I3631" t="s">
        <v>71</v>
      </c>
      <c r="J3631" t="s">
        <v>72</v>
      </c>
      <c r="K3631" t="s">
        <v>7237</v>
      </c>
      <c r="L3631">
        <v>1364</v>
      </c>
      <c r="M3631">
        <v>20000</v>
      </c>
      <c r="N3631" t="s">
        <v>74</v>
      </c>
      <c r="O3631">
        <v>10</v>
      </c>
      <c r="P3631">
        <v>70049005</v>
      </c>
      <c r="Q3631" t="s">
        <v>75</v>
      </c>
      <c r="R3631" t="s">
        <v>76</v>
      </c>
      <c r="S3631" t="s">
        <v>85</v>
      </c>
      <c r="T3631" t="s">
        <v>78</v>
      </c>
      <c r="U3631" t="s">
        <v>8388</v>
      </c>
      <c r="V3631" t="s">
        <v>80</v>
      </c>
      <c r="W3631" t="s">
        <v>81</v>
      </c>
      <c r="X3631" t="s">
        <v>87</v>
      </c>
      <c r="Y3631" t="s">
        <v>7211</v>
      </c>
    </row>
    <row r="3632" spans="1:25" x14ac:dyDescent="0.25">
      <c r="A3632" t="s">
        <v>8389</v>
      </c>
      <c r="B3632">
        <v>2014</v>
      </c>
      <c r="C3632">
        <v>11</v>
      </c>
      <c r="D3632" t="s">
        <v>8041</v>
      </c>
      <c r="E3632" t="s">
        <v>2518</v>
      </c>
      <c r="F3632" t="s">
        <v>2519</v>
      </c>
      <c r="G3632" t="s">
        <v>69</v>
      </c>
      <c r="H3632" t="s">
        <v>70</v>
      </c>
      <c r="I3632" t="s">
        <v>71</v>
      </c>
      <c r="J3632" t="s">
        <v>72</v>
      </c>
      <c r="K3632" t="s">
        <v>7228</v>
      </c>
      <c r="L3632">
        <v>1001</v>
      </c>
      <c r="M3632">
        <v>40000</v>
      </c>
      <c r="N3632" t="s">
        <v>74</v>
      </c>
      <c r="O3632">
        <v>10</v>
      </c>
      <c r="P3632">
        <v>70049005</v>
      </c>
      <c r="Q3632" t="s">
        <v>75</v>
      </c>
      <c r="R3632" t="s">
        <v>76</v>
      </c>
      <c r="S3632" t="s">
        <v>321</v>
      </c>
      <c r="T3632" t="s">
        <v>78</v>
      </c>
      <c r="U3632" t="s">
        <v>8390</v>
      </c>
      <c r="V3632" t="s">
        <v>80</v>
      </c>
      <c r="W3632" t="s">
        <v>81</v>
      </c>
      <c r="X3632" t="s">
        <v>323</v>
      </c>
      <c r="Y3632" t="s">
        <v>7211</v>
      </c>
    </row>
    <row r="3633" spans="1:25" x14ac:dyDescent="0.25">
      <c r="A3633" t="s">
        <v>8391</v>
      </c>
      <c r="B3633">
        <v>2010</v>
      </c>
      <c r="C3633">
        <v>10</v>
      </c>
      <c r="D3633" t="s">
        <v>7655</v>
      </c>
      <c r="E3633" t="s">
        <v>2518</v>
      </c>
      <c r="F3633" t="s">
        <v>2519</v>
      </c>
      <c r="G3633" t="s">
        <v>69</v>
      </c>
      <c r="H3633" t="s">
        <v>70</v>
      </c>
      <c r="I3633" t="s">
        <v>71</v>
      </c>
      <c r="J3633" t="s">
        <v>72</v>
      </c>
      <c r="K3633" t="s">
        <v>7214</v>
      </c>
      <c r="L3633">
        <v>2571</v>
      </c>
      <c r="M3633">
        <v>20000</v>
      </c>
      <c r="N3633" t="s">
        <v>74</v>
      </c>
      <c r="O3633">
        <v>10</v>
      </c>
      <c r="P3633">
        <v>70049005</v>
      </c>
      <c r="Q3633" t="s">
        <v>75</v>
      </c>
      <c r="R3633" t="s">
        <v>76</v>
      </c>
      <c r="S3633" t="s">
        <v>955</v>
      </c>
      <c r="T3633" t="s">
        <v>78</v>
      </c>
      <c r="U3633" t="s">
        <v>8392</v>
      </c>
      <c r="V3633" t="s">
        <v>1601</v>
      </c>
      <c r="W3633" t="s">
        <v>81</v>
      </c>
      <c r="X3633" t="s">
        <v>957</v>
      </c>
      <c r="Y3633" t="s">
        <v>7211</v>
      </c>
    </row>
    <row r="3634" spans="1:25" x14ac:dyDescent="0.25">
      <c r="A3634" t="s">
        <v>8393</v>
      </c>
      <c r="B3634">
        <v>2010</v>
      </c>
      <c r="C3634">
        <v>6</v>
      </c>
      <c r="D3634" t="s">
        <v>7709</v>
      </c>
      <c r="E3634" t="s">
        <v>2518</v>
      </c>
      <c r="F3634" t="s">
        <v>2519</v>
      </c>
      <c r="G3634" t="s">
        <v>69</v>
      </c>
      <c r="H3634" t="s">
        <v>70</v>
      </c>
      <c r="I3634" t="s">
        <v>7496</v>
      </c>
      <c r="J3634" t="s">
        <v>7497</v>
      </c>
      <c r="K3634" t="s">
        <v>7498</v>
      </c>
      <c r="L3634">
        <v>1824</v>
      </c>
      <c r="M3634">
        <v>5305</v>
      </c>
      <c r="N3634" t="s">
        <v>74</v>
      </c>
      <c r="O3634">
        <v>10</v>
      </c>
      <c r="P3634">
        <v>70049005</v>
      </c>
      <c r="Q3634" t="s">
        <v>7499</v>
      </c>
      <c r="R3634" t="s">
        <v>76</v>
      </c>
      <c r="S3634" t="s">
        <v>7500</v>
      </c>
      <c r="T3634" t="s">
        <v>7501</v>
      </c>
      <c r="U3634" t="s">
        <v>8394</v>
      </c>
      <c r="V3634" t="s">
        <v>80</v>
      </c>
      <c r="W3634" t="s">
        <v>81</v>
      </c>
      <c r="X3634" t="s">
        <v>428</v>
      </c>
      <c r="Y3634" t="s">
        <v>7211</v>
      </c>
    </row>
    <row r="3635" spans="1:25" x14ac:dyDescent="0.25">
      <c r="A3635" t="s">
        <v>8395</v>
      </c>
      <c r="B3635">
        <v>2017</v>
      </c>
      <c r="C3635">
        <v>7</v>
      </c>
      <c r="D3635" t="s">
        <v>7540</v>
      </c>
      <c r="E3635" t="s">
        <v>2518</v>
      </c>
      <c r="F3635" t="s">
        <v>2519</v>
      </c>
      <c r="G3635" t="s">
        <v>69</v>
      </c>
      <c r="H3635" t="s">
        <v>70</v>
      </c>
      <c r="I3635" t="s">
        <v>71</v>
      </c>
      <c r="J3635" t="s">
        <v>72</v>
      </c>
      <c r="K3635" t="s">
        <v>7224</v>
      </c>
      <c r="L3635">
        <v>1821</v>
      </c>
      <c r="M3635">
        <v>21800</v>
      </c>
      <c r="N3635" t="s">
        <v>74</v>
      </c>
      <c r="O3635">
        <v>10</v>
      </c>
      <c r="P3635">
        <v>70049005</v>
      </c>
      <c r="Q3635" t="s">
        <v>75</v>
      </c>
      <c r="R3635" t="s">
        <v>76</v>
      </c>
      <c r="S3635" t="s">
        <v>2046</v>
      </c>
      <c r="T3635" t="s">
        <v>78</v>
      </c>
      <c r="U3635" t="s">
        <v>8396</v>
      </c>
      <c r="V3635" t="s">
        <v>80</v>
      </c>
      <c r="W3635" t="s">
        <v>81</v>
      </c>
      <c r="X3635" t="s">
        <v>2048</v>
      </c>
      <c r="Y3635" t="s">
        <v>7211</v>
      </c>
    </row>
    <row r="3636" spans="1:25" x14ac:dyDescent="0.25">
      <c r="A3636" t="s">
        <v>8397</v>
      </c>
      <c r="B3636">
        <v>2017</v>
      </c>
      <c r="C3636">
        <v>12</v>
      </c>
      <c r="D3636" t="s">
        <v>8398</v>
      </c>
      <c r="E3636" t="s">
        <v>2518</v>
      </c>
      <c r="F3636" t="s">
        <v>2519</v>
      </c>
      <c r="G3636" t="s">
        <v>69</v>
      </c>
      <c r="H3636" t="s">
        <v>70</v>
      </c>
      <c r="I3636" t="s">
        <v>71</v>
      </c>
      <c r="J3636" t="s">
        <v>72</v>
      </c>
      <c r="K3636" t="s">
        <v>7224</v>
      </c>
      <c r="L3636">
        <v>2021</v>
      </c>
      <c r="M3636">
        <v>5600</v>
      </c>
      <c r="N3636" t="s">
        <v>74</v>
      </c>
      <c r="O3636">
        <v>10</v>
      </c>
      <c r="P3636">
        <v>70049005</v>
      </c>
      <c r="Q3636" t="s">
        <v>75</v>
      </c>
      <c r="R3636" t="s">
        <v>76</v>
      </c>
      <c r="S3636" t="s">
        <v>908</v>
      </c>
      <c r="T3636" t="s">
        <v>78</v>
      </c>
      <c r="U3636" t="s">
        <v>8399</v>
      </c>
      <c r="V3636" t="s">
        <v>80</v>
      </c>
      <c r="W3636" t="s">
        <v>81</v>
      </c>
      <c r="X3636" t="s">
        <v>910</v>
      </c>
      <c r="Y3636" t="s">
        <v>7211</v>
      </c>
    </row>
    <row r="3637" spans="1:25" x14ac:dyDescent="0.25">
      <c r="A3637" t="s">
        <v>8400</v>
      </c>
      <c r="B3637">
        <v>2013</v>
      </c>
      <c r="C3637">
        <v>13</v>
      </c>
      <c r="D3637" t="s">
        <v>7244</v>
      </c>
      <c r="E3637" t="s">
        <v>2518</v>
      </c>
      <c r="F3637" t="s">
        <v>2519</v>
      </c>
      <c r="G3637" t="s">
        <v>69</v>
      </c>
      <c r="H3637" t="s">
        <v>70</v>
      </c>
      <c r="I3637" t="s">
        <v>71</v>
      </c>
      <c r="J3637" t="s">
        <v>72</v>
      </c>
      <c r="K3637" t="s">
        <v>7241</v>
      </c>
      <c r="L3637">
        <v>1536</v>
      </c>
      <c r="M3637">
        <v>15351</v>
      </c>
      <c r="N3637" t="s">
        <v>74</v>
      </c>
      <c r="O3637">
        <v>10</v>
      </c>
      <c r="P3637">
        <v>70049005</v>
      </c>
      <c r="Q3637" t="s">
        <v>75</v>
      </c>
      <c r="R3637" t="s">
        <v>76</v>
      </c>
      <c r="S3637" t="s">
        <v>1192</v>
      </c>
      <c r="T3637" t="s">
        <v>78</v>
      </c>
      <c r="U3637" t="s">
        <v>8401</v>
      </c>
      <c r="V3637" t="s">
        <v>80</v>
      </c>
      <c r="W3637" t="s">
        <v>81</v>
      </c>
      <c r="X3637" t="s">
        <v>1194</v>
      </c>
      <c r="Y3637" t="s">
        <v>7211</v>
      </c>
    </row>
    <row r="3638" spans="1:25" x14ac:dyDescent="0.25">
      <c r="A3638" t="s">
        <v>8402</v>
      </c>
      <c r="B3638">
        <v>2016</v>
      </c>
      <c r="C3638">
        <v>6</v>
      </c>
      <c r="D3638" t="s">
        <v>7236</v>
      </c>
      <c r="E3638" t="s">
        <v>2518</v>
      </c>
      <c r="F3638" t="s">
        <v>2519</v>
      </c>
      <c r="G3638" t="s">
        <v>69</v>
      </c>
      <c r="H3638" t="s">
        <v>70</v>
      </c>
      <c r="I3638" t="s">
        <v>71</v>
      </c>
      <c r="J3638" t="s">
        <v>72</v>
      </c>
      <c r="K3638" t="s">
        <v>7237</v>
      </c>
      <c r="L3638">
        <v>1701</v>
      </c>
      <c r="M3638">
        <v>50000</v>
      </c>
      <c r="N3638" t="s">
        <v>74</v>
      </c>
      <c r="O3638">
        <v>10</v>
      </c>
      <c r="P3638">
        <v>70049005</v>
      </c>
      <c r="Q3638" t="s">
        <v>75</v>
      </c>
      <c r="R3638" t="s">
        <v>76</v>
      </c>
      <c r="S3638" t="s">
        <v>896</v>
      </c>
      <c r="T3638" t="s">
        <v>78</v>
      </c>
      <c r="U3638" t="s">
        <v>8403</v>
      </c>
      <c r="V3638" t="s">
        <v>80</v>
      </c>
      <c r="W3638" t="s">
        <v>81</v>
      </c>
      <c r="X3638" t="s">
        <v>898</v>
      </c>
      <c r="Y3638" t="s">
        <v>7211</v>
      </c>
    </row>
    <row r="3639" spans="1:25" x14ac:dyDescent="0.25">
      <c r="A3639" t="s">
        <v>8404</v>
      </c>
      <c r="B3639">
        <v>2014</v>
      </c>
      <c r="C3639">
        <v>11</v>
      </c>
      <c r="D3639" t="s">
        <v>7400</v>
      </c>
      <c r="E3639" t="s">
        <v>2518</v>
      </c>
      <c r="F3639" t="s">
        <v>2519</v>
      </c>
      <c r="G3639" t="s">
        <v>69</v>
      </c>
      <c r="H3639" t="s">
        <v>70</v>
      </c>
      <c r="I3639" t="s">
        <v>71</v>
      </c>
      <c r="J3639" t="s">
        <v>72</v>
      </c>
      <c r="K3639" t="s">
        <v>7228</v>
      </c>
      <c r="L3639">
        <v>1376</v>
      </c>
      <c r="M3639">
        <v>40000</v>
      </c>
      <c r="N3639" t="s">
        <v>74</v>
      </c>
      <c r="O3639">
        <v>10</v>
      </c>
      <c r="P3639">
        <v>70049005</v>
      </c>
      <c r="Q3639" t="s">
        <v>75</v>
      </c>
      <c r="R3639" t="s">
        <v>76</v>
      </c>
      <c r="S3639" t="s">
        <v>288</v>
      </c>
      <c r="T3639" t="s">
        <v>289</v>
      </c>
      <c r="U3639" t="s">
        <v>8405</v>
      </c>
      <c r="V3639" t="s">
        <v>80</v>
      </c>
      <c r="W3639" t="s">
        <v>81</v>
      </c>
      <c r="X3639" t="s">
        <v>3389</v>
      </c>
      <c r="Y3639" t="s">
        <v>7211</v>
      </c>
    </row>
    <row r="3640" spans="1:25" x14ac:dyDescent="0.25">
      <c r="A3640" t="s">
        <v>8406</v>
      </c>
      <c r="B3640">
        <v>2015</v>
      </c>
      <c r="C3640">
        <v>5</v>
      </c>
      <c r="D3640" t="s">
        <v>7642</v>
      </c>
      <c r="E3640" t="s">
        <v>2518</v>
      </c>
      <c r="F3640" t="s">
        <v>2519</v>
      </c>
      <c r="G3640" t="s">
        <v>69</v>
      </c>
      <c r="H3640" t="s">
        <v>70</v>
      </c>
      <c r="I3640" t="s">
        <v>71</v>
      </c>
      <c r="J3640" t="s">
        <v>72</v>
      </c>
      <c r="K3640" t="s">
        <v>7252</v>
      </c>
      <c r="L3640">
        <v>2072</v>
      </c>
      <c r="M3640">
        <v>53928</v>
      </c>
      <c r="N3640" t="s">
        <v>74</v>
      </c>
      <c r="O3640">
        <v>10</v>
      </c>
      <c r="P3640">
        <v>70049005</v>
      </c>
      <c r="Q3640" t="s">
        <v>75</v>
      </c>
      <c r="R3640" t="s">
        <v>76</v>
      </c>
      <c r="S3640" t="s">
        <v>256</v>
      </c>
      <c r="T3640" t="s">
        <v>78</v>
      </c>
      <c r="U3640" t="s">
        <v>8407</v>
      </c>
      <c r="V3640" t="s">
        <v>80</v>
      </c>
      <c r="W3640" t="s">
        <v>81</v>
      </c>
      <c r="X3640" t="s">
        <v>258</v>
      </c>
      <c r="Y3640" t="s">
        <v>7211</v>
      </c>
    </row>
    <row r="3641" spans="1:25" x14ac:dyDescent="0.25">
      <c r="A3641" t="s">
        <v>8408</v>
      </c>
      <c r="B3641">
        <v>2010</v>
      </c>
      <c r="C3641">
        <v>7</v>
      </c>
      <c r="D3641" t="s">
        <v>8409</v>
      </c>
      <c r="E3641" t="s">
        <v>2518</v>
      </c>
      <c r="F3641" t="s">
        <v>2519</v>
      </c>
      <c r="G3641" t="s">
        <v>69</v>
      </c>
      <c r="H3641" t="s">
        <v>70</v>
      </c>
      <c r="I3641" t="s">
        <v>71</v>
      </c>
      <c r="J3641" t="s">
        <v>72</v>
      </c>
      <c r="K3641" t="s">
        <v>7602</v>
      </c>
      <c r="L3641">
        <v>1853</v>
      </c>
      <c r="M3641">
        <v>45095</v>
      </c>
      <c r="N3641" t="s">
        <v>74</v>
      </c>
      <c r="O3641">
        <v>10</v>
      </c>
      <c r="P3641">
        <v>70049005</v>
      </c>
      <c r="Q3641" t="s">
        <v>75</v>
      </c>
      <c r="R3641" t="s">
        <v>76</v>
      </c>
      <c r="S3641" t="s">
        <v>1230</v>
      </c>
      <c r="T3641" t="s">
        <v>78</v>
      </c>
      <c r="U3641" t="s">
        <v>8410</v>
      </c>
      <c r="V3641" t="s">
        <v>80</v>
      </c>
      <c r="W3641" t="s">
        <v>81</v>
      </c>
      <c r="X3641" t="s">
        <v>1232</v>
      </c>
      <c r="Y3641" t="s">
        <v>7211</v>
      </c>
    </row>
    <row r="3642" spans="1:25" x14ac:dyDescent="0.25">
      <c r="A3642" t="s">
        <v>8411</v>
      </c>
      <c r="B3642">
        <v>2015</v>
      </c>
      <c r="C3642">
        <v>5</v>
      </c>
      <c r="D3642" t="s">
        <v>8412</v>
      </c>
      <c r="E3642" t="s">
        <v>2518</v>
      </c>
      <c r="F3642" t="s">
        <v>2519</v>
      </c>
      <c r="G3642" t="s">
        <v>69</v>
      </c>
      <c r="H3642" t="s">
        <v>70</v>
      </c>
      <c r="I3642" t="s">
        <v>71</v>
      </c>
      <c r="J3642" t="s">
        <v>1366</v>
      </c>
      <c r="K3642" t="s">
        <v>8413</v>
      </c>
      <c r="L3642">
        <v>1610</v>
      </c>
      <c r="M3642">
        <v>2687.43</v>
      </c>
      <c r="N3642" t="s">
        <v>74</v>
      </c>
      <c r="O3642">
        <v>10</v>
      </c>
      <c r="P3642">
        <v>70049005</v>
      </c>
      <c r="Q3642" t="s">
        <v>1368</v>
      </c>
      <c r="R3642" t="s">
        <v>76</v>
      </c>
      <c r="S3642" t="s">
        <v>7383</v>
      </c>
      <c r="T3642" t="s">
        <v>7384</v>
      </c>
      <c r="U3642" t="s">
        <v>8414</v>
      </c>
      <c r="V3642" t="s">
        <v>80</v>
      </c>
      <c r="W3642" t="s">
        <v>81</v>
      </c>
      <c r="X3642" t="s">
        <v>82</v>
      </c>
      <c r="Y3642" t="s">
        <v>7211</v>
      </c>
    </row>
    <row r="3643" spans="1:25" x14ac:dyDescent="0.25">
      <c r="A3643" t="s">
        <v>8415</v>
      </c>
      <c r="B3643">
        <v>2016</v>
      </c>
      <c r="C3643">
        <v>10</v>
      </c>
      <c r="D3643" t="s">
        <v>7639</v>
      </c>
      <c r="E3643" t="s">
        <v>2518</v>
      </c>
      <c r="F3643" t="s">
        <v>2519</v>
      </c>
      <c r="G3643" t="s">
        <v>69</v>
      </c>
      <c r="H3643" t="s">
        <v>70</v>
      </c>
      <c r="I3643" t="s">
        <v>71</v>
      </c>
      <c r="J3643" t="s">
        <v>72</v>
      </c>
      <c r="K3643" t="s">
        <v>7237</v>
      </c>
      <c r="L3643">
        <v>1720</v>
      </c>
      <c r="M3643">
        <v>70000</v>
      </c>
      <c r="N3643" t="s">
        <v>74</v>
      </c>
      <c r="O3643">
        <v>10</v>
      </c>
      <c r="P3643">
        <v>70049005</v>
      </c>
      <c r="Q3643" t="s">
        <v>75</v>
      </c>
      <c r="R3643" t="s">
        <v>76</v>
      </c>
      <c r="S3643" t="s">
        <v>232</v>
      </c>
      <c r="T3643" t="s">
        <v>78</v>
      </c>
      <c r="U3643" t="s">
        <v>8416</v>
      </c>
      <c r="V3643" t="s">
        <v>80</v>
      </c>
      <c r="W3643" t="s">
        <v>81</v>
      </c>
      <c r="X3643" t="s">
        <v>234</v>
      </c>
      <c r="Y3643" t="s">
        <v>7211</v>
      </c>
    </row>
    <row r="3644" spans="1:25" x14ac:dyDescent="0.25">
      <c r="A3644" t="s">
        <v>8417</v>
      </c>
      <c r="B3644">
        <v>2011</v>
      </c>
      <c r="C3644">
        <v>4</v>
      </c>
      <c r="D3644" t="s">
        <v>8418</v>
      </c>
      <c r="E3644" t="s">
        <v>2518</v>
      </c>
      <c r="F3644" t="s">
        <v>2519</v>
      </c>
      <c r="G3644" t="s">
        <v>69</v>
      </c>
      <c r="H3644" t="s">
        <v>70</v>
      </c>
      <c r="I3644" t="s">
        <v>71</v>
      </c>
      <c r="J3644" t="s">
        <v>72</v>
      </c>
      <c r="K3644" t="s">
        <v>7262</v>
      </c>
      <c r="L3644">
        <v>2111</v>
      </c>
      <c r="M3644">
        <v>500000</v>
      </c>
      <c r="N3644" t="s">
        <v>74</v>
      </c>
      <c r="O3644">
        <v>10</v>
      </c>
      <c r="P3644">
        <v>70049005</v>
      </c>
      <c r="Q3644" t="s">
        <v>75</v>
      </c>
      <c r="R3644" t="s">
        <v>76</v>
      </c>
      <c r="S3644" t="s">
        <v>309</v>
      </c>
      <c r="T3644" t="s">
        <v>78</v>
      </c>
      <c r="U3644" t="s">
        <v>8419</v>
      </c>
      <c r="V3644" t="s">
        <v>80</v>
      </c>
      <c r="W3644" t="s">
        <v>81</v>
      </c>
      <c r="X3644" t="s">
        <v>311</v>
      </c>
      <c r="Y3644" t="s">
        <v>7211</v>
      </c>
    </row>
    <row r="3645" spans="1:25" x14ac:dyDescent="0.25">
      <c r="A3645" t="s">
        <v>8420</v>
      </c>
      <c r="B3645">
        <v>2016</v>
      </c>
      <c r="C3645">
        <v>12</v>
      </c>
      <c r="D3645" t="s">
        <v>7417</v>
      </c>
      <c r="E3645" t="s">
        <v>2518</v>
      </c>
      <c r="F3645" t="s">
        <v>2519</v>
      </c>
      <c r="G3645" t="s">
        <v>69</v>
      </c>
      <c r="H3645" t="s">
        <v>70</v>
      </c>
      <c r="I3645" t="s">
        <v>71</v>
      </c>
      <c r="J3645" t="s">
        <v>72</v>
      </c>
      <c r="K3645" t="s">
        <v>7237</v>
      </c>
      <c r="L3645">
        <v>2150</v>
      </c>
      <c r="M3645">
        <v>200000</v>
      </c>
      <c r="N3645" t="s">
        <v>74</v>
      </c>
      <c r="O3645">
        <v>10</v>
      </c>
      <c r="P3645">
        <v>70049005</v>
      </c>
      <c r="Q3645" t="s">
        <v>75</v>
      </c>
      <c r="R3645" t="s">
        <v>76</v>
      </c>
      <c r="S3645" t="s">
        <v>260</v>
      </c>
      <c r="T3645" t="s">
        <v>78</v>
      </c>
      <c r="U3645" t="s">
        <v>8421</v>
      </c>
      <c r="V3645" t="s">
        <v>80</v>
      </c>
      <c r="W3645" t="s">
        <v>81</v>
      </c>
      <c r="X3645" t="s">
        <v>262</v>
      </c>
      <c r="Y3645" t="s">
        <v>7211</v>
      </c>
    </row>
    <row r="3646" spans="1:25" x14ac:dyDescent="0.25">
      <c r="A3646" t="s">
        <v>8422</v>
      </c>
      <c r="B3646">
        <v>2011</v>
      </c>
      <c r="C3646">
        <v>2</v>
      </c>
      <c r="D3646" t="s">
        <v>8423</v>
      </c>
      <c r="E3646" t="s">
        <v>2518</v>
      </c>
      <c r="F3646" t="s">
        <v>2519</v>
      </c>
      <c r="G3646" t="s">
        <v>69</v>
      </c>
      <c r="H3646" t="s">
        <v>70</v>
      </c>
      <c r="I3646" t="s">
        <v>71</v>
      </c>
      <c r="J3646" t="s">
        <v>72</v>
      </c>
      <c r="K3646" t="s">
        <v>7777</v>
      </c>
      <c r="L3646">
        <v>1853</v>
      </c>
      <c r="M3646">
        <v>44347</v>
      </c>
      <c r="N3646" t="s">
        <v>74</v>
      </c>
      <c r="O3646">
        <v>10</v>
      </c>
      <c r="P3646">
        <v>70049005</v>
      </c>
      <c r="Q3646" t="s">
        <v>75</v>
      </c>
      <c r="R3646" t="s">
        <v>76</v>
      </c>
      <c r="S3646" t="s">
        <v>1230</v>
      </c>
      <c r="T3646" t="s">
        <v>78</v>
      </c>
      <c r="U3646" t="s">
        <v>8424</v>
      </c>
      <c r="V3646" t="s">
        <v>80</v>
      </c>
      <c r="W3646" t="s">
        <v>81</v>
      </c>
      <c r="X3646" t="s">
        <v>1232</v>
      </c>
      <c r="Y3646" t="s">
        <v>7211</v>
      </c>
    </row>
    <row r="3647" spans="1:25" x14ac:dyDescent="0.25">
      <c r="A3647" t="s">
        <v>8425</v>
      </c>
      <c r="B3647">
        <v>2017</v>
      </c>
      <c r="C3647">
        <v>12</v>
      </c>
      <c r="D3647" t="s">
        <v>7320</v>
      </c>
      <c r="E3647" t="s">
        <v>2518</v>
      </c>
      <c r="F3647" t="s">
        <v>2519</v>
      </c>
      <c r="G3647" t="s">
        <v>69</v>
      </c>
      <c r="H3647" t="s">
        <v>70</v>
      </c>
      <c r="I3647" t="s">
        <v>71</v>
      </c>
      <c r="J3647" t="s">
        <v>1366</v>
      </c>
      <c r="K3647" t="s">
        <v>7394</v>
      </c>
      <c r="L3647">
        <v>2301</v>
      </c>
      <c r="M3647">
        <v>3800.34</v>
      </c>
      <c r="N3647" t="s">
        <v>74</v>
      </c>
      <c r="O3647">
        <v>10</v>
      </c>
      <c r="P3647">
        <v>70049005</v>
      </c>
      <c r="Q3647" t="s">
        <v>1368</v>
      </c>
      <c r="R3647" t="s">
        <v>76</v>
      </c>
      <c r="S3647" t="s">
        <v>7395</v>
      </c>
      <c r="T3647" t="s">
        <v>78</v>
      </c>
      <c r="U3647" t="s">
        <v>8426</v>
      </c>
      <c r="V3647" t="s">
        <v>80</v>
      </c>
      <c r="W3647" t="s">
        <v>81</v>
      </c>
      <c r="X3647" t="s">
        <v>208</v>
      </c>
      <c r="Y3647" t="s">
        <v>7211</v>
      </c>
    </row>
    <row r="3648" spans="1:25" x14ac:dyDescent="0.25">
      <c r="A3648" t="s">
        <v>8427</v>
      </c>
      <c r="B3648">
        <v>2015</v>
      </c>
      <c r="C3648">
        <v>12</v>
      </c>
      <c r="D3648" t="s">
        <v>7683</v>
      </c>
      <c r="E3648" t="s">
        <v>2518</v>
      </c>
      <c r="F3648" t="s">
        <v>2519</v>
      </c>
      <c r="G3648" t="s">
        <v>69</v>
      </c>
      <c r="H3648" t="s">
        <v>70</v>
      </c>
      <c r="I3648" t="s">
        <v>71</v>
      </c>
      <c r="J3648" t="s">
        <v>72</v>
      </c>
      <c r="K3648" t="s">
        <v>7252</v>
      </c>
      <c r="L3648">
        <v>2554</v>
      </c>
      <c r="M3648">
        <v>10000</v>
      </c>
      <c r="N3648" t="s">
        <v>74</v>
      </c>
      <c r="O3648">
        <v>10</v>
      </c>
      <c r="P3648">
        <v>70049005</v>
      </c>
      <c r="Q3648" t="s">
        <v>75</v>
      </c>
      <c r="R3648" t="s">
        <v>76</v>
      </c>
      <c r="S3648" t="s">
        <v>2774</v>
      </c>
      <c r="T3648" t="s">
        <v>78</v>
      </c>
      <c r="U3648" t="s">
        <v>8428</v>
      </c>
      <c r="V3648" t="s">
        <v>80</v>
      </c>
      <c r="W3648" t="s">
        <v>81</v>
      </c>
      <c r="X3648" t="s">
        <v>2776</v>
      </c>
      <c r="Y3648" t="s">
        <v>7211</v>
      </c>
    </row>
    <row r="3649" spans="1:25" x14ac:dyDescent="0.25">
      <c r="A3649" t="s">
        <v>8429</v>
      </c>
      <c r="B3649">
        <v>2014</v>
      </c>
      <c r="C3649">
        <v>13</v>
      </c>
      <c r="D3649" t="s">
        <v>7433</v>
      </c>
      <c r="E3649" t="s">
        <v>2518</v>
      </c>
      <c r="F3649" t="s">
        <v>2519</v>
      </c>
      <c r="G3649" t="s">
        <v>69</v>
      </c>
      <c r="H3649" t="s">
        <v>70</v>
      </c>
      <c r="I3649" t="s">
        <v>71</v>
      </c>
      <c r="J3649" t="s">
        <v>72</v>
      </c>
      <c r="K3649" t="s">
        <v>7228</v>
      </c>
      <c r="L3649">
        <v>2646</v>
      </c>
      <c r="M3649">
        <v>5000</v>
      </c>
      <c r="N3649" t="s">
        <v>74</v>
      </c>
      <c r="O3649">
        <v>10</v>
      </c>
      <c r="P3649">
        <v>70049005</v>
      </c>
      <c r="Q3649" t="s">
        <v>75</v>
      </c>
      <c r="R3649" t="s">
        <v>76</v>
      </c>
      <c r="S3649" t="s">
        <v>8430</v>
      </c>
      <c r="T3649" t="s">
        <v>78</v>
      </c>
      <c r="U3649" t="s">
        <v>8431</v>
      </c>
      <c r="V3649" t="s">
        <v>80</v>
      </c>
      <c r="W3649" t="s">
        <v>81</v>
      </c>
      <c r="X3649" t="s">
        <v>8432</v>
      </c>
      <c r="Y3649" t="s">
        <v>7211</v>
      </c>
    </row>
    <row r="3650" spans="1:25" x14ac:dyDescent="0.25">
      <c r="A3650" t="s">
        <v>8433</v>
      </c>
      <c r="B3650">
        <v>2015</v>
      </c>
      <c r="C3650">
        <v>13</v>
      </c>
      <c r="D3650" t="s">
        <v>8434</v>
      </c>
      <c r="E3650" t="s">
        <v>2518</v>
      </c>
      <c r="F3650" t="s">
        <v>2519</v>
      </c>
      <c r="G3650" t="s">
        <v>69</v>
      </c>
      <c r="H3650" t="s">
        <v>70</v>
      </c>
      <c r="I3650" t="s">
        <v>71</v>
      </c>
      <c r="J3650" t="s">
        <v>1366</v>
      </c>
      <c r="K3650" t="s">
        <v>7413</v>
      </c>
      <c r="L3650">
        <v>1109</v>
      </c>
      <c r="M3650">
        <v>5189</v>
      </c>
      <c r="N3650" t="s">
        <v>74</v>
      </c>
      <c r="O3650">
        <v>10</v>
      </c>
      <c r="P3650">
        <v>70049005</v>
      </c>
      <c r="Q3650" t="s">
        <v>1368</v>
      </c>
      <c r="R3650" t="s">
        <v>76</v>
      </c>
      <c r="S3650" t="s">
        <v>7414</v>
      </c>
      <c r="T3650" t="s">
        <v>78</v>
      </c>
      <c r="U3650" t="s">
        <v>8435</v>
      </c>
      <c r="V3650" t="s">
        <v>80</v>
      </c>
      <c r="W3650" t="s">
        <v>81</v>
      </c>
      <c r="X3650" t="s">
        <v>1030</v>
      </c>
      <c r="Y3650" t="s">
        <v>7211</v>
      </c>
    </row>
    <row r="3651" spans="1:25" x14ac:dyDescent="0.25">
      <c r="A3651" t="s">
        <v>8436</v>
      </c>
      <c r="B3651">
        <v>2010</v>
      </c>
      <c r="C3651">
        <v>12</v>
      </c>
      <c r="D3651" t="s">
        <v>8437</v>
      </c>
      <c r="E3651" t="s">
        <v>2518</v>
      </c>
      <c r="F3651" t="s">
        <v>2519</v>
      </c>
      <c r="G3651" t="s">
        <v>69</v>
      </c>
      <c r="H3651" t="s">
        <v>70</v>
      </c>
      <c r="I3651" t="s">
        <v>71</v>
      </c>
      <c r="J3651" t="s">
        <v>72</v>
      </c>
      <c r="K3651" t="s">
        <v>7214</v>
      </c>
      <c r="L3651">
        <v>1742</v>
      </c>
      <c r="M3651">
        <v>10000</v>
      </c>
      <c r="N3651" t="s">
        <v>74</v>
      </c>
      <c r="O3651">
        <v>10</v>
      </c>
      <c r="P3651">
        <v>70049005</v>
      </c>
      <c r="Q3651" t="s">
        <v>75</v>
      </c>
      <c r="R3651" t="s">
        <v>76</v>
      </c>
      <c r="S3651" t="s">
        <v>278</v>
      </c>
      <c r="T3651" t="s">
        <v>78</v>
      </c>
      <c r="U3651" t="s">
        <v>8438</v>
      </c>
      <c r="V3651" t="s">
        <v>1601</v>
      </c>
      <c r="W3651" t="s">
        <v>81</v>
      </c>
      <c r="X3651" t="s">
        <v>280</v>
      </c>
      <c r="Y3651" t="s">
        <v>7211</v>
      </c>
    </row>
    <row r="3652" spans="1:25" x14ac:dyDescent="0.25">
      <c r="A3652" t="s">
        <v>8439</v>
      </c>
      <c r="B3652">
        <v>2016</v>
      </c>
      <c r="C3652">
        <v>13</v>
      </c>
      <c r="D3652" t="s">
        <v>7680</v>
      </c>
      <c r="E3652" t="s">
        <v>2518</v>
      </c>
      <c r="F3652" t="s">
        <v>2519</v>
      </c>
      <c r="G3652" t="s">
        <v>69</v>
      </c>
      <c r="H3652" t="s">
        <v>70</v>
      </c>
      <c r="I3652" t="s">
        <v>71</v>
      </c>
      <c r="J3652" t="s">
        <v>72</v>
      </c>
      <c r="K3652" t="s">
        <v>7237</v>
      </c>
      <c r="L3652">
        <v>1005</v>
      </c>
      <c r="M3652">
        <v>50000</v>
      </c>
      <c r="N3652" t="s">
        <v>74</v>
      </c>
      <c r="O3652">
        <v>10</v>
      </c>
      <c r="P3652">
        <v>70049005</v>
      </c>
      <c r="Q3652" t="s">
        <v>75</v>
      </c>
      <c r="R3652" t="s">
        <v>76</v>
      </c>
      <c r="S3652" t="s">
        <v>468</v>
      </c>
      <c r="T3652" t="s">
        <v>78</v>
      </c>
      <c r="U3652" t="s">
        <v>8440</v>
      </c>
      <c r="V3652" t="s">
        <v>80</v>
      </c>
      <c r="W3652" t="s">
        <v>81</v>
      </c>
      <c r="X3652" t="s">
        <v>470</v>
      </c>
      <c r="Y3652" t="s">
        <v>7211</v>
      </c>
    </row>
    <row r="3653" spans="1:25" x14ac:dyDescent="0.25">
      <c r="A3653" t="s">
        <v>8441</v>
      </c>
      <c r="B3653">
        <v>2010</v>
      </c>
      <c r="C3653">
        <v>1</v>
      </c>
      <c r="D3653" t="s">
        <v>7427</v>
      </c>
      <c r="E3653" t="s">
        <v>2518</v>
      </c>
      <c r="F3653" t="s">
        <v>2519</v>
      </c>
      <c r="G3653" t="s">
        <v>69</v>
      </c>
      <c r="H3653" t="s">
        <v>70</v>
      </c>
      <c r="I3653" t="s">
        <v>71</v>
      </c>
      <c r="J3653" t="s">
        <v>72</v>
      </c>
      <c r="K3653" t="s">
        <v>7214</v>
      </c>
      <c r="L3653">
        <v>1083</v>
      </c>
      <c r="M3653">
        <v>10000</v>
      </c>
      <c r="N3653" t="s">
        <v>74</v>
      </c>
      <c r="O3653">
        <v>10</v>
      </c>
      <c r="P3653">
        <v>70049005</v>
      </c>
      <c r="Q3653" t="s">
        <v>75</v>
      </c>
      <c r="R3653" t="s">
        <v>76</v>
      </c>
      <c r="S3653" t="s">
        <v>530</v>
      </c>
      <c r="T3653" t="s">
        <v>78</v>
      </c>
      <c r="U3653" t="s">
        <v>8442</v>
      </c>
      <c r="V3653" t="s">
        <v>80</v>
      </c>
      <c r="W3653" t="s">
        <v>81</v>
      </c>
      <c r="X3653" t="s">
        <v>532</v>
      </c>
      <c r="Y3653" t="s">
        <v>7211</v>
      </c>
    </row>
    <row r="3654" spans="1:25" x14ac:dyDescent="0.25">
      <c r="A3654" t="s">
        <v>8443</v>
      </c>
      <c r="B3654">
        <v>2015</v>
      </c>
      <c r="C3654">
        <v>10</v>
      </c>
      <c r="D3654" t="s">
        <v>7273</v>
      </c>
      <c r="E3654" t="s">
        <v>2518</v>
      </c>
      <c r="F3654" t="s">
        <v>2519</v>
      </c>
      <c r="G3654" t="s">
        <v>69</v>
      </c>
      <c r="H3654" t="s">
        <v>70</v>
      </c>
      <c r="I3654" t="s">
        <v>71</v>
      </c>
      <c r="J3654" t="s">
        <v>72</v>
      </c>
      <c r="K3654" t="s">
        <v>7252</v>
      </c>
      <c r="L3654">
        <v>2025</v>
      </c>
      <c r="M3654">
        <v>20000</v>
      </c>
      <c r="N3654" t="s">
        <v>74</v>
      </c>
      <c r="O3654">
        <v>10</v>
      </c>
      <c r="P3654">
        <v>70049005</v>
      </c>
      <c r="Q3654" t="s">
        <v>75</v>
      </c>
      <c r="R3654" t="s">
        <v>76</v>
      </c>
      <c r="S3654" t="s">
        <v>400</v>
      </c>
      <c r="T3654" t="s">
        <v>78</v>
      </c>
      <c r="U3654" t="s">
        <v>8444</v>
      </c>
      <c r="V3654" t="s">
        <v>80</v>
      </c>
      <c r="W3654" t="s">
        <v>81</v>
      </c>
      <c r="X3654" t="s">
        <v>402</v>
      </c>
      <c r="Y3654" t="s">
        <v>7211</v>
      </c>
    </row>
    <row r="3655" spans="1:25" x14ac:dyDescent="0.25">
      <c r="A3655" t="s">
        <v>8445</v>
      </c>
      <c r="B3655">
        <v>2010</v>
      </c>
      <c r="C3655">
        <v>12</v>
      </c>
      <c r="D3655" t="s">
        <v>8446</v>
      </c>
      <c r="E3655" t="s">
        <v>2518</v>
      </c>
      <c r="F3655" t="s">
        <v>2519</v>
      </c>
      <c r="G3655" t="s">
        <v>69</v>
      </c>
      <c r="H3655" t="s">
        <v>70</v>
      </c>
      <c r="I3655" t="s">
        <v>71</v>
      </c>
      <c r="J3655" t="s">
        <v>72</v>
      </c>
      <c r="K3655" t="s">
        <v>7214</v>
      </c>
      <c r="L3655">
        <v>1301</v>
      </c>
      <c r="M3655">
        <v>14175</v>
      </c>
      <c r="N3655" t="s">
        <v>74</v>
      </c>
      <c r="O3655">
        <v>10</v>
      </c>
      <c r="P3655">
        <v>70049005</v>
      </c>
      <c r="Q3655" t="s">
        <v>75</v>
      </c>
      <c r="R3655" t="s">
        <v>76</v>
      </c>
      <c r="S3655" t="s">
        <v>145</v>
      </c>
      <c r="T3655" t="s">
        <v>78</v>
      </c>
      <c r="U3655" t="s">
        <v>8447</v>
      </c>
      <c r="V3655" t="s">
        <v>80</v>
      </c>
      <c r="W3655" t="s">
        <v>81</v>
      </c>
      <c r="X3655" t="s">
        <v>147</v>
      </c>
      <c r="Y3655" t="s">
        <v>7211</v>
      </c>
    </row>
    <row r="3656" spans="1:25" x14ac:dyDescent="0.25">
      <c r="A3656" t="s">
        <v>8448</v>
      </c>
      <c r="B3656">
        <v>2014</v>
      </c>
      <c r="C3656">
        <v>10</v>
      </c>
      <c r="D3656" t="s">
        <v>8449</v>
      </c>
      <c r="E3656" t="s">
        <v>2518</v>
      </c>
      <c r="F3656" t="s">
        <v>2519</v>
      </c>
      <c r="G3656" t="s">
        <v>69</v>
      </c>
      <c r="H3656" t="s">
        <v>70</v>
      </c>
      <c r="I3656" t="s">
        <v>71</v>
      </c>
      <c r="J3656" t="s">
        <v>72</v>
      </c>
      <c r="K3656" t="s">
        <v>7228</v>
      </c>
      <c r="L3656">
        <v>1453</v>
      </c>
      <c r="M3656">
        <v>13206</v>
      </c>
      <c r="N3656" t="s">
        <v>74</v>
      </c>
      <c r="O3656">
        <v>10</v>
      </c>
      <c r="P3656">
        <v>70049005</v>
      </c>
      <c r="Q3656" t="s">
        <v>75</v>
      </c>
      <c r="R3656" t="s">
        <v>76</v>
      </c>
      <c r="S3656" t="s">
        <v>93</v>
      </c>
      <c r="T3656" t="s">
        <v>78</v>
      </c>
      <c r="U3656" t="s">
        <v>8450</v>
      </c>
      <c r="V3656" t="s">
        <v>80</v>
      </c>
      <c r="W3656" t="s">
        <v>81</v>
      </c>
      <c r="X3656" t="s">
        <v>95</v>
      </c>
      <c r="Y3656" t="s">
        <v>7211</v>
      </c>
    </row>
    <row r="3657" spans="1:25" x14ac:dyDescent="0.25">
      <c r="A3657" t="s">
        <v>8451</v>
      </c>
      <c r="B3657">
        <v>2014</v>
      </c>
      <c r="C3657">
        <v>4</v>
      </c>
      <c r="D3657" t="s">
        <v>7286</v>
      </c>
      <c r="E3657" t="s">
        <v>2518</v>
      </c>
      <c r="F3657" t="s">
        <v>2519</v>
      </c>
      <c r="G3657" t="s">
        <v>69</v>
      </c>
      <c r="H3657" t="s">
        <v>70</v>
      </c>
      <c r="I3657" t="s">
        <v>71</v>
      </c>
      <c r="J3657" t="s">
        <v>72</v>
      </c>
      <c r="K3657" t="s">
        <v>7228</v>
      </c>
      <c r="L3657">
        <v>2178</v>
      </c>
      <c r="M3657">
        <v>10000</v>
      </c>
      <c r="N3657" t="s">
        <v>74</v>
      </c>
      <c r="O3657">
        <v>10</v>
      </c>
      <c r="P3657">
        <v>70049005</v>
      </c>
      <c r="Q3657" t="s">
        <v>75</v>
      </c>
      <c r="R3657" t="s">
        <v>76</v>
      </c>
      <c r="S3657" t="s">
        <v>414</v>
      </c>
      <c r="T3657" t="s">
        <v>78</v>
      </c>
      <c r="U3657" t="s">
        <v>8452</v>
      </c>
      <c r="V3657" t="s">
        <v>80</v>
      </c>
      <c r="W3657" t="s">
        <v>81</v>
      </c>
      <c r="X3657" t="s">
        <v>416</v>
      </c>
      <c r="Y3657" t="s">
        <v>7211</v>
      </c>
    </row>
    <row r="3658" spans="1:25" x14ac:dyDescent="0.25">
      <c r="A3658" t="s">
        <v>8453</v>
      </c>
      <c r="B3658">
        <v>2017</v>
      </c>
      <c r="C3658">
        <v>10</v>
      </c>
      <c r="D3658" t="s">
        <v>8454</v>
      </c>
      <c r="E3658" t="s">
        <v>2518</v>
      </c>
      <c r="F3658" t="s">
        <v>2519</v>
      </c>
      <c r="G3658" t="s">
        <v>69</v>
      </c>
      <c r="H3658" t="s">
        <v>70</v>
      </c>
      <c r="I3658" t="s">
        <v>71</v>
      </c>
      <c r="J3658" t="s">
        <v>72</v>
      </c>
      <c r="K3658" t="s">
        <v>7224</v>
      </c>
      <c r="L3658">
        <v>1075</v>
      </c>
      <c r="M3658">
        <v>39000</v>
      </c>
      <c r="N3658" t="s">
        <v>74</v>
      </c>
      <c r="O3658">
        <v>10</v>
      </c>
      <c r="P3658">
        <v>70049005</v>
      </c>
      <c r="Q3658" t="s">
        <v>75</v>
      </c>
      <c r="R3658" t="s">
        <v>76</v>
      </c>
      <c r="S3658" t="s">
        <v>704</v>
      </c>
      <c r="T3658" t="s">
        <v>78</v>
      </c>
      <c r="U3658" t="s">
        <v>8455</v>
      </c>
      <c r="V3658" t="s">
        <v>80</v>
      </c>
      <c r="W3658" t="s">
        <v>81</v>
      </c>
      <c r="X3658" t="s">
        <v>706</v>
      </c>
      <c r="Y3658" t="s">
        <v>7211</v>
      </c>
    </row>
    <row r="3659" spans="1:25" x14ac:dyDescent="0.25">
      <c r="A3659" t="s">
        <v>8456</v>
      </c>
      <c r="B3659">
        <v>2015</v>
      </c>
      <c r="C3659">
        <v>9</v>
      </c>
      <c r="D3659" t="s">
        <v>7422</v>
      </c>
      <c r="E3659" t="s">
        <v>2518</v>
      </c>
      <c r="F3659" t="s">
        <v>2519</v>
      </c>
      <c r="G3659" t="s">
        <v>69</v>
      </c>
      <c r="H3659" t="s">
        <v>70</v>
      </c>
      <c r="I3659" t="s">
        <v>71</v>
      </c>
      <c r="J3659" t="s">
        <v>72</v>
      </c>
      <c r="K3659" t="s">
        <v>7252</v>
      </c>
      <c r="L3659">
        <v>1535</v>
      </c>
      <c r="M3659">
        <v>2730</v>
      </c>
      <c r="N3659" t="s">
        <v>74</v>
      </c>
      <c r="O3659">
        <v>10</v>
      </c>
      <c r="P3659">
        <v>70049005</v>
      </c>
      <c r="Q3659" t="s">
        <v>75</v>
      </c>
      <c r="R3659" t="s">
        <v>76</v>
      </c>
      <c r="S3659" t="s">
        <v>623</v>
      </c>
      <c r="T3659" t="s">
        <v>78</v>
      </c>
      <c r="U3659" t="s">
        <v>8457</v>
      </c>
      <c r="V3659" t="s">
        <v>80</v>
      </c>
      <c r="W3659" t="s">
        <v>81</v>
      </c>
      <c r="X3659" t="s">
        <v>625</v>
      </c>
      <c r="Y3659" t="s">
        <v>7211</v>
      </c>
    </row>
    <row r="3660" spans="1:25" x14ac:dyDescent="0.25">
      <c r="A3660" t="s">
        <v>8458</v>
      </c>
      <c r="B3660">
        <v>2017</v>
      </c>
      <c r="C3660">
        <v>7</v>
      </c>
      <c r="D3660" t="s">
        <v>7540</v>
      </c>
      <c r="E3660" t="s">
        <v>2518</v>
      </c>
      <c r="F3660" t="s">
        <v>2519</v>
      </c>
      <c r="G3660" t="s">
        <v>69</v>
      </c>
      <c r="H3660" t="s">
        <v>70</v>
      </c>
      <c r="I3660" t="s">
        <v>71</v>
      </c>
      <c r="J3660" t="s">
        <v>72</v>
      </c>
      <c r="K3660" t="s">
        <v>7224</v>
      </c>
      <c r="L3660">
        <v>2777</v>
      </c>
      <c r="M3660">
        <v>14400</v>
      </c>
      <c r="N3660" t="s">
        <v>74</v>
      </c>
      <c r="O3660">
        <v>10</v>
      </c>
      <c r="P3660">
        <v>70049005</v>
      </c>
      <c r="Q3660" t="s">
        <v>75</v>
      </c>
      <c r="R3660" t="s">
        <v>76</v>
      </c>
      <c r="S3660" t="s">
        <v>1239</v>
      </c>
      <c r="T3660" t="s">
        <v>78</v>
      </c>
      <c r="U3660" t="s">
        <v>8459</v>
      </c>
      <c r="V3660" t="s">
        <v>80</v>
      </c>
      <c r="W3660" t="s">
        <v>81</v>
      </c>
      <c r="X3660" t="s">
        <v>1241</v>
      </c>
      <c r="Y3660" t="s">
        <v>7211</v>
      </c>
    </row>
    <row r="3661" spans="1:25" x14ac:dyDescent="0.25">
      <c r="A3661" t="s">
        <v>8460</v>
      </c>
      <c r="B3661">
        <v>2013</v>
      </c>
      <c r="C3661">
        <v>7</v>
      </c>
      <c r="D3661" t="s">
        <v>7372</v>
      </c>
      <c r="E3661" t="s">
        <v>2518</v>
      </c>
      <c r="F3661" t="s">
        <v>2519</v>
      </c>
      <c r="G3661" t="s">
        <v>69</v>
      </c>
      <c r="H3661" t="s">
        <v>70</v>
      </c>
      <c r="I3661" t="s">
        <v>71</v>
      </c>
      <c r="J3661" t="s">
        <v>72</v>
      </c>
      <c r="K3661" t="s">
        <v>7241</v>
      </c>
      <c r="L3661">
        <v>2145</v>
      </c>
      <c r="M3661">
        <v>50000</v>
      </c>
      <c r="N3661" t="s">
        <v>74</v>
      </c>
      <c r="O3661">
        <v>10</v>
      </c>
      <c r="P3661">
        <v>70049005</v>
      </c>
      <c r="Q3661" t="s">
        <v>75</v>
      </c>
      <c r="R3661" t="s">
        <v>76</v>
      </c>
      <c r="S3661" t="s">
        <v>201</v>
      </c>
      <c r="T3661" t="s">
        <v>78</v>
      </c>
      <c r="U3661" t="s">
        <v>8461</v>
      </c>
      <c r="V3661" t="s">
        <v>80</v>
      </c>
      <c r="W3661" t="s">
        <v>81</v>
      </c>
      <c r="X3661" t="s">
        <v>203</v>
      </c>
      <c r="Y3661" t="s">
        <v>7211</v>
      </c>
    </row>
    <row r="3662" spans="1:25" x14ac:dyDescent="0.25">
      <c r="A3662" t="s">
        <v>8462</v>
      </c>
      <c r="B3662">
        <v>2010</v>
      </c>
      <c r="C3662">
        <v>1</v>
      </c>
      <c r="D3662" t="s">
        <v>8383</v>
      </c>
      <c r="E3662" t="s">
        <v>2518</v>
      </c>
      <c r="F3662" t="s">
        <v>2519</v>
      </c>
      <c r="G3662" t="s">
        <v>69</v>
      </c>
      <c r="H3662" t="s">
        <v>70</v>
      </c>
      <c r="I3662" t="s">
        <v>71</v>
      </c>
      <c r="J3662" t="s">
        <v>72</v>
      </c>
      <c r="K3662" t="s">
        <v>7214</v>
      </c>
      <c r="L3662">
        <v>2726</v>
      </c>
      <c r="M3662">
        <v>5000</v>
      </c>
      <c r="N3662" t="s">
        <v>74</v>
      </c>
      <c r="O3662">
        <v>10</v>
      </c>
      <c r="P3662">
        <v>70049005</v>
      </c>
      <c r="Q3662" t="s">
        <v>75</v>
      </c>
      <c r="R3662" t="s">
        <v>76</v>
      </c>
      <c r="S3662" t="s">
        <v>197</v>
      </c>
      <c r="T3662" t="s">
        <v>78</v>
      </c>
      <c r="U3662" t="s">
        <v>8463</v>
      </c>
      <c r="V3662" t="s">
        <v>1601</v>
      </c>
      <c r="W3662" t="s">
        <v>81</v>
      </c>
      <c r="X3662" t="s">
        <v>199</v>
      </c>
      <c r="Y3662" t="s">
        <v>7211</v>
      </c>
    </row>
    <row r="3663" spans="1:25" x14ac:dyDescent="0.25">
      <c r="A3663" t="s">
        <v>8464</v>
      </c>
      <c r="B3663">
        <v>2013</v>
      </c>
      <c r="C3663">
        <v>4</v>
      </c>
      <c r="D3663" t="s">
        <v>7390</v>
      </c>
      <c r="E3663" t="s">
        <v>2518</v>
      </c>
      <c r="F3663" t="s">
        <v>2519</v>
      </c>
      <c r="G3663" t="s">
        <v>69</v>
      </c>
      <c r="H3663" t="s">
        <v>70</v>
      </c>
      <c r="I3663" t="s">
        <v>71</v>
      </c>
      <c r="J3663" t="s">
        <v>72</v>
      </c>
      <c r="K3663" t="s">
        <v>7241</v>
      </c>
      <c r="L3663">
        <v>2149</v>
      </c>
      <c r="M3663">
        <v>20000</v>
      </c>
      <c r="N3663" t="s">
        <v>74</v>
      </c>
      <c r="O3663">
        <v>10</v>
      </c>
      <c r="P3663">
        <v>70049005</v>
      </c>
      <c r="Q3663" t="s">
        <v>75</v>
      </c>
      <c r="R3663" t="s">
        <v>76</v>
      </c>
      <c r="S3663" t="s">
        <v>224</v>
      </c>
      <c r="T3663" t="s">
        <v>78</v>
      </c>
      <c r="U3663" t="s">
        <v>8465</v>
      </c>
      <c r="V3663" t="s">
        <v>80</v>
      </c>
      <c r="W3663" t="s">
        <v>81</v>
      </c>
      <c r="X3663" t="s">
        <v>226</v>
      </c>
      <c r="Y3663" t="s">
        <v>7211</v>
      </c>
    </row>
    <row r="3664" spans="1:25" x14ac:dyDescent="0.25">
      <c r="A3664" t="s">
        <v>8466</v>
      </c>
      <c r="B3664">
        <v>2013</v>
      </c>
      <c r="C3664">
        <v>9</v>
      </c>
      <c r="D3664" t="s">
        <v>7471</v>
      </c>
      <c r="E3664" t="s">
        <v>2518</v>
      </c>
      <c r="F3664" t="s">
        <v>2519</v>
      </c>
      <c r="G3664" t="s">
        <v>69</v>
      </c>
      <c r="H3664" t="s">
        <v>70</v>
      </c>
      <c r="I3664" t="s">
        <v>71</v>
      </c>
      <c r="J3664" t="s">
        <v>72</v>
      </c>
      <c r="K3664" t="s">
        <v>7241</v>
      </c>
      <c r="L3664">
        <v>2149</v>
      </c>
      <c r="M3664">
        <v>50000</v>
      </c>
      <c r="N3664" t="s">
        <v>74</v>
      </c>
      <c r="O3664">
        <v>10</v>
      </c>
      <c r="P3664">
        <v>70049005</v>
      </c>
      <c r="Q3664" t="s">
        <v>75</v>
      </c>
      <c r="R3664" t="s">
        <v>76</v>
      </c>
      <c r="S3664" t="s">
        <v>224</v>
      </c>
      <c r="T3664" t="s">
        <v>78</v>
      </c>
      <c r="U3664" t="s">
        <v>8467</v>
      </c>
      <c r="V3664" t="s">
        <v>80</v>
      </c>
      <c r="W3664" t="s">
        <v>81</v>
      </c>
      <c r="X3664" t="s">
        <v>226</v>
      </c>
      <c r="Y3664" t="s">
        <v>7211</v>
      </c>
    </row>
    <row r="3665" spans="1:25" x14ac:dyDescent="0.25">
      <c r="A3665" t="s">
        <v>8468</v>
      </c>
      <c r="B3665">
        <v>2014</v>
      </c>
      <c r="C3665">
        <v>10</v>
      </c>
      <c r="D3665" t="s">
        <v>7476</v>
      </c>
      <c r="E3665" t="s">
        <v>2518</v>
      </c>
      <c r="F3665" t="s">
        <v>2519</v>
      </c>
      <c r="G3665" t="s">
        <v>69</v>
      </c>
      <c r="H3665" t="s">
        <v>70</v>
      </c>
      <c r="I3665" t="s">
        <v>71</v>
      </c>
      <c r="J3665" t="s">
        <v>72</v>
      </c>
      <c r="K3665" t="s">
        <v>7228</v>
      </c>
      <c r="L3665">
        <v>2111</v>
      </c>
      <c r="M3665">
        <v>77748</v>
      </c>
      <c r="N3665" t="s">
        <v>74</v>
      </c>
      <c r="O3665">
        <v>10</v>
      </c>
      <c r="P3665">
        <v>70049005</v>
      </c>
      <c r="Q3665" t="s">
        <v>75</v>
      </c>
      <c r="R3665" t="s">
        <v>76</v>
      </c>
      <c r="S3665" t="s">
        <v>309</v>
      </c>
      <c r="T3665" t="s">
        <v>78</v>
      </c>
      <c r="U3665" t="s">
        <v>8469</v>
      </c>
      <c r="V3665" t="s">
        <v>80</v>
      </c>
      <c r="W3665" t="s">
        <v>81</v>
      </c>
      <c r="X3665" t="s">
        <v>311</v>
      </c>
      <c r="Y3665" t="s">
        <v>7211</v>
      </c>
    </row>
    <row r="3666" spans="1:25" x14ac:dyDescent="0.25">
      <c r="A3666" t="s">
        <v>8470</v>
      </c>
      <c r="B3666">
        <v>2012</v>
      </c>
      <c r="C3666">
        <v>9</v>
      </c>
      <c r="D3666" t="s">
        <v>7292</v>
      </c>
      <c r="E3666" t="s">
        <v>2518</v>
      </c>
      <c r="F3666" t="s">
        <v>2519</v>
      </c>
      <c r="G3666" t="s">
        <v>69</v>
      </c>
      <c r="H3666" t="s">
        <v>70</v>
      </c>
      <c r="I3666" t="s">
        <v>71</v>
      </c>
      <c r="J3666" t="s">
        <v>72</v>
      </c>
      <c r="K3666" t="s">
        <v>7248</v>
      </c>
      <c r="L3666">
        <v>2054</v>
      </c>
      <c r="M3666">
        <v>10400</v>
      </c>
      <c r="N3666" t="s">
        <v>74</v>
      </c>
      <c r="O3666">
        <v>10</v>
      </c>
      <c r="P3666">
        <v>70049005</v>
      </c>
      <c r="Q3666" t="s">
        <v>75</v>
      </c>
      <c r="R3666" t="s">
        <v>76</v>
      </c>
      <c r="S3666" t="s">
        <v>5220</v>
      </c>
      <c r="T3666" t="s">
        <v>78</v>
      </c>
      <c r="U3666" t="s">
        <v>8471</v>
      </c>
      <c r="V3666" t="s">
        <v>80</v>
      </c>
      <c r="W3666" t="s">
        <v>81</v>
      </c>
      <c r="X3666" t="s">
        <v>5222</v>
      </c>
      <c r="Y3666" t="s">
        <v>7211</v>
      </c>
    </row>
    <row r="3667" spans="1:25" x14ac:dyDescent="0.25">
      <c r="A3667" t="s">
        <v>8472</v>
      </c>
      <c r="B3667">
        <v>2013</v>
      </c>
      <c r="C3667">
        <v>13</v>
      </c>
      <c r="D3667" t="s">
        <v>7730</v>
      </c>
      <c r="E3667" t="s">
        <v>2518</v>
      </c>
      <c r="F3667" t="s">
        <v>2519</v>
      </c>
      <c r="G3667" t="s">
        <v>69</v>
      </c>
      <c r="H3667" t="s">
        <v>70</v>
      </c>
      <c r="I3667" t="s">
        <v>71</v>
      </c>
      <c r="J3667" t="s">
        <v>72</v>
      </c>
      <c r="K3667" t="s">
        <v>7241</v>
      </c>
      <c r="L3667">
        <v>1880</v>
      </c>
      <c r="M3667">
        <v>50000</v>
      </c>
      <c r="N3667" t="s">
        <v>74</v>
      </c>
      <c r="O3667">
        <v>10</v>
      </c>
      <c r="P3667">
        <v>70049005</v>
      </c>
      <c r="Q3667" t="s">
        <v>75</v>
      </c>
      <c r="R3667" t="s">
        <v>76</v>
      </c>
      <c r="S3667" t="s">
        <v>149</v>
      </c>
      <c r="T3667" t="s">
        <v>78</v>
      </c>
      <c r="U3667" t="s">
        <v>8473</v>
      </c>
      <c r="V3667" t="s">
        <v>80</v>
      </c>
      <c r="W3667" t="s">
        <v>81</v>
      </c>
      <c r="X3667" t="s">
        <v>151</v>
      </c>
      <c r="Y3667" t="s">
        <v>7211</v>
      </c>
    </row>
    <row r="3668" spans="1:25" x14ac:dyDescent="0.25">
      <c r="A3668" t="s">
        <v>8474</v>
      </c>
      <c r="B3668">
        <v>2017</v>
      </c>
      <c r="C3668">
        <v>4</v>
      </c>
      <c r="D3668" t="s">
        <v>7768</v>
      </c>
      <c r="E3668" t="s">
        <v>2518</v>
      </c>
      <c r="F3668" t="s">
        <v>2519</v>
      </c>
      <c r="G3668" t="s">
        <v>69</v>
      </c>
      <c r="H3668" t="s">
        <v>70</v>
      </c>
      <c r="I3668" t="s">
        <v>71</v>
      </c>
      <c r="J3668" t="s">
        <v>72</v>
      </c>
      <c r="K3668" t="s">
        <v>7224</v>
      </c>
      <c r="L3668">
        <v>1501</v>
      </c>
      <c r="M3668">
        <v>10000</v>
      </c>
      <c r="N3668" t="s">
        <v>74</v>
      </c>
      <c r="O3668">
        <v>10</v>
      </c>
      <c r="P3668">
        <v>70049005</v>
      </c>
      <c r="Q3668" t="s">
        <v>75</v>
      </c>
      <c r="R3668" t="s">
        <v>76</v>
      </c>
      <c r="S3668" t="s">
        <v>1201</v>
      </c>
      <c r="T3668" t="s">
        <v>78</v>
      </c>
      <c r="U3668" t="s">
        <v>8475</v>
      </c>
      <c r="V3668" t="s">
        <v>80</v>
      </c>
      <c r="W3668" t="s">
        <v>81</v>
      </c>
      <c r="X3668" t="s">
        <v>1203</v>
      </c>
      <c r="Y3668" t="s">
        <v>7211</v>
      </c>
    </row>
    <row r="3669" spans="1:25" x14ac:dyDescent="0.25">
      <c r="A3669" t="s">
        <v>8476</v>
      </c>
      <c r="B3669">
        <v>2011</v>
      </c>
      <c r="C3669">
        <v>6</v>
      </c>
      <c r="D3669" t="s">
        <v>7527</v>
      </c>
      <c r="E3669" t="s">
        <v>2518</v>
      </c>
      <c r="F3669" t="s">
        <v>2519</v>
      </c>
      <c r="G3669" t="s">
        <v>69</v>
      </c>
      <c r="H3669" t="s">
        <v>70</v>
      </c>
      <c r="I3669" t="s">
        <v>71</v>
      </c>
      <c r="J3669" t="s">
        <v>72</v>
      </c>
      <c r="K3669" t="s">
        <v>7262</v>
      </c>
      <c r="L3669">
        <v>1550</v>
      </c>
      <c r="M3669">
        <v>10000</v>
      </c>
      <c r="N3669" t="s">
        <v>74</v>
      </c>
      <c r="O3669">
        <v>10</v>
      </c>
      <c r="P3669">
        <v>70049005</v>
      </c>
      <c r="Q3669" t="s">
        <v>75</v>
      </c>
      <c r="R3669" t="s">
        <v>76</v>
      </c>
      <c r="S3669" t="s">
        <v>1012</v>
      </c>
      <c r="T3669" t="s">
        <v>78</v>
      </c>
      <c r="U3669" t="s">
        <v>8477</v>
      </c>
      <c r="V3669" t="s">
        <v>80</v>
      </c>
      <c r="W3669" t="s">
        <v>81</v>
      </c>
      <c r="X3669" t="s">
        <v>1014</v>
      </c>
      <c r="Y3669" t="s">
        <v>7211</v>
      </c>
    </row>
    <row r="3670" spans="1:25" x14ac:dyDescent="0.25">
      <c r="A3670" t="s">
        <v>8478</v>
      </c>
      <c r="B3670">
        <v>2014</v>
      </c>
      <c r="C3670">
        <v>4</v>
      </c>
      <c r="D3670" t="s">
        <v>7286</v>
      </c>
      <c r="E3670" t="s">
        <v>2518</v>
      </c>
      <c r="F3670" t="s">
        <v>2519</v>
      </c>
      <c r="G3670" t="s">
        <v>69</v>
      </c>
      <c r="H3670" t="s">
        <v>70</v>
      </c>
      <c r="I3670" t="s">
        <v>71</v>
      </c>
      <c r="J3670" t="s">
        <v>72</v>
      </c>
      <c r="K3670" t="s">
        <v>7228</v>
      </c>
      <c r="L3670">
        <v>1201</v>
      </c>
      <c r="M3670">
        <v>20000</v>
      </c>
      <c r="N3670" t="s">
        <v>74</v>
      </c>
      <c r="O3670">
        <v>10</v>
      </c>
      <c r="P3670">
        <v>70049005</v>
      </c>
      <c r="Q3670" t="s">
        <v>75</v>
      </c>
      <c r="R3670" t="s">
        <v>76</v>
      </c>
      <c r="S3670" t="s">
        <v>7899</v>
      </c>
      <c r="T3670" t="s">
        <v>110</v>
      </c>
      <c r="U3670" t="s">
        <v>8479</v>
      </c>
      <c r="V3670" t="s">
        <v>80</v>
      </c>
      <c r="W3670" t="s">
        <v>81</v>
      </c>
      <c r="X3670" t="s">
        <v>195</v>
      </c>
      <c r="Y3670" t="s">
        <v>7211</v>
      </c>
    </row>
    <row r="3671" spans="1:25" x14ac:dyDescent="0.25">
      <c r="A3671" t="s">
        <v>8480</v>
      </c>
      <c r="B3671">
        <v>2017</v>
      </c>
      <c r="C3671">
        <v>7</v>
      </c>
      <c r="D3671" t="s">
        <v>7540</v>
      </c>
      <c r="E3671" t="s">
        <v>2518</v>
      </c>
      <c r="F3671" t="s">
        <v>2519</v>
      </c>
      <c r="G3671" t="s">
        <v>69</v>
      </c>
      <c r="H3671" t="s">
        <v>70</v>
      </c>
      <c r="I3671" t="s">
        <v>71</v>
      </c>
      <c r="J3671" t="s">
        <v>72</v>
      </c>
      <c r="K3671" t="s">
        <v>7224</v>
      </c>
      <c r="L3671">
        <v>2370</v>
      </c>
      <c r="M3671">
        <v>8400</v>
      </c>
      <c r="N3671" t="s">
        <v>74</v>
      </c>
      <c r="O3671">
        <v>10</v>
      </c>
      <c r="P3671">
        <v>70049005</v>
      </c>
      <c r="Q3671" t="s">
        <v>75</v>
      </c>
      <c r="R3671" t="s">
        <v>76</v>
      </c>
      <c r="S3671" t="s">
        <v>699</v>
      </c>
      <c r="T3671" t="s">
        <v>78</v>
      </c>
      <c r="U3671" t="s">
        <v>8481</v>
      </c>
      <c r="V3671" t="s">
        <v>80</v>
      </c>
      <c r="W3671" t="s">
        <v>81</v>
      </c>
      <c r="X3671" t="s">
        <v>167</v>
      </c>
      <c r="Y3671" t="s">
        <v>7211</v>
      </c>
    </row>
    <row r="3672" spans="1:25" x14ac:dyDescent="0.25">
      <c r="A3672" t="s">
        <v>8482</v>
      </c>
      <c r="B3672">
        <v>2016</v>
      </c>
      <c r="C3672">
        <v>10</v>
      </c>
      <c r="D3672" t="s">
        <v>8483</v>
      </c>
      <c r="E3672" t="s">
        <v>2518</v>
      </c>
      <c r="F3672" t="s">
        <v>2519</v>
      </c>
      <c r="G3672" t="s">
        <v>69</v>
      </c>
      <c r="H3672" t="s">
        <v>70</v>
      </c>
      <c r="I3672" t="s">
        <v>71</v>
      </c>
      <c r="J3672" t="s">
        <v>72</v>
      </c>
      <c r="K3672" t="s">
        <v>7237</v>
      </c>
      <c r="L3672">
        <v>1845</v>
      </c>
      <c r="M3672">
        <v>15000</v>
      </c>
      <c r="N3672" t="s">
        <v>74</v>
      </c>
      <c r="O3672">
        <v>10</v>
      </c>
      <c r="P3672">
        <v>70049005</v>
      </c>
      <c r="Q3672" t="s">
        <v>75</v>
      </c>
      <c r="R3672" t="s">
        <v>76</v>
      </c>
      <c r="S3672" t="s">
        <v>561</v>
      </c>
      <c r="T3672" t="s">
        <v>78</v>
      </c>
      <c r="U3672" t="s">
        <v>8484</v>
      </c>
      <c r="V3672" t="s">
        <v>80</v>
      </c>
      <c r="W3672" t="s">
        <v>81</v>
      </c>
      <c r="X3672" t="s">
        <v>563</v>
      </c>
      <c r="Y3672" t="s">
        <v>7211</v>
      </c>
    </row>
    <row r="3673" spans="1:25" x14ac:dyDescent="0.25">
      <c r="A3673" t="s">
        <v>8485</v>
      </c>
      <c r="B3673">
        <v>2015</v>
      </c>
      <c r="C3673">
        <v>5</v>
      </c>
      <c r="D3673" t="s">
        <v>7642</v>
      </c>
      <c r="E3673" t="s">
        <v>2518</v>
      </c>
      <c r="F3673" t="s">
        <v>2519</v>
      </c>
      <c r="G3673" t="s">
        <v>69</v>
      </c>
      <c r="H3673" t="s">
        <v>70</v>
      </c>
      <c r="I3673" t="s">
        <v>71</v>
      </c>
      <c r="J3673" t="s">
        <v>72</v>
      </c>
      <c r="K3673" t="s">
        <v>7252</v>
      </c>
      <c r="L3673">
        <v>1376</v>
      </c>
      <c r="M3673">
        <v>29362</v>
      </c>
      <c r="N3673" t="s">
        <v>74</v>
      </c>
      <c r="O3673">
        <v>10</v>
      </c>
      <c r="P3673">
        <v>70049005</v>
      </c>
      <c r="Q3673" t="s">
        <v>75</v>
      </c>
      <c r="R3673" t="s">
        <v>76</v>
      </c>
      <c r="S3673" t="s">
        <v>288</v>
      </c>
      <c r="T3673" t="s">
        <v>289</v>
      </c>
      <c r="U3673" t="s">
        <v>8486</v>
      </c>
      <c r="V3673" t="s">
        <v>80</v>
      </c>
      <c r="W3673" t="s">
        <v>81</v>
      </c>
      <c r="X3673" t="s">
        <v>3389</v>
      </c>
      <c r="Y3673" t="s">
        <v>7211</v>
      </c>
    </row>
    <row r="3674" spans="1:25" x14ac:dyDescent="0.25">
      <c r="A3674" t="s">
        <v>8487</v>
      </c>
      <c r="B3674">
        <v>2011</v>
      </c>
      <c r="C3674">
        <v>9</v>
      </c>
      <c r="D3674" t="s">
        <v>8488</v>
      </c>
      <c r="E3674" t="s">
        <v>2518</v>
      </c>
      <c r="F3674" t="s">
        <v>2519</v>
      </c>
      <c r="G3674" t="s">
        <v>69</v>
      </c>
      <c r="H3674" t="s">
        <v>70</v>
      </c>
      <c r="I3674" t="s">
        <v>71</v>
      </c>
      <c r="J3674" t="s">
        <v>72</v>
      </c>
      <c r="K3674" t="s">
        <v>7209</v>
      </c>
      <c r="L3674">
        <v>2027</v>
      </c>
      <c r="M3674">
        <v>4399</v>
      </c>
      <c r="N3674" t="s">
        <v>74</v>
      </c>
      <c r="O3674">
        <v>10</v>
      </c>
      <c r="P3674">
        <v>70049005</v>
      </c>
      <c r="Q3674" t="s">
        <v>75</v>
      </c>
      <c r="R3674" t="s">
        <v>76</v>
      </c>
      <c r="S3674" t="s">
        <v>391</v>
      </c>
      <c r="T3674" t="s">
        <v>78</v>
      </c>
      <c r="U3674" t="s">
        <v>8489</v>
      </c>
      <c r="V3674" t="s">
        <v>80</v>
      </c>
      <c r="W3674" t="s">
        <v>81</v>
      </c>
      <c r="X3674" t="s">
        <v>393</v>
      </c>
      <c r="Y3674" t="s">
        <v>7211</v>
      </c>
    </row>
    <row r="3675" spans="1:25" x14ac:dyDescent="0.25">
      <c r="A3675" t="s">
        <v>8490</v>
      </c>
      <c r="B3675">
        <v>2012</v>
      </c>
      <c r="C3675">
        <v>2</v>
      </c>
      <c r="D3675" t="s">
        <v>7448</v>
      </c>
      <c r="E3675" t="s">
        <v>2518</v>
      </c>
      <c r="F3675" t="s">
        <v>2519</v>
      </c>
      <c r="G3675" t="s">
        <v>69</v>
      </c>
      <c r="H3675" t="s">
        <v>70</v>
      </c>
      <c r="I3675" t="s">
        <v>71</v>
      </c>
      <c r="J3675" t="s">
        <v>72</v>
      </c>
      <c r="K3675" t="s">
        <v>7248</v>
      </c>
      <c r="L3675">
        <v>2043</v>
      </c>
      <c r="M3675">
        <v>10000</v>
      </c>
      <c r="N3675" t="s">
        <v>74</v>
      </c>
      <c r="O3675">
        <v>10</v>
      </c>
      <c r="P3675">
        <v>70049005</v>
      </c>
      <c r="Q3675" t="s">
        <v>75</v>
      </c>
      <c r="R3675" t="s">
        <v>76</v>
      </c>
      <c r="S3675" t="s">
        <v>97</v>
      </c>
      <c r="T3675" t="s">
        <v>78</v>
      </c>
      <c r="U3675" t="s">
        <v>8491</v>
      </c>
      <c r="V3675" t="s">
        <v>80</v>
      </c>
      <c r="W3675" t="s">
        <v>81</v>
      </c>
      <c r="X3675" t="s">
        <v>99</v>
      </c>
      <c r="Y3675" t="s">
        <v>7211</v>
      </c>
    </row>
    <row r="3676" spans="1:25" x14ac:dyDescent="0.25">
      <c r="A3676" t="s">
        <v>8492</v>
      </c>
      <c r="B3676">
        <v>2014</v>
      </c>
      <c r="C3676">
        <v>11</v>
      </c>
      <c r="D3676" t="s">
        <v>8493</v>
      </c>
      <c r="E3676" t="s">
        <v>2518</v>
      </c>
      <c r="F3676" t="s">
        <v>2519</v>
      </c>
      <c r="G3676" t="s">
        <v>69</v>
      </c>
      <c r="H3676" t="s">
        <v>70</v>
      </c>
      <c r="I3676" t="s">
        <v>71</v>
      </c>
      <c r="J3676" t="s">
        <v>72</v>
      </c>
      <c r="K3676" t="s">
        <v>7228</v>
      </c>
      <c r="L3676">
        <v>2155</v>
      </c>
      <c r="M3676">
        <v>40000</v>
      </c>
      <c r="N3676" t="s">
        <v>74</v>
      </c>
      <c r="O3676">
        <v>10</v>
      </c>
      <c r="P3676">
        <v>70049005</v>
      </c>
      <c r="Q3676" t="s">
        <v>75</v>
      </c>
      <c r="R3676" t="s">
        <v>76</v>
      </c>
      <c r="S3676" t="s">
        <v>387</v>
      </c>
      <c r="T3676" t="s">
        <v>78</v>
      </c>
      <c r="U3676" t="s">
        <v>8494</v>
      </c>
      <c r="V3676" t="s">
        <v>1601</v>
      </c>
      <c r="W3676" t="s">
        <v>81</v>
      </c>
      <c r="X3676" t="s">
        <v>389</v>
      </c>
      <c r="Y3676" t="s">
        <v>7211</v>
      </c>
    </row>
    <row r="3677" spans="1:25" x14ac:dyDescent="0.25">
      <c r="A3677" t="s">
        <v>8495</v>
      </c>
      <c r="B3677">
        <v>2015</v>
      </c>
      <c r="C3677">
        <v>10</v>
      </c>
      <c r="D3677" t="s">
        <v>7273</v>
      </c>
      <c r="E3677" t="s">
        <v>2518</v>
      </c>
      <c r="F3677" t="s">
        <v>2519</v>
      </c>
      <c r="G3677" t="s">
        <v>69</v>
      </c>
      <c r="H3677" t="s">
        <v>70</v>
      </c>
      <c r="I3677" t="s">
        <v>71</v>
      </c>
      <c r="J3677" t="s">
        <v>1366</v>
      </c>
      <c r="K3677" t="s">
        <v>7486</v>
      </c>
      <c r="L3677">
        <v>2301</v>
      </c>
      <c r="M3677">
        <v>5502.37</v>
      </c>
      <c r="N3677" t="s">
        <v>74</v>
      </c>
      <c r="O3677">
        <v>10</v>
      </c>
      <c r="P3677">
        <v>70049005</v>
      </c>
      <c r="Q3677" t="s">
        <v>1368</v>
      </c>
      <c r="R3677" t="s">
        <v>76</v>
      </c>
      <c r="S3677" t="s">
        <v>7395</v>
      </c>
      <c r="T3677" t="s">
        <v>78</v>
      </c>
      <c r="U3677" t="s">
        <v>8496</v>
      </c>
      <c r="V3677" t="s">
        <v>80</v>
      </c>
      <c r="W3677" t="s">
        <v>81</v>
      </c>
      <c r="X3677" t="s">
        <v>208</v>
      </c>
      <c r="Y3677" t="s">
        <v>7211</v>
      </c>
    </row>
    <row r="3678" spans="1:25" x14ac:dyDescent="0.25">
      <c r="A3678" t="s">
        <v>8497</v>
      </c>
      <c r="B3678">
        <v>2014</v>
      </c>
      <c r="C3678">
        <v>13</v>
      </c>
      <c r="D3678" t="s">
        <v>7406</v>
      </c>
      <c r="E3678" t="s">
        <v>2518</v>
      </c>
      <c r="F3678" t="s">
        <v>2519</v>
      </c>
      <c r="G3678" t="s">
        <v>69</v>
      </c>
      <c r="H3678" t="s">
        <v>70</v>
      </c>
      <c r="I3678" t="s">
        <v>71</v>
      </c>
      <c r="J3678" t="s">
        <v>72</v>
      </c>
      <c r="K3678" t="s">
        <v>7228</v>
      </c>
      <c r="L3678">
        <v>2066</v>
      </c>
      <c r="M3678">
        <v>7670</v>
      </c>
      <c r="N3678" t="s">
        <v>74</v>
      </c>
      <c r="O3678">
        <v>10</v>
      </c>
      <c r="P3678">
        <v>70049005</v>
      </c>
      <c r="Q3678" t="s">
        <v>75</v>
      </c>
      <c r="R3678" t="s">
        <v>76</v>
      </c>
      <c r="S3678" t="s">
        <v>669</v>
      </c>
      <c r="T3678" t="s">
        <v>78</v>
      </c>
      <c r="U3678" t="s">
        <v>8498</v>
      </c>
      <c r="V3678" t="s">
        <v>80</v>
      </c>
      <c r="W3678" t="s">
        <v>81</v>
      </c>
      <c r="X3678" t="s">
        <v>671</v>
      </c>
      <c r="Y3678" t="s">
        <v>7211</v>
      </c>
    </row>
    <row r="3679" spans="1:25" x14ac:dyDescent="0.25">
      <c r="A3679" t="s">
        <v>8499</v>
      </c>
      <c r="B3679">
        <v>2011</v>
      </c>
      <c r="C3679">
        <v>9</v>
      </c>
      <c r="D3679" t="s">
        <v>7338</v>
      </c>
      <c r="E3679" t="s">
        <v>2518</v>
      </c>
      <c r="F3679" t="s">
        <v>2519</v>
      </c>
      <c r="G3679" t="s">
        <v>69</v>
      </c>
      <c r="H3679" t="s">
        <v>70</v>
      </c>
      <c r="I3679" t="s">
        <v>71</v>
      </c>
      <c r="J3679" t="s">
        <v>72</v>
      </c>
      <c r="K3679" t="s">
        <v>7262</v>
      </c>
      <c r="L3679">
        <v>2161</v>
      </c>
      <c r="M3679">
        <v>30000</v>
      </c>
      <c r="N3679" t="s">
        <v>74</v>
      </c>
      <c r="O3679">
        <v>10</v>
      </c>
      <c r="P3679">
        <v>70049005</v>
      </c>
      <c r="Q3679" t="s">
        <v>75</v>
      </c>
      <c r="R3679" t="s">
        <v>76</v>
      </c>
      <c r="S3679" t="s">
        <v>649</v>
      </c>
      <c r="T3679" t="s">
        <v>78</v>
      </c>
      <c r="U3679" t="s">
        <v>8500</v>
      </c>
      <c r="V3679" t="s">
        <v>80</v>
      </c>
      <c r="W3679" t="s">
        <v>81</v>
      </c>
      <c r="X3679" t="s">
        <v>651</v>
      </c>
      <c r="Y3679" t="s">
        <v>7211</v>
      </c>
    </row>
    <row r="3680" spans="1:25" x14ac:dyDescent="0.25">
      <c r="A3680" t="s">
        <v>8501</v>
      </c>
      <c r="B3680">
        <v>2011</v>
      </c>
      <c r="C3680">
        <v>2</v>
      </c>
      <c r="D3680" t="s">
        <v>7310</v>
      </c>
      <c r="E3680" t="s">
        <v>2518</v>
      </c>
      <c r="F3680" t="s">
        <v>2519</v>
      </c>
      <c r="G3680" t="s">
        <v>69</v>
      </c>
      <c r="H3680" t="s">
        <v>70</v>
      </c>
      <c r="I3680" t="s">
        <v>71</v>
      </c>
      <c r="J3680" t="s">
        <v>72</v>
      </c>
      <c r="K3680" t="s">
        <v>7262</v>
      </c>
      <c r="L3680">
        <v>2111</v>
      </c>
      <c r="M3680">
        <v>5000</v>
      </c>
      <c r="N3680" t="s">
        <v>74</v>
      </c>
      <c r="O3680">
        <v>10</v>
      </c>
      <c r="P3680">
        <v>70049005</v>
      </c>
      <c r="Q3680" t="s">
        <v>75</v>
      </c>
      <c r="R3680" t="s">
        <v>76</v>
      </c>
      <c r="S3680" t="s">
        <v>7920</v>
      </c>
      <c r="T3680" t="s">
        <v>7921</v>
      </c>
      <c r="U3680" t="s">
        <v>8502</v>
      </c>
      <c r="V3680" t="s">
        <v>1601</v>
      </c>
      <c r="W3680" t="s">
        <v>81</v>
      </c>
      <c r="X3680" t="s">
        <v>311</v>
      </c>
      <c r="Y3680" t="s">
        <v>7211</v>
      </c>
    </row>
    <row r="3681" spans="1:25" x14ac:dyDescent="0.25">
      <c r="A3681" t="s">
        <v>8503</v>
      </c>
      <c r="B3681">
        <v>2013</v>
      </c>
      <c r="C3681">
        <v>3</v>
      </c>
      <c r="D3681" t="s">
        <v>7240</v>
      </c>
      <c r="E3681" t="s">
        <v>2518</v>
      </c>
      <c r="F3681" t="s">
        <v>2519</v>
      </c>
      <c r="G3681" t="s">
        <v>69</v>
      </c>
      <c r="H3681" t="s">
        <v>70</v>
      </c>
      <c r="I3681" t="s">
        <v>71</v>
      </c>
      <c r="J3681" t="s">
        <v>72</v>
      </c>
      <c r="K3681" t="s">
        <v>7241</v>
      </c>
      <c r="L3681">
        <v>2780</v>
      </c>
      <c r="M3681">
        <v>20000</v>
      </c>
      <c r="N3681" t="s">
        <v>74</v>
      </c>
      <c r="O3681">
        <v>10</v>
      </c>
      <c r="P3681">
        <v>70049005</v>
      </c>
      <c r="Q3681" t="s">
        <v>75</v>
      </c>
      <c r="R3681" t="s">
        <v>76</v>
      </c>
      <c r="S3681" t="s">
        <v>157</v>
      </c>
      <c r="T3681" t="s">
        <v>78</v>
      </c>
      <c r="U3681" t="s">
        <v>8504</v>
      </c>
      <c r="V3681" t="s">
        <v>80</v>
      </c>
      <c r="W3681" t="s">
        <v>81</v>
      </c>
      <c r="X3681" t="s">
        <v>159</v>
      </c>
      <c r="Y3681" t="s">
        <v>7211</v>
      </c>
    </row>
    <row r="3682" spans="1:25" x14ac:dyDescent="0.25">
      <c r="A3682" t="s">
        <v>8505</v>
      </c>
      <c r="B3682">
        <v>2016</v>
      </c>
      <c r="C3682">
        <v>12</v>
      </c>
      <c r="D3682" t="s">
        <v>7417</v>
      </c>
      <c r="E3682" t="s">
        <v>2518</v>
      </c>
      <c r="F3682" t="s">
        <v>2519</v>
      </c>
      <c r="G3682" t="s">
        <v>69</v>
      </c>
      <c r="H3682" t="s">
        <v>70</v>
      </c>
      <c r="I3682" t="s">
        <v>71</v>
      </c>
      <c r="J3682" t="s">
        <v>72</v>
      </c>
      <c r="K3682" t="s">
        <v>7237</v>
      </c>
      <c r="L3682">
        <v>2780</v>
      </c>
      <c r="M3682">
        <v>125000</v>
      </c>
      <c r="N3682" t="s">
        <v>74</v>
      </c>
      <c r="O3682">
        <v>10</v>
      </c>
      <c r="P3682">
        <v>70049005</v>
      </c>
      <c r="Q3682" t="s">
        <v>75</v>
      </c>
      <c r="R3682" t="s">
        <v>76</v>
      </c>
      <c r="S3682" t="s">
        <v>157</v>
      </c>
      <c r="T3682" t="s">
        <v>78</v>
      </c>
      <c r="U3682" t="s">
        <v>8506</v>
      </c>
      <c r="V3682" t="s">
        <v>80</v>
      </c>
      <c r="W3682" t="s">
        <v>81</v>
      </c>
      <c r="X3682" t="s">
        <v>159</v>
      </c>
      <c r="Y3682" t="s">
        <v>7211</v>
      </c>
    </row>
    <row r="3683" spans="1:25" x14ac:dyDescent="0.25">
      <c r="A3683" t="s">
        <v>8507</v>
      </c>
      <c r="B3683">
        <v>2014</v>
      </c>
      <c r="C3683">
        <v>13</v>
      </c>
      <c r="D3683" t="s">
        <v>7543</v>
      </c>
      <c r="E3683" t="s">
        <v>2518</v>
      </c>
      <c r="F3683" t="s">
        <v>2519</v>
      </c>
      <c r="G3683" t="s">
        <v>69</v>
      </c>
      <c r="H3683" t="s">
        <v>70</v>
      </c>
      <c r="I3683" t="s">
        <v>71</v>
      </c>
      <c r="J3683" t="s">
        <v>72</v>
      </c>
      <c r="K3683" t="s">
        <v>7228</v>
      </c>
      <c r="L3683">
        <v>2172</v>
      </c>
      <c r="M3683">
        <v>7500</v>
      </c>
      <c r="N3683" t="s">
        <v>74</v>
      </c>
      <c r="O3683">
        <v>10</v>
      </c>
      <c r="P3683">
        <v>70049005</v>
      </c>
      <c r="Q3683" t="s">
        <v>75</v>
      </c>
      <c r="R3683" t="s">
        <v>76</v>
      </c>
      <c r="S3683" t="s">
        <v>214</v>
      </c>
      <c r="T3683" t="s">
        <v>78</v>
      </c>
      <c r="U3683" t="s">
        <v>8508</v>
      </c>
      <c r="V3683" t="s">
        <v>80</v>
      </c>
      <c r="W3683" t="s">
        <v>81</v>
      </c>
      <c r="X3683" t="s">
        <v>216</v>
      </c>
      <c r="Y3683" t="s">
        <v>7211</v>
      </c>
    </row>
    <row r="3684" spans="1:25" x14ac:dyDescent="0.25">
      <c r="A3684" t="s">
        <v>8509</v>
      </c>
      <c r="B3684">
        <v>2010</v>
      </c>
      <c r="C3684">
        <v>3</v>
      </c>
      <c r="D3684" t="s">
        <v>7557</v>
      </c>
      <c r="E3684" t="s">
        <v>2518</v>
      </c>
      <c r="F3684" t="s">
        <v>2519</v>
      </c>
      <c r="G3684" t="s">
        <v>69</v>
      </c>
      <c r="H3684" t="s">
        <v>70</v>
      </c>
      <c r="I3684" t="s">
        <v>71</v>
      </c>
      <c r="J3684" t="s">
        <v>72</v>
      </c>
      <c r="K3684" t="s">
        <v>7214</v>
      </c>
      <c r="L3684">
        <v>2740</v>
      </c>
      <c r="M3684">
        <v>250000</v>
      </c>
      <c r="N3684" t="s">
        <v>74</v>
      </c>
      <c r="O3684">
        <v>10</v>
      </c>
      <c r="P3684">
        <v>70049005</v>
      </c>
      <c r="Q3684" t="s">
        <v>75</v>
      </c>
      <c r="R3684" t="s">
        <v>76</v>
      </c>
      <c r="S3684" t="s">
        <v>741</v>
      </c>
      <c r="T3684" t="s">
        <v>78</v>
      </c>
      <c r="U3684" t="s">
        <v>8510</v>
      </c>
      <c r="V3684" t="s">
        <v>80</v>
      </c>
      <c r="W3684" t="s">
        <v>81</v>
      </c>
      <c r="X3684" t="s">
        <v>743</v>
      </c>
      <c r="Y3684" t="s">
        <v>7211</v>
      </c>
    </row>
    <row r="3685" spans="1:25" x14ac:dyDescent="0.25">
      <c r="A3685" t="s">
        <v>8511</v>
      </c>
      <c r="B3685">
        <v>2016</v>
      </c>
      <c r="C3685">
        <v>12</v>
      </c>
      <c r="D3685" t="s">
        <v>7417</v>
      </c>
      <c r="E3685" t="s">
        <v>2518</v>
      </c>
      <c r="F3685" t="s">
        <v>2519</v>
      </c>
      <c r="G3685" t="s">
        <v>69</v>
      </c>
      <c r="H3685" t="s">
        <v>70</v>
      </c>
      <c r="I3685" t="s">
        <v>71</v>
      </c>
      <c r="J3685" t="s">
        <v>72</v>
      </c>
      <c r="K3685" t="s">
        <v>7237</v>
      </c>
      <c r="L3685">
        <v>1460</v>
      </c>
      <c r="M3685">
        <v>15000</v>
      </c>
      <c r="N3685" t="s">
        <v>74</v>
      </c>
      <c r="O3685">
        <v>10</v>
      </c>
      <c r="P3685">
        <v>70049005</v>
      </c>
      <c r="Q3685" t="s">
        <v>75</v>
      </c>
      <c r="R3685" t="s">
        <v>76</v>
      </c>
      <c r="S3685" t="s">
        <v>2042</v>
      </c>
      <c r="T3685" t="s">
        <v>78</v>
      </c>
      <c r="U3685" t="s">
        <v>8512</v>
      </c>
      <c r="V3685" t="s">
        <v>80</v>
      </c>
      <c r="W3685" t="s">
        <v>81</v>
      </c>
      <c r="X3685" t="s">
        <v>2044</v>
      </c>
      <c r="Y3685" t="s">
        <v>7211</v>
      </c>
    </row>
    <row r="3686" spans="1:25" x14ac:dyDescent="0.25">
      <c r="A3686" t="s">
        <v>8513</v>
      </c>
      <c r="B3686">
        <v>2012</v>
      </c>
      <c r="C3686">
        <v>9</v>
      </c>
      <c r="D3686" t="s">
        <v>7292</v>
      </c>
      <c r="E3686" t="s">
        <v>2518</v>
      </c>
      <c r="F3686" t="s">
        <v>2519</v>
      </c>
      <c r="G3686" t="s">
        <v>69</v>
      </c>
      <c r="H3686" t="s">
        <v>70</v>
      </c>
      <c r="I3686" t="s">
        <v>71</v>
      </c>
      <c r="J3686" t="s">
        <v>72</v>
      </c>
      <c r="K3686" t="s">
        <v>7248</v>
      </c>
      <c r="L3686">
        <v>2301</v>
      </c>
      <c r="M3686">
        <v>500000</v>
      </c>
      <c r="N3686" t="s">
        <v>74</v>
      </c>
      <c r="O3686">
        <v>10</v>
      </c>
      <c r="P3686">
        <v>70049005</v>
      </c>
      <c r="Q3686" t="s">
        <v>75</v>
      </c>
      <c r="R3686" t="s">
        <v>76</v>
      </c>
      <c r="S3686" t="s">
        <v>206</v>
      </c>
      <c r="T3686" t="s">
        <v>78</v>
      </c>
      <c r="U3686" t="s">
        <v>8514</v>
      </c>
      <c r="V3686" t="s">
        <v>80</v>
      </c>
      <c r="W3686" t="s">
        <v>81</v>
      </c>
      <c r="X3686" t="s">
        <v>208</v>
      </c>
      <c r="Y3686" t="s">
        <v>7211</v>
      </c>
    </row>
    <row r="3687" spans="1:25" x14ac:dyDescent="0.25">
      <c r="A3687" t="s">
        <v>8515</v>
      </c>
      <c r="B3687">
        <v>2014</v>
      </c>
      <c r="C3687">
        <v>10</v>
      </c>
      <c r="D3687" t="s">
        <v>7476</v>
      </c>
      <c r="E3687" t="s">
        <v>2518</v>
      </c>
      <c r="F3687" t="s">
        <v>2519</v>
      </c>
      <c r="G3687" t="s">
        <v>69</v>
      </c>
      <c r="H3687" t="s">
        <v>70</v>
      </c>
      <c r="I3687" t="s">
        <v>71</v>
      </c>
      <c r="J3687" t="s">
        <v>72</v>
      </c>
      <c r="K3687" t="s">
        <v>7228</v>
      </c>
      <c r="L3687">
        <v>1923</v>
      </c>
      <c r="M3687">
        <v>5611</v>
      </c>
      <c r="N3687" t="s">
        <v>74</v>
      </c>
      <c r="O3687">
        <v>10</v>
      </c>
      <c r="P3687">
        <v>70049005</v>
      </c>
      <c r="Q3687" t="s">
        <v>75</v>
      </c>
      <c r="R3687" t="s">
        <v>76</v>
      </c>
      <c r="S3687" t="s">
        <v>1213</v>
      </c>
      <c r="T3687" t="s">
        <v>78</v>
      </c>
      <c r="U3687" t="s">
        <v>8516</v>
      </c>
      <c r="V3687" t="s">
        <v>80</v>
      </c>
      <c r="W3687" t="s">
        <v>81</v>
      </c>
      <c r="X3687" t="s">
        <v>1215</v>
      </c>
      <c r="Y3687" t="s">
        <v>7211</v>
      </c>
    </row>
    <row r="3688" spans="1:25" x14ac:dyDescent="0.25">
      <c r="A3688" t="s">
        <v>8517</v>
      </c>
      <c r="B3688">
        <v>2015</v>
      </c>
      <c r="C3688">
        <v>9</v>
      </c>
      <c r="D3688" t="s">
        <v>7298</v>
      </c>
      <c r="E3688" t="s">
        <v>2518</v>
      </c>
      <c r="F3688" t="s">
        <v>2519</v>
      </c>
      <c r="G3688" t="s">
        <v>69</v>
      </c>
      <c r="H3688" t="s">
        <v>70</v>
      </c>
      <c r="I3688" t="s">
        <v>71</v>
      </c>
      <c r="J3688" t="s">
        <v>72</v>
      </c>
      <c r="K3688" t="s">
        <v>7252</v>
      </c>
      <c r="L3688">
        <v>1824</v>
      </c>
      <c r="M3688">
        <v>6335</v>
      </c>
      <c r="N3688" t="s">
        <v>74</v>
      </c>
      <c r="O3688">
        <v>10</v>
      </c>
      <c r="P3688">
        <v>70049005</v>
      </c>
      <c r="Q3688" t="s">
        <v>75</v>
      </c>
      <c r="R3688" t="s">
        <v>76</v>
      </c>
      <c r="S3688" t="s">
        <v>426</v>
      </c>
      <c r="T3688" t="s">
        <v>78</v>
      </c>
      <c r="U3688" t="s">
        <v>8518</v>
      </c>
      <c r="V3688" t="s">
        <v>80</v>
      </c>
      <c r="W3688" t="s">
        <v>81</v>
      </c>
      <c r="X3688" t="s">
        <v>428</v>
      </c>
      <c r="Y3688" t="s">
        <v>7211</v>
      </c>
    </row>
    <row r="3689" spans="1:25" x14ac:dyDescent="0.25">
      <c r="A3689" t="s">
        <v>8519</v>
      </c>
      <c r="B3689">
        <v>2014</v>
      </c>
      <c r="C3689">
        <v>10</v>
      </c>
      <c r="D3689" t="s">
        <v>7476</v>
      </c>
      <c r="E3689" t="s">
        <v>2518</v>
      </c>
      <c r="F3689" t="s">
        <v>2519</v>
      </c>
      <c r="G3689" t="s">
        <v>69</v>
      </c>
      <c r="H3689" t="s">
        <v>70</v>
      </c>
      <c r="I3689" t="s">
        <v>71</v>
      </c>
      <c r="J3689" t="s">
        <v>72</v>
      </c>
      <c r="K3689" t="s">
        <v>7228</v>
      </c>
      <c r="L3689">
        <v>2186</v>
      </c>
      <c r="M3689">
        <v>1581</v>
      </c>
      <c r="N3689" t="s">
        <v>74</v>
      </c>
      <c r="O3689">
        <v>10</v>
      </c>
      <c r="P3689">
        <v>70049005</v>
      </c>
      <c r="Q3689" t="s">
        <v>75</v>
      </c>
      <c r="R3689" t="s">
        <v>76</v>
      </c>
      <c r="S3689" t="s">
        <v>747</v>
      </c>
      <c r="T3689" t="s">
        <v>78</v>
      </c>
      <c r="U3689" t="s">
        <v>8520</v>
      </c>
      <c r="V3689" t="s">
        <v>80</v>
      </c>
      <c r="W3689" t="s">
        <v>81</v>
      </c>
      <c r="X3689" t="s">
        <v>749</v>
      </c>
      <c r="Y3689" t="s">
        <v>7211</v>
      </c>
    </row>
    <row r="3690" spans="1:25" x14ac:dyDescent="0.25">
      <c r="A3690" t="s">
        <v>8521</v>
      </c>
      <c r="B3690">
        <v>2010</v>
      </c>
      <c r="C3690">
        <v>3</v>
      </c>
      <c r="D3690" t="s">
        <v>7837</v>
      </c>
      <c r="E3690" t="s">
        <v>2518</v>
      </c>
      <c r="F3690" t="s">
        <v>2519</v>
      </c>
      <c r="G3690" t="s">
        <v>69</v>
      </c>
      <c r="H3690" t="s">
        <v>70</v>
      </c>
      <c r="I3690" t="s">
        <v>71</v>
      </c>
      <c r="J3690" t="s">
        <v>1366</v>
      </c>
      <c r="K3690" t="s">
        <v>7620</v>
      </c>
      <c r="L3690">
        <v>1109</v>
      </c>
      <c r="M3690">
        <v>7973</v>
      </c>
      <c r="N3690" t="s">
        <v>74</v>
      </c>
      <c r="O3690">
        <v>10</v>
      </c>
      <c r="P3690">
        <v>70049005</v>
      </c>
      <c r="Q3690" t="s">
        <v>1368</v>
      </c>
      <c r="R3690" t="s">
        <v>76</v>
      </c>
      <c r="S3690" t="s">
        <v>7414</v>
      </c>
      <c r="T3690" t="s">
        <v>78</v>
      </c>
      <c r="U3690" t="s">
        <v>8522</v>
      </c>
      <c r="V3690" t="s">
        <v>80</v>
      </c>
      <c r="W3690" t="s">
        <v>81</v>
      </c>
      <c r="X3690" t="s">
        <v>1030</v>
      </c>
      <c r="Y3690" t="s">
        <v>7211</v>
      </c>
    </row>
    <row r="3691" spans="1:25" x14ac:dyDescent="0.25">
      <c r="A3691" t="s">
        <v>8523</v>
      </c>
      <c r="B3691">
        <v>2012</v>
      </c>
      <c r="C3691">
        <v>6</v>
      </c>
      <c r="D3691" t="s">
        <v>7329</v>
      </c>
      <c r="E3691" t="s">
        <v>2518</v>
      </c>
      <c r="F3691" t="s">
        <v>2519</v>
      </c>
      <c r="G3691" t="s">
        <v>69</v>
      </c>
      <c r="H3691" t="s">
        <v>70</v>
      </c>
      <c r="I3691" t="s">
        <v>71</v>
      </c>
      <c r="J3691" t="s">
        <v>72</v>
      </c>
      <c r="K3691" t="s">
        <v>7248</v>
      </c>
      <c r="L3691">
        <v>1831</v>
      </c>
      <c r="M3691">
        <v>5000</v>
      </c>
      <c r="N3691" t="s">
        <v>74</v>
      </c>
      <c r="O3691">
        <v>10</v>
      </c>
      <c r="P3691">
        <v>70049005</v>
      </c>
      <c r="Q3691" t="s">
        <v>75</v>
      </c>
      <c r="R3691" t="s">
        <v>76</v>
      </c>
      <c r="S3691" t="s">
        <v>350</v>
      </c>
      <c r="T3691" t="s">
        <v>78</v>
      </c>
      <c r="U3691" t="s">
        <v>8524</v>
      </c>
      <c r="V3691" t="s">
        <v>80</v>
      </c>
      <c r="W3691" t="s">
        <v>81</v>
      </c>
      <c r="X3691" t="s">
        <v>352</v>
      </c>
      <c r="Y3691" t="s">
        <v>7211</v>
      </c>
    </row>
    <row r="3692" spans="1:25" x14ac:dyDescent="0.25">
      <c r="A3692" t="s">
        <v>8525</v>
      </c>
      <c r="B3692">
        <v>2013</v>
      </c>
      <c r="C3692">
        <v>3</v>
      </c>
      <c r="D3692" t="s">
        <v>7240</v>
      </c>
      <c r="E3692" t="s">
        <v>2518</v>
      </c>
      <c r="F3692" t="s">
        <v>2519</v>
      </c>
      <c r="G3692" t="s">
        <v>69</v>
      </c>
      <c r="H3692" t="s">
        <v>70</v>
      </c>
      <c r="I3692" t="s">
        <v>71</v>
      </c>
      <c r="J3692" t="s">
        <v>72</v>
      </c>
      <c r="K3692" t="s">
        <v>7241</v>
      </c>
      <c r="L3692">
        <v>1033</v>
      </c>
      <c r="M3692">
        <v>2000</v>
      </c>
      <c r="N3692" t="s">
        <v>74</v>
      </c>
      <c r="O3692">
        <v>10</v>
      </c>
      <c r="P3692">
        <v>70049005</v>
      </c>
      <c r="Q3692" t="s">
        <v>75</v>
      </c>
      <c r="R3692" t="s">
        <v>76</v>
      </c>
      <c r="S3692" t="s">
        <v>1313</v>
      </c>
      <c r="T3692" t="s">
        <v>78</v>
      </c>
      <c r="U3692" t="s">
        <v>8526</v>
      </c>
      <c r="V3692" t="s">
        <v>80</v>
      </c>
      <c r="W3692" t="s">
        <v>81</v>
      </c>
      <c r="X3692" t="s">
        <v>1315</v>
      </c>
      <c r="Y3692" t="s">
        <v>7211</v>
      </c>
    </row>
    <row r="3693" spans="1:25" x14ac:dyDescent="0.25">
      <c r="A3693" t="s">
        <v>8527</v>
      </c>
      <c r="B3693">
        <v>2011</v>
      </c>
      <c r="C3693">
        <v>13</v>
      </c>
      <c r="D3693" t="s">
        <v>8528</v>
      </c>
      <c r="E3693" t="s">
        <v>2518</v>
      </c>
      <c r="F3693" t="s">
        <v>2519</v>
      </c>
      <c r="G3693" t="s">
        <v>69</v>
      </c>
      <c r="H3693" t="s">
        <v>70</v>
      </c>
      <c r="I3693" t="s">
        <v>71</v>
      </c>
      <c r="J3693" t="s">
        <v>72</v>
      </c>
      <c r="K3693" t="s">
        <v>7209</v>
      </c>
      <c r="L3693">
        <v>2027</v>
      </c>
      <c r="M3693">
        <v>5404.61</v>
      </c>
      <c r="N3693" t="s">
        <v>74</v>
      </c>
      <c r="O3693">
        <v>10</v>
      </c>
      <c r="P3693">
        <v>70049005</v>
      </c>
      <c r="Q3693" t="s">
        <v>75</v>
      </c>
      <c r="R3693" t="s">
        <v>76</v>
      </c>
      <c r="S3693" t="s">
        <v>391</v>
      </c>
      <c r="T3693" t="s">
        <v>78</v>
      </c>
      <c r="U3693" t="s">
        <v>8529</v>
      </c>
      <c r="V3693" t="s">
        <v>80</v>
      </c>
      <c r="W3693" t="s">
        <v>81</v>
      </c>
      <c r="X3693" t="s">
        <v>393</v>
      </c>
      <c r="Y3693" t="s">
        <v>7211</v>
      </c>
    </row>
    <row r="3694" spans="1:25" x14ac:dyDescent="0.25">
      <c r="A3694" t="s">
        <v>8530</v>
      </c>
      <c r="B3694">
        <v>2017</v>
      </c>
      <c r="C3694">
        <v>7</v>
      </c>
      <c r="D3694" t="s">
        <v>7540</v>
      </c>
      <c r="E3694" t="s">
        <v>2518</v>
      </c>
      <c r="F3694" t="s">
        <v>2519</v>
      </c>
      <c r="G3694" t="s">
        <v>69</v>
      </c>
      <c r="H3694" t="s">
        <v>70</v>
      </c>
      <c r="I3694" t="s">
        <v>71</v>
      </c>
      <c r="J3694" t="s">
        <v>72</v>
      </c>
      <c r="K3694" t="s">
        <v>7224</v>
      </c>
      <c r="L3694">
        <v>1060</v>
      </c>
      <c r="M3694">
        <v>101600</v>
      </c>
      <c r="N3694" t="s">
        <v>74</v>
      </c>
      <c r="O3694">
        <v>10</v>
      </c>
      <c r="P3694">
        <v>70049005</v>
      </c>
      <c r="Q3694" t="s">
        <v>75</v>
      </c>
      <c r="R3694" t="s">
        <v>76</v>
      </c>
      <c r="S3694" t="s">
        <v>1099</v>
      </c>
      <c r="T3694" t="s">
        <v>78</v>
      </c>
      <c r="U3694" t="s">
        <v>8531</v>
      </c>
      <c r="V3694" t="s">
        <v>80</v>
      </c>
      <c r="W3694" t="s">
        <v>81</v>
      </c>
      <c r="X3694" t="s">
        <v>1101</v>
      </c>
      <c r="Y3694" t="s">
        <v>7211</v>
      </c>
    </row>
    <row r="3695" spans="1:25" x14ac:dyDescent="0.25">
      <c r="A3695" t="s">
        <v>8532</v>
      </c>
      <c r="B3695">
        <v>2010</v>
      </c>
      <c r="C3695">
        <v>1</v>
      </c>
      <c r="D3695" t="s">
        <v>7605</v>
      </c>
      <c r="E3695" t="s">
        <v>2518</v>
      </c>
      <c r="F3695" t="s">
        <v>2519</v>
      </c>
      <c r="G3695" t="s">
        <v>69</v>
      </c>
      <c r="H3695" t="s">
        <v>70</v>
      </c>
      <c r="I3695" t="s">
        <v>71</v>
      </c>
      <c r="J3695" t="s">
        <v>72</v>
      </c>
      <c r="K3695" t="s">
        <v>7214</v>
      </c>
      <c r="L3695">
        <v>1506</v>
      </c>
      <c r="M3695">
        <v>2500</v>
      </c>
      <c r="N3695" t="s">
        <v>74</v>
      </c>
      <c r="O3695">
        <v>10</v>
      </c>
      <c r="P3695">
        <v>70049005</v>
      </c>
      <c r="Q3695" t="s">
        <v>75</v>
      </c>
      <c r="R3695" t="s">
        <v>76</v>
      </c>
      <c r="S3695" t="s">
        <v>8533</v>
      </c>
      <c r="T3695" t="s">
        <v>78</v>
      </c>
      <c r="U3695" t="s">
        <v>8534</v>
      </c>
      <c r="V3695" t="s">
        <v>1601</v>
      </c>
      <c r="W3695" t="s">
        <v>81</v>
      </c>
      <c r="X3695" t="s">
        <v>8535</v>
      </c>
      <c r="Y3695" t="s">
        <v>7211</v>
      </c>
    </row>
    <row r="3696" spans="1:25" x14ac:dyDescent="0.25">
      <c r="A3696" t="s">
        <v>8536</v>
      </c>
      <c r="B3696">
        <v>2011</v>
      </c>
      <c r="C3696">
        <v>2</v>
      </c>
      <c r="D3696" t="s">
        <v>7310</v>
      </c>
      <c r="E3696" t="s">
        <v>2518</v>
      </c>
      <c r="F3696" t="s">
        <v>2519</v>
      </c>
      <c r="G3696" t="s">
        <v>69</v>
      </c>
      <c r="H3696" t="s">
        <v>70</v>
      </c>
      <c r="I3696" t="s">
        <v>71</v>
      </c>
      <c r="J3696" t="s">
        <v>72</v>
      </c>
      <c r="K3696" t="s">
        <v>7262</v>
      </c>
      <c r="L3696">
        <v>1075</v>
      </c>
      <c r="M3696">
        <v>30000</v>
      </c>
      <c r="N3696" t="s">
        <v>74</v>
      </c>
      <c r="O3696">
        <v>10</v>
      </c>
      <c r="P3696">
        <v>70049005</v>
      </c>
      <c r="Q3696" t="s">
        <v>75</v>
      </c>
      <c r="R3696" t="s">
        <v>76</v>
      </c>
      <c r="S3696" t="s">
        <v>704</v>
      </c>
      <c r="T3696" t="s">
        <v>78</v>
      </c>
      <c r="U3696" t="s">
        <v>8537</v>
      </c>
      <c r="V3696" t="s">
        <v>1601</v>
      </c>
      <c r="W3696" t="s">
        <v>81</v>
      </c>
      <c r="X3696" t="s">
        <v>706</v>
      </c>
      <c r="Y3696" t="s">
        <v>7211</v>
      </c>
    </row>
    <row r="3697" spans="1:25" x14ac:dyDescent="0.25">
      <c r="A3697" t="s">
        <v>8538</v>
      </c>
      <c r="B3697">
        <v>2012</v>
      </c>
      <c r="C3697">
        <v>2</v>
      </c>
      <c r="D3697" t="s">
        <v>7448</v>
      </c>
      <c r="E3697" t="s">
        <v>2518</v>
      </c>
      <c r="F3697" t="s">
        <v>2519</v>
      </c>
      <c r="G3697" t="s">
        <v>69</v>
      </c>
      <c r="H3697" t="s">
        <v>70</v>
      </c>
      <c r="I3697" t="s">
        <v>71</v>
      </c>
      <c r="J3697" t="s">
        <v>72</v>
      </c>
      <c r="K3697" t="s">
        <v>7248</v>
      </c>
      <c r="L3697">
        <v>2161</v>
      </c>
      <c r="M3697">
        <v>20000</v>
      </c>
      <c r="N3697" t="s">
        <v>74</v>
      </c>
      <c r="O3697">
        <v>10</v>
      </c>
      <c r="P3697">
        <v>70049005</v>
      </c>
      <c r="Q3697" t="s">
        <v>75</v>
      </c>
      <c r="R3697" t="s">
        <v>76</v>
      </c>
      <c r="S3697" t="s">
        <v>649</v>
      </c>
      <c r="T3697" t="s">
        <v>78</v>
      </c>
      <c r="U3697" t="s">
        <v>8539</v>
      </c>
      <c r="V3697" t="s">
        <v>80</v>
      </c>
      <c r="W3697" t="s">
        <v>81</v>
      </c>
      <c r="X3697" t="s">
        <v>651</v>
      </c>
      <c r="Y3697" t="s">
        <v>7211</v>
      </c>
    </row>
    <row r="3698" spans="1:25" x14ac:dyDescent="0.25">
      <c r="A3698" t="s">
        <v>8540</v>
      </c>
      <c r="B3698">
        <v>2012</v>
      </c>
      <c r="C3698">
        <v>7</v>
      </c>
      <c r="D3698" t="s">
        <v>7247</v>
      </c>
      <c r="E3698" t="s">
        <v>2518</v>
      </c>
      <c r="F3698" t="s">
        <v>2519</v>
      </c>
      <c r="G3698" t="s">
        <v>69</v>
      </c>
      <c r="H3698" t="s">
        <v>70</v>
      </c>
      <c r="I3698" t="s">
        <v>71</v>
      </c>
      <c r="J3698" t="s">
        <v>72</v>
      </c>
      <c r="K3698" t="s">
        <v>7248</v>
      </c>
      <c r="L3698">
        <v>2601</v>
      </c>
      <c r="M3698">
        <v>5000</v>
      </c>
      <c r="N3698" t="s">
        <v>74</v>
      </c>
      <c r="O3698">
        <v>10</v>
      </c>
      <c r="P3698">
        <v>70049005</v>
      </c>
      <c r="Q3698" t="s">
        <v>75</v>
      </c>
      <c r="R3698" t="s">
        <v>76</v>
      </c>
      <c r="S3698" t="s">
        <v>914</v>
      </c>
      <c r="T3698" t="s">
        <v>78</v>
      </c>
      <c r="U3698" t="s">
        <v>8541</v>
      </c>
      <c r="V3698" t="s">
        <v>80</v>
      </c>
      <c r="W3698" t="s">
        <v>81</v>
      </c>
      <c r="X3698" t="s">
        <v>916</v>
      </c>
      <c r="Y3698" t="s">
        <v>7211</v>
      </c>
    </row>
    <row r="3699" spans="1:25" x14ac:dyDescent="0.25">
      <c r="A3699" t="s">
        <v>8542</v>
      </c>
      <c r="B3699">
        <v>2010</v>
      </c>
      <c r="C3699">
        <v>9</v>
      </c>
      <c r="D3699" t="s">
        <v>7436</v>
      </c>
      <c r="E3699" t="s">
        <v>2518</v>
      </c>
      <c r="F3699" t="s">
        <v>2519</v>
      </c>
      <c r="G3699" t="s">
        <v>69</v>
      </c>
      <c r="H3699" t="s">
        <v>70</v>
      </c>
      <c r="I3699" t="s">
        <v>71</v>
      </c>
      <c r="J3699" t="s">
        <v>72</v>
      </c>
      <c r="K3699" t="s">
        <v>7214</v>
      </c>
      <c r="L3699">
        <v>2494</v>
      </c>
      <c r="M3699">
        <v>50000</v>
      </c>
      <c r="N3699" t="s">
        <v>74</v>
      </c>
      <c r="O3699">
        <v>10</v>
      </c>
      <c r="P3699">
        <v>70049005</v>
      </c>
      <c r="Q3699" t="s">
        <v>75</v>
      </c>
      <c r="R3699" t="s">
        <v>76</v>
      </c>
      <c r="S3699" t="s">
        <v>567</v>
      </c>
      <c r="T3699" t="s">
        <v>78</v>
      </c>
      <c r="U3699" t="s">
        <v>8543</v>
      </c>
      <c r="V3699" t="s">
        <v>80</v>
      </c>
      <c r="W3699" t="s">
        <v>81</v>
      </c>
      <c r="X3699" t="s">
        <v>569</v>
      </c>
      <c r="Y3699" t="s">
        <v>7211</v>
      </c>
    </row>
    <row r="3700" spans="1:25" x14ac:dyDescent="0.25">
      <c r="A3700" t="s">
        <v>8544</v>
      </c>
      <c r="B3700">
        <v>2012</v>
      </c>
      <c r="C3700">
        <v>9</v>
      </c>
      <c r="D3700" t="s">
        <v>7292</v>
      </c>
      <c r="E3700" t="s">
        <v>2518</v>
      </c>
      <c r="F3700" t="s">
        <v>2519</v>
      </c>
      <c r="G3700" t="s">
        <v>69</v>
      </c>
      <c r="H3700" t="s">
        <v>70</v>
      </c>
      <c r="I3700" t="s">
        <v>71</v>
      </c>
      <c r="J3700" t="s">
        <v>72</v>
      </c>
      <c r="K3700" t="s">
        <v>7248</v>
      </c>
      <c r="L3700">
        <v>1742</v>
      </c>
      <c r="M3700">
        <v>10000</v>
      </c>
      <c r="N3700" t="s">
        <v>74</v>
      </c>
      <c r="O3700">
        <v>10</v>
      </c>
      <c r="P3700">
        <v>70049005</v>
      </c>
      <c r="Q3700" t="s">
        <v>75</v>
      </c>
      <c r="R3700" t="s">
        <v>76</v>
      </c>
      <c r="S3700" t="s">
        <v>278</v>
      </c>
      <c r="T3700" t="s">
        <v>78</v>
      </c>
      <c r="U3700" t="s">
        <v>8545</v>
      </c>
      <c r="V3700" t="s">
        <v>80</v>
      </c>
      <c r="W3700" t="s">
        <v>81</v>
      </c>
      <c r="X3700" t="s">
        <v>280</v>
      </c>
      <c r="Y3700" t="s">
        <v>7211</v>
      </c>
    </row>
    <row r="3701" spans="1:25" x14ac:dyDescent="0.25">
      <c r="A3701" t="s">
        <v>8546</v>
      </c>
      <c r="B3701">
        <v>2015</v>
      </c>
      <c r="C3701">
        <v>9</v>
      </c>
      <c r="D3701" t="s">
        <v>7298</v>
      </c>
      <c r="E3701" t="s">
        <v>2518</v>
      </c>
      <c r="F3701" t="s">
        <v>2519</v>
      </c>
      <c r="G3701" t="s">
        <v>69</v>
      </c>
      <c r="H3701" t="s">
        <v>70</v>
      </c>
      <c r="I3701" t="s">
        <v>71</v>
      </c>
      <c r="J3701" t="s">
        <v>72</v>
      </c>
      <c r="K3701" t="s">
        <v>7252</v>
      </c>
      <c r="L3701">
        <v>1524</v>
      </c>
      <c r="M3701">
        <v>4340</v>
      </c>
      <c r="N3701" t="s">
        <v>74</v>
      </c>
      <c r="O3701">
        <v>10</v>
      </c>
      <c r="P3701">
        <v>70049005</v>
      </c>
      <c r="Q3701" t="s">
        <v>75</v>
      </c>
      <c r="R3701" t="s">
        <v>76</v>
      </c>
      <c r="S3701" t="s">
        <v>791</v>
      </c>
      <c r="T3701" t="s">
        <v>78</v>
      </c>
      <c r="U3701" t="s">
        <v>8547</v>
      </c>
      <c r="V3701" t="s">
        <v>80</v>
      </c>
      <c r="W3701" t="s">
        <v>81</v>
      </c>
      <c r="X3701" t="s">
        <v>793</v>
      </c>
      <c r="Y3701" t="s">
        <v>7211</v>
      </c>
    </row>
    <row r="3702" spans="1:25" x14ac:dyDescent="0.25">
      <c r="A3702" t="s">
        <v>8548</v>
      </c>
      <c r="B3702">
        <v>2014</v>
      </c>
      <c r="C3702">
        <v>13</v>
      </c>
      <c r="D3702" t="s">
        <v>7596</v>
      </c>
      <c r="E3702" t="s">
        <v>2518</v>
      </c>
      <c r="F3702" t="s">
        <v>2519</v>
      </c>
      <c r="G3702" t="s">
        <v>69</v>
      </c>
      <c r="H3702" t="s">
        <v>70</v>
      </c>
      <c r="I3702" t="s">
        <v>71</v>
      </c>
      <c r="J3702" t="s">
        <v>72</v>
      </c>
      <c r="K3702" t="s">
        <v>7228</v>
      </c>
      <c r="L3702">
        <v>1238</v>
      </c>
      <c r="M3702">
        <v>7791</v>
      </c>
      <c r="N3702" t="s">
        <v>74</v>
      </c>
      <c r="O3702">
        <v>10</v>
      </c>
      <c r="P3702">
        <v>70049005</v>
      </c>
      <c r="Q3702" t="s">
        <v>75</v>
      </c>
      <c r="R3702" t="s">
        <v>76</v>
      </c>
      <c r="S3702" t="s">
        <v>153</v>
      </c>
      <c r="T3702" t="s">
        <v>78</v>
      </c>
      <c r="U3702" t="s">
        <v>8549</v>
      </c>
      <c r="V3702" t="s">
        <v>80</v>
      </c>
      <c r="W3702" t="s">
        <v>81</v>
      </c>
      <c r="X3702" t="s">
        <v>155</v>
      </c>
      <c r="Y3702" t="s">
        <v>7211</v>
      </c>
    </row>
    <row r="3703" spans="1:25" x14ac:dyDescent="0.25">
      <c r="A3703" t="s">
        <v>8550</v>
      </c>
      <c r="B3703">
        <v>2011</v>
      </c>
      <c r="C3703">
        <v>10</v>
      </c>
      <c r="D3703" t="s">
        <v>7650</v>
      </c>
      <c r="E3703" t="s">
        <v>2518</v>
      </c>
      <c r="F3703" t="s">
        <v>2519</v>
      </c>
      <c r="G3703" t="s">
        <v>69</v>
      </c>
      <c r="H3703" t="s">
        <v>70</v>
      </c>
      <c r="I3703" t="s">
        <v>71</v>
      </c>
      <c r="J3703" t="s">
        <v>72</v>
      </c>
      <c r="K3703" t="s">
        <v>7262</v>
      </c>
      <c r="L3703">
        <v>2145</v>
      </c>
      <c r="M3703">
        <v>20000</v>
      </c>
      <c r="N3703" t="s">
        <v>74</v>
      </c>
      <c r="O3703">
        <v>10</v>
      </c>
      <c r="P3703">
        <v>70049005</v>
      </c>
      <c r="Q3703" t="s">
        <v>75</v>
      </c>
      <c r="R3703" t="s">
        <v>76</v>
      </c>
      <c r="S3703" t="s">
        <v>201</v>
      </c>
      <c r="T3703" t="s">
        <v>78</v>
      </c>
      <c r="U3703" t="s">
        <v>8551</v>
      </c>
      <c r="V3703" t="s">
        <v>80</v>
      </c>
      <c r="W3703" t="s">
        <v>81</v>
      </c>
      <c r="X3703" t="s">
        <v>203</v>
      </c>
      <c r="Y3703" t="s">
        <v>7211</v>
      </c>
    </row>
    <row r="3704" spans="1:25" x14ac:dyDescent="0.25">
      <c r="A3704" t="s">
        <v>8552</v>
      </c>
      <c r="B3704">
        <v>2012</v>
      </c>
      <c r="C3704">
        <v>12</v>
      </c>
      <c r="D3704" t="s">
        <v>7905</v>
      </c>
      <c r="E3704" t="s">
        <v>2518</v>
      </c>
      <c r="F3704" t="s">
        <v>2519</v>
      </c>
      <c r="G3704" t="s">
        <v>69</v>
      </c>
      <c r="H3704" t="s">
        <v>70</v>
      </c>
      <c r="I3704" t="s">
        <v>71</v>
      </c>
      <c r="J3704" t="s">
        <v>72</v>
      </c>
      <c r="K3704" t="s">
        <v>7248</v>
      </c>
      <c r="L3704">
        <v>1742</v>
      </c>
      <c r="M3704">
        <v>15000</v>
      </c>
      <c r="N3704" t="s">
        <v>74</v>
      </c>
      <c r="O3704">
        <v>10</v>
      </c>
      <c r="P3704">
        <v>70049005</v>
      </c>
      <c r="Q3704" t="s">
        <v>75</v>
      </c>
      <c r="R3704" t="s">
        <v>76</v>
      </c>
      <c r="S3704" t="s">
        <v>278</v>
      </c>
      <c r="T3704" t="s">
        <v>78</v>
      </c>
      <c r="U3704" t="s">
        <v>8553</v>
      </c>
      <c r="V3704" t="s">
        <v>80</v>
      </c>
      <c r="W3704" t="s">
        <v>81</v>
      </c>
      <c r="X3704" t="s">
        <v>280</v>
      </c>
      <c r="Y3704" t="s">
        <v>7211</v>
      </c>
    </row>
    <row r="3705" spans="1:25" x14ac:dyDescent="0.25">
      <c r="A3705" t="s">
        <v>8554</v>
      </c>
      <c r="B3705">
        <v>2014</v>
      </c>
      <c r="C3705">
        <v>13</v>
      </c>
      <c r="D3705" t="s">
        <v>7596</v>
      </c>
      <c r="E3705" t="s">
        <v>2518</v>
      </c>
      <c r="F3705" t="s">
        <v>2519</v>
      </c>
      <c r="G3705" t="s">
        <v>69</v>
      </c>
      <c r="H3705" t="s">
        <v>70</v>
      </c>
      <c r="I3705" t="s">
        <v>71</v>
      </c>
      <c r="J3705" t="s">
        <v>72</v>
      </c>
      <c r="K3705" t="s">
        <v>7228</v>
      </c>
      <c r="L3705">
        <v>1440</v>
      </c>
      <c r="M3705">
        <v>70955</v>
      </c>
      <c r="N3705" t="s">
        <v>74</v>
      </c>
      <c r="O3705">
        <v>10</v>
      </c>
      <c r="P3705">
        <v>70049005</v>
      </c>
      <c r="Q3705" t="s">
        <v>75</v>
      </c>
      <c r="R3705" t="s">
        <v>76</v>
      </c>
      <c r="S3705" t="s">
        <v>293</v>
      </c>
      <c r="T3705" t="s">
        <v>78</v>
      </c>
      <c r="U3705" t="s">
        <v>8555</v>
      </c>
      <c r="V3705" t="s">
        <v>80</v>
      </c>
      <c r="W3705" t="s">
        <v>81</v>
      </c>
      <c r="X3705" t="s">
        <v>295</v>
      </c>
      <c r="Y3705" t="s">
        <v>7211</v>
      </c>
    </row>
    <row r="3706" spans="1:25" x14ac:dyDescent="0.25">
      <c r="A3706" t="s">
        <v>8556</v>
      </c>
      <c r="B3706">
        <v>2012</v>
      </c>
      <c r="C3706">
        <v>3</v>
      </c>
      <c r="D3706" t="s">
        <v>7409</v>
      </c>
      <c r="E3706" t="s">
        <v>2518</v>
      </c>
      <c r="F3706" t="s">
        <v>2519</v>
      </c>
      <c r="G3706" t="s">
        <v>69</v>
      </c>
      <c r="H3706" t="s">
        <v>70</v>
      </c>
      <c r="I3706" t="s">
        <v>71</v>
      </c>
      <c r="J3706" t="s">
        <v>72</v>
      </c>
      <c r="K3706" t="s">
        <v>7248</v>
      </c>
      <c r="L3706">
        <v>2140</v>
      </c>
      <c r="M3706">
        <v>10000</v>
      </c>
      <c r="N3706" t="s">
        <v>74</v>
      </c>
      <c r="O3706">
        <v>10</v>
      </c>
      <c r="P3706">
        <v>70049005</v>
      </c>
      <c r="Q3706" t="s">
        <v>75</v>
      </c>
      <c r="R3706" t="s">
        <v>76</v>
      </c>
      <c r="S3706" t="s">
        <v>368</v>
      </c>
      <c r="T3706" t="s">
        <v>78</v>
      </c>
      <c r="U3706" t="s">
        <v>8557</v>
      </c>
      <c r="V3706" t="s">
        <v>80</v>
      </c>
      <c r="W3706" t="s">
        <v>81</v>
      </c>
      <c r="X3706" t="s">
        <v>370</v>
      </c>
      <c r="Y3706" t="s">
        <v>7211</v>
      </c>
    </row>
    <row r="3707" spans="1:25" x14ac:dyDescent="0.25">
      <c r="A3707" t="s">
        <v>8558</v>
      </c>
      <c r="B3707">
        <v>2010</v>
      </c>
      <c r="C3707">
        <v>5</v>
      </c>
      <c r="D3707" t="s">
        <v>8559</v>
      </c>
      <c r="E3707" t="s">
        <v>2518</v>
      </c>
      <c r="F3707" t="s">
        <v>2519</v>
      </c>
      <c r="G3707" t="s">
        <v>69</v>
      </c>
      <c r="H3707" t="s">
        <v>70</v>
      </c>
      <c r="I3707" t="s">
        <v>71</v>
      </c>
      <c r="J3707" t="s">
        <v>72</v>
      </c>
      <c r="K3707" t="s">
        <v>7440</v>
      </c>
      <c r="L3707">
        <v>2155</v>
      </c>
      <c r="M3707">
        <v>16739.09</v>
      </c>
      <c r="N3707" t="s">
        <v>74</v>
      </c>
      <c r="O3707">
        <v>10</v>
      </c>
      <c r="P3707">
        <v>70049005</v>
      </c>
      <c r="Q3707" t="s">
        <v>75</v>
      </c>
      <c r="R3707" t="s">
        <v>76</v>
      </c>
      <c r="S3707" t="s">
        <v>7877</v>
      </c>
      <c r="T3707" t="s">
        <v>78</v>
      </c>
      <c r="U3707" t="s">
        <v>8560</v>
      </c>
      <c r="V3707" t="s">
        <v>80</v>
      </c>
      <c r="W3707" t="s">
        <v>81</v>
      </c>
      <c r="X3707" t="s">
        <v>389</v>
      </c>
      <c r="Y3707" t="s">
        <v>7211</v>
      </c>
    </row>
    <row r="3708" spans="1:25" x14ac:dyDescent="0.25">
      <c r="A3708" t="s">
        <v>8561</v>
      </c>
      <c r="B3708">
        <v>2010</v>
      </c>
      <c r="C3708">
        <v>9</v>
      </c>
      <c r="D3708" t="s">
        <v>8562</v>
      </c>
      <c r="E3708" t="s">
        <v>2518</v>
      </c>
      <c r="F3708" t="s">
        <v>2519</v>
      </c>
      <c r="G3708" t="s">
        <v>69</v>
      </c>
      <c r="H3708" t="s">
        <v>70</v>
      </c>
      <c r="I3708" t="s">
        <v>71</v>
      </c>
      <c r="J3708" t="s">
        <v>72</v>
      </c>
      <c r="K3708" t="s">
        <v>7602</v>
      </c>
      <c r="L3708">
        <v>1853</v>
      </c>
      <c r="M3708">
        <v>44801</v>
      </c>
      <c r="N3708" t="s">
        <v>74</v>
      </c>
      <c r="O3708">
        <v>10</v>
      </c>
      <c r="P3708">
        <v>70049005</v>
      </c>
      <c r="Q3708" t="s">
        <v>75</v>
      </c>
      <c r="R3708" t="s">
        <v>76</v>
      </c>
      <c r="S3708" t="s">
        <v>1230</v>
      </c>
      <c r="T3708" t="s">
        <v>78</v>
      </c>
      <c r="U3708" t="s">
        <v>8563</v>
      </c>
      <c r="V3708" t="s">
        <v>80</v>
      </c>
      <c r="W3708" t="s">
        <v>81</v>
      </c>
      <c r="X3708" t="s">
        <v>1232</v>
      </c>
      <c r="Y3708" t="s">
        <v>7211</v>
      </c>
    </row>
    <row r="3709" spans="1:25" x14ac:dyDescent="0.25">
      <c r="A3709" t="s">
        <v>8564</v>
      </c>
      <c r="B3709">
        <v>2013</v>
      </c>
      <c r="C3709">
        <v>3</v>
      </c>
      <c r="D3709" t="s">
        <v>7240</v>
      </c>
      <c r="E3709" t="s">
        <v>2518</v>
      </c>
      <c r="F3709" t="s">
        <v>2519</v>
      </c>
      <c r="G3709" t="s">
        <v>69</v>
      </c>
      <c r="H3709" t="s">
        <v>70</v>
      </c>
      <c r="I3709" t="s">
        <v>71</v>
      </c>
      <c r="J3709" t="s">
        <v>72</v>
      </c>
      <c r="K3709" t="s">
        <v>7241</v>
      </c>
      <c r="L3709">
        <v>1450</v>
      </c>
      <c r="M3709">
        <v>15000</v>
      </c>
      <c r="N3709" t="s">
        <v>74</v>
      </c>
      <c r="O3709">
        <v>10</v>
      </c>
      <c r="P3709">
        <v>70049005</v>
      </c>
      <c r="Q3709" t="s">
        <v>75</v>
      </c>
      <c r="R3709" t="s">
        <v>76</v>
      </c>
      <c r="S3709" t="s">
        <v>244</v>
      </c>
      <c r="T3709" t="s">
        <v>78</v>
      </c>
      <c r="U3709" t="s">
        <v>8565</v>
      </c>
      <c r="V3709" t="s">
        <v>80</v>
      </c>
      <c r="W3709" t="s">
        <v>81</v>
      </c>
      <c r="X3709" t="s">
        <v>246</v>
      </c>
      <c r="Y3709" t="s">
        <v>7211</v>
      </c>
    </row>
    <row r="3710" spans="1:25" x14ac:dyDescent="0.25">
      <c r="A3710" t="s">
        <v>8566</v>
      </c>
      <c r="B3710">
        <v>2015</v>
      </c>
      <c r="C3710">
        <v>13</v>
      </c>
      <c r="D3710" t="s">
        <v>7479</v>
      </c>
      <c r="E3710" t="s">
        <v>2518</v>
      </c>
      <c r="F3710" t="s">
        <v>2519</v>
      </c>
      <c r="G3710" t="s">
        <v>69</v>
      </c>
      <c r="H3710" t="s">
        <v>70</v>
      </c>
      <c r="I3710" t="s">
        <v>71</v>
      </c>
      <c r="J3710" t="s">
        <v>72</v>
      </c>
      <c r="K3710" t="s">
        <v>7252</v>
      </c>
      <c r="L3710">
        <v>2188</v>
      </c>
      <c r="M3710">
        <v>10000</v>
      </c>
      <c r="N3710" t="s">
        <v>74</v>
      </c>
      <c r="O3710">
        <v>10</v>
      </c>
      <c r="P3710">
        <v>70049005</v>
      </c>
      <c r="Q3710" t="s">
        <v>75</v>
      </c>
      <c r="R3710" t="s">
        <v>76</v>
      </c>
      <c r="S3710" t="s">
        <v>165</v>
      </c>
      <c r="T3710" t="s">
        <v>78</v>
      </c>
      <c r="U3710" t="s">
        <v>8567</v>
      </c>
      <c r="V3710" t="s">
        <v>80</v>
      </c>
      <c r="W3710" t="s">
        <v>81</v>
      </c>
      <c r="X3710" t="s">
        <v>8002</v>
      </c>
      <c r="Y3710" t="s">
        <v>7211</v>
      </c>
    </row>
    <row r="3711" spans="1:25" x14ac:dyDescent="0.25">
      <c r="A3711" t="s">
        <v>8568</v>
      </c>
      <c r="B3711">
        <v>2012</v>
      </c>
      <c r="C3711">
        <v>6</v>
      </c>
      <c r="D3711" t="s">
        <v>7329</v>
      </c>
      <c r="E3711" t="s">
        <v>2518</v>
      </c>
      <c r="F3711" t="s">
        <v>2519</v>
      </c>
      <c r="G3711" t="s">
        <v>69</v>
      </c>
      <c r="H3711" t="s">
        <v>70</v>
      </c>
      <c r="I3711" t="s">
        <v>71</v>
      </c>
      <c r="J3711" t="s">
        <v>72</v>
      </c>
      <c r="K3711" t="s">
        <v>7248</v>
      </c>
      <c r="L3711">
        <v>1462</v>
      </c>
      <c r="M3711">
        <v>5000</v>
      </c>
      <c r="N3711" t="s">
        <v>74</v>
      </c>
      <c r="O3711">
        <v>10</v>
      </c>
      <c r="P3711">
        <v>70049005</v>
      </c>
      <c r="Q3711" t="s">
        <v>75</v>
      </c>
      <c r="R3711" t="s">
        <v>76</v>
      </c>
      <c r="S3711" t="s">
        <v>826</v>
      </c>
      <c r="T3711" t="s">
        <v>78</v>
      </c>
      <c r="U3711" t="s">
        <v>8569</v>
      </c>
      <c r="V3711" t="s">
        <v>80</v>
      </c>
      <c r="W3711" t="s">
        <v>81</v>
      </c>
      <c r="X3711" t="s">
        <v>828</v>
      </c>
      <c r="Y3711" t="s">
        <v>7211</v>
      </c>
    </row>
    <row r="3712" spans="1:25" x14ac:dyDescent="0.25">
      <c r="A3712" t="s">
        <v>8570</v>
      </c>
      <c r="B3712">
        <v>2012</v>
      </c>
      <c r="C3712">
        <v>11</v>
      </c>
      <c r="D3712" t="s">
        <v>8571</v>
      </c>
      <c r="E3712" t="s">
        <v>2518</v>
      </c>
      <c r="F3712" t="s">
        <v>2519</v>
      </c>
      <c r="G3712" t="s">
        <v>69</v>
      </c>
      <c r="H3712" t="s">
        <v>70</v>
      </c>
      <c r="I3712" t="s">
        <v>71</v>
      </c>
      <c r="J3712" t="s">
        <v>72</v>
      </c>
      <c r="K3712" t="s">
        <v>7248</v>
      </c>
      <c r="L3712">
        <v>2301</v>
      </c>
      <c r="M3712">
        <v>13436.74</v>
      </c>
      <c r="N3712" t="s">
        <v>74</v>
      </c>
      <c r="O3712">
        <v>10</v>
      </c>
      <c r="P3712">
        <v>70049005</v>
      </c>
      <c r="Q3712" t="s">
        <v>75</v>
      </c>
      <c r="R3712" t="s">
        <v>76</v>
      </c>
      <c r="S3712" t="s">
        <v>206</v>
      </c>
      <c r="T3712" t="s">
        <v>78</v>
      </c>
      <c r="U3712" t="s">
        <v>8572</v>
      </c>
      <c r="V3712" t="s">
        <v>80</v>
      </c>
      <c r="W3712" t="s">
        <v>81</v>
      </c>
      <c r="X3712" t="s">
        <v>208</v>
      </c>
      <c r="Y3712" t="s">
        <v>7211</v>
      </c>
    </row>
    <row r="3713" spans="1:25" x14ac:dyDescent="0.25">
      <c r="A3713" t="s">
        <v>8573</v>
      </c>
      <c r="B3713">
        <v>2015</v>
      </c>
      <c r="C3713">
        <v>10</v>
      </c>
      <c r="D3713" t="s">
        <v>7273</v>
      </c>
      <c r="E3713" t="s">
        <v>2518</v>
      </c>
      <c r="F3713" t="s">
        <v>2519</v>
      </c>
      <c r="G3713" t="s">
        <v>69</v>
      </c>
      <c r="H3713" t="s">
        <v>70</v>
      </c>
      <c r="I3713" t="s">
        <v>71</v>
      </c>
      <c r="J3713" t="s">
        <v>72</v>
      </c>
      <c r="K3713" t="s">
        <v>7252</v>
      </c>
      <c r="L3713">
        <v>1220</v>
      </c>
      <c r="M3713">
        <v>10000</v>
      </c>
      <c r="N3713" t="s">
        <v>74</v>
      </c>
      <c r="O3713">
        <v>10</v>
      </c>
      <c r="P3713">
        <v>70049005</v>
      </c>
      <c r="Q3713" t="s">
        <v>75</v>
      </c>
      <c r="R3713" t="s">
        <v>76</v>
      </c>
      <c r="S3713" t="s">
        <v>284</v>
      </c>
      <c r="T3713" t="s">
        <v>78</v>
      </c>
      <c r="U3713" t="s">
        <v>8574</v>
      </c>
      <c r="V3713" t="s">
        <v>80</v>
      </c>
      <c r="W3713" t="s">
        <v>81</v>
      </c>
      <c r="X3713" t="s">
        <v>286</v>
      </c>
      <c r="Y3713" t="s">
        <v>7211</v>
      </c>
    </row>
    <row r="3714" spans="1:25" x14ac:dyDescent="0.25">
      <c r="A3714" t="s">
        <v>8575</v>
      </c>
      <c r="B3714">
        <v>2011</v>
      </c>
      <c r="C3714">
        <v>6</v>
      </c>
      <c r="D3714" t="s">
        <v>7527</v>
      </c>
      <c r="E3714" t="s">
        <v>2518</v>
      </c>
      <c r="F3714" t="s">
        <v>2519</v>
      </c>
      <c r="G3714" t="s">
        <v>69</v>
      </c>
      <c r="H3714" t="s">
        <v>70</v>
      </c>
      <c r="I3714" t="s">
        <v>71</v>
      </c>
      <c r="J3714" t="s">
        <v>72</v>
      </c>
      <c r="K3714" t="s">
        <v>7262</v>
      </c>
      <c r="L3714">
        <v>2145</v>
      </c>
      <c r="M3714">
        <v>700000</v>
      </c>
      <c r="N3714" t="s">
        <v>74</v>
      </c>
      <c r="O3714">
        <v>10</v>
      </c>
      <c r="P3714">
        <v>70049005</v>
      </c>
      <c r="Q3714" t="s">
        <v>75</v>
      </c>
      <c r="R3714" t="s">
        <v>76</v>
      </c>
      <c r="S3714" t="s">
        <v>201</v>
      </c>
      <c r="T3714" t="s">
        <v>78</v>
      </c>
      <c r="U3714" t="s">
        <v>8576</v>
      </c>
      <c r="V3714" t="s">
        <v>80</v>
      </c>
      <c r="W3714" t="s">
        <v>81</v>
      </c>
      <c r="X3714" t="s">
        <v>203</v>
      </c>
      <c r="Y3714" t="s">
        <v>7211</v>
      </c>
    </row>
    <row r="3715" spans="1:25" x14ac:dyDescent="0.25">
      <c r="A3715" t="s">
        <v>8577</v>
      </c>
      <c r="B3715">
        <v>2016</v>
      </c>
      <c r="C3715">
        <v>7</v>
      </c>
      <c r="D3715" t="s">
        <v>8578</v>
      </c>
      <c r="E3715" t="s">
        <v>2518</v>
      </c>
      <c r="F3715" t="s">
        <v>2519</v>
      </c>
      <c r="G3715" t="s">
        <v>69</v>
      </c>
      <c r="H3715" t="s">
        <v>70</v>
      </c>
      <c r="I3715" t="s">
        <v>71</v>
      </c>
      <c r="J3715" t="s">
        <v>72</v>
      </c>
      <c r="K3715" t="s">
        <v>7237</v>
      </c>
      <c r="L3715">
        <v>1929</v>
      </c>
      <c r="M3715">
        <v>10000</v>
      </c>
      <c r="N3715" t="s">
        <v>74</v>
      </c>
      <c r="O3715">
        <v>10</v>
      </c>
      <c r="P3715">
        <v>70049005</v>
      </c>
      <c r="Q3715" t="s">
        <v>75</v>
      </c>
      <c r="R3715" t="s">
        <v>76</v>
      </c>
      <c r="S3715" t="s">
        <v>812</v>
      </c>
      <c r="T3715" t="s">
        <v>78</v>
      </c>
      <c r="U3715" t="s">
        <v>8579</v>
      </c>
      <c r="V3715" t="s">
        <v>80</v>
      </c>
      <c r="W3715" t="s">
        <v>81</v>
      </c>
      <c r="X3715" t="s">
        <v>814</v>
      </c>
      <c r="Y3715" t="s">
        <v>7211</v>
      </c>
    </row>
    <row r="3716" spans="1:25" x14ac:dyDescent="0.25">
      <c r="A3716" t="s">
        <v>8580</v>
      </c>
      <c r="B3716">
        <v>2010</v>
      </c>
      <c r="C3716">
        <v>7</v>
      </c>
      <c r="D3716" t="s">
        <v>7323</v>
      </c>
      <c r="E3716" t="s">
        <v>2518</v>
      </c>
      <c r="F3716" t="s">
        <v>2519</v>
      </c>
      <c r="G3716" t="s">
        <v>69</v>
      </c>
      <c r="H3716" t="s">
        <v>70</v>
      </c>
      <c r="I3716" t="s">
        <v>71</v>
      </c>
      <c r="J3716" t="s">
        <v>72</v>
      </c>
      <c r="K3716" t="s">
        <v>7214</v>
      </c>
      <c r="L3716">
        <v>2172</v>
      </c>
      <c r="M3716">
        <v>100000</v>
      </c>
      <c r="N3716" t="s">
        <v>74</v>
      </c>
      <c r="O3716">
        <v>10</v>
      </c>
      <c r="P3716">
        <v>70049005</v>
      </c>
      <c r="Q3716" t="s">
        <v>75</v>
      </c>
      <c r="R3716" t="s">
        <v>76</v>
      </c>
      <c r="S3716" t="s">
        <v>214</v>
      </c>
      <c r="T3716" t="s">
        <v>78</v>
      </c>
      <c r="U3716" t="s">
        <v>8581</v>
      </c>
      <c r="V3716" t="s">
        <v>80</v>
      </c>
      <c r="W3716" t="s">
        <v>81</v>
      </c>
      <c r="X3716" t="s">
        <v>216</v>
      </c>
      <c r="Y3716" t="s">
        <v>7211</v>
      </c>
    </row>
    <row r="3717" spans="1:25" x14ac:dyDescent="0.25">
      <c r="A3717" t="s">
        <v>8582</v>
      </c>
      <c r="B3717">
        <v>2015</v>
      </c>
      <c r="C3717">
        <v>13</v>
      </c>
      <c r="D3717" t="s">
        <v>7530</v>
      </c>
      <c r="E3717" t="s">
        <v>2518</v>
      </c>
      <c r="F3717" t="s">
        <v>2519</v>
      </c>
      <c r="G3717" t="s">
        <v>69</v>
      </c>
      <c r="H3717" t="s">
        <v>70</v>
      </c>
      <c r="I3717" t="s">
        <v>71</v>
      </c>
      <c r="J3717" t="s">
        <v>1366</v>
      </c>
      <c r="K3717" t="s">
        <v>7486</v>
      </c>
      <c r="L3717">
        <v>2301</v>
      </c>
      <c r="M3717">
        <v>3993.74</v>
      </c>
      <c r="N3717" t="s">
        <v>74</v>
      </c>
      <c r="O3717">
        <v>10</v>
      </c>
      <c r="P3717">
        <v>70049005</v>
      </c>
      <c r="Q3717" t="s">
        <v>1368</v>
      </c>
      <c r="R3717" t="s">
        <v>76</v>
      </c>
      <c r="S3717" t="s">
        <v>7395</v>
      </c>
      <c r="T3717" t="s">
        <v>78</v>
      </c>
      <c r="U3717" t="s">
        <v>8583</v>
      </c>
      <c r="V3717" t="s">
        <v>80</v>
      </c>
      <c r="W3717" t="s">
        <v>81</v>
      </c>
      <c r="X3717" t="s">
        <v>208</v>
      </c>
      <c r="Y3717" t="s">
        <v>7211</v>
      </c>
    </row>
    <row r="3718" spans="1:25" x14ac:dyDescent="0.25">
      <c r="A3718" t="s">
        <v>8584</v>
      </c>
      <c r="B3718">
        <v>2015</v>
      </c>
      <c r="C3718">
        <v>9</v>
      </c>
      <c r="D3718" t="s">
        <v>7283</v>
      </c>
      <c r="E3718" t="s">
        <v>2518</v>
      </c>
      <c r="F3718" t="s">
        <v>2519</v>
      </c>
      <c r="G3718" t="s">
        <v>69</v>
      </c>
      <c r="H3718" t="s">
        <v>70</v>
      </c>
      <c r="I3718" t="s">
        <v>71</v>
      </c>
      <c r="J3718" t="s">
        <v>72</v>
      </c>
      <c r="K3718" t="s">
        <v>7252</v>
      </c>
      <c r="L3718">
        <v>1201</v>
      </c>
      <c r="M3718">
        <v>35000</v>
      </c>
      <c r="N3718" t="s">
        <v>74</v>
      </c>
      <c r="O3718">
        <v>10</v>
      </c>
      <c r="P3718">
        <v>70049005</v>
      </c>
      <c r="Q3718" t="s">
        <v>75</v>
      </c>
      <c r="R3718" t="s">
        <v>76</v>
      </c>
      <c r="S3718" t="s">
        <v>7899</v>
      </c>
      <c r="T3718" t="s">
        <v>110</v>
      </c>
      <c r="U3718" t="s">
        <v>8585</v>
      </c>
      <c r="V3718" t="s">
        <v>80</v>
      </c>
      <c r="W3718" t="s">
        <v>81</v>
      </c>
      <c r="X3718" t="s">
        <v>195</v>
      </c>
      <c r="Y3718" t="s">
        <v>7211</v>
      </c>
    </row>
    <row r="3719" spans="1:25" x14ac:dyDescent="0.25">
      <c r="A3719" t="s">
        <v>8586</v>
      </c>
      <c r="B3719">
        <v>2015</v>
      </c>
      <c r="C3719">
        <v>6</v>
      </c>
      <c r="D3719" t="s">
        <v>8587</v>
      </c>
      <c r="E3719" t="s">
        <v>2518</v>
      </c>
      <c r="F3719" t="s">
        <v>2519</v>
      </c>
      <c r="G3719" t="s">
        <v>69</v>
      </c>
      <c r="H3719" t="s">
        <v>70</v>
      </c>
      <c r="I3719" t="s">
        <v>71</v>
      </c>
      <c r="J3719" t="s">
        <v>72</v>
      </c>
      <c r="K3719" t="s">
        <v>8588</v>
      </c>
      <c r="L3719">
        <v>1853</v>
      </c>
      <c r="M3719">
        <v>41019</v>
      </c>
      <c r="N3719" t="s">
        <v>74</v>
      </c>
      <c r="O3719">
        <v>10</v>
      </c>
      <c r="P3719">
        <v>70049005</v>
      </c>
      <c r="Q3719" t="s">
        <v>75</v>
      </c>
      <c r="R3719" t="s">
        <v>76</v>
      </c>
      <c r="S3719" t="s">
        <v>1230</v>
      </c>
      <c r="T3719" t="s">
        <v>78</v>
      </c>
      <c r="U3719" t="s">
        <v>8589</v>
      </c>
      <c r="V3719" t="s">
        <v>80</v>
      </c>
      <c r="W3719" t="s">
        <v>81</v>
      </c>
      <c r="X3719" t="s">
        <v>1232</v>
      </c>
      <c r="Y3719" t="s">
        <v>7211</v>
      </c>
    </row>
    <row r="3720" spans="1:25" x14ac:dyDescent="0.25">
      <c r="A3720" t="s">
        <v>8590</v>
      </c>
      <c r="B3720">
        <v>2014</v>
      </c>
      <c r="C3720">
        <v>6</v>
      </c>
      <c r="D3720" t="s">
        <v>7902</v>
      </c>
      <c r="E3720" t="s">
        <v>2518</v>
      </c>
      <c r="F3720" t="s">
        <v>2519</v>
      </c>
      <c r="G3720" t="s">
        <v>69</v>
      </c>
      <c r="H3720" t="s">
        <v>70</v>
      </c>
      <c r="I3720" t="s">
        <v>71</v>
      </c>
      <c r="J3720" t="s">
        <v>72</v>
      </c>
      <c r="K3720" t="s">
        <v>7228</v>
      </c>
      <c r="L3720">
        <v>1007</v>
      </c>
      <c r="M3720">
        <v>5000</v>
      </c>
      <c r="N3720" t="s">
        <v>74</v>
      </c>
      <c r="O3720">
        <v>10</v>
      </c>
      <c r="P3720">
        <v>70049005</v>
      </c>
      <c r="Q3720" t="s">
        <v>75</v>
      </c>
      <c r="R3720" t="s">
        <v>76</v>
      </c>
      <c r="S3720" t="s">
        <v>376</v>
      </c>
      <c r="T3720" t="s">
        <v>78</v>
      </c>
      <c r="U3720" t="s">
        <v>8591</v>
      </c>
      <c r="V3720" t="s">
        <v>80</v>
      </c>
      <c r="W3720" t="s">
        <v>81</v>
      </c>
      <c r="X3720" t="s">
        <v>378</v>
      </c>
      <c r="Y3720" t="s">
        <v>7211</v>
      </c>
    </row>
    <row r="3721" spans="1:25" x14ac:dyDescent="0.25">
      <c r="A3721" t="s">
        <v>8592</v>
      </c>
      <c r="B3721">
        <v>2016</v>
      </c>
      <c r="C3721">
        <v>11</v>
      </c>
      <c r="D3721" t="s">
        <v>7819</v>
      </c>
      <c r="E3721" t="s">
        <v>2518</v>
      </c>
      <c r="F3721" t="s">
        <v>2519</v>
      </c>
      <c r="G3721" t="s">
        <v>69</v>
      </c>
      <c r="H3721" t="s">
        <v>70</v>
      </c>
      <c r="I3721" t="s">
        <v>71</v>
      </c>
      <c r="J3721" t="s">
        <v>72</v>
      </c>
      <c r="K3721" t="s">
        <v>7237</v>
      </c>
      <c r="L3721">
        <v>1867</v>
      </c>
      <c r="M3721">
        <v>3600</v>
      </c>
      <c r="N3721" t="s">
        <v>74</v>
      </c>
      <c r="O3721">
        <v>10</v>
      </c>
      <c r="P3721">
        <v>70049005</v>
      </c>
      <c r="Q3721" t="s">
        <v>75</v>
      </c>
      <c r="R3721" t="s">
        <v>76</v>
      </c>
      <c r="S3721" t="s">
        <v>240</v>
      </c>
      <c r="T3721" t="s">
        <v>78</v>
      </c>
      <c r="U3721" t="s">
        <v>8593</v>
      </c>
      <c r="V3721" t="s">
        <v>80</v>
      </c>
      <c r="W3721" t="s">
        <v>81</v>
      </c>
      <c r="X3721" t="s">
        <v>242</v>
      </c>
      <c r="Y3721" t="s">
        <v>7211</v>
      </c>
    </row>
    <row r="3722" spans="1:25" x14ac:dyDescent="0.25">
      <c r="A3722" t="s">
        <v>8594</v>
      </c>
      <c r="B3722">
        <v>2010</v>
      </c>
      <c r="C3722">
        <v>5</v>
      </c>
      <c r="D3722" t="s">
        <v>8595</v>
      </c>
      <c r="E3722" t="s">
        <v>2518</v>
      </c>
      <c r="F3722" t="s">
        <v>2519</v>
      </c>
      <c r="G3722" t="s">
        <v>69</v>
      </c>
      <c r="H3722" t="s">
        <v>70</v>
      </c>
      <c r="I3722" t="s">
        <v>71</v>
      </c>
      <c r="J3722" t="s">
        <v>1366</v>
      </c>
      <c r="K3722" t="s">
        <v>8596</v>
      </c>
      <c r="L3722">
        <v>2420</v>
      </c>
      <c r="M3722">
        <v>2527.86</v>
      </c>
      <c r="N3722" t="s">
        <v>74</v>
      </c>
      <c r="O3722">
        <v>10</v>
      </c>
      <c r="P3722">
        <v>70049005</v>
      </c>
      <c r="Q3722" t="s">
        <v>1368</v>
      </c>
      <c r="R3722" t="s">
        <v>76</v>
      </c>
      <c r="S3722" t="s">
        <v>7773</v>
      </c>
      <c r="T3722" t="s">
        <v>78</v>
      </c>
      <c r="U3722" t="s">
        <v>8597</v>
      </c>
      <c r="V3722" t="s">
        <v>80</v>
      </c>
      <c r="W3722" t="s">
        <v>81</v>
      </c>
      <c r="X3722" t="s">
        <v>452</v>
      </c>
      <c r="Y3722" t="s">
        <v>7211</v>
      </c>
    </row>
    <row r="3723" spans="1:25" x14ac:dyDescent="0.25">
      <c r="A3723" t="s">
        <v>8598</v>
      </c>
      <c r="B3723">
        <v>2015</v>
      </c>
      <c r="C3723">
        <v>9</v>
      </c>
      <c r="D3723" t="s">
        <v>8171</v>
      </c>
      <c r="E3723" t="s">
        <v>2518</v>
      </c>
      <c r="F3723" t="s">
        <v>2519</v>
      </c>
      <c r="G3723" t="s">
        <v>69</v>
      </c>
      <c r="H3723" t="s">
        <v>70</v>
      </c>
      <c r="I3723" t="s">
        <v>71</v>
      </c>
      <c r="J3723" t="s">
        <v>72</v>
      </c>
      <c r="K3723" t="s">
        <v>7252</v>
      </c>
      <c r="L3723">
        <v>1605</v>
      </c>
      <c r="M3723">
        <v>16555</v>
      </c>
      <c r="N3723" t="s">
        <v>74</v>
      </c>
      <c r="O3723">
        <v>10</v>
      </c>
      <c r="P3723">
        <v>70049005</v>
      </c>
      <c r="Q3723" t="s">
        <v>75</v>
      </c>
      <c r="R3723" t="s">
        <v>76</v>
      </c>
      <c r="S3723" t="s">
        <v>77</v>
      </c>
      <c r="T3723" t="s">
        <v>78</v>
      </c>
      <c r="U3723" t="s">
        <v>8599</v>
      </c>
      <c r="V3723" t="s">
        <v>80</v>
      </c>
      <c r="W3723" t="s">
        <v>81</v>
      </c>
      <c r="X3723" t="s">
        <v>82</v>
      </c>
      <c r="Y3723" t="s">
        <v>7211</v>
      </c>
    </row>
    <row r="3724" spans="1:25" x14ac:dyDescent="0.25">
      <c r="A3724" t="s">
        <v>8600</v>
      </c>
      <c r="B3724">
        <v>2015</v>
      </c>
      <c r="C3724">
        <v>7</v>
      </c>
      <c r="D3724" t="s">
        <v>8601</v>
      </c>
      <c r="E3724" t="s">
        <v>2518</v>
      </c>
      <c r="F3724" t="s">
        <v>2519</v>
      </c>
      <c r="G3724" t="s">
        <v>69</v>
      </c>
      <c r="H3724" t="s">
        <v>70</v>
      </c>
      <c r="I3724" t="s">
        <v>71</v>
      </c>
      <c r="J3724" t="s">
        <v>72</v>
      </c>
      <c r="K3724" t="s">
        <v>7252</v>
      </c>
      <c r="L3724">
        <v>1056</v>
      </c>
      <c r="M3724">
        <v>50000</v>
      </c>
      <c r="N3724" t="s">
        <v>74</v>
      </c>
      <c r="O3724">
        <v>10</v>
      </c>
      <c r="P3724">
        <v>70049005</v>
      </c>
      <c r="Q3724" t="s">
        <v>75</v>
      </c>
      <c r="R3724" t="s">
        <v>76</v>
      </c>
      <c r="S3724" t="s">
        <v>137</v>
      </c>
      <c r="T3724" t="s">
        <v>78</v>
      </c>
      <c r="U3724" t="s">
        <v>8602</v>
      </c>
      <c r="V3724" t="s">
        <v>80</v>
      </c>
      <c r="W3724" t="s">
        <v>81</v>
      </c>
      <c r="X3724" t="s">
        <v>139</v>
      </c>
      <c r="Y3724" t="s">
        <v>7211</v>
      </c>
    </row>
    <row r="3725" spans="1:25" x14ac:dyDescent="0.25">
      <c r="A3725" t="s">
        <v>8603</v>
      </c>
      <c r="B3725">
        <v>2011</v>
      </c>
      <c r="C3725">
        <v>9</v>
      </c>
      <c r="D3725" t="s">
        <v>7338</v>
      </c>
      <c r="E3725" t="s">
        <v>2518</v>
      </c>
      <c r="F3725" t="s">
        <v>2519</v>
      </c>
      <c r="G3725" t="s">
        <v>69</v>
      </c>
      <c r="H3725" t="s">
        <v>70</v>
      </c>
      <c r="I3725" t="s">
        <v>71</v>
      </c>
      <c r="J3725" t="s">
        <v>72</v>
      </c>
      <c r="K3725" t="s">
        <v>7262</v>
      </c>
      <c r="L3725">
        <v>2740</v>
      </c>
      <c r="M3725">
        <v>200000</v>
      </c>
      <c r="N3725" t="s">
        <v>74</v>
      </c>
      <c r="O3725">
        <v>10</v>
      </c>
      <c r="P3725">
        <v>70049005</v>
      </c>
      <c r="Q3725" t="s">
        <v>75</v>
      </c>
      <c r="R3725" t="s">
        <v>76</v>
      </c>
      <c r="S3725" t="s">
        <v>741</v>
      </c>
      <c r="T3725" t="s">
        <v>78</v>
      </c>
      <c r="U3725" t="s">
        <v>8604</v>
      </c>
      <c r="V3725" t="s">
        <v>80</v>
      </c>
      <c r="W3725" t="s">
        <v>81</v>
      </c>
      <c r="X3725" t="s">
        <v>743</v>
      </c>
      <c r="Y3725" t="s">
        <v>7211</v>
      </c>
    </row>
    <row r="3726" spans="1:25" x14ac:dyDescent="0.25">
      <c r="A3726" t="s">
        <v>8605</v>
      </c>
      <c r="B3726">
        <v>2014</v>
      </c>
      <c r="C3726">
        <v>13</v>
      </c>
      <c r="D3726" t="s">
        <v>7406</v>
      </c>
      <c r="E3726" t="s">
        <v>2518</v>
      </c>
      <c r="F3726" t="s">
        <v>2519</v>
      </c>
      <c r="G3726" t="s">
        <v>69</v>
      </c>
      <c r="H3726" t="s">
        <v>70</v>
      </c>
      <c r="I3726" t="s">
        <v>71</v>
      </c>
      <c r="J3726" t="s">
        <v>72</v>
      </c>
      <c r="K3726" t="s">
        <v>7228</v>
      </c>
      <c r="L3726">
        <v>1364</v>
      </c>
      <c r="M3726">
        <v>24579</v>
      </c>
      <c r="N3726" t="s">
        <v>74</v>
      </c>
      <c r="O3726">
        <v>10</v>
      </c>
      <c r="P3726">
        <v>70049005</v>
      </c>
      <c r="Q3726" t="s">
        <v>75</v>
      </c>
      <c r="R3726" t="s">
        <v>76</v>
      </c>
      <c r="S3726" t="s">
        <v>85</v>
      </c>
      <c r="T3726" t="s">
        <v>78</v>
      </c>
      <c r="U3726" t="s">
        <v>8606</v>
      </c>
      <c r="V3726" t="s">
        <v>80</v>
      </c>
      <c r="W3726" t="s">
        <v>81</v>
      </c>
      <c r="X3726" t="s">
        <v>87</v>
      </c>
      <c r="Y3726" t="s">
        <v>7211</v>
      </c>
    </row>
    <row r="3727" spans="1:25" x14ac:dyDescent="0.25">
      <c r="A3727" t="s">
        <v>8607</v>
      </c>
      <c r="B3727">
        <v>2016</v>
      </c>
      <c r="C3727">
        <v>8</v>
      </c>
      <c r="D3727" t="s">
        <v>8095</v>
      </c>
      <c r="E3727" t="s">
        <v>2518</v>
      </c>
      <c r="F3727" t="s">
        <v>2519</v>
      </c>
      <c r="G3727" t="s">
        <v>69</v>
      </c>
      <c r="H3727" t="s">
        <v>70</v>
      </c>
      <c r="I3727" t="s">
        <v>71</v>
      </c>
      <c r="J3727" t="s">
        <v>72</v>
      </c>
      <c r="K3727" t="s">
        <v>7237</v>
      </c>
      <c r="L3727">
        <v>2346</v>
      </c>
      <c r="M3727">
        <v>40000</v>
      </c>
      <c r="N3727" t="s">
        <v>74</v>
      </c>
      <c r="O3727">
        <v>10</v>
      </c>
      <c r="P3727">
        <v>70049005</v>
      </c>
      <c r="Q3727" t="s">
        <v>75</v>
      </c>
      <c r="R3727" t="s">
        <v>76</v>
      </c>
      <c r="S3727" t="s">
        <v>713</v>
      </c>
      <c r="T3727" t="s">
        <v>110</v>
      </c>
      <c r="U3727" t="s">
        <v>8608</v>
      </c>
      <c r="V3727" t="s">
        <v>80</v>
      </c>
      <c r="W3727" t="s">
        <v>81</v>
      </c>
      <c r="X3727" t="s">
        <v>715</v>
      </c>
      <c r="Y3727" t="s">
        <v>7211</v>
      </c>
    </row>
    <row r="3728" spans="1:25" x14ac:dyDescent="0.25">
      <c r="A3728" t="s">
        <v>8609</v>
      </c>
      <c r="B3728">
        <v>2010</v>
      </c>
      <c r="C3728">
        <v>1</v>
      </c>
      <c r="D3728" t="s">
        <v>7427</v>
      </c>
      <c r="E3728" t="s">
        <v>2518</v>
      </c>
      <c r="F3728" t="s">
        <v>2519</v>
      </c>
      <c r="G3728" t="s">
        <v>69</v>
      </c>
      <c r="H3728" t="s">
        <v>70</v>
      </c>
      <c r="I3728" t="s">
        <v>71</v>
      </c>
      <c r="J3728" t="s">
        <v>72</v>
      </c>
      <c r="K3728" t="s">
        <v>7214</v>
      </c>
      <c r="L3728">
        <v>2494</v>
      </c>
      <c r="M3728">
        <v>5000</v>
      </c>
      <c r="N3728" t="s">
        <v>74</v>
      </c>
      <c r="O3728">
        <v>10</v>
      </c>
      <c r="P3728">
        <v>70049005</v>
      </c>
      <c r="Q3728" t="s">
        <v>75</v>
      </c>
      <c r="R3728" t="s">
        <v>76</v>
      </c>
      <c r="S3728" t="s">
        <v>567</v>
      </c>
      <c r="T3728" t="s">
        <v>78</v>
      </c>
      <c r="U3728" t="s">
        <v>8610</v>
      </c>
      <c r="V3728" t="s">
        <v>80</v>
      </c>
      <c r="W3728" t="s">
        <v>81</v>
      </c>
      <c r="X3728" t="s">
        <v>569</v>
      </c>
      <c r="Y3728" t="s">
        <v>7211</v>
      </c>
    </row>
    <row r="3729" spans="1:25" x14ac:dyDescent="0.25">
      <c r="A3729" t="s">
        <v>8611</v>
      </c>
      <c r="B3729">
        <v>2017</v>
      </c>
      <c r="C3729">
        <v>6</v>
      </c>
      <c r="D3729" t="s">
        <v>8612</v>
      </c>
      <c r="E3729" t="s">
        <v>2518</v>
      </c>
      <c r="F3729" t="s">
        <v>2519</v>
      </c>
      <c r="G3729" t="s">
        <v>69</v>
      </c>
      <c r="H3729" t="s">
        <v>70</v>
      </c>
      <c r="I3729" t="s">
        <v>71</v>
      </c>
      <c r="J3729" t="s">
        <v>72</v>
      </c>
      <c r="K3729" t="s">
        <v>7277</v>
      </c>
      <c r="L3729">
        <v>2027</v>
      </c>
      <c r="M3729">
        <v>9282</v>
      </c>
      <c r="N3729" t="s">
        <v>74</v>
      </c>
      <c r="O3729">
        <v>10</v>
      </c>
      <c r="P3729">
        <v>70049005</v>
      </c>
      <c r="Q3729" t="s">
        <v>75</v>
      </c>
      <c r="R3729" t="s">
        <v>76</v>
      </c>
      <c r="S3729" t="s">
        <v>391</v>
      </c>
      <c r="T3729" t="s">
        <v>78</v>
      </c>
      <c r="U3729" t="s">
        <v>8613</v>
      </c>
      <c r="V3729" t="s">
        <v>80</v>
      </c>
      <c r="W3729" t="s">
        <v>81</v>
      </c>
      <c r="X3729" t="s">
        <v>393</v>
      </c>
      <c r="Y3729" t="s">
        <v>7211</v>
      </c>
    </row>
    <row r="3730" spans="1:25" x14ac:dyDescent="0.25">
      <c r="A3730" t="s">
        <v>8614</v>
      </c>
      <c r="B3730">
        <v>2014</v>
      </c>
      <c r="C3730">
        <v>10</v>
      </c>
      <c r="D3730" t="s">
        <v>8198</v>
      </c>
      <c r="E3730" t="s">
        <v>2518</v>
      </c>
      <c r="F3730" t="s">
        <v>2519</v>
      </c>
      <c r="G3730" t="s">
        <v>69</v>
      </c>
      <c r="H3730" t="s">
        <v>70</v>
      </c>
      <c r="I3730" t="s">
        <v>71</v>
      </c>
      <c r="J3730" t="s">
        <v>72</v>
      </c>
      <c r="K3730" t="s">
        <v>7228</v>
      </c>
      <c r="L3730">
        <v>1590</v>
      </c>
      <c r="M3730">
        <v>1240</v>
      </c>
      <c r="N3730" t="s">
        <v>74</v>
      </c>
      <c r="O3730">
        <v>10</v>
      </c>
      <c r="P3730">
        <v>70049005</v>
      </c>
      <c r="Q3730" t="s">
        <v>75</v>
      </c>
      <c r="R3730" t="s">
        <v>76</v>
      </c>
      <c r="S3730" t="s">
        <v>1895</v>
      </c>
      <c r="T3730" t="s">
        <v>78</v>
      </c>
      <c r="U3730" t="s">
        <v>8615</v>
      </c>
      <c r="V3730" t="s">
        <v>80</v>
      </c>
      <c r="W3730" t="s">
        <v>81</v>
      </c>
      <c r="X3730" t="s">
        <v>1897</v>
      </c>
      <c r="Y3730" t="s">
        <v>7211</v>
      </c>
    </row>
    <row r="3731" spans="1:25" x14ac:dyDescent="0.25">
      <c r="A3731" t="s">
        <v>8616</v>
      </c>
      <c r="B3731">
        <v>2011</v>
      </c>
      <c r="C3731">
        <v>3</v>
      </c>
      <c r="D3731" t="s">
        <v>7673</v>
      </c>
      <c r="E3731" t="s">
        <v>2518</v>
      </c>
      <c r="F3731" t="s">
        <v>2519</v>
      </c>
      <c r="G3731" t="s">
        <v>69</v>
      </c>
      <c r="H3731" t="s">
        <v>70</v>
      </c>
      <c r="I3731" t="s">
        <v>71</v>
      </c>
      <c r="J3731" t="s">
        <v>72</v>
      </c>
      <c r="K3731" t="s">
        <v>7262</v>
      </c>
      <c r="L3731">
        <v>2301</v>
      </c>
      <c r="M3731">
        <v>400000</v>
      </c>
      <c r="N3731" t="s">
        <v>74</v>
      </c>
      <c r="O3731">
        <v>10</v>
      </c>
      <c r="P3731">
        <v>70049005</v>
      </c>
      <c r="Q3731" t="s">
        <v>75</v>
      </c>
      <c r="R3731" t="s">
        <v>76</v>
      </c>
      <c r="S3731" t="s">
        <v>206</v>
      </c>
      <c r="T3731" t="s">
        <v>78</v>
      </c>
      <c r="U3731" t="s">
        <v>8617</v>
      </c>
      <c r="V3731" t="s">
        <v>80</v>
      </c>
      <c r="W3731" t="s">
        <v>81</v>
      </c>
      <c r="X3731" t="s">
        <v>208</v>
      </c>
      <c r="Y3731" t="s">
        <v>7211</v>
      </c>
    </row>
    <row r="3732" spans="1:25" x14ac:dyDescent="0.25">
      <c r="A3732" t="s">
        <v>8618</v>
      </c>
      <c r="B3732">
        <v>2017</v>
      </c>
      <c r="C3732">
        <v>11</v>
      </c>
      <c r="D3732" t="s">
        <v>7301</v>
      </c>
      <c r="E3732" t="s">
        <v>2518</v>
      </c>
      <c r="F3732" t="s">
        <v>2519</v>
      </c>
      <c r="G3732" t="s">
        <v>69</v>
      </c>
      <c r="H3732" t="s">
        <v>70</v>
      </c>
      <c r="I3732" t="s">
        <v>71</v>
      </c>
      <c r="J3732" t="s">
        <v>72</v>
      </c>
      <c r="K3732" t="s">
        <v>7224</v>
      </c>
      <c r="L3732">
        <v>1853</v>
      </c>
      <c r="M3732">
        <v>250000</v>
      </c>
      <c r="N3732" t="s">
        <v>74</v>
      </c>
      <c r="O3732">
        <v>10</v>
      </c>
      <c r="P3732">
        <v>70049005</v>
      </c>
      <c r="Q3732" t="s">
        <v>75</v>
      </c>
      <c r="R3732" t="s">
        <v>76</v>
      </c>
      <c r="S3732" t="s">
        <v>1230</v>
      </c>
      <c r="T3732" t="s">
        <v>78</v>
      </c>
      <c r="U3732" t="s">
        <v>8619</v>
      </c>
      <c r="V3732" t="s">
        <v>80</v>
      </c>
      <c r="W3732" t="s">
        <v>81</v>
      </c>
      <c r="X3732" t="s">
        <v>1232</v>
      </c>
      <c r="Y3732" t="s">
        <v>7211</v>
      </c>
    </row>
    <row r="3733" spans="1:25" x14ac:dyDescent="0.25">
      <c r="A3733" t="s">
        <v>8620</v>
      </c>
      <c r="B3733">
        <v>2013</v>
      </c>
      <c r="C3733">
        <v>13</v>
      </c>
      <c r="D3733" t="s">
        <v>7244</v>
      </c>
      <c r="E3733" t="s">
        <v>2518</v>
      </c>
      <c r="F3733" t="s">
        <v>2519</v>
      </c>
      <c r="G3733" t="s">
        <v>69</v>
      </c>
      <c r="H3733" t="s">
        <v>70</v>
      </c>
      <c r="I3733" t="s">
        <v>71</v>
      </c>
      <c r="J3733" t="s">
        <v>72</v>
      </c>
      <c r="K3733" t="s">
        <v>7241</v>
      </c>
      <c r="L3733">
        <v>1564</v>
      </c>
      <c r="M3733">
        <v>9431</v>
      </c>
      <c r="N3733" t="s">
        <v>74</v>
      </c>
      <c r="O3733">
        <v>10</v>
      </c>
      <c r="P3733">
        <v>70049005</v>
      </c>
      <c r="Q3733" t="s">
        <v>75</v>
      </c>
      <c r="R3733" t="s">
        <v>76</v>
      </c>
      <c r="S3733" t="s">
        <v>612</v>
      </c>
      <c r="T3733" t="s">
        <v>78</v>
      </c>
      <c r="U3733" t="s">
        <v>8621</v>
      </c>
      <c r="V3733" t="s">
        <v>80</v>
      </c>
      <c r="W3733" t="s">
        <v>81</v>
      </c>
      <c r="X3733" t="s">
        <v>614</v>
      </c>
      <c r="Y3733" t="s">
        <v>7211</v>
      </c>
    </row>
    <row r="3734" spans="1:25" x14ac:dyDescent="0.25">
      <c r="A3734" t="s">
        <v>8622</v>
      </c>
      <c r="B3734">
        <v>2011</v>
      </c>
      <c r="C3734">
        <v>9</v>
      </c>
      <c r="D3734" t="s">
        <v>8623</v>
      </c>
      <c r="E3734" t="s">
        <v>2518</v>
      </c>
      <c r="F3734" t="s">
        <v>2519</v>
      </c>
      <c r="G3734" t="s">
        <v>69</v>
      </c>
      <c r="H3734" t="s">
        <v>70</v>
      </c>
      <c r="I3734" t="s">
        <v>71</v>
      </c>
      <c r="J3734" t="s">
        <v>1366</v>
      </c>
      <c r="K3734" t="s">
        <v>7915</v>
      </c>
      <c r="L3734">
        <v>1201</v>
      </c>
      <c r="M3734">
        <v>1362</v>
      </c>
      <c r="N3734" t="s">
        <v>74</v>
      </c>
      <c r="O3734">
        <v>10</v>
      </c>
      <c r="P3734">
        <v>70049005</v>
      </c>
      <c r="Q3734" t="s">
        <v>1368</v>
      </c>
      <c r="R3734" t="s">
        <v>76</v>
      </c>
      <c r="S3734" t="s">
        <v>7899</v>
      </c>
      <c r="T3734" t="s">
        <v>110</v>
      </c>
      <c r="U3734" t="s">
        <v>8624</v>
      </c>
      <c r="V3734" t="s">
        <v>80</v>
      </c>
      <c r="W3734" t="s">
        <v>81</v>
      </c>
      <c r="X3734" t="s">
        <v>195</v>
      </c>
      <c r="Y3734" t="s">
        <v>7211</v>
      </c>
    </row>
    <row r="3735" spans="1:25" x14ac:dyDescent="0.25">
      <c r="A3735" t="s">
        <v>8625</v>
      </c>
      <c r="B3735">
        <v>2012</v>
      </c>
      <c r="C3735">
        <v>10</v>
      </c>
      <c r="D3735" t="s">
        <v>8626</v>
      </c>
      <c r="E3735" t="s">
        <v>2518</v>
      </c>
      <c r="F3735" t="s">
        <v>2519</v>
      </c>
      <c r="G3735" t="s">
        <v>69</v>
      </c>
      <c r="H3735" t="s">
        <v>70</v>
      </c>
      <c r="I3735" t="s">
        <v>71</v>
      </c>
      <c r="J3735" t="s">
        <v>72</v>
      </c>
      <c r="K3735" t="s">
        <v>7611</v>
      </c>
      <c r="L3735">
        <v>2155</v>
      </c>
      <c r="M3735">
        <v>31648.79</v>
      </c>
      <c r="N3735" t="s">
        <v>74</v>
      </c>
      <c r="O3735">
        <v>10</v>
      </c>
      <c r="P3735">
        <v>70049005</v>
      </c>
      <c r="Q3735" t="s">
        <v>75</v>
      </c>
      <c r="R3735" t="s">
        <v>76</v>
      </c>
      <c r="S3735" t="s">
        <v>387</v>
      </c>
      <c r="T3735" t="s">
        <v>78</v>
      </c>
      <c r="U3735" t="s">
        <v>8627</v>
      </c>
      <c r="V3735" t="s">
        <v>80</v>
      </c>
      <c r="W3735" t="s">
        <v>81</v>
      </c>
      <c r="X3735" t="s">
        <v>389</v>
      </c>
      <c r="Y3735" t="s">
        <v>7211</v>
      </c>
    </row>
    <row r="3736" spans="1:25" x14ac:dyDescent="0.25">
      <c r="A3736" t="s">
        <v>8628</v>
      </c>
      <c r="B3736">
        <v>2017</v>
      </c>
      <c r="C3736">
        <v>7</v>
      </c>
      <c r="D3736" t="s">
        <v>7540</v>
      </c>
      <c r="E3736" t="s">
        <v>2518</v>
      </c>
      <c r="F3736" t="s">
        <v>2519</v>
      </c>
      <c r="G3736" t="s">
        <v>69</v>
      </c>
      <c r="H3736" t="s">
        <v>70</v>
      </c>
      <c r="I3736" t="s">
        <v>71</v>
      </c>
      <c r="J3736" t="s">
        <v>72</v>
      </c>
      <c r="K3736" t="s">
        <v>7224</v>
      </c>
      <c r="L3736">
        <v>1730</v>
      </c>
      <c r="M3736">
        <v>20000</v>
      </c>
      <c r="N3736" t="s">
        <v>74</v>
      </c>
      <c r="O3736">
        <v>10</v>
      </c>
      <c r="P3736">
        <v>70049005</v>
      </c>
      <c r="Q3736" t="s">
        <v>75</v>
      </c>
      <c r="R3736" t="s">
        <v>76</v>
      </c>
      <c r="S3736" t="s">
        <v>933</v>
      </c>
      <c r="T3736" t="s">
        <v>78</v>
      </c>
      <c r="U3736" t="s">
        <v>8629</v>
      </c>
      <c r="V3736" t="s">
        <v>80</v>
      </c>
      <c r="W3736" t="s">
        <v>81</v>
      </c>
      <c r="X3736" t="s">
        <v>935</v>
      </c>
      <c r="Y3736" t="s">
        <v>7211</v>
      </c>
    </row>
    <row r="3737" spans="1:25" x14ac:dyDescent="0.25">
      <c r="A3737" t="s">
        <v>8630</v>
      </c>
      <c r="B3737">
        <v>2013</v>
      </c>
      <c r="C3737">
        <v>4</v>
      </c>
      <c r="D3737" t="s">
        <v>7390</v>
      </c>
      <c r="E3737" t="s">
        <v>2518</v>
      </c>
      <c r="F3737" t="s">
        <v>2519</v>
      </c>
      <c r="G3737" t="s">
        <v>69</v>
      </c>
      <c r="H3737" t="s">
        <v>70</v>
      </c>
      <c r="I3737" t="s">
        <v>71</v>
      </c>
      <c r="J3737" t="s">
        <v>72</v>
      </c>
      <c r="K3737" t="s">
        <v>7241</v>
      </c>
      <c r="L3737">
        <v>2146</v>
      </c>
      <c r="M3737">
        <v>100000</v>
      </c>
      <c r="N3737" t="s">
        <v>74</v>
      </c>
      <c r="O3737">
        <v>10</v>
      </c>
      <c r="P3737">
        <v>70049005</v>
      </c>
      <c r="Q3737" t="s">
        <v>75</v>
      </c>
      <c r="R3737" t="s">
        <v>76</v>
      </c>
      <c r="S3737" t="s">
        <v>220</v>
      </c>
      <c r="T3737" t="s">
        <v>78</v>
      </c>
      <c r="U3737" t="s">
        <v>8631</v>
      </c>
      <c r="V3737" t="s">
        <v>80</v>
      </c>
      <c r="W3737" t="s">
        <v>81</v>
      </c>
      <c r="X3737" t="s">
        <v>222</v>
      </c>
      <c r="Y3737" t="s">
        <v>7211</v>
      </c>
    </row>
    <row r="3738" spans="1:25" x14ac:dyDescent="0.25">
      <c r="A3738" t="s">
        <v>8632</v>
      </c>
      <c r="B3738">
        <v>2015</v>
      </c>
      <c r="C3738">
        <v>7</v>
      </c>
      <c r="D3738" t="s">
        <v>7719</v>
      </c>
      <c r="E3738" t="s">
        <v>2518</v>
      </c>
      <c r="F3738" t="s">
        <v>2519</v>
      </c>
      <c r="G3738" t="s">
        <v>69</v>
      </c>
      <c r="H3738" t="s">
        <v>70</v>
      </c>
      <c r="I3738" t="s">
        <v>71</v>
      </c>
      <c r="J3738" t="s">
        <v>72</v>
      </c>
      <c r="K3738" t="s">
        <v>7252</v>
      </c>
      <c r="L3738">
        <v>2067</v>
      </c>
      <c r="M3738">
        <v>45000</v>
      </c>
      <c r="N3738" t="s">
        <v>74</v>
      </c>
      <c r="O3738">
        <v>10</v>
      </c>
      <c r="P3738">
        <v>70049005</v>
      </c>
      <c r="Q3738" t="s">
        <v>75</v>
      </c>
      <c r="R3738" t="s">
        <v>76</v>
      </c>
      <c r="S3738" t="s">
        <v>593</v>
      </c>
      <c r="T3738" t="s">
        <v>78</v>
      </c>
      <c r="U3738" t="s">
        <v>8633</v>
      </c>
      <c r="V3738" t="s">
        <v>80</v>
      </c>
      <c r="W3738" t="s">
        <v>81</v>
      </c>
      <c r="X3738" t="s">
        <v>595</v>
      </c>
      <c r="Y3738" t="s">
        <v>7211</v>
      </c>
    </row>
    <row r="3739" spans="1:25" x14ac:dyDescent="0.25">
      <c r="A3739" t="s">
        <v>8634</v>
      </c>
      <c r="B3739">
        <v>2014</v>
      </c>
      <c r="C3739">
        <v>6</v>
      </c>
      <c r="D3739" t="s">
        <v>7902</v>
      </c>
      <c r="E3739" t="s">
        <v>2518</v>
      </c>
      <c r="F3739" t="s">
        <v>2519</v>
      </c>
      <c r="G3739" t="s">
        <v>69</v>
      </c>
      <c r="H3739" t="s">
        <v>70</v>
      </c>
      <c r="I3739" t="s">
        <v>71</v>
      </c>
      <c r="J3739" t="s">
        <v>72</v>
      </c>
      <c r="K3739" t="s">
        <v>7228</v>
      </c>
      <c r="L3739">
        <v>2633</v>
      </c>
      <c r="M3739">
        <v>20000</v>
      </c>
      <c r="N3739" t="s">
        <v>74</v>
      </c>
      <c r="O3739">
        <v>10</v>
      </c>
      <c r="P3739">
        <v>70049005</v>
      </c>
      <c r="Q3739" t="s">
        <v>75</v>
      </c>
      <c r="R3739" t="s">
        <v>76</v>
      </c>
      <c r="S3739" t="s">
        <v>340</v>
      </c>
      <c r="T3739" t="s">
        <v>78</v>
      </c>
      <c r="U3739" t="s">
        <v>8635</v>
      </c>
      <c r="V3739" t="s">
        <v>80</v>
      </c>
      <c r="W3739" t="s">
        <v>81</v>
      </c>
      <c r="X3739" t="s">
        <v>342</v>
      </c>
      <c r="Y3739" t="s">
        <v>7211</v>
      </c>
    </row>
    <row r="3740" spans="1:25" x14ac:dyDescent="0.25">
      <c r="A3740" t="s">
        <v>8636</v>
      </c>
      <c r="B3740">
        <v>2011</v>
      </c>
      <c r="C3740">
        <v>5</v>
      </c>
      <c r="D3740" t="s">
        <v>7326</v>
      </c>
      <c r="E3740" t="s">
        <v>2518</v>
      </c>
      <c r="F3740" t="s">
        <v>2519</v>
      </c>
      <c r="G3740" t="s">
        <v>69</v>
      </c>
      <c r="H3740" t="s">
        <v>70</v>
      </c>
      <c r="I3740" t="s">
        <v>71</v>
      </c>
      <c r="J3740" t="s">
        <v>72</v>
      </c>
      <c r="K3740" t="s">
        <v>7262</v>
      </c>
      <c r="L3740">
        <v>2139</v>
      </c>
      <c r="M3740">
        <v>9100</v>
      </c>
      <c r="N3740" t="s">
        <v>74</v>
      </c>
      <c r="O3740">
        <v>10</v>
      </c>
      <c r="P3740">
        <v>70049005</v>
      </c>
      <c r="Q3740" t="s">
        <v>75</v>
      </c>
      <c r="R3740" t="s">
        <v>76</v>
      </c>
      <c r="S3740" t="s">
        <v>7748</v>
      </c>
      <c r="T3740" t="s">
        <v>78</v>
      </c>
      <c r="U3740" t="s">
        <v>8637</v>
      </c>
      <c r="V3740" t="s">
        <v>1601</v>
      </c>
      <c r="W3740" t="s">
        <v>81</v>
      </c>
      <c r="X3740" t="s">
        <v>1371</v>
      </c>
      <c r="Y3740" t="s">
        <v>7211</v>
      </c>
    </row>
    <row r="3741" spans="1:25" x14ac:dyDescent="0.25">
      <c r="A3741" t="s">
        <v>8638</v>
      </c>
      <c r="B3741">
        <v>2010</v>
      </c>
      <c r="C3741">
        <v>7</v>
      </c>
      <c r="D3741" t="s">
        <v>7220</v>
      </c>
      <c r="E3741" t="s">
        <v>2518</v>
      </c>
      <c r="F3741" t="s">
        <v>2519</v>
      </c>
      <c r="G3741" t="s">
        <v>69</v>
      </c>
      <c r="H3741" t="s">
        <v>70</v>
      </c>
      <c r="I3741" t="s">
        <v>71</v>
      </c>
      <c r="J3741" t="s">
        <v>72</v>
      </c>
      <c r="K3741" t="s">
        <v>7214</v>
      </c>
      <c r="L3741">
        <v>2322</v>
      </c>
      <c r="M3741">
        <v>13754</v>
      </c>
      <c r="N3741" t="s">
        <v>74</v>
      </c>
      <c r="O3741">
        <v>10</v>
      </c>
      <c r="P3741">
        <v>70049005</v>
      </c>
      <c r="Q3741" t="s">
        <v>75</v>
      </c>
      <c r="R3741" t="s">
        <v>76</v>
      </c>
      <c r="S3741" t="s">
        <v>325</v>
      </c>
      <c r="T3741" t="s">
        <v>78</v>
      </c>
      <c r="U3741" t="s">
        <v>8639</v>
      </c>
      <c r="V3741" t="s">
        <v>1601</v>
      </c>
      <c r="W3741" t="s">
        <v>81</v>
      </c>
      <c r="X3741" t="s">
        <v>327</v>
      </c>
      <c r="Y3741" t="s">
        <v>7211</v>
      </c>
    </row>
    <row r="3742" spans="1:25" x14ac:dyDescent="0.25">
      <c r="A3742" t="s">
        <v>8640</v>
      </c>
      <c r="B3742">
        <v>2015</v>
      </c>
      <c r="C3742">
        <v>11</v>
      </c>
      <c r="D3742" t="s">
        <v>7458</v>
      </c>
      <c r="E3742" t="s">
        <v>2518</v>
      </c>
      <c r="F3742" t="s">
        <v>2519</v>
      </c>
      <c r="G3742" t="s">
        <v>69</v>
      </c>
      <c r="H3742" t="s">
        <v>70</v>
      </c>
      <c r="I3742" t="s">
        <v>71</v>
      </c>
      <c r="J3742" t="s">
        <v>72</v>
      </c>
      <c r="K3742" t="s">
        <v>7252</v>
      </c>
      <c r="L3742">
        <v>1944</v>
      </c>
      <c r="M3742">
        <v>6540</v>
      </c>
      <c r="N3742" t="s">
        <v>74</v>
      </c>
      <c r="O3742">
        <v>10</v>
      </c>
      <c r="P3742">
        <v>70049005</v>
      </c>
      <c r="Q3742" t="s">
        <v>75</v>
      </c>
      <c r="R3742" t="s">
        <v>76</v>
      </c>
      <c r="S3742" t="s">
        <v>461</v>
      </c>
      <c r="T3742" t="s">
        <v>78</v>
      </c>
      <c r="U3742" t="s">
        <v>8641</v>
      </c>
      <c r="V3742" t="s">
        <v>80</v>
      </c>
      <c r="W3742" t="s">
        <v>81</v>
      </c>
      <c r="X3742" t="s">
        <v>463</v>
      </c>
      <c r="Y3742" t="s">
        <v>7211</v>
      </c>
    </row>
    <row r="3743" spans="1:25" x14ac:dyDescent="0.25">
      <c r="A3743" t="s">
        <v>8642</v>
      </c>
      <c r="B3743">
        <v>2012</v>
      </c>
      <c r="C3743">
        <v>13</v>
      </c>
      <c r="D3743" t="s">
        <v>7258</v>
      </c>
      <c r="E3743" t="s">
        <v>2518</v>
      </c>
      <c r="F3743" t="s">
        <v>2519</v>
      </c>
      <c r="G3743" t="s">
        <v>69</v>
      </c>
      <c r="H3743" t="s">
        <v>70</v>
      </c>
      <c r="I3743" t="s">
        <v>71</v>
      </c>
      <c r="J3743" t="s">
        <v>72</v>
      </c>
      <c r="K3743" t="s">
        <v>7248</v>
      </c>
      <c r="L3743">
        <v>2178</v>
      </c>
      <c r="M3743">
        <v>50000</v>
      </c>
      <c r="N3743" t="s">
        <v>74</v>
      </c>
      <c r="O3743">
        <v>10</v>
      </c>
      <c r="P3743">
        <v>70049005</v>
      </c>
      <c r="Q3743" t="s">
        <v>75</v>
      </c>
      <c r="R3743" t="s">
        <v>76</v>
      </c>
      <c r="S3743" t="s">
        <v>414</v>
      </c>
      <c r="T3743" t="s">
        <v>78</v>
      </c>
      <c r="U3743" t="s">
        <v>8643</v>
      </c>
      <c r="V3743" t="s">
        <v>80</v>
      </c>
      <c r="W3743" t="s">
        <v>81</v>
      </c>
      <c r="X3743" t="s">
        <v>416</v>
      </c>
      <c r="Y3743" t="s">
        <v>7211</v>
      </c>
    </row>
    <row r="3744" spans="1:25" x14ac:dyDescent="0.25">
      <c r="A3744" t="s">
        <v>8644</v>
      </c>
      <c r="B3744">
        <v>2016</v>
      </c>
      <c r="C3744">
        <v>6</v>
      </c>
      <c r="D3744" t="s">
        <v>7236</v>
      </c>
      <c r="E3744" t="s">
        <v>2518</v>
      </c>
      <c r="F3744" t="s">
        <v>2519</v>
      </c>
      <c r="G3744" t="s">
        <v>69</v>
      </c>
      <c r="H3744" t="s">
        <v>70</v>
      </c>
      <c r="I3744" t="s">
        <v>71</v>
      </c>
      <c r="J3744" t="s">
        <v>72</v>
      </c>
      <c r="K3744" t="s">
        <v>7237</v>
      </c>
      <c r="L3744">
        <v>2173</v>
      </c>
      <c r="M3744">
        <v>75000</v>
      </c>
      <c r="N3744" t="s">
        <v>74</v>
      </c>
      <c r="O3744">
        <v>10</v>
      </c>
      <c r="P3744">
        <v>70049005</v>
      </c>
      <c r="Q3744" t="s">
        <v>75</v>
      </c>
      <c r="R3744" t="s">
        <v>76</v>
      </c>
      <c r="S3744" t="s">
        <v>450</v>
      </c>
      <c r="T3744" t="s">
        <v>78</v>
      </c>
      <c r="U3744" t="s">
        <v>8645</v>
      </c>
      <c r="V3744" t="s">
        <v>80</v>
      </c>
      <c r="W3744" t="s">
        <v>81</v>
      </c>
      <c r="X3744" t="s">
        <v>452</v>
      </c>
      <c r="Y3744" t="s">
        <v>7211</v>
      </c>
    </row>
    <row r="3745" spans="1:25" x14ac:dyDescent="0.25">
      <c r="A3745" t="s">
        <v>8646</v>
      </c>
      <c r="B3745">
        <v>2015</v>
      </c>
      <c r="C3745">
        <v>10</v>
      </c>
      <c r="D3745" t="s">
        <v>7273</v>
      </c>
      <c r="E3745" t="s">
        <v>2518</v>
      </c>
      <c r="F3745" t="s">
        <v>2519</v>
      </c>
      <c r="G3745" t="s">
        <v>69</v>
      </c>
      <c r="H3745" t="s">
        <v>70</v>
      </c>
      <c r="I3745" t="s">
        <v>71</v>
      </c>
      <c r="J3745" t="s">
        <v>72</v>
      </c>
      <c r="K3745" t="s">
        <v>7252</v>
      </c>
      <c r="L3745">
        <v>1035</v>
      </c>
      <c r="M3745">
        <v>35000</v>
      </c>
      <c r="N3745" t="s">
        <v>74</v>
      </c>
      <c r="O3745">
        <v>10</v>
      </c>
      <c r="P3745">
        <v>70049005</v>
      </c>
      <c r="Q3745" t="s">
        <v>75</v>
      </c>
      <c r="R3745" t="s">
        <v>76</v>
      </c>
      <c r="S3745" t="s">
        <v>248</v>
      </c>
      <c r="T3745" t="s">
        <v>78</v>
      </c>
      <c r="U3745" t="s">
        <v>8647</v>
      </c>
      <c r="V3745" t="s">
        <v>80</v>
      </c>
      <c r="W3745" t="s">
        <v>81</v>
      </c>
      <c r="X3745" t="s">
        <v>250</v>
      </c>
      <c r="Y3745" t="s">
        <v>7211</v>
      </c>
    </row>
    <row r="3746" spans="1:25" x14ac:dyDescent="0.25">
      <c r="A3746" t="s">
        <v>8648</v>
      </c>
      <c r="B3746">
        <v>2013</v>
      </c>
      <c r="C3746">
        <v>11</v>
      </c>
      <c r="D3746" t="s">
        <v>7645</v>
      </c>
      <c r="E3746" t="s">
        <v>2518</v>
      </c>
      <c r="F3746" t="s">
        <v>2519</v>
      </c>
      <c r="G3746" t="s">
        <v>69</v>
      </c>
      <c r="H3746" t="s">
        <v>70</v>
      </c>
      <c r="I3746" t="s">
        <v>71</v>
      </c>
      <c r="J3746" t="s">
        <v>72</v>
      </c>
      <c r="K3746" t="s">
        <v>7241</v>
      </c>
      <c r="L3746">
        <v>2740</v>
      </c>
      <c r="M3746">
        <v>300000</v>
      </c>
      <c r="N3746" t="s">
        <v>74</v>
      </c>
      <c r="O3746">
        <v>10</v>
      </c>
      <c r="P3746">
        <v>70049005</v>
      </c>
      <c r="Q3746" t="s">
        <v>75</v>
      </c>
      <c r="R3746" t="s">
        <v>76</v>
      </c>
      <c r="S3746" t="s">
        <v>741</v>
      </c>
      <c r="T3746" t="s">
        <v>78</v>
      </c>
      <c r="U3746" t="s">
        <v>8649</v>
      </c>
      <c r="V3746" t="s">
        <v>80</v>
      </c>
      <c r="W3746" t="s">
        <v>81</v>
      </c>
      <c r="X3746" t="s">
        <v>743</v>
      </c>
      <c r="Y3746" t="s">
        <v>7211</v>
      </c>
    </row>
    <row r="3747" spans="1:25" x14ac:dyDescent="0.25">
      <c r="A3747" t="s">
        <v>8650</v>
      </c>
      <c r="B3747">
        <v>2013</v>
      </c>
      <c r="C3747">
        <v>11</v>
      </c>
      <c r="D3747" t="s">
        <v>8004</v>
      </c>
      <c r="E3747" t="s">
        <v>2518</v>
      </c>
      <c r="F3747" t="s">
        <v>2519</v>
      </c>
      <c r="G3747" t="s">
        <v>69</v>
      </c>
      <c r="H3747" t="s">
        <v>70</v>
      </c>
      <c r="I3747" t="s">
        <v>71</v>
      </c>
      <c r="J3747" t="s">
        <v>1366</v>
      </c>
      <c r="K3747" t="s">
        <v>8285</v>
      </c>
      <c r="L3747">
        <v>1201</v>
      </c>
      <c r="M3747">
        <v>1362</v>
      </c>
      <c r="N3747" t="s">
        <v>74</v>
      </c>
      <c r="O3747">
        <v>10</v>
      </c>
      <c r="P3747">
        <v>70049005</v>
      </c>
      <c r="Q3747" t="s">
        <v>1368</v>
      </c>
      <c r="R3747" t="s">
        <v>76</v>
      </c>
      <c r="S3747" t="s">
        <v>7899</v>
      </c>
      <c r="T3747" t="s">
        <v>110</v>
      </c>
      <c r="U3747" t="s">
        <v>8651</v>
      </c>
      <c r="V3747" t="s">
        <v>80</v>
      </c>
      <c r="W3747" t="s">
        <v>81</v>
      </c>
      <c r="X3747" t="s">
        <v>195</v>
      </c>
      <c r="Y3747" t="s">
        <v>7211</v>
      </c>
    </row>
    <row r="3748" spans="1:25" x14ac:dyDescent="0.25">
      <c r="A3748" t="s">
        <v>8652</v>
      </c>
      <c r="B3748">
        <v>2010</v>
      </c>
      <c r="C3748">
        <v>1</v>
      </c>
      <c r="D3748" t="s">
        <v>7605</v>
      </c>
      <c r="E3748" t="s">
        <v>2518</v>
      </c>
      <c r="F3748" t="s">
        <v>2519</v>
      </c>
      <c r="G3748" t="s">
        <v>69</v>
      </c>
      <c r="H3748" t="s">
        <v>70</v>
      </c>
      <c r="I3748" t="s">
        <v>71</v>
      </c>
      <c r="J3748" t="s">
        <v>72</v>
      </c>
      <c r="K3748" t="s">
        <v>7214</v>
      </c>
      <c r="L3748">
        <v>1841</v>
      </c>
      <c r="M3748">
        <v>300000</v>
      </c>
      <c r="N3748" t="s">
        <v>74</v>
      </c>
      <c r="O3748">
        <v>10</v>
      </c>
      <c r="P3748">
        <v>70049005</v>
      </c>
      <c r="Q3748" t="s">
        <v>75</v>
      </c>
      <c r="R3748" t="s">
        <v>76</v>
      </c>
      <c r="S3748" t="s">
        <v>113</v>
      </c>
      <c r="T3748" t="s">
        <v>78</v>
      </c>
      <c r="U3748" t="s">
        <v>8653</v>
      </c>
      <c r="V3748" t="s">
        <v>1601</v>
      </c>
      <c r="W3748" t="s">
        <v>81</v>
      </c>
      <c r="X3748" t="s">
        <v>115</v>
      </c>
      <c r="Y3748" t="s">
        <v>7211</v>
      </c>
    </row>
    <row r="3749" spans="1:25" x14ac:dyDescent="0.25">
      <c r="A3749" t="s">
        <v>8654</v>
      </c>
      <c r="B3749">
        <v>2018</v>
      </c>
      <c r="C3749">
        <v>5</v>
      </c>
      <c r="D3749" t="s">
        <v>7715</v>
      </c>
      <c r="E3749" t="s">
        <v>2518</v>
      </c>
      <c r="F3749" t="s">
        <v>2519</v>
      </c>
      <c r="G3749" t="s">
        <v>69</v>
      </c>
      <c r="H3749" t="s">
        <v>70</v>
      </c>
      <c r="I3749" t="s">
        <v>71</v>
      </c>
      <c r="J3749" t="s">
        <v>72</v>
      </c>
      <c r="K3749" t="s">
        <v>7716</v>
      </c>
      <c r="L3749">
        <v>1527</v>
      </c>
      <c r="M3749">
        <v>25000</v>
      </c>
      <c r="N3749" t="s">
        <v>74</v>
      </c>
      <c r="O3749">
        <v>10</v>
      </c>
      <c r="P3749">
        <v>70049005</v>
      </c>
      <c r="Q3749" t="s">
        <v>75</v>
      </c>
      <c r="R3749" t="s">
        <v>76</v>
      </c>
      <c r="S3749" t="s">
        <v>601</v>
      </c>
      <c r="T3749" t="s">
        <v>78</v>
      </c>
      <c r="U3749" t="s">
        <v>8655</v>
      </c>
      <c r="V3749" t="s">
        <v>80</v>
      </c>
      <c r="W3749" t="s">
        <v>81</v>
      </c>
      <c r="X3749" t="s">
        <v>603</v>
      </c>
      <c r="Y3749" t="s">
        <v>7211</v>
      </c>
    </row>
    <row r="3750" spans="1:25" x14ac:dyDescent="0.25">
      <c r="A3750" t="s">
        <v>8656</v>
      </c>
      <c r="B3750">
        <v>2015</v>
      </c>
      <c r="C3750">
        <v>4</v>
      </c>
      <c r="D3750" t="s">
        <v>8657</v>
      </c>
      <c r="E3750" t="s">
        <v>2518</v>
      </c>
      <c r="F3750" t="s">
        <v>2519</v>
      </c>
      <c r="G3750" t="s">
        <v>69</v>
      </c>
      <c r="H3750" t="s">
        <v>70</v>
      </c>
      <c r="I3750" t="s">
        <v>71</v>
      </c>
      <c r="J3750" t="s">
        <v>1366</v>
      </c>
      <c r="K3750" t="s">
        <v>8413</v>
      </c>
      <c r="L3750">
        <v>1610</v>
      </c>
      <c r="M3750">
        <v>2377.9499999999998</v>
      </c>
      <c r="N3750" t="s">
        <v>74</v>
      </c>
      <c r="O3750">
        <v>10</v>
      </c>
      <c r="P3750">
        <v>70049005</v>
      </c>
      <c r="Q3750" t="s">
        <v>1368</v>
      </c>
      <c r="R3750" t="s">
        <v>76</v>
      </c>
      <c r="S3750" t="s">
        <v>7383</v>
      </c>
      <c r="T3750" t="s">
        <v>7384</v>
      </c>
      <c r="U3750" t="s">
        <v>8658</v>
      </c>
      <c r="V3750" t="s">
        <v>80</v>
      </c>
      <c r="W3750" t="s">
        <v>81</v>
      </c>
      <c r="X3750" t="s">
        <v>82</v>
      </c>
      <c r="Y3750" t="s">
        <v>7211</v>
      </c>
    </row>
    <row r="3751" spans="1:25" x14ac:dyDescent="0.25">
      <c r="A3751" t="s">
        <v>8659</v>
      </c>
      <c r="B3751">
        <v>2013</v>
      </c>
      <c r="C3751">
        <v>13</v>
      </c>
      <c r="D3751" t="s">
        <v>7244</v>
      </c>
      <c r="E3751" t="s">
        <v>2518</v>
      </c>
      <c r="F3751" t="s">
        <v>2519</v>
      </c>
      <c r="G3751" t="s">
        <v>69</v>
      </c>
      <c r="H3751" t="s">
        <v>70</v>
      </c>
      <c r="I3751" t="s">
        <v>71</v>
      </c>
      <c r="J3751" t="s">
        <v>72</v>
      </c>
      <c r="K3751" t="s">
        <v>7241</v>
      </c>
      <c r="L3751">
        <v>2140</v>
      </c>
      <c r="M3751">
        <v>31262</v>
      </c>
      <c r="N3751" t="s">
        <v>74</v>
      </c>
      <c r="O3751">
        <v>10</v>
      </c>
      <c r="P3751">
        <v>70049005</v>
      </c>
      <c r="Q3751" t="s">
        <v>75</v>
      </c>
      <c r="R3751" t="s">
        <v>76</v>
      </c>
      <c r="S3751" t="s">
        <v>368</v>
      </c>
      <c r="T3751" t="s">
        <v>78</v>
      </c>
      <c r="U3751" t="s">
        <v>8660</v>
      </c>
      <c r="V3751" t="s">
        <v>80</v>
      </c>
      <c r="W3751" t="s">
        <v>81</v>
      </c>
      <c r="X3751" t="s">
        <v>370</v>
      </c>
      <c r="Y3751" t="s">
        <v>7211</v>
      </c>
    </row>
    <row r="3752" spans="1:25" x14ac:dyDescent="0.25">
      <c r="A3752" t="s">
        <v>8661</v>
      </c>
      <c r="B3752">
        <v>2013</v>
      </c>
      <c r="C3752">
        <v>11</v>
      </c>
      <c r="D3752" t="s">
        <v>8145</v>
      </c>
      <c r="E3752" t="s">
        <v>2518</v>
      </c>
      <c r="F3752" t="s">
        <v>2519</v>
      </c>
      <c r="G3752" t="s">
        <v>69</v>
      </c>
      <c r="H3752" t="s">
        <v>70</v>
      </c>
      <c r="I3752" t="s">
        <v>71</v>
      </c>
      <c r="J3752" t="s">
        <v>72</v>
      </c>
      <c r="K3752" t="s">
        <v>7241</v>
      </c>
      <c r="L3752">
        <v>1907</v>
      </c>
      <c r="M3752">
        <v>40000</v>
      </c>
      <c r="N3752" t="s">
        <v>74</v>
      </c>
      <c r="O3752">
        <v>10</v>
      </c>
      <c r="P3752">
        <v>70049005</v>
      </c>
      <c r="Q3752" t="s">
        <v>75</v>
      </c>
      <c r="R3752" t="s">
        <v>76</v>
      </c>
      <c r="S3752" t="s">
        <v>1901</v>
      </c>
      <c r="T3752" t="s">
        <v>78</v>
      </c>
      <c r="U3752" t="s">
        <v>8662</v>
      </c>
      <c r="V3752" t="s">
        <v>80</v>
      </c>
      <c r="W3752" t="s">
        <v>81</v>
      </c>
      <c r="X3752" t="s">
        <v>1903</v>
      </c>
      <c r="Y3752" t="s">
        <v>7211</v>
      </c>
    </row>
    <row r="3753" spans="1:25" x14ac:dyDescent="0.25">
      <c r="A3753" t="s">
        <v>8663</v>
      </c>
      <c r="B3753">
        <v>2012</v>
      </c>
      <c r="C3753">
        <v>3</v>
      </c>
      <c r="D3753" t="s">
        <v>8364</v>
      </c>
      <c r="E3753" t="s">
        <v>2518</v>
      </c>
      <c r="F3753" t="s">
        <v>2519</v>
      </c>
      <c r="G3753" t="s">
        <v>69</v>
      </c>
      <c r="H3753" t="s">
        <v>70</v>
      </c>
      <c r="I3753" t="s">
        <v>71</v>
      </c>
      <c r="J3753" t="s">
        <v>72</v>
      </c>
      <c r="K3753" t="s">
        <v>7248</v>
      </c>
      <c r="L3753">
        <v>1301</v>
      </c>
      <c r="M3753">
        <v>20000</v>
      </c>
      <c r="N3753" t="s">
        <v>74</v>
      </c>
      <c r="O3753">
        <v>10</v>
      </c>
      <c r="P3753">
        <v>70049005</v>
      </c>
      <c r="Q3753" t="s">
        <v>75</v>
      </c>
      <c r="R3753" t="s">
        <v>76</v>
      </c>
      <c r="S3753" t="s">
        <v>145</v>
      </c>
      <c r="T3753" t="s">
        <v>78</v>
      </c>
      <c r="U3753" t="s">
        <v>8664</v>
      </c>
      <c r="V3753" t="s">
        <v>80</v>
      </c>
      <c r="W3753" t="s">
        <v>81</v>
      </c>
      <c r="X3753" t="s">
        <v>147</v>
      </c>
      <c r="Y3753" t="s">
        <v>7211</v>
      </c>
    </row>
    <row r="3754" spans="1:25" x14ac:dyDescent="0.25">
      <c r="A3754" t="s">
        <v>8665</v>
      </c>
      <c r="B3754">
        <v>2011</v>
      </c>
      <c r="C3754">
        <v>6</v>
      </c>
      <c r="D3754" t="s">
        <v>7527</v>
      </c>
      <c r="E3754" t="s">
        <v>2518</v>
      </c>
      <c r="F3754" t="s">
        <v>2519</v>
      </c>
      <c r="G3754" t="s">
        <v>69</v>
      </c>
      <c r="H3754" t="s">
        <v>70</v>
      </c>
      <c r="I3754" t="s">
        <v>71</v>
      </c>
      <c r="J3754" t="s">
        <v>72</v>
      </c>
      <c r="K3754" t="s">
        <v>7262</v>
      </c>
      <c r="L3754">
        <v>1060</v>
      </c>
      <c r="M3754">
        <v>50000</v>
      </c>
      <c r="N3754" t="s">
        <v>74</v>
      </c>
      <c r="O3754">
        <v>10</v>
      </c>
      <c r="P3754">
        <v>70049005</v>
      </c>
      <c r="Q3754" t="s">
        <v>75</v>
      </c>
      <c r="R3754" t="s">
        <v>76</v>
      </c>
      <c r="S3754" t="s">
        <v>1099</v>
      </c>
      <c r="T3754" t="s">
        <v>78</v>
      </c>
      <c r="U3754" t="s">
        <v>8666</v>
      </c>
      <c r="V3754" t="s">
        <v>80</v>
      </c>
      <c r="W3754" t="s">
        <v>81</v>
      </c>
      <c r="X3754" t="s">
        <v>1101</v>
      </c>
      <c r="Y3754" t="s">
        <v>7211</v>
      </c>
    </row>
    <row r="3755" spans="1:25" x14ac:dyDescent="0.25">
      <c r="A3755" t="s">
        <v>8667</v>
      </c>
      <c r="B3755">
        <v>2011</v>
      </c>
      <c r="C3755">
        <v>2</v>
      </c>
      <c r="D3755" t="s">
        <v>7369</v>
      </c>
      <c r="E3755" t="s">
        <v>2518</v>
      </c>
      <c r="F3755" t="s">
        <v>2519</v>
      </c>
      <c r="G3755" t="s">
        <v>69</v>
      </c>
      <c r="H3755" t="s">
        <v>70</v>
      </c>
      <c r="I3755" t="s">
        <v>71</v>
      </c>
      <c r="J3755" t="s">
        <v>72</v>
      </c>
      <c r="K3755" t="s">
        <v>7262</v>
      </c>
      <c r="L3755">
        <v>2554</v>
      </c>
      <c r="M3755">
        <v>8677</v>
      </c>
      <c r="N3755" t="s">
        <v>74</v>
      </c>
      <c r="O3755">
        <v>10</v>
      </c>
      <c r="P3755">
        <v>70049005</v>
      </c>
      <c r="Q3755" t="s">
        <v>75</v>
      </c>
      <c r="R3755" t="s">
        <v>76</v>
      </c>
      <c r="S3755" t="s">
        <v>2774</v>
      </c>
      <c r="T3755" t="s">
        <v>78</v>
      </c>
      <c r="U3755" t="s">
        <v>8668</v>
      </c>
      <c r="V3755" t="s">
        <v>80</v>
      </c>
      <c r="W3755" t="s">
        <v>81</v>
      </c>
      <c r="X3755" t="s">
        <v>2776</v>
      </c>
      <c r="Y3755" t="s">
        <v>7211</v>
      </c>
    </row>
    <row r="3756" spans="1:25" x14ac:dyDescent="0.25">
      <c r="A3756" t="s">
        <v>8669</v>
      </c>
      <c r="B3756">
        <v>2010</v>
      </c>
      <c r="C3756">
        <v>3</v>
      </c>
      <c r="D3756" t="s">
        <v>7489</v>
      </c>
      <c r="E3756" t="s">
        <v>2518</v>
      </c>
      <c r="F3756" t="s">
        <v>2519</v>
      </c>
      <c r="G3756" t="s">
        <v>69</v>
      </c>
      <c r="H3756" t="s">
        <v>70</v>
      </c>
      <c r="I3756" t="s">
        <v>71</v>
      </c>
      <c r="J3756" t="s">
        <v>72</v>
      </c>
      <c r="K3756" t="s">
        <v>7214</v>
      </c>
      <c r="L3756">
        <v>2054</v>
      </c>
      <c r="M3756">
        <v>7000</v>
      </c>
      <c r="N3756" t="s">
        <v>74</v>
      </c>
      <c r="O3756">
        <v>10</v>
      </c>
      <c r="P3756">
        <v>70049005</v>
      </c>
      <c r="Q3756" t="s">
        <v>75</v>
      </c>
      <c r="R3756" t="s">
        <v>76</v>
      </c>
      <c r="S3756" t="s">
        <v>5220</v>
      </c>
      <c r="T3756" t="s">
        <v>78</v>
      </c>
      <c r="U3756" t="s">
        <v>8670</v>
      </c>
      <c r="V3756" t="s">
        <v>1601</v>
      </c>
      <c r="W3756" t="s">
        <v>81</v>
      </c>
      <c r="X3756" t="s">
        <v>5222</v>
      </c>
      <c r="Y3756" t="s">
        <v>7211</v>
      </c>
    </row>
    <row r="3757" spans="1:25" x14ac:dyDescent="0.25">
      <c r="A3757" t="s">
        <v>8671</v>
      </c>
      <c r="B3757">
        <v>2010</v>
      </c>
      <c r="C3757">
        <v>12</v>
      </c>
      <c r="D3757" t="s">
        <v>8672</v>
      </c>
      <c r="E3757" t="s">
        <v>2518</v>
      </c>
      <c r="F3757" t="s">
        <v>2519</v>
      </c>
      <c r="G3757" t="s">
        <v>69</v>
      </c>
      <c r="H3757" t="s">
        <v>70</v>
      </c>
      <c r="I3757" t="s">
        <v>71</v>
      </c>
      <c r="J3757" t="s">
        <v>8673</v>
      </c>
      <c r="K3757" t="s">
        <v>8674</v>
      </c>
      <c r="L3757">
        <v>1201</v>
      </c>
      <c r="M3757">
        <v>1666.67</v>
      </c>
      <c r="N3757" t="s">
        <v>74</v>
      </c>
      <c r="O3757">
        <v>10</v>
      </c>
      <c r="P3757">
        <v>70049005</v>
      </c>
      <c r="Q3757" t="s">
        <v>8675</v>
      </c>
      <c r="R3757" t="s">
        <v>76</v>
      </c>
      <c r="S3757" t="s">
        <v>7899</v>
      </c>
      <c r="T3757" t="s">
        <v>110</v>
      </c>
      <c r="U3757" t="s">
        <v>8676</v>
      </c>
      <c r="V3757" t="s">
        <v>80</v>
      </c>
      <c r="W3757" t="s">
        <v>81</v>
      </c>
      <c r="X3757" t="s">
        <v>195</v>
      </c>
      <c r="Y3757" t="s">
        <v>7211</v>
      </c>
    </row>
    <row r="3758" spans="1:25" x14ac:dyDescent="0.25">
      <c r="A3758" t="s">
        <v>8677</v>
      </c>
      <c r="B3758">
        <v>2013</v>
      </c>
      <c r="C3758">
        <v>11</v>
      </c>
      <c r="D3758" t="s">
        <v>7645</v>
      </c>
      <c r="E3758" t="s">
        <v>2518</v>
      </c>
      <c r="F3758" t="s">
        <v>2519</v>
      </c>
      <c r="G3758" t="s">
        <v>69</v>
      </c>
      <c r="H3758" t="s">
        <v>70</v>
      </c>
      <c r="I3758" t="s">
        <v>71</v>
      </c>
      <c r="J3758" t="s">
        <v>72</v>
      </c>
      <c r="K3758" t="s">
        <v>7241</v>
      </c>
      <c r="L3758">
        <v>1810</v>
      </c>
      <c r="M3758">
        <v>30000</v>
      </c>
      <c r="N3758" t="s">
        <v>74</v>
      </c>
      <c r="O3758">
        <v>10</v>
      </c>
      <c r="P3758">
        <v>70049005</v>
      </c>
      <c r="Q3758" t="s">
        <v>75</v>
      </c>
      <c r="R3758" t="s">
        <v>76</v>
      </c>
      <c r="S3758" t="s">
        <v>868</v>
      </c>
      <c r="T3758" t="s">
        <v>78</v>
      </c>
      <c r="U3758" t="s">
        <v>8678</v>
      </c>
      <c r="V3758" t="s">
        <v>80</v>
      </c>
      <c r="W3758" t="s">
        <v>81</v>
      </c>
      <c r="X3758" t="s">
        <v>870</v>
      </c>
      <c r="Y3758" t="s">
        <v>7211</v>
      </c>
    </row>
    <row r="3759" spans="1:25" x14ac:dyDescent="0.25">
      <c r="A3759" t="s">
        <v>8679</v>
      </c>
      <c r="B3759">
        <v>2014</v>
      </c>
      <c r="C3759">
        <v>12</v>
      </c>
      <c r="D3759" t="s">
        <v>7928</v>
      </c>
      <c r="E3759" t="s">
        <v>2518</v>
      </c>
      <c r="F3759" t="s">
        <v>2519</v>
      </c>
      <c r="G3759" t="s">
        <v>69</v>
      </c>
      <c r="H3759" t="s">
        <v>70</v>
      </c>
      <c r="I3759" t="s">
        <v>71</v>
      </c>
      <c r="J3759" t="s">
        <v>72</v>
      </c>
      <c r="K3759" t="s">
        <v>7228</v>
      </c>
      <c r="L3759">
        <v>2149</v>
      </c>
      <c r="M3759">
        <v>100000</v>
      </c>
      <c r="N3759" t="s">
        <v>74</v>
      </c>
      <c r="O3759">
        <v>10</v>
      </c>
      <c r="P3759">
        <v>70049005</v>
      </c>
      <c r="Q3759" t="s">
        <v>75</v>
      </c>
      <c r="R3759" t="s">
        <v>76</v>
      </c>
      <c r="S3759" t="s">
        <v>224</v>
      </c>
      <c r="T3759" t="s">
        <v>78</v>
      </c>
      <c r="U3759" t="s">
        <v>8680</v>
      </c>
      <c r="V3759" t="s">
        <v>80</v>
      </c>
      <c r="W3759" t="s">
        <v>81</v>
      </c>
      <c r="X3759" t="s">
        <v>226</v>
      </c>
      <c r="Y3759" t="s">
        <v>7211</v>
      </c>
    </row>
    <row r="3760" spans="1:25" x14ac:dyDescent="0.25">
      <c r="A3760" t="s">
        <v>8681</v>
      </c>
      <c r="B3760">
        <v>2013</v>
      </c>
      <c r="C3760">
        <v>4</v>
      </c>
      <c r="D3760" t="s">
        <v>7390</v>
      </c>
      <c r="E3760" t="s">
        <v>2518</v>
      </c>
      <c r="F3760" t="s">
        <v>2519</v>
      </c>
      <c r="G3760" t="s">
        <v>69</v>
      </c>
      <c r="H3760" t="s">
        <v>70</v>
      </c>
      <c r="I3760" t="s">
        <v>71</v>
      </c>
      <c r="J3760" t="s">
        <v>72</v>
      </c>
      <c r="K3760" t="s">
        <v>7241</v>
      </c>
      <c r="L3760">
        <v>1057</v>
      </c>
      <c r="M3760">
        <v>5000</v>
      </c>
      <c r="N3760" t="s">
        <v>74</v>
      </c>
      <c r="O3760">
        <v>10</v>
      </c>
      <c r="P3760">
        <v>70049005</v>
      </c>
      <c r="Q3760" t="s">
        <v>75</v>
      </c>
      <c r="R3760" t="s">
        <v>76</v>
      </c>
      <c r="S3760" t="s">
        <v>992</v>
      </c>
      <c r="T3760" t="s">
        <v>78</v>
      </c>
      <c r="U3760" t="s">
        <v>8682</v>
      </c>
      <c r="V3760" t="s">
        <v>80</v>
      </c>
      <c r="W3760" t="s">
        <v>81</v>
      </c>
      <c r="X3760" t="s">
        <v>994</v>
      </c>
      <c r="Y3760" t="s">
        <v>7211</v>
      </c>
    </row>
    <row r="3761" spans="1:25" x14ac:dyDescent="0.25">
      <c r="A3761" t="s">
        <v>8683</v>
      </c>
      <c r="B3761">
        <v>2014</v>
      </c>
      <c r="C3761">
        <v>13</v>
      </c>
      <c r="D3761" t="s">
        <v>7543</v>
      </c>
      <c r="E3761" t="s">
        <v>2518</v>
      </c>
      <c r="F3761" t="s">
        <v>2519</v>
      </c>
      <c r="G3761" t="s">
        <v>69</v>
      </c>
      <c r="H3761" t="s">
        <v>70</v>
      </c>
      <c r="I3761" t="s">
        <v>71</v>
      </c>
      <c r="J3761" t="s">
        <v>72</v>
      </c>
      <c r="K3761" t="s">
        <v>7228</v>
      </c>
      <c r="L3761">
        <v>1376</v>
      </c>
      <c r="M3761">
        <v>5000</v>
      </c>
      <c r="N3761" t="s">
        <v>74</v>
      </c>
      <c r="O3761">
        <v>10</v>
      </c>
      <c r="P3761">
        <v>70049005</v>
      </c>
      <c r="Q3761" t="s">
        <v>75</v>
      </c>
      <c r="R3761" t="s">
        <v>76</v>
      </c>
      <c r="S3761" t="s">
        <v>3387</v>
      </c>
      <c r="T3761" t="s">
        <v>78</v>
      </c>
      <c r="U3761" t="s">
        <v>8684</v>
      </c>
      <c r="V3761" t="s">
        <v>80</v>
      </c>
      <c r="W3761" t="s">
        <v>81</v>
      </c>
      <c r="X3761" t="s">
        <v>3389</v>
      </c>
      <c r="Y3761" t="s">
        <v>7211</v>
      </c>
    </row>
    <row r="3762" spans="1:25" x14ac:dyDescent="0.25">
      <c r="A3762" t="s">
        <v>8685</v>
      </c>
      <c r="B3762">
        <v>2017</v>
      </c>
      <c r="C3762">
        <v>10</v>
      </c>
      <c r="D3762" t="s">
        <v>7289</v>
      </c>
      <c r="E3762" t="s">
        <v>2518</v>
      </c>
      <c r="F3762" t="s">
        <v>2519</v>
      </c>
      <c r="G3762" t="s">
        <v>69</v>
      </c>
      <c r="H3762" t="s">
        <v>70</v>
      </c>
      <c r="I3762" t="s">
        <v>71</v>
      </c>
      <c r="J3762" t="s">
        <v>72</v>
      </c>
      <c r="K3762" t="s">
        <v>7224</v>
      </c>
      <c r="L3762">
        <v>1104</v>
      </c>
      <c r="M3762">
        <v>150000</v>
      </c>
      <c r="N3762" t="s">
        <v>74</v>
      </c>
      <c r="O3762">
        <v>10</v>
      </c>
      <c r="P3762">
        <v>70049005</v>
      </c>
      <c r="Q3762" t="s">
        <v>75</v>
      </c>
      <c r="R3762" t="s">
        <v>76</v>
      </c>
      <c r="S3762" t="s">
        <v>1028</v>
      </c>
      <c r="T3762" t="s">
        <v>78</v>
      </c>
      <c r="U3762" t="s">
        <v>8686</v>
      </c>
      <c r="V3762" t="s">
        <v>80</v>
      </c>
      <c r="W3762" t="s">
        <v>81</v>
      </c>
      <c r="X3762" t="s">
        <v>1030</v>
      </c>
      <c r="Y3762" t="s">
        <v>7211</v>
      </c>
    </row>
    <row r="3763" spans="1:25" x14ac:dyDescent="0.25">
      <c r="A3763" t="s">
        <v>8687</v>
      </c>
      <c r="B3763">
        <v>2014</v>
      </c>
      <c r="C3763">
        <v>5</v>
      </c>
      <c r="D3763" t="s">
        <v>8011</v>
      </c>
      <c r="E3763" t="s">
        <v>2518</v>
      </c>
      <c r="F3763" t="s">
        <v>2519</v>
      </c>
      <c r="G3763" t="s">
        <v>69</v>
      </c>
      <c r="H3763" t="s">
        <v>70</v>
      </c>
      <c r="I3763" t="s">
        <v>71</v>
      </c>
      <c r="J3763" t="s">
        <v>72</v>
      </c>
      <c r="K3763" t="s">
        <v>7228</v>
      </c>
      <c r="L3763">
        <v>1970</v>
      </c>
      <c r="M3763">
        <v>50000</v>
      </c>
      <c r="N3763" t="s">
        <v>74</v>
      </c>
      <c r="O3763">
        <v>10</v>
      </c>
      <c r="P3763">
        <v>70049005</v>
      </c>
      <c r="Q3763" t="s">
        <v>75</v>
      </c>
      <c r="R3763" t="s">
        <v>76</v>
      </c>
      <c r="S3763" t="s">
        <v>514</v>
      </c>
      <c r="T3763" t="s">
        <v>78</v>
      </c>
      <c r="U3763" t="s">
        <v>8688</v>
      </c>
      <c r="V3763" t="s">
        <v>80</v>
      </c>
      <c r="W3763" t="s">
        <v>81</v>
      </c>
      <c r="X3763" t="s">
        <v>516</v>
      </c>
      <c r="Y3763" t="s">
        <v>7211</v>
      </c>
    </row>
    <row r="3764" spans="1:25" x14ac:dyDescent="0.25">
      <c r="A3764" t="s">
        <v>8689</v>
      </c>
      <c r="B3764">
        <v>2014</v>
      </c>
      <c r="C3764">
        <v>13</v>
      </c>
      <c r="D3764" t="s">
        <v>7543</v>
      </c>
      <c r="E3764" t="s">
        <v>2518</v>
      </c>
      <c r="F3764" t="s">
        <v>2519</v>
      </c>
      <c r="G3764" t="s">
        <v>69</v>
      </c>
      <c r="H3764" t="s">
        <v>70</v>
      </c>
      <c r="I3764" t="s">
        <v>71</v>
      </c>
      <c r="J3764" t="s">
        <v>72</v>
      </c>
      <c r="K3764" t="s">
        <v>7228</v>
      </c>
      <c r="L3764">
        <v>2739</v>
      </c>
      <c r="M3764">
        <v>5000</v>
      </c>
      <c r="N3764" t="s">
        <v>74</v>
      </c>
      <c r="O3764">
        <v>10</v>
      </c>
      <c r="P3764">
        <v>70049005</v>
      </c>
      <c r="Q3764" t="s">
        <v>75</v>
      </c>
      <c r="R3764" t="s">
        <v>76</v>
      </c>
      <c r="S3764" t="s">
        <v>2078</v>
      </c>
      <c r="T3764" t="s">
        <v>78</v>
      </c>
      <c r="U3764" t="s">
        <v>8690</v>
      </c>
      <c r="V3764" t="s">
        <v>80</v>
      </c>
      <c r="W3764" t="s">
        <v>81</v>
      </c>
      <c r="X3764" t="s">
        <v>2080</v>
      </c>
      <c r="Y3764" t="s">
        <v>7211</v>
      </c>
    </row>
    <row r="3765" spans="1:25" x14ac:dyDescent="0.25">
      <c r="A3765" t="s">
        <v>8691</v>
      </c>
      <c r="B3765">
        <v>2012</v>
      </c>
      <c r="C3765">
        <v>6</v>
      </c>
      <c r="D3765" t="s">
        <v>7329</v>
      </c>
      <c r="E3765" t="s">
        <v>2518</v>
      </c>
      <c r="F3765" t="s">
        <v>2519</v>
      </c>
      <c r="G3765" t="s">
        <v>69</v>
      </c>
      <c r="H3765" t="s">
        <v>70</v>
      </c>
      <c r="I3765" t="s">
        <v>71</v>
      </c>
      <c r="J3765" t="s">
        <v>72</v>
      </c>
      <c r="K3765" t="s">
        <v>7248</v>
      </c>
      <c r="L3765">
        <v>2301</v>
      </c>
      <c r="M3765">
        <v>50000</v>
      </c>
      <c r="N3765" t="s">
        <v>74</v>
      </c>
      <c r="O3765">
        <v>10</v>
      </c>
      <c r="P3765">
        <v>70049005</v>
      </c>
      <c r="Q3765" t="s">
        <v>75</v>
      </c>
      <c r="R3765" t="s">
        <v>76</v>
      </c>
      <c r="S3765" t="s">
        <v>206</v>
      </c>
      <c r="T3765" t="s">
        <v>78</v>
      </c>
      <c r="U3765" t="s">
        <v>8692</v>
      </c>
      <c r="V3765" t="s">
        <v>80</v>
      </c>
      <c r="W3765" t="s">
        <v>81</v>
      </c>
      <c r="X3765" t="s">
        <v>208</v>
      </c>
      <c r="Y3765" t="s">
        <v>7211</v>
      </c>
    </row>
    <row r="3766" spans="1:25" x14ac:dyDescent="0.25">
      <c r="A3766" t="s">
        <v>8693</v>
      </c>
      <c r="B3766">
        <v>2015</v>
      </c>
      <c r="C3766">
        <v>10</v>
      </c>
      <c r="D3766" t="s">
        <v>7273</v>
      </c>
      <c r="E3766" t="s">
        <v>2518</v>
      </c>
      <c r="F3766" t="s">
        <v>2519</v>
      </c>
      <c r="G3766" t="s">
        <v>69</v>
      </c>
      <c r="H3766" t="s">
        <v>70</v>
      </c>
      <c r="I3766" t="s">
        <v>71</v>
      </c>
      <c r="J3766" t="s">
        <v>72</v>
      </c>
      <c r="K3766" t="s">
        <v>7252</v>
      </c>
      <c r="L3766">
        <v>1364</v>
      </c>
      <c r="M3766">
        <v>10000</v>
      </c>
      <c r="N3766" t="s">
        <v>74</v>
      </c>
      <c r="O3766">
        <v>10</v>
      </c>
      <c r="P3766">
        <v>70049005</v>
      </c>
      <c r="Q3766" t="s">
        <v>75</v>
      </c>
      <c r="R3766" t="s">
        <v>76</v>
      </c>
      <c r="S3766" t="s">
        <v>85</v>
      </c>
      <c r="T3766" t="s">
        <v>78</v>
      </c>
      <c r="U3766" t="s">
        <v>8694</v>
      </c>
      <c r="V3766" t="s">
        <v>80</v>
      </c>
      <c r="W3766" t="s">
        <v>81</v>
      </c>
      <c r="X3766" t="s">
        <v>87</v>
      </c>
      <c r="Y3766" t="s">
        <v>7211</v>
      </c>
    </row>
    <row r="3767" spans="1:25" x14ac:dyDescent="0.25">
      <c r="A3767" t="s">
        <v>8695</v>
      </c>
      <c r="B3767">
        <v>2011</v>
      </c>
      <c r="C3767">
        <v>2</v>
      </c>
      <c r="D3767" t="s">
        <v>7369</v>
      </c>
      <c r="E3767" t="s">
        <v>2518</v>
      </c>
      <c r="F3767" t="s">
        <v>2519</v>
      </c>
      <c r="G3767" t="s">
        <v>69</v>
      </c>
      <c r="H3767" t="s">
        <v>70</v>
      </c>
      <c r="I3767" t="s">
        <v>71</v>
      </c>
      <c r="J3767" t="s">
        <v>72</v>
      </c>
      <c r="K3767" t="s">
        <v>7262</v>
      </c>
      <c r="L3767">
        <v>2150</v>
      </c>
      <c r="M3767">
        <v>300000</v>
      </c>
      <c r="N3767" t="s">
        <v>74</v>
      </c>
      <c r="O3767">
        <v>10</v>
      </c>
      <c r="P3767">
        <v>70049005</v>
      </c>
      <c r="Q3767" t="s">
        <v>75</v>
      </c>
      <c r="R3767" t="s">
        <v>76</v>
      </c>
      <c r="S3767" t="s">
        <v>260</v>
      </c>
      <c r="T3767" t="s">
        <v>78</v>
      </c>
      <c r="U3767" t="s">
        <v>8696</v>
      </c>
      <c r="V3767" t="s">
        <v>80</v>
      </c>
      <c r="W3767" t="s">
        <v>81</v>
      </c>
      <c r="X3767" t="s">
        <v>262</v>
      </c>
      <c r="Y3767" t="s">
        <v>7211</v>
      </c>
    </row>
    <row r="3768" spans="1:25" x14ac:dyDescent="0.25">
      <c r="A3768" t="s">
        <v>8697</v>
      </c>
      <c r="B3768">
        <v>2014</v>
      </c>
      <c r="C3768">
        <v>5</v>
      </c>
      <c r="D3768" t="s">
        <v>8011</v>
      </c>
      <c r="E3768" t="s">
        <v>2518</v>
      </c>
      <c r="F3768" t="s">
        <v>2519</v>
      </c>
      <c r="G3768" t="s">
        <v>69</v>
      </c>
      <c r="H3768" t="s">
        <v>70</v>
      </c>
      <c r="I3768" t="s">
        <v>71</v>
      </c>
      <c r="J3768" t="s">
        <v>72</v>
      </c>
      <c r="K3768" t="s">
        <v>7228</v>
      </c>
      <c r="L3768">
        <v>1510</v>
      </c>
      <c r="M3768">
        <v>25000</v>
      </c>
      <c r="N3768" t="s">
        <v>74</v>
      </c>
      <c r="O3768">
        <v>10</v>
      </c>
      <c r="P3768">
        <v>70049005</v>
      </c>
      <c r="Q3768" t="s">
        <v>75</v>
      </c>
      <c r="R3768" t="s">
        <v>76</v>
      </c>
      <c r="S3768" t="s">
        <v>406</v>
      </c>
      <c r="T3768" t="s">
        <v>78</v>
      </c>
      <c r="U3768" t="s">
        <v>8698</v>
      </c>
      <c r="V3768" t="s">
        <v>80</v>
      </c>
      <c r="W3768" t="s">
        <v>81</v>
      </c>
      <c r="X3768" t="s">
        <v>408</v>
      </c>
      <c r="Y3768" t="s">
        <v>7211</v>
      </c>
    </row>
    <row r="3769" spans="1:25" x14ac:dyDescent="0.25">
      <c r="A3769" t="s">
        <v>8699</v>
      </c>
      <c r="B3769">
        <v>2015</v>
      </c>
      <c r="C3769">
        <v>10</v>
      </c>
      <c r="D3769" t="s">
        <v>7273</v>
      </c>
      <c r="E3769" t="s">
        <v>2518</v>
      </c>
      <c r="F3769" t="s">
        <v>2519</v>
      </c>
      <c r="G3769" t="s">
        <v>69</v>
      </c>
      <c r="H3769" t="s">
        <v>70</v>
      </c>
      <c r="I3769" t="s">
        <v>71</v>
      </c>
      <c r="J3769" t="s">
        <v>72</v>
      </c>
      <c r="K3769" t="s">
        <v>7252</v>
      </c>
      <c r="L3769">
        <v>2633</v>
      </c>
      <c r="M3769">
        <v>10000</v>
      </c>
      <c r="N3769" t="s">
        <v>74</v>
      </c>
      <c r="O3769">
        <v>10</v>
      </c>
      <c r="P3769">
        <v>70049005</v>
      </c>
      <c r="Q3769" t="s">
        <v>75</v>
      </c>
      <c r="R3769" t="s">
        <v>76</v>
      </c>
      <c r="S3769" t="s">
        <v>340</v>
      </c>
      <c r="T3769" t="s">
        <v>78</v>
      </c>
      <c r="U3769" t="s">
        <v>8700</v>
      </c>
      <c r="V3769" t="s">
        <v>80</v>
      </c>
      <c r="W3769" t="s">
        <v>81</v>
      </c>
      <c r="X3769" t="s">
        <v>342</v>
      </c>
      <c r="Y3769" t="s">
        <v>7211</v>
      </c>
    </row>
    <row r="3770" spans="1:25" x14ac:dyDescent="0.25">
      <c r="A3770" t="s">
        <v>8701</v>
      </c>
      <c r="B3770">
        <v>2015</v>
      </c>
      <c r="C3770">
        <v>13</v>
      </c>
      <c r="D3770" t="s">
        <v>8702</v>
      </c>
      <c r="E3770" t="s">
        <v>2518</v>
      </c>
      <c r="F3770" t="s">
        <v>2519</v>
      </c>
      <c r="G3770" t="s">
        <v>69</v>
      </c>
      <c r="H3770" t="s">
        <v>70</v>
      </c>
      <c r="I3770" t="s">
        <v>71</v>
      </c>
      <c r="J3770" t="s">
        <v>1366</v>
      </c>
      <c r="K3770" t="s">
        <v>7413</v>
      </c>
      <c r="L3770">
        <v>1109</v>
      </c>
      <c r="M3770">
        <v>3950</v>
      </c>
      <c r="N3770" t="s">
        <v>74</v>
      </c>
      <c r="O3770">
        <v>10</v>
      </c>
      <c r="P3770">
        <v>70049005</v>
      </c>
      <c r="Q3770" t="s">
        <v>1368</v>
      </c>
      <c r="R3770" t="s">
        <v>76</v>
      </c>
      <c r="S3770" t="s">
        <v>7414</v>
      </c>
      <c r="T3770" t="s">
        <v>78</v>
      </c>
      <c r="U3770" t="s">
        <v>8703</v>
      </c>
      <c r="V3770" t="s">
        <v>80</v>
      </c>
      <c r="W3770" t="s">
        <v>81</v>
      </c>
      <c r="X3770" t="s">
        <v>1030</v>
      </c>
      <c r="Y3770" t="s">
        <v>7211</v>
      </c>
    </row>
    <row r="3771" spans="1:25" x14ac:dyDescent="0.25">
      <c r="A3771" t="s">
        <v>8704</v>
      </c>
      <c r="B3771">
        <v>2012</v>
      </c>
      <c r="C3771">
        <v>7</v>
      </c>
      <c r="D3771" t="s">
        <v>7593</v>
      </c>
      <c r="E3771" t="s">
        <v>2518</v>
      </c>
      <c r="F3771" t="s">
        <v>2519</v>
      </c>
      <c r="G3771" t="s">
        <v>69</v>
      </c>
      <c r="H3771" t="s">
        <v>70</v>
      </c>
      <c r="I3771" t="s">
        <v>71</v>
      </c>
      <c r="J3771" t="s">
        <v>72</v>
      </c>
      <c r="K3771" t="s">
        <v>7248</v>
      </c>
      <c r="L3771">
        <v>2154</v>
      </c>
      <c r="M3771">
        <v>50000</v>
      </c>
      <c r="N3771" t="s">
        <v>74</v>
      </c>
      <c r="O3771">
        <v>10</v>
      </c>
      <c r="P3771">
        <v>70049005</v>
      </c>
      <c r="Q3771" t="s">
        <v>75</v>
      </c>
      <c r="R3771" t="s">
        <v>76</v>
      </c>
      <c r="S3771" t="s">
        <v>951</v>
      </c>
      <c r="T3771" t="s">
        <v>78</v>
      </c>
      <c r="U3771" t="s">
        <v>8705</v>
      </c>
      <c r="V3771" t="s">
        <v>80</v>
      </c>
      <c r="W3771" t="s">
        <v>81</v>
      </c>
      <c r="X3771" t="s">
        <v>953</v>
      </c>
      <c r="Y3771" t="s">
        <v>7211</v>
      </c>
    </row>
    <row r="3772" spans="1:25" x14ac:dyDescent="0.25">
      <c r="A3772" t="s">
        <v>8706</v>
      </c>
      <c r="B3772">
        <v>2011</v>
      </c>
      <c r="C3772">
        <v>8</v>
      </c>
      <c r="E3772" t="s">
        <v>2518</v>
      </c>
      <c r="F3772" t="s">
        <v>2519</v>
      </c>
      <c r="G3772" t="s">
        <v>69</v>
      </c>
      <c r="H3772" t="s">
        <v>70</v>
      </c>
      <c r="I3772" t="s">
        <v>71</v>
      </c>
      <c r="J3772" t="s">
        <v>72</v>
      </c>
      <c r="K3772" t="s">
        <v>7387</v>
      </c>
      <c r="L3772">
        <v>2633</v>
      </c>
      <c r="M3772">
        <v>-32000</v>
      </c>
      <c r="N3772" t="s">
        <v>74</v>
      </c>
      <c r="O3772">
        <v>10</v>
      </c>
      <c r="P3772">
        <v>70049005</v>
      </c>
      <c r="Q3772" t="s">
        <v>75</v>
      </c>
      <c r="R3772" t="s">
        <v>76</v>
      </c>
      <c r="S3772" t="s">
        <v>340</v>
      </c>
      <c r="T3772" t="s">
        <v>78</v>
      </c>
      <c r="U3772" t="s">
        <v>8707</v>
      </c>
      <c r="V3772" t="s">
        <v>78</v>
      </c>
      <c r="W3772" t="s">
        <v>81</v>
      </c>
      <c r="X3772" t="s">
        <v>342</v>
      </c>
      <c r="Y3772" t="s">
        <v>7211</v>
      </c>
    </row>
    <row r="3773" spans="1:25" x14ac:dyDescent="0.25">
      <c r="A3773" t="s">
        <v>8708</v>
      </c>
      <c r="B3773">
        <v>2015</v>
      </c>
      <c r="C3773">
        <v>12</v>
      </c>
      <c r="D3773" t="s">
        <v>7251</v>
      </c>
      <c r="E3773" t="s">
        <v>2518</v>
      </c>
      <c r="F3773" t="s">
        <v>2519</v>
      </c>
      <c r="G3773" t="s">
        <v>69</v>
      </c>
      <c r="H3773" t="s">
        <v>70</v>
      </c>
      <c r="I3773" t="s">
        <v>71</v>
      </c>
      <c r="J3773" t="s">
        <v>72</v>
      </c>
      <c r="K3773" t="s">
        <v>7252</v>
      </c>
      <c r="L3773">
        <v>2019</v>
      </c>
      <c r="M3773">
        <v>74000</v>
      </c>
      <c r="N3773" t="s">
        <v>74</v>
      </c>
      <c r="O3773">
        <v>10</v>
      </c>
      <c r="P3773">
        <v>70049005</v>
      </c>
      <c r="Q3773" t="s">
        <v>75</v>
      </c>
      <c r="R3773" t="s">
        <v>76</v>
      </c>
      <c r="S3773" t="s">
        <v>864</v>
      </c>
      <c r="T3773" t="s">
        <v>78</v>
      </c>
      <c r="U3773" t="s">
        <v>8709</v>
      </c>
      <c r="V3773" t="s">
        <v>80</v>
      </c>
      <c r="W3773" t="s">
        <v>81</v>
      </c>
      <c r="X3773" t="s">
        <v>866</v>
      </c>
      <c r="Y3773" t="s">
        <v>7211</v>
      </c>
    </row>
    <row r="3774" spans="1:25" x14ac:dyDescent="0.25">
      <c r="A3774" t="s">
        <v>8710</v>
      </c>
      <c r="B3774">
        <v>2015</v>
      </c>
      <c r="C3774">
        <v>11</v>
      </c>
      <c r="D3774" t="s">
        <v>8225</v>
      </c>
      <c r="E3774" t="s">
        <v>2518</v>
      </c>
      <c r="F3774" t="s">
        <v>2519</v>
      </c>
      <c r="G3774" t="s">
        <v>69</v>
      </c>
      <c r="H3774" t="s">
        <v>70</v>
      </c>
      <c r="I3774" t="s">
        <v>71</v>
      </c>
      <c r="J3774" t="s">
        <v>72</v>
      </c>
      <c r="K3774" t="s">
        <v>7252</v>
      </c>
      <c r="L3774">
        <v>2054</v>
      </c>
      <c r="M3774">
        <v>19930</v>
      </c>
      <c r="N3774" t="s">
        <v>74</v>
      </c>
      <c r="O3774">
        <v>10</v>
      </c>
      <c r="P3774">
        <v>70049005</v>
      </c>
      <c r="Q3774" t="s">
        <v>75</v>
      </c>
      <c r="R3774" t="s">
        <v>76</v>
      </c>
      <c r="S3774" t="s">
        <v>5220</v>
      </c>
      <c r="T3774" t="s">
        <v>78</v>
      </c>
      <c r="U3774" t="s">
        <v>8711</v>
      </c>
      <c r="V3774" t="s">
        <v>80</v>
      </c>
      <c r="W3774" t="s">
        <v>81</v>
      </c>
      <c r="X3774" t="s">
        <v>5222</v>
      </c>
      <c r="Y3774" t="s">
        <v>7211</v>
      </c>
    </row>
    <row r="3775" spans="1:25" x14ac:dyDescent="0.25">
      <c r="A3775" t="s">
        <v>8712</v>
      </c>
      <c r="B3775">
        <v>2015</v>
      </c>
      <c r="C3775">
        <v>11</v>
      </c>
      <c r="D3775" t="s">
        <v>8225</v>
      </c>
      <c r="E3775" t="s">
        <v>2518</v>
      </c>
      <c r="F3775" t="s">
        <v>2519</v>
      </c>
      <c r="G3775" t="s">
        <v>69</v>
      </c>
      <c r="H3775" t="s">
        <v>70</v>
      </c>
      <c r="I3775" t="s">
        <v>71</v>
      </c>
      <c r="J3775" t="s">
        <v>72</v>
      </c>
      <c r="K3775" t="s">
        <v>7252</v>
      </c>
      <c r="L3775">
        <v>2056</v>
      </c>
      <c r="M3775">
        <v>4000</v>
      </c>
      <c r="N3775" t="s">
        <v>74</v>
      </c>
      <c r="O3775">
        <v>10</v>
      </c>
      <c r="P3775">
        <v>70049005</v>
      </c>
      <c r="Q3775" t="s">
        <v>75</v>
      </c>
      <c r="R3775" t="s">
        <v>76</v>
      </c>
      <c r="S3775" t="s">
        <v>633</v>
      </c>
      <c r="T3775" t="s">
        <v>78</v>
      </c>
      <c r="U3775" t="s">
        <v>8713</v>
      </c>
      <c r="V3775" t="s">
        <v>80</v>
      </c>
      <c r="W3775" t="s">
        <v>81</v>
      </c>
      <c r="X3775" t="s">
        <v>635</v>
      </c>
      <c r="Y3775" t="s">
        <v>7211</v>
      </c>
    </row>
    <row r="3776" spans="1:25" x14ac:dyDescent="0.25">
      <c r="A3776" t="s">
        <v>8714</v>
      </c>
      <c r="B3776">
        <v>2017</v>
      </c>
      <c r="C3776">
        <v>10</v>
      </c>
      <c r="D3776" t="s">
        <v>7289</v>
      </c>
      <c r="E3776" t="s">
        <v>2518</v>
      </c>
      <c r="F3776" t="s">
        <v>2519</v>
      </c>
      <c r="G3776" t="s">
        <v>69</v>
      </c>
      <c r="H3776" t="s">
        <v>70</v>
      </c>
      <c r="I3776" t="s">
        <v>71</v>
      </c>
      <c r="J3776" t="s">
        <v>72</v>
      </c>
      <c r="K3776" t="s">
        <v>7224</v>
      </c>
      <c r="L3776">
        <v>1982</v>
      </c>
      <c r="M3776">
        <v>10000</v>
      </c>
      <c r="N3776" t="s">
        <v>74</v>
      </c>
      <c r="O3776">
        <v>10</v>
      </c>
      <c r="P3776">
        <v>70049005</v>
      </c>
      <c r="Q3776" t="s">
        <v>75</v>
      </c>
      <c r="R3776" t="s">
        <v>76</v>
      </c>
      <c r="S3776" t="s">
        <v>783</v>
      </c>
      <c r="T3776" t="s">
        <v>78</v>
      </c>
      <c r="U3776" t="s">
        <v>8715</v>
      </c>
      <c r="V3776" t="s">
        <v>80</v>
      </c>
      <c r="W3776" t="s">
        <v>81</v>
      </c>
      <c r="X3776" t="s">
        <v>785</v>
      </c>
      <c r="Y3776" t="s">
        <v>7211</v>
      </c>
    </row>
    <row r="3777" spans="1:25" x14ac:dyDescent="0.25">
      <c r="A3777" t="s">
        <v>8716</v>
      </c>
      <c r="B3777">
        <v>2014</v>
      </c>
      <c r="C3777">
        <v>4</v>
      </c>
      <c r="D3777" t="s">
        <v>7227</v>
      </c>
      <c r="E3777" t="s">
        <v>2518</v>
      </c>
      <c r="F3777" t="s">
        <v>2519</v>
      </c>
      <c r="G3777" t="s">
        <v>69</v>
      </c>
      <c r="H3777" t="s">
        <v>70</v>
      </c>
      <c r="I3777" t="s">
        <v>71</v>
      </c>
      <c r="J3777" t="s">
        <v>72</v>
      </c>
      <c r="K3777" t="s">
        <v>7228</v>
      </c>
      <c r="L3777">
        <v>2364</v>
      </c>
      <c r="M3777">
        <v>5000</v>
      </c>
      <c r="N3777" t="s">
        <v>74</v>
      </c>
      <c r="O3777">
        <v>10</v>
      </c>
      <c r="P3777">
        <v>70049005</v>
      </c>
      <c r="Q3777" t="s">
        <v>75</v>
      </c>
      <c r="R3777" t="s">
        <v>76</v>
      </c>
      <c r="S3777" t="s">
        <v>1165</v>
      </c>
      <c r="T3777" t="s">
        <v>78</v>
      </c>
      <c r="U3777" t="s">
        <v>8717</v>
      </c>
      <c r="V3777" t="s">
        <v>80</v>
      </c>
      <c r="W3777" t="s">
        <v>81</v>
      </c>
      <c r="X3777" t="s">
        <v>1167</v>
      </c>
      <c r="Y3777" t="s">
        <v>7211</v>
      </c>
    </row>
    <row r="3778" spans="1:25" x14ac:dyDescent="0.25">
      <c r="A3778" t="s">
        <v>8718</v>
      </c>
      <c r="B3778">
        <v>2017</v>
      </c>
      <c r="C3778">
        <v>13</v>
      </c>
      <c r="D3778" t="s">
        <v>7223</v>
      </c>
      <c r="E3778" t="s">
        <v>2518</v>
      </c>
      <c r="F3778" t="s">
        <v>2519</v>
      </c>
      <c r="G3778" t="s">
        <v>69</v>
      </c>
      <c r="H3778" t="s">
        <v>70</v>
      </c>
      <c r="I3778" t="s">
        <v>71</v>
      </c>
      <c r="J3778" t="s">
        <v>72</v>
      </c>
      <c r="K3778" t="s">
        <v>7224</v>
      </c>
      <c r="L3778">
        <v>1376</v>
      </c>
      <c r="M3778">
        <v>17444</v>
      </c>
      <c r="N3778" t="s">
        <v>74</v>
      </c>
      <c r="O3778">
        <v>10</v>
      </c>
      <c r="P3778">
        <v>70049005</v>
      </c>
      <c r="Q3778" t="s">
        <v>75</v>
      </c>
      <c r="R3778" t="s">
        <v>76</v>
      </c>
      <c r="S3778" t="s">
        <v>607</v>
      </c>
      <c r="T3778" t="s">
        <v>78</v>
      </c>
      <c r="U3778" t="s">
        <v>8719</v>
      </c>
      <c r="V3778" t="s">
        <v>80</v>
      </c>
      <c r="W3778" t="s">
        <v>81</v>
      </c>
      <c r="X3778" t="s">
        <v>291</v>
      </c>
      <c r="Y3778" t="s">
        <v>7211</v>
      </c>
    </row>
    <row r="3779" spans="1:25" x14ac:dyDescent="0.25">
      <c r="A3779" t="s">
        <v>8720</v>
      </c>
      <c r="B3779">
        <v>2011</v>
      </c>
      <c r="C3779">
        <v>9</v>
      </c>
      <c r="D3779" t="s">
        <v>7338</v>
      </c>
      <c r="E3779" t="s">
        <v>2518</v>
      </c>
      <c r="F3779" t="s">
        <v>2519</v>
      </c>
      <c r="G3779" t="s">
        <v>69</v>
      </c>
      <c r="H3779" t="s">
        <v>70</v>
      </c>
      <c r="I3779" t="s">
        <v>71</v>
      </c>
      <c r="J3779" t="s">
        <v>72</v>
      </c>
      <c r="K3779" t="s">
        <v>7262</v>
      </c>
      <c r="L3779">
        <v>1040</v>
      </c>
      <c r="M3779">
        <v>300000</v>
      </c>
      <c r="N3779" t="s">
        <v>74</v>
      </c>
      <c r="O3779">
        <v>10</v>
      </c>
      <c r="P3779">
        <v>70049005</v>
      </c>
      <c r="Q3779" t="s">
        <v>75</v>
      </c>
      <c r="R3779" t="s">
        <v>76</v>
      </c>
      <c r="S3779" t="s">
        <v>777</v>
      </c>
      <c r="T3779" t="s">
        <v>78</v>
      </c>
      <c r="U3779" t="s">
        <v>8721</v>
      </c>
      <c r="V3779" t="s">
        <v>80</v>
      </c>
      <c r="W3779" t="s">
        <v>81</v>
      </c>
      <c r="X3779" t="s">
        <v>779</v>
      </c>
      <c r="Y3779" t="s">
        <v>7211</v>
      </c>
    </row>
    <row r="3780" spans="1:25" x14ac:dyDescent="0.25">
      <c r="A3780" t="s">
        <v>8722</v>
      </c>
      <c r="B3780">
        <v>2015</v>
      </c>
      <c r="C3780">
        <v>9</v>
      </c>
      <c r="D3780" t="s">
        <v>7298</v>
      </c>
      <c r="E3780" t="s">
        <v>2518</v>
      </c>
      <c r="F3780" t="s">
        <v>2519</v>
      </c>
      <c r="G3780" t="s">
        <v>69</v>
      </c>
      <c r="H3780" t="s">
        <v>70</v>
      </c>
      <c r="I3780" t="s">
        <v>71</v>
      </c>
      <c r="J3780" t="s">
        <v>72</v>
      </c>
      <c r="K3780" t="s">
        <v>7252</v>
      </c>
      <c r="L3780">
        <v>2330</v>
      </c>
      <c r="M3780">
        <v>980</v>
      </c>
      <c r="N3780" t="s">
        <v>74</v>
      </c>
      <c r="O3780">
        <v>10</v>
      </c>
      <c r="P3780">
        <v>70049005</v>
      </c>
      <c r="Q3780" t="s">
        <v>75</v>
      </c>
      <c r="R3780" t="s">
        <v>76</v>
      </c>
      <c r="S3780" t="s">
        <v>488</v>
      </c>
      <c r="T3780" t="s">
        <v>78</v>
      </c>
      <c r="U3780" t="s">
        <v>8723</v>
      </c>
      <c r="V3780" t="s">
        <v>80</v>
      </c>
      <c r="W3780" t="s">
        <v>81</v>
      </c>
      <c r="X3780" t="s">
        <v>490</v>
      </c>
      <c r="Y3780" t="s">
        <v>7211</v>
      </c>
    </row>
    <row r="3781" spans="1:25" x14ac:dyDescent="0.25">
      <c r="A3781" t="s">
        <v>8724</v>
      </c>
      <c r="B3781">
        <v>2018</v>
      </c>
      <c r="C3781">
        <v>5</v>
      </c>
      <c r="D3781" t="s">
        <v>7715</v>
      </c>
      <c r="E3781" t="s">
        <v>2518</v>
      </c>
      <c r="F3781" t="s">
        <v>2519</v>
      </c>
      <c r="G3781" t="s">
        <v>69</v>
      </c>
      <c r="H3781" t="s">
        <v>70</v>
      </c>
      <c r="I3781" t="s">
        <v>71</v>
      </c>
      <c r="J3781" t="s">
        <v>72</v>
      </c>
      <c r="K3781" t="s">
        <v>7716</v>
      </c>
      <c r="L3781">
        <v>2155</v>
      </c>
      <c r="M3781">
        <v>25000</v>
      </c>
      <c r="N3781" t="s">
        <v>74</v>
      </c>
      <c r="O3781">
        <v>10</v>
      </c>
      <c r="P3781">
        <v>70049005</v>
      </c>
      <c r="Q3781" t="s">
        <v>75</v>
      </c>
      <c r="R3781" t="s">
        <v>76</v>
      </c>
      <c r="S3781" t="s">
        <v>387</v>
      </c>
      <c r="T3781" t="s">
        <v>78</v>
      </c>
      <c r="U3781" t="s">
        <v>8725</v>
      </c>
      <c r="V3781" t="s">
        <v>80</v>
      </c>
      <c r="W3781" t="s">
        <v>81</v>
      </c>
      <c r="X3781" t="s">
        <v>389</v>
      </c>
      <c r="Y3781" t="s">
        <v>7211</v>
      </c>
    </row>
    <row r="3782" spans="1:25" x14ac:dyDescent="0.25">
      <c r="A3782" t="s">
        <v>8726</v>
      </c>
      <c r="B3782">
        <v>2012</v>
      </c>
      <c r="C3782">
        <v>7</v>
      </c>
      <c r="D3782" t="s">
        <v>7593</v>
      </c>
      <c r="E3782" t="s">
        <v>2518</v>
      </c>
      <c r="F3782" t="s">
        <v>2519</v>
      </c>
      <c r="G3782" t="s">
        <v>69</v>
      </c>
      <c r="H3782" t="s">
        <v>70</v>
      </c>
      <c r="I3782" t="s">
        <v>71</v>
      </c>
      <c r="J3782" t="s">
        <v>72</v>
      </c>
      <c r="K3782" t="s">
        <v>7248</v>
      </c>
      <c r="L3782">
        <v>2653</v>
      </c>
      <c r="M3782">
        <v>15000</v>
      </c>
      <c r="N3782" t="s">
        <v>74</v>
      </c>
      <c r="O3782">
        <v>10</v>
      </c>
      <c r="P3782">
        <v>70049005</v>
      </c>
      <c r="Q3782" t="s">
        <v>75</v>
      </c>
      <c r="R3782" t="s">
        <v>76</v>
      </c>
      <c r="S3782" t="s">
        <v>129</v>
      </c>
      <c r="T3782" t="s">
        <v>78</v>
      </c>
      <c r="U3782" t="s">
        <v>8727</v>
      </c>
      <c r="V3782" t="s">
        <v>80</v>
      </c>
      <c r="W3782" t="s">
        <v>81</v>
      </c>
      <c r="X3782" t="s">
        <v>131</v>
      </c>
      <c r="Y3782" t="s">
        <v>7211</v>
      </c>
    </row>
    <row r="3783" spans="1:25" x14ac:dyDescent="0.25">
      <c r="A3783" t="s">
        <v>8728</v>
      </c>
      <c r="B3783">
        <v>2011</v>
      </c>
      <c r="C3783">
        <v>12</v>
      </c>
      <c r="D3783" t="s">
        <v>8729</v>
      </c>
      <c r="E3783" t="s">
        <v>2518</v>
      </c>
      <c r="F3783" t="s">
        <v>2519</v>
      </c>
      <c r="G3783" t="s">
        <v>69</v>
      </c>
      <c r="H3783" t="s">
        <v>70</v>
      </c>
      <c r="I3783" t="s">
        <v>71</v>
      </c>
      <c r="J3783" t="s">
        <v>72</v>
      </c>
      <c r="K3783" t="s">
        <v>7262</v>
      </c>
      <c r="L3783">
        <v>2124</v>
      </c>
      <c r="M3783">
        <v>1000</v>
      </c>
      <c r="N3783" t="s">
        <v>74</v>
      </c>
      <c r="O3783">
        <v>10</v>
      </c>
      <c r="P3783">
        <v>70049005</v>
      </c>
      <c r="Q3783" t="s">
        <v>75</v>
      </c>
      <c r="R3783" t="s">
        <v>76</v>
      </c>
      <c r="S3783" t="s">
        <v>7360</v>
      </c>
      <c r="T3783" t="s">
        <v>7361</v>
      </c>
      <c r="U3783" t="s">
        <v>8730</v>
      </c>
      <c r="V3783" t="s">
        <v>80</v>
      </c>
      <c r="W3783" t="s">
        <v>81</v>
      </c>
      <c r="X3783" t="s">
        <v>7363</v>
      </c>
      <c r="Y3783" t="s">
        <v>7211</v>
      </c>
    </row>
    <row r="3784" spans="1:25" x14ac:dyDescent="0.25">
      <c r="A3784" t="s">
        <v>8731</v>
      </c>
      <c r="B3784">
        <v>2015</v>
      </c>
      <c r="C3784">
        <v>9</v>
      </c>
      <c r="D3784" t="s">
        <v>7283</v>
      </c>
      <c r="E3784" t="s">
        <v>2518</v>
      </c>
      <c r="F3784" t="s">
        <v>2519</v>
      </c>
      <c r="G3784" t="s">
        <v>69</v>
      </c>
      <c r="H3784" t="s">
        <v>70</v>
      </c>
      <c r="I3784" t="s">
        <v>71</v>
      </c>
      <c r="J3784" t="s">
        <v>72</v>
      </c>
      <c r="K3784" t="s">
        <v>7252</v>
      </c>
      <c r="L3784">
        <v>2178</v>
      </c>
      <c r="M3784">
        <v>50000</v>
      </c>
      <c r="N3784" t="s">
        <v>74</v>
      </c>
      <c r="O3784">
        <v>10</v>
      </c>
      <c r="P3784">
        <v>70049005</v>
      </c>
      <c r="Q3784" t="s">
        <v>75</v>
      </c>
      <c r="R3784" t="s">
        <v>76</v>
      </c>
      <c r="S3784" t="s">
        <v>414</v>
      </c>
      <c r="T3784" t="s">
        <v>78</v>
      </c>
      <c r="U3784" t="s">
        <v>8732</v>
      </c>
      <c r="V3784" t="s">
        <v>80</v>
      </c>
      <c r="W3784" t="s">
        <v>81</v>
      </c>
      <c r="X3784" t="s">
        <v>416</v>
      </c>
      <c r="Y3784" t="s">
        <v>7211</v>
      </c>
    </row>
    <row r="3785" spans="1:25" x14ac:dyDescent="0.25">
      <c r="A3785" t="s">
        <v>8733</v>
      </c>
      <c r="B3785">
        <v>2014</v>
      </c>
      <c r="C3785">
        <v>9</v>
      </c>
      <c r="D3785" t="s">
        <v>7865</v>
      </c>
      <c r="E3785" t="s">
        <v>2518</v>
      </c>
      <c r="F3785" t="s">
        <v>2519</v>
      </c>
      <c r="G3785" t="s">
        <v>69</v>
      </c>
      <c r="H3785" t="s">
        <v>70</v>
      </c>
      <c r="I3785" t="s">
        <v>71</v>
      </c>
      <c r="J3785" t="s">
        <v>72</v>
      </c>
      <c r="K3785" t="s">
        <v>7228</v>
      </c>
      <c r="L3785">
        <v>1086</v>
      </c>
      <c r="M3785">
        <v>20000</v>
      </c>
      <c r="N3785" t="s">
        <v>74</v>
      </c>
      <c r="O3785">
        <v>10</v>
      </c>
      <c r="P3785">
        <v>70049005</v>
      </c>
      <c r="Q3785" t="s">
        <v>75</v>
      </c>
      <c r="R3785" t="s">
        <v>76</v>
      </c>
      <c r="S3785" t="s">
        <v>185</v>
      </c>
      <c r="T3785" t="s">
        <v>78</v>
      </c>
      <c r="U3785" t="s">
        <v>8734</v>
      </c>
      <c r="V3785" t="s">
        <v>80</v>
      </c>
      <c r="W3785" t="s">
        <v>81</v>
      </c>
      <c r="X3785" t="s">
        <v>187</v>
      </c>
      <c r="Y3785" t="s">
        <v>7211</v>
      </c>
    </row>
    <row r="3786" spans="1:25" x14ac:dyDescent="0.25">
      <c r="A3786" t="s">
        <v>8735</v>
      </c>
      <c r="B3786">
        <v>2012</v>
      </c>
      <c r="C3786">
        <v>9</v>
      </c>
      <c r="D3786" t="s">
        <v>7292</v>
      </c>
      <c r="E3786" t="s">
        <v>2518</v>
      </c>
      <c r="F3786" t="s">
        <v>2519</v>
      </c>
      <c r="G3786" t="s">
        <v>69</v>
      </c>
      <c r="H3786" t="s">
        <v>70</v>
      </c>
      <c r="I3786" t="s">
        <v>71</v>
      </c>
      <c r="J3786" t="s">
        <v>72</v>
      </c>
      <c r="K3786" t="s">
        <v>7248</v>
      </c>
      <c r="L3786">
        <v>2148</v>
      </c>
      <c r="M3786">
        <v>10000</v>
      </c>
      <c r="N3786" t="s">
        <v>74</v>
      </c>
      <c r="O3786">
        <v>10</v>
      </c>
      <c r="P3786">
        <v>70049005</v>
      </c>
      <c r="Q3786" t="s">
        <v>75</v>
      </c>
      <c r="R3786" t="s">
        <v>76</v>
      </c>
      <c r="S3786" t="s">
        <v>372</v>
      </c>
      <c r="T3786" t="s">
        <v>78</v>
      </c>
      <c r="U3786" t="s">
        <v>8736</v>
      </c>
      <c r="V3786" t="s">
        <v>80</v>
      </c>
      <c r="W3786" t="s">
        <v>81</v>
      </c>
      <c r="X3786" t="s">
        <v>374</v>
      </c>
      <c r="Y3786" t="s">
        <v>7211</v>
      </c>
    </row>
    <row r="3787" spans="1:25" x14ac:dyDescent="0.25">
      <c r="A3787" t="s">
        <v>8737</v>
      </c>
      <c r="B3787">
        <v>2014</v>
      </c>
      <c r="C3787">
        <v>13</v>
      </c>
      <c r="D3787" t="s">
        <v>7512</v>
      </c>
      <c r="E3787" t="s">
        <v>2518</v>
      </c>
      <c r="F3787" t="s">
        <v>2519</v>
      </c>
      <c r="G3787" t="s">
        <v>69</v>
      </c>
      <c r="H3787" t="s">
        <v>70</v>
      </c>
      <c r="I3787" t="s">
        <v>71</v>
      </c>
      <c r="J3787" t="s">
        <v>72</v>
      </c>
      <c r="K3787" t="s">
        <v>7228</v>
      </c>
      <c r="L3787">
        <v>1507</v>
      </c>
      <c r="M3787">
        <v>5000</v>
      </c>
      <c r="N3787" t="s">
        <v>74</v>
      </c>
      <c r="O3787">
        <v>10</v>
      </c>
      <c r="P3787">
        <v>70049005</v>
      </c>
      <c r="Q3787" t="s">
        <v>75</v>
      </c>
      <c r="R3787" t="s">
        <v>76</v>
      </c>
      <c r="S3787" t="s">
        <v>1339</v>
      </c>
      <c r="T3787" t="s">
        <v>78</v>
      </c>
      <c r="U3787" t="s">
        <v>8738</v>
      </c>
      <c r="V3787" t="s">
        <v>80</v>
      </c>
      <c r="W3787" t="s">
        <v>81</v>
      </c>
      <c r="X3787" t="s">
        <v>1341</v>
      </c>
      <c r="Y3787" t="s">
        <v>7211</v>
      </c>
    </row>
    <row r="3788" spans="1:25" x14ac:dyDescent="0.25">
      <c r="A3788" t="s">
        <v>8739</v>
      </c>
      <c r="B3788">
        <v>2015</v>
      </c>
      <c r="C3788">
        <v>4</v>
      </c>
      <c r="D3788" t="s">
        <v>8740</v>
      </c>
      <c r="E3788" t="s">
        <v>2518</v>
      </c>
      <c r="F3788" t="s">
        <v>2519</v>
      </c>
      <c r="G3788" t="s">
        <v>69</v>
      </c>
      <c r="H3788" t="s">
        <v>70</v>
      </c>
      <c r="I3788" t="s">
        <v>71</v>
      </c>
      <c r="J3788" t="s">
        <v>1366</v>
      </c>
      <c r="K3788" t="s">
        <v>7486</v>
      </c>
      <c r="L3788">
        <v>2301</v>
      </c>
      <c r="M3788">
        <v>4235.8900000000003</v>
      </c>
      <c r="N3788" t="s">
        <v>74</v>
      </c>
      <c r="O3788">
        <v>10</v>
      </c>
      <c r="P3788">
        <v>70049005</v>
      </c>
      <c r="Q3788" t="s">
        <v>1368</v>
      </c>
      <c r="R3788" t="s">
        <v>76</v>
      </c>
      <c r="S3788" t="s">
        <v>7395</v>
      </c>
      <c r="T3788" t="s">
        <v>78</v>
      </c>
      <c r="U3788" t="s">
        <v>8741</v>
      </c>
      <c r="V3788" t="s">
        <v>80</v>
      </c>
      <c r="W3788" t="s">
        <v>81</v>
      </c>
      <c r="X3788" t="s">
        <v>208</v>
      </c>
      <c r="Y3788" t="s">
        <v>7211</v>
      </c>
    </row>
    <row r="3789" spans="1:25" x14ac:dyDescent="0.25">
      <c r="A3789" t="s">
        <v>8742</v>
      </c>
      <c r="B3789">
        <v>2014</v>
      </c>
      <c r="C3789">
        <v>7</v>
      </c>
      <c r="D3789" t="s">
        <v>7313</v>
      </c>
      <c r="E3789" t="s">
        <v>2518</v>
      </c>
      <c r="F3789" t="s">
        <v>2519</v>
      </c>
      <c r="G3789" t="s">
        <v>69</v>
      </c>
      <c r="H3789" t="s">
        <v>70</v>
      </c>
      <c r="I3789" t="s">
        <v>71</v>
      </c>
      <c r="J3789" t="s">
        <v>72</v>
      </c>
      <c r="K3789" t="s">
        <v>7228</v>
      </c>
      <c r="L3789">
        <v>1201</v>
      </c>
      <c r="M3789">
        <v>100000</v>
      </c>
      <c r="N3789" t="s">
        <v>74</v>
      </c>
      <c r="O3789">
        <v>10</v>
      </c>
      <c r="P3789">
        <v>70049005</v>
      </c>
      <c r="Q3789" t="s">
        <v>75</v>
      </c>
      <c r="R3789" t="s">
        <v>76</v>
      </c>
      <c r="S3789" t="s">
        <v>193</v>
      </c>
      <c r="T3789" t="s">
        <v>78</v>
      </c>
      <c r="U3789" t="s">
        <v>8743</v>
      </c>
      <c r="V3789" t="s">
        <v>80</v>
      </c>
      <c r="W3789" t="s">
        <v>81</v>
      </c>
      <c r="X3789" t="s">
        <v>195</v>
      </c>
      <c r="Y3789" t="s">
        <v>7211</v>
      </c>
    </row>
    <row r="3790" spans="1:25" x14ac:dyDescent="0.25">
      <c r="A3790" t="s">
        <v>8744</v>
      </c>
      <c r="B3790">
        <v>2012</v>
      </c>
      <c r="C3790">
        <v>7</v>
      </c>
      <c r="D3790" t="s">
        <v>7593</v>
      </c>
      <c r="E3790" t="s">
        <v>2518</v>
      </c>
      <c r="F3790" t="s">
        <v>2519</v>
      </c>
      <c r="G3790" t="s">
        <v>69</v>
      </c>
      <c r="H3790" t="s">
        <v>70</v>
      </c>
      <c r="I3790" t="s">
        <v>71</v>
      </c>
      <c r="J3790" t="s">
        <v>72</v>
      </c>
      <c r="K3790" t="s">
        <v>7248</v>
      </c>
      <c r="L3790">
        <v>1376</v>
      </c>
      <c r="M3790">
        <v>5000</v>
      </c>
      <c r="N3790" t="s">
        <v>74</v>
      </c>
      <c r="O3790">
        <v>10</v>
      </c>
      <c r="P3790">
        <v>70049005</v>
      </c>
      <c r="Q3790" t="s">
        <v>75</v>
      </c>
      <c r="R3790" t="s">
        <v>76</v>
      </c>
      <c r="S3790" t="s">
        <v>607</v>
      </c>
      <c r="T3790" t="s">
        <v>78</v>
      </c>
      <c r="U3790" t="s">
        <v>8745</v>
      </c>
      <c r="V3790" t="s">
        <v>80</v>
      </c>
      <c r="W3790" t="s">
        <v>81</v>
      </c>
      <c r="X3790" t="s">
        <v>291</v>
      </c>
      <c r="Y3790" t="s">
        <v>7211</v>
      </c>
    </row>
    <row r="3791" spans="1:25" x14ac:dyDescent="0.25">
      <c r="A3791" t="s">
        <v>8746</v>
      </c>
      <c r="B3791">
        <v>2017</v>
      </c>
      <c r="C3791">
        <v>12</v>
      </c>
      <c r="D3791" t="s">
        <v>7320</v>
      </c>
      <c r="E3791" t="s">
        <v>2518</v>
      </c>
      <c r="F3791" t="s">
        <v>2519</v>
      </c>
      <c r="G3791" t="s">
        <v>69</v>
      </c>
      <c r="H3791" t="s">
        <v>70</v>
      </c>
      <c r="I3791" t="s">
        <v>71</v>
      </c>
      <c r="J3791" t="s">
        <v>72</v>
      </c>
      <c r="K3791" t="s">
        <v>7224</v>
      </c>
      <c r="L3791">
        <v>2370</v>
      </c>
      <c r="M3791">
        <v>100000</v>
      </c>
      <c r="N3791" t="s">
        <v>74</v>
      </c>
      <c r="O3791">
        <v>10</v>
      </c>
      <c r="P3791">
        <v>70049005</v>
      </c>
      <c r="Q3791" t="s">
        <v>75</v>
      </c>
      <c r="R3791" t="s">
        <v>76</v>
      </c>
      <c r="S3791" t="s">
        <v>165</v>
      </c>
      <c r="T3791" t="s">
        <v>78</v>
      </c>
      <c r="U3791" t="s">
        <v>8747</v>
      </c>
      <c r="V3791" t="s">
        <v>80</v>
      </c>
      <c r="W3791" t="s">
        <v>81</v>
      </c>
      <c r="X3791" t="s">
        <v>167</v>
      </c>
      <c r="Y3791" t="s">
        <v>7211</v>
      </c>
    </row>
    <row r="3792" spans="1:25" x14ac:dyDescent="0.25">
      <c r="A3792" t="s">
        <v>8748</v>
      </c>
      <c r="B3792">
        <v>2013</v>
      </c>
      <c r="C3792">
        <v>10</v>
      </c>
      <c r="D3792" t="s">
        <v>7782</v>
      </c>
      <c r="E3792" t="s">
        <v>2518</v>
      </c>
      <c r="F3792" t="s">
        <v>2519</v>
      </c>
      <c r="G3792" t="s">
        <v>69</v>
      </c>
      <c r="H3792" t="s">
        <v>70</v>
      </c>
      <c r="I3792" t="s">
        <v>71</v>
      </c>
      <c r="J3792" t="s">
        <v>72</v>
      </c>
      <c r="K3792" t="s">
        <v>7241</v>
      </c>
      <c r="L3792">
        <v>1033</v>
      </c>
      <c r="M3792">
        <v>1500</v>
      </c>
      <c r="N3792" t="s">
        <v>74</v>
      </c>
      <c r="O3792">
        <v>10</v>
      </c>
      <c r="P3792">
        <v>70049005</v>
      </c>
      <c r="Q3792" t="s">
        <v>75</v>
      </c>
      <c r="R3792" t="s">
        <v>76</v>
      </c>
      <c r="S3792" t="s">
        <v>1313</v>
      </c>
      <c r="T3792" t="s">
        <v>78</v>
      </c>
      <c r="U3792" t="s">
        <v>8749</v>
      </c>
      <c r="V3792" t="s">
        <v>80</v>
      </c>
      <c r="W3792" t="s">
        <v>81</v>
      </c>
      <c r="X3792" t="s">
        <v>1315</v>
      </c>
      <c r="Y3792" t="s">
        <v>7211</v>
      </c>
    </row>
    <row r="3793" spans="1:25" x14ac:dyDescent="0.25">
      <c r="A3793" t="s">
        <v>8750</v>
      </c>
      <c r="B3793">
        <v>2015</v>
      </c>
      <c r="C3793">
        <v>10</v>
      </c>
      <c r="D3793" t="s">
        <v>7273</v>
      </c>
      <c r="E3793" t="s">
        <v>2518</v>
      </c>
      <c r="F3793" t="s">
        <v>2519</v>
      </c>
      <c r="G3793" t="s">
        <v>69</v>
      </c>
      <c r="H3793" t="s">
        <v>70</v>
      </c>
      <c r="I3793" t="s">
        <v>71</v>
      </c>
      <c r="J3793" t="s">
        <v>72</v>
      </c>
      <c r="K3793" t="s">
        <v>7252</v>
      </c>
      <c r="L3793">
        <v>2124</v>
      </c>
      <c r="M3793">
        <v>50000</v>
      </c>
      <c r="N3793" t="s">
        <v>74</v>
      </c>
      <c r="O3793">
        <v>10</v>
      </c>
      <c r="P3793">
        <v>70049005</v>
      </c>
      <c r="Q3793" t="s">
        <v>75</v>
      </c>
      <c r="R3793" t="s">
        <v>76</v>
      </c>
      <c r="S3793" t="s">
        <v>7360</v>
      </c>
      <c r="T3793" t="s">
        <v>7361</v>
      </c>
      <c r="U3793" t="s">
        <v>8751</v>
      </c>
      <c r="V3793" t="s">
        <v>80</v>
      </c>
      <c r="W3793" t="s">
        <v>81</v>
      </c>
      <c r="X3793" t="s">
        <v>7363</v>
      </c>
      <c r="Y3793" t="s">
        <v>7211</v>
      </c>
    </row>
    <row r="3794" spans="1:25" x14ac:dyDescent="0.25">
      <c r="A3794" t="s">
        <v>8752</v>
      </c>
      <c r="B3794">
        <v>2014</v>
      </c>
      <c r="C3794">
        <v>12</v>
      </c>
      <c r="D3794" t="s">
        <v>7307</v>
      </c>
      <c r="E3794" t="s">
        <v>2518</v>
      </c>
      <c r="F3794" t="s">
        <v>2519</v>
      </c>
      <c r="G3794" t="s">
        <v>69</v>
      </c>
      <c r="H3794" t="s">
        <v>70</v>
      </c>
      <c r="I3794" t="s">
        <v>71</v>
      </c>
      <c r="J3794" t="s">
        <v>72</v>
      </c>
      <c r="K3794" t="s">
        <v>7228</v>
      </c>
      <c r="L3794">
        <v>1605</v>
      </c>
      <c r="M3794">
        <v>500000</v>
      </c>
      <c r="N3794" t="s">
        <v>74</v>
      </c>
      <c r="O3794">
        <v>10</v>
      </c>
      <c r="P3794">
        <v>70049005</v>
      </c>
      <c r="Q3794" t="s">
        <v>75</v>
      </c>
      <c r="R3794" t="s">
        <v>76</v>
      </c>
      <c r="S3794" t="s">
        <v>77</v>
      </c>
      <c r="T3794" t="s">
        <v>78</v>
      </c>
      <c r="U3794" t="s">
        <v>8753</v>
      </c>
      <c r="V3794" t="s">
        <v>80</v>
      </c>
      <c r="W3794" t="s">
        <v>81</v>
      </c>
      <c r="X3794" t="s">
        <v>82</v>
      </c>
      <c r="Y3794" t="s">
        <v>7211</v>
      </c>
    </row>
    <row r="3795" spans="1:25" x14ac:dyDescent="0.25">
      <c r="A3795" t="s">
        <v>8754</v>
      </c>
      <c r="B3795">
        <v>2016</v>
      </c>
      <c r="C3795">
        <v>2</v>
      </c>
      <c r="D3795" t="s">
        <v>7616</v>
      </c>
      <c r="E3795" t="s">
        <v>2518</v>
      </c>
      <c r="F3795" t="s">
        <v>2519</v>
      </c>
      <c r="G3795" t="s">
        <v>69</v>
      </c>
      <c r="H3795" t="s">
        <v>70</v>
      </c>
      <c r="I3795" t="s">
        <v>71</v>
      </c>
      <c r="J3795" t="s">
        <v>72</v>
      </c>
      <c r="K3795" t="s">
        <v>7347</v>
      </c>
      <c r="L3795">
        <v>2155</v>
      </c>
      <c r="M3795">
        <v>11180.36</v>
      </c>
      <c r="N3795" t="s">
        <v>74</v>
      </c>
      <c r="O3795">
        <v>10</v>
      </c>
      <c r="P3795">
        <v>70049005</v>
      </c>
      <c r="Q3795" t="s">
        <v>75</v>
      </c>
      <c r="R3795" t="s">
        <v>76</v>
      </c>
      <c r="S3795" t="s">
        <v>387</v>
      </c>
      <c r="T3795" t="s">
        <v>78</v>
      </c>
      <c r="U3795" t="s">
        <v>8755</v>
      </c>
      <c r="V3795" t="s">
        <v>80</v>
      </c>
      <c r="W3795" t="s">
        <v>81</v>
      </c>
      <c r="X3795" t="s">
        <v>389</v>
      </c>
      <c r="Y3795" t="s">
        <v>7211</v>
      </c>
    </row>
    <row r="3796" spans="1:25" x14ac:dyDescent="0.25">
      <c r="A3796" t="s">
        <v>8756</v>
      </c>
      <c r="B3796">
        <v>2014</v>
      </c>
      <c r="C3796">
        <v>6</v>
      </c>
      <c r="D3796" t="s">
        <v>7902</v>
      </c>
      <c r="E3796" t="s">
        <v>2518</v>
      </c>
      <c r="F3796" t="s">
        <v>2519</v>
      </c>
      <c r="G3796" t="s">
        <v>69</v>
      </c>
      <c r="H3796" t="s">
        <v>70</v>
      </c>
      <c r="I3796" t="s">
        <v>71</v>
      </c>
      <c r="J3796" t="s">
        <v>72</v>
      </c>
      <c r="K3796" t="s">
        <v>7228</v>
      </c>
      <c r="L3796">
        <v>1970</v>
      </c>
      <c r="M3796">
        <v>20000</v>
      </c>
      <c r="N3796" t="s">
        <v>74</v>
      </c>
      <c r="O3796">
        <v>10</v>
      </c>
      <c r="P3796">
        <v>70049005</v>
      </c>
      <c r="Q3796" t="s">
        <v>75</v>
      </c>
      <c r="R3796" t="s">
        <v>76</v>
      </c>
      <c r="S3796" t="s">
        <v>514</v>
      </c>
      <c r="T3796" t="s">
        <v>78</v>
      </c>
      <c r="U3796" t="s">
        <v>8757</v>
      </c>
      <c r="V3796" t="s">
        <v>80</v>
      </c>
      <c r="W3796" t="s">
        <v>81</v>
      </c>
      <c r="X3796" t="s">
        <v>516</v>
      </c>
      <c r="Y3796" t="s">
        <v>7211</v>
      </c>
    </row>
    <row r="3797" spans="1:25" x14ac:dyDescent="0.25">
      <c r="A3797" t="s">
        <v>8758</v>
      </c>
      <c r="B3797">
        <v>2014</v>
      </c>
      <c r="C3797">
        <v>9</v>
      </c>
      <c r="D3797" t="s">
        <v>7696</v>
      </c>
      <c r="E3797" t="s">
        <v>2518</v>
      </c>
      <c r="F3797" t="s">
        <v>2519</v>
      </c>
      <c r="G3797" t="s">
        <v>69</v>
      </c>
      <c r="H3797" t="s">
        <v>70</v>
      </c>
      <c r="I3797" t="s">
        <v>71</v>
      </c>
      <c r="J3797" t="s">
        <v>72</v>
      </c>
      <c r="K3797" t="s">
        <v>7228</v>
      </c>
      <c r="L3797">
        <v>1536</v>
      </c>
      <c r="M3797">
        <v>8000</v>
      </c>
      <c r="N3797" t="s">
        <v>74</v>
      </c>
      <c r="O3797">
        <v>10</v>
      </c>
      <c r="P3797">
        <v>70049005</v>
      </c>
      <c r="Q3797" t="s">
        <v>75</v>
      </c>
      <c r="R3797" t="s">
        <v>76</v>
      </c>
      <c r="S3797" t="s">
        <v>1192</v>
      </c>
      <c r="T3797" t="s">
        <v>78</v>
      </c>
      <c r="U3797" t="s">
        <v>8759</v>
      </c>
      <c r="V3797" t="s">
        <v>80</v>
      </c>
      <c r="W3797" t="s">
        <v>81</v>
      </c>
      <c r="X3797" t="s">
        <v>1194</v>
      </c>
      <c r="Y3797" t="s">
        <v>7211</v>
      </c>
    </row>
    <row r="3798" spans="1:25" x14ac:dyDescent="0.25">
      <c r="A3798" t="s">
        <v>8760</v>
      </c>
      <c r="B3798">
        <v>2014</v>
      </c>
      <c r="C3798">
        <v>5</v>
      </c>
      <c r="D3798" t="s">
        <v>8011</v>
      </c>
      <c r="E3798" t="s">
        <v>2518</v>
      </c>
      <c r="F3798" t="s">
        <v>2519</v>
      </c>
      <c r="G3798" t="s">
        <v>69</v>
      </c>
      <c r="H3798" t="s">
        <v>70</v>
      </c>
      <c r="I3798" t="s">
        <v>71</v>
      </c>
      <c r="J3798" t="s">
        <v>72</v>
      </c>
      <c r="K3798" t="s">
        <v>7228</v>
      </c>
      <c r="L3798">
        <v>2633</v>
      </c>
      <c r="M3798">
        <v>20000</v>
      </c>
      <c r="N3798" t="s">
        <v>74</v>
      </c>
      <c r="O3798">
        <v>10</v>
      </c>
      <c r="P3798">
        <v>70049005</v>
      </c>
      <c r="Q3798" t="s">
        <v>75</v>
      </c>
      <c r="R3798" t="s">
        <v>76</v>
      </c>
      <c r="S3798" t="s">
        <v>340</v>
      </c>
      <c r="T3798" t="s">
        <v>78</v>
      </c>
      <c r="U3798" t="s">
        <v>8761</v>
      </c>
      <c r="V3798" t="s">
        <v>80</v>
      </c>
      <c r="W3798" t="s">
        <v>81</v>
      </c>
      <c r="X3798" t="s">
        <v>342</v>
      </c>
      <c r="Y3798" t="s">
        <v>7211</v>
      </c>
    </row>
    <row r="3799" spans="1:25" x14ac:dyDescent="0.25">
      <c r="A3799" t="s">
        <v>8762</v>
      </c>
      <c r="B3799">
        <v>2014</v>
      </c>
      <c r="C3799">
        <v>11</v>
      </c>
      <c r="D3799" t="s">
        <v>7701</v>
      </c>
      <c r="E3799" t="s">
        <v>2518</v>
      </c>
      <c r="F3799" t="s">
        <v>2519</v>
      </c>
      <c r="G3799" t="s">
        <v>69</v>
      </c>
      <c r="H3799" t="s">
        <v>70</v>
      </c>
      <c r="I3799" t="s">
        <v>71</v>
      </c>
      <c r="J3799" t="s">
        <v>72</v>
      </c>
      <c r="K3799" t="s">
        <v>7228</v>
      </c>
      <c r="L3799">
        <v>1082</v>
      </c>
      <c r="M3799">
        <v>20000</v>
      </c>
      <c r="N3799" t="s">
        <v>74</v>
      </c>
      <c r="O3799">
        <v>10</v>
      </c>
      <c r="P3799">
        <v>70049005</v>
      </c>
      <c r="Q3799" t="s">
        <v>75</v>
      </c>
      <c r="R3799" t="s">
        <v>76</v>
      </c>
      <c r="S3799" t="s">
        <v>525</v>
      </c>
      <c r="T3799" t="s">
        <v>78</v>
      </c>
      <c r="U3799" t="s">
        <v>8763</v>
      </c>
      <c r="V3799" t="s">
        <v>80</v>
      </c>
      <c r="W3799" t="s">
        <v>81</v>
      </c>
      <c r="X3799" t="s">
        <v>527</v>
      </c>
      <c r="Y3799" t="s">
        <v>7211</v>
      </c>
    </row>
    <row r="3800" spans="1:25" x14ac:dyDescent="0.25">
      <c r="A3800" t="s">
        <v>8764</v>
      </c>
      <c r="B3800">
        <v>2012</v>
      </c>
      <c r="C3800">
        <v>11</v>
      </c>
      <c r="D3800" t="s">
        <v>7378</v>
      </c>
      <c r="E3800" t="s">
        <v>2518</v>
      </c>
      <c r="F3800" t="s">
        <v>2519</v>
      </c>
      <c r="G3800" t="s">
        <v>69</v>
      </c>
      <c r="H3800" t="s">
        <v>70</v>
      </c>
      <c r="I3800" t="s">
        <v>71</v>
      </c>
      <c r="J3800" t="s">
        <v>72</v>
      </c>
      <c r="K3800" t="s">
        <v>7248</v>
      </c>
      <c r="L3800">
        <v>1938</v>
      </c>
      <c r="M3800">
        <v>50000</v>
      </c>
      <c r="N3800" t="s">
        <v>74</v>
      </c>
      <c r="O3800">
        <v>10</v>
      </c>
      <c r="P3800">
        <v>70049005</v>
      </c>
      <c r="Q3800" t="s">
        <v>75</v>
      </c>
      <c r="R3800" t="s">
        <v>76</v>
      </c>
      <c r="S3800" t="s">
        <v>900</v>
      </c>
      <c r="T3800" t="s">
        <v>78</v>
      </c>
      <c r="U3800" t="s">
        <v>8765</v>
      </c>
      <c r="V3800" t="s">
        <v>80</v>
      </c>
      <c r="W3800" t="s">
        <v>81</v>
      </c>
      <c r="X3800" t="s">
        <v>902</v>
      </c>
      <c r="Y3800" t="s">
        <v>7211</v>
      </c>
    </row>
    <row r="3801" spans="1:25" x14ac:dyDescent="0.25">
      <c r="A3801" t="s">
        <v>8766</v>
      </c>
      <c r="B3801">
        <v>2014</v>
      </c>
      <c r="C3801">
        <v>12</v>
      </c>
      <c r="D3801" t="s">
        <v>7928</v>
      </c>
      <c r="E3801" t="s">
        <v>2518</v>
      </c>
      <c r="F3801" t="s">
        <v>2519</v>
      </c>
      <c r="G3801" t="s">
        <v>69</v>
      </c>
      <c r="H3801" t="s">
        <v>70</v>
      </c>
      <c r="I3801" t="s">
        <v>71</v>
      </c>
      <c r="J3801" t="s">
        <v>72</v>
      </c>
      <c r="K3801" t="s">
        <v>7228</v>
      </c>
      <c r="L3801">
        <v>2559</v>
      </c>
      <c r="M3801">
        <v>30000</v>
      </c>
      <c r="N3801" t="s">
        <v>74</v>
      </c>
      <c r="O3801">
        <v>10</v>
      </c>
      <c r="P3801">
        <v>70049005</v>
      </c>
      <c r="Q3801" t="s">
        <v>75</v>
      </c>
      <c r="R3801" t="s">
        <v>76</v>
      </c>
      <c r="S3801" t="s">
        <v>858</v>
      </c>
      <c r="T3801" t="s">
        <v>78</v>
      </c>
      <c r="U3801" t="s">
        <v>8767</v>
      </c>
      <c r="V3801" t="s">
        <v>80</v>
      </c>
      <c r="W3801" t="s">
        <v>81</v>
      </c>
      <c r="X3801" t="s">
        <v>860</v>
      </c>
      <c r="Y3801" t="s">
        <v>7211</v>
      </c>
    </row>
    <row r="3802" spans="1:25" x14ac:dyDescent="0.25">
      <c r="A3802" t="s">
        <v>8768</v>
      </c>
      <c r="B3802">
        <v>2016</v>
      </c>
      <c r="C3802">
        <v>8</v>
      </c>
      <c r="D3802" t="s">
        <v>8095</v>
      </c>
      <c r="E3802" t="s">
        <v>2518</v>
      </c>
      <c r="F3802" t="s">
        <v>2519</v>
      </c>
      <c r="G3802" t="s">
        <v>69</v>
      </c>
      <c r="H3802" t="s">
        <v>70</v>
      </c>
      <c r="I3802" t="s">
        <v>71</v>
      </c>
      <c r="J3802" t="s">
        <v>72</v>
      </c>
      <c r="K3802" t="s">
        <v>7237</v>
      </c>
      <c r="L3802">
        <v>2173</v>
      </c>
      <c r="M3802">
        <v>25000</v>
      </c>
      <c r="N3802" t="s">
        <v>74</v>
      </c>
      <c r="O3802">
        <v>10</v>
      </c>
      <c r="P3802">
        <v>70049005</v>
      </c>
      <c r="Q3802" t="s">
        <v>75</v>
      </c>
      <c r="R3802" t="s">
        <v>76</v>
      </c>
      <c r="S3802" t="s">
        <v>450</v>
      </c>
      <c r="T3802" t="s">
        <v>78</v>
      </c>
      <c r="U3802" t="s">
        <v>8769</v>
      </c>
      <c r="V3802" t="s">
        <v>80</v>
      </c>
      <c r="W3802" t="s">
        <v>81</v>
      </c>
      <c r="X3802" t="s">
        <v>452</v>
      </c>
      <c r="Y3802" t="s">
        <v>7211</v>
      </c>
    </row>
    <row r="3803" spans="1:25" x14ac:dyDescent="0.25">
      <c r="A3803" t="s">
        <v>8770</v>
      </c>
      <c r="B3803">
        <v>2010</v>
      </c>
      <c r="C3803">
        <v>1</v>
      </c>
      <c r="D3803" t="s">
        <v>7537</v>
      </c>
      <c r="E3803" t="s">
        <v>2518</v>
      </c>
      <c r="F3803" t="s">
        <v>2519</v>
      </c>
      <c r="G3803" t="s">
        <v>69</v>
      </c>
      <c r="H3803" t="s">
        <v>70</v>
      </c>
      <c r="I3803" t="s">
        <v>71</v>
      </c>
      <c r="J3803" t="s">
        <v>72</v>
      </c>
      <c r="K3803" t="s">
        <v>7214</v>
      </c>
      <c r="L3803">
        <v>1938</v>
      </c>
      <c r="M3803">
        <v>20000</v>
      </c>
      <c r="N3803" t="s">
        <v>74</v>
      </c>
      <c r="O3803">
        <v>10</v>
      </c>
      <c r="P3803">
        <v>70049005</v>
      </c>
      <c r="Q3803" t="s">
        <v>75</v>
      </c>
      <c r="R3803" t="s">
        <v>76</v>
      </c>
      <c r="S3803" t="s">
        <v>900</v>
      </c>
      <c r="T3803" t="s">
        <v>78</v>
      </c>
      <c r="U3803" t="s">
        <v>8771</v>
      </c>
      <c r="V3803" t="s">
        <v>80</v>
      </c>
      <c r="W3803" t="s">
        <v>81</v>
      </c>
      <c r="X3803" t="s">
        <v>902</v>
      </c>
      <c r="Y3803" t="s">
        <v>7211</v>
      </c>
    </row>
    <row r="3804" spans="1:25" x14ac:dyDescent="0.25">
      <c r="A3804" t="s">
        <v>8772</v>
      </c>
      <c r="B3804">
        <v>2012</v>
      </c>
      <c r="C3804">
        <v>3</v>
      </c>
      <c r="D3804" t="s">
        <v>8364</v>
      </c>
      <c r="E3804" t="s">
        <v>2518</v>
      </c>
      <c r="F3804" t="s">
        <v>2519</v>
      </c>
      <c r="G3804" t="s">
        <v>69</v>
      </c>
      <c r="H3804" t="s">
        <v>70</v>
      </c>
      <c r="I3804" t="s">
        <v>71</v>
      </c>
      <c r="J3804" t="s">
        <v>72</v>
      </c>
      <c r="K3804" t="s">
        <v>7248</v>
      </c>
      <c r="L3804">
        <v>2601</v>
      </c>
      <c r="M3804">
        <v>5000</v>
      </c>
      <c r="N3804" t="s">
        <v>74</v>
      </c>
      <c r="O3804">
        <v>10</v>
      </c>
      <c r="P3804">
        <v>70049005</v>
      </c>
      <c r="Q3804" t="s">
        <v>75</v>
      </c>
      <c r="R3804" t="s">
        <v>76</v>
      </c>
      <c r="S3804" t="s">
        <v>914</v>
      </c>
      <c r="T3804" t="s">
        <v>78</v>
      </c>
      <c r="U3804" t="s">
        <v>8773</v>
      </c>
      <c r="V3804" t="s">
        <v>80</v>
      </c>
      <c r="W3804" t="s">
        <v>81</v>
      </c>
      <c r="X3804" t="s">
        <v>916</v>
      </c>
      <c r="Y3804" t="s">
        <v>7211</v>
      </c>
    </row>
    <row r="3805" spans="1:25" x14ac:dyDescent="0.25">
      <c r="A3805" t="s">
        <v>8774</v>
      </c>
      <c r="B3805">
        <v>2014</v>
      </c>
      <c r="C3805">
        <v>9</v>
      </c>
      <c r="D3805" t="s">
        <v>8775</v>
      </c>
      <c r="E3805" t="s">
        <v>2518</v>
      </c>
      <c r="F3805" t="s">
        <v>2519</v>
      </c>
      <c r="G3805" t="s">
        <v>69</v>
      </c>
      <c r="H3805" t="s">
        <v>70</v>
      </c>
      <c r="I3805" t="s">
        <v>71</v>
      </c>
      <c r="J3805" t="s">
        <v>72</v>
      </c>
      <c r="K3805" t="s">
        <v>8776</v>
      </c>
      <c r="L3805">
        <v>1853</v>
      </c>
      <c r="M3805">
        <v>43575</v>
      </c>
      <c r="N3805" t="s">
        <v>74</v>
      </c>
      <c r="O3805">
        <v>10</v>
      </c>
      <c r="P3805">
        <v>70049005</v>
      </c>
      <c r="Q3805" t="s">
        <v>75</v>
      </c>
      <c r="R3805" t="s">
        <v>76</v>
      </c>
      <c r="S3805" t="s">
        <v>1230</v>
      </c>
      <c r="T3805" t="s">
        <v>78</v>
      </c>
      <c r="U3805" t="s">
        <v>8777</v>
      </c>
      <c r="V3805" t="s">
        <v>80</v>
      </c>
      <c r="W3805" t="s">
        <v>81</v>
      </c>
      <c r="X3805" t="s">
        <v>1232</v>
      </c>
      <c r="Y3805" t="s">
        <v>7211</v>
      </c>
    </row>
    <row r="3806" spans="1:25" x14ac:dyDescent="0.25">
      <c r="A3806" t="s">
        <v>8778</v>
      </c>
      <c r="B3806">
        <v>2013</v>
      </c>
      <c r="C3806">
        <v>10</v>
      </c>
      <c r="D3806" t="s">
        <v>7782</v>
      </c>
      <c r="E3806" t="s">
        <v>2518</v>
      </c>
      <c r="F3806" t="s">
        <v>2519</v>
      </c>
      <c r="G3806" t="s">
        <v>69</v>
      </c>
      <c r="H3806" t="s">
        <v>70</v>
      </c>
      <c r="I3806" t="s">
        <v>71</v>
      </c>
      <c r="J3806" t="s">
        <v>72</v>
      </c>
      <c r="K3806" t="s">
        <v>7241</v>
      </c>
      <c r="L3806">
        <v>1701</v>
      </c>
      <c r="M3806">
        <v>50000</v>
      </c>
      <c r="N3806" t="s">
        <v>74</v>
      </c>
      <c r="O3806">
        <v>10</v>
      </c>
      <c r="P3806">
        <v>70049005</v>
      </c>
      <c r="Q3806" t="s">
        <v>75</v>
      </c>
      <c r="R3806" t="s">
        <v>76</v>
      </c>
      <c r="S3806" t="s">
        <v>896</v>
      </c>
      <c r="T3806" t="s">
        <v>78</v>
      </c>
      <c r="U3806" t="s">
        <v>8779</v>
      </c>
      <c r="V3806" t="s">
        <v>80</v>
      </c>
      <c r="W3806" t="s">
        <v>81</v>
      </c>
      <c r="X3806" t="s">
        <v>898</v>
      </c>
      <c r="Y3806" t="s">
        <v>7211</v>
      </c>
    </row>
    <row r="3807" spans="1:25" x14ac:dyDescent="0.25">
      <c r="A3807" t="s">
        <v>8780</v>
      </c>
      <c r="B3807">
        <v>2012</v>
      </c>
      <c r="C3807">
        <v>4</v>
      </c>
      <c r="D3807" t="s">
        <v>7359</v>
      </c>
      <c r="E3807" t="s">
        <v>2518</v>
      </c>
      <c r="F3807" t="s">
        <v>2519</v>
      </c>
      <c r="G3807" t="s">
        <v>69</v>
      </c>
      <c r="H3807" t="s">
        <v>70</v>
      </c>
      <c r="I3807" t="s">
        <v>71</v>
      </c>
      <c r="J3807" t="s">
        <v>72</v>
      </c>
      <c r="K3807" t="s">
        <v>7248</v>
      </c>
      <c r="L3807">
        <v>2601</v>
      </c>
      <c r="M3807">
        <v>5000</v>
      </c>
      <c r="N3807" t="s">
        <v>74</v>
      </c>
      <c r="O3807">
        <v>10</v>
      </c>
      <c r="P3807">
        <v>70049005</v>
      </c>
      <c r="Q3807" t="s">
        <v>75</v>
      </c>
      <c r="R3807" t="s">
        <v>76</v>
      </c>
      <c r="S3807" t="s">
        <v>914</v>
      </c>
      <c r="T3807" t="s">
        <v>78</v>
      </c>
      <c r="U3807" t="s">
        <v>8781</v>
      </c>
      <c r="V3807" t="s">
        <v>80</v>
      </c>
      <c r="W3807" t="s">
        <v>81</v>
      </c>
      <c r="X3807" t="s">
        <v>916</v>
      </c>
      <c r="Y3807" t="s">
        <v>7211</v>
      </c>
    </row>
    <row r="3808" spans="1:25" x14ac:dyDescent="0.25">
      <c r="A3808" t="s">
        <v>8782</v>
      </c>
      <c r="B3808">
        <v>2012</v>
      </c>
      <c r="C3808">
        <v>9</v>
      </c>
      <c r="D3808" t="s">
        <v>7292</v>
      </c>
      <c r="E3808" t="s">
        <v>2518</v>
      </c>
      <c r="F3808" t="s">
        <v>2519</v>
      </c>
      <c r="G3808" t="s">
        <v>69</v>
      </c>
      <c r="H3808" t="s">
        <v>70</v>
      </c>
      <c r="I3808" t="s">
        <v>71</v>
      </c>
      <c r="J3808" t="s">
        <v>72</v>
      </c>
      <c r="K3808" t="s">
        <v>7248</v>
      </c>
      <c r="L3808">
        <v>1331</v>
      </c>
      <c r="M3808">
        <v>5000</v>
      </c>
      <c r="N3808" t="s">
        <v>74</v>
      </c>
      <c r="O3808">
        <v>10</v>
      </c>
      <c r="P3808">
        <v>70049005</v>
      </c>
      <c r="Q3808" t="s">
        <v>75</v>
      </c>
      <c r="R3808" t="s">
        <v>76</v>
      </c>
      <c r="S3808" t="s">
        <v>494</v>
      </c>
      <c r="T3808" t="s">
        <v>78</v>
      </c>
      <c r="U3808" t="s">
        <v>8783</v>
      </c>
      <c r="V3808" t="s">
        <v>80</v>
      </c>
      <c r="W3808" t="s">
        <v>81</v>
      </c>
      <c r="X3808" t="s">
        <v>496</v>
      </c>
      <c r="Y3808" t="s">
        <v>7211</v>
      </c>
    </row>
    <row r="3809" spans="1:25" x14ac:dyDescent="0.25">
      <c r="A3809" t="s">
        <v>8784</v>
      </c>
      <c r="B3809">
        <v>2016</v>
      </c>
      <c r="C3809">
        <v>9</v>
      </c>
      <c r="D3809" t="s">
        <v>8785</v>
      </c>
      <c r="E3809" t="s">
        <v>2518</v>
      </c>
      <c r="F3809" t="s">
        <v>2519</v>
      </c>
      <c r="G3809" t="s">
        <v>69</v>
      </c>
      <c r="H3809" t="s">
        <v>70</v>
      </c>
      <c r="I3809" t="s">
        <v>71</v>
      </c>
      <c r="J3809" t="s">
        <v>72</v>
      </c>
      <c r="K3809" t="s">
        <v>7347</v>
      </c>
      <c r="L3809">
        <v>1605</v>
      </c>
      <c r="M3809">
        <v>27046.5</v>
      </c>
      <c r="N3809" t="s">
        <v>74</v>
      </c>
      <c r="O3809">
        <v>10</v>
      </c>
      <c r="P3809">
        <v>70049005</v>
      </c>
      <c r="Q3809" t="s">
        <v>75</v>
      </c>
      <c r="R3809" t="s">
        <v>76</v>
      </c>
      <c r="S3809" t="s">
        <v>77</v>
      </c>
      <c r="T3809" t="s">
        <v>78</v>
      </c>
      <c r="U3809" t="s">
        <v>8786</v>
      </c>
      <c r="V3809" t="s">
        <v>80</v>
      </c>
      <c r="W3809" t="s">
        <v>81</v>
      </c>
      <c r="X3809" t="s">
        <v>82</v>
      </c>
      <c r="Y3809" t="s">
        <v>7211</v>
      </c>
    </row>
    <row r="3810" spans="1:25" x14ac:dyDescent="0.25">
      <c r="A3810" t="s">
        <v>8787</v>
      </c>
      <c r="B3810">
        <v>2010</v>
      </c>
      <c r="C3810">
        <v>1</v>
      </c>
      <c r="D3810" t="s">
        <v>8383</v>
      </c>
      <c r="E3810" t="s">
        <v>2518</v>
      </c>
      <c r="F3810" t="s">
        <v>2519</v>
      </c>
      <c r="G3810" t="s">
        <v>69</v>
      </c>
      <c r="H3810" t="s">
        <v>70</v>
      </c>
      <c r="I3810" t="s">
        <v>71</v>
      </c>
      <c r="J3810" t="s">
        <v>72</v>
      </c>
      <c r="K3810" t="s">
        <v>7214</v>
      </c>
      <c r="L3810">
        <v>1535</v>
      </c>
      <c r="M3810">
        <v>5000</v>
      </c>
      <c r="N3810" t="s">
        <v>74</v>
      </c>
      <c r="O3810">
        <v>10</v>
      </c>
      <c r="P3810">
        <v>70049005</v>
      </c>
      <c r="Q3810" t="s">
        <v>75</v>
      </c>
      <c r="R3810" t="s">
        <v>76</v>
      </c>
      <c r="S3810" t="s">
        <v>2728</v>
      </c>
      <c r="T3810" t="s">
        <v>78</v>
      </c>
      <c r="U3810" t="s">
        <v>8788</v>
      </c>
      <c r="V3810" t="s">
        <v>1601</v>
      </c>
      <c r="W3810" t="s">
        <v>81</v>
      </c>
      <c r="X3810" t="s">
        <v>2730</v>
      </c>
      <c r="Y3810" t="s">
        <v>7211</v>
      </c>
    </row>
    <row r="3811" spans="1:25" x14ac:dyDescent="0.25">
      <c r="A3811" t="s">
        <v>8789</v>
      </c>
      <c r="B3811">
        <v>2015</v>
      </c>
      <c r="C3811">
        <v>7</v>
      </c>
      <c r="D3811" t="s">
        <v>7461</v>
      </c>
      <c r="E3811" t="s">
        <v>2518</v>
      </c>
      <c r="F3811" t="s">
        <v>2519</v>
      </c>
      <c r="G3811" t="s">
        <v>69</v>
      </c>
      <c r="H3811" t="s">
        <v>70</v>
      </c>
      <c r="I3811" t="s">
        <v>71</v>
      </c>
      <c r="J3811" t="s">
        <v>72</v>
      </c>
      <c r="K3811" t="s">
        <v>7252</v>
      </c>
      <c r="L3811">
        <v>1002</v>
      </c>
      <c r="M3811">
        <v>50000</v>
      </c>
      <c r="N3811" t="s">
        <v>74</v>
      </c>
      <c r="O3811">
        <v>10</v>
      </c>
      <c r="P3811">
        <v>70049005</v>
      </c>
      <c r="Q3811" t="s">
        <v>75</v>
      </c>
      <c r="R3811" t="s">
        <v>76</v>
      </c>
      <c r="S3811" t="s">
        <v>301</v>
      </c>
      <c r="T3811" t="s">
        <v>78</v>
      </c>
      <c r="U3811" t="s">
        <v>8790</v>
      </c>
      <c r="V3811" t="s">
        <v>80</v>
      </c>
      <c r="W3811" t="s">
        <v>81</v>
      </c>
      <c r="X3811" t="s">
        <v>303</v>
      </c>
      <c r="Y3811" t="s">
        <v>7211</v>
      </c>
    </row>
    <row r="3812" spans="1:25" x14ac:dyDescent="0.25">
      <c r="A3812" t="s">
        <v>8791</v>
      </c>
      <c r="B3812">
        <v>2014</v>
      </c>
      <c r="C3812">
        <v>11</v>
      </c>
      <c r="D3812" t="s">
        <v>7701</v>
      </c>
      <c r="E3812" t="s">
        <v>2518</v>
      </c>
      <c r="F3812" t="s">
        <v>2519</v>
      </c>
      <c r="G3812" t="s">
        <v>69</v>
      </c>
      <c r="H3812" t="s">
        <v>70</v>
      </c>
      <c r="I3812" t="s">
        <v>71</v>
      </c>
      <c r="J3812" t="s">
        <v>72</v>
      </c>
      <c r="K3812" t="s">
        <v>7228</v>
      </c>
      <c r="L3812">
        <v>2571</v>
      </c>
      <c r="M3812">
        <v>10000</v>
      </c>
      <c r="N3812" t="s">
        <v>74</v>
      </c>
      <c r="O3812">
        <v>10</v>
      </c>
      <c r="P3812">
        <v>70049005</v>
      </c>
      <c r="Q3812" t="s">
        <v>75</v>
      </c>
      <c r="R3812" t="s">
        <v>76</v>
      </c>
      <c r="S3812" t="s">
        <v>955</v>
      </c>
      <c r="T3812" t="s">
        <v>78</v>
      </c>
      <c r="U3812" t="s">
        <v>8792</v>
      </c>
      <c r="V3812" t="s">
        <v>80</v>
      </c>
      <c r="W3812" t="s">
        <v>81</v>
      </c>
      <c r="X3812" t="s">
        <v>957</v>
      </c>
      <c r="Y3812" t="s">
        <v>7211</v>
      </c>
    </row>
    <row r="3813" spans="1:25" x14ac:dyDescent="0.25">
      <c r="A3813" t="s">
        <v>8793</v>
      </c>
      <c r="B3813">
        <v>2010</v>
      </c>
      <c r="C3813">
        <v>3</v>
      </c>
      <c r="D3813" t="s">
        <v>7489</v>
      </c>
      <c r="E3813" t="s">
        <v>2518</v>
      </c>
      <c r="F3813" t="s">
        <v>2519</v>
      </c>
      <c r="G3813" t="s">
        <v>69</v>
      </c>
      <c r="H3813" t="s">
        <v>70</v>
      </c>
      <c r="I3813" t="s">
        <v>71</v>
      </c>
      <c r="J3813" t="s">
        <v>72</v>
      </c>
      <c r="K3813" t="s">
        <v>7214</v>
      </c>
      <c r="L3813">
        <v>1033</v>
      </c>
      <c r="M3813">
        <v>2000</v>
      </c>
      <c r="N3813" t="s">
        <v>74</v>
      </c>
      <c r="O3813">
        <v>10</v>
      </c>
      <c r="P3813">
        <v>70049005</v>
      </c>
      <c r="Q3813" t="s">
        <v>75</v>
      </c>
      <c r="R3813" t="s">
        <v>76</v>
      </c>
      <c r="S3813" t="s">
        <v>1313</v>
      </c>
      <c r="T3813" t="s">
        <v>78</v>
      </c>
      <c r="U3813" t="s">
        <v>8794</v>
      </c>
      <c r="V3813" t="s">
        <v>80</v>
      </c>
      <c r="W3813" t="s">
        <v>81</v>
      </c>
      <c r="X3813" t="s">
        <v>1315</v>
      </c>
      <c r="Y3813" t="s">
        <v>7211</v>
      </c>
    </row>
    <row r="3814" spans="1:25" x14ac:dyDescent="0.25">
      <c r="A3814" t="s">
        <v>8795</v>
      </c>
      <c r="B3814">
        <v>2013</v>
      </c>
      <c r="C3814">
        <v>7</v>
      </c>
      <c r="D3814" t="s">
        <v>7372</v>
      </c>
      <c r="E3814" t="s">
        <v>2518</v>
      </c>
      <c r="F3814" t="s">
        <v>2519</v>
      </c>
      <c r="G3814" t="s">
        <v>69</v>
      </c>
      <c r="H3814" t="s">
        <v>70</v>
      </c>
      <c r="I3814" t="s">
        <v>71</v>
      </c>
      <c r="J3814" t="s">
        <v>72</v>
      </c>
      <c r="K3814" t="s">
        <v>7241</v>
      </c>
      <c r="L3814">
        <v>1860</v>
      </c>
      <c r="M3814">
        <v>10000</v>
      </c>
      <c r="N3814" t="s">
        <v>74</v>
      </c>
      <c r="O3814">
        <v>10</v>
      </c>
      <c r="P3814">
        <v>70049005</v>
      </c>
      <c r="Q3814" t="s">
        <v>75</v>
      </c>
      <c r="R3814" t="s">
        <v>76</v>
      </c>
      <c r="S3814" t="s">
        <v>1183</v>
      </c>
      <c r="T3814" t="s">
        <v>78</v>
      </c>
      <c r="U3814" t="s">
        <v>8796</v>
      </c>
      <c r="V3814" t="s">
        <v>80</v>
      </c>
      <c r="W3814" t="s">
        <v>81</v>
      </c>
      <c r="X3814" t="s">
        <v>1185</v>
      </c>
      <c r="Y3814" t="s">
        <v>7211</v>
      </c>
    </row>
    <row r="3815" spans="1:25" x14ac:dyDescent="0.25">
      <c r="A3815" t="s">
        <v>8797</v>
      </c>
      <c r="B3815">
        <v>2014</v>
      </c>
      <c r="C3815">
        <v>11</v>
      </c>
      <c r="D3815" t="s">
        <v>8493</v>
      </c>
      <c r="E3815" t="s">
        <v>2518</v>
      </c>
      <c r="F3815" t="s">
        <v>2519</v>
      </c>
      <c r="G3815" t="s">
        <v>69</v>
      </c>
      <c r="H3815" t="s">
        <v>70</v>
      </c>
      <c r="I3815" t="s">
        <v>71</v>
      </c>
      <c r="J3815" t="s">
        <v>72</v>
      </c>
      <c r="K3815" t="s">
        <v>7228</v>
      </c>
      <c r="L3815">
        <v>1035</v>
      </c>
      <c r="M3815">
        <v>15000</v>
      </c>
      <c r="N3815" t="s">
        <v>74</v>
      </c>
      <c r="O3815">
        <v>10</v>
      </c>
      <c r="P3815">
        <v>70049005</v>
      </c>
      <c r="Q3815" t="s">
        <v>75</v>
      </c>
      <c r="R3815" t="s">
        <v>76</v>
      </c>
      <c r="S3815" t="s">
        <v>248</v>
      </c>
      <c r="T3815" t="s">
        <v>78</v>
      </c>
      <c r="U3815" t="s">
        <v>8798</v>
      </c>
      <c r="V3815" t="s">
        <v>80</v>
      </c>
      <c r="W3815" t="s">
        <v>81</v>
      </c>
      <c r="X3815" t="s">
        <v>250</v>
      </c>
      <c r="Y3815" t="s">
        <v>7211</v>
      </c>
    </row>
    <row r="3816" spans="1:25" x14ac:dyDescent="0.25">
      <c r="A3816" t="s">
        <v>8799</v>
      </c>
      <c r="B3816">
        <v>2013</v>
      </c>
      <c r="C3816">
        <v>7</v>
      </c>
      <c r="D3816" t="s">
        <v>7372</v>
      </c>
      <c r="E3816" t="s">
        <v>2518</v>
      </c>
      <c r="F3816" t="s">
        <v>2519</v>
      </c>
      <c r="G3816" t="s">
        <v>69</v>
      </c>
      <c r="H3816" t="s">
        <v>70</v>
      </c>
      <c r="I3816" t="s">
        <v>71</v>
      </c>
      <c r="J3816" t="s">
        <v>72</v>
      </c>
      <c r="K3816" t="s">
        <v>7241</v>
      </c>
      <c r="L3816">
        <v>1841</v>
      </c>
      <c r="M3816">
        <v>200000</v>
      </c>
      <c r="N3816" t="s">
        <v>74</v>
      </c>
      <c r="O3816">
        <v>10</v>
      </c>
      <c r="P3816">
        <v>70049005</v>
      </c>
      <c r="Q3816" t="s">
        <v>75</v>
      </c>
      <c r="R3816" t="s">
        <v>76</v>
      </c>
      <c r="S3816" t="s">
        <v>113</v>
      </c>
      <c r="T3816" t="s">
        <v>78</v>
      </c>
      <c r="U3816" t="s">
        <v>8800</v>
      </c>
      <c r="V3816" t="s">
        <v>80</v>
      </c>
      <c r="W3816" t="s">
        <v>81</v>
      </c>
      <c r="X3816" t="s">
        <v>115</v>
      </c>
      <c r="Y3816" t="s">
        <v>7211</v>
      </c>
    </row>
    <row r="3817" spans="1:25" x14ac:dyDescent="0.25">
      <c r="A3817" t="s">
        <v>8801</v>
      </c>
      <c r="B3817">
        <v>2011</v>
      </c>
      <c r="C3817">
        <v>9</v>
      </c>
      <c r="D3817" t="s">
        <v>7352</v>
      </c>
      <c r="E3817" t="s">
        <v>2518</v>
      </c>
      <c r="F3817" t="s">
        <v>2519</v>
      </c>
      <c r="G3817" t="s">
        <v>69</v>
      </c>
      <c r="H3817" t="s">
        <v>70</v>
      </c>
      <c r="I3817" t="s">
        <v>71</v>
      </c>
      <c r="J3817" t="s">
        <v>72</v>
      </c>
      <c r="K3817" t="s">
        <v>7262</v>
      </c>
      <c r="L3817">
        <v>1605</v>
      </c>
      <c r="M3817">
        <v>100000</v>
      </c>
      <c r="N3817" t="s">
        <v>74</v>
      </c>
      <c r="O3817">
        <v>10</v>
      </c>
      <c r="P3817">
        <v>70049005</v>
      </c>
      <c r="Q3817" t="s">
        <v>75</v>
      </c>
      <c r="R3817" t="s">
        <v>76</v>
      </c>
      <c r="S3817" t="s">
        <v>77</v>
      </c>
      <c r="T3817" t="s">
        <v>78</v>
      </c>
      <c r="U3817" t="s">
        <v>8802</v>
      </c>
      <c r="V3817" t="s">
        <v>80</v>
      </c>
      <c r="W3817" t="s">
        <v>81</v>
      </c>
      <c r="X3817" t="s">
        <v>82</v>
      </c>
      <c r="Y3817" t="s">
        <v>7211</v>
      </c>
    </row>
    <row r="3818" spans="1:25" x14ac:dyDescent="0.25">
      <c r="A3818" t="s">
        <v>8803</v>
      </c>
      <c r="B3818">
        <v>2010</v>
      </c>
      <c r="C3818">
        <v>9</v>
      </c>
      <c r="D3818" t="s">
        <v>7436</v>
      </c>
      <c r="E3818" t="s">
        <v>2518</v>
      </c>
      <c r="F3818" t="s">
        <v>2519</v>
      </c>
      <c r="G3818" t="s">
        <v>69</v>
      </c>
      <c r="H3818" t="s">
        <v>70</v>
      </c>
      <c r="I3818" t="s">
        <v>71</v>
      </c>
      <c r="J3818" t="s">
        <v>72</v>
      </c>
      <c r="K3818" t="s">
        <v>7214</v>
      </c>
      <c r="L3818">
        <v>1101</v>
      </c>
      <c r="M3818">
        <v>300000</v>
      </c>
      <c r="N3818" t="s">
        <v>74</v>
      </c>
      <c r="O3818">
        <v>10</v>
      </c>
      <c r="P3818">
        <v>70049005</v>
      </c>
      <c r="Q3818" t="s">
        <v>75</v>
      </c>
      <c r="R3818" t="s">
        <v>76</v>
      </c>
      <c r="S3818" t="s">
        <v>1028</v>
      </c>
      <c r="T3818" t="s">
        <v>78</v>
      </c>
      <c r="U3818" t="s">
        <v>8804</v>
      </c>
      <c r="V3818" t="s">
        <v>80</v>
      </c>
      <c r="W3818" t="s">
        <v>81</v>
      </c>
      <c r="X3818" t="s">
        <v>1030</v>
      </c>
      <c r="Y3818" t="s">
        <v>7211</v>
      </c>
    </row>
    <row r="3819" spans="1:25" x14ac:dyDescent="0.25">
      <c r="A3819" t="s">
        <v>8805</v>
      </c>
      <c r="B3819">
        <v>2012</v>
      </c>
      <c r="C3819">
        <v>6</v>
      </c>
      <c r="D3819" t="s">
        <v>7329</v>
      </c>
      <c r="E3819" t="s">
        <v>2518</v>
      </c>
      <c r="F3819" t="s">
        <v>2519</v>
      </c>
      <c r="G3819" t="s">
        <v>69</v>
      </c>
      <c r="H3819" t="s">
        <v>70</v>
      </c>
      <c r="I3819" t="s">
        <v>71</v>
      </c>
      <c r="J3819" t="s">
        <v>72</v>
      </c>
      <c r="K3819" t="s">
        <v>7248</v>
      </c>
      <c r="L3819">
        <v>1238</v>
      </c>
      <c r="M3819">
        <v>9176</v>
      </c>
      <c r="N3819" t="s">
        <v>74</v>
      </c>
      <c r="O3819">
        <v>10</v>
      </c>
      <c r="P3819">
        <v>70049005</v>
      </c>
      <c r="Q3819" t="s">
        <v>75</v>
      </c>
      <c r="R3819" t="s">
        <v>76</v>
      </c>
      <c r="S3819" t="s">
        <v>153</v>
      </c>
      <c r="T3819" t="s">
        <v>78</v>
      </c>
      <c r="U3819" t="s">
        <v>8806</v>
      </c>
      <c r="V3819" t="s">
        <v>80</v>
      </c>
      <c r="W3819" t="s">
        <v>81</v>
      </c>
      <c r="X3819" t="s">
        <v>155</v>
      </c>
      <c r="Y3819" t="s">
        <v>7211</v>
      </c>
    </row>
    <row r="3820" spans="1:25" x14ac:dyDescent="0.25">
      <c r="A3820" t="s">
        <v>8807</v>
      </c>
      <c r="B3820">
        <v>2014</v>
      </c>
      <c r="C3820">
        <v>4</v>
      </c>
      <c r="D3820" t="s">
        <v>7227</v>
      </c>
      <c r="E3820" t="s">
        <v>2518</v>
      </c>
      <c r="F3820" t="s">
        <v>2519</v>
      </c>
      <c r="G3820" t="s">
        <v>69</v>
      </c>
      <c r="H3820" t="s">
        <v>70</v>
      </c>
      <c r="I3820" t="s">
        <v>71</v>
      </c>
      <c r="J3820" t="s">
        <v>72</v>
      </c>
      <c r="K3820" t="s">
        <v>7228</v>
      </c>
      <c r="L3820">
        <v>1860</v>
      </c>
      <c r="M3820">
        <v>5000</v>
      </c>
      <c r="N3820" t="s">
        <v>74</v>
      </c>
      <c r="O3820">
        <v>10</v>
      </c>
      <c r="P3820">
        <v>70049005</v>
      </c>
      <c r="Q3820" t="s">
        <v>75</v>
      </c>
      <c r="R3820" t="s">
        <v>76</v>
      </c>
      <c r="S3820" t="s">
        <v>1183</v>
      </c>
      <c r="T3820" t="s">
        <v>78</v>
      </c>
      <c r="U3820" t="s">
        <v>8808</v>
      </c>
      <c r="V3820" t="s">
        <v>80</v>
      </c>
      <c r="W3820" t="s">
        <v>81</v>
      </c>
      <c r="X3820" t="s">
        <v>1185</v>
      </c>
      <c r="Y3820" t="s">
        <v>7211</v>
      </c>
    </row>
    <row r="3821" spans="1:25" x14ac:dyDescent="0.25">
      <c r="A3821" t="s">
        <v>8809</v>
      </c>
      <c r="B3821">
        <v>2014</v>
      </c>
      <c r="C3821">
        <v>13</v>
      </c>
      <c r="D3821" t="s">
        <v>7543</v>
      </c>
      <c r="E3821" t="s">
        <v>2518</v>
      </c>
      <c r="F3821" t="s">
        <v>2519</v>
      </c>
      <c r="G3821" t="s">
        <v>69</v>
      </c>
      <c r="H3821" t="s">
        <v>70</v>
      </c>
      <c r="I3821" t="s">
        <v>71</v>
      </c>
      <c r="J3821" t="s">
        <v>72</v>
      </c>
      <c r="K3821" t="s">
        <v>7228</v>
      </c>
      <c r="L3821">
        <v>1086</v>
      </c>
      <c r="M3821">
        <v>7500</v>
      </c>
      <c r="N3821" t="s">
        <v>74</v>
      </c>
      <c r="O3821">
        <v>10</v>
      </c>
      <c r="P3821">
        <v>70049005</v>
      </c>
      <c r="Q3821" t="s">
        <v>75</v>
      </c>
      <c r="R3821" t="s">
        <v>76</v>
      </c>
      <c r="S3821" t="s">
        <v>185</v>
      </c>
      <c r="T3821" t="s">
        <v>78</v>
      </c>
      <c r="U3821" t="s">
        <v>8810</v>
      </c>
      <c r="V3821" t="s">
        <v>80</v>
      </c>
      <c r="W3821" t="s">
        <v>81</v>
      </c>
      <c r="X3821" t="s">
        <v>187</v>
      </c>
      <c r="Y3821" t="s">
        <v>7211</v>
      </c>
    </row>
    <row r="3822" spans="1:25" x14ac:dyDescent="0.25">
      <c r="A3822" t="s">
        <v>8811</v>
      </c>
      <c r="B3822">
        <v>2010</v>
      </c>
      <c r="C3822">
        <v>1</v>
      </c>
      <c r="D3822" t="s">
        <v>7537</v>
      </c>
      <c r="E3822" t="s">
        <v>2518</v>
      </c>
      <c r="F3822" t="s">
        <v>2519</v>
      </c>
      <c r="G3822" t="s">
        <v>69</v>
      </c>
      <c r="H3822" t="s">
        <v>70</v>
      </c>
      <c r="I3822" t="s">
        <v>71</v>
      </c>
      <c r="J3822" t="s">
        <v>72</v>
      </c>
      <c r="K3822" t="s">
        <v>7214</v>
      </c>
      <c r="L3822">
        <v>1701</v>
      </c>
      <c r="M3822">
        <v>200000</v>
      </c>
      <c r="N3822" t="s">
        <v>74</v>
      </c>
      <c r="O3822">
        <v>10</v>
      </c>
      <c r="P3822">
        <v>70049005</v>
      </c>
      <c r="Q3822" t="s">
        <v>75</v>
      </c>
      <c r="R3822" t="s">
        <v>76</v>
      </c>
      <c r="S3822" t="s">
        <v>896</v>
      </c>
      <c r="T3822" t="s">
        <v>78</v>
      </c>
      <c r="U3822" t="s">
        <v>8812</v>
      </c>
      <c r="V3822" t="s">
        <v>80</v>
      </c>
      <c r="W3822" t="s">
        <v>81</v>
      </c>
      <c r="X3822" t="s">
        <v>898</v>
      </c>
      <c r="Y3822" t="s">
        <v>7211</v>
      </c>
    </row>
    <row r="3823" spans="1:25" x14ac:dyDescent="0.25">
      <c r="A3823" t="s">
        <v>8813</v>
      </c>
      <c r="B3823">
        <v>2015</v>
      </c>
      <c r="C3823">
        <v>7</v>
      </c>
      <c r="D3823" t="s">
        <v>7719</v>
      </c>
      <c r="E3823" t="s">
        <v>2518</v>
      </c>
      <c r="F3823" t="s">
        <v>2519</v>
      </c>
      <c r="G3823" t="s">
        <v>69</v>
      </c>
      <c r="H3823" t="s">
        <v>70</v>
      </c>
      <c r="I3823" t="s">
        <v>71</v>
      </c>
      <c r="J3823" t="s">
        <v>72</v>
      </c>
      <c r="K3823" t="s">
        <v>7252</v>
      </c>
      <c r="L3823">
        <v>1605</v>
      </c>
      <c r="M3823">
        <v>200000</v>
      </c>
      <c r="N3823" t="s">
        <v>74</v>
      </c>
      <c r="O3823">
        <v>10</v>
      </c>
      <c r="P3823">
        <v>70049005</v>
      </c>
      <c r="Q3823" t="s">
        <v>75</v>
      </c>
      <c r="R3823" t="s">
        <v>76</v>
      </c>
      <c r="S3823" t="s">
        <v>77</v>
      </c>
      <c r="T3823" t="s">
        <v>78</v>
      </c>
      <c r="U3823" t="s">
        <v>8814</v>
      </c>
      <c r="V3823" t="s">
        <v>80</v>
      </c>
      <c r="W3823" t="s">
        <v>81</v>
      </c>
      <c r="X3823" t="s">
        <v>82</v>
      </c>
      <c r="Y3823" t="s">
        <v>7211</v>
      </c>
    </row>
    <row r="3824" spans="1:25" x14ac:dyDescent="0.25">
      <c r="A3824" t="s">
        <v>8815</v>
      </c>
      <c r="B3824">
        <v>2011</v>
      </c>
      <c r="C3824">
        <v>2</v>
      </c>
      <c r="D3824" t="s">
        <v>7369</v>
      </c>
      <c r="E3824" t="s">
        <v>2518</v>
      </c>
      <c r="F3824" t="s">
        <v>2519</v>
      </c>
      <c r="G3824" t="s">
        <v>69</v>
      </c>
      <c r="H3824" t="s">
        <v>70</v>
      </c>
      <c r="I3824" t="s">
        <v>71</v>
      </c>
      <c r="J3824" t="s">
        <v>72</v>
      </c>
      <c r="K3824" t="s">
        <v>7262</v>
      </c>
      <c r="L3824">
        <v>2180</v>
      </c>
      <c r="M3824">
        <v>40000</v>
      </c>
      <c r="N3824" t="s">
        <v>74</v>
      </c>
      <c r="O3824">
        <v>10</v>
      </c>
      <c r="P3824">
        <v>70049005</v>
      </c>
      <c r="Q3824" t="s">
        <v>75</v>
      </c>
      <c r="R3824" t="s">
        <v>76</v>
      </c>
      <c r="S3824" t="s">
        <v>480</v>
      </c>
      <c r="T3824" t="s">
        <v>78</v>
      </c>
      <c r="U3824" t="s">
        <v>8816</v>
      </c>
      <c r="V3824" t="s">
        <v>80</v>
      </c>
      <c r="W3824" t="s">
        <v>81</v>
      </c>
      <c r="X3824" t="s">
        <v>482</v>
      </c>
      <c r="Y3824" t="s">
        <v>7211</v>
      </c>
    </row>
    <row r="3825" spans="1:25" x14ac:dyDescent="0.25">
      <c r="A3825" t="s">
        <v>8817</v>
      </c>
      <c r="B3825">
        <v>2014</v>
      </c>
      <c r="C3825">
        <v>13</v>
      </c>
      <c r="D3825" t="s">
        <v>8818</v>
      </c>
      <c r="E3825" t="s">
        <v>2518</v>
      </c>
      <c r="F3825" t="s">
        <v>2519</v>
      </c>
      <c r="G3825" t="s">
        <v>69</v>
      </c>
      <c r="H3825" t="s">
        <v>70</v>
      </c>
      <c r="I3825" t="s">
        <v>71</v>
      </c>
      <c r="J3825" t="s">
        <v>72</v>
      </c>
      <c r="K3825" t="s">
        <v>7520</v>
      </c>
      <c r="L3825">
        <v>1013</v>
      </c>
      <c r="M3825">
        <v>8614.7199999999993</v>
      </c>
      <c r="N3825" t="s">
        <v>74</v>
      </c>
      <c r="O3825">
        <v>10</v>
      </c>
      <c r="P3825">
        <v>70049005</v>
      </c>
      <c r="Q3825" t="s">
        <v>75</v>
      </c>
      <c r="R3825" t="s">
        <v>76</v>
      </c>
      <c r="S3825" t="s">
        <v>395</v>
      </c>
      <c r="T3825" t="s">
        <v>78</v>
      </c>
      <c r="U3825" t="s">
        <v>8819</v>
      </c>
      <c r="V3825" t="s">
        <v>80</v>
      </c>
      <c r="W3825" t="s">
        <v>81</v>
      </c>
      <c r="X3825" t="s">
        <v>397</v>
      </c>
      <c r="Y3825" t="s">
        <v>7211</v>
      </c>
    </row>
    <row r="3826" spans="1:25" x14ac:dyDescent="0.25">
      <c r="A3826" t="s">
        <v>8820</v>
      </c>
      <c r="B3826">
        <v>2015</v>
      </c>
      <c r="C3826">
        <v>13</v>
      </c>
      <c r="D3826" t="s">
        <v>7479</v>
      </c>
      <c r="E3826" t="s">
        <v>2518</v>
      </c>
      <c r="F3826" t="s">
        <v>2519</v>
      </c>
      <c r="G3826" t="s">
        <v>69</v>
      </c>
      <c r="H3826" t="s">
        <v>70</v>
      </c>
      <c r="I3826" t="s">
        <v>71</v>
      </c>
      <c r="J3826" t="s">
        <v>72</v>
      </c>
      <c r="K3826" t="s">
        <v>7252</v>
      </c>
      <c r="L3826">
        <v>1841</v>
      </c>
      <c r="M3826">
        <v>100000</v>
      </c>
      <c r="N3826" t="s">
        <v>74</v>
      </c>
      <c r="O3826">
        <v>10</v>
      </c>
      <c r="P3826">
        <v>70049005</v>
      </c>
      <c r="Q3826" t="s">
        <v>75</v>
      </c>
      <c r="R3826" t="s">
        <v>76</v>
      </c>
      <c r="S3826" t="s">
        <v>113</v>
      </c>
      <c r="T3826" t="s">
        <v>78</v>
      </c>
      <c r="U3826" t="s">
        <v>8821</v>
      </c>
      <c r="V3826" t="s">
        <v>80</v>
      </c>
      <c r="W3826" t="s">
        <v>81</v>
      </c>
      <c r="X3826" t="s">
        <v>115</v>
      </c>
      <c r="Y3826" t="s">
        <v>7211</v>
      </c>
    </row>
    <row r="3827" spans="1:25" x14ac:dyDescent="0.25">
      <c r="A3827" t="s">
        <v>8822</v>
      </c>
      <c r="B3827">
        <v>2014</v>
      </c>
      <c r="C3827">
        <v>11</v>
      </c>
      <c r="D3827" t="s">
        <v>7400</v>
      </c>
      <c r="E3827" t="s">
        <v>2518</v>
      </c>
      <c r="F3827" t="s">
        <v>2519</v>
      </c>
      <c r="G3827" t="s">
        <v>69</v>
      </c>
      <c r="H3827" t="s">
        <v>70</v>
      </c>
      <c r="I3827" t="s">
        <v>71</v>
      </c>
      <c r="J3827" t="s">
        <v>72</v>
      </c>
      <c r="K3827" t="s">
        <v>7228</v>
      </c>
      <c r="L3827">
        <v>1701</v>
      </c>
      <c r="M3827">
        <v>150000</v>
      </c>
      <c r="N3827" t="s">
        <v>74</v>
      </c>
      <c r="O3827">
        <v>10</v>
      </c>
      <c r="P3827">
        <v>70049005</v>
      </c>
      <c r="Q3827" t="s">
        <v>75</v>
      </c>
      <c r="R3827" t="s">
        <v>76</v>
      </c>
      <c r="S3827" t="s">
        <v>896</v>
      </c>
      <c r="T3827" t="s">
        <v>78</v>
      </c>
      <c r="U3827" t="s">
        <v>8823</v>
      </c>
      <c r="V3827" t="s">
        <v>80</v>
      </c>
      <c r="W3827" t="s">
        <v>81</v>
      </c>
      <c r="X3827" t="s">
        <v>898</v>
      </c>
      <c r="Y3827" t="s">
        <v>7211</v>
      </c>
    </row>
    <row r="3828" spans="1:25" x14ac:dyDescent="0.25">
      <c r="A3828" t="s">
        <v>8824</v>
      </c>
      <c r="B3828">
        <v>2018</v>
      </c>
      <c r="C3828">
        <v>2</v>
      </c>
      <c r="D3828" t="s">
        <v>8028</v>
      </c>
      <c r="E3828" t="s">
        <v>2518</v>
      </c>
      <c r="F3828" t="s">
        <v>2519</v>
      </c>
      <c r="G3828" t="s">
        <v>69</v>
      </c>
      <c r="H3828" t="s">
        <v>70</v>
      </c>
      <c r="I3828" t="s">
        <v>71</v>
      </c>
      <c r="J3828" t="s">
        <v>72</v>
      </c>
      <c r="K3828" t="s">
        <v>7716</v>
      </c>
      <c r="L3828">
        <v>1057</v>
      </c>
      <c r="M3828">
        <v>4164</v>
      </c>
      <c r="N3828" t="s">
        <v>74</v>
      </c>
      <c r="O3828">
        <v>10</v>
      </c>
      <c r="P3828">
        <v>70049005</v>
      </c>
      <c r="Q3828" t="s">
        <v>75</v>
      </c>
      <c r="R3828" t="s">
        <v>76</v>
      </c>
      <c r="S3828" t="s">
        <v>992</v>
      </c>
      <c r="T3828" t="s">
        <v>78</v>
      </c>
      <c r="U3828" t="s">
        <v>8825</v>
      </c>
      <c r="V3828" t="s">
        <v>80</v>
      </c>
      <c r="W3828" t="s">
        <v>81</v>
      </c>
      <c r="X3828" t="s">
        <v>994</v>
      </c>
      <c r="Y3828" t="s">
        <v>7211</v>
      </c>
    </row>
    <row r="3829" spans="1:25" x14ac:dyDescent="0.25">
      <c r="A3829" t="s">
        <v>8826</v>
      </c>
      <c r="B3829">
        <v>2012</v>
      </c>
      <c r="C3829">
        <v>9</v>
      </c>
      <c r="D3829" t="s">
        <v>7292</v>
      </c>
      <c r="E3829" t="s">
        <v>2518</v>
      </c>
      <c r="F3829" t="s">
        <v>2519</v>
      </c>
      <c r="G3829" t="s">
        <v>69</v>
      </c>
      <c r="H3829" t="s">
        <v>70</v>
      </c>
      <c r="I3829" t="s">
        <v>71</v>
      </c>
      <c r="J3829" t="s">
        <v>72</v>
      </c>
      <c r="K3829" t="s">
        <v>7248</v>
      </c>
      <c r="L3829">
        <v>1475</v>
      </c>
      <c r="M3829">
        <v>10000</v>
      </c>
      <c r="N3829" t="s">
        <v>74</v>
      </c>
      <c r="O3829">
        <v>10</v>
      </c>
      <c r="P3829">
        <v>70049005</v>
      </c>
      <c r="Q3829" t="s">
        <v>75</v>
      </c>
      <c r="R3829" t="s">
        <v>76</v>
      </c>
      <c r="S3829" t="s">
        <v>105</v>
      </c>
      <c r="T3829" t="s">
        <v>78</v>
      </c>
      <c r="U3829" t="s">
        <v>8827</v>
      </c>
      <c r="V3829" t="s">
        <v>80</v>
      </c>
      <c r="W3829" t="s">
        <v>81</v>
      </c>
      <c r="X3829" t="s">
        <v>107</v>
      </c>
      <c r="Y3829" t="s">
        <v>7211</v>
      </c>
    </row>
    <row r="3830" spans="1:25" x14ac:dyDescent="0.25">
      <c r="A3830" t="s">
        <v>8828</v>
      </c>
      <c r="B3830">
        <v>2012</v>
      </c>
      <c r="C3830">
        <v>12</v>
      </c>
      <c r="D3830" t="s">
        <v>7905</v>
      </c>
      <c r="E3830" t="s">
        <v>2518</v>
      </c>
      <c r="F3830" t="s">
        <v>2519</v>
      </c>
      <c r="G3830" t="s">
        <v>69</v>
      </c>
      <c r="H3830" t="s">
        <v>70</v>
      </c>
      <c r="I3830" t="s">
        <v>71</v>
      </c>
      <c r="J3830" t="s">
        <v>72</v>
      </c>
      <c r="K3830" t="s">
        <v>7248</v>
      </c>
      <c r="L3830">
        <v>1860</v>
      </c>
      <c r="M3830">
        <v>25000</v>
      </c>
      <c r="N3830" t="s">
        <v>74</v>
      </c>
      <c r="O3830">
        <v>10</v>
      </c>
      <c r="P3830">
        <v>70049005</v>
      </c>
      <c r="Q3830" t="s">
        <v>75</v>
      </c>
      <c r="R3830" t="s">
        <v>76</v>
      </c>
      <c r="S3830" t="s">
        <v>1183</v>
      </c>
      <c r="T3830" t="s">
        <v>78</v>
      </c>
      <c r="U3830" t="s">
        <v>8829</v>
      </c>
      <c r="V3830" t="s">
        <v>80</v>
      </c>
      <c r="W3830" t="s">
        <v>81</v>
      </c>
      <c r="X3830" t="s">
        <v>1185</v>
      </c>
      <c r="Y3830" t="s">
        <v>7211</v>
      </c>
    </row>
    <row r="3831" spans="1:25" x14ac:dyDescent="0.25">
      <c r="A3831" t="s">
        <v>8830</v>
      </c>
      <c r="B3831">
        <v>2011</v>
      </c>
      <c r="C3831">
        <v>3</v>
      </c>
      <c r="D3831" t="s">
        <v>7673</v>
      </c>
      <c r="E3831" t="s">
        <v>2518</v>
      </c>
      <c r="F3831" t="s">
        <v>2519</v>
      </c>
      <c r="G3831" t="s">
        <v>69</v>
      </c>
      <c r="H3831" t="s">
        <v>70</v>
      </c>
      <c r="I3831" t="s">
        <v>71</v>
      </c>
      <c r="J3831" t="s">
        <v>72</v>
      </c>
      <c r="K3831" t="s">
        <v>7262</v>
      </c>
      <c r="L3831">
        <v>2703</v>
      </c>
      <c r="M3831">
        <v>200000</v>
      </c>
      <c r="N3831" t="s">
        <v>74</v>
      </c>
      <c r="O3831">
        <v>10</v>
      </c>
      <c r="P3831">
        <v>70049005</v>
      </c>
      <c r="Q3831" t="s">
        <v>75</v>
      </c>
      <c r="R3831" t="s">
        <v>76</v>
      </c>
      <c r="S3831" t="s">
        <v>2769</v>
      </c>
      <c r="T3831" t="s">
        <v>78</v>
      </c>
      <c r="U3831" t="s">
        <v>8831</v>
      </c>
      <c r="V3831" t="s">
        <v>80</v>
      </c>
      <c r="W3831" t="s">
        <v>81</v>
      </c>
      <c r="X3831" t="s">
        <v>683</v>
      </c>
      <c r="Y3831" t="s">
        <v>7211</v>
      </c>
    </row>
    <row r="3832" spans="1:25" x14ac:dyDescent="0.25">
      <c r="A3832" t="s">
        <v>8832</v>
      </c>
      <c r="B3832">
        <v>2015</v>
      </c>
      <c r="C3832">
        <v>9</v>
      </c>
      <c r="D3832" t="s">
        <v>7725</v>
      </c>
      <c r="E3832" t="s">
        <v>2518</v>
      </c>
      <c r="F3832" t="s">
        <v>2519</v>
      </c>
      <c r="G3832" t="s">
        <v>69</v>
      </c>
      <c r="H3832" t="s">
        <v>70</v>
      </c>
      <c r="I3832" t="s">
        <v>71</v>
      </c>
      <c r="J3832" t="s">
        <v>72</v>
      </c>
      <c r="K3832" t="s">
        <v>7252</v>
      </c>
      <c r="L3832">
        <v>2554</v>
      </c>
      <c r="M3832">
        <v>14851</v>
      </c>
      <c r="N3832" t="s">
        <v>74</v>
      </c>
      <c r="O3832">
        <v>10</v>
      </c>
      <c r="P3832">
        <v>70049005</v>
      </c>
      <c r="Q3832" t="s">
        <v>75</v>
      </c>
      <c r="R3832" t="s">
        <v>76</v>
      </c>
      <c r="S3832" t="s">
        <v>2774</v>
      </c>
      <c r="T3832" t="s">
        <v>78</v>
      </c>
      <c r="U3832" t="s">
        <v>8833</v>
      </c>
      <c r="V3832" t="s">
        <v>80</v>
      </c>
      <c r="W3832" t="s">
        <v>81</v>
      </c>
      <c r="X3832" t="s">
        <v>2776</v>
      </c>
      <c r="Y3832" t="s">
        <v>7211</v>
      </c>
    </row>
    <row r="3833" spans="1:25" x14ac:dyDescent="0.25">
      <c r="A3833" t="s">
        <v>8834</v>
      </c>
      <c r="B3833">
        <v>2010</v>
      </c>
      <c r="C3833">
        <v>10</v>
      </c>
      <c r="D3833" t="s">
        <v>7655</v>
      </c>
      <c r="E3833" t="s">
        <v>2518</v>
      </c>
      <c r="F3833" t="s">
        <v>2519</v>
      </c>
      <c r="G3833" t="s">
        <v>69</v>
      </c>
      <c r="H3833" t="s">
        <v>70</v>
      </c>
      <c r="I3833" t="s">
        <v>71</v>
      </c>
      <c r="J3833" t="s">
        <v>72</v>
      </c>
      <c r="K3833" t="s">
        <v>7214</v>
      </c>
      <c r="L3833">
        <v>2559</v>
      </c>
      <c r="M3833">
        <v>25000</v>
      </c>
      <c r="N3833" t="s">
        <v>74</v>
      </c>
      <c r="O3833">
        <v>10</v>
      </c>
      <c r="P3833">
        <v>70049005</v>
      </c>
      <c r="Q3833" t="s">
        <v>75</v>
      </c>
      <c r="R3833" t="s">
        <v>76</v>
      </c>
      <c r="S3833" t="s">
        <v>858</v>
      </c>
      <c r="T3833" t="s">
        <v>78</v>
      </c>
      <c r="U3833" t="s">
        <v>8835</v>
      </c>
      <c r="V3833" t="s">
        <v>1601</v>
      </c>
      <c r="W3833" t="s">
        <v>81</v>
      </c>
      <c r="X3833" t="s">
        <v>860</v>
      </c>
      <c r="Y3833" t="s">
        <v>7211</v>
      </c>
    </row>
    <row r="3834" spans="1:25" x14ac:dyDescent="0.25">
      <c r="A3834" t="s">
        <v>8836</v>
      </c>
      <c r="B3834">
        <v>2017</v>
      </c>
      <c r="C3834">
        <v>7</v>
      </c>
      <c r="D3834" t="s">
        <v>7540</v>
      </c>
      <c r="E3834" t="s">
        <v>2518</v>
      </c>
      <c r="F3834" t="s">
        <v>2519</v>
      </c>
      <c r="G3834" t="s">
        <v>69</v>
      </c>
      <c r="H3834" t="s">
        <v>70</v>
      </c>
      <c r="I3834" t="s">
        <v>71</v>
      </c>
      <c r="J3834" t="s">
        <v>72</v>
      </c>
      <c r="K3834" t="s">
        <v>7224</v>
      </c>
      <c r="L3834">
        <v>2150</v>
      </c>
      <c r="M3834">
        <v>112000</v>
      </c>
      <c r="N3834" t="s">
        <v>74</v>
      </c>
      <c r="O3834">
        <v>10</v>
      </c>
      <c r="P3834">
        <v>70049005</v>
      </c>
      <c r="Q3834" t="s">
        <v>75</v>
      </c>
      <c r="R3834" t="s">
        <v>76</v>
      </c>
      <c r="S3834" t="s">
        <v>260</v>
      </c>
      <c r="T3834" t="s">
        <v>78</v>
      </c>
      <c r="U3834" t="s">
        <v>8837</v>
      </c>
      <c r="V3834" t="s">
        <v>80</v>
      </c>
      <c r="W3834" t="s">
        <v>81</v>
      </c>
      <c r="X3834" t="s">
        <v>262</v>
      </c>
      <c r="Y3834" t="s">
        <v>7211</v>
      </c>
    </row>
    <row r="3835" spans="1:25" x14ac:dyDescent="0.25">
      <c r="A3835" t="s">
        <v>8838</v>
      </c>
      <c r="B3835">
        <v>2012</v>
      </c>
      <c r="C3835">
        <v>12</v>
      </c>
      <c r="D3835" t="s">
        <v>7905</v>
      </c>
      <c r="E3835" t="s">
        <v>2518</v>
      </c>
      <c r="F3835" t="s">
        <v>2519</v>
      </c>
      <c r="G3835" t="s">
        <v>69</v>
      </c>
      <c r="H3835" t="s">
        <v>70</v>
      </c>
      <c r="I3835" t="s">
        <v>71</v>
      </c>
      <c r="J3835" t="s">
        <v>72</v>
      </c>
      <c r="K3835" t="s">
        <v>7248</v>
      </c>
      <c r="L3835">
        <v>1833</v>
      </c>
      <c r="M3835">
        <v>10000</v>
      </c>
      <c r="N3835" t="s">
        <v>74</v>
      </c>
      <c r="O3835">
        <v>10</v>
      </c>
      <c r="P3835">
        <v>70049005</v>
      </c>
      <c r="Q3835" t="s">
        <v>75</v>
      </c>
      <c r="R3835" t="s">
        <v>76</v>
      </c>
      <c r="S3835" t="s">
        <v>336</v>
      </c>
      <c r="T3835" t="s">
        <v>78</v>
      </c>
      <c r="U3835" t="s">
        <v>8839</v>
      </c>
      <c r="V3835" t="s">
        <v>80</v>
      </c>
      <c r="W3835" t="s">
        <v>81</v>
      </c>
      <c r="X3835" t="s">
        <v>338</v>
      </c>
      <c r="Y3835" t="s">
        <v>7211</v>
      </c>
    </row>
    <row r="3836" spans="1:25" x14ac:dyDescent="0.25">
      <c r="A3836" t="s">
        <v>8840</v>
      </c>
      <c r="B3836">
        <v>2012</v>
      </c>
      <c r="C3836">
        <v>2</v>
      </c>
      <c r="D3836" t="s">
        <v>8841</v>
      </c>
      <c r="E3836" t="s">
        <v>2518</v>
      </c>
      <c r="F3836" t="s">
        <v>2519</v>
      </c>
      <c r="G3836" t="s">
        <v>69</v>
      </c>
      <c r="H3836" t="s">
        <v>70</v>
      </c>
      <c r="I3836" t="s">
        <v>71</v>
      </c>
      <c r="J3836" t="s">
        <v>72</v>
      </c>
      <c r="K3836" t="s">
        <v>7248</v>
      </c>
      <c r="L3836">
        <v>2601</v>
      </c>
      <c r="M3836">
        <v>4746.83</v>
      </c>
      <c r="N3836" t="s">
        <v>74</v>
      </c>
      <c r="O3836">
        <v>10</v>
      </c>
      <c r="P3836">
        <v>70049005</v>
      </c>
      <c r="Q3836" t="s">
        <v>75</v>
      </c>
      <c r="R3836" t="s">
        <v>76</v>
      </c>
      <c r="S3836" t="s">
        <v>914</v>
      </c>
      <c r="T3836" t="s">
        <v>78</v>
      </c>
      <c r="U3836" t="s">
        <v>8842</v>
      </c>
      <c r="V3836" t="s">
        <v>80</v>
      </c>
      <c r="W3836" t="s">
        <v>81</v>
      </c>
      <c r="X3836" t="s">
        <v>916</v>
      </c>
      <c r="Y3836" t="s">
        <v>7211</v>
      </c>
    </row>
    <row r="3837" spans="1:25" x14ac:dyDescent="0.25">
      <c r="A3837" t="s">
        <v>8843</v>
      </c>
      <c r="B3837">
        <v>2018</v>
      </c>
      <c r="C3837">
        <v>5</v>
      </c>
      <c r="D3837" t="s">
        <v>8844</v>
      </c>
      <c r="E3837" t="s">
        <v>2518</v>
      </c>
      <c r="F3837" t="s">
        <v>2519</v>
      </c>
      <c r="G3837" t="s">
        <v>69</v>
      </c>
      <c r="H3837" t="s">
        <v>70</v>
      </c>
      <c r="I3837" t="s">
        <v>71</v>
      </c>
      <c r="J3837" t="s">
        <v>72</v>
      </c>
      <c r="K3837" t="s">
        <v>7716</v>
      </c>
      <c r="L3837">
        <v>2067</v>
      </c>
      <c r="M3837">
        <v>25000</v>
      </c>
      <c r="N3837" t="s">
        <v>74</v>
      </c>
      <c r="O3837">
        <v>10</v>
      </c>
      <c r="P3837">
        <v>70049005</v>
      </c>
      <c r="Q3837" t="s">
        <v>75</v>
      </c>
      <c r="R3837" t="s">
        <v>76</v>
      </c>
      <c r="S3837" t="s">
        <v>593</v>
      </c>
      <c r="T3837" t="s">
        <v>78</v>
      </c>
      <c r="U3837" t="s">
        <v>8845</v>
      </c>
      <c r="V3837" t="s">
        <v>80</v>
      </c>
      <c r="W3837" t="s">
        <v>81</v>
      </c>
      <c r="X3837" t="s">
        <v>595</v>
      </c>
      <c r="Y3837" t="s">
        <v>7211</v>
      </c>
    </row>
    <row r="3838" spans="1:25" x14ac:dyDescent="0.25">
      <c r="A3838" t="s">
        <v>8846</v>
      </c>
      <c r="B3838">
        <v>2017</v>
      </c>
      <c r="C3838">
        <v>7</v>
      </c>
      <c r="D3838" t="s">
        <v>7540</v>
      </c>
      <c r="E3838" t="s">
        <v>2518</v>
      </c>
      <c r="F3838" t="s">
        <v>2519</v>
      </c>
      <c r="G3838" t="s">
        <v>69</v>
      </c>
      <c r="H3838" t="s">
        <v>70</v>
      </c>
      <c r="I3838" t="s">
        <v>71</v>
      </c>
      <c r="J3838" t="s">
        <v>72</v>
      </c>
      <c r="K3838" t="s">
        <v>7224</v>
      </c>
      <c r="L3838">
        <v>1520</v>
      </c>
      <c r="M3838">
        <v>11200</v>
      </c>
      <c r="N3838" t="s">
        <v>74</v>
      </c>
      <c r="O3838">
        <v>10</v>
      </c>
      <c r="P3838">
        <v>70049005</v>
      </c>
      <c r="Q3838" t="s">
        <v>75</v>
      </c>
      <c r="R3838" t="s">
        <v>76</v>
      </c>
      <c r="S3838" t="s">
        <v>520</v>
      </c>
      <c r="T3838" t="s">
        <v>78</v>
      </c>
      <c r="U3838" t="s">
        <v>8847</v>
      </c>
      <c r="V3838" t="s">
        <v>80</v>
      </c>
      <c r="W3838" t="s">
        <v>81</v>
      </c>
      <c r="X3838" t="s">
        <v>522</v>
      </c>
      <c r="Y3838" t="s">
        <v>7211</v>
      </c>
    </row>
    <row r="3839" spans="1:25" x14ac:dyDescent="0.25">
      <c r="A3839" t="s">
        <v>8848</v>
      </c>
      <c r="B3839">
        <v>2015</v>
      </c>
      <c r="C3839">
        <v>10</v>
      </c>
      <c r="D3839" t="s">
        <v>7273</v>
      </c>
      <c r="E3839" t="s">
        <v>2518</v>
      </c>
      <c r="F3839" t="s">
        <v>2519</v>
      </c>
      <c r="G3839" t="s">
        <v>69</v>
      </c>
      <c r="H3839" t="s">
        <v>70</v>
      </c>
      <c r="I3839" t="s">
        <v>71</v>
      </c>
      <c r="J3839" t="s">
        <v>72</v>
      </c>
      <c r="K3839" t="s">
        <v>7252</v>
      </c>
      <c r="L3839">
        <v>2554</v>
      </c>
      <c r="M3839">
        <v>7000</v>
      </c>
      <c r="N3839" t="s">
        <v>74</v>
      </c>
      <c r="O3839">
        <v>10</v>
      </c>
      <c r="P3839">
        <v>70049005</v>
      </c>
      <c r="Q3839" t="s">
        <v>75</v>
      </c>
      <c r="R3839" t="s">
        <v>76</v>
      </c>
      <c r="S3839" t="s">
        <v>2774</v>
      </c>
      <c r="T3839" t="s">
        <v>78</v>
      </c>
      <c r="U3839" t="s">
        <v>8849</v>
      </c>
      <c r="V3839" t="s">
        <v>80</v>
      </c>
      <c r="W3839" t="s">
        <v>81</v>
      </c>
      <c r="X3839" t="s">
        <v>2776</v>
      </c>
      <c r="Y3839" t="s">
        <v>7211</v>
      </c>
    </row>
    <row r="3840" spans="1:25" x14ac:dyDescent="0.25">
      <c r="A3840" t="s">
        <v>8850</v>
      </c>
      <c r="B3840">
        <v>2013</v>
      </c>
      <c r="C3840">
        <v>12</v>
      </c>
      <c r="D3840" t="s">
        <v>8319</v>
      </c>
      <c r="E3840" t="s">
        <v>2518</v>
      </c>
      <c r="F3840" t="s">
        <v>2519</v>
      </c>
      <c r="G3840" t="s">
        <v>69</v>
      </c>
      <c r="H3840" t="s">
        <v>70</v>
      </c>
      <c r="I3840" t="s">
        <v>71</v>
      </c>
      <c r="J3840" t="s">
        <v>72</v>
      </c>
      <c r="K3840" t="s">
        <v>7241</v>
      </c>
      <c r="L3840">
        <v>1007</v>
      </c>
      <c r="M3840">
        <v>15000</v>
      </c>
      <c r="N3840" t="s">
        <v>74</v>
      </c>
      <c r="O3840">
        <v>10</v>
      </c>
      <c r="P3840">
        <v>70049005</v>
      </c>
      <c r="Q3840" t="s">
        <v>75</v>
      </c>
      <c r="R3840" t="s">
        <v>76</v>
      </c>
      <c r="S3840" t="s">
        <v>376</v>
      </c>
      <c r="T3840" t="s">
        <v>78</v>
      </c>
      <c r="U3840" t="s">
        <v>8851</v>
      </c>
      <c r="V3840" t="s">
        <v>80</v>
      </c>
      <c r="W3840" t="s">
        <v>81</v>
      </c>
      <c r="X3840" t="s">
        <v>378</v>
      </c>
      <c r="Y3840" t="s">
        <v>7211</v>
      </c>
    </row>
    <row r="3841" spans="1:25" x14ac:dyDescent="0.25">
      <c r="A3841" t="s">
        <v>8852</v>
      </c>
      <c r="B3841">
        <v>2011</v>
      </c>
      <c r="C3841">
        <v>3</v>
      </c>
      <c r="D3841" t="s">
        <v>7673</v>
      </c>
      <c r="E3841" t="s">
        <v>2518</v>
      </c>
      <c r="F3841" t="s">
        <v>2519</v>
      </c>
      <c r="G3841" t="s">
        <v>69</v>
      </c>
      <c r="H3841" t="s">
        <v>70</v>
      </c>
      <c r="I3841" t="s">
        <v>71</v>
      </c>
      <c r="J3841" t="s">
        <v>72</v>
      </c>
      <c r="K3841" t="s">
        <v>7262</v>
      </c>
      <c r="L3841">
        <v>1701</v>
      </c>
      <c r="M3841">
        <v>10000</v>
      </c>
      <c r="N3841" t="s">
        <v>74</v>
      </c>
      <c r="O3841">
        <v>10</v>
      </c>
      <c r="P3841">
        <v>70049005</v>
      </c>
      <c r="Q3841" t="s">
        <v>75</v>
      </c>
      <c r="R3841" t="s">
        <v>76</v>
      </c>
      <c r="S3841" t="s">
        <v>896</v>
      </c>
      <c r="T3841" t="s">
        <v>78</v>
      </c>
      <c r="U3841" t="s">
        <v>8853</v>
      </c>
      <c r="V3841" t="s">
        <v>80</v>
      </c>
      <c r="W3841" t="s">
        <v>81</v>
      </c>
      <c r="X3841" t="s">
        <v>898</v>
      </c>
      <c r="Y3841" t="s">
        <v>7211</v>
      </c>
    </row>
    <row r="3842" spans="1:25" x14ac:dyDescent="0.25">
      <c r="A3842" t="s">
        <v>8854</v>
      </c>
      <c r="B3842">
        <v>2014</v>
      </c>
      <c r="C3842">
        <v>10</v>
      </c>
      <c r="D3842" t="s">
        <v>7733</v>
      </c>
      <c r="E3842" t="s">
        <v>2518</v>
      </c>
      <c r="F3842" t="s">
        <v>2519</v>
      </c>
      <c r="G3842" t="s">
        <v>69</v>
      </c>
      <c r="H3842" t="s">
        <v>70</v>
      </c>
      <c r="I3842" t="s">
        <v>71</v>
      </c>
      <c r="J3842" t="s">
        <v>72</v>
      </c>
      <c r="K3842" t="s">
        <v>7228</v>
      </c>
      <c r="L3842">
        <v>1950</v>
      </c>
      <c r="M3842">
        <v>4402</v>
      </c>
      <c r="N3842" t="s">
        <v>74</v>
      </c>
      <c r="O3842">
        <v>10</v>
      </c>
      <c r="P3842">
        <v>70049005</v>
      </c>
      <c r="Q3842" t="s">
        <v>75</v>
      </c>
      <c r="R3842" t="s">
        <v>76</v>
      </c>
      <c r="S3842" t="s">
        <v>641</v>
      </c>
      <c r="T3842" t="s">
        <v>78</v>
      </c>
      <c r="U3842" t="s">
        <v>8855</v>
      </c>
      <c r="V3842" t="s">
        <v>80</v>
      </c>
      <c r="W3842" t="s">
        <v>81</v>
      </c>
      <c r="X3842" t="s">
        <v>643</v>
      </c>
      <c r="Y3842" t="s">
        <v>7211</v>
      </c>
    </row>
    <row r="3843" spans="1:25" x14ac:dyDescent="0.25">
      <c r="A3843" t="s">
        <v>8856</v>
      </c>
      <c r="B3843">
        <v>2017</v>
      </c>
      <c r="C3843">
        <v>4</v>
      </c>
      <c r="D3843" t="s">
        <v>7768</v>
      </c>
      <c r="E3843" t="s">
        <v>2518</v>
      </c>
      <c r="F3843" t="s">
        <v>2519</v>
      </c>
      <c r="G3843" t="s">
        <v>69</v>
      </c>
      <c r="H3843" t="s">
        <v>70</v>
      </c>
      <c r="I3843" t="s">
        <v>71</v>
      </c>
      <c r="J3843" t="s">
        <v>72</v>
      </c>
      <c r="K3843" t="s">
        <v>7224</v>
      </c>
      <c r="L3843">
        <v>2019</v>
      </c>
      <c r="M3843">
        <v>5000</v>
      </c>
      <c r="N3843" t="s">
        <v>74</v>
      </c>
      <c r="O3843">
        <v>10</v>
      </c>
      <c r="P3843">
        <v>70049005</v>
      </c>
      <c r="Q3843" t="s">
        <v>75</v>
      </c>
      <c r="R3843" t="s">
        <v>76</v>
      </c>
      <c r="S3843" t="s">
        <v>864</v>
      </c>
      <c r="T3843" t="s">
        <v>78</v>
      </c>
      <c r="U3843" t="s">
        <v>8857</v>
      </c>
      <c r="V3843" t="s">
        <v>80</v>
      </c>
      <c r="W3843" t="s">
        <v>81</v>
      </c>
      <c r="X3843" t="s">
        <v>866</v>
      </c>
      <c r="Y3843" t="s">
        <v>7211</v>
      </c>
    </row>
    <row r="3844" spans="1:25" x14ac:dyDescent="0.25">
      <c r="A3844" t="s">
        <v>8858</v>
      </c>
      <c r="B3844">
        <v>2013</v>
      </c>
      <c r="C3844">
        <v>11</v>
      </c>
      <c r="D3844" t="s">
        <v>7645</v>
      </c>
      <c r="E3844" t="s">
        <v>2518</v>
      </c>
      <c r="F3844" t="s">
        <v>2519</v>
      </c>
      <c r="G3844" t="s">
        <v>69</v>
      </c>
      <c r="H3844" t="s">
        <v>70</v>
      </c>
      <c r="I3844" t="s">
        <v>71</v>
      </c>
      <c r="J3844" t="s">
        <v>72</v>
      </c>
      <c r="K3844" t="s">
        <v>7241</v>
      </c>
      <c r="L3844">
        <v>2155</v>
      </c>
      <c r="M3844">
        <v>100000</v>
      </c>
      <c r="N3844" t="s">
        <v>74</v>
      </c>
      <c r="O3844">
        <v>10</v>
      </c>
      <c r="P3844">
        <v>70049005</v>
      </c>
      <c r="Q3844" t="s">
        <v>75</v>
      </c>
      <c r="R3844" t="s">
        <v>76</v>
      </c>
      <c r="S3844" t="s">
        <v>387</v>
      </c>
      <c r="T3844" t="s">
        <v>78</v>
      </c>
      <c r="U3844" t="s">
        <v>8859</v>
      </c>
      <c r="V3844" t="s">
        <v>80</v>
      </c>
      <c r="W3844" t="s">
        <v>81</v>
      </c>
      <c r="X3844" t="s">
        <v>389</v>
      </c>
      <c r="Y3844" t="s">
        <v>7211</v>
      </c>
    </row>
    <row r="3845" spans="1:25" x14ac:dyDescent="0.25">
      <c r="A3845" t="s">
        <v>8860</v>
      </c>
      <c r="B3845">
        <v>2012</v>
      </c>
      <c r="C3845">
        <v>11</v>
      </c>
      <c r="D3845" t="s">
        <v>7378</v>
      </c>
      <c r="E3845" t="s">
        <v>2518</v>
      </c>
      <c r="F3845" t="s">
        <v>2519</v>
      </c>
      <c r="G3845" t="s">
        <v>69</v>
      </c>
      <c r="H3845" t="s">
        <v>70</v>
      </c>
      <c r="I3845" t="s">
        <v>71</v>
      </c>
      <c r="J3845" t="s">
        <v>72</v>
      </c>
      <c r="K3845" t="s">
        <v>7248</v>
      </c>
      <c r="L3845">
        <v>2703</v>
      </c>
      <c r="M3845">
        <v>50000</v>
      </c>
      <c r="N3845" t="s">
        <v>74</v>
      </c>
      <c r="O3845">
        <v>10</v>
      </c>
      <c r="P3845">
        <v>70049005</v>
      </c>
      <c r="Q3845" t="s">
        <v>75</v>
      </c>
      <c r="R3845" t="s">
        <v>76</v>
      </c>
      <c r="S3845" t="s">
        <v>2769</v>
      </c>
      <c r="T3845" t="s">
        <v>78</v>
      </c>
      <c r="U3845" t="s">
        <v>8861</v>
      </c>
      <c r="V3845" t="s">
        <v>80</v>
      </c>
      <c r="W3845" t="s">
        <v>81</v>
      </c>
      <c r="X3845" t="s">
        <v>683</v>
      </c>
      <c r="Y3845" t="s">
        <v>7211</v>
      </c>
    </row>
    <row r="3846" spans="1:25" x14ac:dyDescent="0.25">
      <c r="A3846" t="s">
        <v>8862</v>
      </c>
      <c r="B3846">
        <v>2013</v>
      </c>
      <c r="C3846">
        <v>7</v>
      </c>
      <c r="D3846" t="s">
        <v>7372</v>
      </c>
      <c r="E3846" t="s">
        <v>2518</v>
      </c>
      <c r="F3846" t="s">
        <v>2519</v>
      </c>
      <c r="G3846" t="s">
        <v>69</v>
      </c>
      <c r="H3846" t="s">
        <v>70</v>
      </c>
      <c r="I3846" t="s">
        <v>71</v>
      </c>
      <c r="J3846" t="s">
        <v>72</v>
      </c>
      <c r="K3846" t="s">
        <v>7241</v>
      </c>
      <c r="L3846">
        <v>1853</v>
      </c>
      <c r="M3846">
        <v>50000</v>
      </c>
      <c r="N3846" t="s">
        <v>74</v>
      </c>
      <c r="O3846">
        <v>10</v>
      </c>
      <c r="P3846">
        <v>70049005</v>
      </c>
      <c r="Q3846" t="s">
        <v>75</v>
      </c>
      <c r="R3846" t="s">
        <v>76</v>
      </c>
      <c r="S3846" t="s">
        <v>1230</v>
      </c>
      <c r="T3846" t="s">
        <v>78</v>
      </c>
      <c r="U3846" t="s">
        <v>8863</v>
      </c>
      <c r="V3846" t="s">
        <v>80</v>
      </c>
      <c r="W3846" t="s">
        <v>81</v>
      </c>
      <c r="X3846" t="s">
        <v>1232</v>
      </c>
      <c r="Y3846" t="s">
        <v>7211</v>
      </c>
    </row>
    <row r="3847" spans="1:25" x14ac:dyDescent="0.25">
      <c r="A3847" t="s">
        <v>8864</v>
      </c>
      <c r="B3847">
        <v>2013</v>
      </c>
      <c r="C3847">
        <v>12</v>
      </c>
      <c r="D3847" t="s">
        <v>7689</v>
      </c>
      <c r="E3847" t="s">
        <v>2518</v>
      </c>
      <c r="F3847" t="s">
        <v>2519</v>
      </c>
      <c r="G3847" t="s">
        <v>69</v>
      </c>
      <c r="H3847" t="s">
        <v>70</v>
      </c>
      <c r="I3847" t="s">
        <v>71</v>
      </c>
      <c r="J3847" t="s">
        <v>72</v>
      </c>
      <c r="K3847" t="s">
        <v>7241</v>
      </c>
      <c r="L3847">
        <v>2155</v>
      </c>
      <c r="M3847">
        <v>450000</v>
      </c>
      <c r="N3847" t="s">
        <v>74</v>
      </c>
      <c r="O3847">
        <v>10</v>
      </c>
      <c r="P3847">
        <v>70049005</v>
      </c>
      <c r="Q3847" t="s">
        <v>75</v>
      </c>
      <c r="R3847" t="s">
        <v>76</v>
      </c>
      <c r="S3847" t="s">
        <v>387</v>
      </c>
      <c r="T3847" t="s">
        <v>78</v>
      </c>
      <c r="U3847" t="s">
        <v>8865</v>
      </c>
      <c r="V3847" t="s">
        <v>80</v>
      </c>
      <c r="W3847" t="s">
        <v>81</v>
      </c>
      <c r="X3847" t="s">
        <v>389</v>
      </c>
      <c r="Y3847" t="s">
        <v>7211</v>
      </c>
    </row>
    <row r="3848" spans="1:25" x14ac:dyDescent="0.25">
      <c r="A3848" t="s">
        <v>8866</v>
      </c>
      <c r="B3848">
        <v>2013</v>
      </c>
      <c r="C3848">
        <v>4</v>
      </c>
      <c r="D3848" t="s">
        <v>7390</v>
      </c>
      <c r="E3848" t="s">
        <v>2518</v>
      </c>
      <c r="F3848" t="s">
        <v>2519</v>
      </c>
      <c r="G3848" t="s">
        <v>69</v>
      </c>
      <c r="H3848" t="s">
        <v>70</v>
      </c>
      <c r="I3848" t="s">
        <v>71</v>
      </c>
      <c r="J3848" t="s">
        <v>72</v>
      </c>
      <c r="K3848" t="s">
        <v>7241</v>
      </c>
      <c r="L3848">
        <v>1908</v>
      </c>
      <c r="M3848">
        <v>5000</v>
      </c>
      <c r="N3848" t="s">
        <v>74</v>
      </c>
      <c r="O3848">
        <v>10</v>
      </c>
      <c r="P3848">
        <v>70049005</v>
      </c>
      <c r="Q3848" t="s">
        <v>75</v>
      </c>
      <c r="R3848" t="s">
        <v>76</v>
      </c>
      <c r="S3848" t="s">
        <v>3575</v>
      </c>
      <c r="T3848" t="s">
        <v>78</v>
      </c>
      <c r="U3848" t="s">
        <v>8867</v>
      </c>
      <c r="V3848" t="s">
        <v>80</v>
      </c>
      <c r="W3848" t="s">
        <v>81</v>
      </c>
      <c r="X3848" t="s">
        <v>3577</v>
      </c>
      <c r="Y3848" t="s">
        <v>7211</v>
      </c>
    </row>
    <row r="3849" spans="1:25" x14ac:dyDescent="0.25">
      <c r="A3849" t="s">
        <v>8868</v>
      </c>
      <c r="B3849">
        <v>2012</v>
      </c>
      <c r="C3849">
        <v>2</v>
      </c>
      <c r="D3849" t="s">
        <v>7448</v>
      </c>
      <c r="E3849" t="s">
        <v>2518</v>
      </c>
      <c r="F3849" t="s">
        <v>2519</v>
      </c>
      <c r="G3849" t="s">
        <v>69</v>
      </c>
      <c r="H3849" t="s">
        <v>70</v>
      </c>
      <c r="I3849" t="s">
        <v>71</v>
      </c>
      <c r="J3849" t="s">
        <v>72</v>
      </c>
      <c r="K3849" t="s">
        <v>7248</v>
      </c>
      <c r="L3849">
        <v>2180</v>
      </c>
      <c r="M3849">
        <v>75000</v>
      </c>
      <c r="N3849" t="s">
        <v>74</v>
      </c>
      <c r="O3849">
        <v>10</v>
      </c>
      <c r="P3849">
        <v>70049005</v>
      </c>
      <c r="Q3849" t="s">
        <v>75</v>
      </c>
      <c r="R3849" t="s">
        <v>76</v>
      </c>
      <c r="S3849" t="s">
        <v>480</v>
      </c>
      <c r="T3849" t="s">
        <v>78</v>
      </c>
      <c r="U3849" t="s">
        <v>8869</v>
      </c>
      <c r="V3849" t="s">
        <v>80</v>
      </c>
      <c r="W3849" t="s">
        <v>81</v>
      </c>
      <c r="X3849" t="s">
        <v>482</v>
      </c>
      <c r="Y3849" t="s">
        <v>7211</v>
      </c>
    </row>
    <row r="3850" spans="1:25" x14ac:dyDescent="0.25">
      <c r="A3850" t="s">
        <v>8870</v>
      </c>
      <c r="B3850">
        <v>2016</v>
      </c>
      <c r="C3850">
        <v>12</v>
      </c>
      <c r="D3850" t="s">
        <v>7417</v>
      </c>
      <c r="E3850" t="s">
        <v>2518</v>
      </c>
      <c r="F3850" t="s">
        <v>2519</v>
      </c>
      <c r="G3850" t="s">
        <v>69</v>
      </c>
      <c r="H3850" t="s">
        <v>70</v>
      </c>
      <c r="I3850" t="s">
        <v>71</v>
      </c>
      <c r="J3850" t="s">
        <v>72</v>
      </c>
      <c r="K3850" t="s">
        <v>7237</v>
      </c>
      <c r="L3850">
        <v>1929</v>
      </c>
      <c r="M3850">
        <v>10000</v>
      </c>
      <c r="N3850" t="s">
        <v>74</v>
      </c>
      <c r="O3850">
        <v>10</v>
      </c>
      <c r="P3850">
        <v>70049005</v>
      </c>
      <c r="Q3850" t="s">
        <v>75</v>
      </c>
      <c r="R3850" t="s">
        <v>76</v>
      </c>
      <c r="S3850" t="s">
        <v>812</v>
      </c>
      <c r="T3850" t="s">
        <v>78</v>
      </c>
      <c r="U3850" t="s">
        <v>8871</v>
      </c>
      <c r="V3850" t="s">
        <v>80</v>
      </c>
      <c r="W3850" t="s">
        <v>81</v>
      </c>
      <c r="X3850" t="s">
        <v>814</v>
      </c>
      <c r="Y3850" t="s">
        <v>7211</v>
      </c>
    </row>
    <row r="3851" spans="1:25" x14ac:dyDescent="0.25">
      <c r="A3851" t="s">
        <v>8872</v>
      </c>
      <c r="B3851">
        <v>2011</v>
      </c>
      <c r="C3851">
        <v>8</v>
      </c>
      <c r="D3851" t="s">
        <v>8341</v>
      </c>
      <c r="E3851" t="s">
        <v>2518</v>
      </c>
      <c r="F3851" t="s">
        <v>2519</v>
      </c>
      <c r="G3851" t="s">
        <v>69</v>
      </c>
      <c r="H3851" t="s">
        <v>70</v>
      </c>
      <c r="I3851" t="s">
        <v>71</v>
      </c>
      <c r="J3851" t="s">
        <v>1366</v>
      </c>
      <c r="K3851" t="s">
        <v>7915</v>
      </c>
      <c r="L3851">
        <v>1201</v>
      </c>
      <c r="M3851">
        <v>1362</v>
      </c>
      <c r="N3851" t="s">
        <v>74</v>
      </c>
      <c r="O3851">
        <v>10</v>
      </c>
      <c r="P3851">
        <v>70049005</v>
      </c>
      <c r="Q3851" t="s">
        <v>1368</v>
      </c>
      <c r="R3851" t="s">
        <v>76</v>
      </c>
      <c r="S3851" t="s">
        <v>7899</v>
      </c>
      <c r="T3851" t="s">
        <v>110</v>
      </c>
      <c r="U3851" t="s">
        <v>8873</v>
      </c>
      <c r="V3851" t="s">
        <v>80</v>
      </c>
      <c r="W3851" t="s">
        <v>81</v>
      </c>
      <c r="X3851" t="s">
        <v>195</v>
      </c>
      <c r="Y3851" t="s">
        <v>7211</v>
      </c>
    </row>
    <row r="3852" spans="1:25" x14ac:dyDescent="0.25">
      <c r="A3852" t="s">
        <v>8874</v>
      </c>
      <c r="B3852">
        <v>2017</v>
      </c>
      <c r="C3852">
        <v>7</v>
      </c>
      <c r="D3852" t="s">
        <v>8875</v>
      </c>
      <c r="E3852" t="s">
        <v>2518</v>
      </c>
      <c r="F3852" t="s">
        <v>2519</v>
      </c>
      <c r="G3852" t="s">
        <v>69</v>
      </c>
      <c r="H3852" t="s">
        <v>70</v>
      </c>
      <c r="I3852" t="s">
        <v>71</v>
      </c>
      <c r="J3852" t="s">
        <v>72</v>
      </c>
      <c r="K3852" t="s">
        <v>7224</v>
      </c>
      <c r="L3852">
        <v>2559</v>
      </c>
      <c r="M3852">
        <v>13200</v>
      </c>
      <c r="N3852" t="s">
        <v>74</v>
      </c>
      <c r="O3852">
        <v>10</v>
      </c>
      <c r="P3852">
        <v>70049005</v>
      </c>
      <c r="Q3852" t="s">
        <v>75</v>
      </c>
      <c r="R3852" t="s">
        <v>76</v>
      </c>
      <c r="S3852" t="s">
        <v>858</v>
      </c>
      <c r="T3852" t="s">
        <v>78</v>
      </c>
      <c r="U3852" t="s">
        <v>8876</v>
      </c>
      <c r="V3852" t="s">
        <v>1601</v>
      </c>
      <c r="W3852" t="s">
        <v>81</v>
      </c>
      <c r="X3852" t="s">
        <v>860</v>
      </c>
      <c r="Y3852" t="s">
        <v>7211</v>
      </c>
    </row>
    <row r="3853" spans="1:25" x14ac:dyDescent="0.25">
      <c r="A3853" t="s">
        <v>8877</v>
      </c>
      <c r="B3853">
        <v>2017</v>
      </c>
      <c r="C3853">
        <v>10</v>
      </c>
      <c r="D3853" t="s">
        <v>7289</v>
      </c>
      <c r="E3853" t="s">
        <v>2518</v>
      </c>
      <c r="F3853" t="s">
        <v>2519</v>
      </c>
      <c r="G3853" t="s">
        <v>69</v>
      </c>
      <c r="H3853" t="s">
        <v>70</v>
      </c>
      <c r="I3853" t="s">
        <v>71</v>
      </c>
      <c r="J3853" t="s">
        <v>72</v>
      </c>
      <c r="K3853" t="s">
        <v>7224</v>
      </c>
      <c r="L3853">
        <v>1506</v>
      </c>
      <c r="M3853">
        <v>10000</v>
      </c>
      <c r="N3853" t="s">
        <v>74</v>
      </c>
      <c r="O3853">
        <v>10</v>
      </c>
      <c r="P3853">
        <v>70049005</v>
      </c>
      <c r="Q3853" t="s">
        <v>75</v>
      </c>
      <c r="R3853" t="s">
        <v>76</v>
      </c>
      <c r="S3853" t="s">
        <v>8533</v>
      </c>
      <c r="T3853" t="s">
        <v>78</v>
      </c>
      <c r="U3853" t="s">
        <v>8878</v>
      </c>
      <c r="V3853" t="s">
        <v>80</v>
      </c>
      <c r="W3853" t="s">
        <v>81</v>
      </c>
      <c r="X3853" t="s">
        <v>8535</v>
      </c>
      <c r="Y3853" t="s">
        <v>7211</v>
      </c>
    </row>
    <row r="3854" spans="1:25" x14ac:dyDescent="0.25">
      <c r="A3854" t="s">
        <v>8879</v>
      </c>
      <c r="B3854">
        <v>2016</v>
      </c>
      <c r="C3854">
        <v>8</v>
      </c>
      <c r="D3854" t="s">
        <v>7455</v>
      </c>
      <c r="E3854" t="s">
        <v>2518</v>
      </c>
      <c r="F3854" t="s">
        <v>2519</v>
      </c>
      <c r="G3854" t="s">
        <v>69</v>
      </c>
      <c r="H3854" t="s">
        <v>70</v>
      </c>
      <c r="I3854" t="s">
        <v>71</v>
      </c>
      <c r="J3854" t="s">
        <v>72</v>
      </c>
      <c r="K3854" t="s">
        <v>7237</v>
      </c>
      <c r="L3854">
        <v>2780</v>
      </c>
      <c r="M3854">
        <v>120000</v>
      </c>
      <c r="N3854" t="s">
        <v>74</v>
      </c>
      <c r="O3854">
        <v>10</v>
      </c>
      <c r="P3854">
        <v>70049005</v>
      </c>
      <c r="Q3854" t="s">
        <v>75</v>
      </c>
      <c r="R3854" t="s">
        <v>76</v>
      </c>
      <c r="S3854" t="s">
        <v>157</v>
      </c>
      <c r="T3854" t="s">
        <v>78</v>
      </c>
      <c r="U3854" t="s">
        <v>8880</v>
      </c>
      <c r="V3854" t="s">
        <v>80</v>
      </c>
      <c r="W3854" t="s">
        <v>81</v>
      </c>
      <c r="X3854" t="s">
        <v>159</v>
      </c>
      <c r="Y3854" t="s">
        <v>7211</v>
      </c>
    </row>
    <row r="3855" spans="1:25" x14ac:dyDescent="0.25">
      <c r="A3855" t="s">
        <v>8881</v>
      </c>
      <c r="B3855">
        <v>2011</v>
      </c>
      <c r="C3855">
        <v>10</v>
      </c>
      <c r="D3855" t="s">
        <v>8882</v>
      </c>
      <c r="E3855" t="s">
        <v>2518</v>
      </c>
      <c r="F3855" t="s">
        <v>2519</v>
      </c>
      <c r="G3855" t="s">
        <v>69</v>
      </c>
      <c r="H3855" t="s">
        <v>70</v>
      </c>
      <c r="I3855" t="s">
        <v>71</v>
      </c>
      <c r="J3855" t="s">
        <v>72</v>
      </c>
      <c r="K3855" t="s">
        <v>7262</v>
      </c>
      <c r="L3855">
        <v>2035</v>
      </c>
      <c r="M3855">
        <v>386</v>
      </c>
      <c r="N3855" t="s">
        <v>74</v>
      </c>
      <c r="O3855">
        <v>10</v>
      </c>
      <c r="P3855">
        <v>70049005</v>
      </c>
      <c r="Q3855" t="s">
        <v>75</v>
      </c>
      <c r="R3855" t="s">
        <v>76</v>
      </c>
      <c r="S3855" t="s">
        <v>830</v>
      </c>
      <c r="T3855" t="s">
        <v>78</v>
      </c>
      <c r="U3855" t="s">
        <v>8883</v>
      </c>
      <c r="V3855" t="s">
        <v>1601</v>
      </c>
      <c r="W3855" t="s">
        <v>81</v>
      </c>
      <c r="X3855" t="s">
        <v>832</v>
      </c>
      <c r="Y3855" t="s">
        <v>7211</v>
      </c>
    </row>
    <row r="3856" spans="1:25" x14ac:dyDescent="0.25">
      <c r="A3856" t="s">
        <v>8884</v>
      </c>
      <c r="B3856">
        <v>2015</v>
      </c>
      <c r="C3856">
        <v>7</v>
      </c>
      <c r="D3856" t="s">
        <v>7719</v>
      </c>
      <c r="E3856" t="s">
        <v>2518</v>
      </c>
      <c r="F3856" t="s">
        <v>2519</v>
      </c>
      <c r="G3856" t="s">
        <v>69</v>
      </c>
      <c r="H3856" t="s">
        <v>70</v>
      </c>
      <c r="I3856" t="s">
        <v>71</v>
      </c>
      <c r="J3856" t="s">
        <v>72</v>
      </c>
      <c r="K3856" t="s">
        <v>7252</v>
      </c>
      <c r="L3856">
        <v>1267</v>
      </c>
      <c r="M3856">
        <v>15000</v>
      </c>
      <c r="N3856" t="s">
        <v>74</v>
      </c>
      <c r="O3856">
        <v>10</v>
      </c>
      <c r="P3856">
        <v>70049005</v>
      </c>
      <c r="Q3856" t="s">
        <v>75</v>
      </c>
      <c r="R3856" t="s">
        <v>76</v>
      </c>
      <c r="S3856" t="s">
        <v>575</v>
      </c>
      <c r="T3856" t="s">
        <v>78</v>
      </c>
      <c r="U3856" t="s">
        <v>8885</v>
      </c>
      <c r="V3856" t="s">
        <v>80</v>
      </c>
      <c r="W3856" t="s">
        <v>81</v>
      </c>
      <c r="X3856" t="s">
        <v>577</v>
      </c>
      <c r="Y3856" t="s">
        <v>7211</v>
      </c>
    </row>
    <row r="3857" spans="1:25" x14ac:dyDescent="0.25">
      <c r="A3857" t="s">
        <v>8886</v>
      </c>
      <c r="B3857">
        <v>2015</v>
      </c>
      <c r="C3857">
        <v>10</v>
      </c>
      <c r="D3857" t="s">
        <v>7273</v>
      </c>
      <c r="E3857" t="s">
        <v>2518</v>
      </c>
      <c r="F3857" t="s">
        <v>2519</v>
      </c>
      <c r="G3857" t="s">
        <v>69</v>
      </c>
      <c r="H3857" t="s">
        <v>70</v>
      </c>
      <c r="I3857" t="s">
        <v>71</v>
      </c>
      <c r="J3857" t="s">
        <v>72</v>
      </c>
      <c r="K3857" t="s">
        <v>7252</v>
      </c>
      <c r="L3857">
        <v>2145</v>
      </c>
      <c r="M3857">
        <v>25000</v>
      </c>
      <c r="N3857" t="s">
        <v>74</v>
      </c>
      <c r="O3857">
        <v>10</v>
      </c>
      <c r="P3857">
        <v>70049005</v>
      </c>
      <c r="Q3857" t="s">
        <v>75</v>
      </c>
      <c r="R3857" t="s">
        <v>76</v>
      </c>
      <c r="S3857" t="s">
        <v>201</v>
      </c>
      <c r="T3857" t="s">
        <v>78</v>
      </c>
      <c r="U3857" t="s">
        <v>8887</v>
      </c>
      <c r="V3857" t="s">
        <v>80</v>
      </c>
      <c r="W3857" t="s">
        <v>81</v>
      </c>
      <c r="X3857" t="s">
        <v>203</v>
      </c>
      <c r="Y3857" t="s">
        <v>7211</v>
      </c>
    </row>
    <row r="3858" spans="1:25" x14ac:dyDescent="0.25">
      <c r="A3858" t="s">
        <v>8888</v>
      </c>
      <c r="B3858">
        <v>2011</v>
      </c>
      <c r="C3858">
        <v>2</v>
      </c>
      <c r="D3858" t="s">
        <v>7369</v>
      </c>
      <c r="E3858" t="s">
        <v>2518</v>
      </c>
      <c r="F3858" t="s">
        <v>2519</v>
      </c>
      <c r="G3858" t="s">
        <v>69</v>
      </c>
      <c r="H3858" t="s">
        <v>70</v>
      </c>
      <c r="I3858" t="s">
        <v>71</v>
      </c>
      <c r="J3858" t="s">
        <v>72</v>
      </c>
      <c r="K3858" t="s">
        <v>7262</v>
      </c>
      <c r="L3858">
        <v>2176</v>
      </c>
      <c r="M3858">
        <v>20000</v>
      </c>
      <c r="N3858" t="s">
        <v>74</v>
      </c>
      <c r="O3858">
        <v>10</v>
      </c>
      <c r="P3858">
        <v>70049005</v>
      </c>
      <c r="Q3858" t="s">
        <v>75</v>
      </c>
      <c r="R3858" t="s">
        <v>76</v>
      </c>
      <c r="S3858" t="s">
        <v>657</v>
      </c>
      <c r="T3858" t="s">
        <v>78</v>
      </c>
      <c r="U3858" t="s">
        <v>8889</v>
      </c>
      <c r="V3858" t="s">
        <v>80</v>
      </c>
      <c r="W3858" t="s">
        <v>81</v>
      </c>
      <c r="X3858" t="s">
        <v>659</v>
      </c>
      <c r="Y3858" t="s">
        <v>7211</v>
      </c>
    </row>
    <row r="3859" spans="1:25" x14ac:dyDescent="0.25">
      <c r="A3859" t="s">
        <v>8890</v>
      </c>
      <c r="B3859">
        <v>2012</v>
      </c>
      <c r="C3859">
        <v>2</v>
      </c>
      <c r="D3859" t="s">
        <v>7448</v>
      </c>
      <c r="E3859" t="s">
        <v>2518</v>
      </c>
      <c r="F3859" t="s">
        <v>2519</v>
      </c>
      <c r="G3859" t="s">
        <v>69</v>
      </c>
      <c r="H3859" t="s">
        <v>70</v>
      </c>
      <c r="I3859" t="s">
        <v>71</v>
      </c>
      <c r="J3859" t="s">
        <v>72</v>
      </c>
      <c r="K3859" t="s">
        <v>7248</v>
      </c>
      <c r="L3859">
        <v>1844</v>
      </c>
      <c r="M3859">
        <v>20000</v>
      </c>
      <c r="N3859" t="s">
        <v>74</v>
      </c>
      <c r="O3859">
        <v>10</v>
      </c>
      <c r="P3859">
        <v>70049005</v>
      </c>
      <c r="Q3859" t="s">
        <v>75</v>
      </c>
      <c r="R3859" t="s">
        <v>76</v>
      </c>
      <c r="S3859" t="s">
        <v>121</v>
      </c>
      <c r="T3859" t="s">
        <v>78</v>
      </c>
      <c r="U3859" t="s">
        <v>8891</v>
      </c>
      <c r="V3859" t="s">
        <v>80</v>
      </c>
      <c r="W3859" t="s">
        <v>81</v>
      </c>
      <c r="X3859" t="s">
        <v>123</v>
      </c>
      <c r="Y3859" t="s">
        <v>7211</v>
      </c>
    </row>
    <row r="3860" spans="1:25" x14ac:dyDescent="0.25">
      <c r="A3860" t="s">
        <v>8892</v>
      </c>
      <c r="B3860">
        <v>2012</v>
      </c>
      <c r="C3860">
        <v>3</v>
      </c>
      <c r="D3860" t="s">
        <v>8893</v>
      </c>
      <c r="E3860" t="s">
        <v>2518</v>
      </c>
      <c r="F3860" t="s">
        <v>2519</v>
      </c>
      <c r="G3860" t="s">
        <v>69</v>
      </c>
      <c r="H3860" t="s">
        <v>70</v>
      </c>
      <c r="I3860" t="s">
        <v>71</v>
      </c>
      <c r="J3860" t="s">
        <v>72</v>
      </c>
      <c r="K3860" t="s">
        <v>7611</v>
      </c>
      <c r="L3860">
        <v>2027</v>
      </c>
      <c r="M3860">
        <v>2464</v>
      </c>
      <c r="N3860" t="s">
        <v>74</v>
      </c>
      <c r="O3860">
        <v>10</v>
      </c>
      <c r="P3860">
        <v>70049005</v>
      </c>
      <c r="Q3860" t="s">
        <v>75</v>
      </c>
      <c r="R3860" t="s">
        <v>76</v>
      </c>
      <c r="S3860" t="s">
        <v>391</v>
      </c>
      <c r="T3860" t="s">
        <v>78</v>
      </c>
      <c r="U3860" t="s">
        <v>8894</v>
      </c>
      <c r="V3860" t="s">
        <v>80</v>
      </c>
      <c r="W3860" t="s">
        <v>81</v>
      </c>
      <c r="X3860" t="s">
        <v>393</v>
      </c>
      <c r="Y3860" t="s">
        <v>7211</v>
      </c>
    </row>
    <row r="3861" spans="1:25" x14ac:dyDescent="0.25">
      <c r="A3861" t="s">
        <v>8895</v>
      </c>
      <c r="B3861">
        <v>2014</v>
      </c>
      <c r="C3861">
        <v>10</v>
      </c>
      <c r="D3861" t="s">
        <v>8198</v>
      </c>
      <c r="E3861" t="s">
        <v>2518</v>
      </c>
      <c r="F3861" t="s">
        <v>2519</v>
      </c>
      <c r="G3861" t="s">
        <v>69</v>
      </c>
      <c r="H3861" t="s">
        <v>70</v>
      </c>
      <c r="I3861" t="s">
        <v>71</v>
      </c>
      <c r="J3861" t="s">
        <v>72</v>
      </c>
      <c r="K3861" t="s">
        <v>7228</v>
      </c>
      <c r="L3861">
        <v>1879</v>
      </c>
      <c r="M3861">
        <v>3348</v>
      </c>
      <c r="N3861" t="s">
        <v>74</v>
      </c>
      <c r="O3861">
        <v>10</v>
      </c>
      <c r="P3861">
        <v>70049005</v>
      </c>
      <c r="Q3861" t="s">
        <v>75</v>
      </c>
      <c r="R3861" t="s">
        <v>76</v>
      </c>
      <c r="S3861" t="s">
        <v>4052</v>
      </c>
      <c r="T3861" t="s">
        <v>78</v>
      </c>
      <c r="U3861" t="s">
        <v>8896</v>
      </c>
      <c r="V3861" t="s">
        <v>80</v>
      </c>
      <c r="W3861" t="s">
        <v>81</v>
      </c>
      <c r="X3861" t="s">
        <v>4054</v>
      </c>
      <c r="Y3861" t="s">
        <v>7211</v>
      </c>
    </row>
    <row r="3862" spans="1:25" x14ac:dyDescent="0.25">
      <c r="A3862" t="s">
        <v>8897</v>
      </c>
      <c r="B3862">
        <v>2015</v>
      </c>
      <c r="C3862">
        <v>9</v>
      </c>
      <c r="D3862" t="s">
        <v>7283</v>
      </c>
      <c r="E3862" t="s">
        <v>2518</v>
      </c>
      <c r="F3862" t="s">
        <v>2519</v>
      </c>
      <c r="G3862" t="s">
        <v>69</v>
      </c>
      <c r="H3862" t="s">
        <v>70</v>
      </c>
      <c r="I3862" t="s">
        <v>71</v>
      </c>
      <c r="J3862" t="s">
        <v>72</v>
      </c>
      <c r="K3862" t="s">
        <v>7252</v>
      </c>
      <c r="L3862">
        <v>1746</v>
      </c>
      <c r="M3862">
        <v>50000</v>
      </c>
      <c r="N3862" t="s">
        <v>74</v>
      </c>
      <c r="O3862">
        <v>10</v>
      </c>
      <c r="P3862">
        <v>70049005</v>
      </c>
      <c r="Q3862" t="s">
        <v>75</v>
      </c>
      <c r="R3862" t="s">
        <v>76</v>
      </c>
      <c r="S3862" t="s">
        <v>173</v>
      </c>
      <c r="T3862" t="s">
        <v>78</v>
      </c>
      <c r="U3862" t="s">
        <v>8898</v>
      </c>
      <c r="V3862" t="s">
        <v>80</v>
      </c>
      <c r="W3862" t="s">
        <v>81</v>
      </c>
      <c r="X3862" t="s">
        <v>175</v>
      </c>
      <c r="Y3862" t="s">
        <v>7211</v>
      </c>
    </row>
    <row r="3863" spans="1:25" x14ac:dyDescent="0.25">
      <c r="A3863" t="s">
        <v>8899</v>
      </c>
      <c r="B3863">
        <v>2013</v>
      </c>
      <c r="C3863">
        <v>9</v>
      </c>
      <c r="D3863" t="s">
        <v>8900</v>
      </c>
      <c r="E3863" t="s">
        <v>2518</v>
      </c>
      <c r="F3863" t="s">
        <v>2519</v>
      </c>
      <c r="G3863" t="s">
        <v>69</v>
      </c>
      <c r="H3863" t="s">
        <v>70</v>
      </c>
      <c r="I3863" t="s">
        <v>71</v>
      </c>
      <c r="J3863" t="s">
        <v>72</v>
      </c>
      <c r="K3863" t="s">
        <v>7241</v>
      </c>
      <c r="L3863">
        <v>2124</v>
      </c>
      <c r="M3863">
        <v>3500</v>
      </c>
      <c r="N3863" t="s">
        <v>74</v>
      </c>
      <c r="O3863">
        <v>10</v>
      </c>
      <c r="P3863">
        <v>70049005</v>
      </c>
      <c r="Q3863" t="s">
        <v>75</v>
      </c>
      <c r="R3863" t="s">
        <v>76</v>
      </c>
      <c r="S3863" t="s">
        <v>7360</v>
      </c>
      <c r="T3863" t="s">
        <v>7361</v>
      </c>
      <c r="U3863" t="s">
        <v>8901</v>
      </c>
      <c r="V3863" t="s">
        <v>80</v>
      </c>
      <c r="W3863" t="s">
        <v>81</v>
      </c>
      <c r="X3863" t="s">
        <v>7363</v>
      </c>
      <c r="Y3863" t="s">
        <v>7211</v>
      </c>
    </row>
    <row r="3864" spans="1:25" x14ac:dyDescent="0.25">
      <c r="A3864" t="s">
        <v>8902</v>
      </c>
      <c r="B3864">
        <v>2017</v>
      </c>
      <c r="C3864">
        <v>13</v>
      </c>
      <c r="D3864" t="s">
        <v>7223</v>
      </c>
      <c r="E3864" t="s">
        <v>2518</v>
      </c>
      <c r="F3864" t="s">
        <v>2519</v>
      </c>
      <c r="G3864" t="s">
        <v>69</v>
      </c>
      <c r="H3864" t="s">
        <v>70</v>
      </c>
      <c r="I3864" t="s">
        <v>71</v>
      </c>
      <c r="J3864" t="s">
        <v>72</v>
      </c>
      <c r="K3864" t="s">
        <v>7224</v>
      </c>
      <c r="L3864">
        <v>2067</v>
      </c>
      <c r="M3864">
        <v>50000</v>
      </c>
      <c r="N3864" t="s">
        <v>74</v>
      </c>
      <c r="O3864">
        <v>10</v>
      </c>
      <c r="P3864">
        <v>70049005</v>
      </c>
      <c r="Q3864" t="s">
        <v>75</v>
      </c>
      <c r="R3864" t="s">
        <v>76</v>
      </c>
      <c r="S3864" t="s">
        <v>593</v>
      </c>
      <c r="T3864" t="s">
        <v>78</v>
      </c>
      <c r="U3864" t="s">
        <v>8903</v>
      </c>
      <c r="V3864" t="s">
        <v>80</v>
      </c>
      <c r="W3864" t="s">
        <v>81</v>
      </c>
      <c r="X3864" t="s">
        <v>595</v>
      </c>
      <c r="Y3864" t="s">
        <v>7211</v>
      </c>
    </row>
    <row r="3865" spans="1:25" x14ac:dyDescent="0.25">
      <c r="A3865" t="s">
        <v>8904</v>
      </c>
      <c r="B3865">
        <v>2012</v>
      </c>
      <c r="C3865">
        <v>4</v>
      </c>
      <c r="D3865" t="s">
        <v>7359</v>
      </c>
      <c r="E3865" t="s">
        <v>2518</v>
      </c>
      <c r="F3865" t="s">
        <v>2519</v>
      </c>
      <c r="G3865" t="s">
        <v>69</v>
      </c>
      <c r="H3865" t="s">
        <v>70</v>
      </c>
      <c r="I3865" t="s">
        <v>71</v>
      </c>
      <c r="J3865" t="s">
        <v>72</v>
      </c>
      <c r="K3865" t="s">
        <v>7248</v>
      </c>
      <c r="L3865">
        <v>2150</v>
      </c>
      <c r="M3865">
        <v>300000</v>
      </c>
      <c r="N3865" t="s">
        <v>74</v>
      </c>
      <c r="O3865">
        <v>10</v>
      </c>
      <c r="P3865">
        <v>70049005</v>
      </c>
      <c r="Q3865" t="s">
        <v>75</v>
      </c>
      <c r="R3865" t="s">
        <v>76</v>
      </c>
      <c r="S3865" t="s">
        <v>260</v>
      </c>
      <c r="T3865" t="s">
        <v>78</v>
      </c>
      <c r="U3865" t="s">
        <v>8905</v>
      </c>
      <c r="V3865" t="s">
        <v>80</v>
      </c>
      <c r="W3865" t="s">
        <v>81</v>
      </c>
      <c r="X3865" t="s">
        <v>262</v>
      </c>
      <c r="Y3865" t="s">
        <v>7211</v>
      </c>
    </row>
    <row r="3866" spans="1:25" x14ac:dyDescent="0.25">
      <c r="A3866" t="s">
        <v>8906</v>
      </c>
      <c r="B3866">
        <v>2012</v>
      </c>
      <c r="C3866">
        <v>11</v>
      </c>
      <c r="D3866" t="s">
        <v>7378</v>
      </c>
      <c r="E3866" t="s">
        <v>2518</v>
      </c>
      <c r="F3866" t="s">
        <v>2519</v>
      </c>
      <c r="G3866" t="s">
        <v>69</v>
      </c>
      <c r="H3866" t="s">
        <v>70</v>
      </c>
      <c r="I3866" t="s">
        <v>71</v>
      </c>
      <c r="J3866" t="s">
        <v>72</v>
      </c>
      <c r="K3866" t="s">
        <v>7248</v>
      </c>
      <c r="L3866">
        <v>1086</v>
      </c>
      <c r="M3866">
        <v>50000</v>
      </c>
      <c r="N3866" t="s">
        <v>74</v>
      </c>
      <c r="O3866">
        <v>10</v>
      </c>
      <c r="P3866">
        <v>70049005</v>
      </c>
      <c r="Q3866" t="s">
        <v>75</v>
      </c>
      <c r="R3866" t="s">
        <v>76</v>
      </c>
      <c r="S3866" t="s">
        <v>185</v>
      </c>
      <c r="T3866" t="s">
        <v>78</v>
      </c>
      <c r="U3866" t="s">
        <v>8907</v>
      </c>
      <c r="V3866" t="s">
        <v>80</v>
      </c>
      <c r="W3866" t="s">
        <v>81</v>
      </c>
      <c r="X3866" t="s">
        <v>187</v>
      </c>
      <c r="Y3866" t="s">
        <v>7211</v>
      </c>
    </row>
    <row r="3867" spans="1:25" x14ac:dyDescent="0.25">
      <c r="A3867" t="s">
        <v>8908</v>
      </c>
      <c r="B3867">
        <v>2012</v>
      </c>
      <c r="C3867">
        <v>13</v>
      </c>
      <c r="D3867" t="s">
        <v>7258</v>
      </c>
      <c r="E3867" t="s">
        <v>2518</v>
      </c>
      <c r="F3867" t="s">
        <v>2519</v>
      </c>
      <c r="G3867" t="s">
        <v>69</v>
      </c>
      <c r="H3867" t="s">
        <v>70</v>
      </c>
      <c r="I3867" t="s">
        <v>71</v>
      </c>
      <c r="J3867" t="s">
        <v>72</v>
      </c>
      <c r="K3867" t="s">
        <v>7248</v>
      </c>
      <c r="L3867">
        <v>2740</v>
      </c>
      <c r="M3867">
        <v>200000</v>
      </c>
      <c r="N3867" t="s">
        <v>74</v>
      </c>
      <c r="O3867">
        <v>10</v>
      </c>
      <c r="P3867">
        <v>70049005</v>
      </c>
      <c r="Q3867" t="s">
        <v>75</v>
      </c>
      <c r="R3867" t="s">
        <v>76</v>
      </c>
      <c r="S3867" t="s">
        <v>741</v>
      </c>
      <c r="T3867" t="s">
        <v>78</v>
      </c>
      <c r="U3867" t="s">
        <v>8909</v>
      </c>
      <c r="V3867" t="s">
        <v>80</v>
      </c>
      <c r="W3867" t="s">
        <v>81</v>
      </c>
      <c r="X3867" t="s">
        <v>743</v>
      </c>
      <c r="Y3867" t="s">
        <v>7211</v>
      </c>
    </row>
    <row r="3868" spans="1:25" x14ac:dyDescent="0.25">
      <c r="A3868" t="s">
        <v>8910</v>
      </c>
      <c r="B3868">
        <v>2013</v>
      </c>
      <c r="C3868">
        <v>11</v>
      </c>
      <c r="D3868" t="s">
        <v>8145</v>
      </c>
      <c r="E3868" t="s">
        <v>2518</v>
      </c>
      <c r="F3868" t="s">
        <v>2519</v>
      </c>
      <c r="G3868" t="s">
        <v>69</v>
      </c>
      <c r="H3868" t="s">
        <v>70</v>
      </c>
      <c r="I3868" t="s">
        <v>71</v>
      </c>
      <c r="J3868" t="s">
        <v>72</v>
      </c>
      <c r="K3868" t="s">
        <v>7241</v>
      </c>
      <c r="L3868">
        <v>1089</v>
      </c>
      <c r="M3868">
        <v>50000</v>
      </c>
      <c r="N3868" t="s">
        <v>74</v>
      </c>
      <c r="O3868">
        <v>10</v>
      </c>
      <c r="P3868">
        <v>70049005</v>
      </c>
      <c r="Q3868" t="s">
        <v>75</v>
      </c>
      <c r="R3868" t="s">
        <v>76</v>
      </c>
      <c r="S3868" t="s">
        <v>101</v>
      </c>
      <c r="T3868" t="s">
        <v>78</v>
      </c>
      <c r="U3868" t="s">
        <v>8911</v>
      </c>
      <c r="V3868" t="s">
        <v>80</v>
      </c>
      <c r="W3868" t="s">
        <v>81</v>
      </c>
      <c r="X3868" t="s">
        <v>103</v>
      </c>
      <c r="Y3868" t="s">
        <v>7211</v>
      </c>
    </row>
    <row r="3869" spans="1:25" x14ac:dyDescent="0.25">
      <c r="A3869" t="s">
        <v>8912</v>
      </c>
      <c r="B3869">
        <v>2017</v>
      </c>
      <c r="C3869">
        <v>3</v>
      </c>
      <c r="D3869" t="s">
        <v>8913</v>
      </c>
      <c r="E3869" t="s">
        <v>2518</v>
      </c>
      <c r="F3869" t="s">
        <v>2519</v>
      </c>
      <c r="G3869" t="s">
        <v>69</v>
      </c>
      <c r="H3869" t="s">
        <v>70</v>
      </c>
      <c r="I3869" t="s">
        <v>71</v>
      </c>
      <c r="J3869" t="s">
        <v>72</v>
      </c>
      <c r="K3869" t="s">
        <v>7224</v>
      </c>
      <c r="L3869">
        <v>1742</v>
      </c>
      <c r="M3869">
        <v>11921</v>
      </c>
      <c r="N3869" t="s">
        <v>74</v>
      </c>
      <c r="O3869">
        <v>10</v>
      </c>
      <c r="P3869">
        <v>70049005</v>
      </c>
      <c r="Q3869" t="s">
        <v>75</v>
      </c>
      <c r="R3869" t="s">
        <v>76</v>
      </c>
      <c r="S3869" t="s">
        <v>278</v>
      </c>
      <c r="T3869" t="s">
        <v>78</v>
      </c>
      <c r="U3869" t="s">
        <v>8914</v>
      </c>
      <c r="V3869" t="s">
        <v>80</v>
      </c>
      <c r="W3869" t="s">
        <v>81</v>
      </c>
      <c r="X3869" t="s">
        <v>280</v>
      </c>
      <c r="Y3869" t="s">
        <v>7211</v>
      </c>
    </row>
    <row r="3870" spans="1:25" x14ac:dyDescent="0.25">
      <c r="A3870" t="s">
        <v>8915</v>
      </c>
      <c r="B3870">
        <v>2012</v>
      </c>
      <c r="C3870">
        <v>4</v>
      </c>
      <c r="D3870" t="s">
        <v>7359</v>
      </c>
      <c r="E3870" t="s">
        <v>2518</v>
      </c>
      <c r="F3870" t="s">
        <v>2519</v>
      </c>
      <c r="G3870" t="s">
        <v>69</v>
      </c>
      <c r="H3870" t="s">
        <v>70</v>
      </c>
      <c r="I3870" t="s">
        <v>71</v>
      </c>
      <c r="J3870" t="s">
        <v>72</v>
      </c>
      <c r="K3870" t="s">
        <v>7248</v>
      </c>
      <c r="L3870">
        <v>1001</v>
      </c>
      <c r="M3870">
        <v>20000</v>
      </c>
      <c r="N3870" t="s">
        <v>74</v>
      </c>
      <c r="O3870">
        <v>10</v>
      </c>
      <c r="P3870">
        <v>70049005</v>
      </c>
      <c r="Q3870" t="s">
        <v>75</v>
      </c>
      <c r="R3870" t="s">
        <v>76</v>
      </c>
      <c r="S3870" t="s">
        <v>321</v>
      </c>
      <c r="T3870" t="s">
        <v>78</v>
      </c>
      <c r="U3870" t="s">
        <v>8916</v>
      </c>
      <c r="V3870" t="s">
        <v>80</v>
      </c>
      <c r="W3870" t="s">
        <v>81</v>
      </c>
      <c r="X3870" t="s">
        <v>323</v>
      </c>
      <c r="Y3870" t="s">
        <v>7211</v>
      </c>
    </row>
    <row r="3871" spans="1:25" x14ac:dyDescent="0.25">
      <c r="A3871" t="s">
        <v>8917</v>
      </c>
      <c r="B3871">
        <v>2012</v>
      </c>
      <c r="C3871">
        <v>7</v>
      </c>
      <c r="D3871" t="s">
        <v>8918</v>
      </c>
      <c r="E3871" t="s">
        <v>2518</v>
      </c>
      <c r="F3871" t="s">
        <v>2519</v>
      </c>
      <c r="G3871" t="s">
        <v>69</v>
      </c>
      <c r="H3871" t="s">
        <v>70</v>
      </c>
      <c r="I3871" t="s">
        <v>71</v>
      </c>
      <c r="J3871" t="s">
        <v>72</v>
      </c>
      <c r="K3871" t="s">
        <v>7248</v>
      </c>
      <c r="L3871">
        <v>2178</v>
      </c>
      <c r="M3871">
        <v>20000</v>
      </c>
      <c r="N3871" t="s">
        <v>74</v>
      </c>
      <c r="O3871">
        <v>10</v>
      </c>
      <c r="P3871">
        <v>70049005</v>
      </c>
      <c r="Q3871" t="s">
        <v>75</v>
      </c>
      <c r="R3871" t="s">
        <v>76</v>
      </c>
      <c r="S3871" t="s">
        <v>414</v>
      </c>
      <c r="T3871" t="s">
        <v>78</v>
      </c>
      <c r="U3871" t="s">
        <v>8919</v>
      </c>
      <c r="V3871" t="s">
        <v>1601</v>
      </c>
      <c r="W3871" t="s">
        <v>81</v>
      </c>
      <c r="X3871" t="s">
        <v>416</v>
      </c>
      <c r="Y3871" t="s">
        <v>7211</v>
      </c>
    </row>
    <row r="3872" spans="1:25" x14ac:dyDescent="0.25">
      <c r="A3872" t="s">
        <v>8920</v>
      </c>
      <c r="B3872">
        <v>2013</v>
      </c>
      <c r="C3872">
        <v>13</v>
      </c>
      <c r="D3872" t="s">
        <v>7244</v>
      </c>
      <c r="E3872" t="s">
        <v>2518</v>
      </c>
      <c r="F3872" t="s">
        <v>2519</v>
      </c>
      <c r="G3872" t="s">
        <v>69</v>
      </c>
      <c r="H3872" t="s">
        <v>70</v>
      </c>
      <c r="I3872" t="s">
        <v>71</v>
      </c>
      <c r="J3872" t="s">
        <v>72</v>
      </c>
      <c r="K3872" t="s">
        <v>7241</v>
      </c>
      <c r="L3872">
        <v>2045</v>
      </c>
      <c r="M3872">
        <v>29687</v>
      </c>
      <c r="N3872" t="s">
        <v>74</v>
      </c>
      <c r="O3872">
        <v>10</v>
      </c>
      <c r="P3872">
        <v>70049005</v>
      </c>
      <c r="Q3872" t="s">
        <v>75</v>
      </c>
      <c r="R3872" t="s">
        <v>76</v>
      </c>
      <c r="S3872" t="s">
        <v>508</v>
      </c>
      <c r="T3872" t="s">
        <v>78</v>
      </c>
      <c r="U3872" t="s">
        <v>8921</v>
      </c>
      <c r="V3872" t="s">
        <v>80</v>
      </c>
      <c r="W3872" t="s">
        <v>81</v>
      </c>
      <c r="X3872" t="s">
        <v>510</v>
      </c>
      <c r="Y3872" t="s">
        <v>7211</v>
      </c>
    </row>
    <row r="3873" spans="1:25" x14ac:dyDescent="0.25">
      <c r="A3873" t="s">
        <v>8922</v>
      </c>
      <c r="B3873">
        <v>2013</v>
      </c>
      <c r="C3873">
        <v>7</v>
      </c>
      <c r="D3873" t="s">
        <v>7372</v>
      </c>
      <c r="E3873" t="s">
        <v>2518</v>
      </c>
      <c r="F3873" t="s">
        <v>2519</v>
      </c>
      <c r="G3873" t="s">
        <v>69</v>
      </c>
      <c r="H3873" t="s">
        <v>70</v>
      </c>
      <c r="I3873" t="s">
        <v>71</v>
      </c>
      <c r="J3873" t="s">
        <v>72</v>
      </c>
      <c r="K3873" t="s">
        <v>7241</v>
      </c>
      <c r="L3873">
        <v>2111</v>
      </c>
      <c r="M3873">
        <v>2000000</v>
      </c>
      <c r="N3873" t="s">
        <v>74</v>
      </c>
      <c r="O3873">
        <v>10</v>
      </c>
      <c r="P3873">
        <v>70049005</v>
      </c>
      <c r="Q3873" t="s">
        <v>75</v>
      </c>
      <c r="R3873" t="s">
        <v>76</v>
      </c>
      <c r="S3873" t="s">
        <v>309</v>
      </c>
      <c r="T3873" t="s">
        <v>78</v>
      </c>
      <c r="U3873" t="s">
        <v>8923</v>
      </c>
      <c r="V3873" t="s">
        <v>80</v>
      </c>
      <c r="W3873" t="s">
        <v>81</v>
      </c>
      <c r="X3873" t="s">
        <v>311</v>
      </c>
      <c r="Y3873" t="s">
        <v>7211</v>
      </c>
    </row>
    <row r="3874" spans="1:25" x14ac:dyDescent="0.25">
      <c r="A3874" t="s">
        <v>8924</v>
      </c>
      <c r="B3874">
        <v>2012</v>
      </c>
      <c r="C3874">
        <v>9</v>
      </c>
      <c r="D3874" t="s">
        <v>7292</v>
      </c>
      <c r="E3874" t="s">
        <v>2518</v>
      </c>
      <c r="F3874" t="s">
        <v>2519</v>
      </c>
      <c r="G3874" t="s">
        <v>69</v>
      </c>
      <c r="H3874" t="s">
        <v>70</v>
      </c>
      <c r="I3874" t="s">
        <v>71</v>
      </c>
      <c r="J3874" t="s">
        <v>72</v>
      </c>
      <c r="K3874" t="s">
        <v>7248</v>
      </c>
      <c r="L3874">
        <v>1040</v>
      </c>
      <c r="M3874">
        <v>119682</v>
      </c>
      <c r="N3874" t="s">
        <v>74</v>
      </c>
      <c r="O3874">
        <v>10</v>
      </c>
      <c r="P3874">
        <v>70049005</v>
      </c>
      <c r="Q3874" t="s">
        <v>75</v>
      </c>
      <c r="R3874" t="s">
        <v>76</v>
      </c>
      <c r="S3874" t="s">
        <v>777</v>
      </c>
      <c r="T3874" t="s">
        <v>78</v>
      </c>
      <c r="U3874" t="s">
        <v>8925</v>
      </c>
      <c r="V3874" t="s">
        <v>80</v>
      </c>
      <c r="W3874" t="s">
        <v>81</v>
      </c>
      <c r="X3874" t="s">
        <v>779</v>
      </c>
      <c r="Y3874" t="s">
        <v>7211</v>
      </c>
    </row>
    <row r="3875" spans="1:25" x14ac:dyDescent="0.25">
      <c r="A3875" t="s">
        <v>8926</v>
      </c>
      <c r="B3875">
        <v>2013</v>
      </c>
      <c r="C3875">
        <v>4</v>
      </c>
      <c r="D3875" t="s">
        <v>7390</v>
      </c>
      <c r="E3875" t="s">
        <v>2518</v>
      </c>
      <c r="F3875" t="s">
        <v>2519</v>
      </c>
      <c r="G3875" t="s">
        <v>69</v>
      </c>
      <c r="H3875" t="s">
        <v>70</v>
      </c>
      <c r="I3875" t="s">
        <v>71</v>
      </c>
      <c r="J3875" t="s">
        <v>72</v>
      </c>
      <c r="K3875" t="s">
        <v>7241</v>
      </c>
      <c r="L3875">
        <v>1527</v>
      </c>
      <c r="M3875">
        <v>20000</v>
      </c>
      <c r="N3875" t="s">
        <v>74</v>
      </c>
      <c r="O3875">
        <v>10</v>
      </c>
      <c r="P3875">
        <v>70049005</v>
      </c>
      <c r="Q3875" t="s">
        <v>75</v>
      </c>
      <c r="R3875" t="s">
        <v>76</v>
      </c>
      <c r="S3875" t="s">
        <v>601</v>
      </c>
      <c r="T3875" t="s">
        <v>78</v>
      </c>
      <c r="U3875" t="s">
        <v>8927</v>
      </c>
      <c r="V3875" t="s">
        <v>80</v>
      </c>
      <c r="W3875" t="s">
        <v>81</v>
      </c>
      <c r="X3875" t="s">
        <v>603</v>
      </c>
      <c r="Y3875" t="s">
        <v>7211</v>
      </c>
    </row>
    <row r="3876" spans="1:25" x14ac:dyDescent="0.25">
      <c r="A3876" t="s">
        <v>8928</v>
      </c>
      <c r="B3876">
        <v>2012</v>
      </c>
      <c r="C3876">
        <v>2</v>
      </c>
      <c r="D3876" t="s">
        <v>7448</v>
      </c>
      <c r="E3876" t="s">
        <v>2518</v>
      </c>
      <c r="F3876" t="s">
        <v>2519</v>
      </c>
      <c r="G3876" t="s">
        <v>69</v>
      </c>
      <c r="H3876" t="s">
        <v>70</v>
      </c>
      <c r="I3876" t="s">
        <v>71</v>
      </c>
      <c r="J3876" t="s">
        <v>72</v>
      </c>
      <c r="K3876" t="s">
        <v>7248</v>
      </c>
      <c r="L3876">
        <v>1376</v>
      </c>
      <c r="M3876">
        <v>5000</v>
      </c>
      <c r="N3876" t="s">
        <v>74</v>
      </c>
      <c r="O3876">
        <v>10</v>
      </c>
      <c r="P3876">
        <v>70049005</v>
      </c>
      <c r="Q3876" t="s">
        <v>75</v>
      </c>
      <c r="R3876" t="s">
        <v>76</v>
      </c>
      <c r="S3876" t="s">
        <v>607</v>
      </c>
      <c r="T3876" t="s">
        <v>78</v>
      </c>
      <c r="U3876" t="s">
        <v>8929</v>
      </c>
      <c r="V3876" t="s">
        <v>80</v>
      </c>
      <c r="W3876" t="s">
        <v>81</v>
      </c>
      <c r="X3876" t="s">
        <v>291</v>
      </c>
      <c r="Y3876" t="s">
        <v>7211</v>
      </c>
    </row>
    <row r="3877" spans="1:25" x14ac:dyDescent="0.25">
      <c r="A3877" t="s">
        <v>8930</v>
      </c>
      <c r="B3877">
        <v>2015</v>
      </c>
      <c r="C3877">
        <v>9</v>
      </c>
      <c r="D3877" t="s">
        <v>7283</v>
      </c>
      <c r="E3877" t="s">
        <v>2518</v>
      </c>
      <c r="F3877" t="s">
        <v>2519</v>
      </c>
      <c r="G3877" t="s">
        <v>69</v>
      </c>
      <c r="H3877" t="s">
        <v>70</v>
      </c>
      <c r="I3877" t="s">
        <v>71</v>
      </c>
      <c r="J3877" t="s">
        <v>72</v>
      </c>
      <c r="K3877" t="s">
        <v>7252</v>
      </c>
      <c r="L3877">
        <v>1970</v>
      </c>
      <c r="M3877">
        <v>10000</v>
      </c>
      <c r="N3877" t="s">
        <v>74</v>
      </c>
      <c r="O3877">
        <v>10</v>
      </c>
      <c r="P3877">
        <v>70049005</v>
      </c>
      <c r="Q3877" t="s">
        <v>75</v>
      </c>
      <c r="R3877" t="s">
        <v>76</v>
      </c>
      <c r="S3877" t="s">
        <v>514</v>
      </c>
      <c r="T3877" t="s">
        <v>78</v>
      </c>
      <c r="U3877" t="s">
        <v>8931</v>
      </c>
      <c r="V3877" t="s">
        <v>80</v>
      </c>
      <c r="W3877" t="s">
        <v>81</v>
      </c>
      <c r="X3877" t="s">
        <v>516</v>
      </c>
      <c r="Y3877" t="s">
        <v>7211</v>
      </c>
    </row>
    <row r="3878" spans="1:25" x14ac:dyDescent="0.25">
      <c r="A3878" t="s">
        <v>8932</v>
      </c>
      <c r="B3878">
        <v>2015</v>
      </c>
      <c r="C3878">
        <v>7</v>
      </c>
      <c r="D3878" t="s">
        <v>7719</v>
      </c>
      <c r="E3878" t="s">
        <v>2518</v>
      </c>
      <c r="F3878" t="s">
        <v>2519</v>
      </c>
      <c r="G3878" t="s">
        <v>69</v>
      </c>
      <c r="H3878" t="s">
        <v>70</v>
      </c>
      <c r="I3878" t="s">
        <v>71</v>
      </c>
      <c r="J3878" t="s">
        <v>72</v>
      </c>
      <c r="K3878" t="s">
        <v>7252</v>
      </c>
      <c r="L3878">
        <v>2740</v>
      </c>
      <c r="M3878">
        <v>500000</v>
      </c>
      <c r="N3878" t="s">
        <v>74</v>
      </c>
      <c r="O3878">
        <v>10</v>
      </c>
      <c r="P3878">
        <v>70049005</v>
      </c>
      <c r="Q3878" t="s">
        <v>75</v>
      </c>
      <c r="R3878" t="s">
        <v>76</v>
      </c>
      <c r="S3878" t="s">
        <v>741</v>
      </c>
      <c r="T3878" t="s">
        <v>78</v>
      </c>
      <c r="U3878" t="s">
        <v>8933</v>
      </c>
      <c r="V3878" t="s">
        <v>80</v>
      </c>
      <c r="W3878" t="s">
        <v>81</v>
      </c>
      <c r="X3878" t="s">
        <v>743</v>
      </c>
      <c r="Y3878" t="s">
        <v>7211</v>
      </c>
    </row>
    <row r="3879" spans="1:25" x14ac:dyDescent="0.25">
      <c r="A3879" t="s">
        <v>8934</v>
      </c>
      <c r="B3879">
        <v>2014</v>
      </c>
      <c r="C3879">
        <v>10</v>
      </c>
      <c r="D3879" t="s">
        <v>8449</v>
      </c>
      <c r="E3879" t="s">
        <v>2518</v>
      </c>
      <c r="F3879" t="s">
        <v>2519</v>
      </c>
      <c r="G3879" t="s">
        <v>69</v>
      </c>
      <c r="H3879" t="s">
        <v>70</v>
      </c>
      <c r="I3879" t="s">
        <v>71</v>
      </c>
      <c r="J3879" t="s">
        <v>72</v>
      </c>
      <c r="K3879" t="s">
        <v>7228</v>
      </c>
      <c r="L3879">
        <v>2045</v>
      </c>
      <c r="M3879">
        <v>2108</v>
      </c>
      <c r="N3879" t="s">
        <v>74</v>
      </c>
      <c r="O3879">
        <v>10</v>
      </c>
      <c r="P3879">
        <v>70049005</v>
      </c>
      <c r="Q3879" t="s">
        <v>75</v>
      </c>
      <c r="R3879" t="s">
        <v>76</v>
      </c>
      <c r="S3879" t="s">
        <v>508</v>
      </c>
      <c r="T3879" t="s">
        <v>78</v>
      </c>
      <c r="U3879" t="s">
        <v>8935</v>
      </c>
      <c r="V3879" t="s">
        <v>80</v>
      </c>
      <c r="W3879" t="s">
        <v>81</v>
      </c>
      <c r="X3879" t="s">
        <v>510</v>
      </c>
      <c r="Y3879" t="s">
        <v>7211</v>
      </c>
    </row>
    <row r="3880" spans="1:25" x14ac:dyDescent="0.25">
      <c r="A3880" t="s">
        <v>8936</v>
      </c>
      <c r="B3880">
        <v>2015</v>
      </c>
      <c r="C3880">
        <v>9</v>
      </c>
      <c r="D3880" t="s">
        <v>7283</v>
      </c>
      <c r="E3880" t="s">
        <v>2518</v>
      </c>
      <c r="F3880" t="s">
        <v>2519</v>
      </c>
      <c r="G3880" t="s">
        <v>69</v>
      </c>
      <c r="H3880" t="s">
        <v>70</v>
      </c>
      <c r="I3880" t="s">
        <v>71</v>
      </c>
      <c r="J3880" t="s">
        <v>72</v>
      </c>
      <c r="K3880" t="s">
        <v>7252</v>
      </c>
      <c r="L3880">
        <v>1005</v>
      </c>
      <c r="M3880">
        <v>10000</v>
      </c>
      <c r="N3880" t="s">
        <v>74</v>
      </c>
      <c r="O3880">
        <v>10</v>
      </c>
      <c r="P3880">
        <v>70049005</v>
      </c>
      <c r="Q3880" t="s">
        <v>75</v>
      </c>
      <c r="R3880" t="s">
        <v>76</v>
      </c>
      <c r="S3880" t="s">
        <v>468</v>
      </c>
      <c r="T3880" t="s">
        <v>78</v>
      </c>
      <c r="U3880" t="s">
        <v>8937</v>
      </c>
      <c r="V3880" t="s">
        <v>80</v>
      </c>
      <c r="W3880" t="s">
        <v>81</v>
      </c>
      <c r="X3880" t="s">
        <v>470</v>
      </c>
      <c r="Y3880" t="s">
        <v>7211</v>
      </c>
    </row>
    <row r="3881" spans="1:25" x14ac:dyDescent="0.25">
      <c r="A3881" t="s">
        <v>8938</v>
      </c>
      <c r="B3881">
        <v>2016</v>
      </c>
      <c r="C3881">
        <v>8</v>
      </c>
      <c r="D3881" t="s">
        <v>8095</v>
      </c>
      <c r="E3881" t="s">
        <v>2518</v>
      </c>
      <c r="F3881" t="s">
        <v>2519</v>
      </c>
      <c r="G3881" t="s">
        <v>69</v>
      </c>
      <c r="H3881" t="s">
        <v>70</v>
      </c>
      <c r="I3881" t="s">
        <v>71</v>
      </c>
      <c r="J3881" t="s">
        <v>72</v>
      </c>
      <c r="K3881" t="s">
        <v>7237</v>
      </c>
      <c r="L3881">
        <v>2739</v>
      </c>
      <c r="M3881">
        <v>15000</v>
      </c>
      <c r="N3881" t="s">
        <v>74</v>
      </c>
      <c r="O3881">
        <v>10</v>
      </c>
      <c r="P3881">
        <v>70049005</v>
      </c>
      <c r="Q3881" t="s">
        <v>75</v>
      </c>
      <c r="R3881" t="s">
        <v>76</v>
      </c>
      <c r="S3881" t="s">
        <v>2078</v>
      </c>
      <c r="T3881" t="s">
        <v>78</v>
      </c>
      <c r="U3881" t="s">
        <v>8939</v>
      </c>
      <c r="V3881" t="s">
        <v>80</v>
      </c>
      <c r="W3881" t="s">
        <v>81</v>
      </c>
      <c r="X3881" t="s">
        <v>2080</v>
      </c>
      <c r="Y3881" t="s">
        <v>7211</v>
      </c>
    </row>
    <row r="3882" spans="1:25" x14ac:dyDescent="0.25">
      <c r="A3882" t="s">
        <v>8940</v>
      </c>
      <c r="B3882">
        <v>2013</v>
      </c>
      <c r="C3882">
        <v>12</v>
      </c>
      <c r="D3882" t="s">
        <v>8319</v>
      </c>
      <c r="E3882" t="s">
        <v>2518</v>
      </c>
      <c r="F3882" t="s">
        <v>2519</v>
      </c>
      <c r="G3882" t="s">
        <v>69</v>
      </c>
      <c r="H3882" t="s">
        <v>70</v>
      </c>
      <c r="I3882" t="s">
        <v>71</v>
      </c>
      <c r="J3882" t="s">
        <v>72</v>
      </c>
      <c r="K3882" t="s">
        <v>7241</v>
      </c>
      <c r="L3882">
        <v>1810</v>
      </c>
      <c r="M3882">
        <v>30000</v>
      </c>
      <c r="N3882" t="s">
        <v>74</v>
      </c>
      <c r="O3882">
        <v>10</v>
      </c>
      <c r="P3882">
        <v>70049005</v>
      </c>
      <c r="Q3882" t="s">
        <v>75</v>
      </c>
      <c r="R3882" t="s">
        <v>76</v>
      </c>
      <c r="S3882" t="s">
        <v>868</v>
      </c>
      <c r="T3882" t="s">
        <v>78</v>
      </c>
      <c r="U3882" t="s">
        <v>8941</v>
      </c>
      <c r="V3882" t="s">
        <v>80</v>
      </c>
      <c r="W3882" t="s">
        <v>81</v>
      </c>
      <c r="X3882" t="s">
        <v>870</v>
      </c>
      <c r="Y3882" t="s">
        <v>7211</v>
      </c>
    </row>
    <row r="3883" spans="1:25" x14ac:dyDescent="0.25">
      <c r="A3883" t="s">
        <v>8942</v>
      </c>
      <c r="B3883">
        <v>2014</v>
      </c>
      <c r="C3883">
        <v>10</v>
      </c>
      <c r="D3883" t="s">
        <v>7476</v>
      </c>
      <c r="E3883" t="s">
        <v>2518</v>
      </c>
      <c r="F3883" t="s">
        <v>2519</v>
      </c>
      <c r="G3883" t="s">
        <v>69</v>
      </c>
      <c r="H3883" t="s">
        <v>70</v>
      </c>
      <c r="I3883" t="s">
        <v>71</v>
      </c>
      <c r="J3883" t="s">
        <v>72</v>
      </c>
      <c r="K3883" t="s">
        <v>7228</v>
      </c>
      <c r="L3883">
        <v>1057</v>
      </c>
      <c r="M3883">
        <v>2945</v>
      </c>
      <c r="N3883" t="s">
        <v>74</v>
      </c>
      <c r="O3883">
        <v>10</v>
      </c>
      <c r="P3883">
        <v>70049005</v>
      </c>
      <c r="Q3883" t="s">
        <v>75</v>
      </c>
      <c r="R3883" t="s">
        <v>76</v>
      </c>
      <c r="S3883" t="s">
        <v>992</v>
      </c>
      <c r="T3883" t="s">
        <v>78</v>
      </c>
      <c r="U3883" t="s">
        <v>8943</v>
      </c>
      <c r="V3883" t="s">
        <v>80</v>
      </c>
      <c r="W3883" t="s">
        <v>81</v>
      </c>
      <c r="X3883" t="s">
        <v>994</v>
      </c>
      <c r="Y3883" t="s">
        <v>7211</v>
      </c>
    </row>
    <row r="3884" spans="1:25" x14ac:dyDescent="0.25">
      <c r="A3884" t="s">
        <v>8944</v>
      </c>
      <c r="B3884">
        <v>2010</v>
      </c>
      <c r="C3884">
        <v>3</v>
      </c>
      <c r="D3884" t="s">
        <v>8945</v>
      </c>
      <c r="E3884" t="s">
        <v>2518</v>
      </c>
      <c r="F3884" t="s">
        <v>2519</v>
      </c>
      <c r="G3884" t="s">
        <v>69</v>
      </c>
      <c r="H3884" t="s">
        <v>70</v>
      </c>
      <c r="I3884" t="s">
        <v>71</v>
      </c>
      <c r="J3884" t="s">
        <v>72</v>
      </c>
      <c r="K3884" t="s">
        <v>7214</v>
      </c>
      <c r="L3884">
        <v>2027</v>
      </c>
      <c r="M3884">
        <v>50000</v>
      </c>
      <c r="N3884" t="s">
        <v>74</v>
      </c>
      <c r="O3884">
        <v>10</v>
      </c>
      <c r="P3884">
        <v>70049005</v>
      </c>
      <c r="Q3884" t="s">
        <v>75</v>
      </c>
      <c r="R3884" t="s">
        <v>76</v>
      </c>
      <c r="S3884" t="s">
        <v>391</v>
      </c>
      <c r="T3884" t="s">
        <v>78</v>
      </c>
      <c r="U3884" t="s">
        <v>8946</v>
      </c>
      <c r="V3884" t="s">
        <v>80</v>
      </c>
      <c r="W3884" t="s">
        <v>81</v>
      </c>
      <c r="X3884" t="s">
        <v>393</v>
      </c>
      <c r="Y3884" t="s">
        <v>7211</v>
      </c>
    </row>
    <row r="3885" spans="1:25" x14ac:dyDescent="0.25">
      <c r="A3885" t="s">
        <v>8947</v>
      </c>
      <c r="B3885">
        <v>2014</v>
      </c>
      <c r="C3885">
        <v>9</v>
      </c>
      <c r="D3885" t="s">
        <v>7696</v>
      </c>
      <c r="E3885" t="s">
        <v>2518</v>
      </c>
      <c r="F3885" t="s">
        <v>2519</v>
      </c>
      <c r="G3885" t="s">
        <v>69</v>
      </c>
      <c r="H3885" t="s">
        <v>70</v>
      </c>
      <c r="I3885" t="s">
        <v>71</v>
      </c>
      <c r="J3885" t="s">
        <v>72</v>
      </c>
      <c r="K3885" t="s">
        <v>7228</v>
      </c>
      <c r="L3885">
        <v>2703</v>
      </c>
      <c r="M3885">
        <v>50000</v>
      </c>
      <c r="N3885" t="s">
        <v>74</v>
      </c>
      <c r="O3885">
        <v>10</v>
      </c>
      <c r="P3885">
        <v>70049005</v>
      </c>
      <c r="Q3885" t="s">
        <v>75</v>
      </c>
      <c r="R3885" t="s">
        <v>76</v>
      </c>
      <c r="S3885" t="s">
        <v>2769</v>
      </c>
      <c r="T3885" t="s">
        <v>78</v>
      </c>
      <c r="U3885" t="s">
        <v>8948</v>
      </c>
      <c r="V3885" t="s">
        <v>80</v>
      </c>
      <c r="W3885" t="s">
        <v>81</v>
      </c>
      <c r="X3885" t="s">
        <v>683</v>
      </c>
      <c r="Y3885" t="s">
        <v>7211</v>
      </c>
    </row>
    <row r="3886" spans="1:25" x14ac:dyDescent="0.25">
      <c r="A3886" t="s">
        <v>8949</v>
      </c>
      <c r="B3886">
        <v>2010</v>
      </c>
      <c r="C3886">
        <v>1</v>
      </c>
      <c r="D3886" t="s">
        <v>8383</v>
      </c>
      <c r="E3886" t="s">
        <v>2518</v>
      </c>
      <c r="F3886" t="s">
        <v>2519</v>
      </c>
      <c r="G3886" t="s">
        <v>69</v>
      </c>
      <c r="H3886" t="s">
        <v>70</v>
      </c>
      <c r="I3886" t="s">
        <v>71</v>
      </c>
      <c r="J3886" t="s">
        <v>72</v>
      </c>
      <c r="K3886" t="s">
        <v>7214</v>
      </c>
      <c r="L3886">
        <v>1364</v>
      </c>
      <c r="M3886">
        <v>5000</v>
      </c>
      <c r="N3886" t="s">
        <v>74</v>
      </c>
      <c r="O3886">
        <v>10</v>
      </c>
      <c r="P3886">
        <v>70049005</v>
      </c>
      <c r="Q3886" t="s">
        <v>75</v>
      </c>
      <c r="R3886" t="s">
        <v>76</v>
      </c>
      <c r="S3886" t="s">
        <v>85</v>
      </c>
      <c r="T3886" t="s">
        <v>78</v>
      </c>
      <c r="U3886" t="s">
        <v>8950</v>
      </c>
      <c r="V3886" t="s">
        <v>1601</v>
      </c>
      <c r="W3886" t="s">
        <v>81</v>
      </c>
      <c r="X3886" t="s">
        <v>87</v>
      </c>
      <c r="Y3886" t="s">
        <v>7211</v>
      </c>
    </row>
    <row r="3887" spans="1:25" x14ac:dyDescent="0.25">
      <c r="A3887" t="s">
        <v>8951</v>
      </c>
      <c r="B3887">
        <v>2017</v>
      </c>
      <c r="C3887">
        <v>12</v>
      </c>
      <c r="D3887" t="s">
        <v>8952</v>
      </c>
      <c r="E3887" t="s">
        <v>2518</v>
      </c>
      <c r="F3887" t="s">
        <v>2519</v>
      </c>
      <c r="G3887" t="s">
        <v>69</v>
      </c>
      <c r="H3887" t="s">
        <v>70</v>
      </c>
      <c r="I3887" t="s">
        <v>71</v>
      </c>
      <c r="J3887" t="s">
        <v>72</v>
      </c>
      <c r="K3887" t="s">
        <v>7670</v>
      </c>
      <c r="L3887">
        <v>1060</v>
      </c>
      <c r="M3887">
        <v>28565.8</v>
      </c>
      <c r="N3887" t="s">
        <v>74</v>
      </c>
      <c r="O3887">
        <v>10</v>
      </c>
      <c r="P3887">
        <v>70049005</v>
      </c>
      <c r="Q3887" t="s">
        <v>75</v>
      </c>
      <c r="R3887" t="s">
        <v>76</v>
      </c>
      <c r="S3887" t="s">
        <v>1099</v>
      </c>
      <c r="T3887" t="s">
        <v>78</v>
      </c>
      <c r="U3887" t="s">
        <v>8953</v>
      </c>
      <c r="V3887" t="s">
        <v>80</v>
      </c>
      <c r="W3887" t="s">
        <v>81</v>
      </c>
      <c r="X3887" t="s">
        <v>1101</v>
      </c>
      <c r="Y3887" t="s">
        <v>7211</v>
      </c>
    </row>
    <row r="3888" spans="1:25" x14ac:dyDescent="0.25">
      <c r="A3888" t="s">
        <v>8954</v>
      </c>
      <c r="B3888">
        <v>2010</v>
      </c>
      <c r="C3888">
        <v>9</v>
      </c>
      <c r="D3888" t="s">
        <v>8955</v>
      </c>
      <c r="E3888" t="s">
        <v>2518</v>
      </c>
      <c r="F3888" t="s">
        <v>2519</v>
      </c>
      <c r="G3888" t="s">
        <v>69</v>
      </c>
      <c r="H3888" t="s">
        <v>70</v>
      </c>
      <c r="I3888" t="s">
        <v>71</v>
      </c>
      <c r="J3888" t="s">
        <v>72</v>
      </c>
      <c r="K3888" t="s">
        <v>7214</v>
      </c>
      <c r="L3888">
        <v>2124</v>
      </c>
      <c r="M3888">
        <v>1000</v>
      </c>
      <c r="N3888" t="s">
        <v>74</v>
      </c>
      <c r="O3888">
        <v>10</v>
      </c>
      <c r="P3888">
        <v>70049005</v>
      </c>
      <c r="Q3888" t="s">
        <v>75</v>
      </c>
      <c r="R3888" t="s">
        <v>76</v>
      </c>
      <c r="S3888" t="s">
        <v>7360</v>
      </c>
      <c r="T3888" t="s">
        <v>7361</v>
      </c>
      <c r="U3888" t="s">
        <v>8956</v>
      </c>
      <c r="V3888" t="s">
        <v>80</v>
      </c>
      <c r="W3888" t="s">
        <v>81</v>
      </c>
      <c r="X3888" t="s">
        <v>7363</v>
      </c>
      <c r="Y3888" t="s">
        <v>7211</v>
      </c>
    </row>
    <row r="3889" spans="1:25" x14ac:dyDescent="0.25">
      <c r="A3889" t="s">
        <v>8957</v>
      </c>
      <c r="B3889">
        <v>2010</v>
      </c>
      <c r="C3889">
        <v>9</v>
      </c>
      <c r="D3889" t="s">
        <v>8958</v>
      </c>
      <c r="E3889" t="s">
        <v>2518</v>
      </c>
      <c r="F3889" t="s">
        <v>2519</v>
      </c>
      <c r="G3889" t="s">
        <v>69</v>
      </c>
      <c r="H3889" t="s">
        <v>70</v>
      </c>
      <c r="I3889" t="s">
        <v>71</v>
      </c>
      <c r="J3889" t="s">
        <v>72</v>
      </c>
      <c r="K3889" t="s">
        <v>7214</v>
      </c>
      <c r="L3889">
        <v>2111</v>
      </c>
      <c r="M3889">
        <v>5000</v>
      </c>
      <c r="N3889" t="s">
        <v>74</v>
      </c>
      <c r="O3889">
        <v>10</v>
      </c>
      <c r="P3889">
        <v>70049005</v>
      </c>
      <c r="Q3889" t="s">
        <v>75</v>
      </c>
      <c r="R3889" t="s">
        <v>76</v>
      </c>
      <c r="S3889" t="s">
        <v>7920</v>
      </c>
      <c r="T3889" t="s">
        <v>7921</v>
      </c>
      <c r="U3889" t="s">
        <v>8959</v>
      </c>
      <c r="V3889" t="s">
        <v>1601</v>
      </c>
      <c r="W3889" t="s">
        <v>81</v>
      </c>
      <c r="X3889" t="s">
        <v>311</v>
      </c>
      <c r="Y3889" t="s">
        <v>7211</v>
      </c>
    </row>
    <row r="3890" spans="1:25" x14ac:dyDescent="0.25">
      <c r="A3890" t="s">
        <v>8960</v>
      </c>
      <c r="B3890">
        <v>2015</v>
      </c>
      <c r="C3890">
        <v>9</v>
      </c>
      <c r="D3890" t="s">
        <v>7298</v>
      </c>
      <c r="E3890" t="s">
        <v>2518</v>
      </c>
      <c r="F3890" t="s">
        <v>2519</v>
      </c>
      <c r="G3890" t="s">
        <v>69</v>
      </c>
      <c r="H3890" t="s">
        <v>70</v>
      </c>
      <c r="I3890" t="s">
        <v>71</v>
      </c>
      <c r="J3890" t="s">
        <v>72</v>
      </c>
      <c r="K3890" t="s">
        <v>7252</v>
      </c>
      <c r="L3890">
        <v>2343</v>
      </c>
      <c r="M3890">
        <v>2940</v>
      </c>
      <c r="N3890" t="s">
        <v>74</v>
      </c>
      <c r="O3890">
        <v>10</v>
      </c>
      <c r="P3890">
        <v>70049005</v>
      </c>
      <c r="Q3890" t="s">
        <v>75</v>
      </c>
      <c r="R3890" t="s">
        <v>76</v>
      </c>
      <c r="S3890" t="s">
        <v>1387</v>
      </c>
      <c r="T3890" t="s">
        <v>78</v>
      </c>
      <c r="U3890" t="s">
        <v>8961</v>
      </c>
      <c r="V3890" t="s">
        <v>80</v>
      </c>
      <c r="W3890" t="s">
        <v>81</v>
      </c>
      <c r="X3890" t="s">
        <v>1389</v>
      </c>
      <c r="Y3890" t="s">
        <v>7211</v>
      </c>
    </row>
    <row r="3891" spans="1:25" x14ac:dyDescent="0.25">
      <c r="A3891" t="s">
        <v>8962</v>
      </c>
      <c r="B3891">
        <v>2012</v>
      </c>
      <c r="C3891">
        <v>12</v>
      </c>
      <c r="D3891" t="s">
        <v>7905</v>
      </c>
      <c r="E3891" t="s">
        <v>2518</v>
      </c>
      <c r="F3891" t="s">
        <v>2519</v>
      </c>
      <c r="G3891" t="s">
        <v>69</v>
      </c>
      <c r="H3891" t="s">
        <v>70</v>
      </c>
      <c r="I3891" t="s">
        <v>71</v>
      </c>
      <c r="J3891" t="s">
        <v>72</v>
      </c>
      <c r="K3891" t="s">
        <v>7248</v>
      </c>
      <c r="L3891">
        <v>1376</v>
      </c>
      <c r="M3891">
        <v>30000</v>
      </c>
      <c r="N3891" t="s">
        <v>74</v>
      </c>
      <c r="O3891">
        <v>10</v>
      </c>
      <c r="P3891">
        <v>70049005</v>
      </c>
      <c r="Q3891" t="s">
        <v>75</v>
      </c>
      <c r="R3891" t="s">
        <v>76</v>
      </c>
      <c r="S3891" t="s">
        <v>288</v>
      </c>
      <c r="T3891" t="s">
        <v>289</v>
      </c>
      <c r="U3891" t="s">
        <v>8963</v>
      </c>
      <c r="V3891" t="s">
        <v>80</v>
      </c>
      <c r="W3891" t="s">
        <v>81</v>
      </c>
      <c r="X3891" t="s">
        <v>3389</v>
      </c>
      <c r="Y3891" t="s">
        <v>7211</v>
      </c>
    </row>
    <row r="3892" spans="1:25" x14ac:dyDescent="0.25">
      <c r="A3892" t="s">
        <v>8964</v>
      </c>
      <c r="B3892">
        <v>2013</v>
      </c>
      <c r="C3892">
        <v>12</v>
      </c>
      <c r="D3892" t="s">
        <v>7689</v>
      </c>
      <c r="E3892" t="s">
        <v>2518</v>
      </c>
      <c r="F3892" t="s">
        <v>2519</v>
      </c>
      <c r="G3892" t="s">
        <v>69</v>
      </c>
      <c r="H3892" t="s">
        <v>70</v>
      </c>
      <c r="I3892" t="s">
        <v>71</v>
      </c>
      <c r="J3892" t="s">
        <v>72</v>
      </c>
      <c r="K3892" t="s">
        <v>7241</v>
      </c>
      <c r="L3892">
        <v>2660</v>
      </c>
      <c r="M3892">
        <v>30000</v>
      </c>
      <c r="N3892" t="s">
        <v>74</v>
      </c>
      <c r="O3892">
        <v>10</v>
      </c>
      <c r="P3892">
        <v>70049005</v>
      </c>
      <c r="Q3892" t="s">
        <v>75</v>
      </c>
      <c r="R3892" t="s">
        <v>76</v>
      </c>
      <c r="S3892" t="s">
        <v>1279</v>
      </c>
      <c r="T3892" t="s">
        <v>78</v>
      </c>
      <c r="U3892" t="s">
        <v>8965</v>
      </c>
      <c r="V3892" t="s">
        <v>80</v>
      </c>
      <c r="W3892" t="s">
        <v>81</v>
      </c>
      <c r="X3892" t="s">
        <v>1281</v>
      </c>
      <c r="Y3892" t="s">
        <v>7211</v>
      </c>
    </row>
    <row r="3893" spans="1:25" x14ac:dyDescent="0.25">
      <c r="A3893" t="s">
        <v>8966</v>
      </c>
      <c r="B3893">
        <v>2017</v>
      </c>
      <c r="C3893">
        <v>6</v>
      </c>
      <c r="D3893" t="s">
        <v>8967</v>
      </c>
      <c r="E3893" t="s">
        <v>2518</v>
      </c>
      <c r="F3893" t="s">
        <v>2519</v>
      </c>
      <c r="G3893" t="s">
        <v>69</v>
      </c>
      <c r="H3893" t="s">
        <v>70</v>
      </c>
      <c r="I3893" t="s">
        <v>71</v>
      </c>
      <c r="J3893" t="s">
        <v>1366</v>
      </c>
      <c r="K3893" t="s">
        <v>8968</v>
      </c>
      <c r="L3893">
        <v>1109</v>
      </c>
      <c r="M3893">
        <v>16502</v>
      </c>
      <c r="N3893" t="s">
        <v>74</v>
      </c>
      <c r="O3893">
        <v>10</v>
      </c>
      <c r="P3893">
        <v>70049005</v>
      </c>
      <c r="Q3893" t="s">
        <v>1368</v>
      </c>
      <c r="R3893" t="s">
        <v>76</v>
      </c>
      <c r="S3893" t="s">
        <v>7414</v>
      </c>
      <c r="T3893" t="s">
        <v>78</v>
      </c>
      <c r="U3893" t="s">
        <v>8969</v>
      </c>
      <c r="V3893" t="s">
        <v>80</v>
      </c>
      <c r="W3893" t="s">
        <v>81</v>
      </c>
      <c r="X3893" t="s">
        <v>1030</v>
      </c>
      <c r="Y3893" t="s">
        <v>7211</v>
      </c>
    </row>
    <row r="3894" spans="1:25" x14ac:dyDescent="0.25">
      <c r="A3894" t="s">
        <v>8970</v>
      </c>
      <c r="B3894">
        <v>2010</v>
      </c>
      <c r="C3894">
        <v>4</v>
      </c>
      <c r="D3894" t="s">
        <v>7217</v>
      </c>
      <c r="E3894" t="s">
        <v>2518</v>
      </c>
      <c r="F3894" t="s">
        <v>2519</v>
      </c>
      <c r="G3894" t="s">
        <v>69</v>
      </c>
      <c r="H3894" t="s">
        <v>70</v>
      </c>
      <c r="I3894" t="s">
        <v>71</v>
      </c>
      <c r="J3894" t="s">
        <v>72</v>
      </c>
      <c r="K3894" t="s">
        <v>7214</v>
      </c>
      <c r="L3894">
        <v>1605</v>
      </c>
      <c r="M3894">
        <v>266642</v>
      </c>
      <c r="N3894" t="s">
        <v>74</v>
      </c>
      <c r="O3894">
        <v>10</v>
      </c>
      <c r="P3894">
        <v>70049005</v>
      </c>
      <c r="Q3894" t="s">
        <v>75</v>
      </c>
      <c r="R3894" t="s">
        <v>76</v>
      </c>
      <c r="S3894" t="s">
        <v>77</v>
      </c>
      <c r="T3894" t="s">
        <v>78</v>
      </c>
      <c r="U3894" t="s">
        <v>8971</v>
      </c>
      <c r="V3894" t="s">
        <v>80</v>
      </c>
      <c r="W3894" t="s">
        <v>81</v>
      </c>
      <c r="X3894" t="s">
        <v>82</v>
      </c>
      <c r="Y3894" t="s">
        <v>7211</v>
      </c>
    </row>
    <row r="3895" spans="1:25" x14ac:dyDescent="0.25">
      <c r="A3895" t="s">
        <v>8972</v>
      </c>
      <c r="B3895">
        <v>2011</v>
      </c>
      <c r="C3895">
        <v>1</v>
      </c>
      <c r="D3895" t="s">
        <v>7310</v>
      </c>
      <c r="E3895" t="s">
        <v>2518</v>
      </c>
      <c r="F3895" t="s">
        <v>2519</v>
      </c>
      <c r="G3895" t="s">
        <v>69</v>
      </c>
      <c r="H3895" t="s">
        <v>70</v>
      </c>
      <c r="I3895" t="s">
        <v>71</v>
      </c>
      <c r="J3895" t="s">
        <v>72</v>
      </c>
      <c r="K3895" t="s">
        <v>7262</v>
      </c>
      <c r="L3895">
        <v>2139</v>
      </c>
      <c r="M3895">
        <v>100000</v>
      </c>
      <c r="N3895" t="s">
        <v>74</v>
      </c>
      <c r="O3895">
        <v>10</v>
      </c>
      <c r="P3895">
        <v>70049005</v>
      </c>
      <c r="Q3895" t="s">
        <v>75</v>
      </c>
      <c r="R3895" t="s">
        <v>76</v>
      </c>
      <c r="S3895" t="s">
        <v>7748</v>
      </c>
      <c r="T3895" t="s">
        <v>78</v>
      </c>
      <c r="U3895" t="s">
        <v>8973</v>
      </c>
      <c r="V3895" t="s">
        <v>1601</v>
      </c>
      <c r="W3895" t="s">
        <v>81</v>
      </c>
      <c r="X3895" t="s">
        <v>1371</v>
      </c>
      <c r="Y3895" t="s">
        <v>7211</v>
      </c>
    </row>
    <row r="3896" spans="1:25" x14ac:dyDescent="0.25">
      <c r="A3896" t="s">
        <v>8974</v>
      </c>
      <c r="B3896">
        <v>2012</v>
      </c>
      <c r="C3896">
        <v>11</v>
      </c>
      <c r="D3896" t="s">
        <v>8975</v>
      </c>
      <c r="E3896" t="s">
        <v>2518</v>
      </c>
      <c r="F3896" t="s">
        <v>2519</v>
      </c>
      <c r="G3896" t="s">
        <v>69</v>
      </c>
      <c r="H3896" t="s">
        <v>70</v>
      </c>
      <c r="I3896" t="s">
        <v>71</v>
      </c>
      <c r="J3896" t="s">
        <v>1366</v>
      </c>
      <c r="K3896" t="s">
        <v>8180</v>
      </c>
      <c r="L3896">
        <v>1109</v>
      </c>
      <c r="M3896">
        <v>7272</v>
      </c>
      <c r="N3896" t="s">
        <v>74</v>
      </c>
      <c r="O3896">
        <v>10</v>
      </c>
      <c r="P3896">
        <v>70049005</v>
      </c>
      <c r="Q3896" t="s">
        <v>1368</v>
      </c>
      <c r="R3896" t="s">
        <v>76</v>
      </c>
      <c r="S3896" t="s">
        <v>7414</v>
      </c>
      <c r="T3896" t="s">
        <v>78</v>
      </c>
      <c r="U3896" t="s">
        <v>8976</v>
      </c>
      <c r="V3896" t="s">
        <v>80</v>
      </c>
      <c r="W3896" t="s">
        <v>81</v>
      </c>
      <c r="X3896" t="s">
        <v>1030</v>
      </c>
      <c r="Y3896" t="s">
        <v>7211</v>
      </c>
    </row>
    <row r="3897" spans="1:25" x14ac:dyDescent="0.25">
      <c r="A3897" t="s">
        <v>8977</v>
      </c>
      <c r="B3897">
        <v>2012</v>
      </c>
      <c r="C3897">
        <v>9</v>
      </c>
      <c r="D3897" t="s">
        <v>7292</v>
      </c>
      <c r="E3897" t="s">
        <v>2518</v>
      </c>
      <c r="F3897" t="s">
        <v>2519</v>
      </c>
      <c r="G3897" t="s">
        <v>69</v>
      </c>
      <c r="H3897" t="s">
        <v>70</v>
      </c>
      <c r="I3897" t="s">
        <v>71</v>
      </c>
      <c r="J3897" t="s">
        <v>72</v>
      </c>
      <c r="K3897" t="s">
        <v>7248</v>
      </c>
      <c r="L3897">
        <v>1057</v>
      </c>
      <c r="M3897">
        <v>5000</v>
      </c>
      <c r="N3897" t="s">
        <v>74</v>
      </c>
      <c r="O3897">
        <v>10</v>
      </c>
      <c r="P3897">
        <v>70049005</v>
      </c>
      <c r="Q3897" t="s">
        <v>75</v>
      </c>
      <c r="R3897" t="s">
        <v>76</v>
      </c>
      <c r="S3897" t="s">
        <v>992</v>
      </c>
      <c r="T3897" t="s">
        <v>78</v>
      </c>
      <c r="U3897" t="s">
        <v>8978</v>
      </c>
      <c r="V3897" t="s">
        <v>80</v>
      </c>
      <c r="W3897" t="s">
        <v>81</v>
      </c>
      <c r="X3897" t="s">
        <v>994</v>
      </c>
      <c r="Y3897" t="s">
        <v>7211</v>
      </c>
    </row>
    <row r="3898" spans="1:25" x14ac:dyDescent="0.25">
      <c r="A3898" t="s">
        <v>8979</v>
      </c>
      <c r="B3898">
        <v>2012</v>
      </c>
      <c r="C3898">
        <v>6</v>
      </c>
      <c r="D3898" t="s">
        <v>8980</v>
      </c>
      <c r="E3898" t="s">
        <v>2518</v>
      </c>
      <c r="F3898" t="s">
        <v>2519</v>
      </c>
      <c r="G3898" t="s">
        <v>69</v>
      </c>
      <c r="H3898" t="s">
        <v>70</v>
      </c>
      <c r="I3898" t="s">
        <v>71</v>
      </c>
      <c r="J3898" t="s">
        <v>72</v>
      </c>
      <c r="K3898" t="s">
        <v>7248</v>
      </c>
      <c r="L3898">
        <v>2601</v>
      </c>
      <c r="M3898">
        <v>4746.83</v>
      </c>
      <c r="N3898" t="s">
        <v>74</v>
      </c>
      <c r="O3898">
        <v>10</v>
      </c>
      <c r="P3898">
        <v>70049005</v>
      </c>
      <c r="Q3898" t="s">
        <v>75</v>
      </c>
      <c r="R3898" t="s">
        <v>76</v>
      </c>
      <c r="S3898" t="s">
        <v>914</v>
      </c>
      <c r="T3898" t="s">
        <v>78</v>
      </c>
      <c r="U3898" t="s">
        <v>8981</v>
      </c>
      <c r="V3898" t="s">
        <v>80</v>
      </c>
      <c r="W3898" t="s">
        <v>81</v>
      </c>
      <c r="X3898" t="s">
        <v>916</v>
      </c>
      <c r="Y3898" t="s">
        <v>7211</v>
      </c>
    </row>
    <row r="3899" spans="1:25" x14ac:dyDescent="0.25">
      <c r="A3899" t="s">
        <v>8982</v>
      </c>
      <c r="B3899">
        <v>2013</v>
      </c>
      <c r="C3899">
        <v>9</v>
      </c>
      <c r="D3899" t="s">
        <v>7471</v>
      </c>
      <c r="E3899" t="s">
        <v>2518</v>
      </c>
      <c r="F3899" t="s">
        <v>2519</v>
      </c>
      <c r="G3899" t="s">
        <v>69</v>
      </c>
      <c r="H3899" t="s">
        <v>70</v>
      </c>
      <c r="I3899" t="s">
        <v>71</v>
      </c>
      <c r="J3899" t="s">
        <v>72</v>
      </c>
      <c r="K3899" t="s">
        <v>7241</v>
      </c>
      <c r="L3899">
        <v>1440</v>
      </c>
      <c r="M3899">
        <v>75000</v>
      </c>
      <c r="N3899" t="s">
        <v>74</v>
      </c>
      <c r="O3899">
        <v>10</v>
      </c>
      <c r="P3899">
        <v>70049005</v>
      </c>
      <c r="Q3899" t="s">
        <v>75</v>
      </c>
      <c r="R3899" t="s">
        <v>76</v>
      </c>
      <c r="S3899" t="s">
        <v>293</v>
      </c>
      <c r="T3899" t="s">
        <v>78</v>
      </c>
      <c r="U3899" t="s">
        <v>8983</v>
      </c>
      <c r="V3899" t="s">
        <v>80</v>
      </c>
      <c r="W3899" t="s">
        <v>81</v>
      </c>
      <c r="X3899" t="s">
        <v>295</v>
      </c>
      <c r="Y3899" t="s">
        <v>7211</v>
      </c>
    </row>
    <row r="3900" spans="1:25" x14ac:dyDescent="0.25">
      <c r="A3900" t="s">
        <v>8984</v>
      </c>
      <c r="B3900">
        <v>2017</v>
      </c>
      <c r="C3900">
        <v>7</v>
      </c>
      <c r="D3900" t="s">
        <v>7540</v>
      </c>
      <c r="E3900" t="s">
        <v>2518</v>
      </c>
      <c r="F3900" t="s">
        <v>2519</v>
      </c>
      <c r="G3900" t="s">
        <v>69</v>
      </c>
      <c r="H3900" t="s">
        <v>70</v>
      </c>
      <c r="I3900" t="s">
        <v>71</v>
      </c>
      <c r="J3900" t="s">
        <v>72</v>
      </c>
      <c r="K3900" t="s">
        <v>7224</v>
      </c>
      <c r="L3900">
        <v>1540</v>
      </c>
      <c r="M3900">
        <v>37600</v>
      </c>
      <c r="N3900" t="s">
        <v>74</v>
      </c>
      <c r="O3900">
        <v>10</v>
      </c>
      <c r="P3900">
        <v>70049005</v>
      </c>
      <c r="Q3900" t="s">
        <v>75</v>
      </c>
      <c r="R3900" t="s">
        <v>76</v>
      </c>
      <c r="S3900" t="s">
        <v>3244</v>
      </c>
      <c r="T3900" t="s">
        <v>78</v>
      </c>
      <c r="U3900" t="s">
        <v>8985</v>
      </c>
      <c r="V3900" t="s">
        <v>80</v>
      </c>
      <c r="W3900" t="s">
        <v>81</v>
      </c>
      <c r="X3900" t="s">
        <v>3246</v>
      </c>
      <c r="Y3900" t="s">
        <v>7211</v>
      </c>
    </row>
    <row r="3901" spans="1:25" x14ac:dyDescent="0.25">
      <c r="A3901" t="s">
        <v>8986</v>
      </c>
      <c r="B3901">
        <v>2011</v>
      </c>
      <c r="C3901">
        <v>9</v>
      </c>
      <c r="D3901" t="s">
        <v>7352</v>
      </c>
      <c r="E3901" t="s">
        <v>2518</v>
      </c>
      <c r="F3901" t="s">
        <v>2519</v>
      </c>
      <c r="G3901" t="s">
        <v>69</v>
      </c>
      <c r="H3901" t="s">
        <v>70</v>
      </c>
      <c r="I3901" t="s">
        <v>71</v>
      </c>
      <c r="J3901" t="s">
        <v>72</v>
      </c>
      <c r="K3901" t="s">
        <v>7262</v>
      </c>
      <c r="L3901">
        <v>2155</v>
      </c>
      <c r="M3901">
        <v>150000</v>
      </c>
      <c r="N3901" t="s">
        <v>74</v>
      </c>
      <c r="O3901">
        <v>10</v>
      </c>
      <c r="P3901">
        <v>70049005</v>
      </c>
      <c r="Q3901" t="s">
        <v>75</v>
      </c>
      <c r="R3901" t="s">
        <v>76</v>
      </c>
      <c r="S3901" t="s">
        <v>7877</v>
      </c>
      <c r="T3901" t="s">
        <v>78</v>
      </c>
      <c r="U3901" t="s">
        <v>8987</v>
      </c>
      <c r="V3901" t="s">
        <v>80</v>
      </c>
      <c r="W3901" t="s">
        <v>81</v>
      </c>
      <c r="X3901" t="s">
        <v>389</v>
      </c>
      <c r="Y3901" t="s">
        <v>7211</v>
      </c>
    </row>
    <row r="3902" spans="1:25" x14ac:dyDescent="0.25">
      <c r="A3902" t="s">
        <v>8988</v>
      </c>
      <c r="B3902">
        <v>2014</v>
      </c>
      <c r="C3902">
        <v>11</v>
      </c>
      <c r="D3902" t="s">
        <v>8493</v>
      </c>
      <c r="E3902" t="s">
        <v>2518</v>
      </c>
      <c r="F3902" t="s">
        <v>2519</v>
      </c>
      <c r="G3902" t="s">
        <v>69</v>
      </c>
      <c r="H3902" t="s">
        <v>70</v>
      </c>
      <c r="I3902" t="s">
        <v>71</v>
      </c>
      <c r="J3902" t="s">
        <v>72</v>
      </c>
      <c r="K3902" t="s">
        <v>7228</v>
      </c>
      <c r="L3902">
        <v>1510</v>
      </c>
      <c r="M3902">
        <v>10000</v>
      </c>
      <c r="N3902" t="s">
        <v>74</v>
      </c>
      <c r="O3902">
        <v>10</v>
      </c>
      <c r="P3902">
        <v>70049005</v>
      </c>
      <c r="Q3902" t="s">
        <v>75</v>
      </c>
      <c r="R3902" t="s">
        <v>76</v>
      </c>
      <c r="S3902" t="s">
        <v>406</v>
      </c>
      <c r="T3902" t="s">
        <v>78</v>
      </c>
      <c r="U3902" t="s">
        <v>8989</v>
      </c>
      <c r="V3902" t="s">
        <v>80</v>
      </c>
      <c r="W3902" t="s">
        <v>81</v>
      </c>
      <c r="X3902" t="s">
        <v>408</v>
      </c>
      <c r="Y3902" t="s">
        <v>7211</v>
      </c>
    </row>
    <row r="3903" spans="1:25" x14ac:dyDescent="0.25">
      <c r="A3903" t="s">
        <v>8990</v>
      </c>
      <c r="B3903">
        <v>2011</v>
      </c>
      <c r="C3903">
        <v>2</v>
      </c>
      <c r="D3903" t="s">
        <v>7369</v>
      </c>
      <c r="E3903" t="s">
        <v>2518</v>
      </c>
      <c r="F3903" t="s">
        <v>2519</v>
      </c>
      <c r="G3903" t="s">
        <v>69</v>
      </c>
      <c r="H3903" t="s">
        <v>70</v>
      </c>
      <c r="I3903" t="s">
        <v>71</v>
      </c>
      <c r="J3903" t="s">
        <v>72</v>
      </c>
      <c r="K3903" t="s">
        <v>7262</v>
      </c>
      <c r="L3903">
        <v>2145</v>
      </c>
      <c r="M3903">
        <v>400000</v>
      </c>
      <c r="N3903" t="s">
        <v>74</v>
      </c>
      <c r="O3903">
        <v>10</v>
      </c>
      <c r="P3903">
        <v>70049005</v>
      </c>
      <c r="Q3903" t="s">
        <v>75</v>
      </c>
      <c r="R3903" t="s">
        <v>76</v>
      </c>
      <c r="S3903" t="s">
        <v>201</v>
      </c>
      <c r="T3903" t="s">
        <v>78</v>
      </c>
      <c r="U3903" t="s">
        <v>8991</v>
      </c>
      <c r="V3903" t="s">
        <v>80</v>
      </c>
      <c r="W3903" t="s">
        <v>81</v>
      </c>
      <c r="X3903" t="s">
        <v>203</v>
      </c>
      <c r="Y3903" t="s">
        <v>7211</v>
      </c>
    </row>
    <row r="3904" spans="1:25" x14ac:dyDescent="0.25">
      <c r="A3904" t="s">
        <v>8992</v>
      </c>
      <c r="B3904">
        <v>2014</v>
      </c>
      <c r="C3904">
        <v>8</v>
      </c>
      <c r="D3904" t="s">
        <v>7430</v>
      </c>
      <c r="E3904" t="s">
        <v>2518</v>
      </c>
      <c r="F3904" t="s">
        <v>2519</v>
      </c>
      <c r="G3904" t="s">
        <v>69</v>
      </c>
      <c r="H3904" t="s">
        <v>70</v>
      </c>
      <c r="I3904" t="s">
        <v>71</v>
      </c>
      <c r="J3904" t="s">
        <v>72</v>
      </c>
      <c r="K3904" t="s">
        <v>7228</v>
      </c>
      <c r="L3904">
        <v>1376</v>
      </c>
      <c r="M3904">
        <v>6000</v>
      </c>
      <c r="N3904" t="s">
        <v>74</v>
      </c>
      <c r="O3904">
        <v>10</v>
      </c>
      <c r="P3904">
        <v>70049005</v>
      </c>
      <c r="Q3904" t="s">
        <v>75</v>
      </c>
      <c r="R3904" t="s">
        <v>76</v>
      </c>
      <c r="S3904" t="s">
        <v>288</v>
      </c>
      <c r="T3904" t="s">
        <v>289</v>
      </c>
      <c r="U3904" t="s">
        <v>8993</v>
      </c>
      <c r="V3904" t="s">
        <v>80</v>
      </c>
      <c r="W3904" t="s">
        <v>81</v>
      </c>
      <c r="X3904" t="s">
        <v>3389</v>
      </c>
      <c r="Y3904" t="s">
        <v>7211</v>
      </c>
    </row>
    <row r="3905" spans="1:25" x14ac:dyDescent="0.25">
      <c r="A3905" t="s">
        <v>8994</v>
      </c>
      <c r="B3905">
        <v>2014</v>
      </c>
      <c r="C3905">
        <v>3</v>
      </c>
      <c r="D3905" t="s">
        <v>8995</v>
      </c>
      <c r="E3905" t="s">
        <v>2518</v>
      </c>
      <c r="F3905" t="s">
        <v>2519</v>
      </c>
      <c r="G3905" t="s">
        <v>69</v>
      </c>
      <c r="H3905" t="s">
        <v>70</v>
      </c>
      <c r="I3905" t="s">
        <v>71</v>
      </c>
      <c r="J3905" t="s">
        <v>72</v>
      </c>
      <c r="K3905" t="s">
        <v>7228</v>
      </c>
      <c r="L3905">
        <v>1083</v>
      </c>
      <c r="M3905">
        <v>10000</v>
      </c>
      <c r="N3905" t="s">
        <v>74</v>
      </c>
      <c r="O3905">
        <v>10</v>
      </c>
      <c r="P3905">
        <v>70049005</v>
      </c>
      <c r="Q3905" t="s">
        <v>75</v>
      </c>
      <c r="R3905" t="s">
        <v>76</v>
      </c>
      <c r="S3905" t="s">
        <v>530</v>
      </c>
      <c r="T3905" t="s">
        <v>78</v>
      </c>
      <c r="U3905" t="s">
        <v>8996</v>
      </c>
      <c r="V3905" t="s">
        <v>80</v>
      </c>
      <c r="W3905" t="s">
        <v>81</v>
      </c>
      <c r="X3905" t="s">
        <v>532</v>
      </c>
      <c r="Y3905" t="s">
        <v>7211</v>
      </c>
    </row>
    <row r="3906" spans="1:25" x14ac:dyDescent="0.25">
      <c r="A3906" t="s">
        <v>8997</v>
      </c>
      <c r="B3906">
        <v>2012</v>
      </c>
      <c r="C3906">
        <v>3</v>
      </c>
      <c r="D3906" t="s">
        <v>8364</v>
      </c>
      <c r="E3906" t="s">
        <v>2518</v>
      </c>
      <c r="F3906" t="s">
        <v>2519</v>
      </c>
      <c r="G3906" t="s">
        <v>69</v>
      </c>
      <c r="H3906" t="s">
        <v>70</v>
      </c>
      <c r="I3906" t="s">
        <v>71</v>
      </c>
      <c r="J3906" t="s">
        <v>72</v>
      </c>
      <c r="K3906" t="s">
        <v>7248</v>
      </c>
      <c r="L3906">
        <v>2301</v>
      </c>
      <c r="M3906">
        <v>50000</v>
      </c>
      <c r="N3906" t="s">
        <v>74</v>
      </c>
      <c r="O3906">
        <v>10</v>
      </c>
      <c r="P3906">
        <v>70049005</v>
      </c>
      <c r="Q3906" t="s">
        <v>75</v>
      </c>
      <c r="R3906" t="s">
        <v>76</v>
      </c>
      <c r="S3906" t="s">
        <v>206</v>
      </c>
      <c r="T3906" t="s">
        <v>78</v>
      </c>
      <c r="U3906" t="s">
        <v>8998</v>
      </c>
      <c r="V3906" t="s">
        <v>80</v>
      </c>
      <c r="W3906" t="s">
        <v>81</v>
      </c>
      <c r="X3906" t="s">
        <v>208</v>
      </c>
      <c r="Y3906" t="s">
        <v>7211</v>
      </c>
    </row>
    <row r="3907" spans="1:25" x14ac:dyDescent="0.25">
      <c r="A3907" t="s">
        <v>8999</v>
      </c>
      <c r="B3907">
        <v>2016</v>
      </c>
      <c r="C3907">
        <v>13</v>
      </c>
      <c r="D3907" t="s">
        <v>9000</v>
      </c>
      <c r="E3907" t="s">
        <v>2518</v>
      </c>
      <c r="F3907" t="s">
        <v>2519</v>
      </c>
      <c r="G3907" t="s">
        <v>69</v>
      </c>
      <c r="H3907" t="s">
        <v>70</v>
      </c>
      <c r="I3907" t="s">
        <v>71</v>
      </c>
      <c r="J3907" t="s">
        <v>72</v>
      </c>
      <c r="K3907" t="s">
        <v>7237</v>
      </c>
      <c r="L3907">
        <v>2150</v>
      </c>
      <c r="M3907">
        <v>500000</v>
      </c>
      <c r="N3907" t="s">
        <v>74</v>
      </c>
      <c r="O3907">
        <v>10</v>
      </c>
      <c r="P3907">
        <v>70049005</v>
      </c>
      <c r="Q3907" t="s">
        <v>75</v>
      </c>
      <c r="R3907" t="s">
        <v>76</v>
      </c>
      <c r="S3907" t="s">
        <v>260</v>
      </c>
      <c r="T3907" t="s">
        <v>78</v>
      </c>
      <c r="U3907" t="s">
        <v>9001</v>
      </c>
      <c r="V3907" t="s">
        <v>80</v>
      </c>
      <c r="W3907" t="s">
        <v>81</v>
      </c>
      <c r="X3907" t="s">
        <v>262</v>
      </c>
      <c r="Y3907" t="s">
        <v>7211</v>
      </c>
    </row>
    <row r="3908" spans="1:25" x14ac:dyDescent="0.25">
      <c r="A3908" t="s">
        <v>9002</v>
      </c>
      <c r="B3908">
        <v>2015</v>
      </c>
      <c r="C3908">
        <v>9</v>
      </c>
      <c r="D3908" t="s">
        <v>7283</v>
      </c>
      <c r="E3908" t="s">
        <v>2518</v>
      </c>
      <c r="F3908" t="s">
        <v>2519</v>
      </c>
      <c r="G3908" t="s">
        <v>69</v>
      </c>
      <c r="H3908" t="s">
        <v>70</v>
      </c>
      <c r="I3908" t="s">
        <v>71</v>
      </c>
      <c r="J3908" t="s">
        <v>72</v>
      </c>
      <c r="K3908" t="s">
        <v>7252</v>
      </c>
      <c r="L3908">
        <v>1887</v>
      </c>
      <c r="M3908">
        <v>5000</v>
      </c>
      <c r="N3908" t="s">
        <v>74</v>
      </c>
      <c r="O3908">
        <v>10</v>
      </c>
      <c r="P3908">
        <v>70049005</v>
      </c>
      <c r="Q3908" t="s">
        <v>75</v>
      </c>
      <c r="R3908" t="s">
        <v>76</v>
      </c>
      <c r="S3908" t="s">
        <v>1423</v>
      </c>
      <c r="T3908" t="s">
        <v>78</v>
      </c>
      <c r="U3908" t="s">
        <v>9003</v>
      </c>
      <c r="V3908" t="s">
        <v>80</v>
      </c>
      <c r="W3908" t="s">
        <v>81</v>
      </c>
      <c r="X3908" t="s">
        <v>1425</v>
      </c>
      <c r="Y3908" t="s">
        <v>7211</v>
      </c>
    </row>
    <row r="3909" spans="1:25" x14ac:dyDescent="0.25">
      <c r="A3909" t="s">
        <v>9004</v>
      </c>
      <c r="B3909">
        <v>2015</v>
      </c>
      <c r="C3909">
        <v>11</v>
      </c>
      <c r="D3909" t="s">
        <v>7554</v>
      </c>
      <c r="E3909" t="s">
        <v>2518</v>
      </c>
      <c r="F3909" t="s">
        <v>2519</v>
      </c>
      <c r="G3909" t="s">
        <v>69</v>
      </c>
      <c r="H3909" t="s">
        <v>70</v>
      </c>
      <c r="I3909" t="s">
        <v>71</v>
      </c>
      <c r="J3909" t="s">
        <v>72</v>
      </c>
      <c r="K3909" t="s">
        <v>7252</v>
      </c>
      <c r="L3909">
        <v>1336</v>
      </c>
      <c r="M3909">
        <v>3275</v>
      </c>
      <c r="N3909" t="s">
        <v>74</v>
      </c>
      <c r="O3909">
        <v>10</v>
      </c>
      <c r="P3909">
        <v>70049005</v>
      </c>
      <c r="Q3909" t="s">
        <v>75</v>
      </c>
      <c r="R3909" t="s">
        <v>76</v>
      </c>
      <c r="S3909" t="s">
        <v>273</v>
      </c>
      <c r="T3909" t="s">
        <v>274</v>
      </c>
      <c r="U3909" t="s">
        <v>9005</v>
      </c>
      <c r="V3909" t="s">
        <v>80</v>
      </c>
      <c r="W3909" t="s">
        <v>81</v>
      </c>
      <c r="X3909" t="s">
        <v>276</v>
      </c>
      <c r="Y3909" t="s">
        <v>7211</v>
      </c>
    </row>
    <row r="3910" spans="1:25" x14ac:dyDescent="0.25">
      <c r="A3910" t="s">
        <v>9006</v>
      </c>
      <c r="B3910">
        <v>2015</v>
      </c>
      <c r="C3910">
        <v>9</v>
      </c>
      <c r="D3910" t="s">
        <v>7298</v>
      </c>
      <c r="E3910" t="s">
        <v>2518</v>
      </c>
      <c r="F3910" t="s">
        <v>2519</v>
      </c>
      <c r="G3910" t="s">
        <v>69</v>
      </c>
      <c r="H3910" t="s">
        <v>70</v>
      </c>
      <c r="I3910" t="s">
        <v>71</v>
      </c>
      <c r="J3910" t="s">
        <v>72</v>
      </c>
      <c r="K3910" t="s">
        <v>7252</v>
      </c>
      <c r="L3910">
        <v>2149</v>
      </c>
      <c r="M3910">
        <v>23485</v>
      </c>
      <c r="N3910" t="s">
        <v>74</v>
      </c>
      <c r="O3910">
        <v>10</v>
      </c>
      <c r="P3910">
        <v>70049005</v>
      </c>
      <c r="Q3910" t="s">
        <v>75</v>
      </c>
      <c r="R3910" t="s">
        <v>76</v>
      </c>
      <c r="S3910" t="s">
        <v>224</v>
      </c>
      <c r="T3910" t="s">
        <v>78</v>
      </c>
      <c r="U3910" t="s">
        <v>9007</v>
      </c>
      <c r="V3910" t="s">
        <v>80</v>
      </c>
      <c r="W3910" t="s">
        <v>81</v>
      </c>
      <c r="X3910" t="s">
        <v>226</v>
      </c>
      <c r="Y3910" t="s">
        <v>7211</v>
      </c>
    </row>
    <row r="3911" spans="1:25" x14ac:dyDescent="0.25">
      <c r="A3911" t="s">
        <v>9008</v>
      </c>
      <c r="B3911">
        <v>2010</v>
      </c>
      <c r="C3911">
        <v>10</v>
      </c>
      <c r="D3911" t="s">
        <v>9009</v>
      </c>
      <c r="E3911" t="s">
        <v>2518</v>
      </c>
      <c r="F3911" t="s">
        <v>2519</v>
      </c>
      <c r="G3911" t="s">
        <v>69</v>
      </c>
      <c r="H3911" t="s">
        <v>70</v>
      </c>
      <c r="I3911" t="s">
        <v>7496</v>
      </c>
      <c r="J3911" t="s">
        <v>7497</v>
      </c>
      <c r="K3911" t="s">
        <v>7498</v>
      </c>
      <c r="L3911">
        <v>1824</v>
      </c>
      <c r="M3911">
        <v>2927.26</v>
      </c>
      <c r="N3911" t="s">
        <v>74</v>
      </c>
      <c r="O3911">
        <v>10</v>
      </c>
      <c r="P3911">
        <v>70049005</v>
      </c>
      <c r="Q3911" t="s">
        <v>7499</v>
      </c>
      <c r="R3911" t="s">
        <v>76</v>
      </c>
      <c r="S3911" t="s">
        <v>7500</v>
      </c>
      <c r="T3911" t="s">
        <v>7501</v>
      </c>
      <c r="U3911" t="s">
        <v>9010</v>
      </c>
      <c r="V3911" t="s">
        <v>80</v>
      </c>
      <c r="W3911" t="s">
        <v>81</v>
      </c>
      <c r="X3911" t="s">
        <v>428</v>
      </c>
      <c r="Y3911" t="s">
        <v>7211</v>
      </c>
    </row>
    <row r="3912" spans="1:25" x14ac:dyDescent="0.25">
      <c r="A3912" t="s">
        <v>9011</v>
      </c>
      <c r="B3912">
        <v>2016</v>
      </c>
      <c r="C3912">
        <v>4</v>
      </c>
      <c r="D3912" t="s">
        <v>7265</v>
      </c>
      <c r="E3912" t="s">
        <v>2518</v>
      </c>
      <c r="F3912" t="s">
        <v>2519</v>
      </c>
      <c r="G3912" t="s">
        <v>69</v>
      </c>
      <c r="H3912" t="s">
        <v>70</v>
      </c>
      <c r="I3912" t="s">
        <v>71</v>
      </c>
      <c r="J3912" t="s">
        <v>72</v>
      </c>
      <c r="K3912" t="s">
        <v>7237</v>
      </c>
      <c r="L3912">
        <v>1929</v>
      </c>
      <c r="M3912">
        <v>10000</v>
      </c>
      <c r="N3912" t="s">
        <v>74</v>
      </c>
      <c r="O3912">
        <v>10</v>
      </c>
      <c r="P3912">
        <v>70049005</v>
      </c>
      <c r="Q3912" t="s">
        <v>75</v>
      </c>
      <c r="R3912" t="s">
        <v>76</v>
      </c>
      <c r="S3912" t="s">
        <v>812</v>
      </c>
      <c r="T3912" t="s">
        <v>78</v>
      </c>
      <c r="U3912" t="s">
        <v>9012</v>
      </c>
      <c r="V3912" t="s">
        <v>80</v>
      </c>
      <c r="W3912" t="s">
        <v>81</v>
      </c>
      <c r="X3912" t="s">
        <v>814</v>
      </c>
      <c r="Y3912" t="s">
        <v>7211</v>
      </c>
    </row>
    <row r="3913" spans="1:25" x14ac:dyDescent="0.25">
      <c r="A3913" t="s">
        <v>9013</v>
      </c>
      <c r="B3913">
        <v>2014</v>
      </c>
      <c r="C3913">
        <v>12</v>
      </c>
      <c r="D3913" t="s">
        <v>7928</v>
      </c>
      <c r="E3913" t="s">
        <v>2518</v>
      </c>
      <c r="F3913" t="s">
        <v>2519</v>
      </c>
      <c r="G3913" t="s">
        <v>69</v>
      </c>
      <c r="H3913" t="s">
        <v>70</v>
      </c>
      <c r="I3913" t="s">
        <v>71</v>
      </c>
      <c r="J3913" t="s">
        <v>72</v>
      </c>
      <c r="K3913" t="s">
        <v>7228</v>
      </c>
      <c r="L3913">
        <v>2161</v>
      </c>
      <c r="M3913">
        <v>100000</v>
      </c>
      <c r="N3913" t="s">
        <v>74</v>
      </c>
      <c r="O3913">
        <v>10</v>
      </c>
      <c r="P3913">
        <v>70049005</v>
      </c>
      <c r="Q3913" t="s">
        <v>75</v>
      </c>
      <c r="R3913" t="s">
        <v>76</v>
      </c>
      <c r="S3913" t="s">
        <v>649</v>
      </c>
      <c r="T3913" t="s">
        <v>78</v>
      </c>
      <c r="U3913" t="s">
        <v>9014</v>
      </c>
      <c r="V3913" t="s">
        <v>80</v>
      </c>
      <c r="W3913" t="s">
        <v>81</v>
      </c>
      <c r="X3913" t="s">
        <v>651</v>
      </c>
      <c r="Y3913" t="s">
        <v>7211</v>
      </c>
    </row>
    <row r="3914" spans="1:25" x14ac:dyDescent="0.25">
      <c r="A3914" t="s">
        <v>9015</v>
      </c>
      <c r="B3914">
        <v>2017</v>
      </c>
      <c r="C3914">
        <v>10</v>
      </c>
      <c r="D3914" t="s">
        <v>7289</v>
      </c>
      <c r="E3914" t="s">
        <v>2518</v>
      </c>
      <c r="F3914" t="s">
        <v>2519</v>
      </c>
      <c r="G3914" t="s">
        <v>69</v>
      </c>
      <c r="H3914" t="s">
        <v>70</v>
      </c>
      <c r="I3914" t="s">
        <v>71</v>
      </c>
      <c r="J3914" t="s">
        <v>1366</v>
      </c>
      <c r="K3914" t="s">
        <v>8968</v>
      </c>
      <c r="L3914">
        <v>1109</v>
      </c>
      <c r="M3914">
        <v>23479</v>
      </c>
      <c r="N3914" t="s">
        <v>74</v>
      </c>
      <c r="O3914">
        <v>10</v>
      </c>
      <c r="P3914">
        <v>70049005</v>
      </c>
      <c r="Q3914" t="s">
        <v>1368</v>
      </c>
      <c r="R3914" t="s">
        <v>76</v>
      </c>
      <c r="S3914" t="s">
        <v>7414</v>
      </c>
      <c r="T3914" t="s">
        <v>78</v>
      </c>
      <c r="U3914" t="s">
        <v>9016</v>
      </c>
      <c r="V3914" t="s">
        <v>80</v>
      </c>
      <c r="W3914" t="s">
        <v>81</v>
      </c>
      <c r="X3914" t="s">
        <v>1030</v>
      </c>
      <c r="Y3914" t="s">
        <v>7211</v>
      </c>
    </row>
    <row r="3915" spans="1:25" x14ac:dyDescent="0.25">
      <c r="A3915" t="s">
        <v>9017</v>
      </c>
      <c r="B3915">
        <v>2014</v>
      </c>
      <c r="C3915">
        <v>10</v>
      </c>
      <c r="D3915" t="s">
        <v>7400</v>
      </c>
      <c r="E3915" t="s">
        <v>2518</v>
      </c>
      <c r="F3915" t="s">
        <v>2519</v>
      </c>
      <c r="G3915" t="s">
        <v>69</v>
      </c>
      <c r="H3915" t="s">
        <v>70</v>
      </c>
      <c r="I3915" t="s">
        <v>71</v>
      </c>
      <c r="J3915" t="s">
        <v>72</v>
      </c>
      <c r="K3915" t="s">
        <v>7228</v>
      </c>
      <c r="L3915">
        <v>2382</v>
      </c>
      <c r="M3915">
        <v>5000</v>
      </c>
      <c r="N3915" t="s">
        <v>74</v>
      </c>
      <c r="O3915">
        <v>10</v>
      </c>
      <c r="P3915">
        <v>70049005</v>
      </c>
      <c r="Q3915" t="s">
        <v>75</v>
      </c>
      <c r="R3915" t="s">
        <v>76</v>
      </c>
      <c r="S3915" t="s">
        <v>125</v>
      </c>
      <c r="T3915" t="s">
        <v>78</v>
      </c>
      <c r="U3915" t="s">
        <v>9018</v>
      </c>
      <c r="V3915" t="s">
        <v>80</v>
      </c>
      <c r="W3915" t="s">
        <v>81</v>
      </c>
      <c r="X3915" t="s">
        <v>127</v>
      </c>
      <c r="Y3915" t="s">
        <v>7211</v>
      </c>
    </row>
    <row r="3916" spans="1:25" x14ac:dyDescent="0.25">
      <c r="A3916" t="s">
        <v>9019</v>
      </c>
      <c r="B3916">
        <v>2014</v>
      </c>
      <c r="C3916">
        <v>10</v>
      </c>
      <c r="D3916" t="s">
        <v>7476</v>
      </c>
      <c r="E3916" t="s">
        <v>2518</v>
      </c>
      <c r="F3916" t="s">
        <v>2519</v>
      </c>
      <c r="G3916" t="s">
        <v>69</v>
      </c>
      <c r="H3916" t="s">
        <v>70</v>
      </c>
      <c r="I3916" t="s">
        <v>71</v>
      </c>
      <c r="J3916" t="s">
        <v>72</v>
      </c>
      <c r="K3916" t="s">
        <v>7228</v>
      </c>
      <c r="L3916">
        <v>1721</v>
      </c>
      <c r="M3916">
        <v>1240</v>
      </c>
      <c r="N3916" t="s">
        <v>74</v>
      </c>
      <c r="O3916">
        <v>10</v>
      </c>
      <c r="P3916">
        <v>70049005</v>
      </c>
      <c r="Q3916" t="s">
        <v>75</v>
      </c>
      <c r="R3916" t="s">
        <v>76</v>
      </c>
      <c r="S3916" t="s">
        <v>1218</v>
      </c>
      <c r="T3916" t="s">
        <v>78</v>
      </c>
      <c r="U3916" t="s">
        <v>9020</v>
      </c>
      <c r="V3916" t="s">
        <v>80</v>
      </c>
      <c r="W3916" t="s">
        <v>81</v>
      </c>
      <c r="X3916" t="s">
        <v>1220</v>
      </c>
      <c r="Y3916" t="s">
        <v>7211</v>
      </c>
    </row>
    <row r="3917" spans="1:25" x14ac:dyDescent="0.25">
      <c r="A3917" t="s">
        <v>9021</v>
      </c>
      <c r="B3917">
        <v>2017</v>
      </c>
      <c r="C3917">
        <v>8</v>
      </c>
      <c r="D3917" t="s">
        <v>7445</v>
      </c>
      <c r="E3917" t="s">
        <v>2518</v>
      </c>
      <c r="F3917" t="s">
        <v>2519</v>
      </c>
      <c r="G3917" t="s">
        <v>69</v>
      </c>
      <c r="H3917" t="s">
        <v>70</v>
      </c>
      <c r="I3917" t="s">
        <v>71</v>
      </c>
      <c r="J3917" t="s">
        <v>72</v>
      </c>
      <c r="K3917" t="s">
        <v>7224</v>
      </c>
      <c r="L3917">
        <v>2145</v>
      </c>
      <c r="M3917">
        <v>750000</v>
      </c>
      <c r="N3917" t="s">
        <v>74</v>
      </c>
      <c r="O3917">
        <v>10</v>
      </c>
      <c r="P3917">
        <v>70049005</v>
      </c>
      <c r="Q3917" t="s">
        <v>75</v>
      </c>
      <c r="R3917" t="s">
        <v>76</v>
      </c>
      <c r="S3917" t="s">
        <v>201</v>
      </c>
      <c r="T3917" t="s">
        <v>78</v>
      </c>
      <c r="U3917" t="s">
        <v>9022</v>
      </c>
      <c r="V3917" t="s">
        <v>80</v>
      </c>
      <c r="W3917" t="s">
        <v>81</v>
      </c>
      <c r="X3917" t="s">
        <v>203</v>
      </c>
      <c r="Y3917" t="s">
        <v>7211</v>
      </c>
    </row>
    <row r="3918" spans="1:25" x14ac:dyDescent="0.25">
      <c r="A3918" t="s">
        <v>9023</v>
      </c>
      <c r="B3918">
        <v>2014</v>
      </c>
      <c r="C3918">
        <v>10</v>
      </c>
      <c r="D3918" t="s">
        <v>7733</v>
      </c>
      <c r="E3918" t="s">
        <v>2518</v>
      </c>
      <c r="F3918" t="s">
        <v>2519</v>
      </c>
      <c r="G3918" t="s">
        <v>69</v>
      </c>
      <c r="H3918" t="s">
        <v>70</v>
      </c>
      <c r="I3918" t="s">
        <v>71</v>
      </c>
      <c r="J3918" t="s">
        <v>72</v>
      </c>
      <c r="K3918" t="s">
        <v>7228</v>
      </c>
      <c r="L3918">
        <v>1945</v>
      </c>
      <c r="M3918">
        <v>9517</v>
      </c>
      <c r="N3918" t="s">
        <v>74</v>
      </c>
      <c r="O3918">
        <v>10</v>
      </c>
      <c r="P3918">
        <v>70049005</v>
      </c>
      <c r="Q3918" t="s">
        <v>75</v>
      </c>
      <c r="R3918" t="s">
        <v>76</v>
      </c>
      <c r="S3918" t="s">
        <v>818</v>
      </c>
      <c r="T3918" t="s">
        <v>78</v>
      </c>
      <c r="U3918" t="s">
        <v>9024</v>
      </c>
      <c r="V3918" t="s">
        <v>80</v>
      </c>
      <c r="W3918" t="s">
        <v>81</v>
      </c>
      <c r="X3918" t="s">
        <v>820</v>
      </c>
      <c r="Y3918" t="s">
        <v>7211</v>
      </c>
    </row>
    <row r="3919" spans="1:25" x14ac:dyDescent="0.25">
      <c r="A3919" t="s">
        <v>9025</v>
      </c>
      <c r="B3919">
        <v>2012</v>
      </c>
      <c r="C3919">
        <v>3</v>
      </c>
      <c r="D3919" t="s">
        <v>7409</v>
      </c>
      <c r="E3919" t="s">
        <v>2518</v>
      </c>
      <c r="F3919" t="s">
        <v>2519</v>
      </c>
      <c r="G3919" t="s">
        <v>69</v>
      </c>
      <c r="H3919" t="s">
        <v>70</v>
      </c>
      <c r="I3919" t="s">
        <v>71</v>
      </c>
      <c r="J3919" t="s">
        <v>72</v>
      </c>
      <c r="K3919" t="s">
        <v>7248</v>
      </c>
      <c r="L3919">
        <v>1475</v>
      </c>
      <c r="M3919">
        <v>5000</v>
      </c>
      <c r="N3919" t="s">
        <v>74</v>
      </c>
      <c r="O3919">
        <v>10</v>
      </c>
      <c r="P3919">
        <v>70049005</v>
      </c>
      <c r="Q3919" t="s">
        <v>75</v>
      </c>
      <c r="R3919" t="s">
        <v>76</v>
      </c>
      <c r="S3919" t="s">
        <v>105</v>
      </c>
      <c r="T3919" t="s">
        <v>78</v>
      </c>
      <c r="U3919" t="s">
        <v>9026</v>
      </c>
      <c r="V3919" t="s">
        <v>80</v>
      </c>
      <c r="W3919" t="s">
        <v>81</v>
      </c>
      <c r="X3919" t="s">
        <v>107</v>
      </c>
      <c r="Y3919" t="s">
        <v>7211</v>
      </c>
    </row>
    <row r="3920" spans="1:25" x14ac:dyDescent="0.25">
      <c r="A3920" t="s">
        <v>9027</v>
      </c>
      <c r="B3920">
        <v>2012</v>
      </c>
      <c r="C3920">
        <v>3</v>
      </c>
      <c r="D3920" t="s">
        <v>7451</v>
      </c>
      <c r="E3920" t="s">
        <v>2518</v>
      </c>
      <c r="F3920" t="s">
        <v>2519</v>
      </c>
      <c r="G3920" t="s">
        <v>69</v>
      </c>
      <c r="H3920" t="s">
        <v>70</v>
      </c>
      <c r="I3920" t="s">
        <v>71</v>
      </c>
      <c r="J3920" t="s">
        <v>72</v>
      </c>
      <c r="K3920" t="s">
        <v>7248</v>
      </c>
      <c r="L3920">
        <v>1026</v>
      </c>
      <c r="M3920">
        <v>5000</v>
      </c>
      <c r="N3920" t="s">
        <v>74</v>
      </c>
      <c r="O3920">
        <v>10</v>
      </c>
      <c r="P3920">
        <v>70049005</v>
      </c>
      <c r="Q3920" t="s">
        <v>75</v>
      </c>
      <c r="R3920" t="s">
        <v>76</v>
      </c>
      <c r="S3920" t="s">
        <v>1684</v>
      </c>
      <c r="T3920" t="s">
        <v>110</v>
      </c>
      <c r="U3920" t="s">
        <v>9028</v>
      </c>
      <c r="V3920" t="s">
        <v>1601</v>
      </c>
      <c r="W3920" t="s">
        <v>81</v>
      </c>
      <c r="X3920" t="s">
        <v>1686</v>
      </c>
      <c r="Y3920" t="s">
        <v>7211</v>
      </c>
    </row>
    <row r="3921" spans="1:25" x14ac:dyDescent="0.25">
      <c r="A3921" t="s">
        <v>9029</v>
      </c>
      <c r="B3921">
        <v>2017</v>
      </c>
      <c r="C3921">
        <v>7</v>
      </c>
      <c r="D3921" t="s">
        <v>8875</v>
      </c>
      <c r="E3921" t="s">
        <v>2518</v>
      </c>
      <c r="F3921" t="s">
        <v>2519</v>
      </c>
      <c r="G3921" t="s">
        <v>69</v>
      </c>
      <c r="H3921" t="s">
        <v>70</v>
      </c>
      <c r="I3921" t="s">
        <v>71</v>
      </c>
      <c r="J3921" t="s">
        <v>72</v>
      </c>
      <c r="K3921" t="s">
        <v>7224</v>
      </c>
      <c r="L3921">
        <v>1038</v>
      </c>
      <c r="M3921">
        <v>8800</v>
      </c>
      <c r="N3921" t="s">
        <v>74</v>
      </c>
      <c r="O3921">
        <v>10</v>
      </c>
      <c r="P3921">
        <v>70049005</v>
      </c>
      <c r="Q3921" t="s">
        <v>75</v>
      </c>
      <c r="R3921" t="s">
        <v>76</v>
      </c>
      <c r="S3921" t="s">
        <v>822</v>
      </c>
      <c r="T3921" t="s">
        <v>78</v>
      </c>
      <c r="U3921" t="s">
        <v>9030</v>
      </c>
      <c r="V3921" t="s">
        <v>1601</v>
      </c>
      <c r="W3921" t="s">
        <v>81</v>
      </c>
      <c r="X3921" t="s">
        <v>824</v>
      </c>
      <c r="Y3921" t="s">
        <v>7211</v>
      </c>
    </row>
    <row r="3922" spans="1:25" x14ac:dyDescent="0.25">
      <c r="A3922" t="s">
        <v>9031</v>
      </c>
      <c r="B3922">
        <v>2014</v>
      </c>
      <c r="C3922">
        <v>12</v>
      </c>
      <c r="D3922" t="s">
        <v>7307</v>
      </c>
      <c r="E3922" t="s">
        <v>2518</v>
      </c>
      <c r="F3922" t="s">
        <v>2519</v>
      </c>
      <c r="G3922" t="s">
        <v>69</v>
      </c>
      <c r="H3922" t="s">
        <v>70</v>
      </c>
      <c r="I3922" t="s">
        <v>71</v>
      </c>
      <c r="J3922" t="s">
        <v>72</v>
      </c>
      <c r="K3922" t="s">
        <v>7228</v>
      </c>
      <c r="L3922">
        <v>2382</v>
      </c>
      <c r="M3922">
        <v>20000</v>
      </c>
      <c r="N3922" t="s">
        <v>74</v>
      </c>
      <c r="O3922">
        <v>10</v>
      </c>
      <c r="P3922">
        <v>70049005</v>
      </c>
      <c r="Q3922" t="s">
        <v>75</v>
      </c>
      <c r="R3922" t="s">
        <v>76</v>
      </c>
      <c r="S3922" t="s">
        <v>125</v>
      </c>
      <c r="T3922" t="s">
        <v>78</v>
      </c>
      <c r="U3922" t="s">
        <v>9032</v>
      </c>
      <c r="V3922" t="s">
        <v>80</v>
      </c>
      <c r="W3922" t="s">
        <v>81</v>
      </c>
      <c r="X3922" t="s">
        <v>127</v>
      </c>
      <c r="Y3922" t="s">
        <v>7211</v>
      </c>
    </row>
    <row r="3923" spans="1:25" x14ac:dyDescent="0.25">
      <c r="A3923" t="s">
        <v>9033</v>
      </c>
      <c r="B3923">
        <v>2015</v>
      </c>
      <c r="C3923">
        <v>13</v>
      </c>
      <c r="D3923" t="s">
        <v>7947</v>
      </c>
      <c r="E3923" t="s">
        <v>2518</v>
      </c>
      <c r="F3923" t="s">
        <v>2519</v>
      </c>
      <c r="G3923" t="s">
        <v>69</v>
      </c>
      <c r="H3923" t="s">
        <v>70</v>
      </c>
      <c r="I3923" t="s">
        <v>71</v>
      </c>
      <c r="J3923" t="s">
        <v>72</v>
      </c>
      <c r="K3923" t="s">
        <v>7531</v>
      </c>
      <c r="L3923">
        <v>2145</v>
      </c>
      <c r="M3923">
        <v>161399.75</v>
      </c>
      <c r="N3923" t="s">
        <v>74</v>
      </c>
      <c r="O3923">
        <v>10</v>
      </c>
      <c r="P3923">
        <v>70049005</v>
      </c>
      <c r="Q3923" t="s">
        <v>75</v>
      </c>
      <c r="R3923" t="s">
        <v>76</v>
      </c>
      <c r="S3923" t="s">
        <v>201</v>
      </c>
      <c r="T3923" t="s">
        <v>78</v>
      </c>
      <c r="U3923" t="s">
        <v>9034</v>
      </c>
      <c r="V3923" t="s">
        <v>80</v>
      </c>
      <c r="W3923" t="s">
        <v>81</v>
      </c>
      <c r="X3923" t="s">
        <v>203</v>
      </c>
      <c r="Y3923" t="s">
        <v>7211</v>
      </c>
    </row>
    <row r="3924" spans="1:25" x14ac:dyDescent="0.25">
      <c r="A3924" t="s">
        <v>9035</v>
      </c>
      <c r="B3924">
        <v>2011</v>
      </c>
      <c r="C3924">
        <v>7</v>
      </c>
      <c r="D3924" t="s">
        <v>9036</v>
      </c>
      <c r="E3924" t="s">
        <v>2518</v>
      </c>
      <c r="F3924" t="s">
        <v>2519</v>
      </c>
      <c r="G3924" t="s">
        <v>69</v>
      </c>
      <c r="H3924" t="s">
        <v>70</v>
      </c>
      <c r="I3924" t="s">
        <v>71</v>
      </c>
      <c r="J3924" t="s">
        <v>72</v>
      </c>
      <c r="K3924" t="s">
        <v>7262</v>
      </c>
      <c r="L3924">
        <v>2111</v>
      </c>
      <c r="M3924">
        <v>10000</v>
      </c>
      <c r="N3924" t="s">
        <v>74</v>
      </c>
      <c r="O3924">
        <v>10</v>
      </c>
      <c r="P3924">
        <v>70049005</v>
      </c>
      <c r="Q3924" t="s">
        <v>75</v>
      </c>
      <c r="R3924" t="s">
        <v>76</v>
      </c>
      <c r="S3924" t="s">
        <v>7920</v>
      </c>
      <c r="T3924" t="s">
        <v>7921</v>
      </c>
      <c r="U3924" t="s">
        <v>9037</v>
      </c>
      <c r="V3924" t="s">
        <v>1601</v>
      </c>
      <c r="W3924" t="s">
        <v>81</v>
      </c>
      <c r="X3924" t="s">
        <v>311</v>
      </c>
      <c r="Y3924" t="s">
        <v>7211</v>
      </c>
    </row>
    <row r="3925" spans="1:25" x14ac:dyDescent="0.25">
      <c r="A3925" t="s">
        <v>9038</v>
      </c>
      <c r="B3925">
        <v>2013</v>
      </c>
      <c r="C3925">
        <v>11</v>
      </c>
      <c r="D3925" t="s">
        <v>7645</v>
      </c>
      <c r="E3925" t="s">
        <v>2518</v>
      </c>
      <c r="F3925" t="s">
        <v>2519</v>
      </c>
      <c r="G3925" t="s">
        <v>69</v>
      </c>
      <c r="H3925" t="s">
        <v>70</v>
      </c>
      <c r="I3925" t="s">
        <v>71</v>
      </c>
      <c r="J3925" t="s">
        <v>72</v>
      </c>
      <c r="K3925" t="s">
        <v>7241</v>
      </c>
      <c r="L3925">
        <v>1376</v>
      </c>
      <c r="M3925">
        <v>25000</v>
      </c>
      <c r="N3925" t="s">
        <v>74</v>
      </c>
      <c r="O3925">
        <v>10</v>
      </c>
      <c r="P3925">
        <v>70049005</v>
      </c>
      <c r="Q3925" t="s">
        <v>75</v>
      </c>
      <c r="R3925" t="s">
        <v>76</v>
      </c>
      <c r="S3925" t="s">
        <v>288</v>
      </c>
      <c r="T3925" t="s">
        <v>289</v>
      </c>
      <c r="U3925" t="s">
        <v>9039</v>
      </c>
      <c r="V3925" t="s">
        <v>80</v>
      </c>
      <c r="W3925" t="s">
        <v>81</v>
      </c>
      <c r="X3925" t="s">
        <v>3389</v>
      </c>
      <c r="Y3925" t="s">
        <v>7211</v>
      </c>
    </row>
    <row r="3926" spans="1:25" x14ac:dyDescent="0.25">
      <c r="A3926" t="s">
        <v>9040</v>
      </c>
      <c r="B3926">
        <v>2014</v>
      </c>
      <c r="C3926">
        <v>13</v>
      </c>
      <c r="D3926" t="s">
        <v>7512</v>
      </c>
      <c r="E3926" t="s">
        <v>2518</v>
      </c>
      <c r="F3926" t="s">
        <v>2519</v>
      </c>
      <c r="G3926" t="s">
        <v>69</v>
      </c>
      <c r="H3926" t="s">
        <v>70</v>
      </c>
      <c r="I3926" t="s">
        <v>71</v>
      </c>
      <c r="J3926" t="s">
        <v>72</v>
      </c>
      <c r="K3926" t="s">
        <v>7228</v>
      </c>
      <c r="L3926">
        <v>1504</v>
      </c>
      <c r="M3926">
        <v>5000</v>
      </c>
      <c r="N3926" t="s">
        <v>74</v>
      </c>
      <c r="O3926">
        <v>10</v>
      </c>
      <c r="P3926">
        <v>70049005</v>
      </c>
      <c r="Q3926" t="s">
        <v>75</v>
      </c>
      <c r="R3926" t="s">
        <v>76</v>
      </c>
      <c r="S3926" t="s">
        <v>380</v>
      </c>
      <c r="T3926" t="s">
        <v>78</v>
      </c>
      <c r="U3926" t="s">
        <v>9041</v>
      </c>
      <c r="V3926" t="s">
        <v>80</v>
      </c>
      <c r="W3926" t="s">
        <v>81</v>
      </c>
      <c r="X3926" t="s">
        <v>382</v>
      </c>
      <c r="Y3926" t="s">
        <v>7211</v>
      </c>
    </row>
    <row r="3927" spans="1:25" x14ac:dyDescent="0.25">
      <c r="A3927" t="s">
        <v>9042</v>
      </c>
      <c r="B3927">
        <v>2014</v>
      </c>
      <c r="C3927">
        <v>12</v>
      </c>
      <c r="D3927" t="s">
        <v>7928</v>
      </c>
      <c r="E3927" t="s">
        <v>2518</v>
      </c>
      <c r="F3927" t="s">
        <v>2519</v>
      </c>
      <c r="G3927" t="s">
        <v>69</v>
      </c>
      <c r="H3927" t="s">
        <v>70</v>
      </c>
      <c r="I3927" t="s">
        <v>71</v>
      </c>
      <c r="J3927" t="s">
        <v>72</v>
      </c>
      <c r="K3927" t="s">
        <v>7228</v>
      </c>
      <c r="L3927">
        <v>2740</v>
      </c>
      <c r="M3927">
        <v>500000</v>
      </c>
      <c r="N3927" t="s">
        <v>74</v>
      </c>
      <c r="O3927">
        <v>10</v>
      </c>
      <c r="P3927">
        <v>70049005</v>
      </c>
      <c r="Q3927" t="s">
        <v>75</v>
      </c>
      <c r="R3927" t="s">
        <v>76</v>
      </c>
      <c r="S3927" t="s">
        <v>741</v>
      </c>
      <c r="T3927" t="s">
        <v>78</v>
      </c>
      <c r="U3927" t="s">
        <v>9043</v>
      </c>
      <c r="V3927" t="s">
        <v>80</v>
      </c>
      <c r="W3927" t="s">
        <v>81</v>
      </c>
      <c r="X3927" t="s">
        <v>743</v>
      </c>
      <c r="Y3927" t="s">
        <v>7211</v>
      </c>
    </row>
    <row r="3928" spans="1:25" x14ac:dyDescent="0.25">
      <c r="A3928" t="s">
        <v>9044</v>
      </c>
      <c r="B3928">
        <v>2014</v>
      </c>
      <c r="C3928">
        <v>10</v>
      </c>
      <c r="D3928" t="s">
        <v>8198</v>
      </c>
      <c r="E3928" t="s">
        <v>2518</v>
      </c>
      <c r="F3928" t="s">
        <v>2519</v>
      </c>
      <c r="G3928" t="s">
        <v>69</v>
      </c>
      <c r="H3928" t="s">
        <v>70</v>
      </c>
      <c r="I3928" t="s">
        <v>71</v>
      </c>
      <c r="J3928" t="s">
        <v>72</v>
      </c>
      <c r="K3928" t="s">
        <v>7228</v>
      </c>
      <c r="L3928">
        <v>1569</v>
      </c>
      <c r="M3928">
        <v>3720</v>
      </c>
      <c r="N3928" t="s">
        <v>74</v>
      </c>
      <c r="O3928">
        <v>10</v>
      </c>
      <c r="P3928">
        <v>70049005</v>
      </c>
      <c r="Q3928" t="s">
        <v>75</v>
      </c>
      <c r="R3928" t="s">
        <v>76</v>
      </c>
      <c r="S3928" t="s">
        <v>268</v>
      </c>
      <c r="T3928" t="s">
        <v>269</v>
      </c>
      <c r="U3928" t="s">
        <v>9045</v>
      </c>
      <c r="V3928" t="s">
        <v>80</v>
      </c>
      <c r="W3928" t="s">
        <v>81</v>
      </c>
      <c r="X3928" t="s">
        <v>271</v>
      </c>
      <c r="Y3928" t="s">
        <v>7211</v>
      </c>
    </row>
    <row r="3929" spans="1:25" x14ac:dyDescent="0.25">
      <c r="A3929" t="s">
        <v>9046</v>
      </c>
      <c r="B3929">
        <v>2013</v>
      </c>
      <c r="C3929">
        <v>9</v>
      </c>
      <c r="D3929" t="s">
        <v>7471</v>
      </c>
      <c r="E3929" t="s">
        <v>2518</v>
      </c>
      <c r="F3929" t="s">
        <v>2519</v>
      </c>
      <c r="G3929" t="s">
        <v>69</v>
      </c>
      <c r="H3929" t="s">
        <v>70</v>
      </c>
      <c r="I3929" t="s">
        <v>71</v>
      </c>
      <c r="J3929" t="s">
        <v>72</v>
      </c>
      <c r="K3929" t="s">
        <v>7241</v>
      </c>
      <c r="L3929">
        <v>1420</v>
      </c>
      <c r="M3929">
        <v>200000</v>
      </c>
      <c r="N3929" t="s">
        <v>74</v>
      </c>
      <c r="O3929">
        <v>10</v>
      </c>
      <c r="P3929">
        <v>70049005</v>
      </c>
      <c r="Q3929" t="s">
        <v>75</v>
      </c>
      <c r="R3929" t="s">
        <v>76</v>
      </c>
      <c r="S3929" t="s">
        <v>7191</v>
      </c>
      <c r="T3929" t="s">
        <v>78</v>
      </c>
      <c r="U3929" t="s">
        <v>9047</v>
      </c>
      <c r="V3929" t="s">
        <v>80</v>
      </c>
      <c r="W3929" t="s">
        <v>81</v>
      </c>
      <c r="X3929" t="s">
        <v>332</v>
      </c>
      <c r="Y3929" t="s">
        <v>7211</v>
      </c>
    </row>
    <row r="3930" spans="1:25" x14ac:dyDescent="0.25">
      <c r="A3930" t="s">
        <v>9048</v>
      </c>
      <c r="B3930">
        <v>2014</v>
      </c>
      <c r="C3930">
        <v>10</v>
      </c>
      <c r="D3930" t="s">
        <v>8198</v>
      </c>
      <c r="E3930" t="s">
        <v>2518</v>
      </c>
      <c r="F3930" t="s">
        <v>2519</v>
      </c>
      <c r="G3930" t="s">
        <v>69</v>
      </c>
      <c r="H3930" t="s">
        <v>70</v>
      </c>
      <c r="I3930" t="s">
        <v>71</v>
      </c>
      <c r="J3930" t="s">
        <v>72</v>
      </c>
      <c r="K3930" t="s">
        <v>7228</v>
      </c>
      <c r="L3930">
        <v>2172</v>
      </c>
      <c r="M3930">
        <v>15996</v>
      </c>
      <c r="N3930" t="s">
        <v>74</v>
      </c>
      <c r="O3930">
        <v>10</v>
      </c>
      <c r="P3930">
        <v>70049005</v>
      </c>
      <c r="Q3930" t="s">
        <v>75</v>
      </c>
      <c r="R3930" t="s">
        <v>76</v>
      </c>
      <c r="S3930" t="s">
        <v>214</v>
      </c>
      <c r="T3930" t="s">
        <v>78</v>
      </c>
      <c r="U3930" t="s">
        <v>9049</v>
      </c>
      <c r="V3930" t="s">
        <v>80</v>
      </c>
      <c r="W3930" t="s">
        <v>81</v>
      </c>
      <c r="X3930" t="s">
        <v>216</v>
      </c>
      <c r="Y3930" t="s">
        <v>7211</v>
      </c>
    </row>
    <row r="3931" spans="1:25" x14ac:dyDescent="0.25">
      <c r="A3931" t="s">
        <v>9050</v>
      </c>
      <c r="B3931">
        <v>2016</v>
      </c>
      <c r="C3931">
        <v>12</v>
      </c>
      <c r="D3931" t="s">
        <v>9051</v>
      </c>
      <c r="E3931" t="s">
        <v>2518</v>
      </c>
      <c r="F3931" t="s">
        <v>2519</v>
      </c>
      <c r="G3931" t="s">
        <v>69</v>
      </c>
      <c r="H3931" t="s">
        <v>70</v>
      </c>
      <c r="I3931" t="s">
        <v>71</v>
      </c>
      <c r="J3931" t="s">
        <v>72</v>
      </c>
      <c r="K3931" t="s">
        <v>7237</v>
      </c>
      <c r="L3931">
        <v>2021</v>
      </c>
      <c r="M3931">
        <v>40000</v>
      </c>
      <c r="N3931" t="s">
        <v>74</v>
      </c>
      <c r="O3931">
        <v>10</v>
      </c>
      <c r="P3931">
        <v>70049005</v>
      </c>
      <c r="Q3931" t="s">
        <v>75</v>
      </c>
      <c r="R3931" t="s">
        <v>76</v>
      </c>
      <c r="S3931" t="s">
        <v>908</v>
      </c>
      <c r="T3931" t="s">
        <v>78</v>
      </c>
      <c r="U3931" t="s">
        <v>9052</v>
      </c>
      <c r="V3931" t="s">
        <v>80</v>
      </c>
      <c r="W3931" t="s">
        <v>81</v>
      </c>
      <c r="X3931" t="s">
        <v>910</v>
      </c>
      <c r="Y3931" t="s">
        <v>7211</v>
      </c>
    </row>
    <row r="3932" spans="1:25" x14ac:dyDescent="0.25">
      <c r="A3932" t="s">
        <v>9053</v>
      </c>
      <c r="B3932">
        <v>2017</v>
      </c>
      <c r="C3932">
        <v>11</v>
      </c>
      <c r="D3932" t="s">
        <v>7301</v>
      </c>
      <c r="E3932" t="s">
        <v>2518</v>
      </c>
      <c r="F3932" t="s">
        <v>2519</v>
      </c>
      <c r="G3932" t="s">
        <v>69</v>
      </c>
      <c r="H3932" t="s">
        <v>70</v>
      </c>
      <c r="I3932" t="s">
        <v>71</v>
      </c>
      <c r="J3932" t="s">
        <v>72</v>
      </c>
      <c r="K3932" t="s">
        <v>7224</v>
      </c>
      <c r="L3932">
        <v>2048</v>
      </c>
      <c r="M3932">
        <v>3600</v>
      </c>
      <c r="N3932" t="s">
        <v>74</v>
      </c>
      <c r="O3932">
        <v>10</v>
      </c>
      <c r="P3932">
        <v>70049005</v>
      </c>
      <c r="Q3932" t="s">
        <v>75</v>
      </c>
      <c r="R3932" t="s">
        <v>76</v>
      </c>
      <c r="S3932" t="s">
        <v>1159</v>
      </c>
      <c r="T3932" t="s">
        <v>78</v>
      </c>
      <c r="U3932" t="s">
        <v>9054</v>
      </c>
      <c r="V3932" t="s">
        <v>80</v>
      </c>
      <c r="W3932" t="s">
        <v>81</v>
      </c>
      <c r="X3932" t="s">
        <v>1161</v>
      </c>
      <c r="Y3932" t="s">
        <v>7211</v>
      </c>
    </row>
    <row r="3933" spans="1:25" x14ac:dyDescent="0.25">
      <c r="A3933" t="s">
        <v>9055</v>
      </c>
      <c r="B3933">
        <v>2017</v>
      </c>
      <c r="C3933">
        <v>8</v>
      </c>
      <c r="D3933" t="s">
        <v>7445</v>
      </c>
      <c r="E3933" t="s">
        <v>2518</v>
      </c>
      <c r="F3933" t="s">
        <v>2519</v>
      </c>
      <c r="G3933" t="s">
        <v>69</v>
      </c>
      <c r="H3933" t="s">
        <v>70</v>
      </c>
      <c r="I3933" t="s">
        <v>71</v>
      </c>
      <c r="J3933" t="s">
        <v>72</v>
      </c>
      <c r="K3933" t="s">
        <v>7224</v>
      </c>
      <c r="L3933">
        <v>2660</v>
      </c>
      <c r="M3933">
        <v>20000</v>
      </c>
      <c r="N3933" t="s">
        <v>74</v>
      </c>
      <c r="O3933">
        <v>10</v>
      </c>
      <c r="P3933">
        <v>70049005</v>
      </c>
      <c r="Q3933" t="s">
        <v>75</v>
      </c>
      <c r="R3933" t="s">
        <v>76</v>
      </c>
      <c r="S3933" t="s">
        <v>1279</v>
      </c>
      <c r="T3933" t="s">
        <v>78</v>
      </c>
      <c r="U3933" t="s">
        <v>9056</v>
      </c>
      <c r="V3933" t="s">
        <v>80</v>
      </c>
      <c r="W3933" t="s">
        <v>81</v>
      </c>
      <c r="X3933" t="s">
        <v>1281</v>
      </c>
      <c r="Y3933" t="s">
        <v>7211</v>
      </c>
    </row>
    <row r="3934" spans="1:25" x14ac:dyDescent="0.25">
      <c r="A3934" t="s">
        <v>9057</v>
      </c>
      <c r="B3934">
        <v>2015</v>
      </c>
      <c r="C3934">
        <v>9</v>
      </c>
      <c r="D3934" t="s">
        <v>7283</v>
      </c>
      <c r="E3934" t="s">
        <v>2518</v>
      </c>
      <c r="F3934" t="s">
        <v>2519</v>
      </c>
      <c r="G3934" t="s">
        <v>69</v>
      </c>
      <c r="H3934" t="s">
        <v>70</v>
      </c>
      <c r="I3934" t="s">
        <v>71</v>
      </c>
      <c r="J3934" t="s">
        <v>72</v>
      </c>
      <c r="K3934" t="s">
        <v>7252</v>
      </c>
      <c r="L3934">
        <v>2161</v>
      </c>
      <c r="M3934">
        <v>50000</v>
      </c>
      <c r="N3934" t="s">
        <v>74</v>
      </c>
      <c r="O3934">
        <v>10</v>
      </c>
      <c r="P3934">
        <v>70049005</v>
      </c>
      <c r="Q3934" t="s">
        <v>75</v>
      </c>
      <c r="R3934" t="s">
        <v>76</v>
      </c>
      <c r="S3934" t="s">
        <v>649</v>
      </c>
      <c r="T3934" t="s">
        <v>78</v>
      </c>
      <c r="U3934" t="s">
        <v>9058</v>
      </c>
      <c r="V3934" t="s">
        <v>80</v>
      </c>
      <c r="W3934" t="s">
        <v>81</v>
      </c>
      <c r="X3934" t="s">
        <v>651</v>
      </c>
      <c r="Y3934" t="s">
        <v>7211</v>
      </c>
    </row>
    <row r="3935" spans="1:25" x14ac:dyDescent="0.25">
      <c r="A3935" t="s">
        <v>9059</v>
      </c>
      <c r="B3935">
        <v>2015</v>
      </c>
      <c r="C3935">
        <v>5</v>
      </c>
      <c r="D3935" t="s">
        <v>7642</v>
      </c>
      <c r="E3935" t="s">
        <v>2518</v>
      </c>
      <c r="F3935" t="s">
        <v>2519</v>
      </c>
      <c r="G3935" t="s">
        <v>69</v>
      </c>
      <c r="H3935" t="s">
        <v>70</v>
      </c>
      <c r="I3935" t="s">
        <v>71</v>
      </c>
      <c r="J3935" t="s">
        <v>72</v>
      </c>
      <c r="K3935" t="s">
        <v>7252</v>
      </c>
      <c r="L3935">
        <v>2151</v>
      </c>
      <c r="M3935">
        <v>33999</v>
      </c>
      <c r="N3935" t="s">
        <v>74</v>
      </c>
      <c r="O3935">
        <v>10</v>
      </c>
      <c r="P3935">
        <v>70049005</v>
      </c>
      <c r="Q3935" t="s">
        <v>75</v>
      </c>
      <c r="R3935" t="s">
        <v>76</v>
      </c>
      <c r="S3935" t="s">
        <v>236</v>
      </c>
      <c r="T3935" t="s">
        <v>78</v>
      </c>
      <c r="U3935" t="s">
        <v>9060</v>
      </c>
      <c r="V3935" t="s">
        <v>80</v>
      </c>
      <c r="W3935" t="s">
        <v>81</v>
      </c>
      <c r="X3935" t="s">
        <v>238</v>
      </c>
      <c r="Y3935" t="s">
        <v>7211</v>
      </c>
    </row>
    <row r="3936" spans="1:25" x14ac:dyDescent="0.25">
      <c r="A3936" t="s">
        <v>9061</v>
      </c>
      <c r="B3936">
        <v>2013</v>
      </c>
      <c r="C3936">
        <v>3</v>
      </c>
      <c r="D3936" t="s">
        <v>7240</v>
      </c>
      <c r="E3936" t="s">
        <v>2518</v>
      </c>
      <c r="F3936" t="s">
        <v>2519</v>
      </c>
      <c r="G3936" t="s">
        <v>69</v>
      </c>
      <c r="H3936" t="s">
        <v>70</v>
      </c>
      <c r="I3936" t="s">
        <v>71</v>
      </c>
      <c r="J3936" t="s">
        <v>72</v>
      </c>
      <c r="K3936" t="s">
        <v>7241</v>
      </c>
      <c r="L3936">
        <v>2181</v>
      </c>
      <c r="M3936">
        <v>50000</v>
      </c>
      <c r="N3936" t="s">
        <v>74</v>
      </c>
      <c r="O3936">
        <v>10</v>
      </c>
      <c r="P3936">
        <v>70049005</v>
      </c>
      <c r="Q3936" t="s">
        <v>75</v>
      </c>
      <c r="R3936" t="s">
        <v>76</v>
      </c>
      <c r="S3936" t="s">
        <v>210</v>
      </c>
      <c r="T3936" t="s">
        <v>78</v>
      </c>
      <c r="U3936" t="s">
        <v>9062</v>
      </c>
      <c r="V3936" t="s">
        <v>80</v>
      </c>
      <c r="W3936" t="s">
        <v>81</v>
      </c>
      <c r="X3936" t="s">
        <v>212</v>
      </c>
      <c r="Y3936" t="s">
        <v>7211</v>
      </c>
    </row>
    <row r="3937" spans="1:25" x14ac:dyDescent="0.25">
      <c r="A3937" t="s">
        <v>9063</v>
      </c>
      <c r="B3937">
        <v>2014</v>
      </c>
      <c r="C3937">
        <v>13</v>
      </c>
      <c r="D3937" t="s">
        <v>7543</v>
      </c>
      <c r="E3937" t="s">
        <v>2518</v>
      </c>
      <c r="F3937" t="s">
        <v>2519</v>
      </c>
      <c r="G3937" t="s">
        <v>69</v>
      </c>
      <c r="H3937" t="s">
        <v>70</v>
      </c>
      <c r="I3937" t="s">
        <v>71</v>
      </c>
      <c r="J3937" t="s">
        <v>72</v>
      </c>
      <c r="K3937" t="s">
        <v>7228</v>
      </c>
      <c r="L3937">
        <v>2062</v>
      </c>
      <c r="M3937">
        <v>7500</v>
      </c>
      <c r="N3937" t="s">
        <v>74</v>
      </c>
      <c r="O3937">
        <v>10</v>
      </c>
      <c r="P3937">
        <v>70049005</v>
      </c>
      <c r="Q3937" t="s">
        <v>75</v>
      </c>
      <c r="R3937" t="s">
        <v>76</v>
      </c>
      <c r="S3937" t="s">
        <v>2082</v>
      </c>
      <c r="T3937" t="s">
        <v>78</v>
      </c>
      <c r="U3937" t="s">
        <v>9064</v>
      </c>
      <c r="V3937" t="s">
        <v>80</v>
      </c>
      <c r="W3937" t="s">
        <v>81</v>
      </c>
      <c r="X3937" t="s">
        <v>2084</v>
      </c>
      <c r="Y3937" t="s">
        <v>7211</v>
      </c>
    </row>
    <row r="3938" spans="1:25" x14ac:dyDescent="0.25">
      <c r="A3938" t="s">
        <v>9065</v>
      </c>
      <c r="B3938">
        <v>2014</v>
      </c>
      <c r="C3938">
        <v>12</v>
      </c>
      <c r="D3938" t="s">
        <v>7928</v>
      </c>
      <c r="E3938" t="s">
        <v>2518</v>
      </c>
      <c r="F3938" t="s">
        <v>2519</v>
      </c>
      <c r="G3938" t="s">
        <v>69</v>
      </c>
      <c r="H3938" t="s">
        <v>70</v>
      </c>
      <c r="I3938" t="s">
        <v>71</v>
      </c>
      <c r="J3938" t="s">
        <v>72</v>
      </c>
      <c r="K3938" t="s">
        <v>7228</v>
      </c>
      <c r="L3938">
        <v>1853</v>
      </c>
      <c r="M3938">
        <v>200000</v>
      </c>
      <c r="N3938" t="s">
        <v>74</v>
      </c>
      <c r="O3938">
        <v>10</v>
      </c>
      <c r="P3938">
        <v>70049005</v>
      </c>
      <c r="Q3938" t="s">
        <v>75</v>
      </c>
      <c r="R3938" t="s">
        <v>76</v>
      </c>
      <c r="S3938" t="s">
        <v>1230</v>
      </c>
      <c r="T3938" t="s">
        <v>78</v>
      </c>
      <c r="U3938" t="s">
        <v>9066</v>
      </c>
      <c r="V3938" t="s">
        <v>80</v>
      </c>
      <c r="W3938" t="s">
        <v>81</v>
      </c>
      <c r="X3938" t="s">
        <v>1232</v>
      </c>
      <c r="Y3938" t="s">
        <v>7211</v>
      </c>
    </row>
    <row r="3939" spans="1:25" x14ac:dyDescent="0.25">
      <c r="A3939" t="s">
        <v>9067</v>
      </c>
      <c r="B3939">
        <v>2016</v>
      </c>
      <c r="C3939">
        <v>13</v>
      </c>
      <c r="D3939" t="s">
        <v>7680</v>
      </c>
      <c r="E3939" t="s">
        <v>2518</v>
      </c>
      <c r="F3939" t="s">
        <v>2519</v>
      </c>
      <c r="G3939" t="s">
        <v>69</v>
      </c>
      <c r="H3939" t="s">
        <v>70</v>
      </c>
      <c r="I3939" t="s">
        <v>71</v>
      </c>
      <c r="J3939" t="s">
        <v>72</v>
      </c>
      <c r="K3939" t="s">
        <v>7237</v>
      </c>
      <c r="L3939">
        <v>1082</v>
      </c>
      <c r="M3939">
        <v>50000</v>
      </c>
      <c r="N3939" t="s">
        <v>74</v>
      </c>
      <c r="O3939">
        <v>10</v>
      </c>
      <c r="P3939">
        <v>70049005</v>
      </c>
      <c r="Q3939" t="s">
        <v>75</v>
      </c>
      <c r="R3939" t="s">
        <v>76</v>
      </c>
      <c r="S3939" t="s">
        <v>525</v>
      </c>
      <c r="T3939" t="s">
        <v>78</v>
      </c>
      <c r="U3939" t="s">
        <v>9068</v>
      </c>
      <c r="V3939" t="s">
        <v>80</v>
      </c>
      <c r="W3939" t="s">
        <v>81</v>
      </c>
      <c r="X3939" t="s">
        <v>527</v>
      </c>
      <c r="Y3939" t="s">
        <v>7211</v>
      </c>
    </row>
    <row r="3940" spans="1:25" x14ac:dyDescent="0.25">
      <c r="A3940" t="s">
        <v>9069</v>
      </c>
      <c r="B3940">
        <v>2014</v>
      </c>
      <c r="C3940">
        <v>13</v>
      </c>
      <c r="D3940" t="s">
        <v>7543</v>
      </c>
      <c r="E3940" t="s">
        <v>2518</v>
      </c>
      <c r="F3940" t="s">
        <v>2519</v>
      </c>
      <c r="G3940" t="s">
        <v>69</v>
      </c>
      <c r="H3940" t="s">
        <v>70</v>
      </c>
      <c r="I3940" t="s">
        <v>71</v>
      </c>
      <c r="J3940" t="s">
        <v>72</v>
      </c>
      <c r="K3940" t="s">
        <v>7228</v>
      </c>
      <c r="L3940">
        <v>2766</v>
      </c>
      <c r="M3940">
        <v>5000</v>
      </c>
      <c r="N3940" t="s">
        <v>74</v>
      </c>
      <c r="O3940">
        <v>10</v>
      </c>
      <c r="P3940">
        <v>70049005</v>
      </c>
      <c r="Q3940" t="s">
        <v>75</v>
      </c>
      <c r="R3940" t="s">
        <v>76</v>
      </c>
      <c r="S3940" t="s">
        <v>571</v>
      </c>
      <c r="T3940" t="s">
        <v>78</v>
      </c>
      <c r="U3940" t="s">
        <v>9070</v>
      </c>
      <c r="V3940" t="s">
        <v>80</v>
      </c>
      <c r="W3940" t="s">
        <v>81</v>
      </c>
      <c r="X3940" t="s">
        <v>573</v>
      </c>
      <c r="Y3940" t="s">
        <v>7211</v>
      </c>
    </row>
    <row r="3941" spans="1:25" x14ac:dyDescent="0.25">
      <c r="A3941" t="s">
        <v>9071</v>
      </c>
      <c r="B3941">
        <v>2015</v>
      </c>
      <c r="C3941">
        <v>12</v>
      </c>
      <c r="D3941" t="s">
        <v>7251</v>
      </c>
      <c r="E3941" t="s">
        <v>2518</v>
      </c>
      <c r="F3941" t="s">
        <v>2519</v>
      </c>
      <c r="G3941" t="s">
        <v>69</v>
      </c>
      <c r="H3941" t="s">
        <v>70</v>
      </c>
      <c r="I3941" t="s">
        <v>71</v>
      </c>
      <c r="J3941" t="s">
        <v>72</v>
      </c>
      <c r="K3941" t="s">
        <v>7252</v>
      </c>
      <c r="L3941">
        <v>2368</v>
      </c>
      <c r="M3941">
        <v>39975</v>
      </c>
      <c r="N3941" t="s">
        <v>74</v>
      </c>
      <c r="O3941">
        <v>10</v>
      </c>
      <c r="P3941">
        <v>70049005</v>
      </c>
      <c r="Q3941" t="s">
        <v>75</v>
      </c>
      <c r="R3941" t="s">
        <v>76</v>
      </c>
      <c r="S3941" t="s">
        <v>498</v>
      </c>
      <c r="T3941" t="s">
        <v>78</v>
      </c>
      <c r="U3941" t="s">
        <v>9072</v>
      </c>
      <c r="V3941" t="s">
        <v>80</v>
      </c>
      <c r="W3941" t="s">
        <v>81</v>
      </c>
      <c r="X3941" t="s">
        <v>500</v>
      </c>
      <c r="Y3941" t="s">
        <v>7211</v>
      </c>
    </row>
    <row r="3942" spans="1:25" x14ac:dyDescent="0.25">
      <c r="A3942" t="s">
        <v>9073</v>
      </c>
      <c r="B3942">
        <v>2015</v>
      </c>
      <c r="C3942">
        <v>11</v>
      </c>
      <c r="D3942" t="s">
        <v>8225</v>
      </c>
      <c r="E3942" t="s">
        <v>2518</v>
      </c>
      <c r="F3942" t="s">
        <v>2519</v>
      </c>
      <c r="G3942" t="s">
        <v>69</v>
      </c>
      <c r="H3942" t="s">
        <v>70</v>
      </c>
      <c r="I3942" t="s">
        <v>71</v>
      </c>
      <c r="J3942" t="s">
        <v>72</v>
      </c>
      <c r="K3942" t="s">
        <v>7252</v>
      </c>
      <c r="L3942">
        <v>2762</v>
      </c>
      <c r="M3942">
        <v>4320</v>
      </c>
      <c r="N3942" t="s">
        <v>74</v>
      </c>
      <c r="O3942">
        <v>10</v>
      </c>
      <c r="P3942">
        <v>70049005</v>
      </c>
      <c r="Q3942" t="s">
        <v>75</v>
      </c>
      <c r="R3942" t="s">
        <v>76</v>
      </c>
      <c r="S3942" t="s">
        <v>904</v>
      </c>
      <c r="T3942" t="s">
        <v>78</v>
      </c>
      <c r="U3942" t="s">
        <v>9074</v>
      </c>
      <c r="V3942" t="s">
        <v>80</v>
      </c>
      <c r="W3942" t="s">
        <v>81</v>
      </c>
      <c r="X3942" t="s">
        <v>906</v>
      </c>
      <c r="Y3942" t="s">
        <v>7211</v>
      </c>
    </row>
    <row r="3943" spans="1:25" x14ac:dyDescent="0.25">
      <c r="A3943" t="s">
        <v>9075</v>
      </c>
      <c r="B3943">
        <v>2014</v>
      </c>
      <c r="C3943">
        <v>6</v>
      </c>
      <c r="D3943" t="s">
        <v>7902</v>
      </c>
      <c r="E3943" t="s">
        <v>2518</v>
      </c>
      <c r="F3943" t="s">
        <v>2519</v>
      </c>
      <c r="G3943" t="s">
        <v>69</v>
      </c>
      <c r="H3943" t="s">
        <v>70</v>
      </c>
      <c r="I3943" t="s">
        <v>71</v>
      </c>
      <c r="J3943" t="s">
        <v>72</v>
      </c>
      <c r="K3943" t="s">
        <v>7228</v>
      </c>
      <c r="L3943">
        <v>1905</v>
      </c>
      <c r="M3943">
        <v>20000</v>
      </c>
      <c r="N3943" t="s">
        <v>74</v>
      </c>
      <c r="O3943">
        <v>10</v>
      </c>
      <c r="P3943">
        <v>70049005</v>
      </c>
      <c r="Q3943" t="s">
        <v>75</v>
      </c>
      <c r="R3943" t="s">
        <v>76</v>
      </c>
      <c r="S3943" t="s">
        <v>1175</v>
      </c>
      <c r="T3943" t="s">
        <v>78</v>
      </c>
      <c r="U3943" t="s">
        <v>9076</v>
      </c>
      <c r="V3943" t="s">
        <v>80</v>
      </c>
      <c r="W3943" t="s">
        <v>81</v>
      </c>
      <c r="X3943" t="s">
        <v>1177</v>
      </c>
      <c r="Y3943" t="s">
        <v>7211</v>
      </c>
    </row>
    <row r="3944" spans="1:25" x14ac:dyDescent="0.25">
      <c r="A3944" t="s">
        <v>9077</v>
      </c>
      <c r="B3944">
        <v>2013</v>
      </c>
      <c r="C3944">
        <v>13</v>
      </c>
      <c r="D3944" t="s">
        <v>7244</v>
      </c>
      <c r="E3944" t="s">
        <v>2518</v>
      </c>
      <c r="F3944" t="s">
        <v>2519</v>
      </c>
      <c r="G3944" t="s">
        <v>69</v>
      </c>
      <c r="H3944" t="s">
        <v>70</v>
      </c>
      <c r="I3944" t="s">
        <v>71</v>
      </c>
      <c r="J3944" t="s">
        <v>72</v>
      </c>
      <c r="K3944" t="s">
        <v>7241</v>
      </c>
      <c r="L3944">
        <v>1057</v>
      </c>
      <c r="M3944">
        <v>10031</v>
      </c>
      <c r="N3944" t="s">
        <v>74</v>
      </c>
      <c r="O3944">
        <v>10</v>
      </c>
      <c r="P3944">
        <v>70049005</v>
      </c>
      <c r="Q3944" t="s">
        <v>75</v>
      </c>
      <c r="R3944" t="s">
        <v>76</v>
      </c>
      <c r="S3944" t="s">
        <v>992</v>
      </c>
      <c r="T3944" t="s">
        <v>78</v>
      </c>
      <c r="U3944" t="s">
        <v>9078</v>
      </c>
      <c r="V3944" t="s">
        <v>80</v>
      </c>
      <c r="W3944" t="s">
        <v>81</v>
      </c>
      <c r="X3944" t="s">
        <v>994</v>
      </c>
      <c r="Y3944" t="s">
        <v>7211</v>
      </c>
    </row>
    <row r="3945" spans="1:25" x14ac:dyDescent="0.25">
      <c r="A3945" t="s">
        <v>9079</v>
      </c>
      <c r="B3945">
        <v>2015</v>
      </c>
      <c r="C3945">
        <v>7</v>
      </c>
      <c r="D3945" t="s">
        <v>7719</v>
      </c>
      <c r="E3945" t="s">
        <v>2518</v>
      </c>
      <c r="F3945" t="s">
        <v>2519</v>
      </c>
      <c r="G3945" t="s">
        <v>69</v>
      </c>
      <c r="H3945" t="s">
        <v>70</v>
      </c>
      <c r="I3945" t="s">
        <v>71</v>
      </c>
      <c r="J3945" t="s">
        <v>72</v>
      </c>
      <c r="K3945" t="s">
        <v>7252</v>
      </c>
      <c r="L3945">
        <v>1701</v>
      </c>
      <c r="M3945">
        <v>250000</v>
      </c>
      <c r="N3945" t="s">
        <v>74</v>
      </c>
      <c r="O3945">
        <v>10</v>
      </c>
      <c r="P3945">
        <v>70049005</v>
      </c>
      <c r="Q3945" t="s">
        <v>75</v>
      </c>
      <c r="R3945" t="s">
        <v>76</v>
      </c>
      <c r="S3945" t="s">
        <v>896</v>
      </c>
      <c r="T3945" t="s">
        <v>78</v>
      </c>
      <c r="U3945" t="s">
        <v>9080</v>
      </c>
      <c r="V3945" t="s">
        <v>80</v>
      </c>
      <c r="W3945" t="s">
        <v>81</v>
      </c>
      <c r="X3945" t="s">
        <v>898</v>
      </c>
      <c r="Y3945" t="s">
        <v>7211</v>
      </c>
    </row>
    <row r="3946" spans="1:25" x14ac:dyDescent="0.25">
      <c r="A3946" t="s">
        <v>9081</v>
      </c>
      <c r="B3946">
        <v>2013</v>
      </c>
      <c r="C3946">
        <v>3</v>
      </c>
      <c r="D3946" t="s">
        <v>7240</v>
      </c>
      <c r="E3946" t="s">
        <v>2518</v>
      </c>
      <c r="F3946" t="s">
        <v>2519</v>
      </c>
      <c r="G3946" t="s">
        <v>69</v>
      </c>
      <c r="H3946" t="s">
        <v>70</v>
      </c>
      <c r="I3946" t="s">
        <v>71</v>
      </c>
      <c r="J3946" t="s">
        <v>72</v>
      </c>
      <c r="K3946" t="s">
        <v>7241</v>
      </c>
      <c r="L3946">
        <v>2649</v>
      </c>
      <c r="M3946">
        <v>15000</v>
      </c>
      <c r="N3946" t="s">
        <v>74</v>
      </c>
      <c r="O3946">
        <v>10</v>
      </c>
      <c r="P3946">
        <v>70049005</v>
      </c>
      <c r="Q3946" t="s">
        <v>75</v>
      </c>
      <c r="R3946" t="s">
        <v>76</v>
      </c>
      <c r="S3946" t="s">
        <v>2096</v>
      </c>
      <c r="T3946" t="s">
        <v>78</v>
      </c>
      <c r="U3946" t="s">
        <v>9082</v>
      </c>
      <c r="V3946" t="s">
        <v>80</v>
      </c>
      <c r="W3946" t="s">
        <v>81</v>
      </c>
      <c r="X3946" t="s">
        <v>2098</v>
      </c>
      <c r="Y3946" t="s">
        <v>7211</v>
      </c>
    </row>
    <row r="3947" spans="1:25" x14ac:dyDescent="0.25">
      <c r="A3947" t="s">
        <v>9083</v>
      </c>
      <c r="B3947">
        <v>2012</v>
      </c>
      <c r="C3947">
        <v>2</v>
      </c>
      <c r="D3947" t="s">
        <v>8841</v>
      </c>
      <c r="E3947" t="s">
        <v>2518</v>
      </c>
      <c r="F3947" t="s">
        <v>2519</v>
      </c>
      <c r="G3947" t="s">
        <v>69</v>
      </c>
      <c r="H3947" t="s">
        <v>70</v>
      </c>
      <c r="I3947" t="s">
        <v>71</v>
      </c>
      <c r="J3947" t="s">
        <v>72</v>
      </c>
      <c r="K3947" t="s">
        <v>7248</v>
      </c>
      <c r="L3947">
        <v>2301</v>
      </c>
      <c r="M3947">
        <v>8957.83</v>
      </c>
      <c r="N3947" t="s">
        <v>74</v>
      </c>
      <c r="O3947">
        <v>10</v>
      </c>
      <c r="P3947">
        <v>70049005</v>
      </c>
      <c r="Q3947" t="s">
        <v>75</v>
      </c>
      <c r="R3947" t="s">
        <v>76</v>
      </c>
      <c r="S3947" t="s">
        <v>206</v>
      </c>
      <c r="T3947" t="s">
        <v>78</v>
      </c>
      <c r="U3947" t="s">
        <v>9084</v>
      </c>
      <c r="V3947" t="s">
        <v>80</v>
      </c>
      <c r="W3947" t="s">
        <v>81</v>
      </c>
      <c r="X3947" t="s">
        <v>208</v>
      </c>
      <c r="Y3947" t="s">
        <v>7211</v>
      </c>
    </row>
    <row r="3948" spans="1:25" x14ac:dyDescent="0.25">
      <c r="A3948" t="s">
        <v>9085</v>
      </c>
      <c r="B3948">
        <v>2010</v>
      </c>
      <c r="C3948">
        <v>7</v>
      </c>
      <c r="D3948" t="s">
        <v>9086</v>
      </c>
      <c r="E3948" t="s">
        <v>2518</v>
      </c>
      <c r="F3948" t="s">
        <v>2519</v>
      </c>
      <c r="G3948" t="s">
        <v>69</v>
      </c>
      <c r="H3948" t="s">
        <v>70</v>
      </c>
      <c r="I3948" t="s">
        <v>71</v>
      </c>
      <c r="J3948" t="s">
        <v>72</v>
      </c>
      <c r="K3948" t="s">
        <v>7440</v>
      </c>
      <c r="L3948">
        <v>1605</v>
      </c>
      <c r="M3948">
        <v>1625</v>
      </c>
      <c r="N3948" t="s">
        <v>74</v>
      </c>
      <c r="O3948">
        <v>10</v>
      </c>
      <c r="P3948">
        <v>70049005</v>
      </c>
      <c r="Q3948" t="s">
        <v>75</v>
      </c>
      <c r="R3948" t="s">
        <v>76</v>
      </c>
      <c r="S3948" t="s">
        <v>77</v>
      </c>
      <c r="T3948" t="s">
        <v>78</v>
      </c>
      <c r="U3948" t="s">
        <v>9087</v>
      </c>
      <c r="V3948" t="s">
        <v>80</v>
      </c>
      <c r="W3948" t="s">
        <v>81</v>
      </c>
      <c r="X3948" t="s">
        <v>82</v>
      </c>
      <c r="Y3948" t="s">
        <v>7211</v>
      </c>
    </row>
    <row r="3949" spans="1:25" x14ac:dyDescent="0.25">
      <c r="A3949" t="s">
        <v>9088</v>
      </c>
      <c r="B3949">
        <v>2016</v>
      </c>
      <c r="C3949">
        <v>8</v>
      </c>
      <c r="D3949" t="s">
        <v>7455</v>
      </c>
      <c r="E3949" t="s">
        <v>2518</v>
      </c>
      <c r="F3949" t="s">
        <v>2519</v>
      </c>
      <c r="G3949" t="s">
        <v>69</v>
      </c>
      <c r="H3949" t="s">
        <v>70</v>
      </c>
      <c r="I3949" t="s">
        <v>71</v>
      </c>
      <c r="J3949" t="s">
        <v>72</v>
      </c>
      <c r="K3949" t="s">
        <v>7237</v>
      </c>
      <c r="L3949">
        <v>2154</v>
      </c>
      <c r="M3949">
        <v>250000</v>
      </c>
      <c r="N3949" t="s">
        <v>74</v>
      </c>
      <c r="O3949">
        <v>10</v>
      </c>
      <c r="P3949">
        <v>70049005</v>
      </c>
      <c r="Q3949" t="s">
        <v>75</v>
      </c>
      <c r="R3949" t="s">
        <v>76</v>
      </c>
      <c r="S3949" t="s">
        <v>951</v>
      </c>
      <c r="T3949" t="s">
        <v>78</v>
      </c>
      <c r="U3949" t="s">
        <v>9089</v>
      </c>
      <c r="V3949" t="s">
        <v>80</v>
      </c>
      <c r="W3949" t="s">
        <v>81</v>
      </c>
      <c r="X3949" t="s">
        <v>953</v>
      </c>
      <c r="Y3949" t="s">
        <v>7211</v>
      </c>
    </row>
    <row r="3950" spans="1:25" x14ac:dyDescent="0.25">
      <c r="A3950" t="s">
        <v>9090</v>
      </c>
      <c r="B3950">
        <v>2017</v>
      </c>
      <c r="C3950">
        <v>11</v>
      </c>
      <c r="D3950" t="s">
        <v>7231</v>
      </c>
      <c r="E3950" t="s">
        <v>2518</v>
      </c>
      <c r="F3950" t="s">
        <v>2519</v>
      </c>
      <c r="G3950" t="s">
        <v>69</v>
      </c>
      <c r="H3950" t="s">
        <v>70</v>
      </c>
      <c r="I3950" t="s">
        <v>71</v>
      </c>
      <c r="J3950" t="s">
        <v>72</v>
      </c>
      <c r="K3950" t="s">
        <v>7224</v>
      </c>
      <c r="L3950">
        <v>1772</v>
      </c>
      <c r="M3950">
        <v>17112</v>
      </c>
      <c r="N3950" t="s">
        <v>74</v>
      </c>
      <c r="O3950">
        <v>10</v>
      </c>
      <c r="P3950">
        <v>70049005</v>
      </c>
      <c r="Q3950" t="s">
        <v>75</v>
      </c>
      <c r="R3950" t="s">
        <v>76</v>
      </c>
      <c r="S3950" t="s">
        <v>9091</v>
      </c>
      <c r="T3950" t="s">
        <v>78</v>
      </c>
      <c r="U3950" t="s">
        <v>9092</v>
      </c>
      <c r="V3950" t="s">
        <v>80</v>
      </c>
      <c r="W3950" t="s">
        <v>81</v>
      </c>
      <c r="X3950" t="s">
        <v>9093</v>
      </c>
      <c r="Y3950" t="s">
        <v>7211</v>
      </c>
    </row>
    <row r="3951" spans="1:25" x14ac:dyDescent="0.25">
      <c r="A3951" t="s">
        <v>9094</v>
      </c>
      <c r="B3951">
        <v>2010</v>
      </c>
      <c r="C3951">
        <v>3</v>
      </c>
      <c r="D3951" t="s">
        <v>7557</v>
      </c>
      <c r="E3951" t="s">
        <v>2518</v>
      </c>
      <c r="F3951" t="s">
        <v>2519</v>
      </c>
      <c r="G3951" t="s">
        <v>69</v>
      </c>
      <c r="H3951" t="s">
        <v>70</v>
      </c>
      <c r="I3951" t="s">
        <v>71</v>
      </c>
      <c r="J3951" t="s">
        <v>72</v>
      </c>
      <c r="K3951" t="s">
        <v>7214</v>
      </c>
      <c r="L3951">
        <v>1086</v>
      </c>
      <c r="M3951">
        <v>50000</v>
      </c>
      <c r="N3951" t="s">
        <v>74</v>
      </c>
      <c r="O3951">
        <v>10</v>
      </c>
      <c r="P3951">
        <v>70049005</v>
      </c>
      <c r="Q3951" t="s">
        <v>75</v>
      </c>
      <c r="R3951" t="s">
        <v>76</v>
      </c>
      <c r="S3951" t="s">
        <v>185</v>
      </c>
      <c r="T3951" t="s">
        <v>78</v>
      </c>
      <c r="U3951" t="s">
        <v>9095</v>
      </c>
      <c r="V3951" t="s">
        <v>80</v>
      </c>
      <c r="W3951" t="s">
        <v>81</v>
      </c>
      <c r="X3951" t="s">
        <v>187</v>
      </c>
      <c r="Y3951" t="s">
        <v>7211</v>
      </c>
    </row>
    <row r="3952" spans="1:25" x14ac:dyDescent="0.25">
      <c r="A3952" t="s">
        <v>9096</v>
      </c>
      <c r="B3952">
        <v>2013</v>
      </c>
      <c r="C3952">
        <v>7</v>
      </c>
      <c r="D3952" t="s">
        <v>7372</v>
      </c>
      <c r="E3952" t="s">
        <v>2518</v>
      </c>
      <c r="F3952" t="s">
        <v>2519</v>
      </c>
      <c r="G3952" t="s">
        <v>69</v>
      </c>
      <c r="H3952" t="s">
        <v>70</v>
      </c>
      <c r="I3952" t="s">
        <v>71</v>
      </c>
      <c r="J3952" t="s">
        <v>72</v>
      </c>
      <c r="K3952" t="s">
        <v>7241</v>
      </c>
      <c r="L3952">
        <v>1013</v>
      </c>
      <c r="M3952">
        <v>250000</v>
      </c>
      <c r="N3952" t="s">
        <v>74</v>
      </c>
      <c r="O3952">
        <v>10</v>
      </c>
      <c r="P3952">
        <v>70049005</v>
      </c>
      <c r="Q3952" t="s">
        <v>75</v>
      </c>
      <c r="R3952" t="s">
        <v>76</v>
      </c>
      <c r="S3952" t="s">
        <v>395</v>
      </c>
      <c r="T3952" t="s">
        <v>78</v>
      </c>
      <c r="U3952" t="s">
        <v>9097</v>
      </c>
      <c r="V3952" t="s">
        <v>80</v>
      </c>
      <c r="W3952" t="s">
        <v>81</v>
      </c>
      <c r="X3952" t="s">
        <v>397</v>
      </c>
      <c r="Y3952" t="s">
        <v>7211</v>
      </c>
    </row>
    <row r="3953" spans="1:25" x14ac:dyDescent="0.25">
      <c r="A3953" t="s">
        <v>9098</v>
      </c>
      <c r="B3953">
        <v>2013</v>
      </c>
      <c r="C3953">
        <v>13</v>
      </c>
      <c r="D3953" t="s">
        <v>7730</v>
      </c>
      <c r="E3953" t="s">
        <v>2518</v>
      </c>
      <c r="F3953" t="s">
        <v>2519</v>
      </c>
      <c r="G3953" t="s">
        <v>69</v>
      </c>
      <c r="H3953" t="s">
        <v>70</v>
      </c>
      <c r="I3953" t="s">
        <v>71</v>
      </c>
      <c r="J3953" t="s">
        <v>72</v>
      </c>
      <c r="K3953" t="s">
        <v>7241</v>
      </c>
      <c r="L3953">
        <v>1520</v>
      </c>
      <c r="M3953">
        <v>5000</v>
      </c>
      <c r="N3953" t="s">
        <v>74</v>
      </c>
      <c r="O3953">
        <v>10</v>
      </c>
      <c r="P3953">
        <v>70049005</v>
      </c>
      <c r="Q3953" t="s">
        <v>75</v>
      </c>
      <c r="R3953" t="s">
        <v>76</v>
      </c>
      <c r="S3953" t="s">
        <v>520</v>
      </c>
      <c r="T3953" t="s">
        <v>78</v>
      </c>
      <c r="U3953" t="s">
        <v>9099</v>
      </c>
      <c r="V3953" t="s">
        <v>80</v>
      </c>
      <c r="W3953" t="s">
        <v>81</v>
      </c>
      <c r="X3953" t="s">
        <v>522</v>
      </c>
      <c r="Y3953" t="s">
        <v>7211</v>
      </c>
    </row>
    <row r="3954" spans="1:25" x14ac:dyDescent="0.25">
      <c r="A3954" t="s">
        <v>9100</v>
      </c>
      <c r="B3954">
        <v>2012</v>
      </c>
      <c r="C3954">
        <v>9</v>
      </c>
      <c r="D3954" t="s">
        <v>9101</v>
      </c>
      <c r="E3954" t="s">
        <v>2518</v>
      </c>
      <c r="F3954" t="s">
        <v>2519</v>
      </c>
      <c r="G3954" t="s">
        <v>69</v>
      </c>
      <c r="H3954" t="s">
        <v>70</v>
      </c>
      <c r="I3954" t="s">
        <v>71</v>
      </c>
      <c r="J3954" t="s">
        <v>72</v>
      </c>
      <c r="K3954" t="s">
        <v>7248</v>
      </c>
      <c r="L3954">
        <v>2146</v>
      </c>
      <c r="M3954">
        <v>150000</v>
      </c>
      <c r="N3954" t="s">
        <v>74</v>
      </c>
      <c r="O3954">
        <v>10</v>
      </c>
      <c r="P3954">
        <v>70049005</v>
      </c>
      <c r="Q3954" t="s">
        <v>75</v>
      </c>
      <c r="R3954" t="s">
        <v>76</v>
      </c>
      <c r="S3954" t="s">
        <v>220</v>
      </c>
      <c r="T3954" t="s">
        <v>78</v>
      </c>
      <c r="U3954" t="s">
        <v>9102</v>
      </c>
      <c r="V3954" t="s">
        <v>80</v>
      </c>
      <c r="W3954" t="s">
        <v>81</v>
      </c>
      <c r="X3954" t="s">
        <v>222</v>
      </c>
      <c r="Y3954" t="s">
        <v>7211</v>
      </c>
    </row>
    <row r="3955" spans="1:25" x14ac:dyDescent="0.25">
      <c r="A3955" t="s">
        <v>9103</v>
      </c>
      <c r="B3955">
        <v>2014</v>
      </c>
      <c r="C3955">
        <v>13</v>
      </c>
      <c r="D3955" t="s">
        <v>9104</v>
      </c>
      <c r="E3955" t="s">
        <v>2518</v>
      </c>
      <c r="F3955" t="s">
        <v>2519</v>
      </c>
      <c r="G3955" t="s">
        <v>69</v>
      </c>
      <c r="H3955" t="s">
        <v>70</v>
      </c>
      <c r="I3955" t="s">
        <v>71</v>
      </c>
      <c r="J3955" t="s">
        <v>72</v>
      </c>
      <c r="K3955" t="s">
        <v>7228</v>
      </c>
      <c r="L3955">
        <v>1510</v>
      </c>
      <c r="M3955">
        <v>5000</v>
      </c>
      <c r="N3955" t="s">
        <v>74</v>
      </c>
      <c r="O3955">
        <v>10</v>
      </c>
      <c r="P3955">
        <v>70049005</v>
      </c>
      <c r="Q3955" t="s">
        <v>75</v>
      </c>
      <c r="R3955" t="s">
        <v>76</v>
      </c>
      <c r="S3955" t="s">
        <v>406</v>
      </c>
      <c r="T3955" t="s">
        <v>78</v>
      </c>
      <c r="U3955" t="s">
        <v>9105</v>
      </c>
      <c r="V3955" t="s">
        <v>80</v>
      </c>
      <c r="W3955" t="s">
        <v>81</v>
      </c>
      <c r="X3955" t="s">
        <v>408</v>
      </c>
      <c r="Y3955" t="s">
        <v>7211</v>
      </c>
    </row>
    <row r="3956" spans="1:25" x14ac:dyDescent="0.25">
      <c r="A3956" t="s">
        <v>9106</v>
      </c>
      <c r="B3956">
        <v>2012</v>
      </c>
      <c r="C3956">
        <v>12</v>
      </c>
      <c r="D3956" t="s">
        <v>7905</v>
      </c>
      <c r="E3956" t="s">
        <v>2518</v>
      </c>
      <c r="F3956" t="s">
        <v>2519</v>
      </c>
      <c r="G3956" t="s">
        <v>69</v>
      </c>
      <c r="H3956" t="s">
        <v>70</v>
      </c>
      <c r="I3956" t="s">
        <v>71</v>
      </c>
      <c r="J3956" t="s">
        <v>72</v>
      </c>
      <c r="K3956" t="s">
        <v>7248</v>
      </c>
      <c r="L3956">
        <v>1527</v>
      </c>
      <c r="M3956">
        <v>25000</v>
      </c>
      <c r="N3956" t="s">
        <v>74</v>
      </c>
      <c r="O3956">
        <v>10</v>
      </c>
      <c r="P3956">
        <v>70049005</v>
      </c>
      <c r="Q3956" t="s">
        <v>75</v>
      </c>
      <c r="R3956" t="s">
        <v>76</v>
      </c>
      <c r="S3956" t="s">
        <v>601</v>
      </c>
      <c r="T3956" t="s">
        <v>78</v>
      </c>
      <c r="U3956" t="s">
        <v>9107</v>
      </c>
      <c r="V3956" t="s">
        <v>80</v>
      </c>
      <c r="W3956" t="s">
        <v>81</v>
      </c>
      <c r="X3956" t="s">
        <v>603</v>
      </c>
      <c r="Y3956" t="s">
        <v>7211</v>
      </c>
    </row>
    <row r="3957" spans="1:25" x14ac:dyDescent="0.25">
      <c r="A3957" t="s">
        <v>9108</v>
      </c>
      <c r="B3957">
        <v>2017</v>
      </c>
      <c r="C3957">
        <v>7</v>
      </c>
      <c r="D3957" t="s">
        <v>7540</v>
      </c>
      <c r="E3957" t="s">
        <v>2518</v>
      </c>
      <c r="F3957" t="s">
        <v>2519</v>
      </c>
      <c r="G3957" t="s">
        <v>69</v>
      </c>
      <c r="H3957" t="s">
        <v>70</v>
      </c>
      <c r="I3957" t="s">
        <v>71</v>
      </c>
      <c r="J3957" t="s">
        <v>72</v>
      </c>
      <c r="K3957" t="s">
        <v>7224</v>
      </c>
      <c r="L3957">
        <v>2045</v>
      </c>
      <c r="M3957">
        <v>13600</v>
      </c>
      <c r="N3957" t="s">
        <v>74</v>
      </c>
      <c r="O3957">
        <v>10</v>
      </c>
      <c r="P3957">
        <v>70049005</v>
      </c>
      <c r="Q3957" t="s">
        <v>75</v>
      </c>
      <c r="R3957" t="s">
        <v>76</v>
      </c>
      <c r="S3957" t="s">
        <v>508</v>
      </c>
      <c r="T3957" t="s">
        <v>78</v>
      </c>
      <c r="U3957" t="s">
        <v>9109</v>
      </c>
      <c r="V3957" t="s">
        <v>80</v>
      </c>
      <c r="W3957" t="s">
        <v>81</v>
      </c>
      <c r="X3957" t="s">
        <v>510</v>
      </c>
      <c r="Y3957" t="s">
        <v>7211</v>
      </c>
    </row>
    <row r="3958" spans="1:25" x14ac:dyDescent="0.25">
      <c r="A3958" t="s">
        <v>9110</v>
      </c>
      <c r="B3958">
        <v>2011</v>
      </c>
      <c r="C3958">
        <v>9</v>
      </c>
      <c r="D3958" t="s">
        <v>7338</v>
      </c>
      <c r="E3958" t="s">
        <v>2518</v>
      </c>
      <c r="F3958" t="s">
        <v>2519</v>
      </c>
      <c r="G3958" t="s">
        <v>69</v>
      </c>
      <c r="H3958" t="s">
        <v>70</v>
      </c>
      <c r="I3958" t="s">
        <v>71</v>
      </c>
      <c r="J3958" t="s">
        <v>72</v>
      </c>
      <c r="K3958" t="s">
        <v>7262</v>
      </c>
      <c r="L3958">
        <v>1475</v>
      </c>
      <c r="M3958">
        <v>10000</v>
      </c>
      <c r="N3958" t="s">
        <v>74</v>
      </c>
      <c r="O3958">
        <v>10</v>
      </c>
      <c r="P3958">
        <v>70049005</v>
      </c>
      <c r="Q3958" t="s">
        <v>75</v>
      </c>
      <c r="R3958" t="s">
        <v>76</v>
      </c>
      <c r="S3958" t="s">
        <v>105</v>
      </c>
      <c r="T3958" t="s">
        <v>78</v>
      </c>
      <c r="U3958" t="s">
        <v>9111</v>
      </c>
      <c r="V3958" t="s">
        <v>80</v>
      </c>
      <c r="W3958" t="s">
        <v>81</v>
      </c>
      <c r="X3958" t="s">
        <v>107</v>
      </c>
      <c r="Y3958" t="s">
        <v>7211</v>
      </c>
    </row>
    <row r="3959" spans="1:25" x14ac:dyDescent="0.25">
      <c r="A3959" t="s">
        <v>9112</v>
      </c>
      <c r="B3959">
        <v>2010</v>
      </c>
      <c r="C3959">
        <v>3</v>
      </c>
      <c r="D3959" t="s">
        <v>7489</v>
      </c>
      <c r="E3959" t="s">
        <v>2518</v>
      </c>
      <c r="F3959" t="s">
        <v>2519</v>
      </c>
      <c r="G3959" t="s">
        <v>69</v>
      </c>
      <c r="H3959" t="s">
        <v>70</v>
      </c>
      <c r="I3959" t="s">
        <v>71</v>
      </c>
      <c r="J3959" t="s">
        <v>72</v>
      </c>
      <c r="K3959" t="s">
        <v>7214</v>
      </c>
      <c r="L3959">
        <v>1075</v>
      </c>
      <c r="M3959">
        <v>5000</v>
      </c>
      <c r="N3959" t="s">
        <v>74</v>
      </c>
      <c r="O3959">
        <v>10</v>
      </c>
      <c r="P3959">
        <v>70049005</v>
      </c>
      <c r="Q3959" t="s">
        <v>75</v>
      </c>
      <c r="R3959" t="s">
        <v>76</v>
      </c>
      <c r="S3959" t="s">
        <v>704</v>
      </c>
      <c r="T3959" t="s">
        <v>78</v>
      </c>
      <c r="U3959" t="s">
        <v>9113</v>
      </c>
      <c r="V3959" t="s">
        <v>1601</v>
      </c>
      <c r="W3959" t="s">
        <v>81</v>
      </c>
      <c r="X3959" t="s">
        <v>706</v>
      </c>
      <c r="Y3959" t="s">
        <v>7211</v>
      </c>
    </row>
    <row r="3960" spans="1:25" x14ac:dyDescent="0.25">
      <c r="A3960" t="s">
        <v>9114</v>
      </c>
      <c r="B3960">
        <v>2016</v>
      </c>
      <c r="C3960">
        <v>12</v>
      </c>
      <c r="D3960" t="s">
        <v>7417</v>
      </c>
      <c r="E3960" t="s">
        <v>2518</v>
      </c>
      <c r="F3960" t="s">
        <v>2519</v>
      </c>
      <c r="G3960" t="s">
        <v>69</v>
      </c>
      <c r="H3960" t="s">
        <v>70</v>
      </c>
      <c r="I3960" t="s">
        <v>71</v>
      </c>
      <c r="J3960" t="s">
        <v>72</v>
      </c>
      <c r="K3960" t="s">
        <v>7237</v>
      </c>
      <c r="L3960">
        <v>1982</v>
      </c>
      <c r="M3960">
        <v>5000</v>
      </c>
      <c r="N3960" t="s">
        <v>74</v>
      </c>
      <c r="O3960">
        <v>10</v>
      </c>
      <c r="P3960">
        <v>70049005</v>
      </c>
      <c r="Q3960" t="s">
        <v>75</v>
      </c>
      <c r="R3960" t="s">
        <v>76</v>
      </c>
      <c r="S3960" t="s">
        <v>783</v>
      </c>
      <c r="T3960" t="s">
        <v>78</v>
      </c>
      <c r="U3960" t="s">
        <v>9115</v>
      </c>
      <c r="V3960" t="s">
        <v>80</v>
      </c>
      <c r="W3960" t="s">
        <v>81</v>
      </c>
      <c r="X3960" t="s">
        <v>785</v>
      </c>
      <c r="Y3960" t="s">
        <v>7211</v>
      </c>
    </row>
    <row r="3961" spans="1:25" x14ac:dyDescent="0.25">
      <c r="A3961" t="s">
        <v>9116</v>
      </c>
      <c r="B3961">
        <v>2013</v>
      </c>
      <c r="C3961">
        <v>12</v>
      </c>
      <c r="D3961" t="s">
        <v>9117</v>
      </c>
      <c r="E3961" t="s">
        <v>2518</v>
      </c>
      <c r="F3961" t="s">
        <v>2519</v>
      </c>
      <c r="G3961" t="s">
        <v>69</v>
      </c>
      <c r="H3961" t="s">
        <v>70</v>
      </c>
      <c r="I3961" t="s">
        <v>71</v>
      </c>
      <c r="J3961" t="s">
        <v>72</v>
      </c>
      <c r="K3961" t="s">
        <v>7241</v>
      </c>
      <c r="L3961">
        <v>1460</v>
      </c>
      <c r="M3961">
        <v>6690</v>
      </c>
      <c r="N3961" t="s">
        <v>74</v>
      </c>
      <c r="O3961">
        <v>10</v>
      </c>
      <c r="P3961">
        <v>70049005</v>
      </c>
      <c r="Q3961" t="s">
        <v>75</v>
      </c>
      <c r="R3961" t="s">
        <v>76</v>
      </c>
      <c r="S3961" t="s">
        <v>2042</v>
      </c>
      <c r="T3961" t="s">
        <v>78</v>
      </c>
      <c r="U3961" t="s">
        <v>9118</v>
      </c>
      <c r="V3961" t="s">
        <v>80</v>
      </c>
      <c r="W3961" t="s">
        <v>81</v>
      </c>
      <c r="X3961" t="s">
        <v>2044</v>
      </c>
      <c r="Y3961" t="s">
        <v>7211</v>
      </c>
    </row>
    <row r="3962" spans="1:25" x14ac:dyDescent="0.25">
      <c r="A3962" t="s">
        <v>9119</v>
      </c>
      <c r="B3962">
        <v>2015</v>
      </c>
      <c r="C3962">
        <v>11</v>
      </c>
      <c r="D3962" t="s">
        <v>7554</v>
      </c>
      <c r="E3962" t="s">
        <v>2518</v>
      </c>
      <c r="F3962" t="s">
        <v>2519</v>
      </c>
      <c r="G3962" t="s">
        <v>69</v>
      </c>
      <c r="H3962" t="s">
        <v>70</v>
      </c>
      <c r="I3962" t="s">
        <v>71</v>
      </c>
      <c r="J3962" t="s">
        <v>72</v>
      </c>
      <c r="K3962" t="s">
        <v>7252</v>
      </c>
      <c r="L3962">
        <v>1982</v>
      </c>
      <c r="M3962">
        <v>5200</v>
      </c>
      <c r="N3962" t="s">
        <v>74</v>
      </c>
      <c r="O3962">
        <v>10</v>
      </c>
      <c r="P3962">
        <v>70049005</v>
      </c>
      <c r="Q3962" t="s">
        <v>75</v>
      </c>
      <c r="R3962" t="s">
        <v>76</v>
      </c>
      <c r="S3962" t="s">
        <v>783</v>
      </c>
      <c r="T3962" t="s">
        <v>78</v>
      </c>
      <c r="U3962" t="s">
        <v>9120</v>
      </c>
      <c r="V3962" t="s">
        <v>80</v>
      </c>
      <c r="W3962" t="s">
        <v>81</v>
      </c>
      <c r="X3962" t="s">
        <v>785</v>
      </c>
      <c r="Y3962" t="s">
        <v>7211</v>
      </c>
    </row>
    <row r="3963" spans="1:25" x14ac:dyDescent="0.25">
      <c r="A3963" t="s">
        <v>9121</v>
      </c>
      <c r="B3963">
        <v>2013</v>
      </c>
      <c r="C3963">
        <v>13</v>
      </c>
      <c r="D3963" t="s">
        <v>7730</v>
      </c>
      <c r="E3963" t="s">
        <v>2518</v>
      </c>
      <c r="F3963" t="s">
        <v>2519</v>
      </c>
      <c r="G3963" t="s">
        <v>69</v>
      </c>
      <c r="H3963" t="s">
        <v>70</v>
      </c>
      <c r="I3963" t="s">
        <v>71</v>
      </c>
      <c r="J3963" t="s">
        <v>72</v>
      </c>
      <c r="K3963" t="s">
        <v>7241</v>
      </c>
      <c r="L3963">
        <v>1564</v>
      </c>
      <c r="M3963">
        <v>10000</v>
      </c>
      <c r="N3963" t="s">
        <v>74</v>
      </c>
      <c r="O3963">
        <v>10</v>
      </c>
      <c r="P3963">
        <v>70049005</v>
      </c>
      <c r="Q3963" t="s">
        <v>75</v>
      </c>
      <c r="R3963" t="s">
        <v>76</v>
      </c>
      <c r="S3963" t="s">
        <v>612</v>
      </c>
      <c r="T3963" t="s">
        <v>78</v>
      </c>
      <c r="U3963" t="s">
        <v>9122</v>
      </c>
      <c r="V3963" t="s">
        <v>80</v>
      </c>
      <c r="W3963" t="s">
        <v>81</v>
      </c>
      <c r="X3963" t="s">
        <v>614</v>
      </c>
      <c r="Y3963" t="s">
        <v>7211</v>
      </c>
    </row>
    <row r="3964" spans="1:25" x14ac:dyDescent="0.25">
      <c r="A3964" t="s">
        <v>9123</v>
      </c>
      <c r="B3964">
        <v>2017</v>
      </c>
      <c r="C3964">
        <v>10</v>
      </c>
      <c r="D3964" t="s">
        <v>9124</v>
      </c>
      <c r="E3964" t="s">
        <v>2518</v>
      </c>
      <c r="F3964" t="s">
        <v>2519</v>
      </c>
      <c r="G3964" t="s">
        <v>69</v>
      </c>
      <c r="H3964" t="s">
        <v>70</v>
      </c>
      <c r="I3964" t="s">
        <v>71</v>
      </c>
      <c r="J3964" t="s">
        <v>72</v>
      </c>
      <c r="K3964" t="s">
        <v>7224</v>
      </c>
      <c r="L3964">
        <v>1230</v>
      </c>
      <c r="M3964">
        <v>20000</v>
      </c>
      <c r="N3964" t="s">
        <v>74</v>
      </c>
      <c r="O3964">
        <v>10</v>
      </c>
      <c r="P3964">
        <v>70049005</v>
      </c>
      <c r="Q3964" t="s">
        <v>75</v>
      </c>
      <c r="R3964" t="s">
        <v>76</v>
      </c>
      <c r="S3964" t="s">
        <v>1187</v>
      </c>
      <c r="T3964" t="s">
        <v>1188</v>
      </c>
      <c r="U3964" t="s">
        <v>9125</v>
      </c>
      <c r="V3964" t="s">
        <v>80</v>
      </c>
      <c r="W3964" t="s">
        <v>81</v>
      </c>
      <c r="X3964" t="s">
        <v>1190</v>
      </c>
      <c r="Y3964" t="s">
        <v>7211</v>
      </c>
    </row>
    <row r="3965" spans="1:25" x14ac:dyDescent="0.25">
      <c r="A3965" t="s">
        <v>9126</v>
      </c>
      <c r="B3965">
        <v>2015</v>
      </c>
      <c r="C3965">
        <v>12</v>
      </c>
      <c r="D3965" t="s">
        <v>7683</v>
      </c>
      <c r="E3965" t="s">
        <v>2518</v>
      </c>
      <c r="F3965" t="s">
        <v>2519</v>
      </c>
      <c r="G3965" t="s">
        <v>69</v>
      </c>
      <c r="H3965" t="s">
        <v>70</v>
      </c>
      <c r="I3965" t="s">
        <v>71</v>
      </c>
      <c r="J3965" t="s">
        <v>72</v>
      </c>
      <c r="K3965" t="s">
        <v>7252</v>
      </c>
      <c r="L3965">
        <v>2170</v>
      </c>
      <c r="M3965">
        <v>600000</v>
      </c>
      <c r="N3965" t="s">
        <v>74</v>
      </c>
      <c r="O3965">
        <v>10</v>
      </c>
      <c r="P3965">
        <v>70049005</v>
      </c>
      <c r="Q3965" t="s">
        <v>75</v>
      </c>
      <c r="R3965" t="s">
        <v>76</v>
      </c>
      <c r="S3965" t="s">
        <v>181</v>
      </c>
      <c r="T3965" t="s">
        <v>78</v>
      </c>
      <c r="U3965" t="s">
        <v>9127</v>
      </c>
      <c r="V3965" t="s">
        <v>80</v>
      </c>
      <c r="W3965" t="s">
        <v>81</v>
      </c>
      <c r="X3965" t="s">
        <v>183</v>
      </c>
      <c r="Y3965" t="s">
        <v>7211</v>
      </c>
    </row>
    <row r="3966" spans="1:25" x14ac:dyDescent="0.25">
      <c r="A3966" t="s">
        <v>9128</v>
      </c>
      <c r="B3966">
        <v>2015</v>
      </c>
      <c r="C3966">
        <v>12</v>
      </c>
      <c r="D3966" t="s">
        <v>7683</v>
      </c>
      <c r="E3966" t="s">
        <v>2518</v>
      </c>
      <c r="F3966" t="s">
        <v>2519</v>
      </c>
      <c r="G3966" t="s">
        <v>69</v>
      </c>
      <c r="H3966" t="s">
        <v>70</v>
      </c>
      <c r="I3966" t="s">
        <v>71</v>
      </c>
      <c r="J3966" t="s">
        <v>72</v>
      </c>
      <c r="K3966" t="s">
        <v>7252</v>
      </c>
      <c r="L3966">
        <v>1460</v>
      </c>
      <c r="M3966">
        <v>50000</v>
      </c>
      <c r="N3966" t="s">
        <v>74</v>
      </c>
      <c r="O3966">
        <v>10</v>
      </c>
      <c r="P3966">
        <v>70049005</v>
      </c>
      <c r="Q3966" t="s">
        <v>75</v>
      </c>
      <c r="R3966" t="s">
        <v>76</v>
      </c>
      <c r="S3966" t="s">
        <v>2042</v>
      </c>
      <c r="T3966" t="s">
        <v>78</v>
      </c>
      <c r="U3966" t="s">
        <v>9129</v>
      </c>
      <c r="V3966" t="s">
        <v>80</v>
      </c>
      <c r="W3966" t="s">
        <v>81</v>
      </c>
      <c r="X3966" t="s">
        <v>2044</v>
      </c>
      <c r="Y3966" t="s">
        <v>7211</v>
      </c>
    </row>
    <row r="3967" spans="1:25" x14ac:dyDescent="0.25">
      <c r="A3967" t="s">
        <v>9130</v>
      </c>
      <c r="B3967">
        <v>2012</v>
      </c>
      <c r="C3967">
        <v>12</v>
      </c>
      <c r="D3967" t="s">
        <v>7905</v>
      </c>
      <c r="E3967" t="s">
        <v>2518</v>
      </c>
      <c r="F3967" t="s">
        <v>2519</v>
      </c>
      <c r="G3967" t="s">
        <v>69</v>
      </c>
      <c r="H3967" t="s">
        <v>70</v>
      </c>
      <c r="I3967" t="s">
        <v>71</v>
      </c>
      <c r="J3967" t="s">
        <v>72</v>
      </c>
      <c r="K3967" t="s">
        <v>7248</v>
      </c>
      <c r="L3967">
        <v>1930</v>
      </c>
      <c r="M3967">
        <v>50000</v>
      </c>
      <c r="N3967" t="s">
        <v>74</v>
      </c>
      <c r="O3967">
        <v>10</v>
      </c>
      <c r="P3967">
        <v>70049005</v>
      </c>
      <c r="Q3967" t="s">
        <v>75</v>
      </c>
      <c r="R3967" t="s">
        <v>76</v>
      </c>
      <c r="S3967" t="s">
        <v>305</v>
      </c>
      <c r="T3967" t="s">
        <v>78</v>
      </c>
      <c r="U3967" t="s">
        <v>9131</v>
      </c>
      <c r="V3967" t="s">
        <v>80</v>
      </c>
      <c r="W3967" t="s">
        <v>81</v>
      </c>
      <c r="X3967" t="s">
        <v>307</v>
      </c>
      <c r="Y3967" t="s">
        <v>7211</v>
      </c>
    </row>
    <row r="3968" spans="1:25" x14ac:dyDescent="0.25">
      <c r="A3968" t="s">
        <v>9132</v>
      </c>
      <c r="B3968">
        <v>2014</v>
      </c>
      <c r="C3968">
        <v>12</v>
      </c>
      <c r="D3968" t="s">
        <v>7928</v>
      </c>
      <c r="E3968" t="s">
        <v>2518</v>
      </c>
      <c r="F3968" t="s">
        <v>2519</v>
      </c>
      <c r="G3968" t="s">
        <v>69</v>
      </c>
      <c r="H3968" t="s">
        <v>70</v>
      </c>
      <c r="I3968" t="s">
        <v>71</v>
      </c>
      <c r="J3968" t="s">
        <v>72</v>
      </c>
      <c r="K3968" t="s">
        <v>7228</v>
      </c>
      <c r="L3968">
        <v>2027</v>
      </c>
      <c r="M3968">
        <v>150000</v>
      </c>
      <c r="N3968" t="s">
        <v>74</v>
      </c>
      <c r="O3968">
        <v>10</v>
      </c>
      <c r="P3968">
        <v>70049005</v>
      </c>
      <c r="Q3968" t="s">
        <v>75</v>
      </c>
      <c r="R3968" t="s">
        <v>76</v>
      </c>
      <c r="S3968" t="s">
        <v>391</v>
      </c>
      <c r="T3968" t="s">
        <v>78</v>
      </c>
      <c r="U3968" t="s">
        <v>9133</v>
      </c>
      <c r="V3968" t="s">
        <v>80</v>
      </c>
      <c r="W3968" t="s">
        <v>81</v>
      </c>
      <c r="X3968" t="s">
        <v>393</v>
      </c>
      <c r="Y3968" t="s">
        <v>7211</v>
      </c>
    </row>
    <row r="3969" spans="1:25" x14ac:dyDescent="0.25">
      <c r="A3969" t="s">
        <v>9134</v>
      </c>
      <c r="B3969">
        <v>2016</v>
      </c>
      <c r="C3969">
        <v>4</v>
      </c>
      <c r="D3969" t="s">
        <v>7265</v>
      </c>
      <c r="E3969" t="s">
        <v>2518</v>
      </c>
      <c r="F3969" t="s">
        <v>2519</v>
      </c>
      <c r="G3969" t="s">
        <v>69</v>
      </c>
      <c r="H3969" t="s">
        <v>70</v>
      </c>
      <c r="I3969" t="s">
        <v>71</v>
      </c>
      <c r="J3969" t="s">
        <v>72</v>
      </c>
      <c r="K3969" t="s">
        <v>7237</v>
      </c>
      <c r="L3969">
        <v>1033</v>
      </c>
      <c r="M3969">
        <v>15000</v>
      </c>
      <c r="N3969" t="s">
        <v>74</v>
      </c>
      <c r="O3969">
        <v>10</v>
      </c>
      <c r="P3969">
        <v>70049005</v>
      </c>
      <c r="Q3969" t="s">
        <v>75</v>
      </c>
      <c r="R3969" t="s">
        <v>76</v>
      </c>
      <c r="S3969" t="s">
        <v>1313</v>
      </c>
      <c r="T3969" t="s">
        <v>78</v>
      </c>
      <c r="U3969" t="s">
        <v>9135</v>
      </c>
      <c r="V3969" t="s">
        <v>80</v>
      </c>
      <c r="W3969" t="s">
        <v>81</v>
      </c>
      <c r="X3969" t="s">
        <v>1315</v>
      </c>
      <c r="Y3969" t="s">
        <v>7211</v>
      </c>
    </row>
    <row r="3970" spans="1:25" x14ac:dyDescent="0.25">
      <c r="A3970" t="s">
        <v>9136</v>
      </c>
      <c r="B3970">
        <v>2014</v>
      </c>
      <c r="C3970">
        <v>10</v>
      </c>
      <c r="D3970" t="s">
        <v>7476</v>
      </c>
      <c r="E3970" t="s">
        <v>2518</v>
      </c>
      <c r="F3970" t="s">
        <v>2519</v>
      </c>
      <c r="G3970" t="s">
        <v>69</v>
      </c>
      <c r="H3970" t="s">
        <v>70</v>
      </c>
      <c r="I3970" t="s">
        <v>71</v>
      </c>
      <c r="J3970" t="s">
        <v>72</v>
      </c>
      <c r="K3970" t="s">
        <v>7228</v>
      </c>
      <c r="L3970">
        <v>1742</v>
      </c>
      <c r="M3970">
        <v>3596</v>
      </c>
      <c r="N3970" t="s">
        <v>74</v>
      </c>
      <c r="O3970">
        <v>10</v>
      </c>
      <c r="P3970">
        <v>70049005</v>
      </c>
      <c r="Q3970" t="s">
        <v>75</v>
      </c>
      <c r="R3970" t="s">
        <v>76</v>
      </c>
      <c r="S3970" t="s">
        <v>278</v>
      </c>
      <c r="T3970" t="s">
        <v>78</v>
      </c>
      <c r="U3970" t="s">
        <v>9137</v>
      </c>
      <c r="V3970" t="s">
        <v>80</v>
      </c>
      <c r="W3970" t="s">
        <v>81</v>
      </c>
      <c r="X3970" t="s">
        <v>280</v>
      </c>
      <c r="Y3970" t="s">
        <v>7211</v>
      </c>
    </row>
    <row r="3971" spans="1:25" x14ac:dyDescent="0.25">
      <c r="A3971" t="s">
        <v>9138</v>
      </c>
      <c r="B3971">
        <v>2016</v>
      </c>
      <c r="C3971">
        <v>7</v>
      </c>
      <c r="D3971" t="s">
        <v>7334</v>
      </c>
      <c r="E3971" t="s">
        <v>2518</v>
      </c>
      <c r="F3971" t="s">
        <v>2519</v>
      </c>
      <c r="G3971" t="s">
        <v>69</v>
      </c>
      <c r="H3971" t="s">
        <v>70</v>
      </c>
      <c r="I3971" t="s">
        <v>71</v>
      </c>
      <c r="J3971" t="s">
        <v>72</v>
      </c>
      <c r="K3971" t="s">
        <v>7335</v>
      </c>
      <c r="L3971">
        <v>2172</v>
      </c>
      <c r="M3971">
        <v>45826.46</v>
      </c>
      <c r="N3971" t="s">
        <v>74</v>
      </c>
      <c r="O3971">
        <v>10</v>
      </c>
      <c r="P3971">
        <v>70049005</v>
      </c>
      <c r="Q3971" t="s">
        <v>75</v>
      </c>
      <c r="R3971" t="s">
        <v>76</v>
      </c>
      <c r="S3971" t="s">
        <v>214</v>
      </c>
      <c r="T3971" t="s">
        <v>78</v>
      </c>
      <c r="U3971" t="s">
        <v>9139</v>
      </c>
      <c r="V3971" t="s">
        <v>80</v>
      </c>
      <c r="W3971" t="s">
        <v>81</v>
      </c>
      <c r="X3971" t="s">
        <v>216</v>
      </c>
      <c r="Y3971" t="s">
        <v>7211</v>
      </c>
    </row>
    <row r="3972" spans="1:25" x14ac:dyDescent="0.25">
      <c r="A3972" t="s">
        <v>9140</v>
      </c>
      <c r="B3972">
        <v>2010</v>
      </c>
      <c r="C3972">
        <v>7</v>
      </c>
      <c r="D3972" t="s">
        <v>7220</v>
      </c>
      <c r="E3972" t="s">
        <v>2518</v>
      </c>
      <c r="F3972" t="s">
        <v>2519</v>
      </c>
      <c r="G3972" t="s">
        <v>69</v>
      </c>
      <c r="H3972" t="s">
        <v>70</v>
      </c>
      <c r="I3972" t="s">
        <v>71</v>
      </c>
      <c r="J3972" t="s">
        <v>72</v>
      </c>
      <c r="K3972" t="s">
        <v>7214</v>
      </c>
      <c r="L3972">
        <v>1532</v>
      </c>
      <c r="M3972">
        <v>20000</v>
      </c>
      <c r="N3972" t="s">
        <v>74</v>
      </c>
      <c r="O3972">
        <v>10</v>
      </c>
      <c r="P3972">
        <v>70049005</v>
      </c>
      <c r="Q3972" t="s">
        <v>75</v>
      </c>
      <c r="R3972" t="s">
        <v>76</v>
      </c>
      <c r="S3972" t="s">
        <v>653</v>
      </c>
      <c r="T3972" t="s">
        <v>78</v>
      </c>
      <c r="U3972" t="s">
        <v>9141</v>
      </c>
      <c r="V3972" t="s">
        <v>1601</v>
      </c>
      <c r="W3972" t="s">
        <v>81</v>
      </c>
      <c r="X3972" t="s">
        <v>655</v>
      </c>
      <c r="Y3972" t="s">
        <v>7211</v>
      </c>
    </row>
    <row r="3973" spans="1:25" x14ac:dyDescent="0.25">
      <c r="A3973" t="s">
        <v>9142</v>
      </c>
      <c r="B3973">
        <v>2014</v>
      </c>
      <c r="C3973">
        <v>13</v>
      </c>
      <c r="D3973" t="s">
        <v>7596</v>
      </c>
      <c r="E3973" t="s">
        <v>2518</v>
      </c>
      <c r="F3973" t="s">
        <v>2519</v>
      </c>
      <c r="G3973" t="s">
        <v>69</v>
      </c>
      <c r="H3973" t="s">
        <v>70</v>
      </c>
      <c r="I3973" t="s">
        <v>71</v>
      </c>
      <c r="J3973" t="s">
        <v>72</v>
      </c>
      <c r="K3973" t="s">
        <v>7228</v>
      </c>
      <c r="L3973">
        <v>1005</v>
      </c>
      <c r="M3973">
        <v>1183</v>
      </c>
      <c r="N3973" t="s">
        <v>74</v>
      </c>
      <c r="O3973">
        <v>10</v>
      </c>
      <c r="P3973">
        <v>70049005</v>
      </c>
      <c r="Q3973" t="s">
        <v>75</v>
      </c>
      <c r="R3973" t="s">
        <v>76</v>
      </c>
      <c r="S3973" t="s">
        <v>468</v>
      </c>
      <c r="T3973" t="s">
        <v>78</v>
      </c>
      <c r="U3973" t="s">
        <v>9143</v>
      </c>
      <c r="V3973" t="s">
        <v>80</v>
      </c>
      <c r="W3973" t="s">
        <v>81</v>
      </c>
      <c r="X3973" t="s">
        <v>470</v>
      </c>
      <c r="Y3973" t="s">
        <v>7211</v>
      </c>
    </row>
    <row r="3974" spans="1:25" x14ac:dyDescent="0.25">
      <c r="A3974" t="s">
        <v>9144</v>
      </c>
      <c r="B3974">
        <v>2014</v>
      </c>
      <c r="C3974">
        <v>12</v>
      </c>
      <c r="D3974" t="s">
        <v>7307</v>
      </c>
      <c r="E3974" t="s">
        <v>2518</v>
      </c>
      <c r="F3974" t="s">
        <v>2519</v>
      </c>
      <c r="G3974" t="s">
        <v>69</v>
      </c>
      <c r="H3974" t="s">
        <v>70</v>
      </c>
      <c r="I3974" t="s">
        <v>71</v>
      </c>
      <c r="J3974" t="s">
        <v>72</v>
      </c>
      <c r="K3974" t="s">
        <v>7228</v>
      </c>
      <c r="L3974">
        <v>2111</v>
      </c>
      <c r="M3974">
        <v>3000000</v>
      </c>
      <c r="N3974" t="s">
        <v>74</v>
      </c>
      <c r="O3974">
        <v>10</v>
      </c>
      <c r="P3974">
        <v>70049005</v>
      </c>
      <c r="Q3974" t="s">
        <v>75</v>
      </c>
      <c r="R3974" t="s">
        <v>76</v>
      </c>
      <c r="S3974" t="s">
        <v>309</v>
      </c>
      <c r="T3974" t="s">
        <v>78</v>
      </c>
      <c r="U3974" t="s">
        <v>9145</v>
      </c>
      <c r="V3974" t="s">
        <v>80</v>
      </c>
      <c r="W3974" t="s">
        <v>81</v>
      </c>
      <c r="X3974" t="s">
        <v>311</v>
      </c>
      <c r="Y3974" t="s">
        <v>7211</v>
      </c>
    </row>
    <row r="3975" spans="1:25" x14ac:dyDescent="0.25">
      <c r="A3975" t="s">
        <v>9146</v>
      </c>
      <c r="B3975">
        <v>2011</v>
      </c>
      <c r="C3975">
        <v>7</v>
      </c>
      <c r="D3975" t="s">
        <v>7560</v>
      </c>
      <c r="E3975" t="s">
        <v>2518</v>
      </c>
      <c r="F3975" t="s">
        <v>2519</v>
      </c>
      <c r="G3975" t="s">
        <v>69</v>
      </c>
      <c r="H3975" t="s">
        <v>70</v>
      </c>
      <c r="I3975" t="s">
        <v>71</v>
      </c>
      <c r="J3975" t="s">
        <v>72</v>
      </c>
      <c r="K3975" t="s">
        <v>7262</v>
      </c>
      <c r="L3975">
        <v>2155</v>
      </c>
      <c r="M3975">
        <v>65195</v>
      </c>
      <c r="N3975" t="s">
        <v>74</v>
      </c>
      <c r="O3975">
        <v>10</v>
      </c>
      <c r="P3975">
        <v>70049005</v>
      </c>
      <c r="Q3975" t="s">
        <v>75</v>
      </c>
      <c r="R3975" t="s">
        <v>76</v>
      </c>
      <c r="S3975" t="s">
        <v>7877</v>
      </c>
      <c r="T3975" t="s">
        <v>78</v>
      </c>
      <c r="U3975" t="s">
        <v>9147</v>
      </c>
      <c r="V3975" t="s">
        <v>80</v>
      </c>
      <c r="W3975" t="s">
        <v>81</v>
      </c>
      <c r="X3975" t="s">
        <v>389</v>
      </c>
      <c r="Y3975" t="s">
        <v>7211</v>
      </c>
    </row>
    <row r="3976" spans="1:25" x14ac:dyDescent="0.25">
      <c r="A3976" t="s">
        <v>9148</v>
      </c>
      <c r="B3976">
        <v>2015</v>
      </c>
      <c r="C3976">
        <v>9</v>
      </c>
      <c r="D3976" t="s">
        <v>7298</v>
      </c>
      <c r="E3976" t="s">
        <v>2518</v>
      </c>
      <c r="F3976" t="s">
        <v>2519</v>
      </c>
      <c r="G3976" t="s">
        <v>69</v>
      </c>
      <c r="H3976" t="s">
        <v>70</v>
      </c>
      <c r="I3976" t="s">
        <v>71</v>
      </c>
      <c r="J3976" t="s">
        <v>72</v>
      </c>
      <c r="K3976" t="s">
        <v>7252</v>
      </c>
      <c r="L3976">
        <v>2540</v>
      </c>
      <c r="M3976">
        <v>2765</v>
      </c>
      <c r="N3976" t="s">
        <v>74</v>
      </c>
      <c r="O3976">
        <v>10</v>
      </c>
      <c r="P3976">
        <v>70049005</v>
      </c>
      <c r="Q3976" t="s">
        <v>75</v>
      </c>
      <c r="R3976" t="s">
        <v>76</v>
      </c>
      <c r="S3976" t="s">
        <v>344</v>
      </c>
      <c r="T3976" t="s">
        <v>78</v>
      </c>
      <c r="U3976" t="s">
        <v>9149</v>
      </c>
      <c r="V3976" t="s">
        <v>80</v>
      </c>
      <c r="W3976" t="s">
        <v>81</v>
      </c>
      <c r="X3976" t="s">
        <v>346</v>
      </c>
      <c r="Y3976" t="s">
        <v>7211</v>
      </c>
    </row>
    <row r="3977" spans="1:25" x14ac:dyDescent="0.25">
      <c r="A3977" t="s">
        <v>9150</v>
      </c>
      <c r="B3977">
        <v>2015</v>
      </c>
      <c r="C3977">
        <v>13</v>
      </c>
      <c r="D3977" t="s">
        <v>7479</v>
      </c>
      <c r="E3977" t="s">
        <v>2518</v>
      </c>
      <c r="F3977" t="s">
        <v>2519</v>
      </c>
      <c r="G3977" t="s">
        <v>69</v>
      </c>
      <c r="H3977" t="s">
        <v>70</v>
      </c>
      <c r="I3977" t="s">
        <v>71</v>
      </c>
      <c r="J3977" t="s">
        <v>72</v>
      </c>
      <c r="K3977" t="s">
        <v>7252</v>
      </c>
      <c r="L3977">
        <v>2301</v>
      </c>
      <c r="M3977">
        <v>100000</v>
      </c>
      <c r="N3977" t="s">
        <v>74</v>
      </c>
      <c r="O3977">
        <v>10</v>
      </c>
      <c r="P3977">
        <v>70049005</v>
      </c>
      <c r="Q3977" t="s">
        <v>75</v>
      </c>
      <c r="R3977" t="s">
        <v>76</v>
      </c>
      <c r="S3977" t="s">
        <v>206</v>
      </c>
      <c r="T3977" t="s">
        <v>78</v>
      </c>
      <c r="U3977" t="s">
        <v>9151</v>
      </c>
      <c r="V3977" t="s">
        <v>80</v>
      </c>
      <c r="W3977" t="s">
        <v>81</v>
      </c>
      <c r="X3977" t="s">
        <v>208</v>
      </c>
      <c r="Y3977" t="s">
        <v>7211</v>
      </c>
    </row>
    <row r="3978" spans="1:25" x14ac:dyDescent="0.25">
      <c r="A3978" t="s">
        <v>9152</v>
      </c>
      <c r="B3978">
        <v>2015</v>
      </c>
      <c r="C3978">
        <v>9</v>
      </c>
      <c r="D3978" t="s">
        <v>7283</v>
      </c>
      <c r="E3978" t="s">
        <v>2518</v>
      </c>
      <c r="F3978" t="s">
        <v>2519</v>
      </c>
      <c r="G3978" t="s">
        <v>69</v>
      </c>
      <c r="H3978" t="s">
        <v>70</v>
      </c>
      <c r="I3978" t="s">
        <v>71</v>
      </c>
      <c r="J3978" t="s">
        <v>72</v>
      </c>
      <c r="K3978" t="s">
        <v>7252</v>
      </c>
      <c r="L3978">
        <v>1460</v>
      </c>
      <c r="M3978">
        <v>100000</v>
      </c>
      <c r="N3978" t="s">
        <v>74</v>
      </c>
      <c r="O3978">
        <v>10</v>
      </c>
      <c r="P3978">
        <v>70049005</v>
      </c>
      <c r="Q3978" t="s">
        <v>75</v>
      </c>
      <c r="R3978" t="s">
        <v>76</v>
      </c>
      <c r="S3978" t="s">
        <v>2042</v>
      </c>
      <c r="T3978" t="s">
        <v>78</v>
      </c>
      <c r="U3978" t="s">
        <v>9153</v>
      </c>
      <c r="V3978" t="s">
        <v>80</v>
      </c>
      <c r="W3978" t="s">
        <v>81</v>
      </c>
      <c r="X3978" t="s">
        <v>2044</v>
      </c>
      <c r="Y3978" t="s">
        <v>7211</v>
      </c>
    </row>
    <row r="3979" spans="1:25" x14ac:dyDescent="0.25">
      <c r="A3979" t="s">
        <v>9154</v>
      </c>
      <c r="B3979">
        <v>2014</v>
      </c>
      <c r="C3979">
        <v>13</v>
      </c>
      <c r="D3979" t="s">
        <v>7543</v>
      </c>
      <c r="E3979" t="s">
        <v>2518</v>
      </c>
      <c r="F3979" t="s">
        <v>2519</v>
      </c>
      <c r="G3979" t="s">
        <v>69</v>
      </c>
      <c r="H3979" t="s">
        <v>70</v>
      </c>
      <c r="I3979" t="s">
        <v>71</v>
      </c>
      <c r="J3979" t="s">
        <v>72</v>
      </c>
      <c r="K3979" t="s">
        <v>7228</v>
      </c>
      <c r="L3979">
        <v>1747</v>
      </c>
      <c r="M3979">
        <v>5000</v>
      </c>
      <c r="N3979" t="s">
        <v>74</v>
      </c>
      <c r="O3979">
        <v>10</v>
      </c>
      <c r="P3979">
        <v>70049005</v>
      </c>
      <c r="Q3979" t="s">
        <v>75</v>
      </c>
      <c r="R3979" t="s">
        <v>76</v>
      </c>
      <c r="S3979" t="s">
        <v>5088</v>
      </c>
      <c r="T3979" t="s">
        <v>78</v>
      </c>
      <c r="U3979" t="s">
        <v>9155</v>
      </c>
      <c r="V3979" t="s">
        <v>80</v>
      </c>
      <c r="W3979" t="s">
        <v>81</v>
      </c>
      <c r="X3979" t="s">
        <v>5090</v>
      </c>
      <c r="Y3979" t="s">
        <v>7211</v>
      </c>
    </row>
    <row r="3980" spans="1:25" x14ac:dyDescent="0.25">
      <c r="A3980" t="s">
        <v>9156</v>
      </c>
      <c r="B3980">
        <v>2014</v>
      </c>
      <c r="C3980">
        <v>7</v>
      </c>
      <c r="D3980" t="s">
        <v>7313</v>
      </c>
      <c r="E3980" t="s">
        <v>2518</v>
      </c>
      <c r="F3980" t="s">
        <v>2519</v>
      </c>
      <c r="G3980" t="s">
        <v>69</v>
      </c>
      <c r="H3980" t="s">
        <v>70</v>
      </c>
      <c r="I3980" t="s">
        <v>71</v>
      </c>
      <c r="J3980" t="s">
        <v>72</v>
      </c>
      <c r="K3980" t="s">
        <v>7228</v>
      </c>
      <c r="L3980">
        <v>2722</v>
      </c>
      <c r="M3980">
        <v>100000</v>
      </c>
      <c r="N3980" t="s">
        <v>74</v>
      </c>
      <c r="O3980">
        <v>10</v>
      </c>
      <c r="P3980">
        <v>70049005</v>
      </c>
      <c r="Q3980" t="s">
        <v>75</v>
      </c>
      <c r="R3980" t="s">
        <v>76</v>
      </c>
      <c r="S3980" t="s">
        <v>228</v>
      </c>
      <c r="T3980" t="s">
        <v>78</v>
      </c>
      <c r="U3980" t="s">
        <v>9157</v>
      </c>
      <c r="V3980" t="s">
        <v>80</v>
      </c>
      <c r="W3980" t="s">
        <v>81</v>
      </c>
      <c r="X3980" t="s">
        <v>230</v>
      </c>
      <c r="Y3980" t="s">
        <v>7211</v>
      </c>
    </row>
    <row r="3981" spans="1:25" x14ac:dyDescent="0.25">
      <c r="A3981" t="s">
        <v>9158</v>
      </c>
      <c r="B3981">
        <v>2014</v>
      </c>
      <c r="C3981">
        <v>11</v>
      </c>
      <c r="D3981" t="s">
        <v>8493</v>
      </c>
      <c r="E3981" t="s">
        <v>2518</v>
      </c>
      <c r="F3981" t="s">
        <v>2519</v>
      </c>
      <c r="G3981" t="s">
        <v>69</v>
      </c>
      <c r="H3981" t="s">
        <v>70</v>
      </c>
      <c r="I3981" t="s">
        <v>71</v>
      </c>
      <c r="J3981" t="s">
        <v>72</v>
      </c>
      <c r="K3981" t="s">
        <v>7228</v>
      </c>
      <c r="L3981">
        <v>1201</v>
      </c>
      <c r="M3981">
        <v>20000</v>
      </c>
      <c r="N3981" t="s">
        <v>74</v>
      </c>
      <c r="O3981">
        <v>10</v>
      </c>
      <c r="P3981">
        <v>70049005</v>
      </c>
      <c r="Q3981" t="s">
        <v>75</v>
      </c>
      <c r="R3981" t="s">
        <v>76</v>
      </c>
      <c r="S3981" t="s">
        <v>7899</v>
      </c>
      <c r="T3981" t="s">
        <v>110</v>
      </c>
      <c r="U3981" t="s">
        <v>9159</v>
      </c>
      <c r="V3981" t="s">
        <v>80</v>
      </c>
      <c r="W3981" t="s">
        <v>81</v>
      </c>
      <c r="X3981" t="s">
        <v>195</v>
      </c>
      <c r="Y3981" t="s">
        <v>7211</v>
      </c>
    </row>
    <row r="3982" spans="1:25" x14ac:dyDescent="0.25">
      <c r="A3982" t="s">
        <v>9160</v>
      </c>
      <c r="B3982">
        <v>2014</v>
      </c>
      <c r="C3982">
        <v>8</v>
      </c>
      <c r="D3982" t="s">
        <v>7430</v>
      </c>
      <c r="E3982" t="s">
        <v>2518</v>
      </c>
      <c r="F3982" t="s">
        <v>2519</v>
      </c>
      <c r="G3982" t="s">
        <v>69</v>
      </c>
      <c r="H3982" t="s">
        <v>70</v>
      </c>
      <c r="I3982" t="s">
        <v>71</v>
      </c>
      <c r="J3982" t="s">
        <v>72</v>
      </c>
      <c r="K3982" t="s">
        <v>7228</v>
      </c>
      <c r="L3982">
        <v>1013</v>
      </c>
      <c r="M3982">
        <v>185000</v>
      </c>
      <c r="N3982" t="s">
        <v>74</v>
      </c>
      <c r="O3982">
        <v>10</v>
      </c>
      <c r="P3982">
        <v>70049005</v>
      </c>
      <c r="Q3982" t="s">
        <v>75</v>
      </c>
      <c r="R3982" t="s">
        <v>76</v>
      </c>
      <c r="S3982" t="s">
        <v>395</v>
      </c>
      <c r="T3982" t="s">
        <v>78</v>
      </c>
      <c r="U3982" t="s">
        <v>9161</v>
      </c>
      <c r="V3982" t="s">
        <v>80</v>
      </c>
      <c r="W3982" t="s">
        <v>81</v>
      </c>
      <c r="X3982" t="s">
        <v>397</v>
      </c>
      <c r="Y3982" t="s">
        <v>7211</v>
      </c>
    </row>
    <row r="3983" spans="1:25" x14ac:dyDescent="0.25">
      <c r="A3983" t="s">
        <v>9162</v>
      </c>
      <c r="B3983">
        <v>2015</v>
      </c>
      <c r="C3983">
        <v>13</v>
      </c>
      <c r="D3983" t="s">
        <v>7479</v>
      </c>
      <c r="E3983" t="s">
        <v>2518</v>
      </c>
      <c r="F3983" t="s">
        <v>2519</v>
      </c>
      <c r="G3983" t="s">
        <v>69</v>
      </c>
      <c r="H3983" t="s">
        <v>70</v>
      </c>
      <c r="I3983" t="s">
        <v>71</v>
      </c>
      <c r="J3983" t="s">
        <v>72</v>
      </c>
      <c r="K3983" t="s">
        <v>7252</v>
      </c>
      <c r="L3983">
        <v>1527</v>
      </c>
      <c r="M3983">
        <v>190000</v>
      </c>
      <c r="N3983" t="s">
        <v>74</v>
      </c>
      <c r="O3983">
        <v>10</v>
      </c>
      <c r="P3983">
        <v>70049005</v>
      </c>
      <c r="Q3983" t="s">
        <v>75</v>
      </c>
      <c r="R3983" t="s">
        <v>76</v>
      </c>
      <c r="S3983" t="s">
        <v>601</v>
      </c>
      <c r="T3983" t="s">
        <v>78</v>
      </c>
      <c r="U3983" t="s">
        <v>9163</v>
      </c>
      <c r="V3983" t="s">
        <v>80</v>
      </c>
      <c r="W3983" t="s">
        <v>81</v>
      </c>
      <c r="X3983" t="s">
        <v>603</v>
      </c>
      <c r="Y3983" t="s">
        <v>7211</v>
      </c>
    </row>
    <row r="3984" spans="1:25" x14ac:dyDescent="0.25">
      <c r="A3984" t="s">
        <v>9164</v>
      </c>
      <c r="B3984">
        <v>2011</v>
      </c>
      <c r="C3984">
        <v>4</v>
      </c>
      <c r="E3984" t="s">
        <v>2518</v>
      </c>
      <c r="F3984" t="s">
        <v>2519</v>
      </c>
      <c r="G3984" t="s">
        <v>69</v>
      </c>
      <c r="H3984" t="s">
        <v>70</v>
      </c>
      <c r="I3984" t="s">
        <v>71</v>
      </c>
      <c r="J3984" t="s">
        <v>72</v>
      </c>
      <c r="K3984" t="s">
        <v>7387</v>
      </c>
      <c r="L3984">
        <v>1945</v>
      </c>
      <c r="M3984">
        <v>-13500</v>
      </c>
      <c r="N3984" t="s">
        <v>74</v>
      </c>
      <c r="O3984">
        <v>10</v>
      </c>
      <c r="P3984">
        <v>70049005</v>
      </c>
      <c r="Q3984" t="s">
        <v>75</v>
      </c>
      <c r="R3984" t="s">
        <v>76</v>
      </c>
      <c r="S3984" t="s">
        <v>818</v>
      </c>
      <c r="T3984" t="s">
        <v>78</v>
      </c>
      <c r="U3984" t="s">
        <v>9165</v>
      </c>
      <c r="V3984" t="s">
        <v>78</v>
      </c>
      <c r="W3984" t="s">
        <v>81</v>
      </c>
      <c r="X3984" t="s">
        <v>820</v>
      </c>
      <c r="Y3984" t="s">
        <v>7211</v>
      </c>
    </row>
    <row r="3985" spans="1:25" x14ac:dyDescent="0.25">
      <c r="A3985" t="s">
        <v>9166</v>
      </c>
      <c r="B3985">
        <v>2011</v>
      </c>
      <c r="C3985">
        <v>3</v>
      </c>
      <c r="D3985" t="s">
        <v>7673</v>
      </c>
      <c r="E3985" t="s">
        <v>2518</v>
      </c>
      <c r="F3985" t="s">
        <v>2519</v>
      </c>
      <c r="G3985" t="s">
        <v>69</v>
      </c>
      <c r="H3985" t="s">
        <v>70</v>
      </c>
      <c r="I3985" t="s">
        <v>71</v>
      </c>
      <c r="J3985" t="s">
        <v>72</v>
      </c>
      <c r="K3985" t="s">
        <v>7262</v>
      </c>
      <c r="L3985">
        <v>2559</v>
      </c>
      <c r="M3985">
        <v>30000</v>
      </c>
      <c r="N3985" t="s">
        <v>74</v>
      </c>
      <c r="O3985">
        <v>10</v>
      </c>
      <c r="P3985">
        <v>70049005</v>
      </c>
      <c r="Q3985" t="s">
        <v>75</v>
      </c>
      <c r="R3985" t="s">
        <v>76</v>
      </c>
      <c r="S3985" t="s">
        <v>858</v>
      </c>
      <c r="T3985" t="s">
        <v>78</v>
      </c>
      <c r="U3985" t="s">
        <v>9167</v>
      </c>
      <c r="V3985" t="s">
        <v>80</v>
      </c>
      <c r="W3985" t="s">
        <v>81</v>
      </c>
      <c r="X3985" t="s">
        <v>860</v>
      </c>
      <c r="Y3985" t="s">
        <v>7211</v>
      </c>
    </row>
    <row r="3986" spans="1:25" x14ac:dyDescent="0.25">
      <c r="A3986" t="s">
        <v>9168</v>
      </c>
      <c r="B3986">
        <v>2015</v>
      </c>
      <c r="C3986">
        <v>5</v>
      </c>
      <c r="D3986" t="s">
        <v>7642</v>
      </c>
      <c r="E3986" t="s">
        <v>2518</v>
      </c>
      <c r="F3986" t="s">
        <v>2519</v>
      </c>
      <c r="G3986" t="s">
        <v>69</v>
      </c>
      <c r="H3986" t="s">
        <v>70</v>
      </c>
      <c r="I3986" t="s">
        <v>71</v>
      </c>
      <c r="J3986" t="s">
        <v>72</v>
      </c>
      <c r="K3986" t="s">
        <v>7252</v>
      </c>
      <c r="L3986">
        <v>1035</v>
      </c>
      <c r="M3986">
        <v>23691</v>
      </c>
      <c r="N3986" t="s">
        <v>74</v>
      </c>
      <c r="O3986">
        <v>10</v>
      </c>
      <c r="P3986">
        <v>70049005</v>
      </c>
      <c r="Q3986" t="s">
        <v>75</v>
      </c>
      <c r="R3986" t="s">
        <v>76</v>
      </c>
      <c r="S3986" t="s">
        <v>248</v>
      </c>
      <c r="T3986" t="s">
        <v>78</v>
      </c>
      <c r="U3986" t="s">
        <v>9169</v>
      </c>
      <c r="V3986" t="s">
        <v>80</v>
      </c>
      <c r="W3986" t="s">
        <v>81</v>
      </c>
      <c r="X3986" t="s">
        <v>250</v>
      </c>
      <c r="Y3986" t="s">
        <v>7211</v>
      </c>
    </row>
    <row r="3987" spans="1:25" x14ac:dyDescent="0.25">
      <c r="A3987" t="s">
        <v>9170</v>
      </c>
      <c r="B3987">
        <v>2010</v>
      </c>
      <c r="C3987">
        <v>4</v>
      </c>
      <c r="D3987" t="s">
        <v>9171</v>
      </c>
      <c r="E3987" t="s">
        <v>2518</v>
      </c>
      <c r="F3987" t="s">
        <v>2519</v>
      </c>
      <c r="G3987" t="s">
        <v>69</v>
      </c>
      <c r="H3987" t="s">
        <v>70</v>
      </c>
      <c r="I3987" t="s">
        <v>71</v>
      </c>
      <c r="J3987" t="s">
        <v>72</v>
      </c>
      <c r="K3987" t="s">
        <v>7214</v>
      </c>
      <c r="L3987">
        <v>1841</v>
      </c>
      <c r="M3987">
        <v>400000</v>
      </c>
      <c r="N3987" t="s">
        <v>74</v>
      </c>
      <c r="O3987">
        <v>10</v>
      </c>
      <c r="P3987">
        <v>70049005</v>
      </c>
      <c r="Q3987" t="s">
        <v>75</v>
      </c>
      <c r="R3987" t="s">
        <v>76</v>
      </c>
      <c r="S3987" t="s">
        <v>113</v>
      </c>
      <c r="T3987" t="s">
        <v>78</v>
      </c>
      <c r="U3987" t="s">
        <v>9172</v>
      </c>
      <c r="V3987" t="s">
        <v>1601</v>
      </c>
      <c r="W3987" t="s">
        <v>81</v>
      </c>
      <c r="X3987" t="s">
        <v>115</v>
      </c>
      <c r="Y3987" t="s">
        <v>7211</v>
      </c>
    </row>
    <row r="3988" spans="1:25" x14ac:dyDescent="0.25">
      <c r="A3988" t="s">
        <v>9173</v>
      </c>
      <c r="B3988">
        <v>2016</v>
      </c>
      <c r="C3988">
        <v>6</v>
      </c>
      <c r="D3988" t="s">
        <v>7236</v>
      </c>
      <c r="E3988" t="s">
        <v>2518</v>
      </c>
      <c r="F3988" t="s">
        <v>2519</v>
      </c>
      <c r="G3988" t="s">
        <v>69</v>
      </c>
      <c r="H3988" t="s">
        <v>70</v>
      </c>
      <c r="I3988" t="s">
        <v>71</v>
      </c>
      <c r="J3988" t="s">
        <v>72</v>
      </c>
      <c r="K3988" t="s">
        <v>7237</v>
      </c>
      <c r="L3988">
        <v>2172</v>
      </c>
      <c r="M3988">
        <v>300000</v>
      </c>
      <c r="N3988" t="s">
        <v>74</v>
      </c>
      <c r="O3988">
        <v>10</v>
      </c>
      <c r="P3988">
        <v>70049005</v>
      </c>
      <c r="Q3988" t="s">
        <v>75</v>
      </c>
      <c r="R3988" t="s">
        <v>76</v>
      </c>
      <c r="S3988" t="s">
        <v>214</v>
      </c>
      <c r="T3988" t="s">
        <v>78</v>
      </c>
      <c r="U3988" t="s">
        <v>9174</v>
      </c>
      <c r="V3988" t="s">
        <v>80</v>
      </c>
      <c r="W3988" t="s">
        <v>81</v>
      </c>
      <c r="X3988" t="s">
        <v>216</v>
      </c>
      <c r="Y3988" t="s">
        <v>7211</v>
      </c>
    </row>
    <row r="3989" spans="1:25" x14ac:dyDescent="0.25">
      <c r="A3989" t="s">
        <v>9175</v>
      </c>
      <c r="B3989">
        <v>2016</v>
      </c>
      <c r="C3989">
        <v>10</v>
      </c>
      <c r="D3989" t="s">
        <v>7639</v>
      </c>
      <c r="E3989" t="s">
        <v>2518</v>
      </c>
      <c r="F3989" t="s">
        <v>2519</v>
      </c>
      <c r="G3989" t="s">
        <v>69</v>
      </c>
      <c r="H3989" t="s">
        <v>70</v>
      </c>
      <c r="I3989" t="s">
        <v>71</v>
      </c>
      <c r="J3989" t="s">
        <v>72</v>
      </c>
      <c r="K3989" t="s">
        <v>7237</v>
      </c>
      <c r="L3989">
        <v>1826</v>
      </c>
      <c r="M3989">
        <v>20000</v>
      </c>
      <c r="N3989" t="s">
        <v>74</v>
      </c>
      <c r="O3989">
        <v>10</v>
      </c>
      <c r="P3989">
        <v>70049005</v>
      </c>
      <c r="Q3989" t="s">
        <v>75</v>
      </c>
      <c r="R3989" t="s">
        <v>76</v>
      </c>
      <c r="S3989" t="s">
        <v>1285</v>
      </c>
      <c r="T3989" t="s">
        <v>78</v>
      </c>
      <c r="U3989" t="s">
        <v>9176</v>
      </c>
      <c r="V3989" t="s">
        <v>80</v>
      </c>
      <c r="W3989" t="s">
        <v>81</v>
      </c>
      <c r="X3989" t="s">
        <v>1287</v>
      </c>
      <c r="Y3989" t="s">
        <v>7211</v>
      </c>
    </row>
    <row r="3990" spans="1:25" x14ac:dyDescent="0.25">
      <c r="A3990" t="s">
        <v>9177</v>
      </c>
      <c r="B3990">
        <v>2012</v>
      </c>
      <c r="C3990">
        <v>4</v>
      </c>
      <c r="D3990" t="s">
        <v>7359</v>
      </c>
      <c r="E3990" t="s">
        <v>2518</v>
      </c>
      <c r="F3990" t="s">
        <v>2519</v>
      </c>
      <c r="G3990" t="s">
        <v>69</v>
      </c>
      <c r="H3990" t="s">
        <v>70</v>
      </c>
      <c r="I3990" t="s">
        <v>71</v>
      </c>
      <c r="J3990" t="s">
        <v>72</v>
      </c>
      <c r="K3990" t="s">
        <v>7248</v>
      </c>
      <c r="L3990">
        <v>2649</v>
      </c>
      <c r="M3990">
        <v>5000</v>
      </c>
      <c r="N3990" t="s">
        <v>74</v>
      </c>
      <c r="O3990">
        <v>10</v>
      </c>
      <c r="P3990">
        <v>70049005</v>
      </c>
      <c r="Q3990" t="s">
        <v>75</v>
      </c>
      <c r="R3990" t="s">
        <v>76</v>
      </c>
      <c r="S3990" t="s">
        <v>2096</v>
      </c>
      <c r="T3990" t="s">
        <v>78</v>
      </c>
      <c r="U3990" t="s">
        <v>9178</v>
      </c>
      <c r="V3990" t="s">
        <v>80</v>
      </c>
      <c r="W3990" t="s">
        <v>81</v>
      </c>
      <c r="X3990" t="s">
        <v>2098</v>
      </c>
      <c r="Y3990" t="s">
        <v>7211</v>
      </c>
    </row>
    <row r="3991" spans="1:25" x14ac:dyDescent="0.25">
      <c r="A3991" t="s">
        <v>9179</v>
      </c>
      <c r="B3991">
        <v>2013</v>
      </c>
      <c r="C3991">
        <v>3</v>
      </c>
      <c r="D3991" t="s">
        <v>7240</v>
      </c>
      <c r="E3991" t="s">
        <v>2518</v>
      </c>
      <c r="F3991" t="s">
        <v>2519</v>
      </c>
      <c r="G3991" t="s">
        <v>69</v>
      </c>
      <c r="H3991" t="s">
        <v>70</v>
      </c>
      <c r="I3991" t="s">
        <v>71</v>
      </c>
      <c r="J3991" t="s">
        <v>72</v>
      </c>
      <c r="K3991" t="s">
        <v>7241</v>
      </c>
      <c r="L3991">
        <v>2151</v>
      </c>
      <c r="M3991">
        <v>25000</v>
      </c>
      <c r="N3991" t="s">
        <v>74</v>
      </c>
      <c r="O3991">
        <v>10</v>
      </c>
      <c r="P3991">
        <v>70049005</v>
      </c>
      <c r="Q3991" t="s">
        <v>75</v>
      </c>
      <c r="R3991" t="s">
        <v>76</v>
      </c>
      <c r="S3991" t="s">
        <v>236</v>
      </c>
      <c r="T3991" t="s">
        <v>78</v>
      </c>
      <c r="U3991" t="s">
        <v>9180</v>
      </c>
      <c r="V3991" t="s">
        <v>80</v>
      </c>
      <c r="W3991" t="s">
        <v>81</v>
      </c>
      <c r="X3991" t="s">
        <v>238</v>
      </c>
      <c r="Y3991" t="s">
        <v>7211</v>
      </c>
    </row>
    <row r="3992" spans="1:25" x14ac:dyDescent="0.25">
      <c r="A3992" t="s">
        <v>9181</v>
      </c>
      <c r="B3992">
        <v>2013</v>
      </c>
      <c r="C3992">
        <v>12</v>
      </c>
      <c r="D3992" t="s">
        <v>7244</v>
      </c>
      <c r="E3992" t="s">
        <v>2518</v>
      </c>
      <c r="F3992" t="s">
        <v>2519</v>
      </c>
      <c r="G3992" t="s">
        <v>69</v>
      </c>
      <c r="H3992" t="s">
        <v>70</v>
      </c>
      <c r="I3992" t="s">
        <v>71</v>
      </c>
      <c r="J3992" t="s">
        <v>72</v>
      </c>
      <c r="K3992" t="s">
        <v>7241</v>
      </c>
      <c r="L3992">
        <v>2111</v>
      </c>
      <c r="M3992">
        <v>1320108</v>
      </c>
      <c r="N3992" t="s">
        <v>74</v>
      </c>
      <c r="O3992">
        <v>10</v>
      </c>
      <c r="P3992">
        <v>70049005</v>
      </c>
      <c r="Q3992" t="s">
        <v>75</v>
      </c>
      <c r="R3992" t="s">
        <v>76</v>
      </c>
      <c r="S3992" t="s">
        <v>309</v>
      </c>
      <c r="T3992" t="s">
        <v>78</v>
      </c>
      <c r="U3992" t="s">
        <v>9182</v>
      </c>
      <c r="V3992" t="s">
        <v>80</v>
      </c>
      <c r="W3992" t="s">
        <v>81</v>
      </c>
      <c r="X3992" t="s">
        <v>311</v>
      </c>
      <c r="Y3992" t="s">
        <v>7211</v>
      </c>
    </row>
    <row r="3993" spans="1:25" x14ac:dyDescent="0.25">
      <c r="A3993" t="s">
        <v>9183</v>
      </c>
      <c r="B3993">
        <v>2013</v>
      </c>
      <c r="C3993">
        <v>4</v>
      </c>
      <c r="D3993" t="s">
        <v>7390</v>
      </c>
      <c r="E3993" t="s">
        <v>2518</v>
      </c>
      <c r="F3993" t="s">
        <v>2519</v>
      </c>
      <c r="G3993" t="s">
        <v>69</v>
      </c>
      <c r="H3993" t="s">
        <v>70</v>
      </c>
      <c r="I3993" t="s">
        <v>71</v>
      </c>
      <c r="J3993" t="s">
        <v>72</v>
      </c>
      <c r="K3993" t="s">
        <v>7241</v>
      </c>
      <c r="L3993">
        <v>1002</v>
      </c>
      <c r="M3993">
        <v>20000</v>
      </c>
      <c r="N3993" t="s">
        <v>74</v>
      </c>
      <c r="O3993">
        <v>10</v>
      </c>
      <c r="P3993">
        <v>70049005</v>
      </c>
      <c r="Q3993" t="s">
        <v>75</v>
      </c>
      <c r="R3993" t="s">
        <v>76</v>
      </c>
      <c r="S3993" t="s">
        <v>301</v>
      </c>
      <c r="T3993" t="s">
        <v>78</v>
      </c>
      <c r="U3993" t="s">
        <v>9184</v>
      </c>
      <c r="V3993" t="s">
        <v>80</v>
      </c>
      <c r="W3993" t="s">
        <v>81</v>
      </c>
      <c r="X3993" t="s">
        <v>303</v>
      </c>
      <c r="Y3993" t="s">
        <v>7211</v>
      </c>
    </row>
    <row r="3994" spans="1:25" x14ac:dyDescent="0.25">
      <c r="A3994" t="s">
        <v>9185</v>
      </c>
      <c r="B3994">
        <v>2015</v>
      </c>
      <c r="C3994">
        <v>5</v>
      </c>
      <c r="D3994" t="s">
        <v>9186</v>
      </c>
      <c r="E3994" t="s">
        <v>2518</v>
      </c>
      <c r="F3994" t="s">
        <v>2519</v>
      </c>
      <c r="G3994" t="s">
        <v>69</v>
      </c>
      <c r="H3994" t="s">
        <v>70</v>
      </c>
      <c r="I3994" t="s">
        <v>71</v>
      </c>
      <c r="J3994" t="s">
        <v>72</v>
      </c>
      <c r="K3994" t="s">
        <v>7252</v>
      </c>
      <c r="L3994">
        <v>2571</v>
      </c>
      <c r="M3994">
        <v>3483</v>
      </c>
      <c r="N3994" t="s">
        <v>74</v>
      </c>
      <c r="O3994">
        <v>10</v>
      </c>
      <c r="P3994">
        <v>70049005</v>
      </c>
      <c r="Q3994" t="s">
        <v>75</v>
      </c>
      <c r="R3994" t="s">
        <v>76</v>
      </c>
      <c r="S3994" t="s">
        <v>955</v>
      </c>
      <c r="T3994" t="s">
        <v>78</v>
      </c>
      <c r="U3994" t="s">
        <v>9187</v>
      </c>
      <c r="V3994" t="s">
        <v>80</v>
      </c>
      <c r="W3994" t="s">
        <v>81</v>
      </c>
      <c r="X3994" t="s">
        <v>957</v>
      </c>
      <c r="Y3994" t="s">
        <v>7211</v>
      </c>
    </row>
    <row r="3995" spans="1:25" x14ac:dyDescent="0.25">
      <c r="A3995" t="s">
        <v>9188</v>
      </c>
      <c r="B3995">
        <v>2010</v>
      </c>
      <c r="C3995">
        <v>12</v>
      </c>
      <c r="D3995" t="s">
        <v>9189</v>
      </c>
      <c r="E3995" t="s">
        <v>2518</v>
      </c>
      <c r="F3995" t="s">
        <v>2519</v>
      </c>
      <c r="G3995" t="s">
        <v>69</v>
      </c>
      <c r="H3995" t="s">
        <v>70</v>
      </c>
      <c r="I3995" t="s">
        <v>71</v>
      </c>
      <c r="J3995" t="s">
        <v>72</v>
      </c>
      <c r="K3995" t="s">
        <v>7214</v>
      </c>
      <c r="L3995">
        <v>2021</v>
      </c>
      <c r="M3995">
        <v>8000</v>
      </c>
      <c r="N3995" t="s">
        <v>74</v>
      </c>
      <c r="O3995">
        <v>10</v>
      </c>
      <c r="P3995">
        <v>70049005</v>
      </c>
      <c r="Q3995" t="s">
        <v>75</v>
      </c>
      <c r="R3995" t="s">
        <v>76</v>
      </c>
      <c r="S3995" t="s">
        <v>908</v>
      </c>
      <c r="T3995" t="s">
        <v>78</v>
      </c>
      <c r="U3995" t="s">
        <v>9190</v>
      </c>
      <c r="V3995" t="s">
        <v>1601</v>
      </c>
      <c r="W3995" t="s">
        <v>81</v>
      </c>
      <c r="X3995" t="s">
        <v>910</v>
      </c>
      <c r="Y3995" t="s">
        <v>7211</v>
      </c>
    </row>
    <row r="3996" spans="1:25" x14ac:dyDescent="0.25">
      <c r="A3996" t="s">
        <v>9191</v>
      </c>
      <c r="B3996">
        <v>2015</v>
      </c>
      <c r="C3996">
        <v>5</v>
      </c>
      <c r="D3996" t="s">
        <v>7642</v>
      </c>
      <c r="E3996" t="s">
        <v>2518</v>
      </c>
      <c r="F3996" t="s">
        <v>2519</v>
      </c>
      <c r="G3996" t="s">
        <v>69</v>
      </c>
      <c r="H3996" t="s">
        <v>70</v>
      </c>
      <c r="I3996" t="s">
        <v>71</v>
      </c>
      <c r="J3996" t="s">
        <v>72</v>
      </c>
      <c r="K3996" t="s">
        <v>7252</v>
      </c>
      <c r="L3996">
        <v>2161</v>
      </c>
      <c r="M3996">
        <v>37486</v>
      </c>
      <c r="N3996" t="s">
        <v>74</v>
      </c>
      <c r="O3996">
        <v>10</v>
      </c>
      <c r="P3996">
        <v>70049005</v>
      </c>
      <c r="Q3996" t="s">
        <v>75</v>
      </c>
      <c r="R3996" t="s">
        <v>76</v>
      </c>
      <c r="S3996" t="s">
        <v>649</v>
      </c>
      <c r="T3996" t="s">
        <v>78</v>
      </c>
      <c r="U3996" t="s">
        <v>9192</v>
      </c>
      <c r="V3996" t="s">
        <v>80</v>
      </c>
      <c r="W3996" t="s">
        <v>81</v>
      </c>
      <c r="X3996" t="s">
        <v>651</v>
      </c>
      <c r="Y3996" t="s">
        <v>7211</v>
      </c>
    </row>
    <row r="3997" spans="1:25" x14ac:dyDescent="0.25">
      <c r="A3997" t="s">
        <v>9193</v>
      </c>
      <c r="B3997">
        <v>2012</v>
      </c>
      <c r="C3997">
        <v>3</v>
      </c>
      <c r="D3997" t="s">
        <v>7409</v>
      </c>
      <c r="E3997" t="s">
        <v>2518</v>
      </c>
      <c r="F3997" t="s">
        <v>2519</v>
      </c>
      <c r="G3997" t="s">
        <v>69</v>
      </c>
      <c r="H3997" t="s">
        <v>70</v>
      </c>
      <c r="I3997" t="s">
        <v>71</v>
      </c>
      <c r="J3997" t="s">
        <v>72</v>
      </c>
      <c r="K3997" t="s">
        <v>7248</v>
      </c>
      <c r="L3997">
        <v>2172</v>
      </c>
      <c r="M3997">
        <v>200000</v>
      </c>
      <c r="N3997" t="s">
        <v>74</v>
      </c>
      <c r="O3997">
        <v>10</v>
      </c>
      <c r="P3997">
        <v>70049005</v>
      </c>
      <c r="Q3997" t="s">
        <v>75</v>
      </c>
      <c r="R3997" t="s">
        <v>76</v>
      </c>
      <c r="S3997" t="s">
        <v>214</v>
      </c>
      <c r="T3997" t="s">
        <v>78</v>
      </c>
      <c r="U3997" t="s">
        <v>9194</v>
      </c>
      <c r="V3997" t="s">
        <v>80</v>
      </c>
      <c r="W3997" t="s">
        <v>81</v>
      </c>
      <c r="X3997" t="s">
        <v>216</v>
      </c>
      <c r="Y3997" t="s">
        <v>7211</v>
      </c>
    </row>
    <row r="3998" spans="1:25" x14ac:dyDescent="0.25">
      <c r="A3998" t="s">
        <v>9195</v>
      </c>
      <c r="B3998">
        <v>2014</v>
      </c>
      <c r="C3998">
        <v>9</v>
      </c>
      <c r="D3998" t="s">
        <v>7696</v>
      </c>
      <c r="E3998" t="s">
        <v>2518</v>
      </c>
      <c r="F3998" t="s">
        <v>2519</v>
      </c>
      <c r="G3998" t="s">
        <v>69</v>
      </c>
      <c r="H3998" t="s">
        <v>70</v>
      </c>
      <c r="I3998" t="s">
        <v>71</v>
      </c>
      <c r="J3998" t="s">
        <v>72</v>
      </c>
      <c r="K3998" t="s">
        <v>7228</v>
      </c>
      <c r="L3998">
        <v>1841</v>
      </c>
      <c r="M3998">
        <v>100000</v>
      </c>
      <c r="N3998" t="s">
        <v>74</v>
      </c>
      <c r="O3998">
        <v>10</v>
      </c>
      <c r="P3998">
        <v>70049005</v>
      </c>
      <c r="Q3998" t="s">
        <v>75</v>
      </c>
      <c r="R3998" t="s">
        <v>76</v>
      </c>
      <c r="S3998" t="s">
        <v>113</v>
      </c>
      <c r="T3998" t="s">
        <v>78</v>
      </c>
      <c r="U3998" t="s">
        <v>9196</v>
      </c>
      <c r="V3998" t="s">
        <v>80</v>
      </c>
      <c r="W3998" t="s">
        <v>81</v>
      </c>
      <c r="X3998" t="s">
        <v>115</v>
      </c>
      <c r="Y3998" t="s">
        <v>7211</v>
      </c>
    </row>
    <row r="3999" spans="1:25" x14ac:dyDescent="0.25">
      <c r="A3999" t="s">
        <v>9197</v>
      </c>
      <c r="B3999">
        <v>2015</v>
      </c>
      <c r="C3999">
        <v>9</v>
      </c>
      <c r="D3999" t="s">
        <v>7422</v>
      </c>
      <c r="E3999" t="s">
        <v>2518</v>
      </c>
      <c r="F3999" t="s">
        <v>2519</v>
      </c>
      <c r="G3999" t="s">
        <v>69</v>
      </c>
      <c r="H3999" t="s">
        <v>70</v>
      </c>
      <c r="I3999" t="s">
        <v>71</v>
      </c>
      <c r="J3999" t="s">
        <v>72</v>
      </c>
      <c r="K3999" t="s">
        <v>7252</v>
      </c>
      <c r="L3999">
        <v>1463</v>
      </c>
      <c r="M3999">
        <v>2450</v>
      </c>
      <c r="N3999" t="s">
        <v>74</v>
      </c>
      <c r="O3999">
        <v>10</v>
      </c>
      <c r="P3999">
        <v>70049005</v>
      </c>
      <c r="Q3999" t="s">
        <v>75</v>
      </c>
      <c r="R3999" t="s">
        <v>76</v>
      </c>
      <c r="S3999" t="s">
        <v>161</v>
      </c>
      <c r="T3999" t="s">
        <v>78</v>
      </c>
      <c r="U3999" t="s">
        <v>9198</v>
      </c>
      <c r="V3999" t="s">
        <v>80</v>
      </c>
      <c r="W3999" t="s">
        <v>81</v>
      </c>
      <c r="X3999" t="s">
        <v>163</v>
      </c>
      <c r="Y3999" t="s">
        <v>7211</v>
      </c>
    </row>
    <row r="4000" spans="1:25" x14ac:dyDescent="0.25">
      <c r="A4000" t="s">
        <v>9199</v>
      </c>
      <c r="B4000">
        <v>2014</v>
      </c>
      <c r="C4000">
        <v>3</v>
      </c>
      <c r="D4000" t="s">
        <v>8995</v>
      </c>
      <c r="E4000" t="s">
        <v>2518</v>
      </c>
      <c r="F4000" t="s">
        <v>2519</v>
      </c>
      <c r="G4000" t="s">
        <v>69</v>
      </c>
      <c r="H4000" t="s">
        <v>70</v>
      </c>
      <c r="I4000" t="s">
        <v>71</v>
      </c>
      <c r="J4000" t="s">
        <v>72</v>
      </c>
      <c r="K4000" t="s">
        <v>7228</v>
      </c>
      <c r="L4000">
        <v>1864</v>
      </c>
      <c r="M4000">
        <v>528</v>
      </c>
      <c r="N4000" t="s">
        <v>74</v>
      </c>
      <c r="O4000">
        <v>10</v>
      </c>
      <c r="P4000">
        <v>70049005</v>
      </c>
      <c r="Q4000" t="s">
        <v>75</v>
      </c>
      <c r="R4000" t="s">
        <v>76</v>
      </c>
      <c r="S4000" t="s">
        <v>189</v>
      </c>
      <c r="T4000" t="s">
        <v>78</v>
      </c>
      <c r="U4000" t="s">
        <v>9200</v>
      </c>
      <c r="V4000" t="s">
        <v>80</v>
      </c>
      <c r="W4000" t="s">
        <v>81</v>
      </c>
      <c r="X4000" t="s">
        <v>191</v>
      </c>
      <c r="Y4000" t="s">
        <v>7211</v>
      </c>
    </row>
    <row r="4001" spans="1:25" x14ac:dyDescent="0.25">
      <c r="A4001" t="s">
        <v>9201</v>
      </c>
      <c r="B4001">
        <v>2014</v>
      </c>
      <c r="C4001">
        <v>9</v>
      </c>
      <c r="D4001" t="s">
        <v>8775</v>
      </c>
      <c r="E4001" t="s">
        <v>2518</v>
      </c>
      <c r="F4001" t="s">
        <v>2519</v>
      </c>
      <c r="G4001" t="s">
        <v>69</v>
      </c>
      <c r="H4001" t="s">
        <v>70</v>
      </c>
      <c r="I4001" t="s">
        <v>71</v>
      </c>
      <c r="J4001" t="s">
        <v>72</v>
      </c>
      <c r="K4001" t="s">
        <v>7228</v>
      </c>
      <c r="L4001">
        <v>2188</v>
      </c>
      <c r="M4001">
        <v>21295</v>
      </c>
      <c r="N4001" t="s">
        <v>74</v>
      </c>
      <c r="O4001">
        <v>10</v>
      </c>
      <c r="P4001">
        <v>70049005</v>
      </c>
      <c r="Q4001" t="s">
        <v>75</v>
      </c>
      <c r="R4001" t="s">
        <v>76</v>
      </c>
      <c r="S4001" t="s">
        <v>165</v>
      </c>
      <c r="T4001" t="s">
        <v>78</v>
      </c>
      <c r="U4001" t="s">
        <v>9202</v>
      </c>
      <c r="V4001" t="s">
        <v>80</v>
      </c>
      <c r="W4001" t="s">
        <v>81</v>
      </c>
      <c r="X4001" t="s">
        <v>8002</v>
      </c>
      <c r="Y4001" t="s">
        <v>7211</v>
      </c>
    </row>
    <row r="4002" spans="1:25" x14ac:dyDescent="0.25">
      <c r="A4002" t="s">
        <v>9203</v>
      </c>
      <c r="B4002">
        <v>2015</v>
      </c>
      <c r="C4002">
        <v>9</v>
      </c>
      <c r="D4002" t="s">
        <v>7283</v>
      </c>
      <c r="E4002" t="s">
        <v>2518</v>
      </c>
      <c r="F4002" t="s">
        <v>2519</v>
      </c>
      <c r="G4002" t="s">
        <v>69</v>
      </c>
      <c r="H4002" t="s">
        <v>70</v>
      </c>
      <c r="I4002" t="s">
        <v>71</v>
      </c>
      <c r="J4002" t="s">
        <v>72</v>
      </c>
      <c r="K4002" t="s">
        <v>7252</v>
      </c>
      <c r="L4002">
        <v>1701</v>
      </c>
      <c r="M4002">
        <v>100000</v>
      </c>
      <c r="N4002" t="s">
        <v>74</v>
      </c>
      <c r="O4002">
        <v>10</v>
      </c>
      <c r="P4002">
        <v>70049005</v>
      </c>
      <c r="Q4002" t="s">
        <v>75</v>
      </c>
      <c r="R4002" t="s">
        <v>76</v>
      </c>
      <c r="S4002" t="s">
        <v>896</v>
      </c>
      <c r="T4002" t="s">
        <v>78</v>
      </c>
      <c r="U4002" t="s">
        <v>9204</v>
      </c>
      <c r="V4002" t="s">
        <v>80</v>
      </c>
      <c r="W4002" t="s">
        <v>81</v>
      </c>
      <c r="X4002" t="s">
        <v>898</v>
      </c>
      <c r="Y4002" t="s">
        <v>7211</v>
      </c>
    </row>
    <row r="4003" spans="1:25" x14ac:dyDescent="0.25">
      <c r="A4003" t="s">
        <v>9205</v>
      </c>
      <c r="B4003">
        <v>2012</v>
      </c>
      <c r="C4003">
        <v>7</v>
      </c>
      <c r="D4003" t="s">
        <v>9206</v>
      </c>
      <c r="E4003" t="s">
        <v>2518</v>
      </c>
      <c r="F4003" t="s">
        <v>2519</v>
      </c>
      <c r="G4003" t="s">
        <v>69</v>
      </c>
      <c r="H4003" t="s">
        <v>70</v>
      </c>
      <c r="I4003" t="s">
        <v>71</v>
      </c>
      <c r="J4003" t="s">
        <v>72</v>
      </c>
      <c r="K4003" t="s">
        <v>7611</v>
      </c>
      <c r="L4003">
        <v>1013</v>
      </c>
      <c r="M4003">
        <v>1194.01</v>
      </c>
      <c r="N4003" t="s">
        <v>74</v>
      </c>
      <c r="O4003">
        <v>10</v>
      </c>
      <c r="P4003">
        <v>70049005</v>
      </c>
      <c r="Q4003" t="s">
        <v>75</v>
      </c>
      <c r="R4003" t="s">
        <v>76</v>
      </c>
      <c r="S4003" t="s">
        <v>395</v>
      </c>
      <c r="T4003" t="s">
        <v>78</v>
      </c>
      <c r="U4003" t="s">
        <v>9207</v>
      </c>
      <c r="V4003" t="s">
        <v>80</v>
      </c>
      <c r="W4003" t="s">
        <v>81</v>
      </c>
      <c r="X4003" t="s">
        <v>397</v>
      </c>
      <c r="Y4003" t="s">
        <v>7211</v>
      </c>
    </row>
    <row r="4004" spans="1:25" x14ac:dyDescent="0.25">
      <c r="A4004" t="s">
        <v>9208</v>
      </c>
      <c r="B4004">
        <v>2013</v>
      </c>
      <c r="C4004">
        <v>4</v>
      </c>
      <c r="D4004" t="s">
        <v>9209</v>
      </c>
      <c r="E4004" t="s">
        <v>2518</v>
      </c>
      <c r="F4004" t="s">
        <v>2519</v>
      </c>
      <c r="G4004" t="s">
        <v>69</v>
      </c>
      <c r="H4004" t="s">
        <v>70</v>
      </c>
      <c r="I4004" t="s">
        <v>71</v>
      </c>
      <c r="J4004" t="s">
        <v>72</v>
      </c>
      <c r="K4004" t="s">
        <v>7241</v>
      </c>
      <c r="L4004">
        <v>2494</v>
      </c>
      <c r="M4004">
        <v>5000</v>
      </c>
      <c r="N4004" t="s">
        <v>74</v>
      </c>
      <c r="O4004">
        <v>10</v>
      </c>
      <c r="P4004">
        <v>70049005</v>
      </c>
      <c r="Q4004" t="s">
        <v>75</v>
      </c>
      <c r="R4004" t="s">
        <v>76</v>
      </c>
      <c r="S4004" t="s">
        <v>567</v>
      </c>
      <c r="T4004" t="s">
        <v>78</v>
      </c>
      <c r="U4004" t="s">
        <v>9210</v>
      </c>
      <c r="V4004" t="s">
        <v>80</v>
      </c>
      <c r="W4004" t="s">
        <v>81</v>
      </c>
      <c r="X4004" t="s">
        <v>569</v>
      </c>
      <c r="Y4004" t="s">
        <v>7211</v>
      </c>
    </row>
    <row r="4005" spans="1:25" x14ac:dyDescent="0.25">
      <c r="A4005" t="s">
        <v>9211</v>
      </c>
      <c r="B4005">
        <v>2013</v>
      </c>
      <c r="C4005">
        <v>9</v>
      </c>
      <c r="D4005" t="s">
        <v>7471</v>
      </c>
      <c r="E4005" t="s">
        <v>2518</v>
      </c>
      <c r="F4005" t="s">
        <v>2519</v>
      </c>
      <c r="G4005" t="s">
        <v>69</v>
      </c>
      <c r="H4005" t="s">
        <v>70</v>
      </c>
      <c r="I4005" t="s">
        <v>71</v>
      </c>
      <c r="J4005" t="s">
        <v>72</v>
      </c>
      <c r="K4005" t="s">
        <v>7241</v>
      </c>
      <c r="L4005">
        <v>2172</v>
      </c>
      <c r="M4005">
        <v>200000</v>
      </c>
      <c r="N4005" t="s">
        <v>74</v>
      </c>
      <c r="O4005">
        <v>10</v>
      </c>
      <c r="P4005">
        <v>70049005</v>
      </c>
      <c r="Q4005" t="s">
        <v>75</v>
      </c>
      <c r="R4005" t="s">
        <v>76</v>
      </c>
      <c r="S4005" t="s">
        <v>214</v>
      </c>
      <c r="T4005" t="s">
        <v>78</v>
      </c>
      <c r="U4005" t="s">
        <v>9212</v>
      </c>
      <c r="V4005" t="s">
        <v>80</v>
      </c>
      <c r="W4005" t="s">
        <v>81</v>
      </c>
      <c r="X4005" t="s">
        <v>216</v>
      </c>
      <c r="Y4005" t="s">
        <v>7211</v>
      </c>
    </row>
    <row r="4006" spans="1:25" x14ac:dyDescent="0.25">
      <c r="A4006" t="s">
        <v>9213</v>
      </c>
      <c r="B4006">
        <v>2017</v>
      </c>
      <c r="C4006">
        <v>10</v>
      </c>
      <c r="D4006" t="s">
        <v>7289</v>
      </c>
      <c r="E4006" t="s">
        <v>2518</v>
      </c>
      <c r="F4006" t="s">
        <v>2519</v>
      </c>
      <c r="G4006" t="s">
        <v>69</v>
      </c>
      <c r="H4006" t="s">
        <v>70</v>
      </c>
      <c r="I4006" t="s">
        <v>71</v>
      </c>
      <c r="J4006" t="s">
        <v>72</v>
      </c>
      <c r="K4006" t="s">
        <v>7224</v>
      </c>
      <c r="L4006">
        <v>1853</v>
      </c>
      <c r="M4006">
        <v>200000</v>
      </c>
      <c r="N4006" t="s">
        <v>74</v>
      </c>
      <c r="O4006">
        <v>10</v>
      </c>
      <c r="P4006">
        <v>70049005</v>
      </c>
      <c r="Q4006" t="s">
        <v>75</v>
      </c>
      <c r="R4006" t="s">
        <v>76</v>
      </c>
      <c r="S4006" t="s">
        <v>1230</v>
      </c>
      <c r="T4006" t="s">
        <v>78</v>
      </c>
      <c r="U4006" t="s">
        <v>9214</v>
      </c>
      <c r="V4006" t="s">
        <v>80</v>
      </c>
      <c r="W4006" t="s">
        <v>81</v>
      </c>
      <c r="X4006" t="s">
        <v>1232</v>
      </c>
      <c r="Y4006" t="s">
        <v>7211</v>
      </c>
    </row>
    <row r="4007" spans="1:25" x14ac:dyDescent="0.25">
      <c r="A4007" t="s">
        <v>9215</v>
      </c>
      <c r="B4007">
        <v>2014</v>
      </c>
      <c r="C4007">
        <v>10</v>
      </c>
      <c r="D4007" t="s">
        <v>7476</v>
      </c>
      <c r="E4007" t="s">
        <v>2518</v>
      </c>
      <c r="F4007" t="s">
        <v>2519</v>
      </c>
      <c r="G4007" t="s">
        <v>69</v>
      </c>
      <c r="H4007" t="s">
        <v>70</v>
      </c>
      <c r="I4007" t="s">
        <v>71</v>
      </c>
      <c r="J4007" t="s">
        <v>72</v>
      </c>
      <c r="K4007" t="s">
        <v>7228</v>
      </c>
      <c r="L4007">
        <v>2124</v>
      </c>
      <c r="M4007">
        <v>434</v>
      </c>
      <c r="N4007" t="s">
        <v>74</v>
      </c>
      <c r="O4007">
        <v>10</v>
      </c>
      <c r="P4007">
        <v>70049005</v>
      </c>
      <c r="Q4007" t="s">
        <v>75</v>
      </c>
      <c r="R4007" t="s">
        <v>76</v>
      </c>
      <c r="S4007" t="s">
        <v>7360</v>
      </c>
      <c r="T4007" t="s">
        <v>7361</v>
      </c>
      <c r="U4007" t="s">
        <v>9216</v>
      </c>
      <c r="V4007" t="s">
        <v>80</v>
      </c>
      <c r="W4007" t="s">
        <v>81</v>
      </c>
      <c r="X4007" t="s">
        <v>7363</v>
      </c>
      <c r="Y4007" t="s">
        <v>7211</v>
      </c>
    </row>
    <row r="4008" spans="1:25" x14ac:dyDescent="0.25">
      <c r="A4008" t="s">
        <v>9217</v>
      </c>
      <c r="B4008">
        <v>2012</v>
      </c>
      <c r="C4008">
        <v>11</v>
      </c>
      <c r="D4008" t="s">
        <v>7378</v>
      </c>
      <c r="E4008" t="s">
        <v>2518</v>
      </c>
      <c r="F4008" t="s">
        <v>2519</v>
      </c>
      <c r="G4008" t="s">
        <v>69</v>
      </c>
      <c r="H4008" t="s">
        <v>70</v>
      </c>
      <c r="I4008" t="s">
        <v>71</v>
      </c>
      <c r="J4008" t="s">
        <v>72</v>
      </c>
      <c r="K4008" t="s">
        <v>7248</v>
      </c>
      <c r="L4008">
        <v>1960</v>
      </c>
      <c r="M4008">
        <v>50000</v>
      </c>
      <c r="N4008" t="s">
        <v>74</v>
      </c>
      <c r="O4008">
        <v>10</v>
      </c>
      <c r="P4008">
        <v>70049005</v>
      </c>
      <c r="Q4008" t="s">
        <v>75</v>
      </c>
      <c r="R4008" t="s">
        <v>76</v>
      </c>
      <c r="S4008" t="s">
        <v>1036</v>
      </c>
      <c r="T4008" t="s">
        <v>78</v>
      </c>
      <c r="U4008" t="s">
        <v>9218</v>
      </c>
      <c r="V4008" t="s">
        <v>80</v>
      </c>
      <c r="W4008" t="s">
        <v>81</v>
      </c>
      <c r="X4008" t="s">
        <v>1038</v>
      </c>
      <c r="Y4008" t="s">
        <v>7211</v>
      </c>
    </row>
    <row r="4009" spans="1:25" x14ac:dyDescent="0.25">
      <c r="A4009" t="s">
        <v>9219</v>
      </c>
      <c r="B4009">
        <v>2014</v>
      </c>
      <c r="C4009">
        <v>10</v>
      </c>
      <c r="D4009" t="s">
        <v>7295</v>
      </c>
      <c r="E4009" t="s">
        <v>2518</v>
      </c>
      <c r="F4009" t="s">
        <v>2519</v>
      </c>
      <c r="G4009" t="s">
        <v>69</v>
      </c>
      <c r="H4009" t="s">
        <v>70</v>
      </c>
      <c r="I4009" t="s">
        <v>71</v>
      </c>
      <c r="J4009" t="s">
        <v>72</v>
      </c>
      <c r="K4009" t="s">
        <v>7228</v>
      </c>
      <c r="L4009">
        <v>1532</v>
      </c>
      <c r="M4009">
        <v>4030</v>
      </c>
      <c r="N4009" t="s">
        <v>74</v>
      </c>
      <c r="O4009">
        <v>10</v>
      </c>
      <c r="P4009">
        <v>70049005</v>
      </c>
      <c r="Q4009" t="s">
        <v>75</v>
      </c>
      <c r="R4009" t="s">
        <v>76</v>
      </c>
      <c r="S4009" t="s">
        <v>653</v>
      </c>
      <c r="T4009" t="s">
        <v>78</v>
      </c>
      <c r="U4009" t="s">
        <v>9220</v>
      </c>
      <c r="V4009" t="s">
        <v>80</v>
      </c>
      <c r="W4009" t="s">
        <v>81</v>
      </c>
      <c r="X4009" t="s">
        <v>655</v>
      </c>
      <c r="Y4009" t="s">
        <v>7211</v>
      </c>
    </row>
    <row r="4010" spans="1:25" x14ac:dyDescent="0.25">
      <c r="A4010" t="s">
        <v>9221</v>
      </c>
      <c r="B4010">
        <v>2012</v>
      </c>
      <c r="C4010">
        <v>4</v>
      </c>
      <c r="D4010" t="s">
        <v>7359</v>
      </c>
      <c r="E4010" t="s">
        <v>2518</v>
      </c>
      <c r="F4010" t="s">
        <v>2519</v>
      </c>
      <c r="G4010" t="s">
        <v>69</v>
      </c>
      <c r="H4010" t="s">
        <v>70</v>
      </c>
      <c r="I4010" t="s">
        <v>71</v>
      </c>
      <c r="J4010" t="s">
        <v>72</v>
      </c>
      <c r="K4010" t="s">
        <v>7248</v>
      </c>
      <c r="L4010">
        <v>1440</v>
      </c>
      <c r="M4010">
        <v>10000</v>
      </c>
      <c r="N4010" t="s">
        <v>74</v>
      </c>
      <c r="O4010">
        <v>10</v>
      </c>
      <c r="P4010">
        <v>70049005</v>
      </c>
      <c r="Q4010" t="s">
        <v>75</v>
      </c>
      <c r="R4010" t="s">
        <v>76</v>
      </c>
      <c r="S4010" t="s">
        <v>293</v>
      </c>
      <c r="T4010" t="s">
        <v>78</v>
      </c>
      <c r="U4010" t="s">
        <v>9222</v>
      </c>
      <c r="V4010" t="s">
        <v>80</v>
      </c>
      <c r="W4010" t="s">
        <v>81</v>
      </c>
      <c r="X4010" t="s">
        <v>295</v>
      </c>
      <c r="Y4010" t="s">
        <v>7211</v>
      </c>
    </row>
    <row r="4011" spans="1:25" x14ac:dyDescent="0.25">
      <c r="A4011" t="s">
        <v>9223</v>
      </c>
      <c r="B4011">
        <v>2010</v>
      </c>
      <c r="C4011">
        <v>10</v>
      </c>
      <c r="D4011" t="s">
        <v>7509</v>
      </c>
      <c r="E4011" t="s">
        <v>2518</v>
      </c>
      <c r="F4011" t="s">
        <v>2519</v>
      </c>
      <c r="G4011" t="s">
        <v>69</v>
      </c>
      <c r="H4011" t="s">
        <v>70</v>
      </c>
      <c r="I4011" t="s">
        <v>71</v>
      </c>
      <c r="J4011" t="s">
        <v>72</v>
      </c>
      <c r="K4011" t="s">
        <v>7214</v>
      </c>
      <c r="L4011">
        <v>1220</v>
      </c>
      <c r="M4011">
        <v>20000</v>
      </c>
      <c r="N4011" t="s">
        <v>74</v>
      </c>
      <c r="O4011">
        <v>10</v>
      </c>
      <c r="P4011">
        <v>70049005</v>
      </c>
      <c r="Q4011" t="s">
        <v>75</v>
      </c>
      <c r="R4011" t="s">
        <v>76</v>
      </c>
      <c r="S4011" t="s">
        <v>284</v>
      </c>
      <c r="T4011" t="s">
        <v>78</v>
      </c>
      <c r="U4011" t="s">
        <v>9224</v>
      </c>
      <c r="V4011" t="s">
        <v>80</v>
      </c>
      <c r="W4011" t="s">
        <v>81</v>
      </c>
      <c r="X4011" t="s">
        <v>286</v>
      </c>
      <c r="Y4011" t="s">
        <v>7211</v>
      </c>
    </row>
    <row r="4012" spans="1:25" x14ac:dyDescent="0.25">
      <c r="A4012" t="s">
        <v>9225</v>
      </c>
      <c r="B4012">
        <v>2015</v>
      </c>
      <c r="C4012">
        <v>10</v>
      </c>
      <c r="D4012" t="s">
        <v>7273</v>
      </c>
      <c r="E4012" t="s">
        <v>2518</v>
      </c>
      <c r="F4012" t="s">
        <v>2519</v>
      </c>
      <c r="G4012" t="s">
        <v>69</v>
      </c>
      <c r="H4012" t="s">
        <v>70</v>
      </c>
      <c r="I4012" t="s">
        <v>71</v>
      </c>
      <c r="J4012" t="s">
        <v>72</v>
      </c>
      <c r="K4012" t="s">
        <v>7252</v>
      </c>
      <c r="L4012">
        <v>1929</v>
      </c>
      <c r="M4012">
        <v>10000</v>
      </c>
      <c r="N4012" t="s">
        <v>74</v>
      </c>
      <c r="O4012">
        <v>10</v>
      </c>
      <c r="P4012">
        <v>70049005</v>
      </c>
      <c r="Q4012" t="s">
        <v>75</v>
      </c>
      <c r="R4012" t="s">
        <v>76</v>
      </c>
      <c r="S4012" t="s">
        <v>812</v>
      </c>
      <c r="T4012" t="s">
        <v>78</v>
      </c>
      <c r="U4012" t="s">
        <v>9226</v>
      </c>
      <c r="V4012" t="s">
        <v>80</v>
      </c>
      <c r="W4012" t="s">
        <v>81</v>
      </c>
      <c r="X4012" t="s">
        <v>814</v>
      </c>
      <c r="Y4012" t="s">
        <v>7211</v>
      </c>
    </row>
    <row r="4013" spans="1:25" x14ac:dyDescent="0.25">
      <c r="A4013" t="s">
        <v>9227</v>
      </c>
      <c r="B4013">
        <v>2013</v>
      </c>
      <c r="C4013">
        <v>9</v>
      </c>
      <c r="D4013" t="s">
        <v>7471</v>
      </c>
      <c r="E4013" t="s">
        <v>2518</v>
      </c>
      <c r="F4013" t="s">
        <v>2519</v>
      </c>
      <c r="G4013" t="s">
        <v>69</v>
      </c>
      <c r="H4013" t="s">
        <v>70</v>
      </c>
      <c r="I4013" t="s">
        <v>71</v>
      </c>
      <c r="J4013" t="s">
        <v>72</v>
      </c>
      <c r="K4013" t="s">
        <v>7241</v>
      </c>
      <c r="L4013">
        <v>1701</v>
      </c>
      <c r="M4013">
        <v>20000</v>
      </c>
      <c r="N4013" t="s">
        <v>74</v>
      </c>
      <c r="O4013">
        <v>10</v>
      </c>
      <c r="P4013">
        <v>70049005</v>
      </c>
      <c r="Q4013" t="s">
        <v>75</v>
      </c>
      <c r="R4013" t="s">
        <v>76</v>
      </c>
      <c r="S4013" t="s">
        <v>896</v>
      </c>
      <c r="T4013" t="s">
        <v>78</v>
      </c>
      <c r="U4013" t="s">
        <v>9228</v>
      </c>
      <c r="V4013" t="s">
        <v>80</v>
      </c>
      <c r="W4013" t="s">
        <v>81</v>
      </c>
      <c r="X4013" t="s">
        <v>898</v>
      </c>
      <c r="Y4013" t="s">
        <v>7211</v>
      </c>
    </row>
    <row r="4014" spans="1:25" x14ac:dyDescent="0.25">
      <c r="A4014" t="s">
        <v>9229</v>
      </c>
      <c r="B4014">
        <v>2012</v>
      </c>
      <c r="C4014">
        <v>6</v>
      </c>
      <c r="D4014" t="s">
        <v>7329</v>
      </c>
      <c r="E4014" t="s">
        <v>2518</v>
      </c>
      <c r="F4014" t="s">
        <v>2519</v>
      </c>
      <c r="G4014" t="s">
        <v>69</v>
      </c>
      <c r="H4014" t="s">
        <v>70</v>
      </c>
      <c r="I4014" t="s">
        <v>71</v>
      </c>
      <c r="J4014" t="s">
        <v>72</v>
      </c>
      <c r="K4014" t="s">
        <v>7248</v>
      </c>
      <c r="L4014">
        <v>2111</v>
      </c>
      <c r="M4014">
        <v>500000</v>
      </c>
      <c r="N4014" t="s">
        <v>74</v>
      </c>
      <c r="O4014">
        <v>10</v>
      </c>
      <c r="P4014">
        <v>70049005</v>
      </c>
      <c r="Q4014" t="s">
        <v>75</v>
      </c>
      <c r="R4014" t="s">
        <v>76</v>
      </c>
      <c r="S4014" t="s">
        <v>309</v>
      </c>
      <c r="T4014" t="s">
        <v>78</v>
      </c>
      <c r="U4014" t="s">
        <v>9230</v>
      </c>
      <c r="V4014" t="s">
        <v>80</v>
      </c>
      <c r="W4014" t="s">
        <v>81</v>
      </c>
      <c r="X4014" t="s">
        <v>311</v>
      </c>
      <c r="Y4014" t="s">
        <v>7211</v>
      </c>
    </row>
    <row r="4015" spans="1:25" x14ac:dyDescent="0.25">
      <c r="A4015" t="s">
        <v>9231</v>
      </c>
      <c r="B4015">
        <v>2015</v>
      </c>
      <c r="C4015">
        <v>13</v>
      </c>
      <c r="D4015" t="s">
        <v>9232</v>
      </c>
      <c r="E4015" t="s">
        <v>2518</v>
      </c>
      <c r="F4015" t="s">
        <v>2519</v>
      </c>
      <c r="G4015" t="s">
        <v>69</v>
      </c>
      <c r="H4015" t="s">
        <v>70</v>
      </c>
      <c r="I4015" t="s">
        <v>71</v>
      </c>
      <c r="J4015" t="s">
        <v>72</v>
      </c>
      <c r="K4015" t="s">
        <v>7252</v>
      </c>
      <c r="L4015">
        <v>2559</v>
      </c>
      <c r="M4015">
        <v>10000</v>
      </c>
      <c r="N4015" t="s">
        <v>74</v>
      </c>
      <c r="O4015">
        <v>10</v>
      </c>
      <c r="P4015">
        <v>70049005</v>
      </c>
      <c r="Q4015" t="s">
        <v>75</v>
      </c>
      <c r="R4015" t="s">
        <v>76</v>
      </c>
      <c r="S4015" t="s">
        <v>858</v>
      </c>
      <c r="T4015" t="s">
        <v>78</v>
      </c>
      <c r="U4015" t="s">
        <v>9233</v>
      </c>
      <c r="V4015" t="s">
        <v>80</v>
      </c>
      <c r="W4015" t="s">
        <v>81</v>
      </c>
      <c r="X4015" t="s">
        <v>860</v>
      </c>
      <c r="Y4015" t="s">
        <v>7211</v>
      </c>
    </row>
    <row r="4016" spans="1:25" x14ac:dyDescent="0.25">
      <c r="A4016" t="s">
        <v>9234</v>
      </c>
      <c r="B4016">
        <v>2015</v>
      </c>
      <c r="C4016">
        <v>9</v>
      </c>
      <c r="D4016" t="s">
        <v>7422</v>
      </c>
      <c r="E4016" t="s">
        <v>2518</v>
      </c>
      <c r="F4016" t="s">
        <v>2519</v>
      </c>
      <c r="G4016" t="s">
        <v>69</v>
      </c>
      <c r="H4016" t="s">
        <v>70</v>
      </c>
      <c r="I4016" t="s">
        <v>71</v>
      </c>
      <c r="J4016" t="s">
        <v>72</v>
      </c>
      <c r="K4016" t="s">
        <v>7252</v>
      </c>
      <c r="L4016">
        <v>2726</v>
      </c>
      <c r="M4016">
        <v>4725</v>
      </c>
      <c r="N4016" t="s">
        <v>74</v>
      </c>
      <c r="O4016">
        <v>10</v>
      </c>
      <c r="P4016">
        <v>70049005</v>
      </c>
      <c r="Q4016" t="s">
        <v>75</v>
      </c>
      <c r="R4016" t="s">
        <v>76</v>
      </c>
      <c r="S4016" t="s">
        <v>197</v>
      </c>
      <c r="T4016" t="s">
        <v>78</v>
      </c>
      <c r="U4016" t="s">
        <v>9235</v>
      </c>
      <c r="V4016" t="s">
        <v>80</v>
      </c>
      <c r="W4016" t="s">
        <v>81</v>
      </c>
      <c r="X4016" t="s">
        <v>199</v>
      </c>
      <c r="Y4016" t="s">
        <v>7211</v>
      </c>
    </row>
    <row r="4017" spans="1:25" x14ac:dyDescent="0.25">
      <c r="A4017" t="s">
        <v>9236</v>
      </c>
      <c r="B4017">
        <v>2016</v>
      </c>
      <c r="C4017">
        <v>13</v>
      </c>
      <c r="D4017" t="s">
        <v>7343</v>
      </c>
      <c r="E4017" t="s">
        <v>2518</v>
      </c>
      <c r="F4017" t="s">
        <v>2519</v>
      </c>
      <c r="G4017" t="s">
        <v>69</v>
      </c>
      <c r="H4017" t="s">
        <v>70</v>
      </c>
      <c r="I4017" t="s">
        <v>71</v>
      </c>
      <c r="J4017" t="s">
        <v>72</v>
      </c>
      <c r="K4017" t="s">
        <v>7237</v>
      </c>
      <c r="L4017">
        <v>2027</v>
      </c>
      <c r="M4017">
        <v>7700</v>
      </c>
      <c r="N4017" t="s">
        <v>74</v>
      </c>
      <c r="O4017">
        <v>10</v>
      </c>
      <c r="P4017">
        <v>70049005</v>
      </c>
      <c r="Q4017" t="s">
        <v>75</v>
      </c>
      <c r="R4017" t="s">
        <v>76</v>
      </c>
      <c r="S4017" t="s">
        <v>391</v>
      </c>
      <c r="T4017" t="s">
        <v>78</v>
      </c>
      <c r="U4017" t="s">
        <v>9237</v>
      </c>
      <c r="V4017" t="s">
        <v>80</v>
      </c>
      <c r="W4017" t="s">
        <v>81</v>
      </c>
      <c r="X4017" t="s">
        <v>393</v>
      </c>
      <c r="Y4017" t="s">
        <v>7211</v>
      </c>
    </row>
    <row r="4018" spans="1:25" x14ac:dyDescent="0.25">
      <c r="A4018" t="s">
        <v>9238</v>
      </c>
      <c r="B4018">
        <v>2010</v>
      </c>
      <c r="C4018">
        <v>13</v>
      </c>
      <c r="D4018" t="s">
        <v>9239</v>
      </c>
      <c r="E4018" t="s">
        <v>2518</v>
      </c>
      <c r="F4018" t="s">
        <v>2519</v>
      </c>
      <c r="G4018" t="s">
        <v>69</v>
      </c>
      <c r="H4018" t="s">
        <v>70</v>
      </c>
      <c r="I4018" t="s">
        <v>71</v>
      </c>
      <c r="J4018" t="s">
        <v>1366</v>
      </c>
      <c r="K4018" t="s">
        <v>8596</v>
      </c>
      <c r="L4018">
        <v>2420</v>
      </c>
      <c r="M4018">
        <v>6746.43</v>
      </c>
      <c r="N4018" t="s">
        <v>74</v>
      </c>
      <c r="O4018">
        <v>10</v>
      </c>
      <c r="P4018">
        <v>70049005</v>
      </c>
      <c r="Q4018" t="s">
        <v>1368</v>
      </c>
      <c r="R4018" t="s">
        <v>76</v>
      </c>
      <c r="S4018" t="s">
        <v>7773</v>
      </c>
      <c r="T4018" t="s">
        <v>78</v>
      </c>
      <c r="U4018" t="s">
        <v>9240</v>
      </c>
      <c r="V4018" t="s">
        <v>80</v>
      </c>
      <c r="W4018" t="s">
        <v>81</v>
      </c>
      <c r="X4018" t="s">
        <v>452</v>
      </c>
      <c r="Y4018" t="s">
        <v>7211</v>
      </c>
    </row>
    <row r="4019" spans="1:25" x14ac:dyDescent="0.25">
      <c r="A4019" t="s">
        <v>9241</v>
      </c>
      <c r="B4019">
        <v>2014</v>
      </c>
      <c r="C4019">
        <v>10</v>
      </c>
      <c r="D4019" t="s">
        <v>8449</v>
      </c>
      <c r="E4019" t="s">
        <v>2518</v>
      </c>
      <c r="F4019" t="s">
        <v>2519</v>
      </c>
      <c r="G4019" t="s">
        <v>69</v>
      </c>
      <c r="H4019" t="s">
        <v>70</v>
      </c>
      <c r="I4019" t="s">
        <v>71</v>
      </c>
      <c r="J4019" t="s">
        <v>72</v>
      </c>
      <c r="K4019" t="s">
        <v>7228</v>
      </c>
      <c r="L4019">
        <v>2043</v>
      </c>
      <c r="M4019">
        <v>2852</v>
      </c>
      <c r="N4019" t="s">
        <v>74</v>
      </c>
      <c r="O4019">
        <v>10</v>
      </c>
      <c r="P4019">
        <v>70049005</v>
      </c>
      <c r="Q4019" t="s">
        <v>75</v>
      </c>
      <c r="R4019" t="s">
        <v>76</v>
      </c>
      <c r="S4019" t="s">
        <v>97</v>
      </c>
      <c r="T4019" t="s">
        <v>78</v>
      </c>
      <c r="U4019" t="s">
        <v>9242</v>
      </c>
      <c r="V4019" t="s">
        <v>80</v>
      </c>
      <c r="W4019" t="s">
        <v>81</v>
      </c>
      <c r="X4019" t="s">
        <v>99</v>
      </c>
      <c r="Y4019" t="s">
        <v>7211</v>
      </c>
    </row>
    <row r="4020" spans="1:25" x14ac:dyDescent="0.25">
      <c r="A4020" t="s">
        <v>9243</v>
      </c>
      <c r="B4020">
        <v>2013</v>
      </c>
      <c r="C4020">
        <v>10</v>
      </c>
      <c r="D4020" t="s">
        <v>9244</v>
      </c>
      <c r="E4020" t="s">
        <v>2518</v>
      </c>
      <c r="F4020" t="s">
        <v>2519</v>
      </c>
      <c r="G4020" t="s">
        <v>69</v>
      </c>
      <c r="H4020" t="s">
        <v>70</v>
      </c>
      <c r="I4020" t="s">
        <v>71</v>
      </c>
      <c r="J4020" t="s">
        <v>72</v>
      </c>
      <c r="K4020" t="s">
        <v>7241</v>
      </c>
      <c r="L4020">
        <v>1913</v>
      </c>
      <c r="M4020">
        <v>5000</v>
      </c>
      <c r="N4020" t="s">
        <v>74</v>
      </c>
      <c r="O4020">
        <v>10</v>
      </c>
      <c r="P4020">
        <v>70049005</v>
      </c>
      <c r="Q4020" t="s">
        <v>75</v>
      </c>
      <c r="R4020" t="s">
        <v>76</v>
      </c>
      <c r="S4020" t="s">
        <v>313</v>
      </c>
      <c r="T4020" t="s">
        <v>78</v>
      </c>
      <c r="U4020" t="s">
        <v>9245</v>
      </c>
      <c r="V4020" t="s">
        <v>80</v>
      </c>
      <c r="W4020" t="s">
        <v>81</v>
      </c>
      <c r="X4020" t="s">
        <v>315</v>
      </c>
      <c r="Y4020" t="s">
        <v>7211</v>
      </c>
    </row>
    <row r="4021" spans="1:25" x14ac:dyDescent="0.25">
      <c r="A4021" t="s">
        <v>9246</v>
      </c>
      <c r="B4021">
        <v>2017</v>
      </c>
      <c r="C4021">
        <v>11</v>
      </c>
      <c r="D4021" t="s">
        <v>7301</v>
      </c>
      <c r="E4021" t="s">
        <v>2518</v>
      </c>
      <c r="F4021" t="s">
        <v>2519</v>
      </c>
      <c r="G4021" t="s">
        <v>69</v>
      </c>
      <c r="H4021" t="s">
        <v>70</v>
      </c>
      <c r="I4021" t="s">
        <v>71</v>
      </c>
      <c r="J4021" t="s">
        <v>72</v>
      </c>
      <c r="K4021" t="s">
        <v>7224</v>
      </c>
      <c r="L4021">
        <v>2766</v>
      </c>
      <c r="M4021">
        <v>8022</v>
      </c>
      <c r="N4021" t="s">
        <v>74</v>
      </c>
      <c r="O4021">
        <v>10</v>
      </c>
      <c r="P4021">
        <v>70049005</v>
      </c>
      <c r="Q4021" t="s">
        <v>75</v>
      </c>
      <c r="R4021" t="s">
        <v>76</v>
      </c>
      <c r="S4021" t="s">
        <v>571</v>
      </c>
      <c r="T4021" t="s">
        <v>78</v>
      </c>
      <c r="U4021" t="s">
        <v>9247</v>
      </c>
      <c r="V4021" t="s">
        <v>80</v>
      </c>
      <c r="W4021" t="s">
        <v>81</v>
      </c>
      <c r="X4021" t="s">
        <v>573</v>
      </c>
      <c r="Y4021" t="s">
        <v>7211</v>
      </c>
    </row>
    <row r="4022" spans="1:25" x14ac:dyDescent="0.25">
      <c r="A4022" t="s">
        <v>9248</v>
      </c>
      <c r="B4022">
        <v>2010</v>
      </c>
      <c r="C4022">
        <v>4</v>
      </c>
      <c r="D4022" t="s">
        <v>7217</v>
      </c>
      <c r="E4022" t="s">
        <v>2518</v>
      </c>
      <c r="F4022" t="s">
        <v>2519</v>
      </c>
      <c r="G4022" t="s">
        <v>69</v>
      </c>
      <c r="H4022" t="s">
        <v>70</v>
      </c>
      <c r="I4022" t="s">
        <v>71</v>
      </c>
      <c r="J4022" t="s">
        <v>72</v>
      </c>
      <c r="K4022" t="s">
        <v>7214</v>
      </c>
      <c r="L4022">
        <v>1930</v>
      </c>
      <c r="M4022">
        <v>200000</v>
      </c>
      <c r="N4022" t="s">
        <v>74</v>
      </c>
      <c r="O4022">
        <v>10</v>
      </c>
      <c r="P4022">
        <v>70049005</v>
      </c>
      <c r="Q4022" t="s">
        <v>75</v>
      </c>
      <c r="R4022" t="s">
        <v>76</v>
      </c>
      <c r="S4022" t="s">
        <v>305</v>
      </c>
      <c r="T4022" t="s">
        <v>78</v>
      </c>
      <c r="U4022" t="s">
        <v>9249</v>
      </c>
      <c r="V4022" t="s">
        <v>80</v>
      </c>
      <c r="W4022" t="s">
        <v>81</v>
      </c>
      <c r="X4022" t="s">
        <v>307</v>
      </c>
      <c r="Y4022" t="s">
        <v>7211</v>
      </c>
    </row>
    <row r="4023" spans="1:25" x14ac:dyDescent="0.25">
      <c r="A4023" t="s">
        <v>9250</v>
      </c>
      <c r="B4023">
        <v>2013</v>
      </c>
      <c r="C4023">
        <v>3</v>
      </c>
      <c r="D4023" t="s">
        <v>7304</v>
      </c>
      <c r="E4023" t="s">
        <v>2518</v>
      </c>
      <c r="F4023" t="s">
        <v>2519</v>
      </c>
      <c r="G4023" t="s">
        <v>69</v>
      </c>
      <c r="H4023" t="s">
        <v>70</v>
      </c>
      <c r="I4023" t="s">
        <v>71</v>
      </c>
      <c r="J4023" t="s">
        <v>72</v>
      </c>
      <c r="K4023" t="s">
        <v>7241</v>
      </c>
      <c r="L4023">
        <v>2559</v>
      </c>
      <c r="M4023">
        <v>30000</v>
      </c>
      <c r="N4023" t="s">
        <v>74</v>
      </c>
      <c r="O4023">
        <v>10</v>
      </c>
      <c r="P4023">
        <v>70049005</v>
      </c>
      <c r="Q4023" t="s">
        <v>75</v>
      </c>
      <c r="R4023" t="s">
        <v>76</v>
      </c>
      <c r="S4023" t="s">
        <v>858</v>
      </c>
      <c r="T4023" t="s">
        <v>78</v>
      </c>
      <c r="U4023" t="s">
        <v>9251</v>
      </c>
      <c r="V4023" t="s">
        <v>80</v>
      </c>
      <c r="W4023" t="s">
        <v>81</v>
      </c>
      <c r="X4023" t="s">
        <v>860</v>
      </c>
      <c r="Y4023" t="s">
        <v>7211</v>
      </c>
    </row>
    <row r="4024" spans="1:25" x14ac:dyDescent="0.25">
      <c r="A4024" t="s">
        <v>9252</v>
      </c>
      <c r="B4024">
        <v>2010</v>
      </c>
      <c r="C4024">
        <v>4</v>
      </c>
      <c r="D4024" t="s">
        <v>7217</v>
      </c>
      <c r="E4024" t="s">
        <v>2518</v>
      </c>
      <c r="F4024" t="s">
        <v>2519</v>
      </c>
      <c r="G4024" t="s">
        <v>69</v>
      </c>
      <c r="H4024" t="s">
        <v>70</v>
      </c>
      <c r="I4024" t="s">
        <v>71</v>
      </c>
      <c r="J4024" t="s">
        <v>72</v>
      </c>
      <c r="K4024" t="s">
        <v>7214</v>
      </c>
      <c r="L4024">
        <v>1462</v>
      </c>
      <c r="M4024">
        <v>10000</v>
      </c>
      <c r="N4024" t="s">
        <v>74</v>
      </c>
      <c r="O4024">
        <v>10</v>
      </c>
      <c r="P4024">
        <v>70049005</v>
      </c>
      <c r="Q4024" t="s">
        <v>75</v>
      </c>
      <c r="R4024" t="s">
        <v>76</v>
      </c>
      <c r="S4024" t="s">
        <v>826</v>
      </c>
      <c r="T4024" t="s">
        <v>78</v>
      </c>
      <c r="U4024" t="s">
        <v>9253</v>
      </c>
      <c r="V4024" t="s">
        <v>80</v>
      </c>
      <c r="W4024" t="s">
        <v>81</v>
      </c>
      <c r="X4024" t="s">
        <v>828</v>
      </c>
      <c r="Y4024" t="s">
        <v>7211</v>
      </c>
    </row>
    <row r="4025" spans="1:25" x14ac:dyDescent="0.25">
      <c r="A4025" t="s">
        <v>9254</v>
      </c>
      <c r="B4025">
        <v>2014</v>
      </c>
      <c r="C4025">
        <v>11</v>
      </c>
      <c r="D4025" t="s">
        <v>7400</v>
      </c>
      <c r="E4025" t="s">
        <v>2518</v>
      </c>
      <c r="F4025" t="s">
        <v>2519</v>
      </c>
      <c r="G4025" t="s">
        <v>69</v>
      </c>
      <c r="H4025" t="s">
        <v>70</v>
      </c>
      <c r="I4025" t="s">
        <v>71</v>
      </c>
      <c r="J4025" t="s">
        <v>72</v>
      </c>
      <c r="K4025" t="s">
        <v>7228</v>
      </c>
      <c r="L4025">
        <v>1701</v>
      </c>
      <c r="M4025">
        <v>80000</v>
      </c>
      <c r="N4025" t="s">
        <v>74</v>
      </c>
      <c r="O4025">
        <v>10</v>
      </c>
      <c r="P4025">
        <v>70049005</v>
      </c>
      <c r="Q4025" t="s">
        <v>75</v>
      </c>
      <c r="R4025" t="s">
        <v>76</v>
      </c>
      <c r="S4025" t="s">
        <v>896</v>
      </c>
      <c r="T4025" t="s">
        <v>78</v>
      </c>
      <c r="U4025" t="s">
        <v>9255</v>
      </c>
      <c r="V4025" t="s">
        <v>80</v>
      </c>
      <c r="W4025" t="s">
        <v>81</v>
      </c>
      <c r="X4025" t="s">
        <v>898</v>
      </c>
      <c r="Y4025" t="s">
        <v>7211</v>
      </c>
    </row>
    <row r="4026" spans="1:25" x14ac:dyDescent="0.25">
      <c r="A4026" t="s">
        <v>9256</v>
      </c>
      <c r="B4026">
        <v>2017</v>
      </c>
      <c r="C4026">
        <v>7</v>
      </c>
      <c r="D4026" t="s">
        <v>7540</v>
      </c>
      <c r="E4026" t="s">
        <v>2518</v>
      </c>
      <c r="F4026" t="s">
        <v>2519</v>
      </c>
      <c r="G4026" t="s">
        <v>69</v>
      </c>
      <c r="H4026" t="s">
        <v>70</v>
      </c>
      <c r="I4026" t="s">
        <v>71</v>
      </c>
      <c r="J4026" t="s">
        <v>72</v>
      </c>
      <c r="K4026" t="s">
        <v>7224</v>
      </c>
      <c r="L4026">
        <v>1095</v>
      </c>
      <c r="M4026">
        <v>16800</v>
      </c>
      <c r="N4026" t="s">
        <v>74</v>
      </c>
      <c r="O4026">
        <v>10</v>
      </c>
      <c r="P4026">
        <v>70049005</v>
      </c>
      <c r="Q4026" t="s">
        <v>75</v>
      </c>
      <c r="R4026" t="s">
        <v>76</v>
      </c>
      <c r="S4026" t="s">
        <v>673</v>
      </c>
      <c r="T4026" t="s">
        <v>78</v>
      </c>
      <c r="U4026" t="s">
        <v>9257</v>
      </c>
      <c r="V4026" t="s">
        <v>80</v>
      </c>
      <c r="W4026" t="s">
        <v>81</v>
      </c>
      <c r="X4026" t="s">
        <v>675</v>
      </c>
      <c r="Y4026" t="s">
        <v>7211</v>
      </c>
    </row>
    <row r="4027" spans="1:25" x14ac:dyDescent="0.25">
      <c r="A4027" t="s">
        <v>9258</v>
      </c>
      <c r="B4027">
        <v>2012</v>
      </c>
      <c r="C4027">
        <v>7</v>
      </c>
      <c r="D4027" t="s">
        <v>7593</v>
      </c>
      <c r="E4027" t="s">
        <v>2518</v>
      </c>
      <c r="F4027" t="s">
        <v>2519</v>
      </c>
      <c r="G4027" t="s">
        <v>69</v>
      </c>
      <c r="H4027" t="s">
        <v>70</v>
      </c>
      <c r="I4027" t="s">
        <v>71</v>
      </c>
      <c r="J4027" t="s">
        <v>72</v>
      </c>
      <c r="K4027" t="s">
        <v>7248</v>
      </c>
      <c r="L4027">
        <v>2180</v>
      </c>
      <c r="M4027">
        <v>10000</v>
      </c>
      <c r="N4027" t="s">
        <v>74</v>
      </c>
      <c r="O4027">
        <v>10</v>
      </c>
      <c r="P4027">
        <v>70049005</v>
      </c>
      <c r="Q4027" t="s">
        <v>75</v>
      </c>
      <c r="R4027" t="s">
        <v>76</v>
      </c>
      <c r="S4027" t="s">
        <v>480</v>
      </c>
      <c r="T4027" t="s">
        <v>78</v>
      </c>
      <c r="U4027" t="s">
        <v>9259</v>
      </c>
      <c r="V4027" t="s">
        <v>80</v>
      </c>
      <c r="W4027" t="s">
        <v>81</v>
      </c>
      <c r="X4027" t="s">
        <v>482</v>
      </c>
      <c r="Y4027" t="s">
        <v>7211</v>
      </c>
    </row>
    <row r="4028" spans="1:25" x14ac:dyDescent="0.25">
      <c r="A4028" t="s">
        <v>9260</v>
      </c>
      <c r="B4028">
        <v>2011</v>
      </c>
      <c r="C4028">
        <v>5</v>
      </c>
      <c r="D4028" t="s">
        <v>7326</v>
      </c>
      <c r="E4028" t="s">
        <v>2518</v>
      </c>
      <c r="F4028" t="s">
        <v>2519</v>
      </c>
      <c r="G4028" t="s">
        <v>69</v>
      </c>
      <c r="H4028" t="s">
        <v>70</v>
      </c>
      <c r="I4028" t="s">
        <v>71</v>
      </c>
      <c r="J4028" t="s">
        <v>72</v>
      </c>
      <c r="K4028" t="s">
        <v>7262</v>
      </c>
      <c r="L4028">
        <v>1960</v>
      </c>
      <c r="M4028">
        <v>5000</v>
      </c>
      <c r="N4028" t="s">
        <v>74</v>
      </c>
      <c r="O4028">
        <v>10</v>
      </c>
      <c r="P4028">
        <v>70049005</v>
      </c>
      <c r="Q4028" t="s">
        <v>75</v>
      </c>
      <c r="R4028" t="s">
        <v>76</v>
      </c>
      <c r="S4028" t="s">
        <v>1036</v>
      </c>
      <c r="T4028" t="s">
        <v>78</v>
      </c>
      <c r="U4028" t="s">
        <v>9261</v>
      </c>
      <c r="V4028" t="s">
        <v>80</v>
      </c>
      <c r="W4028" t="s">
        <v>81</v>
      </c>
      <c r="X4028" t="s">
        <v>1038</v>
      </c>
      <c r="Y4028" t="s">
        <v>7211</v>
      </c>
    </row>
    <row r="4029" spans="1:25" x14ac:dyDescent="0.25">
      <c r="A4029" t="s">
        <v>9262</v>
      </c>
      <c r="B4029">
        <v>2017</v>
      </c>
      <c r="C4029">
        <v>9</v>
      </c>
      <c r="D4029" t="s">
        <v>7753</v>
      </c>
      <c r="E4029" t="s">
        <v>2518</v>
      </c>
      <c r="F4029" t="s">
        <v>2519</v>
      </c>
      <c r="G4029" t="s">
        <v>69</v>
      </c>
      <c r="H4029" t="s">
        <v>70</v>
      </c>
      <c r="I4029" t="s">
        <v>71</v>
      </c>
      <c r="J4029" t="s">
        <v>72</v>
      </c>
      <c r="K4029" t="s">
        <v>7224</v>
      </c>
      <c r="L4029">
        <v>2181</v>
      </c>
      <c r="M4029">
        <v>60000</v>
      </c>
      <c r="N4029" t="s">
        <v>74</v>
      </c>
      <c r="O4029">
        <v>10</v>
      </c>
      <c r="P4029">
        <v>70049005</v>
      </c>
      <c r="Q4029" t="s">
        <v>75</v>
      </c>
      <c r="R4029" t="s">
        <v>76</v>
      </c>
      <c r="S4029" t="s">
        <v>210</v>
      </c>
      <c r="T4029" t="s">
        <v>78</v>
      </c>
      <c r="U4029" t="s">
        <v>9263</v>
      </c>
      <c r="V4029" t="s">
        <v>80</v>
      </c>
      <c r="W4029" t="s">
        <v>81</v>
      </c>
      <c r="X4029" t="s">
        <v>212</v>
      </c>
      <c r="Y4029" t="s">
        <v>7211</v>
      </c>
    </row>
    <row r="4030" spans="1:25" x14ac:dyDescent="0.25">
      <c r="A4030" t="s">
        <v>9264</v>
      </c>
      <c r="B4030">
        <v>2017</v>
      </c>
      <c r="C4030">
        <v>6</v>
      </c>
      <c r="D4030" t="s">
        <v>8612</v>
      </c>
      <c r="E4030" t="s">
        <v>2518</v>
      </c>
      <c r="F4030" t="s">
        <v>2519</v>
      </c>
      <c r="G4030" t="s">
        <v>69</v>
      </c>
      <c r="H4030" t="s">
        <v>70</v>
      </c>
      <c r="I4030" t="s">
        <v>71</v>
      </c>
      <c r="J4030" t="s">
        <v>72</v>
      </c>
      <c r="K4030" t="s">
        <v>7277</v>
      </c>
      <c r="L4030">
        <v>1605</v>
      </c>
      <c r="M4030">
        <v>12422.5</v>
      </c>
      <c r="N4030" t="s">
        <v>74</v>
      </c>
      <c r="O4030">
        <v>10</v>
      </c>
      <c r="P4030">
        <v>70049005</v>
      </c>
      <c r="Q4030" t="s">
        <v>75</v>
      </c>
      <c r="R4030" t="s">
        <v>76</v>
      </c>
      <c r="S4030" t="s">
        <v>77</v>
      </c>
      <c r="T4030" t="s">
        <v>78</v>
      </c>
      <c r="U4030" t="s">
        <v>9265</v>
      </c>
      <c r="V4030" t="s">
        <v>80</v>
      </c>
      <c r="W4030" t="s">
        <v>81</v>
      </c>
      <c r="X4030" t="s">
        <v>82</v>
      </c>
      <c r="Y4030" t="s">
        <v>7211</v>
      </c>
    </row>
    <row r="4031" spans="1:25" x14ac:dyDescent="0.25">
      <c r="A4031" t="s">
        <v>9266</v>
      </c>
      <c r="B4031">
        <v>2015</v>
      </c>
      <c r="C4031">
        <v>4</v>
      </c>
      <c r="D4031" t="s">
        <v>9267</v>
      </c>
      <c r="E4031" t="s">
        <v>2518</v>
      </c>
      <c r="F4031" t="s">
        <v>2519</v>
      </c>
      <c r="G4031" t="s">
        <v>69</v>
      </c>
      <c r="H4031" t="s">
        <v>70</v>
      </c>
      <c r="I4031" t="s">
        <v>71</v>
      </c>
      <c r="J4031" t="s">
        <v>72</v>
      </c>
      <c r="K4031" t="s">
        <v>7252</v>
      </c>
      <c r="L4031">
        <v>2338</v>
      </c>
      <c r="M4031">
        <v>5376</v>
      </c>
      <c r="N4031" t="s">
        <v>74</v>
      </c>
      <c r="O4031">
        <v>10</v>
      </c>
      <c r="P4031">
        <v>70049005</v>
      </c>
      <c r="Q4031" t="s">
        <v>75</v>
      </c>
      <c r="R4031" t="s">
        <v>76</v>
      </c>
      <c r="S4031" t="s">
        <v>5234</v>
      </c>
      <c r="T4031" t="s">
        <v>78</v>
      </c>
      <c r="U4031" t="s">
        <v>9268</v>
      </c>
      <c r="V4031" t="s">
        <v>1601</v>
      </c>
      <c r="W4031" t="s">
        <v>81</v>
      </c>
      <c r="X4031" t="s">
        <v>5236</v>
      </c>
      <c r="Y4031" t="s">
        <v>7211</v>
      </c>
    </row>
    <row r="4032" spans="1:25" x14ac:dyDescent="0.25">
      <c r="A4032" t="s">
        <v>9269</v>
      </c>
      <c r="B4032">
        <v>2010</v>
      </c>
      <c r="C4032">
        <v>3</v>
      </c>
      <c r="D4032" t="s">
        <v>7557</v>
      </c>
      <c r="E4032" t="s">
        <v>2518</v>
      </c>
      <c r="F4032" t="s">
        <v>2519</v>
      </c>
      <c r="G4032" t="s">
        <v>69</v>
      </c>
      <c r="H4032" t="s">
        <v>70</v>
      </c>
      <c r="I4032" t="s">
        <v>71</v>
      </c>
      <c r="J4032" t="s">
        <v>72</v>
      </c>
      <c r="K4032" t="s">
        <v>7214</v>
      </c>
      <c r="L4032">
        <v>2145</v>
      </c>
      <c r="M4032">
        <v>500000</v>
      </c>
      <c r="N4032" t="s">
        <v>74</v>
      </c>
      <c r="O4032">
        <v>10</v>
      </c>
      <c r="P4032">
        <v>70049005</v>
      </c>
      <c r="Q4032" t="s">
        <v>75</v>
      </c>
      <c r="R4032" t="s">
        <v>76</v>
      </c>
      <c r="S4032" t="s">
        <v>201</v>
      </c>
      <c r="T4032" t="s">
        <v>78</v>
      </c>
      <c r="U4032" t="s">
        <v>9270</v>
      </c>
      <c r="V4032" t="s">
        <v>80</v>
      </c>
      <c r="W4032" t="s">
        <v>81</v>
      </c>
      <c r="X4032" t="s">
        <v>203</v>
      </c>
      <c r="Y4032" t="s">
        <v>7211</v>
      </c>
    </row>
    <row r="4033" spans="1:25" x14ac:dyDescent="0.25">
      <c r="A4033" t="s">
        <v>9271</v>
      </c>
      <c r="B4033">
        <v>2010</v>
      </c>
      <c r="C4033">
        <v>3</v>
      </c>
      <c r="D4033" t="s">
        <v>7489</v>
      </c>
      <c r="E4033" t="s">
        <v>2518</v>
      </c>
      <c r="F4033" t="s">
        <v>2519</v>
      </c>
      <c r="G4033" t="s">
        <v>69</v>
      </c>
      <c r="H4033" t="s">
        <v>70</v>
      </c>
      <c r="I4033" t="s">
        <v>71</v>
      </c>
      <c r="J4033" t="s">
        <v>72</v>
      </c>
      <c r="K4033" t="s">
        <v>7214</v>
      </c>
      <c r="L4033">
        <v>1450</v>
      </c>
      <c r="M4033">
        <v>1359</v>
      </c>
      <c r="N4033" t="s">
        <v>74</v>
      </c>
      <c r="O4033">
        <v>10</v>
      </c>
      <c r="P4033">
        <v>70049005</v>
      </c>
      <c r="Q4033" t="s">
        <v>75</v>
      </c>
      <c r="R4033" t="s">
        <v>76</v>
      </c>
      <c r="S4033" t="s">
        <v>244</v>
      </c>
      <c r="T4033" t="s">
        <v>78</v>
      </c>
      <c r="U4033" t="s">
        <v>9272</v>
      </c>
      <c r="V4033" t="s">
        <v>80</v>
      </c>
      <c r="W4033" t="s">
        <v>81</v>
      </c>
      <c r="X4033" t="s">
        <v>246</v>
      </c>
      <c r="Y4033" t="s">
        <v>7211</v>
      </c>
    </row>
    <row r="4034" spans="1:25" x14ac:dyDescent="0.25">
      <c r="A4034" t="s">
        <v>9273</v>
      </c>
      <c r="B4034">
        <v>2015</v>
      </c>
      <c r="C4034">
        <v>9</v>
      </c>
      <c r="D4034" t="s">
        <v>7422</v>
      </c>
      <c r="E4034" t="s">
        <v>2518</v>
      </c>
      <c r="F4034" t="s">
        <v>2519</v>
      </c>
      <c r="G4034" t="s">
        <v>69</v>
      </c>
      <c r="H4034" t="s">
        <v>70</v>
      </c>
      <c r="I4034" t="s">
        <v>71</v>
      </c>
      <c r="J4034" t="s">
        <v>72</v>
      </c>
      <c r="K4034" t="s">
        <v>7252</v>
      </c>
      <c r="L4034">
        <v>1969</v>
      </c>
      <c r="M4034">
        <v>1890</v>
      </c>
      <c r="N4034" t="s">
        <v>74</v>
      </c>
      <c r="O4034">
        <v>10</v>
      </c>
      <c r="P4034">
        <v>70049005</v>
      </c>
      <c r="Q4034" t="s">
        <v>75</v>
      </c>
      <c r="R4034" t="s">
        <v>76</v>
      </c>
      <c r="S4034" t="s">
        <v>5104</v>
      </c>
      <c r="T4034" t="s">
        <v>78</v>
      </c>
      <c r="U4034" t="s">
        <v>9274</v>
      </c>
      <c r="V4034" t="s">
        <v>80</v>
      </c>
      <c r="W4034" t="s">
        <v>81</v>
      </c>
      <c r="X4034" t="s">
        <v>5106</v>
      </c>
      <c r="Y4034" t="s">
        <v>7211</v>
      </c>
    </row>
    <row r="4035" spans="1:25" x14ac:dyDescent="0.25">
      <c r="A4035" t="s">
        <v>9275</v>
      </c>
      <c r="B4035">
        <v>2013</v>
      </c>
      <c r="C4035">
        <v>3</v>
      </c>
      <c r="D4035" t="s">
        <v>7240</v>
      </c>
      <c r="E4035" t="s">
        <v>2518</v>
      </c>
      <c r="F4035" t="s">
        <v>2519</v>
      </c>
      <c r="G4035" t="s">
        <v>69</v>
      </c>
      <c r="H4035" t="s">
        <v>70</v>
      </c>
      <c r="I4035" t="s">
        <v>71</v>
      </c>
      <c r="J4035" t="s">
        <v>72</v>
      </c>
      <c r="K4035" t="s">
        <v>7241</v>
      </c>
      <c r="L4035">
        <v>2301</v>
      </c>
      <c r="M4035">
        <v>17648</v>
      </c>
      <c r="N4035" t="s">
        <v>74</v>
      </c>
      <c r="O4035">
        <v>10</v>
      </c>
      <c r="P4035">
        <v>70049005</v>
      </c>
      <c r="Q4035" t="s">
        <v>75</v>
      </c>
      <c r="R4035" t="s">
        <v>76</v>
      </c>
      <c r="S4035" t="s">
        <v>206</v>
      </c>
      <c r="T4035" t="s">
        <v>78</v>
      </c>
      <c r="U4035" t="s">
        <v>9276</v>
      </c>
      <c r="V4035" t="s">
        <v>80</v>
      </c>
      <c r="W4035" t="s">
        <v>81</v>
      </c>
      <c r="X4035" t="s">
        <v>208</v>
      </c>
      <c r="Y4035" t="s">
        <v>7211</v>
      </c>
    </row>
    <row r="4036" spans="1:25" x14ac:dyDescent="0.25">
      <c r="A4036" t="s">
        <v>9277</v>
      </c>
      <c r="B4036">
        <v>2016</v>
      </c>
      <c r="C4036">
        <v>10</v>
      </c>
      <c r="D4036" t="s">
        <v>7639</v>
      </c>
      <c r="E4036" t="s">
        <v>2518</v>
      </c>
      <c r="F4036" t="s">
        <v>2519</v>
      </c>
      <c r="G4036" t="s">
        <v>69</v>
      </c>
      <c r="H4036" t="s">
        <v>70</v>
      </c>
      <c r="I4036" t="s">
        <v>71</v>
      </c>
      <c r="J4036" t="s">
        <v>72</v>
      </c>
      <c r="K4036" t="s">
        <v>7237</v>
      </c>
      <c r="L4036">
        <v>1880</v>
      </c>
      <c r="M4036">
        <v>85000</v>
      </c>
      <c r="N4036" t="s">
        <v>74</v>
      </c>
      <c r="O4036">
        <v>10</v>
      </c>
      <c r="P4036">
        <v>70049005</v>
      </c>
      <c r="Q4036" t="s">
        <v>75</v>
      </c>
      <c r="R4036" t="s">
        <v>76</v>
      </c>
      <c r="S4036" t="s">
        <v>149</v>
      </c>
      <c r="T4036" t="s">
        <v>78</v>
      </c>
      <c r="U4036" t="s">
        <v>9278</v>
      </c>
      <c r="V4036" t="s">
        <v>80</v>
      </c>
      <c r="W4036" t="s">
        <v>81</v>
      </c>
      <c r="X4036" t="s">
        <v>151</v>
      </c>
      <c r="Y4036" t="s">
        <v>7211</v>
      </c>
    </row>
    <row r="4037" spans="1:25" x14ac:dyDescent="0.25">
      <c r="A4037" t="s">
        <v>9279</v>
      </c>
      <c r="B4037">
        <v>2017</v>
      </c>
      <c r="C4037">
        <v>9</v>
      </c>
      <c r="D4037" t="s">
        <v>7753</v>
      </c>
      <c r="E4037" t="s">
        <v>2518</v>
      </c>
      <c r="F4037" t="s">
        <v>2519</v>
      </c>
      <c r="G4037" t="s">
        <v>69</v>
      </c>
      <c r="H4037" t="s">
        <v>70</v>
      </c>
      <c r="I4037" t="s">
        <v>71</v>
      </c>
      <c r="J4037" t="s">
        <v>72</v>
      </c>
      <c r="K4037" t="s">
        <v>7224</v>
      </c>
      <c r="L4037">
        <v>2035</v>
      </c>
      <c r="M4037">
        <v>50000</v>
      </c>
      <c r="N4037" t="s">
        <v>74</v>
      </c>
      <c r="O4037">
        <v>10</v>
      </c>
      <c r="P4037">
        <v>70049005</v>
      </c>
      <c r="Q4037" t="s">
        <v>75</v>
      </c>
      <c r="R4037" t="s">
        <v>76</v>
      </c>
      <c r="S4037" t="s">
        <v>830</v>
      </c>
      <c r="T4037" t="s">
        <v>78</v>
      </c>
      <c r="U4037" t="s">
        <v>9280</v>
      </c>
      <c r="V4037" t="s">
        <v>80</v>
      </c>
      <c r="W4037" t="s">
        <v>81</v>
      </c>
      <c r="X4037" t="s">
        <v>832</v>
      </c>
      <c r="Y4037" t="s">
        <v>7211</v>
      </c>
    </row>
    <row r="4038" spans="1:25" x14ac:dyDescent="0.25">
      <c r="A4038" t="s">
        <v>9281</v>
      </c>
      <c r="B4038">
        <v>2016</v>
      </c>
      <c r="C4038">
        <v>10</v>
      </c>
      <c r="D4038" t="s">
        <v>7639</v>
      </c>
      <c r="E4038" t="s">
        <v>2518</v>
      </c>
      <c r="F4038" t="s">
        <v>2519</v>
      </c>
      <c r="G4038" t="s">
        <v>69</v>
      </c>
      <c r="H4038" t="s">
        <v>70</v>
      </c>
      <c r="I4038" t="s">
        <v>71</v>
      </c>
      <c r="J4038" t="s">
        <v>72</v>
      </c>
      <c r="K4038" t="s">
        <v>7237</v>
      </c>
      <c r="L4038">
        <v>2301</v>
      </c>
      <c r="M4038">
        <v>210000</v>
      </c>
      <c r="N4038" t="s">
        <v>74</v>
      </c>
      <c r="O4038">
        <v>10</v>
      </c>
      <c r="P4038">
        <v>70049005</v>
      </c>
      <c r="Q4038" t="s">
        <v>75</v>
      </c>
      <c r="R4038" t="s">
        <v>76</v>
      </c>
      <c r="S4038" t="s">
        <v>206</v>
      </c>
      <c r="T4038" t="s">
        <v>78</v>
      </c>
      <c r="U4038" t="s">
        <v>9282</v>
      </c>
      <c r="V4038" t="s">
        <v>80</v>
      </c>
      <c r="W4038" t="s">
        <v>81</v>
      </c>
      <c r="X4038" t="s">
        <v>208</v>
      </c>
      <c r="Y4038" t="s">
        <v>7211</v>
      </c>
    </row>
    <row r="4039" spans="1:25" x14ac:dyDescent="0.25">
      <c r="A4039" t="s">
        <v>9283</v>
      </c>
      <c r="B4039">
        <v>2011</v>
      </c>
      <c r="C4039">
        <v>5</v>
      </c>
      <c r="D4039" t="s">
        <v>7326</v>
      </c>
      <c r="E4039" t="s">
        <v>2518</v>
      </c>
      <c r="F4039" t="s">
        <v>2519</v>
      </c>
      <c r="G4039" t="s">
        <v>69</v>
      </c>
      <c r="H4039" t="s">
        <v>70</v>
      </c>
      <c r="I4039" t="s">
        <v>71</v>
      </c>
      <c r="J4039" t="s">
        <v>72</v>
      </c>
      <c r="K4039" t="s">
        <v>7262</v>
      </c>
      <c r="L4039">
        <v>2019</v>
      </c>
      <c r="M4039">
        <v>20000</v>
      </c>
      <c r="N4039" t="s">
        <v>74</v>
      </c>
      <c r="O4039">
        <v>10</v>
      </c>
      <c r="P4039">
        <v>70049005</v>
      </c>
      <c r="Q4039" t="s">
        <v>75</v>
      </c>
      <c r="R4039" t="s">
        <v>76</v>
      </c>
      <c r="S4039" t="s">
        <v>864</v>
      </c>
      <c r="T4039" t="s">
        <v>78</v>
      </c>
      <c r="U4039" t="s">
        <v>9284</v>
      </c>
      <c r="V4039" t="s">
        <v>80</v>
      </c>
      <c r="W4039" t="s">
        <v>81</v>
      </c>
      <c r="X4039" t="s">
        <v>866</v>
      </c>
      <c r="Y4039" t="s">
        <v>7211</v>
      </c>
    </row>
    <row r="4040" spans="1:25" x14ac:dyDescent="0.25">
      <c r="A4040" t="s">
        <v>9285</v>
      </c>
      <c r="B4040">
        <v>2013</v>
      </c>
      <c r="C4040">
        <v>11</v>
      </c>
      <c r="D4040" t="s">
        <v>8145</v>
      </c>
      <c r="E4040" t="s">
        <v>2518</v>
      </c>
      <c r="F4040" t="s">
        <v>2519</v>
      </c>
      <c r="G4040" t="s">
        <v>69</v>
      </c>
      <c r="H4040" t="s">
        <v>70</v>
      </c>
      <c r="I4040" t="s">
        <v>71</v>
      </c>
      <c r="J4040" t="s">
        <v>72</v>
      </c>
      <c r="K4040" t="s">
        <v>7241</v>
      </c>
      <c r="L4040">
        <v>1970</v>
      </c>
      <c r="M4040">
        <v>10000</v>
      </c>
      <c r="N4040" t="s">
        <v>74</v>
      </c>
      <c r="O4040">
        <v>10</v>
      </c>
      <c r="P4040">
        <v>70049005</v>
      </c>
      <c r="Q4040" t="s">
        <v>75</v>
      </c>
      <c r="R4040" t="s">
        <v>76</v>
      </c>
      <c r="S4040" t="s">
        <v>514</v>
      </c>
      <c r="T4040" t="s">
        <v>78</v>
      </c>
      <c r="U4040" t="s">
        <v>9286</v>
      </c>
      <c r="V4040" t="s">
        <v>80</v>
      </c>
      <c r="W4040" t="s">
        <v>81</v>
      </c>
      <c r="X4040" t="s">
        <v>516</v>
      </c>
      <c r="Y4040" t="s">
        <v>7211</v>
      </c>
    </row>
    <row r="4041" spans="1:25" x14ac:dyDescent="0.25">
      <c r="A4041" t="s">
        <v>9287</v>
      </c>
      <c r="B4041">
        <v>2011</v>
      </c>
      <c r="C4041">
        <v>13</v>
      </c>
      <c r="D4041" t="s">
        <v>7933</v>
      </c>
      <c r="E4041" t="s">
        <v>2518</v>
      </c>
      <c r="F4041" t="s">
        <v>2519</v>
      </c>
      <c r="G4041" t="s">
        <v>69</v>
      </c>
      <c r="H4041" t="s">
        <v>70</v>
      </c>
      <c r="I4041" t="s">
        <v>71</v>
      </c>
      <c r="J4041" t="s">
        <v>72</v>
      </c>
      <c r="K4041" t="s">
        <v>7209</v>
      </c>
      <c r="L4041">
        <v>1605</v>
      </c>
      <c r="M4041">
        <v>16005.87</v>
      </c>
      <c r="N4041" t="s">
        <v>74</v>
      </c>
      <c r="O4041">
        <v>10</v>
      </c>
      <c r="P4041">
        <v>70049005</v>
      </c>
      <c r="Q4041" t="s">
        <v>75</v>
      </c>
      <c r="R4041" t="s">
        <v>76</v>
      </c>
      <c r="S4041" t="s">
        <v>77</v>
      </c>
      <c r="T4041" t="s">
        <v>78</v>
      </c>
      <c r="U4041" t="s">
        <v>9288</v>
      </c>
      <c r="V4041" t="s">
        <v>80</v>
      </c>
      <c r="W4041" t="s">
        <v>81</v>
      </c>
      <c r="X4041" t="s">
        <v>82</v>
      </c>
      <c r="Y4041" t="s">
        <v>7211</v>
      </c>
    </row>
    <row r="4042" spans="1:25" x14ac:dyDescent="0.25">
      <c r="A4042" t="s">
        <v>9289</v>
      </c>
      <c r="B4042">
        <v>2017</v>
      </c>
      <c r="C4042">
        <v>7</v>
      </c>
      <c r="D4042" t="s">
        <v>7540</v>
      </c>
      <c r="E4042" t="s">
        <v>2518</v>
      </c>
      <c r="F4042" t="s">
        <v>2519</v>
      </c>
      <c r="G4042" t="s">
        <v>69</v>
      </c>
      <c r="H4042" t="s">
        <v>70</v>
      </c>
      <c r="I4042" t="s">
        <v>71</v>
      </c>
      <c r="J4042" t="s">
        <v>72</v>
      </c>
      <c r="K4042" t="s">
        <v>7224</v>
      </c>
      <c r="L4042">
        <v>2571</v>
      </c>
      <c r="M4042">
        <v>20800</v>
      </c>
      <c r="N4042" t="s">
        <v>74</v>
      </c>
      <c r="O4042">
        <v>10</v>
      </c>
      <c r="P4042">
        <v>70049005</v>
      </c>
      <c r="Q4042" t="s">
        <v>75</v>
      </c>
      <c r="R4042" t="s">
        <v>76</v>
      </c>
      <c r="S4042" t="s">
        <v>955</v>
      </c>
      <c r="T4042" t="s">
        <v>78</v>
      </c>
      <c r="U4042" t="s">
        <v>9290</v>
      </c>
      <c r="V4042" t="s">
        <v>80</v>
      </c>
      <c r="W4042" t="s">
        <v>81</v>
      </c>
      <c r="X4042" t="s">
        <v>957</v>
      </c>
      <c r="Y4042" t="s">
        <v>7211</v>
      </c>
    </row>
    <row r="4043" spans="1:25" x14ac:dyDescent="0.25">
      <c r="A4043" t="s">
        <v>9291</v>
      </c>
      <c r="B4043">
        <v>2010</v>
      </c>
      <c r="C4043">
        <v>7</v>
      </c>
      <c r="D4043" t="s">
        <v>7323</v>
      </c>
      <c r="E4043" t="s">
        <v>2518</v>
      </c>
      <c r="F4043" t="s">
        <v>2519</v>
      </c>
      <c r="G4043" t="s">
        <v>69</v>
      </c>
      <c r="H4043" t="s">
        <v>70</v>
      </c>
      <c r="I4043" t="s">
        <v>71</v>
      </c>
      <c r="J4043" t="s">
        <v>72</v>
      </c>
      <c r="K4043" t="s">
        <v>7214</v>
      </c>
      <c r="L4043">
        <v>2703</v>
      </c>
      <c r="M4043">
        <v>100000</v>
      </c>
      <c r="N4043" t="s">
        <v>74</v>
      </c>
      <c r="O4043">
        <v>10</v>
      </c>
      <c r="P4043">
        <v>70049005</v>
      </c>
      <c r="Q4043" t="s">
        <v>75</v>
      </c>
      <c r="R4043" t="s">
        <v>76</v>
      </c>
      <c r="S4043" t="s">
        <v>2769</v>
      </c>
      <c r="T4043" t="s">
        <v>78</v>
      </c>
      <c r="U4043" t="s">
        <v>9292</v>
      </c>
      <c r="V4043" t="s">
        <v>80</v>
      </c>
      <c r="W4043" t="s">
        <v>81</v>
      </c>
      <c r="X4043" t="s">
        <v>683</v>
      </c>
      <c r="Y4043" t="s">
        <v>7211</v>
      </c>
    </row>
    <row r="4044" spans="1:25" x14ac:dyDescent="0.25">
      <c r="A4044" t="s">
        <v>9293</v>
      </c>
      <c r="B4044">
        <v>2010</v>
      </c>
      <c r="C4044">
        <v>4</v>
      </c>
      <c r="D4044" t="s">
        <v>7217</v>
      </c>
      <c r="E4044" t="s">
        <v>2518</v>
      </c>
      <c r="F4044" t="s">
        <v>2519</v>
      </c>
      <c r="G4044" t="s">
        <v>69</v>
      </c>
      <c r="H4044" t="s">
        <v>70</v>
      </c>
      <c r="I4044" t="s">
        <v>71</v>
      </c>
      <c r="J4044" t="s">
        <v>72</v>
      </c>
      <c r="K4044" t="s">
        <v>7214</v>
      </c>
      <c r="L4044">
        <v>1701</v>
      </c>
      <c r="M4044">
        <v>10000</v>
      </c>
      <c r="N4044" t="s">
        <v>74</v>
      </c>
      <c r="O4044">
        <v>10</v>
      </c>
      <c r="P4044">
        <v>70049005</v>
      </c>
      <c r="Q4044" t="s">
        <v>75</v>
      </c>
      <c r="R4044" t="s">
        <v>76</v>
      </c>
      <c r="S4044" t="s">
        <v>896</v>
      </c>
      <c r="T4044" t="s">
        <v>78</v>
      </c>
      <c r="U4044" t="s">
        <v>9294</v>
      </c>
      <c r="V4044" t="s">
        <v>80</v>
      </c>
      <c r="W4044" t="s">
        <v>81</v>
      </c>
      <c r="X4044" t="s">
        <v>898</v>
      </c>
      <c r="Y4044" t="s">
        <v>7211</v>
      </c>
    </row>
    <row r="4045" spans="1:25" x14ac:dyDescent="0.25">
      <c r="A4045" t="s">
        <v>9295</v>
      </c>
      <c r="B4045">
        <v>2014</v>
      </c>
      <c r="C4045">
        <v>3</v>
      </c>
      <c r="D4045" t="s">
        <v>8995</v>
      </c>
      <c r="E4045" t="s">
        <v>2518</v>
      </c>
      <c r="F4045" t="s">
        <v>2519</v>
      </c>
      <c r="G4045" t="s">
        <v>69</v>
      </c>
      <c r="H4045" t="s">
        <v>70</v>
      </c>
      <c r="I4045" t="s">
        <v>71</v>
      </c>
      <c r="J4045" t="s">
        <v>72</v>
      </c>
      <c r="K4045" t="s">
        <v>7228</v>
      </c>
      <c r="L4045">
        <v>1908</v>
      </c>
      <c r="M4045">
        <v>15000</v>
      </c>
      <c r="N4045" t="s">
        <v>74</v>
      </c>
      <c r="O4045">
        <v>10</v>
      </c>
      <c r="P4045">
        <v>70049005</v>
      </c>
      <c r="Q4045" t="s">
        <v>75</v>
      </c>
      <c r="R4045" t="s">
        <v>76</v>
      </c>
      <c r="S4045" t="s">
        <v>3575</v>
      </c>
      <c r="T4045" t="s">
        <v>78</v>
      </c>
      <c r="U4045" t="s">
        <v>9296</v>
      </c>
      <c r="V4045" t="s">
        <v>80</v>
      </c>
      <c r="W4045" t="s">
        <v>81</v>
      </c>
      <c r="X4045" t="s">
        <v>3577</v>
      </c>
      <c r="Y4045" t="s">
        <v>7211</v>
      </c>
    </row>
    <row r="4046" spans="1:25" x14ac:dyDescent="0.25">
      <c r="A4046" t="s">
        <v>9297</v>
      </c>
      <c r="B4046">
        <v>2013</v>
      </c>
      <c r="C4046">
        <v>4</v>
      </c>
      <c r="D4046" t="s">
        <v>9209</v>
      </c>
      <c r="E4046" t="s">
        <v>2518</v>
      </c>
      <c r="F4046" t="s">
        <v>2519</v>
      </c>
      <c r="G4046" t="s">
        <v>69</v>
      </c>
      <c r="H4046" t="s">
        <v>70</v>
      </c>
      <c r="I4046" t="s">
        <v>71</v>
      </c>
      <c r="J4046" t="s">
        <v>72</v>
      </c>
      <c r="K4046" t="s">
        <v>7241</v>
      </c>
      <c r="L4046">
        <v>1720</v>
      </c>
      <c r="M4046">
        <v>20000</v>
      </c>
      <c r="N4046" t="s">
        <v>74</v>
      </c>
      <c r="O4046">
        <v>10</v>
      </c>
      <c r="P4046">
        <v>70049005</v>
      </c>
      <c r="Q4046" t="s">
        <v>75</v>
      </c>
      <c r="R4046" t="s">
        <v>76</v>
      </c>
      <c r="S4046" t="s">
        <v>232</v>
      </c>
      <c r="T4046" t="s">
        <v>78</v>
      </c>
      <c r="U4046" t="s">
        <v>9298</v>
      </c>
      <c r="V4046" t="s">
        <v>80</v>
      </c>
      <c r="W4046" t="s">
        <v>81</v>
      </c>
      <c r="X4046" t="s">
        <v>234</v>
      </c>
      <c r="Y4046" t="s">
        <v>7211</v>
      </c>
    </row>
    <row r="4047" spans="1:25" x14ac:dyDescent="0.25">
      <c r="A4047" t="s">
        <v>9299</v>
      </c>
      <c r="B4047">
        <v>2016</v>
      </c>
      <c r="C4047">
        <v>6</v>
      </c>
      <c r="D4047" t="s">
        <v>7236</v>
      </c>
      <c r="E4047" t="s">
        <v>2518</v>
      </c>
      <c r="F4047" t="s">
        <v>2519</v>
      </c>
      <c r="G4047" t="s">
        <v>69</v>
      </c>
      <c r="H4047" t="s">
        <v>70</v>
      </c>
      <c r="I4047" t="s">
        <v>71</v>
      </c>
      <c r="J4047" t="s">
        <v>72</v>
      </c>
      <c r="K4047" t="s">
        <v>7237</v>
      </c>
      <c r="L4047">
        <v>1569</v>
      </c>
      <c r="M4047">
        <v>10000</v>
      </c>
      <c r="N4047" t="s">
        <v>74</v>
      </c>
      <c r="O4047">
        <v>10</v>
      </c>
      <c r="P4047">
        <v>70049005</v>
      </c>
      <c r="Q4047" t="s">
        <v>75</v>
      </c>
      <c r="R4047" t="s">
        <v>76</v>
      </c>
      <c r="S4047" t="s">
        <v>268</v>
      </c>
      <c r="T4047" t="s">
        <v>269</v>
      </c>
      <c r="U4047" t="s">
        <v>9300</v>
      </c>
      <c r="V4047" t="s">
        <v>80</v>
      </c>
      <c r="W4047" t="s">
        <v>81</v>
      </c>
      <c r="X4047" t="s">
        <v>271</v>
      </c>
      <c r="Y4047" t="s">
        <v>7211</v>
      </c>
    </row>
    <row r="4048" spans="1:25" x14ac:dyDescent="0.25">
      <c r="A4048" t="s">
        <v>9301</v>
      </c>
      <c r="B4048">
        <v>2015</v>
      </c>
      <c r="C4048">
        <v>11</v>
      </c>
      <c r="D4048" t="s">
        <v>8225</v>
      </c>
      <c r="E4048" t="s">
        <v>2518</v>
      </c>
      <c r="F4048" t="s">
        <v>2519</v>
      </c>
      <c r="G4048" t="s">
        <v>69</v>
      </c>
      <c r="H4048" t="s">
        <v>70</v>
      </c>
      <c r="I4048" t="s">
        <v>71</v>
      </c>
      <c r="J4048" t="s">
        <v>72</v>
      </c>
      <c r="K4048" t="s">
        <v>7252</v>
      </c>
      <c r="L4048">
        <v>1879</v>
      </c>
      <c r="M4048">
        <v>15439</v>
      </c>
      <c r="N4048" t="s">
        <v>74</v>
      </c>
      <c r="O4048">
        <v>10</v>
      </c>
      <c r="P4048">
        <v>70049005</v>
      </c>
      <c r="Q4048" t="s">
        <v>75</v>
      </c>
      <c r="R4048" t="s">
        <v>76</v>
      </c>
      <c r="S4048" t="s">
        <v>4052</v>
      </c>
      <c r="T4048" t="s">
        <v>78</v>
      </c>
      <c r="U4048" t="s">
        <v>9302</v>
      </c>
      <c r="V4048" t="s">
        <v>80</v>
      </c>
      <c r="W4048" t="s">
        <v>81</v>
      </c>
      <c r="X4048" t="s">
        <v>4054</v>
      </c>
      <c r="Y4048" t="s">
        <v>7211</v>
      </c>
    </row>
    <row r="4049" spans="1:25" x14ac:dyDescent="0.25">
      <c r="A4049" t="s">
        <v>9303</v>
      </c>
      <c r="B4049">
        <v>2012</v>
      </c>
      <c r="C4049">
        <v>9</v>
      </c>
      <c r="D4049" t="s">
        <v>7292</v>
      </c>
      <c r="E4049" t="s">
        <v>2518</v>
      </c>
      <c r="F4049" t="s">
        <v>2519</v>
      </c>
      <c r="G4049" t="s">
        <v>69</v>
      </c>
      <c r="H4049" t="s">
        <v>70</v>
      </c>
      <c r="I4049" t="s">
        <v>71</v>
      </c>
      <c r="J4049" t="s">
        <v>72</v>
      </c>
      <c r="K4049" t="s">
        <v>7248</v>
      </c>
      <c r="L4049">
        <v>2601</v>
      </c>
      <c r="M4049">
        <v>5000</v>
      </c>
      <c r="N4049" t="s">
        <v>74</v>
      </c>
      <c r="O4049">
        <v>10</v>
      </c>
      <c r="P4049">
        <v>70049005</v>
      </c>
      <c r="Q4049" t="s">
        <v>75</v>
      </c>
      <c r="R4049" t="s">
        <v>76</v>
      </c>
      <c r="S4049" t="s">
        <v>914</v>
      </c>
      <c r="T4049" t="s">
        <v>78</v>
      </c>
      <c r="U4049" t="s">
        <v>9304</v>
      </c>
      <c r="V4049" t="s">
        <v>80</v>
      </c>
      <c r="W4049" t="s">
        <v>81</v>
      </c>
      <c r="X4049" t="s">
        <v>916</v>
      </c>
      <c r="Y4049" t="s">
        <v>7211</v>
      </c>
    </row>
    <row r="4050" spans="1:25" x14ac:dyDescent="0.25">
      <c r="A4050" t="s">
        <v>9305</v>
      </c>
      <c r="B4050">
        <v>2013</v>
      </c>
      <c r="C4050">
        <v>13</v>
      </c>
      <c r="D4050" t="s">
        <v>9306</v>
      </c>
      <c r="E4050" t="s">
        <v>2518</v>
      </c>
      <c r="F4050" t="s">
        <v>2519</v>
      </c>
      <c r="G4050" t="s">
        <v>69</v>
      </c>
      <c r="H4050" t="s">
        <v>70</v>
      </c>
      <c r="I4050" t="s">
        <v>71</v>
      </c>
      <c r="J4050" t="s">
        <v>72</v>
      </c>
      <c r="K4050" t="s">
        <v>7241</v>
      </c>
      <c r="L4050">
        <v>1535</v>
      </c>
      <c r="M4050">
        <v>40000</v>
      </c>
      <c r="N4050" t="s">
        <v>74</v>
      </c>
      <c r="O4050">
        <v>10</v>
      </c>
      <c r="P4050">
        <v>70049005</v>
      </c>
      <c r="Q4050" t="s">
        <v>75</v>
      </c>
      <c r="R4050" t="s">
        <v>76</v>
      </c>
      <c r="S4050" t="s">
        <v>623</v>
      </c>
      <c r="T4050" t="s">
        <v>78</v>
      </c>
      <c r="U4050" t="s">
        <v>9307</v>
      </c>
      <c r="V4050" t="s">
        <v>80</v>
      </c>
      <c r="W4050" t="s">
        <v>81</v>
      </c>
      <c r="X4050" t="s">
        <v>625</v>
      </c>
      <c r="Y4050" t="s">
        <v>7211</v>
      </c>
    </row>
    <row r="4051" spans="1:25" x14ac:dyDescent="0.25">
      <c r="A4051" t="s">
        <v>9308</v>
      </c>
      <c r="B4051">
        <v>2010</v>
      </c>
      <c r="C4051">
        <v>13</v>
      </c>
      <c r="D4051" t="s">
        <v>9309</v>
      </c>
      <c r="E4051" t="s">
        <v>2518</v>
      </c>
      <c r="F4051" t="s">
        <v>2519</v>
      </c>
      <c r="G4051" t="s">
        <v>69</v>
      </c>
      <c r="H4051" t="s">
        <v>70</v>
      </c>
      <c r="I4051" t="s">
        <v>71</v>
      </c>
      <c r="J4051" t="s">
        <v>72</v>
      </c>
      <c r="K4051" t="s">
        <v>7214</v>
      </c>
      <c r="L4051">
        <v>1331</v>
      </c>
      <c r="M4051">
        <v>50000</v>
      </c>
      <c r="N4051" t="s">
        <v>74</v>
      </c>
      <c r="O4051">
        <v>10</v>
      </c>
      <c r="P4051">
        <v>70049005</v>
      </c>
      <c r="Q4051" t="s">
        <v>75</v>
      </c>
      <c r="R4051" t="s">
        <v>76</v>
      </c>
      <c r="S4051" t="s">
        <v>494</v>
      </c>
      <c r="T4051" t="s">
        <v>78</v>
      </c>
      <c r="U4051" t="s">
        <v>9310</v>
      </c>
      <c r="V4051" t="s">
        <v>1601</v>
      </c>
      <c r="W4051" t="s">
        <v>81</v>
      </c>
      <c r="X4051" t="s">
        <v>496</v>
      </c>
      <c r="Y4051" t="s">
        <v>7211</v>
      </c>
    </row>
    <row r="4052" spans="1:25" x14ac:dyDescent="0.25">
      <c r="A4052" t="s">
        <v>9311</v>
      </c>
      <c r="B4052">
        <v>2015</v>
      </c>
      <c r="C4052">
        <v>12</v>
      </c>
      <c r="D4052" t="s">
        <v>7683</v>
      </c>
      <c r="E4052" t="s">
        <v>2518</v>
      </c>
      <c r="F4052" t="s">
        <v>2519</v>
      </c>
      <c r="G4052" t="s">
        <v>69</v>
      </c>
      <c r="H4052" t="s">
        <v>70</v>
      </c>
      <c r="I4052" t="s">
        <v>71</v>
      </c>
      <c r="J4052" t="s">
        <v>72</v>
      </c>
      <c r="K4052" t="s">
        <v>7252</v>
      </c>
      <c r="L4052">
        <v>1462</v>
      </c>
      <c r="M4052">
        <v>5000</v>
      </c>
      <c r="N4052" t="s">
        <v>74</v>
      </c>
      <c r="O4052">
        <v>10</v>
      </c>
      <c r="P4052">
        <v>70049005</v>
      </c>
      <c r="Q4052" t="s">
        <v>75</v>
      </c>
      <c r="R4052" t="s">
        <v>76</v>
      </c>
      <c r="S4052" t="s">
        <v>826</v>
      </c>
      <c r="T4052" t="s">
        <v>78</v>
      </c>
      <c r="U4052" t="s">
        <v>9312</v>
      </c>
      <c r="V4052" t="s">
        <v>80</v>
      </c>
      <c r="W4052" t="s">
        <v>81</v>
      </c>
      <c r="X4052" t="s">
        <v>828</v>
      </c>
      <c r="Y4052" t="s">
        <v>7211</v>
      </c>
    </row>
    <row r="4053" spans="1:25" x14ac:dyDescent="0.25">
      <c r="A4053" t="s">
        <v>9313</v>
      </c>
      <c r="B4053">
        <v>2011</v>
      </c>
      <c r="C4053">
        <v>2</v>
      </c>
      <c r="D4053" t="s">
        <v>7369</v>
      </c>
      <c r="E4053" t="s">
        <v>2518</v>
      </c>
      <c r="F4053" t="s">
        <v>2519</v>
      </c>
      <c r="G4053" t="s">
        <v>69</v>
      </c>
      <c r="H4053" t="s">
        <v>70</v>
      </c>
      <c r="I4053" t="s">
        <v>71</v>
      </c>
      <c r="J4053" t="s">
        <v>72</v>
      </c>
      <c r="K4053" t="s">
        <v>7262</v>
      </c>
      <c r="L4053">
        <v>1952</v>
      </c>
      <c r="M4053">
        <v>10000</v>
      </c>
      <c r="N4053" t="s">
        <v>74</v>
      </c>
      <c r="O4053">
        <v>10</v>
      </c>
      <c r="P4053">
        <v>70049005</v>
      </c>
      <c r="Q4053" t="s">
        <v>75</v>
      </c>
      <c r="R4053" t="s">
        <v>76</v>
      </c>
      <c r="S4053" t="s">
        <v>834</v>
      </c>
      <c r="T4053" t="s">
        <v>78</v>
      </c>
      <c r="U4053" t="s">
        <v>9314</v>
      </c>
      <c r="V4053" t="s">
        <v>80</v>
      </c>
      <c r="W4053" t="s">
        <v>81</v>
      </c>
      <c r="X4053" t="s">
        <v>836</v>
      </c>
      <c r="Y4053" t="s">
        <v>7211</v>
      </c>
    </row>
    <row r="4054" spans="1:25" x14ac:dyDescent="0.25">
      <c r="A4054" t="s">
        <v>9315</v>
      </c>
      <c r="B4054">
        <v>2013</v>
      </c>
      <c r="C4054">
        <v>3</v>
      </c>
      <c r="D4054" t="s">
        <v>7240</v>
      </c>
      <c r="E4054" t="s">
        <v>2518</v>
      </c>
      <c r="F4054" t="s">
        <v>2519</v>
      </c>
      <c r="G4054" t="s">
        <v>69</v>
      </c>
      <c r="H4054" t="s">
        <v>70</v>
      </c>
      <c r="I4054" t="s">
        <v>71</v>
      </c>
      <c r="J4054" t="s">
        <v>72</v>
      </c>
      <c r="K4054" t="s">
        <v>7241</v>
      </c>
      <c r="L4054">
        <v>2161</v>
      </c>
      <c r="M4054">
        <v>10000</v>
      </c>
      <c r="N4054" t="s">
        <v>74</v>
      </c>
      <c r="O4054">
        <v>10</v>
      </c>
      <c r="P4054">
        <v>70049005</v>
      </c>
      <c r="Q4054" t="s">
        <v>75</v>
      </c>
      <c r="R4054" t="s">
        <v>76</v>
      </c>
      <c r="S4054" t="s">
        <v>649</v>
      </c>
      <c r="T4054" t="s">
        <v>78</v>
      </c>
      <c r="U4054" t="s">
        <v>9316</v>
      </c>
      <c r="V4054" t="s">
        <v>80</v>
      </c>
      <c r="W4054" t="s">
        <v>81</v>
      </c>
      <c r="X4054" t="s">
        <v>651</v>
      </c>
      <c r="Y4054" t="s">
        <v>7211</v>
      </c>
    </row>
    <row r="4055" spans="1:25" x14ac:dyDescent="0.25">
      <c r="A4055" t="s">
        <v>9317</v>
      </c>
      <c r="B4055">
        <v>2013</v>
      </c>
      <c r="C4055">
        <v>9</v>
      </c>
      <c r="D4055" t="s">
        <v>9318</v>
      </c>
      <c r="E4055" t="s">
        <v>2518</v>
      </c>
      <c r="F4055" t="s">
        <v>2519</v>
      </c>
      <c r="G4055" t="s">
        <v>69</v>
      </c>
      <c r="H4055" t="s">
        <v>70</v>
      </c>
      <c r="I4055" t="s">
        <v>71</v>
      </c>
      <c r="J4055" t="s">
        <v>1366</v>
      </c>
      <c r="K4055" t="s">
        <v>8285</v>
      </c>
      <c r="L4055">
        <v>1201</v>
      </c>
      <c r="M4055">
        <v>1362</v>
      </c>
      <c r="N4055" t="s">
        <v>74</v>
      </c>
      <c r="O4055">
        <v>10</v>
      </c>
      <c r="P4055">
        <v>70049005</v>
      </c>
      <c r="Q4055" t="s">
        <v>1368</v>
      </c>
      <c r="R4055" t="s">
        <v>76</v>
      </c>
      <c r="S4055" t="s">
        <v>7899</v>
      </c>
      <c r="T4055" t="s">
        <v>110</v>
      </c>
      <c r="U4055" t="s">
        <v>9319</v>
      </c>
      <c r="V4055" t="s">
        <v>80</v>
      </c>
      <c r="W4055" t="s">
        <v>81</v>
      </c>
      <c r="X4055" t="s">
        <v>195</v>
      </c>
      <c r="Y4055" t="s">
        <v>7211</v>
      </c>
    </row>
    <row r="4056" spans="1:25" x14ac:dyDescent="0.25">
      <c r="A4056" t="s">
        <v>9320</v>
      </c>
      <c r="B4056">
        <v>2010</v>
      </c>
      <c r="C4056">
        <v>10</v>
      </c>
      <c r="D4056" t="s">
        <v>7509</v>
      </c>
      <c r="E4056" t="s">
        <v>2518</v>
      </c>
      <c r="F4056" t="s">
        <v>2519</v>
      </c>
      <c r="G4056" t="s">
        <v>69</v>
      </c>
      <c r="H4056" t="s">
        <v>70</v>
      </c>
      <c r="I4056" t="s">
        <v>71</v>
      </c>
      <c r="J4056" t="s">
        <v>72</v>
      </c>
      <c r="K4056" t="s">
        <v>7214</v>
      </c>
      <c r="L4056">
        <v>2149</v>
      </c>
      <c r="M4056">
        <v>10000</v>
      </c>
      <c r="N4056" t="s">
        <v>74</v>
      </c>
      <c r="O4056">
        <v>10</v>
      </c>
      <c r="P4056">
        <v>70049005</v>
      </c>
      <c r="Q4056" t="s">
        <v>75</v>
      </c>
      <c r="R4056" t="s">
        <v>76</v>
      </c>
      <c r="S4056" t="s">
        <v>224</v>
      </c>
      <c r="T4056" t="s">
        <v>78</v>
      </c>
      <c r="U4056" t="s">
        <v>9321</v>
      </c>
      <c r="V4056" t="s">
        <v>80</v>
      </c>
      <c r="W4056" t="s">
        <v>81</v>
      </c>
      <c r="X4056" t="s">
        <v>226</v>
      </c>
      <c r="Y4056" t="s">
        <v>7211</v>
      </c>
    </row>
    <row r="4057" spans="1:25" x14ac:dyDescent="0.25">
      <c r="A4057" t="s">
        <v>9322</v>
      </c>
      <c r="B4057">
        <v>2012</v>
      </c>
      <c r="C4057">
        <v>11</v>
      </c>
      <c r="D4057" t="s">
        <v>7378</v>
      </c>
      <c r="E4057" t="s">
        <v>2518</v>
      </c>
      <c r="F4057" t="s">
        <v>2519</v>
      </c>
      <c r="G4057" t="s">
        <v>69</v>
      </c>
      <c r="H4057" t="s">
        <v>70</v>
      </c>
      <c r="I4057" t="s">
        <v>71</v>
      </c>
      <c r="J4057" t="s">
        <v>72</v>
      </c>
      <c r="K4057" t="s">
        <v>7248</v>
      </c>
      <c r="L4057">
        <v>1907</v>
      </c>
      <c r="M4057">
        <v>50000</v>
      </c>
      <c r="N4057" t="s">
        <v>74</v>
      </c>
      <c r="O4057">
        <v>10</v>
      </c>
      <c r="P4057">
        <v>70049005</v>
      </c>
      <c r="Q4057" t="s">
        <v>75</v>
      </c>
      <c r="R4057" t="s">
        <v>76</v>
      </c>
      <c r="S4057" t="s">
        <v>1901</v>
      </c>
      <c r="T4057" t="s">
        <v>78</v>
      </c>
      <c r="U4057" t="s">
        <v>9323</v>
      </c>
      <c r="V4057" t="s">
        <v>80</v>
      </c>
      <c r="W4057" t="s">
        <v>81</v>
      </c>
      <c r="X4057" t="s">
        <v>1903</v>
      </c>
      <c r="Y4057" t="s">
        <v>7211</v>
      </c>
    </row>
    <row r="4058" spans="1:25" x14ac:dyDescent="0.25">
      <c r="A4058" t="s">
        <v>9324</v>
      </c>
      <c r="B4058">
        <v>2017</v>
      </c>
      <c r="C4058">
        <v>7</v>
      </c>
      <c r="D4058" t="s">
        <v>7540</v>
      </c>
      <c r="E4058" t="s">
        <v>2518</v>
      </c>
      <c r="F4058" t="s">
        <v>2519</v>
      </c>
      <c r="G4058" t="s">
        <v>69</v>
      </c>
      <c r="H4058" t="s">
        <v>70</v>
      </c>
      <c r="I4058" t="s">
        <v>71</v>
      </c>
      <c r="J4058" t="s">
        <v>72</v>
      </c>
      <c r="K4058" t="s">
        <v>7224</v>
      </c>
      <c r="L4058">
        <v>1057</v>
      </c>
      <c r="M4058">
        <v>19000</v>
      </c>
      <c r="N4058" t="s">
        <v>74</v>
      </c>
      <c r="O4058">
        <v>10</v>
      </c>
      <c r="P4058">
        <v>70049005</v>
      </c>
      <c r="Q4058" t="s">
        <v>75</v>
      </c>
      <c r="R4058" t="s">
        <v>76</v>
      </c>
      <c r="S4058" t="s">
        <v>992</v>
      </c>
      <c r="T4058" t="s">
        <v>78</v>
      </c>
      <c r="U4058" t="s">
        <v>9325</v>
      </c>
      <c r="V4058" t="s">
        <v>80</v>
      </c>
      <c r="W4058" t="s">
        <v>81</v>
      </c>
      <c r="X4058" t="s">
        <v>994</v>
      </c>
      <c r="Y4058" t="s">
        <v>7211</v>
      </c>
    </row>
    <row r="4059" spans="1:25" x14ac:dyDescent="0.25">
      <c r="A4059" t="s">
        <v>9326</v>
      </c>
      <c r="B4059">
        <v>2014</v>
      </c>
      <c r="C4059">
        <v>10</v>
      </c>
      <c r="D4059" t="s">
        <v>7476</v>
      </c>
      <c r="E4059" t="s">
        <v>2518</v>
      </c>
      <c r="F4059" t="s">
        <v>2519</v>
      </c>
      <c r="G4059" t="s">
        <v>69</v>
      </c>
      <c r="H4059" t="s">
        <v>70</v>
      </c>
      <c r="I4059" t="s">
        <v>71</v>
      </c>
      <c r="J4059" t="s">
        <v>72</v>
      </c>
      <c r="K4059" t="s">
        <v>7228</v>
      </c>
      <c r="L4059">
        <v>1506</v>
      </c>
      <c r="M4059">
        <v>62</v>
      </c>
      <c r="N4059" t="s">
        <v>74</v>
      </c>
      <c r="O4059">
        <v>10</v>
      </c>
      <c r="P4059">
        <v>70049005</v>
      </c>
      <c r="Q4059" t="s">
        <v>75</v>
      </c>
      <c r="R4059" t="s">
        <v>76</v>
      </c>
      <c r="S4059" t="s">
        <v>8533</v>
      </c>
      <c r="T4059" t="s">
        <v>78</v>
      </c>
      <c r="U4059" t="s">
        <v>9327</v>
      </c>
      <c r="V4059" t="s">
        <v>80</v>
      </c>
      <c r="W4059" t="s">
        <v>81</v>
      </c>
      <c r="X4059" t="s">
        <v>8535</v>
      </c>
      <c r="Y4059" t="s">
        <v>7211</v>
      </c>
    </row>
    <row r="4060" spans="1:25" x14ac:dyDescent="0.25">
      <c r="A4060" t="s">
        <v>9328</v>
      </c>
      <c r="B4060">
        <v>2016</v>
      </c>
      <c r="C4060">
        <v>10</v>
      </c>
      <c r="D4060" t="s">
        <v>9329</v>
      </c>
      <c r="E4060" t="s">
        <v>2518</v>
      </c>
      <c r="F4060" t="s">
        <v>2519</v>
      </c>
      <c r="G4060" t="s">
        <v>69</v>
      </c>
      <c r="H4060" t="s">
        <v>70</v>
      </c>
      <c r="I4060" t="s">
        <v>71</v>
      </c>
      <c r="J4060" t="s">
        <v>72</v>
      </c>
      <c r="K4060" t="s">
        <v>7335</v>
      </c>
      <c r="L4060">
        <v>2145</v>
      </c>
      <c r="M4060">
        <v>51240.86</v>
      </c>
      <c r="N4060" t="s">
        <v>74</v>
      </c>
      <c r="O4060">
        <v>10</v>
      </c>
      <c r="P4060">
        <v>70049005</v>
      </c>
      <c r="Q4060" t="s">
        <v>75</v>
      </c>
      <c r="R4060" t="s">
        <v>76</v>
      </c>
      <c r="S4060" t="s">
        <v>201</v>
      </c>
      <c r="T4060" t="s">
        <v>78</v>
      </c>
      <c r="U4060" t="s">
        <v>9330</v>
      </c>
      <c r="V4060" t="s">
        <v>80</v>
      </c>
      <c r="W4060" t="s">
        <v>81</v>
      </c>
      <c r="X4060" t="s">
        <v>203</v>
      </c>
      <c r="Y4060" t="s">
        <v>7211</v>
      </c>
    </row>
    <row r="4061" spans="1:25" x14ac:dyDescent="0.25">
      <c r="A4061" t="s">
        <v>9331</v>
      </c>
      <c r="B4061">
        <v>2010</v>
      </c>
      <c r="C4061">
        <v>10</v>
      </c>
      <c r="D4061" t="s">
        <v>7509</v>
      </c>
      <c r="E4061" t="s">
        <v>2518</v>
      </c>
      <c r="F4061" t="s">
        <v>2519</v>
      </c>
      <c r="G4061" t="s">
        <v>69</v>
      </c>
      <c r="H4061" t="s">
        <v>70</v>
      </c>
      <c r="I4061" t="s">
        <v>71</v>
      </c>
      <c r="J4061" t="s">
        <v>72</v>
      </c>
      <c r="K4061" t="s">
        <v>7214</v>
      </c>
      <c r="L4061">
        <v>2173</v>
      </c>
      <c r="M4061">
        <v>20000</v>
      </c>
      <c r="N4061" t="s">
        <v>74</v>
      </c>
      <c r="O4061">
        <v>10</v>
      </c>
      <c r="P4061">
        <v>70049005</v>
      </c>
      <c r="Q4061" t="s">
        <v>75</v>
      </c>
      <c r="R4061" t="s">
        <v>76</v>
      </c>
      <c r="S4061" t="s">
        <v>450</v>
      </c>
      <c r="T4061" t="s">
        <v>78</v>
      </c>
      <c r="U4061" t="s">
        <v>9332</v>
      </c>
      <c r="V4061" t="s">
        <v>80</v>
      </c>
      <c r="W4061" t="s">
        <v>81</v>
      </c>
      <c r="X4061" t="s">
        <v>452</v>
      </c>
      <c r="Y4061" t="s">
        <v>7211</v>
      </c>
    </row>
    <row r="4062" spans="1:25" x14ac:dyDescent="0.25">
      <c r="A4062" t="s">
        <v>9333</v>
      </c>
      <c r="B4062">
        <v>2013</v>
      </c>
      <c r="C4062">
        <v>13</v>
      </c>
      <c r="D4062" t="s">
        <v>7244</v>
      </c>
      <c r="E4062" t="s">
        <v>2518</v>
      </c>
      <c r="F4062" t="s">
        <v>2519</v>
      </c>
      <c r="G4062" t="s">
        <v>69</v>
      </c>
      <c r="H4062" t="s">
        <v>70</v>
      </c>
      <c r="I4062" t="s">
        <v>71</v>
      </c>
      <c r="J4062" t="s">
        <v>72</v>
      </c>
      <c r="K4062" t="s">
        <v>7241</v>
      </c>
      <c r="L4062">
        <v>1757</v>
      </c>
      <c r="M4062">
        <v>5279</v>
      </c>
      <c r="N4062" t="s">
        <v>74</v>
      </c>
      <c r="O4062">
        <v>10</v>
      </c>
      <c r="P4062">
        <v>70049005</v>
      </c>
      <c r="Q4062" t="s">
        <v>75</v>
      </c>
      <c r="R4062" t="s">
        <v>76</v>
      </c>
      <c r="S4062" t="s">
        <v>474</v>
      </c>
      <c r="T4062" t="s">
        <v>78</v>
      </c>
      <c r="U4062" t="s">
        <v>9334</v>
      </c>
      <c r="V4062" t="s">
        <v>80</v>
      </c>
      <c r="W4062" t="s">
        <v>81</v>
      </c>
      <c r="X4062" t="s">
        <v>476</v>
      </c>
      <c r="Y4062" t="s">
        <v>7211</v>
      </c>
    </row>
    <row r="4063" spans="1:25" x14ac:dyDescent="0.25">
      <c r="A4063" t="s">
        <v>9335</v>
      </c>
      <c r="B4063">
        <v>2016</v>
      </c>
      <c r="C4063">
        <v>5</v>
      </c>
      <c r="D4063" t="s">
        <v>8189</v>
      </c>
      <c r="E4063" t="s">
        <v>2518</v>
      </c>
      <c r="F4063" t="s">
        <v>2519</v>
      </c>
      <c r="G4063" t="s">
        <v>69</v>
      </c>
      <c r="H4063" t="s">
        <v>70</v>
      </c>
      <c r="I4063" t="s">
        <v>71</v>
      </c>
      <c r="J4063" t="s">
        <v>72</v>
      </c>
      <c r="K4063" t="s">
        <v>7237</v>
      </c>
      <c r="L4063">
        <v>1880</v>
      </c>
      <c r="M4063">
        <v>37981</v>
      </c>
      <c r="N4063" t="s">
        <v>74</v>
      </c>
      <c r="O4063">
        <v>10</v>
      </c>
      <c r="P4063">
        <v>70049005</v>
      </c>
      <c r="Q4063" t="s">
        <v>75</v>
      </c>
      <c r="R4063" t="s">
        <v>76</v>
      </c>
      <c r="S4063" t="s">
        <v>149</v>
      </c>
      <c r="T4063" t="s">
        <v>78</v>
      </c>
      <c r="U4063" t="s">
        <v>9336</v>
      </c>
      <c r="V4063" t="s">
        <v>80</v>
      </c>
      <c r="W4063" t="s">
        <v>81</v>
      </c>
      <c r="X4063" t="s">
        <v>151</v>
      </c>
      <c r="Y4063" t="s">
        <v>7211</v>
      </c>
    </row>
    <row r="4064" spans="1:25" x14ac:dyDescent="0.25">
      <c r="A4064" t="s">
        <v>9337</v>
      </c>
      <c r="B4064">
        <v>2010</v>
      </c>
      <c r="C4064">
        <v>3</v>
      </c>
      <c r="D4064" t="s">
        <v>7489</v>
      </c>
      <c r="E4064" t="s">
        <v>2518</v>
      </c>
      <c r="F4064" t="s">
        <v>2519</v>
      </c>
      <c r="G4064" t="s">
        <v>69</v>
      </c>
      <c r="H4064" t="s">
        <v>70</v>
      </c>
      <c r="I4064" t="s">
        <v>71</v>
      </c>
      <c r="J4064" t="s">
        <v>72</v>
      </c>
      <c r="K4064" t="s">
        <v>7214</v>
      </c>
      <c r="L4064">
        <v>2173</v>
      </c>
      <c r="M4064">
        <v>10000</v>
      </c>
      <c r="N4064" t="s">
        <v>74</v>
      </c>
      <c r="O4064">
        <v>10</v>
      </c>
      <c r="P4064">
        <v>70049005</v>
      </c>
      <c r="Q4064" t="s">
        <v>75</v>
      </c>
      <c r="R4064" t="s">
        <v>76</v>
      </c>
      <c r="S4064" t="s">
        <v>450</v>
      </c>
      <c r="T4064" t="s">
        <v>78</v>
      </c>
      <c r="U4064" t="s">
        <v>9338</v>
      </c>
      <c r="V4064" t="s">
        <v>80</v>
      </c>
      <c r="W4064" t="s">
        <v>81</v>
      </c>
      <c r="X4064" t="s">
        <v>452</v>
      </c>
      <c r="Y4064" t="s">
        <v>7211</v>
      </c>
    </row>
    <row r="4065" spans="1:25" x14ac:dyDescent="0.25">
      <c r="A4065" t="s">
        <v>9339</v>
      </c>
      <c r="B4065">
        <v>2013</v>
      </c>
      <c r="C4065">
        <v>12</v>
      </c>
      <c r="D4065" t="s">
        <v>9340</v>
      </c>
      <c r="E4065" t="s">
        <v>2518</v>
      </c>
      <c r="F4065" t="s">
        <v>2519</v>
      </c>
      <c r="G4065" t="s">
        <v>69</v>
      </c>
      <c r="H4065" t="s">
        <v>70</v>
      </c>
      <c r="I4065" t="s">
        <v>71</v>
      </c>
      <c r="J4065" t="s">
        <v>72</v>
      </c>
      <c r="K4065" t="s">
        <v>7241</v>
      </c>
      <c r="L4065">
        <v>1583</v>
      </c>
      <c r="M4065">
        <v>15522</v>
      </c>
      <c r="N4065" t="s">
        <v>74</v>
      </c>
      <c r="O4065">
        <v>10</v>
      </c>
      <c r="P4065">
        <v>70049005</v>
      </c>
      <c r="Q4065" t="s">
        <v>75</v>
      </c>
      <c r="R4065" t="s">
        <v>76</v>
      </c>
      <c r="S4065" t="s">
        <v>710</v>
      </c>
      <c r="T4065" t="s">
        <v>110</v>
      </c>
      <c r="U4065" t="s">
        <v>9341</v>
      </c>
      <c r="V4065" t="s">
        <v>1601</v>
      </c>
      <c r="W4065" t="s">
        <v>81</v>
      </c>
      <c r="X4065" t="s">
        <v>710</v>
      </c>
      <c r="Y4065" t="s">
        <v>7211</v>
      </c>
    </row>
    <row r="4066" spans="1:25" x14ac:dyDescent="0.25">
      <c r="A4066" t="s">
        <v>9342</v>
      </c>
      <c r="B4066">
        <v>2016</v>
      </c>
      <c r="C4066">
        <v>11</v>
      </c>
      <c r="D4066" t="s">
        <v>7639</v>
      </c>
      <c r="E4066" t="s">
        <v>2518</v>
      </c>
      <c r="F4066" t="s">
        <v>2519</v>
      </c>
      <c r="G4066" t="s">
        <v>69</v>
      </c>
      <c r="H4066" t="s">
        <v>70</v>
      </c>
      <c r="I4066" t="s">
        <v>71</v>
      </c>
      <c r="J4066" t="s">
        <v>72</v>
      </c>
      <c r="K4066" t="s">
        <v>7335</v>
      </c>
      <c r="L4066">
        <v>1060</v>
      </c>
      <c r="M4066">
        <v>28622.63</v>
      </c>
      <c r="N4066" t="s">
        <v>74</v>
      </c>
      <c r="O4066">
        <v>10</v>
      </c>
      <c r="P4066">
        <v>70049005</v>
      </c>
      <c r="Q4066" t="s">
        <v>75</v>
      </c>
      <c r="R4066" t="s">
        <v>76</v>
      </c>
      <c r="S4066" t="s">
        <v>1099</v>
      </c>
      <c r="T4066" t="s">
        <v>78</v>
      </c>
      <c r="U4066" t="s">
        <v>9343</v>
      </c>
      <c r="V4066" t="s">
        <v>80</v>
      </c>
      <c r="W4066" t="s">
        <v>81</v>
      </c>
      <c r="X4066" t="s">
        <v>1101</v>
      </c>
      <c r="Y4066" t="s">
        <v>7211</v>
      </c>
    </row>
    <row r="4067" spans="1:25" x14ac:dyDescent="0.25">
      <c r="A4067" t="s">
        <v>9344</v>
      </c>
      <c r="B4067">
        <v>2017</v>
      </c>
      <c r="C4067">
        <v>4</v>
      </c>
      <c r="D4067" t="s">
        <v>7768</v>
      </c>
      <c r="E4067" t="s">
        <v>2518</v>
      </c>
      <c r="F4067" t="s">
        <v>2519</v>
      </c>
      <c r="G4067" t="s">
        <v>69</v>
      </c>
      <c r="H4067" t="s">
        <v>70</v>
      </c>
      <c r="I4067" t="s">
        <v>71</v>
      </c>
      <c r="J4067" t="s">
        <v>72</v>
      </c>
      <c r="K4067" t="s">
        <v>7224</v>
      </c>
      <c r="L4067">
        <v>2301</v>
      </c>
      <c r="M4067">
        <v>5323.67</v>
      </c>
      <c r="N4067" t="s">
        <v>74</v>
      </c>
      <c r="O4067">
        <v>10</v>
      </c>
      <c r="P4067">
        <v>70049005</v>
      </c>
      <c r="Q4067" t="s">
        <v>75</v>
      </c>
      <c r="R4067" t="s">
        <v>76</v>
      </c>
      <c r="S4067" t="s">
        <v>206</v>
      </c>
      <c r="T4067" t="s">
        <v>78</v>
      </c>
      <c r="U4067" t="s">
        <v>9345</v>
      </c>
      <c r="V4067" t="s">
        <v>80</v>
      </c>
      <c r="W4067" t="s">
        <v>81</v>
      </c>
      <c r="X4067" t="s">
        <v>208</v>
      </c>
      <c r="Y4067" t="s">
        <v>7211</v>
      </c>
    </row>
    <row r="4068" spans="1:25" x14ac:dyDescent="0.25">
      <c r="A4068" t="s">
        <v>9346</v>
      </c>
      <c r="B4068">
        <v>2010</v>
      </c>
      <c r="C4068">
        <v>4</v>
      </c>
      <c r="D4068" t="s">
        <v>7217</v>
      </c>
      <c r="E4068" t="s">
        <v>2518</v>
      </c>
      <c r="F4068" t="s">
        <v>2519</v>
      </c>
      <c r="G4068" t="s">
        <v>69</v>
      </c>
      <c r="H4068" t="s">
        <v>70</v>
      </c>
      <c r="I4068" t="s">
        <v>71</v>
      </c>
      <c r="J4068" t="s">
        <v>72</v>
      </c>
      <c r="K4068" t="s">
        <v>7214</v>
      </c>
      <c r="L4068">
        <v>1450</v>
      </c>
      <c r="M4068">
        <v>5000</v>
      </c>
      <c r="N4068" t="s">
        <v>74</v>
      </c>
      <c r="O4068">
        <v>10</v>
      </c>
      <c r="P4068">
        <v>70049005</v>
      </c>
      <c r="Q4068" t="s">
        <v>75</v>
      </c>
      <c r="R4068" t="s">
        <v>76</v>
      </c>
      <c r="S4068" t="s">
        <v>244</v>
      </c>
      <c r="T4068" t="s">
        <v>78</v>
      </c>
      <c r="U4068" t="s">
        <v>9347</v>
      </c>
      <c r="V4068" t="s">
        <v>80</v>
      </c>
      <c r="W4068" t="s">
        <v>81</v>
      </c>
      <c r="X4068" t="s">
        <v>246</v>
      </c>
      <c r="Y4068" t="s">
        <v>7211</v>
      </c>
    </row>
    <row r="4069" spans="1:25" x14ac:dyDescent="0.25">
      <c r="A4069" t="s">
        <v>9348</v>
      </c>
      <c r="B4069">
        <v>2016</v>
      </c>
      <c r="C4069">
        <v>6</v>
      </c>
      <c r="D4069" t="s">
        <v>7236</v>
      </c>
      <c r="E4069" t="s">
        <v>2518</v>
      </c>
      <c r="F4069" t="s">
        <v>2519</v>
      </c>
      <c r="G4069" t="s">
        <v>69</v>
      </c>
      <c r="H4069" t="s">
        <v>70</v>
      </c>
      <c r="I4069" t="s">
        <v>71</v>
      </c>
      <c r="J4069" t="s">
        <v>72</v>
      </c>
      <c r="K4069" t="s">
        <v>7237</v>
      </c>
      <c r="L4069">
        <v>1833</v>
      </c>
      <c r="M4069">
        <v>50000</v>
      </c>
      <c r="N4069" t="s">
        <v>74</v>
      </c>
      <c r="O4069">
        <v>10</v>
      </c>
      <c r="P4069">
        <v>70049005</v>
      </c>
      <c r="Q4069" t="s">
        <v>75</v>
      </c>
      <c r="R4069" t="s">
        <v>76</v>
      </c>
      <c r="S4069" t="s">
        <v>336</v>
      </c>
      <c r="T4069" t="s">
        <v>78</v>
      </c>
      <c r="U4069" t="s">
        <v>9349</v>
      </c>
      <c r="V4069" t="s">
        <v>80</v>
      </c>
      <c r="W4069" t="s">
        <v>81</v>
      </c>
      <c r="X4069" t="s">
        <v>338</v>
      </c>
      <c r="Y4069" t="s">
        <v>7211</v>
      </c>
    </row>
    <row r="4070" spans="1:25" x14ac:dyDescent="0.25">
      <c r="A4070" t="s">
        <v>9350</v>
      </c>
      <c r="B4070">
        <v>2015</v>
      </c>
      <c r="C4070">
        <v>9</v>
      </c>
      <c r="D4070" t="s">
        <v>7283</v>
      </c>
      <c r="E4070" t="s">
        <v>2518</v>
      </c>
      <c r="F4070" t="s">
        <v>2519</v>
      </c>
      <c r="G4070" t="s">
        <v>69</v>
      </c>
      <c r="H4070" t="s">
        <v>70</v>
      </c>
      <c r="I4070" t="s">
        <v>71</v>
      </c>
      <c r="J4070" t="s">
        <v>72</v>
      </c>
      <c r="K4070" t="s">
        <v>7252</v>
      </c>
      <c r="L4070">
        <v>2368</v>
      </c>
      <c r="M4070">
        <v>25000</v>
      </c>
      <c r="N4070" t="s">
        <v>74</v>
      </c>
      <c r="O4070">
        <v>10</v>
      </c>
      <c r="P4070">
        <v>70049005</v>
      </c>
      <c r="Q4070" t="s">
        <v>75</v>
      </c>
      <c r="R4070" t="s">
        <v>76</v>
      </c>
      <c r="S4070" t="s">
        <v>498</v>
      </c>
      <c r="T4070" t="s">
        <v>78</v>
      </c>
      <c r="U4070" t="s">
        <v>9351</v>
      </c>
      <c r="V4070" t="s">
        <v>80</v>
      </c>
      <c r="W4070" t="s">
        <v>81</v>
      </c>
      <c r="X4070" t="s">
        <v>500</v>
      </c>
      <c r="Y4070" t="s">
        <v>7211</v>
      </c>
    </row>
    <row r="4071" spans="1:25" x14ac:dyDescent="0.25">
      <c r="A4071" t="s">
        <v>9352</v>
      </c>
      <c r="B4071">
        <v>2016</v>
      </c>
      <c r="C4071">
        <v>9</v>
      </c>
      <c r="D4071" t="s">
        <v>9353</v>
      </c>
      <c r="E4071" t="s">
        <v>2518</v>
      </c>
      <c r="F4071" t="s">
        <v>2519</v>
      </c>
      <c r="G4071" t="s">
        <v>69</v>
      </c>
      <c r="H4071" t="s">
        <v>70</v>
      </c>
      <c r="I4071" t="s">
        <v>71</v>
      </c>
      <c r="J4071" t="s">
        <v>1366</v>
      </c>
      <c r="K4071" t="s">
        <v>7772</v>
      </c>
      <c r="L4071">
        <v>2420</v>
      </c>
      <c r="M4071">
        <v>19268.919999999998</v>
      </c>
      <c r="N4071" t="s">
        <v>74</v>
      </c>
      <c r="O4071">
        <v>10</v>
      </c>
      <c r="P4071">
        <v>70049005</v>
      </c>
      <c r="Q4071" t="s">
        <v>1368</v>
      </c>
      <c r="R4071" t="s">
        <v>76</v>
      </c>
      <c r="S4071" t="s">
        <v>7773</v>
      </c>
      <c r="T4071" t="s">
        <v>78</v>
      </c>
      <c r="U4071" t="s">
        <v>9354</v>
      </c>
      <c r="V4071" t="s">
        <v>80</v>
      </c>
      <c r="W4071" t="s">
        <v>81</v>
      </c>
      <c r="X4071" t="s">
        <v>452</v>
      </c>
      <c r="Y4071" t="s">
        <v>7211</v>
      </c>
    </row>
    <row r="4072" spans="1:25" x14ac:dyDescent="0.25">
      <c r="A4072" t="s">
        <v>9355</v>
      </c>
      <c r="B4072">
        <v>2014</v>
      </c>
      <c r="C4072">
        <v>6</v>
      </c>
      <c r="D4072" t="s">
        <v>7902</v>
      </c>
      <c r="E4072" t="s">
        <v>2518</v>
      </c>
      <c r="F4072" t="s">
        <v>2519</v>
      </c>
      <c r="G4072" t="s">
        <v>69</v>
      </c>
      <c r="H4072" t="s">
        <v>70</v>
      </c>
      <c r="I4072" t="s">
        <v>71</v>
      </c>
      <c r="J4072" t="s">
        <v>72</v>
      </c>
      <c r="K4072" t="s">
        <v>7228</v>
      </c>
      <c r="L4072">
        <v>2646</v>
      </c>
      <c r="M4072">
        <v>5000</v>
      </c>
      <c r="N4072" t="s">
        <v>74</v>
      </c>
      <c r="O4072">
        <v>10</v>
      </c>
      <c r="P4072">
        <v>70049005</v>
      </c>
      <c r="Q4072" t="s">
        <v>75</v>
      </c>
      <c r="R4072" t="s">
        <v>76</v>
      </c>
      <c r="S4072" t="s">
        <v>8430</v>
      </c>
      <c r="T4072" t="s">
        <v>78</v>
      </c>
      <c r="U4072" t="s">
        <v>9356</v>
      </c>
      <c r="V4072" t="s">
        <v>80</v>
      </c>
      <c r="W4072" t="s">
        <v>81</v>
      </c>
      <c r="X4072" t="s">
        <v>8432</v>
      </c>
      <c r="Y4072" t="s">
        <v>7211</v>
      </c>
    </row>
    <row r="4073" spans="1:25" x14ac:dyDescent="0.25">
      <c r="A4073" t="s">
        <v>9357</v>
      </c>
      <c r="B4073">
        <v>2011</v>
      </c>
      <c r="C4073">
        <v>3</v>
      </c>
      <c r="D4073" t="s">
        <v>7673</v>
      </c>
      <c r="E4073" t="s">
        <v>2518</v>
      </c>
      <c r="F4073" t="s">
        <v>2519</v>
      </c>
      <c r="G4073" t="s">
        <v>69</v>
      </c>
      <c r="H4073" t="s">
        <v>70</v>
      </c>
      <c r="I4073" t="s">
        <v>71</v>
      </c>
      <c r="J4073" t="s">
        <v>72</v>
      </c>
      <c r="K4073" t="s">
        <v>7262</v>
      </c>
      <c r="L4073">
        <v>1930</v>
      </c>
      <c r="M4073">
        <v>20000</v>
      </c>
      <c r="N4073" t="s">
        <v>74</v>
      </c>
      <c r="O4073">
        <v>10</v>
      </c>
      <c r="P4073">
        <v>70049005</v>
      </c>
      <c r="Q4073" t="s">
        <v>75</v>
      </c>
      <c r="R4073" t="s">
        <v>76</v>
      </c>
      <c r="S4073" t="s">
        <v>305</v>
      </c>
      <c r="T4073" t="s">
        <v>78</v>
      </c>
      <c r="U4073" t="s">
        <v>9358</v>
      </c>
      <c r="V4073" t="s">
        <v>80</v>
      </c>
      <c r="W4073" t="s">
        <v>81</v>
      </c>
      <c r="X4073" t="s">
        <v>307</v>
      </c>
      <c r="Y4073" t="s">
        <v>7211</v>
      </c>
    </row>
    <row r="4074" spans="1:25" x14ac:dyDescent="0.25">
      <c r="A4074" t="s">
        <v>9359</v>
      </c>
      <c r="B4074">
        <v>2014</v>
      </c>
      <c r="C4074">
        <v>13</v>
      </c>
      <c r="D4074" t="s">
        <v>7543</v>
      </c>
      <c r="E4074" t="s">
        <v>2518</v>
      </c>
      <c r="F4074" t="s">
        <v>2519</v>
      </c>
      <c r="G4074" t="s">
        <v>69</v>
      </c>
      <c r="H4074" t="s">
        <v>70</v>
      </c>
      <c r="I4074" t="s">
        <v>71</v>
      </c>
      <c r="J4074" t="s">
        <v>72</v>
      </c>
      <c r="K4074" t="s">
        <v>7228</v>
      </c>
      <c r="L4074">
        <v>1569</v>
      </c>
      <c r="M4074">
        <v>5000</v>
      </c>
      <c r="N4074" t="s">
        <v>74</v>
      </c>
      <c r="O4074">
        <v>10</v>
      </c>
      <c r="P4074">
        <v>70049005</v>
      </c>
      <c r="Q4074" t="s">
        <v>75</v>
      </c>
      <c r="R4074" t="s">
        <v>76</v>
      </c>
      <c r="S4074" t="s">
        <v>661</v>
      </c>
      <c r="T4074" t="s">
        <v>78</v>
      </c>
      <c r="U4074" t="s">
        <v>9360</v>
      </c>
      <c r="V4074" t="s">
        <v>80</v>
      </c>
      <c r="W4074" t="s">
        <v>81</v>
      </c>
      <c r="X4074" t="s">
        <v>663</v>
      </c>
      <c r="Y4074" t="s">
        <v>7211</v>
      </c>
    </row>
    <row r="4075" spans="1:25" x14ac:dyDescent="0.25">
      <c r="A4075" t="s">
        <v>9361</v>
      </c>
      <c r="B4075">
        <v>2011</v>
      </c>
      <c r="C4075">
        <v>9</v>
      </c>
      <c r="D4075" t="s">
        <v>8623</v>
      </c>
      <c r="E4075" t="s">
        <v>2518</v>
      </c>
      <c r="F4075" t="s">
        <v>2519</v>
      </c>
      <c r="G4075" t="s">
        <v>69</v>
      </c>
      <c r="H4075" t="s">
        <v>70</v>
      </c>
      <c r="I4075" t="s">
        <v>71</v>
      </c>
      <c r="J4075" t="s">
        <v>1366</v>
      </c>
      <c r="K4075" t="s">
        <v>9362</v>
      </c>
      <c r="L4075">
        <v>1610</v>
      </c>
      <c r="M4075">
        <v>5751.64</v>
      </c>
      <c r="N4075" t="s">
        <v>74</v>
      </c>
      <c r="O4075">
        <v>10</v>
      </c>
      <c r="P4075">
        <v>70049005</v>
      </c>
      <c r="Q4075" t="s">
        <v>1368</v>
      </c>
      <c r="R4075" t="s">
        <v>76</v>
      </c>
      <c r="S4075" t="s">
        <v>7383</v>
      </c>
      <c r="T4075" t="s">
        <v>7384</v>
      </c>
      <c r="U4075" t="s">
        <v>9363</v>
      </c>
      <c r="V4075" t="s">
        <v>80</v>
      </c>
      <c r="W4075" t="s">
        <v>81</v>
      </c>
      <c r="X4075" t="s">
        <v>82</v>
      </c>
      <c r="Y4075" t="s">
        <v>7211</v>
      </c>
    </row>
    <row r="4076" spans="1:25" x14ac:dyDescent="0.25">
      <c r="A4076" t="s">
        <v>9364</v>
      </c>
      <c r="B4076">
        <v>2016</v>
      </c>
      <c r="C4076">
        <v>12</v>
      </c>
      <c r="D4076" t="s">
        <v>9365</v>
      </c>
      <c r="E4076" t="s">
        <v>2518</v>
      </c>
      <c r="F4076" t="s">
        <v>2519</v>
      </c>
      <c r="G4076" t="s">
        <v>69</v>
      </c>
      <c r="H4076" t="s">
        <v>70</v>
      </c>
      <c r="I4076" t="s">
        <v>71</v>
      </c>
      <c r="J4076" t="s">
        <v>72</v>
      </c>
      <c r="K4076" t="s">
        <v>7237</v>
      </c>
      <c r="L4076">
        <v>1913</v>
      </c>
      <c r="M4076">
        <v>175000</v>
      </c>
      <c r="N4076" t="s">
        <v>74</v>
      </c>
      <c r="O4076">
        <v>10</v>
      </c>
      <c r="P4076">
        <v>70049005</v>
      </c>
      <c r="Q4076" t="s">
        <v>75</v>
      </c>
      <c r="R4076" t="s">
        <v>76</v>
      </c>
      <c r="S4076" t="s">
        <v>313</v>
      </c>
      <c r="T4076" t="s">
        <v>78</v>
      </c>
      <c r="U4076" t="s">
        <v>9366</v>
      </c>
      <c r="V4076" t="s">
        <v>80</v>
      </c>
      <c r="W4076" t="s">
        <v>81</v>
      </c>
      <c r="X4076" t="s">
        <v>315</v>
      </c>
      <c r="Y4076" t="s">
        <v>7211</v>
      </c>
    </row>
    <row r="4077" spans="1:25" x14ac:dyDescent="0.25">
      <c r="A4077" t="s">
        <v>9367</v>
      </c>
      <c r="B4077">
        <v>2016</v>
      </c>
      <c r="C4077">
        <v>7</v>
      </c>
      <c r="D4077" t="s">
        <v>8578</v>
      </c>
      <c r="E4077" t="s">
        <v>2518</v>
      </c>
      <c r="F4077" t="s">
        <v>2519</v>
      </c>
      <c r="G4077" t="s">
        <v>69</v>
      </c>
      <c r="H4077" t="s">
        <v>70</v>
      </c>
      <c r="I4077" t="s">
        <v>71</v>
      </c>
      <c r="J4077" t="s">
        <v>72</v>
      </c>
      <c r="K4077" t="s">
        <v>7237</v>
      </c>
      <c r="L4077">
        <v>2631</v>
      </c>
      <c r="M4077">
        <v>15000</v>
      </c>
      <c r="N4077" t="s">
        <v>74</v>
      </c>
      <c r="O4077">
        <v>10</v>
      </c>
      <c r="P4077">
        <v>70049005</v>
      </c>
      <c r="Q4077" t="s">
        <v>75</v>
      </c>
      <c r="R4077" t="s">
        <v>76</v>
      </c>
      <c r="S4077" t="s">
        <v>1329</v>
      </c>
      <c r="T4077" t="s">
        <v>78</v>
      </c>
      <c r="U4077" t="s">
        <v>9368</v>
      </c>
      <c r="V4077" t="s">
        <v>80</v>
      </c>
      <c r="W4077" t="s">
        <v>81</v>
      </c>
      <c r="X4077" t="s">
        <v>1331</v>
      </c>
      <c r="Y4077" t="s">
        <v>7211</v>
      </c>
    </row>
    <row r="4078" spans="1:25" x14ac:dyDescent="0.25">
      <c r="A4078" t="s">
        <v>9369</v>
      </c>
      <c r="B4078">
        <v>2013</v>
      </c>
      <c r="C4078">
        <v>12</v>
      </c>
      <c r="D4078" t="s">
        <v>7244</v>
      </c>
      <c r="E4078" t="s">
        <v>2518</v>
      </c>
      <c r="F4078" t="s">
        <v>2519</v>
      </c>
      <c r="G4078" t="s">
        <v>69</v>
      </c>
      <c r="H4078" t="s">
        <v>70</v>
      </c>
      <c r="I4078" t="s">
        <v>71</v>
      </c>
      <c r="J4078" t="s">
        <v>72</v>
      </c>
      <c r="K4078" t="s">
        <v>7241</v>
      </c>
      <c r="L4078">
        <v>2364</v>
      </c>
      <c r="M4078">
        <v>13034</v>
      </c>
      <c r="N4078" t="s">
        <v>74</v>
      </c>
      <c r="O4078">
        <v>10</v>
      </c>
      <c r="P4078">
        <v>70049005</v>
      </c>
      <c r="Q4078" t="s">
        <v>75</v>
      </c>
      <c r="R4078" t="s">
        <v>76</v>
      </c>
      <c r="S4078" t="s">
        <v>1165</v>
      </c>
      <c r="T4078" t="s">
        <v>78</v>
      </c>
      <c r="U4078" t="s">
        <v>9370</v>
      </c>
      <c r="V4078" t="s">
        <v>80</v>
      </c>
      <c r="W4078" t="s">
        <v>81</v>
      </c>
      <c r="X4078" t="s">
        <v>1167</v>
      </c>
      <c r="Y4078" t="s">
        <v>7211</v>
      </c>
    </row>
    <row r="4079" spans="1:25" x14ac:dyDescent="0.25">
      <c r="A4079" t="s">
        <v>9371</v>
      </c>
      <c r="B4079">
        <v>2014</v>
      </c>
      <c r="C4079">
        <v>11</v>
      </c>
      <c r="D4079" t="s">
        <v>7400</v>
      </c>
      <c r="E4079" t="s">
        <v>2518</v>
      </c>
      <c r="F4079" t="s">
        <v>2519</v>
      </c>
      <c r="G4079" t="s">
        <v>69</v>
      </c>
      <c r="H4079" t="s">
        <v>70</v>
      </c>
      <c r="I4079" t="s">
        <v>71</v>
      </c>
      <c r="J4079" t="s">
        <v>72</v>
      </c>
      <c r="K4079" t="s">
        <v>7228</v>
      </c>
      <c r="L4079">
        <v>2343</v>
      </c>
      <c r="M4079">
        <v>15000</v>
      </c>
      <c r="N4079" t="s">
        <v>74</v>
      </c>
      <c r="O4079">
        <v>10</v>
      </c>
      <c r="P4079">
        <v>70049005</v>
      </c>
      <c r="Q4079" t="s">
        <v>75</v>
      </c>
      <c r="R4079" t="s">
        <v>76</v>
      </c>
      <c r="S4079" t="s">
        <v>1387</v>
      </c>
      <c r="T4079" t="s">
        <v>78</v>
      </c>
      <c r="U4079" t="s">
        <v>9372</v>
      </c>
      <c r="V4079" t="s">
        <v>80</v>
      </c>
      <c r="W4079" t="s">
        <v>81</v>
      </c>
      <c r="X4079" t="s">
        <v>1389</v>
      </c>
      <c r="Y4079" t="s">
        <v>7211</v>
      </c>
    </row>
    <row r="4080" spans="1:25" x14ac:dyDescent="0.25">
      <c r="A4080" t="s">
        <v>9373</v>
      </c>
      <c r="B4080">
        <v>2011</v>
      </c>
      <c r="C4080">
        <v>10</v>
      </c>
      <c r="D4080" t="s">
        <v>8882</v>
      </c>
      <c r="E4080" t="s">
        <v>2518</v>
      </c>
      <c r="F4080" t="s">
        <v>2519</v>
      </c>
      <c r="G4080" t="s">
        <v>69</v>
      </c>
      <c r="H4080" t="s">
        <v>70</v>
      </c>
      <c r="I4080" t="s">
        <v>71</v>
      </c>
      <c r="J4080" t="s">
        <v>72</v>
      </c>
      <c r="K4080" t="s">
        <v>7262</v>
      </c>
      <c r="L4080">
        <v>2148</v>
      </c>
      <c r="M4080">
        <v>20000</v>
      </c>
      <c r="N4080" t="s">
        <v>74</v>
      </c>
      <c r="O4080">
        <v>10</v>
      </c>
      <c r="P4080">
        <v>70049005</v>
      </c>
      <c r="Q4080" t="s">
        <v>75</v>
      </c>
      <c r="R4080" t="s">
        <v>76</v>
      </c>
      <c r="S4080" t="s">
        <v>372</v>
      </c>
      <c r="T4080" t="s">
        <v>78</v>
      </c>
      <c r="U4080" t="s">
        <v>9374</v>
      </c>
      <c r="V4080" t="s">
        <v>1601</v>
      </c>
      <c r="W4080" t="s">
        <v>81</v>
      </c>
      <c r="X4080" t="s">
        <v>374</v>
      </c>
      <c r="Y4080" t="s">
        <v>7211</v>
      </c>
    </row>
    <row r="4081" spans="1:25" x14ac:dyDescent="0.25">
      <c r="A4081" t="s">
        <v>9375</v>
      </c>
      <c r="B4081">
        <v>2012</v>
      </c>
      <c r="C4081">
        <v>12</v>
      </c>
      <c r="D4081" t="s">
        <v>7905</v>
      </c>
      <c r="E4081" t="s">
        <v>2518</v>
      </c>
      <c r="F4081" t="s">
        <v>2519</v>
      </c>
      <c r="G4081" t="s">
        <v>69</v>
      </c>
      <c r="H4081" t="s">
        <v>70</v>
      </c>
      <c r="I4081" t="s">
        <v>71</v>
      </c>
      <c r="J4081" t="s">
        <v>72</v>
      </c>
      <c r="K4081" t="s">
        <v>7248</v>
      </c>
      <c r="L4081">
        <v>1475</v>
      </c>
      <c r="M4081">
        <v>40000</v>
      </c>
      <c r="N4081" t="s">
        <v>74</v>
      </c>
      <c r="O4081">
        <v>10</v>
      </c>
      <c r="P4081">
        <v>70049005</v>
      </c>
      <c r="Q4081" t="s">
        <v>75</v>
      </c>
      <c r="R4081" t="s">
        <v>76</v>
      </c>
      <c r="S4081" t="s">
        <v>105</v>
      </c>
      <c r="T4081" t="s">
        <v>78</v>
      </c>
      <c r="U4081" t="s">
        <v>9376</v>
      </c>
      <c r="V4081" t="s">
        <v>80</v>
      </c>
      <c r="W4081" t="s">
        <v>81</v>
      </c>
      <c r="X4081" t="s">
        <v>107</v>
      </c>
      <c r="Y4081" t="s">
        <v>7211</v>
      </c>
    </row>
    <row r="4082" spans="1:25" x14ac:dyDescent="0.25">
      <c r="A4082" t="s">
        <v>9377</v>
      </c>
      <c r="B4082">
        <v>2010</v>
      </c>
      <c r="C4082">
        <v>9</v>
      </c>
      <c r="D4082" t="s">
        <v>7436</v>
      </c>
      <c r="E4082" t="s">
        <v>2518</v>
      </c>
      <c r="F4082" t="s">
        <v>2519</v>
      </c>
      <c r="G4082" t="s">
        <v>69</v>
      </c>
      <c r="H4082" t="s">
        <v>70</v>
      </c>
      <c r="I4082" t="s">
        <v>71</v>
      </c>
      <c r="J4082" t="s">
        <v>72</v>
      </c>
      <c r="K4082" t="s">
        <v>7214</v>
      </c>
      <c r="L4082">
        <v>2151</v>
      </c>
      <c r="M4082">
        <v>50000</v>
      </c>
      <c r="N4082" t="s">
        <v>74</v>
      </c>
      <c r="O4082">
        <v>10</v>
      </c>
      <c r="P4082">
        <v>70049005</v>
      </c>
      <c r="Q4082" t="s">
        <v>75</v>
      </c>
      <c r="R4082" t="s">
        <v>76</v>
      </c>
      <c r="S4082" t="s">
        <v>236</v>
      </c>
      <c r="T4082" t="s">
        <v>78</v>
      </c>
      <c r="U4082" t="s">
        <v>9378</v>
      </c>
      <c r="V4082" t="s">
        <v>80</v>
      </c>
      <c r="W4082" t="s">
        <v>81</v>
      </c>
      <c r="X4082" t="s">
        <v>238</v>
      </c>
      <c r="Y4082" t="s">
        <v>7211</v>
      </c>
    </row>
    <row r="4083" spans="1:25" x14ac:dyDescent="0.25">
      <c r="A4083" t="s">
        <v>9379</v>
      </c>
      <c r="B4083">
        <v>2011</v>
      </c>
      <c r="C4083">
        <v>12</v>
      </c>
      <c r="D4083" t="s">
        <v>9380</v>
      </c>
      <c r="E4083" t="s">
        <v>2518</v>
      </c>
      <c r="F4083" t="s">
        <v>2519</v>
      </c>
      <c r="G4083" t="s">
        <v>69</v>
      </c>
      <c r="H4083" t="s">
        <v>70</v>
      </c>
      <c r="I4083" t="s">
        <v>71</v>
      </c>
      <c r="J4083" t="s">
        <v>72</v>
      </c>
      <c r="K4083" t="s">
        <v>7262</v>
      </c>
      <c r="L4083">
        <v>2150</v>
      </c>
      <c r="M4083">
        <v>300000</v>
      </c>
      <c r="N4083" t="s">
        <v>74</v>
      </c>
      <c r="O4083">
        <v>10</v>
      </c>
      <c r="P4083">
        <v>70049005</v>
      </c>
      <c r="Q4083" t="s">
        <v>75</v>
      </c>
      <c r="R4083" t="s">
        <v>76</v>
      </c>
      <c r="S4083" t="s">
        <v>260</v>
      </c>
      <c r="T4083" t="s">
        <v>78</v>
      </c>
      <c r="U4083" t="s">
        <v>9381</v>
      </c>
      <c r="V4083" t="s">
        <v>80</v>
      </c>
      <c r="W4083" t="s">
        <v>81</v>
      </c>
      <c r="X4083" t="s">
        <v>262</v>
      </c>
      <c r="Y4083" t="s">
        <v>7211</v>
      </c>
    </row>
    <row r="4084" spans="1:25" x14ac:dyDescent="0.25">
      <c r="A4084" t="s">
        <v>9382</v>
      </c>
      <c r="B4084">
        <v>2012</v>
      </c>
      <c r="C4084">
        <v>7</v>
      </c>
      <c r="D4084" t="s">
        <v>7593</v>
      </c>
      <c r="E4084" t="s">
        <v>2518</v>
      </c>
      <c r="F4084" t="s">
        <v>2519</v>
      </c>
      <c r="G4084" t="s">
        <v>69</v>
      </c>
      <c r="H4084" t="s">
        <v>70</v>
      </c>
      <c r="I4084" t="s">
        <v>71</v>
      </c>
      <c r="J4084" t="s">
        <v>72</v>
      </c>
      <c r="K4084" t="s">
        <v>7248</v>
      </c>
      <c r="L4084">
        <v>1436</v>
      </c>
      <c r="M4084">
        <v>10000</v>
      </c>
      <c r="N4084" t="s">
        <v>74</v>
      </c>
      <c r="O4084">
        <v>10</v>
      </c>
      <c r="P4084">
        <v>70049005</v>
      </c>
      <c r="Q4084" t="s">
        <v>75</v>
      </c>
      <c r="R4084" t="s">
        <v>76</v>
      </c>
      <c r="S4084" t="s">
        <v>665</v>
      </c>
      <c r="T4084" t="s">
        <v>78</v>
      </c>
      <c r="U4084" t="s">
        <v>9383</v>
      </c>
      <c r="V4084" t="s">
        <v>80</v>
      </c>
      <c r="W4084" t="s">
        <v>81</v>
      </c>
      <c r="X4084" t="s">
        <v>667</v>
      </c>
      <c r="Y4084" t="s">
        <v>7211</v>
      </c>
    </row>
    <row r="4085" spans="1:25" x14ac:dyDescent="0.25">
      <c r="A4085" t="s">
        <v>9384</v>
      </c>
      <c r="B4085">
        <v>2014</v>
      </c>
      <c r="C4085">
        <v>9</v>
      </c>
      <c r="D4085" t="s">
        <v>9385</v>
      </c>
      <c r="E4085" t="s">
        <v>2518</v>
      </c>
      <c r="F4085" t="s">
        <v>2519</v>
      </c>
      <c r="G4085" t="s">
        <v>69</v>
      </c>
      <c r="H4085" t="s">
        <v>70</v>
      </c>
      <c r="I4085" t="s">
        <v>71</v>
      </c>
      <c r="J4085" t="s">
        <v>72</v>
      </c>
      <c r="K4085" t="s">
        <v>7520</v>
      </c>
      <c r="L4085">
        <v>2155</v>
      </c>
      <c r="M4085">
        <v>9841.4</v>
      </c>
      <c r="N4085" t="s">
        <v>74</v>
      </c>
      <c r="O4085">
        <v>10</v>
      </c>
      <c r="P4085">
        <v>70049005</v>
      </c>
      <c r="Q4085" t="s">
        <v>75</v>
      </c>
      <c r="R4085" t="s">
        <v>76</v>
      </c>
      <c r="S4085" t="s">
        <v>387</v>
      </c>
      <c r="T4085" t="s">
        <v>78</v>
      </c>
      <c r="U4085" t="s">
        <v>9386</v>
      </c>
      <c r="V4085" t="s">
        <v>1601</v>
      </c>
      <c r="W4085" t="s">
        <v>81</v>
      </c>
      <c r="X4085" t="s">
        <v>389</v>
      </c>
      <c r="Y4085" t="s">
        <v>7211</v>
      </c>
    </row>
    <row r="4086" spans="1:25" x14ac:dyDescent="0.25">
      <c r="A4086" t="s">
        <v>9387</v>
      </c>
      <c r="B4086">
        <v>2015</v>
      </c>
      <c r="C4086">
        <v>13</v>
      </c>
      <c r="D4086" t="s">
        <v>7530</v>
      </c>
      <c r="E4086" t="s">
        <v>2518</v>
      </c>
      <c r="F4086" t="s">
        <v>2519</v>
      </c>
      <c r="G4086" t="s">
        <v>69</v>
      </c>
      <c r="H4086" t="s">
        <v>70</v>
      </c>
      <c r="I4086" t="s">
        <v>71</v>
      </c>
      <c r="J4086" t="s">
        <v>72</v>
      </c>
      <c r="K4086" t="s">
        <v>7252</v>
      </c>
      <c r="L4086">
        <v>1453</v>
      </c>
      <c r="M4086">
        <v>300000</v>
      </c>
      <c r="N4086" t="s">
        <v>74</v>
      </c>
      <c r="O4086">
        <v>10</v>
      </c>
      <c r="P4086">
        <v>70049005</v>
      </c>
      <c r="Q4086" t="s">
        <v>75</v>
      </c>
      <c r="R4086" t="s">
        <v>76</v>
      </c>
      <c r="S4086" t="s">
        <v>7191</v>
      </c>
      <c r="T4086" t="s">
        <v>78</v>
      </c>
      <c r="U4086" t="s">
        <v>9388</v>
      </c>
      <c r="V4086" t="s">
        <v>80</v>
      </c>
      <c r="W4086" t="s">
        <v>81</v>
      </c>
      <c r="X4086" t="s">
        <v>95</v>
      </c>
      <c r="Y4086" t="s">
        <v>7211</v>
      </c>
    </row>
    <row r="4087" spans="1:25" x14ac:dyDescent="0.25">
      <c r="A4087" t="s">
        <v>9389</v>
      </c>
      <c r="B4087">
        <v>2015</v>
      </c>
      <c r="C4087">
        <v>11</v>
      </c>
      <c r="D4087" t="s">
        <v>7554</v>
      </c>
      <c r="E4087" t="s">
        <v>2518</v>
      </c>
      <c r="F4087" t="s">
        <v>2519</v>
      </c>
      <c r="G4087" t="s">
        <v>69</v>
      </c>
      <c r="H4087" t="s">
        <v>70</v>
      </c>
      <c r="I4087" t="s">
        <v>71</v>
      </c>
      <c r="J4087" t="s">
        <v>72</v>
      </c>
      <c r="K4087" t="s">
        <v>7252</v>
      </c>
      <c r="L4087">
        <v>2324</v>
      </c>
      <c r="M4087">
        <v>29598</v>
      </c>
      <c r="N4087" t="s">
        <v>74</v>
      </c>
      <c r="O4087">
        <v>10</v>
      </c>
      <c r="P4087">
        <v>70049005</v>
      </c>
      <c r="Q4087" t="s">
        <v>75</v>
      </c>
      <c r="R4087" t="s">
        <v>76</v>
      </c>
      <c r="S4087" t="s">
        <v>1224</v>
      </c>
      <c r="T4087" t="s">
        <v>78</v>
      </c>
      <c r="U4087" t="s">
        <v>9390</v>
      </c>
      <c r="V4087" t="s">
        <v>80</v>
      </c>
      <c r="W4087" t="s">
        <v>81</v>
      </c>
      <c r="X4087" t="s">
        <v>1226</v>
      </c>
      <c r="Y4087" t="s">
        <v>7211</v>
      </c>
    </row>
    <row r="4088" spans="1:25" x14ac:dyDescent="0.25">
      <c r="A4088" t="s">
        <v>9391</v>
      </c>
      <c r="B4088">
        <v>2014</v>
      </c>
      <c r="C4088">
        <v>6</v>
      </c>
      <c r="D4088" t="s">
        <v>7902</v>
      </c>
      <c r="E4088" t="s">
        <v>2518</v>
      </c>
      <c r="F4088" t="s">
        <v>2519</v>
      </c>
      <c r="G4088" t="s">
        <v>69</v>
      </c>
      <c r="H4088" t="s">
        <v>70</v>
      </c>
      <c r="I4088" t="s">
        <v>71</v>
      </c>
      <c r="J4088" t="s">
        <v>72</v>
      </c>
      <c r="K4088" t="s">
        <v>7228</v>
      </c>
      <c r="L4088">
        <v>1201</v>
      </c>
      <c r="M4088">
        <v>10000</v>
      </c>
      <c r="N4088" t="s">
        <v>74</v>
      </c>
      <c r="O4088">
        <v>10</v>
      </c>
      <c r="P4088">
        <v>70049005</v>
      </c>
      <c r="Q4088" t="s">
        <v>75</v>
      </c>
      <c r="R4088" t="s">
        <v>76</v>
      </c>
      <c r="S4088" t="s">
        <v>193</v>
      </c>
      <c r="T4088" t="s">
        <v>78</v>
      </c>
      <c r="U4088" t="s">
        <v>9392</v>
      </c>
      <c r="V4088" t="s">
        <v>80</v>
      </c>
      <c r="W4088" t="s">
        <v>81</v>
      </c>
      <c r="X4088" t="s">
        <v>195</v>
      </c>
      <c r="Y4088" t="s">
        <v>7211</v>
      </c>
    </row>
    <row r="4089" spans="1:25" x14ac:dyDescent="0.25">
      <c r="A4089" t="s">
        <v>9393</v>
      </c>
      <c r="B4089">
        <v>2015</v>
      </c>
      <c r="C4089">
        <v>9</v>
      </c>
      <c r="D4089" t="s">
        <v>7725</v>
      </c>
      <c r="E4089" t="s">
        <v>2518</v>
      </c>
      <c r="F4089" t="s">
        <v>2519</v>
      </c>
      <c r="G4089" t="s">
        <v>69</v>
      </c>
      <c r="H4089" t="s">
        <v>70</v>
      </c>
      <c r="I4089" t="s">
        <v>71</v>
      </c>
      <c r="J4089" t="s">
        <v>72</v>
      </c>
      <c r="K4089" t="s">
        <v>7252</v>
      </c>
      <c r="L4089">
        <v>2301</v>
      </c>
      <c r="M4089">
        <v>5323.66</v>
      </c>
      <c r="N4089" t="s">
        <v>74</v>
      </c>
      <c r="O4089">
        <v>10</v>
      </c>
      <c r="P4089">
        <v>70049005</v>
      </c>
      <c r="Q4089" t="s">
        <v>75</v>
      </c>
      <c r="R4089" t="s">
        <v>76</v>
      </c>
      <c r="S4089" t="s">
        <v>206</v>
      </c>
      <c r="T4089" t="s">
        <v>78</v>
      </c>
      <c r="U4089" t="s">
        <v>9394</v>
      </c>
      <c r="V4089" t="s">
        <v>80</v>
      </c>
      <c r="W4089" t="s">
        <v>81</v>
      </c>
      <c r="X4089" t="s">
        <v>208</v>
      </c>
      <c r="Y4089" t="s">
        <v>7211</v>
      </c>
    </row>
    <row r="4090" spans="1:25" x14ac:dyDescent="0.25">
      <c r="A4090" t="s">
        <v>9395</v>
      </c>
      <c r="B4090">
        <v>2014</v>
      </c>
      <c r="C4090">
        <v>6</v>
      </c>
      <c r="D4090" t="s">
        <v>7796</v>
      </c>
      <c r="E4090" t="s">
        <v>2518</v>
      </c>
      <c r="F4090" t="s">
        <v>2519</v>
      </c>
      <c r="G4090" t="s">
        <v>69</v>
      </c>
      <c r="H4090" t="s">
        <v>70</v>
      </c>
      <c r="I4090" t="s">
        <v>71</v>
      </c>
      <c r="J4090" t="s">
        <v>72</v>
      </c>
      <c r="K4090" t="s">
        <v>7228</v>
      </c>
      <c r="L4090">
        <v>2145</v>
      </c>
      <c r="M4090">
        <v>25000</v>
      </c>
      <c r="N4090" t="s">
        <v>74</v>
      </c>
      <c r="O4090">
        <v>10</v>
      </c>
      <c r="P4090">
        <v>70049005</v>
      </c>
      <c r="Q4090" t="s">
        <v>75</v>
      </c>
      <c r="R4090" t="s">
        <v>76</v>
      </c>
      <c r="S4090" t="s">
        <v>201</v>
      </c>
      <c r="T4090" t="s">
        <v>78</v>
      </c>
      <c r="U4090" t="s">
        <v>9396</v>
      </c>
      <c r="V4090" t="s">
        <v>80</v>
      </c>
      <c r="W4090" t="s">
        <v>81</v>
      </c>
      <c r="X4090" t="s">
        <v>203</v>
      </c>
      <c r="Y4090" t="s">
        <v>7211</v>
      </c>
    </row>
    <row r="4091" spans="1:25" x14ac:dyDescent="0.25">
      <c r="A4091" t="s">
        <v>9397</v>
      </c>
      <c r="B4091">
        <v>2010</v>
      </c>
      <c r="C4091">
        <v>7</v>
      </c>
      <c r="D4091" t="s">
        <v>7220</v>
      </c>
      <c r="E4091" t="s">
        <v>2518</v>
      </c>
      <c r="F4091" t="s">
        <v>2519</v>
      </c>
      <c r="G4091" t="s">
        <v>69</v>
      </c>
      <c r="H4091" t="s">
        <v>70</v>
      </c>
      <c r="I4091" t="s">
        <v>71</v>
      </c>
      <c r="J4091" t="s">
        <v>72</v>
      </c>
      <c r="K4091" t="s">
        <v>7214</v>
      </c>
      <c r="L4091">
        <v>2149</v>
      </c>
      <c r="M4091">
        <v>50000</v>
      </c>
      <c r="N4091" t="s">
        <v>74</v>
      </c>
      <c r="O4091">
        <v>10</v>
      </c>
      <c r="P4091">
        <v>70049005</v>
      </c>
      <c r="Q4091" t="s">
        <v>75</v>
      </c>
      <c r="R4091" t="s">
        <v>76</v>
      </c>
      <c r="S4091" t="s">
        <v>224</v>
      </c>
      <c r="T4091" t="s">
        <v>78</v>
      </c>
      <c r="U4091" t="s">
        <v>9398</v>
      </c>
      <c r="V4091" t="s">
        <v>80</v>
      </c>
      <c r="W4091" t="s">
        <v>81</v>
      </c>
      <c r="X4091" t="s">
        <v>226</v>
      </c>
      <c r="Y4091" t="s">
        <v>7211</v>
      </c>
    </row>
    <row r="4092" spans="1:25" x14ac:dyDescent="0.25">
      <c r="A4092" t="s">
        <v>9399</v>
      </c>
      <c r="B4092">
        <v>2012</v>
      </c>
      <c r="C4092">
        <v>6</v>
      </c>
      <c r="D4092" t="s">
        <v>7329</v>
      </c>
      <c r="E4092" t="s">
        <v>2518</v>
      </c>
      <c r="F4092" t="s">
        <v>2519</v>
      </c>
      <c r="G4092" t="s">
        <v>69</v>
      </c>
      <c r="H4092" t="s">
        <v>70</v>
      </c>
      <c r="I4092" t="s">
        <v>71</v>
      </c>
      <c r="J4092" t="s">
        <v>72</v>
      </c>
      <c r="K4092" t="s">
        <v>7248</v>
      </c>
      <c r="L4092">
        <v>1331</v>
      </c>
      <c r="M4092">
        <v>5000</v>
      </c>
      <c r="N4092" t="s">
        <v>74</v>
      </c>
      <c r="O4092">
        <v>10</v>
      </c>
      <c r="P4092">
        <v>70049005</v>
      </c>
      <c r="Q4092" t="s">
        <v>75</v>
      </c>
      <c r="R4092" t="s">
        <v>76</v>
      </c>
      <c r="S4092" t="s">
        <v>494</v>
      </c>
      <c r="T4092" t="s">
        <v>78</v>
      </c>
      <c r="U4092" t="s">
        <v>9400</v>
      </c>
      <c r="V4092" t="s">
        <v>80</v>
      </c>
      <c r="W4092" t="s">
        <v>81</v>
      </c>
      <c r="X4092" t="s">
        <v>496</v>
      </c>
      <c r="Y4092" t="s">
        <v>7211</v>
      </c>
    </row>
    <row r="4093" spans="1:25" x14ac:dyDescent="0.25">
      <c r="A4093" t="s">
        <v>9401</v>
      </c>
      <c r="B4093">
        <v>2014</v>
      </c>
      <c r="C4093">
        <v>13</v>
      </c>
      <c r="D4093" t="s">
        <v>7406</v>
      </c>
      <c r="E4093" t="s">
        <v>2518</v>
      </c>
      <c r="F4093" t="s">
        <v>2519</v>
      </c>
      <c r="G4093" t="s">
        <v>69</v>
      </c>
      <c r="H4093" t="s">
        <v>70</v>
      </c>
      <c r="I4093" t="s">
        <v>71</v>
      </c>
      <c r="J4093" t="s">
        <v>72</v>
      </c>
      <c r="K4093" t="s">
        <v>7228</v>
      </c>
      <c r="L4093">
        <v>1463</v>
      </c>
      <c r="M4093">
        <v>6217</v>
      </c>
      <c r="N4093" t="s">
        <v>74</v>
      </c>
      <c r="O4093">
        <v>10</v>
      </c>
      <c r="P4093">
        <v>70049005</v>
      </c>
      <c r="Q4093" t="s">
        <v>75</v>
      </c>
      <c r="R4093" t="s">
        <v>76</v>
      </c>
      <c r="S4093" t="s">
        <v>161</v>
      </c>
      <c r="T4093" t="s">
        <v>78</v>
      </c>
      <c r="U4093" t="s">
        <v>9402</v>
      </c>
      <c r="V4093" t="s">
        <v>80</v>
      </c>
      <c r="W4093" t="s">
        <v>81</v>
      </c>
      <c r="X4093" t="s">
        <v>163</v>
      </c>
      <c r="Y4093" t="s">
        <v>7211</v>
      </c>
    </row>
    <row r="4094" spans="1:25" x14ac:dyDescent="0.25">
      <c r="A4094" t="s">
        <v>9403</v>
      </c>
      <c r="B4094">
        <v>2013</v>
      </c>
      <c r="C4094">
        <v>13</v>
      </c>
      <c r="D4094" t="s">
        <v>8330</v>
      </c>
      <c r="E4094" t="s">
        <v>2518</v>
      </c>
      <c r="F4094" t="s">
        <v>2519</v>
      </c>
      <c r="G4094" t="s">
        <v>69</v>
      </c>
      <c r="H4094" t="s">
        <v>70</v>
      </c>
      <c r="I4094" t="s">
        <v>71</v>
      </c>
      <c r="J4094" t="s">
        <v>1366</v>
      </c>
      <c r="K4094" t="s">
        <v>8180</v>
      </c>
      <c r="L4094">
        <v>1109</v>
      </c>
      <c r="M4094">
        <v>6031</v>
      </c>
      <c r="N4094" t="s">
        <v>74</v>
      </c>
      <c r="O4094">
        <v>10</v>
      </c>
      <c r="P4094">
        <v>70049005</v>
      </c>
      <c r="Q4094" t="s">
        <v>1368</v>
      </c>
      <c r="R4094" t="s">
        <v>76</v>
      </c>
      <c r="S4094" t="s">
        <v>7414</v>
      </c>
      <c r="T4094" t="s">
        <v>78</v>
      </c>
      <c r="U4094" t="s">
        <v>9404</v>
      </c>
      <c r="V4094" t="s">
        <v>80</v>
      </c>
      <c r="W4094" t="s">
        <v>81</v>
      </c>
      <c r="X4094" t="s">
        <v>1030</v>
      </c>
      <c r="Y4094" t="s">
        <v>7211</v>
      </c>
    </row>
    <row r="4095" spans="1:25" x14ac:dyDescent="0.25">
      <c r="A4095" t="s">
        <v>9405</v>
      </c>
      <c r="B4095">
        <v>2013</v>
      </c>
      <c r="C4095">
        <v>7</v>
      </c>
      <c r="D4095" t="s">
        <v>7372</v>
      </c>
      <c r="E4095" t="s">
        <v>2518</v>
      </c>
      <c r="F4095" t="s">
        <v>2519</v>
      </c>
      <c r="G4095" t="s">
        <v>69</v>
      </c>
      <c r="H4095" t="s">
        <v>70</v>
      </c>
      <c r="I4095" t="s">
        <v>71</v>
      </c>
      <c r="J4095" t="s">
        <v>72</v>
      </c>
      <c r="K4095" t="s">
        <v>7241</v>
      </c>
      <c r="L4095">
        <v>1376</v>
      </c>
      <c r="M4095">
        <v>20000</v>
      </c>
      <c r="N4095" t="s">
        <v>74</v>
      </c>
      <c r="O4095">
        <v>10</v>
      </c>
      <c r="P4095">
        <v>70049005</v>
      </c>
      <c r="Q4095" t="s">
        <v>75</v>
      </c>
      <c r="R4095" t="s">
        <v>76</v>
      </c>
      <c r="S4095" t="s">
        <v>288</v>
      </c>
      <c r="T4095" t="s">
        <v>289</v>
      </c>
      <c r="U4095" t="s">
        <v>9406</v>
      </c>
      <c r="V4095" t="s">
        <v>80</v>
      </c>
      <c r="W4095" t="s">
        <v>81</v>
      </c>
      <c r="X4095" t="s">
        <v>3389</v>
      </c>
      <c r="Y4095" t="s">
        <v>7211</v>
      </c>
    </row>
    <row r="4096" spans="1:25" x14ac:dyDescent="0.25">
      <c r="A4096" t="s">
        <v>9407</v>
      </c>
      <c r="B4096">
        <v>2012</v>
      </c>
      <c r="C4096">
        <v>9</v>
      </c>
      <c r="D4096" t="s">
        <v>7292</v>
      </c>
      <c r="E4096" t="s">
        <v>2518</v>
      </c>
      <c r="F4096" t="s">
        <v>2519</v>
      </c>
      <c r="G4096" t="s">
        <v>69</v>
      </c>
      <c r="H4096" t="s">
        <v>70</v>
      </c>
      <c r="I4096" t="s">
        <v>71</v>
      </c>
      <c r="J4096" t="s">
        <v>72</v>
      </c>
      <c r="K4096" t="s">
        <v>7248</v>
      </c>
      <c r="L4096">
        <v>2649</v>
      </c>
      <c r="M4096">
        <v>5000</v>
      </c>
      <c r="N4096" t="s">
        <v>74</v>
      </c>
      <c r="O4096">
        <v>10</v>
      </c>
      <c r="P4096">
        <v>70049005</v>
      </c>
      <c r="Q4096" t="s">
        <v>75</v>
      </c>
      <c r="R4096" t="s">
        <v>76</v>
      </c>
      <c r="S4096" t="s">
        <v>2096</v>
      </c>
      <c r="T4096" t="s">
        <v>78</v>
      </c>
      <c r="U4096" t="s">
        <v>9408</v>
      </c>
      <c r="V4096" t="s">
        <v>80</v>
      </c>
      <c r="W4096" t="s">
        <v>81</v>
      </c>
      <c r="X4096" t="s">
        <v>2098</v>
      </c>
      <c r="Y4096" t="s">
        <v>7211</v>
      </c>
    </row>
    <row r="4097" spans="1:25" x14ac:dyDescent="0.25">
      <c r="A4097" t="s">
        <v>9409</v>
      </c>
      <c r="B4097">
        <v>2014</v>
      </c>
      <c r="C4097">
        <v>10</v>
      </c>
      <c r="D4097" t="s">
        <v>8449</v>
      </c>
      <c r="E4097" t="s">
        <v>2518</v>
      </c>
      <c r="F4097" t="s">
        <v>2519</v>
      </c>
      <c r="G4097" t="s">
        <v>69</v>
      </c>
      <c r="H4097" t="s">
        <v>70</v>
      </c>
      <c r="I4097" t="s">
        <v>71</v>
      </c>
      <c r="J4097" t="s">
        <v>72</v>
      </c>
      <c r="K4097" t="s">
        <v>7228</v>
      </c>
      <c r="L4097">
        <v>1040</v>
      </c>
      <c r="M4097">
        <v>2232</v>
      </c>
      <c r="N4097" t="s">
        <v>74</v>
      </c>
      <c r="O4097">
        <v>10</v>
      </c>
      <c r="P4097">
        <v>70049005</v>
      </c>
      <c r="Q4097" t="s">
        <v>75</v>
      </c>
      <c r="R4097" t="s">
        <v>76</v>
      </c>
      <c r="S4097" t="s">
        <v>777</v>
      </c>
      <c r="T4097" t="s">
        <v>78</v>
      </c>
      <c r="U4097" t="s">
        <v>9410</v>
      </c>
      <c r="V4097" t="s">
        <v>80</v>
      </c>
      <c r="W4097" t="s">
        <v>81</v>
      </c>
      <c r="X4097" t="s">
        <v>779</v>
      </c>
      <c r="Y4097" t="s">
        <v>7211</v>
      </c>
    </row>
    <row r="4098" spans="1:25" x14ac:dyDescent="0.25">
      <c r="A4098" t="s">
        <v>9411</v>
      </c>
      <c r="B4098">
        <v>2017</v>
      </c>
      <c r="C4098">
        <v>7</v>
      </c>
      <c r="D4098" t="s">
        <v>7540</v>
      </c>
      <c r="E4098" t="s">
        <v>2518</v>
      </c>
      <c r="F4098" t="s">
        <v>2519</v>
      </c>
      <c r="G4098" t="s">
        <v>69</v>
      </c>
      <c r="H4098" t="s">
        <v>70</v>
      </c>
      <c r="I4098" t="s">
        <v>71</v>
      </c>
      <c r="J4098" t="s">
        <v>72</v>
      </c>
      <c r="K4098" t="s">
        <v>7224</v>
      </c>
      <c r="L4098">
        <v>1938</v>
      </c>
      <c r="M4098">
        <v>31200</v>
      </c>
      <c r="N4098" t="s">
        <v>74</v>
      </c>
      <c r="O4098">
        <v>10</v>
      </c>
      <c r="P4098">
        <v>70049005</v>
      </c>
      <c r="Q4098" t="s">
        <v>75</v>
      </c>
      <c r="R4098" t="s">
        <v>76</v>
      </c>
      <c r="S4098" t="s">
        <v>900</v>
      </c>
      <c r="T4098" t="s">
        <v>78</v>
      </c>
      <c r="U4098" t="s">
        <v>9412</v>
      </c>
      <c r="V4098" t="s">
        <v>80</v>
      </c>
      <c r="W4098" t="s">
        <v>81</v>
      </c>
      <c r="X4098" t="s">
        <v>902</v>
      </c>
      <c r="Y4098" t="s">
        <v>7211</v>
      </c>
    </row>
    <row r="4099" spans="1:25" x14ac:dyDescent="0.25">
      <c r="A4099" t="s">
        <v>9413</v>
      </c>
      <c r="B4099">
        <v>2013</v>
      </c>
      <c r="C4099">
        <v>9</v>
      </c>
      <c r="D4099" t="s">
        <v>9414</v>
      </c>
      <c r="E4099" t="s">
        <v>2518</v>
      </c>
      <c r="F4099" t="s">
        <v>2519</v>
      </c>
      <c r="G4099" t="s">
        <v>69</v>
      </c>
      <c r="H4099" t="s">
        <v>70</v>
      </c>
      <c r="I4099" t="s">
        <v>71</v>
      </c>
      <c r="J4099" t="s">
        <v>1366</v>
      </c>
      <c r="K4099" t="s">
        <v>8285</v>
      </c>
      <c r="L4099">
        <v>1201</v>
      </c>
      <c r="M4099">
        <v>1362</v>
      </c>
      <c r="N4099" t="s">
        <v>74</v>
      </c>
      <c r="O4099">
        <v>10</v>
      </c>
      <c r="P4099">
        <v>70049005</v>
      </c>
      <c r="Q4099" t="s">
        <v>1368</v>
      </c>
      <c r="R4099" t="s">
        <v>76</v>
      </c>
      <c r="S4099" t="s">
        <v>7899</v>
      </c>
      <c r="T4099" t="s">
        <v>110</v>
      </c>
      <c r="U4099" t="s">
        <v>9415</v>
      </c>
      <c r="V4099" t="s">
        <v>80</v>
      </c>
      <c r="W4099" t="s">
        <v>81</v>
      </c>
      <c r="X4099" t="s">
        <v>195</v>
      </c>
      <c r="Y4099" t="s">
        <v>7211</v>
      </c>
    </row>
    <row r="4100" spans="1:25" x14ac:dyDescent="0.25">
      <c r="A4100" t="s">
        <v>9416</v>
      </c>
      <c r="B4100">
        <v>2015</v>
      </c>
      <c r="C4100">
        <v>13</v>
      </c>
      <c r="D4100" t="s">
        <v>7479</v>
      </c>
      <c r="E4100" t="s">
        <v>2518</v>
      </c>
      <c r="F4100" t="s">
        <v>2519</v>
      </c>
      <c r="G4100" t="s">
        <v>69</v>
      </c>
      <c r="H4100" t="s">
        <v>70</v>
      </c>
      <c r="I4100" t="s">
        <v>71</v>
      </c>
      <c r="J4100" t="s">
        <v>72</v>
      </c>
      <c r="K4100" t="s">
        <v>7252</v>
      </c>
      <c r="L4100">
        <v>1082</v>
      </c>
      <c r="M4100">
        <v>30000</v>
      </c>
      <c r="N4100" t="s">
        <v>74</v>
      </c>
      <c r="O4100">
        <v>10</v>
      </c>
      <c r="P4100">
        <v>70049005</v>
      </c>
      <c r="Q4100" t="s">
        <v>75</v>
      </c>
      <c r="R4100" t="s">
        <v>76</v>
      </c>
      <c r="S4100" t="s">
        <v>525</v>
      </c>
      <c r="T4100" t="s">
        <v>78</v>
      </c>
      <c r="U4100" t="s">
        <v>9417</v>
      </c>
      <c r="V4100" t="s">
        <v>80</v>
      </c>
      <c r="W4100" t="s">
        <v>81</v>
      </c>
      <c r="X4100" t="s">
        <v>527</v>
      </c>
      <c r="Y4100" t="s">
        <v>7211</v>
      </c>
    </row>
    <row r="4101" spans="1:25" x14ac:dyDescent="0.25">
      <c r="A4101" t="s">
        <v>9418</v>
      </c>
      <c r="B4101">
        <v>2010</v>
      </c>
      <c r="C4101">
        <v>3</v>
      </c>
      <c r="D4101" t="s">
        <v>7489</v>
      </c>
      <c r="E4101" t="s">
        <v>2518</v>
      </c>
      <c r="F4101" t="s">
        <v>2519</v>
      </c>
      <c r="G4101" t="s">
        <v>69</v>
      </c>
      <c r="H4101" t="s">
        <v>70</v>
      </c>
      <c r="I4101" t="s">
        <v>71</v>
      </c>
      <c r="J4101" t="s">
        <v>72</v>
      </c>
      <c r="K4101" t="s">
        <v>7214</v>
      </c>
      <c r="L4101">
        <v>1760</v>
      </c>
      <c r="M4101">
        <v>50000</v>
      </c>
      <c r="N4101" t="s">
        <v>74</v>
      </c>
      <c r="O4101">
        <v>10</v>
      </c>
      <c r="P4101">
        <v>70049005</v>
      </c>
      <c r="Q4101" t="s">
        <v>75</v>
      </c>
      <c r="R4101" t="s">
        <v>76</v>
      </c>
      <c r="S4101" t="s">
        <v>689</v>
      </c>
      <c r="T4101" t="s">
        <v>78</v>
      </c>
      <c r="U4101" t="s">
        <v>9419</v>
      </c>
      <c r="V4101" t="s">
        <v>1601</v>
      </c>
      <c r="W4101" t="s">
        <v>81</v>
      </c>
      <c r="X4101" t="s">
        <v>691</v>
      </c>
      <c r="Y4101" t="s">
        <v>7211</v>
      </c>
    </row>
    <row r="4102" spans="1:25" x14ac:dyDescent="0.25">
      <c r="A4102" t="s">
        <v>9420</v>
      </c>
      <c r="B4102">
        <v>2012</v>
      </c>
      <c r="C4102">
        <v>3</v>
      </c>
      <c r="D4102" t="s">
        <v>8364</v>
      </c>
      <c r="E4102" t="s">
        <v>2518</v>
      </c>
      <c r="F4102" t="s">
        <v>2519</v>
      </c>
      <c r="G4102" t="s">
        <v>69</v>
      </c>
      <c r="H4102" t="s">
        <v>70</v>
      </c>
      <c r="I4102" t="s">
        <v>71</v>
      </c>
      <c r="J4102" t="s">
        <v>72</v>
      </c>
      <c r="K4102" t="s">
        <v>7248</v>
      </c>
      <c r="L4102">
        <v>2027</v>
      </c>
      <c r="M4102">
        <v>10000</v>
      </c>
      <c r="N4102" t="s">
        <v>74</v>
      </c>
      <c r="O4102">
        <v>10</v>
      </c>
      <c r="P4102">
        <v>70049005</v>
      </c>
      <c r="Q4102" t="s">
        <v>75</v>
      </c>
      <c r="R4102" t="s">
        <v>76</v>
      </c>
      <c r="S4102" t="s">
        <v>391</v>
      </c>
      <c r="T4102" t="s">
        <v>78</v>
      </c>
      <c r="U4102" t="s">
        <v>9421</v>
      </c>
      <c r="V4102" t="s">
        <v>80</v>
      </c>
      <c r="W4102" t="s">
        <v>81</v>
      </c>
      <c r="X4102" t="s">
        <v>393</v>
      </c>
      <c r="Y4102" t="s">
        <v>7211</v>
      </c>
    </row>
    <row r="4103" spans="1:25" x14ac:dyDescent="0.25">
      <c r="A4103" t="s">
        <v>9422</v>
      </c>
      <c r="B4103">
        <v>2016</v>
      </c>
      <c r="C4103">
        <v>6</v>
      </c>
      <c r="D4103" t="s">
        <v>7236</v>
      </c>
      <c r="E4103" t="s">
        <v>2518</v>
      </c>
      <c r="F4103" t="s">
        <v>2519</v>
      </c>
      <c r="G4103" t="s">
        <v>69</v>
      </c>
      <c r="H4103" t="s">
        <v>70</v>
      </c>
      <c r="I4103" t="s">
        <v>71</v>
      </c>
      <c r="J4103" t="s">
        <v>72</v>
      </c>
      <c r="K4103" t="s">
        <v>7237</v>
      </c>
      <c r="L4103">
        <v>1536</v>
      </c>
      <c r="M4103">
        <v>15000</v>
      </c>
      <c r="N4103" t="s">
        <v>74</v>
      </c>
      <c r="O4103">
        <v>10</v>
      </c>
      <c r="P4103">
        <v>70049005</v>
      </c>
      <c r="Q4103" t="s">
        <v>75</v>
      </c>
      <c r="R4103" t="s">
        <v>76</v>
      </c>
      <c r="S4103" t="s">
        <v>1192</v>
      </c>
      <c r="T4103" t="s">
        <v>78</v>
      </c>
      <c r="U4103" t="s">
        <v>9423</v>
      </c>
      <c r="V4103" t="s">
        <v>80</v>
      </c>
      <c r="W4103" t="s">
        <v>81</v>
      </c>
      <c r="X4103" t="s">
        <v>1194</v>
      </c>
      <c r="Y4103" t="s">
        <v>7211</v>
      </c>
    </row>
    <row r="4104" spans="1:25" x14ac:dyDescent="0.25">
      <c r="A4104" t="s">
        <v>9424</v>
      </c>
      <c r="B4104">
        <v>2012</v>
      </c>
      <c r="C4104">
        <v>9</v>
      </c>
      <c r="D4104" t="s">
        <v>7292</v>
      </c>
      <c r="E4104" t="s">
        <v>2518</v>
      </c>
      <c r="F4104" t="s">
        <v>2519</v>
      </c>
      <c r="G4104" t="s">
        <v>69</v>
      </c>
      <c r="H4104" t="s">
        <v>70</v>
      </c>
      <c r="I4104" t="s">
        <v>71</v>
      </c>
      <c r="J4104" t="s">
        <v>72</v>
      </c>
      <c r="K4104" t="s">
        <v>7248</v>
      </c>
      <c r="L4104">
        <v>2494</v>
      </c>
      <c r="M4104">
        <v>51088</v>
      </c>
      <c r="N4104" t="s">
        <v>74</v>
      </c>
      <c r="O4104">
        <v>10</v>
      </c>
      <c r="P4104">
        <v>70049005</v>
      </c>
      <c r="Q4104" t="s">
        <v>75</v>
      </c>
      <c r="R4104" t="s">
        <v>76</v>
      </c>
      <c r="S4104" t="s">
        <v>567</v>
      </c>
      <c r="T4104" t="s">
        <v>78</v>
      </c>
      <c r="U4104" t="s">
        <v>9425</v>
      </c>
      <c r="V4104" t="s">
        <v>80</v>
      </c>
      <c r="W4104" t="s">
        <v>81</v>
      </c>
      <c r="X4104" t="s">
        <v>569</v>
      </c>
      <c r="Y4104" t="s">
        <v>7211</v>
      </c>
    </row>
    <row r="4105" spans="1:25" x14ac:dyDescent="0.25">
      <c r="A4105" t="s">
        <v>9426</v>
      </c>
      <c r="B4105">
        <v>2010</v>
      </c>
      <c r="C4105">
        <v>10</v>
      </c>
      <c r="D4105" t="s">
        <v>7509</v>
      </c>
      <c r="E4105" t="s">
        <v>2518</v>
      </c>
      <c r="F4105" t="s">
        <v>2519</v>
      </c>
      <c r="G4105" t="s">
        <v>69</v>
      </c>
      <c r="H4105" t="s">
        <v>70</v>
      </c>
      <c r="I4105" t="s">
        <v>71</v>
      </c>
      <c r="J4105" t="s">
        <v>72</v>
      </c>
      <c r="K4105" t="s">
        <v>7214</v>
      </c>
      <c r="L4105">
        <v>2155</v>
      </c>
      <c r="M4105">
        <v>20000</v>
      </c>
      <c r="N4105" t="s">
        <v>74</v>
      </c>
      <c r="O4105">
        <v>10</v>
      </c>
      <c r="P4105">
        <v>70049005</v>
      </c>
      <c r="Q4105" t="s">
        <v>75</v>
      </c>
      <c r="R4105" t="s">
        <v>76</v>
      </c>
      <c r="S4105" t="s">
        <v>7877</v>
      </c>
      <c r="T4105" t="s">
        <v>78</v>
      </c>
      <c r="U4105" t="s">
        <v>9427</v>
      </c>
      <c r="V4105" t="s">
        <v>80</v>
      </c>
      <c r="W4105" t="s">
        <v>81</v>
      </c>
      <c r="X4105" t="s">
        <v>389</v>
      </c>
      <c r="Y4105" t="s">
        <v>7211</v>
      </c>
    </row>
    <row r="4106" spans="1:25" x14ac:dyDescent="0.25">
      <c r="A4106" t="s">
        <v>9428</v>
      </c>
      <c r="B4106">
        <v>2014</v>
      </c>
      <c r="C4106">
        <v>11</v>
      </c>
      <c r="D4106" t="s">
        <v>7701</v>
      </c>
      <c r="E4106" t="s">
        <v>2518</v>
      </c>
      <c r="F4106" t="s">
        <v>2519</v>
      </c>
      <c r="G4106" t="s">
        <v>69</v>
      </c>
      <c r="H4106" t="s">
        <v>70</v>
      </c>
      <c r="I4106" t="s">
        <v>71</v>
      </c>
      <c r="J4106" t="s">
        <v>72</v>
      </c>
      <c r="K4106" t="s">
        <v>7228</v>
      </c>
      <c r="L4106">
        <v>2145</v>
      </c>
      <c r="M4106">
        <v>100000</v>
      </c>
      <c r="N4106" t="s">
        <v>74</v>
      </c>
      <c r="O4106">
        <v>10</v>
      </c>
      <c r="P4106">
        <v>70049005</v>
      </c>
      <c r="Q4106" t="s">
        <v>75</v>
      </c>
      <c r="R4106" t="s">
        <v>76</v>
      </c>
      <c r="S4106" t="s">
        <v>201</v>
      </c>
      <c r="T4106" t="s">
        <v>78</v>
      </c>
      <c r="U4106" t="s">
        <v>9429</v>
      </c>
      <c r="V4106" t="s">
        <v>80</v>
      </c>
      <c r="W4106" t="s">
        <v>81</v>
      </c>
      <c r="X4106" t="s">
        <v>203</v>
      </c>
      <c r="Y4106" t="s">
        <v>7211</v>
      </c>
    </row>
    <row r="4107" spans="1:25" x14ac:dyDescent="0.25">
      <c r="A4107" t="s">
        <v>9430</v>
      </c>
      <c r="B4107">
        <v>2012</v>
      </c>
      <c r="C4107">
        <v>3</v>
      </c>
      <c r="D4107" t="s">
        <v>8364</v>
      </c>
      <c r="E4107" t="s">
        <v>2518</v>
      </c>
      <c r="F4107" t="s">
        <v>2519</v>
      </c>
      <c r="G4107" t="s">
        <v>69</v>
      </c>
      <c r="H4107" t="s">
        <v>70</v>
      </c>
      <c r="I4107" t="s">
        <v>71</v>
      </c>
      <c r="J4107" t="s">
        <v>72</v>
      </c>
      <c r="K4107" t="s">
        <v>7248</v>
      </c>
      <c r="L4107">
        <v>1536</v>
      </c>
      <c r="M4107">
        <v>5000</v>
      </c>
      <c r="N4107" t="s">
        <v>74</v>
      </c>
      <c r="O4107">
        <v>10</v>
      </c>
      <c r="P4107">
        <v>70049005</v>
      </c>
      <c r="Q4107" t="s">
        <v>75</v>
      </c>
      <c r="R4107" t="s">
        <v>76</v>
      </c>
      <c r="S4107" t="s">
        <v>1192</v>
      </c>
      <c r="T4107" t="s">
        <v>78</v>
      </c>
      <c r="U4107" t="s">
        <v>9431</v>
      </c>
      <c r="V4107" t="s">
        <v>80</v>
      </c>
      <c r="W4107" t="s">
        <v>81</v>
      </c>
      <c r="X4107" t="s">
        <v>1194</v>
      </c>
      <c r="Y4107" t="s">
        <v>7211</v>
      </c>
    </row>
    <row r="4108" spans="1:25" x14ac:dyDescent="0.25">
      <c r="A4108" t="s">
        <v>9432</v>
      </c>
      <c r="B4108">
        <v>2014</v>
      </c>
      <c r="C4108">
        <v>8</v>
      </c>
      <c r="D4108" t="s">
        <v>9433</v>
      </c>
      <c r="E4108" t="s">
        <v>2518</v>
      </c>
      <c r="F4108" t="s">
        <v>2519</v>
      </c>
      <c r="G4108" t="s">
        <v>69</v>
      </c>
      <c r="H4108" t="s">
        <v>70</v>
      </c>
      <c r="I4108" t="s">
        <v>71</v>
      </c>
      <c r="J4108" t="s">
        <v>72</v>
      </c>
      <c r="K4108" t="s">
        <v>7520</v>
      </c>
      <c r="L4108">
        <v>2027</v>
      </c>
      <c r="M4108">
        <v>8316</v>
      </c>
      <c r="N4108" t="s">
        <v>74</v>
      </c>
      <c r="O4108">
        <v>10</v>
      </c>
      <c r="P4108">
        <v>70049005</v>
      </c>
      <c r="Q4108" t="s">
        <v>75</v>
      </c>
      <c r="R4108" t="s">
        <v>76</v>
      </c>
      <c r="S4108" t="s">
        <v>391</v>
      </c>
      <c r="T4108" t="s">
        <v>78</v>
      </c>
      <c r="U4108" t="s">
        <v>9434</v>
      </c>
      <c r="V4108" t="s">
        <v>80</v>
      </c>
      <c r="W4108" t="s">
        <v>81</v>
      </c>
      <c r="X4108" t="s">
        <v>393</v>
      </c>
      <c r="Y4108" t="s">
        <v>7211</v>
      </c>
    </row>
    <row r="4109" spans="1:25" x14ac:dyDescent="0.25">
      <c r="A4109" t="s">
        <v>9435</v>
      </c>
      <c r="B4109">
        <v>2012</v>
      </c>
      <c r="C4109">
        <v>12</v>
      </c>
      <c r="D4109" t="s">
        <v>7905</v>
      </c>
      <c r="E4109" t="s">
        <v>2518</v>
      </c>
      <c r="F4109" t="s">
        <v>2519</v>
      </c>
      <c r="G4109" t="s">
        <v>69</v>
      </c>
      <c r="H4109" t="s">
        <v>70</v>
      </c>
      <c r="I4109" t="s">
        <v>71</v>
      </c>
      <c r="J4109" t="s">
        <v>72</v>
      </c>
      <c r="K4109" t="s">
        <v>7248</v>
      </c>
      <c r="L4109">
        <v>2145</v>
      </c>
      <c r="M4109">
        <v>400000</v>
      </c>
      <c r="N4109" t="s">
        <v>74</v>
      </c>
      <c r="O4109">
        <v>10</v>
      </c>
      <c r="P4109">
        <v>70049005</v>
      </c>
      <c r="Q4109" t="s">
        <v>75</v>
      </c>
      <c r="R4109" t="s">
        <v>76</v>
      </c>
      <c r="S4109" t="s">
        <v>201</v>
      </c>
      <c r="T4109" t="s">
        <v>78</v>
      </c>
      <c r="U4109" t="s">
        <v>9436</v>
      </c>
      <c r="V4109" t="s">
        <v>80</v>
      </c>
      <c r="W4109" t="s">
        <v>81</v>
      </c>
      <c r="X4109" t="s">
        <v>203</v>
      </c>
      <c r="Y4109" t="s">
        <v>7211</v>
      </c>
    </row>
    <row r="4110" spans="1:25" x14ac:dyDescent="0.25">
      <c r="A4110" t="s">
        <v>9437</v>
      </c>
      <c r="B4110">
        <v>2013</v>
      </c>
      <c r="C4110">
        <v>4</v>
      </c>
      <c r="D4110" t="s">
        <v>7390</v>
      </c>
      <c r="E4110" t="s">
        <v>2518</v>
      </c>
      <c r="F4110" t="s">
        <v>2519</v>
      </c>
      <c r="G4110" t="s">
        <v>69</v>
      </c>
      <c r="H4110" t="s">
        <v>70</v>
      </c>
      <c r="I4110" t="s">
        <v>71</v>
      </c>
      <c r="J4110" t="s">
        <v>72</v>
      </c>
      <c r="K4110" t="s">
        <v>7241</v>
      </c>
      <c r="L4110">
        <v>1033</v>
      </c>
      <c r="M4110">
        <v>500</v>
      </c>
      <c r="N4110" t="s">
        <v>74</v>
      </c>
      <c r="O4110">
        <v>10</v>
      </c>
      <c r="P4110">
        <v>70049005</v>
      </c>
      <c r="Q4110" t="s">
        <v>75</v>
      </c>
      <c r="R4110" t="s">
        <v>76</v>
      </c>
      <c r="S4110" t="s">
        <v>1313</v>
      </c>
      <c r="T4110" t="s">
        <v>78</v>
      </c>
      <c r="U4110" t="s">
        <v>9438</v>
      </c>
      <c r="V4110" t="s">
        <v>80</v>
      </c>
      <c r="W4110" t="s">
        <v>81</v>
      </c>
      <c r="X4110" t="s">
        <v>1315</v>
      </c>
      <c r="Y4110" t="s">
        <v>7211</v>
      </c>
    </row>
    <row r="4111" spans="1:25" x14ac:dyDescent="0.25">
      <c r="A4111" t="s">
        <v>9439</v>
      </c>
      <c r="B4111">
        <v>2016</v>
      </c>
      <c r="C4111">
        <v>12</v>
      </c>
      <c r="D4111" t="s">
        <v>9440</v>
      </c>
      <c r="E4111" t="s">
        <v>2518</v>
      </c>
      <c r="F4111" t="s">
        <v>2519</v>
      </c>
      <c r="G4111" t="s">
        <v>69</v>
      </c>
      <c r="H4111" t="s">
        <v>70</v>
      </c>
      <c r="I4111" t="s">
        <v>71</v>
      </c>
      <c r="J4111" t="s">
        <v>72</v>
      </c>
      <c r="K4111" t="s">
        <v>7237</v>
      </c>
      <c r="L4111">
        <v>1013</v>
      </c>
      <c r="M4111">
        <v>5236.62</v>
      </c>
      <c r="N4111" t="s">
        <v>74</v>
      </c>
      <c r="O4111">
        <v>10</v>
      </c>
      <c r="P4111">
        <v>70049005</v>
      </c>
      <c r="Q4111" t="s">
        <v>75</v>
      </c>
      <c r="R4111" t="s">
        <v>76</v>
      </c>
      <c r="S4111" t="s">
        <v>395</v>
      </c>
      <c r="T4111" t="s">
        <v>78</v>
      </c>
      <c r="U4111" t="s">
        <v>9441</v>
      </c>
      <c r="V4111" t="s">
        <v>80</v>
      </c>
      <c r="W4111" t="s">
        <v>81</v>
      </c>
      <c r="X4111" t="s">
        <v>397</v>
      </c>
      <c r="Y4111" t="s">
        <v>7211</v>
      </c>
    </row>
    <row r="4112" spans="1:25" x14ac:dyDescent="0.25">
      <c r="A4112" t="s">
        <v>9442</v>
      </c>
      <c r="B4112">
        <v>2015</v>
      </c>
      <c r="C4112">
        <v>9</v>
      </c>
      <c r="D4112" t="s">
        <v>7725</v>
      </c>
      <c r="E4112" t="s">
        <v>2518</v>
      </c>
      <c r="F4112" t="s">
        <v>2519</v>
      </c>
      <c r="G4112" t="s">
        <v>69</v>
      </c>
      <c r="H4112" t="s">
        <v>70</v>
      </c>
      <c r="I4112" t="s">
        <v>71</v>
      </c>
      <c r="J4112" t="s">
        <v>72</v>
      </c>
      <c r="K4112" t="s">
        <v>7252</v>
      </c>
      <c r="L4112">
        <v>1569</v>
      </c>
      <c r="M4112">
        <v>22270</v>
      </c>
      <c r="N4112" t="s">
        <v>74</v>
      </c>
      <c r="O4112">
        <v>10</v>
      </c>
      <c r="P4112">
        <v>70049005</v>
      </c>
      <c r="Q4112" t="s">
        <v>75</v>
      </c>
      <c r="R4112" t="s">
        <v>76</v>
      </c>
      <c r="S4112" t="s">
        <v>661</v>
      </c>
      <c r="T4112" t="s">
        <v>78</v>
      </c>
      <c r="U4112" t="s">
        <v>9443</v>
      </c>
      <c r="V4112" t="s">
        <v>80</v>
      </c>
      <c r="W4112" t="s">
        <v>81</v>
      </c>
      <c r="X4112" t="s">
        <v>663</v>
      </c>
      <c r="Y4112" t="s">
        <v>7211</v>
      </c>
    </row>
    <row r="4113" spans="1:25" x14ac:dyDescent="0.25">
      <c r="A4113" t="s">
        <v>9444</v>
      </c>
      <c r="B4113">
        <v>2012</v>
      </c>
      <c r="C4113">
        <v>10</v>
      </c>
      <c r="D4113" t="s">
        <v>9445</v>
      </c>
      <c r="E4113" t="s">
        <v>2518</v>
      </c>
      <c r="F4113" t="s">
        <v>2519</v>
      </c>
      <c r="G4113" t="s">
        <v>69</v>
      </c>
      <c r="H4113" t="s">
        <v>70</v>
      </c>
      <c r="I4113" t="s">
        <v>71</v>
      </c>
      <c r="J4113" t="s">
        <v>72</v>
      </c>
      <c r="K4113" t="s">
        <v>7611</v>
      </c>
      <c r="L4113">
        <v>1013</v>
      </c>
      <c r="M4113">
        <v>1174.4000000000001</v>
      </c>
      <c r="N4113" t="s">
        <v>74</v>
      </c>
      <c r="O4113">
        <v>10</v>
      </c>
      <c r="P4113">
        <v>70049005</v>
      </c>
      <c r="Q4113" t="s">
        <v>75</v>
      </c>
      <c r="R4113" t="s">
        <v>76</v>
      </c>
      <c r="S4113" t="s">
        <v>395</v>
      </c>
      <c r="T4113" t="s">
        <v>78</v>
      </c>
      <c r="U4113" t="s">
        <v>9446</v>
      </c>
      <c r="V4113" t="s">
        <v>80</v>
      </c>
      <c r="W4113" t="s">
        <v>81</v>
      </c>
      <c r="X4113" t="s">
        <v>397</v>
      </c>
      <c r="Y4113" t="s">
        <v>7211</v>
      </c>
    </row>
    <row r="4114" spans="1:25" x14ac:dyDescent="0.25">
      <c r="A4114" t="s">
        <v>9447</v>
      </c>
      <c r="B4114">
        <v>2014</v>
      </c>
      <c r="C4114">
        <v>11</v>
      </c>
      <c r="D4114" t="s">
        <v>7701</v>
      </c>
      <c r="E4114" t="s">
        <v>2518</v>
      </c>
      <c r="F4114" t="s">
        <v>2519</v>
      </c>
      <c r="G4114" t="s">
        <v>69</v>
      </c>
      <c r="H4114" t="s">
        <v>70</v>
      </c>
      <c r="I4114" t="s">
        <v>71</v>
      </c>
      <c r="J4114" t="s">
        <v>72</v>
      </c>
      <c r="K4114" t="s">
        <v>7228</v>
      </c>
      <c r="L4114">
        <v>1057</v>
      </c>
      <c r="M4114">
        <v>40000</v>
      </c>
      <c r="N4114" t="s">
        <v>74</v>
      </c>
      <c r="O4114">
        <v>10</v>
      </c>
      <c r="P4114">
        <v>70049005</v>
      </c>
      <c r="Q4114" t="s">
        <v>75</v>
      </c>
      <c r="R4114" t="s">
        <v>76</v>
      </c>
      <c r="S4114" t="s">
        <v>992</v>
      </c>
      <c r="T4114" t="s">
        <v>78</v>
      </c>
      <c r="U4114" t="s">
        <v>9448</v>
      </c>
      <c r="V4114" t="s">
        <v>80</v>
      </c>
      <c r="W4114" t="s">
        <v>81</v>
      </c>
      <c r="X4114" t="s">
        <v>994</v>
      </c>
      <c r="Y4114" t="s">
        <v>7211</v>
      </c>
    </row>
    <row r="4115" spans="1:25" x14ac:dyDescent="0.25">
      <c r="A4115" t="s">
        <v>9449</v>
      </c>
      <c r="B4115">
        <v>2014</v>
      </c>
      <c r="C4115">
        <v>7</v>
      </c>
      <c r="D4115" t="s">
        <v>7313</v>
      </c>
      <c r="E4115" t="s">
        <v>2518</v>
      </c>
      <c r="F4115" t="s">
        <v>2519</v>
      </c>
      <c r="G4115" t="s">
        <v>69</v>
      </c>
      <c r="H4115" t="s">
        <v>70</v>
      </c>
      <c r="I4115" t="s">
        <v>71</v>
      </c>
      <c r="J4115" t="s">
        <v>72</v>
      </c>
      <c r="K4115" t="s">
        <v>7228</v>
      </c>
      <c r="L4115">
        <v>1810</v>
      </c>
      <c r="M4115">
        <v>50000</v>
      </c>
      <c r="N4115" t="s">
        <v>74</v>
      </c>
      <c r="O4115">
        <v>10</v>
      </c>
      <c r="P4115">
        <v>70049005</v>
      </c>
      <c r="Q4115" t="s">
        <v>75</v>
      </c>
      <c r="R4115" t="s">
        <v>76</v>
      </c>
      <c r="S4115" t="s">
        <v>868</v>
      </c>
      <c r="T4115" t="s">
        <v>78</v>
      </c>
      <c r="U4115" t="s">
        <v>9450</v>
      </c>
      <c r="V4115" t="s">
        <v>80</v>
      </c>
      <c r="W4115" t="s">
        <v>81</v>
      </c>
      <c r="X4115" t="s">
        <v>870</v>
      </c>
      <c r="Y4115" t="s">
        <v>7211</v>
      </c>
    </row>
    <row r="4116" spans="1:25" x14ac:dyDescent="0.25">
      <c r="A4116" t="s">
        <v>9451</v>
      </c>
      <c r="B4116">
        <v>2010</v>
      </c>
      <c r="C4116">
        <v>3</v>
      </c>
      <c r="D4116" t="s">
        <v>7489</v>
      </c>
      <c r="E4116" t="s">
        <v>2518</v>
      </c>
      <c r="F4116" t="s">
        <v>2519</v>
      </c>
      <c r="G4116" t="s">
        <v>69</v>
      </c>
      <c r="H4116" t="s">
        <v>70</v>
      </c>
      <c r="I4116" t="s">
        <v>71</v>
      </c>
      <c r="J4116" t="s">
        <v>72</v>
      </c>
      <c r="K4116" t="s">
        <v>7214</v>
      </c>
      <c r="L4116">
        <v>1532</v>
      </c>
      <c r="M4116">
        <v>12000</v>
      </c>
      <c r="N4116" t="s">
        <v>74</v>
      </c>
      <c r="O4116">
        <v>10</v>
      </c>
      <c r="P4116">
        <v>70049005</v>
      </c>
      <c r="Q4116" t="s">
        <v>75</v>
      </c>
      <c r="R4116" t="s">
        <v>76</v>
      </c>
      <c r="S4116" t="s">
        <v>653</v>
      </c>
      <c r="T4116" t="s">
        <v>78</v>
      </c>
      <c r="U4116" t="s">
        <v>9452</v>
      </c>
      <c r="V4116" t="s">
        <v>1601</v>
      </c>
      <c r="W4116" t="s">
        <v>81</v>
      </c>
      <c r="X4116" t="s">
        <v>655</v>
      </c>
      <c r="Y4116" t="s">
        <v>7211</v>
      </c>
    </row>
    <row r="4117" spans="1:25" x14ac:dyDescent="0.25">
      <c r="A4117" t="s">
        <v>9453</v>
      </c>
      <c r="B4117">
        <v>2013</v>
      </c>
      <c r="C4117">
        <v>3</v>
      </c>
      <c r="D4117" t="s">
        <v>7304</v>
      </c>
      <c r="E4117" t="s">
        <v>2518</v>
      </c>
      <c r="F4117" t="s">
        <v>2519</v>
      </c>
      <c r="G4117" t="s">
        <v>69</v>
      </c>
      <c r="H4117" t="s">
        <v>70</v>
      </c>
      <c r="I4117" t="s">
        <v>71</v>
      </c>
      <c r="J4117" t="s">
        <v>72</v>
      </c>
      <c r="K4117" t="s">
        <v>7241</v>
      </c>
      <c r="L4117">
        <v>1331</v>
      </c>
      <c r="M4117">
        <v>30000</v>
      </c>
      <c r="N4117" t="s">
        <v>74</v>
      </c>
      <c r="O4117">
        <v>10</v>
      </c>
      <c r="P4117">
        <v>70049005</v>
      </c>
      <c r="Q4117" t="s">
        <v>75</v>
      </c>
      <c r="R4117" t="s">
        <v>76</v>
      </c>
      <c r="S4117" t="s">
        <v>494</v>
      </c>
      <c r="T4117" t="s">
        <v>78</v>
      </c>
      <c r="U4117" t="s">
        <v>9454</v>
      </c>
      <c r="V4117" t="s">
        <v>80</v>
      </c>
      <c r="W4117" t="s">
        <v>81</v>
      </c>
      <c r="X4117" t="s">
        <v>496</v>
      </c>
      <c r="Y4117" t="s">
        <v>7211</v>
      </c>
    </row>
    <row r="4118" spans="1:25" x14ac:dyDescent="0.25">
      <c r="A4118" t="s">
        <v>9455</v>
      </c>
      <c r="B4118">
        <v>2014</v>
      </c>
      <c r="C4118">
        <v>4</v>
      </c>
      <c r="D4118" t="s">
        <v>7286</v>
      </c>
      <c r="E4118" t="s">
        <v>2518</v>
      </c>
      <c r="F4118" t="s">
        <v>2519</v>
      </c>
      <c r="G4118" t="s">
        <v>69</v>
      </c>
      <c r="H4118" t="s">
        <v>70</v>
      </c>
      <c r="I4118" t="s">
        <v>71</v>
      </c>
      <c r="J4118" t="s">
        <v>72</v>
      </c>
      <c r="K4118" t="s">
        <v>7228</v>
      </c>
      <c r="L4118">
        <v>1826</v>
      </c>
      <c r="M4118">
        <v>6000</v>
      </c>
      <c r="N4118" t="s">
        <v>74</v>
      </c>
      <c r="O4118">
        <v>10</v>
      </c>
      <c r="P4118">
        <v>70049005</v>
      </c>
      <c r="Q4118" t="s">
        <v>75</v>
      </c>
      <c r="R4118" t="s">
        <v>76</v>
      </c>
      <c r="S4118" t="s">
        <v>1285</v>
      </c>
      <c r="T4118" t="s">
        <v>78</v>
      </c>
      <c r="U4118" t="s">
        <v>9456</v>
      </c>
      <c r="V4118" t="s">
        <v>80</v>
      </c>
      <c r="W4118" t="s">
        <v>81</v>
      </c>
      <c r="X4118" t="s">
        <v>1287</v>
      </c>
      <c r="Y4118" t="s">
        <v>7211</v>
      </c>
    </row>
    <row r="4119" spans="1:25" x14ac:dyDescent="0.25">
      <c r="A4119" t="s">
        <v>9457</v>
      </c>
      <c r="B4119">
        <v>2010</v>
      </c>
      <c r="C4119">
        <v>7</v>
      </c>
      <c r="D4119" t="s">
        <v>7220</v>
      </c>
      <c r="E4119" t="s">
        <v>2518</v>
      </c>
      <c r="F4119" t="s">
        <v>2519</v>
      </c>
      <c r="G4119" t="s">
        <v>69</v>
      </c>
      <c r="H4119" t="s">
        <v>70</v>
      </c>
      <c r="I4119" t="s">
        <v>71</v>
      </c>
      <c r="J4119" t="s">
        <v>72</v>
      </c>
      <c r="K4119" t="s">
        <v>7214</v>
      </c>
      <c r="L4119">
        <v>1701</v>
      </c>
      <c r="M4119">
        <v>200000</v>
      </c>
      <c r="N4119" t="s">
        <v>74</v>
      </c>
      <c r="O4119">
        <v>10</v>
      </c>
      <c r="P4119">
        <v>70049005</v>
      </c>
      <c r="Q4119" t="s">
        <v>75</v>
      </c>
      <c r="R4119" t="s">
        <v>76</v>
      </c>
      <c r="S4119" t="s">
        <v>896</v>
      </c>
      <c r="T4119" t="s">
        <v>78</v>
      </c>
      <c r="U4119" t="s">
        <v>9458</v>
      </c>
      <c r="V4119" t="s">
        <v>80</v>
      </c>
      <c r="W4119" t="s">
        <v>81</v>
      </c>
      <c r="X4119" t="s">
        <v>898</v>
      </c>
      <c r="Y4119" t="s">
        <v>7211</v>
      </c>
    </row>
    <row r="4120" spans="1:25" x14ac:dyDescent="0.25">
      <c r="A4120" t="s">
        <v>9459</v>
      </c>
      <c r="B4120">
        <v>2011</v>
      </c>
      <c r="C4120">
        <v>9</v>
      </c>
      <c r="D4120" t="s">
        <v>7338</v>
      </c>
      <c r="E4120" t="s">
        <v>2518</v>
      </c>
      <c r="F4120" t="s">
        <v>2519</v>
      </c>
      <c r="G4120" t="s">
        <v>69</v>
      </c>
      <c r="H4120" t="s">
        <v>70</v>
      </c>
      <c r="I4120" t="s">
        <v>71</v>
      </c>
      <c r="J4120" t="s">
        <v>72</v>
      </c>
      <c r="K4120" t="s">
        <v>7262</v>
      </c>
      <c r="L4120">
        <v>1880</v>
      </c>
      <c r="M4120">
        <v>25000</v>
      </c>
      <c r="N4120" t="s">
        <v>74</v>
      </c>
      <c r="O4120">
        <v>10</v>
      </c>
      <c r="P4120">
        <v>70049005</v>
      </c>
      <c r="Q4120" t="s">
        <v>75</v>
      </c>
      <c r="R4120" t="s">
        <v>76</v>
      </c>
      <c r="S4120" t="s">
        <v>149</v>
      </c>
      <c r="T4120" t="s">
        <v>78</v>
      </c>
      <c r="U4120" t="s">
        <v>9460</v>
      </c>
      <c r="V4120" t="s">
        <v>80</v>
      </c>
      <c r="W4120" t="s">
        <v>81</v>
      </c>
      <c r="X4120" t="s">
        <v>151</v>
      </c>
      <c r="Y4120" t="s">
        <v>7211</v>
      </c>
    </row>
    <row r="4121" spans="1:25" x14ac:dyDescent="0.25">
      <c r="A4121" t="s">
        <v>9461</v>
      </c>
      <c r="B4121">
        <v>2011</v>
      </c>
      <c r="C4121">
        <v>3</v>
      </c>
      <c r="D4121" t="s">
        <v>7914</v>
      </c>
      <c r="E4121" t="s">
        <v>2518</v>
      </c>
      <c r="F4121" t="s">
        <v>2519</v>
      </c>
      <c r="G4121" t="s">
        <v>69</v>
      </c>
      <c r="H4121" t="s">
        <v>70</v>
      </c>
      <c r="I4121" t="s">
        <v>71</v>
      </c>
      <c r="J4121" t="s">
        <v>72</v>
      </c>
      <c r="K4121" t="s">
        <v>7262</v>
      </c>
      <c r="L4121">
        <v>2601</v>
      </c>
      <c r="M4121">
        <v>4746.83</v>
      </c>
      <c r="N4121" t="s">
        <v>74</v>
      </c>
      <c r="O4121">
        <v>10</v>
      </c>
      <c r="P4121">
        <v>70049005</v>
      </c>
      <c r="Q4121" t="s">
        <v>75</v>
      </c>
      <c r="R4121" t="s">
        <v>76</v>
      </c>
      <c r="S4121" t="s">
        <v>914</v>
      </c>
      <c r="T4121" t="s">
        <v>78</v>
      </c>
      <c r="U4121" t="s">
        <v>9462</v>
      </c>
      <c r="V4121" t="s">
        <v>80</v>
      </c>
      <c r="W4121" t="s">
        <v>81</v>
      </c>
      <c r="X4121" t="s">
        <v>916</v>
      </c>
      <c r="Y4121" t="s">
        <v>7211</v>
      </c>
    </row>
    <row r="4122" spans="1:25" x14ac:dyDescent="0.25">
      <c r="A4122" t="s">
        <v>9463</v>
      </c>
      <c r="B4122">
        <v>2010</v>
      </c>
      <c r="C4122">
        <v>1</v>
      </c>
      <c r="D4122" t="s">
        <v>7537</v>
      </c>
      <c r="E4122" t="s">
        <v>2518</v>
      </c>
      <c r="F4122" t="s">
        <v>2519</v>
      </c>
      <c r="G4122" t="s">
        <v>69</v>
      </c>
      <c r="H4122" t="s">
        <v>70</v>
      </c>
      <c r="I4122" t="s">
        <v>71</v>
      </c>
      <c r="J4122" t="s">
        <v>72</v>
      </c>
      <c r="K4122" t="s">
        <v>7214</v>
      </c>
      <c r="L4122">
        <v>1040</v>
      </c>
      <c r="M4122">
        <v>200000</v>
      </c>
      <c r="N4122" t="s">
        <v>74</v>
      </c>
      <c r="O4122">
        <v>10</v>
      </c>
      <c r="P4122">
        <v>70049005</v>
      </c>
      <c r="Q4122" t="s">
        <v>75</v>
      </c>
      <c r="R4122" t="s">
        <v>76</v>
      </c>
      <c r="S4122" t="s">
        <v>777</v>
      </c>
      <c r="T4122" t="s">
        <v>78</v>
      </c>
      <c r="U4122" t="s">
        <v>9464</v>
      </c>
      <c r="V4122" t="s">
        <v>80</v>
      </c>
      <c r="W4122" t="s">
        <v>81</v>
      </c>
      <c r="X4122" t="s">
        <v>779</v>
      </c>
      <c r="Y4122" t="s">
        <v>7211</v>
      </c>
    </row>
    <row r="4123" spans="1:25" x14ac:dyDescent="0.25">
      <c r="A4123" t="s">
        <v>9465</v>
      </c>
      <c r="B4123">
        <v>2012</v>
      </c>
      <c r="C4123">
        <v>11</v>
      </c>
      <c r="D4123" t="s">
        <v>7378</v>
      </c>
      <c r="E4123" t="s">
        <v>2518</v>
      </c>
      <c r="F4123" t="s">
        <v>2519</v>
      </c>
      <c r="G4123" t="s">
        <v>69</v>
      </c>
      <c r="H4123" t="s">
        <v>70</v>
      </c>
      <c r="I4123" t="s">
        <v>71</v>
      </c>
      <c r="J4123" t="s">
        <v>72</v>
      </c>
      <c r="K4123" t="s">
        <v>7248</v>
      </c>
      <c r="L4123">
        <v>1057</v>
      </c>
      <c r="M4123">
        <v>10000</v>
      </c>
      <c r="N4123" t="s">
        <v>74</v>
      </c>
      <c r="O4123">
        <v>10</v>
      </c>
      <c r="P4123">
        <v>70049005</v>
      </c>
      <c r="Q4123" t="s">
        <v>75</v>
      </c>
      <c r="R4123" t="s">
        <v>76</v>
      </c>
      <c r="S4123" t="s">
        <v>992</v>
      </c>
      <c r="T4123" t="s">
        <v>78</v>
      </c>
      <c r="U4123" t="s">
        <v>9466</v>
      </c>
      <c r="V4123" t="s">
        <v>80</v>
      </c>
      <c r="W4123" t="s">
        <v>81</v>
      </c>
      <c r="X4123" t="s">
        <v>994</v>
      </c>
      <c r="Y4123" t="s">
        <v>7211</v>
      </c>
    </row>
    <row r="4124" spans="1:25" x14ac:dyDescent="0.25">
      <c r="A4124" t="s">
        <v>9467</v>
      </c>
      <c r="B4124">
        <v>2011</v>
      </c>
      <c r="C4124">
        <v>3</v>
      </c>
      <c r="D4124" t="s">
        <v>7673</v>
      </c>
      <c r="E4124" t="s">
        <v>2518</v>
      </c>
      <c r="F4124" t="s">
        <v>2519</v>
      </c>
      <c r="G4124" t="s">
        <v>69</v>
      </c>
      <c r="H4124" t="s">
        <v>70</v>
      </c>
      <c r="I4124" t="s">
        <v>71</v>
      </c>
      <c r="J4124" t="s">
        <v>72</v>
      </c>
      <c r="K4124" t="s">
        <v>7262</v>
      </c>
      <c r="L4124">
        <v>2771</v>
      </c>
      <c r="M4124">
        <v>42557</v>
      </c>
      <c r="N4124" t="s">
        <v>74</v>
      </c>
      <c r="O4124">
        <v>10</v>
      </c>
      <c r="P4124">
        <v>70049005</v>
      </c>
      <c r="Q4124" t="s">
        <v>75</v>
      </c>
      <c r="R4124" t="s">
        <v>76</v>
      </c>
      <c r="S4124" t="s">
        <v>978</v>
      </c>
      <c r="T4124" t="s">
        <v>78</v>
      </c>
      <c r="U4124" t="s">
        <v>9468</v>
      </c>
      <c r="V4124" t="s">
        <v>80</v>
      </c>
      <c r="W4124" t="s">
        <v>81</v>
      </c>
      <c r="X4124" t="s">
        <v>980</v>
      </c>
      <c r="Y4124" t="s">
        <v>7211</v>
      </c>
    </row>
    <row r="4125" spans="1:25" x14ac:dyDescent="0.25">
      <c r="A4125" t="s">
        <v>9469</v>
      </c>
      <c r="B4125">
        <v>2013</v>
      </c>
      <c r="C4125">
        <v>12</v>
      </c>
      <c r="D4125" t="s">
        <v>7689</v>
      </c>
      <c r="E4125" t="s">
        <v>2518</v>
      </c>
      <c r="F4125" t="s">
        <v>2519</v>
      </c>
      <c r="G4125" t="s">
        <v>69</v>
      </c>
      <c r="H4125" t="s">
        <v>70</v>
      </c>
      <c r="I4125" t="s">
        <v>71</v>
      </c>
      <c r="J4125" t="s">
        <v>72</v>
      </c>
      <c r="K4125" t="s">
        <v>7241</v>
      </c>
      <c r="L4125">
        <v>1701</v>
      </c>
      <c r="M4125">
        <v>100000</v>
      </c>
      <c r="N4125" t="s">
        <v>74</v>
      </c>
      <c r="O4125">
        <v>10</v>
      </c>
      <c r="P4125">
        <v>70049005</v>
      </c>
      <c r="Q4125" t="s">
        <v>75</v>
      </c>
      <c r="R4125" t="s">
        <v>76</v>
      </c>
      <c r="S4125" t="s">
        <v>896</v>
      </c>
      <c r="T4125" t="s">
        <v>78</v>
      </c>
      <c r="U4125" t="s">
        <v>9470</v>
      </c>
      <c r="V4125" t="s">
        <v>80</v>
      </c>
      <c r="W4125" t="s">
        <v>81</v>
      </c>
      <c r="X4125" t="s">
        <v>898</v>
      </c>
      <c r="Y4125" t="s">
        <v>7211</v>
      </c>
    </row>
    <row r="4126" spans="1:25" x14ac:dyDescent="0.25">
      <c r="A4126" t="s">
        <v>9471</v>
      </c>
      <c r="B4126">
        <v>2014</v>
      </c>
      <c r="C4126">
        <v>13</v>
      </c>
      <c r="D4126" t="s">
        <v>7512</v>
      </c>
      <c r="E4126" t="s">
        <v>2518</v>
      </c>
      <c r="F4126" t="s">
        <v>2519</v>
      </c>
      <c r="G4126" t="s">
        <v>69</v>
      </c>
      <c r="H4126" t="s">
        <v>70</v>
      </c>
      <c r="I4126" t="s">
        <v>71</v>
      </c>
      <c r="J4126" t="s">
        <v>72</v>
      </c>
      <c r="K4126" t="s">
        <v>7228</v>
      </c>
      <c r="L4126">
        <v>2111</v>
      </c>
      <c r="M4126">
        <v>7500</v>
      </c>
      <c r="N4126" t="s">
        <v>74</v>
      </c>
      <c r="O4126">
        <v>10</v>
      </c>
      <c r="P4126">
        <v>70049005</v>
      </c>
      <c r="Q4126" t="s">
        <v>75</v>
      </c>
      <c r="R4126" t="s">
        <v>76</v>
      </c>
      <c r="S4126" t="s">
        <v>309</v>
      </c>
      <c r="T4126" t="s">
        <v>78</v>
      </c>
      <c r="U4126" t="s">
        <v>9472</v>
      </c>
      <c r="V4126" t="s">
        <v>80</v>
      </c>
      <c r="W4126" t="s">
        <v>81</v>
      </c>
      <c r="X4126" t="s">
        <v>311</v>
      </c>
      <c r="Y4126" t="s">
        <v>7211</v>
      </c>
    </row>
    <row r="4127" spans="1:25" x14ac:dyDescent="0.25">
      <c r="A4127" t="s">
        <v>9473</v>
      </c>
      <c r="B4127">
        <v>2014</v>
      </c>
      <c r="C4127">
        <v>4</v>
      </c>
      <c r="D4127" t="s">
        <v>7227</v>
      </c>
      <c r="E4127" t="s">
        <v>2518</v>
      </c>
      <c r="F4127" t="s">
        <v>2519</v>
      </c>
      <c r="G4127" t="s">
        <v>69</v>
      </c>
      <c r="H4127" t="s">
        <v>70</v>
      </c>
      <c r="I4127" t="s">
        <v>71</v>
      </c>
      <c r="J4127" t="s">
        <v>72</v>
      </c>
      <c r="K4127" t="s">
        <v>7228</v>
      </c>
      <c r="L4127">
        <v>1905</v>
      </c>
      <c r="M4127">
        <v>50000</v>
      </c>
      <c r="N4127" t="s">
        <v>74</v>
      </c>
      <c r="O4127">
        <v>10</v>
      </c>
      <c r="P4127">
        <v>70049005</v>
      </c>
      <c r="Q4127" t="s">
        <v>75</v>
      </c>
      <c r="R4127" t="s">
        <v>76</v>
      </c>
      <c r="S4127" t="s">
        <v>1175</v>
      </c>
      <c r="T4127" t="s">
        <v>78</v>
      </c>
      <c r="U4127" t="s">
        <v>9474</v>
      </c>
      <c r="V4127" t="s">
        <v>80</v>
      </c>
      <c r="W4127" t="s">
        <v>81</v>
      </c>
      <c r="X4127" t="s">
        <v>1177</v>
      </c>
      <c r="Y4127" t="s">
        <v>7211</v>
      </c>
    </row>
    <row r="4128" spans="1:25" x14ac:dyDescent="0.25">
      <c r="A4128" t="s">
        <v>9475</v>
      </c>
      <c r="B4128">
        <v>2017</v>
      </c>
      <c r="C4128">
        <v>4</v>
      </c>
      <c r="D4128" t="s">
        <v>7768</v>
      </c>
      <c r="E4128" t="s">
        <v>2518</v>
      </c>
      <c r="F4128" t="s">
        <v>2519</v>
      </c>
      <c r="G4128" t="s">
        <v>69</v>
      </c>
      <c r="H4128" t="s">
        <v>70</v>
      </c>
      <c r="I4128" t="s">
        <v>71</v>
      </c>
      <c r="J4128" t="s">
        <v>72</v>
      </c>
      <c r="K4128" t="s">
        <v>7224</v>
      </c>
      <c r="L4128">
        <v>1841</v>
      </c>
      <c r="M4128">
        <v>150000</v>
      </c>
      <c r="N4128" t="s">
        <v>74</v>
      </c>
      <c r="O4128">
        <v>10</v>
      </c>
      <c r="P4128">
        <v>70049005</v>
      </c>
      <c r="Q4128" t="s">
        <v>75</v>
      </c>
      <c r="R4128" t="s">
        <v>76</v>
      </c>
      <c r="S4128" t="s">
        <v>113</v>
      </c>
      <c r="T4128" t="s">
        <v>78</v>
      </c>
      <c r="U4128" t="s">
        <v>9476</v>
      </c>
      <c r="V4128" t="s">
        <v>80</v>
      </c>
      <c r="W4128" t="s">
        <v>81</v>
      </c>
      <c r="X4128" t="s">
        <v>115</v>
      </c>
      <c r="Y4128" t="s">
        <v>7211</v>
      </c>
    </row>
    <row r="4129" spans="1:25" x14ac:dyDescent="0.25">
      <c r="A4129" t="s">
        <v>9477</v>
      </c>
      <c r="B4129">
        <v>2012</v>
      </c>
      <c r="C4129">
        <v>9</v>
      </c>
      <c r="D4129" t="s">
        <v>7292</v>
      </c>
      <c r="E4129" t="s">
        <v>2518</v>
      </c>
      <c r="F4129" t="s">
        <v>2519</v>
      </c>
      <c r="G4129" t="s">
        <v>69</v>
      </c>
      <c r="H4129" t="s">
        <v>70</v>
      </c>
      <c r="I4129" t="s">
        <v>71</v>
      </c>
      <c r="J4129" t="s">
        <v>72</v>
      </c>
      <c r="K4129" t="s">
        <v>7248</v>
      </c>
      <c r="L4129">
        <v>1436</v>
      </c>
      <c r="M4129">
        <v>17578</v>
      </c>
      <c r="N4129" t="s">
        <v>74</v>
      </c>
      <c r="O4129">
        <v>10</v>
      </c>
      <c r="P4129">
        <v>70049005</v>
      </c>
      <c r="Q4129" t="s">
        <v>75</v>
      </c>
      <c r="R4129" t="s">
        <v>76</v>
      </c>
      <c r="S4129" t="s">
        <v>665</v>
      </c>
      <c r="T4129" t="s">
        <v>78</v>
      </c>
      <c r="U4129" t="s">
        <v>9478</v>
      </c>
      <c r="V4129" t="s">
        <v>80</v>
      </c>
      <c r="W4129" t="s">
        <v>81</v>
      </c>
      <c r="X4129" t="s">
        <v>667</v>
      </c>
      <c r="Y4129" t="s">
        <v>7211</v>
      </c>
    </row>
    <row r="4130" spans="1:25" x14ac:dyDescent="0.25">
      <c r="A4130" t="s">
        <v>9479</v>
      </c>
      <c r="B4130">
        <v>2017</v>
      </c>
      <c r="C4130">
        <v>11</v>
      </c>
      <c r="D4130" t="s">
        <v>7301</v>
      </c>
      <c r="E4130" t="s">
        <v>2518</v>
      </c>
      <c r="F4130" t="s">
        <v>2519</v>
      </c>
      <c r="G4130" t="s">
        <v>69</v>
      </c>
      <c r="H4130" t="s">
        <v>70</v>
      </c>
      <c r="I4130" t="s">
        <v>71</v>
      </c>
      <c r="J4130" t="s">
        <v>72</v>
      </c>
      <c r="K4130" t="s">
        <v>7224</v>
      </c>
      <c r="L4130">
        <v>2762</v>
      </c>
      <c r="M4130">
        <v>3600</v>
      </c>
      <c r="N4130" t="s">
        <v>74</v>
      </c>
      <c r="O4130">
        <v>10</v>
      </c>
      <c r="P4130">
        <v>70049005</v>
      </c>
      <c r="Q4130" t="s">
        <v>75</v>
      </c>
      <c r="R4130" t="s">
        <v>76</v>
      </c>
      <c r="S4130" t="s">
        <v>904</v>
      </c>
      <c r="T4130" t="s">
        <v>78</v>
      </c>
      <c r="U4130" t="s">
        <v>9480</v>
      </c>
      <c r="V4130" t="s">
        <v>80</v>
      </c>
      <c r="W4130" t="s">
        <v>81</v>
      </c>
      <c r="X4130" t="s">
        <v>906</v>
      </c>
      <c r="Y4130" t="s">
        <v>7211</v>
      </c>
    </row>
    <row r="4131" spans="1:25" x14ac:dyDescent="0.25">
      <c r="A4131" t="s">
        <v>9481</v>
      </c>
      <c r="B4131">
        <v>2014</v>
      </c>
      <c r="C4131">
        <v>10</v>
      </c>
      <c r="D4131" t="s">
        <v>7733</v>
      </c>
      <c r="E4131" t="s">
        <v>2518</v>
      </c>
      <c r="F4131" t="s">
        <v>2519</v>
      </c>
      <c r="G4131" t="s">
        <v>69</v>
      </c>
      <c r="H4131" t="s">
        <v>70</v>
      </c>
      <c r="I4131" t="s">
        <v>71</v>
      </c>
      <c r="J4131" t="s">
        <v>72</v>
      </c>
      <c r="K4131" t="s">
        <v>7228</v>
      </c>
      <c r="L4131">
        <v>1944</v>
      </c>
      <c r="M4131">
        <v>2604</v>
      </c>
      <c r="N4131" t="s">
        <v>74</v>
      </c>
      <c r="O4131">
        <v>10</v>
      </c>
      <c r="P4131">
        <v>70049005</v>
      </c>
      <c r="Q4131" t="s">
        <v>75</v>
      </c>
      <c r="R4131" t="s">
        <v>76</v>
      </c>
      <c r="S4131" t="s">
        <v>461</v>
      </c>
      <c r="T4131" t="s">
        <v>78</v>
      </c>
      <c r="U4131" t="s">
        <v>9482</v>
      </c>
      <c r="V4131" t="s">
        <v>80</v>
      </c>
      <c r="W4131" t="s">
        <v>81</v>
      </c>
      <c r="X4131" t="s">
        <v>463</v>
      </c>
      <c r="Y4131" t="s">
        <v>7211</v>
      </c>
    </row>
    <row r="4132" spans="1:25" x14ac:dyDescent="0.25">
      <c r="A4132" t="s">
        <v>9483</v>
      </c>
      <c r="B4132">
        <v>2012</v>
      </c>
      <c r="C4132">
        <v>10</v>
      </c>
      <c r="D4132" t="s">
        <v>9484</v>
      </c>
      <c r="E4132" t="s">
        <v>2518</v>
      </c>
      <c r="F4132" t="s">
        <v>2519</v>
      </c>
      <c r="G4132" t="s">
        <v>69</v>
      </c>
      <c r="H4132" t="s">
        <v>70</v>
      </c>
      <c r="I4132" t="s">
        <v>71</v>
      </c>
      <c r="J4132" t="s">
        <v>72</v>
      </c>
      <c r="K4132" t="s">
        <v>7248</v>
      </c>
      <c r="L4132">
        <v>1035</v>
      </c>
      <c r="M4132">
        <v>30000</v>
      </c>
      <c r="N4132" t="s">
        <v>74</v>
      </c>
      <c r="O4132">
        <v>10</v>
      </c>
      <c r="P4132">
        <v>70049005</v>
      </c>
      <c r="Q4132" t="s">
        <v>75</v>
      </c>
      <c r="R4132" t="s">
        <v>76</v>
      </c>
      <c r="S4132" t="s">
        <v>248</v>
      </c>
      <c r="T4132" t="s">
        <v>78</v>
      </c>
      <c r="U4132" t="s">
        <v>9485</v>
      </c>
      <c r="V4132" t="s">
        <v>80</v>
      </c>
      <c r="W4132" t="s">
        <v>81</v>
      </c>
      <c r="X4132" t="s">
        <v>250</v>
      </c>
      <c r="Y4132" t="s">
        <v>7211</v>
      </c>
    </row>
    <row r="4133" spans="1:25" x14ac:dyDescent="0.25">
      <c r="A4133" t="s">
        <v>9486</v>
      </c>
      <c r="B4133">
        <v>2013</v>
      </c>
      <c r="C4133">
        <v>13</v>
      </c>
      <c r="D4133" t="s">
        <v>7730</v>
      </c>
      <c r="E4133" t="s">
        <v>2518</v>
      </c>
      <c r="F4133" t="s">
        <v>2519</v>
      </c>
      <c r="G4133" t="s">
        <v>69</v>
      </c>
      <c r="H4133" t="s">
        <v>70</v>
      </c>
      <c r="I4133" t="s">
        <v>71</v>
      </c>
      <c r="J4133" t="s">
        <v>72</v>
      </c>
      <c r="K4133" t="s">
        <v>7241</v>
      </c>
      <c r="L4133">
        <v>1060</v>
      </c>
      <c r="M4133">
        <v>100000</v>
      </c>
      <c r="N4133" t="s">
        <v>74</v>
      </c>
      <c r="O4133">
        <v>10</v>
      </c>
      <c r="P4133">
        <v>70049005</v>
      </c>
      <c r="Q4133" t="s">
        <v>75</v>
      </c>
      <c r="R4133" t="s">
        <v>76</v>
      </c>
      <c r="S4133" t="s">
        <v>1099</v>
      </c>
      <c r="T4133" t="s">
        <v>78</v>
      </c>
      <c r="U4133" t="s">
        <v>9487</v>
      </c>
      <c r="V4133" t="s">
        <v>80</v>
      </c>
      <c r="W4133" t="s">
        <v>81</v>
      </c>
      <c r="X4133" t="s">
        <v>1101</v>
      </c>
      <c r="Y4133" t="s">
        <v>7211</v>
      </c>
    </row>
    <row r="4134" spans="1:25" x14ac:dyDescent="0.25">
      <c r="A4134" t="s">
        <v>9488</v>
      </c>
      <c r="B4134">
        <v>2011</v>
      </c>
      <c r="C4134">
        <v>13</v>
      </c>
      <c r="D4134" t="s">
        <v>9489</v>
      </c>
      <c r="E4134" t="s">
        <v>2518</v>
      </c>
      <c r="F4134" t="s">
        <v>2519</v>
      </c>
      <c r="G4134" t="s">
        <v>69</v>
      </c>
      <c r="H4134" t="s">
        <v>70</v>
      </c>
      <c r="I4134" t="s">
        <v>71</v>
      </c>
      <c r="J4134" t="s">
        <v>1366</v>
      </c>
      <c r="K4134" t="s">
        <v>9362</v>
      </c>
      <c r="L4134">
        <v>1610</v>
      </c>
      <c r="M4134">
        <v>1761.55</v>
      </c>
      <c r="N4134" t="s">
        <v>74</v>
      </c>
      <c r="O4134">
        <v>10</v>
      </c>
      <c r="P4134">
        <v>70049005</v>
      </c>
      <c r="Q4134" t="s">
        <v>1368</v>
      </c>
      <c r="R4134" t="s">
        <v>76</v>
      </c>
      <c r="S4134" t="s">
        <v>7383</v>
      </c>
      <c r="T4134" t="s">
        <v>7384</v>
      </c>
      <c r="U4134" t="s">
        <v>9490</v>
      </c>
      <c r="V4134" t="s">
        <v>80</v>
      </c>
      <c r="W4134" t="s">
        <v>81</v>
      </c>
      <c r="X4134" t="s">
        <v>82</v>
      </c>
      <c r="Y4134" t="s">
        <v>7211</v>
      </c>
    </row>
    <row r="4135" spans="1:25" x14ac:dyDescent="0.25">
      <c r="A4135" t="s">
        <v>9491</v>
      </c>
      <c r="B4135">
        <v>2015</v>
      </c>
      <c r="C4135">
        <v>9</v>
      </c>
      <c r="D4135" t="s">
        <v>7422</v>
      </c>
      <c r="E4135" t="s">
        <v>2518</v>
      </c>
      <c r="F4135" t="s">
        <v>2519</v>
      </c>
      <c r="G4135" t="s">
        <v>69</v>
      </c>
      <c r="H4135" t="s">
        <v>70</v>
      </c>
      <c r="I4135" t="s">
        <v>71</v>
      </c>
      <c r="J4135" t="s">
        <v>72</v>
      </c>
      <c r="K4135" t="s">
        <v>7252</v>
      </c>
      <c r="L4135">
        <v>1952</v>
      </c>
      <c r="M4135">
        <v>2800</v>
      </c>
      <c r="N4135" t="s">
        <v>74</v>
      </c>
      <c r="O4135">
        <v>10</v>
      </c>
      <c r="P4135">
        <v>70049005</v>
      </c>
      <c r="Q4135" t="s">
        <v>75</v>
      </c>
      <c r="R4135" t="s">
        <v>76</v>
      </c>
      <c r="S4135" t="s">
        <v>834</v>
      </c>
      <c r="T4135" t="s">
        <v>78</v>
      </c>
      <c r="U4135" t="s">
        <v>9492</v>
      </c>
      <c r="V4135" t="s">
        <v>80</v>
      </c>
      <c r="W4135" t="s">
        <v>81</v>
      </c>
      <c r="X4135" t="s">
        <v>836</v>
      </c>
      <c r="Y4135" t="s">
        <v>7211</v>
      </c>
    </row>
    <row r="4136" spans="1:25" x14ac:dyDescent="0.25">
      <c r="A4136" t="s">
        <v>9493</v>
      </c>
      <c r="B4136">
        <v>2011</v>
      </c>
      <c r="C4136">
        <v>8</v>
      </c>
      <c r="D4136" t="s">
        <v>9494</v>
      </c>
      <c r="E4136" t="s">
        <v>2518</v>
      </c>
      <c r="F4136" t="s">
        <v>2519</v>
      </c>
      <c r="G4136" t="s">
        <v>69</v>
      </c>
      <c r="H4136" t="s">
        <v>70</v>
      </c>
      <c r="I4136" t="s">
        <v>71</v>
      </c>
      <c r="J4136" t="s">
        <v>72</v>
      </c>
      <c r="K4136" t="s">
        <v>7262</v>
      </c>
      <c r="L4136">
        <v>1436</v>
      </c>
      <c r="M4136">
        <v>15000</v>
      </c>
      <c r="N4136" t="s">
        <v>74</v>
      </c>
      <c r="O4136">
        <v>10</v>
      </c>
      <c r="P4136">
        <v>70049005</v>
      </c>
      <c r="Q4136" t="s">
        <v>75</v>
      </c>
      <c r="R4136" t="s">
        <v>76</v>
      </c>
      <c r="S4136" t="s">
        <v>665</v>
      </c>
      <c r="T4136" t="s">
        <v>78</v>
      </c>
      <c r="U4136" t="s">
        <v>9495</v>
      </c>
      <c r="V4136" t="s">
        <v>80</v>
      </c>
      <c r="W4136" t="s">
        <v>81</v>
      </c>
      <c r="X4136" t="s">
        <v>667</v>
      </c>
      <c r="Y4136" t="s">
        <v>7211</v>
      </c>
    </row>
    <row r="4137" spans="1:25" x14ac:dyDescent="0.25">
      <c r="A4137" t="s">
        <v>9496</v>
      </c>
      <c r="B4137">
        <v>2014</v>
      </c>
      <c r="C4137">
        <v>11</v>
      </c>
      <c r="D4137" t="s">
        <v>7400</v>
      </c>
      <c r="E4137" t="s">
        <v>2518</v>
      </c>
      <c r="F4137" t="s">
        <v>2519</v>
      </c>
      <c r="G4137" t="s">
        <v>69</v>
      </c>
      <c r="H4137" t="s">
        <v>70</v>
      </c>
      <c r="I4137" t="s">
        <v>71</v>
      </c>
      <c r="J4137" t="s">
        <v>72</v>
      </c>
      <c r="K4137" t="s">
        <v>7228</v>
      </c>
      <c r="L4137">
        <v>2148</v>
      </c>
      <c r="M4137">
        <v>100000</v>
      </c>
      <c r="N4137" t="s">
        <v>74</v>
      </c>
      <c r="O4137">
        <v>10</v>
      </c>
      <c r="P4137">
        <v>70049005</v>
      </c>
      <c r="Q4137" t="s">
        <v>75</v>
      </c>
      <c r="R4137" t="s">
        <v>76</v>
      </c>
      <c r="S4137" t="s">
        <v>372</v>
      </c>
      <c r="T4137" t="s">
        <v>78</v>
      </c>
      <c r="U4137" t="s">
        <v>9497</v>
      </c>
      <c r="V4137" t="s">
        <v>80</v>
      </c>
      <c r="W4137" t="s">
        <v>81</v>
      </c>
      <c r="X4137" t="s">
        <v>374</v>
      </c>
      <c r="Y4137" t="s">
        <v>7211</v>
      </c>
    </row>
    <row r="4138" spans="1:25" x14ac:dyDescent="0.25">
      <c r="A4138" t="s">
        <v>9498</v>
      </c>
      <c r="B4138">
        <v>2014</v>
      </c>
      <c r="C4138">
        <v>13</v>
      </c>
      <c r="D4138" t="s">
        <v>7512</v>
      </c>
      <c r="E4138" t="s">
        <v>2518</v>
      </c>
      <c r="F4138" t="s">
        <v>2519</v>
      </c>
      <c r="G4138" t="s">
        <v>69</v>
      </c>
      <c r="H4138" t="s">
        <v>70</v>
      </c>
      <c r="I4138" t="s">
        <v>71</v>
      </c>
      <c r="J4138" t="s">
        <v>72</v>
      </c>
      <c r="K4138" t="s">
        <v>7228</v>
      </c>
      <c r="L4138">
        <v>2351</v>
      </c>
      <c r="M4138">
        <v>5000</v>
      </c>
      <c r="N4138" t="s">
        <v>74</v>
      </c>
      <c r="O4138">
        <v>10</v>
      </c>
      <c r="P4138">
        <v>70049005</v>
      </c>
      <c r="Q4138" t="s">
        <v>75</v>
      </c>
      <c r="R4138" t="s">
        <v>76</v>
      </c>
      <c r="S4138" t="s">
        <v>874</v>
      </c>
      <c r="T4138" t="s">
        <v>78</v>
      </c>
      <c r="U4138" t="s">
        <v>9499</v>
      </c>
      <c r="V4138" t="s">
        <v>80</v>
      </c>
      <c r="W4138" t="s">
        <v>81</v>
      </c>
      <c r="X4138" t="s">
        <v>876</v>
      </c>
      <c r="Y4138" t="s">
        <v>7211</v>
      </c>
    </row>
    <row r="4139" spans="1:25" x14ac:dyDescent="0.25">
      <c r="A4139" t="s">
        <v>9500</v>
      </c>
      <c r="B4139">
        <v>2015</v>
      </c>
      <c r="C4139">
        <v>11</v>
      </c>
      <c r="D4139" t="s">
        <v>8225</v>
      </c>
      <c r="E4139" t="s">
        <v>2518</v>
      </c>
      <c r="F4139" t="s">
        <v>2519</v>
      </c>
      <c r="G4139" t="s">
        <v>69</v>
      </c>
      <c r="H4139" t="s">
        <v>70</v>
      </c>
      <c r="I4139" t="s">
        <v>71</v>
      </c>
      <c r="J4139" t="s">
        <v>72</v>
      </c>
      <c r="K4139" t="s">
        <v>7252</v>
      </c>
      <c r="L4139">
        <v>2370</v>
      </c>
      <c r="M4139">
        <v>8770</v>
      </c>
      <c r="N4139" t="s">
        <v>74</v>
      </c>
      <c r="O4139">
        <v>10</v>
      </c>
      <c r="P4139">
        <v>70049005</v>
      </c>
      <c r="Q4139" t="s">
        <v>75</v>
      </c>
      <c r="R4139" t="s">
        <v>76</v>
      </c>
      <c r="S4139" t="s">
        <v>699</v>
      </c>
      <c r="T4139" t="s">
        <v>78</v>
      </c>
      <c r="U4139" t="s">
        <v>9501</v>
      </c>
      <c r="V4139" t="s">
        <v>80</v>
      </c>
      <c r="W4139" t="s">
        <v>81</v>
      </c>
      <c r="X4139" t="s">
        <v>167</v>
      </c>
      <c r="Y4139" t="s">
        <v>7211</v>
      </c>
    </row>
    <row r="4140" spans="1:25" x14ac:dyDescent="0.25">
      <c r="A4140" t="s">
        <v>9502</v>
      </c>
      <c r="B4140">
        <v>2010</v>
      </c>
      <c r="C4140">
        <v>1</v>
      </c>
      <c r="D4140" t="s">
        <v>7605</v>
      </c>
      <c r="E4140" t="s">
        <v>2518</v>
      </c>
      <c r="F4140" t="s">
        <v>2519</v>
      </c>
      <c r="G4140" t="s">
        <v>69</v>
      </c>
      <c r="H4140" t="s">
        <v>70</v>
      </c>
      <c r="I4140" t="s">
        <v>71</v>
      </c>
      <c r="J4140" t="s">
        <v>72</v>
      </c>
      <c r="K4140" t="s">
        <v>7214</v>
      </c>
      <c r="L4140">
        <v>2139</v>
      </c>
      <c r="M4140">
        <v>300000</v>
      </c>
      <c r="N4140" t="s">
        <v>74</v>
      </c>
      <c r="O4140">
        <v>10</v>
      </c>
      <c r="P4140">
        <v>70049005</v>
      </c>
      <c r="Q4140" t="s">
        <v>75</v>
      </c>
      <c r="R4140" t="s">
        <v>76</v>
      </c>
      <c r="S4140" t="s">
        <v>7748</v>
      </c>
      <c r="T4140" t="s">
        <v>78</v>
      </c>
      <c r="U4140" t="s">
        <v>9503</v>
      </c>
      <c r="V4140" t="s">
        <v>1601</v>
      </c>
      <c r="W4140" t="s">
        <v>81</v>
      </c>
      <c r="X4140" t="s">
        <v>1371</v>
      </c>
      <c r="Y4140" t="s">
        <v>7211</v>
      </c>
    </row>
    <row r="4141" spans="1:25" x14ac:dyDescent="0.25">
      <c r="A4141" t="s">
        <v>9504</v>
      </c>
      <c r="B4141">
        <v>2010</v>
      </c>
      <c r="C4141">
        <v>9</v>
      </c>
      <c r="D4141" t="s">
        <v>8958</v>
      </c>
      <c r="E4141" t="s">
        <v>2518</v>
      </c>
      <c r="F4141" t="s">
        <v>2519</v>
      </c>
      <c r="G4141" t="s">
        <v>69</v>
      </c>
      <c r="H4141" t="s">
        <v>70</v>
      </c>
      <c r="I4141" t="s">
        <v>71</v>
      </c>
      <c r="J4141" t="s">
        <v>72</v>
      </c>
      <c r="K4141" t="s">
        <v>7214</v>
      </c>
      <c r="L4141">
        <v>1966</v>
      </c>
      <c r="M4141">
        <v>20000</v>
      </c>
      <c r="N4141" t="s">
        <v>74</v>
      </c>
      <c r="O4141">
        <v>10</v>
      </c>
      <c r="P4141">
        <v>70049005</v>
      </c>
      <c r="Q4141" t="s">
        <v>75</v>
      </c>
      <c r="R4141" t="s">
        <v>76</v>
      </c>
      <c r="S4141" t="s">
        <v>252</v>
      </c>
      <c r="T4141" t="s">
        <v>78</v>
      </c>
      <c r="U4141" t="s">
        <v>9505</v>
      </c>
      <c r="V4141" t="s">
        <v>1601</v>
      </c>
      <c r="W4141" t="s">
        <v>81</v>
      </c>
      <c r="X4141" t="s">
        <v>254</v>
      </c>
      <c r="Y4141" t="s">
        <v>7211</v>
      </c>
    </row>
    <row r="4142" spans="1:25" x14ac:dyDescent="0.25">
      <c r="A4142" t="s">
        <v>9506</v>
      </c>
      <c r="B4142">
        <v>2011</v>
      </c>
      <c r="C4142">
        <v>2</v>
      </c>
      <c r="D4142" t="s">
        <v>7369</v>
      </c>
      <c r="E4142" t="s">
        <v>2518</v>
      </c>
      <c r="F4142" t="s">
        <v>2519</v>
      </c>
      <c r="G4142" t="s">
        <v>69</v>
      </c>
      <c r="H4142" t="s">
        <v>70</v>
      </c>
      <c r="I4142" t="s">
        <v>71</v>
      </c>
      <c r="J4142" t="s">
        <v>72</v>
      </c>
      <c r="K4142" t="s">
        <v>7262</v>
      </c>
      <c r="L4142">
        <v>1550</v>
      </c>
      <c r="M4142">
        <v>10000</v>
      </c>
      <c r="N4142" t="s">
        <v>74</v>
      </c>
      <c r="O4142">
        <v>10</v>
      </c>
      <c r="P4142">
        <v>70049005</v>
      </c>
      <c r="Q4142" t="s">
        <v>75</v>
      </c>
      <c r="R4142" t="s">
        <v>76</v>
      </c>
      <c r="S4142" t="s">
        <v>1012</v>
      </c>
      <c r="T4142" t="s">
        <v>78</v>
      </c>
      <c r="U4142" t="s">
        <v>9507</v>
      </c>
      <c r="V4142" t="s">
        <v>80</v>
      </c>
      <c r="W4142" t="s">
        <v>81</v>
      </c>
      <c r="X4142" t="s">
        <v>1014</v>
      </c>
      <c r="Y4142" t="s">
        <v>7211</v>
      </c>
    </row>
    <row r="4143" spans="1:25" x14ac:dyDescent="0.25">
      <c r="A4143" t="s">
        <v>9508</v>
      </c>
      <c r="B4143">
        <v>2015</v>
      </c>
      <c r="C4143">
        <v>5</v>
      </c>
      <c r="D4143" t="s">
        <v>7642</v>
      </c>
      <c r="E4143" t="s">
        <v>2518</v>
      </c>
      <c r="F4143" t="s">
        <v>2519</v>
      </c>
      <c r="G4143" t="s">
        <v>69</v>
      </c>
      <c r="H4143" t="s">
        <v>70</v>
      </c>
      <c r="I4143" t="s">
        <v>71</v>
      </c>
      <c r="J4143" t="s">
        <v>72</v>
      </c>
      <c r="K4143" t="s">
        <v>7252</v>
      </c>
      <c r="L4143">
        <v>1364</v>
      </c>
      <c r="M4143">
        <v>24994</v>
      </c>
      <c r="N4143" t="s">
        <v>74</v>
      </c>
      <c r="O4143">
        <v>10</v>
      </c>
      <c r="P4143">
        <v>70049005</v>
      </c>
      <c r="Q4143" t="s">
        <v>75</v>
      </c>
      <c r="R4143" t="s">
        <v>76</v>
      </c>
      <c r="S4143" t="s">
        <v>85</v>
      </c>
      <c r="T4143" t="s">
        <v>78</v>
      </c>
      <c r="U4143" t="s">
        <v>9509</v>
      </c>
      <c r="V4143" t="s">
        <v>80</v>
      </c>
      <c r="W4143" t="s">
        <v>81</v>
      </c>
      <c r="X4143" t="s">
        <v>87</v>
      </c>
      <c r="Y4143" t="s">
        <v>7211</v>
      </c>
    </row>
    <row r="4144" spans="1:25" x14ac:dyDescent="0.25">
      <c r="A4144" t="s">
        <v>9510</v>
      </c>
      <c r="B4144">
        <v>2010</v>
      </c>
      <c r="C4144">
        <v>4</v>
      </c>
      <c r="D4144" t="s">
        <v>7217</v>
      </c>
      <c r="E4144" t="s">
        <v>2518</v>
      </c>
      <c r="F4144" t="s">
        <v>2519</v>
      </c>
      <c r="G4144" t="s">
        <v>69</v>
      </c>
      <c r="H4144" t="s">
        <v>70</v>
      </c>
      <c r="I4144" t="s">
        <v>71</v>
      </c>
      <c r="J4144" t="s">
        <v>72</v>
      </c>
      <c r="K4144" t="s">
        <v>7214</v>
      </c>
      <c r="L4144">
        <v>2150</v>
      </c>
      <c r="M4144">
        <v>200000</v>
      </c>
      <c r="N4144" t="s">
        <v>74</v>
      </c>
      <c r="O4144">
        <v>10</v>
      </c>
      <c r="P4144">
        <v>70049005</v>
      </c>
      <c r="Q4144" t="s">
        <v>75</v>
      </c>
      <c r="R4144" t="s">
        <v>76</v>
      </c>
      <c r="S4144" t="s">
        <v>260</v>
      </c>
      <c r="T4144" t="s">
        <v>78</v>
      </c>
      <c r="U4144" t="s">
        <v>9511</v>
      </c>
      <c r="V4144" t="s">
        <v>80</v>
      </c>
      <c r="W4144" t="s">
        <v>81</v>
      </c>
      <c r="X4144" t="s">
        <v>262</v>
      </c>
      <c r="Y4144" t="s">
        <v>7211</v>
      </c>
    </row>
    <row r="4145" spans="1:25" x14ac:dyDescent="0.25">
      <c r="A4145" t="s">
        <v>9512</v>
      </c>
      <c r="B4145">
        <v>2016</v>
      </c>
      <c r="C4145">
        <v>4</v>
      </c>
      <c r="D4145" t="s">
        <v>7346</v>
      </c>
      <c r="E4145" t="s">
        <v>2518</v>
      </c>
      <c r="F4145" t="s">
        <v>2519</v>
      </c>
      <c r="G4145" t="s">
        <v>69</v>
      </c>
      <c r="H4145" t="s">
        <v>70</v>
      </c>
      <c r="I4145" t="s">
        <v>71</v>
      </c>
      <c r="J4145" t="s">
        <v>72</v>
      </c>
      <c r="K4145" t="s">
        <v>7347</v>
      </c>
      <c r="L4145">
        <v>2155</v>
      </c>
      <c r="M4145">
        <v>7029.97</v>
      </c>
      <c r="N4145" t="s">
        <v>74</v>
      </c>
      <c r="O4145">
        <v>10</v>
      </c>
      <c r="P4145">
        <v>70049005</v>
      </c>
      <c r="Q4145" t="s">
        <v>75</v>
      </c>
      <c r="R4145" t="s">
        <v>76</v>
      </c>
      <c r="S4145" t="s">
        <v>387</v>
      </c>
      <c r="T4145" t="s">
        <v>78</v>
      </c>
      <c r="U4145" t="s">
        <v>9513</v>
      </c>
      <c r="V4145" t="s">
        <v>80</v>
      </c>
      <c r="W4145" t="s">
        <v>81</v>
      </c>
      <c r="X4145" t="s">
        <v>389</v>
      </c>
      <c r="Y4145" t="s">
        <v>7211</v>
      </c>
    </row>
    <row r="4146" spans="1:25" x14ac:dyDescent="0.25">
      <c r="A4146" t="s">
        <v>9514</v>
      </c>
      <c r="B4146">
        <v>2013</v>
      </c>
      <c r="C4146">
        <v>12</v>
      </c>
      <c r="D4146" t="s">
        <v>7689</v>
      </c>
      <c r="E4146" t="s">
        <v>2518</v>
      </c>
      <c r="F4146" t="s">
        <v>2519</v>
      </c>
      <c r="G4146" t="s">
        <v>69</v>
      </c>
      <c r="H4146" t="s">
        <v>70</v>
      </c>
      <c r="I4146" t="s">
        <v>71</v>
      </c>
      <c r="J4146" t="s">
        <v>72</v>
      </c>
      <c r="K4146" t="s">
        <v>7241</v>
      </c>
      <c r="L4146">
        <v>2780</v>
      </c>
      <c r="M4146">
        <v>125000</v>
      </c>
      <c r="N4146" t="s">
        <v>74</v>
      </c>
      <c r="O4146">
        <v>10</v>
      </c>
      <c r="P4146">
        <v>70049005</v>
      </c>
      <c r="Q4146" t="s">
        <v>75</v>
      </c>
      <c r="R4146" t="s">
        <v>76</v>
      </c>
      <c r="S4146" t="s">
        <v>157</v>
      </c>
      <c r="T4146" t="s">
        <v>78</v>
      </c>
      <c r="U4146" t="s">
        <v>9515</v>
      </c>
      <c r="V4146" t="s">
        <v>80</v>
      </c>
      <c r="W4146" t="s">
        <v>81</v>
      </c>
      <c r="X4146" t="s">
        <v>159</v>
      </c>
      <c r="Y4146" t="s">
        <v>7211</v>
      </c>
    </row>
    <row r="4147" spans="1:25" x14ac:dyDescent="0.25">
      <c r="A4147" t="s">
        <v>9516</v>
      </c>
      <c r="B4147">
        <v>2014</v>
      </c>
      <c r="C4147">
        <v>13</v>
      </c>
      <c r="D4147" t="s">
        <v>9517</v>
      </c>
      <c r="E4147" t="s">
        <v>2518</v>
      </c>
      <c r="F4147" t="s">
        <v>2519</v>
      </c>
      <c r="G4147" t="s">
        <v>69</v>
      </c>
      <c r="H4147" t="s">
        <v>70</v>
      </c>
      <c r="I4147" t="s">
        <v>71</v>
      </c>
      <c r="J4147" t="s">
        <v>72</v>
      </c>
      <c r="K4147" t="s">
        <v>7228</v>
      </c>
      <c r="L4147">
        <v>2601</v>
      </c>
      <c r="M4147">
        <v>6036.53</v>
      </c>
      <c r="N4147" t="s">
        <v>74</v>
      </c>
      <c r="O4147">
        <v>10</v>
      </c>
      <c r="P4147">
        <v>70049005</v>
      </c>
      <c r="Q4147" t="s">
        <v>75</v>
      </c>
      <c r="R4147" t="s">
        <v>76</v>
      </c>
      <c r="S4147" t="s">
        <v>914</v>
      </c>
      <c r="T4147" t="s">
        <v>78</v>
      </c>
      <c r="U4147" t="s">
        <v>9518</v>
      </c>
      <c r="V4147" t="s">
        <v>80</v>
      </c>
      <c r="W4147" t="s">
        <v>81</v>
      </c>
      <c r="X4147" t="s">
        <v>916</v>
      </c>
      <c r="Y4147" t="s">
        <v>7211</v>
      </c>
    </row>
    <row r="4148" spans="1:25" x14ac:dyDescent="0.25">
      <c r="A4148" t="s">
        <v>9519</v>
      </c>
      <c r="B4148">
        <v>2010</v>
      </c>
      <c r="C4148">
        <v>6</v>
      </c>
      <c r="D4148" t="s">
        <v>7709</v>
      </c>
      <c r="E4148" t="s">
        <v>2518</v>
      </c>
      <c r="F4148" t="s">
        <v>2519</v>
      </c>
      <c r="G4148" t="s">
        <v>69</v>
      </c>
      <c r="H4148" t="s">
        <v>70</v>
      </c>
      <c r="I4148" t="s">
        <v>71</v>
      </c>
      <c r="J4148" t="s">
        <v>72</v>
      </c>
      <c r="K4148" t="s">
        <v>7214</v>
      </c>
      <c r="L4148">
        <v>2722</v>
      </c>
      <c r="M4148">
        <v>300000</v>
      </c>
      <c r="N4148" t="s">
        <v>74</v>
      </c>
      <c r="O4148">
        <v>10</v>
      </c>
      <c r="P4148">
        <v>70049005</v>
      </c>
      <c r="Q4148" t="s">
        <v>75</v>
      </c>
      <c r="R4148" t="s">
        <v>76</v>
      </c>
      <c r="S4148" t="s">
        <v>228</v>
      </c>
      <c r="T4148" t="s">
        <v>78</v>
      </c>
      <c r="U4148" t="s">
        <v>9520</v>
      </c>
      <c r="V4148" t="s">
        <v>80</v>
      </c>
      <c r="W4148" t="s">
        <v>81</v>
      </c>
      <c r="X4148" t="s">
        <v>230</v>
      </c>
      <c r="Y4148" t="s">
        <v>7211</v>
      </c>
    </row>
    <row r="4149" spans="1:25" x14ac:dyDescent="0.25">
      <c r="A4149" t="s">
        <v>9521</v>
      </c>
      <c r="B4149">
        <v>2011</v>
      </c>
      <c r="C4149">
        <v>9</v>
      </c>
      <c r="D4149" t="s">
        <v>7338</v>
      </c>
      <c r="E4149" t="s">
        <v>2518</v>
      </c>
      <c r="F4149" t="s">
        <v>2519</v>
      </c>
      <c r="G4149" t="s">
        <v>69</v>
      </c>
      <c r="H4149" t="s">
        <v>70</v>
      </c>
      <c r="I4149" t="s">
        <v>71</v>
      </c>
      <c r="J4149" t="s">
        <v>72</v>
      </c>
      <c r="K4149" t="s">
        <v>7262</v>
      </c>
      <c r="L4149">
        <v>2111</v>
      </c>
      <c r="M4149">
        <v>1000000</v>
      </c>
      <c r="N4149" t="s">
        <v>74</v>
      </c>
      <c r="O4149">
        <v>10</v>
      </c>
      <c r="P4149">
        <v>70049005</v>
      </c>
      <c r="Q4149" t="s">
        <v>75</v>
      </c>
      <c r="R4149" t="s">
        <v>76</v>
      </c>
      <c r="S4149" t="s">
        <v>309</v>
      </c>
      <c r="T4149" t="s">
        <v>78</v>
      </c>
      <c r="U4149" t="s">
        <v>9522</v>
      </c>
      <c r="V4149" t="s">
        <v>80</v>
      </c>
      <c r="W4149" t="s">
        <v>81</v>
      </c>
      <c r="X4149" t="s">
        <v>311</v>
      </c>
      <c r="Y4149" t="s">
        <v>7211</v>
      </c>
    </row>
    <row r="4150" spans="1:25" x14ac:dyDescent="0.25">
      <c r="A4150" t="s">
        <v>9523</v>
      </c>
      <c r="B4150">
        <v>2012</v>
      </c>
      <c r="C4150">
        <v>9</v>
      </c>
      <c r="D4150" t="s">
        <v>7292</v>
      </c>
      <c r="E4150" t="s">
        <v>2518</v>
      </c>
      <c r="F4150" t="s">
        <v>2519</v>
      </c>
      <c r="G4150" t="s">
        <v>69</v>
      </c>
      <c r="H4150" t="s">
        <v>70</v>
      </c>
      <c r="I4150" t="s">
        <v>71</v>
      </c>
      <c r="J4150" t="s">
        <v>72</v>
      </c>
      <c r="K4150" t="s">
        <v>7248</v>
      </c>
      <c r="L4150">
        <v>1841</v>
      </c>
      <c r="M4150">
        <v>100000</v>
      </c>
      <c r="N4150" t="s">
        <v>74</v>
      </c>
      <c r="O4150">
        <v>10</v>
      </c>
      <c r="P4150">
        <v>70049005</v>
      </c>
      <c r="Q4150" t="s">
        <v>75</v>
      </c>
      <c r="R4150" t="s">
        <v>76</v>
      </c>
      <c r="S4150" t="s">
        <v>113</v>
      </c>
      <c r="T4150" t="s">
        <v>78</v>
      </c>
      <c r="U4150" t="s">
        <v>9524</v>
      </c>
      <c r="V4150" t="s">
        <v>80</v>
      </c>
      <c r="W4150" t="s">
        <v>81</v>
      </c>
      <c r="X4150" t="s">
        <v>115</v>
      </c>
      <c r="Y4150" t="s">
        <v>7211</v>
      </c>
    </row>
    <row r="4151" spans="1:25" x14ac:dyDescent="0.25">
      <c r="A4151" t="s">
        <v>9525</v>
      </c>
      <c r="B4151">
        <v>2017</v>
      </c>
      <c r="C4151">
        <v>3</v>
      </c>
      <c r="D4151" t="s">
        <v>8913</v>
      </c>
      <c r="E4151" t="s">
        <v>2518</v>
      </c>
      <c r="F4151" t="s">
        <v>2519</v>
      </c>
      <c r="G4151" t="s">
        <v>69</v>
      </c>
      <c r="H4151" t="s">
        <v>70</v>
      </c>
      <c r="I4151" t="s">
        <v>71</v>
      </c>
      <c r="J4151" t="s">
        <v>72</v>
      </c>
      <c r="K4151" t="s">
        <v>7224</v>
      </c>
      <c r="L4151">
        <v>2747</v>
      </c>
      <c r="M4151">
        <v>3600</v>
      </c>
      <c r="N4151" t="s">
        <v>74</v>
      </c>
      <c r="O4151">
        <v>10</v>
      </c>
      <c r="P4151">
        <v>70049005</v>
      </c>
      <c r="Q4151" t="s">
        <v>75</v>
      </c>
      <c r="R4151" t="s">
        <v>76</v>
      </c>
      <c r="S4151" t="s">
        <v>297</v>
      </c>
      <c r="T4151" t="s">
        <v>78</v>
      </c>
      <c r="U4151" t="s">
        <v>9526</v>
      </c>
      <c r="V4151" t="s">
        <v>80</v>
      </c>
      <c r="W4151" t="s">
        <v>81</v>
      </c>
      <c r="X4151" t="s">
        <v>299</v>
      </c>
      <c r="Y4151" t="s">
        <v>7211</v>
      </c>
    </row>
    <row r="4152" spans="1:25" x14ac:dyDescent="0.25">
      <c r="A4152" t="s">
        <v>9527</v>
      </c>
      <c r="B4152">
        <v>2013</v>
      </c>
      <c r="C4152">
        <v>13</v>
      </c>
      <c r="D4152" t="s">
        <v>7244</v>
      </c>
      <c r="E4152" t="s">
        <v>2518</v>
      </c>
      <c r="F4152" t="s">
        <v>2519</v>
      </c>
      <c r="G4152" t="s">
        <v>69</v>
      </c>
      <c r="H4152" t="s">
        <v>70</v>
      </c>
      <c r="I4152" t="s">
        <v>71</v>
      </c>
      <c r="J4152" t="s">
        <v>72</v>
      </c>
      <c r="K4152" t="s">
        <v>7241</v>
      </c>
      <c r="L4152">
        <v>2150</v>
      </c>
      <c r="M4152">
        <v>320314</v>
      </c>
      <c r="N4152" t="s">
        <v>74</v>
      </c>
      <c r="O4152">
        <v>10</v>
      </c>
      <c r="P4152">
        <v>70049005</v>
      </c>
      <c r="Q4152" t="s">
        <v>75</v>
      </c>
      <c r="R4152" t="s">
        <v>76</v>
      </c>
      <c r="S4152" t="s">
        <v>260</v>
      </c>
      <c r="T4152" t="s">
        <v>78</v>
      </c>
      <c r="U4152" t="s">
        <v>9528</v>
      </c>
      <c r="V4152" t="s">
        <v>80</v>
      </c>
      <c r="W4152" t="s">
        <v>81</v>
      </c>
      <c r="X4152" t="s">
        <v>262</v>
      </c>
      <c r="Y4152" t="s">
        <v>7211</v>
      </c>
    </row>
    <row r="4153" spans="1:25" x14ac:dyDescent="0.25">
      <c r="A4153" t="s">
        <v>9529</v>
      </c>
      <c r="B4153">
        <v>2015</v>
      </c>
      <c r="C4153">
        <v>11</v>
      </c>
      <c r="D4153" t="s">
        <v>7458</v>
      </c>
      <c r="E4153" t="s">
        <v>2518</v>
      </c>
      <c r="F4153" t="s">
        <v>2519</v>
      </c>
      <c r="G4153" t="s">
        <v>69</v>
      </c>
      <c r="H4153" t="s">
        <v>70</v>
      </c>
      <c r="I4153" t="s">
        <v>71</v>
      </c>
      <c r="J4153" t="s">
        <v>72</v>
      </c>
      <c r="K4153" t="s">
        <v>7252</v>
      </c>
      <c r="L4153">
        <v>1561</v>
      </c>
      <c r="M4153">
        <v>7673</v>
      </c>
      <c r="N4153" t="s">
        <v>74</v>
      </c>
      <c r="O4153">
        <v>10</v>
      </c>
      <c r="P4153">
        <v>70049005</v>
      </c>
      <c r="Q4153" t="s">
        <v>75</v>
      </c>
      <c r="R4153" t="s">
        <v>76</v>
      </c>
      <c r="S4153" t="s">
        <v>89</v>
      </c>
      <c r="T4153" t="s">
        <v>78</v>
      </c>
      <c r="U4153" t="s">
        <v>9530</v>
      </c>
      <c r="V4153" t="s">
        <v>80</v>
      </c>
      <c r="W4153" t="s">
        <v>81</v>
      </c>
      <c r="X4153" t="s">
        <v>1652</v>
      </c>
      <c r="Y4153" t="s">
        <v>7211</v>
      </c>
    </row>
    <row r="4154" spans="1:25" x14ac:dyDescent="0.25">
      <c r="A4154" t="s">
        <v>9531</v>
      </c>
      <c r="B4154">
        <v>2013</v>
      </c>
      <c r="C4154">
        <v>12</v>
      </c>
      <c r="D4154" t="s">
        <v>7689</v>
      </c>
      <c r="E4154" t="s">
        <v>2518</v>
      </c>
      <c r="F4154" t="s">
        <v>2519</v>
      </c>
      <c r="G4154" t="s">
        <v>69</v>
      </c>
      <c r="H4154" t="s">
        <v>70</v>
      </c>
      <c r="I4154" t="s">
        <v>71</v>
      </c>
      <c r="J4154" t="s">
        <v>72</v>
      </c>
      <c r="K4154" t="s">
        <v>7241</v>
      </c>
      <c r="L4154">
        <v>1880</v>
      </c>
      <c r="M4154">
        <v>10000</v>
      </c>
      <c r="N4154" t="s">
        <v>74</v>
      </c>
      <c r="O4154">
        <v>10</v>
      </c>
      <c r="P4154">
        <v>70049005</v>
      </c>
      <c r="Q4154" t="s">
        <v>75</v>
      </c>
      <c r="R4154" t="s">
        <v>76</v>
      </c>
      <c r="S4154" t="s">
        <v>149</v>
      </c>
      <c r="T4154" t="s">
        <v>78</v>
      </c>
      <c r="U4154" t="s">
        <v>9532</v>
      </c>
      <c r="V4154" t="s">
        <v>80</v>
      </c>
      <c r="W4154" t="s">
        <v>81</v>
      </c>
      <c r="X4154" t="s">
        <v>151</v>
      </c>
      <c r="Y4154" t="s">
        <v>7211</v>
      </c>
    </row>
    <row r="4155" spans="1:25" x14ac:dyDescent="0.25">
      <c r="A4155" t="s">
        <v>9533</v>
      </c>
      <c r="B4155">
        <v>2015</v>
      </c>
      <c r="C4155">
        <v>9</v>
      </c>
      <c r="D4155" t="s">
        <v>7422</v>
      </c>
      <c r="E4155" t="s">
        <v>2518</v>
      </c>
      <c r="F4155" t="s">
        <v>2519</v>
      </c>
      <c r="G4155" t="s">
        <v>69</v>
      </c>
      <c r="H4155" t="s">
        <v>70</v>
      </c>
      <c r="I4155" t="s">
        <v>71</v>
      </c>
      <c r="J4155" t="s">
        <v>72</v>
      </c>
      <c r="K4155" t="s">
        <v>7252</v>
      </c>
      <c r="L4155">
        <v>1752</v>
      </c>
      <c r="M4155">
        <v>7945</v>
      </c>
      <c r="N4155" t="s">
        <v>74</v>
      </c>
      <c r="O4155">
        <v>10</v>
      </c>
      <c r="P4155">
        <v>70049005</v>
      </c>
      <c r="Q4155" t="s">
        <v>75</v>
      </c>
      <c r="R4155" t="s">
        <v>76</v>
      </c>
      <c r="S4155" t="s">
        <v>1113</v>
      </c>
      <c r="T4155" t="s">
        <v>1114</v>
      </c>
      <c r="U4155" t="s">
        <v>9534</v>
      </c>
      <c r="V4155" t="s">
        <v>80</v>
      </c>
      <c r="W4155" t="s">
        <v>81</v>
      </c>
      <c r="X4155" t="s">
        <v>1116</v>
      </c>
      <c r="Y4155" t="s">
        <v>7211</v>
      </c>
    </row>
    <row r="4156" spans="1:25" x14ac:dyDescent="0.25">
      <c r="A4156" t="s">
        <v>9535</v>
      </c>
      <c r="B4156">
        <v>2018</v>
      </c>
      <c r="C4156">
        <v>5</v>
      </c>
      <c r="D4156" t="s">
        <v>8844</v>
      </c>
      <c r="E4156" t="s">
        <v>2518</v>
      </c>
      <c r="F4156" t="s">
        <v>2519</v>
      </c>
      <c r="G4156" t="s">
        <v>69</v>
      </c>
      <c r="H4156" t="s">
        <v>70</v>
      </c>
      <c r="I4156" t="s">
        <v>71</v>
      </c>
      <c r="J4156" t="s">
        <v>72</v>
      </c>
      <c r="K4156" t="s">
        <v>7716</v>
      </c>
      <c r="L4156">
        <v>1069</v>
      </c>
      <c r="M4156">
        <v>5000</v>
      </c>
      <c r="N4156" t="s">
        <v>74</v>
      </c>
      <c r="O4156">
        <v>10</v>
      </c>
      <c r="P4156">
        <v>70049005</v>
      </c>
      <c r="Q4156" t="s">
        <v>75</v>
      </c>
      <c r="R4156" t="s">
        <v>76</v>
      </c>
      <c r="S4156" t="s">
        <v>717</v>
      </c>
      <c r="T4156" t="s">
        <v>78</v>
      </c>
      <c r="U4156" t="s">
        <v>9536</v>
      </c>
      <c r="V4156" t="s">
        <v>1601</v>
      </c>
      <c r="W4156" t="s">
        <v>81</v>
      </c>
      <c r="X4156" t="s">
        <v>719</v>
      </c>
      <c r="Y4156" t="s">
        <v>7211</v>
      </c>
    </row>
    <row r="4157" spans="1:25" x14ac:dyDescent="0.25">
      <c r="A4157" t="s">
        <v>9537</v>
      </c>
      <c r="B4157">
        <v>2010</v>
      </c>
      <c r="C4157">
        <v>7</v>
      </c>
      <c r="D4157" t="s">
        <v>7280</v>
      </c>
      <c r="E4157" t="s">
        <v>2518</v>
      </c>
      <c r="F4157" t="s">
        <v>2519</v>
      </c>
      <c r="G4157" t="s">
        <v>69</v>
      </c>
      <c r="H4157" t="s">
        <v>70</v>
      </c>
      <c r="I4157" t="s">
        <v>71</v>
      </c>
      <c r="J4157" t="s">
        <v>72</v>
      </c>
      <c r="K4157" t="s">
        <v>7214</v>
      </c>
      <c r="L4157">
        <v>2331</v>
      </c>
      <c r="M4157">
        <v>10000</v>
      </c>
      <c r="N4157" t="s">
        <v>74</v>
      </c>
      <c r="O4157">
        <v>10</v>
      </c>
      <c r="P4157">
        <v>70049005</v>
      </c>
      <c r="Q4157" t="s">
        <v>75</v>
      </c>
      <c r="R4157" t="s">
        <v>76</v>
      </c>
      <c r="S4157" t="s">
        <v>882</v>
      </c>
      <c r="T4157" t="s">
        <v>78</v>
      </c>
      <c r="U4157" t="s">
        <v>9538</v>
      </c>
      <c r="V4157" t="s">
        <v>1601</v>
      </c>
      <c r="W4157" t="s">
        <v>81</v>
      </c>
      <c r="X4157" t="s">
        <v>884</v>
      </c>
      <c r="Y4157" t="s">
        <v>7211</v>
      </c>
    </row>
    <row r="4158" spans="1:25" x14ac:dyDescent="0.25">
      <c r="A4158" t="s">
        <v>9539</v>
      </c>
      <c r="B4158">
        <v>2015</v>
      </c>
      <c r="C4158">
        <v>9</v>
      </c>
      <c r="D4158" t="s">
        <v>7412</v>
      </c>
      <c r="E4158" t="s">
        <v>2518</v>
      </c>
      <c r="F4158" t="s">
        <v>2519</v>
      </c>
      <c r="G4158" t="s">
        <v>69</v>
      </c>
      <c r="H4158" t="s">
        <v>70</v>
      </c>
      <c r="I4158" t="s">
        <v>71</v>
      </c>
      <c r="J4158" t="s">
        <v>72</v>
      </c>
      <c r="K4158" t="s">
        <v>7252</v>
      </c>
      <c r="L4158">
        <v>2338</v>
      </c>
      <c r="M4158">
        <v>20000</v>
      </c>
      <c r="N4158" t="s">
        <v>74</v>
      </c>
      <c r="O4158">
        <v>10</v>
      </c>
      <c r="P4158">
        <v>70049005</v>
      </c>
      <c r="Q4158" t="s">
        <v>75</v>
      </c>
      <c r="R4158" t="s">
        <v>76</v>
      </c>
      <c r="S4158" t="s">
        <v>5234</v>
      </c>
      <c r="T4158" t="s">
        <v>78</v>
      </c>
      <c r="U4158" t="s">
        <v>9540</v>
      </c>
      <c r="V4158" t="s">
        <v>1601</v>
      </c>
      <c r="W4158" t="s">
        <v>81</v>
      </c>
      <c r="X4158" t="s">
        <v>5236</v>
      </c>
      <c r="Y4158" t="s">
        <v>7211</v>
      </c>
    </row>
    <row r="4159" spans="1:25" x14ac:dyDescent="0.25">
      <c r="A4159" t="s">
        <v>9541</v>
      </c>
      <c r="B4159">
        <v>2015</v>
      </c>
      <c r="C4159">
        <v>8</v>
      </c>
      <c r="D4159" t="s">
        <v>9542</v>
      </c>
      <c r="E4159" t="s">
        <v>2518</v>
      </c>
      <c r="F4159" t="s">
        <v>2519</v>
      </c>
      <c r="G4159" t="s">
        <v>69</v>
      </c>
      <c r="H4159" t="s">
        <v>70</v>
      </c>
      <c r="I4159" t="s">
        <v>71</v>
      </c>
      <c r="J4159" t="s">
        <v>1366</v>
      </c>
      <c r="K4159" t="s">
        <v>8413</v>
      </c>
      <c r="L4159">
        <v>1610</v>
      </c>
      <c r="M4159">
        <v>3016.52</v>
      </c>
      <c r="N4159" t="s">
        <v>74</v>
      </c>
      <c r="O4159">
        <v>10</v>
      </c>
      <c r="P4159">
        <v>70049005</v>
      </c>
      <c r="Q4159" t="s">
        <v>1368</v>
      </c>
      <c r="R4159" t="s">
        <v>76</v>
      </c>
      <c r="S4159" t="s">
        <v>7383</v>
      </c>
      <c r="T4159" t="s">
        <v>7384</v>
      </c>
      <c r="U4159" t="s">
        <v>9543</v>
      </c>
      <c r="V4159" t="s">
        <v>80</v>
      </c>
      <c r="W4159" t="s">
        <v>81</v>
      </c>
      <c r="X4159" t="s">
        <v>82</v>
      </c>
      <c r="Y4159" t="s">
        <v>7211</v>
      </c>
    </row>
    <row r="4160" spans="1:25" x14ac:dyDescent="0.25">
      <c r="A4160" t="s">
        <v>9544</v>
      </c>
      <c r="B4160">
        <v>2011</v>
      </c>
      <c r="C4160">
        <v>4</v>
      </c>
      <c r="D4160" t="s">
        <v>9545</v>
      </c>
      <c r="E4160" t="s">
        <v>2518</v>
      </c>
      <c r="F4160" t="s">
        <v>2519</v>
      </c>
      <c r="G4160" t="s">
        <v>69</v>
      </c>
      <c r="H4160" t="s">
        <v>70</v>
      </c>
      <c r="I4160" t="s">
        <v>71</v>
      </c>
      <c r="J4160" t="s">
        <v>1366</v>
      </c>
      <c r="K4160" t="s">
        <v>9362</v>
      </c>
      <c r="L4160">
        <v>1610</v>
      </c>
      <c r="M4160">
        <v>5168.97</v>
      </c>
      <c r="N4160" t="s">
        <v>74</v>
      </c>
      <c r="O4160">
        <v>10</v>
      </c>
      <c r="P4160">
        <v>70049005</v>
      </c>
      <c r="Q4160" t="s">
        <v>1368</v>
      </c>
      <c r="R4160" t="s">
        <v>76</v>
      </c>
      <c r="S4160" t="s">
        <v>7383</v>
      </c>
      <c r="T4160" t="s">
        <v>7384</v>
      </c>
      <c r="U4160" t="s">
        <v>9546</v>
      </c>
      <c r="V4160" t="s">
        <v>80</v>
      </c>
      <c r="W4160" t="s">
        <v>81</v>
      </c>
      <c r="X4160" t="s">
        <v>82</v>
      </c>
      <c r="Y4160" t="s">
        <v>7211</v>
      </c>
    </row>
    <row r="4161" spans="1:25" x14ac:dyDescent="0.25">
      <c r="A4161" t="s">
        <v>9547</v>
      </c>
      <c r="B4161">
        <v>2010</v>
      </c>
      <c r="C4161">
        <v>9</v>
      </c>
      <c r="D4161" t="s">
        <v>8958</v>
      </c>
      <c r="E4161" t="s">
        <v>2518</v>
      </c>
      <c r="F4161" t="s">
        <v>2519</v>
      </c>
      <c r="G4161" t="s">
        <v>69</v>
      </c>
      <c r="H4161" t="s">
        <v>70</v>
      </c>
      <c r="I4161" t="s">
        <v>71</v>
      </c>
      <c r="J4161" t="s">
        <v>72</v>
      </c>
      <c r="K4161" t="s">
        <v>7214</v>
      </c>
      <c r="L4161">
        <v>1532</v>
      </c>
      <c r="M4161">
        <v>20000</v>
      </c>
      <c r="N4161" t="s">
        <v>74</v>
      </c>
      <c r="O4161">
        <v>10</v>
      </c>
      <c r="P4161">
        <v>70049005</v>
      </c>
      <c r="Q4161" t="s">
        <v>75</v>
      </c>
      <c r="R4161" t="s">
        <v>76</v>
      </c>
      <c r="S4161" t="s">
        <v>653</v>
      </c>
      <c r="T4161" t="s">
        <v>78</v>
      </c>
      <c r="U4161" t="s">
        <v>9548</v>
      </c>
      <c r="V4161" t="s">
        <v>1601</v>
      </c>
      <c r="W4161" t="s">
        <v>81</v>
      </c>
      <c r="X4161" t="s">
        <v>655</v>
      </c>
      <c r="Y4161" t="s">
        <v>7211</v>
      </c>
    </row>
    <row r="4162" spans="1:25" x14ac:dyDescent="0.25">
      <c r="A4162" t="s">
        <v>9549</v>
      </c>
      <c r="B4162">
        <v>2015</v>
      </c>
      <c r="C4162">
        <v>5</v>
      </c>
      <c r="D4162" t="s">
        <v>7642</v>
      </c>
      <c r="E4162" t="s">
        <v>2518</v>
      </c>
      <c r="F4162" t="s">
        <v>2519</v>
      </c>
      <c r="G4162" t="s">
        <v>69</v>
      </c>
      <c r="H4162" t="s">
        <v>70</v>
      </c>
      <c r="I4162" t="s">
        <v>71</v>
      </c>
      <c r="J4162" t="s">
        <v>72</v>
      </c>
      <c r="K4162" t="s">
        <v>7252</v>
      </c>
      <c r="L4162">
        <v>2067</v>
      </c>
      <c r="M4162">
        <v>30000</v>
      </c>
      <c r="N4162" t="s">
        <v>74</v>
      </c>
      <c r="O4162">
        <v>10</v>
      </c>
      <c r="P4162">
        <v>70049005</v>
      </c>
      <c r="Q4162" t="s">
        <v>75</v>
      </c>
      <c r="R4162" t="s">
        <v>76</v>
      </c>
      <c r="S4162" t="s">
        <v>593</v>
      </c>
      <c r="T4162" t="s">
        <v>78</v>
      </c>
      <c r="U4162" t="s">
        <v>9550</v>
      </c>
      <c r="V4162" t="s">
        <v>80</v>
      </c>
      <c r="W4162" t="s">
        <v>81</v>
      </c>
      <c r="X4162" t="s">
        <v>595</v>
      </c>
      <c r="Y4162" t="s">
        <v>7211</v>
      </c>
    </row>
    <row r="4163" spans="1:25" x14ac:dyDescent="0.25">
      <c r="A4163" t="s">
        <v>9551</v>
      </c>
      <c r="B4163">
        <v>2014</v>
      </c>
      <c r="C4163">
        <v>8</v>
      </c>
      <c r="D4163" t="s">
        <v>9552</v>
      </c>
      <c r="E4163" t="s">
        <v>2518</v>
      </c>
      <c r="F4163" t="s">
        <v>2519</v>
      </c>
      <c r="G4163" t="s">
        <v>69</v>
      </c>
      <c r="H4163" t="s">
        <v>70</v>
      </c>
      <c r="I4163" t="s">
        <v>71</v>
      </c>
      <c r="J4163" t="s">
        <v>72</v>
      </c>
      <c r="K4163" t="s">
        <v>7228</v>
      </c>
      <c r="L4163">
        <v>1532</v>
      </c>
      <c r="M4163">
        <v>3000</v>
      </c>
      <c r="N4163" t="s">
        <v>74</v>
      </c>
      <c r="O4163">
        <v>10</v>
      </c>
      <c r="P4163">
        <v>70049005</v>
      </c>
      <c r="Q4163" t="s">
        <v>75</v>
      </c>
      <c r="R4163" t="s">
        <v>76</v>
      </c>
      <c r="S4163" t="s">
        <v>653</v>
      </c>
      <c r="T4163" t="s">
        <v>78</v>
      </c>
      <c r="U4163" t="s">
        <v>9553</v>
      </c>
      <c r="V4163" t="s">
        <v>80</v>
      </c>
      <c r="W4163" t="s">
        <v>81</v>
      </c>
      <c r="X4163" t="s">
        <v>655</v>
      </c>
      <c r="Y4163" t="s">
        <v>7211</v>
      </c>
    </row>
    <row r="4164" spans="1:25" x14ac:dyDescent="0.25">
      <c r="A4164" t="s">
        <v>9554</v>
      </c>
      <c r="B4164">
        <v>2013</v>
      </c>
      <c r="C4164">
        <v>10</v>
      </c>
      <c r="D4164" t="s">
        <v>9555</v>
      </c>
      <c r="E4164" t="s">
        <v>2518</v>
      </c>
      <c r="F4164" t="s">
        <v>2519</v>
      </c>
      <c r="G4164" t="s">
        <v>69</v>
      </c>
      <c r="H4164" t="s">
        <v>70</v>
      </c>
      <c r="I4164" t="s">
        <v>71</v>
      </c>
      <c r="J4164" t="s">
        <v>72</v>
      </c>
      <c r="K4164" t="s">
        <v>7241</v>
      </c>
      <c r="L4164">
        <v>2124</v>
      </c>
      <c r="M4164">
        <v>10000</v>
      </c>
      <c r="N4164" t="s">
        <v>74</v>
      </c>
      <c r="O4164">
        <v>10</v>
      </c>
      <c r="P4164">
        <v>70049005</v>
      </c>
      <c r="Q4164" t="s">
        <v>75</v>
      </c>
      <c r="R4164" t="s">
        <v>76</v>
      </c>
      <c r="S4164" t="s">
        <v>7360</v>
      </c>
      <c r="T4164" t="s">
        <v>7361</v>
      </c>
      <c r="U4164" t="s">
        <v>9556</v>
      </c>
      <c r="V4164" t="s">
        <v>80</v>
      </c>
      <c r="W4164" t="s">
        <v>81</v>
      </c>
      <c r="X4164" t="s">
        <v>7363</v>
      </c>
      <c r="Y4164" t="s">
        <v>7211</v>
      </c>
    </row>
    <row r="4165" spans="1:25" x14ac:dyDescent="0.25">
      <c r="A4165" t="s">
        <v>9557</v>
      </c>
      <c r="B4165">
        <v>2015</v>
      </c>
      <c r="C4165">
        <v>12</v>
      </c>
      <c r="D4165" t="s">
        <v>9558</v>
      </c>
      <c r="E4165" t="s">
        <v>2518</v>
      </c>
      <c r="F4165" t="s">
        <v>2519</v>
      </c>
      <c r="G4165" t="s">
        <v>69</v>
      </c>
      <c r="H4165" t="s">
        <v>70</v>
      </c>
      <c r="I4165" t="s">
        <v>71</v>
      </c>
      <c r="J4165" t="s">
        <v>72</v>
      </c>
      <c r="K4165" t="s">
        <v>7252</v>
      </c>
      <c r="L4165">
        <v>1510</v>
      </c>
      <c r="M4165">
        <v>25000</v>
      </c>
      <c r="N4165" t="s">
        <v>74</v>
      </c>
      <c r="O4165">
        <v>10</v>
      </c>
      <c r="P4165">
        <v>70049005</v>
      </c>
      <c r="Q4165" t="s">
        <v>75</v>
      </c>
      <c r="R4165" t="s">
        <v>76</v>
      </c>
      <c r="S4165" t="s">
        <v>406</v>
      </c>
      <c r="T4165" t="s">
        <v>78</v>
      </c>
      <c r="U4165" t="s">
        <v>9559</v>
      </c>
      <c r="V4165" t="s">
        <v>80</v>
      </c>
      <c r="W4165" t="s">
        <v>81</v>
      </c>
      <c r="X4165" t="s">
        <v>408</v>
      </c>
      <c r="Y4165" t="s">
        <v>7211</v>
      </c>
    </row>
    <row r="4166" spans="1:25" x14ac:dyDescent="0.25">
      <c r="A4166" t="s">
        <v>9560</v>
      </c>
      <c r="B4166">
        <v>2014</v>
      </c>
      <c r="C4166">
        <v>10</v>
      </c>
      <c r="D4166" t="s">
        <v>8198</v>
      </c>
      <c r="E4166" t="s">
        <v>2518</v>
      </c>
      <c r="F4166" t="s">
        <v>2519</v>
      </c>
      <c r="G4166" t="s">
        <v>69</v>
      </c>
      <c r="H4166" t="s">
        <v>70</v>
      </c>
      <c r="I4166" t="s">
        <v>71</v>
      </c>
      <c r="J4166" t="s">
        <v>72</v>
      </c>
      <c r="K4166" t="s">
        <v>7228</v>
      </c>
      <c r="L4166">
        <v>1984</v>
      </c>
      <c r="M4166">
        <v>2604</v>
      </c>
      <c r="N4166" t="s">
        <v>74</v>
      </c>
      <c r="O4166">
        <v>10</v>
      </c>
      <c r="P4166">
        <v>70049005</v>
      </c>
      <c r="Q4166" t="s">
        <v>75</v>
      </c>
      <c r="R4166" t="s">
        <v>76</v>
      </c>
      <c r="S4166" t="s">
        <v>597</v>
      </c>
      <c r="T4166" t="s">
        <v>78</v>
      </c>
      <c r="U4166" t="s">
        <v>9561</v>
      </c>
      <c r="V4166" t="s">
        <v>80</v>
      </c>
      <c r="W4166" t="s">
        <v>81</v>
      </c>
      <c r="X4166" t="s">
        <v>599</v>
      </c>
      <c r="Y4166" t="s">
        <v>7211</v>
      </c>
    </row>
    <row r="4167" spans="1:25" x14ac:dyDescent="0.25">
      <c r="A4167" t="s">
        <v>9562</v>
      </c>
      <c r="B4167">
        <v>2015</v>
      </c>
      <c r="C4167">
        <v>9</v>
      </c>
      <c r="D4167" t="s">
        <v>7283</v>
      </c>
      <c r="E4167" t="s">
        <v>2518</v>
      </c>
      <c r="F4167" t="s">
        <v>2519</v>
      </c>
      <c r="G4167" t="s">
        <v>69</v>
      </c>
      <c r="H4167" t="s">
        <v>70</v>
      </c>
      <c r="I4167" t="s">
        <v>71</v>
      </c>
      <c r="J4167" t="s">
        <v>72</v>
      </c>
      <c r="K4167" t="s">
        <v>7252</v>
      </c>
      <c r="L4167">
        <v>1908</v>
      </c>
      <c r="M4167">
        <v>5000</v>
      </c>
      <c r="N4167" t="s">
        <v>74</v>
      </c>
      <c r="O4167">
        <v>10</v>
      </c>
      <c r="P4167">
        <v>70049005</v>
      </c>
      <c r="Q4167" t="s">
        <v>75</v>
      </c>
      <c r="R4167" t="s">
        <v>76</v>
      </c>
      <c r="S4167" t="s">
        <v>3575</v>
      </c>
      <c r="T4167" t="s">
        <v>78</v>
      </c>
      <c r="U4167" t="s">
        <v>9563</v>
      </c>
      <c r="V4167" t="s">
        <v>80</v>
      </c>
      <c r="W4167" t="s">
        <v>81</v>
      </c>
      <c r="X4167" t="s">
        <v>3577</v>
      </c>
      <c r="Y4167" t="s">
        <v>7211</v>
      </c>
    </row>
    <row r="4168" spans="1:25" x14ac:dyDescent="0.25">
      <c r="A4168" t="s">
        <v>9564</v>
      </c>
      <c r="B4168">
        <v>2014</v>
      </c>
      <c r="C4168">
        <v>5</v>
      </c>
      <c r="D4168" t="s">
        <v>8011</v>
      </c>
      <c r="E4168" t="s">
        <v>2518</v>
      </c>
      <c r="F4168" t="s">
        <v>2519</v>
      </c>
      <c r="G4168" t="s">
        <v>69</v>
      </c>
      <c r="H4168" t="s">
        <v>70</v>
      </c>
      <c r="I4168" t="s">
        <v>71</v>
      </c>
      <c r="J4168" t="s">
        <v>72</v>
      </c>
      <c r="K4168" t="s">
        <v>7228</v>
      </c>
      <c r="L4168">
        <v>2151</v>
      </c>
      <c r="M4168">
        <v>50000</v>
      </c>
      <c r="N4168" t="s">
        <v>74</v>
      </c>
      <c r="O4168">
        <v>10</v>
      </c>
      <c r="P4168">
        <v>70049005</v>
      </c>
      <c r="Q4168" t="s">
        <v>75</v>
      </c>
      <c r="R4168" t="s">
        <v>76</v>
      </c>
      <c r="S4168" t="s">
        <v>236</v>
      </c>
      <c r="T4168" t="s">
        <v>78</v>
      </c>
      <c r="U4168" t="s">
        <v>9565</v>
      </c>
      <c r="V4168" t="s">
        <v>80</v>
      </c>
      <c r="W4168" t="s">
        <v>81</v>
      </c>
      <c r="X4168" t="s">
        <v>238</v>
      </c>
      <c r="Y4168" t="s">
        <v>7211</v>
      </c>
    </row>
    <row r="4169" spans="1:25" x14ac:dyDescent="0.25">
      <c r="A4169" t="s">
        <v>9566</v>
      </c>
      <c r="B4169">
        <v>2013</v>
      </c>
      <c r="C4169">
        <v>11</v>
      </c>
      <c r="D4169" t="s">
        <v>9567</v>
      </c>
      <c r="E4169" t="s">
        <v>2518</v>
      </c>
      <c r="F4169" t="s">
        <v>2519</v>
      </c>
      <c r="G4169" t="s">
        <v>69</v>
      </c>
      <c r="H4169" t="s">
        <v>70</v>
      </c>
      <c r="I4169" t="s">
        <v>71</v>
      </c>
      <c r="J4169" t="s">
        <v>72</v>
      </c>
      <c r="K4169" t="s">
        <v>7241</v>
      </c>
      <c r="L4169">
        <v>1701</v>
      </c>
      <c r="M4169">
        <v>50000</v>
      </c>
      <c r="N4169" t="s">
        <v>74</v>
      </c>
      <c r="O4169">
        <v>10</v>
      </c>
      <c r="P4169">
        <v>70049005</v>
      </c>
      <c r="Q4169" t="s">
        <v>75</v>
      </c>
      <c r="R4169" t="s">
        <v>76</v>
      </c>
      <c r="S4169" t="s">
        <v>896</v>
      </c>
      <c r="T4169" t="s">
        <v>78</v>
      </c>
      <c r="U4169" t="s">
        <v>9568</v>
      </c>
      <c r="V4169" t="s">
        <v>80</v>
      </c>
      <c r="W4169" t="s">
        <v>81</v>
      </c>
      <c r="X4169" t="s">
        <v>898</v>
      </c>
      <c r="Y4169" t="s">
        <v>7211</v>
      </c>
    </row>
    <row r="4170" spans="1:25" x14ac:dyDescent="0.25">
      <c r="A4170" t="s">
        <v>9569</v>
      </c>
      <c r="B4170">
        <v>2017</v>
      </c>
      <c r="C4170">
        <v>10</v>
      </c>
      <c r="D4170" t="s">
        <v>7289</v>
      </c>
      <c r="E4170" t="s">
        <v>2518</v>
      </c>
      <c r="F4170" t="s">
        <v>2519</v>
      </c>
      <c r="G4170" t="s">
        <v>69</v>
      </c>
      <c r="H4170" t="s">
        <v>70</v>
      </c>
      <c r="I4170" t="s">
        <v>71</v>
      </c>
      <c r="J4170" t="s">
        <v>72</v>
      </c>
      <c r="K4170" t="s">
        <v>7224</v>
      </c>
      <c r="L4170">
        <v>2370</v>
      </c>
      <c r="M4170">
        <v>100000</v>
      </c>
      <c r="N4170" t="s">
        <v>74</v>
      </c>
      <c r="O4170">
        <v>10</v>
      </c>
      <c r="P4170">
        <v>70049005</v>
      </c>
      <c r="Q4170" t="s">
        <v>75</v>
      </c>
      <c r="R4170" t="s">
        <v>76</v>
      </c>
      <c r="S4170" t="s">
        <v>165</v>
      </c>
      <c r="T4170" t="s">
        <v>78</v>
      </c>
      <c r="U4170" t="s">
        <v>9570</v>
      </c>
      <c r="V4170" t="s">
        <v>80</v>
      </c>
      <c r="W4170" t="s">
        <v>81</v>
      </c>
      <c r="X4170" t="s">
        <v>167</v>
      </c>
      <c r="Y4170" t="s">
        <v>7211</v>
      </c>
    </row>
    <row r="4171" spans="1:25" x14ac:dyDescent="0.25">
      <c r="A4171" t="s">
        <v>9571</v>
      </c>
      <c r="B4171">
        <v>2011</v>
      </c>
      <c r="C4171">
        <v>2</v>
      </c>
      <c r="D4171" t="s">
        <v>7369</v>
      </c>
      <c r="E4171" t="s">
        <v>2518</v>
      </c>
      <c r="F4171" t="s">
        <v>2519</v>
      </c>
      <c r="G4171" t="s">
        <v>69</v>
      </c>
      <c r="H4171" t="s">
        <v>70</v>
      </c>
      <c r="I4171" t="s">
        <v>71</v>
      </c>
      <c r="J4171" t="s">
        <v>72</v>
      </c>
      <c r="K4171" t="s">
        <v>7262</v>
      </c>
      <c r="L4171">
        <v>1605</v>
      </c>
      <c r="M4171">
        <v>100000</v>
      </c>
      <c r="N4171" t="s">
        <v>74</v>
      </c>
      <c r="O4171">
        <v>10</v>
      </c>
      <c r="P4171">
        <v>70049005</v>
      </c>
      <c r="Q4171" t="s">
        <v>75</v>
      </c>
      <c r="R4171" t="s">
        <v>76</v>
      </c>
      <c r="S4171" t="s">
        <v>77</v>
      </c>
      <c r="T4171" t="s">
        <v>78</v>
      </c>
      <c r="U4171" t="s">
        <v>9572</v>
      </c>
      <c r="V4171" t="s">
        <v>80</v>
      </c>
      <c r="W4171" t="s">
        <v>81</v>
      </c>
      <c r="X4171" t="s">
        <v>82</v>
      </c>
      <c r="Y4171" t="s">
        <v>7211</v>
      </c>
    </row>
    <row r="4172" spans="1:25" x14ac:dyDescent="0.25">
      <c r="A4172" t="s">
        <v>9573</v>
      </c>
      <c r="B4172">
        <v>2012</v>
      </c>
      <c r="C4172">
        <v>2</v>
      </c>
      <c r="D4172" t="s">
        <v>7448</v>
      </c>
      <c r="E4172" t="s">
        <v>2518</v>
      </c>
      <c r="F4172" t="s">
        <v>2519</v>
      </c>
      <c r="G4172" t="s">
        <v>69</v>
      </c>
      <c r="H4172" t="s">
        <v>70</v>
      </c>
      <c r="I4172" t="s">
        <v>71</v>
      </c>
      <c r="J4172" t="s">
        <v>72</v>
      </c>
      <c r="K4172" t="s">
        <v>7248</v>
      </c>
      <c r="L4172">
        <v>2740</v>
      </c>
      <c r="M4172">
        <v>400000</v>
      </c>
      <c r="N4172" t="s">
        <v>74</v>
      </c>
      <c r="O4172">
        <v>10</v>
      </c>
      <c r="P4172">
        <v>70049005</v>
      </c>
      <c r="Q4172" t="s">
        <v>75</v>
      </c>
      <c r="R4172" t="s">
        <v>76</v>
      </c>
      <c r="S4172" t="s">
        <v>741</v>
      </c>
      <c r="T4172" t="s">
        <v>78</v>
      </c>
      <c r="U4172" t="s">
        <v>9574</v>
      </c>
      <c r="V4172" t="s">
        <v>80</v>
      </c>
      <c r="W4172" t="s">
        <v>81</v>
      </c>
      <c r="X4172" t="s">
        <v>743</v>
      </c>
      <c r="Y4172" t="s">
        <v>7211</v>
      </c>
    </row>
    <row r="4173" spans="1:25" x14ac:dyDescent="0.25">
      <c r="A4173" t="s">
        <v>9575</v>
      </c>
      <c r="B4173">
        <v>2012</v>
      </c>
      <c r="C4173">
        <v>13</v>
      </c>
      <c r="D4173" t="s">
        <v>7982</v>
      </c>
      <c r="E4173" t="s">
        <v>2518</v>
      </c>
      <c r="F4173" t="s">
        <v>2519</v>
      </c>
      <c r="G4173" t="s">
        <v>69</v>
      </c>
      <c r="H4173" t="s">
        <v>70</v>
      </c>
      <c r="I4173" t="s">
        <v>71</v>
      </c>
      <c r="J4173" t="s">
        <v>1366</v>
      </c>
      <c r="K4173" t="s">
        <v>7382</v>
      </c>
      <c r="L4173">
        <v>1610</v>
      </c>
      <c r="M4173">
        <v>3646.23</v>
      </c>
      <c r="N4173" t="s">
        <v>74</v>
      </c>
      <c r="O4173">
        <v>10</v>
      </c>
      <c r="P4173">
        <v>70049005</v>
      </c>
      <c r="Q4173" t="s">
        <v>1368</v>
      </c>
      <c r="R4173" t="s">
        <v>76</v>
      </c>
      <c r="S4173" t="s">
        <v>7383</v>
      </c>
      <c r="T4173" t="s">
        <v>7384</v>
      </c>
      <c r="U4173" t="s">
        <v>9576</v>
      </c>
      <c r="V4173" t="s">
        <v>80</v>
      </c>
      <c r="W4173" t="s">
        <v>81</v>
      </c>
      <c r="X4173" t="s">
        <v>82</v>
      </c>
      <c r="Y4173" t="s">
        <v>7211</v>
      </c>
    </row>
    <row r="4174" spans="1:25" x14ac:dyDescent="0.25">
      <c r="A4174" t="s">
        <v>9577</v>
      </c>
      <c r="B4174">
        <v>2012</v>
      </c>
      <c r="C4174">
        <v>3</v>
      </c>
      <c r="D4174" t="s">
        <v>8364</v>
      </c>
      <c r="E4174" t="s">
        <v>2518</v>
      </c>
      <c r="F4174" t="s">
        <v>2519</v>
      </c>
      <c r="G4174" t="s">
        <v>69</v>
      </c>
      <c r="H4174" t="s">
        <v>70</v>
      </c>
      <c r="I4174" t="s">
        <v>71</v>
      </c>
      <c r="J4174" t="s">
        <v>72</v>
      </c>
      <c r="K4174" t="s">
        <v>7248</v>
      </c>
      <c r="L4174">
        <v>1831</v>
      </c>
      <c r="M4174">
        <v>10000</v>
      </c>
      <c r="N4174" t="s">
        <v>74</v>
      </c>
      <c r="O4174">
        <v>10</v>
      </c>
      <c r="P4174">
        <v>70049005</v>
      </c>
      <c r="Q4174" t="s">
        <v>75</v>
      </c>
      <c r="R4174" t="s">
        <v>76</v>
      </c>
      <c r="S4174" t="s">
        <v>350</v>
      </c>
      <c r="T4174" t="s">
        <v>78</v>
      </c>
      <c r="U4174" t="s">
        <v>9578</v>
      </c>
      <c r="V4174" t="s">
        <v>80</v>
      </c>
      <c r="W4174" t="s">
        <v>81</v>
      </c>
      <c r="X4174" t="s">
        <v>352</v>
      </c>
      <c r="Y4174" t="s">
        <v>7211</v>
      </c>
    </row>
    <row r="4175" spans="1:25" x14ac:dyDescent="0.25">
      <c r="A4175" t="s">
        <v>9579</v>
      </c>
      <c r="B4175">
        <v>2010</v>
      </c>
      <c r="C4175">
        <v>12</v>
      </c>
      <c r="D4175" t="s">
        <v>9580</v>
      </c>
      <c r="E4175" t="s">
        <v>2518</v>
      </c>
      <c r="F4175" t="s">
        <v>2519</v>
      </c>
      <c r="G4175" t="s">
        <v>69</v>
      </c>
      <c r="H4175" t="s">
        <v>70</v>
      </c>
      <c r="I4175" t="s">
        <v>71</v>
      </c>
      <c r="J4175" t="s">
        <v>72</v>
      </c>
      <c r="K4175" t="s">
        <v>7214</v>
      </c>
      <c r="L4175">
        <v>1701</v>
      </c>
      <c r="M4175">
        <v>50000</v>
      </c>
      <c r="N4175" t="s">
        <v>74</v>
      </c>
      <c r="O4175">
        <v>10</v>
      </c>
      <c r="P4175">
        <v>70049005</v>
      </c>
      <c r="Q4175" t="s">
        <v>75</v>
      </c>
      <c r="R4175" t="s">
        <v>76</v>
      </c>
      <c r="S4175" t="s">
        <v>896</v>
      </c>
      <c r="T4175" t="s">
        <v>78</v>
      </c>
      <c r="U4175" t="s">
        <v>9581</v>
      </c>
      <c r="V4175" t="s">
        <v>80</v>
      </c>
      <c r="W4175" t="s">
        <v>81</v>
      </c>
      <c r="X4175" t="s">
        <v>898</v>
      </c>
      <c r="Y4175" t="s">
        <v>7211</v>
      </c>
    </row>
    <row r="4176" spans="1:25" x14ac:dyDescent="0.25">
      <c r="A4176" t="s">
        <v>9582</v>
      </c>
      <c r="B4176">
        <v>2016</v>
      </c>
      <c r="C4176">
        <v>4</v>
      </c>
      <c r="D4176" t="s">
        <v>7265</v>
      </c>
      <c r="E4176" t="s">
        <v>2518</v>
      </c>
      <c r="F4176" t="s">
        <v>2519</v>
      </c>
      <c r="G4176" t="s">
        <v>69</v>
      </c>
      <c r="H4176" t="s">
        <v>70</v>
      </c>
      <c r="I4176" t="s">
        <v>71</v>
      </c>
      <c r="J4176" t="s">
        <v>72</v>
      </c>
      <c r="K4176" t="s">
        <v>7237</v>
      </c>
      <c r="L4176">
        <v>2301</v>
      </c>
      <c r="M4176">
        <v>50000</v>
      </c>
      <c r="N4176" t="s">
        <v>74</v>
      </c>
      <c r="O4176">
        <v>10</v>
      </c>
      <c r="P4176">
        <v>70049005</v>
      </c>
      <c r="Q4176" t="s">
        <v>75</v>
      </c>
      <c r="R4176" t="s">
        <v>76</v>
      </c>
      <c r="S4176" t="s">
        <v>206</v>
      </c>
      <c r="T4176" t="s">
        <v>78</v>
      </c>
      <c r="U4176" t="s">
        <v>9583</v>
      </c>
      <c r="V4176" t="s">
        <v>80</v>
      </c>
      <c r="W4176" t="s">
        <v>81</v>
      </c>
      <c r="X4176" t="s">
        <v>208</v>
      </c>
      <c r="Y4176" t="s">
        <v>7211</v>
      </c>
    </row>
    <row r="4177" spans="1:25" x14ac:dyDescent="0.25">
      <c r="A4177" t="s">
        <v>9584</v>
      </c>
      <c r="B4177">
        <v>2012</v>
      </c>
      <c r="C4177">
        <v>13</v>
      </c>
      <c r="D4177" t="s">
        <v>7258</v>
      </c>
      <c r="E4177" t="s">
        <v>2518</v>
      </c>
      <c r="F4177" t="s">
        <v>2519</v>
      </c>
      <c r="G4177" t="s">
        <v>69</v>
      </c>
      <c r="H4177" t="s">
        <v>70</v>
      </c>
      <c r="I4177" t="s">
        <v>71</v>
      </c>
      <c r="J4177" t="s">
        <v>72</v>
      </c>
      <c r="K4177" t="s">
        <v>7248</v>
      </c>
      <c r="L4177">
        <v>1720</v>
      </c>
      <c r="M4177">
        <v>25000</v>
      </c>
      <c r="N4177" t="s">
        <v>74</v>
      </c>
      <c r="O4177">
        <v>10</v>
      </c>
      <c r="P4177">
        <v>70049005</v>
      </c>
      <c r="Q4177" t="s">
        <v>75</v>
      </c>
      <c r="R4177" t="s">
        <v>76</v>
      </c>
      <c r="S4177" t="s">
        <v>232</v>
      </c>
      <c r="T4177" t="s">
        <v>78</v>
      </c>
      <c r="U4177" t="s">
        <v>9585</v>
      </c>
      <c r="V4177" t="s">
        <v>80</v>
      </c>
      <c r="W4177" t="s">
        <v>81</v>
      </c>
      <c r="X4177" t="s">
        <v>234</v>
      </c>
      <c r="Y4177" t="s">
        <v>7211</v>
      </c>
    </row>
    <row r="4178" spans="1:25" x14ac:dyDescent="0.25">
      <c r="A4178" t="s">
        <v>9586</v>
      </c>
      <c r="B4178">
        <v>2010</v>
      </c>
      <c r="C4178">
        <v>3</v>
      </c>
      <c r="D4178" t="s">
        <v>7489</v>
      </c>
      <c r="E4178" t="s">
        <v>2518</v>
      </c>
      <c r="F4178" t="s">
        <v>2519</v>
      </c>
      <c r="G4178" t="s">
        <v>69</v>
      </c>
      <c r="H4178" t="s">
        <v>70</v>
      </c>
      <c r="I4178" t="s">
        <v>71</v>
      </c>
      <c r="J4178" t="s">
        <v>72</v>
      </c>
      <c r="K4178" t="s">
        <v>7214</v>
      </c>
      <c r="L4178">
        <v>1540</v>
      </c>
      <c r="M4178">
        <v>15392</v>
      </c>
      <c r="N4178" t="s">
        <v>74</v>
      </c>
      <c r="O4178">
        <v>10</v>
      </c>
      <c r="P4178">
        <v>70049005</v>
      </c>
      <c r="Q4178" t="s">
        <v>75</v>
      </c>
      <c r="R4178" t="s">
        <v>76</v>
      </c>
      <c r="S4178" t="s">
        <v>3244</v>
      </c>
      <c r="T4178" t="s">
        <v>78</v>
      </c>
      <c r="U4178" t="s">
        <v>9587</v>
      </c>
      <c r="V4178" t="s">
        <v>1601</v>
      </c>
      <c r="W4178" t="s">
        <v>81</v>
      </c>
      <c r="X4178" t="s">
        <v>3246</v>
      </c>
      <c r="Y4178" t="s">
        <v>7211</v>
      </c>
    </row>
    <row r="4179" spans="1:25" x14ac:dyDescent="0.25">
      <c r="A4179" t="s">
        <v>9588</v>
      </c>
      <c r="B4179">
        <v>2013</v>
      </c>
      <c r="C4179">
        <v>4</v>
      </c>
      <c r="D4179" t="s">
        <v>7390</v>
      </c>
      <c r="E4179" t="s">
        <v>2518</v>
      </c>
      <c r="F4179" t="s">
        <v>2519</v>
      </c>
      <c r="G4179" t="s">
        <v>69</v>
      </c>
      <c r="H4179" t="s">
        <v>70</v>
      </c>
      <c r="I4179" t="s">
        <v>71</v>
      </c>
      <c r="J4179" t="s">
        <v>72</v>
      </c>
      <c r="K4179" t="s">
        <v>7241</v>
      </c>
      <c r="L4179">
        <v>1007</v>
      </c>
      <c r="M4179">
        <v>10000</v>
      </c>
      <c r="N4179" t="s">
        <v>74</v>
      </c>
      <c r="O4179">
        <v>10</v>
      </c>
      <c r="P4179">
        <v>70049005</v>
      </c>
      <c r="Q4179" t="s">
        <v>75</v>
      </c>
      <c r="R4179" t="s">
        <v>76</v>
      </c>
      <c r="S4179" t="s">
        <v>376</v>
      </c>
      <c r="T4179" t="s">
        <v>78</v>
      </c>
      <c r="U4179" t="s">
        <v>9589</v>
      </c>
      <c r="V4179" t="s">
        <v>80</v>
      </c>
      <c r="W4179" t="s">
        <v>81</v>
      </c>
      <c r="X4179" t="s">
        <v>378</v>
      </c>
      <c r="Y4179" t="s">
        <v>7211</v>
      </c>
    </row>
    <row r="4180" spans="1:25" x14ac:dyDescent="0.25">
      <c r="A4180" t="s">
        <v>9590</v>
      </c>
      <c r="B4180">
        <v>2010</v>
      </c>
      <c r="C4180">
        <v>7</v>
      </c>
      <c r="D4180" t="s">
        <v>7323</v>
      </c>
      <c r="E4180" t="s">
        <v>2518</v>
      </c>
      <c r="F4180" t="s">
        <v>2519</v>
      </c>
      <c r="G4180" t="s">
        <v>69</v>
      </c>
      <c r="H4180" t="s">
        <v>70</v>
      </c>
      <c r="I4180" t="s">
        <v>71</v>
      </c>
      <c r="J4180" t="s">
        <v>72</v>
      </c>
      <c r="K4180" t="s">
        <v>7214</v>
      </c>
      <c r="L4180">
        <v>1013</v>
      </c>
      <c r="M4180">
        <v>200000</v>
      </c>
      <c r="N4180" t="s">
        <v>74</v>
      </c>
      <c r="O4180">
        <v>10</v>
      </c>
      <c r="P4180">
        <v>70049005</v>
      </c>
      <c r="Q4180" t="s">
        <v>75</v>
      </c>
      <c r="R4180" t="s">
        <v>76</v>
      </c>
      <c r="S4180" t="s">
        <v>395</v>
      </c>
      <c r="T4180" t="s">
        <v>78</v>
      </c>
      <c r="U4180" t="s">
        <v>9591</v>
      </c>
      <c r="V4180" t="s">
        <v>80</v>
      </c>
      <c r="W4180" t="s">
        <v>81</v>
      </c>
      <c r="X4180" t="s">
        <v>397</v>
      </c>
      <c r="Y4180" t="s">
        <v>7211</v>
      </c>
    </row>
    <row r="4181" spans="1:25" x14ac:dyDescent="0.25">
      <c r="A4181" t="s">
        <v>9592</v>
      </c>
      <c r="B4181">
        <v>2012</v>
      </c>
      <c r="C4181">
        <v>5</v>
      </c>
      <c r="D4181" t="s">
        <v>8152</v>
      </c>
      <c r="E4181" t="s">
        <v>2518</v>
      </c>
      <c r="F4181" t="s">
        <v>2519</v>
      </c>
      <c r="G4181" t="s">
        <v>69</v>
      </c>
      <c r="H4181" t="s">
        <v>70</v>
      </c>
      <c r="I4181" t="s">
        <v>71</v>
      </c>
      <c r="J4181" t="s">
        <v>1366</v>
      </c>
      <c r="K4181" t="s">
        <v>8180</v>
      </c>
      <c r="L4181">
        <v>1109</v>
      </c>
      <c r="M4181">
        <v>6532</v>
      </c>
      <c r="N4181" t="s">
        <v>74</v>
      </c>
      <c r="O4181">
        <v>10</v>
      </c>
      <c r="P4181">
        <v>70049005</v>
      </c>
      <c r="Q4181" t="s">
        <v>1368</v>
      </c>
      <c r="R4181" t="s">
        <v>76</v>
      </c>
      <c r="S4181" t="s">
        <v>7414</v>
      </c>
      <c r="T4181" t="s">
        <v>78</v>
      </c>
      <c r="U4181" t="s">
        <v>9593</v>
      </c>
      <c r="V4181" t="s">
        <v>80</v>
      </c>
      <c r="W4181" t="s">
        <v>81</v>
      </c>
      <c r="X4181" t="s">
        <v>1030</v>
      </c>
      <c r="Y4181" t="s">
        <v>7211</v>
      </c>
    </row>
    <row r="4182" spans="1:25" x14ac:dyDescent="0.25">
      <c r="A4182" t="s">
        <v>9594</v>
      </c>
      <c r="B4182">
        <v>2010</v>
      </c>
      <c r="C4182">
        <v>7</v>
      </c>
      <c r="D4182" t="s">
        <v>7323</v>
      </c>
      <c r="E4182" t="s">
        <v>2518</v>
      </c>
      <c r="F4182" t="s">
        <v>2519</v>
      </c>
      <c r="G4182" t="s">
        <v>69</v>
      </c>
      <c r="H4182" t="s">
        <v>70</v>
      </c>
      <c r="I4182" t="s">
        <v>71</v>
      </c>
      <c r="J4182" t="s">
        <v>72</v>
      </c>
      <c r="K4182" t="s">
        <v>7214</v>
      </c>
      <c r="L4182">
        <v>1570</v>
      </c>
      <c r="M4182">
        <v>20000</v>
      </c>
      <c r="N4182" t="s">
        <v>74</v>
      </c>
      <c r="O4182">
        <v>10</v>
      </c>
      <c r="P4182">
        <v>70049005</v>
      </c>
      <c r="Q4182" t="s">
        <v>75</v>
      </c>
      <c r="R4182" t="s">
        <v>76</v>
      </c>
      <c r="S4182" t="s">
        <v>637</v>
      </c>
      <c r="T4182" t="s">
        <v>78</v>
      </c>
      <c r="U4182" t="s">
        <v>9595</v>
      </c>
      <c r="V4182" t="s">
        <v>80</v>
      </c>
      <c r="W4182" t="s">
        <v>81</v>
      </c>
      <c r="X4182" t="s">
        <v>639</v>
      </c>
      <c r="Y4182" t="s">
        <v>7211</v>
      </c>
    </row>
    <row r="4183" spans="1:25" x14ac:dyDescent="0.25">
      <c r="A4183" t="s">
        <v>9596</v>
      </c>
      <c r="B4183">
        <v>2016</v>
      </c>
      <c r="C4183">
        <v>13</v>
      </c>
      <c r="D4183" t="s">
        <v>7680</v>
      </c>
      <c r="E4183" t="s">
        <v>2518</v>
      </c>
      <c r="F4183" t="s">
        <v>2519</v>
      </c>
      <c r="G4183" t="s">
        <v>69</v>
      </c>
      <c r="H4183" t="s">
        <v>70</v>
      </c>
      <c r="I4183" t="s">
        <v>71</v>
      </c>
      <c r="J4183" t="s">
        <v>72</v>
      </c>
      <c r="K4183" t="s">
        <v>7237</v>
      </c>
      <c r="L4183">
        <v>2540</v>
      </c>
      <c r="M4183">
        <v>25000</v>
      </c>
      <c r="N4183" t="s">
        <v>74</v>
      </c>
      <c r="O4183">
        <v>10</v>
      </c>
      <c r="P4183">
        <v>70049005</v>
      </c>
      <c r="Q4183" t="s">
        <v>75</v>
      </c>
      <c r="R4183" t="s">
        <v>76</v>
      </c>
      <c r="S4183" t="s">
        <v>344</v>
      </c>
      <c r="T4183" t="s">
        <v>78</v>
      </c>
      <c r="U4183" t="s">
        <v>9597</v>
      </c>
      <c r="V4183" t="s">
        <v>80</v>
      </c>
      <c r="W4183" t="s">
        <v>81</v>
      </c>
      <c r="X4183" t="s">
        <v>346</v>
      </c>
      <c r="Y4183" t="s">
        <v>7211</v>
      </c>
    </row>
    <row r="4184" spans="1:25" x14ac:dyDescent="0.25">
      <c r="A4184" t="s">
        <v>9598</v>
      </c>
      <c r="B4184">
        <v>2017</v>
      </c>
      <c r="C4184">
        <v>12</v>
      </c>
      <c r="D4184" t="s">
        <v>7320</v>
      </c>
      <c r="E4184" t="s">
        <v>2518</v>
      </c>
      <c r="F4184" t="s">
        <v>2519</v>
      </c>
      <c r="G4184" t="s">
        <v>69</v>
      </c>
      <c r="H4184" t="s">
        <v>70</v>
      </c>
      <c r="I4184" t="s">
        <v>71</v>
      </c>
      <c r="J4184" t="s">
        <v>72</v>
      </c>
      <c r="K4184" t="s">
        <v>7224</v>
      </c>
      <c r="L4184">
        <v>2151</v>
      </c>
      <c r="M4184">
        <v>40804</v>
      </c>
      <c r="N4184" t="s">
        <v>74</v>
      </c>
      <c r="O4184">
        <v>10</v>
      </c>
      <c r="P4184">
        <v>70049005</v>
      </c>
      <c r="Q4184" t="s">
        <v>75</v>
      </c>
      <c r="R4184" t="s">
        <v>76</v>
      </c>
      <c r="S4184" t="s">
        <v>236</v>
      </c>
      <c r="T4184" t="s">
        <v>78</v>
      </c>
      <c r="U4184" t="s">
        <v>9599</v>
      </c>
      <c r="V4184" t="s">
        <v>80</v>
      </c>
      <c r="W4184" t="s">
        <v>81</v>
      </c>
      <c r="X4184" t="s">
        <v>238</v>
      </c>
      <c r="Y4184" t="s">
        <v>7211</v>
      </c>
    </row>
    <row r="4185" spans="1:25" x14ac:dyDescent="0.25">
      <c r="A4185" t="s">
        <v>9600</v>
      </c>
      <c r="B4185">
        <v>2012</v>
      </c>
      <c r="C4185">
        <v>12</v>
      </c>
      <c r="D4185" t="s">
        <v>7905</v>
      </c>
      <c r="E4185" t="s">
        <v>2518</v>
      </c>
      <c r="F4185" t="s">
        <v>2519</v>
      </c>
      <c r="G4185" t="s">
        <v>69</v>
      </c>
      <c r="H4185" t="s">
        <v>70</v>
      </c>
      <c r="I4185" t="s">
        <v>71</v>
      </c>
      <c r="J4185" t="s">
        <v>72</v>
      </c>
      <c r="K4185" t="s">
        <v>7248</v>
      </c>
      <c r="L4185">
        <v>2170</v>
      </c>
      <c r="M4185">
        <v>30000</v>
      </c>
      <c r="N4185" t="s">
        <v>74</v>
      </c>
      <c r="O4185">
        <v>10</v>
      </c>
      <c r="P4185">
        <v>70049005</v>
      </c>
      <c r="Q4185" t="s">
        <v>75</v>
      </c>
      <c r="R4185" t="s">
        <v>76</v>
      </c>
      <c r="S4185" t="s">
        <v>181</v>
      </c>
      <c r="T4185" t="s">
        <v>78</v>
      </c>
      <c r="U4185" t="s">
        <v>9601</v>
      </c>
      <c r="V4185" t="s">
        <v>80</v>
      </c>
      <c r="W4185" t="s">
        <v>81</v>
      </c>
      <c r="X4185" t="s">
        <v>183</v>
      </c>
      <c r="Y4185" t="s">
        <v>7211</v>
      </c>
    </row>
    <row r="4186" spans="1:25" x14ac:dyDescent="0.25">
      <c r="A4186" t="s">
        <v>9602</v>
      </c>
      <c r="B4186">
        <v>2014</v>
      </c>
      <c r="C4186">
        <v>11</v>
      </c>
      <c r="D4186" t="s">
        <v>7701</v>
      </c>
      <c r="E4186" t="s">
        <v>2518</v>
      </c>
      <c r="F4186" t="s">
        <v>2519</v>
      </c>
      <c r="G4186" t="s">
        <v>69</v>
      </c>
      <c r="H4186" t="s">
        <v>70</v>
      </c>
      <c r="I4186" t="s">
        <v>71</v>
      </c>
      <c r="J4186" t="s">
        <v>72</v>
      </c>
      <c r="K4186" t="s">
        <v>7228</v>
      </c>
      <c r="L4186">
        <v>1801</v>
      </c>
      <c r="M4186">
        <v>20000</v>
      </c>
      <c r="N4186" t="s">
        <v>74</v>
      </c>
      <c r="O4186">
        <v>10</v>
      </c>
      <c r="P4186">
        <v>70049005</v>
      </c>
      <c r="Q4186" t="s">
        <v>75</v>
      </c>
      <c r="R4186" t="s">
        <v>76</v>
      </c>
      <c r="S4186" t="s">
        <v>4413</v>
      </c>
      <c r="T4186" t="s">
        <v>78</v>
      </c>
      <c r="U4186" t="s">
        <v>9603</v>
      </c>
      <c r="V4186" t="s">
        <v>80</v>
      </c>
      <c r="W4186" t="s">
        <v>81</v>
      </c>
      <c r="X4186" t="s">
        <v>4415</v>
      </c>
      <c r="Y4186" t="s">
        <v>7211</v>
      </c>
    </row>
    <row r="4187" spans="1:25" x14ac:dyDescent="0.25">
      <c r="A4187" t="s">
        <v>9604</v>
      </c>
      <c r="B4187">
        <v>2014</v>
      </c>
      <c r="C4187">
        <v>8</v>
      </c>
      <c r="D4187" t="s">
        <v>7430</v>
      </c>
      <c r="E4187" t="s">
        <v>2518</v>
      </c>
      <c r="F4187" t="s">
        <v>2519</v>
      </c>
      <c r="G4187" t="s">
        <v>69</v>
      </c>
      <c r="H4187" t="s">
        <v>70</v>
      </c>
      <c r="I4187" t="s">
        <v>71</v>
      </c>
      <c r="J4187" t="s">
        <v>72</v>
      </c>
      <c r="K4187" t="s">
        <v>7228</v>
      </c>
      <c r="L4187">
        <v>2149</v>
      </c>
      <c r="M4187">
        <v>10000</v>
      </c>
      <c r="N4187" t="s">
        <v>74</v>
      </c>
      <c r="O4187">
        <v>10</v>
      </c>
      <c r="P4187">
        <v>70049005</v>
      </c>
      <c r="Q4187" t="s">
        <v>75</v>
      </c>
      <c r="R4187" t="s">
        <v>76</v>
      </c>
      <c r="S4187" t="s">
        <v>224</v>
      </c>
      <c r="T4187" t="s">
        <v>78</v>
      </c>
      <c r="U4187" t="s">
        <v>9605</v>
      </c>
      <c r="V4187" t="s">
        <v>80</v>
      </c>
      <c r="W4187" t="s">
        <v>81</v>
      </c>
      <c r="X4187" t="s">
        <v>226</v>
      </c>
      <c r="Y4187" t="s">
        <v>7211</v>
      </c>
    </row>
    <row r="4188" spans="1:25" x14ac:dyDescent="0.25">
      <c r="A4188" t="s">
        <v>9606</v>
      </c>
      <c r="B4188">
        <v>2014</v>
      </c>
      <c r="C4188">
        <v>12</v>
      </c>
      <c r="D4188" t="s">
        <v>7307</v>
      </c>
      <c r="E4188" t="s">
        <v>2518</v>
      </c>
      <c r="F4188" t="s">
        <v>2519</v>
      </c>
      <c r="G4188" t="s">
        <v>69</v>
      </c>
      <c r="H4188" t="s">
        <v>70</v>
      </c>
      <c r="I4188" t="s">
        <v>71</v>
      </c>
      <c r="J4188" t="s">
        <v>72</v>
      </c>
      <c r="K4188" t="s">
        <v>7228</v>
      </c>
      <c r="L4188">
        <v>1267</v>
      </c>
      <c r="M4188">
        <v>5000</v>
      </c>
      <c r="N4188" t="s">
        <v>74</v>
      </c>
      <c r="O4188">
        <v>10</v>
      </c>
      <c r="P4188">
        <v>70049005</v>
      </c>
      <c r="Q4188" t="s">
        <v>75</v>
      </c>
      <c r="R4188" t="s">
        <v>76</v>
      </c>
      <c r="S4188" t="s">
        <v>575</v>
      </c>
      <c r="T4188" t="s">
        <v>78</v>
      </c>
      <c r="U4188" t="s">
        <v>9607</v>
      </c>
      <c r="V4188" t="s">
        <v>80</v>
      </c>
      <c r="W4188" t="s">
        <v>81</v>
      </c>
      <c r="X4188" t="s">
        <v>577</v>
      </c>
      <c r="Y4188" t="s">
        <v>7211</v>
      </c>
    </row>
    <row r="4189" spans="1:25" x14ac:dyDescent="0.25">
      <c r="A4189" t="s">
        <v>9608</v>
      </c>
      <c r="B4189">
        <v>2013</v>
      </c>
      <c r="C4189">
        <v>11</v>
      </c>
      <c r="D4189" t="s">
        <v>7482</v>
      </c>
      <c r="E4189" t="s">
        <v>2518</v>
      </c>
      <c r="F4189" t="s">
        <v>2519</v>
      </c>
      <c r="G4189" t="s">
        <v>69</v>
      </c>
      <c r="H4189" t="s">
        <v>70</v>
      </c>
      <c r="I4189" t="s">
        <v>71</v>
      </c>
      <c r="J4189" t="s">
        <v>72</v>
      </c>
      <c r="K4189" t="s">
        <v>7241</v>
      </c>
      <c r="L4189">
        <v>1104</v>
      </c>
      <c r="M4189">
        <v>400000</v>
      </c>
      <c r="N4189" t="s">
        <v>74</v>
      </c>
      <c r="O4189">
        <v>10</v>
      </c>
      <c r="P4189">
        <v>70049005</v>
      </c>
      <c r="Q4189" t="s">
        <v>75</v>
      </c>
      <c r="R4189" t="s">
        <v>76</v>
      </c>
      <c r="S4189" t="s">
        <v>1028</v>
      </c>
      <c r="T4189" t="s">
        <v>78</v>
      </c>
      <c r="U4189" t="s">
        <v>9609</v>
      </c>
      <c r="V4189" t="s">
        <v>80</v>
      </c>
      <c r="W4189" t="s">
        <v>81</v>
      </c>
      <c r="X4189" t="s">
        <v>1030</v>
      </c>
      <c r="Y4189" t="s">
        <v>7211</v>
      </c>
    </row>
    <row r="4190" spans="1:25" x14ac:dyDescent="0.25">
      <c r="A4190" t="s">
        <v>9610</v>
      </c>
      <c r="B4190">
        <v>2014</v>
      </c>
      <c r="C4190">
        <v>4</v>
      </c>
      <c r="D4190" t="s">
        <v>7227</v>
      </c>
      <c r="E4190" t="s">
        <v>2518</v>
      </c>
      <c r="F4190" t="s">
        <v>2519</v>
      </c>
      <c r="G4190" t="s">
        <v>69</v>
      </c>
      <c r="H4190" t="s">
        <v>70</v>
      </c>
      <c r="I4190" t="s">
        <v>71</v>
      </c>
      <c r="J4190" t="s">
        <v>72</v>
      </c>
      <c r="K4190" t="s">
        <v>7228</v>
      </c>
      <c r="L4190">
        <v>2054</v>
      </c>
      <c r="M4190">
        <v>10000</v>
      </c>
      <c r="N4190" t="s">
        <v>74</v>
      </c>
      <c r="O4190">
        <v>10</v>
      </c>
      <c r="P4190">
        <v>70049005</v>
      </c>
      <c r="Q4190" t="s">
        <v>75</v>
      </c>
      <c r="R4190" t="s">
        <v>76</v>
      </c>
      <c r="S4190" t="s">
        <v>5220</v>
      </c>
      <c r="T4190" t="s">
        <v>78</v>
      </c>
      <c r="U4190" t="s">
        <v>9611</v>
      </c>
      <c r="V4190" t="s">
        <v>80</v>
      </c>
      <c r="W4190" t="s">
        <v>81</v>
      </c>
      <c r="X4190" t="s">
        <v>5222</v>
      </c>
      <c r="Y4190" t="s">
        <v>7211</v>
      </c>
    </row>
    <row r="4191" spans="1:25" x14ac:dyDescent="0.25">
      <c r="A4191" t="s">
        <v>9612</v>
      </c>
      <c r="B4191">
        <v>2012</v>
      </c>
      <c r="C4191">
        <v>6</v>
      </c>
      <c r="D4191" t="s">
        <v>7329</v>
      </c>
      <c r="E4191" t="s">
        <v>2518</v>
      </c>
      <c r="F4191" t="s">
        <v>2519</v>
      </c>
      <c r="G4191" t="s">
        <v>69</v>
      </c>
      <c r="H4191" t="s">
        <v>70</v>
      </c>
      <c r="I4191" t="s">
        <v>71</v>
      </c>
      <c r="J4191" t="s">
        <v>72</v>
      </c>
      <c r="K4191" t="s">
        <v>7248</v>
      </c>
      <c r="L4191">
        <v>1908</v>
      </c>
      <c r="M4191">
        <v>31300</v>
      </c>
      <c r="N4191" t="s">
        <v>74</v>
      </c>
      <c r="O4191">
        <v>10</v>
      </c>
      <c r="P4191">
        <v>70049005</v>
      </c>
      <c r="Q4191" t="s">
        <v>75</v>
      </c>
      <c r="R4191" t="s">
        <v>76</v>
      </c>
      <c r="S4191" t="s">
        <v>3575</v>
      </c>
      <c r="T4191" t="s">
        <v>78</v>
      </c>
      <c r="U4191" t="s">
        <v>9613</v>
      </c>
      <c r="V4191" t="s">
        <v>80</v>
      </c>
      <c r="W4191" t="s">
        <v>81</v>
      </c>
      <c r="X4191" t="s">
        <v>3577</v>
      </c>
      <c r="Y4191" t="s">
        <v>7211</v>
      </c>
    </row>
    <row r="4192" spans="1:25" x14ac:dyDescent="0.25">
      <c r="A4192" t="s">
        <v>9614</v>
      </c>
      <c r="B4192">
        <v>2014</v>
      </c>
      <c r="C4192">
        <v>13</v>
      </c>
      <c r="D4192" t="s">
        <v>7433</v>
      </c>
      <c r="E4192" t="s">
        <v>2518</v>
      </c>
      <c r="F4192" t="s">
        <v>2519</v>
      </c>
      <c r="G4192" t="s">
        <v>69</v>
      </c>
      <c r="H4192" t="s">
        <v>70</v>
      </c>
      <c r="I4192" t="s">
        <v>71</v>
      </c>
      <c r="J4192" t="s">
        <v>72</v>
      </c>
      <c r="K4192" t="s">
        <v>7228</v>
      </c>
      <c r="L4192">
        <v>2554</v>
      </c>
      <c r="M4192">
        <v>5000</v>
      </c>
      <c r="N4192" t="s">
        <v>74</v>
      </c>
      <c r="O4192">
        <v>10</v>
      </c>
      <c r="P4192">
        <v>70049005</v>
      </c>
      <c r="Q4192" t="s">
        <v>75</v>
      </c>
      <c r="R4192" t="s">
        <v>76</v>
      </c>
      <c r="S4192" t="s">
        <v>2774</v>
      </c>
      <c r="T4192" t="s">
        <v>78</v>
      </c>
      <c r="U4192" t="s">
        <v>9615</v>
      </c>
      <c r="V4192" t="s">
        <v>80</v>
      </c>
      <c r="W4192" t="s">
        <v>81</v>
      </c>
      <c r="X4192" t="s">
        <v>2776</v>
      </c>
      <c r="Y4192" t="s">
        <v>7211</v>
      </c>
    </row>
    <row r="4193" spans="1:25" x14ac:dyDescent="0.25">
      <c r="A4193" t="s">
        <v>9616</v>
      </c>
      <c r="B4193">
        <v>2016</v>
      </c>
      <c r="C4193">
        <v>5</v>
      </c>
      <c r="D4193" t="s">
        <v>8189</v>
      </c>
      <c r="E4193" t="s">
        <v>2518</v>
      </c>
      <c r="F4193" t="s">
        <v>2519</v>
      </c>
      <c r="G4193" t="s">
        <v>69</v>
      </c>
      <c r="H4193" t="s">
        <v>70</v>
      </c>
      <c r="I4193" t="s">
        <v>71</v>
      </c>
      <c r="J4193" t="s">
        <v>72</v>
      </c>
      <c r="K4193" t="s">
        <v>7237</v>
      </c>
      <c r="L4193">
        <v>2148</v>
      </c>
      <c r="M4193">
        <v>11848</v>
      </c>
      <c r="N4193" t="s">
        <v>74</v>
      </c>
      <c r="O4193">
        <v>10</v>
      </c>
      <c r="P4193">
        <v>70049005</v>
      </c>
      <c r="Q4193" t="s">
        <v>75</v>
      </c>
      <c r="R4193" t="s">
        <v>76</v>
      </c>
      <c r="S4193" t="s">
        <v>372</v>
      </c>
      <c r="T4193" t="s">
        <v>78</v>
      </c>
      <c r="U4193" t="s">
        <v>9617</v>
      </c>
      <c r="V4193" t="s">
        <v>80</v>
      </c>
      <c r="W4193" t="s">
        <v>81</v>
      </c>
      <c r="X4193" t="s">
        <v>374</v>
      </c>
      <c r="Y4193" t="s">
        <v>7211</v>
      </c>
    </row>
    <row r="4194" spans="1:25" x14ac:dyDescent="0.25">
      <c r="A4194" t="s">
        <v>9618</v>
      </c>
      <c r="B4194">
        <v>2010</v>
      </c>
      <c r="C4194">
        <v>10</v>
      </c>
      <c r="D4194" t="s">
        <v>7655</v>
      </c>
      <c r="E4194" t="s">
        <v>2518</v>
      </c>
      <c r="F4194" t="s">
        <v>2519</v>
      </c>
      <c r="G4194" t="s">
        <v>69</v>
      </c>
      <c r="H4194" t="s">
        <v>70</v>
      </c>
      <c r="I4194" t="s">
        <v>71</v>
      </c>
      <c r="J4194" t="s">
        <v>72</v>
      </c>
      <c r="K4194" t="s">
        <v>7214</v>
      </c>
      <c r="L4194">
        <v>1535</v>
      </c>
      <c r="M4194">
        <v>10000</v>
      </c>
      <c r="N4194" t="s">
        <v>74</v>
      </c>
      <c r="O4194">
        <v>10</v>
      </c>
      <c r="P4194">
        <v>70049005</v>
      </c>
      <c r="Q4194" t="s">
        <v>75</v>
      </c>
      <c r="R4194" t="s">
        <v>76</v>
      </c>
      <c r="S4194" t="s">
        <v>2728</v>
      </c>
      <c r="T4194" t="s">
        <v>78</v>
      </c>
      <c r="U4194" t="s">
        <v>9619</v>
      </c>
      <c r="V4194" t="s">
        <v>1601</v>
      </c>
      <c r="W4194" t="s">
        <v>81</v>
      </c>
      <c r="X4194" t="s">
        <v>2730</v>
      </c>
      <c r="Y4194" t="s">
        <v>7211</v>
      </c>
    </row>
    <row r="4195" spans="1:25" x14ac:dyDescent="0.25">
      <c r="A4195" t="s">
        <v>9620</v>
      </c>
      <c r="B4195">
        <v>2011</v>
      </c>
      <c r="C4195">
        <v>9</v>
      </c>
      <c r="D4195" t="s">
        <v>7352</v>
      </c>
      <c r="E4195" t="s">
        <v>2518</v>
      </c>
      <c r="F4195" t="s">
        <v>2519</v>
      </c>
      <c r="G4195" t="s">
        <v>69</v>
      </c>
      <c r="H4195" t="s">
        <v>70</v>
      </c>
      <c r="I4195" t="s">
        <v>71</v>
      </c>
      <c r="J4195" t="s">
        <v>72</v>
      </c>
      <c r="K4195" t="s">
        <v>7262</v>
      </c>
      <c r="L4195">
        <v>2181</v>
      </c>
      <c r="M4195">
        <v>50000</v>
      </c>
      <c r="N4195" t="s">
        <v>74</v>
      </c>
      <c r="O4195">
        <v>10</v>
      </c>
      <c r="P4195">
        <v>70049005</v>
      </c>
      <c r="Q4195" t="s">
        <v>75</v>
      </c>
      <c r="R4195" t="s">
        <v>76</v>
      </c>
      <c r="S4195" t="s">
        <v>210</v>
      </c>
      <c r="T4195" t="s">
        <v>78</v>
      </c>
      <c r="U4195" t="s">
        <v>9621</v>
      </c>
      <c r="V4195" t="s">
        <v>80</v>
      </c>
      <c r="W4195" t="s">
        <v>81</v>
      </c>
      <c r="X4195" t="s">
        <v>212</v>
      </c>
      <c r="Y4195" t="s">
        <v>7211</v>
      </c>
    </row>
    <row r="4196" spans="1:25" x14ac:dyDescent="0.25">
      <c r="A4196" t="s">
        <v>9622</v>
      </c>
      <c r="B4196">
        <v>2012</v>
      </c>
      <c r="C4196">
        <v>4</v>
      </c>
      <c r="D4196" t="s">
        <v>7359</v>
      </c>
      <c r="E4196" t="s">
        <v>2518</v>
      </c>
      <c r="F4196" t="s">
        <v>2519</v>
      </c>
      <c r="G4196" t="s">
        <v>69</v>
      </c>
      <c r="H4196" t="s">
        <v>70</v>
      </c>
      <c r="I4196" t="s">
        <v>71</v>
      </c>
      <c r="J4196" t="s">
        <v>72</v>
      </c>
      <c r="K4196" t="s">
        <v>7248</v>
      </c>
      <c r="L4196">
        <v>1605</v>
      </c>
      <c r="M4196">
        <v>300000</v>
      </c>
      <c r="N4196" t="s">
        <v>74</v>
      </c>
      <c r="O4196">
        <v>10</v>
      </c>
      <c r="P4196">
        <v>70049005</v>
      </c>
      <c r="Q4196" t="s">
        <v>75</v>
      </c>
      <c r="R4196" t="s">
        <v>76</v>
      </c>
      <c r="S4196" t="s">
        <v>77</v>
      </c>
      <c r="T4196" t="s">
        <v>78</v>
      </c>
      <c r="U4196" t="s">
        <v>9623</v>
      </c>
      <c r="V4196" t="s">
        <v>80</v>
      </c>
      <c r="W4196" t="s">
        <v>81</v>
      </c>
      <c r="X4196" t="s">
        <v>82</v>
      </c>
      <c r="Y4196" t="s">
        <v>7211</v>
      </c>
    </row>
    <row r="4197" spans="1:25" x14ac:dyDescent="0.25">
      <c r="A4197" t="s">
        <v>9624</v>
      </c>
      <c r="B4197">
        <v>2018</v>
      </c>
      <c r="C4197">
        <v>5</v>
      </c>
      <c r="D4197" t="s">
        <v>8844</v>
      </c>
      <c r="E4197" t="s">
        <v>2518</v>
      </c>
      <c r="F4197" t="s">
        <v>2519</v>
      </c>
      <c r="G4197" t="s">
        <v>69</v>
      </c>
      <c r="H4197" t="s">
        <v>70</v>
      </c>
      <c r="I4197" t="s">
        <v>71</v>
      </c>
      <c r="J4197" t="s">
        <v>72</v>
      </c>
      <c r="K4197" t="s">
        <v>7716</v>
      </c>
      <c r="L4197">
        <v>2664</v>
      </c>
      <c r="M4197">
        <v>20000</v>
      </c>
      <c r="N4197" t="s">
        <v>74</v>
      </c>
      <c r="O4197">
        <v>10</v>
      </c>
      <c r="P4197">
        <v>70049005</v>
      </c>
      <c r="Q4197" t="s">
        <v>75</v>
      </c>
      <c r="R4197" t="s">
        <v>76</v>
      </c>
      <c r="S4197" t="s">
        <v>502</v>
      </c>
      <c r="T4197" t="s">
        <v>78</v>
      </c>
      <c r="U4197" t="s">
        <v>9625</v>
      </c>
      <c r="V4197" t="s">
        <v>80</v>
      </c>
      <c r="W4197" t="s">
        <v>81</v>
      </c>
      <c r="X4197" t="s">
        <v>504</v>
      </c>
      <c r="Y4197" t="s">
        <v>7211</v>
      </c>
    </row>
    <row r="4198" spans="1:25" x14ac:dyDescent="0.25">
      <c r="A4198" t="s">
        <v>9626</v>
      </c>
      <c r="B4198">
        <v>2012</v>
      </c>
      <c r="C4198">
        <v>5</v>
      </c>
      <c r="D4198" t="s">
        <v>8980</v>
      </c>
      <c r="E4198" t="s">
        <v>2518</v>
      </c>
      <c r="F4198" t="s">
        <v>2519</v>
      </c>
      <c r="G4198" t="s">
        <v>69</v>
      </c>
      <c r="H4198" t="s">
        <v>70</v>
      </c>
      <c r="I4198" t="s">
        <v>71</v>
      </c>
      <c r="J4198" t="s">
        <v>72</v>
      </c>
      <c r="K4198" t="s">
        <v>7248</v>
      </c>
      <c r="L4198">
        <v>2139</v>
      </c>
      <c r="M4198">
        <v>9100</v>
      </c>
      <c r="N4198" t="s">
        <v>74</v>
      </c>
      <c r="O4198">
        <v>10</v>
      </c>
      <c r="P4198">
        <v>70049005</v>
      </c>
      <c r="Q4198" t="s">
        <v>75</v>
      </c>
      <c r="R4198" t="s">
        <v>76</v>
      </c>
      <c r="S4198" t="s">
        <v>7748</v>
      </c>
      <c r="T4198" t="s">
        <v>78</v>
      </c>
      <c r="U4198" t="s">
        <v>9627</v>
      </c>
      <c r="V4198" t="s">
        <v>80</v>
      </c>
      <c r="W4198" t="s">
        <v>81</v>
      </c>
      <c r="X4198" t="s">
        <v>1371</v>
      </c>
      <c r="Y4198" t="s">
        <v>7211</v>
      </c>
    </row>
    <row r="4199" spans="1:25" x14ac:dyDescent="0.25">
      <c r="A4199" t="s">
        <v>9628</v>
      </c>
      <c r="B4199">
        <v>2014</v>
      </c>
      <c r="C4199">
        <v>11</v>
      </c>
      <c r="D4199" t="s">
        <v>7701</v>
      </c>
      <c r="E4199" t="s">
        <v>2518</v>
      </c>
      <c r="F4199" t="s">
        <v>2519</v>
      </c>
      <c r="G4199" t="s">
        <v>69</v>
      </c>
      <c r="H4199" t="s">
        <v>70</v>
      </c>
      <c r="I4199" t="s">
        <v>71</v>
      </c>
      <c r="J4199" t="s">
        <v>72</v>
      </c>
      <c r="K4199" t="s">
        <v>7228</v>
      </c>
      <c r="L4199">
        <v>1453</v>
      </c>
      <c r="M4199">
        <v>50000</v>
      </c>
      <c r="N4199" t="s">
        <v>74</v>
      </c>
      <c r="O4199">
        <v>10</v>
      </c>
      <c r="P4199">
        <v>70049005</v>
      </c>
      <c r="Q4199" t="s">
        <v>75</v>
      </c>
      <c r="R4199" t="s">
        <v>76</v>
      </c>
      <c r="S4199" t="s">
        <v>93</v>
      </c>
      <c r="T4199" t="s">
        <v>78</v>
      </c>
      <c r="U4199" t="s">
        <v>9629</v>
      </c>
      <c r="V4199" t="s">
        <v>80</v>
      </c>
      <c r="W4199" t="s">
        <v>81</v>
      </c>
      <c r="X4199" t="s">
        <v>95</v>
      </c>
      <c r="Y4199" t="s">
        <v>7211</v>
      </c>
    </row>
    <row r="4200" spans="1:25" x14ac:dyDescent="0.25">
      <c r="A4200" t="s">
        <v>9630</v>
      </c>
      <c r="B4200">
        <v>2012</v>
      </c>
      <c r="C4200">
        <v>6</v>
      </c>
      <c r="D4200" t="s">
        <v>7329</v>
      </c>
      <c r="E4200" t="s">
        <v>2518</v>
      </c>
      <c r="F4200" t="s">
        <v>2519</v>
      </c>
      <c r="G4200" t="s">
        <v>69</v>
      </c>
      <c r="H4200" t="s">
        <v>70</v>
      </c>
      <c r="I4200" t="s">
        <v>71</v>
      </c>
      <c r="J4200" t="s">
        <v>72</v>
      </c>
      <c r="K4200" t="s">
        <v>7248</v>
      </c>
      <c r="L4200">
        <v>2151</v>
      </c>
      <c r="M4200">
        <v>50000</v>
      </c>
      <c r="N4200" t="s">
        <v>74</v>
      </c>
      <c r="O4200">
        <v>10</v>
      </c>
      <c r="P4200">
        <v>70049005</v>
      </c>
      <c r="Q4200" t="s">
        <v>75</v>
      </c>
      <c r="R4200" t="s">
        <v>76</v>
      </c>
      <c r="S4200" t="s">
        <v>236</v>
      </c>
      <c r="T4200" t="s">
        <v>78</v>
      </c>
      <c r="U4200" t="s">
        <v>9631</v>
      </c>
      <c r="V4200" t="s">
        <v>80</v>
      </c>
      <c r="W4200" t="s">
        <v>81</v>
      </c>
      <c r="X4200" t="s">
        <v>238</v>
      </c>
      <c r="Y4200" t="s">
        <v>7211</v>
      </c>
    </row>
    <row r="4201" spans="1:25" x14ac:dyDescent="0.25">
      <c r="A4201" t="s">
        <v>9632</v>
      </c>
      <c r="B4201">
        <v>2015</v>
      </c>
      <c r="C4201">
        <v>2</v>
      </c>
      <c r="D4201" t="s">
        <v>9633</v>
      </c>
      <c r="E4201" t="s">
        <v>2518</v>
      </c>
      <c r="F4201" t="s">
        <v>2519</v>
      </c>
      <c r="G4201" t="s">
        <v>69</v>
      </c>
      <c r="H4201" t="s">
        <v>70</v>
      </c>
      <c r="I4201" t="s">
        <v>71</v>
      </c>
      <c r="J4201" t="s">
        <v>72</v>
      </c>
      <c r="K4201" t="s">
        <v>7826</v>
      </c>
      <c r="L4201">
        <v>2027</v>
      </c>
      <c r="M4201">
        <v>5418</v>
      </c>
      <c r="N4201" t="s">
        <v>74</v>
      </c>
      <c r="O4201">
        <v>10</v>
      </c>
      <c r="P4201">
        <v>70049005</v>
      </c>
      <c r="Q4201" t="s">
        <v>75</v>
      </c>
      <c r="R4201" t="s">
        <v>76</v>
      </c>
      <c r="S4201" t="s">
        <v>391</v>
      </c>
      <c r="T4201" t="s">
        <v>78</v>
      </c>
      <c r="U4201" t="s">
        <v>9634</v>
      </c>
      <c r="V4201" t="s">
        <v>80</v>
      </c>
      <c r="W4201" t="s">
        <v>81</v>
      </c>
      <c r="X4201" t="s">
        <v>393</v>
      </c>
      <c r="Y4201" t="s">
        <v>7211</v>
      </c>
    </row>
    <row r="4202" spans="1:25" x14ac:dyDescent="0.25">
      <c r="A4202" t="s">
        <v>9635</v>
      </c>
      <c r="B4202">
        <v>2017</v>
      </c>
      <c r="C4202">
        <v>10</v>
      </c>
      <c r="D4202" t="s">
        <v>7289</v>
      </c>
      <c r="E4202" t="s">
        <v>2518</v>
      </c>
      <c r="F4202" t="s">
        <v>2519</v>
      </c>
      <c r="G4202" t="s">
        <v>69</v>
      </c>
      <c r="H4202" t="s">
        <v>70</v>
      </c>
      <c r="I4202" t="s">
        <v>71</v>
      </c>
      <c r="J4202" t="s">
        <v>72</v>
      </c>
      <c r="K4202" t="s">
        <v>7224</v>
      </c>
      <c r="L4202">
        <v>2631</v>
      </c>
      <c r="M4202">
        <v>15000</v>
      </c>
      <c r="N4202" t="s">
        <v>74</v>
      </c>
      <c r="O4202">
        <v>10</v>
      </c>
      <c r="P4202">
        <v>70049005</v>
      </c>
      <c r="Q4202" t="s">
        <v>75</v>
      </c>
      <c r="R4202" t="s">
        <v>76</v>
      </c>
      <c r="S4202" t="s">
        <v>1329</v>
      </c>
      <c r="T4202" t="s">
        <v>78</v>
      </c>
      <c r="U4202" t="s">
        <v>9636</v>
      </c>
      <c r="V4202" t="s">
        <v>80</v>
      </c>
      <c r="W4202" t="s">
        <v>81</v>
      </c>
      <c r="X4202" t="s">
        <v>1331</v>
      </c>
      <c r="Y4202" t="s">
        <v>7211</v>
      </c>
    </row>
    <row r="4203" spans="1:25" x14ac:dyDescent="0.25">
      <c r="A4203" t="s">
        <v>9637</v>
      </c>
      <c r="B4203">
        <v>2011</v>
      </c>
      <c r="C4203">
        <v>3</v>
      </c>
      <c r="D4203" t="s">
        <v>9638</v>
      </c>
      <c r="E4203" t="s">
        <v>2518</v>
      </c>
      <c r="F4203" t="s">
        <v>2519</v>
      </c>
      <c r="G4203" t="s">
        <v>69</v>
      </c>
      <c r="H4203" t="s">
        <v>70</v>
      </c>
      <c r="I4203" t="s">
        <v>71</v>
      </c>
      <c r="J4203" t="s">
        <v>72</v>
      </c>
      <c r="K4203" t="s">
        <v>7262</v>
      </c>
      <c r="L4203">
        <v>1810</v>
      </c>
      <c r="M4203">
        <v>20000</v>
      </c>
      <c r="N4203" t="s">
        <v>74</v>
      </c>
      <c r="O4203">
        <v>10</v>
      </c>
      <c r="P4203">
        <v>70049005</v>
      </c>
      <c r="Q4203" t="s">
        <v>75</v>
      </c>
      <c r="R4203" t="s">
        <v>76</v>
      </c>
      <c r="S4203" t="s">
        <v>868</v>
      </c>
      <c r="T4203" t="s">
        <v>78</v>
      </c>
      <c r="U4203" t="s">
        <v>9639</v>
      </c>
      <c r="V4203" t="s">
        <v>80</v>
      </c>
      <c r="W4203" t="s">
        <v>81</v>
      </c>
      <c r="X4203" t="s">
        <v>870</v>
      </c>
      <c r="Y4203" t="s">
        <v>7211</v>
      </c>
    </row>
    <row r="4204" spans="1:25" x14ac:dyDescent="0.25">
      <c r="A4204" t="s">
        <v>9640</v>
      </c>
      <c r="B4204">
        <v>2012</v>
      </c>
      <c r="C4204">
        <v>11</v>
      </c>
      <c r="D4204" t="s">
        <v>7378</v>
      </c>
      <c r="E4204" t="s">
        <v>2518</v>
      </c>
      <c r="F4204" t="s">
        <v>2519</v>
      </c>
      <c r="G4204" t="s">
        <v>69</v>
      </c>
      <c r="H4204" t="s">
        <v>70</v>
      </c>
      <c r="I4204" t="s">
        <v>71</v>
      </c>
      <c r="J4204" t="s">
        <v>72</v>
      </c>
      <c r="K4204" t="s">
        <v>7248</v>
      </c>
      <c r="L4204">
        <v>1532</v>
      </c>
      <c r="M4204">
        <v>40000</v>
      </c>
      <c r="N4204" t="s">
        <v>74</v>
      </c>
      <c r="O4204">
        <v>10</v>
      </c>
      <c r="P4204">
        <v>70049005</v>
      </c>
      <c r="Q4204" t="s">
        <v>75</v>
      </c>
      <c r="R4204" t="s">
        <v>76</v>
      </c>
      <c r="S4204" t="s">
        <v>653</v>
      </c>
      <c r="T4204" t="s">
        <v>78</v>
      </c>
      <c r="U4204" t="s">
        <v>9641</v>
      </c>
      <c r="V4204" t="s">
        <v>80</v>
      </c>
      <c r="W4204" t="s">
        <v>81</v>
      </c>
      <c r="X4204" t="s">
        <v>655</v>
      </c>
      <c r="Y4204" t="s">
        <v>7211</v>
      </c>
    </row>
    <row r="4205" spans="1:25" x14ac:dyDescent="0.25">
      <c r="A4205" t="s">
        <v>9642</v>
      </c>
      <c r="B4205">
        <v>2015</v>
      </c>
      <c r="C4205">
        <v>9</v>
      </c>
      <c r="D4205" t="s">
        <v>8171</v>
      </c>
      <c r="E4205" t="s">
        <v>2518</v>
      </c>
      <c r="F4205" t="s">
        <v>2519</v>
      </c>
      <c r="G4205" t="s">
        <v>69</v>
      </c>
      <c r="H4205" t="s">
        <v>70</v>
      </c>
      <c r="I4205" t="s">
        <v>71</v>
      </c>
      <c r="J4205" t="s">
        <v>72</v>
      </c>
      <c r="K4205" t="s">
        <v>7252</v>
      </c>
      <c r="L4205">
        <v>1585</v>
      </c>
      <c r="M4205">
        <v>1610</v>
      </c>
      <c r="N4205" t="s">
        <v>74</v>
      </c>
      <c r="O4205">
        <v>10</v>
      </c>
      <c r="P4205">
        <v>70049005</v>
      </c>
      <c r="Q4205" t="s">
        <v>75</v>
      </c>
      <c r="R4205" t="s">
        <v>76</v>
      </c>
      <c r="S4205" t="s">
        <v>109</v>
      </c>
      <c r="T4205" t="s">
        <v>110</v>
      </c>
      <c r="U4205" t="s">
        <v>9643</v>
      </c>
      <c r="V4205" t="s">
        <v>80</v>
      </c>
      <c r="W4205" t="s">
        <v>81</v>
      </c>
      <c r="X4205" t="s">
        <v>109</v>
      </c>
      <c r="Y4205" t="s">
        <v>7211</v>
      </c>
    </row>
    <row r="4206" spans="1:25" x14ac:dyDescent="0.25">
      <c r="A4206" t="s">
        <v>9644</v>
      </c>
      <c r="B4206">
        <v>2015</v>
      </c>
      <c r="C4206">
        <v>12</v>
      </c>
      <c r="D4206" t="s">
        <v>7683</v>
      </c>
      <c r="E4206" t="s">
        <v>2518</v>
      </c>
      <c r="F4206" t="s">
        <v>2519</v>
      </c>
      <c r="G4206" t="s">
        <v>69</v>
      </c>
      <c r="H4206" t="s">
        <v>70</v>
      </c>
      <c r="I4206" t="s">
        <v>71</v>
      </c>
      <c r="J4206" t="s">
        <v>72</v>
      </c>
      <c r="K4206" t="s">
        <v>7252</v>
      </c>
      <c r="L4206">
        <v>1086</v>
      </c>
      <c r="M4206">
        <v>25000</v>
      </c>
      <c r="N4206" t="s">
        <v>74</v>
      </c>
      <c r="O4206">
        <v>10</v>
      </c>
      <c r="P4206">
        <v>70049005</v>
      </c>
      <c r="Q4206" t="s">
        <v>75</v>
      </c>
      <c r="R4206" t="s">
        <v>76</v>
      </c>
      <c r="S4206" t="s">
        <v>185</v>
      </c>
      <c r="T4206" t="s">
        <v>78</v>
      </c>
      <c r="U4206" t="s">
        <v>9645</v>
      </c>
      <c r="V4206" t="s">
        <v>80</v>
      </c>
      <c r="W4206" t="s">
        <v>81</v>
      </c>
      <c r="X4206" t="s">
        <v>187</v>
      </c>
      <c r="Y4206" t="s">
        <v>7211</v>
      </c>
    </row>
    <row r="4207" spans="1:25" x14ac:dyDescent="0.25">
      <c r="A4207" t="s">
        <v>9646</v>
      </c>
      <c r="B4207">
        <v>2014</v>
      </c>
      <c r="C4207">
        <v>11</v>
      </c>
      <c r="D4207" t="s">
        <v>8493</v>
      </c>
      <c r="E4207" t="s">
        <v>2518</v>
      </c>
      <c r="F4207" t="s">
        <v>2519</v>
      </c>
      <c r="G4207" t="s">
        <v>69</v>
      </c>
      <c r="H4207" t="s">
        <v>70</v>
      </c>
      <c r="I4207" t="s">
        <v>71</v>
      </c>
      <c r="J4207" t="s">
        <v>72</v>
      </c>
      <c r="K4207" t="s">
        <v>7228</v>
      </c>
      <c r="L4207">
        <v>1701</v>
      </c>
      <c r="M4207">
        <v>50000</v>
      </c>
      <c r="N4207" t="s">
        <v>74</v>
      </c>
      <c r="O4207">
        <v>10</v>
      </c>
      <c r="P4207">
        <v>70049005</v>
      </c>
      <c r="Q4207" t="s">
        <v>75</v>
      </c>
      <c r="R4207" t="s">
        <v>76</v>
      </c>
      <c r="S4207" t="s">
        <v>896</v>
      </c>
      <c r="T4207" t="s">
        <v>78</v>
      </c>
      <c r="U4207" t="s">
        <v>9647</v>
      </c>
      <c r="V4207" t="s">
        <v>80</v>
      </c>
      <c r="W4207" t="s">
        <v>81</v>
      </c>
      <c r="X4207" t="s">
        <v>898</v>
      </c>
      <c r="Y4207" t="s">
        <v>7211</v>
      </c>
    </row>
    <row r="4208" spans="1:25" x14ac:dyDescent="0.25">
      <c r="A4208" t="s">
        <v>9648</v>
      </c>
      <c r="B4208">
        <v>2012</v>
      </c>
      <c r="C4208">
        <v>4</v>
      </c>
      <c r="D4208" t="s">
        <v>7359</v>
      </c>
      <c r="E4208" t="s">
        <v>2518</v>
      </c>
      <c r="F4208" t="s">
        <v>2519</v>
      </c>
      <c r="G4208" t="s">
        <v>69</v>
      </c>
      <c r="H4208" t="s">
        <v>70</v>
      </c>
      <c r="I4208" t="s">
        <v>71</v>
      </c>
      <c r="J4208" t="s">
        <v>72</v>
      </c>
      <c r="K4208" t="s">
        <v>7248</v>
      </c>
      <c r="L4208">
        <v>1013</v>
      </c>
      <c r="M4208">
        <v>50000</v>
      </c>
      <c r="N4208" t="s">
        <v>74</v>
      </c>
      <c r="O4208">
        <v>10</v>
      </c>
      <c r="P4208">
        <v>70049005</v>
      </c>
      <c r="Q4208" t="s">
        <v>75</v>
      </c>
      <c r="R4208" t="s">
        <v>76</v>
      </c>
      <c r="S4208" t="s">
        <v>395</v>
      </c>
      <c r="T4208" t="s">
        <v>78</v>
      </c>
      <c r="U4208" t="s">
        <v>9649</v>
      </c>
      <c r="V4208" t="s">
        <v>80</v>
      </c>
      <c r="W4208" t="s">
        <v>81</v>
      </c>
      <c r="X4208" t="s">
        <v>397</v>
      </c>
      <c r="Y4208" t="s">
        <v>7211</v>
      </c>
    </row>
    <row r="4209" spans="1:25" x14ac:dyDescent="0.25">
      <c r="A4209" t="s">
        <v>9650</v>
      </c>
      <c r="B4209">
        <v>2012</v>
      </c>
      <c r="C4209">
        <v>7</v>
      </c>
      <c r="D4209" t="s">
        <v>7247</v>
      </c>
      <c r="E4209" t="s">
        <v>2518</v>
      </c>
      <c r="F4209" t="s">
        <v>2519</v>
      </c>
      <c r="G4209" t="s">
        <v>69</v>
      </c>
      <c r="H4209" t="s">
        <v>70</v>
      </c>
      <c r="I4209" t="s">
        <v>71</v>
      </c>
      <c r="J4209" t="s">
        <v>72</v>
      </c>
      <c r="K4209" t="s">
        <v>7248</v>
      </c>
      <c r="L4209">
        <v>1420</v>
      </c>
      <c r="M4209">
        <v>100000</v>
      </c>
      <c r="N4209" t="s">
        <v>74</v>
      </c>
      <c r="O4209">
        <v>10</v>
      </c>
      <c r="P4209">
        <v>70049005</v>
      </c>
      <c r="Q4209" t="s">
        <v>75</v>
      </c>
      <c r="R4209" t="s">
        <v>76</v>
      </c>
      <c r="S4209" t="s">
        <v>7191</v>
      </c>
      <c r="T4209" t="s">
        <v>78</v>
      </c>
      <c r="U4209" t="s">
        <v>9651</v>
      </c>
      <c r="V4209" t="s">
        <v>80</v>
      </c>
      <c r="W4209" t="s">
        <v>81</v>
      </c>
      <c r="X4209" t="s">
        <v>332</v>
      </c>
      <c r="Y4209" t="s">
        <v>7211</v>
      </c>
    </row>
    <row r="4210" spans="1:25" x14ac:dyDescent="0.25">
      <c r="A4210" t="s">
        <v>9652</v>
      </c>
      <c r="B4210">
        <v>2017</v>
      </c>
      <c r="C4210">
        <v>10</v>
      </c>
      <c r="D4210" t="s">
        <v>7289</v>
      </c>
      <c r="E4210" t="s">
        <v>2518</v>
      </c>
      <c r="F4210" t="s">
        <v>2519</v>
      </c>
      <c r="G4210" t="s">
        <v>69</v>
      </c>
      <c r="H4210" t="s">
        <v>70</v>
      </c>
      <c r="I4210" t="s">
        <v>71</v>
      </c>
      <c r="J4210" t="s">
        <v>72</v>
      </c>
      <c r="K4210" t="s">
        <v>7224</v>
      </c>
      <c r="L4210">
        <v>2148</v>
      </c>
      <c r="M4210">
        <v>125000</v>
      </c>
      <c r="N4210" t="s">
        <v>74</v>
      </c>
      <c r="O4210">
        <v>10</v>
      </c>
      <c r="P4210">
        <v>70049005</v>
      </c>
      <c r="Q4210" t="s">
        <v>75</v>
      </c>
      <c r="R4210" t="s">
        <v>76</v>
      </c>
      <c r="S4210" t="s">
        <v>372</v>
      </c>
      <c r="T4210" t="s">
        <v>78</v>
      </c>
      <c r="U4210" t="s">
        <v>9653</v>
      </c>
      <c r="V4210" t="s">
        <v>80</v>
      </c>
      <c r="W4210" t="s">
        <v>81</v>
      </c>
      <c r="X4210" t="s">
        <v>374</v>
      </c>
      <c r="Y4210" t="s">
        <v>7211</v>
      </c>
    </row>
    <row r="4211" spans="1:25" x14ac:dyDescent="0.25">
      <c r="A4211" t="s">
        <v>9654</v>
      </c>
      <c r="B4211">
        <v>2017</v>
      </c>
      <c r="C4211">
        <v>11</v>
      </c>
      <c r="D4211" t="s">
        <v>9655</v>
      </c>
      <c r="E4211" t="s">
        <v>2518</v>
      </c>
      <c r="F4211" t="s">
        <v>2519</v>
      </c>
      <c r="G4211" t="s">
        <v>69</v>
      </c>
      <c r="H4211" t="s">
        <v>70</v>
      </c>
      <c r="I4211" t="s">
        <v>71</v>
      </c>
      <c r="J4211" t="s">
        <v>72</v>
      </c>
      <c r="K4211" t="s">
        <v>7277</v>
      </c>
      <c r="L4211">
        <v>2027</v>
      </c>
      <c r="M4211">
        <v>8820</v>
      </c>
      <c r="N4211" t="s">
        <v>74</v>
      </c>
      <c r="O4211">
        <v>10</v>
      </c>
      <c r="P4211">
        <v>70049005</v>
      </c>
      <c r="Q4211" t="s">
        <v>75</v>
      </c>
      <c r="R4211" t="s">
        <v>76</v>
      </c>
      <c r="S4211" t="s">
        <v>391</v>
      </c>
      <c r="T4211" t="s">
        <v>78</v>
      </c>
      <c r="U4211" t="s">
        <v>9656</v>
      </c>
      <c r="V4211" t="s">
        <v>80</v>
      </c>
      <c r="W4211" t="s">
        <v>81</v>
      </c>
      <c r="X4211" t="s">
        <v>393</v>
      </c>
      <c r="Y4211" t="s">
        <v>7211</v>
      </c>
    </row>
    <row r="4212" spans="1:25" x14ac:dyDescent="0.25">
      <c r="A4212" t="s">
        <v>9657</v>
      </c>
      <c r="B4212">
        <v>2015</v>
      </c>
      <c r="C4212">
        <v>8</v>
      </c>
      <c r="D4212" t="s">
        <v>9658</v>
      </c>
      <c r="E4212" t="s">
        <v>2518</v>
      </c>
      <c r="F4212" t="s">
        <v>2519</v>
      </c>
      <c r="G4212" t="s">
        <v>69</v>
      </c>
      <c r="H4212" t="s">
        <v>70</v>
      </c>
      <c r="I4212" t="s">
        <v>71</v>
      </c>
      <c r="J4212" t="s">
        <v>72</v>
      </c>
      <c r="K4212" t="s">
        <v>7826</v>
      </c>
      <c r="L4212">
        <v>1605</v>
      </c>
      <c r="M4212">
        <v>33819.14</v>
      </c>
      <c r="N4212" t="s">
        <v>74</v>
      </c>
      <c r="O4212">
        <v>10</v>
      </c>
      <c r="P4212">
        <v>70049005</v>
      </c>
      <c r="Q4212" t="s">
        <v>75</v>
      </c>
      <c r="R4212" t="s">
        <v>76</v>
      </c>
      <c r="S4212" t="s">
        <v>77</v>
      </c>
      <c r="T4212" t="s">
        <v>78</v>
      </c>
      <c r="U4212" t="s">
        <v>9659</v>
      </c>
      <c r="V4212" t="s">
        <v>80</v>
      </c>
      <c r="W4212" t="s">
        <v>81</v>
      </c>
      <c r="X4212" t="s">
        <v>82</v>
      </c>
      <c r="Y4212" t="s">
        <v>7211</v>
      </c>
    </row>
    <row r="4213" spans="1:25" x14ac:dyDescent="0.25">
      <c r="A4213" t="s">
        <v>9660</v>
      </c>
      <c r="B4213">
        <v>2015</v>
      </c>
      <c r="C4213">
        <v>10</v>
      </c>
      <c r="D4213" t="s">
        <v>7273</v>
      </c>
      <c r="E4213" t="s">
        <v>2518</v>
      </c>
      <c r="F4213" t="s">
        <v>2519</v>
      </c>
      <c r="G4213" t="s">
        <v>69</v>
      </c>
      <c r="H4213" t="s">
        <v>70</v>
      </c>
      <c r="I4213" t="s">
        <v>71</v>
      </c>
      <c r="J4213" t="s">
        <v>72</v>
      </c>
      <c r="K4213" t="s">
        <v>7252</v>
      </c>
      <c r="L4213">
        <v>2155</v>
      </c>
      <c r="M4213">
        <v>80000</v>
      </c>
      <c r="N4213" t="s">
        <v>74</v>
      </c>
      <c r="O4213">
        <v>10</v>
      </c>
      <c r="P4213">
        <v>70049005</v>
      </c>
      <c r="Q4213" t="s">
        <v>75</v>
      </c>
      <c r="R4213" t="s">
        <v>76</v>
      </c>
      <c r="S4213" t="s">
        <v>387</v>
      </c>
      <c r="T4213" t="s">
        <v>78</v>
      </c>
      <c r="U4213" t="s">
        <v>9661</v>
      </c>
      <c r="V4213" t="s">
        <v>80</v>
      </c>
      <c r="W4213" t="s">
        <v>81</v>
      </c>
      <c r="X4213" t="s">
        <v>389</v>
      </c>
      <c r="Y4213" t="s">
        <v>7211</v>
      </c>
    </row>
    <row r="4214" spans="1:25" x14ac:dyDescent="0.25">
      <c r="A4214" t="s">
        <v>9662</v>
      </c>
      <c r="B4214">
        <v>2010</v>
      </c>
      <c r="C4214">
        <v>1</v>
      </c>
      <c r="D4214" t="s">
        <v>7537</v>
      </c>
      <c r="E4214" t="s">
        <v>2518</v>
      </c>
      <c r="F4214" t="s">
        <v>2519</v>
      </c>
      <c r="G4214" t="s">
        <v>69</v>
      </c>
      <c r="H4214" t="s">
        <v>70</v>
      </c>
      <c r="I4214" t="s">
        <v>71</v>
      </c>
      <c r="J4214" t="s">
        <v>72</v>
      </c>
      <c r="K4214" t="s">
        <v>7214</v>
      </c>
      <c r="L4214">
        <v>1453</v>
      </c>
      <c r="M4214">
        <v>50000</v>
      </c>
      <c r="N4214" t="s">
        <v>74</v>
      </c>
      <c r="O4214">
        <v>10</v>
      </c>
      <c r="P4214">
        <v>70049005</v>
      </c>
      <c r="Q4214" t="s">
        <v>75</v>
      </c>
      <c r="R4214" t="s">
        <v>76</v>
      </c>
      <c r="S4214" t="s">
        <v>93</v>
      </c>
      <c r="T4214" t="s">
        <v>78</v>
      </c>
      <c r="U4214" t="s">
        <v>9663</v>
      </c>
      <c r="V4214" t="s">
        <v>80</v>
      </c>
      <c r="W4214" t="s">
        <v>81</v>
      </c>
      <c r="X4214" t="s">
        <v>95</v>
      </c>
      <c r="Y4214" t="s">
        <v>7211</v>
      </c>
    </row>
    <row r="4215" spans="1:25" x14ac:dyDescent="0.25">
      <c r="A4215" t="s">
        <v>9664</v>
      </c>
      <c r="B4215">
        <v>2010</v>
      </c>
      <c r="C4215">
        <v>4</v>
      </c>
      <c r="D4215" t="s">
        <v>7217</v>
      </c>
      <c r="E4215" t="s">
        <v>2518</v>
      </c>
      <c r="F4215" t="s">
        <v>2519</v>
      </c>
      <c r="G4215" t="s">
        <v>69</v>
      </c>
      <c r="H4215" t="s">
        <v>70</v>
      </c>
      <c r="I4215" t="s">
        <v>71</v>
      </c>
      <c r="J4215" t="s">
        <v>72</v>
      </c>
      <c r="K4215" t="s">
        <v>7214</v>
      </c>
      <c r="L4215">
        <v>2067</v>
      </c>
      <c r="M4215">
        <v>10000</v>
      </c>
      <c r="N4215" t="s">
        <v>74</v>
      </c>
      <c r="O4215">
        <v>10</v>
      </c>
      <c r="P4215">
        <v>70049005</v>
      </c>
      <c r="Q4215" t="s">
        <v>75</v>
      </c>
      <c r="R4215" t="s">
        <v>76</v>
      </c>
      <c r="S4215" t="s">
        <v>593</v>
      </c>
      <c r="T4215" t="s">
        <v>78</v>
      </c>
      <c r="U4215" t="s">
        <v>9665</v>
      </c>
      <c r="V4215" t="s">
        <v>80</v>
      </c>
      <c r="W4215" t="s">
        <v>81</v>
      </c>
      <c r="X4215" t="s">
        <v>595</v>
      </c>
      <c r="Y4215" t="s">
        <v>7211</v>
      </c>
    </row>
    <row r="4216" spans="1:25" x14ac:dyDescent="0.25">
      <c r="A4216" t="s">
        <v>9666</v>
      </c>
      <c r="B4216">
        <v>2012</v>
      </c>
      <c r="C4216">
        <v>4</v>
      </c>
      <c r="D4216" t="s">
        <v>7359</v>
      </c>
      <c r="E4216" t="s">
        <v>2518</v>
      </c>
      <c r="F4216" t="s">
        <v>2519</v>
      </c>
      <c r="G4216" t="s">
        <v>69</v>
      </c>
      <c r="H4216" t="s">
        <v>70</v>
      </c>
      <c r="I4216" t="s">
        <v>71</v>
      </c>
      <c r="J4216" t="s">
        <v>72</v>
      </c>
      <c r="K4216" t="s">
        <v>7248</v>
      </c>
      <c r="L4216">
        <v>2703</v>
      </c>
      <c r="M4216">
        <v>50000</v>
      </c>
      <c r="N4216" t="s">
        <v>74</v>
      </c>
      <c r="O4216">
        <v>10</v>
      </c>
      <c r="P4216">
        <v>70049005</v>
      </c>
      <c r="Q4216" t="s">
        <v>75</v>
      </c>
      <c r="R4216" t="s">
        <v>76</v>
      </c>
      <c r="S4216" t="s">
        <v>2769</v>
      </c>
      <c r="T4216" t="s">
        <v>78</v>
      </c>
      <c r="U4216" t="s">
        <v>9667</v>
      </c>
      <c r="V4216" t="s">
        <v>80</v>
      </c>
      <c r="W4216" t="s">
        <v>81</v>
      </c>
      <c r="X4216" t="s">
        <v>683</v>
      </c>
      <c r="Y4216" t="s">
        <v>7211</v>
      </c>
    </row>
    <row r="4217" spans="1:25" x14ac:dyDescent="0.25">
      <c r="A4217" t="s">
        <v>9668</v>
      </c>
      <c r="B4217">
        <v>2012</v>
      </c>
      <c r="C4217">
        <v>9</v>
      </c>
      <c r="D4217" t="s">
        <v>8179</v>
      </c>
      <c r="E4217" t="s">
        <v>2518</v>
      </c>
      <c r="F4217" t="s">
        <v>2519</v>
      </c>
      <c r="G4217" t="s">
        <v>69</v>
      </c>
      <c r="H4217" t="s">
        <v>70</v>
      </c>
      <c r="I4217" t="s">
        <v>71</v>
      </c>
      <c r="J4217" t="s">
        <v>1366</v>
      </c>
      <c r="K4217" t="s">
        <v>9669</v>
      </c>
      <c r="L4217">
        <v>2420</v>
      </c>
      <c r="M4217">
        <v>16224.96</v>
      </c>
      <c r="N4217" t="s">
        <v>74</v>
      </c>
      <c r="O4217">
        <v>10</v>
      </c>
      <c r="P4217">
        <v>70049005</v>
      </c>
      <c r="Q4217" t="s">
        <v>1368</v>
      </c>
      <c r="R4217" t="s">
        <v>76</v>
      </c>
      <c r="S4217" t="s">
        <v>7773</v>
      </c>
      <c r="T4217" t="s">
        <v>78</v>
      </c>
      <c r="U4217" t="s">
        <v>9670</v>
      </c>
      <c r="V4217" t="s">
        <v>80</v>
      </c>
      <c r="W4217" t="s">
        <v>81</v>
      </c>
      <c r="X4217" t="s">
        <v>452</v>
      </c>
      <c r="Y4217" t="s">
        <v>7211</v>
      </c>
    </row>
    <row r="4218" spans="1:25" x14ac:dyDescent="0.25">
      <c r="A4218" t="s">
        <v>9671</v>
      </c>
      <c r="B4218">
        <v>2015</v>
      </c>
      <c r="C4218">
        <v>9</v>
      </c>
      <c r="D4218" t="s">
        <v>7283</v>
      </c>
      <c r="E4218" t="s">
        <v>2518</v>
      </c>
      <c r="F4218" t="s">
        <v>2519</v>
      </c>
      <c r="G4218" t="s">
        <v>69</v>
      </c>
      <c r="H4218" t="s">
        <v>70</v>
      </c>
      <c r="I4218" t="s">
        <v>71</v>
      </c>
      <c r="J4218" t="s">
        <v>72</v>
      </c>
      <c r="K4218" t="s">
        <v>7252</v>
      </c>
      <c r="L4218">
        <v>1833</v>
      </c>
      <c r="M4218">
        <v>50000</v>
      </c>
      <c r="N4218" t="s">
        <v>74</v>
      </c>
      <c r="O4218">
        <v>10</v>
      </c>
      <c r="P4218">
        <v>70049005</v>
      </c>
      <c r="Q4218" t="s">
        <v>75</v>
      </c>
      <c r="R4218" t="s">
        <v>76</v>
      </c>
      <c r="S4218" t="s">
        <v>336</v>
      </c>
      <c r="T4218" t="s">
        <v>78</v>
      </c>
      <c r="U4218" t="s">
        <v>9672</v>
      </c>
      <c r="V4218" t="s">
        <v>80</v>
      </c>
      <c r="W4218" t="s">
        <v>81</v>
      </c>
      <c r="X4218" t="s">
        <v>338</v>
      </c>
      <c r="Y4218" t="s">
        <v>7211</v>
      </c>
    </row>
    <row r="4219" spans="1:25" x14ac:dyDescent="0.25">
      <c r="A4219" t="s">
        <v>9673</v>
      </c>
      <c r="B4219">
        <v>2012</v>
      </c>
      <c r="C4219">
        <v>2</v>
      </c>
      <c r="D4219" t="s">
        <v>7448</v>
      </c>
      <c r="E4219" t="s">
        <v>2518</v>
      </c>
      <c r="F4219" t="s">
        <v>2519</v>
      </c>
      <c r="G4219" t="s">
        <v>69</v>
      </c>
      <c r="H4219" t="s">
        <v>70</v>
      </c>
      <c r="I4219" t="s">
        <v>71</v>
      </c>
      <c r="J4219" t="s">
        <v>72</v>
      </c>
      <c r="K4219" t="s">
        <v>7248</v>
      </c>
      <c r="L4219">
        <v>1880</v>
      </c>
      <c r="M4219">
        <v>75000</v>
      </c>
      <c r="N4219" t="s">
        <v>74</v>
      </c>
      <c r="O4219">
        <v>10</v>
      </c>
      <c r="P4219">
        <v>70049005</v>
      </c>
      <c r="Q4219" t="s">
        <v>75</v>
      </c>
      <c r="R4219" t="s">
        <v>76</v>
      </c>
      <c r="S4219" t="s">
        <v>149</v>
      </c>
      <c r="T4219" t="s">
        <v>78</v>
      </c>
      <c r="U4219" t="s">
        <v>9674</v>
      </c>
      <c r="V4219" t="s">
        <v>80</v>
      </c>
      <c r="W4219" t="s">
        <v>81</v>
      </c>
      <c r="X4219" t="s">
        <v>151</v>
      </c>
      <c r="Y4219" t="s">
        <v>7211</v>
      </c>
    </row>
    <row r="4220" spans="1:25" x14ac:dyDescent="0.25">
      <c r="A4220" t="s">
        <v>9675</v>
      </c>
      <c r="B4220">
        <v>2012</v>
      </c>
      <c r="C4220">
        <v>13</v>
      </c>
      <c r="D4220" t="s">
        <v>7258</v>
      </c>
      <c r="E4220" t="s">
        <v>2518</v>
      </c>
      <c r="F4220" t="s">
        <v>2519</v>
      </c>
      <c r="G4220" t="s">
        <v>69</v>
      </c>
      <c r="H4220" t="s">
        <v>70</v>
      </c>
      <c r="I4220" t="s">
        <v>71</v>
      </c>
      <c r="J4220" t="s">
        <v>72</v>
      </c>
      <c r="K4220" t="s">
        <v>7248</v>
      </c>
      <c r="L4220">
        <v>2780</v>
      </c>
      <c r="M4220">
        <v>100000</v>
      </c>
      <c r="N4220" t="s">
        <v>74</v>
      </c>
      <c r="O4220">
        <v>10</v>
      </c>
      <c r="P4220">
        <v>70049005</v>
      </c>
      <c r="Q4220" t="s">
        <v>75</v>
      </c>
      <c r="R4220" t="s">
        <v>76</v>
      </c>
      <c r="S4220" t="s">
        <v>157</v>
      </c>
      <c r="T4220" t="s">
        <v>78</v>
      </c>
      <c r="U4220" t="s">
        <v>9676</v>
      </c>
      <c r="V4220" t="s">
        <v>80</v>
      </c>
      <c r="W4220" t="s">
        <v>81</v>
      </c>
      <c r="X4220" t="s">
        <v>159</v>
      </c>
      <c r="Y4220" t="s">
        <v>7211</v>
      </c>
    </row>
    <row r="4221" spans="1:25" x14ac:dyDescent="0.25">
      <c r="A4221" t="s">
        <v>9677</v>
      </c>
      <c r="B4221">
        <v>2017</v>
      </c>
      <c r="C4221">
        <v>13</v>
      </c>
      <c r="D4221" t="s">
        <v>7223</v>
      </c>
      <c r="E4221" t="s">
        <v>2518</v>
      </c>
      <c r="F4221" t="s">
        <v>2519</v>
      </c>
      <c r="G4221" t="s">
        <v>69</v>
      </c>
      <c r="H4221" t="s">
        <v>70</v>
      </c>
      <c r="I4221" t="s">
        <v>71</v>
      </c>
      <c r="J4221" t="s">
        <v>72</v>
      </c>
      <c r="K4221" t="s">
        <v>7224</v>
      </c>
      <c r="L4221">
        <v>2111</v>
      </c>
      <c r="M4221">
        <v>2000000</v>
      </c>
      <c r="N4221" t="s">
        <v>74</v>
      </c>
      <c r="O4221">
        <v>10</v>
      </c>
      <c r="P4221">
        <v>70049005</v>
      </c>
      <c r="Q4221" t="s">
        <v>75</v>
      </c>
      <c r="R4221" t="s">
        <v>76</v>
      </c>
      <c r="S4221" t="s">
        <v>309</v>
      </c>
      <c r="T4221" t="s">
        <v>78</v>
      </c>
      <c r="U4221" t="s">
        <v>9678</v>
      </c>
      <c r="V4221" t="s">
        <v>80</v>
      </c>
      <c r="W4221" t="s">
        <v>81</v>
      </c>
      <c r="X4221" t="s">
        <v>311</v>
      </c>
      <c r="Y4221" t="s">
        <v>7211</v>
      </c>
    </row>
    <row r="4222" spans="1:25" x14ac:dyDescent="0.25">
      <c r="A4222" t="s">
        <v>9679</v>
      </c>
      <c r="B4222">
        <v>2011</v>
      </c>
      <c r="C4222">
        <v>5</v>
      </c>
      <c r="D4222" t="s">
        <v>7326</v>
      </c>
      <c r="E4222" t="s">
        <v>2518</v>
      </c>
      <c r="F4222" t="s">
        <v>2519</v>
      </c>
      <c r="G4222" t="s">
        <v>69</v>
      </c>
      <c r="H4222" t="s">
        <v>70</v>
      </c>
      <c r="I4222" t="s">
        <v>71</v>
      </c>
      <c r="J4222" t="s">
        <v>72</v>
      </c>
      <c r="K4222" t="s">
        <v>7262</v>
      </c>
      <c r="L4222">
        <v>2559</v>
      </c>
      <c r="M4222">
        <v>20000</v>
      </c>
      <c r="N4222" t="s">
        <v>74</v>
      </c>
      <c r="O4222">
        <v>10</v>
      </c>
      <c r="P4222">
        <v>70049005</v>
      </c>
      <c r="Q4222" t="s">
        <v>75</v>
      </c>
      <c r="R4222" t="s">
        <v>76</v>
      </c>
      <c r="S4222" t="s">
        <v>858</v>
      </c>
      <c r="T4222" t="s">
        <v>78</v>
      </c>
      <c r="U4222" t="s">
        <v>9680</v>
      </c>
      <c r="V4222" t="s">
        <v>80</v>
      </c>
      <c r="W4222" t="s">
        <v>81</v>
      </c>
      <c r="X4222" t="s">
        <v>860</v>
      </c>
      <c r="Y4222" t="s">
        <v>7211</v>
      </c>
    </row>
    <row r="4223" spans="1:25" x14ac:dyDescent="0.25">
      <c r="A4223" t="s">
        <v>9681</v>
      </c>
      <c r="B4223">
        <v>2014</v>
      </c>
      <c r="C4223">
        <v>10</v>
      </c>
      <c r="D4223" t="s">
        <v>7295</v>
      </c>
      <c r="E4223" t="s">
        <v>2518</v>
      </c>
      <c r="F4223" t="s">
        <v>2519</v>
      </c>
      <c r="G4223" t="s">
        <v>69</v>
      </c>
      <c r="H4223" t="s">
        <v>70</v>
      </c>
      <c r="I4223" t="s">
        <v>71</v>
      </c>
      <c r="J4223" t="s">
        <v>72</v>
      </c>
      <c r="K4223" t="s">
        <v>7228</v>
      </c>
      <c r="L4223">
        <v>1463</v>
      </c>
      <c r="M4223">
        <v>2170</v>
      </c>
      <c r="N4223" t="s">
        <v>74</v>
      </c>
      <c r="O4223">
        <v>10</v>
      </c>
      <c r="P4223">
        <v>70049005</v>
      </c>
      <c r="Q4223" t="s">
        <v>75</v>
      </c>
      <c r="R4223" t="s">
        <v>76</v>
      </c>
      <c r="S4223" t="s">
        <v>161</v>
      </c>
      <c r="T4223" t="s">
        <v>78</v>
      </c>
      <c r="U4223" t="s">
        <v>9682</v>
      </c>
      <c r="V4223" t="s">
        <v>80</v>
      </c>
      <c r="W4223" t="s">
        <v>81</v>
      </c>
      <c r="X4223" t="s">
        <v>163</v>
      </c>
      <c r="Y4223" t="s">
        <v>7211</v>
      </c>
    </row>
    <row r="4224" spans="1:25" x14ac:dyDescent="0.25">
      <c r="A4224" t="s">
        <v>9683</v>
      </c>
      <c r="B4224">
        <v>2014</v>
      </c>
      <c r="C4224">
        <v>13</v>
      </c>
      <c r="D4224" t="s">
        <v>7543</v>
      </c>
      <c r="E4224" t="s">
        <v>2518</v>
      </c>
      <c r="F4224" t="s">
        <v>2519</v>
      </c>
      <c r="G4224" t="s">
        <v>69</v>
      </c>
      <c r="H4224" t="s">
        <v>70</v>
      </c>
      <c r="I4224" t="s">
        <v>71</v>
      </c>
      <c r="J4224" t="s">
        <v>72</v>
      </c>
      <c r="K4224" t="s">
        <v>7228</v>
      </c>
      <c r="L4224">
        <v>1867</v>
      </c>
      <c r="M4224">
        <v>5000</v>
      </c>
      <c r="N4224" t="s">
        <v>74</v>
      </c>
      <c r="O4224">
        <v>10</v>
      </c>
      <c r="P4224">
        <v>70049005</v>
      </c>
      <c r="Q4224" t="s">
        <v>75</v>
      </c>
      <c r="R4224" t="s">
        <v>76</v>
      </c>
      <c r="S4224" t="s">
        <v>240</v>
      </c>
      <c r="T4224" t="s">
        <v>78</v>
      </c>
      <c r="U4224" t="s">
        <v>9684</v>
      </c>
      <c r="V4224" t="s">
        <v>80</v>
      </c>
      <c r="W4224" t="s">
        <v>81</v>
      </c>
      <c r="X4224" t="s">
        <v>242</v>
      </c>
      <c r="Y4224" t="s">
        <v>7211</v>
      </c>
    </row>
    <row r="4225" spans="1:25" x14ac:dyDescent="0.25">
      <c r="A4225" t="s">
        <v>9685</v>
      </c>
      <c r="B4225">
        <v>2015</v>
      </c>
      <c r="C4225">
        <v>13</v>
      </c>
      <c r="D4225" t="s">
        <v>7479</v>
      </c>
      <c r="E4225" t="s">
        <v>2518</v>
      </c>
      <c r="F4225" t="s">
        <v>2519</v>
      </c>
      <c r="G4225" t="s">
        <v>69</v>
      </c>
      <c r="H4225" t="s">
        <v>70</v>
      </c>
      <c r="I4225" t="s">
        <v>71</v>
      </c>
      <c r="J4225" t="s">
        <v>72</v>
      </c>
      <c r="K4225" t="s">
        <v>7252</v>
      </c>
      <c r="L4225">
        <v>2178</v>
      </c>
      <c r="M4225">
        <v>125000</v>
      </c>
      <c r="N4225" t="s">
        <v>74</v>
      </c>
      <c r="O4225">
        <v>10</v>
      </c>
      <c r="P4225">
        <v>70049005</v>
      </c>
      <c r="Q4225" t="s">
        <v>75</v>
      </c>
      <c r="R4225" t="s">
        <v>76</v>
      </c>
      <c r="S4225" t="s">
        <v>414</v>
      </c>
      <c r="T4225" t="s">
        <v>78</v>
      </c>
      <c r="U4225" t="s">
        <v>9686</v>
      </c>
      <c r="V4225" t="s">
        <v>80</v>
      </c>
      <c r="W4225" t="s">
        <v>81</v>
      </c>
      <c r="X4225" t="s">
        <v>416</v>
      </c>
      <c r="Y4225" t="s">
        <v>7211</v>
      </c>
    </row>
    <row r="4226" spans="1:25" x14ac:dyDescent="0.25">
      <c r="A4226" t="s">
        <v>9687</v>
      </c>
      <c r="B4226">
        <v>2016</v>
      </c>
      <c r="C4226">
        <v>5</v>
      </c>
      <c r="D4226" t="s">
        <v>8189</v>
      </c>
      <c r="E4226" t="s">
        <v>2518</v>
      </c>
      <c r="F4226" t="s">
        <v>2519</v>
      </c>
      <c r="G4226" t="s">
        <v>69</v>
      </c>
      <c r="H4226" t="s">
        <v>70</v>
      </c>
      <c r="I4226" t="s">
        <v>71</v>
      </c>
      <c r="J4226" t="s">
        <v>72</v>
      </c>
      <c r="K4226" t="s">
        <v>7237</v>
      </c>
      <c r="L4226">
        <v>1238</v>
      </c>
      <c r="M4226">
        <v>4382</v>
      </c>
      <c r="N4226" t="s">
        <v>74</v>
      </c>
      <c r="O4226">
        <v>10</v>
      </c>
      <c r="P4226">
        <v>70049005</v>
      </c>
      <c r="Q4226" t="s">
        <v>75</v>
      </c>
      <c r="R4226" t="s">
        <v>76</v>
      </c>
      <c r="S4226" t="s">
        <v>153</v>
      </c>
      <c r="T4226" t="s">
        <v>78</v>
      </c>
      <c r="U4226" t="s">
        <v>9688</v>
      </c>
      <c r="V4226" t="s">
        <v>80</v>
      </c>
      <c r="W4226" t="s">
        <v>81</v>
      </c>
      <c r="X4226" t="s">
        <v>155</v>
      </c>
      <c r="Y4226" t="s">
        <v>7211</v>
      </c>
    </row>
    <row r="4227" spans="1:25" x14ac:dyDescent="0.25">
      <c r="A4227" t="s">
        <v>9689</v>
      </c>
      <c r="B4227">
        <v>2010</v>
      </c>
      <c r="C4227">
        <v>9</v>
      </c>
      <c r="D4227" t="s">
        <v>7436</v>
      </c>
      <c r="E4227" t="s">
        <v>2518</v>
      </c>
      <c r="F4227" t="s">
        <v>2519</v>
      </c>
      <c r="G4227" t="s">
        <v>69</v>
      </c>
      <c r="H4227" t="s">
        <v>70</v>
      </c>
      <c r="I4227" t="s">
        <v>71</v>
      </c>
      <c r="J4227" t="s">
        <v>72</v>
      </c>
      <c r="K4227" t="s">
        <v>7214</v>
      </c>
      <c r="L4227">
        <v>2188</v>
      </c>
      <c r="M4227">
        <v>100000</v>
      </c>
      <c r="N4227" t="s">
        <v>74</v>
      </c>
      <c r="O4227">
        <v>10</v>
      </c>
      <c r="P4227">
        <v>70049005</v>
      </c>
      <c r="Q4227" t="s">
        <v>75</v>
      </c>
      <c r="R4227" t="s">
        <v>76</v>
      </c>
      <c r="S4227" t="s">
        <v>165</v>
      </c>
      <c r="T4227" t="s">
        <v>78</v>
      </c>
      <c r="U4227" t="s">
        <v>9690</v>
      </c>
      <c r="V4227" t="s">
        <v>80</v>
      </c>
      <c r="W4227" t="s">
        <v>81</v>
      </c>
      <c r="X4227" t="s">
        <v>8002</v>
      </c>
      <c r="Y4227" t="s">
        <v>7211</v>
      </c>
    </row>
    <row r="4228" spans="1:25" x14ac:dyDescent="0.25">
      <c r="A4228" t="s">
        <v>9691</v>
      </c>
      <c r="B4228">
        <v>2012</v>
      </c>
      <c r="C4228">
        <v>6</v>
      </c>
      <c r="D4228" t="s">
        <v>7329</v>
      </c>
      <c r="E4228" t="s">
        <v>2518</v>
      </c>
      <c r="F4228" t="s">
        <v>2519</v>
      </c>
      <c r="G4228" t="s">
        <v>69</v>
      </c>
      <c r="H4228" t="s">
        <v>70</v>
      </c>
      <c r="I4228" t="s">
        <v>71</v>
      </c>
      <c r="J4228" t="s">
        <v>72</v>
      </c>
      <c r="K4228" t="s">
        <v>7248</v>
      </c>
      <c r="L4228">
        <v>1880</v>
      </c>
      <c r="M4228">
        <v>10000</v>
      </c>
      <c r="N4228" t="s">
        <v>74</v>
      </c>
      <c r="O4228">
        <v>10</v>
      </c>
      <c r="P4228">
        <v>70049005</v>
      </c>
      <c r="Q4228" t="s">
        <v>75</v>
      </c>
      <c r="R4228" t="s">
        <v>76</v>
      </c>
      <c r="S4228" t="s">
        <v>149</v>
      </c>
      <c r="T4228" t="s">
        <v>78</v>
      </c>
      <c r="U4228" t="s">
        <v>9692</v>
      </c>
      <c r="V4228" t="s">
        <v>80</v>
      </c>
      <c r="W4228" t="s">
        <v>81</v>
      </c>
      <c r="X4228" t="s">
        <v>151</v>
      </c>
      <c r="Y4228" t="s">
        <v>7211</v>
      </c>
    </row>
    <row r="4229" spans="1:25" x14ac:dyDescent="0.25">
      <c r="A4229" t="s">
        <v>9693</v>
      </c>
      <c r="B4229">
        <v>2014</v>
      </c>
      <c r="C4229">
        <v>11</v>
      </c>
      <c r="D4229" t="s">
        <v>8041</v>
      </c>
      <c r="E4229" t="s">
        <v>2518</v>
      </c>
      <c r="F4229" t="s">
        <v>2519</v>
      </c>
      <c r="G4229" t="s">
        <v>69</v>
      </c>
      <c r="H4229" t="s">
        <v>70</v>
      </c>
      <c r="I4229" t="s">
        <v>71</v>
      </c>
      <c r="J4229" t="s">
        <v>72</v>
      </c>
      <c r="K4229" t="s">
        <v>7228</v>
      </c>
      <c r="L4229">
        <v>2027</v>
      </c>
      <c r="M4229">
        <v>130000</v>
      </c>
      <c r="N4229" t="s">
        <v>74</v>
      </c>
      <c r="O4229">
        <v>10</v>
      </c>
      <c r="P4229">
        <v>70049005</v>
      </c>
      <c r="Q4229" t="s">
        <v>75</v>
      </c>
      <c r="R4229" t="s">
        <v>76</v>
      </c>
      <c r="S4229" t="s">
        <v>391</v>
      </c>
      <c r="T4229" t="s">
        <v>78</v>
      </c>
      <c r="U4229" t="s">
        <v>9694</v>
      </c>
      <c r="V4229" t="s">
        <v>80</v>
      </c>
      <c r="W4229" t="s">
        <v>81</v>
      </c>
      <c r="X4229" t="s">
        <v>393</v>
      </c>
      <c r="Y4229" t="s">
        <v>7211</v>
      </c>
    </row>
    <row r="4230" spans="1:25" x14ac:dyDescent="0.25">
      <c r="A4230" t="s">
        <v>9695</v>
      </c>
      <c r="B4230">
        <v>2015</v>
      </c>
      <c r="C4230">
        <v>9</v>
      </c>
      <c r="D4230" t="s">
        <v>7298</v>
      </c>
      <c r="E4230" t="s">
        <v>2518</v>
      </c>
      <c r="F4230" t="s">
        <v>2519</v>
      </c>
      <c r="G4230" t="s">
        <v>69</v>
      </c>
      <c r="H4230" t="s">
        <v>70</v>
      </c>
      <c r="I4230" t="s">
        <v>71</v>
      </c>
      <c r="J4230" t="s">
        <v>72</v>
      </c>
      <c r="K4230" t="s">
        <v>7252</v>
      </c>
      <c r="L4230">
        <v>1220</v>
      </c>
      <c r="M4230">
        <v>3150</v>
      </c>
      <c r="N4230" t="s">
        <v>74</v>
      </c>
      <c r="O4230">
        <v>10</v>
      </c>
      <c r="P4230">
        <v>70049005</v>
      </c>
      <c r="Q4230" t="s">
        <v>75</v>
      </c>
      <c r="R4230" t="s">
        <v>76</v>
      </c>
      <c r="S4230" t="s">
        <v>284</v>
      </c>
      <c r="T4230" t="s">
        <v>78</v>
      </c>
      <c r="U4230" t="s">
        <v>9696</v>
      </c>
      <c r="V4230" t="s">
        <v>80</v>
      </c>
      <c r="W4230" t="s">
        <v>81</v>
      </c>
      <c r="X4230" t="s">
        <v>286</v>
      </c>
      <c r="Y4230" t="s">
        <v>7211</v>
      </c>
    </row>
    <row r="4231" spans="1:25" x14ac:dyDescent="0.25">
      <c r="A4231" t="s">
        <v>9697</v>
      </c>
      <c r="B4231">
        <v>2014</v>
      </c>
      <c r="C4231">
        <v>5</v>
      </c>
      <c r="D4231" t="s">
        <v>8011</v>
      </c>
      <c r="E4231" t="s">
        <v>2518</v>
      </c>
      <c r="F4231" t="s">
        <v>2519</v>
      </c>
      <c r="G4231" t="s">
        <v>69</v>
      </c>
      <c r="H4231" t="s">
        <v>70</v>
      </c>
      <c r="I4231" t="s">
        <v>71</v>
      </c>
      <c r="J4231" t="s">
        <v>72</v>
      </c>
      <c r="K4231" t="s">
        <v>7228</v>
      </c>
      <c r="L4231">
        <v>1060</v>
      </c>
      <c r="M4231">
        <v>50000</v>
      </c>
      <c r="N4231" t="s">
        <v>74</v>
      </c>
      <c r="O4231">
        <v>10</v>
      </c>
      <c r="P4231">
        <v>70049005</v>
      </c>
      <c r="Q4231" t="s">
        <v>75</v>
      </c>
      <c r="R4231" t="s">
        <v>76</v>
      </c>
      <c r="S4231" t="s">
        <v>1099</v>
      </c>
      <c r="T4231" t="s">
        <v>78</v>
      </c>
      <c r="U4231" t="s">
        <v>9698</v>
      </c>
      <c r="V4231" t="s">
        <v>80</v>
      </c>
      <c r="W4231" t="s">
        <v>81</v>
      </c>
      <c r="X4231" t="s">
        <v>1101</v>
      </c>
      <c r="Y4231" t="s">
        <v>7211</v>
      </c>
    </row>
    <row r="4232" spans="1:25" x14ac:dyDescent="0.25">
      <c r="A4232" t="s">
        <v>9699</v>
      </c>
      <c r="B4232">
        <v>2012</v>
      </c>
      <c r="C4232">
        <v>3</v>
      </c>
      <c r="D4232" t="s">
        <v>7409</v>
      </c>
      <c r="E4232" t="s">
        <v>2518</v>
      </c>
      <c r="F4232" t="s">
        <v>2519</v>
      </c>
      <c r="G4232" t="s">
        <v>69</v>
      </c>
      <c r="H4232" t="s">
        <v>70</v>
      </c>
      <c r="I4232" t="s">
        <v>71</v>
      </c>
      <c r="J4232" t="s">
        <v>72</v>
      </c>
      <c r="K4232" t="s">
        <v>7248</v>
      </c>
      <c r="L4232">
        <v>1089</v>
      </c>
      <c r="M4232">
        <v>25000</v>
      </c>
      <c r="N4232" t="s">
        <v>74</v>
      </c>
      <c r="O4232">
        <v>10</v>
      </c>
      <c r="P4232">
        <v>70049005</v>
      </c>
      <c r="Q4232" t="s">
        <v>75</v>
      </c>
      <c r="R4232" t="s">
        <v>76</v>
      </c>
      <c r="S4232" t="s">
        <v>101</v>
      </c>
      <c r="T4232" t="s">
        <v>78</v>
      </c>
      <c r="U4232" t="s">
        <v>9700</v>
      </c>
      <c r="V4232" t="s">
        <v>80</v>
      </c>
      <c r="W4232" t="s">
        <v>81</v>
      </c>
      <c r="X4232" t="s">
        <v>103</v>
      </c>
      <c r="Y4232" t="s">
        <v>7211</v>
      </c>
    </row>
    <row r="4233" spans="1:25" x14ac:dyDescent="0.25">
      <c r="A4233" t="s">
        <v>9701</v>
      </c>
      <c r="B4233">
        <v>2013</v>
      </c>
      <c r="C4233">
        <v>11</v>
      </c>
      <c r="D4233" t="s">
        <v>7482</v>
      </c>
      <c r="E4233" t="s">
        <v>2518</v>
      </c>
      <c r="F4233" t="s">
        <v>2519</v>
      </c>
      <c r="G4233" t="s">
        <v>69</v>
      </c>
      <c r="H4233" t="s">
        <v>70</v>
      </c>
      <c r="I4233" t="s">
        <v>71</v>
      </c>
      <c r="J4233" t="s">
        <v>72</v>
      </c>
      <c r="K4233" t="s">
        <v>7241</v>
      </c>
      <c r="L4233">
        <v>1364</v>
      </c>
      <c r="M4233">
        <v>40000</v>
      </c>
      <c r="N4233" t="s">
        <v>74</v>
      </c>
      <c r="O4233">
        <v>10</v>
      </c>
      <c r="P4233">
        <v>70049005</v>
      </c>
      <c r="Q4233" t="s">
        <v>75</v>
      </c>
      <c r="R4233" t="s">
        <v>76</v>
      </c>
      <c r="S4233" t="s">
        <v>85</v>
      </c>
      <c r="T4233" t="s">
        <v>78</v>
      </c>
      <c r="U4233" t="s">
        <v>9702</v>
      </c>
      <c r="V4233" t="s">
        <v>80</v>
      </c>
      <c r="W4233" t="s">
        <v>81</v>
      </c>
      <c r="X4233" t="s">
        <v>87</v>
      </c>
      <c r="Y4233" t="s">
        <v>7211</v>
      </c>
    </row>
    <row r="4234" spans="1:25" x14ac:dyDescent="0.25">
      <c r="A4234" t="s">
        <v>9703</v>
      </c>
      <c r="B4234">
        <v>2015</v>
      </c>
      <c r="C4234">
        <v>10</v>
      </c>
      <c r="D4234" t="s">
        <v>7273</v>
      </c>
      <c r="E4234" t="s">
        <v>2518</v>
      </c>
      <c r="F4234" t="s">
        <v>2519</v>
      </c>
      <c r="G4234" t="s">
        <v>69</v>
      </c>
      <c r="H4234" t="s">
        <v>70</v>
      </c>
      <c r="I4234" t="s">
        <v>71</v>
      </c>
      <c r="J4234" t="s">
        <v>72</v>
      </c>
      <c r="K4234" t="s">
        <v>7252</v>
      </c>
      <c r="L4234">
        <v>2146</v>
      </c>
      <c r="M4234">
        <v>90000</v>
      </c>
      <c r="N4234" t="s">
        <v>74</v>
      </c>
      <c r="O4234">
        <v>10</v>
      </c>
      <c r="P4234">
        <v>70049005</v>
      </c>
      <c r="Q4234" t="s">
        <v>75</v>
      </c>
      <c r="R4234" t="s">
        <v>76</v>
      </c>
      <c r="S4234" t="s">
        <v>220</v>
      </c>
      <c r="T4234" t="s">
        <v>78</v>
      </c>
      <c r="U4234" t="s">
        <v>9704</v>
      </c>
      <c r="V4234" t="s">
        <v>80</v>
      </c>
      <c r="W4234" t="s">
        <v>81</v>
      </c>
      <c r="X4234" t="s">
        <v>222</v>
      </c>
      <c r="Y4234" t="s">
        <v>7211</v>
      </c>
    </row>
    <row r="4235" spans="1:25" x14ac:dyDescent="0.25">
      <c r="A4235" t="s">
        <v>9705</v>
      </c>
      <c r="B4235">
        <v>2014</v>
      </c>
      <c r="C4235">
        <v>10</v>
      </c>
      <c r="D4235" t="s">
        <v>7476</v>
      </c>
      <c r="E4235" t="s">
        <v>2518</v>
      </c>
      <c r="F4235" t="s">
        <v>2519</v>
      </c>
      <c r="G4235" t="s">
        <v>69</v>
      </c>
      <c r="H4235" t="s">
        <v>70</v>
      </c>
      <c r="I4235" t="s">
        <v>71</v>
      </c>
      <c r="J4235" t="s">
        <v>72</v>
      </c>
      <c r="K4235" t="s">
        <v>7228</v>
      </c>
      <c r="L4235">
        <v>1013</v>
      </c>
      <c r="M4235">
        <v>25296</v>
      </c>
      <c r="N4235" t="s">
        <v>74</v>
      </c>
      <c r="O4235">
        <v>10</v>
      </c>
      <c r="P4235">
        <v>70049005</v>
      </c>
      <c r="Q4235" t="s">
        <v>75</v>
      </c>
      <c r="R4235" t="s">
        <v>76</v>
      </c>
      <c r="S4235" t="s">
        <v>395</v>
      </c>
      <c r="T4235" t="s">
        <v>78</v>
      </c>
      <c r="U4235" t="s">
        <v>9706</v>
      </c>
      <c r="V4235" t="s">
        <v>80</v>
      </c>
      <c r="W4235" t="s">
        <v>81</v>
      </c>
      <c r="X4235" t="s">
        <v>397</v>
      </c>
      <c r="Y4235" t="s">
        <v>7211</v>
      </c>
    </row>
    <row r="4236" spans="1:25" x14ac:dyDescent="0.25">
      <c r="A4236" t="s">
        <v>9707</v>
      </c>
      <c r="B4236">
        <v>2017</v>
      </c>
      <c r="C4236">
        <v>11</v>
      </c>
      <c r="D4236" t="s">
        <v>7231</v>
      </c>
      <c r="E4236" t="s">
        <v>2518</v>
      </c>
      <c r="F4236" t="s">
        <v>2519</v>
      </c>
      <c r="G4236" t="s">
        <v>69</v>
      </c>
      <c r="H4236" t="s">
        <v>70</v>
      </c>
      <c r="I4236" t="s">
        <v>71</v>
      </c>
      <c r="J4236" t="s">
        <v>72</v>
      </c>
      <c r="K4236" t="s">
        <v>7277</v>
      </c>
      <c r="L4236">
        <v>2027</v>
      </c>
      <c r="M4236">
        <v>9057</v>
      </c>
      <c r="N4236" t="s">
        <v>74</v>
      </c>
      <c r="O4236">
        <v>10</v>
      </c>
      <c r="P4236">
        <v>70049005</v>
      </c>
      <c r="Q4236" t="s">
        <v>75</v>
      </c>
      <c r="R4236" t="s">
        <v>76</v>
      </c>
      <c r="S4236" t="s">
        <v>391</v>
      </c>
      <c r="T4236" t="s">
        <v>78</v>
      </c>
      <c r="U4236" t="s">
        <v>9708</v>
      </c>
      <c r="V4236" t="s">
        <v>80</v>
      </c>
      <c r="W4236" t="s">
        <v>81</v>
      </c>
      <c r="X4236" t="s">
        <v>393</v>
      </c>
      <c r="Y4236" t="s">
        <v>7211</v>
      </c>
    </row>
    <row r="4237" spans="1:25" x14ac:dyDescent="0.25">
      <c r="A4237" t="s">
        <v>9709</v>
      </c>
      <c r="B4237">
        <v>2013</v>
      </c>
      <c r="C4237">
        <v>5</v>
      </c>
      <c r="D4237" t="s">
        <v>9710</v>
      </c>
      <c r="E4237" t="s">
        <v>2518</v>
      </c>
      <c r="F4237" t="s">
        <v>2519</v>
      </c>
      <c r="G4237" t="s">
        <v>69</v>
      </c>
      <c r="H4237" t="s">
        <v>70</v>
      </c>
      <c r="I4237" t="s">
        <v>71</v>
      </c>
      <c r="J4237" t="s">
        <v>1366</v>
      </c>
      <c r="K4237" t="s">
        <v>7382</v>
      </c>
      <c r="L4237">
        <v>1610</v>
      </c>
      <c r="M4237">
        <v>3661.16</v>
      </c>
      <c r="N4237" t="s">
        <v>74</v>
      </c>
      <c r="O4237">
        <v>10</v>
      </c>
      <c r="P4237">
        <v>70049005</v>
      </c>
      <c r="Q4237" t="s">
        <v>1368</v>
      </c>
      <c r="R4237" t="s">
        <v>76</v>
      </c>
      <c r="S4237" t="s">
        <v>7383</v>
      </c>
      <c r="T4237" t="s">
        <v>7384</v>
      </c>
      <c r="U4237" t="s">
        <v>9711</v>
      </c>
      <c r="V4237" t="s">
        <v>80</v>
      </c>
      <c r="W4237" t="s">
        <v>81</v>
      </c>
      <c r="X4237" t="s">
        <v>82</v>
      </c>
      <c r="Y4237" t="s">
        <v>7211</v>
      </c>
    </row>
    <row r="4238" spans="1:25" x14ac:dyDescent="0.25">
      <c r="A4238" t="s">
        <v>9712</v>
      </c>
      <c r="B4238">
        <v>2013</v>
      </c>
      <c r="C4238">
        <v>11</v>
      </c>
      <c r="D4238" t="s">
        <v>9713</v>
      </c>
      <c r="E4238" t="s">
        <v>2518</v>
      </c>
      <c r="F4238" t="s">
        <v>2519</v>
      </c>
      <c r="G4238" t="s">
        <v>69</v>
      </c>
      <c r="H4238" t="s">
        <v>70</v>
      </c>
      <c r="I4238" t="s">
        <v>71</v>
      </c>
      <c r="J4238" t="s">
        <v>72</v>
      </c>
      <c r="K4238" t="s">
        <v>7241</v>
      </c>
      <c r="L4238">
        <v>2178</v>
      </c>
      <c r="M4238">
        <v>50000</v>
      </c>
      <c r="N4238" t="s">
        <v>74</v>
      </c>
      <c r="O4238">
        <v>10</v>
      </c>
      <c r="P4238">
        <v>70049005</v>
      </c>
      <c r="Q4238" t="s">
        <v>75</v>
      </c>
      <c r="R4238" t="s">
        <v>76</v>
      </c>
      <c r="S4238" t="s">
        <v>414</v>
      </c>
      <c r="T4238" t="s">
        <v>78</v>
      </c>
      <c r="U4238" t="s">
        <v>9714</v>
      </c>
      <c r="V4238" t="s">
        <v>80</v>
      </c>
      <c r="W4238" t="s">
        <v>81</v>
      </c>
      <c r="X4238" t="s">
        <v>416</v>
      </c>
      <c r="Y4238" t="s">
        <v>7211</v>
      </c>
    </row>
    <row r="4239" spans="1:25" x14ac:dyDescent="0.25">
      <c r="A4239" t="s">
        <v>9715</v>
      </c>
      <c r="B4239">
        <v>2014</v>
      </c>
      <c r="C4239">
        <v>10</v>
      </c>
      <c r="D4239" t="s">
        <v>8449</v>
      </c>
      <c r="E4239" t="s">
        <v>2518</v>
      </c>
      <c r="F4239" t="s">
        <v>2519</v>
      </c>
      <c r="G4239" t="s">
        <v>69</v>
      </c>
      <c r="H4239" t="s">
        <v>70</v>
      </c>
      <c r="I4239" t="s">
        <v>71</v>
      </c>
      <c r="J4239" t="s">
        <v>72</v>
      </c>
      <c r="K4239" t="s">
        <v>7228</v>
      </c>
      <c r="L4239">
        <v>1420</v>
      </c>
      <c r="M4239">
        <v>16864</v>
      </c>
      <c r="N4239" t="s">
        <v>74</v>
      </c>
      <c r="O4239">
        <v>10</v>
      </c>
      <c r="P4239">
        <v>70049005</v>
      </c>
      <c r="Q4239" t="s">
        <v>75</v>
      </c>
      <c r="R4239" t="s">
        <v>76</v>
      </c>
      <c r="S4239" t="s">
        <v>7191</v>
      </c>
      <c r="T4239" t="s">
        <v>78</v>
      </c>
      <c r="U4239" t="s">
        <v>9716</v>
      </c>
      <c r="V4239" t="s">
        <v>80</v>
      </c>
      <c r="W4239" t="s">
        <v>81</v>
      </c>
      <c r="X4239" t="s">
        <v>332</v>
      </c>
      <c r="Y4239" t="s">
        <v>7211</v>
      </c>
    </row>
    <row r="4240" spans="1:25" x14ac:dyDescent="0.25">
      <c r="A4240" t="s">
        <v>9717</v>
      </c>
      <c r="B4240">
        <v>2015</v>
      </c>
      <c r="C4240">
        <v>11</v>
      </c>
      <c r="D4240" t="s">
        <v>7554</v>
      </c>
      <c r="E4240" t="s">
        <v>2518</v>
      </c>
      <c r="F4240" t="s">
        <v>2519</v>
      </c>
      <c r="G4240" t="s">
        <v>69</v>
      </c>
      <c r="H4240" t="s">
        <v>70</v>
      </c>
      <c r="I4240" t="s">
        <v>71</v>
      </c>
      <c r="J4240" t="s">
        <v>72</v>
      </c>
      <c r="K4240" t="s">
        <v>7252</v>
      </c>
      <c r="L4240">
        <v>2150</v>
      </c>
      <c r="M4240">
        <v>4475</v>
      </c>
      <c r="N4240" t="s">
        <v>74</v>
      </c>
      <c r="O4240">
        <v>10</v>
      </c>
      <c r="P4240">
        <v>70049005</v>
      </c>
      <c r="Q4240" t="s">
        <v>75</v>
      </c>
      <c r="R4240" t="s">
        <v>76</v>
      </c>
      <c r="S4240" t="s">
        <v>260</v>
      </c>
      <c r="T4240" t="s">
        <v>78</v>
      </c>
      <c r="U4240" t="s">
        <v>9718</v>
      </c>
      <c r="V4240" t="s">
        <v>80</v>
      </c>
      <c r="W4240" t="s">
        <v>81</v>
      </c>
      <c r="X4240" t="s">
        <v>262</v>
      </c>
      <c r="Y4240" t="s">
        <v>7211</v>
      </c>
    </row>
    <row r="4241" spans="1:25" x14ac:dyDescent="0.25">
      <c r="A4241" t="s">
        <v>9719</v>
      </c>
      <c r="B4241">
        <v>2014</v>
      </c>
      <c r="C4241">
        <v>13</v>
      </c>
      <c r="D4241" t="s">
        <v>7433</v>
      </c>
      <c r="E4241" t="s">
        <v>2518</v>
      </c>
      <c r="F4241" t="s">
        <v>2519</v>
      </c>
      <c r="G4241" t="s">
        <v>69</v>
      </c>
      <c r="H4241" t="s">
        <v>70</v>
      </c>
      <c r="I4241" t="s">
        <v>71</v>
      </c>
      <c r="J4241" t="s">
        <v>72</v>
      </c>
      <c r="K4241" t="s">
        <v>7228</v>
      </c>
      <c r="L4241">
        <v>1757</v>
      </c>
      <c r="M4241">
        <v>7500</v>
      </c>
      <c r="N4241" t="s">
        <v>74</v>
      </c>
      <c r="O4241">
        <v>10</v>
      </c>
      <c r="P4241">
        <v>70049005</v>
      </c>
      <c r="Q4241" t="s">
        <v>75</v>
      </c>
      <c r="R4241" t="s">
        <v>76</v>
      </c>
      <c r="S4241" t="s">
        <v>474</v>
      </c>
      <c r="T4241" t="s">
        <v>78</v>
      </c>
      <c r="U4241" t="s">
        <v>9720</v>
      </c>
      <c r="V4241" t="s">
        <v>80</v>
      </c>
      <c r="W4241" t="s">
        <v>81</v>
      </c>
      <c r="X4241" t="s">
        <v>476</v>
      </c>
      <c r="Y4241" t="s">
        <v>7211</v>
      </c>
    </row>
    <row r="4242" spans="1:25" x14ac:dyDescent="0.25">
      <c r="A4242" t="s">
        <v>9721</v>
      </c>
      <c r="B4242">
        <v>2015</v>
      </c>
      <c r="C4242">
        <v>7</v>
      </c>
      <c r="D4242" t="s">
        <v>7719</v>
      </c>
      <c r="E4242" t="s">
        <v>2518</v>
      </c>
      <c r="F4242" t="s">
        <v>2519</v>
      </c>
      <c r="G4242" t="s">
        <v>69</v>
      </c>
      <c r="H4242" t="s">
        <v>70</v>
      </c>
      <c r="I4242" t="s">
        <v>71</v>
      </c>
      <c r="J4242" t="s">
        <v>72</v>
      </c>
      <c r="K4242" t="s">
        <v>7252</v>
      </c>
      <c r="L4242">
        <v>2172</v>
      </c>
      <c r="M4242">
        <v>275000</v>
      </c>
      <c r="N4242" t="s">
        <v>74</v>
      </c>
      <c r="O4242">
        <v>10</v>
      </c>
      <c r="P4242">
        <v>70049005</v>
      </c>
      <c r="Q4242" t="s">
        <v>75</v>
      </c>
      <c r="R4242" t="s">
        <v>76</v>
      </c>
      <c r="S4242" t="s">
        <v>214</v>
      </c>
      <c r="T4242" t="s">
        <v>78</v>
      </c>
      <c r="U4242" t="s">
        <v>9722</v>
      </c>
      <c r="V4242" t="s">
        <v>80</v>
      </c>
      <c r="W4242" t="s">
        <v>81</v>
      </c>
      <c r="X4242" t="s">
        <v>216</v>
      </c>
      <c r="Y4242" t="s">
        <v>7211</v>
      </c>
    </row>
    <row r="4243" spans="1:25" x14ac:dyDescent="0.25">
      <c r="A4243" t="s">
        <v>9723</v>
      </c>
      <c r="B4243">
        <v>2013</v>
      </c>
      <c r="C4243">
        <v>13</v>
      </c>
      <c r="D4243" t="s">
        <v>7492</v>
      </c>
      <c r="E4243" t="s">
        <v>2518</v>
      </c>
      <c r="F4243" t="s">
        <v>2519</v>
      </c>
      <c r="G4243" t="s">
        <v>69</v>
      </c>
      <c r="H4243" t="s">
        <v>70</v>
      </c>
      <c r="I4243" t="s">
        <v>71</v>
      </c>
      <c r="J4243" t="s">
        <v>72</v>
      </c>
      <c r="K4243" t="s">
        <v>7241</v>
      </c>
      <c r="L4243">
        <v>1701</v>
      </c>
      <c r="M4243">
        <v>20000</v>
      </c>
      <c r="N4243" t="s">
        <v>74</v>
      </c>
      <c r="O4243">
        <v>10</v>
      </c>
      <c r="P4243">
        <v>70049005</v>
      </c>
      <c r="Q4243" t="s">
        <v>75</v>
      </c>
      <c r="R4243" t="s">
        <v>76</v>
      </c>
      <c r="S4243" t="s">
        <v>896</v>
      </c>
      <c r="T4243" t="s">
        <v>78</v>
      </c>
      <c r="U4243" t="s">
        <v>9724</v>
      </c>
      <c r="V4243" t="s">
        <v>80</v>
      </c>
      <c r="W4243" t="s">
        <v>81</v>
      </c>
      <c r="X4243" t="s">
        <v>898</v>
      </c>
      <c r="Y4243" t="s">
        <v>7211</v>
      </c>
    </row>
    <row r="4244" spans="1:25" x14ac:dyDescent="0.25">
      <c r="A4244" t="s">
        <v>9725</v>
      </c>
      <c r="B4244">
        <v>2011</v>
      </c>
      <c r="C4244">
        <v>10</v>
      </c>
      <c r="D4244" t="s">
        <v>9726</v>
      </c>
      <c r="E4244" t="s">
        <v>2518</v>
      </c>
      <c r="F4244" t="s">
        <v>2519</v>
      </c>
      <c r="G4244" t="s">
        <v>69</v>
      </c>
      <c r="H4244" t="s">
        <v>70</v>
      </c>
      <c r="I4244" t="s">
        <v>71</v>
      </c>
      <c r="J4244" t="s">
        <v>1366</v>
      </c>
      <c r="K4244" t="s">
        <v>7915</v>
      </c>
      <c r="L4244">
        <v>1201</v>
      </c>
      <c r="M4244">
        <v>2724</v>
      </c>
      <c r="N4244" t="s">
        <v>74</v>
      </c>
      <c r="O4244">
        <v>10</v>
      </c>
      <c r="P4244">
        <v>70049005</v>
      </c>
      <c r="Q4244" t="s">
        <v>1368</v>
      </c>
      <c r="R4244" t="s">
        <v>76</v>
      </c>
      <c r="S4244" t="s">
        <v>7899</v>
      </c>
      <c r="T4244" t="s">
        <v>110</v>
      </c>
      <c r="U4244" t="s">
        <v>9727</v>
      </c>
      <c r="V4244" t="s">
        <v>80</v>
      </c>
      <c r="W4244" t="s">
        <v>81</v>
      </c>
      <c r="X4244" t="s">
        <v>195</v>
      </c>
      <c r="Y4244" t="s">
        <v>7211</v>
      </c>
    </row>
    <row r="4245" spans="1:25" x14ac:dyDescent="0.25">
      <c r="A4245" t="s">
        <v>9728</v>
      </c>
      <c r="B4245">
        <v>2017</v>
      </c>
      <c r="C4245">
        <v>11</v>
      </c>
      <c r="D4245" t="s">
        <v>9729</v>
      </c>
      <c r="E4245" t="s">
        <v>2518</v>
      </c>
      <c r="F4245" t="s">
        <v>2519</v>
      </c>
      <c r="G4245" t="s">
        <v>69</v>
      </c>
      <c r="H4245" t="s">
        <v>70</v>
      </c>
      <c r="I4245" t="s">
        <v>71</v>
      </c>
      <c r="J4245" t="s">
        <v>72</v>
      </c>
      <c r="K4245" t="s">
        <v>7224</v>
      </c>
      <c r="L4245">
        <v>1730</v>
      </c>
      <c r="M4245">
        <v>3600</v>
      </c>
      <c r="N4245" t="s">
        <v>74</v>
      </c>
      <c r="O4245">
        <v>10</v>
      </c>
      <c r="P4245">
        <v>70049005</v>
      </c>
      <c r="Q4245" t="s">
        <v>75</v>
      </c>
      <c r="R4245" t="s">
        <v>76</v>
      </c>
      <c r="S4245" t="s">
        <v>933</v>
      </c>
      <c r="T4245" t="s">
        <v>78</v>
      </c>
      <c r="U4245" t="s">
        <v>9730</v>
      </c>
      <c r="V4245" t="s">
        <v>80</v>
      </c>
      <c r="W4245" t="s">
        <v>81</v>
      </c>
      <c r="X4245" t="s">
        <v>935</v>
      </c>
      <c r="Y4245" t="s">
        <v>7211</v>
      </c>
    </row>
    <row r="4246" spans="1:25" x14ac:dyDescent="0.25">
      <c r="A4246" t="s">
        <v>9731</v>
      </c>
      <c r="B4246">
        <v>2013</v>
      </c>
      <c r="C4246">
        <v>11</v>
      </c>
      <c r="D4246" t="s">
        <v>7645</v>
      </c>
      <c r="E4246" t="s">
        <v>2518</v>
      </c>
      <c r="F4246" t="s">
        <v>2519</v>
      </c>
      <c r="G4246" t="s">
        <v>69</v>
      </c>
      <c r="H4246" t="s">
        <v>70</v>
      </c>
      <c r="I4246" t="s">
        <v>71</v>
      </c>
      <c r="J4246" t="s">
        <v>72</v>
      </c>
      <c r="K4246" t="s">
        <v>7241</v>
      </c>
      <c r="L4246">
        <v>1908</v>
      </c>
      <c r="M4246">
        <v>10000</v>
      </c>
      <c r="N4246" t="s">
        <v>74</v>
      </c>
      <c r="O4246">
        <v>10</v>
      </c>
      <c r="P4246">
        <v>70049005</v>
      </c>
      <c r="Q4246" t="s">
        <v>75</v>
      </c>
      <c r="R4246" t="s">
        <v>76</v>
      </c>
      <c r="S4246" t="s">
        <v>3575</v>
      </c>
      <c r="T4246" t="s">
        <v>78</v>
      </c>
      <c r="U4246" t="s">
        <v>9732</v>
      </c>
      <c r="V4246" t="s">
        <v>80</v>
      </c>
      <c r="W4246" t="s">
        <v>81</v>
      </c>
      <c r="X4246" t="s">
        <v>3577</v>
      </c>
      <c r="Y4246" t="s">
        <v>7211</v>
      </c>
    </row>
    <row r="4247" spans="1:25" x14ac:dyDescent="0.25">
      <c r="A4247" t="s">
        <v>9733</v>
      </c>
      <c r="B4247">
        <v>2013</v>
      </c>
      <c r="C4247">
        <v>7</v>
      </c>
      <c r="D4247" t="s">
        <v>9734</v>
      </c>
      <c r="E4247" t="s">
        <v>2518</v>
      </c>
      <c r="F4247" t="s">
        <v>2519</v>
      </c>
      <c r="G4247" t="s">
        <v>69</v>
      </c>
      <c r="H4247" t="s">
        <v>70</v>
      </c>
      <c r="I4247" t="s">
        <v>71</v>
      </c>
      <c r="J4247" t="s">
        <v>72</v>
      </c>
      <c r="K4247" t="s">
        <v>7356</v>
      </c>
      <c r="L4247">
        <v>1605</v>
      </c>
      <c r="M4247">
        <v>21244.07</v>
      </c>
      <c r="N4247" t="s">
        <v>74</v>
      </c>
      <c r="O4247">
        <v>10</v>
      </c>
      <c r="P4247">
        <v>70049005</v>
      </c>
      <c r="Q4247" t="s">
        <v>75</v>
      </c>
      <c r="R4247" t="s">
        <v>76</v>
      </c>
      <c r="S4247" t="s">
        <v>77</v>
      </c>
      <c r="T4247" t="s">
        <v>78</v>
      </c>
      <c r="U4247" t="s">
        <v>9735</v>
      </c>
      <c r="V4247" t="s">
        <v>80</v>
      </c>
      <c r="W4247" t="s">
        <v>81</v>
      </c>
      <c r="X4247" t="s">
        <v>82</v>
      </c>
      <c r="Y4247" t="s">
        <v>7211</v>
      </c>
    </row>
    <row r="4248" spans="1:25" x14ac:dyDescent="0.25">
      <c r="A4248" t="s">
        <v>9736</v>
      </c>
      <c r="B4248">
        <v>2014</v>
      </c>
      <c r="C4248">
        <v>12</v>
      </c>
      <c r="D4248" t="s">
        <v>7928</v>
      </c>
      <c r="E4248" t="s">
        <v>2518</v>
      </c>
      <c r="F4248" t="s">
        <v>2519</v>
      </c>
      <c r="G4248" t="s">
        <v>69</v>
      </c>
      <c r="H4248" t="s">
        <v>70</v>
      </c>
      <c r="I4248" t="s">
        <v>71</v>
      </c>
      <c r="J4248" t="s">
        <v>72</v>
      </c>
      <c r="K4248" t="s">
        <v>7228</v>
      </c>
      <c r="L4248">
        <v>1453</v>
      </c>
      <c r="M4248">
        <v>50000</v>
      </c>
      <c r="N4248" t="s">
        <v>74</v>
      </c>
      <c r="O4248">
        <v>10</v>
      </c>
      <c r="P4248">
        <v>70049005</v>
      </c>
      <c r="Q4248" t="s">
        <v>75</v>
      </c>
      <c r="R4248" t="s">
        <v>76</v>
      </c>
      <c r="S4248" t="s">
        <v>93</v>
      </c>
      <c r="T4248" t="s">
        <v>78</v>
      </c>
      <c r="U4248" t="s">
        <v>9737</v>
      </c>
      <c r="V4248" t="s">
        <v>80</v>
      </c>
      <c r="W4248" t="s">
        <v>81</v>
      </c>
      <c r="X4248" t="s">
        <v>95</v>
      </c>
      <c r="Y4248" t="s">
        <v>7211</v>
      </c>
    </row>
    <row r="4249" spans="1:25" x14ac:dyDescent="0.25">
      <c r="A4249" t="s">
        <v>9738</v>
      </c>
      <c r="B4249">
        <v>2013</v>
      </c>
      <c r="C4249">
        <v>13</v>
      </c>
      <c r="D4249" t="s">
        <v>7730</v>
      </c>
      <c r="E4249" t="s">
        <v>2518</v>
      </c>
      <c r="F4249" t="s">
        <v>2519</v>
      </c>
      <c r="G4249" t="s">
        <v>69</v>
      </c>
      <c r="H4249" t="s">
        <v>70</v>
      </c>
      <c r="I4249" t="s">
        <v>71</v>
      </c>
      <c r="J4249" t="s">
        <v>72</v>
      </c>
      <c r="K4249" t="s">
        <v>7241</v>
      </c>
      <c r="L4249">
        <v>1944</v>
      </c>
      <c r="M4249">
        <v>75000</v>
      </c>
      <c r="N4249" t="s">
        <v>74</v>
      </c>
      <c r="O4249">
        <v>10</v>
      </c>
      <c r="P4249">
        <v>70049005</v>
      </c>
      <c r="Q4249" t="s">
        <v>75</v>
      </c>
      <c r="R4249" t="s">
        <v>76</v>
      </c>
      <c r="S4249" t="s">
        <v>461</v>
      </c>
      <c r="T4249" t="s">
        <v>78</v>
      </c>
      <c r="U4249" t="s">
        <v>9739</v>
      </c>
      <c r="V4249" t="s">
        <v>80</v>
      </c>
      <c r="W4249" t="s">
        <v>81</v>
      </c>
      <c r="X4249" t="s">
        <v>463</v>
      </c>
      <c r="Y4249" t="s">
        <v>7211</v>
      </c>
    </row>
    <row r="4250" spans="1:25" x14ac:dyDescent="0.25">
      <c r="A4250" t="s">
        <v>9740</v>
      </c>
      <c r="B4250">
        <v>2015</v>
      </c>
      <c r="C4250">
        <v>11</v>
      </c>
      <c r="D4250" t="s">
        <v>7554</v>
      </c>
      <c r="E4250" t="s">
        <v>2518</v>
      </c>
      <c r="F4250" t="s">
        <v>2519</v>
      </c>
      <c r="G4250" t="s">
        <v>69</v>
      </c>
      <c r="H4250" t="s">
        <v>70</v>
      </c>
      <c r="I4250" t="s">
        <v>71</v>
      </c>
      <c r="J4250" t="s">
        <v>72</v>
      </c>
      <c r="K4250" t="s">
        <v>7252</v>
      </c>
      <c r="L4250">
        <v>1504</v>
      </c>
      <c r="M4250">
        <v>4908</v>
      </c>
      <c r="N4250" t="s">
        <v>74</v>
      </c>
      <c r="O4250">
        <v>10</v>
      </c>
      <c r="P4250">
        <v>70049005</v>
      </c>
      <c r="Q4250" t="s">
        <v>75</v>
      </c>
      <c r="R4250" t="s">
        <v>76</v>
      </c>
      <c r="S4250" t="s">
        <v>380</v>
      </c>
      <c r="T4250" t="s">
        <v>78</v>
      </c>
      <c r="U4250" t="s">
        <v>9741</v>
      </c>
      <c r="V4250" t="s">
        <v>80</v>
      </c>
      <c r="W4250" t="s">
        <v>81</v>
      </c>
      <c r="X4250" t="s">
        <v>382</v>
      </c>
      <c r="Y4250" t="s">
        <v>7211</v>
      </c>
    </row>
    <row r="4251" spans="1:25" x14ac:dyDescent="0.25">
      <c r="A4251" t="s">
        <v>9742</v>
      </c>
      <c r="B4251">
        <v>2011</v>
      </c>
      <c r="C4251">
        <v>2</v>
      </c>
      <c r="D4251" t="s">
        <v>7369</v>
      </c>
      <c r="E4251" t="s">
        <v>2518</v>
      </c>
      <c r="F4251" t="s">
        <v>2519</v>
      </c>
      <c r="G4251" t="s">
        <v>69</v>
      </c>
      <c r="H4251" t="s">
        <v>70</v>
      </c>
      <c r="I4251" t="s">
        <v>71</v>
      </c>
      <c r="J4251" t="s">
        <v>72</v>
      </c>
      <c r="K4251" t="s">
        <v>7262</v>
      </c>
      <c r="L4251">
        <v>1101</v>
      </c>
      <c r="M4251">
        <v>100000</v>
      </c>
      <c r="N4251" t="s">
        <v>74</v>
      </c>
      <c r="O4251">
        <v>10</v>
      </c>
      <c r="P4251">
        <v>70049005</v>
      </c>
      <c r="Q4251" t="s">
        <v>75</v>
      </c>
      <c r="R4251" t="s">
        <v>76</v>
      </c>
      <c r="S4251" t="s">
        <v>1028</v>
      </c>
      <c r="T4251" t="s">
        <v>78</v>
      </c>
      <c r="U4251" t="s">
        <v>9743</v>
      </c>
      <c r="V4251" t="s">
        <v>80</v>
      </c>
      <c r="W4251" t="s">
        <v>81</v>
      </c>
      <c r="X4251" t="s">
        <v>1030</v>
      </c>
      <c r="Y4251" t="s">
        <v>7211</v>
      </c>
    </row>
    <row r="4252" spans="1:25" x14ac:dyDescent="0.25">
      <c r="A4252" t="s">
        <v>9744</v>
      </c>
      <c r="B4252">
        <v>2012</v>
      </c>
      <c r="C4252">
        <v>13</v>
      </c>
      <c r="D4252" t="s">
        <v>9745</v>
      </c>
      <c r="E4252" t="s">
        <v>2518</v>
      </c>
      <c r="F4252" t="s">
        <v>2519</v>
      </c>
      <c r="G4252" t="s">
        <v>69</v>
      </c>
      <c r="H4252" t="s">
        <v>70</v>
      </c>
      <c r="I4252" t="s">
        <v>71</v>
      </c>
      <c r="J4252" t="s">
        <v>72</v>
      </c>
      <c r="K4252" t="s">
        <v>7248</v>
      </c>
      <c r="L4252">
        <v>1057</v>
      </c>
      <c r="M4252">
        <v>36976</v>
      </c>
      <c r="N4252" t="s">
        <v>74</v>
      </c>
      <c r="O4252">
        <v>10</v>
      </c>
      <c r="P4252">
        <v>70049005</v>
      </c>
      <c r="Q4252" t="s">
        <v>75</v>
      </c>
      <c r="R4252" t="s">
        <v>76</v>
      </c>
      <c r="S4252" t="s">
        <v>992</v>
      </c>
      <c r="T4252" t="s">
        <v>78</v>
      </c>
      <c r="U4252" t="s">
        <v>9746</v>
      </c>
      <c r="V4252" t="s">
        <v>80</v>
      </c>
      <c r="W4252" t="s">
        <v>81</v>
      </c>
      <c r="X4252" t="s">
        <v>994</v>
      </c>
      <c r="Y4252" t="s">
        <v>7211</v>
      </c>
    </row>
    <row r="4253" spans="1:25" x14ac:dyDescent="0.25">
      <c r="A4253" t="s">
        <v>9747</v>
      </c>
      <c r="B4253">
        <v>2011</v>
      </c>
      <c r="C4253">
        <v>6</v>
      </c>
      <c r="D4253" t="s">
        <v>9748</v>
      </c>
      <c r="E4253" t="s">
        <v>2518</v>
      </c>
      <c r="F4253" t="s">
        <v>2519</v>
      </c>
      <c r="G4253" t="s">
        <v>69</v>
      </c>
      <c r="H4253" t="s">
        <v>70</v>
      </c>
      <c r="I4253" t="s">
        <v>71</v>
      </c>
      <c r="J4253" t="s">
        <v>72</v>
      </c>
      <c r="K4253" t="s">
        <v>7262</v>
      </c>
      <c r="L4253">
        <v>1527</v>
      </c>
      <c r="M4253">
        <v>30000</v>
      </c>
      <c r="N4253" t="s">
        <v>74</v>
      </c>
      <c r="O4253">
        <v>10</v>
      </c>
      <c r="P4253">
        <v>70049005</v>
      </c>
      <c r="Q4253" t="s">
        <v>75</v>
      </c>
      <c r="R4253" t="s">
        <v>76</v>
      </c>
      <c r="S4253" t="s">
        <v>601</v>
      </c>
      <c r="T4253" t="s">
        <v>78</v>
      </c>
      <c r="U4253" t="s">
        <v>9749</v>
      </c>
      <c r="V4253" t="s">
        <v>80</v>
      </c>
      <c r="W4253" t="s">
        <v>81</v>
      </c>
      <c r="X4253" t="s">
        <v>603</v>
      </c>
      <c r="Y4253" t="s">
        <v>7211</v>
      </c>
    </row>
    <row r="4254" spans="1:25" x14ac:dyDescent="0.25">
      <c r="A4254" t="s">
        <v>9750</v>
      </c>
      <c r="B4254">
        <v>2017</v>
      </c>
      <c r="C4254">
        <v>10</v>
      </c>
      <c r="D4254" t="s">
        <v>7289</v>
      </c>
      <c r="E4254" t="s">
        <v>2518</v>
      </c>
      <c r="F4254" t="s">
        <v>2519</v>
      </c>
      <c r="G4254" t="s">
        <v>69</v>
      </c>
      <c r="H4254" t="s">
        <v>70</v>
      </c>
      <c r="I4254" t="s">
        <v>71</v>
      </c>
      <c r="J4254" t="s">
        <v>72</v>
      </c>
      <c r="K4254" t="s">
        <v>7224</v>
      </c>
      <c r="L4254">
        <v>2146</v>
      </c>
      <c r="M4254">
        <v>400000</v>
      </c>
      <c r="N4254" t="s">
        <v>74</v>
      </c>
      <c r="O4254">
        <v>10</v>
      </c>
      <c r="P4254">
        <v>70049005</v>
      </c>
      <c r="Q4254" t="s">
        <v>75</v>
      </c>
      <c r="R4254" t="s">
        <v>76</v>
      </c>
      <c r="S4254" t="s">
        <v>220</v>
      </c>
      <c r="T4254" t="s">
        <v>78</v>
      </c>
      <c r="U4254" t="s">
        <v>9751</v>
      </c>
      <c r="V4254" t="s">
        <v>80</v>
      </c>
      <c r="W4254" t="s">
        <v>81</v>
      </c>
      <c r="X4254" t="s">
        <v>222</v>
      </c>
      <c r="Y4254" t="s">
        <v>7211</v>
      </c>
    </row>
    <row r="4255" spans="1:25" x14ac:dyDescent="0.25">
      <c r="A4255" t="s">
        <v>9752</v>
      </c>
      <c r="B4255">
        <v>2013</v>
      </c>
      <c r="C4255">
        <v>4</v>
      </c>
      <c r="D4255" t="s">
        <v>7390</v>
      </c>
      <c r="E4255" t="s">
        <v>2518</v>
      </c>
      <c r="F4255" t="s">
        <v>2519</v>
      </c>
      <c r="G4255" t="s">
        <v>69</v>
      </c>
      <c r="H4255" t="s">
        <v>70</v>
      </c>
      <c r="I4255" t="s">
        <v>71</v>
      </c>
      <c r="J4255" t="s">
        <v>72</v>
      </c>
      <c r="K4255" t="s">
        <v>7241</v>
      </c>
      <c r="L4255">
        <v>2150</v>
      </c>
      <c r="M4255">
        <v>100000</v>
      </c>
      <c r="N4255" t="s">
        <v>74</v>
      </c>
      <c r="O4255">
        <v>10</v>
      </c>
      <c r="P4255">
        <v>70049005</v>
      </c>
      <c r="Q4255" t="s">
        <v>75</v>
      </c>
      <c r="R4255" t="s">
        <v>76</v>
      </c>
      <c r="S4255" t="s">
        <v>260</v>
      </c>
      <c r="T4255" t="s">
        <v>78</v>
      </c>
      <c r="U4255" t="s">
        <v>9753</v>
      </c>
      <c r="V4255" t="s">
        <v>80</v>
      </c>
      <c r="W4255" t="s">
        <v>81</v>
      </c>
      <c r="X4255" t="s">
        <v>262</v>
      </c>
      <c r="Y4255" t="s">
        <v>7211</v>
      </c>
    </row>
    <row r="4256" spans="1:25" x14ac:dyDescent="0.25">
      <c r="A4256" t="s">
        <v>9754</v>
      </c>
      <c r="B4256">
        <v>2010</v>
      </c>
      <c r="C4256">
        <v>9</v>
      </c>
      <c r="D4256" t="s">
        <v>8958</v>
      </c>
      <c r="E4256" t="s">
        <v>2518</v>
      </c>
      <c r="F4256" t="s">
        <v>2519</v>
      </c>
      <c r="G4256" t="s">
        <v>69</v>
      </c>
      <c r="H4256" t="s">
        <v>70</v>
      </c>
      <c r="I4256" t="s">
        <v>7496</v>
      </c>
      <c r="J4256" t="s">
        <v>7497</v>
      </c>
      <c r="K4256" t="s">
        <v>7498</v>
      </c>
      <c r="L4256">
        <v>1824</v>
      </c>
      <c r="M4256">
        <v>6211.73</v>
      </c>
      <c r="N4256" t="s">
        <v>74</v>
      </c>
      <c r="O4256">
        <v>10</v>
      </c>
      <c r="P4256">
        <v>70049005</v>
      </c>
      <c r="Q4256" t="s">
        <v>7499</v>
      </c>
      <c r="R4256" t="s">
        <v>76</v>
      </c>
      <c r="S4256" t="s">
        <v>7500</v>
      </c>
      <c r="T4256" t="s">
        <v>7501</v>
      </c>
      <c r="U4256" t="s">
        <v>9755</v>
      </c>
      <c r="V4256" t="s">
        <v>80</v>
      </c>
      <c r="W4256" t="s">
        <v>81</v>
      </c>
      <c r="X4256" t="s">
        <v>428</v>
      </c>
      <c r="Y4256" t="s">
        <v>7211</v>
      </c>
    </row>
    <row r="4257" spans="1:25" x14ac:dyDescent="0.25">
      <c r="A4257" t="s">
        <v>9756</v>
      </c>
      <c r="B4257">
        <v>2014</v>
      </c>
      <c r="C4257">
        <v>7</v>
      </c>
      <c r="D4257" t="s">
        <v>9757</v>
      </c>
      <c r="E4257" t="s">
        <v>2518</v>
      </c>
      <c r="F4257" t="s">
        <v>2519</v>
      </c>
      <c r="G4257" t="s">
        <v>69</v>
      </c>
      <c r="H4257" t="s">
        <v>70</v>
      </c>
      <c r="I4257" t="s">
        <v>71</v>
      </c>
      <c r="J4257" t="s">
        <v>1366</v>
      </c>
      <c r="K4257" t="s">
        <v>9758</v>
      </c>
      <c r="L4257">
        <v>2301</v>
      </c>
      <c r="M4257">
        <v>5636.52</v>
      </c>
      <c r="N4257" t="s">
        <v>74</v>
      </c>
      <c r="O4257">
        <v>10</v>
      </c>
      <c r="P4257">
        <v>70049005</v>
      </c>
      <c r="Q4257" t="s">
        <v>1368</v>
      </c>
      <c r="R4257" t="s">
        <v>76</v>
      </c>
      <c r="S4257" t="s">
        <v>7395</v>
      </c>
      <c r="T4257" t="s">
        <v>78</v>
      </c>
      <c r="U4257" t="s">
        <v>9759</v>
      </c>
      <c r="V4257" t="s">
        <v>80</v>
      </c>
      <c r="W4257" t="s">
        <v>81</v>
      </c>
      <c r="X4257" t="s">
        <v>208</v>
      </c>
      <c r="Y4257" t="s">
        <v>7211</v>
      </c>
    </row>
    <row r="4258" spans="1:25" x14ac:dyDescent="0.25">
      <c r="A4258" t="s">
        <v>9760</v>
      </c>
      <c r="B4258">
        <v>2011</v>
      </c>
      <c r="C4258">
        <v>5</v>
      </c>
      <c r="D4258" t="s">
        <v>9761</v>
      </c>
      <c r="E4258" t="s">
        <v>2518</v>
      </c>
      <c r="F4258" t="s">
        <v>2519</v>
      </c>
      <c r="G4258" t="s">
        <v>69</v>
      </c>
      <c r="H4258" t="s">
        <v>70</v>
      </c>
      <c r="I4258" t="s">
        <v>71</v>
      </c>
      <c r="J4258" t="s">
        <v>72</v>
      </c>
      <c r="K4258" t="s">
        <v>7777</v>
      </c>
      <c r="L4258">
        <v>1853</v>
      </c>
      <c r="M4258">
        <v>44478</v>
      </c>
      <c r="N4258" t="s">
        <v>74</v>
      </c>
      <c r="O4258">
        <v>10</v>
      </c>
      <c r="P4258">
        <v>70049005</v>
      </c>
      <c r="Q4258" t="s">
        <v>75</v>
      </c>
      <c r="R4258" t="s">
        <v>76</v>
      </c>
      <c r="S4258" t="s">
        <v>1230</v>
      </c>
      <c r="T4258" t="s">
        <v>78</v>
      </c>
      <c r="U4258" t="s">
        <v>9762</v>
      </c>
      <c r="V4258" t="s">
        <v>80</v>
      </c>
      <c r="W4258" t="s">
        <v>81</v>
      </c>
      <c r="X4258" t="s">
        <v>1232</v>
      </c>
      <c r="Y4258" t="s">
        <v>7211</v>
      </c>
    </row>
    <row r="4259" spans="1:25" x14ac:dyDescent="0.25">
      <c r="A4259" t="s">
        <v>9763</v>
      </c>
      <c r="B4259">
        <v>2015</v>
      </c>
      <c r="C4259">
        <v>7</v>
      </c>
      <c r="D4259" t="s">
        <v>9764</v>
      </c>
      <c r="E4259" t="s">
        <v>2518</v>
      </c>
      <c r="F4259" t="s">
        <v>2519</v>
      </c>
      <c r="G4259" t="s">
        <v>69</v>
      </c>
      <c r="H4259" t="s">
        <v>70</v>
      </c>
      <c r="I4259" t="s">
        <v>71</v>
      </c>
      <c r="J4259" t="s">
        <v>72</v>
      </c>
      <c r="K4259" t="s">
        <v>7826</v>
      </c>
      <c r="L4259">
        <v>2155</v>
      </c>
      <c r="M4259">
        <v>19597.900000000001</v>
      </c>
      <c r="N4259" t="s">
        <v>74</v>
      </c>
      <c r="O4259">
        <v>10</v>
      </c>
      <c r="P4259">
        <v>70049005</v>
      </c>
      <c r="Q4259" t="s">
        <v>75</v>
      </c>
      <c r="R4259" t="s">
        <v>76</v>
      </c>
      <c r="S4259" t="s">
        <v>387</v>
      </c>
      <c r="T4259" t="s">
        <v>78</v>
      </c>
      <c r="U4259" t="s">
        <v>9765</v>
      </c>
      <c r="V4259" t="s">
        <v>80</v>
      </c>
      <c r="W4259" t="s">
        <v>81</v>
      </c>
      <c r="X4259" t="s">
        <v>389</v>
      </c>
      <c r="Y4259" t="s">
        <v>7211</v>
      </c>
    </row>
    <row r="4260" spans="1:25" x14ac:dyDescent="0.25">
      <c r="A4260" t="s">
        <v>9766</v>
      </c>
      <c r="B4260">
        <v>2012</v>
      </c>
      <c r="C4260">
        <v>10</v>
      </c>
      <c r="D4260" t="s">
        <v>9445</v>
      </c>
      <c r="E4260" t="s">
        <v>2518</v>
      </c>
      <c r="F4260" t="s">
        <v>2519</v>
      </c>
      <c r="G4260" t="s">
        <v>69</v>
      </c>
      <c r="H4260" t="s">
        <v>70</v>
      </c>
      <c r="I4260" t="s">
        <v>71</v>
      </c>
      <c r="J4260" t="s">
        <v>72</v>
      </c>
      <c r="K4260" t="s">
        <v>7611</v>
      </c>
      <c r="L4260">
        <v>1605</v>
      </c>
      <c r="M4260">
        <v>67910.67</v>
      </c>
      <c r="N4260" t="s">
        <v>74</v>
      </c>
      <c r="O4260">
        <v>10</v>
      </c>
      <c r="P4260">
        <v>70049005</v>
      </c>
      <c r="Q4260" t="s">
        <v>75</v>
      </c>
      <c r="R4260" t="s">
        <v>76</v>
      </c>
      <c r="S4260" t="s">
        <v>77</v>
      </c>
      <c r="T4260" t="s">
        <v>78</v>
      </c>
      <c r="U4260" t="s">
        <v>9767</v>
      </c>
      <c r="V4260" t="s">
        <v>80</v>
      </c>
      <c r="W4260" t="s">
        <v>81</v>
      </c>
      <c r="X4260" t="s">
        <v>82</v>
      </c>
      <c r="Y4260" t="s">
        <v>7211</v>
      </c>
    </row>
    <row r="4261" spans="1:25" x14ac:dyDescent="0.25">
      <c r="A4261" t="s">
        <v>9768</v>
      </c>
      <c r="B4261">
        <v>2014</v>
      </c>
      <c r="C4261">
        <v>11</v>
      </c>
      <c r="D4261" t="s">
        <v>7701</v>
      </c>
      <c r="E4261" t="s">
        <v>2518</v>
      </c>
      <c r="F4261" t="s">
        <v>2519</v>
      </c>
      <c r="G4261" t="s">
        <v>69</v>
      </c>
      <c r="H4261" t="s">
        <v>70</v>
      </c>
      <c r="I4261" t="s">
        <v>71</v>
      </c>
      <c r="J4261" t="s">
        <v>72</v>
      </c>
      <c r="K4261" t="s">
        <v>7228</v>
      </c>
      <c r="L4261">
        <v>2148</v>
      </c>
      <c r="M4261">
        <v>25000</v>
      </c>
      <c r="N4261" t="s">
        <v>74</v>
      </c>
      <c r="O4261">
        <v>10</v>
      </c>
      <c r="P4261">
        <v>70049005</v>
      </c>
      <c r="Q4261" t="s">
        <v>75</v>
      </c>
      <c r="R4261" t="s">
        <v>76</v>
      </c>
      <c r="S4261" t="s">
        <v>372</v>
      </c>
      <c r="T4261" t="s">
        <v>78</v>
      </c>
      <c r="U4261" t="s">
        <v>9769</v>
      </c>
      <c r="V4261" t="s">
        <v>80</v>
      </c>
      <c r="W4261" t="s">
        <v>81</v>
      </c>
      <c r="X4261" t="s">
        <v>374</v>
      </c>
      <c r="Y4261" t="s">
        <v>7211</v>
      </c>
    </row>
    <row r="4262" spans="1:25" x14ac:dyDescent="0.25">
      <c r="A4262" t="s">
        <v>9770</v>
      </c>
      <c r="B4262">
        <v>2015</v>
      </c>
      <c r="C4262">
        <v>7</v>
      </c>
      <c r="D4262" t="s">
        <v>7719</v>
      </c>
      <c r="E4262" t="s">
        <v>2518</v>
      </c>
      <c r="F4262" t="s">
        <v>2519</v>
      </c>
      <c r="G4262" t="s">
        <v>69</v>
      </c>
      <c r="H4262" t="s">
        <v>70</v>
      </c>
      <c r="I4262" t="s">
        <v>71</v>
      </c>
      <c r="J4262" t="s">
        <v>72</v>
      </c>
      <c r="K4262" t="s">
        <v>7252</v>
      </c>
      <c r="L4262">
        <v>1376</v>
      </c>
      <c r="M4262">
        <v>10000</v>
      </c>
      <c r="N4262" t="s">
        <v>74</v>
      </c>
      <c r="O4262">
        <v>10</v>
      </c>
      <c r="P4262">
        <v>70049005</v>
      </c>
      <c r="Q4262" t="s">
        <v>75</v>
      </c>
      <c r="R4262" t="s">
        <v>76</v>
      </c>
      <c r="S4262" t="s">
        <v>3387</v>
      </c>
      <c r="T4262" t="s">
        <v>78</v>
      </c>
      <c r="U4262" t="s">
        <v>9771</v>
      </c>
      <c r="V4262" t="s">
        <v>80</v>
      </c>
      <c r="W4262" t="s">
        <v>81</v>
      </c>
      <c r="X4262" t="s">
        <v>3389</v>
      </c>
      <c r="Y4262" t="s">
        <v>7211</v>
      </c>
    </row>
    <row r="4263" spans="1:25" x14ac:dyDescent="0.25">
      <c r="A4263" t="s">
        <v>9772</v>
      </c>
      <c r="B4263">
        <v>2015</v>
      </c>
      <c r="C4263">
        <v>9</v>
      </c>
      <c r="D4263" t="s">
        <v>7298</v>
      </c>
      <c r="E4263" t="s">
        <v>2518</v>
      </c>
      <c r="F4263" t="s">
        <v>2519</v>
      </c>
      <c r="G4263" t="s">
        <v>69</v>
      </c>
      <c r="H4263" t="s">
        <v>70</v>
      </c>
      <c r="I4263" t="s">
        <v>71</v>
      </c>
      <c r="J4263" t="s">
        <v>72</v>
      </c>
      <c r="K4263" t="s">
        <v>7252</v>
      </c>
      <c r="L4263">
        <v>2703</v>
      </c>
      <c r="M4263">
        <v>15085</v>
      </c>
      <c r="N4263" t="s">
        <v>74</v>
      </c>
      <c r="O4263">
        <v>10</v>
      </c>
      <c r="P4263">
        <v>70049005</v>
      </c>
      <c r="Q4263" t="s">
        <v>75</v>
      </c>
      <c r="R4263" t="s">
        <v>76</v>
      </c>
      <c r="S4263" t="s">
        <v>2769</v>
      </c>
      <c r="T4263" t="s">
        <v>78</v>
      </c>
      <c r="U4263" t="s">
        <v>9773</v>
      </c>
      <c r="V4263" t="s">
        <v>80</v>
      </c>
      <c r="W4263" t="s">
        <v>81</v>
      </c>
      <c r="X4263" t="s">
        <v>683</v>
      </c>
      <c r="Y4263" t="s">
        <v>7211</v>
      </c>
    </row>
    <row r="4264" spans="1:25" x14ac:dyDescent="0.25">
      <c r="A4264" t="s">
        <v>9774</v>
      </c>
      <c r="B4264">
        <v>2010</v>
      </c>
      <c r="C4264">
        <v>10</v>
      </c>
      <c r="D4264" t="s">
        <v>7655</v>
      </c>
      <c r="E4264" t="s">
        <v>2518</v>
      </c>
      <c r="F4264" t="s">
        <v>2519</v>
      </c>
      <c r="G4264" t="s">
        <v>69</v>
      </c>
      <c r="H4264" t="s">
        <v>70</v>
      </c>
      <c r="I4264" t="s">
        <v>71</v>
      </c>
      <c r="J4264" t="s">
        <v>72</v>
      </c>
      <c r="K4264" t="s">
        <v>7214</v>
      </c>
      <c r="L4264">
        <v>2346</v>
      </c>
      <c r="M4264">
        <v>50000</v>
      </c>
      <c r="N4264" t="s">
        <v>74</v>
      </c>
      <c r="O4264">
        <v>10</v>
      </c>
      <c r="P4264">
        <v>70049005</v>
      </c>
      <c r="Q4264" t="s">
        <v>75</v>
      </c>
      <c r="R4264" t="s">
        <v>76</v>
      </c>
      <c r="S4264" t="s">
        <v>713</v>
      </c>
      <c r="T4264" t="s">
        <v>110</v>
      </c>
      <c r="U4264" t="s">
        <v>9775</v>
      </c>
      <c r="V4264" t="s">
        <v>1601</v>
      </c>
      <c r="W4264" t="s">
        <v>81</v>
      </c>
      <c r="X4264" t="s">
        <v>715</v>
      </c>
      <c r="Y4264" t="s">
        <v>7211</v>
      </c>
    </row>
    <row r="4265" spans="1:25" x14ac:dyDescent="0.25">
      <c r="A4265" t="s">
        <v>9776</v>
      </c>
      <c r="B4265">
        <v>2016</v>
      </c>
      <c r="C4265">
        <v>5</v>
      </c>
      <c r="D4265" t="s">
        <v>9777</v>
      </c>
      <c r="E4265" t="s">
        <v>2518</v>
      </c>
      <c r="F4265" t="s">
        <v>2519</v>
      </c>
      <c r="G4265" t="s">
        <v>69</v>
      </c>
      <c r="H4265" t="s">
        <v>70</v>
      </c>
      <c r="I4265" t="s">
        <v>71</v>
      </c>
      <c r="J4265" t="s">
        <v>72</v>
      </c>
      <c r="K4265" t="s">
        <v>7347</v>
      </c>
      <c r="L4265">
        <v>1013</v>
      </c>
      <c r="M4265">
        <v>8142</v>
      </c>
      <c r="N4265" t="s">
        <v>74</v>
      </c>
      <c r="O4265">
        <v>10</v>
      </c>
      <c r="P4265">
        <v>70049005</v>
      </c>
      <c r="Q4265" t="s">
        <v>75</v>
      </c>
      <c r="R4265" t="s">
        <v>76</v>
      </c>
      <c r="S4265" t="s">
        <v>395</v>
      </c>
      <c r="T4265" t="s">
        <v>78</v>
      </c>
      <c r="U4265" t="s">
        <v>9778</v>
      </c>
      <c r="V4265" t="s">
        <v>80</v>
      </c>
      <c r="W4265" t="s">
        <v>81</v>
      </c>
      <c r="X4265" t="s">
        <v>397</v>
      </c>
      <c r="Y4265" t="s">
        <v>7211</v>
      </c>
    </row>
    <row r="4266" spans="1:25" x14ac:dyDescent="0.25">
      <c r="A4266" t="s">
        <v>9779</v>
      </c>
      <c r="B4266">
        <v>2013</v>
      </c>
      <c r="C4266">
        <v>13</v>
      </c>
      <c r="D4266" t="s">
        <v>7730</v>
      </c>
      <c r="E4266" t="s">
        <v>2518</v>
      </c>
      <c r="F4266" t="s">
        <v>2519</v>
      </c>
      <c r="G4266" t="s">
        <v>69</v>
      </c>
      <c r="H4266" t="s">
        <v>70</v>
      </c>
      <c r="I4266" t="s">
        <v>71</v>
      </c>
      <c r="J4266" t="s">
        <v>72</v>
      </c>
      <c r="K4266" t="s">
        <v>7241</v>
      </c>
      <c r="L4266">
        <v>1026</v>
      </c>
      <c r="M4266">
        <v>15000</v>
      </c>
      <c r="N4266" t="s">
        <v>74</v>
      </c>
      <c r="O4266">
        <v>10</v>
      </c>
      <c r="P4266">
        <v>70049005</v>
      </c>
      <c r="Q4266" t="s">
        <v>75</v>
      </c>
      <c r="R4266" t="s">
        <v>76</v>
      </c>
      <c r="S4266" t="s">
        <v>1684</v>
      </c>
      <c r="T4266" t="s">
        <v>110</v>
      </c>
      <c r="U4266" t="s">
        <v>9780</v>
      </c>
      <c r="V4266" t="s">
        <v>80</v>
      </c>
      <c r="W4266" t="s">
        <v>81</v>
      </c>
      <c r="X4266" t="s">
        <v>1686</v>
      </c>
      <c r="Y4266" t="s">
        <v>7211</v>
      </c>
    </row>
    <row r="4267" spans="1:25" x14ac:dyDescent="0.25">
      <c r="A4267" t="s">
        <v>9781</v>
      </c>
      <c r="B4267">
        <v>2015</v>
      </c>
      <c r="C4267">
        <v>9</v>
      </c>
      <c r="D4267" t="s">
        <v>7422</v>
      </c>
      <c r="E4267" t="s">
        <v>2518</v>
      </c>
      <c r="F4267" t="s">
        <v>2519</v>
      </c>
      <c r="G4267" t="s">
        <v>69</v>
      </c>
      <c r="H4267" t="s">
        <v>70</v>
      </c>
      <c r="I4267" t="s">
        <v>71</v>
      </c>
      <c r="J4267" t="s">
        <v>72</v>
      </c>
      <c r="K4267" t="s">
        <v>7252</v>
      </c>
      <c r="L4267">
        <v>2053</v>
      </c>
      <c r="M4267">
        <v>3290</v>
      </c>
      <c r="N4267" t="s">
        <v>74</v>
      </c>
      <c r="O4267">
        <v>10</v>
      </c>
      <c r="P4267">
        <v>70049005</v>
      </c>
      <c r="Q4267" t="s">
        <v>75</v>
      </c>
      <c r="R4267" t="s">
        <v>76</v>
      </c>
      <c r="S4267" t="s">
        <v>1130</v>
      </c>
      <c r="T4267" t="s">
        <v>78</v>
      </c>
      <c r="U4267" t="s">
        <v>9782</v>
      </c>
      <c r="V4267" t="s">
        <v>80</v>
      </c>
      <c r="W4267" t="s">
        <v>81</v>
      </c>
      <c r="X4267" t="s">
        <v>1132</v>
      </c>
      <c r="Y4267" t="s">
        <v>7211</v>
      </c>
    </row>
    <row r="4268" spans="1:25" x14ac:dyDescent="0.25">
      <c r="A4268" t="s">
        <v>9783</v>
      </c>
      <c r="B4268">
        <v>2018</v>
      </c>
      <c r="C4268">
        <v>2</v>
      </c>
      <c r="D4268" t="s">
        <v>8028</v>
      </c>
      <c r="E4268" t="s">
        <v>2518</v>
      </c>
      <c r="F4268" t="s">
        <v>2519</v>
      </c>
      <c r="G4268" t="s">
        <v>69</v>
      </c>
      <c r="H4268" t="s">
        <v>70</v>
      </c>
      <c r="I4268" t="s">
        <v>71</v>
      </c>
      <c r="J4268" t="s">
        <v>72</v>
      </c>
      <c r="K4268" t="s">
        <v>7716</v>
      </c>
      <c r="L4268">
        <v>1886</v>
      </c>
      <c r="M4268">
        <v>5204</v>
      </c>
      <c r="N4268" t="s">
        <v>74</v>
      </c>
      <c r="O4268">
        <v>10</v>
      </c>
      <c r="P4268">
        <v>70049005</v>
      </c>
      <c r="Q4268" t="s">
        <v>75</v>
      </c>
      <c r="R4268" t="s">
        <v>76</v>
      </c>
      <c r="S4268" t="s">
        <v>177</v>
      </c>
      <c r="T4268" t="s">
        <v>78</v>
      </c>
      <c r="U4268" t="s">
        <v>9784</v>
      </c>
      <c r="V4268" t="s">
        <v>80</v>
      </c>
      <c r="W4268" t="s">
        <v>81</v>
      </c>
      <c r="X4268" t="s">
        <v>179</v>
      </c>
      <c r="Y4268" t="s">
        <v>7211</v>
      </c>
    </row>
    <row r="4269" spans="1:25" x14ac:dyDescent="0.25">
      <c r="A4269" t="s">
        <v>9785</v>
      </c>
      <c r="B4269">
        <v>2016</v>
      </c>
      <c r="C4269">
        <v>8</v>
      </c>
      <c r="D4269" t="s">
        <v>8095</v>
      </c>
      <c r="E4269" t="s">
        <v>2518</v>
      </c>
      <c r="F4269" t="s">
        <v>2519</v>
      </c>
      <c r="G4269" t="s">
        <v>69</v>
      </c>
      <c r="H4269" t="s">
        <v>70</v>
      </c>
      <c r="I4269" t="s">
        <v>71</v>
      </c>
      <c r="J4269" t="s">
        <v>72</v>
      </c>
      <c r="K4269" t="s">
        <v>7237</v>
      </c>
      <c r="L4269">
        <v>1527</v>
      </c>
      <c r="M4269">
        <v>25000</v>
      </c>
      <c r="N4269" t="s">
        <v>74</v>
      </c>
      <c r="O4269">
        <v>10</v>
      </c>
      <c r="P4269">
        <v>70049005</v>
      </c>
      <c r="Q4269" t="s">
        <v>75</v>
      </c>
      <c r="R4269" t="s">
        <v>76</v>
      </c>
      <c r="S4269" t="s">
        <v>601</v>
      </c>
      <c r="T4269" t="s">
        <v>78</v>
      </c>
      <c r="U4269" t="s">
        <v>9786</v>
      </c>
      <c r="V4269" t="s">
        <v>80</v>
      </c>
      <c r="W4269" t="s">
        <v>81</v>
      </c>
      <c r="X4269" t="s">
        <v>603</v>
      </c>
      <c r="Y4269" t="s">
        <v>7211</v>
      </c>
    </row>
    <row r="4270" spans="1:25" x14ac:dyDescent="0.25">
      <c r="A4270" t="s">
        <v>9787</v>
      </c>
      <c r="B4270">
        <v>2014</v>
      </c>
      <c r="C4270">
        <v>13</v>
      </c>
      <c r="D4270" t="s">
        <v>7512</v>
      </c>
      <c r="E4270" t="s">
        <v>2518</v>
      </c>
      <c r="F4270" t="s">
        <v>2519</v>
      </c>
      <c r="G4270" t="s">
        <v>69</v>
      </c>
      <c r="H4270" t="s">
        <v>70</v>
      </c>
      <c r="I4270" t="s">
        <v>71</v>
      </c>
      <c r="J4270" t="s">
        <v>72</v>
      </c>
      <c r="K4270" t="s">
        <v>7228</v>
      </c>
      <c r="L4270">
        <v>1432</v>
      </c>
      <c r="M4270">
        <v>5000</v>
      </c>
      <c r="N4270" t="s">
        <v>74</v>
      </c>
      <c r="O4270">
        <v>10</v>
      </c>
      <c r="P4270">
        <v>70049005</v>
      </c>
      <c r="Q4270" t="s">
        <v>75</v>
      </c>
      <c r="R4270" t="s">
        <v>76</v>
      </c>
      <c r="S4270" t="s">
        <v>1245</v>
      </c>
      <c r="T4270" t="s">
        <v>78</v>
      </c>
      <c r="U4270" t="s">
        <v>9788</v>
      </c>
      <c r="V4270" t="s">
        <v>80</v>
      </c>
      <c r="W4270" t="s">
        <v>81</v>
      </c>
      <c r="X4270" t="s">
        <v>1247</v>
      </c>
      <c r="Y4270" t="s">
        <v>7211</v>
      </c>
    </row>
    <row r="4271" spans="1:25" x14ac:dyDescent="0.25">
      <c r="A4271" t="s">
        <v>9789</v>
      </c>
      <c r="B4271">
        <v>2010</v>
      </c>
      <c r="C4271">
        <v>13</v>
      </c>
      <c r="D4271" t="s">
        <v>7369</v>
      </c>
      <c r="E4271" t="s">
        <v>2518</v>
      </c>
      <c r="F4271" t="s">
        <v>2519</v>
      </c>
      <c r="G4271" t="s">
        <v>69</v>
      </c>
      <c r="H4271" t="s">
        <v>70</v>
      </c>
      <c r="I4271" t="s">
        <v>71</v>
      </c>
      <c r="J4271" t="s">
        <v>72</v>
      </c>
      <c r="K4271" t="s">
        <v>7440</v>
      </c>
      <c r="L4271">
        <v>1013</v>
      </c>
      <c r="M4271">
        <v>3485.6</v>
      </c>
      <c r="N4271" t="s">
        <v>74</v>
      </c>
      <c r="O4271">
        <v>10</v>
      </c>
      <c r="P4271">
        <v>70049005</v>
      </c>
      <c r="Q4271" t="s">
        <v>75</v>
      </c>
      <c r="R4271" t="s">
        <v>76</v>
      </c>
      <c r="S4271" t="s">
        <v>395</v>
      </c>
      <c r="T4271" t="s">
        <v>78</v>
      </c>
      <c r="U4271" t="s">
        <v>9790</v>
      </c>
      <c r="V4271" t="s">
        <v>80</v>
      </c>
      <c r="W4271" t="s">
        <v>81</v>
      </c>
      <c r="X4271" t="s">
        <v>397</v>
      </c>
      <c r="Y4271" t="s">
        <v>7211</v>
      </c>
    </row>
    <row r="4272" spans="1:25" x14ac:dyDescent="0.25">
      <c r="A4272" t="s">
        <v>9791</v>
      </c>
      <c r="B4272">
        <v>2016</v>
      </c>
      <c r="C4272">
        <v>10</v>
      </c>
      <c r="D4272" t="s">
        <v>7639</v>
      </c>
      <c r="E4272" t="s">
        <v>2518</v>
      </c>
      <c r="F4272" t="s">
        <v>2519</v>
      </c>
      <c r="G4272" t="s">
        <v>69</v>
      </c>
      <c r="H4272" t="s">
        <v>70</v>
      </c>
      <c r="I4272" t="s">
        <v>71</v>
      </c>
      <c r="J4272" t="s">
        <v>72</v>
      </c>
      <c r="K4272" t="s">
        <v>7237</v>
      </c>
      <c r="L4272">
        <v>2111</v>
      </c>
      <c r="M4272">
        <v>4000000</v>
      </c>
      <c r="N4272" t="s">
        <v>74</v>
      </c>
      <c r="O4272">
        <v>10</v>
      </c>
      <c r="P4272">
        <v>70049005</v>
      </c>
      <c r="Q4272" t="s">
        <v>75</v>
      </c>
      <c r="R4272" t="s">
        <v>76</v>
      </c>
      <c r="S4272" t="s">
        <v>309</v>
      </c>
      <c r="T4272" t="s">
        <v>78</v>
      </c>
      <c r="U4272" t="s">
        <v>9792</v>
      </c>
      <c r="V4272" t="s">
        <v>80</v>
      </c>
      <c r="W4272" t="s">
        <v>81</v>
      </c>
      <c r="X4272" t="s">
        <v>311</v>
      </c>
      <c r="Y4272" t="s">
        <v>7211</v>
      </c>
    </row>
    <row r="4273" spans="1:25" x14ac:dyDescent="0.25">
      <c r="A4273" t="s">
        <v>9793</v>
      </c>
      <c r="B4273">
        <v>2012</v>
      </c>
      <c r="C4273">
        <v>4</v>
      </c>
      <c r="D4273" t="s">
        <v>7359</v>
      </c>
      <c r="E4273" t="s">
        <v>2518</v>
      </c>
      <c r="F4273" t="s">
        <v>2519</v>
      </c>
      <c r="G4273" t="s">
        <v>69</v>
      </c>
      <c r="H4273" t="s">
        <v>70</v>
      </c>
      <c r="I4273" t="s">
        <v>71</v>
      </c>
      <c r="J4273" t="s">
        <v>72</v>
      </c>
      <c r="K4273" t="s">
        <v>7248</v>
      </c>
      <c r="L4273">
        <v>1880</v>
      </c>
      <c r="M4273">
        <v>10000</v>
      </c>
      <c r="N4273" t="s">
        <v>74</v>
      </c>
      <c r="O4273">
        <v>10</v>
      </c>
      <c r="P4273">
        <v>70049005</v>
      </c>
      <c r="Q4273" t="s">
        <v>75</v>
      </c>
      <c r="R4273" t="s">
        <v>76</v>
      </c>
      <c r="S4273" t="s">
        <v>149</v>
      </c>
      <c r="T4273" t="s">
        <v>78</v>
      </c>
      <c r="U4273" t="s">
        <v>9794</v>
      </c>
      <c r="V4273" t="s">
        <v>80</v>
      </c>
      <c r="W4273" t="s">
        <v>81</v>
      </c>
      <c r="X4273" t="s">
        <v>151</v>
      </c>
      <c r="Y4273" t="s">
        <v>7211</v>
      </c>
    </row>
    <row r="4274" spans="1:25" x14ac:dyDescent="0.25">
      <c r="A4274" t="s">
        <v>9795</v>
      </c>
      <c r="B4274">
        <v>2016</v>
      </c>
      <c r="C4274">
        <v>5</v>
      </c>
      <c r="D4274" t="s">
        <v>8189</v>
      </c>
      <c r="E4274" t="s">
        <v>2518</v>
      </c>
      <c r="F4274" t="s">
        <v>2519</v>
      </c>
      <c r="G4274" t="s">
        <v>69</v>
      </c>
      <c r="H4274" t="s">
        <v>70</v>
      </c>
      <c r="I4274" t="s">
        <v>71</v>
      </c>
      <c r="J4274" t="s">
        <v>72</v>
      </c>
      <c r="K4274" t="s">
        <v>7237</v>
      </c>
      <c r="L4274">
        <v>1095</v>
      </c>
      <c r="M4274">
        <v>25000</v>
      </c>
      <c r="N4274" t="s">
        <v>74</v>
      </c>
      <c r="O4274">
        <v>10</v>
      </c>
      <c r="P4274">
        <v>70049005</v>
      </c>
      <c r="Q4274" t="s">
        <v>75</v>
      </c>
      <c r="R4274" t="s">
        <v>76</v>
      </c>
      <c r="S4274" t="s">
        <v>673</v>
      </c>
      <c r="T4274" t="s">
        <v>78</v>
      </c>
      <c r="U4274" t="s">
        <v>9796</v>
      </c>
      <c r="V4274" t="s">
        <v>80</v>
      </c>
      <c r="W4274" t="s">
        <v>81</v>
      </c>
      <c r="X4274" t="s">
        <v>675</v>
      </c>
      <c r="Y4274" t="s">
        <v>7211</v>
      </c>
    </row>
    <row r="4275" spans="1:25" x14ac:dyDescent="0.25">
      <c r="A4275" t="s">
        <v>9797</v>
      </c>
      <c r="B4275">
        <v>2013</v>
      </c>
      <c r="C4275">
        <v>13</v>
      </c>
      <c r="D4275" t="s">
        <v>7730</v>
      </c>
      <c r="E4275" t="s">
        <v>2518</v>
      </c>
      <c r="F4275" t="s">
        <v>2519</v>
      </c>
      <c r="G4275" t="s">
        <v>69</v>
      </c>
      <c r="H4275" t="s">
        <v>70</v>
      </c>
      <c r="I4275" t="s">
        <v>71</v>
      </c>
      <c r="J4275" t="s">
        <v>72</v>
      </c>
      <c r="K4275" t="s">
        <v>7241</v>
      </c>
      <c r="L4275">
        <v>1853</v>
      </c>
      <c r="M4275">
        <v>100000</v>
      </c>
      <c r="N4275" t="s">
        <v>74</v>
      </c>
      <c r="O4275">
        <v>10</v>
      </c>
      <c r="P4275">
        <v>70049005</v>
      </c>
      <c r="Q4275" t="s">
        <v>75</v>
      </c>
      <c r="R4275" t="s">
        <v>76</v>
      </c>
      <c r="S4275" t="s">
        <v>1230</v>
      </c>
      <c r="T4275" t="s">
        <v>78</v>
      </c>
      <c r="U4275" t="s">
        <v>9798</v>
      </c>
      <c r="V4275" t="s">
        <v>80</v>
      </c>
      <c r="W4275" t="s">
        <v>81</v>
      </c>
      <c r="X4275" t="s">
        <v>1232</v>
      </c>
      <c r="Y4275" t="s">
        <v>7211</v>
      </c>
    </row>
    <row r="4276" spans="1:25" x14ac:dyDescent="0.25">
      <c r="A4276" t="s">
        <v>9799</v>
      </c>
      <c r="B4276">
        <v>2014</v>
      </c>
      <c r="C4276">
        <v>8</v>
      </c>
      <c r="D4276" t="s">
        <v>7430</v>
      </c>
      <c r="E4276" t="s">
        <v>2518</v>
      </c>
      <c r="F4276" t="s">
        <v>2519</v>
      </c>
      <c r="G4276" t="s">
        <v>69</v>
      </c>
      <c r="H4276" t="s">
        <v>70</v>
      </c>
      <c r="I4276" t="s">
        <v>71</v>
      </c>
      <c r="J4276" t="s">
        <v>72</v>
      </c>
      <c r="K4276" t="s">
        <v>7228</v>
      </c>
      <c r="L4276">
        <v>1040</v>
      </c>
      <c r="M4276">
        <v>5000</v>
      </c>
      <c r="N4276" t="s">
        <v>74</v>
      </c>
      <c r="O4276">
        <v>10</v>
      </c>
      <c r="P4276">
        <v>70049005</v>
      </c>
      <c r="Q4276" t="s">
        <v>75</v>
      </c>
      <c r="R4276" t="s">
        <v>76</v>
      </c>
      <c r="S4276" t="s">
        <v>777</v>
      </c>
      <c r="T4276" t="s">
        <v>78</v>
      </c>
      <c r="U4276" t="s">
        <v>9800</v>
      </c>
      <c r="V4276" t="s">
        <v>80</v>
      </c>
      <c r="W4276" t="s">
        <v>81</v>
      </c>
      <c r="X4276" t="s">
        <v>779</v>
      </c>
      <c r="Y4276" t="s">
        <v>7211</v>
      </c>
    </row>
    <row r="4277" spans="1:25" x14ac:dyDescent="0.25">
      <c r="A4277" t="s">
        <v>9801</v>
      </c>
      <c r="B4277">
        <v>2010</v>
      </c>
      <c r="C4277">
        <v>4</v>
      </c>
      <c r="D4277" t="s">
        <v>7217</v>
      </c>
      <c r="E4277" t="s">
        <v>2518</v>
      </c>
      <c r="F4277" t="s">
        <v>2519</v>
      </c>
      <c r="G4277" t="s">
        <v>69</v>
      </c>
      <c r="H4277" t="s">
        <v>70</v>
      </c>
      <c r="I4277" t="s">
        <v>71</v>
      </c>
      <c r="J4277" t="s">
        <v>72</v>
      </c>
      <c r="K4277" t="s">
        <v>7214</v>
      </c>
      <c r="L4277">
        <v>1040</v>
      </c>
      <c r="M4277">
        <v>200000</v>
      </c>
      <c r="N4277" t="s">
        <v>74</v>
      </c>
      <c r="O4277">
        <v>10</v>
      </c>
      <c r="P4277">
        <v>70049005</v>
      </c>
      <c r="Q4277" t="s">
        <v>75</v>
      </c>
      <c r="R4277" t="s">
        <v>76</v>
      </c>
      <c r="S4277" t="s">
        <v>777</v>
      </c>
      <c r="T4277" t="s">
        <v>78</v>
      </c>
      <c r="U4277" t="s">
        <v>9802</v>
      </c>
      <c r="V4277" t="s">
        <v>80</v>
      </c>
      <c r="W4277" t="s">
        <v>81</v>
      </c>
      <c r="X4277" t="s">
        <v>779</v>
      </c>
      <c r="Y4277" t="s">
        <v>7211</v>
      </c>
    </row>
    <row r="4278" spans="1:25" x14ac:dyDescent="0.25">
      <c r="A4278" t="s">
        <v>9803</v>
      </c>
      <c r="B4278">
        <v>2013</v>
      </c>
      <c r="C4278">
        <v>13</v>
      </c>
      <c r="D4278" t="s">
        <v>9804</v>
      </c>
      <c r="E4278" t="s">
        <v>2518</v>
      </c>
      <c r="F4278" t="s">
        <v>2519</v>
      </c>
      <c r="G4278" t="s">
        <v>69</v>
      </c>
      <c r="H4278" t="s">
        <v>70</v>
      </c>
      <c r="I4278" t="s">
        <v>71</v>
      </c>
      <c r="J4278" t="s">
        <v>72</v>
      </c>
      <c r="K4278" t="s">
        <v>7356</v>
      </c>
      <c r="L4278">
        <v>1605</v>
      </c>
      <c r="M4278">
        <v>21721.9</v>
      </c>
      <c r="N4278" t="s">
        <v>74</v>
      </c>
      <c r="O4278">
        <v>10</v>
      </c>
      <c r="P4278">
        <v>70049005</v>
      </c>
      <c r="Q4278" t="s">
        <v>75</v>
      </c>
      <c r="R4278" t="s">
        <v>76</v>
      </c>
      <c r="S4278" t="s">
        <v>77</v>
      </c>
      <c r="T4278" t="s">
        <v>78</v>
      </c>
      <c r="U4278" t="s">
        <v>9805</v>
      </c>
      <c r="V4278" t="s">
        <v>80</v>
      </c>
      <c r="W4278" t="s">
        <v>81</v>
      </c>
      <c r="X4278" t="s">
        <v>82</v>
      </c>
      <c r="Y4278" t="s">
        <v>7211</v>
      </c>
    </row>
    <row r="4279" spans="1:25" x14ac:dyDescent="0.25">
      <c r="A4279" t="s">
        <v>9806</v>
      </c>
      <c r="B4279">
        <v>2010</v>
      </c>
      <c r="C4279">
        <v>3</v>
      </c>
      <c r="D4279" t="s">
        <v>8945</v>
      </c>
      <c r="E4279" t="s">
        <v>2518</v>
      </c>
      <c r="F4279" t="s">
        <v>2519</v>
      </c>
      <c r="G4279" t="s">
        <v>69</v>
      </c>
      <c r="H4279" t="s">
        <v>70</v>
      </c>
      <c r="I4279" t="s">
        <v>71</v>
      </c>
      <c r="J4279" t="s">
        <v>72</v>
      </c>
      <c r="K4279" t="s">
        <v>7214</v>
      </c>
      <c r="L4279">
        <v>2301</v>
      </c>
      <c r="M4279">
        <v>250000</v>
      </c>
      <c r="N4279" t="s">
        <v>74</v>
      </c>
      <c r="O4279">
        <v>10</v>
      </c>
      <c r="P4279">
        <v>70049005</v>
      </c>
      <c r="Q4279" t="s">
        <v>75</v>
      </c>
      <c r="R4279" t="s">
        <v>76</v>
      </c>
      <c r="S4279" t="s">
        <v>206</v>
      </c>
      <c r="T4279" t="s">
        <v>78</v>
      </c>
      <c r="U4279" t="s">
        <v>9807</v>
      </c>
      <c r="V4279" t="s">
        <v>80</v>
      </c>
      <c r="W4279" t="s">
        <v>81</v>
      </c>
      <c r="X4279" t="s">
        <v>208</v>
      </c>
      <c r="Y4279" t="s">
        <v>7211</v>
      </c>
    </row>
    <row r="4280" spans="1:25" x14ac:dyDescent="0.25">
      <c r="A4280" t="s">
        <v>9808</v>
      </c>
      <c r="B4280">
        <v>2012</v>
      </c>
      <c r="C4280">
        <v>7</v>
      </c>
      <c r="D4280" t="s">
        <v>7593</v>
      </c>
      <c r="E4280" t="s">
        <v>2518</v>
      </c>
      <c r="F4280" t="s">
        <v>2519</v>
      </c>
      <c r="G4280" t="s">
        <v>69</v>
      </c>
      <c r="H4280" t="s">
        <v>70</v>
      </c>
      <c r="I4280" t="s">
        <v>71</v>
      </c>
      <c r="J4280" t="s">
        <v>72</v>
      </c>
      <c r="K4280" t="s">
        <v>7248</v>
      </c>
      <c r="L4280">
        <v>1238</v>
      </c>
      <c r="M4280">
        <v>5000</v>
      </c>
      <c r="N4280" t="s">
        <v>74</v>
      </c>
      <c r="O4280">
        <v>10</v>
      </c>
      <c r="P4280">
        <v>70049005</v>
      </c>
      <c r="Q4280" t="s">
        <v>75</v>
      </c>
      <c r="R4280" t="s">
        <v>76</v>
      </c>
      <c r="S4280" t="s">
        <v>153</v>
      </c>
      <c r="T4280" t="s">
        <v>78</v>
      </c>
      <c r="U4280" t="s">
        <v>9809</v>
      </c>
      <c r="V4280" t="s">
        <v>80</v>
      </c>
      <c r="W4280" t="s">
        <v>81</v>
      </c>
      <c r="X4280" t="s">
        <v>155</v>
      </c>
      <c r="Y4280" t="s">
        <v>7211</v>
      </c>
    </row>
    <row r="4281" spans="1:25" x14ac:dyDescent="0.25">
      <c r="A4281" t="s">
        <v>9810</v>
      </c>
      <c r="B4281">
        <v>2010</v>
      </c>
      <c r="C4281">
        <v>6</v>
      </c>
      <c r="D4281" t="s">
        <v>7213</v>
      </c>
      <c r="E4281" t="s">
        <v>2518</v>
      </c>
      <c r="F4281" t="s">
        <v>2519</v>
      </c>
      <c r="G4281" t="s">
        <v>69</v>
      </c>
      <c r="H4281" t="s">
        <v>70</v>
      </c>
      <c r="I4281" t="s">
        <v>71</v>
      </c>
      <c r="J4281" t="s">
        <v>72</v>
      </c>
      <c r="K4281" t="s">
        <v>7214</v>
      </c>
      <c r="L4281">
        <v>2631</v>
      </c>
      <c r="M4281">
        <v>2883</v>
      </c>
      <c r="N4281" t="s">
        <v>74</v>
      </c>
      <c r="O4281">
        <v>10</v>
      </c>
      <c r="P4281">
        <v>70049005</v>
      </c>
      <c r="Q4281" t="s">
        <v>75</v>
      </c>
      <c r="R4281" t="s">
        <v>76</v>
      </c>
      <c r="S4281" t="s">
        <v>1329</v>
      </c>
      <c r="T4281" t="s">
        <v>78</v>
      </c>
      <c r="U4281" t="s">
        <v>9811</v>
      </c>
      <c r="V4281" t="s">
        <v>1601</v>
      </c>
      <c r="W4281" t="s">
        <v>81</v>
      </c>
      <c r="X4281" t="s">
        <v>1331</v>
      </c>
      <c r="Y4281" t="s">
        <v>7211</v>
      </c>
    </row>
    <row r="4282" spans="1:25" x14ac:dyDescent="0.25">
      <c r="A4282" t="s">
        <v>9812</v>
      </c>
      <c r="B4282">
        <v>2014</v>
      </c>
      <c r="C4282">
        <v>13</v>
      </c>
      <c r="D4282" t="s">
        <v>7255</v>
      </c>
      <c r="E4282" t="s">
        <v>2518</v>
      </c>
      <c r="F4282" t="s">
        <v>2519</v>
      </c>
      <c r="G4282" t="s">
        <v>69</v>
      </c>
      <c r="H4282" t="s">
        <v>70</v>
      </c>
      <c r="I4282" t="s">
        <v>71</v>
      </c>
      <c r="J4282" t="s">
        <v>72</v>
      </c>
      <c r="K4282" t="s">
        <v>7228</v>
      </c>
      <c r="L4282">
        <v>1944</v>
      </c>
      <c r="M4282">
        <v>5929.47</v>
      </c>
      <c r="N4282" t="s">
        <v>74</v>
      </c>
      <c r="O4282">
        <v>10</v>
      </c>
      <c r="P4282">
        <v>70049005</v>
      </c>
      <c r="Q4282" t="s">
        <v>75</v>
      </c>
      <c r="R4282" t="s">
        <v>76</v>
      </c>
      <c r="S4282" t="s">
        <v>461</v>
      </c>
      <c r="T4282" t="s">
        <v>78</v>
      </c>
      <c r="U4282" t="s">
        <v>9813</v>
      </c>
      <c r="V4282" t="s">
        <v>80</v>
      </c>
      <c r="W4282" t="s">
        <v>81</v>
      </c>
      <c r="X4282" t="s">
        <v>463</v>
      </c>
      <c r="Y4282" t="s">
        <v>7211</v>
      </c>
    </row>
    <row r="4283" spans="1:25" x14ac:dyDescent="0.25">
      <c r="A4283" t="s">
        <v>9814</v>
      </c>
      <c r="B4283">
        <v>2010</v>
      </c>
      <c r="C4283">
        <v>1</v>
      </c>
      <c r="D4283" t="s">
        <v>7537</v>
      </c>
      <c r="E4283" t="s">
        <v>2518</v>
      </c>
      <c r="F4283" t="s">
        <v>2519</v>
      </c>
      <c r="G4283" t="s">
        <v>69</v>
      </c>
      <c r="H4283" t="s">
        <v>70</v>
      </c>
      <c r="I4283" t="s">
        <v>71</v>
      </c>
      <c r="J4283" t="s">
        <v>72</v>
      </c>
      <c r="K4283" t="s">
        <v>7602</v>
      </c>
      <c r="L4283">
        <v>1853</v>
      </c>
      <c r="M4283">
        <v>33040.06</v>
      </c>
      <c r="N4283" t="s">
        <v>74</v>
      </c>
      <c r="O4283">
        <v>10</v>
      </c>
      <c r="P4283">
        <v>70049005</v>
      </c>
      <c r="Q4283" t="s">
        <v>75</v>
      </c>
      <c r="R4283" t="s">
        <v>76</v>
      </c>
      <c r="S4283" t="s">
        <v>1230</v>
      </c>
      <c r="T4283" t="s">
        <v>78</v>
      </c>
      <c r="U4283" t="s">
        <v>9815</v>
      </c>
      <c r="V4283" t="s">
        <v>80</v>
      </c>
      <c r="W4283" t="s">
        <v>81</v>
      </c>
      <c r="X4283" t="s">
        <v>1232</v>
      </c>
      <c r="Y4283" t="s">
        <v>7211</v>
      </c>
    </row>
    <row r="4284" spans="1:25" x14ac:dyDescent="0.25">
      <c r="A4284" t="s">
        <v>9816</v>
      </c>
      <c r="B4284">
        <v>2012</v>
      </c>
      <c r="C4284">
        <v>8</v>
      </c>
      <c r="D4284" t="s">
        <v>9817</v>
      </c>
      <c r="E4284" t="s">
        <v>2518</v>
      </c>
      <c r="F4284" t="s">
        <v>2519</v>
      </c>
      <c r="G4284" t="s">
        <v>69</v>
      </c>
      <c r="H4284" t="s">
        <v>70</v>
      </c>
      <c r="I4284" t="s">
        <v>71</v>
      </c>
      <c r="J4284" t="s">
        <v>72</v>
      </c>
      <c r="K4284" t="s">
        <v>7248</v>
      </c>
      <c r="L4284">
        <v>1527</v>
      </c>
      <c r="M4284">
        <v>30000</v>
      </c>
      <c r="N4284" t="s">
        <v>74</v>
      </c>
      <c r="O4284">
        <v>10</v>
      </c>
      <c r="P4284">
        <v>70049005</v>
      </c>
      <c r="Q4284" t="s">
        <v>75</v>
      </c>
      <c r="R4284" t="s">
        <v>76</v>
      </c>
      <c r="S4284" t="s">
        <v>601</v>
      </c>
      <c r="T4284" t="s">
        <v>78</v>
      </c>
      <c r="U4284" t="s">
        <v>9818</v>
      </c>
      <c r="V4284" t="s">
        <v>80</v>
      </c>
      <c r="W4284" t="s">
        <v>81</v>
      </c>
      <c r="X4284" t="s">
        <v>603</v>
      </c>
      <c r="Y4284" t="s">
        <v>7211</v>
      </c>
    </row>
    <row r="4285" spans="1:25" x14ac:dyDescent="0.25">
      <c r="A4285" t="s">
        <v>9819</v>
      </c>
      <c r="B4285">
        <v>2016</v>
      </c>
      <c r="C4285">
        <v>6</v>
      </c>
      <c r="D4285" t="s">
        <v>7236</v>
      </c>
      <c r="E4285" t="s">
        <v>2518</v>
      </c>
      <c r="F4285" t="s">
        <v>2519</v>
      </c>
      <c r="G4285" t="s">
        <v>69</v>
      </c>
      <c r="H4285" t="s">
        <v>70</v>
      </c>
      <c r="I4285" t="s">
        <v>71</v>
      </c>
      <c r="J4285" t="s">
        <v>72</v>
      </c>
      <c r="K4285" t="s">
        <v>7237</v>
      </c>
      <c r="L4285">
        <v>2148</v>
      </c>
      <c r="M4285">
        <v>90000</v>
      </c>
      <c r="N4285" t="s">
        <v>74</v>
      </c>
      <c r="O4285">
        <v>10</v>
      </c>
      <c r="P4285">
        <v>70049005</v>
      </c>
      <c r="Q4285" t="s">
        <v>75</v>
      </c>
      <c r="R4285" t="s">
        <v>76</v>
      </c>
      <c r="S4285" t="s">
        <v>372</v>
      </c>
      <c r="T4285" t="s">
        <v>78</v>
      </c>
      <c r="U4285" t="s">
        <v>9820</v>
      </c>
      <c r="V4285" t="s">
        <v>80</v>
      </c>
      <c r="W4285" t="s">
        <v>81</v>
      </c>
      <c r="X4285" t="s">
        <v>374</v>
      </c>
      <c r="Y4285" t="s">
        <v>7211</v>
      </c>
    </row>
    <row r="4286" spans="1:25" x14ac:dyDescent="0.25">
      <c r="A4286" t="s">
        <v>9821</v>
      </c>
      <c r="B4286">
        <v>2014</v>
      </c>
      <c r="C4286">
        <v>7</v>
      </c>
      <c r="D4286" t="s">
        <v>7313</v>
      </c>
      <c r="E4286" t="s">
        <v>2518</v>
      </c>
      <c r="F4286" t="s">
        <v>2519</v>
      </c>
      <c r="G4286" t="s">
        <v>69</v>
      </c>
      <c r="H4286" t="s">
        <v>70</v>
      </c>
      <c r="I4286" t="s">
        <v>71</v>
      </c>
      <c r="J4286" t="s">
        <v>72</v>
      </c>
      <c r="K4286" t="s">
        <v>7228</v>
      </c>
      <c r="L4286">
        <v>1436</v>
      </c>
      <c r="M4286">
        <v>25000</v>
      </c>
      <c r="N4286" t="s">
        <v>74</v>
      </c>
      <c r="O4286">
        <v>10</v>
      </c>
      <c r="P4286">
        <v>70049005</v>
      </c>
      <c r="Q4286" t="s">
        <v>75</v>
      </c>
      <c r="R4286" t="s">
        <v>76</v>
      </c>
      <c r="S4286" t="s">
        <v>665</v>
      </c>
      <c r="T4286" t="s">
        <v>78</v>
      </c>
      <c r="U4286" t="s">
        <v>9822</v>
      </c>
      <c r="V4286" t="s">
        <v>80</v>
      </c>
      <c r="W4286" t="s">
        <v>81</v>
      </c>
      <c r="X4286" t="s">
        <v>667</v>
      </c>
      <c r="Y4286" t="s">
        <v>7211</v>
      </c>
    </row>
    <row r="4287" spans="1:25" x14ac:dyDescent="0.25">
      <c r="A4287" t="s">
        <v>9823</v>
      </c>
      <c r="B4287">
        <v>2015</v>
      </c>
      <c r="C4287">
        <v>7</v>
      </c>
      <c r="D4287" t="s">
        <v>7719</v>
      </c>
      <c r="E4287" t="s">
        <v>2518</v>
      </c>
      <c r="F4287" t="s">
        <v>2519</v>
      </c>
      <c r="G4287" t="s">
        <v>69</v>
      </c>
      <c r="H4287" t="s">
        <v>70</v>
      </c>
      <c r="I4287" t="s">
        <v>71</v>
      </c>
      <c r="J4287" t="s">
        <v>72</v>
      </c>
      <c r="K4287" t="s">
        <v>7252</v>
      </c>
      <c r="L4287">
        <v>1462</v>
      </c>
      <c r="M4287">
        <v>6000</v>
      </c>
      <c r="N4287" t="s">
        <v>74</v>
      </c>
      <c r="O4287">
        <v>10</v>
      </c>
      <c r="P4287">
        <v>70049005</v>
      </c>
      <c r="Q4287" t="s">
        <v>75</v>
      </c>
      <c r="R4287" t="s">
        <v>76</v>
      </c>
      <c r="S4287" t="s">
        <v>826</v>
      </c>
      <c r="T4287" t="s">
        <v>78</v>
      </c>
      <c r="U4287" t="s">
        <v>9824</v>
      </c>
      <c r="V4287" t="s">
        <v>80</v>
      </c>
      <c r="W4287" t="s">
        <v>81</v>
      </c>
      <c r="X4287" t="s">
        <v>828</v>
      </c>
      <c r="Y4287" t="s">
        <v>7211</v>
      </c>
    </row>
    <row r="4288" spans="1:25" x14ac:dyDescent="0.25">
      <c r="A4288" t="s">
        <v>9825</v>
      </c>
      <c r="B4288">
        <v>2015</v>
      </c>
      <c r="C4288">
        <v>11</v>
      </c>
      <c r="D4288" t="s">
        <v>8225</v>
      </c>
      <c r="E4288" t="s">
        <v>2518</v>
      </c>
      <c r="F4288" t="s">
        <v>2519</v>
      </c>
      <c r="G4288" t="s">
        <v>69</v>
      </c>
      <c r="H4288" t="s">
        <v>70</v>
      </c>
      <c r="I4288" t="s">
        <v>71</v>
      </c>
      <c r="J4288" t="s">
        <v>72</v>
      </c>
      <c r="K4288" t="s">
        <v>7252</v>
      </c>
      <c r="L4288">
        <v>1960</v>
      </c>
      <c r="M4288">
        <v>5255</v>
      </c>
      <c r="N4288" t="s">
        <v>74</v>
      </c>
      <c r="O4288">
        <v>10</v>
      </c>
      <c r="P4288">
        <v>70049005</v>
      </c>
      <c r="Q4288" t="s">
        <v>75</v>
      </c>
      <c r="R4288" t="s">
        <v>76</v>
      </c>
      <c r="S4288" t="s">
        <v>1036</v>
      </c>
      <c r="T4288" t="s">
        <v>78</v>
      </c>
      <c r="U4288" t="s">
        <v>9826</v>
      </c>
      <c r="V4288" t="s">
        <v>80</v>
      </c>
      <c r="W4288" t="s">
        <v>81</v>
      </c>
      <c r="X4288" t="s">
        <v>1038</v>
      </c>
      <c r="Y4288" t="s">
        <v>7211</v>
      </c>
    </row>
    <row r="4289" spans="1:25" x14ac:dyDescent="0.25">
      <c r="A4289" t="s">
        <v>9827</v>
      </c>
      <c r="B4289">
        <v>2011</v>
      </c>
      <c r="C4289">
        <v>6</v>
      </c>
      <c r="D4289" t="s">
        <v>7527</v>
      </c>
      <c r="E4289" t="s">
        <v>2518</v>
      </c>
      <c r="F4289" t="s">
        <v>2519</v>
      </c>
      <c r="G4289" t="s">
        <v>69</v>
      </c>
      <c r="H4289" t="s">
        <v>70</v>
      </c>
      <c r="I4289" t="s">
        <v>71</v>
      </c>
      <c r="J4289" t="s">
        <v>72</v>
      </c>
      <c r="K4289" t="s">
        <v>7262</v>
      </c>
      <c r="L4289">
        <v>1077</v>
      </c>
      <c r="M4289">
        <v>10000</v>
      </c>
      <c r="N4289" t="s">
        <v>74</v>
      </c>
      <c r="O4289">
        <v>10</v>
      </c>
      <c r="P4289">
        <v>70049005</v>
      </c>
      <c r="Q4289" t="s">
        <v>75</v>
      </c>
      <c r="R4289" t="s">
        <v>76</v>
      </c>
      <c r="S4289" t="s">
        <v>534</v>
      </c>
      <c r="T4289" t="s">
        <v>78</v>
      </c>
      <c r="U4289" t="s">
        <v>9828</v>
      </c>
      <c r="V4289" t="s">
        <v>80</v>
      </c>
      <c r="W4289" t="s">
        <v>81</v>
      </c>
      <c r="X4289" t="s">
        <v>536</v>
      </c>
      <c r="Y4289" t="s">
        <v>7211</v>
      </c>
    </row>
    <row r="4290" spans="1:25" x14ac:dyDescent="0.25">
      <c r="A4290" t="s">
        <v>9829</v>
      </c>
      <c r="B4290">
        <v>2012</v>
      </c>
      <c r="C4290">
        <v>12</v>
      </c>
      <c r="D4290" t="s">
        <v>7905</v>
      </c>
      <c r="E4290" t="s">
        <v>2518</v>
      </c>
      <c r="F4290" t="s">
        <v>2519</v>
      </c>
      <c r="G4290" t="s">
        <v>69</v>
      </c>
      <c r="H4290" t="s">
        <v>70</v>
      </c>
      <c r="I4290" t="s">
        <v>71</v>
      </c>
      <c r="J4290" t="s">
        <v>72</v>
      </c>
      <c r="K4290" t="s">
        <v>7248</v>
      </c>
      <c r="L4290">
        <v>1605</v>
      </c>
      <c r="M4290">
        <v>150000</v>
      </c>
      <c r="N4290" t="s">
        <v>74</v>
      </c>
      <c r="O4290">
        <v>10</v>
      </c>
      <c r="P4290">
        <v>70049005</v>
      </c>
      <c r="Q4290" t="s">
        <v>75</v>
      </c>
      <c r="R4290" t="s">
        <v>76</v>
      </c>
      <c r="S4290" t="s">
        <v>77</v>
      </c>
      <c r="T4290" t="s">
        <v>78</v>
      </c>
      <c r="U4290" t="s">
        <v>9830</v>
      </c>
      <c r="V4290" t="s">
        <v>80</v>
      </c>
      <c r="W4290" t="s">
        <v>81</v>
      </c>
      <c r="X4290" t="s">
        <v>82</v>
      </c>
      <c r="Y4290" t="s">
        <v>7211</v>
      </c>
    </row>
    <row r="4291" spans="1:25" x14ac:dyDescent="0.25">
      <c r="A4291" t="s">
        <v>9831</v>
      </c>
      <c r="B4291">
        <v>2011</v>
      </c>
      <c r="C4291">
        <v>6</v>
      </c>
      <c r="D4291" t="s">
        <v>7208</v>
      </c>
      <c r="E4291" t="s">
        <v>2518</v>
      </c>
      <c r="F4291" t="s">
        <v>2519</v>
      </c>
      <c r="G4291" t="s">
        <v>69</v>
      </c>
      <c r="H4291" t="s">
        <v>70</v>
      </c>
      <c r="I4291" t="s">
        <v>71</v>
      </c>
      <c r="J4291" t="s">
        <v>72</v>
      </c>
      <c r="K4291" t="s">
        <v>7209</v>
      </c>
      <c r="L4291">
        <v>1013</v>
      </c>
      <c r="M4291">
        <v>5084.3999999999996</v>
      </c>
      <c r="N4291" t="s">
        <v>74</v>
      </c>
      <c r="O4291">
        <v>10</v>
      </c>
      <c r="P4291">
        <v>70049005</v>
      </c>
      <c r="Q4291" t="s">
        <v>75</v>
      </c>
      <c r="R4291" t="s">
        <v>76</v>
      </c>
      <c r="S4291" t="s">
        <v>395</v>
      </c>
      <c r="T4291" t="s">
        <v>78</v>
      </c>
      <c r="U4291" t="s">
        <v>9832</v>
      </c>
      <c r="V4291" t="s">
        <v>80</v>
      </c>
      <c r="W4291" t="s">
        <v>81</v>
      </c>
      <c r="X4291" t="s">
        <v>397</v>
      </c>
      <c r="Y4291" t="s">
        <v>7211</v>
      </c>
    </row>
    <row r="4292" spans="1:25" x14ac:dyDescent="0.25">
      <c r="A4292" t="s">
        <v>9833</v>
      </c>
      <c r="B4292">
        <v>2017</v>
      </c>
      <c r="C4292">
        <v>7</v>
      </c>
      <c r="D4292" t="s">
        <v>7540</v>
      </c>
      <c r="E4292" t="s">
        <v>2518</v>
      </c>
      <c r="F4292" t="s">
        <v>2519</v>
      </c>
      <c r="G4292" t="s">
        <v>69</v>
      </c>
      <c r="H4292" t="s">
        <v>70</v>
      </c>
      <c r="I4292" t="s">
        <v>71</v>
      </c>
      <c r="J4292" t="s">
        <v>72</v>
      </c>
      <c r="K4292" t="s">
        <v>7224</v>
      </c>
      <c r="L4292">
        <v>1752</v>
      </c>
      <c r="M4292">
        <v>47800</v>
      </c>
      <c r="N4292" t="s">
        <v>74</v>
      </c>
      <c r="O4292">
        <v>10</v>
      </c>
      <c r="P4292">
        <v>70049005</v>
      </c>
      <c r="Q4292" t="s">
        <v>75</v>
      </c>
      <c r="R4292" t="s">
        <v>76</v>
      </c>
      <c r="S4292" t="s">
        <v>1113</v>
      </c>
      <c r="T4292" t="s">
        <v>1114</v>
      </c>
      <c r="U4292" t="s">
        <v>9834</v>
      </c>
      <c r="V4292" t="s">
        <v>80</v>
      </c>
      <c r="W4292" t="s">
        <v>81</v>
      </c>
      <c r="X4292" t="s">
        <v>1116</v>
      </c>
      <c r="Y4292" t="s">
        <v>7211</v>
      </c>
    </row>
    <row r="4293" spans="1:25" x14ac:dyDescent="0.25">
      <c r="A4293" t="s">
        <v>9835</v>
      </c>
      <c r="B4293">
        <v>2010</v>
      </c>
      <c r="C4293">
        <v>3</v>
      </c>
      <c r="D4293" t="s">
        <v>9836</v>
      </c>
      <c r="E4293" t="s">
        <v>2518</v>
      </c>
      <c r="F4293" t="s">
        <v>2519</v>
      </c>
      <c r="G4293" t="s">
        <v>69</v>
      </c>
      <c r="H4293" t="s">
        <v>70</v>
      </c>
      <c r="I4293" t="s">
        <v>71</v>
      </c>
      <c r="J4293" t="s">
        <v>72</v>
      </c>
      <c r="K4293" t="s">
        <v>7440</v>
      </c>
      <c r="L4293">
        <v>1605</v>
      </c>
      <c r="M4293">
        <v>30690.77</v>
      </c>
      <c r="N4293" t="s">
        <v>74</v>
      </c>
      <c r="O4293">
        <v>10</v>
      </c>
      <c r="P4293">
        <v>70049005</v>
      </c>
      <c r="Q4293" t="s">
        <v>75</v>
      </c>
      <c r="R4293" t="s">
        <v>76</v>
      </c>
      <c r="S4293" t="s">
        <v>77</v>
      </c>
      <c r="T4293" t="s">
        <v>78</v>
      </c>
      <c r="U4293" t="s">
        <v>9837</v>
      </c>
      <c r="V4293" t="s">
        <v>80</v>
      </c>
      <c r="W4293" t="s">
        <v>81</v>
      </c>
      <c r="X4293" t="s">
        <v>82</v>
      </c>
      <c r="Y4293" t="s">
        <v>7211</v>
      </c>
    </row>
    <row r="4294" spans="1:25" x14ac:dyDescent="0.25">
      <c r="A4294" t="s">
        <v>9838</v>
      </c>
      <c r="B4294">
        <v>2014</v>
      </c>
      <c r="C4294">
        <v>12</v>
      </c>
      <c r="D4294" t="s">
        <v>7307</v>
      </c>
      <c r="E4294" t="s">
        <v>2518</v>
      </c>
      <c r="F4294" t="s">
        <v>2519</v>
      </c>
      <c r="G4294" t="s">
        <v>69</v>
      </c>
      <c r="H4294" t="s">
        <v>70</v>
      </c>
      <c r="I4294" t="s">
        <v>71</v>
      </c>
      <c r="J4294" t="s">
        <v>72</v>
      </c>
      <c r="K4294" t="s">
        <v>7228</v>
      </c>
      <c r="L4294">
        <v>1463</v>
      </c>
      <c r="M4294">
        <v>20000</v>
      </c>
      <c r="N4294" t="s">
        <v>74</v>
      </c>
      <c r="O4294">
        <v>10</v>
      </c>
      <c r="P4294">
        <v>70049005</v>
      </c>
      <c r="Q4294" t="s">
        <v>75</v>
      </c>
      <c r="R4294" t="s">
        <v>76</v>
      </c>
      <c r="S4294" t="s">
        <v>161</v>
      </c>
      <c r="T4294" t="s">
        <v>78</v>
      </c>
      <c r="U4294" t="s">
        <v>9839</v>
      </c>
      <c r="V4294" t="s">
        <v>80</v>
      </c>
      <c r="W4294" t="s">
        <v>81</v>
      </c>
      <c r="X4294" t="s">
        <v>163</v>
      </c>
      <c r="Y4294" t="s">
        <v>7211</v>
      </c>
    </row>
    <row r="4295" spans="1:25" x14ac:dyDescent="0.25">
      <c r="A4295" t="s">
        <v>9840</v>
      </c>
      <c r="B4295">
        <v>2011</v>
      </c>
      <c r="C4295">
        <v>5</v>
      </c>
      <c r="D4295" t="s">
        <v>7326</v>
      </c>
      <c r="E4295" t="s">
        <v>2518</v>
      </c>
      <c r="F4295" t="s">
        <v>2519</v>
      </c>
      <c r="G4295" t="s">
        <v>69</v>
      </c>
      <c r="H4295" t="s">
        <v>70</v>
      </c>
      <c r="I4295" t="s">
        <v>71</v>
      </c>
      <c r="J4295" t="s">
        <v>72</v>
      </c>
      <c r="K4295" t="s">
        <v>7262</v>
      </c>
      <c r="L4295">
        <v>2172</v>
      </c>
      <c r="M4295">
        <v>100000</v>
      </c>
      <c r="N4295" t="s">
        <v>74</v>
      </c>
      <c r="O4295">
        <v>10</v>
      </c>
      <c r="P4295">
        <v>70049005</v>
      </c>
      <c r="Q4295" t="s">
        <v>75</v>
      </c>
      <c r="R4295" t="s">
        <v>76</v>
      </c>
      <c r="S4295" t="s">
        <v>214</v>
      </c>
      <c r="T4295" t="s">
        <v>78</v>
      </c>
      <c r="U4295" t="s">
        <v>9841</v>
      </c>
      <c r="V4295" t="s">
        <v>80</v>
      </c>
      <c r="W4295" t="s">
        <v>81</v>
      </c>
      <c r="X4295" t="s">
        <v>216</v>
      </c>
      <c r="Y4295" t="s">
        <v>7211</v>
      </c>
    </row>
    <row r="4296" spans="1:25" x14ac:dyDescent="0.25">
      <c r="A4296" t="s">
        <v>9842</v>
      </c>
      <c r="B4296">
        <v>2013</v>
      </c>
      <c r="C4296">
        <v>11</v>
      </c>
      <c r="D4296" t="s">
        <v>7645</v>
      </c>
      <c r="E4296" t="s">
        <v>2518</v>
      </c>
      <c r="F4296" t="s">
        <v>2519</v>
      </c>
      <c r="G4296" t="s">
        <v>69</v>
      </c>
      <c r="H4296" t="s">
        <v>70</v>
      </c>
      <c r="I4296" t="s">
        <v>71</v>
      </c>
      <c r="J4296" t="s">
        <v>72</v>
      </c>
      <c r="K4296" t="s">
        <v>7241</v>
      </c>
      <c r="L4296">
        <v>2161</v>
      </c>
      <c r="M4296">
        <v>30000</v>
      </c>
      <c r="N4296" t="s">
        <v>74</v>
      </c>
      <c r="O4296">
        <v>10</v>
      </c>
      <c r="P4296">
        <v>70049005</v>
      </c>
      <c r="Q4296" t="s">
        <v>75</v>
      </c>
      <c r="R4296" t="s">
        <v>76</v>
      </c>
      <c r="S4296" t="s">
        <v>649</v>
      </c>
      <c r="T4296" t="s">
        <v>78</v>
      </c>
      <c r="U4296" t="s">
        <v>9843</v>
      </c>
      <c r="V4296" t="s">
        <v>80</v>
      </c>
      <c r="W4296" t="s">
        <v>81</v>
      </c>
      <c r="X4296" t="s">
        <v>651</v>
      </c>
      <c r="Y4296" t="s">
        <v>7211</v>
      </c>
    </row>
    <row r="4297" spans="1:25" x14ac:dyDescent="0.25">
      <c r="A4297" t="s">
        <v>9844</v>
      </c>
      <c r="B4297">
        <v>2013</v>
      </c>
      <c r="C4297">
        <v>13</v>
      </c>
      <c r="D4297" t="s">
        <v>7492</v>
      </c>
      <c r="E4297" t="s">
        <v>2518</v>
      </c>
      <c r="F4297" t="s">
        <v>2519</v>
      </c>
      <c r="G4297" t="s">
        <v>69</v>
      </c>
      <c r="H4297" t="s">
        <v>70</v>
      </c>
      <c r="I4297" t="s">
        <v>71</v>
      </c>
      <c r="J4297" t="s">
        <v>72</v>
      </c>
      <c r="K4297" t="s">
        <v>7241</v>
      </c>
      <c r="L4297">
        <v>2124</v>
      </c>
      <c r="M4297">
        <v>20000</v>
      </c>
      <c r="N4297" t="s">
        <v>74</v>
      </c>
      <c r="O4297">
        <v>10</v>
      </c>
      <c r="P4297">
        <v>70049005</v>
      </c>
      <c r="Q4297" t="s">
        <v>75</v>
      </c>
      <c r="R4297" t="s">
        <v>76</v>
      </c>
      <c r="S4297" t="s">
        <v>7360</v>
      </c>
      <c r="T4297" t="s">
        <v>7361</v>
      </c>
      <c r="U4297" t="s">
        <v>9845</v>
      </c>
      <c r="V4297" t="s">
        <v>80</v>
      </c>
      <c r="W4297" t="s">
        <v>81</v>
      </c>
      <c r="X4297" t="s">
        <v>7363</v>
      </c>
      <c r="Y4297" t="s">
        <v>7211</v>
      </c>
    </row>
    <row r="4298" spans="1:25" x14ac:dyDescent="0.25">
      <c r="A4298" t="s">
        <v>9846</v>
      </c>
      <c r="B4298">
        <v>2015</v>
      </c>
      <c r="C4298">
        <v>9</v>
      </c>
      <c r="D4298" t="s">
        <v>8171</v>
      </c>
      <c r="E4298" t="s">
        <v>2518</v>
      </c>
      <c r="F4298" t="s">
        <v>2519</v>
      </c>
      <c r="G4298" t="s">
        <v>69</v>
      </c>
      <c r="H4298" t="s">
        <v>70</v>
      </c>
      <c r="I4298" t="s">
        <v>71</v>
      </c>
      <c r="J4298" t="s">
        <v>72</v>
      </c>
      <c r="K4298" t="s">
        <v>7252</v>
      </c>
      <c r="L4298">
        <v>2790</v>
      </c>
      <c r="M4298">
        <v>1680</v>
      </c>
      <c r="N4298" t="s">
        <v>74</v>
      </c>
      <c r="O4298">
        <v>10</v>
      </c>
      <c r="P4298">
        <v>70049005</v>
      </c>
      <c r="Q4298" t="s">
        <v>75</v>
      </c>
      <c r="R4298" t="s">
        <v>76</v>
      </c>
      <c r="S4298" t="s">
        <v>3136</v>
      </c>
      <c r="T4298" t="s">
        <v>78</v>
      </c>
      <c r="U4298" t="s">
        <v>9847</v>
      </c>
      <c r="V4298" t="s">
        <v>80</v>
      </c>
      <c r="W4298" t="s">
        <v>81</v>
      </c>
      <c r="X4298" t="s">
        <v>3138</v>
      </c>
      <c r="Y4298" t="s">
        <v>7211</v>
      </c>
    </row>
    <row r="4299" spans="1:25" x14ac:dyDescent="0.25">
      <c r="A4299" t="s">
        <v>9848</v>
      </c>
      <c r="B4299">
        <v>2014</v>
      </c>
      <c r="C4299">
        <v>8</v>
      </c>
      <c r="D4299" t="s">
        <v>7430</v>
      </c>
      <c r="E4299" t="s">
        <v>2518</v>
      </c>
      <c r="F4299" t="s">
        <v>2519</v>
      </c>
      <c r="G4299" t="s">
        <v>69</v>
      </c>
      <c r="H4299" t="s">
        <v>70</v>
      </c>
      <c r="I4299" t="s">
        <v>71</v>
      </c>
      <c r="J4299" t="s">
        <v>72</v>
      </c>
      <c r="K4299" t="s">
        <v>7228</v>
      </c>
      <c r="L4299">
        <v>1440</v>
      </c>
      <c r="M4299">
        <v>3000</v>
      </c>
      <c r="N4299" t="s">
        <v>74</v>
      </c>
      <c r="O4299">
        <v>10</v>
      </c>
      <c r="P4299">
        <v>70049005</v>
      </c>
      <c r="Q4299" t="s">
        <v>75</v>
      </c>
      <c r="R4299" t="s">
        <v>76</v>
      </c>
      <c r="S4299" t="s">
        <v>293</v>
      </c>
      <c r="T4299" t="s">
        <v>78</v>
      </c>
      <c r="U4299" t="s">
        <v>9849</v>
      </c>
      <c r="V4299" t="s">
        <v>80</v>
      </c>
      <c r="W4299" t="s">
        <v>81</v>
      </c>
      <c r="X4299" t="s">
        <v>295</v>
      </c>
      <c r="Y4299" t="s">
        <v>7211</v>
      </c>
    </row>
    <row r="4300" spans="1:25" x14ac:dyDescent="0.25">
      <c r="A4300" t="s">
        <v>9850</v>
      </c>
      <c r="B4300">
        <v>2015</v>
      </c>
      <c r="C4300">
        <v>11</v>
      </c>
      <c r="D4300" t="s">
        <v>8225</v>
      </c>
      <c r="E4300" t="s">
        <v>2518</v>
      </c>
      <c r="F4300" t="s">
        <v>2519</v>
      </c>
      <c r="G4300" t="s">
        <v>69</v>
      </c>
      <c r="H4300" t="s">
        <v>70</v>
      </c>
      <c r="I4300" t="s">
        <v>71</v>
      </c>
      <c r="J4300" t="s">
        <v>72</v>
      </c>
      <c r="K4300" t="s">
        <v>7252</v>
      </c>
      <c r="L4300">
        <v>2061</v>
      </c>
      <c r="M4300">
        <v>810</v>
      </c>
      <c r="N4300" t="s">
        <v>74</v>
      </c>
      <c r="O4300">
        <v>10</v>
      </c>
      <c r="P4300">
        <v>70049005</v>
      </c>
      <c r="Q4300" t="s">
        <v>75</v>
      </c>
      <c r="R4300" t="s">
        <v>76</v>
      </c>
      <c r="S4300" t="s">
        <v>731</v>
      </c>
      <c r="T4300" t="s">
        <v>78</v>
      </c>
      <c r="U4300" t="s">
        <v>9851</v>
      </c>
      <c r="V4300" t="s">
        <v>80</v>
      </c>
      <c r="W4300" t="s">
        <v>81</v>
      </c>
      <c r="X4300" t="s">
        <v>733</v>
      </c>
      <c r="Y4300" t="s">
        <v>7211</v>
      </c>
    </row>
    <row r="4301" spans="1:25" x14ac:dyDescent="0.25">
      <c r="A4301" t="s">
        <v>9852</v>
      </c>
      <c r="B4301">
        <v>2014</v>
      </c>
      <c r="C4301">
        <v>11</v>
      </c>
      <c r="D4301" t="s">
        <v>7701</v>
      </c>
      <c r="E4301" t="s">
        <v>2518</v>
      </c>
      <c r="F4301" t="s">
        <v>2519</v>
      </c>
      <c r="G4301" t="s">
        <v>69</v>
      </c>
      <c r="H4301" t="s">
        <v>70</v>
      </c>
      <c r="I4301" t="s">
        <v>71</v>
      </c>
      <c r="J4301" t="s">
        <v>72</v>
      </c>
      <c r="K4301" t="s">
        <v>7228</v>
      </c>
      <c r="L4301">
        <v>2494</v>
      </c>
      <c r="M4301">
        <v>20000</v>
      </c>
      <c r="N4301" t="s">
        <v>74</v>
      </c>
      <c r="O4301">
        <v>10</v>
      </c>
      <c r="P4301">
        <v>70049005</v>
      </c>
      <c r="Q4301" t="s">
        <v>75</v>
      </c>
      <c r="R4301" t="s">
        <v>76</v>
      </c>
      <c r="S4301" t="s">
        <v>567</v>
      </c>
      <c r="T4301" t="s">
        <v>78</v>
      </c>
      <c r="U4301" t="s">
        <v>9853</v>
      </c>
      <c r="V4301" t="s">
        <v>80</v>
      </c>
      <c r="W4301" t="s">
        <v>81</v>
      </c>
      <c r="X4301" t="s">
        <v>569</v>
      </c>
      <c r="Y4301" t="s">
        <v>7211</v>
      </c>
    </row>
    <row r="4302" spans="1:25" x14ac:dyDescent="0.25">
      <c r="A4302" t="s">
        <v>9854</v>
      </c>
      <c r="B4302">
        <v>2016</v>
      </c>
      <c r="C4302">
        <v>4</v>
      </c>
      <c r="D4302" t="s">
        <v>7375</v>
      </c>
      <c r="E4302" t="s">
        <v>2518</v>
      </c>
      <c r="F4302" t="s">
        <v>2519</v>
      </c>
      <c r="G4302" t="s">
        <v>69</v>
      </c>
      <c r="H4302" t="s">
        <v>70</v>
      </c>
      <c r="I4302" t="s">
        <v>71</v>
      </c>
      <c r="J4302" t="s">
        <v>72</v>
      </c>
      <c r="K4302" t="s">
        <v>7237</v>
      </c>
      <c r="L4302">
        <v>1201</v>
      </c>
      <c r="M4302">
        <v>75000</v>
      </c>
      <c r="N4302" t="s">
        <v>74</v>
      </c>
      <c r="O4302">
        <v>10</v>
      </c>
      <c r="P4302">
        <v>70049005</v>
      </c>
      <c r="Q4302" t="s">
        <v>75</v>
      </c>
      <c r="R4302" t="s">
        <v>76</v>
      </c>
      <c r="S4302" t="s">
        <v>193</v>
      </c>
      <c r="T4302" t="s">
        <v>78</v>
      </c>
      <c r="U4302" t="s">
        <v>9855</v>
      </c>
      <c r="V4302" t="s">
        <v>80</v>
      </c>
      <c r="W4302" t="s">
        <v>81</v>
      </c>
      <c r="X4302" t="s">
        <v>195</v>
      </c>
      <c r="Y4302" t="s">
        <v>7211</v>
      </c>
    </row>
    <row r="4303" spans="1:25" x14ac:dyDescent="0.25">
      <c r="A4303" t="s">
        <v>9856</v>
      </c>
      <c r="B4303">
        <v>2014</v>
      </c>
      <c r="C4303">
        <v>10</v>
      </c>
      <c r="D4303" t="s">
        <v>7733</v>
      </c>
      <c r="E4303" t="s">
        <v>2518</v>
      </c>
      <c r="F4303" t="s">
        <v>2519</v>
      </c>
      <c r="G4303" t="s">
        <v>69</v>
      </c>
      <c r="H4303" t="s">
        <v>70</v>
      </c>
      <c r="I4303" t="s">
        <v>71</v>
      </c>
      <c r="J4303" t="s">
        <v>72</v>
      </c>
      <c r="K4303" t="s">
        <v>7228</v>
      </c>
      <c r="L4303">
        <v>1752</v>
      </c>
      <c r="M4303">
        <v>7037</v>
      </c>
      <c r="N4303" t="s">
        <v>74</v>
      </c>
      <c r="O4303">
        <v>10</v>
      </c>
      <c r="P4303">
        <v>70049005</v>
      </c>
      <c r="Q4303" t="s">
        <v>75</v>
      </c>
      <c r="R4303" t="s">
        <v>76</v>
      </c>
      <c r="S4303" t="s">
        <v>1113</v>
      </c>
      <c r="T4303" t="s">
        <v>1114</v>
      </c>
      <c r="U4303" t="s">
        <v>9857</v>
      </c>
      <c r="V4303" t="s">
        <v>80</v>
      </c>
      <c r="W4303" t="s">
        <v>81</v>
      </c>
      <c r="X4303" t="s">
        <v>1116</v>
      </c>
      <c r="Y4303" t="s">
        <v>7211</v>
      </c>
    </row>
    <row r="4304" spans="1:25" x14ac:dyDescent="0.25">
      <c r="A4304" t="s">
        <v>9858</v>
      </c>
      <c r="B4304">
        <v>2014</v>
      </c>
      <c r="C4304">
        <v>10</v>
      </c>
      <c r="D4304" t="s">
        <v>8198</v>
      </c>
      <c r="E4304" t="s">
        <v>2518</v>
      </c>
      <c r="F4304" t="s">
        <v>2519</v>
      </c>
      <c r="G4304" t="s">
        <v>69</v>
      </c>
      <c r="H4304" t="s">
        <v>70</v>
      </c>
      <c r="I4304" t="s">
        <v>71</v>
      </c>
      <c r="J4304" t="s">
        <v>72</v>
      </c>
      <c r="K4304" t="s">
        <v>7228</v>
      </c>
      <c r="L4304">
        <v>1983</v>
      </c>
      <c r="M4304">
        <v>1860</v>
      </c>
      <c r="N4304" t="s">
        <v>74</v>
      </c>
      <c r="O4304">
        <v>10</v>
      </c>
      <c r="P4304">
        <v>70049005</v>
      </c>
      <c r="Q4304" t="s">
        <v>75</v>
      </c>
      <c r="R4304" t="s">
        <v>76</v>
      </c>
      <c r="S4304" t="s">
        <v>9859</v>
      </c>
      <c r="T4304" t="s">
        <v>78</v>
      </c>
      <c r="U4304" t="s">
        <v>9860</v>
      </c>
      <c r="V4304" t="s">
        <v>80</v>
      </c>
      <c r="W4304" t="s">
        <v>81</v>
      </c>
      <c r="X4304" t="s">
        <v>1917</v>
      </c>
      <c r="Y4304" t="s">
        <v>7211</v>
      </c>
    </row>
    <row r="4305" spans="1:25" x14ac:dyDescent="0.25">
      <c r="A4305" t="s">
        <v>9861</v>
      </c>
      <c r="B4305">
        <v>2012</v>
      </c>
      <c r="C4305">
        <v>4</v>
      </c>
      <c r="D4305" t="s">
        <v>7359</v>
      </c>
      <c r="E4305" t="s">
        <v>2518</v>
      </c>
      <c r="F4305" t="s">
        <v>2519</v>
      </c>
      <c r="G4305" t="s">
        <v>69</v>
      </c>
      <c r="H4305" t="s">
        <v>70</v>
      </c>
      <c r="I4305" t="s">
        <v>71</v>
      </c>
      <c r="J4305" t="s">
        <v>72</v>
      </c>
      <c r="K4305" t="s">
        <v>7248</v>
      </c>
      <c r="L4305">
        <v>1376</v>
      </c>
      <c r="M4305">
        <v>2000</v>
      </c>
      <c r="N4305" t="s">
        <v>74</v>
      </c>
      <c r="O4305">
        <v>10</v>
      </c>
      <c r="P4305">
        <v>70049005</v>
      </c>
      <c r="Q4305" t="s">
        <v>75</v>
      </c>
      <c r="R4305" t="s">
        <v>76</v>
      </c>
      <c r="S4305" t="s">
        <v>288</v>
      </c>
      <c r="T4305" t="s">
        <v>289</v>
      </c>
      <c r="U4305" t="s">
        <v>9862</v>
      </c>
      <c r="V4305" t="s">
        <v>80</v>
      </c>
      <c r="W4305" t="s">
        <v>81</v>
      </c>
      <c r="X4305" t="s">
        <v>3389</v>
      </c>
      <c r="Y4305" t="s">
        <v>7211</v>
      </c>
    </row>
    <row r="4306" spans="1:25" x14ac:dyDescent="0.25">
      <c r="A4306" t="s">
        <v>9863</v>
      </c>
      <c r="B4306">
        <v>2010</v>
      </c>
      <c r="C4306">
        <v>1</v>
      </c>
      <c r="D4306" t="s">
        <v>7427</v>
      </c>
      <c r="E4306" t="s">
        <v>2518</v>
      </c>
      <c r="F4306" t="s">
        <v>2519</v>
      </c>
      <c r="G4306" t="s">
        <v>69</v>
      </c>
      <c r="H4306" t="s">
        <v>70</v>
      </c>
      <c r="I4306" t="s">
        <v>71</v>
      </c>
      <c r="J4306" t="s">
        <v>72</v>
      </c>
      <c r="K4306" t="s">
        <v>7214</v>
      </c>
      <c r="L4306">
        <v>1801</v>
      </c>
      <c r="M4306">
        <v>10000</v>
      </c>
      <c r="N4306" t="s">
        <v>74</v>
      </c>
      <c r="O4306">
        <v>10</v>
      </c>
      <c r="P4306">
        <v>70049005</v>
      </c>
      <c r="Q4306" t="s">
        <v>75</v>
      </c>
      <c r="R4306" t="s">
        <v>76</v>
      </c>
      <c r="S4306" t="s">
        <v>4413</v>
      </c>
      <c r="T4306" t="s">
        <v>78</v>
      </c>
      <c r="U4306" t="s">
        <v>9864</v>
      </c>
      <c r="V4306" t="s">
        <v>80</v>
      </c>
      <c r="W4306" t="s">
        <v>81</v>
      </c>
      <c r="X4306" t="s">
        <v>4415</v>
      </c>
      <c r="Y4306" t="s">
        <v>7211</v>
      </c>
    </row>
    <row r="4307" spans="1:25" x14ac:dyDescent="0.25">
      <c r="A4307" t="s">
        <v>9865</v>
      </c>
      <c r="B4307">
        <v>2012</v>
      </c>
      <c r="C4307">
        <v>2</v>
      </c>
      <c r="D4307" t="s">
        <v>7448</v>
      </c>
      <c r="E4307" t="s">
        <v>2518</v>
      </c>
      <c r="F4307" t="s">
        <v>2519</v>
      </c>
      <c r="G4307" t="s">
        <v>69</v>
      </c>
      <c r="H4307" t="s">
        <v>70</v>
      </c>
      <c r="I4307" t="s">
        <v>71</v>
      </c>
      <c r="J4307" t="s">
        <v>72</v>
      </c>
      <c r="K4307" t="s">
        <v>7248</v>
      </c>
      <c r="L4307">
        <v>2145</v>
      </c>
      <c r="M4307">
        <v>50000</v>
      </c>
      <c r="N4307" t="s">
        <v>74</v>
      </c>
      <c r="O4307">
        <v>10</v>
      </c>
      <c r="P4307">
        <v>70049005</v>
      </c>
      <c r="Q4307" t="s">
        <v>75</v>
      </c>
      <c r="R4307" t="s">
        <v>76</v>
      </c>
      <c r="S4307" t="s">
        <v>201</v>
      </c>
      <c r="T4307" t="s">
        <v>78</v>
      </c>
      <c r="U4307" t="s">
        <v>9866</v>
      </c>
      <c r="V4307" t="s">
        <v>80</v>
      </c>
      <c r="W4307" t="s">
        <v>81</v>
      </c>
      <c r="X4307" t="s">
        <v>203</v>
      </c>
      <c r="Y4307" t="s">
        <v>7211</v>
      </c>
    </row>
    <row r="4308" spans="1:25" x14ac:dyDescent="0.25">
      <c r="A4308" t="s">
        <v>9867</v>
      </c>
      <c r="B4308">
        <v>2012</v>
      </c>
      <c r="C4308">
        <v>12</v>
      </c>
      <c r="D4308" t="s">
        <v>7905</v>
      </c>
      <c r="E4308" t="s">
        <v>2518</v>
      </c>
      <c r="F4308" t="s">
        <v>2519</v>
      </c>
      <c r="G4308" t="s">
        <v>69</v>
      </c>
      <c r="H4308" t="s">
        <v>70</v>
      </c>
      <c r="I4308" t="s">
        <v>71</v>
      </c>
      <c r="J4308" t="s">
        <v>72</v>
      </c>
      <c r="K4308" t="s">
        <v>7248</v>
      </c>
      <c r="L4308">
        <v>2660</v>
      </c>
      <c r="M4308">
        <v>25000</v>
      </c>
      <c r="N4308" t="s">
        <v>74</v>
      </c>
      <c r="O4308">
        <v>10</v>
      </c>
      <c r="P4308">
        <v>70049005</v>
      </c>
      <c r="Q4308" t="s">
        <v>75</v>
      </c>
      <c r="R4308" t="s">
        <v>76</v>
      </c>
      <c r="S4308" t="s">
        <v>1279</v>
      </c>
      <c r="T4308" t="s">
        <v>78</v>
      </c>
      <c r="U4308" t="s">
        <v>9868</v>
      </c>
      <c r="V4308" t="s">
        <v>80</v>
      </c>
      <c r="W4308" t="s">
        <v>81</v>
      </c>
      <c r="X4308" t="s">
        <v>1281</v>
      </c>
      <c r="Y4308" t="s">
        <v>7211</v>
      </c>
    </row>
    <row r="4309" spans="1:25" x14ac:dyDescent="0.25">
      <c r="A4309" t="s">
        <v>9869</v>
      </c>
      <c r="B4309">
        <v>2015</v>
      </c>
      <c r="C4309">
        <v>9</v>
      </c>
      <c r="D4309" t="s">
        <v>7422</v>
      </c>
      <c r="E4309" t="s">
        <v>2518</v>
      </c>
      <c r="F4309" t="s">
        <v>2519</v>
      </c>
      <c r="G4309" t="s">
        <v>69</v>
      </c>
      <c r="H4309" t="s">
        <v>70</v>
      </c>
      <c r="I4309" t="s">
        <v>71</v>
      </c>
      <c r="J4309" t="s">
        <v>72</v>
      </c>
      <c r="K4309" t="s">
        <v>7252</v>
      </c>
      <c r="L4309">
        <v>2766</v>
      </c>
      <c r="M4309">
        <v>5040</v>
      </c>
      <c r="N4309" t="s">
        <v>74</v>
      </c>
      <c r="O4309">
        <v>10</v>
      </c>
      <c r="P4309">
        <v>70049005</v>
      </c>
      <c r="Q4309" t="s">
        <v>75</v>
      </c>
      <c r="R4309" t="s">
        <v>76</v>
      </c>
      <c r="S4309" t="s">
        <v>571</v>
      </c>
      <c r="T4309" t="s">
        <v>78</v>
      </c>
      <c r="U4309" t="s">
        <v>9870</v>
      </c>
      <c r="V4309" t="s">
        <v>80</v>
      </c>
      <c r="W4309" t="s">
        <v>81</v>
      </c>
      <c r="X4309" t="s">
        <v>573</v>
      </c>
      <c r="Y4309" t="s">
        <v>7211</v>
      </c>
    </row>
    <row r="4310" spans="1:25" x14ac:dyDescent="0.25">
      <c r="A4310" t="s">
        <v>9871</v>
      </c>
      <c r="B4310">
        <v>2014</v>
      </c>
      <c r="C4310">
        <v>10</v>
      </c>
      <c r="D4310" t="s">
        <v>7295</v>
      </c>
      <c r="E4310" t="s">
        <v>2518</v>
      </c>
      <c r="F4310" t="s">
        <v>2519</v>
      </c>
      <c r="G4310" t="s">
        <v>69</v>
      </c>
      <c r="H4310" t="s">
        <v>70</v>
      </c>
      <c r="I4310" t="s">
        <v>71</v>
      </c>
      <c r="J4310" t="s">
        <v>72</v>
      </c>
      <c r="K4310" t="s">
        <v>7228</v>
      </c>
      <c r="L4310">
        <v>1966</v>
      </c>
      <c r="M4310">
        <v>3224</v>
      </c>
      <c r="N4310" t="s">
        <v>74</v>
      </c>
      <c r="O4310">
        <v>10</v>
      </c>
      <c r="P4310">
        <v>70049005</v>
      </c>
      <c r="Q4310" t="s">
        <v>75</v>
      </c>
      <c r="R4310" t="s">
        <v>76</v>
      </c>
      <c r="S4310" t="s">
        <v>252</v>
      </c>
      <c r="T4310" t="s">
        <v>78</v>
      </c>
      <c r="U4310" t="s">
        <v>9872</v>
      </c>
      <c r="V4310" t="s">
        <v>80</v>
      </c>
      <c r="W4310" t="s">
        <v>81</v>
      </c>
      <c r="X4310" t="s">
        <v>254</v>
      </c>
      <c r="Y4310" t="s">
        <v>7211</v>
      </c>
    </row>
    <row r="4311" spans="1:25" x14ac:dyDescent="0.25">
      <c r="A4311" t="s">
        <v>9873</v>
      </c>
      <c r="B4311">
        <v>2011</v>
      </c>
      <c r="C4311">
        <v>5</v>
      </c>
      <c r="D4311" t="s">
        <v>7326</v>
      </c>
      <c r="E4311" t="s">
        <v>2518</v>
      </c>
      <c r="F4311" t="s">
        <v>2519</v>
      </c>
      <c r="G4311" t="s">
        <v>69</v>
      </c>
      <c r="H4311" t="s">
        <v>70</v>
      </c>
      <c r="I4311" t="s">
        <v>71</v>
      </c>
      <c r="J4311" t="s">
        <v>72</v>
      </c>
      <c r="K4311" t="s">
        <v>7262</v>
      </c>
      <c r="L4311">
        <v>2780</v>
      </c>
      <c r="M4311">
        <v>50000</v>
      </c>
      <c r="N4311" t="s">
        <v>74</v>
      </c>
      <c r="O4311">
        <v>10</v>
      </c>
      <c r="P4311">
        <v>70049005</v>
      </c>
      <c r="Q4311" t="s">
        <v>75</v>
      </c>
      <c r="R4311" t="s">
        <v>76</v>
      </c>
      <c r="S4311" t="s">
        <v>157</v>
      </c>
      <c r="T4311" t="s">
        <v>78</v>
      </c>
      <c r="U4311" t="s">
        <v>9874</v>
      </c>
      <c r="V4311" t="s">
        <v>80</v>
      </c>
      <c r="W4311" t="s">
        <v>81</v>
      </c>
      <c r="X4311" t="s">
        <v>159</v>
      </c>
      <c r="Y4311" t="s">
        <v>7211</v>
      </c>
    </row>
    <row r="4312" spans="1:25" x14ac:dyDescent="0.25">
      <c r="A4312" t="s">
        <v>9875</v>
      </c>
      <c r="B4312">
        <v>2014</v>
      </c>
      <c r="C4312">
        <v>4</v>
      </c>
      <c r="D4312" t="s">
        <v>7227</v>
      </c>
      <c r="E4312" t="s">
        <v>2518</v>
      </c>
      <c r="F4312" t="s">
        <v>2519</v>
      </c>
      <c r="G4312" t="s">
        <v>69</v>
      </c>
      <c r="H4312" t="s">
        <v>70</v>
      </c>
      <c r="I4312" t="s">
        <v>71</v>
      </c>
      <c r="J4312" t="s">
        <v>72</v>
      </c>
      <c r="K4312" t="s">
        <v>7228</v>
      </c>
      <c r="L4312">
        <v>1035</v>
      </c>
      <c r="M4312">
        <v>5000</v>
      </c>
      <c r="N4312" t="s">
        <v>74</v>
      </c>
      <c r="O4312">
        <v>10</v>
      </c>
      <c r="P4312">
        <v>70049005</v>
      </c>
      <c r="Q4312" t="s">
        <v>75</v>
      </c>
      <c r="R4312" t="s">
        <v>76</v>
      </c>
      <c r="S4312" t="s">
        <v>248</v>
      </c>
      <c r="T4312" t="s">
        <v>78</v>
      </c>
      <c r="U4312" t="s">
        <v>9876</v>
      </c>
      <c r="V4312" t="s">
        <v>80</v>
      </c>
      <c r="W4312" t="s">
        <v>81</v>
      </c>
      <c r="X4312" t="s">
        <v>250</v>
      </c>
      <c r="Y4312" t="s">
        <v>7211</v>
      </c>
    </row>
    <row r="4313" spans="1:25" x14ac:dyDescent="0.25">
      <c r="A4313" t="s">
        <v>9877</v>
      </c>
      <c r="B4313">
        <v>2010</v>
      </c>
      <c r="C4313">
        <v>3</v>
      </c>
      <c r="D4313" t="s">
        <v>7489</v>
      </c>
      <c r="E4313" t="s">
        <v>2518</v>
      </c>
      <c r="F4313" t="s">
        <v>2519</v>
      </c>
      <c r="G4313" t="s">
        <v>69</v>
      </c>
      <c r="H4313" t="s">
        <v>70</v>
      </c>
      <c r="I4313" t="s">
        <v>71</v>
      </c>
      <c r="J4313" t="s">
        <v>72</v>
      </c>
      <c r="K4313" t="s">
        <v>7214</v>
      </c>
      <c r="L4313">
        <v>1905</v>
      </c>
      <c r="M4313">
        <v>50000</v>
      </c>
      <c r="N4313" t="s">
        <v>74</v>
      </c>
      <c r="O4313">
        <v>10</v>
      </c>
      <c r="P4313">
        <v>70049005</v>
      </c>
      <c r="Q4313" t="s">
        <v>75</v>
      </c>
      <c r="R4313" t="s">
        <v>76</v>
      </c>
      <c r="S4313" t="s">
        <v>1175</v>
      </c>
      <c r="T4313" t="s">
        <v>78</v>
      </c>
      <c r="U4313" t="s">
        <v>9878</v>
      </c>
      <c r="V4313" t="s">
        <v>80</v>
      </c>
      <c r="W4313" t="s">
        <v>81</v>
      </c>
      <c r="X4313" t="s">
        <v>1177</v>
      </c>
      <c r="Y4313" t="s">
        <v>7211</v>
      </c>
    </row>
    <row r="4314" spans="1:25" x14ac:dyDescent="0.25">
      <c r="A4314" t="s">
        <v>9879</v>
      </c>
      <c r="B4314">
        <v>2016</v>
      </c>
      <c r="C4314">
        <v>10</v>
      </c>
      <c r="D4314" t="s">
        <v>9880</v>
      </c>
      <c r="E4314" t="s">
        <v>2518</v>
      </c>
      <c r="F4314" t="s">
        <v>2519</v>
      </c>
      <c r="G4314" t="s">
        <v>69</v>
      </c>
      <c r="H4314" t="s">
        <v>70</v>
      </c>
      <c r="I4314" t="s">
        <v>71</v>
      </c>
      <c r="J4314" t="s">
        <v>1366</v>
      </c>
      <c r="K4314" t="s">
        <v>9881</v>
      </c>
      <c r="L4314">
        <v>1109</v>
      </c>
      <c r="M4314">
        <v>2605.0700000000002</v>
      </c>
      <c r="N4314" t="s">
        <v>74</v>
      </c>
      <c r="O4314">
        <v>10</v>
      </c>
      <c r="P4314">
        <v>70049005</v>
      </c>
      <c r="Q4314" t="s">
        <v>1368</v>
      </c>
      <c r="R4314" t="s">
        <v>76</v>
      </c>
      <c r="S4314" t="s">
        <v>7414</v>
      </c>
      <c r="T4314" t="s">
        <v>78</v>
      </c>
      <c r="U4314" t="s">
        <v>9882</v>
      </c>
      <c r="V4314" t="s">
        <v>80</v>
      </c>
      <c r="W4314" t="s">
        <v>81</v>
      </c>
      <c r="X4314" t="s">
        <v>1030</v>
      </c>
      <c r="Y4314" t="s">
        <v>7211</v>
      </c>
    </row>
    <row r="4315" spans="1:25" x14ac:dyDescent="0.25">
      <c r="A4315" t="s">
        <v>9883</v>
      </c>
      <c r="B4315">
        <v>2017</v>
      </c>
      <c r="C4315">
        <v>13</v>
      </c>
      <c r="D4315" t="s">
        <v>7669</v>
      </c>
      <c r="E4315" t="s">
        <v>2518</v>
      </c>
      <c r="F4315" t="s">
        <v>2519</v>
      </c>
      <c r="G4315" t="s">
        <v>69</v>
      </c>
      <c r="H4315" t="s">
        <v>70</v>
      </c>
      <c r="I4315" t="s">
        <v>71</v>
      </c>
      <c r="J4315" t="s">
        <v>72</v>
      </c>
      <c r="K4315" t="s">
        <v>7670</v>
      </c>
      <c r="L4315">
        <v>1238</v>
      </c>
      <c r="M4315">
        <v>10000</v>
      </c>
      <c r="N4315" t="s">
        <v>74</v>
      </c>
      <c r="O4315">
        <v>10</v>
      </c>
      <c r="P4315">
        <v>70049005</v>
      </c>
      <c r="Q4315" t="s">
        <v>75</v>
      </c>
      <c r="R4315" t="s">
        <v>76</v>
      </c>
      <c r="S4315" t="s">
        <v>153</v>
      </c>
      <c r="T4315" t="s">
        <v>78</v>
      </c>
      <c r="U4315" t="s">
        <v>9884</v>
      </c>
      <c r="V4315" t="s">
        <v>80</v>
      </c>
      <c r="W4315" t="s">
        <v>81</v>
      </c>
      <c r="X4315" t="s">
        <v>155</v>
      </c>
      <c r="Y4315" t="s">
        <v>7211</v>
      </c>
    </row>
    <row r="4316" spans="1:25" x14ac:dyDescent="0.25">
      <c r="A4316" t="s">
        <v>9885</v>
      </c>
      <c r="B4316">
        <v>2010</v>
      </c>
      <c r="C4316">
        <v>12</v>
      </c>
      <c r="D4316" t="s">
        <v>8446</v>
      </c>
      <c r="E4316" t="s">
        <v>2518</v>
      </c>
      <c r="F4316" t="s">
        <v>2519</v>
      </c>
      <c r="G4316" t="s">
        <v>69</v>
      </c>
      <c r="H4316" t="s">
        <v>70</v>
      </c>
      <c r="I4316" t="s">
        <v>71</v>
      </c>
      <c r="J4316" t="s">
        <v>72</v>
      </c>
      <c r="K4316" t="s">
        <v>7214</v>
      </c>
      <c r="L4316">
        <v>1520</v>
      </c>
      <c r="M4316">
        <v>1211</v>
      </c>
      <c r="N4316" t="s">
        <v>74</v>
      </c>
      <c r="O4316">
        <v>10</v>
      </c>
      <c r="P4316">
        <v>70049005</v>
      </c>
      <c r="Q4316" t="s">
        <v>75</v>
      </c>
      <c r="R4316" t="s">
        <v>76</v>
      </c>
      <c r="S4316" t="s">
        <v>520</v>
      </c>
      <c r="T4316" t="s">
        <v>78</v>
      </c>
      <c r="U4316" t="s">
        <v>9886</v>
      </c>
      <c r="V4316" t="s">
        <v>80</v>
      </c>
      <c r="W4316" t="s">
        <v>81</v>
      </c>
      <c r="X4316" t="s">
        <v>522</v>
      </c>
      <c r="Y4316" t="s">
        <v>7211</v>
      </c>
    </row>
    <row r="4317" spans="1:25" x14ac:dyDescent="0.25">
      <c r="A4317" t="s">
        <v>9887</v>
      </c>
      <c r="B4317">
        <v>2016</v>
      </c>
      <c r="C4317">
        <v>8</v>
      </c>
      <c r="D4317" t="s">
        <v>7455</v>
      </c>
      <c r="E4317" t="s">
        <v>2518</v>
      </c>
      <c r="F4317" t="s">
        <v>2519</v>
      </c>
      <c r="G4317" t="s">
        <v>69</v>
      </c>
      <c r="H4317" t="s">
        <v>70</v>
      </c>
      <c r="I4317" t="s">
        <v>71</v>
      </c>
      <c r="J4317" t="s">
        <v>72</v>
      </c>
      <c r="K4317" t="s">
        <v>7237</v>
      </c>
      <c r="L4317">
        <v>1436</v>
      </c>
      <c r="M4317">
        <v>20000</v>
      </c>
      <c r="N4317" t="s">
        <v>74</v>
      </c>
      <c r="O4317">
        <v>10</v>
      </c>
      <c r="P4317">
        <v>70049005</v>
      </c>
      <c r="Q4317" t="s">
        <v>75</v>
      </c>
      <c r="R4317" t="s">
        <v>76</v>
      </c>
      <c r="S4317" t="s">
        <v>665</v>
      </c>
      <c r="T4317" t="s">
        <v>78</v>
      </c>
      <c r="U4317" t="s">
        <v>9888</v>
      </c>
      <c r="V4317" t="s">
        <v>80</v>
      </c>
      <c r="W4317" t="s">
        <v>81</v>
      </c>
      <c r="X4317" t="s">
        <v>667</v>
      </c>
      <c r="Y4317" t="s">
        <v>7211</v>
      </c>
    </row>
    <row r="4318" spans="1:25" x14ac:dyDescent="0.25">
      <c r="A4318" t="s">
        <v>9889</v>
      </c>
      <c r="B4318">
        <v>2010</v>
      </c>
      <c r="C4318">
        <v>10</v>
      </c>
      <c r="D4318" t="s">
        <v>7509</v>
      </c>
      <c r="E4318" t="s">
        <v>2518</v>
      </c>
      <c r="F4318" t="s">
        <v>2519</v>
      </c>
      <c r="G4318" t="s">
        <v>69</v>
      </c>
      <c r="H4318" t="s">
        <v>70</v>
      </c>
      <c r="I4318" t="s">
        <v>71</v>
      </c>
      <c r="J4318" t="s">
        <v>72</v>
      </c>
      <c r="K4318" t="s">
        <v>7214</v>
      </c>
      <c r="L4318">
        <v>2027</v>
      </c>
      <c r="M4318">
        <v>20000</v>
      </c>
      <c r="N4318" t="s">
        <v>74</v>
      </c>
      <c r="O4318">
        <v>10</v>
      </c>
      <c r="P4318">
        <v>70049005</v>
      </c>
      <c r="Q4318" t="s">
        <v>75</v>
      </c>
      <c r="R4318" t="s">
        <v>76</v>
      </c>
      <c r="S4318" t="s">
        <v>391</v>
      </c>
      <c r="T4318" t="s">
        <v>78</v>
      </c>
      <c r="U4318" t="s">
        <v>9890</v>
      </c>
      <c r="V4318" t="s">
        <v>80</v>
      </c>
      <c r="W4318" t="s">
        <v>81</v>
      </c>
      <c r="X4318" t="s">
        <v>393</v>
      </c>
      <c r="Y4318" t="s">
        <v>7211</v>
      </c>
    </row>
    <row r="4319" spans="1:25" x14ac:dyDescent="0.25">
      <c r="A4319" t="s">
        <v>9891</v>
      </c>
      <c r="B4319">
        <v>2014</v>
      </c>
      <c r="C4319">
        <v>3</v>
      </c>
      <c r="D4319" t="s">
        <v>8995</v>
      </c>
      <c r="E4319" t="s">
        <v>2518</v>
      </c>
      <c r="F4319" t="s">
        <v>2519</v>
      </c>
      <c r="G4319" t="s">
        <v>69</v>
      </c>
      <c r="H4319" t="s">
        <v>70</v>
      </c>
      <c r="I4319" t="s">
        <v>71</v>
      </c>
      <c r="J4319" t="s">
        <v>72</v>
      </c>
      <c r="K4319" t="s">
        <v>7228</v>
      </c>
      <c r="L4319">
        <v>1220</v>
      </c>
      <c r="M4319">
        <v>41152</v>
      </c>
      <c r="N4319" t="s">
        <v>74</v>
      </c>
      <c r="O4319">
        <v>10</v>
      </c>
      <c r="P4319">
        <v>70049005</v>
      </c>
      <c r="Q4319" t="s">
        <v>75</v>
      </c>
      <c r="R4319" t="s">
        <v>76</v>
      </c>
      <c r="S4319" t="s">
        <v>284</v>
      </c>
      <c r="T4319" t="s">
        <v>78</v>
      </c>
      <c r="U4319" t="s">
        <v>9892</v>
      </c>
      <c r="V4319" t="s">
        <v>80</v>
      </c>
      <c r="W4319" t="s">
        <v>81</v>
      </c>
      <c r="X4319" t="s">
        <v>286</v>
      </c>
      <c r="Y4319" t="s">
        <v>7211</v>
      </c>
    </row>
    <row r="4320" spans="1:25" x14ac:dyDescent="0.25">
      <c r="A4320" t="s">
        <v>9893</v>
      </c>
      <c r="B4320">
        <v>2013</v>
      </c>
      <c r="C4320">
        <v>10</v>
      </c>
      <c r="D4320" t="s">
        <v>7782</v>
      </c>
      <c r="E4320" t="s">
        <v>2518</v>
      </c>
      <c r="F4320" t="s">
        <v>2519</v>
      </c>
      <c r="G4320" t="s">
        <v>69</v>
      </c>
      <c r="H4320" t="s">
        <v>70</v>
      </c>
      <c r="I4320" t="s">
        <v>71</v>
      </c>
      <c r="J4320" t="s">
        <v>72</v>
      </c>
      <c r="K4320" t="s">
        <v>7241</v>
      </c>
      <c r="L4320">
        <v>1301</v>
      </c>
      <c r="M4320">
        <v>20000</v>
      </c>
      <c r="N4320" t="s">
        <v>74</v>
      </c>
      <c r="O4320">
        <v>10</v>
      </c>
      <c r="P4320">
        <v>70049005</v>
      </c>
      <c r="Q4320" t="s">
        <v>75</v>
      </c>
      <c r="R4320" t="s">
        <v>76</v>
      </c>
      <c r="S4320" t="s">
        <v>145</v>
      </c>
      <c r="T4320" t="s">
        <v>78</v>
      </c>
      <c r="U4320" t="s">
        <v>9894</v>
      </c>
      <c r="V4320" t="s">
        <v>80</v>
      </c>
      <c r="W4320" t="s">
        <v>81</v>
      </c>
      <c r="X4320" t="s">
        <v>147</v>
      </c>
      <c r="Y4320" t="s">
        <v>7211</v>
      </c>
    </row>
    <row r="4321" spans="1:25" x14ac:dyDescent="0.25">
      <c r="A4321" t="s">
        <v>9895</v>
      </c>
      <c r="B4321">
        <v>2012</v>
      </c>
      <c r="C4321">
        <v>2</v>
      </c>
      <c r="D4321" t="s">
        <v>7448</v>
      </c>
      <c r="E4321" t="s">
        <v>2518</v>
      </c>
      <c r="F4321" t="s">
        <v>2519</v>
      </c>
      <c r="G4321" t="s">
        <v>69</v>
      </c>
      <c r="H4321" t="s">
        <v>70</v>
      </c>
      <c r="I4321" t="s">
        <v>71</v>
      </c>
      <c r="J4321" t="s">
        <v>72</v>
      </c>
      <c r="K4321" t="s">
        <v>7248</v>
      </c>
      <c r="L4321">
        <v>2301</v>
      </c>
      <c r="M4321">
        <v>300000</v>
      </c>
      <c r="N4321" t="s">
        <v>74</v>
      </c>
      <c r="O4321">
        <v>10</v>
      </c>
      <c r="P4321">
        <v>70049005</v>
      </c>
      <c r="Q4321" t="s">
        <v>75</v>
      </c>
      <c r="R4321" t="s">
        <v>76</v>
      </c>
      <c r="S4321" t="s">
        <v>206</v>
      </c>
      <c r="T4321" t="s">
        <v>78</v>
      </c>
      <c r="U4321" t="s">
        <v>9896</v>
      </c>
      <c r="V4321" t="s">
        <v>80</v>
      </c>
      <c r="W4321" t="s">
        <v>81</v>
      </c>
      <c r="X4321" t="s">
        <v>208</v>
      </c>
      <c r="Y4321" t="s">
        <v>7211</v>
      </c>
    </row>
    <row r="4322" spans="1:25" x14ac:dyDescent="0.25">
      <c r="A4322" t="s">
        <v>9897</v>
      </c>
      <c r="B4322">
        <v>2011</v>
      </c>
      <c r="C4322">
        <v>5</v>
      </c>
      <c r="D4322" t="s">
        <v>9898</v>
      </c>
      <c r="E4322" t="s">
        <v>2518</v>
      </c>
      <c r="F4322" t="s">
        <v>2519</v>
      </c>
      <c r="G4322" t="s">
        <v>69</v>
      </c>
      <c r="H4322" t="s">
        <v>70</v>
      </c>
      <c r="I4322" t="s">
        <v>71</v>
      </c>
      <c r="J4322" t="s">
        <v>1366</v>
      </c>
      <c r="K4322" t="s">
        <v>7915</v>
      </c>
      <c r="L4322">
        <v>1201</v>
      </c>
      <c r="M4322">
        <v>1362</v>
      </c>
      <c r="N4322" t="s">
        <v>74</v>
      </c>
      <c r="O4322">
        <v>10</v>
      </c>
      <c r="P4322">
        <v>70049005</v>
      </c>
      <c r="Q4322" t="s">
        <v>1368</v>
      </c>
      <c r="R4322" t="s">
        <v>76</v>
      </c>
      <c r="S4322" t="s">
        <v>7899</v>
      </c>
      <c r="T4322" t="s">
        <v>110</v>
      </c>
      <c r="U4322" t="s">
        <v>9899</v>
      </c>
      <c r="V4322" t="s">
        <v>80</v>
      </c>
      <c r="W4322" t="s">
        <v>81</v>
      </c>
      <c r="X4322" t="s">
        <v>195</v>
      </c>
      <c r="Y4322" t="s">
        <v>7211</v>
      </c>
    </row>
    <row r="4323" spans="1:25" x14ac:dyDescent="0.25">
      <c r="A4323" t="s">
        <v>9900</v>
      </c>
      <c r="B4323">
        <v>2014</v>
      </c>
      <c r="C4323">
        <v>6</v>
      </c>
      <c r="D4323" t="s">
        <v>7902</v>
      </c>
      <c r="E4323" t="s">
        <v>2518</v>
      </c>
      <c r="F4323" t="s">
        <v>2519</v>
      </c>
      <c r="G4323" t="s">
        <v>69</v>
      </c>
      <c r="H4323" t="s">
        <v>70</v>
      </c>
      <c r="I4323" t="s">
        <v>71</v>
      </c>
      <c r="J4323" t="s">
        <v>72</v>
      </c>
      <c r="K4323" t="s">
        <v>7228</v>
      </c>
      <c r="L4323">
        <v>2021</v>
      </c>
      <c r="M4323">
        <v>1806</v>
      </c>
      <c r="N4323" t="s">
        <v>74</v>
      </c>
      <c r="O4323">
        <v>10</v>
      </c>
      <c r="P4323">
        <v>70049005</v>
      </c>
      <c r="Q4323" t="s">
        <v>75</v>
      </c>
      <c r="R4323" t="s">
        <v>76</v>
      </c>
      <c r="S4323" t="s">
        <v>908</v>
      </c>
      <c r="T4323" t="s">
        <v>78</v>
      </c>
      <c r="U4323" t="s">
        <v>9901</v>
      </c>
      <c r="V4323" t="s">
        <v>80</v>
      </c>
      <c r="W4323" t="s">
        <v>81</v>
      </c>
      <c r="X4323" t="s">
        <v>910</v>
      </c>
      <c r="Y4323" t="s">
        <v>7211</v>
      </c>
    </row>
    <row r="4324" spans="1:25" x14ac:dyDescent="0.25">
      <c r="A4324" t="s">
        <v>9902</v>
      </c>
      <c r="B4324">
        <v>2013</v>
      </c>
      <c r="C4324">
        <v>11</v>
      </c>
      <c r="D4324" t="s">
        <v>9567</v>
      </c>
      <c r="E4324" t="s">
        <v>2518</v>
      </c>
      <c r="F4324" t="s">
        <v>2519</v>
      </c>
      <c r="G4324" t="s">
        <v>69</v>
      </c>
      <c r="H4324" t="s">
        <v>70</v>
      </c>
      <c r="I4324" t="s">
        <v>71</v>
      </c>
      <c r="J4324" t="s">
        <v>72</v>
      </c>
      <c r="K4324" t="s">
        <v>7241</v>
      </c>
      <c r="L4324">
        <v>2149</v>
      </c>
      <c r="M4324">
        <v>50000</v>
      </c>
      <c r="N4324" t="s">
        <v>74</v>
      </c>
      <c r="O4324">
        <v>10</v>
      </c>
      <c r="P4324">
        <v>70049005</v>
      </c>
      <c r="Q4324" t="s">
        <v>75</v>
      </c>
      <c r="R4324" t="s">
        <v>76</v>
      </c>
      <c r="S4324" t="s">
        <v>224</v>
      </c>
      <c r="T4324" t="s">
        <v>78</v>
      </c>
      <c r="U4324" t="s">
        <v>9903</v>
      </c>
      <c r="V4324" t="s">
        <v>80</v>
      </c>
      <c r="W4324" t="s">
        <v>81</v>
      </c>
      <c r="X4324" t="s">
        <v>226</v>
      </c>
      <c r="Y4324" t="s">
        <v>7211</v>
      </c>
    </row>
    <row r="4325" spans="1:25" x14ac:dyDescent="0.25">
      <c r="A4325" t="s">
        <v>9904</v>
      </c>
      <c r="B4325">
        <v>2013</v>
      </c>
      <c r="C4325">
        <v>7</v>
      </c>
      <c r="D4325" t="s">
        <v>7372</v>
      </c>
      <c r="E4325" t="s">
        <v>2518</v>
      </c>
      <c r="F4325" t="s">
        <v>2519</v>
      </c>
      <c r="G4325" t="s">
        <v>69</v>
      </c>
      <c r="H4325" t="s">
        <v>70</v>
      </c>
      <c r="I4325" t="s">
        <v>71</v>
      </c>
      <c r="J4325" t="s">
        <v>72</v>
      </c>
      <c r="K4325" t="s">
        <v>7241</v>
      </c>
      <c r="L4325">
        <v>2151</v>
      </c>
      <c r="M4325">
        <v>100000</v>
      </c>
      <c r="N4325" t="s">
        <v>74</v>
      </c>
      <c r="O4325">
        <v>10</v>
      </c>
      <c r="P4325">
        <v>70049005</v>
      </c>
      <c r="Q4325" t="s">
        <v>75</v>
      </c>
      <c r="R4325" t="s">
        <v>76</v>
      </c>
      <c r="S4325" t="s">
        <v>236</v>
      </c>
      <c r="T4325" t="s">
        <v>78</v>
      </c>
      <c r="U4325" t="s">
        <v>9905</v>
      </c>
      <c r="V4325" t="s">
        <v>80</v>
      </c>
      <c r="W4325" t="s">
        <v>81</v>
      </c>
      <c r="X4325" t="s">
        <v>238</v>
      </c>
      <c r="Y4325" t="s">
        <v>7211</v>
      </c>
    </row>
    <row r="4326" spans="1:25" x14ac:dyDescent="0.25">
      <c r="A4326" t="s">
        <v>9906</v>
      </c>
      <c r="B4326">
        <v>2013</v>
      </c>
      <c r="C4326">
        <v>7</v>
      </c>
      <c r="D4326" t="s">
        <v>7372</v>
      </c>
      <c r="E4326" t="s">
        <v>2518</v>
      </c>
      <c r="F4326" t="s">
        <v>2519</v>
      </c>
      <c r="G4326" t="s">
        <v>69</v>
      </c>
      <c r="H4326" t="s">
        <v>70</v>
      </c>
      <c r="I4326" t="s">
        <v>71</v>
      </c>
      <c r="J4326" t="s">
        <v>72</v>
      </c>
      <c r="K4326" t="s">
        <v>7241</v>
      </c>
      <c r="L4326">
        <v>2170</v>
      </c>
      <c r="M4326">
        <v>50000</v>
      </c>
      <c r="N4326" t="s">
        <v>74</v>
      </c>
      <c r="O4326">
        <v>10</v>
      </c>
      <c r="P4326">
        <v>70049005</v>
      </c>
      <c r="Q4326" t="s">
        <v>75</v>
      </c>
      <c r="R4326" t="s">
        <v>76</v>
      </c>
      <c r="S4326" t="s">
        <v>181</v>
      </c>
      <c r="T4326" t="s">
        <v>78</v>
      </c>
      <c r="U4326" t="s">
        <v>9907</v>
      </c>
      <c r="V4326" t="s">
        <v>80</v>
      </c>
      <c r="W4326" t="s">
        <v>81</v>
      </c>
      <c r="X4326" t="s">
        <v>183</v>
      </c>
      <c r="Y4326" t="s">
        <v>7211</v>
      </c>
    </row>
    <row r="4327" spans="1:25" x14ac:dyDescent="0.25">
      <c r="A4327" t="s">
        <v>9908</v>
      </c>
      <c r="B4327">
        <v>2015</v>
      </c>
      <c r="C4327">
        <v>12</v>
      </c>
      <c r="D4327" t="s">
        <v>7683</v>
      </c>
      <c r="E4327" t="s">
        <v>2518</v>
      </c>
      <c r="F4327" t="s">
        <v>2519</v>
      </c>
      <c r="G4327" t="s">
        <v>69</v>
      </c>
      <c r="H4327" t="s">
        <v>70</v>
      </c>
      <c r="I4327" t="s">
        <v>71</v>
      </c>
      <c r="J4327" t="s">
        <v>72</v>
      </c>
      <c r="K4327" t="s">
        <v>7252</v>
      </c>
      <c r="L4327">
        <v>1860</v>
      </c>
      <c r="M4327">
        <v>5000</v>
      </c>
      <c r="N4327" t="s">
        <v>74</v>
      </c>
      <c r="O4327">
        <v>10</v>
      </c>
      <c r="P4327">
        <v>70049005</v>
      </c>
      <c r="Q4327" t="s">
        <v>75</v>
      </c>
      <c r="R4327" t="s">
        <v>76</v>
      </c>
      <c r="S4327" t="s">
        <v>1183</v>
      </c>
      <c r="T4327" t="s">
        <v>78</v>
      </c>
      <c r="U4327" t="s">
        <v>9909</v>
      </c>
      <c r="V4327" t="s">
        <v>80</v>
      </c>
      <c r="W4327" t="s">
        <v>81</v>
      </c>
      <c r="X4327" t="s">
        <v>1185</v>
      </c>
      <c r="Y4327" t="s">
        <v>7211</v>
      </c>
    </row>
    <row r="4328" spans="1:25" x14ac:dyDescent="0.25">
      <c r="A4328" t="s">
        <v>9910</v>
      </c>
      <c r="B4328">
        <v>2011</v>
      </c>
      <c r="C4328">
        <v>9</v>
      </c>
      <c r="D4328" t="s">
        <v>8623</v>
      </c>
      <c r="E4328" t="s">
        <v>2518</v>
      </c>
      <c r="F4328" t="s">
        <v>2519</v>
      </c>
      <c r="G4328" t="s">
        <v>69</v>
      </c>
      <c r="H4328" t="s">
        <v>70</v>
      </c>
      <c r="I4328" t="s">
        <v>71</v>
      </c>
      <c r="J4328" t="s">
        <v>1366</v>
      </c>
      <c r="K4328" t="s">
        <v>7468</v>
      </c>
      <c r="L4328">
        <v>1109</v>
      </c>
      <c r="M4328">
        <v>2978</v>
      </c>
      <c r="N4328" t="s">
        <v>74</v>
      </c>
      <c r="O4328">
        <v>10</v>
      </c>
      <c r="P4328">
        <v>70049005</v>
      </c>
      <c r="Q4328" t="s">
        <v>1368</v>
      </c>
      <c r="R4328" t="s">
        <v>76</v>
      </c>
      <c r="S4328" t="s">
        <v>7414</v>
      </c>
      <c r="T4328" t="s">
        <v>78</v>
      </c>
      <c r="U4328" t="s">
        <v>9911</v>
      </c>
      <c r="V4328" t="s">
        <v>80</v>
      </c>
      <c r="W4328" t="s">
        <v>81</v>
      </c>
      <c r="X4328" t="s">
        <v>1030</v>
      </c>
      <c r="Y4328" t="s">
        <v>7211</v>
      </c>
    </row>
    <row r="4329" spans="1:25" x14ac:dyDescent="0.25">
      <c r="A4329" t="s">
        <v>9912</v>
      </c>
      <c r="B4329">
        <v>2014</v>
      </c>
      <c r="C4329">
        <v>5</v>
      </c>
      <c r="D4329" t="s">
        <v>9913</v>
      </c>
      <c r="E4329" t="s">
        <v>2518</v>
      </c>
      <c r="F4329" t="s">
        <v>2519</v>
      </c>
      <c r="G4329" t="s">
        <v>69</v>
      </c>
      <c r="H4329" t="s">
        <v>70</v>
      </c>
      <c r="I4329" t="s">
        <v>71</v>
      </c>
      <c r="J4329" t="s">
        <v>1366</v>
      </c>
      <c r="K4329" t="s">
        <v>9914</v>
      </c>
      <c r="L4329">
        <v>2420</v>
      </c>
      <c r="M4329">
        <v>4821.3900000000003</v>
      </c>
      <c r="N4329" t="s">
        <v>74</v>
      </c>
      <c r="O4329">
        <v>10</v>
      </c>
      <c r="P4329">
        <v>70049005</v>
      </c>
      <c r="Q4329" t="s">
        <v>1368</v>
      </c>
      <c r="R4329" t="s">
        <v>76</v>
      </c>
      <c r="S4329" t="s">
        <v>7773</v>
      </c>
      <c r="T4329" t="s">
        <v>78</v>
      </c>
      <c r="U4329" t="s">
        <v>9915</v>
      </c>
      <c r="V4329" t="s">
        <v>80</v>
      </c>
      <c r="W4329" t="s">
        <v>81</v>
      </c>
      <c r="X4329" t="s">
        <v>452</v>
      </c>
      <c r="Y4329" t="s">
        <v>7211</v>
      </c>
    </row>
    <row r="4330" spans="1:25" x14ac:dyDescent="0.25">
      <c r="A4330" t="s">
        <v>9916</v>
      </c>
      <c r="B4330">
        <v>2010</v>
      </c>
      <c r="C4330">
        <v>4</v>
      </c>
      <c r="D4330" t="s">
        <v>9171</v>
      </c>
      <c r="E4330" t="s">
        <v>2518</v>
      </c>
      <c r="F4330" t="s">
        <v>2519</v>
      </c>
      <c r="G4330" t="s">
        <v>69</v>
      </c>
      <c r="H4330" t="s">
        <v>70</v>
      </c>
      <c r="I4330" t="s">
        <v>71</v>
      </c>
      <c r="J4330" t="s">
        <v>72</v>
      </c>
      <c r="K4330" t="s">
        <v>7214</v>
      </c>
      <c r="L4330">
        <v>1026</v>
      </c>
      <c r="M4330">
        <v>5000</v>
      </c>
      <c r="N4330" t="s">
        <v>74</v>
      </c>
      <c r="O4330">
        <v>10</v>
      </c>
      <c r="P4330">
        <v>70049005</v>
      </c>
      <c r="Q4330" t="s">
        <v>75</v>
      </c>
      <c r="R4330" t="s">
        <v>76</v>
      </c>
      <c r="S4330" t="s">
        <v>1684</v>
      </c>
      <c r="T4330" t="s">
        <v>110</v>
      </c>
      <c r="U4330" t="s">
        <v>9917</v>
      </c>
      <c r="V4330" t="s">
        <v>1601</v>
      </c>
      <c r="W4330" t="s">
        <v>81</v>
      </c>
      <c r="X4330" t="s">
        <v>1686</v>
      </c>
      <c r="Y4330" t="s">
        <v>7211</v>
      </c>
    </row>
    <row r="4331" spans="1:25" x14ac:dyDescent="0.25">
      <c r="A4331" t="s">
        <v>9918</v>
      </c>
      <c r="B4331">
        <v>2013</v>
      </c>
      <c r="C4331">
        <v>13</v>
      </c>
      <c r="D4331" t="s">
        <v>7244</v>
      </c>
      <c r="E4331" t="s">
        <v>2518</v>
      </c>
      <c r="F4331" t="s">
        <v>2519</v>
      </c>
      <c r="G4331" t="s">
        <v>69</v>
      </c>
      <c r="H4331" t="s">
        <v>70</v>
      </c>
      <c r="I4331" t="s">
        <v>71</v>
      </c>
      <c r="J4331" t="s">
        <v>72</v>
      </c>
      <c r="K4331" t="s">
        <v>7241</v>
      </c>
      <c r="L4331">
        <v>2067</v>
      </c>
      <c r="M4331">
        <v>7327</v>
      </c>
      <c r="N4331" t="s">
        <v>74</v>
      </c>
      <c r="O4331">
        <v>10</v>
      </c>
      <c r="P4331">
        <v>70049005</v>
      </c>
      <c r="Q4331" t="s">
        <v>75</v>
      </c>
      <c r="R4331" t="s">
        <v>76</v>
      </c>
      <c r="S4331" t="s">
        <v>593</v>
      </c>
      <c r="T4331" t="s">
        <v>78</v>
      </c>
      <c r="U4331" t="s">
        <v>9919</v>
      </c>
      <c r="V4331" t="s">
        <v>80</v>
      </c>
      <c r="W4331" t="s">
        <v>81</v>
      </c>
      <c r="X4331" t="s">
        <v>595</v>
      </c>
      <c r="Y4331" t="s">
        <v>7211</v>
      </c>
    </row>
    <row r="4332" spans="1:25" x14ac:dyDescent="0.25">
      <c r="A4332" t="s">
        <v>9920</v>
      </c>
      <c r="B4332">
        <v>2015</v>
      </c>
      <c r="C4332">
        <v>10</v>
      </c>
      <c r="D4332" t="s">
        <v>7273</v>
      </c>
      <c r="E4332" t="s">
        <v>2518</v>
      </c>
      <c r="F4332" t="s">
        <v>2519</v>
      </c>
      <c r="G4332" t="s">
        <v>69</v>
      </c>
      <c r="H4332" t="s">
        <v>70</v>
      </c>
      <c r="I4332" t="s">
        <v>71</v>
      </c>
      <c r="J4332" t="s">
        <v>72</v>
      </c>
      <c r="K4332" t="s">
        <v>7252</v>
      </c>
      <c r="L4332">
        <v>1301</v>
      </c>
      <c r="M4332">
        <v>60000</v>
      </c>
      <c r="N4332" t="s">
        <v>74</v>
      </c>
      <c r="O4332">
        <v>10</v>
      </c>
      <c r="P4332">
        <v>70049005</v>
      </c>
      <c r="Q4332" t="s">
        <v>75</v>
      </c>
      <c r="R4332" t="s">
        <v>76</v>
      </c>
      <c r="S4332" t="s">
        <v>145</v>
      </c>
      <c r="T4332" t="s">
        <v>78</v>
      </c>
      <c r="U4332" t="s">
        <v>9921</v>
      </c>
      <c r="V4332" t="s">
        <v>80</v>
      </c>
      <c r="W4332" t="s">
        <v>81</v>
      </c>
      <c r="X4332" t="s">
        <v>147</v>
      </c>
      <c r="Y4332" t="s">
        <v>7211</v>
      </c>
    </row>
    <row r="4333" spans="1:25" x14ac:dyDescent="0.25">
      <c r="A4333" t="s">
        <v>9922</v>
      </c>
      <c r="B4333">
        <v>2014</v>
      </c>
      <c r="C4333">
        <v>10</v>
      </c>
      <c r="D4333" t="s">
        <v>8000</v>
      </c>
      <c r="E4333" t="s">
        <v>2518</v>
      </c>
      <c r="F4333" t="s">
        <v>2519</v>
      </c>
      <c r="G4333" t="s">
        <v>69</v>
      </c>
      <c r="H4333" t="s">
        <v>70</v>
      </c>
      <c r="I4333" t="s">
        <v>71</v>
      </c>
      <c r="J4333" t="s">
        <v>72</v>
      </c>
      <c r="K4333" t="s">
        <v>7228</v>
      </c>
      <c r="L4333">
        <v>1089</v>
      </c>
      <c r="M4333">
        <v>10819</v>
      </c>
      <c r="N4333" t="s">
        <v>74</v>
      </c>
      <c r="O4333">
        <v>10</v>
      </c>
      <c r="P4333">
        <v>70049005</v>
      </c>
      <c r="Q4333" t="s">
        <v>75</v>
      </c>
      <c r="R4333" t="s">
        <v>76</v>
      </c>
      <c r="S4333" t="s">
        <v>101</v>
      </c>
      <c r="T4333" t="s">
        <v>78</v>
      </c>
      <c r="U4333" t="s">
        <v>9923</v>
      </c>
      <c r="V4333" t="s">
        <v>80</v>
      </c>
      <c r="W4333" t="s">
        <v>81</v>
      </c>
      <c r="X4333" t="s">
        <v>103</v>
      </c>
      <c r="Y4333" t="s">
        <v>7211</v>
      </c>
    </row>
    <row r="4334" spans="1:25" x14ac:dyDescent="0.25">
      <c r="A4334" t="s">
        <v>9924</v>
      </c>
      <c r="B4334">
        <v>2016</v>
      </c>
      <c r="C4334">
        <v>8</v>
      </c>
      <c r="D4334" t="s">
        <v>7455</v>
      </c>
      <c r="E4334" t="s">
        <v>2518</v>
      </c>
      <c r="F4334" t="s">
        <v>2519</v>
      </c>
      <c r="G4334" t="s">
        <v>69</v>
      </c>
      <c r="H4334" t="s">
        <v>70</v>
      </c>
      <c r="I4334" t="s">
        <v>71</v>
      </c>
      <c r="J4334" t="s">
        <v>72</v>
      </c>
      <c r="K4334" t="s">
        <v>7237</v>
      </c>
      <c r="L4334">
        <v>1376</v>
      </c>
      <c r="M4334">
        <v>75000</v>
      </c>
      <c r="N4334" t="s">
        <v>74</v>
      </c>
      <c r="O4334">
        <v>10</v>
      </c>
      <c r="P4334">
        <v>70049005</v>
      </c>
      <c r="Q4334" t="s">
        <v>75</v>
      </c>
      <c r="R4334" t="s">
        <v>76</v>
      </c>
      <c r="S4334" t="s">
        <v>288</v>
      </c>
      <c r="T4334" t="s">
        <v>289</v>
      </c>
      <c r="U4334" t="s">
        <v>9925</v>
      </c>
      <c r="V4334" t="s">
        <v>80</v>
      </c>
      <c r="W4334" t="s">
        <v>81</v>
      </c>
      <c r="X4334" t="s">
        <v>3389</v>
      </c>
      <c r="Y4334" t="s">
        <v>7211</v>
      </c>
    </row>
    <row r="4335" spans="1:25" x14ac:dyDescent="0.25">
      <c r="A4335" t="s">
        <v>9926</v>
      </c>
      <c r="B4335">
        <v>2011</v>
      </c>
      <c r="C4335">
        <v>10</v>
      </c>
      <c r="D4335" t="s">
        <v>7650</v>
      </c>
      <c r="E4335" t="s">
        <v>2518</v>
      </c>
      <c r="F4335" t="s">
        <v>2519</v>
      </c>
      <c r="G4335" t="s">
        <v>69</v>
      </c>
      <c r="H4335" t="s">
        <v>70</v>
      </c>
      <c r="I4335" t="s">
        <v>71</v>
      </c>
      <c r="J4335" t="s">
        <v>72</v>
      </c>
      <c r="K4335" t="s">
        <v>7262</v>
      </c>
      <c r="L4335">
        <v>1376</v>
      </c>
      <c r="M4335">
        <v>9066</v>
      </c>
      <c r="N4335" t="s">
        <v>74</v>
      </c>
      <c r="O4335">
        <v>10</v>
      </c>
      <c r="P4335">
        <v>70049005</v>
      </c>
      <c r="Q4335" t="s">
        <v>75</v>
      </c>
      <c r="R4335" t="s">
        <v>76</v>
      </c>
      <c r="S4335" t="s">
        <v>607</v>
      </c>
      <c r="T4335" t="s">
        <v>78</v>
      </c>
      <c r="U4335" t="s">
        <v>9927</v>
      </c>
      <c r="V4335" t="s">
        <v>80</v>
      </c>
      <c r="W4335" t="s">
        <v>81</v>
      </c>
      <c r="X4335" t="s">
        <v>291</v>
      </c>
      <c r="Y4335" t="s">
        <v>7211</v>
      </c>
    </row>
    <row r="4336" spans="1:25" x14ac:dyDescent="0.25">
      <c r="A4336" t="s">
        <v>9928</v>
      </c>
      <c r="B4336">
        <v>2016</v>
      </c>
      <c r="C4336">
        <v>8</v>
      </c>
      <c r="D4336" t="s">
        <v>7455</v>
      </c>
      <c r="E4336" t="s">
        <v>2518</v>
      </c>
      <c r="F4336" t="s">
        <v>2519</v>
      </c>
      <c r="G4336" t="s">
        <v>69</v>
      </c>
      <c r="H4336" t="s">
        <v>70</v>
      </c>
      <c r="I4336" t="s">
        <v>71</v>
      </c>
      <c r="J4336" t="s">
        <v>72</v>
      </c>
      <c r="K4336" t="s">
        <v>7237</v>
      </c>
      <c r="L4336">
        <v>1701</v>
      </c>
      <c r="M4336">
        <v>100000</v>
      </c>
      <c r="N4336" t="s">
        <v>74</v>
      </c>
      <c r="O4336">
        <v>10</v>
      </c>
      <c r="P4336">
        <v>70049005</v>
      </c>
      <c r="Q4336" t="s">
        <v>75</v>
      </c>
      <c r="R4336" t="s">
        <v>76</v>
      </c>
      <c r="S4336" t="s">
        <v>896</v>
      </c>
      <c r="T4336" t="s">
        <v>78</v>
      </c>
      <c r="U4336" t="s">
        <v>9929</v>
      </c>
      <c r="V4336" t="s">
        <v>80</v>
      </c>
      <c r="W4336" t="s">
        <v>81</v>
      </c>
      <c r="X4336" t="s">
        <v>898</v>
      </c>
      <c r="Y4336" t="s">
        <v>7211</v>
      </c>
    </row>
    <row r="4337" spans="1:25" x14ac:dyDescent="0.25">
      <c r="A4337" t="s">
        <v>9930</v>
      </c>
      <c r="B4337">
        <v>2014</v>
      </c>
      <c r="C4337">
        <v>11</v>
      </c>
      <c r="D4337" t="s">
        <v>8041</v>
      </c>
      <c r="E4337" t="s">
        <v>2518</v>
      </c>
      <c r="F4337" t="s">
        <v>2519</v>
      </c>
      <c r="G4337" t="s">
        <v>69</v>
      </c>
      <c r="H4337" t="s">
        <v>70</v>
      </c>
      <c r="I4337" t="s">
        <v>71</v>
      </c>
      <c r="J4337" t="s">
        <v>72</v>
      </c>
      <c r="K4337" t="s">
        <v>7228</v>
      </c>
      <c r="L4337">
        <v>2146</v>
      </c>
      <c r="M4337">
        <v>360000</v>
      </c>
      <c r="N4337" t="s">
        <v>74</v>
      </c>
      <c r="O4337">
        <v>10</v>
      </c>
      <c r="P4337">
        <v>70049005</v>
      </c>
      <c r="Q4337" t="s">
        <v>75</v>
      </c>
      <c r="R4337" t="s">
        <v>76</v>
      </c>
      <c r="S4337" t="s">
        <v>220</v>
      </c>
      <c r="T4337" t="s">
        <v>78</v>
      </c>
      <c r="U4337" t="s">
        <v>9931</v>
      </c>
      <c r="V4337" t="s">
        <v>80</v>
      </c>
      <c r="W4337" t="s">
        <v>81</v>
      </c>
      <c r="X4337" t="s">
        <v>222</v>
      </c>
      <c r="Y4337" t="s">
        <v>7211</v>
      </c>
    </row>
    <row r="4338" spans="1:25" x14ac:dyDescent="0.25">
      <c r="A4338" t="s">
        <v>9932</v>
      </c>
      <c r="B4338">
        <v>2012</v>
      </c>
      <c r="C4338">
        <v>3</v>
      </c>
      <c r="D4338" t="s">
        <v>7409</v>
      </c>
      <c r="E4338" t="s">
        <v>2518</v>
      </c>
      <c r="F4338" t="s">
        <v>2519</v>
      </c>
      <c r="G4338" t="s">
        <v>69</v>
      </c>
      <c r="H4338" t="s">
        <v>70</v>
      </c>
      <c r="I4338" t="s">
        <v>71</v>
      </c>
      <c r="J4338" t="s">
        <v>72</v>
      </c>
      <c r="K4338" t="s">
        <v>7248</v>
      </c>
      <c r="L4338">
        <v>2145</v>
      </c>
      <c r="M4338">
        <v>50000</v>
      </c>
      <c r="N4338" t="s">
        <v>74</v>
      </c>
      <c r="O4338">
        <v>10</v>
      </c>
      <c r="P4338">
        <v>70049005</v>
      </c>
      <c r="Q4338" t="s">
        <v>75</v>
      </c>
      <c r="R4338" t="s">
        <v>76</v>
      </c>
      <c r="S4338" t="s">
        <v>201</v>
      </c>
      <c r="T4338" t="s">
        <v>78</v>
      </c>
      <c r="U4338" t="s">
        <v>9933</v>
      </c>
      <c r="V4338" t="s">
        <v>80</v>
      </c>
      <c r="W4338" t="s">
        <v>81</v>
      </c>
      <c r="X4338" t="s">
        <v>203</v>
      </c>
      <c r="Y4338" t="s">
        <v>7211</v>
      </c>
    </row>
    <row r="4339" spans="1:25" x14ac:dyDescent="0.25">
      <c r="A4339" t="s">
        <v>9934</v>
      </c>
      <c r="B4339">
        <v>2011</v>
      </c>
      <c r="C4339">
        <v>10</v>
      </c>
      <c r="D4339" t="s">
        <v>9726</v>
      </c>
      <c r="E4339" t="s">
        <v>2518</v>
      </c>
      <c r="F4339" t="s">
        <v>2519</v>
      </c>
      <c r="G4339" t="s">
        <v>69</v>
      </c>
      <c r="H4339" t="s">
        <v>70</v>
      </c>
      <c r="I4339" t="s">
        <v>71</v>
      </c>
      <c r="J4339" t="s">
        <v>1366</v>
      </c>
      <c r="K4339" t="s">
        <v>9935</v>
      </c>
      <c r="L4339">
        <v>2420</v>
      </c>
      <c r="M4339">
        <v>3105.27</v>
      </c>
      <c r="N4339" t="s">
        <v>74</v>
      </c>
      <c r="O4339">
        <v>10</v>
      </c>
      <c r="P4339">
        <v>70049005</v>
      </c>
      <c r="Q4339" t="s">
        <v>1368</v>
      </c>
      <c r="R4339" t="s">
        <v>76</v>
      </c>
      <c r="S4339" t="s">
        <v>7773</v>
      </c>
      <c r="T4339" t="s">
        <v>78</v>
      </c>
      <c r="U4339" t="s">
        <v>9936</v>
      </c>
      <c r="V4339" t="s">
        <v>80</v>
      </c>
      <c r="W4339" t="s">
        <v>81</v>
      </c>
      <c r="X4339" t="s">
        <v>452</v>
      </c>
      <c r="Y4339" t="s">
        <v>7211</v>
      </c>
    </row>
    <row r="4340" spans="1:25" x14ac:dyDescent="0.25">
      <c r="A4340" t="s">
        <v>9937</v>
      </c>
      <c r="B4340">
        <v>2015</v>
      </c>
      <c r="C4340">
        <v>9</v>
      </c>
      <c r="D4340" t="s">
        <v>8171</v>
      </c>
      <c r="E4340" t="s">
        <v>2518</v>
      </c>
      <c r="F4340" t="s">
        <v>2519</v>
      </c>
      <c r="G4340" t="s">
        <v>69</v>
      </c>
      <c r="H4340" t="s">
        <v>70</v>
      </c>
      <c r="I4340" t="s">
        <v>71</v>
      </c>
      <c r="J4340" t="s">
        <v>72</v>
      </c>
      <c r="K4340" t="s">
        <v>7252</v>
      </c>
      <c r="L4340">
        <v>2152</v>
      </c>
      <c r="M4340">
        <v>15015</v>
      </c>
      <c r="N4340" t="s">
        <v>74</v>
      </c>
      <c r="O4340">
        <v>10</v>
      </c>
      <c r="P4340">
        <v>70049005</v>
      </c>
      <c r="Q4340" t="s">
        <v>75</v>
      </c>
      <c r="R4340" t="s">
        <v>76</v>
      </c>
      <c r="S4340" t="s">
        <v>959</v>
      </c>
      <c r="T4340" t="s">
        <v>78</v>
      </c>
      <c r="U4340" t="s">
        <v>9938</v>
      </c>
      <c r="V4340" t="s">
        <v>80</v>
      </c>
      <c r="W4340" t="s">
        <v>81</v>
      </c>
      <c r="X4340" t="s">
        <v>961</v>
      </c>
      <c r="Y4340" t="s">
        <v>7211</v>
      </c>
    </row>
    <row r="4341" spans="1:25" x14ac:dyDescent="0.25">
      <c r="A4341" t="s">
        <v>9939</v>
      </c>
      <c r="B4341">
        <v>2017</v>
      </c>
      <c r="C4341">
        <v>11</v>
      </c>
      <c r="D4341" t="s">
        <v>9940</v>
      </c>
      <c r="E4341" t="s">
        <v>2518</v>
      </c>
      <c r="F4341" t="s">
        <v>2519</v>
      </c>
      <c r="G4341" t="s">
        <v>69</v>
      </c>
      <c r="H4341" t="s">
        <v>70</v>
      </c>
      <c r="I4341" t="s">
        <v>71</v>
      </c>
      <c r="J4341" t="s">
        <v>72</v>
      </c>
      <c r="K4341" t="s">
        <v>7224</v>
      </c>
      <c r="L4341">
        <v>2649</v>
      </c>
      <c r="M4341">
        <v>10000</v>
      </c>
      <c r="N4341" t="s">
        <v>74</v>
      </c>
      <c r="O4341">
        <v>10</v>
      </c>
      <c r="P4341">
        <v>70049005</v>
      </c>
      <c r="Q4341" t="s">
        <v>75</v>
      </c>
      <c r="R4341" t="s">
        <v>76</v>
      </c>
      <c r="S4341" t="s">
        <v>2096</v>
      </c>
      <c r="T4341" t="s">
        <v>78</v>
      </c>
      <c r="U4341" t="s">
        <v>9941</v>
      </c>
      <c r="V4341" t="s">
        <v>80</v>
      </c>
      <c r="W4341" t="s">
        <v>81</v>
      </c>
      <c r="X4341" t="s">
        <v>2098</v>
      </c>
      <c r="Y4341" t="s">
        <v>7211</v>
      </c>
    </row>
    <row r="4342" spans="1:25" x14ac:dyDescent="0.25">
      <c r="A4342" t="s">
        <v>9942</v>
      </c>
      <c r="B4342">
        <v>2014</v>
      </c>
      <c r="C4342">
        <v>10</v>
      </c>
      <c r="D4342" t="s">
        <v>7476</v>
      </c>
      <c r="E4342" t="s">
        <v>2518</v>
      </c>
      <c r="F4342" t="s">
        <v>2519</v>
      </c>
      <c r="G4342" t="s">
        <v>69</v>
      </c>
      <c r="H4342" t="s">
        <v>70</v>
      </c>
      <c r="I4342" t="s">
        <v>71</v>
      </c>
      <c r="J4342" t="s">
        <v>72</v>
      </c>
      <c r="K4342" t="s">
        <v>7228</v>
      </c>
      <c r="L4342">
        <v>2146</v>
      </c>
      <c r="M4342">
        <v>12152</v>
      </c>
      <c r="N4342" t="s">
        <v>74</v>
      </c>
      <c r="O4342">
        <v>10</v>
      </c>
      <c r="P4342">
        <v>70049005</v>
      </c>
      <c r="Q4342" t="s">
        <v>75</v>
      </c>
      <c r="R4342" t="s">
        <v>76</v>
      </c>
      <c r="S4342" t="s">
        <v>220</v>
      </c>
      <c r="T4342" t="s">
        <v>78</v>
      </c>
      <c r="U4342" t="s">
        <v>9943</v>
      </c>
      <c r="V4342" t="s">
        <v>80</v>
      </c>
      <c r="W4342" t="s">
        <v>81</v>
      </c>
      <c r="X4342" t="s">
        <v>222</v>
      </c>
      <c r="Y4342" t="s">
        <v>7211</v>
      </c>
    </row>
    <row r="4343" spans="1:25" x14ac:dyDescent="0.25">
      <c r="A4343" t="s">
        <v>9944</v>
      </c>
      <c r="B4343">
        <v>2011</v>
      </c>
      <c r="C4343">
        <v>9</v>
      </c>
      <c r="D4343" t="s">
        <v>7338</v>
      </c>
      <c r="E4343" t="s">
        <v>2518</v>
      </c>
      <c r="F4343" t="s">
        <v>2519</v>
      </c>
      <c r="G4343" t="s">
        <v>69</v>
      </c>
      <c r="H4343" t="s">
        <v>70</v>
      </c>
      <c r="I4343" t="s">
        <v>71</v>
      </c>
      <c r="J4343" t="s">
        <v>72</v>
      </c>
      <c r="K4343" t="s">
        <v>7262</v>
      </c>
      <c r="L4343">
        <v>2150</v>
      </c>
      <c r="M4343">
        <v>300000</v>
      </c>
      <c r="N4343" t="s">
        <v>74</v>
      </c>
      <c r="O4343">
        <v>10</v>
      </c>
      <c r="P4343">
        <v>70049005</v>
      </c>
      <c r="Q4343" t="s">
        <v>75</v>
      </c>
      <c r="R4343" t="s">
        <v>76</v>
      </c>
      <c r="S4343" t="s">
        <v>260</v>
      </c>
      <c r="T4343" t="s">
        <v>78</v>
      </c>
      <c r="U4343" t="s">
        <v>9945</v>
      </c>
      <c r="V4343" t="s">
        <v>80</v>
      </c>
      <c r="W4343" t="s">
        <v>81</v>
      </c>
      <c r="X4343" t="s">
        <v>262</v>
      </c>
      <c r="Y4343" t="s">
        <v>7211</v>
      </c>
    </row>
    <row r="4344" spans="1:25" x14ac:dyDescent="0.25">
      <c r="A4344" t="s">
        <v>9946</v>
      </c>
      <c r="B4344">
        <v>2011</v>
      </c>
      <c r="C4344">
        <v>10</v>
      </c>
      <c r="D4344" t="s">
        <v>8115</v>
      </c>
      <c r="E4344" t="s">
        <v>2518</v>
      </c>
      <c r="F4344" t="s">
        <v>2519</v>
      </c>
      <c r="G4344" t="s">
        <v>69</v>
      </c>
      <c r="H4344" t="s">
        <v>70</v>
      </c>
      <c r="I4344" t="s">
        <v>71</v>
      </c>
      <c r="J4344" t="s">
        <v>72</v>
      </c>
      <c r="K4344" t="s">
        <v>7262</v>
      </c>
      <c r="L4344">
        <v>1701</v>
      </c>
      <c r="M4344">
        <v>100000</v>
      </c>
      <c r="N4344" t="s">
        <v>74</v>
      </c>
      <c r="O4344">
        <v>10</v>
      </c>
      <c r="P4344">
        <v>70049005</v>
      </c>
      <c r="Q4344" t="s">
        <v>75</v>
      </c>
      <c r="R4344" t="s">
        <v>76</v>
      </c>
      <c r="S4344" t="s">
        <v>896</v>
      </c>
      <c r="T4344" t="s">
        <v>78</v>
      </c>
      <c r="U4344" t="s">
        <v>9947</v>
      </c>
      <c r="V4344" t="s">
        <v>80</v>
      </c>
      <c r="W4344" t="s">
        <v>81</v>
      </c>
      <c r="X4344" t="s">
        <v>898</v>
      </c>
      <c r="Y4344" t="s">
        <v>7211</v>
      </c>
    </row>
    <row r="4345" spans="1:25" x14ac:dyDescent="0.25">
      <c r="A4345" t="s">
        <v>9948</v>
      </c>
      <c r="B4345">
        <v>2015</v>
      </c>
      <c r="C4345">
        <v>9</v>
      </c>
      <c r="D4345" t="s">
        <v>7283</v>
      </c>
      <c r="E4345" t="s">
        <v>2518</v>
      </c>
      <c r="F4345" t="s">
        <v>2519</v>
      </c>
      <c r="G4345" t="s">
        <v>69</v>
      </c>
      <c r="H4345" t="s">
        <v>70</v>
      </c>
      <c r="I4345" t="s">
        <v>71</v>
      </c>
      <c r="J4345" t="s">
        <v>72</v>
      </c>
      <c r="K4345" t="s">
        <v>7252</v>
      </c>
      <c r="L4345">
        <v>1880</v>
      </c>
      <c r="M4345">
        <v>10000</v>
      </c>
      <c r="N4345" t="s">
        <v>74</v>
      </c>
      <c r="O4345">
        <v>10</v>
      </c>
      <c r="P4345">
        <v>70049005</v>
      </c>
      <c r="Q4345" t="s">
        <v>75</v>
      </c>
      <c r="R4345" t="s">
        <v>76</v>
      </c>
      <c r="S4345" t="s">
        <v>149</v>
      </c>
      <c r="T4345" t="s">
        <v>78</v>
      </c>
      <c r="U4345" t="s">
        <v>9949</v>
      </c>
      <c r="V4345" t="s">
        <v>80</v>
      </c>
      <c r="W4345" t="s">
        <v>81</v>
      </c>
      <c r="X4345" t="s">
        <v>151</v>
      </c>
      <c r="Y4345" t="s">
        <v>7211</v>
      </c>
    </row>
    <row r="4346" spans="1:25" x14ac:dyDescent="0.25">
      <c r="A4346" t="s">
        <v>9950</v>
      </c>
      <c r="B4346">
        <v>2012</v>
      </c>
      <c r="C4346">
        <v>11</v>
      </c>
      <c r="D4346" t="s">
        <v>9951</v>
      </c>
      <c r="E4346" t="s">
        <v>2518</v>
      </c>
      <c r="F4346" t="s">
        <v>2519</v>
      </c>
      <c r="G4346" t="s">
        <v>69</v>
      </c>
      <c r="H4346" t="s">
        <v>70</v>
      </c>
      <c r="I4346" t="s">
        <v>71</v>
      </c>
      <c r="J4346" t="s">
        <v>72</v>
      </c>
      <c r="K4346" t="s">
        <v>7248</v>
      </c>
      <c r="L4346">
        <v>1535</v>
      </c>
      <c r="M4346">
        <v>8424</v>
      </c>
      <c r="N4346" t="s">
        <v>74</v>
      </c>
      <c r="O4346">
        <v>10</v>
      </c>
      <c r="P4346">
        <v>70049005</v>
      </c>
      <c r="Q4346" t="s">
        <v>75</v>
      </c>
      <c r="R4346" t="s">
        <v>76</v>
      </c>
      <c r="S4346" t="s">
        <v>623</v>
      </c>
      <c r="T4346" t="s">
        <v>78</v>
      </c>
      <c r="U4346" t="s">
        <v>9952</v>
      </c>
      <c r="V4346" t="s">
        <v>80</v>
      </c>
      <c r="W4346" t="s">
        <v>81</v>
      </c>
      <c r="X4346" t="s">
        <v>625</v>
      </c>
      <c r="Y4346" t="s">
        <v>7211</v>
      </c>
    </row>
    <row r="4347" spans="1:25" x14ac:dyDescent="0.25">
      <c r="A4347" t="s">
        <v>9953</v>
      </c>
      <c r="B4347">
        <v>2015</v>
      </c>
      <c r="C4347">
        <v>9</v>
      </c>
      <c r="D4347" t="s">
        <v>7298</v>
      </c>
      <c r="E4347" t="s">
        <v>2518</v>
      </c>
      <c r="F4347" t="s">
        <v>2519</v>
      </c>
      <c r="G4347" t="s">
        <v>69</v>
      </c>
      <c r="H4347" t="s">
        <v>70</v>
      </c>
      <c r="I4347" t="s">
        <v>71</v>
      </c>
      <c r="J4347" t="s">
        <v>72</v>
      </c>
      <c r="K4347" t="s">
        <v>7252</v>
      </c>
      <c r="L4347">
        <v>1035</v>
      </c>
      <c r="M4347">
        <v>1820</v>
      </c>
      <c r="N4347" t="s">
        <v>74</v>
      </c>
      <c r="O4347">
        <v>10</v>
      </c>
      <c r="P4347">
        <v>70049005</v>
      </c>
      <c r="Q4347" t="s">
        <v>75</v>
      </c>
      <c r="R4347" t="s">
        <v>76</v>
      </c>
      <c r="S4347" t="s">
        <v>248</v>
      </c>
      <c r="T4347" t="s">
        <v>78</v>
      </c>
      <c r="U4347" t="s">
        <v>9954</v>
      </c>
      <c r="V4347" t="s">
        <v>80</v>
      </c>
      <c r="W4347" t="s">
        <v>81</v>
      </c>
      <c r="X4347" t="s">
        <v>250</v>
      </c>
      <c r="Y4347" t="s">
        <v>7211</v>
      </c>
    </row>
    <row r="4348" spans="1:25" x14ac:dyDescent="0.25">
      <c r="A4348" t="s">
        <v>9955</v>
      </c>
      <c r="B4348">
        <v>2015</v>
      </c>
      <c r="C4348">
        <v>12</v>
      </c>
      <c r="D4348" t="s">
        <v>8176</v>
      </c>
      <c r="E4348" t="s">
        <v>2518</v>
      </c>
      <c r="F4348" t="s">
        <v>2519</v>
      </c>
      <c r="G4348" t="s">
        <v>69</v>
      </c>
      <c r="H4348" t="s">
        <v>70</v>
      </c>
      <c r="I4348" t="s">
        <v>71</v>
      </c>
      <c r="J4348" t="s">
        <v>72</v>
      </c>
      <c r="K4348" t="s">
        <v>7252</v>
      </c>
      <c r="L4348">
        <v>1460</v>
      </c>
      <c r="M4348">
        <v>20000</v>
      </c>
      <c r="N4348" t="s">
        <v>74</v>
      </c>
      <c r="O4348">
        <v>10</v>
      </c>
      <c r="P4348">
        <v>70049005</v>
      </c>
      <c r="Q4348" t="s">
        <v>75</v>
      </c>
      <c r="R4348" t="s">
        <v>76</v>
      </c>
      <c r="S4348" t="s">
        <v>2042</v>
      </c>
      <c r="T4348" t="s">
        <v>78</v>
      </c>
      <c r="U4348" t="s">
        <v>9956</v>
      </c>
      <c r="V4348" t="s">
        <v>80</v>
      </c>
      <c r="W4348" t="s">
        <v>81</v>
      </c>
      <c r="X4348" t="s">
        <v>2044</v>
      </c>
      <c r="Y4348" t="s">
        <v>7211</v>
      </c>
    </row>
    <row r="4349" spans="1:25" x14ac:dyDescent="0.25">
      <c r="A4349" t="s">
        <v>9957</v>
      </c>
      <c r="B4349">
        <v>2015</v>
      </c>
      <c r="C4349">
        <v>9</v>
      </c>
      <c r="D4349" t="s">
        <v>7298</v>
      </c>
      <c r="E4349" t="s">
        <v>2518</v>
      </c>
      <c r="F4349" t="s">
        <v>2519</v>
      </c>
      <c r="G4349" t="s">
        <v>69</v>
      </c>
      <c r="H4349" t="s">
        <v>70</v>
      </c>
      <c r="I4349" t="s">
        <v>71</v>
      </c>
      <c r="J4349" t="s">
        <v>72</v>
      </c>
      <c r="K4349" t="s">
        <v>7252</v>
      </c>
      <c r="L4349">
        <v>2174</v>
      </c>
      <c r="M4349">
        <v>24500</v>
      </c>
      <c r="N4349" t="s">
        <v>74</v>
      </c>
      <c r="O4349">
        <v>10</v>
      </c>
      <c r="P4349">
        <v>70049005</v>
      </c>
      <c r="Q4349" t="s">
        <v>75</v>
      </c>
      <c r="R4349" t="s">
        <v>76</v>
      </c>
      <c r="S4349" t="s">
        <v>360</v>
      </c>
      <c r="T4349" t="s">
        <v>78</v>
      </c>
      <c r="U4349" t="s">
        <v>9958</v>
      </c>
      <c r="V4349" t="s">
        <v>80</v>
      </c>
      <c r="W4349" t="s">
        <v>81</v>
      </c>
      <c r="X4349" t="s">
        <v>362</v>
      </c>
      <c r="Y4349" t="s">
        <v>7211</v>
      </c>
    </row>
    <row r="4350" spans="1:25" x14ac:dyDescent="0.25">
      <c r="A4350" t="s">
        <v>9959</v>
      </c>
      <c r="B4350">
        <v>2013</v>
      </c>
      <c r="C4350">
        <v>12</v>
      </c>
      <c r="D4350" t="s">
        <v>7244</v>
      </c>
      <c r="E4350" t="s">
        <v>2518</v>
      </c>
      <c r="F4350" t="s">
        <v>2519</v>
      </c>
      <c r="G4350" t="s">
        <v>69</v>
      </c>
      <c r="H4350" t="s">
        <v>70</v>
      </c>
      <c r="I4350" t="s">
        <v>71</v>
      </c>
      <c r="J4350" t="s">
        <v>72</v>
      </c>
      <c r="K4350" t="s">
        <v>7241</v>
      </c>
      <c r="L4350">
        <v>1749</v>
      </c>
      <c r="M4350">
        <v>30528</v>
      </c>
      <c r="N4350" t="s">
        <v>74</v>
      </c>
      <c r="O4350">
        <v>10</v>
      </c>
      <c r="P4350">
        <v>70049005</v>
      </c>
      <c r="Q4350" t="s">
        <v>75</v>
      </c>
      <c r="R4350" t="s">
        <v>76</v>
      </c>
      <c r="S4350" t="s">
        <v>1994</v>
      </c>
      <c r="T4350" t="s">
        <v>78</v>
      </c>
      <c r="U4350" t="s">
        <v>9960</v>
      </c>
      <c r="V4350" t="s">
        <v>80</v>
      </c>
      <c r="W4350" t="s">
        <v>81</v>
      </c>
      <c r="X4350" t="s">
        <v>1996</v>
      </c>
      <c r="Y4350" t="s">
        <v>7211</v>
      </c>
    </row>
    <row r="4351" spans="1:25" x14ac:dyDescent="0.25">
      <c r="A4351" t="s">
        <v>9961</v>
      </c>
      <c r="B4351">
        <v>2014</v>
      </c>
      <c r="C4351">
        <v>13</v>
      </c>
      <c r="D4351" t="s">
        <v>7596</v>
      </c>
      <c r="E4351" t="s">
        <v>2518</v>
      </c>
      <c r="F4351" t="s">
        <v>2519</v>
      </c>
      <c r="G4351" t="s">
        <v>69</v>
      </c>
      <c r="H4351" t="s">
        <v>70</v>
      </c>
      <c r="I4351" t="s">
        <v>71</v>
      </c>
      <c r="J4351" t="s">
        <v>72</v>
      </c>
      <c r="K4351" t="s">
        <v>7228</v>
      </c>
      <c r="L4351">
        <v>2150</v>
      </c>
      <c r="M4351">
        <v>91238</v>
      </c>
      <c r="N4351" t="s">
        <v>74</v>
      </c>
      <c r="O4351">
        <v>10</v>
      </c>
      <c r="P4351">
        <v>70049005</v>
      </c>
      <c r="Q4351" t="s">
        <v>75</v>
      </c>
      <c r="R4351" t="s">
        <v>76</v>
      </c>
      <c r="S4351" t="s">
        <v>260</v>
      </c>
      <c r="T4351" t="s">
        <v>78</v>
      </c>
      <c r="U4351" t="s">
        <v>9962</v>
      </c>
      <c r="V4351" t="s">
        <v>80</v>
      </c>
      <c r="W4351" t="s">
        <v>81</v>
      </c>
      <c r="X4351" t="s">
        <v>262</v>
      </c>
      <c r="Y4351" t="s">
        <v>7211</v>
      </c>
    </row>
    <row r="4352" spans="1:25" x14ac:dyDescent="0.25">
      <c r="A4352" t="s">
        <v>9963</v>
      </c>
      <c r="B4352">
        <v>2015</v>
      </c>
      <c r="C4352">
        <v>10</v>
      </c>
      <c r="D4352" t="s">
        <v>7273</v>
      </c>
      <c r="E4352" t="s">
        <v>2518</v>
      </c>
      <c r="F4352" t="s">
        <v>2519</v>
      </c>
      <c r="G4352" t="s">
        <v>69</v>
      </c>
      <c r="H4352" t="s">
        <v>70</v>
      </c>
      <c r="I4352" t="s">
        <v>71</v>
      </c>
      <c r="J4352" t="s">
        <v>72</v>
      </c>
      <c r="K4352" t="s">
        <v>7252</v>
      </c>
      <c r="L4352">
        <v>1908</v>
      </c>
      <c r="M4352">
        <v>40000</v>
      </c>
      <c r="N4352" t="s">
        <v>74</v>
      </c>
      <c r="O4352">
        <v>10</v>
      </c>
      <c r="P4352">
        <v>70049005</v>
      </c>
      <c r="Q4352" t="s">
        <v>75</v>
      </c>
      <c r="R4352" t="s">
        <v>76</v>
      </c>
      <c r="S4352" t="s">
        <v>3575</v>
      </c>
      <c r="T4352" t="s">
        <v>78</v>
      </c>
      <c r="U4352" t="s">
        <v>9964</v>
      </c>
      <c r="V4352" t="s">
        <v>80</v>
      </c>
      <c r="W4352" t="s">
        <v>81</v>
      </c>
      <c r="X4352" t="s">
        <v>3577</v>
      </c>
      <c r="Y4352" t="s">
        <v>7211</v>
      </c>
    </row>
    <row r="4353" spans="1:25" x14ac:dyDescent="0.25">
      <c r="A4353" t="s">
        <v>9965</v>
      </c>
      <c r="B4353">
        <v>2015</v>
      </c>
      <c r="C4353">
        <v>11</v>
      </c>
      <c r="D4353" t="s">
        <v>7458</v>
      </c>
      <c r="E4353" t="s">
        <v>2518</v>
      </c>
      <c r="F4353" t="s">
        <v>2519</v>
      </c>
      <c r="G4353" t="s">
        <v>69</v>
      </c>
      <c r="H4353" t="s">
        <v>70</v>
      </c>
      <c r="I4353" t="s">
        <v>71</v>
      </c>
      <c r="J4353" t="s">
        <v>72</v>
      </c>
      <c r="K4353" t="s">
        <v>7252</v>
      </c>
      <c r="L4353">
        <v>1853</v>
      </c>
      <c r="M4353">
        <v>3950</v>
      </c>
      <c r="N4353" t="s">
        <v>74</v>
      </c>
      <c r="O4353">
        <v>10</v>
      </c>
      <c r="P4353">
        <v>70049005</v>
      </c>
      <c r="Q4353" t="s">
        <v>75</v>
      </c>
      <c r="R4353" t="s">
        <v>76</v>
      </c>
      <c r="S4353" t="s">
        <v>1230</v>
      </c>
      <c r="T4353" t="s">
        <v>78</v>
      </c>
      <c r="U4353" t="s">
        <v>9966</v>
      </c>
      <c r="V4353" t="s">
        <v>80</v>
      </c>
      <c r="W4353" t="s">
        <v>81</v>
      </c>
      <c r="X4353" t="s">
        <v>1232</v>
      </c>
      <c r="Y4353" t="s">
        <v>7211</v>
      </c>
    </row>
    <row r="4354" spans="1:25" x14ac:dyDescent="0.25">
      <c r="A4354" t="s">
        <v>9967</v>
      </c>
      <c r="B4354">
        <v>2015</v>
      </c>
      <c r="C4354">
        <v>9</v>
      </c>
      <c r="D4354" t="s">
        <v>7298</v>
      </c>
      <c r="E4354" t="s">
        <v>2518</v>
      </c>
      <c r="F4354" t="s">
        <v>2519</v>
      </c>
      <c r="G4354" t="s">
        <v>69</v>
      </c>
      <c r="H4354" t="s">
        <v>70</v>
      </c>
      <c r="I4354" t="s">
        <v>71</v>
      </c>
      <c r="J4354" t="s">
        <v>72</v>
      </c>
      <c r="K4354" t="s">
        <v>7252</v>
      </c>
      <c r="L4354">
        <v>1747</v>
      </c>
      <c r="M4354">
        <v>2800</v>
      </c>
      <c r="N4354" t="s">
        <v>74</v>
      </c>
      <c r="O4354">
        <v>10</v>
      </c>
      <c r="P4354">
        <v>70049005</v>
      </c>
      <c r="Q4354" t="s">
        <v>75</v>
      </c>
      <c r="R4354" t="s">
        <v>76</v>
      </c>
      <c r="S4354" t="s">
        <v>5088</v>
      </c>
      <c r="T4354" t="s">
        <v>78</v>
      </c>
      <c r="U4354" t="s">
        <v>9968</v>
      </c>
      <c r="V4354" t="s">
        <v>80</v>
      </c>
      <c r="W4354" t="s">
        <v>81</v>
      </c>
      <c r="X4354" t="s">
        <v>5090</v>
      </c>
      <c r="Y4354" t="s">
        <v>7211</v>
      </c>
    </row>
    <row r="4355" spans="1:25" x14ac:dyDescent="0.25">
      <c r="A4355" t="s">
        <v>9969</v>
      </c>
      <c r="B4355">
        <v>2014</v>
      </c>
      <c r="C4355">
        <v>13</v>
      </c>
      <c r="D4355" t="s">
        <v>8818</v>
      </c>
      <c r="E4355" t="s">
        <v>2518</v>
      </c>
      <c r="F4355" t="s">
        <v>2519</v>
      </c>
      <c r="G4355" t="s">
        <v>69</v>
      </c>
      <c r="H4355" t="s">
        <v>70</v>
      </c>
      <c r="I4355" t="s">
        <v>71</v>
      </c>
      <c r="J4355" t="s">
        <v>72</v>
      </c>
      <c r="K4355" t="s">
        <v>7228</v>
      </c>
      <c r="L4355">
        <v>1970</v>
      </c>
      <c r="M4355">
        <v>496</v>
      </c>
      <c r="N4355" t="s">
        <v>74</v>
      </c>
      <c r="O4355">
        <v>10</v>
      </c>
      <c r="P4355">
        <v>70049005</v>
      </c>
      <c r="Q4355" t="s">
        <v>75</v>
      </c>
      <c r="R4355" t="s">
        <v>76</v>
      </c>
      <c r="S4355" t="s">
        <v>514</v>
      </c>
      <c r="T4355" t="s">
        <v>78</v>
      </c>
      <c r="U4355" t="s">
        <v>9970</v>
      </c>
      <c r="V4355" t="s">
        <v>80</v>
      </c>
      <c r="W4355" t="s">
        <v>81</v>
      </c>
      <c r="X4355" t="s">
        <v>516</v>
      </c>
      <c r="Y4355" t="s">
        <v>7211</v>
      </c>
    </row>
    <row r="4356" spans="1:25" x14ac:dyDescent="0.25">
      <c r="A4356" t="s">
        <v>9971</v>
      </c>
      <c r="B4356">
        <v>2011</v>
      </c>
      <c r="C4356">
        <v>6</v>
      </c>
      <c r="D4356" t="s">
        <v>7527</v>
      </c>
      <c r="E4356" t="s">
        <v>2518</v>
      </c>
      <c r="F4356" t="s">
        <v>2519</v>
      </c>
      <c r="G4356" t="s">
        <v>69</v>
      </c>
      <c r="H4356" t="s">
        <v>70</v>
      </c>
      <c r="I4356" t="s">
        <v>71</v>
      </c>
      <c r="J4356" t="s">
        <v>72</v>
      </c>
      <c r="K4356" t="s">
        <v>7262</v>
      </c>
      <c r="L4356">
        <v>1970</v>
      </c>
      <c r="M4356">
        <v>20000</v>
      </c>
      <c r="N4356" t="s">
        <v>74</v>
      </c>
      <c r="O4356">
        <v>10</v>
      </c>
      <c r="P4356">
        <v>70049005</v>
      </c>
      <c r="Q4356" t="s">
        <v>75</v>
      </c>
      <c r="R4356" t="s">
        <v>76</v>
      </c>
      <c r="S4356" t="s">
        <v>514</v>
      </c>
      <c r="T4356" t="s">
        <v>78</v>
      </c>
      <c r="U4356" t="s">
        <v>9972</v>
      </c>
      <c r="V4356" t="s">
        <v>80</v>
      </c>
      <c r="W4356" t="s">
        <v>81</v>
      </c>
      <c r="X4356" t="s">
        <v>516</v>
      </c>
      <c r="Y4356" t="s">
        <v>7211</v>
      </c>
    </row>
    <row r="4357" spans="1:25" x14ac:dyDescent="0.25">
      <c r="A4357" t="s">
        <v>9973</v>
      </c>
      <c r="B4357">
        <v>2014</v>
      </c>
      <c r="C4357">
        <v>8</v>
      </c>
      <c r="D4357" t="s">
        <v>7430</v>
      </c>
      <c r="E4357" t="s">
        <v>2518</v>
      </c>
      <c r="F4357" t="s">
        <v>2519</v>
      </c>
      <c r="G4357" t="s">
        <v>69</v>
      </c>
      <c r="H4357" t="s">
        <v>70</v>
      </c>
      <c r="I4357" t="s">
        <v>71</v>
      </c>
      <c r="J4357" t="s">
        <v>72</v>
      </c>
      <c r="K4357" t="s">
        <v>7228</v>
      </c>
      <c r="L4357">
        <v>1057</v>
      </c>
      <c r="M4357">
        <v>2000</v>
      </c>
      <c r="N4357" t="s">
        <v>74</v>
      </c>
      <c r="O4357">
        <v>10</v>
      </c>
      <c r="P4357">
        <v>70049005</v>
      </c>
      <c r="Q4357" t="s">
        <v>75</v>
      </c>
      <c r="R4357" t="s">
        <v>76</v>
      </c>
      <c r="S4357" t="s">
        <v>992</v>
      </c>
      <c r="T4357" t="s">
        <v>78</v>
      </c>
      <c r="U4357" t="s">
        <v>9974</v>
      </c>
      <c r="V4357" t="s">
        <v>80</v>
      </c>
      <c r="W4357" t="s">
        <v>81</v>
      </c>
      <c r="X4357" t="s">
        <v>994</v>
      </c>
      <c r="Y4357" t="s">
        <v>7211</v>
      </c>
    </row>
    <row r="4358" spans="1:25" x14ac:dyDescent="0.25">
      <c r="A4358" t="s">
        <v>9975</v>
      </c>
      <c r="B4358">
        <v>2010</v>
      </c>
      <c r="C4358">
        <v>3</v>
      </c>
      <c r="D4358" t="s">
        <v>7557</v>
      </c>
      <c r="E4358" t="s">
        <v>2518</v>
      </c>
      <c r="F4358" t="s">
        <v>2519</v>
      </c>
      <c r="G4358" t="s">
        <v>69</v>
      </c>
      <c r="H4358" t="s">
        <v>70</v>
      </c>
      <c r="I4358" t="s">
        <v>71</v>
      </c>
      <c r="J4358" t="s">
        <v>72</v>
      </c>
      <c r="K4358" t="s">
        <v>7214</v>
      </c>
      <c r="L4358">
        <v>2181</v>
      </c>
      <c r="M4358">
        <v>75000</v>
      </c>
      <c r="N4358" t="s">
        <v>74</v>
      </c>
      <c r="O4358">
        <v>10</v>
      </c>
      <c r="P4358">
        <v>70049005</v>
      </c>
      <c r="Q4358" t="s">
        <v>75</v>
      </c>
      <c r="R4358" t="s">
        <v>76</v>
      </c>
      <c r="S4358" t="s">
        <v>210</v>
      </c>
      <c r="T4358" t="s">
        <v>78</v>
      </c>
      <c r="U4358" t="s">
        <v>9976</v>
      </c>
      <c r="V4358" t="s">
        <v>80</v>
      </c>
      <c r="W4358" t="s">
        <v>81</v>
      </c>
      <c r="X4358" t="s">
        <v>212</v>
      </c>
      <c r="Y4358" t="s">
        <v>7211</v>
      </c>
    </row>
    <row r="4359" spans="1:25" x14ac:dyDescent="0.25">
      <c r="A4359" t="s">
        <v>9977</v>
      </c>
      <c r="B4359">
        <v>2014</v>
      </c>
      <c r="C4359">
        <v>13</v>
      </c>
      <c r="D4359" t="s">
        <v>7433</v>
      </c>
      <c r="E4359" t="s">
        <v>2518</v>
      </c>
      <c r="F4359" t="s">
        <v>2519</v>
      </c>
      <c r="G4359" t="s">
        <v>69</v>
      </c>
      <c r="H4359" t="s">
        <v>70</v>
      </c>
      <c r="I4359" t="s">
        <v>71</v>
      </c>
      <c r="J4359" t="s">
        <v>72</v>
      </c>
      <c r="K4359" t="s">
        <v>7228</v>
      </c>
      <c r="L4359">
        <v>1376</v>
      </c>
      <c r="M4359">
        <v>5000</v>
      </c>
      <c r="N4359" t="s">
        <v>74</v>
      </c>
      <c r="O4359">
        <v>10</v>
      </c>
      <c r="P4359">
        <v>70049005</v>
      </c>
      <c r="Q4359" t="s">
        <v>75</v>
      </c>
      <c r="R4359" t="s">
        <v>76</v>
      </c>
      <c r="S4359" t="s">
        <v>288</v>
      </c>
      <c r="T4359" t="s">
        <v>289</v>
      </c>
      <c r="U4359" t="s">
        <v>9978</v>
      </c>
      <c r="V4359" t="s">
        <v>80</v>
      </c>
      <c r="W4359" t="s">
        <v>81</v>
      </c>
      <c r="X4359" t="s">
        <v>3389</v>
      </c>
      <c r="Y4359" t="s">
        <v>7211</v>
      </c>
    </row>
    <row r="4360" spans="1:25" x14ac:dyDescent="0.25">
      <c r="A4360" t="s">
        <v>9979</v>
      </c>
      <c r="B4360">
        <v>2010</v>
      </c>
      <c r="C4360">
        <v>10</v>
      </c>
      <c r="D4360" t="s">
        <v>7655</v>
      </c>
      <c r="E4360" t="s">
        <v>2518</v>
      </c>
      <c r="F4360" t="s">
        <v>2519</v>
      </c>
      <c r="G4360" t="s">
        <v>69</v>
      </c>
      <c r="H4360" t="s">
        <v>70</v>
      </c>
      <c r="I4360" t="s">
        <v>71</v>
      </c>
      <c r="J4360" t="s">
        <v>72</v>
      </c>
      <c r="K4360" t="s">
        <v>7214</v>
      </c>
      <c r="L4360">
        <v>1966</v>
      </c>
      <c r="M4360">
        <v>20000</v>
      </c>
      <c r="N4360" t="s">
        <v>74</v>
      </c>
      <c r="O4360">
        <v>10</v>
      </c>
      <c r="P4360">
        <v>70049005</v>
      </c>
      <c r="Q4360" t="s">
        <v>75</v>
      </c>
      <c r="R4360" t="s">
        <v>76</v>
      </c>
      <c r="S4360" t="s">
        <v>252</v>
      </c>
      <c r="T4360" t="s">
        <v>78</v>
      </c>
      <c r="U4360" t="s">
        <v>9980</v>
      </c>
      <c r="V4360" t="s">
        <v>1601</v>
      </c>
      <c r="W4360" t="s">
        <v>81</v>
      </c>
      <c r="X4360" t="s">
        <v>254</v>
      </c>
      <c r="Y4360" t="s">
        <v>7211</v>
      </c>
    </row>
    <row r="4361" spans="1:25" x14ac:dyDescent="0.25">
      <c r="A4361" t="s">
        <v>9981</v>
      </c>
      <c r="B4361">
        <v>2010</v>
      </c>
      <c r="C4361">
        <v>3</v>
      </c>
      <c r="D4361" t="s">
        <v>7489</v>
      </c>
      <c r="E4361" t="s">
        <v>2518</v>
      </c>
      <c r="F4361" t="s">
        <v>2519</v>
      </c>
      <c r="G4361" t="s">
        <v>69</v>
      </c>
      <c r="H4361" t="s">
        <v>70</v>
      </c>
      <c r="I4361" t="s">
        <v>71</v>
      </c>
      <c r="J4361" t="s">
        <v>72</v>
      </c>
      <c r="K4361" t="s">
        <v>7214</v>
      </c>
      <c r="L4361">
        <v>1230</v>
      </c>
      <c r="M4361">
        <v>5000</v>
      </c>
      <c r="N4361" t="s">
        <v>74</v>
      </c>
      <c r="O4361">
        <v>10</v>
      </c>
      <c r="P4361">
        <v>70049005</v>
      </c>
      <c r="Q4361" t="s">
        <v>75</v>
      </c>
      <c r="R4361" t="s">
        <v>76</v>
      </c>
      <c r="S4361" t="s">
        <v>1187</v>
      </c>
      <c r="T4361" t="s">
        <v>1188</v>
      </c>
      <c r="U4361" t="s">
        <v>9982</v>
      </c>
      <c r="V4361" t="s">
        <v>80</v>
      </c>
      <c r="W4361" t="s">
        <v>81</v>
      </c>
      <c r="X4361" t="s">
        <v>1190</v>
      </c>
      <c r="Y4361" t="s">
        <v>7211</v>
      </c>
    </row>
    <row r="4362" spans="1:25" x14ac:dyDescent="0.25">
      <c r="A4362" t="s">
        <v>9983</v>
      </c>
      <c r="B4362">
        <v>2013</v>
      </c>
      <c r="C4362">
        <v>10</v>
      </c>
      <c r="D4362" t="s">
        <v>8145</v>
      </c>
      <c r="E4362" t="s">
        <v>2518</v>
      </c>
      <c r="F4362" t="s">
        <v>2519</v>
      </c>
      <c r="G4362" t="s">
        <v>69</v>
      </c>
      <c r="H4362" t="s">
        <v>70</v>
      </c>
      <c r="I4362" t="s">
        <v>71</v>
      </c>
      <c r="J4362" t="s">
        <v>72</v>
      </c>
      <c r="K4362" t="s">
        <v>7241</v>
      </c>
      <c r="L4362">
        <v>1453</v>
      </c>
      <c r="M4362">
        <v>25000</v>
      </c>
      <c r="N4362" t="s">
        <v>74</v>
      </c>
      <c r="O4362">
        <v>10</v>
      </c>
      <c r="P4362">
        <v>70049005</v>
      </c>
      <c r="Q4362" t="s">
        <v>75</v>
      </c>
      <c r="R4362" t="s">
        <v>76</v>
      </c>
      <c r="S4362" t="s">
        <v>93</v>
      </c>
      <c r="T4362" t="s">
        <v>78</v>
      </c>
      <c r="U4362" t="s">
        <v>9984</v>
      </c>
      <c r="V4362" t="s">
        <v>80</v>
      </c>
      <c r="W4362" t="s">
        <v>81</v>
      </c>
      <c r="X4362" t="s">
        <v>95</v>
      </c>
      <c r="Y4362" t="s">
        <v>7211</v>
      </c>
    </row>
    <row r="4363" spans="1:25" x14ac:dyDescent="0.25">
      <c r="A4363" t="s">
        <v>9985</v>
      </c>
      <c r="B4363">
        <v>2014</v>
      </c>
      <c r="C4363">
        <v>2</v>
      </c>
      <c r="D4363" t="s">
        <v>9986</v>
      </c>
      <c r="E4363" t="s">
        <v>2518</v>
      </c>
      <c r="F4363" t="s">
        <v>2519</v>
      </c>
      <c r="G4363" t="s">
        <v>69</v>
      </c>
      <c r="H4363" t="s">
        <v>70</v>
      </c>
      <c r="I4363" t="s">
        <v>71</v>
      </c>
      <c r="J4363" t="s">
        <v>72</v>
      </c>
      <c r="K4363" t="s">
        <v>7520</v>
      </c>
      <c r="L4363">
        <v>2155</v>
      </c>
      <c r="M4363">
        <v>13663.91</v>
      </c>
      <c r="N4363" t="s">
        <v>74</v>
      </c>
      <c r="O4363">
        <v>10</v>
      </c>
      <c r="P4363">
        <v>70049005</v>
      </c>
      <c r="Q4363" t="s">
        <v>75</v>
      </c>
      <c r="R4363" t="s">
        <v>76</v>
      </c>
      <c r="S4363" t="s">
        <v>387</v>
      </c>
      <c r="T4363" t="s">
        <v>78</v>
      </c>
      <c r="U4363" t="s">
        <v>9987</v>
      </c>
      <c r="V4363" t="s">
        <v>80</v>
      </c>
      <c r="W4363" t="s">
        <v>81</v>
      </c>
      <c r="X4363" t="s">
        <v>389</v>
      </c>
      <c r="Y4363" t="s">
        <v>7211</v>
      </c>
    </row>
    <row r="4364" spans="1:25" x14ac:dyDescent="0.25">
      <c r="A4364" t="s">
        <v>9988</v>
      </c>
      <c r="B4364">
        <v>2010</v>
      </c>
      <c r="C4364">
        <v>7</v>
      </c>
      <c r="D4364" t="s">
        <v>7323</v>
      </c>
      <c r="E4364" t="s">
        <v>2518</v>
      </c>
      <c r="F4364" t="s">
        <v>2519</v>
      </c>
      <c r="G4364" t="s">
        <v>69</v>
      </c>
      <c r="H4364" t="s">
        <v>70</v>
      </c>
      <c r="I4364" t="s">
        <v>71</v>
      </c>
      <c r="J4364" t="s">
        <v>72</v>
      </c>
      <c r="K4364" t="s">
        <v>7214</v>
      </c>
      <c r="L4364">
        <v>1095</v>
      </c>
      <c r="M4364">
        <v>50000</v>
      </c>
      <c r="N4364" t="s">
        <v>74</v>
      </c>
      <c r="O4364">
        <v>10</v>
      </c>
      <c r="P4364">
        <v>70049005</v>
      </c>
      <c r="Q4364" t="s">
        <v>75</v>
      </c>
      <c r="R4364" t="s">
        <v>76</v>
      </c>
      <c r="S4364" t="s">
        <v>673</v>
      </c>
      <c r="T4364" t="s">
        <v>78</v>
      </c>
      <c r="U4364" t="s">
        <v>9989</v>
      </c>
      <c r="V4364" t="s">
        <v>80</v>
      </c>
      <c r="W4364" t="s">
        <v>81</v>
      </c>
      <c r="X4364" t="s">
        <v>675</v>
      </c>
      <c r="Y4364" t="s">
        <v>7211</v>
      </c>
    </row>
    <row r="4365" spans="1:25" x14ac:dyDescent="0.25">
      <c r="A4365" t="s">
        <v>9990</v>
      </c>
      <c r="B4365">
        <v>2012</v>
      </c>
      <c r="C4365">
        <v>5</v>
      </c>
      <c r="D4365" t="s">
        <v>9991</v>
      </c>
      <c r="E4365" t="s">
        <v>2518</v>
      </c>
      <c r="F4365" t="s">
        <v>2519</v>
      </c>
      <c r="G4365" t="s">
        <v>69</v>
      </c>
      <c r="H4365" t="s">
        <v>70</v>
      </c>
      <c r="I4365" t="s">
        <v>71</v>
      </c>
      <c r="J4365" t="s">
        <v>72</v>
      </c>
      <c r="K4365" t="s">
        <v>7611</v>
      </c>
      <c r="L4365">
        <v>2155</v>
      </c>
      <c r="M4365">
        <v>14518.22</v>
      </c>
      <c r="N4365" t="s">
        <v>74</v>
      </c>
      <c r="O4365">
        <v>10</v>
      </c>
      <c r="P4365">
        <v>70049005</v>
      </c>
      <c r="Q4365" t="s">
        <v>75</v>
      </c>
      <c r="R4365" t="s">
        <v>76</v>
      </c>
      <c r="S4365" t="s">
        <v>387</v>
      </c>
      <c r="T4365" t="s">
        <v>78</v>
      </c>
      <c r="U4365" t="s">
        <v>9992</v>
      </c>
      <c r="V4365" t="s">
        <v>80</v>
      </c>
      <c r="W4365" t="s">
        <v>81</v>
      </c>
      <c r="X4365" t="s">
        <v>389</v>
      </c>
      <c r="Y4365" t="s">
        <v>7211</v>
      </c>
    </row>
    <row r="4366" spans="1:25" x14ac:dyDescent="0.25">
      <c r="A4366" t="s">
        <v>9993</v>
      </c>
      <c r="B4366">
        <v>2016</v>
      </c>
      <c r="C4366">
        <v>9</v>
      </c>
      <c r="D4366" t="s">
        <v>9994</v>
      </c>
      <c r="E4366" t="s">
        <v>2518</v>
      </c>
      <c r="F4366" t="s">
        <v>2519</v>
      </c>
      <c r="G4366" t="s">
        <v>69</v>
      </c>
      <c r="H4366" t="s">
        <v>70</v>
      </c>
      <c r="I4366" t="s">
        <v>71</v>
      </c>
      <c r="J4366" t="s">
        <v>1366</v>
      </c>
      <c r="K4366" t="s">
        <v>9995</v>
      </c>
      <c r="L4366">
        <v>1201</v>
      </c>
      <c r="M4366">
        <v>8913.24</v>
      </c>
      <c r="N4366" t="s">
        <v>74</v>
      </c>
      <c r="O4366">
        <v>10</v>
      </c>
      <c r="P4366">
        <v>70049005</v>
      </c>
      <c r="Q4366" t="s">
        <v>1368</v>
      </c>
      <c r="R4366" t="s">
        <v>76</v>
      </c>
      <c r="S4366" t="s">
        <v>7899</v>
      </c>
      <c r="T4366" t="s">
        <v>110</v>
      </c>
      <c r="U4366" t="s">
        <v>9996</v>
      </c>
      <c r="V4366" t="s">
        <v>80</v>
      </c>
      <c r="W4366" t="s">
        <v>81</v>
      </c>
      <c r="X4366" t="s">
        <v>195</v>
      </c>
      <c r="Y4366" t="s">
        <v>7211</v>
      </c>
    </row>
    <row r="4367" spans="1:25" x14ac:dyDescent="0.25">
      <c r="A4367" t="s">
        <v>9997</v>
      </c>
      <c r="B4367">
        <v>2012</v>
      </c>
      <c r="C4367">
        <v>2</v>
      </c>
      <c r="D4367" t="s">
        <v>7448</v>
      </c>
      <c r="E4367" t="s">
        <v>2518</v>
      </c>
      <c r="F4367" t="s">
        <v>2519</v>
      </c>
      <c r="G4367" t="s">
        <v>69</v>
      </c>
      <c r="H4367" t="s">
        <v>70</v>
      </c>
      <c r="I4367" t="s">
        <v>71</v>
      </c>
      <c r="J4367" t="s">
        <v>72</v>
      </c>
      <c r="K4367" t="s">
        <v>7248</v>
      </c>
      <c r="L4367">
        <v>1701</v>
      </c>
      <c r="M4367">
        <v>100000</v>
      </c>
      <c r="N4367" t="s">
        <v>74</v>
      </c>
      <c r="O4367">
        <v>10</v>
      </c>
      <c r="P4367">
        <v>70049005</v>
      </c>
      <c r="Q4367" t="s">
        <v>75</v>
      </c>
      <c r="R4367" t="s">
        <v>76</v>
      </c>
      <c r="S4367" t="s">
        <v>896</v>
      </c>
      <c r="T4367" t="s">
        <v>78</v>
      </c>
      <c r="U4367" t="s">
        <v>9998</v>
      </c>
      <c r="V4367" t="s">
        <v>80</v>
      </c>
      <c r="W4367" t="s">
        <v>81</v>
      </c>
      <c r="X4367" t="s">
        <v>898</v>
      </c>
      <c r="Y4367" t="s">
        <v>7211</v>
      </c>
    </row>
    <row r="4368" spans="1:25" x14ac:dyDescent="0.25">
      <c r="A4368" t="s">
        <v>9999</v>
      </c>
      <c r="B4368">
        <v>2015</v>
      </c>
      <c r="C4368">
        <v>13</v>
      </c>
      <c r="D4368" t="s">
        <v>9232</v>
      </c>
      <c r="E4368" t="s">
        <v>2518</v>
      </c>
      <c r="F4368" t="s">
        <v>2519</v>
      </c>
      <c r="G4368" t="s">
        <v>69</v>
      </c>
      <c r="H4368" t="s">
        <v>70</v>
      </c>
      <c r="I4368" t="s">
        <v>71</v>
      </c>
      <c r="J4368" t="s">
        <v>72</v>
      </c>
      <c r="K4368" t="s">
        <v>7252</v>
      </c>
      <c r="L4368">
        <v>2111</v>
      </c>
      <c r="M4368">
        <v>1500000</v>
      </c>
      <c r="N4368" t="s">
        <v>74</v>
      </c>
      <c r="O4368">
        <v>10</v>
      </c>
      <c r="P4368">
        <v>70049005</v>
      </c>
      <c r="Q4368" t="s">
        <v>75</v>
      </c>
      <c r="R4368" t="s">
        <v>76</v>
      </c>
      <c r="S4368" t="s">
        <v>309</v>
      </c>
      <c r="T4368" t="s">
        <v>78</v>
      </c>
      <c r="U4368" t="s">
        <v>10000</v>
      </c>
      <c r="V4368" t="s">
        <v>80</v>
      </c>
      <c r="W4368" t="s">
        <v>81</v>
      </c>
      <c r="X4368" t="s">
        <v>311</v>
      </c>
      <c r="Y4368" t="s">
        <v>7211</v>
      </c>
    </row>
    <row r="4369" spans="1:25" x14ac:dyDescent="0.25">
      <c r="A4369" t="s">
        <v>10001</v>
      </c>
      <c r="B4369">
        <v>2015</v>
      </c>
      <c r="C4369">
        <v>11</v>
      </c>
      <c r="D4369" t="s">
        <v>7554</v>
      </c>
      <c r="E4369" t="s">
        <v>2518</v>
      </c>
      <c r="F4369" t="s">
        <v>2519</v>
      </c>
      <c r="G4369" t="s">
        <v>69</v>
      </c>
      <c r="H4369" t="s">
        <v>70</v>
      </c>
      <c r="I4369" t="s">
        <v>71</v>
      </c>
      <c r="J4369" t="s">
        <v>72</v>
      </c>
      <c r="K4369" t="s">
        <v>7252</v>
      </c>
      <c r="L4369">
        <v>1536</v>
      </c>
      <c r="M4369">
        <v>6200</v>
      </c>
      <c r="N4369" t="s">
        <v>74</v>
      </c>
      <c r="O4369">
        <v>10</v>
      </c>
      <c r="P4369">
        <v>70049005</v>
      </c>
      <c r="Q4369" t="s">
        <v>75</v>
      </c>
      <c r="R4369" t="s">
        <v>76</v>
      </c>
      <c r="S4369" t="s">
        <v>1192</v>
      </c>
      <c r="T4369" t="s">
        <v>78</v>
      </c>
      <c r="U4369" t="s">
        <v>10002</v>
      </c>
      <c r="V4369" t="s">
        <v>80</v>
      </c>
      <c r="W4369" t="s">
        <v>81</v>
      </c>
      <c r="X4369" t="s">
        <v>1194</v>
      </c>
      <c r="Y4369" t="s">
        <v>7211</v>
      </c>
    </row>
    <row r="4370" spans="1:25" x14ac:dyDescent="0.25">
      <c r="A4370" t="s">
        <v>10003</v>
      </c>
      <c r="B4370">
        <v>2014</v>
      </c>
      <c r="C4370">
        <v>8</v>
      </c>
      <c r="D4370" t="s">
        <v>10004</v>
      </c>
      <c r="E4370" t="s">
        <v>2518</v>
      </c>
      <c r="F4370" t="s">
        <v>2519</v>
      </c>
      <c r="G4370" t="s">
        <v>69</v>
      </c>
      <c r="H4370" t="s">
        <v>70</v>
      </c>
      <c r="I4370" t="s">
        <v>71</v>
      </c>
      <c r="J4370" t="s">
        <v>72</v>
      </c>
      <c r="K4370" t="s">
        <v>7520</v>
      </c>
      <c r="L4370">
        <v>1013</v>
      </c>
      <c r="M4370">
        <v>3410.42</v>
      </c>
      <c r="N4370" t="s">
        <v>74</v>
      </c>
      <c r="O4370">
        <v>10</v>
      </c>
      <c r="P4370">
        <v>70049005</v>
      </c>
      <c r="Q4370" t="s">
        <v>75</v>
      </c>
      <c r="R4370" t="s">
        <v>76</v>
      </c>
      <c r="S4370" t="s">
        <v>395</v>
      </c>
      <c r="T4370" t="s">
        <v>78</v>
      </c>
      <c r="U4370" t="s">
        <v>10005</v>
      </c>
      <c r="V4370" t="s">
        <v>80</v>
      </c>
      <c r="W4370" t="s">
        <v>81</v>
      </c>
      <c r="X4370" t="s">
        <v>397</v>
      </c>
      <c r="Y4370" t="s">
        <v>7211</v>
      </c>
    </row>
    <row r="4371" spans="1:25" x14ac:dyDescent="0.25">
      <c r="A4371" t="s">
        <v>10006</v>
      </c>
      <c r="B4371">
        <v>2011</v>
      </c>
      <c r="C4371">
        <v>2</v>
      </c>
      <c r="D4371" t="s">
        <v>7310</v>
      </c>
      <c r="E4371" t="s">
        <v>2518</v>
      </c>
      <c r="F4371" t="s">
        <v>2519</v>
      </c>
      <c r="G4371" t="s">
        <v>69</v>
      </c>
      <c r="H4371" t="s">
        <v>70</v>
      </c>
      <c r="I4371" t="s">
        <v>71</v>
      </c>
      <c r="J4371" t="s">
        <v>72</v>
      </c>
      <c r="K4371" t="s">
        <v>7262</v>
      </c>
      <c r="L4371">
        <v>2178</v>
      </c>
      <c r="M4371">
        <v>25000</v>
      </c>
      <c r="N4371" t="s">
        <v>74</v>
      </c>
      <c r="O4371">
        <v>10</v>
      </c>
      <c r="P4371">
        <v>70049005</v>
      </c>
      <c r="Q4371" t="s">
        <v>75</v>
      </c>
      <c r="R4371" t="s">
        <v>76</v>
      </c>
      <c r="S4371" t="s">
        <v>414</v>
      </c>
      <c r="T4371" t="s">
        <v>78</v>
      </c>
      <c r="U4371" t="s">
        <v>10007</v>
      </c>
      <c r="V4371" t="s">
        <v>1601</v>
      </c>
      <c r="W4371" t="s">
        <v>81</v>
      </c>
      <c r="X4371" t="s">
        <v>416</v>
      </c>
      <c r="Y4371" t="s">
        <v>7211</v>
      </c>
    </row>
    <row r="4372" spans="1:25" x14ac:dyDescent="0.25">
      <c r="A4372" t="s">
        <v>10008</v>
      </c>
      <c r="B4372">
        <v>2011</v>
      </c>
      <c r="C4372">
        <v>10</v>
      </c>
      <c r="D4372" t="s">
        <v>8115</v>
      </c>
      <c r="E4372" t="s">
        <v>2518</v>
      </c>
      <c r="F4372" t="s">
        <v>2519</v>
      </c>
      <c r="G4372" t="s">
        <v>69</v>
      </c>
      <c r="H4372" t="s">
        <v>70</v>
      </c>
      <c r="I4372" t="s">
        <v>71</v>
      </c>
      <c r="J4372" t="s">
        <v>72</v>
      </c>
      <c r="K4372" t="s">
        <v>7262</v>
      </c>
      <c r="L4372">
        <v>1033</v>
      </c>
      <c r="M4372">
        <v>500</v>
      </c>
      <c r="N4372" t="s">
        <v>74</v>
      </c>
      <c r="O4372">
        <v>10</v>
      </c>
      <c r="P4372">
        <v>70049005</v>
      </c>
      <c r="Q4372" t="s">
        <v>75</v>
      </c>
      <c r="R4372" t="s">
        <v>76</v>
      </c>
      <c r="S4372" t="s">
        <v>1313</v>
      </c>
      <c r="T4372" t="s">
        <v>78</v>
      </c>
      <c r="U4372" t="s">
        <v>10009</v>
      </c>
      <c r="V4372" t="s">
        <v>80</v>
      </c>
      <c r="W4372" t="s">
        <v>81</v>
      </c>
      <c r="X4372" t="s">
        <v>1315</v>
      </c>
      <c r="Y4372" t="s">
        <v>7211</v>
      </c>
    </row>
    <row r="4373" spans="1:25" x14ac:dyDescent="0.25">
      <c r="A4373" t="s">
        <v>10010</v>
      </c>
      <c r="B4373">
        <v>2011</v>
      </c>
      <c r="C4373">
        <v>9</v>
      </c>
      <c r="D4373" t="s">
        <v>10011</v>
      </c>
      <c r="E4373" t="s">
        <v>2518</v>
      </c>
      <c r="F4373" t="s">
        <v>2519</v>
      </c>
      <c r="G4373" t="s">
        <v>69</v>
      </c>
      <c r="H4373" t="s">
        <v>70</v>
      </c>
      <c r="I4373" t="s">
        <v>71</v>
      </c>
      <c r="J4373" t="s">
        <v>72</v>
      </c>
      <c r="K4373" t="s">
        <v>7262</v>
      </c>
      <c r="L4373">
        <v>2148</v>
      </c>
      <c r="M4373">
        <v>40000</v>
      </c>
      <c r="N4373" t="s">
        <v>74</v>
      </c>
      <c r="O4373">
        <v>10</v>
      </c>
      <c r="P4373">
        <v>70049005</v>
      </c>
      <c r="Q4373" t="s">
        <v>75</v>
      </c>
      <c r="R4373" t="s">
        <v>76</v>
      </c>
      <c r="S4373" t="s">
        <v>372</v>
      </c>
      <c r="T4373" t="s">
        <v>78</v>
      </c>
      <c r="U4373" t="s">
        <v>10012</v>
      </c>
      <c r="V4373" t="s">
        <v>1601</v>
      </c>
      <c r="W4373" t="s">
        <v>81</v>
      </c>
      <c r="X4373" t="s">
        <v>374</v>
      </c>
      <c r="Y4373" t="s">
        <v>7211</v>
      </c>
    </row>
    <row r="4374" spans="1:25" x14ac:dyDescent="0.25">
      <c r="A4374" t="s">
        <v>10013</v>
      </c>
      <c r="B4374">
        <v>2014</v>
      </c>
      <c r="C4374">
        <v>4</v>
      </c>
      <c r="D4374" t="s">
        <v>7403</v>
      </c>
      <c r="E4374" t="s">
        <v>2518</v>
      </c>
      <c r="F4374" t="s">
        <v>2519</v>
      </c>
      <c r="G4374" t="s">
        <v>69</v>
      </c>
      <c r="H4374" t="s">
        <v>70</v>
      </c>
      <c r="I4374" t="s">
        <v>71</v>
      </c>
      <c r="J4374" t="s">
        <v>72</v>
      </c>
      <c r="K4374" t="s">
        <v>7228</v>
      </c>
      <c r="L4374">
        <v>2151</v>
      </c>
      <c r="M4374">
        <v>50000</v>
      </c>
      <c r="N4374" t="s">
        <v>74</v>
      </c>
      <c r="O4374">
        <v>10</v>
      </c>
      <c r="P4374">
        <v>70049005</v>
      </c>
      <c r="Q4374" t="s">
        <v>75</v>
      </c>
      <c r="R4374" t="s">
        <v>76</v>
      </c>
      <c r="S4374" t="s">
        <v>236</v>
      </c>
      <c r="T4374" t="s">
        <v>78</v>
      </c>
      <c r="U4374" t="s">
        <v>10014</v>
      </c>
      <c r="V4374" t="s">
        <v>80</v>
      </c>
      <c r="W4374" t="s">
        <v>81</v>
      </c>
      <c r="X4374" t="s">
        <v>238</v>
      </c>
      <c r="Y4374" t="s">
        <v>7211</v>
      </c>
    </row>
    <row r="4375" spans="1:25" x14ac:dyDescent="0.25">
      <c r="A4375" t="s">
        <v>10015</v>
      </c>
      <c r="B4375">
        <v>2013</v>
      </c>
      <c r="C4375">
        <v>11</v>
      </c>
      <c r="D4375" t="s">
        <v>9713</v>
      </c>
      <c r="E4375" t="s">
        <v>2518</v>
      </c>
      <c r="F4375" t="s">
        <v>2519</v>
      </c>
      <c r="G4375" t="s">
        <v>69</v>
      </c>
      <c r="H4375" t="s">
        <v>70</v>
      </c>
      <c r="I4375" t="s">
        <v>71</v>
      </c>
      <c r="J4375" t="s">
        <v>72</v>
      </c>
      <c r="K4375" t="s">
        <v>7241</v>
      </c>
      <c r="L4375">
        <v>2146</v>
      </c>
      <c r="M4375">
        <v>400000</v>
      </c>
      <c r="N4375" t="s">
        <v>74</v>
      </c>
      <c r="O4375">
        <v>10</v>
      </c>
      <c r="P4375">
        <v>70049005</v>
      </c>
      <c r="Q4375" t="s">
        <v>75</v>
      </c>
      <c r="R4375" t="s">
        <v>76</v>
      </c>
      <c r="S4375" t="s">
        <v>220</v>
      </c>
      <c r="T4375" t="s">
        <v>78</v>
      </c>
      <c r="U4375" t="s">
        <v>10016</v>
      </c>
      <c r="V4375" t="s">
        <v>80</v>
      </c>
      <c r="W4375" t="s">
        <v>81</v>
      </c>
      <c r="X4375" t="s">
        <v>222</v>
      </c>
      <c r="Y4375" t="s">
        <v>7211</v>
      </c>
    </row>
    <row r="4376" spans="1:25" x14ac:dyDescent="0.25">
      <c r="A4376" t="s">
        <v>10017</v>
      </c>
      <c r="B4376">
        <v>2013</v>
      </c>
      <c r="C4376">
        <v>9</v>
      </c>
      <c r="D4376" t="s">
        <v>7471</v>
      </c>
      <c r="E4376" t="s">
        <v>2518</v>
      </c>
      <c r="F4376" t="s">
        <v>2519</v>
      </c>
      <c r="G4376" t="s">
        <v>69</v>
      </c>
      <c r="H4376" t="s">
        <v>70</v>
      </c>
      <c r="I4376" t="s">
        <v>71</v>
      </c>
      <c r="J4376" t="s">
        <v>72</v>
      </c>
      <c r="K4376" t="s">
        <v>7241</v>
      </c>
      <c r="L4376">
        <v>1701</v>
      </c>
      <c r="M4376">
        <v>50000</v>
      </c>
      <c r="N4376" t="s">
        <v>74</v>
      </c>
      <c r="O4376">
        <v>10</v>
      </c>
      <c r="P4376">
        <v>70049005</v>
      </c>
      <c r="Q4376" t="s">
        <v>75</v>
      </c>
      <c r="R4376" t="s">
        <v>76</v>
      </c>
      <c r="S4376" t="s">
        <v>896</v>
      </c>
      <c r="T4376" t="s">
        <v>78</v>
      </c>
      <c r="U4376" t="s">
        <v>10018</v>
      </c>
      <c r="V4376" t="s">
        <v>80</v>
      </c>
      <c r="W4376" t="s">
        <v>81</v>
      </c>
      <c r="X4376" t="s">
        <v>898</v>
      </c>
      <c r="Y4376" t="s">
        <v>7211</v>
      </c>
    </row>
    <row r="4377" spans="1:25" x14ac:dyDescent="0.25">
      <c r="A4377" t="s">
        <v>10019</v>
      </c>
      <c r="B4377">
        <v>2014</v>
      </c>
      <c r="C4377">
        <v>8</v>
      </c>
      <c r="D4377" t="s">
        <v>10020</v>
      </c>
      <c r="E4377" t="s">
        <v>2518</v>
      </c>
      <c r="F4377" t="s">
        <v>2519</v>
      </c>
      <c r="G4377" t="s">
        <v>69</v>
      </c>
      <c r="H4377" t="s">
        <v>70</v>
      </c>
      <c r="I4377" t="s">
        <v>71</v>
      </c>
      <c r="J4377" t="s">
        <v>1366</v>
      </c>
      <c r="K4377" t="s">
        <v>10021</v>
      </c>
      <c r="L4377">
        <v>1109</v>
      </c>
      <c r="M4377">
        <v>7559</v>
      </c>
      <c r="N4377" t="s">
        <v>74</v>
      </c>
      <c r="O4377">
        <v>10</v>
      </c>
      <c r="P4377">
        <v>70049005</v>
      </c>
      <c r="Q4377" t="s">
        <v>1368</v>
      </c>
      <c r="R4377" t="s">
        <v>76</v>
      </c>
      <c r="S4377" t="s">
        <v>7414</v>
      </c>
      <c r="T4377" t="s">
        <v>78</v>
      </c>
      <c r="U4377" t="s">
        <v>10022</v>
      </c>
      <c r="V4377" t="s">
        <v>80</v>
      </c>
      <c r="W4377" t="s">
        <v>81</v>
      </c>
      <c r="X4377" t="s">
        <v>1030</v>
      </c>
      <c r="Y4377" t="s">
        <v>7211</v>
      </c>
    </row>
    <row r="4378" spans="1:25" x14ac:dyDescent="0.25">
      <c r="A4378" t="s">
        <v>10023</v>
      </c>
      <c r="B4378">
        <v>2016</v>
      </c>
      <c r="C4378">
        <v>13</v>
      </c>
      <c r="D4378" t="s">
        <v>7680</v>
      </c>
      <c r="E4378" t="s">
        <v>2518</v>
      </c>
      <c r="F4378" t="s">
        <v>2519</v>
      </c>
      <c r="G4378" t="s">
        <v>69</v>
      </c>
      <c r="H4378" t="s">
        <v>70</v>
      </c>
      <c r="I4378" t="s">
        <v>71</v>
      </c>
      <c r="J4378" t="s">
        <v>72</v>
      </c>
      <c r="K4378" t="s">
        <v>7237</v>
      </c>
      <c r="L4378">
        <v>2703</v>
      </c>
      <c r="M4378">
        <v>300000</v>
      </c>
      <c r="N4378" t="s">
        <v>74</v>
      </c>
      <c r="O4378">
        <v>10</v>
      </c>
      <c r="P4378">
        <v>70049005</v>
      </c>
      <c r="Q4378" t="s">
        <v>75</v>
      </c>
      <c r="R4378" t="s">
        <v>76</v>
      </c>
      <c r="S4378" t="s">
        <v>2769</v>
      </c>
      <c r="T4378" t="s">
        <v>78</v>
      </c>
      <c r="U4378" t="s">
        <v>10024</v>
      </c>
      <c r="V4378" t="s">
        <v>80</v>
      </c>
      <c r="W4378" t="s">
        <v>81</v>
      </c>
      <c r="X4378" t="s">
        <v>683</v>
      </c>
      <c r="Y4378" t="s">
        <v>7211</v>
      </c>
    </row>
    <row r="4379" spans="1:25" x14ac:dyDescent="0.25">
      <c r="A4379" t="s">
        <v>10025</v>
      </c>
      <c r="B4379">
        <v>2013</v>
      </c>
      <c r="C4379">
        <v>12</v>
      </c>
      <c r="D4379" t="s">
        <v>7689</v>
      </c>
      <c r="E4379" t="s">
        <v>2518</v>
      </c>
      <c r="F4379" t="s">
        <v>2519</v>
      </c>
      <c r="G4379" t="s">
        <v>69</v>
      </c>
      <c r="H4379" t="s">
        <v>70</v>
      </c>
      <c r="I4379" t="s">
        <v>71</v>
      </c>
      <c r="J4379" t="s">
        <v>72</v>
      </c>
      <c r="K4379" t="s">
        <v>7241</v>
      </c>
      <c r="L4379">
        <v>1075</v>
      </c>
      <c r="M4379">
        <v>25000</v>
      </c>
      <c r="N4379" t="s">
        <v>74</v>
      </c>
      <c r="O4379">
        <v>10</v>
      </c>
      <c r="P4379">
        <v>70049005</v>
      </c>
      <c r="Q4379" t="s">
        <v>75</v>
      </c>
      <c r="R4379" t="s">
        <v>76</v>
      </c>
      <c r="S4379" t="s">
        <v>704</v>
      </c>
      <c r="T4379" t="s">
        <v>78</v>
      </c>
      <c r="U4379" t="s">
        <v>10026</v>
      </c>
      <c r="V4379" t="s">
        <v>80</v>
      </c>
      <c r="W4379" t="s">
        <v>81</v>
      </c>
      <c r="X4379" t="s">
        <v>706</v>
      </c>
      <c r="Y4379" t="s">
        <v>7211</v>
      </c>
    </row>
    <row r="4380" spans="1:25" x14ac:dyDescent="0.25">
      <c r="A4380" t="s">
        <v>10027</v>
      </c>
      <c r="B4380">
        <v>2013</v>
      </c>
      <c r="C4380">
        <v>7</v>
      </c>
      <c r="D4380" t="s">
        <v>7372</v>
      </c>
      <c r="E4380" t="s">
        <v>2518</v>
      </c>
      <c r="F4380" t="s">
        <v>2519</v>
      </c>
      <c r="G4380" t="s">
        <v>69</v>
      </c>
      <c r="H4380" t="s">
        <v>70</v>
      </c>
      <c r="I4380" t="s">
        <v>71</v>
      </c>
      <c r="J4380" t="s">
        <v>72</v>
      </c>
      <c r="K4380" t="s">
        <v>7241</v>
      </c>
      <c r="L4380">
        <v>1331</v>
      </c>
      <c r="M4380">
        <v>50000</v>
      </c>
      <c r="N4380" t="s">
        <v>74</v>
      </c>
      <c r="O4380">
        <v>10</v>
      </c>
      <c r="P4380">
        <v>70049005</v>
      </c>
      <c r="Q4380" t="s">
        <v>75</v>
      </c>
      <c r="R4380" t="s">
        <v>76</v>
      </c>
      <c r="S4380" t="s">
        <v>494</v>
      </c>
      <c r="T4380" t="s">
        <v>78</v>
      </c>
      <c r="U4380" t="s">
        <v>10028</v>
      </c>
      <c r="V4380" t="s">
        <v>80</v>
      </c>
      <c r="W4380" t="s">
        <v>81</v>
      </c>
      <c r="X4380" t="s">
        <v>496</v>
      </c>
      <c r="Y4380" t="s">
        <v>7211</v>
      </c>
    </row>
    <row r="4381" spans="1:25" x14ac:dyDescent="0.25">
      <c r="A4381" t="s">
        <v>10029</v>
      </c>
      <c r="B4381">
        <v>2015</v>
      </c>
      <c r="C4381">
        <v>12</v>
      </c>
      <c r="D4381" t="s">
        <v>7683</v>
      </c>
      <c r="E4381" t="s">
        <v>2518</v>
      </c>
      <c r="F4381" t="s">
        <v>2519</v>
      </c>
      <c r="G4381" t="s">
        <v>69</v>
      </c>
      <c r="H4381" t="s">
        <v>70</v>
      </c>
      <c r="I4381" t="s">
        <v>71</v>
      </c>
      <c r="J4381" t="s">
        <v>72</v>
      </c>
      <c r="K4381" t="s">
        <v>7252</v>
      </c>
      <c r="L4381">
        <v>1060</v>
      </c>
      <c r="M4381">
        <v>75000</v>
      </c>
      <c r="N4381" t="s">
        <v>74</v>
      </c>
      <c r="O4381">
        <v>10</v>
      </c>
      <c r="P4381">
        <v>70049005</v>
      </c>
      <c r="Q4381" t="s">
        <v>75</v>
      </c>
      <c r="R4381" t="s">
        <v>76</v>
      </c>
      <c r="S4381" t="s">
        <v>1099</v>
      </c>
      <c r="T4381" t="s">
        <v>78</v>
      </c>
      <c r="U4381" t="s">
        <v>10030</v>
      </c>
      <c r="V4381" t="s">
        <v>80</v>
      </c>
      <c r="W4381" t="s">
        <v>81</v>
      </c>
      <c r="X4381" t="s">
        <v>1101</v>
      </c>
      <c r="Y4381" t="s">
        <v>7211</v>
      </c>
    </row>
    <row r="4382" spans="1:25" x14ac:dyDescent="0.25">
      <c r="A4382" t="s">
        <v>10031</v>
      </c>
      <c r="B4382">
        <v>2016</v>
      </c>
      <c r="C4382">
        <v>8</v>
      </c>
      <c r="D4382" t="s">
        <v>7455</v>
      </c>
      <c r="E4382" t="s">
        <v>2518</v>
      </c>
      <c r="F4382" t="s">
        <v>2519</v>
      </c>
      <c r="G4382" t="s">
        <v>69</v>
      </c>
      <c r="H4382" t="s">
        <v>70</v>
      </c>
      <c r="I4382" t="s">
        <v>71</v>
      </c>
      <c r="J4382" t="s">
        <v>72</v>
      </c>
      <c r="K4382" t="s">
        <v>7237</v>
      </c>
      <c r="L4382">
        <v>1982</v>
      </c>
      <c r="M4382">
        <v>15000</v>
      </c>
      <c r="N4382" t="s">
        <v>74</v>
      </c>
      <c r="O4382">
        <v>10</v>
      </c>
      <c r="P4382">
        <v>70049005</v>
      </c>
      <c r="Q4382" t="s">
        <v>75</v>
      </c>
      <c r="R4382" t="s">
        <v>76</v>
      </c>
      <c r="S4382" t="s">
        <v>783</v>
      </c>
      <c r="T4382" t="s">
        <v>78</v>
      </c>
      <c r="U4382" t="s">
        <v>10032</v>
      </c>
      <c r="V4382" t="s">
        <v>80</v>
      </c>
      <c r="W4382" t="s">
        <v>81</v>
      </c>
      <c r="X4382" t="s">
        <v>785</v>
      </c>
      <c r="Y4382" t="s">
        <v>7211</v>
      </c>
    </row>
    <row r="4383" spans="1:25" x14ac:dyDescent="0.25">
      <c r="A4383" t="s">
        <v>10033</v>
      </c>
      <c r="B4383">
        <v>2013</v>
      </c>
      <c r="C4383">
        <v>10</v>
      </c>
      <c r="D4383" t="s">
        <v>8145</v>
      </c>
      <c r="E4383" t="s">
        <v>2518</v>
      </c>
      <c r="F4383" t="s">
        <v>2519</v>
      </c>
      <c r="G4383" t="s">
        <v>69</v>
      </c>
      <c r="H4383" t="s">
        <v>70</v>
      </c>
      <c r="I4383" t="s">
        <v>71</v>
      </c>
      <c r="J4383" t="s">
        <v>72</v>
      </c>
      <c r="K4383" t="s">
        <v>7241</v>
      </c>
      <c r="L4383">
        <v>1841</v>
      </c>
      <c r="M4383">
        <v>300000</v>
      </c>
      <c r="N4383" t="s">
        <v>74</v>
      </c>
      <c r="O4383">
        <v>10</v>
      </c>
      <c r="P4383">
        <v>70049005</v>
      </c>
      <c r="Q4383" t="s">
        <v>75</v>
      </c>
      <c r="R4383" t="s">
        <v>76</v>
      </c>
      <c r="S4383" t="s">
        <v>113</v>
      </c>
      <c r="T4383" t="s">
        <v>78</v>
      </c>
      <c r="U4383" t="s">
        <v>10034</v>
      </c>
      <c r="V4383" t="s">
        <v>80</v>
      </c>
      <c r="W4383" t="s">
        <v>81</v>
      </c>
      <c r="X4383" t="s">
        <v>115</v>
      </c>
      <c r="Y4383" t="s">
        <v>7211</v>
      </c>
    </row>
    <row r="4384" spans="1:25" x14ac:dyDescent="0.25">
      <c r="A4384" t="s">
        <v>10035</v>
      </c>
      <c r="B4384">
        <v>2014</v>
      </c>
      <c r="C4384">
        <v>13</v>
      </c>
      <c r="D4384" t="s">
        <v>7596</v>
      </c>
      <c r="E4384" t="s">
        <v>2518</v>
      </c>
      <c r="F4384" t="s">
        <v>2519</v>
      </c>
      <c r="G4384" t="s">
        <v>69</v>
      </c>
      <c r="H4384" t="s">
        <v>70</v>
      </c>
      <c r="I4384" t="s">
        <v>71</v>
      </c>
      <c r="J4384" t="s">
        <v>72</v>
      </c>
      <c r="K4384" t="s">
        <v>7228</v>
      </c>
      <c r="L4384">
        <v>1905</v>
      </c>
      <c r="M4384">
        <v>37191</v>
      </c>
      <c r="N4384" t="s">
        <v>74</v>
      </c>
      <c r="O4384">
        <v>10</v>
      </c>
      <c r="P4384">
        <v>70049005</v>
      </c>
      <c r="Q4384" t="s">
        <v>75</v>
      </c>
      <c r="R4384" t="s">
        <v>76</v>
      </c>
      <c r="S4384" t="s">
        <v>1175</v>
      </c>
      <c r="T4384" t="s">
        <v>78</v>
      </c>
      <c r="U4384" t="s">
        <v>10036</v>
      </c>
      <c r="V4384" t="s">
        <v>80</v>
      </c>
      <c r="W4384" t="s">
        <v>81</v>
      </c>
      <c r="X4384" t="s">
        <v>1177</v>
      </c>
      <c r="Y4384" t="s">
        <v>7211</v>
      </c>
    </row>
    <row r="4385" spans="1:25" x14ac:dyDescent="0.25">
      <c r="A4385" t="s">
        <v>10037</v>
      </c>
      <c r="B4385">
        <v>2014</v>
      </c>
      <c r="C4385">
        <v>4</v>
      </c>
      <c r="D4385" t="s">
        <v>7286</v>
      </c>
      <c r="E4385" t="s">
        <v>2518</v>
      </c>
      <c r="F4385" t="s">
        <v>2519</v>
      </c>
      <c r="G4385" t="s">
        <v>69</v>
      </c>
      <c r="H4385" t="s">
        <v>70</v>
      </c>
      <c r="I4385" t="s">
        <v>71</v>
      </c>
      <c r="J4385" t="s">
        <v>72</v>
      </c>
      <c r="K4385" t="s">
        <v>7228</v>
      </c>
      <c r="L4385">
        <v>2111</v>
      </c>
      <c r="M4385">
        <v>1000000</v>
      </c>
      <c r="N4385" t="s">
        <v>74</v>
      </c>
      <c r="O4385">
        <v>10</v>
      </c>
      <c r="P4385">
        <v>70049005</v>
      </c>
      <c r="Q4385" t="s">
        <v>75</v>
      </c>
      <c r="R4385" t="s">
        <v>76</v>
      </c>
      <c r="S4385" t="s">
        <v>309</v>
      </c>
      <c r="T4385" t="s">
        <v>78</v>
      </c>
      <c r="U4385" t="s">
        <v>10038</v>
      </c>
      <c r="V4385" t="s">
        <v>80</v>
      </c>
      <c r="W4385" t="s">
        <v>81</v>
      </c>
      <c r="X4385" t="s">
        <v>311</v>
      </c>
      <c r="Y4385" t="s">
        <v>7211</v>
      </c>
    </row>
    <row r="4386" spans="1:25" x14ac:dyDescent="0.25">
      <c r="A4386" t="s">
        <v>10039</v>
      </c>
      <c r="B4386">
        <v>2011</v>
      </c>
      <c r="C4386">
        <v>10</v>
      </c>
      <c r="D4386" t="s">
        <v>9726</v>
      </c>
      <c r="E4386" t="s">
        <v>2518</v>
      </c>
      <c r="F4386" t="s">
        <v>2519</v>
      </c>
      <c r="G4386" t="s">
        <v>69</v>
      </c>
      <c r="H4386" t="s">
        <v>70</v>
      </c>
      <c r="I4386" t="s">
        <v>71</v>
      </c>
      <c r="J4386" t="s">
        <v>1366</v>
      </c>
      <c r="K4386" t="s">
        <v>9362</v>
      </c>
      <c r="L4386">
        <v>1610</v>
      </c>
      <c r="M4386">
        <v>9415.8799999999992</v>
      </c>
      <c r="N4386" t="s">
        <v>74</v>
      </c>
      <c r="O4386">
        <v>10</v>
      </c>
      <c r="P4386">
        <v>70049005</v>
      </c>
      <c r="Q4386" t="s">
        <v>1368</v>
      </c>
      <c r="R4386" t="s">
        <v>76</v>
      </c>
      <c r="S4386" t="s">
        <v>7383</v>
      </c>
      <c r="T4386" t="s">
        <v>7384</v>
      </c>
      <c r="U4386" t="s">
        <v>10040</v>
      </c>
      <c r="V4386" t="s">
        <v>80</v>
      </c>
      <c r="W4386" t="s">
        <v>81</v>
      </c>
      <c r="X4386" t="s">
        <v>82</v>
      </c>
      <c r="Y4386" t="s">
        <v>7211</v>
      </c>
    </row>
    <row r="4387" spans="1:25" x14ac:dyDescent="0.25">
      <c r="A4387" t="s">
        <v>10041</v>
      </c>
      <c r="B4387">
        <v>2010</v>
      </c>
      <c r="C4387">
        <v>7</v>
      </c>
      <c r="D4387" t="s">
        <v>7220</v>
      </c>
      <c r="E4387" t="s">
        <v>2518</v>
      </c>
      <c r="F4387" t="s">
        <v>2519</v>
      </c>
      <c r="G4387" t="s">
        <v>69</v>
      </c>
      <c r="H4387" t="s">
        <v>70</v>
      </c>
      <c r="I4387" t="s">
        <v>71</v>
      </c>
      <c r="J4387" t="s">
        <v>72</v>
      </c>
      <c r="K4387" t="s">
        <v>7214</v>
      </c>
      <c r="L4387">
        <v>1230</v>
      </c>
      <c r="M4387">
        <v>10000</v>
      </c>
      <c r="N4387" t="s">
        <v>74</v>
      </c>
      <c r="O4387">
        <v>10</v>
      </c>
      <c r="P4387">
        <v>70049005</v>
      </c>
      <c r="Q4387" t="s">
        <v>75</v>
      </c>
      <c r="R4387" t="s">
        <v>76</v>
      </c>
      <c r="S4387" t="s">
        <v>1187</v>
      </c>
      <c r="T4387" t="s">
        <v>1188</v>
      </c>
      <c r="U4387" t="s">
        <v>10042</v>
      </c>
      <c r="V4387" t="s">
        <v>80</v>
      </c>
      <c r="W4387" t="s">
        <v>81</v>
      </c>
      <c r="X4387" t="s">
        <v>1190</v>
      </c>
      <c r="Y4387" t="s">
        <v>7211</v>
      </c>
    </row>
    <row r="4388" spans="1:25" x14ac:dyDescent="0.25">
      <c r="A4388" t="s">
        <v>10043</v>
      </c>
      <c r="B4388">
        <v>2013</v>
      </c>
      <c r="C4388">
        <v>13</v>
      </c>
      <c r="D4388" t="s">
        <v>7244</v>
      </c>
      <c r="E4388" t="s">
        <v>2518</v>
      </c>
      <c r="F4388" t="s">
        <v>2519</v>
      </c>
      <c r="G4388" t="s">
        <v>69</v>
      </c>
      <c r="H4388" t="s">
        <v>70</v>
      </c>
      <c r="I4388" t="s">
        <v>71</v>
      </c>
      <c r="J4388" t="s">
        <v>72</v>
      </c>
      <c r="K4388" t="s">
        <v>7241</v>
      </c>
      <c r="L4388">
        <v>1104</v>
      </c>
      <c r="M4388">
        <v>597840</v>
      </c>
      <c r="N4388" t="s">
        <v>74</v>
      </c>
      <c r="O4388">
        <v>10</v>
      </c>
      <c r="P4388">
        <v>70049005</v>
      </c>
      <c r="Q4388" t="s">
        <v>75</v>
      </c>
      <c r="R4388" t="s">
        <v>76</v>
      </c>
      <c r="S4388" t="s">
        <v>1028</v>
      </c>
      <c r="T4388" t="s">
        <v>78</v>
      </c>
      <c r="U4388" t="s">
        <v>10044</v>
      </c>
      <c r="V4388" t="s">
        <v>80</v>
      </c>
      <c r="W4388" t="s">
        <v>81</v>
      </c>
      <c r="X4388" t="s">
        <v>1030</v>
      </c>
      <c r="Y4388" t="s">
        <v>7211</v>
      </c>
    </row>
    <row r="4389" spans="1:25" x14ac:dyDescent="0.25">
      <c r="A4389" t="s">
        <v>10045</v>
      </c>
      <c r="B4389">
        <v>2017</v>
      </c>
      <c r="C4389">
        <v>11</v>
      </c>
      <c r="D4389" t="s">
        <v>9729</v>
      </c>
      <c r="E4389" t="s">
        <v>2518</v>
      </c>
      <c r="F4389" t="s">
        <v>2519</v>
      </c>
      <c r="G4389" t="s">
        <v>69</v>
      </c>
      <c r="H4389" t="s">
        <v>70</v>
      </c>
      <c r="I4389" t="s">
        <v>71</v>
      </c>
      <c r="J4389" t="s">
        <v>72</v>
      </c>
      <c r="K4389" t="s">
        <v>7224</v>
      </c>
      <c r="L4389">
        <v>1571</v>
      </c>
      <c r="M4389">
        <v>3600</v>
      </c>
      <c r="N4389" t="s">
        <v>74</v>
      </c>
      <c r="O4389">
        <v>10</v>
      </c>
      <c r="P4389">
        <v>70049005</v>
      </c>
      <c r="Q4389" t="s">
        <v>75</v>
      </c>
      <c r="R4389" t="s">
        <v>76</v>
      </c>
      <c r="S4389" t="s">
        <v>922</v>
      </c>
      <c r="T4389" t="s">
        <v>923</v>
      </c>
      <c r="U4389" t="s">
        <v>10046</v>
      </c>
      <c r="V4389" t="s">
        <v>80</v>
      </c>
      <c r="W4389" t="s">
        <v>81</v>
      </c>
      <c r="X4389" t="s">
        <v>925</v>
      </c>
      <c r="Y4389" t="s">
        <v>7211</v>
      </c>
    </row>
    <row r="4390" spans="1:25" x14ac:dyDescent="0.25">
      <c r="A4390" t="s">
        <v>10047</v>
      </c>
      <c r="B4390">
        <v>2012</v>
      </c>
      <c r="C4390">
        <v>9</v>
      </c>
      <c r="D4390" t="s">
        <v>7292</v>
      </c>
      <c r="E4390" t="s">
        <v>2518</v>
      </c>
      <c r="F4390" t="s">
        <v>2519</v>
      </c>
      <c r="G4390" t="s">
        <v>69</v>
      </c>
      <c r="H4390" t="s">
        <v>70</v>
      </c>
      <c r="I4390" t="s">
        <v>71</v>
      </c>
      <c r="J4390" t="s">
        <v>72</v>
      </c>
      <c r="K4390" t="s">
        <v>7248</v>
      </c>
      <c r="L4390">
        <v>1376</v>
      </c>
      <c r="M4390">
        <v>5000</v>
      </c>
      <c r="N4390" t="s">
        <v>74</v>
      </c>
      <c r="O4390">
        <v>10</v>
      </c>
      <c r="P4390">
        <v>70049005</v>
      </c>
      <c r="Q4390" t="s">
        <v>75</v>
      </c>
      <c r="R4390" t="s">
        <v>76</v>
      </c>
      <c r="S4390" t="s">
        <v>607</v>
      </c>
      <c r="T4390" t="s">
        <v>78</v>
      </c>
      <c r="U4390" t="s">
        <v>10048</v>
      </c>
      <c r="V4390" t="s">
        <v>80</v>
      </c>
      <c r="W4390" t="s">
        <v>81</v>
      </c>
      <c r="X4390" t="s">
        <v>291</v>
      </c>
      <c r="Y4390" t="s">
        <v>7211</v>
      </c>
    </row>
    <row r="4391" spans="1:25" x14ac:dyDescent="0.25">
      <c r="A4391" t="s">
        <v>10049</v>
      </c>
      <c r="B4391">
        <v>2014</v>
      </c>
      <c r="C4391">
        <v>7</v>
      </c>
      <c r="D4391" t="s">
        <v>7313</v>
      </c>
      <c r="E4391" t="s">
        <v>2518</v>
      </c>
      <c r="F4391" t="s">
        <v>2519</v>
      </c>
      <c r="G4391" t="s">
        <v>69</v>
      </c>
      <c r="H4391" t="s">
        <v>70</v>
      </c>
      <c r="I4391" t="s">
        <v>71</v>
      </c>
      <c r="J4391" t="s">
        <v>72</v>
      </c>
      <c r="K4391" t="s">
        <v>7228</v>
      </c>
      <c r="L4391">
        <v>2780</v>
      </c>
      <c r="M4391">
        <v>120000</v>
      </c>
      <c r="N4391" t="s">
        <v>74</v>
      </c>
      <c r="O4391">
        <v>10</v>
      </c>
      <c r="P4391">
        <v>70049005</v>
      </c>
      <c r="Q4391" t="s">
        <v>75</v>
      </c>
      <c r="R4391" t="s">
        <v>76</v>
      </c>
      <c r="S4391" t="s">
        <v>157</v>
      </c>
      <c r="T4391" t="s">
        <v>78</v>
      </c>
      <c r="U4391" t="s">
        <v>10050</v>
      </c>
      <c r="V4391" t="s">
        <v>80</v>
      </c>
      <c r="W4391" t="s">
        <v>81</v>
      </c>
      <c r="X4391" t="s">
        <v>159</v>
      </c>
      <c r="Y4391" t="s">
        <v>7211</v>
      </c>
    </row>
    <row r="4392" spans="1:25" x14ac:dyDescent="0.25">
      <c r="A4392" t="s">
        <v>10051</v>
      </c>
      <c r="B4392">
        <v>2014</v>
      </c>
      <c r="C4392">
        <v>10</v>
      </c>
      <c r="D4392" t="s">
        <v>7733</v>
      </c>
      <c r="E4392" t="s">
        <v>2518</v>
      </c>
      <c r="F4392" t="s">
        <v>2519</v>
      </c>
      <c r="G4392" t="s">
        <v>69</v>
      </c>
      <c r="H4392" t="s">
        <v>70</v>
      </c>
      <c r="I4392" t="s">
        <v>71</v>
      </c>
      <c r="J4392" t="s">
        <v>72</v>
      </c>
      <c r="K4392" t="s">
        <v>7228</v>
      </c>
      <c r="L4392">
        <v>1940</v>
      </c>
      <c r="M4392">
        <v>1984</v>
      </c>
      <c r="N4392" t="s">
        <v>74</v>
      </c>
      <c r="O4392">
        <v>10</v>
      </c>
      <c r="P4392">
        <v>70049005</v>
      </c>
      <c r="Q4392" t="s">
        <v>75</v>
      </c>
      <c r="R4392" t="s">
        <v>76</v>
      </c>
      <c r="S4392" t="s">
        <v>4678</v>
      </c>
      <c r="T4392" t="s">
        <v>78</v>
      </c>
      <c r="U4392" t="s">
        <v>10052</v>
      </c>
      <c r="V4392" t="s">
        <v>80</v>
      </c>
      <c r="W4392" t="s">
        <v>81</v>
      </c>
      <c r="X4392" t="s">
        <v>4680</v>
      </c>
      <c r="Y4392" t="s">
        <v>7211</v>
      </c>
    </row>
    <row r="4393" spans="1:25" x14ac:dyDescent="0.25">
      <c r="A4393" t="s">
        <v>10053</v>
      </c>
      <c r="B4393">
        <v>2014</v>
      </c>
      <c r="C4393">
        <v>13</v>
      </c>
      <c r="D4393" t="s">
        <v>7596</v>
      </c>
      <c r="E4393" t="s">
        <v>2518</v>
      </c>
      <c r="F4393" t="s">
        <v>2519</v>
      </c>
      <c r="G4393" t="s">
        <v>69</v>
      </c>
      <c r="H4393" t="s">
        <v>70</v>
      </c>
      <c r="I4393" t="s">
        <v>71</v>
      </c>
      <c r="J4393" t="s">
        <v>72</v>
      </c>
      <c r="K4393" t="s">
        <v>7228</v>
      </c>
      <c r="L4393">
        <v>1752</v>
      </c>
      <c r="M4393">
        <v>9142</v>
      </c>
      <c r="N4393" t="s">
        <v>74</v>
      </c>
      <c r="O4393">
        <v>10</v>
      </c>
      <c r="P4393">
        <v>70049005</v>
      </c>
      <c r="Q4393" t="s">
        <v>75</v>
      </c>
      <c r="R4393" t="s">
        <v>76</v>
      </c>
      <c r="S4393" t="s">
        <v>1113</v>
      </c>
      <c r="T4393" t="s">
        <v>1114</v>
      </c>
      <c r="U4393" t="s">
        <v>10054</v>
      </c>
      <c r="V4393" t="s">
        <v>80</v>
      </c>
      <c r="W4393" t="s">
        <v>81</v>
      </c>
      <c r="X4393" t="s">
        <v>1116</v>
      </c>
      <c r="Y4393" t="s">
        <v>7211</v>
      </c>
    </row>
    <row r="4394" spans="1:25" x14ac:dyDescent="0.25">
      <c r="A4394" t="s">
        <v>10055</v>
      </c>
      <c r="B4394">
        <v>2017</v>
      </c>
      <c r="C4394">
        <v>7</v>
      </c>
      <c r="D4394" t="s">
        <v>7540</v>
      </c>
      <c r="E4394" t="s">
        <v>2518</v>
      </c>
      <c r="F4394" t="s">
        <v>2519</v>
      </c>
      <c r="G4394" t="s">
        <v>69</v>
      </c>
      <c r="H4394" t="s">
        <v>70</v>
      </c>
      <c r="I4394" t="s">
        <v>71</v>
      </c>
      <c r="J4394" t="s">
        <v>72</v>
      </c>
      <c r="K4394" t="s">
        <v>7224</v>
      </c>
      <c r="L4394">
        <v>1960</v>
      </c>
      <c r="M4394">
        <v>89200</v>
      </c>
      <c r="N4394" t="s">
        <v>74</v>
      </c>
      <c r="O4394">
        <v>10</v>
      </c>
      <c r="P4394">
        <v>70049005</v>
      </c>
      <c r="Q4394" t="s">
        <v>75</v>
      </c>
      <c r="R4394" t="s">
        <v>76</v>
      </c>
      <c r="S4394" t="s">
        <v>1036</v>
      </c>
      <c r="T4394" t="s">
        <v>78</v>
      </c>
      <c r="U4394" t="s">
        <v>10056</v>
      </c>
      <c r="V4394" t="s">
        <v>80</v>
      </c>
      <c r="W4394" t="s">
        <v>81</v>
      </c>
      <c r="X4394" t="s">
        <v>1038</v>
      </c>
      <c r="Y4394" t="s">
        <v>7211</v>
      </c>
    </row>
    <row r="4395" spans="1:25" x14ac:dyDescent="0.25">
      <c r="A4395" t="s">
        <v>10057</v>
      </c>
      <c r="B4395">
        <v>2015</v>
      </c>
      <c r="C4395">
        <v>10</v>
      </c>
      <c r="D4395" t="s">
        <v>7273</v>
      </c>
      <c r="E4395" t="s">
        <v>2518</v>
      </c>
      <c r="F4395" t="s">
        <v>2519</v>
      </c>
      <c r="G4395" t="s">
        <v>69</v>
      </c>
      <c r="H4395" t="s">
        <v>70</v>
      </c>
      <c r="I4395" t="s">
        <v>71</v>
      </c>
      <c r="J4395" t="s">
        <v>72</v>
      </c>
      <c r="K4395" t="s">
        <v>7252</v>
      </c>
      <c r="L4395">
        <v>2653</v>
      </c>
      <c r="M4395">
        <v>5000</v>
      </c>
      <c r="N4395" t="s">
        <v>74</v>
      </c>
      <c r="O4395">
        <v>10</v>
      </c>
      <c r="P4395">
        <v>70049005</v>
      </c>
      <c r="Q4395" t="s">
        <v>75</v>
      </c>
      <c r="R4395" t="s">
        <v>76</v>
      </c>
      <c r="S4395" t="s">
        <v>129</v>
      </c>
      <c r="T4395" t="s">
        <v>78</v>
      </c>
      <c r="U4395" t="s">
        <v>10058</v>
      </c>
      <c r="V4395" t="s">
        <v>80</v>
      </c>
      <c r="W4395" t="s">
        <v>81</v>
      </c>
      <c r="X4395" t="s">
        <v>131</v>
      </c>
      <c r="Y4395" t="s">
        <v>7211</v>
      </c>
    </row>
    <row r="4396" spans="1:25" x14ac:dyDescent="0.25">
      <c r="A4396" t="s">
        <v>10059</v>
      </c>
      <c r="B4396">
        <v>2014</v>
      </c>
      <c r="C4396">
        <v>10</v>
      </c>
      <c r="D4396" t="s">
        <v>7295</v>
      </c>
      <c r="E4396" t="s">
        <v>2518</v>
      </c>
      <c r="F4396" t="s">
        <v>2519</v>
      </c>
      <c r="G4396" t="s">
        <v>69</v>
      </c>
      <c r="H4396" t="s">
        <v>70</v>
      </c>
      <c r="I4396" t="s">
        <v>71</v>
      </c>
      <c r="J4396" t="s">
        <v>72</v>
      </c>
      <c r="K4396" t="s">
        <v>7228</v>
      </c>
      <c r="L4396">
        <v>2761</v>
      </c>
      <c r="M4396">
        <v>7688</v>
      </c>
      <c r="N4396" t="s">
        <v>74</v>
      </c>
      <c r="O4396">
        <v>10</v>
      </c>
      <c r="P4396">
        <v>70049005</v>
      </c>
      <c r="Q4396" t="s">
        <v>75</v>
      </c>
      <c r="R4396" t="s">
        <v>76</v>
      </c>
      <c r="S4396" t="s">
        <v>133</v>
      </c>
      <c r="T4396" t="s">
        <v>78</v>
      </c>
      <c r="U4396" t="s">
        <v>10060</v>
      </c>
      <c r="V4396" t="s">
        <v>80</v>
      </c>
      <c r="W4396" t="s">
        <v>81</v>
      </c>
      <c r="X4396" t="s">
        <v>135</v>
      </c>
      <c r="Y4396" t="s">
        <v>7211</v>
      </c>
    </row>
    <row r="4397" spans="1:25" x14ac:dyDescent="0.25">
      <c r="A4397" t="s">
        <v>10061</v>
      </c>
      <c r="B4397">
        <v>2016</v>
      </c>
      <c r="C4397">
        <v>12</v>
      </c>
      <c r="D4397" t="s">
        <v>7417</v>
      </c>
      <c r="E4397" t="s">
        <v>2518</v>
      </c>
      <c r="F4397" t="s">
        <v>2519</v>
      </c>
      <c r="G4397" t="s">
        <v>69</v>
      </c>
      <c r="H4397" t="s">
        <v>70</v>
      </c>
      <c r="I4397" t="s">
        <v>71</v>
      </c>
      <c r="J4397" t="s">
        <v>72</v>
      </c>
      <c r="K4397" t="s">
        <v>7237</v>
      </c>
      <c r="L4397">
        <v>1453</v>
      </c>
      <c r="M4397">
        <v>100000</v>
      </c>
      <c r="N4397" t="s">
        <v>74</v>
      </c>
      <c r="O4397">
        <v>10</v>
      </c>
      <c r="P4397">
        <v>70049005</v>
      </c>
      <c r="Q4397" t="s">
        <v>75</v>
      </c>
      <c r="R4397" t="s">
        <v>76</v>
      </c>
      <c r="S4397" t="s">
        <v>93</v>
      </c>
      <c r="T4397" t="s">
        <v>78</v>
      </c>
      <c r="U4397" t="s">
        <v>10062</v>
      </c>
      <c r="V4397" t="s">
        <v>80</v>
      </c>
      <c r="W4397" t="s">
        <v>81</v>
      </c>
      <c r="X4397" t="s">
        <v>95</v>
      </c>
      <c r="Y4397" t="s">
        <v>7211</v>
      </c>
    </row>
    <row r="4398" spans="1:25" x14ac:dyDescent="0.25">
      <c r="A4398" t="s">
        <v>10063</v>
      </c>
      <c r="B4398">
        <v>2013</v>
      </c>
      <c r="C4398">
        <v>11</v>
      </c>
      <c r="D4398" t="s">
        <v>7482</v>
      </c>
      <c r="E4398" t="s">
        <v>2518</v>
      </c>
      <c r="F4398" t="s">
        <v>2519</v>
      </c>
      <c r="G4398" t="s">
        <v>69</v>
      </c>
      <c r="H4398" t="s">
        <v>70</v>
      </c>
      <c r="I4398" t="s">
        <v>71</v>
      </c>
      <c r="J4398" t="s">
        <v>72</v>
      </c>
      <c r="K4398" t="s">
        <v>7241</v>
      </c>
      <c r="L4398">
        <v>2172</v>
      </c>
      <c r="M4398">
        <v>200000</v>
      </c>
      <c r="N4398" t="s">
        <v>74</v>
      </c>
      <c r="O4398">
        <v>10</v>
      </c>
      <c r="P4398">
        <v>70049005</v>
      </c>
      <c r="Q4398" t="s">
        <v>75</v>
      </c>
      <c r="R4398" t="s">
        <v>76</v>
      </c>
      <c r="S4398" t="s">
        <v>214</v>
      </c>
      <c r="T4398" t="s">
        <v>78</v>
      </c>
      <c r="U4398" t="s">
        <v>10064</v>
      </c>
      <c r="V4398" t="s">
        <v>80</v>
      </c>
      <c r="W4398" t="s">
        <v>81</v>
      </c>
      <c r="X4398" t="s">
        <v>216</v>
      </c>
      <c r="Y4398" t="s">
        <v>7211</v>
      </c>
    </row>
    <row r="4399" spans="1:25" x14ac:dyDescent="0.25">
      <c r="A4399" t="s">
        <v>10065</v>
      </c>
      <c r="B4399">
        <v>2011</v>
      </c>
      <c r="C4399">
        <v>9</v>
      </c>
      <c r="D4399" t="s">
        <v>7338</v>
      </c>
      <c r="E4399" t="s">
        <v>2518</v>
      </c>
      <c r="F4399" t="s">
        <v>2519</v>
      </c>
      <c r="G4399" t="s">
        <v>69</v>
      </c>
      <c r="H4399" t="s">
        <v>70</v>
      </c>
      <c r="I4399" t="s">
        <v>71</v>
      </c>
      <c r="J4399" t="s">
        <v>72</v>
      </c>
      <c r="K4399" t="s">
        <v>7262</v>
      </c>
      <c r="L4399">
        <v>2180</v>
      </c>
      <c r="M4399">
        <v>75000</v>
      </c>
      <c r="N4399" t="s">
        <v>74</v>
      </c>
      <c r="O4399">
        <v>10</v>
      </c>
      <c r="P4399">
        <v>70049005</v>
      </c>
      <c r="Q4399" t="s">
        <v>75</v>
      </c>
      <c r="R4399" t="s">
        <v>76</v>
      </c>
      <c r="S4399" t="s">
        <v>480</v>
      </c>
      <c r="T4399" t="s">
        <v>78</v>
      </c>
      <c r="U4399" t="s">
        <v>10066</v>
      </c>
      <c r="V4399" t="s">
        <v>80</v>
      </c>
      <c r="W4399" t="s">
        <v>81</v>
      </c>
      <c r="X4399" t="s">
        <v>482</v>
      </c>
      <c r="Y4399" t="s">
        <v>7211</v>
      </c>
    </row>
    <row r="4400" spans="1:25" x14ac:dyDescent="0.25">
      <c r="A4400" t="s">
        <v>10067</v>
      </c>
      <c r="B4400">
        <v>2014</v>
      </c>
      <c r="C4400">
        <v>10</v>
      </c>
      <c r="D4400" t="s">
        <v>8449</v>
      </c>
      <c r="E4400" t="s">
        <v>2518</v>
      </c>
      <c r="F4400" t="s">
        <v>2519</v>
      </c>
      <c r="G4400" t="s">
        <v>69</v>
      </c>
      <c r="H4400" t="s">
        <v>70</v>
      </c>
      <c r="I4400" t="s">
        <v>71</v>
      </c>
      <c r="J4400" t="s">
        <v>72</v>
      </c>
      <c r="K4400" t="s">
        <v>7228</v>
      </c>
      <c r="L4400">
        <v>1536</v>
      </c>
      <c r="M4400">
        <v>4650</v>
      </c>
      <c r="N4400" t="s">
        <v>74</v>
      </c>
      <c r="O4400">
        <v>10</v>
      </c>
      <c r="P4400">
        <v>70049005</v>
      </c>
      <c r="Q4400" t="s">
        <v>75</v>
      </c>
      <c r="R4400" t="s">
        <v>76</v>
      </c>
      <c r="S4400" t="s">
        <v>1192</v>
      </c>
      <c r="T4400" t="s">
        <v>78</v>
      </c>
      <c r="U4400" t="s">
        <v>10068</v>
      </c>
      <c r="V4400" t="s">
        <v>80</v>
      </c>
      <c r="W4400" t="s">
        <v>81</v>
      </c>
      <c r="X4400" t="s">
        <v>1194</v>
      </c>
      <c r="Y4400" t="s">
        <v>7211</v>
      </c>
    </row>
    <row r="4401" spans="1:25" x14ac:dyDescent="0.25">
      <c r="A4401" t="s">
        <v>10069</v>
      </c>
      <c r="B4401">
        <v>2011</v>
      </c>
      <c r="C4401">
        <v>10</v>
      </c>
      <c r="D4401" t="s">
        <v>10070</v>
      </c>
      <c r="E4401" t="s">
        <v>2518</v>
      </c>
      <c r="F4401" t="s">
        <v>2519</v>
      </c>
      <c r="G4401" t="s">
        <v>69</v>
      </c>
      <c r="H4401" t="s">
        <v>70</v>
      </c>
      <c r="I4401" t="s">
        <v>71</v>
      </c>
      <c r="J4401" t="s">
        <v>72</v>
      </c>
      <c r="K4401" t="s">
        <v>7262</v>
      </c>
      <c r="L4401">
        <v>2054</v>
      </c>
      <c r="M4401">
        <v>5400</v>
      </c>
      <c r="N4401" t="s">
        <v>74</v>
      </c>
      <c r="O4401">
        <v>10</v>
      </c>
      <c r="P4401">
        <v>70049005</v>
      </c>
      <c r="Q4401" t="s">
        <v>75</v>
      </c>
      <c r="R4401" t="s">
        <v>76</v>
      </c>
      <c r="S4401" t="s">
        <v>5220</v>
      </c>
      <c r="T4401" t="s">
        <v>78</v>
      </c>
      <c r="U4401" t="s">
        <v>10071</v>
      </c>
      <c r="V4401" t="s">
        <v>1601</v>
      </c>
      <c r="W4401" t="s">
        <v>81</v>
      </c>
      <c r="X4401" t="s">
        <v>5222</v>
      </c>
      <c r="Y4401" t="s">
        <v>7211</v>
      </c>
    </row>
    <row r="4402" spans="1:25" x14ac:dyDescent="0.25">
      <c r="A4402" t="s">
        <v>10072</v>
      </c>
      <c r="B4402">
        <v>2012</v>
      </c>
      <c r="C4402">
        <v>12</v>
      </c>
      <c r="D4402" t="s">
        <v>7905</v>
      </c>
      <c r="E4402" t="s">
        <v>2518</v>
      </c>
      <c r="F4402" t="s">
        <v>2519</v>
      </c>
      <c r="G4402" t="s">
        <v>69</v>
      </c>
      <c r="H4402" t="s">
        <v>70</v>
      </c>
      <c r="I4402" t="s">
        <v>71</v>
      </c>
      <c r="J4402" t="s">
        <v>72</v>
      </c>
      <c r="K4402" t="s">
        <v>7248</v>
      </c>
      <c r="L4402">
        <v>1966</v>
      </c>
      <c r="M4402">
        <v>25000</v>
      </c>
      <c r="N4402" t="s">
        <v>74</v>
      </c>
      <c r="O4402">
        <v>10</v>
      </c>
      <c r="P4402">
        <v>70049005</v>
      </c>
      <c r="Q4402" t="s">
        <v>75</v>
      </c>
      <c r="R4402" t="s">
        <v>76</v>
      </c>
      <c r="S4402" t="s">
        <v>252</v>
      </c>
      <c r="T4402" t="s">
        <v>78</v>
      </c>
      <c r="U4402" t="s">
        <v>10073</v>
      </c>
      <c r="V4402" t="s">
        <v>80</v>
      </c>
      <c r="W4402" t="s">
        <v>81</v>
      </c>
      <c r="X4402" t="s">
        <v>254</v>
      </c>
      <c r="Y4402" t="s">
        <v>7211</v>
      </c>
    </row>
    <row r="4403" spans="1:25" x14ac:dyDescent="0.25">
      <c r="A4403" t="s">
        <v>10074</v>
      </c>
      <c r="B4403">
        <v>2013</v>
      </c>
      <c r="C4403">
        <v>11</v>
      </c>
      <c r="D4403" t="s">
        <v>8145</v>
      </c>
      <c r="E4403" t="s">
        <v>2518</v>
      </c>
      <c r="F4403" t="s">
        <v>2519</v>
      </c>
      <c r="G4403" t="s">
        <v>69</v>
      </c>
      <c r="H4403" t="s">
        <v>70</v>
      </c>
      <c r="I4403" t="s">
        <v>71</v>
      </c>
      <c r="J4403" t="s">
        <v>72</v>
      </c>
      <c r="K4403" t="s">
        <v>7241</v>
      </c>
      <c r="L4403">
        <v>2382</v>
      </c>
      <c r="M4403">
        <v>2000</v>
      </c>
      <c r="N4403" t="s">
        <v>74</v>
      </c>
      <c r="O4403">
        <v>10</v>
      </c>
      <c r="P4403">
        <v>70049005</v>
      </c>
      <c r="Q4403" t="s">
        <v>75</v>
      </c>
      <c r="R4403" t="s">
        <v>76</v>
      </c>
      <c r="S4403" t="s">
        <v>125</v>
      </c>
      <c r="T4403" t="s">
        <v>78</v>
      </c>
      <c r="U4403" t="s">
        <v>10075</v>
      </c>
      <c r="V4403" t="s">
        <v>80</v>
      </c>
      <c r="W4403" t="s">
        <v>81</v>
      </c>
      <c r="X4403" t="s">
        <v>127</v>
      </c>
      <c r="Y4403" t="s">
        <v>7211</v>
      </c>
    </row>
    <row r="4404" spans="1:25" x14ac:dyDescent="0.25">
      <c r="A4404" t="s">
        <v>10076</v>
      </c>
      <c r="B4404">
        <v>2013</v>
      </c>
      <c r="C4404">
        <v>7</v>
      </c>
      <c r="D4404" t="s">
        <v>7372</v>
      </c>
      <c r="E4404" t="s">
        <v>2518</v>
      </c>
      <c r="F4404" t="s">
        <v>2519</v>
      </c>
      <c r="G4404" t="s">
        <v>69</v>
      </c>
      <c r="H4404" t="s">
        <v>70</v>
      </c>
      <c r="I4404" t="s">
        <v>71</v>
      </c>
      <c r="J4404" t="s">
        <v>72</v>
      </c>
      <c r="K4404" t="s">
        <v>7241</v>
      </c>
      <c r="L4404">
        <v>2559</v>
      </c>
      <c r="M4404">
        <v>20000</v>
      </c>
      <c r="N4404" t="s">
        <v>74</v>
      </c>
      <c r="O4404">
        <v>10</v>
      </c>
      <c r="P4404">
        <v>70049005</v>
      </c>
      <c r="Q4404" t="s">
        <v>75</v>
      </c>
      <c r="R4404" t="s">
        <v>76</v>
      </c>
      <c r="S4404" t="s">
        <v>858</v>
      </c>
      <c r="T4404" t="s">
        <v>78</v>
      </c>
      <c r="U4404" t="s">
        <v>10077</v>
      </c>
      <c r="V4404" t="s">
        <v>80</v>
      </c>
      <c r="W4404" t="s">
        <v>81</v>
      </c>
      <c r="X4404" t="s">
        <v>860</v>
      </c>
      <c r="Y4404" t="s">
        <v>7211</v>
      </c>
    </row>
    <row r="4405" spans="1:25" x14ac:dyDescent="0.25">
      <c r="A4405" t="s">
        <v>10078</v>
      </c>
      <c r="B4405">
        <v>2013</v>
      </c>
      <c r="C4405">
        <v>12</v>
      </c>
      <c r="D4405" t="s">
        <v>7689</v>
      </c>
      <c r="E4405" t="s">
        <v>2518</v>
      </c>
      <c r="F4405" t="s">
        <v>2519</v>
      </c>
      <c r="G4405" t="s">
        <v>69</v>
      </c>
      <c r="H4405" t="s">
        <v>70</v>
      </c>
      <c r="I4405" t="s">
        <v>71</v>
      </c>
      <c r="J4405" t="s">
        <v>72</v>
      </c>
      <c r="K4405" t="s">
        <v>7241</v>
      </c>
      <c r="L4405">
        <v>2151</v>
      </c>
      <c r="M4405">
        <v>425000</v>
      </c>
      <c r="N4405" t="s">
        <v>74</v>
      </c>
      <c r="O4405">
        <v>10</v>
      </c>
      <c r="P4405">
        <v>70049005</v>
      </c>
      <c r="Q4405" t="s">
        <v>75</v>
      </c>
      <c r="R4405" t="s">
        <v>76</v>
      </c>
      <c r="S4405" t="s">
        <v>236</v>
      </c>
      <c r="T4405" t="s">
        <v>78</v>
      </c>
      <c r="U4405" t="s">
        <v>10079</v>
      </c>
      <c r="V4405" t="s">
        <v>80</v>
      </c>
      <c r="W4405" t="s">
        <v>81</v>
      </c>
      <c r="X4405" t="s">
        <v>238</v>
      </c>
      <c r="Y4405" t="s">
        <v>7211</v>
      </c>
    </row>
    <row r="4406" spans="1:25" x14ac:dyDescent="0.25">
      <c r="A4406" t="s">
        <v>10080</v>
      </c>
      <c r="B4406">
        <v>2013</v>
      </c>
      <c r="C4406">
        <v>4</v>
      </c>
      <c r="D4406" t="s">
        <v>7390</v>
      </c>
      <c r="E4406" t="s">
        <v>2518</v>
      </c>
      <c r="F4406" t="s">
        <v>2519</v>
      </c>
      <c r="G4406" t="s">
        <v>69</v>
      </c>
      <c r="H4406" t="s">
        <v>70</v>
      </c>
      <c r="I4406" t="s">
        <v>71</v>
      </c>
      <c r="J4406" t="s">
        <v>72</v>
      </c>
      <c r="K4406" t="s">
        <v>7241</v>
      </c>
      <c r="L4406">
        <v>1033</v>
      </c>
      <c r="M4406">
        <v>2000</v>
      </c>
      <c r="N4406" t="s">
        <v>74</v>
      </c>
      <c r="O4406">
        <v>10</v>
      </c>
      <c r="P4406">
        <v>70049005</v>
      </c>
      <c r="Q4406" t="s">
        <v>75</v>
      </c>
      <c r="R4406" t="s">
        <v>76</v>
      </c>
      <c r="S4406" t="s">
        <v>1313</v>
      </c>
      <c r="T4406" t="s">
        <v>78</v>
      </c>
      <c r="U4406" t="s">
        <v>10081</v>
      </c>
      <c r="V4406" t="s">
        <v>80</v>
      </c>
      <c r="W4406" t="s">
        <v>81</v>
      </c>
      <c r="X4406" t="s">
        <v>1315</v>
      </c>
      <c r="Y4406" t="s">
        <v>7211</v>
      </c>
    </row>
    <row r="4407" spans="1:25" x14ac:dyDescent="0.25">
      <c r="A4407" t="s">
        <v>10082</v>
      </c>
      <c r="B4407">
        <v>2011</v>
      </c>
      <c r="C4407">
        <v>2</v>
      </c>
      <c r="D4407" t="s">
        <v>7369</v>
      </c>
      <c r="E4407" t="s">
        <v>2518</v>
      </c>
      <c r="F4407" t="s">
        <v>2519</v>
      </c>
      <c r="G4407" t="s">
        <v>69</v>
      </c>
      <c r="H4407" t="s">
        <v>70</v>
      </c>
      <c r="I4407" t="s">
        <v>71</v>
      </c>
      <c r="J4407" t="s">
        <v>72</v>
      </c>
      <c r="K4407" t="s">
        <v>7262</v>
      </c>
      <c r="L4407">
        <v>1086</v>
      </c>
      <c r="M4407">
        <v>10000</v>
      </c>
      <c r="N4407" t="s">
        <v>74</v>
      </c>
      <c r="O4407">
        <v>10</v>
      </c>
      <c r="P4407">
        <v>70049005</v>
      </c>
      <c r="Q4407" t="s">
        <v>75</v>
      </c>
      <c r="R4407" t="s">
        <v>76</v>
      </c>
      <c r="S4407" t="s">
        <v>185</v>
      </c>
      <c r="T4407" t="s">
        <v>78</v>
      </c>
      <c r="U4407" t="s">
        <v>10083</v>
      </c>
      <c r="V4407" t="s">
        <v>80</v>
      </c>
      <c r="W4407" t="s">
        <v>81</v>
      </c>
      <c r="X4407" t="s">
        <v>187</v>
      </c>
      <c r="Y4407" t="s">
        <v>7211</v>
      </c>
    </row>
    <row r="4408" spans="1:25" x14ac:dyDescent="0.25">
      <c r="A4408" t="s">
        <v>10084</v>
      </c>
      <c r="B4408">
        <v>2010</v>
      </c>
      <c r="C4408">
        <v>9</v>
      </c>
      <c r="D4408" t="s">
        <v>7436</v>
      </c>
      <c r="E4408" t="s">
        <v>2518</v>
      </c>
      <c r="F4408" t="s">
        <v>2519</v>
      </c>
      <c r="G4408" t="s">
        <v>69</v>
      </c>
      <c r="H4408" t="s">
        <v>70</v>
      </c>
      <c r="I4408" t="s">
        <v>71</v>
      </c>
      <c r="J4408" t="s">
        <v>72</v>
      </c>
      <c r="K4408" t="s">
        <v>7214</v>
      </c>
      <c r="L4408">
        <v>1462</v>
      </c>
      <c r="M4408">
        <v>10000</v>
      </c>
      <c r="N4408" t="s">
        <v>74</v>
      </c>
      <c r="O4408">
        <v>10</v>
      </c>
      <c r="P4408">
        <v>70049005</v>
      </c>
      <c r="Q4408" t="s">
        <v>75</v>
      </c>
      <c r="R4408" t="s">
        <v>76</v>
      </c>
      <c r="S4408" t="s">
        <v>826</v>
      </c>
      <c r="T4408" t="s">
        <v>78</v>
      </c>
      <c r="U4408" t="s">
        <v>10085</v>
      </c>
      <c r="V4408" t="s">
        <v>80</v>
      </c>
      <c r="W4408" t="s">
        <v>81</v>
      </c>
      <c r="X4408" t="s">
        <v>828</v>
      </c>
      <c r="Y4408" t="s">
        <v>7211</v>
      </c>
    </row>
    <row r="4409" spans="1:25" x14ac:dyDescent="0.25">
      <c r="A4409" t="s">
        <v>10086</v>
      </c>
      <c r="B4409">
        <v>2012</v>
      </c>
      <c r="C4409">
        <v>11</v>
      </c>
      <c r="D4409" t="s">
        <v>8975</v>
      </c>
      <c r="E4409" t="s">
        <v>2518</v>
      </c>
      <c r="F4409" t="s">
        <v>2519</v>
      </c>
      <c r="G4409" t="s">
        <v>69</v>
      </c>
      <c r="H4409" t="s">
        <v>70</v>
      </c>
      <c r="I4409" t="s">
        <v>71</v>
      </c>
      <c r="J4409" t="s">
        <v>72</v>
      </c>
      <c r="K4409" t="s">
        <v>7611</v>
      </c>
      <c r="L4409">
        <v>2027</v>
      </c>
      <c r="M4409">
        <v>3661</v>
      </c>
      <c r="N4409" t="s">
        <v>74</v>
      </c>
      <c r="O4409">
        <v>10</v>
      </c>
      <c r="P4409">
        <v>70049005</v>
      </c>
      <c r="Q4409" t="s">
        <v>75</v>
      </c>
      <c r="R4409" t="s">
        <v>76</v>
      </c>
      <c r="S4409" t="s">
        <v>391</v>
      </c>
      <c r="T4409" t="s">
        <v>78</v>
      </c>
      <c r="U4409" t="s">
        <v>10087</v>
      </c>
      <c r="V4409" t="s">
        <v>80</v>
      </c>
      <c r="W4409" t="s">
        <v>81</v>
      </c>
      <c r="X4409" t="s">
        <v>393</v>
      </c>
      <c r="Y4409" t="s">
        <v>7211</v>
      </c>
    </row>
    <row r="4410" spans="1:25" x14ac:dyDescent="0.25">
      <c r="A4410" t="s">
        <v>10088</v>
      </c>
      <c r="B4410">
        <v>2014</v>
      </c>
      <c r="C4410">
        <v>13</v>
      </c>
      <c r="D4410" t="s">
        <v>10089</v>
      </c>
      <c r="E4410" t="s">
        <v>2518</v>
      </c>
      <c r="F4410" t="s">
        <v>2519</v>
      </c>
      <c r="G4410" t="s">
        <v>69</v>
      </c>
      <c r="H4410" t="s">
        <v>70</v>
      </c>
      <c r="I4410" t="s">
        <v>71</v>
      </c>
      <c r="J4410" t="s">
        <v>1366</v>
      </c>
      <c r="K4410" t="s">
        <v>9914</v>
      </c>
      <c r="L4410">
        <v>2420</v>
      </c>
      <c r="M4410">
        <v>13387.16</v>
      </c>
      <c r="N4410" t="s">
        <v>74</v>
      </c>
      <c r="O4410">
        <v>10</v>
      </c>
      <c r="P4410">
        <v>70049005</v>
      </c>
      <c r="Q4410" t="s">
        <v>1368</v>
      </c>
      <c r="R4410" t="s">
        <v>76</v>
      </c>
      <c r="S4410" t="s">
        <v>7773</v>
      </c>
      <c r="T4410" t="s">
        <v>78</v>
      </c>
      <c r="U4410" t="s">
        <v>10090</v>
      </c>
      <c r="V4410" t="s">
        <v>80</v>
      </c>
      <c r="W4410" t="s">
        <v>81</v>
      </c>
      <c r="X4410" t="s">
        <v>452</v>
      </c>
      <c r="Y4410" t="s">
        <v>7211</v>
      </c>
    </row>
    <row r="4411" spans="1:25" x14ac:dyDescent="0.25">
      <c r="A4411" t="s">
        <v>10091</v>
      </c>
      <c r="B4411">
        <v>2014</v>
      </c>
      <c r="C4411">
        <v>12</v>
      </c>
      <c r="D4411" t="s">
        <v>7307</v>
      </c>
      <c r="E4411" t="s">
        <v>2518</v>
      </c>
      <c r="F4411" t="s">
        <v>2519</v>
      </c>
      <c r="G4411" t="s">
        <v>69</v>
      </c>
      <c r="H4411" t="s">
        <v>70</v>
      </c>
      <c r="I4411" t="s">
        <v>71</v>
      </c>
      <c r="J4411" t="s">
        <v>72</v>
      </c>
      <c r="K4411" t="s">
        <v>7228</v>
      </c>
      <c r="L4411">
        <v>1801</v>
      </c>
      <c r="M4411">
        <v>25000</v>
      </c>
      <c r="N4411" t="s">
        <v>74</v>
      </c>
      <c r="O4411">
        <v>10</v>
      </c>
      <c r="P4411">
        <v>70049005</v>
      </c>
      <c r="Q4411" t="s">
        <v>75</v>
      </c>
      <c r="R4411" t="s">
        <v>76</v>
      </c>
      <c r="S4411" t="s">
        <v>4413</v>
      </c>
      <c r="T4411" t="s">
        <v>78</v>
      </c>
      <c r="U4411" t="s">
        <v>10092</v>
      </c>
      <c r="V4411" t="s">
        <v>80</v>
      </c>
      <c r="W4411" t="s">
        <v>81</v>
      </c>
      <c r="X4411" t="s">
        <v>4415</v>
      </c>
      <c r="Y4411" t="s">
        <v>7211</v>
      </c>
    </row>
    <row r="4412" spans="1:25" x14ac:dyDescent="0.25">
      <c r="A4412" t="s">
        <v>10093</v>
      </c>
      <c r="B4412">
        <v>2014</v>
      </c>
      <c r="C4412">
        <v>11</v>
      </c>
      <c r="D4412" t="s">
        <v>8493</v>
      </c>
      <c r="E4412" t="s">
        <v>2518</v>
      </c>
      <c r="F4412" t="s">
        <v>2519</v>
      </c>
      <c r="G4412" t="s">
        <v>69</v>
      </c>
      <c r="H4412" t="s">
        <v>70</v>
      </c>
      <c r="I4412" t="s">
        <v>71</v>
      </c>
      <c r="J4412" t="s">
        <v>72</v>
      </c>
      <c r="K4412" t="s">
        <v>7228</v>
      </c>
      <c r="L4412">
        <v>2149</v>
      </c>
      <c r="M4412">
        <v>100000</v>
      </c>
      <c r="N4412" t="s">
        <v>74</v>
      </c>
      <c r="O4412">
        <v>10</v>
      </c>
      <c r="P4412">
        <v>70049005</v>
      </c>
      <c r="Q4412" t="s">
        <v>75</v>
      </c>
      <c r="R4412" t="s">
        <v>76</v>
      </c>
      <c r="S4412" t="s">
        <v>224</v>
      </c>
      <c r="T4412" t="s">
        <v>78</v>
      </c>
      <c r="U4412" t="s">
        <v>10094</v>
      </c>
      <c r="V4412" t="s">
        <v>80</v>
      </c>
      <c r="W4412" t="s">
        <v>81</v>
      </c>
      <c r="X4412" t="s">
        <v>226</v>
      </c>
      <c r="Y4412" t="s">
        <v>7211</v>
      </c>
    </row>
    <row r="4413" spans="1:25" x14ac:dyDescent="0.25">
      <c r="A4413" t="s">
        <v>10095</v>
      </c>
      <c r="B4413">
        <v>2010</v>
      </c>
      <c r="C4413">
        <v>3</v>
      </c>
      <c r="D4413" t="s">
        <v>7557</v>
      </c>
      <c r="E4413" t="s">
        <v>2518</v>
      </c>
      <c r="F4413" t="s">
        <v>2519</v>
      </c>
      <c r="G4413" t="s">
        <v>69</v>
      </c>
      <c r="H4413" t="s">
        <v>70</v>
      </c>
      <c r="I4413" t="s">
        <v>71</v>
      </c>
      <c r="J4413" t="s">
        <v>72</v>
      </c>
      <c r="K4413" t="s">
        <v>7214</v>
      </c>
      <c r="L4413">
        <v>1060</v>
      </c>
      <c r="M4413">
        <v>100186</v>
      </c>
      <c r="N4413" t="s">
        <v>74</v>
      </c>
      <c r="O4413">
        <v>10</v>
      </c>
      <c r="P4413">
        <v>70049005</v>
      </c>
      <c r="Q4413" t="s">
        <v>75</v>
      </c>
      <c r="R4413" t="s">
        <v>76</v>
      </c>
      <c r="S4413" t="s">
        <v>1099</v>
      </c>
      <c r="T4413" t="s">
        <v>78</v>
      </c>
      <c r="U4413" t="s">
        <v>10096</v>
      </c>
      <c r="V4413" t="s">
        <v>80</v>
      </c>
      <c r="W4413" t="s">
        <v>81</v>
      </c>
      <c r="X4413" t="s">
        <v>1101</v>
      </c>
      <c r="Y4413" t="s">
        <v>7211</v>
      </c>
    </row>
    <row r="4414" spans="1:25" x14ac:dyDescent="0.25">
      <c r="A4414" t="s">
        <v>10097</v>
      </c>
      <c r="B4414">
        <v>2012</v>
      </c>
      <c r="C4414">
        <v>13</v>
      </c>
      <c r="D4414" t="s">
        <v>7258</v>
      </c>
      <c r="E4414" t="s">
        <v>2518</v>
      </c>
      <c r="F4414" t="s">
        <v>2519</v>
      </c>
      <c r="G4414" t="s">
        <v>69</v>
      </c>
      <c r="H4414" t="s">
        <v>70</v>
      </c>
      <c r="I4414" t="s">
        <v>71</v>
      </c>
      <c r="J4414" t="s">
        <v>72</v>
      </c>
      <c r="K4414" t="s">
        <v>7248</v>
      </c>
      <c r="L4414">
        <v>2559</v>
      </c>
      <c r="M4414">
        <v>20000</v>
      </c>
      <c r="N4414" t="s">
        <v>74</v>
      </c>
      <c r="O4414">
        <v>10</v>
      </c>
      <c r="P4414">
        <v>70049005</v>
      </c>
      <c r="Q4414" t="s">
        <v>75</v>
      </c>
      <c r="R4414" t="s">
        <v>76</v>
      </c>
      <c r="S4414" t="s">
        <v>858</v>
      </c>
      <c r="T4414" t="s">
        <v>78</v>
      </c>
      <c r="U4414" t="s">
        <v>10098</v>
      </c>
      <c r="V4414" t="s">
        <v>80</v>
      </c>
      <c r="W4414" t="s">
        <v>81</v>
      </c>
      <c r="X4414" t="s">
        <v>860</v>
      </c>
      <c r="Y4414" t="s">
        <v>7211</v>
      </c>
    </row>
    <row r="4415" spans="1:25" x14ac:dyDescent="0.25">
      <c r="A4415" t="s">
        <v>10099</v>
      </c>
      <c r="B4415">
        <v>2012</v>
      </c>
      <c r="C4415">
        <v>11</v>
      </c>
      <c r="D4415" t="s">
        <v>7378</v>
      </c>
      <c r="E4415" t="s">
        <v>2518</v>
      </c>
      <c r="F4415" t="s">
        <v>2519</v>
      </c>
      <c r="G4415" t="s">
        <v>69</v>
      </c>
      <c r="H4415" t="s">
        <v>70</v>
      </c>
      <c r="I4415" t="s">
        <v>71</v>
      </c>
      <c r="J4415" t="s">
        <v>72</v>
      </c>
      <c r="K4415" t="s">
        <v>7248</v>
      </c>
      <c r="L4415">
        <v>2649</v>
      </c>
      <c r="M4415">
        <v>5000</v>
      </c>
      <c r="N4415" t="s">
        <v>74</v>
      </c>
      <c r="O4415">
        <v>10</v>
      </c>
      <c r="P4415">
        <v>70049005</v>
      </c>
      <c r="Q4415" t="s">
        <v>75</v>
      </c>
      <c r="R4415" t="s">
        <v>76</v>
      </c>
      <c r="S4415" t="s">
        <v>2096</v>
      </c>
      <c r="T4415" t="s">
        <v>78</v>
      </c>
      <c r="U4415" t="s">
        <v>10100</v>
      </c>
      <c r="V4415" t="s">
        <v>80</v>
      </c>
      <c r="W4415" t="s">
        <v>81</v>
      </c>
      <c r="X4415" t="s">
        <v>2098</v>
      </c>
      <c r="Y4415" t="s">
        <v>7211</v>
      </c>
    </row>
    <row r="4416" spans="1:25" x14ac:dyDescent="0.25">
      <c r="A4416" t="s">
        <v>10101</v>
      </c>
      <c r="B4416">
        <v>2012</v>
      </c>
      <c r="C4416">
        <v>12</v>
      </c>
      <c r="D4416" t="s">
        <v>7905</v>
      </c>
      <c r="E4416" t="s">
        <v>2518</v>
      </c>
      <c r="F4416" t="s">
        <v>2519</v>
      </c>
      <c r="G4416" t="s">
        <v>69</v>
      </c>
      <c r="H4416" t="s">
        <v>70</v>
      </c>
      <c r="I4416" t="s">
        <v>71</v>
      </c>
      <c r="J4416" t="s">
        <v>72</v>
      </c>
      <c r="K4416" t="s">
        <v>7248</v>
      </c>
      <c r="L4416">
        <v>2027</v>
      </c>
      <c r="M4416">
        <v>50000</v>
      </c>
      <c r="N4416" t="s">
        <v>74</v>
      </c>
      <c r="O4416">
        <v>10</v>
      </c>
      <c r="P4416">
        <v>70049005</v>
      </c>
      <c r="Q4416" t="s">
        <v>75</v>
      </c>
      <c r="R4416" t="s">
        <v>76</v>
      </c>
      <c r="S4416" t="s">
        <v>391</v>
      </c>
      <c r="T4416" t="s">
        <v>78</v>
      </c>
      <c r="U4416" t="s">
        <v>10102</v>
      </c>
      <c r="V4416" t="s">
        <v>80</v>
      </c>
      <c r="W4416" t="s">
        <v>81</v>
      </c>
      <c r="X4416" t="s">
        <v>393</v>
      </c>
      <c r="Y4416" t="s">
        <v>7211</v>
      </c>
    </row>
    <row r="4417" spans="1:25" x14ac:dyDescent="0.25">
      <c r="A4417" t="s">
        <v>10103</v>
      </c>
      <c r="B4417">
        <v>2011</v>
      </c>
      <c r="C4417">
        <v>9</v>
      </c>
      <c r="D4417" t="s">
        <v>7338</v>
      </c>
      <c r="E4417" t="s">
        <v>2518</v>
      </c>
      <c r="F4417" t="s">
        <v>2519</v>
      </c>
      <c r="G4417" t="s">
        <v>69</v>
      </c>
      <c r="H4417" t="s">
        <v>70</v>
      </c>
      <c r="I4417" t="s">
        <v>71</v>
      </c>
      <c r="J4417" t="s">
        <v>72</v>
      </c>
      <c r="K4417" t="s">
        <v>7262</v>
      </c>
      <c r="L4417">
        <v>2181</v>
      </c>
      <c r="M4417">
        <v>50000</v>
      </c>
      <c r="N4417" t="s">
        <v>74</v>
      </c>
      <c r="O4417">
        <v>10</v>
      </c>
      <c r="P4417">
        <v>70049005</v>
      </c>
      <c r="Q4417" t="s">
        <v>75</v>
      </c>
      <c r="R4417" t="s">
        <v>76</v>
      </c>
      <c r="S4417" t="s">
        <v>210</v>
      </c>
      <c r="T4417" t="s">
        <v>78</v>
      </c>
      <c r="U4417" t="s">
        <v>10104</v>
      </c>
      <c r="V4417" t="s">
        <v>80</v>
      </c>
      <c r="W4417" t="s">
        <v>81</v>
      </c>
      <c r="X4417" t="s">
        <v>212</v>
      </c>
      <c r="Y4417" t="s">
        <v>7211</v>
      </c>
    </row>
    <row r="4418" spans="1:25" x14ac:dyDescent="0.25">
      <c r="A4418" t="s">
        <v>10105</v>
      </c>
      <c r="B4418">
        <v>2014</v>
      </c>
      <c r="C4418">
        <v>10</v>
      </c>
      <c r="D4418" t="s">
        <v>7733</v>
      </c>
      <c r="E4418" t="s">
        <v>2518</v>
      </c>
      <c r="F4418" t="s">
        <v>2519</v>
      </c>
      <c r="G4418" t="s">
        <v>69</v>
      </c>
      <c r="H4418" t="s">
        <v>70</v>
      </c>
      <c r="I4418" t="s">
        <v>71</v>
      </c>
      <c r="J4418" t="s">
        <v>72</v>
      </c>
      <c r="K4418" t="s">
        <v>7228</v>
      </c>
      <c r="L4418">
        <v>1588</v>
      </c>
      <c r="M4418">
        <v>2356</v>
      </c>
      <c r="N4418" t="s">
        <v>74</v>
      </c>
      <c r="O4418">
        <v>10</v>
      </c>
      <c r="P4418">
        <v>70049005</v>
      </c>
      <c r="Q4418" t="s">
        <v>75</v>
      </c>
      <c r="R4418" t="s">
        <v>76</v>
      </c>
      <c r="S4418" t="s">
        <v>557</v>
      </c>
      <c r="T4418" t="s">
        <v>78</v>
      </c>
      <c r="U4418" t="s">
        <v>10106</v>
      </c>
      <c r="V4418" t="s">
        <v>1601</v>
      </c>
      <c r="W4418" t="s">
        <v>81</v>
      </c>
      <c r="X4418" t="s">
        <v>559</v>
      </c>
      <c r="Y4418" t="s">
        <v>7211</v>
      </c>
    </row>
    <row r="4419" spans="1:25" x14ac:dyDescent="0.25">
      <c r="A4419" t="s">
        <v>10107</v>
      </c>
      <c r="B4419">
        <v>2010</v>
      </c>
      <c r="C4419">
        <v>10</v>
      </c>
      <c r="D4419" t="s">
        <v>7509</v>
      </c>
      <c r="E4419" t="s">
        <v>2518</v>
      </c>
      <c r="F4419" t="s">
        <v>2519</v>
      </c>
      <c r="G4419" t="s">
        <v>69</v>
      </c>
      <c r="H4419" t="s">
        <v>70</v>
      </c>
      <c r="I4419" t="s">
        <v>71</v>
      </c>
      <c r="J4419" t="s">
        <v>72</v>
      </c>
      <c r="K4419" t="s">
        <v>7214</v>
      </c>
      <c r="L4419">
        <v>2151</v>
      </c>
      <c r="M4419">
        <v>50000</v>
      </c>
      <c r="N4419" t="s">
        <v>74</v>
      </c>
      <c r="O4419">
        <v>10</v>
      </c>
      <c r="P4419">
        <v>70049005</v>
      </c>
      <c r="Q4419" t="s">
        <v>75</v>
      </c>
      <c r="R4419" t="s">
        <v>76</v>
      </c>
      <c r="S4419" t="s">
        <v>236</v>
      </c>
      <c r="T4419" t="s">
        <v>78</v>
      </c>
      <c r="U4419" t="s">
        <v>10108</v>
      </c>
      <c r="V4419" t="s">
        <v>80</v>
      </c>
      <c r="W4419" t="s">
        <v>81</v>
      </c>
      <c r="X4419" t="s">
        <v>238</v>
      </c>
      <c r="Y4419" t="s">
        <v>7211</v>
      </c>
    </row>
    <row r="4420" spans="1:25" x14ac:dyDescent="0.25">
      <c r="A4420" t="s">
        <v>10109</v>
      </c>
      <c r="B4420">
        <v>2013</v>
      </c>
      <c r="C4420">
        <v>10</v>
      </c>
      <c r="D4420" t="s">
        <v>8145</v>
      </c>
      <c r="E4420" t="s">
        <v>2518</v>
      </c>
      <c r="F4420" t="s">
        <v>2519</v>
      </c>
      <c r="G4420" t="s">
        <v>69</v>
      </c>
      <c r="H4420" t="s">
        <v>70</v>
      </c>
      <c r="I4420" t="s">
        <v>71</v>
      </c>
      <c r="J4420" t="s">
        <v>72</v>
      </c>
      <c r="K4420" t="s">
        <v>7241</v>
      </c>
      <c r="L4420">
        <v>2054</v>
      </c>
      <c r="M4420">
        <v>5490</v>
      </c>
      <c r="N4420" t="s">
        <v>74</v>
      </c>
      <c r="O4420">
        <v>10</v>
      </c>
      <c r="P4420">
        <v>70049005</v>
      </c>
      <c r="Q4420" t="s">
        <v>75</v>
      </c>
      <c r="R4420" t="s">
        <v>76</v>
      </c>
      <c r="S4420" t="s">
        <v>5220</v>
      </c>
      <c r="T4420" t="s">
        <v>78</v>
      </c>
      <c r="U4420" t="s">
        <v>10110</v>
      </c>
      <c r="V4420" t="s">
        <v>80</v>
      </c>
      <c r="W4420" t="s">
        <v>81</v>
      </c>
      <c r="X4420" t="s">
        <v>5222</v>
      </c>
      <c r="Y4420" t="s">
        <v>7211</v>
      </c>
    </row>
    <row r="4421" spans="1:25" x14ac:dyDescent="0.25">
      <c r="A4421" t="s">
        <v>10111</v>
      </c>
      <c r="B4421">
        <v>2013</v>
      </c>
      <c r="C4421">
        <v>3</v>
      </c>
      <c r="D4421" t="s">
        <v>7240</v>
      </c>
      <c r="E4421" t="s">
        <v>2518</v>
      </c>
      <c r="F4421" t="s">
        <v>2519</v>
      </c>
      <c r="G4421" t="s">
        <v>69</v>
      </c>
      <c r="H4421" t="s">
        <v>70</v>
      </c>
      <c r="I4421" t="s">
        <v>71</v>
      </c>
      <c r="J4421" t="s">
        <v>72</v>
      </c>
      <c r="K4421" t="s">
        <v>7241</v>
      </c>
      <c r="L4421">
        <v>2170</v>
      </c>
      <c r="M4421">
        <v>50000</v>
      </c>
      <c r="N4421" t="s">
        <v>74</v>
      </c>
      <c r="O4421">
        <v>10</v>
      </c>
      <c r="P4421">
        <v>70049005</v>
      </c>
      <c r="Q4421" t="s">
        <v>75</v>
      </c>
      <c r="R4421" t="s">
        <v>76</v>
      </c>
      <c r="S4421" t="s">
        <v>181</v>
      </c>
      <c r="T4421" t="s">
        <v>78</v>
      </c>
      <c r="U4421" t="s">
        <v>10112</v>
      </c>
      <c r="V4421" t="s">
        <v>80</v>
      </c>
      <c r="W4421" t="s">
        <v>81</v>
      </c>
      <c r="X4421" t="s">
        <v>183</v>
      </c>
      <c r="Y4421" t="s">
        <v>7211</v>
      </c>
    </row>
    <row r="4422" spans="1:25" x14ac:dyDescent="0.25">
      <c r="A4422" t="s">
        <v>10113</v>
      </c>
      <c r="B4422">
        <v>2016</v>
      </c>
      <c r="C4422">
        <v>4</v>
      </c>
      <c r="D4422" t="s">
        <v>7375</v>
      </c>
      <c r="E4422" t="s">
        <v>2518</v>
      </c>
      <c r="F4422" t="s">
        <v>2519</v>
      </c>
      <c r="G4422" t="s">
        <v>69</v>
      </c>
      <c r="H4422" t="s">
        <v>70</v>
      </c>
      <c r="I4422" t="s">
        <v>71</v>
      </c>
      <c r="J4422" t="s">
        <v>72</v>
      </c>
      <c r="K4422" t="s">
        <v>7237</v>
      </c>
      <c r="L4422">
        <v>1845</v>
      </c>
      <c r="M4422">
        <v>15000</v>
      </c>
      <c r="N4422" t="s">
        <v>74</v>
      </c>
      <c r="O4422">
        <v>10</v>
      </c>
      <c r="P4422">
        <v>70049005</v>
      </c>
      <c r="Q4422" t="s">
        <v>75</v>
      </c>
      <c r="R4422" t="s">
        <v>76</v>
      </c>
      <c r="S4422" t="s">
        <v>561</v>
      </c>
      <c r="T4422" t="s">
        <v>78</v>
      </c>
      <c r="U4422" t="s">
        <v>10114</v>
      </c>
      <c r="V4422" t="s">
        <v>80</v>
      </c>
      <c r="W4422" t="s">
        <v>81</v>
      </c>
      <c r="X4422" t="s">
        <v>563</v>
      </c>
      <c r="Y4422" t="s">
        <v>7211</v>
      </c>
    </row>
    <row r="4423" spans="1:25" x14ac:dyDescent="0.25">
      <c r="A4423" t="s">
        <v>10115</v>
      </c>
      <c r="B4423">
        <v>2010</v>
      </c>
      <c r="C4423">
        <v>3</v>
      </c>
      <c r="D4423" t="s">
        <v>10116</v>
      </c>
      <c r="E4423" t="s">
        <v>2518</v>
      </c>
      <c r="F4423" t="s">
        <v>2519</v>
      </c>
      <c r="G4423" t="s">
        <v>69</v>
      </c>
      <c r="H4423" t="s">
        <v>70</v>
      </c>
      <c r="I4423" t="s">
        <v>71</v>
      </c>
      <c r="J4423" t="s">
        <v>72</v>
      </c>
      <c r="K4423" t="s">
        <v>7214</v>
      </c>
      <c r="L4423">
        <v>1506</v>
      </c>
      <c r="M4423">
        <v>2000</v>
      </c>
      <c r="N4423" t="s">
        <v>74</v>
      </c>
      <c r="O4423">
        <v>10</v>
      </c>
      <c r="P4423">
        <v>70049005</v>
      </c>
      <c r="Q4423" t="s">
        <v>75</v>
      </c>
      <c r="R4423" t="s">
        <v>76</v>
      </c>
      <c r="S4423" t="s">
        <v>8533</v>
      </c>
      <c r="T4423" t="s">
        <v>78</v>
      </c>
      <c r="U4423" t="s">
        <v>10117</v>
      </c>
      <c r="V4423" t="s">
        <v>1601</v>
      </c>
      <c r="W4423" t="s">
        <v>81</v>
      </c>
      <c r="X4423" t="s">
        <v>8535</v>
      </c>
      <c r="Y4423" t="s">
        <v>7211</v>
      </c>
    </row>
    <row r="4424" spans="1:25" x14ac:dyDescent="0.25">
      <c r="A4424" t="s">
        <v>10118</v>
      </c>
      <c r="B4424">
        <v>2016</v>
      </c>
      <c r="C4424">
        <v>12</v>
      </c>
      <c r="D4424" t="s">
        <v>7417</v>
      </c>
      <c r="E4424" t="s">
        <v>2518</v>
      </c>
      <c r="F4424" t="s">
        <v>2519</v>
      </c>
      <c r="G4424" t="s">
        <v>69</v>
      </c>
      <c r="H4424" t="s">
        <v>70</v>
      </c>
      <c r="I4424" t="s">
        <v>71</v>
      </c>
      <c r="J4424" t="s">
        <v>72</v>
      </c>
      <c r="K4424" t="s">
        <v>7237</v>
      </c>
      <c r="L4424">
        <v>1501</v>
      </c>
      <c r="M4424">
        <v>15000</v>
      </c>
      <c r="N4424" t="s">
        <v>74</v>
      </c>
      <c r="O4424">
        <v>10</v>
      </c>
      <c r="P4424">
        <v>70049005</v>
      </c>
      <c r="Q4424" t="s">
        <v>75</v>
      </c>
      <c r="R4424" t="s">
        <v>76</v>
      </c>
      <c r="S4424" t="s">
        <v>1201</v>
      </c>
      <c r="T4424" t="s">
        <v>78</v>
      </c>
      <c r="U4424" t="s">
        <v>10119</v>
      </c>
      <c r="V4424" t="s">
        <v>80</v>
      </c>
      <c r="W4424" t="s">
        <v>81</v>
      </c>
      <c r="X4424" t="s">
        <v>1203</v>
      </c>
      <c r="Y4424" t="s">
        <v>7211</v>
      </c>
    </row>
    <row r="4425" spans="1:25" x14ac:dyDescent="0.25">
      <c r="A4425" t="s">
        <v>10120</v>
      </c>
      <c r="B4425">
        <v>2012</v>
      </c>
      <c r="C4425">
        <v>13</v>
      </c>
      <c r="D4425" t="s">
        <v>8254</v>
      </c>
      <c r="E4425" t="s">
        <v>2518</v>
      </c>
      <c r="F4425" t="s">
        <v>2519</v>
      </c>
      <c r="G4425" t="s">
        <v>69</v>
      </c>
      <c r="H4425" t="s">
        <v>70</v>
      </c>
      <c r="I4425" t="s">
        <v>71</v>
      </c>
      <c r="J4425" t="s">
        <v>72</v>
      </c>
      <c r="K4425" t="s">
        <v>7248</v>
      </c>
      <c r="L4425">
        <v>1238</v>
      </c>
      <c r="M4425">
        <v>7084.46</v>
      </c>
      <c r="N4425" t="s">
        <v>74</v>
      </c>
      <c r="O4425">
        <v>10</v>
      </c>
      <c r="P4425">
        <v>70049005</v>
      </c>
      <c r="Q4425" t="s">
        <v>75</v>
      </c>
      <c r="R4425" t="s">
        <v>76</v>
      </c>
      <c r="S4425" t="s">
        <v>153</v>
      </c>
      <c r="T4425" t="s">
        <v>78</v>
      </c>
      <c r="U4425" t="s">
        <v>10121</v>
      </c>
      <c r="V4425" t="s">
        <v>80</v>
      </c>
      <c r="W4425" t="s">
        <v>81</v>
      </c>
      <c r="X4425" t="s">
        <v>155</v>
      </c>
      <c r="Y4425" t="s">
        <v>7211</v>
      </c>
    </row>
    <row r="4426" spans="1:25" x14ac:dyDescent="0.25">
      <c r="A4426" t="s">
        <v>10122</v>
      </c>
      <c r="B4426">
        <v>2015</v>
      </c>
      <c r="C4426">
        <v>7</v>
      </c>
      <c r="D4426" t="s">
        <v>7719</v>
      </c>
      <c r="E4426" t="s">
        <v>2518</v>
      </c>
      <c r="F4426" t="s">
        <v>2519</v>
      </c>
      <c r="G4426" t="s">
        <v>69</v>
      </c>
      <c r="H4426" t="s">
        <v>70</v>
      </c>
      <c r="I4426" t="s">
        <v>71</v>
      </c>
      <c r="J4426" t="s">
        <v>72</v>
      </c>
      <c r="K4426" t="s">
        <v>7252</v>
      </c>
      <c r="L4426">
        <v>1201</v>
      </c>
      <c r="M4426">
        <v>100000</v>
      </c>
      <c r="N4426" t="s">
        <v>74</v>
      </c>
      <c r="O4426">
        <v>10</v>
      </c>
      <c r="P4426">
        <v>70049005</v>
      </c>
      <c r="Q4426" t="s">
        <v>75</v>
      </c>
      <c r="R4426" t="s">
        <v>76</v>
      </c>
      <c r="S4426" t="s">
        <v>193</v>
      </c>
      <c r="T4426" t="s">
        <v>78</v>
      </c>
      <c r="U4426" t="s">
        <v>10123</v>
      </c>
      <c r="V4426" t="s">
        <v>80</v>
      </c>
      <c r="W4426" t="s">
        <v>81</v>
      </c>
      <c r="X4426" t="s">
        <v>195</v>
      </c>
      <c r="Y4426" t="s">
        <v>7211</v>
      </c>
    </row>
    <row r="4427" spans="1:25" x14ac:dyDescent="0.25">
      <c r="A4427" t="s">
        <v>10124</v>
      </c>
      <c r="B4427">
        <v>2014</v>
      </c>
      <c r="C4427">
        <v>10</v>
      </c>
      <c r="D4427" t="s">
        <v>8449</v>
      </c>
      <c r="E4427" t="s">
        <v>2518</v>
      </c>
      <c r="F4427" t="s">
        <v>2519</v>
      </c>
      <c r="G4427" t="s">
        <v>69</v>
      </c>
      <c r="H4427" t="s">
        <v>70</v>
      </c>
      <c r="I4427" t="s">
        <v>71</v>
      </c>
      <c r="J4427" t="s">
        <v>72</v>
      </c>
      <c r="K4427" t="s">
        <v>7228</v>
      </c>
      <c r="L4427">
        <v>2343</v>
      </c>
      <c r="M4427">
        <v>2604</v>
      </c>
      <c r="N4427" t="s">
        <v>74</v>
      </c>
      <c r="O4427">
        <v>10</v>
      </c>
      <c r="P4427">
        <v>70049005</v>
      </c>
      <c r="Q4427" t="s">
        <v>75</v>
      </c>
      <c r="R4427" t="s">
        <v>76</v>
      </c>
      <c r="S4427" t="s">
        <v>1387</v>
      </c>
      <c r="T4427" t="s">
        <v>78</v>
      </c>
      <c r="U4427" t="s">
        <v>10125</v>
      </c>
      <c r="V4427" t="s">
        <v>80</v>
      </c>
      <c r="W4427" t="s">
        <v>81</v>
      </c>
      <c r="X4427" t="s">
        <v>1389</v>
      </c>
      <c r="Y4427" t="s">
        <v>7211</v>
      </c>
    </row>
    <row r="4428" spans="1:25" x14ac:dyDescent="0.25">
      <c r="A4428" t="s">
        <v>10126</v>
      </c>
      <c r="B4428">
        <v>2017</v>
      </c>
      <c r="C4428">
        <v>7</v>
      </c>
      <c r="D4428" t="s">
        <v>7540</v>
      </c>
      <c r="E4428" t="s">
        <v>2518</v>
      </c>
      <c r="F4428" t="s">
        <v>2519</v>
      </c>
      <c r="G4428" t="s">
        <v>69</v>
      </c>
      <c r="H4428" t="s">
        <v>70</v>
      </c>
      <c r="I4428" t="s">
        <v>71</v>
      </c>
      <c r="J4428" t="s">
        <v>72</v>
      </c>
      <c r="K4428" t="s">
        <v>7224</v>
      </c>
      <c r="L4428">
        <v>1035</v>
      </c>
      <c r="M4428">
        <v>10400</v>
      </c>
      <c r="N4428" t="s">
        <v>74</v>
      </c>
      <c r="O4428">
        <v>10</v>
      </c>
      <c r="P4428">
        <v>70049005</v>
      </c>
      <c r="Q4428" t="s">
        <v>75</v>
      </c>
      <c r="R4428" t="s">
        <v>76</v>
      </c>
      <c r="S4428" t="s">
        <v>248</v>
      </c>
      <c r="T4428" t="s">
        <v>78</v>
      </c>
      <c r="U4428" t="s">
        <v>10127</v>
      </c>
      <c r="V4428" t="s">
        <v>80</v>
      </c>
      <c r="W4428" t="s">
        <v>81</v>
      </c>
      <c r="X4428" t="s">
        <v>250</v>
      </c>
      <c r="Y4428" t="s">
        <v>7211</v>
      </c>
    </row>
    <row r="4429" spans="1:25" x14ac:dyDescent="0.25">
      <c r="A4429" t="s">
        <v>10128</v>
      </c>
      <c r="B4429">
        <v>2014</v>
      </c>
      <c r="C4429">
        <v>13</v>
      </c>
      <c r="D4429" t="s">
        <v>7543</v>
      </c>
      <c r="E4429" t="s">
        <v>2518</v>
      </c>
      <c r="F4429" t="s">
        <v>2519</v>
      </c>
      <c r="G4429" t="s">
        <v>69</v>
      </c>
      <c r="H4429" t="s">
        <v>70</v>
      </c>
      <c r="I4429" t="s">
        <v>71</v>
      </c>
      <c r="J4429" t="s">
        <v>72</v>
      </c>
      <c r="K4429" t="s">
        <v>7228</v>
      </c>
      <c r="L4429">
        <v>2649</v>
      </c>
      <c r="M4429">
        <v>5000</v>
      </c>
      <c r="N4429" t="s">
        <v>74</v>
      </c>
      <c r="O4429">
        <v>10</v>
      </c>
      <c r="P4429">
        <v>70049005</v>
      </c>
      <c r="Q4429" t="s">
        <v>75</v>
      </c>
      <c r="R4429" t="s">
        <v>76</v>
      </c>
      <c r="S4429" t="s">
        <v>2096</v>
      </c>
      <c r="T4429" t="s">
        <v>78</v>
      </c>
      <c r="U4429" t="s">
        <v>10129</v>
      </c>
      <c r="V4429" t="s">
        <v>80</v>
      </c>
      <c r="W4429" t="s">
        <v>81</v>
      </c>
      <c r="X4429" t="s">
        <v>2098</v>
      </c>
      <c r="Y4429" t="s">
        <v>7211</v>
      </c>
    </row>
    <row r="4430" spans="1:25" x14ac:dyDescent="0.25">
      <c r="A4430" t="s">
        <v>10130</v>
      </c>
      <c r="B4430">
        <v>2014</v>
      </c>
      <c r="C4430">
        <v>10</v>
      </c>
      <c r="D4430" t="s">
        <v>8198</v>
      </c>
      <c r="E4430" t="s">
        <v>2518</v>
      </c>
      <c r="F4430" t="s">
        <v>2519</v>
      </c>
      <c r="G4430" t="s">
        <v>69</v>
      </c>
      <c r="H4430" t="s">
        <v>70</v>
      </c>
      <c r="I4430" t="s">
        <v>71</v>
      </c>
      <c r="J4430" t="s">
        <v>72</v>
      </c>
      <c r="K4430" t="s">
        <v>7228</v>
      </c>
      <c r="L4430">
        <v>1077</v>
      </c>
      <c r="M4430">
        <v>1674</v>
      </c>
      <c r="N4430" t="s">
        <v>74</v>
      </c>
      <c r="O4430">
        <v>10</v>
      </c>
      <c r="P4430">
        <v>70049005</v>
      </c>
      <c r="Q4430" t="s">
        <v>75</v>
      </c>
      <c r="R4430" t="s">
        <v>76</v>
      </c>
      <c r="S4430" t="s">
        <v>534</v>
      </c>
      <c r="T4430" t="s">
        <v>78</v>
      </c>
      <c r="U4430" t="s">
        <v>10131</v>
      </c>
      <c r="V4430" t="s">
        <v>80</v>
      </c>
      <c r="W4430" t="s">
        <v>81</v>
      </c>
      <c r="X4430" t="s">
        <v>536</v>
      </c>
      <c r="Y4430" t="s">
        <v>7211</v>
      </c>
    </row>
    <row r="4431" spans="1:25" x14ac:dyDescent="0.25">
      <c r="A4431" t="s">
        <v>10132</v>
      </c>
      <c r="B4431">
        <v>2014</v>
      </c>
      <c r="C4431">
        <v>10</v>
      </c>
      <c r="D4431" t="s">
        <v>8198</v>
      </c>
      <c r="E4431" t="s">
        <v>2518</v>
      </c>
      <c r="F4431" t="s">
        <v>2519</v>
      </c>
      <c r="G4431" t="s">
        <v>69</v>
      </c>
      <c r="H4431" t="s">
        <v>70</v>
      </c>
      <c r="I4431" t="s">
        <v>71</v>
      </c>
      <c r="J4431" t="s">
        <v>72</v>
      </c>
      <c r="K4431" t="s">
        <v>7228</v>
      </c>
      <c r="L4431">
        <v>1570</v>
      </c>
      <c r="M4431">
        <v>3162</v>
      </c>
      <c r="N4431" t="s">
        <v>74</v>
      </c>
      <c r="O4431">
        <v>10</v>
      </c>
      <c r="P4431">
        <v>70049005</v>
      </c>
      <c r="Q4431" t="s">
        <v>75</v>
      </c>
      <c r="R4431" t="s">
        <v>76</v>
      </c>
      <c r="S4431" t="s">
        <v>637</v>
      </c>
      <c r="T4431" t="s">
        <v>78</v>
      </c>
      <c r="U4431" t="s">
        <v>10133</v>
      </c>
      <c r="V4431" t="s">
        <v>80</v>
      </c>
      <c r="W4431" t="s">
        <v>81</v>
      </c>
      <c r="X4431" t="s">
        <v>639</v>
      </c>
      <c r="Y4431" t="s">
        <v>7211</v>
      </c>
    </row>
    <row r="4432" spans="1:25" x14ac:dyDescent="0.25">
      <c r="A4432" t="s">
        <v>10134</v>
      </c>
      <c r="B4432">
        <v>2012</v>
      </c>
      <c r="C4432">
        <v>7</v>
      </c>
      <c r="D4432" t="s">
        <v>7247</v>
      </c>
      <c r="E4432" t="s">
        <v>2518</v>
      </c>
      <c r="F4432" t="s">
        <v>2519</v>
      </c>
      <c r="G4432" t="s">
        <v>69</v>
      </c>
      <c r="H4432" t="s">
        <v>70</v>
      </c>
      <c r="I4432" t="s">
        <v>71</v>
      </c>
      <c r="J4432" t="s">
        <v>72</v>
      </c>
      <c r="K4432" t="s">
        <v>7248</v>
      </c>
      <c r="L4432">
        <v>1510</v>
      </c>
      <c r="M4432">
        <v>5000</v>
      </c>
      <c r="N4432" t="s">
        <v>74</v>
      </c>
      <c r="O4432">
        <v>10</v>
      </c>
      <c r="P4432">
        <v>70049005</v>
      </c>
      <c r="Q4432" t="s">
        <v>75</v>
      </c>
      <c r="R4432" t="s">
        <v>76</v>
      </c>
      <c r="S4432" t="s">
        <v>406</v>
      </c>
      <c r="T4432" t="s">
        <v>78</v>
      </c>
      <c r="U4432" t="s">
        <v>10135</v>
      </c>
      <c r="V4432" t="s">
        <v>80</v>
      </c>
      <c r="W4432" t="s">
        <v>81</v>
      </c>
      <c r="X4432" t="s">
        <v>408</v>
      </c>
      <c r="Y4432" t="s">
        <v>7211</v>
      </c>
    </row>
    <row r="4433" spans="1:25" x14ac:dyDescent="0.25">
      <c r="A4433" t="s">
        <v>10136</v>
      </c>
      <c r="B4433">
        <v>2013</v>
      </c>
      <c r="C4433">
        <v>9</v>
      </c>
      <c r="D4433" t="s">
        <v>7471</v>
      </c>
      <c r="E4433" t="s">
        <v>2518</v>
      </c>
      <c r="F4433" t="s">
        <v>2519</v>
      </c>
      <c r="G4433" t="s">
        <v>69</v>
      </c>
      <c r="H4433" t="s">
        <v>70</v>
      </c>
      <c r="I4433" t="s">
        <v>71</v>
      </c>
      <c r="J4433" t="s">
        <v>72</v>
      </c>
      <c r="K4433" t="s">
        <v>7241</v>
      </c>
      <c r="L4433">
        <v>2188</v>
      </c>
      <c r="M4433">
        <v>150000</v>
      </c>
      <c r="N4433" t="s">
        <v>74</v>
      </c>
      <c r="O4433">
        <v>10</v>
      </c>
      <c r="P4433">
        <v>70049005</v>
      </c>
      <c r="Q4433" t="s">
        <v>75</v>
      </c>
      <c r="R4433" t="s">
        <v>76</v>
      </c>
      <c r="S4433" t="s">
        <v>165</v>
      </c>
      <c r="T4433" t="s">
        <v>78</v>
      </c>
      <c r="U4433" t="s">
        <v>10137</v>
      </c>
      <c r="V4433" t="s">
        <v>80</v>
      </c>
      <c r="W4433" t="s">
        <v>81</v>
      </c>
      <c r="X4433" t="s">
        <v>8002</v>
      </c>
      <c r="Y4433" t="s">
        <v>7211</v>
      </c>
    </row>
    <row r="4434" spans="1:25" x14ac:dyDescent="0.25">
      <c r="A4434" t="s">
        <v>10138</v>
      </c>
      <c r="B4434">
        <v>2012</v>
      </c>
      <c r="C4434">
        <v>13</v>
      </c>
      <c r="D4434" t="s">
        <v>7258</v>
      </c>
      <c r="E4434" t="s">
        <v>2518</v>
      </c>
      <c r="F4434" t="s">
        <v>2519</v>
      </c>
      <c r="G4434" t="s">
        <v>69</v>
      </c>
      <c r="H4434" t="s">
        <v>70</v>
      </c>
      <c r="I4434" t="s">
        <v>71</v>
      </c>
      <c r="J4434" t="s">
        <v>72</v>
      </c>
      <c r="K4434" t="s">
        <v>7248</v>
      </c>
      <c r="L4434">
        <v>2771</v>
      </c>
      <c r="M4434">
        <v>30000</v>
      </c>
      <c r="N4434" t="s">
        <v>74</v>
      </c>
      <c r="O4434">
        <v>10</v>
      </c>
      <c r="P4434">
        <v>70049005</v>
      </c>
      <c r="Q4434" t="s">
        <v>75</v>
      </c>
      <c r="R4434" t="s">
        <v>76</v>
      </c>
      <c r="S4434" t="s">
        <v>978</v>
      </c>
      <c r="T4434" t="s">
        <v>78</v>
      </c>
      <c r="U4434" t="s">
        <v>10139</v>
      </c>
      <c r="V4434" t="s">
        <v>80</v>
      </c>
      <c r="W4434" t="s">
        <v>81</v>
      </c>
      <c r="X4434" t="s">
        <v>980</v>
      </c>
      <c r="Y4434" t="s">
        <v>7211</v>
      </c>
    </row>
    <row r="4435" spans="1:25" x14ac:dyDescent="0.25">
      <c r="A4435" t="s">
        <v>10140</v>
      </c>
      <c r="B4435">
        <v>2012</v>
      </c>
      <c r="C4435">
        <v>12</v>
      </c>
      <c r="D4435" t="s">
        <v>7905</v>
      </c>
      <c r="E4435" t="s">
        <v>2518</v>
      </c>
      <c r="F4435" t="s">
        <v>2519</v>
      </c>
      <c r="G4435" t="s">
        <v>69</v>
      </c>
      <c r="H4435" t="s">
        <v>70</v>
      </c>
      <c r="I4435" t="s">
        <v>71</v>
      </c>
      <c r="J4435" t="s">
        <v>72</v>
      </c>
      <c r="K4435" t="s">
        <v>7248</v>
      </c>
      <c r="L4435">
        <v>2703</v>
      </c>
      <c r="M4435">
        <v>40000</v>
      </c>
      <c r="N4435" t="s">
        <v>74</v>
      </c>
      <c r="O4435">
        <v>10</v>
      </c>
      <c r="P4435">
        <v>70049005</v>
      </c>
      <c r="Q4435" t="s">
        <v>75</v>
      </c>
      <c r="R4435" t="s">
        <v>76</v>
      </c>
      <c r="S4435" t="s">
        <v>2769</v>
      </c>
      <c r="T4435" t="s">
        <v>78</v>
      </c>
      <c r="U4435" t="s">
        <v>10141</v>
      </c>
      <c r="V4435" t="s">
        <v>80</v>
      </c>
      <c r="W4435" t="s">
        <v>81</v>
      </c>
      <c r="X4435" t="s">
        <v>683</v>
      </c>
      <c r="Y4435" t="s">
        <v>7211</v>
      </c>
    </row>
    <row r="4436" spans="1:25" x14ac:dyDescent="0.25">
      <c r="A4436" t="s">
        <v>10142</v>
      </c>
      <c r="B4436">
        <v>2015</v>
      </c>
      <c r="C4436">
        <v>9</v>
      </c>
      <c r="D4436" t="s">
        <v>7422</v>
      </c>
      <c r="E4436" t="s">
        <v>2518</v>
      </c>
      <c r="F4436" t="s">
        <v>2519</v>
      </c>
      <c r="G4436" t="s">
        <v>69</v>
      </c>
      <c r="H4436" t="s">
        <v>70</v>
      </c>
      <c r="I4436" t="s">
        <v>71</v>
      </c>
      <c r="J4436" t="s">
        <v>72</v>
      </c>
      <c r="K4436" t="s">
        <v>7252</v>
      </c>
      <c r="L4436">
        <v>1950</v>
      </c>
      <c r="M4436">
        <v>4970</v>
      </c>
      <c r="N4436" t="s">
        <v>74</v>
      </c>
      <c r="O4436">
        <v>10</v>
      </c>
      <c r="P4436">
        <v>70049005</v>
      </c>
      <c r="Q4436" t="s">
        <v>75</v>
      </c>
      <c r="R4436" t="s">
        <v>76</v>
      </c>
      <c r="S4436" t="s">
        <v>641</v>
      </c>
      <c r="T4436" t="s">
        <v>78</v>
      </c>
      <c r="U4436" t="s">
        <v>10143</v>
      </c>
      <c r="V4436" t="s">
        <v>80</v>
      </c>
      <c r="W4436" t="s">
        <v>81</v>
      </c>
      <c r="X4436" t="s">
        <v>643</v>
      </c>
      <c r="Y4436" t="s">
        <v>7211</v>
      </c>
    </row>
    <row r="4437" spans="1:25" x14ac:dyDescent="0.25">
      <c r="A4437" t="s">
        <v>10144</v>
      </c>
      <c r="B4437">
        <v>2014</v>
      </c>
      <c r="C4437">
        <v>7</v>
      </c>
      <c r="D4437" t="s">
        <v>7313</v>
      </c>
      <c r="E4437" t="s">
        <v>2518</v>
      </c>
      <c r="F4437" t="s">
        <v>2519</v>
      </c>
      <c r="G4437" t="s">
        <v>69</v>
      </c>
      <c r="H4437" t="s">
        <v>70</v>
      </c>
      <c r="I4437" t="s">
        <v>71</v>
      </c>
      <c r="J4437" t="s">
        <v>72</v>
      </c>
      <c r="K4437" t="s">
        <v>7228</v>
      </c>
      <c r="L4437">
        <v>2172</v>
      </c>
      <c r="M4437">
        <v>300000</v>
      </c>
      <c r="N4437" t="s">
        <v>74</v>
      </c>
      <c r="O4437">
        <v>10</v>
      </c>
      <c r="P4437">
        <v>70049005</v>
      </c>
      <c r="Q4437" t="s">
        <v>75</v>
      </c>
      <c r="R4437" t="s">
        <v>76</v>
      </c>
      <c r="S4437" t="s">
        <v>214</v>
      </c>
      <c r="T4437" t="s">
        <v>78</v>
      </c>
      <c r="U4437" t="s">
        <v>10145</v>
      </c>
      <c r="V4437" t="s">
        <v>80</v>
      </c>
      <c r="W4437" t="s">
        <v>81</v>
      </c>
      <c r="X4437" t="s">
        <v>216</v>
      </c>
      <c r="Y4437" t="s">
        <v>7211</v>
      </c>
    </row>
    <row r="4438" spans="1:25" x14ac:dyDescent="0.25">
      <c r="A4438" t="s">
        <v>10146</v>
      </c>
      <c r="B4438">
        <v>2013</v>
      </c>
      <c r="C4438">
        <v>13</v>
      </c>
      <c r="D4438" t="s">
        <v>7730</v>
      </c>
      <c r="E4438" t="s">
        <v>2518</v>
      </c>
      <c r="F4438" t="s">
        <v>2519</v>
      </c>
      <c r="G4438" t="s">
        <v>69</v>
      </c>
      <c r="H4438" t="s">
        <v>70</v>
      </c>
      <c r="I4438" t="s">
        <v>71</v>
      </c>
      <c r="J4438" t="s">
        <v>72</v>
      </c>
      <c r="K4438" t="s">
        <v>7241</v>
      </c>
      <c r="L4438">
        <v>2148</v>
      </c>
      <c r="M4438">
        <v>60000</v>
      </c>
      <c r="N4438" t="s">
        <v>74</v>
      </c>
      <c r="O4438">
        <v>10</v>
      </c>
      <c r="P4438">
        <v>70049005</v>
      </c>
      <c r="Q4438" t="s">
        <v>75</v>
      </c>
      <c r="R4438" t="s">
        <v>76</v>
      </c>
      <c r="S4438" t="s">
        <v>372</v>
      </c>
      <c r="T4438" t="s">
        <v>78</v>
      </c>
      <c r="U4438" t="s">
        <v>10147</v>
      </c>
      <c r="V4438" t="s">
        <v>80</v>
      </c>
      <c r="W4438" t="s">
        <v>81</v>
      </c>
      <c r="X4438" t="s">
        <v>374</v>
      </c>
      <c r="Y4438" t="s">
        <v>7211</v>
      </c>
    </row>
    <row r="4439" spans="1:25" x14ac:dyDescent="0.25">
      <c r="A4439" t="s">
        <v>10148</v>
      </c>
      <c r="B4439">
        <v>2012</v>
      </c>
      <c r="C4439">
        <v>11</v>
      </c>
      <c r="D4439" t="s">
        <v>7378</v>
      </c>
      <c r="E4439" t="s">
        <v>2518</v>
      </c>
      <c r="F4439" t="s">
        <v>2519</v>
      </c>
      <c r="G4439" t="s">
        <v>69</v>
      </c>
      <c r="H4439" t="s">
        <v>70</v>
      </c>
      <c r="I4439" t="s">
        <v>71</v>
      </c>
      <c r="J4439" t="s">
        <v>72</v>
      </c>
      <c r="K4439" t="s">
        <v>7248</v>
      </c>
      <c r="L4439">
        <v>1040</v>
      </c>
      <c r="M4439">
        <v>50000</v>
      </c>
      <c r="N4439" t="s">
        <v>74</v>
      </c>
      <c r="O4439">
        <v>10</v>
      </c>
      <c r="P4439">
        <v>70049005</v>
      </c>
      <c r="Q4439" t="s">
        <v>75</v>
      </c>
      <c r="R4439" t="s">
        <v>76</v>
      </c>
      <c r="S4439" t="s">
        <v>777</v>
      </c>
      <c r="T4439" t="s">
        <v>78</v>
      </c>
      <c r="U4439" t="s">
        <v>10149</v>
      </c>
      <c r="V4439" t="s">
        <v>80</v>
      </c>
      <c r="W4439" t="s">
        <v>81</v>
      </c>
      <c r="X4439" t="s">
        <v>779</v>
      </c>
      <c r="Y4439" t="s">
        <v>7211</v>
      </c>
    </row>
    <row r="4440" spans="1:25" x14ac:dyDescent="0.25">
      <c r="A4440" t="s">
        <v>10150</v>
      </c>
      <c r="B4440">
        <v>2017</v>
      </c>
      <c r="C4440">
        <v>8</v>
      </c>
      <c r="D4440" t="s">
        <v>7445</v>
      </c>
      <c r="E4440" t="s">
        <v>2518</v>
      </c>
      <c r="F4440" t="s">
        <v>2519</v>
      </c>
      <c r="G4440" t="s">
        <v>69</v>
      </c>
      <c r="H4440" t="s">
        <v>70</v>
      </c>
      <c r="I4440" t="s">
        <v>71</v>
      </c>
      <c r="J4440" t="s">
        <v>72</v>
      </c>
      <c r="K4440" t="s">
        <v>7224</v>
      </c>
      <c r="L4440">
        <v>1201</v>
      </c>
      <c r="M4440">
        <v>120000</v>
      </c>
      <c r="N4440" t="s">
        <v>74</v>
      </c>
      <c r="O4440">
        <v>10</v>
      </c>
      <c r="P4440">
        <v>70049005</v>
      </c>
      <c r="Q4440" t="s">
        <v>75</v>
      </c>
      <c r="R4440" t="s">
        <v>76</v>
      </c>
      <c r="S4440" t="s">
        <v>193</v>
      </c>
      <c r="T4440" t="s">
        <v>78</v>
      </c>
      <c r="U4440" t="s">
        <v>10151</v>
      </c>
      <c r="V4440" t="s">
        <v>80</v>
      </c>
      <c r="W4440" t="s">
        <v>81</v>
      </c>
      <c r="X4440" t="s">
        <v>195</v>
      </c>
      <c r="Y4440" t="s">
        <v>7211</v>
      </c>
    </row>
    <row r="4441" spans="1:25" x14ac:dyDescent="0.25">
      <c r="A4441" t="s">
        <v>10152</v>
      </c>
      <c r="B4441">
        <v>2017</v>
      </c>
      <c r="C4441">
        <v>7</v>
      </c>
      <c r="D4441" t="s">
        <v>7540</v>
      </c>
      <c r="E4441" t="s">
        <v>2518</v>
      </c>
      <c r="F4441" t="s">
        <v>2519</v>
      </c>
      <c r="G4441" t="s">
        <v>69</v>
      </c>
      <c r="H4441" t="s">
        <v>70</v>
      </c>
      <c r="I4441" t="s">
        <v>71</v>
      </c>
      <c r="J4441" t="s">
        <v>72</v>
      </c>
      <c r="K4441" t="s">
        <v>7224</v>
      </c>
      <c r="L4441">
        <v>1747</v>
      </c>
      <c r="M4441">
        <v>1600</v>
      </c>
      <c r="N4441" t="s">
        <v>74</v>
      </c>
      <c r="O4441">
        <v>10</v>
      </c>
      <c r="P4441">
        <v>70049005</v>
      </c>
      <c r="Q4441" t="s">
        <v>75</v>
      </c>
      <c r="R4441" t="s">
        <v>76</v>
      </c>
      <c r="S4441" t="s">
        <v>5088</v>
      </c>
      <c r="T4441" t="s">
        <v>78</v>
      </c>
      <c r="U4441" t="s">
        <v>10153</v>
      </c>
      <c r="V4441" t="s">
        <v>80</v>
      </c>
      <c r="W4441" t="s">
        <v>81</v>
      </c>
      <c r="X4441" t="s">
        <v>5090</v>
      </c>
      <c r="Y4441" t="s">
        <v>7211</v>
      </c>
    </row>
    <row r="4442" spans="1:25" x14ac:dyDescent="0.25">
      <c r="A4442" t="s">
        <v>10154</v>
      </c>
      <c r="B4442">
        <v>2010</v>
      </c>
      <c r="C4442">
        <v>4</v>
      </c>
      <c r="D4442" t="s">
        <v>10155</v>
      </c>
      <c r="E4442" t="s">
        <v>2518</v>
      </c>
      <c r="F4442" t="s">
        <v>2519</v>
      </c>
      <c r="G4442" t="s">
        <v>69</v>
      </c>
      <c r="H4442" t="s">
        <v>70</v>
      </c>
      <c r="I4442" t="s">
        <v>71</v>
      </c>
      <c r="J4442" t="s">
        <v>72</v>
      </c>
      <c r="K4442" t="s">
        <v>7214</v>
      </c>
      <c r="L4442">
        <v>2124</v>
      </c>
      <c r="M4442">
        <v>20000</v>
      </c>
      <c r="N4442" t="s">
        <v>74</v>
      </c>
      <c r="O4442">
        <v>10</v>
      </c>
      <c r="P4442">
        <v>70049005</v>
      </c>
      <c r="Q4442" t="s">
        <v>75</v>
      </c>
      <c r="R4442" t="s">
        <v>76</v>
      </c>
      <c r="S4442" t="s">
        <v>7360</v>
      </c>
      <c r="T4442" t="s">
        <v>7361</v>
      </c>
      <c r="U4442" t="s">
        <v>10156</v>
      </c>
      <c r="V4442" t="s">
        <v>80</v>
      </c>
      <c r="W4442" t="s">
        <v>81</v>
      </c>
      <c r="X4442" t="s">
        <v>7363</v>
      </c>
      <c r="Y4442" t="s">
        <v>7211</v>
      </c>
    </row>
    <row r="4443" spans="1:25" x14ac:dyDescent="0.25">
      <c r="A4443" t="s">
        <v>10157</v>
      </c>
      <c r="B4443">
        <v>2014</v>
      </c>
      <c r="C4443">
        <v>8</v>
      </c>
      <c r="D4443" t="s">
        <v>9552</v>
      </c>
      <c r="E4443" t="s">
        <v>2518</v>
      </c>
      <c r="F4443" t="s">
        <v>2519</v>
      </c>
      <c r="G4443" t="s">
        <v>69</v>
      </c>
      <c r="H4443" t="s">
        <v>70</v>
      </c>
      <c r="I4443" t="s">
        <v>71</v>
      </c>
      <c r="J4443" t="s">
        <v>72</v>
      </c>
      <c r="K4443" t="s">
        <v>7228</v>
      </c>
      <c r="L4443">
        <v>1060</v>
      </c>
      <c r="M4443">
        <v>5000</v>
      </c>
      <c r="N4443" t="s">
        <v>74</v>
      </c>
      <c r="O4443">
        <v>10</v>
      </c>
      <c r="P4443">
        <v>70049005</v>
      </c>
      <c r="Q4443" t="s">
        <v>75</v>
      </c>
      <c r="R4443" t="s">
        <v>76</v>
      </c>
      <c r="S4443" t="s">
        <v>1099</v>
      </c>
      <c r="T4443" t="s">
        <v>78</v>
      </c>
      <c r="U4443" t="s">
        <v>10158</v>
      </c>
      <c r="V4443" t="s">
        <v>80</v>
      </c>
      <c r="W4443" t="s">
        <v>81</v>
      </c>
      <c r="X4443" t="s">
        <v>1101</v>
      </c>
      <c r="Y4443" t="s">
        <v>7211</v>
      </c>
    </row>
    <row r="4444" spans="1:25" x14ac:dyDescent="0.25">
      <c r="A4444" t="s">
        <v>10159</v>
      </c>
      <c r="B4444">
        <v>2014</v>
      </c>
      <c r="C4444">
        <v>8</v>
      </c>
      <c r="D4444" t="s">
        <v>7430</v>
      </c>
      <c r="E4444" t="s">
        <v>2518</v>
      </c>
      <c r="F4444" t="s">
        <v>2519</v>
      </c>
      <c r="G4444" t="s">
        <v>69</v>
      </c>
      <c r="H4444" t="s">
        <v>70</v>
      </c>
      <c r="I4444" t="s">
        <v>71</v>
      </c>
      <c r="J4444" t="s">
        <v>72</v>
      </c>
      <c r="K4444" t="s">
        <v>7228</v>
      </c>
      <c r="L4444">
        <v>2139</v>
      </c>
      <c r="M4444">
        <v>40000</v>
      </c>
      <c r="N4444" t="s">
        <v>74</v>
      </c>
      <c r="O4444">
        <v>10</v>
      </c>
      <c r="P4444">
        <v>70049005</v>
      </c>
      <c r="Q4444" t="s">
        <v>75</v>
      </c>
      <c r="R4444" t="s">
        <v>76</v>
      </c>
      <c r="S4444" t="s">
        <v>7748</v>
      </c>
      <c r="T4444" t="s">
        <v>78</v>
      </c>
      <c r="U4444" t="s">
        <v>10160</v>
      </c>
      <c r="V4444" t="s">
        <v>80</v>
      </c>
      <c r="W4444" t="s">
        <v>81</v>
      </c>
      <c r="X4444" t="s">
        <v>1371</v>
      </c>
      <c r="Y4444" t="s">
        <v>7211</v>
      </c>
    </row>
    <row r="4445" spans="1:25" x14ac:dyDescent="0.25">
      <c r="A4445" t="s">
        <v>10161</v>
      </c>
      <c r="B4445">
        <v>2013</v>
      </c>
      <c r="C4445">
        <v>13</v>
      </c>
      <c r="D4445" t="s">
        <v>7244</v>
      </c>
      <c r="E4445" t="s">
        <v>2518</v>
      </c>
      <c r="F4445" t="s">
        <v>2519</v>
      </c>
      <c r="G4445" t="s">
        <v>69</v>
      </c>
      <c r="H4445" t="s">
        <v>70</v>
      </c>
      <c r="I4445" t="s">
        <v>71</v>
      </c>
      <c r="J4445" t="s">
        <v>72</v>
      </c>
      <c r="K4445" t="s">
        <v>7241</v>
      </c>
      <c r="L4445">
        <v>2571</v>
      </c>
      <c r="M4445">
        <v>11460</v>
      </c>
      <c r="N4445" t="s">
        <v>74</v>
      </c>
      <c r="O4445">
        <v>10</v>
      </c>
      <c r="P4445">
        <v>70049005</v>
      </c>
      <c r="Q4445" t="s">
        <v>75</v>
      </c>
      <c r="R4445" t="s">
        <v>76</v>
      </c>
      <c r="S4445" t="s">
        <v>955</v>
      </c>
      <c r="T4445" t="s">
        <v>78</v>
      </c>
      <c r="U4445" t="s">
        <v>10162</v>
      </c>
      <c r="V4445" t="s">
        <v>80</v>
      </c>
      <c r="W4445" t="s">
        <v>81</v>
      </c>
      <c r="X4445" t="s">
        <v>957</v>
      </c>
      <c r="Y4445" t="s">
        <v>7211</v>
      </c>
    </row>
    <row r="4446" spans="1:25" x14ac:dyDescent="0.25">
      <c r="A4446" t="s">
        <v>10163</v>
      </c>
      <c r="B4446">
        <v>2014</v>
      </c>
      <c r="C4446">
        <v>10</v>
      </c>
      <c r="D4446" t="s">
        <v>8449</v>
      </c>
      <c r="E4446" t="s">
        <v>2518</v>
      </c>
      <c r="F4446" t="s">
        <v>2519</v>
      </c>
      <c r="G4446" t="s">
        <v>69</v>
      </c>
      <c r="H4446" t="s">
        <v>70</v>
      </c>
      <c r="I4446" t="s">
        <v>71</v>
      </c>
      <c r="J4446" t="s">
        <v>72</v>
      </c>
      <c r="K4446" t="s">
        <v>7228</v>
      </c>
      <c r="L4446">
        <v>1749</v>
      </c>
      <c r="M4446">
        <v>3906</v>
      </c>
      <c r="N4446" t="s">
        <v>74</v>
      </c>
      <c r="O4446">
        <v>10</v>
      </c>
      <c r="P4446">
        <v>70049005</v>
      </c>
      <c r="Q4446" t="s">
        <v>75</v>
      </c>
      <c r="R4446" t="s">
        <v>76</v>
      </c>
      <c r="S4446" t="s">
        <v>1994</v>
      </c>
      <c r="T4446" t="s">
        <v>78</v>
      </c>
      <c r="U4446" t="s">
        <v>10164</v>
      </c>
      <c r="V4446" t="s">
        <v>80</v>
      </c>
      <c r="W4446" t="s">
        <v>81</v>
      </c>
      <c r="X4446" t="s">
        <v>1996</v>
      </c>
      <c r="Y4446" t="s">
        <v>7211</v>
      </c>
    </row>
    <row r="4447" spans="1:25" x14ac:dyDescent="0.25">
      <c r="A4447" t="s">
        <v>10165</v>
      </c>
      <c r="B4447">
        <v>2015</v>
      </c>
      <c r="C4447">
        <v>5</v>
      </c>
      <c r="D4447" t="s">
        <v>10166</v>
      </c>
      <c r="E4447" t="s">
        <v>2518</v>
      </c>
      <c r="F4447" t="s">
        <v>2519</v>
      </c>
      <c r="G4447" t="s">
        <v>69</v>
      </c>
      <c r="H4447" t="s">
        <v>70</v>
      </c>
      <c r="I4447" t="s">
        <v>71</v>
      </c>
      <c r="J4447" t="s">
        <v>72</v>
      </c>
      <c r="K4447" t="s">
        <v>7252</v>
      </c>
      <c r="L4447">
        <v>1002</v>
      </c>
      <c r="M4447">
        <v>9521</v>
      </c>
      <c r="N4447" t="s">
        <v>74</v>
      </c>
      <c r="O4447">
        <v>10</v>
      </c>
      <c r="P4447">
        <v>70049005</v>
      </c>
      <c r="Q4447" t="s">
        <v>75</v>
      </c>
      <c r="R4447" t="s">
        <v>76</v>
      </c>
      <c r="S4447" t="s">
        <v>301</v>
      </c>
      <c r="T4447" t="s">
        <v>78</v>
      </c>
      <c r="U4447" t="s">
        <v>10167</v>
      </c>
      <c r="V4447" t="s">
        <v>1601</v>
      </c>
      <c r="W4447" t="s">
        <v>81</v>
      </c>
      <c r="X4447" t="s">
        <v>303</v>
      </c>
      <c r="Y4447" t="s">
        <v>7211</v>
      </c>
    </row>
    <row r="4448" spans="1:25" x14ac:dyDescent="0.25">
      <c r="A4448" t="s">
        <v>10168</v>
      </c>
      <c r="B4448">
        <v>2010</v>
      </c>
      <c r="C4448">
        <v>9</v>
      </c>
      <c r="D4448" t="s">
        <v>7436</v>
      </c>
      <c r="E4448" t="s">
        <v>2518</v>
      </c>
      <c r="F4448" t="s">
        <v>2519</v>
      </c>
      <c r="G4448" t="s">
        <v>69</v>
      </c>
      <c r="H4448" t="s">
        <v>70</v>
      </c>
      <c r="I4448" t="s">
        <v>71</v>
      </c>
      <c r="J4448" t="s">
        <v>72</v>
      </c>
      <c r="K4448" t="s">
        <v>7214</v>
      </c>
      <c r="L4448">
        <v>1060</v>
      </c>
      <c r="M4448">
        <v>50000</v>
      </c>
      <c r="N4448" t="s">
        <v>74</v>
      </c>
      <c r="O4448">
        <v>10</v>
      </c>
      <c r="P4448">
        <v>70049005</v>
      </c>
      <c r="Q4448" t="s">
        <v>75</v>
      </c>
      <c r="R4448" t="s">
        <v>76</v>
      </c>
      <c r="S4448" t="s">
        <v>1099</v>
      </c>
      <c r="T4448" t="s">
        <v>78</v>
      </c>
      <c r="U4448" t="s">
        <v>10169</v>
      </c>
      <c r="V4448" t="s">
        <v>80</v>
      </c>
      <c r="W4448" t="s">
        <v>81</v>
      </c>
      <c r="X4448" t="s">
        <v>1101</v>
      </c>
      <c r="Y4448" t="s">
        <v>7211</v>
      </c>
    </row>
    <row r="4449" spans="1:25" x14ac:dyDescent="0.25">
      <c r="A4449" t="s">
        <v>10170</v>
      </c>
      <c r="B4449">
        <v>2012</v>
      </c>
      <c r="C4449">
        <v>4</v>
      </c>
      <c r="D4449" t="s">
        <v>7359</v>
      </c>
      <c r="E4449" t="s">
        <v>2518</v>
      </c>
      <c r="F4449" t="s">
        <v>2519</v>
      </c>
      <c r="G4449" t="s">
        <v>69</v>
      </c>
      <c r="H4449" t="s">
        <v>70</v>
      </c>
      <c r="I4449" t="s">
        <v>71</v>
      </c>
      <c r="J4449" t="s">
        <v>72</v>
      </c>
      <c r="K4449" t="s">
        <v>7248</v>
      </c>
      <c r="L4449">
        <v>1035</v>
      </c>
      <c r="M4449">
        <v>5000</v>
      </c>
      <c r="N4449" t="s">
        <v>74</v>
      </c>
      <c r="O4449">
        <v>10</v>
      </c>
      <c r="P4449">
        <v>70049005</v>
      </c>
      <c r="Q4449" t="s">
        <v>75</v>
      </c>
      <c r="R4449" t="s">
        <v>76</v>
      </c>
      <c r="S4449" t="s">
        <v>248</v>
      </c>
      <c r="T4449" t="s">
        <v>78</v>
      </c>
      <c r="U4449" t="s">
        <v>10171</v>
      </c>
      <c r="V4449" t="s">
        <v>80</v>
      </c>
      <c r="W4449" t="s">
        <v>81</v>
      </c>
      <c r="X4449" t="s">
        <v>250</v>
      </c>
      <c r="Y4449" t="s">
        <v>7211</v>
      </c>
    </row>
    <row r="4450" spans="1:25" x14ac:dyDescent="0.25">
      <c r="A4450" t="s">
        <v>10172</v>
      </c>
      <c r="B4450">
        <v>2011</v>
      </c>
      <c r="C4450">
        <v>6</v>
      </c>
      <c r="D4450" t="s">
        <v>10173</v>
      </c>
      <c r="E4450" t="s">
        <v>2518</v>
      </c>
      <c r="F4450" t="s">
        <v>2519</v>
      </c>
      <c r="G4450" t="s">
        <v>69</v>
      </c>
      <c r="H4450" t="s">
        <v>70</v>
      </c>
      <c r="I4450" t="s">
        <v>71</v>
      </c>
      <c r="J4450" t="s">
        <v>72</v>
      </c>
      <c r="K4450" t="s">
        <v>7209</v>
      </c>
      <c r="L4450">
        <v>2155</v>
      </c>
      <c r="M4450">
        <v>12319.84</v>
      </c>
      <c r="N4450" t="s">
        <v>74</v>
      </c>
      <c r="O4450">
        <v>10</v>
      </c>
      <c r="P4450">
        <v>70049005</v>
      </c>
      <c r="Q4450" t="s">
        <v>75</v>
      </c>
      <c r="R4450" t="s">
        <v>76</v>
      </c>
      <c r="S4450" t="s">
        <v>7877</v>
      </c>
      <c r="T4450" t="s">
        <v>78</v>
      </c>
      <c r="U4450" t="s">
        <v>10174</v>
      </c>
      <c r="V4450" t="s">
        <v>80</v>
      </c>
      <c r="W4450" t="s">
        <v>81</v>
      </c>
      <c r="X4450" t="s">
        <v>389</v>
      </c>
      <c r="Y4450" t="s">
        <v>7211</v>
      </c>
    </row>
    <row r="4451" spans="1:25" x14ac:dyDescent="0.25">
      <c r="A4451" t="s">
        <v>10175</v>
      </c>
      <c r="B4451">
        <v>2011</v>
      </c>
      <c r="C4451">
        <v>2</v>
      </c>
      <c r="D4451" t="s">
        <v>10176</v>
      </c>
      <c r="E4451" t="s">
        <v>2518</v>
      </c>
      <c r="F4451" t="s">
        <v>2519</v>
      </c>
      <c r="G4451" t="s">
        <v>69</v>
      </c>
      <c r="H4451" t="s">
        <v>70</v>
      </c>
      <c r="I4451" t="s">
        <v>71</v>
      </c>
      <c r="J4451" t="s">
        <v>1366</v>
      </c>
      <c r="K4451" t="s">
        <v>7468</v>
      </c>
      <c r="L4451">
        <v>1109</v>
      </c>
      <c r="M4451">
        <v>3321</v>
      </c>
      <c r="N4451" t="s">
        <v>74</v>
      </c>
      <c r="O4451">
        <v>10</v>
      </c>
      <c r="P4451">
        <v>70049005</v>
      </c>
      <c r="Q4451" t="s">
        <v>1368</v>
      </c>
      <c r="R4451" t="s">
        <v>76</v>
      </c>
      <c r="S4451" t="s">
        <v>7414</v>
      </c>
      <c r="T4451" t="s">
        <v>78</v>
      </c>
      <c r="U4451" t="s">
        <v>10177</v>
      </c>
      <c r="V4451" t="s">
        <v>80</v>
      </c>
      <c r="W4451" t="s">
        <v>81</v>
      </c>
      <c r="X4451" t="s">
        <v>1030</v>
      </c>
      <c r="Y4451" t="s">
        <v>7211</v>
      </c>
    </row>
    <row r="4452" spans="1:25" x14ac:dyDescent="0.25">
      <c r="A4452" t="s">
        <v>10178</v>
      </c>
      <c r="B4452">
        <v>2014</v>
      </c>
      <c r="C4452">
        <v>5</v>
      </c>
      <c r="D4452" t="s">
        <v>8011</v>
      </c>
      <c r="E4452" t="s">
        <v>2518</v>
      </c>
      <c r="F4452" t="s">
        <v>2519</v>
      </c>
      <c r="G4452" t="s">
        <v>69</v>
      </c>
      <c r="H4452" t="s">
        <v>70</v>
      </c>
      <c r="I4452" t="s">
        <v>71</v>
      </c>
      <c r="J4452" t="s">
        <v>72</v>
      </c>
      <c r="K4452" t="s">
        <v>7228</v>
      </c>
      <c r="L4452">
        <v>2145</v>
      </c>
      <c r="M4452">
        <v>50000</v>
      </c>
      <c r="N4452" t="s">
        <v>74</v>
      </c>
      <c r="O4452">
        <v>10</v>
      </c>
      <c r="P4452">
        <v>70049005</v>
      </c>
      <c r="Q4452" t="s">
        <v>75</v>
      </c>
      <c r="R4452" t="s">
        <v>76</v>
      </c>
      <c r="S4452" t="s">
        <v>201</v>
      </c>
      <c r="T4452" t="s">
        <v>78</v>
      </c>
      <c r="U4452" t="s">
        <v>10179</v>
      </c>
      <c r="V4452" t="s">
        <v>80</v>
      </c>
      <c r="W4452" t="s">
        <v>81</v>
      </c>
      <c r="X4452" t="s">
        <v>203</v>
      </c>
      <c r="Y4452" t="s">
        <v>7211</v>
      </c>
    </row>
    <row r="4453" spans="1:25" x14ac:dyDescent="0.25">
      <c r="A4453" t="s">
        <v>10180</v>
      </c>
      <c r="B4453">
        <v>2010</v>
      </c>
      <c r="C4453">
        <v>12</v>
      </c>
      <c r="D4453" t="s">
        <v>9580</v>
      </c>
      <c r="E4453" t="s">
        <v>2518</v>
      </c>
      <c r="F4453" t="s">
        <v>2519</v>
      </c>
      <c r="G4453" t="s">
        <v>69</v>
      </c>
      <c r="H4453" t="s">
        <v>70</v>
      </c>
      <c r="I4453" t="s">
        <v>71</v>
      </c>
      <c r="J4453" t="s">
        <v>72</v>
      </c>
      <c r="K4453" t="s">
        <v>7214</v>
      </c>
      <c r="L4453">
        <v>2151</v>
      </c>
      <c r="M4453">
        <v>200000</v>
      </c>
      <c r="N4453" t="s">
        <v>74</v>
      </c>
      <c r="O4453">
        <v>10</v>
      </c>
      <c r="P4453">
        <v>70049005</v>
      </c>
      <c r="Q4453" t="s">
        <v>75</v>
      </c>
      <c r="R4453" t="s">
        <v>76</v>
      </c>
      <c r="S4453" t="s">
        <v>236</v>
      </c>
      <c r="T4453" t="s">
        <v>78</v>
      </c>
      <c r="U4453" t="s">
        <v>10181</v>
      </c>
      <c r="V4453" t="s">
        <v>80</v>
      </c>
      <c r="W4453" t="s">
        <v>81</v>
      </c>
      <c r="X4453" t="s">
        <v>238</v>
      </c>
      <c r="Y4453" t="s">
        <v>7211</v>
      </c>
    </row>
    <row r="4454" spans="1:25" x14ac:dyDescent="0.25">
      <c r="A4454" t="s">
        <v>10182</v>
      </c>
      <c r="B4454">
        <v>2014</v>
      </c>
      <c r="C4454">
        <v>8</v>
      </c>
      <c r="D4454" t="s">
        <v>9552</v>
      </c>
      <c r="E4454" t="s">
        <v>2518</v>
      </c>
      <c r="F4454" t="s">
        <v>2519</v>
      </c>
      <c r="G4454" t="s">
        <v>69</v>
      </c>
      <c r="H4454" t="s">
        <v>70</v>
      </c>
      <c r="I4454" t="s">
        <v>71</v>
      </c>
      <c r="J4454" t="s">
        <v>72</v>
      </c>
      <c r="K4454" t="s">
        <v>7228</v>
      </c>
      <c r="L4454">
        <v>2067</v>
      </c>
      <c r="M4454">
        <v>35000</v>
      </c>
      <c r="N4454" t="s">
        <v>74</v>
      </c>
      <c r="O4454">
        <v>10</v>
      </c>
      <c r="P4454">
        <v>70049005</v>
      </c>
      <c r="Q4454" t="s">
        <v>75</v>
      </c>
      <c r="R4454" t="s">
        <v>76</v>
      </c>
      <c r="S4454" t="s">
        <v>593</v>
      </c>
      <c r="T4454" t="s">
        <v>78</v>
      </c>
      <c r="U4454" t="s">
        <v>10183</v>
      </c>
      <c r="V4454" t="s">
        <v>80</v>
      </c>
      <c r="W4454" t="s">
        <v>81</v>
      </c>
      <c r="X4454" t="s">
        <v>595</v>
      </c>
      <c r="Y4454" t="s">
        <v>7211</v>
      </c>
    </row>
    <row r="4455" spans="1:25" x14ac:dyDescent="0.25">
      <c r="A4455" t="s">
        <v>10184</v>
      </c>
      <c r="B4455">
        <v>2015</v>
      </c>
      <c r="C4455">
        <v>9</v>
      </c>
      <c r="D4455" t="s">
        <v>7725</v>
      </c>
      <c r="E4455" t="s">
        <v>2518</v>
      </c>
      <c r="F4455" t="s">
        <v>2519</v>
      </c>
      <c r="G4455" t="s">
        <v>69</v>
      </c>
      <c r="H4455" t="s">
        <v>70</v>
      </c>
      <c r="I4455" t="s">
        <v>71</v>
      </c>
      <c r="J4455" t="s">
        <v>72</v>
      </c>
      <c r="K4455" t="s">
        <v>7252</v>
      </c>
      <c r="L4455">
        <v>2186</v>
      </c>
      <c r="M4455">
        <v>47099</v>
      </c>
      <c r="N4455" t="s">
        <v>74</v>
      </c>
      <c r="O4455">
        <v>10</v>
      </c>
      <c r="P4455">
        <v>70049005</v>
      </c>
      <c r="Q4455" t="s">
        <v>75</v>
      </c>
      <c r="R4455" t="s">
        <v>76</v>
      </c>
      <c r="S4455" t="s">
        <v>747</v>
      </c>
      <c r="T4455" t="s">
        <v>78</v>
      </c>
      <c r="U4455" t="s">
        <v>10185</v>
      </c>
      <c r="V4455" t="s">
        <v>80</v>
      </c>
      <c r="W4455" t="s">
        <v>81</v>
      </c>
      <c r="X4455" t="s">
        <v>749</v>
      </c>
      <c r="Y4455" t="s">
        <v>7211</v>
      </c>
    </row>
    <row r="4456" spans="1:25" x14ac:dyDescent="0.25">
      <c r="A4456" t="s">
        <v>10186</v>
      </c>
      <c r="B4456">
        <v>2011</v>
      </c>
      <c r="C4456">
        <v>9</v>
      </c>
      <c r="D4456" t="s">
        <v>7338</v>
      </c>
      <c r="E4456" t="s">
        <v>2518</v>
      </c>
      <c r="F4456" t="s">
        <v>2519</v>
      </c>
      <c r="G4456" t="s">
        <v>69</v>
      </c>
      <c r="H4456" t="s">
        <v>70</v>
      </c>
      <c r="I4456" t="s">
        <v>71</v>
      </c>
      <c r="J4456" t="s">
        <v>72</v>
      </c>
      <c r="K4456" t="s">
        <v>7262</v>
      </c>
      <c r="L4456">
        <v>2739</v>
      </c>
      <c r="M4456">
        <v>5000</v>
      </c>
      <c r="N4456" t="s">
        <v>74</v>
      </c>
      <c r="O4456">
        <v>10</v>
      </c>
      <c r="P4456">
        <v>70049005</v>
      </c>
      <c r="Q4456" t="s">
        <v>75</v>
      </c>
      <c r="R4456" t="s">
        <v>76</v>
      </c>
      <c r="S4456" t="s">
        <v>2078</v>
      </c>
      <c r="T4456" t="s">
        <v>78</v>
      </c>
      <c r="U4456" t="s">
        <v>10187</v>
      </c>
      <c r="V4456" t="s">
        <v>80</v>
      </c>
      <c r="W4456" t="s">
        <v>81</v>
      </c>
      <c r="X4456" t="s">
        <v>2080</v>
      </c>
      <c r="Y4456" t="s">
        <v>7211</v>
      </c>
    </row>
    <row r="4457" spans="1:25" x14ac:dyDescent="0.25">
      <c r="A4457" t="s">
        <v>10188</v>
      </c>
      <c r="B4457">
        <v>2012</v>
      </c>
      <c r="C4457">
        <v>11</v>
      </c>
      <c r="D4457" t="s">
        <v>7378</v>
      </c>
      <c r="E4457" t="s">
        <v>2518</v>
      </c>
      <c r="F4457" t="s">
        <v>2519</v>
      </c>
      <c r="G4457" t="s">
        <v>69</v>
      </c>
      <c r="H4457" t="s">
        <v>70</v>
      </c>
      <c r="I4457" t="s">
        <v>71</v>
      </c>
      <c r="J4457" t="s">
        <v>72</v>
      </c>
      <c r="K4457" t="s">
        <v>7248</v>
      </c>
      <c r="L4457">
        <v>1905</v>
      </c>
      <c r="M4457">
        <v>200000</v>
      </c>
      <c r="N4457" t="s">
        <v>74</v>
      </c>
      <c r="O4457">
        <v>10</v>
      </c>
      <c r="P4457">
        <v>70049005</v>
      </c>
      <c r="Q4457" t="s">
        <v>75</v>
      </c>
      <c r="R4457" t="s">
        <v>76</v>
      </c>
      <c r="S4457" t="s">
        <v>1175</v>
      </c>
      <c r="T4457" t="s">
        <v>78</v>
      </c>
      <c r="U4457" t="s">
        <v>10189</v>
      </c>
      <c r="V4457" t="s">
        <v>80</v>
      </c>
      <c r="W4457" t="s">
        <v>81</v>
      </c>
      <c r="X4457" t="s">
        <v>1177</v>
      </c>
      <c r="Y4457" t="s">
        <v>7211</v>
      </c>
    </row>
    <row r="4458" spans="1:25" x14ac:dyDescent="0.25">
      <c r="A4458" t="s">
        <v>10190</v>
      </c>
      <c r="B4458">
        <v>2014</v>
      </c>
      <c r="C4458">
        <v>5</v>
      </c>
      <c r="D4458" t="s">
        <v>10191</v>
      </c>
      <c r="E4458" t="s">
        <v>2518</v>
      </c>
      <c r="F4458" t="s">
        <v>2519</v>
      </c>
      <c r="G4458" t="s">
        <v>69</v>
      </c>
      <c r="H4458" t="s">
        <v>70</v>
      </c>
      <c r="I4458" t="s">
        <v>71</v>
      </c>
      <c r="J4458" t="s">
        <v>72</v>
      </c>
      <c r="K4458" t="s">
        <v>7520</v>
      </c>
      <c r="L4458">
        <v>1013</v>
      </c>
      <c r="M4458">
        <v>1281.58</v>
      </c>
      <c r="N4458" t="s">
        <v>74</v>
      </c>
      <c r="O4458">
        <v>10</v>
      </c>
      <c r="P4458">
        <v>70049005</v>
      </c>
      <c r="Q4458" t="s">
        <v>75</v>
      </c>
      <c r="R4458" t="s">
        <v>76</v>
      </c>
      <c r="S4458" t="s">
        <v>395</v>
      </c>
      <c r="T4458" t="s">
        <v>78</v>
      </c>
      <c r="U4458" t="s">
        <v>10192</v>
      </c>
      <c r="V4458" t="s">
        <v>80</v>
      </c>
      <c r="W4458" t="s">
        <v>81</v>
      </c>
      <c r="X4458" t="s">
        <v>397</v>
      </c>
      <c r="Y4458" t="s">
        <v>7211</v>
      </c>
    </row>
    <row r="4459" spans="1:25" x14ac:dyDescent="0.25">
      <c r="A4459" t="s">
        <v>10193</v>
      </c>
      <c r="B4459">
        <v>2012</v>
      </c>
      <c r="C4459">
        <v>2</v>
      </c>
      <c r="D4459" t="s">
        <v>7448</v>
      </c>
      <c r="E4459" t="s">
        <v>2518</v>
      </c>
      <c r="F4459" t="s">
        <v>2519</v>
      </c>
      <c r="G4459" t="s">
        <v>69</v>
      </c>
      <c r="H4459" t="s">
        <v>70</v>
      </c>
      <c r="I4459" t="s">
        <v>71</v>
      </c>
      <c r="J4459" t="s">
        <v>72</v>
      </c>
      <c r="K4459" t="s">
        <v>7248</v>
      </c>
      <c r="L4459">
        <v>1040</v>
      </c>
      <c r="M4459">
        <v>100000</v>
      </c>
      <c r="N4459" t="s">
        <v>74</v>
      </c>
      <c r="O4459">
        <v>10</v>
      </c>
      <c r="P4459">
        <v>70049005</v>
      </c>
      <c r="Q4459" t="s">
        <v>75</v>
      </c>
      <c r="R4459" t="s">
        <v>76</v>
      </c>
      <c r="S4459" t="s">
        <v>777</v>
      </c>
      <c r="T4459" t="s">
        <v>78</v>
      </c>
      <c r="U4459" t="s">
        <v>10194</v>
      </c>
      <c r="V4459" t="s">
        <v>80</v>
      </c>
      <c r="W4459" t="s">
        <v>81</v>
      </c>
      <c r="X4459" t="s">
        <v>779</v>
      </c>
      <c r="Y4459" t="s">
        <v>7211</v>
      </c>
    </row>
    <row r="4460" spans="1:25" x14ac:dyDescent="0.25">
      <c r="A4460" t="s">
        <v>10195</v>
      </c>
      <c r="B4460">
        <v>2015</v>
      </c>
      <c r="C4460">
        <v>10</v>
      </c>
      <c r="D4460" t="s">
        <v>7273</v>
      </c>
      <c r="E4460" t="s">
        <v>2518</v>
      </c>
      <c r="F4460" t="s">
        <v>2519</v>
      </c>
      <c r="G4460" t="s">
        <v>69</v>
      </c>
      <c r="H4460" t="s">
        <v>70</v>
      </c>
      <c r="I4460" t="s">
        <v>71</v>
      </c>
      <c r="J4460" t="s">
        <v>72</v>
      </c>
      <c r="K4460" t="s">
        <v>7252</v>
      </c>
      <c r="L4460">
        <v>2173</v>
      </c>
      <c r="M4460">
        <v>25000</v>
      </c>
      <c r="N4460" t="s">
        <v>74</v>
      </c>
      <c r="O4460">
        <v>10</v>
      </c>
      <c r="P4460">
        <v>70049005</v>
      </c>
      <c r="Q4460" t="s">
        <v>75</v>
      </c>
      <c r="R4460" t="s">
        <v>76</v>
      </c>
      <c r="S4460" t="s">
        <v>450</v>
      </c>
      <c r="T4460" t="s">
        <v>78</v>
      </c>
      <c r="U4460" t="s">
        <v>10196</v>
      </c>
      <c r="V4460" t="s">
        <v>80</v>
      </c>
      <c r="W4460" t="s">
        <v>81</v>
      </c>
      <c r="X4460" t="s">
        <v>452</v>
      </c>
      <c r="Y4460" t="s">
        <v>7211</v>
      </c>
    </row>
    <row r="4461" spans="1:25" x14ac:dyDescent="0.25">
      <c r="A4461" t="s">
        <v>10197</v>
      </c>
      <c r="B4461">
        <v>2011</v>
      </c>
      <c r="C4461">
        <v>2</v>
      </c>
      <c r="D4461" t="s">
        <v>7369</v>
      </c>
      <c r="E4461" t="s">
        <v>2518</v>
      </c>
      <c r="F4461" t="s">
        <v>2519</v>
      </c>
      <c r="G4461" t="s">
        <v>69</v>
      </c>
      <c r="H4461" t="s">
        <v>70</v>
      </c>
      <c r="I4461" t="s">
        <v>71</v>
      </c>
      <c r="J4461" t="s">
        <v>72</v>
      </c>
      <c r="K4461" t="s">
        <v>7262</v>
      </c>
      <c r="L4461">
        <v>1701</v>
      </c>
      <c r="M4461">
        <v>50000</v>
      </c>
      <c r="N4461" t="s">
        <v>74</v>
      </c>
      <c r="O4461">
        <v>10</v>
      </c>
      <c r="P4461">
        <v>70049005</v>
      </c>
      <c r="Q4461" t="s">
        <v>75</v>
      </c>
      <c r="R4461" t="s">
        <v>76</v>
      </c>
      <c r="S4461" t="s">
        <v>896</v>
      </c>
      <c r="T4461" t="s">
        <v>78</v>
      </c>
      <c r="U4461" t="s">
        <v>10198</v>
      </c>
      <c r="V4461" t="s">
        <v>80</v>
      </c>
      <c r="W4461" t="s">
        <v>81</v>
      </c>
      <c r="X4461" t="s">
        <v>898</v>
      </c>
      <c r="Y4461" t="s">
        <v>7211</v>
      </c>
    </row>
    <row r="4462" spans="1:25" x14ac:dyDescent="0.25">
      <c r="A4462" t="s">
        <v>10199</v>
      </c>
      <c r="B4462">
        <v>2010</v>
      </c>
      <c r="C4462">
        <v>3</v>
      </c>
      <c r="D4462" t="s">
        <v>7557</v>
      </c>
      <c r="E4462" t="s">
        <v>2518</v>
      </c>
      <c r="F4462" t="s">
        <v>2519</v>
      </c>
      <c r="G4462" t="s">
        <v>69</v>
      </c>
      <c r="H4462" t="s">
        <v>70</v>
      </c>
      <c r="I4462" t="s">
        <v>71</v>
      </c>
      <c r="J4462" t="s">
        <v>72</v>
      </c>
      <c r="K4462" t="s">
        <v>7214</v>
      </c>
      <c r="L4462">
        <v>2172</v>
      </c>
      <c r="M4462">
        <v>250000</v>
      </c>
      <c r="N4462" t="s">
        <v>74</v>
      </c>
      <c r="O4462">
        <v>10</v>
      </c>
      <c r="P4462">
        <v>70049005</v>
      </c>
      <c r="Q4462" t="s">
        <v>75</v>
      </c>
      <c r="R4462" t="s">
        <v>76</v>
      </c>
      <c r="S4462" t="s">
        <v>214</v>
      </c>
      <c r="T4462" t="s">
        <v>78</v>
      </c>
      <c r="U4462" t="s">
        <v>10200</v>
      </c>
      <c r="V4462" t="s">
        <v>80</v>
      </c>
      <c r="W4462" t="s">
        <v>81</v>
      </c>
      <c r="X4462" t="s">
        <v>216</v>
      </c>
      <c r="Y4462" t="s">
        <v>7211</v>
      </c>
    </row>
    <row r="4463" spans="1:25" x14ac:dyDescent="0.25">
      <c r="A4463" t="s">
        <v>10201</v>
      </c>
      <c r="B4463">
        <v>2012</v>
      </c>
      <c r="C4463">
        <v>12</v>
      </c>
      <c r="D4463" t="s">
        <v>7905</v>
      </c>
      <c r="E4463" t="s">
        <v>2518</v>
      </c>
      <c r="F4463" t="s">
        <v>2519</v>
      </c>
      <c r="G4463" t="s">
        <v>69</v>
      </c>
      <c r="H4463" t="s">
        <v>70</v>
      </c>
      <c r="I4463" t="s">
        <v>71</v>
      </c>
      <c r="J4463" t="s">
        <v>72</v>
      </c>
      <c r="K4463" t="s">
        <v>7248</v>
      </c>
      <c r="L4463">
        <v>2494</v>
      </c>
      <c r="M4463">
        <v>25000</v>
      </c>
      <c r="N4463" t="s">
        <v>74</v>
      </c>
      <c r="O4463">
        <v>10</v>
      </c>
      <c r="P4463">
        <v>70049005</v>
      </c>
      <c r="Q4463" t="s">
        <v>75</v>
      </c>
      <c r="R4463" t="s">
        <v>76</v>
      </c>
      <c r="S4463" t="s">
        <v>567</v>
      </c>
      <c r="T4463" t="s">
        <v>78</v>
      </c>
      <c r="U4463" t="s">
        <v>10202</v>
      </c>
      <c r="V4463" t="s">
        <v>80</v>
      </c>
      <c r="W4463" t="s">
        <v>81</v>
      </c>
      <c r="X4463" t="s">
        <v>569</v>
      </c>
      <c r="Y4463" t="s">
        <v>7211</v>
      </c>
    </row>
    <row r="4464" spans="1:25" x14ac:dyDescent="0.25">
      <c r="A4464" t="s">
        <v>10203</v>
      </c>
      <c r="B4464">
        <v>2017</v>
      </c>
      <c r="C4464">
        <v>7</v>
      </c>
      <c r="D4464" t="s">
        <v>7540</v>
      </c>
      <c r="E4464" t="s">
        <v>2518</v>
      </c>
      <c r="F4464" t="s">
        <v>2519</v>
      </c>
      <c r="G4464" t="s">
        <v>69</v>
      </c>
      <c r="H4464" t="s">
        <v>70</v>
      </c>
      <c r="I4464" t="s">
        <v>71</v>
      </c>
      <c r="J4464" t="s">
        <v>72</v>
      </c>
      <c r="K4464" t="s">
        <v>7224</v>
      </c>
      <c r="L4464">
        <v>1075</v>
      </c>
      <c r="M4464">
        <v>31200</v>
      </c>
      <c r="N4464" t="s">
        <v>74</v>
      </c>
      <c r="O4464">
        <v>10</v>
      </c>
      <c r="P4464">
        <v>70049005</v>
      </c>
      <c r="Q4464" t="s">
        <v>75</v>
      </c>
      <c r="R4464" t="s">
        <v>76</v>
      </c>
      <c r="S4464" t="s">
        <v>704</v>
      </c>
      <c r="T4464" t="s">
        <v>78</v>
      </c>
      <c r="U4464" t="s">
        <v>10204</v>
      </c>
      <c r="V4464" t="s">
        <v>80</v>
      </c>
      <c r="W4464" t="s">
        <v>81</v>
      </c>
      <c r="X4464" t="s">
        <v>706</v>
      </c>
      <c r="Y4464" t="s">
        <v>7211</v>
      </c>
    </row>
    <row r="4465" spans="1:25" x14ac:dyDescent="0.25">
      <c r="A4465" t="s">
        <v>10205</v>
      </c>
      <c r="B4465">
        <v>2014</v>
      </c>
      <c r="C4465">
        <v>12</v>
      </c>
      <c r="D4465" t="s">
        <v>7307</v>
      </c>
      <c r="E4465" t="s">
        <v>2518</v>
      </c>
      <c r="F4465" t="s">
        <v>2519</v>
      </c>
      <c r="G4465" t="s">
        <v>69</v>
      </c>
      <c r="H4465" t="s">
        <v>70</v>
      </c>
      <c r="I4465" t="s">
        <v>71</v>
      </c>
      <c r="J4465" t="s">
        <v>72</v>
      </c>
      <c r="K4465" t="s">
        <v>7228</v>
      </c>
      <c r="L4465">
        <v>2571</v>
      </c>
      <c r="M4465">
        <v>10000</v>
      </c>
      <c r="N4465" t="s">
        <v>74</v>
      </c>
      <c r="O4465">
        <v>10</v>
      </c>
      <c r="P4465">
        <v>70049005</v>
      </c>
      <c r="Q4465" t="s">
        <v>75</v>
      </c>
      <c r="R4465" t="s">
        <v>76</v>
      </c>
      <c r="S4465" t="s">
        <v>955</v>
      </c>
      <c r="T4465" t="s">
        <v>78</v>
      </c>
      <c r="U4465" t="s">
        <v>10206</v>
      </c>
      <c r="V4465" t="s">
        <v>80</v>
      </c>
      <c r="W4465" t="s">
        <v>81</v>
      </c>
      <c r="X4465" t="s">
        <v>957</v>
      </c>
      <c r="Y4465" t="s">
        <v>7211</v>
      </c>
    </row>
    <row r="4466" spans="1:25" x14ac:dyDescent="0.25">
      <c r="A4466" t="s">
        <v>10207</v>
      </c>
      <c r="B4466">
        <v>2011</v>
      </c>
      <c r="C4466">
        <v>6</v>
      </c>
      <c r="D4466" t="s">
        <v>10208</v>
      </c>
      <c r="E4466" t="s">
        <v>2518</v>
      </c>
      <c r="F4466" t="s">
        <v>2519</v>
      </c>
      <c r="G4466" t="s">
        <v>69</v>
      </c>
      <c r="H4466" t="s">
        <v>70</v>
      </c>
      <c r="I4466" t="s">
        <v>71</v>
      </c>
      <c r="J4466" t="s">
        <v>1366</v>
      </c>
      <c r="K4466" t="s">
        <v>7915</v>
      </c>
      <c r="L4466">
        <v>1201</v>
      </c>
      <c r="M4466">
        <v>1362</v>
      </c>
      <c r="N4466" t="s">
        <v>74</v>
      </c>
      <c r="O4466">
        <v>10</v>
      </c>
      <c r="P4466">
        <v>70049005</v>
      </c>
      <c r="Q4466" t="s">
        <v>1368</v>
      </c>
      <c r="R4466" t="s">
        <v>76</v>
      </c>
      <c r="S4466" t="s">
        <v>7899</v>
      </c>
      <c r="T4466" t="s">
        <v>110</v>
      </c>
      <c r="U4466" t="s">
        <v>10209</v>
      </c>
      <c r="V4466" t="s">
        <v>80</v>
      </c>
      <c r="W4466" t="s">
        <v>81</v>
      </c>
      <c r="X4466" t="s">
        <v>195</v>
      </c>
      <c r="Y4466" t="s">
        <v>7211</v>
      </c>
    </row>
    <row r="4467" spans="1:25" x14ac:dyDescent="0.25">
      <c r="A4467" t="s">
        <v>10210</v>
      </c>
      <c r="B4467">
        <v>2010</v>
      </c>
      <c r="C4467">
        <v>10</v>
      </c>
      <c r="D4467" t="s">
        <v>7509</v>
      </c>
      <c r="E4467" t="s">
        <v>2518</v>
      </c>
      <c r="F4467" t="s">
        <v>2519</v>
      </c>
      <c r="G4467" t="s">
        <v>69</v>
      </c>
      <c r="H4467" t="s">
        <v>70</v>
      </c>
      <c r="I4467" t="s">
        <v>71</v>
      </c>
      <c r="J4467" t="s">
        <v>72</v>
      </c>
      <c r="K4467" t="s">
        <v>7214</v>
      </c>
      <c r="L4467">
        <v>1376</v>
      </c>
      <c r="M4467">
        <v>20000</v>
      </c>
      <c r="N4467" t="s">
        <v>74</v>
      </c>
      <c r="O4467">
        <v>10</v>
      </c>
      <c r="P4467">
        <v>70049005</v>
      </c>
      <c r="Q4467" t="s">
        <v>75</v>
      </c>
      <c r="R4467" t="s">
        <v>76</v>
      </c>
      <c r="S4467" t="s">
        <v>288</v>
      </c>
      <c r="T4467" t="s">
        <v>289</v>
      </c>
      <c r="U4467" t="s">
        <v>10211</v>
      </c>
      <c r="V4467" t="s">
        <v>80</v>
      </c>
      <c r="W4467" t="s">
        <v>81</v>
      </c>
      <c r="X4467" t="s">
        <v>3389</v>
      </c>
      <c r="Y4467" t="s">
        <v>7211</v>
      </c>
    </row>
    <row r="4468" spans="1:25" x14ac:dyDescent="0.25">
      <c r="A4468" t="s">
        <v>10212</v>
      </c>
      <c r="B4468">
        <v>2010</v>
      </c>
      <c r="C4468">
        <v>10</v>
      </c>
      <c r="D4468" t="s">
        <v>7509</v>
      </c>
      <c r="E4468" t="s">
        <v>2518</v>
      </c>
      <c r="F4468" t="s">
        <v>2519</v>
      </c>
      <c r="G4468" t="s">
        <v>69</v>
      </c>
      <c r="H4468" t="s">
        <v>70</v>
      </c>
      <c r="I4468" t="s">
        <v>71</v>
      </c>
      <c r="J4468" t="s">
        <v>72</v>
      </c>
      <c r="K4468" t="s">
        <v>7214</v>
      </c>
      <c r="L4468">
        <v>1077</v>
      </c>
      <c r="M4468">
        <v>38000</v>
      </c>
      <c r="N4468" t="s">
        <v>74</v>
      </c>
      <c r="O4468">
        <v>10</v>
      </c>
      <c r="P4468">
        <v>70049005</v>
      </c>
      <c r="Q4468" t="s">
        <v>75</v>
      </c>
      <c r="R4468" t="s">
        <v>76</v>
      </c>
      <c r="S4468" t="s">
        <v>534</v>
      </c>
      <c r="T4468" t="s">
        <v>78</v>
      </c>
      <c r="U4468" t="s">
        <v>10213</v>
      </c>
      <c r="V4468" t="s">
        <v>80</v>
      </c>
      <c r="W4468" t="s">
        <v>81</v>
      </c>
      <c r="X4468" t="s">
        <v>536</v>
      </c>
      <c r="Y4468" t="s">
        <v>7211</v>
      </c>
    </row>
    <row r="4469" spans="1:25" x14ac:dyDescent="0.25">
      <c r="A4469" t="s">
        <v>10214</v>
      </c>
      <c r="B4469">
        <v>2010</v>
      </c>
      <c r="C4469">
        <v>10</v>
      </c>
      <c r="D4469" t="s">
        <v>7509</v>
      </c>
      <c r="E4469" t="s">
        <v>2518</v>
      </c>
      <c r="F4469" t="s">
        <v>2519</v>
      </c>
      <c r="G4469" t="s">
        <v>69</v>
      </c>
      <c r="H4469" t="s">
        <v>70</v>
      </c>
      <c r="I4469" t="s">
        <v>71</v>
      </c>
      <c r="J4469" t="s">
        <v>72</v>
      </c>
      <c r="K4469" t="s">
        <v>7214</v>
      </c>
      <c r="L4469">
        <v>1060</v>
      </c>
      <c r="M4469">
        <v>20000</v>
      </c>
      <c r="N4469" t="s">
        <v>74</v>
      </c>
      <c r="O4469">
        <v>10</v>
      </c>
      <c r="P4469">
        <v>70049005</v>
      </c>
      <c r="Q4469" t="s">
        <v>75</v>
      </c>
      <c r="R4469" t="s">
        <v>76</v>
      </c>
      <c r="S4469" t="s">
        <v>1099</v>
      </c>
      <c r="T4469" t="s">
        <v>78</v>
      </c>
      <c r="U4469" t="s">
        <v>10215</v>
      </c>
      <c r="V4469" t="s">
        <v>80</v>
      </c>
      <c r="W4469" t="s">
        <v>81</v>
      </c>
      <c r="X4469" t="s">
        <v>1101</v>
      </c>
      <c r="Y4469" t="s">
        <v>7211</v>
      </c>
    </row>
    <row r="4470" spans="1:25" x14ac:dyDescent="0.25">
      <c r="A4470" t="s">
        <v>10216</v>
      </c>
      <c r="B4470">
        <v>2014</v>
      </c>
      <c r="C4470">
        <v>10</v>
      </c>
      <c r="D4470" t="s">
        <v>8198</v>
      </c>
      <c r="E4470" t="s">
        <v>2518</v>
      </c>
      <c r="F4470" t="s">
        <v>2519</v>
      </c>
      <c r="G4470" t="s">
        <v>69</v>
      </c>
      <c r="H4470" t="s">
        <v>70</v>
      </c>
      <c r="I4470" t="s">
        <v>71</v>
      </c>
      <c r="J4470" t="s">
        <v>72</v>
      </c>
      <c r="K4470" t="s">
        <v>7228</v>
      </c>
      <c r="L4470">
        <v>1569</v>
      </c>
      <c r="M4470">
        <v>1240</v>
      </c>
      <c r="N4470" t="s">
        <v>74</v>
      </c>
      <c r="O4470">
        <v>10</v>
      </c>
      <c r="P4470">
        <v>70049005</v>
      </c>
      <c r="Q4470" t="s">
        <v>75</v>
      </c>
      <c r="R4470" t="s">
        <v>76</v>
      </c>
      <c r="S4470" t="s">
        <v>661</v>
      </c>
      <c r="T4470" t="s">
        <v>78</v>
      </c>
      <c r="U4470" t="s">
        <v>10217</v>
      </c>
      <c r="V4470" t="s">
        <v>80</v>
      </c>
      <c r="W4470" t="s">
        <v>81</v>
      </c>
      <c r="X4470" t="s">
        <v>663</v>
      </c>
      <c r="Y4470" t="s">
        <v>7211</v>
      </c>
    </row>
    <row r="4471" spans="1:25" x14ac:dyDescent="0.25">
      <c r="A4471" t="s">
        <v>10218</v>
      </c>
      <c r="B4471">
        <v>2014</v>
      </c>
      <c r="C4471">
        <v>10</v>
      </c>
      <c r="D4471" t="s">
        <v>7476</v>
      </c>
      <c r="E4471" t="s">
        <v>2518</v>
      </c>
      <c r="F4471" t="s">
        <v>2519</v>
      </c>
      <c r="G4471" t="s">
        <v>69</v>
      </c>
      <c r="H4471" t="s">
        <v>70</v>
      </c>
      <c r="I4471" t="s">
        <v>71</v>
      </c>
      <c r="J4471" t="s">
        <v>72</v>
      </c>
      <c r="K4471" t="s">
        <v>7228</v>
      </c>
      <c r="L4471">
        <v>2025</v>
      </c>
      <c r="M4471">
        <v>1984</v>
      </c>
      <c r="N4471" t="s">
        <v>74</v>
      </c>
      <c r="O4471">
        <v>10</v>
      </c>
      <c r="P4471">
        <v>70049005</v>
      </c>
      <c r="Q4471" t="s">
        <v>75</v>
      </c>
      <c r="R4471" t="s">
        <v>76</v>
      </c>
      <c r="S4471" t="s">
        <v>400</v>
      </c>
      <c r="T4471" t="s">
        <v>78</v>
      </c>
      <c r="U4471" t="s">
        <v>10219</v>
      </c>
      <c r="V4471" t="s">
        <v>80</v>
      </c>
      <c r="W4471" t="s">
        <v>81</v>
      </c>
      <c r="X4471" t="s">
        <v>402</v>
      </c>
      <c r="Y4471" t="s">
        <v>7211</v>
      </c>
    </row>
    <row r="4472" spans="1:25" x14ac:dyDescent="0.25">
      <c r="A4472" t="s">
        <v>10220</v>
      </c>
      <c r="B4472">
        <v>2011</v>
      </c>
      <c r="C4472">
        <v>6</v>
      </c>
      <c r="D4472" t="s">
        <v>7527</v>
      </c>
      <c r="E4472" t="s">
        <v>2518</v>
      </c>
      <c r="F4472" t="s">
        <v>2519</v>
      </c>
      <c r="G4472" t="s">
        <v>69</v>
      </c>
      <c r="H4472" t="s">
        <v>70</v>
      </c>
      <c r="I4472" t="s">
        <v>71</v>
      </c>
      <c r="J4472" t="s">
        <v>72</v>
      </c>
      <c r="K4472" t="s">
        <v>7262</v>
      </c>
      <c r="L4472">
        <v>2067</v>
      </c>
      <c r="M4472">
        <v>15000</v>
      </c>
      <c r="N4472" t="s">
        <v>74</v>
      </c>
      <c r="O4472">
        <v>10</v>
      </c>
      <c r="P4472">
        <v>70049005</v>
      </c>
      <c r="Q4472" t="s">
        <v>75</v>
      </c>
      <c r="R4472" t="s">
        <v>76</v>
      </c>
      <c r="S4472" t="s">
        <v>593</v>
      </c>
      <c r="T4472" t="s">
        <v>78</v>
      </c>
      <c r="U4472" t="s">
        <v>10221</v>
      </c>
      <c r="V4472" t="s">
        <v>80</v>
      </c>
      <c r="W4472" t="s">
        <v>81</v>
      </c>
      <c r="X4472" t="s">
        <v>595</v>
      </c>
      <c r="Y4472" t="s">
        <v>7211</v>
      </c>
    </row>
    <row r="4473" spans="1:25" x14ac:dyDescent="0.25">
      <c r="A4473" t="s">
        <v>10222</v>
      </c>
      <c r="B4473">
        <v>2014</v>
      </c>
      <c r="C4473">
        <v>11</v>
      </c>
      <c r="D4473" t="s">
        <v>7701</v>
      </c>
      <c r="E4473" t="s">
        <v>2518</v>
      </c>
      <c r="F4473" t="s">
        <v>2519</v>
      </c>
      <c r="G4473" t="s">
        <v>69</v>
      </c>
      <c r="H4473" t="s">
        <v>70</v>
      </c>
      <c r="I4473" t="s">
        <v>71</v>
      </c>
      <c r="J4473" t="s">
        <v>72</v>
      </c>
      <c r="K4473" t="s">
        <v>7228</v>
      </c>
      <c r="L4473">
        <v>2067</v>
      </c>
      <c r="M4473">
        <v>50000</v>
      </c>
      <c r="N4473" t="s">
        <v>74</v>
      </c>
      <c r="O4473">
        <v>10</v>
      </c>
      <c r="P4473">
        <v>70049005</v>
      </c>
      <c r="Q4473" t="s">
        <v>75</v>
      </c>
      <c r="R4473" t="s">
        <v>76</v>
      </c>
      <c r="S4473" t="s">
        <v>593</v>
      </c>
      <c r="T4473" t="s">
        <v>78</v>
      </c>
      <c r="U4473" t="s">
        <v>10223</v>
      </c>
      <c r="V4473" t="s">
        <v>80</v>
      </c>
      <c r="W4473" t="s">
        <v>81</v>
      </c>
      <c r="X4473" t="s">
        <v>595</v>
      </c>
      <c r="Y4473" t="s">
        <v>7211</v>
      </c>
    </row>
    <row r="4474" spans="1:25" x14ac:dyDescent="0.25">
      <c r="A4474" t="s">
        <v>10224</v>
      </c>
      <c r="B4474">
        <v>2013</v>
      </c>
      <c r="C4474">
        <v>9</v>
      </c>
      <c r="D4474" t="s">
        <v>7471</v>
      </c>
      <c r="E4474" t="s">
        <v>2518</v>
      </c>
      <c r="F4474" t="s">
        <v>2519</v>
      </c>
      <c r="G4474" t="s">
        <v>69</v>
      </c>
      <c r="H4474" t="s">
        <v>70</v>
      </c>
      <c r="I4474" t="s">
        <v>71</v>
      </c>
      <c r="J4474" t="s">
        <v>72</v>
      </c>
      <c r="K4474" t="s">
        <v>7241</v>
      </c>
      <c r="L4474">
        <v>2145</v>
      </c>
      <c r="M4474">
        <v>100000</v>
      </c>
      <c r="N4474" t="s">
        <v>74</v>
      </c>
      <c r="O4474">
        <v>10</v>
      </c>
      <c r="P4474">
        <v>70049005</v>
      </c>
      <c r="Q4474" t="s">
        <v>75</v>
      </c>
      <c r="R4474" t="s">
        <v>76</v>
      </c>
      <c r="S4474" t="s">
        <v>201</v>
      </c>
      <c r="T4474" t="s">
        <v>78</v>
      </c>
      <c r="U4474" t="s">
        <v>10225</v>
      </c>
      <c r="V4474" t="s">
        <v>80</v>
      </c>
      <c r="W4474" t="s">
        <v>81</v>
      </c>
      <c r="X4474" t="s">
        <v>203</v>
      </c>
      <c r="Y4474" t="s">
        <v>7211</v>
      </c>
    </row>
    <row r="4475" spans="1:25" x14ac:dyDescent="0.25">
      <c r="A4475" t="s">
        <v>10226</v>
      </c>
      <c r="B4475">
        <v>2012</v>
      </c>
      <c r="C4475">
        <v>12</v>
      </c>
      <c r="D4475" t="s">
        <v>7905</v>
      </c>
      <c r="E4475" t="s">
        <v>2518</v>
      </c>
      <c r="F4475" t="s">
        <v>2519</v>
      </c>
      <c r="G4475" t="s">
        <v>69</v>
      </c>
      <c r="H4475" t="s">
        <v>70</v>
      </c>
      <c r="I4475" t="s">
        <v>71</v>
      </c>
      <c r="J4475" t="s">
        <v>72</v>
      </c>
      <c r="K4475" t="s">
        <v>7248</v>
      </c>
      <c r="L4475">
        <v>2151</v>
      </c>
      <c r="M4475">
        <v>600000</v>
      </c>
      <c r="N4475" t="s">
        <v>74</v>
      </c>
      <c r="O4475">
        <v>10</v>
      </c>
      <c r="P4475">
        <v>70049005</v>
      </c>
      <c r="Q4475" t="s">
        <v>75</v>
      </c>
      <c r="R4475" t="s">
        <v>76</v>
      </c>
      <c r="S4475" t="s">
        <v>236</v>
      </c>
      <c r="T4475" t="s">
        <v>78</v>
      </c>
      <c r="U4475" t="s">
        <v>10227</v>
      </c>
      <c r="V4475" t="s">
        <v>80</v>
      </c>
      <c r="W4475" t="s">
        <v>81</v>
      </c>
      <c r="X4475" t="s">
        <v>238</v>
      </c>
      <c r="Y4475" t="s">
        <v>7211</v>
      </c>
    </row>
    <row r="4476" spans="1:25" x14ac:dyDescent="0.25">
      <c r="A4476" t="s">
        <v>10228</v>
      </c>
      <c r="B4476">
        <v>2011</v>
      </c>
      <c r="C4476">
        <v>10</v>
      </c>
      <c r="D4476" t="s">
        <v>7650</v>
      </c>
      <c r="E4476" t="s">
        <v>2518</v>
      </c>
      <c r="F4476" t="s">
        <v>2519</v>
      </c>
      <c r="G4476" t="s">
        <v>69</v>
      </c>
      <c r="H4476" t="s">
        <v>70</v>
      </c>
      <c r="I4476" t="s">
        <v>71</v>
      </c>
      <c r="J4476" t="s">
        <v>72</v>
      </c>
      <c r="K4476" t="s">
        <v>7262</v>
      </c>
      <c r="L4476">
        <v>2181</v>
      </c>
      <c r="M4476">
        <v>50000</v>
      </c>
      <c r="N4476" t="s">
        <v>74</v>
      </c>
      <c r="O4476">
        <v>10</v>
      </c>
      <c r="P4476">
        <v>70049005</v>
      </c>
      <c r="Q4476" t="s">
        <v>75</v>
      </c>
      <c r="R4476" t="s">
        <v>76</v>
      </c>
      <c r="S4476" t="s">
        <v>210</v>
      </c>
      <c r="T4476" t="s">
        <v>78</v>
      </c>
      <c r="U4476" t="s">
        <v>10229</v>
      </c>
      <c r="V4476" t="s">
        <v>80</v>
      </c>
      <c r="W4476" t="s">
        <v>81</v>
      </c>
      <c r="X4476" t="s">
        <v>212</v>
      </c>
      <c r="Y4476" t="s">
        <v>7211</v>
      </c>
    </row>
    <row r="4477" spans="1:25" x14ac:dyDescent="0.25">
      <c r="A4477" t="s">
        <v>10230</v>
      </c>
      <c r="B4477">
        <v>2010</v>
      </c>
      <c r="C4477">
        <v>9</v>
      </c>
      <c r="D4477" t="s">
        <v>7436</v>
      </c>
      <c r="E4477" t="s">
        <v>2518</v>
      </c>
      <c r="F4477" t="s">
        <v>2519</v>
      </c>
      <c r="G4477" t="s">
        <v>69</v>
      </c>
      <c r="H4477" t="s">
        <v>70</v>
      </c>
      <c r="I4477" t="s">
        <v>71</v>
      </c>
      <c r="J4477" t="s">
        <v>72</v>
      </c>
      <c r="K4477" t="s">
        <v>7214</v>
      </c>
      <c r="L4477">
        <v>2601</v>
      </c>
      <c r="M4477">
        <v>50000</v>
      </c>
      <c r="N4477" t="s">
        <v>74</v>
      </c>
      <c r="O4477">
        <v>10</v>
      </c>
      <c r="P4477">
        <v>70049005</v>
      </c>
      <c r="Q4477" t="s">
        <v>75</v>
      </c>
      <c r="R4477" t="s">
        <v>76</v>
      </c>
      <c r="S4477" t="s">
        <v>914</v>
      </c>
      <c r="T4477" t="s">
        <v>78</v>
      </c>
      <c r="U4477" t="s">
        <v>10231</v>
      </c>
      <c r="V4477" t="s">
        <v>80</v>
      </c>
      <c r="W4477" t="s">
        <v>81</v>
      </c>
      <c r="X4477" t="s">
        <v>916</v>
      </c>
      <c r="Y4477" t="s">
        <v>7211</v>
      </c>
    </row>
    <row r="4478" spans="1:25" x14ac:dyDescent="0.25">
      <c r="A4478" t="s">
        <v>10232</v>
      </c>
      <c r="B4478">
        <v>2015</v>
      </c>
      <c r="C4478">
        <v>5</v>
      </c>
      <c r="D4478" t="s">
        <v>10233</v>
      </c>
      <c r="E4478" t="s">
        <v>2518</v>
      </c>
      <c r="F4478" t="s">
        <v>2519</v>
      </c>
      <c r="G4478" t="s">
        <v>69</v>
      </c>
      <c r="H4478" t="s">
        <v>70</v>
      </c>
      <c r="I4478" t="s">
        <v>71</v>
      </c>
      <c r="J4478" t="s">
        <v>72</v>
      </c>
      <c r="K4478" t="s">
        <v>7826</v>
      </c>
      <c r="L4478">
        <v>1013</v>
      </c>
      <c r="M4478">
        <v>1361.3</v>
      </c>
      <c r="N4478" t="s">
        <v>74</v>
      </c>
      <c r="O4478">
        <v>10</v>
      </c>
      <c r="P4478">
        <v>70049005</v>
      </c>
      <c r="Q4478" t="s">
        <v>75</v>
      </c>
      <c r="R4478" t="s">
        <v>76</v>
      </c>
      <c r="S4478" t="s">
        <v>395</v>
      </c>
      <c r="T4478" t="s">
        <v>78</v>
      </c>
      <c r="U4478" t="s">
        <v>10234</v>
      </c>
      <c r="V4478" t="s">
        <v>80</v>
      </c>
      <c r="W4478" t="s">
        <v>81</v>
      </c>
      <c r="X4478" t="s">
        <v>397</v>
      </c>
      <c r="Y4478" t="s">
        <v>7211</v>
      </c>
    </row>
    <row r="4479" spans="1:25" x14ac:dyDescent="0.25">
      <c r="A4479" t="s">
        <v>10235</v>
      </c>
      <c r="B4479">
        <v>2013</v>
      </c>
      <c r="C4479">
        <v>13</v>
      </c>
      <c r="D4479" t="s">
        <v>7244</v>
      </c>
      <c r="E4479" t="s">
        <v>2518</v>
      </c>
      <c r="F4479" t="s">
        <v>2519</v>
      </c>
      <c r="G4479" t="s">
        <v>69</v>
      </c>
      <c r="H4479" t="s">
        <v>70</v>
      </c>
      <c r="I4479" t="s">
        <v>71</v>
      </c>
      <c r="J4479" t="s">
        <v>72</v>
      </c>
      <c r="K4479" t="s">
        <v>7241</v>
      </c>
      <c r="L4479">
        <v>2170</v>
      </c>
      <c r="M4479">
        <v>517139</v>
      </c>
      <c r="N4479" t="s">
        <v>74</v>
      </c>
      <c r="O4479">
        <v>10</v>
      </c>
      <c r="P4479">
        <v>70049005</v>
      </c>
      <c r="Q4479" t="s">
        <v>75</v>
      </c>
      <c r="R4479" t="s">
        <v>76</v>
      </c>
      <c r="S4479" t="s">
        <v>181</v>
      </c>
      <c r="T4479" t="s">
        <v>78</v>
      </c>
      <c r="U4479" t="s">
        <v>10236</v>
      </c>
      <c r="V4479" t="s">
        <v>80</v>
      </c>
      <c r="W4479" t="s">
        <v>81</v>
      </c>
      <c r="X4479" t="s">
        <v>183</v>
      </c>
      <c r="Y4479" t="s">
        <v>7211</v>
      </c>
    </row>
    <row r="4480" spans="1:25" x14ac:dyDescent="0.25">
      <c r="A4480" t="s">
        <v>10237</v>
      </c>
      <c r="B4480">
        <v>2017</v>
      </c>
      <c r="C4480">
        <v>4</v>
      </c>
      <c r="D4480" t="s">
        <v>7768</v>
      </c>
      <c r="E4480" t="s">
        <v>2518</v>
      </c>
      <c r="F4480" t="s">
        <v>2519</v>
      </c>
      <c r="G4480" t="s">
        <v>69</v>
      </c>
      <c r="H4480" t="s">
        <v>70</v>
      </c>
      <c r="I4480" t="s">
        <v>71</v>
      </c>
      <c r="J4480" t="s">
        <v>72</v>
      </c>
      <c r="K4480" t="s">
        <v>7224</v>
      </c>
      <c r="L4480">
        <v>2111</v>
      </c>
      <c r="M4480">
        <v>1000000</v>
      </c>
      <c r="N4480" t="s">
        <v>74</v>
      </c>
      <c r="O4480">
        <v>10</v>
      </c>
      <c r="P4480">
        <v>70049005</v>
      </c>
      <c r="Q4480" t="s">
        <v>75</v>
      </c>
      <c r="R4480" t="s">
        <v>76</v>
      </c>
      <c r="S4480" t="s">
        <v>309</v>
      </c>
      <c r="T4480" t="s">
        <v>78</v>
      </c>
      <c r="U4480" t="s">
        <v>10238</v>
      </c>
      <c r="V4480" t="s">
        <v>80</v>
      </c>
      <c r="W4480" t="s">
        <v>81</v>
      </c>
      <c r="X4480" t="s">
        <v>311</v>
      </c>
      <c r="Y4480" t="s">
        <v>7211</v>
      </c>
    </row>
    <row r="4481" spans="1:25" x14ac:dyDescent="0.25">
      <c r="A4481" t="s">
        <v>10239</v>
      </c>
      <c r="B4481">
        <v>2011</v>
      </c>
      <c r="C4481">
        <v>9</v>
      </c>
      <c r="D4481" t="s">
        <v>7352</v>
      </c>
      <c r="E4481" t="s">
        <v>2518</v>
      </c>
      <c r="F4481" t="s">
        <v>2519</v>
      </c>
      <c r="G4481" t="s">
        <v>69</v>
      </c>
      <c r="H4481" t="s">
        <v>70</v>
      </c>
      <c r="I4481" t="s">
        <v>71</v>
      </c>
      <c r="J4481" t="s">
        <v>72</v>
      </c>
      <c r="K4481" t="s">
        <v>7262</v>
      </c>
      <c r="L4481">
        <v>1887</v>
      </c>
      <c r="M4481">
        <v>7730</v>
      </c>
      <c r="N4481" t="s">
        <v>74</v>
      </c>
      <c r="O4481">
        <v>10</v>
      </c>
      <c r="P4481">
        <v>70049005</v>
      </c>
      <c r="Q4481" t="s">
        <v>75</v>
      </c>
      <c r="R4481" t="s">
        <v>76</v>
      </c>
      <c r="S4481" t="s">
        <v>1423</v>
      </c>
      <c r="T4481" t="s">
        <v>78</v>
      </c>
      <c r="U4481" t="s">
        <v>10240</v>
      </c>
      <c r="V4481" t="s">
        <v>80</v>
      </c>
      <c r="W4481" t="s">
        <v>81</v>
      </c>
      <c r="X4481" t="s">
        <v>1425</v>
      </c>
      <c r="Y4481" t="s">
        <v>7211</v>
      </c>
    </row>
    <row r="4482" spans="1:25" x14ac:dyDescent="0.25">
      <c r="A4482" t="s">
        <v>10241</v>
      </c>
      <c r="B4482">
        <v>2014</v>
      </c>
      <c r="C4482">
        <v>13</v>
      </c>
      <c r="D4482" t="s">
        <v>7543</v>
      </c>
      <c r="E4482" t="s">
        <v>2518</v>
      </c>
      <c r="F4482" t="s">
        <v>2519</v>
      </c>
      <c r="G4482" t="s">
        <v>69</v>
      </c>
      <c r="H4482" t="s">
        <v>70</v>
      </c>
      <c r="I4482" t="s">
        <v>71</v>
      </c>
      <c r="J4482" t="s">
        <v>72</v>
      </c>
      <c r="K4482" t="s">
        <v>7228</v>
      </c>
      <c r="L4482">
        <v>2181</v>
      </c>
      <c r="M4482">
        <v>7500</v>
      </c>
      <c r="N4482" t="s">
        <v>74</v>
      </c>
      <c r="O4482">
        <v>10</v>
      </c>
      <c r="P4482">
        <v>70049005</v>
      </c>
      <c r="Q4482" t="s">
        <v>75</v>
      </c>
      <c r="R4482" t="s">
        <v>76</v>
      </c>
      <c r="S4482" t="s">
        <v>210</v>
      </c>
      <c r="T4482" t="s">
        <v>78</v>
      </c>
      <c r="U4482" t="s">
        <v>10242</v>
      </c>
      <c r="V4482" t="s">
        <v>80</v>
      </c>
      <c r="W4482" t="s">
        <v>81</v>
      </c>
      <c r="X4482" t="s">
        <v>212</v>
      </c>
      <c r="Y4482" t="s">
        <v>7211</v>
      </c>
    </row>
    <row r="4483" spans="1:25" x14ac:dyDescent="0.25">
      <c r="A4483" t="s">
        <v>10243</v>
      </c>
      <c r="B4483">
        <v>2015</v>
      </c>
      <c r="C4483">
        <v>9</v>
      </c>
      <c r="D4483" t="s">
        <v>7298</v>
      </c>
      <c r="E4483" t="s">
        <v>2518</v>
      </c>
      <c r="F4483" t="s">
        <v>2519</v>
      </c>
      <c r="G4483" t="s">
        <v>69</v>
      </c>
      <c r="H4483" t="s">
        <v>70</v>
      </c>
      <c r="I4483" t="s">
        <v>71</v>
      </c>
      <c r="J4483" t="s">
        <v>72</v>
      </c>
      <c r="K4483" t="s">
        <v>7252</v>
      </c>
      <c r="L4483">
        <v>2722</v>
      </c>
      <c r="M4483">
        <v>14490</v>
      </c>
      <c r="N4483" t="s">
        <v>74</v>
      </c>
      <c r="O4483">
        <v>10</v>
      </c>
      <c r="P4483">
        <v>70049005</v>
      </c>
      <c r="Q4483" t="s">
        <v>75</v>
      </c>
      <c r="R4483" t="s">
        <v>76</v>
      </c>
      <c r="S4483" t="s">
        <v>228</v>
      </c>
      <c r="T4483" t="s">
        <v>78</v>
      </c>
      <c r="U4483" t="s">
        <v>10244</v>
      </c>
      <c r="V4483" t="s">
        <v>80</v>
      </c>
      <c r="W4483" t="s">
        <v>81</v>
      </c>
      <c r="X4483" t="s">
        <v>230</v>
      </c>
      <c r="Y4483" t="s">
        <v>7211</v>
      </c>
    </row>
    <row r="4484" spans="1:25" x14ac:dyDescent="0.25">
      <c r="A4484" t="s">
        <v>10245</v>
      </c>
      <c r="B4484">
        <v>2010</v>
      </c>
      <c r="C4484">
        <v>6</v>
      </c>
      <c r="D4484" t="s">
        <v>7854</v>
      </c>
      <c r="E4484" t="s">
        <v>2518</v>
      </c>
      <c r="F4484" t="s">
        <v>2519</v>
      </c>
      <c r="G4484" t="s">
        <v>69</v>
      </c>
      <c r="H4484" t="s">
        <v>70</v>
      </c>
      <c r="I4484" t="s">
        <v>71</v>
      </c>
      <c r="J4484" t="s">
        <v>72</v>
      </c>
      <c r="K4484" t="s">
        <v>7214</v>
      </c>
      <c r="L4484">
        <v>1527</v>
      </c>
      <c r="M4484">
        <v>22796</v>
      </c>
      <c r="N4484" t="s">
        <v>74</v>
      </c>
      <c r="O4484">
        <v>10</v>
      </c>
      <c r="P4484">
        <v>70049005</v>
      </c>
      <c r="Q4484" t="s">
        <v>75</v>
      </c>
      <c r="R4484" t="s">
        <v>76</v>
      </c>
      <c r="S4484" t="s">
        <v>601</v>
      </c>
      <c r="T4484" t="s">
        <v>78</v>
      </c>
      <c r="U4484" t="s">
        <v>10246</v>
      </c>
      <c r="V4484" t="s">
        <v>80</v>
      </c>
      <c r="W4484" t="s">
        <v>81</v>
      </c>
      <c r="X4484" t="s">
        <v>603</v>
      </c>
      <c r="Y4484" t="s">
        <v>7211</v>
      </c>
    </row>
    <row r="4485" spans="1:25" x14ac:dyDescent="0.25">
      <c r="A4485" t="s">
        <v>10247</v>
      </c>
      <c r="B4485">
        <v>2014</v>
      </c>
      <c r="C4485">
        <v>3</v>
      </c>
      <c r="D4485" t="s">
        <v>8995</v>
      </c>
      <c r="E4485" t="s">
        <v>2518</v>
      </c>
      <c r="F4485" t="s">
        <v>2519</v>
      </c>
      <c r="G4485" t="s">
        <v>69</v>
      </c>
      <c r="H4485" t="s">
        <v>70</v>
      </c>
      <c r="I4485" t="s">
        <v>71</v>
      </c>
      <c r="J4485" t="s">
        <v>72</v>
      </c>
      <c r="K4485" t="s">
        <v>7228</v>
      </c>
      <c r="L4485">
        <v>1821</v>
      </c>
      <c r="M4485">
        <v>3519</v>
      </c>
      <c r="N4485" t="s">
        <v>74</v>
      </c>
      <c r="O4485">
        <v>10</v>
      </c>
      <c r="P4485">
        <v>70049005</v>
      </c>
      <c r="Q4485" t="s">
        <v>75</v>
      </c>
      <c r="R4485" t="s">
        <v>76</v>
      </c>
      <c r="S4485" t="s">
        <v>2046</v>
      </c>
      <c r="T4485" t="s">
        <v>78</v>
      </c>
      <c r="U4485" t="s">
        <v>10248</v>
      </c>
      <c r="V4485" t="s">
        <v>80</v>
      </c>
      <c r="W4485" t="s">
        <v>81</v>
      </c>
      <c r="X4485" t="s">
        <v>2048</v>
      </c>
      <c r="Y4485" t="s">
        <v>7211</v>
      </c>
    </row>
    <row r="4486" spans="1:25" x14ac:dyDescent="0.25">
      <c r="A4486" t="s">
        <v>10249</v>
      </c>
      <c r="B4486">
        <v>2015</v>
      </c>
      <c r="C4486">
        <v>9</v>
      </c>
      <c r="D4486" t="s">
        <v>7422</v>
      </c>
      <c r="E4486" t="s">
        <v>2518</v>
      </c>
      <c r="F4486" t="s">
        <v>2519</v>
      </c>
      <c r="G4486" t="s">
        <v>69</v>
      </c>
      <c r="H4486" t="s">
        <v>70</v>
      </c>
      <c r="I4486" t="s">
        <v>71</v>
      </c>
      <c r="J4486" t="s">
        <v>72</v>
      </c>
      <c r="K4486" t="s">
        <v>7252</v>
      </c>
      <c r="L4486">
        <v>2062</v>
      </c>
      <c r="M4486">
        <v>13475</v>
      </c>
      <c r="N4486" t="s">
        <v>74</v>
      </c>
      <c r="O4486">
        <v>10</v>
      </c>
      <c r="P4486">
        <v>70049005</v>
      </c>
      <c r="Q4486" t="s">
        <v>75</v>
      </c>
      <c r="R4486" t="s">
        <v>76</v>
      </c>
      <c r="S4486" t="s">
        <v>2082</v>
      </c>
      <c r="T4486" t="s">
        <v>78</v>
      </c>
      <c r="U4486" t="s">
        <v>10250</v>
      </c>
      <c r="V4486" t="s">
        <v>80</v>
      </c>
      <c r="W4486" t="s">
        <v>81</v>
      </c>
      <c r="X4486" t="s">
        <v>2084</v>
      </c>
      <c r="Y4486" t="s">
        <v>7211</v>
      </c>
    </row>
    <row r="4487" spans="1:25" x14ac:dyDescent="0.25">
      <c r="A4487" t="s">
        <v>10251</v>
      </c>
      <c r="B4487">
        <v>2014</v>
      </c>
      <c r="C4487">
        <v>11</v>
      </c>
      <c r="D4487" t="s">
        <v>8041</v>
      </c>
      <c r="E4487" t="s">
        <v>2518</v>
      </c>
      <c r="F4487" t="s">
        <v>2519</v>
      </c>
      <c r="G4487" t="s">
        <v>69</v>
      </c>
      <c r="H4487" t="s">
        <v>70</v>
      </c>
      <c r="I4487" t="s">
        <v>71</v>
      </c>
      <c r="J4487" t="s">
        <v>72</v>
      </c>
      <c r="K4487" t="s">
        <v>7228</v>
      </c>
      <c r="L4487">
        <v>2722</v>
      </c>
      <c r="M4487">
        <v>500000</v>
      </c>
      <c r="N4487" t="s">
        <v>74</v>
      </c>
      <c r="O4487">
        <v>10</v>
      </c>
      <c r="P4487">
        <v>70049005</v>
      </c>
      <c r="Q4487" t="s">
        <v>75</v>
      </c>
      <c r="R4487" t="s">
        <v>76</v>
      </c>
      <c r="S4487" t="s">
        <v>228</v>
      </c>
      <c r="T4487" t="s">
        <v>78</v>
      </c>
      <c r="U4487" t="s">
        <v>10252</v>
      </c>
      <c r="V4487" t="s">
        <v>80</v>
      </c>
      <c r="W4487" t="s">
        <v>81</v>
      </c>
      <c r="X4487" t="s">
        <v>230</v>
      </c>
      <c r="Y4487" t="s">
        <v>7211</v>
      </c>
    </row>
    <row r="4488" spans="1:25" x14ac:dyDescent="0.25">
      <c r="A4488" t="s">
        <v>10253</v>
      </c>
      <c r="B4488">
        <v>2014</v>
      </c>
      <c r="C4488">
        <v>13</v>
      </c>
      <c r="D4488" t="s">
        <v>7543</v>
      </c>
      <c r="E4488" t="s">
        <v>2518</v>
      </c>
      <c r="F4488" t="s">
        <v>2519</v>
      </c>
      <c r="G4488" t="s">
        <v>69</v>
      </c>
      <c r="H4488" t="s">
        <v>70</v>
      </c>
      <c r="I4488" t="s">
        <v>71</v>
      </c>
      <c r="J4488" t="s">
        <v>72</v>
      </c>
      <c r="K4488" t="s">
        <v>7228</v>
      </c>
      <c r="L4488">
        <v>1460</v>
      </c>
      <c r="M4488">
        <v>5000</v>
      </c>
      <c r="N4488" t="s">
        <v>74</v>
      </c>
      <c r="O4488">
        <v>10</v>
      </c>
      <c r="P4488">
        <v>70049005</v>
      </c>
      <c r="Q4488" t="s">
        <v>75</v>
      </c>
      <c r="R4488" t="s">
        <v>76</v>
      </c>
      <c r="S4488" t="s">
        <v>2042</v>
      </c>
      <c r="T4488" t="s">
        <v>78</v>
      </c>
      <c r="U4488" t="s">
        <v>10254</v>
      </c>
      <c r="V4488" t="s">
        <v>80</v>
      </c>
      <c r="W4488" t="s">
        <v>81</v>
      </c>
      <c r="X4488" t="s">
        <v>2044</v>
      </c>
      <c r="Y4488" t="s">
        <v>7211</v>
      </c>
    </row>
    <row r="4489" spans="1:25" x14ac:dyDescent="0.25">
      <c r="A4489" t="s">
        <v>10255</v>
      </c>
      <c r="B4489">
        <v>2012</v>
      </c>
      <c r="C4489">
        <v>13</v>
      </c>
      <c r="D4489" t="s">
        <v>7258</v>
      </c>
      <c r="E4489" t="s">
        <v>2518</v>
      </c>
      <c r="F4489" t="s">
        <v>2519</v>
      </c>
      <c r="G4489" t="s">
        <v>69</v>
      </c>
      <c r="H4489" t="s">
        <v>70</v>
      </c>
      <c r="I4489" t="s">
        <v>71</v>
      </c>
      <c r="J4489" t="s">
        <v>72</v>
      </c>
      <c r="K4489" t="s">
        <v>7248</v>
      </c>
      <c r="L4489">
        <v>1001</v>
      </c>
      <c r="M4489">
        <v>25000</v>
      </c>
      <c r="N4489" t="s">
        <v>74</v>
      </c>
      <c r="O4489">
        <v>10</v>
      </c>
      <c r="P4489">
        <v>70049005</v>
      </c>
      <c r="Q4489" t="s">
        <v>75</v>
      </c>
      <c r="R4489" t="s">
        <v>76</v>
      </c>
      <c r="S4489" t="s">
        <v>321</v>
      </c>
      <c r="T4489" t="s">
        <v>78</v>
      </c>
      <c r="U4489" t="s">
        <v>10256</v>
      </c>
      <c r="V4489" t="s">
        <v>80</v>
      </c>
      <c r="W4489" t="s">
        <v>81</v>
      </c>
      <c r="X4489" t="s">
        <v>323</v>
      </c>
      <c r="Y4489" t="s">
        <v>7211</v>
      </c>
    </row>
    <row r="4490" spans="1:25" x14ac:dyDescent="0.25">
      <c r="A4490" t="s">
        <v>10257</v>
      </c>
      <c r="B4490">
        <v>2010</v>
      </c>
      <c r="C4490">
        <v>10</v>
      </c>
      <c r="D4490" t="s">
        <v>7509</v>
      </c>
      <c r="E4490" t="s">
        <v>2518</v>
      </c>
      <c r="F4490" t="s">
        <v>2519</v>
      </c>
      <c r="G4490" t="s">
        <v>69</v>
      </c>
      <c r="H4490" t="s">
        <v>70</v>
      </c>
      <c r="I4490" t="s">
        <v>71</v>
      </c>
      <c r="J4490" t="s">
        <v>72</v>
      </c>
      <c r="K4490" t="s">
        <v>7214</v>
      </c>
      <c r="L4490">
        <v>1089</v>
      </c>
      <c r="M4490">
        <v>50000</v>
      </c>
      <c r="N4490" t="s">
        <v>74</v>
      </c>
      <c r="O4490">
        <v>10</v>
      </c>
      <c r="P4490">
        <v>70049005</v>
      </c>
      <c r="Q4490" t="s">
        <v>75</v>
      </c>
      <c r="R4490" t="s">
        <v>76</v>
      </c>
      <c r="S4490" t="s">
        <v>101</v>
      </c>
      <c r="T4490" t="s">
        <v>78</v>
      </c>
      <c r="U4490" t="s">
        <v>10258</v>
      </c>
      <c r="V4490" t="s">
        <v>80</v>
      </c>
      <c r="W4490" t="s">
        <v>81</v>
      </c>
      <c r="X4490" t="s">
        <v>103</v>
      </c>
      <c r="Y4490" t="s">
        <v>7211</v>
      </c>
    </row>
    <row r="4491" spans="1:25" x14ac:dyDescent="0.25">
      <c r="A4491" t="s">
        <v>10259</v>
      </c>
      <c r="B4491">
        <v>2010</v>
      </c>
      <c r="C4491">
        <v>9</v>
      </c>
      <c r="D4491" t="s">
        <v>7436</v>
      </c>
      <c r="E4491" t="s">
        <v>2518</v>
      </c>
      <c r="F4491" t="s">
        <v>2519</v>
      </c>
      <c r="G4491" t="s">
        <v>69</v>
      </c>
      <c r="H4491" t="s">
        <v>70</v>
      </c>
      <c r="I4491" t="s">
        <v>71</v>
      </c>
      <c r="J4491" t="s">
        <v>72</v>
      </c>
      <c r="K4491" t="s">
        <v>7214</v>
      </c>
      <c r="L4491">
        <v>2043</v>
      </c>
      <c r="M4491">
        <v>20000</v>
      </c>
      <c r="N4491" t="s">
        <v>74</v>
      </c>
      <c r="O4491">
        <v>10</v>
      </c>
      <c r="P4491">
        <v>70049005</v>
      </c>
      <c r="Q4491" t="s">
        <v>75</v>
      </c>
      <c r="R4491" t="s">
        <v>76</v>
      </c>
      <c r="S4491" t="s">
        <v>97</v>
      </c>
      <c r="T4491" t="s">
        <v>78</v>
      </c>
      <c r="U4491" t="s">
        <v>10260</v>
      </c>
      <c r="V4491" t="s">
        <v>80</v>
      </c>
      <c r="W4491" t="s">
        <v>81</v>
      </c>
      <c r="X4491" t="s">
        <v>99</v>
      </c>
      <c r="Y4491" t="s">
        <v>7211</v>
      </c>
    </row>
    <row r="4492" spans="1:25" x14ac:dyDescent="0.25">
      <c r="A4492" t="s">
        <v>10261</v>
      </c>
      <c r="B4492">
        <v>2014</v>
      </c>
      <c r="C4492">
        <v>10</v>
      </c>
      <c r="D4492" t="s">
        <v>8449</v>
      </c>
      <c r="E4492" t="s">
        <v>2518</v>
      </c>
      <c r="F4492" t="s">
        <v>2519</v>
      </c>
      <c r="G4492" t="s">
        <v>69</v>
      </c>
      <c r="H4492" t="s">
        <v>70</v>
      </c>
      <c r="I4492" t="s">
        <v>71</v>
      </c>
      <c r="J4492" t="s">
        <v>72</v>
      </c>
      <c r="K4492" t="s">
        <v>7228</v>
      </c>
      <c r="L4492">
        <v>1520</v>
      </c>
      <c r="M4492">
        <v>1736</v>
      </c>
      <c r="N4492" t="s">
        <v>74</v>
      </c>
      <c r="O4492">
        <v>10</v>
      </c>
      <c r="P4492">
        <v>70049005</v>
      </c>
      <c r="Q4492" t="s">
        <v>75</v>
      </c>
      <c r="R4492" t="s">
        <v>76</v>
      </c>
      <c r="S4492" t="s">
        <v>520</v>
      </c>
      <c r="T4492" t="s">
        <v>78</v>
      </c>
      <c r="U4492" t="s">
        <v>10262</v>
      </c>
      <c r="V4492" t="s">
        <v>80</v>
      </c>
      <c r="W4492" t="s">
        <v>81</v>
      </c>
      <c r="X4492" t="s">
        <v>522</v>
      </c>
      <c r="Y4492" t="s">
        <v>7211</v>
      </c>
    </row>
    <row r="4493" spans="1:25" x14ac:dyDescent="0.25">
      <c r="A4493" t="s">
        <v>10263</v>
      </c>
      <c r="B4493">
        <v>2017</v>
      </c>
      <c r="C4493">
        <v>11</v>
      </c>
      <c r="D4493" t="s">
        <v>7301</v>
      </c>
      <c r="E4493" t="s">
        <v>2518</v>
      </c>
      <c r="F4493" t="s">
        <v>2519</v>
      </c>
      <c r="G4493" t="s">
        <v>69</v>
      </c>
      <c r="H4493" t="s">
        <v>70</v>
      </c>
      <c r="I4493" t="s">
        <v>71</v>
      </c>
      <c r="J4493" t="s">
        <v>72</v>
      </c>
      <c r="K4493" t="s">
        <v>7224</v>
      </c>
      <c r="L4493">
        <v>1453</v>
      </c>
      <c r="M4493">
        <v>250000</v>
      </c>
      <c r="N4493" t="s">
        <v>74</v>
      </c>
      <c r="O4493">
        <v>10</v>
      </c>
      <c r="P4493">
        <v>70049005</v>
      </c>
      <c r="Q4493" t="s">
        <v>75</v>
      </c>
      <c r="R4493" t="s">
        <v>76</v>
      </c>
      <c r="S4493" t="s">
        <v>93</v>
      </c>
      <c r="T4493" t="s">
        <v>78</v>
      </c>
      <c r="U4493" t="s">
        <v>10264</v>
      </c>
      <c r="V4493" t="s">
        <v>80</v>
      </c>
      <c r="W4493" t="s">
        <v>81</v>
      </c>
      <c r="X4493" t="s">
        <v>95</v>
      </c>
      <c r="Y4493" t="s">
        <v>7211</v>
      </c>
    </row>
    <row r="4494" spans="1:25" x14ac:dyDescent="0.25">
      <c r="A4494" t="s">
        <v>10265</v>
      </c>
      <c r="B4494">
        <v>2016</v>
      </c>
      <c r="C4494">
        <v>10</v>
      </c>
      <c r="D4494" t="s">
        <v>7639</v>
      </c>
      <c r="E4494" t="s">
        <v>2518</v>
      </c>
      <c r="F4494" t="s">
        <v>2519</v>
      </c>
      <c r="G4494" t="s">
        <v>69</v>
      </c>
      <c r="H4494" t="s">
        <v>70</v>
      </c>
      <c r="I4494" t="s">
        <v>71</v>
      </c>
      <c r="J4494" t="s">
        <v>72</v>
      </c>
      <c r="K4494" t="s">
        <v>7237</v>
      </c>
      <c r="L4494">
        <v>1960</v>
      </c>
      <c r="M4494">
        <v>10000</v>
      </c>
      <c r="N4494" t="s">
        <v>74</v>
      </c>
      <c r="O4494">
        <v>10</v>
      </c>
      <c r="P4494">
        <v>70049005</v>
      </c>
      <c r="Q4494" t="s">
        <v>75</v>
      </c>
      <c r="R4494" t="s">
        <v>76</v>
      </c>
      <c r="S4494" t="s">
        <v>1036</v>
      </c>
      <c r="T4494" t="s">
        <v>78</v>
      </c>
      <c r="U4494" t="s">
        <v>10266</v>
      </c>
      <c r="V4494" t="s">
        <v>80</v>
      </c>
      <c r="W4494" t="s">
        <v>81</v>
      </c>
      <c r="X4494" t="s">
        <v>1038</v>
      </c>
      <c r="Y4494" t="s">
        <v>7211</v>
      </c>
    </row>
    <row r="4495" spans="1:25" x14ac:dyDescent="0.25">
      <c r="A4495" t="s">
        <v>10267</v>
      </c>
      <c r="B4495">
        <v>2014</v>
      </c>
      <c r="C4495">
        <v>13</v>
      </c>
      <c r="D4495" t="s">
        <v>7543</v>
      </c>
      <c r="E4495" t="s">
        <v>2518</v>
      </c>
      <c r="F4495" t="s">
        <v>2519</v>
      </c>
      <c r="G4495" t="s">
        <v>69</v>
      </c>
      <c r="H4495" t="s">
        <v>70</v>
      </c>
      <c r="I4495" t="s">
        <v>71</v>
      </c>
      <c r="J4495" t="s">
        <v>72</v>
      </c>
      <c r="K4495" t="s">
        <v>7228</v>
      </c>
      <c r="L4495">
        <v>1564</v>
      </c>
      <c r="M4495">
        <v>5000</v>
      </c>
      <c r="N4495" t="s">
        <v>74</v>
      </c>
      <c r="O4495">
        <v>10</v>
      </c>
      <c r="P4495">
        <v>70049005</v>
      </c>
      <c r="Q4495" t="s">
        <v>75</v>
      </c>
      <c r="R4495" t="s">
        <v>76</v>
      </c>
      <c r="S4495" t="s">
        <v>612</v>
      </c>
      <c r="T4495" t="s">
        <v>78</v>
      </c>
      <c r="U4495" t="s">
        <v>10268</v>
      </c>
      <c r="V4495" t="s">
        <v>80</v>
      </c>
      <c r="W4495" t="s">
        <v>81</v>
      </c>
      <c r="X4495" t="s">
        <v>614</v>
      </c>
      <c r="Y4495" t="s">
        <v>7211</v>
      </c>
    </row>
    <row r="4496" spans="1:25" x14ac:dyDescent="0.25">
      <c r="A4496" t="s">
        <v>10269</v>
      </c>
      <c r="B4496">
        <v>2013</v>
      </c>
      <c r="C4496">
        <v>11</v>
      </c>
      <c r="D4496" t="s">
        <v>7645</v>
      </c>
      <c r="E4496" t="s">
        <v>2518</v>
      </c>
      <c r="F4496" t="s">
        <v>2519</v>
      </c>
      <c r="G4496" t="s">
        <v>69</v>
      </c>
      <c r="H4496" t="s">
        <v>70</v>
      </c>
      <c r="I4496" t="s">
        <v>71</v>
      </c>
      <c r="J4496" t="s">
        <v>72</v>
      </c>
      <c r="K4496" t="s">
        <v>7241</v>
      </c>
      <c r="L4496">
        <v>2150</v>
      </c>
      <c r="M4496">
        <v>100000</v>
      </c>
      <c r="N4496" t="s">
        <v>74</v>
      </c>
      <c r="O4496">
        <v>10</v>
      </c>
      <c r="P4496">
        <v>70049005</v>
      </c>
      <c r="Q4496" t="s">
        <v>75</v>
      </c>
      <c r="R4496" t="s">
        <v>76</v>
      </c>
      <c r="S4496" t="s">
        <v>260</v>
      </c>
      <c r="T4496" t="s">
        <v>78</v>
      </c>
      <c r="U4496" t="s">
        <v>10270</v>
      </c>
      <c r="V4496" t="s">
        <v>80</v>
      </c>
      <c r="W4496" t="s">
        <v>81</v>
      </c>
      <c r="X4496" t="s">
        <v>262</v>
      </c>
      <c r="Y4496" t="s">
        <v>7211</v>
      </c>
    </row>
    <row r="4497" spans="1:25" x14ac:dyDescent="0.25">
      <c r="A4497" t="s">
        <v>10271</v>
      </c>
      <c r="B4497">
        <v>2012</v>
      </c>
      <c r="C4497">
        <v>11</v>
      </c>
      <c r="D4497" t="s">
        <v>7378</v>
      </c>
      <c r="E4497" t="s">
        <v>2518</v>
      </c>
      <c r="F4497" t="s">
        <v>2519</v>
      </c>
      <c r="G4497" t="s">
        <v>69</v>
      </c>
      <c r="H4497" t="s">
        <v>70</v>
      </c>
      <c r="I4497" t="s">
        <v>71</v>
      </c>
      <c r="J4497" t="s">
        <v>72</v>
      </c>
      <c r="K4497" t="s">
        <v>7248</v>
      </c>
      <c r="L4497">
        <v>2054</v>
      </c>
      <c r="M4497">
        <v>10400</v>
      </c>
      <c r="N4497" t="s">
        <v>74</v>
      </c>
      <c r="O4497">
        <v>10</v>
      </c>
      <c r="P4497">
        <v>70049005</v>
      </c>
      <c r="Q4497" t="s">
        <v>75</v>
      </c>
      <c r="R4497" t="s">
        <v>76</v>
      </c>
      <c r="S4497" t="s">
        <v>5220</v>
      </c>
      <c r="T4497" t="s">
        <v>78</v>
      </c>
      <c r="U4497" t="s">
        <v>10272</v>
      </c>
      <c r="V4497" t="s">
        <v>80</v>
      </c>
      <c r="W4497" t="s">
        <v>81</v>
      </c>
      <c r="X4497" t="s">
        <v>5222</v>
      </c>
      <c r="Y4497" t="s">
        <v>7211</v>
      </c>
    </row>
    <row r="4498" spans="1:25" x14ac:dyDescent="0.25">
      <c r="A4498" t="s">
        <v>10273</v>
      </c>
      <c r="B4498">
        <v>2014</v>
      </c>
      <c r="C4498">
        <v>11</v>
      </c>
      <c r="D4498" t="s">
        <v>7897</v>
      </c>
      <c r="E4498" t="s">
        <v>2518</v>
      </c>
      <c r="F4498" t="s">
        <v>2519</v>
      </c>
      <c r="G4498" t="s">
        <v>69</v>
      </c>
      <c r="H4498" t="s">
        <v>70</v>
      </c>
      <c r="I4498" t="s">
        <v>71</v>
      </c>
      <c r="J4498" t="s">
        <v>1366</v>
      </c>
      <c r="K4498" t="s">
        <v>7547</v>
      </c>
      <c r="L4498">
        <v>1610</v>
      </c>
      <c r="M4498">
        <v>4411.18</v>
      </c>
      <c r="N4498" t="s">
        <v>74</v>
      </c>
      <c r="O4498">
        <v>10</v>
      </c>
      <c r="P4498">
        <v>70049005</v>
      </c>
      <c r="Q4498" t="s">
        <v>1368</v>
      </c>
      <c r="R4498" t="s">
        <v>76</v>
      </c>
      <c r="S4498" t="s">
        <v>7383</v>
      </c>
      <c r="T4498" t="s">
        <v>7384</v>
      </c>
      <c r="U4498" t="s">
        <v>10274</v>
      </c>
      <c r="V4498" t="s">
        <v>80</v>
      </c>
      <c r="W4498" t="s">
        <v>81</v>
      </c>
      <c r="X4498" t="s">
        <v>82</v>
      </c>
      <c r="Y4498" t="s">
        <v>7211</v>
      </c>
    </row>
    <row r="4499" spans="1:25" x14ac:dyDescent="0.25">
      <c r="A4499" t="s">
        <v>10275</v>
      </c>
      <c r="B4499">
        <v>2010</v>
      </c>
      <c r="C4499">
        <v>13</v>
      </c>
      <c r="D4499" t="s">
        <v>7369</v>
      </c>
      <c r="E4499" t="s">
        <v>2518</v>
      </c>
      <c r="F4499" t="s">
        <v>2519</v>
      </c>
      <c r="G4499" t="s">
        <v>69</v>
      </c>
      <c r="H4499" t="s">
        <v>70</v>
      </c>
      <c r="I4499" t="s">
        <v>71</v>
      </c>
      <c r="J4499" t="s">
        <v>72</v>
      </c>
      <c r="K4499" t="s">
        <v>7440</v>
      </c>
      <c r="L4499">
        <v>1605</v>
      </c>
      <c r="M4499">
        <v>29477.75</v>
      </c>
      <c r="N4499" t="s">
        <v>74</v>
      </c>
      <c r="O4499">
        <v>10</v>
      </c>
      <c r="P4499">
        <v>70049005</v>
      </c>
      <c r="Q4499" t="s">
        <v>75</v>
      </c>
      <c r="R4499" t="s">
        <v>76</v>
      </c>
      <c r="S4499" t="s">
        <v>77</v>
      </c>
      <c r="T4499" t="s">
        <v>78</v>
      </c>
      <c r="U4499" t="s">
        <v>10276</v>
      </c>
      <c r="V4499" t="s">
        <v>80</v>
      </c>
      <c r="W4499" t="s">
        <v>81</v>
      </c>
      <c r="X4499" t="s">
        <v>82</v>
      </c>
      <c r="Y4499" t="s">
        <v>7211</v>
      </c>
    </row>
    <row r="4500" spans="1:25" x14ac:dyDescent="0.25">
      <c r="A4500" t="s">
        <v>10277</v>
      </c>
      <c r="B4500">
        <v>2015</v>
      </c>
      <c r="C4500">
        <v>11</v>
      </c>
      <c r="D4500" t="s">
        <v>7554</v>
      </c>
      <c r="E4500" t="s">
        <v>2518</v>
      </c>
      <c r="F4500" t="s">
        <v>2519</v>
      </c>
      <c r="G4500" t="s">
        <v>69</v>
      </c>
      <c r="H4500" t="s">
        <v>70</v>
      </c>
      <c r="I4500" t="s">
        <v>71</v>
      </c>
      <c r="J4500" t="s">
        <v>72</v>
      </c>
      <c r="K4500" t="s">
        <v>7252</v>
      </c>
      <c r="L4500">
        <v>2035</v>
      </c>
      <c r="M4500">
        <v>4800</v>
      </c>
      <c r="N4500" t="s">
        <v>74</v>
      </c>
      <c r="O4500">
        <v>10</v>
      </c>
      <c r="P4500">
        <v>70049005</v>
      </c>
      <c r="Q4500" t="s">
        <v>75</v>
      </c>
      <c r="R4500" t="s">
        <v>76</v>
      </c>
      <c r="S4500" t="s">
        <v>830</v>
      </c>
      <c r="T4500" t="s">
        <v>78</v>
      </c>
      <c r="U4500" t="s">
        <v>10278</v>
      </c>
      <c r="V4500" t="s">
        <v>80</v>
      </c>
      <c r="W4500" t="s">
        <v>81</v>
      </c>
      <c r="X4500" t="s">
        <v>832</v>
      </c>
      <c r="Y4500" t="s">
        <v>7211</v>
      </c>
    </row>
    <row r="4501" spans="1:25" x14ac:dyDescent="0.25">
      <c r="A4501" t="s">
        <v>10279</v>
      </c>
      <c r="B4501">
        <v>2010</v>
      </c>
      <c r="C4501">
        <v>4</v>
      </c>
      <c r="D4501" t="s">
        <v>7217</v>
      </c>
      <c r="E4501" t="s">
        <v>2518</v>
      </c>
      <c r="F4501" t="s">
        <v>2519</v>
      </c>
      <c r="G4501" t="s">
        <v>69</v>
      </c>
      <c r="H4501" t="s">
        <v>70</v>
      </c>
      <c r="I4501" t="s">
        <v>71</v>
      </c>
      <c r="J4501" t="s">
        <v>72</v>
      </c>
      <c r="K4501" t="s">
        <v>7214</v>
      </c>
      <c r="L4501">
        <v>1550</v>
      </c>
      <c r="M4501">
        <v>20000</v>
      </c>
      <c r="N4501" t="s">
        <v>74</v>
      </c>
      <c r="O4501">
        <v>10</v>
      </c>
      <c r="P4501">
        <v>70049005</v>
      </c>
      <c r="Q4501" t="s">
        <v>75</v>
      </c>
      <c r="R4501" t="s">
        <v>76</v>
      </c>
      <c r="S4501" t="s">
        <v>1012</v>
      </c>
      <c r="T4501" t="s">
        <v>78</v>
      </c>
      <c r="U4501" t="s">
        <v>10280</v>
      </c>
      <c r="V4501" t="s">
        <v>80</v>
      </c>
      <c r="W4501" t="s">
        <v>81</v>
      </c>
      <c r="X4501" t="s">
        <v>1014</v>
      </c>
      <c r="Y4501" t="s">
        <v>7211</v>
      </c>
    </row>
    <row r="4502" spans="1:25" x14ac:dyDescent="0.25">
      <c r="A4502" t="s">
        <v>10281</v>
      </c>
      <c r="B4502">
        <v>2010</v>
      </c>
      <c r="C4502">
        <v>1</v>
      </c>
      <c r="D4502" t="s">
        <v>7537</v>
      </c>
      <c r="E4502" t="s">
        <v>2518</v>
      </c>
      <c r="F4502" t="s">
        <v>2519</v>
      </c>
      <c r="G4502" t="s">
        <v>69</v>
      </c>
      <c r="H4502" t="s">
        <v>70</v>
      </c>
      <c r="I4502" t="s">
        <v>71</v>
      </c>
      <c r="J4502" t="s">
        <v>72</v>
      </c>
      <c r="K4502" t="s">
        <v>7214</v>
      </c>
      <c r="L4502">
        <v>1701</v>
      </c>
      <c r="M4502">
        <v>50000</v>
      </c>
      <c r="N4502" t="s">
        <v>74</v>
      </c>
      <c r="O4502">
        <v>10</v>
      </c>
      <c r="P4502">
        <v>70049005</v>
      </c>
      <c r="Q4502" t="s">
        <v>75</v>
      </c>
      <c r="R4502" t="s">
        <v>76</v>
      </c>
      <c r="S4502" t="s">
        <v>896</v>
      </c>
      <c r="T4502" t="s">
        <v>78</v>
      </c>
      <c r="U4502" t="s">
        <v>10282</v>
      </c>
      <c r="V4502" t="s">
        <v>80</v>
      </c>
      <c r="W4502" t="s">
        <v>81</v>
      </c>
      <c r="X4502" t="s">
        <v>898</v>
      </c>
      <c r="Y4502" t="s">
        <v>7211</v>
      </c>
    </row>
    <row r="4503" spans="1:25" x14ac:dyDescent="0.25">
      <c r="A4503" t="s">
        <v>10283</v>
      </c>
      <c r="B4503">
        <v>2014</v>
      </c>
      <c r="C4503">
        <v>4</v>
      </c>
      <c r="D4503" t="s">
        <v>8011</v>
      </c>
      <c r="E4503" t="s">
        <v>2518</v>
      </c>
      <c r="F4503" t="s">
        <v>2519</v>
      </c>
      <c r="G4503" t="s">
        <v>69</v>
      </c>
      <c r="H4503" t="s">
        <v>70</v>
      </c>
      <c r="I4503" t="s">
        <v>71</v>
      </c>
      <c r="J4503" t="s">
        <v>72</v>
      </c>
      <c r="K4503" t="s">
        <v>7228</v>
      </c>
      <c r="L4503">
        <v>1238</v>
      </c>
      <c r="M4503">
        <v>10000</v>
      </c>
      <c r="N4503" t="s">
        <v>74</v>
      </c>
      <c r="O4503">
        <v>10</v>
      </c>
      <c r="P4503">
        <v>70049005</v>
      </c>
      <c r="Q4503" t="s">
        <v>75</v>
      </c>
      <c r="R4503" t="s">
        <v>76</v>
      </c>
      <c r="S4503" t="s">
        <v>153</v>
      </c>
      <c r="T4503" t="s">
        <v>78</v>
      </c>
      <c r="U4503" t="s">
        <v>10284</v>
      </c>
      <c r="V4503" t="s">
        <v>80</v>
      </c>
      <c r="W4503" t="s">
        <v>81</v>
      </c>
      <c r="X4503" t="s">
        <v>155</v>
      </c>
      <c r="Y4503" t="s">
        <v>7211</v>
      </c>
    </row>
    <row r="4504" spans="1:25" x14ac:dyDescent="0.25">
      <c r="A4504" t="s">
        <v>10285</v>
      </c>
      <c r="B4504">
        <v>2013</v>
      </c>
      <c r="C4504">
        <v>13</v>
      </c>
      <c r="D4504" t="s">
        <v>7244</v>
      </c>
      <c r="E4504" t="s">
        <v>2518</v>
      </c>
      <c r="F4504" t="s">
        <v>2519</v>
      </c>
      <c r="G4504" t="s">
        <v>69</v>
      </c>
      <c r="H4504" t="s">
        <v>70</v>
      </c>
      <c r="I4504" t="s">
        <v>71</v>
      </c>
      <c r="J4504" t="s">
        <v>72</v>
      </c>
      <c r="K4504" t="s">
        <v>7241</v>
      </c>
      <c r="L4504">
        <v>1077</v>
      </c>
      <c r="M4504">
        <v>9915</v>
      </c>
      <c r="N4504" t="s">
        <v>74</v>
      </c>
      <c r="O4504">
        <v>10</v>
      </c>
      <c r="P4504">
        <v>70049005</v>
      </c>
      <c r="Q4504" t="s">
        <v>75</v>
      </c>
      <c r="R4504" t="s">
        <v>76</v>
      </c>
      <c r="S4504" t="s">
        <v>534</v>
      </c>
      <c r="T4504" t="s">
        <v>78</v>
      </c>
      <c r="U4504" t="s">
        <v>10286</v>
      </c>
      <c r="V4504" t="s">
        <v>80</v>
      </c>
      <c r="W4504" t="s">
        <v>81</v>
      </c>
      <c r="X4504" t="s">
        <v>536</v>
      </c>
      <c r="Y4504" t="s">
        <v>7211</v>
      </c>
    </row>
    <row r="4505" spans="1:25" x14ac:dyDescent="0.25">
      <c r="A4505" t="s">
        <v>10287</v>
      </c>
      <c r="B4505">
        <v>2012</v>
      </c>
      <c r="C4505">
        <v>6</v>
      </c>
      <c r="D4505" t="s">
        <v>7329</v>
      </c>
      <c r="E4505" t="s">
        <v>2518</v>
      </c>
      <c r="F4505" t="s">
        <v>2519</v>
      </c>
      <c r="G4505" t="s">
        <v>69</v>
      </c>
      <c r="H4505" t="s">
        <v>70</v>
      </c>
      <c r="I4505" t="s">
        <v>71</v>
      </c>
      <c r="J4505" t="s">
        <v>72</v>
      </c>
      <c r="K4505" t="s">
        <v>7248</v>
      </c>
      <c r="L4505">
        <v>2067</v>
      </c>
      <c r="M4505">
        <v>5000</v>
      </c>
      <c r="N4505" t="s">
        <v>74</v>
      </c>
      <c r="O4505">
        <v>10</v>
      </c>
      <c r="P4505">
        <v>70049005</v>
      </c>
      <c r="Q4505" t="s">
        <v>75</v>
      </c>
      <c r="R4505" t="s">
        <v>76</v>
      </c>
      <c r="S4505" t="s">
        <v>593</v>
      </c>
      <c r="T4505" t="s">
        <v>78</v>
      </c>
      <c r="U4505" t="s">
        <v>10288</v>
      </c>
      <c r="V4505" t="s">
        <v>80</v>
      </c>
      <c r="W4505" t="s">
        <v>81</v>
      </c>
      <c r="X4505" t="s">
        <v>595</v>
      </c>
      <c r="Y4505" t="s">
        <v>7211</v>
      </c>
    </row>
    <row r="4506" spans="1:25" x14ac:dyDescent="0.25">
      <c r="A4506" t="s">
        <v>10289</v>
      </c>
      <c r="B4506">
        <v>2015</v>
      </c>
      <c r="C4506">
        <v>11</v>
      </c>
      <c r="D4506" t="s">
        <v>8225</v>
      </c>
      <c r="E4506" t="s">
        <v>2518</v>
      </c>
      <c r="F4506" t="s">
        <v>2519</v>
      </c>
      <c r="G4506" t="s">
        <v>69</v>
      </c>
      <c r="H4506" t="s">
        <v>70</v>
      </c>
      <c r="I4506" t="s">
        <v>71</v>
      </c>
      <c r="J4506" t="s">
        <v>72</v>
      </c>
      <c r="K4506" t="s">
        <v>7252</v>
      </c>
      <c r="L4506">
        <v>1864</v>
      </c>
      <c r="M4506">
        <v>4200</v>
      </c>
      <c r="N4506" t="s">
        <v>74</v>
      </c>
      <c r="O4506">
        <v>10</v>
      </c>
      <c r="P4506">
        <v>70049005</v>
      </c>
      <c r="Q4506" t="s">
        <v>75</v>
      </c>
      <c r="R4506" t="s">
        <v>76</v>
      </c>
      <c r="S4506" t="s">
        <v>189</v>
      </c>
      <c r="T4506" t="s">
        <v>78</v>
      </c>
      <c r="U4506" t="s">
        <v>10290</v>
      </c>
      <c r="V4506" t="s">
        <v>80</v>
      </c>
      <c r="W4506" t="s">
        <v>81</v>
      </c>
      <c r="X4506" t="s">
        <v>191</v>
      </c>
      <c r="Y4506" t="s">
        <v>7211</v>
      </c>
    </row>
    <row r="4507" spans="1:25" x14ac:dyDescent="0.25">
      <c r="A4507" t="s">
        <v>10291</v>
      </c>
      <c r="B4507">
        <v>2015</v>
      </c>
      <c r="C4507">
        <v>4</v>
      </c>
      <c r="D4507" t="s">
        <v>8122</v>
      </c>
      <c r="E4507" t="s">
        <v>2518</v>
      </c>
      <c r="F4507" t="s">
        <v>2519</v>
      </c>
      <c r="G4507" t="s">
        <v>69</v>
      </c>
      <c r="H4507" t="s">
        <v>70</v>
      </c>
      <c r="I4507" t="s">
        <v>71</v>
      </c>
      <c r="J4507" t="s">
        <v>72</v>
      </c>
      <c r="K4507" t="s">
        <v>7252</v>
      </c>
      <c r="L4507">
        <v>1550</v>
      </c>
      <c r="M4507">
        <v>14964</v>
      </c>
      <c r="N4507" t="s">
        <v>74</v>
      </c>
      <c r="O4507">
        <v>10</v>
      </c>
      <c r="P4507">
        <v>70049005</v>
      </c>
      <c r="Q4507" t="s">
        <v>75</v>
      </c>
      <c r="R4507" t="s">
        <v>76</v>
      </c>
      <c r="S4507" t="s">
        <v>1012</v>
      </c>
      <c r="T4507" t="s">
        <v>78</v>
      </c>
      <c r="U4507" t="s">
        <v>10292</v>
      </c>
      <c r="V4507" t="s">
        <v>80</v>
      </c>
      <c r="W4507" t="s">
        <v>81</v>
      </c>
      <c r="X4507" t="s">
        <v>1014</v>
      </c>
      <c r="Y4507" t="s">
        <v>7211</v>
      </c>
    </row>
    <row r="4508" spans="1:25" x14ac:dyDescent="0.25">
      <c r="A4508" t="s">
        <v>10293</v>
      </c>
      <c r="B4508">
        <v>2017</v>
      </c>
      <c r="C4508">
        <v>13</v>
      </c>
      <c r="D4508" t="s">
        <v>10294</v>
      </c>
      <c r="E4508" t="s">
        <v>2518</v>
      </c>
      <c r="F4508" t="s">
        <v>2519</v>
      </c>
      <c r="G4508" t="s">
        <v>69</v>
      </c>
      <c r="H4508" t="s">
        <v>70</v>
      </c>
      <c r="I4508" t="s">
        <v>71</v>
      </c>
      <c r="J4508" t="s">
        <v>1366</v>
      </c>
      <c r="K4508" t="s">
        <v>8134</v>
      </c>
      <c r="L4508">
        <v>1610</v>
      </c>
      <c r="M4508">
        <v>7093.54</v>
      </c>
      <c r="N4508" t="s">
        <v>74</v>
      </c>
      <c r="O4508">
        <v>10</v>
      </c>
      <c r="P4508">
        <v>70049005</v>
      </c>
      <c r="Q4508" t="s">
        <v>1368</v>
      </c>
      <c r="R4508" t="s">
        <v>76</v>
      </c>
      <c r="S4508" t="s">
        <v>7383</v>
      </c>
      <c r="T4508" t="s">
        <v>7384</v>
      </c>
      <c r="U4508" t="s">
        <v>10295</v>
      </c>
      <c r="V4508" t="s">
        <v>80</v>
      </c>
      <c r="W4508" t="s">
        <v>81</v>
      </c>
      <c r="X4508" t="s">
        <v>82</v>
      </c>
      <c r="Y4508" t="s">
        <v>7211</v>
      </c>
    </row>
    <row r="4509" spans="1:25" x14ac:dyDescent="0.25">
      <c r="A4509" t="s">
        <v>10296</v>
      </c>
      <c r="B4509">
        <v>2014</v>
      </c>
      <c r="C4509">
        <v>13</v>
      </c>
      <c r="D4509" t="s">
        <v>7406</v>
      </c>
      <c r="E4509" t="s">
        <v>2518</v>
      </c>
      <c r="F4509" t="s">
        <v>2519</v>
      </c>
      <c r="G4509" t="s">
        <v>69</v>
      </c>
      <c r="H4509" t="s">
        <v>70</v>
      </c>
      <c r="I4509" t="s">
        <v>71</v>
      </c>
      <c r="J4509" t="s">
        <v>72</v>
      </c>
      <c r="K4509" t="s">
        <v>7228</v>
      </c>
      <c r="L4509">
        <v>2176</v>
      </c>
      <c r="M4509">
        <v>43197</v>
      </c>
      <c r="N4509" t="s">
        <v>74</v>
      </c>
      <c r="O4509">
        <v>10</v>
      </c>
      <c r="P4509">
        <v>70049005</v>
      </c>
      <c r="Q4509" t="s">
        <v>75</v>
      </c>
      <c r="R4509" t="s">
        <v>76</v>
      </c>
      <c r="S4509" t="s">
        <v>657</v>
      </c>
      <c r="T4509" t="s">
        <v>78</v>
      </c>
      <c r="U4509" t="s">
        <v>10297</v>
      </c>
      <c r="V4509" t="s">
        <v>80</v>
      </c>
      <c r="W4509" t="s">
        <v>81</v>
      </c>
      <c r="X4509" t="s">
        <v>659</v>
      </c>
      <c r="Y4509" t="s">
        <v>7211</v>
      </c>
    </row>
    <row r="4510" spans="1:25" x14ac:dyDescent="0.25">
      <c r="A4510" t="s">
        <v>10298</v>
      </c>
      <c r="B4510">
        <v>2012</v>
      </c>
      <c r="C4510">
        <v>7</v>
      </c>
      <c r="D4510" t="s">
        <v>7593</v>
      </c>
      <c r="E4510" t="s">
        <v>2518</v>
      </c>
      <c r="F4510" t="s">
        <v>2519</v>
      </c>
      <c r="G4510" t="s">
        <v>69</v>
      </c>
      <c r="H4510" t="s">
        <v>70</v>
      </c>
      <c r="I4510" t="s">
        <v>71</v>
      </c>
      <c r="J4510" t="s">
        <v>72</v>
      </c>
      <c r="K4510" t="s">
        <v>7248</v>
      </c>
      <c r="L4510">
        <v>1907</v>
      </c>
      <c r="M4510">
        <v>10000</v>
      </c>
      <c r="N4510" t="s">
        <v>74</v>
      </c>
      <c r="O4510">
        <v>10</v>
      </c>
      <c r="P4510">
        <v>70049005</v>
      </c>
      <c r="Q4510" t="s">
        <v>75</v>
      </c>
      <c r="R4510" t="s">
        <v>76</v>
      </c>
      <c r="S4510" t="s">
        <v>1901</v>
      </c>
      <c r="T4510" t="s">
        <v>78</v>
      </c>
      <c r="U4510" t="s">
        <v>10299</v>
      </c>
      <c r="V4510" t="s">
        <v>80</v>
      </c>
      <c r="W4510" t="s">
        <v>81</v>
      </c>
      <c r="X4510" t="s">
        <v>1903</v>
      </c>
      <c r="Y4510" t="s">
        <v>7211</v>
      </c>
    </row>
    <row r="4511" spans="1:25" x14ac:dyDescent="0.25">
      <c r="A4511" t="s">
        <v>10300</v>
      </c>
      <c r="B4511">
        <v>2011</v>
      </c>
      <c r="C4511">
        <v>9</v>
      </c>
      <c r="D4511" t="s">
        <v>7743</v>
      </c>
      <c r="E4511" t="s">
        <v>2518</v>
      </c>
      <c r="F4511" t="s">
        <v>2519</v>
      </c>
      <c r="G4511" t="s">
        <v>69</v>
      </c>
      <c r="H4511" t="s">
        <v>70</v>
      </c>
      <c r="I4511" t="s">
        <v>71</v>
      </c>
      <c r="J4511" t="s">
        <v>72</v>
      </c>
      <c r="K4511" t="s">
        <v>7209</v>
      </c>
      <c r="L4511">
        <v>2155</v>
      </c>
      <c r="M4511">
        <v>12708.27</v>
      </c>
      <c r="N4511" t="s">
        <v>74</v>
      </c>
      <c r="O4511">
        <v>10</v>
      </c>
      <c r="P4511">
        <v>70049005</v>
      </c>
      <c r="Q4511" t="s">
        <v>75</v>
      </c>
      <c r="R4511" t="s">
        <v>76</v>
      </c>
      <c r="S4511" t="s">
        <v>7877</v>
      </c>
      <c r="T4511" t="s">
        <v>78</v>
      </c>
      <c r="U4511" t="s">
        <v>10301</v>
      </c>
      <c r="V4511" t="s">
        <v>80</v>
      </c>
      <c r="W4511" t="s">
        <v>81</v>
      </c>
      <c r="X4511" t="s">
        <v>389</v>
      </c>
      <c r="Y4511" t="s">
        <v>7211</v>
      </c>
    </row>
    <row r="4512" spans="1:25" x14ac:dyDescent="0.25">
      <c r="A4512" t="s">
        <v>10302</v>
      </c>
      <c r="B4512">
        <v>2015</v>
      </c>
      <c r="C4512">
        <v>5</v>
      </c>
      <c r="D4512" t="s">
        <v>7642</v>
      </c>
      <c r="E4512" t="s">
        <v>2518</v>
      </c>
      <c r="F4512" t="s">
        <v>2519</v>
      </c>
      <c r="G4512" t="s">
        <v>69</v>
      </c>
      <c r="H4512" t="s">
        <v>70</v>
      </c>
      <c r="I4512" t="s">
        <v>71</v>
      </c>
      <c r="J4512" t="s">
        <v>72</v>
      </c>
      <c r="K4512" t="s">
        <v>7252</v>
      </c>
      <c r="L4512">
        <v>2780</v>
      </c>
      <c r="M4512">
        <v>100000</v>
      </c>
      <c r="N4512" t="s">
        <v>74</v>
      </c>
      <c r="O4512">
        <v>10</v>
      </c>
      <c r="P4512">
        <v>70049005</v>
      </c>
      <c r="Q4512" t="s">
        <v>75</v>
      </c>
      <c r="R4512" t="s">
        <v>76</v>
      </c>
      <c r="S4512" t="s">
        <v>157</v>
      </c>
      <c r="T4512" t="s">
        <v>78</v>
      </c>
      <c r="U4512" t="s">
        <v>10303</v>
      </c>
      <c r="V4512" t="s">
        <v>80</v>
      </c>
      <c r="W4512" t="s">
        <v>81</v>
      </c>
      <c r="X4512" t="s">
        <v>159</v>
      </c>
      <c r="Y4512" t="s">
        <v>7211</v>
      </c>
    </row>
    <row r="4513" spans="1:25" x14ac:dyDescent="0.25">
      <c r="A4513" t="s">
        <v>10304</v>
      </c>
      <c r="B4513">
        <v>2010</v>
      </c>
      <c r="C4513">
        <v>3</v>
      </c>
      <c r="D4513" t="s">
        <v>7837</v>
      </c>
      <c r="E4513" t="s">
        <v>2518</v>
      </c>
      <c r="F4513" t="s">
        <v>2519</v>
      </c>
      <c r="G4513" t="s">
        <v>69</v>
      </c>
      <c r="H4513" t="s">
        <v>70</v>
      </c>
      <c r="I4513" t="s">
        <v>71</v>
      </c>
      <c r="J4513" t="s">
        <v>72</v>
      </c>
      <c r="K4513" t="s">
        <v>7214</v>
      </c>
      <c r="L4513">
        <v>2343</v>
      </c>
      <c r="M4513">
        <v>3512</v>
      </c>
      <c r="N4513" t="s">
        <v>74</v>
      </c>
      <c r="O4513">
        <v>10</v>
      </c>
      <c r="P4513">
        <v>70049005</v>
      </c>
      <c r="Q4513" t="s">
        <v>75</v>
      </c>
      <c r="R4513" t="s">
        <v>76</v>
      </c>
      <c r="S4513" t="s">
        <v>1387</v>
      </c>
      <c r="T4513" t="s">
        <v>78</v>
      </c>
      <c r="U4513" t="s">
        <v>10305</v>
      </c>
      <c r="V4513" t="s">
        <v>80</v>
      </c>
      <c r="W4513" t="s">
        <v>81</v>
      </c>
      <c r="X4513" t="s">
        <v>1389</v>
      </c>
      <c r="Y4513" t="s">
        <v>7211</v>
      </c>
    </row>
    <row r="4514" spans="1:25" x14ac:dyDescent="0.25">
      <c r="A4514" t="s">
        <v>10306</v>
      </c>
      <c r="B4514">
        <v>2015</v>
      </c>
      <c r="C4514">
        <v>9</v>
      </c>
      <c r="D4514" t="s">
        <v>7422</v>
      </c>
      <c r="E4514" t="s">
        <v>2518</v>
      </c>
      <c r="F4514" t="s">
        <v>2519</v>
      </c>
      <c r="G4514" t="s">
        <v>69</v>
      </c>
      <c r="H4514" t="s">
        <v>70</v>
      </c>
      <c r="I4514" t="s">
        <v>71</v>
      </c>
      <c r="J4514" t="s">
        <v>72</v>
      </c>
      <c r="K4514" t="s">
        <v>7252</v>
      </c>
      <c r="L4514">
        <v>1077</v>
      </c>
      <c r="M4514">
        <v>1890</v>
      </c>
      <c r="N4514" t="s">
        <v>74</v>
      </c>
      <c r="O4514">
        <v>10</v>
      </c>
      <c r="P4514">
        <v>70049005</v>
      </c>
      <c r="Q4514" t="s">
        <v>75</v>
      </c>
      <c r="R4514" t="s">
        <v>76</v>
      </c>
      <c r="S4514" t="s">
        <v>534</v>
      </c>
      <c r="T4514" t="s">
        <v>78</v>
      </c>
      <c r="U4514" t="s">
        <v>10307</v>
      </c>
      <c r="V4514" t="s">
        <v>80</v>
      </c>
      <c r="W4514" t="s">
        <v>81</v>
      </c>
      <c r="X4514" t="s">
        <v>536</v>
      </c>
      <c r="Y4514" t="s">
        <v>7211</v>
      </c>
    </row>
    <row r="4515" spans="1:25" x14ac:dyDescent="0.25">
      <c r="A4515" t="s">
        <v>10308</v>
      </c>
      <c r="B4515">
        <v>2015</v>
      </c>
      <c r="C4515">
        <v>11</v>
      </c>
      <c r="D4515" t="s">
        <v>10309</v>
      </c>
      <c r="E4515" t="s">
        <v>2518</v>
      </c>
      <c r="F4515" t="s">
        <v>2519</v>
      </c>
      <c r="G4515" t="s">
        <v>69</v>
      </c>
      <c r="H4515" t="s">
        <v>70</v>
      </c>
      <c r="I4515" t="s">
        <v>71</v>
      </c>
      <c r="J4515" t="s">
        <v>72</v>
      </c>
      <c r="K4515" t="s">
        <v>7531</v>
      </c>
      <c r="L4515">
        <v>2172</v>
      </c>
      <c r="M4515">
        <v>40145.18</v>
      </c>
      <c r="N4515" t="s">
        <v>74</v>
      </c>
      <c r="O4515">
        <v>10</v>
      </c>
      <c r="P4515">
        <v>70049005</v>
      </c>
      <c r="Q4515" t="s">
        <v>75</v>
      </c>
      <c r="R4515" t="s">
        <v>76</v>
      </c>
      <c r="S4515" t="s">
        <v>214</v>
      </c>
      <c r="T4515" t="s">
        <v>78</v>
      </c>
      <c r="U4515" t="s">
        <v>10310</v>
      </c>
      <c r="V4515" t="s">
        <v>80</v>
      </c>
      <c r="W4515" t="s">
        <v>81</v>
      </c>
      <c r="X4515" t="s">
        <v>216</v>
      </c>
      <c r="Y4515" t="s">
        <v>7211</v>
      </c>
    </row>
    <row r="4516" spans="1:25" x14ac:dyDescent="0.25">
      <c r="A4516" t="s">
        <v>10311</v>
      </c>
      <c r="B4516">
        <v>2012</v>
      </c>
      <c r="C4516">
        <v>6</v>
      </c>
      <c r="D4516" t="s">
        <v>7329</v>
      </c>
      <c r="E4516" t="s">
        <v>2518</v>
      </c>
      <c r="F4516" t="s">
        <v>2519</v>
      </c>
      <c r="G4516" t="s">
        <v>69</v>
      </c>
      <c r="H4516" t="s">
        <v>70</v>
      </c>
      <c r="I4516" t="s">
        <v>71</v>
      </c>
      <c r="J4516" t="s">
        <v>72</v>
      </c>
      <c r="K4516" t="s">
        <v>7248</v>
      </c>
      <c r="L4516">
        <v>2149</v>
      </c>
      <c r="M4516">
        <v>50000</v>
      </c>
      <c r="N4516" t="s">
        <v>74</v>
      </c>
      <c r="O4516">
        <v>10</v>
      </c>
      <c r="P4516">
        <v>70049005</v>
      </c>
      <c r="Q4516" t="s">
        <v>75</v>
      </c>
      <c r="R4516" t="s">
        <v>76</v>
      </c>
      <c r="S4516" t="s">
        <v>224</v>
      </c>
      <c r="T4516" t="s">
        <v>78</v>
      </c>
      <c r="U4516" t="s">
        <v>10312</v>
      </c>
      <c r="V4516" t="s">
        <v>80</v>
      </c>
      <c r="W4516" t="s">
        <v>81</v>
      </c>
      <c r="X4516" t="s">
        <v>226</v>
      </c>
      <c r="Y4516" t="s">
        <v>7211</v>
      </c>
    </row>
    <row r="4517" spans="1:25" x14ac:dyDescent="0.25">
      <c r="A4517" t="s">
        <v>10313</v>
      </c>
      <c r="B4517">
        <v>2015</v>
      </c>
      <c r="C4517">
        <v>9</v>
      </c>
      <c r="D4517" t="s">
        <v>7283</v>
      </c>
      <c r="E4517" t="s">
        <v>2518</v>
      </c>
      <c r="F4517" t="s">
        <v>2519</v>
      </c>
      <c r="G4517" t="s">
        <v>69</v>
      </c>
      <c r="H4517" t="s">
        <v>70</v>
      </c>
      <c r="I4517" t="s">
        <v>71</v>
      </c>
      <c r="J4517" t="s">
        <v>72</v>
      </c>
      <c r="K4517" t="s">
        <v>7252</v>
      </c>
      <c r="L4517">
        <v>2145</v>
      </c>
      <c r="M4517">
        <v>75000</v>
      </c>
      <c r="N4517" t="s">
        <v>74</v>
      </c>
      <c r="O4517">
        <v>10</v>
      </c>
      <c r="P4517">
        <v>70049005</v>
      </c>
      <c r="Q4517" t="s">
        <v>75</v>
      </c>
      <c r="R4517" t="s">
        <v>76</v>
      </c>
      <c r="S4517" t="s">
        <v>201</v>
      </c>
      <c r="T4517" t="s">
        <v>78</v>
      </c>
      <c r="U4517" t="s">
        <v>10314</v>
      </c>
      <c r="V4517" t="s">
        <v>80</v>
      </c>
      <c r="W4517" t="s">
        <v>81</v>
      </c>
      <c r="X4517" t="s">
        <v>203</v>
      </c>
      <c r="Y4517" t="s">
        <v>7211</v>
      </c>
    </row>
    <row r="4518" spans="1:25" x14ac:dyDescent="0.25">
      <c r="A4518" t="s">
        <v>10315</v>
      </c>
      <c r="B4518">
        <v>2012</v>
      </c>
      <c r="C4518">
        <v>2</v>
      </c>
      <c r="D4518" t="s">
        <v>7448</v>
      </c>
      <c r="E4518" t="s">
        <v>2518</v>
      </c>
      <c r="F4518" t="s">
        <v>2519</v>
      </c>
      <c r="G4518" t="s">
        <v>69</v>
      </c>
      <c r="H4518" t="s">
        <v>70</v>
      </c>
      <c r="I4518" t="s">
        <v>71</v>
      </c>
      <c r="J4518" t="s">
        <v>72</v>
      </c>
      <c r="K4518" t="s">
        <v>7248</v>
      </c>
      <c r="L4518">
        <v>1742</v>
      </c>
      <c r="M4518">
        <v>100000</v>
      </c>
      <c r="N4518" t="s">
        <v>74</v>
      </c>
      <c r="O4518">
        <v>10</v>
      </c>
      <c r="P4518">
        <v>70049005</v>
      </c>
      <c r="Q4518" t="s">
        <v>75</v>
      </c>
      <c r="R4518" t="s">
        <v>76</v>
      </c>
      <c r="S4518" t="s">
        <v>278</v>
      </c>
      <c r="T4518" t="s">
        <v>78</v>
      </c>
      <c r="U4518" t="s">
        <v>10316</v>
      </c>
      <c r="V4518" t="s">
        <v>80</v>
      </c>
      <c r="W4518" t="s">
        <v>81</v>
      </c>
      <c r="X4518" t="s">
        <v>280</v>
      </c>
      <c r="Y4518" t="s">
        <v>7211</v>
      </c>
    </row>
    <row r="4519" spans="1:25" x14ac:dyDescent="0.25">
      <c r="A4519" t="s">
        <v>10317</v>
      </c>
      <c r="B4519">
        <v>2014</v>
      </c>
      <c r="C4519">
        <v>5</v>
      </c>
      <c r="D4519" t="s">
        <v>8011</v>
      </c>
      <c r="E4519" t="s">
        <v>2518</v>
      </c>
      <c r="F4519" t="s">
        <v>2519</v>
      </c>
      <c r="G4519" t="s">
        <v>69</v>
      </c>
      <c r="H4519" t="s">
        <v>70</v>
      </c>
      <c r="I4519" t="s">
        <v>71</v>
      </c>
      <c r="J4519" t="s">
        <v>72</v>
      </c>
      <c r="K4519" t="s">
        <v>7228</v>
      </c>
      <c r="L4519">
        <v>2146</v>
      </c>
      <c r="M4519">
        <v>50000</v>
      </c>
      <c r="N4519" t="s">
        <v>74</v>
      </c>
      <c r="O4519">
        <v>10</v>
      </c>
      <c r="P4519">
        <v>70049005</v>
      </c>
      <c r="Q4519" t="s">
        <v>75</v>
      </c>
      <c r="R4519" t="s">
        <v>76</v>
      </c>
      <c r="S4519" t="s">
        <v>220</v>
      </c>
      <c r="T4519" t="s">
        <v>78</v>
      </c>
      <c r="U4519" t="s">
        <v>10318</v>
      </c>
      <c r="V4519" t="s">
        <v>80</v>
      </c>
      <c r="W4519" t="s">
        <v>81</v>
      </c>
      <c r="X4519" t="s">
        <v>222</v>
      </c>
      <c r="Y4519" t="s">
        <v>7211</v>
      </c>
    </row>
    <row r="4520" spans="1:25" x14ac:dyDescent="0.25">
      <c r="A4520" t="s">
        <v>10319</v>
      </c>
      <c r="B4520">
        <v>2012</v>
      </c>
      <c r="C4520">
        <v>2</v>
      </c>
      <c r="D4520" t="s">
        <v>7448</v>
      </c>
      <c r="E4520" t="s">
        <v>2518</v>
      </c>
      <c r="F4520" t="s">
        <v>2519</v>
      </c>
      <c r="G4520" t="s">
        <v>69</v>
      </c>
      <c r="H4520" t="s">
        <v>70</v>
      </c>
      <c r="I4520" t="s">
        <v>71</v>
      </c>
      <c r="J4520" t="s">
        <v>72</v>
      </c>
      <c r="K4520" t="s">
        <v>7248</v>
      </c>
      <c r="L4520">
        <v>2364</v>
      </c>
      <c r="M4520">
        <v>10000</v>
      </c>
      <c r="N4520" t="s">
        <v>74</v>
      </c>
      <c r="O4520">
        <v>10</v>
      </c>
      <c r="P4520">
        <v>70049005</v>
      </c>
      <c r="Q4520" t="s">
        <v>75</v>
      </c>
      <c r="R4520" t="s">
        <v>76</v>
      </c>
      <c r="S4520" t="s">
        <v>1165</v>
      </c>
      <c r="T4520" t="s">
        <v>78</v>
      </c>
      <c r="U4520" t="s">
        <v>10320</v>
      </c>
      <c r="V4520" t="s">
        <v>80</v>
      </c>
      <c r="W4520" t="s">
        <v>81</v>
      </c>
      <c r="X4520" t="s">
        <v>1167</v>
      </c>
      <c r="Y4520" t="s">
        <v>7211</v>
      </c>
    </row>
    <row r="4521" spans="1:25" x14ac:dyDescent="0.25">
      <c r="A4521" t="s">
        <v>10321</v>
      </c>
      <c r="B4521">
        <v>2016</v>
      </c>
      <c r="C4521">
        <v>5</v>
      </c>
      <c r="D4521" t="s">
        <v>8189</v>
      </c>
      <c r="E4521" t="s">
        <v>2518</v>
      </c>
      <c r="F4521" t="s">
        <v>2519</v>
      </c>
      <c r="G4521" t="s">
        <v>69</v>
      </c>
      <c r="H4521" t="s">
        <v>70</v>
      </c>
      <c r="I4521" t="s">
        <v>71</v>
      </c>
      <c r="J4521" t="s">
        <v>72</v>
      </c>
      <c r="K4521" t="s">
        <v>7237</v>
      </c>
      <c r="L4521">
        <v>1033</v>
      </c>
      <c r="M4521">
        <v>10368</v>
      </c>
      <c r="N4521" t="s">
        <v>74</v>
      </c>
      <c r="O4521">
        <v>10</v>
      </c>
      <c r="P4521">
        <v>70049005</v>
      </c>
      <c r="Q4521" t="s">
        <v>75</v>
      </c>
      <c r="R4521" t="s">
        <v>76</v>
      </c>
      <c r="S4521" t="s">
        <v>1313</v>
      </c>
      <c r="T4521" t="s">
        <v>78</v>
      </c>
      <c r="U4521" t="s">
        <v>10322</v>
      </c>
      <c r="V4521" t="s">
        <v>80</v>
      </c>
      <c r="W4521" t="s">
        <v>81</v>
      </c>
      <c r="X4521" t="s">
        <v>1315</v>
      </c>
      <c r="Y4521" t="s">
        <v>7211</v>
      </c>
    </row>
    <row r="4522" spans="1:25" x14ac:dyDescent="0.25">
      <c r="A4522" t="s">
        <v>10323</v>
      </c>
      <c r="B4522">
        <v>2018</v>
      </c>
      <c r="C4522">
        <v>5</v>
      </c>
      <c r="D4522" t="s">
        <v>7715</v>
      </c>
      <c r="E4522" t="s">
        <v>2518</v>
      </c>
      <c r="F4522" t="s">
        <v>2519</v>
      </c>
      <c r="G4522" t="s">
        <v>69</v>
      </c>
      <c r="H4522" t="s">
        <v>70</v>
      </c>
      <c r="I4522" t="s">
        <v>71</v>
      </c>
      <c r="J4522" t="s">
        <v>72</v>
      </c>
      <c r="K4522" t="s">
        <v>7716</v>
      </c>
      <c r="L4522">
        <v>2027</v>
      </c>
      <c r="M4522">
        <v>50000</v>
      </c>
      <c r="N4522" t="s">
        <v>74</v>
      </c>
      <c r="O4522">
        <v>10</v>
      </c>
      <c r="P4522">
        <v>70049005</v>
      </c>
      <c r="Q4522" t="s">
        <v>75</v>
      </c>
      <c r="R4522" t="s">
        <v>76</v>
      </c>
      <c r="S4522" t="s">
        <v>391</v>
      </c>
      <c r="T4522" t="s">
        <v>78</v>
      </c>
      <c r="U4522" t="s">
        <v>10324</v>
      </c>
      <c r="V4522" t="s">
        <v>80</v>
      </c>
      <c r="W4522" t="s">
        <v>81</v>
      </c>
      <c r="X4522" t="s">
        <v>393</v>
      </c>
      <c r="Y4522" t="s">
        <v>7211</v>
      </c>
    </row>
    <row r="4523" spans="1:25" x14ac:dyDescent="0.25">
      <c r="A4523" t="s">
        <v>10325</v>
      </c>
      <c r="B4523">
        <v>2012</v>
      </c>
      <c r="C4523">
        <v>9</v>
      </c>
      <c r="D4523" t="s">
        <v>7292</v>
      </c>
      <c r="E4523" t="s">
        <v>2518</v>
      </c>
      <c r="F4523" t="s">
        <v>2519</v>
      </c>
      <c r="G4523" t="s">
        <v>69</v>
      </c>
      <c r="H4523" t="s">
        <v>70</v>
      </c>
      <c r="I4523" t="s">
        <v>71</v>
      </c>
      <c r="J4523" t="s">
        <v>72</v>
      </c>
      <c r="K4523" t="s">
        <v>7248</v>
      </c>
      <c r="L4523">
        <v>1752</v>
      </c>
      <c r="M4523">
        <v>10000</v>
      </c>
      <c r="N4523" t="s">
        <v>74</v>
      </c>
      <c r="O4523">
        <v>10</v>
      </c>
      <c r="P4523">
        <v>70049005</v>
      </c>
      <c r="Q4523" t="s">
        <v>75</v>
      </c>
      <c r="R4523" t="s">
        <v>76</v>
      </c>
      <c r="S4523" t="s">
        <v>1113</v>
      </c>
      <c r="T4523" t="s">
        <v>1114</v>
      </c>
      <c r="U4523" t="s">
        <v>10326</v>
      </c>
      <c r="V4523" t="s">
        <v>80</v>
      </c>
      <c r="W4523" t="s">
        <v>81</v>
      </c>
      <c r="X4523" t="s">
        <v>1116</v>
      </c>
      <c r="Y4523" t="s">
        <v>7211</v>
      </c>
    </row>
    <row r="4524" spans="1:25" x14ac:dyDescent="0.25">
      <c r="A4524" t="s">
        <v>10327</v>
      </c>
      <c r="B4524">
        <v>2016</v>
      </c>
      <c r="C4524">
        <v>13</v>
      </c>
      <c r="D4524" t="s">
        <v>9000</v>
      </c>
      <c r="E4524" t="s">
        <v>2518</v>
      </c>
      <c r="F4524" t="s">
        <v>2519</v>
      </c>
      <c r="G4524" t="s">
        <v>69</v>
      </c>
      <c r="H4524" t="s">
        <v>70</v>
      </c>
      <c r="I4524" t="s">
        <v>71</v>
      </c>
      <c r="J4524" t="s">
        <v>72</v>
      </c>
      <c r="K4524" t="s">
        <v>7237</v>
      </c>
      <c r="L4524">
        <v>2146</v>
      </c>
      <c r="M4524">
        <v>300000</v>
      </c>
      <c r="N4524" t="s">
        <v>74</v>
      </c>
      <c r="O4524">
        <v>10</v>
      </c>
      <c r="P4524">
        <v>70049005</v>
      </c>
      <c r="Q4524" t="s">
        <v>75</v>
      </c>
      <c r="R4524" t="s">
        <v>76</v>
      </c>
      <c r="S4524" t="s">
        <v>220</v>
      </c>
      <c r="T4524" t="s">
        <v>78</v>
      </c>
      <c r="U4524" t="s">
        <v>10328</v>
      </c>
      <c r="V4524" t="s">
        <v>80</v>
      </c>
      <c r="W4524" t="s">
        <v>81</v>
      </c>
      <c r="X4524" t="s">
        <v>222</v>
      </c>
      <c r="Y4524" t="s">
        <v>7211</v>
      </c>
    </row>
    <row r="4525" spans="1:25" x14ac:dyDescent="0.25">
      <c r="A4525" t="s">
        <v>10329</v>
      </c>
      <c r="B4525">
        <v>2013</v>
      </c>
      <c r="C4525">
        <v>3</v>
      </c>
      <c r="D4525" t="s">
        <v>7240</v>
      </c>
      <c r="E4525" t="s">
        <v>2518</v>
      </c>
      <c r="F4525" t="s">
        <v>2519</v>
      </c>
      <c r="G4525" t="s">
        <v>69</v>
      </c>
      <c r="H4525" t="s">
        <v>70</v>
      </c>
      <c r="I4525" t="s">
        <v>71</v>
      </c>
      <c r="J4525" t="s">
        <v>72</v>
      </c>
      <c r="K4525" t="s">
        <v>7241</v>
      </c>
      <c r="L4525">
        <v>1035</v>
      </c>
      <c r="M4525">
        <v>10000</v>
      </c>
      <c r="N4525" t="s">
        <v>74</v>
      </c>
      <c r="O4525">
        <v>10</v>
      </c>
      <c r="P4525">
        <v>70049005</v>
      </c>
      <c r="Q4525" t="s">
        <v>75</v>
      </c>
      <c r="R4525" t="s">
        <v>76</v>
      </c>
      <c r="S4525" t="s">
        <v>248</v>
      </c>
      <c r="T4525" t="s">
        <v>78</v>
      </c>
      <c r="U4525" t="s">
        <v>10330</v>
      </c>
      <c r="V4525" t="s">
        <v>80</v>
      </c>
      <c r="W4525" t="s">
        <v>81</v>
      </c>
      <c r="X4525" t="s">
        <v>250</v>
      </c>
      <c r="Y4525" t="s">
        <v>7211</v>
      </c>
    </row>
    <row r="4526" spans="1:25" x14ac:dyDescent="0.25">
      <c r="A4526" t="s">
        <v>10331</v>
      </c>
      <c r="B4526">
        <v>2012</v>
      </c>
      <c r="C4526">
        <v>13</v>
      </c>
      <c r="D4526" t="s">
        <v>8254</v>
      </c>
      <c r="E4526" t="s">
        <v>2518</v>
      </c>
      <c r="F4526" t="s">
        <v>2519</v>
      </c>
      <c r="G4526" t="s">
        <v>69</v>
      </c>
      <c r="H4526" t="s">
        <v>70</v>
      </c>
      <c r="I4526" t="s">
        <v>71</v>
      </c>
      <c r="J4526" t="s">
        <v>72</v>
      </c>
      <c r="K4526" t="s">
        <v>7248</v>
      </c>
      <c r="L4526">
        <v>1843</v>
      </c>
      <c r="M4526">
        <v>182</v>
      </c>
      <c r="N4526" t="s">
        <v>74</v>
      </c>
      <c r="O4526">
        <v>10</v>
      </c>
      <c r="P4526">
        <v>70049005</v>
      </c>
      <c r="Q4526" t="s">
        <v>75</v>
      </c>
      <c r="R4526" t="s">
        <v>76</v>
      </c>
      <c r="S4526" t="s">
        <v>3724</v>
      </c>
      <c r="T4526" t="s">
        <v>78</v>
      </c>
      <c r="U4526" t="s">
        <v>10332</v>
      </c>
      <c r="V4526" t="s">
        <v>80</v>
      </c>
      <c r="W4526" t="s">
        <v>81</v>
      </c>
      <c r="X4526" t="s">
        <v>3726</v>
      </c>
      <c r="Y4526" t="s">
        <v>7211</v>
      </c>
    </row>
    <row r="4527" spans="1:25" x14ac:dyDescent="0.25">
      <c r="A4527" t="s">
        <v>10333</v>
      </c>
      <c r="B4527">
        <v>2015</v>
      </c>
      <c r="C4527">
        <v>6</v>
      </c>
      <c r="D4527" t="s">
        <v>9764</v>
      </c>
      <c r="E4527" t="s">
        <v>2518</v>
      </c>
      <c r="F4527" t="s">
        <v>2519</v>
      </c>
      <c r="G4527" t="s">
        <v>69</v>
      </c>
      <c r="H4527" t="s">
        <v>70</v>
      </c>
      <c r="I4527" t="s">
        <v>71</v>
      </c>
      <c r="J4527" t="s">
        <v>1366</v>
      </c>
      <c r="K4527" t="s">
        <v>10334</v>
      </c>
      <c r="L4527">
        <v>2420</v>
      </c>
      <c r="M4527">
        <v>5444.68</v>
      </c>
      <c r="N4527" t="s">
        <v>74</v>
      </c>
      <c r="O4527">
        <v>10</v>
      </c>
      <c r="P4527">
        <v>70049005</v>
      </c>
      <c r="Q4527" t="s">
        <v>1368</v>
      </c>
      <c r="R4527" t="s">
        <v>76</v>
      </c>
      <c r="S4527" t="s">
        <v>7773</v>
      </c>
      <c r="T4527" t="s">
        <v>78</v>
      </c>
      <c r="U4527" t="s">
        <v>10335</v>
      </c>
      <c r="V4527" t="s">
        <v>80</v>
      </c>
      <c r="W4527" t="s">
        <v>81</v>
      </c>
      <c r="X4527" t="s">
        <v>452</v>
      </c>
      <c r="Y4527" t="s">
        <v>7211</v>
      </c>
    </row>
    <row r="4528" spans="1:25" x14ac:dyDescent="0.25">
      <c r="A4528" t="s">
        <v>10336</v>
      </c>
      <c r="B4528">
        <v>2015</v>
      </c>
      <c r="C4528">
        <v>9</v>
      </c>
      <c r="D4528" t="s">
        <v>7283</v>
      </c>
      <c r="E4528" t="s">
        <v>2518</v>
      </c>
      <c r="F4528" t="s">
        <v>2519</v>
      </c>
      <c r="G4528" t="s">
        <v>69</v>
      </c>
      <c r="H4528" t="s">
        <v>70</v>
      </c>
      <c r="I4528" t="s">
        <v>71</v>
      </c>
      <c r="J4528" t="s">
        <v>72</v>
      </c>
      <c r="K4528" t="s">
        <v>7252</v>
      </c>
      <c r="L4528">
        <v>1436</v>
      </c>
      <c r="M4528">
        <v>2000</v>
      </c>
      <c r="N4528" t="s">
        <v>74</v>
      </c>
      <c r="O4528">
        <v>10</v>
      </c>
      <c r="P4528">
        <v>70049005</v>
      </c>
      <c r="Q4528" t="s">
        <v>75</v>
      </c>
      <c r="R4528" t="s">
        <v>76</v>
      </c>
      <c r="S4528" t="s">
        <v>665</v>
      </c>
      <c r="T4528" t="s">
        <v>78</v>
      </c>
      <c r="U4528" t="s">
        <v>10337</v>
      </c>
      <c r="V4528" t="s">
        <v>80</v>
      </c>
      <c r="W4528" t="s">
        <v>81</v>
      </c>
      <c r="X4528" t="s">
        <v>667</v>
      </c>
      <c r="Y4528" t="s">
        <v>7211</v>
      </c>
    </row>
    <row r="4529" spans="1:25" x14ac:dyDescent="0.25">
      <c r="A4529" t="s">
        <v>10338</v>
      </c>
      <c r="B4529">
        <v>2016</v>
      </c>
      <c r="C4529">
        <v>5</v>
      </c>
      <c r="D4529" t="s">
        <v>8189</v>
      </c>
      <c r="E4529" t="s">
        <v>2518</v>
      </c>
      <c r="F4529" t="s">
        <v>2519</v>
      </c>
      <c r="G4529" t="s">
        <v>69</v>
      </c>
      <c r="H4529" t="s">
        <v>70</v>
      </c>
      <c r="I4529" t="s">
        <v>71</v>
      </c>
      <c r="J4529" t="s">
        <v>72</v>
      </c>
      <c r="K4529" t="s">
        <v>7237</v>
      </c>
      <c r="L4529">
        <v>2178</v>
      </c>
      <c r="M4529">
        <v>16582</v>
      </c>
      <c r="N4529" t="s">
        <v>74</v>
      </c>
      <c r="O4529">
        <v>10</v>
      </c>
      <c r="P4529">
        <v>70049005</v>
      </c>
      <c r="Q4529" t="s">
        <v>75</v>
      </c>
      <c r="R4529" t="s">
        <v>76</v>
      </c>
      <c r="S4529" t="s">
        <v>414</v>
      </c>
      <c r="T4529" t="s">
        <v>78</v>
      </c>
      <c r="U4529" t="s">
        <v>10339</v>
      </c>
      <c r="V4529" t="s">
        <v>80</v>
      </c>
      <c r="W4529" t="s">
        <v>81</v>
      </c>
      <c r="X4529" t="s">
        <v>416</v>
      </c>
      <c r="Y4529" t="s">
        <v>7211</v>
      </c>
    </row>
    <row r="4530" spans="1:25" x14ac:dyDescent="0.25">
      <c r="A4530" t="s">
        <v>10340</v>
      </c>
      <c r="B4530">
        <v>2015</v>
      </c>
      <c r="C4530">
        <v>11</v>
      </c>
      <c r="D4530" t="s">
        <v>7458</v>
      </c>
      <c r="E4530" t="s">
        <v>2518</v>
      </c>
      <c r="F4530" t="s">
        <v>2519</v>
      </c>
      <c r="G4530" t="s">
        <v>69</v>
      </c>
      <c r="H4530" t="s">
        <v>70</v>
      </c>
      <c r="I4530" t="s">
        <v>71</v>
      </c>
      <c r="J4530" t="s">
        <v>72</v>
      </c>
      <c r="K4530" t="s">
        <v>7252</v>
      </c>
      <c r="L4530">
        <v>1752</v>
      </c>
      <c r="M4530">
        <v>19332</v>
      </c>
      <c r="N4530" t="s">
        <v>74</v>
      </c>
      <c r="O4530">
        <v>10</v>
      </c>
      <c r="P4530">
        <v>70049005</v>
      </c>
      <c r="Q4530" t="s">
        <v>75</v>
      </c>
      <c r="R4530" t="s">
        <v>76</v>
      </c>
      <c r="S4530" t="s">
        <v>1113</v>
      </c>
      <c r="T4530" t="s">
        <v>1114</v>
      </c>
      <c r="U4530" t="s">
        <v>10341</v>
      </c>
      <c r="V4530" t="s">
        <v>80</v>
      </c>
      <c r="W4530" t="s">
        <v>81</v>
      </c>
      <c r="X4530" t="s">
        <v>1116</v>
      </c>
      <c r="Y4530" t="s">
        <v>7211</v>
      </c>
    </row>
    <row r="4531" spans="1:25" x14ac:dyDescent="0.25">
      <c r="A4531" t="s">
        <v>10342</v>
      </c>
      <c r="B4531">
        <v>2016</v>
      </c>
      <c r="C4531">
        <v>9</v>
      </c>
      <c r="D4531" t="s">
        <v>8785</v>
      </c>
      <c r="E4531" t="s">
        <v>2518</v>
      </c>
      <c r="F4531" t="s">
        <v>2519</v>
      </c>
      <c r="G4531" t="s">
        <v>69</v>
      </c>
      <c r="H4531" t="s">
        <v>70</v>
      </c>
      <c r="I4531" t="s">
        <v>71</v>
      </c>
      <c r="J4531" t="s">
        <v>72</v>
      </c>
      <c r="K4531" t="s">
        <v>7347</v>
      </c>
      <c r="L4531">
        <v>2027</v>
      </c>
      <c r="M4531">
        <v>6988.5</v>
      </c>
      <c r="N4531" t="s">
        <v>74</v>
      </c>
      <c r="O4531">
        <v>10</v>
      </c>
      <c r="P4531">
        <v>70049005</v>
      </c>
      <c r="Q4531" t="s">
        <v>75</v>
      </c>
      <c r="R4531" t="s">
        <v>76</v>
      </c>
      <c r="S4531" t="s">
        <v>391</v>
      </c>
      <c r="T4531" t="s">
        <v>78</v>
      </c>
      <c r="U4531" t="s">
        <v>10343</v>
      </c>
      <c r="V4531" t="s">
        <v>80</v>
      </c>
      <c r="W4531" t="s">
        <v>81</v>
      </c>
      <c r="X4531" t="s">
        <v>393</v>
      </c>
      <c r="Y4531" t="s">
        <v>7211</v>
      </c>
    </row>
    <row r="4532" spans="1:25" x14ac:dyDescent="0.25">
      <c r="A4532" t="s">
        <v>10344</v>
      </c>
      <c r="B4532">
        <v>2013</v>
      </c>
      <c r="C4532">
        <v>13</v>
      </c>
      <c r="D4532" t="s">
        <v>7244</v>
      </c>
      <c r="E4532" t="s">
        <v>2518</v>
      </c>
      <c r="F4532" t="s">
        <v>2519</v>
      </c>
      <c r="G4532" t="s">
        <v>69</v>
      </c>
      <c r="H4532" t="s">
        <v>70</v>
      </c>
      <c r="I4532" t="s">
        <v>71</v>
      </c>
      <c r="J4532" t="s">
        <v>72</v>
      </c>
      <c r="K4532" t="s">
        <v>7241</v>
      </c>
      <c r="L4532">
        <v>2761</v>
      </c>
      <c r="M4532">
        <v>6055</v>
      </c>
      <c r="N4532" t="s">
        <v>74</v>
      </c>
      <c r="O4532">
        <v>10</v>
      </c>
      <c r="P4532">
        <v>70049005</v>
      </c>
      <c r="Q4532" t="s">
        <v>75</v>
      </c>
      <c r="R4532" t="s">
        <v>76</v>
      </c>
      <c r="S4532" t="s">
        <v>133</v>
      </c>
      <c r="T4532" t="s">
        <v>78</v>
      </c>
      <c r="U4532" t="s">
        <v>10345</v>
      </c>
      <c r="V4532" t="s">
        <v>80</v>
      </c>
      <c r="W4532" t="s">
        <v>81</v>
      </c>
      <c r="X4532" t="s">
        <v>135</v>
      </c>
      <c r="Y4532" t="s">
        <v>7211</v>
      </c>
    </row>
    <row r="4533" spans="1:25" x14ac:dyDescent="0.25">
      <c r="A4533" t="s">
        <v>10346</v>
      </c>
      <c r="B4533">
        <v>2013</v>
      </c>
      <c r="C4533">
        <v>8</v>
      </c>
      <c r="D4533" t="s">
        <v>10347</v>
      </c>
      <c r="E4533" t="s">
        <v>2518</v>
      </c>
      <c r="F4533" t="s">
        <v>2519</v>
      </c>
      <c r="G4533" t="s">
        <v>69</v>
      </c>
      <c r="H4533" t="s">
        <v>70</v>
      </c>
      <c r="I4533" t="s">
        <v>71</v>
      </c>
      <c r="J4533" t="s">
        <v>1366</v>
      </c>
      <c r="K4533" t="s">
        <v>8285</v>
      </c>
      <c r="L4533">
        <v>1201</v>
      </c>
      <c r="M4533">
        <v>1362</v>
      </c>
      <c r="N4533" t="s">
        <v>74</v>
      </c>
      <c r="O4533">
        <v>10</v>
      </c>
      <c r="P4533">
        <v>70049005</v>
      </c>
      <c r="Q4533" t="s">
        <v>1368</v>
      </c>
      <c r="R4533" t="s">
        <v>76</v>
      </c>
      <c r="S4533" t="s">
        <v>7899</v>
      </c>
      <c r="T4533" t="s">
        <v>110</v>
      </c>
      <c r="U4533" t="s">
        <v>10348</v>
      </c>
      <c r="V4533" t="s">
        <v>80</v>
      </c>
      <c r="W4533" t="s">
        <v>81</v>
      </c>
      <c r="X4533" t="s">
        <v>195</v>
      </c>
      <c r="Y4533" t="s">
        <v>7211</v>
      </c>
    </row>
    <row r="4534" spans="1:25" x14ac:dyDescent="0.25">
      <c r="A4534" t="s">
        <v>10349</v>
      </c>
      <c r="B4534">
        <v>2015</v>
      </c>
      <c r="C4534">
        <v>9</v>
      </c>
      <c r="D4534" t="s">
        <v>7298</v>
      </c>
      <c r="E4534" t="s">
        <v>2518</v>
      </c>
      <c r="F4534" t="s">
        <v>2519</v>
      </c>
      <c r="G4534" t="s">
        <v>69</v>
      </c>
      <c r="H4534" t="s">
        <v>70</v>
      </c>
      <c r="I4534" t="s">
        <v>71</v>
      </c>
      <c r="J4534" t="s">
        <v>72</v>
      </c>
      <c r="K4534" t="s">
        <v>7252</v>
      </c>
      <c r="L4534">
        <v>2601</v>
      </c>
      <c r="M4534">
        <v>7175</v>
      </c>
      <c r="N4534" t="s">
        <v>74</v>
      </c>
      <c r="O4534">
        <v>10</v>
      </c>
      <c r="P4534">
        <v>70049005</v>
      </c>
      <c r="Q4534" t="s">
        <v>75</v>
      </c>
      <c r="R4534" t="s">
        <v>76</v>
      </c>
      <c r="S4534" t="s">
        <v>914</v>
      </c>
      <c r="T4534" t="s">
        <v>78</v>
      </c>
      <c r="U4534" t="s">
        <v>10350</v>
      </c>
      <c r="V4534" t="s">
        <v>80</v>
      </c>
      <c r="W4534" t="s">
        <v>81</v>
      </c>
      <c r="X4534" t="s">
        <v>916</v>
      </c>
      <c r="Y4534" t="s">
        <v>7211</v>
      </c>
    </row>
    <row r="4535" spans="1:25" x14ac:dyDescent="0.25">
      <c r="A4535" t="s">
        <v>10351</v>
      </c>
      <c r="B4535">
        <v>2015</v>
      </c>
      <c r="C4535">
        <v>11</v>
      </c>
      <c r="D4535" t="s">
        <v>10309</v>
      </c>
      <c r="E4535" t="s">
        <v>2518</v>
      </c>
      <c r="F4535" t="s">
        <v>2519</v>
      </c>
      <c r="G4535" t="s">
        <v>69</v>
      </c>
      <c r="H4535" t="s">
        <v>70</v>
      </c>
      <c r="I4535" t="s">
        <v>71</v>
      </c>
      <c r="J4535" t="s">
        <v>72</v>
      </c>
      <c r="K4535" t="s">
        <v>7252</v>
      </c>
      <c r="L4535">
        <v>1432</v>
      </c>
      <c r="M4535">
        <v>11000</v>
      </c>
      <c r="N4535" t="s">
        <v>74</v>
      </c>
      <c r="O4535">
        <v>10</v>
      </c>
      <c r="P4535">
        <v>70049005</v>
      </c>
      <c r="Q4535" t="s">
        <v>75</v>
      </c>
      <c r="R4535" t="s">
        <v>76</v>
      </c>
      <c r="S4535" t="s">
        <v>1245</v>
      </c>
      <c r="T4535" t="s">
        <v>78</v>
      </c>
      <c r="U4535" t="s">
        <v>10352</v>
      </c>
      <c r="V4535" t="s">
        <v>80</v>
      </c>
      <c r="W4535" t="s">
        <v>81</v>
      </c>
      <c r="X4535" t="s">
        <v>1247</v>
      </c>
      <c r="Y4535" t="s">
        <v>7211</v>
      </c>
    </row>
    <row r="4536" spans="1:25" x14ac:dyDescent="0.25">
      <c r="A4536" t="s">
        <v>10353</v>
      </c>
      <c r="B4536">
        <v>2016</v>
      </c>
      <c r="C4536">
        <v>5</v>
      </c>
      <c r="D4536" t="s">
        <v>8189</v>
      </c>
      <c r="E4536" t="s">
        <v>2518</v>
      </c>
      <c r="F4536" t="s">
        <v>2519</v>
      </c>
      <c r="G4536" t="s">
        <v>69</v>
      </c>
      <c r="H4536" t="s">
        <v>70</v>
      </c>
      <c r="I4536" t="s">
        <v>71</v>
      </c>
      <c r="J4536" t="s">
        <v>72</v>
      </c>
      <c r="K4536" t="s">
        <v>7237</v>
      </c>
      <c r="L4536">
        <v>2056</v>
      </c>
      <c r="M4536">
        <v>25000</v>
      </c>
      <c r="N4536" t="s">
        <v>74</v>
      </c>
      <c r="O4536">
        <v>10</v>
      </c>
      <c r="P4536">
        <v>70049005</v>
      </c>
      <c r="Q4536" t="s">
        <v>75</v>
      </c>
      <c r="R4536" t="s">
        <v>76</v>
      </c>
      <c r="S4536" t="s">
        <v>633</v>
      </c>
      <c r="T4536" t="s">
        <v>78</v>
      </c>
      <c r="U4536" t="s">
        <v>10354</v>
      </c>
      <c r="V4536" t="s">
        <v>80</v>
      </c>
      <c r="W4536" t="s">
        <v>81</v>
      </c>
      <c r="X4536" t="s">
        <v>635</v>
      </c>
      <c r="Y4536" t="s">
        <v>7211</v>
      </c>
    </row>
    <row r="4537" spans="1:25" x14ac:dyDescent="0.25">
      <c r="A4537" t="s">
        <v>10355</v>
      </c>
      <c r="B4537">
        <v>2013</v>
      </c>
      <c r="C4537">
        <v>11</v>
      </c>
      <c r="D4537" t="s">
        <v>8004</v>
      </c>
      <c r="E4537" t="s">
        <v>2518</v>
      </c>
      <c r="F4537" t="s">
        <v>2519</v>
      </c>
      <c r="G4537" t="s">
        <v>69</v>
      </c>
      <c r="H4537" t="s">
        <v>70</v>
      </c>
      <c r="I4537" t="s">
        <v>71</v>
      </c>
      <c r="J4537" t="s">
        <v>1366</v>
      </c>
      <c r="K4537" t="s">
        <v>8180</v>
      </c>
      <c r="L4537">
        <v>1109</v>
      </c>
      <c r="M4537">
        <v>4515</v>
      </c>
      <c r="N4537" t="s">
        <v>74</v>
      </c>
      <c r="O4537">
        <v>10</v>
      </c>
      <c r="P4537">
        <v>70049005</v>
      </c>
      <c r="Q4537" t="s">
        <v>1368</v>
      </c>
      <c r="R4537" t="s">
        <v>76</v>
      </c>
      <c r="S4537" t="s">
        <v>7414</v>
      </c>
      <c r="T4537" t="s">
        <v>78</v>
      </c>
      <c r="U4537" t="s">
        <v>10356</v>
      </c>
      <c r="V4537" t="s">
        <v>80</v>
      </c>
      <c r="W4537" t="s">
        <v>81</v>
      </c>
      <c r="X4537" t="s">
        <v>1030</v>
      </c>
      <c r="Y4537" t="s">
        <v>7211</v>
      </c>
    </row>
    <row r="4538" spans="1:25" x14ac:dyDescent="0.25">
      <c r="A4538" t="s">
        <v>10357</v>
      </c>
      <c r="B4538">
        <v>2011</v>
      </c>
      <c r="C4538">
        <v>2</v>
      </c>
      <c r="D4538" t="s">
        <v>7369</v>
      </c>
      <c r="E4538" t="s">
        <v>2518</v>
      </c>
      <c r="F4538" t="s">
        <v>2519</v>
      </c>
      <c r="G4538" t="s">
        <v>69</v>
      </c>
      <c r="H4538" t="s">
        <v>70</v>
      </c>
      <c r="I4538" t="s">
        <v>71</v>
      </c>
      <c r="J4538" t="s">
        <v>72</v>
      </c>
      <c r="K4538" t="s">
        <v>7262</v>
      </c>
      <c r="L4538">
        <v>1201</v>
      </c>
      <c r="M4538">
        <v>50000</v>
      </c>
      <c r="N4538" t="s">
        <v>74</v>
      </c>
      <c r="O4538">
        <v>10</v>
      </c>
      <c r="P4538">
        <v>70049005</v>
      </c>
      <c r="Q4538" t="s">
        <v>75</v>
      </c>
      <c r="R4538" t="s">
        <v>76</v>
      </c>
      <c r="S4538" t="s">
        <v>193</v>
      </c>
      <c r="T4538" t="s">
        <v>78</v>
      </c>
      <c r="U4538" t="s">
        <v>10358</v>
      </c>
      <c r="V4538" t="s">
        <v>80</v>
      </c>
      <c r="W4538" t="s">
        <v>81</v>
      </c>
      <c r="X4538" t="s">
        <v>195</v>
      </c>
      <c r="Y4538" t="s">
        <v>7211</v>
      </c>
    </row>
    <row r="4539" spans="1:25" x14ac:dyDescent="0.25">
      <c r="A4539" t="s">
        <v>10359</v>
      </c>
      <c r="B4539">
        <v>2017</v>
      </c>
      <c r="C4539">
        <v>7</v>
      </c>
      <c r="D4539" t="s">
        <v>7540</v>
      </c>
      <c r="E4539" t="s">
        <v>2518</v>
      </c>
      <c r="F4539" t="s">
        <v>2519</v>
      </c>
      <c r="G4539" t="s">
        <v>69</v>
      </c>
      <c r="H4539" t="s">
        <v>70</v>
      </c>
      <c r="I4539" t="s">
        <v>71</v>
      </c>
      <c r="J4539" t="s">
        <v>72</v>
      </c>
      <c r="K4539" t="s">
        <v>7224</v>
      </c>
      <c r="L4539">
        <v>1238</v>
      </c>
      <c r="M4539">
        <v>15400</v>
      </c>
      <c r="N4539" t="s">
        <v>74</v>
      </c>
      <c r="O4539">
        <v>10</v>
      </c>
      <c r="P4539">
        <v>70049005</v>
      </c>
      <c r="Q4539" t="s">
        <v>75</v>
      </c>
      <c r="R4539" t="s">
        <v>76</v>
      </c>
      <c r="S4539" t="s">
        <v>153</v>
      </c>
      <c r="T4539" t="s">
        <v>78</v>
      </c>
      <c r="U4539" t="s">
        <v>10360</v>
      </c>
      <c r="V4539" t="s">
        <v>80</v>
      </c>
      <c r="W4539" t="s">
        <v>81</v>
      </c>
      <c r="X4539" t="s">
        <v>155</v>
      </c>
      <c r="Y4539" t="s">
        <v>7211</v>
      </c>
    </row>
    <row r="4540" spans="1:25" x14ac:dyDescent="0.25">
      <c r="A4540" t="s">
        <v>10361</v>
      </c>
      <c r="B4540">
        <v>2014</v>
      </c>
      <c r="C4540">
        <v>13</v>
      </c>
      <c r="D4540" t="s">
        <v>7596</v>
      </c>
      <c r="E4540" t="s">
        <v>2518</v>
      </c>
      <c r="F4540" t="s">
        <v>2519</v>
      </c>
      <c r="G4540" t="s">
        <v>69</v>
      </c>
      <c r="H4540" t="s">
        <v>70</v>
      </c>
      <c r="I4540" t="s">
        <v>71</v>
      </c>
      <c r="J4540" t="s">
        <v>72</v>
      </c>
      <c r="K4540" t="s">
        <v>7228</v>
      </c>
      <c r="L4540">
        <v>2124</v>
      </c>
      <c r="M4540">
        <v>12511</v>
      </c>
      <c r="N4540" t="s">
        <v>74</v>
      </c>
      <c r="O4540">
        <v>10</v>
      </c>
      <c r="P4540">
        <v>70049005</v>
      </c>
      <c r="Q4540" t="s">
        <v>75</v>
      </c>
      <c r="R4540" t="s">
        <v>76</v>
      </c>
      <c r="S4540" t="s">
        <v>7360</v>
      </c>
      <c r="T4540" t="s">
        <v>7361</v>
      </c>
      <c r="U4540" t="s">
        <v>10362</v>
      </c>
      <c r="V4540" t="s">
        <v>80</v>
      </c>
      <c r="W4540" t="s">
        <v>81</v>
      </c>
      <c r="X4540" t="s">
        <v>7363</v>
      </c>
      <c r="Y4540" t="s">
        <v>7211</v>
      </c>
    </row>
    <row r="4541" spans="1:25" x14ac:dyDescent="0.25">
      <c r="A4541" t="s">
        <v>10363</v>
      </c>
      <c r="B4541">
        <v>2012</v>
      </c>
      <c r="C4541">
        <v>2</v>
      </c>
      <c r="D4541" t="s">
        <v>7448</v>
      </c>
      <c r="E4541" t="s">
        <v>2518</v>
      </c>
      <c r="F4541" t="s">
        <v>2519</v>
      </c>
      <c r="G4541" t="s">
        <v>69</v>
      </c>
      <c r="H4541" t="s">
        <v>70</v>
      </c>
      <c r="I4541" t="s">
        <v>71</v>
      </c>
      <c r="J4541" t="s">
        <v>72</v>
      </c>
      <c r="K4541" t="s">
        <v>7248</v>
      </c>
      <c r="L4541">
        <v>1035</v>
      </c>
      <c r="M4541">
        <v>5000</v>
      </c>
      <c r="N4541" t="s">
        <v>74</v>
      </c>
      <c r="O4541">
        <v>10</v>
      </c>
      <c r="P4541">
        <v>70049005</v>
      </c>
      <c r="Q4541" t="s">
        <v>75</v>
      </c>
      <c r="R4541" t="s">
        <v>76</v>
      </c>
      <c r="S4541" t="s">
        <v>248</v>
      </c>
      <c r="T4541" t="s">
        <v>78</v>
      </c>
      <c r="U4541" t="s">
        <v>10364</v>
      </c>
      <c r="V4541" t="s">
        <v>80</v>
      </c>
      <c r="W4541" t="s">
        <v>81</v>
      </c>
      <c r="X4541" t="s">
        <v>250</v>
      </c>
      <c r="Y4541" t="s">
        <v>7211</v>
      </c>
    </row>
    <row r="4542" spans="1:25" x14ac:dyDescent="0.25">
      <c r="A4542" t="s">
        <v>10365</v>
      </c>
      <c r="B4542">
        <v>2012</v>
      </c>
      <c r="C4542">
        <v>12</v>
      </c>
      <c r="D4542" t="s">
        <v>7905</v>
      </c>
      <c r="E4542" t="s">
        <v>2518</v>
      </c>
      <c r="F4542" t="s">
        <v>2519</v>
      </c>
      <c r="G4542" t="s">
        <v>69</v>
      </c>
      <c r="H4542" t="s">
        <v>70</v>
      </c>
      <c r="I4542" t="s">
        <v>71</v>
      </c>
      <c r="J4542" t="s">
        <v>72</v>
      </c>
      <c r="K4542" t="s">
        <v>7248</v>
      </c>
      <c r="L4542">
        <v>1436</v>
      </c>
      <c r="M4542">
        <v>10000</v>
      </c>
      <c r="N4542" t="s">
        <v>74</v>
      </c>
      <c r="O4542">
        <v>10</v>
      </c>
      <c r="P4542">
        <v>70049005</v>
      </c>
      <c r="Q4542" t="s">
        <v>75</v>
      </c>
      <c r="R4542" t="s">
        <v>76</v>
      </c>
      <c r="S4542" t="s">
        <v>665</v>
      </c>
      <c r="T4542" t="s">
        <v>78</v>
      </c>
      <c r="U4542" t="s">
        <v>10366</v>
      </c>
      <c r="V4542" t="s">
        <v>80</v>
      </c>
      <c r="W4542" t="s">
        <v>81</v>
      </c>
      <c r="X4542" t="s">
        <v>667</v>
      </c>
      <c r="Y4542" t="s">
        <v>7211</v>
      </c>
    </row>
    <row r="4543" spans="1:25" x14ac:dyDescent="0.25">
      <c r="A4543" t="s">
        <v>10367</v>
      </c>
      <c r="B4543">
        <v>2014</v>
      </c>
      <c r="C4543">
        <v>6</v>
      </c>
      <c r="D4543" t="s">
        <v>7796</v>
      </c>
      <c r="E4543" t="s">
        <v>2518</v>
      </c>
      <c r="F4543" t="s">
        <v>2519</v>
      </c>
      <c r="G4543" t="s">
        <v>69</v>
      </c>
      <c r="H4543" t="s">
        <v>70</v>
      </c>
      <c r="I4543" t="s">
        <v>71</v>
      </c>
      <c r="J4543" t="s">
        <v>72</v>
      </c>
      <c r="K4543" t="s">
        <v>7228</v>
      </c>
      <c r="L4543">
        <v>2151</v>
      </c>
      <c r="M4543">
        <v>100000</v>
      </c>
      <c r="N4543" t="s">
        <v>74</v>
      </c>
      <c r="O4543">
        <v>10</v>
      </c>
      <c r="P4543">
        <v>70049005</v>
      </c>
      <c r="Q4543" t="s">
        <v>75</v>
      </c>
      <c r="R4543" t="s">
        <v>76</v>
      </c>
      <c r="S4543" t="s">
        <v>236</v>
      </c>
      <c r="T4543" t="s">
        <v>78</v>
      </c>
      <c r="U4543" t="s">
        <v>10368</v>
      </c>
      <c r="V4543" t="s">
        <v>80</v>
      </c>
      <c r="W4543" t="s">
        <v>81</v>
      </c>
      <c r="X4543" t="s">
        <v>238</v>
      </c>
      <c r="Y4543" t="s">
        <v>7211</v>
      </c>
    </row>
    <row r="4544" spans="1:25" x14ac:dyDescent="0.25">
      <c r="A4544" t="s">
        <v>10369</v>
      </c>
      <c r="B4544">
        <v>2013</v>
      </c>
      <c r="C4544">
        <v>12</v>
      </c>
      <c r="D4544" t="s">
        <v>7244</v>
      </c>
      <c r="E4544" t="s">
        <v>2518</v>
      </c>
      <c r="F4544" t="s">
        <v>2519</v>
      </c>
      <c r="G4544" t="s">
        <v>69</v>
      </c>
      <c r="H4544" t="s">
        <v>70</v>
      </c>
      <c r="I4544" t="s">
        <v>71</v>
      </c>
      <c r="J4544" t="s">
        <v>72</v>
      </c>
      <c r="K4544" t="s">
        <v>7241</v>
      </c>
      <c r="L4544">
        <v>1982</v>
      </c>
      <c r="M4544">
        <v>16115</v>
      </c>
      <c r="N4544" t="s">
        <v>74</v>
      </c>
      <c r="O4544">
        <v>10</v>
      </c>
      <c r="P4544">
        <v>70049005</v>
      </c>
      <c r="Q4544" t="s">
        <v>75</v>
      </c>
      <c r="R4544" t="s">
        <v>76</v>
      </c>
      <c r="S4544" t="s">
        <v>783</v>
      </c>
      <c r="T4544" t="s">
        <v>78</v>
      </c>
      <c r="U4544" t="s">
        <v>10370</v>
      </c>
      <c r="V4544" t="s">
        <v>80</v>
      </c>
      <c r="W4544" t="s">
        <v>81</v>
      </c>
      <c r="X4544" t="s">
        <v>785</v>
      </c>
      <c r="Y4544" t="s">
        <v>7211</v>
      </c>
    </row>
    <row r="4545" spans="1:25" x14ac:dyDescent="0.25">
      <c r="A4545" t="s">
        <v>10371</v>
      </c>
      <c r="B4545">
        <v>2012</v>
      </c>
      <c r="C4545">
        <v>6</v>
      </c>
      <c r="D4545" t="s">
        <v>7329</v>
      </c>
      <c r="E4545" t="s">
        <v>2518</v>
      </c>
      <c r="F4545" t="s">
        <v>2519</v>
      </c>
      <c r="G4545" t="s">
        <v>69</v>
      </c>
      <c r="H4545" t="s">
        <v>70</v>
      </c>
      <c r="I4545" t="s">
        <v>71</v>
      </c>
      <c r="J4545" t="s">
        <v>72</v>
      </c>
      <c r="K4545" t="s">
        <v>7248</v>
      </c>
      <c r="L4545">
        <v>2740</v>
      </c>
      <c r="M4545">
        <v>300000</v>
      </c>
      <c r="N4545" t="s">
        <v>74</v>
      </c>
      <c r="O4545">
        <v>10</v>
      </c>
      <c r="P4545">
        <v>70049005</v>
      </c>
      <c r="Q4545" t="s">
        <v>75</v>
      </c>
      <c r="R4545" t="s">
        <v>76</v>
      </c>
      <c r="S4545" t="s">
        <v>741</v>
      </c>
      <c r="T4545" t="s">
        <v>78</v>
      </c>
      <c r="U4545" t="s">
        <v>10372</v>
      </c>
      <c r="V4545" t="s">
        <v>80</v>
      </c>
      <c r="W4545" t="s">
        <v>81</v>
      </c>
      <c r="X4545" t="s">
        <v>743</v>
      </c>
      <c r="Y4545" t="s">
        <v>7211</v>
      </c>
    </row>
    <row r="4546" spans="1:25" x14ac:dyDescent="0.25">
      <c r="A4546" t="s">
        <v>10373</v>
      </c>
      <c r="B4546">
        <v>2015</v>
      </c>
      <c r="C4546">
        <v>9</v>
      </c>
      <c r="D4546" t="s">
        <v>8171</v>
      </c>
      <c r="E4546" t="s">
        <v>2518</v>
      </c>
      <c r="F4546" t="s">
        <v>2519</v>
      </c>
      <c r="G4546" t="s">
        <v>69</v>
      </c>
      <c r="H4546" t="s">
        <v>70</v>
      </c>
      <c r="I4546" t="s">
        <v>71</v>
      </c>
      <c r="J4546" t="s">
        <v>72</v>
      </c>
      <c r="K4546" t="s">
        <v>7252</v>
      </c>
      <c r="L4546">
        <v>1984</v>
      </c>
      <c r="M4546">
        <v>2940</v>
      </c>
      <c r="N4546" t="s">
        <v>74</v>
      </c>
      <c r="O4546">
        <v>10</v>
      </c>
      <c r="P4546">
        <v>70049005</v>
      </c>
      <c r="Q4546" t="s">
        <v>75</v>
      </c>
      <c r="R4546" t="s">
        <v>76</v>
      </c>
      <c r="S4546" t="s">
        <v>597</v>
      </c>
      <c r="T4546" t="s">
        <v>78</v>
      </c>
      <c r="U4546" t="s">
        <v>10374</v>
      </c>
      <c r="V4546" t="s">
        <v>80</v>
      </c>
      <c r="W4546" t="s">
        <v>81</v>
      </c>
      <c r="X4546" t="s">
        <v>599</v>
      </c>
      <c r="Y4546" t="s">
        <v>7211</v>
      </c>
    </row>
    <row r="4547" spans="1:25" x14ac:dyDescent="0.25">
      <c r="A4547" t="s">
        <v>10375</v>
      </c>
      <c r="B4547">
        <v>2015</v>
      </c>
      <c r="C4547">
        <v>10</v>
      </c>
      <c r="D4547" t="s">
        <v>7273</v>
      </c>
      <c r="E4547" t="s">
        <v>2518</v>
      </c>
      <c r="F4547" t="s">
        <v>2519</v>
      </c>
      <c r="G4547" t="s">
        <v>69</v>
      </c>
      <c r="H4547" t="s">
        <v>70</v>
      </c>
      <c r="I4547" t="s">
        <v>71</v>
      </c>
      <c r="J4547" t="s">
        <v>72</v>
      </c>
      <c r="K4547" t="s">
        <v>7252</v>
      </c>
      <c r="L4547">
        <v>1201</v>
      </c>
      <c r="M4547">
        <v>10000</v>
      </c>
      <c r="N4547" t="s">
        <v>74</v>
      </c>
      <c r="O4547">
        <v>10</v>
      </c>
      <c r="P4547">
        <v>70049005</v>
      </c>
      <c r="Q4547" t="s">
        <v>75</v>
      </c>
      <c r="R4547" t="s">
        <v>76</v>
      </c>
      <c r="S4547" t="s">
        <v>193</v>
      </c>
      <c r="T4547" t="s">
        <v>78</v>
      </c>
      <c r="U4547" t="s">
        <v>10376</v>
      </c>
      <c r="V4547" t="s">
        <v>80</v>
      </c>
      <c r="W4547" t="s">
        <v>81</v>
      </c>
      <c r="X4547" t="s">
        <v>195</v>
      </c>
      <c r="Y4547" t="s">
        <v>7211</v>
      </c>
    </row>
    <row r="4548" spans="1:25" x14ac:dyDescent="0.25">
      <c r="A4548" t="s">
        <v>10377</v>
      </c>
      <c r="B4548">
        <v>2011</v>
      </c>
      <c r="C4548">
        <v>6</v>
      </c>
      <c r="D4548" t="s">
        <v>7890</v>
      </c>
      <c r="E4548" t="s">
        <v>2518</v>
      </c>
      <c r="F4548" t="s">
        <v>2519</v>
      </c>
      <c r="G4548" t="s">
        <v>69</v>
      </c>
      <c r="H4548" t="s">
        <v>70</v>
      </c>
      <c r="I4548" t="s">
        <v>71</v>
      </c>
      <c r="J4548" t="s">
        <v>72</v>
      </c>
      <c r="K4548" t="s">
        <v>7262</v>
      </c>
      <c r="L4548">
        <v>1420</v>
      </c>
      <c r="M4548">
        <v>100000</v>
      </c>
      <c r="N4548" t="s">
        <v>74</v>
      </c>
      <c r="O4548">
        <v>10</v>
      </c>
      <c r="P4548">
        <v>70049005</v>
      </c>
      <c r="Q4548" t="s">
        <v>75</v>
      </c>
      <c r="R4548" t="s">
        <v>76</v>
      </c>
      <c r="S4548" t="s">
        <v>7191</v>
      </c>
      <c r="T4548" t="s">
        <v>78</v>
      </c>
      <c r="U4548" t="s">
        <v>10378</v>
      </c>
      <c r="V4548" t="s">
        <v>1601</v>
      </c>
      <c r="W4548" t="s">
        <v>81</v>
      </c>
      <c r="X4548" t="s">
        <v>332</v>
      </c>
      <c r="Y4548" t="s">
        <v>7211</v>
      </c>
    </row>
    <row r="4549" spans="1:25" x14ac:dyDescent="0.25">
      <c r="A4549" t="s">
        <v>10379</v>
      </c>
      <c r="B4549">
        <v>2015</v>
      </c>
      <c r="C4549">
        <v>12</v>
      </c>
      <c r="D4549" t="s">
        <v>7251</v>
      </c>
      <c r="E4549" t="s">
        <v>2518</v>
      </c>
      <c r="F4549" t="s">
        <v>2519</v>
      </c>
      <c r="G4549" t="s">
        <v>69</v>
      </c>
      <c r="H4549" t="s">
        <v>70</v>
      </c>
      <c r="I4549" t="s">
        <v>71</v>
      </c>
      <c r="J4549" t="s">
        <v>72</v>
      </c>
      <c r="K4549" t="s">
        <v>7252</v>
      </c>
      <c r="L4549">
        <v>1089</v>
      </c>
      <c r="M4549">
        <v>14610</v>
      </c>
      <c r="N4549" t="s">
        <v>74</v>
      </c>
      <c r="O4549">
        <v>10</v>
      </c>
      <c r="P4549">
        <v>70049005</v>
      </c>
      <c r="Q4549" t="s">
        <v>75</v>
      </c>
      <c r="R4549" t="s">
        <v>76</v>
      </c>
      <c r="S4549" t="s">
        <v>101</v>
      </c>
      <c r="T4549" t="s">
        <v>78</v>
      </c>
      <c r="U4549" t="s">
        <v>10380</v>
      </c>
      <c r="V4549" t="s">
        <v>80</v>
      </c>
      <c r="W4549" t="s">
        <v>81</v>
      </c>
      <c r="X4549" t="s">
        <v>103</v>
      </c>
      <c r="Y4549" t="s">
        <v>7211</v>
      </c>
    </row>
    <row r="4550" spans="1:25" x14ac:dyDescent="0.25">
      <c r="A4550" t="s">
        <v>10381</v>
      </c>
      <c r="B4550">
        <v>2016</v>
      </c>
      <c r="C4550">
        <v>10</v>
      </c>
      <c r="D4550" t="s">
        <v>7639</v>
      </c>
      <c r="E4550" t="s">
        <v>2518</v>
      </c>
      <c r="F4550" t="s">
        <v>2519</v>
      </c>
      <c r="G4550" t="s">
        <v>69</v>
      </c>
      <c r="H4550" t="s">
        <v>70</v>
      </c>
      <c r="I4550" t="s">
        <v>71</v>
      </c>
      <c r="J4550" t="s">
        <v>72</v>
      </c>
      <c r="K4550" t="s">
        <v>7237</v>
      </c>
      <c r="L4550">
        <v>2739</v>
      </c>
      <c r="M4550">
        <v>40000</v>
      </c>
      <c r="N4550" t="s">
        <v>74</v>
      </c>
      <c r="O4550">
        <v>10</v>
      </c>
      <c r="P4550">
        <v>70049005</v>
      </c>
      <c r="Q4550" t="s">
        <v>75</v>
      </c>
      <c r="R4550" t="s">
        <v>76</v>
      </c>
      <c r="S4550" t="s">
        <v>2078</v>
      </c>
      <c r="T4550" t="s">
        <v>78</v>
      </c>
      <c r="U4550" t="s">
        <v>10382</v>
      </c>
      <c r="V4550" t="s">
        <v>80</v>
      </c>
      <c r="W4550" t="s">
        <v>81</v>
      </c>
      <c r="X4550" t="s">
        <v>2080</v>
      </c>
      <c r="Y4550" t="s">
        <v>7211</v>
      </c>
    </row>
    <row r="4551" spans="1:25" x14ac:dyDescent="0.25">
      <c r="A4551" t="s">
        <v>10383</v>
      </c>
      <c r="B4551">
        <v>2015</v>
      </c>
      <c r="C4551">
        <v>13</v>
      </c>
      <c r="D4551" t="s">
        <v>7479</v>
      </c>
      <c r="E4551" t="s">
        <v>2518</v>
      </c>
      <c r="F4551" t="s">
        <v>2519</v>
      </c>
      <c r="G4551" t="s">
        <v>69</v>
      </c>
      <c r="H4551" t="s">
        <v>70</v>
      </c>
      <c r="I4551" t="s">
        <v>71</v>
      </c>
      <c r="J4551" t="s">
        <v>72</v>
      </c>
      <c r="K4551" t="s">
        <v>7252</v>
      </c>
      <c r="L4551">
        <v>1960</v>
      </c>
      <c r="M4551">
        <v>110000</v>
      </c>
      <c r="N4551" t="s">
        <v>74</v>
      </c>
      <c r="O4551">
        <v>10</v>
      </c>
      <c r="P4551">
        <v>70049005</v>
      </c>
      <c r="Q4551" t="s">
        <v>75</v>
      </c>
      <c r="R4551" t="s">
        <v>76</v>
      </c>
      <c r="S4551" t="s">
        <v>1036</v>
      </c>
      <c r="T4551" t="s">
        <v>78</v>
      </c>
      <c r="U4551" t="s">
        <v>10384</v>
      </c>
      <c r="V4551" t="s">
        <v>80</v>
      </c>
      <c r="W4551" t="s">
        <v>81</v>
      </c>
      <c r="X4551" t="s">
        <v>1038</v>
      </c>
      <c r="Y4551" t="s">
        <v>7211</v>
      </c>
    </row>
    <row r="4552" spans="1:25" x14ac:dyDescent="0.25">
      <c r="A4552" t="s">
        <v>10385</v>
      </c>
      <c r="B4552">
        <v>2014</v>
      </c>
      <c r="C4552">
        <v>13</v>
      </c>
      <c r="D4552" t="s">
        <v>7433</v>
      </c>
      <c r="E4552" t="s">
        <v>2518</v>
      </c>
      <c r="F4552" t="s">
        <v>2519</v>
      </c>
      <c r="G4552" t="s">
        <v>69</v>
      </c>
      <c r="H4552" t="s">
        <v>70</v>
      </c>
      <c r="I4552" t="s">
        <v>71</v>
      </c>
      <c r="J4552" t="s">
        <v>72</v>
      </c>
      <c r="K4552" t="s">
        <v>7228</v>
      </c>
      <c r="L4552">
        <v>1701</v>
      </c>
      <c r="M4552">
        <v>7500</v>
      </c>
      <c r="N4552" t="s">
        <v>74</v>
      </c>
      <c r="O4552">
        <v>10</v>
      </c>
      <c r="P4552">
        <v>70049005</v>
      </c>
      <c r="Q4552" t="s">
        <v>75</v>
      </c>
      <c r="R4552" t="s">
        <v>76</v>
      </c>
      <c r="S4552" t="s">
        <v>896</v>
      </c>
      <c r="T4552" t="s">
        <v>78</v>
      </c>
      <c r="U4552" t="s">
        <v>10386</v>
      </c>
      <c r="V4552" t="s">
        <v>80</v>
      </c>
      <c r="W4552" t="s">
        <v>81</v>
      </c>
      <c r="X4552" t="s">
        <v>898</v>
      </c>
      <c r="Y4552" t="s">
        <v>7211</v>
      </c>
    </row>
    <row r="4553" spans="1:25" x14ac:dyDescent="0.25">
      <c r="A4553" t="s">
        <v>10387</v>
      </c>
      <c r="B4553">
        <v>2015</v>
      </c>
      <c r="C4553">
        <v>9</v>
      </c>
      <c r="D4553" t="s">
        <v>7422</v>
      </c>
      <c r="E4553" t="s">
        <v>2518</v>
      </c>
      <c r="F4553" t="s">
        <v>2519</v>
      </c>
      <c r="G4553" t="s">
        <v>69</v>
      </c>
      <c r="H4553" t="s">
        <v>70</v>
      </c>
      <c r="I4553" t="s">
        <v>71</v>
      </c>
      <c r="J4553" t="s">
        <v>72</v>
      </c>
      <c r="K4553" t="s">
        <v>7252</v>
      </c>
      <c r="L4553">
        <v>1970</v>
      </c>
      <c r="M4553">
        <v>23660</v>
      </c>
      <c r="N4553" t="s">
        <v>74</v>
      </c>
      <c r="O4553">
        <v>10</v>
      </c>
      <c r="P4553">
        <v>70049005</v>
      </c>
      <c r="Q4553" t="s">
        <v>75</v>
      </c>
      <c r="R4553" t="s">
        <v>76</v>
      </c>
      <c r="S4553" t="s">
        <v>514</v>
      </c>
      <c r="T4553" t="s">
        <v>78</v>
      </c>
      <c r="U4553" t="s">
        <v>10388</v>
      </c>
      <c r="V4553" t="s">
        <v>80</v>
      </c>
      <c r="W4553" t="s">
        <v>81</v>
      </c>
      <c r="X4553" t="s">
        <v>516</v>
      </c>
      <c r="Y4553" t="s">
        <v>7211</v>
      </c>
    </row>
    <row r="4554" spans="1:25" x14ac:dyDescent="0.25">
      <c r="A4554" t="s">
        <v>10389</v>
      </c>
      <c r="B4554">
        <v>2017</v>
      </c>
      <c r="C4554">
        <v>10</v>
      </c>
      <c r="D4554" t="s">
        <v>7289</v>
      </c>
      <c r="E4554" t="s">
        <v>2518</v>
      </c>
      <c r="F4554" t="s">
        <v>2519</v>
      </c>
      <c r="G4554" t="s">
        <v>69</v>
      </c>
      <c r="H4554" t="s">
        <v>70</v>
      </c>
      <c r="I4554" t="s">
        <v>71</v>
      </c>
      <c r="J4554" t="s">
        <v>72</v>
      </c>
      <c r="K4554" t="s">
        <v>7224</v>
      </c>
      <c r="L4554">
        <v>1938</v>
      </c>
      <c r="M4554">
        <v>25000</v>
      </c>
      <c r="N4554" t="s">
        <v>74</v>
      </c>
      <c r="O4554">
        <v>10</v>
      </c>
      <c r="P4554">
        <v>70049005</v>
      </c>
      <c r="Q4554" t="s">
        <v>75</v>
      </c>
      <c r="R4554" t="s">
        <v>76</v>
      </c>
      <c r="S4554" t="s">
        <v>900</v>
      </c>
      <c r="T4554" t="s">
        <v>78</v>
      </c>
      <c r="U4554" t="s">
        <v>10390</v>
      </c>
      <c r="V4554" t="s">
        <v>80</v>
      </c>
      <c r="W4554" t="s">
        <v>81</v>
      </c>
      <c r="X4554" t="s">
        <v>902</v>
      </c>
      <c r="Y4554" t="s">
        <v>7211</v>
      </c>
    </row>
    <row r="4555" spans="1:25" x14ac:dyDescent="0.25">
      <c r="A4555" t="s">
        <v>10391</v>
      </c>
      <c r="B4555">
        <v>2017</v>
      </c>
      <c r="C4555">
        <v>7</v>
      </c>
      <c r="D4555" t="s">
        <v>7540</v>
      </c>
      <c r="E4555" t="s">
        <v>2518</v>
      </c>
      <c r="F4555" t="s">
        <v>2519</v>
      </c>
      <c r="G4555" t="s">
        <v>69</v>
      </c>
      <c r="H4555" t="s">
        <v>70</v>
      </c>
      <c r="I4555" t="s">
        <v>71</v>
      </c>
      <c r="J4555" t="s">
        <v>72</v>
      </c>
      <c r="K4555" t="s">
        <v>7224</v>
      </c>
      <c r="L4555">
        <v>1331</v>
      </c>
      <c r="M4555">
        <v>18800</v>
      </c>
      <c r="N4555" t="s">
        <v>74</v>
      </c>
      <c r="O4555">
        <v>10</v>
      </c>
      <c r="P4555">
        <v>70049005</v>
      </c>
      <c r="Q4555" t="s">
        <v>75</v>
      </c>
      <c r="R4555" t="s">
        <v>76</v>
      </c>
      <c r="S4555" t="s">
        <v>494</v>
      </c>
      <c r="T4555" t="s">
        <v>78</v>
      </c>
      <c r="U4555" t="s">
        <v>10392</v>
      </c>
      <c r="V4555" t="s">
        <v>80</v>
      </c>
      <c r="W4555" t="s">
        <v>81</v>
      </c>
      <c r="X4555" t="s">
        <v>496</v>
      </c>
      <c r="Y4555" t="s">
        <v>7211</v>
      </c>
    </row>
    <row r="4556" spans="1:25" x14ac:dyDescent="0.25">
      <c r="A4556" t="s">
        <v>10393</v>
      </c>
      <c r="B4556">
        <v>2017</v>
      </c>
      <c r="C4556">
        <v>7</v>
      </c>
      <c r="D4556" t="s">
        <v>7540</v>
      </c>
      <c r="E4556" t="s">
        <v>2518</v>
      </c>
      <c r="F4556" t="s">
        <v>2519</v>
      </c>
      <c r="G4556" t="s">
        <v>69</v>
      </c>
      <c r="H4556" t="s">
        <v>70</v>
      </c>
      <c r="I4556" t="s">
        <v>71</v>
      </c>
      <c r="J4556" t="s">
        <v>72</v>
      </c>
      <c r="K4556" t="s">
        <v>7224</v>
      </c>
      <c r="L4556">
        <v>1376</v>
      </c>
      <c r="M4556">
        <v>9200</v>
      </c>
      <c r="N4556" t="s">
        <v>74</v>
      </c>
      <c r="O4556">
        <v>10</v>
      </c>
      <c r="P4556">
        <v>70049005</v>
      </c>
      <c r="Q4556" t="s">
        <v>75</v>
      </c>
      <c r="R4556" t="s">
        <v>76</v>
      </c>
      <c r="S4556" t="s">
        <v>3387</v>
      </c>
      <c r="T4556" t="s">
        <v>78</v>
      </c>
      <c r="U4556" t="s">
        <v>10394</v>
      </c>
      <c r="V4556" t="s">
        <v>80</v>
      </c>
      <c r="W4556" t="s">
        <v>81</v>
      </c>
      <c r="X4556" t="s">
        <v>3389</v>
      </c>
      <c r="Y4556" t="s">
        <v>7211</v>
      </c>
    </row>
    <row r="4557" spans="1:25" x14ac:dyDescent="0.25">
      <c r="A4557" t="s">
        <v>10395</v>
      </c>
      <c r="B4557">
        <v>2014</v>
      </c>
      <c r="C4557">
        <v>11</v>
      </c>
      <c r="D4557" t="s">
        <v>7400</v>
      </c>
      <c r="E4557" t="s">
        <v>2518</v>
      </c>
      <c r="F4557" t="s">
        <v>2519</v>
      </c>
      <c r="G4557" t="s">
        <v>69</v>
      </c>
      <c r="H4557" t="s">
        <v>70</v>
      </c>
      <c r="I4557" t="s">
        <v>71</v>
      </c>
      <c r="J4557" t="s">
        <v>72</v>
      </c>
      <c r="K4557" t="s">
        <v>7228</v>
      </c>
      <c r="L4557">
        <v>2145</v>
      </c>
      <c r="M4557">
        <v>650000</v>
      </c>
      <c r="N4557" t="s">
        <v>74</v>
      </c>
      <c r="O4557">
        <v>10</v>
      </c>
      <c r="P4557">
        <v>70049005</v>
      </c>
      <c r="Q4557" t="s">
        <v>75</v>
      </c>
      <c r="R4557" t="s">
        <v>76</v>
      </c>
      <c r="S4557" t="s">
        <v>201</v>
      </c>
      <c r="T4557" t="s">
        <v>78</v>
      </c>
      <c r="U4557" t="s">
        <v>10396</v>
      </c>
      <c r="V4557" t="s">
        <v>80</v>
      </c>
      <c r="W4557" t="s">
        <v>81</v>
      </c>
      <c r="X4557" t="s">
        <v>203</v>
      </c>
      <c r="Y4557" t="s">
        <v>7211</v>
      </c>
    </row>
    <row r="4558" spans="1:25" x14ac:dyDescent="0.25">
      <c r="A4558" t="s">
        <v>10397</v>
      </c>
      <c r="B4558">
        <v>2016</v>
      </c>
      <c r="C4558">
        <v>13</v>
      </c>
      <c r="D4558" t="s">
        <v>10398</v>
      </c>
      <c r="E4558" t="s">
        <v>2518</v>
      </c>
      <c r="F4558" t="s">
        <v>2519</v>
      </c>
      <c r="G4558" t="s">
        <v>69</v>
      </c>
      <c r="H4558" t="s">
        <v>70</v>
      </c>
      <c r="I4558" t="s">
        <v>71</v>
      </c>
      <c r="J4558" t="s">
        <v>72</v>
      </c>
      <c r="K4558" t="s">
        <v>7237</v>
      </c>
      <c r="L4558">
        <v>2657</v>
      </c>
      <c r="M4558">
        <v>60000</v>
      </c>
      <c r="N4558" t="s">
        <v>74</v>
      </c>
      <c r="O4558">
        <v>10</v>
      </c>
      <c r="P4558">
        <v>70049005</v>
      </c>
      <c r="Q4558" t="s">
        <v>75</v>
      </c>
      <c r="R4558" t="s">
        <v>76</v>
      </c>
      <c r="S4558" t="s">
        <v>1107</v>
      </c>
      <c r="T4558" t="s">
        <v>78</v>
      </c>
      <c r="U4558" t="s">
        <v>10399</v>
      </c>
      <c r="V4558" t="s">
        <v>80</v>
      </c>
      <c r="W4558" t="s">
        <v>81</v>
      </c>
      <c r="X4558" t="s">
        <v>1109</v>
      </c>
      <c r="Y4558" t="s">
        <v>7211</v>
      </c>
    </row>
    <row r="4559" spans="1:25" x14ac:dyDescent="0.25">
      <c r="A4559" t="s">
        <v>10400</v>
      </c>
      <c r="B4559">
        <v>2010</v>
      </c>
      <c r="C4559">
        <v>8</v>
      </c>
      <c r="E4559" t="s">
        <v>2518</v>
      </c>
      <c r="F4559" t="s">
        <v>2519</v>
      </c>
      <c r="G4559" t="s">
        <v>69</v>
      </c>
      <c r="H4559" t="s">
        <v>70</v>
      </c>
      <c r="I4559" t="s">
        <v>71</v>
      </c>
      <c r="J4559" t="s">
        <v>72</v>
      </c>
      <c r="K4559" t="s">
        <v>7387</v>
      </c>
      <c r="L4559">
        <v>1524</v>
      </c>
      <c r="M4559">
        <v>-10000</v>
      </c>
      <c r="N4559" t="s">
        <v>74</v>
      </c>
      <c r="O4559">
        <v>10</v>
      </c>
      <c r="P4559">
        <v>70049005</v>
      </c>
      <c r="Q4559" t="s">
        <v>75</v>
      </c>
      <c r="R4559" t="s">
        <v>76</v>
      </c>
      <c r="S4559" t="s">
        <v>791</v>
      </c>
      <c r="T4559" t="s">
        <v>78</v>
      </c>
      <c r="U4559" t="s">
        <v>10401</v>
      </c>
      <c r="V4559" t="s">
        <v>78</v>
      </c>
      <c r="W4559" t="s">
        <v>81</v>
      </c>
      <c r="X4559" t="s">
        <v>793</v>
      </c>
      <c r="Y4559" t="s">
        <v>7211</v>
      </c>
    </row>
    <row r="4560" spans="1:25" x14ac:dyDescent="0.25">
      <c r="A4560" t="s">
        <v>10402</v>
      </c>
      <c r="B4560">
        <v>2013</v>
      </c>
      <c r="C4560">
        <v>3</v>
      </c>
      <c r="D4560" t="s">
        <v>7240</v>
      </c>
      <c r="E4560" t="s">
        <v>2518</v>
      </c>
      <c r="F4560" t="s">
        <v>2519</v>
      </c>
      <c r="G4560" t="s">
        <v>69</v>
      </c>
      <c r="H4560" t="s">
        <v>70</v>
      </c>
      <c r="I4560" t="s">
        <v>71</v>
      </c>
      <c r="J4560" t="s">
        <v>72</v>
      </c>
      <c r="K4560" t="s">
        <v>7241</v>
      </c>
      <c r="L4560">
        <v>1040</v>
      </c>
      <c r="M4560">
        <v>100000</v>
      </c>
      <c r="N4560" t="s">
        <v>74</v>
      </c>
      <c r="O4560">
        <v>10</v>
      </c>
      <c r="P4560">
        <v>70049005</v>
      </c>
      <c r="Q4560" t="s">
        <v>75</v>
      </c>
      <c r="R4560" t="s">
        <v>76</v>
      </c>
      <c r="S4560" t="s">
        <v>777</v>
      </c>
      <c r="T4560" t="s">
        <v>78</v>
      </c>
      <c r="U4560" t="s">
        <v>10403</v>
      </c>
      <c r="V4560" t="s">
        <v>80</v>
      </c>
      <c r="W4560" t="s">
        <v>81</v>
      </c>
      <c r="X4560" t="s">
        <v>779</v>
      </c>
      <c r="Y4560" t="s">
        <v>7211</v>
      </c>
    </row>
    <row r="4561" spans="1:25" x14ac:dyDescent="0.25">
      <c r="A4561" t="s">
        <v>10404</v>
      </c>
      <c r="B4561">
        <v>2016</v>
      </c>
      <c r="C4561">
        <v>8</v>
      </c>
      <c r="D4561" t="s">
        <v>7455</v>
      </c>
      <c r="E4561" t="s">
        <v>2518</v>
      </c>
      <c r="F4561" t="s">
        <v>2519</v>
      </c>
      <c r="G4561" t="s">
        <v>69</v>
      </c>
      <c r="H4561" t="s">
        <v>70</v>
      </c>
      <c r="I4561" t="s">
        <v>71</v>
      </c>
      <c r="J4561" t="s">
        <v>72</v>
      </c>
      <c r="K4561" t="s">
        <v>7237</v>
      </c>
      <c r="L4561">
        <v>1845</v>
      </c>
      <c r="M4561">
        <v>10000</v>
      </c>
      <c r="N4561" t="s">
        <v>74</v>
      </c>
      <c r="O4561">
        <v>10</v>
      </c>
      <c r="P4561">
        <v>70049005</v>
      </c>
      <c r="Q4561" t="s">
        <v>75</v>
      </c>
      <c r="R4561" t="s">
        <v>76</v>
      </c>
      <c r="S4561" t="s">
        <v>561</v>
      </c>
      <c r="T4561" t="s">
        <v>78</v>
      </c>
      <c r="U4561" t="s">
        <v>10405</v>
      </c>
      <c r="V4561" t="s">
        <v>80</v>
      </c>
      <c r="W4561" t="s">
        <v>81</v>
      </c>
      <c r="X4561" t="s">
        <v>563</v>
      </c>
      <c r="Y4561" t="s">
        <v>7211</v>
      </c>
    </row>
    <row r="4562" spans="1:25" x14ac:dyDescent="0.25">
      <c r="A4562" t="s">
        <v>10406</v>
      </c>
      <c r="B4562">
        <v>2016</v>
      </c>
      <c r="C4562">
        <v>10</v>
      </c>
      <c r="D4562" t="s">
        <v>7639</v>
      </c>
      <c r="E4562" t="s">
        <v>2518</v>
      </c>
      <c r="F4562" t="s">
        <v>2519</v>
      </c>
      <c r="G4562" t="s">
        <v>69</v>
      </c>
      <c r="H4562" t="s">
        <v>70</v>
      </c>
      <c r="I4562" t="s">
        <v>71</v>
      </c>
      <c r="J4562" t="s">
        <v>72</v>
      </c>
      <c r="K4562" t="s">
        <v>7237</v>
      </c>
      <c r="L4562">
        <v>1040</v>
      </c>
      <c r="M4562">
        <v>30000</v>
      </c>
      <c r="N4562" t="s">
        <v>74</v>
      </c>
      <c r="O4562">
        <v>10</v>
      </c>
      <c r="P4562">
        <v>70049005</v>
      </c>
      <c r="Q4562" t="s">
        <v>75</v>
      </c>
      <c r="R4562" t="s">
        <v>76</v>
      </c>
      <c r="S4562" t="s">
        <v>777</v>
      </c>
      <c r="T4562" t="s">
        <v>78</v>
      </c>
      <c r="U4562" t="s">
        <v>10407</v>
      </c>
      <c r="V4562" t="s">
        <v>80</v>
      </c>
      <c r="W4562" t="s">
        <v>81</v>
      </c>
      <c r="X4562" t="s">
        <v>779</v>
      </c>
      <c r="Y4562" t="s">
        <v>7211</v>
      </c>
    </row>
    <row r="4563" spans="1:25" x14ac:dyDescent="0.25">
      <c r="A4563" t="s">
        <v>10408</v>
      </c>
      <c r="B4563">
        <v>2017</v>
      </c>
      <c r="C4563">
        <v>4</v>
      </c>
      <c r="D4563" t="s">
        <v>7768</v>
      </c>
      <c r="E4563" t="s">
        <v>2518</v>
      </c>
      <c r="F4563" t="s">
        <v>2519</v>
      </c>
      <c r="G4563" t="s">
        <v>69</v>
      </c>
      <c r="H4563" t="s">
        <v>70</v>
      </c>
      <c r="I4563" t="s">
        <v>71</v>
      </c>
      <c r="J4563" t="s">
        <v>72</v>
      </c>
      <c r="K4563" t="s">
        <v>7224</v>
      </c>
      <c r="L4563">
        <v>1913</v>
      </c>
      <c r="M4563">
        <v>100000</v>
      </c>
      <c r="N4563" t="s">
        <v>74</v>
      </c>
      <c r="O4563">
        <v>10</v>
      </c>
      <c r="P4563">
        <v>70049005</v>
      </c>
      <c r="Q4563" t="s">
        <v>75</v>
      </c>
      <c r="R4563" t="s">
        <v>76</v>
      </c>
      <c r="S4563" t="s">
        <v>313</v>
      </c>
      <c r="T4563" t="s">
        <v>78</v>
      </c>
      <c r="U4563" t="s">
        <v>10409</v>
      </c>
      <c r="V4563" t="s">
        <v>80</v>
      </c>
      <c r="W4563" t="s">
        <v>81</v>
      </c>
      <c r="X4563" t="s">
        <v>315</v>
      </c>
      <c r="Y4563" t="s">
        <v>7211</v>
      </c>
    </row>
    <row r="4564" spans="1:25" x14ac:dyDescent="0.25">
      <c r="A4564" t="s">
        <v>10410</v>
      </c>
      <c r="B4564">
        <v>2013</v>
      </c>
      <c r="C4564">
        <v>11</v>
      </c>
      <c r="D4564" t="s">
        <v>7645</v>
      </c>
      <c r="E4564" t="s">
        <v>2518</v>
      </c>
      <c r="F4564" t="s">
        <v>2519</v>
      </c>
      <c r="G4564" t="s">
        <v>69</v>
      </c>
      <c r="H4564" t="s">
        <v>70</v>
      </c>
      <c r="I4564" t="s">
        <v>71</v>
      </c>
      <c r="J4564" t="s">
        <v>72</v>
      </c>
      <c r="K4564" t="s">
        <v>7241</v>
      </c>
      <c r="L4564">
        <v>1086</v>
      </c>
      <c r="M4564">
        <v>50000</v>
      </c>
      <c r="N4564" t="s">
        <v>74</v>
      </c>
      <c r="O4564">
        <v>10</v>
      </c>
      <c r="P4564">
        <v>70049005</v>
      </c>
      <c r="Q4564" t="s">
        <v>75</v>
      </c>
      <c r="R4564" t="s">
        <v>76</v>
      </c>
      <c r="S4564" t="s">
        <v>185</v>
      </c>
      <c r="T4564" t="s">
        <v>78</v>
      </c>
      <c r="U4564" t="s">
        <v>10411</v>
      </c>
      <c r="V4564" t="s">
        <v>80</v>
      </c>
      <c r="W4564" t="s">
        <v>81</v>
      </c>
      <c r="X4564" t="s">
        <v>187</v>
      </c>
      <c r="Y4564" t="s">
        <v>7211</v>
      </c>
    </row>
    <row r="4565" spans="1:25" x14ac:dyDescent="0.25">
      <c r="A4565" t="s">
        <v>10412</v>
      </c>
      <c r="B4565">
        <v>2015</v>
      </c>
      <c r="C4565">
        <v>5</v>
      </c>
      <c r="D4565" t="s">
        <v>7642</v>
      </c>
      <c r="E4565" t="s">
        <v>2518</v>
      </c>
      <c r="F4565" t="s">
        <v>2519</v>
      </c>
      <c r="G4565" t="s">
        <v>69</v>
      </c>
      <c r="H4565" t="s">
        <v>70</v>
      </c>
      <c r="I4565" t="s">
        <v>71</v>
      </c>
      <c r="J4565" t="s">
        <v>72</v>
      </c>
      <c r="K4565" t="s">
        <v>7252</v>
      </c>
      <c r="L4565">
        <v>2631</v>
      </c>
      <c r="M4565">
        <v>9677</v>
      </c>
      <c r="N4565" t="s">
        <v>74</v>
      </c>
      <c r="O4565">
        <v>10</v>
      </c>
      <c r="P4565">
        <v>70049005</v>
      </c>
      <c r="Q4565" t="s">
        <v>75</v>
      </c>
      <c r="R4565" t="s">
        <v>76</v>
      </c>
      <c r="S4565" t="s">
        <v>1329</v>
      </c>
      <c r="T4565" t="s">
        <v>78</v>
      </c>
      <c r="U4565" t="s">
        <v>10413</v>
      </c>
      <c r="V4565" t="s">
        <v>80</v>
      </c>
      <c r="W4565" t="s">
        <v>81</v>
      </c>
      <c r="X4565" t="s">
        <v>1331</v>
      </c>
      <c r="Y4565" t="s">
        <v>7211</v>
      </c>
    </row>
    <row r="4566" spans="1:25" x14ac:dyDescent="0.25">
      <c r="A4566" t="s">
        <v>10414</v>
      </c>
      <c r="B4566">
        <v>2014</v>
      </c>
      <c r="C4566">
        <v>5</v>
      </c>
      <c r="D4566" t="s">
        <v>10415</v>
      </c>
      <c r="E4566" t="s">
        <v>2518</v>
      </c>
      <c r="F4566" t="s">
        <v>2519</v>
      </c>
      <c r="G4566" t="s">
        <v>69</v>
      </c>
      <c r="H4566" t="s">
        <v>70</v>
      </c>
      <c r="I4566" t="s">
        <v>71</v>
      </c>
      <c r="J4566" t="s">
        <v>72</v>
      </c>
      <c r="K4566" t="s">
        <v>7520</v>
      </c>
      <c r="L4566">
        <v>1605</v>
      </c>
      <c r="M4566">
        <v>15308.64</v>
      </c>
      <c r="N4566" t="s">
        <v>74</v>
      </c>
      <c r="O4566">
        <v>10</v>
      </c>
      <c r="P4566">
        <v>70049005</v>
      </c>
      <c r="Q4566" t="s">
        <v>75</v>
      </c>
      <c r="R4566" t="s">
        <v>76</v>
      </c>
      <c r="S4566" t="s">
        <v>77</v>
      </c>
      <c r="T4566" t="s">
        <v>78</v>
      </c>
      <c r="U4566" t="s">
        <v>10416</v>
      </c>
      <c r="V4566" t="s">
        <v>80</v>
      </c>
      <c r="W4566" t="s">
        <v>81</v>
      </c>
      <c r="X4566" t="s">
        <v>82</v>
      </c>
      <c r="Y4566" t="s">
        <v>7211</v>
      </c>
    </row>
    <row r="4567" spans="1:25" x14ac:dyDescent="0.25">
      <c r="A4567" t="s">
        <v>10417</v>
      </c>
      <c r="B4567">
        <v>2017</v>
      </c>
      <c r="C4567">
        <v>11</v>
      </c>
      <c r="D4567" t="s">
        <v>7301</v>
      </c>
      <c r="E4567" t="s">
        <v>2518</v>
      </c>
      <c r="F4567" t="s">
        <v>2519</v>
      </c>
      <c r="G4567" t="s">
        <v>69</v>
      </c>
      <c r="H4567" t="s">
        <v>70</v>
      </c>
      <c r="I4567" t="s">
        <v>71</v>
      </c>
      <c r="J4567" t="s">
        <v>72</v>
      </c>
      <c r="K4567" t="s">
        <v>7224</v>
      </c>
      <c r="L4567">
        <v>2719</v>
      </c>
      <c r="M4567">
        <v>4200</v>
      </c>
      <c r="N4567" t="s">
        <v>74</v>
      </c>
      <c r="O4567">
        <v>10</v>
      </c>
      <c r="P4567">
        <v>70049005</v>
      </c>
      <c r="Q4567" t="s">
        <v>75</v>
      </c>
      <c r="R4567" t="s">
        <v>76</v>
      </c>
      <c r="S4567" t="s">
        <v>854</v>
      </c>
      <c r="T4567" t="s">
        <v>78</v>
      </c>
      <c r="U4567" t="s">
        <v>10418</v>
      </c>
      <c r="V4567" t="s">
        <v>80</v>
      </c>
      <c r="W4567" t="s">
        <v>81</v>
      </c>
      <c r="X4567" t="s">
        <v>856</v>
      </c>
      <c r="Y4567" t="s">
        <v>7211</v>
      </c>
    </row>
    <row r="4568" spans="1:25" x14ac:dyDescent="0.25">
      <c r="A4568" t="s">
        <v>10419</v>
      </c>
      <c r="B4568">
        <v>2013</v>
      </c>
      <c r="C4568">
        <v>3</v>
      </c>
      <c r="D4568" t="s">
        <v>10420</v>
      </c>
      <c r="E4568" t="s">
        <v>2518</v>
      </c>
      <c r="F4568" t="s">
        <v>2519</v>
      </c>
      <c r="G4568" t="s">
        <v>69</v>
      </c>
      <c r="H4568" t="s">
        <v>70</v>
      </c>
      <c r="I4568" t="s">
        <v>71</v>
      </c>
      <c r="J4568" t="s">
        <v>1366</v>
      </c>
      <c r="K4568" t="s">
        <v>7570</v>
      </c>
      <c r="L4568">
        <v>2302</v>
      </c>
      <c r="M4568">
        <v>3773.13</v>
      </c>
      <c r="N4568" t="s">
        <v>74</v>
      </c>
      <c r="O4568">
        <v>10</v>
      </c>
      <c r="P4568">
        <v>70049005</v>
      </c>
      <c r="Q4568" t="s">
        <v>1368</v>
      </c>
      <c r="R4568" t="s">
        <v>76</v>
      </c>
      <c r="S4568" t="s">
        <v>7571</v>
      </c>
      <c r="T4568" t="s">
        <v>78</v>
      </c>
      <c r="U4568" t="s">
        <v>10421</v>
      </c>
      <c r="V4568" t="s">
        <v>80</v>
      </c>
      <c r="W4568" t="s">
        <v>81</v>
      </c>
      <c r="X4568" t="s">
        <v>208</v>
      </c>
      <c r="Y4568" t="s">
        <v>7211</v>
      </c>
    </row>
    <row r="4569" spans="1:25" x14ac:dyDescent="0.25">
      <c r="A4569" t="s">
        <v>10422</v>
      </c>
      <c r="B4569">
        <v>2013</v>
      </c>
      <c r="C4569">
        <v>13</v>
      </c>
      <c r="D4569" t="s">
        <v>9306</v>
      </c>
      <c r="E4569" t="s">
        <v>2518</v>
      </c>
      <c r="F4569" t="s">
        <v>2519</v>
      </c>
      <c r="G4569" t="s">
        <v>69</v>
      </c>
      <c r="H4569" t="s">
        <v>70</v>
      </c>
      <c r="I4569" t="s">
        <v>71</v>
      </c>
      <c r="J4569" t="s">
        <v>72</v>
      </c>
      <c r="K4569" t="s">
        <v>7241</v>
      </c>
      <c r="L4569">
        <v>1475</v>
      </c>
      <c r="M4569">
        <v>24984</v>
      </c>
      <c r="N4569" t="s">
        <v>74</v>
      </c>
      <c r="O4569">
        <v>10</v>
      </c>
      <c r="P4569">
        <v>70049005</v>
      </c>
      <c r="Q4569" t="s">
        <v>75</v>
      </c>
      <c r="R4569" t="s">
        <v>76</v>
      </c>
      <c r="S4569" t="s">
        <v>105</v>
      </c>
      <c r="T4569" t="s">
        <v>78</v>
      </c>
      <c r="U4569" t="s">
        <v>10423</v>
      </c>
      <c r="V4569" t="s">
        <v>80</v>
      </c>
      <c r="W4569" t="s">
        <v>81</v>
      </c>
      <c r="X4569" t="s">
        <v>107</v>
      </c>
      <c r="Y4569" t="s">
        <v>7211</v>
      </c>
    </row>
    <row r="4570" spans="1:25" x14ac:dyDescent="0.25">
      <c r="A4570" t="s">
        <v>10424</v>
      </c>
      <c r="B4570">
        <v>2012</v>
      </c>
      <c r="C4570">
        <v>13</v>
      </c>
      <c r="D4570" t="s">
        <v>7258</v>
      </c>
      <c r="E4570" t="s">
        <v>2518</v>
      </c>
      <c r="F4570" t="s">
        <v>2519</v>
      </c>
      <c r="G4570" t="s">
        <v>69</v>
      </c>
      <c r="H4570" t="s">
        <v>70</v>
      </c>
      <c r="I4570" t="s">
        <v>71</v>
      </c>
      <c r="J4570" t="s">
        <v>72</v>
      </c>
      <c r="K4570" t="s">
        <v>7248</v>
      </c>
      <c r="L4570">
        <v>1364</v>
      </c>
      <c r="M4570">
        <v>10000</v>
      </c>
      <c r="N4570" t="s">
        <v>74</v>
      </c>
      <c r="O4570">
        <v>10</v>
      </c>
      <c r="P4570">
        <v>70049005</v>
      </c>
      <c r="Q4570" t="s">
        <v>75</v>
      </c>
      <c r="R4570" t="s">
        <v>76</v>
      </c>
      <c r="S4570" t="s">
        <v>85</v>
      </c>
      <c r="T4570" t="s">
        <v>78</v>
      </c>
      <c r="U4570" t="s">
        <v>10425</v>
      </c>
      <c r="V4570" t="s">
        <v>80</v>
      </c>
      <c r="W4570" t="s">
        <v>81</v>
      </c>
      <c r="X4570" t="s">
        <v>87</v>
      </c>
      <c r="Y4570" t="s">
        <v>7211</v>
      </c>
    </row>
    <row r="4571" spans="1:25" x14ac:dyDescent="0.25">
      <c r="A4571" t="s">
        <v>10426</v>
      </c>
      <c r="B4571">
        <v>2010</v>
      </c>
      <c r="C4571">
        <v>3</v>
      </c>
      <c r="D4571" t="s">
        <v>8945</v>
      </c>
      <c r="E4571" t="s">
        <v>2518</v>
      </c>
      <c r="F4571" t="s">
        <v>2519</v>
      </c>
      <c r="G4571" t="s">
        <v>69</v>
      </c>
      <c r="H4571" t="s">
        <v>70</v>
      </c>
      <c r="I4571" t="s">
        <v>71</v>
      </c>
      <c r="J4571" t="s">
        <v>72</v>
      </c>
      <c r="K4571" t="s">
        <v>7214</v>
      </c>
      <c r="L4571">
        <v>2150</v>
      </c>
      <c r="M4571">
        <v>200000</v>
      </c>
      <c r="N4571" t="s">
        <v>74</v>
      </c>
      <c r="O4571">
        <v>10</v>
      </c>
      <c r="P4571">
        <v>70049005</v>
      </c>
      <c r="Q4571" t="s">
        <v>75</v>
      </c>
      <c r="R4571" t="s">
        <v>76</v>
      </c>
      <c r="S4571" t="s">
        <v>260</v>
      </c>
      <c r="T4571" t="s">
        <v>78</v>
      </c>
      <c r="U4571" t="s">
        <v>10427</v>
      </c>
      <c r="V4571" t="s">
        <v>80</v>
      </c>
      <c r="W4571" t="s">
        <v>81</v>
      </c>
      <c r="X4571" t="s">
        <v>262</v>
      </c>
      <c r="Y4571" t="s">
        <v>7211</v>
      </c>
    </row>
    <row r="4572" spans="1:25" x14ac:dyDescent="0.25">
      <c r="A4572" t="s">
        <v>10428</v>
      </c>
      <c r="B4572">
        <v>2015</v>
      </c>
      <c r="C4572">
        <v>9</v>
      </c>
      <c r="D4572" t="s">
        <v>7298</v>
      </c>
      <c r="E4572" t="s">
        <v>2518</v>
      </c>
      <c r="F4572" t="s">
        <v>2519</v>
      </c>
      <c r="G4572" t="s">
        <v>69</v>
      </c>
      <c r="H4572" t="s">
        <v>70</v>
      </c>
      <c r="I4572" t="s">
        <v>71</v>
      </c>
      <c r="J4572" t="s">
        <v>72</v>
      </c>
      <c r="K4572" t="s">
        <v>7252</v>
      </c>
      <c r="L4572">
        <v>2111</v>
      </c>
      <c r="M4572">
        <v>87780</v>
      </c>
      <c r="N4572" t="s">
        <v>74</v>
      </c>
      <c r="O4572">
        <v>10</v>
      </c>
      <c r="P4572">
        <v>70049005</v>
      </c>
      <c r="Q4572" t="s">
        <v>75</v>
      </c>
      <c r="R4572" t="s">
        <v>76</v>
      </c>
      <c r="S4572" t="s">
        <v>309</v>
      </c>
      <c r="T4572" t="s">
        <v>78</v>
      </c>
      <c r="U4572" t="s">
        <v>10429</v>
      </c>
      <c r="V4572" t="s">
        <v>80</v>
      </c>
      <c r="W4572" t="s">
        <v>81</v>
      </c>
      <c r="X4572" t="s">
        <v>311</v>
      </c>
      <c r="Y4572" t="s">
        <v>7211</v>
      </c>
    </row>
    <row r="4573" spans="1:25" x14ac:dyDescent="0.25">
      <c r="A4573" t="s">
        <v>10430</v>
      </c>
      <c r="B4573">
        <v>2017</v>
      </c>
      <c r="C4573">
        <v>7</v>
      </c>
      <c r="D4573" t="s">
        <v>7540</v>
      </c>
      <c r="E4573" t="s">
        <v>2518</v>
      </c>
      <c r="F4573" t="s">
        <v>2519</v>
      </c>
      <c r="G4573" t="s">
        <v>69</v>
      </c>
      <c r="H4573" t="s">
        <v>70</v>
      </c>
      <c r="I4573" t="s">
        <v>71</v>
      </c>
      <c r="J4573" t="s">
        <v>72</v>
      </c>
      <c r="K4573" t="s">
        <v>7224</v>
      </c>
      <c r="L4573">
        <v>1364</v>
      </c>
      <c r="M4573">
        <v>12800</v>
      </c>
      <c r="N4573" t="s">
        <v>74</v>
      </c>
      <c r="O4573">
        <v>10</v>
      </c>
      <c r="P4573">
        <v>70049005</v>
      </c>
      <c r="Q4573" t="s">
        <v>75</v>
      </c>
      <c r="R4573" t="s">
        <v>76</v>
      </c>
      <c r="S4573" t="s">
        <v>85</v>
      </c>
      <c r="T4573" t="s">
        <v>78</v>
      </c>
      <c r="U4573" t="s">
        <v>10431</v>
      </c>
      <c r="V4573" t="s">
        <v>80</v>
      </c>
      <c r="W4573" t="s">
        <v>81</v>
      </c>
      <c r="X4573" t="s">
        <v>87</v>
      </c>
      <c r="Y4573" t="s">
        <v>7211</v>
      </c>
    </row>
    <row r="4574" spans="1:25" x14ac:dyDescent="0.25">
      <c r="A4574" t="s">
        <v>10432</v>
      </c>
      <c r="B4574">
        <v>2015</v>
      </c>
      <c r="C4574">
        <v>9</v>
      </c>
      <c r="D4574" t="s">
        <v>7298</v>
      </c>
      <c r="E4574" t="s">
        <v>2518</v>
      </c>
      <c r="F4574" t="s">
        <v>2519</v>
      </c>
      <c r="G4574" t="s">
        <v>69</v>
      </c>
      <c r="H4574" t="s">
        <v>70</v>
      </c>
      <c r="I4574" t="s">
        <v>71</v>
      </c>
      <c r="J4574" t="s">
        <v>72</v>
      </c>
      <c r="K4574" t="s">
        <v>7252</v>
      </c>
      <c r="L4574">
        <v>2043</v>
      </c>
      <c r="M4574">
        <v>3220</v>
      </c>
      <c r="N4574" t="s">
        <v>74</v>
      </c>
      <c r="O4574">
        <v>10</v>
      </c>
      <c r="P4574">
        <v>70049005</v>
      </c>
      <c r="Q4574" t="s">
        <v>75</v>
      </c>
      <c r="R4574" t="s">
        <v>76</v>
      </c>
      <c r="S4574" t="s">
        <v>97</v>
      </c>
      <c r="T4574" t="s">
        <v>78</v>
      </c>
      <c r="U4574" t="s">
        <v>10433</v>
      </c>
      <c r="V4574" t="s">
        <v>80</v>
      </c>
      <c r="W4574" t="s">
        <v>81</v>
      </c>
      <c r="X4574" t="s">
        <v>99</v>
      </c>
      <c r="Y4574" t="s">
        <v>7211</v>
      </c>
    </row>
    <row r="4575" spans="1:25" x14ac:dyDescent="0.25">
      <c r="A4575" t="s">
        <v>10434</v>
      </c>
      <c r="B4575">
        <v>2016</v>
      </c>
      <c r="C4575">
        <v>11</v>
      </c>
      <c r="D4575" t="s">
        <v>10435</v>
      </c>
      <c r="E4575" t="s">
        <v>2518</v>
      </c>
      <c r="F4575" t="s">
        <v>2519</v>
      </c>
      <c r="G4575" t="s">
        <v>69</v>
      </c>
      <c r="H4575" t="s">
        <v>70</v>
      </c>
      <c r="I4575" t="s">
        <v>71</v>
      </c>
      <c r="J4575" t="s">
        <v>1366</v>
      </c>
      <c r="K4575" t="s">
        <v>9881</v>
      </c>
      <c r="L4575">
        <v>1109</v>
      </c>
      <c r="M4575">
        <v>3410.58</v>
      </c>
      <c r="N4575" t="s">
        <v>74</v>
      </c>
      <c r="O4575">
        <v>10</v>
      </c>
      <c r="P4575">
        <v>70049005</v>
      </c>
      <c r="Q4575" t="s">
        <v>1368</v>
      </c>
      <c r="R4575" t="s">
        <v>76</v>
      </c>
      <c r="S4575" t="s">
        <v>7414</v>
      </c>
      <c r="T4575" t="s">
        <v>78</v>
      </c>
      <c r="U4575" t="s">
        <v>10436</v>
      </c>
      <c r="V4575" t="s">
        <v>80</v>
      </c>
      <c r="W4575" t="s">
        <v>81</v>
      </c>
      <c r="X4575" t="s">
        <v>1030</v>
      </c>
      <c r="Y4575" t="s">
        <v>7211</v>
      </c>
    </row>
    <row r="4576" spans="1:25" x14ac:dyDescent="0.25">
      <c r="A4576" t="s">
        <v>10437</v>
      </c>
      <c r="B4576">
        <v>2013</v>
      </c>
      <c r="C4576">
        <v>9</v>
      </c>
      <c r="D4576" t="s">
        <v>7471</v>
      </c>
      <c r="E4576" t="s">
        <v>2518</v>
      </c>
      <c r="F4576" t="s">
        <v>2519</v>
      </c>
      <c r="G4576" t="s">
        <v>69</v>
      </c>
      <c r="H4576" t="s">
        <v>70</v>
      </c>
      <c r="I4576" t="s">
        <v>71</v>
      </c>
      <c r="J4576" t="s">
        <v>72</v>
      </c>
      <c r="K4576" t="s">
        <v>7241</v>
      </c>
      <c r="L4576">
        <v>2111</v>
      </c>
      <c r="M4576">
        <v>2000000</v>
      </c>
      <c r="N4576" t="s">
        <v>74</v>
      </c>
      <c r="O4576">
        <v>10</v>
      </c>
      <c r="P4576">
        <v>70049005</v>
      </c>
      <c r="Q4576" t="s">
        <v>75</v>
      </c>
      <c r="R4576" t="s">
        <v>76</v>
      </c>
      <c r="S4576" t="s">
        <v>309</v>
      </c>
      <c r="T4576" t="s">
        <v>78</v>
      </c>
      <c r="U4576" t="s">
        <v>10438</v>
      </c>
      <c r="V4576" t="s">
        <v>80</v>
      </c>
      <c r="W4576" t="s">
        <v>81</v>
      </c>
      <c r="X4576" t="s">
        <v>311</v>
      </c>
      <c r="Y4576" t="s">
        <v>7211</v>
      </c>
    </row>
    <row r="4577" spans="1:25" x14ac:dyDescent="0.25">
      <c r="A4577" t="s">
        <v>10439</v>
      </c>
      <c r="B4577">
        <v>2011</v>
      </c>
      <c r="C4577">
        <v>10</v>
      </c>
      <c r="D4577" t="s">
        <v>8115</v>
      </c>
      <c r="E4577" t="s">
        <v>2518</v>
      </c>
      <c r="F4577" t="s">
        <v>2519</v>
      </c>
      <c r="G4577" t="s">
        <v>69</v>
      </c>
      <c r="H4577" t="s">
        <v>70</v>
      </c>
      <c r="I4577" t="s">
        <v>71</v>
      </c>
      <c r="J4577" t="s">
        <v>72</v>
      </c>
      <c r="K4577" t="s">
        <v>7262</v>
      </c>
      <c r="L4577">
        <v>2601</v>
      </c>
      <c r="M4577">
        <v>10000</v>
      </c>
      <c r="N4577" t="s">
        <v>74</v>
      </c>
      <c r="O4577">
        <v>10</v>
      </c>
      <c r="P4577">
        <v>70049005</v>
      </c>
      <c r="Q4577" t="s">
        <v>75</v>
      </c>
      <c r="R4577" t="s">
        <v>76</v>
      </c>
      <c r="S4577" t="s">
        <v>914</v>
      </c>
      <c r="T4577" t="s">
        <v>78</v>
      </c>
      <c r="U4577" t="s">
        <v>10440</v>
      </c>
      <c r="V4577" t="s">
        <v>80</v>
      </c>
      <c r="W4577" t="s">
        <v>81</v>
      </c>
      <c r="X4577" t="s">
        <v>916</v>
      </c>
      <c r="Y4577" t="s">
        <v>7211</v>
      </c>
    </row>
    <row r="4578" spans="1:25" x14ac:dyDescent="0.25">
      <c r="A4578" t="s">
        <v>10441</v>
      </c>
      <c r="B4578">
        <v>2014</v>
      </c>
      <c r="C4578">
        <v>10</v>
      </c>
      <c r="D4578" t="s">
        <v>8000</v>
      </c>
      <c r="E4578" t="s">
        <v>2518</v>
      </c>
      <c r="F4578" t="s">
        <v>2519</v>
      </c>
      <c r="G4578" t="s">
        <v>69</v>
      </c>
      <c r="H4578" t="s">
        <v>70</v>
      </c>
      <c r="I4578" t="s">
        <v>71</v>
      </c>
      <c r="J4578" t="s">
        <v>72</v>
      </c>
      <c r="K4578" t="s">
        <v>7228</v>
      </c>
      <c r="L4578">
        <v>1475</v>
      </c>
      <c r="M4578">
        <v>3441</v>
      </c>
      <c r="N4578" t="s">
        <v>74</v>
      </c>
      <c r="O4578">
        <v>10</v>
      </c>
      <c r="P4578">
        <v>70049005</v>
      </c>
      <c r="Q4578" t="s">
        <v>75</v>
      </c>
      <c r="R4578" t="s">
        <v>76</v>
      </c>
      <c r="S4578" t="s">
        <v>105</v>
      </c>
      <c r="T4578" t="s">
        <v>78</v>
      </c>
      <c r="U4578" t="s">
        <v>10442</v>
      </c>
      <c r="V4578" t="s">
        <v>80</v>
      </c>
      <c r="W4578" t="s">
        <v>81</v>
      </c>
      <c r="X4578" t="s">
        <v>107</v>
      </c>
      <c r="Y4578" t="s">
        <v>7211</v>
      </c>
    </row>
    <row r="4579" spans="1:25" x14ac:dyDescent="0.25">
      <c r="A4579" t="s">
        <v>10443</v>
      </c>
      <c r="B4579">
        <v>2010</v>
      </c>
      <c r="C4579">
        <v>6</v>
      </c>
      <c r="D4579" t="s">
        <v>7854</v>
      </c>
      <c r="E4579" t="s">
        <v>2518</v>
      </c>
      <c r="F4579" t="s">
        <v>2519</v>
      </c>
      <c r="G4579" t="s">
        <v>69</v>
      </c>
      <c r="H4579" t="s">
        <v>70</v>
      </c>
      <c r="I4579" t="s">
        <v>71</v>
      </c>
      <c r="J4579" t="s">
        <v>72</v>
      </c>
      <c r="K4579" t="s">
        <v>7214</v>
      </c>
      <c r="L4579">
        <v>1860</v>
      </c>
      <c r="M4579">
        <v>7506</v>
      </c>
      <c r="N4579" t="s">
        <v>74</v>
      </c>
      <c r="O4579">
        <v>10</v>
      </c>
      <c r="P4579">
        <v>70049005</v>
      </c>
      <c r="Q4579" t="s">
        <v>75</v>
      </c>
      <c r="R4579" t="s">
        <v>76</v>
      </c>
      <c r="S4579" t="s">
        <v>1183</v>
      </c>
      <c r="T4579" t="s">
        <v>78</v>
      </c>
      <c r="U4579" t="s">
        <v>10444</v>
      </c>
      <c r="V4579" t="s">
        <v>80</v>
      </c>
      <c r="W4579" t="s">
        <v>81</v>
      </c>
      <c r="X4579" t="s">
        <v>1185</v>
      </c>
      <c r="Y4579" t="s">
        <v>7211</v>
      </c>
    </row>
    <row r="4580" spans="1:25" x14ac:dyDescent="0.25">
      <c r="A4580" t="s">
        <v>10445</v>
      </c>
      <c r="B4580">
        <v>2012</v>
      </c>
      <c r="C4580">
        <v>7</v>
      </c>
      <c r="D4580" t="s">
        <v>7247</v>
      </c>
      <c r="E4580" t="s">
        <v>2518</v>
      </c>
      <c r="F4580" t="s">
        <v>2519</v>
      </c>
      <c r="G4580" t="s">
        <v>69</v>
      </c>
      <c r="H4580" t="s">
        <v>70</v>
      </c>
      <c r="I4580" t="s">
        <v>71</v>
      </c>
      <c r="J4580" t="s">
        <v>72</v>
      </c>
      <c r="K4580" t="s">
        <v>7248</v>
      </c>
      <c r="L4580">
        <v>1013</v>
      </c>
      <c r="M4580">
        <v>50000</v>
      </c>
      <c r="N4580" t="s">
        <v>74</v>
      </c>
      <c r="O4580">
        <v>10</v>
      </c>
      <c r="P4580">
        <v>70049005</v>
      </c>
      <c r="Q4580" t="s">
        <v>75</v>
      </c>
      <c r="R4580" t="s">
        <v>76</v>
      </c>
      <c r="S4580" t="s">
        <v>395</v>
      </c>
      <c r="T4580" t="s">
        <v>78</v>
      </c>
      <c r="U4580" t="s">
        <v>10446</v>
      </c>
      <c r="V4580" t="s">
        <v>80</v>
      </c>
      <c r="W4580" t="s">
        <v>81</v>
      </c>
      <c r="X4580" t="s">
        <v>397</v>
      </c>
      <c r="Y4580" t="s">
        <v>7211</v>
      </c>
    </row>
    <row r="4581" spans="1:25" x14ac:dyDescent="0.25">
      <c r="A4581" t="s">
        <v>10447</v>
      </c>
      <c r="B4581">
        <v>2010</v>
      </c>
      <c r="C4581">
        <v>13</v>
      </c>
      <c r="D4581" t="s">
        <v>7369</v>
      </c>
      <c r="E4581" t="s">
        <v>2518</v>
      </c>
      <c r="F4581" t="s">
        <v>2519</v>
      </c>
      <c r="G4581" t="s">
        <v>69</v>
      </c>
      <c r="H4581" t="s">
        <v>70</v>
      </c>
      <c r="I4581" t="s">
        <v>71</v>
      </c>
      <c r="J4581" t="s">
        <v>72</v>
      </c>
      <c r="K4581" t="s">
        <v>7440</v>
      </c>
      <c r="L4581">
        <v>2155</v>
      </c>
      <c r="M4581">
        <v>12702.12</v>
      </c>
      <c r="N4581" t="s">
        <v>74</v>
      </c>
      <c r="O4581">
        <v>10</v>
      </c>
      <c r="P4581">
        <v>70049005</v>
      </c>
      <c r="Q4581" t="s">
        <v>75</v>
      </c>
      <c r="R4581" t="s">
        <v>76</v>
      </c>
      <c r="S4581" t="s">
        <v>7877</v>
      </c>
      <c r="T4581" t="s">
        <v>78</v>
      </c>
      <c r="U4581" t="s">
        <v>10448</v>
      </c>
      <c r="V4581" t="s">
        <v>80</v>
      </c>
      <c r="W4581" t="s">
        <v>81</v>
      </c>
      <c r="X4581" t="s">
        <v>389</v>
      </c>
      <c r="Y4581" t="s">
        <v>7211</v>
      </c>
    </row>
    <row r="4582" spans="1:25" x14ac:dyDescent="0.25">
      <c r="A4582" t="s">
        <v>10449</v>
      </c>
      <c r="B4582">
        <v>2014</v>
      </c>
      <c r="C4582">
        <v>12</v>
      </c>
      <c r="D4582" t="s">
        <v>7928</v>
      </c>
      <c r="E4582" t="s">
        <v>2518</v>
      </c>
      <c r="F4582" t="s">
        <v>2519</v>
      </c>
      <c r="G4582" t="s">
        <v>69</v>
      </c>
      <c r="H4582" t="s">
        <v>70</v>
      </c>
      <c r="I4582" t="s">
        <v>71</v>
      </c>
      <c r="J4582" t="s">
        <v>72</v>
      </c>
      <c r="K4582" t="s">
        <v>7228</v>
      </c>
      <c r="L4582">
        <v>1810</v>
      </c>
      <c r="M4582">
        <v>50000</v>
      </c>
      <c r="N4582" t="s">
        <v>74</v>
      </c>
      <c r="O4582">
        <v>10</v>
      </c>
      <c r="P4582">
        <v>70049005</v>
      </c>
      <c r="Q4582" t="s">
        <v>75</v>
      </c>
      <c r="R4582" t="s">
        <v>76</v>
      </c>
      <c r="S4582" t="s">
        <v>868</v>
      </c>
      <c r="T4582" t="s">
        <v>78</v>
      </c>
      <c r="U4582" t="s">
        <v>10450</v>
      </c>
      <c r="V4582" t="s">
        <v>80</v>
      </c>
      <c r="W4582" t="s">
        <v>81</v>
      </c>
      <c r="X4582" t="s">
        <v>870</v>
      </c>
      <c r="Y4582" t="s">
        <v>7211</v>
      </c>
    </row>
    <row r="4583" spans="1:25" x14ac:dyDescent="0.25">
      <c r="A4583" t="s">
        <v>10451</v>
      </c>
      <c r="B4583">
        <v>2012</v>
      </c>
      <c r="C4583">
        <v>13</v>
      </c>
      <c r="D4583" t="s">
        <v>7258</v>
      </c>
      <c r="E4583" t="s">
        <v>2518</v>
      </c>
      <c r="F4583" t="s">
        <v>2519</v>
      </c>
      <c r="G4583" t="s">
        <v>69</v>
      </c>
      <c r="H4583" t="s">
        <v>70</v>
      </c>
      <c r="I4583" t="s">
        <v>71</v>
      </c>
      <c r="J4583" t="s">
        <v>72</v>
      </c>
      <c r="K4583" t="s">
        <v>7248</v>
      </c>
      <c r="L4583">
        <v>1104</v>
      </c>
      <c r="M4583">
        <v>300000</v>
      </c>
      <c r="N4583" t="s">
        <v>74</v>
      </c>
      <c r="O4583">
        <v>10</v>
      </c>
      <c r="P4583">
        <v>70049005</v>
      </c>
      <c r="Q4583" t="s">
        <v>75</v>
      </c>
      <c r="R4583" t="s">
        <v>76</v>
      </c>
      <c r="S4583" t="s">
        <v>1028</v>
      </c>
      <c r="T4583" t="s">
        <v>78</v>
      </c>
      <c r="U4583" t="s">
        <v>10452</v>
      </c>
      <c r="V4583" t="s">
        <v>80</v>
      </c>
      <c r="W4583" t="s">
        <v>81</v>
      </c>
      <c r="X4583" t="s">
        <v>1030</v>
      </c>
      <c r="Y4583" t="s">
        <v>7211</v>
      </c>
    </row>
    <row r="4584" spans="1:25" x14ac:dyDescent="0.25">
      <c r="A4584" t="s">
        <v>10453</v>
      </c>
      <c r="B4584">
        <v>2017</v>
      </c>
      <c r="C4584">
        <v>12</v>
      </c>
      <c r="D4584" t="s">
        <v>8398</v>
      </c>
      <c r="E4584" t="s">
        <v>2518</v>
      </c>
      <c r="F4584" t="s">
        <v>2519</v>
      </c>
      <c r="G4584" t="s">
        <v>69</v>
      </c>
      <c r="H4584" t="s">
        <v>70</v>
      </c>
      <c r="I4584" t="s">
        <v>71</v>
      </c>
      <c r="J4584" t="s">
        <v>72</v>
      </c>
      <c r="K4584" t="s">
        <v>7224</v>
      </c>
      <c r="L4584">
        <v>2035</v>
      </c>
      <c r="M4584">
        <v>75000</v>
      </c>
      <c r="N4584" t="s">
        <v>74</v>
      </c>
      <c r="O4584">
        <v>10</v>
      </c>
      <c r="P4584">
        <v>70049005</v>
      </c>
      <c r="Q4584" t="s">
        <v>75</v>
      </c>
      <c r="R4584" t="s">
        <v>76</v>
      </c>
      <c r="S4584" t="s">
        <v>830</v>
      </c>
      <c r="T4584" t="s">
        <v>78</v>
      </c>
      <c r="U4584" t="s">
        <v>10454</v>
      </c>
      <c r="V4584" t="s">
        <v>80</v>
      </c>
      <c r="W4584" t="s">
        <v>81</v>
      </c>
      <c r="X4584" t="s">
        <v>832</v>
      </c>
      <c r="Y4584" t="s">
        <v>7211</v>
      </c>
    </row>
    <row r="4585" spans="1:25" x14ac:dyDescent="0.25">
      <c r="A4585" t="s">
        <v>10455</v>
      </c>
      <c r="B4585">
        <v>2015</v>
      </c>
      <c r="C4585">
        <v>9</v>
      </c>
      <c r="D4585" t="s">
        <v>7298</v>
      </c>
      <c r="E4585" t="s">
        <v>2518</v>
      </c>
      <c r="F4585" t="s">
        <v>2519</v>
      </c>
      <c r="G4585" t="s">
        <v>69</v>
      </c>
      <c r="H4585" t="s">
        <v>70</v>
      </c>
      <c r="I4585" t="s">
        <v>71</v>
      </c>
      <c r="J4585" t="s">
        <v>72</v>
      </c>
      <c r="K4585" t="s">
        <v>7252</v>
      </c>
      <c r="L4585">
        <v>2140</v>
      </c>
      <c r="M4585">
        <v>3850</v>
      </c>
      <c r="N4585" t="s">
        <v>74</v>
      </c>
      <c r="O4585">
        <v>10</v>
      </c>
      <c r="P4585">
        <v>70049005</v>
      </c>
      <c r="Q4585" t="s">
        <v>75</v>
      </c>
      <c r="R4585" t="s">
        <v>76</v>
      </c>
      <c r="S4585" t="s">
        <v>368</v>
      </c>
      <c r="T4585" t="s">
        <v>78</v>
      </c>
      <c r="U4585" t="s">
        <v>10456</v>
      </c>
      <c r="V4585" t="s">
        <v>80</v>
      </c>
      <c r="W4585" t="s">
        <v>81</v>
      </c>
      <c r="X4585" t="s">
        <v>370</v>
      </c>
      <c r="Y4585" t="s">
        <v>7211</v>
      </c>
    </row>
    <row r="4586" spans="1:25" x14ac:dyDescent="0.25">
      <c r="A4586" t="s">
        <v>10457</v>
      </c>
      <c r="B4586">
        <v>2015</v>
      </c>
      <c r="C4586">
        <v>9</v>
      </c>
      <c r="D4586" t="s">
        <v>8171</v>
      </c>
      <c r="E4586" t="s">
        <v>2518</v>
      </c>
      <c r="F4586" t="s">
        <v>2519</v>
      </c>
      <c r="G4586" t="s">
        <v>69</v>
      </c>
      <c r="H4586" t="s">
        <v>70</v>
      </c>
      <c r="I4586" t="s">
        <v>71</v>
      </c>
      <c r="J4586" t="s">
        <v>72</v>
      </c>
      <c r="K4586" t="s">
        <v>7252</v>
      </c>
      <c r="L4586">
        <v>2571</v>
      </c>
      <c r="M4586">
        <v>3640</v>
      </c>
      <c r="N4586" t="s">
        <v>74</v>
      </c>
      <c r="O4586">
        <v>10</v>
      </c>
      <c r="P4586">
        <v>70049005</v>
      </c>
      <c r="Q4586" t="s">
        <v>75</v>
      </c>
      <c r="R4586" t="s">
        <v>76</v>
      </c>
      <c r="S4586" t="s">
        <v>955</v>
      </c>
      <c r="T4586" t="s">
        <v>78</v>
      </c>
      <c r="U4586" t="s">
        <v>10458</v>
      </c>
      <c r="V4586" t="s">
        <v>80</v>
      </c>
      <c r="W4586" t="s">
        <v>81</v>
      </c>
      <c r="X4586" t="s">
        <v>957</v>
      </c>
      <c r="Y4586" t="s">
        <v>7211</v>
      </c>
    </row>
    <row r="4587" spans="1:25" x14ac:dyDescent="0.25">
      <c r="A4587" t="s">
        <v>10459</v>
      </c>
      <c r="B4587">
        <v>2014</v>
      </c>
      <c r="C4587">
        <v>13</v>
      </c>
      <c r="D4587" t="s">
        <v>7543</v>
      </c>
      <c r="E4587" t="s">
        <v>2518</v>
      </c>
      <c r="F4587" t="s">
        <v>2519</v>
      </c>
      <c r="G4587" t="s">
        <v>69</v>
      </c>
      <c r="H4587" t="s">
        <v>70</v>
      </c>
      <c r="I4587" t="s">
        <v>71</v>
      </c>
      <c r="J4587" t="s">
        <v>72</v>
      </c>
      <c r="K4587" t="s">
        <v>7228</v>
      </c>
      <c r="L4587">
        <v>2726</v>
      </c>
      <c r="M4587">
        <v>5000</v>
      </c>
      <c r="N4587" t="s">
        <v>74</v>
      </c>
      <c r="O4587">
        <v>10</v>
      </c>
      <c r="P4587">
        <v>70049005</v>
      </c>
      <c r="Q4587" t="s">
        <v>75</v>
      </c>
      <c r="R4587" t="s">
        <v>76</v>
      </c>
      <c r="S4587" t="s">
        <v>197</v>
      </c>
      <c r="T4587" t="s">
        <v>78</v>
      </c>
      <c r="U4587" t="s">
        <v>10460</v>
      </c>
      <c r="V4587" t="s">
        <v>80</v>
      </c>
      <c r="W4587" t="s">
        <v>81</v>
      </c>
      <c r="X4587" t="s">
        <v>199</v>
      </c>
      <c r="Y4587" t="s">
        <v>7211</v>
      </c>
    </row>
    <row r="4588" spans="1:25" x14ac:dyDescent="0.25">
      <c r="A4588" t="s">
        <v>10461</v>
      </c>
      <c r="B4588">
        <v>2013</v>
      </c>
      <c r="C4588">
        <v>10</v>
      </c>
      <c r="D4588" t="s">
        <v>8145</v>
      </c>
      <c r="E4588" t="s">
        <v>2518</v>
      </c>
      <c r="F4588" t="s">
        <v>2519</v>
      </c>
      <c r="G4588" t="s">
        <v>69</v>
      </c>
      <c r="H4588" t="s">
        <v>70</v>
      </c>
      <c r="I4588" t="s">
        <v>71</v>
      </c>
      <c r="J4588" t="s">
        <v>72</v>
      </c>
      <c r="K4588" t="s">
        <v>7241</v>
      </c>
      <c r="L4588">
        <v>1364</v>
      </c>
      <c r="M4588">
        <v>20000</v>
      </c>
      <c r="N4588" t="s">
        <v>74</v>
      </c>
      <c r="O4588">
        <v>10</v>
      </c>
      <c r="P4588">
        <v>70049005</v>
      </c>
      <c r="Q4588" t="s">
        <v>75</v>
      </c>
      <c r="R4588" t="s">
        <v>76</v>
      </c>
      <c r="S4588" t="s">
        <v>85</v>
      </c>
      <c r="T4588" t="s">
        <v>78</v>
      </c>
      <c r="U4588" t="s">
        <v>10462</v>
      </c>
      <c r="V4588" t="s">
        <v>80</v>
      </c>
      <c r="W4588" t="s">
        <v>81</v>
      </c>
      <c r="X4588" t="s">
        <v>87</v>
      </c>
      <c r="Y4588" t="s">
        <v>7211</v>
      </c>
    </row>
    <row r="4589" spans="1:25" x14ac:dyDescent="0.25">
      <c r="A4589" t="s">
        <v>10463</v>
      </c>
      <c r="B4589">
        <v>2016</v>
      </c>
      <c r="C4589">
        <v>5</v>
      </c>
      <c r="D4589" t="s">
        <v>8189</v>
      </c>
      <c r="E4589" t="s">
        <v>2518</v>
      </c>
      <c r="F4589" t="s">
        <v>2519</v>
      </c>
      <c r="G4589" t="s">
        <v>69</v>
      </c>
      <c r="H4589" t="s">
        <v>70</v>
      </c>
      <c r="I4589" t="s">
        <v>71</v>
      </c>
      <c r="J4589" t="s">
        <v>72</v>
      </c>
      <c r="K4589" t="s">
        <v>7237</v>
      </c>
      <c r="L4589">
        <v>2703</v>
      </c>
      <c r="M4589">
        <v>36945</v>
      </c>
      <c r="N4589" t="s">
        <v>74</v>
      </c>
      <c r="O4589">
        <v>10</v>
      </c>
      <c r="P4589">
        <v>70049005</v>
      </c>
      <c r="Q4589" t="s">
        <v>75</v>
      </c>
      <c r="R4589" t="s">
        <v>76</v>
      </c>
      <c r="S4589" t="s">
        <v>2769</v>
      </c>
      <c r="T4589" t="s">
        <v>78</v>
      </c>
      <c r="U4589" t="s">
        <v>10464</v>
      </c>
      <c r="V4589" t="s">
        <v>80</v>
      </c>
      <c r="W4589" t="s">
        <v>81</v>
      </c>
      <c r="X4589" t="s">
        <v>683</v>
      </c>
      <c r="Y4589" t="s">
        <v>7211</v>
      </c>
    </row>
    <row r="4590" spans="1:25" x14ac:dyDescent="0.25">
      <c r="A4590" t="s">
        <v>10465</v>
      </c>
      <c r="B4590">
        <v>2016</v>
      </c>
      <c r="C4590">
        <v>12</v>
      </c>
      <c r="D4590" t="s">
        <v>10466</v>
      </c>
      <c r="E4590" t="s">
        <v>2518</v>
      </c>
      <c r="F4590" t="s">
        <v>2519</v>
      </c>
      <c r="G4590" t="s">
        <v>69</v>
      </c>
      <c r="H4590" t="s">
        <v>70</v>
      </c>
      <c r="I4590" t="s">
        <v>71</v>
      </c>
      <c r="J4590" t="s">
        <v>1366</v>
      </c>
      <c r="K4590" t="s">
        <v>10467</v>
      </c>
      <c r="L4590">
        <v>1610</v>
      </c>
      <c r="M4590">
        <v>4405.54</v>
      </c>
      <c r="N4590" t="s">
        <v>74</v>
      </c>
      <c r="O4590">
        <v>10</v>
      </c>
      <c r="P4590">
        <v>70049005</v>
      </c>
      <c r="Q4590" t="s">
        <v>1368</v>
      </c>
      <c r="R4590" t="s">
        <v>76</v>
      </c>
      <c r="S4590" t="s">
        <v>7383</v>
      </c>
      <c r="T4590" t="s">
        <v>7384</v>
      </c>
      <c r="U4590" t="s">
        <v>10468</v>
      </c>
      <c r="V4590" t="s">
        <v>80</v>
      </c>
      <c r="W4590" t="s">
        <v>81</v>
      </c>
      <c r="X4590" t="s">
        <v>82</v>
      </c>
      <c r="Y4590" t="s">
        <v>7211</v>
      </c>
    </row>
    <row r="4591" spans="1:25" x14ac:dyDescent="0.25">
      <c r="A4591" t="s">
        <v>10469</v>
      </c>
      <c r="B4591">
        <v>2017</v>
      </c>
      <c r="C4591">
        <v>12</v>
      </c>
      <c r="D4591" t="s">
        <v>7320</v>
      </c>
      <c r="E4591" t="s">
        <v>2518</v>
      </c>
      <c r="F4591" t="s">
        <v>2519</v>
      </c>
      <c r="G4591" t="s">
        <v>69</v>
      </c>
      <c r="H4591" t="s">
        <v>70</v>
      </c>
      <c r="I4591" t="s">
        <v>71</v>
      </c>
      <c r="J4591" t="s">
        <v>72</v>
      </c>
      <c r="K4591" t="s">
        <v>7224</v>
      </c>
      <c r="L4591">
        <v>1801</v>
      </c>
      <c r="M4591">
        <v>4200</v>
      </c>
      <c r="N4591" t="s">
        <v>74</v>
      </c>
      <c r="O4591">
        <v>10</v>
      </c>
      <c r="P4591">
        <v>70049005</v>
      </c>
      <c r="Q4591" t="s">
        <v>75</v>
      </c>
      <c r="R4591" t="s">
        <v>76</v>
      </c>
      <c r="S4591" t="s">
        <v>4413</v>
      </c>
      <c r="T4591" t="s">
        <v>78</v>
      </c>
      <c r="U4591" t="s">
        <v>10470</v>
      </c>
      <c r="V4591" t="s">
        <v>80</v>
      </c>
      <c r="W4591" t="s">
        <v>81</v>
      </c>
      <c r="X4591" t="s">
        <v>4415</v>
      </c>
      <c r="Y4591" t="s">
        <v>7211</v>
      </c>
    </row>
    <row r="4592" spans="1:25" x14ac:dyDescent="0.25">
      <c r="A4592" t="s">
        <v>10471</v>
      </c>
      <c r="B4592">
        <v>2014</v>
      </c>
      <c r="C4592">
        <v>13</v>
      </c>
      <c r="D4592" t="s">
        <v>7543</v>
      </c>
      <c r="E4592" t="s">
        <v>2518</v>
      </c>
      <c r="F4592" t="s">
        <v>2519</v>
      </c>
      <c r="G4592" t="s">
        <v>69</v>
      </c>
      <c r="H4592" t="s">
        <v>70</v>
      </c>
      <c r="I4592" t="s">
        <v>71</v>
      </c>
      <c r="J4592" t="s">
        <v>72</v>
      </c>
      <c r="K4592" t="s">
        <v>7228</v>
      </c>
      <c r="L4592">
        <v>1966</v>
      </c>
      <c r="M4592">
        <v>5000</v>
      </c>
      <c r="N4592" t="s">
        <v>74</v>
      </c>
      <c r="O4592">
        <v>10</v>
      </c>
      <c r="P4592">
        <v>70049005</v>
      </c>
      <c r="Q4592" t="s">
        <v>75</v>
      </c>
      <c r="R4592" t="s">
        <v>76</v>
      </c>
      <c r="S4592" t="s">
        <v>252</v>
      </c>
      <c r="T4592" t="s">
        <v>78</v>
      </c>
      <c r="U4592" t="s">
        <v>10472</v>
      </c>
      <c r="V4592" t="s">
        <v>80</v>
      </c>
      <c r="W4592" t="s">
        <v>81</v>
      </c>
      <c r="X4592" t="s">
        <v>254</v>
      </c>
      <c r="Y4592" t="s">
        <v>7211</v>
      </c>
    </row>
    <row r="4593" spans="1:25" x14ac:dyDescent="0.25">
      <c r="A4593" t="s">
        <v>10473</v>
      </c>
      <c r="B4593">
        <v>2016</v>
      </c>
      <c r="C4593">
        <v>4</v>
      </c>
      <c r="D4593" t="s">
        <v>7375</v>
      </c>
      <c r="E4593" t="s">
        <v>2518</v>
      </c>
      <c r="F4593" t="s">
        <v>2519</v>
      </c>
      <c r="G4593" t="s">
        <v>69</v>
      </c>
      <c r="H4593" t="s">
        <v>70</v>
      </c>
      <c r="I4593" t="s">
        <v>71</v>
      </c>
      <c r="J4593" t="s">
        <v>72</v>
      </c>
      <c r="K4593" t="s">
        <v>7237</v>
      </c>
      <c r="L4593">
        <v>1077</v>
      </c>
      <c r="M4593">
        <v>15000</v>
      </c>
      <c r="N4593" t="s">
        <v>74</v>
      </c>
      <c r="O4593">
        <v>10</v>
      </c>
      <c r="P4593">
        <v>70049005</v>
      </c>
      <c r="Q4593" t="s">
        <v>75</v>
      </c>
      <c r="R4593" t="s">
        <v>76</v>
      </c>
      <c r="S4593" t="s">
        <v>534</v>
      </c>
      <c r="T4593" t="s">
        <v>78</v>
      </c>
      <c r="U4593" t="s">
        <v>10474</v>
      </c>
      <c r="V4593" t="s">
        <v>80</v>
      </c>
      <c r="W4593" t="s">
        <v>81</v>
      </c>
      <c r="X4593" t="s">
        <v>536</v>
      </c>
      <c r="Y4593" t="s">
        <v>7211</v>
      </c>
    </row>
    <row r="4594" spans="1:25" x14ac:dyDescent="0.25">
      <c r="A4594" t="s">
        <v>10475</v>
      </c>
      <c r="B4594">
        <v>2012</v>
      </c>
      <c r="C4594">
        <v>11</v>
      </c>
      <c r="D4594" t="s">
        <v>7378</v>
      </c>
      <c r="E4594" t="s">
        <v>2518</v>
      </c>
      <c r="F4594" t="s">
        <v>2519</v>
      </c>
      <c r="G4594" t="s">
        <v>69</v>
      </c>
      <c r="H4594" t="s">
        <v>70</v>
      </c>
      <c r="I4594" t="s">
        <v>71</v>
      </c>
      <c r="J4594" t="s">
        <v>72</v>
      </c>
      <c r="K4594" t="s">
        <v>7248</v>
      </c>
      <c r="L4594">
        <v>1331</v>
      </c>
      <c r="M4594">
        <v>25000</v>
      </c>
      <c r="N4594" t="s">
        <v>74</v>
      </c>
      <c r="O4594">
        <v>10</v>
      </c>
      <c r="P4594">
        <v>70049005</v>
      </c>
      <c r="Q4594" t="s">
        <v>75</v>
      </c>
      <c r="R4594" t="s">
        <v>76</v>
      </c>
      <c r="S4594" t="s">
        <v>494</v>
      </c>
      <c r="T4594" t="s">
        <v>78</v>
      </c>
      <c r="U4594" t="s">
        <v>10476</v>
      </c>
      <c r="V4594" t="s">
        <v>80</v>
      </c>
      <c r="W4594" t="s">
        <v>81</v>
      </c>
      <c r="X4594" t="s">
        <v>496</v>
      </c>
      <c r="Y4594" t="s">
        <v>7211</v>
      </c>
    </row>
    <row r="4595" spans="1:25" x14ac:dyDescent="0.25">
      <c r="A4595" t="s">
        <v>10477</v>
      </c>
      <c r="B4595">
        <v>2014</v>
      </c>
      <c r="C4595">
        <v>13</v>
      </c>
      <c r="D4595" t="s">
        <v>7433</v>
      </c>
      <c r="E4595" t="s">
        <v>2518</v>
      </c>
      <c r="F4595" t="s">
        <v>2519</v>
      </c>
      <c r="G4595" t="s">
        <v>69</v>
      </c>
      <c r="H4595" t="s">
        <v>70</v>
      </c>
      <c r="I4595" t="s">
        <v>71</v>
      </c>
      <c r="J4595" t="s">
        <v>72</v>
      </c>
      <c r="K4595" t="s">
        <v>7228</v>
      </c>
      <c r="L4595">
        <v>1864</v>
      </c>
      <c r="M4595">
        <v>5000</v>
      </c>
      <c r="N4595" t="s">
        <v>74</v>
      </c>
      <c r="O4595">
        <v>10</v>
      </c>
      <c r="P4595">
        <v>70049005</v>
      </c>
      <c r="Q4595" t="s">
        <v>75</v>
      </c>
      <c r="R4595" t="s">
        <v>76</v>
      </c>
      <c r="S4595" t="s">
        <v>189</v>
      </c>
      <c r="T4595" t="s">
        <v>78</v>
      </c>
      <c r="U4595" t="s">
        <v>10478</v>
      </c>
      <c r="V4595" t="s">
        <v>80</v>
      </c>
      <c r="W4595" t="s">
        <v>81</v>
      </c>
      <c r="X4595" t="s">
        <v>191</v>
      </c>
      <c r="Y4595" t="s">
        <v>7211</v>
      </c>
    </row>
    <row r="4596" spans="1:25" x14ac:dyDescent="0.25">
      <c r="A4596" t="s">
        <v>10479</v>
      </c>
      <c r="B4596">
        <v>2013</v>
      </c>
      <c r="C4596">
        <v>4</v>
      </c>
      <c r="D4596" t="s">
        <v>7390</v>
      </c>
      <c r="E4596" t="s">
        <v>2518</v>
      </c>
      <c r="F4596" t="s">
        <v>2519</v>
      </c>
      <c r="G4596" t="s">
        <v>69</v>
      </c>
      <c r="H4596" t="s">
        <v>70</v>
      </c>
      <c r="I4596" t="s">
        <v>71</v>
      </c>
      <c r="J4596" t="s">
        <v>72</v>
      </c>
      <c r="K4596" t="s">
        <v>7241</v>
      </c>
      <c r="L4596">
        <v>1376</v>
      </c>
      <c r="M4596">
        <v>20000</v>
      </c>
      <c r="N4596" t="s">
        <v>74</v>
      </c>
      <c r="O4596">
        <v>10</v>
      </c>
      <c r="P4596">
        <v>70049005</v>
      </c>
      <c r="Q4596" t="s">
        <v>75</v>
      </c>
      <c r="R4596" t="s">
        <v>76</v>
      </c>
      <c r="S4596" t="s">
        <v>288</v>
      </c>
      <c r="T4596" t="s">
        <v>289</v>
      </c>
      <c r="U4596" t="s">
        <v>10480</v>
      </c>
      <c r="V4596" t="s">
        <v>80</v>
      </c>
      <c r="W4596" t="s">
        <v>81</v>
      </c>
      <c r="X4596" t="s">
        <v>3389</v>
      </c>
      <c r="Y4596" t="s">
        <v>7211</v>
      </c>
    </row>
    <row r="4597" spans="1:25" x14ac:dyDescent="0.25">
      <c r="A4597" t="s">
        <v>10481</v>
      </c>
      <c r="B4597">
        <v>2012</v>
      </c>
      <c r="C4597">
        <v>11</v>
      </c>
      <c r="D4597" t="s">
        <v>7378</v>
      </c>
      <c r="E4597" t="s">
        <v>2518</v>
      </c>
      <c r="F4597" t="s">
        <v>2519</v>
      </c>
      <c r="G4597" t="s">
        <v>69</v>
      </c>
      <c r="H4597" t="s">
        <v>70</v>
      </c>
      <c r="I4597" t="s">
        <v>71</v>
      </c>
      <c r="J4597" t="s">
        <v>72</v>
      </c>
      <c r="K4597" t="s">
        <v>7248</v>
      </c>
      <c r="L4597">
        <v>2780</v>
      </c>
      <c r="M4597">
        <v>200000</v>
      </c>
      <c r="N4597" t="s">
        <v>74</v>
      </c>
      <c r="O4597">
        <v>10</v>
      </c>
      <c r="P4597">
        <v>70049005</v>
      </c>
      <c r="Q4597" t="s">
        <v>75</v>
      </c>
      <c r="R4597" t="s">
        <v>76</v>
      </c>
      <c r="S4597" t="s">
        <v>157</v>
      </c>
      <c r="T4597" t="s">
        <v>78</v>
      </c>
      <c r="U4597" t="s">
        <v>10482</v>
      </c>
      <c r="V4597" t="s">
        <v>80</v>
      </c>
      <c r="W4597" t="s">
        <v>81</v>
      </c>
      <c r="X4597" t="s">
        <v>159</v>
      </c>
      <c r="Y4597" t="s">
        <v>7211</v>
      </c>
    </row>
    <row r="4598" spans="1:25" x14ac:dyDescent="0.25">
      <c r="A4598" t="s">
        <v>10483</v>
      </c>
      <c r="B4598">
        <v>2011</v>
      </c>
      <c r="C4598">
        <v>2</v>
      </c>
      <c r="D4598" t="s">
        <v>7310</v>
      </c>
      <c r="E4598" t="s">
        <v>2518</v>
      </c>
      <c r="F4598" t="s">
        <v>2519</v>
      </c>
      <c r="G4598" t="s">
        <v>69</v>
      </c>
      <c r="H4598" t="s">
        <v>70</v>
      </c>
      <c r="I4598" t="s">
        <v>71</v>
      </c>
      <c r="J4598" t="s">
        <v>72</v>
      </c>
      <c r="K4598" t="s">
        <v>7262</v>
      </c>
      <c r="L4598">
        <v>1420</v>
      </c>
      <c r="M4598">
        <v>100000</v>
      </c>
      <c r="N4598" t="s">
        <v>74</v>
      </c>
      <c r="O4598">
        <v>10</v>
      </c>
      <c r="P4598">
        <v>70049005</v>
      </c>
      <c r="Q4598" t="s">
        <v>75</v>
      </c>
      <c r="R4598" t="s">
        <v>76</v>
      </c>
      <c r="S4598" t="s">
        <v>7191</v>
      </c>
      <c r="T4598" t="s">
        <v>78</v>
      </c>
      <c r="U4598" t="s">
        <v>10484</v>
      </c>
      <c r="V4598" t="s">
        <v>1601</v>
      </c>
      <c r="W4598" t="s">
        <v>81</v>
      </c>
      <c r="X4598" t="s">
        <v>332</v>
      </c>
      <c r="Y4598" t="s">
        <v>7211</v>
      </c>
    </row>
    <row r="4599" spans="1:25" x14ac:dyDescent="0.25">
      <c r="A4599" t="s">
        <v>10485</v>
      </c>
      <c r="B4599">
        <v>2014</v>
      </c>
      <c r="C4599">
        <v>13</v>
      </c>
      <c r="D4599" t="s">
        <v>7596</v>
      </c>
      <c r="E4599" t="s">
        <v>2518</v>
      </c>
      <c r="F4599" t="s">
        <v>2519</v>
      </c>
      <c r="G4599" t="s">
        <v>69</v>
      </c>
      <c r="H4599" t="s">
        <v>70</v>
      </c>
      <c r="I4599" t="s">
        <v>71</v>
      </c>
      <c r="J4599" t="s">
        <v>72</v>
      </c>
      <c r="K4599" t="s">
        <v>7228</v>
      </c>
      <c r="L4599">
        <v>2045</v>
      </c>
      <c r="M4599">
        <v>9588</v>
      </c>
      <c r="N4599" t="s">
        <v>74</v>
      </c>
      <c r="O4599">
        <v>10</v>
      </c>
      <c r="P4599">
        <v>70049005</v>
      </c>
      <c r="Q4599" t="s">
        <v>75</v>
      </c>
      <c r="R4599" t="s">
        <v>76</v>
      </c>
      <c r="S4599" t="s">
        <v>508</v>
      </c>
      <c r="T4599" t="s">
        <v>78</v>
      </c>
      <c r="U4599" t="s">
        <v>10486</v>
      </c>
      <c r="V4599" t="s">
        <v>80</v>
      </c>
      <c r="W4599" t="s">
        <v>81</v>
      </c>
      <c r="X4599" t="s">
        <v>510</v>
      </c>
      <c r="Y4599" t="s">
        <v>7211</v>
      </c>
    </row>
    <row r="4600" spans="1:25" x14ac:dyDescent="0.25">
      <c r="A4600" t="s">
        <v>10487</v>
      </c>
      <c r="B4600">
        <v>2016</v>
      </c>
      <c r="C4600">
        <v>13</v>
      </c>
      <c r="D4600" t="s">
        <v>7680</v>
      </c>
      <c r="E4600" t="s">
        <v>2518</v>
      </c>
      <c r="F4600" t="s">
        <v>2519</v>
      </c>
      <c r="G4600" t="s">
        <v>69</v>
      </c>
      <c r="H4600" t="s">
        <v>70</v>
      </c>
      <c r="I4600" t="s">
        <v>71</v>
      </c>
      <c r="J4600" t="s">
        <v>72</v>
      </c>
      <c r="K4600" t="s">
        <v>7237</v>
      </c>
      <c r="L4600">
        <v>2151</v>
      </c>
      <c r="M4600">
        <v>400000</v>
      </c>
      <c r="N4600" t="s">
        <v>74</v>
      </c>
      <c r="O4600">
        <v>10</v>
      </c>
      <c r="P4600">
        <v>70049005</v>
      </c>
      <c r="Q4600" t="s">
        <v>75</v>
      </c>
      <c r="R4600" t="s">
        <v>76</v>
      </c>
      <c r="S4600" t="s">
        <v>236</v>
      </c>
      <c r="T4600" t="s">
        <v>78</v>
      </c>
      <c r="U4600" t="s">
        <v>10488</v>
      </c>
      <c r="V4600" t="s">
        <v>80</v>
      </c>
      <c r="W4600" t="s">
        <v>81</v>
      </c>
      <c r="X4600" t="s">
        <v>238</v>
      </c>
      <c r="Y4600" t="s">
        <v>7211</v>
      </c>
    </row>
    <row r="4601" spans="1:25" x14ac:dyDescent="0.25">
      <c r="A4601" t="s">
        <v>10489</v>
      </c>
      <c r="B4601">
        <v>2011</v>
      </c>
      <c r="C4601">
        <v>6</v>
      </c>
      <c r="D4601" t="s">
        <v>7890</v>
      </c>
      <c r="E4601" t="s">
        <v>2518</v>
      </c>
      <c r="F4601" t="s">
        <v>2519</v>
      </c>
      <c r="G4601" t="s">
        <v>69</v>
      </c>
      <c r="H4601" t="s">
        <v>70</v>
      </c>
      <c r="I4601" t="s">
        <v>71</v>
      </c>
      <c r="J4601" t="s">
        <v>72</v>
      </c>
      <c r="K4601" t="s">
        <v>7262</v>
      </c>
      <c r="L4601">
        <v>1002</v>
      </c>
      <c r="M4601">
        <v>10000</v>
      </c>
      <c r="N4601" t="s">
        <v>74</v>
      </c>
      <c r="O4601">
        <v>10</v>
      </c>
      <c r="P4601">
        <v>70049005</v>
      </c>
      <c r="Q4601" t="s">
        <v>75</v>
      </c>
      <c r="R4601" t="s">
        <v>76</v>
      </c>
      <c r="S4601" t="s">
        <v>301</v>
      </c>
      <c r="T4601" t="s">
        <v>78</v>
      </c>
      <c r="U4601" t="s">
        <v>10490</v>
      </c>
      <c r="V4601" t="s">
        <v>1601</v>
      </c>
      <c r="W4601" t="s">
        <v>81</v>
      </c>
      <c r="X4601" t="s">
        <v>303</v>
      </c>
      <c r="Y4601" t="s">
        <v>7211</v>
      </c>
    </row>
    <row r="4602" spans="1:25" x14ac:dyDescent="0.25">
      <c r="A4602" t="s">
        <v>10491</v>
      </c>
      <c r="B4602">
        <v>2016</v>
      </c>
      <c r="C4602">
        <v>13</v>
      </c>
      <c r="D4602" t="s">
        <v>10492</v>
      </c>
      <c r="E4602" t="s">
        <v>2518</v>
      </c>
      <c r="F4602" t="s">
        <v>2519</v>
      </c>
      <c r="G4602" t="s">
        <v>69</v>
      </c>
      <c r="H4602" t="s">
        <v>70</v>
      </c>
      <c r="I4602" t="s">
        <v>71</v>
      </c>
      <c r="J4602" t="s">
        <v>72</v>
      </c>
      <c r="K4602" t="s">
        <v>7335</v>
      </c>
      <c r="L4602">
        <v>1060</v>
      </c>
      <c r="M4602">
        <v>31855.98</v>
      </c>
      <c r="N4602" t="s">
        <v>74</v>
      </c>
      <c r="O4602">
        <v>10</v>
      </c>
      <c r="P4602">
        <v>70049005</v>
      </c>
      <c r="Q4602" t="s">
        <v>75</v>
      </c>
      <c r="R4602" t="s">
        <v>76</v>
      </c>
      <c r="S4602" t="s">
        <v>1099</v>
      </c>
      <c r="T4602" t="s">
        <v>78</v>
      </c>
      <c r="U4602" t="s">
        <v>10493</v>
      </c>
      <c r="V4602" t="s">
        <v>80</v>
      </c>
      <c r="W4602" t="s">
        <v>81</v>
      </c>
      <c r="X4602" t="s">
        <v>1101</v>
      </c>
      <c r="Y4602" t="s">
        <v>7211</v>
      </c>
    </row>
    <row r="4603" spans="1:25" x14ac:dyDescent="0.25">
      <c r="A4603" t="s">
        <v>10494</v>
      </c>
      <c r="B4603">
        <v>2017</v>
      </c>
      <c r="C4603">
        <v>7</v>
      </c>
      <c r="D4603" t="s">
        <v>7540</v>
      </c>
      <c r="E4603" t="s">
        <v>2518</v>
      </c>
      <c r="F4603" t="s">
        <v>2519</v>
      </c>
      <c r="G4603" t="s">
        <v>69</v>
      </c>
      <c r="H4603" t="s">
        <v>70</v>
      </c>
      <c r="I4603" t="s">
        <v>71</v>
      </c>
      <c r="J4603" t="s">
        <v>72</v>
      </c>
      <c r="K4603" t="s">
        <v>7224</v>
      </c>
      <c r="L4603">
        <v>1929</v>
      </c>
      <c r="M4603">
        <v>8000</v>
      </c>
      <c r="N4603" t="s">
        <v>74</v>
      </c>
      <c r="O4603">
        <v>10</v>
      </c>
      <c r="P4603">
        <v>70049005</v>
      </c>
      <c r="Q4603" t="s">
        <v>75</v>
      </c>
      <c r="R4603" t="s">
        <v>76</v>
      </c>
      <c r="S4603" t="s">
        <v>812</v>
      </c>
      <c r="T4603" t="s">
        <v>78</v>
      </c>
      <c r="U4603" t="s">
        <v>10495</v>
      </c>
      <c r="V4603" t="s">
        <v>80</v>
      </c>
      <c r="W4603" t="s">
        <v>81</v>
      </c>
      <c r="X4603" t="s">
        <v>814</v>
      </c>
      <c r="Y4603" t="s">
        <v>7211</v>
      </c>
    </row>
    <row r="4604" spans="1:25" x14ac:dyDescent="0.25">
      <c r="A4604" t="s">
        <v>10496</v>
      </c>
      <c r="B4604">
        <v>2012</v>
      </c>
      <c r="C4604">
        <v>4</v>
      </c>
      <c r="D4604" t="s">
        <v>7359</v>
      </c>
      <c r="E4604" t="s">
        <v>2518</v>
      </c>
      <c r="F4604" t="s">
        <v>2519</v>
      </c>
      <c r="G4604" t="s">
        <v>69</v>
      </c>
      <c r="H4604" t="s">
        <v>70</v>
      </c>
      <c r="I4604" t="s">
        <v>71</v>
      </c>
      <c r="J4604" t="s">
        <v>72</v>
      </c>
      <c r="K4604" t="s">
        <v>7248</v>
      </c>
      <c r="L4604">
        <v>2111</v>
      </c>
      <c r="M4604">
        <v>2000000</v>
      </c>
      <c r="N4604" t="s">
        <v>74</v>
      </c>
      <c r="O4604">
        <v>10</v>
      </c>
      <c r="P4604">
        <v>70049005</v>
      </c>
      <c r="Q4604" t="s">
        <v>75</v>
      </c>
      <c r="R4604" t="s">
        <v>76</v>
      </c>
      <c r="S4604" t="s">
        <v>309</v>
      </c>
      <c r="T4604" t="s">
        <v>78</v>
      </c>
      <c r="U4604" t="s">
        <v>10497</v>
      </c>
      <c r="V4604" t="s">
        <v>80</v>
      </c>
      <c r="W4604" t="s">
        <v>81</v>
      </c>
      <c r="X4604" t="s">
        <v>311</v>
      </c>
      <c r="Y4604" t="s">
        <v>7211</v>
      </c>
    </row>
    <row r="4605" spans="1:25" x14ac:dyDescent="0.25">
      <c r="A4605" t="s">
        <v>10498</v>
      </c>
      <c r="B4605">
        <v>2011</v>
      </c>
      <c r="C4605">
        <v>9</v>
      </c>
      <c r="D4605" t="s">
        <v>7338</v>
      </c>
      <c r="E4605" t="s">
        <v>2518</v>
      </c>
      <c r="F4605" t="s">
        <v>2519</v>
      </c>
      <c r="G4605" t="s">
        <v>69</v>
      </c>
      <c r="H4605" t="s">
        <v>70</v>
      </c>
      <c r="I4605" t="s">
        <v>71</v>
      </c>
      <c r="J4605" t="s">
        <v>72</v>
      </c>
      <c r="K4605" t="s">
        <v>7262</v>
      </c>
      <c r="L4605">
        <v>1201</v>
      </c>
      <c r="M4605">
        <v>50000</v>
      </c>
      <c r="N4605" t="s">
        <v>74</v>
      </c>
      <c r="O4605">
        <v>10</v>
      </c>
      <c r="P4605">
        <v>70049005</v>
      </c>
      <c r="Q4605" t="s">
        <v>75</v>
      </c>
      <c r="R4605" t="s">
        <v>76</v>
      </c>
      <c r="S4605" t="s">
        <v>193</v>
      </c>
      <c r="T4605" t="s">
        <v>78</v>
      </c>
      <c r="U4605" t="s">
        <v>10499</v>
      </c>
      <c r="V4605" t="s">
        <v>80</v>
      </c>
      <c r="W4605" t="s">
        <v>81</v>
      </c>
      <c r="X4605" t="s">
        <v>195</v>
      </c>
      <c r="Y4605" t="s">
        <v>7211</v>
      </c>
    </row>
    <row r="4606" spans="1:25" x14ac:dyDescent="0.25">
      <c r="A4606" t="s">
        <v>10500</v>
      </c>
      <c r="B4606">
        <v>2014</v>
      </c>
      <c r="C4606">
        <v>13</v>
      </c>
      <c r="D4606" t="s">
        <v>7512</v>
      </c>
      <c r="E4606" t="s">
        <v>2518</v>
      </c>
      <c r="F4606" t="s">
        <v>2519</v>
      </c>
      <c r="G4606" t="s">
        <v>69</v>
      </c>
      <c r="H4606" t="s">
        <v>70</v>
      </c>
      <c r="I4606" t="s">
        <v>71</v>
      </c>
      <c r="J4606" t="s">
        <v>72</v>
      </c>
      <c r="K4606" t="s">
        <v>7228</v>
      </c>
      <c r="L4606">
        <v>1824</v>
      </c>
      <c r="M4606">
        <v>5000</v>
      </c>
      <c r="N4606" t="s">
        <v>74</v>
      </c>
      <c r="O4606">
        <v>10</v>
      </c>
      <c r="P4606">
        <v>70049005</v>
      </c>
      <c r="Q4606" t="s">
        <v>75</v>
      </c>
      <c r="R4606" t="s">
        <v>76</v>
      </c>
      <c r="S4606" t="s">
        <v>426</v>
      </c>
      <c r="T4606" t="s">
        <v>78</v>
      </c>
      <c r="U4606" t="s">
        <v>10501</v>
      </c>
      <c r="V4606" t="s">
        <v>80</v>
      </c>
      <c r="W4606" t="s">
        <v>81</v>
      </c>
      <c r="X4606" t="s">
        <v>428</v>
      </c>
      <c r="Y4606" t="s">
        <v>7211</v>
      </c>
    </row>
    <row r="4607" spans="1:25" x14ac:dyDescent="0.25">
      <c r="A4607" t="s">
        <v>10502</v>
      </c>
      <c r="B4607">
        <v>2017</v>
      </c>
      <c r="C4607">
        <v>5</v>
      </c>
      <c r="D4607" t="s">
        <v>10503</v>
      </c>
      <c r="E4607" t="s">
        <v>2518</v>
      </c>
      <c r="F4607" t="s">
        <v>2519</v>
      </c>
      <c r="G4607" t="s">
        <v>69</v>
      </c>
      <c r="H4607" t="s">
        <v>70</v>
      </c>
      <c r="I4607" t="s">
        <v>71</v>
      </c>
      <c r="J4607" t="s">
        <v>72</v>
      </c>
      <c r="K4607" t="s">
        <v>7277</v>
      </c>
      <c r="L4607">
        <v>2027</v>
      </c>
      <c r="M4607">
        <v>19404.59</v>
      </c>
      <c r="N4607" t="s">
        <v>74</v>
      </c>
      <c r="O4607">
        <v>10</v>
      </c>
      <c r="P4607">
        <v>70049005</v>
      </c>
      <c r="Q4607" t="s">
        <v>75</v>
      </c>
      <c r="R4607" t="s">
        <v>76</v>
      </c>
      <c r="S4607" t="s">
        <v>391</v>
      </c>
      <c r="T4607" t="s">
        <v>78</v>
      </c>
      <c r="U4607" t="s">
        <v>10504</v>
      </c>
      <c r="V4607" t="s">
        <v>80</v>
      </c>
      <c r="W4607" t="s">
        <v>81</v>
      </c>
      <c r="X4607" t="s">
        <v>393</v>
      </c>
      <c r="Y4607" t="s">
        <v>7211</v>
      </c>
    </row>
    <row r="4608" spans="1:25" x14ac:dyDescent="0.25">
      <c r="A4608" t="s">
        <v>10505</v>
      </c>
      <c r="B4608">
        <v>2013</v>
      </c>
      <c r="C4608">
        <v>12</v>
      </c>
      <c r="D4608" t="s">
        <v>7689</v>
      </c>
      <c r="E4608" t="s">
        <v>2518</v>
      </c>
      <c r="F4608" t="s">
        <v>2519</v>
      </c>
      <c r="G4608" t="s">
        <v>69</v>
      </c>
      <c r="H4608" t="s">
        <v>70</v>
      </c>
      <c r="I4608" t="s">
        <v>71</v>
      </c>
      <c r="J4608" t="s">
        <v>72</v>
      </c>
      <c r="K4608" t="s">
        <v>7241</v>
      </c>
      <c r="L4608">
        <v>1376</v>
      </c>
      <c r="M4608">
        <v>25000</v>
      </c>
      <c r="N4608" t="s">
        <v>74</v>
      </c>
      <c r="O4608">
        <v>10</v>
      </c>
      <c r="P4608">
        <v>70049005</v>
      </c>
      <c r="Q4608" t="s">
        <v>75</v>
      </c>
      <c r="R4608" t="s">
        <v>76</v>
      </c>
      <c r="S4608" t="s">
        <v>288</v>
      </c>
      <c r="T4608" t="s">
        <v>289</v>
      </c>
      <c r="U4608" t="s">
        <v>10506</v>
      </c>
      <c r="V4608" t="s">
        <v>80</v>
      </c>
      <c r="W4608" t="s">
        <v>81</v>
      </c>
      <c r="X4608" t="s">
        <v>3389</v>
      </c>
      <c r="Y4608" t="s">
        <v>7211</v>
      </c>
    </row>
    <row r="4609" spans="1:25" x14ac:dyDescent="0.25">
      <c r="A4609" t="s">
        <v>10507</v>
      </c>
      <c r="B4609">
        <v>2014</v>
      </c>
      <c r="C4609">
        <v>13</v>
      </c>
      <c r="D4609" t="s">
        <v>7543</v>
      </c>
      <c r="E4609" t="s">
        <v>2518</v>
      </c>
      <c r="F4609" t="s">
        <v>2519</v>
      </c>
      <c r="G4609" t="s">
        <v>69</v>
      </c>
      <c r="H4609" t="s">
        <v>70</v>
      </c>
      <c r="I4609" t="s">
        <v>71</v>
      </c>
      <c r="J4609" t="s">
        <v>72</v>
      </c>
      <c r="K4609" t="s">
        <v>7228</v>
      </c>
      <c r="L4609">
        <v>1905</v>
      </c>
      <c r="M4609">
        <v>7500</v>
      </c>
      <c r="N4609" t="s">
        <v>74</v>
      </c>
      <c r="O4609">
        <v>10</v>
      </c>
      <c r="P4609">
        <v>70049005</v>
      </c>
      <c r="Q4609" t="s">
        <v>75</v>
      </c>
      <c r="R4609" t="s">
        <v>76</v>
      </c>
      <c r="S4609" t="s">
        <v>1175</v>
      </c>
      <c r="T4609" t="s">
        <v>78</v>
      </c>
      <c r="U4609" t="s">
        <v>10508</v>
      </c>
      <c r="V4609" t="s">
        <v>80</v>
      </c>
      <c r="W4609" t="s">
        <v>81</v>
      </c>
      <c r="X4609" t="s">
        <v>1177</v>
      </c>
      <c r="Y4609" t="s">
        <v>7211</v>
      </c>
    </row>
    <row r="4610" spans="1:25" x14ac:dyDescent="0.25">
      <c r="A4610" t="s">
        <v>10509</v>
      </c>
      <c r="B4610">
        <v>2012</v>
      </c>
      <c r="C4610">
        <v>10</v>
      </c>
      <c r="E4610" t="s">
        <v>2518</v>
      </c>
      <c r="F4610" t="s">
        <v>2519</v>
      </c>
      <c r="G4610" t="s">
        <v>69</v>
      </c>
      <c r="H4610" t="s">
        <v>70</v>
      </c>
      <c r="I4610" t="s">
        <v>71</v>
      </c>
      <c r="J4610" t="s">
        <v>72</v>
      </c>
      <c r="K4610" t="s">
        <v>7387</v>
      </c>
      <c r="L4610">
        <v>2035</v>
      </c>
      <c r="M4610">
        <v>-386</v>
      </c>
      <c r="N4610" t="s">
        <v>74</v>
      </c>
      <c r="O4610">
        <v>10</v>
      </c>
      <c r="P4610">
        <v>70049005</v>
      </c>
      <c r="Q4610" t="s">
        <v>75</v>
      </c>
      <c r="R4610" t="s">
        <v>76</v>
      </c>
      <c r="S4610" t="s">
        <v>830</v>
      </c>
      <c r="T4610" t="s">
        <v>78</v>
      </c>
      <c r="U4610" t="s">
        <v>10510</v>
      </c>
      <c r="V4610" t="s">
        <v>78</v>
      </c>
      <c r="W4610" t="s">
        <v>81</v>
      </c>
      <c r="X4610" t="s">
        <v>832</v>
      </c>
      <c r="Y4610" t="s">
        <v>7211</v>
      </c>
    </row>
    <row r="4611" spans="1:25" x14ac:dyDescent="0.25">
      <c r="A4611" t="s">
        <v>10511</v>
      </c>
      <c r="B4611">
        <v>2010</v>
      </c>
      <c r="C4611">
        <v>7</v>
      </c>
      <c r="D4611" t="s">
        <v>7323</v>
      </c>
      <c r="E4611" t="s">
        <v>2518</v>
      </c>
      <c r="F4611" t="s">
        <v>2519</v>
      </c>
      <c r="G4611" t="s">
        <v>69</v>
      </c>
      <c r="H4611" t="s">
        <v>70</v>
      </c>
      <c r="I4611" t="s">
        <v>71</v>
      </c>
      <c r="J4611" t="s">
        <v>72</v>
      </c>
      <c r="K4611" t="s">
        <v>7214</v>
      </c>
      <c r="L4611">
        <v>1915</v>
      </c>
      <c r="M4611">
        <v>20000</v>
      </c>
      <c r="N4611" t="s">
        <v>74</v>
      </c>
      <c r="O4611">
        <v>10</v>
      </c>
      <c r="P4611">
        <v>70049005</v>
      </c>
      <c r="Q4611" t="s">
        <v>75</v>
      </c>
      <c r="R4611" t="s">
        <v>76</v>
      </c>
      <c r="S4611" t="s">
        <v>802</v>
      </c>
      <c r="T4611" t="s">
        <v>78</v>
      </c>
      <c r="U4611" t="s">
        <v>10512</v>
      </c>
      <c r="V4611" t="s">
        <v>80</v>
      </c>
      <c r="W4611" t="s">
        <v>81</v>
      </c>
      <c r="X4611" t="s">
        <v>804</v>
      </c>
      <c r="Y4611" t="s">
        <v>7211</v>
      </c>
    </row>
    <row r="4612" spans="1:25" x14ac:dyDescent="0.25">
      <c r="A4612" t="s">
        <v>10513</v>
      </c>
      <c r="B4612">
        <v>2014</v>
      </c>
      <c r="C4612">
        <v>13</v>
      </c>
      <c r="D4612" t="s">
        <v>7543</v>
      </c>
      <c r="E4612" t="s">
        <v>2518</v>
      </c>
      <c r="F4612" t="s">
        <v>2519</v>
      </c>
      <c r="G4612" t="s">
        <v>69</v>
      </c>
      <c r="H4612" t="s">
        <v>70</v>
      </c>
      <c r="I4612" t="s">
        <v>71</v>
      </c>
      <c r="J4612" t="s">
        <v>72</v>
      </c>
      <c r="K4612" t="s">
        <v>7228</v>
      </c>
      <c r="L4612">
        <v>2563</v>
      </c>
      <c r="M4612">
        <v>5000</v>
      </c>
      <c r="N4612" t="s">
        <v>74</v>
      </c>
      <c r="O4612">
        <v>10</v>
      </c>
      <c r="P4612">
        <v>70049005</v>
      </c>
      <c r="Q4612" t="s">
        <v>75</v>
      </c>
      <c r="R4612" t="s">
        <v>76</v>
      </c>
      <c r="S4612" t="s">
        <v>5098</v>
      </c>
      <c r="T4612" t="s">
        <v>78</v>
      </c>
      <c r="U4612" t="s">
        <v>10514</v>
      </c>
      <c r="V4612" t="s">
        <v>80</v>
      </c>
      <c r="W4612" t="s">
        <v>81</v>
      </c>
      <c r="X4612" t="s">
        <v>5100</v>
      </c>
      <c r="Y4612" t="s">
        <v>7211</v>
      </c>
    </row>
    <row r="4613" spans="1:25" x14ac:dyDescent="0.25">
      <c r="A4613" t="s">
        <v>10515</v>
      </c>
      <c r="B4613">
        <v>2012</v>
      </c>
      <c r="C4613">
        <v>13</v>
      </c>
      <c r="D4613" t="s">
        <v>7258</v>
      </c>
      <c r="E4613" t="s">
        <v>2518</v>
      </c>
      <c r="F4613" t="s">
        <v>2519</v>
      </c>
      <c r="G4613" t="s">
        <v>69</v>
      </c>
      <c r="H4613" t="s">
        <v>70</v>
      </c>
      <c r="I4613" t="s">
        <v>71</v>
      </c>
      <c r="J4613" t="s">
        <v>72</v>
      </c>
      <c r="K4613" t="s">
        <v>7248</v>
      </c>
      <c r="L4613">
        <v>1966</v>
      </c>
      <c r="M4613">
        <v>20000</v>
      </c>
      <c r="N4613" t="s">
        <v>74</v>
      </c>
      <c r="O4613">
        <v>10</v>
      </c>
      <c r="P4613">
        <v>70049005</v>
      </c>
      <c r="Q4613" t="s">
        <v>75</v>
      </c>
      <c r="R4613" t="s">
        <v>76</v>
      </c>
      <c r="S4613" t="s">
        <v>252</v>
      </c>
      <c r="T4613" t="s">
        <v>78</v>
      </c>
      <c r="U4613" t="s">
        <v>10516</v>
      </c>
      <c r="V4613" t="s">
        <v>80</v>
      </c>
      <c r="W4613" t="s">
        <v>81</v>
      </c>
      <c r="X4613" t="s">
        <v>254</v>
      </c>
      <c r="Y4613" t="s">
        <v>7211</v>
      </c>
    </row>
    <row r="4614" spans="1:25" x14ac:dyDescent="0.25">
      <c r="A4614" t="s">
        <v>10517</v>
      </c>
      <c r="B4614">
        <v>2012</v>
      </c>
      <c r="C4614">
        <v>2</v>
      </c>
      <c r="D4614" t="s">
        <v>7448</v>
      </c>
      <c r="E4614" t="s">
        <v>2518</v>
      </c>
      <c r="F4614" t="s">
        <v>2519</v>
      </c>
      <c r="G4614" t="s">
        <v>69</v>
      </c>
      <c r="H4614" t="s">
        <v>70</v>
      </c>
      <c r="I4614" t="s">
        <v>71</v>
      </c>
      <c r="J4614" t="s">
        <v>72</v>
      </c>
      <c r="K4614" t="s">
        <v>7248</v>
      </c>
      <c r="L4614">
        <v>1944</v>
      </c>
      <c r="M4614">
        <v>20000</v>
      </c>
      <c r="N4614" t="s">
        <v>74</v>
      </c>
      <c r="O4614">
        <v>10</v>
      </c>
      <c r="P4614">
        <v>70049005</v>
      </c>
      <c r="Q4614" t="s">
        <v>75</v>
      </c>
      <c r="R4614" t="s">
        <v>76</v>
      </c>
      <c r="S4614" t="s">
        <v>461</v>
      </c>
      <c r="T4614" t="s">
        <v>78</v>
      </c>
      <c r="U4614" t="s">
        <v>10518</v>
      </c>
      <c r="V4614" t="s">
        <v>80</v>
      </c>
      <c r="W4614" t="s">
        <v>81</v>
      </c>
      <c r="X4614" t="s">
        <v>463</v>
      </c>
      <c r="Y4614" t="s">
        <v>7211</v>
      </c>
    </row>
    <row r="4615" spans="1:25" x14ac:dyDescent="0.25">
      <c r="A4615" t="s">
        <v>10519</v>
      </c>
      <c r="B4615">
        <v>2017</v>
      </c>
      <c r="C4615">
        <v>4</v>
      </c>
      <c r="D4615" t="s">
        <v>7768</v>
      </c>
      <c r="E4615" t="s">
        <v>2518</v>
      </c>
      <c r="F4615" t="s">
        <v>2519</v>
      </c>
      <c r="G4615" t="s">
        <v>69</v>
      </c>
      <c r="H4615" t="s">
        <v>70</v>
      </c>
      <c r="I4615" t="s">
        <v>71</v>
      </c>
      <c r="J4615" t="s">
        <v>72</v>
      </c>
      <c r="K4615" t="s">
        <v>7224</v>
      </c>
      <c r="L4615">
        <v>2331</v>
      </c>
      <c r="M4615">
        <v>25000</v>
      </c>
      <c r="N4615" t="s">
        <v>74</v>
      </c>
      <c r="O4615">
        <v>10</v>
      </c>
      <c r="P4615">
        <v>70049005</v>
      </c>
      <c r="Q4615" t="s">
        <v>75</v>
      </c>
      <c r="R4615" t="s">
        <v>76</v>
      </c>
      <c r="S4615" t="s">
        <v>882</v>
      </c>
      <c r="T4615" t="s">
        <v>78</v>
      </c>
      <c r="U4615" t="s">
        <v>10520</v>
      </c>
      <c r="V4615" t="s">
        <v>80</v>
      </c>
      <c r="W4615" t="s">
        <v>81</v>
      </c>
      <c r="X4615" t="s">
        <v>884</v>
      </c>
      <c r="Y4615" t="s">
        <v>7211</v>
      </c>
    </row>
    <row r="4616" spans="1:25" x14ac:dyDescent="0.25">
      <c r="A4616" t="s">
        <v>10521</v>
      </c>
      <c r="B4616">
        <v>2015</v>
      </c>
      <c r="C4616">
        <v>12</v>
      </c>
      <c r="D4616" t="s">
        <v>9558</v>
      </c>
      <c r="E4616" t="s">
        <v>2518</v>
      </c>
      <c r="F4616" t="s">
        <v>2519</v>
      </c>
      <c r="G4616" t="s">
        <v>69</v>
      </c>
      <c r="H4616" t="s">
        <v>70</v>
      </c>
      <c r="I4616" t="s">
        <v>71</v>
      </c>
      <c r="J4616" t="s">
        <v>72</v>
      </c>
      <c r="K4616" t="s">
        <v>7252</v>
      </c>
      <c r="L4616">
        <v>2660</v>
      </c>
      <c r="M4616">
        <v>25000</v>
      </c>
      <c r="N4616" t="s">
        <v>74</v>
      </c>
      <c r="O4616">
        <v>10</v>
      </c>
      <c r="P4616">
        <v>70049005</v>
      </c>
      <c r="Q4616" t="s">
        <v>75</v>
      </c>
      <c r="R4616" t="s">
        <v>76</v>
      </c>
      <c r="S4616" t="s">
        <v>1279</v>
      </c>
      <c r="T4616" t="s">
        <v>78</v>
      </c>
      <c r="U4616" t="s">
        <v>10522</v>
      </c>
      <c r="V4616" t="s">
        <v>80</v>
      </c>
      <c r="W4616" t="s">
        <v>81</v>
      </c>
      <c r="X4616" t="s">
        <v>1281</v>
      </c>
      <c r="Y4616" t="s">
        <v>7211</v>
      </c>
    </row>
    <row r="4617" spans="1:25" x14ac:dyDescent="0.25">
      <c r="A4617" t="s">
        <v>10523</v>
      </c>
      <c r="B4617">
        <v>2015</v>
      </c>
      <c r="C4617">
        <v>10</v>
      </c>
      <c r="D4617" t="s">
        <v>7273</v>
      </c>
      <c r="E4617" t="s">
        <v>2518</v>
      </c>
      <c r="F4617" t="s">
        <v>2519</v>
      </c>
      <c r="G4617" t="s">
        <v>69</v>
      </c>
      <c r="H4617" t="s">
        <v>70</v>
      </c>
      <c r="I4617" t="s">
        <v>71</v>
      </c>
      <c r="J4617" t="s">
        <v>72</v>
      </c>
      <c r="K4617" t="s">
        <v>7252</v>
      </c>
      <c r="L4617">
        <v>2161</v>
      </c>
      <c r="M4617">
        <v>140000</v>
      </c>
      <c r="N4617" t="s">
        <v>74</v>
      </c>
      <c r="O4617">
        <v>10</v>
      </c>
      <c r="P4617">
        <v>70049005</v>
      </c>
      <c r="Q4617" t="s">
        <v>75</v>
      </c>
      <c r="R4617" t="s">
        <v>76</v>
      </c>
      <c r="S4617" t="s">
        <v>649</v>
      </c>
      <c r="T4617" t="s">
        <v>78</v>
      </c>
      <c r="U4617" t="s">
        <v>10524</v>
      </c>
      <c r="V4617" t="s">
        <v>80</v>
      </c>
      <c r="W4617" t="s">
        <v>81</v>
      </c>
      <c r="X4617" t="s">
        <v>651</v>
      </c>
      <c r="Y4617" t="s">
        <v>7211</v>
      </c>
    </row>
    <row r="4618" spans="1:25" x14ac:dyDescent="0.25">
      <c r="A4618" t="s">
        <v>10525</v>
      </c>
      <c r="B4618">
        <v>2010</v>
      </c>
      <c r="C4618">
        <v>12</v>
      </c>
      <c r="D4618" t="s">
        <v>10526</v>
      </c>
      <c r="E4618" t="s">
        <v>2518</v>
      </c>
      <c r="F4618" t="s">
        <v>2519</v>
      </c>
      <c r="G4618" t="s">
        <v>69</v>
      </c>
      <c r="H4618" t="s">
        <v>70</v>
      </c>
      <c r="I4618" t="s">
        <v>71</v>
      </c>
      <c r="J4618" t="s">
        <v>72</v>
      </c>
      <c r="K4618" t="s">
        <v>7440</v>
      </c>
      <c r="L4618">
        <v>2027</v>
      </c>
      <c r="M4618">
        <v>2786</v>
      </c>
      <c r="N4618" t="s">
        <v>74</v>
      </c>
      <c r="O4618">
        <v>10</v>
      </c>
      <c r="P4618">
        <v>70049005</v>
      </c>
      <c r="Q4618" t="s">
        <v>75</v>
      </c>
      <c r="R4618" t="s">
        <v>76</v>
      </c>
      <c r="S4618" t="s">
        <v>391</v>
      </c>
      <c r="T4618" t="s">
        <v>78</v>
      </c>
      <c r="U4618" t="s">
        <v>10527</v>
      </c>
      <c r="V4618" t="s">
        <v>80</v>
      </c>
      <c r="W4618" t="s">
        <v>81</v>
      </c>
      <c r="X4618" t="s">
        <v>393</v>
      </c>
      <c r="Y4618" t="s">
        <v>7211</v>
      </c>
    </row>
    <row r="4619" spans="1:25" x14ac:dyDescent="0.25">
      <c r="A4619" t="s">
        <v>10528</v>
      </c>
      <c r="B4619">
        <v>2011</v>
      </c>
      <c r="C4619">
        <v>6</v>
      </c>
      <c r="D4619" t="s">
        <v>7527</v>
      </c>
      <c r="E4619" t="s">
        <v>2518</v>
      </c>
      <c r="F4619" t="s">
        <v>2519</v>
      </c>
      <c r="G4619" t="s">
        <v>69</v>
      </c>
      <c r="H4619" t="s">
        <v>70</v>
      </c>
      <c r="I4619" t="s">
        <v>71</v>
      </c>
      <c r="J4619" t="s">
        <v>72</v>
      </c>
      <c r="K4619" t="s">
        <v>7262</v>
      </c>
      <c r="L4619">
        <v>1086</v>
      </c>
      <c r="M4619">
        <v>20000</v>
      </c>
      <c r="N4619" t="s">
        <v>74</v>
      </c>
      <c r="O4619">
        <v>10</v>
      </c>
      <c r="P4619">
        <v>70049005</v>
      </c>
      <c r="Q4619" t="s">
        <v>75</v>
      </c>
      <c r="R4619" t="s">
        <v>76</v>
      </c>
      <c r="S4619" t="s">
        <v>185</v>
      </c>
      <c r="T4619" t="s">
        <v>78</v>
      </c>
      <c r="U4619" t="s">
        <v>10529</v>
      </c>
      <c r="V4619" t="s">
        <v>80</v>
      </c>
      <c r="W4619" t="s">
        <v>81</v>
      </c>
      <c r="X4619" t="s">
        <v>187</v>
      </c>
      <c r="Y4619" t="s">
        <v>7211</v>
      </c>
    </row>
    <row r="4620" spans="1:25" x14ac:dyDescent="0.25">
      <c r="A4620" t="s">
        <v>10530</v>
      </c>
      <c r="B4620">
        <v>2012</v>
      </c>
      <c r="C4620">
        <v>6</v>
      </c>
      <c r="D4620" t="s">
        <v>7329</v>
      </c>
      <c r="E4620" t="s">
        <v>2518</v>
      </c>
      <c r="F4620" t="s">
        <v>2519</v>
      </c>
      <c r="G4620" t="s">
        <v>69</v>
      </c>
      <c r="H4620" t="s">
        <v>70</v>
      </c>
      <c r="I4620" t="s">
        <v>71</v>
      </c>
      <c r="J4620" t="s">
        <v>72</v>
      </c>
      <c r="K4620" t="s">
        <v>7248</v>
      </c>
      <c r="L4620">
        <v>1086</v>
      </c>
      <c r="M4620">
        <v>10000</v>
      </c>
      <c r="N4620" t="s">
        <v>74</v>
      </c>
      <c r="O4620">
        <v>10</v>
      </c>
      <c r="P4620">
        <v>70049005</v>
      </c>
      <c r="Q4620" t="s">
        <v>75</v>
      </c>
      <c r="R4620" t="s">
        <v>76</v>
      </c>
      <c r="S4620" t="s">
        <v>185</v>
      </c>
      <c r="T4620" t="s">
        <v>78</v>
      </c>
      <c r="U4620" t="s">
        <v>10531</v>
      </c>
      <c r="V4620" t="s">
        <v>80</v>
      </c>
      <c r="W4620" t="s">
        <v>81</v>
      </c>
      <c r="X4620" t="s">
        <v>187</v>
      </c>
      <c r="Y4620" t="s">
        <v>7211</v>
      </c>
    </row>
    <row r="4621" spans="1:25" x14ac:dyDescent="0.25">
      <c r="A4621" t="s">
        <v>10532</v>
      </c>
      <c r="B4621">
        <v>2013</v>
      </c>
      <c r="C4621">
        <v>9</v>
      </c>
      <c r="D4621" t="s">
        <v>7471</v>
      </c>
      <c r="E4621" t="s">
        <v>2518</v>
      </c>
      <c r="F4621" t="s">
        <v>2519</v>
      </c>
      <c r="G4621" t="s">
        <v>69</v>
      </c>
      <c r="H4621" t="s">
        <v>70</v>
      </c>
      <c r="I4621" t="s">
        <v>71</v>
      </c>
      <c r="J4621" t="s">
        <v>72</v>
      </c>
      <c r="K4621" t="s">
        <v>7241</v>
      </c>
      <c r="L4621">
        <v>1033</v>
      </c>
      <c r="M4621">
        <v>10000</v>
      </c>
      <c r="N4621" t="s">
        <v>74</v>
      </c>
      <c r="O4621">
        <v>10</v>
      </c>
      <c r="P4621">
        <v>70049005</v>
      </c>
      <c r="Q4621" t="s">
        <v>75</v>
      </c>
      <c r="R4621" t="s">
        <v>76</v>
      </c>
      <c r="S4621" t="s">
        <v>1313</v>
      </c>
      <c r="T4621" t="s">
        <v>78</v>
      </c>
      <c r="U4621" t="s">
        <v>10533</v>
      </c>
      <c r="V4621" t="s">
        <v>80</v>
      </c>
      <c r="W4621" t="s">
        <v>81</v>
      </c>
      <c r="X4621" t="s">
        <v>1315</v>
      </c>
      <c r="Y4621" t="s">
        <v>7211</v>
      </c>
    </row>
    <row r="4622" spans="1:25" x14ac:dyDescent="0.25">
      <c r="A4622" t="s">
        <v>10534</v>
      </c>
      <c r="B4622">
        <v>2017</v>
      </c>
      <c r="C4622">
        <v>10</v>
      </c>
      <c r="D4622" t="s">
        <v>7289</v>
      </c>
      <c r="E4622" t="s">
        <v>2518</v>
      </c>
      <c r="F4622" t="s">
        <v>2519</v>
      </c>
      <c r="G4622" t="s">
        <v>69</v>
      </c>
      <c r="H4622" t="s">
        <v>70</v>
      </c>
      <c r="I4622" t="s">
        <v>71</v>
      </c>
      <c r="J4622" t="s">
        <v>72</v>
      </c>
      <c r="K4622" t="s">
        <v>7224</v>
      </c>
      <c r="L4622">
        <v>2186</v>
      </c>
      <c r="M4622">
        <v>10000</v>
      </c>
      <c r="N4622" t="s">
        <v>74</v>
      </c>
      <c r="O4622">
        <v>10</v>
      </c>
      <c r="P4622">
        <v>70049005</v>
      </c>
      <c r="Q4622" t="s">
        <v>75</v>
      </c>
      <c r="R4622" t="s">
        <v>76</v>
      </c>
      <c r="S4622" t="s">
        <v>747</v>
      </c>
      <c r="T4622" t="s">
        <v>78</v>
      </c>
      <c r="U4622" t="s">
        <v>10535</v>
      </c>
      <c r="V4622" t="s">
        <v>80</v>
      </c>
      <c r="W4622" t="s">
        <v>81</v>
      </c>
      <c r="X4622" t="s">
        <v>749</v>
      </c>
      <c r="Y4622" t="s">
        <v>7211</v>
      </c>
    </row>
    <row r="4623" spans="1:25" x14ac:dyDescent="0.25">
      <c r="A4623" t="s">
        <v>10536</v>
      </c>
      <c r="B4623">
        <v>2010</v>
      </c>
      <c r="C4623">
        <v>7</v>
      </c>
      <c r="D4623" t="s">
        <v>7280</v>
      </c>
      <c r="E4623" t="s">
        <v>2518</v>
      </c>
      <c r="F4623" t="s">
        <v>2519</v>
      </c>
      <c r="G4623" t="s">
        <v>69</v>
      </c>
      <c r="H4623" t="s">
        <v>70</v>
      </c>
      <c r="I4623" t="s">
        <v>71</v>
      </c>
      <c r="J4623" t="s">
        <v>72</v>
      </c>
      <c r="K4623" t="s">
        <v>7214</v>
      </c>
      <c r="L4623">
        <v>1833</v>
      </c>
      <c r="M4623">
        <v>5000</v>
      </c>
      <c r="N4623" t="s">
        <v>74</v>
      </c>
      <c r="O4623">
        <v>10</v>
      </c>
      <c r="P4623">
        <v>70049005</v>
      </c>
      <c r="Q4623" t="s">
        <v>75</v>
      </c>
      <c r="R4623" t="s">
        <v>76</v>
      </c>
      <c r="S4623" t="s">
        <v>336</v>
      </c>
      <c r="T4623" t="s">
        <v>78</v>
      </c>
      <c r="U4623" t="s">
        <v>10537</v>
      </c>
      <c r="V4623" t="s">
        <v>1601</v>
      </c>
      <c r="W4623" t="s">
        <v>81</v>
      </c>
      <c r="X4623" t="s">
        <v>338</v>
      </c>
      <c r="Y4623" t="s">
        <v>7211</v>
      </c>
    </row>
    <row r="4624" spans="1:25" x14ac:dyDescent="0.25">
      <c r="A4624" t="s">
        <v>10538</v>
      </c>
      <c r="B4624">
        <v>2015</v>
      </c>
      <c r="C4624">
        <v>12</v>
      </c>
      <c r="D4624" t="s">
        <v>10539</v>
      </c>
      <c r="E4624" t="s">
        <v>2518</v>
      </c>
      <c r="F4624" t="s">
        <v>2519</v>
      </c>
      <c r="G4624" t="s">
        <v>69</v>
      </c>
      <c r="H4624" t="s">
        <v>70</v>
      </c>
      <c r="I4624" t="s">
        <v>71</v>
      </c>
      <c r="J4624" t="s">
        <v>72</v>
      </c>
      <c r="K4624" t="s">
        <v>7252</v>
      </c>
      <c r="L4624">
        <v>1581</v>
      </c>
      <c r="M4624">
        <v>3048</v>
      </c>
      <c r="N4624" t="s">
        <v>74</v>
      </c>
      <c r="O4624">
        <v>10</v>
      </c>
      <c r="P4624">
        <v>70049005</v>
      </c>
      <c r="Q4624" t="s">
        <v>75</v>
      </c>
      <c r="R4624" t="s">
        <v>76</v>
      </c>
      <c r="S4624" t="s">
        <v>264</v>
      </c>
      <c r="T4624" t="s">
        <v>78</v>
      </c>
      <c r="U4624" t="s">
        <v>10540</v>
      </c>
      <c r="V4624" t="s">
        <v>80</v>
      </c>
      <c r="W4624" t="s">
        <v>81</v>
      </c>
      <c r="X4624" t="s">
        <v>266</v>
      </c>
      <c r="Y4624" t="s">
        <v>7211</v>
      </c>
    </row>
    <row r="4625" spans="1:25" x14ac:dyDescent="0.25">
      <c r="A4625" t="s">
        <v>10541</v>
      </c>
      <c r="B4625">
        <v>2013</v>
      </c>
      <c r="C4625">
        <v>11</v>
      </c>
      <c r="D4625" t="s">
        <v>7482</v>
      </c>
      <c r="E4625" t="s">
        <v>2518</v>
      </c>
      <c r="F4625" t="s">
        <v>2519</v>
      </c>
      <c r="G4625" t="s">
        <v>69</v>
      </c>
      <c r="H4625" t="s">
        <v>70</v>
      </c>
      <c r="I4625" t="s">
        <v>71</v>
      </c>
      <c r="J4625" t="s">
        <v>72</v>
      </c>
      <c r="K4625" t="s">
        <v>7241</v>
      </c>
      <c r="L4625">
        <v>2173</v>
      </c>
      <c r="M4625">
        <v>40000</v>
      </c>
      <c r="N4625" t="s">
        <v>74</v>
      </c>
      <c r="O4625">
        <v>10</v>
      </c>
      <c r="P4625">
        <v>70049005</v>
      </c>
      <c r="Q4625" t="s">
        <v>75</v>
      </c>
      <c r="R4625" t="s">
        <v>76</v>
      </c>
      <c r="S4625" t="s">
        <v>450</v>
      </c>
      <c r="T4625" t="s">
        <v>78</v>
      </c>
      <c r="U4625" t="s">
        <v>10542</v>
      </c>
      <c r="V4625" t="s">
        <v>80</v>
      </c>
      <c r="W4625" t="s">
        <v>81</v>
      </c>
      <c r="X4625" t="s">
        <v>452</v>
      </c>
      <c r="Y4625" t="s">
        <v>7211</v>
      </c>
    </row>
    <row r="4626" spans="1:25" x14ac:dyDescent="0.25">
      <c r="A4626" t="s">
        <v>10543</v>
      </c>
      <c r="B4626">
        <v>2014</v>
      </c>
      <c r="C4626">
        <v>5</v>
      </c>
      <c r="D4626" t="s">
        <v>8011</v>
      </c>
      <c r="E4626" t="s">
        <v>2518</v>
      </c>
      <c r="F4626" t="s">
        <v>2519</v>
      </c>
      <c r="G4626" t="s">
        <v>69</v>
      </c>
      <c r="H4626" t="s">
        <v>70</v>
      </c>
      <c r="I4626" t="s">
        <v>71</v>
      </c>
      <c r="J4626" t="s">
        <v>72</v>
      </c>
      <c r="K4626" t="s">
        <v>7228</v>
      </c>
      <c r="L4626">
        <v>1535</v>
      </c>
      <c r="M4626">
        <v>10000</v>
      </c>
      <c r="N4626" t="s">
        <v>74</v>
      </c>
      <c r="O4626">
        <v>10</v>
      </c>
      <c r="P4626">
        <v>70049005</v>
      </c>
      <c r="Q4626" t="s">
        <v>75</v>
      </c>
      <c r="R4626" t="s">
        <v>76</v>
      </c>
      <c r="S4626" t="s">
        <v>623</v>
      </c>
      <c r="T4626" t="s">
        <v>78</v>
      </c>
      <c r="U4626" t="s">
        <v>10544</v>
      </c>
      <c r="V4626" t="s">
        <v>80</v>
      </c>
      <c r="W4626" t="s">
        <v>81</v>
      </c>
      <c r="X4626" t="s">
        <v>625</v>
      </c>
      <c r="Y4626" t="s">
        <v>7211</v>
      </c>
    </row>
    <row r="4627" spans="1:25" x14ac:dyDescent="0.25">
      <c r="A4627" t="s">
        <v>10545</v>
      </c>
      <c r="B4627">
        <v>2017</v>
      </c>
      <c r="C4627">
        <v>7</v>
      </c>
      <c r="D4627" t="s">
        <v>7540</v>
      </c>
      <c r="E4627" t="s">
        <v>2518</v>
      </c>
      <c r="F4627" t="s">
        <v>2519</v>
      </c>
      <c r="G4627" t="s">
        <v>69</v>
      </c>
      <c r="H4627" t="s">
        <v>70</v>
      </c>
      <c r="I4627" t="s">
        <v>71</v>
      </c>
      <c r="J4627" t="s">
        <v>72</v>
      </c>
      <c r="K4627" t="s">
        <v>7224</v>
      </c>
      <c r="L4627">
        <v>1506</v>
      </c>
      <c r="M4627">
        <v>400</v>
      </c>
      <c r="N4627" t="s">
        <v>74</v>
      </c>
      <c r="O4627">
        <v>10</v>
      </c>
      <c r="P4627">
        <v>70049005</v>
      </c>
      <c r="Q4627" t="s">
        <v>75</v>
      </c>
      <c r="R4627" t="s">
        <v>76</v>
      </c>
      <c r="S4627" t="s">
        <v>8533</v>
      </c>
      <c r="T4627" t="s">
        <v>78</v>
      </c>
      <c r="U4627" t="s">
        <v>10546</v>
      </c>
      <c r="V4627" t="s">
        <v>80</v>
      </c>
      <c r="W4627" t="s">
        <v>81</v>
      </c>
      <c r="X4627" t="s">
        <v>8535</v>
      </c>
      <c r="Y4627" t="s">
        <v>7211</v>
      </c>
    </row>
    <row r="4628" spans="1:25" x14ac:dyDescent="0.25">
      <c r="A4628" t="s">
        <v>10547</v>
      </c>
      <c r="B4628">
        <v>2015</v>
      </c>
      <c r="C4628">
        <v>9</v>
      </c>
      <c r="D4628" t="s">
        <v>7298</v>
      </c>
      <c r="E4628" t="s">
        <v>2518</v>
      </c>
      <c r="F4628" t="s">
        <v>2519</v>
      </c>
      <c r="G4628" t="s">
        <v>69</v>
      </c>
      <c r="H4628" t="s">
        <v>70</v>
      </c>
      <c r="I4628" t="s">
        <v>71</v>
      </c>
      <c r="J4628" t="s">
        <v>72</v>
      </c>
      <c r="K4628" t="s">
        <v>7252</v>
      </c>
      <c r="L4628">
        <v>1905</v>
      </c>
      <c r="M4628">
        <v>13615</v>
      </c>
      <c r="N4628" t="s">
        <v>74</v>
      </c>
      <c r="O4628">
        <v>10</v>
      </c>
      <c r="P4628">
        <v>70049005</v>
      </c>
      <c r="Q4628" t="s">
        <v>75</v>
      </c>
      <c r="R4628" t="s">
        <v>76</v>
      </c>
      <c r="S4628" t="s">
        <v>1175</v>
      </c>
      <c r="T4628" t="s">
        <v>78</v>
      </c>
      <c r="U4628" t="s">
        <v>10548</v>
      </c>
      <c r="V4628" t="s">
        <v>80</v>
      </c>
      <c r="W4628" t="s">
        <v>81</v>
      </c>
      <c r="X4628" t="s">
        <v>1177</v>
      </c>
      <c r="Y4628" t="s">
        <v>7211</v>
      </c>
    </row>
    <row r="4629" spans="1:25" x14ac:dyDescent="0.25">
      <c r="A4629" t="s">
        <v>10549</v>
      </c>
      <c r="B4629">
        <v>2017</v>
      </c>
      <c r="C4629">
        <v>9</v>
      </c>
      <c r="D4629" t="s">
        <v>8454</v>
      </c>
      <c r="E4629" t="s">
        <v>2518</v>
      </c>
      <c r="F4629" t="s">
        <v>2519</v>
      </c>
      <c r="G4629" t="s">
        <v>69</v>
      </c>
      <c r="H4629" t="s">
        <v>70</v>
      </c>
      <c r="I4629" t="s">
        <v>71</v>
      </c>
      <c r="J4629" t="s">
        <v>1366</v>
      </c>
      <c r="K4629" t="s">
        <v>7394</v>
      </c>
      <c r="L4629">
        <v>2301</v>
      </c>
      <c r="M4629">
        <v>3800.34</v>
      </c>
      <c r="N4629" t="s">
        <v>74</v>
      </c>
      <c r="O4629">
        <v>10</v>
      </c>
      <c r="P4629">
        <v>70049005</v>
      </c>
      <c r="Q4629" t="s">
        <v>1368</v>
      </c>
      <c r="R4629" t="s">
        <v>76</v>
      </c>
      <c r="S4629" t="s">
        <v>7395</v>
      </c>
      <c r="T4629" t="s">
        <v>78</v>
      </c>
      <c r="U4629" t="s">
        <v>10550</v>
      </c>
      <c r="V4629" t="s">
        <v>80</v>
      </c>
      <c r="W4629" t="s">
        <v>81</v>
      </c>
      <c r="X4629" t="s">
        <v>208</v>
      </c>
      <c r="Y4629" t="s">
        <v>7211</v>
      </c>
    </row>
    <row r="4630" spans="1:25" x14ac:dyDescent="0.25">
      <c r="A4630" t="s">
        <v>10551</v>
      </c>
      <c r="B4630">
        <v>2013</v>
      </c>
      <c r="C4630">
        <v>11</v>
      </c>
      <c r="D4630" t="s">
        <v>7645</v>
      </c>
      <c r="E4630" t="s">
        <v>2518</v>
      </c>
      <c r="F4630" t="s">
        <v>2519</v>
      </c>
      <c r="G4630" t="s">
        <v>69</v>
      </c>
      <c r="H4630" t="s">
        <v>70</v>
      </c>
      <c r="I4630" t="s">
        <v>71</v>
      </c>
      <c r="J4630" t="s">
        <v>72</v>
      </c>
      <c r="K4630" t="s">
        <v>7241</v>
      </c>
      <c r="L4630">
        <v>2739</v>
      </c>
      <c r="M4630">
        <v>10000</v>
      </c>
      <c r="N4630" t="s">
        <v>74</v>
      </c>
      <c r="O4630">
        <v>10</v>
      </c>
      <c r="P4630">
        <v>70049005</v>
      </c>
      <c r="Q4630" t="s">
        <v>75</v>
      </c>
      <c r="R4630" t="s">
        <v>76</v>
      </c>
      <c r="S4630" t="s">
        <v>2078</v>
      </c>
      <c r="T4630" t="s">
        <v>78</v>
      </c>
      <c r="U4630" t="s">
        <v>10552</v>
      </c>
      <c r="V4630" t="s">
        <v>80</v>
      </c>
      <c r="W4630" t="s">
        <v>81</v>
      </c>
      <c r="X4630" t="s">
        <v>2080</v>
      </c>
      <c r="Y4630" t="s">
        <v>7211</v>
      </c>
    </row>
    <row r="4631" spans="1:25" x14ac:dyDescent="0.25">
      <c r="A4631" t="s">
        <v>10553</v>
      </c>
      <c r="B4631">
        <v>2012</v>
      </c>
      <c r="C4631">
        <v>4</v>
      </c>
      <c r="D4631" t="s">
        <v>7359</v>
      </c>
      <c r="E4631" t="s">
        <v>2518</v>
      </c>
      <c r="F4631" t="s">
        <v>2519</v>
      </c>
      <c r="G4631" t="s">
        <v>69</v>
      </c>
      <c r="H4631" t="s">
        <v>70</v>
      </c>
      <c r="I4631" t="s">
        <v>71</v>
      </c>
      <c r="J4631" t="s">
        <v>72</v>
      </c>
      <c r="K4631" t="s">
        <v>7248</v>
      </c>
      <c r="L4631">
        <v>2145</v>
      </c>
      <c r="M4631">
        <v>200000</v>
      </c>
      <c r="N4631" t="s">
        <v>74</v>
      </c>
      <c r="O4631">
        <v>10</v>
      </c>
      <c r="P4631">
        <v>70049005</v>
      </c>
      <c r="Q4631" t="s">
        <v>75</v>
      </c>
      <c r="R4631" t="s">
        <v>76</v>
      </c>
      <c r="S4631" t="s">
        <v>201</v>
      </c>
      <c r="T4631" t="s">
        <v>78</v>
      </c>
      <c r="U4631" t="s">
        <v>10554</v>
      </c>
      <c r="V4631" t="s">
        <v>80</v>
      </c>
      <c r="W4631" t="s">
        <v>81</v>
      </c>
      <c r="X4631" t="s">
        <v>203</v>
      </c>
      <c r="Y4631" t="s">
        <v>7211</v>
      </c>
    </row>
    <row r="4632" spans="1:25" x14ac:dyDescent="0.25">
      <c r="A4632" t="s">
        <v>10555</v>
      </c>
      <c r="B4632">
        <v>2010</v>
      </c>
      <c r="C4632">
        <v>1</v>
      </c>
      <c r="D4632" t="s">
        <v>10556</v>
      </c>
      <c r="E4632" t="s">
        <v>2518</v>
      </c>
      <c r="F4632" t="s">
        <v>2519</v>
      </c>
      <c r="G4632" t="s">
        <v>69</v>
      </c>
      <c r="H4632" t="s">
        <v>70</v>
      </c>
      <c r="I4632" t="s">
        <v>71</v>
      </c>
      <c r="J4632" t="s">
        <v>72</v>
      </c>
      <c r="K4632" t="s">
        <v>7214</v>
      </c>
      <c r="L4632">
        <v>2653</v>
      </c>
      <c r="M4632">
        <v>25000</v>
      </c>
      <c r="N4632" t="s">
        <v>74</v>
      </c>
      <c r="O4632">
        <v>10</v>
      </c>
      <c r="P4632">
        <v>70049005</v>
      </c>
      <c r="Q4632" t="s">
        <v>75</v>
      </c>
      <c r="R4632" t="s">
        <v>76</v>
      </c>
      <c r="S4632" t="s">
        <v>129</v>
      </c>
      <c r="T4632" t="s">
        <v>78</v>
      </c>
      <c r="U4632" t="s">
        <v>10557</v>
      </c>
      <c r="V4632" t="s">
        <v>80</v>
      </c>
      <c r="W4632" t="s">
        <v>81</v>
      </c>
      <c r="X4632" t="s">
        <v>131</v>
      </c>
      <c r="Y4632" t="s">
        <v>7211</v>
      </c>
    </row>
    <row r="4633" spans="1:25" x14ac:dyDescent="0.25">
      <c r="A4633" t="s">
        <v>10558</v>
      </c>
      <c r="B4633">
        <v>2017</v>
      </c>
      <c r="C4633">
        <v>12</v>
      </c>
      <c r="D4633" t="s">
        <v>10559</v>
      </c>
      <c r="E4633" t="s">
        <v>2518</v>
      </c>
      <c r="F4633" t="s">
        <v>2519</v>
      </c>
      <c r="G4633" t="s">
        <v>69</v>
      </c>
      <c r="H4633" t="s">
        <v>70</v>
      </c>
      <c r="I4633" t="s">
        <v>71</v>
      </c>
      <c r="J4633" t="s">
        <v>1366</v>
      </c>
      <c r="K4633" t="s">
        <v>10560</v>
      </c>
      <c r="L4633">
        <v>1201</v>
      </c>
      <c r="M4633">
        <v>1361.75</v>
      </c>
      <c r="N4633" t="s">
        <v>74</v>
      </c>
      <c r="O4633">
        <v>10</v>
      </c>
      <c r="P4633">
        <v>70049005</v>
      </c>
      <c r="Q4633" t="s">
        <v>1368</v>
      </c>
      <c r="R4633" t="s">
        <v>76</v>
      </c>
      <c r="S4633" t="s">
        <v>7899</v>
      </c>
      <c r="T4633" t="s">
        <v>110</v>
      </c>
      <c r="U4633" t="s">
        <v>10561</v>
      </c>
      <c r="V4633" t="s">
        <v>80</v>
      </c>
      <c r="W4633" t="s">
        <v>81</v>
      </c>
      <c r="X4633" t="s">
        <v>195</v>
      </c>
      <c r="Y4633" t="s">
        <v>7211</v>
      </c>
    </row>
    <row r="4634" spans="1:25" x14ac:dyDescent="0.25">
      <c r="A4634" t="s">
        <v>10562</v>
      </c>
      <c r="B4634">
        <v>2013</v>
      </c>
      <c r="C4634">
        <v>11</v>
      </c>
      <c r="D4634" t="s">
        <v>8004</v>
      </c>
      <c r="E4634" t="s">
        <v>2518</v>
      </c>
      <c r="F4634" t="s">
        <v>2519</v>
      </c>
      <c r="G4634" t="s">
        <v>69</v>
      </c>
      <c r="H4634" t="s">
        <v>70</v>
      </c>
      <c r="I4634" t="s">
        <v>71</v>
      </c>
      <c r="J4634" t="s">
        <v>72</v>
      </c>
      <c r="K4634" t="s">
        <v>7241</v>
      </c>
      <c r="L4634">
        <v>1001</v>
      </c>
      <c r="M4634">
        <v>50000</v>
      </c>
      <c r="N4634" t="s">
        <v>74</v>
      </c>
      <c r="O4634">
        <v>10</v>
      </c>
      <c r="P4634">
        <v>70049005</v>
      </c>
      <c r="Q4634" t="s">
        <v>75</v>
      </c>
      <c r="R4634" t="s">
        <v>76</v>
      </c>
      <c r="S4634" t="s">
        <v>321</v>
      </c>
      <c r="T4634" t="s">
        <v>78</v>
      </c>
      <c r="U4634" t="s">
        <v>10563</v>
      </c>
      <c r="V4634" t="s">
        <v>80</v>
      </c>
      <c r="W4634" t="s">
        <v>81</v>
      </c>
      <c r="X4634" t="s">
        <v>323</v>
      </c>
      <c r="Y4634" t="s">
        <v>7211</v>
      </c>
    </row>
    <row r="4635" spans="1:25" x14ac:dyDescent="0.25">
      <c r="A4635" t="s">
        <v>10564</v>
      </c>
      <c r="B4635">
        <v>2015</v>
      </c>
      <c r="C4635">
        <v>12</v>
      </c>
      <c r="D4635" t="s">
        <v>9558</v>
      </c>
      <c r="E4635" t="s">
        <v>2518</v>
      </c>
      <c r="F4635" t="s">
        <v>2519</v>
      </c>
      <c r="G4635" t="s">
        <v>69</v>
      </c>
      <c r="H4635" t="s">
        <v>70</v>
      </c>
      <c r="I4635" t="s">
        <v>71</v>
      </c>
      <c r="J4635" t="s">
        <v>72</v>
      </c>
      <c r="K4635" t="s">
        <v>7252</v>
      </c>
      <c r="L4635">
        <v>1331</v>
      </c>
      <c r="M4635">
        <v>10000</v>
      </c>
      <c r="N4635" t="s">
        <v>74</v>
      </c>
      <c r="O4635">
        <v>10</v>
      </c>
      <c r="P4635">
        <v>70049005</v>
      </c>
      <c r="Q4635" t="s">
        <v>75</v>
      </c>
      <c r="R4635" t="s">
        <v>76</v>
      </c>
      <c r="S4635" t="s">
        <v>494</v>
      </c>
      <c r="T4635" t="s">
        <v>78</v>
      </c>
      <c r="U4635" t="s">
        <v>10565</v>
      </c>
      <c r="V4635" t="s">
        <v>80</v>
      </c>
      <c r="W4635" t="s">
        <v>81</v>
      </c>
      <c r="X4635" t="s">
        <v>496</v>
      </c>
      <c r="Y4635" t="s">
        <v>7211</v>
      </c>
    </row>
    <row r="4636" spans="1:25" x14ac:dyDescent="0.25">
      <c r="A4636" t="s">
        <v>10566</v>
      </c>
      <c r="B4636">
        <v>2012</v>
      </c>
      <c r="C4636">
        <v>11</v>
      </c>
      <c r="D4636" t="s">
        <v>7378</v>
      </c>
      <c r="E4636" t="s">
        <v>2518</v>
      </c>
      <c r="F4636" t="s">
        <v>2519</v>
      </c>
      <c r="G4636" t="s">
        <v>69</v>
      </c>
      <c r="H4636" t="s">
        <v>70</v>
      </c>
      <c r="I4636" t="s">
        <v>71</v>
      </c>
      <c r="J4636" t="s">
        <v>72</v>
      </c>
      <c r="K4636" t="s">
        <v>7248</v>
      </c>
      <c r="L4636">
        <v>1550</v>
      </c>
      <c r="M4636">
        <v>10000</v>
      </c>
      <c r="N4636" t="s">
        <v>74</v>
      </c>
      <c r="O4636">
        <v>10</v>
      </c>
      <c r="P4636">
        <v>70049005</v>
      </c>
      <c r="Q4636" t="s">
        <v>75</v>
      </c>
      <c r="R4636" t="s">
        <v>76</v>
      </c>
      <c r="S4636" t="s">
        <v>1012</v>
      </c>
      <c r="T4636" t="s">
        <v>78</v>
      </c>
      <c r="U4636" t="s">
        <v>10567</v>
      </c>
      <c r="V4636" t="s">
        <v>80</v>
      </c>
      <c r="W4636" t="s">
        <v>81</v>
      </c>
      <c r="X4636" t="s">
        <v>1014</v>
      </c>
      <c r="Y4636" t="s">
        <v>7211</v>
      </c>
    </row>
    <row r="4637" spans="1:25" x14ac:dyDescent="0.25">
      <c r="A4637" t="s">
        <v>10568</v>
      </c>
      <c r="B4637">
        <v>2017</v>
      </c>
      <c r="C4637">
        <v>11</v>
      </c>
      <c r="D4637" t="s">
        <v>8161</v>
      </c>
      <c r="E4637" t="s">
        <v>2518</v>
      </c>
      <c r="F4637" t="s">
        <v>2519</v>
      </c>
      <c r="G4637" t="s">
        <v>69</v>
      </c>
      <c r="H4637" t="s">
        <v>70</v>
      </c>
      <c r="I4637" t="s">
        <v>71</v>
      </c>
      <c r="J4637" t="s">
        <v>72</v>
      </c>
      <c r="K4637" t="s">
        <v>7224</v>
      </c>
      <c r="L4637">
        <v>1950</v>
      </c>
      <c r="M4637">
        <v>7447</v>
      </c>
      <c r="N4637" t="s">
        <v>74</v>
      </c>
      <c r="O4637">
        <v>10</v>
      </c>
      <c r="P4637">
        <v>70049005</v>
      </c>
      <c r="Q4637" t="s">
        <v>75</v>
      </c>
      <c r="R4637" t="s">
        <v>76</v>
      </c>
      <c r="S4637" t="s">
        <v>641</v>
      </c>
      <c r="T4637" t="s">
        <v>78</v>
      </c>
      <c r="U4637" t="s">
        <v>10569</v>
      </c>
      <c r="V4637" t="s">
        <v>80</v>
      </c>
      <c r="W4637" t="s">
        <v>81</v>
      </c>
      <c r="X4637" t="s">
        <v>643</v>
      </c>
      <c r="Y4637" t="s">
        <v>7211</v>
      </c>
    </row>
    <row r="4638" spans="1:25" x14ac:dyDescent="0.25">
      <c r="A4638" t="s">
        <v>10570</v>
      </c>
      <c r="B4638">
        <v>2016</v>
      </c>
      <c r="C4638">
        <v>8</v>
      </c>
      <c r="D4638" t="s">
        <v>7455</v>
      </c>
      <c r="E4638" t="s">
        <v>2518</v>
      </c>
      <c r="F4638" t="s">
        <v>2519</v>
      </c>
      <c r="G4638" t="s">
        <v>69</v>
      </c>
      <c r="H4638" t="s">
        <v>70</v>
      </c>
      <c r="I4638" t="s">
        <v>71</v>
      </c>
      <c r="J4638" t="s">
        <v>72</v>
      </c>
      <c r="K4638" t="s">
        <v>7237</v>
      </c>
      <c r="L4638">
        <v>1475</v>
      </c>
      <c r="M4638">
        <v>40000</v>
      </c>
      <c r="N4638" t="s">
        <v>74</v>
      </c>
      <c r="O4638">
        <v>10</v>
      </c>
      <c r="P4638">
        <v>70049005</v>
      </c>
      <c r="Q4638" t="s">
        <v>75</v>
      </c>
      <c r="R4638" t="s">
        <v>76</v>
      </c>
      <c r="S4638" t="s">
        <v>105</v>
      </c>
      <c r="T4638" t="s">
        <v>78</v>
      </c>
      <c r="U4638" t="s">
        <v>10571</v>
      </c>
      <c r="V4638" t="s">
        <v>80</v>
      </c>
      <c r="W4638" t="s">
        <v>81</v>
      </c>
      <c r="X4638" t="s">
        <v>107</v>
      </c>
      <c r="Y4638" t="s">
        <v>7211</v>
      </c>
    </row>
    <row r="4639" spans="1:25" x14ac:dyDescent="0.25">
      <c r="A4639" t="s">
        <v>10572</v>
      </c>
      <c r="B4639">
        <v>2016</v>
      </c>
      <c r="C4639">
        <v>11</v>
      </c>
      <c r="D4639" t="s">
        <v>10573</v>
      </c>
      <c r="E4639" t="s">
        <v>2518</v>
      </c>
      <c r="F4639" t="s">
        <v>2519</v>
      </c>
      <c r="G4639" t="s">
        <v>69</v>
      </c>
      <c r="H4639" t="s">
        <v>70</v>
      </c>
      <c r="I4639" t="s">
        <v>71</v>
      </c>
      <c r="J4639" t="s">
        <v>72</v>
      </c>
      <c r="K4639" t="s">
        <v>7237</v>
      </c>
      <c r="L4639">
        <v>2301</v>
      </c>
      <c r="M4639">
        <v>7984</v>
      </c>
      <c r="N4639" t="s">
        <v>74</v>
      </c>
      <c r="O4639">
        <v>10</v>
      </c>
      <c r="P4639">
        <v>70049005</v>
      </c>
      <c r="Q4639" t="s">
        <v>75</v>
      </c>
      <c r="R4639" t="s">
        <v>76</v>
      </c>
      <c r="S4639" t="s">
        <v>206</v>
      </c>
      <c r="T4639" t="s">
        <v>78</v>
      </c>
      <c r="U4639" t="s">
        <v>10574</v>
      </c>
      <c r="V4639" t="s">
        <v>80</v>
      </c>
      <c r="W4639" t="s">
        <v>81</v>
      </c>
      <c r="X4639" t="s">
        <v>208</v>
      </c>
      <c r="Y4639" t="s">
        <v>7211</v>
      </c>
    </row>
    <row r="4640" spans="1:25" x14ac:dyDescent="0.25">
      <c r="A4640" t="s">
        <v>10575</v>
      </c>
      <c r="B4640">
        <v>2011</v>
      </c>
      <c r="C4640">
        <v>5</v>
      </c>
      <c r="D4640" t="s">
        <v>7326</v>
      </c>
      <c r="E4640" t="s">
        <v>2518</v>
      </c>
      <c r="F4640" t="s">
        <v>2519</v>
      </c>
      <c r="G4640" t="s">
        <v>69</v>
      </c>
      <c r="H4640" t="s">
        <v>70</v>
      </c>
      <c r="I4640" t="s">
        <v>71</v>
      </c>
      <c r="J4640" t="s">
        <v>72</v>
      </c>
      <c r="K4640" t="s">
        <v>7262</v>
      </c>
      <c r="L4640">
        <v>2161</v>
      </c>
      <c r="M4640">
        <v>10000</v>
      </c>
      <c r="N4640" t="s">
        <v>74</v>
      </c>
      <c r="O4640">
        <v>10</v>
      </c>
      <c r="P4640">
        <v>70049005</v>
      </c>
      <c r="Q4640" t="s">
        <v>75</v>
      </c>
      <c r="R4640" t="s">
        <v>76</v>
      </c>
      <c r="S4640" t="s">
        <v>649</v>
      </c>
      <c r="T4640" t="s">
        <v>78</v>
      </c>
      <c r="U4640" t="s">
        <v>10576</v>
      </c>
      <c r="V4640" t="s">
        <v>80</v>
      </c>
      <c r="W4640" t="s">
        <v>81</v>
      </c>
      <c r="X4640" t="s">
        <v>651</v>
      </c>
      <c r="Y4640" t="s">
        <v>7211</v>
      </c>
    </row>
    <row r="4641" spans="1:25" x14ac:dyDescent="0.25">
      <c r="A4641" t="s">
        <v>10577</v>
      </c>
      <c r="B4641">
        <v>2012</v>
      </c>
      <c r="C4641">
        <v>5</v>
      </c>
      <c r="D4641" t="s">
        <v>9991</v>
      </c>
      <c r="E4641" t="s">
        <v>2518</v>
      </c>
      <c r="F4641" t="s">
        <v>2519</v>
      </c>
      <c r="G4641" t="s">
        <v>69</v>
      </c>
      <c r="H4641" t="s">
        <v>70</v>
      </c>
      <c r="I4641" t="s">
        <v>71</v>
      </c>
      <c r="J4641" t="s">
        <v>72</v>
      </c>
      <c r="K4641" t="s">
        <v>7452</v>
      </c>
      <c r="L4641">
        <v>1853</v>
      </c>
      <c r="M4641">
        <v>45542</v>
      </c>
      <c r="N4641" t="s">
        <v>74</v>
      </c>
      <c r="O4641">
        <v>10</v>
      </c>
      <c r="P4641">
        <v>70049005</v>
      </c>
      <c r="Q4641" t="s">
        <v>75</v>
      </c>
      <c r="R4641" t="s">
        <v>76</v>
      </c>
      <c r="S4641" t="s">
        <v>1230</v>
      </c>
      <c r="T4641" t="s">
        <v>78</v>
      </c>
      <c r="U4641" t="s">
        <v>10578</v>
      </c>
      <c r="V4641" t="s">
        <v>80</v>
      </c>
      <c r="W4641" t="s">
        <v>81</v>
      </c>
      <c r="X4641" t="s">
        <v>1232</v>
      </c>
      <c r="Y4641" t="s">
        <v>7211</v>
      </c>
    </row>
    <row r="4642" spans="1:25" x14ac:dyDescent="0.25">
      <c r="A4642" t="s">
        <v>10579</v>
      </c>
      <c r="B4642">
        <v>2014</v>
      </c>
      <c r="C4642">
        <v>4</v>
      </c>
      <c r="D4642" t="s">
        <v>8011</v>
      </c>
      <c r="E4642" t="s">
        <v>2518</v>
      </c>
      <c r="F4642" t="s">
        <v>2519</v>
      </c>
      <c r="G4642" t="s">
        <v>69</v>
      </c>
      <c r="H4642" t="s">
        <v>70</v>
      </c>
      <c r="I4642" t="s">
        <v>71</v>
      </c>
      <c r="J4642" t="s">
        <v>72</v>
      </c>
      <c r="K4642" t="s">
        <v>7228</v>
      </c>
      <c r="L4642">
        <v>1462</v>
      </c>
      <c r="M4642">
        <v>5000</v>
      </c>
      <c r="N4642" t="s">
        <v>74</v>
      </c>
      <c r="O4642">
        <v>10</v>
      </c>
      <c r="P4642">
        <v>70049005</v>
      </c>
      <c r="Q4642" t="s">
        <v>75</v>
      </c>
      <c r="R4642" t="s">
        <v>76</v>
      </c>
      <c r="S4642" t="s">
        <v>826</v>
      </c>
      <c r="T4642" t="s">
        <v>78</v>
      </c>
      <c r="U4642" t="s">
        <v>10580</v>
      </c>
      <c r="V4642" t="s">
        <v>80</v>
      </c>
      <c r="W4642" t="s">
        <v>81</v>
      </c>
      <c r="X4642" t="s">
        <v>828</v>
      </c>
      <c r="Y4642" t="s">
        <v>7211</v>
      </c>
    </row>
    <row r="4643" spans="1:25" x14ac:dyDescent="0.25">
      <c r="A4643" t="s">
        <v>10581</v>
      </c>
      <c r="B4643">
        <v>2014</v>
      </c>
      <c r="C4643">
        <v>13</v>
      </c>
      <c r="D4643" t="s">
        <v>7406</v>
      </c>
      <c r="E4643" t="s">
        <v>2518</v>
      </c>
      <c r="F4643" t="s">
        <v>2519</v>
      </c>
      <c r="G4643" t="s">
        <v>69</v>
      </c>
      <c r="H4643" t="s">
        <v>70</v>
      </c>
      <c r="I4643" t="s">
        <v>71</v>
      </c>
      <c r="J4643" t="s">
        <v>72</v>
      </c>
      <c r="K4643" t="s">
        <v>7228</v>
      </c>
      <c r="L4643">
        <v>1952</v>
      </c>
      <c r="M4643">
        <v>22991</v>
      </c>
      <c r="N4643" t="s">
        <v>74</v>
      </c>
      <c r="O4643">
        <v>10</v>
      </c>
      <c r="P4643">
        <v>70049005</v>
      </c>
      <c r="Q4643" t="s">
        <v>75</v>
      </c>
      <c r="R4643" t="s">
        <v>76</v>
      </c>
      <c r="S4643" t="s">
        <v>834</v>
      </c>
      <c r="T4643" t="s">
        <v>78</v>
      </c>
      <c r="U4643" t="s">
        <v>10582</v>
      </c>
      <c r="V4643" t="s">
        <v>80</v>
      </c>
      <c r="W4643" t="s">
        <v>81</v>
      </c>
      <c r="X4643" t="s">
        <v>836</v>
      </c>
      <c r="Y4643" t="s">
        <v>7211</v>
      </c>
    </row>
    <row r="4644" spans="1:25" x14ac:dyDescent="0.25">
      <c r="A4644" t="s">
        <v>10583</v>
      </c>
      <c r="B4644">
        <v>2014</v>
      </c>
      <c r="C4644">
        <v>9</v>
      </c>
      <c r="D4644" t="s">
        <v>7696</v>
      </c>
      <c r="E4644" t="s">
        <v>2518</v>
      </c>
      <c r="F4644" t="s">
        <v>2519</v>
      </c>
      <c r="G4644" t="s">
        <v>69</v>
      </c>
      <c r="H4644" t="s">
        <v>70</v>
      </c>
      <c r="I4644" t="s">
        <v>71</v>
      </c>
      <c r="J4644" t="s">
        <v>72</v>
      </c>
      <c r="K4644" t="s">
        <v>7228</v>
      </c>
      <c r="L4644">
        <v>1701</v>
      </c>
      <c r="M4644">
        <v>25000</v>
      </c>
      <c r="N4644" t="s">
        <v>74</v>
      </c>
      <c r="O4644">
        <v>10</v>
      </c>
      <c r="P4644">
        <v>70049005</v>
      </c>
      <c r="Q4644" t="s">
        <v>75</v>
      </c>
      <c r="R4644" t="s">
        <v>76</v>
      </c>
      <c r="S4644" t="s">
        <v>896</v>
      </c>
      <c r="T4644" t="s">
        <v>78</v>
      </c>
      <c r="U4644" t="s">
        <v>10584</v>
      </c>
      <c r="V4644" t="s">
        <v>80</v>
      </c>
      <c r="W4644" t="s">
        <v>81</v>
      </c>
      <c r="X4644" t="s">
        <v>898</v>
      </c>
      <c r="Y4644" t="s">
        <v>7211</v>
      </c>
    </row>
    <row r="4645" spans="1:25" x14ac:dyDescent="0.25">
      <c r="A4645" t="s">
        <v>10585</v>
      </c>
      <c r="B4645">
        <v>2012</v>
      </c>
      <c r="C4645">
        <v>13</v>
      </c>
      <c r="D4645" t="s">
        <v>8254</v>
      </c>
      <c r="E4645" t="s">
        <v>2518</v>
      </c>
      <c r="F4645" t="s">
        <v>2519</v>
      </c>
      <c r="G4645" t="s">
        <v>69</v>
      </c>
      <c r="H4645" t="s">
        <v>70</v>
      </c>
      <c r="I4645" t="s">
        <v>71</v>
      </c>
      <c r="J4645" t="s">
        <v>72</v>
      </c>
      <c r="K4645" t="s">
        <v>7248</v>
      </c>
      <c r="L4645">
        <v>2067</v>
      </c>
      <c r="M4645">
        <v>6855</v>
      </c>
      <c r="N4645" t="s">
        <v>74</v>
      </c>
      <c r="O4645">
        <v>10</v>
      </c>
      <c r="P4645">
        <v>70049005</v>
      </c>
      <c r="Q4645" t="s">
        <v>75</v>
      </c>
      <c r="R4645" t="s">
        <v>76</v>
      </c>
      <c r="S4645" t="s">
        <v>593</v>
      </c>
      <c r="T4645" t="s">
        <v>78</v>
      </c>
      <c r="U4645" t="s">
        <v>10586</v>
      </c>
      <c r="V4645" t="s">
        <v>80</v>
      </c>
      <c r="W4645" t="s">
        <v>81</v>
      </c>
      <c r="X4645" t="s">
        <v>595</v>
      </c>
      <c r="Y4645" t="s">
        <v>7211</v>
      </c>
    </row>
    <row r="4646" spans="1:25" x14ac:dyDescent="0.25">
      <c r="A4646" t="s">
        <v>10587</v>
      </c>
      <c r="B4646">
        <v>2017</v>
      </c>
      <c r="C4646">
        <v>11</v>
      </c>
      <c r="D4646" t="s">
        <v>10588</v>
      </c>
      <c r="E4646" t="s">
        <v>2518</v>
      </c>
      <c r="F4646" t="s">
        <v>2519</v>
      </c>
      <c r="G4646" t="s">
        <v>69</v>
      </c>
      <c r="H4646" t="s">
        <v>70</v>
      </c>
      <c r="I4646" t="s">
        <v>71</v>
      </c>
      <c r="J4646" t="s">
        <v>1366</v>
      </c>
      <c r="K4646" t="s">
        <v>10589</v>
      </c>
      <c r="L4646">
        <v>2420</v>
      </c>
      <c r="M4646">
        <v>4693.58</v>
      </c>
      <c r="N4646" t="s">
        <v>74</v>
      </c>
      <c r="O4646">
        <v>10</v>
      </c>
      <c r="P4646">
        <v>70049005</v>
      </c>
      <c r="Q4646" t="s">
        <v>1368</v>
      </c>
      <c r="R4646" t="s">
        <v>76</v>
      </c>
      <c r="S4646" t="s">
        <v>7773</v>
      </c>
      <c r="T4646" t="s">
        <v>78</v>
      </c>
      <c r="U4646" t="s">
        <v>10590</v>
      </c>
      <c r="V4646" t="s">
        <v>80</v>
      </c>
      <c r="W4646" t="s">
        <v>81</v>
      </c>
      <c r="X4646" t="s">
        <v>452</v>
      </c>
      <c r="Y4646" t="s">
        <v>7211</v>
      </c>
    </row>
    <row r="4647" spans="1:25" x14ac:dyDescent="0.25">
      <c r="A4647" t="s">
        <v>10591</v>
      </c>
      <c r="B4647">
        <v>2010</v>
      </c>
      <c r="C4647">
        <v>10</v>
      </c>
      <c r="D4647" t="s">
        <v>7509</v>
      </c>
      <c r="E4647" t="s">
        <v>2518</v>
      </c>
      <c r="F4647" t="s">
        <v>2519</v>
      </c>
      <c r="G4647" t="s">
        <v>69</v>
      </c>
      <c r="H4647" t="s">
        <v>70</v>
      </c>
      <c r="I4647" t="s">
        <v>71</v>
      </c>
      <c r="J4647" t="s">
        <v>72</v>
      </c>
      <c r="K4647" t="s">
        <v>7214</v>
      </c>
      <c r="L4647">
        <v>1930</v>
      </c>
      <c r="M4647">
        <v>20000</v>
      </c>
      <c r="N4647" t="s">
        <v>74</v>
      </c>
      <c r="O4647">
        <v>10</v>
      </c>
      <c r="P4647">
        <v>70049005</v>
      </c>
      <c r="Q4647" t="s">
        <v>75</v>
      </c>
      <c r="R4647" t="s">
        <v>76</v>
      </c>
      <c r="S4647" t="s">
        <v>305</v>
      </c>
      <c r="T4647" t="s">
        <v>78</v>
      </c>
      <c r="U4647" t="s">
        <v>10592</v>
      </c>
      <c r="V4647" t="s">
        <v>80</v>
      </c>
      <c r="W4647" t="s">
        <v>81</v>
      </c>
      <c r="X4647" t="s">
        <v>307</v>
      </c>
      <c r="Y4647" t="s">
        <v>7211</v>
      </c>
    </row>
    <row r="4648" spans="1:25" x14ac:dyDescent="0.25">
      <c r="A4648" t="s">
        <v>10593</v>
      </c>
      <c r="B4648">
        <v>2014</v>
      </c>
      <c r="C4648">
        <v>4</v>
      </c>
      <c r="D4648" t="s">
        <v>7403</v>
      </c>
      <c r="E4648" t="s">
        <v>2518</v>
      </c>
      <c r="F4648" t="s">
        <v>2519</v>
      </c>
      <c r="G4648" t="s">
        <v>69</v>
      </c>
      <c r="H4648" t="s">
        <v>70</v>
      </c>
      <c r="I4648" t="s">
        <v>71</v>
      </c>
      <c r="J4648" t="s">
        <v>72</v>
      </c>
      <c r="K4648" t="s">
        <v>7228</v>
      </c>
      <c r="L4648">
        <v>2188</v>
      </c>
      <c r="M4648">
        <v>50000</v>
      </c>
      <c r="N4648" t="s">
        <v>74</v>
      </c>
      <c r="O4648">
        <v>10</v>
      </c>
      <c r="P4648">
        <v>70049005</v>
      </c>
      <c r="Q4648" t="s">
        <v>75</v>
      </c>
      <c r="R4648" t="s">
        <v>76</v>
      </c>
      <c r="S4648" t="s">
        <v>165</v>
      </c>
      <c r="T4648" t="s">
        <v>78</v>
      </c>
      <c r="U4648" t="s">
        <v>10594</v>
      </c>
      <c r="V4648" t="s">
        <v>80</v>
      </c>
      <c r="W4648" t="s">
        <v>81</v>
      </c>
      <c r="X4648" t="s">
        <v>8002</v>
      </c>
      <c r="Y4648" t="s">
        <v>7211</v>
      </c>
    </row>
    <row r="4649" spans="1:25" x14ac:dyDescent="0.25">
      <c r="A4649" t="s">
        <v>10595</v>
      </c>
      <c r="B4649">
        <v>2014</v>
      </c>
      <c r="C4649">
        <v>13</v>
      </c>
      <c r="D4649" t="s">
        <v>8818</v>
      </c>
      <c r="E4649" t="s">
        <v>2518</v>
      </c>
      <c r="F4649" t="s">
        <v>2519</v>
      </c>
      <c r="G4649" t="s">
        <v>69</v>
      </c>
      <c r="H4649" t="s">
        <v>70</v>
      </c>
      <c r="I4649" t="s">
        <v>71</v>
      </c>
      <c r="J4649" t="s">
        <v>72</v>
      </c>
      <c r="K4649" t="s">
        <v>7228</v>
      </c>
      <c r="L4649">
        <v>1887</v>
      </c>
      <c r="M4649">
        <v>29000</v>
      </c>
      <c r="N4649" t="s">
        <v>74</v>
      </c>
      <c r="O4649">
        <v>10</v>
      </c>
      <c r="P4649">
        <v>70049005</v>
      </c>
      <c r="Q4649" t="s">
        <v>75</v>
      </c>
      <c r="R4649" t="s">
        <v>76</v>
      </c>
      <c r="S4649" t="s">
        <v>1423</v>
      </c>
      <c r="T4649" t="s">
        <v>78</v>
      </c>
      <c r="U4649" t="s">
        <v>10596</v>
      </c>
      <c r="V4649" t="s">
        <v>80</v>
      </c>
      <c r="W4649" t="s">
        <v>81</v>
      </c>
      <c r="X4649" t="s">
        <v>1425</v>
      </c>
      <c r="Y4649" t="s">
        <v>7211</v>
      </c>
    </row>
    <row r="4650" spans="1:25" x14ac:dyDescent="0.25">
      <c r="A4650" t="s">
        <v>10597</v>
      </c>
      <c r="B4650">
        <v>2015</v>
      </c>
      <c r="C4650">
        <v>9</v>
      </c>
      <c r="D4650" t="s">
        <v>7298</v>
      </c>
      <c r="E4650" t="s">
        <v>2518</v>
      </c>
      <c r="F4650" t="s">
        <v>2519</v>
      </c>
      <c r="G4650" t="s">
        <v>69</v>
      </c>
      <c r="H4650" t="s">
        <v>70</v>
      </c>
      <c r="I4650" t="s">
        <v>71</v>
      </c>
      <c r="J4650" t="s">
        <v>72</v>
      </c>
      <c r="K4650" t="s">
        <v>7252</v>
      </c>
      <c r="L4650">
        <v>1230</v>
      </c>
      <c r="M4650">
        <v>2800</v>
      </c>
      <c r="N4650" t="s">
        <v>74</v>
      </c>
      <c r="O4650">
        <v>10</v>
      </c>
      <c r="P4650">
        <v>70049005</v>
      </c>
      <c r="Q4650" t="s">
        <v>75</v>
      </c>
      <c r="R4650" t="s">
        <v>76</v>
      </c>
      <c r="S4650" t="s">
        <v>1187</v>
      </c>
      <c r="T4650" t="s">
        <v>1188</v>
      </c>
      <c r="U4650" t="s">
        <v>10598</v>
      </c>
      <c r="V4650" t="s">
        <v>80</v>
      </c>
      <c r="W4650" t="s">
        <v>81</v>
      </c>
      <c r="X4650" t="s">
        <v>1190</v>
      </c>
      <c r="Y4650" t="s">
        <v>7211</v>
      </c>
    </row>
    <row r="4651" spans="1:25" x14ac:dyDescent="0.25">
      <c r="A4651" t="s">
        <v>10599</v>
      </c>
      <c r="B4651">
        <v>2014</v>
      </c>
      <c r="C4651">
        <v>13</v>
      </c>
      <c r="D4651" t="s">
        <v>7596</v>
      </c>
      <c r="E4651" t="s">
        <v>2518</v>
      </c>
      <c r="F4651" t="s">
        <v>2519</v>
      </c>
      <c r="G4651" t="s">
        <v>69</v>
      </c>
      <c r="H4651" t="s">
        <v>70</v>
      </c>
      <c r="I4651" t="s">
        <v>71</v>
      </c>
      <c r="J4651" t="s">
        <v>72</v>
      </c>
      <c r="K4651" t="s">
        <v>7228</v>
      </c>
      <c r="L4651">
        <v>2631</v>
      </c>
      <c r="M4651">
        <v>6879</v>
      </c>
      <c r="N4651" t="s">
        <v>74</v>
      </c>
      <c r="O4651">
        <v>10</v>
      </c>
      <c r="P4651">
        <v>70049005</v>
      </c>
      <c r="Q4651" t="s">
        <v>75</v>
      </c>
      <c r="R4651" t="s">
        <v>76</v>
      </c>
      <c r="S4651" t="s">
        <v>1329</v>
      </c>
      <c r="T4651" t="s">
        <v>78</v>
      </c>
      <c r="U4651" t="s">
        <v>10600</v>
      </c>
      <c r="V4651" t="s">
        <v>80</v>
      </c>
      <c r="W4651" t="s">
        <v>81</v>
      </c>
      <c r="X4651" t="s">
        <v>1331</v>
      </c>
      <c r="Y4651" t="s">
        <v>7211</v>
      </c>
    </row>
    <row r="4652" spans="1:25" x14ac:dyDescent="0.25">
      <c r="A4652" t="s">
        <v>10601</v>
      </c>
      <c r="B4652">
        <v>2012</v>
      </c>
      <c r="C4652">
        <v>12</v>
      </c>
      <c r="D4652" t="s">
        <v>7905</v>
      </c>
      <c r="E4652" t="s">
        <v>2518</v>
      </c>
      <c r="F4652" t="s">
        <v>2519</v>
      </c>
      <c r="G4652" t="s">
        <v>69</v>
      </c>
      <c r="H4652" t="s">
        <v>70</v>
      </c>
      <c r="I4652" t="s">
        <v>71</v>
      </c>
      <c r="J4652" t="s">
        <v>72</v>
      </c>
      <c r="K4652" t="s">
        <v>7248</v>
      </c>
      <c r="L4652">
        <v>1605</v>
      </c>
      <c r="M4652">
        <v>300000</v>
      </c>
      <c r="N4652" t="s">
        <v>74</v>
      </c>
      <c r="O4652">
        <v>10</v>
      </c>
      <c r="P4652">
        <v>70049005</v>
      </c>
      <c r="Q4652" t="s">
        <v>75</v>
      </c>
      <c r="R4652" t="s">
        <v>76</v>
      </c>
      <c r="S4652" t="s">
        <v>77</v>
      </c>
      <c r="T4652" t="s">
        <v>78</v>
      </c>
      <c r="U4652" t="s">
        <v>10602</v>
      </c>
      <c r="V4652" t="s">
        <v>80</v>
      </c>
      <c r="W4652" t="s">
        <v>81</v>
      </c>
      <c r="X4652" t="s">
        <v>82</v>
      </c>
      <c r="Y4652" t="s">
        <v>7211</v>
      </c>
    </row>
    <row r="4653" spans="1:25" x14ac:dyDescent="0.25">
      <c r="A4653" t="s">
        <v>10603</v>
      </c>
      <c r="B4653">
        <v>2014</v>
      </c>
      <c r="C4653">
        <v>10</v>
      </c>
      <c r="D4653" t="s">
        <v>8449</v>
      </c>
      <c r="E4653" t="s">
        <v>2518</v>
      </c>
      <c r="F4653" t="s">
        <v>2519</v>
      </c>
      <c r="G4653" t="s">
        <v>69</v>
      </c>
      <c r="H4653" t="s">
        <v>70</v>
      </c>
      <c r="I4653" t="s">
        <v>71</v>
      </c>
      <c r="J4653" t="s">
        <v>72</v>
      </c>
      <c r="K4653" t="s">
        <v>7228</v>
      </c>
      <c r="L4653">
        <v>1747</v>
      </c>
      <c r="M4653">
        <v>2480</v>
      </c>
      <c r="N4653" t="s">
        <v>74</v>
      </c>
      <c r="O4653">
        <v>10</v>
      </c>
      <c r="P4653">
        <v>70049005</v>
      </c>
      <c r="Q4653" t="s">
        <v>75</v>
      </c>
      <c r="R4653" t="s">
        <v>76</v>
      </c>
      <c r="S4653" t="s">
        <v>5088</v>
      </c>
      <c r="T4653" t="s">
        <v>78</v>
      </c>
      <c r="U4653" t="s">
        <v>10604</v>
      </c>
      <c r="V4653" t="s">
        <v>80</v>
      </c>
      <c r="W4653" t="s">
        <v>81</v>
      </c>
      <c r="X4653" t="s">
        <v>5090</v>
      </c>
      <c r="Y4653" t="s">
        <v>7211</v>
      </c>
    </row>
    <row r="4654" spans="1:25" x14ac:dyDescent="0.25">
      <c r="A4654" t="s">
        <v>10605</v>
      </c>
      <c r="B4654">
        <v>2012</v>
      </c>
      <c r="C4654">
        <v>9</v>
      </c>
      <c r="D4654" t="s">
        <v>7292</v>
      </c>
      <c r="E4654" t="s">
        <v>2518</v>
      </c>
      <c r="F4654" t="s">
        <v>2519</v>
      </c>
      <c r="G4654" t="s">
        <v>69</v>
      </c>
      <c r="H4654" t="s">
        <v>70</v>
      </c>
      <c r="I4654" t="s">
        <v>71</v>
      </c>
      <c r="J4654" t="s">
        <v>72</v>
      </c>
      <c r="K4654" t="s">
        <v>7248</v>
      </c>
      <c r="L4654">
        <v>1605</v>
      </c>
      <c r="M4654">
        <v>300000</v>
      </c>
      <c r="N4654" t="s">
        <v>74</v>
      </c>
      <c r="O4654">
        <v>10</v>
      </c>
      <c r="P4654">
        <v>70049005</v>
      </c>
      <c r="Q4654" t="s">
        <v>75</v>
      </c>
      <c r="R4654" t="s">
        <v>76</v>
      </c>
      <c r="S4654" t="s">
        <v>77</v>
      </c>
      <c r="T4654" t="s">
        <v>78</v>
      </c>
      <c r="U4654" t="s">
        <v>10606</v>
      </c>
      <c r="V4654" t="s">
        <v>80</v>
      </c>
      <c r="W4654" t="s">
        <v>81</v>
      </c>
      <c r="X4654" t="s">
        <v>82</v>
      </c>
      <c r="Y4654" t="s">
        <v>7211</v>
      </c>
    </row>
    <row r="4655" spans="1:25" x14ac:dyDescent="0.25">
      <c r="A4655" t="s">
        <v>10607</v>
      </c>
      <c r="B4655">
        <v>2015</v>
      </c>
      <c r="C4655">
        <v>11</v>
      </c>
      <c r="D4655" t="s">
        <v>8225</v>
      </c>
      <c r="E4655" t="s">
        <v>2518</v>
      </c>
      <c r="F4655" t="s">
        <v>2519</v>
      </c>
      <c r="G4655" t="s">
        <v>69</v>
      </c>
      <c r="H4655" t="s">
        <v>70</v>
      </c>
      <c r="I4655" t="s">
        <v>71</v>
      </c>
      <c r="J4655" t="s">
        <v>72</v>
      </c>
      <c r="K4655" t="s">
        <v>7252</v>
      </c>
      <c r="L4655">
        <v>2181</v>
      </c>
      <c r="M4655">
        <v>1039</v>
      </c>
      <c r="N4655" t="s">
        <v>74</v>
      </c>
      <c r="O4655">
        <v>10</v>
      </c>
      <c r="P4655">
        <v>70049005</v>
      </c>
      <c r="Q4655" t="s">
        <v>75</v>
      </c>
      <c r="R4655" t="s">
        <v>76</v>
      </c>
      <c r="S4655" t="s">
        <v>210</v>
      </c>
      <c r="T4655" t="s">
        <v>78</v>
      </c>
      <c r="U4655" t="s">
        <v>10608</v>
      </c>
      <c r="V4655" t="s">
        <v>80</v>
      </c>
      <c r="W4655" t="s">
        <v>81</v>
      </c>
      <c r="X4655" t="s">
        <v>212</v>
      </c>
      <c r="Y4655" t="s">
        <v>7211</v>
      </c>
    </row>
    <row r="4656" spans="1:25" x14ac:dyDescent="0.25">
      <c r="A4656" t="s">
        <v>10609</v>
      </c>
      <c r="B4656">
        <v>2014</v>
      </c>
      <c r="C4656">
        <v>13</v>
      </c>
      <c r="D4656" t="s">
        <v>7596</v>
      </c>
      <c r="E4656" t="s">
        <v>2518</v>
      </c>
      <c r="F4656" t="s">
        <v>2519</v>
      </c>
      <c r="G4656" t="s">
        <v>69</v>
      </c>
      <c r="H4656" t="s">
        <v>70</v>
      </c>
      <c r="I4656" t="s">
        <v>71</v>
      </c>
      <c r="J4656" t="s">
        <v>72</v>
      </c>
      <c r="K4656" t="s">
        <v>7228</v>
      </c>
      <c r="L4656">
        <v>1230</v>
      </c>
      <c r="M4656">
        <v>3607</v>
      </c>
      <c r="N4656" t="s">
        <v>74</v>
      </c>
      <c r="O4656">
        <v>10</v>
      </c>
      <c r="P4656">
        <v>70049005</v>
      </c>
      <c r="Q4656" t="s">
        <v>75</v>
      </c>
      <c r="R4656" t="s">
        <v>76</v>
      </c>
      <c r="S4656" t="s">
        <v>1187</v>
      </c>
      <c r="T4656" t="s">
        <v>1188</v>
      </c>
      <c r="U4656" t="s">
        <v>10610</v>
      </c>
      <c r="V4656" t="s">
        <v>80</v>
      </c>
      <c r="W4656" t="s">
        <v>81</v>
      </c>
      <c r="X4656" t="s">
        <v>1190</v>
      </c>
      <c r="Y4656" t="s">
        <v>7211</v>
      </c>
    </row>
    <row r="4657" spans="1:25" x14ac:dyDescent="0.25">
      <c r="A4657" t="s">
        <v>10611</v>
      </c>
      <c r="B4657">
        <v>2012</v>
      </c>
      <c r="C4657">
        <v>3</v>
      </c>
      <c r="D4657" t="s">
        <v>7409</v>
      </c>
      <c r="E4657" t="s">
        <v>2518</v>
      </c>
      <c r="F4657" t="s">
        <v>2519</v>
      </c>
      <c r="G4657" t="s">
        <v>69</v>
      </c>
      <c r="H4657" t="s">
        <v>70</v>
      </c>
      <c r="I4657" t="s">
        <v>71</v>
      </c>
      <c r="J4657" t="s">
        <v>72</v>
      </c>
      <c r="K4657" t="s">
        <v>7248</v>
      </c>
      <c r="L4657">
        <v>2067</v>
      </c>
      <c r="M4657">
        <v>5000</v>
      </c>
      <c r="N4657" t="s">
        <v>74</v>
      </c>
      <c r="O4657">
        <v>10</v>
      </c>
      <c r="P4657">
        <v>70049005</v>
      </c>
      <c r="Q4657" t="s">
        <v>75</v>
      </c>
      <c r="R4657" t="s">
        <v>76</v>
      </c>
      <c r="S4657" t="s">
        <v>593</v>
      </c>
      <c r="T4657" t="s">
        <v>78</v>
      </c>
      <c r="U4657" t="s">
        <v>10612</v>
      </c>
      <c r="V4657" t="s">
        <v>80</v>
      </c>
      <c r="W4657" t="s">
        <v>81</v>
      </c>
      <c r="X4657" t="s">
        <v>595</v>
      </c>
      <c r="Y4657" t="s">
        <v>7211</v>
      </c>
    </row>
    <row r="4658" spans="1:25" x14ac:dyDescent="0.25">
      <c r="A4658" t="s">
        <v>10613</v>
      </c>
      <c r="B4658">
        <v>2014</v>
      </c>
      <c r="C4658">
        <v>13</v>
      </c>
      <c r="D4658" t="s">
        <v>7543</v>
      </c>
      <c r="E4658" t="s">
        <v>2518</v>
      </c>
      <c r="F4658" t="s">
        <v>2519</v>
      </c>
      <c r="G4658" t="s">
        <v>69</v>
      </c>
      <c r="H4658" t="s">
        <v>70</v>
      </c>
      <c r="I4658" t="s">
        <v>71</v>
      </c>
      <c r="J4658" t="s">
        <v>72</v>
      </c>
      <c r="K4658" t="s">
        <v>7228</v>
      </c>
      <c r="L4658">
        <v>1906</v>
      </c>
      <c r="M4658">
        <v>7500</v>
      </c>
      <c r="N4658" t="s">
        <v>74</v>
      </c>
      <c r="O4658">
        <v>10</v>
      </c>
      <c r="P4658">
        <v>70049005</v>
      </c>
      <c r="Q4658" t="s">
        <v>75</v>
      </c>
      <c r="R4658" t="s">
        <v>76</v>
      </c>
      <c r="S4658" t="s">
        <v>838</v>
      </c>
      <c r="T4658" t="s">
        <v>78</v>
      </c>
      <c r="U4658" t="s">
        <v>10614</v>
      </c>
      <c r="V4658" t="s">
        <v>80</v>
      </c>
      <c r="W4658" t="s">
        <v>81</v>
      </c>
      <c r="X4658" t="s">
        <v>840</v>
      </c>
      <c r="Y4658" t="s">
        <v>7211</v>
      </c>
    </row>
    <row r="4659" spans="1:25" x14ac:dyDescent="0.25">
      <c r="A4659" t="s">
        <v>10615</v>
      </c>
      <c r="B4659">
        <v>2016</v>
      </c>
      <c r="C4659">
        <v>4</v>
      </c>
      <c r="D4659" t="s">
        <v>7375</v>
      </c>
      <c r="E4659" t="s">
        <v>2518</v>
      </c>
      <c r="F4659" t="s">
        <v>2519</v>
      </c>
      <c r="G4659" t="s">
        <v>69</v>
      </c>
      <c r="H4659" t="s">
        <v>70</v>
      </c>
      <c r="I4659" t="s">
        <v>71</v>
      </c>
      <c r="J4659" t="s">
        <v>72</v>
      </c>
      <c r="K4659" t="s">
        <v>7237</v>
      </c>
      <c r="L4659">
        <v>2370</v>
      </c>
      <c r="M4659">
        <v>5000</v>
      </c>
      <c r="N4659" t="s">
        <v>74</v>
      </c>
      <c r="O4659">
        <v>10</v>
      </c>
      <c r="P4659">
        <v>70049005</v>
      </c>
      <c r="Q4659" t="s">
        <v>75</v>
      </c>
      <c r="R4659" t="s">
        <v>76</v>
      </c>
      <c r="S4659" t="s">
        <v>699</v>
      </c>
      <c r="T4659" t="s">
        <v>78</v>
      </c>
      <c r="U4659" t="s">
        <v>10616</v>
      </c>
      <c r="V4659" t="s">
        <v>80</v>
      </c>
      <c r="W4659" t="s">
        <v>81</v>
      </c>
      <c r="X4659" t="s">
        <v>167</v>
      </c>
      <c r="Y4659" t="s">
        <v>7211</v>
      </c>
    </row>
    <row r="4660" spans="1:25" x14ac:dyDescent="0.25">
      <c r="A4660" t="s">
        <v>10617</v>
      </c>
      <c r="B4660">
        <v>2017</v>
      </c>
      <c r="C4660">
        <v>10</v>
      </c>
      <c r="D4660" t="s">
        <v>7289</v>
      </c>
      <c r="E4660" t="s">
        <v>2518</v>
      </c>
      <c r="F4660" t="s">
        <v>2519</v>
      </c>
      <c r="G4660" t="s">
        <v>69</v>
      </c>
      <c r="H4660" t="s">
        <v>70</v>
      </c>
      <c r="I4660" t="s">
        <v>71</v>
      </c>
      <c r="J4660" t="s">
        <v>72</v>
      </c>
      <c r="K4660" t="s">
        <v>7224</v>
      </c>
      <c r="L4660">
        <v>1844</v>
      </c>
      <c r="M4660">
        <v>80000</v>
      </c>
      <c r="N4660" t="s">
        <v>74</v>
      </c>
      <c r="O4660">
        <v>10</v>
      </c>
      <c r="P4660">
        <v>70049005</v>
      </c>
      <c r="Q4660" t="s">
        <v>75</v>
      </c>
      <c r="R4660" t="s">
        <v>76</v>
      </c>
      <c r="S4660" t="s">
        <v>121</v>
      </c>
      <c r="T4660" t="s">
        <v>78</v>
      </c>
      <c r="U4660" t="s">
        <v>10618</v>
      </c>
      <c r="V4660" t="s">
        <v>80</v>
      </c>
      <c r="W4660" t="s">
        <v>81</v>
      </c>
      <c r="X4660" t="s">
        <v>123</v>
      </c>
      <c r="Y4660" t="s">
        <v>7211</v>
      </c>
    </row>
    <row r="4661" spans="1:25" x14ac:dyDescent="0.25">
      <c r="A4661" t="s">
        <v>10619</v>
      </c>
      <c r="B4661">
        <v>2016</v>
      </c>
      <c r="C4661">
        <v>8</v>
      </c>
      <c r="D4661" t="s">
        <v>7455</v>
      </c>
      <c r="E4661" t="s">
        <v>2518</v>
      </c>
      <c r="F4661" t="s">
        <v>2519</v>
      </c>
      <c r="G4661" t="s">
        <v>69</v>
      </c>
      <c r="H4661" t="s">
        <v>70</v>
      </c>
      <c r="I4661" t="s">
        <v>71</v>
      </c>
      <c r="J4661" t="s">
        <v>72</v>
      </c>
      <c r="K4661" t="s">
        <v>7237</v>
      </c>
      <c r="L4661">
        <v>2181</v>
      </c>
      <c r="M4661">
        <v>150000</v>
      </c>
      <c r="N4661" t="s">
        <v>74</v>
      </c>
      <c r="O4661">
        <v>10</v>
      </c>
      <c r="P4661">
        <v>70049005</v>
      </c>
      <c r="Q4661" t="s">
        <v>75</v>
      </c>
      <c r="R4661" t="s">
        <v>76</v>
      </c>
      <c r="S4661" t="s">
        <v>210</v>
      </c>
      <c r="T4661" t="s">
        <v>78</v>
      </c>
      <c r="U4661" t="s">
        <v>10620</v>
      </c>
      <c r="V4661" t="s">
        <v>80</v>
      </c>
      <c r="W4661" t="s">
        <v>81</v>
      </c>
      <c r="X4661" t="s">
        <v>212</v>
      </c>
      <c r="Y4661" t="s">
        <v>7211</v>
      </c>
    </row>
    <row r="4662" spans="1:25" x14ac:dyDescent="0.25">
      <c r="A4662" t="s">
        <v>10621</v>
      </c>
      <c r="B4662">
        <v>2015</v>
      </c>
      <c r="C4662">
        <v>12</v>
      </c>
      <c r="D4662" t="s">
        <v>9558</v>
      </c>
      <c r="E4662" t="s">
        <v>2518</v>
      </c>
      <c r="F4662" t="s">
        <v>2519</v>
      </c>
      <c r="G4662" t="s">
        <v>69</v>
      </c>
      <c r="H4662" t="s">
        <v>70</v>
      </c>
      <c r="I4662" t="s">
        <v>71</v>
      </c>
      <c r="J4662" t="s">
        <v>72</v>
      </c>
      <c r="K4662" t="s">
        <v>7252</v>
      </c>
      <c r="L4662">
        <v>2045</v>
      </c>
      <c r="M4662">
        <v>50000</v>
      </c>
      <c r="N4662" t="s">
        <v>74</v>
      </c>
      <c r="O4662">
        <v>10</v>
      </c>
      <c r="P4662">
        <v>70049005</v>
      </c>
      <c r="Q4662" t="s">
        <v>75</v>
      </c>
      <c r="R4662" t="s">
        <v>76</v>
      </c>
      <c r="S4662" t="s">
        <v>508</v>
      </c>
      <c r="T4662" t="s">
        <v>78</v>
      </c>
      <c r="U4662" t="s">
        <v>10622</v>
      </c>
      <c r="V4662" t="s">
        <v>80</v>
      </c>
      <c r="W4662" t="s">
        <v>81</v>
      </c>
      <c r="X4662" t="s">
        <v>510</v>
      </c>
      <c r="Y4662" t="s">
        <v>7211</v>
      </c>
    </row>
    <row r="4663" spans="1:25" x14ac:dyDescent="0.25">
      <c r="A4663" t="s">
        <v>10623</v>
      </c>
      <c r="B4663">
        <v>2015</v>
      </c>
      <c r="C4663">
        <v>9</v>
      </c>
      <c r="D4663" t="s">
        <v>7283</v>
      </c>
      <c r="E4663" t="s">
        <v>2518</v>
      </c>
      <c r="F4663" t="s">
        <v>2519</v>
      </c>
      <c r="G4663" t="s">
        <v>69</v>
      </c>
      <c r="H4663" t="s">
        <v>70</v>
      </c>
      <c r="I4663" t="s">
        <v>71</v>
      </c>
      <c r="J4663" t="s">
        <v>72</v>
      </c>
      <c r="K4663" t="s">
        <v>7252</v>
      </c>
      <c r="L4663">
        <v>1720</v>
      </c>
      <c r="M4663">
        <v>75000</v>
      </c>
      <c r="N4663" t="s">
        <v>74</v>
      </c>
      <c r="O4663">
        <v>10</v>
      </c>
      <c r="P4663">
        <v>70049005</v>
      </c>
      <c r="Q4663" t="s">
        <v>75</v>
      </c>
      <c r="R4663" t="s">
        <v>76</v>
      </c>
      <c r="S4663" t="s">
        <v>232</v>
      </c>
      <c r="T4663" t="s">
        <v>78</v>
      </c>
      <c r="U4663" t="s">
        <v>10624</v>
      </c>
      <c r="V4663" t="s">
        <v>80</v>
      </c>
      <c r="W4663" t="s">
        <v>81</v>
      </c>
      <c r="X4663" t="s">
        <v>234</v>
      </c>
      <c r="Y4663" t="s">
        <v>7211</v>
      </c>
    </row>
    <row r="4664" spans="1:25" x14ac:dyDescent="0.25">
      <c r="A4664" t="s">
        <v>10625</v>
      </c>
      <c r="B4664">
        <v>2016</v>
      </c>
      <c r="C4664">
        <v>10</v>
      </c>
      <c r="D4664" t="s">
        <v>7639</v>
      </c>
      <c r="E4664" t="s">
        <v>2518</v>
      </c>
      <c r="F4664" t="s">
        <v>2519</v>
      </c>
      <c r="G4664" t="s">
        <v>69</v>
      </c>
      <c r="H4664" t="s">
        <v>70</v>
      </c>
      <c r="I4664" t="s">
        <v>71</v>
      </c>
      <c r="J4664" t="s">
        <v>72</v>
      </c>
      <c r="K4664" t="s">
        <v>7237</v>
      </c>
      <c r="L4664">
        <v>1841</v>
      </c>
      <c r="M4664">
        <v>400000</v>
      </c>
      <c r="N4664" t="s">
        <v>74</v>
      </c>
      <c r="O4664">
        <v>10</v>
      </c>
      <c r="P4664">
        <v>70049005</v>
      </c>
      <c r="Q4664" t="s">
        <v>75</v>
      </c>
      <c r="R4664" t="s">
        <v>76</v>
      </c>
      <c r="S4664" t="s">
        <v>113</v>
      </c>
      <c r="T4664" t="s">
        <v>78</v>
      </c>
      <c r="U4664" t="s">
        <v>10626</v>
      </c>
      <c r="V4664" t="s">
        <v>80</v>
      </c>
      <c r="W4664" t="s">
        <v>81</v>
      </c>
      <c r="X4664" t="s">
        <v>115</v>
      </c>
      <c r="Y4664" t="s">
        <v>7211</v>
      </c>
    </row>
    <row r="4665" spans="1:25" x14ac:dyDescent="0.25">
      <c r="A4665" t="s">
        <v>10627</v>
      </c>
      <c r="B4665">
        <v>2016</v>
      </c>
      <c r="C4665">
        <v>6</v>
      </c>
      <c r="D4665" t="s">
        <v>7236</v>
      </c>
      <c r="E4665" t="s">
        <v>2518</v>
      </c>
      <c r="F4665" t="s">
        <v>2519</v>
      </c>
      <c r="G4665" t="s">
        <v>69</v>
      </c>
      <c r="H4665" t="s">
        <v>70</v>
      </c>
      <c r="I4665" t="s">
        <v>71</v>
      </c>
      <c r="J4665" t="s">
        <v>72</v>
      </c>
      <c r="K4665" t="s">
        <v>7237</v>
      </c>
      <c r="L4665">
        <v>2301</v>
      </c>
      <c r="M4665">
        <v>150000</v>
      </c>
      <c r="N4665" t="s">
        <v>74</v>
      </c>
      <c r="O4665">
        <v>10</v>
      </c>
      <c r="P4665">
        <v>70049005</v>
      </c>
      <c r="Q4665" t="s">
        <v>75</v>
      </c>
      <c r="R4665" t="s">
        <v>76</v>
      </c>
      <c r="S4665" t="s">
        <v>206</v>
      </c>
      <c r="T4665" t="s">
        <v>78</v>
      </c>
      <c r="U4665" t="s">
        <v>10628</v>
      </c>
      <c r="V4665" t="s">
        <v>80</v>
      </c>
      <c r="W4665" t="s">
        <v>81</v>
      </c>
      <c r="X4665" t="s">
        <v>208</v>
      </c>
      <c r="Y4665" t="s">
        <v>7211</v>
      </c>
    </row>
    <row r="4666" spans="1:25" x14ac:dyDescent="0.25">
      <c r="A4666" t="s">
        <v>10629</v>
      </c>
      <c r="B4666">
        <v>2014</v>
      </c>
      <c r="C4666">
        <v>8</v>
      </c>
      <c r="D4666" t="s">
        <v>9552</v>
      </c>
      <c r="E4666" t="s">
        <v>2518</v>
      </c>
      <c r="F4666" t="s">
        <v>2519</v>
      </c>
      <c r="G4666" t="s">
        <v>69</v>
      </c>
      <c r="H4666" t="s">
        <v>70</v>
      </c>
      <c r="I4666" t="s">
        <v>71</v>
      </c>
      <c r="J4666" t="s">
        <v>72</v>
      </c>
      <c r="K4666" t="s">
        <v>7228</v>
      </c>
      <c r="L4666">
        <v>1801</v>
      </c>
      <c r="M4666">
        <v>10000</v>
      </c>
      <c r="N4666" t="s">
        <v>74</v>
      </c>
      <c r="O4666">
        <v>10</v>
      </c>
      <c r="P4666">
        <v>70049005</v>
      </c>
      <c r="Q4666" t="s">
        <v>75</v>
      </c>
      <c r="R4666" t="s">
        <v>76</v>
      </c>
      <c r="S4666" t="s">
        <v>4413</v>
      </c>
      <c r="T4666" t="s">
        <v>78</v>
      </c>
      <c r="U4666" t="s">
        <v>10630</v>
      </c>
      <c r="V4666" t="s">
        <v>80</v>
      </c>
      <c r="W4666" t="s">
        <v>81</v>
      </c>
      <c r="X4666" t="s">
        <v>4415</v>
      </c>
      <c r="Y4666" t="s">
        <v>7211</v>
      </c>
    </row>
    <row r="4667" spans="1:25" x14ac:dyDescent="0.25">
      <c r="A4667" t="s">
        <v>10631</v>
      </c>
      <c r="B4667">
        <v>2010</v>
      </c>
      <c r="C4667">
        <v>4</v>
      </c>
      <c r="D4667" t="s">
        <v>9171</v>
      </c>
      <c r="E4667" t="s">
        <v>2518</v>
      </c>
      <c r="F4667" t="s">
        <v>2519</v>
      </c>
      <c r="G4667" t="s">
        <v>69</v>
      </c>
      <c r="H4667" t="s">
        <v>70</v>
      </c>
      <c r="I4667" t="s">
        <v>71</v>
      </c>
      <c r="J4667" t="s">
        <v>72</v>
      </c>
      <c r="K4667" t="s">
        <v>7214</v>
      </c>
      <c r="L4667">
        <v>2054</v>
      </c>
      <c r="M4667">
        <v>2600</v>
      </c>
      <c r="N4667" t="s">
        <v>74</v>
      </c>
      <c r="O4667">
        <v>10</v>
      </c>
      <c r="P4667">
        <v>70049005</v>
      </c>
      <c r="Q4667" t="s">
        <v>75</v>
      </c>
      <c r="R4667" t="s">
        <v>76</v>
      </c>
      <c r="S4667" t="s">
        <v>5220</v>
      </c>
      <c r="T4667" t="s">
        <v>78</v>
      </c>
      <c r="U4667" t="s">
        <v>10632</v>
      </c>
      <c r="V4667" t="s">
        <v>1601</v>
      </c>
      <c r="W4667" t="s">
        <v>81</v>
      </c>
      <c r="X4667" t="s">
        <v>5222</v>
      </c>
      <c r="Y4667" t="s">
        <v>7211</v>
      </c>
    </row>
    <row r="4668" spans="1:25" x14ac:dyDescent="0.25">
      <c r="A4668" t="s">
        <v>10633</v>
      </c>
      <c r="B4668">
        <v>2014</v>
      </c>
      <c r="C4668">
        <v>11</v>
      </c>
      <c r="D4668" t="s">
        <v>8041</v>
      </c>
      <c r="E4668" t="s">
        <v>2518</v>
      </c>
      <c r="F4668" t="s">
        <v>2519</v>
      </c>
      <c r="G4668" t="s">
        <v>69</v>
      </c>
      <c r="H4668" t="s">
        <v>70</v>
      </c>
      <c r="I4668" t="s">
        <v>71</v>
      </c>
      <c r="J4668" t="s">
        <v>72</v>
      </c>
      <c r="K4668" t="s">
        <v>7228</v>
      </c>
      <c r="L4668">
        <v>1720</v>
      </c>
      <c r="M4668">
        <v>60000</v>
      </c>
      <c r="N4668" t="s">
        <v>74</v>
      </c>
      <c r="O4668">
        <v>10</v>
      </c>
      <c r="P4668">
        <v>70049005</v>
      </c>
      <c r="Q4668" t="s">
        <v>75</v>
      </c>
      <c r="R4668" t="s">
        <v>76</v>
      </c>
      <c r="S4668" t="s">
        <v>232</v>
      </c>
      <c r="T4668" t="s">
        <v>78</v>
      </c>
      <c r="U4668" t="s">
        <v>10634</v>
      </c>
      <c r="V4668" t="s">
        <v>80</v>
      </c>
      <c r="W4668" t="s">
        <v>81</v>
      </c>
      <c r="X4668" t="s">
        <v>234</v>
      </c>
      <c r="Y4668" t="s">
        <v>7211</v>
      </c>
    </row>
    <row r="4669" spans="1:25" x14ac:dyDescent="0.25">
      <c r="A4669" t="s">
        <v>10635</v>
      </c>
      <c r="B4669">
        <v>2017</v>
      </c>
      <c r="C4669">
        <v>9</v>
      </c>
      <c r="D4669" t="s">
        <v>7753</v>
      </c>
      <c r="E4669" t="s">
        <v>2518</v>
      </c>
      <c r="F4669" t="s">
        <v>2519</v>
      </c>
      <c r="G4669" t="s">
        <v>69</v>
      </c>
      <c r="H4669" t="s">
        <v>70</v>
      </c>
      <c r="I4669" t="s">
        <v>71</v>
      </c>
      <c r="J4669" t="s">
        <v>72</v>
      </c>
      <c r="K4669" t="s">
        <v>7224</v>
      </c>
      <c r="L4669">
        <v>2067</v>
      </c>
      <c r="M4669">
        <v>50000</v>
      </c>
      <c r="N4669" t="s">
        <v>74</v>
      </c>
      <c r="O4669">
        <v>10</v>
      </c>
      <c r="P4669">
        <v>70049005</v>
      </c>
      <c r="Q4669" t="s">
        <v>75</v>
      </c>
      <c r="R4669" t="s">
        <v>76</v>
      </c>
      <c r="S4669" t="s">
        <v>593</v>
      </c>
      <c r="T4669" t="s">
        <v>78</v>
      </c>
      <c r="U4669" t="s">
        <v>10636</v>
      </c>
      <c r="V4669" t="s">
        <v>80</v>
      </c>
      <c r="W4669" t="s">
        <v>81</v>
      </c>
      <c r="X4669" t="s">
        <v>595</v>
      </c>
      <c r="Y4669" t="s">
        <v>7211</v>
      </c>
    </row>
    <row r="4670" spans="1:25" x14ac:dyDescent="0.25">
      <c r="A4670" t="s">
        <v>10637</v>
      </c>
      <c r="B4670">
        <v>2017</v>
      </c>
      <c r="C4670">
        <v>7</v>
      </c>
      <c r="D4670" t="s">
        <v>7540</v>
      </c>
      <c r="E4670" t="s">
        <v>2518</v>
      </c>
      <c r="F4670" t="s">
        <v>2519</v>
      </c>
      <c r="G4670" t="s">
        <v>69</v>
      </c>
      <c r="H4670" t="s">
        <v>70</v>
      </c>
      <c r="I4670" t="s">
        <v>71</v>
      </c>
      <c r="J4670" t="s">
        <v>72</v>
      </c>
      <c r="K4670" t="s">
        <v>7224</v>
      </c>
      <c r="L4670">
        <v>1867</v>
      </c>
      <c r="M4670">
        <v>19600</v>
      </c>
      <c r="N4670" t="s">
        <v>74</v>
      </c>
      <c r="O4670">
        <v>10</v>
      </c>
      <c r="P4670">
        <v>70049005</v>
      </c>
      <c r="Q4670" t="s">
        <v>75</v>
      </c>
      <c r="R4670" t="s">
        <v>76</v>
      </c>
      <c r="S4670" t="s">
        <v>240</v>
      </c>
      <c r="T4670" t="s">
        <v>78</v>
      </c>
      <c r="U4670" t="s">
        <v>10638</v>
      </c>
      <c r="V4670" t="s">
        <v>80</v>
      </c>
      <c r="W4670" t="s">
        <v>81</v>
      </c>
      <c r="X4670" t="s">
        <v>242</v>
      </c>
      <c r="Y4670" t="s">
        <v>7211</v>
      </c>
    </row>
    <row r="4671" spans="1:25" x14ac:dyDescent="0.25">
      <c r="A4671" t="s">
        <v>10639</v>
      </c>
      <c r="B4671">
        <v>2012</v>
      </c>
      <c r="C4671">
        <v>3</v>
      </c>
      <c r="D4671" t="s">
        <v>10640</v>
      </c>
      <c r="E4671" t="s">
        <v>2518</v>
      </c>
      <c r="F4671" t="s">
        <v>2519</v>
      </c>
      <c r="G4671" t="s">
        <v>69</v>
      </c>
      <c r="H4671" t="s">
        <v>70</v>
      </c>
      <c r="I4671" t="s">
        <v>71</v>
      </c>
      <c r="J4671" t="s">
        <v>1366</v>
      </c>
      <c r="K4671" t="s">
        <v>7570</v>
      </c>
      <c r="L4671">
        <v>2302</v>
      </c>
      <c r="M4671">
        <v>2295.44</v>
      </c>
      <c r="N4671" t="s">
        <v>74</v>
      </c>
      <c r="O4671">
        <v>10</v>
      </c>
      <c r="P4671">
        <v>70049005</v>
      </c>
      <c r="Q4671" t="s">
        <v>1368</v>
      </c>
      <c r="R4671" t="s">
        <v>76</v>
      </c>
      <c r="S4671" t="s">
        <v>7571</v>
      </c>
      <c r="T4671" t="s">
        <v>78</v>
      </c>
      <c r="U4671" t="s">
        <v>10641</v>
      </c>
      <c r="V4671" t="s">
        <v>80</v>
      </c>
      <c r="W4671" t="s">
        <v>81</v>
      </c>
      <c r="X4671" t="s">
        <v>208</v>
      </c>
      <c r="Y4671" t="s">
        <v>7211</v>
      </c>
    </row>
    <row r="4672" spans="1:25" x14ac:dyDescent="0.25">
      <c r="A4672" t="s">
        <v>10642</v>
      </c>
      <c r="B4672">
        <v>2016</v>
      </c>
      <c r="C4672">
        <v>10</v>
      </c>
      <c r="D4672" t="s">
        <v>7639</v>
      </c>
      <c r="E4672" t="s">
        <v>2518</v>
      </c>
      <c r="F4672" t="s">
        <v>2519</v>
      </c>
      <c r="G4672" t="s">
        <v>69</v>
      </c>
      <c r="H4672" t="s">
        <v>70</v>
      </c>
      <c r="I4672" t="s">
        <v>71</v>
      </c>
      <c r="J4672" t="s">
        <v>72</v>
      </c>
      <c r="K4672" t="s">
        <v>7237</v>
      </c>
      <c r="L4672">
        <v>2653</v>
      </c>
      <c r="M4672">
        <v>25000</v>
      </c>
      <c r="N4672" t="s">
        <v>74</v>
      </c>
      <c r="O4672">
        <v>10</v>
      </c>
      <c r="P4672">
        <v>70049005</v>
      </c>
      <c r="Q4672" t="s">
        <v>75</v>
      </c>
      <c r="R4672" t="s">
        <v>76</v>
      </c>
      <c r="S4672" t="s">
        <v>129</v>
      </c>
      <c r="T4672" t="s">
        <v>78</v>
      </c>
      <c r="U4672" t="s">
        <v>10643</v>
      </c>
      <c r="V4672" t="s">
        <v>80</v>
      </c>
      <c r="W4672" t="s">
        <v>81</v>
      </c>
      <c r="X4672" t="s">
        <v>131</v>
      </c>
      <c r="Y4672" t="s">
        <v>7211</v>
      </c>
    </row>
    <row r="4673" spans="1:25" x14ac:dyDescent="0.25">
      <c r="A4673" t="s">
        <v>10644</v>
      </c>
      <c r="B4673">
        <v>2016</v>
      </c>
      <c r="C4673">
        <v>13</v>
      </c>
      <c r="D4673" t="s">
        <v>9000</v>
      </c>
      <c r="E4673" t="s">
        <v>2518</v>
      </c>
      <c r="F4673" t="s">
        <v>2519</v>
      </c>
      <c r="G4673" t="s">
        <v>69</v>
      </c>
      <c r="H4673" t="s">
        <v>70</v>
      </c>
      <c r="I4673" t="s">
        <v>71</v>
      </c>
      <c r="J4673" t="s">
        <v>72</v>
      </c>
      <c r="K4673" t="s">
        <v>7237</v>
      </c>
      <c r="L4673">
        <v>1701</v>
      </c>
      <c r="M4673">
        <v>200000</v>
      </c>
      <c r="N4673" t="s">
        <v>74</v>
      </c>
      <c r="O4673">
        <v>10</v>
      </c>
      <c r="P4673">
        <v>70049005</v>
      </c>
      <c r="Q4673" t="s">
        <v>75</v>
      </c>
      <c r="R4673" t="s">
        <v>76</v>
      </c>
      <c r="S4673" t="s">
        <v>896</v>
      </c>
      <c r="T4673" t="s">
        <v>78</v>
      </c>
      <c r="U4673" t="s">
        <v>10645</v>
      </c>
      <c r="V4673" t="s">
        <v>80</v>
      </c>
      <c r="W4673" t="s">
        <v>81</v>
      </c>
      <c r="X4673" t="s">
        <v>898</v>
      </c>
      <c r="Y4673" t="s">
        <v>7211</v>
      </c>
    </row>
    <row r="4674" spans="1:25" x14ac:dyDescent="0.25">
      <c r="A4674" t="s">
        <v>10646</v>
      </c>
      <c r="B4674">
        <v>2014</v>
      </c>
      <c r="C4674">
        <v>4</v>
      </c>
      <c r="D4674" t="s">
        <v>7403</v>
      </c>
      <c r="E4674" t="s">
        <v>2518</v>
      </c>
      <c r="F4674" t="s">
        <v>2519</v>
      </c>
      <c r="G4674" t="s">
        <v>69</v>
      </c>
      <c r="H4674" t="s">
        <v>70</v>
      </c>
      <c r="I4674" t="s">
        <v>71</v>
      </c>
      <c r="J4674" t="s">
        <v>72</v>
      </c>
      <c r="K4674" t="s">
        <v>7228</v>
      </c>
      <c r="L4674">
        <v>1562</v>
      </c>
      <c r="M4674">
        <v>5000</v>
      </c>
      <c r="N4674" t="s">
        <v>74</v>
      </c>
      <c r="O4674">
        <v>10</v>
      </c>
      <c r="P4674">
        <v>70049005</v>
      </c>
      <c r="Q4674" t="s">
        <v>75</v>
      </c>
      <c r="R4674" t="s">
        <v>76</v>
      </c>
      <c r="S4674" t="s">
        <v>769</v>
      </c>
      <c r="T4674" t="s">
        <v>78</v>
      </c>
      <c r="U4674" t="s">
        <v>10647</v>
      </c>
      <c r="V4674" t="s">
        <v>80</v>
      </c>
      <c r="W4674" t="s">
        <v>81</v>
      </c>
      <c r="X4674" t="s">
        <v>771</v>
      </c>
      <c r="Y4674" t="s">
        <v>7211</v>
      </c>
    </row>
    <row r="4675" spans="1:25" x14ac:dyDescent="0.25">
      <c r="A4675" t="s">
        <v>10648</v>
      </c>
      <c r="B4675">
        <v>2016</v>
      </c>
      <c r="C4675">
        <v>4</v>
      </c>
      <c r="D4675" t="s">
        <v>7375</v>
      </c>
      <c r="E4675" t="s">
        <v>2518</v>
      </c>
      <c r="F4675" t="s">
        <v>2519</v>
      </c>
      <c r="G4675" t="s">
        <v>69</v>
      </c>
      <c r="H4675" t="s">
        <v>70</v>
      </c>
      <c r="I4675" t="s">
        <v>71</v>
      </c>
      <c r="J4675" t="s">
        <v>72</v>
      </c>
      <c r="K4675" t="s">
        <v>7237</v>
      </c>
      <c r="L4675">
        <v>1569</v>
      </c>
      <c r="M4675">
        <v>10000</v>
      </c>
      <c r="N4675" t="s">
        <v>74</v>
      </c>
      <c r="O4675">
        <v>10</v>
      </c>
      <c r="P4675">
        <v>70049005</v>
      </c>
      <c r="Q4675" t="s">
        <v>75</v>
      </c>
      <c r="R4675" t="s">
        <v>76</v>
      </c>
      <c r="S4675" t="s">
        <v>661</v>
      </c>
      <c r="T4675" t="s">
        <v>78</v>
      </c>
      <c r="U4675" t="s">
        <v>10649</v>
      </c>
      <c r="V4675" t="s">
        <v>80</v>
      </c>
      <c r="W4675" t="s">
        <v>81</v>
      </c>
      <c r="X4675" t="s">
        <v>663</v>
      </c>
      <c r="Y4675" t="s">
        <v>7211</v>
      </c>
    </row>
    <row r="4676" spans="1:25" x14ac:dyDescent="0.25">
      <c r="A4676" t="s">
        <v>10650</v>
      </c>
      <c r="B4676">
        <v>2010</v>
      </c>
      <c r="C4676">
        <v>3</v>
      </c>
      <c r="D4676" t="s">
        <v>7837</v>
      </c>
      <c r="E4676" t="s">
        <v>2518</v>
      </c>
      <c r="F4676" t="s">
        <v>2519</v>
      </c>
      <c r="G4676" t="s">
        <v>69</v>
      </c>
      <c r="H4676" t="s">
        <v>70</v>
      </c>
      <c r="I4676" t="s">
        <v>71</v>
      </c>
      <c r="J4676" t="s">
        <v>72</v>
      </c>
      <c r="K4676" t="s">
        <v>7214</v>
      </c>
      <c r="L4676">
        <v>2173</v>
      </c>
      <c r="M4676">
        <v>36550</v>
      </c>
      <c r="N4676" t="s">
        <v>74</v>
      </c>
      <c r="O4676">
        <v>10</v>
      </c>
      <c r="P4676">
        <v>70049005</v>
      </c>
      <c r="Q4676" t="s">
        <v>75</v>
      </c>
      <c r="R4676" t="s">
        <v>76</v>
      </c>
      <c r="S4676" t="s">
        <v>450</v>
      </c>
      <c r="T4676" t="s">
        <v>78</v>
      </c>
      <c r="U4676" t="s">
        <v>10651</v>
      </c>
      <c r="V4676" t="s">
        <v>80</v>
      </c>
      <c r="W4676" t="s">
        <v>81</v>
      </c>
      <c r="X4676" t="s">
        <v>452</v>
      </c>
      <c r="Y4676" t="s">
        <v>7211</v>
      </c>
    </row>
    <row r="4677" spans="1:25" x14ac:dyDescent="0.25">
      <c r="A4677" t="s">
        <v>10652</v>
      </c>
      <c r="B4677">
        <v>2011</v>
      </c>
      <c r="C4677">
        <v>9</v>
      </c>
      <c r="D4677" t="s">
        <v>7743</v>
      </c>
      <c r="E4677" t="s">
        <v>2518</v>
      </c>
      <c r="F4677" t="s">
        <v>2519</v>
      </c>
      <c r="G4677" t="s">
        <v>69</v>
      </c>
      <c r="H4677" t="s">
        <v>70</v>
      </c>
      <c r="I4677" t="s">
        <v>71</v>
      </c>
      <c r="J4677" t="s">
        <v>72</v>
      </c>
      <c r="K4677" t="s">
        <v>7262</v>
      </c>
      <c r="L4677">
        <v>2178</v>
      </c>
      <c r="M4677">
        <v>80000</v>
      </c>
      <c r="N4677" t="s">
        <v>74</v>
      </c>
      <c r="O4677">
        <v>10</v>
      </c>
      <c r="P4677">
        <v>70049005</v>
      </c>
      <c r="Q4677" t="s">
        <v>75</v>
      </c>
      <c r="R4677" t="s">
        <v>76</v>
      </c>
      <c r="S4677" t="s">
        <v>414</v>
      </c>
      <c r="T4677" t="s">
        <v>78</v>
      </c>
      <c r="U4677" t="s">
        <v>10653</v>
      </c>
      <c r="V4677" t="s">
        <v>1601</v>
      </c>
      <c r="W4677" t="s">
        <v>81</v>
      </c>
      <c r="X4677" t="s">
        <v>416</v>
      </c>
      <c r="Y4677" t="s">
        <v>7211</v>
      </c>
    </row>
    <row r="4678" spans="1:25" x14ac:dyDescent="0.25">
      <c r="A4678" t="s">
        <v>10654</v>
      </c>
      <c r="B4678">
        <v>2013</v>
      </c>
      <c r="C4678">
        <v>13</v>
      </c>
      <c r="D4678" t="s">
        <v>7492</v>
      </c>
      <c r="E4678" t="s">
        <v>2518</v>
      </c>
      <c r="F4678" t="s">
        <v>2519</v>
      </c>
      <c r="G4678" t="s">
        <v>69</v>
      </c>
      <c r="H4678" t="s">
        <v>70</v>
      </c>
      <c r="I4678" t="s">
        <v>71</v>
      </c>
      <c r="J4678" t="s">
        <v>72</v>
      </c>
      <c r="K4678" t="s">
        <v>7241</v>
      </c>
      <c r="L4678">
        <v>2146</v>
      </c>
      <c r="M4678">
        <v>100000</v>
      </c>
      <c r="N4678" t="s">
        <v>74</v>
      </c>
      <c r="O4678">
        <v>10</v>
      </c>
      <c r="P4678">
        <v>70049005</v>
      </c>
      <c r="Q4678" t="s">
        <v>75</v>
      </c>
      <c r="R4678" t="s">
        <v>76</v>
      </c>
      <c r="S4678" t="s">
        <v>220</v>
      </c>
      <c r="T4678" t="s">
        <v>78</v>
      </c>
      <c r="U4678" t="s">
        <v>10655</v>
      </c>
      <c r="V4678" t="s">
        <v>80</v>
      </c>
      <c r="W4678" t="s">
        <v>81</v>
      </c>
      <c r="X4678" t="s">
        <v>222</v>
      </c>
      <c r="Y4678" t="s">
        <v>7211</v>
      </c>
    </row>
    <row r="4679" spans="1:25" x14ac:dyDescent="0.25">
      <c r="A4679" t="s">
        <v>10656</v>
      </c>
      <c r="B4679">
        <v>2014</v>
      </c>
      <c r="C4679">
        <v>7</v>
      </c>
      <c r="D4679" t="s">
        <v>7313</v>
      </c>
      <c r="E4679" t="s">
        <v>2518</v>
      </c>
      <c r="F4679" t="s">
        <v>2519</v>
      </c>
      <c r="G4679" t="s">
        <v>69</v>
      </c>
      <c r="H4679" t="s">
        <v>70</v>
      </c>
      <c r="I4679" t="s">
        <v>71</v>
      </c>
      <c r="J4679" t="s">
        <v>72</v>
      </c>
      <c r="K4679" t="s">
        <v>7228</v>
      </c>
      <c r="L4679">
        <v>1720</v>
      </c>
      <c r="M4679">
        <v>75000</v>
      </c>
      <c r="N4679" t="s">
        <v>74</v>
      </c>
      <c r="O4679">
        <v>10</v>
      </c>
      <c r="P4679">
        <v>70049005</v>
      </c>
      <c r="Q4679" t="s">
        <v>75</v>
      </c>
      <c r="R4679" t="s">
        <v>76</v>
      </c>
      <c r="S4679" t="s">
        <v>232</v>
      </c>
      <c r="T4679" t="s">
        <v>78</v>
      </c>
      <c r="U4679" t="s">
        <v>10657</v>
      </c>
      <c r="V4679" t="s">
        <v>80</v>
      </c>
      <c r="W4679" t="s">
        <v>81</v>
      </c>
      <c r="X4679" t="s">
        <v>234</v>
      </c>
      <c r="Y4679" t="s">
        <v>7211</v>
      </c>
    </row>
    <row r="4680" spans="1:25" x14ac:dyDescent="0.25">
      <c r="A4680" t="s">
        <v>10658</v>
      </c>
      <c r="B4680">
        <v>2014</v>
      </c>
      <c r="C4680">
        <v>12</v>
      </c>
      <c r="D4680" t="s">
        <v>7928</v>
      </c>
      <c r="E4680" t="s">
        <v>2518</v>
      </c>
      <c r="F4680" t="s">
        <v>2519</v>
      </c>
      <c r="G4680" t="s">
        <v>69</v>
      </c>
      <c r="H4680" t="s">
        <v>70</v>
      </c>
      <c r="I4680" t="s">
        <v>71</v>
      </c>
      <c r="J4680" t="s">
        <v>72</v>
      </c>
      <c r="K4680" t="s">
        <v>7228</v>
      </c>
      <c r="L4680">
        <v>2148</v>
      </c>
      <c r="M4680">
        <v>25000</v>
      </c>
      <c r="N4680" t="s">
        <v>74</v>
      </c>
      <c r="O4680">
        <v>10</v>
      </c>
      <c r="P4680">
        <v>70049005</v>
      </c>
      <c r="Q4680" t="s">
        <v>75</v>
      </c>
      <c r="R4680" t="s">
        <v>76</v>
      </c>
      <c r="S4680" t="s">
        <v>372</v>
      </c>
      <c r="T4680" t="s">
        <v>78</v>
      </c>
      <c r="U4680" t="s">
        <v>10659</v>
      </c>
      <c r="V4680" t="s">
        <v>80</v>
      </c>
      <c r="W4680" t="s">
        <v>81</v>
      </c>
      <c r="X4680" t="s">
        <v>374</v>
      </c>
      <c r="Y4680" t="s">
        <v>7211</v>
      </c>
    </row>
    <row r="4681" spans="1:25" x14ac:dyDescent="0.25">
      <c r="A4681" t="s">
        <v>10660</v>
      </c>
      <c r="B4681">
        <v>2011</v>
      </c>
      <c r="C4681">
        <v>8</v>
      </c>
      <c r="D4681" t="s">
        <v>8341</v>
      </c>
      <c r="E4681" t="s">
        <v>2518</v>
      </c>
      <c r="F4681" t="s">
        <v>2519</v>
      </c>
      <c r="G4681" t="s">
        <v>69</v>
      </c>
      <c r="H4681" t="s">
        <v>70</v>
      </c>
      <c r="I4681" t="s">
        <v>71</v>
      </c>
      <c r="J4681" t="s">
        <v>1366</v>
      </c>
      <c r="K4681" t="s">
        <v>10661</v>
      </c>
      <c r="L4681">
        <v>2302</v>
      </c>
      <c r="M4681">
        <v>5415.34</v>
      </c>
      <c r="N4681" t="s">
        <v>74</v>
      </c>
      <c r="O4681">
        <v>10</v>
      </c>
      <c r="P4681">
        <v>70049005</v>
      </c>
      <c r="Q4681" t="s">
        <v>1368</v>
      </c>
      <c r="R4681" t="s">
        <v>76</v>
      </c>
      <c r="S4681" t="s">
        <v>7571</v>
      </c>
      <c r="T4681" t="s">
        <v>78</v>
      </c>
      <c r="U4681" t="s">
        <v>10662</v>
      </c>
      <c r="V4681" t="s">
        <v>80</v>
      </c>
      <c r="W4681" t="s">
        <v>81</v>
      </c>
      <c r="X4681" t="s">
        <v>208</v>
      </c>
      <c r="Y4681" t="s">
        <v>7211</v>
      </c>
    </row>
    <row r="4682" spans="1:25" x14ac:dyDescent="0.25">
      <c r="A4682" t="s">
        <v>10663</v>
      </c>
      <c r="B4682">
        <v>2013</v>
      </c>
      <c r="C4682">
        <v>11</v>
      </c>
      <c r="D4682" t="s">
        <v>8145</v>
      </c>
      <c r="E4682" t="s">
        <v>2518</v>
      </c>
      <c r="F4682" t="s">
        <v>2519</v>
      </c>
      <c r="G4682" t="s">
        <v>69</v>
      </c>
      <c r="H4682" t="s">
        <v>70</v>
      </c>
      <c r="I4682" t="s">
        <v>71</v>
      </c>
      <c r="J4682" t="s">
        <v>72</v>
      </c>
      <c r="K4682" t="s">
        <v>7241</v>
      </c>
      <c r="L4682">
        <v>1086</v>
      </c>
      <c r="M4682">
        <v>50000</v>
      </c>
      <c r="N4682" t="s">
        <v>74</v>
      </c>
      <c r="O4682">
        <v>10</v>
      </c>
      <c r="P4682">
        <v>70049005</v>
      </c>
      <c r="Q4682" t="s">
        <v>75</v>
      </c>
      <c r="R4682" t="s">
        <v>76</v>
      </c>
      <c r="S4682" t="s">
        <v>185</v>
      </c>
      <c r="T4682" t="s">
        <v>78</v>
      </c>
      <c r="U4682" t="s">
        <v>10664</v>
      </c>
      <c r="V4682" t="s">
        <v>80</v>
      </c>
      <c r="W4682" t="s">
        <v>81</v>
      </c>
      <c r="X4682" t="s">
        <v>187</v>
      </c>
      <c r="Y4682" t="s">
        <v>7211</v>
      </c>
    </row>
    <row r="4683" spans="1:25" x14ac:dyDescent="0.25">
      <c r="A4683" t="s">
        <v>10665</v>
      </c>
      <c r="B4683">
        <v>2014</v>
      </c>
      <c r="C4683">
        <v>9</v>
      </c>
      <c r="D4683" t="s">
        <v>7696</v>
      </c>
      <c r="E4683" t="s">
        <v>2518</v>
      </c>
      <c r="F4683" t="s">
        <v>2519</v>
      </c>
      <c r="G4683" t="s">
        <v>69</v>
      </c>
      <c r="H4683" t="s">
        <v>70</v>
      </c>
      <c r="I4683" t="s">
        <v>71</v>
      </c>
      <c r="J4683" t="s">
        <v>72</v>
      </c>
      <c r="K4683" t="s">
        <v>7228</v>
      </c>
      <c r="L4683">
        <v>2301</v>
      </c>
      <c r="M4683">
        <v>75000</v>
      </c>
      <c r="N4683" t="s">
        <v>74</v>
      </c>
      <c r="O4683">
        <v>10</v>
      </c>
      <c r="P4683">
        <v>70049005</v>
      </c>
      <c r="Q4683" t="s">
        <v>75</v>
      </c>
      <c r="R4683" t="s">
        <v>76</v>
      </c>
      <c r="S4683" t="s">
        <v>206</v>
      </c>
      <c r="T4683" t="s">
        <v>78</v>
      </c>
      <c r="U4683" t="s">
        <v>10666</v>
      </c>
      <c r="V4683" t="s">
        <v>80</v>
      </c>
      <c r="W4683" t="s">
        <v>81</v>
      </c>
      <c r="X4683" t="s">
        <v>208</v>
      </c>
      <c r="Y4683" t="s">
        <v>7211</v>
      </c>
    </row>
    <row r="4684" spans="1:25" x14ac:dyDescent="0.25">
      <c r="A4684" t="s">
        <v>10667</v>
      </c>
      <c r="B4684">
        <v>2012</v>
      </c>
      <c r="C4684">
        <v>4</v>
      </c>
      <c r="D4684" t="s">
        <v>7359</v>
      </c>
      <c r="E4684" t="s">
        <v>2518</v>
      </c>
      <c r="F4684" t="s">
        <v>2519</v>
      </c>
      <c r="G4684" t="s">
        <v>69</v>
      </c>
      <c r="H4684" t="s">
        <v>70</v>
      </c>
      <c r="I4684" t="s">
        <v>71</v>
      </c>
      <c r="J4684" t="s">
        <v>72</v>
      </c>
      <c r="K4684" t="s">
        <v>7248</v>
      </c>
      <c r="L4684">
        <v>1966</v>
      </c>
      <c r="M4684">
        <v>10000</v>
      </c>
      <c r="N4684" t="s">
        <v>74</v>
      </c>
      <c r="O4684">
        <v>10</v>
      </c>
      <c r="P4684">
        <v>70049005</v>
      </c>
      <c r="Q4684" t="s">
        <v>75</v>
      </c>
      <c r="R4684" t="s">
        <v>76</v>
      </c>
      <c r="S4684" t="s">
        <v>252</v>
      </c>
      <c r="T4684" t="s">
        <v>78</v>
      </c>
      <c r="U4684" t="s">
        <v>10668</v>
      </c>
      <c r="V4684" t="s">
        <v>80</v>
      </c>
      <c r="W4684" t="s">
        <v>81</v>
      </c>
      <c r="X4684" t="s">
        <v>254</v>
      </c>
      <c r="Y4684" t="s">
        <v>7211</v>
      </c>
    </row>
    <row r="4685" spans="1:25" x14ac:dyDescent="0.25">
      <c r="A4685" t="s">
        <v>10669</v>
      </c>
      <c r="B4685">
        <v>2013</v>
      </c>
      <c r="C4685">
        <v>10</v>
      </c>
      <c r="D4685" t="s">
        <v>7782</v>
      </c>
      <c r="E4685" t="s">
        <v>2518</v>
      </c>
      <c r="F4685" t="s">
        <v>2519</v>
      </c>
      <c r="G4685" t="s">
        <v>69</v>
      </c>
      <c r="H4685" t="s">
        <v>70</v>
      </c>
      <c r="I4685" t="s">
        <v>71</v>
      </c>
      <c r="J4685" t="s">
        <v>72</v>
      </c>
      <c r="K4685" t="s">
        <v>7241</v>
      </c>
      <c r="L4685">
        <v>1376</v>
      </c>
      <c r="M4685">
        <v>5000</v>
      </c>
      <c r="N4685" t="s">
        <v>74</v>
      </c>
      <c r="O4685">
        <v>10</v>
      </c>
      <c r="P4685">
        <v>70049005</v>
      </c>
      <c r="Q4685" t="s">
        <v>75</v>
      </c>
      <c r="R4685" t="s">
        <v>76</v>
      </c>
      <c r="S4685" t="s">
        <v>288</v>
      </c>
      <c r="T4685" t="s">
        <v>289</v>
      </c>
      <c r="U4685" t="s">
        <v>10670</v>
      </c>
      <c r="V4685" t="s">
        <v>80</v>
      </c>
      <c r="W4685" t="s">
        <v>81</v>
      </c>
      <c r="X4685" t="s">
        <v>3389</v>
      </c>
      <c r="Y4685" t="s">
        <v>7211</v>
      </c>
    </row>
    <row r="4686" spans="1:25" x14ac:dyDescent="0.25">
      <c r="A4686" t="s">
        <v>10671</v>
      </c>
      <c r="B4686">
        <v>2014</v>
      </c>
      <c r="C4686">
        <v>5</v>
      </c>
      <c r="D4686" t="s">
        <v>7625</v>
      </c>
      <c r="E4686" t="s">
        <v>2518</v>
      </c>
      <c r="F4686" t="s">
        <v>2519</v>
      </c>
      <c r="G4686" t="s">
        <v>69</v>
      </c>
      <c r="H4686" t="s">
        <v>70</v>
      </c>
      <c r="I4686" t="s">
        <v>71</v>
      </c>
      <c r="J4686" t="s">
        <v>72</v>
      </c>
      <c r="K4686" t="s">
        <v>7228</v>
      </c>
      <c r="L4686">
        <v>2188</v>
      </c>
      <c r="M4686">
        <v>50000</v>
      </c>
      <c r="N4686" t="s">
        <v>74</v>
      </c>
      <c r="O4686">
        <v>10</v>
      </c>
      <c r="P4686">
        <v>70049005</v>
      </c>
      <c r="Q4686" t="s">
        <v>75</v>
      </c>
      <c r="R4686" t="s">
        <v>76</v>
      </c>
      <c r="S4686" t="s">
        <v>165</v>
      </c>
      <c r="T4686" t="s">
        <v>78</v>
      </c>
      <c r="U4686" t="s">
        <v>10672</v>
      </c>
      <c r="V4686" t="s">
        <v>80</v>
      </c>
      <c r="W4686" t="s">
        <v>81</v>
      </c>
      <c r="X4686" t="s">
        <v>8002</v>
      </c>
      <c r="Y4686" t="s">
        <v>7211</v>
      </c>
    </row>
    <row r="4687" spans="1:25" x14ac:dyDescent="0.25">
      <c r="A4687" t="s">
        <v>10673</v>
      </c>
      <c r="B4687">
        <v>2015</v>
      </c>
      <c r="C4687">
        <v>12</v>
      </c>
      <c r="D4687" t="s">
        <v>7683</v>
      </c>
      <c r="E4687" t="s">
        <v>2518</v>
      </c>
      <c r="F4687" t="s">
        <v>2519</v>
      </c>
      <c r="G4687" t="s">
        <v>69</v>
      </c>
      <c r="H4687" t="s">
        <v>70</v>
      </c>
      <c r="I4687" t="s">
        <v>71</v>
      </c>
      <c r="J4687" t="s">
        <v>72</v>
      </c>
      <c r="K4687" t="s">
        <v>7252</v>
      </c>
      <c r="L4687">
        <v>2161</v>
      </c>
      <c r="M4687">
        <v>150000</v>
      </c>
      <c r="N4687" t="s">
        <v>74</v>
      </c>
      <c r="O4687">
        <v>10</v>
      </c>
      <c r="P4687">
        <v>70049005</v>
      </c>
      <c r="Q4687" t="s">
        <v>75</v>
      </c>
      <c r="R4687" t="s">
        <v>76</v>
      </c>
      <c r="S4687" t="s">
        <v>649</v>
      </c>
      <c r="T4687" t="s">
        <v>78</v>
      </c>
      <c r="U4687" t="s">
        <v>10674</v>
      </c>
      <c r="V4687" t="s">
        <v>80</v>
      </c>
      <c r="W4687" t="s">
        <v>81</v>
      </c>
      <c r="X4687" t="s">
        <v>651</v>
      </c>
      <c r="Y4687" t="s">
        <v>7211</v>
      </c>
    </row>
    <row r="4688" spans="1:25" x14ac:dyDescent="0.25">
      <c r="A4688" t="s">
        <v>10675</v>
      </c>
      <c r="B4688">
        <v>2014</v>
      </c>
      <c r="C4688">
        <v>4</v>
      </c>
      <c r="D4688" t="s">
        <v>7227</v>
      </c>
      <c r="E4688" t="s">
        <v>2518</v>
      </c>
      <c r="F4688" t="s">
        <v>2519</v>
      </c>
      <c r="G4688" t="s">
        <v>69</v>
      </c>
      <c r="H4688" t="s">
        <v>70</v>
      </c>
      <c r="I4688" t="s">
        <v>71</v>
      </c>
      <c r="J4688" t="s">
        <v>72</v>
      </c>
      <c r="K4688" t="s">
        <v>7228</v>
      </c>
      <c r="L4688">
        <v>2173</v>
      </c>
      <c r="M4688">
        <v>15000</v>
      </c>
      <c r="N4688" t="s">
        <v>74</v>
      </c>
      <c r="O4688">
        <v>10</v>
      </c>
      <c r="P4688">
        <v>70049005</v>
      </c>
      <c r="Q4688" t="s">
        <v>75</v>
      </c>
      <c r="R4688" t="s">
        <v>76</v>
      </c>
      <c r="S4688" t="s">
        <v>450</v>
      </c>
      <c r="T4688" t="s">
        <v>78</v>
      </c>
      <c r="U4688" t="s">
        <v>10676</v>
      </c>
      <c r="V4688" t="s">
        <v>80</v>
      </c>
      <c r="W4688" t="s">
        <v>81</v>
      </c>
      <c r="X4688" t="s">
        <v>452</v>
      </c>
      <c r="Y4688" t="s">
        <v>7211</v>
      </c>
    </row>
    <row r="4689" spans="1:25" x14ac:dyDescent="0.25">
      <c r="A4689" t="s">
        <v>10677</v>
      </c>
      <c r="B4689">
        <v>2015</v>
      </c>
      <c r="C4689">
        <v>12</v>
      </c>
      <c r="D4689" t="s">
        <v>7683</v>
      </c>
      <c r="E4689" t="s">
        <v>2518</v>
      </c>
      <c r="F4689" t="s">
        <v>2519</v>
      </c>
      <c r="G4689" t="s">
        <v>69</v>
      </c>
      <c r="H4689" t="s">
        <v>70</v>
      </c>
      <c r="I4689" t="s">
        <v>71</v>
      </c>
      <c r="J4689" t="s">
        <v>72</v>
      </c>
      <c r="K4689" t="s">
        <v>7252</v>
      </c>
      <c r="L4689">
        <v>2151</v>
      </c>
      <c r="M4689">
        <v>250000</v>
      </c>
      <c r="N4689" t="s">
        <v>74</v>
      </c>
      <c r="O4689">
        <v>10</v>
      </c>
      <c r="P4689">
        <v>70049005</v>
      </c>
      <c r="Q4689" t="s">
        <v>75</v>
      </c>
      <c r="R4689" t="s">
        <v>76</v>
      </c>
      <c r="S4689" t="s">
        <v>236</v>
      </c>
      <c r="T4689" t="s">
        <v>78</v>
      </c>
      <c r="U4689" t="s">
        <v>10678</v>
      </c>
      <c r="V4689" t="s">
        <v>80</v>
      </c>
      <c r="W4689" t="s">
        <v>81</v>
      </c>
      <c r="X4689" t="s">
        <v>238</v>
      </c>
      <c r="Y4689" t="s">
        <v>7211</v>
      </c>
    </row>
    <row r="4690" spans="1:25" x14ac:dyDescent="0.25">
      <c r="A4690" t="s">
        <v>10679</v>
      </c>
      <c r="B4690">
        <v>2015</v>
      </c>
      <c r="C4690">
        <v>9</v>
      </c>
      <c r="D4690" t="s">
        <v>7422</v>
      </c>
      <c r="E4690" t="s">
        <v>2518</v>
      </c>
      <c r="F4690" t="s">
        <v>2519</v>
      </c>
      <c r="G4690" t="s">
        <v>69</v>
      </c>
      <c r="H4690" t="s">
        <v>70</v>
      </c>
      <c r="I4690" t="s">
        <v>71</v>
      </c>
      <c r="J4690" t="s">
        <v>72</v>
      </c>
      <c r="K4690" t="s">
        <v>7252</v>
      </c>
      <c r="L4690">
        <v>2657</v>
      </c>
      <c r="M4690">
        <v>1155</v>
      </c>
      <c r="N4690" t="s">
        <v>74</v>
      </c>
      <c r="O4690">
        <v>10</v>
      </c>
      <c r="P4690">
        <v>70049005</v>
      </c>
      <c r="Q4690" t="s">
        <v>75</v>
      </c>
      <c r="R4690" t="s">
        <v>76</v>
      </c>
      <c r="S4690" t="s">
        <v>1107</v>
      </c>
      <c r="T4690" t="s">
        <v>78</v>
      </c>
      <c r="U4690" t="s">
        <v>10680</v>
      </c>
      <c r="V4690" t="s">
        <v>80</v>
      </c>
      <c r="W4690" t="s">
        <v>81</v>
      </c>
      <c r="X4690" t="s">
        <v>1109</v>
      </c>
      <c r="Y4690" t="s">
        <v>7211</v>
      </c>
    </row>
    <row r="4691" spans="1:25" x14ac:dyDescent="0.25">
      <c r="A4691" t="s">
        <v>10681</v>
      </c>
      <c r="B4691">
        <v>2014</v>
      </c>
      <c r="C4691">
        <v>13</v>
      </c>
      <c r="D4691" t="s">
        <v>7543</v>
      </c>
      <c r="E4691" t="s">
        <v>2518</v>
      </c>
      <c r="F4691" t="s">
        <v>2519</v>
      </c>
      <c r="G4691" t="s">
        <v>69</v>
      </c>
      <c r="H4691" t="s">
        <v>70</v>
      </c>
      <c r="I4691" t="s">
        <v>71</v>
      </c>
      <c r="J4691" t="s">
        <v>72</v>
      </c>
      <c r="K4691" t="s">
        <v>7228</v>
      </c>
      <c r="L4691">
        <v>1880</v>
      </c>
      <c r="M4691">
        <v>5000</v>
      </c>
      <c r="N4691" t="s">
        <v>74</v>
      </c>
      <c r="O4691">
        <v>10</v>
      </c>
      <c r="P4691">
        <v>70049005</v>
      </c>
      <c r="Q4691" t="s">
        <v>75</v>
      </c>
      <c r="R4691" t="s">
        <v>76</v>
      </c>
      <c r="S4691" t="s">
        <v>149</v>
      </c>
      <c r="T4691" t="s">
        <v>78</v>
      </c>
      <c r="U4691" t="s">
        <v>10682</v>
      </c>
      <c r="V4691" t="s">
        <v>80</v>
      </c>
      <c r="W4691" t="s">
        <v>81</v>
      </c>
      <c r="X4691" t="s">
        <v>151</v>
      </c>
      <c r="Y4691" t="s">
        <v>7211</v>
      </c>
    </row>
    <row r="4692" spans="1:25" x14ac:dyDescent="0.25">
      <c r="A4692" t="s">
        <v>10683</v>
      </c>
      <c r="B4692">
        <v>2010</v>
      </c>
      <c r="C4692">
        <v>9</v>
      </c>
      <c r="D4692" t="s">
        <v>8955</v>
      </c>
      <c r="E4692" t="s">
        <v>2518</v>
      </c>
      <c r="F4692" t="s">
        <v>2519</v>
      </c>
      <c r="G4692" t="s">
        <v>69</v>
      </c>
      <c r="H4692" t="s">
        <v>70</v>
      </c>
      <c r="I4692" t="s">
        <v>71</v>
      </c>
      <c r="J4692" t="s">
        <v>72</v>
      </c>
      <c r="K4692" t="s">
        <v>7214</v>
      </c>
      <c r="L4692">
        <v>2301</v>
      </c>
      <c r="M4692">
        <v>8958</v>
      </c>
      <c r="N4692" t="s">
        <v>74</v>
      </c>
      <c r="O4692">
        <v>10</v>
      </c>
      <c r="P4692">
        <v>70049005</v>
      </c>
      <c r="Q4692" t="s">
        <v>75</v>
      </c>
      <c r="R4692" t="s">
        <v>76</v>
      </c>
      <c r="S4692" t="s">
        <v>206</v>
      </c>
      <c r="T4692" t="s">
        <v>78</v>
      </c>
      <c r="U4692" t="s">
        <v>10684</v>
      </c>
      <c r="V4692" t="s">
        <v>80</v>
      </c>
      <c r="W4692" t="s">
        <v>81</v>
      </c>
      <c r="X4692" t="s">
        <v>208</v>
      </c>
      <c r="Y4692" t="s">
        <v>7211</v>
      </c>
    </row>
    <row r="4693" spans="1:25" x14ac:dyDescent="0.25">
      <c r="A4693" t="s">
        <v>10685</v>
      </c>
      <c r="B4693">
        <v>2015</v>
      </c>
      <c r="C4693">
        <v>2</v>
      </c>
      <c r="D4693" t="s">
        <v>9633</v>
      </c>
      <c r="E4693" t="s">
        <v>2518</v>
      </c>
      <c r="F4693" t="s">
        <v>2519</v>
      </c>
      <c r="G4693" t="s">
        <v>69</v>
      </c>
      <c r="H4693" t="s">
        <v>70</v>
      </c>
      <c r="I4693" t="s">
        <v>71</v>
      </c>
      <c r="J4693" t="s">
        <v>72</v>
      </c>
      <c r="K4693" t="s">
        <v>7826</v>
      </c>
      <c r="L4693">
        <v>1013</v>
      </c>
      <c r="M4693">
        <v>3132.35</v>
      </c>
      <c r="N4693" t="s">
        <v>74</v>
      </c>
      <c r="O4693">
        <v>10</v>
      </c>
      <c r="P4693">
        <v>70049005</v>
      </c>
      <c r="Q4693" t="s">
        <v>75</v>
      </c>
      <c r="R4693" t="s">
        <v>76</v>
      </c>
      <c r="S4693" t="s">
        <v>395</v>
      </c>
      <c r="T4693" t="s">
        <v>78</v>
      </c>
      <c r="U4693" t="s">
        <v>10686</v>
      </c>
      <c r="V4693" t="s">
        <v>80</v>
      </c>
      <c r="W4693" t="s">
        <v>81</v>
      </c>
      <c r="X4693" t="s">
        <v>397</v>
      </c>
      <c r="Y4693" t="s">
        <v>7211</v>
      </c>
    </row>
    <row r="4694" spans="1:25" x14ac:dyDescent="0.25">
      <c r="A4694" t="s">
        <v>10687</v>
      </c>
      <c r="B4694">
        <v>2011</v>
      </c>
      <c r="C4694">
        <v>9</v>
      </c>
      <c r="D4694" t="s">
        <v>10011</v>
      </c>
      <c r="E4694" t="s">
        <v>2518</v>
      </c>
      <c r="F4694" t="s">
        <v>2519</v>
      </c>
      <c r="G4694" t="s">
        <v>69</v>
      </c>
      <c r="H4694" t="s">
        <v>70</v>
      </c>
      <c r="I4694" t="s">
        <v>71</v>
      </c>
      <c r="J4694" t="s">
        <v>72</v>
      </c>
      <c r="K4694" t="s">
        <v>7262</v>
      </c>
      <c r="L4694">
        <v>2178</v>
      </c>
      <c r="M4694">
        <v>50000</v>
      </c>
      <c r="N4694" t="s">
        <v>74</v>
      </c>
      <c r="O4694">
        <v>10</v>
      </c>
      <c r="P4694">
        <v>70049005</v>
      </c>
      <c r="Q4694" t="s">
        <v>75</v>
      </c>
      <c r="R4694" t="s">
        <v>76</v>
      </c>
      <c r="S4694" t="s">
        <v>414</v>
      </c>
      <c r="T4694" t="s">
        <v>78</v>
      </c>
      <c r="U4694" t="s">
        <v>10688</v>
      </c>
      <c r="V4694" t="s">
        <v>1601</v>
      </c>
      <c r="W4694" t="s">
        <v>81</v>
      </c>
      <c r="X4694" t="s">
        <v>416</v>
      </c>
      <c r="Y4694" t="s">
        <v>7211</v>
      </c>
    </row>
    <row r="4695" spans="1:25" x14ac:dyDescent="0.25">
      <c r="A4695" t="s">
        <v>10689</v>
      </c>
      <c r="B4695">
        <v>2015</v>
      </c>
      <c r="C4695">
        <v>9</v>
      </c>
      <c r="D4695" t="s">
        <v>7298</v>
      </c>
      <c r="E4695" t="s">
        <v>2518</v>
      </c>
      <c r="F4695" t="s">
        <v>2519</v>
      </c>
      <c r="G4695" t="s">
        <v>69</v>
      </c>
      <c r="H4695" t="s">
        <v>70</v>
      </c>
      <c r="I4695" t="s">
        <v>71</v>
      </c>
      <c r="J4695" t="s">
        <v>72</v>
      </c>
      <c r="K4695" t="s">
        <v>7252</v>
      </c>
      <c r="L4695">
        <v>2356</v>
      </c>
      <c r="M4695">
        <v>6790</v>
      </c>
      <c r="N4695" t="s">
        <v>74</v>
      </c>
      <c r="O4695">
        <v>10</v>
      </c>
      <c r="P4695">
        <v>70049005</v>
      </c>
      <c r="Q4695" t="s">
        <v>75</v>
      </c>
      <c r="R4695" t="s">
        <v>76</v>
      </c>
      <c r="S4695" t="s">
        <v>918</v>
      </c>
      <c r="T4695" t="s">
        <v>78</v>
      </c>
      <c r="U4695" t="s">
        <v>10690</v>
      </c>
      <c r="V4695" t="s">
        <v>80</v>
      </c>
      <c r="W4695" t="s">
        <v>81</v>
      </c>
      <c r="X4695" t="s">
        <v>920</v>
      </c>
      <c r="Y4695" t="s">
        <v>7211</v>
      </c>
    </row>
    <row r="4696" spans="1:25" x14ac:dyDescent="0.25">
      <c r="A4696" t="s">
        <v>10691</v>
      </c>
      <c r="B4696">
        <v>2011</v>
      </c>
      <c r="C4696">
        <v>2</v>
      </c>
      <c r="D4696" t="s">
        <v>10692</v>
      </c>
      <c r="E4696" t="s">
        <v>2518</v>
      </c>
      <c r="F4696" t="s">
        <v>2519</v>
      </c>
      <c r="G4696" t="s">
        <v>69</v>
      </c>
      <c r="H4696" t="s">
        <v>70</v>
      </c>
      <c r="I4696" t="s">
        <v>71</v>
      </c>
      <c r="J4696" t="s">
        <v>72</v>
      </c>
      <c r="K4696" t="s">
        <v>7262</v>
      </c>
      <c r="L4696">
        <v>2301</v>
      </c>
      <c r="M4696">
        <v>8957.83</v>
      </c>
      <c r="N4696" t="s">
        <v>74</v>
      </c>
      <c r="O4696">
        <v>10</v>
      </c>
      <c r="P4696">
        <v>70049005</v>
      </c>
      <c r="Q4696" t="s">
        <v>75</v>
      </c>
      <c r="R4696" t="s">
        <v>76</v>
      </c>
      <c r="S4696" t="s">
        <v>206</v>
      </c>
      <c r="T4696" t="s">
        <v>78</v>
      </c>
      <c r="U4696" t="s">
        <v>10693</v>
      </c>
      <c r="V4696" t="s">
        <v>80</v>
      </c>
      <c r="W4696" t="s">
        <v>81</v>
      </c>
      <c r="X4696" t="s">
        <v>208</v>
      </c>
      <c r="Y4696" t="s">
        <v>7211</v>
      </c>
    </row>
    <row r="4697" spans="1:25" x14ac:dyDescent="0.25">
      <c r="A4697" t="s">
        <v>10694</v>
      </c>
      <c r="B4697">
        <v>2017</v>
      </c>
      <c r="C4697">
        <v>7</v>
      </c>
      <c r="D4697" t="s">
        <v>7540</v>
      </c>
      <c r="E4697" t="s">
        <v>2518</v>
      </c>
      <c r="F4697" t="s">
        <v>2519</v>
      </c>
      <c r="G4697" t="s">
        <v>69</v>
      </c>
      <c r="H4697" t="s">
        <v>70</v>
      </c>
      <c r="I4697" t="s">
        <v>71</v>
      </c>
      <c r="J4697" t="s">
        <v>72</v>
      </c>
      <c r="K4697" t="s">
        <v>7224</v>
      </c>
      <c r="L4697">
        <v>2664</v>
      </c>
      <c r="M4697">
        <v>9600</v>
      </c>
      <c r="N4697" t="s">
        <v>74</v>
      </c>
      <c r="O4697">
        <v>10</v>
      </c>
      <c r="P4697">
        <v>70049005</v>
      </c>
      <c r="Q4697" t="s">
        <v>75</v>
      </c>
      <c r="R4697" t="s">
        <v>76</v>
      </c>
      <c r="S4697" t="s">
        <v>502</v>
      </c>
      <c r="T4697" t="s">
        <v>78</v>
      </c>
      <c r="U4697" t="s">
        <v>10695</v>
      </c>
      <c r="V4697" t="s">
        <v>80</v>
      </c>
      <c r="W4697" t="s">
        <v>81</v>
      </c>
      <c r="X4697" t="s">
        <v>504</v>
      </c>
      <c r="Y4697" t="s">
        <v>7211</v>
      </c>
    </row>
    <row r="4698" spans="1:25" x14ac:dyDescent="0.25">
      <c r="A4698" t="s">
        <v>10696</v>
      </c>
      <c r="B4698">
        <v>2018</v>
      </c>
      <c r="C4698">
        <v>5</v>
      </c>
      <c r="D4698" t="s">
        <v>8844</v>
      </c>
      <c r="E4698" t="s">
        <v>2518</v>
      </c>
      <c r="F4698" t="s">
        <v>2519</v>
      </c>
      <c r="G4698" t="s">
        <v>69</v>
      </c>
      <c r="H4698" t="s">
        <v>70</v>
      </c>
      <c r="I4698" t="s">
        <v>71</v>
      </c>
      <c r="J4698" t="s">
        <v>1366</v>
      </c>
      <c r="K4698" t="s">
        <v>10697</v>
      </c>
      <c r="L4698">
        <v>1610</v>
      </c>
      <c r="M4698">
        <v>5683.34</v>
      </c>
      <c r="N4698" t="s">
        <v>74</v>
      </c>
      <c r="O4698">
        <v>10</v>
      </c>
      <c r="P4698">
        <v>70049005</v>
      </c>
      <c r="Q4698" t="s">
        <v>1368</v>
      </c>
      <c r="R4698" t="s">
        <v>76</v>
      </c>
      <c r="S4698" t="s">
        <v>7383</v>
      </c>
      <c r="T4698" t="s">
        <v>7384</v>
      </c>
      <c r="U4698" t="s">
        <v>10698</v>
      </c>
      <c r="V4698" t="s">
        <v>80</v>
      </c>
      <c r="W4698" t="s">
        <v>81</v>
      </c>
      <c r="X4698" t="s">
        <v>82</v>
      </c>
      <c r="Y4698" t="s">
        <v>7211</v>
      </c>
    </row>
    <row r="4699" spans="1:25" x14ac:dyDescent="0.25">
      <c r="A4699" t="s">
        <v>10699</v>
      </c>
      <c r="B4699">
        <v>2010</v>
      </c>
      <c r="C4699">
        <v>1</v>
      </c>
      <c r="D4699" t="s">
        <v>7427</v>
      </c>
      <c r="E4699" t="s">
        <v>2518</v>
      </c>
      <c r="F4699" t="s">
        <v>2519</v>
      </c>
      <c r="G4699" t="s">
        <v>69</v>
      </c>
      <c r="H4699" t="s">
        <v>70</v>
      </c>
      <c r="I4699" t="s">
        <v>71</v>
      </c>
      <c r="J4699" t="s">
        <v>72</v>
      </c>
      <c r="K4699" t="s">
        <v>7214</v>
      </c>
      <c r="L4699">
        <v>1101</v>
      </c>
      <c r="M4699">
        <v>50000</v>
      </c>
      <c r="N4699" t="s">
        <v>74</v>
      </c>
      <c r="O4699">
        <v>10</v>
      </c>
      <c r="P4699">
        <v>70049005</v>
      </c>
      <c r="Q4699" t="s">
        <v>75</v>
      </c>
      <c r="R4699" t="s">
        <v>76</v>
      </c>
      <c r="S4699" t="s">
        <v>1028</v>
      </c>
      <c r="T4699" t="s">
        <v>78</v>
      </c>
      <c r="U4699" t="s">
        <v>10700</v>
      </c>
      <c r="V4699" t="s">
        <v>80</v>
      </c>
      <c r="W4699" t="s">
        <v>81</v>
      </c>
      <c r="X4699" t="s">
        <v>1030</v>
      </c>
      <c r="Y4699" t="s">
        <v>7211</v>
      </c>
    </row>
    <row r="4700" spans="1:25" x14ac:dyDescent="0.25">
      <c r="A4700" t="s">
        <v>10701</v>
      </c>
      <c r="B4700">
        <v>2015</v>
      </c>
      <c r="C4700">
        <v>9</v>
      </c>
      <c r="D4700" t="s">
        <v>7298</v>
      </c>
      <c r="E4700" t="s">
        <v>2518</v>
      </c>
      <c r="F4700" t="s">
        <v>2519</v>
      </c>
      <c r="G4700" t="s">
        <v>69</v>
      </c>
      <c r="H4700" t="s">
        <v>70</v>
      </c>
      <c r="I4700" t="s">
        <v>71</v>
      </c>
      <c r="J4700" t="s">
        <v>72</v>
      </c>
      <c r="K4700" t="s">
        <v>7252</v>
      </c>
      <c r="L4700">
        <v>2301</v>
      </c>
      <c r="M4700">
        <v>13090</v>
      </c>
      <c r="N4700" t="s">
        <v>74</v>
      </c>
      <c r="O4700">
        <v>10</v>
      </c>
      <c r="P4700">
        <v>70049005</v>
      </c>
      <c r="Q4700" t="s">
        <v>75</v>
      </c>
      <c r="R4700" t="s">
        <v>76</v>
      </c>
      <c r="S4700" t="s">
        <v>206</v>
      </c>
      <c r="T4700" t="s">
        <v>78</v>
      </c>
      <c r="U4700" t="s">
        <v>10702</v>
      </c>
      <c r="V4700" t="s">
        <v>80</v>
      </c>
      <c r="W4700" t="s">
        <v>81</v>
      </c>
      <c r="X4700" t="s">
        <v>208</v>
      </c>
      <c r="Y4700" t="s">
        <v>7211</v>
      </c>
    </row>
    <row r="4701" spans="1:25" x14ac:dyDescent="0.25">
      <c r="A4701" t="s">
        <v>10703</v>
      </c>
      <c r="B4701">
        <v>2015</v>
      </c>
      <c r="C4701">
        <v>12</v>
      </c>
      <c r="D4701" t="s">
        <v>7683</v>
      </c>
      <c r="E4701" t="s">
        <v>2518</v>
      </c>
      <c r="F4701" t="s">
        <v>2519</v>
      </c>
      <c r="G4701" t="s">
        <v>69</v>
      </c>
      <c r="H4701" t="s">
        <v>70</v>
      </c>
      <c r="I4701" t="s">
        <v>71</v>
      </c>
      <c r="J4701" t="s">
        <v>72</v>
      </c>
      <c r="K4701" t="s">
        <v>7252</v>
      </c>
      <c r="L4701">
        <v>2172</v>
      </c>
      <c r="M4701">
        <v>3052</v>
      </c>
      <c r="N4701" t="s">
        <v>74</v>
      </c>
      <c r="O4701">
        <v>10</v>
      </c>
      <c r="P4701">
        <v>70049005</v>
      </c>
      <c r="Q4701" t="s">
        <v>75</v>
      </c>
      <c r="R4701" t="s">
        <v>76</v>
      </c>
      <c r="S4701" t="s">
        <v>214</v>
      </c>
      <c r="T4701" t="s">
        <v>78</v>
      </c>
      <c r="U4701" t="s">
        <v>10704</v>
      </c>
      <c r="V4701" t="s">
        <v>80</v>
      </c>
      <c r="W4701" t="s">
        <v>81</v>
      </c>
      <c r="X4701" t="s">
        <v>216</v>
      </c>
      <c r="Y4701" t="s">
        <v>7211</v>
      </c>
    </row>
    <row r="4702" spans="1:25" x14ac:dyDescent="0.25">
      <c r="A4702" t="s">
        <v>10705</v>
      </c>
      <c r="B4702">
        <v>2012</v>
      </c>
      <c r="C4702">
        <v>13</v>
      </c>
      <c r="D4702" t="s">
        <v>7258</v>
      </c>
      <c r="E4702" t="s">
        <v>2518</v>
      </c>
      <c r="F4702" t="s">
        <v>2519</v>
      </c>
      <c r="G4702" t="s">
        <v>69</v>
      </c>
      <c r="H4702" t="s">
        <v>70</v>
      </c>
      <c r="I4702" t="s">
        <v>71</v>
      </c>
      <c r="J4702" t="s">
        <v>72</v>
      </c>
      <c r="K4702" t="s">
        <v>7248</v>
      </c>
      <c r="L4702">
        <v>1701</v>
      </c>
      <c r="M4702">
        <v>100000</v>
      </c>
      <c r="N4702" t="s">
        <v>74</v>
      </c>
      <c r="O4702">
        <v>10</v>
      </c>
      <c r="P4702">
        <v>70049005</v>
      </c>
      <c r="Q4702" t="s">
        <v>75</v>
      </c>
      <c r="R4702" t="s">
        <v>76</v>
      </c>
      <c r="S4702" t="s">
        <v>896</v>
      </c>
      <c r="T4702" t="s">
        <v>78</v>
      </c>
      <c r="U4702" t="s">
        <v>10706</v>
      </c>
      <c r="V4702" t="s">
        <v>80</v>
      </c>
      <c r="W4702" t="s">
        <v>81</v>
      </c>
      <c r="X4702" t="s">
        <v>898</v>
      </c>
      <c r="Y4702" t="s">
        <v>7211</v>
      </c>
    </row>
    <row r="4703" spans="1:25" x14ac:dyDescent="0.25">
      <c r="A4703" t="s">
        <v>10707</v>
      </c>
      <c r="B4703">
        <v>2017</v>
      </c>
      <c r="C4703">
        <v>4</v>
      </c>
      <c r="D4703" t="s">
        <v>7768</v>
      </c>
      <c r="E4703" t="s">
        <v>2518</v>
      </c>
      <c r="F4703" t="s">
        <v>2519</v>
      </c>
      <c r="G4703" t="s">
        <v>69</v>
      </c>
      <c r="H4703" t="s">
        <v>70</v>
      </c>
      <c r="I4703" t="s">
        <v>71</v>
      </c>
      <c r="J4703" t="s">
        <v>72</v>
      </c>
      <c r="K4703" t="s">
        <v>7224</v>
      </c>
      <c r="L4703">
        <v>1701</v>
      </c>
      <c r="M4703">
        <v>25000</v>
      </c>
      <c r="N4703" t="s">
        <v>74</v>
      </c>
      <c r="O4703">
        <v>10</v>
      </c>
      <c r="P4703">
        <v>70049005</v>
      </c>
      <c r="Q4703" t="s">
        <v>75</v>
      </c>
      <c r="R4703" t="s">
        <v>76</v>
      </c>
      <c r="S4703" t="s">
        <v>896</v>
      </c>
      <c r="T4703" t="s">
        <v>78</v>
      </c>
      <c r="U4703" t="s">
        <v>10708</v>
      </c>
      <c r="V4703" t="s">
        <v>80</v>
      </c>
      <c r="W4703" t="s">
        <v>81</v>
      </c>
      <c r="X4703" t="s">
        <v>898</v>
      </c>
      <c r="Y4703" t="s">
        <v>7211</v>
      </c>
    </row>
    <row r="4704" spans="1:25" x14ac:dyDescent="0.25">
      <c r="A4704" t="s">
        <v>10709</v>
      </c>
      <c r="B4704">
        <v>2010</v>
      </c>
      <c r="C4704">
        <v>7</v>
      </c>
      <c r="D4704" t="s">
        <v>7323</v>
      </c>
      <c r="E4704" t="s">
        <v>2518</v>
      </c>
      <c r="F4704" t="s">
        <v>2519</v>
      </c>
      <c r="G4704" t="s">
        <v>69</v>
      </c>
      <c r="H4704" t="s">
        <v>70</v>
      </c>
      <c r="I4704" t="s">
        <v>71</v>
      </c>
      <c r="J4704" t="s">
        <v>72</v>
      </c>
      <c r="K4704" t="s">
        <v>7214</v>
      </c>
      <c r="L4704">
        <v>2145</v>
      </c>
      <c r="M4704">
        <v>400000</v>
      </c>
      <c r="N4704" t="s">
        <v>74</v>
      </c>
      <c r="O4704">
        <v>10</v>
      </c>
      <c r="P4704">
        <v>70049005</v>
      </c>
      <c r="Q4704" t="s">
        <v>75</v>
      </c>
      <c r="R4704" t="s">
        <v>76</v>
      </c>
      <c r="S4704" t="s">
        <v>201</v>
      </c>
      <c r="T4704" t="s">
        <v>78</v>
      </c>
      <c r="U4704" t="s">
        <v>10710</v>
      </c>
      <c r="V4704" t="s">
        <v>80</v>
      </c>
      <c r="W4704" t="s">
        <v>81</v>
      </c>
      <c r="X4704" t="s">
        <v>203</v>
      </c>
      <c r="Y4704" t="s">
        <v>7211</v>
      </c>
    </row>
    <row r="4705" spans="1:25" x14ac:dyDescent="0.25">
      <c r="A4705" t="s">
        <v>10711</v>
      </c>
      <c r="B4705">
        <v>2016</v>
      </c>
      <c r="C4705">
        <v>13</v>
      </c>
      <c r="D4705" t="s">
        <v>10712</v>
      </c>
      <c r="E4705" t="s">
        <v>2518</v>
      </c>
      <c r="F4705" t="s">
        <v>2519</v>
      </c>
      <c r="G4705" t="s">
        <v>69</v>
      </c>
      <c r="H4705" t="s">
        <v>70</v>
      </c>
      <c r="I4705" t="s">
        <v>71</v>
      </c>
      <c r="J4705" t="s">
        <v>72</v>
      </c>
      <c r="K4705" t="s">
        <v>7237</v>
      </c>
      <c r="L4705">
        <v>1301</v>
      </c>
      <c r="M4705">
        <v>250000</v>
      </c>
      <c r="N4705" t="s">
        <v>74</v>
      </c>
      <c r="O4705">
        <v>10</v>
      </c>
      <c r="P4705">
        <v>70049005</v>
      </c>
      <c r="Q4705" t="s">
        <v>75</v>
      </c>
      <c r="R4705" t="s">
        <v>76</v>
      </c>
      <c r="S4705" t="s">
        <v>145</v>
      </c>
      <c r="T4705" t="s">
        <v>78</v>
      </c>
      <c r="U4705" t="s">
        <v>10713</v>
      </c>
      <c r="V4705" t="s">
        <v>80</v>
      </c>
      <c r="W4705" t="s">
        <v>81</v>
      </c>
      <c r="X4705" t="s">
        <v>147</v>
      </c>
      <c r="Y4705" t="s">
        <v>7211</v>
      </c>
    </row>
    <row r="4706" spans="1:25" x14ac:dyDescent="0.25">
      <c r="A4706" t="s">
        <v>10714</v>
      </c>
      <c r="B4706">
        <v>2017</v>
      </c>
      <c r="C4706">
        <v>10</v>
      </c>
      <c r="D4706" t="s">
        <v>7289</v>
      </c>
      <c r="E4706" t="s">
        <v>2518</v>
      </c>
      <c r="F4706" t="s">
        <v>2519</v>
      </c>
      <c r="G4706" t="s">
        <v>69</v>
      </c>
      <c r="H4706" t="s">
        <v>70</v>
      </c>
      <c r="I4706" t="s">
        <v>71</v>
      </c>
      <c r="J4706" t="s">
        <v>72</v>
      </c>
      <c r="K4706" t="s">
        <v>7224</v>
      </c>
      <c r="L4706">
        <v>1220</v>
      </c>
      <c r="M4706">
        <v>40000</v>
      </c>
      <c r="N4706" t="s">
        <v>74</v>
      </c>
      <c r="O4706">
        <v>10</v>
      </c>
      <c r="P4706">
        <v>70049005</v>
      </c>
      <c r="Q4706" t="s">
        <v>75</v>
      </c>
      <c r="R4706" t="s">
        <v>76</v>
      </c>
      <c r="S4706" t="s">
        <v>284</v>
      </c>
      <c r="T4706" t="s">
        <v>78</v>
      </c>
      <c r="U4706" t="s">
        <v>10715</v>
      </c>
      <c r="V4706" t="s">
        <v>80</v>
      </c>
      <c r="W4706" t="s">
        <v>81</v>
      </c>
      <c r="X4706" t="s">
        <v>286</v>
      </c>
      <c r="Y4706" t="s">
        <v>7211</v>
      </c>
    </row>
    <row r="4707" spans="1:25" x14ac:dyDescent="0.25">
      <c r="A4707" t="s">
        <v>10716</v>
      </c>
      <c r="B4707">
        <v>2010</v>
      </c>
      <c r="C4707">
        <v>4</v>
      </c>
      <c r="D4707" t="s">
        <v>7217</v>
      </c>
      <c r="E4707" t="s">
        <v>2518</v>
      </c>
      <c r="F4707" t="s">
        <v>2519</v>
      </c>
      <c r="G4707" t="s">
        <v>69</v>
      </c>
      <c r="H4707" t="s">
        <v>70</v>
      </c>
      <c r="I4707" t="s">
        <v>71</v>
      </c>
      <c r="J4707" t="s">
        <v>72</v>
      </c>
      <c r="K4707" t="s">
        <v>7214</v>
      </c>
      <c r="L4707">
        <v>1035</v>
      </c>
      <c r="M4707">
        <v>5000</v>
      </c>
      <c r="N4707" t="s">
        <v>74</v>
      </c>
      <c r="O4707">
        <v>10</v>
      </c>
      <c r="P4707">
        <v>70049005</v>
      </c>
      <c r="Q4707" t="s">
        <v>75</v>
      </c>
      <c r="R4707" t="s">
        <v>76</v>
      </c>
      <c r="S4707" t="s">
        <v>248</v>
      </c>
      <c r="T4707" t="s">
        <v>78</v>
      </c>
      <c r="U4707" t="s">
        <v>10717</v>
      </c>
      <c r="V4707" t="s">
        <v>80</v>
      </c>
      <c r="W4707" t="s">
        <v>81</v>
      </c>
      <c r="X4707" t="s">
        <v>250</v>
      </c>
      <c r="Y4707" t="s">
        <v>7211</v>
      </c>
    </row>
    <row r="4708" spans="1:25" x14ac:dyDescent="0.25">
      <c r="A4708" t="s">
        <v>10718</v>
      </c>
      <c r="B4708">
        <v>2015</v>
      </c>
      <c r="C4708">
        <v>12</v>
      </c>
      <c r="D4708" t="s">
        <v>7251</v>
      </c>
      <c r="E4708" t="s">
        <v>2518</v>
      </c>
      <c r="F4708" t="s">
        <v>2519</v>
      </c>
      <c r="G4708" t="s">
        <v>69</v>
      </c>
      <c r="H4708" t="s">
        <v>70</v>
      </c>
      <c r="I4708" t="s">
        <v>71</v>
      </c>
      <c r="J4708" t="s">
        <v>72</v>
      </c>
      <c r="K4708" t="s">
        <v>7252</v>
      </c>
      <c r="L4708">
        <v>1938</v>
      </c>
      <c r="M4708">
        <v>19159</v>
      </c>
      <c r="N4708" t="s">
        <v>74</v>
      </c>
      <c r="O4708">
        <v>10</v>
      </c>
      <c r="P4708">
        <v>70049005</v>
      </c>
      <c r="Q4708" t="s">
        <v>75</v>
      </c>
      <c r="R4708" t="s">
        <v>76</v>
      </c>
      <c r="S4708" t="s">
        <v>900</v>
      </c>
      <c r="T4708" t="s">
        <v>78</v>
      </c>
      <c r="U4708" t="s">
        <v>10719</v>
      </c>
      <c r="V4708" t="s">
        <v>80</v>
      </c>
      <c r="W4708" t="s">
        <v>81</v>
      </c>
      <c r="X4708" t="s">
        <v>902</v>
      </c>
      <c r="Y4708" t="s">
        <v>7211</v>
      </c>
    </row>
    <row r="4709" spans="1:25" x14ac:dyDescent="0.25">
      <c r="A4709" t="s">
        <v>10720</v>
      </c>
      <c r="B4709">
        <v>2017</v>
      </c>
      <c r="C4709">
        <v>7</v>
      </c>
      <c r="D4709" t="s">
        <v>7540</v>
      </c>
      <c r="E4709" t="s">
        <v>2518</v>
      </c>
      <c r="F4709" t="s">
        <v>2519</v>
      </c>
      <c r="G4709" t="s">
        <v>69</v>
      </c>
      <c r="H4709" t="s">
        <v>70</v>
      </c>
      <c r="I4709" t="s">
        <v>71</v>
      </c>
      <c r="J4709" t="s">
        <v>72</v>
      </c>
      <c r="K4709" t="s">
        <v>7224</v>
      </c>
      <c r="L4709">
        <v>2330</v>
      </c>
      <c r="M4709">
        <v>7200</v>
      </c>
      <c r="N4709" t="s">
        <v>74</v>
      </c>
      <c r="O4709">
        <v>10</v>
      </c>
      <c r="P4709">
        <v>70049005</v>
      </c>
      <c r="Q4709" t="s">
        <v>75</v>
      </c>
      <c r="R4709" t="s">
        <v>76</v>
      </c>
      <c r="S4709" t="s">
        <v>488</v>
      </c>
      <c r="T4709" t="s">
        <v>78</v>
      </c>
      <c r="U4709" t="s">
        <v>10721</v>
      </c>
      <c r="V4709" t="s">
        <v>80</v>
      </c>
      <c r="W4709" t="s">
        <v>81</v>
      </c>
      <c r="X4709" t="s">
        <v>490</v>
      </c>
      <c r="Y4709" t="s">
        <v>7211</v>
      </c>
    </row>
    <row r="4710" spans="1:25" x14ac:dyDescent="0.25">
      <c r="A4710" t="s">
        <v>10722</v>
      </c>
      <c r="B4710">
        <v>2010</v>
      </c>
      <c r="C4710">
        <v>1</v>
      </c>
      <c r="D4710" t="s">
        <v>7427</v>
      </c>
      <c r="E4710" t="s">
        <v>2518</v>
      </c>
      <c r="F4710" t="s">
        <v>2519</v>
      </c>
      <c r="G4710" t="s">
        <v>69</v>
      </c>
      <c r="H4710" t="s">
        <v>70</v>
      </c>
      <c r="I4710" t="s">
        <v>71</v>
      </c>
      <c r="J4710" t="s">
        <v>72</v>
      </c>
      <c r="K4710" t="s">
        <v>7214</v>
      </c>
      <c r="L4710">
        <v>1970</v>
      </c>
      <c r="M4710">
        <v>10000</v>
      </c>
      <c r="N4710" t="s">
        <v>74</v>
      </c>
      <c r="O4710">
        <v>10</v>
      </c>
      <c r="P4710">
        <v>70049005</v>
      </c>
      <c r="Q4710" t="s">
        <v>75</v>
      </c>
      <c r="R4710" t="s">
        <v>76</v>
      </c>
      <c r="S4710" t="s">
        <v>514</v>
      </c>
      <c r="T4710" t="s">
        <v>78</v>
      </c>
      <c r="U4710" t="s">
        <v>10723</v>
      </c>
      <c r="V4710" t="s">
        <v>80</v>
      </c>
      <c r="W4710" t="s">
        <v>81</v>
      </c>
      <c r="X4710" t="s">
        <v>516</v>
      </c>
      <c r="Y4710" t="s">
        <v>7211</v>
      </c>
    </row>
    <row r="4711" spans="1:25" x14ac:dyDescent="0.25">
      <c r="A4711" t="s">
        <v>10724</v>
      </c>
      <c r="B4711">
        <v>2012</v>
      </c>
      <c r="C4711">
        <v>2</v>
      </c>
      <c r="D4711" t="s">
        <v>7448</v>
      </c>
      <c r="E4711" t="s">
        <v>2518</v>
      </c>
      <c r="F4711" t="s">
        <v>2519</v>
      </c>
      <c r="G4711" t="s">
        <v>69</v>
      </c>
      <c r="H4711" t="s">
        <v>70</v>
      </c>
      <c r="I4711" t="s">
        <v>71</v>
      </c>
      <c r="J4711" t="s">
        <v>72</v>
      </c>
      <c r="K4711" t="s">
        <v>7248</v>
      </c>
      <c r="L4711">
        <v>2601</v>
      </c>
      <c r="M4711">
        <v>20000</v>
      </c>
      <c r="N4711" t="s">
        <v>74</v>
      </c>
      <c r="O4711">
        <v>10</v>
      </c>
      <c r="P4711">
        <v>70049005</v>
      </c>
      <c r="Q4711" t="s">
        <v>75</v>
      </c>
      <c r="R4711" t="s">
        <v>76</v>
      </c>
      <c r="S4711" t="s">
        <v>914</v>
      </c>
      <c r="T4711" t="s">
        <v>78</v>
      </c>
      <c r="U4711" t="s">
        <v>10725</v>
      </c>
      <c r="V4711" t="s">
        <v>80</v>
      </c>
      <c r="W4711" t="s">
        <v>81</v>
      </c>
      <c r="X4711" t="s">
        <v>916</v>
      </c>
      <c r="Y4711" t="s">
        <v>7211</v>
      </c>
    </row>
    <row r="4712" spans="1:25" x14ac:dyDescent="0.25">
      <c r="A4712" t="s">
        <v>10726</v>
      </c>
      <c r="B4712">
        <v>2015</v>
      </c>
      <c r="C4712">
        <v>9</v>
      </c>
      <c r="D4712" t="s">
        <v>7283</v>
      </c>
      <c r="E4712" t="s">
        <v>2518</v>
      </c>
      <c r="F4712" t="s">
        <v>2519</v>
      </c>
      <c r="G4712" t="s">
        <v>69</v>
      </c>
      <c r="H4712" t="s">
        <v>70</v>
      </c>
      <c r="I4712" t="s">
        <v>71</v>
      </c>
      <c r="J4712" t="s">
        <v>72</v>
      </c>
      <c r="K4712" t="s">
        <v>7252</v>
      </c>
      <c r="L4712">
        <v>1960</v>
      </c>
      <c r="M4712">
        <v>10000</v>
      </c>
      <c r="N4712" t="s">
        <v>74</v>
      </c>
      <c r="O4712">
        <v>10</v>
      </c>
      <c r="P4712">
        <v>70049005</v>
      </c>
      <c r="Q4712" t="s">
        <v>75</v>
      </c>
      <c r="R4712" t="s">
        <v>76</v>
      </c>
      <c r="S4712" t="s">
        <v>1036</v>
      </c>
      <c r="T4712" t="s">
        <v>78</v>
      </c>
      <c r="U4712" t="s">
        <v>10727</v>
      </c>
      <c r="V4712" t="s">
        <v>80</v>
      </c>
      <c r="W4712" t="s">
        <v>81</v>
      </c>
      <c r="X4712" t="s">
        <v>1038</v>
      </c>
      <c r="Y4712" t="s">
        <v>7211</v>
      </c>
    </row>
    <row r="4713" spans="1:25" x14ac:dyDescent="0.25">
      <c r="A4713" t="s">
        <v>10728</v>
      </c>
      <c r="B4713">
        <v>2014</v>
      </c>
      <c r="C4713">
        <v>9</v>
      </c>
      <c r="D4713" t="s">
        <v>7696</v>
      </c>
      <c r="E4713" t="s">
        <v>2518</v>
      </c>
      <c r="F4713" t="s">
        <v>2519</v>
      </c>
      <c r="G4713" t="s">
        <v>69</v>
      </c>
      <c r="H4713" t="s">
        <v>70</v>
      </c>
      <c r="I4713" t="s">
        <v>71</v>
      </c>
      <c r="J4713" t="s">
        <v>72</v>
      </c>
      <c r="K4713" t="s">
        <v>7228</v>
      </c>
      <c r="L4713">
        <v>1908</v>
      </c>
      <c r="M4713">
        <v>25000</v>
      </c>
      <c r="N4713" t="s">
        <v>74</v>
      </c>
      <c r="O4713">
        <v>10</v>
      </c>
      <c r="P4713">
        <v>70049005</v>
      </c>
      <c r="Q4713" t="s">
        <v>75</v>
      </c>
      <c r="R4713" t="s">
        <v>76</v>
      </c>
      <c r="S4713" t="s">
        <v>3575</v>
      </c>
      <c r="T4713" t="s">
        <v>78</v>
      </c>
      <c r="U4713" t="s">
        <v>10729</v>
      </c>
      <c r="V4713" t="s">
        <v>80</v>
      </c>
      <c r="W4713" t="s">
        <v>81</v>
      </c>
      <c r="X4713" t="s">
        <v>3577</v>
      </c>
      <c r="Y4713" t="s">
        <v>7211</v>
      </c>
    </row>
    <row r="4714" spans="1:25" x14ac:dyDescent="0.25">
      <c r="A4714" t="s">
        <v>10730</v>
      </c>
      <c r="B4714">
        <v>2017</v>
      </c>
      <c r="C4714">
        <v>7</v>
      </c>
      <c r="D4714" t="s">
        <v>7540</v>
      </c>
      <c r="E4714" t="s">
        <v>2518</v>
      </c>
      <c r="F4714" t="s">
        <v>2519</v>
      </c>
      <c r="G4714" t="s">
        <v>69</v>
      </c>
      <c r="H4714" t="s">
        <v>70</v>
      </c>
      <c r="I4714" t="s">
        <v>71</v>
      </c>
      <c r="J4714" t="s">
        <v>72</v>
      </c>
      <c r="K4714" t="s">
        <v>7224</v>
      </c>
      <c r="L4714">
        <v>2176</v>
      </c>
      <c r="M4714">
        <v>69200</v>
      </c>
      <c r="N4714" t="s">
        <v>74</v>
      </c>
      <c r="O4714">
        <v>10</v>
      </c>
      <c r="P4714">
        <v>70049005</v>
      </c>
      <c r="Q4714" t="s">
        <v>75</v>
      </c>
      <c r="R4714" t="s">
        <v>76</v>
      </c>
      <c r="S4714" t="s">
        <v>657</v>
      </c>
      <c r="T4714" t="s">
        <v>78</v>
      </c>
      <c r="U4714" t="s">
        <v>10731</v>
      </c>
      <c r="V4714" t="s">
        <v>80</v>
      </c>
      <c r="W4714" t="s">
        <v>81</v>
      </c>
      <c r="X4714" t="s">
        <v>659</v>
      </c>
      <c r="Y4714" t="s">
        <v>7211</v>
      </c>
    </row>
    <row r="4715" spans="1:25" x14ac:dyDescent="0.25">
      <c r="A4715" t="s">
        <v>10732</v>
      </c>
      <c r="B4715">
        <v>2015</v>
      </c>
      <c r="C4715">
        <v>3</v>
      </c>
      <c r="D4715" t="s">
        <v>10733</v>
      </c>
      <c r="E4715" t="s">
        <v>2518</v>
      </c>
      <c r="F4715" t="s">
        <v>2519</v>
      </c>
      <c r="G4715" t="s">
        <v>69</v>
      </c>
      <c r="H4715" t="s">
        <v>70</v>
      </c>
      <c r="I4715" t="s">
        <v>71</v>
      </c>
      <c r="J4715" t="s">
        <v>1366</v>
      </c>
      <c r="K4715" t="s">
        <v>10734</v>
      </c>
      <c r="L4715">
        <v>1201</v>
      </c>
      <c r="M4715">
        <v>1361.75</v>
      </c>
      <c r="N4715" t="s">
        <v>74</v>
      </c>
      <c r="O4715">
        <v>10</v>
      </c>
      <c r="P4715">
        <v>70049005</v>
      </c>
      <c r="Q4715" t="s">
        <v>1368</v>
      </c>
      <c r="R4715" t="s">
        <v>76</v>
      </c>
      <c r="S4715" t="s">
        <v>7899</v>
      </c>
      <c r="T4715" t="s">
        <v>110</v>
      </c>
      <c r="U4715" t="s">
        <v>10735</v>
      </c>
      <c r="V4715" t="s">
        <v>80</v>
      </c>
      <c r="W4715" t="s">
        <v>81</v>
      </c>
      <c r="X4715" t="s">
        <v>195</v>
      </c>
      <c r="Y4715" t="s">
        <v>7211</v>
      </c>
    </row>
    <row r="4716" spans="1:25" x14ac:dyDescent="0.25">
      <c r="A4716" t="s">
        <v>10736</v>
      </c>
      <c r="B4716">
        <v>2015</v>
      </c>
      <c r="C4716">
        <v>12</v>
      </c>
      <c r="D4716" t="s">
        <v>7683</v>
      </c>
      <c r="E4716" t="s">
        <v>2518</v>
      </c>
      <c r="F4716" t="s">
        <v>2519</v>
      </c>
      <c r="G4716" t="s">
        <v>69</v>
      </c>
      <c r="H4716" t="s">
        <v>70</v>
      </c>
      <c r="I4716" t="s">
        <v>71</v>
      </c>
      <c r="J4716" t="s">
        <v>72</v>
      </c>
      <c r="K4716" t="s">
        <v>7252</v>
      </c>
      <c r="L4716">
        <v>1880</v>
      </c>
      <c r="M4716">
        <v>20000</v>
      </c>
      <c r="N4716" t="s">
        <v>74</v>
      </c>
      <c r="O4716">
        <v>10</v>
      </c>
      <c r="P4716">
        <v>70049005</v>
      </c>
      <c r="Q4716" t="s">
        <v>75</v>
      </c>
      <c r="R4716" t="s">
        <v>76</v>
      </c>
      <c r="S4716" t="s">
        <v>149</v>
      </c>
      <c r="T4716" t="s">
        <v>78</v>
      </c>
      <c r="U4716" t="s">
        <v>10737</v>
      </c>
      <c r="V4716" t="s">
        <v>80</v>
      </c>
      <c r="W4716" t="s">
        <v>81</v>
      </c>
      <c r="X4716" t="s">
        <v>151</v>
      </c>
      <c r="Y4716" t="s">
        <v>7211</v>
      </c>
    </row>
    <row r="4717" spans="1:25" x14ac:dyDescent="0.25">
      <c r="A4717" t="s">
        <v>10738</v>
      </c>
      <c r="B4717">
        <v>2012</v>
      </c>
      <c r="C4717">
        <v>6</v>
      </c>
      <c r="D4717" t="s">
        <v>7329</v>
      </c>
      <c r="E4717" t="s">
        <v>2518</v>
      </c>
      <c r="F4717" t="s">
        <v>2519</v>
      </c>
      <c r="G4717" t="s">
        <v>69</v>
      </c>
      <c r="H4717" t="s">
        <v>70</v>
      </c>
      <c r="I4717" t="s">
        <v>71</v>
      </c>
      <c r="J4717" t="s">
        <v>72</v>
      </c>
      <c r="K4717" t="s">
        <v>7248</v>
      </c>
      <c r="L4717">
        <v>2660</v>
      </c>
      <c r="M4717">
        <v>5000</v>
      </c>
      <c r="N4717" t="s">
        <v>74</v>
      </c>
      <c r="O4717">
        <v>10</v>
      </c>
      <c r="P4717">
        <v>70049005</v>
      </c>
      <c r="Q4717" t="s">
        <v>75</v>
      </c>
      <c r="R4717" t="s">
        <v>76</v>
      </c>
      <c r="S4717" t="s">
        <v>1279</v>
      </c>
      <c r="T4717" t="s">
        <v>78</v>
      </c>
      <c r="U4717" t="s">
        <v>10739</v>
      </c>
      <c r="V4717" t="s">
        <v>80</v>
      </c>
      <c r="W4717" t="s">
        <v>81</v>
      </c>
      <c r="X4717" t="s">
        <v>1281</v>
      </c>
      <c r="Y4717" t="s">
        <v>7211</v>
      </c>
    </row>
    <row r="4718" spans="1:25" x14ac:dyDescent="0.25">
      <c r="A4718" t="s">
        <v>10740</v>
      </c>
      <c r="B4718">
        <v>2011</v>
      </c>
      <c r="C4718">
        <v>13</v>
      </c>
      <c r="D4718" t="s">
        <v>10741</v>
      </c>
      <c r="E4718" t="s">
        <v>2518</v>
      </c>
      <c r="F4718" t="s">
        <v>2519</v>
      </c>
      <c r="G4718" t="s">
        <v>69</v>
      </c>
      <c r="H4718" t="s">
        <v>70</v>
      </c>
      <c r="I4718" t="s">
        <v>71</v>
      </c>
      <c r="J4718" t="s">
        <v>1366</v>
      </c>
      <c r="K4718" t="s">
        <v>7915</v>
      </c>
      <c r="L4718">
        <v>1201</v>
      </c>
      <c r="M4718">
        <v>1359</v>
      </c>
      <c r="N4718" t="s">
        <v>74</v>
      </c>
      <c r="O4718">
        <v>10</v>
      </c>
      <c r="P4718">
        <v>70049005</v>
      </c>
      <c r="Q4718" t="s">
        <v>1368</v>
      </c>
      <c r="R4718" t="s">
        <v>76</v>
      </c>
      <c r="S4718" t="s">
        <v>7899</v>
      </c>
      <c r="T4718" t="s">
        <v>110</v>
      </c>
      <c r="U4718" t="s">
        <v>10742</v>
      </c>
      <c r="V4718" t="s">
        <v>80</v>
      </c>
      <c r="W4718" t="s">
        <v>81</v>
      </c>
      <c r="X4718" t="s">
        <v>195</v>
      </c>
      <c r="Y4718" t="s">
        <v>7211</v>
      </c>
    </row>
    <row r="4719" spans="1:25" x14ac:dyDescent="0.25">
      <c r="A4719" t="s">
        <v>10743</v>
      </c>
      <c r="B4719">
        <v>2011</v>
      </c>
      <c r="C4719">
        <v>2</v>
      </c>
      <c r="D4719" t="s">
        <v>7310</v>
      </c>
      <c r="E4719" t="s">
        <v>2518</v>
      </c>
      <c r="F4719" t="s">
        <v>2519</v>
      </c>
      <c r="G4719" t="s">
        <v>69</v>
      </c>
      <c r="H4719" t="s">
        <v>70</v>
      </c>
      <c r="I4719" t="s">
        <v>71</v>
      </c>
      <c r="J4719" t="s">
        <v>72</v>
      </c>
      <c r="K4719" t="s">
        <v>7262</v>
      </c>
      <c r="L4719">
        <v>2170</v>
      </c>
      <c r="M4719">
        <v>500000</v>
      </c>
      <c r="N4719" t="s">
        <v>74</v>
      </c>
      <c r="O4719">
        <v>10</v>
      </c>
      <c r="P4719">
        <v>70049005</v>
      </c>
      <c r="Q4719" t="s">
        <v>75</v>
      </c>
      <c r="R4719" t="s">
        <v>76</v>
      </c>
      <c r="S4719" t="s">
        <v>181</v>
      </c>
      <c r="T4719" t="s">
        <v>78</v>
      </c>
      <c r="U4719" t="s">
        <v>10744</v>
      </c>
      <c r="V4719" t="s">
        <v>1601</v>
      </c>
      <c r="W4719" t="s">
        <v>81</v>
      </c>
      <c r="X4719" t="s">
        <v>183</v>
      </c>
      <c r="Y4719" t="s">
        <v>7211</v>
      </c>
    </row>
    <row r="4720" spans="1:25" x14ac:dyDescent="0.25">
      <c r="A4720" t="s">
        <v>10745</v>
      </c>
      <c r="B4720">
        <v>2012</v>
      </c>
      <c r="C4720">
        <v>13</v>
      </c>
      <c r="D4720" t="s">
        <v>7982</v>
      </c>
      <c r="E4720" t="s">
        <v>2518</v>
      </c>
      <c r="F4720" t="s">
        <v>2519</v>
      </c>
      <c r="G4720" t="s">
        <v>69</v>
      </c>
      <c r="H4720" t="s">
        <v>70</v>
      </c>
      <c r="I4720" t="s">
        <v>71</v>
      </c>
      <c r="J4720" t="s">
        <v>72</v>
      </c>
      <c r="K4720" t="s">
        <v>7611</v>
      </c>
      <c r="L4720">
        <v>1605</v>
      </c>
      <c r="M4720">
        <v>86708.59</v>
      </c>
      <c r="N4720" t="s">
        <v>74</v>
      </c>
      <c r="O4720">
        <v>10</v>
      </c>
      <c r="P4720">
        <v>70049005</v>
      </c>
      <c r="Q4720" t="s">
        <v>75</v>
      </c>
      <c r="R4720" t="s">
        <v>76</v>
      </c>
      <c r="S4720" t="s">
        <v>77</v>
      </c>
      <c r="T4720" t="s">
        <v>78</v>
      </c>
      <c r="U4720" t="s">
        <v>10746</v>
      </c>
      <c r="V4720" t="s">
        <v>80</v>
      </c>
      <c r="W4720" t="s">
        <v>81</v>
      </c>
      <c r="X4720" t="s">
        <v>82</v>
      </c>
      <c r="Y4720" t="s">
        <v>7211</v>
      </c>
    </row>
    <row r="4721" spans="1:25" x14ac:dyDescent="0.25">
      <c r="A4721" t="s">
        <v>10747</v>
      </c>
      <c r="B4721">
        <v>2010</v>
      </c>
      <c r="C4721">
        <v>7</v>
      </c>
      <c r="D4721" t="s">
        <v>10748</v>
      </c>
      <c r="E4721" t="s">
        <v>2518</v>
      </c>
      <c r="F4721" t="s">
        <v>2519</v>
      </c>
      <c r="G4721" t="s">
        <v>69</v>
      </c>
      <c r="H4721" t="s">
        <v>70</v>
      </c>
      <c r="I4721" t="s">
        <v>71</v>
      </c>
      <c r="J4721" t="s">
        <v>1366</v>
      </c>
      <c r="K4721" t="s">
        <v>10749</v>
      </c>
      <c r="L4721">
        <v>2169</v>
      </c>
      <c r="M4721">
        <v>11559.2</v>
      </c>
      <c r="N4721" t="s">
        <v>74</v>
      </c>
      <c r="O4721">
        <v>10</v>
      </c>
      <c r="P4721">
        <v>70049005</v>
      </c>
      <c r="Q4721" t="s">
        <v>1368</v>
      </c>
      <c r="R4721" t="s">
        <v>76</v>
      </c>
      <c r="S4721" t="s">
        <v>7571</v>
      </c>
      <c r="T4721" t="s">
        <v>78</v>
      </c>
      <c r="U4721" t="s">
        <v>10750</v>
      </c>
      <c r="V4721" t="s">
        <v>80</v>
      </c>
      <c r="W4721" t="s">
        <v>81</v>
      </c>
      <c r="X4721" t="s">
        <v>183</v>
      </c>
      <c r="Y4721" t="s">
        <v>7211</v>
      </c>
    </row>
    <row r="4722" spans="1:25" x14ac:dyDescent="0.25">
      <c r="A4722" t="s">
        <v>10751</v>
      </c>
      <c r="B4722">
        <v>2013</v>
      </c>
      <c r="C4722">
        <v>13</v>
      </c>
      <c r="D4722" t="s">
        <v>7244</v>
      </c>
      <c r="E4722" t="s">
        <v>2518</v>
      </c>
      <c r="F4722" t="s">
        <v>2519</v>
      </c>
      <c r="G4722" t="s">
        <v>69</v>
      </c>
      <c r="H4722" t="s">
        <v>70</v>
      </c>
      <c r="I4722" t="s">
        <v>71</v>
      </c>
      <c r="J4722" t="s">
        <v>72</v>
      </c>
      <c r="K4722" t="s">
        <v>7241</v>
      </c>
      <c r="L4722">
        <v>1966</v>
      </c>
      <c r="M4722">
        <v>1083</v>
      </c>
      <c r="N4722" t="s">
        <v>74</v>
      </c>
      <c r="O4722">
        <v>10</v>
      </c>
      <c r="P4722">
        <v>70049005</v>
      </c>
      <c r="Q4722" t="s">
        <v>75</v>
      </c>
      <c r="R4722" t="s">
        <v>76</v>
      </c>
      <c r="S4722" t="s">
        <v>252</v>
      </c>
      <c r="T4722" t="s">
        <v>78</v>
      </c>
      <c r="U4722" t="s">
        <v>10752</v>
      </c>
      <c r="V4722" t="s">
        <v>80</v>
      </c>
      <c r="W4722" t="s">
        <v>81</v>
      </c>
      <c r="X4722" t="s">
        <v>254</v>
      </c>
      <c r="Y4722" t="s">
        <v>7211</v>
      </c>
    </row>
    <row r="4723" spans="1:25" x14ac:dyDescent="0.25">
      <c r="A4723" t="s">
        <v>10753</v>
      </c>
      <c r="B4723">
        <v>2013</v>
      </c>
      <c r="C4723">
        <v>7</v>
      </c>
      <c r="D4723" t="s">
        <v>7372</v>
      </c>
      <c r="E4723" t="s">
        <v>2518</v>
      </c>
      <c r="F4723" t="s">
        <v>2519</v>
      </c>
      <c r="G4723" t="s">
        <v>69</v>
      </c>
      <c r="H4723" t="s">
        <v>70</v>
      </c>
      <c r="I4723" t="s">
        <v>71</v>
      </c>
      <c r="J4723" t="s">
        <v>72</v>
      </c>
      <c r="K4723" t="s">
        <v>7241</v>
      </c>
      <c r="L4723">
        <v>1040</v>
      </c>
      <c r="M4723">
        <v>100000</v>
      </c>
      <c r="N4723" t="s">
        <v>74</v>
      </c>
      <c r="O4723">
        <v>10</v>
      </c>
      <c r="P4723">
        <v>70049005</v>
      </c>
      <c r="Q4723" t="s">
        <v>75</v>
      </c>
      <c r="R4723" t="s">
        <v>76</v>
      </c>
      <c r="S4723" t="s">
        <v>777</v>
      </c>
      <c r="T4723" t="s">
        <v>78</v>
      </c>
      <c r="U4723" t="s">
        <v>10754</v>
      </c>
      <c r="V4723" t="s">
        <v>80</v>
      </c>
      <c r="W4723" t="s">
        <v>81</v>
      </c>
      <c r="X4723" t="s">
        <v>779</v>
      </c>
      <c r="Y4723" t="s">
        <v>7211</v>
      </c>
    </row>
    <row r="4724" spans="1:25" x14ac:dyDescent="0.25">
      <c r="A4724" t="s">
        <v>10755</v>
      </c>
      <c r="B4724">
        <v>2010</v>
      </c>
      <c r="C4724">
        <v>13</v>
      </c>
      <c r="D4724" t="s">
        <v>7722</v>
      </c>
      <c r="E4724" t="s">
        <v>2518</v>
      </c>
      <c r="F4724" t="s">
        <v>2519</v>
      </c>
      <c r="G4724" t="s">
        <v>69</v>
      </c>
      <c r="H4724" t="s">
        <v>70</v>
      </c>
      <c r="I4724" t="s">
        <v>71</v>
      </c>
      <c r="J4724" t="s">
        <v>8673</v>
      </c>
      <c r="K4724" t="s">
        <v>8674</v>
      </c>
      <c r="L4724">
        <v>1201</v>
      </c>
      <c r="M4724">
        <v>2450.4699999999998</v>
      </c>
      <c r="N4724" t="s">
        <v>74</v>
      </c>
      <c r="O4724">
        <v>10</v>
      </c>
      <c r="P4724">
        <v>70049005</v>
      </c>
      <c r="Q4724" t="s">
        <v>8675</v>
      </c>
      <c r="R4724" t="s">
        <v>76</v>
      </c>
      <c r="S4724" t="s">
        <v>7899</v>
      </c>
      <c r="T4724" t="s">
        <v>110</v>
      </c>
      <c r="U4724" t="s">
        <v>10756</v>
      </c>
      <c r="V4724" t="s">
        <v>80</v>
      </c>
      <c r="W4724" t="s">
        <v>81</v>
      </c>
      <c r="X4724" t="s">
        <v>195</v>
      </c>
      <c r="Y4724" t="s">
        <v>7211</v>
      </c>
    </row>
    <row r="4725" spans="1:25" x14ac:dyDescent="0.25">
      <c r="A4725" t="s">
        <v>10757</v>
      </c>
      <c r="B4725">
        <v>2017</v>
      </c>
      <c r="C4725">
        <v>8</v>
      </c>
      <c r="D4725" t="s">
        <v>7445</v>
      </c>
      <c r="E4725" t="s">
        <v>2518</v>
      </c>
      <c r="F4725" t="s">
        <v>2519</v>
      </c>
      <c r="G4725" t="s">
        <v>69</v>
      </c>
      <c r="H4725" t="s">
        <v>70</v>
      </c>
      <c r="I4725" t="s">
        <v>71</v>
      </c>
      <c r="J4725" t="s">
        <v>72</v>
      </c>
      <c r="K4725" t="s">
        <v>7224</v>
      </c>
      <c r="L4725">
        <v>1376</v>
      </c>
      <c r="M4725">
        <v>35000</v>
      </c>
      <c r="N4725" t="s">
        <v>74</v>
      </c>
      <c r="O4725">
        <v>10</v>
      </c>
      <c r="P4725">
        <v>70049005</v>
      </c>
      <c r="Q4725" t="s">
        <v>75</v>
      </c>
      <c r="R4725" t="s">
        <v>76</v>
      </c>
      <c r="S4725" t="s">
        <v>3387</v>
      </c>
      <c r="T4725" t="s">
        <v>78</v>
      </c>
      <c r="U4725" t="s">
        <v>10758</v>
      </c>
      <c r="V4725" t="s">
        <v>80</v>
      </c>
      <c r="W4725" t="s">
        <v>81</v>
      </c>
      <c r="X4725" t="s">
        <v>3389</v>
      </c>
      <c r="Y4725" t="s">
        <v>7211</v>
      </c>
    </row>
    <row r="4726" spans="1:25" x14ac:dyDescent="0.25">
      <c r="A4726" t="s">
        <v>10759</v>
      </c>
      <c r="B4726">
        <v>2012</v>
      </c>
      <c r="C4726">
        <v>13</v>
      </c>
      <c r="D4726" t="s">
        <v>7258</v>
      </c>
      <c r="E4726" t="s">
        <v>2518</v>
      </c>
      <c r="F4726" t="s">
        <v>2519</v>
      </c>
      <c r="G4726" t="s">
        <v>69</v>
      </c>
      <c r="H4726" t="s">
        <v>70</v>
      </c>
      <c r="I4726" t="s">
        <v>71</v>
      </c>
      <c r="J4726" t="s">
        <v>72</v>
      </c>
      <c r="K4726" t="s">
        <v>7248</v>
      </c>
      <c r="L4726">
        <v>1201</v>
      </c>
      <c r="M4726">
        <v>20000</v>
      </c>
      <c r="N4726" t="s">
        <v>74</v>
      </c>
      <c r="O4726">
        <v>10</v>
      </c>
      <c r="P4726">
        <v>70049005</v>
      </c>
      <c r="Q4726" t="s">
        <v>75</v>
      </c>
      <c r="R4726" t="s">
        <v>76</v>
      </c>
      <c r="S4726" t="s">
        <v>7899</v>
      </c>
      <c r="T4726" t="s">
        <v>110</v>
      </c>
      <c r="U4726" t="s">
        <v>10760</v>
      </c>
      <c r="V4726" t="s">
        <v>80</v>
      </c>
      <c r="W4726" t="s">
        <v>81</v>
      </c>
      <c r="X4726" t="s">
        <v>195</v>
      </c>
      <c r="Y4726" t="s">
        <v>7211</v>
      </c>
    </row>
    <row r="4727" spans="1:25" x14ac:dyDescent="0.25">
      <c r="A4727" t="s">
        <v>10761</v>
      </c>
      <c r="B4727">
        <v>2014</v>
      </c>
      <c r="C4727">
        <v>4</v>
      </c>
      <c r="D4727" t="s">
        <v>7227</v>
      </c>
      <c r="E4727" t="s">
        <v>2518</v>
      </c>
      <c r="F4727" t="s">
        <v>2519</v>
      </c>
      <c r="G4727" t="s">
        <v>69</v>
      </c>
      <c r="H4727" t="s">
        <v>70</v>
      </c>
      <c r="I4727" t="s">
        <v>71</v>
      </c>
      <c r="J4727" t="s">
        <v>72</v>
      </c>
      <c r="K4727" t="s">
        <v>7228</v>
      </c>
      <c r="L4727">
        <v>2045</v>
      </c>
      <c r="M4727">
        <v>50000</v>
      </c>
      <c r="N4727" t="s">
        <v>74</v>
      </c>
      <c r="O4727">
        <v>10</v>
      </c>
      <c r="P4727">
        <v>70049005</v>
      </c>
      <c r="Q4727" t="s">
        <v>75</v>
      </c>
      <c r="R4727" t="s">
        <v>76</v>
      </c>
      <c r="S4727" t="s">
        <v>508</v>
      </c>
      <c r="T4727" t="s">
        <v>78</v>
      </c>
      <c r="U4727" t="s">
        <v>10762</v>
      </c>
      <c r="V4727" t="s">
        <v>80</v>
      </c>
      <c r="W4727" t="s">
        <v>81</v>
      </c>
      <c r="X4727" t="s">
        <v>510</v>
      </c>
      <c r="Y4727" t="s">
        <v>7211</v>
      </c>
    </row>
    <row r="4728" spans="1:25" x14ac:dyDescent="0.25">
      <c r="A4728" t="s">
        <v>10763</v>
      </c>
      <c r="B4728">
        <v>2013</v>
      </c>
      <c r="C4728">
        <v>13</v>
      </c>
      <c r="D4728" t="s">
        <v>7244</v>
      </c>
      <c r="E4728" t="s">
        <v>2518</v>
      </c>
      <c r="F4728" t="s">
        <v>2519</v>
      </c>
      <c r="G4728" t="s">
        <v>69</v>
      </c>
      <c r="H4728" t="s">
        <v>70</v>
      </c>
      <c r="I4728" t="s">
        <v>71</v>
      </c>
      <c r="J4728" t="s">
        <v>72</v>
      </c>
      <c r="K4728" t="s">
        <v>7241</v>
      </c>
      <c r="L4728">
        <v>2631</v>
      </c>
      <c r="M4728">
        <v>9734</v>
      </c>
      <c r="N4728" t="s">
        <v>74</v>
      </c>
      <c r="O4728">
        <v>10</v>
      </c>
      <c r="P4728">
        <v>70049005</v>
      </c>
      <c r="Q4728" t="s">
        <v>75</v>
      </c>
      <c r="R4728" t="s">
        <v>76</v>
      </c>
      <c r="S4728" t="s">
        <v>1329</v>
      </c>
      <c r="T4728" t="s">
        <v>78</v>
      </c>
      <c r="U4728" t="s">
        <v>10764</v>
      </c>
      <c r="V4728" t="s">
        <v>80</v>
      </c>
      <c r="W4728" t="s">
        <v>81</v>
      </c>
      <c r="X4728" t="s">
        <v>1331</v>
      </c>
      <c r="Y4728" t="s">
        <v>7211</v>
      </c>
    </row>
    <row r="4729" spans="1:25" x14ac:dyDescent="0.25">
      <c r="A4729" t="s">
        <v>10765</v>
      </c>
      <c r="B4729">
        <v>2013</v>
      </c>
      <c r="C4729">
        <v>7</v>
      </c>
      <c r="D4729" t="s">
        <v>9734</v>
      </c>
      <c r="E4729" t="s">
        <v>2518</v>
      </c>
      <c r="F4729" t="s">
        <v>2519</v>
      </c>
      <c r="G4729" t="s">
        <v>69</v>
      </c>
      <c r="H4729" t="s">
        <v>70</v>
      </c>
      <c r="I4729" t="s">
        <v>71</v>
      </c>
      <c r="J4729" t="s">
        <v>72</v>
      </c>
      <c r="K4729" t="s">
        <v>7356</v>
      </c>
      <c r="L4729">
        <v>2027</v>
      </c>
      <c r="M4729">
        <v>9050.65</v>
      </c>
      <c r="N4729" t="s">
        <v>74</v>
      </c>
      <c r="O4729">
        <v>10</v>
      </c>
      <c r="P4729">
        <v>70049005</v>
      </c>
      <c r="Q4729" t="s">
        <v>75</v>
      </c>
      <c r="R4729" t="s">
        <v>76</v>
      </c>
      <c r="S4729" t="s">
        <v>391</v>
      </c>
      <c r="T4729" t="s">
        <v>78</v>
      </c>
      <c r="U4729" t="s">
        <v>10766</v>
      </c>
      <c r="V4729" t="s">
        <v>80</v>
      </c>
      <c r="W4729" t="s">
        <v>81</v>
      </c>
      <c r="X4729" t="s">
        <v>393</v>
      </c>
      <c r="Y4729" t="s">
        <v>7211</v>
      </c>
    </row>
    <row r="4730" spans="1:25" x14ac:dyDescent="0.25">
      <c r="A4730" t="s">
        <v>10767</v>
      </c>
      <c r="B4730">
        <v>2015</v>
      </c>
      <c r="C4730">
        <v>9</v>
      </c>
      <c r="D4730" t="s">
        <v>7422</v>
      </c>
      <c r="E4730" t="s">
        <v>2518</v>
      </c>
      <c r="F4730" t="s">
        <v>2519</v>
      </c>
      <c r="G4730" t="s">
        <v>69</v>
      </c>
      <c r="H4730" t="s">
        <v>70</v>
      </c>
      <c r="I4730" t="s">
        <v>71</v>
      </c>
      <c r="J4730" t="s">
        <v>72</v>
      </c>
      <c r="K4730" t="s">
        <v>7252</v>
      </c>
      <c r="L4730">
        <v>1949</v>
      </c>
      <c r="M4730">
        <v>2310</v>
      </c>
      <c r="N4730" t="s">
        <v>74</v>
      </c>
      <c r="O4730">
        <v>10</v>
      </c>
      <c r="P4730">
        <v>70049005</v>
      </c>
      <c r="Q4730" t="s">
        <v>75</v>
      </c>
      <c r="R4730" t="s">
        <v>76</v>
      </c>
      <c r="S4730" t="s">
        <v>10768</v>
      </c>
      <c r="T4730" t="s">
        <v>78</v>
      </c>
      <c r="U4730" t="s">
        <v>10769</v>
      </c>
      <c r="V4730" t="s">
        <v>80</v>
      </c>
      <c r="W4730" t="s">
        <v>81</v>
      </c>
      <c r="X4730" t="s">
        <v>10770</v>
      </c>
      <c r="Y4730" t="s">
        <v>7211</v>
      </c>
    </row>
    <row r="4731" spans="1:25" x14ac:dyDescent="0.25">
      <c r="A4731" t="s">
        <v>10771</v>
      </c>
      <c r="B4731">
        <v>2010</v>
      </c>
      <c r="C4731">
        <v>1</v>
      </c>
      <c r="D4731" t="s">
        <v>7537</v>
      </c>
      <c r="E4731" t="s">
        <v>2518</v>
      </c>
      <c r="F4731" t="s">
        <v>2519</v>
      </c>
      <c r="G4731" t="s">
        <v>69</v>
      </c>
      <c r="H4731" t="s">
        <v>70</v>
      </c>
      <c r="I4731" t="s">
        <v>71</v>
      </c>
      <c r="J4731" t="s">
        <v>72</v>
      </c>
      <c r="K4731" t="s">
        <v>7214</v>
      </c>
      <c r="L4731">
        <v>1301</v>
      </c>
      <c r="M4731">
        <v>50000</v>
      </c>
      <c r="N4731" t="s">
        <v>74</v>
      </c>
      <c r="O4731">
        <v>10</v>
      </c>
      <c r="P4731">
        <v>70049005</v>
      </c>
      <c r="Q4731" t="s">
        <v>75</v>
      </c>
      <c r="R4731" t="s">
        <v>76</v>
      </c>
      <c r="S4731" t="s">
        <v>145</v>
      </c>
      <c r="T4731" t="s">
        <v>78</v>
      </c>
      <c r="U4731" t="s">
        <v>10772</v>
      </c>
      <c r="V4731" t="s">
        <v>80</v>
      </c>
      <c r="W4731" t="s">
        <v>81</v>
      </c>
      <c r="X4731" t="s">
        <v>147</v>
      </c>
      <c r="Y4731" t="s">
        <v>7211</v>
      </c>
    </row>
    <row r="4732" spans="1:25" x14ac:dyDescent="0.25">
      <c r="A4732" t="s">
        <v>10773</v>
      </c>
      <c r="B4732">
        <v>2012</v>
      </c>
      <c r="C4732">
        <v>9</v>
      </c>
      <c r="D4732" t="s">
        <v>7292</v>
      </c>
      <c r="E4732" t="s">
        <v>2518</v>
      </c>
      <c r="F4732" t="s">
        <v>2519</v>
      </c>
      <c r="G4732" t="s">
        <v>69</v>
      </c>
      <c r="H4732" t="s">
        <v>70</v>
      </c>
      <c r="I4732" t="s">
        <v>71</v>
      </c>
      <c r="J4732" t="s">
        <v>72</v>
      </c>
      <c r="K4732" t="s">
        <v>7248</v>
      </c>
      <c r="L4732">
        <v>1970</v>
      </c>
      <c r="M4732">
        <v>10000</v>
      </c>
      <c r="N4732" t="s">
        <v>74</v>
      </c>
      <c r="O4732">
        <v>10</v>
      </c>
      <c r="P4732">
        <v>70049005</v>
      </c>
      <c r="Q4732" t="s">
        <v>75</v>
      </c>
      <c r="R4732" t="s">
        <v>76</v>
      </c>
      <c r="S4732" t="s">
        <v>514</v>
      </c>
      <c r="T4732" t="s">
        <v>78</v>
      </c>
      <c r="U4732" t="s">
        <v>10774</v>
      </c>
      <c r="V4732" t="s">
        <v>80</v>
      </c>
      <c r="W4732" t="s">
        <v>81</v>
      </c>
      <c r="X4732" t="s">
        <v>516</v>
      </c>
      <c r="Y4732" t="s">
        <v>7211</v>
      </c>
    </row>
    <row r="4733" spans="1:25" x14ac:dyDescent="0.25">
      <c r="A4733" t="s">
        <v>10775</v>
      </c>
      <c r="B4733">
        <v>2016</v>
      </c>
      <c r="C4733">
        <v>5</v>
      </c>
      <c r="D4733" t="s">
        <v>8189</v>
      </c>
      <c r="E4733" t="s">
        <v>2518</v>
      </c>
      <c r="F4733" t="s">
        <v>2519</v>
      </c>
      <c r="G4733" t="s">
        <v>69</v>
      </c>
      <c r="H4733" t="s">
        <v>70</v>
      </c>
      <c r="I4733" t="s">
        <v>71</v>
      </c>
      <c r="J4733" t="s">
        <v>72</v>
      </c>
      <c r="K4733" t="s">
        <v>7237</v>
      </c>
      <c r="L4733">
        <v>2053</v>
      </c>
      <c r="M4733">
        <v>2081</v>
      </c>
      <c r="N4733" t="s">
        <v>74</v>
      </c>
      <c r="O4733">
        <v>10</v>
      </c>
      <c r="P4733">
        <v>70049005</v>
      </c>
      <c r="Q4733" t="s">
        <v>75</v>
      </c>
      <c r="R4733" t="s">
        <v>76</v>
      </c>
      <c r="S4733" t="s">
        <v>1130</v>
      </c>
      <c r="T4733" t="s">
        <v>78</v>
      </c>
      <c r="U4733" t="s">
        <v>10776</v>
      </c>
      <c r="V4733" t="s">
        <v>80</v>
      </c>
      <c r="W4733" t="s">
        <v>81</v>
      </c>
      <c r="X4733" t="s">
        <v>1132</v>
      </c>
      <c r="Y4733" t="s">
        <v>7211</v>
      </c>
    </row>
    <row r="4734" spans="1:25" x14ac:dyDescent="0.25">
      <c r="A4734" t="s">
        <v>10777</v>
      </c>
      <c r="B4734">
        <v>2011</v>
      </c>
      <c r="C4734">
        <v>9</v>
      </c>
      <c r="D4734" t="s">
        <v>7338</v>
      </c>
      <c r="E4734" t="s">
        <v>2518</v>
      </c>
      <c r="F4734" t="s">
        <v>2519</v>
      </c>
      <c r="G4734" t="s">
        <v>69</v>
      </c>
      <c r="H4734" t="s">
        <v>70</v>
      </c>
      <c r="I4734" t="s">
        <v>71</v>
      </c>
      <c r="J4734" t="s">
        <v>72</v>
      </c>
      <c r="K4734" t="s">
        <v>7262</v>
      </c>
      <c r="L4734">
        <v>2027</v>
      </c>
      <c r="M4734">
        <v>20000</v>
      </c>
      <c r="N4734" t="s">
        <v>74</v>
      </c>
      <c r="O4734">
        <v>10</v>
      </c>
      <c r="P4734">
        <v>70049005</v>
      </c>
      <c r="Q4734" t="s">
        <v>75</v>
      </c>
      <c r="R4734" t="s">
        <v>76</v>
      </c>
      <c r="S4734" t="s">
        <v>391</v>
      </c>
      <c r="T4734" t="s">
        <v>78</v>
      </c>
      <c r="U4734" t="s">
        <v>10778</v>
      </c>
      <c r="V4734" t="s">
        <v>80</v>
      </c>
      <c r="W4734" t="s">
        <v>81</v>
      </c>
      <c r="X4734" t="s">
        <v>393</v>
      </c>
      <c r="Y4734" t="s">
        <v>7211</v>
      </c>
    </row>
    <row r="4735" spans="1:25" x14ac:dyDescent="0.25">
      <c r="A4735" t="s">
        <v>10779</v>
      </c>
      <c r="B4735">
        <v>2015</v>
      </c>
      <c r="C4735">
        <v>13</v>
      </c>
      <c r="D4735" t="s">
        <v>7479</v>
      </c>
      <c r="E4735" t="s">
        <v>2518</v>
      </c>
      <c r="F4735" t="s">
        <v>2519</v>
      </c>
      <c r="G4735" t="s">
        <v>69</v>
      </c>
      <c r="H4735" t="s">
        <v>70</v>
      </c>
      <c r="I4735" t="s">
        <v>71</v>
      </c>
      <c r="J4735" t="s">
        <v>72</v>
      </c>
      <c r="K4735" t="s">
        <v>7252</v>
      </c>
      <c r="L4735">
        <v>1475</v>
      </c>
      <c r="M4735">
        <v>20000</v>
      </c>
      <c r="N4735" t="s">
        <v>74</v>
      </c>
      <c r="O4735">
        <v>10</v>
      </c>
      <c r="P4735">
        <v>70049005</v>
      </c>
      <c r="Q4735" t="s">
        <v>75</v>
      </c>
      <c r="R4735" t="s">
        <v>76</v>
      </c>
      <c r="S4735" t="s">
        <v>105</v>
      </c>
      <c r="T4735" t="s">
        <v>78</v>
      </c>
      <c r="U4735" t="s">
        <v>10780</v>
      </c>
      <c r="V4735" t="s">
        <v>80</v>
      </c>
      <c r="W4735" t="s">
        <v>81</v>
      </c>
      <c r="X4735" t="s">
        <v>107</v>
      </c>
      <c r="Y4735" t="s">
        <v>7211</v>
      </c>
    </row>
    <row r="4736" spans="1:25" x14ac:dyDescent="0.25">
      <c r="A4736" t="s">
        <v>10781</v>
      </c>
      <c r="B4736">
        <v>2012</v>
      </c>
      <c r="C4736">
        <v>3</v>
      </c>
      <c r="D4736" t="s">
        <v>10640</v>
      </c>
      <c r="E4736" t="s">
        <v>2518</v>
      </c>
      <c r="F4736" t="s">
        <v>2519</v>
      </c>
      <c r="G4736" t="s">
        <v>69</v>
      </c>
      <c r="H4736" t="s">
        <v>70</v>
      </c>
      <c r="I4736" t="s">
        <v>71</v>
      </c>
      <c r="J4736" t="s">
        <v>1366</v>
      </c>
      <c r="K4736" t="s">
        <v>8285</v>
      </c>
      <c r="L4736">
        <v>1201</v>
      </c>
      <c r="M4736">
        <v>790.92</v>
      </c>
      <c r="N4736" t="s">
        <v>74</v>
      </c>
      <c r="O4736">
        <v>10</v>
      </c>
      <c r="P4736">
        <v>70049005</v>
      </c>
      <c r="Q4736" t="s">
        <v>1368</v>
      </c>
      <c r="R4736" t="s">
        <v>76</v>
      </c>
      <c r="S4736" t="s">
        <v>7899</v>
      </c>
      <c r="T4736" t="s">
        <v>110</v>
      </c>
      <c r="U4736" t="s">
        <v>10782</v>
      </c>
      <c r="V4736" t="s">
        <v>80</v>
      </c>
      <c r="W4736" t="s">
        <v>81</v>
      </c>
      <c r="X4736" t="s">
        <v>195</v>
      </c>
      <c r="Y4736" t="s">
        <v>7211</v>
      </c>
    </row>
    <row r="4737" spans="1:25" x14ac:dyDescent="0.25">
      <c r="A4737" t="s">
        <v>10783</v>
      </c>
      <c r="B4737">
        <v>2015</v>
      </c>
      <c r="C4737">
        <v>9</v>
      </c>
      <c r="D4737" t="s">
        <v>7298</v>
      </c>
      <c r="E4737" t="s">
        <v>2518</v>
      </c>
      <c r="F4737" t="s">
        <v>2519</v>
      </c>
      <c r="G4737" t="s">
        <v>69</v>
      </c>
      <c r="H4737" t="s">
        <v>70</v>
      </c>
      <c r="I4737" t="s">
        <v>71</v>
      </c>
      <c r="J4737" t="s">
        <v>72</v>
      </c>
      <c r="K4737" t="s">
        <v>7252</v>
      </c>
      <c r="L4737">
        <v>1938</v>
      </c>
      <c r="M4737">
        <v>10000</v>
      </c>
      <c r="N4737" t="s">
        <v>74</v>
      </c>
      <c r="O4737">
        <v>10</v>
      </c>
      <c r="P4737">
        <v>70049005</v>
      </c>
      <c r="Q4737" t="s">
        <v>75</v>
      </c>
      <c r="R4737" t="s">
        <v>76</v>
      </c>
      <c r="S4737" t="s">
        <v>900</v>
      </c>
      <c r="T4737" t="s">
        <v>78</v>
      </c>
      <c r="U4737" t="s">
        <v>10784</v>
      </c>
      <c r="V4737" t="s">
        <v>80</v>
      </c>
      <c r="W4737" t="s">
        <v>81</v>
      </c>
      <c r="X4737" t="s">
        <v>902</v>
      </c>
      <c r="Y4737" t="s">
        <v>7211</v>
      </c>
    </row>
    <row r="4738" spans="1:25" x14ac:dyDescent="0.25">
      <c r="A4738" t="s">
        <v>10785</v>
      </c>
      <c r="B4738">
        <v>2017</v>
      </c>
      <c r="C4738">
        <v>11</v>
      </c>
      <c r="D4738" t="s">
        <v>7301</v>
      </c>
      <c r="E4738" t="s">
        <v>2518</v>
      </c>
      <c r="F4738" t="s">
        <v>2519</v>
      </c>
      <c r="G4738" t="s">
        <v>69</v>
      </c>
      <c r="H4738" t="s">
        <v>70</v>
      </c>
      <c r="I4738" t="s">
        <v>71</v>
      </c>
      <c r="J4738" t="s">
        <v>72</v>
      </c>
      <c r="K4738" t="s">
        <v>7224</v>
      </c>
      <c r="L4738">
        <v>2052</v>
      </c>
      <c r="M4738">
        <v>3600</v>
      </c>
      <c r="N4738" t="s">
        <v>74</v>
      </c>
      <c r="O4738">
        <v>10</v>
      </c>
      <c r="P4738">
        <v>70049005</v>
      </c>
      <c r="Q4738" t="s">
        <v>75</v>
      </c>
      <c r="R4738" t="s">
        <v>76</v>
      </c>
      <c r="S4738" t="s">
        <v>2484</v>
      </c>
      <c r="T4738" t="s">
        <v>78</v>
      </c>
      <c r="U4738" t="s">
        <v>10786</v>
      </c>
      <c r="V4738" t="s">
        <v>80</v>
      </c>
      <c r="W4738" t="s">
        <v>81</v>
      </c>
      <c r="X4738" t="s">
        <v>2486</v>
      </c>
      <c r="Y4738" t="s">
        <v>7211</v>
      </c>
    </row>
    <row r="4739" spans="1:25" x14ac:dyDescent="0.25">
      <c r="A4739" t="s">
        <v>10787</v>
      </c>
      <c r="B4739">
        <v>2011</v>
      </c>
      <c r="C4739">
        <v>9</v>
      </c>
      <c r="D4739" t="s">
        <v>7352</v>
      </c>
      <c r="E4739" t="s">
        <v>2518</v>
      </c>
      <c r="F4739" t="s">
        <v>2519</v>
      </c>
      <c r="G4739" t="s">
        <v>69</v>
      </c>
      <c r="H4739" t="s">
        <v>70</v>
      </c>
      <c r="I4739" t="s">
        <v>71</v>
      </c>
      <c r="J4739" t="s">
        <v>72</v>
      </c>
      <c r="K4739" t="s">
        <v>7262</v>
      </c>
      <c r="L4739">
        <v>2559</v>
      </c>
      <c r="M4739">
        <v>20000</v>
      </c>
      <c r="N4739" t="s">
        <v>74</v>
      </c>
      <c r="O4739">
        <v>10</v>
      </c>
      <c r="P4739">
        <v>70049005</v>
      </c>
      <c r="Q4739" t="s">
        <v>75</v>
      </c>
      <c r="R4739" t="s">
        <v>76</v>
      </c>
      <c r="S4739" t="s">
        <v>858</v>
      </c>
      <c r="T4739" t="s">
        <v>78</v>
      </c>
      <c r="U4739" t="s">
        <v>10788</v>
      </c>
      <c r="V4739" t="s">
        <v>80</v>
      </c>
      <c r="W4739" t="s">
        <v>81</v>
      </c>
      <c r="X4739" t="s">
        <v>860</v>
      </c>
      <c r="Y4739" t="s">
        <v>7211</v>
      </c>
    </row>
    <row r="4740" spans="1:25" x14ac:dyDescent="0.25">
      <c r="A4740" t="s">
        <v>10789</v>
      </c>
      <c r="B4740">
        <v>2013</v>
      </c>
      <c r="C4740">
        <v>13</v>
      </c>
      <c r="D4740" t="s">
        <v>7730</v>
      </c>
      <c r="E4740" t="s">
        <v>2518</v>
      </c>
      <c r="F4740" t="s">
        <v>2519</v>
      </c>
      <c r="G4740" t="s">
        <v>69</v>
      </c>
      <c r="H4740" t="s">
        <v>70</v>
      </c>
      <c r="I4740" t="s">
        <v>71</v>
      </c>
      <c r="J4740" t="s">
        <v>72</v>
      </c>
      <c r="K4740" t="s">
        <v>7241</v>
      </c>
      <c r="L4740">
        <v>2067</v>
      </c>
      <c r="M4740">
        <v>5000</v>
      </c>
      <c r="N4740" t="s">
        <v>74</v>
      </c>
      <c r="O4740">
        <v>10</v>
      </c>
      <c r="P4740">
        <v>70049005</v>
      </c>
      <c r="Q4740" t="s">
        <v>75</v>
      </c>
      <c r="R4740" t="s">
        <v>76</v>
      </c>
      <c r="S4740" t="s">
        <v>593</v>
      </c>
      <c r="T4740" t="s">
        <v>78</v>
      </c>
      <c r="U4740" t="s">
        <v>10790</v>
      </c>
      <c r="V4740" t="s">
        <v>80</v>
      </c>
      <c r="W4740" t="s">
        <v>81</v>
      </c>
      <c r="X4740" t="s">
        <v>595</v>
      </c>
      <c r="Y4740" t="s">
        <v>7211</v>
      </c>
    </row>
    <row r="4741" spans="1:25" x14ac:dyDescent="0.25">
      <c r="A4741" t="s">
        <v>10791</v>
      </c>
      <c r="B4741">
        <v>2013</v>
      </c>
      <c r="C4741">
        <v>13</v>
      </c>
      <c r="D4741" t="s">
        <v>7492</v>
      </c>
      <c r="E4741" t="s">
        <v>2518</v>
      </c>
      <c r="F4741" t="s">
        <v>2519</v>
      </c>
      <c r="G4741" t="s">
        <v>69</v>
      </c>
      <c r="H4741" t="s">
        <v>70</v>
      </c>
      <c r="I4741" t="s">
        <v>71</v>
      </c>
      <c r="J4741" t="s">
        <v>72</v>
      </c>
      <c r="K4741" t="s">
        <v>7241</v>
      </c>
      <c r="L4741">
        <v>2025</v>
      </c>
      <c r="M4741">
        <v>25000</v>
      </c>
      <c r="N4741" t="s">
        <v>74</v>
      </c>
      <c r="O4741">
        <v>10</v>
      </c>
      <c r="P4741">
        <v>70049005</v>
      </c>
      <c r="Q4741" t="s">
        <v>75</v>
      </c>
      <c r="R4741" t="s">
        <v>76</v>
      </c>
      <c r="S4741" t="s">
        <v>400</v>
      </c>
      <c r="T4741" t="s">
        <v>78</v>
      </c>
      <c r="U4741" t="s">
        <v>10792</v>
      </c>
      <c r="V4741" t="s">
        <v>80</v>
      </c>
      <c r="W4741" t="s">
        <v>81</v>
      </c>
      <c r="X4741" t="s">
        <v>402</v>
      </c>
      <c r="Y4741" t="s">
        <v>7211</v>
      </c>
    </row>
    <row r="4742" spans="1:25" x14ac:dyDescent="0.25">
      <c r="A4742" t="s">
        <v>10793</v>
      </c>
      <c r="B4742">
        <v>2017</v>
      </c>
      <c r="C4742">
        <v>11</v>
      </c>
      <c r="D4742" t="s">
        <v>9729</v>
      </c>
      <c r="E4742" t="s">
        <v>2518</v>
      </c>
      <c r="F4742" t="s">
        <v>2519</v>
      </c>
      <c r="G4742" t="s">
        <v>69</v>
      </c>
      <c r="H4742" t="s">
        <v>70</v>
      </c>
      <c r="I4742" t="s">
        <v>71</v>
      </c>
      <c r="J4742" t="s">
        <v>72</v>
      </c>
      <c r="K4742" t="s">
        <v>7224</v>
      </c>
      <c r="L4742">
        <v>2324</v>
      </c>
      <c r="M4742">
        <v>3600</v>
      </c>
      <c r="N4742" t="s">
        <v>74</v>
      </c>
      <c r="O4742">
        <v>10</v>
      </c>
      <c r="P4742">
        <v>70049005</v>
      </c>
      <c r="Q4742" t="s">
        <v>75</v>
      </c>
      <c r="R4742" t="s">
        <v>76</v>
      </c>
      <c r="S4742" t="s">
        <v>1224</v>
      </c>
      <c r="T4742" t="s">
        <v>78</v>
      </c>
      <c r="U4742" t="s">
        <v>10794</v>
      </c>
      <c r="V4742" t="s">
        <v>80</v>
      </c>
      <c r="W4742" t="s">
        <v>81</v>
      </c>
      <c r="X4742" t="s">
        <v>1226</v>
      </c>
      <c r="Y4742" t="s">
        <v>7211</v>
      </c>
    </row>
    <row r="4743" spans="1:25" x14ac:dyDescent="0.25">
      <c r="A4743" t="s">
        <v>10795</v>
      </c>
      <c r="B4743">
        <v>2014</v>
      </c>
      <c r="C4743">
        <v>10</v>
      </c>
      <c r="D4743" t="s">
        <v>8198</v>
      </c>
      <c r="E4743" t="s">
        <v>2518</v>
      </c>
      <c r="F4743" t="s">
        <v>2519</v>
      </c>
      <c r="G4743" t="s">
        <v>69</v>
      </c>
      <c r="H4743" t="s">
        <v>70</v>
      </c>
      <c r="I4743" t="s">
        <v>71</v>
      </c>
      <c r="J4743" t="s">
        <v>72</v>
      </c>
      <c r="K4743" t="s">
        <v>7228</v>
      </c>
      <c r="L4743">
        <v>2571</v>
      </c>
      <c r="M4743">
        <v>3224</v>
      </c>
      <c r="N4743" t="s">
        <v>74</v>
      </c>
      <c r="O4743">
        <v>10</v>
      </c>
      <c r="P4743">
        <v>70049005</v>
      </c>
      <c r="Q4743" t="s">
        <v>75</v>
      </c>
      <c r="R4743" t="s">
        <v>76</v>
      </c>
      <c r="S4743" t="s">
        <v>955</v>
      </c>
      <c r="T4743" t="s">
        <v>78</v>
      </c>
      <c r="U4743" t="s">
        <v>10796</v>
      </c>
      <c r="V4743" t="s">
        <v>80</v>
      </c>
      <c r="W4743" t="s">
        <v>81</v>
      </c>
      <c r="X4743" t="s">
        <v>957</v>
      </c>
      <c r="Y4743" t="s">
        <v>7211</v>
      </c>
    </row>
    <row r="4744" spans="1:25" x14ac:dyDescent="0.25">
      <c r="A4744" t="s">
        <v>10797</v>
      </c>
      <c r="B4744">
        <v>2015</v>
      </c>
      <c r="C4744">
        <v>11</v>
      </c>
      <c r="D4744" t="s">
        <v>8225</v>
      </c>
      <c r="E4744" t="s">
        <v>2518</v>
      </c>
      <c r="F4744" t="s">
        <v>2519</v>
      </c>
      <c r="G4744" t="s">
        <v>69</v>
      </c>
      <c r="H4744" t="s">
        <v>70</v>
      </c>
      <c r="I4744" t="s">
        <v>71</v>
      </c>
      <c r="J4744" t="s">
        <v>72</v>
      </c>
      <c r="K4744" t="s">
        <v>7252</v>
      </c>
      <c r="L4744">
        <v>1801</v>
      </c>
      <c r="M4744">
        <v>6413</v>
      </c>
      <c r="N4744" t="s">
        <v>74</v>
      </c>
      <c r="O4744">
        <v>10</v>
      </c>
      <c r="P4744">
        <v>70049005</v>
      </c>
      <c r="Q4744" t="s">
        <v>75</v>
      </c>
      <c r="R4744" t="s">
        <v>76</v>
      </c>
      <c r="S4744" t="s">
        <v>4413</v>
      </c>
      <c r="T4744" t="s">
        <v>78</v>
      </c>
      <c r="U4744" t="s">
        <v>10798</v>
      </c>
      <c r="V4744" t="s">
        <v>80</v>
      </c>
      <c r="W4744" t="s">
        <v>81</v>
      </c>
      <c r="X4744" t="s">
        <v>4415</v>
      </c>
      <c r="Y4744" t="s">
        <v>7211</v>
      </c>
    </row>
    <row r="4745" spans="1:25" x14ac:dyDescent="0.25">
      <c r="A4745" t="s">
        <v>10799</v>
      </c>
      <c r="B4745">
        <v>2010</v>
      </c>
      <c r="C4745">
        <v>9</v>
      </c>
      <c r="D4745" t="s">
        <v>7436</v>
      </c>
      <c r="E4745" t="s">
        <v>2518</v>
      </c>
      <c r="F4745" t="s">
        <v>2519</v>
      </c>
      <c r="G4745" t="s">
        <v>69</v>
      </c>
      <c r="H4745" t="s">
        <v>70</v>
      </c>
      <c r="I4745" t="s">
        <v>71</v>
      </c>
      <c r="J4745" t="s">
        <v>72</v>
      </c>
      <c r="K4745" t="s">
        <v>7214</v>
      </c>
      <c r="L4745">
        <v>2646</v>
      </c>
      <c r="M4745">
        <v>5000</v>
      </c>
      <c r="N4745" t="s">
        <v>74</v>
      </c>
      <c r="O4745">
        <v>10</v>
      </c>
      <c r="P4745">
        <v>70049005</v>
      </c>
      <c r="Q4745" t="s">
        <v>75</v>
      </c>
      <c r="R4745" t="s">
        <v>76</v>
      </c>
      <c r="S4745" t="s">
        <v>8430</v>
      </c>
      <c r="T4745" t="s">
        <v>78</v>
      </c>
      <c r="U4745" t="s">
        <v>10800</v>
      </c>
      <c r="V4745" t="s">
        <v>80</v>
      </c>
      <c r="W4745" t="s">
        <v>81</v>
      </c>
      <c r="X4745" t="s">
        <v>8432</v>
      </c>
      <c r="Y4745" t="s">
        <v>7211</v>
      </c>
    </row>
    <row r="4746" spans="1:25" x14ac:dyDescent="0.25">
      <c r="A4746" t="s">
        <v>10801</v>
      </c>
      <c r="B4746">
        <v>2017</v>
      </c>
      <c r="C4746">
        <v>7</v>
      </c>
      <c r="D4746" t="s">
        <v>8875</v>
      </c>
      <c r="E4746" t="s">
        <v>2518</v>
      </c>
      <c r="F4746" t="s">
        <v>2519</v>
      </c>
      <c r="G4746" t="s">
        <v>69</v>
      </c>
      <c r="H4746" t="s">
        <v>70</v>
      </c>
      <c r="I4746" t="s">
        <v>71</v>
      </c>
      <c r="J4746" t="s">
        <v>72</v>
      </c>
      <c r="K4746" t="s">
        <v>7224</v>
      </c>
      <c r="L4746">
        <v>1583</v>
      </c>
      <c r="M4746">
        <v>12400</v>
      </c>
      <c r="N4746" t="s">
        <v>74</v>
      </c>
      <c r="O4746">
        <v>10</v>
      </c>
      <c r="P4746">
        <v>70049005</v>
      </c>
      <c r="Q4746" t="s">
        <v>75</v>
      </c>
      <c r="R4746" t="s">
        <v>76</v>
      </c>
      <c r="S4746" t="s">
        <v>710</v>
      </c>
      <c r="T4746" t="s">
        <v>110</v>
      </c>
      <c r="U4746" t="s">
        <v>10802</v>
      </c>
      <c r="V4746" t="s">
        <v>1601</v>
      </c>
      <c r="W4746" t="s">
        <v>81</v>
      </c>
      <c r="X4746" t="s">
        <v>710</v>
      </c>
      <c r="Y4746" t="s">
        <v>7211</v>
      </c>
    </row>
    <row r="4747" spans="1:25" x14ac:dyDescent="0.25">
      <c r="A4747" t="s">
        <v>10803</v>
      </c>
      <c r="B4747">
        <v>2017</v>
      </c>
      <c r="C4747">
        <v>13</v>
      </c>
      <c r="D4747" t="s">
        <v>7223</v>
      </c>
      <c r="E4747" t="s">
        <v>2518</v>
      </c>
      <c r="F4747" t="s">
        <v>2519</v>
      </c>
      <c r="G4747" t="s">
        <v>69</v>
      </c>
      <c r="H4747" t="s">
        <v>70</v>
      </c>
      <c r="I4747" t="s">
        <v>71</v>
      </c>
      <c r="J4747" t="s">
        <v>72</v>
      </c>
      <c r="K4747" t="s">
        <v>7224</v>
      </c>
      <c r="L4747">
        <v>1701</v>
      </c>
      <c r="M4747">
        <v>20000</v>
      </c>
      <c r="N4747" t="s">
        <v>74</v>
      </c>
      <c r="O4747">
        <v>10</v>
      </c>
      <c r="P4747">
        <v>70049005</v>
      </c>
      <c r="Q4747" t="s">
        <v>75</v>
      </c>
      <c r="R4747" t="s">
        <v>76</v>
      </c>
      <c r="S4747" t="s">
        <v>896</v>
      </c>
      <c r="T4747" t="s">
        <v>78</v>
      </c>
      <c r="U4747" t="s">
        <v>10804</v>
      </c>
      <c r="V4747" t="s">
        <v>80</v>
      </c>
      <c r="W4747" t="s">
        <v>81</v>
      </c>
      <c r="X4747" t="s">
        <v>898</v>
      </c>
      <c r="Y4747" t="s">
        <v>7211</v>
      </c>
    </row>
    <row r="4748" spans="1:25" x14ac:dyDescent="0.25">
      <c r="A4748" t="s">
        <v>10805</v>
      </c>
      <c r="B4748">
        <v>2014</v>
      </c>
      <c r="C4748">
        <v>10</v>
      </c>
      <c r="D4748" t="s">
        <v>7295</v>
      </c>
      <c r="E4748" t="s">
        <v>2518</v>
      </c>
      <c r="F4748" t="s">
        <v>2519</v>
      </c>
      <c r="G4748" t="s">
        <v>69</v>
      </c>
      <c r="H4748" t="s">
        <v>70</v>
      </c>
      <c r="I4748" t="s">
        <v>71</v>
      </c>
      <c r="J4748" t="s">
        <v>72</v>
      </c>
      <c r="K4748" t="s">
        <v>7228</v>
      </c>
      <c r="L4748">
        <v>2370</v>
      </c>
      <c r="M4748">
        <v>1302</v>
      </c>
      <c r="N4748" t="s">
        <v>74</v>
      </c>
      <c r="O4748">
        <v>10</v>
      </c>
      <c r="P4748">
        <v>70049005</v>
      </c>
      <c r="Q4748" t="s">
        <v>75</v>
      </c>
      <c r="R4748" t="s">
        <v>76</v>
      </c>
      <c r="S4748" t="s">
        <v>699</v>
      </c>
      <c r="T4748" t="s">
        <v>78</v>
      </c>
      <c r="U4748" t="s">
        <v>10806</v>
      </c>
      <c r="V4748" t="s">
        <v>80</v>
      </c>
      <c r="W4748" t="s">
        <v>81</v>
      </c>
      <c r="X4748" t="s">
        <v>167</v>
      </c>
      <c r="Y4748" t="s">
        <v>7211</v>
      </c>
    </row>
    <row r="4749" spans="1:25" x14ac:dyDescent="0.25">
      <c r="A4749" t="s">
        <v>10807</v>
      </c>
      <c r="B4749">
        <v>2011</v>
      </c>
      <c r="C4749">
        <v>4</v>
      </c>
      <c r="D4749" t="s">
        <v>10808</v>
      </c>
      <c r="E4749" t="s">
        <v>2518</v>
      </c>
      <c r="F4749" t="s">
        <v>2519</v>
      </c>
      <c r="G4749" t="s">
        <v>69</v>
      </c>
      <c r="H4749" t="s">
        <v>70</v>
      </c>
      <c r="I4749" t="s">
        <v>71</v>
      </c>
      <c r="J4749" t="s">
        <v>72</v>
      </c>
      <c r="K4749" t="s">
        <v>7209</v>
      </c>
      <c r="L4749">
        <v>1013</v>
      </c>
      <c r="M4749">
        <v>9151.0400000000009</v>
      </c>
      <c r="N4749" t="s">
        <v>74</v>
      </c>
      <c r="O4749">
        <v>10</v>
      </c>
      <c r="P4749">
        <v>70049005</v>
      </c>
      <c r="Q4749" t="s">
        <v>75</v>
      </c>
      <c r="R4749" t="s">
        <v>76</v>
      </c>
      <c r="S4749" t="s">
        <v>395</v>
      </c>
      <c r="T4749" t="s">
        <v>78</v>
      </c>
      <c r="U4749" t="s">
        <v>10809</v>
      </c>
      <c r="V4749" t="s">
        <v>80</v>
      </c>
      <c r="W4749" t="s">
        <v>81</v>
      </c>
      <c r="X4749" t="s">
        <v>397</v>
      </c>
      <c r="Y4749" t="s">
        <v>7211</v>
      </c>
    </row>
    <row r="4750" spans="1:25" x14ac:dyDescent="0.25">
      <c r="A4750" t="s">
        <v>10810</v>
      </c>
      <c r="B4750">
        <v>2010</v>
      </c>
      <c r="C4750">
        <v>4</v>
      </c>
      <c r="D4750" t="s">
        <v>7217</v>
      </c>
      <c r="E4750" t="s">
        <v>2518</v>
      </c>
      <c r="F4750" t="s">
        <v>2519</v>
      </c>
      <c r="G4750" t="s">
        <v>69</v>
      </c>
      <c r="H4750" t="s">
        <v>70</v>
      </c>
      <c r="I4750" t="s">
        <v>71</v>
      </c>
      <c r="J4750" t="s">
        <v>72</v>
      </c>
      <c r="K4750" t="s">
        <v>7214</v>
      </c>
      <c r="L4750">
        <v>1220</v>
      </c>
      <c r="M4750">
        <v>40000</v>
      </c>
      <c r="N4750" t="s">
        <v>74</v>
      </c>
      <c r="O4750">
        <v>10</v>
      </c>
      <c r="P4750">
        <v>70049005</v>
      </c>
      <c r="Q4750" t="s">
        <v>75</v>
      </c>
      <c r="R4750" t="s">
        <v>76</v>
      </c>
      <c r="S4750" t="s">
        <v>284</v>
      </c>
      <c r="T4750" t="s">
        <v>78</v>
      </c>
      <c r="U4750" t="s">
        <v>10811</v>
      </c>
      <c r="V4750" t="s">
        <v>80</v>
      </c>
      <c r="W4750" t="s">
        <v>81</v>
      </c>
      <c r="X4750" t="s">
        <v>286</v>
      </c>
      <c r="Y4750" t="s">
        <v>7211</v>
      </c>
    </row>
    <row r="4751" spans="1:25" x14ac:dyDescent="0.25">
      <c r="A4751" t="s">
        <v>10812</v>
      </c>
      <c r="B4751">
        <v>2016</v>
      </c>
      <c r="C4751">
        <v>10</v>
      </c>
      <c r="D4751" t="s">
        <v>7639</v>
      </c>
      <c r="E4751" t="s">
        <v>2518</v>
      </c>
      <c r="F4751" t="s">
        <v>2519</v>
      </c>
      <c r="G4751" t="s">
        <v>69</v>
      </c>
      <c r="H4751" t="s">
        <v>70</v>
      </c>
      <c r="I4751" t="s">
        <v>71</v>
      </c>
      <c r="J4751" t="s">
        <v>72</v>
      </c>
      <c r="K4751" t="s">
        <v>7237</v>
      </c>
      <c r="L4751">
        <v>2172</v>
      </c>
      <c r="M4751">
        <v>150000</v>
      </c>
      <c r="N4751" t="s">
        <v>74</v>
      </c>
      <c r="O4751">
        <v>10</v>
      </c>
      <c r="P4751">
        <v>70049005</v>
      </c>
      <c r="Q4751" t="s">
        <v>75</v>
      </c>
      <c r="R4751" t="s">
        <v>76</v>
      </c>
      <c r="S4751" t="s">
        <v>214</v>
      </c>
      <c r="T4751" t="s">
        <v>78</v>
      </c>
      <c r="U4751" t="s">
        <v>10813</v>
      </c>
      <c r="V4751" t="s">
        <v>80</v>
      </c>
      <c r="W4751" t="s">
        <v>81</v>
      </c>
      <c r="X4751" t="s">
        <v>216</v>
      </c>
      <c r="Y4751" t="s">
        <v>7211</v>
      </c>
    </row>
    <row r="4752" spans="1:25" x14ac:dyDescent="0.25">
      <c r="A4752" t="s">
        <v>10814</v>
      </c>
      <c r="B4752">
        <v>2013</v>
      </c>
      <c r="C4752">
        <v>13</v>
      </c>
      <c r="D4752" t="s">
        <v>7244</v>
      </c>
      <c r="E4752" t="s">
        <v>2518</v>
      </c>
      <c r="F4752" t="s">
        <v>2519</v>
      </c>
      <c r="G4752" t="s">
        <v>69</v>
      </c>
      <c r="H4752" t="s">
        <v>70</v>
      </c>
      <c r="I4752" t="s">
        <v>71</v>
      </c>
      <c r="J4752" t="s">
        <v>72</v>
      </c>
      <c r="K4752" t="s">
        <v>7241</v>
      </c>
      <c r="L4752">
        <v>2181</v>
      </c>
      <c r="M4752">
        <v>29159</v>
      </c>
      <c r="N4752" t="s">
        <v>74</v>
      </c>
      <c r="O4752">
        <v>10</v>
      </c>
      <c r="P4752">
        <v>70049005</v>
      </c>
      <c r="Q4752" t="s">
        <v>75</v>
      </c>
      <c r="R4752" t="s">
        <v>76</v>
      </c>
      <c r="S4752" t="s">
        <v>210</v>
      </c>
      <c r="T4752" t="s">
        <v>78</v>
      </c>
      <c r="U4752" t="s">
        <v>10815</v>
      </c>
      <c r="V4752" t="s">
        <v>80</v>
      </c>
      <c r="W4752" t="s">
        <v>81</v>
      </c>
      <c r="X4752" t="s">
        <v>212</v>
      </c>
      <c r="Y4752" t="s">
        <v>7211</v>
      </c>
    </row>
    <row r="4753" spans="1:25" x14ac:dyDescent="0.25">
      <c r="A4753" t="s">
        <v>10816</v>
      </c>
      <c r="B4753">
        <v>2013</v>
      </c>
      <c r="C4753">
        <v>9</v>
      </c>
      <c r="D4753" t="s">
        <v>10817</v>
      </c>
      <c r="E4753" t="s">
        <v>2518</v>
      </c>
      <c r="F4753" t="s">
        <v>2519</v>
      </c>
      <c r="G4753" t="s">
        <v>69</v>
      </c>
      <c r="H4753" t="s">
        <v>70</v>
      </c>
      <c r="I4753" t="s">
        <v>71</v>
      </c>
      <c r="J4753" t="s">
        <v>72</v>
      </c>
      <c r="K4753" t="s">
        <v>10818</v>
      </c>
      <c r="L4753">
        <v>1853</v>
      </c>
      <c r="M4753">
        <v>45486</v>
      </c>
      <c r="N4753" t="s">
        <v>74</v>
      </c>
      <c r="O4753">
        <v>10</v>
      </c>
      <c r="P4753">
        <v>70049005</v>
      </c>
      <c r="Q4753" t="s">
        <v>75</v>
      </c>
      <c r="R4753" t="s">
        <v>76</v>
      </c>
      <c r="S4753" t="s">
        <v>1230</v>
      </c>
      <c r="T4753" t="s">
        <v>78</v>
      </c>
      <c r="U4753" t="s">
        <v>10819</v>
      </c>
      <c r="V4753" t="s">
        <v>80</v>
      </c>
      <c r="W4753" t="s">
        <v>81</v>
      </c>
      <c r="X4753" t="s">
        <v>1232</v>
      </c>
      <c r="Y4753" t="s">
        <v>7211</v>
      </c>
    </row>
    <row r="4754" spans="1:25" x14ac:dyDescent="0.25">
      <c r="A4754" t="s">
        <v>10820</v>
      </c>
      <c r="B4754">
        <v>2016</v>
      </c>
      <c r="C4754">
        <v>8</v>
      </c>
      <c r="D4754" t="s">
        <v>7455</v>
      </c>
      <c r="E4754" t="s">
        <v>2518</v>
      </c>
      <c r="F4754" t="s">
        <v>2519</v>
      </c>
      <c r="G4754" t="s">
        <v>69</v>
      </c>
      <c r="H4754" t="s">
        <v>70</v>
      </c>
      <c r="I4754" t="s">
        <v>71</v>
      </c>
      <c r="J4754" t="s">
        <v>72</v>
      </c>
      <c r="K4754" t="s">
        <v>7237</v>
      </c>
      <c r="L4754">
        <v>1701</v>
      </c>
      <c r="M4754">
        <v>40000</v>
      </c>
      <c r="N4754" t="s">
        <v>74</v>
      </c>
      <c r="O4754">
        <v>10</v>
      </c>
      <c r="P4754">
        <v>70049005</v>
      </c>
      <c r="Q4754" t="s">
        <v>75</v>
      </c>
      <c r="R4754" t="s">
        <v>76</v>
      </c>
      <c r="S4754" t="s">
        <v>896</v>
      </c>
      <c r="T4754" t="s">
        <v>78</v>
      </c>
      <c r="U4754" t="s">
        <v>10821</v>
      </c>
      <c r="V4754" t="s">
        <v>80</v>
      </c>
      <c r="W4754" t="s">
        <v>81</v>
      </c>
      <c r="X4754" t="s">
        <v>898</v>
      </c>
      <c r="Y4754" t="s">
        <v>7211</v>
      </c>
    </row>
    <row r="4755" spans="1:25" x14ac:dyDescent="0.25">
      <c r="A4755" t="s">
        <v>10822</v>
      </c>
      <c r="B4755">
        <v>2010</v>
      </c>
      <c r="C4755">
        <v>9</v>
      </c>
      <c r="D4755" t="s">
        <v>8958</v>
      </c>
      <c r="E4755" t="s">
        <v>2518</v>
      </c>
      <c r="F4755" t="s">
        <v>2519</v>
      </c>
      <c r="G4755" t="s">
        <v>69</v>
      </c>
      <c r="H4755" t="s">
        <v>70</v>
      </c>
      <c r="I4755" t="s">
        <v>71</v>
      </c>
      <c r="J4755" t="s">
        <v>72</v>
      </c>
      <c r="K4755" t="s">
        <v>7214</v>
      </c>
      <c r="L4755">
        <v>1833</v>
      </c>
      <c r="M4755">
        <v>5000</v>
      </c>
      <c r="N4755" t="s">
        <v>74</v>
      </c>
      <c r="O4755">
        <v>10</v>
      </c>
      <c r="P4755">
        <v>70049005</v>
      </c>
      <c r="Q4755" t="s">
        <v>75</v>
      </c>
      <c r="R4755" t="s">
        <v>76</v>
      </c>
      <c r="S4755" t="s">
        <v>336</v>
      </c>
      <c r="T4755" t="s">
        <v>78</v>
      </c>
      <c r="U4755" t="s">
        <v>10823</v>
      </c>
      <c r="V4755" t="s">
        <v>1601</v>
      </c>
      <c r="W4755" t="s">
        <v>81</v>
      </c>
      <c r="X4755" t="s">
        <v>338</v>
      </c>
      <c r="Y4755" t="s">
        <v>7211</v>
      </c>
    </row>
    <row r="4756" spans="1:25" x14ac:dyDescent="0.25">
      <c r="A4756" t="s">
        <v>10824</v>
      </c>
      <c r="B4756">
        <v>2010</v>
      </c>
      <c r="C4756">
        <v>7</v>
      </c>
      <c r="D4756" t="s">
        <v>7280</v>
      </c>
      <c r="E4756" t="s">
        <v>2518</v>
      </c>
      <c r="F4756" t="s">
        <v>2519</v>
      </c>
      <c r="G4756" t="s">
        <v>69</v>
      </c>
      <c r="H4756" t="s">
        <v>70</v>
      </c>
      <c r="I4756" t="s">
        <v>71</v>
      </c>
      <c r="J4756" t="s">
        <v>72</v>
      </c>
      <c r="K4756" t="s">
        <v>7214</v>
      </c>
      <c r="L4756">
        <v>2346</v>
      </c>
      <c r="M4756">
        <v>10000</v>
      </c>
      <c r="N4756" t="s">
        <v>74</v>
      </c>
      <c r="O4756">
        <v>10</v>
      </c>
      <c r="P4756">
        <v>70049005</v>
      </c>
      <c r="Q4756" t="s">
        <v>75</v>
      </c>
      <c r="R4756" t="s">
        <v>76</v>
      </c>
      <c r="S4756" t="s">
        <v>713</v>
      </c>
      <c r="T4756" t="s">
        <v>110</v>
      </c>
      <c r="U4756" t="s">
        <v>10825</v>
      </c>
      <c r="V4756" t="s">
        <v>1601</v>
      </c>
      <c r="W4756" t="s">
        <v>81</v>
      </c>
      <c r="X4756" t="s">
        <v>715</v>
      </c>
      <c r="Y4756" t="s">
        <v>7211</v>
      </c>
    </row>
    <row r="4757" spans="1:25" x14ac:dyDescent="0.25">
      <c r="A4757" t="s">
        <v>10826</v>
      </c>
      <c r="B4757">
        <v>2010</v>
      </c>
      <c r="C4757">
        <v>4</v>
      </c>
      <c r="D4757" t="s">
        <v>7217</v>
      </c>
      <c r="E4757" t="s">
        <v>2518</v>
      </c>
      <c r="F4757" t="s">
        <v>2519</v>
      </c>
      <c r="G4757" t="s">
        <v>69</v>
      </c>
      <c r="H4757" t="s">
        <v>70</v>
      </c>
      <c r="I4757" t="s">
        <v>71</v>
      </c>
      <c r="J4757" t="s">
        <v>72</v>
      </c>
      <c r="K4757" t="s">
        <v>7214</v>
      </c>
      <c r="L4757">
        <v>1938</v>
      </c>
      <c r="M4757">
        <v>20000</v>
      </c>
      <c r="N4757" t="s">
        <v>74</v>
      </c>
      <c r="O4757">
        <v>10</v>
      </c>
      <c r="P4757">
        <v>70049005</v>
      </c>
      <c r="Q4757" t="s">
        <v>75</v>
      </c>
      <c r="R4757" t="s">
        <v>76</v>
      </c>
      <c r="S4757" t="s">
        <v>900</v>
      </c>
      <c r="T4757" t="s">
        <v>78</v>
      </c>
      <c r="U4757" t="s">
        <v>10827</v>
      </c>
      <c r="V4757" t="s">
        <v>80</v>
      </c>
      <c r="W4757" t="s">
        <v>81</v>
      </c>
      <c r="X4757" t="s">
        <v>902</v>
      </c>
      <c r="Y4757" t="s">
        <v>7211</v>
      </c>
    </row>
    <row r="4758" spans="1:25" x14ac:dyDescent="0.25">
      <c r="A4758" t="s">
        <v>10828</v>
      </c>
      <c r="B4758">
        <v>2014</v>
      </c>
      <c r="C4758">
        <v>10</v>
      </c>
      <c r="D4758" t="s">
        <v>7476</v>
      </c>
      <c r="E4758" t="s">
        <v>2518</v>
      </c>
      <c r="F4758" t="s">
        <v>2519</v>
      </c>
      <c r="G4758" t="s">
        <v>69</v>
      </c>
      <c r="H4758" t="s">
        <v>70</v>
      </c>
      <c r="I4758" t="s">
        <v>71</v>
      </c>
      <c r="J4758" t="s">
        <v>72</v>
      </c>
      <c r="K4758" t="s">
        <v>7228</v>
      </c>
      <c r="L4758">
        <v>1824</v>
      </c>
      <c r="M4758">
        <v>5611</v>
      </c>
      <c r="N4758" t="s">
        <v>74</v>
      </c>
      <c r="O4758">
        <v>10</v>
      </c>
      <c r="P4758">
        <v>70049005</v>
      </c>
      <c r="Q4758" t="s">
        <v>75</v>
      </c>
      <c r="R4758" t="s">
        <v>76</v>
      </c>
      <c r="S4758" t="s">
        <v>426</v>
      </c>
      <c r="T4758" t="s">
        <v>78</v>
      </c>
      <c r="U4758" t="s">
        <v>10829</v>
      </c>
      <c r="V4758" t="s">
        <v>80</v>
      </c>
      <c r="W4758" t="s">
        <v>81</v>
      </c>
      <c r="X4758" t="s">
        <v>428</v>
      </c>
      <c r="Y4758" t="s">
        <v>7211</v>
      </c>
    </row>
    <row r="4759" spans="1:25" x14ac:dyDescent="0.25">
      <c r="A4759" t="s">
        <v>10830</v>
      </c>
      <c r="B4759">
        <v>2012</v>
      </c>
      <c r="C4759">
        <v>2</v>
      </c>
      <c r="D4759" t="s">
        <v>7448</v>
      </c>
      <c r="E4759" t="s">
        <v>2518</v>
      </c>
      <c r="F4759" t="s">
        <v>2519</v>
      </c>
      <c r="G4759" t="s">
        <v>69</v>
      </c>
      <c r="H4759" t="s">
        <v>70</v>
      </c>
      <c r="I4759" t="s">
        <v>71</v>
      </c>
      <c r="J4759" t="s">
        <v>72</v>
      </c>
      <c r="K4759" t="s">
        <v>7248</v>
      </c>
      <c r="L4759">
        <v>1970</v>
      </c>
      <c r="M4759">
        <v>20000</v>
      </c>
      <c r="N4759" t="s">
        <v>74</v>
      </c>
      <c r="O4759">
        <v>10</v>
      </c>
      <c r="P4759">
        <v>70049005</v>
      </c>
      <c r="Q4759" t="s">
        <v>75</v>
      </c>
      <c r="R4759" t="s">
        <v>76</v>
      </c>
      <c r="S4759" t="s">
        <v>514</v>
      </c>
      <c r="T4759" t="s">
        <v>78</v>
      </c>
      <c r="U4759" t="s">
        <v>10831</v>
      </c>
      <c r="V4759" t="s">
        <v>80</v>
      </c>
      <c r="W4759" t="s">
        <v>81</v>
      </c>
      <c r="X4759" t="s">
        <v>516</v>
      </c>
      <c r="Y4759" t="s">
        <v>7211</v>
      </c>
    </row>
    <row r="4760" spans="1:25" x14ac:dyDescent="0.25">
      <c r="A4760" t="s">
        <v>10832</v>
      </c>
      <c r="B4760">
        <v>2010</v>
      </c>
      <c r="C4760">
        <v>7</v>
      </c>
      <c r="D4760" t="s">
        <v>7220</v>
      </c>
      <c r="E4760" t="s">
        <v>2518</v>
      </c>
      <c r="F4760" t="s">
        <v>2519</v>
      </c>
      <c r="G4760" t="s">
        <v>69</v>
      </c>
      <c r="H4760" t="s">
        <v>70</v>
      </c>
      <c r="I4760" t="s">
        <v>71</v>
      </c>
      <c r="J4760" t="s">
        <v>72</v>
      </c>
      <c r="K4760" t="s">
        <v>7214</v>
      </c>
      <c r="L4760">
        <v>2649</v>
      </c>
      <c r="M4760">
        <v>10000</v>
      </c>
      <c r="N4760" t="s">
        <v>74</v>
      </c>
      <c r="O4760">
        <v>10</v>
      </c>
      <c r="P4760">
        <v>70049005</v>
      </c>
      <c r="Q4760" t="s">
        <v>75</v>
      </c>
      <c r="R4760" t="s">
        <v>76</v>
      </c>
      <c r="S4760" t="s">
        <v>2096</v>
      </c>
      <c r="T4760" t="s">
        <v>78</v>
      </c>
      <c r="U4760" t="s">
        <v>10833</v>
      </c>
      <c r="V4760" t="s">
        <v>80</v>
      </c>
      <c r="W4760" t="s">
        <v>81</v>
      </c>
      <c r="X4760" t="s">
        <v>2098</v>
      </c>
      <c r="Y4760" t="s">
        <v>7211</v>
      </c>
    </row>
    <row r="4761" spans="1:25" x14ac:dyDescent="0.25">
      <c r="A4761" t="s">
        <v>10834</v>
      </c>
      <c r="B4761">
        <v>2011</v>
      </c>
      <c r="C4761">
        <v>6</v>
      </c>
      <c r="D4761" t="s">
        <v>7527</v>
      </c>
      <c r="E4761" t="s">
        <v>2518</v>
      </c>
      <c r="F4761" t="s">
        <v>2519</v>
      </c>
      <c r="G4761" t="s">
        <v>69</v>
      </c>
      <c r="H4761" t="s">
        <v>70</v>
      </c>
      <c r="I4761" t="s">
        <v>71</v>
      </c>
      <c r="J4761" t="s">
        <v>72</v>
      </c>
      <c r="K4761" t="s">
        <v>7262</v>
      </c>
      <c r="L4761">
        <v>2173</v>
      </c>
      <c r="M4761">
        <v>50000</v>
      </c>
      <c r="N4761" t="s">
        <v>74</v>
      </c>
      <c r="O4761">
        <v>10</v>
      </c>
      <c r="P4761">
        <v>70049005</v>
      </c>
      <c r="Q4761" t="s">
        <v>75</v>
      </c>
      <c r="R4761" t="s">
        <v>76</v>
      </c>
      <c r="S4761" t="s">
        <v>450</v>
      </c>
      <c r="T4761" t="s">
        <v>78</v>
      </c>
      <c r="U4761" t="s">
        <v>10835</v>
      </c>
      <c r="V4761" t="s">
        <v>80</v>
      </c>
      <c r="W4761" t="s">
        <v>81</v>
      </c>
      <c r="X4761" t="s">
        <v>452</v>
      </c>
      <c r="Y4761" t="s">
        <v>7211</v>
      </c>
    </row>
    <row r="4762" spans="1:25" x14ac:dyDescent="0.25">
      <c r="A4762" t="s">
        <v>10836</v>
      </c>
      <c r="B4762">
        <v>2017</v>
      </c>
      <c r="C4762">
        <v>8</v>
      </c>
      <c r="D4762" t="s">
        <v>7445</v>
      </c>
      <c r="E4762" t="s">
        <v>2518</v>
      </c>
      <c r="F4762" t="s">
        <v>2519</v>
      </c>
      <c r="G4762" t="s">
        <v>69</v>
      </c>
      <c r="H4762" t="s">
        <v>70</v>
      </c>
      <c r="I4762" t="s">
        <v>71</v>
      </c>
      <c r="J4762" t="s">
        <v>72</v>
      </c>
      <c r="K4762" t="s">
        <v>7224</v>
      </c>
      <c r="L4762">
        <v>1460</v>
      </c>
      <c r="M4762">
        <v>5000</v>
      </c>
      <c r="N4762" t="s">
        <v>74</v>
      </c>
      <c r="O4762">
        <v>10</v>
      </c>
      <c r="P4762">
        <v>70049005</v>
      </c>
      <c r="Q4762" t="s">
        <v>75</v>
      </c>
      <c r="R4762" t="s">
        <v>76</v>
      </c>
      <c r="S4762" t="s">
        <v>2042</v>
      </c>
      <c r="T4762" t="s">
        <v>78</v>
      </c>
      <c r="U4762" t="s">
        <v>10837</v>
      </c>
      <c r="V4762" t="s">
        <v>80</v>
      </c>
      <c r="W4762" t="s">
        <v>81</v>
      </c>
      <c r="X4762" t="s">
        <v>2044</v>
      </c>
      <c r="Y4762" t="s">
        <v>7211</v>
      </c>
    </row>
    <row r="4763" spans="1:25" x14ac:dyDescent="0.25">
      <c r="A4763" t="s">
        <v>10838</v>
      </c>
      <c r="B4763">
        <v>2013</v>
      </c>
      <c r="C4763">
        <v>13</v>
      </c>
      <c r="D4763" t="s">
        <v>7730</v>
      </c>
      <c r="E4763" t="s">
        <v>2518</v>
      </c>
      <c r="F4763" t="s">
        <v>2519</v>
      </c>
      <c r="G4763" t="s">
        <v>69</v>
      </c>
      <c r="H4763" t="s">
        <v>70</v>
      </c>
      <c r="I4763" t="s">
        <v>71</v>
      </c>
      <c r="J4763" t="s">
        <v>72</v>
      </c>
      <c r="K4763" t="s">
        <v>7241</v>
      </c>
      <c r="L4763">
        <v>1550</v>
      </c>
      <c r="M4763">
        <v>25000</v>
      </c>
      <c r="N4763" t="s">
        <v>74</v>
      </c>
      <c r="O4763">
        <v>10</v>
      </c>
      <c r="P4763">
        <v>70049005</v>
      </c>
      <c r="Q4763" t="s">
        <v>75</v>
      </c>
      <c r="R4763" t="s">
        <v>76</v>
      </c>
      <c r="S4763" t="s">
        <v>1012</v>
      </c>
      <c r="T4763" t="s">
        <v>78</v>
      </c>
      <c r="U4763" t="s">
        <v>10839</v>
      </c>
      <c r="V4763" t="s">
        <v>80</v>
      </c>
      <c r="W4763" t="s">
        <v>81</v>
      </c>
      <c r="X4763" t="s">
        <v>1014</v>
      </c>
      <c r="Y4763" t="s">
        <v>7211</v>
      </c>
    </row>
    <row r="4764" spans="1:25" x14ac:dyDescent="0.25">
      <c r="A4764" t="s">
        <v>10840</v>
      </c>
      <c r="B4764">
        <v>2015</v>
      </c>
      <c r="C4764">
        <v>7</v>
      </c>
      <c r="D4764" t="s">
        <v>7719</v>
      </c>
      <c r="E4764" t="s">
        <v>2518</v>
      </c>
      <c r="F4764" t="s">
        <v>2519</v>
      </c>
      <c r="G4764" t="s">
        <v>69</v>
      </c>
      <c r="H4764" t="s">
        <v>70</v>
      </c>
      <c r="I4764" t="s">
        <v>71</v>
      </c>
      <c r="J4764" t="s">
        <v>72</v>
      </c>
      <c r="K4764" t="s">
        <v>7252</v>
      </c>
      <c r="L4764">
        <v>1570</v>
      </c>
      <c r="M4764">
        <v>25000</v>
      </c>
      <c r="N4764" t="s">
        <v>74</v>
      </c>
      <c r="O4764">
        <v>10</v>
      </c>
      <c r="P4764">
        <v>70049005</v>
      </c>
      <c r="Q4764" t="s">
        <v>75</v>
      </c>
      <c r="R4764" t="s">
        <v>76</v>
      </c>
      <c r="S4764" t="s">
        <v>637</v>
      </c>
      <c r="T4764" t="s">
        <v>78</v>
      </c>
      <c r="U4764" t="s">
        <v>10841</v>
      </c>
      <c r="V4764" t="s">
        <v>80</v>
      </c>
      <c r="W4764" t="s">
        <v>81</v>
      </c>
      <c r="X4764" t="s">
        <v>639</v>
      </c>
      <c r="Y4764" t="s">
        <v>7211</v>
      </c>
    </row>
    <row r="4765" spans="1:25" x14ac:dyDescent="0.25">
      <c r="A4765" t="s">
        <v>10842</v>
      </c>
      <c r="B4765">
        <v>2014</v>
      </c>
      <c r="C4765">
        <v>4</v>
      </c>
      <c r="D4765" t="s">
        <v>7227</v>
      </c>
      <c r="E4765" t="s">
        <v>2518</v>
      </c>
      <c r="F4765" t="s">
        <v>2519</v>
      </c>
      <c r="G4765" t="s">
        <v>69</v>
      </c>
      <c r="H4765" t="s">
        <v>70</v>
      </c>
      <c r="I4765" t="s">
        <v>71</v>
      </c>
      <c r="J4765" t="s">
        <v>72</v>
      </c>
      <c r="K4765" t="s">
        <v>7228</v>
      </c>
      <c r="L4765">
        <v>2155</v>
      </c>
      <c r="M4765">
        <v>100000</v>
      </c>
      <c r="N4765" t="s">
        <v>74</v>
      </c>
      <c r="O4765">
        <v>10</v>
      </c>
      <c r="P4765">
        <v>70049005</v>
      </c>
      <c r="Q4765" t="s">
        <v>75</v>
      </c>
      <c r="R4765" t="s">
        <v>76</v>
      </c>
      <c r="S4765" t="s">
        <v>387</v>
      </c>
      <c r="T4765" t="s">
        <v>78</v>
      </c>
      <c r="U4765" t="s">
        <v>10843</v>
      </c>
      <c r="V4765" t="s">
        <v>80</v>
      </c>
      <c r="W4765" t="s">
        <v>81</v>
      </c>
      <c r="X4765" t="s">
        <v>389</v>
      </c>
      <c r="Y4765" t="s">
        <v>7211</v>
      </c>
    </row>
    <row r="4766" spans="1:25" x14ac:dyDescent="0.25">
      <c r="A4766" t="s">
        <v>10844</v>
      </c>
      <c r="B4766">
        <v>2014</v>
      </c>
      <c r="C4766">
        <v>13</v>
      </c>
      <c r="D4766" t="s">
        <v>7433</v>
      </c>
      <c r="E4766" t="s">
        <v>2518</v>
      </c>
      <c r="F4766" t="s">
        <v>2519</v>
      </c>
      <c r="G4766" t="s">
        <v>69</v>
      </c>
      <c r="H4766" t="s">
        <v>70</v>
      </c>
      <c r="I4766" t="s">
        <v>71</v>
      </c>
      <c r="J4766" t="s">
        <v>72</v>
      </c>
      <c r="K4766" t="s">
        <v>7228</v>
      </c>
      <c r="L4766">
        <v>1057</v>
      </c>
      <c r="M4766">
        <v>5000</v>
      </c>
      <c r="N4766" t="s">
        <v>74</v>
      </c>
      <c r="O4766">
        <v>10</v>
      </c>
      <c r="P4766">
        <v>70049005</v>
      </c>
      <c r="Q4766" t="s">
        <v>75</v>
      </c>
      <c r="R4766" t="s">
        <v>76</v>
      </c>
      <c r="S4766" t="s">
        <v>992</v>
      </c>
      <c r="T4766" t="s">
        <v>78</v>
      </c>
      <c r="U4766" t="s">
        <v>10845</v>
      </c>
      <c r="V4766" t="s">
        <v>80</v>
      </c>
      <c r="W4766" t="s">
        <v>81</v>
      </c>
      <c r="X4766" t="s">
        <v>994</v>
      </c>
      <c r="Y4766" t="s">
        <v>7211</v>
      </c>
    </row>
    <row r="4767" spans="1:25" x14ac:dyDescent="0.25">
      <c r="A4767" t="s">
        <v>10846</v>
      </c>
      <c r="B4767">
        <v>2014</v>
      </c>
      <c r="C4767">
        <v>10</v>
      </c>
      <c r="D4767" t="s">
        <v>7733</v>
      </c>
      <c r="E4767" t="s">
        <v>2518</v>
      </c>
      <c r="F4767" t="s">
        <v>2519</v>
      </c>
      <c r="G4767" t="s">
        <v>69</v>
      </c>
      <c r="H4767" t="s">
        <v>70</v>
      </c>
      <c r="I4767" t="s">
        <v>71</v>
      </c>
      <c r="J4767" t="s">
        <v>72</v>
      </c>
      <c r="K4767" t="s">
        <v>7228</v>
      </c>
      <c r="L4767">
        <v>2050</v>
      </c>
      <c r="M4767">
        <v>3503</v>
      </c>
      <c r="N4767" t="s">
        <v>74</v>
      </c>
      <c r="O4767">
        <v>10</v>
      </c>
      <c r="P4767">
        <v>70049005</v>
      </c>
      <c r="Q4767" t="s">
        <v>75</v>
      </c>
      <c r="R4767" t="s">
        <v>76</v>
      </c>
      <c r="S4767" t="s">
        <v>117</v>
      </c>
      <c r="T4767" t="s">
        <v>78</v>
      </c>
      <c r="U4767" t="s">
        <v>10847</v>
      </c>
      <c r="V4767" t="s">
        <v>80</v>
      </c>
      <c r="W4767" t="s">
        <v>81</v>
      </c>
      <c r="X4767" t="s">
        <v>119</v>
      </c>
      <c r="Y4767" t="s">
        <v>7211</v>
      </c>
    </row>
    <row r="4768" spans="1:25" x14ac:dyDescent="0.25">
      <c r="A4768" t="s">
        <v>10848</v>
      </c>
      <c r="B4768">
        <v>2013</v>
      </c>
      <c r="C4768">
        <v>4</v>
      </c>
      <c r="D4768" t="s">
        <v>9209</v>
      </c>
      <c r="E4768" t="s">
        <v>2518</v>
      </c>
      <c r="F4768" t="s">
        <v>2519</v>
      </c>
      <c r="G4768" t="s">
        <v>69</v>
      </c>
      <c r="H4768" t="s">
        <v>70</v>
      </c>
      <c r="I4768" t="s">
        <v>71</v>
      </c>
      <c r="J4768" t="s">
        <v>72</v>
      </c>
      <c r="K4768" t="s">
        <v>7241</v>
      </c>
      <c r="L4768">
        <v>2664</v>
      </c>
      <c r="M4768">
        <v>5000</v>
      </c>
      <c r="N4768" t="s">
        <v>74</v>
      </c>
      <c r="O4768">
        <v>10</v>
      </c>
      <c r="P4768">
        <v>70049005</v>
      </c>
      <c r="Q4768" t="s">
        <v>75</v>
      </c>
      <c r="R4768" t="s">
        <v>76</v>
      </c>
      <c r="S4768" t="s">
        <v>502</v>
      </c>
      <c r="T4768" t="s">
        <v>78</v>
      </c>
      <c r="U4768" t="s">
        <v>10849</v>
      </c>
      <c r="V4768" t="s">
        <v>80</v>
      </c>
      <c r="W4768" t="s">
        <v>81</v>
      </c>
      <c r="X4768" t="s">
        <v>504</v>
      </c>
      <c r="Y4768" t="s">
        <v>7211</v>
      </c>
    </row>
    <row r="4769" spans="1:25" x14ac:dyDescent="0.25">
      <c r="A4769" t="s">
        <v>10850</v>
      </c>
      <c r="B4769">
        <v>2012</v>
      </c>
      <c r="C4769">
        <v>9</v>
      </c>
      <c r="D4769" t="s">
        <v>7292</v>
      </c>
      <c r="E4769" t="s">
        <v>2518</v>
      </c>
      <c r="F4769" t="s">
        <v>2519</v>
      </c>
      <c r="G4769" t="s">
        <v>69</v>
      </c>
      <c r="H4769" t="s">
        <v>70</v>
      </c>
      <c r="I4769" t="s">
        <v>71</v>
      </c>
      <c r="J4769" t="s">
        <v>72</v>
      </c>
      <c r="K4769" t="s">
        <v>7248</v>
      </c>
      <c r="L4769">
        <v>2722</v>
      </c>
      <c r="M4769">
        <v>100000</v>
      </c>
      <c r="N4769" t="s">
        <v>74</v>
      </c>
      <c r="O4769">
        <v>10</v>
      </c>
      <c r="P4769">
        <v>70049005</v>
      </c>
      <c r="Q4769" t="s">
        <v>75</v>
      </c>
      <c r="R4769" t="s">
        <v>76</v>
      </c>
      <c r="S4769" t="s">
        <v>228</v>
      </c>
      <c r="T4769" t="s">
        <v>78</v>
      </c>
      <c r="U4769" t="s">
        <v>10851</v>
      </c>
      <c r="V4769" t="s">
        <v>80</v>
      </c>
      <c r="W4769" t="s">
        <v>81</v>
      </c>
      <c r="X4769" t="s">
        <v>230</v>
      </c>
      <c r="Y4769" t="s">
        <v>7211</v>
      </c>
    </row>
    <row r="4770" spans="1:25" x14ac:dyDescent="0.25">
      <c r="A4770" t="s">
        <v>10852</v>
      </c>
      <c r="B4770">
        <v>2010</v>
      </c>
      <c r="C4770">
        <v>9</v>
      </c>
      <c r="D4770" t="s">
        <v>8958</v>
      </c>
      <c r="E4770" t="s">
        <v>2518</v>
      </c>
      <c r="F4770" t="s">
        <v>2519</v>
      </c>
      <c r="G4770" t="s">
        <v>69</v>
      </c>
      <c r="H4770" t="s">
        <v>70</v>
      </c>
      <c r="I4770" t="s">
        <v>71</v>
      </c>
      <c r="J4770" t="s">
        <v>72</v>
      </c>
      <c r="K4770" t="s">
        <v>7214</v>
      </c>
      <c r="L4770">
        <v>2170</v>
      </c>
      <c r="M4770">
        <v>100000</v>
      </c>
      <c r="N4770" t="s">
        <v>74</v>
      </c>
      <c r="O4770">
        <v>10</v>
      </c>
      <c r="P4770">
        <v>70049005</v>
      </c>
      <c r="Q4770" t="s">
        <v>75</v>
      </c>
      <c r="R4770" t="s">
        <v>76</v>
      </c>
      <c r="S4770" t="s">
        <v>181</v>
      </c>
      <c r="T4770" t="s">
        <v>78</v>
      </c>
      <c r="U4770" t="s">
        <v>10853</v>
      </c>
      <c r="V4770" t="s">
        <v>1601</v>
      </c>
      <c r="W4770" t="s">
        <v>81</v>
      </c>
      <c r="X4770" t="s">
        <v>183</v>
      </c>
      <c r="Y4770" t="s">
        <v>7211</v>
      </c>
    </row>
    <row r="4771" spans="1:25" x14ac:dyDescent="0.25">
      <c r="A4771" t="s">
        <v>10854</v>
      </c>
      <c r="B4771">
        <v>2017</v>
      </c>
      <c r="C4771">
        <v>8</v>
      </c>
      <c r="D4771" t="s">
        <v>7445</v>
      </c>
      <c r="E4771" t="s">
        <v>2518</v>
      </c>
      <c r="F4771" t="s">
        <v>2519</v>
      </c>
      <c r="G4771" t="s">
        <v>69</v>
      </c>
      <c r="H4771" t="s">
        <v>70</v>
      </c>
      <c r="I4771" t="s">
        <v>71</v>
      </c>
      <c r="J4771" t="s">
        <v>72</v>
      </c>
      <c r="K4771" t="s">
        <v>7224</v>
      </c>
      <c r="L4771">
        <v>2146</v>
      </c>
      <c r="M4771">
        <v>400000</v>
      </c>
      <c r="N4771" t="s">
        <v>74</v>
      </c>
      <c r="O4771">
        <v>10</v>
      </c>
      <c r="P4771">
        <v>70049005</v>
      </c>
      <c r="Q4771" t="s">
        <v>75</v>
      </c>
      <c r="R4771" t="s">
        <v>76</v>
      </c>
      <c r="S4771" t="s">
        <v>220</v>
      </c>
      <c r="T4771" t="s">
        <v>78</v>
      </c>
      <c r="U4771" t="s">
        <v>10855</v>
      </c>
      <c r="V4771" t="s">
        <v>80</v>
      </c>
      <c r="W4771" t="s">
        <v>81</v>
      </c>
      <c r="X4771" t="s">
        <v>222</v>
      </c>
      <c r="Y4771" t="s">
        <v>7211</v>
      </c>
    </row>
    <row r="4772" spans="1:25" x14ac:dyDescent="0.25">
      <c r="A4772" t="s">
        <v>10856</v>
      </c>
      <c r="B4772">
        <v>2014</v>
      </c>
      <c r="C4772">
        <v>5</v>
      </c>
      <c r="D4772" t="s">
        <v>10857</v>
      </c>
      <c r="E4772" t="s">
        <v>2518</v>
      </c>
      <c r="F4772" t="s">
        <v>2519</v>
      </c>
      <c r="G4772" t="s">
        <v>69</v>
      </c>
      <c r="H4772" t="s">
        <v>70</v>
      </c>
      <c r="I4772" t="s">
        <v>71</v>
      </c>
      <c r="J4772" t="s">
        <v>72</v>
      </c>
      <c r="K4772" t="s">
        <v>7228</v>
      </c>
      <c r="L4772">
        <v>1583</v>
      </c>
      <c r="M4772">
        <v>10000</v>
      </c>
      <c r="N4772" t="s">
        <v>74</v>
      </c>
      <c r="O4772">
        <v>10</v>
      </c>
      <c r="P4772">
        <v>70049005</v>
      </c>
      <c r="Q4772" t="s">
        <v>75</v>
      </c>
      <c r="R4772" t="s">
        <v>76</v>
      </c>
      <c r="S4772" t="s">
        <v>710</v>
      </c>
      <c r="T4772" t="s">
        <v>110</v>
      </c>
      <c r="U4772" t="s">
        <v>10858</v>
      </c>
      <c r="V4772" t="s">
        <v>1601</v>
      </c>
      <c r="W4772" t="s">
        <v>81</v>
      </c>
      <c r="X4772" t="s">
        <v>710</v>
      </c>
      <c r="Y4772" t="s">
        <v>7211</v>
      </c>
    </row>
    <row r="4773" spans="1:25" x14ac:dyDescent="0.25">
      <c r="A4773" t="s">
        <v>10859</v>
      </c>
      <c r="B4773">
        <v>2015</v>
      </c>
      <c r="C4773">
        <v>12</v>
      </c>
      <c r="D4773" t="s">
        <v>9558</v>
      </c>
      <c r="E4773" t="s">
        <v>2518</v>
      </c>
      <c r="F4773" t="s">
        <v>2519</v>
      </c>
      <c r="G4773" t="s">
        <v>69</v>
      </c>
      <c r="H4773" t="s">
        <v>70</v>
      </c>
      <c r="I4773" t="s">
        <v>71</v>
      </c>
      <c r="J4773" t="s">
        <v>72</v>
      </c>
      <c r="K4773" t="s">
        <v>7252</v>
      </c>
      <c r="L4773">
        <v>1929</v>
      </c>
      <c r="M4773">
        <v>5000</v>
      </c>
      <c r="N4773" t="s">
        <v>74</v>
      </c>
      <c r="O4773">
        <v>10</v>
      </c>
      <c r="P4773">
        <v>70049005</v>
      </c>
      <c r="Q4773" t="s">
        <v>75</v>
      </c>
      <c r="R4773" t="s">
        <v>76</v>
      </c>
      <c r="S4773" t="s">
        <v>812</v>
      </c>
      <c r="T4773" t="s">
        <v>78</v>
      </c>
      <c r="U4773" t="s">
        <v>10860</v>
      </c>
      <c r="V4773" t="s">
        <v>80</v>
      </c>
      <c r="W4773" t="s">
        <v>81</v>
      </c>
      <c r="X4773" t="s">
        <v>814</v>
      </c>
      <c r="Y4773" t="s">
        <v>7211</v>
      </c>
    </row>
    <row r="4774" spans="1:25" x14ac:dyDescent="0.25">
      <c r="A4774" t="s">
        <v>10861</v>
      </c>
      <c r="B4774">
        <v>2010</v>
      </c>
      <c r="C4774">
        <v>9</v>
      </c>
      <c r="D4774" t="s">
        <v>10862</v>
      </c>
      <c r="E4774" t="s">
        <v>2518</v>
      </c>
      <c r="F4774" t="s">
        <v>2519</v>
      </c>
      <c r="G4774" t="s">
        <v>69</v>
      </c>
      <c r="H4774" t="s">
        <v>70</v>
      </c>
      <c r="I4774" t="s">
        <v>71</v>
      </c>
      <c r="J4774" t="s">
        <v>72</v>
      </c>
      <c r="K4774" t="s">
        <v>7214</v>
      </c>
      <c r="L4774">
        <v>2139</v>
      </c>
      <c r="M4774">
        <v>9100</v>
      </c>
      <c r="N4774" t="s">
        <v>74</v>
      </c>
      <c r="O4774">
        <v>10</v>
      </c>
      <c r="P4774">
        <v>70049005</v>
      </c>
      <c r="Q4774" t="s">
        <v>75</v>
      </c>
      <c r="R4774" t="s">
        <v>76</v>
      </c>
      <c r="S4774" t="s">
        <v>7748</v>
      </c>
      <c r="T4774" t="s">
        <v>78</v>
      </c>
      <c r="U4774" t="s">
        <v>10863</v>
      </c>
      <c r="V4774" t="s">
        <v>1601</v>
      </c>
      <c r="W4774" t="s">
        <v>81</v>
      </c>
      <c r="X4774" t="s">
        <v>1371</v>
      </c>
      <c r="Y4774" t="s">
        <v>7211</v>
      </c>
    </row>
    <row r="4775" spans="1:25" x14ac:dyDescent="0.25">
      <c r="A4775" t="s">
        <v>10864</v>
      </c>
      <c r="B4775">
        <v>2012</v>
      </c>
      <c r="C4775">
        <v>6</v>
      </c>
      <c r="D4775" t="s">
        <v>7329</v>
      </c>
      <c r="E4775" t="s">
        <v>2518</v>
      </c>
      <c r="F4775" t="s">
        <v>2519</v>
      </c>
      <c r="G4775" t="s">
        <v>69</v>
      </c>
      <c r="H4775" t="s">
        <v>70</v>
      </c>
      <c r="I4775" t="s">
        <v>71</v>
      </c>
      <c r="J4775" t="s">
        <v>72</v>
      </c>
      <c r="K4775" t="s">
        <v>7248</v>
      </c>
      <c r="L4775">
        <v>1749</v>
      </c>
      <c r="M4775">
        <v>6385</v>
      </c>
      <c r="N4775" t="s">
        <v>74</v>
      </c>
      <c r="O4775">
        <v>10</v>
      </c>
      <c r="P4775">
        <v>70049005</v>
      </c>
      <c r="Q4775" t="s">
        <v>75</v>
      </c>
      <c r="R4775" t="s">
        <v>76</v>
      </c>
      <c r="S4775" t="s">
        <v>1994</v>
      </c>
      <c r="T4775" t="s">
        <v>78</v>
      </c>
      <c r="U4775" t="s">
        <v>10865</v>
      </c>
      <c r="V4775" t="s">
        <v>80</v>
      </c>
      <c r="W4775" t="s">
        <v>81</v>
      </c>
      <c r="X4775" t="s">
        <v>1996</v>
      </c>
      <c r="Y4775" t="s">
        <v>7211</v>
      </c>
    </row>
    <row r="4776" spans="1:25" x14ac:dyDescent="0.25">
      <c r="A4776" t="s">
        <v>10866</v>
      </c>
      <c r="B4776">
        <v>2012</v>
      </c>
      <c r="C4776">
        <v>4</v>
      </c>
      <c r="D4776" t="s">
        <v>7359</v>
      </c>
      <c r="E4776" t="s">
        <v>2518</v>
      </c>
      <c r="F4776" t="s">
        <v>2519</v>
      </c>
      <c r="G4776" t="s">
        <v>69</v>
      </c>
      <c r="H4776" t="s">
        <v>70</v>
      </c>
      <c r="I4776" t="s">
        <v>71</v>
      </c>
      <c r="J4776" t="s">
        <v>72</v>
      </c>
      <c r="K4776" t="s">
        <v>7248</v>
      </c>
      <c r="L4776">
        <v>2151</v>
      </c>
      <c r="M4776">
        <v>50000</v>
      </c>
      <c r="N4776" t="s">
        <v>74</v>
      </c>
      <c r="O4776">
        <v>10</v>
      </c>
      <c r="P4776">
        <v>70049005</v>
      </c>
      <c r="Q4776" t="s">
        <v>75</v>
      </c>
      <c r="R4776" t="s">
        <v>76</v>
      </c>
      <c r="S4776" t="s">
        <v>236</v>
      </c>
      <c r="T4776" t="s">
        <v>78</v>
      </c>
      <c r="U4776" t="s">
        <v>10867</v>
      </c>
      <c r="V4776" t="s">
        <v>80</v>
      </c>
      <c r="W4776" t="s">
        <v>81</v>
      </c>
      <c r="X4776" t="s">
        <v>238</v>
      </c>
      <c r="Y4776" t="s">
        <v>7211</v>
      </c>
    </row>
    <row r="4777" spans="1:25" x14ac:dyDescent="0.25">
      <c r="A4777" t="s">
        <v>10868</v>
      </c>
      <c r="B4777">
        <v>2010</v>
      </c>
      <c r="C4777">
        <v>1</v>
      </c>
      <c r="D4777" t="s">
        <v>10556</v>
      </c>
      <c r="E4777" t="s">
        <v>2518</v>
      </c>
      <c r="F4777" t="s">
        <v>2519</v>
      </c>
      <c r="G4777" t="s">
        <v>69</v>
      </c>
      <c r="H4777" t="s">
        <v>70</v>
      </c>
      <c r="I4777" t="s">
        <v>71</v>
      </c>
      <c r="J4777" t="s">
        <v>72</v>
      </c>
      <c r="K4777" t="s">
        <v>7214</v>
      </c>
      <c r="L4777">
        <v>2111</v>
      </c>
      <c r="M4777">
        <v>2000000</v>
      </c>
      <c r="N4777" t="s">
        <v>74</v>
      </c>
      <c r="O4777">
        <v>10</v>
      </c>
      <c r="P4777">
        <v>70049005</v>
      </c>
      <c r="Q4777" t="s">
        <v>75</v>
      </c>
      <c r="R4777" t="s">
        <v>76</v>
      </c>
      <c r="S4777" t="s">
        <v>309</v>
      </c>
      <c r="T4777" t="s">
        <v>78</v>
      </c>
      <c r="U4777" t="s">
        <v>10869</v>
      </c>
      <c r="V4777" t="s">
        <v>80</v>
      </c>
      <c r="W4777" t="s">
        <v>81</v>
      </c>
      <c r="X4777" t="s">
        <v>311</v>
      </c>
      <c r="Y4777" t="s">
        <v>7211</v>
      </c>
    </row>
    <row r="4778" spans="1:25" x14ac:dyDescent="0.25">
      <c r="A4778" t="s">
        <v>10870</v>
      </c>
      <c r="B4778">
        <v>2010</v>
      </c>
      <c r="C4778">
        <v>4</v>
      </c>
      <c r="D4778" t="s">
        <v>7217</v>
      </c>
      <c r="E4778" t="s">
        <v>2518</v>
      </c>
      <c r="F4778" t="s">
        <v>2519</v>
      </c>
      <c r="G4778" t="s">
        <v>69</v>
      </c>
      <c r="H4778" t="s">
        <v>70</v>
      </c>
      <c r="I4778" t="s">
        <v>71</v>
      </c>
      <c r="J4778" t="s">
        <v>72</v>
      </c>
      <c r="K4778" t="s">
        <v>7214</v>
      </c>
      <c r="L4778">
        <v>1001</v>
      </c>
      <c r="M4778">
        <v>20000</v>
      </c>
      <c r="N4778" t="s">
        <v>74</v>
      </c>
      <c r="O4778">
        <v>10</v>
      </c>
      <c r="P4778">
        <v>70049005</v>
      </c>
      <c r="Q4778" t="s">
        <v>75</v>
      </c>
      <c r="R4778" t="s">
        <v>76</v>
      </c>
      <c r="S4778" t="s">
        <v>321</v>
      </c>
      <c r="T4778" t="s">
        <v>78</v>
      </c>
      <c r="U4778" t="s">
        <v>10871</v>
      </c>
      <c r="V4778" t="s">
        <v>80</v>
      </c>
      <c r="W4778" t="s">
        <v>81</v>
      </c>
      <c r="X4778" t="s">
        <v>323</v>
      </c>
      <c r="Y4778" t="s">
        <v>7211</v>
      </c>
    </row>
    <row r="4779" spans="1:25" x14ac:dyDescent="0.25">
      <c r="A4779" t="s">
        <v>10872</v>
      </c>
      <c r="B4779">
        <v>2018</v>
      </c>
      <c r="C4779">
        <v>5</v>
      </c>
      <c r="D4779" t="s">
        <v>7715</v>
      </c>
      <c r="E4779" t="s">
        <v>2518</v>
      </c>
      <c r="F4779" t="s">
        <v>2519</v>
      </c>
      <c r="G4779" t="s">
        <v>69</v>
      </c>
      <c r="H4779" t="s">
        <v>70</v>
      </c>
      <c r="I4779" t="s">
        <v>71</v>
      </c>
      <c r="J4779" t="s">
        <v>72</v>
      </c>
      <c r="K4779" t="s">
        <v>7716</v>
      </c>
      <c r="L4779">
        <v>1824</v>
      </c>
      <c r="M4779">
        <v>10000</v>
      </c>
      <c r="N4779" t="s">
        <v>74</v>
      </c>
      <c r="O4779">
        <v>10</v>
      </c>
      <c r="P4779">
        <v>70049005</v>
      </c>
      <c r="Q4779" t="s">
        <v>75</v>
      </c>
      <c r="R4779" t="s">
        <v>76</v>
      </c>
      <c r="S4779" t="s">
        <v>426</v>
      </c>
      <c r="T4779" t="s">
        <v>78</v>
      </c>
      <c r="U4779" t="s">
        <v>10873</v>
      </c>
      <c r="V4779" t="s">
        <v>80</v>
      </c>
      <c r="W4779" t="s">
        <v>81</v>
      </c>
      <c r="X4779" t="s">
        <v>428</v>
      </c>
      <c r="Y4779" t="s">
        <v>7211</v>
      </c>
    </row>
    <row r="4780" spans="1:25" x14ac:dyDescent="0.25">
      <c r="A4780" t="s">
        <v>10874</v>
      </c>
      <c r="B4780">
        <v>2012</v>
      </c>
      <c r="C4780">
        <v>12</v>
      </c>
      <c r="D4780" t="s">
        <v>7905</v>
      </c>
      <c r="E4780" t="s">
        <v>2518</v>
      </c>
      <c r="F4780" t="s">
        <v>2519</v>
      </c>
      <c r="G4780" t="s">
        <v>69</v>
      </c>
      <c r="H4780" t="s">
        <v>70</v>
      </c>
      <c r="I4780" t="s">
        <v>71</v>
      </c>
      <c r="J4780" t="s">
        <v>72</v>
      </c>
      <c r="K4780" t="s">
        <v>7248</v>
      </c>
      <c r="L4780">
        <v>2161</v>
      </c>
      <c r="M4780">
        <v>85000</v>
      </c>
      <c r="N4780" t="s">
        <v>74</v>
      </c>
      <c r="O4780">
        <v>10</v>
      </c>
      <c r="P4780">
        <v>70049005</v>
      </c>
      <c r="Q4780" t="s">
        <v>75</v>
      </c>
      <c r="R4780" t="s">
        <v>76</v>
      </c>
      <c r="S4780" t="s">
        <v>649</v>
      </c>
      <c r="T4780" t="s">
        <v>78</v>
      </c>
      <c r="U4780" t="s">
        <v>10875</v>
      </c>
      <c r="V4780" t="s">
        <v>80</v>
      </c>
      <c r="W4780" t="s">
        <v>81</v>
      </c>
      <c r="X4780" t="s">
        <v>651</v>
      </c>
      <c r="Y4780" t="s">
        <v>7211</v>
      </c>
    </row>
    <row r="4781" spans="1:25" x14ac:dyDescent="0.25">
      <c r="A4781" t="s">
        <v>10876</v>
      </c>
      <c r="B4781">
        <v>2017</v>
      </c>
      <c r="C4781">
        <v>12</v>
      </c>
      <c r="D4781" t="s">
        <v>10877</v>
      </c>
      <c r="E4781" t="s">
        <v>2518</v>
      </c>
      <c r="F4781" t="s">
        <v>2519</v>
      </c>
      <c r="G4781" t="s">
        <v>69</v>
      </c>
      <c r="H4781" t="s">
        <v>70</v>
      </c>
      <c r="I4781" t="s">
        <v>71</v>
      </c>
      <c r="J4781" t="s">
        <v>72</v>
      </c>
      <c r="K4781" t="s">
        <v>7224</v>
      </c>
      <c r="L4781">
        <v>2149</v>
      </c>
      <c r="M4781">
        <v>250000</v>
      </c>
      <c r="N4781" t="s">
        <v>74</v>
      </c>
      <c r="O4781">
        <v>10</v>
      </c>
      <c r="P4781">
        <v>70049005</v>
      </c>
      <c r="Q4781" t="s">
        <v>75</v>
      </c>
      <c r="R4781" t="s">
        <v>76</v>
      </c>
      <c r="S4781" t="s">
        <v>224</v>
      </c>
      <c r="T4781" t="s">
        <v>78</v>
      </c>
      <c r="U4781" t="s">
        <v>10878</v>
      </c>
      <c r="V4781" t="s">
        <v>80</v>
      </c>
      <c r="W4781" t="s">
        <v>81</v>
      </c>
      <c r="X4781" t="s">
        <v>226</v>
      </c>
      <c r="Y4781" t="s">
        <v>7211</v>
      </c>
    </row>
    <row r="4782" spans="1:25" x14ac:dyDescent="0.25">
      <c r="A4782" t="s">
        <v>10879</v>
      </c>
      <c r="B4782">
        <v>2012</v>
      </c>
      <c r="C4782">
        <v>9</v>
      </c>
      <c r="D4782" t="s">
        <v>7292</v>
      </c>
      <c r="E4782" t="s">
        <v>2518</v>
      </c>
      <c r="F4782" t="s">
        <v>2519</v>
      </c>
      <c r="G4782" t="s">
        <v>69</v>
      </c>
      <c r="H4782" t="s">
        <v>70</v>
      </c>
      <c r="I4782" t="s">
        <v>71</v>
      </c>
      <c r="J4782" t="s">
        <v>72</v>
      </c>
      <c r="K4782" t="s">
        <v>7248</v>
      </c>
      <c r="L4782">
        <v>1930</v>
      </c>
      <c r="M4782">
        <v>25000</v>
      </c>
      <c r="N4782" t="s">
        <v>74</v>
      </c>
      <c r="O4782">
        <v>10</v>
      </c>
      <c r="P4782">
        <v>70049005</v>
      </c>
      <c r="Q4782" t="s">
        <v>75</v>
      </c>
      <c r="R4782" t="s">
        <v>76</v>
      </c>
      <c r="S4782" t="s">
        <v>305</v>
      </c>
      <c r="T4782" t="s">
        <v>78</v>
      </c>
      <c r="U4782" t="s">
        <v>10880</v>
      </c>
      <c r="V4782" t="s">
        <v>80</v>
      </c>
      <c r="W4782" t="s">
        <v>81</v>
      </c>
      <c r="X4782" t="s">
        <v>307</v>
      </c>
      <c r="Y4782" t="s">
        <v>7211</v>
      </c>
    </row>
    <row r="4783" spans="1:25" x14ac:dyDescent="0.25">
      <c r="A4783" t="s">
        <v>10881</v>
      </c>
      <c r="B4783">
        <v>2016</v>
      </c>
      <c r="C4783">
        <v>4</v>
      </c>
      <c r="D4783" t="s">
        <v>7375</v>
      </c>
      <c r="E4783" t="s">
        <v>2518</v>
      </c>
      <c r="F4783" t="s">
        <v>2519</v>
      </c>
      <c r="G4783" t="s">
        <v>69</v>
      </c>
      <c r="H4783" t="s">
        <v>70</v>
      </c>
      <c r="I4783" t="s">
        <v>71</v>
      </c>
      <c r="J4783" t="s">
        <v>72</v>
      </c>
      <c r="K4783" t="s">
        <v>7237</v>
      </c>
      <c r="L4783">
        <v>1086</v>
      </c>
      <c r="M4783">
        <v>50000</v>
      </c>
      <c r="N4783" t="s">
        <v>74</v>
      </c>
      <c r="O4783">
        <v>10</v>
      </c>
      <c r="P4783">
        <v>70049005</v>
      </c>
      <c r="Q4783" t="s">
        <v>75</v>
      </c>
      <c r="R4783" t="s">
        <v>76</v>
      </c>
      <c r="S4783" t="s">
        <v>185</v>
      </c>
      <c r="T4783" t="s">
        <v>78</v>
      </c>
      <c r="U4783" t="s">
        <v>10882</v>
      </c>
      <c r="V4783" t="s">
        <v>80</v>
      </c>
      <c r="W4783" t="s">
        <v>81</v>
      </c>
      <c r="X4783" t="s">
        <v>187</v>
      </c>
      <c r="Y4783" t="s">
        <v>7211</v>
      </c>
    </row>
    <row r="4784" spans="1:25" x14ac:dyDescent="0.25">
      <c r="A4784" t="s">
        <v>10883</v>
      </c>
      <c r="B4784">
        <v>2016</v>
      </c>
      <c r="C4784">
        <v>10</v>
      </c>
      <c r="D4784" t="s">
        <v>7639</v>
      </c>
      <c r="E4784" t="s">
        <v>2518</v>
      </c>
      <c r="F4784" t="s">
        <v>2519</v>
      </c>
      <c r="G4784" t="s">
        <v>69</v>
      </c>
      <c r="H4784" t="s">
        <v>70</v>
      </c>
      <c r="I4784" t="s">
        <v>71</v>
      </c>
      <c r="J4784" t="s">
        <v>72</v>
      </c>
      <c r="K4784" t="s">
        <v>7237</v>
      </c>
      <c r="L4784">
        <v>2370</v>
      </c>
      <c r="M4784">
        <v>200000</v>
      </c>
      <c r="N4784" t="s">
        <v>74</v>
      </c>
      <c r="O4784">
        <v>10</v>
      </c>
      <c r="P4784">
        <v>70049005</v>
      </c>
      <c r="Q4784" t="s">
        <v>75</v>
      </c>
      <c r="R4784" t="s">
        <v>76</v>
      </c>
      <c r="S4784" t="s">
        <v>165</v>
      </c>
      <c r="T4784" t="s">
        <v>78</v>
      </c>
      <c r="U4784" t="s">
        <v>10884</v>
      </c>
      <c r="V4784" t="s">
        <v>80</v>
      </c>
      <c r="W4784" t="s">
        <v>81</v>
      </c>
      <c r="X4784" t="s">
        <v>167</v>
      </c>
      <c r="Y4784" t="s">
        <v>7211</v>
      </c>
    </row>
    <row r="4785" spans="1:25" x14ac:dyDescent="0.25">
      <c r="A4785" t="s">
        <v>10885</v>
      </c>
      <c r="B4785">
        <v>2015</v>
      </c>
      <c r="C4785">
        <v>5</v>
      </c>
      <c r="D4785" t="s">
        <v>7642</v>
      </c>
      <c r="E4785" t="s">
        <v>2518</v>
      </c>
      <c r="F4785" t="s">
        <v>2519</v>
      </c>
      <c r="G4785" t="s">
        <v>69</v>
      </c>
      <c r="H4785" t="s">
        <v>70</v>
      </c>
      <c r="I4785" t="s">
        <v>71</v>
      </c>
      <c r="J4785" t="s">
        <v>72</v>
      </c>
      <c r="K4785" t="s">
        <v>7252</v>
      </c>
      <c r="L4785">
        <v>1007</v>
      </c>
      <c r="M4785">
        <v>8691</v>
      </c>
      <c r="N4785" t="s">
        <v>74</v>
      </c>
      <c r="O4785">
        <v>10</v>
      </c>
      <c r="P4785">
        <v>70049005</v>
      </c>
      <c r="Q4785" t="s">
        <v>75</v>
      </c>
      <c r="R4785" t="s">
        <v>76</v>
      </c>
      <c r="S4785" t="s">
        <v>376</v>
      </c>
      <c r="T4785" t="s">
        <v>78</v>
      </c>
      <c r="U4785" t="s">
        <v>10886</v>
      </c>
      <c r="V4785" t="s">
        <v>80</v>
      </c>
      <c r="W4785" t="s">
        <v>81</v>
      </c>
      <c r="X4785" t="s">
        <v>378</v>
      </c>
      <c r="Y4785" t="s">
        <v>7211</v>
      </c>
    </row>
    <row r="4786" spans="1:25" x14ac:dyDescent="0.25">
      <c r="A4786" t="s">
        <v>10887</v>
      </c>
      <c r="B4786">
        <v>2015</v>
      </c>
      <c r="C4786">
        <v>7</v>
      </c>
      <c r="D4786" t="s">
        <v>7719</v>
      </c>
      <c r="E4786" t="s">
        <v>2518</v>
      </c>
      <c r="F4786" t="s">
        <v>2519</v>
      </c>
      <c r="G4786" t="s">
        <v>69</v>
      </c>
      <c r="H4786" t="s">
        <v>70</v>
      </c>
      <c r="I4786" t="s">
        <v>71</v>
      </c>
      <c r="J4786" t="s">
        <v>72</v>
      </c>
      <c r="K4786" t="s">
        <v>7252</v>
      </c>
      <c r="L4786">
        <v>1057</v>
      </c>
      <c r="M4786">
        <v>20000</v>
      </c>
      <c r="N4786" t="s">
        <v>74</v>
      </c>
      <c r="O4786">
        <v>10</v>
      </c>
      <c r="P4786">
        <v>70049005</v>
      </c>
      <c r="Q4786" t="s">
        <v>75</v>
      </c>
      <c r="R4786" t="s">
        <v>76</v>
      </c>
      <c r="S4786" t="s">
        <v>992</v>
      </c>
      <c r="T4786" t="s">
        <v>78</v>
      </c>
      <c r="U4786" t="s">
        <v>10888</v>
      </c>
      <c r="V4786" t="s">
        <v>80</v>
      </c>
      <c r="W4786" t="s">
        <v>81</v>
      </c>
      <c r="X4786" t="s">
        <v>994</v>
      </c>
      <c r="Y4786" t="s">
        <v>7211</v>
      </c>
    </row>
    <row r="4787" spans="1:25" x14ac:dyDescent="0.25">
      <c r="A4787" t="s">
        <v>10889</v>
      </c>
      <c r="B4787">
        <v>2012</v>
      </c>
      <c r="C4787">
        <v>2</v>
      </c>
      <c r="D4787" t="s">
        <v>7448</v>
      </c>
      <c r="E4787" t="s">
        <v>2518</v>
      </c>
      <c r="F4787" t="s">
        <v>2519</v>
      </c>
      <c r="G4787" t="s">
        <v>69</v>
      </c>
      <c r="H4787" t="s">
        <v>70</v>
      </c>
      <c r="I4787" t="s">
        <v>71</v>
      </c>
      <c r="J4787" t="s">
        <v>72</v>
      </c>
      <c r="K4787" t="s">
        <v>7248</v>
      </c>
      <c r="L4787">
        <v>2155</v>
      </c>
      <c r="M4787">
        <v>20000</v>
      </c>
      <c r="N4787" t="s">
        <v>74</v>
      </c>
      <c r="O4787">
        <v>10</v>
      </c>
      <c r="P4787">
        <v>70049005</v>
      </c>
      <c r="Q4787" t="s">
        <v>75</v>
      </c>
      <c r="R4787" t="s">
        <v>76</v>
      </c>
      <c r="S4787" t="s">
        <v>387</v>
      </c>
      <c r="T4787" t="s">
        <v>78</v>
      </c>
      <c r="U4787" t="s">
        <v>10890</v>
      </c>
      <c r="V4787" t="s">
        <v>80</v>
      </c>
      <c r="W4787" t="s">
        <v>81</v>
      </c>
      <c r="X4787" t="s">
        <v>389</v>
      </c>
      <c r="Y4787" t="s">
        <v>7211</v>
      </c>
    </row>
    <row r="4788" spans="1:25" x14ac:dyDescent="0.25">
      <c r="A4788" t="s">
        <v>10891</v>
      </c>
      <c r="B4788">
        <v>2012</v>
      </c>
      <c r="C4788">
        <v>12</v>
      </c>
      <c r="D4788" t="s">
        <v>7905</v>
      </c>
      <c r="E4788" t="s">
        <v>2518</v>
      </c>
      <c r="F4788" t="s">
        <v>2519</v>
      </c>
      <c r="G4788" t="s">
        <v>69</v>
      </c>
      <c r="H4788" t="s">
        <v>70</v>
      </c>
      <c r="I4788" t="s">
        <v>71</v>
      </c>
      <c r="J4788" t="s">
        <v>72</v>
      </c>
      <c r="K4788" t="s">
        <v>7248</v>
      </c>
      <c r="L4788">
        <v>1364</v>
      </c>
      <c r="M4788">
        <v>15000</v>
      </c>
      <c r="N4788" t="s">
        <v>74</v>
      </c>
      <c r="O4788">
        <v>10</v>
      </c>
      <c r="P4788">
        <v>70049005</v>
      </c>
      <c r="Q4788" t="s">
        <v>75</v>
      </c>
      <c r="R4788" t="s">
        <v>76</v>
      </c>
      <c r="S4788" t="s">
        <v>85</v>
      </c>
      <c r="T4788" t="s">
        <v>78</v>
      </c>
      <c r="U4788" t="s">
        <v>10892</v>
      </c>
      <c r="V4788" t="s">
        <v>80</v>
      </c>
      <c r="W4788" t="s">
        <v>81</v>
      </c>
      <c r="X4788" t="s">
        <v>87</v>
      </c>
      <c r="Y4788" t="s">
        <v>7211</v>
      </c>
    </row>
    <row r="4789" spans="1:25" x14ac:dyDescent="0.25">
      <c r="A4789" t="s">
        <v>10893</v>
      </c>
      <c r="B4789">
        <v>2011</v>
      </c>
      <c r="C4789">
        <v>2</v>
      </c>
      <c r="D4789" t="s">
        <v>10894</v>
      </c>
      <c r="E4789" t="s">
        <v>2518</v>
      </c>
      <c r="F4789" t="s">
        <v>2519</v>
      </c>
      <c r="G4789" t="s">
        <v>69</v>
      </c>
      <c r="H4789" t="s">
        <v>70</v>
      </c>
      <c r="I4789" t="s">
        <v>71</v>
      </c>
      <c r="J4789" t="s">
        <v>72</v>
      </c>
      <c r="K4789" t="s">
        <v>7262</v>
      </c>
      <c r="L4789">
        <v>1742</v>
      </c>
      <c r="M4789">
        <v>50000</v>
      </c>
      <c r="N4789" t="s">
        <v>74</v>
      </c>
      <c r="O4789">
        <v>10</v>
      </c>
      <c r="P4789">
        <v>70049005</v>
      </c>
      <c r="Q4789" t="s">
        <v>75</v>
      </c>
      <c r="R4789" t="s">
        <v>76</v>
      </c>
      <c r="S4789" t="s">
        <v>278</v>
      </c>
      <c r="T4789" t="s">
        <v>78</v>
      </c>
      <c r="U4789" t="s">
        <v>10895</v>
      </c>
      <c r="V4789" t="s">
        <v>1601</v>
      </c>
      <c r="W4789" t="s">
        <v>81</v>
      </c>
      <c r="X4789" t="s">
        <v>280</v>
      </c>
      <c r="Y4789" t="s">
        <v>7211</v>
      </c>
    </row>
    <row r="4790" spans="1:25" x14ac:dyDescent="0.25">
      <c r="A4790" t="s">
        <v>10896</v>
      </c>
      <c r="B4790">
        <v>2017</v>
      </c>
      <c r="C4790">
        <v>8</v>
      </c>
      <c r="D4790" t="s">
        <v>7445</v>
      </c>
      <c r="E4790" t="s">
        <v>2518</v>
      </c>
      <c r="F4790" t="s">
        <v>2519</v>
      </c>
      <c r="G4790" t="s">
        <v>69</v>
      </c>
      <c r="H4790" t="s">
        <v>70</v>
      </c>
      <c r="I4790" t="s">
        <v>71</v>
      </c>
      <c r="J4790" t="s">
        <v>72</v>
      </c>
      <c r="K4790" t="s">
        <v>7224</v>
      </c>
      <c r="L4790">
        <v>1532</v>
      </c>
      <c r="M4790">
        <v>35000</v>
      </c>
      <c r="N4790" t="s">
        <v>74</v>
      </c>
      <c r="O4790">
        <v>10</v>
      </c>
      <c r="P4790">
        <v>70049005</v>
      </c>
      <c r="Q4790" t="s">
        <v>75</v>
      </c>
      <c r="R4790" t="s">
        <v>76</v>
      </c>
      <c r="S4790" t="s">
        <v>653</v>
      </c>
      <c r="T4790" t="s">
        <v>78</v>
      </c>
      <c r="U4790" t="s">
        <v>10897</v>
      </c>
      <c r="V4790" t="s">
        <v>80</v>
      </c>
      <c r="W4790" t="s">
        <v>81</v>
      </c>
      <c r="X4790" t="s">
        <v>655</v>
      </c>
      <c r="Y4790" t="s">
        <v>7211</v>
      </c>
    </row>
    <row r="4791" spans="1:25" x14ac:dyDescent="0.25">
      <c r="A4791" t="s">
        <v>10898</v>
      </c>
      <c r="B4791">
        <v>2010</v>
      </c>
      <c r="C4791">
        <v>10</v>
      </c>
      <c r="D4791" t="s">
        <v>7655</v>
      </c>
      <c r="E4791" t="s">
        <v>2518</v>
      </c>
      <c r="F4791" t="s">
        <v>2519</v>
      </c>
      <c r="G4791" t="s">
        <v>69</v>
      </c>
      <c r="H4791" t="s">
        <v>70</v>
      </c>
      <c r="I4791" t="s">
        <v>71</v>
      </c>
      <c r="J4791" t="s">
        <v>72</v>
      </c>
      <c r="K4791" t="s">
        <v>7214</v>
      </c>
      <c r="L4791">
        <v>1026</v>
      </c>
      <c r="M4791">
        <v>10000</v>
      </c>
      <c r="N4791" t="s">
        <v>74</v>
      </c>
      <c r="O4791">
        <v>10</v>
      </c>
      <c r="P4791">
        <v>70049005</v>
      </c>
      <c r="Q4791" t="s">
        <v>75</v>
      </c>
      <c r="R4791" t="s">
        <v>76</v>
      </c>
      <c r="S4791" t="s">
        <v>1684</v>
      </c>
      <c r="T4791" t="s">
        <v>110</v>
      </c>
      <c r="U4791" t="s">
        <v>10899</v>
      </c>
      <c r="V4791" t="s">
        <v>1601</v>
      </c>
      <c r="W4791" t="s">
        <v>81</v>
      </c>
      <c r="X4791" t="s">
        <v>1686</v>
      </c>
      <c r="Y4791" t="s">
        <v>7211</v>
      </c>
    </row>
    <row r="4792" spans="1:25" x14ac:dyDescent="0.25">
      <c r="A4792" t="s">
        <v>10900</v>
      </c>
      <c r="B4792">
        <v>2010</v>
      </c>
      <c r="C4792">
        <v>12</v>
      </c>
      <c r="D4792" t="s">
        <v>10526</v>
      </c>
      <c r="E4792" t="s">
        <v>2518</v>
      </c>
      <c r="F4792" t="s">
        <v>2519</v>
      </c>
      <c r="G4792" t="s">
        <v>69</v>
      </c>
      <c r="H4792" t="s">
        <v>70</v>
      </c>
      <c r="I4792" t="s">
        <v>71</v>
      </c>
      <c r="J4792" t="s">
        <v>72</v>
      </c>
      <c r="K4792" t="s">
        <v>7440</v>
      </c>
      <c r="L4792">
        <v>1013</v>
      </c>
      <c r="M4792">
        <v>13538.46</v>
      </c>
      <c r="N4792" t="s">
        <v>74</v>
      </c>
      <c r="O4792">
        <v>10</v>
      </c>
      <c r="P4792">
        <v>70049005</v>
      </c>
      <c r="Q4792" t="s">
        <v>75</v>
      </c>
      <c r="R4792" t="s">
        <v>76</v>
      </c>
      <c r="S4792" t="s">
        <v>395</v>
      </c>
      <c r="T4792" t="s">
        <v>78</v>
      </c>
      <c r="U4792" t="s">
        <v>10901</v>
      </c>
      <c r="V4792" t="s">
        <v>80</v>
      </c>
      <c r="W4792" t="s">
        <v>81</v>
      </c>
      <c r="X4792" t="s">
        <v>397</v>
      </c>
      <c r="Y4792" t="s">
        <v>7211</v>
      </c>
    </row>
    <row r="4793" spans="1:25" x14ac:dyDescent="0.25">
      <c r="A4793" t="s">
        <v>10902</v>
      </c>
      <c r="B4793">
        <v>2015</v>
      </c>
      <c r="C4793">
        <v>13</v>
      </c>
      <c r="D4793" t="s">
        <v>10903</v>
      </c>
      <c r="E4793" t="s">
        <v>2518</v>
      </c>
      <c r="F4793" t="s">
        <v>2519</v>
      </c>
      <c r="G4793" t="s">
        <v>69</v>
      </c>
      <c r="H4793" t="s">
        <v>70</v>
      </c>
      <c r="I4793" t="s">
        <v>71</v>
      </c>
      <c r="J4793" t="s">
        <v>72</v>
      </c>
      <c r="K4793" t="s">
        <v>7252</v>
      </c>
      <c r="L4793">
        <v>1605</v>
      </c>
      <c r="M4793">
        <v>31729.439999999999</v>
      </c>
      <c r="N4793" t="s">
        <v>74</v>
      </c>
      <c r="O4793">
        <v>10</v>
      </c>
      <c r="P4793">
        <v>70049005</v>
      </c>
      <c r="Q4793" t="s">
        <v>75</v>
      </c>
      <c r="R4793" t="s">
        <v>76</v>
      </c>
      <c r="S4793" t="s">
        <v>77</v>
      </c>
      <c r="T4793" t="s">
        <v>78</v>
      </c>
      <c r="U4793" t="s">
        <v>10904</v>
      </c>
      <c r="V4793" t="s">
        <v>80</v>
      </c>
      <c r="W4793" t="s">
        <v>81</v>
      </c>
      <c r="X4793" t="s">
        <v>82</v>
      </c>
      <c r="Y4793" t="s">
        <v>7211</v>
      </c>
    </row>
    <row r="4794" spans="1:25" x14ac:dyDescent="0.25">
      <c r="A4794" t="s">
        <v>10905</v>
      </c>
      <c r="B4794">
        <v>2015</v>
      </c>
      <c r="C4794">
        <v>10</v>
      </c>
      <c r="D4794" t="s">
        <v>7273</v>
      </c>
      <c r="E4794" t="s">
        <v>2518</v>
      </c>
      <c r="F4794" t="s">
        <v>2519</v>
      </c>
      <c r="G4794" t="s">
        <v>69</v>
      </c>
      <c r="H4794" t="s">
        <v>70</v>
      </c>
      <c r="I4794" t="s">
        <v>71</v>
      </c>
      <c r="J4794" t="s">
        <v>72</v>
      </c>
      <c r="K4794" t="s">
        <v>7252</v>
      </c>
      <c r="L4794">
        <v>1002</v>
      </c>
      <c r="M4794">
        <v>10000</v>
      </c>
      <c r="N4794" t="s">
        <v>74</v>
      </c>
      <c r="O4794">
        <v>10</v>
      </c>
      <c r="P4794">
        <v>70049005</v>
      </c>
      <c r="Q4794" t="s">
        <v>75</v>
      </c>
      <c r="R4794" t="s">
        <v>76</v>
      </c>
      <c r="S4794" t="s">
        <v>301</v>
      </c>
      <c r="T4794" t="s">
        <v>78</v>
      </c>
      <c r="U4794" t="s">
        <v>10906</v>
      </c>
      <c r="V4794" t="s">
        <v>80</v>
      </c>
      <c r="W4794" t="s">
        <v>81</v>
      </c>
      <c r="X4794" t="s">
        <v>303</v>
      </c>
      <c r="Y4794" t="s">
        <v>7211</v>
      </c>
    </row>
    <row r="4795" spans="1:25" x14ac:dyDescent="0.25">
      <c r="A4795" t="s">
        <v>10907</v>
      </c>
      <c r="B4795">
        <v>2014</v>
      </c>
      <c r="C4795">
        <v>13</v>
      </c>
      <c r="D4795" t="s">
        <v>7543</v>
      </c>
      <c r="E4795" t="s">
        <v>2518</v>
      </c>
      <c r="F4795" t="s">
        <v>2519</v>
      </c>
      <c r="G4795" t="s">
        <v>69</v>
      </c>
      <c r="H4795" t="s">
        <v>70</v>
      </c>
      <c r="I4795" t="s">
        <v>71</v>
      </c>
      <c r="J4795" t="s">
        <v>72</v>
      </c>
      <c r="K4795" t="s">
        <v>7228</v>
      </c>
      <c r="L4795">
        <v>2072</v>
      </c>
      <c r="M4795">
        <v>7500</v>
      </c>
      <c r="N4795" t="s">
        <v>74</v>
      </c>
      <c r="O4795">
        <v>10</v>
      </c>
      <c r="P4795">
        <v>70049005</v>
      </c>
      <c r="Q4795" t="s">
        <v>75</v>
      </c>
      <c r="R4795" t="s">
        <v>76</v>
      </c>
      <c r="S4795" t="s">
        <v>256</v>
      </c>
      <c r="T4795" t="s">
        <v>78</v>
      </c>
      <c r="U4795" t="s">
        <v>10908</v>
      </c>
      <c r="V4795" t="s">
        <v>80</v>
      </c>
      <c r="W4795" t="s">
        <v>81</v>
      </c>
      <c r="X4795" t="s">
        <v>258</v>
      </c>
      <c r="Y4795" t="s">
        <v>7211</v>
      </c>
    </row>
    <row r="4796" spans="1:25" x14ac:dyDescent="0.25">
      <c r="A4796" t="s">
        <v>10909</v>
      </c>
      <c r="B4796">
        <v>2016</v>
      </c>
      <c r="C4796">
        <v>6</v>
      </c>
      <c r="D4796" t="s">
        <v>7236</v>
      </c>
      <c r="E4796" t="s">
        <v>2518</v>
      </c>
      <c r="F4796" t="s">
        <v>2519</v>
      </c>
      <c r="G4796" t="s">
        <v>69</v>
      </c>
      <c r="H4796" t="s">
        <v>70</v>
      </c>
      <c r="I4796" t="s">
        <v>71</v>
      </c>
      <c r="J4796" t="s">
        <v>72</v>
      </c>
      <c r="K4796" t="s">
        <v>7237</v>
      </c>
      <c r="L4796">
        <v>2180</v>
      </c>
      <c r="M4796">
        <v>50000</v>
      </c>
      <c r="N4796" t="s">
        <v>74</v>
      </c>
      <c r="O4796">
        <v>10</v>
      </c>
      <c r="P4796">
        <v>70049005</v>
      </c>
      <c r="Q4796" t="s">
        <v>75</v>
      </c>
      <c r="R4796" t="s">
        <v>76</v>
      </c>
      <c r="S4796" t="s">
        <v>480</v>
      </c>
      <c r="T4796" t="s">
        <v>78</v>
      </c>
      <c r="U4796" t="s">
        <v>10910</v>
      </c>
      <c r="V4796" t="s">
        <v>80</v>
      </c>
      <c r="W4796" t="s">
        <v>81</v>
      </c>
      <c r="X4796" t="s">
        <v>482</v>
      </c>
      <c r="Y4796" t="s">
        <v>7211</v>
      </c>
    </row>
    <row r="4797" spans="1:25" x14ac:dyDescent="0.25">
      <c r="A4797" t="s">
        <v>10911</v>
      </c>
      <c r="B4797">
        <v>2017</v>
      </c>
      <c r="C4797">
        <v>7</v>
      </c>
      <c r="D4797" t="s">
        <v>7540</v>
      </c>
      <c r="E4797" t="s">
        <v>2518</v>
      </c>
      <c r="F4797" t="s">
        <v>2519</v>
      </c>
      <c r="G4797" t="s">
        <v>69</v>
      </c>
      <c r="H4797" t="s">
        <v>70</v>
      </c>
      <c r="I4797" t="s">
        <v>71</v>
      </c>
      <c r="J4797" t="s">
        <v>72</v>
      </c>
      <c r="K4797" t="s">
        <v>7224</v>
      </c>
      <c r="L4797">
        <v>2301</v>
      </c>
      <c r="M4797">
        <v>78800</v>
      </c>
      <c r="N4797" t="s">
        <v>74</v>
      </c>
      <c r="O4797">
        <v>10</v>
      </c>
      <c r="P4797">
        <v>70049005</v>
      </c>
      <c r="Q4797" t="s">
        <v>75</v>
      </c>
      <c r="R4797" t="s">
        <v>76</v>
      </c>
      <c r="S4797" t="s">
        <v>206</v>
      </c>
      <c r="T4797" t="s">
        <v>78</v>
      </c>
      <c r="U4797" t="s">
        <v>10912</v>
      </c>
      <c r="V4797" t="s">
        <v>80</v>
      </c>
      <c r="W4797" t="s">
        <v>81</v>
      </c>
      <c r="X4797" t="s">
        <v>208</v>
      </c>
      <c r="Y4797" t="s">
        <v>7211</v>
      </c>
    </row>
    <row r="4798" spans="1:25" x14ac:dyDescent="0.25">
      <c r="A4798" t="s">
        <v>10913</v>
      </c>
      <c r="B4798">
        <v>2014</v>
      </c>
      <c r="C4798">
        <v>11</v>
      </c>
      <c r="D4798" t="s">
        <v>8041</v>
      </c>
      <c r="E4798" t="s">
        <v>2518</v>
      </c>
      <c r="F4798" t="s">
        <v>2519</v>
      </c>
      <c r="G4798" t="s">
        <v>69</v>
      </c>
      <c r="H4798" t="s">
        <v>70</v>
      </c>
      <c r="I4798" t="s">
        <v>71</v>
      </c>
      <c r="J4798" t="s">
        <v>72</v>
      </c>
      <c r="K4798" t="s">
        <v>7228</v>
      </c>
      <c r="L4798">
        <v>2178</v>
      </c>
      <c r="M4798">
        <v>5000</v>
      </c>
      <c r="N4798" t="s">
        <v>74</v>
      </c>
      <c r="O4798">
        <v>10</v>
      </c>
      <c r="P4798">
        <v>70049005</v>
      </c>
      <c r="Q4798" t="s">
        <v>75</v>
      </c>
      <c r="R4798" t="s">
        <v>76</v>
      </c>
      <c r="S4798" t="s">
        <v>414</v>
      </c>
      <c r="T4798" t="s">
        <v>78</v>
      </c>
      <c r="U4798" t="s">
        <v>10914</v>
      </c>
      <c r="V4798" t="s">
        <v>80</v>
      </c>
      <c r="W4798" t="s">
        <v>81</v>
      </c>
      <c r="X4798" t="s">
        <v>416</v>
      </c>
      <c r="Y4798" t="s">
        <v>7211</v>
      </c>
    </row>
    <row r="4799" spans="1:25" x14ac:dyDescent="0.25">
      <c r="A4799" t="s">
        <v>10915</v>
      </c>
      <c r="B4799">
        <v>2016</v>
      </c>
      <c r="C4799">
        <v>8</v>
      </c>
      <c r="D4799" t="s">
        <v>7455</v>
      </c>
      <c r="E4799" t="s">
        <v>2518</v>
      </c>
      <c r="F4799" t="s">
        <v>2519</v>
      </c>
      <c r="G4799" t="s">
        <v>69</v>
      </c>
      <c r="H4799" t="s">
        <v>70</v>
      </c>
      <c r="I4799" t="s">
        <v>71</v>
      </c>
      <c r="J4799" t="s">
        <v>72</v>
      </c>
      <c r="K4799" t="s">
        <v>7237</v>
      </c>
      <c r="L4799">
        <v>2170</v>
      </c>
      <c r="M4799">
        <v>200000</v>
      </c>
      <c r="N4799" t="s">
        <v>74</v>
      </c>
      <c r="O4799">
        <v>10</v>
      </c>
      <c r="P4799">
        <v>70049005</v>
      </c>
      <c r="Q4799" t="s">
        <v>75</v>
      </c>
      <c r="R4799" t="s">
        <v>76</v>
      </c>
      <c r="S4799" t="s">
        <v>181</v>
      </c>
      <c r="T4799" t="s">
        <v>78</v>
      </c>
      <c r="U4799" t="s">
        <v>10916</v>
      </c>
      <c r="V4799" t="s">
        <v>80</v>
      </c>
      <c r="W4799" t="s">
        <v>81</v>
      </c>
      <c r="X4799" t="s">
        <v>183</v>
      </c>
      <c r="Y4799" t="s">
        <v>7211</v>
      </c>
    </row>
    <row r="4800" spans="1:25" x14ac:dyDescent="0.25">
      <c r="A4800" t="s">
        <v>10917</v>
      </c>
      <c r="B4800">
        <v>2014</v>
      </c>
      <c r="C4800">
        <v>13</v>
      </c>
      <c r="D4800" t="s">
        <v>7512</v>
      </c>
      <c r="E4800" t="s">
        <v>2518</v>
      </c>
      <c r="F4800" t="s">
        <v>2519</v>
      </c>
      <c r="G4800" t="s">
        <v>69</v>
      </c>
      <c r="H4800" t="s">
        <v>70</v>
      </c>
      <c r="I4800" t="s">
        <v>71</v>
      </c>
      <c r="J4800" t="s">
        <v>72</v>
      </c>
      <c r="K4800" t="s">
        <v>7228</v>
      </c>
      <c r="L4800">
        <v>1821</v>
      </c>
      <c r="M4800">
        <v>5000</v>
      </c>
      <c r="N4800" t="s">
        <v>74</v>
      </c>
      <c r="O4800">
        <v>10</v>
      </c>
      <c r="P4800">
        <v>70049005</v>
      </c>
      <c r="Q4800" t="s">
        <v>75</v>
      </c>
      <c r="R4800" t="s">
        <v>76</v>
      </c>
      <c r="S4800" t="s">
        <v>2046</v>
      </c>
      <c r="T4800" t="s">
        <v>78</v>
      </c>
      <c r="U4800" t="s">
        <v>10918</v>
      </c>
      <c r="V4800" t="s">
        <v>80</v>
      </c>
      <c r="W4800" t="s">
        <v>81</v>
      </c>
      <c r="X4800" t="s">
        <v>2048</v>
      </c>
      <c r="Y4800" t="s">
        <v>7211</v>
      </c>
    </row>
    <row r="4801" spans="1:25" x14ac:dyDescent="0.25">
      <c r="A4801" t="s">
        <v>10919</v>
      </c>
      <c r="B4801">
        <v>2013</v>
      </c>
      <c r="C4801">
        <v>7</v>
      </c>
      <c r="D4801" t="s">
        <v>7372</v>
      </c>
      <c r="E4801" t="s">
        <v>2518</v>
      </c>
      <c r="F4801" t="s">
        <v>2519</v>
      </c>
      <c r="G4801" t="s">
        <v>69</v>
      </c>
      <c r="H4801" t="s">
        <v>70</v>
      </c>
      <c r="I4801" t="s">
        <v>71</v>
      </c>
      <c r="J4801" t="s">
        <v>72</v>
      </c>
      <c r="K4801" t="s">
        <v>7241</v>
      </c>
      <c r="L4801">
        <v>1238</v>
      </c>
      <c r="M4801">
        <v>10000</v>
      </c>
      <c r="N4801" t="s">
        <v>74</v>
      </c>
      <c r="O4801">
        <v>10</v>
      </c>
      <c r="P4801">
        <v>70049005</v>
      </c>
      <c r="Q4801" t="s">
        <v>75</v>
      </c>
      <c r="R4801" t="s">
        <v>76</v>
      </c>
      <c r="S4801" t="s">
        <v>153</v>
      </c>
      <c r="T4801" t="s">
        <v>78</v>
      </c>
      <c r="U4801" t="s">
        <v>10920</v>
      </c>
      <c r="V4801" t="s">
        <v>80</v>
      </c>
      <c r="W4801" t="s">
        <v>81</v>
      </c>
      <c r="X4801" t="s">
        <v>155</v>
      </c>
      <c r="Y4801" t="s">
        <v>7211</v>
      </c>
    </row>
    <row r="4802" spans="1:25" x14ac:dyDescent="0.25">
      <c r="A4802" t="s">
        <v>10921</v>
      </c>
      <c r="B4802">
        <v>2010</v>
      </c>
      <c r="C4802">
        <v>1</v>
      </c>
      <c r="D4802" t="s">
        <v>7537</v>
      </c>
      <c r="E4802" t="s">
        <v>2518</v>
      </c>
      <c r="F4802" t="s">
        <v>2519</v>
      </c>
      <c r="G4802" t="s">
        <v>69</v>
      </c>
      <c r="H4802" t="s">
        <v>70</v>
      </c>
      <c r="I4802" t="s">
        <v>71</v>
      </c>
      <c r="J4802" t="s">
        <v>72</v>
      </c>
      <c r="K4802" t="s">
        <v>7214</v>
      </c>
      <c r="L4802">
        <v>2149</v>
      </c>
      <c r="M4802">
        <v>20000</v>
      </c>
      <c r="N4802" t="s">
        <v>74</v>
      </c>
      <c r="O4802">
        <v>10</v>
      </c>
      <c r="P4802">
        <v>70049005</v>
      </c>
      <c r="Q4802" t="s">
        <v>75</v>
      </c>
      <c r="R4802" t="s">
        <v>76</v>
      </c>
      <c r="S4802" t="s">
        <v>224</v>
      </c>
      <c r="T4802" t="s">
        <v>78</v>
      </c>
      <c r="U4802" t="s">
        <v>10922</v>
      </c>
      <c r="V4802" t="s">
        <v>80</v>
      </c>
      <c r="W4802" t="s">
        <v>81</v>
      </c>
      <c r="X4802" t="s">
        <v>226</v>
      </c>
      <c r="Y4802" t="s">
        <v>7211</v>
      </c>
    </row>
    <row r="4803" spans="1:25" x14ac:dyDescent="0.25">
      <c r="A4803" t="s">
        <v>10923</v>
      </c>
      <c r="B4803">
        <v>2017</v>
      </c>
      <c r="C4803">
        <v>3</v>
      </c>
      <c r="D4803" t="s">
        <v>7844</v>
      </c>
      <c r="E4803" t="s">
        <v>2518</v>
      </c>
      <c r="F4803" t="s">
        <v>2519</v>
      </c>
      <c r="G4803" t="s">
        <v>69</v>
      </c>
      <c r="H4803" t="s">
        <v>70</v>
      </c>
      <c r="I4803" t="s">
        <v>71</v>
      </c>
      <c r="J4803" t="s">
        <v>72</v>
      </c>
      <c r="K4803" t="s">
        <v>7224</v>
      </c>
      <c r="L4803">
        <v>2726</v>
      </c>
      <c r="M4803">
        <v>3600</v>
      </c>
      <c r="N4803" t="s">
        <v>74</v>
      </c>
      <c r="O4803">
        <v>10</v>
      </c>
      <c r="P4803">
        <v>70049005</v>
      </c>
      <c r="Q4803" t="s">
        <v>75</v>
      </c>
      <c r="R4803" t="s">
        <v>76</v>
      </c>
      <c r="S4803" t="s">
        <v>197</v>
      </c>
      <c r="T4803" t="s">
        <v>78</v>
      </c>
      <c r="U4803" t="s">
        <v>10924</v>
      </c>
      <c r="V4803" t="s">
        <v>80</v>
      </c>
      <c r="W4803" t="s">
        <v>81</v>
      </c>
      <c r="X4803" t="s">
        <v>199</v>
      </c>
      <c r="Y4803" t="s">
        <v>7211</v>
      </c>
    </row>
    <row r="4804" spans="1:25" x14ac:dyDescent="0.25">
      <c r="A4804" t="s">
        <v>10925</v>
      </c>
      <c r="B4804">
        <v>2016</v>
      </c>
      <c r="C4804">
        <v>10</v>
      </c>
      <c r="D4804" t="s">
        <v>10926</v>
      </c>
      <c r="E4804" t="s">
        <v>2518</v>
      </c>
      <c r="F4804" t="s">
        <v>2519</v>
      </c>
      <c r="G4804" t="s">
        <v>69</v>
      </c>
      <c r="H4804" t="s">
        <v>70</v>
      </c>
      <c r="I4804" t="s">
        <v>71</v>
      </c>
      <c r="J4804" t="s">
        <v>72</v>
      </c>
      <c r="K4804" t="s">
        <v>7347</v>
      </c>
      <c r="L4804">
        <v>1605</v>
      </c>
      <c r="M4804">
        <v>25397</v>
      </c>
      <c r="N4804" t="s">
        <v>74</v>
      </c>
      <c r="O4804">
        <v>10</v>
      </c>
      <c r="P4804">
        <v>70049005</v>
      </c>
      <c r="Q4804" t="s">
        <v>75</v>
      </c>
      <c r="R4804" t="s">
        <v>76</v>
      </c>
      <c r="S4804" t="s">
        <v>77</v>
      </c>
      <c r="T4804" t="s">
        <v>78</v>
      </c>
      <c r="U4804" t="s">
        <v>10927</v>
      </c>
      <c r="V4804" t="s">
        <v>80</v>
      </c>
      <c r="W4804" t="s">
        <v>81</v>
      </c>
      <c r="X4804" t="s">
        <v>82</v>
      </c>
      <c r="Y4804" t="s">
        <v>7211</v>
      </c>
    </row>
    <row r="4805" spans="1:25" x14ac:dyDescent="0.25">
      <c r="A4805" t="s">
        <v>10928</v>
      </c>
      <c r="B4805">
        <v>2010</v>
      </c>
      <c r="C4805">
        <v>9</v>
      </c>
      <c r="D4805" t="s">
        <v>8958</v>
      </c>
      <c r="E4805" t="s">
        <v>2518</v>
      </c>
      <c r="F4805" t="s">
        <v>2519</v>
      </c>
      <c r="G4805" t="s">
        <v>69</v>
      </c>
      <c r="H4805" t="s">
        <v>70</v>
      </c>
      <c r="I4805" t="s">
        <v>71</v>
      </c>
      <c r="J4805" t="s">
        <v>72</v>
      </c>
      <c r="K4805" t="s">
        <v>7214</v>
      </c>
      <c r="L4805">
        <v>1002</v>
      </c>
      <c r="M4805">
        <v>10000</v>
      </c>
      <c r="N4805" t="s">
        <v>74</v>
      </c>
      <c r="O4805">
        <v>10</v>
      </c>
      <c r="P4805">
        <v>70049005</v>
      </c>
      <c r="Q4805" t="s">
        <v>75</v>
      </c>
      <c r="R4805" t="s">
        <v>76</v>
      </c>
      <c r="S4805" t="s">
        <v>301</v>
      </c>
      <c r="T4805" t="s">
        <v>78</v>
      </c>
      <c r="U4805" t="s">
        <v>10929</v>
      </c>
      <c r="V4805" t="s">
        <v>1601</v>
      </c>
      <c r="W4805" t="s">
        <v>81</v>
      </c>
      <c r="X4805" t="s">
        <v>303</v>
      </c>
      <c r="Y4805" t="s">
        <v>7211</v>
      </c>
    </row>
    <row r="4806" spans="1:25" x14ac:dyDescent="0.25">
      <c r="A4806" t="s">
        <v>10930</v>
      </c>
      <c r="B4806">
        <v>2012</v>
      </c>
      <c r="C4806">
        <v>7</v>
      </c>
      <c r="D4806" t="s">
        <v>7247</v>
      </c>
      <c r="E4806" t="s">
        <v>2518</v>
      </c>
      <c r="F4806" t="s">
        <v>2519</v>
      </c>
      <c r="G4806" t="s">
        <v>69</v>
      </c>
      <c r="H4806" t="s">
        <v>70</v>
      </c>
      <c r="I4806" t="s">
        <v>71</v>
      </c>
      <c r="J4806" t="s">
        <v>72</v>
      </c>
      <c r="K4806" t="s">
        <v>7248</v>
      </c>
      <c r="L4806">
        <v>1831</v>
      </c>
      <c r="M4806">
        <v>5000</v>
      </c>
      <c r="N4806" t="s">
        <v>74</v>
      </c>
      <c r="O4806">
        <v>10</v>
      </c>
      <c r="P4806">
        <v>70049005</v>
      </c>
      <c r="Q4806" t="s">
        <v>75</v>
      </c>
      <c r="R4806" t="s">
        <v>76</v>
      </c>
      <c r="S4806" t="s">
        <v>350</v>
      </c>
      <c r="T4806" t="s">
        <v>78</v>
      </c>
      <c r="U4806" t="s">
        <v>10931</v>
      </c>
      <c r="V4806" t="s">
        <v>80</v>
      </c>
      <c r="W4806" t="s">
        <v>81</v>
      </c>
      <c r="X4806" t="s">
        <v>352</v>
      </c>
      <c r="Y4806" t="s">
        <v>7211</v>
      </c>
    </row>
    <row r="4807" spans="1:25" x14ac:dyDescent="0.25">
      <c r="A4807" t="s">
        <v>10932</v>
      </c>
      <c r="B4807">
        <v>2012</v>
      </c>
      <c r="C4807">
        <v>12</v>
      </c>
      <c r="D4807" t="s">
        <v>7905</v>
      </c>
      <c r="E4807" t="s">
        <v>2518</v>
      </c>
      <c r="F4807" t="s">
        <v>2519</v>
      </c>
      <c r="G4807" t="s">
        <v>69</v>
      </c>
      <c r="H4807" t="s">
        <v>70</v>
      </c>
      <c r="I4807" t="s">
        <v>71</v>
      </c>
      <c r="J4807" t="s">
        <v>72</v>
      </c>
      <c r="K4807" t="s">
        <v>7248</v>
      </c>
      <c r="L4807">
        <v>2780</v>
      </c>
      <c r="M4807">
        <v>60000</v>
      </c>
      <c r="N4807" t="s">
        <v>74</v>
      </c>
      <c r="O4807">
        <v>10</v>
      </c>
      <c r="P4807">
        <v>70049005</v>
      </c>
      <c r="Q4807" t="s">
        <v>75</v>
      </c>
      <c r="R4807" t="s">
        <v>76</v>
      </c>
      <c r="S4807" t="s">
        <v>157</v>
      </c>
      <c r="T4807" t="s">
        <v>78</v>
      </c>
      <c r="U4807" t="s">
        <v>10933</v>
      </c>
      <c r="V4807" t="s">
        <v>80</v>
      </c>
      <c r="W4807" t="s">
        <v>81</v>
      </c>
      <c r="X4807" t="s">
        <v>159</v>
      </c>
      <c r="Y4807" t="s">
        <v>7211</v>
      </c>
    </row>
    <row r="4808" spans="1:25" x14ac:dyDescent="0.25">
      <c r="A4808" t="s">
        <v>10934</v>
      </c>
      <c r="B4808">
        <v>2010</v>
      </c>
      <c r="C4808">
        <v>10</v>
      </c>
      <c r="D4808" t="s">
        <v>10935</v>
      </c>
      <c r="E4808" t="s">
        <v>2518</v>
      </c>
      <c r="F4808" t="s">
        <v>2519</v>
      </c>
      <c r="G4808" t="s">
        <v>69</v>
      </c>
      <c r="H4808" t="s">
        <v>70</v>
      </c>
      <c r="I4808" t="s">
        <v>71</v>
      </c>
      <c r="J4808" t="s">
        <v>72</v>
      </c>
      <c r="K4808" t="s">
        <v>7602</v>
      </c>
      <c r="L4808">
        <v>1853</v>
      </c>
      <c r="M4808">
        <v>42985</v>
      </c>
      <c r="N4808" t="s">
        <v>74</v>
      </c>
      <c r="O4808">
        <v>10</v>
      </c>
      <c r="P4808">
        <v>70049005</v>
      </c>
      <c r="Q4808" t="s">
        <v>75</v>
      </c>
      <c r="R4808" t="s">
        <v>76</v>
      </c>
      <c r="S4808" t="s">
        <v>1230</v>
      </c>
      <c r="T4808" t="s">
        <v>78</v>
      </c>
      <c r="U4808" t="s">
        <v>10936</v>
      </c>
      <c r="V4808" t="s">
        <v>80</v>
      </c>
      <c r="W4808" t="s">
        <v>81</v>
      </c>
      <c r="X4808" t="s">
        <v>1232</v>
      </c>
      <c r="Y4808" t="s">
        <v>7211</v>
      </c>
    </row>
    <row r="4809" spans="1:25" x14ac:dyDescent="0.25">
      <c r="A4809" t="s">
        <v>10937</v>
      </c>
      <c r="B4809">
        <v>2010</v>
      </c>
      <c r="C4809">
        <v>9</v>
      </c>
      <c r="D4809" t="s">
        <v>7436</v>
      </c>
      <c r="E4809" t="s">
        <v>2518</v>
      </c>
      <c r="F4809" t="s">
        <v>2519</v>
      </c>
      <c r="G4809" t="s">
        <v>69</v>
      </c>
      <c r="H4809" t="s">
        <v>70</v>
      </c>
      <c r="I4809" t="s">
        <v>71</v>
      </c>
      <c r="J4809" t="s">
        <v>72</v>
      </c>
      <c r="K4809" t="s">
        <v>7214</v>
      </c>
      <c r="L4809">
        <v>1376</v>
      </c>
      <c r="M4809">
        <v>20000</v>
      </c>
      <c r="N4809" t="s">
        <v>74</v>
      </c>
      <c r="O4809">
        <v>10</v>
      </c>
      <c r="P4809">
        <v>70049005</v>
      </c>
      <c r="Q4809" t="s">
        <v>75</v>
      </c>
      <c r="R4809" t="s">
        <v>76</v>
      </c>
      <c r="S4809" t="s">
        <v>288</v>
      </c>
      <c r="T4809" t="s">
        <v>289</v>
      </c>
      <c r="U4809" t="s">
        <v>10938</v>
      </c>
      <c r="V4809" t="s">
        <v>80</v>
      </c>
      <c r="W4809" t="s">
        <v>81</v>
      </c>
      <c r="X4809" t="s">
        <v>3389</v>
      </c>
      <c r="Y4809" t="s">
        <v>7211</v>
      </c>
    </row>
    <row r="4810" spans="1:25" x14ac:dyDescent="0.25">
      <c r="A4810" t="s">
        <v>10939</v>
      </c>
      <c r="B4810">
        <v>2010</v>
      </c>
      <c r="C4810">
        <v>4</v>
      </c>
      <c r="D4810" t="s">
        <v>7217</v>
      </c>
      <c r="E4810" t="s">
        <v>2518</v>
      </c>
      <c r="F4810" t="s">
        <v>2519</v>
      </c>
      <c r="G4810" t="s">
        <v>69</v>
      </c>
      <c r="H4810" t="s">
        <v>70</v>
      </c>
      <c r="I4810" t="s">
        <v>71</v>
      </c>
      <c r="J4810" t="s">
        <v>72</v>
      </c>
      <c r="K4810" t="s">
        <v>7214</v>
      </c>
      <c r="L4810">
        <v>1095</v>
      </c>
      <c r="M4810">
        <v>50000</v>
      </c>
      <c r="N4810" t="s">
        <v>74</v>
      </c>
      <c r="O4810">
        <v>10</v>
      </c>
      <c r="P4810">
        <v>70049005</v>
      </c>
      <c r="Q4810" t="s">
        <v>75</v>
      </c>
      <c r="R4810" t="s">
        <v>76</v>
      </c>
      <c r="S4810" t="s">
        <v>673</v>
      </c>
      <c r="T4810" t="s">
        <v>78</v>
      </c>
      <c r="U4810" t="s">
        <v>10940</v>
      </c>
      <c r="V4810" t="s">
        <v>80</v>
      </c>
      <c r="W4810" t="s">
        <v>81</v>
      </c>
      <c r="X4810" t="s">
        <v>675</v>
      </c>
      <c r="Y4810" t="s">
        <v>7211</v>
      </c>
    </row>
    <row r="4811" spans="1:25" x14ac:dyDescent="0.25">
      <c r="A4811" t="s">
        <v>10941</v>
      </c>
      <c r="B4811">
        <v>2010</v>
      </c>
      <c r="C4811">
        <v>3</v>
      </c>
      <c r="D4811" t="s">
        <v>10116</v>
      </c>
      <c r="E4811" t="s">
        <v>2518</v>
      </c>
      <c r="F4811" t="s">
        <v>2519</v>
      </c>
      <c r="G4811" t="s">
        <v>69</v>
      </c>
      <c r="H4811" t="s">
        <v>70</v>
      </c>
      <c r="I4811" t="s">
        <v>71</v>
      </c>
      <c r="J4811" t="s">
        <v>72</v>
      </c>
      <c r="K4811" t="s">
        <v>7214</v>
      </c>
      <c r="L4811">
        <v>1002</v>
      </c>
      <c r="M4811">
        <v>10000</v>
      </c>
      <c r="N4811" t="s">
        <v>74</v>
      </c>
      <c r="O4811">
        <v>10</v>
      </c>
      <c r="P4811">
        <v>70049005</v>
      </c>
      <c r="Q4811" t="s">
        <v>75</v>
      </c>
      <c r="R4811" t="s">
        <v>76</v>
      </c>
      <c r="S4811" t="s">
        <v>301</v>
      </c>
      <c r="T4811" t="s">
        <v>78</v>
      </c>
      <c r="U4811" t="s">
        <v>10942</v>
      </c>
      <c r="V4811" t="s">
        <v>1601</v>
      </c>
      <c r="W4811" t="s">
        <v>81</v>
      </c>
      <c r="X4811" t="s">
        <v>303</v>
      </c>
      <c r="Y4811" t="s">
        <v>7211</v>
      </c>
    </row>
    <row r="4812" spans="1:25" x14ac:dyDescent="0.25">
      <c r="A4812" t="s">
        <v>10943</v>
      </c>
      <c r="B4812">
        <v>2016</v>
      </c>
      <c r="C4812">
        <v>12</v>
      </c>
      <c r="D4812" t="s">
        <v>7417</v>
      </c>
      <c r="E4812" t="s">
        <v>2518</v>
      </c>
      <c r="F4812" t="s">
        <v>2519</v>
      </c>
      <c r="G4812" t="s">
        <v>69</v>
      </c>
      <c r="H4812" t="s">
        <v>70</v>
      </c>
      <c r="I4812" t="s">
        <v>71</v>
      </c>
      <c r="J4812" t="s">
        <v>72</v>
      </c>
      <c r="K4812" t="s">
        <v>7237</v>
      </c>
      <c r="L4812">
        <v>2146</v>
      </c>
      <c r="M4812">
        <v>50000</v>
      </c>
      <c r="N4812" t="s">
        <v>74</v>
      </c>
      <c r="O4812">
        <v>10</v>
      </c>
      <c r="P4812">
        <v>70049005</v>
      </c>
      <c r="Q4812" t="s">
        <v>75</v>
      </c>
      <c r="R4812" t="s">
        <v>76</v>
      </c>
      <c r="S4812" t="s">
        <v>220</v>
      </c>
      <c r="T4812" t="s">
        <v>78</v>
      </c>
      <c r="U4812" t="s">
        <v>10944</v>
      </c>
      <c r="V4812" t="s">
        <v>80</v>
      </c>
      <c r="W4812" t="s">
        <v>81</v>
      </c>
      <c r="X4812" t="s">
        <v>222</v>
      </c>
      <c r="Y4812" t="s">
        <v>7211</v>
      </c>
    </row>
    <row r="4813" spans="1:25" x14ac:dyDescent="0.25">
      <c r="A4813" t="s">
        <v>10945</v>
      </c>
      <c r="B4813">
        <v>2014</v>
      </c>
      <c r="C4813">
        <v>10</v>
      </c>
      <c r="D4813" t="s">
        <v>7476</v>
      </c>
      <c r="E4813" t="s">
        <v>2518</v>
      </c>
      <c r="F4813" t="s">
        <v>2519</v>
      </c>
      <c r="G4813" t="s">
        <v>69</v>
      </c>
      <c r="H4813" t="s">
        <v>70</v>
      </c>
      <c r="I4813" t="s">
        <v>71</v>
      </c>
      <c r="J4813" t="s">
        <v>72</v>
      </c>
      <c r="K4813" t="s">
        <v>7228</v>
      </c>
      <c r="L4813">
        <v>1860</v>
      </c>
      <c r="M4813">
        <v>1612</v>
      </c>
      <c r="N4813" t="s">
        <v>74</v>
      </c>
      <c r="O4813">
        <v>10</v>
      </c>
      <c r="P4813">
        <v>70049005</v>
      </c>
      <c r="Q4813" t="s">
        <v>75</v>
      </c>
      <c r="R4813" t="s">
        <v>76</v>
      </c>
      <c r="S4813" t="s">
        <v>1183</v>
      </c>
      <c r="T4813" t="s">
        <v>78</v>
      </c>
      <c r="U4813" t="s">
        <v>10946</v>
      </c>
      <c r="V4813" t="s">
        <v>80</v>
      </c>
      <c r="W4813" t="s">
        <v>81</v>
      </c>
      <c r="X4813" t="s">
        <v>1185</v>
      </c>
      <c r="Y4813" t="s">
        <v>7211</v>
      </c>
    </row>
    <row r="4814" spans="1:25" x14ac:dyDescent="0.25">
      <c r="A4814" t="s">
        <v>10947</v>
      </c>
      <c r="B4814">
        <v>2014</v>
      </c>
      <c r="C4814">
        <v>11</v>
      </c>
      <c r="D4814" t="s">
        <v>7701</v>
      </c>
      <c r="E4814" t="s">
        <v>2518</v>
      </c>
      <c r="F4814" t="s">
        <v>2519</v>
      </c>
      <c r="G4814" t="s">
        <v>69</v>
      </c>
      <c r="H4814" t="s">
        <v>70</v>
      </c>
      <c r="I4814" t="s">
        <v>71</v>
      </c>
      <c r="J4814" t="s">
        <v>72</v>
      </c>
      <c r="K4814" t="s">
        <v>7228</v>
      </c>
      <c r="L4814">
        <v>1908</v>
      </c>
      <c r="M4814">
        <v>25000</v>
      </c>
      <c r="N4814" t="s">
        <v>74</v>
      </c>
      <c r="O4814">
        <v>10</v>
      </c>
      <c r="P4814">
        <v>70049005</v>
      </c>
      <c r="Q4814" t="s">
        <v>75</v>
      </c>
      <c r="R4814" t="s">
        <v>76</v>
      </c>
      <c r="S4814" t="s">
        <v>3575</v>
      </c>
      <c r="T4814" t="s">
        <v>78</v>
      </c>
      <c r="U4814" t="s">
        <v>10948</v>
      </c>
      <c r="V4814" t="s">
        <v>80</v>
      </c>
      <c r="W4814" t="s">
        <v>81</v>
      </c>
      <c r="X4814" t="s">
        <v>3577</v>
      </c>
      <c r="Y4814" t="s">
        <v>7211</v>
      </c>
    </row>
    <row r="4815" spans="1:25" x14ac:dyDescent="0.25">
      <c r="A4815" t="s">
        <v>10949</v>
      </c>
      <c r="B4815">
        <v>2010</v>
      </c>
      <c r="C4815">
        <v>7</v>
      </c>
      <c r="D4815" t="s">
        <v>7220</v>
      </c>
      <c r="E4815" t="s">
        <v>2518</v>
      </c>
      <c r="F4815" t="s">
        <v>2519</v>
      </c>
      <c r="G4815" t="s">
        <v>69</v>
      </c>
      <c r="H4815" t="s">
        <v>70</v>
      </c>
      <c r="I4815" t="s">
        <v>71</v>
      </c>
      <c r="J4815" t="s">
        <v>72</v>
      </c>
      <c r="K4815" t="s">
        <v>7214</v>
      </c>
      <c r="L4815">
        <v>2124</v>
      </c>
      <c r="M4815">
        <v>10000</v>
      </c>
      <c r="N4815" t="s">
        <v>74</v>
      </c>
      <c r="O4815">
        <v>10</v>
      </c>
      <c r="P4815">
        <v>70049005</v>
      </c>
      <c r="Q4815" t="s">
        <v>75</v>
      </c>
      <c r="R4815" t="s">
        <v>76</v>
      </c>
      <c r="S4815" t="s">
        <v>7360</v>
      </c>
      <c r="T4815" t="s">
        <v>7361</v>
      </c>
      <c r="U4815" t="s">
        <v>10950</v>
      </c>
      <c r="V4815" t="s">
        <v>80</v>
      </c>
      <c r="W4815" t="s">
        <v>81</v>
      </c>
      <c r="X4815" t="s">
        <v>7363</v>
      </c>
      <c r="Y4815" t="s">
        <v>7211</v>
      </c>
    </row>
    <row r="4816" spans="1:25" x14ac:dyDescent="0.25">
      <c r="A4816" t="s">
        <v>10951</v>
      </c>
      <c r="B4816">
        <v>2012</v>
      </c>
      <c r="C4816">
        <v>2</v>
      </c>
      <c r="D4816" t="s">
        <v>7448</v>
      </c>
      <c r="E4816" t="s">
        <v>2518</v>
      </c>
      <c r="F4816" t="s">
        <v>2519</v>
      </c>
      <c r="G4816" t="s">
        <v>69</v>
      </c>
      <c r="H4816" t="s">
        <v>70</v>
      </c>
      <c r="I4816" t="s">
        <v>71</v>
      </c>
      <c r="J4816" t="s">
        <v>72</v>
      </c>
      <c r="K4816" t="s">
        <v>7248</v>
      </c>
      <c r="L4816">
        <v>2149</v>
      </c>
      <c r="M4816">
        <v>100000</v>
      </c>
      <c r="N4816" t="s">
        <v>74</v>
      </c>
      <c r="O4816">
        <v>10</v>
      </c>
      <c r="P4816">
        <v>70049005</v>
      </c>
      <c r="Q4816" t="s">
        <v>75</v>
      </c>
      <c r="R4816" t="s">
        <v>76</v>
      </c>
      <c r="S4816" t="s">
        <v>224</v>
      </c>
      <c r="T4816" t="s">
        <v>78</v>
      </c>
      <c r="U4816" t="s">
        <v>10952</v>
      </c>
      <c r="V4816" t="s">
        <v>80</v>
      </c>
      <c r="W4816" t="s">
        <v>81</v>
      </c>
      <c r="X4816" t="s">
        <v>226</v>
      </c>
      <c r="Y4816" t="s">
        <v>7211</v>
      </c>
    </row>
    <row r="4817" spans="1:25" x14ac:dyDescent="0.25">
      <c r="A4817" t="s">
        <v>10953</v>
      </c>
      <c r="B4817">
        <v>2014</v>
      </c>
      <c r="C4817">
        <v>8</v>
      </c>
      <c r="D4817" t="s">
        <v>9552</v>
      </c>
      <c r="E4817" t="s">
        <v>2518</v>
      </c>
      <c r="F4817" t="s">
        <v>2519</v>
      </c>
      <c r="G4817" t="s">
        <v>69</v>
      </c>
      <c r="H4817" t="s">
        <v>70</v>
      </c>
      <c r="I4817" t="s">
        <v>71</v>
      </c>
      <c r="J4817" t="s">
        <v>72</v>
      </c>
      <c r="K4817" t="s">
        <v>7228</v>
      </c>
      <c r="L4817">
        <v>1082</v>
      </c>
      <c r="M4817">
        <v>15000</v>
      </c>
      <c r="N4817" t="s">
        <v>74</v>
      </c>
      <c r="O4817">
        <v>10</v>
      </c>
      <c r="P4817">
        <v>70049005</v>
      </c>
      <c r="Q4817" t="s">
        <v>75</v>
      </c>
      <c r="R4817" t="s">
        <v>76</v>
      </c>
      <c r="S4817" t="s">
        <v>525</v>
      </c>
      <c r="T4817" t="s">
        <v>78</v>
      </c>
      <c r="U4817" t="s">
        <v>10954</v>
      </c>
      <c r="V4817" t="s">
        <v>80</v>
      </c>
      <c r="W4817" t="s">
        <v>81</v>
      </c>
      <c r="X4817" t="s">
        <v>527</v>
      </c>
      <c r="Y4817" t="s">
        <v>7211</v>
      </c>
    </row>
    <row r="4818" spans="1:25" x14ac:dyDescent="0.25">
      <c r="A4818" t="s">
        <v>10955</v>
      </c>
      <c r="B4818">
        <v>2013</v>
      </c>
      <c r="C4818">
        <v>10</v>
      </c>
      <c r="D4818" t="s">
        <v>8145</v>
      </c>
      <c r="E4818" t="s">
        <v>2518</v>
      </c>
      <c r="F4818" t="s">
        <v>2519</v>
      </c>
      <c r="G4818" t="s">
        <v>69</v>
      </c>
      <c r="H4818" t="s">
        <v>70</v>
      </c>
      <c r="I4818" t="s">
        <v>71</v>
      </c>
      <c r="J4818" t="s">
        <v>72</v>
      </c>
      <c r="K4818" t="s">
        <v>7241</v>
      </c>
      <c r="L4818">
        <v>1853</v>
      </c>
      <c r="M4818">
        <v>50000</v>
      </c>
      <c r="N4818" t="s">
        <v>74</v>
      </c>
      <c r="O4818">
        <v>10</v>
      </c>
      <c r="P4818">
        <v>70049005</v>
      </c>
      <c r="Q4818" t="s">
        <v>75</v>
      </c>
      <c r="R4818" t="s">
        <v>76</v>
      </c>
      <c r="S4818" t="s">
        <v>1230</v>
      </c>
      <c r="T4818" t="s">
        <v>78</v>
      </c>
      <c r="U4818" t="s">
        <v>10956</v>
      </c>
      <c r="V4818" t="s">
        <v>80</v>
      </c>
      <c r="W4818" t="s">
        <v>81</v>
      </c>
      <c r="X4818" t="s">
        <v>1232</v>
      </c>
      <c r="Y4818" t="s">
        <v>7211</v>
      </c>
    </row>
    <row r="4819" spans="1:25" x14ac:dyDescent="0.25">
      <c r="A4819" t="s">
        <v>10957</v>
      </c>
      <c r="B4819">
        <v>2015</v>
      </c>
      <c r="C4819">
        <v>10</v>
      </c>
      <c r="D4819" t="s">
        <v>7273</v>
      </c>
      <c r="E4819" t="s">
        <v>2518</v>
      </c>
      <c r="F4819" t="s">
        <v>2519</v>
      </c>
      <c r="G4819" t="s">
        <v>69</v>
      </c>
      <c r="H4819" t="s">
        <v>70</v>
      </c>
      <c r="I4819" t="s">
        <v>71</v>
      </c>
      <c r="J4819" t="s">
        <v>72</v>
      </c>
      <c r="K4819" t="s">
        <v>7252</v>
      </c>
      <c r="L4819">
        <v>1026</v>
      </c>
      <c r="M4819">
        <v>16000</v>
      </c>
      <c r="N4819" t="s">
        <v>74</v>
      </c>
      <c r="O4819">
        <v>10</v>
      </c>
      <c r="P4819">
        <v>70049005</v>
      </c>
      <c r="Q4819" t="s">
        <v>75</v>
      </c>
      <c r="R4819" t="s">
        <v>76</v>
      </c>
      <c r="S4819" t="s">
        <v>1684</v>
      </c>
      <c r="T4819" t="s">
        <v>110</v>
      </c>
      <c r="U4819" t="s">
        <v>10958</v>
      </c>
      <c r="V4819" t="s">
        <v>80</v>
      </c>
      <c r="W4819" t="s">
        <v>81</v>
      </c>
      <c r="X4819" t="s">
        <v>1686</v>
      </c>
      <c r="Y4819" t="s">
        <v>7211</v>
      </c>
    </row>
    <row r="4820" spans="1:25" x14ac:dyDescent="0.25">
      <c r="A4820" t="s">
        <v>10959</v>
      </c>
      <c r="B4820">
        <v>2013</v>
      </c>
      <c r="C4820">
        <v>11</v>
      </c>
      <c r="D4820" t="s">
        <v>7645</v>
      </c>
      <c r="E4820" t="s">
        <v>2518</v>
      </c>
      <c r="F4820" t="s">
        <v>2519</v>
      </c>
      <c r="G4820" t="s">
        <v>69</v>
      </c>
      <c r="H4820" t="s">
        <v>70</v>
      </c>
      <c r="I4820" t="s">
        <v>71</v>
      </c>
      <c r="J4820" t="s">
        <v>72</v>
      </c>
      <c r="K4820" t="s">
        <v>7241</v>
      </c>
      <c r="L4820">
        <v>2571</v>
      </c>
      <c r="M4820">
        <v>25000</v>
      </c>
      <c r="N4820" t="s">
        <v>74</v>
      </c>
      <c r="O4820">
        <v>10</v>
      </c>
      <c r="P4820">
        <v>70049005</v>
      </c>
      <c r="Q4820" t="s">
        <v>75</v>
      </c>
      <c r="R4820" t="s">
        <v>76</v>
      </c>
      <c r="S4820" t="s">
        <v>955</v>
      </c>
      <c r="T4820" t="s">
        <v>78</v>
      </c>
      <c r="U4820" t="s">
        <v>10960</v>
      </c>
      <c r="V4820" t="s">
        <v>80</v>
      </c>
      <c r="W4820" t="s">
        <v>81</v>
      </c>
      <c r="X4820" t="s">
        <v>957</v>
      </c>
      <c r="Y4820" t="s">
        <v>7211</v>
      </c>
    </row>
    <row r="4821" spans="1:25" x14ac:dyDescent="0.25">
      <c r="A4821" t="s">
        <v>10961</v>
      </c>
      <c r="B4821">
        <v>2014</v>
      </c>
      <c r="C4821">
        <v>13</v>
      </c>
      <c r="D4821" t="s">
        <v>7596</v>
      </c>
      <c r="E4821" t="s">
        <v>2518</v>
      </c>
      <c r="F4821" t="s">
        <v>2519</v>
      </c>
      <c r="G4821" t="s">
        <v>69</v>
      </c>
      <c r="H4821" t="s">
        <v>70</v>
      </c>
      <c r="I4821" t="s">
        <v>71</v>
      </c>
      <c r="J4821" t="s">
        <v>72</v>
      </c>
      <c r="K4821" t="s">
        <v>7228</v>
      </c>
      <c r="L4821">
        <v>2739</v>
      </c>
      <c r="M4821">
        <v>1305</v>
      </c>
      <c r="N4821" t="s">
        <v>74</v>
      </c>
      <c r="O4821">
        <v>10</v>
      </c>
      <c r="P4821">
        <v>70049005</v>
      </c>
      <c r="Q4821" t="s">
        <v>75</v>
      </c>
      <c r="R4821" t="s">
        <v>76</v>
      </c>
      <c r="S4821" t="s">
        <v>2078</v>
      </c>
      <c r="T4821" t="s">
        <v>78</v>
      </c>
      <c r="U4821" t="s">
        <v>10962</v>
      </c>
      <c r="V4821" t="s">
        <v>80</v>
      </c>
      <c r="W4821" t="s">
        <v>81</v>
      </c>
      <c r="X4821" t="s">
        <v>2080</v>
      </c>
      <c r="Y4821" t="s">
        <v>7211</v>
      </c>
    </row>
    <row r="4822" spans="1:25" x14ac:dyDescent="0.25">
      <c r="A4822" t="s">
        <v>10963</v>
      </c>
      <c r="B4822">
        <v>2012</v>
      </c>
      <c r="C4822">
        <v>3</v>
      </c>
      <c r="D4822" t="s">
        <v>8364</v>
      </c>
      <c r="E4822" t="s">
        <v>2518</v>
      </c>
      <c r="F4822" t="s">
        <v>2519</v>
      </c>
      <c r="G4822" t="s">
        <v>69</v>
      </c>
      <c r="H4822" t="s">
        <v>70</v>
      </c>
      <c r="I4822" t="s">
        <v>71</v>
      </c>
      <c r="J4822" t="s">
        <v>72</v>
      </c>
      <c r="K4822" t="s">
        <v>7248</v>
      </c>
      <c r="L4822">
        <v>1013</v>
      </c>
      <c r="M4822">
        <v>50000</v>
      </c>
      <c r="N4822" t="s">
        <v>74</v>
      </c>
      <c r="O4822">
        <v>10</v>
      </c>
      <c r="P4822">
        <v>70049005</v>
      </c>
      <c r="Q4822" t="s">
        <v>75</v>
      </c>
      <c r="R4822" t="s">
        <v>76</v>
      </c>
      <c r="S4822" t="s">
        <v>395</v>
      </c>
      <c r="T4822" t="s">
        <v>78</v>
      </c>
      <c r="U4822" t="s">
        <v>10964</v>
      </c>
      <c r="V4822" t="s">
        <v>80</v>
      </c>
      <c r="W4822" t="s">
        <v>81</v>
      </c>
      <c r="X4822" t="s">
        <v>397</v>
      </c>
      <c r="Y4822" t="s">
        <v>7211</v>
      </c>
    </row>
    <row r="4823" spans="1:25" x14ac:dyDescent="0.25">
      <c r="A4823" t="s">
        <v>10965</v>
      </c>
      <c r="B4823">
        <v>2015</v>
      </c>
      <c r="C4823">
        <v>7</v>
      </c>
      <c r="D4823" t="s">
        <v>7719</v>
      </c>
      <c r="E4823" t="s">
        <v>2518</v>
      </c>
      <c r="F4823" t="s">
        <v>2519</v>
      </c>
      <c r="G4823" t="s">
        <v>69</v>
      </c>
      <c r="H4823" t="s">
        <v>70</v>
      </c>
      <c r="I4823" t="s">
        <v>71</v>
      </c>
      <c r="J4823" t="s">
        <v>72</v>
      </c>
      <c r="K4823" t="s">
        <v>7252</v>
      </c>
      <c r="L4823">
        <v>1562</v>
      </c>
      <c r="M4823">
        <v>45000</v>
      </c>
      <c r="N4823" t="s">
        <v>74</v>
      </c>
      <c r="O4823">
        <v>10</v>
      </c>
      <c r="P4823">
        <v>70049005</v>
      </c>
      <c r="Q4823" t="s">
        <v>75</v>
      </c>
      <c r="R4823" t="s">
        <v>76</v>
      </c>
      <c r="S4823" t="s">
        <v>769</v>
      </c>
      <c r="T4823" t="s">
        <v>78</v>
      </c>
      <c r="U4823" t="s">
        <v>10966</v>
      </c>
      <c r="V4823" t="s">
        <v>80</v>
      </c>
      <c r="W4823" t="s">
        <v>81</v>
      </c>
      <c r="X4823" t="s">
        <v>771</v>
      </c>
      <c r="Y4823" t="s">
        <v>7211</v>
      </c>
    </row>
    <row r="4824" spans="1:25" x14ac:dyDescent="0.25">
      <c r="A4824" t="s">
        <v>10967</v>
      </c>
      <c r="B4824">
        <v>2015</v>
      </c>
      <c r="C4824">
        <v>7</v>
      </c>
      <c r="D4824" t="s">
        <v>7719</v>
      </c>
      <c r="E4824" t="s">
        <v>2518</v>
      </c>
      <c r="F4824" t="s">
        <v>2519</v>
      </c>
      <c r="G4824" t="s">
        <v>69</v>
      </c>
      <c r="H4824" t="s">
        <v>70</v>
      </c>
      <c r="I4824" t="s">
        <v>71</v>
      </c>
      <c r="J4824" t="s">
        <v>72</v>
      </c>
      <c r="K4824" t="s">
        <v>7252</v>
      </c>
      <c r="L4824">
        <v>1436</v>
      </c>
      <c r="M4824">
        <v>2000</v>
      </c>
      <c r="N4824" t="s">
        <v>74</v>
      </c>
      <c r="O4824">
        <v>10</v>
      </c>
      <c r="P4824">
        <v>70049005</v>
      </c>
      <c r="Q4824" t="s">
        <v>75</v>
      </c>
      <c r="R4824" t="s">
        <v>76</v>
      </c>
      <c r="S4824" t="s">
        <v>665</v>
      </c>
      <c r="T4824" t="s">
        <v>78</v>
      </c>
      <c r="U4824" t="s">
        <v>10968</v>
      </c>
      <c r="V4824" t="s">
        <v>80</v>
      </c>
      <c r="W4824" t="s">
        <v>81</v>
      </c>
      <c r="X4824" t="s">
        <v>667</v>
      </c>
      <c r="Y4824" t="s">
        <v>7211</v>
      </c>
    </row>
    <row r="4825" spans="1:25" x14ac:dyDescent="0.25">
      <c r="A4825" t="s">
        <v>10969</v>
      </c>
      <c r="B4825">
        <v>2014</v>
      </c>
      <c r="C4825">
        <v>5</v>
      </c>
      <c r="D4825" t="s">
        <v>8060</v>
      </c>
      <c r="E4825" t="s">
        <v>2518</v>
      </c>
      <c r="F4825" t="s">
        <v>2519</v>
      </c>
      <c r="G4825" t="s">
        <v>69</v>
      </c>
      <c r="H4825" t="s">
        <v>70</v>
      </c>
      <c r="I4825" t="s">
        <v>71</v>
      </c>
      <c r="J4825" t="s">
        <v>72</v>
      </c>
      <c r="K4825" t="s">
        <v>7228</v>
      </c>
      <c r="L4825">
        <v>2111</v>
      </c>
      <c r="M4825">
        <v>5000</v>
      </c>
      <c r="N4825" t="s">
        <v>74</v>
      </c>
      <c r="O4825">
        <v>10</v>
      </c>
      <c r="P4825">
        <v>70049005</v>
      </c>
      <c r="Q4825" t="s">
        <v>75</v>
      </c>
      <c r="R4825" t="s">
        <v>76</v>
      </c>
      <c r="S4825" t="s">
        <v>7920</v>
      </c>
      <c r="T4825" t="s">
        <v>7921</v>
      </c>
      <c r="U4825" t="s">
        <v>10970</v>
      </c>
      <c r="V4825" t="s">
        <v>1601</v>
      </c>
      <c r="W4825" t="s">
        <v>81</v>
      </c>
      <c r="X4825" t="s">
        <v>311</v>
      </c>
      <c r="Y4825" t="s">
        <v>7211</v>
      </c>
    </row>
    <row r="4826" spans="1:25" x14ac:dyDescent="0.25">
      <c r="A4826" t="s">
        <v>10971</v>
      </c>
      <c r="B4826">
        <v>2012</v>
      </c>
      <c r="C4826">
        <v>7</v>
      </c>
      <c r="D4826" t="s">
        <v>7593</v>
      </c>
      <c r="E4826" t="s">
        <v>2518</v>
      </c>
      <c r="F4826" t="s">
        <v>2519</v>
      </c>
      <c r="G4826" t="s">
        <v>69</v>
      </c>
      <c r="H4826" t="s">
        <v>70</v>
      </c>
      <c r="I4826" t="s">
        <v>71</v>
      </c>
      <c r="J4826" t="s">
        <v>72</v>
      </c>
      <c r="K4826" t="s">
        <v>7248</v>
      </c>
      <c r="L4826">
        <v>1570</v>
      </c>
      <c r="M4826">
        <v>20000</v>
      </c>
      <c r="N4826" t="s">
        <v>74</v>
      </c>
      <c r="O4826">
        <v>10</v>
      </c>
      <c r="P4826">
        <v>70049005</v>
      </c>
      <c r="Q4826" t="s">
        <v>75</v>
      </c>
      <c r="R4826" t="s">
        <v>76</v>
      </c>
      <c r="S4826" t="s">
        <v>637</v>
      </c>
      <c r="T4826" t="s">
        <v>78</v>
      </c>
      <c r="U4826" t="s">
        <v>10972</v>
      </c>
      <c r="V4826" t="s">
        <v>80</v>
      </c>
      <c r="W4826" t="s">
        <v>81</v>
      </c>
      <c r="X4826" t="s">
        <v>639</v>
      </c>
      <c r="Y4826" t="s">
        <v>7211</v>
      </c>
    </row>
    <row r="4827" spans="1:25" x14ac:dyDescent="0.25">
      <c r="A4827" t="s">
        <v>10973</v>
      </c>
      <c r="B4827">
        <v>2015</v>
      </c>
      <c r="C4827">
        <v>9</v>
      </c>
      <c r="D4827" t="s">
        <v>7283</v>
      </c>
      <c r="E4827" t="s">
        <v>2518</v>
      </c>
      <c r="F4827" t="s">
        <v>2519</v>
      </c>
      <c r="G4827" t="s">
        <v>69</v>
      </c>
      <c r="H4827" t="s">
        <v>70</v>
      </c>
      <c r="I4827" t="s">
        <v>71</v>
      </c>
      <c r="J4827" t="s">
        <v>72</v>
      </c>
      <c r="K4827" t="s">
        <v>7252</v>
      </c>
      <c r="L4827">
        <v>1915</v>
      </c>
      <c r="M4827">
        <v>30000</v>
      </c>
      <c r="N4827" t="s">
        <v>74</v>
      </c>
      <c r="O4827">
        <v>10</v>
      </c>
      <c r="P4827">
        <v>70049005</v>
      </c>
      <c r="Q4827" t="s">
        <v>75</v>
      </c>
      <c r="R4827" t="s">
        <v>76</v>
      </c>
      <c r="S4827" t="s">
        <v>802</v>
      </c>
      <c r="T4827" t="s">
        <v>78</v>
      </c>
      <c r="U4827" t="s">
        <v>10974</v>
      </c>
      <c r="V4827" t="s">
        <v>80</v>
      </c>
      <c r="W4827" t="s">
        <v>81</v>
      </c>
      <c r="X4827" t="s">
        <v>804</v>
      </c>
      <c r="Y4827" t="s">
        <v>7211</v>
      </c>
    </row>
    <row r="4828" spans="1:25" x14ac:dyDescent="0.25">
      <c r="A4828" t="s">
        <v>10975</v>
      </c>
      <c r="B4828">
        <v>2014</v>
      </c>
      <c r="C4828">
        <v>5</v>
      </c>
      <c r="D4828" t="s">
        <v>10415</v>
      </c>
      <c r="E4828" t="s">
        <v>2518</v>
      </c>
      <c r="F4828" t="s">
        <v>2519</v>
      </c>
      <c r="G4828" t="s">
        <v>69</v>
      </c>
      <c r="H4828" t="s">
        <v>70</v>
      </c>
      <c r="I4828" t="s">
        <v>71</v>
      </c>
      <c r="J4828" t="s">
        <v>72</v>
      </c>
      <c r="K4828" t="s">
        <v>7228</v>
      </c>
      <c r="L4828">
        <v>1506</v>
      </c>
      <c r="M4828">
        <v>3000</v>
      </c>
      <c r="N4828" t="s">
        <v>74</v>
      </c>
      <c r="O4828">
        <v>10</v>
      </c>
      <c r="P4828">
        <v>70049005</v>
      </c>
      <c r="Q4828" t="s">
        <v>75</v>
      </c>
      <c r="R4828" t="s">
        <v>76</v>
      </c>
      <c r="S4828" t="s">
        <v>8533</v>
      </c>
      <c r="T4828" t="s">
        <v>78</v>
      </c>
      <c r="U4828" t="s">
        <v>10976</v>
      </c>
      <c r="V4828" t="s">
        <v>80</v>
      </c>
      <c r="W4828" t="s">
        <v>81</v>
      </c>
      <c r="X4828" t="s">
        <v>8535</v>
      </c>
      <c r="Y4828" t="s">
        <v>7211</v>
      </c>
    </row>
    <row r="4829" spans="1:25" x14ac:dyDescent="0.25">
      <c r="A4829" t="s">
        <v>10977</v>
      </c>
      <c r="B4829">
        <v>2017</v>
      </c>
      <c r="C4829">
        <v>8</v>
      </c>
      <c r="D4829" t="s">
        <v>7445</v>
      </c>
      <c r="E4829" t="s">
        <v>2518</v>
      </c>
      <c r="F4829" t="s">
        <v>2519</v>
      </c>
      <c r="G4829" t="s">
        <v>69</v>
      </c>
      <c r="H4829" t="s">
        <v>70</v>
      </c>
      <c r="I4829" t="s">
        <v>71</v>
      </c>
      <c r="J4829" t="s">
        <v>72</v>
      </c>
      <c r="K4829" t="s">
        <v>7224</v>
      </c>
      <c r="L4829">
        <v>1701</v>
      </c>
      <c r="M4829">
        <v>100000</v>
      </c>
      <c r="N4829" t="s">
        <v>74</v>
      </c>
      <c r="O4829">
        <v>10</v>
      </c>
      <c r="P4829">
        <v>70049005</v>
      </c>
      <c r="Q4829" t="s">
        <v>75</v>
      </c>
      <c r="R4829" t="s">
        <v>76</v>
      </c>
      <c r="S4829" t="s">
        <v>896</v>
      </c>
      <c r="T4829" t="s">
        <v>78</v>
      </c>
      <c r="U4829" t="s">
        <v>10978</v>
      </c>
      <c r="V4829" t="s">
        <v>80</v>
      </c>
      <c r="W4829" t="s">
        <v>81</v>
      </c>
      <c r="X4829" t="s">
        <v>898</v>
      </c>
      <c r="Y4829" t="s">
        <v>7211</v>
      </c>
    </row>
    <row r="4830" spans="1:25" x14ac:dyDescent="0.25">
      <c r="A4830" t="s">
        <v>10979</v>
      </c>
      <c r="B4830">
        <v>2015</v>
      </c>
      <c r="C4830">
        <v>13</v>
      </c>
      <c r="D4830" t="s">
        <v>7479</v>
      </c>
      <c r="E4830" t="s">
        <v>2518</v>
      </c>
      <c r="F4830" t="s">
        <v>2519</v>
      </c>
      <c r="G4830" t="s">
        <v>69</v>
      </c>
      <c r="H4830" t="s">
        <v>70</v>
      </c>
      <c r="I4830" t="s">
        <v>71</v>
      </c>
      <c r="J4830" t="s">
        <v>72</v>
      </c>
      <c r="K4830" t="s">
        <v>7252</v>
      </c>
      <c r="L4830">
        <v>1060</v>
      </c>
      <c r="M4830">
        <v>100000</v>
      </c>
      <c r="N4830" t="s">
        <v>74</v>
      </c>
      <c r="O4830">
        <v>10</v>
      </c>
      <c r="P4830">
        <v>70049005</v>
      </c>
      <c r="Q4830" t="s">
        <v>75</v>
      </c>
      <c r="R4830" t="s">
        <v>76</v>
      </c>
      <c r="S4830" t="s">
        <v>1099</v>
      </c>
      <c r="T4830" t="s">
        <v>78</v>
      </c>
      <c r="U4830" t="s">
        <v>10980</v>
      </c>
      <c r="V4830" t="s">
        <v>80</v>
      </c>
      <c r="W4830" t="s">
        <v>81</v>
      </c>
      <c r="X4830" t="s">
        <v>1101</v>
      </c>
      <c r="Y4830" t="s">
        <v>7211</v>
      </c>
    </row>
    <row r="4831" spans="1:25" x14ac:dyDescent="0.25">
      <c r="A4831" t="s">
        <v>10981</v>
      </c>
      <c r="B4831">
        <v>2011</v>
      </c>
      <c r="C4831">
        <v>8</v>
      </c>
      <c r="D4831" t="s">
        <v>10982</v>
      </c>
      <c r="E4831" t="s">
        <v>2518</v>
      </c>
      <c r="F4831" t="s">
        <v>2519</v>
      </c>
      <c r="G4831" t="s">
        <v>69</v>
      </c>
      <c r="H4831" t="s">
        <v>70</v>
      </c>
      <c r="I4831" t="s">
        <v>71</v>
      </c>
      <c r="J4831" t="s">
        <v>72</v>
      </c>
      <c r="K4831" t="s">
        <v>7777</v>
      </c>
      <c r="L4831">
        <v>1853</v>
      </c>
      <c r="M4831">
        <v>45257</v>
      </c>
      <c r="N4831" t="s">
        <v>74</v>
      </c>
      <c r="O4831">
        <v>10</v>
      </c>
      <c r="P4831">
        <v>70049005</v>
      </c>
      <c r="Q4831" t="s">
        <v>75</v>
      </c>
      <c r="R4831" t="s">
        <v>76</v>
      </c>
      <c r="S4831" t="s">
        <v>1230</v>
      </c>
      <c r="T4831" t="s">
        <v>78</v>
      </c>
      <c r="U4831" t="s">
        <v>10983</v>
      </c>
      <c r="V4831" t="s">
        <v>80</v>
      </c>
      <c r="W4831" t="s">
        <v>81</v>
      </c>
      <c r="X4831" t="s">
        <v>1232</v>
      </c>
      <c r="Y4831" t="s">
        <v>7211</v>
      </c>
    </row>
    <row r="4832" spans="1:25" x14ac:dyDescent="0.25">
      <c r="A4832" t="s">
        <v>10984</v>
      </c>
      <c r="B4832">
        <v>2013</v>
      </c>
      <c r="C4832">
        <v>7</v>
      </c>
      <c r="D4832" t="s">
        <v>7372</v>
      </c>
      <c r="E4832" t="s">
        <v>2518</v>
      </c>
      <c r="F4832" t="s">
        <v>2519</v>
      </c>
      <c r="G4832" t="s">
        <v>69</v>
      </c>
      <c r="H4832" t="s">
        <v>70</v>
      </c>
      <c r="I4832" t="s">
        <v>71</v>
      </c>
      <c r="J4832" t="s">
        <v>72</v>
      </c>
      <c r="K4832" t="s">
        <v>7241</v>
      </c>
      <c r="L4832">
        <v>1810</v>
      </c>
      <c r="M4832">
        <v>50000</v>
      </c>
      <c r="N4832" t="s">
        <v>74</v>
      </c>
      <c r="O4832">
        <v>10</v>
      </c>
      <c r="P4832">
        <v>70049005</v>
      </c>
      <c r="Q4832" t="s">
        <v>75</v>
      </c>
      <c r="R4832" t="s">
        <v>76</v>
      </c>
      <c r="S4832" t="s">
        <v>868</v>
      </c>
      <c r="T4832" t="s">
        <v>78</v>
      </c>
      <c r="U4832" t="s">
        <v>10985</v>
      </c>
      <c r="V4832" t="s">
        <v>80</v>
      </c>
      <c r="W4832" t="s">
        <v>81</v>
      </c>
      <c r="X4832" t="s">
        <v>870</v>
      </c>
      <c r="Y4832" t="s">
        <v>7211</v>
      </c>
    </row>
    <row r="4833" spans="1:25" x14ac:dyDescent="0.25">
      <c r="A4833" t="s">
        <v>10986</v>
      </c>
      <c r="B4833">
        <v>2012</v>
      </c>
      <c r="C4833">
        <v>6</v>
      </c>
      <c r="D4833" t="s">
        <v>7329</v>
      </c>
      <c r="E4833" t="s">
        <v>2518</v>
      </c>
      <c r="F4833" t="s">
        <v>2519</v>
      </c>
      <c r="G4833" t="s">
        <v>69</v>
      </c>
      <c r="H4833" t="s">
        <v>70</v>
      </c>
      <c r="I4833" t="s">
        <v>71</v>
      </c>
      <c r="J4833" t="s">
        <v>72</v>
      </c>
      <c r="K4833" t="s">
        <v>7248</v>
      </c>
      <c r="L4833">
        <v>1060</v>
      </c>
      <c r="M4833">
        <v>50000</v>
      </c>
      <c r="N4833" t="s">
        <v>74</v>
      </c>
      <c r="O4833">
        <v>10</v>
      </c>
      <c r="P4833">
        <v>70049005</v>
      </c>
      <c r="Q4833" t="s">
        <v>75</v>
      </c>
      <c r="R4833" t="s">
        <v>76</v>
      </c>
      <c r="S4833" t="s">
        <v>1099</v>
      </c>
      <c r="T4833" t="s">
        <v>78</v>
      </c>
      <c r="U4833" t="s">
        <v>10987</v>
      </c>
      <c r="V4833" t="s">
        <v>80</v>
      </c>
      <c r="W4833" t="s">
        <v>81</v>
      </c>
      <c r="X4833" t="s">
        <v>1101</v>
      </c>
      <c r="Y4833" t="s">
        <v>7211</v>
      </c>
    </row>
    <row r="4834" spans="1:25" x14ac:dyDescent="0.25">
      <c r="A4834" t="s">
        <v>10988</v>
      </c>
      <c r="B4834">
        <v>2013</v>
      </c>
      <c r="C4834">
        <v>11</v>
      </c>
      <c r="D4834" t="s">
        <v>7482</v>
      </c>
      <c r="E4834" t="s">
        <v>2518</v>
      </c>
      <c r="F4834" t="s">
        <v>2519</v>
      </c>
      <c r="G4834" t="s">
        <v>69</v>
      </c>
      <c r="H4834" t="s">
        <v>70</v>
      </c>
      <c r="I4834" t="s">
        <v>71</v>
      </c>
      <c r="J4834" t="s">
        <v>72</v>
      </c>
      <c r="K4834" t="s">
        <v>7241</v>
      </c>
      <c r="L4834">
        <v>1201</v>
      </c>
      <c r="M4834">
        <v>50000</v>
      </c>
      <c r="N4834" t="s">
        <v>74</v>
      </c>
      <c r="O4834">
        <v>10</v>
      </c>
      <c r="P4834">
        <v>70049005</v>
      </c>
      <c r="Q4834" t="s">
        <v>75</v>
      </c>
      <c r="R4834" t="s">
        <v>76</v>
      </c>
      <c r="S4834" t="s">
        <v>193</v>
      </c>
      <c r="T4834" t="s">
        <v>78</v>
      </c>
      <c r="U4834" t="s">
        <v>10989</v>
      </c>
      <c r="V4834" t="s">
        <v>80</v>
      </c>
      <c r="W4834" t="s">
        <v>81</v>
      </c>
      <c r="X4834" t="s">
        <v>195</v>
      </c>
      <c r="Y4834" t="s">
        <v>7211</v>
      </c>
    </row>
    <row r="4835" spans="1:25" x14ac:dyDescent="0.25">
      <c r="A4835" t="s">
        <v>10990</v>
      </c>
      <c r="B4835">
        <v>2016</v>
      </c>
      <c r="C4835">
        <v>8</v>
      </c>
      <c r="D4835" t="s">
        <v>7455</v>
      </c>
      <c r="E4835" t="s">
        <v>2518</v>
      </c>
      <c r="F4835" t="s">
        <v>2519</v>
      </c>
      <c r="G4835" t="s">
        <v>69</v>
      </c>
      <c r="H4835" t="s">
        <v>70</v>
      </c>
      <c r="I4835" t="s">
        <v>71</v>
      </c>
      <c r="J4835" t="s">
        <v>72</v>
      </c>
      <c r="K4835" t="s">
        <v>7237</v>
      </c>
      <c r="L4835">
        <v>2161</v>
      </c>
      <c r="M4835">
        <v>100000</v>
      </c>
      <c r="N4835" t="s">
        <v>74</v>
      </c>
      <c r="O4835">
        <v>10</v>
      </c>
      <c r="P4835">
        <v>70049005</v>
      </c>
      <c r="Q4835" t="s">
        <v>75</v>
      </c>
      <c r="R4835" t="s">
        <v>76</v>
      </c>
      <c r="S4835" t="s">
        <v>649</v>
      </c>
      <c r="T4835" t="s">
        <v>78</v>
      </c>
      <c r="U4835" t="s">
        <v>10991</v>
      </c>
      <c r="V4835" t="s">
        <v>80</v>
      </c>
      <c r="W4835" t="s">
        <v>81</v>
      </c>
      <c r="X4835" t="s">
        <v>651</v>
      </c>
      <c r="Y4835" t="s">
        <v>7211</v>
      </c>
    </row>
    <row r="4836" spans="1:25" x14ac:dyDescent="0.25">
      <c r="A4836" t="s">
        <v>10992</v>
      </c>
      <c r="B4836">
        <v>2012</v>
      </c>
      <c r="C4836">
        <v>11</v>
      </c>
      <c r="D4836" t="s">
        <v>7378</v>
      </c>
      <c r="E4836" t="s">
        <v>2518</v>
      </c>
      <c r="F4836" t="s">
        <v>2519</v>
      </c>
      <c r="G4836" t="s">
        <v>69</v>
      </c>
      <c r="H4836" t="s">
        <v>70</v>
      </c>
      <c r="I4836" t="s">
        <v>71</v>
      </c>
      <c r="J4836" t="s">
        <v>72</v>
      </c>
      <c r="K4836" t="s">
        <v>7248</v>
      </c>
      <c r="L4836">
        <v>1420</v>
      </c>
      <c r="M4836">
        <v>100000</v>
      </c>
      <c r="N4836" t="s">
        <v>74</v>
      </c>
      <c r="O4836">
        <v>10</v>
      </c>
      <c r="P4836">
        <v>70049005</v>
      </c>
      <c r="Q4836" t="s">
        <v>75</v>
      </c>
      <c r="R4836" t="s">
        <v>76</v>
      </c>
      <c r="S4836" t="s">
        <v>7191</v>
      </c>
      <c r="T4836" t="s">
        <v>78</v>
      </c>
      <c r="U4836" t="s">
        <v>10993</v>
      </c>
      <c r="V4836" t="s">
        <v>80</v>
      </c>
      <c r="W4836" t="s">
        <v>81</v>
      </c>
      <c r="X4836" t="s">
        <v>332</v>
      </c>
      <c r="Y4836" t="s">
        <v>7211</v>
      </c>
    </row>
    <row r="4837" spans="1:25" x14ac:dyDescent="0.25">
      <c r="A4837" t="s">
        <v>10994</v>
      </c>
      <c r="B4837">
        <v>2011</v>
      </c>
      <c r="C4837">
        <v>10</v>
      </c>
      <c r="D4837" t="s">
        <v>8115</v>
      </c>
      <c r="E4837" t="s">
        <v>2518</v>
      </c>
      <c r="F4837" t="s">
        <v>2519</v>
      </c>
      <c r="G4837" t="s">
        <v>69</v>
      </c>
      <c r="H4837" t="s">
        <v>70</v>
      </c>
      <c r="I4837" t="s">
        <v>71</v>
      </c>
      <c r="J4837" t="s">
        <v>72</v>
      </c>
      <c r="K4837" t="s">
        <v>7262</v>
      </c>
      <c r="L4837">
        <v>2150</v>
      </c>
      <c r="M4837">
        <v>100000</v>
      </c>
      <c r="N4837" t="s">
        <v>74</v>
      </c>
      <c r="O4837">
        <v>10</v>
      </c>
      <c r="P4837">
        <v>70049005</v>
      </c>
      <c r="Q4837" t="s">
        <v>75</v>
      </c>
      <c r="R4837" t="s">
        <v>76</v>
      </c>
      <c r="S4837" t="s">
        <v>260</v>
      </c>
      <c r="T4837" t="s">
        <v>78</v>
      </c>
      <c r="U4837" t="s">
        <v>10995</v>
      </c>
      <c r="V4837" t="s">
        <v>80</v>
      </c>
      <c r="W4837" t="s">
        <v>81</v>
      </c>
      <c r="X4837" t="s">
        <v>262</v>
      </c>
      <c r="Y4837" t="s">
        <v>7211</v>
      </c>
    </row>
    <row r="4838" spans="1:25" x14ac:dyDescent="0.25">
      <c r="A4838" t="s">
        <v>10996</v>
      </c>
      <c r="B4838">
        <v>2017</v>
      </c>
      <c r="C4838">
        <v>4</v>
      </c>
      <c r="D4838" t="s">
        <v>7768</v>
      </c>
      <c r="E4838" t="s">
        <v>2518</v>
      </c>
      <c r="F4838" t="s">
        <v>2519</v>
      </c>
      <c r="G4838" t="s">
        <v>69</v>
      </c>
      <c r="H4838" t="s">
        <v>70</v>
      </c>
      <c r="I4838" t="s">
        <v>71</v>
      </c>
      <c r="J4838" t="s">
        <v>72</v>
      </c>
      <c r="K4838" t="s">
        <v>7224</v>
      </c>
      <c r="L4838">
        <v>1845</v>
      </c>
      <c r="M4838">
        <v>35000</v>
      </c>
      <c r="N4838" t="s">
        <v>74</v>
      </c>
      <c r="O4838">
        <v>10</v>
      </c>
      <c r="P4838">
        <v>70049005</v>
      </c>
      <c r="Q4838" t="s">
        <v>75</v>
      </c>
      <c r="R4838" t="s">
        <v>76</v>
      </c>
      <c r="S4838" t="s">
        <v>561</v>
      </c>
      <c r="T4838" t="s">
        <v>78</v>
      </c>
      <c r="U4838" t="s">
        <v>10997</v>
      </c>
      <c r="V4838" t="s">
        <v>80</v>
      </c>
      <c r="W4838" t="s">
        <v>81</v>
      </c>
      <c r="X4838" t="s">
        <v>563</v>
      </c>
      <c r="Y4838" t="s">
        <v>7211</v>
      </c>
    </row>
    <row r="4839" spans="1:25" x14ac:dyDescent="0.25">
      <c r="A4839" t="s">
        <v>10998</v>
      </c>
      <c r="B4839">
        <v>2013</v>
      </c>
      <c r="C4839">
        <v>11</v>
      </c>
      <c r="D4839" t="s">
        <v>9567</v>
      </c>
      <c r="E4839" t="s">
        <v>2518</v>
      </c>
      <c r="F4839" t="s">
        <v>2519</v>
      </c>
      <c r="G4839" t="s">
        <v>69</v>
      </c>
      <c r="H4839" t="s">
        <v>70</v>
      </c>
      <c r="I4839" t="s">
        <v>71</v>
      </c>
      <c r="J4839" t="s">
        <v>72</v>
      </c>
      <c r="K4839" t="s">
        <v>7241</v>
      </c>
      <c r="L4839">
        <v>2722</v>
      </c>
      <c r="M4839">
        <v>200000</v>
      </c>
      <c r="N4839" t="s">
        <v>74</v>
      </c>
      <c r="O4839">
        <v>10</v>
      </c>
      <c r="P4839">
        <v>70049005</v>
      </c>
      <c r="Q4839" t="s">
        <v>75</v>
      </c>
      <c r="R4839" t="s">
        <v>76</v>
      </c>
      <c r="S4839" t="s">
        <v>228</v>
      </c>
      <c r="T4839" t="s">
        <v>78</v>
      </c>
      <c r="U4839" t="s">
        <v>10999</v>
      </c>
      <c r="V4839" t="s">
        <v>80</v>
      </c>
      <c r="W4839" t="s">
        <v>81</v>
      </c>
      <c r="X4839" t="s">
        <v>230</v>
      </c>
      <c r="Y4839" t="s">
        <v>7211</v>
      </c>
    </row>
    <row r="4840" spans="1:25" x14ac:dyDescent="0.25">
      <c r="A4840" t="s">
        <v>11000</v>
      </c>
      <c r="B4840">
        <v>2015</v>
      </c>
      <c r="C4840">
        <v>12</v>
      </c>
      <c r="D4840" t="s">
        <v>11001</v>
      </c>
      <c r="E4840" t="s">
        <v>2518</v>
      </c>
      <c r="F4840" t="s">
        <v>2519</v>
      </c>
      <c r="G4840" t="s">
        <v>69</v>
      </c>
      <c r="H4840" t="s">
        <v>70</v>
      </c>
      <c r="I4840" t="s">
        <v>71</v>
      </c>
      <c r="J4840" t="s">
        <v>1366</v>
      </c>
      <c r="K4840" t="s">
        <v>10734</v>
      </c>
      <c r="L4840">
        <v>1201</v>
      </c>
      <c r="M4840">
        <v>1361.75</v>
      </c>
      <c r="N4840" t="s">
        <v>74</v>
      </c>
      <c r="O4840">
        <v>10</v>
      </c>
      <c r="P4840">
        <v>70049005</v>
      </c>
      <c r="Q4840" t="s">
        <v>1368</v>
      </c>
      <c r="R4840" t="s">
        <v>76</v>
      </c>
      <c r="S4840" t="s">
        <v>7899</v>
      </c>
      <c r="T4840" t="s">
        <v>110</v>
      </c>
      <c r="U4840" t="s">
        <v>11002</v>
      </c>
      <c r="V4840" t="s">
        <v>80</v>
      </c>
      <c r="W4840" t="s">
        <v>81</v>
      </c>
      <c r="X4840" t="s">
        <v>195</v>
      </c>
      <c r="Y4840" t="s">
        <v>7211</v>
      </c>
    </row>
    <row r="4841" spans="1:25" x14ac:dyDescent="0.25">
      <c r="A4841" t="s">
        <v>11003</v>
      </c>
      <c r="B4841">
        <v>2010</v>
      </c>
      <c r="C4841">
        <v>13</v>
      </c>
      <c r="D4841" t="s">
        <v>7722</v>
      </c>
      <c r="E4841" t="s">
        <v>2518</v>
      </c>
      <c r="F4841" t="s">
        <v>2519</v>
      </c>
      <c r="G4841" t="s">
        <v>69</v>
      </c>
      <c r="H4841" t="s">
        <v>70</v>
      </c>
      <c r="I4841" t="s">
        <v>71</v>
      </c>
      <c r="J4841" t="s">
        <v>72</v>
      </c>
      <c r="K4841" t="s">
        <v>7214</v>
      </c>
      <c r="L4841">
        <v>1301</v>
      </c>
      <c r="M4841">
        <v>17207</v>
      </c>
      <c r="N4841" t="s">
        <v>74</v>
      </c>
      <c r="O4841">
        <v>10</v>
      </c>
      <c r="P4841">
        <v>70049005</v>
      </c>
      <c r="Q4841" t="s">
        <v>75</v>
      </c>
      <c r="R4841" t="s">
        <v>76</v>
      </c>
      <c r="S4841" t="s">
        <v>145</v>
      </c>
      <c r="T4841" t="s">
        <v>78</v>
      </c>
      <c r="U4841" t="s">
        <v>11004</v>
      </c>
      <c r="V4841" t="s">
        <v>80</v>
      </c>
      <c r="W4841" t="s">
        <v>81</v>
      </c>
      <c r="X4841" t="s">
        <v>147</v>
      </c>
      <c r="Y4841" t="s">
        <v>7211</v>
      </c>
    </row>
    <row r="4842" spans="1:25" x14ac:dyDescent="0.25">
      <c r="A4842" t="s">
        <v>11005</v>
      </c>
      <c r="B4842">
        <v>2014</v>
      </c>
      <c r="C4842">
        <v>4</v>
      </c>
      <c r="D4842" t="s">
        <v>11006</v>
      </c>
      <c r="E4842" t="s">
        <v>2518</v>
      </c>
      <c r="F4842" t="s">
        <v>2519</v>
      </c>
      <c r="G4842" t="s">
        <v>69</v>
      </c>
      <c r="H4842" t="s">
        <v>70</v>
      </c>
      <c r="I4842" t="s">
        <v>71</v>
      </c>
      <c r="J4842" t="s">
        <v>72</v>
      </c>
      <c r="K4842" t="s">
        <v>7228</v>
      </c>
      <c r="L4842">
        <v>1331</v>
      </c>
      <c r="M4842">
        <v>10000</v>
      </c>
      <c r="N4842" t="s">
        <v>74</v>
      </c>
      <c r="O4842">
        <v>10</v>
      </c>
      <c r="P4842">
        <v>70049005</v>
      </c>
      <c r="Q4842" t="s">
        <v>75</v>
      </c>
      <c r="R4842" t="s">
        <v>76</v>
      </c>
      <c r="S4842" t="s">
        <v>494</v>
      </c>
      <c r="T4842" t="s">
        <v>78</v>
      </c>
      <c r="U4842" t="s">
        <v>11007</v>
      </c>
      <c r="V4842" t="s">
        <v>80</v>
      </c>
      <c r="W4842" t="s">
        <v>81</v>
      </c>
      <c r="X4842" t="s">
        <v>496</v>
      </c>
      <c r="Y4842" t="s">
        <v>7211</v>
      </c>
    </row>
    <row r="4843" spans="1:25" x14ac:dyDescent="0.25">
      <c r="A4843" t="s">
        <v>11008</v>
      </c>
      <c r="B4843">
        <v>2010</v>
      </c>
      <c r="C4843">
        <v>3</v>
      </c>
      <c r="D4843" t="s">
        <v>7837</v>
      </c>
      <c r="E4843" t="s">
        <v>2518</v>
      </c>
      <c r="F4843" t="s">
        <v>2519</v>
      </c>
      <c r="G4843" t="s">
        <v>69</v>
      </c>
      <c r="H4843" t="s">
        <v>70</v>
      </c>
      <c r="I4843" t="s">
        <v>71</v>
      </c>
      <c r="J4843" t="s">
        <v>72</v>
      </c>
      <c r="K4843" t="s">
        <v>7214</v>
      </c>
      <c r="L4843">
        <v>1930</v>
      </c>
      <c r="M4843">
        <v>200000</v>
      </c>
      <c r="N4843" t="s">
        <v>74</v>
      </c>
      <c r="O4843">
        <v>10</v>
      </c>
      <c r="P4843">
        <v>70049005</v>
      </c>
      <c r="Q4843" t="s">
        <v>75</v>
      </c>
      <c r="R4843" t="s">
        <v>76</v>
      </c>
      <c r="S4843" t="s">
        <v>305</v>
      </c>
      <c r="T4843" t="s">
        <v>78</v>
      </c>
      <c r="U4843" t="s">
        <v>11009</v>
      </c>
      <c r="V4843" t="s">
        <v>80</v>
      </c>
      <c r="W4843" t="s">
        <v>81</v>
      </c>
      <c r="X4843" t="s">
        <v>307</v>
      </c>
      <c r="Y4843" t="s">
        <v>7211</v>
      </c>
    </row>
    <row r="4844" spans="1:25" x14ac:dyDescent="0.25">
      <c r="A4844" t="s">
        <v>11010</v>
      </c>
      <c r="B4844">
        <v>2012</v>
      </c>
      <c r="C4844">
        <v>12</v>
      </c>
      <c r="D4844" t="s">
        <v>7905</v>
      </c>
      <c r="E4844" t="s">
        <v>2518</v>
      </c>
      <c r="F4844" t="s">
        <v>2519</v>
      </c>
      <c r="G4844" t="s">
        <v>69</v>
      </c>
      <c r="H4844" t="s">
        <v>70</v>
      </c>
      <c r="I4844" t="s">
        <v>71</v>
      </c>
      <c r="J4844" t="s">
        <v>72</v>
      </c>
      <c r="K4844" t="s">
        <v>7248</v>
      </c>
      <c r="L4844">
        <v>1040</v>
      </c>
      <c r="M4844">
        <v>150000</v>
      </c>
      <c r="N4844" t="s">
        <v>74</v>
      </c>
      <c r="O4844">
        <v>10</v>
      </c>
      <c r="P4844">
        <v>70049005</v>
      </c>
      <c r="Q4844" t="s">
        <v>75</v>
      </c>
      <c r="R4844" t="s">
        <v>76</v>
      </c>
      <c r="S4844" t="s">
        <v>777</v>
      </c>
      <c r="T4844" t="s">
        <v>78</v>
      </c>
      <c r="U4844" t="s">
        <v>11011</v>
      </c>
      <c r="V4844" t="s">
        <v>80</v>
      </c>
      <c r="W4844" t="s">
        <v>81</v>
      </c>
      <c r="X4844" t="s">
        <v>779</v>
      </c>
      <c r="Y4844" t="s">
        <v>7211</v>
      </c>
    </row>
    <row r="4845" spans="1:25" x14ac:dyDescent="0.25">
      <c r="A4845" t="s">
        <v>11012</v>
      </c>
      <c r="B4845">
        <v>2014</v>
      </c>
      <c r="C4845">
        <v>6</v>
      </c>
      <c r="D4845" t="s">
        <v>7796</v>
      </c>
      <c r="E4845" t="s">
        <v>2518</v>
      </c>
      <c r="F4845" t="s">
        <v>2519</v>
      </c>
      <c r="G4845" t="s">
        <v>69</v>
      </c>
      <c r="H4845" t="s">
        <v>70</v>
      </c>
      <c r="I4845" t="s">
        <v>71</v>
      </c>
      <c r="J4845" t="s">
        <v>72</v>
      </c>
      <c r="K4845" t="s">
        <v>7228</v>
      </c>
      <c r="L4845">
        <v>2146</v>
      </c>
      <c r="M4845">
        <v>100000</v>
      </c>
      <c r="N4845" t="s">
        <v>74</v>
      </c>
      <c r="O4845">
        <v>10</v>
      </c>
      <c r="P4845">
        <v>70049005</v>
      </c>
      <c r="Q4845" t="s">
        <v>75</v>
      </c>
      <c r="R4845" t="s">
        <v>76</v>
      </c>
      <c r="S4845" t="s">
        <v>220</v>
      </c>
      <c r="T4845" t="s">
        <v>78</v>
      </c>
      <c r="U4845" t="s">
        <v>11013</v>
      </c>
      <c r="V4845" t="s">
        <v>80</v>
      </c>
      <c r="W4845" t="s">
        <v>81</v>
      </c>
      <c r="X4845" t="s">
        <v>222</v>
      </c>
      <c r="Y4845" t="s">
        <v>7211</v>
      </c>
    </row>
    <row r="4846" spans="1:25" x14ac:dyDescent="0.25">
      <c r="A4846" t="s">
        <v>11014</v>
      </c>
      <c r="B4846">
        <v>2011</v>
      </c>
      <c r="C4846">
        <v>3</v>
      </c>
      <c r="D4846" t="s">
        <v>7673</v>
      </c>
      <c r="E4846" t="s">
        <v>2518</v>
      </c>
      <c r="F4846" t="s">
        <v>2519</v>
      </c>
      <c r="G4846" t="s">
        <v>69</v>
      </c>
      <c r="H4846" t="s">
        <v>70</v>
      </c>
      <c r="I4846" t="s">
        <v>71</v>
      </c>
      <c r="J4846" t="s">
        <v>72</v>
      </c>
      <c r="K4846" t="s">
        <v>7262</v>
      </c>
      <c r="L4846">
        <v>2161</v>
      </c>
      <c r="M4846">
        <v>10000</v>
      </c>
      <c r="N4846" t="s">
        <v>74</v>
      </c>
      <c r="O4846">
        <v>10</v>
      </c>
      <c r="P4846">
        <v>70049005</v>
      </c>
      <c r="Q4846" t="s">
        <v>75</v>
      </c>
      <c r="R4846" t="s">
        <v>76</v>
      </c>
      <c r="S4846" t="s">
        <v>649</v>
      </c>
      <c r="T4846" t="s">
        <v>78</v>
      </c>
      <c r="U4846" t="s">
        <v>11015</v>
      </c>
      <c r="V4846" t="s">
        <v>80</v>
      </c>
      <c r="W4846" t="s">
        <v>81</v>
      </c>
      <c r="X4846" t="s">
        <v>651</v>
      </c>
      <c r="Y4846" t="s">
        <v>7211</v>
      </c>
    </row>
    <row r="4847" spans="1:25" x14ac:dyDescent="0.25">
      <c r="A4847" t="s">
        <v>11016</v>
      </c>
      <c r="B4847">
        <v>2016</v>
      </c>
      <c r="C4847">
        <v>10</v>
      </c>
      <c r="D4847" t="s">
        <v>7639</v>
      </c>
      <c r="E4847" t="s">
        <v>2518</v>
      </c>
      <c r="F4847" t="s">
        <v>2519</v>
      </c>
      <c r="G4847" t="s">
        <v>69</v>
      </c>
      <c r="H4847" t="s">
        <v>70</v>
      </c>
      <c r="I4847" t="s">
        <v>71</v>
      </c>
      <c r="J4847" t="s">
        <v>72</v>
      </c>
      <c r="K4847" t="s">
        <v>7237</v>
      </c>
      <c r="L4847">
        <v>2660</v>
      </c>
      <c r="M4847">
        <v>20000</v>
      </c>
      <c r="N4847" t="s">
        <v>74</v>
      </c>
      <c r="O4847">
        <v>10</v>
      </c>
      <c r="P4847">
        <v>70049005</v>
      </c>
      <c r="Q4847" t="s">
        <v>75</v>
      </c>
      <c r="R4847" t="s">
        <v>76</v>
      </c>
      <c r="S4847" t="s">
        <v>1279</v>
      </c>
      <c r="T4847" t="s">
        <v>78</v>
      </c>
      <c r="U4847" t="s">
        <v>11017</v>
      </c>
      <c r="V4847" t="s">
        <v>80</v>
      </c>
      <c r="W4847" t="s">
        <v>81</v>
      </c>
      <c r="X4847" t="s">
        <v>1281</v>
      </c>
      <c r="Y4847" t="s">
        <v>7211</v>
      </c>
    </row>
    <row r="4848" spans="1:25" x14ac:dyDescent="0.25">
      <c r="A4848" t="s">
        <v>11018</v>
      </c>
      <c r="B4848">
        <v>2015</v>
      </c>
      <c r="C4848">
        <v>9</v>
      </c>
      <c r="D4848" t="s">
        <v>7283</v>
      </c>
      <c r="E4848" t="s">
        <v>2518</v>
      </c>
      <c r="F4848" t="s">
        <v>2519</v>
      </c>
      <c r="G4848" t="s">
        <v>69</v>
      </c>
      <c r="H4848" t="s">
        <v>70</v>
      </c>
      <c r="I4848" t="s">
        <v>71</v>
      </c>
      <c r="J4848" t="s">
        <v>72</v>
      </c>
      <c r="K4848" t="s">
        <v>7252</v>
      </c>
      <c r="L4848">
        <v>1420</v>
      </c>
      <c r="M4848">
        <v>300000</v>
      </c>
      <c r="N4848" t="s">
        <v>74</v>
      </c>
      <c r="O4848">
        <v>10</v>
      </c>
      <c r="P4848">
        <v>70049005</v>
      </c>
      <c r="Q4848" t="s">
        <v>75</v>
      </c>
      <c r="R4848" t="s">
        <v>76</v>
      </c>
      <c r="S4848" t="s">
        <v>7191</v>
      </c>
      <c r="T4848" t="s">
        <v>78</v>
      </c>
      <c r="U4848" t="s">
        <v>11019</v>
      </c>
      <c r="V4848" t="s">
        <v>80</v>
      </c>
      <c r="W4848" t="s">
        <v>81</v>
      </c>
      <c r="X4848" t="s">
        <v>332</v>
      </c>
      <c r="Y4848" t="s">
        <v>7211</v>
      </c>
    </row>
    <row r="4849" spans="1:25" x14ac:dyDescent="0.25">
      <c r="A4849" t="s">
        <v>11020</v>
      </c>
      <c r="B4849">
        <v>2014</v>
      </c>
      <c r="C4849">
        <v>5</v>
      </c>
      <c r="D4849" t="s">
        <v>11021</v>
      </c>
      <c r="E4849" t="s">
        <v>2518</v>
      </c>
      <c r="F4849" t="s">
        <v>2519</v>
      </c>
      <c r="G4849" t="s">
        <v>69</v>
      </c>
      <c r="H4849" t="s">
        <v>70</v>
      </c>
      <c r="I4849" t="s">
        <v>71</v>
      </c>
      <c r="J4849" t="s">
        <v>72</v>
      </c>
      <c r="K4849" t="s">
        <v>7520</v>
      </c>
      <c r="L4849">
        <v>2027</v>
      </c>
      <c r="M4849">
        <v>6762</v>
      </c>
      <c r="N4849" t="s">
        <v>74</v>
      </c>
      <c r="O4849">
        <v>10</v>
      </c>
      <c r="P4849">
        <v>70049005</v>
      </c>
      <c r="Q4849" t="s">
        <v>75</v>
      </c>
      <c r="R4849" t="s">
        <v>76</v>
      </c>
      <c r="S4849" t="s">
        <v>391</v>
      </c>
      <c r="T4849" t="s">
        <v>78</v>
      </c>
      <c r="U4849" t="s">
        <v>11022</v>
      </c>
      <c r="V4849" t="s">
        <v>80</v>
      </c>
      <c r="W4849" t="s">
        <v>81</v>
      </c>
      <c r="X4849" t="s">
        <v>393</v>
      </c>
      <c r="Y4849" t="s">
        <v>7211</v>
      </c>
    </row>
    <row r="4850" spans="1:25" x14ac:dyDescent="0.25">
      <c r="A4850" t="s">
        <v>11023</v>
      </c>
      <c r="B4850">
        <v>2015</v>
      </c>
      <c r="C4850">
        <v>9</v>
      </c>
      <c r="D4850" t="s">
        <v>7298</v>
      </c>
      <c r="E4850" t="s">
        <v>2518</v>
      </c>
      <c r="F4850" t="s">
        <v>2519</v>
      </c>
      <c r="G4850" t="s">
        <v>69</v>
      </c>
      <c r="H4850" t="s">
        <v>70</v>
      </c>
      <c r="I4850" t="s">
        <v>71</v>
      </c>
      <c r="J4850" t="s">
        <v>72</v>
      </c>
      <c r="K4850" t="s">
        <v>7252</v>
      </c>
      <c r="L4850">
        <v>2173</v>
      </c>
      <c r="M4850">
        <v>5215</v>
      </c>
      <c r="N4850" t="s">
        <v>74</v>
      </c>
      <c r="O4850">
        <v>10</v>
      </c>
      <c r="P4850">
        <v>70049005</v>
      </c>
      <c r="Q4850" t="s">
        <v>75</v>
      </c>
      <c r="R4850" t="s">
        <v>76</v>
      </c>
      <c r="S4850" t="s">
        <v>450</v>
      </c>
      <c r="T4850" t="s">
        <v>78</v>
      </c>
      <c r="U4850" t="s">
        <v>11024</v>
      </c>
      <c r="V4850" t="s">
        <v>80</v>
      </c>
      <c r="W4850" t="s">
        <v>81</v>
      </c>
      <c r="X4850" t="s">
        <v>452</v>
      </c>
      <c r="Y4850" t="s">
        <v>7211</v>
      </c>
    </row>
    <row r="4851" spans="1:25" x14ac:dyDescent="0.25">
      <c r="A4851" t="s">
        <v>11025</v>
      </c>
      <c r="B4851">
        <v>2015</v>
      </c>
      <c r="C4851">
        <v>4</v>
      </c>
      <c r="D4851" t="s">
        <v>11026</v>
      </c>
      <c r="E4851" t="s">
        <v>2518</v>
      </c>
      <c r="F4851" t="s">
        <v>2519</v>
      </c>
      <c r="G4851" t="s">
        <v>69</v>
      </c>
      <c r="H4851" t="s">
        <v>70</v>
      </c>
      <c r="I4851" t="s">
        <v>71</v>
      </c>
      <c r="J4851" t="s">
        <v>1366</v>
      </c>
      <c r="K4851" t="s">
        <v>7413</v>
      </c>
      <c r="L4851">
        <v>1109</v>
      </c>
      <c r="M4851">
        <v>3442</v>
      </c>
      <c r="N4851" t="s">
        <v>74</v>
      </c>
      <c r="O4851">
        <v>10</v>
      </c>
      <c r="P4851">
        <v>70049005</v>
      </c>
      <c r="Q4851" t="s">
        <v>1368</v>
      </c>
      <c r="R4851" t="s">
        <v>76</v>
      </c>
      <c r="S4851" t="s">
        <v>7414</v>
      </c>
      <c r="T4851" t="s">
        <v>78</v>
      </c>
      <c r="U4851" t="s">
        <v>11027</v>
      </c>
      <c r="V4851" t="s">
        <v>80</v>
      </c>
      <c r="W4851" t="s">
        <v>81</v>
      </c>
      <c r="X4851" t="s">
        <v>1030</v>
      </c>
      <c r="Y4851" t="s">
        <v>7211</v>
      </c>
    </row>
    <row r="4852" spans="1:25" x14ac:dyDescent="0.25">
      <c r="A4852" t="s">
        <v>11028</v>
      </c>
      <c r="B4852">
        <v>2014</v>
      </c>
      <c r="C4852">
        <v>5</v>
      </c>
      <c r="D4852" t="s">
        <v>11029</v>
      </c>
      <c r="E4852" t="s">
        <v>2518</v>
      </c>
      <c r="F4852" t="s">
        <v>2519</v>
      </c>
      <c r="G4852" t="s">
        <v>69</v>
      </c>
      <c r="H4852" t="s">
        <v>70</v>
      </c>
      <c r="I4852" t="s">
        <v>71</v>
      </c>
      <c r="J4852" t="s">
        <v>72</v>
      </c>
      <c r="K4852" t="s">
        <v>8776</v>
      </c>
      <c r="L4852">
        <v>1853</v>
      </c>
      <c r="M4852">
        <v>41937</v>
      </c>
      <c r="N4852" t="s">
        <v>74</v>
      </c>
      <c r="O4852">
        <v>10</v>
      </c>
      <c r="P4852">
        <v>70049005</v>
      </c>
      <c r="Q4852" t="s">
        <v>75</v>
      </c>
      <c r="R4852" t="s">
        <v>76</v>
      </c>
      <c r="S4852" t="s">
        <v>1230</v>
      </c>
      <c r="T4852" t="s">
        <v>78</v>
      </c>
      <c r="U4852" t="s">
        <v>11030</v>
      </c>
      <c r="V4852" t="s">
        <v>80</v>
      </c>
      <c r="W4852" t="s">
        <v>81</v>
      </c>
      <c r="X4852" t="s">
        <v>1232</v>
      </c>
      <c r="Y4852" t="s">
        <v>7211</v>
      </c>
    </row>
    <row r="4853" spans="1:25" x14ac:dyDescent="0.25">
      <c r="A4853" t="s">
        <v>11031</v>
      </c>
      <c r="B4853">
        <v>2010</v>
      </c>
      <c r="C4853">
        <v>12</v>
      </c>
      <c r="D4853" t="s">
        <v>8446</v>
      </c>
      <c r="E4853" t="s">
        <v>2518</v>
      </c>
      <c r="F4853" t="s">
        <v>2519</v>
      </c>
      <c r="G4853" t="s">
        <v>69</v>
      </c>
      <c r="H4853" t="s">
        <v>70</v>
      </c>
      <c r="I4853" t="s">
        <v>71</v>
      </c>
      <c r="J4853" t="s">
        <v>72</v>
      </c>
      <c r="K4853" t="s">
        <v>7214</v>
      </c>
      <c r="L4853">
        <v>2722</v>
      </c>
      <c r="M4853">
        <v>397679</v>
      </c>
      <c r="N4853" t="s">
        <v>74</v>
      </c>
      <c r="O4853">
        <v>10</v>
      </c>
      <c r="P4853">
        <v>70049005</v>
      </c>
      <c r="Q4853" t="s">
        <v>75</v>
      </c>
      <c r="R4853" t="s">
        <v>76</v>
      </c>
      <c r="S4853" t="s">
        <v>228</v>
      </c>
      <c r="T4853" t="s">
        <v>78</v>
      </c>
      <c r="U4853" t="s">
        <v>11032</v>
      </c>
      <c r="V4853" t="s">
        <v>80</v>
      </c>
      <c r="W4853" t="s">
        <v>81</v>
      </c>
      <c r="X4853" t="s">
        <v>230</v>
      </c>
      <c r="Y4853" t="s">
        <v>7211</v>
      </c>
    </row>
    <row r="4854" spans="1:25" x14ac:dyDescent="0.25">
      <c r="A4854" t="s">
        <v>11033</v>
      </c>
      <c r="B4854">
        <v>2013</v>
      </c>
      <c r="C4854">
        <v>13</v>
      </c>
      <c r="D4854" t="s">
        <v>7492</v>
      </c>
      <c r="E4854" t="s">
        <v>2518</v>
      </c>
      <c r="F4854" t="s">
        <v>2519</v>
      </c>
      <c r="G4854" t="s">
        <v>69</v>
      </c>
      <c r="H4854" t="s">
        <v>70</v>
      </c>
      <c r="I4854" t="s">
        <v>71</v>
      </c>
      <c r="J4854" t="s">
        <v>72</v>
      </c>
      <c r="K4854" t="s">
        <v>7241</v>
      </c>
      <c r="L4854">
        <v>1536</v>
      </c>
      <c r="M4854">
        <v>5000</v>
      </c>
      <c r="N4854" t="s">
        <v>74</v>
      </c>
      <c r="O4854">
        <v>10</v>
      </c>
      <c r="P4854">
        <v>70049005</v>
      </c>
      <c r="Q4854" t="s">
        <v>75</v>
      </c>
      <c r="R4854" t="s">
        <v>76</v>
      </c>
      <c r="S4854" t="s">
        <v>1192</v>
      </c>
      <c r="T4854" t="s">
        <v>78</v>
      </c>
      <c r="U4854" t="s">
        <v>11034</v>
      </c>
      <c r="V4854" t="s">
        <v>80</v>
      </c>
      <c r="W4854" t="s">
        <v>81</v>
      </c>
      <c r="X4854" t="s">
        <v>1194</v>
      </c>
      <c r="Y4854" t="s">
        <v>7211</v>
      </c>
    </row>
    <row r="4855" spans="1:25" x14ac:dyDescent="0.25">
      <c r="A4855" t="s">
        <v>11035</v>
      </c>
      <c r="B4855">
        <v>2018</v>
      </c>
      <c r="C4855">
        <v>5</v>
      </c>
      <c r="D4855" t="s">
        <v>8844</v>
      </c>
      <c r="E4855" t="s">
        <v>2518</v>
      </c>
      <c r="F4855" t="s">
        <v>2519</v>
      </c>
      <c r="G4855" t="s">
        <v>69</v>
      </c>
      <c r="H4855" t="s">
        <v>70</v>
      </c>
      <c r="I4855" t="s">
        <v>71</v>
      </c>
      <c r="J4855" t="s">
        <v>72</v>
      </c>
      <c r="K4855" t="s">
        <v>7716</v>
      </c>
      <c r="L4855">
        <v>2181</v>
      </c>
      <c r="M4855">
        <v>40000</v>
      </c>
      <c r="N4855" t="s">
        <v>74</v>
      </c>
      <c r="O4855">
        <v>10</v>
      </c>
      <c r="P4855">
        <v>70049005</v>
      </c>
      <c r="Q4855" t="s">
        <v>75</v>
      </c>
      <c r="R4855" t="s">
        <v>76</v>
      </c>
      <c r="S4855" t="s">
        <v>210</v>
      </c>
      <c r="T4855" t="s">
        <v>78</v>
      </c>
      <c r="U4855" t="s">
        <v>11036</v>
      </c>
      <c r="V4855" t="s">
        <v>80</v>
      </c>
      <c r="W4855" t="s">
        <v>81</v>
      </c>
      <c r="X4855" t="s">
        <v>212</v>
      </c>
      <c r="Y4855" t="s">
        <v>7211</v>
      </c>
    </row>
    <row r="4856" spans="1:25" x14ac:dyDescent="0.25">
      <c r="A4856" t="s">
        <v>11037</v>
      </c>
      <c r="B4856">
        <v>2011</v>
      </c>
      <c r="C4856">
        <v>2</v>
      </c>
      <c r="D4856" t="s">
        <v>7310</v>
      </c>
      <c r="E4856" t="s">
        <v>2518</v>
      </c>
      <c r="F4856" t="s">
        <v>2519</v>
      </c>
      <c r="G4856" t="s">
        <v>69</v>
      </c>
      <c r="H4856" t="s">
        <v>70</v>
      </c>
      <c r="I4856" t="s">
        <v>71</v>
      </c>
      <c r="J4856" t="s">
        <v>72</v>
      </c>
      <c r="K4856" t="s">
        <v>7262</v>
      </c>
      <c r="L4856">
        <v>1002</v>
      </c>
      <c r="M4856">
        <v>10000</v>
      </c>
      <c r="N4856" t="s">
        <v>74</v>
      </c>
      <c r="O4856">
        <v>10</v>
      </c>
      <c r="P4856">
        <v>70049005</v>
      </c>
      <c r="Q4856" t="s">
        <v>75</v>
      </c>
      <c r="R4856" t="s">
        <v>76</v>
      </c>
      <c r="S4856" t="s">
        <v>301</v>
      </c>
      <c r="T4856" t="s">
        <v>78</v>
      </c>
      <c r="U4856" t="s">
        <v>11038</v>
      </c>
      <c r="V4856" t="s">
        <v>1601</v>
      </c>
      <c r="W4856" t="s">
        <v>81</v>
      </c>
      <c r="X4856" t="s">
        <v>303</v>
      </c>
      <c r="Y4856" t="s">
        <v>7211</v>
      </c>
    </row>
    <row r="4857" spans="1:25" x14ac:dyDescent="0.25">
      <c r="A4857" t="s">
        <v>11039</v>
      </c>
      <c r="B4857">
        <v>2012</v>
      </c>
      <c r="C4857">
        <v>6</v>
      </c>
      <c r="D4857" t="s">
        <v>7329</v>
      </c>
      <c r="E4857" t="s">
        <v>2518</v>
      </c>
      <c r="F4857" t="s">
        <v>2519</v>
      </c>
      <c r="G4857" t="s">
        <v>69</v>
      </c>
      <c r="H4857" t="s">
        <v>70</v>
      </c>
      <c r="I4857" t="s">
        <v>71</v>
      </c>
      <c r="J4857" t="s">
        <v>72</v>
      </c>
      <c r="K4857" t="s">
        <v>7248</v>
      </c>
      <c r="L4857">
        <v>2780</v>
      </c>
      <c r="M4857">
        <v>10000</v>
      </c>
      <c r="N4857" t="s">
        <v>74</v>
      </c>
      <c r="O4857">
        <v>10</v>
      </c>
      <c r="P4857">
        <v>70049005</v>
      </c>
      <c r="Q4857" t="s">
        <v>75</v>
      </c>
      <c r="R4857" t="s">
        <v>76</v>
      </c>
      <c r="S4857" t="s">
        <v>157</v>
      </c>
      <c r="T4857" t="s">
        <v>78</v>
      </c>
      <c r="U4857" t="s">
        <v>11040</v>
      </c>
      <c r="V4857" t="s">
        <v>80</v>
      </c>
      <c r="W4857" t="s">
        <v>81</v>
      </c>
      <c r="X4857" t="s">
        <v>159</v>
      </c>
      <c r="Y4857" t="s">
        <v>7211</v>
      </c>
    </row>
    <row r="4858" spans="1:25" x14ac:dyDescent="0.25">
      <c r="A4858" t="s">
        <v>11041</v>
      </c>
      <c r="B4858">
        <v>2014</v>
      </c>
      <c r="C4858">
        <v>10</v>
      </c>
      <c r="D4858" t="s">
        <v>7476</v>
      </c>
      <c r="E4858" t="s">
        <v>2518</v>
      </c>
      <c r="F4858" t="s">
        <v>2519</v>
      </c>
      <c r="G4858" t="s">
        <v>69</v>
      </c>
      <c r="H4858" t="s">
        <v>70</v>
      </c>
      <c r="I4858" t="s">
        <v>71</v>
      </c>
      <c r="J4858" t="s">
        <v>72</v>
      </c>
      <c r="K4858" t="s">
        <v>7228</v>
      </c>
      <c r="L4858">
        <v>1760</v>
      </c>
      <c r="M4858">
        <v>12834</v>
      </c>
      <c r="N4858" t="s">
        <v>74</v>
      </c>
      <c r="O4858">
        <v>10</v>
      </c>
      <c r="P4858">
        <v>70049005</v>
      </c>
      <c r="Q4858" t="s">
        <v>75</v>
      </c>
      <c r="R4858" t="s">
        <v>76</v>
      </c>
      <c r="S4858" t="s">
        <v>689</v>
      </c>
      <c r="T4858" t="s">
        <v>78</v>
      </c>
      <c r="U4858" t="s">
        <v>11042</v>
      </c>
      <c r="V4858" t="s">
        <v>80</v>
      </c>
      <c r="W4858" t="s">
        <v>81</v>
      </c>
      <c r="X4858" t="s">
        <v>691</v>
      </c>
      <c r="Y4858" t="s">
        <v>7211</v>
      </c>
    </row>
    <row r="4859" spans="1:25" x14ac:dyDescent="0.25">
      <c r="A4859" t="s">
        <v>11043</v>
      </c>
      <c r="B4859">
        <v>2010</v>
      </c>
      <c r="C4859">
        <v>4</v>
      </c>
      <c r="D4859" t="s">
        <v>7217</v>
      </c>
      <c r="E4859" t="s">
        <v>2518</v>
      </c>
      <c r="F4859" t="s">
        <v>2519</v>
      </c>
      <c r="G4859" t="s">
        <v>69</v>
      </c>
      <c r="H4859" t="s">
        <v>70</v>
      </c>
      <c r="I4859" t="s">
        <v>71</v>
      </c>
      <c r="J4859" t="s">
        <v>72</v>
      </c>
      <c r="K4859" t="s">
        <v>7214</v>
      </c>
      <c r="L4859">
        <v>2646</v>
      </c>
      <c r="M4859">
        <v>2000</v>
      </c>
      <c r="N4859" t="s">
        <v>74</v>
      </c>
      <c r="O4859">
        <v>10</v>
      </c>
      <c r="P4859">
        <v>70049005</v>
      </c>
      <c r="Q4859" t="s">
        <v>75</v>
      </c>
      <c r="R4859" t="s">
        <v>76</v>
      </c>
      <c r="S4859" t="s">
        <v>8430</v>
      </c>
      <c r="T4859" t="s">
        <v>78</v>
      </c>
      <c r="U4859" t="s">
        <v>11044</v>
      </c>
      <c r="V4859" t="s">
        <v>80</v>
      </c>
      <c r="W4859" t="s">
        <v>81</v>
      </c>
      <c r="X4859" t="s">
        <v>8432</v>
      </c>
      <c r="Y4859" t="s">
        <v>7211</v>
      </c>
    </row>
    <row r="4860" spans="1:25" x14ac:dyDescent="0.25">
      <c r="A4860" t="s">
        <v>11045</v>
      </c>
      <c r="B4860">
        <v>2013</v>
      </c>
      <c r="C4860">
        <v>13</v>
      </c>
      <c r="D4860" t="s">
        <v>7244</v>
      </c>
      <c r="E4860" t="s">
        <v>2518</v>
      </c>
      <c r="F4860" t="s">
        <v>2519</v>
      </c>
      <c r="G4860" t="s">
        <v>69</v>
      </c>
      <c r="H4860" t="s">
        <v>70</v>
      </c>
      <c r="I4860" t="s">
        <v>71</v>
      </c>
      <c r="J4860" t="s">
        <v>72</v>
      </c>
      <c r="K4860" t="s">
        <v>7241</v>
      </c>
      <c r="L4860">
        <v>1230</v>
      </c>
      <c r="M4860">
        <v>26000</v>
      </c>
      <c r="N4860" t="s">
        <v>74</v>
      </c>
      <c r="O4860">
        <v>10</v>
      </c>
      <c r="P4860">
        <v>70049005</v>
      </c>
      <c r="Q4860" t="s">
        <v>75</v>
      </c>
      <c r="R4860" t="s">
        <v>76</v>
      </c>
      <c r="S4860" t="s">
        <v>1187</v>
      </c>
      <c r="T4860" t="s">
        <v>1188</v>
      </c>
      <c r="U4860" t="s">
        <v>11046</v>
      </c>
      <c r="V4860" t="s">
        <v>80</v>
      </c>
      <c r="W4860" t="s">
        <v>81</v>
      </c>
      <c r="X4860" t="s">
        <v>1190</v>
      </c>
      <c r="Y4860" t="s">
        <v>7211</v>
      </c>
    </row>
    <row r="4861" spans="1:25" x14ac:dyDescent="0.25">
      <c r="A4861" t="s">
        <v>11047</v>
      </c>
      <c r="B4861">
        <v>2014</v>
      </c>
      <c r="C4861">
        <v>11</v>
      </c>
      <c r="D4861" t="s">
        <v>7400</v>
      </c>
      <c r="E4861" t="s">
        <v>2518</v>
      </c>
      <c r="F4861" t="s">
        <v>2519</v>
      </c>
      <c r="G4861" t="s">
        <v>69</v>
      </c>
      <c r="H4861" t="s">
        <v>70</v>
      </c>
      <c r="I4861" t="s">
        <v>71</v>
      </c>
      <c r="J4861" t="s">
        <v>72</v>
      </c>
      <c r="K4861" t="s">
        <v>7228</v>
      </c>
      <c r="L4861">
        <v>2151</v>
      </c>
      <c r="M4861">
        <v>280000</v>
      </c>
      <c r="N4861" t="s">
        <v>74</v>
      </c>
      <c r="O4861">
        <v>10</v>
      </c>
      <c r="P4861">
        <v>70049005</v>
      </c>
      <c r="Q4861" t="s">
        <v>75</v>
      </c>
      <c r="R4861" t="s">
        <v>76</v>
      </c>
      <c r="S4861" t="s">
        <v>236</v>
      </c>
      <c r="T4861" t="s">
        <v>78</v>
      </c>
      <c r="U4861" t="s">
        <v>11048</v>
      </c>
      <c r="V4861" t="s">
        <v>80</v>
      </c>
      <c r="W4861" t="s">
        <v>81</v>
      </c>
      <c r="X4861" t="s">
        <v>238</v>
      </c>
      <c r="Y4861" t="s">
        <v>7211</v>
      </c>
    </row>
    <row r="4862" spans="1:25" x14ac:dyDescent="0.25">
      <c r="A4862" t="s">
        <v>11049</v>
      </c>
      <c r="B4862">
        <v>2015</v>
      </c>
      <c r="C4862">
        <v>7</v>
      </c>
      <c r="D4862" t="s">
        <v>7719</v>
      </c>
      <c r="E4862" t="s">
        <v>2518</v>
      </c>
      <c r="F4862" t="s">
        <v>2519</v>
      </c>
      <c r="G4862" t="s">
        <v>69</v>
      </c>
      <c r="H4862" t="s">
        <v>70</v>
      </c>
      <c r="I4862" t="s">
        <v>71</v>
      </c>
      <c r="J4862" t="s">
        <v>72</v>
      </c>
      <c r="K4862" t="s">
        <v>7252</v>
      </c>
      <c r="L4862">
        <v>2173</v>
      </c>
      <c r="M4862">
        <v>25000</v>
      </c>
      <c r="N4862" t="s">
        <v>74</v>
      </c>
      <c r="O4862">
        <v>10</v>
      </c>
      <c r="P4862">
        <v>70049005</v>
      </c>
      <c r="Q4862" t="s">
        <v>75</v>
      </c>
      <c r="R4862" t="s">
        <v>76</v>
      </c>
      <c r="S4862" t="s">
        <v>450</v>
      </c>
      <c r="T4862" t="s">
        <v>78</v>
      </c>
      <c r="U4862" t="s">
        <v>11050</v>
      </c>
      <c r="V4862" t="s">
        <v>80</v>
      </c>
      <c r="W4862" t="s">
        <v>81</v>
      </c>
      <c r="X4862" t="s">
        <v>452</v>
      </c>
      <c r="Y4862" t="s">
        <v>7211</v>
      </c>
    </row>
    <row r="4863" spans="1:25" x14ac:dyDescent="0.25">
      <c r="A4863" t="s">
        <v>11051</v>
      </c>
      <c r="B4863">
        <v>2015</v>
      </c>
      <c r="C4863">
        <v>11</v>
      </c>
      <c r="D4863" t="s">
        <v>8225</v>
      </c>
      <c r="E4863" t="s">
        <v>2518</v>
      </c>
      <c r="F4863" t="s">
        <v>2519</v>
      </c>
      <c r="G4863" t="s">
        <v>69</v>
      </c>
      <c r="H4863" t="s">
        <v>70</v>
      </c>
      <c r="I4863" t="s">
        <v>71</v>
      </c>
      <c r="J4863" t="s">
        <v>72</v>
      </c>
      <c r="K4863" t="s">
        <v>7252</v>
      </c>
      <c r="L4863">
        <v>1876</v>
      </c>
      <c r="M4863">
        <v>13900</v>
      </c>
      <c r="N4863" t="s">
        <v>74</v>
      </c>
      <c r="O4863">
        <v>10</v>
      </c>
      <c r="P4863">
        <v>70049005</v>
      </c>
      <c r="Q4863" t="s">
        <v>75</v>
      </c>
      <c r="R4863" t="s">
        <v>76</v>
      </c>
      <c r="S4863" t="s">
        <v>761</v>
      </c>
      <c r="T4863" t="s">
        <v>78</v>
      </c>
      <c r="U4863" t="s">
        <v>11052</v>
      </c>
      <c r="V4863" t="s">
        <v>80</v>
      </c>
      <c r="W4863" t="s">
        <v>81</v>
      </c>
      <c r="X4863" t="s">
        <v>763</v>
      </c>
      <c r="Y4863" t="s">
        <v>7211</v>
      </c>
    </row>
    <row r="4864" spans="1:25" x14ac:dyDescent="0.25">
      <c r="A4864" t="s">
        <v>11053</v>
      </c>
      <c r="B4864">
        <v>2013</v>
      </c>
      <c r="C4864">
        <v>4</v>
      </c>
      <c r="D4864" t="s">
        <v>7390</v>
      </c>
      <c r="E4864" t="s">
        <v>2518</v>
      </c>
      <c r="F4864" t="s">
        <v>2519</v>
      </c>
      <c r="G4864" t="s">
        <v>69</v>
      </c>
      <c r="H4864" t="s">
        <v>70</v>
      </c>
      <c r="I4864" t="s">
        <v>71</v>
      </c>
      <c r="J4864" t="s">
        <v>72</v>
      </c>
      <c r="K4864" t="s">
        <v>7241</v>
      </c>
      <c r="L4864">
        <v>1230</v>
      </c>
      <c r="M4864">
        <v>5000</v>
      </c>
      <c r="N4864" t="s">
        <v>74</v>
      </c>
      <c r="O4864">
        <v>10</v>
      </c>
      <c r="P4864">
        <v>70049005</v>
      </c>
      <c r="Q4864" t="s">
        <v>75</v>
      </c>
      <c r="R4864" t="s">
        <v>76</v>
      </c>
      <c r="S4864" t="s">
        <v>1187</v>
      </c>
      <c r="T4864" t="s">
        <v>1188</v>
      </c>
      <c r="U4864" t="s">
        <v>11054</v>
      </c>
      <c r="V4864" t="s">
        <v>80</v>
      </c>
      <c r="W4864" t="s">
        <v>81</v>
      </c>
      <c r="X4864" t="s">
        <v>1190</v>
      </c>
      <c r="Y4864" t="s">
        <v>7211</v>
      </c>
    </row>
    <row r="4865" spans="1:25" x14ac:dyDescent="0.25">
      <c r="A4865" t="s">
        <v>11055</v>
      </c>
      <c r="B4865">
        <v>2012</v>
      </c>
      <c r="C4865">
        <v>3</v>
      </c>
      <c r="D4865" t="s">
        <v>7409</v>
      </c>
      <c r="E4865" t="s">
        <v>2518</v>
      </c>
      <c r="F4865" t="s">
        <v>2519</v>
      </c>
      <c r="G4865" t="s">
        <v>69</v>
      </c>
      <c r="H4865" t="s">
        <v>70</v>
      </c>
      <c r="I4865" t="s">
        <v>71</v>
      </c>
      <c r="J4865" t="s">
        <v>72</v>
      </c>
      <c r="K4865" t="s">
        <v>7248</v>
      </c>
      <c r="L4865">
        <v>2139</v>
      </c>
      <c r="M4865">
        <v>9100</v>
      </c>
      <c r="N4865" t="s">
        <v>74</v>
      </c>
      <c r="O4865">
        <v>10</v>
      </c>
      <c r="P4865">
        <v>70049005</v>
      </c>
      <c r="Q4865" t="s">
        <v>75</v>
      </c>
      <c r="R4865" t="s">
        <v>76</v>
      </c>
      <c r="S4865" t="s">
        <v>7748</v>
      </c>
      <c r="T4865" t="s">
        <v>78</v>
      </c>
      <c r="U4865" t="s">
        <v>11056</v>
      </c>
      <c r="V4865" t="s">
        <v>80</v>
      </c>
      <c r="W4865" t="s">
        <v>81</v>
      </c>
      <c r="X4865" t="s">
        <v>1371</v>
      </c>
      <c r="Y4865" t="s">
        <v>7211</v>
      </c>
    </row>
    <row r="4866" spans="1:25" x14ac:dyDescent="0.25">
      <c r="A4866" t="s">
        <v>11057</v>
      </c>
      <c r="B4866">
        <v>2016</v>
      </c>
      <c r="C4866">
        <v>6</v>
      </c>
      <c r="D4866" t="s">
        <v>11058</v>
      </c>
      <c r="E4866" t="s">
        <v>2518</v>
      </c>
      <c r="F4866" t="s">
        <v>2519</v>
      </c>
      <c r="G4866" t="s">
        <v>69</v>
      </c>
      <c r="H4866" t="s">
        <v>70</v>
      </c>
      <c r="I4866" t="s">
        <v>71</v>
      </c>
      <c r="J4866" t="s">
        <v>72</v>
      </c>
      <c r="K4866" t="s">
        <v>7237</v>
      </c>
      <c r="L4866">
        <v>1583</v>
      </c>
      <c r="M4866">
        <v>25000</v>
      </c>
      <c r="N4866" t="s">
        <v>74</v>
      </c>
      <c r="O4866">
        <v>10</v>
      </c>
      <c r="P4866">
        <v>70049005</v>
      </c>
      <c r="Q4866" t="s">
        <v>75</v>
      </c>
      <c r="R4866" t="s">
        <v>76</v>
      </c>
      <c r="S4866" t="s">
        <v>710</v>
      </c>
      <c r="T4866" t="s">
        <v>110</v>
      </c>
      <c r="U4866" t="s">
        <v>11059</v>
      </c>
      <c r="V4866" t="s">
        <v>1601</v>
      </c>
      <c r="W4866" t="s">
        <v>81</v>
      </c>
      <c r="X4866" t="s">
        <v>710</v>
      </c>
      <c r="Y4866" t="s">
        <v>7211</v>
      </c>
    </row>
    <row r="4867" spans="1:25" x14ac:dyDescent="0.25">
      <c r="A4867" t="s">
        <v>11060</v>
      </c>
      <c r="B4867">
        <v>2015</v>
      </c>
      <c r="C4867">
        <v>9</v>
      </c>
      <c r="D4867" t="s">
        <v>8171</v>
      </c>
      <c r="E4867" t="s">
        <v>2518</v>
      </c>
      <c r="F4867" t="s">
        <v>2519</v>
      </c>
      <c r="G4867" t="s">
        <v>69</v>
      </c>
      <c r="H4867" t="s">
        <v>70</v>
      </c>
      <c r="I4867" t="s">
        <v>71</v>
      </c>
      <c r="J4867" t="s">
        <v>72</v>
      </c>
      <c r="K4867" t="s">
        <v>7252</v>
      </c>
      <c r="L4867">
        <v>1776</v>
      </c>
      <c r="M4867">
        <v>2940</v>
      </c>
      <c r="N4867" t="s">
        <v>74</v>
      </c>
      <c r="O4867">
        <v>10</v>
      </c>
      <c r="P4867">
        <v>70049005</v>
      </c>
      <c r="Q4867" t="s">
        <v>75</v>
      </c>
      <c r="R4867" t="s">
        <v>76</v>
      </c>
      <c r="S4867" t="s">
        <v>629</v>
      </c>
      <c r="T4867" t="s">
        <v>78</v>
      </c>
      <c r="U4867" t="s">
        <v>11061</v>
      </c>
      <c r="V4867" t="s">
        <v>80</v>
      </c>
      <c r="W4867" t="s">
        <v>81</v>
      </c>
      <c r="X4867" t="s">
        <v>631</v>
      </c>
      <c r="Y4867" t="s">
        <v>7211</v>
      </c>
    </row>
    <row r="4868" spans="1:25" x14ac:dyDescent="0.25">
      <c r="A4868" t="s">
        <v>11062</v>
      </c>
      <c r="B4868">
        <v>2012</v>
      </c>
      <c r="C4868">
        <v>9</v>
      </c>
      <c r="D4868" t="s">
        <v>7292</v>
      </c>
      <c r="E4868" t="s">
        <v>2518</v>
      </c>
      <c r="F4868" t="s">
        <v>2519</v>
      </c>
      <c r="G4868" t="s">
        <v>69</v>
      </c>
      <c r="H4868" t="s">
        <v>70</v>
      </c>
      <c r="I4868" t="s">
        <v>71</v>
      </c>
      <c r="J4868" t="s">
        <v>72</v>
      </c>
      <c r="K4868" t="s">
        <v>7248</v>
      </c>
      <c r="L4868">
        <v>2180</v>
      </c>
      <c r="M4868">
        <v>10000</v>
      </c>
      <c r="N4868" t="s">
        <v>74</v>
      </c>
      <c r="O4868">
        <v>10</v>
      </c>
      <c r="P4868">
        <v>70049005</v>
      </c>
      <c r="Q4868" t="s">
        <v>75</v>
      </c>
      <c r="R4868" t="s">
        <v>76</v>
      </c>
      <c r="S4868" t="s">
        <v>480</v>
      </c>
      <c r="T4868" t="s">
        <v>78</v>
      </c>
      <c r="U4868" t="s">
        <v>11063</v>
      </c>
      <c r="V4868" t="s">
        <v>80</v>
      </c>
      <c r="W4868" t="s">
        <v>81</v>
      </c>
      <c r="X4868" t="s">
        <v>482</v>
      </c>
      <c r="Y4868" t="s">
        <v>7211</v>
      </c>
    </row>
    <row r="4869" spans="1:25" x14ac:dyDescent="0.25">
      <c r="A4869" t="s">
        <v>11064</v>
      </c>
      <c r="B4869">
        <v>2010</v>
      </c>
      <c r="C4869">
        <v>4</v>
      </c>
      <c r="D4869" t="s">
        <v>7217</v>
      </c>
      <c r="E4869" t="s">
        <v>2518</v>
      </c>
      <c r="F4869" t="s">
        <v>2519</v>
      </c>
      <c r="G4869" t="s">
        <v>69</v>
      </c>
      <c r="H4869" t="s">
        <v>70</v>
      </c>
      <c r="I4869" t="s">
        <v>71</v>
      </c>
      <c r="J4869" t="s">
        <v>72</v>
      </c>
      <c r="K4869" t="s">
        <v>7214</v>
      </c>
      <c r="L4869">
        <v>2161</v>
      </c>
      <c r="M4869">
        <v>50000</v>
      </c>
      <c r="N4869" t="s">
        <v>74</v>
      </c>
      <c r="O4869">
        <v>10</v>
      </c>
      <c r="P4869">
        <v>70049005</v>
      </c>
      <c r="Q4869" t="s">
        <v>75</v>
      </c>
      <c r="R4869" t="s">
        <v>76</v>
      </c>
      <c r="S4869" t="s">
        <v>649</v>
      </c>
      <c r="T4869" t="s">
        <v>78</v>
      </c>
      <c r="U4869" t="s">
        <v>11065</v>
      </c>
      <c r="V4869" t="s">
        <v>80</v>
      </c>
      <c r="W4869" t="s">
        <v>81</v>
      </c>
      <c r="X4869" t="s">
        <v>651</v>
      </c>
      <c r="Y4869" t="s">
        <v>7211</v>
      </c>
    </row>
    <row r="4870" spans="1:25" x14ac:dyDescent="0.25">
      <c r="A4870" t="s">
        <v>11066</v>
      </c>
      <c r="B4870">
        <v>2017</v>
      </c>
      <c r="C4870">
        <v>10</v>
      </c>
      <c r="D4870" t="s">
        <v>7289</v>
      </c>
      <c r="E4870" t="s">
        <v>2518</v>
      </c>
      <c r="F4870" t="s">
        <v>2519</v>
      </c>
      <c r="G4870" t="s">
        <v>69</v>
      </c>
      <c r="H4870" t="s">
        <v>70</v>
      </c>
      <c r="I4870" t="s">
        <v>71</v>
      </c>
      <c r="J4870" t="s">
        <v>72</v>
      </c>
      <c r="K4870" t="s">
        <v>7224</v>
      </c>
      <c r="L4870">
        <v>2739</v>
      </c>
      <c r="M4870">
        <v>30000</v>
      </c>
      <c r="N4870" t="s">
        <v>74</v>
      </c>
      <c r="O4870">
        <v>10</v>
      </c>
      <c r="P4870">
        <v>70049005</v>
      </c>
      <c r="Q4870" t="s">
        <v>75</v>
      </c>
      <c r="R4870" t="s">
        <v>76</v>
      </c>
      <c r="S4870" t="s">
        <v>2078</v>
      </c>
      <c r="T4870" t="s">
        <v>78</v>
      </c>
      <c r="U4870" t="s">
        <v>11067</v>
      </c>
      <c r="V4870" t="s">
        <v>80</v>
      </c>
      <c r="W4870" t="s">
        <v>81</v>
      </c>
      <c r="X4870" t="s">
        <v>2080</v>
      </c>
      <c r="Y4870" t="s">
        <v>7211</v>
      </c>
    </row>
    <row r="4871" spans="1:25" x14ac:dyDescent="0.25">
      <c r="A4871" t="s">
        <v>11068</v>
      </c>
      <c r="B4871">
        <v>2010</v>
      </c>
      <c r="C4871">
        <v>3</v>
      </c>
      <c r="D4871" t="s">
        <v>7489</v>
      </c>
      <c r="E4871" t="s">
        <v>2518</v>
      </c>
      <c r="F4871" t="s">
        <v>2519</v>
      </c>
      <c r="G4871" t="s">
        <v>69</v>
      </c>
      <c r="H4871" t="s">
        <v>70</v>
      </c>
      <c r="I4871" t="s">
        <v>71</v>
      </c>
      <c r="J4871" t="s">
        <v>72</v>
      </c>
      <c r="K4871" t="s">
        <v>7214</v>
      </c>
      <c r="L4871">
        <v>1843</v>
      </c>
      <c r="M4871">
        <v>6210</v>
      </c>
      <c r="N4871" t="s">
        <v>74</v>
      </c>
      <c r="O4871">
        <v>10</v>
      </c>
      <c r="P4871">
        <v>70049005</v>
      </c>
      <c r="Q4871" t="s">
        <v>75</v>
      </c>
      <c r="R4871" t="s">
        <v>76</v>
      </c>
      <c r="S4871" t="s">
        <v>3724</v>
      </c>
      <c r="T4871" t="s">
        <v>78</v>
      </c>
      <c r="U4871" t="s">
        <v>11069</v>
      </c>
      <c r="V4871" t="s">
        <v>1601</v>
      </c>
      <c r="W4871" t="s">
        <v>81</v>
      </c>
      <c r="X4871" t="s">
        <v>3726</v>
      </c>
      <c r="Y4871" t="s">
        <v>7211</v>
      </c>
    </row>
    <row r="4872" spans="1:25" x14ac:dyDescent="0.25">
      <c r="A4872" t="s">
        <v>11070</v>
      </c>
      <c r="B4872">
        <v>2017</v>
      </c>
      <c r="C4872">
        <v>13</v>
      </c>
      <c r="D4872" t="s">
        <v>7223</v>
      </c>
      <c r="E4872" t="s">
        <v>2518</v>
      </c>
      <c r="F4872" t="s">
        <v>2519</v>
      </c>
      <c r="G4872" t="s">
        <v>69</v>
      </c>
      <c r="H4872" t="s">
        <v>70</v>
      </c>
      <c r="I4872" t="s">
        <v>71</v>
      </c>
      <c r="J4872" t="s">
        <v>72</v>
      </c>
      <c r="K4872" t="s">
        <v>7224</v>
      </c>
      <c r="L4872">
        <v>2780</v>
      </c>
      <c r="M4872">
        <v>100000</v>
      </c>
      <c r="N4872" t="s">
        <v>74</v>
      </c>
      <c r="O4872">
        <v>10</v>
      </c>
      <c r="P4872">
        <v>70049005</v>
      </c>
      <c r="Q4872" t="s">
        <v>75</v>
      </c>
      <c r="R4872" t="s">
        <v>76</v>
      </c>
      <c r="S4872" t="s">
        <v>157</v>
      </c>
      <c r="T4872" t="s">
        <v>78</v>
      </c>
      <c r="U4872" t="s">
        <v>11071</v>
      </c>
      <c r="V4872" t="s">
        <v>80</v>
      </c>
      <c r="W4872" t="s">
        <v>81</v>
      </c>
      <c r="X4872" t="s">
        <v>159</v>
      </c>
      <c r="Y4872" t="s">
        <v>7211</v>
      </c>
    </row>
    <row r="4873" spans="1:25" x14ac:dyDescent="0.25">
      <c r="A4873" t="s">
        <v>11072</v>
      </c>
      <c r="B4873">
        <v>2012</v>
      </c>
      <c r="C4873">
        <v>2</v>
      </c>
      <c r="D4873" t="s">
        <v>7448</v>
      </c>
      <c r="E4873" t="s">
        <v>2518</v>
      </c>
      <c r="F4873" t="s">
        <v>2519</v>
      </c>
      <c r="G4873" t="s">
        <v>69</v>
      </c>
      <c r="H4873" t="s">
        <v>70</v>
      </c>
      <c r="I4873" t="s">
        <v>71</v>
      </c>
      <c r="J4873" t="s">
        <v>72</v>
      </c>
      <c r="K4873" t="s">
        <v>7248</v>
      </c>
      <c r="L4873">
        <v>1938</v>
      </c>
      <c r="M4873">
        <v>60000</v>
      </c>
      <c r="N4873" t="s">
        <v>74</v>
      </c>
      <c r="O4873">
        <v>10</v>
      </c>
      <c r="P4873">
        <v>70049005</v>
      </c>
      <c r="Q4873" t="s">
        <v>75</v>
      </c>
      <c r="R4873" t="s">
        <v>76</v>
      </c>
      <c r="S4873" t="s">
        <v>900</v>
      </c>
      <c r="T4873" t="s">
        <v>78</v>
      </c>
      <c r="U4873" t="s">
        <v>11073</v>
      </c>
      <c r="V4873" t="s">
        <v>80</v>
      </c>
      <c r="W4873" t="s">
        <v>81</v>
      </c>
      <c r="X4873" t="s">
        <v>902</v>
      </c>
      <c r="Y4873" t="s">
        <v>7211</v>
      </c>
    </row>
    <row r="4874" spans="1:25" x14ac:dyDescent="0.25">
      <c r="A4874" t="s">
        <v>11074</v>
      </c>
      <c r="B4874">
        <v>2017</v>
      </c>
      <c r="C4874">
        <v>10</v>
      </c>
      <c r="D4874" t="s">
        <v>7289</v>
      </c>
      <c r="E4874" t="s">
        <v>2518</v>
      </c>
      <c r="F4874" t="s">
        <v>2519</v>
      </c>
      <c r="G4874" t="s">
        <v>69</v>
      </c>
      <c r="H4874" t="s">
        <v>70</v>
      </c>
      <c r="I4874" t="s">
        <v>71</v>
      </c>
      <c r="J4874" t="s">
        <v>72</v>
      </c>
      <c r="K4874" t="s">
        <v>7224</v>
      </c>
      <c r="L4874">
        <v>1532</v>
      </c>
      <c r="M4874">
        <v>50000</v>
      </c>
      <c r="N4874" t="s">
        <v>74</v>
      </c>
      <c r="O4874">
        <v>10</v>
      </c>
      <c r="P4874">
        <v>70049005</v>
      </c>
      <c r="Q4874" t="s">
        <v>75</v>
      </c>
      <c r="R4874" t="s">
        <v>76</v>
      </c>
      <c r="S4874" t="s">
        <v>653</v>
      </c>
      <c r="T4874" t="s">
        <v>78</v>
      </c>
      <c r="U4874" t="s">
        <v>11075</v>
      </c>
      <c r="V4874" t="s">
        <v>80</v>
      </c>
      <c r="W4874" t="s">
        <v>81</v>
      </c>
      <c r="X4874" t="s">
        <v>655</v>
      </c>
      <c r="Y4874" t="s">
        <v>7211</v>
      </c>
    </row>
    <row r="4875" spans="1:25" x14ac:dyDescent="0.25">
      <c r="A4875" t="s">
        <v>11076</v>
      </c>
      <c r="B4875">
        <v>2017</v>
      </c>
      <c r="C4875">
        <v>11</v>
      </c>
      <c r="D4875" t="s">
        <v>7231</v>
      </c>
      <c r="E4875" t="s">
        <v>2518</v>
      </c>
      <c r="F4875" t="s">
        <v>2519</v>
      </c>
      <c r="G4875" t="s">
        <v>69</v>
      </c>
      <c r="H4875" t="s">
        <v>70</v>
      </c>
      <c r="I4875" t="s">
        <v>71</v>
      </c>
      <c r="J4875" t="s">
        <v>72</v>
      </c>
      <c r="K4875" t="s">
        <v>7224</v>
      </c>
      <c r="L4875">
        <v>1095</v>
      </c>
      <c r="M4875">
        <v>20000</v>
      </c>
      <c r="N4875" t="s">
        <v>74</v>
      </c>
      <c r="O4875">
        <v>10</v>
      </c>
      <c r="P4875">
        <v>70049005</v>
      </c>
      <c r="Q4875" t="s">
        <v>75</v>
      </c>
      <c r="R4875" t="s">
        <v>76</v>
      </c>
      <c r="S4875" t="s">
        <v>673</v>
      </c>
      <c r="T4875" t="s">
        <v>78</v>
      </c>
      <c r="U4875" t="s">
        <v>11077</v>
      </c>
      <c r="V4875" t="s">
        <v>80</v>
      </c>
      <c r="W4875" t="s">
        <v>81</v>
      </c>
      <c r="X4875" t="s">
        <v>675</v>
      </c>
      <c r="Y4875" t="s">
        <v>7211</v>
      </c>
    </row>
    <row r="4876" spans="1:25" x14ac:dyDescent="0.25">
      <c r="A4876" t="s">
        <v>11078</v>
      </c>
      <c r="B4876">
        <v>2014</v>
      </c>
      <c r="C4876">
        <v>13</v>
      </c>
      <c r="D4876" t="s">
        <v>11079</v>
      </c>
      <c r="E4876" t="s">
        <v>2518</v>
      </c>
      <c r="F4876" t="s">
        <v>2519</v>
      </c>
      <c r="G4876" t="s">
        <v>69</v>
      </c>
      <c r="H4876" t="s">
        <v>70</v>
      </c>
      <c r="I4876" t="s">
        <v>71</v>
      </c>
      <c r="J4876" t="s">
        <v>1366</v>
      </c>
      <c r="K4876" t="s">
        <v>9758</v>
      </c>
      <c r="L4876">
        <v>2301</v>
      </c>
      <c r="M4876">
        <v>8106.3</v>
      </c>
      <c r="N4876" t="s">
        <v>74</v>
      </c>
      <c r="O4876">
        <v>10</v>
      </c>
      <c r="P4876">
        <v>70049005</v>
      </c>
      <c r="Q4876" t="s">
        <v>1368</v>
      </c>
      <c r="R4876" t="s">
        <v>76</v>
      </c>
      <c r="S4876" t="s">
        <v>7395</v>
      </c>
      <c r="T4876" t="s">
        <v>78</v>
      </c>
      <c r="U4876" t="s">
        <v>11080</v>
      </c>
      <c r="V4876" t="s">
        <v>80</v>
      </c>
      <c r="W4876" t="s">
        <v>81</v>
      </c>
      <c r="X4876" t="s">
        <v>208</v>
      </c>
      <c r="Y4876" t="s">
        <v>7211</v>
      </c>
    </row>
    <row r="4877" spans="1:25" x14ac:dyDescent="0.25">
      <c r="A4877" t="s">
        <v>11081</v>
      </c>
      <c r="B4877">
        <v>2017</v>
      </c>
      <c r="C4877">
        <v>8</v>
      </c>
      <c r="D4877" t="s">
        <v>7445</v>
      </c>
      <c r="E4877" t="s">
        <v>2518</v>
      </c>
      <c r="F4877" t="s">
        <v>2519</v>
      </c>
      <c r="G4877" t="s">
        <v>69</v>
      </c>
      <c r="H4877" t="s">
        <v>70</v>
      </c>
      <c r="I4877" t="s">
        <v>71</v>
      </c>
      <c r="J4877" t="s">
        <v>72</v>
      </c>
      <c r="K4877" t="s">
        <v>7224</v>
      </c>
      <c r="L4877">
        <v>2646</v>
      </c>
      <c r="M4877">
        <v>5000</v>
      </c>
      <c r="N4877" t="s">
        <v>74</v>
      </c>
      <c r="O4877">
        <v>10</v>
      </c>
      <c r="P4877">
        <v>70049005</v>
      </c>
      <c r="Q4877" t="s">
        <v>75</v>
      </c>
      <c r="R4877" t="s">
        <v>76</v>
      </c>
      <c r="S4877" t="s">
        <v>8430</v>
      </c>
      <c r="T4877" t="s">
        <v>78</v>
      </c>
      <c r="U4877" t="s">
        <v>11082</v>
      </c>
      <c r="V4877" t="s">
        <v>80</v>
      </c>
      <c r="W4877" t="s">
        <v>81</v>
      </c>
      <c r="X4877" t="s">
        <v>8432</v>
      </c>
      <c r="Y4877" t="s">
        <v>7211</v>
      </c>
    </row>
    <row r="4878" spans="1:25" x14ac:dyDescent="0.25">
      <c r="A4878" t="s">
        <v>11083</v>
      </c>
      <c r="B4878">
        <v>2013</v>
      </c>
      <c r="C4878">
        <v>8</v>
      </c>
      <c r="D4878" t="s">
        <v>11084</v>
      </c>
      <c r="E4878" t="s">
        <v>2518</v>
      </c>
      <c r="F4878" t="s">
        <v>2519</v>
      </c>
      <c r="G4878" t="s">
        <v>69</v>
      </c>
      <c r="H4878" t="s">
        <v>70</v>
      </c>
      <c r="I4878" t="s">
        <v>71</v>
      </c>
      <c r="J4878" t="s">
        <v>72</v>
      </c>
      <c r="K4878" t="s">
        <v>7241</v>
      </c>
      <c r="L4878">
        <v>1095</v>
      </c>
      <c r="M4878">
        <v>75000</v>
      </c>
      <c r="N4878" t="s">
        <v>74</v>
      </c>
      <c r="O4878">
        <v>10</v>
      </c>
      <c r="P4878">
        <v>70049005</v>
      </c>
      <c r="Q4878" t="s">
        <v>75</v>
      </c>
      <c r="R4878" t="s">
        <v>76</v>
      </c>
      <c r="S4878" t="s">
        <v>673</v>
      </c>
      <c r="T4878" t="s">
        <v>78</v>
      </c>
      <c r="U4878" t="s">
        <v>11085</v>
      </c>
      <c r="V4878" t="s">
        <v>80</v>
      </c>
      <c r="W4878" t="s">
        <v>81</v>
      </c>
      <c r="X4878" t="s">
        <v>675</v>
      </c>
      <c r="Y4878" t="s">
        <v>7211</v>
      </c>
    </row>
    <row r="4879" spans="1:25" x14ac:dyDescent="0.25">
      <c r="A4879" t="s">
        <v>11086</v>
      </c>
      <c r="B4879">
        <v>2014</v>
      </c>
      <c r="C4879">
        <v>13</v>
      </c>
      <c r="D4879" t="s">
        <v>7596</v>
      </c>
      <c r="E4879" t="s">
        <v>2518</v>
      </c>
      <c r="F4879" t="s">
        <v>2519</v>
      </c>
      <c r="G4879" t="s">
        <v>69</v>
      </c>
      <c r="H4879" t="s">
        <v>70</v>
      </c>
      <c r="I4879" t="s">
        <v>71</v>
      </c>
      <c r="J4879" t="s">
        <v>72</v>
      </c>
      <c r="K4879" t="s">
        <v>7228</v>
      </c>
      <c r="L4879">
        <v>1982</v>
      </c>
      <c r="M4879">
        <v>15327</v>
      </c>
      <c r="N4879" t="s">
        <v>74</v>
      </c>
      <c r="O4879">
        <v>10</v>
      </c>
      <c r="P4879">
        <v>70049005</v>
      </c>
      <c r="Q4879" t="s">
        <v>75</v>
      </c>
      <c r="R4879" t="s">
        <v>76</v>
      </c>
      <c r="S4879" t="s">
        <v>783</v>
      </c>
      <c r="T4879" t="s">
        <v>78</v>
      </c>
      <c r="U4879" t="s">
        <v>11087</v>
      </c>
      <c r="V4879" t="s">
        <v>80</v>
      </c>
      <c r="W4879" t="s">
        <v>81</v>
      </c>
      <c r="X4879" t="s">
        <v>785</v>
      </c>
      <c r="Y4879" t="s">
        <v>7211</v>
      </c>
    </row>
    <row r="4880" spans="1:25" x14ac:dyDescent="0.25">
      <c r="A4880" t="s">
        <v>11088</v>
      </c>
      <c r="B4880">
        <v>2016</v>
      </c>
      <c r="C4880">
        <v>12</v>
      </c>
      <c r="D4880" t="s">
        <v>7417</v>
      </c>
      <c r="E4880" t="s">
        <v>2518</v>
      </c>
      <c r="F4880" t="s">
        <v>2519</v>
      </c>
      <c r="G4880" t="s">
        <v>69</v>
      </c>
      <c r="H4880" t="s">
        <v>70</v>
      </c>
      <c r="I4880" t="s">
        <v>71</v>
      </c>
      <c r="J4880" t="s">
        <v>72</v>
      </c>
      <c r="K4880" t="s">
        <v>7237</v>
      </c>
      <c r="L4880">
        <v>2660</v>
      </c>
      <c r="M4880">
        <v>20000</v>
      </c>
      <c r="N4880" t="s">
        <v>74</v>
      </c>
      <c r="O4880">
        <v>10</v>
      </c>
      <c r="P4880">
        <v>70049005</v>
      </c>
      <c r="Q4880" t="s">
        <v>75</v>
      </c>
      <c r="R4880" t="s">
        <v>76</v>
      </c>
      <c r="S4880" t="s">
        <v>1279</v>
      </c>
      <c r="T4880" t="s">
        <v>78</v>
      </c>
      <c r="U4880" t="s">
        <v>11089</v>
      </c>
      <c r="V4880" t="s">
        <v>80</v>
      </c>
      <c r="W4880" t="s">
        <v>81</v>
      </c>
      <c r="X4880" t="s">
        <v>1281</v>
      </c>
      <c r="Y4880" t="s">
        <v>7211</v>
      </c>
    </row>
    <row r="4881" spans="1:25" x14ac:dyDescent="0.25">
      <c r="A4881" t="s">
        <v>11090</v>
      </c>
      <c r="B4881">
        <v>2010</v>
      </c>
      <c r="C4881">
        <v>1</v>
      </c>
      <c r="D4881" t="s">
        <v>7605</v>
      </c>
      <c r="E4881" t="s">
        <v>2518</v>
      </c>
      <c r="F4881" t="s">
        <v>2519</v>
      </c>
      <c r="G4881" t="s">
        <v>69</v>
      </c>
      <c r="H4881" t="s">
        <v>70</v>
      </c>
      <c r="I4881" t="s">
        <v>71</v>
      </c>
      <c r="J4881" t="s">
        <v>72</v>
      </c>
      <c r="K4881" t="s">
        <v>7214</v>
      </c>
      <c r="L4881">
        <v>1331</v>
      </c>
      <c r="M4881">
        <v>50000</v>
      </c>
      <c r="N4881" t="s">
        <v>74</v>
      </c>
      <c r="O4881">
        <v>10</v>
      </c>
      <c r="P4881">
        <v>70049005</v>
      </c>
      <c r="Q4881" t="s">
        <v>75</v>
      </c>
      <c r="R4881" t="s">
        <v>76</v>
      </c>
      <c r="S4881" t="s">
        <v>494</v>
      </c>
      <c r="T4881" t="s">
        <v>78</v>
      </c>
      <c r="U4881" t="s">
        <v>11091</v>
      </c>
      <c r="V4881" t="s">
        <v>1601</v>
      </c>
      <c r="W4881" t="s">
        <v>81</v>
      </c>
      <c r="X4881" t="s">
        <v>496</v>
      </c>
      <c r="Y4881" t="s">
        <v>7211</v>
      </c>
    </row>
    <row r="4882" spans="1:25" x14ac:dyDescent="0.25">
      <c r="A4882" t="s">
        <v>11092</v>
      </c>
      <c r="B4882">
        <v>2014</v>
      </c>
      <c r="C4882">
        <v>12</v>
      </c>
      <c r="D4882" t="s">
        <v>7928</v>
      </c>
      <c r="E4882" t="s">
        <v>2518</v>
      </c>
      <c r="F4882" t="s">
        <v>2519</v>
      </c>
      <c r="G4882" t="s">
        <v>69</v>
      </c>
      <c r="H4882" t="s">
        <v>70</v>
      </c>
      <c r="I4882" t="s">
        <v>71</v>
      </c>
      <c r="J4882" t="s">
        <v>72</v>
      </c>
      <c r="K4882" t="s">
        <v>7228</v>
      </c>
      <c r="L4882">
        <v>1013</v>
      </c>
      <c r="M4882">
        <v>250000</v>
      </c>
      <c r="N4882" t="s">
        <v>74</v>
      </c>
      <c r="O4882">
        <v>10</v>
      </c>
      <c r="P4882">
        <v>70049005</v>
      </c>
      <c r="Q4882" t="s">
        <v>75</v>
      </c>
      <c r="R4882" t="s">
        <v>76</v>
      </c>
      <c r="S4882" t="s">
        <v>395</v>
      </c>
      <c r="T4882" t="s">
        <v>78</v>
      </c>
      <c r="U4882" t="s">
        <v>11093</v>
      </c>
      <c r="V4882" t="s">
        <v>80</v>
      </c>
      <c r="W4882" t="s">
        <v>81</v>
      </c>
      <c r="X4882" t="s">
        <v>397</v>
      </c>
      <c r="Y4882" t="s">
        <v>7211</v>
      </c>
    </row>
    <row r="4883" spans="1:25" x14ac:dyDescent="0.25">
      <c r="A4883" t="s">
        <v>11094</v>
      </c>
      <c r="B4883">
        <v>2014</v>
      </c>
      <c r="C4883">
        <v>13</v>
      </c>
      <c r="D4883" t="s">
        <v>7433</v>
      </c>
      <c r="E4883" t="s">
        <v>2518</v>
      </c>
      <c r="F4883" t="s">
        <v>2519</v>
      </c>
      <c r="G4883" t="s">
        <v>69</v>
      </c>
      <c r="H4883" t="s">
        <v>70</v>
      </c>
      <c r="I4883" t="s">
        <v>71</v>
      </c>
      <c r="J4883" t="s">
        <v>72</v>
      </c>
      <c r="K4883" t="s">
        <v>7228</v>
      </c>
      <c r="L4883">
        <v>1028</v>
      </c>
      <c r="M4883">
        <v>5000</v>
      </c>
      <c r="N4883" t="s">
        <v>74</v>
      </c>
      <c r="O4883">
        <v>10</v>
      </c>
      <c r="P4883">
        <v>70049005</v>
      </c>
      <c r="Q4883" t="s">
        <v>75</v>
      </c>
      <c r="R4883" t="s">
        <v>76</v>
      </c>
      <c r="S4883" t="s">
        <v>878</v>
      </c>
      <c r="T4883" t="s">
        <v>78</v>
      </c>
      <c r="U4883" t="s">
        <v>11095</v>
      </c>
      <c r="V4883" t="s">
        <v>80</v>
      </c>
      <c r="W4883" t="s">
        <v>81</v>
      </c>
      <c r="X4883" t="s">
        <v>880</v>
      </c>
      <c r="Y4883" t="s">
        <v>7211</v>
      </c>
    </row>
    <row r="4884" spans="1:25" x14ac:dyDescent="0.25">
      <c r="A4884" t="s">
        <v>11096</v>
      </c>
      <c r="B4884">
        <v>2012</v>
      </c>
      <c r="C4884">
        <v>13</v>
      </c>
      <c r="D4884" t="s">
        <v>7258</v>
      </c>
      <c r="E4884" t="s">
        <v>2518</v>
      </c>
      <c r="F4884" t="s">
        <v>2519</v>
      </c>
      <c r="G4884" t="s">
        <v>69</v>
      </c>
      <c r="H4884" t="s">
        <v>70</v>
      </c>
      <c r="I4884" t="s">
        <v>71</v>
      </c>
      <c r="J4884" t="s">
        <v>72</v>
      </c>
      <c r="K4884" t="s">
        <v>7248</v>
      </c>
      <c r="L4884">
        <v>2161</v>
      </c>
      <c r="M4884">
        <v>10000</v>
      </c>
      <c r="N4884" t="s">
        <v>74</v>
      </c>
      <c r="O4884">
        <v>10</v>
      </c>
      <c r="P4884">
        <v>70049005</v>
      </c>
      <c r="Q4884" t="s">
        <v>75</v>
      </c>
      <c r="R4884" t="s">
        <v>76</v>
      </c>
      <c r="S4884" t="s">
        <v>649</v>
      </c>
      <c r="T4884" t="s">
        <v>78</v>
      </c>
      <c r="U4884" t="s">
        <v>11097</v>
      </c>
      <c r="V4884" t="s">
        <v>80</v>
      </c>
      <c r="W4884" t="s">
        <v>81</v>
      </c>
      <c r="X4884" t="s">
        <v>651</v>
      </c>
      <c r="Y4884" t="s">
        <v>7211</v>
      </c>
    </row>
    <row r="4885" spans="1:25" x14ac:dyDescent="0.25">
      <c r="A4885" t="s">
        <v>11098</v>
      </c>
      <c r="B4885">
        <v>2015</v>
      </c>
      <c r="C4885">
        <v>5</v>
      </c>
      <c r="D4885" t="s">
        <v>9186</v>
      </c>
      <c r="E4885" t="s">
        <v>2518</v>
      </c>
      <c r="F4885" t="s">
        <v>2519</v>
      </c>
      <c r="G4885" t="s">
        <v>69</v>
      </c>
      <c r="H4885" t="s">
        <v>70</v>
      </c>
      <c r="I4885" t="s">
        <v>71</v>
      </c>
      <c r="J4885" t="s">
        <v>72</v>
      </c>
      <c r="K4885" t="s">
        <v>7252</v>
      </c>
      <c r="L4885">
        <v>2072</v>
      </c>
      <c r="M4885">
        <v>20484</v>
      </c>
      <c r="N4885" t="s">
        <v>74</v>
      </c>
      <c r="O4885">
        <v>10</v>
      </c>
      <c r="P4885">
        <v>70049005</v>
      </c>
      <c r="Q4885" t="s">
        <v>75</v>
      </c>
      <c r="R4885" t="s">
        <v>76</v>
      </c>
      <c r="S4885" t="s">
        <v>256</v>
      </c>
      <c r="T4885" t="s">
        <v>78</v>
      </c>
      <c r="U4885" t="s">
        <v>11099</v>
      </c>
      <c r="V4885" t="s">
        <v>80</v>
      </c>
      <c r="W4885" t="s">
        <v>81</v>
      </c>
      <c r="X4885" t="s">
        <v>258</v>
      </c>
      <c r="Y4885" t="s">
        <v>7211</v>
      </c>
    </row>
    <row r="4886" spans="1:25" x14ac:dyDescent="0.25">
      <c r="A4886" t="s">
        <v>11100</v>
      </c>
      <c r="B4886">
        <v>2011</v>
      </c>
      <c r="C4886">
        <v>3</v>
      </c>
      <c r="D4886" t="s">
        <v>7789</v>
      </c>
      <c r="E4886" t="s">
        <v>2518</v>
      </c>
      <c r="F4886" t="s">
        <v>2519</v>
      </c>
      <c r="G4886" t="s">
        <v>69</v>
      </c>
      <c r="H4886" t="s">
        <v>70</v>
      </c>
      <c r="I4886" t="s">
        <v>71</v>
      </c>
      <c r="J4886" t="s">
        <v>72</v>
      </c>
      <c r="K4886" t="s">
        <v>7262</v>
      </c>
      <c r="L4886">
        <v>2563</v>
      </c>
      <c r="M4886">
        <v>13054</v>
      </c>
      <c r="N4886" t="s">
        <v>74</v>
      </c>
      <c r="O4886">
        <v>10</v>
      </c>
      <c r="P4886">
        <v>70049005</v>
      </c>
      <c r="Q4886" t="s">
        <v>75</v>
      </c>
      <c r="R4886" t="s">
        <v>76</v>
      </c>
      <c r="S4886" t="s">
        <v>5098</v>
      </c>
      <c r="T4886" t="s">
        <v>78</v>
      </c>
      <c r="U4886" t="s">
        <v>11101</v>
      </c>
      <c r="V4886" t="s">
        <v>80</v>
      </c>
      <c r="W4886" t="s">
        <v>81</v>
      </c>
      <c r="X4886" t="s">
        <v>5100</v>
      </c>
      <c r="Y4886" t="s">
        <v>7211</v>
      </c>
    </row>
    <row r="4887" spans="1:25" x14ac:dyDescent="0.25">
      <c r="A4887" t="s">
        <v>11102</v>
      </c>
      <c r="B4887">
        <v>2014</v>
      </c>
      <c r="C4887">
        <v>6</v>
      </c>
      <c r="D4887" t="s">
        <v>7796</v>
      </c>
      <c r="E4887" t="s">
        <v>2518</v>
      </c>
      <c r="F4887" t="s">
        <v>2519</v>
      </c>
      <c r="G4887" t="s">
        <v>69</v>
      </c>
      <c r="H4887" t="s">
        <v>70</v>
      </c>
      <c r="I4887" t="s">
        <v>71</v>
      </c>
      <c r="J4887" t="s">
        <v>72</v>
      </c>
      <c r="K4887" t="s">
        <v>7228</v>
      </c>
      <c r="L4887">
        <v>1585</v>
      </c>
      <c r="M4887">
        <v>352</v>
      </c>
      <c r="N4887" t="s">
        <v>74</v>
      </c>
      <c r="O4887">
        <v>10</v>
      </c>
      <c r="P4887">
        <v>70049005</v>
      </c>
      <c r="Q4887" t="s">
        <v>75</v>
      </c>
      <c r="R4887" t="s">
        <v>76</v>
      </c>
      <c r="S4887" t="s">
        <v>109</v>
      </c>
      <c r="T4887" t="s">
        <v>110</v>
      </c>
      <c r="U4887" t="s">
        <v>11103</v>
      </c>
      <c r="V4887" t="s">
        <v>80</v>
      </c>
      <c r="W4887" t="s">
        <v>81</v>
      </c>
      <c r="X4887" t="s">
        <v>109</v>
      </c>
      <c r="Y4887" t="s">
        <v>7211</v>
      </c>
    </row>
    <row r="4888" spans="1:25" x14ac:dyDescent="0.25">
      <c r="A4888" t="s">
        <v>11104</v>
      </c>
      <c r="B4888">
        <v>2012</v>
      </c>
      <c r="C4888">
        <v>7</v>
      </c>
      <c r="D4888" t="s">
        <v>7247</v>
      </c>
      <c r="E4888" t="s">
        <v>2518</v>
      </c>
      <c r="F4888" t="s">
        <v>2519</v>
      </c>
      <c r="G4888" t="s">
        <v>69</v>
      </c>
      <c r="H4888" t="s">
        <v>70</v>
      </c>
      <c r="I4888" t="s">
        <v>71</v>
      </c>
      <c r="J4888" t="s">
        <v>72</v>
      </c>
      <c r="K4888" t="s">
        <v>7248</v>
      </c>
      <c r="L4888">
        <v>2703</v>
      </c>
      <c r="M4888">
        <v>50000</v>
      </c>
      <c r="N4888" t="s">
        <v>74</v>
      </c>
      <c r="O4888">
        <v>10</v>
      </c>
      <c r="P4888">
        <v>70049005</v>
      </c>
      <c r="Q4888" t="s">
        <v>75</v>
      </c>
      <c r="R4888" t="s">
        <v>76</v>
      </c>
      <c r="S4888" t="s">
        <v>2769</v>
      </c>
      <c r="T4888" t="s">
        <v>78</v>
      </c>
      <c r="U4888" t="s">
        <v>11105</v>
      </c>
      <c r="V4888" t="s">
        <v>80</v>
      </c>
      <c r="W4888" t="s">
        <v>81</v>
      </c>
      <c r="X4888" t="s">
        <v>683</v>
      </c>
      <c r="Y4888" t="s">
        <v>7211</v>
      </c>
    </row>
    <row r="4889" spans="1:25" x14ac:dyDescent="0.25">
      <c r="A4889" t="s">
        <v>11106</v>
      </c>
      <c r="B4889">
        <v>2012</v>
      </c>
      <c r="C4889">
        <v>2</v>
      </c>
      <c r="D4889" t="s">
        <v>7448</v>
      </c>
      <c r="E4889" t="s">
        <v>2518</v>
      </c>
      <c r="F4889" t="s">
        <v>2519</v>
      </c>
      <c r="G4889" t="s">
        <v>69</v>
      </c>
      <c r="H4889" t="s">
        <v>70</v>
      </c>
      <c r="I4889" t="s">
        <v>71</v>
      </c>
      <c r="J4889" t="s">
        <v>72</v>
      </c>
      <c r="K4889" t="s">
        <v>7248</v>
      </c>
      <c r="L4889">
        <v>1701</v>
      </c>
      <c r="M4889">
        <v>200000</v>
      </c>
      <c r="N4889" t="s">
        <v>74</v>
      </c>
      <c r="O4889">
        <v>10</v>
      </c>
      <c r="P4889">
        <v>70049005</v>
      </c>
      <c r="Q4889" t="s">
        <v>75</v>
      </c>
      <c r="R4889" t="s">
        <v>76</v>
      </c>
      <c r="S4889" t="s">
        <v>896</v>
      </c>
      <c r="T4889" t="s">
        <v>78</v>
      </c>
      <c r="U4889" t="s">
        <v>11107</v>
      </c>
      <c r="V4889" t="s">
        <v>80</v>
      </c>
      <c r="W4889" t="s">
        <v>81</v>
      </c>
      <c r="X4889" t="s">
        <v>898</v>
      </c>
      <c r="Y4889" t="s">
        <v>7211</v>
      </c>
    </row>
    <row r="4890" spans="1:25" x14ac:dyDescent="0.25">
      <c r="A4890" t="s">
        <v>11108</v>
      </c>
      <c r="B4890">
        <v>2015</v>
      </c>
      <c r="C4890">
        <v>7</v>
      </c>
      <c r="D4890" t="s">
        <v>7719</v>
      </c>
      <c r="E4890" t="s">
        <v>2518</v>
      </c>
      <c r="F4890" t="s">
        <v>2519</v>
      </c>
      <c r="G4890" t="s">
        <v>69</v>
      </c>
      <c r="H4890" t="s">
        <v>70</v>
      </c>
      <c r="I4890" t="s">
        <v>71</v>
      </c>
      <c r="J4890" t="s">
        <v>72</v>
      </c>
      <c r="K4890" t="s">
        <v>7252</v>
      </c>
      <c r="L4890">
        <v>1844</v>
      </c>
      <c r="M4890">
        <v>50000</v>
      </c>
      <c r="N4890" t="s">
        <v>74</v>
      </c>
      <c r="O4890">
        <v>10</v>
      </c>
      <c r="P4890">
        <v>70049005</v>
      </c>
      <c r="Q4890" t="s">
        <v>75</v>
      </c>
      <c r="R4890" t="s">
        <v>76</v>
      </c>
      <c r="S4890" t="s">
        <v>121</v>
      </c>
      <c r="T4890" t="s">
        <v>78</v>
      </c>
      <c r="U4890" t="s">
        <v>11109</v>
      </c>
      <c r="V4890" t="s">
        <v>80</v>
      </c>
      <c r="W4890" t="s">
        <v>81</v>
      </c>
      <c r="X4890" t="s">
        <v>123</v>
      </c>
      <c r="Y4890" t="s">
        <v>7211</v>
      </c>
    </row>
    <row r="4891" spans="1:25" x14ac:dyDescent="0.25">
      <c r="A4891" t="s">
        <v>11110</v>
      </c>
      <c r="B4891">
        <v>2015</v>
      </c>
      <c r="C4891">
        <v>4</v>
      </c>
      <c r="D4891" t="s">
        <v>11111</v>
      </c>
      <c r="E4891" t="s">
        <v>2518</v>
      </c>
      <c r="F4891" t="s">
        <v>2519</v>
      </c>
      <c r="G4891" t="s">
        <v>69</v>
      </c>
      <c r="H4891" t="s">
        <v>70</v>
      </c>
      <c r="I4891" t="s">
        <v>71</v>
      </c>
      <c r="J4891" t="s">
        <v>72</v>
      </c>
      <c r="K4891" t="s">
        <v>7826</v>
      </c>
      <c r="L4891">
        <v>1605</v>
      </c>
      <c r="M4891">
        <v>23383.02</v>
      </c>
      <c r="N4891" t="s">
        <v>74</v>
      </c>
      <c r="O4891">
        <v>10</v>
      </c>
      <c r="P4891">
        <v>70049005</v>
      </c>
      <c r="Q4891" t="s">
        <v>75</v>
      </c>
      <c r="R4891" t="s">
        <v>76</v>
      </c>
      <c r="S4891" t="s">
        <v>77</v>
      </c>
      <c r="T4891" t="s">
        <v>78</v>
      </c>
      <c r="U4891" t="s">
        <v>11112</v>
      </c>
      <c r="V4891" t="s">
        <v>80</v>
      </c>
      <c r="W4891" t="s">
        <v>81</v>
      </c>
      <c r="X4891" t="s">
        <v>82</v>
      </c>
      <c r="Y4891" t="s">
        <v>7211</v>
      </c>
    </row>
    <row r="4892" spans="1:25" x14ac:dyDescent="0.25">
      <c r="A4892" t="s">
        <v>11113</v>
      </c>
      <c r="B4892">
        <v>2015</v>
      </c>
      <c r="C4892">
        <v>12</v>
      </c>
      <c r="D4892" t="s">
        <v>9558</v>
      </c>
      <c r="E4892" t="s">
        <v>2518</v>
      </c>
      <c r="F4892" t="s">
        <v>2519</v>
      </c>
      <c r="G4892" t="s">
        <v>69</v>
      </c>
      <c r="H4892" t="s">
        <v>70</v>
      </c>
      <c r="I4892" t="s">
        <v>71</v>
      </c>
      <c r="J4892" t="s">
        <v>72</v>
      </c>
      <c r="K4892" t="s">
        <v>7252</v>
      </c>
      <c r="L4892">
        <v>2111</v>
      </c>
      <c r="M4892">
        <v>4000000</v>
      </c>
      <c r="N4892" t="s">
        <v>74</v>
      </c>
      <c r="O4892">
        <v>10</v>
      </c>
      <c r="P4892">
        <v>70049005</v>
      </c>
      <c r="Q4892" t="s">
        <v>75</v>
      </c>
      <c r="R4892" t="s">
        <v>76</v>
      </c>
      <c r="S4892" t="s">
        <v>309</v>
      </c>
      <c r="T4892" t="s">
        <v>78</v>
      </c>
      <c r="U4892" t="s">
        <v>11114</v>
      </c>
      <c r="V4892" t="s">
        <v>80</v>
      </c>
      <c r="W4892" t="s">
        <v>81</v>
      </c>
      <c r="X4892" t="s">
        <v>311</v>
      </c>
      <c r="Y4892" t="s">
        <v>7211</v>
      </c>
    </row>
    <row r="4893" spans="1:25" x14ac:dyDescent="0.25">
      <c r="A4893" t="s">
        <v>11115</v>
      </c>
      <c r="B4893">
        <v>2012</v>
      </c>
      <c r="C4893">
        <v>4</v>
      </c>
      <c r="D4893" t="s">
        <v>7359</v>
      </c>
      <c r="E4893" t="s">
        <v>2518</v>
      </c>
      <c r="F4893" t="s">
        <v>2519</v>
      </c>
      <c r="G4893" t="s">
        <v>69</v>
      </c>
      <c r="H4893" t="s">
        <v>70</v>
      </c>
      <c r="I4893" t="s">
        <v>71</v>
      </c>
      <c r="J4893" t="s">
        <v>72</v>
      </c>
      <c r="K4893" t="s">
        <v>7248</v>
      </c>
      <c r="L4893">
        <v>1364</v>
      </c>
      <c r="M4893">
        <v>5000</v>
      </c>
      <c r="N4893" t="s">
        <v>74</v>
      </c>
      <c r="O4893">
        <v>10</v>
      </c>
      <c r="P4893">
        <v>70049005</v>
      </c>
      <c r="Q4893" t="s">
        <v>75</v>
      </c>
      <c r="R4893" t="s">
        <v>76</v>
      </c>
      <c r="S4893" t="s">
        <v>85</v>
      </c>
      <c r="T4893" t="s">
        <v>78</v>
      </c>
      <c r="U4893" t="s">
        <v>11116</v>
      </c>
      <c r="V4893" t="s">
        <v>80</v>
      </c>
      <c r="W4893" t="s">
        <v>81</v>
      </c>
      <c r="X4893" t="s">
        <v>87</v>
      </c>
      <c r="Y4893" t="s">
        <v>7211</v>
      </c>
    </row>
    <row r="4894" spans="1:25" x14ac:dyDescent="0.25">
      <c r="A4894" t="s">
        <v>11117</v>
      </c>
      <c r="B4894">
        <v>2017</v>
      </c>
      <c r="C4894">
        <v>12</v>
      </c>
      <c r="D4894" t="s">
        <v>7320</v>
      </c>
      <c r="E4894" t="s">
        <v>2518</v>
      </c>
      <c r="F4894" t="s">
        <v>2519</v>
      </c>
      <c r="G4894" t="s">
        <v>69</v>
      </c>
      <c r="H4894" t="s">
        <v>70</v>
      </c>
      <c r="I4894" t="s">
        <v>71</v>
      </c>
      <c r="J4894" t="s">
        <v>72</v>
      </c>
      <c r="K4894" t="s">
        <v>7224</v>
      </c>
      <c r="L4894">
        <v>1701</v>
      </c>
      <c r="M4894">
        <v>100000</v>
      </c>
      <c r="N4894" t="s">
        <v>74</v>
      </c>
      <c r="O4894">
        <v>10</v>
      </c>
      <c r="P4894">
        <v>70049005</v>
      </c>
      <c r="Q4894" t="s">
        <v>75</v>
      </c>
      <c r="R4894" t="s">
        <v>76</v>
      </c>
      <c r="S4894" t="s">
        <v>896</v>
      </c>
      <c r="T4894" t="s">
        <v>78</v>
      </c>
      <c r="U4894" t="s">
        <v>11118</v>
      </c>
      <c r="V4894" t="s">
        <v>80</v>
      </c>
      <c r="W4894" t="s">
        <v>81</v>
      </c>
      <c r="X4894" t="s">
        <v>898</v>
      </c>
      <c r="Y4894" t="s">
        <v>7211</v>
      </c>
    </row>
    <row r="4895" spans="1:25" x14ac:dyDescent="0.25">
      <c r="A4895" t="s">
        <v>11119</v>
      </c>
      <c r="B4895">
        <v>2010</v>
      </c>
      <c r="C4895">
        <v>10</v>
      </c>
      <c r="D4895" t="s">
        <v>7509</v>
      </c>
      <c r="E4895" t="s">
        <v>2518</v>
      </c>
      <c r="F4895" t="s">
        <v>2519</v>
      </c>
      <c r="G4895" t="s">
        <v>69</v>
      </c>
      <c r="H4895" t="s">
        <v>70</v>
      </c>
      <c r="I4895" t="s">
        <v>71</v>
      </c>
      <c r="J4895" t="s">
        <v>72</v>
      </c>
      <c r="K4895" t="s">
        <v>7214</v>
      </c>
      <c r="L4895">
        <v>1701</v>
      </c>
      <c r="M4895">
        <v>400000</v>
      </c>
      <c r="N4895" t="s">
        <v>74</v>
      </c>
      <c r="O4895">
        <v>10</v>
      </c>
      <c r="P4895">
        <v>70049005</v>
      </c>
      <c r="Q4895" t="s">
        <v>75</v>
      </c>
      <c r="R4895" t="s">
        <v>76</v>
      </c>
      <c r="S4895" t="s">
        <v>896</v>
      </c>
      <c r="T4895" t="s">
        <v>78</v>
      </c>
      <c r="U4895" t="s">
        <v>11120</v>
      </c>
      <c r="V4895" t="s">
        <v>80</v>
      </c>
      <c r="W4895" t="s">
        <v>81</v>
      </c>
      <c r="X4895" t="s">
        <v>898</v>
      </c>
      <c r="Y4895" t="s">
        <v>7211</v>
      </c>
    </row>
    <row r="4896" spans="1:25" x14ac:dyDescent="0.25">
      <c r="A4896" t="s">
        <v>11121</v>
      </c>
      <c r="B4896">
        <v>2015</v>
      </c>
      <c r="C4896">
        <v>10</v>
      </c>
      <c r="D4896" t="s">
        <v>7273</v>
      </c>
      <c r="E4896" t="s">
        <v>2518</v>
      </c>
      <c r="F4896" t="s">
        <v>2519</v>
      </c>
      <c r="G4896" t="s">
        <v>69</v>
      </c>
      <c r="H4896" t="s">
        <v>70</v>
      </c>
      <c r="I4896" t="s">
        <v>71</v>
      </c>
      <c r="J4896" t="s">
        <v>72</v>
      </c>
      <c r="K4896" t="s">
        <v>7252</v>
      </c>
      <c r="L4896">
        <v>2571</v>
      </c>
      <c r="M4896">
        <v>25000</v>
      </c>
      <c r="N4896" t="s">
        <v>74</v>
      </c>
      <c r="O4896">
        <v>10</v>
      </c>
      <c r="P4896">
        <v>70049005</v>
      </c>
      <c r="Q4896" t="s">
        <v>75</v>
      </c>
      <c r="R4896" t="s">
        <v>76</v>
      </c>
      <c r="S4896" t="s">
        <v>955</v>
      </c>
      <c r="T4896" t="s">
        <v>78</v>
      </c>
      <c r="U4896" t="s">
        <v>11122</v>
      </c>
      <c r="V4896" t="s">
        <v>80</v>
      </c>
      <c r="W4896" t="s">
        <v>81</v>
      </c>
      <c r="X4896" t="s">
        <v>957</v>
      </c>
      <c r="Y4896" t="s">
        <v>7211</v>
      </c>
    </row>
    <row r="4897" spans="1:25" x14ac:dyDescent="0.25">
      <c r="A4897" t="s">
        <v>11123</v>
      </c>
      <c r="B4897">
        <v>2014</v>
      </c>
      <c r="C4897">
        <v>7</v>
      </c>
      <c r="D4897" t="s">
        <v>7313</v>
      </c>
      <c r="E4897" t="s">
        <v>2518</v>
      </c>
      <c r="F4897" t="s">
        <v>2519</v>
      </c>
      <c r="G4897" t="s">
        <v>69</v>
      </c>
      <c r="H4897" t="s">
        <v>70</v>
      </c>
      <c r="I4897" t="s">
        <v>71</v>
      </c>
      <c r="J4897" t="s">
        <v>72</v>
      </c>
      <c r="K4897" t="s">
        <v>7228</v>
      </c>
      <c r="L4897">
        <v>1082</v>
      </c>
      <c r="M4897">
        <v>75000</v>
      </c>
      <c r="N4897" t="s">
        <v>74</v>
      </c>
      <c r="O4897">
        <v>10</v>
      </c>
      <c r="P4897">
        <v>70049005</v>
      </c>
      <c r="Q4897" t="s">
        <v>75</v>
      </c>
      <c r="R4897" t="s">
        <v>76</v>
      </c>
      <c r="S4897" t="s">
        <v>525</v>
      </c>
      <c r="T4897" t="s">
        <v>78</v>
      </c>
      <c r="U4897" t="s">
        <v>11124</v>
      </c>
      <c r="V4897" t="s">
        <v>80</v>
      </c>
      <c r="W4897" t="s">
        <v>81</v>
      </c>
      <c r="X4897" t="s">
        <v>527</v>
      </c>
      <c r="Y4897" t="s">
        <v>7211</v>
      </c>
    </row>
    <row r="4898" spans="1:25" x14ac:dyDescent="0.25">
      <c r="A4898" t="s">
        <v>11125</v>
      </c>
      <c r="B4898">
        <v>2015</v>
      </c>
      <c r="C4898">
        <v>7</v>
      </c>
      <c r="D4898" t="s">
        <v>9764</v>
      </c>
      <c r="E4898" t="s">
        <v>2518</v>
      </c>
      <c r="F4898" t="s">
        <v>2519</v>
      </c>
      <c r="G4898" t="s">
        <v>69</v>
      </c>
      <c r="H4898" t="s">
        <v>70</v>
      </c>
      <c r="I4898" t="s">
        <v>71</v>
      </c>
      <c r="J4898" t="s">
        <v>72</v>
      </c>
      <c r="K4898" t="s">
        <v>7531</v>
      </c>
      <c r="L4898">
        <v>1605</v>
      </c>
      <c r="M4898">
        <v>8389.61</v>
      </c>
      <c r="N4898" t="s">
        <v>74</v>
      </c>
      <c r="O4898">
        <v>10</v>
      </c>
      <c r="P4898">
        <v>70049005</v>
      </c>
      <c r="Q4898" t="s">
        <v>75</v>
      </c>
      <c r="R4898" t="s">
        <v>76</v>
      </c>
      <c r="S4898" t="s">
        <v>77</v>
      </c>
      <c r="T4898" t="s">
        <v>78</v>
      </c>
      <c r="U4898" t="s">
        <v>11126</v>
      </c>
      <c r="V4898" t="s">
        <v>80</v>
      </c>
      <c r="W4898" t="s">
        <v>81</v>
      </c>
      <c r="X4898" t="s">
        <v>82</v>
      </c>
      <c r="Y4898" t="s">
        <v>7211</v>
      </c>
    </row>
    <row r="4899" spans="1:25" x14ac:dyDescent="0.25">
      <c r="A4899" t="s">
        <v>11127</v>
      </c>
      <c r="B4899">
        <v>2011</v>
      </c>
      <c r="C4899">
        <v>9</v>
      </c>
      <c r="D4899" t="s">
        <v>7338</v>
      </c>
      <c r="E4899" t="s">
        <v>2518</v>
      </c>
      <c r="F4899" t="s">
        <v>2519</v>
      </c>
      <c r="G4899" t="s">
        <v>69</v>
      </c>
      <c r="H4899" t="s">
        <v>70</v>
      </c>
      <c r="I4899" t="s">
        <v>71</v>
      </c>
      <c r="J4899" t="s">
        <v>72</v>
      </c>
      <c r="K4899" t="s">
        <v>7262</v>
      </c>
      <c r="L4899">
        <v>2301</v>
      </c>
      <c r="M4899">
        <v>300000</v>
      </c>
      <c r="N4899" t="s">
        <v>74</v>
      </c>
      <c r="O4899">
        <v>10</v>
      </c>
      <c r="P4899">
        <v>70049005</v>
      </c>
      <c r="Q4899" t="s">
        <v>75</v>
      </c>
      <c r="R4899" t="s">
        <v>76</v>
      </c>
      <c r="S4899" t="s">
        <v>206</v>
      </c>
      <c r="T4899" t="s">
        <v>78</v>
      </c>
      <c r="U4899" t="s">
        <v>11128</v>
      </c>
      <c r="V4899" t="s">
        <v>80</v>
      </c>
      <c r="W4899" t="s">
        <v>81</v>
      </c>
      <c r="X4899" t="s">
        <v>208</v>
      </c>
      <c r="Y4899" t="s">
        <v>7211</v>
      </c>
    </row>
    <row r="4900" spans="1:25" x14ac:dyDescent="0.25">
      <c r="A4900" t="s">
        <v>11129</v>
      </c>
      <c r="B4900">
        <v>2015</v>
      </c>
      <c r="C4900">
        <v>11</v>
      </c>
      <c r="D4900" t="s">
        <v>7554</v>
      </c>
      <c r="E4900" t="s">
        <v>2518</v>
      </c>
      <c r="F4900" t="s">
        <v>2519</v>
      </c>
      <c r="G4900" t="s">
        <v>69</v>
      </c>
      <c r="H4900" t="s">
        <v>70</v>
      </c>
      <c r="I4900" t="s">
        <v>71</v>
      </c>
      <c r="J4900" t="s">
        <v>72</v>
      </c>
      <c r="K4900" t="s">
        <v>7252</v>
      </c>
      <c r="L4900">
        <v>1510</v>
      </c>
      <c r="M4900">
        <v>21300</v>
      </c>
      <c r="N4900" t="s">
        <v>74</v>
      </c>
      <c r="O4900">
        <v>10</v>
      </c>
      <c r="P4900">
        <v>70049005</v>
      </c>
      <c r="Q4900" t="s">
        <v>75</v>
      </c>
      <c r="R4900" t="s">
        <v>76</v>
      </c>
      <c r="S4900" t="s">
        <v>406</v>
      </c>
      <c r="T4900" t="s">
        <v>78</v>
      </c>
      <c r="U4900" t="s">
        <v>11130</v>
      </c>
      <c r="V4900" t="s">
        <v>80</v>
      </c>
      <c r="W4900" t="s">
        <v>81</v>
      </c>
      <c r="X4900" t="s">
        <v>408</v>
      </c>
      <c r="Y4900" t="s">
        <v>7211</v>
      </c>
    </row>
    <row r="4901" spans="1:25" x14ac:dyDescent="0.25">
      <c r="A4901" t="s">
        <v>11131</v>
      </c>
      <c r="B4901">
        <v>2014</v>
      </c>
      <c r="C4901">
        <v>9</v>
      </c>
      <c r="D4901" t="s">
        <v>8108</v>
      </c>
      <c r="E4901" t="s">
        <v>2518</v>
      </c>
      <c r="F4901" t="s">
        <v>2519</v>
      </c>
      <c r="G4901" t="s">
        <v>69</v>
      </c>
      <c r="H4901" t="s">
        <v>70</v>
      </c>
      <c r="I4901" t="s">
        <v>71</v>
      </c>
      <c r="J4901" t="s">
        <v>72</v>
      </c>
      <c r="K4901" t="s">
        <v>7228</v>
      </c>
      <c r="L4901">
        <v>1720</v>
      </c>
      <c r="M4901">
        <v>10000</v>
      </c>
      <c r="N4901" t="s">
        <v>74</v>
      </c>
      <c r="O4901">
        <v>10</v>
      </c>
      <c r="P4901">
        <v>70049005</v>
      </c>
      <c r="Q4901" t="s">
        <v>75</v>
      </c>
      <c r="R4901" t="s">
        <v>76</v>
      </c>
      <c r="S4901" t="s">
        <v>232</v>
      </c>
      <c r="T4901" t="s">
        <v>78</v>
      </c>
      <c r="U4901" t="s">
        <v>11132</v>
      </c>
      <c r="V4901" t="s">
        <v>80</v>
      </c>
      <c r="W4901" t="s">
        <v>81</v>
      </c>
      <c r="X4901" t="s">
        <v>234</v>
      </c>
      <c r="Y4901" t="s">
        <v>7211</v>
      </c>
    </row>
    <row r="4902" spans="1:25" x14ac:dyDescent="0.25">
      <c r="A4902" t="s">
        <v>11133</v>
      </c>
      <c r="B4902">
        <v>2013</v>
      </c>
      <c r="C4902">
        <v>4</v>
      </c>
      <c r="D4902" t="s">
        <v>7390</v>
      </c>
      <c r="E4902" t="s">
        <v>2518</v>
      </c>
      <c r="F4902" t="s">
        <v>2519</v>
      </c>
      <c r="G4902" t="s">
        <v>69</v>
      </c>
      <c r="H4902" t="s">
        <v>70</v>
      </c>
      <c r="I4902" t="s">
        <v>71</v>
      </c>
      <c r="J4902" t="s">
        <v>72</v>
      </c>
      <c r="K4902" t="s">
        <v>7241</v>
      </c>
      <c r="L4902">
        <v>2178</v>
      </c>
      <c r="M4902">
        <v>50000</v>
      </c>
      <c r="N4902" t="s">
        <v>74</v>
      </c>
      <c r="O4902">
        <v>10</v>
      </c>
      <c r="P4902">
        <v>70049005</v>
      </c>
      <c r="Q4902" t="s">
        <v>75</v>
      </c>
      <c r="R4902" t="s">
        <v>76</v>
      </c>
      <c r="S4902" t="s">
        <v>414</v>
      </c>
      <c r="T4902" t="s">
        <v>78</v>
      </c>
      <c r="U4902" t="s">
        <v>11134</v>
      </c>
      <c r="V4902" t="s">
        <v>80</v>
      </c>
      <c r="W4902" t="s">
        <v>81</v>
      </c>
      <c r="X4902" t="s">
        <v>416</v>
      </c>
      <c r="Y4902" t="s">
        <v>7211</v>
      </c>
    </row>
    <row r="4903" spans="1:25" x14ac:dyDescent="0.25">
      <c r="A4903" t="s">
        <v>11135</v>
      </c>
      <c r="B4903">
        <v>2014</v>
      </c>
      <c r="C4903">
        <v>12</v>
      </c>
      <c r="D4903" t="s">
        <v>7928</v>
      </c>
      <c r="E4903" t="s">
        <v>2518</v>
      </c>
      <c r="F4903" t="s">
        <v>2519</v>
      </c>
      <c r="G4903" t="s">
        <v>69</v>
      </c>
      <c r="H4903" t="s">
        <v>70</v>
      </c>
      <c r="I4903" t="s">
        <v>71</v>
      </c>
      <c r="J4903" t="s">
        <v>72</v>
      </c>
      <c r="K4903" t="s">
        <v>7228</v>
      </c>
      <c r="L4903">
        <v>2722</v>
      </c>
      <c r="M4903">
        <v>300000</v>
      </c>
      <c r="N4903" t="s">
        <v>74</v>
      </c>
      <c r="O4903">
        <v>10</v>
      </c>
      <c r="P4903">
        <v>70049005</v>
      </c>
      <c r="Q4903" t="s">
        <v>75</v>
      </c>
      <c r="R4903" t="s">
        <v>76</v>
      </c>
      <c r="S4903" t="s">
        <v>228</v>
      </c>
      <c r="T4903" t="s">
        <v>78</v>
      </c>
      <c r="U4903" t="s">
        <v>11136</v>
      </c>
      <c r="V4903" t="s">
        <v>80</v>
      </c>
      <c r="W4903" t="s">
        <v>81</v>
      </c>
      <c r="X4903" t="s">
        <v>230</v>
      </c>
      <c r="Y4903" t="s">
        <v>7211</v>
      </c>
    </row>
    <row r="4904" spans="1:25" x14ac:dyDescent="0.25">
      <c r="A4904" t="s">
        <v>11137</v>
      </c>
      <c r="B4904">
        <v>2014</v>
      </c>
      <c r="C4904">
        <v>11</v>
      </c>
      <c r="D4904" t="s">
        <v>7400</v>
      </c>
      <c r="E4904" t="s">
        <v>2518</v>
      </c>
      <c r="F4904" t="s">
        <v>2519</v>
      </c>
      <c r="G4904" t="s">
        <v>69</v>
      </c>
      <c r="H4904" t="s">
        <v>70</v>
      </c>
      <c r="I4904" t="s">
        <v>71</v>
      </c>
      <c r="J4904" t="s">
        <v>72</v>
      </c>
      <c r="K4904" t="s">
        <v>7228</v>
      </c>
      <c r="L4904">
        <v>1453</v>
      </c>
      <c r="M4904">
        <v>40000</v>
      </c>
      <c r="N4904" t="s">
        <v>74</v>
      </c>
      <c r="O4904">
        <v>10</v>
      </c>
      <c r="P4904">
        <v>70049005</v>
      </c>
      <c r="Q4904" t="s">
        <v>75</v>
      </c>
      <c r="R4904" t="s">
        <v>76</v>
      </c>
      <c r="S4904" t="s">
        <v>93</v>
      </c>
      <c r="T4904" t="s">
        <v>78</v>
      </c>
      <c r="U4904" t="s">
        <v>11138</v>
      </c>
      <c r="V4904" t="s">
        <v>80</v>
      </c>
      <c r="W4904" t="s">
        <v>81</v>
      </c>
      <c r="X4904" t="s">
        <v>95</v>
      </c>
      <c r="Y4904" t="s">
        <v>7211</v>
      </c>
    </row>
    <row r="4905" spans="1:25" x14ac:dyDescent="0.25">
      <c r="A4905" t="s">
        <v>11139</v>
      </c>
      <c r="B4905">
        <v>2013</v>
      </c>
      <c r="C4905">
        <v>12</v>
      </c>
      <c r="D4905" t="s">
        <v>7689</v>
      </c>
      <c r="E4905" t="s">
        <v>2518</v>
      </c>
      <c r="F4905" t="s">
        <v>2519</v>
      </c>
      <c r="G4905" t="s">
        <v>69</v>
      </c>
      <c r="H4905" t="s">
        <v>70</v>
      </c>
      <c r="I4905" t="s">
        <v>71</v>
      </c>
      <c r="J4905" t="s">
        <v>72</v>
      </c>
      <c r="K4905" t="s">
        <v>7241</v>
      </c>
      <c r="L4905">
        <v>1960</v>
      </c>
      <c r="M4905">
        <v>20000</v>
      </c>
      <c r="N4905" t="s">
        <v>74</v>
      </c>
      <c r="O4905">
        <v>10</v>
      </c>
      <c r="P4905">
        <v>70049005</v>
      </c>
      <c r="Q4905" t="s">
        <v>75</v>
      </c>
      <c r="R4905" t="s">
        <v>76</v>
      </c>
      <c r="S4905" t="s">
        <v>1036</v>
      </c>
      <c r="T4905" t="s">
        <v>78</v>
      </c>
      <c r="U4905" t="s">
        <v>11140</v>
      </c>
      <c r="V4905" t="s">
        <v>80</v>
      </c>
      <c r="W4905" t="s">
        <v>81</v>
      </c>
      <c r="X4905" t="s">
        <v>1038</v>
      </c>
      <c r="Y4905" t="s">
        <v>7211</v>
      </c>
    </row>
    <row r="4906" spans="1:25" x14ac:dyDescent="0.25">
      <c r="A4906" t="s">
        <v>11141</v>
      </c>
      <c r="B4906">
        <v>2012</v>
      </c>
      <c r="C4906">
        <v>13</v>
      </c>
      <c r="D4906" t="s">
        <v>7258</v>
      </c>
      <c r="E4906" t="s">
        <v>2518</v>
      </c>
      <c r="F4906" t="s">
        <v>2519</v>
      </c>
      <c r="G4906" t="s">
        <v>69</v>
      </c>
      <c r="H4906" t="s">
        <v>70</v>
      </c>
      <c r="I4906" t="s">
        <v>71</v>
      </c>
      <c r="J4906" t="s">
        <v>72</v>
      </c>
      <c r="K4906" t="s">
        <v>7248</v>
      </c>
      <c r="L4906">
        <v>1086</v>
      </c>
      <c r="M4906">
        <v>60000</v>
      </c>
      <c r="N4906" t="s">
        <v>74</v>
      </c>
      <c r="O4906">
        <v>10</v>
      </c>
      <c r="P4906">
        <v>70049005</v>
      </c>
      <c r="Q4906" t="s">
        <v>75</v>
      </c>
      <c r="R4906" t="s">
        <v>76</v>
      </c>
      <c r="S4906" t="s">
        <v>185</v>
      </c>
      <c r="T4906" t="s">
        <v>78</v>
      </c>
      <c r="U4906" t="s">
        <v>11142</v>
      </c>
      <c r="V4906" t="s">
        <v>80</v>
      </c>
      <c r="W4906" t="s">
        <v>81</v>
      </c>
      <c r="X4906" t="s">
        <v>187</v>
      </c>
      <c r="Y4906" t="s">
        <v>7211</v>
      </c>
    </row>
    <row r="4907" spans="1:25" x14ac:dyDescent="0.25">
      <c r="A4907" t="s">
        <v>11143</v>
      </c>
      <c r="B4907">
        <v>2017</v>
      </c>
      <c r="C4907">
        <v>7</v>
      </c>
      <c r="D4907" t="s">
        <v>7540</v>
      </c>
      <c r="E4907" t="s">
        <v>2518</v>
      </c>
      <c r="F4907" t="s">
        <v>2519</v>
      </c>
      <c r="G4907" t="s">
        <v>69</v>
      </c>
      <c r="H4907" t="s">
        <v>70</v>
      </c>
      <c r="I4907" t="s">
        <v>71</v>
      </c>
      <c r="J4907" t="s">
        <v>72</v>
      </c>
      <c r="K4907" t="s">
        <v>7224</v>
      </c>
      <c r="L4907">
        <v>2653</v>
      </c>
      <c r="M4907">
        <v>25400</v>
      </c>
      <c r="N4907" t="s">
        <v>74</v>
      </c>
      <c r="O4907">
        <v>10</v>
      </c>
      <c r="P4907">
        <v>70049005</v>
      </c>
      <c r="Q4907" t="s">
        <v>75</v>
      </c>
      <c r="R4907" t="s">
        <v>76</v>
      </c>
      <c r="S4907" t="s">
        <v>129</v>
      </c>
      <c r="T4907" t="s">
        <v>78</v>
      </c>
      <c r="U4907" t="s">
        <v>11144</v>
      </c>
      <c r="V4907" t="s">
        <v>80</v>
      </c>
      <c r="W4907" t="s">
        <v>81</v>
      </c>
      <c r="X4907" t="s">
        <v>131</v>
      </c>
      <c r="Y4907" t="s">
        <v>7211</v>
      </c>
    </row>
    <row r="4908" spans="1:25" x14ac:dyDescent="0.25">
      <c r="A4908" t="s">
        <v>11145</v>
      </c>
      <c r="B4908">
        <v>2013</v>
      </c>
      <c r="C4908">
        <v>12</v>
      </c>
      <c r="D4908" t="s">
        <v>8319</v>
      </c>
      <c r="E4908" t="s">
        <v>2518</v>
      </c>
      <c r="F4908" t="s">
        <v>2519</v>
      </c>
      <c r="G4908" t="s">
        <v>69</v>
      </c>
      <c r="H4908" t="s">
        <v>70</v>
      </c>
      <c r="I4908" t="s">
        <v>71</v>
      </c>
      <c r="J4908" t="s">
        <v>72</v>
      </c>
      <c r="K4908" t="s">
        <v>7241</v>
      </c>
      <c r="L4908">
        <v>1720</v>
      </c>
      <c r="M4908">
        <v>50000</v>
      </c>
      <c r="N4908" t="s">
        <v>74</v>
      </c>
      <c r="O4908">
        <v>10</v>
      </c>
      <c r="P4908">
        <v>70049005</v>
      </c>
      <c r="Q4908" t="s">
        <v>75</v>
      </c>
      <c r="R4908" t="s">
        <v>76</v>
      </c>
      <c r="S4908" t="s">
        <v>232</v>
      </c>
      <c r="T4908" t="s">
        <v>78</v>
      </c>
      <c r="U4908" t="s">
        <v>11146</v>
      </c>
      <c r="V4908" t="s">
        <v>80</v>
      </c>
      <c r="W4908" t="s">
        <v>81</v>
      </c>
      <c r="X4908" t="s">
        <v>234</v>
      </c>
      <c r="Y4908" t="s">
        <v>7211</v>
      </c>
    </row>
    <row r="4909" spans="1:25" x14ac:dyDescent="0.25">
      <c r="A4909" t="s">
        <v>11147</v>
      </c>
      <c r="B4909">
        <v>2016</v>
      </c>
      <c r="C4909">
        <v>12</v>
      </c>
      <c r="D4909" t="s">
        <v>7417</v>
      </c>
      <c r="E4909" t="s">
        <v>2518</v>
      </c>
      <c r="F4909" t="s">
        <v>2519</v>
      </c>
      <c r="G4909" t="s">
        <v>69</v>
      </c>
      <c r="H4909" t="s">
        <v>70</v>
      </c>
      <c r="I4909" t="s">
        <v>71</v>
      </c>
      <c r="J4909" t="s">
        <v>72</v>
      </c>
      <c r="K4909" t="s">
        <v>7237</v>
      </c>
      <c r="L4909">
        <v>1966</v>
      </c>
      <c r="M4909">
        <v>40000</v>
      </c>
      <c r="N4909" t="s">
        <v>74</v>
      </c>
      <c r="O4909">
        <v>10</v>
      </c>
      <c r="P4909">
        <v>70049005</v>
      </c>
      <c r="Q4909" t="s">
        <v>75</v>
      </c>
      <c r="R4909" t="s">
        <v>76</v>
      </c>
      <c r="S4909" t="s">
        <v>252</v>
      </c>
      <c r="T4909" t="s">
        <v>78</v>
      </c>
      <c r="U4909" t="s">
        <v>11148</v>
      </c>
      <c r="V4909" t="s">
        <v>80</v>
      </c>
      <c r="W4909" t="s">
        <v>81</v>
      </c>
      <c r="X4909" t="s">
        <v>254</v>
      </c>
      <c r="Y4909" t="s">
        <v>7211</v>
      </c>
    </row>
    <row r="4910" spans="1:25" x14ac:dyDescent="0.25">
      <c r="A4910" t="s">
        <v>11149</v>
      </c>
      <c r="B4910">
        <v>2013</v>
      </c>
      <c r="C4910">
        <v>11</v>
      </c>
      <c r="D4910" t="s">
        <v>7645</v>
      </c>
      <c r="E4910" t="s">
        <v>2518</v>
      </c>
      <c r="F4910" t="s">
        <v>2519</v>
      </c>
      <c r="G4910" t="s">
        <v>69</v>
      </c>
      <c r="H4910" t="s">
        <v>70</v>
      </c>
      <c r="I4910" t="s">
        <v>71</v>
      </c>
      <c r="J4910" t="s">
        <v>72</v>
      </c>
      <c r="K4910" t="s">
        <v>7241</v>
      </c>
      <c r="L4910">
        <v>1960</v>
      </c>
      <c r="M4910">
        <v>50000</v>
      </c>
      <c r="N4910" t="s">
        <v>74</v>
      </c>
      <c r="O4910">
        <v>10</v>
      </c>
      <c r="P4910">
        <v>70049005</v>
      </c>
      <c r="Q4910" t="s">
        <v>75</v>
      </c>
      <c r="R4910" t="s">
        <v>76</v>
      </c>
      <c r="S4910" t="s">
        <v>1036</v>
      </c>
      <c r="T4910" t="s">
        <v>78</v>
      </c>
      <c r="U4910" t="s">
        <v>11150</v>
      </c>
      <c r="V4910" t="s">
        <v>80</v>
      </c>
      <c r="W4910" t="s">
        <v>81</v>
      </c>
      <c r="X4910" t="s">
        <v>1038</v>
      </c>
      <c r="Y4910" t="s">
        <v>7211</v>
      </c>
    </row>
    <row r="4911" spans="1:25" x14ac:dyDescent="0.25">
      <c r="A4911" t="s">
        <v>11151</v>
      </c>
      <c r="B4911">
        <v>2014</v>
      </c>
      <c r="C4911">
        <v>13</v>
      </c>
      <c r="D4911" t="s">
        <v>7543</v>
      </c>
      <c r="E4911" t="s">
        <v>2518</v>
      </c>
      <c r="F4911" t="s">
        <v>2519</v>
      </c>
      <c r="G4911" t="s">
        <v>69</v>
      </c>
      <c r="H4911" t="s">
        <v>70</v>
      </c>
      <c r="I4911" t="s">
        <v>71</v>
      </c>
      <c r="J4911" t="s">
        <v>72</v>
      </c>
      <c r="K4911" t="s">
        <v>7228</v>
      </c>
      <c r="L4911">
        <v>1879</v>
      </c>
      <c r="M4911">
        <v>5000</v>
      </c>
      <c r="N4911" t="s">
        <v>74</v>
      </c>
      <c r="O4911">
        <v>10</v>
      </c>
      <c r="P4911">
        <v>70049005</v>
      </c>
      <c r="Q4911" t="s">
        <v>75</v>
      </c>
      <c r="R4911" t="s">
        <v>76</v>
      </c>
      <c r="S4911" t="s">
        <v>4052</v>
      </c>
      <c r="T4911" t="s">
        <v>78</v>
      </c>
      <c r="U4911" t="s">
        <v>11152</v>
      </c>
      <c r="V4911" t="s">
        <v>80</v>
      </c>
      <c r="W4911" t="s">
        <v>81</v>
      </c>
      <c r="X4911" t="s">
        <v>4054</v>
      </c>
      <c r="Y4911" t="s">
        <v>7211</v>
      </c>
    </row>
    <row r="4912" spans="1:25" x14ac:dyDescent="0.25">
      <c r="A4912" t="s">
        <v>11153</v>
      </c>
      <c r="B4912">
        <v>2014</v>
      </c>
      <c r="C4912">
        <v>13</v>
      </c>
      <c r="D4912" t="s">
        <v>7543</v>
      </c>
      <c r="E4912" t="s">
        <v>2518</v>
      </c>
      <c r="F4912" t="s">
        <v>2519</v>
      </c>
      <c r="G4912" t="s">
        <v>69</v>
      </c>
      <c r="H4912" t="s">
        <v>70</v>
      </c>
      <c r="I4912" t="s">
        <v>71</v>
      </c>
      <c r="J4912" t="s">
        <v>72</v>
      </c>
      <c r="K4912" t="s">
        <v>7228</v>
      </c>
      <c r="L4912">
        <v>1089</v>
      </c>
      <c r="M4912">
        <v>7500</v>
      </c>
      <c r="N4912" t="s">
        <v>74</v>
      </c>
      <c r="O4912">
        <v>10</v>
      </c>
      <c r="P4912">
        <v>70049005</v>
      </c>
      <c r="Q4912" t="s">
        <v>75</v>
      </c>
      <c r="R4912" t="s">
        <v>76</v>
      </c>
      <c r="S4912" t="s">
        <v>101</v>
      </c>
      <c r="T4912" t="s">
        <v>78</v>
      </c>
      <c r="U4912" t="s">
        <v>11154</v>
      </c>
      <c r="V4912" t="s">
        <v>80</v>
      </c>
      <c r="W4912" t="s">
        <v>81</v>
      </c>
      <c r="X4912" t="s">
        <v>103</v>
      </c>
      <c r="Y4912" t="s">
        <v>7211</v>
      </c>
    </row>
    <row r="4913" spans="1:25" x14ac:dyDescent="0.25">
      <c r="A4913" t="s">
        <v>11155</v>
      </c>
      <c r="B4913">
        <v>2015</v>
      </c>
      <c r="C4913">
        <v>9</v>
      </c>
      <c r="D4913" t="s">
        <v>11156</v>
      </c>
      <c r="E4913" t="s">
        <v>2518</v>
      </c>
      <c r="F4913" t="s">
        <v>2519</v>
      </c>
      <c r="G4913" t="s">
        <v>69</v>
      </c>
      <c r="H4913" t="s">
        <v>70</v>
      </c>
      <c r="I4913" t="s">
        <v>71</v>
      </c>
      <c r="J4913" t="s">
        <v>72</v>
      </c>
      <c r="K4913" t="s">
        <v>7826</v>
      </c>
      <c r="L4913">
        <v>1605</v>
      </c>
      <c r="M4913">
        <v>43709.599999999999</v>
      </c>
      <c r="N4913" t="s">
        <v>74</v>
      </c>
      <c r="O4913">
        <v>10</v>
      </c>
      <c r="P4913">
        <v>70049005</v>
      </c>
      <c r="Q4913" t="s">
        <v>75</v>
      </c>
      <c r="R4913" t="s">
        <v>76</v>
      </c>
      <c r="S4913" t="s">
        <v>77</v>
      </c>
      <c r="T4913" t="s">
        <v>78</v>
      </c>
      <c r="U4913" t="s">
        <v>11157</v>
      </c>
      <c r="V4913" t="s">
        <v>80</v>
      </c>
      <c r="W4913" t="s">
        <v>81</v>
      </c>
      <c r="X4913" t="s">
        <v>82</v>
      </c>
      <c r="Y4913" t="s">
        <v>7211</v>
      </c>
    </row>
    <row r="4914" spans="1:25" x14ac:dyDescent="0.25">
      <c r="A4914" t="s">
        <v>11158</v>
      </c>
      <c r="B4914">
        <v>2012</v>
      </c>
      <c r="C4914">
        <v>6</v>
      </c>
      <c r="D4914" t="s">
        <v>8284</v>
      </c>
      <c r="E4914" t="s">
        <v>2518</v>
      </c>
      <c r="F4914" t="s">
        <v>2519</v>
      </c>
      <c r="G4914" t="s">
        <v>69</v>
      </c>
      <c r="H4914" t="s">
        <v>70</v>
      </c>
      <c r="I4914" t="s">
        <v>71</v>
      </c>
      <c r="J4914" t="s">
        <v>1366</v>
      </c>
      <c r="K4914" t="s">
        <v>9669</v>
      </c>
      <c r="L4914">
        <v>2420</v>
      </c>
      <c r="M4914">
        <v>6884.3</v>
      </c>
      <c r="N4914" t="s">
        <v>74</v>
      </c>
      <c r="O4914">
        <v>10</v>
      </c>
      <c r="P4914">
        <v>70049005</v>
      </c>
      <c r="Q4914" t="s">
        <v>1368</v>
      </c>
      <c r="R4914" t="s">
        <v>76</v>
      </c>
      <c r="S4914" t="s">
        <v>7773</v>
      </c>
      <c r="T4914" t="s">
        <v>78</v>
      </c>
      <c r="U4914" t="s">
        <v>11159</v>
      </c>
      <c r="V4914" t="s">
        <v>80</v>
      </c>
      <c r="W4914" t="s">
        <v>81</v>
      </c>
      <c r="X4914" t="s">
        <v>452</v>
      </c>
      <c r="Y4914" t="s">
        <v>7211</v>
      </c>
    </row>
    <row r="4915" spans="1:25" x14ac:dyDescent="0.25">
      <c r="A4915" t="s">
        <v>11160</v>
      </c>
      <c r="B4915">
        <v>2012</v>
      </c>
      <c r="C4915">
        <v>13</v>
      </c>
      <c r="D4915" t="s">
        <v>7258</v>
      </c>
      <c r="E4915" t="s">
        <v>2518</v>
      </c>
      <c r="F4915" t="s">
        <v>2519</v>
      </c>
      <c r="G4915" t="s">
        <v>69</v>
      </c>
      <c r="H4915" t="s">
        <v>70</v>
      </c>
      <c r="I4915" t="s">
        <v>71</v>
      </c>
      <c r="J4915" t="s">
        <v>72</v>
      </c>
      <c r="K4915" t="s">
        <v>7248</v>
      </c>
      <c r="L4915">
        <v>2139</v>
      </c>
      <c r="M4915">
        <v>100000</v>
      </c>
      <c r="N4915" t="s">
        <v>74</v>
      </c>
      <c r="O4915">
        <v>10</v>
      </c>
      <c r="P4915">
        <v>70049005</v>
      </c>
      <c r="Q4915" t="s">
        <v>75</v>
      </c>
      <c r="R4915" t="s">
        <v>76</v>
      </c>
      <c r="S4915" t="s">
        <v>7748</v>
      </c>
      <c r="T4915" t="s">
        <v>78</v>
      </c>
      <c r="U4915" t="s">
        <v>11161</v>
      </c>
      <c r="V4915" t="s">
        <v>80</v>
      </c>
      <c r="W4915" t="s">
        <v>81</v>
      </c>
      <c r="X4915" t="s">
        <v>1371</v>
      </c>
      <c r="Y4915" t="s">
        <v>7211</v>
      </c>
    </row>
    <row r="4916" spans="1:25" x14ac:dyDescent="0.25">
      <c r="A4916" t="s">
        <v>11162</v>
      </c>
      <c r="B4916">
        <v>2015</v>
      </c>
      <c r="C4916">
        <v>10</v>
      </c>
      <c r="D4916" t="s">
        <v>7273</v>
      </c>
      <c r="E4916" t="s">
        <v>2518</v>
      </c>
      <c r="F4916" t="s">
        <v>2519</v>
      </c>
      <c r="G4916" t="s">
        <v>69</v>
      </c>
      <c r="H4916" t="s">
        <v>70</v>
      </c>
      <c r="I4916" t="s">
        <v>71</v>
      </c>
      <c r="J4916" t="s">
        <v>72</v>
      </c>
      <c r="K4916" t="s">
        <v>7252</v>
      </c>
      <c r="L4916">
        <v>1701</v>
      </c>
      <c r="M4916">
        <v>50000</v>
      </c>
      <c r="N4916" t="s">
        <v>74</v>
      </c>
      <c r="O4916">
        <v>10</v>
      </c>
      <c r="P4916">
        <v>70049005</v>
      </c>
      <c r="Q4916" t="s">
        <v>75</v>
      </c>
      <c r="R4916" t="s">
        <v>76</v>
      </c>
      <c r="S4916" t="s">
        <v>896</v>
      </c>
      <c r="T4916" t="s">
        <v>78</v>
      </c>
      <c r="U4916" t="s">
        <v>11163</v>
      </c>
      <c r="V4916" t="s">
        <v>80</v>
      </c>
      <c r="W4916" t="s">
        <v>81</v>
      </c>
      <c r="X4916" t="s">
        <v>898</v>
      </c>
      <c r="Y4916" t="s">
        <v>7211</v>
      </c>
    </row>
    <row r="4917" spans="1:25" x14ac:dyDescent="0.25">
      <c r="A4917" t="s">
        <v>11164</v>
      </c>
      <c r="B4917">
        <v>2017</v>
      </c>
      <c r="C4917">
        <v>12</v>
      </c>
      <c r="D4917" t="s">
        <v>7320</v>
      </c>
      <c r="E4917" t="s">
        <v>2518</v>
      </c>
      <c r="F4917" t="s">
        <v>2519</v>
      </c>
      <c r="G4917" t="s">
        <v>69</v>
      </c>
      <c r="H4917" t="s">
        <v>70</v>
      </c>
      <c r="I4917" t="s">
        <v>71</v>
      </c>
      <c r="J4917" t="s">
        <v>72</v>
      </c>
      <c r="K4917" t="s">
        <v>7224</v>
      </c>
      <c r="L4917">
        <v>2368</v>
      </c>
      <c r="M4917">
        <v>79253</v>
      </c>
      <c r="N4917" t="s">
        <v>74</v>
      </c>
      <c r="O4917">
        <v>10</v>
      </c>
      <c r="P4917">
        <v>70049005</v>
      </c>
      <c r="Q4917" t="s">
        <v>75</v>
      </c>
      <c r="R4917" t="s">
        <v>76</v>
      </c>
      <c r="S4917" t="s">
        <v>498</v>
      </c>
      <c r="T4917" t="s">
        <v>78</v>
      </c>
      <c r="U4917" t="s">
        <v>11165</v>
      </c>
      <c r="V4917" t="s">
        <v>80</v>
      </c>
      <c r="W4917" t="s">
        <v>81</v>
      </c>
      <c r="X4917" t="s">
        <v>500</v>
      </c>
      <c r="Y4917" t="s">
        <v>7211</v>
      </c>
    </row>
    <row r="4918" spans="1:25" x14ac:dyDescent="0.25">
      <c r="A4918" t="s">
        <v>11166</v>
      </c>
      <c r="B4918">
        <v>2011</v>
      </c>
      <c r="C4918">
        <v>2</v>
      </c>
      <c r="D4918" t="s">
        <v>7369</v>
      </c>
      <c r="E4918" t="s">
        <v>2518</v>
      </c>
      <c r="F4918" t="s">
        <v>2519</v>
      </c>
      <c r="G4918" t="s">
        <v>69</v>
      </c>
      <c r="H4918" t="s">
        <v>70</v>
      </c>
      <c r="I4918" t="s">
        <v>71</v>
      </c>
      <c r="J4918" t="s">
        <v>72</v>
      </c>
      <c r="K4918" t="s">
        <v>7262</v>
      </c>
      <c r="L4918">
        <v>1810</v>
      </c>
      <c r="M4918">
        <v>20000</v>
      </c>
      <c r="N4918" t="s">
        <v>74</v>
      </c>
      <c r="O4918">
        <v>10</v>
      </c>
      <c r="P4918">
        <v>70049005</v>
      </c>
      <c r="Q4918" t="s">
        <v>75</v>
      </c>
      <c r="R4918" t="s">
        <v>76</v>
      </c>
      <c r="S4918" t="s">
        <v>868</v>
      </c>
      <c r="T4918" t="s">
        <v>78</v>
      </c>
      <c r="U4918" t="s">
        <v>11167</v>
      </c>
      <c r="V4918" t="s">
        <v>80</v>
      </c>
      <c r="W4918" t="s">
        <v>81</v>
      </c>
      <c r="X4918" t="s">
        <v>870</v>
      </c>
      <c r="Y4918" t="s">
        <v>7211</v>
      </c>
    </row>
    <row r="4919" spans="1:25" x14ac:dyDescent="0.25">
      <c r="A4919" t="s">
        <v>11168</v>
      </c>
      <c r="B4919">
        <v>2014</v>
      </c>
      <c r="C4919">
        <v>3</v>
      </c>
      <c r="D4919" t="s">
        <v>8995</v>
      </c>
      <c r="E4919" t="s">
        <v>2518</v>
      </c>
      <c r="F4919" t="s">
        <v>2519</v>
      </c>
      <c r="G4919" t="s">
        <v>69</v>
      </c>
      <c r="H4919" t="s">
        <v>70</v>
      </c>
      <c r="I4919" t="s">
        <v>71</v>
      </c>
      <c r="J4919" t="s">
        <v>72</v>
      </c>
      <c r="K4919" t="s">
        <v>7228</v>
      </c>
      <c r="L4919">
        <v>1432</v>
      </c>
      <c r="M4919">
        <v>4032</v>
      </c>
      <c r="N4919" t="s">
        <v>74</v>
      </c>
      <c r="O4919">
        <v>10</v>
      </c>
      <c r="P4919">
        <v>70049005</v>
      </c>
      <c r="Q4919" t="s">
        <v>75</v>
      </c>
      <c r="R4919" t="s">
        <v>76</v>
      </c>
      <c r="S4919" t="s">
        <v>1245</v>
      </c>
      <c r="T4919" t="s">
        <v>78</v>
      </c>
      <c r="U4919" t="s">
        <v>11169</v>
      </c>
      <c r="V4919" t="s">
        <v>80</v>
      </c>
      <c r="W4919" t="s">
        <v>81</v>
      </c>
      <c r="X4919" t="s">
        <v>1247</v>
      </c>
      <c r="Y4919" t="s">
        <v>7211</v>
      </c>
    </row>
    <row r="4920" spans="1:25" x14ac:dyDescent="0.25">
      <c r="A4920" t="s">
        <v>11170</v>
      </c>
      <c r="B4920">
        <v>2010</v>
      </c>
      <c r="C4920">
        <v>3</v>
      </c>
      <c r="D4920" t="s">
        <v>7557</v>
      </c>
      <c r="E4920" t="s">
        <v>2518</v>
      </c>
      <c r="F4920" t="s">
        <v>2519</v>
      </c>
      <c r="G4920" t="s">
        <v>69</v>
      </c>
      <c r="H4920" t="s">
        <v>70</v>
      </c>
      <c r="I4920" t="s">
        <v>71</v>
      </c>
      <c r="J4920" t="s">
        <v>72</v>
      </c>
      <c r="K4920" t="s">
        <v>7214</v>
      </c>
      <c r="L4920">
        <v>2151</v>
      </c>
      <c r="M4920">
        <v>250000</v>
      </c>
      <c r="N4920" t="s">
        <v>74</v>
      </c>
      <c r="O4920">
        <v>10</v>
      </c>
      <c r="P4920">
        <v>70049005</v>
      </c>
      <c r="Q4920" t="s">
        <v>75</v>
      </c>
      <c r="R4920" t="s">
        <v>76</v>
      </c>
      <c r="S4920" t="s">
        <v>236</v>
      </c>
      <c r="T4920" t="s">
        <v>78</v>
      </c>
      <c r="U4920" t="s">
        <v>11171</v>
      </c>
      <c r="V4920" t="s">
        <v>80</v>
      </c>
      <c r="W4920" t="s">
        <v>81</v>
      </c>
      <c r="X4920" t="s">
        <v>238</v>
      </c>
      <c r="Y4920" t="s">
        <v>7211</v>
      </c>
    </row>
    <row r="4921" spans="1:25" x14ac:dyDescent="0.25">
      <c r="A4921" t="s">
        <v>11172</v>
      </c>
      <c r="B4921">
        <v>2011</v>
      </c>
      <c r="C4921">
        <v>9</v>
      </c>
      <c r="D4921" t="s">
        <v>7338</v>
      </c>
      <c r="E4921" t="s">
        <v>2518</v>
      </c>
      <c r="F4921" t="s">
        <v>2519</v>
      </c>
      <c r="G4921" t="s">
        <v>69</v>
      </c>
      <c r="H4921" t="s">
        <v>70</v>
      </c>
      <c r="I4921" t="s">
        <v>71</v>
      </c>
      <c r="J4921" t="s">
        <v>72</v>
      </c>
      <c r="K4921" t="s">
        <v>7262</v>
      </c>
      <c r="L4921">
        <v>2649</v>
      </c>
      <c r="M4921">
        <v>10000</v>
      </c>
      <c r="N4921" t="s">
        <v>74</v>
      </c>
      <c r="O4921">
        <v>10</v>
      </c>
      <c r="P4921">
        <v>70049005</v>
      </c>
      <c r="Q4921" t="s">
        <v>75</v>
      </c>
      <c r="R4921" t="s">
        <v>76</v>
      </c>
      <c r="S4921" t="s">
        <v>2096</v>
      </c>
      <c r="T4921" t="s">
        <v>78</v>
      </c>
      <c r="U4921" t="s">
        <v>11173</v>
      </c>
      <c r="V4921" t="s">
        <v>80</v>
      </c>
      <c r="W4921" t="s">
        <v>81</v>
      </c>
      <c r="X4921" t="s">
        <v>2098</v>
      </c>
      <c r="Y4921" t="s">
        <v>7211</v>
      </c>
    </row>
    <row r="4922" spans="1:25" x14ac:dyDescent="0.25">
      <c r="A4922" t="s">
        <v>11174</v>
      </c>
      <c r="B4922">
        <v>2017</v>
      </c>
      <c r="C4922">
        <v>8</v>
      </c>
      <c r="D4922" t="s">
        <v>7445</v>
      </c>
      <c r="E4922" t="s">
        <v>2518</v>
      </c>
      <c r="F4922" t="s">
        <v>2519</v>
      </c>
      <c r="G4922" t="s">
        <v>69</v>
      </c>
      <c r="H4922" t="s">
        <v>70</v>
      </c>
      <c r="I4922" t="s">
        <v>71</v>
      </c>
      <c r="J4922" t="s">
        <v>72</v>
      </c>
      <c r="K4922" t="s">
        <v>7224</v>
      </c>
      <c r="L4922">
        <v>1966</v>
      </c>
      <c r="M4922">
        <v>30000</v>
      </c>
      <c r="N4922" t="s">
        <v>74</v>
      </c>
      <c r="O4922">
        <v>10</v>
      </c>
      <c r="P4922">
        <v>70049005</v>
      </c>
      <c r="Q4922" t="s">
        <v>75</v>
      </c>
      <c r="R4922" t="s">
        <v>76</v>
      </c>
      <c r="S4922" t="s">
        <v>252</v>
      </c>
      <c r="T4922" t="s">
        <v>78</v>
      </c>
      <c r="U4922" t="s">
        <v>11175</v>
      </c>
      <c r="V4922" t="s">
        <v>80</v>
      </c>
      <c r="W4922" t="s">
        <v>81</v>
      </c>
      <c r="X4922" t="s">
        <v>254</v>
      </c>
      <c r="Y4922" t="s">
        <v>7211</v>
      </c>
    </row>
    <row r="4923" spans="1:25" x14ac:dyDescent="0.25">
      <c r="A4923" t="s">
        <v>11176</v>
      </c>
      <c r="B4923">
        <v>2015</v>
      </c>
      <c r="C4923">
        <v>9</v>
      </c>
      <c r="D4923" t="s">
        <v>7298</v>
      </c>
      <c r="E4923" t="s">
        <v>2518</v>
      </c>
      <c r="F4923" t="s">
        <v>2519</v>
      </c>
      <c r="G4923" t="s">
        <v>69</v>
      </c>
      <c r="H4923" t="s">
        <v>70</v>
      </c>
      <c r="I4923" t="s">
        <v>71</v>
      </c>
      <c r="J4923" t="s">
        <v>72</v>
      </c>
      <c r="K4923" t="s">
        <v>7252</v>
      </c>
      <c r="L4923">
        <v>1721</v>
      </c>
      <c r="M4923">
        <v>1400</v>
      </c>
      <c r="N4923" t="s">
        <v>74</v>
      </c>
      <c r="O4923">
        <v>10</v>
      </c>
      <c r="P4923">
        <v>70049005</v>
      </c>
      <c r="Q4923" t="s">
        <v>75</v>
      </c>
      <c r="R4923" t="s">
        <v>76</v>
      </c>
      <c r="S4923" t="s">
        <v>1218</v>
      </c>
      <c r="T4923" t="s">
        <v>78</v>
      </c>
      <c r="U4923" t="s">
        <v>11177</v>
      </c>
      <c r="V4923" t="s">
        <v>80</v>
      </c>
      <c r="W4923" t="s">
        <v>81</v>
      </c>
      <c r="X4923" t="s">
        <v>1220</v>
      </c>
      <c r="Y4923" t="s">
        <v>7211</v>
      </c>
    </row>
    <row r="4924" spans="1:25" x14ac:dyDescent="0.25">
      <c r="A4924" t="s">
        <v>11178</v>
      </c>
      <c r="B4924">
        <v>2010</v>
      </c>
      <c r="C4924">
        <v>3</v>
      </c>
      <c r="D4924" t="s">
        <v>11179</v>
      </c>
      <c r="E4924" t="s">
        <v>2518</v>
      </c>
      <c r="F4924" t="s">
        <v>2519</v>
      </c>
      <c r="G4924" t="s">
        <v>69</v>
      </c>
      <c r="H4924" t="s">
        <v>70</v>
      </c>
      <c r="I4924" t="s">
        <v>71</v>
      </c>
      <c r="J4924" t="s">
        <v>1366</v>
      </c>
      <c r="K4924" t="s">
        <v>10749</v>
      </c>
      <c r="L4924">
        <v>2169</v>
      </c>
      <c r="M4924">
        <v>6453.6</v>
      </c>
      <c r="N4924" t="s">
        <v>74</v>
      </c>
      <c r="O4924">
        <v>10</v>
      </c>
      <c r="P4924">
        <v>70049005</v>
      </c>
      <c r="Q4924" t="s">
        <v>1368</v>
      </c>
      <c r="R4924" t="s">
        <v>76</v>
      </c>
      <c r="S4924" t="s">
        <v>7571</v>
      </c>
      <c r="T4924" t="s">
        <v>78</v>
      </c>
      <c r="U4924" t="s">
        <v>11180</v>
      </c>
      <c r="V4924" t="s">
        <v>80</v>
      </c>
      <c r="W4924" t="s">
        <v>81</v>
      </c>
      <c r="X4924" t="s">
        <v>183</v>
      </c>
      <c r="Y4924" t="s">
        <v>7211</v>
      </c>
    </row>
    <row r="4925" spans="1:25" x14ac:dyDescent="0.25">
      <c r="A4925" t="s">
        <v>11181</v>
      </c>
      <c r="B4925">
        <v>2011</v>
      </c>
      <c r="C4925">
        <v>3</v>
      </c>
      <c r="D4925" t="s">
        <v>11182</v>
      </c>
      <c r="E4925" t="s">
        <v>2518</v>
      </c>
      <c r="F4925" t="s">
        <v>2519</v>
      </c>
      <c r="G4925" t="s">
        <v>69</v>
      </c>
      <c r="H4925" t="s">
        <v>70</v>
      </c>
      <c r="I4925" t="s">
        <v>71</v>
      </c>
      <c r="J4925" t="s">
        <v>72</v>
      </c>
      <c r="K4925" t="s">
        <v>7209</v>
      </c>
      <c r="L4925">
        <v>2027</v>
      </c>
      <c r="M4925">
        <v>3497</v>
      </c>
      <c r="N4925" t="s">
        <v>74</v>
      </c>
      <c r="O4925">
        <v>10</v>
      </c>
      <c r="P4925">
        <v>70049005</v>
      </c>
      <c r="Q4925" t="s">
        <v>75</v>
      </c>
      <c r="R4925" t="s">
        <v>76</v>
      </c>
      <c r="S4925" t="s">
        <v>391</v>
      </c>
      <c r="T4925" t="s">
        <v>78</v>
      </c>
      <c r="U4925" t="s">
        <v>11183</v>
      </c>
      <c r="V4925" t="s">
        <v>80</v>
      </c>
      <c r="W4925" t="s">
        <v>81</v>
      </c>
      <c r="X4925" t="s">
        <v>393</v>
      </c>
      <c r="Y4925" t="s">
        <v>7211</v>
      </c>
    </row>
    <row r="4926" spans="1:25" x14ac:dyDescent="0.25">
      <c r="A4926" t="s">
        <v>11184</v>
      </c>
      <c r="B4926">
        <v>2017</v>
      </c>
      <c r="C4926">
        <v>13</v>
      </c>
      <c r="D4926" t="s">
        <v>11185</v>
      </c>
      <c r="E4926" t="s">
        <v>2518</v>
      </c>
      <c r="F4926" t="s">
        <v>2519</v>
      </c>
      <c r="G4926" t="s">
        <v>69</v>
      </c>
      <c r="H4926" t="s">
        <v>70</v>
      </c>
      <c r="I4926" t="s">
        <v>71</v>
      </c>
      <c r="J4926" t="s">
        <v>1366</v>
      </c>
      <c r="K4926" t="s">
        <v>8968</v>
      </c>
      <c r="L4926">
        <v>1109</v>
      </c>
      <c r="M4926">
        <v>3532</v>
      </c>
      <c r="N4926" t="s">
        <v>74</v>
      </c>
      <c r="O4926">
        <v>10</v>
      </c>
      <c r="P4926">
        <v>70049005</v>
      </c>
      <c r="Q4926" t="s">
        <v>1368</v>
      </c>
      <c r="R4926" t="s">
        <v>76</v>
      </c>
      <c r="S4926" t="s">
        <v>7414</v>
      </c>
      <c r="T4926" t="s">
        <v>78</v>
      </c>
      <c r="U4926" t="s">
        <v>11186</v>
      </c>
      <c r="V4926" t="s">
        <v>80</v>
      </c>
      <c r="W4926" t="s">
        <v>81</v>
      </c>
      <c r="X4926" t="s">
        <v>1030</v>
      </c>
      <c r="Y4926" t="s">
        <v>7211</v>
      </c>
    </row>
    <row r="4927" spans="1:25" x14ac:dyDescent="0.25">
      <c r="A4927" t="s">
        <v>11187</v>
      </c>
      <c r="B4927">
        <v>2011</v>
      </c>
      <c r="C4927">
        <v>10</v>
      </c>
      <c r="D4927" t="s">
        <v>8882</v>
      </c>
      <c r="E4927" t="s">
        <v>2518</v>
      </c>
      <c r="F4927" t="s">
        <v>2519</v>
      </c>
      <c r="G4927" t="s">
        <v>69</v>
      </c>
      <c r="H4927" t="s">
        <v>70</v>
      </c>
      <c r="I4927" t="s">
        <v>71</v>
      </c>
      <c r="J4927" t="s">
        <v>72</v>
      </c>
      <c r="K4927" t="s">
        <v>7262</v>
      </c>
      <c r="L4927">
        <v>1420</v>
      </c>
      <c r="M4927">
        <v>200000</v>
      </c>
      <c r="N4927" t="s">
        <v>74</v>
      </c>
      <c r="O4927">
        <v>10</v>
      </c>
      <c r="P4927">
        <v>70049005</v>
      </c>
      <c r="Q4927" t="s">
        <v>75</v>
      </c>
      <c r="R4927" t="s">
        <v>76</v>
      </c>
      <c r="S4927" t="s">
        <v>7191</v>
      </c>
      <c r="T4927" t="s">
        <v>78</v>
      </c>
      <c r="U4927" t="s">
        <v>11188</v>
      </c>
      <c r="V4927" t="s">
        <v>1601</v>
      </c>
      <c r="W4927" t="s">
        <v>81</v>
      </c>
      <c r="X4927" t="s">
        <v>332</v>
      </c>
      <c r="Y4927" t="s">
        <v>7211</v>
      </c>
    </row>
    <row r="4928" spans="1:25" x14ac:dyDescent="0.25">
      <c r="A4928" t="s">
        <v>11189</v>
      </c>
      <c r="B4928">
        <v>2012</v>
      </c>
      <c r="C4928">
        <v>13</v>
      </c>
      <c r="D4928" t="s">
        <v>11190</v>
      </c>
      <c r="E4928" t="s">
        <v>2518</v>
      </c>
      <c r="F4928" t="s">
        <v>2519</v>
      </c>
      <c r="G4928" t="s">
        <v>69</v>
      </c>
      <c r="H4928" t="s">
        <v>70</v>
      </c>
      <c r="I4928" t="s">
        <v>71</v>
      </c>
      <c r="J4928" t="s">
        <v>1366</v>
      </c>
      <c r="K4928" t="s">
        <v>8180</v>
      </c>
      <c r="L4928">
        <v>1109</v>
      </c>
      <c r="M4928">
        <v>6589</v>
      </c>
      <c r="N4928" t="s">
        <v>74</v>
      </c>
      <c r="O4928">
        <v>10</v>
      </c>
      <c r="P4928">
        <v>70049005</v>
      </c>
      <c r="Q4928" t="s">
        <v>1368</v>
      </c>
      <c r="R4928" t="s">
        <v>76</v>
      </c>
      <c r="S4928" t="s">
        <v>7414</v>
      </c>
      <c r="T4928" t="s">
        <v>78</v>
      </c>
      <c r="U4928" t="s">
        <v>11191</v>
      </c>
      <c r="V4928" t="s">
        <v>80</v>
      </c>
      <c r="W4928" t="s">
        <v>81</v>
      </c>
      <c r="X4928" t="s">
        <v>1030</v>
      </c>
      <c r="Y4928" t="s">
        <v>7211</v>
      </c>
    </row>
    <row r="4929" spans="1:25" x14ac:dyDescent="0.25">
      <c r="A4929" t="s">
        <v>11192</v>
      </c>
      <c r="B4929">
        <v>2010</v>
      </c>
      <c r="C4929">
        <v>10</v>
      </c>
      <c r="D4929" t="s">
        <v>7655</v>
      </c>
      <c r="E4929" t="s">
        <v>2518</v>
      </c>
      <c r="F4929" t="s">
        <v>2519</v>
      </c>
      <c r="G4929" t="s">
        <v>69</v>
      </c>
      <c r="H4929" t="s">
        <v>70</v>
      </c>
      <c r="I4929" t="s">
        <v>71</v>
      </c>
      <c r="J4929" t="s">
        <v>72</v>
      </c>
      <c r="K4929" t="s">
        <v>7214</v>
      </c>
      <c r="L4929">
        <v>2139</v>
      </c>
      <c r="M4929">
        <v>100000</v>
      </c>
      <c r="N4929" t="s">
        <v>74</v>
      </c>
      <c r="O4929">
        <v>10</v>
      </c>
      <c r="P4929">
        <v>70049005</v>
      </c>
      <c r="Q4929" t="s">
        <v>75</v>
      </c>
      <c r="R4929" t="s">
        <v>76</v>
      </c>
      <c r="S4929" t="s">
        <v>7748</v>
      </c>
      <c r="T4929" t="s">
        <v>78</v>
      </c>
      <c r="U4929" t="s">
        <v>11193</v>
      </c>
      <c r="V4929" t="s">
        <v>1601</v>
      </c>
      <c r="W4929" t="s">
        <v>81</v>
      </c>
      <c r="X4929" t="s">
        <v>1371</v>
      </c>
      <c r="Y4929" t="s">
        <v>7211</v>
      </c>
    </row>
    <row r="4930" spans="1:25" x14ac:dyDescent="0.25">
      <c r="A4930" t="s">
        <v>11194</v>
      </c>
      <c r="B4930">
        <v>2010</v>
      </c>
      <c r="C4930">
        <v>10</v>
      </c>
      <c r="D4930" t="s">
        <v>7509</v>
      </c>
      <c r="E4930" t="s">
        <v>2518</v>
      </c>
      <c r="F4930" t="s">
        <v>2519</v>
      </c>
      <c r="G4930" t="s">
        <v>69</v>
      </c>
      <c r="H4930" t="s">
        <v>70</v>
      </c>
      <c r="I4930" t="s">
        <v>71</v>
      </c>
      <c r="J4930" t="s">
        <v>72</v>
      </c>
      <c r="K4930" t="s">
        <v>7214</v>
      </c>
      <c r="L4930">
        <v>2780</v>
      </c>
      <c r="M4930">
        <v>200000</v>
      </c>
      <c r="N4930" t="s">
        <v>74</v>
      </c>
      <c r="O4930">
        <v>10</v>
      </c>
      <c r="P4930">
        <v>70049005</v>
      </c>
      <c r="Q4930" t="s">
        <v>75</v>
      </c>
      <c r="R4930" t="s">
        <v>76</v>
      </c>
      <c r="S4930" t="s">
        <v>157</v>
      </c>
      <c r="T4930" t="s">
        <v>78</v>
      </c>
      <c r="U4930" t="s">
        <v>11195</v>
      </c>
      <c r="V4930" t="s">
        <v>80</v>
      </c>
      <c r="W4930" t="s">
        <v>81</v>
      </c>
      <c r="X4930" t="s">
        <v>159</v>
      </c>
      <c r="Y4930" t="s">
        <v>7211</v>
      </c>
    </row>
    <row r="4931" spans="1:25" x14ac:dyDescent="0.25">
      <c r="A4931" t="s">
        <v>11196</v>
      </c>
      <c r="B4931">
        <v>2011</v>
      </c>
      <c r="C4931">
        <v>10</v>
      </c>
      <c r="D4931" t="s">
        <v>7650</v>
      </c>
      <c r="E4931" t="s">
        <v>2518</v>
      </c>
      <c r="F4931" t="s">
        <v>2519</v>
      </c>
      <c r="G4931" t="s">
        <v>69</v>
      </c>
      <c r="H4931" t="s">
        <v>70</v>
      </c>
      <c r="I4931" t="s">
        <v>71</v>
      </c>
      <c r="J4931" t="s">
        <v>72</v>
      </c>
      <c r="K4931" t="s">
        <v>7262</v>
      </c>
      <c r="L4931">
        <v>1605</v>
      </c>
      <c r="M4931">
        <v>300000</v>
      </c>
      <c r="N4931" t="s">
        <v>74</v>
      </c>
      <c r="O4931">
        <v>10</v>
      </c>
      <c r="P4931">
        <v>70049005</v>
      </c>
      <c r="Q4931" t="s">
        <v>75</v>
      </c>
      <c r="R4931" t="s">
        <v>76</v>
      </c>
      <c r="S4931" t="s">
        <v>77</v>
      </c>
      <c r="T4931" t="s">
        <v>78</v>
      </c>
      <c r="U4931" t="s">
        <v>11197</v>
      </c>
      <c r="V4931" t="s">
        <v>80</v>
      </c>
      <c r="W4931" t="s">
        <v>81</v>
      </c>
      <c r="X4931" t="s">
        <v>82</v>
      </c>
      <c r="Y4931" t="s">
        <v>7211</v>
      </c>
    </row>
    <row r="4932" spans="1:25" x14ac:dyDescent="0.25">
      <c r="A4932" t="s">
        <v>11198</v>
      </c>
      <c r="B4932">
        <v>2014</v>
      </c>
      <c r="C4932">
        <v>12</v>
      </c>
      <c r="D4932" t="s">
        <v>7519</v>
      </c>
      <c r="E4932" t="s">
        <v>2518</v>
      </c>
      <c r="F4932" t="s">
        <v>2519</v>
      </c>
      <c r="G4932" t="s">
        <v>69</v>
      </c>
      <c r="H4932" t="s">
        <v>70</v>
      </c>
      <c r="I4932" t="s">
        <v>71</v>
      </c>
      <c r="J4932" t="s">
        <v>72</v>
      </c>
      <c r="K4932" t="s">
        <v>7520</v>
      </c>
      <c r="L4932">
        <v>2027</v>
      </c>
      <c r="M4932">
        <v>5474</v>
      </c>
      <c r="N4932" t="s">
        <v>74</v>
      </c>
      <c r="O4932">
        <v>10</v>
      </c>
      <c r="P4932">
        <v>70049005</v>
      </c>
      <c r="Q4932" t="s">
        <v>75</v>
      </c>
      <c r="R4932" t="s">
        <v>76</v>
      </c>
      <c r="S4932" t="s">
        <v>391</v>
      </c>
      <c r="T4932" t="s">
        <v>78</v>
      </c>
      <c r="U4932" t="s">
        <v>11199</v>
      </c>
      <c r="V4932" t="s">
        <v>80</v>
      </c>
      <c r="W4932" t="s">
        <v>81</v>
      </c>
      <c r="X4932" t="s">
        <v>393</v>
      </c>
      <c r="Y4932" t="s">
        <v>7211</v>
      </c>
    </row>
    <row r="4933" spans="1:25" x14ac:dyDescent="0.25">
      <c r="A4933" t="s">
        <v>11200</v>
      </c>
      <c r="B4933">
        <v>2012</v>
      </c>
      <c r="C4933">
        <v>11</v>
      </c>
      <c r="D4933" t="s">
        <v>8571</v>
      </c>
      <c r="E4933" t="s">
        <v>2518</v>
      </c>
      <c r="F4933" t="s">
        <v>2519</v>
      </c>
      <c r="G4933" t="s">
        <v>69</v>
      </c>
      <c r="H4933" t="s">
        <v>70</v>
      </c>
      <c r="I4933" t="s">
        <v>71</v>
      </c>
      <c r="J4933" t="s">
        <v>72</v>
      </c>
      <c r="K4933" t="s">
        <v>7248</v>
      </c>
      <c r="L4933">
        <v>2646</v>
      </c>
      <c r="M4933">
        <v>20000</v>
      </c>
      <c r="N4933" t="s">
        <v>74</v>
      </c>
      <c r="O4933">
        <v>10</v>
      </c>
      <c r="P4933">
        <v>70049005</v>
      </c>
      <c r="Q4933" t="s">
        <v>75</v>
      </c>
      <c r="R4933" t="s">
        <v>76</v>
      </c>
      <c r="S4933" t="s">
        <v>8430</v>
      </c>
      <c r="T4933" t="s">
        <v>78</v>
      </c>
      <c r="U4933" t="s">
        <v>11201</v>
      </c>
      <c r="V4933" t="s">
        <v>80</v>
      </c>
      <c r="W4933" t="s">
        <v>81</v>
      </c>
      <c r="X4933" t="s">
        <v>8432</v>
      </c>
      <c r="Y4933" t="s">
        <v>7211</v>
      </c>
    </row>
    <row r="4934" spans="1:25" x14ac:dyDescent="0.25">
      <c r="A4934" t="s">
        <v>11202</v>
      </c>
      <c r="B4934">
        <v>2018</v>
      </c>
      <c r="C4934">
        <v>5</v>
      </c>
      <c r="D4934" t="s">
        <v>11203</v>
      </c>
      <c r="E4934" t="s">
        <v>2518</v>
      </c>
      <c r="F4934" t="s">
        <v>2519</v>
      </c>
      <c r="G4934" t="s">
        <v>69</v>
      </c>
      <c r="H4934" t="s">
        <v>70</v>
      </c>
      <c r="I4934" t="s">
        <v>71</v>
      </c>
      <c r="J4934" t="s">
        <v>72</v>
      </c>
      <c r="K4934" t="s">
        <v>7716</v>
      </c>
      <c r="L4934">
        <v>1721</v>
      </c>
      <c r="M4934">
        <v>20000</v>
      </c>
      <c r="N4934" t="s">
        <v>74</v>
      </c>
      <c r="O4934">
        <v>10</v>
      </c>
      <c r="P4934">
        <v>70049005</v>
      </c>
      <c r="Q4934" t="s">
        <v>75</v>
      </c>
      <c r="R4934" t="s">
        <v>76</v>
      </c>
      <c r="S4934" t="s">
        <v>1218</v>
      </c>
      <c r="T4934" t="s">
        <v>78</v>
      </c>
      <c r="U4934" t="s">
        <v>11204</v>
      </c>
      <c r="V4934" t="s">
        <v>80</v>
      </c>
      <c r="W4934" t="s">
        <v>81</v>
      </c>
      <c r="X4934" t="s">
        <v>1220</v>
      </c>
      <c r="Y4934" t="s">
        <v>7211</v>
      </c>
    </row>
    <row r="4935" spans="1:25" x14ac:dyDescent="0.25">
      <c r="A4935" t="s">
        <v>11205</v>
      </c>
      <c r="B4935">
        <v>2014</v>
      </c>
      <c r="C4935">
        <v>13</v>
      </c>
      <c r="D4935" t="s">
        <v>7543</v>
      </c>
      <c r="E4935" t="s">
        <v>2518</v>
      </c>
      <c r="F4935" t="s">
        <v>2519</v>
      </c>
      <c r="G4935" t="s">
        <v>69</v>
      </c>
      <c r="H4935" t="s">
        <v>70</v>
      </c>
      <c r="I4935" t="s">
        <v>71</v>
      </c>
      <c r="J4935" t="s">
        <v>72</v>
      </c>
      <c r="K4935" t="s">
        <v>7228</v>
      </c>
      <c r="L4935">
        <v>1890</v>
      </c>
      <c r="M4935">
        <v>5000</v>
      </c>
      <c r="N4935" t="s">
        <v>74</v>
      </c>
      <c r="O4935">
        <v>10</v>
      </c>
      <c r="P4935">
        <v>70049005</v>
      </c>
      <c r="Q4935" t="s">
        <v>75</v>
      </c>
      <c r="R4935" t="s">
        <v>76</v>
      </c>
      <c r="S4935" t="s">
        <v>1008</v>
      </c>
      <c r="T4935" t="s">
        <v>78</v>
      </c>
      <c r="U4935" t="s">
        <v>11206</v>
      </c>
      <c r="V4935" t="s">
        <v>80</v>
      </c>
      <c r="W4935" t="s">
        <v>81</v>
      </c>
      <c r="X4935" t="s">
        <v>1010</v>
      </c>
      <c r="Y4935" t="s">
        <v>7211</v>
      </c>
    </row>
    <row r="4936" spans="1:25" x14ac:dyDescent="0.25">
      <c r="A4936" t="s">
        <v>11207</v>
      </c>
      <c r="B4936">
        <v>2015</v>
      </c>
      <c r="C4936">
        <v>9</v>
      </c>
      <c r="D4936" t="s">
        <v>8171</v>
      </c>
      <c r="E4936" t="s">
        <v>2518</v>
      </c>
      <c r="F4936" t="s">
        <v>2519</v>
      </c>
      <c r="G4936" t="s">
        <v>69</v>
      </c>
      <c r="H4936" t="s">
        <v>70</v>
      </c>
      <c r="I4936" t="s">
        <v>71</v>
      </c>
      <c r="J4936" t="s">
        <v>72</v>
      </c>
      <c r="K4936" t="s">
        <v>7252</v>
      </c>
      <c r="L4936">
        <v>2072</v>
      </c>
      <c r="M4936">
        <v>8050</v>
      </c>
      <c r="N4936" t="s">
        <v>74</v>
      </c>
      <c r="O4936">
        <v>10</v>
      </c>
      <c r="P4936">
        <v>70049005</v>
      </c>
      <c r="Q4936" t="s">
        <v>75</v>
      </c>
      <c r="R4936" t="s">
        <v>76</v>
      </c>
      <c r="S4936" t="s">
        <v>256</v>
      </c>
      <c r="T4936" t="s">
        <v>78</v>
      </c>
      <c r="U4936" t="s">
        <v>11208</v>
      </c>
      <c r="V4936" t="s">
        <v>80</v>
      </c>
      <c r="W4936" t="s">
        <v>81</v>
      </c>
      <c r="X4936" t="s">
        <v>258</v>
      </c>
      <c r="Y4936" t="s">
        <v>7211</v>
      </c>
    </row>
    <row r="4937" spans="1:25" x14ac:dyDescent="0.25">
      <c r="A4937" t="s">
        <v>11209</v>
      </c>
      <c r="B4937">
        <v>2017</v>
      </c>
      <c r="C4937">
        <v>5</v>
      </c>
      <c r="D4937" t="s">
        <v>10503</v>
      </c>
      <c r="E4937" t="s">
        <v>2518</v>
      </c>
      <c r="F4937" t="s">
        <v>2519</v>
      </c>
      <c r="G4937" t="s">
        <v>69</v>
      </c>
      <c r="H4937" t="s">
        <v>70</v>
      </c>
      <c r="I4937" t="s">
        <v>71</v>
      </c>
      <c r="J4937" t="s">
        <v>72</v>
      </c>
      <c r="K4937" t="s">
        <v>7277</v>
      </c>
      <c r="L4937">
        <v>1013</v>
      </c>
      <c r="M4937">
        <v>7273.16</v>
      </c>
      <c r="N4937" t="s">
        <v>74</v>
      </c>
      <c r="O4937">
        <v>10</v>
      </c>
      <c r="P4937">
        <v>70049005</v>
      </c>
      <c r="Q4937" t="s">
        <v>75</v>
      </c>
      <c r="R4937" t="s">
        <v>76</v>
      </c>
      <c r="S4937" t="s">
        <v>395</v>
      </c>
      <c r="T4937" t="s">
        <v>78</v>
      </c>
      <c r="U4937" t="s">
        <v>11210</v>
      </c>
      <c r="V4937" t="s">
        <v>80</v>
      </c>
      <c r="W4937" t="s">
        <v>81</v>
      </c>
      <c r="X4937" t="s">
        <v>397</v>
      </c>
      <c r="Y4937" t="s">
        <v>7211</v>
      </c>
    </row>
    <row r="4938" spans="1:25" x14ac:dyDescent="0.25">
      <c r="A4938" t="s">
        <v>11211</v>
      </c>
      <c r="B4938">
        <v>2017</v>
      </c>
      <c r="C4938">
        <v>7</v>
      </c>
      <c r="D4938" t="s">
        <v>7540</v>
      </c>
      <c r="E4938" t="s">
        <v>2518</v>
      </c>
      <c r="F4938" t="s">
        <v>2519</v>
      </c>
      <c r="G4938" t="s">
        <v>69</v>
      </c>
      <c r="H4938" t="s">
        <v>70</v>
      </c>
      <c r="I4938" t="s">
        <v>71</v>
      </c>
      <c r="J4938" t="s">
        <v>72</v>
      </c>
      <c r="K4938" t="s">
        <v>7224</v>
      </c>
      <c r="L4938">
        <v>2149</v>
      </c>
      <c r="M4938">
        <v>134200</v>
      </c>
      <c r="N4938" t="s">
        <v>74</v>
      </c>
      <c r="O4938">
        <v>10</v>
      </c>
      <c r="P4938">
        <v>70049005</v>
      </c>
      <c r="Q4938" t="s">
        <v>75</v>
      </c>
      <c r="R4938" t="s">
        <v>76</v>
      </c>
      <c r="S4938" t="s">
        <v>224</v>
      </c>
      <c r="T4938" t="s">
        <v>78</v>
      </c>
      <c r="U4938" t="s">
        <v>11212</v>
      </c>
      <c r="V4938" t="s">
        <v>80</v>
      </c>
      <c r="W4938" t="s">
        <v>81</v>
      </c>
      <c r="X4938" t="s">
        <v>226</v>
      </c>
      <c r="Y4938" t="s">
        <v>7211</v>
      </c>
    </row>
    <row r="4939" spans="1:25" x14ac:dyDescent="0.25">
      <c r="A4939" t="s">
        <v>11213</v>
      </c>
      <c r="B4939">
        <v>2012</v>
      </c>
      <c r="C4939">
        <v>7</v>
      </c>
      <c r="D4939" t="s">
        <v>7247</v>
      </c>
      <c r="E4939" t="s">
        <v>2518</v>
      </c>
      <c r="F4939" t="s">
        <v>2519</v>
      </c>
      <c r="G4939" t="s">
        <v>69</v>
      </c>
      <c r="H4939" t="s">
        <v>70</v>
      </c>
      <c r="I4939" t="s">
        <v>71</v>
      </c>
      <c r="J4939" t="s">
        <v>72</v>
      </c>
      <c r="K4939" t="s">
        <v>7248</v>
      </c>
      <c r="L4939">
        <v>2149</v>
      </c>
      <c r="M4939">
        <v>50000</v>
      </c>
      <c r="N4939" t="s">
        <v>74</v>
      </c>
      <c r="O4939">
        <v>10</v>
      </c>
      <c r="P4939">
        <v>70049005</v>
      </c>
      <c r="Q4939" t="s">
        <v>75</v>
      </c>
      <c r="R4939" t="s">
        <v>76</v>
      </c>
      <c r="S4939" t="s">
        <v>224</v>
      </c>
      <c r="T4939" t="s">
        <v>78</v>
      </c>
      <c r="U4939" t="s">
        <v>11214</v>
      </c>
      <c r="V4939" t="s">
        <v>80</v>
      </c>
      <c r="W4939" t="s">
        <v>81</v>
      </c>
      <c r="X4939" t="s">
        <v>226</v>
      </c>
      <c r="Y4939" t="s">
        <v>7211</v>
      </c>
    </row>
    <row r="4940" spans="1:25" x14ac:dyDescent="0.25">
      <c r="A4940" t="s">
        <v>11215</v>
      </c>
      <c r="B4940">
        <v>2014</v>
      </c>
      <c r="C4940">
        <v>10</v>
      </c>
      <c r="D4940" t="s">
        <v>7295</v>
      </c>
      <c r="E4940" t="s">
        <v>2518</v>
      </c>
      <c r="F4940" t="s">
        <v>2519</v>
      </c>
      <c r="G4940" t="s">
        <v>69</v>
      </c>
      <c r="H4940" t="s">
        <v>70</v>
      </c>
      <c r="I4940" t="s">
        <v>71</v>
      </c>
      <c r="J4940" t="s">
        <v>72</v>
      </c>
      <c r="K4940" t="s">
        <v>7228</v>
      </c>
      <c r="L4940">
        <v>2061</v>
      </c>
      <c r="M4940">
        <v>2480</v>
      </c>
      <c r="N4940" t="s">
        <v>74</v>
      </c>
      <c r="O4940">
        <v>10</v>
      </c>
      <c r="P4940">
        <v>70049005</v>
      </c>
      <c r="Q4940" t="s">
        <v>75</v>
      </c>
      <c r="R4940" t="s">
        <v>76</v>
      </c>
      <c r="S4940" t="s">
        <v>731</v>
      </c>
      <c r="T4940" t="s">
        <v>78</v>
      </c>
      <c r="U4940" t="s">
        <v>11216</v>
      </c>
      <c r="V4940" t="s">
        <v>80</v>
      </c>
      <c r="W4940" t="s">
        <v>81</v>
      </c>
      <c r="X4940" t="s">
        <v>733</v>
      </c>
      <c r="Y4940" t="s">
        <v>7211</v>
      </c>
    </row>
    <row r="4941" spans="1:25" x14ac:dyDescent="0.25">
      <c r="A4941" t="s">
        <v>11217</v>
      </c>
      <c r="B4941">
        <v>2013</v>
      </c>
      <c r="C4941">
        <v>13</v>
      </c>
      <c r="D4941" t="s">
        <v>7492</v>
      </c>
      <c r="E4941" t="s">
        <v>2518</v>
      </c>
      <c r="F4941" t="s">
        <v>2519</v>
      </c>
      <c r="G4941" t="s">
        <v>69</v>
      </c>
      <c r="H4941" t="s">
        <v>70</v>
      </c>
      <c r="I4941" t="s">
        <v>71</v>
      </c>
      <c r="J4941" t="s">
        <v>72</v>
      </c>
      <c r="K4941" t="s">
        <v>7241</v>
      </c>
      <c r="L4941">
        <v>2111</v>
      </c>
      <c r="M4941">
        <v>2000000</v>
      </c>
      <c r="N4941" t="s">
        <v>74</v>
      </c>
      <c r="O4941">
        <v>10</v>
      </c>
      <c r="P4941">
        <v>70049005</v>
      </c>
      <c r="Q4941" t="s">
        <v>75</v>
      </c>
      <c r="R4941" t="s">
        <v>76</v>
      </c>
      <c r="S4941" t="s">
        <v>309</v>
      </c>
      <c r="T4941" t="s">
        <v>78</v>
      </c>
      <c r="U4941" t="s">
        <v>11218</v>
      </c>
      <c r="V4941" t="s">
        <v>80</v>
      </c>
      <c r="W4941" t="s">
        <v>81</v>
      </c>
      <c r="X4941" t="s">
        <v>311</v>
      </c>
      <c r="Y4941" t="s">
        <v>7211</v>
      </c>
    </row>
    <row r="4942" spans="1:25" x14ac:dyDescent="0.25">
      <c r="A4942" t="s">
        <v>11219</v>
      </c>
      <c r="B4942">
        <v>2012</v>
      </c>
      <c r="C4942">
        <v>3</v>
      </c>
      <c r="D4942" t="s">
        <v>8364</v>
      </c>
      <c r="E4942" t="s">
        <v>2518</v>
      </c>
      <c r="F4942" t="s">
        <v>2519</v>
      </c>
      <c r="G4942" t="s">
        <v>69</v>
      </c>
      <c r="H4942" t="s">
        <v>70</v>
      </c>
      <c r="I4942" t="s">
        <v>71</v>
      </c>
      <c r="J4942" t="s">
        <v>72</v>
      </c>
      <c r="K4942" t="s">
        <v>7248</v>
      </c>
      <c r="L4942">
        <v>1930</v>
      </c>
      <c r="M4942">
        <v>5000</v>
      </c>
      <c r="N4942" t="s">
        <v>74</v>
      </c>
      <c r="O4942">
        <v>10</v>
      </c>
      <c r="P4942">
        <v>70049005</v>
      </c>
      <c r="Q4942" t="s">
        <v>75</v>
      </c>
      <c r="R4942" t="s">
        <v>76</v>
      </c>
      <c r="S4942" t="s">
        <v>305</v>
      </c>
      <c r="T4942" t="s">
        <v>78</v>
      </c>
      <c r="U4942" t="s">
        <v>11220</v>
      </c>
      <c r="V4942" t="s">
        <v>80</v>
      </c>
      <c r="W4942" t="s">
        <v>81</v>
      </c>
      <c r="X4942" t="s">
        <v>307</v>
      </c>
      <c r="Y4942" t="s">
        <v>7211</v>
      </c>
    </row>
    <row r="4943" spans="1:25" x14ac:dyDescent="0.25">
      <c r="A4943" t="s">
        <v>11221</v>
      </c>
      <c r="B4943">
        <v>2015</v>
      </c>
      <c r="C4943">
        <v>11</v>
      </c>
      <c r="D4943" t="s">
        <v>8225</v>
      </c>
      <c r="E4943" t="s">
        <v>2518</v>
      </c>
      <c r="F4943" t="s">
        <v>2519</v>
      </c>
      <c r="G4943" t="s">
        <v>69</v>
      </c>
      <c r="H4943" t="s">
        <v>70</v>
      </c>
      <c r="I4943" t="s">
        <v>71</v>
      </c>
      <c r="J4943" t="s">
        <v>72</v>
      </c>
      <c r="K4943" t="s">
        <v>7252</v>
      </c>
      <c r="L4943">
        <v>1590</v>
      </c>
      <c r="M4943">
        <v>4500</v>
      </c>
      <c r="N4943" t="s">
        <v>74</v>
      </c>
      <c r="O4943">
        <v>10</v>
      </c>
      <c r="P4943">
        <v>70049005</v>
      </c>
      <c r="Q4943" t="s">
        <v>75</v>
      </c>
      <c r="R4943" t="s">
        <v>76</v>
      </c>
      <c r="S4943" t="s">
        <v>1895</v>
      </c>
      <c r="T4943" t="s">
        <v>78</v>
      </c>
      <c r="U4943" t="s">
        <v>11222</v>
      </c>
      <c r="V4943" t="s">
        <v>80</v>
      </c>
      <c r="W4943" t="s">
        <v>81</v>
      </c>
      <c r="X4943" t="s">
        <v>1897</v>
      </c>
      <c r="Y4943" t="s">
        <v>7211</v>
      </c>
    </row>
    <row r="4944" spans="1:25" x14ac:dyDescent="0.25">
      <c r="A4944" t="s">
        <v>11223</v>
      </c>
      <c r="B4944">
        <v>2017</v>
      </c>
      <c r="C4944">
        <v>8</v>
      </c>
      <c r="D4944" t="s">
        <v>11224</v>
      </c>
      <c r="E4944" t="s">
        <v>2518</v>
      </c>
      <c r="F4944" t="s">
        <v>2519</v>
      </c>
      <c r="G4944" t="s">
        <v>69</v>
      </c>
      <c r="H4944" t="s">
        <v>70</v>
      </c>
      <c r="I4944" t="s">
        <v>71</v>
      </c>
      <c r="J4944" t="s">
        <v>1366</v>
      </c>
      <c r="K4944" t="s">
        <v>10589</v>
      </c>
      <c r="L4944">
        <v>2420</v>
      </c>
      <c r="M4944">
        <v>14534.79</v>
      </c>
      <c r="N4944" t="s">
        <v>74</v>
      </c>
      <c r="O4944">
        <v>10</v>
      </c>
      <c r="P4944">
        <v>70049005</v>
      </c>
      <c r="Q4944" t="s">
        <v>1368</v>
      </c>
      <c r="R4944" t="s">
        <v>76</v>
      </c>
      <c r="S4944" t="s">
        <v>7773</v>
      </c>
      <c r="T4944" t="s">
        <v>78</v>
      </c>
      <c r="U4944" t="s">
        <v>11225</v>
      </c>
      <c r="V4944" t="s">
        <v>80</v>
      </c>
      <c r="W4944" t="s">
        <v>81</v>
      </c>
      <c r="X4944" t="s">
        <v>452</v>
      </c>
      <c r="Y4944" t="s">
        <v>7211</v>
      </c>
    </row>
    <row r="4945" spans="1:25" x14ac:dyDescent="0.25">
      <c r="A4945" t="s">
        <v>11226</v>
      </c>
      <c r="B4945">
        <v>2012</v>
      </c>
      <c r="C4945">
        <v>4</v>
      </c>
      <c r="D4945" t="s">
        <v>7359</v>
      </c>
      <c r="E4945" t="s">
        <v>2518</v>
      </c>
      <c r="F4945" t="s">
        <v>2519</v>
      </c>
      <c r="G4945" t="s">
        <v>69</v>
      </c>
      <c r="H4945" t="s">
        <v>70</v>
      </c>
      <c r="I4945" t="s">
        <v>71</v>
      </c>
      <c r="J4945" t="s">
        <v>72</v>
      </c>
      <c r="K4945" t="s">
        <v>7248</v>
      </c>
      <c r="L4945">
        <v>1752</v>
      </c>
      <c r="M4945">
        <v>10000</v>
      </c>
      <c r="N4945" t="s">
        <v>74</v>
      </c>
      <c r="O4945">
        <v>10</v>
      </c>
      <c r="P4945">
        <v>70049005</v>
      </c>
      <c r="Q4945" t="s">
        <v>75</v>
      </c>
      <c r="R4945" t="s">
        <v>76</v>
      </c>
      <c r="S4945" t="s">
        <v>1113</v>
      </c>
      <c r="T4945" t="s">
        <v>1114</v>
      </c>
      <c r="U4945" t="s">
        <v>11227</v>
      </c>
      <c r="V4945" t="s">
        <v>80</v>
      </c>
      <c r="W4945" t="s">
        <v>81</v>
      </c>
      <c r="X4945" t="s">
        <v>1116</v>
      </c>
      <c r="Y4945" t="s">
        <v>7211</v>
      </c>
    </row>
    <row r="4946" spans="1:25" x14ac:dyDescent="0.25">
      <c r="A4946" t="s">
        <v>11228</v>
      </c>
      <c r="B4946">
        <v>2017</v>
      </c>
      <c r="C4946">
        <v>10</v>
      </c>
      <c r="D4946" t="s">
        <v>7289</v>
      </c>
      <c r="E4946" t="s">
        <v>2518</v>
      </c>
      <c r="F4946" t="s">
        <v>2519</v>
      </c>
      <c r="G4946" t="s">
        <v>69</v>
      </c>
      <c r="H4946" t="s">
        <v>70</v>
      </c>
      <c r="I4946" t="s">
        <v>71</v>
      </c>
      <c r="J4946" t="s">
        <v>72</v>
      </c>
      <c r="K4946" t="s">
        <v>7224</v>
      </c>
      <c r="L4946">
        <v>1527</v>
      </c>
      <c r="M4946">
        <v>20000</v>
      </c>
      <c r="N4946" t="s">
        <v>74</v>
      </c>
      <c r="O4946">
        <v>10</v>
      </c>
      <c r="P4946">
        <v>70049005</v>
      </c>
      <c r="Q4946" t="s">
        <v>75</v>
      </c>
      <c r="R4946" t="s">
        <v>76</v>
      </c>
      <c r="S4946" t="s">
        <v>601</v>
      </c>
      <c r="T4946" t="s">
        <v>78</v>
      </c>
      <c r="U4946" t="s">
        <v>11229</v>
      </c>
      <c r="V4946" t="s">
        <v>80</v>
      </c>
      <c r="W4946" t="s">
        <v>81</v>
      </c>
      <c r="X4946" t="s">
        <v>603</v>
      </c>
      <c r="Y4946" t="s">
        <v>7211</v>
      </c>
    </row>
    <row r="4947" spans="1:25" x14ac:dyDescent="0.25">
      <c r="A4947" t="s">
        <v>11230</v>
      </c>
      <c r="B4947">
        <v>2015</v>
      </c>
      <c r="C4947">
        <v>10</v>
      </c>
      <c r="D4947" t="s">
        <v>7273</v>
      </c>
      <c r="E4947" t="s">
        <v>2518</v>
      </c>
      <c r="F4947" t="s">
        <v>2519</v>
      </c>
      <c r="G4947" t="s">
        <v>69</v>
      </c>
      <c r="H4947" t="s">
        <v>70</v>
      </c>
      <c r="I4947" t="s">
        <v>71</v>
      </c>
      <c r="J4947" t="s">
        <v>72</v>
      </c>
      <c r="K4947" t="s">
        <v>7252</v>
      </c>
      <c r="L4947">
        <v>1089</v>
      </c>
      <c r="M4947">
        <v>40000</v>
      </c>
      <c r="N4947" t="s">
        <v>74</v>
      </c>
      <c r="O4947">
        <v>10</v>
      </c>
      <c r="P4947">
        <v>70049005</v>
      </c>
      <c r="Q4947" t="s">
        <v>75</v>
      </c>
      <c r="R4947" t="s">
        <v>76</v>
      </c>
      <c r="S4947" t="s">
        <v>101</v>
      </c>
      <c r="T4947" t="s">
        <v>78</v>
      </c>
      <c r="U4947" t="s">
        <v>11231</v>
      </c>
      <c r="V4947" t="s">
        <v>80</v>
      </c>
      <c r="W4947" t="s">
        <v>81</v>
      </c>
      <c r="X4947" t="s">
        <v>103</v>
      </c>
      <c r="Y4947" t="s">
        <v>7211</v>
      </c>
    </row>
    <row r="4948" spans="1:25" x14ac:dyDescent="0.25">
      <c r="A4948" t="s">
        <v>11232</v>
      </c>
      <c r="B4948">
        <v>2012</v>
      </c>
      <c r="C4948">
        <v>7</v>
      </c>
      <c r="D4948" t="s">
        <v>7593</v>
      </c>
      <c r="E4948" t="s">
        <v>2518</v>
      </c>
      <c r="F4948" t="s">
        <v>2519</v>
      </c>
      <c r="G4948" t="s">
        <v>69</v>
      </c>
      <c r="H4948" t="s">
        <v>70</v>
      </c>
      <c r="I4948" t="s">
        <v>71</v>
      </c>
      <c r="J4948" t="s">
        <v>72</v>
      </c>
      <c r="K4948" t="s">
        <v>7248</v>
      </c>
      <c r="L4948">
        <v>2657</v>
      </c>
      <c r="M4948">
        <v>2000</v>
      </c>
      <c r="N4948" t="s">
        <v>74</v>
      </c>
      <c r="O4948">
        <v>10</v>
      </c>
      <c r="P4948">
        <v>70049005</v>
      </c>
      <c r="Q4948" t="s">
        <v>75</v>
      </c>
      <c r="R4948" t="s">
        <v>76</v>
      </c>
      <c r="S4948" t="s">
        <v>1107</v>
      </c>
      <c r="T4948" t="s">
        <v>78</v>
      </c>
      <c r="U4948" t="s">
        <v>11233</v>
      </c>
      <c r="V4948" t="s">
        <v>80</v>
      </c>
      <c r="W4948" t="s">
        <v>81</v>
      </c>
      <c r="X4948" t="s">
        <v>1109</v>
      </c>
      <c r="Y4948" t="s">
        <v>7211</v>
      </c>
    </row>
    <row r="4949" spans="1:25" x14ac:dyDescent="0.25">
      <c r="A4949" t="s">
        <v>11234</v>
      </c>
      <c r="B4949">
        <v>2016</v>
      </c>
      <c r="C4949">
        <v>13</v>
      </c>
      <c r="D4949" t="s">
        <v>7680</v>
      </c>
      <c r="E4949" t="s">
        <v>2518</v>
      </c>
      <c r="F4949" t="s">
        <v>2519</v>
      </c>
      <c r="G4949" t="s">
        <v>69</v>
      </c>
      <c r="H4949" t="s">
        <v>70</v>
      </c>
      <c r="I4949" t="s">
        <v>71</v>
      </c>
      <c r="J4949" t="s">
        <v>72</v>
      </c>
      <c r="K4949" t="s">
        <v>7237</v>
      </c>
      <c r="L4949">
        <v>2025</v>
      </c>
      <c r="M4949">
        <v>25000</v>
      </c>
      <c r="N4949" t="s">
        <v>74</v>
      </c>
      <c r="O4949">
        <v>10</v>
      </c>
      <c r="P4949">
        <v>70049005</v>
      </c>
      <c r="Q4949" t="s">
        <v>75</v>
      </c>
      <c r="R4949" t="s">
        <v>76</v>
      </c>
      <c r="S4949" t="s">
        <v>400</v>
      </c>
      <c r="T4949" t="s">
        <v>78</v>
      </c>
      <c r="U4949" t="s">
        <v>11235</v>
      </c>
      <c r="V4949" t="s">
        <v>80</v>
      </c>
      <c r="W4949" t="s">
        <v>81</v>
      </c>
      <c r="X4949" t="s">
        <v>402</v>
      </c>
      <c r="Y4949" t="s">
        <v>7211</v>
      </c>
    </row>
    <row r="4950" spans="1:25" x14ac:dyDescent="0.25">
      <c r="A4950" t="s">
        <v>11236</v>
      </c>
      <c r="B4950">
        <v>2017</v>
      </c>
      <c r="C4950">
        <v>7</v>
      </c>
      <c r="D4950" t="s">
        <v>7540</v>
      </c>
      <c r="E4950" t="s">
        <v>2518</v>
      </c>
      <c r="F4950" t="s">
        <v>2519</v>
      </c>
      <c r="G4950" t="s">
        <v>69</v>
      </c>
      <c r="H4950" t="s">
        <v>70</v>
      </c>
      <c r="I4950" t="s">
        <v>71</v>
      </c>
      <c r="J4950" t="s">
        <v>72</v>
      </c>
      <c r="K4950" t="s">
        <v>7224</v>
      </c>
      <c r="L4950">
        <v>1845</v>
      </c>
      <c r="M4950">
        <v>38000</v>
      </c>
      <c r="N4950" t="s">
        <v>74</v>
      </c>
      <c r="O4950">
        <v>10</v>
      </c>
      <c r="P4950">
        <v>70049005</v>
      </c>
      <c r="Q4950" t="s">
        <v>75</v>
      </c>
      <c r="R4950" t="s">
        <v>76</v>
      </c>
      <c r="S4950" t="s">
        <v>561</v>
      </c>
      <c r="T4950" t="s">
        <v>78</v>
      </c>
      <c r="U4950" t="s">
        <v>11237</v>
      </c>
      <c r="V4950" t="s">
        <v>80</v>
      </c>
      <c r="W4950" t="s">
        <v>81</v>
      </c>
      <c r="X4950" t="s">
        <v>563</v>
      </c>
      <c r="Y4950" t="s">
        <v>7211</v>
      </c>
    </row>
    <row r="4951" spans="1:25" x14ac:dyDescent="0.25">
      <c r="A4951" t="s">
        <v>11238</v>
      </c>
      <c r="B4951">
        <v>2014</v>
      </c>
      <c r="C4951">
        <v>10</v>
      </c>
      <c r="D4951" t="s">
        <v>7476</v>
      </c>
      <c r="E4951" t="s">
        <v>2518</v>
      </c>
      <c r="F4951" t="s">
        <v>2519</v>
      </c>
      <c r="G4951" t="s">
        <v>69</v>
      </c>
      <c r="H4951" t="s">
        <v>70</v>
      </c>
      <c r="I4951" t="s">
        <v>71</v>
      </c>
      <c r="J4951" t="s">
        <v>72</v>
      </c>
      <c r="K4951" t="s">
        <v>7228</v>
      </c>
      <c r="L4951">
        <v>2150</v>
      </c>
      <c r="M4951">
        <v>17360</v>
      </c>
      <c r="N4951" t="s">
        <v>74</v>
      </c>
      <c r="O4951">
        <v>10</v>
      </c>
      <c r="P4951">
        <v>70049005</v>
      </c>
      <c r="Q4951" t="s">
        <v>75</v>
      </c>
      <c r="R4951" t="s">
        <v>76</v>
      </c>
      <c r="S4951" t="s">
        <v>260</v>
      </c>
      <c r="T4951" t="s">
        <v>78</v>
      </c>
      <c r="U4951" t="s">
        <v>11239</v>
      </c>
      <c r="V4951" t="s">
        <v>80</v>
      </c>
      <c r="W4951" t="s">
        <v>81</v>
      </c>
      <c r="X4951" t="s">
        <v>262</v>
      </c>
      <c r="Y4951" t="s">
        <v>7211</v>
      </c>
    </row>
    <row r="4952" spans="1:25" x14ac:dyDescent="0.25">
      <c r="A4952" t="s">
        <v>11240</v>
      </c>
      <c r="B4952">
        <v>2010</v>
      </c>
      <c r="C4952">
        <v>3</v>
      </c>
      <c r="D4952" t="s">
        <v>8945</v>
      </c>
      <c r="E4952" t="s">
        <v>2518</v>
      </c>
      <c r="F4952" t="s">
        <v>2519</v>
      </c>
      <c r="G4952" t="s">
        <v>69</v>
      </c>
      <c r="H4952" t="s">
        <v>70</v>
      </c>
      <c r="I4952" t="s">
        <v>71</v>
      </c>
      <c r="J4952" t="s">
        <v>72</v>
      </c>
      <c r="K4952" t="s">
        <v>7214</v>
      </c>
      <c r="L4952">
        <v>1220</v>
      </c>
      <c r="M4952">
        <v>10000</v>
      </c>
      <c r="N4952" t="s">
        <v>74</v>
      </c>
      <c r="O4952">
        <v>10</v>
      </c>
      <c r="P4952">
        <v>70049005</v>
      </c>
      <c r="Q4952" t="s">
        <v>75</v>
      </c>
      <c r="R4952" t="s">
        <v>76</v>
      </c>
      <c r="S4952" t="s">
        <v>284</v>
      </c>
      <c r="T4952" t="s">
        <v>78</v>
      </c>
      <c r="U4952" t="s">
        <v>11241</v>
      </c>
      <c r="V4952" t="s">
        <v>80</v>
      </c>
      <c r="W4952" t="s">
        <v>81</v>
      </c>
      <c r="X4952" t="s">
        <v>286</v>
      </c>
      <c r="Y4952" t="s">
        <v>7211</v>
      </c>
    </row>
    <row r="4953" spans="1:25" x14ac:dyDescent="0.25">
      <c r="A4953" t="s">
        <v>11242</v>
      </c>
      <c r="B4953">
        <v>2011</v>
      </c>
      <c r="C4953">
        <v>9</v>
      </c>
      <c r="D4953" t="s">
        <v>7338</v>
      </c>
      <c r="E4953" t="s">
        <v>2518</v>
      </c>
      <c r="F4953" t="s">
        <v>2519</v>
      </c>
      <c r="G4953" t="s">
        <v>69</v>
      </c>
      <c r="H4953" t="s">
        <v>70</v>
      </c>
      <c r="I4953" t="s">
        <v>71</v>
      </c>
      <c r="J4953" t="s">
        <v>72</v>
      </c>
      <c r="K4953" t="s">
        <v>7262</v>
      </c>
      <c r="L4953">
        <v>1960</v>
      </c>
      <c r="M4953">
        <v>20000</v>
      </c>
      <c r="N4953" t="s">
        <v>74</v>
      </c>
      <c r="O4953">
        <v>10</v>
      </c>
      <c r="P4953">
        <v>70049005</v>
      </c>
      <c r="Q4953" t="s">
        <v>75</v>
      </c>
      <c r="R4953" t="s">
        <v>76</v>
      </c>
      <c r="S4953" t="s">
        <v>1036</v>
      </c>
      <c r="T4953" t="s">
        <v>78</v>
      </c>
      <c r="U4953" t="s">
        <v>11243</v>
      </c>
      <c r="V4953" t="s">
        <v>80</v>
      </c>
      <c r="W4953" t="s">
        <v>81</v>
      </c>
      <c r="X4953" t="s">
        <v>1038</v>
      </c>
      <c r="Y4953" t="s">
        <v>7211</v>
      </c>
    </row>
    <row r="4954" spans="1:25" x14ac:dyDescent="0.25">
      <c r="A4954" t="s">
        <v>11244</v>
      </c>
      <c r="B4954">
        <v>2015</v>
      </c>
      <c r="C4954">
        <v>7</v>
      </c>
      <c r="D4954" t="s">
        <v>7461</v>
      </c>
      <c r="E4954" t="s">
        <v>2518</v>
      </c>
      <c r="F4954" t="s">
        <v>2519</v>
      </c>
      <c r="G4954" t="s">
        <v>69</v>
      </c>
      <c r="H4954" t="s">
        <v>70</v>
      </c>
      <c r="I4954" t="s">
        <v>71</v>
      </c>
      <c r="J4954" t="s">
        <v>72</v>
      </c>
      <c r="K4954" t="s">
        <v>7252</v>
      </c>
      <c r="L4954">
        <v>1007</v>
      </c>
      <c r="M4954">
        <v>30000</v>
      </c>
      <c r="N4954" t="s">
        <v>74</v>
      </c>
      <c r="O4954">
        <v>10</v>
      </c>
      <c r="P4954">
        <v>70049005</v>
      </c>
      <c r="Q4954" t="s">
        <v>75</v>
      </c>
      <c r="R4954" t="s">
        <v>76</v>
      </c>
      <c r="S4954" t="s">
        <v>376</v>
      </c>
      <c r="T4954" t="s">
        <v>78</v>
      </c>
      <c r="U4954" t="s">
        <v>11245</v>
      </c>
      <c r="V4954" t="s">
        <v>80</v>
      </c>
      <c r="W4954" t="s">
        <v>81</v>
      </c>
      <c r="X4954" t="s">
        <v>378</v>
      </c>
      <c r="Y4954" t="s">
        <v>7211</v>
      </c>
    </row>
    <row r="4955" spans="1:25" x14ac:dyDescent="0.25">
      <c r="A4955" t="s">
        <v>11246</v>
      </c>
      <c r="B4955">
        <v>2012</v>
      </c>
      <c r="C4955">
        <v>13</v>
      </c>
      <c r="D4955" t="s">
        <v>7258</v>
      </c>
      <c r="E4955" t="s">
        <v>2518</v>
      </c>
      <c r="F4955" t="s">
        <v>2519</v>
      </c>
      <c r="G4955" t="s">
        <v>69</v>
      </c>
      <c r="H4955" t="s">
        <v>70</v>
      </c>
      <c r="I4955" t="s">
        <v>71</v>
      </c>
      <c r="J4955" t="s">
        <v>72</v>
      </c>
      <c r="K4955" t="s">
        <v>7248</v>
      </c>
      <c r="L4955">
        <v>2188</v>
      </c>
      <c r="M4955">
        <v>50000</v>
      </c>
      <c r="N4955" t="s">
        <v>74</v>
      </c>
      <c r="O4955">
        <v>10</v>
      </c>
      <c r="P4955">
        <v>70049005</v>
      </c>
      <c r="Q4955" t="s">
        <v>75</v>
      </c>
      <c r="R4955" t="s">
        <v>76</v>
      </c>
      <c r="S4955" t="s">
        <v>165</v>
      </c>
      <c r="T4955" t="s">
        <v>78</v>
      </c>
      <c r="U4955" t="s">
        <v>11247</v>
      </c>
      <c r="V4955" t="s">
        <v>80</v>
      </c>
      <c r="W4955" t="s">
        <v>81</v>
      </c>
      <c r="X4955" t="s">
        <v>8002</v>
      </c>
      <c r="Y4955" t="s">
        <v>7211</v>
      </c>
    </row>
    <row r="4956" spans="1:25" x14ac:dyDescent="0.25">
      <c r="A4956" t="s">
        <v>11248</v>
      </c>
      <c r="B4956">
        <v>2017</v>
      </c>
      <c r="C4956">
        <v>13</v>
      </c>
      <c r="D4956" t="s">
        <v>7669</v>
      </c>
      <c r="E4956" t="s">
        <v>2518</v>
      </c>
      <c r="F4956" t="s">
        <v>2519</v>
      </c>
      <c r="G4956" t="s">
        <v>69</v>
      </c>
      <c r="H4956" t="s">
        <v>70</v>
      </c>
      <c r="I4956" t="s">
        <v>71</v>
      </c>
      <c r="J4956" t="s">
        <v>72</v>
      </c>
      <c r="K4956" t="s">
        <v>7277</v>
      </c>
      <c r="L4956">
        <v>1201</v>
      </c>
      <c r="M4956">
        <v>50000</v>
      </c>
      <c r="N4956" t="s">
        <v>74</v>
      </c>
      <c r="O4956">
        <v>10</v>
      </c>
      <c r="P4956">
        <v>70049005</v>
      </c>
      <c r="Q4956" t="s">
        <v>75</v>
      </c>
      <c r="R4956" t="s">
        <v>76</v>
      </c>
      <c r="S4956" t="s">
        <v>193</v>
      </c>
      <c r="T4956" t="s">
        <v>78</v>
      </c>
      <c r="U4956" t="s">
        <v>11249</v>
      </c>
      <c r="V4956" t="s">
        <v>80</v>
      </c>
      <c r="W4956" t="s">
        <v>81</v>
      </c>
      <c r="X4956" t="s">
        <v>195</v>
      </c>
      <c r="Y4956" t="s">
        <v>7211</v>
      </c>
    </row>
    <row r="4957" spans="1:25" x14ac:dyDescent="0.25">
      <c r="A4957" t="s">
        <v>11250</v>
      </c>
      <c r="B4957">
        <v>2014</v>
      </c>
      <c r="C4957">
        <v>13</v>
      </c>
      <c r="D4957" t="s">
        <v>8818</v>
      </c>
      <c r="E4957" t="s">
        <v>2518</v>
      </c>
      <c r="F4957" t="s">
        <v>2519</v>
      </c>
      <c r="G4957" t="s">
        <v>69</v>
      </c>
      <c r="H4957" t="s">
        <v>70</v>
      </c>
      <c r="I4957" t="s">
        <v>71</v>
      </c>
      <c r="J4957" t="s">
        <v>72</v>
      </c>
      <c r="K4957" t="s">
        <v>7520</v>
      </c>
      <c r="L4957">
        <v>2027</v>
      </c>
      <c r="M4957">
        <v>6325.2</v>
      </c>
      <c r="N4957" t="s">
        <v>74</v>
      </c>
      <c r="O4957">
        <v>10</v>
      </c>
      <c r="P4957">
        <v>70049005</v>
      </c>
      <c r="Q4957" t="s">
        <v>75</v>
      </c>
      <c r="R4957" t="s">
        <v>76</v>
      </c>
      <c r="S4957" t="s">
        <v>391</v>
      </c>
      <c r="T4957" t="s">
        <v>78</v>
      </c>
      <c r="U4957" t="s">
        <v>11251</v>
      </c>
      <c r="V4957" t="s">
        <v>80</v>
      </c>
      <c r="W4957" t="s">
        <v>81</v>
      </c>
      <c r="X4957" t="s">
        <v>393</v>
      </c>
      <c r="Y4957" t="s">
        <v>7211</v>
      </c>
    </row>
    <row r="4958" spans="1:25" x14ac:dyDescent="0.25">
      <c r="A4958" t="s">
        <v>11252</v>
      </c>
      <c r="B4958">
        <v>2014</v>
      </c>
      <c r="C4958">
        <v>4</v>
      </c>
      <c r="D4958" t="s">
        <v>7227</v>
      </c>
      <c r="E4958" t="s">
        <v>2518</v>
      </c>
      <c r="F4958" t="s">
        <v>2519</v>
      </c>
      <c r="G4958" t="s">
        <v>69</v>
      </c>
      <c r="H4958" t="s">
        <v>70</v>
      </c>
      <c r="I4958" t="s">
        <v>71</v>
      </c>
      <c r="J4958" t="s">
        <v>72</v>
      </c>
      <c r="K4958" t="s">
        <v>7228</v>
      </c>
      <c r="L4958">
        <v>2346</v>
      </c>
      <c r="M4958">
        <v>5000</v>
      </c>
      <c r="N4958" t="s">
        <v>74</v>
      </c>
      <c r="O4958">
        <v>10</v>
      </c>
      <c r="P4958">
        <v>70049005</v>
      </c>
      <c r="Q4958" t="s">
        <v>75</v>
      </c>
      <c r="R4958" t="s">
        <v>76</v>
      </c>
      <c r="S4958" t="s">
        <v>713</v>
      </c>
      <c r="T4958" t="s">
        <v>110</v>
      </c>
      <c r="U4958" t="s">
        <v>11253</v>
      </c>
      <c r="V4958" t="s">
        <v>80</v>
      </c>
      <c r="W4958" t="s">
        <v>81</v>
      </c>
      <c r="X4958" t="s">
        <v>715</v>
      </c>
      <c r="Y4958" t="s">
        <v>7211</v>
      </c>
    </row>
    <row r="4959" spans="1:25" x14ac:dyDescent="0.25">
      <c r="A4959" t="s">
        <v>11254</v>
      </c>
      <c r="B4959">
        <v>2017</v>
      </c>
      <c r="C4959">
        <v>11</v>
      </c>
      <c r="D4959" t="s">
        <v>7231</v>
      </c>
      <c r="E4959" t="s">
        <v>2518</v>
      </c>
      <c r="F4959" t="s">
        <v>2519</v>
      </c>
      <c r="G4959" t="s">
        <v>69</v>
      </c>
      <c r="H4959" t="s">
        <v>70</v>
      </c>
      <c r="I4959" t="s">
        <v>71</v>
      </c>
      <c r="J4959" t="s">
        <v>72</v>
      </c>
      <c r="K4959" t="s">
        <v>7224</v>
      </c>
      <c r="L4959">
        <v>2066</v>
      </c>
      <c r="M4959">
        <v>3600</v>
      </c>
      <c r="N4959" t="s">
        <v>74</v>
      </c>
      <c r="O4959">
        <v>10</v>
      </c>
      <c r="P4959">
        <v>70049005</v>
      </c>
      <c r="Q4959" t="s">
        <v>75</v>
      </c>
      <c r="R4959" t="s">
        <v>76</v>
      </c>
      <c r="S4959" t="s">
        <v>669</v>
      </c>
      <c r="T4959" t="s">
        <v>78</v>
      </c>
      <c r="U4959" t="s">
        <v>11255</v>
      </c>
      <c r="V4959" t="s">
        <v>80</v>
      </c>
      <c r="W4959" t="s">
        <v>81</v>
      </c>
      <c r="X4959" t="s">
        <v>671</v>
      </c>
      <c r="Y4959" t="s">
        <v>7211</v>
      </c>
    </row>
    <row r="4960" spans="1:25" x14ac:dyDescent="0.25">
      <c r="A4960" t="s">
        <v>11256</v>
      </c>
      <c r="B4960">
        <v>2010</v>
      </c>
      <c r="C4960">
        <v>1</v>
      </c>
      <c r="D4960" t="s">
        <v>7605</v>
      </c>
      <c r="E4960" t="s">
        <v>2518</v>
      </c>
      <c r="F4960" t="s">
        <v>2519</v>
      </c>
      <c r="G4960" t="s">
        <v>69</v>
      </c>
      <c r="H4960" t="s">
        <v>70</v>
      </c>
      <c r="I4960" t="s">
        <v>71</v>
      </c>
      <c r="J4960" t="s">
        <v>72</v>
      </c>
      <c r="K4960" t="s">
        <v>7214</v>
      </c>
      <c r="L4960">
        <v>2148</v>
      </c>
      <c r="M4960">
        <v>30000</v>
      </c>
      <c r="N4960" t="s">
        <v>74</v>
      </c>
      <c r="O4960">
        <v>10</v>
      </c>
      <c r="P4960">
        <v>70049005</v>
      </c>
      <c r="Q4960" t="s">
        <v>75</v>
      </c>
      <c r="R4960" t="s">
        <v>76</v>
      </c>
      <c r="S4960" t="s">
        <v>372</v>
      </c>
      <c r="T4960" t="s">
        <v>78</v>
      </c>
      <c r="U4960" t="s">
        <v>11257</v>
      </c>
      <c r="V4960" t="s">
        <v>1601</v>
      </c>
      <c r="W4960" t="s">
        <v>81</v>
      </c>
      <c r="X4960" t="s">
        <v>374</v>
      </c>
      <c r="Y4960" t="s">
        <v>7211</v>
      </c>
    </row>
    <row r="4961" spans="1:25" x14ac:dyDescent="0.25">
      <c r="A4961" t="s">
        <v>11258</v>
      </c>
      <c r="B4961">
        <v>2014</v>
      </c>
      <c r="C4961">
        <v>3</v>
      </c>
      <c r="D4961" t="s">
        <v>8995</v>
      </c>
      <c r="E4961" t="s">
        <v>2518</v>
      </c>
      <c r="F4961" t="s">
        <v>2519</v>
      </c>
      <c r="G4961" t="s">
        <v>69</v>
      </c>
      <c r="H4961" t="s">
        <v>70</v>
      </c>
      <c r="I4961" t="s">
        <v>71</v>
      </c>
      <c r="J4961" t="s">
        <v>72</v>
      </c>
      <c r="K4961" t="s">
        <v>7228</v>
      </c>
      <c r="L4961">
        <v>2740</v>
      </c>
      <c r="M4961">
        <v>300000</v>
      </c>
      <c r="N4961" t="s">
        <v>74</v>
      </c>
      <c r="O4961">
        <v>10</v>
      </c>
      <c r="P4961">
        <v>70049005</v>
      </c>
      <c r="Q4961" t="s">
        <v>75</v>
      </c>
      <c r="R4961" t="s">
        <v>76</v>
      </c>
      <c r="S4961" t="s">
        <v>741</v>
      </c>
      <c r="T4961" t="s">
        <v>78</v>
      </c>
      <c r="U4961" t="s">
        <v>11259</v>
      </c>
      <c r="V4961" t="s">
        <v>80</v>
      </c>
      <c r="W4961" t="s">
        <v>81</v>
      </c>
      <c r="X4961" t="s">
        <v>743</v>
      </c>
      <c r="Y4961" t="s">
        <v>7211</v>
      </c>
    </row>
    <row r="4962" spans="1:25" x14ac:dyDescent="0.25">
      <c r="A4962" t="s">
        <v>11260</v>
      </c>
      <c r="B4962">
        <v>2014</v>
      </c>
      <c r="C4962">
        <v>10</v>
      </c>
      <c r="D4962" t="s">
        <v>7733</v>
      </c>
      <c r="E4962" t="s">
        <v>2518</v>
      </c>
      <c r="F4962" t="s">
        <v>2519</v>
      </c>
      <c r="G4962" t="s">
        <v>69</v>
      </c>
      <c r="H4962" t="s">
        <v>70</v>
      </c>
      <c r="I4962" t="s">
        <v>71</v>
      </c>
      <c r="J4962" t="s">
        <v>72</v>
      </c>
      <c r="K4962" t="s">
        <v>7228</v>
      </c>
      <c r="L4962">
        <v>1056</v>
      </c>
      <c r="M4962">
        <v>5146</v>
      </c>
      <c r="N4962" t="s">
        <v>74</v>
      </c>
      <c r="O4962">
        <v>10</v>
      </c>
      <c r="P4962">
        <v>70049005</v>
      </c>
      <c r="Q4962" t="s">
        <v>75</v>
      </c>
      <c r="R4962" t="s">
        <v>76</v>
      </c>
      <c r="S4962" t="s">
        <v>137</v>
      </c>
      <c r="T4962" t="s">
        <v>78</v>
      </c>
      <c r="U4962" t="s">
        <v>11261</v>
      </c>
      <c r="V4962" t="s">
        <v>80</v>
      </c>
      <c r="W4962" t="s">
        <v>81</v>
      </c>
      <c r="X4962" t="s">
        <v>139</v>
      </c>
      <c r="Y4962" t="s">
        <v>7211</v>
      </c>
    </row>
    <row r="4963" spans="1:25" x14ac:dyDescent="0.25">
      <c r="A4963" t="s">
        <v>11262</v>
      </c>
      <c r="B4963">
        <v>2015</v>
      </c>
      <c r="C4963">
        <v>10</v>
      </c>
      <c r="D4963" t="s">
        <v>7273</v>
      </c>
      <c r="E4963" t="s">
        <v>2518</v>
      </c>
      <c r="F4963" t="s">
        <v>2519</v>
      </c>
      <c r="G4963" t="s">
        <v>69</v>
      </c>
      <c r="H4963" t="s">
        <v>70</v>
      </c>
      <c r="I4963" t="s">
        <v>71</v>
      </c>
      <c r="J4963" t="s">
        <v>72</v>
      </c>
      <c r="K4963" t="s">
        <v>7252</v>
      </c>
      <c r="L4963">
        <v>1535</v>
      </c>
      <c r="M4963">
        <v>89125</v>
      </c>
      <c r="N4963" t="s">
        <v>74</v>
      </c>
      <c r="O4963">
        <v>10</v>
      </c>
      <c r="P4963">
        <v>70049005</v>
      </c>
      <c r="Q4963" t="s">
        <v>75</v>
      </c>
      <c r="R4963" t="s">
        <v>76</v>
      </c>
      <c r="S4963" t="s">
        <v>623</v>
      </c>
      <c r="T4963" t="s">
        <v>78</v>
      </c>
      <c r="U4963" t="s">
        <v>11263</v>
      </c>
      <c r="V4963" t="s">
        <v>80</v>
      </c>
      <c r="W4963" t="s">
        <v>81</v>
      </c>
      <c r="X4963" t="s">
        <v>625</v>
      </c>
      <c r="Y4963" t="s">
        <v>7211</v>
      </c>
    </row>
    <row r="4964" spans="1:25" x14ac:dyDescent="0.25">
      <c r="A4964" t="s">
        <v>11264</v>
      </c>
      <c r="B4964">
        <v>2015</v>
      </c>
      <c r="C4964">
        <v>9</v>
      </c>
      <c r="D4964" t="s">
        <v>7283</v>
      </c>
      <c r="E4964" t="s">
        <v>2518</v>
      </c>
      <c r="F4964" t="s">
        <v>2519</v>
      </c>
      <c r="G4964" t="s">
        <v>69</v>
      </c>
      <c r="H4964" t="s">
        <v>70</v>
      </c>
      <c r="I4964" t="s">
        <v>71</v>
      </c>
      <c r="J4964" t="s">
        <v>72</v>
      </c>
      <c r="K4964" t="s">
        <v>7252</v>
      </c>
      <c r="L4964">
        <v>1026</v>
      </c>
      <c r="M4964">
        <v>10000</v>
      </c>
      <c r="N4964" t="s">
        <v>74</v>
      </c>
      <c r="O4964">
        <v>10</v>
      </c>
      <c r="P4964">
        <v>70049005</v>
      </c>
      <c r="Q4964" t="s">
        <v>75</v>
      </c>
      <c r="R4964" t="s">
        <v>76</v>
      </c>
      <c r="S4964" t="s">
        <v>1684</v>
      </c>
      <c r="T4964" t="s">
        <v>110</v>
      </c>
      <c r="U4964" t="s">
        <v>11265</v>
      </c>
      <c r="V4964" t="s">
        <v>80</v>
      </c>
      <c r="W4964" t="s">
        <v>81</v>
      </c>
      <c r="X4964" t="s">
        <v>1686</v>
      </c>
      <c r="Y4964" t="s">
        <v>7211</v>
      </c>
    </row>
    <row r="4965" spans="1:25" x14ac:dyDescent="0.25">
      <c r="A4965" t="s">
        <v>11266</v>
      </c>
      <c r="B4965">
        <v>2012</v>
      </c>
      <c r="C4965">
        <v>9</v>
      </c>
      <c r="D4965" t="s">
        <v>7292</v>
      </c>
      <c r="E4965" t="s">
        <v>2518</v>
      </c>
      <c r="F4965" t="s">
        <v>2519</v>
      </c>
      <c r="G4965" t="s">
        <v>69</v>
      </c>
      <c r="H4965" t="s">
        <v>70</v>
      </c>
      <c r="I4965" t="s">
        <v>71</v>
      </c>
      <c r="J4965" t="s">
        <v>72</v>
      </c>
      <c r="K4965" t="s">
        <v>7248</v>
      </c>
      <c r="L4965">
        <v>2494</v>
      </c>
      <c r="M4965">
        <v>43499</v>
      </c>
      <c r="N4965" t="s">
        <v>74</v>
      </c>
      <c r="O4965">
        <v>10</v>
      </c>
      <c r="P4965">
        <v>70049005</v>
      </c>
      <c r="Q4965" t="s">
        <v>75</v>
      </c>
      <c r="R4965" t="s">
        <v>76</v>
      </c>
      <c r="S4965" t="s">
        <v>567</v>
      </c>
      <c r="T4965" t="s">
        <v>78</v>
      </c>
      <c r="U4965" t="s">
        <v>11267</v>
      </c>
      <c r="V4965" t="s">
        <v>80</v>
      </c>
      <c r="W4965" t="s">
        <v>81</v>
      </c>
      <c r="X4965" t="s">
        <v>569</v>
      </c>
      <c r="Y4965" t="s">
        <v>7211</v>
      </c>
    </row>
    <row r="4966" spans="1:25" x14ac:dyDescent="0.25">
      <c r="A4966" t="s">
        <v>11268</v>
      </c>
      <c r="B4966">
        <v>2011</v>
      </c>
      <c r="C4966">
        <v>11</v>
      </c>
      <c r="D4966" t="s">
        <v>11269</v>
      </c>
      <c r="E4966" t="s">
        <v>2518</v>
      </c>
      <c r="F4966" t="s">
        <v>2519</v>
      </c>
      <c r="G4966" t="s">
        <v>69</v>
      </c>
      <c r="H4966" t="s">
        <v>70</v>
      </c>
      <c r="I4966" t="s">
        <v>71</v>
      </c>
      <c r="J4966" t="s">
        <v>1366</v>
      </c>
      <c r="K4966" t="s">
        <v>7468</v>
      </c>
      <c r="L4966">
        <v>1109</v>
      </c>
      <c r="M4966">
        <v>3990</v>
      </c>
      <c r="N4966" t="s">
        <v>74</v>
      </c>
      <c r="O4966">
        <v>10</v>
      </c>
      <c r="P4966">
        <v>70049005</v>
      </c>
      <c r="Q4966" t="s">
        <v>1368</v>
      </c>
      <c r="R4966" t="s">
        <v>76</v>
      </c>
      <c r="S4966" t="s">
        <v>7414</v>
      </c>
      <c r="T4966" t="s">
        <v>78</v>
      </c>
      <c r="U4966" t="s">
        <v>11270</v>
      </c>
      <c r="V4966" t="s">
        <v>80</v>
      </c>
      <c r="W4966" t="s">
        <v>81</v>
      </c>
      <c r="X4966" t="s">
        <v>1030</v>
      </c>
      <c r="Y4966" t="s">
        <v>7211</v>
      </c>
    </row>
    <row r="4967" spans="1:25" x14ac:dyDescent="0.25">
      <c r="A4967" t="s">
        <v>11271</v>
      </c>
      <c r="B4967">
        <v>2014</v>
      </c>
      <c r="C4967">
        <v>13</v>
      </c>
      <c r="D4967" t="s">
        <v>7433</v>
      </c>
      <c r="E4967" t="s">
        <v>2518</v>
      </c>
      <c r="F4967" t="s">
        <v>2519</v>
      </c>
      <c r="G4967" t="s">
        <v>69</v>
      </c>
      <c r="H4967" t="s">
        <v>70</v>
      </c>
      <c r="I4967" t="s">
        <v>71</v>
      </c>
      <c r="J4967" t="s">
        <v>72</v>
      </c>
      <c r="K4967" t="s">
        <v>7228</v>
      </c>
      <c r="L4967">
        <v>2540</v>
      </c>
      <c r="M4967">
        <v>5000</v>
      </c>
      <c r="N4967" t="s">
        <v>74</v>
      </c>
      <c r="O4967">
        <v>10</v>
      </c>
      <c r="P4967">
        <v>70049005</v>
      </c>
      <c r="Q4967" t="s">
        <v>75</v>
      </c>
      <c r="R4967" t="s">
        <v>76</v>
      </c>
      <c r="S4967" t="s">
        <v>344</v>
      </c>
      <c r="T4967" t="s">
        <v>78</v>
      </c>
      <c r="U4967" t="s">
        <v>11272</v>
      </c>
      <c r="V4967" t="s">
        <v>80</v>
      </c>
      <c r="W4967" t="s">
        <v>81</v>
      </c>
      <c r="X4967" t="s">
        <v>346</v>
      </c>
      <c r="Y4967" t="s">
        <v>7211</v>
      </c>
    </row>
    <row r="4968" spans="1:25" x14ac:dyDescent="0.25">
      <c r="A4968" t="s">
        <v>11273</v>
      </c>
      <c r="B4968">
        <v>2018</v>
      </c>
      <c r="C4968">
        <v>5</v>
      </c>
      <c r="D4968" t="s">
        <v>7715</v>
      </c>
      <c r="E4968" t="s">
        <v>2518</v>
      </c>
      <c r="F4968" t="s">
        <v>2519</v>
      </c>
      <c r="G4968" t="s">
        <v>69</v>
      </c>
      <c r="H4968" t="s">
        <v>70</v>
      </c>
      <c r="I4968" t="s">
        <v>71</v>
      </c>
      <c r="J4968" t="s">
        <v>72</v>
      </c>
      <c r="K4968" t="s">
        <v>7716</v>
      </c>
      <c r="L4968">
        <v>1701</v>
      </c>
      <c r="M4968">
        <v>100000</v>
      </c>
      <c r="N4968" t="s">
        <v>74</v>
      </c>
      <c r="O4968">
        <v>10</v>
      </c>
      <c r="P4968">
        <v>70049005</v>
      </c>
      <c r="Q4968" t="s">
        <v>75</v>
      </c>
      <c r="R4968" t="s">
        <v>76</v>
      </c>
      <c r="S4968" t="s">
        <v>896</v>
      </c>
      <c r="T4968" t="s">
        <v>78</v>
      </c>
      <c r="U4968" t="s">
        <v>11274</v>
      </c>
      <c r="V4968" t="s">
        <v>80</v>
      </c>
      <c r="W4968" t="s">
        <v>81</v>
      </c>
      <c r="X4968" t="s">
        <v>898</v>
      </c>
      <c r="Y4968" t="s">
        <v>7211</v>
      </c>
    </row>
    <row r="4969" spans="1:25" x14ac:dyDescent="0.25">
      <c r="A4969" t="s">
        <v>11275</v>
      </c>
      <c r="B4969">
        <v>2017</v>
      </c>
      <c r="C4969">
        <v>7</v>
      </c>
      <c r="D4969" t="s">
        <v>7540</v>
      </c>
      <c r="E4969" t="s">
        <v>2518</v>
      </c>
      <c r="F4969" t="s">
        <v>2519</v>
      </c>
      <c r="G4969" t="s">
        <v>69</v>
      </c>
      <c r="H4969" t="s">
        <v>70</v>
      </c>
      <c r="I4969" t="s">
        <v>71</v>
      </c>
      <c r="J4969" t="s">
        <v>72</v>
      </c>
      <c r="K4969" t="s">
        <v>7224</v>
      </c>
      <c r="L4969">
        <v>2322</v>
      </c>
      <c r="M4969">
        <v>14000</v>
      </c>
      <c r="N4969" t="s">
        <v>74</v>
      </c>
      <c r="O4969">
        <v>10</v>
      </c>
      <c r="P4969">
        <v>70049005</v>
      </c>
      <c r="Q4969" t="s">
        <v>75</v>
      </c>
      <c r="R4969" t="s">
        <v>76</v>
      </c>
      <c r="S4969" t="s">
        <v>325</v>
      </c>
      <c r="T4969" t="s">
        <v>78</v>
      </c>
      <c r="U4969" t="s">
        <v>11276</v>
      </c>
      <c r="V4969" t="s">
        <v>80</v>
      </c>
      <c r="W4969" t="s">
        <v>81</v>
      </c>
      <c r="X4969" t="s">
        <v>327</v>
      </c>
      <c r="Y4969" t="s">
        <v>7211</v>
      </c>
    </row>
    <row r="4970" spans="1:25" x14ac:dyDescent="0.25">
      <c r="A4970" t="s">
        <v>11277</v>
      </c>
      <c r="B4970">
        <v>2013</v>
      </c>
      <c r="C4970">
        <v>3</v>
      </c>
      <c r="D4970" t="s">
        <v>7240</v>
      </c>
      <c r="E4970" t="s">
        <v>2518</v>
      </c>
      <c r="F4970" t="s">
        <v>2519</v>
      </c>
      <c r="G4970" t="s">
        <v>69</v>
      </c>
      <c r="H4970" t="s">
        <v>70</v>
      </c>
      <c r="I4970" t="s">
        <v>71</v>
      </c>
      <c r="J4970" t="s">
        <v>72</v>
      </c>
      <c r="K4970" t="s">
        <v>7241</v>
      </c>
      <c r="L4970">
        <v>1440</v>
      </c>
      <c r="M4970">
        <v>10000</v>
      </c>
      <c r="N4970" t="s">
        <v>74</v>
      </c>
      <c r="O4970">
        <v>10</v>
      </c>
      <c r="P4970">
        <v>70049005</v>
      </c>
      <c r="Q4970" t="s">
        <v>75</v>
      </c>
      <c r="R4970" t="s">
        <v>76</v>
      </c>
      <c r="S4970" t="s">
        <v>293</v>
      </c>
      <c r="T4970" t="s">
        <v>78</v>
      </c>
      <c r="U4970" t="s">
        <v>11278</v>
      </c>
      <c r="V4970" t="s">
        <v>80</v>
      </c>
      <c r="W4970" t="s">
        <v>81</v>
      </c>
      <c r="X4970" t="s">
        <v>295</v>
      </c>
      <c r="Y4970" t="s">
        <v>7211</v>
      </c>
    </row>
    <row r="4971" spans="1:25" x14ac:dyDescent="0.25">
      <c r="A4971" t="s">
        <v>11279</v>
      </c>
      <c r="B4971">
        <v>2014</v>
      </c>
      <c r="C4971">
        <v>10</v>
      </c>
      <c r="D4971" t="s">
        <v>7476</v>
      </c>
      <c r="E4971" t="s">
        <v>2518</v>
      </c>
      <c r="F4971" t="s">
        <v>2519</v>
      </c>
      <c r="G4971" t="s">
        <v>69</v>
      </c>
      <c r="H4971" t="s">
        <v>70</v>
      </c>
      <c r="I4971" t="s">
        <v>71</v>
      </c>
      <c r="J4971" t="s">
        <v>72</v>
      </c>
      <c r="K4971" t="s">
        <v>7228</v>
      </c>
      <c r="L4971">
        <v>1949</v>
      </c>
      <c r="M4971">
        <v>2046</v>
      </c>
      <c r="N4971" t="s">
        <v>74</v>
      </c>
      <c r="O4971">
        <v>10</v>
      </c>
      <c r="P4971">
        <v>70049005</v>
      </c>
      <c r="Q4971" t="s">
        <v>75</v>
      </c>
      <c r="R4971" t="s">
        <v>76</v>
      </c>
      <c r="S4971" t="s">
        <v>10768</v>
      </c>
      <c r="T4971" t="s">
        <v>78</v>
      </c>
      <c r="U4971" t="s">
        <v>11280</v>
      </c>
      <c r="V4971" t="s">
        <v>80</v>
      </c>
      <c r="W4971" t="s">
        <v>81</v>
      </c>
      <c r="X4971" t="s">
        <v>10770</v>
      </c>
      <c r="Y4971" t="s">
        <v>7211</v>
      </c>
    </row>
    <row r="4972" spans="1:25" x14ac:dyDescent="0.25">
      <c r="A4972" t="s">
        <v>11281</v>
      </c>
      <c r="B4972">
        <v>2017</v>
      </c>
      <c r="C4972">
        <v>8</v>
      </c>
      <c r="D4972" t="s">
        <v>7445</v>
      </c>
      <c r="E4972" t="s">
        <v>2518</v>
      </c>
      <c r="F4972" t="s">
        <v>2519</v>
      </c>
      <c r="G4972" t="s">
        <v>69</v>
      </c>
      <c r="H4972" t="s">
        <v>70</v>
      </c>
      <c r="I4972" t="s">
        <v>71</v>
      </c>
      <c r="J4972" t="s">
        <v>72</v>
      </c>
      <c r="K4972" t="s">
        <v>7224</v>
      </c>
      <c r="L4972">
        <v>2360</v>
      </c>
      <c r="M4972">
        <v>32000</v>
      </c>
      <c r="N4972" t="s">
        <v>74</v>
      </c>
      <c r="O4972">
        <v>10</v>
      </c>
      <c r="P4972">
        <v>70049005</v>
      </c>
      <c r="Q4972" t="s">
        <v>75</v>
      </c>
      <c r="R4972" t="s">
        <v>76</v>
      </c>
      <c r="S4972" t="s">
        <v>169</v>
      </c>
      <c r="T4972" t="s">
        <v>78</v>
      </c>
      <c r="U4972" t="s">
        <v>11282</v>
      </c>
      <c r="V4972" t="s">
        <v>80</v>
      </c>
      <c r="W4972" t="s">
        <v>81</v>
      </c>
      <c r="X4972" t="s">
        <v>171</v>
      </c>
      <c r="Y4972" t="s">
        <v>7211</v>
      </c>
    </row>
    <row r="4973" spans="1:25" x14ac:dyDescent="0.25">
      <c r="A4973" t="s">
        <v>11283</v>
      </c>
      <c r="B4973">
        <v>2011</v>
      </c>
      <c r="C4973">
        <v>3</v>
      </c>
      <c r="D4973" t="s">
        <v>7673</v>
      </c>
      <c r="E4973" t="s">
        <v>2518</v>
      </c>
      <c r="F4973" t="s">
        <v>2519</v>
      </c>
      <c r="G4973" t="s">
        <v>69</v>
      </c>
      <c r="H4973" t="s">
        <v>70</v>
      </c>
      <c r="I4973" t="s">
        <v>71</v>
      </c>
      <c r="J4973" t="s">
        <v>72</v>
      </c>
      <c r="K4973" t="s">
        <v>7262</v>
      </c>
      <c r="L4973">
        <v>2722</v>
      </c>
      <c r="M4973">
        <v>300000</v>
      </c>
      <c r="N4973" t="s">
        <v>74</v>
      </c>
      <c r="O4973">
        <v>10</v>
      </c>
      <c r="P4973">
        <v>70049005</v>
      </c>
      <c r="Q4973" t="s">
        <v>75</v>
      </c>
      <c r="R4973" t="s">
        <v>76</v>
      </c>
      <c r="S4973" t="s">
        <v>228</v>
      </c>
      <c r="T4973" t="s">
        <v>78</v>
      </c>
      <c r="U4973" t="s">
        <v>11284</v>
      </c>
      <c r="V4973" t="s">
        <v>80</v>
      </c>
      <c r="W4973" t="s">
        <v>81</v>
      </c>
      <c r="X4973" t="s">
        <v>230</v>
      </c>
      <c r="Y4973" t="s">
        <v>7211</v>
      </c>
    </row>
    <row r="4974" spans="1:25" x14ac:dyDescent="0.25">
      <c r="A4974" t="s">
        <v>11285</v>
      </c>
      <c r="B4974">
        <v>2015</v>
      </c>
      <c r="C4974">
        <v>9</v>
      </c>
      <c r="D4974" t="s">
        <v>7283</v>
      </c>
      <c r="E4974" t="s">
        <v>2518</v>
      </c>
      <c r="F4974" t="s">
        <v>2519</v>
      </c>
      <c r="G4974" t="s">
        <v>69</v>
      </c>
      <c r="H4974" t="s">
        <v>70</v>
      </c>
      <c r="I4974" t="s">
        <v>71</v>
      </c>
      <c r="J4974" t="s">
        <v>72</v>
      </c>
      <c r="K4974" t="s">
        <v>7252</v>
      </c>
      <c r="L4974">
        <v>1077</v>
      </c>
      <c r="M4974">
        <v>5000</v>
      </c>
      <c r="N4974" t="s">
        <v>74</v>
      </c>
      <c r="O4974">
        <v>10</v>
      </c>
      <c r="P4974">
        <v>70049005</v>
      </c>
      <c r="Q4974" t="s">
        <v>75</v>
      </c>
      <c r="R4974" t="s">
        <v>76</v>
      </c>
      <c r="S4974" t="s">
        <v>534</v>
      </c>
      <c r="T4974" t="s">
        <v>78</v>
      </c>
      <c r="U4974" t="s">
        <v>11286</v>
      </c>
      <c r="V4974" t="s">
        <v>80</v>
      </c>
      <c r="W4974" t="s">
        <v>81</v>
      </c>
      <c r="X4974" t="s">
        <v>536</v>
      </c>
      <c r="Y4974" t="s">
        <v>7211</v>
      </c>
    </row>
    <row r="4975" spans="1:25" x14ac:dyDescent="0.25">
      <c r="A4975" t="s">
        <v>11287</v>
      </c>
      <c r="B4975">
        <v>2014</v>
      </c>
      <c r="C4975">
        <v>12</v>
      </c>
      <c r="D4975" t="s">
        <v>7928</v>
      </c>
      <c r="E4975" t="s">
        <v>2518</v>
      </c>
      <c r="F4975" t="s">
        <v>2519</v>
      </c>
      <c r="G4975" t="s">
        <v>69</v>
      </c>
      <c r="H4975" t="s">
        <v>70</v>
      </c>
      <c r="I4975" t="s">
        <v>71</v>
      </c>
      <c r="J4975" t="s">
        <v>72</v>
      </c>
      <c r="K4975" t="s">
        <v>7228</v>
      </c>
      <c r="L4975">
        <v>1938</v>
      </c>
      <c r="M4975">
        <v>20000</v>
      </c>
      <c r="N4975" t="s">
        <v>74</v>
      </c>
      <c r="O4975">
        <v>10</v>
      </c>
      <c r="P4975">
        <v>70049005</v>
      </c>
      <c r="Q4975" t="s">
        <v>75</v>
      </c>
      <c r="R4975" t="s">
        <v>76</v>
      </c>
      <c r="S4975" t="s">
        <v>900</v>
      </c>
      <c r="T4975" t="s">
        <v>78</v>
      </c>
      <c r="U4975" t="s">
        <v>11288</v>
      </c>
      <c r="V4975" t="s">
        <v>80</v>
      </c>
      <c r="W4975" t="s">
        <v>81</v>
      </c>
      <c r="X4975" t="s">
        <v>902</v>
      </c>
      <c r="Y4975" t="s">
        <v>7211</v>
      </c>
    </row>
    <row r="4976" spans="1:25" x14ac:dyDescent="0.25">
      <c r="A4976" t="s">
        <v>11289</v>
      </c>
      <c r="B4976">
        <v>2013</v>
      </c>
      <c r="C4976">
        <v>13</v>
      </c>
      <c r="D4976" t="s">
        <v>7730</v>
      </c>
      <c r="E4976" t="s">
        <v>2518</v>
      </c>
      <c r="F4976" t="s">
        <v>2519</v>
      </c>
      <c r="G4976" t="s">
        <v>69</v>
      </c>
      <c r="H4976" t="s">
        <v>70</v>
      </c>
      <c r="I4976" t="s">
        <v>71</v>
      </c>
      <c r="J4976" t="s">
        <v>72</v>
      </c>
      <c r="K4976" t="s">
        <v>7241</v>
      </c>
      <c r="L4976">
        <v>2043</v>
      </c>
      <c r="M4976">
        <v>60000</v>
      </c>
      <c r="N4976" t="s">
        <v>74</v>
      </c>
      <c r="O4976">
        <v>10</v>
      </c>
      <c r="P4976">
        <v>70049005</v>
      </c>
      <c r="Q4976" t="s">
        <v>75</v>
      </c>
      <c r="R4976" t="s">
        <v>76</v>
      </c>
      <c r="S4976" t="s">
        <v>97</v>
      </c>
      <c r="T4976" t="s">
        <v>78</v>
      </c>
      <c r="U4976" t="s">
        <v>11290</v>
      </c>
      <c r="V4976" t="s">
        <v>80</v>
      </c>
      <c r="W4976" t="s">
        <v>81</v>
      </c>
      <c r="X4976" t="s">
        <v>99</v>
      </c>
      <c r="Y4976" t="s">
        <v>7211</v>
      </c>
    </row>
    <row r="4977" spans="1:25" x14ac:dyDescent="0.25">
      <c r="A4977" t="s">
        <v>11291</v>
      </c>
      <c r="B4977">
        <v>2013</v>
      </c>
      <c r="C4977">
        <v>12</v>
      </c>
      <c r="D4977" t="s">
        <v>7689</v>
      </c>
      <c r="E4977" t="s">
        <v>2518</v>
      </c>
      <c r="F4977" t="s">
        <v>2519</v>
      </c>
      <c r="G4977" t="s">
        <v>69</v>
      </c>
      <c r="H4977" t="s">
        <v>70</v>
      </c>
      <c r="I4977" t="s">
        <v>71</v>
      </c>
      <c r="J4977" t="s">
        <v>72</v>
      </c>
      <c r="K4977" t="s">
        <v>7241</v>
      </c>
      <c r="L4977">
        <v>1907</v>
      </c>
      <c r="M4977">
        <v>15000</v>
      </c>
      <c r="N4977" t="s">
        <v>74</v>
      </c>
      <c r="O4977">
        <v>10</v>
      </c>
      <c r="P4977">
        <v>70049005</v>
      </c>
      <c r="Q4977" t="s">
        <v>75</v>
      </c>
      <c r="R4977" t="s">
        <v>76</v>
      </c>
      <c r="S4977" t="s">
        <v>1901</v>
      </c>
      <c r="T4977" t="s">
        <v>78</v>
      </c>
      <c r="U4977" t="s">
        <v>11292</v>
      </c>
      <c r="V4977" t="s">
        <v>80</v>
      </c>
      <c r="W4977" t="s">
        <v>81</v>
      </c>
      <c r="X4977" t="s">
        <v>1903</v>
      </c>
      <c r="Y4977" t="s">
        <v>7211</v>
      </c>
    </row>
    <row r="4978" spans="1:25" x14ac:dyDescent="0.25">
      <c r="A4978" t="s">
        <v>11293</v>
      </c>
      <c r="B4978">
        <v>2017</v>
      </c>
      <c r="C4978">
        <v>2</v>
      </c>
      <c r="D4978" t="s">
        <v>11294</v>
      </c>
      <c r="E4978" t="s">
        <v>2518</v>
      </c>
      <c r="F4978" t="s">
        <v>2519</v>
      </c>
      <c r="G4978" t="s">
        <v>69</v>
      </c>
      <c r="H4978" t="s">
        <v>70</v>
      </c>
      <c r="I4978" t="s">
        <v>71</v>
      </c>
      <c r="J4978" t="s">
        <v>72</v>
      </c>
      <c r="K4978" t="s">
        <v>7224</v>
      </c>
      <c r="L4978">
        <v>2301</v>
      </c>
      <c r="M4978">
        <v>5323.67</v>
      </c>
      <c r="N4978" t="s">
        <v>74</v>
      </c>
      <c r="O4978">
        <v>10</v>
      </c>
      <c r="P4978">
        <v>70049005</v>
      </c>
      <c r="Q4978" t="s">
        <v>75</v>
      </c>
      <c r="R4978" t="s">
        <v>76</v>
      </c>
      <c r="S4978" t="s">
        <v>206</v>
      </c>
      <c r="T4978" t="s">
        <v>78</v>
      </c>
      <c r="U4978" t="s">
        <v>11295</v>
      </c>
      <c r="V4978" t="s">
        <v>80</v>
      </c>
      <c r="W4978" t="s">
        <v>81</v>
      </c>
      <c r="X4978" t="s">
        <v>208</v>
      </c>
      <c r="Y4978" t="s">
        <v>7211</v>
      </c>
    </row>
    <row r="4979" spans="1:25" x14ac:dyDescent="0.25">
      <c r="A4979" t="s">
        <v>11296</v>
      </c>
      <c r="B4979">
        <v>2010</v>
      </c>
      <c r="C4979">
        <v>9</v>
      </c>
      <c r="D4979" t="s">
        <v>7436</v>
      </c>
      <c r="E4979" t="s">
        <v>2518</v>
      </c>
      <c r="F4979" t="s">
        <v>2519</v>
      </c>
      <c r="G4979" t="s">
        <v>69</v>
      </c>
      <c r="H4979" t="s">
        <v>70</v>
      </c>
      <c r="I4979" t="s">
        <v>71</v>
      </c>
      <c r="J4979" t="s">
        <v>72</v>
      </c>
      <c r="K4979" t="s">
        <v>7214</v>
      </c>
      <c r="L4979">
        <v>1915</v>
      </c>
      <c r="M4979">
        <v>20000</v>
      </c>
      <c r="N4979" t="s">
        <v>74</v>
      </c>
      <c r="O4979">
        <v>10</v>
      </c>
      <c r="P4979">
        <v>70049005</v>
      </c>
      <c r="Q4979" t="s">
        <v>75</v>
      </c>
      <c r="R4979" t="s">
        <v>76</v>
      </c>
      <c r="S4979" t="s">
        <v>802</v>
      </c>
      <c r="T4979" t="s">
        <v>78</v>
      </c>
      <c r="U4979" t="s">
        <v>11297</v>
      </c>
      <c r="V4979" t="s">
        <v>80</v>
      </c>
      <c r="W4979" t="s">
        <v>81</v>
      </c>
      <c r="X4979" t="s">
        <v>804</v>
      </c>
      <c r="Y4979" t="s">
        <v>7211</v>
      </c>
    </row>
    <row r="4980" spans="1:25" x14ac:dyDescent="0.25">
      <c r="A4980" t="s">
        <v>11298</v>
      </c>
      <c r="B4980">
        <v>2010</v>
      </c>
      <c r="C4980">
        <v>12</v>
      </c>
      <c r="D4980" t="s">
        <v>8446</v>
      </c>
      <c r="E4980" t="s">
        <v>2518</v>
      </c>
      <c r="F4980" t="s">
        <v>2519</v>
      </c>
      <c r="G4980" t="s">
        <v>69</v>
      </c>
      <c r="H4980" t="s">
        <v>70</v>
      </c>
      <c r="I4980" t="s">
        <v>71</v>
      </c>
      <c r="J4980" t="s">
        <v>72</v>
      </c>
      <c r="K4980" t="s">
        <v>7214</v>
      </c>
      <c r="L4980">
        <v>2343</v>
      </c>
      <c r="M4980">
        <v>20000</v>
      </c>
      <c r="N4980" t="s">
        <v>74</v>
      </c>
      <c r="O4980">
        <v>10</v>
      </c>
      <c r="P4980">
        <v>70049005</v>
      </c>
      <c r="Q4980" t="s">
        <v>75</v>
      </c>
      <c r="R4980" t="s">
        <v>76</v>
      </c>
      <c r="S4980" t="s">
        <v>1387</v>
      </c>
      <c r="T4980" t="s">
        <v>78</v>
      </c>
      <c r="U4980" t="s">
        <v>11299</v>
      </c>
      <c r="V4980" t="s">
        <v>80</v>
      </c>
      <c r="W4980" t="s">
        <v>81</v>
      </c>
      <c r="X4980" t="s">
        <v>1389</v>
      </c>
      <c r="Y4980" t="s">
        <v>7211</v>
      </c>
    </row>
    <row r="4981" spans="1:25" x14ac:dyDescent="0.25">
      <c r="A4981" t="s">
        <v>11300</v>
      </c>
      <c r="B4981">
        <v>2014</v>
      </c>
      <c r="C4981">
        <v>13</v>
      </c>
      <c r="D4981" t="s">
        <v>7433</v>
      </c>
      <c r="E4981" t="s">
        <v>2518</v>
      </c>
      <c r="F4981" t="s">
        <v>2519</v>
      </c>
      <c r="G4981" t="s">
        <v>69</v>
      </c>
      <c r="H4981" t="s">
        <v>70</v>
      </c>
      <c r="I4981" t="s">
        <v>71</v>
      </c>
      <c r="J4981" t="s">
        <v>72</v>
      </c>
      <c r="K4981" t="s">
        <v>7228</v>
      </c>
      <c r="L4981">
        <v>2027</v>
      </c>
      <c r="M4981">
        <v>7500</v>
      </c>
      <c r="N4981" t="s">
        <v>74</v>
      </c>
      <c r="O4981">
        <v>10</v>
      </c>
      <c r="P4981">
        <v>70049005</v>
      </c>
      <c r="Q4981" t="s">
        <v>75</v>
      </c>
      <c r="R4981" t="s">
        <v>76</v>
      </c>
      <c r="S4981" t="s">
        <v>391</v>
      </c>
      <c r="T4981" t="s">
        <v>78</v>
      </c>
      <c r="U4981" t="s">
        <v>11301</v>
      </c>
      <c r="V4981" t="s">
        <v>80</v>
      </c>
      <c r="W4981" t="s">
        <v>81</v>
      </c>
      <c r="X4981" t="s">
        <v>393</v>
      </c>
      <c r="Y4981" t="s">
        <v>7211</v>
      </c>
    </row>
    <row r="4982" spans="1:25" x14ac:dyDescent="0.25">
      <c r="A4982" t="s">
        <v>11302</v>
      </c>
      <c r="B4982">
        <v>2011</v>
      </c>
      <c r="C4982">
        <v>2</v>
      </c>
      <c r="D4982" t="s">
        <v>7369</v>
      </c>
      <c r="E4982" t="s">
        <v>2518</v>
      </c>
      <c r="F4982" t="s">
        <v>2519</v>
      </c>
      <c r="G4982" t="s">
        <v>69</v>
      </c>
      <c r="H4982" t="s">
        <v>70</v>
      </c>
      <c r="I4982" t="s">
        <v>71</v>
      </c>
      <c r="J4982" t="s">
        <v>72</v>
      </c>
      <c r="K4982" t="s">
        <v>7262</v>
      </c>
      <c r="L4982">
        <v>2151</v>
      </c>
      <c r="M4982">
        <v>200000</v>
      </c>
      <c r="N4982" t="s">
        <v>74</v>
      </c>
      <c r="O4982">
        <v>10</v>
      </c>
      <c r="P4982">
        <v>70049005</v>
      </c>
      <c r="Q4982" t="s">
        <v>75</v>
      </c>
      <c r="R4982" t="s">
        <v>76</v>
      </c>
      <c r="S4982" t="s">
        <v>236</v>
      </c>
      <c r="T4982" t="s">
        <v>78</v>
      </c>
      <c r="U4982" t="s">
        <v>11303</v>
      </c>
      <c r="V4982" t="s">
        <v>80</v>
      </c>
      <c r="W4982" t="s">
        <v>81</v>
      </c>
      <c r="X4982" t="s">
        <v>238</v>
      </c>
      <c r="Y4982" t="s">
        <v>7211</v>
      </c>
    </row>
    <row r="4983" spans="1:25" x14ac:dyDescent="0.25">
      <c r="A4983" t="s">
        <v>11304</v>
      </c>
      <c r="B4983">
        <v>2013</v>
      </c>
      <c r="C4983">
        <v>4</v>
      </c>
      <c r="D4983" t="s">
        <v>7390</v>
      </c>
      <c r="E4983" t="s">
        <v>2518</v>
      </c>
      <c r="F4983" t="s">
        <v>2519</v>
      </c>
      <c r="G4983" t="s">
        <v>69</v>
      </c>
      <c r="H4983" t="s">
        <v>70</v>
      </c>
      <c r="I4983" t="s">
        <v>71</v>
      </c>
      <c r="J4983" t="s">
        <v>72</v>
      </c>
      <c r="K4983" t="s">
        <v>7241</v>
      </c>
      <c r="L4983">
        <v>1810</v>
      </c>
      <c r="M4983">
        <v>10000</v>
      </c>
      <c r="N4983" t="s">
        <v>74</v>
      </c>
      <c r="O4983">
        <v>10</v>
      </c>
      <c r="P4983">
        <v>70049005</v>
      </c>
      <c r="Q4983" t="s">
        <v>75</v>
      </c>
      <c r="R4983" t="s">
        <v>76</v>
      </c>
      <c r="S4983" t="s">
        <v>868</v>
      </c>
      <c r="T4983" t="s">
        <v>78</v>
      </c>
      <c r="U4983" t="s">
        <v>11305</v>
      </c>
      <c r="V4983" t="s">
        <v>80</v>
      </c>
      <c r="W4983" t="s">
        <v>81</v>
      </c>
      <c r="X4983" t="s">
        <v>870</v>
      </c>
      <c r="Y4983" t="s">
        <v>7211</v>
      </c>
    </row>
    <row r="4984" spans="1:25" x14ac:dyDescent="0.25">
      <c r="A4984" t="s">
        <v>11306</v>
      </c>
      <c r="B4984">
        <v>2012</v>
      </c>
      <c r="C4984">
        <v>12</v>
      </c>
      <c r="D4984" t="s">
        <v>7905</v>
      </c>
      <c r="E4984" t="s">
        <v>2518</v>
      </c>
      <c r="F4984" t="s">
        <v>2519</v>
      </c>
      <c r="G4984" t="s">
        <v>69</v>
      </c>
      <c r="H4984" t="s">
        <v>70</v>
      </c>
      <c r="I4984" t="s">
        <v>71</v>
      </c>
      <c r="J4984" t="s">
        <v>72</v>
      </c>
      <c r="K4984" t="s">
        <v>7248</v>
      </c>
      <c r="L4984">
        <v>1701</v>
      </c>
      <c r="M4984">
        <v>40000</v>
      </c>
      <c r="N4984" t="s">
        <v>74</v>
      </c>
      <c r="O4984">
        <v>10</v>
      </c>
      <c r="P4984">
        <v>70049005</v>
      </c>
      <c r="Q4984" t="s">
        <v>75</v>
      </c>
      <c r="R4984" t="s">
        <v>76</v>
      </c>
      <c r="S4984" t="s">
        <v>896</v>
      </c>
      <c r="T4984" t="s">
        <v>78</v>
      </c>
      <c r="U4984" t="s">
        <v>11307</v>
      </c>
      <c r="V4984" t="s">
        <v>80</v>
      </c>
      <c r="W4984" t="s">
        <v>81</v>
      </c>
      <c r="X4984" t="s">
        <v>898</v>
      </c>
      <c r="Y4984" t="s">
        <v>7211</v>
      </c>
    </row>
    <row r="4985" spans="1:25" x14ac:dyDescent="0.25">
      <c r="A4985" t="s">
        <v>11308</v>
      </c>
      <c r="B4985">
        <v>2012</v>
      </c>
      <c r="C4985">
        <v>13</v>
      </c>
      <c r="D4985" t="s">
        <v>11309</v>
      </c>
      <c r="E4985" t="s">
        <v>2518</v>
      </c>
      <c r="F4985" t="s">
        <v>2519</v>
      </c>
      <c r="G4985" t="s">
        <v>69</v>
      </c>
      <c r="H4985" t="s">
        <v>70</v>
      </c>
      <c r="I4985" t="s">
        <v>71</v>
      </c>
      <c r="J4985" t="s">
        <v>72</v>
      </c>
      <c r="K4985" t="s">
        <v>7611</v>
      </c>
      <c r="L4985">
        <v>1605</v>
      </c>
      <c r="M4985">
        <v>108293.7</v>
      </c>
      <c r="N4985" t="s">
        <v>74</v>
      </c>
      <c r="O4985">
        <v>10</v>
      </c>
      <c r="P4985">
        <v>70049005</v>
      </c>
      <c r="Q4985" t="s">
        <v>75</v>
      </c>
      <c r="R4985" t="s">
        <v>76</v>
      </c>
      <c r="S4985" t="s">
        <v>77</v>
      </c>
      <c r="T4985" t="s">
        <v>78</v>
      </c>
      <c r="U4985" t="s">
        <v>11310</v>
      </c>
      <c r="V4985" t="s">
        <v>80</v>
      </c>
      <c r="W4985" t="s">
        <v>81</v>
      </c>
      <c r="X4985" t="s">
        <v>82</v>
      </c>
      <c r="Y4985" t="s">
        <v>7211</v>
      </c>
    </row>
    <row r="4986" spans="1:25" x14ac:dyDescent="0.25">
      <c r="A4986" t="s">
        <v>11311</v>
      </c>
      <c r="B4986">
        <v>2011</v>
      </c>
      <c r="C4986">
        <v>12</v>
      </c>
      <c r="D4986" t="s">
        <v>9380</v>
      </c>
      <c r="E4986" t="s">
        <v>2518</v>
      </c>
      <c r="F4986" t="s">
        <v>2519</v>
      </c>
      <c r="G4986" t="s">
        <v>69</v>
      </c>
      <c r="H4986" t="s">
        <v>70</v>
      </c>
      <c r="I4986" t="s">
        <v>71</v>
      </c>
      <c r="J4986" t="s">
        <v>72</v>
      </c>
      <c r="K4986" t="s">
        <v>7262</v>
      </c>
      <c r="L4986">
        <v>2722</v>
      </c>
      <c r="M4986">
        <v>200000</v>
      </c>
      <c r="N4986" t="s">
        <v>74</v>
      </c>
      <c r="O4986">
        <v>10</v>
      </c>
      <c r="P4986">
        <v>70049005</v>
      </c>
      <c r="Q4986" t="s">
        <v>75</v>
      </c>
      <c r="R4986" t="s">
        <v>76</v>
      </c>
      <c r="S4986" t="s">
        <v>228</v>
      </c>
      <c r="T4986" t="s">
        <v>78</v>
      </c>
      <c r="U4986" t="s">
        <v>11312</v>
      </c>
      <c r="V4986" t="s">
        <v>80</v>
      </c>
      <c r="W4986" t="s">
        <v>81</v>
      </c>
      <c r="X4986" t="s">
        <v>230</v>
      </c>
      <c r="Y4986" t="s">
        <v>7211</v>
      </c>
    </row>
    <row r="4987" spans="1:25" x14ac:dyDescent="0.25">
      <c r="A4987" t="s">
        <v>11313</v>
      </c>
      <c r="B4987">
        <v>2013</v>
      </c>
      <c r="C4987">
        <v>7</v>
      </c>
      <c r="D4987" t="s">
        <v>9734</v>
      </c>
      <c r="E4987" t="s">
        <v>2518</v>
      </c>
      <c r="F4987" t="s">
        <v>2519</v>
      </c>
      <c r="G4987" t="s">
        <v>69</v>
      </c>
      <c r="H4987" t="s">
        <v>70</v>
      </c>
      <c r="I4987" t="s">
        <v>71</v>
      </c>
      <c r="J4987" t="s">
        <v>72</v>
      </c>
      <c r="K4987" t="s">
        <v>7356</v>
      </c>
      <c r="L4987">
        <v>1013</v>
      </c>
      <c r="M4987">
        <v>3080.79</v>
      </c>
      <c r="N4987" t="s">
        <v>74</v>
      </c>
      <c r="O4987">
        <v>10</v>
      </c>
      <c r="P4987">
        <v>70049005</v>
      </c>
      <c r="Q4987" t="s">
        <v>75</v>
      </c>
      <c r="R4987" t="s">
        <v>76</v>
      </c>
      <c r="S4987" t="s">
        <v>395</v>
      </c>
      <c r="T4987" t="s">
        <v>78</v>
      </c>
      <c r="U4987" t="s">
        <v>11314</v>
      </c>
      <c r="V4987" t="s">
        <v>80</v>
      </c>
      <c r="W4987" t="s">
        <v>81</v>
      </c>
      <c r="X4987" t="s">
        <v>397</v>
      </c>
      <c r="Y4987" t="s">
        <v>7211</v>
      </c>
    </row>
    <row r="4988" spans="1:25" x14ac:dyDescent="0.25">
      <c r="A4988" t="s">
        <v>11315</v>
      </c>
      <c r="B4988">
        <v>2012</v>
      </c>
      <c r="C4988">
        <v>13</v>
      </c>
      <c r="D4988" t="s">
        <v>7258</v>
      </c>
      <c r="E4988" t="s">
        <v>2518</v>
      </c>
      <c r="F4988" t="s">
        <v>2519</v>
      </c>
      <c r="G4988" t="s">
        <v>69</v>
      </c>
      <c r="H4988" t="s">
        <v>70</v>
      </c>
      <c r="I4988" t="s">
        <v>71</v>
      </c>
      <c r="J4988" t="s">
        <v>72</v>
      </c>
      <c r="K4988" t="s">
        <v>7248</v>
      </c>
      <c r="L4988">
        <v>2170</v>
      </c>
      <c r="M4988">
        <v>200000</v>
      </c>
      <c r="N4988" t="s">
        <v>74</v>
      </c>
      <c r="O4988">
        <v>10</v>
      </c>
      <c r="P4988">
        <v>70049005</v>
      </c>
      <c r="Q4988" t="s">
        <v>75</v>
      </c>
      <c r="R4988" t="s">
        <v>76</v>
      </c>
      <c r="S4988" t="s">
        <v>181</v>
      </c>
      <c r="T4988" t="s">
        <v>78</v>
      </c>
      <c r="U4988" t="s">
        <v>11316</v>
      </c>
      <c r="V4988" t="s">
        <v>80</v>
      </c>
      <c r="W4988" t="s">
        <v>81</v>
      </c>
      <c r="X4988" t="s">
        <v>183</v>
      </c>
      <c r="Y4988" t="s">
        <v>7211</v>
      </c>
    </row>
    <row r="4989" spans="1:25" x14ac:dyDescent="0.25">
      <c r="A4989" t="s">
        <v>11317</v>
      </c>
      <c r="B4989">
        <v>2010</v>
      </c>
      <c r="C4989">
        <v>3</v>
      </c>
      <c r="D4989" t="s">
        <v>7489</v>
      </c>
      <c r="E4989" t="s">
        <v>2518</v>
      </c>
      <c r="F4989" t="s">
        <v>2519</v>
      </c>
      <c r="G4989" t="s">
        <v>69</v>
      </c>
      <c r="H4989" t="s">
        <v>70</v>
      </c>
      <c r="I4989" t="s">
        <v>71</v>
      </c>
      <c r="J4989" t="s">
        <v>72</v>
      </c>
      <c r="K4989" t="s">
        <v>7214</v>
      </c>
      <c r="L4989">
        <v>2559</v>
      </c>
      <c r="M4989">
        <v>20000</v>
      </c>
      <c r="N4989" t="s">
        <v>74</v>
      </c>
      <c r="O4989">
        <v>10</v>
      </c>
      <c r="P4989">
        <v>70049005</v>
      </c>
      <c r="Q4989" t="s">
        <v>75</v>
      </c>
      <c r="R4989" t="s">
        <v>76</v>
      </c>
      <c r="S4989" t="s">
        <v>858</v>
      </c>
      <c r="T4989" t="s">
        <v>78</v>
      </c>
      <c r="U4989" t="s">
        <v>11318</v>
      </c>
      <c r="V4989" t="s">
        <v>80</v>
      </c>
      <c r="W4989" t="s">
        <v>81</v>
      </c>
      <c r="X4989" t="s">
        <v>860</v>
      </c>
      <c r="Y4989" t="s">
        <v>7211</v>
      </c>
    </row>
    <row r="4990" spans="1:25" x14ac:dyDescent="0.25">
      <c r="A4990" t="s">
        <v>11319</v>
      </c>
      <c r="B4990">
        <v>2012</v>
      </c>
      <c r="C4990">
        <v>7</v>
      </c>
      <c r="D4990" t="s">
        <v>7593</v>
      </c>
      <c r="E4990" t="s">
        <v>2518</v>
      </c>
      <c r="F4990" t="s">
        <v>2519</v>
      </c>
      <c r="G4990" t="s">
        <v>69</v>
      </c>
      <c r="H4990" t="s">
        <v>70</v>
      </c>
      <c r="I4990" t="s">
        <v>71</v>
      </c>
      <c r="J4990" t="s">
        <v>72</v>
      </c>
      <c r="K4990" t="s">
        <v>7248</v>
      </c>
      <c r="L4990">
        <v>1527</v>
      </c>
      <c r="M4990">
        <v>10000</v>
      </c>
      <c r="N4990" t="s">
        <v>74</v>
      </c>
      <c r="O4990">
        <v>10</v>
      </c>
      <c r="P4990">
        <v>70049005</v>
      </c>
      <c r="Q4990" t="s">
        <v>75</v>
      </c>
      <c r="R4990" t="s">
        <v>76</v>
      </c>
      <c r="S4990" t="s">
        <v>601</v>
      </c>
      <c r="T4990" t="s">
        <v>78</v>
      </c>
      <c r="U4990" t="s">
        <v>11320</v>
      </c>
      <c r="V4990" t="s">
        <v>80</v>
      </c>
      <c r="W4990" t="s">
        <v>81</v>
      </c>
      <c r="X4990" t="s">
        <v>603</v>
      </c>
      <c r="Y4990" t="s">
        <v>7211</v>
      </c>
    </row>
    <row r="4991" spans="1:25" x14ac:dyDescent="0.25">
      <c r="A4991" t="s">
        <v>11321</v>
      </c>
      <c r="B4991">
        <v>2017</v>
      </c>
      <c r="C4991">
        <v>4</v>
      </c>
      <c r="D4991" t="s">
        <v>7768</v>
      </c>
      <c r="E4991" t="s">
        <v>2518</v>
      </c>
      <c r="F4991" t="s">
        <v>2519</v>
      </c>
      <c r="G4991" t="s">
        <v>69</v>
      </c>
      <c r="H4991" t="s">
        <v>70</v>
      </c>
      <c r="I4991" t="s">
        <v>71</v>
      </c>
      <c r="J4991" t="s">
        <v>72</v>
      </c>
      <c r="K4991" t="s">
        <v>7224</v>
      </c>
      <c r="L4991">
        <v>2176</v>
      </c>
      <c r="M4991">
        <v>100000</v>
      </c>
      <c r="N4991" t="s">
        <v>74</v>
      </c>
      <c r="O4991">
        <v>10</v>
      </c>
      <c r="P4991">
        <v>70049005</v>
      </c>
      <c r="Q4991" t="s">
        <v>75</v>
      </c>
      <c r="R4991" t="s">
        <v>76</v>
      </c>
      <c r="S4991" t="s">
        <v>657</v>
      </c>
      <c r="T4991" t="s">
        <v>78</v>
      </c>
      <c r="U4991" t="s">
        <v>11322</v>
      </c>
      <c r="V4991" t="s">
        <v>80</v>
      </c>
      <c r="W4991" t="s">
        <v>81</v>
      </c>
      <c r="X4991" t="s">
        <v>659</v>
      </c>
      <c r="Y4991" t="s">
        <v>7211</v>
      </c>
    </row>
    <row r="4992" spans="1:25" x14ac:dyDescent="0.25">
      <c r="A4992" t="s">
        <v>11323</v>
      </c>
      <c r="B4992">
        <v>2017</v>
      </c>
      <c r="C4992">
        <v>13</v>
      </c>
      <c r="D4992" t="s">
        <v>7669</v>
      </c>
      <c r="E4992" t="s">
        <v>2518</v>
      </c>
      <c r="F4992" t="s">
        <v>2519</v>
      </c>
      <c r="G4992" t="s">
        <v>69</v>
      </c>
      <c r="H4992" t="s">
        <v>70</v>
      </c>
      <c r="I4992" t="s">
        <v>71</v>
      </c>
      <c r="J4992" t="s">
        <v>72</v>
      </c>
      <c r="K4992" t="s">
        <v>7670</v>
      </c>
      <c r="L4992">
        <v>1913</v>
      </c>
      <c r="M4992">
        <v>50000</v>
      </c>
      <c r="N4992" t="s">
        <v>74</v>
      </c>
      <c r="O4992">
        <v>10</v>
      </c>
      <c r="P4992">
        <v>70049005</v>
      </c>
      <c r="Q4992" t="s">
        <v>75</v>
      </c>
      <c r="R4992" t="s">
        <v>76</v>
      </c>
      <c r="S4992" t="s">
        <v>313</v>
      </c>
      <c r="T4992" t="s">
        <v>78</v>
      </c>
      <c r="U4992" t="s">
        <v>11324</v>
      </c>
      <c r="V4992" t="s">
        <v>80</v>
      </c>
      <c r="W4992" t="s">
        <v>81</v>
      </c>
      <c r="X4992" t="s">
        <v>315</v>
      </c>
      <c r="Y4992" t="s">
        <v>7211</v>
      </c>
    </row>
    <row r="4993" spans="1:25" x14ac:dyDescent="0.25">
      <c r="A4993" t="s">
        <v>11325</v>
      </c>
      <c r="B4993">
        <v>2014</v>
      </c>
      <c r="C4993">
        <v>9</v>
      </c>
      <c r="D4993" t="s">
        <v>7865</v>
      </c>
      <c r="E4993" t="s">
        <v>2518</v>
      </c>
      <c r="F4993" t="s">
        <v>2519</v>
      </c>
      <c r="G4993" t="s">
        <v>69</v>
      </c>
      <c r="H4993" t="s">
        <v>70</v>
      </c>
      <c r="I4993" t="s">
        <v>71</v>
      </c>
      <c r="J4993" t="s">
        <v>72</v>
      </c>
      <c r="K4993" t="s">
        <v>7228</v>
      </c>
      <c r="L4993">
        <v>2124</v>
      </c>
      <c r="M4993">
        <v>20000</v>
      </c>
      <c r="N4993" t="s">
        <v>74</v>
      </c>
      <c r="O4993">
        <v>10</v>
      </c>
      <c r="P4993">
        <v>70049005</v>
      </c>
      <c r="Q4993" t="s">
        <v>75</v>
      </c>
      <c r="R4993" t="s">
        <v>76</v>
      </c>
      <c r="S4993" t="s">
        <v>7360</v>
      </c>
      <c r="T4993" t="s">
        <v>7361</v>
      </c>
      <c r="U4993" t="s">
        <v>11326</v>
      </c>
      <c r="V4993" t="s">
        <v>80</v>
      </c>
      <c r="W4993" t="s">
        <v>81</v>
      </c>
      <c r="X4993" t="s">
        <v>7363</v>
      </c>
      <c r="Y4993" t="s">
        <v>7211</v>
      </c>
    </row>
    <row r="4994" spans="1:25" x14ac:dyDescent="0.25">
      <c r="A4994" t="s">
        <v>11327</v>
      </c>
      <c r="B4994">
        <v>2010</v>
      </c>
      <c r="C4994">
        <v>1</v>
      </c>
      <c r="D4994" t="s">
        <v>7537</v>
      </c>
      <c r="E4994" t="s">
        <v>2518</v>
      </c>
      <c r="F4994" t="s">
        <v>2519</v>
      </c>
      <c r="G4994" t="s">
        <v>69</v>
      </c>
      <c r="H4994" t="s">
        <v>70</v>
      </c>
      <c r="I4994" t="s">
        <v>71</v>
      </c>
      <c r="J4994" t="s">
        <v>72</v>
      </c>
      <c r="K4994" t="s">
        <v>7214</v>
      </c>
      <c r="L4994">
        <v>2174</v>
      </c>
      <c r="M4994">
        <v>100000</v>
      </c>
      <c r="N4994" t="s">
        <v>74</v>
      </c>
      <c r="O4994">
        <v>10</v>
      </c>
      <c r="P4994">
        <v>70049005</v>
      </c>
      <c r="Q4994" t="s">
        <v>75</v>
      </c>
      <c r="R4994" t="s">
        <v>76</v>
      </c>
      <c r="S4994" t="s">
        <v>360</v>
      </c>
      <c r="T4994" t="s">
        <v>78</v>
      </c>
      <c r="U4994" t="s">
        <v>11328</v>
      </c>
      <c r="V4994" t="s">
        <v>80</v>
      </c>
      <c r="W4994" t="s">
        <v>81</v>
      </c>
      <c r="X4994" t="s">
        <v>362</v>
      </c>
      <c r="Y4994" t="s">
        <v>7211</v>
      </c>
    </row>
    <row r="4995" spans="1:25" x14ac:dyDescent="0.25">
      <c r="A4995" t="s">
        <v>11329</v>
      </c>
      <c r="B4995">
        <v>2017</v>
      </c>
      <c r="C4995">
        <v>13</v>
      </c>
      <c r="D4995" t="s">
        <v>7669</v>
      </c>
      <c r="E4995" t="s">
        <v>2518</v>
      </c>
      <c r="F4995" t="s">
        <v>2519</v>
      </c>
      <c r="G4995" t="s">
        <v>69</v>
      </c>
      <c r="H4995" t="s">
        <v>70</v>
      </c>
      <c r="I4995" t="s">
        <v>71</v>
      </c>
      <c r="J4995" t="s">
        <v>1366</v>
      </c>
      <c r="K4995" t="s">
        <v>10589</v>
      </c>
      <c r="L4995">
        <v>2420</v>
      </c>
      <c r="M4995">
        <v>2602.33</v>
      </c>
      <c r="N4995" t="s">
        <v>74</v>
      </c>
      <c r="O4995">
        <v>10</v>
      </c>
      <c r="P4995">
        <v>70049005</v>
      </c>
      <c r="Q4995" t="s">
        <v>1368</v>
      </c>
      <c r="R4995" t="s">
        <v>76</v>
      </c>
      <c r="S4995" t="s">
        <v>7773</v>
      </c>
      <c r="T4995" t="s">
        <v>78</v>
      </c>
      <c r="U4995" t="s">
        <v>11330</v>
      </c>
      <c r="V4995" t="s">
        <v>80</v>
      </c>
      <c r="W4995" t="s">
        <v>81</v>
      </c>
      <c r="X4995" t="s">
        <v>452</v>
      </c>
      <c r="Y4995" t="s">
        <v>7211</v>
      </c>
    </row>
    <row r="4996" spans="1:25" x14ac:dyDescent="0.25">
      <c r="A4996" t="s">
        <v>11331</v>
      </c>
      <c r="B4996">
        <v>2010</v>
      </c>
      <c r="C4996">
        <v>4</v>
      </c>
      <c r="D4996" t="s">
        <v>7217</v>
      </c>
      <c r="E4996" t="s">
        <v>2518</v>
      </c>
      <c r="F4996" t="s">
        <v>2519</v>
      </c>
      <c r="G4996" t="s">
        <v>69</v>
      </c>
      <c r="H4996" t="s">
        <v>70</v>
      </c>
      <c r="I4996" t="s">
        <v>71</v>
      </c>
      <c r="J4996" t="s">
        <v>72</v>
      </c>
      <c r="K4996" t="s">
        <v>7214</v>
      </c>
      <c r="L4996">
        <v>2174</v>
      </c>
      <c r="M4996">
        <v>50000</v>
      </c>
      <c r="N4996" t="s">
        <v>74</v>
      </c>
      <c r="O4996">
        <v>10</v>
      </c>
      <c r="P4996">
        <v>70049005</v>
      </c>
      <c r="Q4996" t="s">
        <v>75</v>
      </c>
      <c r="R4996" t="s">
        <v>76</v>
      </c>
      <c r="S4996" t="s">
        <v>360</v>
      </c>
      <c r="T4996" t="s">
        <v>78</v>
      </c>
      <c r="U4996" t="s">
        <v>11332</v>
      </c>
      <c r="V4996" t="s">
        <v>80</v>
      </c>
      <c r="W4996" t="s">
        <v>81</v>
      </c>
      <c r="X4996" t="s">
        <v>362</v>
      </c>
      <c r="Y4996" t="s">
        <v>7211</v>
      </c>
    </row>
    <row r="4997" spans="1:25" x14ac:dyDescent="0.25">
      <c r="A4997" t="s">
        <v>11333</v>
      </c>
      <c r="B4997">
        <v>2015</v>
      </c>
      <c r="C4997">
        <v>13</v>
      </c>
      <c r="D4997" t="s">
        <v>7479</v>
      </c>
      <c r="E4997" t="s">
        <v>2518</v>
      </c>
      <c r="F4997" t="s">
        <v>2519</v>
      </c>
      <c r="G4997" t="s">
        <v>69</v>
      </c>
      <c r="H4997" t="s">
        <v>70</v>
      </c>
      <c r="I4997" t="s">
        <v>71</v>
      </c>
      <c r="J4997" t="s">
        <v>72</v>
      </c>
      <c r="K4997" t="s">
        <v>7252</v>
      </c>
      <c r="L4997">
        <v>2067</v>
      </c>
      <c r="M4997">
        <v>45000</v>
      </c>
      <c r="N4997" t="s">
        <v>74</v>
      </c>
      <c r="O4997">
        <v>10</v>
      </c>
      <c r="P4997">
        <v>70049005</v>
      </c>
      <c r="Q4997" t="s">
        <v>75</v>
      </c>
      <c r="R4997" t="s">
        <v>76</v>
      </c>
      <c r="S4997" t="s">
        <v>593</v>
      </c>
      <c r="T4997" t="s">
        <v>78</v>
      </c>
      <c r="U4997" t="s">
        <v>11334</v>
      </c>
      <c r="V4997" t="s">
        <v>80</v>
      </c>
      <c r="W4997" t="s">
        <v>81</v>
      </c>
      <c r="X4997" t="s">
        <v>595</v>
      </c>
      <c r="Y4997" t="s">
        <v>7211</v>
      </c>
    </row>
    <row r="4998" spans="1:25" x14ac:dyDescent="0.25">
      <c r="A4998" t="s">
        <v>11335</v>
      </c>
      <c r="B4998">
        <v>2014</v>
      </c>
      <c r="C4998">
        <v>7</v>
      </c>
      <c r="D4998" t="s">
        <v>7313</v>
      </c>
      <c r="E4998" t="s">
        <v>2518</v>
      </c>
      <c r="F4998" t="s">
        <v>2519</v>
      </c>
      <c r="G4998" t="s">
        <v>69</v>
      </c>
      <c r="H4998" t="s">
        <v>70</v>
      </c>
      <c r="I4998" t="s">
        <v>71</v>
      </c>
      <c r="J4998" t="s">
        <v>72</v>
      </c>
      <c r="K4998" t="s">
        <v>7228</v>
      </c>
      <c r="L4998">
        <v>1930</v>
      </c>
      <c r="M4998">
        <v>100000</v>
      </c>
      <c r="N4998" t="s">
        <v>74</v>
      </c>
      <c r="O4998">
        <v>10</v>
      </c>
      <c r="P4998">
        <v>70049005</v>
      </c>
      <c r="Q4998" t="s">
        <v>75</v>
      </c>
      <c r="R4998" t="s">
        <v>76</v>
      </c>
      <c r="S4998" t="s">
        <v>305</v>
      </c>
      <c r="T4998" t="s">
        <v>78</v>
      </c>
      <c r="U4998" t="s">
        <v>11336</v>
      </c>
      <c r="V4998" t="s">
        <v>80</v>
      </c>
      <c r="W4998" t="s">
        <v>81</v>
      </c>
      <c r="X4998" t="s">
        <v>307</v>
      </c>
      <c r="Y4998" t="s">
        <v>7211</v>
      </c>
    </row>
    <row r="4999" spans="1:25" x14ac:dyDescent="0.25">
      <c r="A4999" t="s">
        <v>11337</v>
      </c>
      <c r="B4999">
        <v>2018</v>
      </c>
      <c r="C4999">
        <v>5</v>
      </c>
      <c r="D4999" t="s">
        <v>8844</v>
      </c>
      <c r="E4999" t="s">
        <v>2518</v>
      </c>
      <c r="F4999" t="s">
        <v>2519</v>
      </c>
      <c r="G4999" t="s">
        <v>69</v>
      </c>
      <c r="H4999" t="s">
        <v>70</v>
      </c>
      <c r="I4999" t="s">
        <v>71</v>
      </c>
      <c r="J4999" t="s">
        <v>72</v>
      </c>
      <c r="K4999" t="s">
        <v>7716</v>
      </c>
      <c r="L4999">
        <v>2771</v>
      </c>
      <c r="M4999">
        <v>25000</v>
      </c>
      <c r="N4999" t="s">
        <v>74</v>
      </c>
      <c r="O4999">
        <v>10</v>
      </c>
      <c r="P4999">
        <v>70049005</v>
      </c>
      <c r="Q4999" t="s">
        <v>75</v>
      </c>
      <c r="R4999" t="s">
        <v>76</v>
      </c>
      <c r="S4999" t="s">
        <v>978</v>
      </c>
      <c r="T4999" t="s">
        <v>78</v>
      </c>
      <c r="U4999" t="s">
        <v>11338</v>
      </c>
      <c r="V4999" t="s">
        <v>80</v>
      </c>
      <c r="W4999" t="s">
        <v>81</v>
      </c>
      <c r="X4999" t="s">
        <v>980</v>
      </c>
      <c r="Y4999" t="s">
        <v>7211</v>
      </c>
    </row>
    <row r="5000" spans="1:25" x14ac:dyDescent="0.25">
      <c r="A5000" t="s">
        <v>11339</v>
      </c>
      <c r="B5000">
        <v>2013</v>
      </c>
      <c r="C5000">
        <v>7</v>
      </c>
      <c r="D5000" t="s">
        <v>7372</v>
      </c>
      <c r="E5000" t="s">
        <v>2518</v>
      </c>
      <c r="F5000" t="s">
        <v>2519</v>
      </c>
      <c r="G5000" t="s">
        <v>69</v>
      </c>
      <c r="H5000" t="s">
        <v>70</v>
      </c>
      <c r="I5000" t="s">
        <v>71</v>
      </c>
      <c r="J5000" t="s">
        <v>72</v>
      </c>
      <c r="K5000" t="s">
        <v>7241</v>
      </c>
      <c r="L5000">
        <v>1057</v>
      </c>
      <c r="M5000">
        <v>20000</v>
      </c>
      <c r="N5000" t="s">
        <v>74</v>
      </c>
      <c r="O5000">
        <v>10</v>
      </c>
      <c r="P5000">
        <v>70049005</v>
      </c>
      <c r="Q5000" t="s">
        <v>75</v>
      </c>
      <c r="R5000" t="s">
        <v>76</v>
      </c>
      <c r="S5000" t="s">
        <v>992</v>
      </c>
      <c r="T5000" t="s">
        <v>78</v>
      </c>
      <c r="U5000" t="s">
        <v>11340</v>
      </c>
      <c r="V5000" t="s">
        <v>80</v>
      </c>
      <c r="W5000" t="s">
        <v>81</v>
      </c>
      <c r="X5000" t="s">
        <v>994</v>
      </c>
      <c r="Y5000" t="s">
        <v>7211</v>
      </c>
    </row>
    <row r="5001" spans="1:25" x14ac:dyDescent="0.25">
      <c r="A5001" t="s">
        <v>11341</v>
      </c>
      <c r="B5001">
        <v>2012</v>
      </c>
      <c r="C5001">
        <v>4</v>
      </c>
      <c r="D5001" t="s">
        <v>7359</v>
      </c>
      <c r="E5001" t="s">
        <v>2518</v>
      </c>
      <c r="F5001" t="s">
        <v>2519</v>
      </c>
      <c r="G5001" t="s">
        <v>69</v>
      </c>
      <c r="H5001" t="s">
        <v>70</v>
      </c>
      <c r="I5001" t="s">
        <v>71</v>
      </c>
      <c r="J5001" t="s">
        <v>72</v>
      </c>
      <c r="K5001" t="s">
        <v>7248</v>
      </c>
      <c r="L5001">
        <v>1831</v>
      </c>
      <c r="M5001">
        <v>5000</v>
      </c>
      <c r="N5001" t="s">
        <v>74</v>
      </c>
      <c r="O5001">
        <v>10</v>
      </c>
      <c r="P5001">
        <v>70049005</v>
      </c>
      <c r="Q5001" t="s">
        <v>75</v>
      </c>
      <c r="R5001" t="s">
        <v>76</v>
      </c>
      <c r="S5001" t="s">
        <v>350</v>
      </c>
      <c r="T5001" t="s">
        <v>78</v>
      </c>
      <c r="U5001" t="s">
        <v>11342</v>
      </c>
      <c r="V5001" t="s">
        <v>80</v>
      </c>
      <c r="W5001" t="s">
        <v>81</v>
      </c>
      <c r="X5001" t="s">
        <v>352</v>
      </c>
      <c r="Y5001" t="s">
        <v>7211</v>
      </c>
    </row>
    <row r="5002" spans="1:25" x14ac:dyDescent="0.25">
      <c r="A5002" t="s">
        <v>11343</v>
      </c>
      <c r="B5002">
        <v>2013</v>
      </c>
      <c r="C5002">
        <v>3</v>
      </c>
      <c r="D5002" t="s">
        <v>7240</v>
      </c>
      <c r="E5002" t="s">
        <v>2518</v>
      </c>
      <c r="F5002" t="s">
        <v>2519</v>
      </c>
      <c r="G5002" t="s">
        <v>69</v>
      </c>
      <c r="H5002" t="s">
        <v>70</v>
      </c>
      <c r="I5002" t="s">
        <v>71</v>
      </c>
      <c r="J5002" t="s">
        <v>72</v>
      </c>
      <c r="K5002" t="s">
        <v>7241</v>
      </c>
      <c r="L5002">
        <v>2154</v>
      </c>
      <c r="M5002">
        <v>100000</v>
      </c>
      <c r="N5002" t="s">
        <v>74</v>
      </c>
      <c r="O5002">
        <v>10</v>
      </c>
      <c r="P5002">
        <v>70049005</v>
      </c>
      <c r="Q5002" t="s">
        <v>75</v>
      </c>
      <c r="R5002" t="s">
        <v>76</v>
      </c>
      <c r="S5002" t="s">
        <v>951</v>
      </c>
      <c r="T5002" t="s">
        <v>78</v>
      </c>
      <c r="U5002" t="s">
        <v>11344</v>
      </c>
      <c r="V5002" t="s">
        <v>80</v>
      </c>
      <c r="W5002" t="s">
        <v>81</v>
      </c>
      <c r="X5002" t="s">
        <v>953</v>
      </c>
      <c r="Y5002" t="s">
        <v>7211</v>
      </c>
    </row>
    <row r="5003" spans="1:25" x14ac:dyDescent="0.25">
      <c r="A5003" t="s">
        <v>11345</v>
      </c>
      <c r="B5003">
        <v>2010</v>
      </c>
      <c r="C5003">
        <v>2</v>
      </c>
      <c r="D5003" t="s">
        <v>11346</v>
      </c>
      <c r="E5003" t="s">
        <v>2518</v>
      </c>
      <c r="F5003" t="s">
        <v>2519</v>
      </c>
      <c r="G5003" t="s">
        <v>69</v>
      </c>
      <c r="H5003" t="s">
        <v>70</v>
      </c>
      <c r="I5003" t="s">
        <v>71</v>
      </c>
      <c r="J5003" t="s">
        <v>72</v>
      </c>
      <c r="K5003" t="s">
        <v>7214</v>
      </c>
      <c r="L5003">
        <v>2743</v>
      </c>
      <c r="M5003">
        <v>1583</v>
      </c>
      <c r="N5003" t="s">
        <v>74</v>
      </c>
      <c r="O5003">
        <v>10</v>
      </c>
      <c r="P5003">
        <v>70049005</v>
      </c>
      <c r="Q5003" t="s">
        <v>75</v>
      </c>
      <c r="R5003" t="s">
        <v>76</v>
      </c>
      <c r="S5003" t="s">
        <v>1351</v>
      </c>
      <c r="T5003" t="s">
        <v>78</v>
      </c>
      <c r="U5003" t="s">
        <v>11347</v>
      </c>
      <c r="V5003" t="s">
        <v>1601</v>
      </c>
      <c r="W5003" t="s">
        <v>81</v>
      </c>
      <c r="X5003" t="s">
        <v>1353</v>
      </c>
      <c r="Y5003" t="s">
        <v>7211</v>
      </c>
    </row>
    <row r="5004" spans="1:25" x14ac:dyDescent="0.25">
      <c r="A5004" t="s">
        <v>11348</v>
      </c>
      <c r="B5004">
        <v>2011</v>
      </c>
      <c r="C5004">
        <v>5</v>
      </c>
      <c r="D5004" t="s">
        <v>7326</v>
      </c>
      <c r="E5004" t="s">
        <v>2518</v>
      </c>
      <c r="F5004" t="s">
        <v>2519</v>
      </c>
      <c r="G5004" t="s">
        <v>69</v>
      </c>
      <c r="H5004" t="s">
        <v>70</v>
      </c>
      <c r="I5004" t="s">
        <v>71</v>
      </c>
      <c r="J5004" t="s">
        <v>72</v>
      </c>
      <c r="K5004" t="s">
        <v>7262</v>
      </c>
      <c r="L5004">
        <v>1844</v>
      </c>
      <c r="M5004">
        <v>10000</v>
      </c>
      <c r="N5004" t="s">
        <v>74</v>
      </c>
      <c r="O5004">
        <v>10</v>
      </c>
      <c r="P5004">
        <v>70049005</v>
      </c>
      <c r="Q5004" t="s">
        <v>75</v>
      </c>
      <c r="R5004" t="s">
        <v>76</v>
      </c>
      <c r="S5004" t="s">
        <v>121</v>
      </c>
      <c r="T5004" t="s">
        <v>78</v>
      </c>
      <c r="U5004" t="s">
        <v>11349</v>
      </c>
      <c r="V5004" t="s">
        <v>80</v>
      </c>
      <c r="W5004" t="s">
        <v>81</v>
      </c>
      <c r="X5004" t="s">
        <v>123</v>
      </c>
      <c r="Y5004" t="s">
        <v>7211</v>
      </c>
    </row>
    <row r="5005" spans="1:25" x14ac:dyDescent="0.25">
      <c r="A5005" t="s">
        <v>11350</v>
      </c>
      <c r="B5005">
        <v>2014</v>
      </c>
      <c r="C5005">
        <v>10</v>
      </c>
      <c r="D5005" t="s">
        <v>7476</v>
      </c>
      <c r="E5005" t="s">
        <v>2518</v>
      </c>
      <c r="F5005" t="s">
        <v>2519</v>
      </c>
      <c r="G5005" t="s">
        <v>69</v>
      </c>
      <c r="H5005" t="s">
        <v>70</v>
      </c>
      <c r="I5005" t="s">
        <v>71</v>
      </c>
      <c r="J5005" t="s">
        <v>72</v>
      </c>
      <c r="K5005" t="s">
        <v>7228</v>
      </c>
      <c r="L5005">
        <v>2346</v>
      </c>
      <c r="M5005">
        <v>3658</v>
      </c>
      <c r="N5005" t="s">
        <v>74</v>
      </c>
      <c r="O5005">
        <v>10</v>
      </c>
      <c r="P5005">
        <v>70049005</v>
      </c>
      <c r="Q5005" t="s">
        <v>75</v>
      </c>
      <c r="R5005" t="s">
        <v>76</v>
      </c>
      <c r="S5005" t="s">
        <v>713</v>
      </c>
      <c r="T5005" t="s">
        <v>110</v>
      </c>
      <c r="U5005" t="s">
        <v>11351</v>
      </c>
      <c r="V5005" t="s">
        <v>80</v>
      </c>
      <c r="W5005" t="s">
        <v>81</v>
      </c>
      <c r="X5005" t="s">
        <v>715</v>
      </c>
      <c r="Y5005" t="s">
        <v>7211</v>
      </c>
    </row>
    <row r="5006" spans="1:25" x14ac:dyDescent="0.25">
      <c r="A5006" t="s">
        <v>11352</v>
      </c>
      <c r="B5006">
        <v>2011</v>
      </c>
      <c r="C5006">
        <v>3</v>
      </c>
      <c r="D5006" t="s">
        <v>7673</v>
      </c>
      <c r="E5006" t="s">
        <v>2518</v>
      </c>
      <c r="F5006" t="s">
        <v>2519</v>
      </c>
      <c r="G5006" t="s">
        <v>69</v>
      </c>
      <c r="H5006" t="s">
        <v>70</v>
      </c>
      <c r="I5006" t="s">
        <v>71</v>
      </c>
      <c r="J5006" t="s">
        <v>72</v>
      </c>
      <c r="K5006" t="s">
        <v>7262</v>
      </c>
      <c r="L5006">
        <v>1035</v>
      </c>
      <c r="M5006">
        <v>10000</v>
      </c>
      <c r="N5006" t="s">
        <v>74</v>
      </c>
      <c r="O5006">
        <v>10</v>
      </c>
      <c r="P5006">
        <v>70049005</v>
      </c>
      <c r="Q5006" t="s">
        <v>75</v>
      </c>
      <c r="R5006" t="s">
        <v>76</v>
      </c>
      <c r="S5006" t="s">
        <v>248</v>
      </c>
      <c r="T5006" t="s">
        <v>78</v>
      </c>
      <c r="U5006" t="s">
        <v>11353</v>
      </c>
      <c r="V5006" t="s">
        <v>80</v>
      </c>
      <c r="W5006" t="s">
        <v>81</v>
      </c>
      <c r="X5006" t="s">
        <v>250</v>
      </c>
      <c r="Y5006" t="s">
        <v>7211</v>
      </c>
    </row>
    <row r="5007" spans="1:25" x14ac:dyDescent="0.25">
      <c r="A5007" t="s">
        <v>11354</v>
      </c>
      <c r="B5007">
        <v>2016</v>
      </c>
      <c r="C5007">
        <v>6</v>
      </c>
      <c r="D5007" t="s">
        <v>7236</v>
      </c>
      <c r="E5007" t="s">
        <v>2518</v>
      </c>
      <c r="F5007" t="s">
        <v>2519</v>
      </c>
      <c r="G5007" t="s">
        <v>69</v>
      </c>
      <c r="H5007" t="s">
        <v>70</v>
      </c>
      <c r="I5007" t="s">
        <v>71</v>
      </c>
      <c r="J5007" t="s">
        <v>72</v>
      </c>
      <c r="K5007" t="s">
        <v>7237</v>
      </c>
      <c r="L5007">
        <v>1267</v>
      </c>
      <c r="M5007">
        <v>25000</v>
      </c>
      <c r="N5007" t="s">
        <v>74</v>
      </c>
      <c r="O5007">
        <v>10</v>
      </c>
      <c r="P5007">
        <v>70049005</v>
      </c>
      <c r="Q5007" t="s">
        <v>75</v>
      </c>
      <c r="R5007" t="s">
        <v>76</v>
      </c>
      <c r="S5007" t="s">
        <v>575</v>
      </c>
      <c r="T5007" t="s">
        <v>78</v>
      </c>
      <c r="U5007" t="s">
        <v>11355</v>
      </c>
      <c r="V5007" t="s">
        <v>80</v>
      </c>
      <c r="W5007" t="s">
        <v>81</v>
      </c>
      <c r="X5007" t="s">
        <v>577</v>
      </c>
      <c r="Y5007" t="s">
        <v>7211</v>
      </c>
    </row>
    <row r="5008" spans="1:25" x14ac:dyDescent="0.25">
      <c r="A5008" t="s">
        <v>11356</v>
      </c>
      <c r="B5008">
        <v>2016</v>
      </c>
      <c r="C5008">
        <v>8</v>
      </c>
      <c r="D5008" t="s">
        <v>8095</v>
      </c>
      <c r="E5008" t="s">
        <v>2518</v>
      </c>
      <c r="F5008" t="s">
        <v>2519</v>
      </c>
      <c r="G5008" t="s">
        <v>69</v>
      </c>
      <c r="H5008" t="s">
        <v>70</v>
      </c>
      <c r="I5008" t="s">
        <v>71</v>
      </c>
      <c r="J5008" t="s">
        <v>72</v>
      </c>
      <c r="K5008" t="s">
        <v>7237</v>
      </c>
      <c r="L5008">
        <v>1056</v>
      </c>
      <c r="M5008">
        <v>15000</v>
      </c>
      <c r="N5008" t="s">
        <v>74</v>
      </c>
      <c r="O5008">
        <v>10</v>
      </c>
      <c r="P5008">
        <v>70049005</v>
      </c>
      <c r="Q5008" t="s">
        <v>75</v>
      </c>
      <c r="R5008" t="s">
        <v>76</v>
      </c>
      <c r="S5008" t="s">
        <v>137</v>
      </c>
      <c r="T5008" t="s">
        <v>78</v>
      </c>
      <c r="U5008" t="s">
        <v>11357</v>
      </c>
      <c r="V5008" t="s">
        <v>80</v>
      </c>
      <c r="W5008" t="s">
        <v>81</v>
      </c>
      <c r="X5008" t="s">
        <v>139</v>
      </c>
      <c r="Y5008" t="s">
        <v>7211</v>
      </c>
    </row>
    <row r="5009" spans="1:25" x14ac:dyDescent="0.25">
      <c r="A5009" t="s">
        <v>11358</v>
      </c>
      <c r="B5009">
        <v>2014</v>
      </c>
      <c r="C5009">
        <v>10</v>
      </c>
      <c r="D5009" t="s">
        <v>8198</v>
      </c>
      <c r="E5009" t="s">
        <v>2518</v>
      </c>
      <c r="F5009" t="s">
        <v>2519</v>
      </c>
      <c r="G5009" t="s">
        <v>69</v>
      </c>
      <c r="H5009" t="s">
        <v>70</v>
      </c>
      <c r="I5009" t="s">
        <v>71</v>
      </c>
      <c r="J5009" t="s">
        <v>72</v>
      </c>
      <c r="K5009" t="s">
        <v>7228</v>
      </c>
      <c r="L5009">
        <v>2081</v>
      </c>
      <c r="M5009">
        <v>4030</v>
      </c>
      <c r="N5009" t="s">
        <v>74</v>
      </c>
      <c r="O5009">
        <v>10</v>
      </c>
      <c r="P5009">
        <v>70049005</v>
      </c>
      <c r="Q5009" t="s">
        <v>75</v>
      </c>
      <c r="R5009" t="s">
        <v>76</v>
      </c>
      <c r="S5009" t="s">
        <v>7232</v>
      </c>
      <c r="T5009" t="s">
        <v>78</v>
      </c>
      <c r="U5009" t="s">
        <v>11359</v>
      </c>
      <c r="V5009" t="s">
        <v>80</v>
      </c>
      <c r="W5009" t="s">
        <v>81</v>
      </c>
      <c r="X5009" t="s">
        <v>7234</v>
      </c>
      <c r="Y5009" t="s">
        <v>7211</v>
      </c>
    </row>
    <row r="5010" spans="1:25" x14ac:dyDescent="0.25">
      <c r="A5010" t="s">
        <v>11360</v>
      </c>
      <c r="B5010">
        <v>2014</v>
      </c>
      <c r="C5010">
        <v>10</v>
      </c>
      <c r="D5010" t="s">
        <v>8449</v>
      </c>
      <c r="E5010" t="s">
        <v>2518</v>
      </c>
      <c r="F5010" t="s">
        <v>2519</v>
      </c>
      <c r="G5010" t="s">
        <v>69</v>
      </c>
      <c r="H5010" t="s">
        <v>70</v>
      </c>
      <c r="I5010" t="s">
        <v>71</v>
      </c>
      <c r="J5010" t="s">
        <v>72</v>
      </c>
      <c r="K5010" t="s">
        <v>7228</v>
      </c>
      <c r="L5010">
        <v>2364</v>
      </c>
      <c r="M5010">
        <v>1488</v>
      </c>
      <c r="N5010" t="s">
        <v>74</v>
      </c>
      <c r="O5010">
        <v>10</v>
      </c>
      <c r="P5010">
        <v>70049005</v>
      </c>
      <c r="Q5010" t="s">
        <v>75</v>
      </c>
      <c r="R5010" t="s">
        <v>76</v>
      </c>
      <c r="S5010" t="s">
        <v>1165</v>
      </c>
      <c r="T5010" t="s">
        <v>78</v>
      </c>
      <c r="U5010" t="s">
        <v>11361</v>
      </c>
      <c r="V5010" t="s">
        <v>80</v>
      </c>
      <c r="W5010" t="s">
        <v>81</v>
      </c>
      <c r="X5010" t="s">
        <v>1167</v>
      </c>
      <c r="Y5010" t="s">
        <v>7211</v>
      </c>
    </row>
    <row r="5011" spans="1:25" x14ac:dyDescent="0.25">
      <c r="A5011" t="s">
        <v>11362</v>
      </c>
      <c r="B5011">
        <v>2010</v>
      </c>
      <c r="C5011">
        <v>1</v>
      </c>
      <c r="D5011" t="s">
        <v>7537</v>
      </c>
      <c r="E5011" t="s">
        <v>2518</v>
      </c>
      <c r="F5011" t="s">
        <v>2519</v>
      </c>
      <c r="G5011" t="s">
        <v>69</v>
      </c>
      <c r="H5011" t="s">
        <v>70</v>
      </c>
      <c r="I5011" t="s">
        <v>71</v>
      </c>
      <c r="J5011" t="s">
        <v>72</v>
      </c>
      <c r="K5011" t="s">
        <v>7214</v>
      </c>
      <c r="L5011">
        <v>2559</v>
      </c>
      <c r="M5011">
        <v>50000</v>
      </c>
      <c r="N5011" t="s">
        <v>74</v>
      </c>
      <c r="O5011">
        <v>10</v>
      </c>
      <c r="P5011">
        <v>70049005</v>
      </c>
      <c r="Q5011" t="s">
        <v>75</v>
      </c>
      <c r="R5011" t="s">
        <v>76</v>
      </c>
      <c r="S5011" t="s">
        <v>858</v>
      </c>
      <c r="T5011" t="s">
        <v>78</v>
      </c>
      <c r="U5011" t="s">
        <v>11363</v>
      </c>
      <c r="V5011" t="s">
        <v>80</v>
      </c>
      <c r="W5011" t="s">
        <v>81</v>
      </c>
      <c r="X5011" t="s">
        <v>860</v>
      </c>
      <c r="Y5011" t="s">
        <v>7211</v>
      </c>
    </row>
    <row r="5012" spans="1:25" x14ac:dyDescent="0.25">
      <c r="A5012" t="s">
        <v>11364</v>
      </c>
      <c r="B5012">
        <v>2015</v>
      </c>
      <c r="C5012">
        <v>10</v>
      </c>
      <c r="D5012" t="s">
        <v>11365</v>
      </c>
      <c r="E5012" t="s">
        <v>2518</v>
      </c>
      <c r="F5012" t="s">
        <v>2519</v>
      </c>
      <c r="G5012" t="s">
        <v>69</v>
      </c>
      <c r="H5012" t="s">
        <v>70</v>
      </c>
      <c r="I5012" t="s">
        <v>71</v>
      </c>
      <c r="J5012" t="s">
        <v>72</v>
      </c>
      <c r="K5012" t="s">
        <v>7252</v>
      </c>
      <c r="L5012">
        <v>1583</v>
      </c>
      <c r="M5012">
        <v>5000</v>
      </c>
      <c r="N5012" t="s">
        <v>74</v>
      </c>
      <c r="O5012">
        <v>10</v>
      </c>
      <c r="P5012">
        <v>70049005</v>
      </c>
      <c r="Q5012" t="s">
        <v>75</v>
      </c>
      <c r="R5012" t="s">
        <v>76</v>
      </c>
      <c r="S5012" t="s">
        <v>710</v>
      </c>
      <c r="T5012" t="s">
        <v>110</v>
      </c>
      <c r="U5012" t="s">
        <v>11366</v>
      </c>
      <c r="V5012" t="s">
        <v>1601</v>
      </c>
      <c r="W5012" t="s">
        <v>81</v>
      </c>
      <c r="X5012" t="s">
        <v>710</v>
      </c>
      <c r="Y5012" t="s">
        <v>7211</v>
      </c>
    </row>
    <row r="5013" spans="1:25" x14ac:dyDescent="0.25">
      <c r="A5013" t="s">
        <v>11367</v>
      </c>
      <c r="B5013">
        <v>2014</v>
      </c>
      <c r="C5013">
        <v>10</v>
      </c>
      <c r="D5013" t="s">
        <v>7476</v>
      </c>
      <c r="E5013" t="s">
        <v>2518</v>
      </c>
      <c r="F5013" t="s">
        <v>2519</v>
      </c>
      <c r="G5013" t="s">
        <v>69</v>
      </c>
      <c r="H5013" t="s">
        <v>70</v>
      </c>
      <c r="I5013" t="s">
        <v>71</v>
      </c>
      <c r="J5013" t="s">
        <v>72</v>
      </c>
      <c r="K5013" t="s">
        <v>7228</v>
      </c>
      <c r="L5013">
        <v>1915</v>
      </c>
      <c r="M5013">
        <v>14570</v>
      </c>
      <c r="N5013" t="s">
        <v>74</v>
      </c>
      <c r="O5013">
        <v>10</v>
      </c>
      <c r="P5013">
        <v>70049005</v>
      </c>
      <c r="Q5013" t="s">
        <v>75</v>
      </c>
      <c r="R5013" t="s">
        <v>76</v>
      </c>
      <c r="S5013" t="s">
        <v>802</v>
      </c>
      <c r="T5013" t="s">
        <v>78</v>
      </c>
      <c r="U5013" t="s">
        <v>11368</v>
      </c>
      <c r="V5013" t="s">
        <v>80</v>
      </c>
      <c r="W5013" t="s">
        <v>81</v>
      </c>
      <c r="X5013" t="s">
        <v>804</v>
      </c>
      <c r="Y5013" t="s">
        <v>7211</v>
      </c>
    </row>
    <row r="5014" spans="1:25" x14ac:dyDescent="0.25">
      <c r="A5014" t="s">
        <v>11369</v>
      </c>
      <c r="B5014">
        <v>2013</v>
      </c>
      <c r="C5014">
        <v>13</v>
      </c>
      <c r="D5014" t="s">
        <v>7244</v>
      </c>
      <c r="E5014" t="s">
        <v>2518</v>
      </c>
      <c r="F5014" t="s">
        <v>2519</v>
      </c>
      <c r="G5014" t="s">
        <v>69</v>
      </c>
      <c r="H5014" t="s">
        <v>70</v>
      </c>
      <c r="I5014" t="s">
        <v>71</v>
      </c>
      <c r="J5014" t="s">
        <v>72</v>
      </c>
      <c r="K5014" t="s">
        <v>7241</v>
      </c>
      <c r="L5014">
        <v>1908</v>
      </c>
      <c r="M5014">
        <v>6274</v>
      </c>
      <c r="N5014" t="s">
        <v>74</v>
      </c>
      <c r="O5014">
        <v>10</v>
      </c>
      <c r="P5014">
        <v>70049005</v>
      </c>
      <c r="Q5014" t="s">
        <v>75</v>
      </c>
      <c r="R5014" t="s">
        <v>76</v>
      </c>
      <c r="S5014" t="s">
        <v>3575</v>
      </c>
      <c r="T5014" t="s">
        <v>78</v>
      </c>
      <c r="U5014" t="s">
        <v>11370</v>
      </c>
      <c r="V5014" t="s">
        <v>80</v>
      </c>
      <c r="W5014" t="s">
        <v>81</v>
      </c>
      <c r="X5014" t="s">
        <v>3577</v>
      </c>
      <c r="Y5014" t="s">
        <v>7211</v>
      </c>
    </row>
    <row r="5015" spans="1:25" x14ac:dyDescent="0.25">
      <c r="A5015" t="s">
        <v>11371</v>
      </c>
      <c r="B5015">
        <v>2014</v>
      </c>
      <c r="C5015">
        <v>12</v>
      </c>
      <c r="D5015" t="s">
        <v>7928</v>
      </c>
      <c r="E5015" t="s">
        <v>2518</v>
      </c>
      <c r="F5015" t="s">
        <v>2519</v>
      </c>
      <c r="G5015" t="s">
        <v>69</v>
      </c>
      <c r="H5015" t="s">
        <v>70</v>
      </c>
      <c r="I5015" t="s">
        <v>71</v>
      </c>
      <c r="J5015" t="s">
        <v>72</v>
      </c>
      <c r="K5015" t="s">
        <v>7228</v>
      </c>
      <c r="L5015">
        <v>2494</v>
      </c>
      <c r="M5015">
        <v>20000</v>
      </c>
      <c r="N5015" t="s">
        <v>74</v>
      </c>
      <c r="O5015">
        <v>10</v>
      </c>
      <c r="P5015">
        <v>70049005</v>
      </c>
      <c r="Q5015" t="s">
        <v>75</v>
      </c>
      <c r="R5015" t="s">
        <v>76</v>
      </c>
      <c r="S5015" t="s">
        <v>567</v>
      </c>
      <c r="T5015" t="s">
        <v>78</v>
      </c>
      <c r="U5015" t="s">
        <v>11372</v>
      </c>
      <c r="V5015" t="s">
        <v>80</v>
      </c>
      <c r="W5015" t="s">
        <v>81</v>
      </c>
      <c r="X5015" t="s">
        <v>569</v>
      </c>
      <c r="Y5015" t="s">
        <v>7211</v>
      </c>
    </row>
    <row r="5016" spans="1:25" x14ac:dyDescent="0.25">
      <c r="A5016" t="s">
        <v>11373</v>
      </c>
      <c r="B5016">
        <v>2010</v>
      </c>
      <c r="C5016">
        <v>1</v>
      </c>
      <c r="D5016" t="s">
        <v>7427</v>
      </c>
      <c r="E5016" t="s">
        <v>2518</v>
      </c>
      <c r="F5016" t="s">
        <v>2519</v>
      </c>
      <c r="G5016" t="s">
        <v>69</v>
      </c>
      <c r="H5016" t="s">
        <v>70</v>
      </c>
      <c r="I5016" t="s">
        <v>71</v>
      </c>
      <c r="J5016" t="s">
        <v>72</v>
      </c>
      <c r="K5016" t="s">
        <v>7214</v>
      </c>
      <c r="L5016">
        <v>1844</v>
      </c>
      <c r="M5016">
        <v>30000</v>
      </c>
      <c r="N5016" t="s">
        <v>74</v>
      </c>
      <c r="O5016">
        <v>10</v>
      </c>
      <c r="P5016">
        <v>70049005</v>
      </c>
      <c r="Q5016" t="s">
        <v>75</v>
      </c>
      <c r="R5016" t="s">
        <v>76</v>
      </c>
      <c r="S5016" t="s">
        <v>121</v>
      </c>
      <c r="T5016" t="s">
        <v>78</v>
      </c>
      <c r="U5016" t="s">
        <v>11374</v>
      </c>
      <c r="V5016" t="s">
        <v>80</v>
      </c>
      <c r="W5016" t="s">
        <v>81</v>
      </c>
      <c r="X5016" t="s">
        <v>123</v>
      </c>
      <c r="Y5016" t="s">
        <v>7211</v>
      </c>
    </row>
    <row r="5017" spans="1:25" x14ac:dyDescent="0.25">
      <c r="A5017" t="s">
        <v>11375</v>
      </c>
      <c r="B5017">
        <v>2014</v>
      </c>
      <c r="C5017">
        <v>4</v>
      </c>
      <c r="D5017" t="s">
        <v>7286</v>
      </c>
      <c r="E5017" t="s">
        <v>2518</v>
      </c>
      <c r="F5017" t="s">
        <v>2519</v>
      </c>
      <c r="G5017" t="s">
        <v>69</v>
      </c>
      <c r="H5017" t="s">
        <v>70</v>
      </c>
      <c r="I5017" t="s">
        <v>71</v>
      </c>
      <c r="J5017" t="s">
        <v>72</v>
      </c>
      <c r="K5017" t="s">
        <v>7228</v>
      </c>
      <c r="L5017">
        <v>1013</v>
      </c>
      <c r="M5017">
        <v>10000</v>
      </c>
      <c r="N5017" t="s">
        <v>74</v>
      </c>
      <c r="O5017">
        <v>10</v>
      </c>
      <c r="P5017">
        <v>70049005</v>
      </c>
      <c r="Q5017" t="s">
        <v>75</v>
      </c>
      <c r="R5017" t="s">
        <v>76</v>
      </c>
      <c r="S5017" t="s">
        <v>395</v>
      </c>
      <c r="T5017" t="s">
        <v>78</v>
      </c>
      <c r="U5017" t="s">
        <v>11376</v>
      </c>
      <c r="V5017" t="s">
        <v>80</v>
      </c>
      <c r="W5017" t="s">
        <v>81</v>
      </c>
      <c r="X5017" t="s">
        <v>397</v>
      </c>
      <c r="Y5017" t="s">
        <v>7211</v>
      </c>
    </row>
    <row r="5018" spans="1:25" x14ac:dyDescent="0.25">
      <c r="A5018" t="s">
        <v>11377</v>
      </c>
      <c r="B5018">
        <v>2010</v>
      </c>
      <c r="C5018">
        <v>10</v>
      </c>
      <c r="D5018" t="s">
        <v>7655</v>
      </c>
      <c r="E5018" t="s">
        <v>2518</v>
      </c>
      <c r="F5018" t="s">
        <v>2519</v>
      </c>
      <c r="G5018" t="s">
        <v>69</v>
      </c>
      <c r="H5018" t="s">
        <v>70</v>
      </c>
      <c r="I5018" t="s">
        <v>71</v>
      </c>
      <c r="J5018" t="s">
        <v>72</v>
      </c>
      <c r="K5018" t="s">
        <v>7440</v>
      </c>
      <c r="L5018">
        <v>2027</v>
      </c>
      <c r="M5018">
        <v>3347.5</v>
      </c>
      <c r="N5018" t="s">
        <v>74</v>
      </c>
      <c r="O5018">
        <v>10</v>
      </c>
      <c r="P5018">
        <v>70049005</v>
      </c>
      <c r="Q5018" t="s">
        <v>75</v>
      </c>
      <c r="R5018" t="s">
        <v>76</v>
      </c>
      <c r="S5018" t="s">
        <v>391</v>
      </c>
      <c r="T5018" t="s">
        <v>78</v>
      </c>
      <c r="U5018" t="s">
        <v>11378</v>
      </c>
      <c r="V5018" t="s">
        <v>80</v>
      </c>
      <c r="W5018" t="s">
        <v>81</v>
      </c>
      <c r="X5018" t="s">
        <v>393</v>
      </c>
      <c r="Y5018" t="s">
        <v>7211</v>
      </c>
    </row>
    <row r="5019" spans="1:25" x14ac:dyDescent="0.25">
      <c r="A5019" t="s">
        <v>11379</v>
      </c>
      <c r="B5019">
        <v>2010</v>
      </c>
      <c r="C5019">
        <v>1</v>
      </c>
      <c r="D5019" t="s">
        <v>7427</v>
      </c>
      <c r="E5019" t="s">
        <v>2518</v>
      </c>
      <c r="F5019" t="s">
        <v>2519</v>
      </c>
      <c r="G5019" t="s">
        <v>69</v>
      </c>
      <c r="H5019" t="s">
        <v>70</v>
      </c>
      <c r="I5019" t="s">
        <v>71</v>
      </c>
      <c r="J5019" t="s">
        <v>72</v>
      </c>
      <c r="K5019" t="s">
        <v>7214</v>
      </c>
      <c r="L5019">
        <v>2155</v>
      </c>
      <c r="M5019">
        <v>100000</v>
      </c>
      <c r="N5019" t="s">
        <v>74</v>
      </c>
      <c r="O5019">
        <v>10</v>
      </c>
      <c r="P5019">
        <v>70049005</v>
      </c>
      <c r="Q5019" t="s">
        <v>75</v>
      </c>
      <c r="R5019" t="s">
        <v>76</v>
      </c>
      <c r="S5019" t="s">
        <v>7877</v>
      </c>
      <c r="T5019" t="s">
        <v>78</v>
      </c>
      <c r="U5019" t="s">
        <v>11380</v>
      </c>
      <c r="V5019" t="s">
        <v>80</v>
      </c>
      <c r="W5019" t="s">
        <v>81</v>
      </c>
      <c r="X5019" t="s">
        <v>389</v>
      </c>
      <c r="Y5019" t="s">
        <v>7211</v>
      </c>
    </row>
    <row r="5020" spans="1:25" x14ac:dyDescent="0.25">
      <c r="A5020" t="s">
        <v>11381</v>
      </c>
      <c r="B5020">
        <v>2015</v>
      </c>
      <c r="C5020">
        <v>9</v>
      </c>
      <c r="D5020" t="s">
        <v>7422</v>
      </c>
      <c r="E5020" t="s">
        <v>2518</v>
      </c>
      <c r="F5020" t="s">
        <v>2519</v>
      </c>
      <c r="G5020" t="s">
        <v>69</v>
      </c>
      <c r="H5020" t="s">
        <v>70</v>
      </c>
      <c r="I5020" t="s">
        <v>71</v>
      </c>
      <c r="J5020" t="s">
        <v>72</v>
      </c>
      <c r="K5020" t="s">
        <v>7252</v>
      </c>
      <c r="L5020">
        <v>2346</v>
      </c>
      <c r="M5020">
        <v>6370</v>
      </c>
      <c r="N5020" t="s">
        <v>74</v>
      </c>
      <c r="O5020">
        <v>10</v>
      </c>
      <c r="P5020">
        <v>70049005</v>
      </c>
      <c r="Q5020" t="s">
        <v>75</v>
      </c>
      <c r="R5020" t="s">
        <v>76</v>
      </c>
      <c r="S5020" t="s">
        <v>713</v>
      </c>
      <c r="T5020" t="s">
        <v>110</v>
      </c>
      <c r="U5020" t="s">
        <v>11382</v>
      </c>
      <c r="V5020" t="s">
        <v>80</v>
      </c>
      <c r="W5020" t="s">
        <v>81</v>
      </c>
      <c r="X5020" t="s">
        <v>715</v>
      </c>
      <c r="Y5020" t="s">
        <v>7211</v>
      </c>
    </row>
    <row r="5021" spans="1:25" x14ac:dyDescent="0.25">
      <c r="A5021" t="s">
        <v>11383</v>
      </c>
      <c r="B5021">
        <v>2017</v>
      </c>
      <c r="C5021">
        <v>8</v>
      </c>
      <c r="D5021" t="s">
        <v>7445</v>
      </c>
      <c r="E5021" t="s">
        <v>2518</v>
      </c>
      <c r="F5021" t="s">
        <v>2519</v>
      </c>
      <c r="G5021" t="s">
        <v>69</v>
      </c>
      <c r="H5021" t="s">
        <v>70</v>
      </c>
      <c r="I5021" t="s">
        <v>71</v>
      </c>
      <c r="J5021" t="s">
        <v>72</v>
      </c>
      <c r="K5021" t="s">
        <v>7224</v>
      </c>
      <c r="L5021">
        <v>1527</v>
      </c>
      <c r="M5021">
        <v>20000</v>
      </c>
      <c r="N5021" t="s">
        <v>74</v>
      </c>
      <c r="O5021">
        <v>10</v>
      </c>
      <c r="P5021">
        <v>70049005</v>
      </c>
      <c r="Q5021" t="s">
        <v>75</v>
      </c>
      <c r="R5021" t="s">
        <v>76</v>
      </c>
      <c r="S5021" t="s">
        <v>601</v>
      </c>
      <c r="T5021" t="s">
        <v>78</v>
      </c>
      <c r="U5021" t="s">
        <v>11384</v>
      </c>
      <c r="V5021" t="s">
        <v>80</v>
      </c>
      <c r="W5021" t="s">
        <v>81</v>
      </c>
      <c r="X5021" t="s">
        <v>603</v>
      </c>
      <c r="Y5021" t="s">
        <v>7211</v>
      </c>
    </row>
    <row r="5022" spans="1:25" x14ac:dyDescent="0.25">
      <c r="A5022" t="s">
        <v>11385</v>
      </c>
      <c r="B5022">
        <v>2011</v>
      </c>
      <c r="C5022">
        <v>6</v>
      </c>
      <c r="D5022" t="s">
        <v>7527</v>
      </c>
      <c r="E5022" t="s">
        <v>2518</v>
      </c>
      <c r="F5022" t="s">
        <v>2519</v>
      </c>
      <c r="G5022" t="s">
        <v>69</v>
      </c>
      <c r="H5022" t="s">
        <v>70</v>
      </c>
      <c r="I5022" t="s">
        <v>71</v>
      </c>
      <c r="J5022" t="s">
        <v>72</v>
      </c>
      <c r="K5022" t="s">
        <v>7262</v>
      </c>
      <c r="L5022">
        <v>2646</v>
      </c>
      <c r="M5022">
        <v>15000</v>
      </c>
      <c r="N5022" t="s">
        <v>74</v>
      </c>
      <c r="O5022">
        <v>10</v>
      </c>
      <c r="P5022">
        <v>70049005</v>
      </c>
      <c r="Q5022" t="s">
        <v>75</v>
      </c>
      <c r="R5022" t="s">
        <v>76</v>
      </c>
      <c r="S5022" t="s">
        <v>8430</v>
      </c>
      <c r="T5022" t="s">
        <v>78</v>
      </c>
      <c r="U5022" t="s">
        <v>11386</v>
      </c>
      <c r="V5022" t="s">
        <v>80</v>
      </c>
      <c r="W5022" t="s">
        <v>81</v>
      </c>
      <c r="X5022" t="s">
        <v>8432</v>
      </c>
      <c r="Y5022" t="s">
        <v>7211</v>
      </c>
    </row>
    <row r="5023" spans="1:25" x14ac:dyDescent="0.25">
      <c r="A5023" t="s">
        <v>11387</v>
      </c>
      <c r="B5023">
        <v>2015</v>
      </c>
      <c r="C5023">
        <v>9</v>
      </c>
      <c r="D5023" t="s">
        <v>7298</v>
      </c>
      <c r="E5023" t="s">
        <v>2518</v>
      </c>
      <c r="F5023" t="s">
        <v>2519</v>
      </c>
      <c r="G5023" t="s">
        <v>69</v>
      </c>
      <c r="H5023" t="s">
        <v>70</v>
      </c>
      <c r="I5023" t="s">
        <v>71</v>
      </c>
      <c r="J5023" t="s">
        <v>72</v>
      </c>
      <c r="K5023" t="s">
        <v>7252</v>
      </c>
      <c r="L5023">
        <v>2148</v>
      </c>
      <c r="M5023">
        <v>6125</v>
      </c>
      <c r="N5023" t="s">
        <v>74</v>
      </c>
      <c r="O5023">
        <v>10</v>
      </c>
      <c r="P5023">
        <v>70049005</v>
      </c>
      <c r="Q5023" t="s">
        <v>75</v>
      </c>
      <c r="R5023" t="s">
        <v>76</v>
      </c>
      <c r="S5023" t="s">
        <v>372</v>
      </c>
      <c r="T5023" t="s">
        <v>78</v>
      </c>
      <c r="U5023" t="s">
        <v>11388</v>
      </c>
      <c r="V5023" t="s">
        <v>80</v>
      </c>
      <c r="W5023" t="s">
        <v>81</v>
      </c>
      <c r="X5023" t="s">
        <v>374</v>
      </c>
      <c r="Y5023" t="s">
        <v>7211</v>
      </c>
    </row>
    <row r="5024" spans="1:25" x14ac:dyDescent="0.25">
      <c r="A5024" t="s">
        <v>11389</v>
      </c>
      <c r="B5024">
        <v>2014</v>
      </c>
      <c r="C5024">
        <v>12</v>
      </c>
      <c r="D5024" t="s">
        <v>7307</v>
      </c>
      <c r="E5024" t="s">
        <v>2518</v>
      </c>
      <c r="F5024" t="s">
        <v>2519</v>
      </c>
      <c r="G5024" t="s">
        <v>69</v>
      </c>
      <c r="H5024" t="s">
        <v>70</v>
      </c>
      <c r="I5024" t="s">
        <v>71</v>
      </c>
      <c r="J5024" t="s">
        <v>72</v>
      </c>
      <c r="K5024" t="s">
        <v>7228</v>
      </c>
      <c r="L5024">
        <v>1880</v>
      </c>
      <c r="M5024">
        <v>75000</v>
      </c>
      <c r="N5024" t="s">
        <v>74</v>
      </c>
      <c r="O5024">
        <v>10</v>
      </c>
      <c r="P5024">
        <v>70049005</v>
      </c>
      <c r="Q5024" t="s">
        <v>75</v>
      </c>
      <c r="R5024" t="s">
        <v>76</v>
      </c>
      <c r="S5024" t="s">
        <v>149</v>
      </c>
      <c r="T5024" t="s">
        <v>78</v>
      </c>
      <c r="U5024" t="s">
        <v>11390</v>
      </c>
      <c r="V5024" t="s">
        <v>80</v>
      </c>
      <c r="W5024" t="s">
        <v>81</v>
      </c>
      <c r="X5024" t="s">
        <v>151</v>
      </c>
      <c r="Y5024" t="s">
        <v>7211</v>
      </c>
    </row>
    <row r="5025" spans="1:25" x14ac:dyDescent="0.25">
      <c r="A5025" t="s">
        <v>11391</v>
      </c>
      <c r="B5025">
        <v>2014</v>
      </c>
      <c r="C5025">
        <v>2</v>
      </c>
      <c r="D5025" t="s">
        <v>11392</v>
      </c>
      <c r="E5025" t="s">
        <v>2518</v>
      </c>
      <c r="F5025" t="s">
        <v>2519</v>
      </c>
      <c r="G5025" t="s">
        <v>69</v>
      </c>
      <c r="H5025" t="s">
        <v>70</v>
      </c>
      <c r="I5025" t="s">
        <v>71</v>
      </c>
      <c r="J5025" t="s">
        <v>72</v>
      </c>
      <c r="K5025" t="s">
        <v>8776</v>
      </c>
      <c r="L5025">
        <v>1853</v>
      </c>
      <c r="M5025">
        <v>44834.8</v>
      </c>
      <c r="N5025" t="s">
        <v>74</v>
      </c>
      <c r="O5025">
        <v>10</v>
      </c>
      <c r="P5025">
        <v>70049005</v>
      </c>
      <c r="Q5025" t="s">
        <v>75</v>
      </c>
      <c r="R5025" t="s">
        <v>76</v>
      </c>
      <c r="S5025" t="s">
        <v>1230</v>
      </c>
      <c r="T5025" t="s">
        <v>78</v>
      </c>
      <c r="U5025" t="s">
        <v>11393</v>
      </c>
      <c r="V5025" t="s">
        <v>80</v>
      </c>
      <c r="W5025" t="s">
        <v>81</v>
      </c>
      <c r="X5025" t="s">
        <v>1232</v>
      </c>
      <c r="Y5025" t="s">
        <v>7211</v>
      </c>
    </row>
    <row r="5026" spans="1:25" x14ac:dyDescent="0.25">
      <c r="A5026" t="s">
        <v>11394</v>
      </c>
      <c r="B5026">
        <v>2011</v>
      </c>
      <c r="C5026">
        <v>2</v>
      </c>
      <c r="D5026" t="s">
        <v>7369</v>
      </c>
      <c r="E5026" t="s">
        <v>2518</v>
      </c>
      <c r="F5026" t="s">
        <v>2519</v>
      </c>
      <c r="G5026" t="s">
        <v>69</v>
      </c>
      <c r="H5026" t="s">
        <v>70</v>
      </c>
      <c r="I5026" t="s">
        <v>71</v>
      </c>
      <c r="J5026" t="s">
        <v>72</v>
      </c>
      <c r="K5026" t="s">
        <v>7262</v>
      </c>
      <c r="L5026">
        <v>1701</v>
      </c>
      <c r="M5026">
        <v>10000</v>
      </c>
      <c r="N5026" t="s">
        <v>74</v>
      </c>
      <c r="O5026">
        <v>10</v>
      </c>
      <c r="P5026">
        <v>70049005</v>
      </c>
      <c r="Q5026" t="s">
        <v>75</v>
      </c>
      <c r="R5026" t="s">
        <v>76</v>
      </c>
      <c r="S5026" t="s">
        <v>896</v>
      </c>
      <c r="T5026" t="s">
        <v>78</v>
      </c>
      <c r="U5026" t="s">
        <v>11395</v>
      </c>
      <c r="V5026" t="s">
        <v>80</v>
      </c>
      <c r="W5026" t="s">
        <v>81</v>
      </c>
      <c r="X5026" t="s">
        <v>898</v>
      </c>
      <c r="Y5026" t="s">
        <v>7211</v>
      </c>
    </row>
    <row r="5027" spans="1:25" x14ac:dyDescent="0.25">
      <c r="A5027" t="s">
        <v>11396</v>
      </c>
      <c r="B5027">
        <v>2010</v>
      </c>
      <c r="C5027">
        <v>4</v>
      </c>
      <c r="D5027" t="s">
        <v>9171</v>
      </c>
      <c r="E5027" t="s">
        <v>2518</v>
      </c>
      <c r="F5027" t="s">
        <v>2519</v>
      </c>
      <c r="G5027" t="s">
        <v>69</v>
      </c>
      <c r="H5027" t="s">
        <v>70</v>
      </c>
      <c r="I5027" t="s">
        <v>71</v>
      </c>
      <c r="J5027" t="s">
        <v>72</v>
      </c>
      <c r="K5027" t="s">
        <v>7214</v>
      </c>
      <c r="L5027">
        <v>1535</v>
      </c>
      <c r="M5027">
        <v>10000</v>
      </c>
      <c r="N5027" t="s">
        <v>74</v>
      </c>
      <c r="O5027">
        <v>10</v>
      </c>
      <c r="P5027">
        <v>70049005</v>
      </c>
      <c r="Q5027" t="s">
        <v>75</v>
      </c>
      <c r="R5027" t="s">
        <v>76</v>
      </c>
      <c r="S5027" t="s">
        <v>2728</v>
      </c>
      <c r="T5027" t="s">
        <v>78</v>
      </c>
      <c r="U5027" t="s">
        <v>11397</v>
      </c>
      <c r="V5027" t="s">
        <v>1601</v>
      </c>
      <c r="W5027" t="s">
        <v>81</v>
      </c>
      <c r="X5027" t="s">
        <v>2730</v>
      </c>
      <c r="Y5027" t="s">
        <v>7211</v>
      </c>
    </row>
    <row r="5028" spans="1:25" x14ac:dyDescent="0.25">
      <c r="A5028" t="s">
        <v>11398</v>
      </c>
      <c r="B5028">
        <v>2015</v>
      </c>
      <c r="C5028">
        <v>9</v>
      </c>
      <c r="D5028" t="s">
        <v>7298</v>
      </c>
      <c r="E5028" t="s">
        <v>2518</v>
      </c>
      <c r="F5028" t="s">
        <v>2519</v>
      </c>
      <c r="G5028" t="s">
        <v>69</v>
      </c>
      <c r="H5028" t="s">
        <v>70</v>
      </c>
      <c r="I5028" t="s">
        <v>71</v>
      </c>
      <c r="J5028" t="s">
        <v>72</v>
      </c>
      <c r="K5028" t="s">
        <v>7252</v>
      </c>
      <c r="L5028">
        <v>2048</v>
      </c>
      <c r="M5028">
        <v>5390</v>
      </c>
      <c r="N5028" t="s">
        <v>74</v>
      </c>
      <c r="O5028">
        <v>10</v>
      </c>
      <c r="P5028">
        <v>70049005</v>
      </c>
      <c r="Q5028" t="s">
        <v>75</v>
      </c>
      <c r="R5028" t="s">
        <v>76</v>
      </c>
      <c r="S5028" t="s">
        <v>1159</v>
      </c>
      <c r="T5028" t="s">
        <v>78</v>
      </c>
      <c r="U5028" t="s">
        <v>11399</v>
      </c>
      <c r="V5028" t="s">
        <v>80</v>
      </c>
      <c r="W5028" t="s">
        <v>81</v>
      </c>
      <c r="X5028" t="s">
        <v>1161</v>
      </c>
      <c r="Y5028" t="s">
        <v>7211</v>
      </c>
    </row>
    <row r="5029" spans="1:25" x14ac:dyDescent="0.25">
      <c r="A5029" t="s">
        <v>11400</v>
      </c>
      <c r="B5029">
        <v>2015</v>
      </c>
      <c r="C5029">
        <v>9</v>
      </c>
      <c r="D5029" t="s">
        <v>7298</v>
      </c>
      <c r="E5029" t="s">
        <v>2518</v>
      </c>
      <c r="F5029" t="s">
        <v>2519</v>
      </c>
      <c r="G5029" t="s">
        <v>69</v>
      </c>
      <c r="H5029" t="s">
        <v>70</v>
      </c>
      <c r="I5029" t="s">
        <v>71</v>
      </c>
      <c r="J5029" t="s">
        <v>72</v>
      </c>
      <c r="K5029" t="s">
        <v>7252</v>
      </c>
      <c r="L5029">
        <v>1929</v>
      </c>
      <c r="M5029">
        <v>1400</v>
      </c>
      <c r="N5029" t="s">
        <v>74</v>
      </c>
      <c r="O5029">
        <v>10</v>
      </c>
      <c r="P5029">
        <v>70049005</v>
      </c>
      <c r="Q5029" t="s">
        <v>75</v>
      </c>
      <c r="R5029" t="s">
        <v>76</v>
      </c>
      <c r="S5029" t="s">
        <v>812</v>
      </c>
      <c r="T5029" t="s">
        <v>78</v>
      </c>
      <c r="U5029" t="s">
        <v>11401</v>
      </c>
      <c r="V5029" t="s">
        <v>80</v>
      </c>
      <c r="W5029" t="s">
        <v>81</v>
      </c>
      <c r="X5029" t="s">
        <v>814</v>
      </c>
      <c r="Y5029" t="s">
        <v>7211</v>
      </c>
    </row>
    <row r="5030" spans="1:25" x14ac:dyDescent="0.25">
      <c r="A5030" t="s">
        <v>11402</v>
      </c>
      <c r="B5030">
        <v>2015</v>
      </c>
      <c r="C5030">
        <v>11</v>
      </c>
      <c r="D5030" t="s">
        <v>7554</v>
      </c>
      <c r="E5030" t="s">
        <v>2518</v>
      </c>
      <c r="F5030" t="s">
        <v>2519</v>
      </c>
      <c r="G5030" t="s">
        <v>69</v>
      </c>
      <c r="H5030" t="s">
        <v>70</v>
      </c>
      <c r="I5030" t="s">
        <v>71</v>
      </c>
      <c r="J5030" t="s">
        <v>72</v>
      </c>
      <c r="K5030" t="s">
        <v>7252</v>
      </c>
      <c r="L5030">
        <v>1730</v>
      </c>
      <c r="M5030">
        <v>13830</v>
      </c>
      <c r="N5030" t="s">
        <v>74</v>
      </c>
      <c r="O5030">
        <v>10</v>
      </c>
      <c r="P5030">
        <v>70049005</v>
      </c>
      <c r="Q5030" t="s">
        <v>75</v>
      </c>
      <c r="R5030" t="s">
        <v>76</v>
      </c>
      <c r="S5030" t="s">
        <v>933</v>
      </c>
      <c r="T5030" t="s">
        <v>78</v>
      </c>
      <c r="U5030" t="s">
        <v>11403</v>
      </c>
      <c r="V5030" t="s">
        <v>80</v>
      </c>
      <c r="W5030" t="s">
        <v>81</v>
      </c>
      <c r="X5030" t="s">
        <v>935</v>
      </c>
      <c r="Y5030" t="s">
        <v>7211</v>
      </c>
    </row>
    <row r="5031" spans="1:25" x14ac:dyDescent="0.25">
      <c r="A5031" t="s">
        <v>11404</v>
      </c>
      <c r="B5031">
        <v>2010</v>
      </c>
      <c r="C5031">
        <v>4</v>
      </c>
      <c r="D5031" t="s">
        <v>9171</v>
      </c>
      <c r="E5031" t="s">
        <v>2518</v>
      </c>
      <c r="F5031" t="s">
        <v>2519</v>
      </c>
      <c r="G5031" t="s">
        <v>69</v>
      </c>
      <c r="H5031" t="s">
        <v>70</v>
      </c>
      <c r="I5031" t="s">
        <v>71</v>
      </c>
      <c r="J5031" t="s">
        <v>72</v>
      </c>
      <c r="K5031" t="s">
        <v>7214</v>
      </c>
      <c r="L5031">
        <v>1536</v>
      </c>
      <c r="M5031">
        <v>5000</v>
      </c>
      <c r="N5031" t="s">
        <v>74</v>
      </c>
      <c r="O5031">
        <v>10</v>
      </c>
      <c r="P5031">
        <v>70049005</v>
      </c>
      <c r="Q5031" t="s">
        <v>75</v>
      </c>
      <c r="R5031" t="s">
        <v>76</v>
      </c>
      <c r="S5031" t="s">
        <v>1192</v>
      </c>
      <c r="T5031" t="s">
        <v>78</v>
      </c>
      <c r="U5031" t="s">
        <v>11405</v>
      </c>
      <c r="V5031" t="s">
        <v>1601</v>
      </c>
      <c r="W5031" t="s">
        <v>81</v>
      </c>
      <c r="X5031" t="s">
        <v>1194</v>
      </c>
      <c r="Y5031" t="s">
        <v>7211</v>
      </c>
    </row>
    <row r="5032" spans="1:25" x14ac:dyDescent="0.25">
      <c r="A5032" t="s">
        <v>11406</v>
      </c>
      <c r="B5032">
        <v>2012</v>
      </c>
      <c r="C5032">
        <v>4</v>
      </c>
      <c r="D5032" t="s">
        <v>7359</v>
      </c>
      <c r="E5032" t="s">
        <v>2518</v>
      </c>
      <c r="F5032" t="s">
        <v>2519</v>
      </c>
      <c r="G5032" t="s">
        <v>69</v>
      </c>
      <c r="H5032" t="s">
        <v>70</v>
      </c>
      <c r="I5032" t="s">
        <v>71</v>
      </c>
      <c r="J5032" t="s">
        <v>72</v>
      </c>
      <c r="K5032" t="s">
        <v>7248</v>
      </c>
      <c r="L5032">
        <v>2780</v>
      </c>
      <c r="M5032">
        <v>10000</v>
      </c>
      <c r="N5032" t="s">
        <v>74</v>
      </c>
      <c r="O5032">
        <v>10</v>
      </c>
      <c r="P5032">
        <v>70049005</v>
      </c>
      <c r="Q5032" t="s">
        <v>75</v>
      </c>
      <c r="R5032" t="s">
        <v>76</v>
      </c>
      <c r="S5032" t="s">
        <v>157</v>
      </c>
      <c r="T5032" t="s">
        <v>78</v>
      </c>
      <c r="U5032" t="s">
        <v>11407</v>
      </c>
      <c r="V5032" t="s">
        <v>80</v>
      </c>
      <c r="W5032" t="s">
        <v>81</v>
      </c>
      <c r="X5032" t="s">
        <v>159</v>
      </c>
      <c r="Y5032" t="s">
        <v>7211</v>
      </c>
    </row>
    <row r="5033" spans="1:25" x14ac:dyDescent="0.25">
      <c r="A5033" t="s">
        <v>11408</v>
      </c>
      <c r="B5033">
        <v>2013</v>
      </c>
      <c r="C5033">
        <v>11</v>
      </c>
      <c r="D5033" t="s">
        <v>7482</v>
      </c>
      <c r="E5033" t="s">
        <v>2518</v>
      </c>
      <c r="F5033" t="s">
        <v>2519</v>
      </c>
      <c r="G5033" t="s">
        <v>69</v>
      </c>
      <c r="H5033" t="s">
        <v>70</v>
      </c>
      <c r="I5033" t="s">
        <v>71</v>
      </c>
      <c r="J5033" t="s">
        <v>72</v>
      </c>
      <c r="K5033" t="s">
        <v>7241</v>
      </c>
      <c r="L5033">
        <v>1905</v>
      </c>
      <c r="M5033">
        <v>100000</v>
      </c>
      <c r="N5033" t="s">
        <v>74</v>
      </c>
      <c r="O5033">
        <v>10</v>
      </c>
      <c r="P5033">
        <v>70049005</v>
      </c>
      <c r="Q5033" t="s">
        <v>75</v>
      </c>
      <c r="R5033" t="s">
        <v>76</v>
      </c>
      <c r="S5033" t="s">
        <v>1175</v>
      </c>
      <c r="T5033" t="s">
        <v>78</v>
      </c>
      <c r="U5033" t="s">
        <v>11409</v>
      </c>
      <c r="V5033" t="s">
        <v>80</v>
      </c>
      <c r="W5033" t="s">
        <v>81</v>
      </c>
      <c r="X5033" t="s">
        <v>1177</v>
      </c>
      <c r="Y5033" t="s">
        <v>7211</v>
      </c>
    </row>
    <row r="5034" spans="1:25" x14ac:dyDescent="0.25">
      <c r="A5034" t="s">
        <v>11410</v>
      </c>
      <c r="B5034">
        <v>2011</v>
      </c>
      <c r="C5034">
        <v>6</v>
      </c>
      <c r="D5034" t="s">
        <v>7527</v>
      </c>
      <c r="E5034" t="s">
        <v>2518</v>
      </c>
      <c r="F5034" t="s">
        <v>2519</v>
      </c>
      <c r="G5034" t="s">
        <v>69</v>
      </c>
      <c r="H5034" t="s">
        <v>70</v>
      </c>
      <c r="I5034" t="s">
        <v>71</v>
      </c>
      <c r="J5034" t="s">
        <v>72</v>
      </c>
      <c r="K5034" t="s">
        <v>7262</v>
      </c>
      <c r="L5034">
        <v>2559</v>
      </c>
      <c r="M5034">
        <v>20000</v>
      </c>
      <c r="N5034" t="s">
        <v>74</v>
      </c>
      <c r="O5034">
        <v>10</v>
      </c>
      <c r="P5034">
        <v>70049005</v>
      </c>
      <c r="Q5034" t="s">
        <v>75</v>
      </c>
      <c r="R5034" t="s">
        <v>76</v>
      </c>
      <c r="S5034" t="s">
        <v>858</v>
      </c>
      <c r="T5034" t="s">
        <v>78</v>
      </c>
      <c r="U5034" t="s">
        <v>11411</v>
      </c>
      <c r="V5034" t="s">
        <v>80</v>
      </c>
      <c r="W5034" t="s">
        <v>81</v>
      </c>
      <c r="X5034" t="s">
        <v>860</v>
      </c>
      <c r="Y5034" t="s">
        <v>7211</v>
      </c>
    </row>
    <row r="5035" spans="1:25" x14ac:dyDescent="0.25">
      <c r="A5035" t="s">
        <v>11412</v>
      </c>
      <c r="B5035">
        <v>2011</v>
      </c>
      <c r="C5035">
        <v>2</v>
      </c>
      <c r="D5035" t="s">
        <v>7310</v>
      </c>
      <c r="E5035" t="s">
        <v>2518</v>
      </c>
      <c r="F5035" t="s">
        <v>2519</v>
      </c>
      <c r="G5035" t="s">
        <v>69</v>
      </c>
      <c r="H5035" t="s">
        <v>70</v>
      </c>
      <c r="I5035" t="s">
        <v>71</v>
      </c>
      <c r="J5035" t="s">
        <v>72</v>
      </c>
      <c r="K5035" t="s">
        <v>7262</v>
      </c>
      <c r="L5035">
        <v>1966</v>
      </c>
      <c r="M5035">
        <v>20000</v>
      </c>
      <c r="N5035" t="s">
        <v>74</v>
      </c>
      <c r="O5035">
        <v>10</v>
      </c>
      <c r="P5035">
        <v>70049005</v>
      </c>
      <c r="Q5035" t="s">
        <v>75</v>
      </c>
      <c r="R5035" t="s">
        <v>76</v>
      </c>
      <c r="S5035" t="s">
        <v>252</v>
      </c>
      <c r="T5035" t="s">
        <v>78</v>
      </c>
      <c r="U5035" t="s">
        <v>11413</v>
      </c>
      <c r="V5035" t="s">
        <v>1601</v>
      </c>
      <c r="W5035" t="s">
        <v>81</v>
      </c>
      <c r="X5035" t="s">
        <v>254</v>
      </c>
      <c r="Y5035" t="s">
        <v>7211</v>
      </c>
    </row>
    <row r="5036" spans="1:25" x14ac:dyDescent="0.25">
      <c r="A5036" t="s">
        <v>11414</v>
      </c>
      <c r="B5036">
        <v>2013</v>
      </c>
      <c r="C5036">
        <v>7</v>
      </c>
      <c r="D5036" t="s">
        <v>7372</v>
      </c>
      <c r="E5036" t="s">
        <v>2518</v>
      </c>
      <c r="F5036" t="s">
        <v>2519</v>
      </c>
      <c r="G5036" t="s">
        <v>69</v>
      </c>
      <c r="H5036" t="s">
        <v>70</v>
      </c>
      <c r="I5036" t="s">
        <v>71</v>
      </c>
      <c r="J5036" t="s">
        <v>72</v>
      </c>
      <c r="K5036" t="s">
        <v>7241</v>
      </c>
      <c r="L5036">
        <v>1960</v>
      </c>
      <c r="M5036">
        <v>50000</v>
      </c>
      <c r="N5036" t="s">
        <v>74</v>
      </c>
      <c r="O5036">
        <v>10</v>
      </c>
      <c r="P5036">
        <v>70049005</v>
      </c>
      <c r="Q5036" t="s">
        <v>75</v>
      </c>
      <c r="R5036" t="s">
        <v>76</v>
      </c>
      <c r="S5036" t="s">
        <v>1036</v>
      </c>
      <c r="T5036" t="s">
        <v>78</v>
      </c>
      <c r="U5036" t="s">
        <v>11415</v>
      </c>
      <c r="V5036" t="s">
        <v>80</v>
      </c>
      <c r="W5036" t="s">
        <v>81</v>
      </c>
      <c r="X5036" t="s">
        <v>1038</v>
      </c>
      <c r="Y5036" t="s">
        <v>7211</v>
      </c>
    </row>
    <row r="5037" spans="1:25" x14ac:dyDescent="0.25">
      <c r="A5037" t="s">
        <v>11416</v>
      </c>
      <c r="B5037">
        <v>2015</v>
      </c>
      <c r="C5037">
        <v>9</v>
      </c>
      <c r="D5037" t="s">
        <v>7422</v>
      </c>
      <c r="E5037" t="s">
        <v>2518</v>
      </c>
      <c r="F5037" t="s">
        <v>2519</v>
      </c>
      <c r="G5037" t="s">
        <v>69</v>
      </c>
      <c r="H5037" t="s">
        <v>70</v>
      </c>
      <c r="I5037" t="s">
        <v>71</v>
      </c>
      <c r="J5037" t="s">
        <v>72</v>
      </c>
      <c r="K5037" t="s">
        <v>7252</v>
      </c>
      <c r="L5037">
        <v>2382</v>
      </c>
      <c r="M5037">
        <v>6370</v>
      </c>
      <c r="N5037" t="s">
        <v>74</v>
      </c>
      <c r="O5037">
        <v>10</v>
      </c>
      <c r="P5037">
        <v>70049005</v>
      </c>
      <c r="Q5037" t="s">
        <v>75</v>
      </c>
      <c r="R5037" t="s">
        <v>76</v>
      </c>
      <c r="S5037" t="s">
        <v>125</v>
      </c>
      <c r="T5037" t="s">
        <v>78</v>
      </c>
      <c r="U5037" t="s">
        <v>11417</v>
      </c>
      <c r="V5037" t="s">
        <v>1601</v>
      </c>
      <c r="W5037" t="s">
        <v>81</v>
      </c>
      <c r="X5037" t="s">
        <v>127</v>
      </c>
      <c r="Y5037" t="s">
        <v>7211</v>
      </c>
    </row>
    <row r="5038" spans="1:25" x14ac:dyDescent="0.25">
      <c r="A5038" t="s">
        <v>11418</v>
      </c>
      <c r="B5038">
        <v>2010</v>
      </c>
      <c r="C5038">
        <v>3</v>
      </c>
      <c r="D5038" t="s">
        <v>7557</v>
      </c>
      <c r="E5038" t="s">
        <v>2518</v>
      </c>
      <c r="F5038" t="s">
        <v>2519</v>
      </c>
      <c r="G5038" t="s">
        <v>69</v>
      </c>
      <c r="H5038" t="s">
        <v>70</v>
      </c>
      <c r="I5038" t="s">
        <v>71</v>
      </c>
      <c r="J5038" t="s">
        <v>72</v>
      </c>
      <c r="K5038" t="s">
        <v>7214</v>
      </c>
      <c r="L5038">
        <v>1475</v>
      </c>
      <c r="M5038">
        <v>10000</v>
      </c>
      <c r="N5038" t="s">
        <v>74</v>
      </c>
      <c r="O5038">
        <v>10</v>
      </c>
      <c r="P5038">
        <v>70049005</v>
      </c>
      <c r="Q5038" t="s">
        <v>75</v>
      </c>
      <c r="R5038" t="s">
        <v>76</v>
      </c>
      <c r="S5038" t="s">
        <v>105</v>
      </c>
      <c r="T5038" t="s">
        <v>78</v>
      </c>
      <c r="U5038" t="s">
        <v>11419</v>
      </c>
      <c r="V5038" t="s">
        <v>80</v>
      </c>
      <c r="W5038" t="s">
        <v>81</v>
      </c>
      <c r="X5038" t="s">
        <v>107</v>
      </c>
      <c r="Y5038" t="s">
        <v>7211</v>
      </c>
    </row>
    <row r="5039" spans="1:25" x14ac:dyDescent="0.25">
      <c r="A5039" t="s">
        <v>11420</v>
      </c>
      <c r="B5039">
        <v>2014</v>
      </c>
      <c r="C5039">
        <v>10</v>
      </c>
      <c r="D5039" t="s">
        <v>8198</v>
      </c>
      <c r="E5039" t="s">
        <v>2518</v>
      </c>
      <c r="F5039" t="s">
        <v>2519</v>
      </c>
      <c r="G5039" t="s">
        <v>69</v>
      </c>
      <c r="H5039" t="s">
        <v>70</v>
      </c>
      <c r="I5039" t="s">
        <v>71</v>
      </c>
      <c r="J5039" t="s">
        <v>72</v>
      </c>
      <c r="K5039" t="s">
        <v>7228</v>
      </c>
      <c r="L5039">
        <v>2145</v>
      </c>
      <c r="M5039">
        <v>17856</v>
      </c>
      <c r="N5039" t="s">
        <v>74</v>
      </c>
      <c r="O5039">
        <v>10</v>
      </c>
      <c r="P5039">
        <v>70049005</v>
      </c>
      <c r="Q5039" t="s">
        <v>75</v>
      </c>
      <c r="R5039" t="s">
        <v>76</v>
      </c>
      <c r="S5039" t="s">
        <v>201</v>
      </c>
      <c r="T5039" t="s">
        <v>78</v>
      </c>
      <c r="U5039" t="s">
        <v>11421</v>
      </c>
      <c r="V5039" t="s">
        <v>80</v>
      </c>
      <c r="W5039" t="s">
        <v>81</v>
      </c>
      <c r="X5039" t="s">
        <v>203</v>
      </c>
      <c r="Y5039" t="s">
        <v>7211</v>
      </c>
    </row>
    <row r="5040" spans="1:25" x14ac:dyDescent="0.25">
      <c r="A5040" t="s">
        <v>11422</v>
      </c>
      <c r="B5040">
        <v>2010</v>
      </c>
      <c r="C5040">
        <v>12</v>
      </c>
      <c r="D5040" t="s">
        <v>9580</v>
      </c>
      <c r="E5040" t="s">
        <v>2518</v>
      </c>
      <c r="F5040" t="s">
        <v>2519</v>
      </c>
      <c r="G5040" t="s">
        <v>69</v>
      </c>
      <c r="H5040" t="s">
        <v>70</v>
      </c>
      <c r="I5040" t="s">
        <v>71</v>
      </c>
      <c r="J5040" t="s">
        <v>72</v>
      </c>
      <c r="K5040" t="s">
        <v>7214</v>
      </c>
      <c r="L5040">
        <v>1436</v>
      </c>
      <c r="M5040">
        <v>10000</v>
      </c>
      <c r="N5040" t="s">
        <v>74</v>
      </c>
      <c r="O5040">
        <v>10</v>
      </c>
      <c r="P5040">
        <v>70049005</v>
      </c>
      <c r="Q5040" t="s">
        <v>75</v>
      </c>
      <c r="R5040" t="s">
        <v>76</v>
      </c>
      <c r="S5040" t="s">
        <v>665</v>
      </c>
      <c r="T5040" t="s">
        <v>78</v>
      </c>
      <c r="U5040" t="s">
        <v>11423</v>
      </c>
      <c r="V5040" t="s">
        <v>80</v>
      </c>
      <c r="W5040" t="s">
        <v>81</v>
      </c>
      <c r="X5040" t="s">
        <v>667</v>
      </c>
      <c r="Y5040" t="s">
        <v>7211</v>
      </c>
    </row>
    <row r="5041" spans="1:25" x14ac:dyDescent="0.25">
      <c r="A5041" t="s">
        <v>11424</v>
      </c>
      <c r="B5041">
        <v>2010</v>
      </c>
      <c r="C5041">
        <v>4</v>
      </c>
      <c r="D5041" t="s">
        <v>9171</v>
      </c>
      <c r="E5041" t="s">
        <v>2518</v>
      </c>
      <c r="F5041" t="s">
        <v>2519</v>
      </c>
      <c r="G5041" t="s">
        <v>69</v>
      </c>
      <c r="H5041" t="s">
        <v>70</v>
      </c>
      <c r="I5041" t="s">
        <v>71</v>
      </c>
      <c r="J5041" t="s">
        <v>72</v>
      </c>
      <c r="K5041" t="s">
        <v>7214</v>
      </c>
      <c r="L5041">
        <v>1420</v>
      </c>
      <c r="M5041">
        <v>150000</v>
      </c>
      <c r="N5041" t="s">
        <v>74</v>
      </c>
      <c r="O5041">
        <v>10</v>
      </c>
      <c r="P5041">
        <v>70049005</v>
      </c>
      <c r="Q5041" t="s">
        <v>75</v>
      </c>
      <c r="R5041" t="s">
        <v>76</v>
      </c>
      <c r="S5041" t="s">
        <v>7191</v>
      </c>
      <c r="T5041" t="s">
        <v>78</v>
      </c>
      <c r="U5041" t="s">
        <v>11425</v>
      </c>
      <c r="V5041" t="s">
        <v>1601</v>
      </c>
      <c r="W5041" t="s">
        <v>81</v>
      </c>
      <c r="X5041" t="s">
        <v>332</v>
      </c>
      <c r="Y5041" t="s">
        <v>7211</v>
      </c>
    </row>
    <row r="5042" spans="1:25" x14ac:dyDescent="0.25">
      <c r="A5042" t="s">
        <v>11426</v>
      </c>
      <c r="B5042">
        <v>2017</v>
      </c>
      <c r="C5042">
        <v>8</v>
      </c>
      <c r="D5042" t="s">
        <v>7445</v>
      </c>
      <c r="E5042" t="s">
        <v>2518</v>
      </c>
      <c r="F5042" t="s">
        <v>2519</v>
      </c>
      <c r="G5042" t="s">
        <v>69</v>
      </c>
      <c r="H5042" t="s">
        <v>70</v>
      </c>
      <c r="I5042" t="s">
        <v>71</v>
      </c>
      <c r="J5042" t="s">
        <v>72</v>
      </c>
      <c r="K5042" t="s">
        <v>7224</v>
      </c>
      <c r="L5042">
        <v>2145</v>
      </c>
      <c r="M5042">
        <v>250000</v>
      </c>
      <c r="N5042" t="s">
        <v>74</v>
      </c>
      <c r="O5042">
        <v>10</v>
      </c>
      <c r="P5042">
        <v>70049005</v>
      </c>
      <c r="Q5042" t="s">
        <v>75</v>
      </c>
      <c r="R5042" t="s">
        <v>76</v>
      </c>
      <c r="S5042" t="s">
        <v>201</v>
      </c>
      <c r="T5042" t="s">
        <v>78</v>
      </c>
      <c r="U5042" t="s">
        <v>11427</v>
      </c>
      <c r="V5042" t="s">
        <v>80</v>
      </c>
      <c r="W5042" t="s">
        <v>81</v>
      </c>
      <c r="X5042" t="s">
        <v>203</v>
      </c>
      <c r="Y5042" t="s">
        <v>7211</v>
      </c>
    </row>
    <row r="5043" spans="1:25" x14ac:dyDescent="0.25">
      <c r="A5043" t="s">
        <v>11428</v>
      </c>
      <c r="B5043">
        <v>2015</v>
      </c>
      <c r="C5043">
        <v>10</v>
      </c>
      <c r="D5043" t="s">
        <v>7273</v>
      </c>
      <c r="E5043" t="s">
        <v>2518</v>
      </c>
      <c r="F5043" t="s">
        <v>2519</v>
      </c>
      <c r="G5043" t="s">
        <v>69</v>
      </c>
      <c r="H5043" t="s">
        <v>70</v>
      </c>
      <c r="I5043" t="s">
        <v>71</v>
      </c>
      <c r="J5043" t="s">
        <v>72</v>
      </c>
      <c r="K5043" t="s">
        <v>7252</v>
      </c>
      <c r="L5043">
        <v>1510</v>
      </c>
      <c r="M5043">
        <v>25000</v>
      </c>
      <c r="N5043" t="s">
        <v>74</v>
      </c>
      <c r="O5043">
        <v>10</v>
      </c>
      <c r="P5043">
        <v>70049005</v>
      </c>
      <c r="Q5043" t="s">
        <v>75</v>
      </c>
      <c r="R5043" t="s">
        <v>76</v>
      </c>
      <c r="S5043" t="s">
        <v>406</v>
      </c>
      <c r="T5043" t="s">
        <v>78</v>
      </c>
      <c r="U5043" t="s">
        <v>11429</v>
      </c>
      <c r="V5043" t="s">
        <v>80</v>
      </c>
      <c r="W5043" t="s">
        <v>81</v>
      </c>
      <c r="X5043" t="s">
        <v>408</v>
      </c>
      <c r="Y5043" t="s">
        <v>7211</v>
      </c>
    </row>
    <row r="5044" spans="1:25" x14ac:dyDescent="0.25">
      <c r="A5044" t="s">
        <v>11430</v>
      </c>
      <c r="B5044">
        <v>2011</v>
      </c>
      <c r="C5044">
        <v>9</v>
      </c>
      <c r="D5044" t="s">
        <v>7338</v>
      </c>
      <c r="E5044" t="s">
        <v>2518</v>
      </c>
      <c r="F5044" t="s">
        <v>2519</v>
      </c>
      <c r="G5044" t="s">
        <v>69</v>
      </c>
      <c r="H5044" t="s">
        <v>70</v>
      </c>
      <c r="I5044" t="s">
        <v>71</v>
      </c>
      <c r="J5044" t="s">
        <v>72</v>
      </c>
      <c r="K5044" t="s">
        <v>7262</v>
      </c>
      <c r="L5044">
        <v>1570</v>
      </c>
      <c r="M5044">
        <v>40000</v>
      </c>
      <c r="N5044" t="s">
        <v>74</v>
      </c>
      <c r="O5044">
        <v>10</v>
      </c>
      <c r="P5044">
        <v>70049005</v>
      </c>
      <c r="Q5044" t="s">
        <v>75</v>
      </c>
      <c r="R5044" t="s">
        <v>76</v>
      </c>
      <c r="S5044" t="s">
        <v>637</v>
      </c>
      <c r="T5044" t="s">
        <v>78</v>
      </c>
      <c r="U5044" t="s">
        <v>11431</v>
      </c>
      <c r="V5044" t="s">
        <v>80</v>
      </c>
      <c r="W5044" t="s">
        <v>81</v>
      </c>
      <c r="X5044" t="s">
        <v>639</v>
      </c>
      <c r="Y5044" t="s">
        <v>7211</v>
      </c>
    </row>
    <row r="5045" spans="1:25" x14ac:dyDescent="0.25">
      <c r="A5045" t="s">
        <v>11432</v>
      </c>
      <c r="B5045">
        <v>2015</v>
      </c>
      <c r="C5045">
        <v>10</v>
      </c>
      <c r="D5045" t="s">
        <v>7273</v>
      </c>
      <c r="E5045" t="s">
        <v>2518</v>
      </c>
      <c r="F5045" t="s">
        <v>2519</v>
      </c>
      <c r="G5045" t="s">
        <v>69</v>
      </c>
      <c r="H5045" t="s">
        <v>70</v>
      </c>
      <c r="I5045" t="s">
        <v>71</v>
      </c>
      <c r="J5045" t="s">
        <v>72</v>
      </c>
      <c r="K5045" t="s">
        <v>7252</v>
      </c>
      <c r="L5045">
        <v>1432</v>
      </c>
      <c r="M5045">
        <v>5000</v>
      </c>
      <c r="N5045" t="s">
        <v>74</v>
      </c>
      <c r="O5045">
        <v>10</v>
      </c>
      <c r="P5045">
        <v>70049005</v>
      </c>
      <c r="Q5045" t="s">
        <v>75</v>
      </c>
      <c r="R5045" t="s">
        <v>76</v>
      </c>
      <c r="S5045" t="s">
        <v>1245</v>
      </c>
      <c r="T5045" t="s">
        <v>78</v>
      </c>
      <c r="U5045" t="s">
        <v>11433</v>
      </c>
      <c r="V5045" t="s">
        <v>80</v>
      </c>
      <c r="W5045" t="s">
        <v>81</v>
      </c>
      <c r="X5045" t="s">
        <v>1247</v>
      </c>
      <c r="Y5045" t="s">
        <v>7211</v>
      </c>
    </row>
    <row r="5046" spans="1:25" x14ac:dyDescent="0.25">
      <c r="A5046" t="s">
        <v>11434</v>
      </c>
      <c r="B5046">
        <v>2014</v>
      </c>
      <c r="C5046">
        <v>9</v>
      </c>
      <c r="D5046" t="s">
        <v>7696</v>
      </c>
      <c r="E5046" t="s">
        <v>2518</v>
      </c>
      <c r="F5046" t="s">
        <v>2519</v>
      </c>
      <c r="G5046" t="s">
        <v>69</v>
      </c>
      <c r="H5046" t="s">
        <v>70</v>
      </c>
      <c r="I5046" t="s">
        <v>71</v>
      </c>
      <c r="J5046" t="s">
        <v>72</v>
      </c>
      <c r="K5046" t="s">
        <v>7228</v>
      </c>
      <c r="L5046">
        <v>2027</v>
      </c>
      <c r="M5046">
        <v>10000</v>
      </c>
      <c r="N5046" t="s">
        <v>74</v>
      </c>
      <c r="O5046">
        <v>10</v>
      </c>
      <c r="P5046">
        <v>70049005</v>
      </c>
      <c r="Q5046" t="s">
        <v>75</v>
      </c>
      <c r="R5046" t="s">
        <v>76</v>
      </c>
      <c r="S5046" t="s">
        <v>391</v>
      </c>
      <c r="T5046" t="s">
        <v>78</v>
      </c>
      <c r="U5046" t="s">
        <v>11435</v>
      </c>
      <c r="V5046" t="s">
        <v>80</v>
      </c>
      <c r="W5046" t="s">
        <v>81</v>
      </c>
      <c r="X5046" t="s">
        <v>393</v>
      </c>
      <c r="Y5046" t="s">
        <v>7211</v>
      </c>
    </row>
    <row r="5047" spans="1:25" x14ac:dyDescent="0.25">
      <c r="A5047" t="s">
        <v>11436</v>
      </c>
      <c r="B5047">
        <v>2017</v>
      </c>
      <c r="C5047">
        <v>7</v>
      </c>
      <c r="D5047" t="s">
        <v>11437</v>
      </c>
      <c r="E5047" t="s">
        <v>2518</v>
      </c>
      <c r="F5047" t="s">
        <v>2519</v>
      </c>
      <c r="G5047" t="s">
        <v>69</v>
      </c>
      <c r="H5047" t="s">
        <v>70</v>
      </c>
      <c r="I5047" t="s">
        <v>71</v>
      </c>
      <c r="J5047" t="s">
        <v>72</v>
      </c>
      <c r="K5047" t="s">
        <v>7224</v>
      </c>
      <c r="L5047">
        <v>1890</v>
      </c>
      <c r="M5047">
        <v>23800</v>
      </c>
      <c r="N5047" t="s">
        <v>74</v>
      </c>
      <c r="O5047">
        <v>10</v>
      </c>
      <c r="P5047">
        <v>70049005</v>
      </c>
      <c r="Q5047" t="s">
        <v>75</v>
      </c>
      <c r="R5047" t="s">
        <v>76</v>
      </c>
      <c r="S5047" t="s">
        <v>1008</v>
      </c>
      <c r="T5047" t="s">
        <v>78</v>
      </c>
      <c r="U5047" t="s">
        <v>11438</v>
      </c>
      <c r="V5047" t="s">
        <v>80</v>
      </c>
      <c r="W5047" t="s">
        <v>81</v>
      </c>
      <c r="X5047" t="s">
        <v>1010</v>
      </c>
      <c r="Y5047" t="s">
        <v>7211</v>
      </c>
    </row>
    <row r="5048" spans="1:25" x14ac:dyDescent="0.25">
      <c r="A5048" t="s">
        <v>11439</v>
      </c>
      <c r="B5048">
        <v>2010</v>
      </c>
      <c r="C5048">
        <v>12</v>
      </c>
      <c r="D5048" t="s">
        <v>10526</v>
      </c>
      <c r="E5048" t="s">
        <v>2518</v>
      </c>
      <c r="F5048" t="s">
        <v>2519</v>
      </c>
      <c r="G5048" t="s">
        <v>69</v>
      </c>
      <c r="H5048" t="s">
        <v>70</v>
      </c>
      <c r="I5048" t="s">
        <v>71</v>
      </c>
      <c r="J5048" t="s">
        <v>72</v>
      </c>
      <c r="K5048" t="s">
        <v>7440</v>
      </c>
      <c r="L5048">
        <v>2155</v>
      </c>
      <c r="M5048">
        <v>8284.81</v>
      </c>
      <c r="N5048" t="s">
        <v>74</v>
      </c>
      <c r="O5048">
        <v>10</v>
      </c>
      <c r="P5048">
        <v>70049005</v>
      </c>
      <c r="Q5048" t="s">
        <v>75</v>
      </c>
      <c r="R5048" t="s">
        <v>76</v>
      </c>
      <c r="S5048" t="s">
        <v>7877</v>
      </c>
      <c r="T5048" t="s">
        <v>78</v>
      </c>
      <c r="U5048" t="s">
        <v>11440</v>
      </c>
      <c r="V5048" t="s">
        <v>80</v>
      </c>
      <c r="W5048" t="s">
        <v>81</v>
      </c>
      <c r="X5048" t="s">
        <v>389</v>
      </c>
      <c r="Y5048" t="s">
        <v>7211</v>
      </c>
    </row>
    <row r="5049" spans="1:25" x14ac:dyDescent="0.25">
      <c r="A5049" t="s">
        <v>11441</v>
      </c>
      <c r="B5049">
        <v>2012</v>
      </c>
      <c r="C5049">
        <v>2</v>
      </c>
      <c r="D5049" t="s">
        <v>7448</v>
      </c>
      <c r="E5049" t="s">
        <v>2518</v>
      </c>
      <c r="F5049" t="s">
        <v>2519</v>
      </c>
      <c r="G5049" t="s">
        <v>69</v>
      </c>
      <c r="H5049" t="s">
        <v>70</v>
      </c>
      <c r="I5049" t="s">
        <v>71</v>
      </c>
      <c r="J5049" t="s">
        <v>72</v>
      </c>
      <c r="K5049" t="s">
        <v>7248</v>
      </c>
      <c r="L5049">
        <v>1463</v>
      </c>
      <c r="M5049">
        <v>2994</v>
      </c>
      <c r="N5049" t="s">
        <v>74</v>
      </c>
      <c r="O5049">
        <v>10</v>
      </c>
      <c r="P5049">
        <v>70049005</v>
      </c>
      <c r="Q5049" t="s">
        <v>75</v>
      </c>
      <c r="R5049" t="s">
        <v>76</v>
      </c>
      <c r="S5049" t="s">
        <v>161</v>
      </c>
      <c r="T5049" t="s">
        <v>78</v>
      </c>
      <c r="U5049" t="s">
        <v>11442</v>
      </c>
      <c r="V5049" t="s">
        <v>80</v>
      </c>
      <c r="W5049" t="s">
        <v>81</v>
      </c>
      <c r="X5049" t="s">
        <v>163</v>
      </c>
      <c r="Y5049" t="s">
        <v>7211</v>
      </c>
    </row>
    <row r="5050" spans="1:25" x14ac:dyDescent="0.25">
      <c r="A5050" t="s">
        <v>11443</v>
      </c>
      <c r="B5050">
        <v>2015</v>
      </c>
      <c r="C5050">
        <v>11</v>
      </c>
      <c r="D5050" t="s">
        <v>11444</v>
      </c>
      <c r="E5050" t="s">
        <v>2518</v>
      </c>
      <c r="F5050" t="s">
        <v>2519</v>
      </c>
      <c r="G5050" t="s">
        <v>69</v>
      </c>
      <c r="H5050" t="s">
        <v>70</v>
      </c>
      <c r="I5050" t="s">
        <v>71</v>
      </c>
      <c r="J5050" t="s">
        <v>72</v>
      </c>
      <c r="K5050" t="s">
        <v>7531</v>
      </c>
      <c r="L5050">
        <v>2172</v>
      </c>
      <c r="M5050">
        <v>11269.45</v>
      </c>
      <c r="N5050" t="s">
        <v>74</v>
      </c>
      <c r="O5050">
        <v>10</v>
      </c>
      <c r="P5050">
        <v>70049005</v>
      </c>
      <c r="Q5050" t="s">
        <v>75</v>
      </c>
      <c r="R5050" t="s">
        <v>76</v>
      </c>
      <c r="S5050" t="s">
        <v>214</v>
      </c>
      <c r="T5050" t="s">
        <v>78</v>
      </c>
      <c r="U5050" t="s">
        <v>11445</v>
      </c>
      <c r="V5050" t="s">
        <v>80</v>
      </c>
      <c r="W5050" t="s">
        <v>81</v>
      </c>
      <c r="X5050" t="s">
        <v>216</v>
      </c>
      <c r="Y5050" t="s">
        <v>7211</v>
      </c>
    </row>
    <row r="5051" spans="1:25" x14ac:dyDescent="0.25">
      <c r="A5051" t="s">
        <v>11446</v>
      </c>
      <c r="B5051">
        <v>2011</v>
      </c>
      <c r="C5051">
        <v>5</v>
      </c>
      <c r="D5051" t="s">
        <v>7326</v>
      </c>
      <c r="E5051" t="s">
        <v>2518</v>
      </c>
      <c r="F5051" t="s">
        <v>2519</v>
      </c>
      <c r="G5051" t="s">
        <v>69</v>
      </c>
      <c r="H5051" t="s">
        <v>70</v>
      </c>
      <c r="I5051" t="s">
        <v>71</v>
      </c>
      <c r="J5051" t="s">
        <v>72</v>
      </c>
      <c r="K5051" t="s">
        <v>7262</v>
      </c>
      <c r="L5051">
        <v>1930</v>
      </c>
      <c r="M5051">
        <v>50000</v>
      </c>
      <c r="N5051" t="s">
        <v>74</v>
      </c>
      <c r="O5051">
        <v>10</v>
      </c>
      <c r="P5051">
        <v>70049005</v>
      </c>
      <c r="Q5051" t="s">
        <v>75</v>
      </c>
      <c r="R5051" t="s">
        <v>76</v>
      </c>
      <c r="S5051" t="s">
        <v>305</v>
      </c>
      <c r="T5051" t="s">
        <v>78</v>
      </c>
      <c r="U5051" t="s">
        <v>11447</v>
      </c>
      <c r="V5051" t="s">
        <v>80</v>
      </c>
      <c r="W5051" t="s">
        <v>81</v>
      </c>
      <c r="X5051" t="s">
        <v>307</v>
      </c>
      <c r="Y5051" t="s">
        <v>7211</v>
      </c>
    </row>
    <row r="5052" spans="1:25" x14ac:dyDescent="0.25">
      <c r="A5052" t="s">
        <v>11448</v>
      </c>
      <c r="B5052">
        <v>2016</v>
      </c>
      <c r="C5052">
        <v>9</v>
      </c>
      <c r="D5052" t="s">
        <v>11449</v>
      </c>
      <c r="E5052" t="s">
        <v>2518</v>
      </c>
      <c r="F5052" t="s">
        <v>2519</v>
      </c>
      <c r="G5052" t="s">
        <v>69</v>
      </c>
      <c r="H5052" t="s">
        <v>70</v>
      </c>
      <c r="I5052" t="s">
        <v>71</v>
      </c>
      <c r="J5052" t="s">
        <v>1366</v>
      </c>
      <c r="K5052" t="s">
        <v>9881</v>
      </c>
      <c r="L5052">
        <v>1109</v>
      </c>
      <c r="M5052">
        <v>14316</v>
      </c>
      <c r="N5052" t="s">
        <v>74</v>
      </c>
      <c r="O5052">
        <v>10</v>
      </c>
      <c r="P5052">
        <v>70049005</v>
      </c>
      <c r="Q5052" t="s">
        <v>1368</v>
      </c>
      <c r="R5052" t="s">
        <v>76</v>
      </c>
      <c r="S5052" t="s">
        <v>7414</v>
      </c>
      <c r="T5052" t="s">
        <v>78</v>
      </c>
      <c r="U5052" t="s">
        <v>11450</v>
      </c>
      <c r="V5052" t="s">
        <v>80</v>
      </c>
      <c r="W5052" t="s">
        <v>81</v>
      </c>
      <c r="X5052" t="s">
        <v>1030</v>
      </c>
      <c r="Y5052" t="s">
        <v>7211</v>
      </c>
    </row>
    <row r="5053" spans="1:25" x14ac:dyDescent="0.25">
      <c r="A5053" t="s">
        <v>11451</v>
      </c>
      <c r="B5053">
        <v>2017</v>
      </c>
      <c r="C5053">
        <v>13</v>
      </c>
      <c r="D5053" t="s">
        <v>7223</v>
      </c>
      <c r="E5053" t="s">
        <v>2518</v>
      </c>
      <c r="F5053" t="s">
        <v>2519</v>
      </c>
      <c r="G5053" t="s">
        <v>69</v>
      </c>
      <c r="H5053" t="s">
        <v>70</v>
      </c>
      <c r="I5053" t="s">
        <v>71</v>
      </c>
      <c r="J5053" t="s">
        <v>72</v>
      </c>
      <c r="K5053" t="s">
        <v>7224</v>
      </c>
      <c r="L5053">
        <v>2360</v>
      </c>
      <c r="M5053">
        <v>25000</v>
      </c>
      <c r="N5053" t="s">
        <v>74</v>
      </c>
      <c r="O5053">
        <v>10</v>
      </c>
      <c r="P5053">
        <v>70049005</v>
      </c>
      <c r="Q5053" t="s">
        <v>75</v>
      </c>
      <c r="R5053" t="s">
        <v>76</v>
      </c>
      <c r="S5053" t="s">
        <v>169</v>
      </c>
      <c r="T5053" t="s">
        <v>78</v>
      </c>
      <c r="U5053" t="s">
        <v>11452</v>
      </c>
      <c r="V5053" t="s">
        <v>80</v>
      </c>
      <c r="W5053" t="s">
        <v>81</v>
      </c>
      <c r="X5053" t="s">
        <v>171</v>
      </c>
      <c r="Y5053" t="s">
        <v>7211</v>
      </c>
    </row>
    <row r="5054" spans="1:25" x14ac:dyDescent="0.25">
      <c r="A5054" t="s">
        <v>11453</v>
      </c>
      <c r="B5054">
        <v>2013</v>
      </c>
      <c r="C5054">
        <v>9</v>
      </c>
      <c r="D5054" t="s">
        <v>7471</v>
      </c>
      <c r="E5054" t="s">
        <v>2518</v>
      </c>
      <c r="F5054" t="s">
        <v>2519</v>
      </c>
      <c r="G5054" t="s">
        <v>69</v>
      </c>
      <c r="H5054" t="s">
        <v>70</v>
      </c>
      <c r="I5054" t="s">
        <v>71</v>
      </c>
      <c r="J5054" t="s">
        <v>72</v>
      </c>
      <c r="K5054" t="s">
        <v>7241</v>
      </c>
      <c r="L5054">
        <v>1013</v>
      </c>
      <c r="M5054">
        <v>200000</v>
      </c>
      <c r="N5054" t="s">
        <v>74</v>
      </c>
      <c r="O5054">
        <v>10</v>
      </c>
      <c r="P5054">
        <v>70049005</v>
      </c>
      <c r="Q5054" t="s">
        <v>75</v>
      </c>
      <c r="R5054" t="s">
        <v>76</v>
      </c>
      <c r="S5054" t="s">
        <v>395</v>
      </c>
      <c r="T5054" t="s">
        <v>78</v>
      </c>
      <c r="U5054" t="s">
        <v>11454</v>
      </c>
      <c r="V5054" t="s">
        <v>80</v>
      </c>
      <c r="W5054" t="s">
        <v>81</v>
      </c>
      <c r="X5054" t="s">
        <v>397</v>
      </c>
      <c r="Y5054" t="s">
        <v>7211</v>
      </c>
    </row>
    <row r="5055" spans="1:25" x14ac:dyDescent="0.25">
      <c r="A5055" t="s">
        <v>11455</v>
      </c>
      <c r="B5055">
        <v>2010</v>
      </c>
      <c r="C5055">
        <v>4</v>
      </c>
      <c r="D5055" t="s">
        <v>7217</v>
      </c>
      <c r="E5055" t="s">
        <v>2518</v>
      </c>
      <c r="F5055" t="s">
        <v>2519</v>
      </c>
      <c r="G5055" t="s">
        <v>69</v>
      </c>
      <c r="H5055" t="s">
        <v>70</v>
      </c>
      <c r="I5055" t="s">
        <v>71</v>
      </c>
      <c r="J5055" t="s">
        <v>72</v>
      </c>
      <c r="K5055" t="s">
        <v>7214</v>
      </c>
      <c r="L5055">
        <v>1230</v>
      </c>
      <c r="M5055">
        <v>2000</v>
      </c>
      <c r="N5055" t="s">
        <v>74</v>
      </c>
      <c r="O5055">
        <v>10</v>
      </c>
      <c r="P5055">
        <v>70049005</v>
      </c>
      <c r="Q5055" t="s">
        <v>75</v>
      </c>
      <c r="R5055" t="s">
        <v>76</v>
      </c>
      <c r="S5055" t="s">
        <v>1187</v>
      </c>
      <c r="T5055" t="s">
        <v>1188</v>
      </c>
      <c r="U5055" t="s">
        <v>11456</v>
      </c>
      <c r="V5055" t="s">
        <v>80</v>
      </c>
      <c r="W5055" t="s">
        <v>81</v>
      </c>
      <c r="X5055" t="s">
        <v>1190</v>
      </c>
      <c r="Y5055" t="s">
        <v>7211</v>
      </c>
    </row>
    <row r="5056" spans="1:25" x14ac:dyDescent="0.25">
      <c r="A5056" t="s">
        <v>11457</v>
      </c>
      <c r="B5056">
        <v>2011</v>
      </c>
      <c r="C5056">
        <v>3</v>
      </c>
      <c r="D5056" t="s">
        <v>11458</v>
      </c>
      <c r="E5056" t="s">
        <v>2518</v>
      </c>
      <c r="F5056" t="s">
        <v>2519</v>
      </c>
      <c r="G5056" t="s">
        <v>69</v>
      </c>
      <c r="H5056" t="s">
        <v>70</v>
      </c>
      <c r="I5056" t="s">
        <v>71</v>
      </c>
      <c r="J5056" t="s">
        <v>72</v>
      </c>
      <c r="K5056" t="s">
        <v>7262</v>
      </c>
      <c r="L5056">
        <v>1843</v>
      </c>
      <c r="M5056">
        <v>7000</v>
      </c>
      <c r="N5056" t="s">
        <v>74</v>
      </c>
      <c r="O5056">
        <v>10</v>
      </c>
      <c r="P5056">
        <v>70049005</v>
      </c>
      <c r="Q5056" t="s">
        <v>75</v>
      </c>
      <c r="R5056" t="s">
        <v>76</v>
      </c>
      <c r="S5056" t="s">
        <v>3724</v>
      </c>
      <c r="T5056" t="s">
        <v>78</v>
      </c>
      <c r="U5056" t="s">
        <v>11459</v>
      </c>
      <c r="V5056" t="s">
        <v>1601</v>
      </c>
      <c r="W5056" t="s">
        <v>81</v>
      </c>
      <c r="X5056" t="s">
        <v>3726</v>
      </c>
      <c r="Y5056" t="s">
        <v>7211</v>
      </c>
    </row>
    <row r="5057" spans="1:25" x14ac:dyDescent="0.25">
      <c r="A5057" t="s">
        <v>11460</v>
      </c>
      <c r="B5057">
        <v>2017</v>
      </c>
      <c r="C5057">
        <v>7</v>
      </c>
      <c r="D5057" t="s">
        <v>7540</v>
      </c>
      <c r="E5057" t="s">
        <v>2518</v>
      </c>
      <c r="F5057" t="s">
        <v>2519</v>
      </c>
      <c r="G5057" t="s">
        <v>69</v>
      </c>
      <c r="H5057" t="s">
        <v>70</v>
      </c>
      <c r="I5057" t="s">
        <v>71</v>
      </c>
      <c r="J5057" t="s">
        <v>72</v>
      </c>
      <c r="K5057" t="s">
        <v>7224</v>
      </c>
      <c r="L5057">
        <v>2719</v>
      </c>
      <c r="M5057">
        <v>57000</v>
      </c>
      <c r="N5057" t="s">
        <v>74</v>
      </c>
      <c r="O5057">
        <v>10</v>
      </c>
      <c r="P5057">
        <v>70049005</v>
      </c>
      <c r="Q5057" t="s">
        <v>75</v>
      </c>
      <c r="R5057" t="s">
        <v>76</v>
      </c>
      <c r="S5057" t="s">
        <v>854</v>
      </c>
      <c r="T5057" t="s">
        <v>78</v>
      </c>
      <c r="U5057" t="s">
        <v>11461</v>
      </c>
      <c r="V5057" t="s">
        <v>80</v>
      </c>
      <c r="W5057" t="s">
        <v>81</v>
      </c>
      <c r="X5057" t="s">
        <v>856</v>
      </c>
      <c r="Y5057" t="s">
        <v>7211</v>
      </c>
    </row>
    <row r="5058" spans="1:25" x14ac:dyDescent="0.25">
      <c r="A5058" t="s">
        <v>11462</v>
      </c>
      <c r="B5058">
        <v>2015</v>
      </c>
      <c r="C5058">
        <v>8</v>
      </c>
      <c r="D5058" t="s">
        <v>11463</v>
      </c>
      <c r="E5058" t="s">
        <v>2518</v>
      </c>
      <c r="F5058" t="s">
        <v>2519</v>
      </c>
      <c r="G5058" t="s">
        <v>69</v>
      </c>
      <c r="H5058" t="s">
        <v>70</v>
      </c>
      <c r="I5058" t="s">
        <v>71</v>
      </c>
      <c r="J5058" t="s">
        <v>72</v>
      </c>
      <c r="K5058" t="s">
        <v>7252</v>
      </c>
      <c r="L5058">
        <v>1520</v>
      </c>
      <c r="M5058">
        <v>25000</v>
      </c>
      <c r="N5058" t="s">
        <v>74</v>
      </c>
      <c r="O5058">
        <v>10</v>
      </c>
      <c r="P5058">
        <v>70049005</v>
      </c>
      <c r="Q5058" t="s">
        <v>75</v>
      </c>
      <c r="R5058" t="s">
        <v>76</v>
      </c>
      <c r="S5058" t="s">
        <v>520</v>
      </c>
      <c r="T5058" t="s">
        <v>78</v>
      </c>
      <c r="U5058" t="s">
        <v>11464</v>
      </c>
      <c r="V5058" t="s">
        <v>80</v>
      </c>
      <c r="W5058" t="s">
        <v>81</v>
      </c>
      <c r="X5058" t="s">
        <v>522</v>
      </c>
      <c r="Y5058" t="s">
        <v>7211</v>
      </c>
    </row>
    <row r="5059" spans="1:25" x14ac:dyDescent="0.25">
      <c r="A5059" t="s">
        <v>11465</v>
      </c>
      <c r="B5059">
        <v>2016</v>
      </c>
      <c r="C5059">
        <v>10</v>
      </c>
      <c r="D5059" t="s">
        <v>7639</v>
      </c>
      <c r="E5059" t="s">
        <v>2518</v>
      </c>
      <c r="F5059" t="s">
        <v>2519</v>
      </c>
      <c r="G5059" t="s">
        <v>69</v>
      </c>
      <c r="H5059" t="s">
        <v>70</v>
      </c>
      <c r="I5059" t="s">
        <v>71</v>
      </c>
      <c r="J5059" t="s">
        <v>72</v>
      </c>
      <c r="K5059" t="s">
        <v>7237</v>
      </c>
      <c r="L5059">
        <v>1970</v>
      </c>
      <c r="M5059">
        <v>200000</v>
      </c>
      <c r="N5059" t="s">
        <v>74</v>
      </c>
      <c r="O5059">
        <v>10</v>
      </c>
      <c r="P5059">
        <v>70049005</v>
      </c>
      <c r="Q5059" t="s">
        <v>75</v>
      </c>
      <c r="R5059" t="s">
        <v>76</v>
      </c>
      <c r="S5059" t="s">
        <v>514</v>
      </c>
      <c r="T5059" t="s">
        <v>78</v>
      </c>
      <c r="U5059" t="s">
        <v>11466</v>
      </c>
      <c r="V5059" t="s">
        <v>80</v>
      </c>
      <c r="W5059" t="s">
        <v>81</v>
      </c>
      <c r="X5059" t="s">
        <v>516</v>
      </c>
      <c r="Y5059" t="s">
        <v>7211</v>
      </c>
    </row>
    <row r="5060" spans="1:25" x14ac:dyDescent="0.25">
      <c r="A5060" t="s">
        <v>11467</v>
      </c>
      <c r="B5060">
        <v>2016</v>
      </c>
      <c r="C5060">
        <v>9</v>
      </c>
      <c r="D5060" t="s">
        <v>10926</v>
      </c>
      <c r="E5060" t="s">
        <v>2518</v>
      </c>
      <c r="F5060" t="s">
        <v>2519</v>
      </c>
      <c r="G5060" t="s">
        <v>69</v>
      </c>
      <c r="H5060" t="s">
        <v>70</v>
      </c>
      <c r="I5060" t="s">
        <v>71</v>
      </c>
      <c r="J5060" t="s">
        <v>72</v>
      </c>
      <c r="K5060" t="s">
        <v>7237</v>
      </c>
      <c r="L5060">
        <v>1083</v>
      </c>
      <c r="M5060">
        <v>35000</v>
      </c>
      <c r="N5060" t="s">
        <v>74</v>
      </c>
      <c r="O5060">
        <v>10</v>
      </c>
      <c r="P5060">
        <v>70049005</v>
      </c>
      <c r="Q5060" t="s">
        <v>75</v>
      </c>
      <c r="R5060" t="s">
        <v>76</v>
      </c>
      <c r="S5060" t="s">
        <v>530</v>
      </c>
      <c r="T5060" t="s">
        <v>78</v>
      </c>
      <c r="U5060" t="s">
        <v>11468</v>
      </c>
      <c r="V5060" t="s">
        <v>80</v>
      </c>
      <c r="W5060" t="s">
        <v>81</v>
      </c>
      <c r="X5060" t="s">
        <v>532</v>
      </c>
      <c r="Y5060" t="s">
        <v>7211</v>
      </c>
    </row>
    <row r="5061" spans="1:25" x14ac:dyDescent="0.25">
      <c r="A5061" t="s">
        <v>11469</v>
      </c>
      <c r="B5061">
        <v>2013</v>
      </c>
      <c r="C5061">
        <v>13</v>
      </c>
      <c r="D5061" t="s">
        <v>7244</v>
      </c>
      <c r="E5061" t="s">
        <v>2518</v>
      </c>
      <c r="F5061" t="s">
        <v>2519</v>
      </c>
      <c r="G5061" t="s">
        <v>69</v>
      </c>
      <c r="H5061" t="s">
        <v>70</v>
      </c>
      <c r="I5061" t="s">
        <v>71</v>
      </c>
      <c r="J5061" t="s">
        <v>72</v>
      </c>
      <c r="K5061" t="s">
        <v>7241</v>
      </c>
      <c r="L5061">
        <v>1060</v>
      </c>
      <c r="M5061">
        <v>26807</v>
      </c>
      <c r="N5061" t="s">
        <v>74</v>
      </c>
      <c r="O5061">
        <v>10</v>
      </c>
      <c r="P5061">
        <v>70049005</v>
      </c>
      <c r="Q5061" t="s">
        <v>75</v>
      </c>
      <c r="R5061" t="s">
        <v>76</v>
      </c>
      <c r="S5061" t="s">
        <v>1099</v>
      </c>
      <c r="T5061" t="s">
        <v>78</v>
      </c>
      <c r="U5061" t="s">
        <v>11470</v>
      </c>
      <c r="V5061" t="s">
        <v>80</v>
      </c>
      <c r="W5061" t="s">
        <v>81</v>
      </c>
      <c r="X5061" t="s">
        <v>1101</v>
      </c>
      <c r="Y5061" t="s">
        <v>7211</v>
      </c>
    </row>
    <row r="5062" spans="1:25" x14ac:dyDescent="0.25">
      <c r="A5062" t="s">
        <v>11471</v>
      </c>
      <c r="B5062">
        <v>2013</v>
      </c>
      <c r="C5062">
        <v>11</v>
      </c>
      <c r="D5062" t="s">
        <v>7645</v>
      </c>
      <c r="E5062" t="s">
        <v>2518</v>
      </c>
      <c r="F5062" t="s">
        <v>2519</v>
      </c>
      <c r="G5062" t="s">
        <v>69</v>
      </c>
      <c r="H5062" t="s">
        <v>70</v>
      </c>
      <c r="I5062" t="s">
        <v>71</v>
      </c>
      <c r="J5062" t="s">
        <v>72</v>
      </c>
      <c r="K5062" t="s">
        <v>7241</v>
      </c>
      <c r="L5062">
        <v>1720</v>
      </c>
      <c r="M5062">
        <v>20000</v>
      </c>
      <c r="N5062" t="s">
        <v>74</v>
      </c>
      <c r="O5062">
        <v>10</v>
      </c>
      <c r="P5062">
        <v>70049005</v>
      </c>
      <c r="Q5062" t="s">
        <v>75</v>
      </c>
      <c r="R5062" t="s">
        <v>76</v>
      </c>
      <c r="S5062" t="s">
        <v>232</v>
      </c>
      <c r="T5062" t="s">
        <v>78</v>
      </c>
      <c r="U5062" t="s">
        <v>11472</v>
      </c>
      <c r="V5062" t="s">
        <v>80</v>
      </c>
      <c r="W5062" t="s">
        <v>81</v>
      </c>
      <c r="X5062" t="s">
        <v>234</v>
      </c>
      <c r="Y5062" t="s">
        <v>7211</v>
      </c>
    </row>
    <row r="5063" spans="1:25" x14ac:dyDescent="0.25">
      <c r="A5063" t="s">
        <v>11473</v>
      </c>
      <c r="B5063">
        <v>2010</v>
      </c>
      <c r="C5063">
        <v>7</v>
      </c>
      <c r="D5063" t="s">
        <v>7323</v>
      </c>
      <c r="E5063" t="s">
        <v>2518</v>
      </c>
      <c r="F5063" t="s">
        <v>2519</v>
      </c>
      <c r="G5063" t="s">
        <v>69</v>
      </c>
      <c r="H5063" t="s">
        <v>70</v>
      </c>
      <c r="I5063" t="s">
        <v>71</v>
      </c>
      <c r="J5063" t="s">
        <v>72</v>
      </c>
      <c r="K5063" t="s">
        <v>7214</v>
      </c>
      <c r="L5063">
        <v>2743</v>
      </c>
      <c r="M5063">
        <v>25000</v>
      </c>
      <c r="N5063" t="s">
        <v>74</v>
      </c>
      <c r="O5063">
        <v>10</v>
      </c>
      <c r="P5063">
        <v>70049005</v>
      </c>
      <c r="Q5063" t="s">
        <v>75</v>
      </c>
      <c r="R5063" t="s">
        <v>76</v>
      </c>
      <c r="S5063" t="s">
        <v>232</v>
      </c>
      <c r="T5063" t="s">
        <v>78</v>
      </c>
      <c r="U5063" t="s">
        <v>11474</v>
      </c>
      <c r="V5063" t="s">
        <v>80</v>
      </c>
      <c r="W5063" t="s">
        <v>81</v>
      </c>
      <c r="X5063" t="s">
        <v>1353</v>
      </c>
      <c r="Y5063" t="s">
        <v>7211</v>
      </c>
    </row>
    <row r="5064" spans="1:25" x14ac:dyDescent="0.25">
      <c r="A5064" t="s">
        <v>11475</v>
      </c>
      <c r="B5064">
        <v>2016</v>
      </c>
      <c r="C5064">
        <v>12</v>
      </c>
      <c r="D5064" t="s">
        <v>7417</v>
      </c>
      <c r="E5064" t="s">
        <v>2518</v>
      </c>
      <c r="F5064" t="s">
        <v>2519</v>
      </c>
      <c r="G5064" t="s">
        <v>69</v>
      </c>
      <c r="H5064" t="s">
        <v>70</v>
      </c>
      <c r="I5064" t="s">
        <v>71</v>
      </c>
      <c r="J5064" t="s">
        <v>72</v>
      </c>
      <c r="K5064" t="s">
        <v>7237</v>
      </c>
      <c r="L5064">
        <v>2178</v>
      </c>
      <c r="M5064">
        <v>180000</v>
      </c>
      <c r="N5064" t="s">
        <v>74</v>
      </c>
      <c r="O5064">
        <v>10</v>
      </c>
      <c r="P5064">
        <v>70049005</v>
      </c>
      <c r="Q5064" t="s">
        <v>75</v>
      </c>
      <c r="R5064" t="s">
        <v>76</v>
      </c>
      <c r="S5064" t="s">
        <v>414</v>
      </c>
      <c r="T5064" t="s">
        <v>78</v>
      </c>
      <c r="U5064" t="s">
        <v>11476</v>
      </c>
      <c r="V5064" t="s">
        <v>80</v>
      </c>
      <c r="W5064" t="s">
        <v>81</v>
      </c>
      <c r="X5064" t="s">
        <v>416</v>
      </c>
      <c r="Y5064" t="s">
        <v>7211</v>
      </c>
    </row>
    <row r="5065" spans="1:25" x14ac:dyDescent="0.25">
      <c r="A5065" t="s">
        <v>11477</v>
      </c>
      <c r="B5065">
        <v>2015</v>
      </c>
      <c r="C5065">
        <v>9</v>
      </c>
      <c r="D5065" t="s">
        <v>7298</v>
      </c>
      <c r="E5065" t="s">
        <v>2518</v>
      </c>
      <c r="F5065" t="s">
        <v>2519</v>
      </c>
      <c r="G5065" t="s">
        <v>69</v>
      </c>
      <c r="H5065" t="s">
        <v>70</v>
      </c>
      <c r="I5065" t="s">
        <v>71</v>
      </c>
      <c r="J5065" t="s">
        <v>72</v>
      </c>
      <c r="K5065" t="s">
        <v>7252</v>
      </c>
      <c r="L5065">
        <v>1201</v>
      </c>
      <c r="M5065">
        <v>1050</v>
      </c>
      <c r="N5065" t="s">
        <v>74</v>
      </c>
      <c r="O5065">
        <v>10</v>
      </c>
      <c r="P5065">
        <v>70049005</v>
      </c>
      <c r="Q5065" t="s">
        <v>75</v>
      </c>
      <c r="R5065" t="s">
        <v>76</v>
      </c>
      <c r="S5065" t="s">
        <v>7899</v>
      </c>
      <c r="T5065" t="s">
        <v>110</v>
      </c>
      <c r="U5065" t="s">
        <v>11478</v>
      </c>
      <c r="V5065" t="s">
        <v>80</v>
      </c>
      <c r="W5065" t="s">
        <v>81</v>
      </c>
      <c r="X5065" t="s">
        <v>195</v>
      </c>
      <c r="Y5065" t="s">
        <v>7211</v>
      </c>
    </row>
    <row r="5066" spans="1:25" x14ac:dyDescent="0.25">
      <c r="A5066" t="s">
        <v>11479</v>
      </c>
      <c r="B5066">
        <v>2013</v>
      </c>
      <c r="C5066">
        <v>7</v>
      </c>
      <c r="D5066" t="s">
        <v>7372</v>
      </c>
      <c r="E5066" t="s">
        <v>2518</v>
      </c>
      <c r="F5066" t="s">
        <v>2519</v>
      </c>
      <c r="G5066" t="s">
        <v>69</v>
      </c>
      <c r="H5066" t="s">
        <v>70</v>
      </c>
      <c r="I5066" t="s">
        <v>71</v>
      </c>
      <c r="J5066" t="s">
        <v>72</v>
      </c>
      <c r="K5066" t="s">
        <v>7241</v>
      </c>
      <c r="L5066">
        <v>1086</v>
      </c>
      <c r="M5066">
        <v>25000</v>
      </c>
      <c r="N5066" t="s">
        <v>74</v>
      </c>
      <c r="O5066">
        <v>10</v>
      </c>
      <c r="P5066">
        <v>70049005</v>
      </c>
      <c r="Q5066" t="s">
        <v>75</v>
      </c>
      <c r="R5066" t="s">
        <v>76</v>
      </c>
      <c r="S5066" t="s">
        <v>185</v>
      </c>
      <c r="T5066" t="s">
        <v>78</v>
      </c>
      <c r="U5066" t="s">
        <v>11480</v>
      </c>
      <c r="V5066" t="s">
        <v>80</v>
      </c>
      <c r="W5066" t="s">
        <v>81</v>
      </c>
      <c r="X5066" t="s">
        <v>187</v>
      </c>
      <c r="Y5066" t="s">
        <v>7211</v>
      </c>
    </row>
    <row r="5067" spans="1:25" x14ac:dyDescent="0.25">
      <c r="A5067" t="s">
        <v>11481</v>
      </c>
      <c r="B5067">
        <v>2015</v>
      </c>
      <c r="C5067">
        <v>12</v>
      </c>
      <c r="D5067" t="s">
        <v>7251</v>
      </c>
      <c r="E5067" t="s">
        <v>2518</v>
      </c>
      <c r="F5067" t="s">
        <v>2519</v>
      </c>
      <c r="G5067" t="s">
        <v>69</v>
      </c>
      <c r="H5067" t="s">
        <v>70</v>
      </c>
      <c r="I5067" t="s">
        <v>71</v>
      </c>
      <c r="J5067" t="s">
        <v>72</v>
      </c>
      <c r="K5067" t="s">
        <v>7252</v>
      </c>
      <c r="L5067">
        <v>1844</v>
      </c>
      <c r="M5067">
        <v>55523</v>
      </c>
      <c r="N5067" t="s">
        <v>74</v>
      </c>
      <c r="O5067">
        <v>10</v>
      </c>
      <c r="P5067">
        <v>70049005</v>
      </c>
      <c r="Q5067" t="s">
        <v>75</v>
      </c>
      <c r="R5067" t="s">
        <v>76</v>
      </c>
      <c r="S5067" t="s">
        <v>121</v>
      </c>
      <c r="T5067" t="s">
        <v>78</v>
      </c>
      <c r="U5067" t="s">
        <v>11482</v>
      </c>
      <c r="V5067" t="s">
        <v>80</v>
      </c>
      <c r="W5067" t="s">
        <v>81</v>
      </c>
      <c r="X5067" t="s">
        <v>123</v>
      </c>
      <c r="Y5067" t="s">
        <v>7211</v>
      </c>
    </row>
    <row r="5068" spans="1:25" x14ac:dyDescent="0.25">
      <c r="A5068" t="s">
        <v>11483</v>
      </c>
      <c r="B5068">
        <v>2016</v>
      </c>
      <c r="C5068">
        <v>8</v>
      </c>
      <c r="D5068" t="s">
        <v>7455</v>
      </c>
      <c r="E5068" t="s">
        <v>2518</v>
      </c>
      <c r="F5068" t="s">
        <v>2519</v>
      </c>
      <c r="G5068" t="s">
        <v>69</v>
      </c>
      <c r="H5068" t="s">
        <v>70</v>
      </c>
      <c r="I5068" t="s">
        <v>71</v>
      </c>
      <c r="J5068" t="s">
        <v>72</v>
      </c>
      <c r="K5068" t="s">
        <v>7237</v>
      </c>
      <c r="L5068">
        <v>1040</v>
      </c>
      <c r="M5068">
        <v>50000</v>
      </c>
      <c r="N5068" t="s">
        <v>74</v>
      </c>
      <c r="O5068">
        <v>10</v>
      </c>
      <c r="P5068">
        <v>70049005</v>
      </c>
      <c r="Q5068" t="s">
        <v>75</v>
      </c>
      <c r="R5068" t="s">
        <v>76</v>
      </c>
      <c r="S5068" t="s">
        <v>777</v>
      </c>
      <c r="T5068" t="s">
        <v>78</v>
      </c>
      <c r="U5068" t="s">
        <v>11484</v>
      </c>
      <c r="V5068" t="s">
        <v>80</v>
      </c>
      <c r="W5068" t="s">
        <v>81</v>
      </c>
      <c r="X5068" t="s">
        <v>779</v>
      </c>
      <c r="Y5068" t="s">
        <v>7211</v>
      </c>
    </row>
    <row r="5069" spans="1:25" x14ac:dyDescent="0.25">
      <c r="A5069" t="s">
        <v>11485</v>
      </c>
      <c r="B5069">
        <v>2013</v>
      </c>
      <c r="C5069">
        <v>3</v>
      </c>
      <c r="D5069" t="s">
        <v>7240</v>
      </c>
      <c r="E5069" t="s">
        <v>2518</v>
      </c>
      <c r="F5069" t="s">
        <v>2519</v>
      </c>
      <c r="G5069" t="s">
        <v>69</v>
      </c>
      <c r="H5069" t="s">
        <v>70</v>
      </c>
      <c r="I5069" t="s">
        <v>71</v>
      </c>
      <c r="J5069" t="s">
        <v>72</v>
      </c>
      <c r="K5069" t="s">
        <v>7241</v>
      </c>
      <c r="L5069">
        <v>1033</v>
      </c>
      <c r="M5069">
        <v>500</v>
      </c>
      <c r="N5069" t="s">
        <v>74</v>
      </c>
      <c r="O5069">
        <v>10</v>
      </c>
      <c r="P5069">
        <v>70049005</v>
      </c>
      <c r="Q5069" t="s">
        <v>75</v>
      </c>
      <c r="R5069" t="s">
        <v>76</v>
      </c>
      <c r="S5069" t="s">
        <v>1313</v>
      </c>
      <c r="T5069" t="s">
        <v>78</v>
      </c>
      <c r="U5069" t="s">
        <v>11486</v>
      </c>
      <c r="V5069" t="s">
        <v>80</v>
      </c>
      <c r="W5069" t="s">
        <v>81</v>
      </c>
      <c r="X5069" t="s">
        <v>1315</v>
      </c>
      <c r="Y5069" t="s">
        <v>7211</v>
      </c>
    </row>
    <row r="5070" spans="1:25" x14ac:dyDescent="0.25">
      <c r="A5070" t="s">
        <v>11487</v>
      </c>
      <c r="B5070">
        <v>2018</v>
      </c>
      <c r="C5070">
        <v>5</v>
      </c>
      <c r="D5070" t="s">
        <v>7715</v>
      </c>
      <c r="E5070" t="s">
        <v>2518</v>
      </c>
      <c r="F5070" t="s">
        <v>2519</v>
      </c>
      <c r="G5070" t="s">
        <v>69</v>
      </c>
      <c r="H5070" t="s">
        <v>70</v>
      </c>
      <c r="I5070" t="s">
        <v>71</v>
      </c>
      <c r="J5070" t="s">
        <v>72</v>
      </c>
      <c r="K5070" t="s">
        <v>7716</v>
      </c>
      <c r="L5070">
        <v>2150</v>
      </c>
      <c r="M5070">
        <v>400000</v>
      </c>
      <c r="N5070" t="s">
        <v>74</v>
      </c>
      <c r="O5070">
        <v>10</v>
      </c>
      <c r="P5070">
        <v>70049005</v>
      </c>
      <c r="Q5070" t="s">
        <v>75</v>
      </c>
      <c r="R5070" t="s">
        <v>76</v>
      </c>
      <c r="S5070" t="s">
        <v>260</v>
      </c>
      <c r="T5070" t="s">
        <v>78</v>
      </c>
      <c r="U5070" t="s">
        <v>11488</v>
      </c>
      <c r="V5070" t="s">
        <v>80</v>
      </c>
      <c r="W5070" t="s">
        <v>81</v>
      </c>
      <c r="X5070" t="s">
        <v>262</v>
      </c>
      <c r="Y5070" t="s">
        <v>7211</v>
      </c>
    </row>
    <row r="5071" spans="1:25" x14ac:dyDescent="0.25">
      <c r="A5071" t="s">
        <v>11489</v>
      </c>
      <c r="B5071">
        <v>2011</v>
      </c>
      <c r="C5071">
        <v>9</v>
      </c>
      <c r="D5071" t="s">
        <v>7352</v>
      </c>
      <c r="E5071" t="s">
        <v>2518</v>
      </c>
      <c r="F5071" t="s">
        <v>2519</v>
      </c>
      <c r="G5071" t="s">
        <v>69</v>
      </c>
      <c r="H5071" t="s">
        <v>70</v>
      </c>
      <c r="I5071" t="s">
        <v>71</v>
      </c>
      <c r="J5071" t="s">
        <v>72</v>
      </c>
      <c r="K5071" t="s">
        <v>7262</v>
      </c>
      <c r="L5071">
        <v>1570</v>
      </c>
      <c r="M5071">
        <v>20000</v>
      </c>
      <c r="N5071" t="s">
        <v>74</v>
      </c>
      <c r="O5071">
        <v>10</v>
      </c>
      <c r="P5071">
        <v>70049005</v>
      </c>
      <c r="Q5071" t="s">
        <v>75</v>
      </c>
      <c r="R5071" t="s">
        <v>76</v>
      </c>
      <c r="S5071" t="s">
        <v>637</v>
      </c>
      <c r="T5071" t="s">
        <v>78</v>
      </c>
      <c r="U5071" t="s">
        <v>11490</v>
      </c>
      <c r="V5071" t="s">
        <v>80</v>
      </c>
      <c r="W5071" t="s">
        <v>81</v>
      </c>
      <c r="X5071" t="s">
        <v>639</v>
      </c>
      <c r="Y5071" t="s">
        <v>7211</v>
      </c>
    </row>
    <row r="5072" spans="1:25" x14ac:dyDescent="0.25">
      <c r="A5072" t="s">
        <v>11491</v>
      </c>
      <c r="B5072">
        <v>2014</v>
      </c>
      <c r="C5072">
        <v>13</v>
      </c>
      <c r="D5072" t="s">
        <v>7596</v>
      </c>
      <c r="E5072" t="s">
        <v>2518</v>
      </c>
      <c r="F5072" t="s">
        <v>2519</v>
      </c>
      <c r="G5072" t="s">
        <v>69</v>
      </c>
      <c r="H5072" t="s">
        <v>70</v>
      </c>
      <c r="I5072" t="s">
        <v>71</v>
      </c>
      <c r="J5072" t="s">
        <v>72</v>
      </c>
      <c r="K5072" t="s">
        <v>7228</v>
      </c>
      <c r="L5072">
        <v>1826</v>
      </c>
      <c r="M5072">
        <v>12176</v>
      </c>
      <c r="N5072" t="s">
        <v>74</v>
      </c>
      <c r="O5072">
        <v>10</v>
      </c>
      <c r="P5072">
        <v>70049005</v>
      </c>
      <c r="Q5072" t="s">
        <v>75</v>
      </c>
      <c r="R5072" t="s">
        <v>76</v>
      </c>
      <c r="S5072" t="s">
        <v>1285</v>
      </c>
      <c r="T5072" t="s">
        <v>78</v>
      </c>
      <c r="U5072" t="s">
        <v>11492</v>
      </c>
      <c r="V5072" t="s">
        <v>80</v>
      </c>
      <c r="W5072" t="s">
        <v>81</v>
      </c>
      <c r="X5072" t="s">
        <v>1287</v>
      </c>
      <c r="Y5072" t="s">
        <v>7211</v>
      </c>
    </row>
    <row r="5073" spans="1:25" x14ac:dyDescent="0.25">
      <c r="A5073" t="s">
        <v>11493</v>
      </c>
      <c r="B5073">
        <v>2016</v>
      </c>
      <c r="C5073">
        <v>6</v>
      </c>
      <c r="D5073" t="s">
        <v>7236</v>
      </c>
      <c r="E5073" t="s">
        <v>2518</v>
      </c>
      <c r="F5073" t="s">
        <v>2519</v>
      </c>
      <c r="G5073" t="s">
        <v>69</v>
      </c>
      <c r="H5073" t="s">
        <v>70</v>
      </c>
      <c r="I5073" t="s">
        <v>71</v>
      </c>
      <c r="J5073" t="s">
        <v>72</v>
      </c>
      <c r="K5073" t="s">
        <v>7237</v>
      </c>
      <c r="L5073">
        <v>2067</v>
      </c>
      <c r="M5073">
        <v>25000</v>
      </c>
      <c r="N5073" t="s">
        <v>74</v>
      </c>
      <c r="O5073">
        <v>10</v>
      </c>
      <c r="P5073">
        <v>70049005</v>
      </c>
      <c r="Q5073" t="s">
        <v>75</v>
      </c>
      <c r="R5073" t="s">
        <v>76</v>
      </c>
      <c r="S5073" t="s">
        <v>593</v>
      </c>
      <c r="T5073" t="s">
        <v>78</v>
      </c>
      <c r="U5073" t="s">
        <v>11494</v>
      </c>
      <c r="V5073" t="s">
        <v>80</v>
      </c>
      <c r="W5073" t="s">
        <v>81</v>
      </c>
      <c r="X5073" t="s">
        <v>595</v>
      </c>
      <c r="Y5073" t="s">
        <v>7211</v>
      </c>
    </row>
    <row r="5074" spans="1:25" x14ac:dyDescent="0.25">
      <c r="A5074" t="s">
        <v>11495</v>
      </c>
      <c r="B5074">
        <v>2015</v>
      </c>
      <c r="C5074">
        <v>9</v>
      </c>
      <c r="D5074" t="s">
        <v>8171</v>
      </c>
      <c r="E5074" t="s">
        <v>2518</v>
      </c>
      <c r="F5074" t="s">
        <v>2519</v>
      </c>
      <c r="G5074" t="s">
        <v>69</v>
      </c>
      <c r="H5074" t="s">
        <v>70</v>
      </c>
      <c r="I5074" t="s">
        <v>71</v>
      </c>
      <c r="J5074" t="s">
        <v>72</v>
      </c>
      <c r="K5074" t="s">
        <v>7252</v>
      </c>
      <c r="L5074">
        <v>1436</v>
      </c>
      <c r="M5074">
        <v>2100</v>
      </c>
      <c r="N5074" t="s">
        <v>74</v>
      </c>
      <c r="O5074">
        <v>10</v>
      </c>
      <c r="P5074">
        <v>70049005</v>
      </c>
      <c r="Q5074" t="s">
        <v>75</v>
      </c>
      <c r="R5074" t="s">
        <v>76</v>
      </c>
      <c r="S5074" t="s">
        <v>665</v>
      </c>
      <c r="T5074" t="s">
        <v>78</v>
      </c>
      <c r="U5074" t="s">
        <v>11496</v>
      </c>
      <c r="V5074" t="s">
        <v>80</v>
      </c>
      <c r="W5074" t="s">
        <v>81</v>
      </c>
      <c r="X5074" t="s">
        <v>667</v>
      </c>
      <c r="Y5074" t="s">
        <v>7211</v>
      </c>
    </row>
    <row r="5075" spans="1:25" x14ac:dyDescent="0.25">
      <c r="A5075" t="s">
        <v>11497</v>
      </c>
      <c r="B5075">
        <v>2011</v>
      </c>
      <c r="C5075">
        <v>6</v>
      </c>
      <c r="D5075" t="s">
        <v>7527</v>
      </c>
      <c r="E5075" t="s">
        <v>2518</v>
      </c>
      <c r="F5075" t="s">
        <v>2519</v>
      </c>
      <c r="G5075" t="s">
        <v>69</v>
      </c>
      <c r="H5075" t="s">
        <v>70</v>
      </c>
      <c r="I5075" t="s">
        <v>71</v>
      </c>
      <c r="J5075" t="s">
        <v>72</v>
      </c>
      <c r="K5075" t="s">
        <v>7262</v>
      </c>
      <c r="L5075">
        <v>2364</v>
      </c>
      <c r="M5075">
        <v>10000</v>
      </c>
      <c r="N5075" t="s">
        <v>74</v>
      </c>
      <c r="O5075">
        <v>10</v>
      </c>
      <c r="P5075">
        <v>70049005</v>
      </c>
      <c r="Q5075" t="s">
        <v>75</v>
      </c>
      <c r="R5075" t="s">
        <v>76</v>
      </c>
      <c r="S5075" t="s">
        <v>1165</v>
      </c>
      <c r="T5075" t="s">
        <v>78</v>
      </c>
      <c r="U5075" t="s">
        <v>11498</v>
      </c>
      <c r="V5075" t="s">
        <v>80</v>
      </c>
      <c r="W5075" t="s">
        <v>81</v>
      </c>
      <c r="X5075" t="s">
        <v>1167</v>
      </c>
      <c r="Y5075" t="s">
        <v>7211</v>
      </c>
    </row>
    <row r="5076" spans="1:25" x14ac:dyDescent="0.25">
      <c r="A5076" t="s">
        <v>11499</v>
      </c>
      <c r="B5076">
        <v>2010</v>
      </c>
      <c r="C5076">
        <v>7</v>
      </c>
      <c r="D5076" t="s">
        <v>7323</v>
      </c>
      <c r="E5076" t="s">
        <v>2518</v>
      </c>
      <c r="F5076" t="s">
        <v>2519</v>
      </c>
      <c r="G5076" t="s">
        <v>69</v>
      </c>
      <c r="H5076" t="s">
        <v>70</v>
      </c>
      <c r="I5076" t="s">
        <v>71</v>
      </c>
      <c r="J5076" t="s">
        <v>72</v>
      </c>
      <c r="K5076" t="s">
        <v>7214</v>
      </c>
      <c r="L5076">
        <v>1880</v>
      </c>
      <c r="M5076">
        <v>20000</v>
      </c>
      <c r="N5076" t="s">
        <v>74</v>
      </c>
      <c r="O5076">
        <v>10</v>
      </c>
      <c r="P5076">
        <v>70049005</v>
      </c>
      <c r="Q5076" t="s">
        <v>75</v>
      </c>
      <c r="R5076" t="s">
        <v>76</v>
      </c>
      <c r="S5076" t="s">
        <v>149</v>
      </c>
      <c r="T5076" t="s">
        <v>78</v>
      </c>
      <c r="U5076" t="s">
        <v>11500</v>
      </c>
      <c r="V5076" t="s">
        <v>80</v>
      </c>
      <c r="W5076" t="s">
        <v>81</v>
      </c>
      <c r="X5076" t="s">
        <v>151</v>
      </c>
      <c r="Y5076" t="s">
        <v>7211</v>
      </c>
    </row>
    <row r="5077" spans="1:25" x14ac:dyDescent="0.25">
      <c r="A5077" t="s">
        <v>11501</v>
      </c>
      <c r="B5077">
        <v>2014</v>
      </c>
      <c r="C5077">
        <v>4</v>
      </c>
      <c r="D5077" t="s">
        <v>7227</v>
      </c>
      <c r="E5077" t="s">
        <v>2518</v>
      </c>
      <c r="F5077" t="s">
        <v>2519</v>
      </c>
      <c r="G5077" t="s">
        <v>69</v>
      </c>
      <c r="H5077" t="s">
        <v>70</v>
      </c>
      <c r="I5077" t="s">
        <v>71</v>
      </c>
      <c r="J5077" t="s">
        <v>72</v>
      </c>
      <c r="K5077" t="s">
        <v>7228</v>
      </c>
      <c r="L5077">
        <v>1843</v>
      </c>
      <c r="M5077">
        <v>5000</v>
      </c>
      <c r="N5077" t="s">
        <v>74</v>
      </c>
      <c r="O5077">
        <v>10</v>
      </c>
      <c r="P5077">
        <v>70049005</v>
      </c>
      <c r="Q5077" t="s">
        <v>75</v>
      </c>
      <c r="R5077" t="s">
        <v>76</v>
      </c>
      <c r="S5077" t="s">
        <v>3724</v>
      </c>
      <c r="T5077" t="s">
        <v>78</v>
      </c>
      <c r="U5077" t="s">
        <v>11502</v>
      </c>
      <c r="V5077" t="s">
        <v>80</v>
      </c>
      <c r="W5077" t="s">
        <v>81</v>
      </c>
      <c r="X5077" t="s">
        <v>3726</v>
      </c>
      <c r="Y5077" t="s">
        <v>7211</v>
      </c>
    </row>
    <row r="5078" spans="1:25" x14ac:dyDescent="0.25">
      <c r="A5078" t="s">
        <v>11503</v>
      </c>
      <c r="B5078">
        <v>2017</v>
      </c>
      <c r="C5078">
        <v>4</v>
      </c>
      <c r="D5078" t="s">
        <v>7768</v>
      </c>
      <c r="E5078" t="s">
        <v>2518</v>
      </c>
      <c r="F5078" t="s">
        <v>2519</v>
      </c>
      <c r="G5078" t="s">
        <v>69</v>
      </c>
      <c r="H5078" t="s">
        <v>70</v>
      </c>
      <c r="I5078" t="s">
        <v>71</v>
      </c>
      <c r="J5078" t="s">
        <v>72</v>
      </c>
      <c r="K5078" t="s">
        <v>7224</v>
      </c>
      <c r="L5078">
        <v>1985</v>
      </c>
      <c r="M5078">
        <v>5000</v>
      </c>
      <c r="N5078" t="s">
        <v>74</v>
      </c>
      <c r="O5078">
        <v>10</v>
      </c>
      <c r="P5078">
        <v>70049005</v>
      </c>
      <c r="Q5078" t="s">
        <v>75</v>
      </c>
      <c r="R5078" t="s">
        <v>76</v>
      </c>
      <c r="S5078" t="s">
        <v>1866</v>
      </c>
      <c r="T5078" t="s">
        <v>78</v>
      </c>
      <c r="U5078" t="s">
        <v>11504</v>
      </c>
      <c r="V5078" t="s">
        <v>80</v>
      </c>
      <c r="W5078" t="s">
        <v>81</v>
      </c>
      <c r="X5078" t="s">
        <v>1868</v>
      </c>
      <c r="Y5078" t="s">
        <v>7211</v>
      </c>
    </row>
    <row r="5079" spans="1:25" x14ac:dyDescent="0.25">
      <c r="A5079" t="s">
        <v>11505</v>
      </c>
      <c r="B5079">
        <v>2016</v>
      </c>
      <c r="C5079">
        <v>10</v>
      </c>
      <c r="D5079" t="s">
        <v>7639</v>
      </c>
      <c r="E5079" t="s">
        <v>2518</v>
      </c>
      <c r="F5079" t="s">
        <v>2519</v>
      </c>
      <c r="G5079" t="s">
        <v>69</v>
      </c>
      <c r="H5079" t="s">
        <v>70</v>
      </c>
      <c r="I5079" t="s">
        <v>71</v>
      </c>
      <c r="J5079" t="s">
        <v>72</v>
      </c>
      <c r="K5079" t="s">
        <v>7237</v>
      </c>
      <c r="L5079">
        <v>2150</v>
      </c>
      <c r="M5079">
        <v>600000</v>
      </c>
      <c r="N5079" t="s">
        <v>74</v>
      </c>
      <c r="O5079">
        <v>10</v>
      </c>
      <c r="P5079">
        <v>70049005</v>
      </c>
      <c r="Q5079" t="s">
        <v>75</v>
      </c>
      <c r="R5079" t="s">
        <v>76</v>
      </c>
      <c r="S5079" t="s">
        <v>260</v>
      </c>
      <c r="T5079" t="s">
        <v>78</v>
      </c>
      <c r="U5079" t="s">
        <v>11506</v>
      </c>
      <c r="V5079" t="s">
        <v>80</v>
      </c>
      <c r="W5079" t="s">
        <v>81</v>
      </c>
      <c r="X5079" t="s">
        <v>262</v>
      </c>
      <c r="Y5079" t="s">
        <v>7211</v>
      </c>
    </row>
    <row r="5080" spans="1:25" x14ac:dyDescent="0.25">
      <c r="A5080" t="s">
        <v>11507</v>
      </c>
      <c r="B5080">
        <v>2017</v>
      </c>
      <c r="C5080">
        <v>4</v>
      </c>
      <c r="D5080" t="s">
        <v>7768</v>
      </c>
      <c r="E5080" t="s">
        <v>2518</v>
      </c>
      <c r="F5080" t="s">
        <v>2519</v>
      </c>
      <c r="G5080" t="s">
        <v>69</v>
      </c>
      <c r="H5080" t="s">
        <v>70</v>
      </c>
      <c r="I5080" t="s">
        <v>71</v>
      </c>
      <c r="J5080" t="s">
        <v>72</v>
      </c>
      <c r="K5080" t="s">
        <v>7224</v>
      </c>
      <c r="L5080">
        <v>1844</v>
      </c>
      <c r="M5080">
        <v>40000</v>
      </c>
      <c r="N5080" t="s">
        <v>74</v>
      </c>
      <c r="O5080">
        <v>10</v>
      </c>
      <c r="P5080">
        <v>70049005</v>
      </c>
      <c r="Q5080" t="s">
        <v>75</v>
      </c>
      <c r="R5080" t="s">
        <v>76</v>
      </c>
      <c r="S5080" t="s">
        <v>121</v>
      </c>
      <c r="T5080" t="s">
        <v>78</v>
      </c>
      <c r="U5080" t="s">
        <v>11508</v>
      </c>
      <c r="V5080" t="s">
        <v>80</v>
      </c>
      <c r="W5080" t="s">
        <v>81</v>
      </c>
      <c r="X5080" t="s">
        <v>123</v>
      </c>
      <c r="Y5080" t="s">
        <v>7211</v>
      </c>
    </row>
    <row r="5081" spans="1:25" x14ac:dyDescent="0.25">
      <c r="A5081" t="s">
        <v>11509</v>
      </c>
      <c r="B5081">
        <v>2014</v>
      </c>
      <c r="C5081">
        <v>10</v>
      </c>
      <c r="D5081" t="s">
        <v>11510</v>
      </c>
      <c r="E5081" t="s">
        <v>2518</v>
      </c>
      <c r="F5081" t="s">
        <v>2519</v>
      </c>
      <c r="G5081" t="s">
        <v>69</v>
      </c>
      <c r="H5081" t="s">
        <v>70</v>
      </c>
      <c r="I5081" t="s">
        <v>71</v>
      </c>
      <c r="J5081" t="s">
        <v>72</v>
      </c>
      <c r="K5081" t="s">
        <v>7228</v>
      </c>
      <c r="L5081">
        <v>2571</v>
      </c>
      <c r="M5081">
        <v>23000</v>
      </c>
      <c r="N5081" t="s">
        <v>74</v>
      </c>
      <c r="O5081">
        <v>10</v>
      </c>
      <c r="P5081">
        <v>70049005</v>
      </c>
      <c r="Q5081" t="s">
        <v>75</v>
      </c>
      <c r="R5081" t="s">
        <v>76</v>
      </c>
      <c r="S5081" t="s">
        <v>955</v>
      </c>
      <c r="T5081" t="s">
        <v>78</v>
      </c>
      <c r="U5081" t="s">
        <v>11511</v>
      </c>
      <c r="V5081" t="s">
        <v>80</v>
      </c>
      <c r="W5081" t="s">
        <v>81</v>
      </c>
      <c r="X5081" t="s">
        <v>957</v>
      </c>
      <c r="Y5081" t="s">
        <v>7211</v>
      </c>
    </row>
    <row r="5082" spans="1:25" x14ac:dyDescent="0.25">
      <c r="A5082" t="s">
        <v>11512</v>
      </c>
      <c r="B5082">
        <v>2015</v>
      </c>
      <c r="C5082">
        <v>10</v>
      </c>
      <c r="D5082" t="s">
        <v>7273</v>
      </c>
      <c r="E5082" t="s">
        <v>2518</v>
      </c>
      <c r="F5082" t="s">
        <v>2519</v>
      </c>
      <c r="G5082" t="s">
        <v>69</v>
      </c>
      <c r="H5082" t="s">
        <v>70</v>
      </c>
      <c r="I5082" t="s">
        <v>71</v>
      </c>
      <c r="J5082" t="s">
        <v>72</v>
      </c>
      <c r="K5082" t="s">
        <v>7252</v>
      </c>
      <c r="L5082">
        <v>2170</v>
      </c>
      <c r="M5082">
        <v>600000</v>
      </c>
      <c r="N5082" t="s">
        <v>74</v>
      </c>
      <c r="O5082">
        <v>10</v>
      </c>
      <c r="P5082">
        <v>70049005</v>
      </c>
      <c r="Q5082" t="s">
        <v>75</v>
      </c>
      <c r="R5082" t="s">
        <v>76</v>
      </c>
      <c r="S5082" t="s">
        <v>181</v>
      </c>
      <c r="T5082" t="s">
        <v>78</v>
      </c>
      <c r="U5082" t="s">
        <v>11513</v>
      </c>
      <c r="V5082" t="s">
        <v>80</v>
      </c>
      <c r="W5082" t="s">
        <v>81</v>
      </c>
      <c r="X5082" t="s">
        <v>183</v>
      </c>
      <c r="Y5082" t="s">
        <v>7211</v>
      </c>
    </row>
    <row r="5083" spans="1:25" x14ac:dyDescent="0.25">
      <c r="A5083" t="s">
        <v>11514</v>
      </c>
      <c r="B5083">
        <v>2014</v>
      </c>
      <c r="C5083">
        <v>11</v>
      </c>
      <c r="D5083" t="s">
        <v>7400</v>
      </c>
      <c r="E5083" t="s">
        <v>2518</v>
      </c>
      <c r="F5083" t="s">
        <v>2519</v>
      </c>
      <c r="G5083" t="s">
        <v>69</v>
      </c>
      <c r="H5083" t="s">
        <v>70</v>
      </c>
      <c r="I5083" t="s">
        <v>71</v>
      </c>
      <c r="J5083" t="s">
        <v>72</v>
      </c>
      <c r="K5083" t="s">
        <v>7228</v>
      </c>
      <c r="L5083">
        <v>1532</v>
      </c>
      <c r="M5083">
        <v>20000</v>
      </c>
      <c r="N5083" t="s">
        <v>74</v>
      </c>
      <c r="O5083">
        <v>10</v>
      </c>
      <c r="P5083">
        <v>70049005</v>
      </c>
      <c r="Q5083" t="s">
        <v>75</v>
      </c>
      <c r="R5083" t="s">
        <v>76</v>
      </c>
      <c r="S5083" t="s">
        <v>653</v>
      </c>
      <c r="T5083" t="s">
        <v>78</v>
      </c>
      <c r="U5083" t="s">
        <v>11515</v>
      </c>
      <c r="V5083" t="s">
        <v>80</v>
      </c>
      <c r="W5083" t="s">
        <v>81</v>
      </c>
      <c r="X5083" t="s">
        <v>655</v>
      </c>
      <c r="Y5083" t="s">
        <v>7211</v>
      </c>
    </row>
    <row r="5084" spans="1:25" x14ac:dyDescent="0.25">
      <c r="A5084" t="s">
        <v>11516</v>
      </c>
      <c r="B5084">
        <v>2017</v>
      </c>
      <c r="C5084">
        <v>13</v>
      </c>
      <c r="D5084" t="s">
        <v>7669</v>
      </c>
      <c r="E5084" t="s">
        <v>2518</v>
      </c>
      <c r="F5084" t="s">
        <v>2519</v>
      </c>
      <c r="G5084" t="s">
        <v>69</v>
      </c>
      <c r="H5084" t="s">
        <v>70</v>
      </c>
      <c r="I5084" t="s">
        <v>71</v>
      </c>
      <c r="J5084" t="s">
        <v>72</v>
      </c>
      <c r="K5084" t="s">
        <v>7277</v>
      </c>
      <c r="L5084">
        <v>1952</v>
      </c>
      <c r="M5084">
        <v>38271.01</v>
      </c>
      <c r="N5084" t="s">
        <v>74</v>
      </c>
      <c r="O5084">
        <v>10</v>
      </c>
      <c r="P5084">
        <v>70049005</v>
      </c>
      <c r="Q5084" t="s">
        <v>75</v>
      </c>
      <c r="R5084" t="s">
        <v>76</v>
      </c>
      <c r="S5084" t="s">
        <v>834</v>
      </c>
      <c r="T5084" t="s">
        <v>78</v>
      </c>
      <c r="U5084" t="s">
        <v>11517</v>
      </c>
      <c r="V5084" t="s">
        <v>80</v>
      </c>
      <c r="W5084" t="s">
        <v>81</v>
      </c>
      <c r="X5084" t="s">
        <v>836</v>
      </c>
      <c r="Y5084" t="s">
        <v>7211</v>
      </c>
    </row>
    <row r="5085" spans="1:25" x14ac:dyDescent="0.25">
      <c r="A5085" t="s">
        <v>11518</v>
      </c>
      <c r="B5085">
        <v>2012</v>
      </c>
      <c r="C5085">
        <v>4</v>
      </c>
      <c r="D5085" t="s">
        <v>7359</v>
      </c>
      <c r="E5085" t="s">
        <v>2518</v>
      </c>
      <c r="F5085" t="s">
        <v>2519</v>
      </c>
      <c r="G5085" t="s">
        <v>69</v>
      </c>
      <c r="H5085" t="s">
        <v>70</v>
      </c>
      <c r="I5085" t="s">
        <v>71</v>
      </c>
      <c r="J5085" t="s">
        <v>72</v>
      </c>
      <c r="K5085" t="s">
        <v>7248</v>
      </c>
      <c r="L5085">
        <v>1060</v>
      </c>
      <c r="M5085">
        <v>40000</v>
      </c>
      <c r="N5085" t="s">
        <v>74</v>
      </c>
      <c r="O5085">
        <v>10</v>
      </c>
      <c r="P5085">
        <v>70049005</v>
      </c>
      <c r="Q5085" t="s">
        <v>75</v>
      </c>
      <c r="R5085" t="s">
        <v>76</v>
      </c>
      <c r="S5085" t="s">
        <v>1099</v>
      </c>
      <c r="T5085" t="s">
        <v>78</v>
      </c>
      <c r="U5085" t="s">
        <v>11519</v>
      </c>
      <c r="V5085" t="s">
        <v>80</v>
      </c>
      <c r="W5085" t="s">
        <v>81</v>
      </c>
      <c r="X5085" t="s">
        <v>1101</v>
      </c>
      <c r="Y5085" t="s">
        <v>7211</v>
      </c>
    </row>
    <row r="5086" spans="1:25" x14ac:dyDescent="0.25">
      <c r="A5086" t="s">
        <v>11520</v>
      </c>
      <c r="B5086">
        <v>2017</v>
      </c>
      <c r="C5086">
        <v>7</v>
      </c>
      <c r="D5086" t="s">
        <v>7540</v>
      </c>
      <c r="E5086" t="s">
        <v>2518</v>
      </c>
      <c r="F5086" t="s">
        <v>2519</v>
      </c>
      <c r="G5086" t="s">
        <v>69</v>
      </c>
      <c r="H5086" t="s">
        <v>70</v>
      </c>
      <c r="I5086" t="s">
        <v>71</v>
      </c>
      <c r="J5086" t="s">
        <v>72</v>
      </c>
      <c r="K5086" t="s">
        <v>7224</v>
      </c>
      <c r="L5086">
        <v>1760</v>
      </c>
      <c r="M5086">
        <v>84400</v>
      </c>
      <c r="N5086" t="s">
        <v>74</v>
      </c>
      <c r="O5086">
        <v>10</v>
      </c>
      <c r="P5086">
        <v>70049005</v>
      </c>
      <c r="Q5086" t="s">
        <v>75</v>
      </c>
      <c r="R5086" t="s">
        <v>76</v>
      </c>
      <c r="S5086" t="s">
        <v>689</v>
      </c>
      <c r="T5086" t="s">
        <v>78</v>
      </c>
      <c r="U5086" t="s">
        <v>11521</v>
      </c>
      <c r="V5086" t="s">
        <v>80</v>
      </c>
      <c r="W5086" t="s">
        <v>81</v>
      </c>
      <c r="X5086" t="s">
        <v>691</v>
      </c>
      <c r="Y5086" t="s">
        <v>7211</v>
      </c>
    </row>
    <row r="5087" spans="1:25" x14ac:dyDescent="0.25">
      <c r="A5087" t="s">
        <v>11522</v>
      </c>
      <c r="B5087">
        <v>2013</v>
      </c>
      <c r="C5087">
        <v>13</v>
      </c>
      <c r="D5087" t="s">
        <v>7730</v>
      </c>
      <c r="E5087" t="s">
        <v>2518</v>
      </c>
      <c r="F5087" t="s">
        <v>2519</v>
      </c>
      <c r="G5087" t="s">
        <v>69</v>
      </c>
      <c r="H5087" t="s">
        <v>70</v>
      </c>
      <c r="I5087" t="s">
        <v>71</v>
      </c>
      <c r="J5087" t="s">
        <v>72</v>
      </c>
      <c r="K5087" t="s">
        <v>7241</v>
      </c>
      <c r="L5087">
        <v>1057</v>
      </c>
      <c r="M5087">
        <v>50000</v>
      </c>
      <c r="N5087" t="s">
        <v>74</v>
      </c>
      <c r="O5087">
        <v>10</v>
      </c>
      <c r="P5087">
        <v>70049005</v>
      </c>
      <c r="Q5087" t="s">
        <v>75</v>
      </c>
      <c r="R5087" t="s">
        <v>76</v>
      </c>
      <c r="S5087" t="s">
        <v>992</v>
      </c>
      <c r="T5087" t="s">
        <v>78</v>
      </c>
      <c r="U5087" t="s">
        <v>11523</v>
      </c>
      <c r="V5087" t="s">
        <v>80</v>
      </c>
      <c r="W5087" t="s">
        <v>81</v>
      </c>
      <c r="X5087" t="s">
        <v>994</v>
      </c>
      <c r="Y5087" t="s">
        <v>7211</v>
      </c>
    </row>
    <row r="5088" spans="1:25" x14ac:dyDescent="0.25">
      <c r="A5088" t="s">
        <v>11524</v>
      </c>
      <c r="B5088">
        <v>2016</v>
      </c>
      <c r="C5088">
        <v>13</v>
      </c>
      <c r="D5088" t="s">
        <v>9000</v>
      </c>
      <c r="E5088" t="s">
        <v>2518</v>
      </c>
      <c r="F5088" t="s">
        <v>2519</v>
      </c>
      <c r="G5088" t="s">
        <v>69</v>
      </c>
      <c r="H5088" t="s">
        <v>70</v>
      </c>
      <c r="I5088" t="s">
        <v>71</v>
      </c>
      <c r="J5088" t="s">
        <v>72</v>
      </c>
      <c r="K5088" t="s">
        <v>7237</v>
      </c>
      <c r="L5088">
        <v>2149</v>
      </c>
      <c r="M5088">
        <v>300000</v>
      </c>
      <c r="N5088" t="s">
        <v>74</v>
      </c>
      <c r="O5088">
        <v>10</v>
      </c>
      <c r="P5088">
        <v>70049005</v>
      </c>
      <c r="Q5088" t="s">
        <v>75</v>
      </c>
      <c r="R5088" t="s">
        <v>76</v>
      </c>
      <c r="S5088" t="s">
        <v>224</v>
      </c>
      <c r="T5088" t="s">
        <v>78</v>
      </c>
      <c r="U5088" t="s">
        <v>11525</v>
      </c>
      <c r="V5088" t="s">
        <v>80</v>
      </c>
      <c r="W5088" t="s">
        <v>81</v>
      </c>
      <c r="X5088" t="s">
        <v>226</v>
      </c>
      <c r="Y5088" t="s">
        <v>7211</v>
      </c>
    </row>
    <row r="5089" spans="1:25" x14ac:dyDescent="0.25">
      <c r="A5089" t="s">
        <v>11526</v>
      </c>
      <c r="B5089">
        <v>2012</v>
      </c>
      <c r="C5089">
        <v>4</v>
      </c>
      <c r="D5089" t="s">
        <v>7359</v>
      </c>
      <c r="E5089" t="s">
        <v>2518</v>
      </c>
      <c r="F5089" t="s">
        <v>2519</v>
      </c>
      <c r="G5089" t="s">
        <v>69</v>
      </c>
      <c r="H5089" t="s">
        <v>70</v>
      </c>
      <c r="I5089" t="s">
        <v>71</v>
      </c>
      <c r="J5089" t="s">
        <v>72</v>
      </c>
      <c r="K5089" t="s">
        <v>7248</v>
      </c>
      <c r="L5089">
        <v>2172</v>
      </c>
      <c r="M5089">
        <v>300000</v>
      </c>
      <c r="N5089" t="s">
        <v>74</v>
      </c>
      <c r="O5089">
        <v>10</v>
      </c>
      <c r="P5089">
        <v>70049005</v>
      </c>
      <c r="Q5089" t="s">
        <v>75</v>
      </c>
      <c r="R5089" t="s">
        <v>76</v>
      </c>
      <c r="S5089" t="s">
        <v>214</v>
      </c>
      <c r="T5089" t="s">
        <v>78</v>
      </c>
      <c r="U5089" t="s">
        <v>11527</v>
      </c>
      <c r="V5089" t="s">
        <v>80</v>
      </c>
      <c r="W5089" t="s">
        <v>81</v>
      </c>
      <c r="X5089" t="s">
        <v>216</v>
      </c>
      <c r="Y5089" t="s">
        <v>7211</v>
      </c>
    </row>
    <row r="5090" spans="1:25" x14ac:dyDescent="0.25">
      <c r="A5090" t="s">
        <v>11528</v>
      </c>
      <c r="B5090">
        <v>2012</v>
      </c>
      <c r="C5090">
        <v>11</v>
      </c>
      <c r="D5090" t="s">
        <v>7378</v>
      </c>
      <c r="E5090" t="s">
        <v>2518</v>
      </c>
      <c r="F5090" t="s">
        <v>2519</v>
      </c>
      <c r="G5090" t="s">
        <v>69</v>
      </c>
      <c r="H5090" t="s">
        <v>70</v>
      </c>
      <c r="I5090" t="s">
        <v>71</v>
      </c>
      <c r="J5090" t="s">
        <v>72</v>
      </c>
      <c r="K5090" t="s">
        <v>7248</v>
      </c>
      <c r="L5090">
        <v>2149</v>
      </c>
      <c r="M5090">
        <v>60000</v>
      </c>
      <c r="N5090" t="s">
        <v>74</v>
      </c>
      <c r="O5090">
        <v>10</v>
      </c>
      <c r="P5090">
        <v>70049005</v>
      </c>
      <c r="Q5090" t="s">
        <v>75</v>
      </c>
      <c r="R5090" t="s">
        <v>76</v>
      </c>
      <c r="S5090" t="s">
        <v>224</v>
      </c>
      <c r="T5090" t="s">
        <v>78</v>
      </c>
      <c r="U5090" t="s">
        <v>11529</v>
      </c>
      <c r="V5090" t="s">
        <v>80</v>
      </c>
      <c r="W5090" t="s">
        <v>81</v>
      </c>
      <c r="X5090" t="s">
        <v>226</v>
      </c>
      <c r="Y5090" t="s">
        <v>7211</v>
      </c>
    </row>
    <row r="5091" spans="1:25" x14ac:dyDescent="0.25">
      <c r="A5091" t="s">
        <v>11530</v>
      </c>
      <c r="B5091">
        <v>2015</v>
      </c>
      <c r="C5091">
        <v>9</v>
      </c>
      <c r="D5091" t="s">
        <v>7412</v>
      </c>
      <c r="E5091" t="s">
        <v>2518</v>
      </c>
      <c r="F5091" t="s">
        <v>2519</v>
      </c>
      <c r="G5091" t="s">
        <v>69</v>
      </c>
      <c r="H5091" t="s">
        <v>70</v>
      </c>
      <c r="I5091" t="s">
        <v>71</v>
      </c>
      <c r="J5091" t="s">
        <v>72</v>
      </c>
      <c r="K5091" t="s">
        <v>7252</v>
      </c>
      <c r="L5091">
        <v>2155</v>
      </c>
      <c r="M5091">
        <v>20000</v>
      </c>
      <c r="N5091" t="s">
        <v>74</v>
      </c>
      <c r="O5091">
        <v>10</v>
      </c>
      <c r="P5091">
        <v>70049005</v>
      </c>
      <c r="Q5091" t="s">
        <v>75</v>
      </c>
      <c r="R5091" t="s">
        <v>76</v>
      </c>
      <c r="S5091" t="s">
        <v>387</v>
      </c>
      <c r="T5091" t="s">
        <v>78</v>
      </c>
      <c r="U5091" t="s">
        <v>11531</v>
      </c>
      <c r="V5091" t="s">
        <v>80</v>
      </c>
      <c r="W5091" t="s">
        <v>81</v>
      </c>
      <c r="X5091" t="s">
        <v>389</v>
      </c>
      <c r="Y5091" t="s">
        <v>7211</v>
      </c>
    </row>
    <row r="5092" spans="1:25" x14ac:dyDescent="0.25">
      <c r="A5092" t="s">
        <v>11532</v>
      </c>
      <c r="B5092">
        <v>2012</v>
      </c>
      <c r="C5092">
        <v>9</v>
      </c>
      <c r="D5092" t="s">
        <v>8179</v>
      </c>
      <c r="E5092" t="s">
        <v>2518</v>
      </c>
      <c r="F5092" t="s">
        <v>2519</v>
      </c>
      <c r="G5092" t="s">
        <v>69</v>
      </c>
      <c r="H5092" t="s">
        <v>70</v>
      </c>
      <c r="I5092" t="s">
        <v>71</v>
      </c>
      <c r="J5092" t="s">
        <v>1366</v>
      </c>
      <c r="K5092" t="s">
        <v>7382</v>
      </c>
      <c r="L5092">
        <v>1610</v>
      </c>
      <c r="M5092">
        <v>8573.98</v>
      </c>
      <c r="N5092" t="s">
        <v>74</v>
      </c>
      <c r="O5092">
        <v>10</v>
      </c>
      <c r="P5092">
        <v>70049005</v>
      </c>
      <c r="Q5092" t="s">
        <v>1368</v>
      </c>
      <c r="R5092" t="s">
        <v>76</v>
      </c>
      <c r="S5092" t="s">
        <v>7383</v>
      </c>
      <c r="T5092" t="s">
        <v>7384</v>
      </c>
      <c r="U5092" t="s">
        <v>11533</v>
      </c>
      <c r="V5092" t="s">
        <v>80</v>
      </c>
      <c r="W5092" t="s">
        <v>81</v>
      </c>
      <c r="X5092" t="s">
        <v>82</v>
      </c>
      <c r="Y5092" t="s">
        <v>7211</v>
      </c>
    </row>
    <row r="5093" spans="1:25" x14ac:dyDescent="0.25">
      <c r="A5093" t="s">
        <v>11534</v>
      </c>
      <c r="B5093">
        <v>2014</v>
      </c>
      <c r="C5093">
        <v>12</v>
      </c>
      <c r="D5093" t="s">
        <v>7307</v>
      </c>
      <c r="E5093" t="s">
        <v>2518</v>
      </c>
      <c r="F5093" t="s">
        <v>2519</v>
      </c>
      <c r="G5093" t="s">
        <v>69</v>
      </c>
      <c r="H5093" t="s">
        <v>70</v>
      </c>
      <c r="I5093" t="s">
        <v>71</v>
      </c>
      <c r="J5093" t="s">
        <v>72</v>
      </c>
      <c r="K5093" t="s">
        <v>7228</v>
      </c>
      <c r="L5093">
        <v>1089</v>
      </c>
      <c r="M5093">
        <v>75000</v>
      </c>
      <c r="N5093" t="s">
        <v>74</v>
      </c>
      <c r="O5093">
        <v>10</v>
      </c>
      <c r="P5093">
        <v>70049005</v>
      </c>
      <c r="Q5093" t="s">
        <v>75</v>
      </c>
      <c r="R5093" t="s">
        <v>76</v>
      </c>
      <c r="S5093" t="s">
        <v>101</v>
      </c>
      <c r="T5093" t="s">
        <v>78</v>
      </c>
      <c r="U5093" t="s">
        <v>11535</v>
      </c>
      <c r="V5093" t="s">
        <v>80</v>
      </c>
      <c r="W5093" t="s">
        <v>81</v>
      </c>
      <c r="X5093" t="s">
        <v>103</v>
      </c>
      <c r="Y5093" t="s">
        <v>7211</v>
      </c>
    </row>
    <row r="5094" spans="1:25" x14ac:dyDescent="0.25">
      <c r="A5094" t="s">
        <v>11536</v>
      </c>
      <c r="B5094">
        <v>2014</v>
      </c>
      <c r="C5094">
        <v>10</v>
      </c>
      <c r="D5094" t="s">
        <v>8000</v>
      </c>
      <c r="E5094" t="s">
        <v>2518</v>
      </c>
      <c r="F5094" t="s">
        <v>2519</v>
      </c>
      <c r="G5094" t="s">
        <v>69</v>
      </c>
      <c r="H5094" t="s">
        <v>70</v>
      </c>
      <c r="I5094" t="s">
        <v>71</v>
      </c>
      <c r="J5094" t="s">
        <v>72</v>
      </c>
      <c r="K5094" t="s">
        <v>7228</v>
      </c>
      <c r="L5094">
        <v>2093</v>
      </c>
      <c r="M5094">
        <v>2511</v>
      </c>
      <c r="N5094" t="s">
        <v>74</v>
      </c>
      <c r="O5094">
        <v>10</v>
      </c>
      <c r="P5094">
        <v>70049005</v>
      </c>
      <c r="Q5094" t="s">
        <v>75</v>
      </c>
      <c r="R5094" t="s">
        <v>76</v>
      </c>
      <c r="S5094" t="s">
        <v>1103</v>
      </c>
      <c r="T5094" t="s">
        <v>78</v>
      </c>
      <c r="U5094" t="s">
        <v>11537</v>
      </c>
      <c r="V5094" t="s">
        <v>80</v>
      </c>
      <c r="W5094" t="s">
        <v>81</v>
      </c>
      <c r="X5094" t="s">
        <v>1105</v>
      </c>
      <c r="Y5094" t="s">
        <v>7211</v>
      </c>
    </row>
    <row r="5095" spans="1:25" x14ac:dyDescent="0.25">
      <c r="A5095" t="s">
        <v>11538</v>
      </c>
      <c r="B5095">
        <v>2011</v>
      </c>
      <c r="C5095">
        <v>12</v>
      </c>
      <c r="D5095" t="s">
        <v>11539</v>
      </c>
      <c r="E5095" t="s">
        <v>2518</v>
      </c>
      <c r="F5095" t="s">
        <v>2519</v>
      </c>
      <c r="G5095" t="s">
        <v>69</v>
      </c>
      <c r="H5095" t="s">
        <v>70</v>
      </c>
      <c r="I5095" t="s">
        <v>71</v>
      </c>
      <c r="J5095" t="s">
        <v>72</v>
      </c>
      <c r="K5095" t="s">
        <v>7777</v>
      </c>
      <c r="L5095">
        <v>1853</v>
      </c>
      <c r="M5095">
        <v>126576.94</v>
      </c>
      <c r="N5095" t="s">
        <v>74</v>
      </c>
      <c r="O5095">
        <v>10</v>
      </c>
      <c r="P5095">
        <v>70049005</v>
      </c>
      <c r="Q5095" t="s">
        <v>75</v>
      </c>
      <c r="R5095" t="s">
        <v>76</v>
      </c>
      <c r="S5095" t="s">
        <v>1230</v>
      </c>
      <c r="T5095" t="s">
        <v>78</v>
      </c>
      <c r="U5095" t="s">
        <v>11540</v>
      </c>
      <c r="V5095" t="s">
        <v>80</v>
      </c>
      <c r="W5095" t="s">
        <v>81</v>
      </c>
      <c r="X5095" t="s">
        <v>1232</v>
      </c>
      <c r="Y5095" t="s">
        <v>7211</v>
      </c>
    </row>
    <row r="5096" spans="1:25" x14ac:dyDescent="0.25">
      <c r="A5096" t="s">
        <v>11541</v>
      </c>
      <c r="B5096">
        <v>2014</v>
      </c>
      <c r="C5096">
        <v>13</v>
      </c>
      <c r="D5096" t="s">
        <v>7543</v>
      </c>
      <c r="E5096" t="s">
        <v>2518</v>
      </c>
      <c r="F5096" t="s">
        <v>2519</v>
      </c>
      <c r="G5096" t="s">
        <v>69</v>
      </c>
      <c r="H5096" t="s">
        <v>70</v>
      </c>
      <c r="I5096" t="s">
        <v>71</v>
      </c>
      <c r="J5096" t="s">
        <v>72</v>
      </c>
      <c r="K5096" t="s">
        <v>7228</v>
      </c>
      <c r="L5096">
        <v>2066</v>
      </c>
      <c r="M5096">
        <v>5000</v>
      </c>
      <c r="N5096" t="s">
        <v>74</v>
      </c>
      <c r="O5096">
        <v>10</v>
      </c>
      <c r="P5096">
        <v>70049005</v>
      </c>
      <c r="Q5096" t="s">
        <v>75</v>
      </c>
      <c r="R5096" t="s">
        <v>76</v>
      </c>
      <c r="S5096" t="s">
        <v>669</v>
      </c>
      <c r="T5096" t="s">
        <v>78</v>
      </c>
      <c r="U5096" t="s">
        <v>11542</v>
      </c>
      <c r="V5096" t="s">
        <v>80</v>
      </c>
      <c r="W5096" t="s">
        <v>81</v>
      </c>
      <c r="X5096" t="s">
        <v>671</v>
      </c>
      <c r="Y5096" t="s">
        <v>7211</v>
      </c>
    </row>
    <row r="5097" spans="1:25" x14ac:dyDescent="0.25">
      <c r="A5097" t="s">
        <v>11543</v>
      </c>
      <c r="B5097">
        <v>2013</v>
      </c>
      <c r="C5097">
        <v>10</v>
      </c>
      <c r="D5097" t="s">
        <v>11544</v>
      </c>
      <c r="E5097" t="s">
        <v>2518</v>
      </c>
      <c r="F5097" t="s">
        <v>2519</v>
      </c>
      <c r="G5097" t="s">
        <v>69</v>
      </c>
      <c r="H5097" t="s">
        <v>70</v>
      </c>
      <c r="I5097" t="s">
        <v>71</v>
      </c>
      <c r="J5097" t="s">
        <v>72</v>
      </c>
      <c r="K5097" t="s">
        <v>7241</v>
      </c>
      <c r="L5097">
        <v>2301</v>
      </c>
      <c r="M5097">
        <v>5346.5</v>
      </c>
      <c r="N5097" t="s">
        <v>74</v>
      </c>
      <c r="O5097">
        <v>10</v>
      </c>
      <c r="P5097">
        <v>70049005</v>
      </c>
      <c r="Q5097" t="s">
        <v>75</v>
      </c>
      <c r="R5097" t="s">
        <v>76</v>
      </c>
      <c r="S5097" t="s">
        <v>206</v>
      </c>
      <c r="T5097" t="s">
        <v>78</v>
      </c>
      <c r="U5097" t="s">
        <v>11545</v>
      </c>
      <c r="V5097" t="s">
        <v>80</v>
      </c>
      <c r="W5097" t="s">
        <v>81</v>
      </c>
      <c r="X5097" t="s">
        <v>208</v>
      </c>
      <c r="Y5097" t="s">
        <v>7211</v>
      </c>
    </row>
    <row r="5098" spans="1:25" x14ac:dyDescent="0.25">
      <c r="A5098" t="s">
        <v>11546</v>
      </c>
      <c r="B5098">
        <v>2017</v>
      </c>
      <c r="C5098">
        <v>7</v>
      </c>
      <c r="D5098" t="s">
        <v>7540</v>
      </c>
      <c r="E5098" t="s">
        <v>2518</v>
      </c>
      <c r="F5098" t="s">
        <v>2519</v>
      </c>
      <c r="G5098" t="s">
        <v>69</v>
      </c>
      <c r="H5098" t="s">
        <v>70</v>
      </c>
      <c r="I5098" t="s">
        <v>71</v>
      </c>
      <c r="J5098" t="s">
        <v>72</v>
      </c>
      <c r="K5098" t="s">
        <v>7224</v>
      </c>
      <c r="L5098">
        <v>1940</v>
      </c>
      <c r="M5098">
        <v>14400</v>
      </c>
      <c r="N5098" t="s">
        <v>74</v>
      </c>
      <c r="O5098">
        <v>10</v>
      </c>
      <c r="P5098">
        <v>70049005</v>
      </c>
      <c r="Q5098" t="s">
        <v>75</v>
      </c>
      <c r="R5098" t="s">
        <v>76</v>
      </c>
      <c r="S5098" t="s">
        <v>4678</v>
      </c>
      <c r="T5098" t="s">
        <v>78</v>
      </c>
      <c r="U5098" t="s">
        <v>11547</v>
      </c>
      <c r="V5098" t="s">
        <v>80</v>
      </c>
      <c r="W5098" t="s">
        <v>81</v>
      </c>
      <c r="X5098" t="s">
        <v>4680</v>
      </c>
      <c r="Y5098" t="s">
        <v>7211</v>
      </c>
    </row>
    <row r="5099" spans="1:25" x14ac:dyDescent="0.25">
      <c r="A5099" t="s">
        <v>11548</v>
      </c>
      <c r="B5099">
        <v>2017</v>
      </c>
      <c r="C5099">
        <v>11</v>
      </c>
      <c r="D5099" t="s">
        <v>9729</v>
      </c>
      <c r="E5099" t="s">
        <v>2518</v>
      </c>
      <c r="F5099" t="s">
        <v>2519</v>
      </c>
      <c r="G5099" t="s">
        <v>69</v>
      </c>
      <c r="H5099" t="s">
        <v>70</v>
      </c>
      <c r="I5099" t="s">
        <v>71</v>
      </c>
      <c r="J5099" t="s">
        <v>72</v>
      </c>
      <c r="K5099" t="s">
        <v>7224</v>
      </c>
      <c r="L5099">
        <v>1720</v>
      </c>
      <c r="M5099">
        <v>15537</v>
      </c>
      <c r="N5099" t="s">
        <v>74</v>
      </c>
      <c r="O5099">
        <v>10</v>
      </c>
      <c r="P5099">
        <v>70049005</v>
      </c>
      <c r="Q5099" t="s">
        <v>75</v>
      </c>
      <c r="R5099" t="s">
        <v>76</v>
      </c>
      <c r="S5099" t="s">
        <v>232</v>
      </c>
      <c r="T5099" t="s">
        <v>78</v>
      </c>
      <c r="U5099" t="s">
        <v>11549</v>
      </c>
      <c r="V5099" t="s">
        <v>80</v>
      </c>
      <c r="W5099" t="s">
        <v>81</v>
      </c>
      <c r="X5099" t="s">
        <v>234</v>
      </c>
      <c r="Y5099" t="s">
        <v>7211</v>
      </c>
    </row>
    <row r="5100" spans="1:25" x14ac:dyDescent="0.25">
      <c r="A5100" t="s">
        <v>11550</v>
      </c>
      <c r="B5100">
        <v>2012</v>
      </c>
      <c r="C5100">
        <v>6</v>
      </c>
      <c r="D5100" t="s">
        <v>8152</v>
      </c>
      <c r="E5100" t="s">
        <v>2518</v>
      </c>
      <c r="F5100" t="s">
        <v>2519</v>
      </c>
      <c r="G5100" t="s">
        <v>69</v>
      </c>
      <c r="H5100" t="s">
        <v>70</v>
      </c>
      <c r="I5100" t="s">
        <v>71</v>
      </c>
      <c r="J5100" t="s">
        <v>1366</v>
      </c>
      <c r="K5100" t="s">
        <v>8180</v>
      </c>
      <c r="L5100">
        <v>1109</v>
      </c>
      <c r="M5100">
        <v>7794</v>
      </c>
      <c r="N5100" t="s">
        <v>74</v>
      </c>
      <c r="O5100">
        <v>10</v>
      </c>
      <c r="P5100">
        <v>70049005</v>
      </c>
      <c r="Q5100" t="s">
        <v>1368</v>
      </c>
      <c r="R5100" t="s">
        <v>76</v>
      </c>
      <c r="S5100" t="s">
        <v>7414</v>
      </c>
      <c r="T5100" t="s">
        <v>78</v>
      </c>
      <c r="U5100" t="s">
        <v>11551</v>
      </c>
      <c r="V5100" t="s">
        <v>80</v>
      </c>
      <c r="W5100" t="s">
        <v>81</v>
      </c>
      <c r="X5100" t="s">
        <v>1030</v>
      </c>
      <c r="Y5100" t="s">
        <v>7211</v>
      </c>
    </row>
    <row r="5101" spans="1:25" x14ac:dyDescent="0.25">
      <c r="A5101" t="s">
        <v>11552</v>
      </c>
      <c r="B5101">
        <v>2011</v>
      </c>
      <c r="C5101">
        <v>9</v>
      </c>
      <c r="D5101" t="s">
        <v>7338</v>
      </c>
      <c r="E5101" t="s">
        <v>2518</v>
      </c>
      <c r="F5101" t="s">
        <v>2519</v>
      </c>
      <c r="G5101" t="s">
        <v>69</v>
      </c>
      <c r="H5101" t="s">
        <v>70</v>
      </c>
      <c r="I5101" t="s">
        <v>71</v>
      </c>
      <c r="J5101" t="s">
        <v>72</v>
      </c>
      <c r="K5101" t="s">
        <v>7262</v>
      </c>
      <c r="L5101">
        <v>2146</v>
      </c>
      <c r="M5101">
        <v>300000</v>
      </c>
      <c r="N5101" t="s">
        <v>74</v>
      </c>
      <c r="O5101">
        <v>10</v>
      </c>
      <c r="P5101">
        <v>70049005</v>
      </c>
      <c r="Q5101" t="s">
        <v>75</v>
      </c>
      <c r="R5101" t="s">
        <v>76</v>
      </c>
      <c r="S5101" t="s">
        <v>220</v>
      </c>
      <c r="T5101" t="s">
        <v>78</v>
      </c>
      <c r="U5101" t="s">
        <v>11553</v>
      </c>
      <c r="V5101" t="s">
        <v>80</v>
      </c>
      <c r="W5101" t="s">
        <v>81</v>
      </c>
      <c r="X5101" t="s">
        <v>222</v>
      </c>
      <c r="Y5101" t="s">
        <v>7211</v>
      </c>
    </row>
    <row r="5102" spans="1:25" x14ac:dyDescent="0.25">
      <c r="A5102" t="s">
        <v>11554</v>
      </c>
      <c r="B5102">
        <v>2012</v>
      </c>
      <c r="C5102">
        <v>6</v>
      </c>
      <c r="D5102" t="s">
        <v>7329</v>
      </c>
      <c r="E5102" t="s">
        <v>2518</v>
      </c>
      <c r="F5102" t="s">
        <v>2519</v>
      </c>
      <c r="G5102" t="s">
        <v>69</v>
      </c>
      <c r="H5102" t="s">
        <v>70</v>
      </c>
      <c r="I5102" t="s">
        <v>71</v>
      </c>
      <c r="J5102" t="s">
        <v>72</v>
      </c>
      <c r="K5102" t="s">
        <v>7248</v>
      </c>
      <c r="L5102">
        <v>1002</v>
      </c>
      <c r="M5102">
        <v>5000</v>
      </c>
      <c r="N5102" t="s">
        <v>74</v>
      </c>
      <c r="O5102">
        <v>10</v>
      </c>
      <c r="P5102">
        <v>70049005</v>
      </c>
      <c r="Q5102" t="s">
        <v>75</v>
      </c>
      <c r="R5102" t="s">
        <v>76</v>
      </c>
      <c r="S5102" t="s">
        <v>301</v>
      </c>
      <c r="T5102" t="s">
        <v>78</v>
      </c>
      <c r="U5102" t="s">
        <v>11555</v>
      </c>
      <c r="V5102" t="s">
        <v>80</v>
      </c>
      <c r="W5102" t="s">
        <v>81</v>
      </c>
      <c r="X5102" t="s">
        <v>303</v>
      </c>
      <c r="Y5102" t="s">
        <v>7211</v>
      </c>
    </row>
    <row r="5103" spans="1:25" x14ac:dyDescent="0.25">
      <c r="A5103" t="s">
        <v>11556</v>
      </c>
      <c r="B5103">
        <v>2014</v>
      </c>
      <c r="C5103">
        <v>13</v>
      </c>
      <c r="D5103" t="s">
        <v>7433</v>
      </c>
      <c r="E5103" t="s">
        <v>2518</v>
      </c>
      <c r="F5103" t="s">
        <v>2519</v>
      </c>
      <c r="G5103" t="s">
        <v>69</v>
      </c>
      <c r="H5103" t="s">
        <v>70</v>
      </c>
      <c r="I5103" t="s">
        <v>71</v>
      </c>
      <c r="J5103" t="s">
        <v>72</v>
      </c>
      <c r="K5103" t="s">
        <v>7228</v>
      </c>
      <c r="L5103">
        <v>1833</v>
      </c>
      <c r="M5103">
        <v>5000</v>
      </c>
      <c r="N5103" t="s">
        <v>74</v>
      </c>
      <c r="O5103">
        <v>10</v>
      </c>
      <c r="P5103">
        <v>70049005</v>
      </c>
      <c r="Q5103" t="s">
        <v>75</v>
      </c>
      <c r="R5103" t="s">
        <v>76</v>
      </c>
      <c r="S5103" t="s">
        <v>336</v>
      </c>
      <c r="T5103" t="s">
        <v>78</v>
      </c>
      <c r="U5103" t="s">
        <v>11557</v>
      </c>
      <c r="V5103" t="s">
        <v>80</v>
      </c>
      <c r="W5103" t="s">
        <v>81</v>
      </c>
      <c r="X5103" t="s">
        <v>338</v>
      </c>
      <c r="Y5103" t="s">
        <v>7211</v>
      </c>
    </row>
    <row r="5104" spans="1:25" x14ac:dyDescent="0.25">
      <c r="A5104" t="s">
        <v>11558</v>
      </c>
      <c r="B5104">
        <v>2011</v>
      </c>
      <c r="C5104">
        <v>5</v>
      </c>
      <c r="D5104" t="s">
        <v>7261</v>
      </c>
      <c r="E5104" t="s">
        <v>2518</v>
      </c>
      <c r="F5104" t="s">
        <v>2519</v>
      </c>
      <c r="G5104" t="s">
        <v>69</v>
      </c>
      <c r="H5104" t="s">
        <v>70</v>
      </c>
      <c r="I5104" t="s">
        <v>71</v>
      </c>
      <c r="J5104" t="s">
        <v>72</v>
      </c>
      <c r="K5104" t="s">
        <v>7262</v>
      </c>
      <c r="L5104">
        <v>1331</v>
      </c>
      <c r="M5104">
        <v>50000</v>
      </c>
      <c r="N5104" t="s">
        <v>74</v>
      </c>
      <c r="O5104">
        <v>10</v>
      </c>
      <c r="P5104">
        <v>70049005</v>
      </c>
      <c r="Q5104" t="s">
        <v>75</v>
      </c>
      <c r="R5104" t="s">
        <v>76</v>
      </c>
      <c r="S5104" t="s">
        <v>494</v>
      </c>
      <c r="T5104" t="s">
        <v>78</v>
      </c>
      <c r="U5104" t="s">
        <v>11559</v>
      </c>
      <c r="V5104" t="s">
        <v>1601</v>
      </c>
      <c r="W5104" t="s">
        <v>81</v>
      </c>
      <c r="X5104" t="s">
        <v>496</v>
      </c>
      <c r="Y5104" t="s">
        <v>7211</v>
      </c>
    </row>
    <row r="5105" spans="1:25" x14ac:dyDescent="0.25">
      <c r="A5105" t="s">
        <v>11560</v>
      </c>
      <c r="B5105">
        <v>2013</v>
      </c>
      <c r="C5105">
        <v>3</v>
      </c>
      <c r="D5105" t="s">
        <v>7240</v>
      </c>
      <c r="E5105" t="s">
        <v>2518</v>
      </c>
      <c r="F5105" t="s">
        <v>2519</v>
      </c>
      <c r="G5105" t="s">
        <v>69</v>
      </c>
      <c r="H5105" t="s">
        <v>70</v>
      </c>
      <c r="I5105" t="s">
        <v>71</v>
      </c>
      <c r="J5105" t="s">
        <v>72</v>
      </c>
      <c r="K5105" t="s">
        <v>7241</v>
      </c>
      <c r="L5105">
        <v>1520</v>
      </c>
      <c r="M5105">
        <v>5000</v>
      </c>
      <c r="N5105" t="s">
        <v>74</v>
      </c>
      <c r="O5105">
        <v>10</v>
      </c>
      <c r="P5105">
        <v>70049005</v>
      </c>
      <c r="Q5105" t="s">
        <v>75</v>
      </c>
      <c r="R5105" t="s">
        <v>76</v>
      </c>
      <c r="S5105" t="s">
        <v>520</v>
      </c>
      <c r="T5105" t="s">
        <v>78</v>
      </c>
      <c r="U5105" t="s">
        <v>11561</v>
      </c>
      <c r="V5105" t="s">
        <v>80</v>
      </c>
      <c r="W5105" t="s">
        <v>81</v>
      </c>
      <c r="X5105" t="s">
        <v>522</v>
      </c>
      <c r="Y5105" t="s">
        <v>7211</v>
      </c>
    </row>
    <row r="5106" spans="1:25" x14ac:dyDescent="0.25">
      <c r="A5106" t="s">
        <v>11562</v>
      </c>
      <c r="B5106">
        <v>2014</v>
      </c>
      <c r="C5106">
        <v>11</v>
      </c>
      <c r="D5106" t="s">
        <v>7400</v>
      </c>
      <c r="E5106" t="s">
        <v>2518</v>
      </c>
      <c r="F5106" t="s">
        <v>2519</v>
      </c>
      <c r="G5106" t="s">
        <v>69</v>
      </c>
      <c r="H5106" t="s">
        <v>70</v>
      </c>
      <c r="I5106" t="s">
        <v>71</v>
      </c>
      <c r="J5106" t="s">
        <v>72</v>
      </c>
      <c r="K5106" t="s">
        <v>7228</v>
      </c>
      <c r="L5106">
        <v>1267</v>
      </c>
      <c r="M5106">
        <v>15000</v>
      </c>
      <c r="N5106" t="s">
        <v>74</v>
      </c>
      <c r="O5106">
        <v>10</v>
      </c>
      <c r="P5106">
        <v>70049005</v>
      </c>
      <c r="Q5106" t="s">
        <v>75</v>
      </c>
      <c r="R5106" t="s">
        <v>76</v>
      </c>
      <c r="S5106" t="s">
        <v>575</v>
      </c>
      <c r="T5106" t="s">
        <v>78</v>
      </c>
      <c r="U5106" t="s">
        <v>11563</v>
      </c>
      <c r="V5106" t="s">
        <v>80</v>
      </c>
      <c r="W5106" t="s">
        <v>81</v>
      </c>
      <c r="X5106" t="s">
        <v>577</v>
      </c>
      <c r="Y5106" t="s">
        <v>7211</v>
      </c>
    </row>
    <row r="5107" spans="1:25" x14ac:dyDescent="0.25">
      <c r="A5107" t="s">
        <v>11564</v>
      </c>
      <c r="B5107">
        <v>2015</v>
      </c>
      <c r="C5107">
        <v>9</v>
      </c>
      <c r="D5107" t="s">
        <v>7283</v>
      </c>
      <c r="E5107" t="s">
        <v>2518</v>
      </c>
      <c r="F5107" t="s">
        <v>2519</v>
      </c>
      <c r="G5107" t="s">
        <v>69</v>
      </c>
      <c r="H5107" t="s">
        <v>70</v>
      </c>
      <c r="I5107" t="s">
        <v>71</v>
      </c>
      <c r="J5107" t="s">
        <v>72</v>
      </c>
      <c r="K5107" t="s">
        <v>7252</v>
      </c>
      <c r="L5107">
        <v>1532</v>
      </c>
      <c r="M5107">
        <v>25000</v>
      </c>
      <c r="N5107" t="s">
        <v>74</v>
      </c>
      <c r="O5107">
        <v>10</v>
      </c>
      <c r="P5107">
        <v>70049005</v>
      </c>
      <c r="Q5107" t="s">
        <v>75</v>
      </c>
      <c r="R5107" t="s">
        <v>76</v>
      </c>
      <c r="S5107" t="s">
        <v>653</v>
      </c>
      <c r="T5107" t="s">
        <v>78</v>
      </c>
      <c r="U5107" t="s">
        <v>11565</v>
      </c>
      <c r="V5107" t="s">
        <v>80</v>
      </c>
      <c r="W5107" t="s">
        <v>81</v>
      </c>
      <c r="X5107" t="s">
        <v>655</v>
      </c>
      <c r="Y5107" t="s">
        <v>7211</v>
      </c>
    </row>
    <row r="5108" spans="1:25" x14ac:dyDescent="0.25">
      <c r="A5108" t="s">
        <v>11566</v>
      </c>
      <c r="B5108">
        <v>2011</v>
      </c>
      <c r="C5108">
        <v>5</v>
      </c>
      <c r="D5108" t="s">
        <v>11567</v>
      </c>
      <c r="E5108" t="s">
        <v>2518</v>
      </c>
      <c r="F5108" t="s">
        <v>2519</v>
      </c>
      <c r="G5108" t="s">
        <v>69</v>
      </c>
      <c r="H5108" t="s">
        <v>70</v>
      </c>
      <c r="I5108" t="s">
        <v>71</v>
      </c>
      <c r="J5108" t="s">
        <v>72</v>
      </c>
      <c r="K5108" t="s">
        <v>7262</v>
      </c>
      <c r="L5108">
        <v>2601</v>
      </c>
      <c r="M5108">
        <v>4746.83</v>
      </c>
      <c r="N5108" t="s">
        <v>74</v>
      </c>
      <c r="O5108">
        <v>10</v>
      </c>
      <c r="P5108">
        <v>70049005</v>
      </c>
      <c r="Q5108" t="s">
        <v>75</v>
      </c>
      <c r="R5108" t="s">
        <v>76</v>
      </c>
      <c r="S5108" t="s">
        <v>914</v>
      </c>
      <c r="T5108" t="s">
        <v>78</v>
      </c>
      <c r="U5108" t="s">
        <v>11568</v>
      </c>
      <c r="V5108" t="s">
        <v>80</v>
      </c>
      <c r="W5108" t="s">
        <v>81</v>
      </c>
      <c r="X5108" t="s">
        <v>916</v>
      </c>
      <c r="Y5108" t="s">
        <v>7211</v>
      </c>
    </row>
    <row r="5109" spans="1:25" x14ac:dyDescent="0.25">
      <c r="A5109" t="s">
        <v>11569</v>
      </c>
      <c r="B5109">
        <v>2013</v>
      </c>
      <c r="C5109">
        <v>11</v>
      </c>
      <c r="D5109" t="s">
        <v>7645</v>
      </c>
      <c r="E5109" t="s">
        <v>2518</v>
      </c>
      <c r="F5109" t="s">
        <v>2519</v>
      </c>
      <c r="G5109" t="s">
        <v>69</v>
      </c>
      <c r="H5109" t="s">
        <v>70</v>
      </c>
      <c r="I5109" t="s">
        <v>71</v>
      </c>
      <c r="J5109" t="s">
        <v>72</v>
      </c>
      <c r="K5109" t="s">
        <v>7241</v>
      </c>
      <c r="L5109">
        <v>2027</v>
      </c>
      <c r="M5109">
        <v>75000</v>
      </c>
      <c r="N5109" t="s">
        <v>74</v>
      </c>
      <c r="O5109">
        <v>10</v>
      </c>
      <c r="P5109">
        <v>70049005</v>
      </c>
      <c r="Q5109" t="s">
        <v>75</v>
      </c>
      <c r="R5109" t="s">
        <v>76</v>
      </c>
      <c r="S5109" t="s">
        <v>391</v>
      </c>
      <c r="T5109" t="s">
        <v>78</v>
      </c>
      <c r="U5109" t="s">
        <v>11570</v>
      </c>
      <c r="V5109" t="s">
        <v>80</v>
      </c>
      <c r="W5109" t="s">
        <v>81</v>
      </c>
      <c r="X5109" t="s">
        <v>393</v>
      </c>
      <c r="Y5109" t="s">
        <v>7211</v>
      </c>
    </row>
    <row r="5110" spans="1:25" x14ac:dyDescent="0.25">
      <c r="A5110" t="s">
        <v>11571</v>
      </c>
      <c r="B5110">
        <v>2017</v>
      </c>
      <c r="C5110">
        <v>7</v>
      </c>
      <c r="D5110" t="s">
        <v>7540</v>
      </c>
      <c r="E5110" t="s">
        <v>2518</v>
      </c>
      <c r="F5110" t="s">
        <v>2519</v>
      </c>
      <c r="G5110" t="s">
        <v>69</v>
      </c>
      <c r="H5110" t="s">
        <v>70</v>
      </c>
      <c r="I5110" t="s">
        <v>71</v>
      </c>
      <c r="J5110" t="s">
        <v>72</v>
      </c>
      <c r="K5110" t="s">
        <v>7224</v>
      </c>
      <c r="L5110">
        <v>1605</v>
      </c>
      <c r="M5110">
        <v>102600</v>
      </c>
      <c r="N5110" t="s">
        <v>74</v>
      </c>
      <c r="O5110">
        <v>10</v>
      </c>
      <c r="P5110">
        <v>70049005</v>
      </c>
      <c r="Q5110" t="s">
        <v>75</v>
      </c>
      <c r="R5110" t="s">
        <v>76</v>
      </c>
      <c r="S5110" t="s">
        <v>77</v>
      </c>
      <c r="T5110" t="s">
        <v>78</v>
      </c>
      <c r="U5110" t="s">
        <v>11572</v>
      </c>
      <c r="V5110" t="s">
        <v>80</v>
      </c>
      <c r="W5110" t="s">
        <v>81</v>
      </c>
      <c r="X5110" t="s">
        <v>82</v>
      </c>
      <c r="Y5110" t="s">
        <v>7211</v>
      </c>
    </row>
    <row r="5111" spans="1:25" x14ac:dyDescent="0.25">
      <c r="A5111" t="s">
        <v>11573</v>
      </c>
      <c r="B5111">
        <v>2015</v>
      </c>
      <c r="C5111">
        <v>9</v>
      </c>
      <c r="D5111" t="s">
        <v>7422</v>
      </c>
      <c r="E5111" t="s">
        <v>2518</v>
      </c>
      <c r="F5111" t="s">
        <v>2519</v>
      </c>
      <c r="G5111" t="s">
        <v>69</v>
      </c>
      <c r="H5111" t="s">
        <v>70</v>
      </c>
      <c r="I5111" t="s">
        <v>71</v>
      </c>
      <c r="J5111" t="s">
        <v>72</v>
      </c>
      <c r="K5111" t="s">
        <v>7252</v>
      </c>
      <c r="L5111">
        <v>1754</v>
      </c>
      <c r="M5111">
        <v>3920</v>
      </c>
      <c r="N5111" t="s">
        <v>74</v>
      </c>
      <c r="O5111">
        <v>10</v>
      </c>
      <c r="P5111">
        <v>70049005</v>
      </c>
      <c r="Q5111" t="s">
        <v>75</v>
      </c>
      <c r="R5111" t="s">
        <v>76</v>
      </c>
      <c r="S5111" t="s">
        <v>695</v>
      </c>
      <c r="T5111" t="s">
        <v>78</v>
      </c>
      <c r="U5111" t="s">
        <v>11574</v>
      </c>
      <c r="V5111" t="s">
        <v>80</v>
      </c>
      <c r="W5111" t="s">
        <v>81</v>
      </c>
      <c r="X5111" t="s">
        <v>697</v>
      </c>
      <c r="Y5111" t="s">
        <v>7211</v>
      </c>
    </row>
    <row r="5112" spans="1:25" x14ac:dyDescent="0.25">
      <c r="A5112" t="s">
        <v>11575</v>
      </c>
      <c r="B5112">
        <v>2016</v>
      </c>
      <c r="C5112">
        <v>7</v>
      </c>
      <c r="D5112" t="s">
        <v>8578</v>
      </c>
      <c r="E5112" t="s">
        <v>2518</v>
      </c>
      <c r="F5112" t="s">
        <v>2519</v>
      </c>
      <c r="G5112" t="s">
        <v>69</v>
      </c>
      <c r="H5112" t="s">
        <v>70</v>
      </c>
      <c r="I5112" t="s">
        <v>71</v>
      </c>
      <c r="J5112" t="s">
        <v>72</v>
      </c>
      <c r="K5112" t="s">
        <v>7237</v>
      </c>
      <c r="L5112">
        <v>1013</v>
      </c>
      <c r="M5112">
        <v>300000</v>
      </c>
      <c r="N5112" t="s">
        <v>74</v>
      </c>
      <c r="O5112">
        <v>10</v>
      </c>
      <c r="P5112">
        <v>70049005</v>
      </c>
      <c r="Q5112" t="s">
        <v>75</v>
      </c>
      <c r="R5112" t="s">
        <v>76</v>
      </c>
      <c r="S5112" t="s">
        <v>395</v>
      </c>
      <c r="T5112" t="s">
        <v>78</v>
      </c>
      <c r="U5112" t="s">
        <v>11576</v>
      </c>
      <c r="V5112" t="s">
        <v>80</v>
      </c>
      <c r="W5112" t="s">
        <v>81</v>
      </c>
      <c r="X5112" t="s">
        <v>397</v>
      </c>
      <c r="Y5112" t="s">
        <v>7211</v>
      </c>
    </row>
    <row r="5113" spans="1:25" x14ac:dyDescent="0.25">
      <c r="A5113" t="s">
        <v>11577</v>
      </c>
      <c r="B5113">
        <v>2013</v>
      </c>
      <c r="C5113">
        <v>9</v>
      </c>
      <c r="D5113" t="s">
        <v>7471</v>
      </c>
      <c r="E5113" t="s">
        <v>2518</v>
      </c>
      <c r="F5113" t="s">
        <v>2519</v>
      </c>
      <c r="G5113" t="s">
        <v>69</v>
      </c>
      <c r="H5113" t="s">
        <v>70</v>
      </c>
      <c r="I5113" t="s">
        <v>71</v>
      </c>
      <c r="J5113" t="s">
        <v>72</v>
      </c>
      <c r="K5113" t="s">
        <v>7241</v>
      </c>
      <c r="L5113">
        <v>1570</v>
      </c>
      <c r="M5113">
        <v>40000</v>
      </c>
      <c r="N5113" t="s">
        <v>74</v>
      </c>
      <c r="O5113">
        <v>10</v>
      </c>
      <c r="P5113">
        <v>70049005</v>
      </c>
      <c r="Q5113" t="s">
        <v>75</v>
      </c>
      <c r="R5113" t="s">
        <v>76</v>
      </c>
      <c r="S5113" t="s">
        <v>637</v>
      </c>
      <c r="T5113" t="s">
        <v>78</v>
      </c>
      <c r="U5113" t="s">
        <v>11578</v>
      </c>
      <c r="V5113" t="s">
        <v>80</v>
      </c>
      <c r="W5113" t="s">
        <v>81</v>
      </c>
      <c r="X5113" t="s">
        <v>639</v>
      </c>
      <c r="Y5113" t="s">
        <v>7211</v>
      </c>
    </row>
    <row r="5114" spans="1:25" x14ac:dyDescent="0.25">
      <c r="A5114" t="s">
        <v>11579</v>
      </c>
      <c r="B5114">
        <v>2015</v>
      </c>
      <c r="C5114">
        <v>9</v>
      </c>
      <c r="D5114" t="s">
        <v>7298</v>
      </c>
      <c r="E5114" t="s">
        <v>2518</v>
      </c>
      <c r="F5114" t="s">
        <v>2519</v>
      </c>
      <c r="G5114" t="s">
        <v>69</v>
      </c>
      <c r="H5114" t="s">
        <v>70</v>
      </c>
      <c r="I5114" t="s">
        <v>71</v>
      </c>
      <c r="J5114" t="s">
        <v>72</v>
      </c>
      <c r="K5114" t="s">
        <v>7252</v>
      </c>
      <c r="L5114">
        <v>1913</v>
      </c>
      <c r="M5114">
        <v>8925</v>
      </c>
      <c r="N5114" t="s">
        <v>74</v>
      </c>
      <c r="O5114">
        <v>10</v>
      </c>
      <c r="P5114">
        <v>70049005</v>
      </c>
      <c r="Q5114" t="s">
        <v>75</v>
      </c>
      <c r="R5114" t="s">
        <v>76</v>
      </c>
      <c r="S5114" t="s">
        <v>313</v>
      </c>
      <c r="T5114" t="s">
        <v>78</v>
      </c>
      <c r="U5114" t="s">
        <v>11580</v>
      </c>
      <c r="V5114" t="s">
        <v>80</v>
      </c>
      <c r="W5114" t="s">
        <v>81</v>
      </c>
      <c r="X5114" t="s">
        <v>315</v>
      </c>
      <c r="Y5114" t="s">
        <v>7211</v>
      </c>
    </row>
    <row r="5115" spans="1:25" x14ac:dyDescent="0.25">
      <c r="A5115" t="s">
        <v>11581</v>
      </c>
      <c r="B5115">
        <v>2014</v>
      </c>
      <c r="C5115">
        <v>10</v>
      </c>
      <c r="D5115" t="s">
        <v>8198</v>
      </c>
      <c r="E5115" t="s">
        <v>2518</v>
      </c>
      <c r="F5115" t="s">
        <v>2519</v>
      </c>
      <c r="G5115" t="s">
        <v>69</v>
      </c>
      <c r="H5115" t="s">
        <v>70</v>
      </c>
      <c r="I5115" t="s">
        <v>71</v>
      </c>
      <c r="J5115" t="s">
        <v>72</v>
      </c>
      <c r="K5115" t="s">
        <v>7228</v>
      </c>
      <c r="L5115">
        <v>2181</v>
      </c>
      <c r="M5115">
        <v>7285</v>
      </c>
      <c r="N5115" t="s">
        <v>74</v>
      </c>
      <c r="O5115">
        <v>10</v>
      </c>
      <c r="P5115">
        <v>70049005</v>
      </c>
      <c r="Q5115" t="s">
        <v>75</v>
      </c>
      <c r="R5115" t="s">
        <v>76</v>
      </c>
      <c r="S5115" t="s">
        <v>210</v>
      </c>
      <c r="T5115" t="s">
        <v>78</v>
      </c>
      <c r="U5115" t="s">
        <v>11582</v>
      </c>
      <c r="V5115" t="s">
        <v>80</v>
      </c>
      <c r="W5115" t="s">
        <v>81</v>
      </c>
      <c r="X5115" t="s">
        <v>212</v>
      </c>
      <c r="Y5115" t="s">
        <v>7211</v>
      </c>
    </row>
    <row r="5116" spans="1:25" x14ac:dyDescent="0.25">
      <c r="A5116" t="s">
        <v>11583</v>
      </c>
      <c r="B5116">
        <v>2013</v>
      </c>
      <c r="C5116">
        <v>13</v>
      </c>
      <c r="D5116" t="s">
        <v>7958</v>
      </c>
      <c r="E5116" t="s">
        <v>2518</v>
      </c>
      <c r="F5116" t="s">
        <v>2519</v>
      </c>
      <c r="G5116" t="s">
        <v>69</v>
      </c>
      <c r="H5116" t="s">
        <v>70</v>
      </c>
      <c r="I5116" t="s">
        <v>71</v>
      </c>
      <c r="J5116" t="s">
        <v>72</v>
      </c>
      <c r="K5116" t="s">
        <v>7241</v>
      </c>
      <c r="L5116">
        <v>2170</v>
      </c>
      <c r="M5116">
        <v>60000</v>
      </c>
      <c r="N5116" t="s">
        <v>74</v>
      </c>
      <c r="O5116">
        <v>10</v>
      </c>
      <c r="P5116">
        <v>70049005</v>
      </c>
      <c r="Q5116" t="s">
        <v>75</v>
      </c>
      <c r="R5116" t="s">
        <v>76</v>
      </c>
      <c r="S5116" t="s">
        <v>181</v>
      </c>
      <c r="T5116" t="s">
        <v>78</v>
      </c>
      <c r="U5116" t="s">
        <v>11584</v>
      </c>
      <c r="V5116" t="s">
        <v>80</v>
      </c>
      <c r="W5116" t="s">
        <v>81</v>
      </c>
      <c r="X5116" t="s">
        <v>183</v>
      </c>
      <c r="Y5116" t="s">
        <v>7211</v>
      </c>
    </row>
    <row r="5117" spans="1:25" x14ac:dyDescent="0.25">
      <c r="A5117" t="s">
        <v>11585</v>
      </c>
      <c r="B5117">
        <v>2014</v>
      </c>
      <c r="C5117">
        <v>11</v>
      </c>
      <c r="D5117" t="s">
        <v>8493</v>
      </c>
      <c r="E5117" t="s">
        <v>2518</v>
      </c>
      <c r="F5117" t="s">
        <v>2519</v>
      </c>
      <c r="G5117" t="s">
        <v>69</v>
      </c>
      <c r="H5117" t="s">
        <v>70</v>
      </c>
      <c r="I5117" t="s">
        <v>71</v>
      </c>
      <c r="J5117" t="s">
        <v>72</v>
      </c>
      <c r="K5117" t="s">
        <v>7228</v>
      </c>
      <c r="L5117">
        <v>1536</v>
      </c>
      <c r="M5117">
        <v>35000</v>
      </c>
      <c r="N5117" t="s">
        <v>74</v>
      </c>
      <c r="O5117">
        <v>10</v>
      </c>
      <c r="P5117">
        <v>70049005</v>
      </c>
      <c r="Q5117" t="s">
        <v>75</v>
      </c>
      <c r="R5117" t="s">
        <v>76</v>
      </c>
      <c r="S5117" t="s">
        <v>1192</v>
      </c>
      <c r="T5117" t="s">
        <v>78</v>
      </c>
      <c r="U5117" t="s">
        <v>11586</v>
      </c>
      <c r="V5117" t="s">
        <v>80</v>
      </c>
      <c r="W5117" t="s">
        <v>81</v>
      </c>
      <c r="X5117" t="s">
        <v>1194</v>
      </c>
      <c r="Y5117" t="s">
        <v>7211</v>
      </c>
    </row>
    <row r="5118" spans="1:25" x14ac:dyDescent="0.25">
      <c r="A5118" t="s">
        <v>11587</v>
      </c>
      <c r="B5118">
        <v>2012</v>
      </c>
      <c r="C5118">
        <v>7</v>
      </c>
      <c r="D5118" t="s">
        <v>11588</v>
      </c>
      <c r="E5118" t="s">
        <v>2518</v>
      </c>
      <c r="F5118" t="s">
        <v>2519</v>
      </c>
      <c r="G5118" t="s">
        <v>69</v>
      </c>
      <c r="H5118" t="s">
        <v>70</v>
      </c>
      <c r="I5118" t="s">
        <v>71</v>
      </c>
      <c r="J5118" t="s">
        <v>72</v>
      </c>
      <c r="K5118" t="s">
        <v>7248</v>
      </c>
      <c r="L5118">
        <v>2743</v>
      </c>
      <c r="M5118">
        <v>20000</v>
      </c>
      <c r="N5118" t="s">
        <v>74</v>
      </c>
      <c r="O5118">
        <v>10</v>
      </c>
      <c r="P5118">
        <v>70049005</v>
      </c>
      <c r="Q5118" t="s">
        <v>75</v>
      </c>
      <c r="R5118" t="s">
        <v>76</v>
      </c>
      <c r="S5118" t="s">
        <v>232</v>
      </c>
      <c r="T5118" t="s">
        <v>78</v>
      </c>
      <c r="U5118" t="s">
        <v>11589</v>
      </c>
      <c r="V5118" t="s">
        <v>80</v>
      </c>
      <c r="W5118" t="s">
        <v>81</v>
      </c>
      <c r="X5118" t="s">
        <v>1353</v>
      </c>
      <c r="Y5118" t="s">
        <v>7211</v>
      </c>
    </row>
    <row r="5119" spans="1:25" x14ac:dyDescent="0.25">
      <c r="A5119" t="s">
        <v>11590</v>
      </c>
      <c r="B5119">
        <v>2012</v>
      </c>
      <c r="C5119">
        <v>7</v>
      </c>
      <c r="D5119" t="s">
        <v>7593</v>
      </c>
      <c r="E5119" t="s">
        <v>2518</v>
      </c>
      <c r="F5119" t="s">
        <v>2519</v>
      </c>
      <c r="G5119" t="s">
        <v>69</v>
      </c>
      <c r="H5119" t="s">
        <v>70</v>
      </c>
      <c r="I5119" t="s">
        <v>71</v>
      </c>
      <c r="J5119" t="s">
        <v>72</v>
      </c>
      <c r="K5119" t="s">
        <v>7248</v>
      </c>
      <c r="L5119">
        <v>1550</v>
      </c>
      <c r="M5119">
        <v>5000</v>
      </c>
      <c r="N5119" t="s">
        <v>74</v>
      </c>
      <c r="O5119">
        <v>10</v>
      </c>
      <c r="P5119">
        <v>70049005</v>
      </c>
      <c r="Q5119" t="s">
        <v>75</v>
      </c>
      <c r="R5119" t="s">
        <v>76</v>
      </c>
      <c r="S5119" t="s">
        <v>1012</v>
      </c>
      <c r="T5119" t="s">
        <v>78</v>
      </c>
      <c r="U5119" t="s">
        <v>11591</v>
      </c>
      <c r="V5119" t="s">
        <v>80</v>
      </c>
      <c r="W5119" t="s">
        <v>81</v>
      </c>
      <c r="X5119" t="s">
        <v>1014</v>
      </c>
      <c r="Y5119" t="s">
        <v>7211</v>
      </c>
    </row>
    <row r="5120" spans="1:25" x14ac:dyDescent="0.25">
      <c r="A5120" t="s">
        <v>11592</v>
      </c>
      <c r="B5120">
        <v>2017</v>
      </c>
      <c r="C5120">
        <v>10</v>
      </c>
      <c r="D5120" t="s">
        <v>11593</v>
      </c>
      <c r="E5120" t="s">
        <v>2518</v>
      </c>
      <c r="F5120" t="s">
        <v>2519</v>
      </c>
      <c r="G5120" t="s">
        <v>69</v>
      </c>
      <c r="H5120" t="s">
        <v>70</v>
      </c>
      <c r="I5120" t="s">
        <v>71</v>
      </c>
      <c r="J5120" t="s">
        <v>72</v>
      </c>
      <c r="K5120" t="s">
        <v>7224</v>
      </c>
      <c r="L5120">
        <v>2181</v>
      </c>
      <c r="M5120">
        <v>150000</v>
      </c>
      <c r="N5120" t="s">
        <v>74</v>
      </c>
      <c r="O5120">
        <v>10</v>
      </c>
      <c r="P5120">
        <v>70049005</v>
      </c>
      <c r="Q5120" t="s">
        <v>75</v>
      </c>
      <c r="R5120" t="s">
        <v>76</v>
      </c>
      <c r="S5120" t="s">
        <v>210</v>
      </c>
      <c r="T5120" t="s">
        <v>78</v>
      </c>
      <c r="U5120" t="s">
        <v>11594</v>
      </c>
      <c r="V5120" t="s">
        <v>80</v>
      </c>
      <c r="W5120" t="s">
        <v>81</v>
      </c>
      <c r="X5120" t="s">
        <v>212</v>
      </c>
      <c r="Y5120" t="s">
        <v>7211</v>
      </c>
    </row>
    <row r="5121" spans="1:25" x14ac:dyDescent="0.25">
      <c r="A5121" t="s">
        <v>11595</v>
      </c>
      <c r="B5121">
        <v>2013</v>
      </c>
      <c r="C5121">
        <v>9</v>
      </c>
      <c r="D5121" t="s">
        <v>7471</v>
      </c>
      <c r="E5121" t="s">
        <v>2518</v>
      </c>
      <c r="F5121" t="s">
        <v>2519</v>
      </c>
      <c r="G5121" t="s">
        <v>69</v>
      </c>
      <c r="H5121" t="s">
        <v>70</v>
      </c>
      <c r="I5121" t="s">
        <v>71</v>
      </c>
      <c r="J5121" t="s">
        <v>72</v>
      </c>
      <c r="K5121" t="s">
        <v>7241</v>
      </c>
      <c r="L5121">
        <v>1913</v>
      </c>
      <c r="M5121">
        <v>20000</v>
      </c>
      <c r="N5121" t="s">
        <v>74</v>
      </c>
      <c r="O5121">
        <v>10</v>
      </c>
      <c r="P5121">
        <v>70049005</v>
      </c>
      <c r="Q5121" t="s">
        <v>75</v>
      </c>
      <c r="R5121" t="s">
        <v>76</v>
      </c>
      <c r="S5121" t="s">
        <v>313</v>
      </c>
      <c r="T5121" t="s">
        <v>78</v>
      </c>
      <c r="U5121" t="s">
        <v>11596</v>
      </c>
      <c r="V5121" t="s">
        <v>80</v>
      </c>
      <c r="W5121" t="s">
        <v>81</v>
      </c>
      <c r="X5121" t="s">
        <v>315</v>
      </c>
      <c r="Y5121" t="s">
        <v>7211</v>
      </c>
    </row>
    <row r="5122" spans="1:25" x14ac:dyDescent="0.25">
      <c r="A5122" t="s">
        <v>11597</v>
      </c>
      <c r="B5122">
        <v>2014</v>
      </c>
      <c r="C5122">
        <v>11</v>
      </c>
      <c r="D5122" t="s">
        <v>7701</v>
      </c>
      <c r="E5122" t="s">
        <v>2518</v>
      </c>
      <c r="F5122" t="s">
        <v>2519</v>
      </c>
      <c r="G5122" t="s">
        <v>69</v>
      </c>
      <c r="H5122" t="s">
        <v>70</v>
      </c>
      <c r="I5122" t="s">
        <v>71</v>
      </c>
      <c r="J5122" t="s">
        <v>72</v>
      </c>
      <c r="K5122" t="s">
        <v>7228</v>
      </c>
      <c r="L5122">
        <v>2343</v>
      </c>
      <c r="M5122">
        <v>25000</v>
      </c>
      <c r="N5122" t="s">
        <v>74</v>
      </c>
      <c r="O5122">
        <v>10</v>
      </c>
      <c r="P5122">
        <v>70049005</v>
      </c>
      <c r="Q5122" t="s">
        <v>75</v>
      </c>
      <c r="R5122" t="s">
        <v>76</v>
      </c>
      <c r="S5122" t="s">
        <v>1387</v>
      </c>
      <c r="T5122" t="s">
        <v>78</v>
      </c>
      <c r="U5122" t="s">
        <v>11598</v>
      </c>
      <c r="V5122" t="s">
        <v>80</v>
      </c>
      <c r="W5122" t="s">
        <v>81</v>
      </c>
      <c r="X5122" t="s">
        <v>1389</v>
      </c>
      <c r="Y5122" t="s">
        <v>7211</v>
      </c>
    </row>
    <row r="5123" spans="1:25" x14ac:dyDescent="0.25">
      <c r="A5123" t="s">
        <v>11599</v>
      </c>
      <c r="B5123">
        <v>2012</v>
      </c>
      <c r="C5123">
        <v>11</v>
      </c>
      <c r="D5123" t="s">
        <v>7378</v>
      </c>
      <c r="E5123" t="s">
        <v>2518</v>
      </c>
      <c r="F5123" t="s">
        <v>2519</v>
      </c>
      <c r="G5123" t="s">
        <v>69</v>
      </c>
      <c r="H5123" t="s">
        <v>70</v>
      </c>
      <c r="I5123" t="s">
        <v>71</v>
      </c>
      <c r="J5123" t="s">
        <v>72</v>
      </c>
      <c r="K5123" t="s">
        <v>7248</v>
      </c>
      <c r="L5123">
        <v>2067</v>
      </c>
      <c r="M5123">
        <v>10000</v>
      </c>
      <c r="N5123" t="s">
        <v>74</v>
      </c>
      <c r="O5123">
        <v>10</v>
      </c>
      <c r="P5123">
        <v>70049005</v>
      </c>
      <c r="Q5123" t="s">
        <v>75</v>
      </c>
      <c r="R5123" t="s">
        <v>76</v>
      </c>
      <c r="S5123" t="s">
        <v>593</v>
      </c>
      <c r="T5123" t="s">
        <v>78</v>
      </c>
      <c r="U5123" t="s">
        <v>11600</v>
      </c>
      <c r="V5123" t="s">
        <v>80</v>
      </c>
      <c r="W5123" t="s">
        <v>81</v>
      </c>
      <c r="X5123" t="s">
        <v>595</v>
      </c>
      <c r="Y5123" t="s">
        <v>7211</v>
      </c>
    </row>
    <row r="5124" spans="1:25" x14ac:dyDescent="0.25">
      <c r="A5124" t="s">
        <v>11601</v>
      </c>
      <c r="B5124">
        <v>2014</v>
      </c>
      <c r="C5124">
        <v>10</v>
      </c>
      <c r="D5124" t="s">
        <v>11602</v>
      </c>
      <c r="E5124" t="s">
        <v>2518</v>
      </c>
      <c r="F5124" t="s">
        <v>2519</v>
      </c>
      <c r="G5124" t="s">
        <v>69</v>
      </c>
      <c r="H5124" t="s">
        <v>70</v>
      </c>
      <c r="I5124" t="s">
        <v>71</v>
      </c>
      <c r="J5124" t="s">
        <v>1366</v>
      </c>
      <c r="K5124" t="s">
        <v>10021</v>
      </c>
      <c r="L5124">
        <v>1109</v>
      </c>
      <c r="M5124">
        <v>3334</v>
      </c>
      <c r="N5124" t="s">
        <v>74</v>
      </c>
      <c r="O5124">
        <v>10</v>
      </c>
      <c r="P5124">
        <v>70049005</v>
      </c>
      <c r="Q5124" t="s">
        <v>1368</v>
      </c>
      <c r="R5124" t="s">
        <v>76</v>
      </c>
      <c r="S5124" t="s">
        <v>7414</v>
      </c>
      <c r="T5124" t="s">
        <v>78</v>
      </c>
      <c r="U5124" t="s">
        <v>11603</v>
      </c>
      <c r="V5124" t="s">
        <v>80</v>
      </c>
      <c r="W5124" t="s">
        <v>81</v>
      </c>
      <c r="X5124" t="s">
        <v>1030</v>
      </c>
      <c r="Y5124" t="s">
        <v>7211</v>
      </c>
    </row>
    <row r="5125" spans="1:25" x14ac:dyDescent="0.25">
      <c r="A5125" t="s">
        <v>11604</v>
      </c>
      <c r="B5125">
        <v>2014</v>
      </c>
      <c r="C5125">
        <v>7</v>
      </c>
      <c r="D5125" t="s">
        <v>7313</v>
      </c>
      <c r="E5125" t="s">
        <v>2518</v>
      </c>
      <c r="F5125" t="s">
        <v>2519</v>
      </c>
      <c r="G5125" t="s">
        <v>69</v>
      </c>
      <c r="H5125" t="s">
        <v>70</v>
      </c>
      <c r="I5125" t="s">
        <v>71</v>
      </c>
      <c r="J5125" t="s">
        <v>72</v>
      </c>
      <c r="K5125" t="s">
        <v>7228</v>
      </c>
      <c r="L5125">
        <v>2161</v>
      </c>
      <c r="M5125">
        <v>60000</v>
      </c>
      <c r="N5125" t="s">
        <v>74</v>
      </c>
      <c r="O5125">
        <v>10</v>
      </c>
      <c r="P5125">
        <v>70049005</v>
      </c>
      <c r="Q5125" t="s">
        <v>75</v>
      </c>
      <c r="R5125" t="s">
        <v>76</v>
      </c>
      <c r="S5125" t="s">
        <v>649</v>
      </c>
      <c r="T5125" t="s">
        <v>78</v>
      </c>
      <c r="U5125" t="s">
        <v>11605</v>
      </c>
      <c r="V5125" t="s">
        <v>80</v>
      </c>
      <c r="W5125" t="s">
        <v>81</v>
      </c>
      <c r="X5125" t="s">
        <v>651</v>
      </c>
      <c r="Y5125" t="s">
        <v>7211</v>
      </c>
    </row>
    <row r="5126" spans="1:25" x14ac:dyDescent="0.25">
      <c r="A5126" t="s">
        <v>11606</v>
      </c>
      <c r="B5126">
        <v>2013</v>
      </c>
      <c r="C5126">
        <v>9</v>
      </c>
      <c r="D5126" t="s">
        <v>7471</v>
      </c>
      <c r="E5126" t="s">
        <v>2518</v>
      </c>
      <c r="F5126" t="s">
        <v>2519</v>
      </c>
      <c r="G5126" t="s">
        <v>69</v>
      </c>
      <c r="H5126" t="s">
        <v>70</v>
      </c>
      <c r="I5126" t="s">
        <v>71</v>
      </c>
      <c r="J5126" t="s">
        <v>72</v>
      </c>
      <c r="K5126" t="s">
        <v>7241</v>
      </c>
      <c r="L5126">
        <v>2161</v>
      </c>
      <c r="M5126">
        <v>25000</v>
      </c>
      <c r="N5126" t="s">
        <v>74</v>
      </c>
      <c r="O5126">
        <v>10</v>
      </c>
      <c r="P5126">
        <v>70049005</v>
      </c>
      <c r="Q5126" t="s">
        <v>75</v>
      </c>
      <c r="R5126" t="s">
        <v>76</v>
      </c>
      <c r="S5126" t="s">
        <v>649</v>
      </c>
      <c r="T5126" t="s">
        <v>78</v>
      </c>
      <c r="U5126" t="s">
        <v>11607</v>
      </c>
      <c r="V5126" t="s">
        <v>80</v>
      </c>
      <c r="W5126" t="s">
        <v>81</v>
      </c>
      <c r="X5126" t="s">
        <v>651</v>
      </c>
      <c r="Y5126" t="s">
        <v>7211</v>
      </c>
    </row>
    <row r="5127" spans="1:25" x14ac:dyDescent="0.25">
      <c r="A5127" t="s">
        <v>11608</v>
      </c>
      <c r="B5127">
        <v>2013</v>
      </c>
      <c r="C5127">
        <v>12</v>
      </c>
      <c r="D5127" t="s">
        <v>8319</v>
      </c>
      <c r="E5127" t="s">
        <v>2518</v>
      </c>
      <c r="F5127" t="s">
        <v>2519</v>
      </c>
      <c r="G5127" t="s">
        <v>69</v>
      </c>
      <c r="H5127" t="s">
        <v>70</v>
      </c>
      <c r="I5127" t="s">
        <v>71</v>
      </c>
      <c r="J5127" t="s">
        <v>1366</v>
      </c>
      <c r="K5127" t="s">
        <v>7382</v>
      </c>
      <c r="L5127">
        <v>1610</v>
      </c>
      <c r="M5127">
        <v>3993.19</v>
      </c>
      <c r="N5127" t="s">
        <v>74</v>
      </c>
      <c r="O5127">
        <v>10</v>
      </c>
      <c r="P5127">
        <v>70049005</v>
      </c>
      <c r="Q5127" t="s">
        <v>1368</v>
      </c>
      <c r="R5127" t="s">
        <v>76</v>
      </c>
      <c r="S5127" t="s">
        <v>7383</v>
      </c>
      <c r="T5127" t="s">
        <v>7384</v>
      </c>
      <c r="U5127" t="s">
        <v>11609</v>
      </c>
      <c r="V5127" t="s">
        <v>80</v>
      </c>
      <c r="W5127" t="s">
        <v>81</v>
      </c>
      <c r="X5127" t="s">
        <v>82</v>
      </c>
      <c r="Y5127" t="s">
        <v>7211</v>
      </c>
    </row>
    <row r="5128" spans="1:25" x14ac:dyDescent="0.25">
      <c r="A5128" t="s">
        <v>11610</v>
      </c>
      <c r="B5128">
        <v>2017</v>
      </c>
      <c r="C5128">
        <v>10</v>
      </c>
      <c r="D5128" t="s">
        <v>8161</v>
      </c>
      <c r="E5128" t="s">
        <v>2518</v>
      </c>
      <c r="F5128" t="s">
        <v>2519</v>
      </c>
      <c r="G5128" t="s">
        <v>69</v>
      </c>
      <c r="H5128" t="s">
        <v>70</v>
      </c>
      <c r="I5128" t="s">
        <v>71</v>
      </c>
      <c r="J5128" t="s">
        <v>1366</v>
      </c>
      <c r="K5128" t="s">
        <v>10589</v>
      </c>
      <c r="L5128">
        <v>2420</v>
      </c>
      <c r="M5128">
        <v>4761.1899999999996</v>
      </c>
      <c r="N5128" t="s">
        <v>74</v>
      </c>
      <c r="O5128">
        <v>10</v>
      </c>
      <c r="P5128">
        <v>70049005</v>
      </c>
      <c r="Q5128" t="s">
        <v>1368</v>
      </c>
      <c r="R5128" t="s">
        <v>76</v>
      </c>
      <c r="S5128" t="s">
        <v>7773</v>
      </c>
      <c r="T5128" t="s">
        <v>78</v>
      </c>
      <c r="U5128" t="s">
        <v>11611</v>
      </c>
      <c r="V5128" t="s">
        <v>80</v>
      </c>
      <c r="W5128" t="s">
        <v>81</v>
      </c>
      <c r="X5128" t="s">
        <v>452</v>
      </c>
      <c r="Y5128" t="s">
        <v>7211</v>
      </c>
    </row>
    <row r="5129" spans="1:25" x14ac:dyDescent="0.25">
      <c r="A5129" t="s">
        <v>11612</v>
      </c>
      <c r="B5129">
        <v>2013</v>
      </c>
      <c r="C5129">
        <v>11</v>
      </c>
      <c r="D5129" t="s">
        <v>8004</v>
      </c>
      <c r="E5129" t="s">
        <v>2518</v>
      </c>
      <c r="F5129" t="s">
        <v>2519</v>
      </c>
      <c r="G5129" t="s">
        <v>69</v>
      </c>
      <c r="H5129" t="s">
        <v>70</v>
      </c>
      <c r="I5129" t="s">
        <v>71</v>
      </c>
      <c r="J5129" t="s">
        <v>72</v>
      </c>
      <c r="K5129" t="s">
        <v>7241</v>
      </c>
      <c r="L5129">
        <v>1331</v>
      </c>
      <c r="M5129">
        <v>60000</v>
      </c>
      <c r="N5129" t="s">
        <v>74</v>
      </c>
      <c r="O5129">
        <v>10</v>
      </c>
      <c r="P5129">
        <v>70049005</v>
      </c>
      <c r="Q5129" t="s">
        <v>75</v>
      </c>
      <c r="R5129" t="s">
        <v>76</v>
      </c>
      <c r="S5129" t="s">
        <v>494</v>
      </c>
      <c r="T5129" t="s">
        <v>78</v>
      </c>
      <c r="U5129" t="s">
        <v>11613</v>
      </c>
      <c r="V5129" t="s">
        <v>80</v>
      </c>
      <c r="W5129" t="s">
        <v>81</v>
      </c>
      <c r="X5129" t="s">
        <v>496</v>
      </c>
      <c r="Y5129" t="s">
        <v>7211</v>
      </c>
    </row>
    <row r="5130" spans="1:25" x14ac:dyDescent="0.25">
      <c r="A5130" t="s">
        <v>11614</v>
      </c>
      <c r="B5130">
        <v>2010</v>
      </c>
      <c r="C5130">
        <v>1</v>
      </c>
      <c r="D5130" t="s">
        <v>7427</v>
      </c>
      <c r="E5130" t="s">
        <v>2518</v>
      </c>
      <c r="F5130" t="s">
        <v>2519</v>
      </c>
      <c r="G5130" t="s">
        <v>69</v>
      </c>
      <c r="H5130" t="s">
        <v>70</v>
      </c>
      <c r="I5130" t="s">
        <v>71</v>
      </c>
      <c r="J5130" t="s">
        <v>72</v>
      </c>
      <c r="K5130" t="s">
        <v>7214</v>
      </c>
      <c r="L5130">
        <v>1915</v>
      </c>
      <c r="M5130">
        <v>30000</v>
      </c>
      <c r="N5130" t="s">
        <v>74</v>
      </c>
      <c r="O5130">
        <v>10</v>
      </c>
      <c r="P5130">
        <v>70049005</v>
      </c>
      <c r="Q5130" t="s">
        <v>75</v>
      </c>
      <c r="R5130" t="s">
        <v>76</v>
      </c>
      <c r="S5130" t="s">
        <v>802</v>
      </c>
      <c r="T5130" t="s">
        <v>78</v>
      </c>
      <c r="U5130" t="s">
        <v>11615</v>
      </c>
      <c r="V5130" t="s">
        <v>80</v>
      </c>
      <c r="W5130" t="s">
        <v>81</v>
      </c>
      <c r="X5130" t="s">
        <v>804</v>
      </c>
      <c r="Y5130" t="s">
        <v>7211</v>
      </c>
    </row>
    <row r="5131" spans="1:25" x14ac:dyDescent="0.25">
      <c r="A5131" t="s">
        <v>11616</v>
      </c>
      <c r="B5131">
        <v>2016</v>
      </c>
      <c r="C5131">
        <v>4</v>
      </c>
      <c r="D5131" t="s">
        <v>7346</v>
      </c>
      <c r="E5131" t="s">
        <v>2518</v>
      </c>
      <c r="F5131" t="s">
        <v>2519</v>
      </c>
      <c r="G5131" t="s">
        <v>69</v>
      </c>
      <c r="H5131" t="s">
        <v>70</v>
      </c>
      <c r="I5131" t="s">
        <v>71</v>
      </c>
      <c r="J5131" t="s">
        <v>72</v>
      </c>
      <c r="K5131" t="s">
        <v>7347</v>
      </c>
      <c r="L5131">
        <v>1605</v>
      </c>
      <c r="M5131">
        <v>36995.620000000003</v>
      </c>
      <c r="N5131" t="s">
        <v>74</v>
      </c>
      <c r="O5131">
        <v>10</v>
      </c>
      <c r="P5131">
        <v>70049005</v>
      </c>
      <c r="Q5131" t="s">
        <v>75</v>
      </c>
      <c r="R5131" t="s">
        <v>76</v>
      </c>
      <c r="S5131" t="s">
        <v>77</v>
      </c>
      <c r="T5131" t="s">
        <v>78</v>
      </c>
      <c r="U5131" t="s">
        <v>11617</v>
      </c>
      <c r="V5131" t="s">
        <v>80</v>
      </c>
      <c r="W5131" t="s">
        <v>81</v>
      </c>
      <c r="X5131" t="s">
        <v>82</v>
      </c>
      <c r="Y5131" t="s">
        <v>7211</v>
      </c>
    </row>
    <row r="5132" spans="1:25" x14ac:dyDescent="0.25">
      <c r="A5132" t="s">
        <v>11618</v>
      </c>
      <c r="B5132">
        <v>2012</v>
      </c>
      <c r="C5132">
        <v>7</v>
      </c>
      <c r="D5132" t="s">
        <v>7247</v>
      </c>
      <c r="E5132" t="s">
        <v>2518</v>
      </c>
      <c r="F5132" t="s">
        <v>2519</v>
      </c>
      <c r="G5132" t="s">
        <v>69</v>
      </c>
      <c r="H5132" t="s">
        <v>70</v>
      </c>
      <c r="I5132" t="s">
        <v>71</v>
      </c>
      <c r="J5132" t="s">
        <v>72</v>
      </c>
      <c r="K5132" t="s">
        <v>7248</v>
      </c>
      <c r="L5132">
        <v>1002</v>
      </c>
      <c r="M5132">
        <v>5000</v>
      </c>
      <c r="N5132" t="s">
        <v>74</v>
      </c>
      <c r="O5132">
        <v>10</v>
      </c>
      <c r="P5132">
        <v>70049005</v>
      </c>
      <c r="Q5132" t="s">
        <v>75</v>
      </c>
      <c r="R5132" t="s">
        <v>76</v>
      </c>
      <c r="S5132" t="s">
        <v>301</v>
      </c>
      <c r="T5132" t="s">
        <v>78</v>
      </c>
      <c r="U5132" t="s">
        <v>11619</v>
      </c>
      <c r="V5132" t="s">
        <v>80</v>
      </c>
      <c r="W5132" t="s">
        <v>81</v>
      </c>
      <c r="X5132" t="s">
        <v>303</v>
      </c>
      <c r="Y5132" t="s">
        <v>7211</v>
      </c>
    </row>
    <row r="5133" spans="1:25" x14ac:dyDescent="0.25">
      <c r="A5133" t="s">
        <v>11620</v>
      </c>
      <c r="B5133">
        <v>2012</v>
      </c>
      <c r="C5133">
        <v>6</v>
      </c>
      <c r="D5133" t="s">
        <v>7329</v>
      </c>
      <c r="E5133" t="s">
        <v>2518</v>
      </c>
      <c r="F5133" t="s">
        <v>2519</v>
      </c>
      <c r="G5133" t="s">
        <v>69</v>
      </c>
      <c r="H5133" t="s">
        <v>70</v>
      </c>
      <c r="I5133" t="s">
        <v>71</v>
      </c>
      <c r="J5133" t="s">
        <v>72</v>
      </c>
      <c r="K5133" t="s">
        <v>7248</v>
      </c>
      <c r="L5133">
        <v>2554</v>
      </c>
      <c r="M5133">
        <v>2000</v>
      </c>
      <c r="N5133" t="s">
        <v>74</v>
      </c>
      <c r="O5133">
        <v>10</v>
      </c>
      <c r="P5133">
        <v>70049005</v>
      </c>
      <c r="Q5133" t="s">
        <v>75</v>
      </c>
      <c r="R5133" t="s">
        <v>76</v>
      </c>
      <c r="S5133" t="s">
        <v>2774</v>
      </c>
      <c r="T5133" t="s">
        <v>78</v>
      </c>
      <c r="U5133" t="s">
        <v>11621</v>
      </c>
      <c r="V5133" t="s">
        <v>80</v>
      </c>
      <c r="W5133" t="s">
        <v>81</v>
      </c>
      <c r="X5133" t="s">
        <v>2776</v>
      </c>
      <c r="Y5133" t="s">
        <v>7211</v>
      </c>
    </row>
    <row r="5134" spans="1:25" x14ac:dyDescent="0.25">
      <c r="A5134" t="s">
        <v>11622</v>
      </c>
      <c r="B5134">
        <v>2014</v>
      </c>
      <c r="C5134">
        <v>11</v>
      </c>
      <c r="D5134" t="s">
        <v>8041</v>
      </c>
      <c r="E5134" t="s">
        <v>2518</v>
      </c>
      <c r="F5134" t="s">
        <v>2519</v>
      </c>
      <c r="G5134" t="s">
        <v>69</v>
      </c>
      <c r="H5134" t="s">
        <v>70</v>
      </c>
      <c r="I5134" t="s">
        <v>71</v>
      </c>
      <c r="J5134" t="s">
        <v>72</v>
      </c>
      <c r="K5134" t="s">
        <v>7228</v>
      </c>
      <c r="L5134">
        <v>1005</v>
      </c>
      <c r="M5134">
        <v>15000</v>
      </c>
      <c r="N5134" t="s">
        <v>74</v>
      </c>
      <c r="O5134">
        <v>10</v>
      </c>
      <c r="P5134">
        <v>70049005</v>
      </c>
      <c r="Q5134" t="s">
        <v>75</v>
      </c>
      <c r="R5134" t="s">
        <v>76</v>
      </c>
      <c r="S5134" t="s">
        <v>468</v>
      </c>
      <c r="T5134" t="s">
        <v>78</v>
      </c>
      <c r="U5134" t="s">
        <v>11623</v>
      </c>
      <c r="V5134" t="s">
        <v>80</v>
      </c>
      <c r="W5134" t="s">
        <v>81</v>
      </c>
      <c r="X5134" t="s">
        <v>470</v>
      </c>
      <c r="Y5134" t="s">
        <v>7211</v>
      </c>
    </row>
    <row r="5135" spans="1:25" x14ac:dyDescent="0.25">
      <c r="A5135" t="s">
        <v>11624</v>
      </c>
      <c r="B5135">
        <v>2014</v>
      </c>
      <c r="C5135">
        <v>4</v>
      </c>
      <c r="D5135" t="s">
        <v>8011</v>
      </c>
      <c r="E5135" t="s">
        <v>2518</v>
      </c>
      <c r="F5135" t="s">
        <v>2519</v>
      </c>
      <c r="G5135" t="s">
        <v>69</v>
      </c>
      <c r="H5135" t="s">
        <v>70</v>
      </c>
      <c r="I5135" t="s">
        <v>71</v>
      </c>
      <c r="J5135" t="s">
        <v>72</v>
      </c>
      <c r="K5135" t="s">
        <v>7228</v>
      </c>
      <c r="L5135">
        <v>2173</v>
      </c>
      <c r="M5135">
        <v>10000</v>
      </c>
      <c r="N5135" t="s">
        <v>74</v>
      </c>
      <c r="O5135">
        <v>10</v>
      </c>
      <c r="P5135">
        <v>70049005</v>
      </c>
      <c r="Q5135" t="s">
        <v>75</v>
      </c>
      <c r="R5135" t="s">
        <v>76</v>
      </c>
      <c r="S5135" t="s">
        <v>450</v>
      </c>
      <c r="T5135" t="s">
        <v>78</v>
      </c>
      <c r="U5135" t="s">
        <v>11625</v>
      </c>
      <c r="V5135" t="s">
        <v>80</v>
      </c>
      <c r="W5135" t="s">
        <v>81</v>
      </c>
      <c r="X5135" t="s">
        <v>452</v>
      </c>
      <c r="Y5135" t="s">
        <v>7211</v>
      </c>
    </row>
    <row r="5136" spans="1:25" x14ac:dyDescent="0.25">
      <c r="A5136" t="s">
        <v>11626</v>
      </c>
      <c r="B5136">
        <v>2010</v>
      </c>
      <c r="C5136">
        <v>6</v>
      </c>
      <c r="D5136" t="s">
        <v>7709</v>
      </c>
      <c r="E5136" t="s">
        <v>2518</v>
      </c>
      <c r="F5136" t="s">
        <v>2519</v>
      </c>
      <c r="G5136" t="s">
        <v>69</v>
      </c>
      <c r="H5136" t="s">
        <v>70</v>
      </c>
      <c r="I5136" t="s">
        <v>71</v>
      </c>
      <c r="J5136" t="s">
        <v>1366</v>
      </c>
      <c r="K5136" t="s">
        <v>8596</v>
      </c>
      <c r="L5136">
        <v>2420</v>
      </c>
      <c r="M5136">
        <v>4926.7700000000004</v>
      </c>
      <c r="N5136" t="s">
        <v>74</v>
      </c>
      <c r="O5136">
        <v>10</v>
      </c>
      <c r="P5136">
        <v>70049005</v>
      </c>
      <c r="Q5136" t="s">
        <v>1368</v>
      </c>
      <c r="R5136" t="s">
        <v>76</v>
      </c>
      <c r="S5136" t="s">
        <v>7773</v>
      </c>
      <c r="T5136" t="s">
        <v>78</v>
      </c>
      <c r="U5136" t="s">
        <v>11627</v>
      </c>
      <c r="V5136" t="s">
        <v>80</v>
      </c>
      <c r="W5136" t="s">
        <v>81</v>
      </c>
      <c r="X5136" t="s">
        <v>452</v>
      </c>
      <c r="Y5136" t="s">
        <v>7211</v>
      </c>
    </row>
    <row r="5137" spans="1:25" x14ac:dyDescent="0.25">
      <c r="A5137" t="s">
        <v>11628</v>
      </c>
      <c r="B5137">
        <v>2011</v>
      </c>
      <c r="C5137">
        <v>3</v>
      </c>
      <c r="D5137" t="s">
        <v>7673</v>
      </c>
      <c r="E5137" t="s">
        <v>2518</v>
      </c>
      <c r="F5137" t="s">
        <v>2519</v>
      </c>
      <c r="G5137" t="s">
        <v>69</v>
      </c>
      <c r="H5137" t="s">
        <v>70</v>
      </c>
      <c r="I5137" t="s">
        <v>71</v>
      </c>
      <c r="J5137" t="s">
        <v>72</v>
      </c>
      <c r="K5137" t="s">
        <v>7262</v>
      </c>
      <c r="L5137">
        <v>1040</v>
      </c>
      <c r="M5137">
        <v>300000</v>
      </c>
      <c r="N5137" t="s">
        <v>74</v>
      </c>
      <c r="O5137">
        <v>10</v>
      </c>
      <c r="P5137">
        <v>70049005</v>
      </c>
      <c r="Q5137" t="s">
        <v>75</v>
      </c>
      <c r="R5137" t="s">
        <v>76</v>
      </c>
      <c r="S5137" t="s">
        <v>777</v>
      </c>
      <c r="T5137" t="s">
        <v>78</v>
      </c>
      <c r="U5137" t="s">
        <v>11629</v>
      </c>
      <c r="V5137" t="s">
        <v>80</v>
      </c>
      <c r="W5137" t="s">
        <v>81</v>
      </c>
      <c r="X5137" t="s">
        <v>779</v>
      </c>
      <c r="Y5137" t="s">
        <v>7211</v>
      </c>
    </row>
    <row r="5138" spans="1:25" x14ac:dyDescent="0.25">
      <c r="A5138" t="s">
        <v>11630</v>
      </c>
      <c r="B5138">
        <v>2018</v>
      </c>
      <c r="C5138">
        <v>2</v>
      </c>
      <c r="D5138" t="s">
        <v>8028</v>
      </c>
      <c r="E5138" t="s">
        <v>2518</v>
      </c>
      <c r="F5138" t="s">
        <v>2519</v>
      </c>
      <c r="G5138" t="s">
        <v>69</v>
      </c>
      <c r="H5138" t="s">
        <v>70</v>
      </c>
      <c r="I5138" t="s">
        <v>71</v>
      </c>
      <c r="J5138" t="s">
        <v>72</v>
      </c>
      <c r="K5138" t="s">
        <v>7716</v>
      </c>
      <c r="L5138">
        <v>2027</v>
      </c>
      <c r="M5138">
        <v>84045</v>
      </c>
      <c r="N5138" t="s">
        <v>74</v>
      </c>
      <c r="O5138">
        <v>10</v>
      </c>
      <c r="P5138">
        <v>70049005</v>
      </c>
      <c r="Q5138" t="s">
        <v>75</v>
      </c>
      <c r="R5138" t="s">
        <v>76</v>
      </c>
      <c r="S5138" t="s">
        <v>391</v>
      </c>
      <c r="T5138" t="s">
        <v>78</v>
      </c>
      <c r="U5138" t="s">
        <v>11631</v>
      </c>
      <c r="V5138" t="s">
        <v>80</v>
      </c>
      <c r="W5138" t="s">
        <v>81</v>
      </c>
      <c r="X5138" t="s">
        <v>393</v>
      </c>
      <c r="Y5138" t="s">
        <v>7211</v>
      </c>
    </row>
    <row r="5139" spans="1:25" x14ac:dyDescent="0.25">
      <c r="A5139" t="s">
        <v>11632</v>
      </c>
      <c r="B5139">
        <v>2014</v>
      </c>
      <c r="C5139">
        <v>11</v>
      </c>
      <c r="D5139" t="s">
        <v>8041</v>
      </c>
      <c r="E5139" t="s">
        <v>2518</v>
      </c>
      <c r="F5139" t="s">
        <v>2519</v>
      </c>
      <c r="G5139" t="s">
        <v>69</v>
      </c>
      <c r="H5139" t="s">
        <v>70</v>
      </c>
      <c r="I5139" t="s">
        <v>71</v>
      </c>
      <c r="J5139" t="s">
        <v>72</v>
      </c>
      <c r="K5139" t="s">
        <v>7228</v>
      </c>
      <c r="L5139">
        <v>2559</v>
      </c>
      <c r="M5139">
        <v>35000</v>
      </c>
      <c r="N5139" t="s">
        <v>74</v>
      </c>
      <c r="O5139">
        <v>10</v>
      </c>
      <c r="P5139">
        <v>70049005</v>
      </c>
      <c r="Q5139" t="s">
        <v>75</v>
      </c>
      <c r="R5139" t="s">
        <v>76</v>
      </c>
      <c r="S5139" t="s">
        <v>858</v>
      </c>
      <c r="T5139" t="s">
        <v>78</v>
      </c>
      <c r="U5139" t="s">
        <v>11633</v>
      </c>
      <c r="V5139" t="s">
        <v>80</v>
      </c>
      <c r="W5139" t="s">
        <v>81</v>
      </c>
      <c r="X5139" t="s">
        <v>860</v>
      </c>
      <c r="Y5139" t="s">
        <v>7211</v>
      </c>
    </row>
    <row r="5140" spans="1:25" x14ac:dyDescent="0.25">
      <c r="A5140" t="s">
        <v>11634</v>
      </c>
      <c r="B5140">
        <v>2010</v>
      </c>
      <c r="C5140">
        <v>9</v>
      </c>
      <c r="D5140" t="s">
        <v>7436</v>
      </c>
      <c r="E5140" t="s">
        <v>2518</v>
      </c>
      <c r="F5140" t="s">
        <v>2519</v>
      </c>
      <c r="G5140" t="s">
        <v>69</v>
      </c>
      <c r="H5140" t="s">
        <v>70</v>
      </c>
      <c r="I5140" t="s">
        <v>71</v>
      </c>
      <c r="J5140" t="s">
        <v>72</v>
      </c>
      <c r="K5140" t="s">
        <v>7214</v>
      </c>
      <c r="L5140">
        <v>2653</v>
      </c>
      <c r="M5140">
        <v>20000</v>
      </c>
      <c r="N5140" t="s">
        <v>74</v>
      </c>
      <c r="O5140">
        <v>10</v>
      </c>
      <c r="P5140">
        <v>70049005</v>
      </c>
      <c r="Q5140" t="s">
        <v>75</v>
      </c>
      <c r="R5140" t="s">
        <v>76</v>
      </c>
      <c r="S5140" t="s">
        <v>129</v>
      </c>
      <c r="T5140" t="s">
        <v>78</v>
      </c>
      <c r="U5140" t="s">
        <v>11635</v>
      </c>
      <c r="V5140" t="s">
        <v>80</v>
      </c>
      <c r="W5140" t="s">
        <v>81</v>
      </c>
      <c r="X5140" t="s">
        <v>131</v>
      </c>
      <c r="Y5140" t="s">
        <v>7211</v>
      </c>
    </row>
    <row r="5141" spans="1:25" x14ac:dyDescent="0.25">
      <c r="A5141" t="s">
        <v>11636</v>
      </c>
      <c r="B5141">
        <v>2014</v>
      </c>
      <c r="C5141">
        <v>11</v>
      </c>
      <c r="D5141" t="s">
        <v>11637</v>
      </c>
      <c r="E5141" t="s">
        <v>2518</v>
      </c>
      <c r="F5141" t="s">
        <v>2519</v>
      </c>
      <c r="G5141" t="s">
        <v>69</v>
      </c>
      <c r="H5141" t="s">
        <v>70</v>
      </c>
      <c r="I5141" t="s">
        <v>71</v>
      </c>
      <c r="J5141" t="s">
        <v>1366</v>
      </c>
      <c r="K5141" t="s">
        <v>7898</v>
      </c>
      <c r="L5141">
        <v>1201</v>
      </c>
      <c r="M5141">
        <v>4085.25</v>
      </c>
      <c r="N5141" t="s">
        <v>74</v>
      </c>
      <c r="O5141">
        <v>10</v>
      </c>
      <c r="P5141">
        <v>70049005</v>
      </c>
      <c r="Q5141" t="s">
        <v>1368</v>
      </c>
      <c r="R5141" t="s">
        <v>76</v>
      </c>
      <c r="S5141" t="s">
        <v>7899</v>
      </c>
      <c r="T5141" t="s">
        <v>110</v>
      </c>
      <c r="U5141" t="s">
        <v>11638</v>
      </c>
      <c r="V5141" t="s">
        <v>80</v>
      </c>
      <c r="W5141" t="s">
        <v>81</v>
      </c>
      <c r="X5141" t="s">
        <v>195</v>
      </c>
      <c r="Y5141" t="s">
        <v>7211</v>
      </c>
    </row>
    <row r="5142" spans="1:25" x14ac:dyDescent="0.25">
      <c r="A5142" t="s">
        <v>11639</v>
      </c>
      <c r="B5142">
        <v>2011</v>
      </c>
      <c r="C5142">
        <v>6</v>
      </c>
      <c r="D5142" t="s">
        <v>8303</v>
      </c>
      <c r="E5142" t="s">
        <v>2518</v>
      </c>
      <c r="F5142" t="s">
        <v>2519</v>
      </c>
      <c r="G5142" t="s">
        <v>69</v>
      </c>
      <c r="H5142" t="s">
        <v>70</v>
      </c>
      <c r="I5142" t="s">
        <v>71</v>
      </c>
      <c r="J5142" t="s">
        <v>1366</v>
      </c>
      <c r="K5142" t="s">
        <v>10661</v>
      </c>
      <c r="L5142">
        <v>2302</v>
      </c>
      <c r="M5142">
        <v>3828.87</v>
      </c>
      <c r="N5142" t="s">
        <v>74</v>
      </c>
      <c r="O5142">
        <v>10</v>
      </c>
      <c r="P5142">
        <v>70049005</v>
      </c>
      <c r="Q5142" t="s">
        <v>1368</v>
      </c>
      <c r="R5142" t="s">
        <v>76</v>
      </c>
      <c r="S5142" t="s">
        <v>7571</v>
      </c>
      <c r="T5142" t="s">
        <v>78</v>
      </c>
      <c r="U5142" t="s">
        <v>11640</v>
      </c>
      <c r="V5142" t="s">
        <v>80</v>
      </c>
      <c r="W5142" t="s">
        <v>81</v>
      </c>
      <c r="X5142" t="s">
        <v>208</v>
      </c>
      <c r="Y5142" t="s">
        <v>7211</v>
      </c>
    </row>
    <row r="5143" spans="1:25" x14ac:dyDescent="0.25">
      <c r="A5143" t="s">
        <v>11641</v>
      </c>
      <c r="B5143">
        <v>2015</v>
      </c>
      <c r="C5143">
        <v>10</v>
      </c>
      <c r="D5143" t="s">
        <v>7273</v>
      </c>
      <c r="E5143" t="s">
        <v>2518</v>
      </c>
      <c r="F5143" t="s">
        <v>2519</v>
      </c>
      <c r="G5143" t="s">
        <v>69</v>
      </c>
      <c r="H5143" t="s">
        <v>70</v>
      </c>
      <c r="I5143" t="s">
        <v>71</v>
      </c>
      <c r="J5143" t="s">
        <v>72</v>
      </c>
      <c r="K5143" t="s">
        <v>7252</v>
      </c>
      <c r="L5143">
        <v>1083</v>
      </c>
      <c r="M5143">
        <v>20000</v>
      </c>
      <c r="N5143" t="s">
        <v>74</v>
      </c>
      <c r="O5143">
        <v>10</v>
      </c>
      <c r="P5143">
        <v>70049005</v>
      </c>
      <c r="Q5143" t="s">
        <v>75</v>
      </c>
      <c r="R5143" t="s">
        <v>76</v>
      </c>
      <c r="S5143" t="s">
        <v>530</v>
      </c>
      <c r="T5143" t="s">
        <v>78</v>
      </c>
      <c r="U5143" t="s">
        <v>11642</v>
      </c>
      <c r="V5143" t="s">
        <v>80</v>
      </c>
      <c r="W5143" t="s">
        <v>81</v>
      </c>
      <c r="X5143" t="s">
        <v>532</v>
      </c>
      <c r="Y5143" t="s">
        <v>7211</v>
      </c>
    </row>
    <row r="5144" spans="1:25" x14ac:dyDescent="0.25">
      <c r="A5144" t="s">
        <v>11643</v>
      </c>
      <c r="B5144">
        <v>2015</v>
      </c>
      <c r="C5144">
        <v>5</v>
      </c>
      <c r="D5144" t="s">
        <v>7642</v>
      </c>
      <c r="E5144" t="s">
        <v>2518</v>
      </c>
      <c r="F5144" t="s">
        <v>2519</v>
      </c>
      <c r="G5144" t="s">
        <v>69</v>
      </c>
      <c r="H5144" t="s">
        <v>70</v>
      </c>
      <c r="I5144" t="s">
        <v>71</v>
      </c>
      <c r="J5144" t="s">
        <v>72</v>
      </c>
      <c r="K5144" t="s">
        <v>7252</v>
      </c>
      <c r="L5144">
        <v>2771</v>
      </c>
      <c r="M5144">
        <v>5000</v>
      </c>
      <c r="N5144" t="s">
        <v>74</v>
      </c>
      <c r="O5144">
        <v>10</v>
      </c>
      <c r="P5144">
        <v>70049005</v>
      </c>
      <c r="Q5144" t="s">
        <v>75</v>
      </c>
      <c r="R5144" t="s">
        <v>76</v>
      </c>
      <c r="S5144" t="s">
        <v>978</v>
      </c>
      <c r="T5144" t="s">
        <v>78</v>
      </c>
      <c r="U5144" t="s">
        <v>11644</v>
      </c>
      <c r="V5144" t="s">
        <v>80</v>
      </c>
      <c r="W5144" t="s">
        <v>81</v>
      </c>
      <c r="X5144" t="s">
        <v>980</v>
      </c>
      <c r="Y5144" t="s">
        <v>7211</v>
      </c>
    </row>
    <row r="5145" spans="1:25" x14ac:dyDescent="0.25">
      <c r="A5145" t="s">
        <v>11645</v>
      </c>
      <c r="B5145">
        <v>2014</v>
      </c>
      <c r="C5145">
        <v>11</v>
      </c>
      <c r="D5145" t="s">
        <v>7897</v>
      </c>
      <c r="E5145" t="s">
        <v>2518</v>
      </c>
      <c r="F5145" t="s">
        <v>2519</v>
      </c>
      <c r="G5145" t="s">
        <v>69</v>
      </c>
      <c r="H5145" t="s">
        <v>70</v>
      </c>
      <c r="I5145" t="s">
        <v>71</v>
      </c>
      <c r="J5145" t="s">
        <v>72</v>
      </c>
      <c r="K5145" t="s">
        <v>7228</v>
      </c>
      <c r="L5145">
        <v>1238</v>
      </c>
      <c r="M5145">
        <v>15000</v>
      </c>
      <c r="N5145" t="s">
        <v>74</v>
      </c>
      <c r="O5145">
        <v>10</v>
      </c>
      <c r="P5145">
        <v>70049005</v>
      </c>
      <c r="Q5145" t="s">
        <v>75</v>
      </c>
      <c r="R5145" t="s">
        <v>76</v>
      </c>
      <c r="S5145" t="s">
        <v>153</v>
      </c>
      <c r="T5145" t="s">
        <v>78</v>
      </c>
      <c r="U5145" t="s">
        <v>11646</v>
      </c>
      <c r="V5145" t="s">
        <v>80</v>
      </c>
      <c r="W5145" t="s">
        <v>81</v>
      </c>
      <c r="X5145" t="s">
        <v>155</v>
      </c>
      <c r="Y5145" t="s">
        <v>7211</v>
      </c>
    </row>
    <row r="5146" spans="1:25" x14ac:dyDescent="0.25">
      <c r="A5146" t="s">
        <v>11647</v>
      </c>
      <c r="B5146">
        <v>2017</v>
      </c>
      <c r="C5146">
        <v>13</v>
      </c>
      <c r="D5146" t="s">
        <v>7223</v>
      </c>
      <c r="E5146" t="s">
        <v>2518</v>
      </c>
      <c r="F5146" t="s">
        <v>2519</v>
      </c>
      <c r="G5146" t="s">
        <v>69</v>
      </c>
      <c r="H5146" t="s">
        <v>70</v>
      </c>
      <c r="I5146" t="s">
        <v>71</v>
      </c>
      <c r="J5146" t="s">
        <v>72</v>
      </c>
      <c r="K5146" t="s">
        <v>7224</v>
      </c>
      <c r="L5146">
        <v>2633</v>
      </c>
      <c r="M5146">
        <v>10000</v>
      </c>
      <c r="N5146" t="s">
        <v>74</v>
      </c>
      <c r="O5146">
        <v>10</v>
      </c>
      <c r="P5146">
        <v>70049005</v>
      </c>
      <c r="Q5146" t="s">
        <v>75</v>
      </c>
      <c r="R5146" t="s">
        <v>76</v>
      </c>
      <c r="S5146" t="s">
        <v>340</v>
      </c>
      <c r="T5146" t="s">
        <v>78</v>
      </c>
      <c r="U5146" t="s">
        <v>11648</v>
      </c>
      <c r="V5146" t="s">
        <v>80</v>
      </c>
      <c r="W5146" t="s">
        <v>81</v>
      </c>
      <c r="X5146" t="s">
        <v>342</v>
      </c>
      <c r="Y5146" t="s">
        <v>7211</v>
      </c>
    </row>
    <row r="5147" spans="1:25" x14ac:dyDescent="0.25">
      <c r="A5147" t="s">
        <v>11649</v>
      </c>
      <c r="B5147">
        <v>2015</v>
      </c>
      <c r="C5147">
        <v>12</v>
      </c>
      <c r="D5147" t="s">
        <v>7683</v>
      </c>
      <c r="E5147" t="s">
        <v>2518</v>
      </c>
      <c r="F5147" t="s">
        <v>2519</v>
      </c>
      <c r="G5147" t="s">
        <v>69</v>
      </c>
      <c r="H5147" t="s">
        <v>70</v>
      </c>
      <c r="I5147" t="s">
        <v>71</v>
      </c>
      <c r="J5147" t="s">
        <v>72</v>
      </c>
      <c r="K5147" t="s">
        <v>7252</v>
      </c>
      <c r="L5147">
        <v>2161</v>
      </c>
      <c r="M5147">
        <v>60000</v>
      </c>
      <c r="N5147" t="s">
        <v>74</v>
      </c>
      <c r="O5147">
        <v>10</v>
      </c>
      <c r="P5147">
        <v>70049005</v>
      </c>
      <c r="Q5147" t="s">
        <v>75</v>
      </c>
      <c r="R5147" t="s">
        <v>76</v>
      </c>
      <c r="S5147" t="s">
        <v>649</v>
      </c>
      <c r="T5147" t="s">
        <v>78</v>
      </c>
      <c r="U5147" t="s">
        <v>11650</v>
      </c>
      <c r="V5147" t="s">
        <v>80</v>
      </c>
      <c r="W5147" t="s">
        <v>81</v>
      </c>
      <c r="X5147" t="s">
        <v>651</v>
      </c>
      <c r="Y5147" t="s">
        <v>7211</v>
      </c>
    </row>
    <row r="5148" spans="1:25" x14ac:dyDescent="0.25">
      <c r="A5148" t="s">
        <v>11651</v>
      </c>
      <c r="B5148">
        <v>2012</v>
      </c>
      <c r="C5148">
        <v>3</v>
      </c>
      <c r="D5148" t="s">
        <v>8364</v>
      </c>
      <c r="E5148" t="s">
        <v>2518</v>
      </c>
      <c r="F5148" t="s">
        <v>2519</v>
      </c>
      <c r="G5148" t="s">
        <v>69</v>
      </c>
      <c r="H5148" t="s">
        <v>70</v>
      </c>
      <c r="I5148" t="s">
        <v>71</v>
      </c>
      <c r="J5148" t="s">
        <v>72</v>
      </c>
      <c r="K5148" t="s">
        <v>7248</v>
      </c>
      <c r="L5148">
        <v>2743</v>
      </c>
      <c r="M5148">
        <v>20000</v>
      </c>
      <c r="N5148" t="s">
        <v>74</v>
      </c>
      <c r="O5148">
        <v>10</v>
      </c>
      <c r="P5148">
        <v>70049005</v>
      </c>
      <c r="Q5148" t="s">
        <v>75</v>
      </c>
      <c r="R5148" t="s">
        <v>76</v>
      </c>
      <c r="S5148" t="s">
        <v>232</v>
      </c>
      <c r="T5148" t="s">
        <v>78</v>
      </c>
      <c r="U5148" t="s">
        <v>11652</v>
      </c>
      <c r="V5148" t="s">
        <v>80</v>
      </c>
      <c r="W5148" t="s">
        <v>81</v>
      </c>
      <c r="X5148" t="s">
        <v>1353</v>
      </c>
      <c r="Y5148" t="s">
        <v>7211</v>
      </c>
    </row>
    <row r="5149" spans="1:25" x14ac:dyDescent="0.25">
      <c r="A5149" t="s">
        <v>11653</v>
      </c>
      <c r="B5149">
        <v>2012</v>
      </c>
      <c r="C5149">
        <v>9</v>
      </c>
      <c r="D5149" t="s">
        <v>7292</v>
      </c>
      <c r="E5149" t="s">
        <v>2518</v>
      </c>
      <c r="F5149" t="s">
        <v>2519</v>
      </c>
      <c r="G5149" t="s">
        <v>69</v>
      </c>
      <c r="H5149" t="s">
        <v>70</v>
      </c>
      <c r="I5149" t="s">
        <v>71</v>
      </c>
      <c r="J5149" t="s">
        <v>72</v>
      </c>
      <c r="K5149" t="s">
        <v>7248</v>
      </c>
      <c r="L5149">
        <v>2657</v>
      </c>
      <c r="M5149">
        <v>2000</v>
      </c>
      <c r="N5149" t="s">
        <v>74</v>
      </c>
      <c r="O5149">
        <v>10</v>
      </c>
      <c r="P5149">
        <v>70049005</v>
      </c>
      <c r="Q5149" t="s">
        <v>75</v>
      </c>
      <c r="R5149" t="s">
        <v>76</v>
      </c>
      <c r="S5149" t="s">
        <v>1107</v>
      </c>
      <c r="T5149" t="s">
        <v>78</v>
      </c>
      <c r="U5149" t="s">
        <v>11654</v>
      </c>
      <c r="V5149" t="s">
        <v>80</v>
      </c>
      <c r="W5149" t="s">
        <v>81</v>
      </c>
      <c r="X5149" t="s">
        <v>1109</v>
      </c>
      <c r="Y5149" t="s">
        <v>7211</v>
      </c>
    </row>
    <row r="5150" spans="1:25" x14ac:dyDescent="0.25">
      <c r="A5150" t="s">
        <v>11655</v>
      </c>
      <c r="B5150">
        <v>2017</v>
      </c>
      <c r="C5150">
        <v>9</v>
      </c>
      <c r="D5150" t="s">
        <v>11656</v>
      </c>
      <c r="E5150" t="s">
        <v>2518</v>
      </c>
      <c r="F5150" t="s">
        <v>2519</v>
      </c>
      <c r="G5150" t="s">
        <v>69</v>
      </c>
      <c r="H5150" t="s">
        <v>70</v>
      </c>
      <c r="I5150" t="s">
        <v>71</v>
      </c>
      <c r="J5150" t="s">
        <v>72</v>
      </c>
      <c r="K5150" t="s">
        <v>7670</v>
      </c>
      <c r="L5150">
        <v>1060</v>
      </c>
      <c r="M5150">
        <v>33074.31</v>
      </c>
      <c r="N5150" t="s">
        <v>74</v>
      </c>
      <c r="O5150">
        <v>10</v>
      </c>
      <c r="P5150">
        <v>70049005</v>
      </c>
      <c r="Q5150" t="s">
        <v>75</v>
      </c>
      <c r="R5150" t="s">
        <v>76</v>
      </c>
      <c r="S5150" t="s">
        <v>1099</v>
      </c>
      <c r="T5150" t="s">
        <v>78</v>
      </c>
      <c r="U5150" t="s">
        <v>11657</v>
      </c>
      <c r="V5150" t="s">
        <v>80</v>
      </c>
      <c r="W5150" t="s">
        <v>81</v>
      </c>
      <c r="X5150" t="s">
        <v>1101</v>
      </c>
      <c r="Y5150" t="s">
        <v>7211</v>
      </c>
    </row>
    <row r="5151" spans="1:25" x14ac:dyDescent="0.25">
      <c r="A5151" t="s">
        <v>11658</v>
      </c>
      <c r="B5151">
        <v>2015</v>
      </c>
      <c r="C5151">
        <v>7</v>
      </c>
      <c r="D5151" t="s">
        <v>7719</v>
      </c>
      <c r="E5151" t="s">
        <v>2518</v>
      </c>
      <c r="F5151" t="s">
        <v>2519</v>
      </c>
      <c r="G5151" t="s">
        <v>69</v>
      </c>
      <c r="H5151" t="s">
        <v>70</v>
      </c>
      <c r="I5151" t="s">
        <v>71</v>
      </c>
      <c r="J5151" t="s">
        <v>72</v>
      </c>
      <c r="K5151" t="s">
        <v>7252</v>
      </c>
      <c r="L5151">
        <v>1887</v>
      </c>
      <c r="M5151">
        <v>12000</v>
      </c>
      <c r="N5151" t="s">
        <v>74</v>
      </c>
      <c r="O5151">
        <v>10</v>
      </c>
      <c r="P5151">
        <v>70049005</v>
      </c>
      <c r="Q5151" t="s">
        <v>75</v>
      </c>
      <c r="R5151" t="s">
        <v>76</v>
      </c>
      <c r="S5151" t="s">
        <v>1423</v>
      </c>
      <c r="T5151" t="s">
        <v>78</v>
      </c>
      <c r="U5151" t="s">
        <v>11659</v>
      </c>
      <c r="V5151" t="s">
        <v>80</v>
      </c>
      <c r="W5151" t="s">
        <v>81</v>
      </c>
      <c r="X5151" t="s">
        <v>1425</v>
      </c>
      <c r="Y5151" t="s">
        <v>7211</v>
      </c>
    </row>
    <row r="5152" spans="1:25" x14ac:dyDescent="0.25">
      <c r="A5152" t="s">
        <v>11660</v>
      </c>
      <c r="B5152">
        <v>2014</v>
      </c>
      <c r="C5152">
        <v>10</v>
      </c>
      <c r="D5152" t="s">
        <v>11661</v>
      </c>
      <c r="E5152" t="s">
        <v>2518</v>
      </c>
      <c r="F5152" t="s">
        <v>2519</v>
      </c>
      <c r="G5152" t="s">
        <v>69</v>
      </c>
      <c r="H5152" t="s">
        <v>70</v>
      </c>
      <c r="I5152" t="s">
        <v>71</v>
      </c>
      <c r="J5152" t="s">
        <v>72</v>
      </c>
      <c r="K5152" t="s">
        <v>7228</v>
      </c>
      <c r="L5152">
        <v>1506</v>
      </c>
      <c r="M5152">
        <v>5000</v>
      </c>
      <c r="N5152" t="s">
        <v>74</v>
      </c>
      <c r="O5152">
        <v>10</v>
      </c>
      <c r="P5152">
        <v>70049005</v>
      </c>
      <c r="Q5152" t="s">
        <v>75</v>
      </c>
      <c r="R5152" t="s">
        <v>76</v>
      </c>
      <c r="S5152" t="s">
        <v>8533</v>
      </c>
      <c r="T5152" t="s">
        <v>78</v>
      </c>
      <c r="U5152" t="s">
        <v>11662</v>
      </c>
      <c r="V5152" t="s">
        <v>1601</v>
      </c>
      <c r="W5152" t="s">
        <v>81</v>
      </c>
      <c r="X5152" t="s">
        <v>8535</v>
      </c>
      <c r="Y5152" t="s">
        <v>7211</v>
      </c>
    </row>
    <row r="5153" spans="1:25" x14ac:dyDescent="0.25">
      <c r="A5153" t="s">
        <v>11663</v>
      </c>
      <c r="B5153">
        <v>2014</v>
      </c>
      <c r="C5153">
        <v>10</v>
      </c>
      <c r="D5153" t="s">
        <v>8198</v>
      </c>
      <c r="E5153" t="s">
        <v>2518</v>
      </c>
      <c r="F5153" t="s">
        <v>2519</v>
      </c>
      <c r="G5153" t="s">
        <v>69</v>
      </c>
      <c r="H5153" t="s">
        <v>70</v>
      </c>
      <c r="I5153" t="s">
        <v>71</v>
      </c>
      <c r="J5153" t="s">
        <v>72</v>
      </c>
      <c r="K5153" t="s">
        <v>7228</v>
      </c>
      <c r="L5153">
        <v>1772</v>
      </c>
      <c r="M5153">
        <v>1829</v>
      </c>
      <c r="N5153" t="s">
        <v>74</v>
      </c>
      <c r="O5153">
        <v>10</v>
      </c>
      <c r="P5153">
        <v>70049005</v>
      </c>
      <c r="Q5153" t="s">
        <v>75</v>
      </c>
      <c r="R5153" t="s">
        <v>76</v>
      </c>
      <c r="S5153" t="s">
        <v>9091</v>
      </c>
      <c r="T5153" t="s">
        <v>78</v>
      </c>
      <c r="U5153" t="s">
        <v>11664</v>
      </c>
      <c r="V5153" t="s">
        <v>80</v>
      </c>
      <c r="W5153" t="s">
        <v>81</v>
      </c>
      <c r="X5153" t="s">
        <v>9093</v>
      </c>
      <c r="Y5153" t="s">
        <v>7211</v>
      </c>
    </row>
    <row r="5154" spans="1:25" x14ac:dyDescent="0.25">
      <c r="A5154" t="s">
        <v>11665</v>
      </c>
      <c r="B5154">
        <v>2017</v>
      </c>
      <c r="C5154">
        <v>13</v>
      </c>
      <c r="D5154" t="s">
        <v>7985</v>
      </c>
      <c r="E5154" t="s">
        <v>2518</v>
      </c>
      <c r="F5154" t="s">
        <v>2519</v>
      </c>
      <c r="G5154" t="s">
        <v>69</v>
      </c>
      <c r="H5154" t="s">
        <v>70</v>
      </c>
      <c r="I5154" t="s">
        <v>71</v>
      </c>
      <c r="J5154" t="s">
        <v>72</v>
      </c>
      <c r="K5154" t="s">
        <v>7277</v>
      </c>
      <c r="L5154">
        <v>2027</v>
      </c>
      <c r="M5154">
        <v>7692.9</v>
      </c>
      <c r="N5154" t="s">
        <v>74</v>
      </c>
      <c r="O5154">
        <v>10</v>
      </c>
      <c r="P5154">
        <v>70049005</v>
      </c>
      <c r="Q5154" t="s">
        <v>75</v>
      </c>
      <c r="R5154" t="s">
        <v>76</v>
      </c>
      <c r="S5154" t="s">
        <v>391</v>
      </c>
      <c r="T5154" t="s">
        <v>78</v>
      </c>
      <c r="U5154" t="s">
        <v>11666</v>
      </c>
      <c r="V5154" t="s">
        <v>80</v>
      </c>
      <c r="W5154" t="s">
        <v>81</v>
      </c>
      <c r="X5154" t="s">
        <v>393</v>
      </c>
      <c r="Y5154" t="s">
        <v>7211</v>
      </c>
    </row>
    <row r="5155" spans="1:25" x14ac:dyDescent="0.25">
      <c r="A5155" t="s">
        <v>11667</v>
      </c>
      <c r="B5155">
        <v>2015</v>
      </c>
      <c r="C5155">
        <v>9</v>
      </c>
      <c r="D5155" t="s">
        <v>7422</v>
      </c>
      <c r="E5155" t="s">
        <v>2518</v>
      </c>
      <c r="F5155" t="s">
        <v>2519</v>
      </c>
      <c r="G5155" t="s">
        <v>69</v>
      </c>
      <c r="H5155" t="s">
        <v>70</v>
      </c>
      <c r="I5155" t="s">
        <v>71</v>
      </c>
      <c r="J5155" t="s">
        <v>72</v>
      </c>
      <c r="K5155" t="s">
        <v>7252</v>
      </c>
      <c r="L5155">
        <v>2170</v>
      </c>
      <c r="M5155">
        <v>31815</v>
      </c>
      <c r="N5155" t="s">
        <v>74</v>
      </c>
      <c r="O5155">
        <v>10</v>
      </c>
      <c r="P5155">
        <v>70049005</v>
      </c>
      <c r="Q5155" t="s">
        <v>75</v>
      </c>
      <c r="R5155" t="s">
        <v>76</v>
      </c>
      <c r="S5155" t="s">
        <v>181</v>
      </c>
      <c r="T5155" t="s">
        <v>78</v>
      </c>
      <c r="U5155" t="s">
        <v>11668</v>
      </c>
      <c r="V5155" t="s">
        <v>80</v>
      </c>
      <c r="W5155" t="s">
        <v>81</v>
      </c>
      <c r="X5155" t="s">
        <v>183</v>
      </c>
      <c r="Y5155" t="s">
        <v>7211</v>
      </c>
    </row>
    <row r="5156" spans="1:25" x14ac:dyDescent="0.25">
      <c r="A5156" t="s">
        <v>11669</v>
      </c>
      <c r="B5156">
        <v>2016</v>
      </c>
      <c r="C5156">
        <v>4</v>
      </c>
      <c r="D5156" t="s">
        <v>7265</v>
      </c>
      <c r="E5156" t="s">
        <v>2518</v>
      </c>
      <c r="F5156" t="s">
        <v>2519</v>
      </c>
      <c r="G5156" t="s">
        <v>69</v>
      </c>
      <c r="H5156" t="s">
        <v>70</v>
      </c>
      <c r="I5156" t="s">
        <v>71</v>
      </c>
      <c r="J5156" t="s">
        <v>72</v>
      </c>
      <c r="K5156" t="s">
        <v>7237</v>
      </c>
      <c r="L5156">
        <v>1013</v>
      </c>
      <c r="M5156">
        <v>325000</v>
      </c>
      <c r="N5156" t="s">
        <v>74</v>
      </c>
      <c r="O5156">
        <v>10</v>
      </c>
      <c r="P5156">
        <v>70049005</v>
      </c>
      <c r="Q5156" t="s">
        <v>75</v>
      </c>
      <c r="R5156" t="s">
        <v>76</v>
      </c>
      <c r="S5156" t="s">
        <v>395</v>
      </c>
      <c r="T5156" t="s">
        <v>78</v>
      </c>
      <c r="U5156" t="s">
        <v>11670</v>
      </c>
      <c r="V5156" t="s">
        <v>80</v>
      </c>
      <c r="W5156" t="s">
        <v>81</v>
      </c>
      <c r="X5156" t="s">
        <v>397</v>
      </c>
      <c r="Y5156" t="s">
        <v>7211</v>
      </c>
    </row>
    <row r="5157" spans="1:25" x14ac:dyDescent="0.25">
      <c r="A5157" t="s">
        <v>11671</v>
      </c>
      <c r="B5157">
        <v>2014</v>
      </c>
      <c r="C5157">
        <v>7</v>
      </c>
      <c r="D5157" t="s">
        <v>7313</v>
      </c>
      <c r="E5157" t="s">
        <v>2518</v>
      </c>
      <c r="F5157" t="s">
        <v>2519</v>
      </c>
      <c r="G5157" t="s">
        <v>69</v>
      </c>
      <c r="H5157" t="s">
        <v>70</v>
      </c>
      <c r="I5157" t="s">
        <v>71</v>
      </c>
      <c r="J5157" t="s">
        <v>72</v>
      </c>
      <c r="K5157" t="s">
        <v>7228</v>
      </c>
      <c r="L5157">
        <v>1364</v>
      </c>
      <c r="M5157">
        <v>10000</v>
      </c>
      <c r="N5157" t="s">
        <v>74</v>
      </c>
      <c r="O5157">
        <v>10</v>
      </c>
      <c r="P5157">
        <v>70049005</v>
      </c>
      <c r="Q5157" t="s">
        <v>75</v>
      </c>
      <c r="R5157" t="s">
        <v>76</v>
      </c>
      <c r="S5157" t="s">
        <v>85</v>
      </c>
      <c r="T5157" t="s">
        <v>78</v>
      </c>
      <c r="U5157" t="s">
        <v>11672</v>
      </c>
      <c r="V5157" t="s">
        <v>80</v>
      </c>
      <c r="W5157" t="s">
        <v>81</v>
      </c>
      <c r="X5157" t="s">
        <v>87</v>
      </c>
      <c r="Y5157" t="s">
        <v>7211</v>
      </c>
    </row>
    <row r="5158" spans="1:25" x14ac:dyDescent="0.25">
      <c r="A5158" t="s">
        <v>11673</v>
      </c>
      <c r="B5158">
        <v>2014</v>
      </c>
      <c r="C5158">
        <v>4</v>
      </c>
      <c r="D5158" t="s">
        <v>7286</v>
      </c>
      <c r="E5158" t="s">
        <v>2518</v>
      </c>
      <c r="F5158" t="s">
        <v>2519</v>
      </c>
      <c r="G5158" t="s">
        <v>69</v>
      </c>
      <c r="H5158" t="s">
        <v>70</v>
      </c>
      <c r="I5158" t="s">
        <v>71</v>
      </c>
      <c r="J5158" t="s">
        <v>72</v>
      </c>
      <c r="K5158" t="s">
        <v>7228</v>
      </c>
      <c r="L5158">
        <v>1033</v>
      </c>
      <c r="M5158">
        <v>5000</v>
      </c>
      <c r="N5158" t="s">
        <v>74</v>
      </c>
      <c r="O5158">
        <v>10</v>
      </c>
      <c r="P5158">
        <v>70049005</v>
      </c>
      <c r="Q5158" t="s">
        <v>75</v>
      </c>
      <c r="R5158" t="s">
        <v>76</v>
      </c>
      <c r="S5158" t="s">
        <v>1313</v>
      </c>
      <c r="T5158" t="s">
        <v>78</v>
      </c>
      <c r="U5158" t="s">
        <v>11674</v>
      </c>
      <c r="V5158" t="s">
        <v>80</v>
      </c>
      <c r="W5158" t="s">
        <v>81</v>
      </c>
      <c r="X5158" t="s">
        <v>1315</v>
      </c>
      <c r="Y5158" t="s">
        <v>7211</v>
      </c>
    </row>
    <row r="5159" spans="1:25" x14ac:dyDescent="0.25">
      <c r="A5159" t="s">
        <v>11675</v>
      </c>
      <c r="B5159">
        <v>2012</v>
      </c>
      <c r="C5159">
        <v>2</v>
      </c>
      <c r="D5159" t="s">
        <v>7448</v>
      </c>
      <c r="E5159" t="s">
        <v>2518</v>
      </c>
      <c r="F5159" t="s">
        <v>2519</v>
      </c>
      <c r="G5159" t="s">
        <v>69</v>
      </c>
      <c r="H5159" t="s">
        <v>70</v>
      </c>
      <c r="I5159" t="s">
        <v>71</v>
      </c>
      <c r="J5159" t="s">
        <v>72</v>
      </c>
      <c r="K5159" t="s">
        <v>7248</v>
      </c>
      <c r="L5159">
        <v>1095</v>
      </c>
      <c r="M5159">
        <v>30000</v>
      </c>
      <c r="N5159" t="s">
        <v>74</v>
      </c>
      <c r="O5159">
        <v>10</v>
      </c>
      <c r="P5159">
        <v>70049005</v>
      </c>
      <c r="Q5159" t="s">
        <v>75</v>
      </c>
      <c r="R5159" t="s">
        <v>76</v>
      </c>
      <c r="S5159" t="s">
        <v>673</v>
      </c>
      <c r="T5159" t="s">
        <v>78</v>
      </c>
      <c r="U5159" t="s">
        <v>11676</v>
      </c>
      <c r="V5159" t="s">
        <v>80</v>
      </c>
      <c r="W5159" t="s">
        <v>81</v>
      </c>
      <c r="X5159" t="s">
        <v>675</v>
      </c>
      <c r="Y5159" t="s">
        <v>7211</v>
      </c>
    </row>
    <row r="5160" spans="1:25" x14ac:dyDescent="0.25">
      <c r="A5160" t="s">
        <v>11677</v>
      </c>
      <c r="B5160">
        <v>2017</v>
      </c>
      <c r="C5160">
        <v>3</v>
      </c>
      <c r="D5160" t="s">
        <v>7844</v>
      </c>
      <c r="E5160" t="s">
        <v>2518</v>
      </c>
      <c r="F5160" t="s">
        <v>2519</v>
      </c>
      <c r="G5160" t="s">
        <v>69</v>
      </c>
      <c r="H5160" t="s">
        <v>70</v>
      </c>
      <c r="I5160" t="s">
        <v>71</v>
      </c>
      <c r="J5160" t="s">
        <v>72</v>
      </c>
      <c r="K5160" t="s">
        <v>7224</v>
      </c>
      <c r="L5160">
        <v>1821</v>
      </c>
      <c r="M5160">
        <v>3600</v>
      </c>
      <c r="N5160" t="s">
        <v>74</v>
      </c>
      <c r="O5160">
        <v>10</v>
      </c>
      <c r="P5160">
        <v>70049005</v>
      </c>
      <c r="Q5160" t="s">
        <v>75</v>
      </c>
      <c r="R5160" t="s">
        <v>76</v>
      </c>
      <c r="S5160" t="s">
        <v>2046</v>
      </c>
      <c r="T5160" t="s">
        <v>78</v>
      </c>
      <c r="U5160" t="s">
        <v>11678</v>
      </c>
      <c r="V5160" t="s">
        <v>80</v>
      </c>
      <c r="W5160" t="s">
        <v>81</v>
      </c>
      <c r="X5160" t="s">
        <v>2048</v>
      </c>
      <c r="Y5160" t="s">
        <v>7211</v>
      </c>
    </row>
    <row r="5161" spans="1:25" x14ac:dyDescent="0.25">
      <c r="A5161" t="s">
        <v>11679</v>
      </c>
      <c r="B5161">
        <v>2010</v>
      </c>
      <c r="C5161">
        <v>1</v>
      </c>
      <c r="D5161" t="s">
        <v>7427</v>
      </c>
      <c r="E5161" t="s">
        <v>2518</v>
      </c>
      <c r="F5161" t="s">
        <v>2519</v>
      </c>
      <c r="G5161" t="s">
        <v>69</v>
      </c>
      <c r="H5161" t="s">
        <v>70</v>
      </c>
      <c r="I5161" t="s">
        <v>71</v>
      </c>
      <c r="J5161" t="s">
        <v>72</v>
      </c>
      <c r="K5161" t="s">
        <v>7214</v>
      </c>
      <c r="L5161">
        <v>2739</v>
      </c>
      <c r="M5161">
        <v>10000</v>
      </c>
      <c r="N5161" t="s">
        <v>74</v>
      </c>
      <c r="O5161">
        <v>10</v>
      </c>
      <c r="P5161">
        <v>70049005</v>
      </c>
      <c r="Q5161" t="s">
        <v>75</v>
      </c>
      <c r="R5161" t="s">
        <v>76</v>
      </c>
      <c r="S5161" t="s">
        <v>2078</v>
      </c>
      <c r="T5161" t="s">
        <v>78</v>
      </c>
      <c r="U5161" t="s">
        <v>11680</v>
      </c>
      <c r="V5161" t="s">
        <v>80</v>
      </c>
      <c r="W5161" t="s">
        <v>81</v>
      </c>
      <c r="X5161" t="s">
        <v>2080</v>
      </c>
      <c r="Y5161" t="s">
        <v>7211</v>
      </c>
    </row>
    <row r="5162" spans="1:25" x14ac:dyDescent="0.25">
      <c r="A5162" t="s">
        <v>11681</v>
      </c>
      <c r="B5162">
        <v>2017</v>
      </c>
      <c r="C5162">
        <v>3</v>
      </c>
      <c r="D5162" t="s">
        <v>11682</v>
      </c>
      <c r="E5162" t="s">
        <v>2518</v>
      </c>
      <c r="F5162" t="s">
        <v>2519</v>
      </c>
      <c r="G5162" t="s">
        <v>69</v>
      </c>
      <c r="H5162" t="s">
        <v>70</v>
      </c>
      <c r="I5162" t="s">
        <v>71</v>
      </c>
      <c r="J5162" t="s">
        <v>72</v>
      </c>
      <c r="K5162" t="s">
        <v>7277</v>
      </c>
      <c r="L5162">
        <v>2155</v>
      </c>
      <c r="M5162">
        <v>11300.32</v>
      </c>
      <c r="N5162" t="s">
        <v>74</v>
      </c>
      <c r="O5162">
        <v>10</v>
      </c>
      <c r="P5162">
        <v>70049005</v>
      </c>
      <c r="Q5162" t="s">
        <v>75</v>
      </c>
      <c r="R5162" t="s">
        <v>76</v>
      </c>
      <c r="S5162" t="s">
        <v>387</v>
      </c>
      <c r="T5162" t="s">
        <v>78</v>
      </c>
      <c r="U5162" t="s">
        <v>11683</v>
      </c>
      <c r="V5162" t="s">
        <v>80</v>
      </c>
      <c r="W5162" t="s">
        <v>81</v>
      </c>
      <c r="X5162" t="s">
        <v>389</v>
      </c>
      <c r="Y5162" t="s">
        <v>7211</v>
      </c>
    </row>
    <row r="5163" spans="1:25" x14ac:dyDescent="0.25">
      <c r="A5163" t="s">
        <v>11684</v>
      </c>
      <c r="B5163">
        <v>2011</v>
      </c>
      <c r="C5163">
        <v>7</v>
      </c>
      <c r="D5163" t="s">
        <v>7560</v>
      </c>
      <c r="E5163" t="s">
        <v>2518</v>
      </c>
      <c r="F5163" t="s">
        <v>2519</v>
      </c>
      <c r="G5163" t="s">
        <v>69</v>
      </c>
      <c r="H5163" t="s">
        <v>70</v>
      </c>
      <c r="I5163" t="s">
        <v>71</v>
      </c>
      <c r="J5163" t="s">
        <v>72</v>
      </c>
      <c r="K5163" t="s">
        <v>7209</v>
      </c>
      <c r="L5163">
        <v>1605</v>
      </c>
      <c r="M5163">
        <v>24864.9</v>
      </c>
      <c r="N5163" t="s">
        <v>74</v>
      </c>
      <c r="O5163">
        <v>10</v>
      </c>
      <c r="P5163">
        <v>70049005</v>
      </c>
      <c r="Q5163" t="s">
        <v>75</v>
      </c>
      <c r="R5163" t="s">
        <v>76</v>
      </c>
      <c r="S5163" t="s">
        <v>77</v>
      </c>
      <c r="T5163" t="s">
        <v>78</v>
      </c>
      <c r="U5163" t="s">
        <v>11685</v>
      </c>
      <c r="V5163" t="s">
        <v>80</v>
      </c>
      <c r="W5163" t="s">
        <v>81</v>
      </c>
      <c r="X5163" t="s">
        <v>82</v>
      </c>
      <c r="Y5163" t="s">
        <v>7211</v>
      </c>
    </row>
    <row r="5164" spans="1:25" x14ac:dyDescent="0.25">
      <c r="A5164" t="s">
        <v>11686</v>
      </c>
      <c r="B5164">
        <v>2014</v>
      </c>
      <c r="C5164">
        <v>13</v>
      </c>
      <c r="D5164" t="s">
        <v>7596</v>
      </c>
      <c r="E5164" t="s">
        <v>2518</v>
      </c>
      <c r="F5164" t="s">
        <v>2519</v>
      </c>
      <c r="G5164" t="s">
        <v>69</v>
      </c>
      <c r="H5164" t="s">
        <v>70</v>
      </c>
      <c r="I5164" t="s">
        <v>71</v>
      </c>
      <c r="J5164" t="s">
        <v>72</v>
      </c>
      <c r="K5164" t="s">
        <v>7228</v>
      </c>
      <c r="L5164">
        <v>2050</v>
      </c>
      <c r="M5164">
        <v>22795</v>
      </c>
      <c r="N5164" t="s">
        <v>74</v>
      </c>
      <c r="O5164">
        <v>10</v>
      </c>
      <c r="P5164">
        <v>70049005</v>
      </c>
      <c r="Q5164" t="s">
        <v>75</v>
      </c>
      <c r="R5164" t="s">
        <v>76</v>
      </c>
      <c r="S5164" t="s">
        <v>117</v>
      </c>
      <c r="T5164" t="s">
        <v>78</v>
      </c>
      <c r="U5164" t="s">
        <v>11687</v>
      </c>
      <c r="V5164" t="s">
        <v>80</v>
      </c>
      <c r="W5164" t="s">
        <v>81</v>
      </c>
      <c r="X5164" t="s">
        <v>119</v>
      </c>
      <c r="Y5164" t="s">
        <v>7211</v>
      </c>
    </row>
    <row r="5165" spans="1:25" x14ac:dyDescent="0.25">
      <c r="A5165" t="s">
        <v>11688</v>
      </c>
      <c r="B5165">
        <v>2015</v>
      </c>
      <c r="C5165">
        <v>13</v>
      </c>
      <c r="D5165" t="s">
        <v>7530</v>
      </c>
      <c r="E5165" t="s">
        <v>2518</v>
      </c>
      <c r="F5165" t="s">
        <v>2519</v>
      </c>
      <c r="G5165" t="s">
        <v>69</v>
      </c>
      <c r="H5165" t="s">
        <v>70</v>
      </c>
      <c r="I5165" t="s">
        <v>71</v>
      </c>
      <c r="J5165" t="s">
        <v>72</v>
      </c>
      <c r="K5165" t="s">
        <v>7252</v>
      </c>
      <c r="L5165">
        <v>2027</v>
      </c>
      <c r="M5165">
        <v>8862</v>
      </c>
      <c r="N5165" t="s">
        <v>74</v>
      </c>
      <c r="O5165">
        <v>10</v>
      </c>
      <c r="P5165">
        <v>70049005</v>
      </c>
      <c r="Q5165" t="s">
        <v>75</v>
      </c>
      <c r="R5165" t="s">
        <v>76</v>
      </c>
      <c r="S5165" t="s">
        <v>391</v>
      </c>
      <c r="T5165" t="s">
        <v>78</v>
      </c>
      <c r="U5165" t="s">
        <v>11689</v>
      </c>
      <c r="V5165" t="s">
        <v>80</v>
      </c>
      <c r="W5165" t="s">
        <v>81</v>
      </c>
      <c r="X5165" t="s">
        <v>393</v>
      </c>
      <c r="Y5165" t="s">
        <v>7211</v>
      </c>
    </row>
    <row r="5166" spans="1:25" x14ac:dyDescent="0.25">
      <c r="A5166" t="s">
        <v>11690</v>
      </c>
      <c r="B5166">
        <v>2014</v>
      </c>
      <c r="C5166">
        <v>13</v>
      </c>
      <c r="D5166" t="s">
        <v>7433</v>
      </c>
      <c r="E5166" t="s">
        <v>2518</v>
      </c>
      <c r="F5166" t="s">
        <v>2519</v>
      </c>
      <c r="G5166" t="s">
        <v>69</v>
      </c>
      <c r="H5166" t="s">
        <v>70</v>
      </c>
      <c r="I5166" t="s">
        <v>71</v>
      </c>
      <c r="J5166" t="s">
        <v>72</v>
      </c>
      <c r="K5166" t="s">
        <v>7228</v>
      </c>
      <c r="L5166">
        <v>1033</v>
      </c>
      <c r="M5166">
        <v>5000</v>
      </c>
      <c r="N5166" t="s">
        <v>74</v>
      </c>
      <c r="O5166">
        <v>10</v>
      </c>
      <c r="P5166">
        <v>70049005</v>
      </c>
      <c r="Q5166" t="s">
        <v>75</v>
      </c>
      <c r="R5166" t="s">
        <v>76</v>
      </c>
      <c r="S5166" t="s">
        <v>1313</v>
      </c>
      <c r="T5166" t="s">
        <v>78</v>
      </c>
      <c r="U5166" t="s">
        <v>11691</v>
      </c>
      <c r="V5166" t="s">
        <v>80</v>
      </c>
      <c r="W5166" t="s">
        <v>81</v>
      </c>
      <c r="X5166" t="s">
        <v>1315</v>
      </c>
      <c r="Y5166" t="s">
        <v>7211</v>
      </c>
    </row>
    <row r="5167" spans="1:25" x14ac:dyDescent="0.25">
      <c r="A5167" t="s">
        <v>11692</v>
      </c>
      <c r="B5167">
        <v>2015</v>
      </c>
      <c r="C5167">
        <v>12</v>
      </c>
      <c r="D5167" t="s">
        <v>8176</v>
      </c>
      <c r="E5167" t="s">
        <v>2518</v>
      </c>
      <c r="F5167" t="s">
        <v>2519</v>
      </c>
      <c r="G5167" t="s">
        <v>69</v>
      </c>
      <c r="H5167" t="s">
        <v>70</v>
      </c>
      <c r="I5167" t="s">
        <v>71</v>
      </c>
      <c r="J5167" t="s">
        <v>72</v>
      </c>
      <c r="K5167" t="s">
        <v>7252</v>
      </c>
      <c r="L5167">
        <v>1938</v>
      </c>
      <c r="M5167">
        <v>130000</v>
      </c>
      <c r="N5167" t="s">
        <v>74</v>
      </c>
      <c r="O5167">
        <v>10</v>
      </c>
      <c r="P5167">
        <v>70049005</v>
      </c>
      <c r="Q5167" t="s">
        <v>75</v>
      </c>
      <c r="R5167" t="s">
        <v>76</v>
      </c>
      <c r="S5167" t="s">
        <v>900</v>
      </c>
      <c r="T5167" t="s">
        <v>78</v>
      </c>
      <c r="U5167" t="s">
        <v>11693</v>
      </c>
      <c r="V5167" t="s">
        <v>80</v>
      </c>
      <c r="W5167" t="s">
        <v>81</v>
      </c>
      <c r="X5167" t="s">
        <v>902</v>
      </c>
      <c r="Y5167" t="s">
        <v>7211</v>
      </c>
    </row>
    <row r="5168" spans="1:25" x14ac:dyDescent="0.25">
      <c r="A5168" t="s">
        <v>11694</v>
      </c>
      <c r="B5168">
        <v>2012</v>
      </c>
      <c r="C5168">
        <v>3</v>
      </c>
      <c r="D5168" t="s">
        <v>7451</v>
      </c>
      <c r="E5168" t="s">
        <v>2518</v>
      </c>
      <c r="F5168" t="s">
        <v>2519</v>
      </c>
      <c r="G5168" t="s">
        <v>69</v>
      </c>
      <c r="H5168" t="s">
        <v>70</v>
      </c>
      <c r="I5168" t="s">
        <v>71</v>
      </c>
      <c r="J5168" t="s">
        <v>72</v>
      </c>
      <c r="K5168" t="s">
        <v>7248</v>
      </c>
      <c r="L5168">
        <v>1510</v>
      </c>
      <c r="M5168">
        <v>5000</v>
      </c>
      <c r="N5168" t="s">
        <v>74</v>
      </c>
      <c r="O5168">
        <v>10</v>
      </c>
      <c r="P5168">
        <v>70049005</v>
      </c>
      <c r="Q5168" t="s">
        <v>75</v>
      </c>
      <c r="R5168" t="s">
        <v>76</v>
      </c>
      <c r="S5168" t="s">
        <v>406</v>
      </c>
      <c r="T5168" t="s">
        <v>78</v>
      </c>
      <c r="U5168" t="s">
        <v>11695</v>
      </c>
      <c r="V5168" t="s">
        <v>1601</v>
      </c>
      <c r="W5168" t="s">
        <v>81</v>
      </c>
      <c r="X5168" t="s">
        <v>408</v>
      </c>
      <c r="Y5168" t="s">
        <v>7211</v>
      </c>
    </row>
    <row r="5169" spans="1:25" x14ac:dyDescent="0.25">
      <c r="A5169" t="s">
        <v>11696</v>
      </c>
      <c r="B5169">
        <v>2016</v>
      </c>
      <c r="C5169">
        <v>6</v>
      </c>
      <c r="D5169" t="s">
        <v>11697</v>
      </c>
      <c r="E5169" t="s">
        <v>2518</v>
      </c>
      <c r="F5169" t="s">
        <v>2519</v>
      </c>
      <c r="G5169" t="s">
        <v>69</v>
      </c>
      <c r="H5169" t="s">
        <v>70</v>
      </c>
      <c r="I5169" t="s">
        <v>71</v>
      </c>
      <c r="J5169" t="s">
        <v>72</v>
      </c>
      <c r="K5169" t="s">
        <v>7347</v>
      </c>
      <c r="L5169">
        <v>1605</v>
      </c>
      <c r="M5169">
        <v>34035.75</v>
      </c>
      <c r="N5169" t="s">
        <v>74</v>
      </c>
      <c r="O5169">
        <v>10</v>
      </c>
      <c r="P5169">
        <v>70049005</v>
      </c>
      <c r="Q5169" t="s">
        <v>75</v>
      </c>
      <c r="R5169" t="s">
        <v>76</v>
      </c>
      <c r="S5169" t="s">
        <v>77</v>
      </c>
      <c r="T5169" t="s">
        <v>78</v>
      </c>
      <c r="U5169" t="s">
        <v>11698</v>
      </c>
      <c r="V5169" t="s">
        <v>80</v>
      </c>
      <c r="W5169" t="s">
        <v>81</v>
      </c>
      <c r="X5169" t="s">
        <v>82</v>
      </c>
      <c r="Y5169" t="s">
        <v>7211</v>
      </c>
    </row>
    <row r="5170" spans="1:25" x14ac:dyDescent="0.25">
      <c r="A5170" t="s">
        <v>11699</v>
      </c>
      <c r="B5170">
        <v>2010</v>
      </c>
      <c r="C5170">
        <v>9</v>
      </c>
      <c r="D5170" t="s">
        <v>7436</v>
      </c>
      <c r="E5170" t="s">
        <v>2518</v>
      </c>
      <c r="F5170" t="s">
        <v>2519</v>
      </c>
      <c r="G5170" t="s">
        <v>69</v>
      </c>
      <c r="H5170" t="s">
        <v>70</v>
      </c>
      <c r="I5170" t="s">
        <v>71</v>
      </c>
      <c r="J5170" t="s">
        <v>72</v>
      </c>
      <c r="K5170" t="s">
        <v>7214</v>
      </c>
      <c r="L5170">
        <v>2176</v>
      </c>
      <c r="M5170">
        <v>20000</v>
      </c>
      <c r="N5170" t="s">
        <v>74</v>
      </c>
      <c r="O5170">
        <v>10</v>
      </c>
      <c r="P5170">
        <v>70049005</v>
      </c>
      <c r="Q5170" t="s">
        <v>75</v>
      </c>
      <c r="R5170" t="s">
        <v>76</v>
      </c>
      <c r="S5170" t="s">
        <v>657</v>
      </c>
      <c r="T5170" t="s">
        <v>78</v>
      </c>
      <c r="U5170" t="s">
        <v>11700</v>
      </c>
      <c r="V5170" t="s">
        <v>80</v>
      </c>
      <c r="W5170" t="s">
        <v>81</v>
      </c>
      <c r="X5170" t="s">
        <v>659</v>
      </c>
      <c r="Y5170" t="s">
        <v>7211</v>
      </c>
    </row>
    <row r="5171" spans="1:25" x14ac:dyDescent="0.25">
      <c r="A5171" t="s">
        <v>11701</v>
      </c>
      <c r="B5171">
        <v>2017</v>
      </c>
      <c r="C5171">
        <v>11</v>
      </c>
      <c r="D5171" t="s">
        <v>9729</v>
      </c>
      <c r="E5171" t="s">
        <v>2518</v>
      </c>
      <c r="F5171" t="s">
        <v>2519</v>
      </c>
      <c r="G5171" t="s">
        <v>69</v>
      </c>
      <c r="H5171" t="s">
        <v>70</v>
      </c>
      <c r="I5171" t="s">
        <v>71</v>
      </c>
      <c r="J5171" t="s">
        <v>72</v>
      </c>
      <c r="K5171" t="s">
        <v>7224</v>
      </c>
      <c r="L5171">
        <v>1504</v>
      </c>
      <c r="M5171">
        <v>3600</v>
      </c>
      <c r="N5171" t="s">
        <v>74</v>
      </c>
      <c r="O5171">
        <v>10</v>
      </c>
      <c r="P5171">
        <v>70049005</v>
      </c>
      <c r="Q5171" t="s">
        <v>75</v>
      </c>
      <c r="R5171" t="s">
        <v>76</v>
      </c>
      <c r="S5171" t="s">
        <v>380</v>
      </c>
      <c r="T5171" t="s">
        <v>78</v>
      </c>
      <c r="U5171" t="s">
        <v>11702</v>
      </c>
      <c r="V5171" t="s">
        <v>80</v>
      </c>
      <c r="W5171" t="s">
        <v>81</v>
      </c>
      <c r="X5171" t="s">
        <v>382</v>
      </c>
      <c r="Y5171" t="s">
        <v>7211</v>
      </c>
    </row>
    <row r="5172" spans="1:25" x14ac:dyDescent="0.25">
      <c r="A5172" t="s">
        <v>11703</v>
      </c>
      <c r="B5172">
        <v>2011</v>
      </c>
      <c r="C5172">
        <v>12</v>
      </c>
      <c r="D5172" t="s">
        <v>11704</v>
      </c>
      <c r="E5172" t="s">
        <v>2518</v>
      </c>
      <c r="F5172" t="s">
        <v>2519</v>
      </c>
      <c r="G5172" t="s">
        <v>69</v>
      </c>
      <c r="H5172" t="s">
        <v>70</v>
      </c>
      <c r="I5172" t="s">
        <v>71</v>
      </c>
      <c r="J5172" t="s">
        <v>72</v>
      </c>
      <c r="K5172" t="s">
        <v>7262</v>
      </c>
      <c r="L5172">
        <v>1436</v>
      </c>
      <c r="M5172">
        <v>5000</v>
      </c>
      <c r="N5172" t="s">
        <v>74</v>
      </c>
      <c r="O5172">
        <v>10</v>
      </c>
      <c r="P5172">
        <v>70049005</v>
      </c>
      <c r="Q5172" t="s">
        <v>75</v>
      </c>
      <c r="R5172" t="s">
        <v>76</v>
      </c>
      <c r="S5172" t="s">
        <v>665</v>
      </c>
      <c r="T5172" t="s">
        <v>78</v>
      </c>
      <c r="U5172" t="s">
        <v>11705</v>
      </c>
      <c r="V5172" t="s">
        <v>80</v>
      </c>
      <c r="W5172" t="s">
        <v>81</v>
      </c>
      <c r="X5172" t="s">
        <v>667</v>
      </c>
      <c r="Y5172" t="s">
        <v>7211</v>
      </c>
    </row>
    <row r="5173" spans="1:25" x14ac:dyDescent="0.25">
      <c r="A5173" t="s">
        <v>11706</v>
      </c>
      <c r="B5173">
        <v>2016</v>
      </c>
      <c r="C5173">
        <v>10</v>
      </c>
      <c r="D5173" t="s">
        <v>7639</v>
      </c>
      <c r="E5173" t="s">
        <v>2518</v>
      </c>
      <c r="F5173" t="s">
        <v>2519</v>
      </c>
      <c r="G5173" t="s">
        <v>69</v>
      </c>
      <c r="H5173" t="s">
        <v>70</v>
      </c>
      <c r="I5173" t="s">
        <v>71</v>
      </c>
      <c r="J5173" t="s">
        <v>72</v>
      </c>
      <c r="K5173" t="s">
        <v>7237</v>
      </c>
      <c r="L5173">
        <v>1086</v>
      </c>
      <c r="M5173">
        <v>200000</v>
      </c>
      <c r="N5173" t="s">
        <v>74</v>
      </c>
      <c r="O5173">
        <v>10</v>
      </c>
      <c r="P5173">
        <v>70049005</v>
      </c>
      <c r="Q5173" t="s">
        <v>75</v>
      </c>
      <c r="R5173" t="s">
        <v>76</v>
      </c>
      <c r="S5173" t="s">
        <v>185</v>
      </c>
      <c r="T5173" t="s">
        <v>78</v>
      </c>
      <c r="U5173" t="s">
        <v>11707</v>
      </c>
      <c r="V5173" t="s">
        <v>80</v>
      </c>
      <c r="W5173" t="s">
        <v>81</v>
      </c>
      <c r="X5173" t="s">
        <v>187</v>
      </c>
      <c r="Y5173" t="s">
        <v>7211</v>
      </c>
    </row>
    <row r="5174" spans="1:25" x14ac:dyDescent="0.25">
      <c r="A5174" t="s">
        <v>11708</v>
      </c>
      <c r="B5174">
        <v>2013</v>
      </c>
      <c r="C5174">
        <v>13</v>
      </c>
      <c r="D5174" t="s">
        <v>7244</v>
      </c>
      <c r="E5174" t="s">
        <v>2518</v>
      </c>
      <c r="F5174" t="s">
        <v>2519</v>
      </c>
      <c r="G5174" t="s">
        <v>69</v>
      </c>
      <c r="H5174" t="s">
        <v>70</v>
      </c>
      <c r="I5174" t="s">
        <v>71</v>
      </c>
      <c r="J5174" t="s">
        <v>72</v>
      </c>
      <c r="K5174" t="s">
        <v>7241</v>
      </c>
      <c r="L5174">
        <v>1952</v>
      </c>
      <c r="M5174">
        <v>31458</v>
      </c>
      <c r="N5174" t="s">
        <v>74</v>
      </c>
      <c r="O5174">
        <v>10</v>
      </c>
      <c r="P5174">
        <v>70049005</v>
      </c>
      <c r="Q5174" t="s">
        <v>75</v>
      </c>
      <c r="R5174" t="s">
        <v>76</v>
      </c>
      <c r="S5174" t="s">
        <v>834</v>
      </c>
      <c r="T5174" t="s">
        <v>78</v>
      </c>
      <c r="U5174" t="s">
        <v>11709</v>
      </c>
      <c r="V5174" t="s">
        <v>80</v>
      </c>
      <c r="W5174" t="s">
        <v>81</v>
      </c>
      <c r="X5174" t="s">
        <v>836</v>
      </c>
      <c r="Y5174" t="s">
        <v>7211</v>
      </c>
    </row>
    <row r="5175" spans="1:25" x14ac:dyDescent="0.25">
      <c r="A5175" t="s">
        <v>11710</v>
      </c>
      <c r="B5175">
        <v>2015</v>
      </c>
      <c r="C5175">
        <v>9</v>
      </c>
      <c r="D5175" t="s">
        <v>7298</v>
      </c>
      <c r="E5175" t="s">
        <v>2518</v>
      </c>
      <c r="F5175" t="s">
        <v>2519</v>
      </c>
      <c r="G5175" t="s">
        <v>69</v>
      </c>
      <c r="H5175" t="s">
        <v>70</v>
      </c>
      <c r="I5175" t="s">
        <v>71</v>
      </c>
      <c r="J5175" t="s">
        <v>72</v>
      </c>
      <c r="K5175" t="s">
        <v>7252</v>
      </c>
      <c r="L5175">
        <v>2025</v>
      </c>
      <c r="M5175">
        <v>2240</v>
      </c>
      <c r="N5175" t="s">
        <v>74</v>
      </c>
      <c r="O5175">
        <v>10</v>
      </c>
      <c r="P5175">
        <v>70049005</v>
      </c>
      <c r="Q5175" t="s">
        <v>75</v>
      </c>
      <c r="R5175" t="s">
        <v>76</v>
      </c>
      <c r="S5175" t="s">
        <v>400</v>
      </c>
      <c r="T5175" t="s">
        <v>78</v>
      </c>
      <c r="U5175" t="s">
        <v>11711</v>
      </c>
      <c r="V5175" t="s">
        <v>80</v>
      </c>
      <c r="W5175" t="s">
        <v>81</v>
      </c>
      <c r="X5175" t="s">
        <v>402</v>
      </c>
      <c r="Y5175" t="s">
        <v>7211</v>
      </c>
    </row>
    <row r="5176" spans="1:25" x14ac:dyDescent="0.25">
      <c r="A5176" t="s">
        <v>11712</v>
      </c>
      <c r="B5176">
        <v>2017</v>
      </c>
      <c r="C5176">
        <v>12</v>
      </c>
      <c r="D5176" t="s">
        <v>7320</v>
      </c>
      <c r="E5176" t="s">
        <v>2518</v>
      </c>
      <c r="F5176" t="s">
        <v>2519</v>
      </c>
      <c r="G5176" t="s">
        <v>69</v>
      </c>
      <c r="H5176" t="s">
        <v>70</v>
      </c>
      <c r="I5176" t="s">
        <v>71</v>
      </c>
      <c r="J5176" t="s">
        <v>72</v>
      </c>
      <c r="K5176" t="s">
        <v>7224</v>
      </c>
      <c r="L5176">
        <v>1588</v>
      </c>
      <c r="M5176">
        <v>3600</v>
      </c>
      <c r="N5176" t="s">
        <v>74</v>
      </c>
      <c r="O5176">
        <v>10</v>
      </c>
      <c r="P5176">
        <v>70049005</v>
      </c>
      <c r="Q5176" t="s">
        <v>75</v>
      </c>
      <c r="R5176" t="s">
        <v>76</v>
      </c>
      <c r="S5176" t="s">
        <v>557</v>
      </c>
      <c r="T5176" t="s">
        <v>78</v>
      </c>
      <c r="U5176" t="s">
        <v>11713</v>
      </c>
      <c r="V5176" t="s">
        <v>80</v>
      </c>
      <c r="W5176" t="s">
        <v>81</v>
      </c>
      <c r="X5176" t="s">
        <v>559</v>
      </c>
      <c r="Y5176" t="s">
        <v>7211</v>
      </c>
    </row>
    <row r="5177" spans="1:25" x14ac:dyDescent="0.25">
      <c r="A5177" t="s">
        <v>11714</v>
      </c>
      <c r="B5177">
        <v>2014</v>
      </c>
      <c r="C5177">
        <v>10</v>
      </c>
      <c r="D5177" t="s">
        <v>8000</v>
      </c>
      <c r="E5177" t="s">
        <v>2518</v>
      </c>
      <c r="F5177" t="s">
        <v>2519</v>
      </c>
      <c r="G5177" t="s">
        <v>69</v>
      </c>
      <c r="H5177" t="s">
        <v>70</v>
      </c>
      <c r="I5177" t="s">
        <v>71</v>
      </c>
      <c r="J5177" t="s">
        <v>72</v>
      </c>
      <c r="K5177" t="s">
        <v>7228</v>
      </c>
      <c r="L5177">
        <v>2382</v>
      </c>
      <c r="M5177">
        <v>3162</v>
      </c>
      <c r="N5177" t="s">
        <v>74</v>
      </c>
      <c r="O5177">
        <v>10</v>
      </c>
      <c r="P5177">
        <v>70049005</v>
      </c>
      <c r="Q5177" t="s">
        <v>75</v>
      </c>
      <c r="R5177" t="s">
        <v>76</v>
      </c>
      <c r="S5177" t="s">
        <v>125</v>
      </c>
      <c r="T5177" t="s">
        <v>78</v>
      </c>
      <c r="U5177" t="s">
        <v>11715</v>
      </c>
      <c r="V5177" t="s">
        <v>80</v>
      </c>
      <c r="W5177" t="s">
        <v>81</v>
      </c>
      <c r="X5177" t="s">
        <v>127</v>
      </c>
      <c r="Y5177" t="s">
        <v>7211</v>
      </c>
    </row>
    <row r="5178" spans="1:25" x14ac:dyDescent="0.25">
      <c r="A5178" t="s">
        <v>11716</v>
      </c>
      <c r="B5178">
        <v>2013</v>
      </c>
      <c r="C5178">
        <v>13</v>
      </c>
      <c r="D5178" t="s">
        <v>7730</v>
      </c>
      <c r="E5178" t="s">
        <v>2518</v>
      </c>
      <c r="F5178" t="s">
        <v>2519</v>
      </c>
      <c r="G5178" t="s">
        <v>69</v>
      </c>
      <c r="H5178" t="s">
        <v>70</v>
      </c>
      <c r="I5178" t="s">
        <v>71</v>
      </c>
      <c r="J5178" t="s">
        <v>72</v>
      </c>
      <c r="K5178" t="s">
        <v>7241</v>
      </c>
      <c r="L5178">
        <v>1860</v>
      </c>
      <c r="M5178">
        <v>20000</v>
      </c>
      <c r="N5178" t="s">
        <v>74</v>
      </c>
      <c r="O5178">
        <v>10</v>
      </c>
      <c r="P5178">
        <v>70049005</v>
      </c>
      <c r="Q5178" t="s">
        <v>75</v>
      </c>
      <c r="R5178" t="s">
        <v>76</v>
      </c>
      <c r="S5178" t="s">
        <v>1183</v>
      </c>
      <c r="T5178" t="s">
        <v>78</v>
      </c>
      <c r="U5178" t="s">
        <v>11717</v>
      </c>
      <c r="V5178" t="s">
        <v>80</v>
      </c>
      <c r="W5178" t="s">
        <v>81</v>
      </c>
      <c r="X5178" t="s">
        <v>1185</v>
      </c>
      <c r="Y5178" t="s">
        <v>7211</v>
      </c>
    </row>
    <row r="5179" spans="1:25" x14ac:dyDescent="0.25">
      <c r="A5179" t="s">
        <v>11718</v>
      </c>
      <c r="B5179">
        <v>2012</v>
      </c>
      <c r="C5179">
        <v>2</v>
      </c>
      <c r="D5179" t="s">
        <v>7448</v>
      </c>
      <c r="E5179" t="s">
        <v>2518</v>
      </c>
      <c r="F5179" t="s">
        <v>2519</v>
      </c>
      <c r="G5179" t="s">
        <v>69</v>
      </c>
      <c r="H5179" t="s">
        <v>70</v>
      </c>
      <c r="I5179" t="s">
        <v>71</v>
      </c>
      <c r="J5179" t="s">
        <v>72</v>
      </c>
      <c r="K5179" t="s">
        <v>7248</v>
      </c>
      <c r="L5179">
        <v>1013</v>
      </c>
      <c r="M5179">
        <v>50000</v>
      </c>
      <c r="N5179" t="s">
        <v>74</v>
      </c>
      <c r="O5179">
        <v>10</v>
      </c>
      <c r="P5179">
        <v>70049005</v>
      </c>
      <c r="Q5179" t="s">
        <v>75</v>
      </c>
      <c r="R5179" t="s">
        <v>76</v>
      </c>
      <c r="S5179" t="s">
        <v>395</v>
      </c>
      <c r="T5179" t="s">
        <v>78</v>
      </c>
      <c r="U5179" t="s">
        <v>11719</v>
      </c>
      <c r="V5179" t="s">
        <v>80</v>
      </c>
      <c r="W5179" t="s">
        <v>81</v>
      </c>
      <c r="X5179" t="s">
        <v>397</v>
      </c>
      <c r="Y5179" t="s">
        <v>7211</v>
      </c>
    </row>
    <row r="5180" spans="1:25" x14ac:dyDescent="0.25">
      <c r="A5180" t="s">
        <v>11720</v>
      </c>
      <c r="B5180">
        <v>2011</v>
      </c>
      <c r="C5180">
        <v>10</v>
      </c>
      <c r="D5180" t="s">
        <v>7650</v>
      </c>
      <c r="E5180" t="s">
        <v>2518</v>
      </c>
      <c r="F5180" t="s">
        <v>2519</v>
      </c>
      <c r="G5180" t="s">
        <v>69</v>
      </c>
      <c r="H5180" t="s">
        <v>70</v>
      </c>
      <c r="I5180" t="s">
        <v>71</v>
      </c>
      <c r="J5180" t="s">
        <v>72</v>
      </c>
      <c r="K5180" t="s">
        <v>7262</v>
      </c>
      <c r="L5180">
        <v>1104</v>
      </c>
      <c r="M5180">
        <v>100000</v>
      </c>
      <c r="N5180" t="s">
        <v>74</v>
      </c>
      <c r="O5180">
        <v>10</v>
      </c>
      <c r="P5180">
        <v>70049005</v>
      </c>
      <c r="Q5180" t="s">
        <v>75</v>
      </c>
      <c r="R5180" t="s">
        <v>76</v>
      </c>
      <c r="S5180" t="s">
        <v>1028</v>
      </c>
      <c r="T5180" t="s">
        <v>78</v>
      </c>
      <c r="U5180" t="s">
        <v>11721</v>
      </c>
      <c r="V5180" t="s">
        <v>80</v>
      </c>
      <c r="W5180" t="s">
        <v>81</v>
      </c>
      <c r="X5180" t="s">
        <v>1030</v>
      </c>
      <c r="Y5180" t="s">
        <v>7211</v>
      </c>
    </row>
    <row r="5181" spans="1:25" x14ac:dyDescent="0.25">
      <c r="A5181" t="s">
        <v>11722</v>
      </c>
      <c r="B5181">
        <v>2014</v>
      </c>
      <c r="C5181">
        <v>4</v>
      </c>
      <c r="D5181" t="s">
        <v>7403</v>
      </c>
      <c r="E5181" t="s">
        <v>2518</v>
      </c>
      <c r="F5181" t="s">
        <v>2519</v>
      </c>
      <c r="G5181" t="s">
        <v>69</v>
      </c>
      <c r="H5181" t="s">
        <v>70</v>
      </c>
      <c r="I5181" t="s">
        <v>71</v>
      </c>
      <c r="J5181" t="s">
        <v>72</v>
      </c>
      <c r="K5181" t="s">
        <v>7228</v>
      </c>
      <c r="L5181">
        <v>1077</v>
      </c>
      <c r="M5181">
        <v>5000</v>
      </c>
      <c r="N5181" t="s">
        <v>74</v>
      </c>
      <c r="O5181">
        <v>10</v>
      </c>
      <c r="P5181">
        <v>70049005</v>
      </c>
      <c r="Q5181" t="s">
        <v>75</v>
      </c>
      <c r="R5181" t="s">
        <v>76</v>
      </c>
      <c r="S5181" t="s">
        <v>534</v>
      </c>
      <c r="T5181" t="s">
        <v>78</v>
      </c>
      <c r="U5181" t="s">
        <v>11723</v>
      </c>
      <c r="V5181" t="s">
        <v>80</v>
      </c>
      <c r="W5181" t="s">
        <v>81</v>
      </c>
      <c r="X5181" t="s">
        <v>536</v>
      </c>
      <c r="Y5181" t="s">
        <v>7211</v>
      </c>
    </row>
    <row r="5182" spans="1:25" x14ac:dyDescent="0.25">
      <c r="A5182" t="s">
        <v>11724</v>
      </c>
      <c r="B5182">
        <v>2013</v>
      </c>
      <c r="C5182">
        <v>11</v>
      </c>
      <c r="D5182" t="s">
        <v>7645</v>
      </c>
      <c r="E5182" t="s">
        <v>2518</v>
      </c>
      <c r="F5182" t="s">
        <v>2519</v>
      </c>
      <c r="G5182" t="s">
        <v>69</v>
      </c>
      <c r="H5182" t="s">
        <v>70</v>
      </c>
      <c r="I5182" t="s">
        <v>71</v>
      </c>
      <c r="J5182" t="s">
        <v>72</v>
      </c>
      <c r="K5182" t="s">
        <v>7241</v>
      </c>
      <c r="L5182">
        <v>2301</v>
      </c>
      <c r="M5182">
        <v>3564.33</v>
      </c>
      <c r="N5182" t="s">
        <v>74</v>
      </c>
      <c r="O5182">
        <v>10</v>
      </c>
      <c r="P5182">
        <v>70049005</v>
      </c>
      <c r="Q5182" t="s">
        <v>75</v>
      </c>
      <c r="R5182" t="s">
        <v>76</v>
      </c>
      <c r="S5182" t="s">
        <v>206</v>
      </c>
      <c r="T5182" t="s">
        <v>78</v>
      </c>
      <c r="U5182" t="s">
        <v>11725</v>
      </c>
      <c r="V5182" t="s">
        <v>80</v>
      </c>
      <c r="W5182" t="s">
        <v>81</v>
      </c>
      <c r="X5182" t="s">
        <v>208</v>
      </c>
      <c r="Y5182" t="s">
        <v>7211</v>
      </c>
    </row>
    <row r="5183" spans="1:25" x14ac:dyDescent="0.25">
      <c r="A5183" t="s">
        <v>11726</v>
      </c>
      <c r="B5183">
        <v>2010</v>
      </c>
      <c r="C5183">
        <v>7</v>
      </c>
      <c r="D5183" t="s">
        <v>7323</v>
      </c>
      <c r="E5183" t="s">
        <v>2518</v>
      </c>
      <c r="F5183" t="s">
        <v>2519</v>
      </c>
      <c r="G5183" t="s">
        <v>69</v>
      </c>
      <c r="H5183" t="s">
        <v>70</v>
      </c>
      <c r="I5183" t="s">
        <v>71</v>
      </c>
      <c r="J5183" t="s">
        <v>72</v>
      </c>
      <c r="K5183" t="s">
        <v>7214</v>
      </c>
      <c r="L5183">
        <v>2368</v>
      </c>
      <c r="M5183">
        <v>10000</v>
      </c>
      <c r="N5183" t="s">
        <v>74</v>
      </c>
      <c r="O5183">
        <v>10</v>
      </c>
      <c r="P5183">
        <v>70049005</v>
      </c>
      <c r="Q5183" t="s">
        <v>75</v>
      </c>
      <c r="R5183" t="s">
        <v>76</v>
      </c>
      <c r="S5183" t="s">
        <v>498</v>
      </c>
      <c r="T5183" t="s">
        <v>78</v>
      </c>
      <c r="U5183" t="s">
        <v>11727</v>
      </c>
      <c r="V5183" t="s">
        <v>80</v>
      </c>
      <c r="W5183" t="s">
        <v>81</v>
      </c>
      <c r="X5183" t="s">
        <v>500</v>
      </c>
      <c r="Y5183" t="s">
        <v>7211</v>
      </c>
    </row>
    <row r="5184" spans="1:25" x14ac:dyDescent="0.25">
      <c r="A5184" t="s">
        <v>11728</v>
      </c>
      <c r="B5184">
        <v>2014</v>
      </c>
      <c r="C5184">
        <v>11</v>
      </c>
      <c r="D5184" t="s">
        <v>7400</v>
      </c>
      <c r="E5184" t="s">
        <v>2518</v>
      </c>
      <c r="F5184" t="s">
        <v>2519</v>
      </c>
      <c r="G5184" t="s">
        <v>69</v>
      </c>
      <c r="H5184" t="s">
        <v>70</v>
      </c>
      <c r="I5184" t="s">
        <v>71</v>
      </c>
      <c r="J5184" t="s">
        <v>72</v>
      </c>
      <c r="K5184" t="s">
        <v>7228</v>
      </c>
      <c r="L5184">
        <v>2571</v>
      </c>
      <c r="M5184">
        <v>10000</v>
      </c>
      <c r="N5184" t="s">
        <v>74</v>
      </c>
      <c r="O5184">
        <v>10</v>
      </c>
      <c r="P5184">
        <v>70049005</v>
      </c>
      <c r="Q5184" t="s">
        <v>75</v>
      </c>
      <c r="R5184" t="s">
        <v>76</v>
      </c>
      <c r="S5184" t="s">
        <v>955</v>
      </c>
      <c r="T5184" t="s">
        <v>78</v>
      </c>
      <c r="U5184" t="s">
        <v>11729</v>
      </c>
      <c r="V5184" t="s">
        <v>80</v>
      </c>
      <c r="W5184" t="s">
        <v>81</v>
      </c>
      <c r="X5184" t="s">
        <v>957</v>
      </c>
      <c r="Y5184" t="s">
        <v>7211</v>
      </c>
    </row>
    <row r="5185" spans="1:25" x14ac:dyDescent="0.25">
      <c r="A5185" t="s">
        <v>11730</v>
      </c>
      <c r="B5185">
        <v>2012</v>
      </c>
      <c r="C5185">
        <v>11</v>
      </c>
      <c r="D5185" t="s">
        <v>7378</v>
      </c>
      <c r="E5185" t="s">
        <v>2518</v>
      </c>
      <c r="F5185" t="s">
        <v>2519</v>
      </c>
      <c r="G5185" t="s">
        <v>69</v>
      </c>
      <c r="H5185" t="s">
        <v>70</v>
      </c>
      <c r="I5185" t="s">
        <v>71</v>
      </c>
      <c r="J5185" t="s">
        <v>72</v>
      </c>
      <c r="K5185" t="s">
        <v>7248</v>
      </c>
      <c r="L5185">
        <v>2178</v>
      </c>
      <c r="M5185">
        <v>20000</v>
      </c>
      <c r="N5185" t="s">
        <v>74</v>
      </c>
      <c r="O5185">
        <v>10</v>
      </c>
      <c r="P5185">
        <v>70049005</v>
      </c>
      <c r="Q5185" t="s">
        <v>75</v>
      </c>
      <c r="R5185" t="s">
        <v>76</v>
      </c>
      <c r="S5185" t="s">
        <v>414</v>
      </c>
      <c r="T5185" t="s">
        <v>78</v>
      </c>
      <c r="U5185" t="s">
        <v>11731</v>
      </c>
      <c r="V5185" t="s">
        <v>80</v>
      </c>
      <c r="W5185" t="s">
        <v>81</v>
      </c>
      <c r="X5185" t="s">
        <v>416</v>
      </c>
      <c r="Y5185" t="s">
        <v>7211</v>
      </c>
    </row>
    <row r="5186" spans="1:25" x14ac:dyDescent="0.25">
      <c r="A5186" t="s">
        <v>11732</v>
      </c>
      <c r="B5186">
        <v>2012</v>
      </c>
      <c r="C5186">
        <v>6</v>
      </c>
      <c r="D5186" t="s">
        <v>7329</v>
      </c>
      <c r="E5186" t="s">
        <v>2518</v>
      </c>
      <c r="F5186" t="s">
        <v>2519</v>
      </c>
      <c r="G5186" t="s">
        <v>69</v>
      </c>
      <c r="H5186" t="s">
        <v>70</v>
      </c>
      <c r="I5186" t="s">
        <v>71</v>
      </c>
      <c r="J5186" t="s">
        <v>72</v>
      </c>
      <c r="K5186" t="s">
        <v>7248</v>
      </c>
      <c r="L5186">
        <v>1040</v>
      </c>
      <c r="M5186">
        <v>50000</v>
      </c>
      <c r="N5186" t="s">
        <v>74</v>
      </c>
      <c r="O5186">
        <v>10</v>
      </c>
      <c r="P5186">
        <v>70049005</v>
      </c>
      <c r="Q5186" t="s">
        <v>75</v>
      </c>
      <c r="R5186" t="s">
        <v>76</v>
      </c>
      <c r="S5186" t="s">
        <v>777</v>
      </c>
      <c r="T5186" t="s">
        <v>78</v>
      </c>
      <c r="U5186" t="s">
        <v>11733</v>
      </c>
      <c r="V5186" t="s">
        <v>80</v>
      </c>
      <c r="W5186" t="s">
        <v>81</v>
      </c>
      <c r="X5186" t="s">
        <v>779</v>
      </c>
      <c r="Y5186" t="s">
        <v>7211</v>
      </c>
    </row>
    <row r="5187" spans="1:25" x14ac:dyDescent="0.25">
      <c r="A5187" t="s">
        <v>11734</v>
      </c>
      <c r="B5187">
        <v>2014</v>
      </c>
      <c r="C5187">
        <v>12</v>
      </c>
      <c r="D5187" t="s">
        <v>7307</v>
      </c>
      <c r="E5187" t="s">
        <v>2518</v>
      </c>
      <c r="F5187" t="s">
        <v>2519</v>
      </c>
      <c r="G5187" t="s">
        <v>69</v>
      </c>
      <c r="H5187" t="s">
        <v>70</v>
      </c>
      <c r="I5187" t="s">
        <v>71</v>
      </c>
      <c r="J5187" t="s">
        <v>72</v>
      </c>
      <c r="K5187" t="s">
        <v>7228</v>
      </c>
      <c r="L5187">
        <v>2739</v>
      </c>
      <c r="M5187">
        <v>25000</v>
      </c>
      <c r="N5187" t="s">
        <v>74</v>
      </c>
      <c r="O5187">
        <v>10</v>
      </c>
      <c r="P5187">
        <v>70049005</v>
      </c>
      <c r="Q5187" t="s">
        <v>75</v>
      </c>
      <c r="R5187" t="s">
        <v>76</v>
      </c>
      <c r="S5187" t="s">
        <v>2078</v>
      </c>
      <c r="T5187" t="s">
        <v>78</v>
      </c>
      <c r="U5187" t="s">
        <v>11735</v>
      </c>
      <c r="V5187" t="s">
        <v>80</v>
      </c>
      <c r="W5187" t="s">
        <v>81</v>
      </c>
      <c r="X5187" t="s">
        <v>2080</v>
      </c>
      <c r="Y5187" t="s">
        <v>7211</v>
      </c>
    </row>
    <row r="5188" spans="1:25" x14ac:dyDescent="0.25">
      <c r="A5188" t="s">
        <v>11736</v>
      </c>
      <c r="B5188">
        <v>2012</v>
      </c>
      <c r="C5188">
        <v>13</v>
      </c>
      <c r="D5188" t="s">
        <v>7258</v>
      </c>
      <c r="E5188" t="s">
        <v>2518</v>
      </c>
      <c r="F5188" t="s">
        <v>2519</v>
      </c>
      <c r="G5188" t="s">
        <v>69</v>
      </c>
      <c r="H5188" t="s">
        <v>70</v>
      </c>
      <c r="I5188" t="s">
        <v>71</v>
      </c>
      <c r="J5188" t="s">
        <v>72</v>
      </c>
      <c r="K5188" t="s">
        <v>7248</v>
      </c>
      <c r="L5188">
        <v>2146</v>
      </c>
      <c r="M5188">
        <v>200000</v>
      </c>
      <c r="N5188" t="s">
        <v>74</v>
      </c>
      <c r="O5188">
        <v>10</v>
      </c>
      <c r="P5188">
        <v>70049005</v>
      </c>
      <c r="Q5188" t="s">
        <v>75</v>
      </c>
      <c r="R5188" t="s">
        <v>76</v>
      </c>
      <c r="S5188" t="s">
        <v>220</v>
      </c>
      <c r="T5188" t="s">
        <v>78</v>
      </c>
      <c r="U5188" t="s">
        <v>11737</v>
      </c>
      <c r="V5188" t="s">
        <v>80</v>
      </c>
      <c r="W5188" t="s">
        <v>81</v>
      </c>
      <c r="X5188" t="s">
        <v>222</v>
      </c>
      <c r="Y5188" t="s">
        <v>7211</v>
      </c>
    </row>
    <row r="5189" spans="1:25" x14ac:dyDescent="0.25">
      <c r="A5189" t="s">
        <v>11738</v>
      </c>
      <c r="B5189">
        <v>2016</v>
      </c>
      <c r="C5189">
        <v>8</v>
      </c>
      <c r="D5189" t="s">
        <v>7455</v>
      </c>
      <c r="E5189" t="s">
        <v>2518</v>
      </c>
      <c r="F5189" t="s">
        <v>2519</v>
      </c>
      <c r="G5189" t="s">
        <v>69</v>
      </c>
      <c r="H5189" t="s">
        <v>70</v>
      </c>
      <c r="I5189" t="s">
        <v>71</v>
      </c>
      <c r="J5189" t="s">
        <v>72</v>
      </c>
      <c r="K5189" t="s">
        <v>7237</v>
      </c>
      <c r="L5189">
        <v>2180</v>
      </c>
      <c r="M5189">
        <v>100000</v>
      </c>
      <c r="N5189" t="s">
        <v>74</v>
      </c>
      <c r="O5189">
        <v>10</v>
      </c>
      <c r="P5189">
        <v>70049005</v>
      </c>
      <c r="Q5189" t="s">
        <v>75</v>
      </c>
      <c r="R5189" t="s">
        <v>76</v>
      </c>
      <c r="S5189" t="s">
        <v>480</v>
      </c>
      <c r="T5189" t="s">
        <v>78</v>
      </c>
      <c r="U5189" t="s">
        <v>11739</v>
      </c>
      <c r="V5189" t="s">
        <v>80</v>
      </c>
      <c r="W5189" t="s">
        <v>81</v>
      </c>
      <c r="X5189" t="s">
        <v>482</v>
      </c>
      <c r="Y5189" t="s">
        <v>7211</v>
      </c>
    </row>
    <row r="5190" spans="1:25" x14ac:dyDescent="0.25">
      <c r="A5190" t="s">
        <v>11740</v>
      </c>
      <c r="B5190">
        <v>2012</v>
      </c>
      <c r="C5190">
        <v>9</v>
      </c>
      <c r="D5190" t="s">
        <v>7292</v>
      </c>
      <c r="E5190" t="s">
        <v>2518</v>
      </c>
      <c r="F5190" t="s">
        <v>2519</v>
      </c>
      <c r="G5190" t="s">
        <v>69</v>
      </c>
      <c r="H5190" t="s">
        <v>70</v>
      </c>
      <c r="I5190" t="s">
        <v>71</v>
      </c>
      <c r="J5190" t="s">
        <v>72</v>
      </c>
      <c r="K5190" t="s">
        <v>7248</v>
      </c>
      <c r="L5190">
        <v>1376</v>
      </c>
      <c r="M5190">
        <v>10000</v>
      </c>
      <c r="N5190" t="s">
        <v>74</v>
      </c>
      <c r="O5190">
        <v>10</v>
      </c>
      <c r="P5190">
        <v>70049005</v>
      </c>
      <c r="Q5190" t="s">
        <v>75</v>
      </c>
      <c r="R5190" t="s">
        <v>76</v>
      </c>
      <c r="S5190" t="s">
        <v>288</v>
      </c>
      <c r="T5190" t="s">
        <v>289</v>
      </c>
      <c r="U5190" t="s">
        <v>11741</v>
      </c>
      <c r="V5190" t="s">
        <v>80</v>
      </c>
      <c r="W5190" t="s">
        <v>81</v>
      </c>
      <c r="X5190" t="s">
        <v>3389</v>
      </c>
      <c r="Y5190" t="s">
        <v>7211</v>
      </c>
    </row>
    <row r="5191" spans="1:25" x14ac:dyDescent="0.25">
      <c r="A5191" t="s">
        <v>11742</v>
      </c>
      <c r="B5191">
        <v>2014</v>
      </c>
      <c r="C5191">
        <v>11</v>
      </c>
      <c r="D5191" t="s">
        <v>8041</v>
      </c>
      <c r="E5191" t="s">
        <v>2518</v>
      </c>
      <c r="F5191" t="s">
        <v>2519</v>
      </c>
      <c r="G5191" t="s">
        <v>69</v>
      </c>
      <c r="H5191" t="s">
        <v>70</v>
      </c>
      <c r="I5191" t="s">
        <v>71</v>
      </c>
      <c r="J5191" t="s">
        <v>72</v>
      </c>
      <c r="K5191" t="s">
        <v>7228</v>
      </c>
      <c r="L5191">
        <v>2149</v>
      </c>
      <c r="M5191">
        <v>65000</v>
      </c>
      <c r="N5191" t="s">
        <v>74</v>
      </c>
      <c r="O5191">
        <v>10</v>
      </c>
      <c r="P5191">
        <v>70049005</v>
      </c>
      <c r="Q5191" t="s">
        <v>75</v>
      </c>
      <c r="R5191" t="s">
        <v>76</v>
      </c>
      <c r="S5191" t="s">
        <v>224</v>
      </c>
      <c r="T5191" t="s">
        <v>78</v>
      </c>
      <c r="U5191" t="s">
        <v>11743</v>
      </c>
      <c r="V5191" t="s">
        <v>80</v>
      </c>
      <c r="W5191" t="s">
        <v>81</v>
      </c>
      <c r="X5191" t="s">
        <v>226</v>
      </c>
      <c r="Y5191" t="s">
        <v>7211</v>
      </c>
    </row>
    <row r="5192" spans="1:25" x14ac:dyDescent="0.25">
      <c r="A5192" t="s">
        <v>11744</v>
      </c>
      <c r="B5192">
        <v>2015</v>
      </c>
      <c r="C5192">
        <v>13</v>
      </c>
      <c r="D5192" t="s">
        <v>7479</v>
      </c>
      <c r="E5192" t="s">
        <v>2518</v>
      </c>
      <c r="F5192" t="s">
        <v>2519</v>
      </c>
      <c r="G5192" t="s">
        <v>69</v>
      </c>
      <c r="H5192" t="s">
        <v>70</v>
      </c>
      <c r="I5192" t="s">
        <v>71</v>
      </c>
      <c r="J5192" t="s">
        <v>72</v>
      </c>
      <c r="K5192" t="s">
        <v>7252</v>
      </c>
      <c r="L5192">
        <v>2054</v>
      </c>
      <c r="M5192">
        <v>5000</v>
      </c>
      <c r="N5192" t="s">
        <v>74</v>
      </c>
      <c r="O5192">
        <v>10</v>
      </c>
      <c r="P5192">
        <v>70049005</v>
      </c>
      <c r="Q5192" t="s">
        <v>75</v>
      </c>
      <c r="R5192" t="s">
        <v>76</v>
      </c>
      <c r="S5192" t="s">
        <v>5220</v>
      </c>
      <c r="T5192" t="s">
        <v>78</v>
      </c>
      <c r="U5192" t="s">
        <v>11745</v>
      </c>
      <c r="V5192" t="s">
        <v>80</v>
      </c>
      <c r="W5192" t="s">
        <v>81</v>
      </c>
      <c r="X5192" t="s">
        <v>5222</v>
      </c>
      <c r="Y5192" t="s">
        <v>7211</v>
      </c>
    </row>
    <row r="5193" spans="1:25" x14ac:dyDescent="0.25">
      <c r="A5193" t="s">
        <v>11746</v>
      </c>
      <c r="B5193">
        <v>2013</v>
      </c>
      <c r="C5193">
        <v>10</v>
      </c>
      <c r="D5193" t="s">
        <v>8145</v>
      </c>
      <c r="E5193" t="s">
        <v>2518</v>
      </c>
      <c r="F5193" t="s">
        <v>2519</v>
      </c>
      <c r="G5193" t="s">
        <v>69</v>
      </c>
      <c r="H5193" t="s">
        <v>70</v>
      </c>
      <c r="I5193" t="s">
        <v>71</v>
      </c>
      <c r="J5193" t="s">
        <v>72</v>
      </c>
      <c r="K5193" t="s">
        <v>7241</v>
      </c>
      <c r="L5193">
        <v>1532</v>
      </c>
      <c r="M5193">
        <v>40000</v>
      </c>
      <c r="N5193" t="s">
        <v>74</v>
      </c>
      <c r="O5193">
        <v>10</v>
      </c>
      <c r="P5193">
        <v>70049005</v>
      </c>
      <c r="Q5193" t="s">
        <v>75</v>
      </c>
      <c r="R5193" t="s">
        <v>76</v>
      </c>
      <c r="S5193" t="s">
        <v>653</v>
      </c>
      <c r="T5193" t="s">
        <v>78</v>
      </c>
      <c r="U5193" t="s">
        <v>11747</v>
      </c>
      <c r="V5193" t="s">
        <v>80</v>
      </c>
      <c r="W5193" t="s">
        <v>81</v>
      </c>
      <c r="X5193" t="s">
        <v>655</v>
      </c>
      <c r="Y5193" t="s">
        <v>7211</v>
      </c>
    </row>
    <row r="5194" spans="1:25" x14ac:dyDescent="0.25">
      <c r="A5194" t="s">
        <v>11748</v>
      </c>
      <c r="B5194">
        <v>2017</v>
      </c>
      <c r="C5194">
        <v>3</v>
      </c>
      <c r="D5194" t="s">
        <v>8913</v>
      </c>
      <c r="E5194" t="s">
        <v>2518</v>
      </c>
      <c r="F5194" t="s">
        <v>2519</v>
      </c>
      <c r="G5194" t="s">
        <v>69</v>
      </c>
      <c r="H5194" t="s">
        <v>70</v>
      </c>
      <c r="I5194" t="s">
        <v>71</v>
      </c>
      <c r="J5194" t="s">
        <v>72</v>
      </c>
      <c r="K5194" t="s">
        <v>7224</v>
      </c>
      <c r="L5194">
        <v>1077</v>
      </c>
      <c r="M5194">
        <v>13458</v>
      </c>
      <c r="N5194" t="s">
        <v>74</v>
      </c>
      <c r="O5194">
        <v>10</v>
      </c>
      <c r="P5194">
        <v>70049005</v>
      </c>
      <c r="Q5194" t="s">
        <v>75</v>
      </c>
      <c r="R5194" t="s">
        <v>76</v>
      </c>
      <c r="S5194" t="s">
        <v>534</v>
      </c>
      <c r="T5194" t="s">
        <v>78</v>
      </c>
      <c r="U5194" t="s">
        <v>11749</v>
      </c>
      <c r="V5194" t="s">
        <v>80</v>
      </c>
      <c r="W5194" t="s">
        <v>81</v>
      </c>
      <c r="X5194" t="s">
        <v>536</v>
      </c>
      <c r="Y5194" t="s">
        <v>7211</v>
      </c>
    </row>
    <row r="5195" spans="1:25" x14ac:dyDescent="0.25">
      <c r="A5195" t="s">
        <v>11750</v>
      </c>
      <c r="B5195">
        <v>2017</v>
      </c>
      <c r="C5195">
        <v>8</v>
      </c>
      <c r="D5195" t="s">
        <v>7445</v>
      </c>
      <c r="E5195" t="s">
        <v>2518</v>
      </c>
      <c r="F5195" t="s">
        <v>2519</v>
      </c>
      <c r="G5195" t="s">
        <v>69</v>
      </c>
      <c r="H5195" t="s">
        <v>70</v>
      </c>
      <c r="I5195" t="s">
        <v>71</v>
      </c>
      <c r="J5195" t="s">
        <v>72</v>
      </c>
      <c r="K5195" t="s">
        <v>7224</v>
      </c>
      <c r="L5195">
        <v>1060</v>
      </c>
      <c r="M5195">
        <v>200000</v>
      </c>
      <c r="N5195" t="s">
        <v>74</v>
      </c>
      <c r="O5195">
        <v>10</v>
      </c>
      <c r="P5195">
        <v>70049005</v>
      </c>
      <c r="Q5195" t="s">
        <v>75</v>
      </c>
      <c r="R5195" t="s">
        <v>76</v>
      </c>
      <c r="S5195" t="s">
        <v>1099</v>
      </c>
      <c r="T5195" t="s">
        <v>78</v>
      </c>
      <c r="U5195" t="s">
        <v>11751</v>
      </c>
      <c r="V5195" t="s">
        <v>80</v>
      </c>
      <c r="W5195" t="s">
        <v>81</v>
      </c>
      <c r="X5195" t="s">
        <v>1101</v>
      </c>
      <c r="Y5195" t="s">
        <v>7211</v>
      </c>
    </row>
    <row r="5196" spans="1:25" x14ac:dyDescent="0.25">
      <c r="A5196" t="s">
        <v>11752</v>
      </c>
      <c r="B5196">
        <v>2014</v>
      </c>
      <c r="C5196">
        <v>13</v>
      </c>
      <c r="D5196" t="s">
        <v>7433</v>
      </c>
      <c r="E5196" t="s">
        <v>2518</v>
      </c>
      <c r="F5196" t="s">
        <v>2519</v>
      </c>
      <c r="G5196" t="s">
        <v>69</v>
      </c>
      <c r="H5196" t="s">
        <v>70</v>
      </c>
      <c r="I5196" t="s">
        <v>71</v>
      </c>
      <c r="J5196" t="s">
        <v>72</v>
      </c>
      <c r="K5196" t="s">
        <v>7228</v>
      </c>
      <c r="L5196">
        <v>2761</v>
      </c>
      <c r="M5196">
        <v>7500</v>
      </c>
      <c r="N5196" t="s">
        <v>74</v>
      </c>
      <c r="O5196">
        <v>10</v>
      </c>
      <c r="P5196">
        <v>70049005</v>
      </c>
      <c r="Q5196" t="s">
        <v>75</v>
      </c>
      <c r="R5196" t="s">
        <v>76</v>
      </c>
      <c r="S5196" t="s">
        <v>133</v>
      </c>
      <c r="T5196" t="s">
        <v>78</v>
      </c>
      <c r="U5196" t="s">
        <v>11753</v>
      </c>
      <c r="V5196" t="s">
        <v>80</v>
      </c>
      <c r="W5196" t="s">
        <v>81</v>
      </c>
      <c r="X5196" t="s">
        <v>135</v>
      </c>
      <c r="Y5196" t="s">
        <v>7211</v>
      </c>
    </row>
    <row r="5197" spans="1:25" x14ac:dyDescent="0.25">
      <c r="A5197" t="s">
        <v>11754</v>
      </c>
      <c r="B5197">
        <v>2014</v>
      </c>
      <c r="C5197">
        <v>13</v>
      </c>
      <c r="D5197" t="s">
        <v>7512</v>
      </c>
      <c r="E5197" t="s">
        <v>2518</v>
      </c>
      <c r="F5197" t="s">
        <v>2519</v>
      </c>
      <c r="G5197" t="s">
        <v>69</v>
      </c>
      <c r="H5197" t="s">
        <v>70</v>
      </c>
      <c r="I5197" t="s">
        <v>71</v>
      </c>
      <c r="J5197" t="s">
        <v>72</v>
      </c>
      <c r="K5197" t="s">
        <v>7228</v>
      </c>
      <c r="L5197">
        <v>2631</v>
      </c>
      <c r="M5197">
        <v>5000</v>
      </c>
      <c r="N5197" t="s">
        <v>74</v>
      </c>
      <c r="O5197">
        <v>10</v>
      </c>
      <c r="P5197">
        <v>70049005</v>
      </c>
      <c r="Q5197" t="s">
        <v>75</v>
      </c>
      <c r="R5197" t="s">
        <v>76</v>
      </c>
      <c r="S5197" t="s">
        <v>1329</v>
      </c>
      <c r="T5197" t="s">
        <v>78</v>
      </c>
      <c r="U5197" t="s">
        <v>11755</v>
      </c>
      <c r="V5197" t="s">
        <v>80</v>
      </c>
      <c r="W5197" t="s">
        <v>81</v>
      </c>
      <c r="X5197" t="s">
        <v>1331</v>
      </c>
      <c r="Y5197" t="s">
        <v>7211</v>
      </c>
    </row>
    <row r="5198" spans="1:25" x14ac:dyDescent="0.25">
      <c r="A5198" t="s">
        <v>11756</v>
      </c>
      <c r="B5198">
        <v>2015</v>
      </c>
      <c r="C5198">
        <v>6</v>
      </c>
      <c r="D5198" t="s">
        <v>7461</v>
      </c>
      <c r="E5198" t="s">
        <v>2518</v>
      </c>
      <c r="F5198" t="s">
        <v>2519</v>
      </c>
      <c r="G5198" t="s">
        <v>69</v>
      </c>
      <c r="H5198" t="s">
        <v>70</v>
      </c>
      <c r="I5198" t="s">
        <v>71</v>
      </c>
      <c r="J5198" t="s">
        <v>72</v>
      </c>
      <c r="K5198" t="s">
        <v>7252</v>
      </c>
      <c r="L5198">
        <v>1331</v>
      </c>
      <c r="M5198">
        <v>20000</v>
      </c>
      <c r="N5198" t="s">
        <v>74</v>
      </c>
      <c r="O5198">
        <v>10</v>
      </c>
      <c r="P5198">
        <v>70049005</v>
      </c>
      <c r="Q5198" t="s">
        <v>75</v>
      </c>
      <c r="R5198" t="s">
        <v>76</v>
      </c>
      <c r="S5198" t="s">
        <v>494</v>
      </c>
      <c r="T5198" t="s">
        <v>78</v>
      </c>
      <c r="U5198" t="s">
        <v>11757</v>
      </c>
      <c r="V5198" t="s">
        <v>80</v>
      </c>
      <c r="W5198" t="s">
        <v>81</v>
      </c>
      <c r="X5198" t="s">
        <v>496</v>
      </c>
      <c r="Y5198" t="s">
        <v>7211</v>
      </c>
    </row>
    <row r="5199" spans="1:25" x14ac:dyDescent="0.25">
      <c r="A5199" t="s">
        <v>11758</v>
      </c>
      <c r="B5199">
        <v>2014</v>
      </c>
      <c r="C5199">
        <v>13</v>
      </c>
      <c r="D5199" t="s">
        <v>7543</v>
      </c>
      <c r="E5199" t="s">
        <v>2518</v>
      </c>
      <c r="F5199" t="s">
        <v>2519</v>
      </c>
      <c r="G5199" t="s">
        <v>69</v>
      </c>
      <c r="H5199" t="s">
        <v>70</v>
      </c>
      <c r="I5199" t="s">
        <v>71</v>
      </c>
      <c r="J5199" t="s">
        <v>72</v>
      </c>
      <c r="K5199" t="s">
        <v>7228</v>
      </c>
      <c r="L5199">
        <v>1853</v>
      </c>
      <c r="M5199">
        <v>5000</v>
      </c>
      <c r="N5199" t="s">
        <v>74</v>
      </c>
      <c r="O5199">
        <v>10</v>
      </c>
      <c r="P5199">
        <v>70049005</v>
      </c>
      <c r="Q5199" t="s">
        <v>75</v>
      </c>
      <c r="R5199" t="s">
        <v>76</v>
      </c>
      <c r="S5199" t="s">
        <v>1230</v>
      </c>
      <c r="T5199" t="s">
        <v>78</v>
      </c>
      <c r="U5199" t="s">
        <v>11759</v>
      </c>
      <c r="V5199" t="s">
        <v>80</v>
      </c>
      <c r="W5199" t="s">
        <v>81</v>
      </c>
      <c r="X5199" t="s">
        <v>1232</v>
      </c>
      <c r="Y5199" t="s">
        <v>7211</v>
      </c>
    </row>
    <row r="5200" spans="1:25" x14ac:dyDescent="0.25">
      <c r="A5200" t="s">
        <v>11760</v>
      </c>
      <c r="B5200">
        <v>2012</v>
      </c>
      <c r="C5200">
        <v>13</v>
      </c>
      <c r="D5200" t="s">
        <v>11761</v>
      </c>
      <c r="E5200" t="s">
        <v>2518</v>
      </c>
      <c r="F5200" t="s">
        <v>2519</v>
      </c>
      <c r="G5200" t="s">
        <v>69</v>
      </c>
      <c r="H5200" t="s">
        <v>70</v>
      </c>
      <c r="I5200" t="s">
        <v>71</v>
      </c>
      <c r="J5200" t="s">
        <v>72</v>
      </c>
      <c r="K5200" t="s">
        <v>7611</v>
      </c>
      <c r="L5200">
        <v>1013</v>
      </c>
      <c r="M5200">
        <v>1984.3</v>
      </c>
      <c r="N5200" t="s">
        <v>74</v>
      </c>
      <c r="O5200">
        <v>10</v>
      </c>
      <c r="P5200">
        <v>70049005</v>
      </c>
      <c r="Q5200" t="s">
        <v>75</v>
      </c>
      <c r="R5200" t="s">
        <v>76</v>
      </c>
      <c r="S5200" t="s">
        <v>395</v>
      </c>
      <c r="T5200" t="s">
        <v>78</v>
      </c>
      <c r="U5200" t="s">
        <v>11762</v>
      </c>
      <c r="V5200" t="s">
        <v>80</v>
      </c>
      <c r="W5200" t="s">
        <v>81</v>
      </c>
      <c r="X5200" t="s">
        <v>397</v>
      </c>
      <c r="Y5200" t="s">
        <v>7211</v>
      </c>
    </row>
    <row r="5201" spans="1:25" x14ac:dyDescent="0.25">
      <c r="A5201" t="s">
        <v>11763</v>
      </c>
      <c r="B5201">
        <v>2015</v>
      </c>
      <c r="C5201">
        <v>9</v>
      </c>
      <c r="D5201" t="s">
        <v>7412</v>
      </c>
      <c r="E5201" t="s">
        <v>2518</v>
      </c>
      <c r="F5201" t="s">
        <v>2519</v>
      </c>
      <c r="G5201" t="s">
        <v>69</v>
      </c>
      <c r="H5201" t="s">
        <v>70</v>
      </c>
      <c r="I5201" t="s">
        <v>71</v>
      </c>
      <c r="J5201" t="s">
        <v>72</v>
      </c>
      <c r="K5201" t="s">
        <v>7252</v>
      </c>
      <c r="L5201">
        <v>2173</v>
      </c>
      <c r="M5201">
        <v>10000</v>
      </c>
      <c r="N5201" t="s">
        <v>74</v>
      </c>
      <c r="O5201">
        <v>10</v>
      </c>
      <c r="P5201">
        <v>70049005</v>
      </c>
      <c r="Q5201" t="s">
        <v>75</v>
      </c>
      <c r="R5201" t="s">
        <v>76</v>
      </c>
      <c r="S5201" t="s">
        <v>450</v>
      </c>
      <c r="T5201" t="s">
        <v>78</v>
      </c>
      <c r="U5201" t="s">
        <v>11764</v>
      </c>
      <c r="V5201" t="s">
        <v>80</v>
      </c>
      <c r="W5201" t="s">
        <v>81</v>
      </c>
      <c r="X5201" t="s">
        <v>452</v>
      </c>
      <c r="Y5201" t="s">
        <v>7211</v>
      </c>
    </row>
    <row r="5202" spans="1:25" x14ac:dyDescent="0.25">
      <c r="A5202" t="s">
        <v>11765</v>
      </c>
      <c r="B5202">
        <v>2016</v>
      </c>
      <c r="C5202">
        <v>12</v>
      </c>
      <c r="D5202" t="s">
        <v>7417</v>
      </c>
      <c r="E5202" t="s">
        <v>2518</v>
      </c>
      <c r="F5202" t="s">
        <v>2519</v>
      </c>
      <c r="G5202" t="s">
        <v>69</v>
      </c>
      <c r="H5202" t="s">
        <v>70</v>
      </c>
      <c r="I5202" t="s">
        <v>71</v>
      </c>
      <c r="J5202" t="s">
        <v>72</v>
      </c>
      <c r="K5202" t="s">
        <v>7237</v>
      </c>
      <c r="L5202">
        <v>1833</v>
      </c>
      <c r="M5202">
        <v>15000</v>
      </c>
      <c r="N5202" t="s">
        <v>74</v>
      </c>
      <c r="O5202">
        <v>10</v>
      </c>
      <c r="P5202">
        <v>70049005</v>
      </c>
      <c r="Q5202" t="s">
        <v>75</v>
      </c>
      <c r="R5202" t="s">
        <v>76</v>
      </c>
      <c r="S5202" t="s">
        <v>336</v>
      </c>
      <c r="T5202" t="s">
        <v>78</v>
      </c>
      <c r="U5202" t="s">
        <v>11766</v>
      </c>
      <c r="V5202" t="s">
        <v>80</v>
      </c>
      <c r="W5202" t="s">
        <v>81</v>
      </c>
      <c r="X5202" t="s">
        <v>338</v>
      </c>
      <c r="Y5202" t="s">
        <v>7211</v>
      </c>
    </row>
    <row r="5203" spans="1:25" x14ac:dyDescent="0.25">
      <c r="A5203" t="s">
        <v>11767</v>
      </c>
      <c r="B5203">
        <v>2014</v>
      </c>
      <c r="C5203">
        <v>13</v>
      </c>
      <c r="D5203" t="s">
        <v>7543</v>
      </c>
      <c r="E5203" t="s">
        <v>2518</v>
      </c>
      <c r="F5203" t="s">
        <v>2519</v>
      </c>
      <c r="G5203" t="s">
        <v>69</v>
      </c>
      <c r="H5203" t="s">
        <v>70</v>
      </c>
      <c r="I5203" t="s">
        <v>71</v>
      </c>
      <c r="J5203" t="s">
        <v>72</v>
      </c>
      <c r="K5203" t="s">
        <v>7228</v>
      </c>
      <c r="L5203">
        <v>1776</v>
      </c>
      <c r="M5203">
        <v>5000</v>
      </c>
      <c r="N5203" t="s">
        <v>74</v>
      </c>
      <c r="O5203">
        <v>10</v>
      </c>
      <c r="P5203">
        <v>70049005</v>
      </c>
      <c r="Q5203" t="s">
        <v>75</v>
      </c>
      <c r="R5203" t="s">
        <v>76</v>
      </c>
      <c r="S5203" t="s">
        <v>629</v>
      </c>
      <c r="T5203" t="s">
        <v>78</v>
      </c>
      <c r="U5203" t="s">
        <v>11768</v>
      </c>
      <c r="V5203" t="s">
        <v>80</v>
      </c>
      <c r="W5203" t="s">
        <v>81</v>
      </c>
      <c r="X5203" t="s">
        <v>631</v>
      </c>
      <c r="Y5203" t="s">
        <v>7211</v>
      </c>
    </row>
    <row r="5204" spans="1:25" x14ac:dyDescent="0.25">
      <c r="A5204" t="s">
        <v>11769</v>
      </c>
      <c r="B5204">
        <v>2014</v>
      </c>
      <c r="C5204">
        <v>4</v>
      </c>
      <c r="D5204" t="s">
        <v>8011</v>
      </c>
      <c r="E5204" t="s">
        <v>2518</v>
      </c>
      <c r="F5204" t="s">
        <v>2519</v>
      </c>
      <c r="G5204" t="s">
        <v>69</v>
      </c>
      <c r="H5204" t="s">
        <v>70</v>
      </c>
      <c r="I5204" t="s">
        <v>71</v>
      </c>
      <c r="J5204" t="s">
        <v>72</v>
      </c>
      <c r="K5204" t="s">
        <v>7228</v>
      </c>
      <c r="L5204">
        <v>2364</v>
      </c>
      <c r="M5204">
        <v>5000</v>
      </c>
      <c r="N5204" t="s">
        <v>74</v>
      </c>
      <c r="O5204">
        <v>10</v>
      </c>
      <c r="P5204">
        <v>70049005</v>
      </c>
      <c r="Q5204" t="s">
        <v>75</v>
      </c>
      <c r="R5204" t="s">
        <v>76</v>
      </c>
      <c r="S5204" t="s">
        <v>1165</v>
      </c>
      <c r="T5204" t="s">
        <v>78</v>
      </c>
      <c r="U5204" t="s">
        <v>11770</v>
      </c>
      <c r="V5204" t="s">
        <v>80</v>
      </c>
      <c r="W5204" t="s">
        <v>81</v>
      </c>
      <c r="X5204" t="s">
        <v>1167</v>
      </c>
      <c r="Y5204" t="s">
        <v>7211</v>
      </c>
    </row>
    <row r="5205" spans="1:25" x14ac:dyDescent="0.25">
      <c r="A5205" t="s">
        <v>11771</v>
      </c>
      <c r="B5205">
        <v>2014</v>
      </c>
      <c r="C5205">
        <v>10</v>
      </c>
      <c r="D5205" t="s">
        <v>8198</v>
      </c>
      <c r="E5205" t="s">
        <v>2518</v>
      </c>
      <c r="F5205" t="s">
        <v>2519</v>
      </c>
      <c r="G5205" t="s">
        <v>69</v>
      </c>
      <c r="H5205" t="s">
        <v>70</v>
      </c>
      <c r="I5205" t="s">
        <v>71</v>
      </c>
      <c r="J5205" t="s">
        <v>72</v>
      </c>
      <c r="K5205" t="s">
        <v>7228</v>
      </c>
      <c r="L5205">
        <v>2780</v>
      </c>
      <c r="M5205">
        <v>5766</v>
      </c>
      <c r="N5205" t="s">
        <v>74</v>
      </c>
      <c r="O5205">
        <v>10</v>
      </c>
      <c r="P5205">
        <v>70049005</v>
      </c>
      <c r="Q5205" t="s">
        <v>75</v>
      </c>
      <c r="R5205" t="s">
        <v>76</v>
      </c>
      <c r="S5205" t="s">
        <v>157</v>
      </c>
      <c r="T5205" t="s">
        <v>78</v>
      </c>
      <c r="U5205" t="s">
        <v>11772</v>
      </c>
      <c r="V5205" t="s">
        <v>80</v>
      </c>
      <c r="W5205" t="s">
        <v>81</v>
      </c>
      <c r="X5205" t="s">
        <v>159</v>
      </c>
      <c r="Y5205" t="s">
        <v>7211</v>
      </c>
    </row>
    <row r="5206" spans="1:25" x14ac:dyDescent="0.25">
      <c r="A5206" t="s">
        <v>11773</v>
      </c>
      <c r="B5206">
        <v>2011</v>
      </c>
      <c r="C5206">
        <v>6</v>
      </c>
      <c r="D5206" t="s">
        <v>7527</v>
      </c>
      <c r="E5206" t="s">
        <v>2518</v>
      </c>
      <c r="F5206" t="s">
        <v>2519</v>
      </c>
      <c r="G5206" t="s">
        <v>69</v>
      </c>
      <c r="H5206" t="s">
        <v>70</v>
      </c>
      <c r="I5206" t="s">
        <v>71</v>
      </c>
      <c r="J5206" t="s">
        <v>72</v>
      </c>
      <c r="K5206" t="s">
        <v>7262</v>
      </c>
      <c r="L5206">
        <v>1960</v>
      </c>
      <c r="M5206">
        <v>20000</v>
      </c>
      <c r="N5206" t="s">
        <v>74</v>
      </c>
      <c r="O5206">
        <v>10</v>
      </c>
      <c r="P5206">
        <v>70049005</v>
      </c>
      <c r="Q5206" t="s">
        <v>75</v>
      </c>
      <c r="R5206" t="s">
        <v>76</v>
      </c>
      <c r="S5206" t="s">
        <v>1036</v>
      </c>
      <c r="T5206" t="s">
        <v>78</v>
      </c>
      <c r="U5206" t="s">
        <v>11774</v>
      </c>
      <c r="V5206" t="s">
        <v>80</v>
      </c>
      <c r="W5206" t="s">
        <v>81</v>
      </c>
      <c r="X5206" t="s">
        <v>1038</v>
      </c>
      <c r="Y5206" t="s">
        <v>7211</v>
      </c>
    </row>
    <row r="5207" spans="1:25" x14ac:dyDescent="0.25">
      <c r="A5207" t="s">
        <v>11775</v>
      </c>
      <c r="B5207">
        <v>2014</v>
      </c>
      <c r="C5207">
        <v>4</v>
      </c>
      <c r="D5207" t="s">
        <v>7403</v>
      </c>
      <c r="E5207" t="s">
        <v>2518</v>
      </c>
      <c r="F5207" t="s">
        <v>2519</v>
      </c>
      <c r="G5207" t="s">
        <v>69</v>
      </c>
      <c r="H5207" t="s">
        <v>70</v>
      </c>
      <c r="I5207" t="s">
        <v>71</v>
      </c>
      <c r="J5207" t="s">
        <v>72</v>
      </c>
      <c r="K5207" t="s">
        <v>7228</v>
      </c>
      <c r="L5207">
        <v>1075</v>
      </c>
      <c r="M5207">
        <v>10000</v>
      </c>
      <c r="N5207" t="s">
        <v>74</v>
      </c>
      <c r="O5207">
        <v>10</v>
      </c>
      <c r="P5207">
        <v>70049005</v>
      </c>
      <c r="Q5207" t="s">
        <v>75</v>
      </c>
      <c r="R5207" t="s">
        <v>76</v>
      </c>
      <c r="S5207" t="s">
        <v>704</v>
      </c>
      <c r="T5207" t="s">
        <v>78</v>
      </c>
      <c r="U5207" t="s">
        <v>11776</v>
      </c>
      <c r="V5207" t="s">
        <v>80</v>
      </c>
      <c r="W5207" t="s">
        <v>81</v>
      </c>
      <c r="X5207" t="s">
        <v>706</v>
      </c>
      <c r="Y5207" t="s">
        <v>7211</v>
      </c>
    </row>
    <row r="5208" spans="1:25" x14ac:dyDescent="0.25">
      <c r="A5208" t="s">
        <v>11777</v>
      </c>
      <c r="B5208">
        <v>2011</v>
      </c>
      <c r="C5208">
        <v>3</v>
      </c>
      <c r="D5208" t="s">
        <v>7673</v>
      </c>
      <c r="E5208" t="s">
        <v>2518</v>
      </c>
      <c r="F5208" t="s">
        <v>2519</v>
      </c>
      <c r="G5208" t="s">
        <v>69</v>
      </c>
      <c r="H5208" t="s">
        <v>70</v>
      </c>
      <c r="I5208" t="s">
        <v>71</v>
      </c>
      <c r="J5208" t="s">
        <v>72</v>
      </c>
      <c r="K5208" t="s">
        <v>7262</v>
      </c>
      <c r="L5208">
        <v>1001</v>
      </c>
      <c r="M5208">
        <v>60000</v>
      </c>
      <c r="N5208" t="s">
        <v>74</v>
      </c>
      <c r="O5208">
        <v>10</v>
      </c>
      <c r="P5208">
        <v>70049005</v>
      </c>
      <c r="Q5208" t="s">
        <v>75</v>
      </c>
      <c r="R5208" t="s">
        <v>76</v>
      </c>
      <c r="S5208" t="s">
        <v>321</v>
      </c>
      <c r="T5208" t="s">
        <v>78</v>
      </c>
      <c r="U5208" t="s">
        <v>11778</v>
      </c>
      <c r="V5208" t="s">
        <v>80</v>
      </c>
      <c r="W5208" t="s">
        <v>81</v>
      </c>
      <c r="X5208" t="s">
        <v>323</v>
      </c>
      <c r="Y5208" t="s">
        <v>7211</v>
      </c>
    </row>
    <row r="5209" spans="1:25" x14ac:dyDescent="0.25">
      <c r="A5209" t="s">
        <v>11779</v>
      </c>
      <c r="B5209">
        <v>2012</v>
      </c>
      <c r="C5209">
        <v>9</v>
      </c>
      <c r="E5209" t="s">
        <v>2518</v>
      </c>
      <c r="F5209" t="s">
        <v>2519</v>
      </c>
      <c r="G5209" t="s">
        <v>69</v>
      </c>
      <c r="H5209" t="s">
        <v>70</v>
      </c>
      <c r="I5209" t="s">
        <v>71</v>
      </c>
      <c r="J5209" t="s">
        <v>72</v>
      </c>
      <c r="K5209" t="s">
        <v>7387</v>
      </c>
      <c r="L5209">
        <v>2766</v>
      </c>
      <c r="M5209">
        <v>-5000</v>
      </c>
      <c r="N5209" t="s">
        <v>74</v>
      </c>
      <c r="O5209">
        <v>10</v>
      </c>
      <c r="P5209">
        <v>70049005</v>
      </c>
      <c r="Q5209" t="s">
        <v>75</v>
      </c>
      <c r="R5209" t="s">
        <v>76</v>
      </c>
      <c r="S5209" t="s">
        <v>571</v>
      </c>
      <c r="T5209" t="s">
        <v>78</v>
      </c>
      <c r="U5209" t="s">
        <v>11780</v>
      </c>
      <c r="V5209" t="s">
        <v>78</v>
      </c>
      <c r="W5209" t="s">
        <v>81</v>
      </c>
      <c r="X5209" t="s">
        <v>573</v>
      </c>
      <c r="Y5209" t="s">
        <v>7211</v>
      </c>
    </row>
    <row r="5210" spans="1:25" x14ac:dyDescent="0.25">
      <c r="A5210" t="s">
        <v>11781</v>
      </c>
      <c r="B5210">
        <v>2015</v>
      </c>
      <c r="C5210">
        <v>12</v>
      </c>
      <c r="D5210" t="s">
        <v>7683</v>
      </c>
      <c r="E5210" t="s">
        <v>2518</v>
      </c>
      <c r="F5210" t="s">
        <v>2519</v>
      </c>
      <c r="G5210" t="s">
        <v>69</v>
      </c>
      <c r="H5210" t="s">
        <v>70</v>
      </c>
      <c r="I5210" t="s">
        <v>71</v>
      </c>
      <c r="J5210" t="s">
        <v>72</v>
      </c>
      <c r="K5210" t="s">
        <v>7252</v>
      </c>
      <c r="L5210">
        <v>2178</v>
      </c>
      <c r="M5210">
        <v>25000</v>
      </c>
      <c r="N5210" t="s">
        <v>74</v>
      </c>
      <c r="O5210">
        <v>10</v>
      </c>
      <c r="P5210">
        <v>70049005</v>
      </c>
      <c r="Q5210" t="s">
        <v>75</v>
      </c>
      <c r="R5210" t="s">
        <v>76</v>
      </c>
      <c r="S5210" t="s">
        <v>414</v>
      </c>
      <c r="T5210" t="s">
        <v>78</v>
      </c>
      <c r="U5210" t="s">
        <v>11782</v>
      </c>
      <c r="V5210" t="s">
        <v>80</v>
      </c>
      <c r="W5210" t="s">
        <v>81</v>
      </c>
      <c r="X5210" t="s">
        <v>416</v>
      </c>
      <c r="Y5210" t="s">
        <v>7211</v>
      </c>
    </row>
    <row r="5211" spans="1:25" x14ac:dyDescent="0.25">
      <c r="A5211" t="s">
        <v>11783</v>
      </c>
      <c r="B5211">
        <v>2013</v>
      </c>
      <c r="C5211">
        <v>12</v>
      </c>
      <c r="D5211" t="s">
        <v>7689</v>
      </c>
      <c r="E5211" t="s">
        <v>2518</v>
      </c>
      <c r="F5211" t="s">
        <v>2519</v>
      </c>
      <c r="G5211" t="s">
        <v>69</v>
      </c>
      <c r="H5211" t="s">
        <v>70</v>
      </c>
      <c r="I5211" t="s">
        <v>71</v>
      </c>
      <c r="J5211" t="s">
        <v>72</v>
      </c>
      <c r="K5211" t="s">
        <v>7241</v>
      </c>
      <c r="L5211">
        <v>2722</v>
      </c>
      <c r="M5211">
        <v>300000</v>
      </c>
      <c r="N5211" t="s">
        <v>74</v>
      </c>
      <c r="O5211">
        <v>10</v>
      </c>
      <c r="P5211">
        <v>70049005</v>
      </c>
      <c r="Q5211" t="s">
        <v>75</v>
      </c>
      <c r="R5211" t="s">
        <v>76</v>
      </c>
      <c r="S5211" t="s">
        <v>228</v>
      </c>
      <c r="T5211" t="s">
        <v>78</v>
      </c>
      <c r="U5211" t="s">
        <v>11784</v>
      </c>
      <c r="V5211" t="s">
        <v>80</v>
      </c>
      <c r="W5211" t="s">
        <v>81</v>
      </c>
      <c r="X5211" t="s">
        <v>230</v>
      </c>
      <c r="Y5211" t="s">
        <v>7211</v>
      </c>
    </row>
    <row r="5212" spans="1:25" x14ac:dyDescent="0.25">
      <c r="A5212" t="s">
        <v>11785</v>
      </c>
      <c r="B5212">
        <v>2017</v>
      </c>
      <c r="C5212">
        <v>12</v>
      </c>
      <c r="D5212" t="s">
        <v>7320</v>
      </c>
      <c r="E5212" t="s">
        <v>2518</v>
      </c>
      <c r="F5212" t="s">
        <v>2519</v>
      </c>
      <c r="G5212" t="s">
        <v>69</v>
      </c>
      <c r="H5212" t="s">
        <v>70</v>
      </c>
      <c r="I5212" t="s">
        <v>71</v>
      </c>
      <c r="J5212" t="s">
        <v>72</v>
      </c>
      <c r="K5212" t="s">
        <v>7224</v>
      </c>
      <c r="L5212">
        <v>1879</v>
      </c>
      <c r="M5212">
        <v>3600</v>
      </c>
      <c r="N5212" t="s">
        <v>74</v>
      </c>
      <c r="O5212">
        <v>10</v>
      </c>
      <c r="P5212">
        <v>70049005</v>
      </c>
      <c r="Q5212" t="s">
        <v>75</v>
      </c>
      <c r="R5212" t="s">
        <v>76</v>
      </c>
      <c r="S5212" t="s">
        <v>4052</v>
      </c>
      <c r="T5212" t="s">
        <v>78</v>
      </c>
      <c r="U5212" t="s">
        <v>11786</v>
      </c>
      <c r="V5212" t="s">
        <v>80</v>
      </c>
      <c r="W5212" t="s">
        <v>81</v>
      </c>
      <c r="X5212" t="s">
        <v>4054</v>
      </c>
      <c r="Y5212" t="s">
        <v>7211</v>
      </c>
    </row>
    <row r="5213" spans="1:25" x14ac:dyDescent="0.25">
      <c r="A5213" t="s">
        <v>11787</v>
      </c>
      <c r="B5213">
        <v>2015</v>
      </c>
      <c r="C5213">
        <v>9</v>
      </c>
      <c r="D5213" t="s">
        <v>7283</v>
      </c>
      <c r="E5213" t="s">
        <v>2518</v>
      </c>
      <c r="F5213" t="s">
        <v>2519</v>
      </c>
      <c r="G5213" t="s">
        <v>69</v>
      </c>
      <c r="H5213" t="s">
        <v>70</v>
      </c>
      <c r="I5213" t="s">
        <v>71</v>
      </c>
      <c r="J5213" t="s">
        <v>72</v>
      </c>
      <c r="K5213" t="s">
        <v>7252</v>
      </c>
      <c r="L5213">
        <v>1536</v>
      </c>
      <c r="M5213">
        <v>10000</v>
      </c>
      <c r="N5213" t="s">
        <v>74</v>
      </c>
      <c r="O5213">
        <v>10</v>
      </c>
      <c r="P5213">
        <v>70049005</v>
      </c>
      <c r="Q5213" t="s">
        <v>75</v>
      </c>
      <c r="R5213" t="s">
        <v>76</v>
      </c>
      <c r="S5213" t="s">
        <v>1192</v>
      </c>
      <c r="T5213" t="s">
        <v>78</v>
      </c>
      <c r="U5213" t="s">
        <v>11788</v>
      </c>
      <c r="V5213" t="s">
        <v>80</v>
      </c>
      <c r="W5213" t="s">
        <v>81</v>
      </c>
      <c r="X5213" t="s">
        <v>1194</v>
      </c>
      <c r="Y5213" t="s">
        <v>7211</v>
      </c>
    </row>
    <row r="5214" spans="1:25" x14ac:dyDescent="0.25">
      <c r="A5214" t="s">
        <v>11789</v>
      </c>
      <c r="B5214">
        <v>2011</v>
      </c>
      <c r="C5214">
        <v>6</v>
      </c>
      <c r="D5214" t="s">
        <v>7527</v>
      </c>
      <c r="E5214" t="s">
        <v>2518</v>
      </c>
      <c r="F5214" t="s">
        <v>2519</v>
      </c>
      <c r="G5214" t="s">
        <v>69</v>
      </c>
      <c r="H5214" t="s">
        <v>70</v>
      </c>
      <c r="I5214" t="s">
        <v>71</v>
      </c>
      <c r="J5214" t="s">
        <v>72</v>
      </c>
      <c r="K5214" t="s">
        <v>7262</v>
      </c>
      <c r="L5214">
        <v>2740</v>
      </c>
      <c r="M5214">
        <v>50000</v>
      </c>
      <c r="N5214" t="s">
        <v>74</v>
      </c>
      <c r="O5214">
        <v>10</v>
      </c>
      <c r="P5214">
        <v>70049005</v>
      </c>
      <c r="Q5214" t="s">
        <v>75</v>
      </c>
      <c r="R5214" t="s">
        <v>76</v>
      </c>
      <c r="S5214" t="s">
        <v>741</v>
      </c>
      <c r="T5214" t="s">
        <v>78</v>
      </c>
      <c r="U5214" t="s">
        <v>11790</v>
      </c>
      <c r="V5214" t="s">
        <v>80</v>
      </c>
      <c r="W5214" t="s">
        <v>81</v>
      </c>
      <c r="X5214" t="s">
        <v>743</v>
      </c>
      <c r="Y5214" t="s">
        <v>7211</v>
      </c>
    </row>
    <row r="5215" spans="1:25" x14ac:dyDescent="0.25">
      <c r="A5215" t="s">
        <v>11791</v>
      </c>
      <c r="B5215">
        <v>2010</v>
      </c>
      <c r="C5215">
        <v>4</v>
      </c>
      <c r="D5215" t="s">
        <v>7217</v>
      </c>
      <c r="E5215" t="s">
        <v>2518</v>
      </c>
      <c r="F5215" t="s">
        <v>2519</v>
      </c>
      <c r="G5215" t="s">
        <v>69</v>
      </c>
      <c r="H5215" t="s">
        <v>70</v>
      </c>
      <c r="I5215" t="s">
        <v>71</v>
      </c>
      <c r="J5215" t="s">
        <v>72</v>
      </c>
      <c r="K5215" t="s">
        <v>7214</v>
      </c>
      <c r="L5215">
        <v>2780</v>
      </c>
      <c r="M5215">
        <v>50000</v>
      </c>
      <c r="N5215" t="s">
        <v>74</v>
      </c>
      <c r="O5215">
        <v>10</v>
      </c>
      <c r="P5215">
        <v>70049005</v>
      </c>
      <c r="Q5215" t="s">
        <v>75</v>
      </c>
      <c r="R5215" t="s">
        <v>76</v>
      </c>
      <c r="S5215" t="s">
        <v>157</v>
      </c>
      <c r="T5215" t="s">
        <v>78</v>
      </c>
      <c r="U5215" t="s">
        <v>11792</v>
      </c>
      <c r="V5215" t="s">
        <v>80</v>
      </c>
      <c r="W5215" t="s">
        <v>81</v>
      </c>
      <c r="X5215" t="s">
        <v>159</v>
      </c>
      <c r="Y5215" t="s">
        <v>7211</v>
      </c>
    </row>
    <row r="5216" spans="1:25" x14ac:dyDescent="0.25">
      <c r="A5216" t="s">
        <v>11793</v>
      </c>
      <c r="B5216">
        <v>2014</v>
      </c>
      <c r="C5216">
        <v>9</v>
      </c>
      <c r="D5216" t="s">
        <v>11794</v>
      </c>
      <c r="E5216" t="s">
        <v>2518</v>
      </c>
      <c r="F5216" t="s">
        <v>2519</v>
      </c>
      <c r="G5216" t="s">
        <v>69</v>
      </c>
      <c r="H5216" t="s">
        <v>70</v>
      </c>
      <c r="I5216" t="s">
        <v>71</v>
      </c>
      <c r="J5216" t="s">
        <v>72</v>
      </c>
      <c r="K5216" t="s">
        <v>7520</v>
      </c>
      <c r="L5216">
        <v>2027</v>
      </c>
      <c r="M5216">
        <v>4832</v>
      </c>
      <c r="N5216" t="s">
        <v>74</v>
      </c>
      <c r="O5216">
        <v>10</v>
      </c>
      <c r="P5216">
        <v>70049005</v>
      </c>
      <c r="Q5216" t="s">
        <v>75</v>
      </c>
      <c r="R5216" t="s">
        <v>76</v>
      </c>
      <c r="S5216" t="s">
        <v>391</v>
      </c>
      <c r="T5216" t="s">
        <v>78</v>
      </c>
      <c r="U5216" t="s">
        <v>11795</v>
      </c>
      <c r="V5216" t="s">
        <v>80</v>
      </c>
      <c r="W5216" t="s">
        <v>81</v>
      </c>
      <c r="X5216" t="s">
        <v>393</v>
      </c>
      <c r="Y5216" t="s">
        <v>7211</v>
      </c>
    </row>
    <row r="5217" spans="1:25" x14ac:dyDescent="0.25">
      <c r="A5217" t="s">
        <v>11796</v>
      </c>
      <c r="B5217">
        <v>2017</v>
      </c>
      <c r="C5217">
        <v>3</v>
      </c>
      <c r="D5217" t="s">
        <v>8913</v>
      </c>
      <c r="E5217" t="s">
        <v>2518</v>
      </c>
      <c r="F5217" t="s">
        <v>2519</v>
      </c>
      <c r="G5217" t="s">
        <v>69</v>
      </c>
      <c r="H5217" t="s">
        <v>70</v>
      </c>
      <c r="I5217" t="s">
        <v>71</v>
      </c>
      <c r="J5217" t="s">
        <v>72</v>
      </c>
      <c r="K5217" t="s">
        <v>7224</v>
      </c>
      <c r="L5217">
        <v>2152</v>
      </c>
      <c r="M5217">
        <v>4200</v>
      </c>
      <c r="N5217" t="s">
        <v>74</v>
      </c>
      <c r="O5217">
        <v>10</v>
      </c>
      <c r="P5217">
        <v>70049005</v>
      </c>
      <c r="Q5217" t="s">
        <v>75</v>
      </c>
      <c r="R5217" t="s">
        <v>76</v>
      </c>
      <c r="S5217" t="s">
        <v>959</v>
      </c>
      <c r="T5217" t="s">
        <v>78</v>
      </c>
      <c r="U5217" t="s">
        <v>11797</v>
      </c>
      <c r="V5217" t="s">
        <v>80</v>
      </c>
      <c r="W5217" t="s">
        <v>81</v>
      </c>
      <c r="X5217" t="s">
        <v>961</v>
      </c>
      <c r="Y5217" t="s">
        <v>7211</v>
      </c>
    </row>
    <row r="5218" spans="1:25" x14ac:dyDescent="0.25">
      <c r="A5218" t="s">
        <v>11798</v>
      </c>
      <c r="B5218">
        <v>2013</v>
      </c>
      <c r="C5218">
        <v>12</v>
      </c>
      <c r="D5218" t="s">
        <v>7244</v>
      </c>
      <c r="E5218" t="s">
        <v>2518</v>
      </c>
      <c r="F5218" t="s">
        <v>2519</v>
      </c>
      <c r="G5218" t="s">
        <v>69</v>
      </c>
      <c r="H5218" t="s">
        <v>70</v>
      </c>
      <c r="I5218" t="s">
        <v>71</v>
      </c>
      <c r="J5218" t="s">
        <v>72</v>
      </c>
      <c r="K5218" t="s">
        <v>7241</v>
      </c>
      <c r="L5218">
        <v>1520</v>
      </c>
      <c r="M5218">
        <v>7325</v>
      </c>
      <c r="N5218" t="s">
        <v>74</v>
      </c>
      <c r="O5218">
        <v>10</v>
      </c>
      <c r="P5218">
        <v>70049005</v>
      </c>
      <c r="Q5218" t="s">
        <v>75</v>
      </c>
      <c r="R5218" t="s">
        <v>76</v>
      </c>
      <c r="S5218" t="s">
        <v>520</v>
      </c>
      <c r="T5218" t="s">
        <v>78</v>
      </c>
      <c r="U5218" t="s">
        <v>11799</v>
      </c>
      <c r="V5218" t="s">
        <v>80</v>
      </c>
      <c r="W5218" t="s">
        <v>81</v>
      </c>
      <c r="X5218" t="s">
        <v>522</v>
      </c>
      <c r="Y5218" t="s">
        <v>7211</v>
      </c>
    </row>
    <row r="5219" spans="1:25" x14ac:dyDescent="0.25">
      <c r="A5219" t="s">
        <v>11800</v>
      </c>
      <c r="B5219">
        <v>2015</v>
      </c>
      <c r="C5219">
        <v>9</v>
      </c>
      <c r="D5219" t="s">
        <v>7298</v>
      </c>
      <c r="E5219" t="s">
        <v>2518</v>
      </c>
      <c r="F5219" t="s">
        <v>2519</v>
      </c>
      <c r="G5219" t="s">
        <v>69</v>
      </c>
      <c r="H5219" t="s">
        <v>70</v>
      </c>
      <c r="I5219" t="s">
        <v>71</v>
      </c>
      <c r="J5219" t="s">
        <v>72</v>
      </c>
      <c r="K5219" t="s">
        <v>7252</v>
      </c>
      <c r="L5219">
        <v>1940</v>
      </c>
      <c r="M5219">
        <v>2240</v>
      </c>
      <c r="N5219" t="s">
        <v>74</v>
      </c>
      <c r="O5219">
        <v>10</v>
      </c>
      <c r="P5219">
        <v>70049005</v>
      </c>
      <c r="Q5219" t="s">
        <v>75</v>
      </c>
      <c r="R5219" t="s">
        <v>76</v>
      </c>
      <c r="S5219" t="s">
        <v>4678</v>
      </c>
      <c r="T5219" t="s">
        <v>78</v>
      </c>
      <c r="U5219" t="s">
        <v>11801</v>
      </c>
      <c r="V5219" t="s">
        <v>80</v>
      </c>
      <c r="W5219" t="s">
        <v>81</v>
      </c>
      <c r="X5219" t="s">
        <v>4680</v>
      </c>
      <c r="Y5219" t="s">
        <v>7211</v>
      </c>
    </row>
    <row r="5220" spans="1:25" x14ac:dyDescent="0.25">
      <c r="A5220" t="s">
        <v>11802</v>
      </c>
      <c r="B5220">
        <v>2010</v>
      </c>
      <c r="C5220">
        <v>7</v>
      </c>
      <c r="D5220" t="s">
        <v>7220</v>
      </c>
      <c r="E5220" t="s">
        <v>2518</v>
      </c>
      <c r="F5220" t="s">
        <v>2519</v>
      </c>
      <c r="G5220" t="s">
        <v>69</v>
      </c>
      <c r="H5220" t="s">
        <v>70</v>
      </c>
      <c r="I5220" t="s">
        <v>71</v>
      </c>
      <c r="J5220" t="s">
        <v>72</v>
      </c>
      <c r="K5220" t="s">
        <v>7214</v>
      </c>
      <c r="L5220">
        <v>1944</v>
      </c>
      <c r="M5220">
        <v>20000</v>
      </c>
      <c r="N5220" t="s">
        <v>74</v>
      </c>
      <c r="O5220">
        <v>10</v>
      </c>
      <c r="P5220">
        <v>70049005</v>
      </c>
      <c r="Q5220" t="s">
        <v>75</v>
      </c>
      <c r="R5220" t="s">
        <v>76</v>
      </c>
      <c r="S5220" t="s">
        <v>461</v>
      </c>
      <c r="T5220" t="s">
        <v>78</v>
      </c>
      <c r="U5220" t="s">
        <v>11803</v>
      </c>
      <c r="V5220" t="s">
        <v>80</v>
      </c>
      <c r="W5220" t="s">
        <v>81</v>
      </c>
      <c r="X5220" t="s">
        <v>463</v>
      </c>
      <c r="Y5220" t="s">
        <v>7211</v>
      </c>
    </row>
    <row r="5221" spans="1:25" x14ac:dyDescent="0.25">
      <c r="A5221" t="s">
        <v>11804</v>
      </c>
      <c r="B5221">
        <v>2016</v>
      </c>
      <c r="C5221">
        <v>7</v>
      </c>
      <c r="D5221" t="s">
        <v>7334</v>
      </c>
      <c r="E5221" t="s">
        <v>2518</v>
      </c>
      <c r="F5221" t="s">
        <v>2519</v>
      </c>
      <c r="G5221" t="s">
        <v>69</v>
      </c>
      <c r="H5221" t="s">
        <v>70</v>
      </c>
      <c r="I5221" t="s">
        <v>71</v>
      </c>
      <c r="J5221" t="s">
        <v>72</v>
      </c>
      <c r="K5221" t="s">
        <v>7335</v>
      </c>
      <c r="L5221">
        <v>2111</v>
      </c>
      <c r="M5221">
        <v>48712.99</v>
      </c>
      <c r="N5221" t="s">
        <v>74</v>
      </c>
      <c r="O5221">
        <v>10</v>
      </c>
      <c r="P5221">
        <v>70049005</v>
      </c>
      <c r="Q5221" t="s">
        <v>75</v>
      </c>
      <c r="R5221" t="s">
        <v>76</v>
      </c>
      <c r="S5221" t="s">
        <v>309</v>
      </c>
      <c r="T5221" t="s">
        <v>78</v>
      </c>
      <c r="U5221" t="s">
        <v>11805</v>
      </c>
      <c r="V5221" t="s">
        <v>80</v>
      </c>
      <c r="W5221" t="s">
        <v>81</v>
      </c>
      <c r="X5221" t="s">
        <v>311</v>
      </c>
      <c r="Y5221" t="s">
        <v>7211</v>
      </c>
    </row>
    <row r="5222" spans="1:25" x14ac:dyDescent="0.25">
      <c r="A5222" t="s">
        <v>11806</v>
      </c>
      <c r="B5222">
        <v>2014</v>
      </c>
      <c r="C5222">
        <v>13</v>
      </c>
      <c r="D5222" t="s">
        <v>7255</v>
      </c>
      <c r="E5222" t="s">
        <v>2518</v>
      </c>
      <c r="F5222" t="s">
        <v>2519</v>
      </c>
      <c r="G5222" t="s">
        <v>69</v>
      </c>
      <c r="H5222" t="s">
        <v>70</v>
      </c>
      <c r="I5222" t="s">
        <v>71</v>
      </c>
      <c r="J5222" t="s">
        <v>72</v>
      </c>
      <c r="K5222" t="s">
        <v>7228</v>
      </c>
      <c r="L5222">
        <v>2146</v>
      </c>
      <c r="M5222">
        <v>100000</v>
      </c>
      <c r="N5222" t="s">
        <v>74</v>
      </c>
      <c r="O5222">
        <v>10</v>
      </c>
      <c r="P5222">
        <v>70049005</v>
      </c>
      <c r="Q5222" t="s">
        <v>75</v>
      </c>
      <c r="R5222" t="s">
        <v>76</v>
      </c>
      <c r="S5222" t="s">
        <v>220</v>
      </c>
      <c r="T5222" t="s">
        <v>78</v>
      </c>
      <c r="U5222" t="s">
        <v>11807</v>
      </c>
      <c r="V5222" t="s">
        <v>80</v>
      </c>
      <c r="W5222" t="s">
        <v>81</v>
      </c>
      <c r="X5222" t="s">
        <v>222</v>
      </c>
      <c r="Y5222" t="s">
        <v>7211</v>
      </c>
    </row>
    <row r="5223" spans="1:25" x14ac:dyDescent="0.25">
      <c r="A5223" t="s">
        <v>11808</v>
      </c>
      <c r="B5223">
        <v>2015</v>
      </c>
      <c r="C5223">
        <v>13</v>
      </c>
      <c r="D5223" t="s">
        <v>11809</v>
      </c>
      <c r="E5223" t="s">
        <v>2518</v>
      </c>
      <c r="F5223" t="s">
        <v>2519</v>
      </c>
      <c r="G5223" t="s">
        <v>69</v>
      </c>
      <c r="H5223" t="s">
        <v>70</v>
      </c>
      <c r="I5223" t="s">
        <v>71</v>
      </c>
      <c r="J5223" t="s">
        <v>72</v>
      </c>
      <c r="K5223" t="s">
        <v>7252</v>
      </c>
      <c r="L5223">
        <v>1810</v>
      </c>
      <c r="M5223">
        <v>150000</v>
      </c>
      <c r="N5223" t="s">
        <v>74</v>
      </c>
      <c r="O5223">
        <v>10</v>
      </c>
      <c r="P5223">
        <v>70049005</v>
      </c>
      <c r="Q5223" t="s">
        <v>75</v>
      </c>
      <c r="R5223" t="s">
        <v>76</v>
      </c>
      <c r="S5223" t="s">
        <v>868</v>
      </c>
      <c r="T5223" t="s">
        <v>78</v>
      </c>
      <c r="U5223" t="s">
        <v>11810</v>
      </c>
      <c r="V5223" t="s">
        <v>80</v>
      </c>
      <c r="W5223" t="s">
        <v>81</v>
      </c>
      <c r="X5223" t="s">
        <v>870</v>
      </c>
      <c r="Y5223" t="s">
        <v>7211</v>
      </c>
    </row>
    <row r="5224" spans="1:25" x14ac:dyDescent="0.25">
      <c r="A5224" t="s">
        <v>11811</v>
      </c>
      <c r="B5224">
        <v>2017</v>
      </c>
      <c r="C5224">
        <v>10</v>
      </c>
      <c r="D5224" t="s">
        <v>7289</v>
      </c>
      <c r="E5224" t="s">
        <v>2518</v>
      </c>
      <c r="F5224" t="s">
        <v>2519</v>
      </c>
      <c r="G5224" t="s">
        <v>69</v>
      </c>
      <c r="H5224" t="s">
        <v>70</v>
      </c>
      <c r="I5224" t="s">
        <v>71</v>
      </c>
      <c r="J5224" t="s">
        <v>72</v>
      </c>
      <c r="K5224" t="s">
        <v>7224</v>
      </c>
      <c r="L5224">
        <v>2067</v>
      </c>
      <c r="M5224">
        <v>50000</v>
      </c>
      <c r="N5224" t="s">
        <v>74</v>
      </c>
      <c r="O5224">
        <v>10</v>
      </c>
      <c r="P5224">
        <v>70049005</v>
      </c>
      <c r="Q5224" t="s">
        <v>75</v>
      </c>
      <c r="R5224" t="s">
        <v>76</v>
      </c>
      <c r="S5224" t="s">
        <v>593</v>
      </c>
      <c r="T5224" t="s">
        <v>78</v>
      </c>
      <c r="U5224" t="s">
        <v>11812</v>
      </c>
      <c r="V5224" t="s">
        <v>80</v>
      </c>
      <c r="W5224" t="s">
        <v>81</v>
      </c>
      <c r="X5224" t="s">
        <v>595</v>
      </c>
      <c r="Y5224" t="s">
        <v>7211</v>
      </c>
    </row>
    <row r="5225" spans="1:25" x14ac:dyDescent="0.25">
      <c r="A5225" t="s">
        <v>11813</v>
      </c>
      <c r="B5225">
        <v>2010</v>
      </c>
      <c r="C5225">
        <v>6</v>
      </c>
      <c r="D5225" t="s">
        <v>7709</v>
      </c>
      <c r="E5225" t="s">
        <v>2518</v>
      </c>
      <c r="F5225" t="s">
        <v>2519</v>
      </c>
      <c r="G5225" t="s">
        <v>69</v>
      </c>
      <c r="H5225" t="s">
        <v>70</v>
      </c>
      <c r="I5225" t="s">
        <v>7496</v>
      </c>
      <c r="J5225" t="s">
        <v>7497</v>
      </c>
      <c r="K5225" t="s">
        <v>7498</v>
      </c>
      <c r="L5225">
        <v>1824</v>
      </c>
      <c r="M5225">
        <v>3955</v>
      </c>
      <c r="N5225" t="s">
        <v>74</v>
      </c>
      <c r="O5225">
        <v>10</v>
      </c>
      <c r="P5225">
        <v>70049005</v>
      </c>
      <c r="Q5225" t="s">
        <v>7499</v>
      </c>
      <c r="R5225" t="s">
        <v>76</v>
      </c>
      <c r="S5225" t="s">
        <v>7500</v>
      </c>
      <c r="T5225" t="s">
        <v>7501</v>
      </c>
      <c r="U5225" t="s">
        <v>8394</v>
      </c>
      <c r="V5225" t="s">
        <v>80</v>
      </c>
      <c r="W5225" t="s">
        <v>81</v>
      </c>
      <c r="X5225" t="s">
        <v>428</v>
      </c>
      <c r="Y5225" t="s">
        <v>7211</v>
      </c>
    </row>
    <row r="5226" spans="1:25" x14ac:dyDescent="0.25">
      <c r="A5226" t="s">
        <v>11814</v>
      </c>
      <c r="B5226">
        <v>2014</v>
      </c>
      <c r="C5226">
        <v>11</v>
      </c>
      <c r="D5226" t="s">
        <v>7400</v>
      </c>
      <c r="E5226" t="s">
        <v>2518</v>
      </c>
      <c r="F5226" t="s">
        <v>2519</v>
      </c>
      <c r="G5226" t="s">
        <v>69</v>
      </c>
      <c r="H5226" t="s">
        <v>70</v>
      </c>
      <c r="I5226" t="s">
        <v>71</v>
      </c>
      <c r="J5226" t="s">
        <v>72</v>
      </c>
      <c r="K5226" t="s">
        <v>7228</v>
      </c>
      <c r="L5226">
        <v>1605</v>
      </c>
      <c r="M5226">
        <v>500000</v>
      </c>
      <c r="N5226" t="s">
        <v>74</v>
      </c>
      <c r="O5226">
        <v>10</v>
      </c>
      <c r="P5226">
        <v>70049005</v>
      </c>
      <c r="Q5226" t="s">
        <v>75</v>
      </c>
      <c r="R5226" t="s">
        <v>76</v>
      </c>
      <c r="S5226" t="s">
        <v>77</v>
      </c>
      <c r="T5226" t="s">
        <v>78</v>
      </c>
      <c r="U5226" t="s">
        <v>11815</v>
      </c>
      <c r="V5226" t="s">
        <v>80</v>
      </c>
      <c r="W5226" t="s">
        <v>81</v>
      </c>
      <c r="X5226" t="s">
        <v>82</v>
      </c>
      <c r="Y5226" t="s">
        <v>7211</v>
      </c>
    </row>
    <row r="5227" spans="1:25" x14ac:dyDescent="0.25">
      <c r="A5227" t="s">
        <v>11816</v>
      </c>
      <c r="B5227">
        <v>2017</v>
      </c>
      <c r="C5227">
        <v>7</v>
      </c>
      <c r="D5227" t="s">
        <v>7540</v>
      </c>
      <c r="E5227" t="s">
        <v>2518</v>
      </c>
      <c r="F5227" t="s">
        <v>2519</v>
      </c>
      <c r="G5227" t="s">
        <v>69</v>
      </c>
      <c r="H5227" t="s">
        <v>70</v>
      </c>
      <c r="I5227" t="s">
        <v>71</v>
      </c>
      <c r="J5227" t="s">
        <v>72</v>
      </c>
      <c r="K5227" t="s">
        <v>7224</v>
      </c>
      <c r="L5227">
        <v>1581</v>
      </c>
      <c r="M5227">
        <v>22000</v>
      </c>
      <c r="N5227" t="s">
        <v>74</v>
      </c>
      <c r="O5227">
        <v>10</v>
      </c>
      <c r="P5227">
        <v>70049005</v>
      </c>
      <c r="Q5227" t="s">
        <v>75</v>
      </c>
      <c r="R5227" t="s">
        <v>76</v>
      </c>
      <c r="S5227" t="s">
        <v>264</v>
      </c>
      <c r="T5227" t="s">
        <v>78</v>
      </c>
      <c r="U5227" t="s">
        <v>11817</v>
      </c>
      <c r="V5227" t="s">
        <v>80</v>
      </c>
      <c r="W5227" t="s">
        <v>81</v>
      </c>
      <c r="X5227" t="s">
        <v>266</v>
      </c>
      <c r="Y5227" t="s">
        <v>7211</v>
      </c>
    </row>
    <row r="5228" spans="1:25" x14ac:dyDescent="0.25">
      <c r="A5228" t="s">
        <v>11818</v>
      </c>
      <c r="B5228">
        <v>2015</v>
      </c>
      <c r="C5228">
        <v>9</v>
      </c>
      <c r="D5228" t="s">
        <v>7298</v>
      </c>
      <c r="E5228" t="s">
        <v>2518</v>
      </c>
      <c r="F5228" t="s">
        <v>2519</v>
      </c>
      <c r="G5228" t="s">
        <v>69</v>
      </c>
      <c r="H5228" t="s">
        <v>70</v>
      </c>
      <c r="I5228" t="s">
        <v>71</v>
      </c>
      <c r="J5228" t="s">
        <v>72</v>
      </c>
      <c r="K5228" t="s">
        <v>7252</v>
      </c>
      <c r="L5228">
        <v>1450</v>
      </c>
      <c r="M5228">
        <v>945</v>
      </c>
      <c r="N5228" t="s">
        <v>74</v>
      </c>
      <c r="O5228">
        <v>10</v>
      </c>
      <c r="P5228">
        <v>70049005</v>
      </c>
      <c r="Q5228" t="s">
        <v>75</v>
      </c>
      <c r="R5228" t="s">
        <v>76</v>
      </c>
      <c r="S5228" t="s">
        <v>244</v>
      </c>
      <c r="T5228" t="s">
        <v>78</v>
      </c>
      <c r="U5228" t="s">
        <v>11819</v>
      </c>
      <c r="V5228" t="s">
        <v>80</v>
      </c>
      <c r="W5228" t="s">
        <v>81</v>
      </c>
      <c r="X5228" t="s">
        <v>246</v>
      </c>
      <c r="Y5228" t="s">
        <v>7211</v>
      </c>
    </row>
    <row r="5229" spans="1:25" x14ac:dyDescent="0.25">
      <c r="A5229" t="s">
        <v>11820</v>
      </c>
      <c r="B5229">
        <v>2014</v>
      </c>
      <c r="C5229">
        <v>3</v>
      </c>
      <c r="D5229" t="s">
        <v>11821</v>
      </c>
      <c r="E5229" t="s">
        <v>2518</v>
      </c>
      <c r="F5229" t="s">
        <v>2519</v>
      </c>
      <c r="G5229" t="s">
        <v>69</v>
      </c>
      <c r="H5229" t="s">
        <v>70</v>
      </c>
      <c r="I5229" t="s">
        <v>71</v>
      </c>
      <c r="J5229" t="s">
        <v>1366</v>
      </c>
      <c r="K5229" t="s">
        <v>7898</v>
      </c>
      <c r="L5229">
        <v>1201</v>
      </c>
      <c r="M5229">
        <v>1361.74</v>
      </c>
      <c r="N5229" t="s">
        <v>74</v>
      </c>
      <c r="O5229">
        <v>10</v>
      </c>
      <c r="P5229">
        <v>70049005</v>
      </c>
      <c r="Q5229" t="s">
        <v>1368</v>
      </c>
      <c r="R5229" t="s">
        <v>76</v>
      </c>
      <c r="S5229" t="s">
        <v>7899</v>
      </c>
      <c r="T5229" t="s">
        <v>110</v>
      </c>
      <c r="U5229" t="s">
        <v>11822</v>
      </c>
      <c r="V5229" t="s">
        <v>80</v>
      </c>
      <c r="W5229" t="s">
        <v>81</v>
      </c>
      <c r="X5229" t="s">
        <v>195</v>
      </c>
      <c r="Y5229" t="s">
        <v>7211</v>
      </c>
    </row>
    <row r="5230" spans="1:25" x14ac:dyDescent="0.25">
      <c r="A5230" t="s">
        <v>11823</v>
      </c>
      <c r="B5230">
        <v>2014</v>
      </c>
      <c r="C5230">
        <v>13</v>
      </c>
      <c r="D5230" t="s">
        <v>7543</v>
      </c>
      <c r="E5230" t="s">
        <v>2518</v>
      </c>
      <c r="F5230" t="s">
        <v>2519</v>
      </c>
      <c r="G5230" t="s">
        <v>69</v>
      </c>
      <c r="H5230" t="s">
        <v>70</v>
      </c>
      <c r="I5230" t="s">
        <v>71</v>
      </c>
      <c r="J5230" t="s">
        <v>72</v>
      </c>
      <c r="K5230" t="s">
        <v>7228</v>
      </c>
      <c r="L5230">
        <v>2771</v>
      </c>
      <c r="M5230">
        <v>5000</v>
      </c>
      <c r="N5230" t="s">
        <v>74</v>
      </c>
      <c r="O5230">
        <v>10</v>
      </c>
      <c r="P5230">
        <v>70049005</v>
      </c>
      <c r="Q5230" t="s">
        <v>75</v>
      </c>
      <c r="R5230" t="s">
        <v>76</v>
      </c>
      <c r="S5230" t="s">
        <v>978</v>
      </c>
      <c r="T5230" t="s">
        <v>78</v>
      </c>
      <c r="U5230" t="s">
        <v>11824</v>
      </c>
      <c r="V5230" t="s">
        <v>80</v>
      </c>
      <c r="W5230" t="s">
        <v>81</v>
      </c>
      <c r="X5230" t="s">
        <v>980</v>
      </c>
      <c r="Y5230" t="s">
        <v>7211</v>
      </c>
    </row>
    <row r="5231" spans="1:25" x14ac:dyDescent="0.25">
      <c r="A5231" t="s">
        <v>11825</v>
      </c>
      <c r="B5231">
        <v>2011</v>
      </c>
      <c r="C5231">
        <v>10</v>
      </c>
      <c r="D5231" t="s">
        <v>8115</v>
      </c>
      <c r="E5231" t="s">
        <v>2518</v>
      </c>
      <c r="F5231" t="s">
        <v>2519</v>
      </c>
      <c r="G5231" t="s">
        <v>69</v>
      </c>
      <c r="H5231" t="s">
        <v>70</v>
      </c>
      <c r="I5231" t="s">
        <v>71</v>
      </c>
      <c r="J5231" t="s">
        <v>72</v>
      </c>
      <c r="K5231" t="s">
        <v>7262</v>
      </c>
      <c r="L5231">
        <v>1938</v>
      </c>
      <c r="M5231">
        <v>10000</v>
      </c>
      <c r="N5231" t="s">
        <v>74</v>
      </c>
      <c r="O5231">
        <v>10</v>
      </c>
      <c r="P5231">
        <v>70049005</v>
      </c>
      <c r="Q5231" t="s">
        <v>75</v>
      </c>
      <c r="R5231" t="s">
        <v>76</v>
      </c>
      <c r="S5231" t="s">
        <v>900</v>
      </c>
      <c r="T5231" t="s">
        <v>78</v>
      </c>
      <c r="U5231" t="s">
        <v>11826</v>
      </c>
      <c r="V5231" t="s">
        <v>80</v>
      </c>
      <c r="W5231" t="s">
        <v>81</v>
      </c>
      <c r="X5231" t="s">
        <v>902</v>
      </c>
      <c r="Y5231" t="s">
        <v>7211</v>
      </c>
    </row>
    <row r="5232" spans="1:25" x14ac:dyDescent="0.25">
      <c r="A5232" t="s">
        <v>11827</v>
      </c>
      <c r="B5232">
        <v>2014</v>
      </c>
      <c r="C5232">
        <v>10</v>
      </c>
      <c r="D5232" t="s">
        <v>7295</v>
      </c>
      <c r="E5232" t="s">
        <v>2518</v>
      </c>
      <c r="F5232" t="s">
        <v>2519</v>
      </c>
      <c r="G5232" t="s">
        <v>69</v>
      </c>
      <c r="H5232" t="s">
        <v>70</v>
      </c>
      <c r="I5232" t="s">
        <v>71</v>
      </c>
      <c r="J5232" t="s">
        <v>72</v>
      </c>
      <c r="K5232" t="s">
        <v>7228</v>
      </c>
      <c r="L5232">
        <v>1060</v>
      </c>
      <c r="M5232">
        <v>14725</v>
      </c>
      <c r="N5232" t="s">
        <v>74</v>
      </c>
      <c r="O5232">
        <v>10</v>
      </c>
      <c r="P5232">
        <v>70049005</v>
      </c>
      <c r="Q5232" t="s">
        <v>75</v>
      </c>
      <c r="R5232" t="s">
        <v>76</v>
      </c>
      <c r="S5232" t="s">
        <v>1099</v>
      </c>
      <c r="T5232" t="s">
        <v>78</v>
      </c>
      <c r="U5232" t="s">
        <v>11828</v>
      </c>
      <c r="V5232" t="s">
        <v>80</v>
      </c>
      <c r="W5232" t="s">
        <v>81</v>
      </c>
      <c r="X5232" t="s">
        <v>1101</v>
      </c>
      <c r="Y5232" t="s">
        <v>7211</v>
      </c>
    </row>
    <row r="5233" spans="1:25" x14ac:dyDescent="0.25">
      <c r="A5233" t="s">
        <v>11829</v>
      </c>
      <c r="B5233">
        <v>2011</v>
      </c>
      <c r="C5233">
        <v>3</v>
      </c>
      <c r="D5233" t="s">
        <v>11458</v>
      </c>
      <c r="E5233" t="s">
        <v>2518</v>
      </c>
      <c r="F5233" t="s">
        <v>2519</v>
      </c>
      <c r="G5233" t="s">
        <v>69</v>
      </c>
      <c r="H5233" t="s">
        <v>70</v>
      </c>
      <c r="I5233" t="s">
        <v>71</v>
      </c>
      <c r="J5233" t="s">
        <v>72</v>
      </c>
      <c r="K5233" t="s">
        <v>7262</v>
      </c>
      <c r="L5233">
        <v>2346</v>
      </c>
      <c r="M5233">
        <v>50000</v>
      </c>
      <c r="N5233" t="s">
        <v>74</v>
      </c>
      <c r="O5233">
        <v>10</v>
      </c>
      <c r="P5233">
        <v>70049005</v>
      </c>
      <c r="Q5233" t="s">
        <v>75</v>
      </c>
      <c r="R5233" t="s">
        <v>76</v>
      </c>
      <c r="S5233" t="s">
        <v>713</v>
      </c>
      <c r="T5233" t="s">
        <v>110</v>
      </c>
      <c r="U5233" t="s">
        <v>11830</v>
      </c>
      <c r="V5233" t="s">
        <v>1601</v>
      </c>
      <c r="W5233" t="s">
        <v>81</v>
      </c>
      <c r="X5233" t="s">
        <v>715</v>
      </c>
      <c r="Y5233" t="s">
        <v>7211</v>
      </c>
    </row>
    <row r="5234" spans="1:25" x14ac:dyDescent="0.25">
      <c r="A5234" t="s">
        <v>11831</v>
      </c>
      <c r="B5234">
        <v>2015</v>
      </c>
      <c r="C5234">
        <v>5</v>
      </c>
      <c r="D5234" t="s">
        <v>7642</v>
      </c>
      <c r="E5234" t="s">
        <v>2518</v>
      </c>
      <c r="F5234" t="s">
        <v>2519</v>
      </c>
      <c r="G5234" t="s">
        <v>69</v>
      </c>
      <c r="H5234" t="s">
        <v>70</v>
      </c>
      <c r="I5234" t="s">
        <v>71</v>
      </c>
      <c r="J5234" t="s">
        <v>72</v>
      </c>
      <c r="K5234" t="s">
        <v>7252</v>
      </c>
      <c r="L5234">
        <v>2571</v>
      </c>
      <c r="M5234">
        <v>29681</v>
      </c>
      <c r="N5234" t="s">
        <v>74</v>
      </c>
      <c r="O5234">
        <v>10</v>
      </c>
      <c r="P5234">
        <v>70049005</v>
      </c>
      <c r="Q5234" t="s">
        <v>75</v>
      </c>
      <c r="R5234" t="s">
        <v>76</v>
      </c>
      <c r="S5234" t="s">
        <v>955</v>
      </c>
      <c r="T5234" t="s">
        <v>78</v>
      </c>
      <c r="U5234" t="s">
        <v>11832</v>
      </c>
      <c r="V5234" t="s">
        <v>80</v>
      </c>
      <c r="W5234" t="s">
        <v>81</v>
      </c>
      <c r="X5234" t="s">
        <v>957</v>
      </c>
      <c r="Y5234" t="s">
        <v>7211</v>
      </c>
    </row>
    <row r="5235" spans="1:25" x14ac:dyDescent="0.25">
      <c r="A5235" t="s">
        <v>11833</v>
      </c>
      <c r="B5235">
        <v>2014</v>
      </c>
      <c r="C5235">
        <v>8</v>
      </c>
      <c r="D5235" t="s">
        <v>7430</v>
      </c>
      <c r="E5235" t="s">
        <v>2518</v>
      </c>
      <c r="F5235" t="s">
        <v>2519</v>
      </c>
      <c r="G5235" t="s">
        <v>69</v>
      </c>
      <c r="H5235" t="s">
        <v>70</v>
      </c>
      <c r="I5235" t="s">
        <v>71</v>
      </c>
      <c r="J5235" t="s">
        <v>72</v>
      </c>
      <c r="K5235" t="s">
        <v>7228</v>
      </c>
      <c r="L5235">
        <v>2739</v>
      </c>
      <c r="M5235">
        <v>5000</v>
      </c>
      <c r="N5235" t="s">
        <v>74</v>
      </c>
      <c r="O5235">
        <v>10</v>
      </c>
      <c r="P5235">
        <v>70049005</v>
      </c>
      <c r="Q5235" t="s">
        <v>75</v>
      </c>
      <c r="R5235" t="s">
        <v>76</v>
      </c>
      <c r="S5235" t="s">
        <v>2078</v>
      </c>
      <c r="T5235" t="s">
        <v>78</v>
      </c>
      <c r="U5235" t="s">
        <v>11834</v>
      </c>
      <c r="V5235" t="s">
        <v>80</v>
      </c>
      <c r="W5235" t="s">
        <v>81</v>
      </c>
      <c r="X5235" t="s">
        <v>2080</v>
      </c>
      <c r="Y5235" t="s">
        <v>7211</v>
      </c>
    </row>
    <row r="5236" spans="1:25" x14ac:dyDescent="0.25">
      <c r="A5236" t="s">
        <v>11835</v>
      </c>
      <c r="B5236">
        <v>2014</v>
      </c>
      <c r="C5236">
        <v>10</v>
      </c>
      <c r="D5236" t="s">
        <v>8000</v>
      </c>
      <c r="E5236" t="s">
        <v>2518</v>
      </c>
      <c r="F5236" t="s">
        <v>2519</v>
      </c>
      <c r="G5236" t="s">
        <v>69</v>
      </c>
      <c r="H5236" t="s">
        <v>70</v>
      </c>
      <c r="I5236" t="s">
        <v>71</v>
      </c>
      <c r="J5236" t="s">
        <v>72</v>
      </c>
      <c r="K5236" t="s">
        <v>7228</v>
      </c>
      <c r="L5236">
        <v>1095</v>
      </c>
      <c r="M5236">
        <v>2604</v>
      </c>
      <c r="N5236" t="s">
        <v>74</v>
      </c>
      <c r="O5236">
        <v>10</v>
      </c>
      <c r="P5236">
        <v>70049005</v>
      </c>
      <c r="Q5236" t="s">
        <v>75</v>
      </c>
      <c r="R5236" t="s">
        <v>76</v>
      </c>
      <c r="S5236" t="s">
        <v>673</v>
      </c>
      <c r="T5236" t="s">
        <v>78</v>
      </c>
      <c r="U5236" t="s">
        <v>11836</v>
      </c>
      <c r="V5236" t="s">
        <v>80</v>
      </c>
      <c r="W5236" t="s">
        <v>81</v>
      </c>
      <c r="X5236" t="s">
        <v>675</v>
      </c>
      <c r="Y5236" t="s">
        <v>7211</v>
      </c>
    </row>
    <row r="5237" spans="1:25" x14ac:dyDescent="0.25">
      <c r="A5237" t="s">
        <v>11837</v>
      </c>
      <c r="B5237">
        <v>2017</v>
      </c>
      <c r="C5237">
        <v>9</v>
      </c>
      <c r="D5237" t="s">
        <v>8238</v>
      </c>
      <c r="E5237" t="s">
        <v>2518</v>
      </c>
      <c r="F5237" t="s">
        <v>2519</v>
      </c>
      <c r="G5237" t="s">
        <v>69</v>
      </c>
      <c r="H5237" t="s">
        <v>70</v>
      </c>
      <c r="I5237" t="s">
        <v>71</v>
      </c>
      <c r="J5237" t="s">
        <v>72</v>
      </c>
      <c r="K5237" t="s">
        <v>7670</v>
      </c>
      <c r="L5237">
        <v>2111</v>
      </c>
      <c r="M5237">
        <v>36640.129999999997</v>
      </c>
      <c r="N5237" t="s">
        <v>74</v>
      </c>
      <c r="O5237">
        <v>10</v>
      </c>
      <c r="P5237">
        <v>70049005</v>
      </c>
      <c r="Q5237" t="s">
        <v>75</v>
      </c>
      <c r="R5237" t="s">
        <v>76</v>
      </c>
      <c r="S5237" t="s">
        <v>309</v>
      </c>
      <c r="T5237" t="s">
        <v>78</v>
      </c>
      <c r="U5237" t="s">
        <v>11838</v>
      </c>
      <c r="V5237" t="s">
        <v>80</v>
      </c>
      <c r="W5237" t="s">
        <v>81</v>
      </c>
      <c r="X5237" t="s">
        <v>311</v>
      </c>
      <c r="Y5237" t="s">
        <v>7211</v>
      </c>
    </row>
    <row r="5238" spans="1:25" x14ac:dyDescent="0.25">
      <c r="A5238" t="s">
        <v>11839</v>
      </c>
      <c r="B5238">
        <v>2016</v>
      </c>
      <c r="C5238">
        <v>4</v>
      </c>
      <c r="D5238" t="s">
        <v>7265</v>
      </c>
      <c r="E5238" t="s">
        <v>2518</v>
      </c>
      <c r="F5238" t="s">
        <v>2519</v>
      </c>
      <c r="G5238" t="s">
        <v>69</v>
      </c>
      <c r="H5238" t="s">
        <v>70</v>
      </c>
      <c r="I5238" t="s">
        <v>71</v>
      </c>
      <c r="J5238" t="s">
        <v>72</v>
      </c>
      <c r="K5238" t="s">
        <v>7237</v>
      </c>
      <c r="L5238">
        <v>2178</v>
      </c>
      <c r="M5238">
        <v>135000</v>
      </c>
      <c r="N5238" t="s">
        <v>74</v>
      </c>
      <c r="O5238">
        <v>10</v>
      </c>
      <c r="P5238">
        <v>70049005</v>
      </c>
      <c r="Q5238" t="s">
        <v>75</v>
      </c>
      <c r="R5238" t="s">
        <v>76</v>
      </c>
      <c r="S5238" t="s">
        <v>414</v>
      </c>
      <c r="T5238" t="s">
        <v>78</v>
      </c>
      <c r="U5238" t="s">
        <v>11840</v>
      </c>
      <c r="V5238" t="s">
        <v>80</v>
      </c>
      <c r="W5238" t="s">
        <v>81</v>
      </c>
      <c r="X5238" t="s">
        <v>416</v>
      </c>
      <c r="Y5238" t="s">
        <v>7211</v>
      </c>
    </row>
    <row r="5239" spans="1:25" x14ac:dyDescent="0.25">
      <c r="A5239" t="s">
        <v>11841</v>
      </c>
      <c r="B5239">
        <v>2010</v>
      </c>
      <c r="C5239">
        <v>3</v>
      </c>
      <c r="D5239" t="s">
        <v>7837</v>
      </c>
      <c r="E5239" t="s">
        <v>2518</v>
      </c>
      <c r="F5239" t="s">
        <v>2519</v>
      </c>
      <c r="G5239" t="s">
        <v>69</v>
      </c>
      <c r="H5239" t="s">
        <v>70</v>
      </c>
      <c r="I5239" t="s">
        <v>71</v>
      </c>
      <c r="J5239" t="s">
        <v>72</v>
      </c>
      <c r="K5239" t="s">
        <v>7214</v>
      </c>
      <c r="L5239">
        <v>2124</v>
      </c>
      <c r="M5239">
        <v>20000</v>
      </c>
      <c r="N5239" t="s">
        <v>74</v>
      </c>
      <c r="O5239">
        <v>10</v>
      </c>
      <c r="P5239">
        <v>70049005</v>
      </c>
      <c r="Q5239" t="s">
        <v>75</v>
      </c>
      <c r="R5239" t="s">
        <v>76</v>
      </c>
      <c r="S5239" t="s">
        <v>7360</v>
      </c>
      <c r="T5239" t="s">
        <v>7361</v>
      </c>
      <c r="U5239" t="s">
        <v>11842</v>
      </c>
      <c r="V5239" t="s">
        <v>80</v>
      </c>
      <c r="W5239" t="s">
        <v>81</v>
      </c>
      <c r="X5239" t="s">
        <v>7363</v>
      </c>
      <c r="Y5239" t="s">
        <v>7211</v>
      </c>
    </row>
    <row r="5240" spans="1:25" x14ac:dyDescent="0.25">
      <c r="A5240" t="s">
        <v>11843</v>
      </c>
      <c r="B5240">
        <v>2011</v>
      </c>
      <c r="C5240">
        <v>2</v>
      </c>
      <c r="D5240" t="s">
        <v>10894</v>
      </c>
      <c r="E5240" t="s">
        <v>2518</v>
      </c>
      <c r="F5240" t="s">
        <v>2519</v>
      </c>
      <c r="G5240" t="s">
        <v>69</v>
      </c>
      <c r="H5240" t="s">
        <v>70</v>
      </c>
      <c r="I5240" t="s">
        <v>71</v>
      </c>
      <c r="J5240" t="s">
        <v>72</v>
      </c>
      <c r="K5240" t="s">
        <v>7262</v>
      </c>
      <c r="L5240">
        <v>1843</v>
      </c>
      <c r="M5240">
        <v>5000</v>
      </c>
      <c r="N5240" t="s">
        <v>74</v>
      </c>
      <c r="O5240">
        <v>10</v>
      </c>
      <c r="P5240">
        <v>70049005</v>
      </c>
      <c r="Q5240" t="s">
        <v>75</v>
      </c>
      <c r="R5240" t="s">
        <v>76</v>
      </c>
      <c r="S5240" t="s">
        <v>3724</v>
      </c>
      <c r="T5240" t="s">
        <v>78</v>
      </c>
      <c r="U5240" t="s">
        <v>11844</v>
      </c>
      <c r="V5240" t="s">
        <v>1601</v>
      </c>
      <c r="W5240" t="s">
        <v>81</v>
      </c>
      <c r="X5240" t="s">
        <v>3726</v>
      </c>
      <c r="Y5240" t="s">
        <v>7211</v>
      </c>
    </row>
    <row r="5241" spans="1:25" x14ac:dyDescent="0.25">
      <c r="A5241" t="s">
        <v>11845</v>
      </c>
      <c r="B5241">
        <v>2011</v>
      </c>
      <c r="C5241">
        <v>2</v>
      </c>
      <c r="D5241" t="s">
        <v>7369</v>
      </c>
      <c r="E5241" t="s">
        <v>2518</v>
      </c>
      <c r="F5241" t="s">
        <v>2519</v>
      </c>
      <c r="G5241" t="s">
        <v>69</v>
      </c>
      <c r="H5241" t="s">
        <v>70</v>
      </c>
      <c r="I5241" t="s">
        <v>71</v>
      </c>
      <c r="J5241" t="s">
        <v>72</v>
      </c>
      <c r="K5241" t="s">
        <v>7262</v>
      </c>
      <c r="L5241">
        <v>1220</v>
      </c>
      <c r="M5241">
        <v>20000</v>
      </c>
      <c r="N5241" t="s">
        <v>74</v>
      </c>
      <c r="O5241">
        <v>10</v>
      </c>
      <c r="P5241">
        <v>70049005</v>
      </c>
      <c r="Q5241" t="s">
        <v>75</v>
      </c>
      <c r="R5241" t="s">
        <v>76</v>
      </c>
      <c r="S5241" t="s">
        <v>284</v>
      </c>
      <c r="T5241" t="s">
        <v>78</v>
      </c>
      <c r="U5241" t="s">
        <v>11846</v>
      </c>
      <c r="V5241" t="s">
        <v>80</v>
      </c>
      <c r="W5241" t="s">
        <v>81</v>
      </c>
      <c r="X5241" t="s">
        <v>286</v>
      </c>
      <c r="Y5241" t="s">
        <v>7211</v>
      </c>
    </row>
    <row r="5242" spans="1:25" x14ac:dyDescent="0.25">
      <c r="A5242" t="s">
        <v>11847</v>
      </c>
      <c r="B5242">
        <v>2013</v>
      </c>
      <c r="C5242">
        <v>4</v>
      </c>
      <c r="D5242" t="s">
        <v>7390</v>
      </c>
      <c r="E5242" t="s">
        <v>2518</v>
      </c>
      <c r="F5242" t="s">
        <v>2519</v>
      </c>
      <c r="G5242" t="s">
        <v>69</v>
      </c>
      <c r="H5242" t="s">
        <v>70</v>
      </c>
      <c r="I5242" t="s">
        <v>71</v>
      </c>
      <c r="J5242" t="s">
        <v>72</v>
      </c>
      <c r="K5242" t="s">
        <v>7241</v>
      </c>
      <c r="L5242">
        <v>2043</v>
      </c>
      <c r="M5242">
        <v>20000</v>
      </c>
      <c r="N5242" t="s">
        <v>74</v>
      </c>
      <c r="O5242">
        <v>10</v>
      </c>
      <c r="P5242">
        <v>70049005</v>
      </c>
      <c r="Q5242" t="s">
        <v>75</v>
      </c>
      <c r="R5242" t="s">
        <v>76</v>
      </c>
      <c r="S5242" t="s">
        <v>97</v>
      </c>
      <c r="T5242" t="s">
        <v>78</v>
      </c>
      <c r="U5242" t="s">
        <v>11848</v>
      </c>
      <c r="V5242" t="s">
        <v>80</v>
      </c>
      <c r="W5242" t="s">
        <v>81</v>
      </c>
      <c r="X5242" t="s">
        <v>99</v>
      </c>
      <c r="Y5242" t="s">
        <v>7211</v>
      </c>
    </row>
    <row r="5243" spans="1:25" x14ac:dyDescent="0.25">
      <c r="A5243" t="s">
        <v>11849</v>
      </c>
      <c r="B5243">
        <v>2014</v>
      </c>
      <c r="C5243">
        <v>13</v>
      </c>
      <c r="D5243" t="s">
        <v>7543</v>
      </c>
      <c r="E5243" t="s">
        <v>2518</v>
      </c>
      <c r="F5243" t="s">
        <v>2519</v>
      </c>
      <c r="G5243" t="s">
        <v>69</v>
      </c>
      <c r="H5243" t="s">
        <v>70</v>
      </c>
      <c r="I5243" t="s">
        <v>71</v>
      </c>
      <c r="J5243" t="s">
        <v>72</v>
      </c>
      <c r="K5243" t="s">
        <v>7228</v>
      </c>
      <c r="L5243">
        <v>1475</v>
      </c>
      <c r="M5243">
        <v>5000</v>
      </c>
      <c r="N5243" t="s">
        <v>74</v>
      </c>
      <c r="O5243">
        <v>10</v>
      </c>
      <c r="P5243">
        <v>70049005</v>
      </c>
      <c r="Q5243" t="s">
        <v>75</v>
      </c>
      <c r="R5243" t="s">
        <v>76</v>
      </c>
      <c r="S5243" t="s">
        <v>105</v>
      </c>
      <c r="T5243" t="s">
        <v>78</v>
      </c>
      <c r="U5243" t="s">
        <v>11850</v>
      </c>
      <c r="V5243" t="s">
        <v>80</v>
      </c>
      <c r="W5243" t="s">
        <v>81</v>
      </c>
      <c r="X5243" t="s">
        <v>107</v>
      </c>
      <c r="Y5243" t="s">
        <v>7211</v>
      </c>
    </row>
    <row r="5244" spans="1:25" x14ac:dyDescent="0.25">
      <c r="A5244" t="s">
        <v>11851</v>
      </c>
      <c r="B5244">
        <v>2014</v>
      </c>
      <c r="C5244">
        <v>12</v>
      </c>
      <c r="D5244" t="s">
        <v>7307</v>
      </c>
      <c r="E5244" t="s">
        <v>2518</v>
      </c>
      <c r="F5244" t="s">
        <v>2519</v>
      </c>
      <c r="G5244" t="s">
        <v>69</v>
      </c>
      <c r="H5244" t="s">
        <v>70</v>
      </c>
      <c r="I5244" t="s">
        <v>71</v>
      </c>
      <c r="J5244" t="s">
        <v>72</v>
      </c>
      <c r="K5244" t="s">
        <v>7228</v>
      </c>
      <c r="L5244">
        <v>1907</v>
      </c>
      <c r="M5244">
        <v>25000</v>
      </c>
      <c r="N5244" t="s">
        <v>74</v>
      </c>
      <c r="O5244">
        <v>10</v>
      </c>
      <c r="P5244">
        <v>70049005</v>
      </c>
      <c r="Q5244" t="s">
        <v>75</v>
      </c>
      <c r="R5244" t="s">
        <v>76</v>
      </c>
      <c r="S5244" t="s">
        <v>1901</v>
      </c>
      <c r="T5244" t="s">
        <v>78</v>
      </c>
      <c r="U5244" t="s">
        <v>11852</v>
      </c>
      <c r="V5244" t="s">
        <v>80</v>
      </c>
      <c r="W5244" t="s">
        <v>81</v>
      </c>
      <c r="X5244" t="s">
        <v>1903</v>
      </c>
      <c r="Y5244" t="s">
        <v>7211</v>
      </c>
    </row>
    <row r="5245" spans="1:25" x14ac:dyDescent="0.25">
      <c r="A5245" t="s">
        <v>11853</v>
      </c>
      <c r="B5245">
        <v>2017</v>
      </c>
      <c r="C5245">
        <v>7</v>
      </c>
      <c r="D5245" t="s">
        <v>7540</v>
      </c>
      <c r="E5245" t="s">
        <v>2518</v>
      </c>
      <c r="F5245" t="s">
        <v>2519</v>
      </c>
      <c r="G5245" t="s">
        <v>69</v>
      </c>
      <c r="H5245" t="s">
        <v>70</v>
      </c>
      <c r="I5245" t="s">
        <v>71</v>
      </c>
      <c r="J5245" t="s">
        <v>72</v>
      </c>
      <c r="K5245" t="s">
        <v>7224</v>
      </c>
      <c r="L5245">
        <v>1504</v>
      </c>
      <c r="M5245">
        <v>11200</v>
      </c>
      <c r="N5245" t="s">
        <v>74</v>
      </c>
      <c r="O5245">
        <v>10</v>
      </c>
      <c r="P5245">
        <v>70049005</v>
      </c>
      <c r="Q5245" t="s">
        <v>75</v>
      </c>
      <c r="R5245" t="s">
        <v>76</v>
      </c>
      <c r="S5245" t="s">
        <v>380</v>
      </c>
      <c r="T5245" t="s">
        <v>78</v>
      </c>
      <c r="U5245" t="s">
        <v>11854</v>
      </c>
      <c r="V5245" t="s">
        <v>80</v>
      </c>
      <c r="W5245" t="s">
        <v>81</v>
      </c>
      <c r="X5245" t="s">
        <v>382</v>
      </c>
      <c r="Y5245" t="s">
        <v>7211</v>
      </c>
    </row>
    <row r="5246" spans="1:25" x14ac:dyDescent="0.25">
      <c r="A5246" t="s">
        <v>11855</v>
      </c>
      <c r="B5246">
        <v>2014</v>
      </c>
      <c r="C5246">
        <v>13</v>
      </c>
      <c r="D5246" t="s">
        <v>7543</v>
      </c>
      <c r="E5246" t="s">
        <v>2518</v>
      </c>
      <c r="F5246" t="s">
        <v>2519</v>
      </c>
      <c r="G5246" t="s">
        <v>69</v>
      </c>
      <c r="H5246" t="s">
        <v>70</v>
      </c>
      <c r="I5246" t="s">
        <v>71</v>
      </c>
      <c r="J5246" t="s">
        <v>72</v>
      </c>
      <c r="K5246" t="s">
        <v>7228</v>
      </c>
      <c r="L5246">
        <v>1040</v>
      </c>
      <c r="M5246">
        <v>5000</v>
      </c>
      <c r="N5246" t="s">
        <v>74</v>
      </c>
      <c r="O5246">
        <v>10</v>
      </c>
      <c r="P5246">
        <v>70049005</v>
      </c>
      <c r="Q5246" t="s">
        <v>75</v>
      </c>
      <c r="R5246" t="s">
        <v>76</v>
      </c>
      <c r="S5246" t="s">
        <v>777</v>
      </c>
      <c r="T5246" t="s">
        <v>78</v>
      </c>
      <c r="U5246" t="s">
        <v>11856</v>
      </c>
      <c r="V5246" t="s">
        <v>80</v>
      </c>
      <c r="W5246" t="s">
        <v>81</v>
      </c>
      <c r="X5246" t="s">
        <v>779</v>
      </c>
      <c r="Y5246" t="s">
        <v>7211</v>
      </c>
    </row>
    <row r="5247" spans="1:25" x14ac:dyDescent="0.25">
      <c r="A5247" t="s">
        <v>11857</v>
      </c>
      <c r="B5247">
        <v>2012</v>
      </c>
      <c r="C5247">
        <v>11</v>
      </c>
      <c r="D5247" t="s">
        <v>9951</v>
      </c>
      <c r="E5247" t="s">
        <v>2518</v>
      </c>
      <c r="F5247" t="s">
        <v>2519</v>
      </c>
      <c r="G5247" t="s">
        <v>69</v>
      </c>
      <c r="H5247" t="s">
        <v>70</v>
      </c>
      <c r="I5247" t="s">
        <v>71</v>
      </c>
      <c r="J5247" t="s">
        <v>72</v>
      </c>
      <c r="K5247" t="s">
        <v>7248</v>
      </c>
      <c r="L5247">
        <v>1453</v>
      </c>
      <c r="M5247">
        <v>75000</v>
      </c>
      <c r="N5247" t="s">
        <v>74</v>
      </c>
      <c r="O5247">
        <v>10</v>
      </c>
      <c r="P5247">
        <v>70049005</v>
      </c>
      <c r="Q5247" t="s">
        <v>75</v>
      </c>
      <c r="R5247" t="s">
        <v>76</v>
      </c>
      <c r="S5247" t="s">
        <v>93</v>
      </c>
      <c r="T5247" t="s">
        <v>78</v>
      </c>
      <c r="U5247" t="s">
        <v>11858</v>
      </c>
      <c r="V5247" t="s">
        <v>80</v>
      </c>
      <c r="W5247" t="s">
        <v>81</v>
      </c>
      <c r="X5247" t="s">
        <v>95</v>
      </c>
      <c r="Y5247" t="s">
        <v>7211</v>
      </c>
    </row>
    <row r="5248" spans="1:25" x14ac:dyDescent="0.25">
      <c r="A5248" t="s">
        <v>11859</v>
      </c>
      <c r="B5248">
        <v>2016</v>
      </c>
      <c r="C5248">
        <v>13</v>
      </c>
      <c r="D5248" t="s">
        <v>10712</v>
      </c>
      <c r="E5248" t="s">
        <v>2518</v>
      </c>
      <c r="F5248" t="s">
        <v>2519</v>
      </c>
      <c r="G5248" t="s">
        <v>69</v>
      </c>
      <c r="H5248" t="s">
        <v>70</v>
      </c>
      <c r="I5248" t="s">
        <v>71</v>
      </c>
      <c r="J5248" t="s">
        <v>72</v>
      </c>
      <c r="K5248" t="s">
        <v>7237</v>
      </c>
      <c r="L5248">
        <v>1844</v>
      </c>
      <c r="M5248">
        <v>150000</v>
      </c>
      <c r="N5248" t="s">
        <v>74</v>
      </c>
      <c r="O5248">
        <v>10</v>
      </c>
      <c r="P5248">
        <v>70049005</v>
      </c>
      <c r="Q5248" t="s">
        <v>75</v>
      </c>
      <c r="R5248" t="s">
        <v>76</v>
      </c>
      <c r="S5248" t="s">
        <v>121</v>
      </c>
      <c r="T5248" t="s">
        <v>78</v>
      </c>
      <c r="U5248" t="s">
        <v>11860</v>
      </c>
      <c r="V5248" t="s">
        <v>80</v>
      </c>
      <c r="W5248" t="s">
        <v>81</v>
      </c>
      <c r="X5248" t="s">
        <v>123</v>
      </c>
      <c r="Y5248" t="s">
        <v>7211</v>
      </c>
    </row>
    <row r="5249" spans="1:25" x14ac:dyDescent="0.25">
      <c r="A5249" t="s">
        <v>11861</v>
      </c>
      <c r="B5249">
        <v>2012</v>
      </c>
      <c r="C5249">
        <v>12</v>
      </c>
      <c r="D5249" t="s">
        <v>7905</v>
      </c>
      <c r="E5249" t="s">
        <v>2518</v>
      </c>
      <c r="F5249" t="s">
        <v>2519</v>
      </c>
      <c r="G5249" t="s">
        <v>69</v>
      </c>
      <c r="H5249" t="s">
        <v>70</v>
      </c>
      <c r="I5249" t="s">
        <v>71</v>
      </c>
      <c r="J5249" t="s">
        <v>72</v>
      </c>
      <c r="K5249" t="s">
        <v>7248</v>
      </c>
      <c r="L5249">
        <v>1960</v>
      </c>
      <c r="M5249">
        <v>60000</v>
      </c>
      <c r="N5249" t="s">
        <v>74</v>
      </c>
      <c r="O5249">
        <v>10</v>
      </c>
      <c r="P5249">
        <v>70049005</v>
      </c>
      <c r="Q5249" t="s">
        <v>75</v>
      </c>
      <c r="R5249" t="s">
        <v>76</v>
      </c>
      <c r="S5249" t="s">
        <v>1036</v>
      </c>
      <c r="T5249" t="s">
        <v>78</v>
      </c>
      <c r="U5249" t="s">
        <v>11862</v>
      </c>
      <c r="V5249" t="s">
        <v>80</v>
      </c>
      <c r="W5249" t="s">
        <v>81</v>
      </c>
      <c r="X5249" t="s">
        <v>1038</v>
      </c>
      <c r="Y5249" t="s">
        <v>7211</v>
      </c>
    </row>
    <row r="5250" spans="1:25" x14ac:dyDescent="0.25">
      <c r="A5250" t="s">
        <v>11863</v>
      </c>
      <c r="B5250">
        <v>2012</v>
      </c>
      <c r="C5250">
        <v>7</v>
      </c>
      <c r="D5250" t="s">
        <v>11864</v>
      </c>
      <c r="E5250" t="s">
        <v>2518</v>
      </c>
      <c r="F5250" t="s">
        <v>2519</v>
      </c>
      <c r="G5250" t="s">
        <v>69</v>
      </c>
      <c r="H5250" t="s">
        <v>70</v>
      </c>
      <c r="I5250" t="s">
        <v>71</v>
      </c>
      <c r="J5250" t="s">
        <v>72</v>
      </c>
      <c r="K5250" t="s">
        <v>7248</v>
      </c>
      <c r="L5250">
        <v>2743</v>
      </c>
      <c r="M5250">
        <v>57000</v>
      </c>
      <c r="N5250" t="s">
        <v>74</v>
      </c>
      <c r="O5250">
        <v>10</v>
      </c>
      <c r="P5250">
        <v>70049005</v>
      </c>
      <c r="Q5250" t="s">
        <v>75</v>
      </c>
      <c r="R5250" t="s">
        <v>76</v>
      </c>
      <c r="S5250" t="s">
        <v>232</v>
      </c>
      <c r="T5250" t="s">
        <v>78</v>
      </c>
      <c r="U5250" t="s">
        <v>11865</v>
      </c>
      <c r="V5250" t="s">
        <v>80</v>
      </c>
      <c r="W5250" t="s">
        <v>81</v>
      </c>
      <c r="X5250" t="s">
        <v>1353</v>
      </c>
      <c r="Y5250" t="s">
        <v>7211</v>
      </c>
    </row>
    <row r="5251" spans="1:25" x14ac:dyDescent="0.25">
      <c r="A5251" t="s">
        <v>11866</v>
      </c>
      <c r="B5251">
        <v>2015</v>
      </c>
      <c r="C5251">
        <v>13</v>
      </c>
      <c r="D5251" t="s">
        <v>7479</v>
      </c>
      <c r="E5251" t="s">
        <v>2518</v>
      </c>
      <c r="F5251" t="s">
        <v>2519</v>
      </c>
      <c r="G5251" t="s">
        <v>69</v>
      </c>
      <c r="H5251" t="s">
        <v>70</v>
      </c>
      <c r="I5251" t="s">
        <v>71</v>
      </c>
      <c r="J5251" t="s">
        <v>72</v>
      </c>
      <c r="K5251" t="s">
        <v>7252</v>
      </c>
      <c r="L5251">
        <v>1331</v>
      </c>
      <c r="M5251">
        <v>10000</v>
      </c>
      <c r="N5251" t="s">
        <v>74</v>
      </c>
      <c r="O5251">
        <v>10</v>
      </c>
      <c r="P5251">
        <v>70049005</v>
      </c>
      <c r="Q5251" t="s">
        <v>75</v>
      </c>
      <c r="R5251" t="s">
        <v>76</v>
      </c>
      <c r="S5251" t="s">
        <v>494</v>
      </c>
      <c r="T5251" t="s">
        <v>78</v>
      </c>
      <c r="U5251" t="s">
        <v>11867</v>
      </c>
      <c r="V5251" t="s">
        <v>80</v>
      </c>
      <c r="W5251" t="s">
        <v>81</v>
      </c>
      <c r="X5251" t="s">
        <v>496</v>
      </c>
      <c r="Y5251" t="s">
        <v>7211</v>
      </c>
    </row>
    <row r="5252" spans="1:25" x14ac:dyDescent="0.25">
      <c r="A5252" t="s">
        <v>11868</v>
      </c>
      <c r="B5252">
        <v>2012</v>
      </c>
      <c r="C5252">
        <v>11</v>
      </c>
      <c r="D5252" t="s">
        <v>7378</v>
      </c>
      <c r="E5252" t="s">
        <v>2518</v>
      </c>
      <c r="F5252" t="s">
        <v>2519</v>
      </c>
      <c r="G5252" t="s">
        <v>69</v>
      </c>
      <c r="H5252" t="s">
        <v>70</v>
      </c>
      <c r="I5252" t="s">
        <v>71</v>
      </c>
      <c r="J5252" t="s">
        <v>72</v>
      </c>
      <c r="K5252" t="s">
        <v>7248</v>
      </c>
      <c r="L5252">
        <v>2151</v>
      </c>
      <c r="M5252">
        <v>100000</v>
      </c>
      <c r="N5252" t="s">
        <v>74</v>
      </c>
      <c r="O5252">
        <v>10</v>
      </c>
      <c r="P5252">
        <v>70049005</v>
      </c>
      <c r="Q5252" t="s">
        <v>75</v>
      </c>
      <c r="R5252" t="s">
        <v>76</v>
      </c>
      <c r="S5252" t="s">
        <v>236</v>
      </c>
      <c r="T5252" t="s">
        <v>78</v>
      </c>
      <c r="U5252" t="s">
        <v>11869</v>
      </c>
      <c r="V5252" t="s">
        <v>80</v>
      </c>
      <c r="W5252" t="s">
        <v>81</v>
      </c>
      <c r="X5252" t="s">
        <v>238</v>
      </c>
      <c r="Y5252" t="s">
        <v>7211</v>
      </c>
    </row>
    <row r="5253" spans="1:25" x14ac:dyDescent="0.25">
      <c r="A5253" t="s">
        <v>11870</v>
      </c>
      <c r="B5253">
        <v>2014</v>
      </c>
      <c r="C5253">
        <v>13</v>
      </c>
      <c r="D5253" t="s">
        <v>7512</v>
      </c>
      <c r="E5253" t="s">
        <v>2518</v>
      </c>
      <c r="F5253" t="s">
        <v>2519</v>
      </c>
      <c r="G5253" t="s">
        <v>69</v>
      </c>
      <c r="H5253" t="s">
        <v>70</v>
      </c>
      <c r="I5253" t="s">
        <v>71</v>
      </c>
      <c r="J5253" t="s">
        <v>72</v>
      </c>
      <c r="K5253" t="s">
        <v>7228</v>
      </c>
      <c r="L5253">
        <v>1913</v>
      </c>
      <c r="M5253">
        <v>7500</v>
      </c>
      <c r="N5253" t="s">
        <v>74</v>
      </c>
      <c r="O5253">
        <v>10</v>
      </c>
      <c r="P5253">
        <v>70049005</v>
      </c>
      <c r="Q5253" t="s">
        <v>75</v>
      </c>
      <c r="R5253" t="s">
        <v>76</v>
      </c>
      <c r="S5253" t="s">
        <v>313</v>
      </c>
      <c r="T5253" t="s">
        <v>78</v>
      </c>
      <c r="U5253" t="s">
        <v>11871</v>
      </c>
      <c r="V5253" t="s">
        <v>80</v>
      </c>
      <c r="W5253" t="s">
        <v>81</v>
      </c>
      <c r="X5253" t="s">
        <v>315</v>
      </c>
      <c r="Y5253" t="s">
        <v>7211</v>
      </c>
    </row>
    <row r="5254" spans="1:25" x14ac:dyDescent="0.25">
      <c r="A5254" t="s">
        <v>11872</v>
      </c>
      <c r="B5254">
        <v>2011</v>
      </c>
      <c r="C5254">
        <v>6</v>
      </c>
      <c r="D5254" t="s">
        <v>7527</v>
      </c>
      <c r="E5254" t="s">
        <v>2518</v>
      </c>
      <c r="F5254" t="s">
        <v>2519</v>
      </c>
      <c r="G5254" t="s">
        <v>69</v>
      </c>
      <c r="H5254" t="s">
        <v>70</v>
      </c>
      <c r="I5254" t="s">
        <v>71</v>
      </c>
      <c r="J5254" t="s">
        <v>72</v>
      </c>
      <c r="K5254" t="s">
        <v>7262</v>
      </c>
      <c r="L5254">
        <v>2743</v>
      </c>
      <c r="M5254">
        <v>30000</v>
      </c>
      <c r="N5254" t="s">
        <v>74</v>
      </c>
      <c r="O5254">
        <v>10</v>
      </c>
      <c r="P5254">
        <v>70049005</v>
      </c>
      <c r="Q5254" t="s">
        <v>75</v>
      </c>
      <c r="R5254" t="s">
        <v>76</v>
      </c>
      <c r="S5254" t="s">
        <v>232</v>
      </c>
      <c r="T5254" t="s">
        <v>78</v>
      </c>
      <c r="U5254" t="s">
        <v>11873</v>
      </c>
      <c r="V5254" t="s">
        <v>80</v>
      </c>
      <c r="W5254" t="s">
        <v>81</v>
      </c>
      <c r="X5254" t="s">
        <v>1353</v>
      </c>
      <c r="Y5254" t="s">
        <v>7211</v>
      </c>
    </row>
    <row r="5255" spans="1:25" x14ac:dyDescent="0.25">
      <c r="A5255" t="s">
        <v>11874</v>
      </c>
      <c r="B5255">
        <v>2016</v>
      </c>
      <c r="C5255">
        <v>12</v>
      </c>
      <c r="D5255" t="s">
        <v>9365</v>
      </c>
      <c r="E5255" t="s">
        <v>2518</v>
      </c>
      <c r="F5255" t="s">
        <v>2519</v>
      </c>
      <c r="G5255" t="s">
        <v>69</v>
      </c>
      <c r="H5255" t="s">
        <v>70</v>
      </c>
      <c r="I5255" t="s">
        <v>71</v>
      </c>
      <c r="J5255" t="s">
        <v>72</v>
      </c>
      <c r="K5255" t="s">
        <v>7335</v>
      </c>
      <c r="L5255">
        <v>2172</v>
      </c>
      <c r="M5255">
        <v>42142.95</v>
      </c>
      <c r="N5255" t="s">
        <v>74</v>
      </c>
      <c r="O5255">
        <v>10</v>
      </c>
      <c r="P5255">
        <v>70049005</v>
      </c>
      <c r="Q5255" t="s">
        <v>75</v>
      </c>
      <c r="R5255" t="s">
        <v>76</v>
      </c>
      <c r="S5255" t="s">
        <v>214</v>
      </c>
      <c r="T5255" t="s">
        <v>78</v>
      </c>
      <c r="U5255" t="s">
        <v>11875</v>
      </c>
      <c r="V5255" t="s">
        <v>80</v>
      </c>
      <c r="W5255" t="s">
        <v>81</v>
      </c>
      <c r="X5255" t="s">
        <v>216</v>
      </c>
      <c r="Y5255" t="s">
        <v>7211</v>
      </c>
    </row>
    <row r="5256" spans="1:25" x14ac:dyDescent="0.25">
      <c r="A5256" t="s">
        <v>11876</v>
      </c>
      <c r="B5256">
        <v>2016</v>
      </c>
      <c r="C5256">
        <v>4</v>
      </c>
      <c r="D5256" t="s">
        <v>7375</v>
      </c>
      <c r="E5256" t="s">
        <v>2518</v>
      </c>
      <c r="F5256" t="s">
        <v>2519</v>
      </c>
      <c r="G5256" t="s">
        <v>69</v>
      </c>
      <c r="H5256" t="s">
        <v>70</v>
      </c>
      <c r="I5256" t="s">
        <v>71</v>
      </c>
      <c r="J5256" t="s">
        <v>72</v>
      </c>
      <c r="K5256" t="s">
        <v>7237</v>
      </c>
      <c r="L5256">
        <v>1267</v>
      </c>
      <c r="M5256">
        <v>15000</v>
      </c>
      <c r="N5256" t="s">
        <v>74</v>
      </c>
      <c r="O5256">
        <v>10</v>
      </c>
      <c r="P5256">
        <v>70049005</v>
      </c>
      <c r="Q5256" t="s">
        <v>75</v>
      </c>
      <c r="R5256" t="s">
        <v>76</v>
      </c>
      <c r="S5256" t="s">
        <v>575</v>
      </c>
      <c r="T5256" t="s">
        <v>78</v>
      </c>
      <c r="U5256" t="s">
        <v>11877</v>
      </c>
      <c r="V5256" t="s">
        <v>80</v>
      </c>
      <c r="W5256" t="s">
        <v>81</v>
      </c>
      <c r="X5256" t="s">
        <v>577</v>
      </c>
      <c r="Y5256" t="s">
        <v>7211</v>
      </c>
    </row>
    <row r="5257" spans="1:25" x14ac:dyDescent="0.25">
      <c r="A5257" t="s">
        <v>11878</v>
      </c>
      <c r="B5257">
        <v>2016</v>
      </c>
      <c r="C5257">
        <v>13</v>
      </c>
      <c r="D5257" t="s">
        <v>10712</v>
      </c>
      <c r="E5257" t="s">
        <v>2518</v>
      </c>
      <c r="F5257" t="s">
        <v>2519</v>
      </c>
      <c r="G5257" t="s">
        <v>69</v>
      </c>
      <c r="H5257" t="s">
        <v>70</v>
      </c>
      <c r="I5257" t="s">
        <v>71</v>
      </c>
      <c r="J5257" t="s">
        <v>72</v>
      </c>
      <c r="K5257" t="s">
        <v>7237</v>
      </c>
      <c r="L5257">
        <v>2370</v>
      </c>
      <c r="M5257">
        <v>100000</v>
      </c>
      <c r="N5257" t="s">
        <v>74</v>
      </c>
      <c r="O5257">
        <v>10</v>
      </c>
      <c r="P5257">
        <v>70049005</v>
      </c>
      <c r="Q5257" t="s">
        <v>75</v>
      </c>
      <c r="R5257" t="s">
        <v>76</v>
      </c>
      <c r="S5257" t="s">
        <v>165</v>
      </c>
      <c r="T5257" t="s">
        <v>78</v>
      </c>
      <c r="U5257" t="s">
        <v>11879</v>
      </c>
      <c r="V5257" t="s">
        <v>80</v>
      </c>
      <c r="W5257" t="s">
        <v>81</v>
      </c>
      <c r="X5257" t="s">
        <v>167</v>
      </c>
      <c r="Y5257" t="s">
        <v>7211</v>
      </c>
    </row>
    <row r="5258" spans="1:25" x14ac:dyDescent="0.25">
      <c r="A5258" t="s">
        <v>11880</v>
      </c>
      <c r="B5258">
        <v>2011</v>
      </c>
      <c r="C5258">
        <v>8</v>
      </c>
      <c r="D5258" t="s">
        <v>8341</v>
      </c>
      <c r="E5258" t="s">
        <v>2518</v>
      </c>
      <c r="F5258" t="s">
        <v>2519</v>
      </c>
      <c r="G5258" t="s">
        <v>69</v>
      </c>
      <c r="H5258" t="s">
        <v>70</v>
      </c>
      <c r="I5258" t="s">
        <v>71</v>
      </c>
      <c r="J5258" t="s">
        <v>1366</v>
      </c>
      <c r="K5258" t="s">
        <v>9362</v>
      </c>
      <c r="L5258">
        <v>1610</v>
      </c>
      <c r="M5258">
        <v>11775.26</v>
      </c>
      <c r="N5258" t="s">
        <v>74</v>
      </c>
      <c r="O5258">
        <v>10</v>
      </c>
      <c r="P5258">
        <v>70049005</v>
      </c>
      <c r="Q5258" t="s">
        <v>1368</v>
      </c>
      <c r="R5258" t="s">
        <v>76</v>
      </c>
      <c r="S5258" t="s">
        <v>7383</v>
      </c>
      <c r="T5258" t="s">
        <v>7384</v>
      </c>
      <c r="U5258" t="s">
        <v>11881</v>
      </c>
      <c r="V5258" t="s">
        <v>80</v>
      </c>
      <c r="W5258" t="s">
        <v>81</v>
      </c>
      <c r="X5258" t="s">
        <v>82</v>
      </c>
      <c r="Y5258" t="s">
        <v>7211</v>
      </c>
    </row>
    <row r="5259" spans="1:25" x14ac:dyDescent="0.25">
      <c r="A5259" t="s">
        <v>11882</v>
      </c>
      <c r="B5259">
        <v>2017</v>
      </c>
      <c r="C5259">
        <v>12</v>
      </c>
      <c r="D5259" t="s">
        <v>7320</v>
      </c>
      <c r="E5259" t="s">
        <v>2518</v>
      </c>
      <c r="F5259" t="s">
        <v>2519</v>
      </c>
      <c r="G5259" t="s">
        <v>69</v>
      </c>
      <c r="H5259" t="s">
        <v>70</v>
      </c>
      <c r="I5259" t="s">
        <v>71</v>
      </c>
      <c r="J5259" t="s">
        <v>72</v>
      </c>
      <c r="K5259" t="s">
        <v>7224</v>
      </c>
      <c r="L5259">
        <v>1701</v>
      </c>
      <c r="M5259">
        <v>100000</v>
      </c>
      <c r="N5259" t="s">
        <v>74</v>
      </c>
      <c r="O5259">
        <v>10</v>
      </c>
      <c r="P5259">
        <v>70049005</v>
      </c>
      <c r="Q5259" t="s">
        <v>75</v>
      </c>
      <c r="R5259" t="s">
        <v>76</v>
      </c>
      <c r="S5259" t="s">
        <v>896</v>
      </c>
      <c r="T5259" t="s">
        <v>78</v>
      </c>
      <c r="U5259" t="s">
        <v>11883</v>
      </c>
      <c r="V5259" t="s">
        <v>80</v>
      </c>
      <c r="W5259" t="s">
        <v>81</v>
      </c>
      <c r="X5259" t="s">
        <v>898</v>
      </c>
      <c r="Y5259" t="s">
        <v>7211</v>
      </c>
    </row>
    <row r="5260" spans="1:25" x14ac:dyDescent="0.25">
      <c r="A5260" t="s">
        <v>11884</v>
      </c>
      <c r="B5260">
        <v>2011</v>
      </c>
      <c r="C5260">
        <v>9</v>
      </c>
      <c r="D5260" t="s">
        <v>7338</v>
      </c>
      <c r="E5260" t="s">
        <v>2518</v>
      </c>
      <c r="F5260" t="s">
        <v>2519</v>
      </c>
      <c r="G5260" t="s">
        <v>69</v>
      </c>
      <c r="H5260" t="s">
        <v>70</v>
      </c>
      <c r="I5260" t="s">
        <v>71</v>
      </c>
      <c r="J5260" t="s">
        <v>72</v>
      </c>
      <c r="K5260" t="s">
        <v>7262</v>
      </c>
      <c r="L5260">
        <v>2151</v>
      </c>
      <c r="M5260">
        <v>100000</v>
      </c>
      <c r="N5260" t="s">
        <v>74</v>
      </c>
      <c r="O5260">
        <v>10</v>
      </c>
      <c r="P5260">
        <v>70049005</v>
      </c>
      <c r="Q5260" t="s">
        <v>75</v>
      </c>
      <c r="R5260" t="s">
        <v>76</v>
      </c>
      <c r="S5260" t="s">
        <v>236</v>
      </c>
      <c r="T5260" t="s">
        <v>78</v>
      </c>
      <c r="U5260" t="s">
        <v>11885</v>
      </c>
      <c r="V5260" t="s">
        <v>80</v>
      </c>
      <c r="W5260" t="s">
        <v>81</v>
      </c>
      <c r="X5260" t="s">
        <v>238</v>
      </c>
      <c r="Y5260" t="s">
        <v>7211</v>
      </c>
    </row>
    <row r="5261" spans="1:25" x14ac:dyDescent="0.25">
      <c r="A5261" t="s">
        <v>11886</v>
      </c>
      <c r="B5261">
        <v>2014</v>
      </c>
      <c r="C5261">
        <v>10</v>
      </c>
      <c r="D5261" t="s">
        <v>7476</v>
      </c>
      <c r="E5261" t="s">
        <v>2518</v>
      </c>
      <c r="F5261" t="s">
        <v>2519</v>
      </c>
      <c r="G5261" t="s">
        <v>69</v>
      </c>
      <c r="H5261" t="s">
        <v>70</v>
      </c>
      <c r="I5261" t="s">
        <v>71</v>
      </c>
      <c r="J5261" t="s">
        <v>72</v>
      </c>
      <c r="K5261" t="s">
        <v>7228</v>
      </c>
      <c r="L5261">
        <v>1730</v>
      </c>
      <c r="M5261">
        <v>2852</v>
      </c>
      <c r="N5261" t="s">
        <v>74</v>
      </c>
      <c r="O5261">
        <v>10</v>
      </c>
      <c r="P5261">
        <v>70049005</v>
      </c>
      <c r="Q5261" t="s">
        <v>75</v>
      </c>
      <c r="R5261" t="s">
        <v>76</v>
      </c>
      <c r="S5261" t="s">
        <v>933</v>
      </c>
      <c r="T5261" t="s">
        <v>78</v>
      </c>
      <c r="U5261" t="s">
        <v>11887</v>
      </c>
      <c r="V5261" t="s">
        <v>80</v>
      </c>
      <c r="W5261" t="s">
        <v>81</v>
      </c>
      <c r="X5261" t="s">
        <v>935</v>
      </c>
      <c r="Y5261" t="s">
        <v>7211</v>
      </c>
    </row>
    <row r="5262" spans="1:25" x14ac:dyDescent="0.25">
      <c r="A5262" t="s">
        <v>11888</v>
      </c>
      <c r="B5262">
        <v>2012</v>
      </c>
      <c r="C5262">
        <v>2</v>
      </c>
      <c r="D5262" t="s">
        <v>7448</v>
      </c>
      <c r="E5262" t="s">
        <v>2518</v>
      </c>
      <c r="F5262" t="s">
        <v>2519</v>
      </c>
      <c r="G5262" t="s">
        <v>69</v>
      </c>
      <c r="H5262" t="s">
        <v>70</v>
      </c>
      <c r="I5262" t="s">
        <v>71</v>
      </c>
      <c r="J5262" t="s">
        <v>72</v>
      </c>
      <c r="K5262" t="s">
        <v>7248</v>
      </c>
      <c r="L5262">
        <v>2181</v>
      </c>
      <c r="M5262">
        <v>100000</v>
      </c>
      <c r="N5262" t="s">
        <v>74</v>
      </c>
      <c r="O5262">
        <v>10</v>
      </c>
      <c r="P5262">
        <v>70049005</v>
      </c>
      <c r="Q5262" t="s">
        <v>75</v>
      </c>
      <c r="R5262" t="s">
        <v>76</v>
      </c>
      <c r="S5262" t="s">
        <v>210</v>
      </c>
      <c r="T5262" t="s">
        <v>78</v>
      </c>
      <c r="U5262" t="s">
        <v>11889</v>
      </c>
      <c r="V5262" t="s">
        <v>80</v>
      </c>
      <c r="W5262" t="s">
        <v>81</v>
      </c>
      <c r="X5262" t="s">
        <v>212</v>
      </c>
      <c r="Y5262" t="s">
        <v>7211</v>
      </c>
    </row>
    <row r="5263" spans="1:25" x14ac:dyDescent="0.25">
      <c r="A5263" t="s">
        <v>11890</v>
      </c>
      <c r="B5263">
        <v>2011</v>
      </c>
      <c r="C5263">
        <v>3</v>
      </c>
      <c r="D5263" t="s">
        <v>11891</v>
      </c>
      <c r="E5263" t="s">
        <v>2518</v>
      </c>
      <c r="F5263" t="s">
        <v>2519</v>
      </c>
      <c r="G5263" t="s">
        <v>69</v>
      </c>
      <c r="H5263" t="s">
        <v>70</v>
      </c>
      <c r="I5263" t="s">
        <v>71</v>
      </c>
      <c r="J5263" t="s">
        <v>72</v>
      </c>
      <c r="K5263" t="s">
        <v>7777</v>
      </c>
      <c r="L5263">
        <v>1853</v>
      </c>
      <c r="M5263">
        <v>43425</v>
      </c>
      <c r="N5263" t="s">
        <v>74</v>
      </c>
      <c r="O5263">
        <v>10</v>
      </c>
      <c r="P5263">
        <v>70049005</v>
      </c>
      <c r="Q5263" t="s">
        <v>75</v>
      </c>
      <c r="R5263" t="s">
        <v>76</v>
      </c>
      <c r="S5263" t="s">
        <v>1230</v>
      </c>
      <c r="T5263" t="s">
        <v>78</v>
      </c>
      <c r="U5263" t="s">
        <v>11892</v>
      </c>
      <c r="V5263" t="s">
        <v>80</v>
      </c>
      <c r="W5263" t="s">
        <v>81</v>
      </c>
      <c r="X5263" t="s">
        <v>1232</v>
      </c>
      <c r="Y5263" t="s">
        <v>7211</v>
      </c>
    </row>
    <row r="5264" spans="1:25" x14ac:dyDescent="0.25">
      <c r="A5264" t="s">
        <v>11893</v>
      </c>
      <c r="B5264">
        <v>2015</v>
      </c>
      <c r="C5264">
        <v>4</v>
      </c>
      <c r="D5264" t="s">
        <v>7576</v>
      </c>
      <c r="E5264" t="s">
        <v>2518</v>
      </c>
      <c r="F5264" t="s">
        <v>2519</v>
      </c>
      <c r="G5264" t="s">
        <v>69</v>
      </c>
      <c r="H5264" t="s">
        <v>70</v>
      </c>
      <c r="I5264" t="s">
        <v>71</v>
      </c>
      <c r="J5264" t="s">
        <v>72</v>
      </c>
      <c r="K5264" t="s">
        <v>7252</v>
      </c>
      <c r="L5264">
        <v>2170</v>
      </c>
      <c r="M5264">
        <v>738963</v>
      </c>
      <c r="N5264" t="s">
        <v>74</v>
      </c>
      <c r="O5264">
        <v>10</v>
      </c>
      <c r="P5264">
        <v>70049005</v>
      </c>
      <c r="Q5264" t="s">
        <v>75</v>
      </c>
      <c r="R5264" t="s">
        <v>76</v>
      </c>
      <c r="S5264" t="s">
        <v>181</v>
      </c>
      <c r="T5264" t="s">
        <v>78</v>
      </c>
      <c r="U5264" t="s">
        <v>11894</v>
      </c>
      <c r="V5264" t="s">
        <v>80</v>
      </c>
      <c r="W5264" t="s">
        <v>81</v>
      </c>
      <c r="X5264" t="s">
        <v>183</v>
      </c>
      <c r="Y5264" t="s">
        <v>7211</v>
      </c>
    </row>
    <row r="5265" spans="1:25" x14ac:dyDescent="0.25">
      <c r="A5265" t="s">
        <v>11895</v>
      </c>
      <c r="B5265">
        <v>2016</v>
      </c>
      <c r="C5265">
        <v>6</v>
      </c>
      <c r="D5265" t="s">
        <v>7236</v>
      </c>
      <c r="E5265" t="s">
        <v>2518</v>
      </c>
      <c r="F5265" t="s">
        <v>2519</v>
      </c>
      <c r="G5265" t="s">
        <v>69</v>
      </c>
      <c r="H5265" t="s">
        <v>70</v>
      </c>
      <c r="I5265" t="s">
        <v>71</v>
      </c>
      <c r="J5265" t="s">
        <v>72</v>
      </c>
      <c r="K5265" t="s">
        <v>7237</v>
      </c>
      <c r="L5265">
        <v>1086</v>
      </c>
      <c r="M5265">
        <v>80000</v>
      </c>
      <c r="N5265" t="s">
        <v>74</v>
      </c>
      <c r="O5265">
        <v>10</v>
      </c>
      <c r="P5265">
        <v>70049005</v>
      </c>
      <c r="Q5265" t="s">
        <v>75</v>
      </c>
      <c r="R5265" t="s">
        <v>76</v>
      </c>
      <c r="S5265" t="s">
        <v>185</v>
      </c>
      <c r="T5265" t="s">
        <v>78</v>
      </c>
      <c r="U5265" t="s">
        <v>11896</v>
      </c>
      <c r="V5265" t="s">
        <v>80</v>
      </c>
      <c r="W5265" t="s">
        <v>81</v>
      </c>
      <c r="X5265" t="s">
        <v>187</v>
      </c>
      <c r="Y5265" t="s">
        <v>7211</v>
      </c>
    </row>
    <row r="5266" spans="1:25" x14ac:dyDescent="0.25">
      <c r="A5266" t="s">
        <v>11897</v>
      </c>
      <c r="B5266">
        <v>2015</v>
      </c>
      <c r="C5266">
        <v>12</v>
      </c>
      <c r="D5266" t="s">
        <v>9558</v>
      </c>
      <c r="E5266" t="s">
        <v>2518</v>
      </c>
      <c r="F5266" t="s">
        <v>2519</v>
      </c>
      <c r="G5266" t="s">
        <v>69</v>
      </c>
      <c r="H5266" t="s">
        <v>70</v>
      </c>
      <c r="I5266" t="s">
        <v>71</v>
      </c>
      <c r="J5266" t="s">
        <v>72</v>
      </c>
      <c r="K5266" t="s">
        <v>7252</v>
      </c>
      <c r="L5266">
        <v>2601</v>
      </c>
      <c r="M5266">
        <v>5000</v>
      </c>
      <c r="N5266" t="s">
        <v>74</v>
      </c>
      <c r="O5266">
        <v>10</v>
      </c>
      <c r="P5266">
        <v>70049005</v>
      </c>
      <c r="Q5266" t="s">
        <v>75</v>
      </c>
      <c r="R5266" t="s">
        <v>76</v>
      </c>
      <c r="S5266" t="s">
        <v>914</v>
      </c>
      <c r="T5266" t="s">
        <v>78</v>
      </c>
      <c r="U5266" t="s">
        <v>11898</v>
      </c>
      <c r="V5266" t="s">
        <v>80</v>
      </c>
      <c r="W5266" t="s">
        <v>81</v>
      </c>
      <c r="X5266" t="s">
        <v>916</v>
      </c>
      <c r="Y5266" t="s">
        <v>7211</v>
      </c>
    </row>
    <row r="5267" spans="1:25" x14ac:dyDescent="0.25">
      <c r="A5267" t="s">
        <v>11899</v>
      </c>
      <c r="B5267">
        <v>2014</v>
      </c>
      <c r="C5267">
        <v>11</v>
      </c>
      <c r="D5267" t="s">
        <v>7400</v>
      </c>
      <c r="E5267" t="s">
        <v>2518</v>
      </c>
      <c r="F5267" t="s">
        <v>2519</v>
      </c>
      <c r="G5267" t="s">
        <v>69</v>
      </c>
      <c r="H5267" t="s">
        <v>70</v>
      </c>
      <c r="I5267" t="s">
        <v>71</v>
      </c>
      <c r="J5267" t="s">
        <v>72</v>
      </c>
      <c r="K5267" t="s">
        <v>7228</v>
      </c>
      <c r="L5267">
        <v>1082</v>
      </c>
      <c r="M5267">
        <v>10000</v>
      </c>
      <c r="N5267" t="s">
        <v>74</v>
      </c>
      <c r="O5267">
        <v>10</v>
      </c>
      <c r="P5267">
        <v>70049005</v>
      </c>
      <c r="Q5267" t="s">
        <v>75</v>
      </c>
      <c r="R5267" t="s">
        <v>76</v>
      </c>
      <c r="S5267" t="s">
        <v>525</v>
      </c>
      <c r="T5267" t="s">
        <v>78</v>
      </c>
      <c r="U5267" t="s">
        <v>11900</v>
      </c>
      <c r="V5267" t="s">
        <v>80</v>
      </c>
      <c r="W5267" t="s">
        <v>81</v>
      </c>
      <c r="X5267" t="s">
        <v>527</v>
      </c>
      <c r="Y5267" t="s">
        <v>7211</v>
      </c>
    </row>
    <row r="5268" spans="1:25" x14ac:dyDescent="0.25">
      <c r="A5268" t="s">
        <v>11901</v>
      </c>
      <c r="B5268">
        <v>2015</v>
      </c>
      <c r="C5268">
        <v>5</v>
      </c>
      <c r="D5268" t="s">
        <v>7642</v>
      </c>
      <c r="E5268" t="s">
        <v>2518</v>
      </c>
      <c r="F5268" t="s">
        <v>2519</v>
      </c>
      <c r="G5268" t="s">
        <v>69</v>
      </c>
      <c r="H5268" t="s">
        <v>70</v>
      </c>
      <c r="I5268" t="s">
        <v>71</v>
      </c>
      <c r="J5268" t="s">
        <v>72</v>
      </c>
      <c r="K5268" t="s">
        <v>7252</v>
      </c>
      <c r="L5268">
        <v>2155</v>
      </c>
      <c r="M5268">
        <v>68823</v>
      </c>
      <c r="N5268" t="s">
        <v>74</v>
      </c>
      <c r="O5268">
        <v>10</v>
      </c>
      <c r="P5268">
        <v>70049005</v>
      </c>
      <c r="Q5268" t="s">
        <v>75</v>
      </c>
      <c r="R5268" t="s">
        <v>76</v>
      </c>
      <c r="S5268" t="s">
        <v>387</v>
      </c>
      <c r="T5268" t="s">
        <v>78</v>
      </c>
      <c r="U5268" t="s">
        <v>11902</v>
      </c>
      <c r="V5268" t="s">
        <v>80</v>
      </c>
      <c r="W5268" t="s">
        <v>81</v>
      </c>
      <c r="X5268" t="s">
        <v>389</v>
      </c>
      <c r="Y5268" t="s">
        <v>7211</v>
      </c>
    </row>
    <row r="5269" spans="1:25" x14ac:dyDescent="0.25">
      <c r="A5269" t="s">
        <v>11903</v>
      </c>
      <c r="B5269">
        <v>2016</v>
      </c>
      <c r="C5269">
        <v>5</v>
      </c>
      <c r="D5269" t="s">
        <v>8189</v>
      </c>
      <c r="E5269" t="s">
        <v>2518</v>
      </c>
      <c r="F5269" t="s">
        <v>2519</v>
      </c>
      <c r="G5269" t="s">
        <v>69</v>
      </c>
      <c r="H5269" t="s">
        <v>70</v>
      </c>
      <c r="I5269" t="s">
        <v>71</v>
      </c>
      <c r="J5269" t="s">
        <v>72</v>
      </c>
      <c r="K5269" t="s">
        <v>7237</v>
      </c>
      <c r="L5269">
        <v>2173</v>
      </c>
      <c r="M5269">
        <v>42079</v>
      </c>
      <c r="N5269" t="s">
        <v>74</v>
      </c>
      <c r="O5269">
        <v>10</v>
      </c>
      <c r="P5269">
        <v>70049005</v>
      </c>
      <c r="Q5269" t="s">
        <v>75</v>
      </c>
      <c r="R5269" t="s">
        <v>76</v>
      </c>
      <c r="S5269" t="s">
        <v>450</v>
      </c>
      <c r="T5269" t="s">
        <v>78</v>
      </c>
      <c r="U5269" t="s">
        <v>11904</v>
      </c>
      <c r="V5269" t="s">
        <v>80</v>
      </c>
      <c r="W5269" t="s">
        <v>81</v>
      </c>
      <c r="X5269" t="s">
        <v>452</v>
      </c>
      <c r="Y5269" t="s">
        <v>7211</v>
      </c>
    </row>
    <row r="5270" spans="1:25" x14ac:dyDescent="0.25">
      <c r="A5270" t="s">
        <v>11905</v>
      </c>
      <c r="B5270">
        <v>2015</v>
      </c>
      <c r="C5270">
        <v>9</v>
      </c>
      <c r="D5270" t="s">
        <v>8171</v>
      </c>
      <c r="E5270" t="s">
        <v>2518</v>
      </c>
      <c r="F5270" t="s">
        <v>2519</v>
      </c>
      <c r="G5270" t="s">
        <v>69</v>
      </c>
      <c r="H5270" t="s">
        <v>70</v>
      </c>
      <c r="I5270" t="s">
        <v>71</v>
      </c>
      <c r="J5270" t="s">
        <v>72</v>
      </c>
      <c r="K5270" t="s">
        <v>7252</v>
      </c>
      <c r="L5270">
        <v>1985</v>
      </c>
      <c r="M5270">
        <v>910</v>
      </c>
      <c r="N5270" t="s">
        <v>74</v>
      </c>
      <c r="O5270">
        <v>10</v>
      </c>
      <c r="P5270">
        <v>70049005</v>
      </c>
      <c r="Q5270" t="s">
        <v>75</v>
      </c>
      <c r="R5270" t="s">
        <v>76</v>
      </c>
      <c r="S5270" t="s">
        <v>1866</v>
      </c>
      <c r="T5270" t="s">
        <v>78</v>
      </c>
      <c r="U5270" t="s">
        <v>11906</v>
      </c>
      <c r="V5270" t="s">
        <v>80</v>
      </c>
      <c r="W5270" t="s">
        <v>81</v>
      </c>
      <c r="X5270" t="s">
        <v>1868</v>
      </c>
      <c r="Y5270" t="s">
        <v>7211</v>
      </c>
    </row>
    <row r="5271" spans="1:25" x14ac:dyDescent="0.25">
      <c r="A5271" t="s">
        <v>11907</v>
      </c>
      <c r="B5271">
        <v>2016</v>
      </c>
      <c r="C5271">
        <v>4</v>
      </c>
      <c r="D5271" t="s">
        <v>7265</v>
      </c>
      <c r="E5271" t="s">
        <v>2518</v>
      </c>
      <c r="F5271" t="s">
        <v>2519</v>
      </c>
      <c r="G5271" t="s">
        <v>69</v>
      </c>
      <c r="H5271" t="s">
        <v>70</v>
      </c>
      <c r="I5271" t="s">
        <v>71</v>
      </c>
      <c r="J5271" t="s">
        <v>72</v>
      </c>
      <c r="K5271" t="s">
        <v>7237</v>
      </c>
      <c r="L5271">
        <v>1930</v>
      </c>
      <c r="M5271">
        <v>100000</v>
      </c>
      <c r="N5271" t="s">
        <v>74</v>
      </c>
      <c r="O5271">
        <v>10</v>
      </c>
      <c r="P5271">
        <v>70049005</v>
      </c>
      <c r="Q5271" t="s">
        <v>75</v>
      </c>
      <c r="R5271" t="s">
        <v>76</v>
      </c>
      <c r="S5271" t="s">
        <v>305</v>
      </c>
      <c r="T5271" t="s">
        <v>78</v>
      </c>
      <c r="U5271" t="s">
        <v>11908</v>
      </c>
      <c r="V5271" t="s">
        <v>80</v>
      </c>
      <c r="W5271" t="s">
        <v>81</v>
      </c>
      <c r="X5271" t="s">
        <v>307</v>
      </c>
      <c r="Y5271" t="s">
        <v>7211</v>
      </c>
    </row>
    <row r="5272" spans="1:25" x14ac:dyDescent="0.25">
      <c r="A5272" t="s">
        <v>11909</v>
      </c>
      <c r="B5272">
        <v>2014</v>
      </c>
      <c r="C5272">
        <v>13</v>
      </c>
      <c r="D5272" t="s">
        <v>7433</v>
      </c>
      <c r="E5272" t="s">
        <v>2518</v>
      </c>
      <c r="F5272" t="s">
        <v>2519</v>
      </c>
      <c r="G5272" t="s">
        <v>69</v>
      </c>
      <c r="H5272" t="s">
        <v>70</v>
      </c>
      <c r="I5272" t="s">
        <v>71</v>
      </c>
      <c r="J5272" t="s">
        <v>72</v>
      </c>
      <c r="K5272" t="s">
        <v>7228</v>
      </c>
      <c r="L5272">
        <v>1527</v>
      </c>
      <c r="M5272">
        <v>7500</v>
      </c>
      <c r="N5272" t="s">
        <v>74</v>
      </c>
      <c r="O5272">
        <v>10</v>
      </c>
      <c r="P5272">
        <v>70049005</v>
      </c>
      <c r="Q5272" t="s">
        <v>75</v>
      </c>
      <c r="R5272" t="s">
        <v>76</v>
      </c>
      <c r="S5272" t="s">
        <v>601</v>
      </c>
      <c r="T5272" t="s">
        <v>78</v>
      </c>
      <c r="U5272" t="s">
        <v>11910</v>
      </c>
      <c r="V5272" t="s">
        <v>80</v>
      </c>
      <c r="W5272" t="s">
        <v>81</v>
      </c>
      <c r="X5272" t="s">
        <v>603</v>
      </c>
      <c r="Y5272" t="s">
        <v>7211</v>
      </c>
    </row>
    <row r="5273" spans="1:25" x14ac:dyDescent="0.25">
      <c r="A5273" t="s">
        <v>11911</v>
      </c>
      <c r="B5273">
        <v>2013</v>
      </c>
      <c r="C5273">
        <v>7</v>
      </c>
      <c r="D5273" t="s">
        <v>7372</v>
      </c>
      <c r="E5273" t="s">
        <v>2518</v>
      </c>
      <c r="F5273" t="s">
        <v>2519</v>
      </c>
      <c r="G5273" t="s">
        <v>69</v>
      </c>
      <c r="H5273" t="s">
        <v>70</v>
      </c>
      <c r="I5273" t="s">
        <v>71</v>
      </c>
      <c r="J5273" t="s">
        <v>72</v>
      </c>
      <c r="K5273" t="s">
        <v>7241</v>
      </c>
      <c r="L5273">
        <v>1033</v>
      </c>
      <c r="M5273">
        <v>1000</v>
      </c>
      <c r="N5273" t="s">
        <v>74</v>
      </c>
      <c r="O5273">
        <v>10</v>
      </c>
      <c r="P5273">
        <v>70049005</v>
      </c>
      <c r="Q5273" t="s">
        <v>75</v>
      </c>
      <c r="R5273" t="s">
        <v>76</v>
      </c>
      <c r="S5273" t="s">
        <v>1313</v>
      </c>
      <c r="T5273" t="s">
        <v>78</v>
      </c>
      <c r="U5273" t="s">
        <v>11912</v>
      </c>
      <c r="V5273" t="s">
        <v>80</v>
      </c>
      <c r="W5273" t="s">
        <v>81</v>
      </c>
      <c r="X5273" t="s">
        <v>1315</v>
      </c>
      <c r="Y5273" t="s">
        <v>7211</v>
      </c>
    </row>
    <row r="5274" spans="1:25" x14ac:dyDescent="0.25">
      <c r="A5274" t="s">
        <v>11913</v>
      </c>
      <c r="B5274">
        <v>2014</v>
      </c>
      <c r="C5274">
        <v>13</v>
      </c>
      <c r="D5274" t="s">
        <v>7433</v>
      </c>
      <c r="E5274" t="s">
        <v>2518</v>
      </c>
      <c r="F5274" t="s">
        <v>2519</v>
      </c>
      <c r="G5274" t="s">
        <v>69</v>
      </c>
      <c r="H5274" t="s">
        <v>70</v>
      </c>
      <c r="I5274" t="s">
        <v>71</v>
      </c>
      <c r="J5274" t="s">
        <v>72</v>
      </c>
      <c r="K5274" t="s">
        <v>7228</v>
      </c>
      <c r="L5274">
        <v>2764</v>
      </c>
      <c r="M5274">
        <v>5000</v>
      </c>
      <c r="N5274" t="s">
        <v>74</v>
      </c>
      <c r="O5274">
        <v>10</v>
      </c>
      <c r="P5274">
        <v>70049005</v>
      </c>
      <c r="Q5274" t="s">
        <v>75</v>
      </c>
      <c r="R5274" t="s">
        <v>76</v>
      </c>
      <c r="S5274" t="s">
        <v>317</v>
      </c>
      <c r="T5274" t="s">
        <v>78</v>
      </c>
      <c r="U5274" t="s">
        <v>11914</v>
      </c>
      <c r="V5274" t="s">
        <v>80</v>
      </c>
      <c r="W5274" t="s">
        <v>81</v>
      </c>
      <c r="X5274" t="s">
        <v>319</v>
      </c>
      <c r="Y5274" t="s">
        <v>7211</v>
      </c>
    </row>
    <row r="5275" spans="1:25" x14ac:dyDescent="0.25">
      <c r="A5275" t="s">
        <v>11915</v>
      </c>
      <c r="B5275">
        <v>2015</v>
      </c>
      <c r="C5275">
        <v>12</v>
      </c>
      <c r="D5275" t="s">
        <v>7683</v>
      </c>
      <c r="E5275" t="s">
        <v>2518</v>
      </c>
      <c r="F5275" t="s">
        <v>2519</v>
      </c>
      <c r="G5275" t="s">
        <v>69</v>
      </c>
      <c r="H5275" t="s">
        <v>70</v>
      </c>
      <c r="I5275" t="s">
        <v>71</v>
      </c>
      <c r="J5275" t="s">
        <v>72</v>
      </c>
      <c r="K5275" t="s">
        <v>7252</v>
      </c>
      <c r="L5275">
        <v>1960</v>
      </c>
      <c r="M5275">
        <v>10000</v>
      </c>
      <c r="N5275" t="s">
        <v>74</v>
      </c>
      <c r="O5275">
        <v>10</v>
      </c>
      <c r="P5275">
        <v>70049005</v>
      </c>
      <c r="Q5275" t="s">
        <v>75</v>
      </c>
      <c r="R5275" t="s">
        <v>76</v>
      </c>
      <c r="S5275" t="s">
        <v>1036</v>
      </c>
      <c r="T5275" t="s">
        <v>78</v>
      </c>
      <c r="U5275" t="s">
        <v>11916</v>
      </c>
      <c r="V5275" t="s">
        <v>80</v>
      </c>
      <c r="W5275" t="s">
        <v>81</v>
      </c>
      <c r="X5275" t="s">
        <v>1038</v>
      </c>
      <c r="Y5275" t="s">
        <v>7211</v>
      </c>
    </row>
    <row r="5276" spans="1:25" x14ac:dyDescent="0.25">
      <c r="A5276" t="s">
        <v>11917</v>
      </c>
      <c r="B5276">
        <v>2011</v>
      </c>
      <c r="C5276">
        <v>9</v>
      </c>
      <c r="D5276" t="s">
        <v>8488</v>
      </c>
      <c r="E5276" t="s">
        <v>2518</v>
      </c>
      <c r="F5276" t="s">
        <v>2519</v>
      </c>
      <c r="G5276" t="s">
        <v>69</v>
      </c>
      <c r="H5276" t="s">
        <v>70</v>
      </c>
      <c r="I5276" t="s">
        <v>71</v>
      </c>
      <c r="J5276" t="s">
        <v>72</v>
      </c>
      <c r="K5276" t="s">
        <v>7209</v>
      </c>
      <c r="L5276">
        <v>2155</v>
      </c>
      <c r="M5276">
        <v>7074.64</v>
      </c>
      <c r="N5276" t="s">
        <v>74</v>
      </c>
      <c r="O5276">
        <v>10</v>
      </c>
      <c r="P5276">
        <v>70049005</v>
      </c>
      <c r="Q5276" t="s">
        <v>75</v>
      </c>
      <c r="R5276" t="s">
        <v>76</v>
      </c>
      <c r="S5276" t="s">
        <v>7877</v>
      </c>
      <c r="T5276" t="s">
        <v>78</v>
      </c>
      <c r="U5276" t="s">
        <v>11918</v>
      </c>
      <c r="V5276" t="s">
        <v>80</v>
      </c>
      <c r="W5276" t="s">
        <v>81</v>
      </c>
      <c r="X5276" t="s">
        <v>389</v>
      </c>
      <c r="Y5276" t="s">
        <v>7211</v>
      </c>
    </row>
    <row r="5277" spans="1:25" x14ac:dyDescent="0.25">
      <c r="A5277" t="s">
        <v>11919</v>
      </c>
      <c r="B5277">
        <v>2016</v>
      </c>
      <c r="C5277">
        <v>12</v>
      </c>
      <c r="D5277" t="s">
        <v>7417</v>
      </c>
      <c r="E5277" t="s">
        <v>2518</v>
      </c>
      <c r="F5277" t="s">
        <v>2519</v>
      </c>
      <c r="G5277" t="s">
        <v>69</v>
      </c>
      <c r="H5277" t="s">
        <v>70</v>
      </c>
      <c r="I5277" t="s">
        <v>71</v>
      </c>
      <c r="J5277" t="s">
        <v>72</v>
      </c>
      <c r="K5277" t="s">
        <v>7237</v>
      </c>
      <c r="L5277">
        <v>1880</v>
      </c>
      <c r="M5277">
        <v>40000</v>
      </c>
      <c r="N5277" t="s">
        <v>74</v>
      </c>
      <c r="O5277">
        <v>10</v>
      </c>
      <c r="P5277">
        <v>70049005</v>
      </c>
      <c r="Q5277" t="s">
        <v>75</v>
      </c>
      <c r="R5277" t="s">
        <v>76</v>
      </c>
      <c r="S5277" t="s">
        <v>149</v>
      </c>
      <c r="T5277" t="s">
        <v>78</v>
      </c>
      <c r="U5277" t="s">
        <v>11920</v>
      </c>
      <c r="V5277" t="s">
        <v>80</v>
      </c>
      <c r="W5277" t="s">
        <v>81</v>
      </c>
      <c r="X5277" t="s">
        <v>151</v>
      </c>
      <c r="Y5277" t="s">
        <v>7211</v>
      </c>
    </row>
    <row r="5278" spans="1:25" x14ac:dyDescent="0.25">
      <c r="A5278" t="s">
        <v>11921</v>
      </c>
      <c r="B5278">
        <v>2015</v>
      </c>
      <c r="C5278">
        <v>9</v>
      </c>
      <c r="D5278" t="s">
        <v>8171</v>
      </c>
      <c r="E5278" t="s">
        <v>2518</v>
      </c>
      <c r="F5278" t="s">
        <v>2519</v>
      </c>
      <c r="G5278" t="s">
        <v>69</v>
      </c>
      <c r="H5278" t="s">
        <v>70</v>
      </c>
      <c r="I5278" t="s">
        <v>71</v>
      </c>
      <c r="J5278" t="s">
        <v>72</v>
      </c>
      <c r="K5278" t="s">
        <v>7252</v>
      </c>
      <c r="L5278">
        <v>1475</v>
      </c>
      <c r="M5278">
        <v>3885</v>
      </c>
      <c r="N5278" t="s">
        <v>74</v>
      </c>
      <c r="O5278">
        <v>10</v>
      </c>
      <c r="P5278">
        <v>70049005</v>
      </c>
      <c r="Q5278" t="s">
        <v>75</v>
      </c>
      <c r="R5278" t="s">
        <v>76</v>
      </c>
      <c r="S5278" t="s">
        <v>105</v>
      </c>
      <c r="T5278" t="s">
        <v>78</v>
      </c>
      <c r="U5278" t="s">
        <v>11922</v>
      </c>
      <c r="V5278" t="s">
        <v>80</v>
      </c>
      <c r="W5278" t="s">
        <v>81</v>
      </c>
      <c r="X5278" t="s">
        <v>107</v>
      </c>
      <c r="Y5278" t="s">
        <v>7211</v>
      </c>
    </row>
    <row r="5279" spans="1:25" x14ac:dyDescent="0.25">
      <c r="A5279" t="s">
        <v>11923</v>
      </c>
      <c r="B5279">
        <v>2014</v>
      </c>
      <c r="C5279">
        <v>10</v>
      </c>
      <c r="D5279" t="s">
        <v>7476</v>
      </c>
      <c r="E5279" t="s">
        <v>2518</v>
      </c>
      <c r="F5279" t="s">
        <v>2519</v>
      </c>
      <c r="G5279" t="s">
        <v>69</v>
      </c>
      <c r="H5279" t="s">
        <v>70</v>
      </c>
      <c r="I5279" t="s">
        <v>71</v>
      </c>
      <c r="J5279" t="s">
        <v>72</v>
      </c>
      <c r="K5279" t="s">
        <v>7228</v>
      </c>
      <c r="L5279">
        <v>1336</v>
      </c>
      <c r="M5279">
        <v>2418</v>
      </c>
      <c r="N5279" t="s">
        <v>74</v>
      </c>
      <c r="O5279">
        <v>10</v>
      </c>
      <c r="P5279">
        <v>70049005</v>
      </c>
      <c r="Q5279" t="s">
        <v>75</v>
      </c>
      <c r="R5279" t="s">
        <v>76</v>
      </c>
      <c r="S5279" t="s">
        <v>273</v>
      </c>
      <c r="T5279" t="s">
        <v>274</v>
      </c>
      <c r="U5279" t="s">
        <v>11924</v>
      </c>
      <c r="V5279" t="s">
        <v>80</v>
      </c>
      <c r="W5279" t="s">
        <v>81</v>
      </c>
      <c r="X5279" t="s">
        <v>276</v>
      </c>
      <c r="Y5279" t="s">
        <v>7211</v>
      </c>
    </row>
    <row r="5280" spans="1:25" x14ac:dyDescent="0.25">
      <c r="A5280" t="s">
        <v>11925</v>
      </c>
      <c r="B5280">
        <v>2017</v>
      </c>
      <c r="C5280">
        <v>7</v>
      </c>
      <c r="D5280" t="s">
        <v>7540</v>
      </c>
      <c r="E5280" t="s">
        <v>2518</v>
      </c>
      <c r="F5280" t="s">
        <v>2519</v>
      </c>
      <c r="G5280" t="s">
        <v>69</v>
      </c>
      <c r="H5280" t="s">
        <v>70</v>
      </c>
      <c r="I5280" t="s">
        <v>71</v>
      </c>
      <c r="J5280" t="s">
        <v>72</v>
      </c>
      <c r="K5280" t="s">
        <v>7224</v>
      </c>
      <c r="L5280">
        <v>2722</v>
      </c>
      <c r="M5280">
        <v>64600</v>
      </c>
      <c r="N5280" t="s">
        <v>74</v>
      </c>
      <c r="O5280">
        <v>10</v>
      </c>
      <c r="P5280">
        <v>70049005</v>
      </c>
      <c r="Q5280" t="s">
        <v>75</v>
      </c>
      <c r="R5280" t="s">
        <v>76</v>
      </c>
      <c r="S5280" t="s">
        <v>228</v>
      </c>
      <c r="T5280" t="s">
        <v>78</v>
      </c>
      <c r="U5280" t="s">
        <v>11926</v>
      </c>
      <c r="V5280" t="s">
        <v>80</v>
      </c>
      <c r="W5280" t="s">
        <v>81</v>
      </c>
      <c r="X5280" t="s">
        <v>230</v>
      </c>
      <c r="Y5280" t="s">
        <v>7211</v>
      </c>
    </row>
    <row r="5281" spans="1:25" x14ac:dyDescent="0.25">
      <c r="A5281" t="s">
        <v>11927</v>
      </c>
      <c r="B5281">
        <v>2015</v>
      </c>
      <c r="C5281">
        <v>12</v>
      </c>
      <c r="D5281" t="s">
        <v>9558</v>
      </c>
      <c r="E5281" t="s">
        <v>2518</v>
      </c>
      <c r="F5281" t="s">
        <v>2519</v>
      </c>
      <c r="G5281" t="s">
        <v>69</v>
      </c>
      <c r="H5281" t="s">
        <v>70</v>
      </c>
      <c r="I5281" t="s">
        <v>71</v>
      </c>
      <c r="J5281" t="s">
        <v>72</v>
      </c>
      <c r="K5281" t="s">
        <v>7252</v>
      </c>
      <c r="L5281">
        <v>1841</v>
      </c>
      <c r="M5281">
        <v>500000</v>
      </c>
      <c r="N5281" t="s">
        <v>74</v>
      </c>
      <c r="O5281">
        <v>10</v>
      </c>
      <c r="P5281">
        <v>70049005</v>
      </c>
      <c r="Q5281" t="s">
        <v>75</v>
      </c>
      <c r="R5281" t="s">
        <v>76</v>
      </c>
      <c r="S5281" t="s">
        <v>113</v>
      </c>
      <c r="T5281" t="s">
        <v>78</v>
      </c>
      <c r="U5281" t="s">
        <v>11928</v>
      </c>
      <c r="V5281" t="s">
        <v>80</v>
      </c>
      <c r="W5281" t="s">
        <v>81</v>
      </c>
      <c r="X5281" t="s">
        <v>115</v>
      </c>
      <c r="Y5281" t="s">
        <v>7211</v>
      </c>
    </row>
    <row r="5282" spans="1:25" x14ac:dyDescent="0.25">
      <c r="A5282" t="s">
        <v>11929</v>
      </c>
      <c r="B5282">
        <v>2015</v>
      </c>
      <c r="C5282">
        <v>11</v>
      </c>
      <c r="D5282" t="s">
        <v>10309</v>
      </c>
      <c r="E5282" t="s">
        <v>2518</v>
      </c>
      <c r="F5282" t="s">
        <v>2519</v>
      </c>
      <c r="G5282" t="s">
        <v>69</v>
      </c>
      <c r="H5282" t="s">
        <v>70</v>
      </c>
      <c r="I5282" t="s">
        <v>71</v>
      </c>
      <c r="J5282" t="s">
        <v>72</v>
      </c>
      <c r="K5282" t="s">
        <v>7252</v>
      </c>
      <c r="L5282">
        <v>1720</v>
      </c>
      <c r="M5282">
        <v>41833</v>
      </c>
      <c r="N5282" t="s">
        <v>74</v>
      </c>
      <c r="O5282">
        <v>10</v>
      </c>
      <c r="P5282">
        <v>70049005</v>
      </c>
      <c r="Q5282" t="s">
        <v>75</v>
      </c>
      <c r="R5282" t="s">
        <v>76</v>
      </c>
      <c r="S5282" t="s">
        <v>232</v>
      </c>
      <c r="T5282" t="s">
        <v>78</v>
      </c>
      <c r="U5282" t="s">
        <v>11930</v>
      </c>
      <c r="V5282" t="s">
        <v>80</v>
      </c>
      <c r="W5282" t="s">
        <v>81</v>
      </c>
      <c r="X5282" t="s">
        <v>234</v>
      </c>
      <c r="Y5282" t="s">
        <v>7211</v>
      </c>
    </row>
    <row r="5283" spans="1:25" x14ac:dyDescent="0.25">
      <c r="A5283" t="s">
        <v>11931</v>
      </c>
      <c r="B5283">
        <v>2013</v>
      </c>
      <c r="C5283">
        <v>13</v>
      </c>
      <c r="D5283" t="s">
        <v>7492</v>
      </c>
      <c r="E5283" t="s">
        <v>2518</v>
      </c>
      <c r="F5283" t="s">
        <v>2519</v>
      </c>
      <c r="G5283" t="s">
        <v>69</v>
      </c>
      <c r="H5283" t="s">
        <v>70</v>
      </c>
      <c r="I5283" t="s">
        <v>71</v>
      </c>
      <c r="J5283" t="s">
        <v>72</v>
      </c>
      <c r="K5283" t="s">
        <v>7241</v>
      </c>
      <c r="L5283">
        <v>1913</v>
      </c>
      <c r="M5283">
        <v>25000</v>
      </c>
      <c r="N5283" t="s">
        <v>74</v>
      </c>
      <c r="O5283">
        <v>10</v>
      </c>
      <c r="P5283">
        <v>70049005</v>
      </c>
      <c r="Q5283" t="s">
        <v>75</v>
      </c>
      <c r="R5283" t="s">
        <v>76</v>
      </c>
      <c r="S5283" t="s">
        <v>313</v>
      </c>
      <c r="T5283" t="s">
        <v>78</v>
      </c>
      <c r="U5283" t="s">
        <v>11932</v>
      </c>
      <c r="V5283" t="s">
        <v>80</v>
      </c>
      <c r="W5283" t="s">
        <v>81</v>
      </c>
      <c r="X5283" t="s">
        <v>315</v>
      </c>
      <c r="Y5283" t="s">
        <v>7211</v>
      </c>
    </row>
    <row r="5284" spans="1:25" x14ac:dyDescent="0.25">
      <c r="A5284" t="s">
        <v>11933</v>
      </c>
      <c r="B5284">
        <v>2013</v>
      </c>
      <c r="C5284">
        <v>13</v>
      </c>
      <c r="D5284" t="s">
        <v>7244</v>
      </c>
      <c r="E5284" t="s">
        <v>2518</v>
      </c>
      <c r="F5284" t="s">
        <v>2519</v>
      </c>
      <c r="G5284" t="s">
        <v>69</v>
      </c>
      <c r="H5284" t="s">
        <v>70</v>
      </c>
      <c r="I5284" t="s">
        <v>71</v>
      </c>
      <c r="J5284" t="s">
        <v>72</v>
      </c>
      <c r="K5284" t="s">
        <v>7241</v>
      </c>
      <c r="L5284">
        <v>1001</v>
      </c>
      <c r="M5284">
        <v>55572</v>
      </c>
      <c r="N5284" t="s">
        <v>74</v>
      </c>
      <c r="O5284">
        <v>10</v>
      </c>
      <c r="P5284">
        <v>70049005</v>
      </c>
      <c r="Q5284" t="s">
        <v>75</v>
      </c>
      <c r="R5284" t="s">
        <v>76</v>
      </c>
      <c r="S5284" t="s">
        <v>321</v>
      </c>
      <c r="T5284" t="s">
        <v>78</v>
      </c>
      <c r="U5284" t="s">
        <v>11934</v>
      </c>
      <c r="V5284" t="s">
        <v>80</v>
      </c>
      <c r="W5284" t="s">
        <v>81</v>
      </c>
      <c r="X5284" t="s">
        <v>323</v>
      </c>
      <c r="Y5284" t="s">
        <v>7211</v>
      </c>
    </row>
    <row r="5285" spans="1:25" x14ac:dyDescent="0.25">
      <c r="A5285" t="s">
        <v>11935</v>
      </c>
      <c r="B5285">
        <v>2016</v>
      </c>
      <c r="C5285">
        <v>10</v>
      </c>
      <c r="D5285" t="s">
        <v>7639</v>
      </c>
      <c r="E5285" t="s">
        <v>2518</v>
      </c>
      <c r="F5285" t="s">
        <v>2519</v>
      </c>
      <c r="G5285" t="s">
        <v>69</v>
      </c>
      <c r="H5285" t="s">
        <v>70</v>
      </c>
      <c r="I5285" t="s">
        <v>71</v>
      </c>
      <c r="J5285" t="s">
        <v>72</v>
      </c>
      <c r="K5285" t="s">
        <v>7237</v>
      </c>
      <c r="L5285">
        <v>2633</v>
      </c>
      <c r="M5285">
        <v>10000</v>
      </c>
      <c r="N5285" t="s">
        <v>74</v>
      </c>
      <c r="O5285">
        <v>10</v>
      </c>
      <c r="P5285">
        <v>70049005</v>
      </c>
      <c r="Q5285" t="s">
        <v>75</v>
      </c>
      <c r="R5285" t="s">
        <v>76</v>
      </c>
      <c r="S5285" t="s">
        <v>340</v>
      </c>
      <c r="T5285" t="s">
        <v>78</v>
      </c>
      <c r="U5285" t="s">
        <v>11936</v>
      </c>
      <c r="V5285" t="s">
        <v>80</v>
      </c>
      <c r="W5285" t="s">
        <v>81</v>
      </c>
      <c r="X5285" t="s">
        <v>342</v>
      </c>
      <c r="Y5285" t="s">
        <v>7211</v>
      </c>
    </row>
    <row r="5286" spans="1:25" x14ac:dyDescent="0.25">
      <c r="A5286" t="s">
        <v>11937</v>
      </c>
      <c r="B5286">
        <v>2015</v>
      </c>
      <c r="C5286">
        <v>11</v>
      </c>
      <c r="D5286" t="s">
        <v>8225</v>
      </c>
      <c r="E5286" t="s">
        <v>2518</v>
      </c>
      <c r="F5286" t="s">
        <v>2519</v>
      </c>
      <c r="G5286" t="s">
        <v>69</v>
      </c>
      <c r="H5286" t="s">
        <v>70</v>
      </c>
      <c r="I5286" t="s">
        <v>71</v>
      </c>
      <c r="J5286" t="s">
        <v>72</v>
      </c>
      <c r="K5286" t="s">
        <v>7252</v>
      </c>
      <c r="L5286">
        <v>1984</v>
      </c>
      <c r="M5286">
        <v>6225</v>
      </c>
      <c r="N5286" t="s">
        <v>74</v>
      </c>
      <c r="O5286">
        <v>10</v>
      </c>
      <c r="P5286">
        <v>70049005</v>
      </c>
      <c r="Q5286" t="s">
        <v>75</v>
      </c>
      <c r="R5286" t="s">
        <v>76</v>
      </c>
      <c r="S5286" t="s">
        <v>597</v>
      </c>
      <c r="T5286" t="s">
        <v>78</v>
      </c>
      <c r="U5286" t="s">
        <v>11938</v>
      </c>
      <c r="V5286" t="s">
        <v>80</v>
      </c>
      <c r="W5286" t="s">
        <v>81</v>
      </c>
      <c r="X5286" t="s">
        <v>599</v>
      </c>
      <c r="Y5286" t="s">
        <v>7211</v>
      </c>
    </row>
    <row r="5287" spans="1:25" x14ac:dyDescent="0.25">
      <c r="A5287" t="s">
        <v>11939</v>
      </c>
      <c r="B5287">
        <v>2017</v>
      </c>
      <c r="C5287">
        <v>7</v>
      </c>
      <c r="D5287" t="s">
        <v>7540</v>
      </c>
      <c r="E5287" t="s">
        <v>2518</v>
      </c>
      <c r="F5287" t="s">
        <v>2519</v>
      </c>
      <c r="G5287" t="s">
        <v>69</v>
      </c>
      <c r="H5287" t="s">
        <v>70</v>
      </c>
      <c r="I5287" t="s">
        <v>71</v>
      </c>
      <c r="J5287" t="s">
        <v>72</v>
      </c>
      <c r="K5287" t="s">
        <v>7224</v>
      </c>
      <c r="L5287">
        <v>2368</v>
      </c>
      <c r="M5287">
        <v>48800</v>
      </c>
      <c r="N5287" t="s">
        <v>74</v>
      </c>
      <c r="O5287">
        <v>10</v>
      </c>
      <c r="P5287">
        <v>70049005</v>
      </c>
      <c r="Q5287" t="s">
        <v>75</v>
      </c>
      <c r="R5287" t="s">
        <v>76</v>
      </c>
      <c r="S5287" t="s">
        <v>498</v>
      </c>
      <c r="T5287" t="s">
        <v>78</v>
      </c>
      <c r="U5287" t="s">
        <v>11940</v>
      </c>
      <c r="V5287" t="s">
        <v>80</v>
      </c>
      <c r="W5287" t="s">
        <v>81</v>
      </c>
      <c r="X5287" t="s">
        <v>500</v>
      </c>
      <c r="Y5287" t="s">
        <v>7211</v>
      </c>
    </row>
    <row r="5288" spans="1:25" x14ac:dyDescent="0.25">
      <c r="A5288" t="s">
        <v>11941</v>
      </c>
      <c r="B5288">
        <v>2011</v>
      </c>
      <c r="C5288">
        <v>12</v>
      </c>
      <c r="D5288" t="s">
        <v>11942</v>
      </c>
      <c r="E5288" t="s">
        <v>2518</v>
      </c>
      <c r="F5288" t="s">
        <v>2519</v>
      </c>
      <c r="G5288" t="s">
        <v>69</v>
      </c>
      <c r="H5288" t="s">
        <v>70</v>
      </c>
      <c r="I5288" t="s">
        <v>71</v>
      </c>
      <c r="J5288" t="s">
        <v>72</v>
      </c>
      <c r="K5288" t="s">
        <v>7262</v>
      </c>
      <c r="L5288">
        <v>1952</v>
      </c>
      <c r="M5288">
        <v>10000</v>
      </c>
      <c r="N5288" t="s">
        <v>74</v>
      </c>
      <c r="O5288">
        <v>10</v>
      </c>
      <c r="P5288">
        <v>70049005</v>
      </c>
      <c r="Q5288" t="s">
        <v>75</v>
      </c>
      <c r="R5288" t="s">
        <v>76</v>
      </c>
      <c r="S5288" t="s">
        <v>834</v>
      </c>
      <c r="T5288" t="s">
        <v>78</v>
      </c>
      <c r="U5288" t="s">
        <v>11943</v>
      </c>
      <c r="V5288" t="s">
        <v>80</v>
      </c>
      <c r="W5288" t="s">
        <v>81</v>
      </c>
      <c r="X5288" t="s">
        <v>836</v>
      </c>
      <c r="Y5288" t="s">
        <v>7211</v>
      </c>
    </row>
    <row r="5289" spans="1:25" x14ac:dyDescent="0.25">
      <c r="A5289" t="s">
        <v>11944</v>
      </c>
      <c r="B5289">
        <v>2010</v>
      </c>
      <c r="C5289">
        <v>4</v>
      </c>
      <c r="D5289" t="s">
        <v>7217</v>
      </c>
      <c r="E5289" t="s">
        <v>2518</v>
      </c>
      <c r="F5289" t="s">
        <v>2519</v>
      </c>
      <c r="G5289" t="s">
        <v>69</v>
      </c>
      <c r="H5289" t="s">
        <v>70</v>
      </c>
      <c r="I5289" t="s">
        <v>71</v>
      </c>
      <c r="J5289" t="s">
        <v>72</v>
      </c>
      <c r="K5289" t="s">
        <v>7214</v>
      </c>
      <c r="L5289">
        <v>2176</v>
      </c>
      <c r="M5289">
        <v>10000</v>
      </c>
      <c r="N5289" t="s">
        <v>74</v>
      </c>
      <c r="O5289">
        <v>10</v>
      </c>
      <c r="P5289">
        <v>70049005</v>
      </c>
      <c r="Q5289" t="s">
        <v>75</v>
      </c>
      <c r="R5289" t="s">
        <v>76</v>
      </c>
      <c r="S5289" t="s">
        <v>657</v>
      </c>
      <c r="T5289" t="s">
        <v>78</v>
      </c>
      <c r="U5289" t="s">
        <v>11945</v>
      </c>
      <c r="V5289" t="s">
        <v>80</v>
      </c>
      <c r="W5289" t="s">
        <v>81</v>
      </c>
      <c r="X5289" t="s">
        <v>659</v>
      </c>
      <c r="Y5289" t="s">
        <v>7211</v>
      </c>
    </row>
    <row r="5290" spans="1:25" x14ac:dyDescent="0.25">
      <c r="A5290" t="s">
        <v>11946</v>
      </c>
      <c r="B5290">
        <v>2013</v>
      </c>
      <c r="C5290">
        <v>12</v>
      </c>
      <c r="D5290" t="s">
        <v>7689</v>
      </c>
      <c r="E5290" t="s">
        <v>2518</v>
      </c>
      <c r="F5290" t="s">
        <v>2519</v>
      </c>
      <c r="G5290" t="s">
        <v>69</v>
      </c>
      <c r="H5290" t="s">
        <v>70</v>
      </c>
      <c r="I5290" t="s">
        <v>71</v>
      </c>
      <c r="J5290" t="s">
        <v>72</v>
      </c>
      <c r="K5290" t="s">
        <v>7241</v>
      </c>
      <c r="L5290">
        <v>1364</v>
      </c>
      <c r="M5290">
        <v>5000</v>
      </c>
      <c r="N5290" t="s">
        <v>74</v>
      </c>
      <c r="O5290">
        <v>10</v>
      </c>
      <c r="P5290">
        <v>70049005</v>
      </c>
      <c r="Q5290" t="s">
        <v>75</v>
      </c>
      <c r="R5290" t="s">
        <v>76</v>
      </c>
      <c r="S5290" t="s">
        <v>85</v>
      </c>
      <c r="T5290" t="s">
        <v>78</v>
      </c>
      <c r="U5290" t="s">
        <v>11947</v>
      </c>
      <c r="V5290" t="s">
        <v>80</v>
      </c>
      <c r="W5290" t="s">
        <v>81</v>
      </c>
      <c r="X5290" t="s">
        <v>87</v>
      </c>
      <c r="Y5290" t="s">
        <v>7211</v>
      </c>
    </row>
    <row r="5291" spans="1:25" x14ac:dyDescent="0.25">
      <c r="A5291" t="s">
        <v>11948</v>
      </c>
      <c r="B5291">
        <v>2016</v>
      </c>
      <c r="C5291">
        <v>11</v>
      </c>
      <c r="D5291" t="s">
        <v>11949</v>
      </c>
      <c r="E5291" t="s">
        <v>2518</v>
      </c>
      <c r="F5291" t="s">
        <v>2519</v>
      </c>
      <c r="G5291" t="s">
        <v>69</v>
      </c>
      <c r="H5291" t="s">
        <v>70</v>
      </c>
      <c r="I5291" t="s">
        <v>71</v>
      </c>
      <c r="J5291" t="s">
        <v>72</v>
      </c>
      <c r="K5291" t="s">
        <v>7335</v>
      </c>
      <c r="L5291">
        <v>2111</v>
      </c>
      <c r="M5291">
        <v>44934.48</v>
      </c>
      <c r="N5291" t="s">
        <v>74</v>
      </c>
      <c r="O5291">
        <v>10</v>
      </c>
      <c r="P5291">
        <v>70049005</v>
      </c>
      <c r="Q5291" t="s">
        <v>75</v>
      </c>
      <c r="R5291" t="s">
        <v>76</v>
      </c>
      <c r="S5291" t="s">
        <v>309</v>
      </c>
      <c r="T5291" t="s">
        <v>78</v>
      </c>
      <c r="U5291" t="s">
        <v>11950</v>
      </c>
      <c r="V5291" t="s">
        <v>80</v>
      </c>
      <c r="W5291" t="s">
        <v>81</v>
      </c>
      <c r="X5291" t="s">
        <v>311</v>
      </c>
      <c r="Y5291" t="s">
        <v>7211</v>
      </c>
    </row>
    <row r="5292" spans="1:25" x14ac:dyDescent="0.25">
      <c r="A5292" t="s">
        <v>11951</v>
      </c>
      <c r="B5292">
        <v>2012</v>
      </c>
      <c r="C5292">
        <v>6</v>
      </c>
      <c r="D5292" t="s">
        <v>7329</v>
      </c>
      <c r="E5292" t="s">
        <v>2518</v>
      </c>
      <c r="F5292" t="s">
        <v>2519</v>
      </c>
      <c r="G5292" t="s">
        <v>69</v>
      </c>
      <c r="H5292" t="s">
        <v>70</v>
      </c>
      <c r="I5292" t="s">
        <v>71</v>
      </c>
      <c r="J5292" t="s">
        <v>72</v>
      </c>
      <c r="K5292" t="s">
        <v>7248</v>
      </c>
      <c r="L5292">
        <v>1364</v>
      </c>
      <c r="M5292">
        <v>5000</v>
      </c>
      <c r="N5292" t="s">
        <v>74</v>
      </c>
      <c r="O5292">
        <v>10</v>
      </c>
      <c r="P5292">
        <v>70049005</v>
      </c>
      <c r="Q5292" t="s">
        <v>75</v>
      </c>
      <c r="R5292" t="s">
        <v>76</v>
      </c>
      <c r="S5292" t="s">
        <v>85</v>
      </c>
      <c r="T5292" t="s">
        <v>78</v>
      </c>
      <c r="U5292" t="s">
        <v>11952</v>
      </c>
      <c r="V5292" t="s">
        <v>80</v>
      </c>
      <c r="W5292" t="s">
        <v>81</v>
      </c>
      <c r="X5292" t="s">
        <v>87</v>
      </c>
      <c r="Y5292" t="s">
        <v>7211</v>
      </c>
    </row>
    <row r="5293" spans="1:25" x14ac:dyDescent="0.25">
      <c r="A5293" t="s">
        <v>11953</v>
      </c>
      <c r="B5293">
        <v>2013</v>
      </c>
      <c r="C5293">
        <v>3</v>
      </c>
      <c r="D5293" t="s">
        <v>7240</v>
      </c>
      <c r="E5293" t="s">
        <v>2518</v>
      </c>
      <c r="F5293" t="s">
        <v>2519</v>
      </c>
      <c r="G5293" t="s">
        <v>69</v>
      </c>
      <c r="H5293" t="s">
        <v>70</v>
      </c>
      <c r="I5293" t="s">
        <v>71</v>
      </c>
      <c r="J5293" t="s">
        <v>72</v>
      </c>
      <c r="K5293" t="s">
        <v>7241</v>
      </c>
      <c r="L5293">
        <v>1907</v>
      </c>
      <c r="M5293">
        <v>5000</v>
      </c>
      <c r="N5293" t="s">
        <v>74</v>
      </c>
      <c r="O5293">
        <v>10</v>
      </c>
      <c r="P5293">
        <v>70049005</v>
      </c>
      <c r="Q5293" t="s">
        <v>75</v>
      </c>
      <c r="R5293" t="s">
        <v>76</v>
      </c>
      <c r="S5293" t="s">
        <v>1901</v>
      </c>
      <c r="T5293" t="s">
        <v>78</v>
      </c>
      <c r="U5293" t="s">
        <v>11954</v>
      </c>
      <c r="V5293" t="s">
        <v>80</v>
      </c>
      <c r="W5293" t="s">
        <v>81</v>
      </c>
      <c r="X5293" t="s">
        <v>1903</v>
      </c>
      <c r="Y5293" t="s">
        <v>7211</v>
      </c>
    </row>
    <row r="5294" spans="1:25" x14ac:dyDescent="0.25">
      <c r="A5294" t="s">
        <v>11955</v>
      </c>
      <c r="B5294">
        <v>2012</v>
      </c>
      <c r="C5294">
        <v>6</v>
      </c>
      <c r="D5294" t="s">
        <v>7329</v>
      </c>
      <c r="E5294" t="s">
        <v>2518</v>
      </c>
      <c r="F5294" t="s">
        <v>2519</v>
      </c>
      <c r="G5294" t="s">
        <v>69</v>
      </c>
      <c r="H5294" t="s">
        <v>70</v>
      </c>
      <c r="I5294" t="s">
        <v>71</v>
      </c>
      <c r="J5294" t="s">
        <v>72</v>
      </c>
      <c r="K5294" t="s">
        <v>7248</v>
      </c>
      <c r="L5294">
        <v>1752</v>
      </c>
      <c r="M5294">
        <v>10000</v>
      </c>
      <c r="N5294" t="s">
        <v>74</v>
      </c>
      <c r="O5294">
        <v>10</v>
      </c>
      <c r="P5294">
        <v>70049005</v>
      </c>
      <c r="Q5294" t="s">
        <v>75</v>
      </c>
      <c r="R5294" t="s">
        <v>76</v>
      </c>
      <c r="S5294" t="s">
        <v>1113</v>
      </c>
      <c r="T5294" t="s">
        <v>1114</v>
      </c>
      <c r="U5294" t="s">
        <v>11956</v>
      </c>
      <c r="V5294" t="s">
        <v>80</v>
      </c>
      <c r="W5294" t="s">
        <v>81</v>
      </c>
      <c r="X5294" t="s">
        <v>1116</v>
      </c>
      <c r="Y5294" t="s">
        <v>7211</v>
      </c>
    </row>
    <row r="5295" spans="1:25" x14ac:dyDescent="0.25">
      <c r="A5295" t="s">
        <v>11957</v>
      </c>
      <c r="B5295">
        <v>2013</v>
      </c>
      <c r="C5295">
        <v>2</v>
      </c>
      <c r="D5295" t="s">
        <v>11958</v>
      </c>
      <c r="E5295" t="s">
        <v>2518</v>
      </c>
      <c r="F5295" t="s">
        <v>2519</v>
      </c>
      <c r="G5295" t="s">
        <v>69</v>
      </c>
      <c r="H5295" t="s">
        <v>70</v>
      </c>
      <c r="I5295" t="s">
        <v>71</v>
      </c>
      <c r="J5295" t="s">
        <v>72</v>
      </c>
      <c r="K5295" t="s">
        <v>10818</v>
      </c>
      <c r="L5295">
        <v>1853</v>
      </c>
      <c r="M5295">
        <v>43275</v>
      </c>
      <c r="N5295" t="s">
        <v>74</v>
      </c>
      <c r="O5295">
        <v>10</v>
      </c>
      <c r="P5295">
        <v>70049005</v>
      </c>
      <c r="Q5295" t="s">
        <v>75</v>
      </c>
      <c r="R5295" t="s">
        <v>76</v>
      </c>
      <c r="S5295" t="s">
        <v>1230</v>
      </c>
      <c r="T5295" t="s">
        <v>78</v>
      </c>
      <c r="U5295" t="s">
        <v>11959</v>
      </c>
      <c r="V5295" t="s">
        <v>80</v>
      </c>
      <c r="W5295" t="s">
        <v>81</v>
      </c>
      <c r="X5295" t="s">
        <v>1232</v>
      </c>
      <c r="Y5295" t="s">
        <v>7211</v>
      </c>
    </row>
    <row r="5296" spans="1:25" x14ac:dyDescent="0.25">
      <c r="A5296" t="s">
        <v>11960</v>
      </c>
      <c r="B5296">
        <v>2012</v>
      </c>
      <c r="C5296">
        <v>13</v>
      </c>
      <c r="D5296" t="s">
        <v>7258</v>
      </c>
      <c r="E5296" t="s">
        <v>2518</v>
      </c>
      <c r="F5296" t="s">
        <v>2519</v>
      </c>
      <c r="G5296" t="s">
        <v>69</v>
      </c>
      <c r="H5296" t="s">
        <v>70</v>
      </c>
      <c r="I5296" t="s">
        <v>71</v>
      </c>
      <c r="J5296" t="s">
        <v>72</v>
      </c>
      <c r="K5296" t="s">
        <v>7248</v>
      </c>
      <c r="L5296">
        <v>2364</v>
      </c>
      <c r="M5296">
        <v>20000</v>
      </c>
      <c r="N5296" t="s">
        <v>74</v>
      </c>
      <c r="O5296">
        <v>10</v>
      </c>
      <c r="P5296">
        <v>70049005</v>
      </c>
      <c r="Q5296" t="s">
        <v>75</v>
      </c>
      <c r="R5296" t="s">
        <v>76</v>
      </c>
      <c r="S5296" t="s">
        <v>1165</v>
      </c>
      <c r="T5296" t="s">
        <v>78</v>
      </c>
      <c r="U5296" t="s">
        <v>11961</v>
      </c>
      <c r="V5296" t="s">
        <v>80</v>
      </c>
      <c r="W5296" t="s">
        <v>81</v>
      </c>
      <c r="X5296" t="s">
        <v>1167</v>
      </c>
      <c r="Y5296" t="s">
        <v>7211</v>
      </c>
    </row>
    <row r="5297" spans="1:25" x14ac:dyDescent="0.25">
      <c r="A5297" t="s">
        <v>11962</v>
      </c>
      <c r="B5297">
        <v>2012</v>
      </c>
      <c r="C5297">
        <v>2</v>
      </c>
      <c r="D5297" t="s">
        <v>7448</v>
      </c>
      <c r="E5297" t="s">
        <v>2518</v>
      </c>
      <c r="F5297" t="s">
        <v>2519</v>
      </c>
      <c r="G5297" t="s">
        <v>69</v>
      </c>
      <c r="H5297" t="s">
        <v>70</v>
      </c>
      <c r="I5297" t="s">
        <v>71</v>
      </c>
      <c r="J5297" t="s">
        <v>72</v>
      </c>
      <c r="K5297" t="s">
        <v>7248</v>
      </c>
      <c r="L5297">
        <v>1462</v>
      </c>
      <c r="M5297">
        <v>20000</v>
      </c>
      <c r="N5297" t="s">
        <v>74</v>
      </c>
      <c r="O5297">
        <v>10</v>
      </c>
      <c r="P5297">
        <v>70049005</v>
      </c>
      <c r="Q5297" t="s">
        <v>75</v>
      </c>
      <c r="R5297" t="s">
        <v>76</v>
      </c>
      <c r="S5297" t="s">
        <v>826</v>
      </c>
      <c r="T5297" t="s">
        <v>78</v>
      </c>
      <c r="U5297" t="s">
        <v>11963</v>
      </c>
      <c r="V5297" t="s">
        <v>80</v>
      </c>
      <c r="W5297" t="s">
        <v>81</v>
      </c>
      <c r="X5297" t="s">
        <v>828</v>
      </c>
      <c r="Y5297" t="s">
        <v>7211</v>
      </c>
    </row>
    <row r="5298" spans="1:25" x14ac:dyDescent="0.25">
      <c r="A5298" t="s">
        <v>11964</v>
      </c>
      <c r="B5298">
        <v>2012</v>
      </c>
      <c r="C5298">
        <v>3</v>
      </c>
      <c r="D5298" t="s">
        <v>7409</v>
      </c>
      <c r="E5298" t="s">
        <v>2518</v>
      </c>
      <c r="F5298" t="s">
        <v>2519</v>
      </c>
      <c r="G5298" t="s">
        <v>69</v>
      </c>
      <c r="H5298" t="s">
        <v>70</v>
      </c>
      <c r="I5298" t="s">
        <v>71</v>
      </c>
      <c r="J5298" t="s">
        <v>72</v>
      </c>
      <c r="K5298" t="s">
        <v>7248</v>
      </c>
      <c r="L5298">
        <v>1970</v>
      </c>
      <c r="M5298">
        <v>20000</v>
      </c>
      <c r="N5298" t="s">
        <v>74</v>
      </c>
      <c r="O5298">
        <v>10</v>
      </c>
      <c r="P5298">
        <v>70049005</v>
      </c>
      <c r="Q5298" t="s">
        <v>75</v>
      </c>
      <c r="R5298" t="s">
        <v>76</v>
      </c>
      <c r="S5298" t="s">
        <v>514</v>
      </c>
      <c r="T5298" t="s">
        <v>78</v>
      </c>
      <c r="U5298" t="s">
        <v>11965</v>
      </c>
      <c r="V5298" t="s">
        <v>80</v>
      </c>
      <c r="W5298" t="s">
        <v>81</v>
      </c>
      <c r="X5298" t="s">
        <v>516</v>
      </c>
      <c r="Y5298" t="s">
        <v>7211</v>
      </c>
    </row>
    <row r="5299" spans="1:25" x14ac:dyDescent="0.25">
      <c r="A5299" t="s">
        <v>11966</v>
      </c>
      <c r="B5299">
        <v>2011</v>
      </c>
      <c r="C5299">
        <v>9</v>
      </c>
      <c r="D5299" t="s">
        <v>7338</v>
      </c>
      <c r="E5299" t="s">
        <v>2518</v>
      </c>
      <c r="F5299" t="s">
        <v>2519</v>
      </c>
      <c r="G5299" t="s">
        <v>69</v>
      </c>
      <c r="H5299" t="s">
        <v>70</v>
      </c>
      <c r="I5299" t="s">
        <v>71</v>
      </c>
      <c r="J5299" t="s">
        <v>72</v>
      </c>
      <c r="K5299" t="s">
        <v>7262</v>
      </c>
      <c r="L5299">
        <v>2155</v>
      </c>
      <c r="M5299">
        <v>75000</v>
      </c>
      <c r="N5299" t="s">
        <v>74</v>
      </c>
      <c r="O5299">
        <v>10</v>
      </c>
      <c r="P5299">
        <v>70049005</v>
      </c>
      <c r="Q5299" t="s">
        <v>75</v>
      </c>
      <c r="R5299" t="s">
        <v>76</v>
      </c>
      <c r="S5299" t="s">
        <v>7877</v>
      </c>
      <c r="T5299" t="s">
        <v>78</v>
      </c>
      <c r="U5299" t="s">
        <v>11967</v>
      </c>
      <c r="V5299" t="s">
        <v>80</v>
      </c>
      <c r="W5299" t="s">
        <v>81</v>
      </c>
      <c r="X5299" t="s">
        <v>389</v>
      </c>
      <c r="Y5299" t="s">
        <v>7211</v>
      </c>
    </row>
    <row r="5300" spans="1:25" x14ac:dyDescent="0.25">
      <c r="A5300" t="s">
        <v>11968</v>
      </c>
      <c r="B5300">
        <v>2013</v>
      </c>
      <c r="C5300">
        <v>12</v>
      </c>
      <c r="D5300" t="s">
        <v>7689</v>
      </c>
      <c r="E5300" t="s">
        <v>2518</v>
      </c>
      <c r="F5300" t="s">
        <v>2519</v>
      </c>
      <c r="G5300" t="s">
        <v>69</v>
      </c>
      <c r="H5300" t="s">
        <v>70</v>
      </c>
      <c r="I5300" t="s">
        <v>71</v>
      </c>
      <c r="J5300" t="s">
        <v>72</v>
      </c>
      <c r="K5300" t="s">
        <v>7241</v>
      </c>
      <c r="L5300">
        <v>1570</v>
      </c>
      <c r="M5300">
        <v>10000</v>
      </c>
      <c r="N5300" t="s">
        <v>74</v>
      </c>
      <c r="O5300">
        <v>10</v>
      </c>
      <c r="P5300">
        <v>70049005</v>
      </c>
      <c r="Q5300" t="s">
        <v>75</v>
      </c>
      <c r="R5300" t="s">
        <v>76</v>
      </c>
      <c r="S5300" t="s">
        <v>637</v>
      </c>
      <c r="T5300" t="s">
        <v>78</v>
      </c>
      <c r="U5300" t="s">
        <v>11969</v>
      </c>
      <c r="V5300" t="s">
        <v>80</v>
      </c>
      <c r="W5300" t="s">
        <v>81</v>
      </c>
      <c r="X5300" t="s">
        <v>639</v>
      </c>
      <c r="Y5300" t="s">
        <v>7211</v>
      </c>
    </row>
    <row r="5301" spans="1:25" x14ac:dyDescent="0.25">
      <c r="A5301" t="s">
        <v>11970</v>
      </c>
      <c r="B5301">
        <v>2010</v>
      </c>
      <c r="C5301">
        <v>7</v>
      </c>
      <c r="D5301" t="s">
        <v>7220</v>
      </c>
      <c r="E5301" t="s">
        <v>2518</v>
      </c>
      <c r="F5301" t="s">
        <v>2519</v>
      </c>
      <c r="G5301" t="s">
        <v>69</v>
      </c>
      <c r="H5301" t="s">
        <v>70</v>
      </c>
      <c r="I5301" t="s">
        <v>71</v>
      </c>
      <c r="J5301" t="s">
        <v>72</v>
      </c>
      <c r="K5301" t="s">
        <v>7214</v>
      </c>
      <c r="L5301">
        <v>1301</v>
      </c>
      <c r="M5301">
        <v>10000</v>
      </c>
      <c r="N5301" t="s">
        <v>74</v>
      </c>
      <c r="O5301">
        <v>10</v>
      </c>
      <c r="P5301">
        <v>70049005</v>
      </c>
      <c r="Q5301" t="s">
        <v>75</v>
      </c>
      <c r="R5301" t="s">
        <v>76</v>
      </c>
      <c r="S5301" t="s">
        <v>145</v>
      </c>
      <c r="T5301" t="s">
        <v>78</v>
      </c>
      <c r="U5301" t="s">
        <v>11971</v>
      </c>
      <c r="V5301" t="s">
        <v>80</v>
      </c>
      <c r="W5301" t="s">
        <v>81</v>
      </c>
      <c r="X5301" t="s">
        <v>147</v>
      </c>
      <c r="Y5301" t="s">
        <v>7211</v>
      </c>
    </row>
    <row r="5302" spans="1:25" x14ac:dyDescent="0.25">
      <c r="A5302" t="s">
        <v>11972</v>
      </c>
      <c r="B5302">
        <v>2014</v>
      </c>
      <c r="C5302">
        <v>10</v>
      </c>
      <c r="D5302" t="s">
        <v>8449</v>
      </c>
      <c r="E5302" t="s">
        <v>2518</v>
      </c>
      <c r="F5302" t="s">
        <v>2519</v>
      </c>
      <c r="G5302" t="s">
        <v>69</v>
      </c>
      <c r="H5302" t="s">
        <v>70</v>
      </c>
      <c r="I5302" t="s">
        <v>71</v>
      </c>
      <c r="J5302" t="s">
        <v>72</v>
      </c>
      <c r="K5302" t="s">
        <v>7228</v>
      </c>
      <c r="L5302">
        <v>2540</v>
      </c>
      <c r="M5302">
        <v>2449</v>
      </c>
      <c r="N5302" t="s">
        <v>74</v>
      </c>
      <c r="O5302">
        <v>10</v>
      </c>
      <c r="P5302">
        <v>70049005</v>
      </c>
      <c r="Q5302" t="s">
        <v>75</v>
      </c>
      <c r="R5302" t="s">
        <v>76</v>
      </c>
      <c r="S5302" t="s">
        <v>344</v>
      </c>
      <c r="T5302" t="s">
        <v>78</v>
      </c>
      <c r="U5302" t="s">
        <v>11973</v>
      </c>
      <c r="V5302" t="s">
        <v>80</v>
      </c>
      <c r="W5302" t="s">
        <v>81</v>
      </c>
      <c r="X5302" t="s">
        <v>346</v>
      </c>
      <c r="Y5302" t="s">
        <v>7211</v>
      </c>
    </row>
    <row r="5303" spans="1:25" x14ac:dyDescent="0.25">
      <c r="A5303" t="s">
        <v>11974</v>
      </c>
      <c r="B5303">
        <v>2014</v>
      </c>
      <c r="C5303">
        <v>13</v>
      </c>
      <c r="D5303" t="s">
        <v>7433</v>
      </c>
      <c r="E5303" t="s">
        <v>2518</v>
      </c>
      <c r="F5303" t="s">
        <v>2519</v>
      </c>
      <c r="G5303" t="s">
        <v>69</v>
      </c>
      <c r="H5303" t="s">
        <v>70</v>
      </c>
      <c r="I5303" t="s">
        <v>71</v>
      </c>
      <c r="J5303" t="s">
        <v>72</v>
      </c>
      <c r="K5303" t="s">
        <v>7228</v>
      </c>
      <c r="L5303">
        <v>1930</v>
      </c>
      <c r="M5303">
        <v>7500</v>
      </c>
      <c r="N5303" t="s">
        <v>74</v>
      </c>
      <c r="O5303">
        <v>10</v>
      </c>
      <c r="P5303">
        <v>70049005</v>
      </c>
      <c r="Q5303" t="s">
        <v>75</v>
      </c>
      <c r="R5303" t="s">
        <v>76</v>
      </c>
      <c r="S5303" t="s">
        <v>305</v>
      </c>
      <c r="T5303" t="s">
        <v>78</v>
      </c>
      <c r="U5303" t="s">
        <v>11975</v>
      </c>
      <c r="V5303" t="s">
        <v>80</v>
      </c>
      <c r="W5303" t="s">
        <v>81</v>
      </c>
      <c r="X5303" t="s">
        <v>307</v>
      </c>
      <c r="Y5303" t="s">
        <v>7211</v>
      </c>
    </row>
    <row r="5304" spans="1:25" x14ac:dyDescent="0.25">
      <c r="A5304" t="s">
        <v>11976</v>
      </c>
      <c r="B5304">
        <v>2011</v>
      </c>
      <c r="C5304">
        <v>2</v>
      </c>
      <c r="D5304" t="s">
        <v>7369</v>
      </c>
      <c r="E5304" t="s">
        <v>2518</v>
      </c>
      <c r="F5304" t="s">
        <v>2519</v>
      </c>
      <c r="G5304" t="s">
        <v>69</v>
      </c>
      <c r="H5304" t="s">
        <v>70</v>
      </c>
      <c r="I5304" t="s">
        <v>71</v>
      </c>
      <c r="J5304" t="s">
        <v>72</v>
      </c>
      <c r="K5304" t="s">
        <v>7262</v>
      </c>
      <c r="L5304">
        <v>2181</v>
      </c>
      <c r="M5304">
        <v>50000</v>
      </c>
      <c r="N5304" t="s">
        <v>74</v>
      </c>
      <c r="O5304">
        <v>10</v>
      </c>
      <c r="P5304">
        <v>70049005</v>
      </c>
      <c r="Q5304" t="s">
        <v>75</v>
      </c>
      <c r="R5304" t="s">
        <v>76</v>
      </c>
      <c r="S5304" t="s">
        <v>210</v>
      </c>
      <c r="T5304" t="s">
        <v>78</v>
      </c>
      <c r="U5304" t="s">
        <v>11977</v>
      </c>
      <c r="V5304" t="s">
        <v>80</v>
      </c>
      <c r="W5304" t="s">
        <v>81</v>
      </c>
      <c r="X5304" t="s">
        <v>212</v>
      </c>
      <c r="Y5304" t="s">
        <v>7211</v>
      </c>
    </row>
    <row r="5305" spans="1:25" x14ac:dyDescent="0.25">
      <c r="A5305" t="s">
        <v>11978</v>
      </c>
      <c r="B5305">
        <v>2014</v>
      </c>
      <c r="C5305">
        <v>10</v>
      </c>
      <c r="D5305" t="s">
        <v>8449</v>
      </c>
      <c r="E5305" t="s">
        <v>2518</v>
      </c>
      <c r="F5305" t="s">
        <v>2519</v>
      </c>
      <c r="G5305" t="s">
        <v>69</v>
      </c>
      <c r="H5305" t="s">
        <v>70</v>
      </c>
      <c r="I5305" t="s">
        <v>71</v>
      </c>
      <c r="J5305" t="s">
        <v>72</v>
      </c>
      <c r="K5305" t="s">
        <v>7228</v>
      </c>
      <c r="L5305">
        <v>2140</v>
      </c>
      <c r="M5305">
        <v>3410</v>
      </c>
      <c r="N5305" t="s">
        <v>74</v>
      </c>
      <c r="O5305">
        <v>10</v>
      </c>
      <c r="P5305">
        <v>70049005</v>
      </c>
      <c r="Q5305" t="s">
        <v>75</v>
      </c>
      <c r="R5305" t="s">
        <v>76</v>
      </c>
      <c r="S5305" t="s">
        <v>368</v>
      </c>
      <c r="T5305" t="s">
        <v>78</v>
      </c>
      <c r="U5305" t="s">
        <v>11979</v>
      </c>
      <c r="V5305" t="s">
        <v>80</v>
      </c>
      <c r="W5305" t="s">
        <v>81</v>
      </c>
      <c r="X5305" t="s">
        <v>370</v>
      </c>
      <c r="Y5305" t="s">
        <v>7211</v>
      </c>
    </row>
    <row r="5306" spans="1:25" x14ac:dyDescent="0.25">
      <c r="A5306" t="s">
        <v>11980</v>
      </c>
      <c r="B5306">
        <v>2012</v>
      </c>
      <c r="C5306">
        <v>7</v>
      </c>
      <c r="D5306" t="s">
        <v>7247</v>
      </c>
      <c r="E5306" t="s">
        <v>2518</v>
      </c>
      <c r="F5306" t="s">
        <v>2519</v>
      </c>
      <c r="G5306" t="s">
        <v>69</v>
      </c>
      <c r="H5306" t="s">
        <v>70</v>
      </c>
      <c r="I5306" t="s">
        <v>71</v>
      </c>
      <c r="J5306" t="s">
        <v>72</v>
      </c>
      <c r="K5306" t="s">
        <v>7248</v>
      </c>
      <c r="L5306">
        <v>2301</v>
      </c>
      <c r="M5306">
        <v>100000</v>
      </c>
      <c r="N5306" t="s">
        <v>74</v>
      </c>
      <c r="O5306">
        <v>10</v>
      </c>
      <c r="P5306">
        <v>70049005</v>
      </c>
      <c r="Q5306" t="s">
        <v>75</v>
      </c>
      <c r="R5306" t="s">
        <v>76</v>
      </c>
      <c r="S5306" t="s">
        <v>206</v>
      </c>
      <c r="T5306" t="s">
        <v>78</v>
      </c>
      <c r="U5306" t="s">
        <v>11981</v>
      </c>
      <c r="V5306" t="s">
        <v>80</v>
      </c>
      <c r="W5306" t="s">
        <v>81</v>
      </c>
      <c r="X5306" t="s">
        <v>208</v>
      </c>
      <c r="Y5306" t="s">
        <v>7211</v>
      </c>
    </row>
    <row r="5307" spans="1:25" x14ac:dyDescent="0.25">
      <c r="A5307" t="s">
        <v>11982</v>
      </c>
      <c r="B5307">
        <v>2017</v>
      </c>
      <c r="C5307">
        <v>8</v>
      </c>
      <c r="D5307" t="s">
        <v>7445</v>
      </c>
      <c r="E5307" t="s">
        <v>2518</v>
      </c>
      <c r="F5307" t="s">
        <v>2519</v>
      </c>
      <c r="G5307" t="s">
        <v>69</v>
      </c>
      <c r="H5307" t="s">
        <v>70</v>
      </c>
      <c r="I5307" t="s">
        <v>71</v>
      </c>
      <c r="J5307" t="s">
        <v>72</v>
      </c>
      <c r="K5307" t="s">
        <v>7224</v>
      </c>
      <c r="L5307">
        <v>1844</v>
      </c>
      <c r="M5307">
        <v>80000</v>
      </c>
      <c r="N5307" t="s">
        <v>74</v>
      </c>
      <c r="O5307">
        <v>10</v>
      </c>
      <c r="P5307">
        <v>70049005</v>
      </c>
      <c r="Q5307" t="s">
        <v>75</v>
      </c>
      <c r="R5307" t="s">
        <v>76</v>
      </c>
      <c r="S5307" t="s">
        <v>121</v>
      </c>
      <c r="T5307" t="s">
        <v>78</v>
      </c>
      <c r="U5307" t="s">
        <v>11983</v>
      </c>
      <c r="V5307" t="s">
        <v>80</v>
      </c>
      <c r="W5307" t="s">
        <v>81</v>
      </c>
      <c r="X5307" t="s">
        <v>123</v>
      </c>
      <c r="Y5307" t="s">
        <v>7211</v>
      </c>
    </row>
    <row r="5308" spans="1:25" x14ac:dyDescent="0.25">
      <c r="A5308" t="s">
        <v>11984</v>
      </c>
      <c r="B5308">
        <v>2015</v>
      </c>
      <c r="C5308">
        <v>5</v>
      </c>
      <c r="D5308" t="s">
        <v>7642</v>
      </c>
      <c r="E5308" t="s">
        <v>2518</v>
      </c>
      <c r="F5308" t="s">
        <v>2519</v>
      </c>
      <c r="G5308" t="s">
        <v>69</v>
      </c>
      <c r="H5308" t="s">
        <v>70</v>
      </c>
      <c r="I5308" t="s">
        <v>71</v>
      </c>
      <c r="J5308" t="s">
        <v>72</v>
      </c>
      <c r="K5308" t="s">
        <v>7252</v>
      </c>
      <c r="L5308">
        <v>1887</v>
      </c>
      <c r="M5308">
        <v>10000</v>
      </c>
      <c r="N5308" t="s">
        <v>74</v>
      </c>
      <c r="O5308">
        <v>10</v>
      </c>
      <c r="P5308">
        <v>70049005</v>
      </c>
      <c r="Q5308" t="s">
        <v>75</v>
      </c>
      <c r="R5308" t="s">
        <v>76</v>
      </c>
      <c r="S5308" t="s">
        <v>1423</v>
      </c>
      <c r="T5308" t="s">
        <v>78</v>
      </c>
      <c r="U5308" t="s">
        <v>11985</v>
      </c>
      <c r="V5308" t="s">
        <v>80</v>
      </c>
      <c r="W5308" t="s">
        <v>81</v>
      </c>
      <c r="X5308" t="s">
        <v>1425</v>
      </c>
      <c r="Y5308" t="s">
        <v>7211</v>
      </c>
    </row>
    <row r="5309" spans="1:25" x14ac:dyDescent="0.25">
      <c r="A5309" t="s">
        <v>11986</v>
      </c>
      <c r="B5309">
        <v>2012</v>
      </c>
      <c r="C5309">
        <v>11</v>
      </c>
      <c r="D5309" t="s">
        <v>7378</v>
      </c>
      <c r="E5309" t="s">
        <v>2518</v>
      </c>
      <c r="F5309" t="s">
        <v>2519</v>
      </c>
      <c r="G5309" t="s">
        <v>69</v>
      </c>
      <c r="H5309" t="s">
        <v>70</v>
      </c>
      <c r="I5309" t="s">
        <v>71</v>
      </c>
      <c r="J5309" t="s">
        <v>72</v>
      </c>
      <c r="K5309" t="s">
        <v>7248</v>
      </c>
      <c r="L5309">
        <v>1001</v>
      </c>
      <c r="M5309">
        <v>50000</v>
      </c>
      <c r="N5309" t="s">
        <v>74</v>
      </c>
      <c r="O5309">
        <v>10</v>
      </c>
      <c r="P5309">
        <v>70049005</v>
      </c>
      <c r="Q5309" t="s">
        <v>75</v>
      </c>
      <c r="R5309" t="s">
        <v>76</v>
      </c>
      <c r="S5309" t="s">
        <v>321</v>
      </c>
      <c r="T5309" t="s">
        <v>78</v>
      </c>
      <c r="U5309" t="s">
        <v>11987</v>
      </c>
      <c r="V5309" t="s">
        <v>80</v>
      </c>
      <c r="W5309" t="s">
        <v>81</v>
      </c>
      <c r="X5309" t="s">
        <v>323</v>
      </c>
      <c r="Y5309" t="s">
        <v>7211</v>
      </c>
    </row>
    <row r="5310" spans="1:25" x14ac:dyDescent="0.25">
      <c r="A5310" t="s">
        <v>11988</v>
      </c>
      <c r="B5310">
        <v>2015</v>
      </c>
      <c r="C5310">
        <v>7</v>
      </c>
      <c r="D5310" t="s">
        <v>7719</v>
      </c>
      <c r="E5310" t="s">
        <v>2518</v>
      </c>
      <c r="F5310" t="s">
        <v>2519</v>
      </c>
      <c r="G5310" t="s">
        <v>69</v>
      </c>
      <c r="H5310" t="s">
        <v>70</v>
      </c>
      <c r="I5310" t="s">
        <v>71</v>
      </c>
      <c r="J5310" t="s">
        <v>72</v>
      </c>
      <c r="K5310" t="s">
        <v>7252</v>
      </c>
      <c r="L5310">
        <v>1853</v>
      </c>
      <c r="M5310">
        <v>100000</v>
      </c>
      <c r="N5310" t="s">
        <v>74</v>
      </c>
      <c r="O5310">
        <v>10</v>
      </c>
      <c r="P5310">
        <v>70049005</v>
      </c>
      <c r="Q5310" t="s">
        <v>75</v>
      </c>
      <c r="R5310" t="s">
        <v>76</v>
      </c>
      <c r="S5310" t="s">
        <v>1230</v>
      </c>
      <c r="T5310" t="s">
        <v>78</v>
      </c>
      <c r="U5310" t="s">
        <v>11989</v>
      </c>
      <c r="V5310" t="s">
        <v>80</v>
      </c>
      <c r="W5310" t="s">
        <v>81</v>
      </c>
      <c r="X5310" t="s">
        <v>1232</v>
      </c>
      <c r="Y5310" t="s">
        <v>7211</v>
      </c>
    </row>
    <row r="5311" spans="1:25" x14ac:dyDescent="0.25">
      <c r="A5311" t="s">
        <v>11990</v>
      </c>
      <c r="B5311">
        <v>2013</v>
      </c>
      <c r="C5311">
        <v>9</v>
      </c>
      <c r="D5311" t="s">
        <v>7471</v>
      </c>
      <c r="E5311" t="s">
        <v>2518</v>
      </c>
      <c r="F5311" t="s">
        <v>2519</v>
      </c>
      <c r="G5311" t="s">
        <v>69</v>
      </c>
      <c r="H5311" t="s">
        <v>70</v>
      </c>
      <c r="I5311" t="s">
        <v>71</v>
      </c>
      <c r="J5311" t="s">
        <v>72</v>
      </c>
      <c r="K5311" t="s">
        <v>7241</v>
      </c>
      <c r="L5311">
        <v>1720</v>
      </c>
      <c r="M5311">
        <v>40000</v>
      </c>
      <c r="N5311" t="s">
        <v>74</v>
      </c>
      <c r="O5311">
        <v>10</v>
      </c>
      <c r="P5311">
        <v>70049005</v>
      </c>
      <c r="Q5311" t="s">
        <v>75</v>
      </c>
      <c r="R5311" t="s">
        <v>76</v>
      </c>
      <c r="S5311" t="s">
        <v>232</v>
      </c>
      <c r="T5311" t="s">
        <v>78</v>
      </c>
      <c r="U5311" t="s">
        <v>11991</v>
      </c>
      <c r="V5311" t="s">
        <v>80</v>
      </c>
      <c r="W5311" t="s">
        <v>81</v>
      </c>
      <c r="X5311" t="s">
        <v>234</v>
      </c>
      <c r="Y5311" t="s">
        <v>7211</v>
      </c>
    </row>
    <row r="5312" spans="1:25" x14ac:dyDescent="0.25">
      <c r="A5312" t="s">
        <v>11992</v>
      </c>
      <c r="B5312">
        <v>2017</v>
      </c>
      <c r="C5312">
        <v>3</v>
      </c>
      <c r="D5312" t="s">
        <v>7844</v>
      </c>
      <c r="E5312" t="s">
        <v>2518</v>
      </c>
      <c r="F5312" t="s">
        <v>2519</v>
      </c>
      <c r="G5312" t="s">
        <v>69</v>
      </c>
      <c r="H5312" t="s">
        <v>70</v>
      </c>
      <c r="I5312" t="s">
        <v>71</v>
      </c>
      <c r="J5312" t="s">
        <v>72</v>
      </c>
      <c r="K5312" t="s">
        <v>7224</v>
      </c>
      <c r="L5312">
        <v>1864</v>
      </c>
      <c r="M5312">
        <v>3600</v>
      </c>
      <c r="N5312" t="s">
        <v>74</v>
      </c>
      <c r="O5312">
        <v>10</v>
      </c>
      <c r="P5312">
        <v>70049005</v>
      </c>
      <c r="Q5312" t="s">
        <v>75</v>
      </c>
      <c r="R5312" t="s">
        <v>76</v>
      </c>
      <c r="S5312" t="s">
        <v>189</v>
      </c>
      <c r="T5312" t="s">
        <v>78</v>
      </c>
      <c r="U5312" t="s">
        <v>11993</v>
      </c>
      <c r="V5312" t="s">
        <v>80</v>
      </c>
      <c r="W5312" t="s">
        <v>81</v>
      </c>
      <c r="X5312" t="s">
        <v>191</v>
      </c>
      <c r="Y5312" t="s">
        <v>7211</v>
      </c>
    </row>
    <row r="5313" spans="1:25" x14ac:dyDescent="0.25">
      <c r="A5313" t="s">
        <v>11994</v>
      </c>
      <c r="B5313">
        <v>2010</v>
      </c>
      <c r="C5313">
        <v>4</v>
      </c>
      <c r="D5313" t="s">
        <v>7217</v>
      </c>
      <c r="E5313" t="s">
        <v>2518</v>
      </c>
      <c r="F5313" t="s">
        <v>2519</v>
      </c>
      <c r="G5313" t="s">
        <v>69</v>
      </c>
      <c r="H5313" t="s">
        <v>70</v>
      </c>
      <c r="I5313" t="s">
        <v>71</v>
      </c>
      <c r="J5313" t="s">
        <v>72</v>
      </c>
      <c r="K5313" t="s">
        <v>7214</v>
      </c>
      <c r="L5313">
        <v>2368</v>
      </c>
      <c r="M5313">
        <v>5000</v>
      </c>
      <c r="N5313" t="s">
        <v>74</v>
      </c>
      <c r="O5313">
        <v>10</v>
      </c>
      <c r="P5313">
        <v>70049005</v>
      </c>
      <c r="Q5313" t="s">
        <v>75</v>
      </c>
      <c r="R5313" t="s">
        <v>76</v>
      </c>
      <c r="S5313" t="s">
        <v>498</v>
      </c>
      <c r="T5313" t="s">
        <v>78</v>
      </c>
      <c r="U5313" t="s">
        <v>11995</v>
      </c>
      <c r="V5313" t="s">
        <v>80</v>
      </c>
      <c r="W5313" t="s">
        <v>81</v>
      </c>
      <c r="X5313" t="s">
        <v>500</v>
      </c>
      <c r="Y5313" t="s">
        <v>7211</v>
      </c>
    </row>
    <row r="5314" spans="1:25" x14ac:dyDescent="0.25">
      <c r="A5314" t="s">
        <v>11996</v>
      </c>
      <c r="B5314">
        <v>2010</v>
      </c>
      <c r="C5314">
        <v>10</v>
      </c>
      <c r="D5314" t="s">
        <v>7509</v>
      </c>
      <c r="E5314" t="s">
        <v>2518</v>
      </c>
      <c r="F5314" t="s">
        <v>2519</v>
      </c>
      <c r="G5314" t="s">
        <v>69</v>
      </c>
      <c r="H5314" t="s">
        <v>70</v>
      </c>
      <c r="I5314" t="s">
        <v>71</v>
      </c>
      <c r="J5314" t="s">
        <v>72</v>
      </c>
      <c r="K5314" t="s">
        <v>7214</v>
      </c>
      <c r="L5314">
        <v>1101</v>
      </c>
      <c r="M5314">
        <v>100000</v>
      </c>
      <c r="N5314" t="s">
        <v>74</v>
      </c>
      <c r="O5314">
        <v>10</v>
      </c>
      <c r="P5314">
        <v>70049005</v>
      </c>
      <c r="Q5314" t="s">
        <v>75</v>
      </c>
      <c r="R5314" t="s">
        <v>76</v>
      </c>
      <c r="S5314" t="s">
        <v>1028</v>
      </c>
      <c r="T5314" t="s">
        <v>78</v>
      </c>
      <c r="U5314" t="s">
        <v>11997</v>
      </c>
      <c r="V5314" t="s">
        <v>80</v>
      </c>
      <c r="W5314" t="s">
        <v>81</v>
      </c>
      <c r="X5314" t="s">
        <v>1030</v>
      </c>
      <c r="Y5314" t="s">
        <v>7211</v>
      </c>
    </row>
    <row r="5315" spans="1:25" x14ac:dyDescent="0.25">
      <c r="A5315" t="s">
        <v>11998</v>
      </c>
      <c r="B5315">
        <v>2015</v>
      </c>
      <c r="C5315">
        <v>10</v>
      </c>
      <c r="D5315" t="s">
        <v>11999</v>
      </c>
      <c r="E5315" t="s">
        <v>2518</v>
      </c>
      <c r="F5315" t="s">
        <v>2519</v>
      </c>
      <c r="G5315" t="s">
        <v>69</v>
      </c>
      <c r="H5315" t="s">
        <v>70</v>
      </c>
      <c r="I5315" t="s">
        <v>71</v>
      </c>
      <c r="J5315" t="s">
        <v>72</v>
      </c>
      <c r="K5315" t="s">
        <v>8588</v>
      </c>
      <c r="L5315">
        <v>1853</v>
      </c>
      <c r="M5315">
        <v>42952</v>
      </c>
      <c r="N5315" t="s">
        <v>74</v>
      </c>
      <c r="O5315">
        <v>10</v>
      </c>
      <c r="P5315">
        <v>70049005</v>
      </c>
      <c r="Q5315" t="s">
        <v>75</v>
      </c>
      <c r="R5315" t="s">
        <v>76</v>
      </c>
      <c r="S5315" t="s">
        <v>1230</v>
      </c>
      <c r="T5315" t="s">
        <v>78</v>
      </c>
      <c r="U5315" t="s">
        <v>12000</v>
      </c>
      <c r="V5315" t="s">
        <v>80</v>
      </c>
      <c r="W5315" t="s">
        <v>81</v>
      </c>
      <c r="X5315" t="s">
        <v>1232</v>
      </c>
      <c r="Y5315" t="s">
        <v>7211</v>
      </c>
    </row>
    <row r="5316" spans="1:25" x14ac:dyDescent="0.25">
      <c r="A5316" t="s">
        <v>12001</v>
      </c>
      <c r="B5316">
        <v>2012</v>
      </c>
      <c r="C5316">
        <v>4</v>
      </c>
      <c r="D5316" t="s">
        <v>7359</v>
      </c>
      <c r="E5316" t="s">
        <v>2518</v>
      </c>
      <c r="F5316" t="s">
        <v>2519</v>
      </c>
      <c r="G5316" t="s">
        <v>69</v>
      </c>
      <c r="H5316" t="s">
        <v>70</v>
      </c>
      <c r="I5316" t="s">
        <v>71</v>
      </c>
      <c r="J5316" t="s">
        <v>72</v>
      </c>
      <c r="K5316" t="s">
        <v>7248</v>
      </c>
      <c r="L5316">
        <v>2660</v>
      </c>
      <c r="M5316">
        <v>5000</v>
      </c>
      <c r="N5316" t="s">
        <v>74</v>
      </c>
      <c r="O5316">
        <v>10</v>
      </c>
      <c r="P5316">
        <v>70049005</v>
      </c>
      <c r="Q5316" t="s">
        <v>75</v>
      </c>
      <c r="R5316" t="s">
        <v>76</v>
      </c>
      <c r="S5316" t="s">
        <v>1279</v>
      </c>
      <c r="T5316" t="s">
        <v>78</v>
      </c>
      <c r="U5316" t="s">
        <v>12002</v>
      </c>
      <c r="V5316" t="s">
        <v>80</v>
      </c>
      <c r="W5316" t="s">
        <v>81</v>
      </c>
      <c r="X5316" t="s">
        <v>1281</v>
      </c>
      <c r="Y5316" t="s">
        <v>7211</v>
      </c>
    </row>
    <row r="5317" spans="1:25" x14ac:dyDescent="0.25">
      <c r="A5317" t="s">
        <v>12003</v>
      </c>
      <c r="B5317">
        <v>2014</v>
      </c>
      <c r="C5317">
        <v>10</v>
      </c>
      <c r="D5317" t="s">
        <v>7476</v>
      </c>
      <c r="E5317" t="s">
        <v>2518</v>
      </c>
      <c r="F5317" t="s">
        <v>2519</v>
      </c>
      <c r="G5317" t="s">
        <v>69</v>
      </c>
      <c r="H5317" t="s">
        <v>70</v>
      </c>
      <c r="I5317" t="s">
        <v>71</v>
      </c>
      <c r="J5317" t="s">
        <v>72</v>
      </c>
      <c r="K5317" t="s">
        <v>7228</v>
      </c>
      <c r="L5317">
        <v>1844</v>
      </c>
      <c r="M5317">
        <v>11253</v>
      </c>
      <c r="N5317" t="s">
        <v>74</v>
      </c>
      <c r="O5317">
        <v>10</v>
      </c>
      <c r="P5317">
        <v>70049005</v>
      </c>
      <c r="Q5317" t="s">
        <v>75</v>
      </c>
      <c r="R5317" t="s">
        <v>76</v>
      </c>
      <c r="S5317" t="s">
        <v>121</v>
      </c>
      <c r="T5317" t="s">
        <v>78</v>
      </c>
      <c r="U5317" t="s">
        <v>12004</v>
      </c>
      <c r="V5317" t="s">
        <v>80</v>
      </c>
      <c r="W5317" t="s">
        <v>81</v>
      </c>
      <c r="X5317" t="s">
        <v>123</v>
      </c>
      <c r="Y5317" t="s">
        <v>7211</v>
      </c>
    </row>
    <row r="5318" spans="1:25" x14ac:dyDescent="0.25">
      <c r="A5318" t="s">
        <v>12005</v>
      </c>
      <c r="B5318">
        <v>2014</v>
      </c>
      <c r="C5318">
        <v>13</v>
      </c>
      <c r="D5318" t="s">
        <v>7543</v>
      </c>
      <c r="E5318" t="s">
        <v>2518</v>
      </c>
      <c r="F5318" t="s">
        <v>2519</v>
      </c>
      <c r="G5318" t="s">
        <v>69</v>
      </c>
      <c r="H5318" t="s">
        <v>70</v>
      </c>
      <c r="I5318" t="s">
        <v>71</v>
      </c>
      <c r="J5318" t="s">
        <v>72</v>
      </c>
      <c r="K5318" t="s">
        <v>7228</v>
      </c>
      <c r="L5318">
        <v>2154</v>
      </c>
      <c r="M5318">
        <v>7500</v>
      </c>
      <c r="N5318" t="s">
        <v>74</v>
      </c>
      <c r="O5318">
        <v>10</v>
      </c>
      <c r="P5318">
        <v>70049005</v>
      </c>
      <c r="Q5318" t="s">
        <v>75</v>
      </c>
      <c r="R5318" t="s">
        <v>76</v>
      </c>
      <c r="S5318" t="s">
        <v>951</v>
      </c>
      <c r="T5318" t="s">
        <v>78</v>
      </c>
      <c r="U5318" t="s">
        <v>12006</v>
      </c>
      <c r="V5318" t="s">
        <v>80</v>
      </c>
      <c r="W5318" t="s">
        <v>81</v>
      </c>
      <c r="X5318" t="s">
        <v>953</v>
      </c>
      <c r="Y5318" t="s">
        <v>7211</v>
      </c>
    </row>
    <row r="5319" spans="1:25" x14ac:dyDescent="0.25">
      <c r="A5319" t="s">
        <v>12007</v>
      </c>
      <c r="B5319">
        <v>2014</v>
      </c>
      <c r="C5319">
        <v>13</v>
      </c>
      <c r="D5319" t="s">
        <v>7406</v>
      </c>
      <c r="E5319" t="s">
        <v>2518</v>
      </c>
      <c r="F5319" t="s">
        <v>2519</v>
      </c>
      <c r="G5319" t="s">
        <v>69</v>
      </c>
      <c r="H5319" t="s">
        <v>70</v>
      </c>
      <c r="I5319" t="s">
        <v>71</v>
      </c>
      <c r="J5319" t="s">
        <v>72</v>
      </c>
      <c r="K5319" t="s">
        <v>7228</v>
      </c>
      <c r="L5319">
        <v>2368</v>
      </c>
      <c r="M5319">
        <v>779</v>
      </c>
      <c r="N5319" t="s">
        <v>74</v>
      </c>
      <c r="O5319">
        <v>10</v>
      </c>
      <c r="P5319">
        <v>70049005</v>
      </c>
      <c r="Q5319" t="s">
        <v>75</v>
      </c>
      <c r="R5319" t="s">
        <v>76</v>
      </c>
      <c r="S5319" t="s">
        <v>498</v>
      </c>
      <c r="T5319" t="s">
        <v>78</v>
      </c>
      <c r="U5319" t="s">
        <v>12008</v>
      </c>
      <c r="V5319" t="s">
        <v>80</v>
      </c>
      <c r="W5319" t="s">
        <v>81</v>
      </c>
      <c r="X5319" t="s">
        <v>500</v>
      </c>
      <c r="Y5319" t="s">
        <v>7211</v>
      </c>
    </row>
    <row r="5320" spans="1:25" x14ac:dyDescent="0.25">
      <c r="A5320" t="s">
        <v>12009</v>
      </c>
      <c r="B5320">
        <v>2016</v>
      </c>
      <c r="C5320">
        <v>7</v>
      </c>
      <c r="D5320" t="s">
        <v>8578</v>
      </c>
      <c r="E5320" t="s">
        <v>2518</v>
      </c>
      <c r="F5320" t="s">
        <v>2519</v>
      </c>
      <c r="G5320" t="s">
        <v>69</v>
      </c>
      <c r="H5320" t="s">
        <v>70</v>
      </c>
      <c r="I5320" t="s">
        <v>71</v>
      </c>
      <c r="J5320" t="s">
        <v>72</v>
      </c>
      <c r="K5320" t="s">
        <v>7237</v>
      </c>
      <c r="L5320">
        <v>1453</v>
      </c>
      <c r="M5320">
        <v>350000</v>
      </c>
      <c r="N5320" t="s">
        <v>74</v>
      </c>
      <c r="O5320">
        <v>10</v>
      </c>
      <c r="P5320">
        <v>70049005</v>
      </c>
      <c r="Q5320" t="s">
        <v>75</v>
      </c>
      <c r="R5320" t="s">
        <v>76</v>
      </c>
      <c r="S5320" t="s">
        <v>7191</v>
      </c>
      <c r="T5320" t="s">
        <v>78</v>
      </c>
      <c r="U5320" t="s">
        <v>12010</v>
      </c>
      <c r="V5320" t="s">
        <v>80</v>
      </c>
      <c r="W5320" t="s">
        <v>81</v>
      </c>
      <c r="X5320" t="s">
        <v>95</v>
      </c>
      <c r="Y5320" t="s">
        <v>7211</v>
      </c>
    </row>
    <row r="5321" spans="1:25" x14ac:dyDescent="0.25">
      <c r="A5321" t="s">
        <v>12011</v>
      </c>
      <c r="B5321">
        <v>2015</v>
      </c>
      <c r="C5321">
        <v>9</v>
      </c>
      <c r="D5321" t="s">
        <v>7283</v>
      </c>
      <c r="E5321" t="s">
        <v>2518</v>
      </c>
      <c r="F5321" t="s">
        <v>2519</v>
      </c>
      <c r="G5321" t="s">
        <v>69</v>
      </c>
      <c r="H5321" t="s">
        <v>70</v>
      </c>
      <c r="I5321" t="s">
        <v>71</v>
      </c>
      <c r="J5321" t="s">
        <v>72</v>
      </c>
      <c r="K5321" t="s">
        <v>7252</v>
      </c>
      <c r="L5321">
        <v>2301</v>
      </c>
      <c r="M5321">
        <v>100000</v>
      </c>
      <c r="N5321" t="s">
        <v>74</v>
      </c>
      <c r="O5321">
        <v>10</v>
      </c>
      <c r="P5321">
        <v>70049005</v>
      </c>
      <c r="Q5321" t="s">
        <v>75</v>
      </c>
      <c r="R5321" t="s">
        <v>76</v>
      </c>
      <c r="S5321" t="s">
        <v>206</v>
      </c>
      <c r="T5321" t="s">
        <v>78</v>
      </c>
      <c r="U5321" t="s">
        <v>12012</v>
      </c>
      <c r="V5321" t="s">
        <v>80</v>
      </c>
      <c r="W5321" t="s">
        <v>81</v>
      </c>
      <c r="X5321" t="s">
        <v>208</v>
      </c>
      <c r="Y5321" t="s">
        <v>7211</v>
      </c>
    </row>
    <row r="5322" spans="1:25" x14ac:dyDescent="0.25">
      <c r="A5322" t="s">
        <v>12013</v>
      </c>
      <c r="B5322">
        <v>2018</v>
      </c>
      <c r="C5322">
        <v>5</v>
      </c>
      <c r="D5322" t="s">
        <v>7715</v>
      </c>
      <c r="E5322" t="s">
        <v>2518</v>
      </c>
      <c r="F5322" t="s">
        <v>2519</v>
      </c>
      <c r="G5322" t="s">
        <v>69</v>
      </c>
      <c r="H5322" t="s">
        <v>70</v>
      </c>
      <c r="I5322" t="s">
        <v>71</v>
      </c>
      <c r="J5322" t="s">
        <v>72</v>
      </c>
      <c r="K5322" t="s">
        <v>7716</v>
      </c>
      <c r="L5322">
        <v>2739</v>
      </c>
      <c r="M5322">
        <v>25000</v>
      </c>
      <c r="N5322" t="s">
        <v>74</v>
      </c>
      <c r="O5322">
        <v>10</v>
      </c>
      <c r="P5322">
        <v>70049005</v>
      </c>
      <c r="Q5322" t="s">
        <v>75</v>
      </c>
      <c r="R5322" t="s">
        <v>76</v>
      </c>
      <c r="S5322" t="s">
        <v>2078</v>
      </c>
      <c r="T5322" t="s">
        <v>78</v>
      </c>
      <c r="U5322" t="s">
        <v>12014</v>
      </c>
      <c r="V5322" t="s">
        <v>80</v>
      </c>
      <c r="W5322" t="s">
        <v>81</v>
      </c>
      <c r="X5322" t="s">
        <v>2080</v>
      </c>
      <c r="Y5322" t="s">
        <v>7211</v>
      </c>
    </row>
    <row r="5323" spans="1:25" x14ac:dyDescent="0.25">
      <c r="A5323" t="s">
        <v>12015</v>
      </c>
      <c r="B5323">
        <v>2014</v>
      </c>
      <c r="C5323">
        <v>13</v>
      </c>
      <c r="D5323" t="s">
        <v>7596</v>
      </c>
      <c r="E5323" t="s">
        <v>2518</v>
      </c>
      <c r="F5323" t="s">
        <v>2519</v>
      </c>
      <c r="G5323" t="s">
        <v>69</v>
      </c>
      <c r="H5323" t="s">
        <v>70</v>
      </c>
      <c r="I5323" t="s">
        <v>71</v>
      </c>
      <c r="J5323" t="s">
        <v>72</v>
      </c>
      <c r="K5323" t="s">
        <v>7228</v>
      </c>
      <c r="L5323">
        <v>2025</v>
      </c>
      <c r="M5323">
        <v>7189</v>
      </c>
      <c r="N5323" t="s">
        <v>74</v>
      </c>
      <c r="O5323">
        <v>10</v>
      </c>
      <c r="P5323">
        <v>70049005</v>
      </c>
      <c r="Q5323" t="s">
        <v>75</v>
      </c>
      <c r="R5323" t="s">
        <v>76</v>
      </c>
      <c r="S5323" t="s">
        <v>400</v>
      </c>
      <c r="T5323" t="s">
        <v>78</v>
      </c>
      <c r="U5323" t="s">
        <v>12016</v>
      </c>
      <c r="V5323" t="s">
        <v>80</v>
      </c>
      <c r="W5323" t="s">
        <v>81</v>
      </c>
      <c r="X5323" t="s">
        <v>402</v>
      </c>
      <c r="Y5323" t="s">
        <v>7211</v>
      </c>
    </row>
    <row r="5324" spans="1:25" x14ac:dyDescent="0.25">
      <c r="A5324" t="s">
        <v>12017</v>
      </c>
      <c r="B5324">
        <v>2012</v>
      </c>
      <c r="C5324">
        <v>11</v>
      </c>
      <c r="D5324" t="s">
        <v>12018</v>
      </c>
      <c r="E5324" t="s">
        <v>2518</v>
      </c>
      <c r="F5324" t="s">
        <v>2519</v>
      </c>
      <c r="G5324" t="s">
        <v>69</v>
      </c>
      <c r="H5324" t="s">
        <v>70</v>
      </c>
      <c r="I5324" t="s">
        <v>71</v>
      </c>
      <c r="J5324" t="s">
        <v>72</v>
      </c>
      <c r="K5324" t="s">
        <v>7248</v>
      </c>
      <c r="L5324">
        <v>2150</v>
      </c>
      <c r="M5324">
        <v>400000</v>
      </c>
      <c r="N5324" t="s">
        <v>74</v>
      </c>
      <c r="O5324">
        <v>10</v>
      </c>
      <c r="P5324">
        <v>70049005</v>
      </c>
      <c r="Q5324" t="s">
        <v>75</v>
      </c>
      <c r="R5324" t="s">
        <v>76</v>
      </c>
      <c r="S5324" t="s">
        <v>260</v>
      </c>
      <c r="T5324" t="s">
        <v>78</v>
      </c>
      <c r="U5324" t="s">
        <v>12019</v>
      </c>
      <c r="V5324" t="s">
        <v>80</v>
      </c>
      <c r="W5324" t="s">
        <v>81</v>
      </c>
      <c r="X5324" t="s">
        <v>262</v>
      </c>
      <c r="Y5324" t="s">
        <v>7211</v>
      </c>
    </row>
    <row r="5325" spans="1:25" x14ac:dyDescent="0.25">
      <c r="A5325" t="s">
        <v>12020</v>
      </c>
      <c r="B5325">
        <v>2014</v>
      </c>
      <c r="C5325">
        <v>4</v>
      </c>
      <c r="D5325" t="s">
        <v>7403</v>
      </c>
      <c r="E5325" t="s">
        <v>2518</v>
      </c>
      <c r="F5325" t="s">
        <v>2519</v>
      </c>
      <c r="G5325" t="s">
        <v>69</v>
      </c>
      <c r="H5325" t="s">
        <v>70</v>
      </c>
      <c r="I5325" t="s">
        <v>71</v>
      </c>
      <c r="J5325" t="s">
        <v>72</v>
      </c>
      <c r="K5325" t="s">
        <v>7228</v>
      </c>
      <c r="L5325">
        <v>1605</v>
      </c>
      <c r="M5325">
        <v>300000</v>
      </c>
      <c r="N5325" t="s">
        <v>74</v>
      </c>
      <c r="O5325">
        <v>10</v>
      </c>
      <c r="P5325">
        <v>70049005</v>
      </c>
      <c r="Q5325" t="s">
        <v>75</v>
      </c>
      <c r="R5325" t="s">
        <v>76</v>
      </c>
      <c r="S5325" t="s">
        <v>77</v>
      </c>
      <c r="T5325" t="s">
        <v>78</v>
      </c>
      <c r="U5325" t="s">
        <v>12021</v>
      </c>
      <c r="V5325" t="s">
        <v>80</v>
      </c>
      <c r="W5325" t="s">
        <v>81</v>
      </c>
      <c r="X5325" t="s">
        <v>82</v>
      </c>
      <c r="Y5325" t="s">
        <v>7211</v>
      </c>
    </row>
    <row r="5326" spans="1:25" x14ac:dyDescent="0.25">
      <c r="A5326" t="s">
        <v>12022</v>
      </c>
      <c r="B5326">
        <v>2010</v>
      </c>
      <c r="C5326">
        <v>3</v>
      </c>
      <c r="D5326" t="s">
        <v>7557</v>
      </c>
      <c r="E5326" t="s">
        <v>2518</v>
      </c>
      <c r="F5326" t="s">
        <v>2519</v>
      </c>
      <c r="G5326" t="s">
        <v>69</v>
      </c>
      <c r="H5326" t="s">
        <v>70</v>
      </c>
      <c r="I5326" t="s">
        <v>71</v>
      </c>
      <c r="J5326" t="s">
        <v>72</v>
      </c>
      <c r="K5326" t="s">
        <v>7214</v>
      </c>
      <c r="L5326">
        <v>2161</v>
      </c>
      <c r="M5326">
        <v>10000</v>
      </c>
      <c r="N5326" t="s">
        <v>74</v>
      </c>
      <c r="O5326">
        <v>10</v>
      </c>
      <c r="P5326">
        <v>70049005</v>
      </c>
      <c r="Q5326" t="s">
        <v>75</v>
      </c>
      <c r="R5326" t="s">
        <v>76</v>
      </c>
      <c r="S5326" t="s">
        <v>649</v>
      </c>
      <c r="T5326" t="s">
        <v>78</v>
      </c>
      <c r="U5326" t="s">
        <v>12023</v>
      </c>
      <c r="V5326" t="s">
        <v>80</v>
      </c>
      <c r="W5326" t="s">
        <v>81</v>
      </c>
      <c r="X5326" t="s">
        <v>651</v>
      </c>
      <c r="Y5326" t="s">
        <v>7211</v>
      </c>
    </row>
    <row r="5327" spans="1:25" x14ac:dyDescent="0.25">
      <c r="A5327" t="s">
        <v>12024</v>
      </c>
      <c r="B5327">
        <v>2015</v>
      </c>
      <c r="C5327">
        <v>13</v>
      </c>
      <c r="D5327" t="s">
        <v>7479</v>
      </c>
      <c r="E5327" t="s">
        <v>2518</v>
      </c>
      <c r="F5327" t="s">
        <v>2519</v>
      </c>
      <c r="G5327" t="s">
        <v>69</v>
      </c>
      <c r="H5327" t="s">
        <v>70</v>
      </c>
      <c r="I5327" t="s">
        <v>71</v>
      </c>
      <c r="J5327" t="s">
        <v>72</v>
      </c>
      <c r="K5327" t="s">
        <v>7252</v>
      </c>
      <c r="L5327">
        <v>1056</v>
      </c>
      <c r="M5327">
        <v>5000</v>
      </c>
      <c r="N5327" t="s">
        <v>74</v>
      </c>
      <c r="O5327">
        <v>10</v>
      </c>
      <c r="P5327">
        <v>70049005</v>
      </c>
      <c r="Q5327" t="s">
        <v>75</v>
      </c>
      <c r="R5327" t="s">
        <v>76</v>
      </c>
      <c r="S5327" t="s">
        <v>137</v>
      </c>
      <c r="T5327" t="s">
        <v>78</v>
      </c>
      <c r="U5327" t="s">
        <v>12025</v>
      </c>
      <c r="V5327" t="s">
        <v>80</v>
      </c>
      <c r="W5327" t="s">
        <v>81</v>
      </c>
      <c r="X5327" t="s">
        <v>139</v>
      </c>
      <c r="Y5327" t="s">
        <v>7211</v>
      </c>
    </row>
    <row r="5328" spans="1:25" x14ac:dyDescent="0.25">
      <c r="A5328" t="s">
        <v>12026</v>
      </c>
      <c r="B5328">
        <v>2015</v>
      </c>
      <c r="C5328">
        <v>12</v>
      </c>
      <c r="D5328" t="s">
        <v>9558</v>
      </c>
      <c r="E5328" t="s">
        <v>2518</v>
      </c>
      <c r="F5328" t="s">
        <v>2519</v>
      </c>
      <c r="G5328" t="s">
        <v>69</v>
      </c>
      <c r="H5328" t="s">
        <v>70</v>
      </c>
      <c r="I5328" t="s">
        <v>71</v>
      </c>
      <c r="J5328" t="s">
        <v>72</v>
      </c>
      <c r="K5328" t="s">
        <v>7252</v>
      </c>
      <c r="L5328">
        <v>1824</v>
      </c>
      <c r="M5328">
        <v>25000</v>
      </c>
      <c r="N5328" t="s">
        <v>74</v>
      </c>
      <c r="O5328">
        <v>10</v>
      </c>
      <c r="P5328">
        <v>70049005</v>
      </c>
      <c r="Q5328" t="s">
        <v>75</v>
      </c>
      <c r="R5328" t="s">
        <v>76</v>
      </c>
      <c r="S5328" t="s">
        <v>426</v>
      </c>
      <c r="T5328" t="s">
        <v>78</v>
      </c>
      <c r="U5328" t="s">
        <v>12027</v>
      </c>
      <c r="V5328" t="s">
        <v>80</v>
      </c>
      <c r="W5328" t="s">
        <v>81</v>
      </c>
      <c r="X5328" t="s">
        <v>428</v>
      </c>
      <c r="Y5328" t="s">
        <v>7211</v>
      </c>
    </row>
    <row r="5329" spans="1:25" x14ac:dyDescent="0.25">
      <c r="A5329" t="s">
        <v>12028</v>
      </c>
      <c r="B5329">
        <v>2015</v>
      </c>
      <c r="C5329">
        <v>5</v>
      </c>
      <c r="D5329" t="s">
        <v>9186</v>
      </c>
      <c r="E5329" t="s">
        <v>2518</v>
      </c>
      <c r="F5329" t="s">
        <v>2519</v>
      </c>
      <c r="G5329" t="s">
        <v>69</v>
      </c>
      <c r="H5329" t="s">
        <v>70</v>
      </c>
      <c r="I5329" t="s">
        <v>71</v>
      </c>
      <c r="J5329" t="s">
        <v>72</v>
      </c>
      <c r="K5329" t="s">
        <v>7252</v>
      </c>
      <c r="L5329">
        <v>1510</v>
      </c>
      <c r="M5329">
        <v>9010</v>
      </c>
      <c r="N5329" t="s">
        <v>74</v>
      </c>
      <c r="O5329">
        <v>10</v>
      </c>
      <c r="P5329">
        <v>70049005</v>
      </c>
      <c r="Q5329" t="s">
        <v>75</v>
      </c>
      <c r="R5329" t="s">
        <v>76</v>
      </c>
      <c r="S5329" t="s">
        <v>406</v>
      </c>
      <c r="T5329" t="s">
        <v>78</v>
      </c>
      <c r="U5329" t="s">
        <v>12029</v>
      </c>
      <c r="V5329" t="s">
        <v>80</v>
      </c>
      <c r="W5329" t="s">
        <v>81</v>
      </c>
      <c r="X5329" t="s">
        <v>408</v>
      </c>
      <c r="Y5329" t="s">
        <v>7211</v>
      </c>
    </row>
    <row r="5330" spans="1:25" x14ac:dyDescent="0.25">
      <c r="A5330" t="s">
        <v>12030</v>
      </c>
      <c r="B5330">
        <v>2014</v>
      </c>
      <c r="C5330">
        <v>13</v>
      </c>
      <c r="D5330" t="s">
        <v>7406</v>
      </c>
      <c r="E5330" t="s">
        <v>2518</v>
      </c>
      <c r="F5330" t="s">
        <v>2519</v>
      </c>
      <c r="G5330" t="s">
        <v>69</v>
      </c>
      <c r="H5330" t="s">
        <v>70</v>
      </c>
      <c r="I5330" t="s">
        <v>71</v>
      </c>
      <c r="J5330" t="s">
        <v>72</v>
      </c>
      <c r="K5330" t="s">
        <v>7228</v>
      </c>
      <c r="L5330">
        <v>1436</v>
      </c>
      <c r="M5330">
        <v>37758</v>
      </c>
      <c r="N5330" t="s">
        <v>74</v>
      </c>
      <c r="O5330">
        <v>10</v>
      </c>
      <c r="P5330">
        <v>70049005</v>
      </c>
      <c r="Q5330" t="s">
        <v>75</v>
      </c>
      <c r="R5330" t="s">
        <v>76</v>
      </c>
      <c r="S5330" t="s">
        <v>665</v>
      </c>
      <c r="T5330" t="s">
        <v>78</v>
      </c>
      <c r="U5330" t="s">
        <v>12031</v>
      </c>
      <c r="V5330" t="s">
        <v>80</v>
      </c>
      <c r="W5330" t="s">
        <v>81</v>
      </c>
      <c r="X5330" t="s">
        <v>667</v>
      </c>
      <c r="Y5330" t="s">
        <v>7211</v>
      </c>
    </row>
    <row r="5331" spans="1:25" x14ac:dyDescent="0.25">
      <c r="A5331" t="s">
        <v>12032</v>
      </c>
      <c r="B5331">
        <v>2015</v>
      </c>
      <c r="C5331">
        <v>9</v>
      </c>
      <c r="D5331" t="s">
        <v>7283</v>
      </c>
      <c r="E5331" t="s">
        <v>2518</v>
      </c>
      <c r="F5331" t="s">
        <v>2519</v>
      </c>
      <c r="G5331" t="s">
        <v>69</v>
      </c>
      <c r="H5331" t="s">
        <v>70</v>
      </c>
      <c r="I5331" t="s">
        <v>71</v>
      </c>
      <c r="J5331" t="s">
        <v>72</v>
      </c>
      <c r="K5331" t="s">
        <v>7252</v>
      </c>
      <c r="L5331">
        <v>1701</v>
      </c>
      <c r="M5331">
        <v>200000</v>
      </c>
      <c r="N5331" t="s">
        <v>74</v>
      </c>
      <c r="O5331">
        <v>10</v>
      </c>
      <c r="P5331">
        <v>70049005</v>
      </c>
      <c r="Q5331" t="s">
        <v>75</v>
      </c>
      <c r="R5331" t="s">
        <v>76</v>
      </c>
      <c r="S5331" t="s">
        <v>896</v>
      </c>
      <c r="T5331" t="s">
        <v>78</v>
      </c>
      <c r="U5331" t="s">
        <v>12033</v>
      </c>
      <c r="V5331" t="s">
        <v>80</v>
      </c>
      <c r="W5331" t="s">
        <v>81</v>
      </c>
      <c r="X5331" t="s">
        <v>898</v>
      </c>
      <c r="Y5331" t="s">
        <v>7211</v>
      </c>
    </row>
    <row r="5332" spans="1:25" x14ac:dyDescent="0.25">
      <c r="A5332" t="s">
        <v>12034</v>
      </c>
      <c r="B5332">
        <v>2011</v>
      </c>
      <c r="C5332">
        <v>12</v>
      </c>
      <c r="D5332" t="s">
        <v>12035</v>
      </c>
      <c r="E5332" t="s">
        <v>2518</v>
      </c>
      <c r="F5332" t="s">
        <v>2519</v>
      </c>
      <c r="G5332" t="s">
        <v>69</v>
      </c>
      <c r="H5332" t="s">
        <v>70</v>
      </c>
      <c r="I5332" t="s">
        <v>71</v>
      </c>
      <c r="J5332" t="s">
        <v>72</v>
      </c>
      <c r="K5332" t="s">
        <v>7262</v>
      </c>
      <c r="L5332">
        <v>1907</v>
      </c>
      <c r="M5332">
        <v>40000</v>
      </c>
      <c r="N5332" t="s">
        <v>74</v>
      </c>
      <c r="O5332">
        <v>10</v>
      </c>
      <c r="P5332">
        <v>70049005</v>
      </c>
      <c r="Q5332" t="s">
        <v>75</v>
      </c>
      <c r="R5332" t="s">
        <v>76</v>
      </c>
      <c r="S5332" t="s">
        <v>1901</v>
      </c>
      <c r="T5332" t="s">
        <v>78</v>
      </c>
      <c r="U5332" t="s">
        <v>12036</v>
      </c>
      <c r="V5332" t="s">
        <v>1601</v>
      </c>
      <c r="W5332" t="s">
        <v>81</v>
      </c>
      <c r="X5332" t="s">
        <v>1903</v>
      </c>
      <c r="Y5332" t="s">
        <v>7211</v>
      </c>
    </row>
    <row r="5333" spans="1:25" x14ac:dyDescent="0.25">
      <c r="A5333" t="s">
        <v>12037</v>
      </c>
      <c r="B5333">
        <v>2018</v>
      </c>
      <c r="C5333">
        <v>5</v>
      </c>
      <c r="D5333" t="s">
        <v>7715</v>
      </c>
      <c r="E5333" t="s">
        <v>2518</v>
      </c>
      <c r="F5333" t="s">
        <v>2519</v>
      </c>
      <c r="G5333" t="s">
        <v>69</v>
      </c>
      <c r="H5333" t="s">
        <v>70</v>
      </c>
      <c r="I5333" t="s">
        <v>71</v>
      </c>
      <c r="J5333" t="s">
        <v>72</v>
      </c>
      <c r="K5333" t="s">
        <v>7716</v>
      </c>
      <c r="L5333">
        <v>2186</v>
      </c>
      <c r="M5333">
        <v>25000</v>
      </c>
      <c r="N5333" t="s">
        <v>74</v>
      </c>
      <c r="O5333">
        <v>10</v>
      </c>
      <c r="P5333">
        <v>70049005</v>
      </c>
      <c r="Q5333" t="s">
        <v>75</v>
      </c>
      <c r="R5333" t="s">
        <v>76</v>
      </c>
      <c r="S5333" t="s">
        <v>747</v>
      </c>
      <c r="T5333" t="s">
        <v>78</v>
      </c>
      <c r="U5333" t="s">
        <v>12038</v>
      </c>
      <c r="V5333" t="s">
        <v>80</v>
      </c>
      <c r="W5333" t="s">
        <v>81</v>
      </c>
      <c r="X5333" t="s">
        <v>749</v>
      </c>
      <c r="Y5333" t="s">
        <v>7211</v>
      </c>
    </row>
    <row r="5334" spans="1:25" x14ac:dyDescent="0.25">
      <c r="A5334" t="s">
        <v>12039</v>
      </c>
      <c r="B5334">
        <v>2016</v>
      </c>
      <c r="C5334">
        <v>13</v>
      </c>
      <c r="D5334" t="s">
        <v>12040</v>
      </c>
      <c r="E5334" t="s">
        <v>2518</v>
      </c>
      <c r="F5334" t="s">
        <v>2519</v>
      </c>
      <c r="G5334" t="s">
        <v>69</v>
      </c>
      <c r="H5334" t="s">
        <v>70</v>
      </c>
      <c r="I5334" t="s">
        <v>71</v>
      </c>
      <c r="J5334" t="s">
        <v>72</v>
      </c>
      <c r="K5334" t="s">
        <v>7335</v>
      </c>
      <c r="L5334">
        <v>2172</v>
      </c>
      <c r="M5334">
        <v>46660.62</v>
      </c>
      <c r="N5334" t="s">
        <v>74</v>
      </c>
      <c r="O5334">
        <v>10</v>
      </c>
      <c r="P5334">
        <v>70049005</v>
      </c>
      <c r="Q5334" t="s">
        <v>75</v>
      </c>
      <c r="R5334" t="s">
        <v>76</v>
      </c>
      <c r="S5334" t="s">
        <v>214</v>
      </c>
      <c r="T5334" t="s">
        <v>78</v>
      </c>
      <c r="U5334" t="s">
        <v>12041</v>
      </c>
      <c r="V5334" t="s">
        <v>80</v>
      </c>
      <c r="W5334" t="s">
        <v>81</v>
      </c>
      <c r="X5334" t="s">
        <v>216</v>
      </c>
      <c r="Y5334" t="s">
        <v>7211</v>
      </c>
    </row>
    <row r="5335" spans="1:25" x14ac:dyDescent="0.25">
      <c r="A5335" t="s">
        <v>12042</v>
      </c>
      <c r="B5335">
        <v>2010</v>
      </c>
      <c r="C5335">
        <v>1</v>
      </c>
      <c r="D5335" t="s">
        <v>7427</v>
      </c>
      <c r="E5335" t="s">
        <v>2518</v>
      </c>
      <c r="F5335" t="s">
        <v>2519</v>
      </c>
      <c r="G5335" t="s">
        <v>69</v>
      </c>
      <c r="H5335" t="s">
        <v>70</v>
      </c>
      <c r="I5335" t="s">
        <v>71</v>
      </c>
      <c r="J5335" t="s">
        <v>72</v>
      </c>
      <c r="K5335" t="s">
        <v>7214</v>
      </c>
      <c r="L5335">
        <v>2176</v>
      </c>
      <c r="M5335">
        <v>50000</v>
      </c>
      <c r="N5335" t="s">
        <v>74</v>
      </c>
      <c r="O5335">
        <v>10</v>
      </c>
      <c r="P5335">
        <v>70049005</v>
      </c>
      <c r="Q5335" t="s">
        <v>75</v>
      </c>
      <c r="R5335" t="s">
        <v>76</v>
      </c>
      <c r="S5335" t="s">
        <v>657</v>
      </c>
      <c r="T5335" t="s">
        <v>78</v>
      </c>
      <c r="U5335" t="s">
        <v>12043</v>
      </c>
      <c r="V5335" t="s">
        <v>80</v>
      </c>
      <c r="W5335" t="s">
        <v>81</v>
      </c>
      <c r="X5335" t="s">
        <v>659</v>
      </c>
      <c r="Y5335" t="s">
        <v>7211</v>
      </c>
    </row>
    <row r="5336" spans="1:25" x14ac:dyDescent="0.25">
      <c r="A5336" t="s">
        <v>12044</v>
      </c>
      <c r="B5336">
        <v>2010</v>
      </c>
      <c r="C5336">
        <v>4</v>
      </c>
      <c r="D5336" t="s">
        <v>7217</v>
      </c>
      <c r="E5336" t="s">
        <v>2518</v>
      </c>
      <c r="F5336" t="s">
        <v>2519</v>
      </c>
      <c r="G5336" t="s">
        <v>69</v>
      </c>
      <c r="H5336" t="s">
        <v>70</v>
      </c>
      <c r="I5336" t="s">
        <v>71</v>
      </c>
      <c r="J5336" t="s">
        <v>72</v>
      </c>
      <c r="K5336" t="s">
        <v>7214</v>
      </c>
      <c r="L5336">
        <v>2633</v>
      </c>
      <c r="M5336">
        <v>5000</v>
      </c>
      <c r="N5336" t="s">
        <v>74</v>
      </c>
      <c r="O5336">
        <v>10</v>
      </c>
      <c r="P5336">
        <v>70049005</v>
      </c>
      <c r="Q5336" t="s">
        <v>75</v>
      </c>
      <c r="R5336" t="s">
        <v>76</v>
      </c>
      <c r="S5336" t="s">
        <v>340</v>
      </c>
      <c r="T5336" t="s">
        <v>78</v>
      </c>
      <c r="U5336" t="s">
        <v>12045</v>
      </c>
      <c r="V5336" t="s">
        <v>80</v>
      </c>
      <c r="W5336" t="s">
        <v>81</v>
      </c>
      <c r="X5336" t="s">
        <v>342</v>
      </c>
      <c r="Y5336" t="s">
        <v>7211</v>
      </c>
    </row>
    <row r="5337" spans="1:25" x14ac:dyDescent="0.25">
      <c r="A5337" t="s">
        <v>12046</v>
      </c>
      <c r="B5337">
        <v>2010</v>
      </c>
      <c r="C5337">
        <v>12</v>
      </c>
      <c r="D5337" t="s">
        <v>9580</v>
      </c>
      <c r="E5337" t="s">
        <v>2518</v>
      </c>
      <c r="F5337" t="s">
        <v>2519</v>
      </c>
      <c r="G5337" t="s">
        <v>69</v>
      </c>
      <c r="H5337" t="s">
        <v>70</v>
      </c>
      <c r="I5337" t="s">
        <v>71</v>
      </c>
      <c r="J5337" t="s">
        <v>72</v>
      </c>
      <c r="K5337" t="s">
        <v>7214</v>
      </c>
      <c r="L5337">
        <v>2664</v>
      </c>
      <c r="M5337">
        <v>10000</v>
      </c>
      <c r="N5337" t="s">
        <v>74</v>
      </c>
      <c r="O5337">
        <v>10</v>
      </c>
      <c r="P5337">
        <v>70049005</v>
      </c>
      <c r="Q5337" t="s">
        <v>75</v>
      </c>
      <c r="R5337" t="s">
        <v>76</v>
      </c>
      <c r="S5337" t="s">
        <v>502</v>
      </c>
      <c r="T5337" t="s">
        <v>78</v>
      </c>
      <c r="U5337" t="s">
        <v>12047</v>
      </c>
      <c r="V5337" t="s">
        <v>80</v>
      </c>
      <c r="W5337" t="s">
        <v>81</v>
      </c>
      <c r="X5337" t="s">
        <v>504</v>
      </c>
      <c r="Y5337" t="s">
        <v>7211</v>
      </c>
    </row>
    <row r="5338" spans="1:25" x14ac:dyDescent="0.25">
      <c r="A5338" t="s">
        <v>12048</v>
      </c>
      <c r="B5338">
        <v>2014</v>
      </c>
      <c r="C5338">
        <v>12</v>
      </c>
      <c r="D5338" t="s">
        <v>7307</v>
      </c>
      <c r="E5338" t="s">
        <v>2518</v>
      </c>
      <c r="F5338" t="s">
        <v>2519</v>
      </c>
      <c r="G5338" t="s">
        <v>69</v>
      </c>
      <c r="H5338" t="s">
        <v>70</v>
      </c>
      <c r="I5338" t="s">
        <v>71</v>
      </c>
      <c r="J5338" t="s">
        <v>72</v>
      </c>
      <c r="K5338" t="s">
        <v>7228</v>
      </c>
      <c r="L5338">
        <v>2145</v>
      </c>
      <c r="M5338">
        <v>600000</v>
      </c>
      <c r="N5338" t="s">
        <v>74</v>
      </c>
      <c r="O5338">
        <v>10</v>
      </c>
      <c r="P5338">
        <v>70049005</v>
      </c>
      <c r="Q5338" t="s">
        <v>75</v>
      </c>
      <c r="R5338" t="s">
        <v>76</v>
      </c>
      <c r="S5338" t="s">
        <v>201</v>
      </c>
      <c r="T5338" t="s">
        <v>78</v>
      </c>
      <c r="U5338" t="s">
        <v>12049</v>
      </c>
      <c r="V5338" t="s">
        <v>80</v>
      </c>
      <c r="W5338" t="s">
        <v>81</v>
      </c>
      <c r="X5338" t="s">
        <v>203</v>
      </c>
      <c r="Y5338" t="s">
        <v>7211</v>
      </c>
    </row>
    <row r="5339" spans="1:25" x14ac:dyDescent="0.25">
      <c r="A5339" t="s">
        <v>12050</v>
      </c>
      <c r="B5339">
        <v>2016</v>
      </c>
      <c r="C5339">
        <v>10</v>
      </c>
      <c r="D5339" t="s">
        <v>7639</v>
      </c>
      <c r="E5339" t="s">
        <v>2518</v>
      </c>
      <c r="F5339" t="s">
        <v>2519</v>
      </c>
      <c r="G5339" t="s">
        <v>69</v>
      </c>
      <c r="H5339" t="s">
        <v>70</v>
      </c>
      <c r="I5339" t="s">
        <v>71</v>
      </c>
      <c r="J5339" t="s">
        <v>72</v>
      </c>
      <c r="K5339" t="s">
        <v>7237</v>
      </c>
      <c r="L5339">
        <v>2631</v>
      </c>
      <c r="M5339">
        <v>15000</v>
      </c>
      <c r="N5339" t="s">
        <v>74</v>
      </c>
      <c r="O5339">
        <v>10</v>
      </c>
      <c r="P5339">
        <v>70049005</v>
      </c>
      <c r="Q5339" t="s">
        <v>75</v>
      </c>
      <c r="R5339" t="s">
        <v>76</v>
      </c>
      <c r="S5339" t="s">
        <v>1329</v>
      </c>
      <c r="T5339" t="s">
        <v>78</v>
      </c>
      <c r="U5339" t="s">
        <v>12051</v>
      </c>
      <c r="V5339" t="s">
        <v>80</v>
      </c>
      <c r="W5339" t="s">
        <v>81</v>
      </c>
      <c r="X5339" t="s">
        <v>1331</v>
      </c>
      <c r="Y5339" t="s">
        <v>7211</v>
      </c>
    </row>
    <row r="5340" spans="1:25" x14ac:dyDescent="0.25">
      <c r="A5340" t="s">
        <v>12052</v>
      </c>
      <c r="B5340">
        <v>2014</v>
      </c>
      <c r="C5340">
        <v>3</v>
      </c>
      <c r="D5340" t="s">
        <v>8995</v>
      </c>
      <c r="E5340" t="s">
        <v>2518</v>
      </c>
      <c r="F5340" t="s">
        <v>2519</v>
      </c>
      <c r="G5340" t="s">
        <v>69</v>
      </c>
      <c r="H5340" t="s">
        <v>70</v>
      </c>
      <c r="I5340" t="s">
        <v>71</v>
      </c>
      <c r="J5340" t="s">
        <v>72</v>
      </c>
      <c r="K5340" t="s">
        <v>7228</v>
      </c>
      <c r="L5340">
        <v>2343</v>
      </c>
      <c r="M5340">
        <v>24130</v>
      </c>
      <c r="N5340" t="s">
        <v>74</v>
      </c>
      <c r="O5340">
        <v>10</v>
      </c>
      <c r="P5340">
        <v>70049005</v>
      </c>
      <c r="Q5340" t="s">
        <v>75</v>
      </c>
      <c r="R5340" t="s">
        <v>76</v>
      </c>
      <c r="S5340" t="s">
        <v>1387</v>
      </c>
      <c r="T5340" t="s">
        <v>78</v>
      </c>
      <c r="U5340" t="s">
        <v>12053</v>
      </c>
      <c r="V5340" t="s">
        <v>80</v>
      </c>
      <c r="W5340" t="s">
        <v>81</v>
      </c>
      <c r="X5340" t="s">
        <v>1389</v>
      </c>
      <c r="Y5340" t="s">
        <v>7211</v>
      </c>
    </row>
    <row r="5341" spans="1:25" x14ac:dyDescent="0.25">
      <c r="A5341" t="s">
        <v>12054</v>
      </c>
      <c r="B5341">
        <v>2013</v>
      </c>
      <c r="C5341">
        <v>7</v>
      </c>
      <c r="D5341" t="s">
        <v>7372</v>
      </c>
      <c r="E5341" t="s">
        <v>2518</v>
      </c>
      <c r="F5341" t="s">
        <v>2519</v>
      </c>
      <c r="G5341" t="s">
        <v>69</v>
      </c>
      <c r="H5341" t="s">
        <v>70</v>
      </c>
      <c r="I5341" t="s">
        <v>71</v>
      </c>
      <c r="J5341" t="s">
        <v>72</v>
      </c>
      <c r="K5341" t="s">
        <v>7241</v>
      </c>
      <c r="L5341">
        <v>2343</v>
      </c>
      <c r="M5341">
        <v>5000</v>
      </c>
      <c r="N5341" t="s">
        <v>74</v>
      </c>
      <c r="O5341">
        <v>10</v>
      </c>
      <c r="P5341">
        <v>70049005</v>
      </c>
      <c r="Q5341" t="s">
        <v>75</v>
      </c>
      <c r="R5341" t="s">
        <v>76</v>
      </c>
      <c r="S5341" t="s">
        <v>1387</v>
      </c>
      <c r="T5341" t="s">
        <v>78</v>
      </c>
      <c r="U5341" t="s">
        <v>12055</v>
      </c>
      <c r="V5341" t="s">
        <v>80</v>
      </c>
      <c r="W5341" t="s">
        <v>81</v>
      </c>
      <c r="X5341" t="s">
        <v>1389</v>
      </c>
      <c r="Y5341" t="s">
        <v>7211</v>
      </c>
    </row>
    <row r="5342" spans="1:25" x14ac:dyDescent="0.25">
      <c r="A5342" t="s">
        <v>12056</v>
      </c>
      <c r="B5342">
        <v>2014</v>
      </c>
      <c r="C5342">
        <v>13</v>
      </c>
      <c r="D5342" t="s">
        <v>7543</v>
      </c>
      <c r="E5342" t="s">
        <v>2518</v>
      </c>
      <c r="F5342" t="s">
        <v>2519</v>
      </c>
      <c r="G5342" t="s">
        <v>69</v>
      </c>
      <c r="H5342" t="s">
        <v>70</v>
      </c>
      <c r="I5342" t="s">
        <v>71</v>
      </c>
      <c r="J5342" t="s">
        <v>72</v>
      </c>
      <c r="K5342" t="s">
        <v>7228</v>
      </c>
      <c r="L5342">
        <v>2777</v>
      </c>
      <c r="M5342">
        <v>5000</v>
      </c>
      <c r="N5342" t="s">
        <v>74</v>
      </c>
      <c r="O5342">
        <v>10</v>
      </c>
      <c r="P5342">
        <v>70049005</v>
      </c>
      <c r="Q5342" t="s">
        <v>75</v>
      </c>
      <c r="R5342" t="s">
        <v>76</v>
      </c>
      <c r="S5342" t="s">
        <v>1239</v>
      </c>
      <c r="T5342" t="s">
        <v>78</v>
      </c>
      <c r="U5342" t="s">
        <v>12057</v>
      </c>
      <c r="V5342" t="s">
        <v>80</v>
      </c>
      <c r="W5342" t="s">
        <v>81</v>
      </c>
      <c r="X5342" t="s">
        <v>1241</v>
      </c>
      <c r="Y5342" t="s">
        <v>7211</v>
      </c>
    </row>
    <row r="5343" spans="1:25" x14ac:dyDescent="0.25">
      <c r="A5343" t="s">
        <v>12058</v>
      </c>
      <c r="B5343">
        <v>2016</v>
      </c>
      <c r="C5343">
        <v>6</v>
      </c>
      <c r="D5343" t="s">
        <v>7236</v>
      </c>
      <c r="E5343" t="s">
        <v>2518</v>
      </c>
      <c r="F5343" t="s">
        <v>2519</v>
      </c>
      <c r="G5343" t="s">
        <v>69</v>
      </c>
      <c r="H5343" t="s">
        <v>70</v>
      </c>
      <c r="I5343" t="s">
        <v>71</v>
      </c>
      <c r="J5343" t="s">
        <v>72</v>
      </c>
      <c r="K5343" t="s">
        <v>7237</v>
      </c>
      <c r="L5343">
        <v>2364</v>
      </c>
      <c r="M5343">
        <v>50000</v>
      </c>
      <c r="N5343" t="s">
        <v>74</v>
      </c>
      <c r="O5343">
        <v>10</v>
      </c>
      <c r="P5343">
        <v>70049005</v>
      </c>
      <c r="Q5343" t="s">
        <v>75</v>
      </c>
      <c r="R5343" t="s">
        <v>76</v>
      </c>
      <c r="S5343" t="s">
        <v>1165</v>
      </c>
      <c r="T5343" t="s">
        <v>78</v>
      </c>
      <c r="U5343" t="s">
        <v>12059</v>
      </c>
      <c r="V5343" t="s">
        <v>80</v>
      </c>
      <c r="W5343" t="s">
        <v>81</v>
      </c>
      <c r="X5343" t="s">
        <v>1167</v>
      </c>
      <c r="Y5343" t="s">
        <v>7211</v>
      </c>
    </row>
    <row r="5344" spans="1:25" x14ac:dyDescent="0.25">
      <c r="A5344" t="s">
        <v>12060</v>
      </c>
      <c r="B5344">
        <v>2014</v>
      </c>
      <c r="C5344">
        <v>9</v>
      </c>
      <c r="D5344" t="s">
        <v>12061</v>
      </c>
      <c r="E5344" t="s">
        <v>2518</v>
      </c>
      <c r="F5344" t="s">
        <v>2519</v>
      </c>
      <c r="G5344" t="s">
        <v>69</v>
      </c>
      <c r="H5344" t="s">
        <v>70</v>
      </c>
      <c r="I5344" t="s">
        <v>71</v>
      </c>
      <c r="J5344" t="s">
        <v>1366</v>
      </c>
      <c r="K5344" t="s">
        <v>9758</v>
      </c>
      <c r="L5344">
        <v>2301</v>
      </c>
      <c r="M5344">
        <v>2728.62</v>
      </c>
      <c r="N5344" t="s">
        <v>74</v>
      </c>
      <c r="O5344">
        <v>10</v>
      </c>
      <c r="P5344">
        <v>70049005</v>
      </c>
      <c r="Q5344" t="s">
        <v>1368</v>
      </c>
      <c r="R5344" t="s">
        <v>76</v>
      </c>
      <c r="S5344" t="s">
        <v>7395</v>
      </c>
      <c r="T5344" t="s">
        <v>78</v>
      </c>
      <c r="U5344" t="s">
        <v>12062</v>
      </c>
      <c r="V5344" t="s">
        <v>80</v>
      </c>
      <c r="W5344" t="s">
        <v>81</v>
      </c>
      <c r="X5344" t="s">
        <v>208</v>
      </c>
      <c r="Y5344" t="s">
        <v>7211</v>
      </c>
    </row>
    <row r="5345" spans="1:25" x14ac:dyDescent="0.25">
      <c r="A5345" t="s">
        <v>12063</v>
      </c>
      <c r="B5345">
        <v>2017</v>
      </c>
      <c r="C5345">
        <v>7</v>
      </c>
      <c r="D5345" t="s">
        <v>7540</v>
      </c>
      <c r="E5345" t="s">
        <v>2518</v>
      </c>
      <c r="F5345" t="s">
        <v>2519</v>
      </c>
      <c r="G5345" t="s">
        <v>69</v>
      </c>
      <c r="H5345" t="s">
        <v>70</v>
      </c>
      <c r="I5345" t="s">
        <v>71</v>
      </c>
      <c r="J5345" t="s">
        <v>72</v>
      </c>
      <c r="K5345" t="s">
        <v>7224</v>
      </c>
      <c r="L5345">
        <v>2172</v>
      </c>
      <c r="M5345">
        <v>107800</v>
      </c>
      <c r="N5345" t="s">
        <v>74</v>
      </c>
      <c r="O5345">
        <v>10</v>
      </c>
      <c r="P5345">
        <v>70049005</v>
      </c>
      <c r="Q5345" t="s">
        <v>75</v>
      </c>
      <c r="R5345" t="s">
        <v>76</v>
      </c>
      <c r="S5345" t="s">
        <v>214</v>
      </c>
      <c r="T5345" t="s">
        <v>78</v>
      </c>
      <c r="U5345" t="s">
        <v>12064</v>
      </c>
      <c r="V5345" t="s">
        <v>80</v>
      </c>
      <c r="W5345" t="s">
        <v>81</v>
      </c>
      <c r="X5345" t="s">
        <v>216</v>
      </c>
      <c r="Y5345" t="s">
        <v>7211</v>
      </c>
    </row>
    <row r="5346" spans="1:25" x14ac:dyDescent="0.25">
      <c r="A5346" t="s">
        <v>12065</v>
      </c>
      <c r="B5346">
        <v>2010</v>
      </c>
      <c r="C5346">
        <v>1</v>
      </c>
      <c r="D5346" t="s">
        <v>8383</v>
      </c>
      <c r="E5346" t="s">
        <v>2518</v>
      </c>
      <c r="F5346" t="s">
        <v>2519</v>
      </c>
      <c r="G5346" t="s">
        <v>69</v>
      </c>
      <c r="H5346" t="s">
        <v>70</v>
      </c>
      <c r="I5346" t="s">
        <v>71</v>
      </c>
      <c r="J5346" t="s">
        <v>72</v>
      </c>
      <c r="K5346" t="s">
        <v>7214</v>
      </c>
      <c r="L5346">
        <v>1760</v>
      </c>
      <c r="M5346">
        <v>50000</v>
      </c>
      <c r="N5346" t="s">
        <v>74</v>
      </c>
      <c r="O5346">
        <v>10</v>
      </c>
      <c r="P5346">
        <v>70049005</v>
      </c>
      <c r="Q5346" t="s">
        <v>75</v>
      </c>
      <c r="R5346" t="s">
        <v>76</v>
      </c>
      <c r="S5346" t="s">
        <v>689</v>
      </c>
      <c r="T5346" t="s">
        <v>78</v>
      </c>
      <c r="U5346" t="s">
        <v>12066</v>
      </c>
      <c r="V5346" t="s">
        <v>1601</v>
      </c>
      <c r="W5346" t="s">
        <v>81</v>
      </c>
      <c r="X5346" t="s">
        <v>691</v>
      </c>
      <c r="Y5346" t="s">
        <v>7211</v>
      </c>
    </row>
    <row r="5347" spans="1:25" x14ac:dyDescent="0.25">
      <c r="A5347" t="s">
        <v>12067</v>
      </c>
      <c r="B5347">
        <v>2017</v>
      </c>
      <c r="C5347">
        <v>7</v>
      </c>
      <c r="D5347" t="s">
        <v>7540</v>
      </c>
      <c r="E5347" t="s">
        <v>2518</v>
      </c>
      <c r="F5347" t="s">
        <v>2519</v>
      </c>
      <c r="G5347" t="s">
        <v>69</v>
      </c>
      <c r="H5347" t="s">
        <v>70</v>
      </c>
      <c r="I5347" t="s">
        <v>71</v>
      </c>
      <c r="J5347" t="s">
        <v>72</v>
      </c>
      <c r="K5347" t="s">
        <v>7224</v>
      </c>
      <c r="L5347">
        <v>1026</v>
      </c>
      <c r="M5347">
        <v>8000</v>
      </c>
      <c r="N5347" t="s">
        <v>74</v>
      </c>
      <c r="O5347">
        <v>10</v>
      </c>
      <c r="P5347">
        <v>70049005</v>
      </c>
      <c r="Q5347" t="s">
        <v>75</v>
      </c>
      <c r="R5347" t="s">
        <v>76</v>
      </c>
      <c r="S5347" t="s">
        <v>1684</v>
      </c>
      <c r="T5347" t="s">
        <v>110</v>
      </c>
      <c r="U5347" t="s">
        <v>12068</v>
      </c>
      <c r="V5347" t="s">
        <v>80</v>
      </c>
      <c r="W5347" t="s">
        <v>81</v>
      </c>
      <c r="X5347" t="s">
        <v>1686</v>
      </c>
      <c r="Y5347" t="s">
        <v>7211</v>
      </c>
    </row>
    <row r="5348" spans="1:25" x14ac:dyDescent="0.25">
      <c r="A5348" t="s">
        <v>12069</v>
      </c>
      <c r="B5348">
        <v>2011</v>
      </c>
      <c r="C5348">
        <v>5</v>
      </c>
      <c r="D5348" t="s">
        <v>7326</v>
      </c>
      <c r="E5348" t="s">
        <v>2518</v>
      </c>
      <c r="F5348" t="s">
        <v>2519</v>
      </c>
      <c r="G5348" t="s">
        <v>69</v>
      </c>
      <c r="H5348" t="s">
        <v>70</v>
      </c>
      <c r="I5348" t="s">
        <v>71</v>
      </c>
      <c r="J5348" t="s">
        <v>72</v>
      </c>
      <c r="K5348" t="s">
        <v>7262</v>
      </c>
      <c r="L5348">
        <v>2154</v>
      </c>
      <c r="M5348">
        <v>200000</v>
      </c>
      <c r="N5348" t="s">
        <v>74</v>
      </c>
      <c r="O5348">
        <v>10</v>
      </c>
      <c r="P5348">
        <v>70049005</v>
      </c>
      <c r="Q5348" t="s">
        <v>75</v>
      </c>
      <c r="R5348" t="s">
        <v>76</v>
      </c>
      <c r="S5348" t="s">
        <v>951</v>
      </c>
      <c r="T5348" t="s">
        <v>78</v>
      </c>
      <c r="U5348" t="s">
        <v>12070</v>
      </c>
      <c r="V5348" t="s">
        <v>80</v>
      </c>
      <c r="W5348" t="s">
        <v>81</v>
      </c>
      <c r="X5348" t="s">
        <v>953</v>
      </c>
      <c r="Y5348" t="s">
        <v>7211</v>
      </c>
    </row>
    <row r="5349" spans="1:25" x14ac:dyDescent="0.25">
      <c r="A5349" t="s">
        <v>12071</v>
      </c>
      <c r="B5349">
        <v>2013</v>
      </c>
      <c r="C5349">
        <v>13</v>
      </c>
      <c r="D5349" t="s">
        <v>7244</v>
      </c>
      <c r="E5349" t="s">
        <v>2518</v>
      </c>
      <c r="F5349" t="s">
        <v>2519</v>
      </c>
      <c r="G5349" t="s">
        <v>69</v>
      </c>
      <c r="H5349" t="s">
        <v>70</v>
      </c>
      <c r="I5349" t="s">
        <v>71</v>
      </c>
      <c r="J5349" t="s">
        <v>72</v>
      </c>
      <c r="K5349" t="s">
        <v>7241</v>
      </c>
      <c r="L5349">
        <v>1581</v>
      </c>
      <c r="M5349">
        <v>3545</v>
      </c>
      <c r="N5349" t="s">
        <v>74</v>
      </c>
      <c r="O5349">
        <v>10</v>
      </c>
      <c r="P5349">
        <v>70049005</v>
      </c>
      <c r="Q5349" t="s">
        <v>75</v>
      </c>
      <c r="R5349" t="s">
        <v>76</v>
      </c>
      <c r="S5349" t="s">
        <v>264</v>
      </c>
      <c r="T5349" t="s">
        <v>78</v>
      </c>
      <c r="U5349" t="s">
        <v>12072</v>
      </c>
      <c r="V5349" t="s">
        <v>80</v>
      </c>
      <c r="W5349" t="s">
        <v>81</v>
      </c>
      <c r="X5349" t="s">
        <v>266</v>
      </c>
      <c r="Y5349" t="s">
        <v>7211</v>
      </c>
    </row>
    <row r="5350" spans="1:25" x14ac:dyDescent="0.25">
      <c r="A5350" t="s">
        <v>12073</v>
      </c>
      <c r="B5350">
        <v>2014</v>
      </c>
      <c r="C5350">
        <v>10</v>
      </c>
      <c r="D5350" t="s">
        <v>7476</v>
      </c>
      <c r="E5350" t="s">
        <v>2518</v>
      </c>
      <c r="F5350" t="s">
        <v>2519</v>
      </c>
      <c r="G5350" t="s">
        <v>69</v>
      </c>
      <c r="H5350" t="s">
        <v>70</v>
      </c>
      <c r="I5350" t="s">
        <v>71</v>
      </c>
      <c r="J5350" t="s">
        <v>72</v>
      </c>
      <c r="K5350" t="s">
        <v>7228</v>
      </c>
      <c r="L5350">
        <v>1220</v>
      </c>
      <c r="M5350">
        <v>2790</v>
      </c>
      <c r="N5350" t="s">
        <v>74</v>
      </c>
      <c r="O5350">
        <v>10</v>
      </c>
      <c r="P5350">
        <v>70049005</v>
      </c>
      <c r="Q5350" t="s">
        <v>75</v>
      </c>
      <c r="R5350" t="s">
        <v>76</v>
      </c>
      <c r="S5350" t="s">
        <v>284</v>
      </c>
      <c r="T5350" t="s">
        <v>78</v>
      </c>
      <c r="U5350" t="s">
        <v>12074</v>
      </c>
      <c r="V5350" t="s">
        <v>80</v>
      </c>
      <c r="W5350" t="s">
        <v>81</v>
      </c>
      <c r="X5350" t="s">
        <v>286</v>
      </c>
      <c r="Y5350" t="s">
        <v>7211</v>
      </c>
    </row>
    <row r="5351" spans="1:25" x14ac:dyDescent="0.25">
      <c r="A5351" t="s">
        <v>12075</v>
      </c>
      <c r="B5351">
        <v>2010</v>
      </c>
      <c r="C5351">
        <v>7</v>
      </c>
      <c r="D5351" t="s">
        <v>7323</v>
      </c>
      <c r="E5351" t="s">
        <v>2518</v>
      </c>
      <c r="F5351" t="s">
        <v>2519</v>
      </c>
      <c r="G5351" t="s">
        <v>69</v>
      </c>
      <c r="H5351" t="s">
        <v>70</v>
      </c>
      <c r="I5351" t="s">
        <v>71</v>
      </c>
      <c r="J5351" t="s">
        <v>72</v>
      </c>
      <c r="K5351" t="s">
        <v>7214</v>
      </c>
      <c r="L5351">
        <v>2301</v>
      </c>
      <c r="M5351">
        <v>50000</v>
      </c>
      <c r="N5351" t="s">
        <v>74</v>
      </c>
      <c r="O5351">
        <v>10</v>
      </c>
      <c r="P5351">
        <v>70049005</v>
      </c>
      <c r="Q5351" t="s">
        <v>75</v>
      </c>
      <c r="R5351" t="s">
        <v>76</v>
      </c>
      <c r="S5351" t="s">
        <v>206</v>
      </c>
      <c r="T5351" t="s">
        <v>78</v>
      </c>
      <c r="U5351" t="s">
        <v>12076</v>
      </c>
      <c r="V5351" t="s">
        <v>80</v>
      </c>
      <c r="W5351" t="s">
        <v>81</v>
      </c>
      <c r="X5351" t="s">
        <v>208</v>
      </c>
      <c r="Y5351" t="s">
        <v>7211</v>
      </c>
    </row>
    <row r="5352" spans="1:25" x14ac:dyDescent="0.25">
      <c r="A5352" t="s">
        <v>12077</v>
      </c>
      <c r="B5352">
        <v>2015</v>
      </c>
      <c r="C5352">
        <v>9</v>
      </c>
      <c r="D5352" t="s">
        <v>12078</v>
      </c>
      <c r="E5352" t="s">
        <v>2518</v>
      </c>
      <c r="F5352" t="s">
        <v>2519</v>
      </c>
      <c r="G5352" t="s">
        <v>69</v>
      </c>
      <c r="H5352" t="s">
        <v>70</v>
      </c>
      <c r="I5352" t="s">
        <v>71</v>
      </c>
      <c r="J5352" t="s">
        <v>1366</v>
      </c>
      <c r="K5352" t="s">
        <v>7486</v>
      </c>
      <c r="L5352">
        <v>2301</v>
      </c>
      <c r="M5352">
        <v>4381.66</v>
      </c>
      <c r="N5352" t="s">
        <v>74</v>
      </c>
      <c r="O5352">
        <v>10</v>
      </c>
      <c r="P5352">
        <v>70049005</v>
      </c>
      <c r="Q5352" t="s">
        <v>1368</v>
      </c>
      <c r="R5352" t="s">
        <v>76</v>
      </c>
      <c r="S5352" t="s">
        <v>7395</v>
      </c>
      <c r="T5352" t="s">
        <v>78</v>
      </c>
      <c r="U5352" t="s">
        <v>12079</v>
      </c>
      <c r="V5352" t="s">
        <v>80</v>
      </c>
      <c r="W5352" t="s">
        <v>81</v>
      </c>
      <c r="X5352" t="s">
        <v>208</v>
      </c>
      <c r="Y5352" t="s">
        <v>7211</v>
      </c>
    </row>
    <row r="5353" spans="1:25" x14ac:dyDescent="0.25">
      <c r="A5353" t="s">
        <v>12080</v>
      </c>
      <c r="B5353">
        <v>2011</v>
      </c>
      <c r="C5353">
        <v>11</v>
      </c>
      <c r="D5353" t="s">
        <v>8729</v>
      </c>
      <c r="E5353" t="s">
        <v>2518</v>
      </c>
      <c r="F5353" t="s">
        <v>2519</v>
      </c>
      <c r="G5353" t="s">
        <v>69</v>
      </c>
      <c r="H5353" t="s">
        <v>70</v>
      </c>
      <c r="I5353" t="s">
        <v>71</v>
      </c>
      <c r="J5353" t="s">
        <v>72</v>
      </c>
      <c r="K5353" t="s">
        <v>7262</v>
      </c>
      <c r="L5353">
        <v>1562</v>
      </c>
      <c r="M5353">
        <v>12937</v>
      </c>
      <c r="N5353" t="s">
        <v>74</v>
      </c>
      <c r="O5353">
        <v>10</v>
      </c>
      <c r="P5353">
        <v>70049005</v>
      </c>
      <c r="Q5353" t="s">
        <v>75</v>
      </c>
      <c r="R5353" t="s">
        <v>76</v>
      </c>
      <c r="S5353" t="s">
        <v>769</v>
      </c>
      <c r="T5353" t="s">
        <v>78</v>
      </c>
      <c r="U5353" t="s">
        <v>12081</v>
      </c>
      <c r="V5353" t="s">
        <v>80</v>
      </c>
      <c r="W5353" t="s">
        <v>81</v>
      </c>
      <c r="X5353" t="s">
        <v>771</v>
      </c>
      <c r="Y5353" t="s">
        <v>7211</v>
      </c>
    </row>
    <row r="5354" spans="1:25" x14ac:dyDescent="0.25">
      <c r="A5354" t="s">
        <v>12082</v>
      </c>
      <c r="B5354">
        <v>2011</v>
      </c>
      <c r="C5354">
        <v>2</v>
      </c>
      <c r="D5354" t="s">
        <v>7369</v>
      </c>
      <c r="E5354" t="s">
        <v>2518</v>
      </c>
      <c r="F5354" t="s">
        <v>2519</v>
      </c>
      <c r="G5354" t="s">
        <v>69</v>
      </c>
      <c r="H5354" t="s">
        <v>70</v>
      </c>
      <c r="I5354" t="s">
        <v>71</v>
      </c>
      <c r="J5354" t="s">
        <v>72</v>
      </c>
      <c r="K5354" t="s">
        <v>7262</v>
      </c>
      <c r="L5354">
        <v>1701</v>
      </c>
      <c r="M5354">
        <v>20000</v>
      </c>
      <c r="N5354" t="s">
        <v>74</v>
      </c>
      <c r="O5354">
        <v>10</v>
      </c>
      <c r="P5354">
        <v>70049005</v>
      </c>
      <c r="Q5354" t="s">
        <v>75</v>
      </c>
      <c r="R5354" t="s">
        <v>76</v>
      </c>
      <c r="S5354" t="s">
        <v>896</v>
      </c>
      <c r="T5354" t="s">
        <v>78</v>
      </c>
      <c r="U5354" t="s">
        <v>12083</v>
      </c>
      <c r="V5354" t="s">
        <v>80</v>
      </c>
      <c r="W5354" t="s">
        <v>81</v>
      </c>
      <c r="X5354" t="s">
        <v>898</v>
      </c>
      <c r="Y5354" t="s">
        <v>7211</v>
      </c>
    </row>
    <row r="5355" spans="1:25" x14ac:dyDescent="0.25">
      <c r="A5355" t="s">
        <v>12084</v>
      </c>
      <c r="B5355">
        <v>2016</v>
      </c>
      <c r="C5355">
        <v>10</v>
      </c>
      <c r="D5355" t="s">
        <v>7639</v>
      </c>
      <c r="E5355" t="s">
        <v>2518</v>
      </c>
      <c r="F5355" t="s">
        <v>2519</v>
      </c>
      <c r="G5355" t="s">
        <v>69</v>
      </c>
      <c r="H5355" t="s">
        <v>70</v>
      </c>
      <c r="I5355" t="s">
        <v>71</v>
      </c>
      <c r="J5355" t="s">
        <v>72</v>
      </c>
      <c r="K5355" t="s">
        <v>7237</v>
      </c>
      <c r="L5355">
        <v>1331</v>
      </c>
      <c r="M5355">
        <v>85000</v>
      </c>
      <c r="N5355" t="s">
        <v>74</v>
      </c>
      <c r="O5355">
        <v>10</v>
      </c>
      <c r="P5355">
        <v>70049005</v>
      </c>
      <c r="Q5355" t="s">
        <v>75</v>
      </c>
      <c r="R5355" t="s">
        <v>76</v>
      </c>
      <c r="S5355" t="s">
        <v>494</v>
      </c>
      <c r="T5355" t="s">
        <v>78</v>
      </c>
      <c r="U5355" t="s">
        <v>12085</v>
      </c>
      <c r="V5355" t="s">
        <v>80</v>
      </c>
      <c r="W5355" t="s">
        <v>81</v>
      </c>
      <c r="X5355" t="s">
        <v>496</v>
      </c>
      <c r="Y5355" t="s">
        <v>7211</v>
      </c>
    </row>
    <row r="5356" spans="1:25" x14ac:dyDescent="0.25">
      <c r="A5356" t="s">
        <v>12086</v>
      </c>
      <c r="B5356">
        <v>2015</v>
      </c>
      <c r="C5356">
        <v>11</v>
      </c>
      <c r="D5356" t="s">
        <v>7458</v>
      </c>
      <c r="E5356" t="s">
        <v>2518</v>
      </c>
      <c r="F5356" t="s">
        <v>2519</v>
      </c>
      <c r="G5356" t="s">
        <v>69</v>
      </c>
      <c r="H5356" t="s">
        <v>70</v>
      </c>
      <c r="I5356" t="s">
        <v>71</v>
      </c>
      <c r="J5356" t="s">
        <v>72</v>
      </c>
      <c r="K5356" t="s">
        <v>7252</v>
      </c>
      <c r="L5356">
        <v>2176</v>
      </c>
      <c r="M5356">
        <v>700</v>
      </c>
      <c r="N5356" t="s">
        <v>74</v>
      </c>
      <c r="O5356">
        <v>10</v>
      </c>
      <c r="P5356">
        <v>70049005</v>
      </c>
      <c r="Q5356" t="s">
        <v>75</v>
      </c>
      <c r="R5356" t="s">
        <v>76</v>
      </c>
      <c r="S5356" t="s">
        <v>657</v>
      </c>
      <c r="T5356" t="s">
        <v>78</v>
      </c>
      <c r="U5356" t="s">
        <v>12087</v>
      </c>
      <c r="V5356" t="s">
        <v>80</v>
      </c>
      <c r="W5356" t="s">
        <v>81</v>
      </c>
      <c r="X5356" t="s">
        <v>659</v>
      </c>
      <c r="Y5356" t="s">
        <v>7211</v>
      </c>
    </row>
    <row r="5357" spans="1:25" x14ac:dyDescent="0.25">
      <c r="A5357" t="s">
        <v>12088</v>
      </c>
      <c r="B5357">
        <v>2015</v>
      </c>
      <c r="C5357">
        <v>12</v>
      </c>
      <c r="D5357" t="s">
        <v>7683</v>
      </c>
      <c r="E5357" t="s">
        <v>2518</v>
      </c>
      <c r="F5357" t="s">
        <v>2519</v>
      </c>
      <c r="G5357" t="s">
        <v>69</v>
      </c>
      <c r="H5357" t="s">
        <v>70</v>
      </c>
      <c r="I5357" t="s">
        <v>71</v>
      </c>
      <c r="J5357" t="s">
        <v>72</v>
      </c>
      <c r="K5357" t="s">
        <v>7252</v>
      </c>
      <c r="L5357">
        <v>1056</v>
      </c>
      <c r="M5357">
        <v>20000</v>
      </c>
      <c r="N5357" t="s">
        <v>74</v>
      </c>
      <c r="O5357">
        <v>10</v>
      </c>
      <c r="P5357">
        <v>70049005</v>
      </c>
      <c r="Q5357" t="s">
        <v>75</v>
      </c>
      <c r="R5357" t="s">
        <v>76</v>
      </c>
      <c r="S5357" t="s">
        <v>137</v>
      </c>
      <c r="T5357" t="s">
        <v>78</v>
      </c>
      <c r="U5357" t="s">
        <v>12089</v>
      </c>
      <c r="V5357" t="s">
        <v>80</v>
      </c>
      <c r="W5357" t="s">
        <v>81</v>
      </c>
      <c r="X5357" t="s">
        <v>139</v>
      </c>
      <c r="Y5357" t="s">
        <v>7211</v>
      </c>
    </row>
    <row r="5358" spans="1:25" x14ac:dyDescent="0.25">
      <c r="A5358" t="s">
        <v>12090</v>
      </c>
      <c r="B5358">
        <v>2016</v>
      </c>
      <c r="C5358">
        <v>5</v>
      </c>
      <c r="D5358" t="s">
        <v>8189</v>
      </c>
      <c r="E5358" t="s">
        <v>2518</v>
      </c>
      <c r="F5358" t="s">
        <v>2519</v>
      </c>
      <c r="G5358" t="s">
        <v>69</v>
      </c>
      <c r="H5358" t="s">
        <v>70</v>
      </c>
      <c r="I5358" t="s">
        <v>71</v>
      </c>
      <c r="J5358" t="s">
        <v>72</v>
      </c>
      <c r="K5358" t="s">
        <v>7237</v>
      </c>
      <c r="L5358">
        <v>2124</v>
      </c>
      <c r="M5358">
        <v>45000</v>
      </c>
      <c r="N5358" t="s">
        <v>74</v>
      </c>
      <c r="O5358">
        <v>10</v>
      </c>
      <c r="P5358">
        <v>70049005</v>
      </c>
      <c r="Q5358" t="s">
        <v>75</v>
      </c>
      <c r="R5358" t="s">
        <v>76</v>
      </c>
      <c r="S5358" t="s">
        <v>7360</v>
      </c>
      <c r="T5358" t="s">
        <v>7361</v>
      </c>
      <c r="U5358" t="s">
        <v>12091</v>
      </c>
      <c r="V5358" t="s">
        <v>80</v>
      </c>
      <c r="W5358" t="s">
        <v>81</v>
      </c>
      <c r="X5358" t="s">
        <v>7363</v>
      </c>
      <c r="Y5358" t="s">
        <v>7211</v>
      </c>
    </row>
    <row r="5359" spans="1:25" x14ac:dyDescent="0.25">
      <c r="A5359" t="s">
        <v>12092</v>
      </c>
      <c r="B5359">
        <v>2010</v>
      </c>
      <c r="C5359">
        <v>9</v>
      </c>
      <c r="D5359" t="s">
        <v>7436</v>
      </c>
      <c r="E5359" t="s">
        <v>2518</v>
      </c>
      <c r="F5359" t="s">
        <v>2519</v>
      </c>
      <c r="G5359" t="s">
        <v>69</v>
      </c>
      <c r="H5359" t="s">
        <v>70</v>
      </c>
      <c r="I5359" t="s">
        <v>71</v>
      </c>
      <c r="J5359" t="s">
        <v>72</v>
      </c>
      <c r="K5359" t="s">
        <v>7214</v>
      </c>
      <c r="L5359">
        <v>1440</v>
      </c>
      <c r="M5359">
        <v>10000</v>
      </c>
      <c r="N5359" t="s">
        <v>74</v>
      </c>
      <c r="O5359">
        <v>10</v>
      </c>
      <c r="P5359">
        <v>70049005</v>
      </c>
      <c r="Q5359" t="s">
        <v>75</v>
      </c>
      <c r="R5359" t="s">
        <v>76</v>
      </c>
      <c r="S5359" t="s">
        <v>293</v>
      </c>
      <c r="T5359" t="s">
        <v>78</v>
      </c>
      <c r="U5359" t="s">
        <v>12093</v>
      </c>
      <c r="V5359" t="s">
        <v>80</v>
      </c>
      <c r="W5359" t="s">
        <v>81</v>
      </c>
      <c r="X5359" t="s">
        <v>295</v>
      </c>
      <c r="Y5359" t="s">
        <v>7211</v>
      </c>
    </row>
    <row r="5360" spans="1:25" x14ac:dyDescent="0.25">
      <c r="A5360" t="s">
        <v>12094</v>
      </c>
      <c r="B5360">
        <v>2017</v>
      </c>
      <c r="C5360">
        <v>4</v>
      </c>
      <c r="D5360" t="s">
        <v>7768</v>
      </c>
      <c r="E5360" t="s">
        <v>2518</v>
      </c>
      <c r="F5360" t="s">
        <v>2519</v>
      </c>
      <c r="G5360" t="s">
        <v>69</v>
      </c>
      <c r="H5360" t="s">
        <v>70</v>
      </c>
      <c r="I5360" t="s">
        <v>71</v>
      </c>
      <c r="J5360" t="s">
        <v>72</v>
      </c>
      <c r="K5360" t="s">
        <v>7224</v>
      </c>
      <c r="L5360">
        <v>1238</v>
      </c>
      <c r="M5360">
        <v>25000</v>
      </c>
      <c r="N5360" t="s">
        <v>74</v>
      </c>
      <c r="O5360">
        <v>10</v>
      </c>
      <c r="P5360">
        <v>70049005</v>
      </c>
      <c r="Q5360" t="s">
        <v>75</v>
      </c>
      <c r="R5360" t="s">
        <v>76</v>
      </c>
      <c r="S5360" t="s">
        <v>153</v>
      </c>
      <c r="T5360" t="s">
        <v>78</v>
      </c>
      <c r="U5360" t="s">
        <v>12095</v>
      </c>
      <c r="V5360" t="s">
        <v>80</v>
      </c>
      <c r="W5360" t="s">
        <v>81</v>
      </c>
      <c r="X5360" t="s">
        <v>155</v>
      </c>
      <c r="Y5360" t="s">
        <v>7211</v>
      </c>
    </row>
    <row r="5361" spans="1:25" x14ac:dyDescent="0.25">
      <c r="A5361" t="s">
        <v>12096</v>
      </c>
      <c r="B5361">
        <v>2013</v>
      </c>
      <c r="C5361">
        <v>4</v>
      </c>
      <c r="D5361" t="s">
        <v>7390</v>
      </c>
      <c r="E5361" t="s">
        <v>2518</v>
      </c>
      <c r="F5361" t="s">
        <v>2519</v>
      </c>
      <c r="G5361" t="s">
        <v>69</v>
      </c>
      <c r="H5361" t="s">
        <v>70</v>
      </c>
      <c r="I5361" t="s">
        <v>71</v>
      </c>
      <c r="J5361" t="s">
        <v>72</v>
      </c>
      <c r="K5361" t="s">
        <v>7241</v>
      </c>
      <c r="L5361">
        <v>2739</v>
      </c>
      <c r="M5361">
        <v>5000</v>
      </c>
      <c r="N5361" t="s">
        <v>74</v>
      </c>
      <c r="O5361">
        <v>10</v>
      </c>
      <c r="P5361">
        <v>70049005</v>
      </c>
      <c r="Q5361" t="s">
        <v>75</v>
      </c>
      <c r="R5361" t="s">
        <v>76</v>
      </c>
      <c r="S5361" t="s">
        <v>2078</v>
      </c>
      <c r="T5361" t="s">
        <v>78</v>
      </c>
      <c r="U5361" t="s">
        <v>12097</v>
      </c>
      <c r="V5361" t="s">
        <v>80</v>
      </c>
      <c r="W5361" t="s">
        <v>81</v>
      </c>
      <c r="X5361" t="s">
        <v>2080</v>
      </c>
      <c r="Y5361" t="s">
        <v>7211</v>
      </c>
    </row>
    <row r="5362" spans="1:25" x14ac:dyDescent="0.25">
      <c r="A5362" t="s">
        <v>12098</v>
      </c>
      <c r="B5362">
        <v>2015</v>
      </c>
      <c r="C5362">
        <v>9</v>
      </c>
      <c r="D5362" t="s">
        <v>7725</v>
      </c>
      <c r="E5362" t="s">
        <v>2518</v>
      </c>
      <c r="F5362" t="s">
        <v>2519</v>
      </c>
      <c r="G5362" t="s">
        <v>69</v>
      </c>
      <c r="H5362" t="s">
        <v>70</v>
      </c>
      <c r="I5362" t="s">
        <v>71</v>
      </c>
      <c r="J5362" t="s">
        <v>72</v>
      </c>
      <c r="K5362" t="s">
        <v>7252</v>
      </c>
      <c r="L5362">
        <v>1436</v>
      </c>
      <c r="M5362">
        <v>4353</v>
      </c>
      <c r="N5362" t="s">
        <v>74</v>
      </c>
      <c r="O5362">
        <v>10</v>
      </c>
      <c r="P5362">
        <v>70049005</v>
      </c>
      <c r="Q5362" t="s">
        <v>75</v>
      </c>
      <c r="R5362" t="s">
        <v>76</v>
      </c>
      <c r="S5362" t="s">
        <v>665</v>
      </c>
      <c r="T5362" t="s">
        <v>78</v>
      </c>
      <c r="U5362" t="s">
        <v>12099</v>
      </c>
      <c r="V5362" t="s">
        <v>80</v>
      </c>
      <c r="W5362" t="s">
        <v>81</v>
      </c>
      <c r="X5362" t="s">
        <v>667</v>
      </c>
      <c r="Y5362" t="s">
        <v>7211</v>
      </c>
    </row>
    <row r="5363" spans="1:25" x14ac:dyDescent="0.25">
      <c r="A5363" t="s">
        <v>12100</v>
      </c>
      <c r="B5363">
        <v>2014</v>
      </c>
      <c r="C5363">
        <v>10</v>
      </c>
      <c r="D5363" t="s">
        <v>7476</v>
      </c>
      <c r="E5363" t="s">
        <v>2518</v>
      </c>
      <c r="F5363" t="s">
        <v>2519</v>
      </c>
      <c r="G5363" t="s">
        <v>69</v>
      </c>
      <c r="H5363" t="s">
        <v>70</v>
      </c>
      <c r="I5363" t="s">
        <v>71</v>
      </c>
      <c r="J5363" t="s">
        <v>72</v>
      </c>
      <c r="K5363" t="s">
        <v>7228</v>
      </c>
      <c r="L5363">
        <v>2559</v>
      </c>
      <c r="M5363">
        <v>1550</v>
      </c>
      <c r="N5363" t="s">
        <v>74</v>
      </c>
      <c r="O5363">
        <v>10</v>
      </c>
      <c r="P5363">
        <v>70049005</v>
      </c>
      <c r="Q5363" t="s">
        <v>75</v>
      </c>
      <c r="R5363" t="s">
        <v>76</v>
      </c>
      <c r="S5363" t="s">
        <v>858</v>
      </c>
      <c r="T5363" t="s">
        <v>78</v>
      </c>
      <c r="U5363" t="s">
        <v>12101</v>
      </c>
      <c r="V5363" t="s">
        <v>80</v>
      </c>
      <c r="W5363" t="s">
        <v>81</v>
      </c>
      <c r="X5363" t="s">
        <v>860</v>
      </c>
      <c r="Y5363" t="s">
        <v>7211</v>
      </c>
    </row>
    <row r="5364" spans="1:25" x14ac:dyDescent="0.25">
      <c r="A5364" t="s">
        <v>12102</v>
      </c>
      <c r="B5364">
        <v>2017</v>
      </c>
      <c r="C5364">
        <v>7</v>
      </c>
      <c r="D5364" t="s">
        <v>7540</v>
      </c>
      <c r="E5364" t="s">
        <v>2518</v>
      </c>
      <c r="F5364" t="s">
        <v>2519</v>
      </c>
      <c r="G5364" t="s">
        <v>69</v>
      </c>
      <c r="H5364" t="s">
        <v>70</v>
      </c>
      <c r="I5364" t="s">
        <v>71</v>
      </c>
      <c r="J5364" t="s">
        <v>72</v>
      </c>
      <c r="K5364" t="s">
        <v>7224</v>
      </c>
      <c r="L5364">
        <v>2494</v>
      </c>
      <c r="M5364">
        <v>32000</v>
      </c>
      <c r="N5364" t="s">
        <v>74</v>
      </c>
      <c r="O5364">
        <v>10</v>
      </c>
      <c r="P5364">
        <v>70049005</v>
      </c>
      <c r="Q5364" t="s">
        <v>75</v>
      </c>
      <c r="R5364" t="s">
        <v>76</v>
      </c>
      <c r="S5364" t="s">
        <v>567</v>
      </c>
      <c r="T5364" t="s">
        <v>78</v>
      </c>
      <c r="U5364" t="s">
        <v>12103</v>
      </c>
      <c r="V5364" t="s">
        <v>80</v>
      </c>
      <c r="W5364" t="s">
        <v>81</v>
      </c>
      <c r="X5364" t="s">
        <v>569</v>
      </c>
      <c r="Y5364" t="s">
        <v>7211</v>
      </c>
    </row>
    <row r="5365" spans="1:25" x14ac:dyDescent="0.25">
      <c r="A5365" t="s">
        <v>12104</v>
      </c>
      <c r="B5365">
        <v>2013</v>
      </c>
      <c r="C5365">
        <v>7</v>
      </c>
      <c r="D5365" t="s">
        <v>7372</v>
      </c>
      <c r="E5365" t="s">
        <v>2518</v>
      </c>
      <c r="F5365" t="s">
        <v>2519</v>
      </c>
      <c r="G5365" t="s">
        <v>69</v>
      </c>
      <c r="H5365" t="s">
        <v>70</v>
      </c>
      <c r="I5365" t="s">
        <v>71</v>
      </c>
      <c r="J5365" t="s">
        <v>72</v>
      </c>
      <c r="K5365" t="s">
        <v>7241</v>
      </c>
      <c r="L5365">
        <v>1040</v>
      </c>
      <c r="M5365">
        <v>100000</v>
      </c>
      <c r="N5365" t="s">
        <v>74</v>
      </c>
      <c r="O5365">
        <v>10</v>
      </c>
      <c r="P5365">
        <v>70049005</v>
      </c>
      <c r="Q5365" t="s">
        <v>75</v>
      </c>
      <c r="R5365" t="s">
        <v>76</v>
      </c>
      <c r="S5365" t="s">
        <v>777</v>
      </c>
      <c r="T5365" t="s">
        <v>78</v>
      </c>
      <c r="U5365" t="s">
        <v>12105</v>
      </c>
      <c r="V5365" t="s">
        <v>80</v>
      </c>
      <c r="W5365" t="s">
        <v>81</v>
      </c>
      <c r="X5365" t="s">
        <v>779</v>
      </c>
      <c r="Y5365" t="s">
        <v>7211</v>
      </c>
    </row>
    <row r="5366" spans="1:25" x14ac:dyDescent="0.25">
      <c r="A5366" t="s">
        <v>12106</v>
      </c>
      <c r="B5366">
        <v>2014</v>
      </c>
      <c r="C5366">
        <v>7</v>
      </c>
      <c r="D5366" t="s">
        <v>7313</v>
      </c>
      <c r="E5366" t="s">
        <v>2518</v>
      </c>
      <c r="F5366" t="s">
        <v>2519</v>
      </c>
      <c r="G5366" t="s">
        <v>69</v>
      </c>
      <c r="H5366" t="s">
        <v>70</v>
      </c>
      <c r="I5366" t="s">
        <v>71</v>
      </c>
      <c r="J5366" t="s">
        <v>72</v>
      </c>
      <c r="K5366" t="s">
        <v>7228</v>
      </c>
      <c r="L5366">
        <v>1013</v>
      </c>
      <c r="M5366">
        <v>400000</v>
      </c>
      <c r="N5366" t="s">
        <v>74</v>
      </c>
      <c r="O5366">
        <v>10</v>
      </c>
      <c r="P5366">
        <v>70049005</v>
      </c>
      <c r="Q5366" t="s">
        <v>75</v>
      </c>
      <c r="R5366" t="s">
        <v>76</v>
      </c>
      <c r="S5366" t="s">
        <v>395</v>
      </c>
      <c r="T5366" t="s">
        <v>78</v>
      </c>
      <c r="U5366" t="s">
        <v>12107</v>
      </c>
      <c r="V5366" t="s">
        <v>80</v>
      </c>
      <c r="W5366" t="s">
        <v>81</v>
      </c>
      <c r="X5366" t="s">
        <v>397</v>
      </c>
      <c r="Y5366" t="s">
        <v>7211</v>
      </c>
    </row>
    <row r="5367" spans="1:25" x14ac:dyDescent="0.25">
      <c r="A5367" t="s">
        <v>12108</v>
      </c>
      <c r="B5367">
        <v>2015</v>
      </c>
      <c r="C5367">
        <v>9</v>
      </c>
      <c r="D5367" t="s">
        <v>7725</v>
      </c>
      <c r="E5367" t="s">
        <v>2518</v>
      </c>
      <c r="F5367" t="s">
        <v>2519</v>
      </c>
      <c r="G5367" t="s">
        <v>69</v>
      </c>
      <c r="H5367" t="s">
        <v>70</v>
      </c>
      <c r="I5367" t="s">
        <v>71</v>
      </c>
      <c r="J5367" t="s">
        <v>72</v>
      </c>
      <c r="K5367" t="s">
        <v>7252</v>
      </c>
      <c r="L5367">
        <v>2150</v>
      </c>
      <c r="M5367">
        <v>435465</v>
      </c>
      <c r="N5367" t="s">
        <v>74</v>
      </c>
      <c r="O5367">
        <v>10</v>
      </c>
      <c r="P5367">
        <v>70049005</v>
      </c>
      <c r="Q5367" t="s">
        <v>75</v>
      </c>
      <c r="R5367" t="s">
        <v>76</v>
      </c>
      <c r="S5367" t="s">
        <v>260</v>
      </c>
      <c r="T5367" t="s">
        <v>78</v>
      </c>
      <c r="U5367" t="s">
        <v>12109</v>
      </c>
      <c r="V5367" t="s">
        <v>80</v>
      </c>
      <c r="W5367" t="s">
        <v>81</v>
      </c>
      <c r="X5367" t="s">
        <v>262</v>
      </c>
      <c r="Y5367" t="s">
        <v>7211</v>
      </c>
    </row>
    <row r="5368" spans="1:25" x14ac:dyDescent="0.25">
      <c r="A5368" t="s">
        <v>12110</v>
      </c>
      <c r="B5368">
        <v>2011</v>
      </c>
      <c r="C5368">
        <v>9</v>
      </c>
      <c r="D5368" t="s">
        <v>7338</v>
      </c>
      <c r="E5368" t="s">
        <v>2518</v>
      </c>
      <c r="F5368" t="s">
        <v>2519</v>
      </c>
      <c r="G5368" t="s">
        <v>69</v>
      </c>
      <c r="H5368" t="s">
        <v>70</v>
      </c>
      <c r="I5368" t="s">
        <v>71</v>
      </c>
      <c r="J5368" t="s">
        <v>72</v>
      </c>
      <c r="K5368" t="s">
        <v>7262</v>
      </c>
      <c r="L5368">
        <v>2188</v>
      </c>
      <c r="M5368">
        <v>100000</v>
      </c>
      <c r="N5368" t="s">
        <v>74</v>
      </c>
      <c r="O5368">
        <v>10</v>
      </c>
      <c r="P5368">
        <v>70049005</v>
      </c>
      <c r="Q5368" t="s">
        <v>75</v>
      </c>
      <c r="R5368" t="s">
        <v>76</v>
      </c>
      <c r="S5368" t="s">
        <v>165</v>
      </c>
      <c r="T5368" t="s">
        <v>78</v>
      </c>
      <c r="U5368" t="s">
        <v>12111</v>
      </c>
      <c r="V5368" t="s">
        <v>80</v>
      </c>
      <c r="W5368" t="s">
        <v>81</v>
      </c>
      <c r="X5368" t="s">
        <v>8002</v>
      </c>
      <c r="Y5368" t="s">
        <v>7211</v>
      </c>
    </row>
    <row r="5369" spans="1:25" x14ac:dyDescent="0.25">
      <c r="A5369" t="s">
        <v>12112</v>
      </c>
      <c r="B5369">
        <v>2010</v>
      </c>
      <c r="C5369">
        <v>1</v>
      </c>
      <c r="D5369" t="s">
        <v>7427</v>
      </c>
      <c r="E5369" t="s">
        <v>2518</v>
      </c>
      <c r="F5369" t="s">
        <v>2519</v>
      </c>
      <c r="G5369" t="s">
        <v>69</v>
      </c>
      <c r="H5369" t="s">
        <v>70</v>
      </c>
      <c r="I5369" t="s">
        <v>71</v>
      </c>
      <c r="J5369" t="s">
        <v>72</v>
      </c>
      <c r="K5369" t="s">
        <v>7214</v>
      </c>
      <c r="L5369">
        <v>2181</v>
      </c>
      <c r="M5369">
        <v>50000</v>
      </c>
      <c r="N5369" t="s">
        <v>74</v>
      </c>
      <c r="O5369">
        <v>10</v>
      </c>
      <c r="P5369">
        <v>70049005</v>
      </c>
      <c r="Q5369" t="s">
        <v>75</v>
      </c>
      <c r="R5369" t="s">
        <v>76</v>
      </c>
      <c r="S5369" t="s">
        <v>210</v>
      </c>
      <c r="T5369" t="s">
        <v>78</v>
      </c>
      <c r="U5369" t="s">
        <v>12113</v>
      </c>
      <c r="V5369" t="s">
        <v>80</v>
      </c>
      <c r="W5369" t="s">
        <v>81</v>
      </c>
      <c r="X5369" t="s">
        <v>212</v>
      </c>
      <c r="Y5369" t="s">
        <v>7211</v>
      </c>
    </row>
    <row r="5370" spans="1:25" x14ac:dyDescent="0.25">
      <c r="A5370" t="s">
        <v>12114</v>
      </c>
      <c r="B5370">
        <v>2014</v>
      </c>
      <c r="C5370">
        <v>11</v>
      </c>
      <c r="D5370" t="s">
        <v>8493</v>
      </c>
      <c r="E5370" t="s">
        <v>2518</v>
      </c>
      <c r="F5370" t="s">
        <v>2519</v>
      </c>
      <c r="G5370" t="s">
        <v>69</v>
      </c>
      <c r="H5370" t="s">
        <v>70</v>
      </c>
      <c r="I5370" t="s">
        <v>71</v>
      </c>
      <c r="J5370" t="s">
        <v>72</v>
      </c>
      <c r="K5370" t="s">
        <v>7228</v>
      </c>
      <c r="L5370">
        <v>2703</v>
      </c>
      <c r="M5370">
        <v>150000</v>
      </c>
      <c r="N5370" t="s">
        <v>74</v>
      </c>
      <c r="O5370">
        <v>10</v>
      </c>
      <c r="P5370">
        <v>70049005</v>
      </c>
      <c r="Q5370" t="s">
        <v>75</v>
      </c>
      <c r="R5370" t="s">
        <v>76</v>
      </c>
      <c r="S5370" t="s">
        <v>2769</v>
      </c>
      <c r="T5370" t="s">
        <v>78</v>
      </c>
      <c r="U5370" t="s">
        <v>12115</v>
      </c>
      <c r="V5370" t="s">
        <v>80</v>
      </c>
      <c r="W5370" t="s">
        <v>81</v>
      </c>
      <c r="X5370" t="s">
        <v>683</v>
      </c>
      <c r="Y5370" t="s">
        <v>7211</v>
      </c>
    </row>
    <row r="5371" spans="1:25" x14ac:dyDescent="0.25">
      <c r="A5371" t="s">
        <v>12116</v>
      </c>
      <c r="B5371">
        <v>2010</v>
      </c>
      <c r="C5371">
        <v>1</v>
      </c>
      <c r="D5371" t="s">
        <v>8383</v>
      </c>
      <c r="E5371" t="s">
        <v>2518</v>
      </c>
      <c r="F5371" t="s">
        <v>2519</v>
      </c>
      <c r="G5371" t="s">
        <v>69</v>
      </c>
      <c r="H5371" t="s">
        <v>70</v>
      </c>
      <c r="I5371" t="s">
        <v>71</v>
      </c>
      <c r="J5371" t="s">
        <v>72</v>
      </c>
      <c r="K5371" t="s">
        <v>7214</v>
      </c>
      <c r="L5371">
        <v>2152</v>
      </c>
      <c r="M5371">
        <v>5000</v>
      </c>
      <c r="N5371" t="s">
        <v>74</v>
      </c>
      <c r="O5371">
        <v>10</v>
      </c>
      <c r="P5371">
        <v>70049005</v>
      </c>
      <c r="Q5371" t="s">
        <v>75</v>
      </c>
      <c r="R5371" t="s">
        <v>76</v>
      </c>
      <c r="S5371" t="s">
        <v>959</v>
      </c>
      <c r="T5371" t="s">
        <v>78</v>
      </c>
      <c r="U5371" t="s">
        <v>12117</v>
      </c>
      <c r="V5371" t="s">
        <v>1601</v>
      </c>
      <c r="W5371" t="s">
        <v>81</v>
      </c>
      <c r="X5371" t="s">
        <v>961</v>
      </c>
      <c r="Y5371" t="s">
        <v>7211</v>
      </c>
    </row>
    <row r="5372" spans="1:25" x14ac:dyDescent="0.25">
      <c r="A5372" t="s">
        <v>12118</v>
      </c>
      <c r="B5372">
        <v>2013</v>
      </c>
      <c r="C5372">
        <v>4</v>
      </c>
      <c r="D5372" t="s">
        <v>9209</v>
      </c>
      <c r="E5372" t="s">
        <v>2518</v>
      </c>
      <c r="F5372" t="s">
        <v>2519</v>
      </c>
      <c r="G5372" t="s">
        <v>69</v>
      </c>
      <c r="H5372" t="s">
        <v>70</v>
      </c>
      <c r="I5372" t="s">
        <v>71</v>
      </c>
      <c r="J5372" t="s">
        <v>72</v>
      </c>
      <c r="K5372" t="s">
        <v>7241</v>
      </c>
      <c r="L5372">
        <v>1880</v>
      </c>
      <c r="M5372">
        <v>10000</v>
      </c>
      <c r="N5372" t="s">
        <v>74</v>
      </c>
      <c r="O5372">
        <v>10</v>
      </c>
      <c r="P5372">
        <v>70049005</v>
      </c>
      <c r="Q5372" t="s">
        <v>75</v>
      </c>
      <c r="R5372" t="s">
        <v>76</v>
      </c>
      <c r="S5372" t="s">
        <v>149</v>
      </c>
      <c r="T5372" t="s">
        <v>78</v>
      </c>
      <c r="U5372" t="s">
        <v>12119</v>
      </c>
      <c r="V5372" t="s">
        <v>80</v>
      </c>
      <c r="W5372" t="s">
        <v>81</v>
      </c>
      <c r="X5372" t="s">
        <v>151</v>
      </c>
      <c r="Y5372" t="s">
        <v>7211</v>
      </c>
    </row>
    <row r="5373" spans="1:25" x14ac:dyDescent="0.25">
      <c r="A5373" t="s">
        <v>12120</v>
      </c>
      <c r="B5373">
        <v>2015</v>
      </c>
      <c r="C5373">
        <v>12</v>
      </c>
      <c r="D5373" t="s">
        <v>9558</v>
      </c>
      <c r="E5373" t="s">
        <v>2518</v>
      </c>
      <c r="F5373" t="s">
        <v>2519</v>
      </c>
      <c r="G5373" t="s">
        <v>69</v>
      </c>
      <c r="H5373" t="s">
        <v>70</v>
      </c>
      <c r="I5373" t="s">
        <v>71</v>
      </c>
      <c r="J5373" t="s">
        <v>72</v>
      </c>
      <c r="K5373" t="s">
        <v>7252</v>
      </c>
      <c r="L5373">
        <v>2633</v>
      </c>
      <c r="M5373">
        <v>10000</v>
      </c>
      <c r="N5373" t="s">
        <v>74</v>
      </c>
      <c r="O5373">
        <v>10</v>
      </c>
      <c r="P5373">
        <v>70049005</v>
      </c>
      <c r="Q5373" t="s">
        <v>75</v>
      </c>
      <c r="R5373" t="s">
        <v>76</v>
      </c>
      <c r="S5373" t="s">
        <v>340</v>
      </c>
      <c r="T5373" t="s">
        <v>78</v>
      </c>
      <c r="U5373" t="s">
        <v>12121</v>
      </c>
      <c r="V5373" t="s">
        <v>80</v>
      </c>
      <c r="W5373" t="s">
        <v>81</v>
      </c>
      <c r="X5373" t="s">
        <v>342</v>
      </c>
      <c r="Y5373" t="s">
        <v>7211</v>
      </c>
    </row>
    <row r="5374" spans="1:25" x14ac:dyDescent="0.25">
      <c r="A5374" t="s">
        <v>12122</v>
      </c>
      <c r="B5374">
        <v>2012</v>
      </c>
      <c r="C5374">
        <v>7</v>
      </c>
      <c r="D5374" t="s">
        <v>7247</v>
      </c>
      <c r="E5374" t="s">
        <v>2518</v>
      </c>
      <c r="F5374" t="s">
        <v>2519</v>
      </c>
      <c r="G5374" t="s">
        <v>69</v>
      </c>
      <c r="H5374" t="s">
        <v>70</v>
      </c>
      <c r="I5374" t="s">
        <v>71</v>
      </c>
      <c r="J5374" t="s">
        <v>72</v>
      </c>
      <c r="K5374" t="s">
        <v>7248</v>
      </c>
      <c r="L5374">
        <v>2139</v>
      </c>
      <c r="M5374">
        <v>50000</v>
      </c>
      <c r="N5374" t="s">
        <v>74</v>
      </c>
      <c r="O5374">
        <v>10</v>
      </c>
      <c r="P5374">
        <v>70049005</v>
      </c>
      <c r="Q5374" t="s">
        <v>75</v>
      </c>
      <c r="R5374" t="s">
        <v>76</v>
      </c>
      <c r="S5374" t="s">
        <v>7748</v>
      </c>
      <c r="T5374" t="s">
        <v>78</v>
      </c>
      <c r="U5374" t="s">
        <v>12123</v>
      </c>
      <c r="V5374" t="s">
        <v>80</v>
      </c>
      <c r="W5374" t="s">
        <v>81</v>
      </c>
      <c r="X5374" t="s">
        <v>1371</v>
      </c>
      <c r="Y5374" t="s">
        <v>7211</v>
      </c>
    </row>
    <row r="5375" spans="1:25" x14ac:dyDescent="0.25">
      <c r="A5375" t="s">
        <v>12124</v>
      </c>
      <c r="B5375">
        <v>2016</v>
      </c>
      <c r="C5375">
        <v>5</v>
      </c>
      <c r="D5375" t="s">
        <v>8189</v>
      </c>
      <c r="E5375" t="s">
        <v>2518</v>
      </c>
      <c r="F5375" t="s">
        <v>2519</v>
      </c>
      <c r="G5375" t="s">
        <v>69</v>
      </c>
      <c r="H5375" t="s">
        <v>70</v>
      </c>
      <c r="I5375" t="s">
        <v>71</v>
      </c>
      <c r="J5375" t="s">
        <v>72</v>
      </c>
      <c r="K5375" t="s">
        <v>7237</v>
      </c>
      <c r="L5375">
        <v>1013</v>
      </c>
      <c r="M5375">
        <v>92049</v>
      </c>
      <c r="N5375" t="s">
        <v>74</v>
      </c>
      <c r="O5375">
        <v>10</v>
      </c>
      <c r="P5375">
        <v>70049005</v>
      </c>
      <c r="Q5375" t="s">
        <v>75</v>
      </c>
      <c r="R5375" t="s">
        <v>76</v>
      </c>
      <c r="S5375" t="s">
        <v>395</v>
      </c>
      <c r="T5375" t="s">
        <v>78</v>
      </c>
      <c r="U5375" t="s">
        <v>12125</v>
      </c>
      <c r="V5375" t="s">
        <v>80</v>
      </c>
      <c r="W5375" t="s">
        <v>81</v>
      </c>
      <c r="X5375" t="s">
        <v>397</v>
      </c>
      <c r="Y5375" t="s">
        <v>7211</v>
      </c>
    </row>
    <row r="5376" spans="1:25" x14ac:dyDescent="0.25">
      <c r="A5376" t="s">
        <v>12126</v>
      </c>
      <c r="B5376">
        <v>2013</v>
      </c>
      <c r="C5376">
        <v>5</v>
      </c>
      <c r="D5376" t="s">
        <v>9710</v>
      </c>
      <c r="E5376" t="s">
        <v>2518</v>
      </c>
      <c r="F5376" t="s">
        <v>2519</v>
      </c>
      <c r="G5376" t="s">
        <v>69</v>
      </c>
      <c r="H5376" t="s">
        <v>70</v>
      </c>
      <c r="I5376" t="s">
        <v>71</v>
      </c>
      <c r="J5376" t="s">
        <v>1366</v>
      </c>
      <c r="K5376" t="s">
        <v>9669</v>
      </c>
      <c r="L5376">
        <v>2420</v>
      </c>
      <c r="M5376">
        <v>4480.62</v>
      </c>
      <c r="N5376" t="s">
        <v>74</v>
      </c>
      <c r="O5376">
        <v>10</v>
      </c>
      <c r="P5376">
        <v>70049005</v>
      </c>
      <c r="Q5376" t="s">
        <v>1368</v>
      </c>
      <c r="R5376" t="s">
        <v>76</v>
      </c>
      <c r="S5376" t="s">
        <v>7773</v>
      </c>
      <c r="T5376" t="s">
        <v>78</v>
      </c>
      <c r="U5376" t="s">
        <v>12127</v>
      </c>
      <c r="V5376" t="s">
        <v>80</v>
      </c>
      <c r="W5376" t="s">
        <v>81</v>
      </c>
      <c r="X5376" t="s">
        <v>452</v>
      </c>
      <c r="Y5376" t="s">
        <v>7211</v>
      </c>
    </row>
    <row r="5377" spans="1:25" x14ac:dyDescent="0.25">
      <c r="A5377" t="s">
        <v>12128</v>
      </c>
      <c r="B5377">
        <v>2017</v>
      </c>
      <c r="C5377">
        <v>11</v>
      </c>
      <c r="D5377" t="s">
        <v>9729</v>
      </c>
      <c r="E5377" t="s">
        <v>2518</v>
      </c>
      <c r="F5377" t="s">
        <v>2519</v>
      </c>
      <c r="G5377" t="s">
        <v>69</v>
      </c>
      <c r="H5377" t="s">
        <v>70</v>
      </c>
      <c r="I5377" t="s">
        <v>71</v>
      </c>
      <c r="J5377" t="s">
        <v>72</v>
      </c>
      <c r="K5377" t="s">
        <v>7224</v>
      </c>
      <c r="L5377">
        <v>1038</v>
      </c>
      <c r="M5377">
        <v>1499</v>
      </c>
      <c r="N5377" t="s">
        <v>74</v>
      </c>
      <c r="O5377">
        <v>10</v>
      </c>
      <c r="P5377">
        <v>70049005</v>
      </c>
      <c r="Q5377" t="s">
        <v>75</v>
      </c>
      <c r="R5377" t="s">
        <v>76</v>
      </c>
      <c r="S5377" t="s">
        <v>822</v>
      </c>
      <c r="T5377" t="s">
        <v>78</v>
      </c>
      <c r="U5377" t="s">
        <v>12129</v>
      </c>
      <c r="V5377" t="s">
        <v>1601</v>
      </c>
      <c r="W5377" t="s">
        <v>81</v>
      </c>
      <c r="X5377" t="s">
        <v>824</v>
      </c>
      <c r="Y5377" t="s">
        <v>7211</v>
      </c>
    </row>
    <row r="5378" spans="1:25" x14ac:dyDescent="0.25">
      <c r="A5378" t="s">
        <v>12130</v>
      </c>
      <c r="B5378">
        <v>2014</v>
      </c>
      <c r="C5378">
        <v>13</v>
      </c>
      <c r="D5378" t="s">
        <v>7433</v>
      </c>
      <c r="E5378" t="s">
        <v>2518</v>
      </c>
      <c r="F5378" t="s">
        <v>2519</v>
      </c>
      <c r="G5378" t="s">
        <v>69</v>
      </c>
      <c r="H5378" t="s">
        <v>70</v>
      </c>
      <c r="I5378" t="s">
        <v>71</v>
      </c>
      <c r="J5378" t="s">
        <v>72</v>
      </c>
      <c r="K5378" t="s">
        <v>7228</v>
      </c>
      <c r="L5378">
        <v>2038</v>
      </c>
      <c r="M5378">
        <v>5000</v>
      </c>
      <c r="N5378" t="s">
        <v>74</v>
      </c>
      <c r="O5378">
        <v>10</v>
      </c>
      <c r="P5378">
        <v>70049005</v>
      </c>
      <c r="Q5378" t="s">
        <v>75</v>
      </c>
      <c r="R5378" t="s">
        <v>76</v>
      </c>
      <c r="S5378" t="s">
        <v>753</v>
      </c>
      <c r="T5378" t="s">
        <v>78</v>
      </c>
      <c r="U5378" t="s">
        <v>12131</v>
      </c>
      <c r="V5378" t="s">
        <v>80</v>
      </c>
      <c r="W5378" t="s">
        <v>81</v>
      </c>
      <c r="X5378" t="s">
        <v>755</v>
      </c>
      <c r="Y5378" t="s">
        <v>7211</v>
      </c>
    </row>
    <row r="5379" spans="1:25" x14ac:dyDescent="0.25">
      <c r="A5379" t="s">
        <v>12132</v>
      </c>
      <c r="B5379">
        <v>2014</v>
      </c>
      <c r="C5379">
        <v>10</v>
      </c>
      <c r="D5379" t="s">
        <v>8198</v>
      </c>
      <c r="E5379" t="s">
        <v>2518</v>
      </c>
      <c r="F5379" t="s">
        <v>2519</v>
      </c>
      <c r="G5379" t="s">
        <v>69</v>
      </c>
      <c r="H5379" t="s">
        <v>70</v>
      </c>
      <c r="I5379" t="s">
        <v>71</v>
      </c>
      <c r="J5379" t="s">
        <v>72</v>
      </c>
      <c r="K5379" t="s">
        <v>7228</v>
      </c>
      <c r="L5379">
        <v>1262</v>
      </c>
      <c r="M5379">
        <v>1581</v>
      </c>
      <c r="N5379" t="s">
        <v>74</v>
      </c>
      <c r="O5379">
        <v>10</v>
      </c>
      <c r="P5379">
        <v>70049005</v>
      </c>
      <c r="Q5379" t="s">
        <v>75</v>
      </c>
      <c r="R5379" t="s">
        <v>76</v>
      </c>
      <c r="S5379" t="s">
        <v>5146</v>
      </c>
      <c r="T5379" t="s">
        <v>78</v>
      </c>
      <c r="U5379" t="s">
        <v>12133</v>
      </c>
      <c r="V5379" t="s">
        <v>80</v>
      </c>
      <c r="W5379" t="s">
        <v>81</v>
      </c>
      <c r="X5379" t="s">
        <v>5148</v>
      </c>
      <c r="Y5379" t="s">
        <v>7211</v>
      </c>
    </row>
    <row r="5380" spans="1:25" x14ac:dyDescent="0.25">
      <c r="A5380" t="s">
        <v>12134</v>
      </c>
      <c r="B5380">
        <v>2013</v>
      </c>
      <c r="C5380">
        <v>7</v>
      </c>
      <c r="D5380" t="s">
        <v>7372</v>
      </c>
      <c r="E5380" t="s">
        <v>2518</v>
      </c>
      <c r="F5380" t="s">
        <v>2519</v>
      </c>
      <c r="G5380" t="s">
        <v>69</v>
      </c>
      <c r="H5380" t="s">
        <v>70</v>
      </c>
      <c r="I5380" t="s">
        <v>71</v>
      </c>
      <c r="J5380" t="s">
        <v>72</v>
      </c>
      <c r="K5380" t="s">
        <v>7241</v>
      </c>
      <c r="L5380">
        <v>2067</v>
      </c>
      <c r="M5380">
        <v>10000</v>
      </c>
      <c r="N5380" t="s">
        <v>74</v>
      </c>
      <c r="O5380">
        <v>10</v>
      </c>
      <c r="P5380">
        <v>70049005</v>
      </c>
      <c r="Q5380" t="s">
        <v>75</v>
      </c>
      <c r="R5380" t="s">
        <v>76</v>
      </c>
      <c r="S5380" t="s">
        <v>593</v>
      </c>
      <c r="T5380" t="s">
        <v>78</v>
      </c>
      <c r="U5380" t="s">
        <v>12135</v>
      </c>
      <c r="V5380" t="s">
        <v>80</v>
      </c>
      <c r="W5380" t="s">
        <v>81</v>
      </c>
      <c r="X5380" t="s">
        <v>595</v>
      </c>
      <c r="Y5380" t="s">
        <v>7211</v>
      </c>
    </row>
    <row r="5381" spans="1:25" x14ac:dyDescent="0.25">
      <c r="A5381" t="s">
        <v>12136</v>
      </c>
      <c r="B5381">
        <v>2016</v>
      </c>
      <c r="C5381">
        <v>8</v>
      </c>
      <c r="D5381" t="s">
        <v>7455</v>
      </c>
      <c r="E5381" t="s">
        <v>2518</v>
      </c>
      <c r="F5381" t="s">
        <v>2519</v>
      </c>
      <c r="G5381" t="s">
        <v>69</v>
      </c>
      <c r="H5381" t="s">
        <v>70</v>
      </c>
      <c r="I5381" t="s">
        <v>71</v>
      </c>
      <c r="J5381" t="s">
        <v>72</v>
      </c>
      <c r="K5381" t="s">
        <v>7237</v>
      </c>
      <c r="L5381">
        <v>2145</v>
      </c>
      <c r="M5381">
        <v>500000</v>
      </c>
      <c r="N5381" t="s">
        <v>74</v>
      </c>
      <c r="O5381">
        <v>10</v>
      </c>
      <c r="P5381">
        <v>70049005</v>
      </c>
      <c r="Q5381" t="s">
        <v>75</v>
      </c>
      <c r="R5381" t="s">
        <v>76</v>
      </c>
      <c r="S5381" t="s">
        <v>201</v>
      </c>
      <c r="T5381" t="s">
        <v>78</v>
      </c>
      <c r="U5381" t="s">
        <v>12137</v>
      </c>
      <c r="V5381" t="s">
        <v>80</v>
      </c>
      <c r="W5381" t="s">
        <v>81</v>
      </c>
      <c r="X5381" t="s">
        <v>203</v>
      </c>
      <c r="Y5381" t="s">
        <v>7211</v>
      </c>
    </row>
    <row r="5382" spans="1:25" x14ac:dyDescent="0.25">
      <c r="A5382" t="s">
        <v>12138</v>
      </c>
      <c r="B5382">
        <v>2013</v>
      </c>
      <c r="C5382">
        <v>11</v>
      </c>
      <c r="D5382" t="s">
        <v>7645</v>
      </c>
      <c r="E5382" t="s">
        <v>2518</v>
      </c>
      <c r="F5382" t="s">
        <v>2519</v>
      </c>
      <c r="G5382" t="s">
        <v>69</v>
      </c>
      <c r="H5382" t="s">
        <v>70</v>
      </c>
      <c r="I5382" t="s">
        <v>71</v>
      </c>
      <c r="J5382" t="s">
        <v>72</v>
      </c>
      <c r="K5382" t="s">
        <v>7241</v>
      </c>
      <c r="L5382">
        <v>2178</v>
      </c>
      <c r="M5382">
        <v>50000</v>
      </c>
      <c r="N5382" t="s">
        <v>74</v>
      </c>
      <c r="O5382">
        <v>10</v>
      </c>
      <c r="P5382">
        <v>70049005</v>
      </c>
      <c r="Q5382" t="s">
        <v>75</v>
      </c>
      <c r="R5382" t="s">
        <v>76</v>
      </c>
      <c r="S5382" t="s">
        <v>414</v>
      </c>
      <c r="T5382" t="s">
        <v>78</v>
      </c>
      <c r="U5382" t="s">
        <v>12139</v>
      </c>
      <c r="V5382" t="s">
        <v>80</v>
      </c>
      <c r="W5382" t="s">
        <v>81</v>
      </c>
      <c r="X5382" t="s">
        <v>416</v>
      </c>
      <c r="Y5382" t="s">
        <v>7211</v>
      </c>
    </row>
    <row r="5383" spans="1:25" x14ac:dyDescent="0.25">
      <c r="A5383" t="s">
        <v>12140</v>
      </c>
      <c r="B5383">
        <v>2017</v>
      </c>
      <c r="C5383">
        <v>12</v>
      </c>
      <c r="D5383" t="s">
        <v>8398</v>
      </c>
      <c r="E5383" t="s">
        <v>2518</v>
      </c>
      <c r="F5383" t="s">
        <v>2519</v>
      </c>
      <c r="G5383" t="s">
        <v>69</v>
      </c>
      <c r="H5383" t="s">
        <v>70</v>
      </c>
      <c r="I5383" t="s">
        <v>71</v>
      </c>
      <c r="J5383" t="s">
        <v>72</v>
      </c>
      <c r="K5383" t="s">
        <v>7224</v>
      </c>
      <c r="L5383">
        <v>1821</v>
      </c>
      <c r="M5383">
        <v>3600</v>
      </c>
      <c r="N5383" t="s">
        <v>74</v>
      </c>
      <c r="O5383">
        <v>10</v>
      </c>
      <c r="P5383">
        <v>70049005</v>
      </c>
      <c r="Q5383" t="s">
        <v>75</v>
      </c>
      <c r="R5383" t="s">
        <v>76</v>
      </c>
      <c r="S5383" t="s">
        <v>2046</v>
      </c>
      <c r="T5383" t="s">
        <v>78</v>
      </c>
      <c r="U5383" t="s">
        <v>12141</v>
      </c>
      <c r="V5383" t="s">
        <v>80</v>
      </c>
      <c r="W5383" t="s">
        <v>81</v>
      </c>
      <c r="X5383" t="s">
        <v>2048</v>
      </c>
      <c r="Y5383" t="s">
        <v>7211</v>
      </c>
    </row>
    <row r="5384" spans="1:25" x14ac:dyDescent="0.25">
      <c r="A5384" t="s">
        <v>12142</v>
      </c>
      <c r="B5384">
        <v>2010</v>
      </c>
      <c r="C5384">
        <v>11</v>
      </c>
      <c r="D5384" t="s">
        <v>12143</v>
      </c>
      <c r="E5384" t="s">
        <v>2518</v>
      </c>
      <c r="F5384" t="s">
        <v>2519</v>
      </c>
      <c r="G5384" t="s">
        <v>69</v>
      </c>
      <c r="H5384" t="s">
        <v>70</v>
      </c>
      <c r="I5384" t="s">
        <v>71</v>
      </c>
      <c r="J5384" t="s">
        <v>72</v>
      </c>
      <c r="K5384" t="s">
        <v>7214</v>
      </c>
      <c r="L5384">
        <v>1527</v>
      </c>
      <c r="M5384">
        <v>20000</v>
      </c>
      <c r="N5384" t="s">
        <v>74</v>
      </c>
      <c r="O5384">
        <v>10</v>
      </c>
      <c r="P5384">
        <v>70049005</v>
      </c>
      <c r="Q5384" t="s">
        <v>75</v>
      </c>
      <c r="R5384" t="s">
        <v>76</v>
      </c>
      <c r="S5384" t="s">
        <v>601</v>
      </c>
      <c r="T5384" t="s">
        <v>78</v>
      </c>
      <c r="U5384" t="s">
        <v>12144</v>
      </c>
      <c r="V5384" t="s">
        <v>80</v>
      </c>
      <c r="W5384" t="s">
        <v>81</v>
      </c>
      <c r="X5384" t="s">
        <v>603</v>
      </c>
      <c r="Y5384" t="s">
        <v>7211</v>
      </c>
    </row>
    <row r="5385" spans="1:25" x14ac:dyDescent="0.25">
      <c r="A5385" t="s">
        <v>12145</v>
      </c>
      <c r="B5385">
        <v>2011</v>
      </c>
      <c r="C5385">
        <v>4</v>
      </c>
      <c r="D5385" t="s">
        <v>9545</v>
      </c>
      <c r="E5385" t="s">
        <v>2518</v>
      </c>
      <c r="F5385" t="s">
        <v>2519</v>
      </c>
      <c r="G5385" t="s">
        <v>69</v>
      </c>
      <c r="H5385" t="s">
        <v>70</v>
      </c>
      <c r="I5385" t="s">
        <v>71</v>
      </c>
      <c r="J5385" t="s">
        <v>1366</v>
      </c>
      <c r="K5385" t="s">
        <v>10661</v>
      </c>
      <c r="L5385">
        <v>2302</v>
      </c>
      <c r="M5385">
        <v>3698.98</v>
      </c>
      <c r="N5385" t="s">
        <v>74</v>
      </c>
      <c r="O5385">
        <v>10</v>
      </c>
      <c r="P5385">
        <v>70049005</v>
      </c>
      <c r="Q5385" t="s">
        <v>1368</v>
      </c>
      <c r="R5385" t="s">
        <v>76</v>
      </c>
      <c r="S5385" t="s">
        <v>7571</v>
      </c>
      <c r="T5385" t="s">
        <v>78</v>
      </c>
      <c r="U5385" t="s">
        <v>12146</v>
      </c>
      <c r="V5385" t="s">
        <v>80</v>
      </c>
      <c r="W5385" t="s">
        <v>81</v>
      </c>
      <c r="X5385" t="s">
        <v>208</v>
      </c>
      <c r="Y5385" t="s">
        <v>7211</v>
      </c>
    </row>
    <row r="5386" spans="1:25" x14ac:dyDescent="0.25">
      <c r="A5386" t="s">
        <v>12147</v>
      </c>
      <c r="B5386">
        <v>2015</v>
      </c>
      <c r="C5386">
        <v>9</v>
      </c>
      <c r="D5386" t="s">
        <v>7412</v>
      </c>
      <c r="E5386" t="s">
        <v>2518</v>
      </c>
      <c r="F5386" t="s">
        <v>2519</v>
      </c>
      <c r="G5386" t="s">
        <v>69</v>
      </c>
      <c r="H5386" t="s">
        <v>70</v>
      </c>
      <c r="I5386" t="s">
        <v>71</v>
      </c>
      <c r="J5386" t="s">
        <v>72</v>
      </c>
      <c r="K5386" t="s">
        <v>7252</v>
      </c>
      <c r="L5386">
        <v>1905</v>
      </c>
      <c r="M5386">
        <v>150000</v>
      </c>
      <c r="N5386" t="s">
        <v>74</v>
      </c>
      <c r="O5386">
        <v>10</v>
      </c>
      <c r="P5386">
        <v>70049005</v>
      </c>
      <c r="Q5386" t="s">
        <v>75</v>
      </c>
      <c r="R5386" t="s">
        <v>76</v>
      </c>
      <c r="S5386" t="s">
        <v>1175</v>
      </c>
      <c r="T5386" t="s">
        <v>78</v>
      </c>
      <c r="U5386" t="s">
        <v>12148</v>
      </c>
      <c r="V5386" t="s">
        <v>80</v>
      </c>
      <c r="W5386" t="s">
        <v>81</v>
      </c>
      <c r="X5386" t="s">
        <v>1177</v>
      </c>
      <c r="Y5386" t="s">
        <v>7211</v>
      </c>
    </row>
    <row r="5387" spans="1:25" x14ac:dyDescent="0.25">
      <c r="A5387" t="s">
        <v>12149</v>
      </c>
      <c r="B5387">
        <v>2017</v>
      </c>
      <c r="C5387">
        <v>11</v>
      </c>
      <c r="D5387" t="s">
        <v>9940</v>
      </c>
      <c r="E5387" t="s">
        <v>2518</v>
      </c>
      <c r="F5387" t="s">
        <v>2519</v>
      </c>
      <c r="G5387" t="s">
        <v>69</v>
      </c>
      <c r="H5387" t="s">
        <v>70</v>
      </c>
      <c r="I5387" t="s">
        <v>71</v>
      </c>
      <c r="J5387" t="s">
        <v>72</v>
      </c>
      <c r="K5387" t="s">
        <v>7224</v>
      </c>
      <c r="L5387">
        <v>1824</v>
      </c>
      <c r="M5387">
        <v>37251</v>
      </c>
      <c r="N5387" t="s">
        <v>74</v>
      </c>
      <c r="O5387">
        <v>10</v>
      </c>
      <c r="P5387">
        <v>70049005</v>
      </c>
      <c r="Q5387" t="s">
        <v>75</v>
      </c>
      <c r="R5387" t="s">
        <v>76</v>
      </c>
      <c r="S5387" t="s">
        <v>426</v>
      </c>
      <c r="T5387" t="s">
        <v>78</v>
      </c>
      <c r="U5387" t="s">
        <v>12150</v>
      </c>
      <c r="V5387" t="s">
        <v>80</v>
      </c>
      <c r="W5387" t="s">
        <v>81</v>
      </c>
      <c r="X5387" t="s">
        <v>428</v>
      </c>
      <c r="Y5387" t="s">
        <v>7211</v>
      </c>
    </row>
    <row r="5388" spans="1:25" x14ac:dyDescent="0.25">
      <c r="A5388" t="s">
        <v>12151</v>
      </c>
      <c r="B5388">
        <v>2010</v>
      </c>
      <c r="C5388">
        <v>9</v>
      </c>
      <c r="D5388" t="s">
        <v>7436</v>
      </c>
      <c r="E5388" t="s">
        <v>2518</v>
      </c>
      <c r="F5388" t="s">
        <v>2519</v>
      </c>
      <c r="G5388" t="s">
        <v>69</v>
      </c>
      <c r="H5388" t="s">
        <v>70</v>
      </c>
      <c r="I5388" t="s">
        <v>71</v>
      </c>
      <c r="J5388" t="s">
        <v>72</v>
      </c>
      <c r="K5388" t="s">
        <v>7214</v>
      </c>
      <c r="L5388">
        <v>2161</v>
      </c>
      <c r="M5388">
        <v>20000</v>
      </c>
      <c r="N5388" t="s">
        <v>74</v>
      </c>
      <c r="O5388">
        <v>10</v>
      </c>
      <c r="P5388">
        <v>70049005</v>
      </c>
      <c r="Q5388" t="s">
        <v>75</v>
      </c>
      <c r="R5388" t="s">
        <v>76</v>
      </c>
      <c r="S5388" t="s">
        <v>649</v>
      </c>
      <c r="T5388" t="s">
        <v>78</v>
      </c>
      <c r="U5388" t="s">
        <v>12152</v>
      </c>
      <c r="V5388" t="s">
        <v>80</v>
      </c>
      <c r="W5388" t="s">
        <v>81</v>
      </c>
      <c r="X5388" t="s">
        <v>651</v>
      </c>
      <c r="Y5388" t="s">
        <v>7211</v>
      </c>
    </row>
    <row r="5389" spans="1:25" x14ac:dyDescent="0.25">
      <c r="A5389" t="s">
        <v>12153</v>
      </c>
      <c r="B5389">
        <v>2012</v>
      </c>
      <c r="C5389">
        <v>13</v>
      </c>
      <c r="D5389" t="s">
        <v>7258</v>
      </c>
      <c r="E5389" t="s">
        <v>2518</v>
      </c>
      <c r="F5389" t="s">
        <v>2519</v>
      </c>
      <c r="G5389" t="s">
        <v>69</v>
      </c>
      <c r="H5389" t="s">
        <v>70</v>
      </c>
      <c r="I5389" t="s">
        <v>71</v>
      </c>
      <c r="J5389" t="s">
        <v>72</v>
      </c>
      <c r="K5389" t="s">
        <v>7248</v>
      </c>
      <c r="L5389">
        <v>2145</v>
      </c>
      <c r="M5389">
        <v>400000</v>
      </c>
      <c r="N5389" t="s">
        <v>74</v>
      </c>
      <c r="O5389">
        <v>10</v>
      </c>
      <c r="P5389">
        <v>70049005</v>
      </c>
      <c r="Q5389" t="s">
        <v>75</v>
      </c>
      <c r="R5389" t="s">
        <v>76</v>
      </c>
      <c r="S5389" t="s">
        <v>201</v>
      </c>
      <c r="T5389" t="s">
        <v>78</v>
      </c>
      <c r="U5389" t="s">
        <v>12154</v>
      </c>
      <c r="V5389" t="s">
        <v>80</v>
      </c>
      <c r="W5389" t="s">
        <v>81</v>
      </c>
      <c r="X5389" t="s">
        <v>203</v>
      </c>
      <c r="Y5389" t="s">
        <v>7211</v>
      </c>
    </row>
    <row r="5390" spans="1:25" x14ac:dyDescent="0.25">
      <c r="A5390" t="s">
        <v>12155</v>
      </c>
      <c r="B5390">
        <v>2010</v>
      </c>
      <c r="C5390">
        <v>7</v>
      </c>
      <c r="D5390" t="s">
        <v>7220</v>
      </c>
      <c r="E5390" t="s">
        <v>2518</v>
      </c>
      <c r="F5390" t="s">
        <v>2519</v>
      </c>
      <c r="G5390" t="s">
        <v>69</v>
      </c>
      <c r="H5390" t="s">
        <v>70</v>
      </c>
      <c r="I5390" t="s">
        <v>71</v>
      </c>
      <c r="J5390" t="s">
        <v>72</v>
      </c>
      <c r="K5390" t="s">
        <v>7214</v>
      </c>
      <c r="L5390">
        <v>2178</v>
      </c>
      <c r="M5390">
        <v>50000</v>
      </c>
      <c r="N5390" t="s">
        <v>74</v>
      </c>
      <c r="O5390">
        <v>10</v>
      </c>
      <c r="P5390">
        <v>70049005</v>
      </c>
      <c r="Q5390" t="s">
        <v>75</v>
      </c>
      <c r="R5390" t="s">
        <v>76</v>
      </c>
      <c r="S5390" t="s">
        <v>414</v>
      </c>
      <c r="T5390" t="s">
        <v>78</v>
      </c>
      <c r="U5390" t="s">
        <v>12156</v>
      </c>
      <c r="V5390" t="s">
        <v>1601</v>
      </c>
      <c r="W5390" t="s">
        <v>81</v>
      </c>
      <c r="X5390" t="s">
        <v>416</v>
      </c>
      <c r="Y5390" t="s">
        <v>7211</v>
      </c>
    </row>
    <row r="5391" spans="1:25" x14ac:dyDescent="0.25">
      <c r="A5391" t="s">
        <v>12157</v>
      </c>
      <c r="B5391">
        <v>2014</v>
      </c>
      <c r="C5391">
        <v>10</v>
      </c>
      <c r="D5391" t="s">
        <v>8449</v>
      </c>
      <c r="E5391" t="s">
        <v>2518</v>
      </c>
      <c r="F5391" t="s">
        <v>2519</v>
      </c>
      <c r="G5391" t="s">
        <v>69</v>
      </c>
      <c r="H5391" t="s">
        <v>70</v>
      </c>
      <c r="I5391" t="s">
        <v>71</v>
      </c>
      <c r="J5391" t="s">
        <v>72</v>
      </c>
      <c r="K5391" t="s">
        <v>7228</v>
      </c>
      <c r="L5391">
        <v>2038</v>
      </c>
      <c r="M5391">
        <v>6138</v>
      </c>
      <c r="N5391" t="s">
        <v>74</v>
      </c>
      <c r="O5391">
        <v>10</v>
      </c>
      <c r="P5391">
        <v>70049005</v>
      </c>
      <c r="Q5391" t="s">
        <v>75</v>
      </c>
      <c r="R5391" t="s">
        <v>76</v>
      </c>
      <c r="S5391" t="s">
        <v>753</v>
      </c>
      <c r="T5391" t="s">
        <v>78</v>
      </c>
      <c r="U5391" t="s">
        <v>12158</v>
      </c>
      <c r="V5391" t="s">
        <v>80</v>
      </c>
      <c r="W5391" t="s">
        <v>81</v>
      </c>
      <c r="X5391" t="s">
        <v>755</v>
      </c>
      <c r="Y5391" t="s">
        <v>7211</v>
      </c>
    </row>
    <row r="5392" spans="1:25" x14ac:dyDescent="0.25">
      <c r="A5392" t="s">
        <v>12159</v>
      </c>
      <c r="B5392">
        <v>2016</v>
      </c>
      <c r="C5392">
        <v>4</v>
      </c>
      <c r="D5392" t="s">
        <v>7375</v>
      </c>
      <c r="E5392" t="s">
        <v>2518</v>
      </c>
      <c r="F5392" t="s">
        <v>2519</v>
      </c>
      <c r="G5392" t="s">
        <v>69</v>
      </c>
      <c r="H5392" t="s">
        <v>70</v>
      </c>
      <c r="I5392" t="s">
        <v>71</v>
      </c>
      <c r="J5392" t="s">
        <v>72</v>
      </c>
      <c r="K5392" t="s">
        <v>7237</v>
      </c>
      <c r="L5392">
        <v>2653</v>
      </c>
      <c r="M5392">
        <v>30000</v>
      </c>
      <c r="N5392" t="s">
        <v>74</v>
      </c>
      <c r="O5392">
        <v>10</v>
      </c>
      <c r="P5392">
        <v>70049005</v>
      </c>
      <c r="Q5392" t="s">
        <v>75</v>
      </c>
      <c r="R5392" t="s">
        <v>76</v>
      </c>
      <c r="S5392" t="s">
        <v>129</v>
      </c>
      <c r="T5392" t="s">
        <v>78</v>
      </c>
      <c r="U5392" t="s">
        <v>12160</v>
      </c>
      <c r="V5392" t="s">
        <v>80</v>
      </c>
      <c r="W5392" t="s">
        <v>81</v>
      </c>
      <c r="X5392" t="s">
        <v>131</v>
      </c>
      <c r="Y5392" t="s">
        <v>7211</v>
      </c>
    </row>
    <row r="5393" spans="1:25" x14ac:dyDescent="0.25">
      <c r="A5393" t="s">
        <v>12161</v>
      </c>
      <c r="B5393">
        <v>2014</v>
      </c>
      <c r="C5393">
        <v>13</v>
      </c>
      <c r="D5393" t="s">
        <v>12162</v>
      </c>
      <c r="E5393" t="s">
        <v>2518</v>
      </c>
      <c r="F5393" t="s">
        <v>2519</v>
      </c>
      <c r="G5393" t="s">
        <v>69</v>
      </c>
      <c r="H5393" t="s">
        <v>70</v>
      </c>
      <c r="I5393" t="s">
        <v>71</v>
      </c>
      <c r="J5393" t="s">
        <v>1366</v>
      </c>
      <c r="K5393" t="s">
        <v>9914</v>
      </c>
      <c r="L5393">
        <v>2420</v>
      </c>
      <c r="M5393">
        <v>9207.1200000000008</v>
      </c>
      <c r="N5393" t="s">
        <v>74</v>
      </c>
      <c r="O5393">
        <v>10</v>
      </c>
      <c r="P5393">
        <v>70049005</v>
      </c>
      <c r="Q5393" t="s">
        <v>1368</v>
      </c>
      <c r="R5393" t="s">
        <v>76</v>
      </c>
      <c r="S5393" t="s">
        <v>7773</v>
      </c>
      <c r="T5393" t="s">
        <v>78</v>
      </c>
      <c r="U5393" t="s">
        <v>12163</v>
      </c>
      <c r="V5393" t="s">
        <v>80</v>
      </c>
      <c r="W5393" t="s">
        <v>81</v>
      </c>
      <c r="X5393" t="s">
        <v>452</v>
      </c>
      <c r="Y5393" t="s">
        <v>7211</v>
      </c>
    </row>
    <row r="5394" spans="1:25" x14ac:dyDescent="0.25">
      <c r="A5394" t="s">
        <v>12164</v>
      </c>
      <c r="B5394">
        <v>2014</v>
      </c>
      <c r="C5394">
        <v>12</v>
      </c>
      <c r="D5394" t="s">
        <v>7928</v>
      </c>
      <c r="E5394" t="s">
        <v>2518</v>
      </c>
      <c r="F5394" t="s">
        <v>2519</v>
      </c>
      <c r="G5394" t="s">
        <v>69</v>
      </c>
      <c r="H5394" t="s">
        <v>70</v>
      </c>
      <c r="I5394" t="s">
        <v>71</v>
      </c>
      <c r="J5394" t="s">
        <v>72</v>
      </c>
      <c r="K5394" t="s">
        <v>7228</v>
      </c>
      <c r="L5394">
        <v>1844</v>
      </c>
      <c r="M5394">
        <v>150000</v>
      </c>
      <c r="N5394" t="s">
        <v>74</v>
      </c>
      <c r="O5394">
        <v>10</v>
      </c>
      <c r="P5394">
        <v>70049005</v>
      </c>
      <c r="Q5394" t="s">
        <v>75</v>
      </c>
      <c r="R5394" t="s">
        <v>76</v>
      </c>
      <c r="S5394" t="s">
        <v>121</v>
      </c>
      <c r="T5394" t="s">
        <v>78</v>
      </c>
      <c r="U5394" t="s">
        <v>12165</v>
      </c>
      <c r="V5394" t="s">
        <v>80</v>
      </c>
      <c r="W5394" t="s">
        <v>81</v>
      </c>
      <c r="X5394" t="s">
        <v>123</v>
      </c>
      <c r="Y5394" t="s">
        <v>7211</v>
      </c>
    </row>
    <row r="5395" spans="1:25" x14ac:dyDescent="0.25">
      <c r="A5395" t="s">
        <v>12166</v>
      </c>
      <c r="B5395">
        <v>2012</v>
      </c>
      <c r="C5395">
        <v>7</v>
      </c>
      <c r="D5395" t="s">
        <v>7247</v>
      </c>
      <c r="E5395" t="s">
        <v>2518</v>
      </c>
      <c r="F5395" t="s">
        <v>2519</v>
      </c>
      <c r="G5395" t="s">
        <v>69</v>
      </c>
      <c r="H5395" t="s">
        <v>70</v>
      </c>
      <c r="I5395" t="s">
        <v>71</v>
      </c>
      <c r="J5395" t="s">
        <v>72</v>
      </c>
      <c r="K5395" t="s">
        <v>7248</v>
      </c>
      <c r="L5395">
        <v>1930</v>
      </c>
      <c r="M5395">
        <v>50000</v>
      </c>
      <c r="N5395" t="s">
        <v>74</v>
      </c>
      <c r="O5395">
        <v>10</v>
      </c>
      <c r="P5395">
        <v>70049005</v>
      </c>
      <c r="Q5395" t="s">
        <v>75</v>
      </c>
      <c r="R5395" t="s">
        <v>76</v>
      </c>
      <c r="S5395" t="s">
        <v>305</v>
      </c>
      <c r="T5395" t="s">
        <v>78</v>
      </c>
      <c r="U5395" t="s">
        <v>12167</v>
      </c>
      <c r="V5395" t="s">
        <v>80</v>
      </c>
      <c r="W5395" t="s">
        <v>81</v>
      </c>
      <c r="X5395" t="s">
        <v>307</v>
      </c>
      <c r="Y5395" t="s">
        <v>7211</v>
      </c>
    </row>
    <row r="5396" spans="1:25" x14ac:dyDescent="0.25">
      <c r="A5396" t="s">
        <v>12168</v>
      </c>
      <c r="B5396">
        <v>2011</v>
      </c>
      <c r="C5396">
        <v>6</v>
      </c>
      <c r="D5396" t="s">
        <v>12169</v>
      </c>
      <c r="E5396" t="s">
        <v>2518</v>
      </c>
      <c r="F5396" t="s">
        <v>2519</v>
      </c>
      <c r="G5396" t="s">
        <v>69</v>
      </c>
      <c r="H5396" t="s">
        <v>70</v>
      </c>
      <c r="I5396" t="s">
        <v>71</v>
      </c>
      <c r="J5396" t="s">
        <v>72</v>
      </c>
      <c r="K5396" t="s">
        <v>7262</v>
      </c>
      <c r="L5396">
        <v>2139</v>
      </c>
      <c r="M5396">
        <v>9100</v>
      </c>
      <c r="N5396" t="s">
        <v>74</v>
      </c>
      <c r="O5396">
        <v>10</v>
      </c>
      <c r="P5396">
        <v>70049005</v>
      </c>
      <c r="Q5396" t="s">
        <v>75</v>
      </c>
      <c r="R5396" t="s">
        <v>76</v>
      </c>
      <c r="S5396" t="s">
        <v>7748</v>
      </c>
      <c r="T5396" t="s">
        <v>78</v>
      </c>
      <c r="U5396" t="s">
        <v>12170</v>
      </c>
      <c r="V5396" t="s">
        <v>1601</v>
      </c>
      <c r="W5396" t="s">
        <v>81</v>
      </c>
      <c r="X5396" t="s">
        <v>1371</v>
      </c>
      <c r="Y5396" t="s">
        <v>7211</v>
      </c>
    </row>
    <row r="5397" spans="1:25" x14ac:dyDescent="0.25">
      <c r="A5397" t="s">
        <v>12171</v>
      </c>
      <c r="B5397">
        <v>2015</v>
      </c>
      <c r="C5397">
        <v>9</v>
      </c>
      <c r="D5397" t="s">
        <v>8171</v>
      </c>
      <c r="E5397" t="s">
        <v>2518</v>
      </c>
      <c r="F5397" t="s">
        <v>2519</v>
      </c>
      <c r="G5397" t="s">
        <v>69</v>
      </c>
      <c r="H5397" t="s">
        <v>70</v>
      </c>
      <c r="I5397" t="s">
        <v>71</v>
      </c>
      <c r="J5397" t="s">
        <v>72</v>
      </c>
      <c r="K5397" t="s">
        <v>7252</v>
      </c>
      <c r="L5397">
        <v>1907</v>
      </c>
      <c r="M5397">
        <v>4200</v>
      </c>
      <c r="N5397" t="s">
        <v>74</v>
      </c>
      <c r="O5397">
        <v>10</v>
      </c>
      <c r="P5397">
        <v>70049005</v>
      </c>
      <c r="Q5397" t="s">
        <v>75</v>
      </c>
      <c r="R5397" t="s">
        <v>76</v>
      </c>
      <c r="S5397" t="s">
        <v>1901</v>
      </c>
      <c r="T5397" t="s">
        <v>78</v>
      </c>
      <c r="U5397" t="s">
        <v>12172</v>
      </c>
      <c r="V5397" t="s">
        <v>80</v>
      </c>
      <c r="W5397" t="s">
        <v>81</v>
      </c>
      <c r="X5397" t="s">
        <v>1903</v>
      </c>
      <c r="Y5397" t="s">
        <v>7211</v>
      </c>
    </row>
    <row r="5398" spans="1:25" x14ac:dyDescent="0.25">
      <c r="A5398" t="s">
        <v>12173</v>
      </c>
      <c r="B5398">
        <v>2017</v>
      </c>
      <c r="C5398">
        <v>8</v>
      </c>
      <c r="D5398" t="s">
        <v>7445</v>
      </c>
      <c r="E5398" t="s">
        <v>2518</v>
      </c>
      <c r="F5398" t="s">
        <v>2519</v>
      </c>
      <c r="G5398" t="s">
        <v>69</v>
      </c>
      <c r="H5398" t="s">
        <v>70</v>
      </c>
      <c r="I5398" t="s">
        <v>71</v>
      </c>
      <c r="J5398" t="s">
        <v>72</v>
      </c>
      <c r="K5398" t="s">
        <v>7224</v>
      </c>
      <c r="L5398">
        <v>2771</v>
      </c>
      <c r="M5398">
        <v>25000</v>
      </c>
      <c r="N5398" t="s">
        <v>74</v>
      </c>
      <c r="O5398">
        <v>10</v>
      </c>
      <c r="P5398">
        <v>70049005</v>
      </c>
      <c r="Q5398" t="s">
        <v>75</v>
      </c>
      <c r="R5398" t="s">
        <v>76</v>
      </c>
      <c r="S5398" t="s">
        <v>978</v>
      </c>
      <c r="T5398" t="s">
        <v>78</v>
      </c>
      <c r="U5398" t="s">
        <v>12174</v>
      </c>
      <c r="V5398" t="s">
        <v>80</v>
      </c>
      <c r="W5398" t="s">
        <v>81</v>
      </c>
      <c r="X5398" t="s">
        <v>980</v>
      </c>
      <c r="Y5398" t="s">
        <v>7211</v>
      </c>
    </row>
    <row r="5399" spans="1:25" x14ac:dyDescent="0.25">
      <c r="A5399" t="s">
        <v>12175</v>
      </c>
      <c r="B5399">
        <v>2015</v>
      </c>
      <c r="C5399">
        <v>9</v>
      </c>
      <c r="D5399" t="s">
        <v>8171</v>
      </c>
      <c r="E5399" t="s">
        <v>2518</v>
      </c>
      <c r="F5399" t="s">
        <v>2519</v>
      </c>
      <c r="G5399" t="s">
        <v>69</v>
      </c>
      <c r="H5399" t="s">
        <v>70</v>
      </c>
      <c r="I5399" t="s">
        <v>71</v>
      </c>
      <c r="J5399" t="s">
        <v>72</v>
      </c>
      <c r="K5399" t="s">
        <v>7252</v>
      </c>
      <c r="L5399">
        <v>1801</v>
      </c>
      <c r="M5399">
        <v>14525</v>
      </c>
      <c r="N5399" t="s">
        <v>74</v>
      </c>
      <c r="O5399">
        <v>10</v>
      </c>
      <c r="P5399">
        <v>70049005</v>
      </c>
      <c r="Q5399" t="s">
        <v>75</v>
      </c>
      <c r="R5399" t="s">
        <v>76</v>
      </c>
      <c r="S5399" t="s">
        <v>4413</v>
      </c>
      <c r="T5399" t="s">
        <v>78</v>
      </c>
      <c r="U5399" t="s">
        <v>12176</v>
      </c>
      <c r="V5399" t="s">
        <v>80</v>
      </c>
      <c r="W5399" t="s">
        <v>81</v>
      </c>
      <c r="X5399" t="s">
        <v>4415</v>
      </c>
      <c r="Y5399" t="s">
        <v>7211</v>
      </c>
    </row>
    <row r="5400" spans="1:25" x14ac:dyDescent="0.25">
      <c r="A5400" t="s">
        <v>12177</v>
      </c>
      <c r="B5400">
        <v>2014</v>
      </c>
      <c r="C5400">
        <v>13</v>
      </c>
      <c r="D5400" t="s">
        <v>7543</v>
      </c>
      <c r="E5400" t="s">
        <v>2518</v>
      </c>
      <c r="F5400" t="s">
        <v>2519</v>
      </c>
      <c r="G5400" t="s">
        <v>69</v>
      </c>
      <c r="H5400" t="s">
        <v>70</v>
      </c>
      <c r="I5400" t="s">
        <v>71</v>
      </c>
      <c r="J5400" t="s">
        <v>72</v>
      </c>
      <c r="K5400" t="s">
        <v>7228</v>
      </c>
      <c r="L5400">
        <v>2359</v>
      </c>
      <c r="M5400">
        <v>5000</v>
      </c>
      <c r="N5400" t="s">
        <v>74</v>
      </c>
      <c r="O5400">
        <v>10</v>
      </c>
      <c r="P5400">
        <v>70049005</v>
      </c>
      <c r="Q5400" t="s">
        <v>75</v>
      </c>
      <c r="R5400" t="s">
        <v>76</v>
      </c>
      <c r="S5400" t="s">
        <v>968</v>
      </c>
      <c r="T5400" t="s">
        <v>78</v>
      </c>
      <c r="U5400" t="s">
        <v>12178</v>
      </c>
      <c r="V5400" t="s">
        <v>80</v>
      </c>
      <c r="W5400" t="s">
        <v>81</v>
      </c>
      <c r="X5400" t="s">
        <v>970</v>
      </c>
      <c r="Y5400" t="s">
        <v>7211</v>
      </c>
    </row>
    <row r="5401" spans="1:25" x14ac:dyDescent="0.25">
      <c r="A5401" t="s">
        <v>12179</v>
      </c>
      <c r="B5401">
        <v>2016</v>
      </c>
      <c r="C5401">
        <v>7</v>
      </c>
      <c r="D5401" t="s">
        <v>8578</v>
      </c>
      <c r="E5401" t="s">
        <v>2518</v>
      </c>
      <c r="F5401" t="s">
        <v>2519</v>
      </c>
      <c r="G5401" t="s">
        <v>69</v>
      </c>
      <c r="H5401" t="s">
        <v>70</v>
      </c>
      <c r="I5401" t="s">
        <v>71</v>
      </c>
      <c r="J5401" t="s">
        <v>72</v>
      </c>
      <c r="K5401" t="s">
        <v>7237</v>
      </c>
      <c r="L5401">
        <v>2722</v>
      </c>
      <c r="M5401">
        <v>300000</v>
      </c>
      <c r="N5401" t="s">
        <v>74</v>
      </c>
      <c r="O5401">
        <v>10</v>
      </c>
      <c r="P5401">
        <v>70049005</v>
      </c>
      <c r="Q5401" t="s">
        <v>75</v>
      </c>
      <c r="R5401" t="s">
        <v>76</v>
      </c>
      <c r="S5401" t="s">
        <v>228</v>
      </c>
      <c r="T5401" t="s">
        <v>78</v>
      </c>
      <c r="U5401" t="s">
        <v>12180</v>
      </c>
      <c r="V5401" t="s">
        <v>80</v>
      </c>
      <c r="W5401" t="s">
        <v>81</v>
      </c>
      <c r="X5401" t="s">
        <v>230</v>
      </c>
      <c r="Y5401" t="s">
        <v>7211</v>
      </c>
    </row>
    <row r="5402" spans="1:25" x14ac:dyDescent="0.25">
      <c r="A5402" t="s">
        <v>12181</v>
      </c>
      <c r="B5402">
        <v>2014</v>
      </c>
      <c r="C5402">
        <v>13</v>
      </c>
      <c r="D5402" t="s">
        <v>7543</v>
      </c>
      <c r="E5402" t="s">
        <v>2518</v>
      </c>
      <c r="F5402" t="s">
        <v>2519</v>
      </c>
      <c r="G5402" t="s">
        <v>69</v>
      </c>
      <c r="H5402" t="s">
        <v>70</v>
      </c>
      <c r="I5402" t="s">
        <v>71</v>
      </c>
      <c r="J5402" t="s">
        <v>72</v>
      </c>
      <c r="K5402" t="s">
        <v>7228</v>
      </c>
      <c r="L5402">
        <v>1462</v>
      </c>
      <c r="M5402">
        <v>5000</v>
      </c>
      <c r="N5402" t="s">
        <v>74</v>
      </c>
      <c r="O5402">
        <v>10</v>
      </c>
      <c r="P5402">
        <v>70049005</v>
      </c>
      <c r="Q5402" t="s">
        <v>75</v>
      </c>
      <c r="R5402" t="s">
        <v>76</v>
      </c>
      <c r="S5402" t="s">
        <v>826</v>
      </c>
      <c r="T5402" t="s">
        <v>78</v>
      </c>
      <c r="U5402" t="s">
        <v>12182</v>
      </c>
      <c r="V5402" t="s">
        <v>80</v>
      </c>
      <c r="W5402" t="s">
        <v>81</v>
      </c>
      <c r="X5402" t="s">
        <v>828</v>
      </c>
      <c r="Y5402" t="s">
        <v>7211</v>
      </c>
    </row>
    <row r="5403" spans="1:25" x14ac:dyDescent="0.25">
      <c r="A5403" t="s">
        <v>12183</v>
      </c>
      <c r="B5403">
        <v>2013</v>
      </c>
      <c r="C5403">
        <v>13</v>
      </c>
      <c r="D5403" t="s">
        <v>7244</v>
      </c>
      <c r="E5403" t="s">
        <v>2518</v>
      </c>
      <c r="F5403" t="s">
        <v>2519</v>
      </c>
      <c r="G5403" t="s">
        <v>69</v>
      </c>
      <c r="H5403" t="s">
        <v>70</v>
      </c>
      <c r="I5403" t="s">
        <v>71</v>
      </c>
      <c r="J5403" t="s">
        <v>72</v>
      </c>
      <c r="K5403" t="s">
        <v>7241</v>
      </c>
      <c r="L5403">
        <v>2145</v>
      </c>
      <c r="M5403">
        <v>267620</v>
      </c>
      <c r="N5403" t="s">
        <v>74</v>
      </c>
      <c r="O5403">
        <v>10</v>
      </c>
      <c r="P5403">
        <v>70049005</v>
      </c>
      <c r="Q5403" t="s">
        <v>75</v>
      </c>
      <c r="R5403" t="s">
        <v>76</v>
      </c>
      <c r="S5403" t="s">
        <v>201</v>
      </c>
      <c r="T5403" t="s">
        <v>78</v>
      </c>
      <c r="U5403" t="s">
        <v>12184</v>
      </c>
      <c r="V5403" t="s">
        <v>80</v>
      </c>
      <c r="W5403" t="s">
        <v>81</v>
      </c>
      <c r="X5403" t="s">
        <v>203</v>
      </c>
      <c r="Y5403" t="s">
        <v>7211</v>
      </c>
    </row>
    <row r="5404" spans="1:25" x14ac:dyDescent="0.25">
      <c r="A5404" t="s">
        <v>12185</v>
      </c>
      <c r="B5404">
        <v>2010</v>
      </c>
      <c r="C5404">
        <v>5</v>
      </c>
      <c r="D5404" t="s">
        <v>8595</v>
      </c>
      <c r="E5404" t="s">
        <v>2518</v>
      </c>
      <c r="F5404" t="s">
        <v>2519</v>
      </c>
      <c r="G5404" t="s">
        <v>69</v>
      </c>
      <c r="H5404" t="s">
        <v>70</v>
      </c>
      <c r="I5404" t="s">
        <v>71</v>
      </c>
      <c r="J5404" t="s">
        <v>1366</v>
      </c>
      <c r="K5404" t="s">
        <v>12186</v>
      </c>
      <c r="L5404">
        <v>1610</v>
      </c>
      <c r="M5404">
        <v>2002.67</v>
      </c>
      <c r="N5404" t="s">
        <v>74</v>
      </c>
      <c r="O5404">
        <v>10</v>
      </c>
      <c r="P5404">
        <v>70049005</v>
      </c>
      <c r="Q5404" t="s">
        <v>1368</v>
      </c>
      <c r="R5404" t="s">
        <v>76</v>
      </c>
      <c r="S5404" t="s">
        <v>7383</v>
      </c>
      <c r="T5404" t="s">
        <v>7384</v>
      </c>
      <c r="U5404" t="s">
        <v>12187</v>
      </c>
      <c r="V5404" t="s">
        <v>80</v>
      </c>
      <c r="W5404" t="s">
        <v>81</v>
      </c>
      <c r="X5404" t="s">
        <v>82</v>
      </c>
      <c r="Y5404" t="s">
        <v>7211</v>
      </c>
    </row>
    <row r="5405" spans="1:25" x14ac:dyDescent="0.25">
      <c r="A5405" t="s">
        <v>12188</v>
      </c>
      <c r="B5405">
        <v>2015</v>
      </c>
      <c r="C5405">
        <v>12</v>
      </c>
      <c r="D5405" t="s">
        <v>7683</v>
      </c>
      <c r="E5405" t="s">
        <v>2518</v>
      </c>
      <c r="F5405" t="s">
        <v>2519</v>
      </c>
      <c r="G5405" t="s">
        <v>69</v>
      </c>
      <c r="H5405" t="s">
        <v>70</v>
      </c>
      <c r="I5405" t="s">
        <v>71</v>
      </c>
      <c r="J5405" t="s">
        <v>72</v>
      </c>
      <c r="K5405" t="s">
        <v>7252</v>
      </c>
      <c r="L5405">
        <v>1007</v>
      </c>
      <c r="M5405">
        <v>50000</v>
      </c>
      <c r="N5405" t="s">
        <v>74</v>
      </c>
      <c r="O5405">
        <v>10</v>
      </c>
      <c r="P5405">
        <v>70049005</v>
      </c>
      <c r="Q5405" t="s">
        <v>75</v>
      </c>
      <c r="R5405" t="s">
        <v>76</v>
      </c>
      <c r="S5405" t="s">
        <v>376</v>
      </c>
      <c r="T5405" t="s">
        <v>78</v>
      </c>
      <c r="U5405" t="s">
        <v>12189</v>
      </c>
      <c r="V5405" t="s">
        <v>80</v>
      </c>
      <c r="W5405" t="s">
        <v>81</v>
      </c>
      <c r="X5405" t="s">
        <v>378</v>
      </c>
      <c r="Y5405" t="s">
        <v>7211</v>
      </c>
    </row>
    <row r="5406" spans="1:25" x14ac:dyDescent="0.25">
      <c r="A5406" t="s">
        <v>12190</v>
      </c>
      <c r="B5406">
        <v>2012</v>
      </c>
      <c r="C5406">
        <v>13</v>
      </c>
      <c r="D5406" t="s">
        <v>12191</v>
      </c>
      <c r="E5406" t="s">
        <v>2518</v>
      </c>
      <c r="F5406" t="s">
        <v>2519</v>
      </c>
      <c r="G5406" t="s">
        <v>69</v>
      </c>
      <c r="H5406" t="s">
        <v>70</v>
      </c>
      <c r="I5406" t="s">
        <v>71</v>
      </c>
      <c r="J5406" t="s">
        <v>72</v>
      </c>
      <c r="K5406" t="s">
        <v>7248</v>
      </c>
      <c r="L5406">
        <v>2111</v>
      </c>
      <c r="M5406">
        <v>2000000</v>
      </c>
      <c r="N5406" t="s">
        <v>74</v>
      </c>
      <c r="O5406">
        <v>10</v>
      </c>
      <c r="P5406">
        <v>70049005</v>
      </c>
      <c r="Q5406" t="s">
        <v>75</v>
      </c>
      <c r="R5406" t="s">
        <v>76</v>
      </c>
      <c r="S5406" t="s">
        <v>309</v>
      </c>
      <c r="T5406" t="s">
        <v>78</v>
      </c>
      <c r="U5406" t="s">
        <v>12192</v>
      </c>
      <c r="V5406" t="s">
        <v>80</v>
      </c>
      <c r="W5406" t="s">
        <v>81</v>
      </c>
      <c r="X5406" t="s">
        <v>311</v>
      </c>
      <c r="Y5406" t="s">
        <v>7211</v>
      </c>
    </row>
    <row r="5407" spans="1:25" x14ac:dyDescent="0.25">
      <c r="A5407" t="s">
        <v>12193</v>
      </c>
      <c r="B5407">
        <v>2013</v>
      </c>
      <c r="C5407">
        <v>10</v>
      </c>
      <c r="D5407" t="s">
        <v>9555</v>
      </c>
      <c r="E5407" t="s">
        <v>2518</v>
      </c>
      <c r="F5407" t="s">
        <v>2519</v>
      </c>
      <c r="G5407" t="s">
        <v>69</v>
      </c>
      <c r="H5407" t="s">
        <v>70</v>
      </c>
      <c r="I5407" t="s">
        <v>71</v>
      </c>
      <c r="J5407" t="s">
        <v>72</v>
      </c>
      <c r="K5407" t="s">
        <v>7241</v>
      </c>
      <c r="L5407">
        <v>2045</v>
      </c>
      <c r="M5407">
        <v>10000</v>
      </c>
      <c r="N5407" t="s">
        <v>74</v>
      </c>
      <c r="O5407">
        <v>10</v>
      </c>
      <c r="P5407">
        <v>70049005</v>
      </c>
      <c r="Q5407" t="s">
        <v>75</v>
      </c>
      <c r="R5407" t="s">
        <v>76</v>
      </c>
      <c r="S5407" t="s">
        <v>508</v>
      </c>
      <c r="T5407" t="s">
        <v>78</v>
      </c>
      <c r="U5407" t="s">
        <v>12194</v>
      </c>
      <c r="V5407" t="s">
        <v>80</v>
      </c>
      <c r="W5407" t="s">
        <v>81</v>
      </c>
      <c r="X5407" t="s">
        <v>510</v>
      </c>
      <c r="Y5407" t="s">
        <v>7211</v>
      </c>
    </row>
    <row r="5408" spans="1:25" x14ac:dyDescent="0.25">
      <c r="A5408" t="s">
        <v>12195</v>
      </c>
      <c r="B5408">
        <v>2016</v>
      </c>
      <c r="C5408">
        <v>13</v>
      </c>
      <c r="D5408" t="s">
        <v>7680</v>
      </c>
      <c r="E5408" t="s">
        <v>2518</v>
      </c>
      <c r="F5408" t="s">
        <v>2519</v>
      </c>
      <c r="G5408" t="s">
        <v>69</v>
      </c>
      <c r="H5408" t="s">
        <v>70</v>
      </c>
      <c r="I5408" t="s">
        <v>71</v>
      </c>
      <c r="J5408" t="s">
        <v>72</v>
      </c>
      <c r="K5408" t="s">
        <v>7237</v>
      </c>
      <c r="L5408">
        <v>2771</v>
      </c>
      <c r="M5408">
        <v>50000</v>
      </c>
      <c r="N5408" t="s">
        <v>74</v>
      </c>
      <c r="O5408">
        <v>10</v>
      </c>
      <c r="P5408">
        <v>70049005</v>
      </c>
      <c r="Q5408" t="s">
        <v>75</v>
      </c>
      <c r="R5408" t="s">
        <v>76</v>
      </c>
      <c r="S5408" t="s">
        <v>978</v>
      </c>
      <c r="T5408" t="s">
        <v>78</v>
      </c>
      <c r="U5408" t="s">
        <v>12196</v>
      </c>
      <c r="V5408" t="s">
        <v>80</v>
      </c>
      <c r="W5408" t="s">
        <v>81</v>
      </c>
      <c r="X5408" t="s">
        <v>980</v>
      </c>
      <c r="Y5408" t="s">
        <v>7211</v>
      </c>
    </row>
    <row r="5409" spans="1:25" x14ac:dyDescent="0.25">
      <c r="A5409" t="s">
        <v>12197</v>
      </c>
      <c r="B5409">
        <v>2013</v>
      </c>
      <c r="C5409">
        <v>12</v>
      </c>
      <c r="D5409" t="s">
        <v>7689</v>
      </c>
      <c r="E5409" t="s">
        <v>2518</v>
      </c>
      <c r="F5409" t="s">
        <v>2519</v>
      </c>
      <c r="G5409" t="s">
        <v>69</v>
      </c>
      <c r="H5409" t="s">
        <v>70</v>
      </c>
      <c r="I5409" t="s">
        <v>71</v>
      </c>
      <c r="J5409" t="s">
        <v>72</v>
      </c>
      <c r="K5409" t="s">
        <v>7241</v>
      </c>
      <c r="L5409">
        <v>2161</v>
      </c>
      <c r="M5409">
        <v>20000</v>
      </c>
      <c r="N5409" t="s">
        <v>74</v>
      </c>
      <c r="O5409">
        <v>10</v>
      </c>
      <c r="P5409">
        <v>70049005</v>
      </c>
      <c r="Q5409" t="s">
        <v>75</v>
      </c>
      <c r="R5409" t="s">
        <v>76</v>
      </c>
      <c r="S5409" t="s">
        <v>649</v>
      </c>
      <c r="T5409" t="s">
        <v>78</v>
      </c>
      <c r="U5409" t="s">
        <v>12198</v>
      </c>
      <c r="V5409" t="s">
        <v>80</v>
      </c>
      <c r="W5409" t="s">
        <v>81</v>
      </c>
      <c r="X5409" t="s">
        <v>651</v>
      </c>
      <c r="Y5409" t="s">
        <v>7211</v>
      </c>
    </row>
    <row r="5410" spans="1:25" x14ac:dyDescent="0.25">
      <c r="A5410" t="s">
        <v>12199</v>
      </c>
      <c r="B5410">
        <v>2015</v>
      </c>
      <c r="C5410">
        <v>13</v>
      </c>
      <c r="D5410" t="s">
        <v>7530</v>
      </c>
      <c r="E5410" t="s">
        <v>2518</v>
      </c>
      <c r="F5410" t="s">
        <v>2519</v>
      </c>
      <c r="G5410" t="s">
        <v>69</v>
      </c>
      <c r="H5410" t="s">
        <v>70</v>
      </c>
      <c r="I5410" t="s">
        <v>71</v>
      </c>
      <c r="J5410" t="s">
        <v>72</v>
      </c>
      <c r="K5410" t="s">
        <v>7531</v>
      </c>
      <c r="L5410">
        <v>2145</v>
      </c>
      <c r="M5410">
        <v>5232.17</v>
      </c>
      <c r="N5410" t="s">
        <v>74</v>
      </c>
      <c r="O5410">
        <v>10</v>
      </c>
      <c r="P5410">
        <v>70049005</v>
      </c>
      <c r="Q5410" t="s">
        <v>75</v>
      </c>
      <c r="R5410" t="s">
        <v>76</v>
      </c>
      <c r="S5410" t="s">
        <v>201</v>
      </c>
      <c r="T5410" t="s">
        <v>78</v>
      </c>
      <c r="U5410" t="s">
        <v>12200</v>
      </c>
      <c r="V5410" t="s">
        <v>80</v>
      </c>
      <c r="W5410" t="s">
        <v>81</v>
      </c>
      <c r="X5410" t="s">
        <v>203</v>
      </c>
      <c r="Y5410" t="s">
        <v>7211</v>
      </c>
    </row>
    <row r="5411" spans="1:25" x14ac:dyDescent="0.25">
      <c r="A5411" t="s">
        <v>12201</v>
      </c>
      <c r="B5411">
        <v>2016</v>
      </c>
      <c r="C5411">
        <v>10</v>
      </c>
      <c r="D5411" t="s">
        <v>7639</v>
      </c>
      <c r="E5411" t="s">
        <v>2518</v>
      </c>
      <c r="F5411" t="s">
        <v>2519</v>
      </c>
      <c r="G5411" t="s">
        <v>69</v>
      </c>
      <c r="H5411" t="s">
        <v>70</v>
      </c>
      <c r="I5411" t="s">
        <v>71</v>
      </c>
      <c r="J5411" t="s">
        <v>72</v>
      </c>
      <c r="K5411" t="s">
        <v>7237</v>
      </c>
      <c r="L5411">
        <v>2368</v>
      </c>
      <c r="M5411">
        <v>10000</v>
      </c>
      <c r="N5411" t="s">
        <v>74</v>
      </c>
      <c r="O5411">
        <v>10</v>
      </c>
      <c r="P5411">
        <v>70049005</v>
      </c>
      <c r="Q5411" t="s">
        <v>75</v>
      </c>
      <c r="R5411" t="s">
        <v>76</v>
      </c>
      <c r="S5411" t="s">
        <v>498</v>
      </c>
      <c r="T5411" t="s">
        <v>78</v>
      </c>
      <c r="U5411" t="s">
        <v>12202</v>
      </c>
      <c r="V5411" t="s">
        <v>80</v>
      </c>
      <c r="W5411" t="s">
        <v>81</v>
      </c>
      <c r="X5411" t="s">
        <v>500</v>
      </c>
      <c r="Y5411" t="s">
        <v>7211</v>
      </c>
    </row>
    <row r="5412" spans="1:25" x14ac:dyDescent="0.25">
      <c r="A5412" t="s">
        <v>12203</v>
      </c>
      <c r="B5412">
        <v>2014</v>
      </c>
      <c r="C5412">
        <v>11</v>
      </c>
      <c r="D5412" t="s">
        <v>7701</v>
      </c>
      <c r="E5412" t="s">
        <v>2518</v>
      </c>
      <c r="F5412" t="s">
        <v>2519</v>
      </c>
      <c r="G5412" t="s">
        <v>69</v>
      </c>
      <c r="H5412" t="s">
        <v>70</v>
      </c>
      <c r="I5412" t="s">
        <v>71</v>
      </c>
      <c r="J5412" t="s">
        <v>72</v>
      </c>
      <c r="K5412" t="s">
        <v>7228</v>
      </c>
      <c r="L5412">
        <v>1844</v>
      </c>
      <c r="M5412">
        <v>20000</v>
      </c>
      <c r="N5412" t="s">
        <v>74</v>
      </c>
      <c r="O5412">
        <v>10</v>
      </c>
      <c r="P5412">
        <v>70049005</v>
      </c>
      <c r="Q5412" t="s">
        <v>75</v>
      </c>
      <c r="R5412" t="s">
        <v>76</v>
      </c>
      <c r="S5412" t="s">
        <v>121</v>
      </c>
      <c r="T5412" t="s">
        <v>78</v>
      </c>
      <c r="U5412" t="s">
        <v>12204</v>
      </c>
      <c r="V5412" t="s">
        <v>80</v>
      </c>
      <c r="W5412" t="s">
        <v>81</v>
      </c>
      <c r="X5412" t="s">
        <v>123</v>
      </c>
      <c r="Y5412" t="s">
        <v>7211</v>
      </c>
    </row>
    <row r="5413" spans="1:25" x14ac:dyDescent="0.25">
      <c r="A5413" t="s">
        <v>12205</v>
      </c>
      <c r="B5413">
        <v>2012</v>
      </c>
      <c r="C5413">
        <v>12</v>
      </c>
      <c r="D5413" t="s">
        <v>7905</v>
      </c>
      <c r="E5413" t="s">
        <v>2518</v>
      </c>
      <c r="F5413" t="s">
        <v>2519</v>
      </c>
      <c r="G5413" t="s">
        <v>69</v>
      </c>
      <c r="H5413" t="s">
        <v>70</v>
      </c>
      <c r="I5413" t="s">
        <v>71</v>
      </c>
      <c r="J5413" t="s">
        <v>72</v>
      </c>
      <c r="K5413" t="s">
        <v>7248</v>
      </c>
      <c r="L5413">
        <v>2145</v>
      </c>
      <c r="M5413">
        <v>100000</v>
      </c>
      <c r="N5413" t="s">
        <v>74</v>
      </c>
      <c r="O5413">
        <v>10</v>
      </c>
      <c r="P5413">
        <v>70049005</v>
      </c>
      <c r="Q5413" t="s">
        <v>75</v>
      </c>
      <c r="R5413" t="s">
        <v>76</v>
      </c>
      <c r="S5413" t="s">
        <v>201</v>
      </c>
      <c r="T5413" t="s">
        <v>78</v>
      </c>
      <c r="U5413" t="s">
        <v>12206</v>
      </c>
      <c r="V5413" t="s">
        <v>80</v>
      </c>
      <c r="W5413" t="s">
        <v>81</v>
      </c>
      <c r="X5413" t="s">
        <v>203</v>
      </c>
      <c r="Y5413" t="s">
        <v>7211</v>
      </c>
    </row>
    <row r="5414" spans="1:25" x14ac:dyDescent="0.25">
      <c r="A5414" t="s">
        <v>12207</v>
      </c>
      <c r="B5414">
        <v>2017</v>
      </c>
      <c r="C5414">
        <v>12</v>
      </c>
      <c r="D5414" t="s">
        <v>12208</v>
      </c>
      <c r="E5414" t="s">
        <v>2518</v>
      </c>
      <c r="F5414" t="s">
        <v>2519</v>
      </c>
      <c r="G5414" t="s">
        <v>69</v>
      </c>
      <c r="H5414" t="s">
        <v>70</v>
      </c>
      <c r="I5414" t="s">
        <v>71</v>
      </c>
      <c r="J5414" t="s">
        <v>1366</v>
      </c>
      <c r="K5414" t="s">
        <v>10560</v>
      </c>
      <c r="L5414">
        <v>1201</v>
      </c>
      <c r="M5414">
        <v>1361.75</v>
      </c>
      <c r="N5414" t="s">
        <v>74</v>
      </c>
      <c r="O5414">
        <v>10</v>
      </c>
      <c r="P5414">
        <v>70049005</v>
      </c>
      <c r="Q5414" t="s">
        <v>1368</v>
      </c>
      <c r="R5414" t="s">
        <v>76</v>
      </c>
      <c r="S5414" t="s">
        <v>7899</v>
      </c>
      <c r="T5414" t="s">
        <v>110</v>
      </c>
      <c r="U5414" t="s">
        <v>12209</v>
      </c>
      <c r="V5414" t="s">
        <v>80</v>
      </c>
      <c r="W5414" t="s">
        <v>81</v>
      </c>
      <c r="X5414" t="s">
        <v>195</v>
      </c>
      <c r="Y5414" t="s">
        <v>7211</v>
      </c>
    </row>
    <row r="5415" spans="1:25" x14ac:dyDescent="0.25">
      <c r="A5415" t="s">
        <v>12210</v>
      </c>
      <c r="B5415">
        <v>2015</v>
      </c>
      <c r="C5415">
        <v>12</v>
      </c>
      <c r="D5415" t="s">
        <v>7683</v>
      </c>
      <c r="E5415" t="s">
        <v>2518</v>
      </c>
      <c r="F5415" t="s">
        <v>2519</v>
      </c>
      <c r="G5415" t="s">
        <v>69</v>
      </c>
      <c r="H5415" t="s">
        <v>70</v>
      </c>
      <c r="I5415" t="s">
        <v>71</v>
      </c>
      <c r="J5415" t="s">
        <v>72</v>
      </c>
      <c r="K5415" t="s">
        <v>7252</v>
      </c>
      <c r="L5415">
        <v>1532</v>
      </c>
      <c r="M5415">
        <v>50000</v>
      </c>
      <c r="N5415" t="s">
        <v>74</v>
      </c>
      <c r="O5415">
        <v>10</v>
      </c>
      <c r="P5415">
        <v>70049005</v>
      </c>
      <c r="Q5415" t="s">
        <v>75</v>
      </c>
      <c r="R5415" t="s">
        <v>76</v>
      </c>
      <c r="S5415" t="s">
        <v>653</v>
      </c>
      <c r="T5415" t="s">
        <v>78</v>
      </c>
      <c r="U5415" t="s">
        <v>12211</v>
      </c>
      <c r="V5415" t="s">
        <v>80</v>
      </c>
      <c r="W5415" t="s">
        <v>81</v>
      </c>
      <c r="X5415" t="s">
        <v>655</v>
      </c>
      <c r="Y5415" t="s">
        <v>7211</v>
      </c>
    </row>
    <row r="5416" spans="1:25" x14ac:dyDescent="0.25">
      <c r="A5416" t="s">
        <v>12212</v>
      </c>
      <c r="B5416">
        <v>2012</v>
      </c>
      <c r="C5416">
        <v>8</v>
      </c>
      <c r="D5416" t="s">
        <v>9817</v>
      </c>
      <c r="E5416" t="s">
        <v>2518</v>
      </c>
      <c r="F5416" t="s">
        <v>2519</v>
      </c>
      <c r="G5416" t="s">
        <v>69</v>
      </c>
      <c r="H5416" t="s">
        <v>70</v>
      </c>
      <c r="I5416" t="s">
        <v>71</v>
      </c>
      <c r="J5416" t="s">
        <v>72</v>
      </c>
      <c r="K5416" t="s">
        <v>7248</v>
      </c>
      <c r="L5416">
        <v>2631</v>
      </c>
      <c r="M5416">
        <v>8723</v>
      </c>
      <c r="N5416" t="s">
        <v>74</v>
      </c>
      <c r="O5416">
        <v>10</v>
      </c>
      <c r="P5416">
        <v>70049005</v>
      </c>
      <c r="Q5416" t="s">
        <v>75</v>
      </c>
      <c r="R5416" t="s">
        <v>76</v>
      </c>
      <c r="S5416" t="s">
        <v>1329</v>
      </c>
      <c r="T5416" t="s">
        <v>78</v>
      </c>
      <c r="U5416" t="s">
        <v>12213</v>
      </c>
      <c r="V5416" t="s">
        <v>80</v>
      </c>
      <c r="W5416" t="s">
        <v>81</v>
      </c>
      <c r="X5416" t="s">
        <v>1331</v>
      </c>
      <c r="Y5416" t="s">
        <v>7211</v>
      </c>
    </row>
    <row r="5417" spans="1:25" x14ac:dyDescent="0.25">
      <c r="A5417" t="s">
        <v>12214</v>
      </c>
      <c r="B5417">
        <v>2010</v>
      </c>
      <c r="C5417">
        <v>1</v>
      </c>
      <c r="D5417" t="s">
        <v>7427</v>
      </c>
      <c r="E5417" t="s">
        <v>2518</v>
      </c>
      <c r="F5417" t="s">
        <v>2519</v>
      </c>
      <c r="G5417" t="s">
        <v>69</v>
      </c>
      <c r="H5417" t="s">
        <v>70</v>
      </c>
      <c r="I5417" t="s">
        <v>71</v>
      </c>
      <c r="J5417" t="s">
        <v>72</v>
      </c>
      <c r="K5417" t="s">
        <v>7214</v>
      </c>
      <c r="L5417">
        <v>2761</v>
      </c>
      <c r="M5417">
        <v>20000</v>
      </c>
      <c r="N5417" t="s">
        <v>74</v>
      </c>
      <c r="O5417">
        <v>10</v>
      </c>
      <c r="P5417">
        <v>70049005</v>
      </c>
      <c r="Q5417" t="s">
        <v>75</v>
      </c>
      <c r="R5417" t="s">
        <v>76</v>
      </c>
      <c r="S5417" t="s">
        <v>133</v>
      </c>
      <c r="T5417" t="s">
        <v>78</v>
      </c>
      <c r="U5417" t="s">
        <v>12215</v>
      </c>
      <c r="V5417" t="s">
        <v>80</v>
      </c>
      <c r="W5417" t="s">
        <v>81</v>
      </c>
      <c r="X5417" t="s">
        <v>135</v>
      </c>
      <c r="Y5417" t="s">
        <v>7211</v>
      </c>
    </row>
    <row r="5418" spans="1:25" x14ac:dyDescent="0.25">
      <c r="A5418" t="s">
        <v>12216</v>
      </c>
      <c r="B5418">
        <v>2013</v>
      </c>
      <c r="C5418">
        <v>3</v>
      </c>
      <c r="D5418" t="s">
        <v>7240</v>
      </c>
      <c r="E5418" t="s">
        <v>2518</v>
      </c>
      <c r="F5418" t="s">
        <v>2519</v>
      </c>
      <c r="G5418" t="s">
        <v>69</v>
      </c>
      <c r="H5418" t="s">
        <v>70</v>
      </c>
      <c r="I5418" t="s">
        <v>71</v>
      </c>
      <c r="J5418" t="s">
        <v>72</v>
      </c>
      <c r="K5418" t="s">
        <v>7241</v>
      </c>
      <c r="L5418">
        <v>1605</v>
      </c>
      <c r="M5418">
        <v>600000</v>
      </c>
      <c r="N5418" t="s">
        <v>74</v>
      </c>
      <c r="O5418">
        <v>10</v>
      </c>
      <c r="P5418">
        <v>70049005</v>
      </c>
      <c r="Q5418" t="s">
        <v>75</v>
      </c>
      <c r="R5418" t="s">
        <v>76</v>
      </c>
      <c r="S5418" t="s">
        <v>77</v>
      </c>
      <c r="T5418" t="s">
        <v>78</v>
      </c>
      <c r="U5418" t="s">
        <v>12217</v>
      </c>
      <c r="V5418" t="s">
        <v>80</v>
      </c>
      <c r="W5418" t="s">
        <v>81</v>
      </c>
      <c r="X5418" t="s">
        <v>82</v>
      </c>
      <c r="Y5418" t="s">
        <v>7211</v>
      </c>
    </row>
    <row r="5419" spans="1:25" x14ac:dyDescent="0.25">
      <c r="A5419" t="s">
        <v>12218</v>
      </c>
      <c r="B5419">
        <v>2017</v>
      </c>
      <c r="C5419">
        <v>6</v>
      </c>
      <c r="D5419" t="s">
        <v>12219</v>
      </c>
      <c r="E5419" t="s">
        <v>2518</v>
      </c>
      <c r="F5419" t="s">
        <v>2519</v>
      </c>
      <c r="G5419" t="s">
        <v>69</v>
      </c>
      <c r="H5419" t="s">
        <v>70</v>
      </c>
      <c r="I5419" t="s">
        <v>71</v>
      </c>
      <c r="J5419" t="s">
        <v>1366</v>
      </c>
      <c r="K5419" t="s">
        <v>7394</v>
      </c>
      <c r="L5419">
        <v>2301</v>
      </c>
      <c r="M5419">
        <v>17990.53</v>
      </c>
      <c r="N5419" t="s">
        <v>74</v>
      </c>
      <c r="O5419">
        <v>10</v>
      </c>
      <c r="P5419">
        <v>70049005</v>
      </c>
      <c r="Q5419" t="s">
        <v>1368</v>
      </c>
      <c r="R5419" t="s">
        <v>76</v>
      </c>
      <c r="S5419" t="s">
        <v>7395</v>
      </c>
      <c r="T5419" t="s">
        <v>78</v>
      </c>
      <c r="U5419" t="s">
        <v>12220</v>
      </c>
      <c r="V5419" t="s">
        <v>80</v>
      </c>
      <c r="W5419" t="s">
        <v>81</v>
      </c>
      <c r="X5419" t="s">
        <v>208</v>
      </c>
      <c r="Y5419" t="s">
        <v>7211</v>
      </c>
    </row>
    <row r="5420" spans="1:25" x14ac:dyDescent="0.25">
      <c r="A5420" t="s">
        <v>12221</v>
      </c>
      <c r="B5420">
        <v>2011</v>
      </c>
      <c r="C5420">
        <v>3</v>
      </c>
      <c r="D5420" t="s">
        <v>7673</v>
      </c>
      <c r="E5420" t="s">
        <v>2518</v>
      </c>
      <c r="F5420" t="s">
        <v>2519</v>
      </c>
      <c r="G5420" t="s">
        <v>69</v>
      </c>
      <c r="H5420" t="s">
        <v>70</v>
      </c>
      <c r="I5420" t="s">
        <v>71</v>
      </c>
      <c r="J5420" t="s">
        <v>72</v>
      </c>
      <c r="K5420" t="s">
        <v>7262</v>
      </c>
      <c r="L5420">
        <v>2181</v>
      </c>
      <c r="M5420">
        <v>20000</v>
      </c>
      <c r="N5420" t="s">
        <v>74</v>
      </c>
      <c r="O5420">
        <v>10</v>
      </c>
      <c r="P5420">
        <v>70049005</v>
      </c>
      <c r="Q5420" t="s">
        <v>75</v>
      </c>
      <c r="R5420" t="s">
        <v>76</v>
      </c>
      <c r="S5420" t="s">
        <v>210</v>
      </c>
      <c r="T5420" t="s">
        <v>78</v>
      </c>
      <c r="U5420" t="s">
        <v>12222</v>
      </c>
      <c r="V5420" t="s">
        <v>80</v>
      </c>
      <c r="W5420" t="s">
        <v>81</v>
      </c>
      <c r="X5420" t="s">
        <v>212</v>
      </c>
      <c r="Y5420" t="s">
        <v>7211</v>
      </c>
    </row>
    <row r="5421" spans="1:25" x14ac:dyDescent="0.25">
      <c r="A5421" t="s">
        <v>12223</v>
      </c>
      <c r="B5421">
        <v>2015</v>
      </c>
      <c r="C5421">
        <v>7</v>
      </c>
      <c r="D5421" t="s">
        <v>7719</v>
      </c>
      <c r="E5421" t="s">
        <v>2518</v>
      </c>
      <c r="F5421" t="s">
        <v>2519</v>
      </c>
      <c r="G5421" t="s">
        <v>69</v>
      </c>
      <c r="H5421" t="s">
        <v>70</v>
      </c>
      <c r="I5421" t="s">
        <v>71</v>
      </c>
      <c r="J5421" t="s">
        <v>72</v>
      </c>
      <c r="K5421" t="s">
        <v>7252</v>
      </c>
      <c r="L5421">
        <v>1075</v>
      </c>
      <c r="M5421">
        <v>30000</v>
      </c>
      <c r="N5421" t="s">
        <v>74</v>
      </c>
      <c r="O5421">
        <v>10</v>
      </c>
      <c r="P5421">
        <v>70049005</v>
      </c>
      <c r="Q5421" t="s">
        <v>75</v>
      </c>
      <c r="R5421" t="s">
        <v>76</v>
      </c>
      <c r="S5421" t="s">
        <v>704</v>
      </c>
      <c r="T5421" t="s">
        <v>78</v>
      </c>
      <c r="U5421" t="s">
        <v>12224</v>
      </c>
      <c r="V5421" t="s">
        <v>80</v>
      </c>
      <c r="W5421" t="s">
        <v>81</v>
      </c>
      <c r="X5421" t="s">
        <v>706</v>
      </c>
      <c r="Y5421" t="s">
        <v>7211</v>
      </c>
    </row>
    <row r="5422" spans="1:25" x14ac:dyDescent="0.25">
      <c r="A5422" t="s">
        <v>12225</v>
      </c>
      <c r="B5422">
        <v>2013</v>
      </c>
      <c r="C5422">
        <v>11</v>
      </c>
      <c r="D5422" t="s">
        <v>9567</v>
      </c>
      <c r="E5422" t="s">
        <v>2518</v>
      </c>
      <c r="F5422" t="s">
        <v>2519</v>
      </c>
      <c r="G5422" t="s">
        <v>69</v>
      </c>
      <c r="H5422" t="s">
        <v>70</v>
      </c>
      <c r="I5422" t="s">
        <v>71</v>
      </c>
      <c r="J5422" t="s">
        <v>72</v>
      </c>
      <c r="K5422" t="s">
        <v>7241</v>
      </c>
      <c r="L5422">
        <v>1420</v>
      </c>
      <c r="M5422">
        <v>200000</v>
      </c>
      <c r="N5422" t="s">
        <v>74</v>
      </c>
      <c r="O5422">
        <v>10</v>
      </c>
      <c r="P5422">
        <v>70049005</v>
      </c>
      <c r="Q5422" t="s">
        <v>75</v>
      </c>
      <c r="R5422" t="s">
        <v>76</v>
      </c>
      <c r="S5422" t="s">
        <v>7191</v>
      </c>
      <c r="T5422" t="s">
        <v>78</v>
      </c>
      <c r="U5422" t="s">
        <v>12226</v>
      </c>
      <c r="V5422" t="s">
        <v>80</v>
      </c>
      <c r="W5422" t="s">
        <v>81</v>
      </c>
      <c r="X5422" t="s">
        <v>332</v>
      </c>
      <c r="Y5422" t="s">
        <v>7211</v>
      </c>
    </row>
    <row r="5423" spans="1:25" x14ac:dyDescent="0.25">
      <c r="A5423" t="s">
        <v>12227</v>
      </c>
      <c r="B5423">
        <v>2014</v>
      </c>
      <c r="C5423">
        <v>4</v>
      </c>
      <c r="D5423" t="s">
        <v>7227</v>
      </c>
      <c r="E5423" t="s">
        <v>2518</v>
      </c>
      <c r="F5423" t="s">
        <v>2519</v>
      </c>
      <c r="G5423" t="s">
        <v>69</v>
      </c>
      <c r="H5423" t="s">
        <v>70</v>
      </c>
      <c r="I5423" t="s">
        <v>71</v>
      </c>
      <c r="J5423" t="s">
        <v>72</v>
      </c>
      <c r="K5423" t="s">
        <v>7228</v>
      </c>
      <c r="L5423">
        <v>1040</v>
      </c>
      <c r="M5423">
        <v>10000</v>
      </c>
      <c r="N5423" t="s">
        <v>74</v>
      </c>
      <c r="O5423">
        <v>10</v>
      </c>
      <c r="P5423">
        <v>70049005</v>
      </c>
      <c r="Q5423" t="s">
        <v>75</v>
      </c>
      <c r="R5423" t="s">
        <v>76</v>
      </c>
      <c r="S5423" t="s">
        <v>777</v>
      </c>
      <c r="T5423" t="s">
        <v>78</v>
      </c>
      <c r="U5423" t="s">
        <v>12228</v>
      </c>
      <c r="V5423" t="s">
        <v>80</v>
      </c>
      <c r="W5423" t="s">
        <v>81</v>
      </c>
      <c r="X5423" t="s">
        <v>779</v>
      </c>
      <c r="Y5423" t="s">
        <v>7211</v>
      </c>
    </row>
    <row r="5424" spans="1:25" x14ac:dyDescent="0.25">
      <c r="A5424" t="s">
        <v>12229</v>
      </c>
      <c r="B5424">
        <v>2017</v>
      </c>
      <c r="C5424">
        <v>7</v>
      </c>
      <c r="D5424" t="s">
        <v>7540</v>
      </c>
      <c r="E5424" t="s">
        <v>2518</v>
      </c>
      <c r="F5424" t="s">
        <v>2519</v>
      </c>
      <c r="G5424" t="s">
        <v>69</v>
      </c>
      <c r="H5424" t="s">
        <v>70</v>
      </c>
      <c r="I5424" t="s">
        <v>71</v>
      </c>
      <c r="J5424" t="s">
        <v>72</v>
      </c>
      <c r="K5424" t="s">
        <v>7224</v>
      </c>
      <c r="L5424">
        <v>2356</v>
      </c>
      <c r="M5424">
        <v>38800</v>
      </c>
      <c r="N5424" t="s">
        <v>74</v>
      </c>
      <c r="O5424">
        <v>10</v>
      </c>
      <c r="P5424">
        <v>70049005</v>
      </c>
      <c r="Q5424" t="s">
        <v>75</v>
      </c>
      <c r="R5424" t="s">
        <v>76</v>
      </c>
      <c r="S5424" t="s">
        <v>918</v>
      </c>
      <c r="T5424" t="s">
        <v>78</v>
      </c>
      <c r="U5424" t="s">
        <v>12230</v>
      </c>
      <c r="V5424" t="s">
        <v>80</v>
      </c>
      <c r="W5424" t="s">
        <v>81</v>
      </c>
      <c r="X5424" t="s">
        <v>920</v>
      </c>
      <c r="Y5424" t="s">
        <v>7211</v>
      </c>
    </row>
    <row r="5425" spans="1:25" x14ac:dyDescent="0.25">
      <c r="A5425" t="s">
        <v>12231</v>
      </c>
      <c r="B5425">
        <v>2013</v>
      </c>
      <c r="C5425">
        <v>11</v>
      </c>
      <c r="D5425" t="s">
        <v>8145</v>
      </c>
      <c r="E5425" t="s">
        <v>2518</v>
      </c>
      <c r="F5425" t="s">
        <v>2519</v>
      </c>
      <c r="G5425" t="s">
        <v>69</v>
      </c>
      <c r="H5425" t="s">
        <v>70</v>
      </c>
      <c r="I5425" t="s">
        <v>71</v>
      </c>
      <c r="J5425" t="s">
        <v>72</v>
      </c>
      <c r="K5425" t="s">
        <v>7241</v>
      </c>
      <c r="L5425">
        <v>2155</v>
      </c>
      <c r="M5425">
        <v>50000</v>
      </c>
      <c r="N5425" t="s">
        <v>74</v>
      </c>
      <c r="O5425">
        <v>10</v>
      </c>
      <c r="P5425">
        <v>70049005</v>
      </c>
      <c r="Q5425" t="s">
        <v>75</v>
      </c>
      <c r="R5425" t="s">
        <v>76</v>
      </c>
      <c r="S5425" t="s">
        <v>387</v>
      </c>
      <c r="T5425" t="s">
        <v>78</v>
      </c>
      <c r="U5425" t="s">
        <v>12232</v>
      </c>
      <c r="V5425" t="s">
        <v>80</v>
      </c>
      <c r="W5425" t="s">
        <v>81</v>
      </c>
      <c r="X5425" t="s">
        <v>389</v>
      </c>
      <c r="Y5425" t="s">
        <v>7211</v>
      </c>
    </row>
    <row r="5426" spans="1:25" x14ac:dyDescent="0.25">
      <c r="A5426" t="s">
        <v>12233</v>
      </c>
      <c r="B5426">
        <v>2015</v>
      </c>
      <c r="C5426">
        <v>9</v>
      </c>
      <c r="D5426" t="s">
        <v>7422</v>
      </c>
      <c r="E5426" t="s">
        <v>2518</v>
      </c>
      <c r="F5426" t="s">
        <v>2519</v>
      </c>
      <c r="G5426" t="s">
        <v>69</v>
      </c>
      <c r="H5426" t="s">
        <v>70</v>
      </c>
      <c r="I5426" t="s">
        <v>71</v>
      </c>
      <c r="J5426" t="s">
        <v>72</v>
      </c>
      <c r="K5426" t="s">
        <v>7252</v>
      </c>
      <c r="L5426">
        <v>1860</v>
      </c>
      <c r="M5426">
        <v>1820</v>
      </c>
      <c r="N5426" t="s">
        <v>74</v>
      </c>
      <c r="O5426">
        <v>10</v>
      </c>
      <c r="P5426">
        <v>70049005</v>
      </c>
      <c r="Q5426" t="s">
        <v>75</v>
      </c>
      <c r="R5426" t="s">
        <v>76</v>
      </c>
      <c r="S5426" t="s">
        <v>1183</v>
      </c>
      <c r="T5426" t="s">
        <v>78</v>
      </c>
      <c r="U5426" t="s">
        <v>12234</v>
      </c>
      <c r="V5426" t="s">
        <v>80</v>
      </c>
      <c r="W5426" t="s">
        <v>81</v>
      </c>
      <c r="X5426" t="s">
        <v>1185</v>
      </c>
      <c r="Y5426" t="s">
        <v>7211</v>
      </c>
    </row>
    <row r="5427" spans="1:25" x14ac:dyDescent="0.25">
      <c r="A5427" t="s">
        <v>12235</v>
      </c>
      <c r="B5427">
        <v>2016</v>
      </c>
      <c r="C5427">
        <v>10</v>
      </c>
      <c r="D5427" t="s">
        <v>7639</v>
      </c>
      <c r="E5427" t="s">
        <v>2518</v>
      </c>
      <c r="F5427" t="s">
        <v>2519</v>
      </c>
      <c r="G5427" t="s">
        <v>69</v>
      </c>
      <c r="H5427" t="s">
        <v>70</v>
      </c>
      <c r="I5427" t="s">
        <v>71</v>
      </c>
      <c r="J5427" t="s">
        <v>72</v>
      </c>
      <c r="K5427" t="s">
        <v>7237</v>
      </c>
      <c r="L5427">
        <v>2146</v>
      </c>
      <c r="M5427">
        <v>400000</v>
      </c>
      <c r="N5427" t="s">
        <v>74</v>
      </c>
      <c r="O5427">
        <v>10</v>
      </c>
      <c r="P5427">
        <v>70049005</v>
      </c>
      <c r="Q5427" t="s">
        <v>75</v>
      </c>
      <c r="R5427" t="s">
        <v>76</v>
      </c>
      <c r="S5427" t="s">
        <v>220</v>
      </c>
      <c r="T5427" t="s">
        <v>78</v>
      </c>
      <c r="U5427" t="s">
        <v>12236</v>
      </c>
      <c r="V5427" t="s">
        <v>80</v>
      </c>
      <c r="W5427" t="s">
        <v>81</v>
      </c>
      <c r="X5427" t="s">
        <v>222</v>
      </c>
      <c r="Y5427" t="s">
        <v>7211</v>
      </c>
    </row>
    <row r="5428" spans="1:25" x14ac:dyDescent="0.25">
      <c r="A5428" t="s">
        <v>12237</v>
      </c>
      <c r="B5428">
        <v>2012</v>
      </c>
      <c r="C5428">
        <v>11</v>
      </c>
      <c r="D5428" t="s">
        <v>12238</v>
      </c>
      <c r="E5428" t="s">
        <v>2518</v>
      </c>
      <c r="F5428" t="s">
        <v>2519</v>
      </c>
      <c r="G5428" t="s">
        <v>69</v>
      </c>
      <c r="H5428" t="s">
        <v>70</v>
      </c>
      <c r="I5428" t="s">
        <v>71</v>
      </c>
      <c r="J5428" t="s">
        <v>72</v>
      </c>
      <c r="K5428" t="s">
        <v>7611</v>
      </c>
      <c r="L5428">
        <v>1605</v>
      </c>
      <c r="M5428">
        <v>32733.79</v>
      </c>
      <c r="N5428" t="s">
        <v>74</v>
      </c>
      <c r="O5428">
        <v>10</v>
      </c>
      <c r="P5428">
        <v>70049005</v>
      </c>
      <c r="Q5428" t="s">
        <v>75</v>
      </c>
      <c r="R5428" t="s">
        <v>76</v>
      </c>
      <c r="S5428" t="s">
        <v>77</v>
      </c>
      <c r="T5428" t="s">
        <v>78</v>
      </c>
      <c r="U5428" t="s">
        <v>12239</v>
      </c>
      <c r="V5428" t="s">
        <v>80</v>
      </c>
      <c r="W5428" t="s">
        <v>81</v>
      </c>
      <c r="X5428" t="s">
        <v>82</v>
      </c>
      <c r="Y5428" t="s">
        <v>7211</v>
      </c>
    </row>
    <row r="5429" spans="1:25" x14ac:dyDescent="0.25">
      <c r="A5429" t="s">
        <v>12240</v>
      </c>
      <c r="B5429">
        <v>2014</v>
      </c>
      <c r="C5429">
        <v>7</v>
      </c>
      <c r="D5429" t="s">
        <v>12241</v>
      </c>
      <c r="E5429" t="s">
        <v>2518</v>
      </c>
      <c r="F5429" t="s">
        <v>2519</v>
      </c>
      <c r="G5429" t="s">
        <v>69</v>
      </c>
      <c r="H5429" t="s">
        <v>70</v>
      </c>
      <c r="I5429" t="s">
        <v>71</v>
      </c>
      <c r="J5429" t="s">
        <v>1366</v>
      </c>
      <c r="K5429" t="s">
        <v>7547</v>
      </c>
      <c r="L5429">
        <v>1610</v>
      </c>
      <c r="M5429">
        <v>3730.09</v>
      </c>
      <c r="N5429" t="s">
        <v>74</v>
      </c>
      <c r="O5429">
        <v>10</v>
      </c>
      <c r="P5429">
        <v>70049005</v>
      </c>
      <c r="Q5429" t="s">
        <v>1368</v>
      </c>
      <c r="R5429" t="s">
        <v>76</v>
      </c>
      <c r="S5429" t="s">
        <v>7383</v>
      </c>
      <c r="T5429" t="s">
        <v>7384</v>
      </c>
      <c r="U5429" t="s">
        <v>12242</v>
      </c>
      <c r="V5429" t="s">
        <v>80</v>
      </c>
      <c r="W5429" t="s">
        <v>81</v>
      </c>
      <c r="X5429" t="s">
        <v>82</v>
      </c>
      <c r="Y5429" t="s">
        <v>7211</v>
      </c>
    </row>
    <row r="5430" spans="1:25" x14ac:dyDescent="0.25">
      <c r="A5430" t="s">
        <v>12243</v>
      </c>
      <c r="B5430">
        <v>2015</v>
      </c>
      <c r="C5430">
        <v>12</v>
      </c>
      <c r="D5430" t="s">
        <v>7251</v>
      </c>
      <c r="E5430" t="s">
        <v>2518</v>
      </c>
      <c r="F5430" t="s">
        <v>2519</v>
      </c>
      <c r="G5430" t="s">
        <v>69</v>
      </c>
      <c r="H5430" t="s">
        <v>70</v>
      </c>
      <c r="I5430" t="s">
        <v>71</v>
      </c>
      <c r="J5430" t="s">
        <v>72</v>
      </c>
      <c r="K5430" t="s">
        <v>7252</v>
      </c>
      <c r="L5430">
        <v>1230</v>
      </c>
      <c r="M5430">
        <v>20725</v>
      </c>
      <c r="N5430" t="s">
        <v>74</v>
      </c>
      <c r="O5430">
        <v>10</v>
      </c>
      <c r="P5430">
        <v>70049005</v>
      </c>
      <c r="Q5430" t="s">
        <v>75</v>
      </c>
      <c r="R5430" t="s">
        <v>76</v>
      </c>
      <c r="S5430" t="s">
        <v>1187</v>
      </c>
      <c r="T5430" t="s">
        <v>1188</v>
      </c>
      <c r="U5430" t="s">
        <v>12244</v>
      </c>
      <c r="V5430" t="s">
        <v>80</v>
      </c>
      <c r="W5430" t="s">
        <v>81</v>
      </c>
      <c r="X5430" t="s">
        <v>1190</v>
      </c>
      <c r="Y5430" t="s">
        <v>7211</v>
      </c>
    </row>
    <row r="5431" spans="1:25" x14ac:dyDescent="0.25">
      <c r="A5431" t="s">
        <v>12245</v>
      </c>
      <c r="B5431">
        <v>2014</v>
      </c>
      <c r="C5431">
        <v>13</v>
      </c>
      <c r="D5431" t="s">
        <v>7543</v>
      </c>
      <c r="E5431" t="s">
        <v>2518</v>
      </c>
      <c r="F5431" t="s">
        <v>2519</v>
      </c>
      <c r="G5431" t="s">
        <v>69</v>
      </c>
      <c r="H5431" t="s">
        <v>70</v>
      </c>
      <c r="I5431" t="s">
        <v>71</v>
      </c>
      <c r="J5431" t="s">
        <v>72</v>
      </c>
      <c r="K5431" t="s">
        <v>7228</v>
      </c>
      <c r="L5431">
        <v>1754</v>
      </c>
      <c r="M5431">
        <v>5000</v>
      </c>
      <c r="N5431" t="s">
        <v>74</v>
      </c>
      <c r="O5431">
        <v>10</v>
      </c>
      <c r="P5431">
        <v>70049005</v>
      </c>
      <c r="Q5431" t="s">
        <v>75</v>
      </c>
      <c r="R5431" t="s">
        <v>76</v>
      </c>
      <c r="S5431" t="s">
        <v>695</v>
      </c>
      <c r="T5431" t="s">
        <v>78</v>
      </c>
      <c r="U5431" t="s">
        <v>12246</v>
      </c>
      <c r="V5431" t="s">
        <v>80</v>
      </c>
      <c r="W5431" t="s">
        <v>81</v>
      </c>
      <c r="X5431" t="s">
        <v>697</v>
      </c>
      <c r="Y5431" t="s">
        <v>7211</v>
      </c>
    </row>
    <row r="5432" spans="1:25" x14ac:dyDescent="0.25">
      <c r="A5432" t="s">
        <v>12247</v>
      </c>
      <c r="B5432">
        <v>2017</v>
      </c>
      <c r="C5432">
        <v>11</v>
      </c>
      <c r="D5432" t="s">
        <v>9729</v>
      </c>
      <c r="E5432" t="s">
        <v>2518</v>
      </c>
      <c r="F5432" t="s">
        <v>2519</v>
      </c>
      <c r="G5432" t="s">
        <v>69</v>
      </c>
      <c r="H5432" t="s">
        <v>70</v>
      </c>
      <c r="I5432" t="s">
        <v>71</v>
      </c>
      <c r="J5432" t="s">
        <v>72</v>
      </c>
      <c r="K5432" t="s">
        <v>7224</v>
      </c>
      <c r="L5432">
        <v>1069</v>
      </c>
      <c r="M5432">
        <v>1394</v>
      </c>
      <c r="N5432" t="s">
        <v>74</v>
      </c>
      <c r="O5432">
        <v>10</v>
      </c>
      <c r="P5432">
        <v>70049005</v>
      </c>
      <c r="Q5432" t="s">
        <v>75</v>
      </c>
      <c r="R5432" t="s">
        <v>76</v>
      </c>
      <c r="S5432" t="s">
        <v>717</v>
      </c>
      <c r="T5432" t="s">
        <v>78</v>
      </c>
      <c r="U5432" t="s">
        <v>12248</v>
      </c>
      <c r="V5432" t="s">
        <v>1601</v>
      </c>
      <c r="W5432" t="s">
        <v>81</v>
      </c>
      <c r="X5432" t="s">
        <v>719</v>
      </c>
      <c r="Y5432" t="s">
        <v>7211</v>
      </c>
    </row>
    <row r="5433" spans="1:25" x14ac:dyDescent="0.25">
      <c r="A5433" t="s">
        <v>12249</v>
      </c>
      <c r="B5433">
        <v>2010</v>
      </c>
      <c r="C5433">
        <v>7</v>
      </c>
      <c r="D5433" t="s">
        <v>12250</v>
      </c>
      <c r="E5433" t="s">
        <v>2518</v>
      </c>
      <c r="F5433" t="s">
        <v>2519</v>
      </c>
      <c r="G5433" t="s">
        <v>69</v>
      </c>
      <c r="H5433" t="s">
        <v>70</v>
      </c>
      <c r="I5433" t="s">
        <v>71</v>
      </c>
      <c r="J5433" t="s">
        <v>72</v>
      </c>
      <c r="K5433" t="s">
        <v>7214</v>
      </c>
      <c r="L5433">
        <v>2139</v>
      </c>
      <c r="M5433">
        <v>9100</v>
      </c>
      <c r="N5433" t="s">
        <v>74</v>
      </c>
      <c r="O5433">
        <v>10</v>
      </c>
      <c r="P5433">
        <v>70049005</v>
      </c>
      <c r="Q5433" t="s">
        <v>75</v>
      </c>
      <c r="R5433" t="s">
        <v>76</v>
      </c>
      <c r="S5433" t="s">
        <v>7748</v>
      </c>
      <c r="T5433" t="s">
        <v>78</v>
      </c>
      <c r="U5433" t="s">
        <v>12251</v>
      </c>
      <c r="V5433" t="s">
        <v>1601</v>
      </c>
      <c r="W5433" t="s">
        <v>81</v>
      </c>
      <c r="X5433" t="s">
        <v>1371</v>
      </c>
      <c r="Y5433" t="s">
        <v>7211</v>
      </c>
    </row>
    <row r="5434" spans="1:25" x14ac:dyDescent="0.25">
      <c r="A5434" t="s">
        <v>12252</v>
      </c>
      <c r="B5434">
        <v>2014</v>
      </c>
      <c r="C5434">
        <v>12</v>
      </c>
      <c r="D5434" t="s">
        <v>7928</v>
      </c>
      <c r="E5434" t="s">
        <v>2518</v>
      </c>
      <c r="F5434" t="s">
        <v>2519</v>
      </c>
      <c r="G5434" t="s">
        <v>69</v>
      </c>
      <c r="H5434" t="s">
        <v>70</v>
      </c>
      <c r="I5434" t="s">
        <v>71</v>
      </c>
      <c r="J5434" t="s">
        <v>72</v>
      </c>
      <c r="K5434" t="s">
        <v>7228</v>
      </c>
      <c r="L5434">
        <v>1929</v>
      </c>
      <c r="M5434">
        <v>6000</v>
      </c>
      <c r="N5434" t="s">
        <v>74</v>
      </c>
      <c r="O5434">
        <v>10</v>
      </c>
      <c r="P5434">
        <v>70049005</v>
      </c>
      <c r="Q5434" t="s">
        <v>75</v>
      </c>
      <c r="R5434" t="s">
        <v>76</v>
      </c>
      <c r="S5434" t="s">
        <v>812</v>
      </c>
      <c r="T5434" t="s">
        <v>78</v>
      </c>
      <c r="U5434" t="s">
        <v>12253</v>
      </c>
      <c r="V5434" t="s">
        <v>80</v>
      </c>
      <c r="W5434" t="s">
        <v>81</v>
      </c>
      <c r="X5434" t="s">
        <v>814</v>
      </c>
      <c r="Y5434" t="s">
        <v>7211</v>
      </c>
    </row>
    <row r="5435" spans="1:25" x14ac:dyDescent="0.25">
      <c r="A5435" t="s">
        <v>12254</v>
      </c>
      <c r="B5435">
        <v>2014</v>
      </c>
      <c r="C5435">
        <v>11</v>
      </c>
      <c r="D5435" t="s">
        <v>7701</v>
      </c>
      <c r="E5435" t="s">
        <v>2518</v>
      </c>
      <c r="F5435" t="s">
        <v>2519</v>
      </c>
      <c r="G5435" t="s">
        <v>69</v>
      </c>
      <c r="H5435" t="s">
        <v>70</v>
      </c>
      <c r="I5435" t="s">
        <v>71</v>
      </c>
      <c r="J5435" t="s">
        <v>72</v>
      </c>
      <c r="K5435" t="s">
        <v>7228</v>
      </c>
      <c r="L5435">
        <v>1907</v>
      </c>
      <c r="M5435">
        <v>25000</v>
      </c>
      <c r="N5435" t="s">
        <v>74</v>
      </c>
      <c r="O5435">
        <v>10</v>
      </c>
      <c r="P5435">
        <v>70049005</v>
      </c>
      <c r="Q5435" t="s">
        <v>75</v>
      </c>
      <c r="R5435" t="s">
        <v>76</v>
      </c>
      <c r="S5435" t="s">
        <v>1901</v>
      </c>
      <c r="T5435" t="s">
        <v>78</v>
      </c>
      <c r="U5435" t="s">
        <v>12255</v>
      </c>
      <c r="V5435" t="s">
        <v>80</v>
      </c>
      <c r="W5435" t="s">
        <v>81</v>
      </c>
      <c r="X5435" t="s">
        <v>1903</v>
      </c>
      <c r="Y5435" t="s">
        <v>7211</v>
      </c>
    </row>
    <row r="5436" spans="1:25" x14ac:dyDescent="0.25">
      <c r="A5436" t="s">
        <v>12256</v>
      </c>
      <c r="B5436">
        <v>2017</v>
      </c>
      <c r="C5436">
        <v>13</v>
      </c>
      <c r="D5436" t="s">
        <v>7669</v>
      </c>
      <c r="E5436" t="s">
        <v>2518</v>
      </c>
      <c r="F5436" t="s">
        <v>2519</v>
      </c>
      <c r="G5436" t="s">
        <v>69</v>
      </c>
      <c r="H5436" t="s">
        <v>70</v>
      </c>
      <c r="I5436" t="s">
        <v>71</v>
      </c>
      <c r="J5436" t="s">
        <v>72</v>
      </c>
      <c r="K5436" t="s">
        <v>7670</v>
      </c>
      <c r="L5436">
        <v>2563</v>
      </c>
      <c r="M5436">
        <v>10000</v>
      </c>
      <c r="N5436" t="s">
        <v>74</v>
      </c>
      <c r="O5436">
        <v>10</v>
      </c>
      <c r="P5436">
        <v>70049005</v>
      </c>
      <c r="Q5436" t="s">
        <v>75</v>
      </c>
      <c r="R5436" t="s">
        <v>76</v>
      </c>
      <c r="S5436" t="s">
        <v>5098</v>
      </c>
      <c r="T5436" t="s">
        <v>78</v>
      </c>
      <c r="U5436" t="s">
        <v>12257</v>
      </c>
      <c r="V5436" t="s">
        <v>80</v>
      </c>
      <c r="W5436" t="s">
        <v>81</v>
      </c>
      <c r="X5436" t="s">
        <v>5100</v>
      </c>
      <c r="Y5436" t="s">
        <v>7211</v>
      </c>
    </row>
    <row r="5437" spans="1:25" x14ac:dyDescent="0.25">
      <c r="A5437" t="s">
        <v>12258</v>
      </c>
      <c r="B5437">
        <v>2012</v>
      </c>
      <c r="C5437">
        <v>3</v>
      </c>
      <c r="D5437" t="s">
        <v>7409</v>
      </c>
      <c r="E5437" t="s">
        <v>2518</v>
      </c>
      <c r="F5437" t="s">
        <v>2519</v>
      </c>
      <c r="G5437" t="s">
        <v>69</v>
      </c>
      <c r="H5437" t="s">
        <v>70</v>
      </c>
      <c r="I5437" t="s">
        <v>71</v>
      </c>
      <c r="J5437" t="s">
        <v>72</v>
      </c>
      <c r="K5437" t="s">
        <v>7248</v>
      </c>
      <c r="L5437">
        <v>1082</v>
      </c>
      <c r="M5437">
        <v>10000</v>
      </c>
      <c r="N5437" t="s">
        <v>74</v>
      </c>
      <c r="O5437">
        <v>10</v>
      </c>
      <c r="P5437">
        <v>70049005</v>
      </c>
      <c r="Q5437" t="s">
        <v>75</v>
      </c>
      <c r="R5437" t="s">
        <v>76</v>
      </c>
      <c r="S5437" t="s">
        <v>525</v>
      </c>
      <c r="T5437" t="s">
        <v>78</v>
      </c>
      <c r="U5437" t="s">
        <v>12259</v>
      </c>
      <c r="V5437" t="s">
        <v>80</v>
      </c>
      <c r="W5437" t="s">
        <v>81</v>
      </c>
      <c r="X5437" t="s">
        <v>527</v>
      </c>
      <c r="Y5437" t="s">
        <v>7211</v>
      </c>
    </row>
    <row r="5438" spans="1:25" x14ac:dyDescent="0.25">
      <c r="A5438" t="s">
        <v>12260</v>
      </c>
      <c r="B5438">
        <v>2010</v>
      </c>
      <c r="C5438">
        <v>4</v>
      </c>
      <c r="D5438" t="s">
        <v>7217</v>
      </c>
      <c r="E5438" t="s">
        <v>2518</v>
      </c>
      <c r="F5438" t="s">
        <v>2519</v>
      </c>
      <c r="G5438" t="s">
        <v>69</v>
      </c>
      <c r="H5438" t="s">
        <v>70</v>
      </c>
      <c r="I5438" t="s">
        <v>71</v>
      </c>
      <c r="J5438" t="s">
        <v>72</v>
      </c>
      <c r="K5438" t="s">
        <v>7214</v>
      </c>
      <c r="L5438">
        <v>2027</v>
      </c>
      <c r="M5438">
        <v>50000</v>
      </c>
      <c r="N5438" t="s">
        <v>74</v>
      </c>
      <c r="O5438">
        <v>10</v>
      </c>
      <c r="P5438">
        <v>70049005</v>
      </c>
      <c r="Q5438" t="s">
        <v>75</v>
      </c>
      <c r="R5438" t="s">
        <v>76</v>
      </c>
      <c r="S5438" t="s">
        <v>391</v>
      </c>
      <c r="T5438" t="s">
        <v>78</v>
      </c>
      <c r="U5438" t="s">
        <v>12261</v>
      </c>
      <c r="V5438" t="s">
        <v>80</v>
      </c>
      <c r="W5438" t="s">
        <v>81</v>
      </c>
      <c r="X5438" t="s">
        <v>393</v>
      </c>
      <c r="Y5438" t="s">
        <v>7211</v>
      </c>
    </row>
    <row r="5439" spans="1:25" x14ac:dyDescent="0.25">
      <c r="A5439" t="s">
        <v>12262</v>
      </c>
      <c r="B5439">
        <v>2014</v>
      </c>
      <c r="C5439">
        <v>9</v>
      </c>
      <c r="D5439" t="s">
        <v>8775</v>
      </c>
      <c r="E5439" t="s">
        <v>2518</v>
      </c>
      <c r="F5439" t="s">
        <v>2519</v>
      </c>
      <c r="G5439" t="s">
        <v>69</v>
      </c>
      <c r="H5439" t="s">
        <v>70</v>
      </c>
      <c r="I5439" t="s">
        <v>71</v>
      </c>
      <c r="J5439" t="s">
        <v>72</v>
      </c>
      <c r="K5439" t="s">
        <v>7228</v>
      </c>
      <c r="L5439">
        <v>1420</v>
      </c>
      <c r="M5439">
        <v>284596</v>
      </c>
      <c r="N5439" t="s">
        <v>74</v>
      </c>
      <c r="O5439">
        <v>10</v>
      </c>
      <c r="P5439">
        <v>70049005</v>
      </c>
      <c r="Q5439" t="s">
        <v>75</v>
      </c>
      <c r="R5439" t="s">
        <v>76</v>
      </c>
      <c r="S5439" t="s">
        <v>7191</v>
      </c>
      <c r="T5439" t="s">
        <v>78</v>
      </c>
      <c r="U5439" t="s">
        <v>12263</v>
      </c>
      <c r="V5439" t="s">
        <v>80</v>
      </c>
      <c r="W5439" t="s">
        <v>81</v>
      </c>
      <c r="X5439" t="s">
        <v>332</v>
      </c>
      <c r="Y5439" t="s">
        <v>7211</v>
      </c>
    </row>
    <row r="5440" spans="1:25" x14ac:dyDescent="0.25">
      <c r="A5440" t="s">
        <v>12264</v>
      </c>
      <c r="B5440">
        <v>2011</v>
      </c>
      <c r="C5440">
        <v>10</v>
      </c>
      <c r="D5440" t="s">
        <v>8882</v>
      </c>
      <c r="E5440" t="s">
        <v>2518</v>
      </c>
      <c r="F5440" t="s">
        <v>2519</v>
      </c>
      <c r="G5440" t="s">
        <v>69</v>
      </c>
      <c r="H5440" t="s">
        <v>70</v>
      </c>
      <c r="I5440" t="s">
        <v>71</v>
      </c>
      <c r="J5440" t="s">
        <v>72</v>
      </c>
      <c r="K5440" t="s">
        <v>7262</v>
      </c>
      <c r="L5440">
        <v>2178</v>
      </c>
      <c r="M5440">
        <v>20000</v>
      </c>
      <c r="N5440" t="s">
        <v>74</v>
      </c>
      <c r="O5440">
        <v>10</v>
      </c>
      <c r="P5440">
        <v>70049005</v>
      </c>
      <c r="Q5440" t="s">
        <v>75</v>
      </c>
      <c r="R5440" t="s">
        <v>76</v>
      </c>
      <c r="S5440" t="s">
        <v>414</v>
      </c>
      <c r="T5440" t="s">
        <v>78</v>
      </c>
      <c r="U5440" t="s">
        <v>12265</v>
      </c>
      <c r="V5440" t="s">
        <v>1601</v>
      </c>
      <c r="W5440" t="s">
        <v>81</v>
      </c>
      <c r="X5440" t="s">
        <v>416</v>
      </c>
      <c r="Y5440" t="s">
        <v>7211</v>
      </c>
    </row>
    <row r="5441" spans="1:25" x14ac:dyDescent="0.25">
      <c r="A5441" t="s">
        <v>12266</v>
      </c>
      <c r="B5441">
        <v>2014</v>
      </c>
      <c r="C5441">
        <v>10</v>
      </c>
      <c r="D5441" t="s">
        <v>7400</v>
      </c>
      <c r="E5441" t="s">
        <v>2518</v>
      </c>
      <c r="F5441" t="s">
        <v>2519</v>
      </c>
      <c r="G5441" t="s">
        <v>69</v>
      </c>
      <c r="H5441" t="s">
        <v>70</v>
      </c>
      <c r="I5441" t="s">
        <v>71</v>
      </c>
      <c r="J5441" t="s">
        <v>72</v>
      </c>
      <c r="K5441" t="s">
        <v>7228</v>
      </c>
      <c r="L5441">
        <v>1440</v>
      </c>
      <c r="M5441">
        <v>55000</v>
      </c>
      <c r="N5441" t="s">
        <v>74</v>
      </c>
      <c r="O5441">
        <v>10</v>
      </c>
      <c r="P5441">
        <v>70049005</v>
      </c>
      <c r="Q5441" t="s">
        <v>75</v>
      </c>
      <c r="R5441" t="s">
        <v>76</v>
      </c>
      <c r="S5441" t="s">
        <v>293</v>
      </c>
      <c r="T5441" t="s">
        <v>78</v>
      </c>
      <c r="U5441" t="s">
        <v>12267</v>
      </c>
      <c r="V5441" t="s">
        <v>80</v>
      </c>
      <c r="W5441" t="s">
        <v>81</v>
      </c>
      <c r="X5441" t="s">
        <v>295</v>
      </c>
      <c r="Y5441" t="s">
        <v>7211</v>
      </c>
    </row>
    <row r="5442" spans="1:25" x14ac:dyDescent="0.25">
      <c r="A5442" t="s">
        <v>12268</v>
      </c>
      <c r="B5442">
        <v>2013</v>
      </c>
      <c r="C5442">
        <v>12</v>
      </c>
      <c r="D5442" t="s">
        <v>7689</v>
      </c>
      <c r="E5442" t="s">
        <v>2518</v>
      </c>
      <c r="F5442" t="s">
        <v>2519</v>
      </c>
      <c r="G5442" t="s">
        <v>69</v>
      </c>
      <c r="H5442" t="s">
        <v>70</v>
      </c>
      <c r="I5442" t="s">
        <v>71</v>
      </c>
      <c r="J5442" t="s">
        <v>72</v>
      </c>
      <c r="K5442" t="s">
        <v>7241</v>
      </c>
      <c r="L5442">
        <v>2145</v>
      </c>
      <c r="M5442">
        <v>600000</v>
      </c>
      <c r="N5442" t="s">
        <v>74</v>
      </c>
      <c r="O5442">
        <v>10</v>
      </c>
      <c r="P5442">
        <v>70049005</v>
      </c>
      <c r="Q5442" t="s">
        <v>75</v>
      </c>
      <c r="R5442" t="s">
        <v>76</v>
      </c>
      <c r="S5442" t="s">
        <v>201</v>
      </c>
      <c r="T5442" t="s">
        <v>78</v>
      </c>
      <c r="U5442" t="s">
        <v>12269</v>
      </c>
      <c r="V5442" t="s">
        <v>80</v>
      </c>
      <c r="W5442" t="s">
        <v>81</v>
      </c>
      <c r="X5442" t="s">
        <v>203</v>
      </c>
      <c r="Y5442" t="s">
        <v>7211</v>
      </c>
    </row>
    <row r="5443" spans="1:25" x14ac:dyDescent="0.25">
      <c r="A5443" t="s">
        <v>12270</v>
      </c>
      <c r="B5443">
        <v>2015</v>
      </c>
      <c r="C5443">
        <v>9</v>
      </c>
      <c r="D5443" t="s">
        <v>8171</v>
      </c>
      <c r="E5443" t="s">
        <v>2518</v>
      </c>
      <c r="F5443" t="s">
        <v>2519</v>
      </c>
      <c r="G5443" t="s">
        <v>69</v>
      </c>
      <c r="H5443" t="s">
        <v>70</v>
      </c>
      <c r="I5443" t="s">
        <v>71</v>
      </c>
      <c r="J5443" t="s">
        <v>72</v>
      </c>
      <c r="K5443" t="s">
        <v>7252</v>
      </c>
      <c r="L5443">
        <v>1887</v>
      </c>
      <c r="M5443">
        <v>2975</v>
      </c>
      <c r="N5443" t="s">
        <v>74</v>
      </c>
      <c r="O5443">
        <v>10</v>
      </c>
      <c r="P5443">
        <v>70049005</v>
      </c>
      <c r="Q5443" t="s">
        <v>75</v>
      </c>
      <c r="R5443" t="s">
        <v>76</v>
      </c>
      <c r="S5443" t="s">
        <v>1423</v>
      </c>
      <c r="T5443" t="s">
        <v>78</v>
      </c>
      <c r="U5443" t="s">
        <v>12271</v>
      </c>
      <c r="V5443" t="s">
        <v>80</v>
      </c>
      <c r="W5443" t="s">
        <v>81</v>
      </c>
      <c r="X5443" t="s">
        <v>1425</v>
      </c>
      <c r="Y5443" t="s">
        <v>7211</v>
      </c>
    </row>
    <row r="5444" spans="1:25" x14ac:dyDescent="0.25">
      <c r="A5444" t="s">
        <v>12272</v>
      </c>
      <c r="B5444">
        <v>2014</v>
      </c>
      <c r="C5444">
        <v>6</v>
      </c>
      <c r="D5444" t="s">
        <v>7902</v>
      </c>
      <c r="E5444" t="s">
        <v>2518</v>
      </c>
      <c r="F5444" t="s">
        <v>2519</v>
      </c>
      <c r="G5444" t="s">
        <v>69</v>
      </c>
      <c r="H5444" t="s">
        <v>70</v>
      </c>
      <c r="I5444" t="s">
        <v>71</v>
      </c>
      <c r="J5444" t="s">
        <v>72</v>
      </c>
      <c r="K5444" t="s">
        <v>7228</v>
      </c>
      <c r="L5444">
        <v>1605</v>
      </c>
      <c r="M5444">
        <v>100000</v>
      </c>
      <c r="N5444" t="s">
        <v>74</v>
      </c>
      <c r="O5444">
        <v>10</v>
      </c>
      <c r="P5444">
        <v>70049005</v>
      </c>
      <c r="Q5444" t="s">
        <v>75</v>
      </c>
      <c r="R5444" t="s">
        <v>76</v>
      </c>
      <c r="S5444" t="s">
        <v>77</v>
      </c>
      <c r="T5444" t="s">
        <v>78</v>
      </c>
      <c r="U5444" t="s">
        <v>12273</v>
      </c>
      <c r="V5444" t="s">
        <v>80</v>
      </c>
      <c r="W5444" t="s">
        <v>81</v>
      </c>
      <c r="X5444" t="s">
        <v>82</v>
      </c>
      <c r="Y5444" t="s">
        <v>7211</v>
      </c>
    </row>
    <row r="5445" spans="1:25" x14ac:dyDescent="0.25">
      <c r="A5445" t="s">
        <v>12274</v>
      </c>
      <c r="B5445">
        <v>2013</v>
      </c>
      <c r="C5445">
        <v>4</v>
      </c>
      <c r="D5445" t="s">
        <v>9209</v>
      </c>
      <c r="E5445" t="s">
        <v>2518</v>
      </c>
      <c r="F5445" t="s">
        <v>2519</v>
      </c>
      <c r="G5445" t="s">
        <v>69</v>
      </c>
      <c r="H5445" t="s">
        <v>70</v>
      </c>
      <c r="I5445" t="s">
        <v>71</v>
      </c>
      <c r="J5445" t="s">
        <v>1366</v>
      </c>
      <c r="K5445" t="s">
        <v>7570</v>
      </c>
      <c r="L5445">
        <v>2302</v>
      </c>
      <c r="M5445">
        <v>1860.67</v>
      </c>
      <c r="N5445" t="s">
        <v>74</v>
      </c>
      <c r="O5445">
        <v>10</v>
      </c>
      <c r="P5445">
        <v>70049005</v>
      </c>
      <c r="Q5445" t="s">
        <v>1368</v>
      </c>
      <c r="R5445" t="s">
        <v>76</v>
      </c>
      <c r="S5445" t="s">
        <v>7571</v>
      </c>
      <c r="T5445" t="s">
        <v>78</v>
      </c>
      <c r="U5445" t="s">
        <v>12275</v>
      </c>
      <c r="V5445" t="s">
        <v>80</v>
      </c>
      <c r="W5445" t="s">
        <v>81</v>
      </c>
      <c r="X5445" t="s">
        <v>208</v>
      </c>
      <c r="Y5445" t="s">
        <v>7211</v>
      </c>
    </row>
    <row r="5446" spans="1:25" x14ac:dyDescent="0.25">
      <c r="A5446" t="s">
        <v>12276</v>
      </c>
      <c r="B5446">
        <v>2014</v>
      </c>
      <c r="C5446">
        <v>5</v>
      </c>
      <c r="D5446" t="s">
        <v>8011</v>
      </c>
      <c r="E5446" t="s">
        <v>2518</v>
      </c>
      <c r="F5446" t="s">
        <v>2519</v>
      </c>
      <c r="G5446" t="s">
        <v>69</v>
      </c>
      <c r="H5446" t="s">
        <v>70</v>
      </c>
      <c r="I5446" t="s">
        <v>71</v>
      </c>
      <c r="J5446" t="s">
        <v>72</v>
      </c>
      <c r="K5446" t="s">
        <v>7228</v>
      </c>
      <c r="L5446">
        <v>1035</v>
      </c>
      <c r="M5446">
        <v>5000</v>
      </c>
      <c r="N5446" t="s">
        <v>74</v>
      </c>
      <c r="O5446">
        <v>10</v>
      </c>
      <c r="P5446">
        <v>70049005</v>
      </c>
      <c r="Q5446" t="s">
        <v>75</v>
      </c>
      <c r="R5446" t="s">
        <v>76</v>
      </c>
      <c r="S5446" t="s">
        <v>248</v>
      </c>
      <c r="T5446" t="s">
        <v>78</v>
      </c>
      <c r="U5446" t="s">
        <v>12277</v>
      </c>
      <c r="V5446" t="s">
        <v>80</v>
      </c>
      <c r="W5446" t="s">
        <v>81</v>
      </c>
      <c r="X5446" t="s">
        <v>250</v>
      </c>
      <c r="Y5446" t="s">
        <v>7211</v>
      </c>
    </row>
    <row r="5447" spans="1:25" x14ac:dyDescent="0.25">
      <c r="A5447" t="s">
        <v>12278</v>
      </c>
      <c r="B5447">
        <v>2016</v>
      </c>
      <c r="C5447">
        <v>6</v>
      </c>
      <c r="D5447" t="s">
        <v>7236</v>
      </c>
      <c r="E5447" t="s">
        <v>2518</v>
      </c>
      <c r="F5447" t="s">
        <v>2519</v>
      </c>
      <c r="G5447" t="s">
        <v>69</v>
      </c>
      <c r="H5447" t="s">
        <v>70</v>
      </c>
      <c r="I5447" t="s">
        <v>71</v>
      </c>
      <c r="J5447" t="s">
        <v>72</v>
      </c>
      <c r="K5447" t="s">
        <v>7237</v>
      </c>
      <c r="L5447">
        <v>1569</v>
      </c>
      <c r="M5447">
        <v>10000</v>
      </c>
      <c r="N5447" t="s">
        <v>74</v>
      </c>
      <c r="O5447">
        <v>10</v>
      </c>
      <c r="P5447">
        <v>70049005</v>
      </c>
      <c r="Q5447" t="s">
        <v>75</v>
      </c>
      <c r="R5447" t="s">
        <v>76</v>
      </c>
      <c r="S5447" t="s">
        <v>661</v>
      </c>
      <c r="T5447" t="s">
        <v>78</v>
      </c>
      <c r="U5447" t="s">
        <v>12279</v>
      </c>
      <c r="V5447" t="s">
        <v>80</v>
      </c>
      <c r="W5447" t="s">
        <v>81</v>
      </c>
      <c r="X5447" t="s">
        <v>663</v>
      </c>
      <c r="Y5447" t="s">
        <v>7211</v>
      </c>
    </row>
    <row r="5448" spans="1:25" x14ac:dyDescent="0.25">
      <c r="A5448" t="s">
        <v>12280</v>
      </c>
      <c r="B5448">
        <v>2011</v>
      </c>
      <c r="C5448">
        <v>6</v>
      </c>
      <c r="D5448" t="s">
        <v>7527</v>
      </c>
      <c r="E5448" t="s">
        <v>2518</v>
      </c>
      <c r="F5448" t="s">
        <v>2519</v>
      </c>
      <c r="G5448" t="s">
        <v>69</v>
      </c>
      <c r="H5448" t="s">
        <v>70</v>
      </c>
      <c r="I5448" t="s">
        <v>71</v>
      </c>
      <c r="J5448" t="s">
        <v>72</v>
      </c>
      <c r="K5448" t="s">
        <v>7262</v>
      </c>
      <c r="L5448">
        <v>1040</v>
      </c>
      <c r="M5448">
        <v>100000</v>
      </c>
      <c r="N5448" t="s">
        <v>74</v>
      </c>
      <c r="O5448">
        <v>10</v>
      </c>
      <c r="P5448">
        <v>70049005</v>
      </c>
      <c r="Q5448" t="s">
        <v>75</v>
      </c>
      <c r="R5448" t="s">
        <v>76</v>
      </c>
      <c r="S5448" t="s">
        <v>777</v>
      </c>
      <c r="T5448" t="s">
        <v>78</v>
      </c>
      <c r="U5448" t="s">
        <v>12281</v>
      </c>
      <c r="V5448" t="s">
        <v>80</v>
      </c>
      <c r="W5448" t="s">
        <v>81</v>
      </c>
      <c r="X5448" t="s">
        <v>779</v>
      </c>
      <c r="Y5448" t="s">
        <v>7211</v>
      </c>
    </row>
    <row r="5449" spans="1:25" x14ac:dyDescent="0.25">
      <c r="A5449" t="s">
        <v>12282</v>
      </c>
      <c r="B5449">
        <v>2011</v>
      </c>
      <c r="C5449">
        <v>1</v>
      </c>
      <c r="D5449" t="s">
        <v>7369</v>
      </c>
      <c r="E5449" t="s">
        <v>2518</v>
      </c>
      <c r="F5449" t="s">
        <v>2519</v>
      </c>
      <c r="G5449" t="s">
        <v>69</v>
      </c>
      <c r="H5449" t="s">
        <v>70</v>
      </c>
      <c r="I5449" t="s">
        <v>71</v>
      </c>
      <c r="J5449" t="s">
        <v>72</v>
      </c>
      <c r="K5449" t="s">
        <v>7262</v>
      </c>
      <c r="L5449">
        <v>1013</v>
      </c>
      <c r="M5449">
        <v>100000</v>
      </c>
      <c r="N5449" t="s">
        <v>74</v>
      </c>
      <c r="O5449">
        <v>10</v>
      </c>
      <c r="P5449">
        <v>70049005</v>
      </c>
      <c r="Q5449" t="s">
        <v>75</v>
      </c>
      <c r="R5449" t="s">
        <v>76</v>
      </c>
      <c r="S5449" t="s">
        <v>395</v>
      </c>
      <c r="T5449" t="s">
        <v>78</v>
      </c>
      <c r="U5449" t="s">
        <v>12283</v>
      </c>
      <c r="V5449" t="s">
        <v>80</v>
      </c>
      <c r="W5449" t="s">
        <v>81</v>
      </c>
      <c r="X5449" t="s">
        <v>397</v>
      </c>
      <c r="Y5449" t="s">
        <v>7211</v>
      </c>
    </row>
    <row r="5450" spans="1:25" x14ac:dyDescent="0.25">
      <c r="A5450" t="s">
        <v>12284</v>
      </c>
      <c r="B5450">
        <v>2010</v>
      </c>
      <c r="C5450">
        <v>9</v>
      </c>
      <c r="D5450" t="s">
        <v>12285</v>
      </c>
      <c r="E5450" t="s">
        <v>2518</v>
      </c>
      <c r="F5450" t="s">
        <v>2519</v>
      </c>
      <c r="G5450" t="s">
        <v>69</v>
      </c>
      <c r="H5450" t="s">
        <v>70</v>
      </c>
      <c r="I5450" t="s">
        <v>7496</v>
      </c>
      <c r="J5450" t="s">
        <v>7497</v>
      </c>
      <c r="K5450" t="s">
        <v>7498</v>
      </c>
      <c r="L5450">
        <v>1824</v>
      </c>
      <c r="M5450">
        <v>5845.7</v>
      </c>
      <c r="N5450" t="s">
        <v>74</v>
      </c>
      <c r="O5450">
        <v>10</v>
      </c>
      <c r="P5450">
        <v>70049005</v>
      </c>
      <c r="Q5450" t="s">
        <v>7499</v>
      </c>
      <c r="R5450" t="s">
        <v>76</v>
      </c>
      <c r="S5450" t="s">
        <v>7500</v>
      </c>
      <c r="T5450" t="s">
        <v>7501</v>
      </c>
      <c r="U5450" t="s">
        <v>12286</v>
      </c>
      <c r="V5450" t="s">
        <v>80</v>
      </c>
      <c r="W5450" t="s">
        <v>81</v>
      </c>
      <c r="X5450" t="s">
        <v>428</v>
      </c>
      <c r="Y5450" t="s">
        <v>7211</v>
      </c>
    </row>
    <row r="5451" spans="1:25" x14ac:dyDescent="0.25">
      <c r="A5451" t="s">
        <v>12287</v>
      </c>
      <c r="B5451">
        <v>2015</v>
      </c>
      <c r="C5451">
        <v>9</v>
      </c>
      <c r="D5451" t="s">
        <v>8171</v>
      </c>
      <c r="E5451" t="s">
        <v>2518</v>
      </c>
      <c r="F5451" t="s">
        <v>2519</v>
      </c>
      <c r="G5451" t="s">
        <v>69</v>
      </c>
      <c r="H5451" t="s">
        <v>70</v>
      </c>
      <c r="I5451" t="s">
        <v>71</v>
      </c>
      <c r="J5451" t="s">
        <v>72</v>
      </c>
      <c r="K5451" t="s">
        <v>7252</v>
      </c>
      <c r="L5451">
        <v>2093</v>
      </c>
      <c r="M5451">
        <v>2835</v>
      </c>
      <c r="N5451" t="s">
        <v>74</v>
      </c>
      <c r="O5451">
        <v>10</v>
      </c>
      <c r="P5451">
        <v>70049005</v>
      </c>
      <c r="Q5451" t="s">
        <v>75</v>
      </c>
      <c r="R5451" t="s">
        <v>76</v>
      </c>
      <c r="S5451" t="s">
        <v>1103</v>
      </c>
      <c r="T5451" t="s">
        <v>78</v>
      </c>
      <c r="U5451" t="s">
        <v>12288</v>
      </c>
      <c r="V5451" t="s">
        <v>80</v>
      </c>
      <c r="W5451" t="s">
        <v>81</v>
      </c>
      <c r="X5451" t="s">
        <v>1105</v>
      </c>
      <c r="Y5451" t="s">
        <v>7211</v>
      </c>
    </row>
    <row r="5452" spans="1:25" x14ac:dyDescent="0.25">
      <c r="A5452" t="s">
        <v>12289</v>
      </c>
      <c r="B5452">
        <v>2012</v>
      </c>
      <c r="C5452">
        <v>3</v>
      </c>
      <c r="D5452" t="s">
        <v>7409</v>
      </c>
      <c r="E5452" t="s">
        <v>2518</v>
      </c>
      <c r="F5452" t="s">
        <v>2519</v>
      </c>
      <c r="G5452" t="s">
        <v>69</v>
      </c>
      <c r="H5452" t="s">
        <v>70</v>
      </c>
      <c r="I5452" t="s">
        <v>71</v>
      </c>
      <c r="J5452" t="s">
        <v>72</v>
      </c>
      <c r="K5452" t="s">
        <v>7248</v>
      </c>
      <c r="L5452">
        <v>2649</v>
      </c>
      <c r="M5452">
        <v>5000</v>
      </c>
      <c r="N5452" t="s">
        <v>74</v>
      </c>
      <c r="O5452">
        <v>10</v>
      </c>
      <c r="P5452">
        <v>70049005</v>
      </c>
      <c r="Q5452" t="s">
        <v>75</v>
      </c>
      <c r="R5452" t="s">
        <v>76</v>
      </c>
      <c r="S5452" t="s">
        <v>2096</v>
      </c>
      <c r="T5452" t="s">
        <v>78</v>
      </c>
      <c r="U5452" t="s">
        <v>12290</v>
      </c>
      <c r="V5452" t="s">
        <v>80</v>
      </c>
      <c r="W5452" t="s">
        <v>81</v>
      </c>
      <c r="X5452" t="s">
        <v>2098</v>
      </c>
      <c r="Y5452" t="s">
        <v>7211</v>
      </c>
    </row>
    <row r="5453" spans="1:25" x14ac:dyDescent="0.25">
      <c r="A5453" t="s">
        <v>12291</v>
      </c>
      <c r="B5453">
        <v>2015</v>
      </c>
      <c r="C5453">
        <v>9</v>
      </c>
      <c r="D5453" t="s">
        <v>7298</v>
      </c>
      <c r="E5453" t="s">
        <v>2518</v>
      </c>
      <c r="F5453" t="s">
        <v>2519</v>
      </c>
      <c r="G5453" t="s">
        <v>69</v>
      </c>
      <c r="H5453" t="s">
        <v>70</v>
      </c>
      <c r="I5453" t="s">
        <v>71</v>
      </c>
      <c r="J5453" t="s">
        <v>72</v>
      </c>
      <c r="K5453" t="s">
        <v>7252</v>
      </c>
      <c r="L5453">
        <v>1833</v>
      </c>
      <c r="M5453">
        <v>4760</v>
      </c>
      <c r="N5453" t="s">
        <v>74</v>
      </c>
      <c r="O5453">
        <v>10</v>
      </c>
      <c r="P5453">
        <v>70049005</v>
      </c>
      <c r="Q5453" t="s">
        <v>75</v>
      </c>
      <c r="R5453" t="s">
        <v>76</v>
      </c>
      <c r="S5453" t="s">
        <v>336</v>
      </c>
      <c r="T5453" t="s">
        <v>78</v>
      </c>
      <c r="U5453" t="s">
        <v>12292</v>
      </c>
      <c r="V5453" t="s">
        <v>80</v>
      </c>
      <c r="W5453" t="s">
        <v>81</v>
      </c>
      <c r="X5453" t="s">
        <v>338</v>
      </c>
      <c r="Y5453" t="s">
        <v>7211</v>
      </c>
    </row>
    <row r="5454" spans="1:25" x14ac:dyDescent="0.25">
      <c r="A5454" t="s">
        <v>12293</v>
      </c>
      <c r="B5454">
        <v>2014</v>
      </c>
      <c r="C5454">
        <v>7</v>
      </c>
      <c r="D5454" t="s">
        <v>7313</v>
      </c>
      <c r="E5454" t="s">
        <v>2518</v>
      </c>
      <c r="F5454" t="s">
        <v>2519</v>
      </c>
      <c r="G5454" t="s">
        <v>69</v>
      </c>
      <c r="H5454" t="s">
        <v>70</v>
      </c>
      <c r="I5454" t="s">
        <v>71</v>
      </c>
      <c r="J5454" t="s">
        <v>72</v>
      </c>
      <c r="K5454" t="s">
        <v>7228</v>
      </c>
      <c r="L5454">
        <v>2301</v>
      </c>
      <c r="M5454">
        <v>275000</v>
      </c>
      <c r="N5454" t="s">
        <v>74</v>
      </c>
      <c r="O5454">
        <v>10</v>
      </c>
      <c r="P5454">
        <v>70049005</v>
      </c>
      <c r="Q5454" t="s">
        <v>75</v>
      </c>
      <c r="R5454" t="s">
        <v>76</v>
      </c>
      <c r="S5454" t="s">
        <v>206</v>
      </c>
      <c r="T5454" t="s">
        <v>78</v>
      </c>
      <c r="U5454" t="s">
        <v>12294</v>
      </c>
      <c r="V5454" t="s">
        <v>80</v>
      </c>
      <c r="W5454" t="s">
        <v>81</v>
      </c>
      <c r="X5454" t="s">
        <v>208</v>
      </c>
      <c r="Y5454" t="s">
        <v>7211</v>
      </c>
    </row>
    <row r="5455" spans="1:25" x14ac:dyDescent="0.25">
      <c r="A5455" t="s">
        <v>12295</v>
      </c>
      <c r="B5455">
        <v>2013</v>
      </c>
      <c r="C5455">
        <v>13</v>
      </c>
      <c r="D5455" t="s">
        <v>7730</v>
      </c>
      <c r="E5455" t="s">
        <v>2518</v>
      </c>
      <c r="F5455" t="s">
        <v>2519</v>
      </c>
      <c r="G5455" t="s">
        <v>69</v>
      </c>
      <c r="H5455" t="s">
        <v>70</v>
      </c>
      <c r="I5455" t="s">
        <v>71</v>
      </c>
      <c r="J5455" t="s">
        <v>72</v>
      </c>
      <c r="K5455" t="s">
        <v>7241</v>
      </c>
      <c r="L5455">
        <v>2649</v>
      </c>
      <c r="M5455">
        <v>20000</v>
      </c>
      <c r="N5455" t="s">
        <v>74</v>
      </c>
      <c r="O5455">
        <v>10</v>
      </c>
      <c r="P5455">
        <v>70049005</v>
      </c>
      <c r="Q5455" t="s">
        <v>75</v>
      </c>
      <c r="R5455" t="s">
        <v>76</v>
      </c>
      <c r="S5455" t="s">
        <v>2096</v>
      </c>
      <c r="T5455" t="s">
        <v>78</v>
      </c>
      <c r="U5455" t="s">
        <v>12296</v>
      </c>
      <c r="V5455" t="s">
        <v>80</v>
      </c>
      <c r="W5455" t="s">
        <v>81</v>
      </c>
      <c r="X5455" t="s">
        <v>2098</v>
      </c>
      <c r="Y5455" t="s">
        <v>7211</v>
      </c>
    </row>
    <row r="5456" spans="1:25" x14ac:dyDescent="0.25">
      <c r="A5456" t="s">
        <v>12297</v>
      </c>
      <c r="B5456">
        <v>2012</v>
      </c>
      <c r="C5456">
        <v>3</v>
      </c>
      <c r="D5456" t="s">
        <v>7409</v>
      </c>
      <c r="E5456" t="s">
        <v>2518</v>
      </c>
      <c r="F5456" t="s">
        <v>2519</v>
      </c>
      <c r="G5456" t="s">
        <v>69</v>
      </c>
      <c r="H5456" t="s">
        <v>70</v>
      </c>
      <c r="I5456" t="s">
        <v>71</v>
      </c>
      <c r="J5456" t="s">
        <v>72</v>
      </c>
      <c r="K5456" t="s">
        <v>7248</v>
      </c>
      <c r="L5456">
        <v>1364</v>
      </c>
      <c r="M5456">
        <v>5000</v>
      </c>
      <c r="N5456" t="s">
        <v>74</v>
      </c>
      <c r="O5456">
        <v>10</v>
      </c>
      <c r="P5456">
        <v>70049005</v>
      </c>
      <c r="Q5456" t="s">
        <v>75</v>
      </c>
      <c r="R5456" t="s">
        <v>76</v>
      </c>
      <c r="S5456" t="s">
        <v>85</v>
      </c>
      <c r="T5456" t="s">
        <v>78</v>
      </c>
      <c r="U5456" t="s">
        <v>12298</v>
      </c>
      <c r="V5456" t="s">
        <v>80</v>
      </c>
      <c r="W5456" t="s">
        <v>81</v>
      </c>
      <c r="X5456" t="s">
        <v>87</v>
      </c>
      <c r="Y5456" t="s">
        <v>7211</v>
      </c>
    </row>
    <row r="5457" spans="1:25" x14ac:dyDescent="0.25">
      <c r="A5457" t="s">
        <v>12299</v>
      </c>
      <c r="B5457">
        <v>2017</v>
      </c>
      <c r="C5457">
        <v>7</v>
      </c>
      <c r="D5457" t="s">
        <v>8875</v>
      </c>
      <c r="E5457" t="s">
        <v>2518</v>
      </c>
      <c r="F5457" t="s">
        <v>2519</v>
      </c>
      <c r="G5457" t="s">
        <v>69</v>
      </c>
      <c r="H5457" t="s">
        <v>70</v>
      </c>
      <c r="I5457" t="s">
        <v>71</v>
      </c>
      <c r="J5457" t="s">
        <v>72</v>
      </c>
      <c r="K5457" t="s">
        <v>7224</v>
      </c>
      <c r="L5457">
        <v>2338</v>
      </c>
      <c r="M5457">
        <v>5600</v>
      </c>
      <c r="N5457" t="s">
        <v>74</v>
      </c>
      <c r="O5457">
        <v>10</v>
      </c>
      <c r="P5457">
        <v>70049005</v>
      </c>
      <c r="Q5457" t="s">
        <v>75</v>
      </c>
      <c r="R5457" t="s">
        <v>76</v>
      </c>
      <c r="S5457" t="s">
        <v>5234</v>
      </c>
      <c r="T5457" t="s">
        <v>78</v>
      </c>
      <c r="U5457" t="s">
        <v>12300</v>
      </c>
      <c r="V5457" t="s">
        <v>1601</v>
      </c>
      <c r="W5457" t="s">
        <v>81</v>
      </c>
      <c r="X5457" t="s">
        <v>5236</v>
      </c>
      <c r="Y5457" t="s">
        <v>7211</v>
      </c>
    </row>
    <row r="5458" spans="1:25" x14ac:dyDescent="0.25">
      <c r="A5458" t="s">
        <v>12301</v>
      </c>
      <c r="B5458">
        <v>2013</v>
      </c>
      <c r="C5458">
        <v>4</v>
      </c>
      <c r="D5458" t="s">
        <v>7390</v>
      </c>
      <c r="E5458" t="s">
        <v>2518</v>
      </c>
      <c r="F5458" t="s">
        <v>2519</v>
      </c>
      <c r="G5458" t="s">
        <v>69</v>
      </c>
      <c r="H5458" t="s">
        <v>70</v>
      </c>
      <c r="I5458" t="s">
        <v>71</v>
      </c>
      <c r="J5458" t="s">
        <v>72</v>
      </c>
      <c r="K5458" t="s">
        <v>7241</v>
      </c>
      <c r="L5458">
        <v>2722</v>
      </c>
      <c r="M5458">
        <v>200000</v>
      </c>
      <c r="N5458" t="s">
        <v>74</v>
      </c>
      <c r="O5458">
        <v>10</v>
      </c>
      <c r="P5458">
        <v>70049005</v>
      </c>
      <c r="Q5458" t="s">
        <v>75</v>
      </c>
      <c r="R5458" t="s">
        <v>76</v>
      </c>
      <c r="S5458" t="s">
        <v>228</v>
      </c>
      <c r="T5458" t="s">
        <v>78</v>
      </c>
      <c r="U5458" t="s">
        <v>12302</v>
      </c>
      <c r="V5458" t="s">
        <v>80</v>
      </c>
      <c r="W5458" t="s">
        <v>81</v>
      </c>
      <c r="X5458" t="s">
        <v>230</v>
      </c>
      <c r="Y5458" t="s">
        <v>7211</v>
      </c>
    </row>
    <row r="5459" spans="1:25" x14ac:dyDescent="0.25">
      <c r="A5459" t="s">
        <v>12303</v>
      </c>
      <c r="B5459">
        <v>2014</v>
      </c>
      <c r="C5459">
        <v>6</v>
      </c>
      <c r="D5459" t="s">
        <v>7796</v>
      </c>
      <c r="E5459" t="s">
        <v>2518</v>
      </c>
      <c r="F5459" t="s">
        <v>2519</v>
      </c>
      <c r="G5459" t="s">
        <v>69</v>
      </c>
      <c r="H5459" t="s">
        <v>70</v>
      </c>
      <c r="I5459" t="s">
        <v>71</v>
      </c>
      <c r="J5459" t="s">
        <v>72</v>
      </c>
      <c r="K5459" t="s">
        <v>7228</v>
      </c>
      <c r="L5459">
        <v>2324</v>
      </c>
      <c r="M5459">
        <v>704</v>
      </c>
      <c r="N5459" t="s">
        <v>74</v>
      </c>
      <c r="O5459">
        <v>10</v>
      </c>
      <c r="P5459">
        <v>70049005</v>
      </c>
      <c r="Q5459" t="s">
        <v>75</v>
      </c>
      <c r="R5459" t="s">
        <v>76</v>
      </c>
      <c r="S5459" t="s">
        <v>1224</v>
      </c>
      <c r="T5459" t="s">
        <v>78</v>
      </c>
      <c r="U5459" t="s">
        <v>12304</v>
      </c>
      <c r="V5459" t="s">
        <v>80</v>
      </c>
      <c r="W5459" t="s">
        <v>81</v>
      </c>
      <c r="X5459" t="s">
        <v>1226</v>
      </c>
      <c r="Y5459" t="s">
        <v>7211</v>
      </c>
    </row>
    <row r="5460" spans="1:25" x14ac:dyDescent="0.25">
      <c r="A5460" t="s">
        <v>12305</v>
      </c>
      <c r="B5460">
        <v>2013</v>
      </c>
      <c r="C5460">
        <v>10</v>
      </c>
      <c r="D5460" t="s">
        <v>7782</v>
      </c>
      <c r="E5460" t="s">
        <v>2518</v>
      </c>
      <c r="F5460" t="s">
        <v>2519</v>
      </c>
      <c r="G5460" t="s">
        <v>69</v>
      </c>
      <c r="H5460" t="s">
        <v>70</v>
      </c>
      <c r="I5460" t="s">
        <v>71</v>
      </c>
      <c r="J5460" t="s">
        <v>72</v>
      </c>
      <c r="K5460" t="s">
        <v>7241</v>
      </c>
      <c r="L5460">
        <v>2178</v>
      </c>
      <c r="M5460">
        <v>10000</v>
      </c>
      <c r="N5460" t="s">
        <v>74</v>
      </c>
      <c r="O5460">
        <v>10</v>
      </c>
      <c r="P5460">
        <v>70049005</v>
      </c>
      <c r="Q5460" t="s">
        <v>75</v>
      </c>
      <c r="R5460" t="s">
        <v>76</v>
      </c>
      <c r="S5460" t="s">
        <v>414</v>
      </c>
      <c r="T5460" t="s">
        <v>78</v>
      </c>
      <c r="U5460" t="s">
        <v>12306</v>
      </c>
      <c r="V5460" t="s">
        <v>80</v>
      </c>
      <c r="W5460" t="s">
        <v>81</v>
      </c>
      <c r="X5460" t="s">
        <v>416</v>
      </c>
      <c r="Y5460" t="s">
        <v>7211</v>
      </c>
    </row>
    <row r="5461" spans="1:25" x14ac:dyDescent="0.25">
      <c r="A5461" t="s">
        <v>12307</v>
      </c>
      <c r="B5461">
        <v>2014</v>
      </c>
      <c r="C5461">
        <v>10</v>
      </c>
      <c r="D5461" t="s">
        <v>8198</v>
      </c>
      <c r="E5461" t="s">
        <v>2518</v>
      </c>
      <c r="F5461" t="s">
        <v>2519</v>
      </c>
      <c r="G5461" t="s">
        <v>69</v>
      </c>
      <c r="H5461" t="s">
        <v>70</v>
      </c>
      <c r="I5461" t="s">
        <v>71</v>
      </c>
      <c r="J5461" t="s">
        <v>72</v>
      </c>
      <c r="K5461" t="s">
        <v>7228</v>
      </c>
      <c r="L5461">
        <v>1562</v>
      </c>
      <c r="M5461">
        <v>5642</v>
      </c>
      <c r="N5461" t="s">
        <v>74</v>
      </c>
      <c r="O5461">
        <v>10</v>
      </c>
      <c r="P5461">
        <v>70049005</v>
      </c>
      <c r="Q5461" t="s">
        <v>75</v>
      </c>
      <c r="R5461" t="s">
        <v>76</v>
      </c>
      <c r="S5461" t="s">
        <v>769</v>
      </c>
      <c r="T5461" t="s">
        <v>78</v>
      </c>
      <c r="U5461" t="s">
        <v>12308</v>
      </c>
      <c r="V5461" t="s">
        <v>80</v>
      </c>
      <c r="W5461" t="s">
        <v>81</v>
      </c>
      <c r="X5461" t="s">
        <v>771</v>
      </c>
      <c r="Y5461" t="s">
        <v>7211</v>
      </c>
    </row>
    <row r="5462" spans="1:25" x14ac:dyDescent="0.25">
      <c r="A5462" t="s">
        <v>12309</v>
      </c>
      <c r="B5462">
        <v>2012</v>
      </c>
      <c r="C5462">
        <v>9</v>
      </c>
      <c r="D5462" t="s">
        <v>7292</v>
      </c>
      <c r="E5462" t="s">
        <v>2518</v>
      </c>
      <c r="F5462" t="s">
        <v>2519</v>
      </c>
      <c r="G5462" t="s">
        <v>69</v>
      </c>
      <c r="H5462" t="s">
        <v>70</v>
      </c>
      <c r="I5462" t="s">
        <v>71</v>
      </c>
      <c r="J5462" t="s">
        <v>72</v>
      </c>
      <c r="K5462" t="s">
        <v>7248</v>
      </c>
      <c r="L5462">
        <v>2178</v>
      </c>
      <c r="M5462">
        <v>20000</v>
      </c>
      <c r="N5462" t="s">
        <v>74</v>
      </c>
      <c r="O5462">
        <v>10</v>
      </c>
      <c r="P5462">
        <v>70049005</v>
      </c>
      <c r="Q5462" t="s">
        <v>75</v>
      </c>
      <c r="R5462" t="s">
        <v>76</v>
      </c>
      <c r="S5462" t="s">
        <v>414</v>
      </c>
      <c r="T5462" t="s">
        <v>78</v>
      </c>
      <c r="U5462" t="s">
        <v>12310</v>
      </c>
      <c r="V5462" t="s">
        <v>80</v>
      </c>
      <c r="W5462" t="s">
        <v>81</v>
      </c>
      <c r="X5462" t="s">
        <v>416</v>
      </c>
      <c r="Y5462" t="s">
        <v>7211</v>
      </c>
    </row>
    <row r="5463" spans="1:25" x14ac:dyDescent="0.25">
      <c r="A5463" t="s">
        <v>12311</v>
      </c>
      <c r="B5463">
        <v>2014</v>
      </c>
      <c r="C5463">
        <v>13</v>
      </c>
      <c r="D5463" t="s">
        <v>7543</v>
      </c>
      <c r="E5463" t="s">
        <v>2518</v>
      </c>
      <c r="F5463" t="s">
        <v>2519</v>
      </c>
      <c r="G5463" t="s">
        <v>69</v>
      </c>
      <c r="H5463" t="s">
        <v>70</v>
      </c>
      <c r="I5463" t="s">
        <v>71</v>
      </c>
      <c r="J5463" t="s">
        <v>72</v>
      </c>
      <c r="K5463" t="s">
        <v>7228</v>
      </c>
      <c r="L5463">
        <v>1969</v>
      </c>
      <c r="M5463">
        <v>5000</v>
      </c>
      <c r="N5463" t="s">
        <v>74</v>
      </c>
      <c r="O5463">
        <v>10</v>
      </c>
      <c r="P5463">
        <v>70049005</v>
      </c>
      <c r="Q5463" t="s">
        <v>75</v>
      </c>
      <c r="R5463" t="s">
        <v>76</v>
      </c>
      <c r="S5463" t="s">
        <v>5104</v>
      </c>
      <c r="T5463" t="s">
        <v>78</v>
      </c>
      <c r="U5463" t="s">
        <v>12312</v>
      </c>
      <c r="V5463" t="s">
        <v>80</v>
      </c>
      <c r="W5463" t="s">
        <v>81</v>
      </c>
      <c r="X5463" t="s">
        <v>5106</v>
      </c>
      <c r="Y5463" t="s">
        <v>7211</v>
      </c>
    </row>
    <row r="5464" spans="1:25" x14ac:dyDescent="0.25">
      <c r="A5464" t="s">
        <v>12313</v>
      </c>
      <c r="B5464">
        <v>2011</v>
      </c>
      <c r="C5464">
        <v>10</v>
      </c>
      <c r="D5464" t="s">
        <v>7650</v>
      </c>
      <c r="E5464" t="s">
        <v>2518</v>
      </c>
      <c r="F5464" t="s">
        <v>2519</v>
      </c>
      <c r="G5464" t="s">
        <v>69</v>
      </c>
      <c r="H5464" t="s">
        <v>70</v>
      </c>
      <c r="I5464" t="s">
        <v>71</v>
      </c>
      <c r="J5464" t="s">
        <v>72</v>
      </c>
      <c r="K5464" t="s">
        <v>7262</v>
      </c>
      <c r="L5464">
        <v>1057</v>
      </c>
      <c r="M5464">
        <v>10000</v>
      </c>
      <c r="N5464" t="s">
        <v>74</v>
      </c>
      <c r="O5464">
        <v>10</v>
      </c>
      <c r="P5464">
        <v>70049005</v>
      </c>
      <c r="Q5464" t="s">
        <v>75</v>
      </c>
      <c r="R5464" t="s">
        <v>76</v>
      </c>
      <c r="S5464" t="s">
        <v>992</v>
      </c>
      <c r="T5464" t="s">
        <v>78</v>
      </c>
      <c r="U5464" t="s">
        <v>12314</v>
      </c>
      <c r="V5464" t="s">
        <v>80</v>
      </c>
      <c r="W5464" t="s">
        <v>81</v>
      </c>
      <c r="X5464" t="s">
        <v>994</v>
      </c>
      <c r="Y5464" t="s">
        <v>7211</v>
      </c>
    </row>
    <row r="5465" spans="1:25" x14ac:dyDescent="0.25">
      <c r="A5465" t="s">
        <v>12315</v>
      </c>
      <c r="B5465">
        <v>2010</v>
      </c>
      <c r="C5465">
        <v>5</v>
      </c>
      <c r="D5465" t="s">
        <v>12316</v>
      </c>
      <c r="E5465" t="s">
        <v>2518</v>
      </c>
      <c r="F5465" t="s">
        <v>2519</v>
      </c>
      <c r="G5465" t="s">
        <v>69</v>
      </c>
      <c r="H5465" t="s">
        <v>70</v>
      </c>
      <c r="I5465" t="s">
        <v>71</v>
      </c>
      <c r="J5465" t="s">
        <v>72</v>
      </c>
      <c r="K5465" t="s">
        <v>7214</v>
      </c>
      <c r="L5465">
        <v>1944</v>
      </c>
      <c r="M5465">
        <v>10000</v>
      </c>
      <c r="N5465" t="s">
        <v>74</v>
      </c>
      <c r="O5465">
        <v>10</v>
      </c>
      <c r="P5465">
        <v>70049005</v>
      </c>
      <c r="Q5465" t="s">
        <v>75</v>
      </c>
      <c r="R5465" t="s">
        <v>76</v>
      </c>
      <c r="S5465" t="s">
        <v>461</v>
      </c>
      <c r="T5465" t="s">
        <v>78</v>
      </c>
      <c r="U5465" t="s">
        <v>12317</v>
      </c>
      <c r="V5465" t="s">
        <v>80</v>
      </c>
      <c r="W5465" t="s">
        <v>81</v>
      </c>
      <c r="X5465" t="s">
        <v>463</v>
      </c>
      <c r="Y5465" t="s">
        <v>7211</v>
      </c>
    </row>
    <row r="5466" spans="1:25" x14ac:dyDescent="0.25">
      <c r="A5466" t="s">
        <v>12318</v>
      </c>
      <c r="B5466">
        <v>2010</v>
      </c>
      <c r="C5466">
        <v>7</v>
      </c>
      <c r="D5466" t="s">
        <v>7220</v>
      </c>
      <c r="E5466" t="s">
        <v>2518</v>
      </c>
      <c r="F5466" t="s">
        <v>2519</v>
      </c>
      <c r="G5466" t="s">
        <v>69</v>
      </c>
      <c r="H5466" t="s">
        <v>70</v>
      </c>
      <c r="I5466" t="s">
        <v>71</v>
      </c>
      <c r="J5466" t="s">
        <v>72</v>
      </c>
      <c r="K5466" t="s">
        <v>7214</v>
      </c>
      <c r="L5466">
        <v>2173</v>
      </c>
      <c r="M5466">
        <v>5000</v>
      </c>
      <c r="N5466" t="s">
        <v>74</v>
      </c>
      <c r="O5466">
        <v>10</v>
      </c>
      <c r="P5466">
        <v>70049005</v>
      </c>
      <c r="Q5466" t="s">
        <v>75</v>
      </c>
      <c r="R5466" t="s">
        <v>76</v>
      </c>
      <c r="S5466" t="s">
        <v>450</v>
      </c>
      <c r="T5466" t="s">
        <v>78</v>
      </c>
      <c r="U5466" t="s">
        <v>12319</v>
      </c>
      <c r="V5466" t="s">
        <v>80</v>
      </c>
      <c r="W5466" t="s">
        <v>81</v>
      </c>
      <c r="X5466" t="s">
        <v>452</v>
      </c>
      <c r="Y5466" t="s">
        <v>7211</v>
      </c>
    </row>
    <row r="5467" spans="1:25" x14ac:dyDescent="0.25">
      <c r="A5467" t="s">
        <v>12320</v>
      </c>
      <c r="B5467">
        <v>2014</v>
      </c>
      <c r="C5467">
        <v>12</v>
      </c>
      <c r="D5467" t="s">
        <v>7928</v>
      </c>
      <c r="E5467" t="s">
        <v>2518</v>
      </c>
      <c r="F5467" t="s">
        <v>2519</v>
      </c>
      <c r="G5467" t="s">
        <v>69</v>
      </c>
      <c r="H5467" t="s">
        <v>70</v>
      </c>
      <c r="I5467" t="s">
        <v>71</v>
      </c>
      <c r="J5467" t="s">
        <v>72</v>
      </c>
      <c r="K5467" t="s">
        <v>7228</v>
      </c>
      <c r="L5467">
        <v>1035</v>
      </c>
      <c r="M5467">
        <v>15000</v>
      </c>
      <c r="N5467" t="s">
        <v>74</v>
      </c>
      <c r="O5467">
        <v>10</v>
      </c>
      <c r="P5467">
        <v>70049005</v>
      </c>
      <c r="Q5467" t="s">
        <v>75</v>
      </c>
      <c r="R5467" t="s">
        <v>76</v>
      </c>
      <c r="S5467" t="s">
        <v>248</v>
      </c>
      <c r="T5467" t="s">
        <v>78</v>
      </c>
      <c r="U5467" t="s">
        <v>12321</v>
      </c>
      <c r="V5467" t="s">
        <v>80</v>
      </c>
      <c r="W5467" t="s">
        <v>81</v>
      </c>
      <c r="X5467" t="s">
        <v>250</v>
      </c>
      <c r="Y5467" t="s">
        <v>7211</v>
      </c>
    </row>
    <row r="5468" spans="1:25" x14ac:dyDescent="0.25">
      <c r="A5468" t="s">
        <v>12322</v>
      </c>
      <c r="B5468">
        <v>2015</v>
      </c>
      <c r="C5468">
        <v>9</v>
      </c>
      <c r="D5468" t="s">
        <v>7422</v>
      </c>
      <c r="E5468" t="s">
        <v>2518</v>
      </c>
      <c r="F5468" t="s">
        <v>2519</v>
      </c>
      <c r="G5468" t="s">
        <v>69</v>
      </c>
      <c r="H5468" t="s">
        <v>70</v>
      </c>
      <c r="I5468" t="s">
        <v>71</v>
      </c>
      <c r="J5468" t="s">
        <v>72</v>
      </c>
      <c r="K5468" t="s">
        <v>7252</v>
      </c>
      <c r="L5468">
        <v>2740</v>
      </c>
      <c r="M5468">
        <v>30345</v>
      </c>
      <c r="N5468" t="s">
        <v>74</v>
      </c>
      <c r="O5468">
        <v>10</v>
      </c>
      <c r="P5468">
        <v>70049005</v>
      </c>
      <c r="Q5468" t="s">
        <v>75</v>
      </c>
      <c r="R5468" t="s">
        <v>76</v>
      </c>
      <c r="S5468" t="s">
        <v>741</v>
      </c>
      <c r="T5468" t="s">
        <v>78</v>
      </c>
      <c r="U5468" t="s">
        <v>12323</v>
      </c>
      <c r="V5468" t="s">
        <v>80</v>
      </c>
      <c r="W5468" t="s">
        <v>81</v>
      </c>
      <c r="X5468" t="s">
        <v>743</v>
      </c>
      <c r="Y5468" t="s">
        <v>7211</v>
      </c>
    </row>
    <row r="5469" spans="1:25" x14ac:dyDescent="0.25">
      <c r="A5469" t="s">
        <v>12324</v>
      </c>
      <c r="B5469">
        <v>2010</v>
      </c>
      <c r="C5469">
        <v>10</v>
      </c>
      <c r="D5469" t="s">
        <v>7509</v>
      </c>
      <c r="E5469" t="s">
        <v>2518</v>
      </c>
      <c r="F5469" t="s">
        <v>2519</v>
      </c>
      <c r="G5469" t="s">
        <v>69</v>
      </c>
      <c r="H5469" t="s">
        <v>70</v>
      </c>
      <c r="I5469" t="s">
        <v>71</v>
      </c>
      <c r="J5469" t="s">
        <v>72</v>
      </c>
      <c r="K5469" t="s">
        <v>7214</v>
      </c>
      <c r="L5469">
        <v>2743</v>
      </c>
      <c r="M5469">
        <v>20000</v>
      </c>
      <c r="N5469" t="s">
        <v>74</v>
      </c>
      <c r="O5469">
        <v>10</v>
      </c>
      <c r="P5469">
        <v>70049005</v>
      </c>
      <c r="Q5469" t="s">
        <v>75</v>
      </c>
      <c r="R5469" t="s">
        <v>76</v>
      </c>
      <c r="S5469" t="s">
        <v>232</v>
      </c>
      <c r="T5469" t="s">
        <v>78</v>
      </c>
      <c r="U5469" t="s">
        <v>12325</v>
      </c>
      <c r="V5469" t="s">
        <v>80</v>
      </c>
      <c r="W5469" t="s">
        <v>81</v>
      </c>
      <c r="X5469" t="s">
        <v>1353</v>
      </c>
      <c r="Y5469" t="s">
        <v>7211</v>
      </c>
    </row>
    <row r="5470" spans="1:25" x14ac:dyDescent="0.25">
      <c r="A5470" t="s">
        <v>12326</v>
      </c>
      <c r="B5470">
        <v>2014</v>
      </c>
      <c r="C5470">
        <v>13</v>
      </c>
      <c r="D5470" t="s">
        <v>7596</v>
      </c>
      <c r="E5470" t="s">
        <v>2518</v>
      </c>
      <c r="F5470" t="s">
        <v>2519</v>
      </c>
      <c r="G5470" t="s">
        <v>69</v>
      </c>
      <c r="H5470" t="s">
        <v>70</v>
      </c>
      <c r="I5470" t="s">
        <v>71</v>
      </c>
      <c r="J5470" t="s">
        <v>72</v>
      </c>
      <c r="K5470" t="s">
        <v>7228</v>
      </c>
      <c r="L5470">
        <v>1450</v>
      </c>
      <c r="M5470">
        <v>9377</v>
      </c>
      <c r="N5470" t="s">
        <v>74</v>
      </c>
      <c r="O5470">
        <v>10</v>
      </c>
      <c r="P5470">
        <v>70049005</v>
      </c>
      <c r="Q5470" t="s">
        <v>75</v>
      </c>
      <c r="R5470" t="s">
        <v>76</v>
      </c>
      <c r="S5470" t="s">
        <v>244</v>
      </c>
      <c r="T5470" t="s">
        <v>78</v>
      </c>
      <c r="U5470" t="s">
        <v>12327</v>
      </c>
      <c r="V5470" t="s">
        <v>80</v>
      </c>
      <c r="W5470" t="s">
        <v>81</v>
      </c>
      <c r="X5470" t="s">
        <v>246</v>
      </c>
      <c r="Y5470" t="s">
        <v>7211</v>
      </c>
    </row>
    <row r="5471" spans="1:25" x14ac:dyDescent="0.25">
      <c r="A5471" t="s">
        <v>12328</v>
      </c>
      <c r="B5471">
        <v>2014</v>
      </c>
      <c r="C5471">
        <v>7</v>
      </c>
      <c r="D5471" t="s">
        <v>7313</v>
      </c>
      <c r="E5471" t="s">
        <v>2518</v>
      </c>
      <c r="F5471" t="s">
        <v>2519</v>
      </c>
      <c r="G5471" t="s">
        <v>69</v>
      </c>
      <c r="H5471" t="s">
        <v>70</v>
      </c>
      <c r="I5471" t="s">
        <v>71</v>
      </c>
      <c r="J5471" t="s">
        <v>72</v>
      </c>
      <c r="K5471" t="s">
        <v>7228</v>
      </c>
      <c r="L5471">
        <v>1532</v>
      </c>
      <c r="M5471">
        <v>30000</v>
      </c>
      <c r="N5471" t="s">
        <v>74</v>
      </c>
      <c r="O5471">
        <v>10</v>
      </c>
      <c r="P5471">
        <v>70049005</v>
      </c>
      <c r="Q5471" t="s">
        <v>75</v>
      </c>
      <c r="R5471" t="s">
        <v>76</v>
      </c>
      <c r="S5471" t="s">
        <v>653</v>
      </c>
      <c r="T5471" t="s">
        <v>78</v>
      </c>
      <c r="U5471" t="s">
        <v>12329</v>
      </c>
      <c r="V5471" t="s">
        <v>80</v>
      </c>
      <c r="W5471" t="s">
        <v>81</v>
      </c>
      <c r="X5471" t="s">
        <v>655</v>
      </c>
      <c r="Y5471" t="s">
        <v>7211</v>
      </c>
    </row>
    <row r="5472" spans="1:25" x14ac:dyDescent="0.25">
      <c r="A5472" t="s">
        <v>12330</v>
      </c>
      <c r="B5472">
        <v>2016</v>
      </c>
      <c r="C5472">
        <v>10</v>
      </c>
      <c r="D5472" t="s">
        <v>7639</v>
      </c>
      <c r="E5472" t="s">
        <v>2518</v>
      </c>
      <c r="F5472" t="s">
        <v>2519</v>
      </c>
      <c r="G5472" t="s">
        <v>69</v>
      </c>
      <c r="H5472" t="s">
        <v>70</v>
      </c>
      <c r="I5472" t="s">
        <v>71</v>
      </c>
      <c r="J5472" t="s">
        <v>72</v>
      </c>
      <c r="K5472" t="s">
        <v>7237</v>
      </c>
      <c r="L5472">
        <v>1060</v>
      </c>
      <c r="M5472">
        <v>200000</v>
      </c>
      <c r="N5472" t="s">
        <v>74</v>
      </c>
      <c r="O5472">
        <v>10</v>
      </c>
      <c r="P5472">
        <v>70049005</v>
      </c>
      <c r="Q5472" t="s">
        <v>75</v>
      </c>
      <c r="R5472" t="s">
        <v>76</v>
      </c>
      <c r="S5472" t="s">
        <v>1099</v>
      </c>
      <c r="T5472" t="s">
        <v>78</v>
      </c>
      <c r="U5472" t="s">
        <v>12331</v>
      </c>
      <c r="V5472" t="s">
        <v>80</v>
      </c>
      <c r="W5472" t="s">
        <v>81</v>
      </c>
      <c r="X5472" t="s">
        <v>1101</v>
      </c>
      <c r="Y5472" t="s">
        <v>7211</v>
      </c>
    </row>
    <row r="5473" spans="1:25" x14ac:dyDescent="0.25">
      <c r="A5473" t="s">
        <v>12332</v>
      </c>
      <c r="B5473">
        <v>2017</v>
      </c>
      <c r="C5473">
        <v>8</v>
      </c>
      <c r="D5473" t="s">
        <v>7445</v>
      </c>
      <c r="E5473" t="s">
        <v>2518</v>
      </c>
      <c r="F5473" t="s">
        <v>2519</v>
      </c>
      <c r="G5473" t="s">
        <v>69</v>
      </c>
      <c r="H5473" t="s">
        <v>70</v>
      </c>
      <c r="I5473" t="s">
        <v>71</v>
      </c>
      <c r="J5473" t="s">
        <v>72</v>
      </c>
      <c r="K5473" t="s">
        <v>7224</v>
      </c>
      <c r="L5473">
        <v>2155</v>
      </c>
      <c r="M5473">
        <v>25000</v>
      </c>
      <c r="N5473" t="s">
        <v>74</v>
      </c>
      <c r="O5473">
        <v>10</v>
      </c>
      <c r="P5473">
        <v>70049005</v>
      </c>
      <c r="Q5473" t="s">
        <v>75</v>
      </c>
      <c r="R5473" t="s">
        <v>76</v>
      </c>
      <c r="S5473" t="s">
        <v>387</v>
      </c>
      <c r="T5473" t="s">
        <v>78</v>
      </c>
      <c r="U5473" t="s">
        <v>12333</v>
      </c>
      <c r="V5473" t="s">
        <v>80</v>
      </c>
      <c r="W5473" t="s">
        <v>81</v>
      </c>
      <c r="X5473" t="s">
        <v>389</v>
      </c>
      <c r="Y5473" t="s">
        <v>7211</v>
      </c>
    </row>
    <row r="5474" spans="1:25" x14ac:dyDescent="0.25">
      <c r="A5474" t="s">
        <v>12334</v>
      </c>
      <c r="B5474">
        <v>2010</v>
      </c>
      <c r="C5474">
        <v>3</v>
      </c>
      <c r="D5474" t="s">
        <v>12335</v>
      </c>
      <c r="E5474" t="s">
        <v>2518</v>
      </c>
      <c r="F5474" t="s">
        <v>2519</v>
      </c>
      <c r="G5474" t="s">
        <v>69</v>
      </c>
      <c r="H5474" t="s">
        <v>70</v>
      </c>
      <c r="I5474" t="s">
        <v>71</v>
      </c>
      <c r="J5474" t="s">
        <v>72</v>
      </c>
      <c r="K5474" t="s">
        <v>7214</v>
      </c>
      <c r="L5474">
        <v>2111</v>
      </c>
      <c r="M5474">
        <v>6000</v>
      </c>
      <c r="N5474" t="s">
        <v>74</v>
      </c>
      <c r="O5474">
        <v>10</v>
      </c>
      <c r="P5474">
        <v>70049005</v>
      </c>
      <c r="Q5474" t="s">
        <v>75</v>
      </c>
      <c r="R5474" t="s">
        <v>76</v>
      </c>
      <c r="S5474" t="s">
        <v>7920</v>
      </c>
      <c r="T5474" t="s">
        <v>7921</v>
      </c>
      <c r="U5474" t="s">
        <v>12336</v>
      </c>
      <c r="V5474" t="s">
        <v>1601</v>
      </c>
      <c r="W5474" t="s">
        <v>81</v>
      </c>
      <c r="X5474" t="s">
        <v>311</v>
      </c>
      <c r="Y5474" t="s">
        <v>7211</v>
      </c>
    </row>
    <row r="5475" spans="1:25" x14ac:dyDescent="0.25">
      <c r="A5475" t="s">
        <v>12337</v>
      </c>
      <c r="B5475">
        <v>2014</v>
      </c>
      <c r="C5475">
        <v>13</v>
      </c>
      <c r="D5475" t="s">
        <v>7596</v>
      </c>
      <c r="E5475" t="s">
        <v>2518</v>
      </c>
      <c r="F5475" t="s">
        <v>2519</v>
      </c>
      <c r="G5475" t="s">
        <v>69</v>
      </c>
      <c r="H5475" t="s">
        <v>70</v>
      </c>
      <c r="I5475" t="s">
        <v>71</v>
      </c>
      <c r="J5475" t="s">
        <v>72</v>
      </c>
      <c r="K5475" t="s">
        <v>7228</v>
      </c>
      <c r="L5475">
        <v>1520</v>
      </c>
      <c r="M5475">
        <v>6454</v>
      </c>
      <c r="N5475" t="s">
        <v>74</v>
      </c>
      <c r="O5475">
        <v>10</v>
      </c>
      <c r="P5475">
        <v>70049005</v>
      </c>
      <c r="Q5475" t="s">
        <v>75</v>
      </c>
      <c r="R5475" t="s">
        <v>76</v>
      </c>
      <c r="S5475" t="s">
        <v>520</v>
      </c>
      <c r="T5475" t="s">
        <v>78</v>
      </c>
      <c r="U5475" t="s">
        <v>12338</v>
      </c>
      <c r="V5475" t="s">
        <v>80</v>
      </c>
      <c r="W5475" t="s">
        <v>81</v>
      </c>
      <c r="X5475" t="s">
        <v>522</v>
      </c>
      <c r="Y5475" t="s">
        <v>7211</v>
      </c>
    </row>
    <row r="5476" spans="1:25" x14ac:dyDescent="0.25">
      <c r="A5476" t="s">
        <v>12339</v>
      </c>
      <c r="B5476">
        <v>2012</v>
      </c>
      <c r="C5476">
        <v>11</v>
      </c>
      <c r="D5476" t="s">
        <v>7378</v>
      </c>
      <c r="E5476" t="s">
        <v>2518</v>
      </c>
      <c r="F5476" t="s">
        <v>2519</v>
      </c>
      <c r="G5476" t="s">
        <v>69</v>
      </c>
      <c r="H5476" t="s">
        <v>70</v>
      </c>
      <c r="I5476" t="s">
        <v>71</v>
      </c>
      <c r="J5476" t="s">
        <v>72</v>
      </c>
      <c r="K5476" t="s">
        <v>7248</v>
      </c>
      <c r="L5476">
        <v>1436</v>
      </c>
      <c r="M5476">
        <v>30000</v>
      </c>
      <c r="N5476" t="s">
        <v>74</v>
      </c>
      <c r="O5476">
        <v>10</v>
      </c>
      <c r="P5476">
        <v>70049005</v>
      </c>
      <c r="Q5476" t="s">
        <v>75</v>
      </c>
      <c r="R5476" t="s">
        <v>76</v>
      </c>
      <c r="S5476" t="s">
        <v>665</v>
      </c>
      <c r="T5476" t="s">
        <v>78</v>
      </c>
      <c r="U5476" t="s">
        <v>12340</v>
      </c>
      <c r="V5476" t="s">
        <v>80</v>
      </c>
      <c r="W5476" t="s">
        <v>81</v>
      </c>
      <c r="X5476" t="s">
        <v>667</v>
      </c>
      <c r="Y5476" t="s">
        <v>7211</v>
      </c>
    </row>
    <row r="5477" spans="1:25" x14ac:dyDescent="0.25">
      <c r="A5477" t="s">
        <v>12341</v>
      </c>
      <c r="B5477">
        <v>2010</v>
      </c>
      <c r="C5477">
        <v>4</v>
      </c>
      <c r="D5477" t="s">
        <v>7217</v>
      </c>
      <c r="E5477" t="s">
        <v>2518</v>
      </c>
      <c r="F5477" t="s">
        <v>2519</v>
      </c>
      <c r="G5477" t="s">
        <v>69</v>
      </c>
      <c r="H5477" t="s">
        <v>70</v>
      </c>
      <c r="I5477" t="s">
        <v>71</v>
      </c>
      <c r="J5477" t="s">
        <v>72</v>
      </c>
      <c r="K5477" t="s">
        <v>7214</v>
      </c>
      <c r="L5477">
        <v>1701</v>
      </c>
      <c r="M5477">
        <v>100000</v>
      </c>
      <c r="N5477" t="s">
        <v>74</v>
      </c>
      <c r="O5477">
        <v>10</v>
      </c>
      <c r="P5477">
        <v>70049005</v>
      </c>
      <c r="Q5477" t="s">
        <v>75</v>
      </c>
      <c r="R5477" t="s">
        <v>76</v>
      </c>
      <c r="S5477" t="s">
        <v>896</v>
      </c>
      <c r="T5477" t="s">
        <v>78</v>
      </c>
      <c r="U5477" t="s">
        <v>12342</v>
      </c>
      <c r="V5477" t="s">
        <v>80</v>
      </c>
      <c r="W5477" t="s">
        <v>81</v>
      </c>
      <c r="X5477" t="s">
        <v>898</v>
      </c>
      <c r="Y5477" t="s">
        <v>7211</v>
      </c>
    </row>
    <row r="5478" spans="1:25" x14ac:dyDescent="0.25">
      <c r="A5478" t="s">
        <v>12343</v>
      </c>
      <c r="B5478">
        <v>2015</v>
      </c>
      <c r="C5478">
        <v>9</v>
      </c>
      <c r="D5478" t="s">
        <v>8171</v>
      </c>
      <c r="E5478" t="s">
        <v>2518</v>
      </c>
      <c r="F5478" t="s">
        <v>2519</v>
      </c>
      <c r="G5478" t="s">
        <v>69</v>
      </c>
      <c r="H5478" t="s">
        <v>70</v>
      </c>
      <c r="I5478" t="s">
        <v>71</v>
      </c>
      <c r="J5478" t="s">
        <v>72</v>
      </c>
      <c r="K5478" t="s">
        <v>7252</v>
      </c>
      <c r="L5478">
        <v>1879</v>
      </c>
      <c r="M5478">
        <v>3780</v>
      </c>
      <c r="N5478" t="s">
        <v>74</v>
      </c>
      <c r="O5478">
        <v>10</v>
      </c>
      <c r="P5478">
        <v>70049005</v>
      </c>
      <c r="Q5478" t="s">
        <v>75</v>
      </c>
      <c r="R5478" t="s">
        <v>76</v>
      </c>
      <c r="S5478" t="s">
        <v>4052</v>
      </c>
      <c r="T5478" t="s">
        <v>78</v>
      </c>
      <c r="U5478" t="s">
        <v>12344</v>
      </c>
      <c r="V5478" t="s">
        <v>80</v>
      </c>
      <c r="W5478" t="s">
        <v>81</v>
      </c>
      <c r="X5478" t="s">
        <v>4054</v>
      </c>
      <c r="Y5478" t="s">
        <v>7211</v>
      </c>
    </row>
    <row r="5479" spans="1:25" x14ac:dyDescent="0.25">
      <c r="A5479" t="s">
        <v>12345</v>
      </c>
      <c r="B5479">
        <v>2017</v>
      </c>
      <c r="C5479">
        <v>7</v>
      </c>
      <c r="D5479" t="s">
        <v>7540</v>
      </c>
      <c r="E5479" t="s">
        <v>2518</v>
      </c>
      <c r="F5479" t="s">
        <v>2519</v>
      </c>
      <c r="G5479" t="s">
        <v>69</v>
      </c>
      <c r="H5479" t="s">
        <v>70</v>
      </c>
      <c r="I5479" t="s">
        <v>71</v>
      </c>
      <c r="J5479" t="s">
        <v>72</v>
      </c>
      <c r="K5479" t="s">
        <v>7224</v>
      </c>
      <c r="L5479">
        <v>1853</v>
      </c>
      <c r="M5479">
        <v>31200</v>
      </c>
      <c r="N5479" t="s">
        <v>74</v>
      </c>
      <c r="O5479">
        <v>10</v>
      </c>
      <c r="P5479">
        <v>70049005</v>
      </c>
      <c r="Q5479" t="s">
        <v>75</v>
      </c>
      <c r="R5479" t="s">
        <v>76</v>
      </c>
      <c r="S5479" t="s">
        <v>1230</v>
      </c>
      <c r="T5479" t="s">
        <v>78</v>
      </c>
      <c r="U5479" t="s">
        <v>12346</v>
      </c>
      <c r="V5479" t="s">
        <v>80</v>
      </c>
      <c r="W5479" t="s">
        <v>81</v>
      </c>
      <c r="X5479" t="s">
        <v>1232</v>
      </c>
      <c r="Y5479" t="s">
        <v>7211</v>
      </c>
    </row>
    <row r="5480" spans="1:25" x14ac:dyDescent="0.25">
      <c r="A5480" t="s">
        <v>12347</v>
      </c>
      <c r="B5480">
        <v>2013</v>
      </c>
      <c r="C5480">
        <v>4</v>
      </c>
      <c r="D5480" t="s">
        <v>8245</v>
      </c>
      <c r="E5480" t="s">
        <v>2518</v>
      </c>
      <c r="F5480" t="s">
        <v>2519</v>
      </c>
      <c r="G5480" t="s">
        <v>69</v>
      </c>
      <c r="H5480" t="s">
        <v>70</v>
      </c>
      <c r="I5480" t="s">
        <v>71</v>
      </c>
      <c r="J5480" t="s">
        <v>72</v>
      </c>
      <c r="K5480" t="s">
        <v>7356</v>
      </c>
      <c r="L5480">
        <v>1013</v>
      </c>
      <c r="M5480">
        <v>2676.3</v>
      </c>
      <c r="N5480" t="s">
        <v>74</v>
      </c>
      <c r="O5480">
        <v>10</v>
      </c>
      <c r="P5480">
        <v>70049005</v>
      </c>
      <c r="Q5480" t="s">
        <v>75</v>
      </c>
      <c r="R5480" t="s">
        <v>76</v>
      </c>
      <c r="S5480" t="s">
        <v>395</v>
      </c>
      <c r="T5480" t="s">
        <v>78</v>
      </c>
      <c r="U5480" t="s">
        <v>12348</v>
      </c>
      <c r="V5480" t="s">
        <v>80</v>
      </c>
      <c r="W5480" t="s">
        <v>81</v>
      </c>
      <c r="X5480" t="s">
        <v>397</v>
      </c>
      <c r="Y5480" t="s">
        <v>7211</v>
      </c>
    </row>
    <row r="5481" spans="1:25" x14ac:dyDescent="0.25">
      <c r="A5481" t="s">
        <v>12349</v>
      </c>
      <c r="B5481">
        <v>2014</v>
      </c>
      <c r="C5481">
        <v>13</v>
      </c>
      <c r="D5481" t="s">
        <v>7255</v>
      </c>
      <c r="E5481" t="s">
        <v>2518</v>
      </c>
      <c r="F5481" t="s">
        <v>2519</v>
      </c>
      <c r="G5481" t="s">
        <v>69</v>
      </c>
      <c r="H5481" t="s">
        <v>70</v>
      </c>
      <c r="I5481" t="s">
        <v>71</v>
      </c>
      <c r="J5481" t="s">
        <v>72</v>
      </c>
      <c r="K5481" t="s">
        <v>7228</v>
      </c>
      <c r="L5481">
        <v>1605</v>
      </c>
      <c r="M5481">
        <v>400000</v>
      </c>
      <c r="N5481" t="s">
        <v>74</v>
      </c>
      <c r="O5481">
        <v>10</v>
      </c>
      <c r="P5481">
        <v>70049005</v>
      </c>
      <c r="Q5481" t="s">
        <v>75</v>
      </c>
      <c r="R5481" t="s">
        <v>76</v>
      </c>
      <c r="S5481" t="s">
        <v>77</v>
      </c>
      <c r="T5481" t="s">
        <v>78</v>
      </c>
      <c r="U5481" t="s">
        <v>12350</v>
      </c>
      <c r="V5481" t="s">
        <v>80</v>
      </c>
      <c r="W5481" t="s">
        <v>81</v>
      </c>
      <c r="X5481" t="s">
        <v>82</v>
      </c>
      <c r="Y5481" t="s">
        <v>7211</v>
      </c>
    </row>
    <row r="5482" spans="1:25" x14ac:dyDescent="0.25">
      <c r="A5482" t="s">
        <v>12351</v>
      </c>
      <c r="B5482">
        <v>2013</v>
      </c>
      <c r="C5482">
        <v>7</v>
      </c>
      <c r="D5482" t="s">
        <v>7372</v>
      </c>
      <c r="E5482" t="s">
        <v>2518</v>
      </c>
      <c r="F5482" t="s">
        <v>2519</v>
      </c>
      <c r="G5482" t="s">
        <v>69</v>
      </c>
      <c r="H5482" t="s">
        <v>70</v>
      </c>
      <c r="I5482" t="s">
        <v>71</v>
      </c>
      <c r="J5482" t="s">
        <v>72</v>
      </c>
      <c r="K5482" t="s">
        <v>7241</v>
      </c>
      <c r="L5482">
        <v>2646</v>
      </c>
      <c r="M5482">
        <v>10000</v>
      </c>
      <c r="N5482" t="s">
        <v>74</v>
      </c>
      <c r="O5482">
        <v>10</v>
      </c>
      <c r="P5482">
        <v>70049005</v>
      </c>
      <c r="Q5482" t="s">
        <v>75</v>
      </c>
      <c r="R5482" t="s">
        <v>76</v>
      </c>
      <c r="S5482" t="s">
        <v>8430</v>
      </c>
      <c r="T5482" t="s">
        <v>78</v>
      </c>
      <c r="U5482" t="s">
        <v>12352</v>
      </c>
      <c r="V5482" t="s">
        <v>80</v>
      </c>
      <c r="W5482" t="s">
        <v>81</v>
      </c>
      <c r="X5482" t="s">
        <v>8432</v>
      </c>
      <c r="Y5482" t="s">
        <v>7211</v>
      </c>
    </row>
    <row r="5483" spans="1:25" x14ac:dyDescent="0.25">
      <c r="A5483" t="s">
        <v>12353</v>
      </c>
      <c r="B5483">
        <v>2012</v>
      </c>
      <c r="C5483">
        <v>9</v>
      </c>
      <c r="D5483" t="s">
        <v>7292</v>
      </c>
      <c r="E5483" t="s">
        <v>2518</v>
      </c>
      <c r="F5483" t="s">
        <v>2519</v>
      </c>
      <c r="G5483" t="s">
        <v>69</v>
      </c>
      <c r="H5483" t="s">
        <v>70</v>
      </c>
      <c r="I5483" t="s">
        <v>71</v>
      </c>
      <c r="J5483" t="s">
        <v>72</v>
      </c>
      <c r="K5483" t="s">
        <v>7248</v>
      </c>
      <c r="L5483">
        <v>1532</v>
      </c>
      <c r="M5483">
        <v>25000</v>
      </c>
      <c r="N5483" t="s">
        <v>74</v>
      </c>
      <c r="O5483">
        <v>10</v>
      </c>
      <c r="P5483">
        <v>70049005</v>
      </c>
      <c r="Q5483" t="s">
        <v>75</v>
      </c>
      <c r="R5483" t="s">
        <v>76</v>
      </c>
      <c r="S5483" t="s">
        <v>653</v>
      </c>
      <c r="T5483" t="s">
        <v>78</v>
      </c>
      <c r="U5483" t="s">
        <v>12354</v>
      </c>
      <c r="V5483" t="s">
        <v>80</v>
      </c>
      <c r="W5483" t="s">
        <v>81</v>
      </c>
      <c r="X5483" t="s">
        <v>655</v>
      </c>
      <c r="Y5483" t="s">
        <v>7211</v>
      </c>
    </row>
    <row r="5484" spans="1:25" x14ac:dyDescent="0.25">
      <c r="A5484" t="s">
        <v>12355</v>
      </c>
      <c r="B5484">
        <v>2015</v>
      </c>
      <c r="C5484">
        <v>7</v>
      </c>
      <c r="D5484" t="s">
        <v>7719</v>
      </c>
      <c r="E5484" t="s">
        <v>2518</v>
      </c>
      <c r="F5484" t="s">
        <v>2519</v>
      </c>
      <c r="G5484" t="s">
        <v>69</v>
      </c>
      <c r="H5484" t="s">
        <v>70</v>
      </c>
      <c r="I5484" t="s">
        <v>71</v>
      </c>
      <c r="J5484" t="s">
        <v>72</v>
      </c>
      <c r="K5484" t="s">
        <v>7252</v>
      </c>
      <c r="L5484">
        <v>1550</v>
      </c>
      <c r="M5484">
        <v>25000</v>
      </c>
      <c r="N5484" t="s">
        <v>74</v>
      </c>
      <c r="O5484">
        <v>10</v>
      </c>
      <c r="P5484">
        <v>70049005</v>
      </c>
      <c r="Q5484" t="s">
        <v>75</v>
      </c>
      <c r="R5484" t="s">
        <v>76</v>
      </c>
      <c r="S5484" t="s">
        <v>1012</v>
      </c>
      <c r="T5484" t="s">
        <v>78</v>
      </c>
      <c r="U5484" t="s">
        <v>12356</v>
      </c>
      <c r="V5484" t="s">
        <v>80</v>
      </c>
      <c r="W5484" t="s">
        <v>81</v>
      </c>
      <c r="X5484" t="s">
        <v>1014</v>
      </c>
      <c r="Y5484" t="s">
        <v>7211</v>
      </c>
    </row>
    <row r="5485" spans="1:25" x14ac:dyDescent="0.25">
      <c r="A5485" t="s">
        <v>12357</v>
      </c>
      <c r="B5485">
        <v>2015</v>
      </c>
      <c r="C5485">
        <v>9</v>
      </c>
      <c r="D5485" t="s">
        <v>7412</v>
      </c>
      <c r="E5485" t="s">
        <v>2518</v>
      </c>
      <c r="F5485" t="s">
        <v>2519</v>
      </c>
      <c r="G5485" t="s">
        <v>69</v>
      </c>
      <c r="H5485" t="s">
        <v>70</v>
      </c>
      <c r="I5485" t="s">
        <v>71</v>
      </c>
      <c r="J5485" t="s">
        <v>72</v>
      </c>
      <c r="K5485" t="s">
        <v>7252</v>
      </c>
      <c r="L5485">
        <v>1841</v>
      </c>
      <c r="M5485">
        <v>350000</v>
      </c>
      <c r="N5485" t="s">
        <v>74</v>
      </c>
      <c r="O5485">
        <v>10</v>
      </c>
      <c r="P5485">
        <v>70049005</v>
      </c>
      <c r="Q5485" t="s">
        <v>75</v>
      </c>
      <c r="R5485" t="s">
        <v>76</v>
      </c>
      <c r="S5485" t="s">
        <v>113</v>
      </c>
      <c r="T5485" t="s">
        <v>78</v>
      </c>
      <c r="U5485" t="s">
        <v>12358</v>
      </c>
      <c r="V5485" t="s">
        <v>80</v>
      </c>
      <c r="W5485" t="s">
        <v>81</v>
      </c>
      <c r="X5485" t="s">
        <v>115</v>
      </c>
      <c r="Y5485" t="s">
        <v>7211</v>
      </c>
    </row>
    <row r="5486" spans="1:25" x14ac:dyDescent="0.25">
      <c r="A5486" t="s">
        <v>12359</v>
      </c>
      <c r="B5486">
        <v>2014</v>
      </c>
      <c r="C5486">
        <v>13</v>
      </c>
      <c r="D5486" t="s">
        <v>7543</v>
      </c>
      <c r="E5486" t="s">
        <v>2518</v>
      </c>
      <c r="F5486" t="s">
        <v>2519</v>
      </c>
      <c r="G5486" t="s">
        <v>69</v>
      </c>
      <c r="H5486" t="s">
        <v>70</v>
      </c>
      <c r="I5486" t="s">
        <v>71</v>
      </c>
      <c r="J5486" t="s">
        <v>72</v>
      </c>
      <c r="K5486" t="s">
        <v>7228</v>
      </c>
      <c r="L5486">
        <v>1749</v>
      </c>
      <c r="M5486">
        <v>5000</v>
      </c>
      <c r="N5486" t="s">
        <v>74</v>
      </c>
      <c r="O5486">
        <v>10</v>
      </c>
      <c r="P5486">
        <v>70049005</v>
      </c>
      <c r="Q5486" t="s">
        <v>75</v>
      </c>
      <c r="R5486" t="s">
        <v>76</v>
      </c>
      <c r="S5486" t="s">
        <v>1994</v>
      </c>
      <c r="T5486" t="s">
        <v>78</v>
      </c>
      <c r="U5486" t="s">
        <v>12360</v>
      </c>
      <c r="V5486" t="s">
        <v>80</v>
      </c>
      <c r="W5486" t="s">
        <v>81</v>
      </c>
      <c r="X5486" t="s">
        <v>1996</v>
      </c>
      <c r="Y5486" t="s">
        <v>7211</v>
      </c>
    </row>
    <row r="5487" spans="1:25" x14ac:dyDescent="0.25">
      <c r="A5487" t="s">
        <v>12361</v>
      </c>
      <c r="B5487">
        <v>2012</v>
      </c>
      <c r="C5487">
        <v>12</v>
      </c>
      <c r="D5487" t="s">
        <v>7905</v>
      </c>
      <c r="E5487" t="s">
        <v>2518</v>
      </c>
      <c r="F5487" t="s">
        <v>2519</v>
      </c>
      <c r="G5487" t="s">
        <v>69</v>
      </c>
      <c r="H5487" t="s">
        <v>70</v>
      </c>
      <c r="I5487" t="s">
        <v>71</v>
      </c>
      <c r="J5487" t="s">
        <v>72</v>
      </c>
      <c r="K5487" t="s">
        <v>7248</v>
      </c>
      <c r="L5487">
        <v>1905</v>
      </c>
      <c r="M5487">
        <v>300000</v>
      </c>
      <c r="N5487" t="s">
        <v>74</v>
      </c>
      <c r="O5487">
        <v>10</v>
      </c>
      <c r="P5487">
        <v>70049005</v>
      </c>
      <c r="Q5487" t="s">
        <v>75</v>
      </c>
      <c r="R5487" t="s">
        <v>76</v>
      </c>
      <c r="S5487" t="s">
        <v>1175</v>
      </c>
      <c r="T5487" t="s">
        <v>78</v>
      </c>
      <c r="U5487" t="s">
        <v>12362</v>
      </c>
      <c r="V5487" t="s">
        <v>80</v>
      </c>
      <c r="W5487" t="s">
        <v>81</v>
      </c>
      <c r="X5487" t="s">
        <v>1177</v>
      </c>
      <c r="Y5487" t="s">
        <v>7211</v>
      </c>
    </row>
    <row r="5488" spans="1:25" x14ac:dyDescent="0.25">
      <c r="A5488" t="s">
        <v>12363</v>
      </c>
      <c r="B5488">
        <v>2014</v>
      </c>
      <c r="C5488">
        <v>10</v>
      </c>
      <c r="D5488" t="s">
        <v>7295</v>
      </c>
      <c r="E5488" t="s">
        <v>2518</v>
      </c>
      <c r="F5488" t="s">
        <v>2519</v>
      </c>
      <c r="G5488" t="s">
        <v>69</v>
      </c>
      <c r="H5488" t="s">
        <v>70</v>
      </c>
      <c r="I5488" t="s">
        <v>71</v>
      </c>
      <c r="J5488" t="s">
        <v>72</v>
      </c>
      <c r="K5488" t="s">
        <v>7228</v>
      </c>
      <c r="L5488">
        <v>1970</v>
      </c>
      <c r="M5488">
        <v>19933</v>
      </c>
      <c r="N5488" t="s">
        <v>74</v>
      </c>
      <c r="O5488">
        <v>10</v>
      </c>
      <c r="P5488">
        <v>70049005</v>
      </c>
      <c r="Q5488" t="s">
        <v>75</v>
      </c>
      <c r="R5488" t="s">
        <v>76</v>
      </c>
      <c r="S5488" t="s">
        <v>514</v>
      </c>
      <c r="T5488" t="s">
        <v>78</v>
      </c>
      <c r="U5488" t="s">
        <v>12364</v>
      </c>
      <c r="V5488" t="s">
        <v>80</v>
      </c>
      <c r="W5488" t="s">
        <v>81</v>
      </c>
      <c r="X5488" t="s">
        <v>516</v>
      </c>
      <c r="Y5488" t="s">
        <v>7211</v>
      </c>
    </row>
    <row r="5489" spans="1:25" x14ac:dyDescent="0.25">
      <c r="A5489" t="s">
        <v>12365</v>
      </c>
      <c r="B5489">
        <v>2015</v>
      </c>
      <c r="C5489">
        <v>11</v>
      </c>
      <c r="D5489" t="s">
        <v>7683</v>
      </c>
      <c r="E5489" t="s">
        <v>2518</v>
      </c>
      <c r="F5489" t="s">
        <v>2519</v>
      </c>
      <c r="G5489" t="s">
        <v>69</v>
      </c>
      <c r="H5489" t="s">
        <v>70</v>
      </c>
      <c r="I5489" t="s">
        <v>71</v>
      </c>
      <c r="J5489" t="s">
        <v>1366</v>
      </c>
      <c r="K5489" t="s">
        <v>10734</v>
      </c>
      <c r="L5489">
        <v>1201</v>
      </c>
      <c r="M5489">
        <v>1361.75</v>
      </c>
      <c r="N5489" t="s">
        <v>74</v>
      </c>
      <c r="O5489">
        <v>10</v>
      </c>
      <c r="P5489">
        <v>70049005</v>
      </c>
      <c r="Q5489" t="s">
        <v>1368</v>
      </c>
      <c r="R5489" t="s">
        <v>76</v>
      </c>
      <c r="S5489" t="s">
        <v>7899</v>
      </c>
      <c r="T5489" t="s">
        <v>110</v>
      </c>
      <c r="U5489" t="s">
        <v>12366</v>
      </c>
      <c r="V5489" t="s">
        <v>80</v>
      </c>
      <c r="W5489" t="s">
        <v>81</v>
      </c>
      <c r="X5489" t="s">
        <v>195</v>
      </c>
      <c r="Y5489" t="s">
        <v>7211</v>
      </c>
    </row>
    <row r="5490" spans="1:25" x14ac:dyDescent="0.25">
      <c r="A5490" t="s">
        <v>12367</v>
      </c>
      <c r="B5490">
        <v>2010</v>
      </c>
      <c r="C5490">
        <v>10</v>
      </c>
      <c r="D5490" t="s">
        <v>7509</v>
      </c>
      <c r="E5490" t="s">
        <v>2518</v>
      </c>
      <c r="F5490" t="s">
        <v>2519</v>
      </c>
      <c r="G5490" t="s">
        <v>69</v>
      </c>
      <c r="H5490" t="s">
        <v>70</v>
      </c>
      <c r="I5490" t="s">
        <v>71</v>
      </c>
      <c r="J5490" t="s">
        <v>72</v>
      </c>
      <c r="K5490" t="s">
        <v>7214</v>
      </c>
      <c r="L5490">
        <v>1230</v>
      </c>
      <c r="M5490">
        <v>10000</v>
      </c>
      <c r="N5490" t="s">
        <v>74</v>
      </c>
      <c r="O5490">
        <v>10</v>
      </c>
      <c r="P5490">
        <v>70049005</v>
      </c>
      <c r="Q5490" t="s">
        <v>75</v>
      </c>
      <c r="R5490" t="s">
        <v>76</v>
      </c>
      <c r="S5490" t="s">
        <v>1187</v>
      </c>
      <c r="T5490" t="s">
        <v>1188</v>
      </c>
      <c r="U5490" t="s">
        <v>12368</v>
      </c>
      <c r="V5490" t="s">
        <v>80</v>
      </c>
      <c r="W5490" t="s">
        <v>81</v>
      </c>
      <c r="X5490" t="s">
        <v>1190</v>
      </c>
      <c r="Y5490" t="s">
        <v>7211</v>
      </c>
    </row>
    <row r="5491" spans="1:25" x14ac:dyDescent="0.25">
      <c r="A5491" t="s">
        <v>12369</v>
      </c>
      <c r="B5491">
        <v>2013</v>
      </c>
      <c r="C5491">
        <v>4</v>
      </c>
      <c r="D5491" t="s">
        <v>9209</v>
      </c>
      <c r="E5491" t="s">
        <v>2518</v>
      </c>
      <c r="F5491" t="s">
        <v>2519</v>
      </c>
      <c r="G5491" t="s">
        <v>69</v>
      </c>
      <c r="H5491" t="s">
        <v>70</v>
      </c>
      <c r="I5491" t="s">
        <v>71</v>
      </c>
      <c r="J5491" t="s">
        <v>72</v>
      </c>
      <c r="K5491" t="s">
        <v>7241</v>
      </c>
      <c r="L5491">
        <v>1104</v>
      </c>
      <c r="M5491">
        <v>500000</v>
      </c>
      <c r="N5491" t="s">
        <v>74</v>
      </c>
      <c r="O5491">
        <v>10</v>
      </c>
      <c r="P5491">
        <v>70049005</v>
      </c>
      <c r="Q5491" t="s">
        <v>75</v>
      </c>
      <c r="R5491" t="s">
        <v>76</v>
      </c>
      <c r="S5491" t="s">
        <v>1028</v>
      </c>
      <c r="T5491" t="s">
        <v>78</v>
      </c>
      <c r="U5491" t="s">
        <v>12370</v>
      </c>
      <c r="V5491" t="s">
        <v>80</v>
      </c>
      <c r="W5491" t="s">
        <v>81</v>
      </c>
      <c r="X5491" t="s">
        <v>1030</v>
      </c>
      <c r="Y5491" t="s">
        <v>7211</v>
      </c>
    </row>
    <row r="5492" spans="1:25" x14ac:dyDescent="0.25">
      <c r="A5492" t="s">
        <v>12371</v>
      </c>
      <c r="B5492">
        <v>2015</v>
      </c>
      <c r="C5492">
        <v>9</v>
      </c>
      <c r="D5492" t="s">
        <v>8171</v>
      </c>
      <c r="E5492" t="s">
        <v>2518</v>
      </c>
      <c r="F5492" t="s">
        <v>2519</v>
      </c>
      <c r="G5492" t="s">
        <v>69</v>
      </c>
      <c r="H5492" t="s">
        <v>70</v>
      </c>
      <c r="I5492" t="s">
        <v>71</v>
      </c>
      <c r="J5492" t="s">
        <v>72</v>
      </c>
      <c r="K5492" t="s">
        <v>7252</v>
      </c>
      <c r="L5492">
        <v>1267</v>
      </c>
      <c r="M5492">
        <v>1330</v>
      </c>
      <c r="N5492" t="s">
        <v>74</v>
      </c>
      <c r="O5492">
        <v>10</v>
      </c>
      <c r="P5492">
        <v>70049005</v>
      </c>
      <c r="Q5492" t="s">
        <v>75</v>
      </c>
      <c r="R5492" t="s">
        <v>76</v>
      </c>
      <c r="S5492" t="s">
        <v>575</v>
      </c>
      <c r="T5492" t="s">
        <v>78</v>
      </c>
      <c r="U5492" t="s">
        <v>12372</v>
      </c>
      <c r="V5492" t="s">
        <v>80</v>
      </c>
      <c r="W5492" t="s">
        <v>81</v>
      </c>
      <c r="X5492" t="s">
        <v>577</v>
      </c>
      <c r="Y5492" t="s">
        <v>7211</v>
      </c>
    </row>
    <row r="5493" spans="1:25" x14ac:dyDescent="0.25">
      <c r="A5493" t="s">
        <v>12373</v>
      </c>
      <c r="B5493">
        <v>2014</v>
      </c>
      <c r="C5493">
        <v>13</v>
      </c>
      <c r="D5493" t="s">
        <v>7596</v>
      </c>
      <c r="E5493" t="s">
        <v>2518</v>
      </c>
      <c r="F5493" t="s">
        <v>2519</v>
      </c>
      <c r="G5493" t="s">
        <v>69</v>
      </c>
      <c r="H5493" t="s">
        <v>70</v>
      </c>
      <c r="I5493" t="s">
        <v>71</v>
      </c>
      <c r="J5493" t="s">
        <v>72</v>
      </c>
      <c r="K5493" t="s">
        <v>7228</v>
      </c>
      <c r="L5493">
        <v>1420</v>
      </c>
      <c r="M5493">
        <v>256366</v>
      </c>
      <c r="N5493" t="s">
        <v>74</v>
      </c>
      <c r="O5493">
        <v>10</v>
      </c>
      <c r="P5493">
        <v>70049005</v>
      </c>
      <c r="Q5493" t="s">
        <v>75</v>
      </c>
      <c r="R5493" t="s">
        <v>76</v>
      </c>
      <c r="S5493" t="s">
        <v>7191</v>
      </c>
      <c r="T5493" t="s">
        <v>78</v>
      </c>
      <c r="U5493" t="s">
        <v>12374</v>
      </c>
      <c r="V5493" t="s">
        <v>80</v>
      </c>
      <c r="W5493" t="s">
        <v>81</v>
      </c>
      <c r="X5493" t="s">
        <v>332</v>
      </c>
      <c r="Y5493" t="s">
        <v>7211</v>
      </c>
    </row>
    <row r="5494" spans="1:25" x14ac:dyDescent="0.25">
      <c r="A5494" t="s">
        <v>12375</v>
      </c>
      <c r="B5494">
        <v>2010</v>
      </c>
      <c r="C5494">
        <v>7</v>
      </c>
      <c r="D5494" t="s">
        <v>7220</v>
      </c>
      <c r="E5494" t="s">
        <v>2518</v>
      </c>
      <c r="F5494" t="s">
        <v>2519</v>
      </c>
      <c r="G5494" t="s">
        <v>69</v>
      </c>
      <c r="H5494" t="s">
        <v>70</v>
      </c>
      <c r="I5494" t="s">
        <v>71</v>
      </c>
      <c r="J5494" t="s">
        <v>72</v>
      </c>
      <c r="K5494" t="s">
        <v>7214</v>
      </c>
      <c r="L5494">
        <v>1930</v>
      </c>
      <c r="M5494">
        <v>30000</v>
      </c>
      <c r="N5494" t="s">
        <v>74</v>
      </c>
      <c r="O5494">
        <v>10</v>
      </c>
      <c r="P5494">
        <v>70049005</v>
      </c>
      <c r="Q5494" t="s">
        <v>75</v>
      </c>
      <c r="R5494" t="s">
        <v>76</v>
      </c>
      <c r="S5494" t="s">
        <v>305</v>
      </c>
      <c r="T5494" t="s">
        <v>78</v>
      </c>
      <c r="U5494" t="s">
        <v>12376</v>
      </c>
      <c r="V5494" t="s">
        <v>80</v>
      </c>
      <c r="W5494" t="s">
        <v>81</v>
      </c>
      <c r="X5494" t="s">
        <v>307</v>
      </c>
      <c r="Y5494" t="s">
        <v>7211</v>
      </c>
    </row>
    <row r="5495" spans="1:25" x14ac:dyDescent="0.25">
      <c r="A5495" t="s">
        <v>12377</v>
      </c>
      <c r="B5495">
        <v>2010</v>
      </c>
      <c r="C5495">
        <v>10</v>
      </c>
      <c r="D5495" t="s">
        <v>7509</v>
      </c>
      <c r="E5495" t="s">
        <v>2518</v>
      </c>
      <c r="F5495" t="s">
        <v>2519</v>
      </c>
      <c r="G5495" t="s">
        <v>69</v>
      </c>
      <c r="H5495" t="s">
        <v>70</v>
      </c>
      <c r="I5495" t="s">
        <v>71</v>
      </c>
      <c r="J5495" t="s">
        <v>72</v>
      </c>
      <c r="K5495" t="s">
        <v>7214</v>
      </c>
      <c r="L5495">
        <v>1057</v>
      </c>
      <c r="M5495">
        <v>2000</v>
      </c>
      <c r="N5495" t="s">
        <v>74</v>
      </c>
      <c r="O5495">
        <v>10</v>
      </c>
      <c r="P5495">
        <v>70049005</v>
      </c>
      <c r="Q5495" t="s">
        <v>75</v>
      </c>
      <c r="R5495" t="s">
        <v>76</v>
      </c>
      <c r="S5495" t="s">
        <v>992</v>
      </c>
      <c r="T5495" t="s">
        <v>78</v>
      </c>
      <c r="U5495" t="s">
        <v>12378</v>
      </c>
      <c r="V5495" t="s">
        <v>80</v>
      </c>
      <c r="W5495" t="s">
        <v>81</v>
      </c>
      <c r="X5495" t="s">
        <v>994</v>
      </c>
      <c r="Y5495" t="s">
        <v>7211</v>
      </c>
    </row>
    <row r="5496" spans="1:25" x14ac:dyDescent="0.25">
      <c r="A5496" t="s">
        <v>12379</v>
      </c>
      <c r="B5496">
        <v>2015</v>
      </c>
      <c r="C5496">
        <v>9</v>
      </c>
      <c r="D5496" t="s">
        <v>8171</v>
      </c>
      <c r="E5496" t="s">
        <v>2518</v>
      </c>
      <c r="F5496" t="s">
        <v>2519</v>
      </c>
      <c r="G5496" t="s">
        <v>69</v>
      </c>
      <c r="H5496" t="s">
        <v>70</v>
      </c>
      <c r="I5496" t="s">
        <v>71</v>
      </c>
      <c r="J5496" t="s">
        <v>72</v>
      </c>
      <c r="K5496" t="s">
        <v>7252</v>
      </c>
      <c r="L5496">
        <v>1089</v>
      </c>
      <c r="M5496">
        <v>12215</v>
      </c>
      <c r="N5496" t="s">
        <v>74</v>
      </c>
      <c r="O5496">
        <v>10</v>
      </c>
      <c r="P5496">
        <v>70049005</v>
      </c>
      <c r="Q5496" t="s">
        <v>75</v>
      </c>
      <c r="R5496" t="s">
        <v>76</v>
      </c>
      <c r="S5496" t="s">
        <v>101</v>
      </c>
      <c r="T5496" t="s">
        <v>78</v>
      </c>
      <c r="U5496" t="s">
        <v>12380</v>
      </c>
      <c r="V5496" t="s">
        <v>80</v>
      </c>
      <c r="W5496" t="s">
        <v>81</v>
      </c>
      <c r="X5496" t="s">
        <v>103</v>
      </c>
      <c r="Y5496" t="s">
        <v>7211</v>
      </c>
    </row>
    <row r="5497" spans="1:25" x14ac:dyDescent="0.25">
      <c r="A5497" t="s">
        <v>12381</v>
      </c>
      <c r="B5497">
        <v>2015</v>
      </c>
      <c r="C5497">
        <v>9</v>
      </c>
      <c r="D5497" t="s">
        <v>7298</v>
      </c>
      <c r="E5497" t="s">
        <v>2518</v>
      </c>
      <c r="F5497" t="s">
        <v>2519</v>
      </c>
      <c r="G5497" t="s">
        <v>69</v>
      </c>
      <c r="H5497" t="s">
        <v>70</v>
      </c>
      <c r="I5497" t="s">
        <v>71</v>
      </c>
      <c r="J5497" t="s">
        <v>72</v>
      </c>
      <c r="K5497" t="s">
        <v>7252</v>
      </c>
      <c r="L5497">
        <v>1520</v>
      </c>
      <c r="M5497">
        <v>1960</v>
      </c>
      <c r="N5497" t="s">
        <v>74</v>
      </c>
      <c r="O5497">
        <v>10</v>
      </c>
      <c r="P5497">
        <v>70049005</v>
      </c>
      <c r="Q5497" t="s">
        <v>75</v>
      </c>
      <c r="R5497" t="s">
        <v>76</v>
      </c>
      <c r="S5497" t="s">
        <v>520</v>
      </c>
      <c r="T5497" t="s">
        <v>78</v>
      </c>
      <c r="U5497" t="s">
        <v>12382</v>
      </c>
      <c r="V5497" t="s">
        <v>80</v>
      </c>
      <c r="W5497" t="s">
        <v>81</v>
      </c>
      <c r="X5497" t="s">
        <v>522</v>
      </c>
      <c r="Y5497" t="s">
        <v>7211</v>
      </c>
    </row>
    <row r="5498" spans="1:25" x14ac:dyDescent="0.25">
      <c r="A5498" t="s">
        <v>12383</v>
      </c>
      <c r="B5498">
        <v>2015</v>
      </c>
      <c r="C5498">
        <v>12</v>
      </c>
      <c r="D5498" t="s">
        <v>9558</v>
      </c>
      <c r="E5498" t="s">
        <v>2518</v>
      </c>
      <c r="F5498" t="s">
        <v>2519</v>
      </c>
      <c r="G5498" t="s">
        <v>69</v>
      </c>
      <c r="H5498" t="s">
        <v>70</v>
      </c>
      <c r="I5498" t="s">
        <v>71</v>
      </c>
      <c r="J5498" t="s">
        <v>72</v>
      </c>
      <c r="K5498" t="s">
        <v>7252</v>
      </c>
      <c r="L5498">
        <v>1453</v>
      </c>
      <c r="M5498">
        <v>35000</v>
      </c>
      <c r="N5498" t="s">
        <v>74</v>
      </c>
      <c r="O5498">
        <v>10</v>
      </c>
      <c r="P5498">
        <v>70049005</v>
      </c>
      <c r="Q5498" t="s">
        <v>75</v>
      </c>
      <c r="R5498" t="s">
        <v>76</v>
      </c>
      <c r="S5498" t="s">
        <v>93</v>
      </c>
      <c r="T5498" t="s">
        <v>78</v>
      </c>
      <c r="U5498" t="s">
        <v>12384</v>
      </c>
      <c r="V5498" t="s">
        <v>80</v>
      </c>
      <c r="W5498" t="s">
        <v>81</v>
      </c>
      <c r="X5498" t="s">
        <v>95</v>
      </c>
      <c r="Y5498" t="s">
        <v>7211</v>
      </c>
    </row>
    <row r="5499" spans="1:25" x14ac:dyDescent="0.25">
      <c r="A5499" t="s">
        <v>12385</v>
      </c>
      <c r="B5499">
        <v>2014</v>
      </c>
      <c r="C5499">
        <v>4</v>
      </c>
      <c r="D5499" t="s">
        <v>7403</v>
      </c>
      <c r="E5499" t="s">
        <v>2518</v>
      </c>
      <c r="F5499" t="s">
        <v>2519</v>
      </c>
      <c r="G5499" t="s">
        <v>69</v>
      </c>
      <c r="H5499" t="s">
        <v>70</v>
      </c>
      <c r="I5499" t="s">
        <v>71</v>
      </c>
      <c r="J5499" t="s">
        <v>72</v>
      </c>
      <c r="K5499" t="s">
        <v>7228</v>
      </c>
      <c r="L5499">
        <v>1535</v>
      </c>
      <c r="M5499">
        <v>10000</v>
      </c>
      <c r="N5499" t="s">
        <v>74</v>
      </c>
      <c r="O5499">
        <v>10</v>
      </c>
      <c r="P5499">
        <v>70049005</v>
      </c>
      <c r="Q5499" t="s">
        <v>75</v>
      </c>
      <c r="R5499" t="s">
        <v>76</v>
      </c>
      <c r="S5499" t="s">
        <v>623</v>
      </c>
      <c r="T5499" t="s">
        <v>78</v>
      </c>
      <c r="U5499" t="s">
        <v>12386</v>
      </c>
      <c r="V5499" t="s">
        <v>80</v>
      </c>
      <c r="W5499" t="s">
        <v>81</v>
      </c>
      <c r="X5499" t="s">
        <v>625</v>
      </c>
      <c r="Y5499" t="s">
        <v>7211</v>
      </c>
    </row>
    <row r="5500" spans="1:25" x14ac:dyDescent="0.25">
      <c r="A5500" t="s">
        <v>12387</v>
      </c>
      <c r="B5500">
        <v>2012</v>
      </c>
      <c r="C5500">
        <v>6</v>
      </c>
      <c r="D5500" t="s">
        <v>7329</v>
      </c>
      <c r="E5500" t="s">
        <v>2518</v>
      </c>
      <c r="F5500" t="s">
        <v>2519</v>
      </c>
      <c r="G5500" t="s">
        <v>69</v>
      </c>
      <c r="H5500" t="s">
        <v>70</v>
      </c>
      <c r="I5500" t="s">
        <v>71</v>
      </c>
      <c r="J5500" t="s">
        <v>72</v>
      </c>
      <c r="K5500" t="s">
        <v>7248</v>
      </c>
      <c r="L5500">
        <v>1532</v>
      </c>
      <c r="M5500">
        <v>5000</v>
      </c>
      <c r="N5500" t="s">
        <v>74</v>
      </c>
      <c r="O5500">
        <v>10</v>
      </c>
      <c r="P5500">
        <v>70049005</v>
      </c>
      <c r="Q5500" t="s">
        <v>75</v>
      </c>
      <c r="R5500" t="s">
        <v>76</v>
      </c>
      <c r="S5500" t="s">
        <v>653</v>
      </c>
      <c r="T5500" t="s">
        <v>78</v>
      </c>
      <c r="U5500" t="s">
        <v>12388</v>
      </c>
      <c r="V5500" t="s">
        <v>80</v>
      </c>
      <c r="W5500" t="s">
        <v>81</v>
      </c>
      <c r="X5500" t="s">
        <v>655</v>
      </c>
      <c r="Y5500" t="s">
        <v>7211</v>
      </c>
    </row>
    <row r="5501" spans="1:25" x14ac:dyDescent="0.25">
      <c r="A5501" t="s">
        <v>12389</v>
      </c>
      <c r="B5501">
        <v>2012</v>
      </c>
      <c r="C5501">
        <v>11</v>
      </c>
      <c r="D5501" t="s">
        <v>12390</v>
      </c>
      <c r="E5501" t="s">
        <v>2518</v>
      </c>
      <c r="F5501" t="s">
        <v>2519</v>
      </c>
      <c r="G5501" t="s">
        <v>69</v>
      </c>
      <c r="H5501" t="s">
        <v>70</v>
      </c>
      <c r="I5501" t="s">
        <v>71</v>
      </c>
      <c r="J5501" t="s">
        <v>72</v>
      </c>
      <c r="K5501" t="s">
        <v>7248</v>
      </c>
      <c r="L5501">
        <v>1810</v>
      </c>
      <c r="M5501">
        <v>125000</v>
      </c>
      <c r="N5501" t="s">
        <v>74</v>
      </c>
      <c r="O5501">
        <v>10</v>
      </c>
      <c r="P5501">
        <v>70049005</v>
      </c>
      <c r="Q5501" t="s">
        <v>75</v>
      </c>
      <c r="R5501" t="s">
        <v>76</v>
      </c>
      <c r="S5501" t="s">
        <v>868</v>
      </c>
      <c r="T5501" t="s">
        <v>78</v>
      </c>
      <c r="U5501" t="s">
        <v>12391</v>
      </c>
      <c r="V5501" t="s">
        <v>80</v>
      </c>
      <c r="W5501" t="s">
        <v>81</v>
      </c>
      <c r="X5501" t="s">
        <v>870</v>
      </c>
      <c r="Y5501" t="s">
        <v>7211</v>
      </c>
    </row>
    <row r="5502" spans="1:25" x14ac:dyDescent="0.25">
      <c r="A5502" t="s">
        <v>12392</v>
      </c>
      <c r="B5502">
        <v>2017</v>
      </c>
      <c r="C5502">
        <v>7</v>
      </c>
      <c r="D5502" t="s">
        <v>7540</v>
      </c>
      <c r="E5502" t="s">
        <v>2518</v>
      </c>
      <c r="F5502" t="s">
        <v>2519</v>
      </c>
      <c r="G5502" t="s">
        <v>69</v>
      </c>
      <c r="H5502" t="s">
        <v>70</v>
      </c>
      <c r="I5502" t="s">
        <v>71</v>
      </c>
      <c r="J5502" t="s">
        <v>72</v>
      </c>
      <c r="K5502" t="s">
        <v>7224</v>
      </c>
      <c r="L5502">
        <v>1915</v>
      </c>
      <c r="M5502">
        <v>97000</v>
      </c>
      <c r="N5502" t="s">
        <v>74</v>
      </c>
      <c r="O5502">
        <v>10</v>
      </c>
      <c r="P5502">
        <v>70049005</v>
      </c>
      <c r="Q5502" t="s">
        <v>75</v>
      </c>
      <c r="R5502" t="s">
        <v>76</v>
      </c>
      <c r="S5502" t="s">
        <v>802</v>
      </c>
      <c r="T5502" t="s">
        <v>78</v>
      </c>
      <c r="U5502" t="s">
        <v>12393</v>
      </c>
      <c r="V5502" t="s">
        <v>80</v>
      </c>
      <c r="W5502" t="s">
        <v>81</v>
      </c>
      <c r="X5502" t="s">
        <v>804</v>
      </c>
      <c r="Y5502" t="s">
        <v>7211</v>
      </c>
    </row>
    <row r="5503" spans="1:25" x14ac:dyDescent="0.25">
      <c r="A5503" t="s">
        <v>12394</v>
      </c>
      <c r="B5503">
        <v>2013</v>
      </c>
      <c r="C5503">
        <v>13</v>
      </c>
      <c r="D5503" t="s">
        <v>7492</v>
      </c>
      <c r="E5503" t="s">
        <v>2518</v>
      </c>
      <c r="F5503" t="s">
        <v>2519</v>
      </c>
      <c r="G5503" t="s">
        <v>69</v>
      </c>
      <c r="H5503" t="s">
        <v>70</v>
      </c>
      <c r="I5503" t="s">
        <v>71</v>
      </c>
      <c r="J5503" t="s">
        <v>72</v>
      </c>
      <c r="K5503" t="s">
        <v>7241</v>
      </c>
      <c r="L5503">
        <v>2027</v>
      </c>
      <c r="M5503">
        <v>75000</v>
      </c>
      <c r="N5503" t="s">
        <v>74</v>
      </c>
      <c r="O5503">
        <v>10</v>
      </c>
      <c r="P5503">
        <v>70049005</v>
      </c>
      <c r="Q5503" t="s">
        <v>75</v>
      </c>
      <c r="R5503" t="s">
        <v>76</v>
      </c>
      <c r="S5503" t="s">
        <v>391</v>
      </c>
      <c r="T5503" t="s">
        <v>78</v>
      </c>
      <c r="U5503" t="s">
        <v>12395</v>
      </c>
      <c r="V5503" t="s">
        <v>80</v>
      </c>
      <c r="W5503" t="s">
        <v>81</v>
      </c>
      <c r="X5503" t="s">
        <v>393</v>
      </c>
      <c r="Y5503" t="s">
        <v>7211</v>
      </c>
    </row>
    <row r="5504" spans="1:25" x14ac:dyDescent="0.25">
      <c r="A5504" t="s">
        <v>12396</v>
      </c>
      <c r="B5504">
        <v>2015</v>
      </c>
      <c r="C5504">
        <v>7</v>
      </c>
      <c r="D5504" t="s">
        <v>7719</v>
      </c>
      <c r="E5504" t="s">
        <v>2518</v>
      </c>
      <c r="F5504" t="s">
        <v>2519</v>
      </c>
      <c r="G5504" t="s">
        <v>69</v>
      </c>
      <c r="H5504" t="s">
        <v>70</v>
      </c>
      <c r="I5504" t="s">
        <v>71</v>
      </c>
      <c r="J5504" t="s">
        <v>72</v>
      </c>
      <c r="K5504" t="s">
        <v>7252</v>
      </c>
      <c r="L5504">
        <v>1420</v>
      </c>
      <c r="M5504">
        <v>500000</v>
      </c>
      <c r="N5504" t="s">
        <v>74</v>
      </c>
      <c r="O5504">
        <v>10</v>
      </c>
      <c r="P5504">
        <v>70049005</v>
      </c>
      <c r="Q5504" t="s">
        <v>75</v>
      </c>
      <c r="R5504" t="s">
        <v>76</v>
      </c>
      <c r="S5504" t="s">
        <v>7191</v>
      </c>
      <c r="T5504" t="s">
        <v>78</v>
      </c>
      <c r="U5504" t="s">
        <v>12397</v>
      </c>
      <c r="V5504" t="s">
        <v>80</v>
      </c>
      <c r="W5504" t="s">
        <v>81</v>
      </c>
      <c r="X5504" t="s">
        <v>332</v>
      </c>
      <c r="Y5504" t="s">
        <v>7211</v>
      </c>
    </row>
    <row r="5505" spans="1:25" x14ac:dyDescent="0.25">
      <c r="A5505" t="s">
        <v>12398</v>
      </c>
      <c r="B5505">
        <v>2012</v>
      </c>
      <c r="C5505">
        <v>6</v>
      </c>
      <c r="D5505" t="s">
        <v>7329</v>
      </c>
      <c r="E5505" t="s">
        <v>2518</v>
      </c>
      <c r="F5505" t="s">
        <v>2519</v>
      </c>
      <c r="G5505" t="s">
        <v>69</v>
      </c>
      <c r="H5505" t="s">
        <v>70</v>
      </c>
      <c r="I5505" t="s">
        <v>71</v>
      </c>
      <c r="J5505" t="s">
        <v>72</v>
      </c>
      <c r="K5505" t="s">
        <v>7248</v>
      </c>
      <c r="L5505">
        <v>1089</v>
      </c>
      <c r="M5505">
        <v>10000</v>
      </c>
      <c r="N5505" t="s">
        <v>74</v>
      </c>
      <c r="O5505">
        <v>10</v>
      </c>
      <c r="P5505">
        <v>70049005</v>
      </c>
      <c r="Q5505" t="s">
        <v>75</v>
      </c>
      <c r="R5505" t="s">
        <v>76</v>
      </c>
      <c r="S5505" t="s">
        <v>101</v>
      </c>
      <c r="T5505" t="s">
        <v>78</v>
      </c>
      <c r="U5505" t="s">
        <v>12399</v>
      </c>
      <c r="V5505" t="s">
        <v>80</v>
      </c>
      <c r="W5505" t="s">
        <v>81</v>
      </c>
      <c r="X5505" t="s">
        <v>103</v>
      </c>
      <c r="Y5505" t="s">
        <v>7211</v>
      </c>
    </row>
    <row r="5506" spans="1:25" x14ac:dyDescent="0.25">
      <c r="A5506" t="s">
        <v>12400</v>
      </c>
      <c r="B5506">
        <v>2017</v>
      </c>
      <c r="C5506">
        <v>9</v>
      </c>
      <c r="D5506" t="s">
        <v>12401</v>
      </c>
      <c r="E5506" t="s">
        <v>2518</v>
      </c>
      <c r="F5506" t="s">
        <v>2519</v>
      </c>
      <c r="G5506" t="s">
        <v>69</v>
      </c>
      <c r="H5506" t="s">
        <v>70</v>
      </c>
      <c r="I5506" t="s">
        <v>71</v>
      </c>
      <c r="J5506" t="s">
        <v>1366</v>
      </c>
      <c r="K5506" t="s">
        <v>8968</v>
      </c>
      <c r="L5506">
        <v>1109</v>
      </c>
      <c r="M5506">
        <v>4334</v>
      </c>
      <c r="N5506" t="s">
        <v>74</v>
      </c>
      <c r="O5506">
        <v>10</v>
      </c>
      <c r="P5506">
        <v>70049005</v>
      </c>
      <c r="Q5506" t="s">
        <v>1368</v>
      </c>
      <c r="R5506" t="s">
        <v>76</v>
      </c>
      <c r="S5506" t="s">
        <v>7414</v>
      </c>
      <c r="T5506" t="s">
        <v>78</v>
      </c>
      <c r="U5506" t="s">
        <v>12402</v>
      </c>
      <c r="V5506" t="s">
        <v>80</v>
      </c>
      <c r="W5506" t="s">
        <v>81</v>
      </c>
      <c r="X5506" t="s">
        <v>1030</v>
      </c>
      <c r="Y5506" t="s">
        <v>7211</v>
      </c>
    </row>
    <row r="5507" spans="1:25" x14ac:dyDescent="0.25">
      <c r="A5507" t="s">
        <v>12403</v>
      </c>
      <c r="B5507">
        <v>2016</v>
      </c>
      <c r="C5507">
        <v>10</v>
      </c>
      <c r="D5507" t="s">
        <v>12404</v>
      </c>
      <c r="E5507" t="s">
        <v>2518</v>
      </c>
      <c r="F5507" t="s">
        <v>2519</v>
      </c>
      <c r="G5507" t="s">
        <v>69</v>
      </c>
      <c r="H5507" t="s">
        <v>70</v>
      </c>
      <c r="I5507" t="s">
        <v>71</v>
      </c>
      <c r="J5507" t="s">
        <v>72</v>
      </c>
      <c r="K5507" t="s">
        <v>7237</v>
      </c>
      <c r="L5507">
        <v>1069</v>
      </c>
      <c r="M5507">
        <v>10000</v>
      </c>
      <c r="N5507" t="s">
        <v>74</v>
      </c>
      <c r="O5507">
        <v>10</v>
      </c>
      <c r="P5507">
        <v>70049005</v>
      </c>
      <c r="Q5507" t="s">
        <v>75</v>
      </c>
      <c r="R5507" t="s">
        <v>76</v>
      </c>
      <c r="S5507" t="s">
        <v>717</v>
      </c>
      <c r="T5507" t="s">
        <v>78</v>
      </c>
      <c r="U5507" t="s">
        <v>12405</v>
      </c>
      <c r="V5507" t="s">
        <v>1601</v>
      </c>
      <c r="W5507" t="s">
        <v>81</v>
      </c>
      <c r="X5507" t="s">
        <v>719</v>
      </c>
      <c r="Y5507" t="s">
        <v>7211</v>
      </c>
    </row>
    <row r="5508" spans="1:25" x14ac:dyDescent="0.25">
      <c r="A5508" t="s">
        <v>12406</v>
      </c>
      <c r="B5508">
        <v>2010</v>
      </c>
      <c r="C5508">
        <v>7</v>
      </c>
      <c r="D5508" t="s">
        <v>7220</v>
      </c>
      <c r="E5508" t="s">
        <v>2518</v>
      </c>
      <c r="F5508" t="s">
        <v>2519</v>
      </c>
      <c r="G5508" t="s">
        <v>69</v>
      </c>
      <c r="H5508" t="s">
        <v>70</v>
      </c>
      <c r="I5508" t="s">
        <v>71</v>
      </c>
      <c r="J5508" t="s">
        <v>72</v>
      </c>
      <c r="K5508" t="s">
        <v>7214</v>
      </c>
      <c r="L5508">
        <v>1440</v>
      </c>
      <c r="M5508">
        <v>10000</v>
      </c>
      <c r="N5508" t="s">
        <v>74</v>
      </c>
      <c r="O5508">
        <v>10</v>
      </c>
      <c r="P5508">
        <v>70049005</v>
      </c>
      <c r="Q5508" t="s">
        <v>75</v>
      </c>
      <c r="R5508" t="s">
        <v>76</v>
      </c>
      <c r="S5508" t="s">
        <v>293</v>
      </c>
      <c r="T5508" t="s">
        <v>78</v>
      </c>
      <c r="U5508" t="s">
        <v>12407</v>
      </c>
      <c r="V5508" t="s">
        <v>80</v>
      </c>
      <c r="W5508" t="s">
        <v>81</v>
      </c>
      <c r="X5508" t="s">
        <v>295</v>
      </c>
      <c r="Y5508" t="s">
        <v>7211</v>
      </c>
    </row>
    <row r="5509" spans="1:25" x14ac:dyDescent="0.25">
      <c r="A5509" t="s">
        <v>12408</v>
      </c>
      <c r="B5509">
        <v>2013</v>
      </c>
      <c r="C5509">
        <v>10</v>
      </c>
      <c r="D5509" t="s">
        <v>8145</v>
      </c>
      <c r="E5509" t="s">
        <v>2518</v>
      </c>
      <c r="F5509" t="s">
        <v>2519</v>
      </c>
      <c r="G5509" t="s">
        <v>69</v>
      </c>
      <c r="H5509" t="s">
        <v>70</v>
      </c>
      <c r="I5509" t="s">
        <v>71</v>
      </c>
      <c r="J5509" t="s">
        <v>72</v>
      </c>
      <c r="K5509" t="s">
        <v>7241</v>
      </c>
      <c r="L5509">
        <v>1960</v>
      </c>
      <c r="M5509">
        <v>10000</v>
      </c>
      <c r="N5509" t="s">
        <v>74</v>
      </c>
      <c r="O5509">
        <v>10</v>
      </c>
      <c r="P5509">
        <v>70049005</v>
      </c>
      <c r="Q5509" t="s">
        <v>75</v>
      </c>
      <c r="R5509" t="s">
        <v>76</v>
      </c>
      <c r="S5509" t="s">
        <v>1036</v>
      </c>
      <c r="T5509" t="s">
        <v>78</v>
      </c>
      <c r="U5509" t="s">
        <v>12409</v>
      </c>
      <c r="V5509" t="s">
        <v>80</v>
      </c>
      <c r="W5509" t="s">
        <v>81</v>
      </c>
      <c r="X5509" t="s">
        <v>1038</v>
      </c>
      <c r="Y5509" t="s">
        <v>7211</v>
      </c>
    </row>
    <row r="5510" spans="1:25" x14ac:dyDescent="0.25">
      <c r="A5510" t="s">
        <v>12410</v>
      </c>
      <c r="B5510">
        <v>2014</v>
      </c>
      <c r="C5510">
        <v>3</v>
      </c>
      <c r="D5510" t="s">
        <v>12411</v>
      </c>
      <c r="E5510" t="s">
        <v>2518</v>
      </c>
      <c r="F5510" t="s">
        <v>2519</v>
      </c>
      <c r="G5510" t="s">
        <v>69</v>
      </c>
      <c r="H5510" t="s">
        <v>70</v>
      </c>
      <c r="I5510" t="s">
        <v>71</v>
      </c>
      <c r="J5510" t="s">
        <v>1366</v>
      </c>
      <c r="K5510" t="s">
        <v>9758</v>
      </c>
      <c r="L5510">
        <v>2301</v>
      </c>
      <c r="M5510">
        <v>1733.93</v>
      </c>
      <c r="N5510" t="s">
        <v>74</v>
      </c>
      <c r="O5510">
        <v>10</v>
      </c>
      <c r="P5510">
        <v>70049005</v>
      </c>
      <c r="Q5510" t="s">
        <v>1368</v>
      </c>
      <c r="R5510" t="s">
        <v>76</v>
      </c>
      <c r="S5510" t="s">
        <v>7395</v>
      </c>
      <c r="T5510" t="s">
        <v>78</v>
      </c>
      <c r="U5510" t="s">
        <v>12412</v>
      </c>
      <c r="V5510" t="s">
        <v>80</v>
      </c>
      <c r="W5510" t="s">
        <v>81</v>
      </c>
      <c r="X5510" t="s">
        <v>208</v>
      </c>
      <c r="Y5510" t="s">
        <v>7211</v>
      </c>
    </row>
    <row r="5511" spans="1:25" x14ac:dyDescent="0.25">
      <c r="A5511" t="s">
        <v>12413</v>
      </c>
      <c r="B5511">
        <v>2014</v>
      </c>
      <c r="C5511">
        <v>12</v>
      </c>
      <c r="D5511" t="s">
        <v>7307</v>
      </c>
      <c r="E5511" t="s">
        <v>2518</v>
      </c>
      <c r="F5511" t="s">
        <v>2519</v>
      </c>
      <c r="G5511" t="s">
        <v>69</v>
      </c>
      <c r="H5511" t="s">
        <v>70</v>
      </c>
      <c r="I5511" t="s">
        <v>71</v>
      </c>
      <c r="J5511" t="s">
        <v>72</v>
      </c>
      <c r="K5511" t="s">
        <v>7228</v>
      </c>
      <c r="L5511">
        <v>2188</v>
      </c>
      <c r="M5511">
        <v>100000</v>
      </c>
      <c r="N5511" t="s">
        <v>74</v>
      </c>
      <c r="O5511">
        <v>10</v>
      </c>
      <c r="P5511">
        <v>70049005</v>
      </c>
      <c r="Q5511" t="s">
        <v>75</v>
      </c>
      <c r="R5511" t="s">
        <v>76</v>
      </c>
      <c r="S5511" t="s">
        <v>165</v>
      </c>
      <c r="T5511" t="s">
        <v>78</v>
      </c>
      <c r="U5511" t="s">
        <v>12414</v>
      </c>
      <c r="V5511" t="s">
        <v>80</v>
      </c>
      <c r="W5511" t="s">
        <v>81</v>
      </c>
      <c r="X5511" t="s">
        <v>8002</v>
      </c>
      <c r="Y5511" t="s">
        <v>7211</v>
      </c>
    </row>
    <row r="5512" spans="1:25" x14ac:dyDescent="0.25">
      <c r="A5512" t="s">
        <v>12415</v>
      </c>
      <c r="B5512">
        <v>2015</v>
      </c>
      <c r="C5512">
        <v>9</v>
      </c>
      <c r="D5512" t="s">
        <v>7412</v>
      </c>
      <c r="E5512" t="s">
        <v>2518</v>
      </c>
      <c r="F5512" t="s">
        <v>2519</v>
      </c>
      <c r="G5512" t="s">
        <v>69</v>
      </c>
      <c r="H5512" t="s">
        <v>70</v>
      </c>
      <c r="I5512" t="s">
        <v>71</v>
      </c>
      <c r="J5512" t="s">
        <v>72</v>
      </c>
      <c r="K5512" t="s">
        <v>7252</v>
      </c>
      <c r="L5512">
        <v>2364</v>
      </c>
      <c r="M5512">
        <v>25000</v>
      </c>
      <c r="N5512" t="s">
        <v>74</v>
      </c>
      <c r="O5512">
        <v>10</v>
      </c>
      <c r="P5512">
        <v>70049005</v>
      </c>
      <c r="Q5512" t="s">
        <v>75</v>
      </c>
      <c r="R5512" t="s">
        <v>76</v>
      </c>
      <c r="S5512" t="s">
        <v>1165</v>
      </c>
      <c r="T5512" t="s">
        <v>78</v>
      </c>
      <c r="U5512" t="s">
        <v>12416</v>
      </c>
      <c r="V5512" t="s">
        <v>80</v>
      </c>
      <c r="W5512" t="s">
        <v>81</v>
      </c>
      <c r="X5512" t="s">
        <v>1167</v>
      </c>
      <c r="Y5512" t="s">
        <v>7211</v>
      </c>
    </row>
    <row r="5513" spans="1:25" x14ac:dyDescent="0.25">
      <c r="A5513" t="s">
        <v>12417</v>
      </c>
      <c r="B5513">
        <v>2014</v>
      </c>
      <c r="C5513">
        <v>10</v>
      </c>
      <c r="D5513" t="s">
        <v>8449</v>
      </c>
      <c r="E5513" t="s">
        <v>2518</v>
      </c>
      <c r="F5513" t="s">
        <v>2519</v>
      </c>
      <c r="G5513" t="s">
        <v>69</v>
      </c>
      <c r="H5513" t="s">
        <v>70</v>
      </c>
      <c r="I5513" t="s">
        <v>71</v>
      </c>
      <c r="J5513" t="s">
        <v>72</v>
      </c>
      <c r="K5513" t="s">
        <v>7228</v>
      </c>
      <c r="L5513">
        <v>2173</v>
      </c>
      <c r="M5513">
        <v>4619</v>
      </c>
      <c r="N5513" t="s">
        <v>74</v>
      </c>
      <c r="O5513">
        <v>10</v>
      </c>
      <c r="P5513">
        <v>70049005</v>
      </c>
      <c r="Q5513" t="s">
        <v>75</v>
      </c>
      <c r="R5513" t="s">
        <v>76</v>
      </c>
      <c r="S5513" t="s">
        <v>450</v>
      </c>
      <c r="T5513" t="s">
        <v>78</v>
      </c>
      <c r="U5513" t="s">
        <v>12418</v>
      </c>
      <c r="V5513" t="s">
        <v>80</v>
      </c>
      <c r="W5513" t="s">
        <v>81</v>
      </c>
      <c r="X5513" t="s">
        <v>452</v>
      </c>
      <c r="Y5513" t="s">
        <v>7211</v>
      </c>
    </row>
    <row r="5514" spans="1:25" x14ac:dyDescent="0.25">
      <c r="A5514" t="s">
        <v>12419</v>
      </c>
      <c r="B5514">
        <v>2010</v>
      </c>
      <c r="C5514">
        <v>4</v>
      </c>
      <c r="D5514" t="s">
        <v>9171</v>
      </c>
      <c r="E5514" t="s">
        <v>2518</v>
      </c>
      <c r="F5514" t="s">
        <v>2519</v>
      </c>
      <c r="G5514" t="s">
        <v>69</v>
      </c>
      <c r="H5514" t="s">
        <v>70</v>
      </c>
      <c r="I5514" t="s">
        <v>71</v>
      </c>
      <c r="J5514" t="s">
        <v>72</v>
      </c>
      <c r="K5514" t="s">
        <v>7214</v>
      </c>
      <c r="L5514">
        <v>2111</v>
      </c>
      <c r="M5514">
        <v>2000</v>
      </c>
      <c r="N5514" t="s">
        <v>74</v>
      </c>
      <c r="O5514">
        <v>10</v>
      </c>
      <c r="P5514">
        <v>70049005</v>
      </c>
      <c r="Q5514" t="s">
        <v>75</v>
      </c>
      <c r="R5514" t="s">
        <v>76</v>
      </c>
      <c r="S5514" t="s">
        <v>7920</v>
      </c>
      <c r="T5514" t="s">
        <v>7921</v>
      </c>
      <c r="U5514" t="s">
        <v>12420</v>
      </c>
      <c r="V5514" t="s">
        <v>1601</v>
      </c>
      <c r="W5514" t="s">
        <v>81</v>
      </c>
      <c r="X5514" t="s">
        <v>311</v>
      </c>
      <c r="Y5514" t="s">
        <v>7211</v>
      </c>
    </row>
    <row r="5515" spans="1:25" x14ac:dyDescent="0.25">
      <c r="A5515" t="s">
        <v>12421</v>
      </c>
      <c r="B5515">
        <v>2014</v>
      </c>
      <c r="C5515">
        <v>10</v>
      </c>
      <c r="D5515" t="s">
        <v>8198</v>
      </c>
      <c r="E5515" t="s">
        <v>2518</v>
      </c>
      <c r="F5515" t="s">
        <v>2519</v>
      </c>
      <c r="G5515" t="s">
        <v>69</v>
      </c>
      <c r="H5515" t="s">
        <v>70</v>
      </c>
      <c r="I5515" t="s">
        <v>71</v>
      </c>
      <c r="J5515" t="s">
        <v>72</v>
      </c>
      <c r="K5515" t="s">
        <v>7228</v>
      </c>
      <c r="L5515">
        <v>1564</v>
      </c>
      <c r="M5515">
        <v>1240</v>
      </c>
      <c r="N5515" t="s">
        <v>74</v>
      </c>
      <c r="O5515">
        <v>10</v>
      </c>
      <c r="P5515">
        <v>70049005</v>
      </c>
      <c r="Q5515" t="s">
        <v>75</v>
      </c>
      <c r="R5515" t="s">
        <v>76</v>
      </c>
      <c r="S5515" t="s">
        <v>612</v>
      </c>
      <c r="T5515" t="s">
        <v>78</v>
      </c>
      <c r="U5515" t="s">
        <v>12422</v>
      </c>
      <c r="V5515" t="s">
        <v>80</v>
      </c>
      <c r="W5515" t="s">
        <v>81</v>
      </c>
      <c r="X5515" t="s">
        <v>614</v>
      </c>
      <c r="Y5515" t="s">
        <v>7211</v>
      </c>
    </row>
    <row r="5516" spans="1:25" x14ac:dyDescent="0.25">
      <c r="A5516" t="s">
        <v>12423</v>
      </c>
      <c r="B5516">
        <v>2010</v>
      </c>
      <c r="C5516">
        <v>1</v>
      </c>
      <c r="D5516" t="s">
        <v>10556</v>
      </c>
      <c r="E5516" t="s">
        <v>2518</v>
      </c>
      <c r="F5516" t="s">
        <v>2519</v>
      </c>
      <c r="G5516" t="s">
        <v>69</v>
      </c>
      <c r="H5516" t="s">
        <v>70</v>
      </c>
      <c r="I5516" t="s">
        <v>71</v>
      </c>
      <c r="J5516" t="s">
        <v>72</v>
      </c>
      <c r="K5516" t="s">
        <v>7214</v>
      </c>
      <c r="L5516">
        <v>1086</v>
      </c>
      <c r="M5516">
        <v>25000</v>
      </c>
      <c r="N5516" t="s">
        <v>74</v>
      </c>
      <c r="O5516">
        <v>10</v>
      </c>
      <c r="P5516">
        <v>70049005</v>
      </c>
      <c r="Q5516" t="s">
        <v>75</v>
      </c>
      <c r="R5516" t="s">
        <v>76</v>
      </c>
      <c r="S5516" t="s">
        <v>185</v>
      </c>
      <c r="T5516" t="s">
        <v>78</v>
      </c>
      <c r="U5516" t="s">
        <v>12424</v>
      </c>
      <c r="V5516" t="s">
        <v>80</v>
      </c>
      <c r="W5516" t="s">
        <v>81</v>
      </c>
      <c r="X5516" t="s">
        <v>187</v>
      </c>
      <c r="Y5516" t="s">
        <v>7211</v>
      </c>
    </row>
    <row r="5517" spans="1:25" x14ac:dyDescent="0.25">
      <c r="A5517" t="s">
        <v>12425</v>
      </c>
      <c r="B5517">
        <v>2014</v>
      </c>
      <c r="C5517">
        <v>9</v>
      </c>
      <c r="D5517" t="s">
        <v>8108</v>
      </c>
      <c r="E5517" t="s">
        <v>2518</v>
      </c>
      <c r="F5517" t="s">
        <v>2519</v>
      </c>
      <c r="G5517" t="s">
        <v>69</v>
      </c>
      <c r="H5517" t="s">
        <v>70</v>
      </c>
      <c r="I5517" t="s">
        <v>71</v>
      </c>
      <c r="J5517" t="s">
        <v>72</v>
      </c>
      <c r="K5517" t="s">
        <v>7228</v>
      </c>
      <c r="L5517">
        <v>1331</v>
      </c>
      <c r="M5517">
        <v>50000</v>
      </c>
      <c r="N5517" t="s">
        <v>74</v>
      </c>
      <c r="O5517">
        <v>10</v>
      </c>
      <c r="P5517">
        <v>70049005</v>
      </c>
      <c r="Q5517" t="s">
        <v>75</v>
      </c>
      <c r="R5517" t="s">
        <v>76</v>
      </c>
      <c r="S5517" t="s">
        <v>494</v>
      </c>
      <c r="T5517" t="s">
        <v>78</v>
      </c>
      <c r="U5517" t="s">
        <v>12426</v>
      </c>
      <c r="V5517" t="s">
        <v>80</v>
      </c>
      <c r="W5517" t="s">
        <v>81</v>
      </c>
      <c r="X5517" t="s">
        <v>496</v>
      </c>
      <c r="Y5517" t="s">
        <v>7211</v>
      </c>
    </row>
    <row r="5518" spans="1:25" x14ac:dyDescent="0.25">
      <c r="A5518" t="s">
        <v>12427</v>
      </c>
      <c r="B5518">
        <v>2017</v>
      </c>
      <c r="C5518">
        <v>13</v>
      </c>
      <c r="D5518" t="s">
        <v>7223</v>
      </c>
      <c r="E5518" t="s">
        <v>2518</v>
      </c>
      <c r="F5518" t="s">
        <v>2519</v>
      </c>
      <c r="G5518" t="s">
        <v>69</v>
      </c>
      <c r="H5518" t="s">
        <v>70</v>
      </c>
      <c r="I5518" t="s">
        <v>71</v>
      </c>
      <c r="J5518" t="s">
        <v>72</v>
      </c>
      <c r="K5518" t="s">
        <v>7224</v>
      </c>
      <c r="L5518">
        <v>1532</v>
      </c>
      <c r="M5518">
        <v>50000</v>
      </c>
      <c r="N5518" t="s">
        <v>74</v>
      </c>
      <c r="O5518">
        <v>10</v>
      </c>
      <c r="P5518">
        <v>70049005</v>
      </c>
      <c r="Q5518" t="s">
        <v>75</v>
      </c>
      <c r="R5518" t="s">
        <v>76</v>
      </c>
      <c r="S5518" t="s">
        <v>653</v>
      </c>
      <c r="T5518" t="s">
        <v>78</v>
      </c>
      <c r="U5518" t="s">
        <v>12428</v>
      </c>
      <c r="V5518" t="s">
        <v>80</v>
      </c>
      <c r="W5518" t="s">
        <v>81</v>
      </c>
      <c r="X5518" t="s">
        <v>655</v>
      </c>
      <c r="Y5518" t="s">
        <v>7211</v>
      </c>
    </row>
    <row r="5519" spans="1:25" x14ac:dyDescent="0.25">
      <c r="A5519" t="s">
        <v>12429</v>
      </c>
      <c r="B5519">
        <v>2015</v>
      </c>
      <c r="C5519">
        <v>11</v>
      </c>
      <c r="D5519" t="s">
        <v>7458</v>
      </c>
      <c r="E5519" t="s">
        <v>2518</v>
      </c>
      <c r="F5519" t="s">
        <v>2519</v>
      </c>
      <c r="G5519" t="s">
        <v>69</v>
      </c>
      <c r="H5519" t="s">
        <v>70</v>
      </c>
      <c r="I5519" t="s">
        <v>71</v>
      </c>
      <c r="J5519" t="s">
        <v>72</v>
      </c>
      <c r="K5519" t="s">
        <v>7252</v>
      </c>
      <c r="L5519">
        <v>1453</v>
      </c>
      <c r="M5519">
        <v>15030</v>
      </c>
      <c r="N5519" t="s">
        <v>74</v>
      </c>
      <c r="O5519">
        <v>10</v>
      </c>
      <c r="P5519">
        <v>70049005</v>
      </c>
      <c r="Q5519" t="s">
        <v>75</v>
      </c>
      <c r="R5519" t="s">
        <v>76</v>
      </c>
      <c r="S5519" t="s">
        <v>93</v>
      </c>
      <c r="T5519" t="s">
        <v>78</v>
      </c>
      <c r="U5519" t="s">
        <v>12430</v>
      </c>
      <c r="V5519" t="s">
        <v>80</v>
      </c>
      <c r="W5519" t="s">
        <v>81</v>
      </c>
      <c r="X5519" t="s">
        <v>95</v>
      </c>
      <c r="Y5519" t="s">
        <v>7211</v>
      </c>
    </row>
    <row r="5520" spans="1:25" x14ac:dyDescent="0.25">
      <c r="A5520" t="s">
        <v>12431</v>
      </c>
      <c r="B5520">
        <v>2016</v>
      </c>
      <c r="C5520">
        <v>4</v>
      </c>
      <c r="D5520" t="s">
        <v>7375</v>
      </c>
      <c r="E5520" t="s">
        <v>2518</v>
      </c>
      <c r="F5520" t="s">
        <v>2519</v>
      </c>
      <c r="G5520" t="s">
        <v>69</v>
      </c>
      <c r="H5520" t="s">
        <v>70</v>
      </c>
      <c r="I5520" t="s">
        <v>71</v>
      </c>
      <c r="J5520" t="s">
        <v>72</v>
      </c>
      <c r="K5520" t="s">
        <v>7237</v>
      </c>
      <c r="L5520">
        <v>2072</v>
      </c>
      <c r="M5520">
        <v>25000</v>
      </c>
      <c r="N5520" t="s">
        <v>74</v>
      </c>
      <c r="O5520">
        <v>10</v>
      </c>
      <c r="P5520">
        <v>70049005</v>
      </c>
      <c r="Q5520" t="s">
        <v>75</v>
      </c>
      <c r="R5520" t="s">
        <v>76</v>
      </c>
      <c r="S5520" t="s">
        <v>256</v>
      </c>
      <c r="T5520" t="s">
        <v>78</v>
      </c>
      <c r="U5520" t="s">
        <v>12432</v>
      </c>
      <c r="V5520" t="s">
        <v>80</v>
      </c>
      <c r="W5520" t="s">
        <v>81</v>
      </c>
      <c r="X5520" t="s">
        <v>258</v>
      </c>
      <c r="Y5520" t="s">
        <v>7211</v>
      </c>
    </row>
    <row r="5521" spans="1:25" x14ac:dyDescent="0.25">
      <c r="A5521" t="s">
        <v>12433</v>
      </c>
      <c r="B5521">
        <v>2017</v>
      </c>
      <c r="C5521">
        <v>10</v>
      </c>
      <c r="D5521" t="s">
        <v>7289</v>
      </c>
      <c r="E5521" t="s">
        <v>2518</v>
      </c>
      <c r="F5521" t="s">
        <v>2519</v>
      </c>
      <c r="G5521" t="s">
        <v>69</v>
      </c>
      <c r="H5521" t="s">
        <v>70</v>
      </c>
      <c r="I5521" t="s">
        <v>71</v>
      </c>
      <c r="J5521" t="s">
        <v>72</v>
      </c>
      <c r="K5521" t="s">
        <v>7224</v>
      </c>
      <c r="L5521">
        <v>1238</v>
      </c>
      <c r="M5521">
        <v>5000</v>
      </c>
      <c r="N5521" t="s">
        <v>74</v>
      </c>
      <c r="O5521">
        <v>10</v>
      </c>
      <c r="P5521">
        <v>70049005</v>
      </c>
      <c r="Q5521" t="s">
        <v>75</v>
      </c>
      <c r="R5521" t="s">
        <v>76</v>
      </c>
      <c r="S5521" t="s">
        <v>153</v>
      </c>
      <c r="T5521" t="s">
        <v>78</v>
      </c>
      <c r="U5521" t="s">
        <v>12434</v>
      </c>
      <c r="V5521" t="s">
        <v>80</v>
      </c>
      <c r="W5521" t="s">
        <v>81</v>
      </c>
      <c r="X5521" t="s">
        <v>155</v>
      </c>
      <c r="Y5521" t="s">
        <v>7211</v>
      </c>
    </row>
    <row r="5522" spans="1:25" x14ac:dyDescent="0.25">
      <c r="A5522" t="s">
        <v>12435</v>
      </c>
      <c r="B5522">
        <v>2012</v>
      </c>
      <c r="C5522">
        <v>2</v>
      </c>
      <c r="D5522" t="s">
        <v>7448</v>
      </c>
      <c r="E5522" t="s">
        <v>2518</v>
      </c>
      <c r="F5522" t="s">
        <v>2519</v>
      </c>
      <c r="G5522" t="s">
        <v>69</v>
      </c>
      <c r="H5522" t="s">
        <v>70</v>
      </c>
      <c r="I5522" t="s">
        <v>71</v>
      </c>
      <c r="J5522" t="s">
        <v>72</v>
      </c>
      <c r="K5522" t="s">
        <v>7248</v>
      </c>
      <c r="L5522">
        <v>2343</v>
      </c>
      <c r="M5522">
        <v>10000</v>
      </c>
      <c r="N5522" t="s">
        <v>74</v>
      </c>
      <c r="O5522">
        <v>10</v>
      </c>
      <c r="P5522">
        <v>70049005</v>
      </c>
      <c r="Q5522" t="s">
        <v>75</v>
      </c>
      <c r="R5522" t="s">
        <v>76</v>
      </c>
      <c r="S5522" t="s">
        <v>1387</v>
      </c>
      <c r="T5522" t="s">
        <v>78</v>
      </c>
      <c r="U5522" t="s">
        <v>12436</v>
      </c>
      <c r="V5522" t="s">
        <v>80</v>
      </c>
      <c r="W5522" t="s">
        <v>81</v>
      </c>
      <c r="X5522" t="s">
        <v>1389</v>
      </c>
      <c r="Y5522" t="s">
        <v>7211</v>
      </c>
    </row>
    <row r="5523" spans="1:25" x14ac:dyDescent="0.25">
      <c r="A5523" t="s">
        <v>12437</v>
      </c>
      <c r="B5523">
        <v>2012</v>
      </c>
      <c r="C5523">
        <v>10</v>
      </c>
      <c r="D5523" t="s">
        <v>9484</v>
      </c>
      <c r="E5523" t="s">
        <v>2518</v>
      </c>
      <c r="F5523" t="s">
        <v>2519</v>
      </c>
      <c r="G5523" t="s">
        <v>69</v>
      </c>
      <c r="H5523" t="s">
        <v>70</v>
      </c>
      <c r="I5523" t="s">
        <v>71</v>
      </c>
      <c r="J5523" t="s">
        <v>72</v>
      </c>
      <c r="K5523" t="s">
        <v>7248</v>
      </c>
      <c r="L5523">
        <v>2664</v>
      </c>
      <c r="M5523">
        <v>35000</v>
      </c>
      <c r="N5523" t="s">
        <v>74</v>
      </c>
      <c r="O5523">
        <v>10</v>
      </c>
      <c r="P5523">
        <v>70049005</v>
      </c>
      <c r="Q5523" t="s">
        <v>75</v>
      </c>
      <c r="R5523" t="s">
        <v>76</v>
      </c>
      <c r="S5523" t="s">
        <v>502</v>
      </c>
      <c r="T5523" t="s">
        <v>78</v>
      </c>
      <c r="U5523" t="s">
        <v>12438</v>
      </c>
      <c r="V5523" t="s">
        <v>80</v>
      </c>
      <c r="W5523" t="s">
        <v>81</v>
      </c>
      <c r="X5523" t="s">
        <v>504</v>
      </c>
      <c r="Y5523" t="s">
        <v>7211</v>
      </c>
    </row>
    <row r="5524" spans="1:25" x14ac:dyDescent="0.25">
      <c r="A5524" t="s">
        <v>12439</v>
      </c>
      <c r="B5524">
        <v>2014</v>
      </c>
      <c r="C5524">
        <v>3</v>
      </c>
      <c r="D5524" t="s">
        <v>8995</v>
      </c>
      <c r="E5524" t="s">
        <v>2518</v>
      </c>
      <c r="F5524" t="s">
        <v>2519</v>
      </c>
      <c r="G5524" t="s">
        <v>69</v>
      </c>
      <c r="H5524" t="s">
        <v>70</v>
      </c>
      <c r="I5524" t="s">
        <v>71</v>
      </c>
      <c r="J5524" t="s">
        <v>72</v>
      </c>
      <c r="K5524" t="s">
        <v>7228</v>
      </c>
      <c r="L5524">
        <v>1843</v>
      </c>
      <c r="M5524">
        <v>9811</v>
      </c>
      <c r="N5524" t="s">
        <v>74</v>
      </c>
      <c r="O5524">
        <v>10</v>
      </c>
      <c r="P5524">
        <v>70049005</v>
      </c>
      <c r="Q5524" t="s">
        <v>75</v>
      </c>
      <c r="R5524" t="s">
        <v>76</v>
      </c>
      <c r="S5524" t="s">
        <v>3724</v>
      </c>
      <c r="T5524" t="s">
        <v>78</v>
      </c>
      <c r="U5524" t="s">
        <v>12440</v>
      </c>
      <c r="V5524" t="s">
        <v>80</v>
      </c>
      <c r="W5524" t="s">
        <v>81</v>
      </c>
      <c r="X5524" t="s">
        <v>3726</v>
      </c>
      <c r="Y5524" t="s">
        <v>7211</v>
      </c>
    </row>
    <row r="5525" spans="1:25" x14ac:dyDescent="0.25">
      <c r="A5525" t="s">
        <v>12441</v>
      </c>
      <c r="B5525">
        <v>2010</v>
      </c>
      <c r="C5525">
        <v>12</v>
      </c>
      <c r="D5525" t="s">
        <v>8437</v>
      </c>
      <c r="E5525" t="s">
        <v>2518</v>
      </c>
      <c r="F5525" t="s">
        <v>2519</v>
      </c>
      <c r="G5525" t="s">
        <v>69</v>
      </c>
      <c r="H5525" t="s">
        <v>70</v>
      </c>
      <c r="I5525" t="s">
        <v>71</v>
      </c>
      <c r="J5525" t="s">
        <v>72</v>
      </c>
      <c r="K5525" t="s">
        <v>7214</v>
      </c>
      <c r="L5525">
        <v>2139</v>
      </c>
      <c r="M5525">
        <v>100000</v>
      </c>
      <c r="N5525" t="s">
        <v>74</v>
      </c>
      <c r="O5525">
        <v>10</v>
      </c>
      <c r="P5525">
        <v>70049005</v>
      </c>
      <c r="Q5525" t="s">
        <v>75</v>
      </c>
      <c r="R5525" t="s">
        <v>76</v>
      </c>
      <c r="S5525" t="s">
        <v>7748</v>
      </c>
      <c r="T5525" t="s">
        <v>78</v>
      </c>
      <c r="U5525" t="s">
        <v>12442</v>
      </c>
      <c r="V5525" t="s">
        <v>1601</v>
      </c>
      <c r="W5525" t="s">
        <v>81</v>
      </c>
      <c r="X5525" t="s">
        <v>1371</v>
      </c>
      <c r="Y5525" t="s">
        <v>7211</v>
      </c>
    </row>
    <row r="5526" spans="1:25" x14ac:dyDescent="0.25">
      <c r="A5526" t="s">
        <v>12443</v>
      </c>
      <c r="B5526">
        <v>2015</v>
      </c>
      <c r="C5526">
        <v>6</v>
      </c>
      <c r="D5526" t="s">
        <v>12444</v>
      </c>
      <c r="E5526" t="s">
        <v>2518</v>
      </c>
      <c r="F5526" t="s">
        <v>2519</v>
      </c>
      <c r="G5526" t="s">
        <v>69</v>
      </c>
      <c r="H5526" t="s">
        <v>70</v>
      </c>
      <c r="I5526" t="s">
        <v>71</v>
      </c>
      <c r="J5526" t="s">
        <v>72</v>
      </c>
      <c r="K5526" t="s">
        <v>7826</v>
      </c>
      <c r="L5526">
        <v>1013</v>
      </c>
      <c r="M5526">
        <v>4954.55</v>
      </c>
      <c r="N5526" t="s">
        <v>74</v>
      </c>
      <c r="O5526">
        <v>10</v>
      </c>
      <c r="P5526">
        <v>70049005</v>
      </c>
      <c r="Q5526" t="s">
        <v>75</v>
      </c>
      <c r="R5526" t="s">
        <v>76</v>
      </c>
      <c r="S5526" t="s">
        <v>395</v>
      </c>
      <c r="T5526" t="s">
        <v>78</v>
      </c>
      <c r="U5526" t="s">
        <v>12445</v>
      </c>
      <c r="V5526" t="s">
        <v>80</v>
      </c>
      <c r="W5526" t="s">
        <v>81</v>
      </c>
      <c r="X5526" t="s">
        <v>397</v>
      </c>
      <c r="Y5526" t="s">
        <v>7211</v>
      </c>
    </row>
    <row r="5527" spans="1:25" x14ac:dyDescent="0.25">
      <c r="A5527" t="s">
        <v>12446</v>
      </c>
      <c r="B5527">
        <v>2015</v>
      </c>
      <c r="C5527">
        <v>4</v>
      </c>
      <c r="D5527" t="s">
        <v>11111</v>
      </c>
      <c r="E5527" t="s">
        <v>2518</v>
      </c>
      <c r="F5527" t="s">
        <v>2519</v>
      </c>
      <c r="G5527" t="s">
        <v>69</v>
      </c>
      <c r="H5527" t="s">
        <v>70</v>
      </c>
      <c r="I5527" t="s">
        <v>71</v>
      </c>
      <c r="J5527" t="s">
        <v>72</v>
      </c>
      <c r="K5527" t="s">
        <v>7826</v>
      </c>
      <c r="L5527">
        <v>2027</v>
      </c>
      <c r="M5527">
        <v>11822.2</v>
      </c>
      <c r="N5527" t="s">
        <v>74</v>
      </c>
      <c r="O5527">
        <v>10</v>
      </c>
      <c r="P5527">
        <v>70049005</v>
      </c>
      <c r="Q5527" t="s">
        <v>75</v>
      </c>
      <c r="R5527" t="s">
        <v>76</v>
      </c>
      <c r="S5527" t="s">
        <v>391</v>
      </c>
      <c r="T5527" t="s">
        <v>78</v>
      </c>
      <c r="U5527" t="s">
        <v>12447</v>
      </c>
      <c r="V5527" t="s">
        <v>80</v>
      </c>
      <c r="W5527" t="s">
        <v>81</v>
      </c>
      <c r="X5527" t="s">
        <v>393</v>
      </c>
      <c r="Y5527" t="s">
        <v>7211</v>
      </c>
    </row>
    <row r="5528" spans="1:25" x14ac:dyDescent="0.25">
      <c r="A5528" t="s">
        <v>12448</v>
      </c>
      <c r="B5528">
        <v>2010</v>
      </c>
      <c r="C5528">
        <v>13</v>
      </c>
      <c r="D5528" t="s">
        <v>7369</v>
      </c>
      <c r="E5528" t="s">
        <v>2518</v>
      </c>
      <c r="F5528" t="s">
        <v>2519</v>
      </c>
      <c r="G5528" t="s">
        <v>69</v>
      </c>
      <c r="H5528" t="s">
        <v>70</v>
      </c>
      <c r="I5528" t="s">
        <v>71</v>
      </c>
      <c r="J5528" t="s">
        <v>72</v>
      </c>
      <c r="K5528" t="s">
        <v>7440</v>
      </c>
      <c r="L5528">
        <v>2027</v>
      </c>
      <c r="M5528">
        <v>1656.54</v>
      </c>
      <c r="N5528" t="s">
        <v>74</v>
      </c>
      <c r="O5528">
        <v>10</v>
      </c>
      <c r="P5528">
        <v>70049005</v>
      </c>
      <c r="Q5528" t="s">
        <v>75</v>
      </c>
      <c r="R5528" t="s">
        <v>76</v>
      </c>
      <c r="S5528" t="s">
        <v>391</v>
      </c>
      <c r="T5528" t="s">
        <v>78</v>
      </c>
      <c r="U5528" t="s">
        <v>12449</v>
      </c>
      <c r="V5528" t="s">
        <v>80</v>
      </c>
      <c r="W5528" t="s">
        <v>81</v>
      </c>
      <c r="X5528" t="s">
        <v>393</v>
      </c>
      <c r="Y5528" t="s">
        <v>7211</v>
      </c>
    </row>
    <row r="5529" spans="1:25" x14ac:dyDescent="0.25">
      <c r="A5529" t="s">
        <v>12450</v>
      </c>
      <c r="B5529">
        <v>2010</v>
      </c>
      <c r="C5529">
        <v>9</v>
      </c>
      <c r="D5529" t="s">
        <v>7436</v>
      </c>
      <c r="E5529" t="s">
        <v>2518</v>
      </c>
      <c r="F5529" t="s">
        <v>2519</v>
      </c>
      <c r="G5529" t="s">
        <v>69</v>
      </c>
      <c r="H5529" t="s">
        <v>70</v>
      </c>
      <c r="I5529" t="s">
        <v>71</v>
      </c>
      <c r="J5529" t="s">
        <v>72</v>
      </c>
      <c r="K5529" t="s">
        <v>7214</v>
      </c>
      <c r="L5529">
        <v>1844</v>
      </c>
      <c r="M5529">
        <v>20000</v>
      </c>
      <c r="N5529" t="s">
        <v>74</v>
      </c>
      <c r="O5529">
        <v>10</v>
      </c>
      <c r="P5529">
        <v>70049005</v>
      </c>
      <c r="Q5529" t="s">
        <v>75</v>
      </c>
      <c r="R5529" t="s">
        <v>76</v>
      </c>
      <c r="S5529" t="s">
        <v>121</v>
      </c>
      <c r="T5529" t="s">
        <v>78</v>
      </c>
      <c r="U5529" t="s">
        <v>12451</v>
      </c>
      <c r="V5529" t="s">
        <v>80</v>
      </c>
      <c r="W5529" t="s">
        <v>81</v>
      </c>
      <c r="X5529" t="s">
        <v>123</v>
      </c>
      <c r="Y5529" t="s">
        <v>7211</v>
      </c>
    </row>
    <row r="5530" spans="1:25" x14ac:dyDescent="0.25">
      <c r="A5530" t="s">
        <v>12452</v>
      </c>
      <c r="B5530">
        <v>2015</v>
      </c>
      <c r="C5530">
        <v>13</v>
      </c>
      <c r="D5530" t="s">
        <v>7479</v>
      </c>
      <c r="E5530" t="s">
        <v>2518</v>
      </c>
      <c r="F5530" t="s">
        <v>2519</v>
      </c>
      <c r="G5530" t="s">
        <v>69</v>
      </c>
      <c r="H5530" t="s">
        <v>70</v>
      </c>
      <c r="I5530" t="s">
        <v>71</v>
      </c>
      <c r="J5530" t="s">
        <v>72</v>
      </c>
      <c r="K5530" t="s">
        <v>7252</v>
      </c>
      <c r="L5530">
        <v>2072</v>
      </c>
      <c r="M5530">
        <v>40000</v>
      </c>
      <c r="N5530" t="s">
        <v>74</v>
      </c>
      <c r="O5530">
        <v>10</v>
      </c>
      <c r="P5530">
        <v>70049005</v>
      </c>
      <c r="Q5530" t="s">
        <v>75</v>
      </c>
      <c r="R5530" t="s">
        <v>76</v>
      </c>
      <c r="S5530" t="s">
        <v>256</v>
      </c>
      <c r="T5530" t="s">
        <v>78</v>
      </c>
      <c r="U5530" t="s">
        <v>12453</v>
      </c>
      <c r="V5530" t="s">
        <v>80</v>
      </c>
      <c r="W5530" t="s">
        <v>81</v>
      </c>
      <c r="X5530" t="s">
        <v>258</v>
      </c>
      <c r="Y5530" t="s">
        <v>7211</v>
      </c>
    </row>
    <row r="5531" spans="1:25" x14ac:dyDescent="0.25">
      <c r="A5531" t="s">
        <v>12454</v>
      </c>
      <c r="B5531">
        <v>2014</v>
      </c>
      <c r="C5531">
        <v>13</v>
      </c>
      <c r="D5531" t="s">
        <v>7543</v>
      </c>
      <c r="E5531" t="s">
        <v>2518</v>
      </c>
      <c r="F5531" t="s">
        <v>2519</v>
      </c>
      <c r="G5531" t="s">
        <v>69</v>
      </c>
      <c r="H5531" t="s">
        <v>70</v>
      </c>
      <c r="I5531" t="s">
        <v>71</v>
      </c>
      <c r="J5531" t="s">
        <v>72</v>
      </c>
      <c r="K5531" t="s">
        <v>7228</v>
      </c>
      <c r="L5531">
        <v>1772</v>
      </c>
      <c r="M5531">
        <v>5000</v>
      </c>
      <c r="N5531" t="s">
        <v>74</v>
      </c>
      <c r="O5531">
        <v>10</v>
      </c>
      <c r="P5531">
        <v>70049005</v>
      </c>
      <c r="Q5531" t="s">
        <v>75</v>
      </c>
      <c r="R5531" t="s">
        <v>76</v>
      </c>
      <c r="S5531" t="s">
        <v>9091</v>
      </c>
      <c r="T5531" t="s">
        <v>78</v>
      </c>
      <c r="U5531" t="s">
        <v>12455</v>
      </c>
      <c r="V5531" t="s">
        <v>80</v>
      </c>
      <c r="W5531" t="s">
        <v>81</v>
      </c>
      <c r="X5531" t="s">
        <v>9093</v>
      </c>
      <c r="Y5531" t="s">
        <v>7211</v>
      </c>
    </row>
    <row r="5532" spans="1:25" x14ac:dyDescent="0.25">
      <c r="A5532" t="s">
        <v>12456</v>
      </c>
      <c r="B5532">
        <v>2011</v>
      </c>
      <c r="C5532">
        <v>2</v>
      </c>
      <c r="D5532" t="s">
        <v>7369</v>
      </c>
      <c r="E5532" t="s">
        <v>2518</v>
      </c>
      <c r="F5532" t="s">
        <v>2519</v>
      </c>
      <c r="G5532" t="s">
        <v>69</v>
      </c>
      <c r="H5532" t="s">
        <v>70</v>
      </c>
      <c r="I5532" t="s">
        <v>71</v>
      </c>
      <c r="J5532" t="s">
        <v>72</v>
      </c>
      <c r="K5532" t="s">
        <v>7262</v>
      </c>
      <c r="L5532">
        <v>2601</v>
      </c>
      <c r="M5532">
        <v>25000</v>
      </c>
      <c r="N5532" t="s">
        <v>74</v>
      </c>
      <c r="O5532">
        <v>10</v>
      </c>
      <c r="P5532">
        <v>70049005</v>
      </c>
      <c r="Q5532" t="s">
        <v>75</v>
      </c>
      <c r="R5532" t="s">
        <v>76</v>
      </c>
      <c r="S5532" t="s">
        <v>914</v>
      </c>
      <c r="T5532" t="s">
        <v>78</v>
      </c>
      <c r="U5532" t="s">
        <v>12457</v>
      </c>
      <c r="V5532" t="s">
        <v>80</v>
      </c>
      <c r="W5532" t="s">
        <v>81</v>
      </c>
      <c r="X5532" t="s">
        <v>916</v>
      </c>
      <c r="Y5532" t="s">
        <v>7211</v>
      </c>
    </row>
    <row r="5533" spans="1:25" x14ac:dyDescent="0.25">
      <c r="A5533" t="s">
        <v>12458</v>
      </c>
      <c r="B5533">
        <v>2014</v>
      </c>
      <c r="C5533">
        <v>4</v>
      </c>
      <c r="D5533" t="s">
        <v>7403</v>
      </c>
      <c r="E5533" t="s">
        <v>2518</v>
      </c>
      <c r="F5533" t="s">
        <v>2519</v>
      </c>
      <c r="G5533" t="s">
        <v>69</v>
      </c>
      <c r="H5533" t="s">
        <v>70</v>
      </c>
      <c r="I5533" t="s">
        <v>71</v>
      </c>
      <c r="J5533" t="s">
        <v>1366</v>
      </c>
      <c r="K5533" t="s">
        <v>10021</v>
      </c>
      <c r="L5533">
        <v>1109</v>
      </c>
      <c r="M5533">
        <v>4260</v>
      </c>
      <c r="N5533" t="s">
        <v>74</v>
      </c>
      <c r="O5533">
        <v>10</v>
      </c>
      <c r="P5533">
        <v>70049005</v>
      </c>
      <c r="Q5533" t="s">
        <v>1368</v>
      </c>
      <c r="R5533" t="s">
        <v>76</v>
      </c>
      <c r="S5533" t="s">
        <v>7414</v>
      </c>
      <c r="T5533" t="s">
        <v>78</v>
      </c>
      <c r="U5533" t="s">
        <v>12459</v>
      </c>
      <c r="V5533" t="s">
        <v>80</v>
      </c>
      <c r="W5533" t="s">
        <v>81</v>
      </c>
      <c r="X5533" t="s">
        <v>1030</v>
      </c>
      <c r="Y5533" t="s">
        <v>7211</v>
      </c>
    </row>
    <row r="5534" spans="1:25" x14ac:dyDescent="0.25">
      <c r="A5534" t="s">
        <v>12460</v>
      </c>
      <c r="B5534">
        <v>2010</v>
      </c>
      <c r="C5534">
        <v>3</v>
      </c>
      <c r="D5534" t="s">
        <v>8945</v>
      </c>
      <c r="E5534" t="s">
        <v>2518</v>
      </c>
      <c r="F5534" t="s">
        <v>2519</v>
      </c>
      <c r="G5534" t="s">
        <v>69</v>
      </c>
      <c r="H5534" t="s">
        <v>70</v>
      </c>
      <c r="I5534" t="s">
        <v>71</v>
      </c>
      <c r="J5534" t="s">
        <v>72</v>
      </c>
      <c r="K5534" t="s">
        <v>7214</v>
      </c>
      <c r="L5534">
        <v>2111</v>
      </c>
      <c r="M5534">
        <v>1000000</v>
      </c>
      <c r="N5534" t="s">
        <v>74</v>
      </c>
      <c r="O5534">
        <v>10</v>
      </c>
      <c r="P5534">
        <v>70049005</v>
      </c>
      <c r="Q5534" t="s">
        <v>75</v>
      </c>
      <c r="R5534" t="s">
        <v>76</v>
      </c>
      <c r="S5534" t="s">
        <v>309</v>
      </c>
      <c r="T5534" t="s">
        <v>78</v>
      </c>
      <c r="U5534" t="s">
        <v>12461</v>
      </c>
      <c r="V5534" t="s">
        <v>80</v>
      </c>
      <c r="W5534" t="s">
        <v>81</v>
      </c>
      <c r="X5534" t="s">
        <v>311</v>
      </c>
      <c r="Y5534" t="s">
        <v>7211</v>
      </c>
    </row>
    <row r="5535" spans="1:25" x14ac:dyDescent="0.25">
      <c r="A5535" t="s">
        <v>12462</v>
      </c>
      <c r="B5535">
        <v>2014</v>
      </c>
      <c r="C5535">
        <v>13</v>
      </c>
      <c r="D5535" t="s">
        <v>7543</v>
      </c>
      <c r="E5535" t="s">
        <v>2518</v>
      </c>
      <c r="F5535" t="s">
        <v>2519</v>
      </c>
      <c r="G5535" t="s">
        <v>69</v>
      </c>
      <c r="H5535" t="s">
        <v>70</v>
      </c>
      <c r="I5535" t="s">
        <v>71</v>
      </c>
      <c r="J5535" t="s">
        <v>72</v>
      </c>
      <c r="K5535" t="s">
        <v>7228</v>
      </c>
      <c r="L5535">
        <v>2361</v>
      </c>
      <c r="M5535">
        <v>7500</v>
      </c>
      <c r="N5535" t="s">
        <v>74</v>
      </c>
      <c r="O5535">
        <v>10</v>
      </c>
      <c r="P5535">
        <v>70049005</v>
      </c>
      <c r="Q5535" t="s">
        <v>75</v>
      </c>
      <c r="R5535" t="s">
        <v>76</v>
      </c>
      <c r="S5535" t="s">
        <v>169</v>
      </c>
      <c r="T5535" t="s">
        <v>78</v>
      </c>
      <c r="U5535" t="s">
        <v>12463</v>
      </c>
      <c r="V5535" t="s">
        <v>80</v>
      </c>
      <c r="W5535" t="s">
        <v>81</v>
      </c>
      <c r="X5535" t="s">
        <v>171</v>
      </c>
      <c r="Y5535" t="s">
        <v>7211</v>
      </c>
    </row>
    <row r="5536" spans="1:25" x14ac:dyDescent="0.25">
      <c r="A5536" t="s">
        <v>12464</v>
      </c>
      <c r="B5536">
        <v>2010</v>
      </c>
      <c r="C5536">
        <v>6</v>
      </c>
      <c r="D5536" t="s">
        <v>12465</v>
      </c>
      <c r="E5536" t="s">
        <v>2518</v>
      </c>
      <c r="F5536" t="s">
        <v>2519</v>
      </c>
      <c r="G5536" t="s">
        <v>69</v>
      </c>
      <c r="H5536" t="s">
        <v>70</v>
      </c>
      <c r="I5536" t="s">
        <v>71</v>
      </c>
      <c r="J5536" t="s">
        <v>72</v>
      </c>
      <c r="K5536" t="s">
        <v>7440</v>
      </c>
      <c r="L5536">
        <v>2155</v>
      </c>
      <c r="M5536">
        <v>10105.48</v>
      </c>
      <c r="N5536" t="s">
        <v>74</v>
      </c>
      <c r="O5536">
        <v>10</v>
      </c>
      <c r="P5536">
        <v>70049005</v>
      </c>
      <c r="Q5536" t="s">
        <v>75</v>
      </c>
      <c r="R5536" t="s">
        <v>76</v>
      </c>
      <c r="S5536" t="s">
        <v>7877</v>
      </c>
      <c r="T5536" t="s">
        <v>78</v>
      </c>
      <c r="U5536" t="s">
        <v>12466</v>
      </c>
      <c r="V5536" t="s">
        <v>80</v>
      </c>
      <c r="W5536" t="s">
        <v>81</v>
      </c>
      <c r="X5536" t="s">
        <v>389</v>
      </c>
      <c r="Y5536" t="s">
        <v>7211</v>
      </c>
    </row>
    <row r="5537" spans="1:25" x14ac:dyDescent="0.25">
      <c r="A5537" t="s">
        <v>12467</v>
      </c>
      <c r="B5537">
        <v>2010</v>
      </c>
      <c r="C5537">
        <v>4</v>
      </c>
      <c r="D5537" t="s">
        <v>7217</v>
      </c>
      <c r="E5537" t="s">
        <v>2518</v>
      </c>
      <c r="F5537" t="s">
        <v>2519</v>
      </c>
      <c r="G5537" t="s">
        <v>69</v>
      </c>
      <c r="H5537" t="s">
        <v>70</v>
      </c>
      <c r="I5537" t="s">
        <v>71</v>
      </c>
      <c r="J5537" t="s">
        <v>72</v>
      </c>
      <c r="K5537" t="s">
        <v>7214</v>
      </c>
      <c r="L5537">
        <v>2146</v>
      </c>
      <c r="M5537">
        <v>300000</v>
      </c>
      <c r="N5537" t="s">
        <v>74</v>
      </c>
      <c r="O5537">
        <v>10</v>
      </c>
      <c r="P5537">
        <v>70049005</v>
      </c>
      <c r="Q5537" t="s">
        <v>75</v>
      </c>
      <c r="R5537" t="s">
        <v>76</v>
      </c>
      <c r="S5537" t="s">
        <v>220</v>
      </c>
      <c r="T5537" t="s">
        <v>78</v>
      </c>
      <c r="U5537" t="s">
        <v>12468</v>
      </c>
      <c r="V5537" t="s">
        <v>80</v>
      </c>
      <c r="W5537" t="s">
        <v>81</v>
      </c>
      <c r="X5537" t="s">
        <v>222</v>
      </c>
      <c r="Y5537" t="s">
        <v>7211</v>
      </c>
    </row>
    <row r="5538" spans="1:25" x14ac:dyDescent="0.25">
      <c r="A5538" t="s">
        <v>12469</v>
      </c>
      <c r="B5538">
        <v>2015</v>
      </c>
      <c r="C5538">
        <v>4</v>
      </c>
      <c r="D5538" t="s">
        <v>7576</v>
      </c>
      <c r="E5538" t="s">
        <v>2518</v>
      </c>
      <c r="F5538" t="s">
        <v>2519</v>
      </c>
      <c r="G5538" t="s">
        <v>69</v>
      </c>
      <c r="H5538" t="s">
        <v>70</v>
      </c>
      <c r="I5538" t="s">
        <v>71</v>
      </c>
      <c r="J5538" t="s">
        <v>72</v>
      </c>
      <c r="K5538" t="s">
        <v>7252</v>
      </c>
      <c r="L5538">
        <v>2540</v>
      </c>
      <c r="M5538">
        <v>28927</v>
      </c>
      <c r="N5538" t="s">
        <v>74</v>
      </c>
      <c r="O5538">
        <v>10</v>
      </c>
      <c r="P5538">
        <v>70049005</v>
      </c>
      <c r="Q5538" t="s">
        <v>75</v>
      </c>
      <c r="R5538" t="s">
        <v>76</v>
      </c>
      <c r="S5538" t="s">
        <v>344</v>
      </c>
      <c r="T5538" t="s">
        <v>78</v>
      </c>
      <c r="U5538" t="s">
        <v>12470</v>
      </c>
      <c r="V5538" t="s">
        <v>80</v>
      </c>
      <c r="W5538" t="s">
        <v>81</v>
      </c>
      <c r="X5538" t="s">
        <v>346</v>
      </c>
      <c r="Y5538" t="s">
        <v>7211</v>
      </c>
    </row>
    <row r="5539" spans="1:25" x14ac:dyDescent="0.25">
      <c r="A5539" t="s">
        <v>12471</v>
      </c>
      <c r="B5539">
        <v>2010</v>
      </c>
      <c r="C5539">
        <v>4</v>
      </c>
      <c r="D5539" t="s">
        <v>9171</v>
      </c>
      <c r="E5539" t="s">
        <v>2518</v>
      </c>
      <c r="F5539" t="s">
        <v>2519</v>
      </c>
      <c r="G5539" t="s">
        <v>69</v>
      </c>
      <c r="H5539" t="s">
        <v>70</v>
      </c>
      <c r="I5539" t="s">
        <v>71</v>
      </c>
      <c r="J5539" t="s">
        <v>72</v>
      </c>
      <c r="K5539" t="s">
        <v>7214</v>
      </c>
      <c r="L5539">
        <v>2657</v>
      </c>
      <c r="M5539">
        <v>5000</v>
      </c>
      <c r="N5539" t="s">
        <v>74</v>
      </c>
      <c r="O5539">
        <v>10</v>
      </c>
      <c r="P5539">
        <v>70049005</v>
      </c>
      <c r="Q5539" t="s">
        <v>75</v>
      </c>
      <c r="R5539" t="s">
        <v>76</v>
      </c>
      <c r="S5539" t="s">
        <v>1107</v>
      </c>
      <c r="T5539" t="s">
        <v>78</v>
      </c>
      <c r="U5539" t="s">
        <v>12472</v>
      </c>
      <c r="V5539" t="s">
        <v>1601</v>
      </c>
      <c r="W5539" t="s">
        <v>81</v>
      </c>
      <c r="X5539" t="s">
        <v>1109</v>
      </c>
      <c r="Y5539" t="s">
        <v>7211</v>
      </c>
    </row>
    <row r="5540" spans="1:25" x14ac:dyDescent="0.25">
      <c r="A5540" t="s">
        <v>12473</v>
      </c>
      <c r="B5540">
        <v>2017</v>
      </c>
      <c r="C5540">
        <v>4</v>
      </c>
      <c r="D5540" t="s">
        <v>7768</v>
      </c>
      <c r="E5540" t="s">
        <v>2518</v>
      </c>
      <c r="F5540" t="s">
        <v>2519</v>
      </c>
      <c r="G5540" t="s">
        <v>69</v>
      </c>
      <c r="H5540" t="s">
        <v>70</v>
      </c>
      <c r="I5540" t="s">
        <v>71</v>
      </c>
      <c r="J5540" t="s">
        <v>72</v>
      </c>
      <c r="K5540" t="s">
        <v>7224</v>
      </c>
      <c r="L5540">
        <v>2054</v>
      </c>
      <c r="M5540">
        <v>1000</v>
      </c>
      <c r="N5540" t="s">
        <v>74</v>
      </c>
      <c r="O5540">
        <v>10</v>
      </c>
      <c r="P5540">
        <v>70049005</v>
      </c>
      <c r="Q5540" t="s">
        <v>75</v>
      </c>
      <c r="R5540" t="s">
        <v>76</v>
      </c>
      <c r="S5540" t="s">
        <v>5220</v>
      </c>
      <c r="T5540" t="s">
        <v>78</v>
      </c>
      <c r="U5540" t="s">
        <v>12474</v>
      </c>
      <c r="V5540" t="s">
        <v>80</v>
      </c>
      <c r="W5540" t="s">
        <v>81</v>
      </c>
      <c r="X5540" t="s">
        <v>5222</v>
      </c>
      <c r="Y5540" t="s">
        <v>7211</v>
      </c>
    </row>
    <row r="5541" spans="1:25" x14ac:dyDescent="0.25">
      <c r="A5541" t="s">
        <v>12475</v>
      </c>
      <c r="B5541">
        <v>2014</v>
      </c>
      <c r="C5541">
        <v>10</v>
      </c>
      <c r="D5541" t="s">
        <v>7476</v>
      </c>
      <c r="E5541" t="s">
        <v>2518</v>
      </c>
      <c r="F5541" t="s">
        <v>2519</v>
      </c>
      <c r="G5541" t="s">
        <v>69</v>
      </c>
      <c r="H5541" t="s">
        <v>70</v>
      </c>
      <c r="I5541" t="s">
        <v>71</v>
      </c>
      <c r="J5541" t="s">
        <v>72</v>
      </c>
      <c r="K5541" t="s">
        <v>7228</v>
      </c>
      <c r="L5541">
        <v>2155</v>
      </c>
      <c r="M5541">
        <v>4464</v>
      </c>
      <c r="N5541" t="s">
        <v>74</v>
      </c>
      <c r="O5541">
        <v>10</v>
      </c>
      <c r="P5541">
        <v>70049005</v>
      </c>
      <c r="Q5541" t="s">
        <v>75</v>
      </c>
      <c r="R5541" t="s">
        <v>76</v>
      </c>
      <c r="S5541" t="s">
        <v>387</v>
      </c>
      <c r="T5541" t="s">
        <v>78</v>
      </c>
      <c r="U5541" t="s">
        <v>12476</v>
      </c>
      <c r="V5541" t="s">
        <v>80</v>
      </c>
      <c r="W5541" t="s">
        <v>81</v>
      </c>
      <c r="X5541" t="s">
        <v>389</v>
      </c>
      <c r="Y5541" t="s">
        <v>7211</v>
      </c>
    </row>
    <row r="5542" spans="1:25" x14ac:dyDescent="0.25">
      <c r="A5542" t="s">
        <v>12477</v>
      </c>
      <c r="B5542">
        <v>2015</v>
      </c>
      <c r="C5542">
        <v>11</v>
      </c>
      <c r="D5542" t="s">
        <v>10309</v>
      </c>
      <c r="E5542" t="s">
        <v>2518</v>
      </c>
      <c r="F5542" t="s">
        <v>2519</v>
      </c>
      <c r="G5542" t="s">
        <v>69</v>
      </c>
      <c r="H5542" t="s">
        <v>70</v>
      </c>
      <c r="I5542" t="s">
        <v>71</v>
      </c>
      <c r="J5542" t="s">
        <v>72</v>
      </c>
      <c r="K5542" t="s">
        <v>7252</v>
      </c>
      <c r="L5542">
        <v>1913</v>
      </c>
      <c r="M5542">
        <v>14928</v>
      </c>
      <c r="N5542" t="s">
        <v>74</v>
      </c>
      <c r="O5542">
        <v>10</v>
      </c>
      <c r="P5542">
        <v>70049005</v>
      </c>
      <c r="Q5542" t="s">
        <v>75</v>
      </c>
      <c r="R5542" t="s">
        <v>76</v>
      </c>
      <c r="S5542" t="s">
        <v>313</v>
      </c>
      <c r="T5542" t="s">
        <v>78</v>
      </c>
      <c r="U5542" t="s">
        <v>12478</v>
      </c>
      <c r="V5542" t="s">
        <v>80</v>
      </c>
      <c r="W5542" t="s">
        <v>81</v>
      </c>
      <c r="X5542" t="s">
        <v>315</v>
      </c>
      <c r="Y5542" t="s">
        <v>7211</v>
      </c>
    </row>
    <row r="5543" spans="1:25" x14ac:dyDescent="0.25">
      <c r="A5543" t="s">
        <v>12479</v>
      </c>
      <c r="B5543">
        <v>2015</v>
      </c>
      <c r="C5543">
        <v>13</v>
      </c>
      <c r="D5543" t="s">
        <v>7479</v>
      </c>
      <c r="E5543" t="s">
        <v>2518</v>
      </c>
      <c r="F5543" t="s">
        <v>2519</v>
      </c>
      <c r="G5543" t="s">
        <v>69</v>
      </c>
      <c r="H5543" t="s">
        <v>70</v>
      </c>
      <c r="I5543" t="s">
        <v>71</v>
      </c>
      <c r="J5543" t="s">
        <v>72</v>
      </c>
      <c r="K5543" t="s">
        <v>7252</v>
      </c>
      <c r="L5543">
        <v>1086</v>
      </c>
      <c r="M5543">
        <v>135000</v>
      </c>
      <c r="N5543" t="s">
        <v>74</v>
      </c>
      <c r="O5543">
        <v>10</v>
      </c>
      <c r="P5543">
        <v>70049005</v>
      </c>
      <c r="Q5543" t="s">
        <v>75</v>
      </c>
      <c r="R5543" t="s">
        <v>76</v>
      </c>
      <c r="S5543" t="s">
        <v>185</v>
      </c>
      <c r="T5543" t="s">
        <v>78</v>
      </c>
      <c r="U5543" t="s">
        <v>12480</v>
      </c>
      <c r="V5543" t="s">
        <v>80</v>
      </c>
      <c r="W5543" t="s">
        <v>81</v>
      </c>
      <c r="X5543" t="s">
        <v>187</v>
      </c>
      <c r="Y5543" t="s">
        <v>7211</v>
      </c>
    </row>
    <row r="5544" spans="1:25" x14ac:dyDescent="0.25">
      <c r="A5544" t="s">
        <v>12481</v>
      </c>
      <c r="B5544">
        <v>2016</v>
      </c>
      <c r="C5544">
        <v>5</v>
      </c>
      <c r="D5544" t="s">
        <v>8189</v>
      </c>
      <c r="E5544" t="s">
        <v>2518</v>
      </c>
      <c r="F5544" t="s">
        <v>2519</v>
      </c>
      <c r="G5544" t="s">
        <v>69</v>
      </c>
      <c r="H5544" t="s">
        <v>70</v>
      </c>
      <c r="I5544" t="s">
        <v>71</v>
      </c>
      <c r="J5544" t="s">
        <v>72</v>
      </c>
      <c r="K5544" t="s">
        <v>7237</v>
      </c>
      <c r="L5544">
        <v>1077</v>
      </c>
      <c r="M5544">
        <v>26998</v>
      </c>
      <c r="N5544" t="s">
        <v>74</v>
      </c>
      <c r="O5544">
        <v>10</v>
      </c>
      <c r="P5544">
        <v>70049005</v>
      </c>
      <c r="Q5544" t="s">
        <v>75</v>
      </c>
      <c r="R5544" t="s">
        <v>76</v>
      </c>
      <c r="S5544" t="s">
        <v>534</v>
      </c>
      <c r="T5544" t="s">
        <v>78</v>
      </c>
      <c r="U5544" t="s">
        <v>12482</v>
      </c>
      <c r="V5544" t="s">
        <v>80</v>
      </c>
      <c r="W5544" t="s">
        <v>81</v>
      </c>
      <c r="X5544" t="s">
        <v>536</v>
      </c>
      <c r="Y5544" t="s">
        <v>7211</v>
      </c>
    </row>
    <row r="5545" spans="1:25" x14ac:dyDescent="0.25">
      <c r="A5545" t="s">
        <v>12483</v>
      </c>
      <c r="B5545">
        <v>2015</v>
      </c>
      <c r="C5545">
        <v>9</v>
      </c>
      <c r="D5545" t="s">
        <v>7298</v>
      </c>
      <c r="E5545" t="s">
        <v>2518</v>
      </c>
      <c r="F5545" t="s">
        <v>2519</v>
      </c>
      <c r="G5545" t="s">
        <v>69</v>
      </c>
      <c r="H5545" t="s">
        <v>70</v>
      </c>
      <c r="I5545" t="s">
        <v>71</v>
      </c>
      <c r="J5545" t="s">
        <v>72</v>
      </c>
      <c r="K5545" t="s">
        <v>7252</v>
      </c>
      <c r="L5545">
        <v>2743</v>
      </c>
      <c r="M5545">
        <v>2100</v>
      </c>
      <c r="N5545" t="s">
        <v>74</v>
      </c>
      <c r="O5545">
        <v>10</v>
      </c>
      <c r="P5545">
        <v>70049005</v>
      </c>
      <c r="Q5545" t="s">
        <v>75</v>
      </c>
      <c r="R5545" t="s">
        <v>76</v>
      </c>
      <c r="S5545" t="s">
        <v>1351</v>
      </c>
      <c r="T5545" t="s">
        <v>78</v>
      </c>
      <c r="U5545" t="s">
        <v>12484</v>
      </c>
      <c r="V5545" t="s">
        <v>80</v>
      </c>
      <c r="W5545" t="s">
        <v>81</v>
      </c>
      <c r="X5545" t="s">
        <v>1353</v>
      </c>
      <c r="Y5545" t="s">
        <v>7211</v>
      </c>
    </row>
    <row r="5546" spans="1:25" x14ac:dyDescent="0.25">
      <c r="A5546" t="s">
        <v>12485</v>
      </c>
      <c r="B5546">
        <v>2013</v>
      </c>
      <c r="C5546">
        <v>7</v>
      </c>
      <c r="D5546" t="s">
        <v>7372</v>
      </c>
      <c r="E5546" t="s">
        <v>2518</v>
      </c>
      <c r="F5546" t="s">
        <v>2519</v>
      </c>
      <c r="G5546" t="s">
        <v>69</v>
      </c>
      <c r="H5546" t="s">
        <v>70</v>
      </c>
      <c r="I5546" t="s">
        <v>71</v>
      </c>
      <c r="J5546" t="s">
        <v>72</v>
      </c>
      <c r="K5546" t="s">
        <v>7241</v>
      </c>
      <c r="L5546">
        <v>1301</v>
      </c>
      <c r="M5546">
        <v>15000</v>
      </c>
      <c r="N5546" t="s">
        <v>74</v>
      </c>
      <c r="O5546">
        <v>10</v>
      </c>
      <c r="P5546">
        <v>70049005</v>
      </c>
      <c r="Q5546" t="s">
        <v>75</v>
      </c>
      <c r="R5546" t="s">
        <v>76</v>
      </c>
      <c r="S5546" t="s">
        <v>145</v>
      </c>
      <c r="T5546" t="s">
        <v>78</v>
      </c>
      <c r="U5546" t="s">
        <v>12486</v>
      </c>
      <c r="V5546" t="s">
        <v>80</v>
      </c>
      <c r="W5546" t="s">
        <v>81</v>
      </c>
      <c r="X5546" t="s">
        <v>147</v>
      </c>
      <c r="Y5546" t="s">
        <v>7211</v>
      </c>
    </row>
    <row r="5547" spans="1:25" x14ac:dyDescent="0.25">
      <c r="A5547" t="s">
        <v>12487</v>
      </c>
      <c r="B5547">
        <v>2013</v>
      </c>
      <c r="C5547">
        <v>7</v>
      </c>
      <c r="D5547" t="s">
        <v>7372</v>
      </c>
      <c r="E5547" t="s">
        <v>2518</v>
      </c>
      <c r="F5547" t="s">
        <v>2519</v>
      </c>
      <c r="G5547" t="s">
        <v>69</v>
      </c>
      <c r="H5547" t="s">
        <v>70</v>
      </c>
      <c r="I5547" t="s">
        <v>71</v>
      </c>
      <c r="J5547" t="s">
        <v>72</v>
      </c>
      <c r="K5547" t="s">
        <v>7241</v>
      </c>
      <c r="L5547">
        <v>1033</v>
      </c>
      <c r="M5547">
        <v>500</v>
      </c>
      <c r="N5547" t="s">
        <v>74</v>
      </c>
      <c r="O5547">
        <v>10</v>
      </c>
      <c r="P5547">
        <v>70049005</v>
      </c>
      <c r="Q5547" t="s">
        <v>75</v>
      </c>
      <c r="R5547" t="s">
        <v>76</v>
      </c>
      <c r="S5547" t="s">
        <v>1313</v>
      </c>
      <c r="T5547" t="s">
        <v>78</v>
      </c>
      <c r="U5547" t="s">
        <v>12488</v>
      </c>
      <c r="V5547" t="s">
        <v>80</v>
      </c>
      <c r="W5547" t="s">
        <v>81</v>
      </c>
      <c r="X5547" t="s">
        <v>1315</v>
      </c>
      <c r="Y5547" t="s">
        <v>7211</v>
      </c>
    </row>
    <row r="5548" spans="1:25" x14ac:dyDescent="0.25">
      <c r="A5548" t="s">
        <v>12489</v>
      </c>
      <c r="B5548">
        <v>2013</v>
      </c>
      <c r="C5548">
        <v>11</v>
      </c>
      <c r="D5548" t="s">
        <v>7645</v>
      </c>
      <c r="E5548" t="s">
        <v>2518</v>
      </c>
      <c r="F5548" t="s">
        <v>2519</v>
      </c>
      <c r="G5548" t="s">
        <v>69</v>
      </c>
      <c r="H5548" t="s">
        <v>70</v>
      </c>
      <c r="I5548" t="s">
        <v>71</v>
      </c>
      <c r="J5548" t="s">
        <v>72</v>
      </c>
      <c r="K5548" t="s">
        <v>7241</v>
      </c>
      <c r="L5548">
        <v>1841</v>
      </c>
      <c r="M5548">
        <v>300000</v>
      </c>
      <c r="N5548" t="s">
        <v>74</v>
      </c>
      <c r="O5548">
        <v>10</v>
      </c>
      <c r="P5548">
        <v>70049005</v>
      </c>
      <c r="Q5548" t="s">
        <v>75</v>
      </c>
      <c r="R5548" t="s">
        <v>76</v>
      </c>
      <c r="S5548" t="s">
        <v>113</v>
      </c>
      <c r="T5548" t="s">
        <v>78</v>
      </c>
      <c r="U5548" t="s">
        <v>12490</v>
      </c>
      <c r="V5548" t="s">
        <v>80</v>
      </c>
      <c r="W5548" t="s">
        <v>81</v>
      </c>
      <c r="X5548" t="s">
        <v>115</v>
      </c>
      <c r="Y5548" t="s">
        <v>7211</v>
      </c>
    </row>
    <row r="5549" spans="1:25" x14ac:dyDescent="0.25">
      <c r="A5549" t="s">
        <v>12491</v>
      </c>
      <c r="B5549">
        <v>2013</v>
      </c>
      <c r="C5549">
        <v>3</v>
      </c>
      <c r="D5549" t="s">
        <v>7304</v>
      </c>
      <c r="E5549" t="s">
        <v>2518</v>
      </c>
      <c r="F5549" t="s">
        <v>2519</v>
      </c>
      <c r="G5549" t="s">
        <v>69</v>
      </c>
      <c r="H5549" t="s">
        <v>70</v>
      </c>
      <c r="I5549" t="s">
        <v>71</v>
      </c>
      <c r="J5549" t="s">
        <v>72</v>
      </c>
      <c r="K5549" t="s">
        <v>7241</v>
      </c>
      <c r="L5549">
        <v>2301</v>
      </c>
      <c r="M5549">
        <v>50000</v>
      </c>
      <c r="N5549" t="s">
        <v>74</v>
      </c>
      <c r="O5549">
        <v>10</v>
      </c>
      <c r="P5549">
        <v>70049005</v>
      </c>
      <c r="Q5549" t="s">
        <v>75</v>
      </c>
      <c r="R5549" t="s">
        <v>76</v>
      </c>
      <c r="S5549" t="s">
        <v>206</v>
      </c>
      <c r="T5549" t="s">
        <v>78</v>
      </c>
      <c r="U5549" t="s">
        <v>12492</v>
      </c>
      <c r="V5549" t="s">
        <v>80</v>
      </c>
      <c r="W5549" t="s">
        <v>81</v>
      </c>
      <c r="X5549" t="s">
        <v>208</v>
      </c>
      <c r="Y5549" t="s">
        <v>7211</v>
      </c>
    </row>
    <row r="5550" spans="1:25" x14ac:dyDescent="0.25">
      <c r="A5550" t="s">
        <v>12493</v>
      </c>
      <c r="B5550">
        <v>2013</v>
      </c>
      <c r="C5550">
        <v>13</v>
      </c>
      <c r="D5550" t="s">
        <v>7244</v>
      </c>
      <c r="E5550" t="s">
        <v>2518</v>
      </c>
      <c r="F5550" t="s">
        <v>2519</v>
      </c>
      <c r="G5550" t="s">
        <v>69</v>
      </c>
      <c r="H5550" t="s">
        <v>70</v>
      </c>
      <c r="I5550" t="s">
        <v>71</v>
      </c>
      <c r="J5550" t="s">
        <v>72</v>
      </c>
      <c r="K5550" t="s">
        <v>7241</v>
      </c>
      <c r="L5550">
        <v>2180</v>
      </c>
      <c r="M5550">
        <v>148643</v>
      </c>
      <c r="N5550" t="s">
        <v>74</v>
      </c>
      <c r="O5550">
        <v>10</v>
      </c>
      <c r="P5550">
        <v>70049005</v>
      </c>
      <c r="Q5550" t="s">
        <v>75</v>
      </c>
      <c r="R5550" t="s">
        <v>76</v>
      </c>
      <c r="S5550" t="s">
        <v>480</v>
      </c>
      <c r="T5550" t="s">
        <v>78</v>
      </c>
      <c r="U5550" t="s">
        <v>12494</v>
      </c>
      <c r="V5550" t="s">
        <v>80</v>
      </c>
      <c r="W5550" t="s">
        <v>81</v>
      </c>
      <c r="X5550" t="s">
        <v>482</v>
      </c>
      <c r="Y5550" t="s">
        <v>7211</v>
      </c>
    </row>
    <row r="5551" spans="1:25" x14ac:dyDescent="0.25">
      <c r="A5551" t="s">
        <v>12495</v>
      </c>
      <c r="B5551">
        <v>2013</v>
      </c>
      <c r="C5551">
        <v>9</v>
      </c>
      <c r="D5551" t="s">
        <v>7471</v>
      </c>
      <c r="E5551" t="s">
        <v>2518</v>
      </c>
      <c r="F5551" t="s">
        <v>2519</v>
      </c>
      <c r="G5551" t="s">
        <v>69</v>
      </c>
      <c r="H5551" t="s">
        <v>70</v>
      </c>
      <c r="I5551" t="s">
        <v>71</v>
      </c>
      <c r="J5551" t="s">
        <v>72</v>
      </c>
      <c r="K5551" t="s">
        <v>7241</v>
      </c>
      <c r="L5551">
        <v>2178</v>
      </c>
      <c r="M5551">
        <v>30000</v>
      </c>
      <c r="N5551" t="s">
        <v>74</v>
      </c>
      <c r="O5551">
        <v>10</v>
      </c>
      <c r="P5551">
        <v>70049005</v>
      </c>
      <c r="Q5551" t="s">
        <v>75</v>
      </c>
      <c r="R5551" t="s">
        <v>76</v>
      </c>
      <c r="S5551" t="s">
        <v>414</v>
      </c>
      <c r="T5551" t="s">
        <v>78</v>
      </c>
      <c r="U5551" t="s">
        <v>12496</v>
      </c>
      <c r="V5551" t="s">
        <v>80</v>
      </c>
      <c r="W5551" t="s">
        <v>81</v>
      </c>
      <c r="X5551" t="s">
        <v>416</v>
      </c>
      <c r="Y5551" t="s">
        <v>7211</v>
      </c>
    </row>
    <row r="5552" spans="1:25" x14ac:dyDescent="0.25">
      <c r="A5552" t="s">
        <v>12497</v>
      </c>
      <c r="B5552">
        <v>2013</v>
      </c>
      <c r="C5552">
        <v>11</v>
      </c>
      <c r="D5552" t="s">
        <v>7645</v>
      </c>
      <c r="E5552" t="s">
        <v>2518</v>
      </c>
      <c r="F5552" t="s">
        <v>2519</v>
      </c>
      <c r="G5552" t="s">
        <v>69</v>
      </c>
      <c r="H5552" t="s">
        <v>70</v>
      </c>
      <c r="I5552" t="s">
        <v>71</v>
      </c>
      <c r="J5552" t="s">
        <v>72</v>
      </c>
      <c r="K5552" t="s">
        <v>7241</v>
      </c>
      <c r="L5552">
        <v>1440</v>
      </c>
      <c r="M5552">
        <v>30000</v>
      </c>
      <c r="N5552" t="s">
        <v>74</v>
      </c>
      <c r="O5552">
        <v>10</v>
      </c>
      <c r="P5552">
        <v>70049005</v>
      </c>
      <c r="Q5552" t="s">
        <v>75</v>
      </c>
      <c r="R5552" t="s">
        <v>76</v>
      </c>
      <c r="S5552" t="s">
        <v>293</v>
      </c>
      <c r="T5552" t="s">
        <v>78</v>
      </c>
      <c r="U5552" t="s">
        <v>12498</v>
      </c>
      <c r="V5552" t="s">
        <v>80</v>
      </c>
      <c r="W5552" t="s">
        <v>81</v>
      </c>
      <c r="X5552" t="s">
        <v>295</v>
      </c>
      <c r="Y5552" t="s">
        <v>7211</v>
      </c>
    </row>
    <row r="5553" spans="1:25" x14ac:dyDescent="0.25">
      <c r="A5553" t="s">
        <v>12499</v>
      </c>
      <c r="B5553">
        <v>2016</v>
      </c>
      <c r="C5553">
        <v>6</v>
      </c>
      <c r="D5553" t="s">
        <v>7236</v>
      </c>
      <c r="E5553" t="s">
        <v>2518</v>
      </c>
      <c r="F5553" t="s">
        <v>2519</v>
      </c>
      <c r="G5553" t="s">
        <v>69</v>
      </c>
      <c r="H5553" t="s">
        <v>70</v>
      </c>
      <c r="I5553" t="s">
        <v>71</v>
      </c>
      <c r="J5553" t="s">
        <v>72</v>
      </c>
      <c r="K5553" t="s">
        <v>7237</v>
      </c>
      <c r="L5553">
        <v>1301</v>
      </c>
      <c r="M5553">
        <v>200000</v>
      </c>
      <c r="N5553" t="s">
        <v>74</v>
      </c>
      <c r="O5553">
        <v>10</v>
      </c>
      <c r="P5553">
        <v>70049005</v>
      </c>
      <c r="Q5553" t="s">
        <v>75</v>
      </c>
      <c r="R5553" t="s">
        <v>76</v>
      </c>
      <c r="S5553" t="s">
        <v>145</v>
      </c>
      <c r="T5553" t="s">
        <v>78</v>
      </c>
      <c r="U5553" t="s">
        <v>12500</v>
      </c>
      <c r="V5553" t="s">
        <v>80</v>
      </c>
      <c r="W5553" t="s">
        <v>81</v>
      </c>
      <c r="X5553" t="s">
        <v>147</v>
      </c>
      <c r="Y5553" t="s">
        <v>7211</v>
      </c>
    </row>
    <row r="5554" spans="1:25" x14ac:dyDescent="0.25">
      <c r="A5554" t="s">
        <v>12501</v>
      </c>
      <c r="B5554">
        <v>2014</v>
      </c>
      <c r="C5554">
        <v>13</v>
      </c>
      <c r="D5554" t="s">
        <v>7433</v>
      </c>
      <c r="E5554" t="s">
        <v>2518</v>
      </c>
      <c r="F5554" t="s">
        <v>2519</v>
      </c>
      <c r="G5554" t="s">
        <v>69</v>
      </c>
      <c r="H5554" t="s">
        <v>70</v>
      </c>
      <c r="I5554" t="s">
        <v>71</v>
      </c>
      <c r="J5554" t="s">
        <v>72</v>
      </c>
      <c r="K5554" t="s">
        <v>7228</v>
      </c>
      <c r="L5554">
        <v>2740</v>
      </c>
      <c r="M5554">
        <v>7500</v>
      </c>
      <c r="N5554" t="s">
        <v>74</v>
      </c>
      <c r="O5554">
        <v>10</v>
      </c>
      <c r="P5554">
        <v>70049005</v>
      </c>
      <c r="Q5554" t="s">
        <v>75</v>
      </c>
      <c r="R5554" t="s">
        <v>76</v>
      </c>
      <c r="S5554" t="s">
        <v>741</v>
      </c>
      <c r="T5554" t="s">
        <v>78</v>
      </c>
      <c r="U5554" t="s">
        <v>12502</v>
      </c>
      <c r="V5554" t="s">
        <v>80</v>
      </c>
      <c r="W5554" t="s">
        <v>81</v>
      </c>
      <c r="X5554" t="s">
        <v>743</v>
      </c>
      <c r="Y5554" t="s">
        <v>7211</v>
      </c>
    </row>
    <row r="5555" spans="1:25" x14ac:dyDescent="0.25">
      <c r="A5555" t="s">
        <v>12503</v>
      </c>
      <c r="B5555">
        <v>2014</v>
      </c>
      <c r="C5555">
        <v>10</v>
      </c>
      <c r="D5555" t="s">
        <v>8449</v>
      </c>
      <c r="E5555" t="s">
        <v>2518</v>
      </c>
      <c r="F5555" t="s">
        <v>2519</v>
      </c>
      <c r="G5555" t="s">
        <v>69</v>
      </c>
      <c r="H5555" t="s">
        <v>70</v>
      </c>
      <c r="I5555" t="s">
        <v>71</v>
      </c>
      <c r="J5555" t="s">
        <v>72</v>
      </c>
      <c r="K5555" t="s">
        <v>7228</v>
      </c>
      <c r="L5555">
        <v>1460</v>
      </c>
      <c r="M5555">
        <v>1860</v>
      </c>
      <c r="N5555" t="s">
        <v>74</v>
      </c>
      <c r="O5555">
        <v>10</v>
      </c>
      <c r="P5555">
        <v>70049005</v>
      </c>
      <c r="Q5555" t="s">
        <v>75</v>
      </c>
      <c r="R5555" t="s">
        <v>76</v>
      </c>
      <c r="S5555" t="s">
        <v>2042</v>
      </c>
      <c r="T5555" t="s">
        <v>78</v>
      </c>
      <c r="U5555" t="s">
        <v>12504</v>
      </c>
      <c r="V5555" t="s">
        <v>80</v>
      </c>
      <c r="W5555" t="s">
        <v>81</v>
      </c>
      <c r="X5555" t="s">
        <v>2044</v>
      </c>
      <c r="Y5555" t="s">
        <v>7211</v>
      </c>
    </row>
    <row r="5556" spans="1:25" x14ac:dyDescent="0.25">
      <c r="A5556" t="s">
        <v>12505</v>
      </c>
      <c r="B5556">
        <v>2015</v>
      </c>
      <c r="C5556">
        <v>11</v>
      </c>
      <c r="D5556" t="s">
        <v>7554</v>
      </c>
      <c r="E5556" t="s">
        <v>2518</v>
      </c>
      <c r="F5556" t="s">
        <v>2519</v>
      </c>
      <c r="G5556" t="s">
        <v>69</v>
      </c>
      <c r="H5556" t="s">
        <v>70</v>
      </c>
      <c r="I5556" t="s">
        <v>71</v>
      </c>
      <c r="J5556" t="s">
        <v>72</v>
      </c>
      <c r="K5556" t="s">
        <v>7252</v>
      </c>
      <c r="L5556">
        <v>1915</v>
      </c>
      <c r="M5556">
        <v>24320</v>
      </c>
      <c r="N5556" t="s">
        <v>74</v>
      </c>
      <c r="O5556">
        <v>10</v>
      </c>
      <c r="P5556">
        <v>70049005</v>
      </c>
      <c r="Q5556" t="s">
        <v>75</v>
      </c>
      <c r="R5556" t="s">
        <v>76</v>
      </c>
      <c r="S5556" t="s">
        <v>802</v>
      </c>
      <c r="T5556" t="s">
        <v>78</v>
      </c>
      <c r="U5556" t="s">
        <v>12506</v>
      </c>
      <c r="V5556" t="s">
        <v>80</v>
      </c>
      <c r="W5556" t="s">
        <v>81</v>
      </c>
      <c r="X5556" t="s">
        <v>804</v>
      </c>
      <c r="Y5556" t="s">
        <v>7211</v>
      </c>
    </row>
    <row r="5557" spans="1:25" x14ac:dyDescent="0.25">
      <c r="A5557" t="s">
        <v>12507</v>
      </c>
      <c r="B5557">
        <v>2014</v>
      </c>
      <c r="C5557">
        <v>13</v>
      </c>
      <c r="D5557" t="s">
        <v>7433</v>
      </c>
      <c r="E5557" t="s">
        <v>2518</v>
      </c>
      <c r="F5557" t="s">
        <v>2519</v>
      </c>
      <c r="G5557" t="s">
        <v>69</v>
      </c>
      <c r="H5557" t="s">
        <v>70</v>
      </c>
      <c r="I5557" t="s">
        <v>71</v>
      </c>
      <c r="J5557" t="s">
        <v>72</v>
      </c>
      <c r="K5557" t="s">
        <v>7228</v>
      </c>
      <c r="L5557">
        <v>1923</v>
      </c>
      <c r="M5557">
        <v>5000</v>
      </c>
      <c r="N5557" t="s">
        <v>74</v>
      </c>
      <c r="O5557">
        <v>10</v>
      </c>
      <c r="P5557">
        <v>70049005</v>
      </c>
      <c r="Q5557" t="s">
        <v>75</v>
      </c>
      <c r="R5557" t="s">
        <v>76</v>
      </c>
      <c r="S5557" t="s">
        <v>1213</v>
      </c>
      <c r="T5557" t="s">
        <v>78</v>
      </c>
      <c r="U5557" t="s">
        <v>12508</v>
      </c>
      <c r="V5557" t="s">
        <v>80</v>
      </c>
      <c r="W5557" t="s">
        <v>81</v>
      </c>
      <c r="X5557" t="s">
        <v>1215</v>
      </c>
      <c r="Y5557" t="s">
        <v>7211</v>
      </c>
    </row>
    <row r="5558" spans="1:25" x14ac:dyDescent="0.25">
      <c r="A5558" t="s">
        <v>12509</v>
      </c>
      <c r="B5558">
        <v>2014</v>
      </c>
      <c r="C5558">
        <v>10</v>
      </c>
      <c r="D5558" t="s">
        <v>7476</v>
      </c>
      <c r="E5558" t="s">
        <v>2518</v>
      </c>
      <c r="F5558" t="s">
        <v>2519</v>
      </c>
      <c r="G5558" t="s">
        <v>69</v>
      </c>
      <c r="H5558" t="s">
        <v>70</v>
      </c>
      <c r="I5558" t="s">
        <v>71</v>
      </c>
      <c r="J5558" t="s">
        <v>72</v>
      </c>
      <c r="K5558" t="s">
        <v>7228</v>
      </c>
      <c r="L5558">
        <v>2053</v>
      </c>
      <c r="M5558">
        <v>2914</v>
      </c>
      <c r="N5558" t="s">
        <v>74</v>
      </c>
      <c r="O5558">
        <v>10</v>
      </c>
      <c r="P5558">
        <v>70049005</v>
      </c>
      <c r="Q5558" t="s">
        <v>75</v>
      </c>
      <c r="R5558" t="s">
        <v>76</v>
      </c>
      <c r="S5558" t="s">
        <v>1130</v>
      </c>
      <c r="T5558" t="s">
        <v>78</v>
      </c>
      <c r="U5558" t="s">
        <v>12510</v>
      </c>
      <c r="V5558" t="s">
        <v>80</v>
      </c>
      <c r="W5558" t="s">
        <v>81</v>
      </c>
      <c r="X5558" t="s">
        <v>1132</v>
      </c>
      <c r="Y5558" t="s">
        <v>7211</v>
      </c>
    </row>
    <row r="5559" spans="1:25" x14ac:dyDescent="0.25">
      <c r="A5559" t="s">
        <v>12511</v>
      </c>
      <c r="B5559">
        <v>2014</v>
      </c>
      <c r="C5559">
        <v>12</v>
      </c>
      <c r="D5559" t="s">
        <v>7519</v>
      </c>
      <c r="E5559" t="s">
        <v>2518</v>
      </c>
      <c r="F5559" t="s">
        <v>2519</v>
      </c>
      <c r="G5559" t="s">
        <v>69</v>
      </c>
      <c r="H5559" t="s">
        <v>70</v>
      </c>
      <c r="I5559" t="s">
        <v>71</v>
      </c>
      <c r="J5559" t="s">
        <v>72</v>
      </c>
      <c r="K5559" t="s">
        <v>7520</v>
      </c>
      <c r="L5559">
        <v>1013</v>
      </c>
      <c r="M5559">
        <v>5189.21</v>
      </c>
      <c r="N5559" t="s">
        <v>74</v>
      </c>
      <c r="O5559">
        <v>10</v>
      </c>
      <c r="P5559">
        <v>70049005</v>
      </c>
      <c r="Q5559" t="s">
        <v>75</v>
      </c>
      <c r="R5559" t="s">
        <v>76</v>
      </c>
      <c r="S5559" t="s">
        <v>395</v>
      </c>
      <c r="T5559" t="s">
        <v>78</v>
      </c>
      <c r="U5559" t="s">
        <v>12512</v>
      </c>
      <c r="V5559" t="s">
        <v>80</v>
      </c>
      <c r="W5559" t="s">
        <v>81</v>
      </c>
      <c r="X5559" t="s">
        <v>397</v>
      </c>
      <c r="Y5559" t="s">
        <v>7211</v>
      </c>
    </row>
    <row r="5560" spans="1:25" x14ac:dyDescent="0.25">
      <c r="A5560" t="s">
        <v>12513</v>
      </c>
      <c r="B5560">
        <v>2015</v>
      </c>
      <c r="C5560">
        <v>9</v>
      </c>
      <c r="D5560" t="s">
        <v>7422</v>
      </c>
      <c r="E5560" t="s">
        <v>2518</v>
      </c>
      <c r="F5560" t="s">
        <v>2519</v>
      </c>
      <c r="G5560" t="s">
        <v>69</v>
      </c>
      <c r="H5560" t="s">
        <v>70</v>
      </c>
      <c r="I5560" t="s">
        <v>71</v>
      </c>
      <c r="J5560" t="s">
        <v>72</v>
      </c>
      <c r="K5560" t="s">
        <v>7252</v>
      </c>
      <c r="L5560">
        <v>1760</v>
      </c>
      <c r="M5560">
        <v>14490</v>
      </c>
      <c r="N5560" t="s">
        <v>74</v>
      </c>
      <c r="O5560">
        <v>10</v>
      </c>
      <c r="P5560">
        <v>70049005</v>
      </c>
      <c r="Q5560" t="s">
        <v>75</v>
      </c>
      <c r="R5560" t="s">
        <v>76</v>
      </c>
      <c r="S5560" t="s">
        <v>689</v>
      </c>
      <c r="T5560" t="s">
        <v>78</v>
      </c>
      <c r="U5560" t="s">
        <v>12514</v>
      </c>
      <c r="V5560" t="s">
        <v>80</v>
      </c>
      <c r="W5560" t="s">
        <v>81</v>
      </c>
      <c r="X5560" t="s">
        <v>691</v>
      </c>
      <c r="Y5560" t="s">
        <v>7211</v>
      </c>
    </row>
    <row r="5561" spans="1:25" x14ac:dyDescent="0.25">
      <c r="A5561" t="s">
        <v>12515</v>
      </c>
      <c r="B5561">
        <v>2017</v>
      </c>
      <c r="C5561">
        <v>7</v>
      </c>
      <c r="D5561" t="s">
        <v>7540</v>
      </c>
      <c r="E5561" t="s">
        <v>2518</v>
      </c>
      <c r="F5561" t="s">
        <v>2519</v>
      </c>
      <c r="G5561" t="s">
        <v>69</v>
      </c>
      <c r="H5561" t="s">
        <v>70</v>
      </c>
      <c r="I5561" t="s">
        <v>71</v>
      </c>
      <c r="J5561" t="s">
        <v>72</v>
      </c>
      <c r="K5561" t="s">
        <v>7224</v>
      </c>
      <c r="L5561">
        <v>1301</v>
      </c>
      <c r="M5561">
        <v>49600</v>
      </c>
      <c r="N5561" t="s">
        <v>74</v>
      </c>
      <c r="O5561">
        <v>10</v>
      </c>
      <c r="P5561">
        <v>70049005</v>
      </c>
      <c r="Q5561" t="s">
        <v>75</v>
      </c>
      <c r="R5561" t="s">
        <v>76</v>
      </c>
      <c r="S5561" t="s">
        <v>145</v>
      </c>
      <c r="T5561" t="s">
        <v>78</v>
      </c>
      <c r="U5561" t="s">
        <v>12516</v>
      </c>
      <c r="V5561" t="s">
        <v>80</v>
      </c>
      <c r="W5561" t="s">
        <v>81</v>
      </c>
      <c r="X5561" t="s">
        <v>147</v>
      </c>
      <c r="Y5561" t="s">
        <v>7211</v>
      </c>
    </row>
    <row r="5562" spans="1:25" x14ac:dyDescent="0.25">
      <c r="A5562" t="s">
        <v>12517</v>
      </c>
      <c r="B5562">
        <v>2013</v>
      </c>
      <c r="C5562">
        <v>3</v>
      </c>
      <c r="D5562" t="s">
        <v>7240</v>
      </c>
      <c r="E5562" t="s">
        <v>2518</v>
      </c>
      <c r="F5562" t="s">
        <v>2519</v>
      </c>
      <c r="G5562" t="s">
        <v>69</v>
      </c>
      <c r="H5562" t="s">
        <v>70</v>
      </c>
      <c r="I5562" t="s">
        <v>71</v>
      </c>
      <c r="J5562" t="s">
        <v>72</v>
      </c>
      <c r="K5562" t="s">
        <v>7241</v>
      </c>
      <c r="L5562">
        <v>2346</v>
      </c>
      <c r="M5562">
        <v>25000</v>
      </c>
      <c r="N5562" t="s">
        <v>74</v>
      </c>
      <c r="O5562">
        <v>10</v>
      </c>
      <c r="P5562">
        <v>70049005</v>
      </c>
      <c r="Q5562" t="s">
        <v>75</v>
      </c>
      <c r="R5562" t="s">
        <v>76</v>
      </c>
      <c r="S5562" t="s">
        <v>713</v>
      </c>
      <c r="T5562" t="s">
        <v>110</v>
      </c>
      <c r="U5562" t="s">
        <v>12518</v>
      </c>
      <c r="V5562" t="s">
        <v>80</v>
      </c>
      <c r="W5562" t="s">
        <v>81</v>
      </c>
      <c r="X5562" t="s">
        <v>715</v>
      </c>
      <c r="Y5562" t="s">
        <v>7211</v>
      </c>
    </row>
    <row r="5563" spans="1:25" x14ac:dyDescent="0.25">
      <c r="A5563" t="s">
        <v>12519</v>
      </c>
      <c r="B5563">
        <v>2014</v>
      </c>
      <c r="C5563">
        <v>10</v>
      </c>
      <c r="D5563" t="s">
        <v>7476</v>
      </c>
      <c r="E5563" t="s">
        <v>2518</v>
      </c>
      <c r="F5563" t="s">
        <v>2519</v>
      </c>
      <c r="G5563" t="s">
        <v>69</v>
      </c>
      <c r="H5563" t="s">
        <v>70</v>
      </c>
      <c r="I5563" t="s">
        <v>71</v>
      </c>
      <c r="J5563" t="s">
        <v>72</v>
      </c>
      <c r="K5563" t="s">
        <v>7228</v>
      </c>
      <c r="L5563">
        <v>1331</v>
      </c>
      <c r="M5563">
        <v>2914</v>
      </c>
      <c r="N5563" t="s">
        <v>74</v>
      </c>
      <c r="O5563">
        <v>10</v>
      </c>
      <c r="P5563">
        <v>70049005</v>
      </c>
      <c r="Q5563" t="s">
        <v>75</v>
      </c>
      <c r="R5563" t="s">
        <v>76</v>
      </c>
      <c r="S5563" t="s">
        <v>494</v>
      </c>
      <c r="T5563" t="s">
        <v>78</v>
      </c>
      <c r="U5563" t="s">
        <v>12520</v>
      </c>
      <c r="V5563" t="s">
        <v>80</v>
      </c>
      <c r="W5563" t="s">
        <v>81</v>
      </c>
      <c r="X5563" t="s">
        <v>496</v>
      </c>
      <c r="Y5563" t="s">
        <v>7211</v>
      </c>
    </row>
    <row r="5564" spans="1:25" x14ac:dyDescent="0.25">
      <c r="A5564" t="s">
        <v>12521</v>
      </c>
      <c r="B5564">
        <v>2010</v>
      </c>
      <c r="C5564">
        <v>4</v>
      </c>
      <c r="D5564" t="s">
        <v>12522</v>
      </c>
      <c r="E5564" t="s">
        <v>2518</v>
      </c>
      <c r="F5564" t="s">
        <v>2519</v>
      </c>
      <c r="G5564" t="s">
        <v>69</v>
      </c>
      <c r="H5564" t="s">
        <v>70</v>
      </c>
      <c r="I5564" t="s">
        <v>71</v>
      </c>
      <c r="J5564" t="s">
        <v>72</v>
      </c>
      <c r="K5564" t="s">
        <v>7214</v>
      </c>
      <c r="L5564">
        <v>2571</v>
      </c>
      <c r="M5564">
        <v>18011</v>
      </c>
      <c r="N5564" t="s">
        <v>74</v>
      </c>
      <c r="O5564">
        <v>10</v>
      </c>
      <c r="P5564">
        <v>70049005</v>
      </c>
      <c r="Q5564" t="s">
        <v>75</v>
      </c>
      <c r="R5564" t="s">
        <v>76</v>
      </c>
      <c r="S5564" t="s">
        <v>955</v>
      </c>
      <c r="T5564" t="s">
        <v>78</v>
      </c>
      <c r="U5564" t="s">
        <v>12523</v>
      </c>
      <c r="V5564" t="s">
        <v>1601</v>
      </c>
      <c r="W5564" t="s">
        <v>81</v>
      </c>
      <c r="X5564" t="s">
        <v>957</v>
      </c>
      <c r="Y5564" t="s">
        <v>7211</v>
      </c>
    </row>
    <row r="5565" spans="1:25" x14ac:dyDescent="0.25">
      <c r="A5565" t="s">
        <v>12524</v>
      </c>
      <c r="B5565">
        <v>2011</v>
      </c>
      <c r="C5565">
        <v>8</v>
      </c>
      <c r="D5565" t="s">
        <v>12525</v>
      </c>
      <c r="E5565" t="s">
        <v>2518</v>
      </c>
      <c r="F5565" t="s">
        <v>2519</v>
      </c>
      <c r="G5565" t="s">
        <v>69</v>
      </c>
      <c r="H5565" t="s">
        <v>70</v>
      </c>
      <c r="I5565" t="s">
        <v>71</v>
      </c>
      <c r="J5565" t="s">
        <v>72</v>
      </c>
      <c r="K5565" t="s">
        <v>7262</v>
      </c>
      <c r="L5565">
        <v>2301</v>
      </c>
      <c r="M5565">
        <v>8957.83</v>
      </c>
      <c r="N5565" t="s">
        <v>74</v>
      </c>
      <c r="O5565">
        <v>10</v>
      </c>
      <c r="P5565">
        <v>70049005</v>
      </c>
      <c r="Q5565" t="s">
        <v>75</v>
      </c>
      <c r="R5565" t="s">
        <v>76</v>
      </c>
      <c r="S5565" t="s">
        <v>206</v>
      </c>
      <c r="T5565" t="s">
        <v>78</v>
      </c>
      <c r="U5565" t="s">
        <v>12526</v>
      </c>
      <c r="V5565" t="s">
        <v>80</v>
      </c>
      <c r="W5565" t="s">
        <v>81</v>
      </c>
      <c r="X5565" t="s">
        <v>208</v>
      </c>
      <c r="Y5565" t="s">
        <v>7211</v>
      </c>
    </row>
    <row r="5566" spans="1:25" x14ac:dyDescent="0.25">
      <c r="A5566" t="s">
        <v>12527</v>
      </c>
      <c r="B5566">
        <v>2011</v>
      </c>
      <c r="C5566">
        <v>6</v>
      </c>
      <c r="D5566" t="s">
        <v>7527</v>
      </c>
      <c r="E5566" t="s">
        <v>2518</v>
      </c>
      <c r="F5566" t="s">
        <v>2519</v>
      </c>
      <c r="G5566" t="s">
        <v>69</v>
      </c>
      <c r="H5566" t="s">
        <v>70</v>
      </c>
      <c r="I5566" t="s">
        <v>71</v>
      </c>
      <c r="J5566" t="s">
        <v>72</v>
      </c>
      <c r="K5566" t="s">
        <v>7262</v>
      </c>
      <c r="L5566">
        <v>1605</v>
      </c>
      <c r="M5566">
        <v>300000</v>
      </c>
      <c r="N5566" t="s">
        <v>74</v>
      </c>
      <c r="O5566">
        <v>10</v>
      </c>
      <c r="P5566">
        <v>70049005</v>
      </c>
      <c r="Q5566" t="s">
        <v>75</v>
      </c>
      <c r="R5566" t="s">
        <v>76</v>
      </c>
      <c r="S5566" t="s">
        <v>77</v>
      </c>
      <c r="T5566" t="s">
        <v>78</v>
      </c>
      <c r="U5566" t="s">
        <v>12528</v>
      </c>
      <c r="V5566" t="s">
        <v>80</v>
      </c>
      <c r="W5566" t="s">
        <v>81</v>
      </c>
      <c r="X5566" t="s">
        <v>82</v>
      </c>
      <c r="Y5566" t="s">
        <v>7211</v>
      </c>
    </row>
    <row r="5567" spans="1:25" x14ac:dyDescent="0.25">
      <c r="A5567" t="s">
        <v>12529</v>
      </c>
      <c r="B5567">
        <v>2011</v>
      </c>
      <c r="C5567">
        <v>5</v>
      </c>
      <c r="D5567" t="s">
        <v>7326</v>
      </c>
      <c r="E5567" t="s">
        <v>2518</v>
      </c>
      <c r="F5567" t="s">
        <v>2519</v>
      </c>
      <c r="G5567" t="s">
        <v>69</v>
      </c>
      <c r="H5567" t="s">
        <v>70</v>
      </c>
      <c r="I5567" t="s">
        <v>71</v>
      </c>
      <c r="J5567" t="s">
        <v>72</v>
      </c>
      <c r="K5567" t="s">
        <v>7262</v>
      </c>
      <c r="L5567">
        <v>1201</v>
      </c>
      <c r="M5567">
        <v>10000</v>
      </c>
      <c r="N5567" t="s">
        <v>74</v>
      </c>
      <c r="O5567">
        <v>10</v>
      </c>
      <c r="P5567">
        <v>70049005</v>
      </c>
      <c r="Q5567" t="s">
        <v>75</v>
      </c>
      <c r="R5567" t="s">
        <v>76</v>
      </c>
      <c r="S5567" t="s">
        <v>193</v>
      </c>
      <c r="T5567" t="s">
        <v>78</v>
      </c>
      <c r="U5567" t="s">
        <v>12530</v>
      </c>
      <c r="V5567" t="s">
        <v>80</v>
      </c>
      <c r="W5567" t="s">
        <v>81</v>
      </c>
      <c r="X5567" t="s">
        <v>195</v>
      </c>
      <c r="Y5567" t="s">
        <v>7211</v>
      </c>
    </row>
    <row r="5568" spans="1:25" x14ac:dyDescent="0.25">
      <c r="A5568" t="s">
        <v>12531</v>
      </c>
      <c r="B5568">
        <v>2018</v>
      </c>
      <c r="C5568">
        <v>5</v>
      </c>
      <c r="D5568" t="s">
        <v>7715</v>
      </c>
      <c r="E5568" t="s">
        <v>2518</v>
      </c>
      <c r="F5568" t="s">
        <v>2519</v>
      </c>
      <c r="G5568" t="s">
        <v>69</v>
      </c>
      <c r="H5568" t="s">
        <v>70</v>
      </c>
      <c r="I5568" t="s">
        <v>71</v>
      </c>
      <c r="J5568" t="s">
        <v>72</v>
      </c>
      <c r="K5568" t="s">
        <v>7716</v>
      </c>
      <c r="L5568">
        <v>2111</v>
      </c>
      <c r="M5568">
        <v>4000000</v>
      </c>
      <c r="N5568" t="s">
        <v>74</v>
      </c>
      <c r="O5568">
        <v>10</v>
      </c>
      <c r="P5568">
        <v>70049005</v>
      </c>
      <c r="Q5568" t="s">
        <v>75</v>
      </c>
      <c r="R5568" t="s">
        <v>76</v>
      </c>
      <c r="S5568" t="s">
        <v>309</v>
      </c>
      <c r="T5568" t="s">
        <v>78</v>
      </c>
      <c r="U5568" t="s">
        <v>12532</v>
      </c>
      <c r="V5568" t="s">
        <v>80</v>
      </c>
      <c r="W5568" t="s">
        <v>81</v>
      </c>
      <c r="X5568" t="s">
        <v>311</v>
      </c>
      <c r="Y5568" t="s">
        <v>7211</v>
      </c>
    </row>
    <row r="5569" spans="1:25" x14ac:dyDescent="0.25">
      <c r="A5569" t="s">
        <v>12533</v>
      </c>
      <c r="B5569">
        <v>2015</v>
      </c>
      <c r="C5569">
        <v>13</v>
      </c>
      <c r="D5569" t="s">
        <v>7479</v>
      </c>
      <c r="E5569" t="s">
        <v>2518</v>
      </c>
      <c r="F5569" t="s">
        <v>2519</v>
      </c>
      <c r="G5569" t="s">
        <v>69</v>
      </c>
      <c r="H5569" t="s">
        <v>70</v>
      </c>
      <c r="I5569" t="s">
        <v>71</v>
      </c>
      <c r="J5569" t="s">
        <v>72</v>
      </c>
      <c r="K5569" t="s">
        <v>7252</v>
      </c>
      <c r="L5569">
        <v>1966</v>
      </c>
      <c r="M5569">
        <v>5000</v>
      </c>
      <c r="N5569" t="s">
        <v>74</v>
      </c>
      <c r="O5569">
        <v>10</v>
      </c>
      <c r="P5569">
        <v>70049005</v>
      </c>
      <c r="Q5569" t="s">
        <v>75</v>
      </c>
      <c r="R5569" t="s">
        <v>76</v>
      </c>
      <c r="S5569" t="s">
        <v>252</v>
      </c>
      <c r="T5569" t="s">
        <v>78</v>
      </c>
      <c r="U5569" t="s">
        <v>12534</v>
      </c>
      <c r="V5569" t="s">
        <v>80</v>
      </c>
      <c r="W5569" t="s">
        <v>81</v>
      </c>
      <c r="X5569" t="s">
        <v>254</v>
      </c>
      <c r="Y5569" t="s">
        <v>7211</v>
      </c>
    </row>
    <row r="5570" spans="1:25" x14ac:dyDescent="0.25">
      <c r="A5570" t="s">
        <v>12535</v>
      </c>
      <c r="B5570">
        <v>2010</v>
      </c>
      <c r="C5570">
        <v>11</v>
      </c>
      <c r="D5570" t="s">
        <v>12536</v>
      </c>
      <c r="E5570" t="s">
        <v>2518</v>
      </c>
      <c r="F5570" t="s">
        <v>2519</v>
      </c>
      <c r="G5570" t="s">
        <v>69</v>
      </c>
      <c r="H5570" t="s">
        <v>70</v>
      </c>
      <c r="I5570" t="s">
        <v>71</v>
      </c>
      <c r="J5570" t="s">
        <v>72</v>
      </c>
      <c r="K5570" t="s">
        <v>7440</v>
      </c>
      <c r="L5570">
        <v>1013</v>
      </c>
      <c r="M5570">
        <v>15608.76</v>
      </c>
      <c r="N5570" t="s">
        <v>74</v>
      </c>
      <c r="O5570">
        <v>10</v>
      </c>
      <c r="P5570">
        <v>70049005</v>
      </c>
      <c r="Q5570" t="s">
        <v>75</v>
      </c>
      <c r="R5570" t="s">
        <v>76</v>
      </c>
      <c r="S5570" t="s">
        <v>395</v>
      </c>
      <c r="T5570" t="s">
        <v>78</v>
      </c>
      <c r="U5570" t="s">
        <v>12537</v>
      </c>
      <c r="V5570" t="s">
        <v>80</v>
      </c>
      <c r="W5570" t="s">
        <v>81</v>
      </c>
      <c r="X5570" t="s">
        <v>397</v>
      </c>
      <c r="Y5570" t="s">
        <v>7211</v>
      </c>
    </row>
    <row r="5571" spans="1:25" x14ac:dyDescent="0.25">
      <c r="A5571" t="s">
        <v>12538</v>
      </c>
      <c r="B5571">
        <v>2011</v>
      </c>
      <c r="C5571">
        <v>10</v>
      </c>
      <c r="D5571" t="s">
        <v>7650</v>
      </c>
      <c r="E5571" t="s">
        <v>2518</v>
      </c>
      <c r="F5571" t="s">
        <v>2519</v>
      </c>
      <c r="G5571" t="s">
        <v>69</v>
      </c>
      <c r="H5571" t="s">
        <v>70</v>
      </c>
      <c r="I5571" t="s">
        <v>71</v>
      </c>
      <c r="J5571" t="s">
        <v>72</v>
      </c>
      <c r="K5571" t="s">
        <v>7262</v>
      </c>
      <c r="L5571">
        <v>2172</v>
      </c>
      <c r="M5571">
        <v>50000</v>
      </c>
      <c r="N5571" t="s">
        <v>74</v>
      </c>
      <c r="O5571">
        <v>10</v>
      </c>
      <c r="P5571">
        <v>70049005</v>
      </c>
      <c r="Q5571" t="s">
        <v>75</v>
      </c>
      <c r="R5571" t="s">
        <v>76</v>
      </c>
      <c r="S5571" t="s">
        <v>214</v>
      </c>
      <c r="T5571" t="s">
        <v>78</v>
      </c>
      <c r="U5571" t="s">
        <v>12539</v>
      </c>
      <c r="V5571" t="s">
        <v>80</v>
      </c>
      <c r="W5571" t="s">
        <v>81</v>
      </c>
      <c r="X5571" t="s">
        <v>216</v>
      </c>
      <c r="Y5571" t="s">
        <v>7211</v>
      </c>
    </row>
    <row r="5572" spans="1:25" x14ac:dyDescent="0.25">
      <c r="A5572" t="s">
        <v>12540</v>
      </c>
      <c r="B5572">
        <v>2016</v>
      </c>
      <c r="C5572">
        <v>4</v>
      </c>
      <c r="D5572" t="s">
        <v>7346</v>
      </c>
      <c r="E5572" t="s">
        <v>2518</v>
      </c>
      <c r="F5572" t="s">
        <v>2519</v>
      </c>
      <c r="G5572" t="s">
        <v>69</v>
      </c>
      <c r="H5572" t="s">
        <v>70</v>
      </c>
      <c r="I5572" t="s">
        <v>71</v>
      </c>
      <c r="J5572" t="s">
        <v>72</v>
      </c>
      <c r="K5572" t="s">
        <v>7347</v>
      </c>
      <c r="L5572">
        <v>1013</v>
      </c>
      <c r="M5572">
        <v>7117.95</v>
      </c>
      <c r="N5572" t="s">
        <v>74</v>
      </c>
      <c r="O5572">
        <v>10</v>
      </c>
      <c r="P5572">
        <v>70049005</v>
      </c>
      <c r="Q5572" t="s">
        <v>75</v>
      </c>
      <c r="R5572" t="s">
        <v>76</v>
      </c>
      <c r="S5572" t="s">
        <v>395</v>
      </c>
      <c r="T5572" t="s">
        <v>78</v>
      </c>
      <c r="U5572" t="s">
        <v>12541</v>
      </c>
      <c r="V5572" t="s">
        <v>80</v>
      </c>
      <c r="W5572" t="s">
        <v>81</v>
      </c>
      <c r="X5572" t="s">
        <v>397</v>
      </c>
      <c r="Y5572" t="s">
        <v>7211</v>
      </c>
    </row>
    <row r="5573" spans="1:25" x14ac:dyDescent="0.25">
      <c r="A5573" t="s">
        <v>12542</v>
      </c>
      <c r="B5573">
        <v>2012</v>
      </c>
      <c r="C5573">
        <v>6</v>
      </c>
      <c r="D5573" t="s">
        <v>8284</v>
      </c>
      <c r="E5573" t="s">
        <v>2518</v>
      </c>
      <c r="F5573" t="s">
        <v>2519</v>
      </c>
      <c r="G5573" t="s">
        <v>69</v>
      </c>
      <c r="H5573" t="s">
        <v>70</v>
      </c>
      <c r="I5573" t="s">
        <v>71</v>
      </c>
      <c r="J5573" t="s">
        <v>72</v>
      </c>
      <c r="K5573" t="s">
        <v>7611</v>
      </c>
      <c r="L5573">
        <v>2155</v>
      </c>
      <c r="M5573">
        <v>19331.46</v>
      </c>
      <c r="N5573" t="s">
        <v>74</v>
      </c>
      <c r="O5573">
        <v>10</v>
      </c>
      <c r="P5573">
        <v>70049005</v>
      </c>
      <c r="Q5573" t="s">
        <v>75</v>
      </c>
      <c r="R5573" t="s">
        <v>76</v>
      </c>
      <c r="S5573" t="s">
        <v>387</v>
      </c>
      <c r="T5573" t="s">
        <v>78</v>
      </c>
      <c r="U5573" t="s">
        <v>12543</v>
      </c>
      <c r="V5573" t="s">
        <v>80</v>
      </c>
      <c r="W5573" t="s">
        <v>81</v>
      </c>
      <c r="X5573" t="s">
        <v>389</v>
      </c>
      <c r="Y5573" t="s">
        <v>7211</v>
      </c>
    </row>
    <row r="5574" spans="1:25" x14ac:dyDescent="0.25">
      <c r="A5574" t="s">
        <v>12544</v>
      </c>
      <c r="B5574">
        <v>2016</v>
      </c>
      <c r="C5574">
        <v>9</v>
      </c>
      <c r="D5574" t="s">
        <v>12545</v>
      </c>
      <c r="E5574" t="s">
        <v>2518</v>
      </c>
      <c r="F5574" t="s">
        <v>2519</v>
      </c>
      <c r="G5574" t="s">
        <v>69</v>
      </c>
      <c r="H5574" t="s">
        <v>70</v>
      </c>
      <c r="I5574" t="s">
        <v>71</v>
      </c>
      <c r="J5574" t="s">
        <v>72</v>
      </c>
      <c r="K5574" t="s">
        <v>7237</v>
      </c>
      <c r="L5574">
        <v>2301</v>
      </c>
      <c r="M5574">
        <v>7985.5</v>
      </c>
      <c r="N5574" t="s">
        <v>74</v>
      </c>
      <c r="O5574">
        <v>10</v>
      </c>
      <c r="P5574">
        <v>70049005</v>
      </c>
      <c r="Q5574" t="s">
        <v>75</v>
      </c>
      <c r="R5574" t="s">
        <v>76</v>
      </c>
      <c r="S5574" t="s">
        <v>206</v>
      </c>
      <c r="T5574" t="s">
        <v>78</v>
      </c>
      <c r="U5574" t="s">
        <v>12546</v>
      </c>
      <c r="V5574" t="s">
        <v>80</v>
      </c>
      <c r="W5574" t="s">
        <v>81</v>
      </c>
      <c r="X5574" t="s">
        <v>208</v>
      </c>
      <c r="Y5574" t="s">
        <v>7211</v>
      </c>
    </row>
    <row r="5575" spans="1:25" x14ac:dyDescent="0.25">
      <c r="A5575" t="s">
        <v>12547</v>
      </c>
      <c r="B5575">
        <v>2018</v>
      </c>
      <c r="C5575">
        <v>4</v>
      </c>
      <c r="D5575" t="s">
        <v>12548</v>
      </c>
      <c r="E5575" t="s">
        <v>2518</v>
      </c>
      <c r="F5575" t="s">
        <v>2519</v>
      </c>
      <c r="G5575" t="s">
        <v>69</v>
      </c>
      <c r="H5575" t="s">
        <v>70</v>
      </c>
      <c r="I5575" t="s">
        <v>71</v>
      </c>
      <c r="J5575" t="s">
        <v>72</v>
      </c>
      <c r="K5575" t="s">
        <v>7716</v>
      </c>
      <c r="L5575">
        <v>2301</v>
      </c>
      <c r="M5575">
        <v>11815.34</v>
      </c>
      <c r="N5575" t="s">
        <v>74</v>
      </c>
      <c r="O5575">
        <v>10</v>
      </c>
      <c r="P5575">
        <v>70049005</v>
      </c>
      <c r="Q5575" t="s">
        <v>75</v>
      </c>
      <c r="R5575" t="s">
        <v>76</v>
      </c>
      <c r="S5575" t="s">
        <v>206</v>
      </c>
      <c r="T5575" t="s">
        <v>78</v>
      </c>
      <c r="U5575" t="s">
        <v>12549</v>
      </c>
      <c r="V5575" t="s">
        <v>80</v>
      </c>
      <c r="W5575" t="s">
        <v>81</v>
      </c>
      <c r="X5575" t="s">
        <v>208</v>
      </c>
      <c r="Y5575" t="s">
        <v>7211</v>
      </c>
    </row>
    <row r="5576" spans="1:25" x14ac:dyDescent="0.25">
      <c r="A5576" t="s">
        <v>12550</v>
      </c>
      <c r="B5576">
        <v>2014</v>
      </c>
      <c r="C5576">
        <v>13</v>
      </c>
      <c r="D5576" t="s">
        <v>7433</v>
      </c>
      <c r="E5576" t="s">
        <v>2518</v>
      </c>
      <c r="F5576" t="s">
        <v>2519</v>
      </c>
      <c r="G5576" t="s">
        <v>69</v>
      </c>
      <c r="H5576" t="s">
        <v>70</v>
      </c>
      <c r="I5576" t="s">
        <v>71</v>
      </c>
      <c r="J5576" t="s">
        <v>72</v>
      </c>
      <c r="K5576" t="s">
        <v>7228</v>
      </c>
      <c r="L5576">
        <v>1760</v>
      </c>
      <c r="M5576">
        <v>7500</v>
      </c>
      <c r="N5576" t="s">
        <v>74</v>
      </c>
      <c r="O5576">
        <v>10</v>
      </c>
      <c r="P5576">
        <v>70049005</v>
      </c>
      <c r="Q5576" t="s">
        <v>75</v>
      </c>
      <c r="R5576" t="s">
        <v>76</v>
      </c>
      <c r="S5576" t="s">
        <v>689</v>
      </c>
      <c r="T5576" t="s">
        <v>78</v>
      </c>
      <c r="U5576" t="s">
        <v>12551</v>
      </c>
      <c r="V5576" t="s">
        <v>80</v>
      </c>
      <c r="W5576" t="s">
        <v>81</v>
      </c>
      <c r="X5576" t="s">
        <v>691</v>
      </c>
      <c r="Y5576" t="s">
        <v>7211</v>
      </c>
    </row>
    <row r="5577" spans="1:25" x14ac:dyDescent="0.25">
      <c r="A5577" t="s">
        <v>12552</v>
      </c>
      <c r="B5577">
        <v>2010</v>
      </c>
      <c r="C5577">
        <v>1</v>
      </c>
      <c r="D5577" t="s">
        <v>7605</v>
      </c>
      <c r="E5577" t="s">
        <v>2518</v>
      </c>
      <c r="F5577" t="s">
        <v>2519</v>
      </c>
      <c r="G5577" t="s">
        <v>69</v>
      </c>
      <c r="H5577" t="s">
        <v>70</v>
      </c>
      <c r="I5577" t="s">
        <v>71</v>
      </c>
      <c r="J5577" t="s">
        <v>72</v>
      </c>
      <c r="K5577" t="s">
        <v>7214</v>
      </c>
      <c r="L5577">
        <v>1376</v>
      </c>
      <c r="M5577">
        <v>25000</v>
      </c>
      <c r="N5577" t="s">
        <v>74</v>
      </c>
      <c r="O5577">
        <v>10</v>
      </c>
      <c r="P5577">
        <v>70049005</v>
      </c>
      <c r="Q5577" t="s">
        <v>75</v>
      </c>
      <c r="R5577" t="s">
        <v>76</v>
      </c>
      <c r="S5577" t="s">
        <v>288</v>
      </c>
      <c r="T5577" t="s">
        <v>289</v>
      </c>
      <c r="U5577" t="s">
        <v>12553</v>
      </c>
      <c r="V5577" t="s">
        <v>1601</v>
      </c>
      <c r="W5577" t="s">
        <v>81</v>
      </c>
      <c r="X5577" t="s">
        <v>3389</v>
      </c>
      <c r="Y5577" t="s">
        <v>7211</v>
      </c>
    </row>
    <row r="5578" spans="1:25" x14ac:dyDescent="0.25">
      <c r="A5578" t="s">
        <v>12554</v>
      </c>
      <c r="B5578">
        <v>2015</v>
      </c>
      <c r="C5578">
        <v>11</v>
      </c>
      <c r="D5578" t="s">
        <v>8225</v>
      </c>
      <c r="E5578" t="s">
        <v>2518</v>
      </c>
      <c r="F5578" t="s">
        <v>2519</v>
      </c>
      <c r="G5578" t="s">
        <v>69</v>
      </c>
      <c r="H5578" t="s">
        <v>70</v>
      </c>
      <c r="I5578" t="s">
        <v>71</v>
      </c>
      <c r="J5578" t="s">
        <v>72</v>
      </c>
      <c r="K5578" t="s">
        <v>7252</v>
      </c>
      <c r="L5578">
        <v>2368</v>
      </c>
      <c r="M5578">
        <v>16015</v>
      </c>
      <c r="N5578" t="s">
        <v>74</v>
      </c>
      <c r="O5578">
        <v>10</v>
      </c>
      <c r="P5578">
        <v>70049005</v>
      </c>
      <c r="Q5578" t="s">
        <v>75</v>
      </c>
      <c r="R5578" t="s">
        <v>76</v>
      </c>
      <c r="S5578" t="s">
        <v>498</v>
      </c>
      <c r="T5578" t="s">
        <v>78</v>
      </c>
      <c r="U5578" t="s">
        <v>12555</v>
      </c>
      <c r="V5578" t="s">
        <v>80</v>
      </c>
      <c r="W5578" t="s">
        <v>81</v>
      </c>
      <c r="X5578" t="s">
        <v>500</v>
      </c>
      <c r="Y5578" t="s">
        <v>7211</v>
      </c>
    </row>
    <row r="5579" spans="1:25" x14ac:dyDescent="0.25">
      <c r="A5579" t="s">
        <v>12556</v>
      </c>
      <c r="B5579">
        <v>2013</v>
      </c>
      <c r="C5579">
        <v>13</v>
      </c>
      <c r="D5579" t="s">
        <v>7546</v>
      </c>
      <c r="E5579" t="s">
        <v>2518</v>
      </c>
      <c r="F5579" t="s">
        <v>2519</v>
      </c>
      <c r="G5579" t="s">
        <v>69</v>
      </c>
      <c r="H5579" t="s">
        <v>70</v>
      </c>
      <c r="I5579" t="s">
        <v>71</v>
      </c>
      <c r="J5579" t="s">
        <v>1366</v>
      </c>
      <c r="K5579" t="s">
        <v>9669</v>
      </c>
      <c r="L5579">
        <v>2420</v>
      </c>
      <c r="M5579">
        <v>6890.48</v>
      </c>
      <c r="N5579" t="s">
        <v>74</v>
      </c>
      <c r="O5579">
        <v>10</v>
      </c>
      <c r="P5579">
        <v>70049005</v>
      </c>
      <c r="Q5579" t="s">
        <v>1368</v>
      </c>
      <c r="R5579" t="s">
        <v>76</v>
      </c>
      <c r="S5579" t="s">
        <v>7773</v>
      </c>
      <c r="T5579" t="s">
        <v>78</v>
      </c>
      <c r="U5579" t="s">
        <v>12557</v>
      </c>
      <c r="V5579" t="s">
        <v>80</v>
      </c>
      <c r="W5579" t="s">
        <v>81</v>
      </c>
      <c r="X5579" t="s">
        <v>452</v>
      </c>
      <c r="Y5579" t="s">
        <v>7211</v>
      </c>
    </row>
    <row r="5580" spans="1:25" x14ac:dyDescent="0.25">
      <c r="A5580" t="s">
        <v>12558</v>
      </c>
      <c r="B5580">
        <v>2012</v>
      </c>
      <c r="C5580">
        <v>7</v>
      </c>
      <c r="D5580" t="s">
        <v>7593</v>
      </c>
      <c r="E5580" t="s">
        <v>2518</v>
      </c>
      <c r="F5580" t="s">
        <v>2519</v>
      </c>
      <c r="G5580" t="s">
        <v>69</v>
      </c>
      <c r="H5580" t="s">
        <v>70</v>
      </c>
      <c r="I5580" t="s">
        <v>71</v>
      </c>
      <c r="J5580" t="s">
        <v>72</v>
      </c>
      <c r="K5580" t="s">
        <v>7248</v>
      </c>
      <c r="L5580">
        <v>1532</v>
      </c>
      <c r="M5580">
        <v>5000</v>
      </c>
      <c r="N5580" t="s">
        <v>74</v>
      </c>
      <c r="O5580">
        <v>10</v>
      </c>
      <c r="P5580">
        <v>70049005</v>
      </c>
      <c r="Q5580" t="s">
        <v>75</v>
      </c>
      <c r="R5580" t="s">
        <v>76</v>
      </c>
      <c r="S5580" t="s">
        <v>653</v>
      </c>
      <c r="T5580" t="s">
        <v>78</v>
      </c>
      <c r="U5580" t="s">
        <v>12559</v>
      </c>
      <c r="V5580" t="s">
        <v>80</v>
      </c>
      <c r="W5580" t="s">
        <v>81</v>
      </c>
      <c r="X5580" t="s">
        <v>655</v>
      </c>
      <c r="Y5580" t="s">
        <v>7211</v>
      </c>
    </row>
    <row r="5581" spans="1:25" x14ac:dyDescent="0.25">
      <c r="A5581" t="s">
        <v>12560</v>
      </c>
      <c r="B5581">
        <v>2014</v>
      </c>
      <c r="C5581">
        <v>10</v>
      </c>
      <c r="D5581" t="s">
        <v>7476</v>
      </c>
      <c r="E5581" t="s">
        <v>2518</v>
      </c>
      <c r="F5581" t="s">
        <v>2519</v>
      </c>
      <c r="G5581" t="s">
        <v>69</v>
      </c>
      <c r="H5581" t="s">
        <v>70</v>
      </c>
      <c r="I5581" t="s">
        <v>71</v>
      </c>
      <c r="J5581" t="s">
        <v>72</v>
      </c>
      <c r="K5581" t="s">
        <v>7228</v>
      </c>
      <c r="L5581">
        <v>1501</v>
      </c>
      <c r="M5581">
        <v>2449</v>
      </c>
      <c r="N5581" t="s">
        <v>74</v>
      </c>
      <c r="O5581">
        <v>10</v>
      </c>
      <c r="P5581">
        <v>70049005</v>
      </c>
      <c r="Q5581" t="s">
        <v>75</v>
      </c>
      <c r="R5581" t="s">
        <v>76</v>
      </c>
      <c r="S5581" t="s">
        <v>1201</v>
      </c>
      <c r="T5581" t="s">
        <v>78</v>
      </c>
      <c r="U5581" t="s">
        <v>12561</v>
      </c>
      <c r="V5581" t="s">
        <v>80</v>
      </c>
      <c r="W5581" t="s">
        <v>81</v>
      </c>
      <c r="X5581" t="s">
        <v>1203</v>
      </c>
      <c r="Y5581" t="s">
        <v>7211</v>
      </c>
    </row>
    <row r="5582" spans="1:25" x14ac:dyDescent="0.25">
      <c r="A5582" t="s">
        <v>12562</v>
      </c>
      <c r="B5582">
        <v>2014</v>
      </c>
      <c r="C5582">
        <v>10</v>
      </c>
      <c r="D5582" t="s">
        <v>8449</v>
      </c>
      <c r="E5582" t="s">
        <v>2518</v>
      </c>
      <c r="F5582" t="s">
        <v>2519</v>
      </c>
      <c r="G5582" t="s">
        <v>69</v>
      </c>
      <c r="H5582" t="s">
        <v>70</v>
      </c>
      <c r="I5582" t="s">
        <v>71</v>
      </c>
      <c r="J5582" t="s">
        <v>72</v>
      </c>
      <c r="K5582" t="s">
        <v>7228</v>
      </c>
      <c r="L5582">
        <v>1238</v>
      </c>
      <c r="M5582">
        <v>1984</v>
      </c>
      <c r="N5582" t="s">
        <v>74</v>
      </c>
      <c r="O5582">
        <v>10</v>
      </c>
      <c r="P5582">
        <v>70049005</v>
      </c>
      <c r="Q5582" t="s">
        <v>75</v>
      </c>
      <c r="R5582" t="s">
        <v>76</v>
      </c>
      <c r="S5582" t="s">
        <v>153</v>
      </c>
      <c r="T5582" t="s">
        <v>78</v>
      </c>
      <c r="U5582" t="s">
        <v>12563</v>
      </c>
      <c r="V5582" t="s">
        <v>80</v>
      </c>
      <c r="W5582" t="s">
        <v>81</v>
      </c>
      <c r="X5582" t="s">
        <v>155</v>
      </c>
      <c r="Y5582" t="s">
        <v>7211</v>
      </c>
    </row>
    <row r="5583" spans="1:25" x14ac:dyDescent="0.25">
      <c r="A5583" t="s">
        <v>12564</v>
      </c>
      <c r="B5583">
        <v>2015</v>
      </c>
      <c r="C5583">
        <v>12</v>
      </c>
      <c r="D5583" t="s">
        <v>8176</v>
      </c>
      <c r="E5583" t="s">
        <v>2518</v>
      </c>
      <c r="F5583" t="s">
        <v>2519</v>
      </c>
      <c r="G5583" t="s">
        <v>69</v>
      </c>
      <c r="H5583" t="s">
        <v>70</v>
      </c>
      <c r="I5583" t="s">
        <v>71</v>
      </c>
      <c r="J5583" t="s">
        <v>72</v>
      </c>
      <c r="K5583" t="s">
        <v>7826</v>
      </c>
      <c r="L5583">
        <v>1605</v>
      </c>
      <c r="M5583">
        <v>25418.66</v>
      </c>
      <c r="N5583" t="s">
        <v>74</v>
      </c>
      <c r="O5583">
        <v>10</v>
      </c>
      <c r="P5583">
        <v>70049005</v>
      </c>
      <c r="Q5583" t="s">
        <v>75</v>
      </c>
      <c r="R5583" t="s">
        <v>76</v>
      </c>
      <c r="S5583" t="s">
        <v>77</v>
      </c>
      <c r="T5583" t="s">
        <v>78</v>
      </c>
      <c r="U5583" t="s">
        <v>12565</v>
      </c>
      <c r="V5583" t="s">
        <v>80</v>
      </c>
      <c r="W5583" t="s">
        <v>81</v>
      </c>
      <c r="X5583" t="s">
        <v>82</v>
      </c>
      <c r="Y5583" t="s">
        <v>7211</v>
      </c>
    </row>
    <row r="5584" spans="1:25" x14ac:dyDescent="0.25">
      <c r="A5584" t="s">
        <v>12566</v>
      </c>
      <c r="B5584">
        <v>2017</v>
      </c>
      <c r="C5584">
        <v>11</v>
      </c>
      <c r="D5584" t="s">
        <v>7301</v>
      </c>
      <c r="E5584" t="s">
        <v>2518</v>
      </c>
      <c r="F5584" t="s">
        <v>2519</v>
      </c>
      <c r="G5584" t="s">
        <v>69</v>
      </c>
      <c r="H5584" t="s">
        <v>70</v>
      </c>
      <c r="I5584" t="s">
        <v>71</v>
      </c>
      <c r="J5584" t="s">
        <v>72</v>
      </c>
      <c r="K5584" t="s">
        <v>7224</v>
      </c>
      <c r="L5584">
        <v>1524</v>
      </c>
      <c r="M5584">
        <v>4727</v>
      </c>
      <c r="N5584" t="s">
        <v>74</v>
      </c>
      <c r="O5584">
        <v>10</v>
      </c>
      <c r="P5584">
        <v>70049005</v>
      </c>
      <c r="Q5584" t="s">
        <v>75</v>
      </c>
      <c r="R5584" t="s">
        <v>76</v>
      </c>
      <c r="S5584" t="s">
        <v>791</v>
      </c>
      <c r="T5584" t="s">
        <v>78</v>
      </c>
      <c r="U5584" t="s">
        <v>12567</v>
      </c>
      <c r="V5584" t="s">
        <v>80</v>
      </c>
      <c r="W5584" t="s">
        <v>81</v>
      </c>
      <c r="X5584" t="s">
        <v>793</v>
      </c>
      <c r="Y5584" t="s">
        <v>7211</v>
      </c>
    </row>
    <row r="5585" spans="1:25" x14ac:dyDescent="0.25">
      <c r="A5585" t="s">
        <v>12568</v>
      </c>
      <c r="B5585">
        <v>2014</v>
      </c>
      <c r="C5585">
        <v>13</v>
      </c>
      <c r="D5585" t="s">
        <v>7596</v>
      </c>
      <c r="E5585" t="s">
        <v>2518</v>
      </c>
      <c r="F5585" t="s">
        <v>2519</v>
      </c>
      <c r="G5585" t="s">
        <v>69</v>
      </c>
      <c r="H5585" t="s">
        <v>70</v>
      </c>
      <c r="I5585" t="s">
        <v>71</v>
      </c>
      <c r="J5585" t="s">
        <v>72</v>
      </c>
      <c r="K5585" t="s">
        <v>7228</v>
      </c>
      <c r="L5585">
        <v>1460</v>
      </c>
      <c r="M5585">
        <v>4443</v>
      </c>
      <c r="N5585" t="s">
        <v>74</v>
      </c>
      <c r="O5585">
        <v>10</v>
      </c>
      <c r="P5585">
        <v>70049005</v>
      </c>
      <c r="Q5585" t="s">
        <v>75</v>
      </c>
      <c r="R5585" t="s">
        <v>76</v>
      </c>
      <c r="S5585" t="s">
        <v>2042</v>
      </c>
      <c r="T5585" t="s">
        <v>78</v>
      </c>
      <c r="U5585" t="s">
        <v>12569</v>
      </c>
      <c r="V5585" t="s">
        <v>80</v>
      </c>
      <c r="W5585" t="s">
        <v>81</v>
      </c>
      <c r="X5585" t="s">
        <v>2044</v>
      </c>
      <c r="Y5585" t="s">
        <v>7211</v>
      </c>
    </row>
    <row r="5586" spans="1:25" x14ac:dyDescent="0.25">
      <c r="A5586" t="s">
        <v>12570</v>
      </c>
      <c r="B5586">
        <v>2015</v>
      </c>
      <c r="C5586">
        <v>9</v>
      </c>
      <c r="D5586" t="s">
        <v>7298</v>
      </c>
      <c r="E5586" t="s">
        <v>2518</v>
      </c>
      <c r="F5586" t="s">
        <v>2519</v>
      </c>
      <c r="G5586" t="s">
        <v>69</v>
      </c>
      <c r="H5586" t="s">
        <v>70</v>
      </c>
      <c r="I5586" t="s">
        <v>71</v>
      </c>
      <c r="J5586" t="s">
        <v>72</v>
      </c>
      <c r="K5586" t="s">
        <v>7252</v>
      </c>
      <c r="L5586">
        <v>2719</v>
      </c>
      <c r="M5586">
        <v>9975</v>
      </c>
      <c r="N5586" t="s">
        <v>74</v>
      </c>
      <c r="O5586">
        <v>10</v>
      </c>
      <c r="P5586">
        <v>70049005</v>
      </c>
      <c r="Q5586" t="s">
        <v>75</v>
      </c>
      <c r="R5586" t="s">
        <v>76</v>
      </c>
      <c r="S5586" t="s">
        <v>854</v>
      </c>
      <c r="T5586" t="s">
        <v>78</v>
      </c>
      <c r="U5586" t="s">
        <v>12571</v>
      </c>
      <c r="V5586" t="s">
        <v>80</v>
      </c>
      <c r="W5586" t="s">
        <v>81</v>
      </c>
      <c r="X5586" t="s">
        <v>856</v>
      </c>
      <c r="Y5586" t="s">
        <v>7211</v>
      </c>
    </row>
    <row r="5587" spans="1:25" x14ac:dyDescent="0.25">
      <c r="A5587" t="s">
        <v>12572</v>
      </c>
      <c r="B5587">
        <v>2015</v>
      </c>
      <c r="C5587">
        <v>10</v>
      </c>
      <c r="D5587" t="s">
        <v>7273</v>
      </c>
      <c r="E5587" t="s">
        <v>2518</v>
      </c>
      <c r="F5587" t="s">
        <v>2519</v>
      </c>
      <c r="G5587" t="s">
        <v>69</v>
      </c>
      <c r="H5587" t="s">
        <v>70</v>
      </c>
      <c r="I5587" t="s">
        <v>71</v>
      </c>
      <c r="J5587" t="s">
        <v>72</v>
      </c>
      <c r="K5587" t="s">
        <v>7252</v>
      </c>
      <c r="L5587">
        <v>1562</v>
      </c>
      <c r="M5587">
        <v>5000</v>
      </c>
      <c r="N5587" t="s">
        <v>74</v>
      </c>
      <c r="O5587">
        <v>10</v>
      </c>
      <c r="P5587">
        <v>70049005</v>
      </c>
      <c r="Q5587" t="s">
        <v>75</v>
      </c>
      <c r="R5587" t="s">
        <v>76</v>
      </c>
      <c r="S5587" t="s">
        <v>769</v>
      </c>
      <c r="T5587" t="s">
        <v>78</v>
      </c>
      <c r="U5587" t="s">
        <v>12573</v>
      </c>
      <c r="V5587" t="s">
        <v>80</v>
      </c>
      <c r="W5587" t="s">
        <v>81</v>
      </c>
      <c r="X5587" t="s">
        <v>771</v>
      </c>
      <c r="Y5587" t="s">
        <v>7211</v>
      </c>
    </row>
    <row r="5588" spans="1:25" x14ac:dyDescent="0.25">
      <c r="A5588" t="s">
        <v>12574</v>
      </c>
      <c r="B5588">
        <v>2012</v>
      </c>
      <c r="C5588">
        <v>11</v>
      </c>
      <c r="D5588" t="s">
        <v>7378</v>
      </c>
      <c r="E5588" t="s">
        <v>2518</v>
      </c>
      <c r="F5588" t="s">
        <v>2519</v>
      </c>
      <c r="G5588" t="s">
        <v>69</v>
      </c>
      <c r="H5588" t="s">
        <v>70</v>
      </c>
      <c r="I5588" t="s">
        <v>71</v>
      </c>
      <c r="J5588" t="s">
        <v>72</v>
      </c>
      <c r="K5588" t="s">
        <v>7248</v>
      </c>
      <c r="L5588">
        <v>1376</v>
      </c>
      <c r="M5588">
        <v>50000</v>
      </c>
      <c r="N5588" t="s">
        <v>74</v>
      </c>
      <c r="O5588">
        <v>10</v>
      </c>
      <c r="P5588">
        <v>70049005</v>
      </c>
      <c r="Q5588" t="s">
        <v>75</v>
      </c>
      <c r="R5588" t="s">
        <v>76</v>
      </c>
      <c r="S5588" t="s">
        <v>288</v>
      </c>
      <c r="T5588" t="s">
        <v>289</v>
      </c>
      <c r="U5588" t="s">
        <v>12575</v>
      </c>
      <c r="V5588" t="s">
        <v>80</v>
      </c>
      <c r="W5588" t="s">
        <v>81</v>
      </c>
      <c r="X5588" t="s">
        <v>3389</v>
      </c>
      <c r="Y5588" t="s">
        <v>7211</v>
      </c>
    </row>
    <row r="5589" spans="1:25" x14ac:dyDescent="0.25">
      <c r="A5589" t="s">
        <v>12576</v>
      </c>
      <c r="B5589">
        <v>2014</v>
      </c>
      <c r="C5589">
        <v>11</v>
      </c>
      <c r="D5589" t="s">
        <v>7400</v>
      </c>
      <c r="E5589" t="s">
        <v>2518</v>
      </c>
      <c r="F5589" t="s">
        <v>2519</v>
      </c>
      <c r="G5589" t="s">
        <v>69</v>
      </c>
      <c r="H5589" t="s">
        <v>70</v>
      </c>
      <c r="I5589" t="s">
        <v>71</v>
      </c>
      <c r="J5589" t="s">
        <v>72</v>
      </c>
      <c r="K5589" t="s">
        <v>7228</v>
      </c>
      <c r="L5589">
        <v>2045</v>
      </c>
      <c r="M5589">
        <v>35000</v>
      </c>
      <c r="N5589" t="s">
        <v>74</v>
      </c>
      <c r="O5589">
        <v>10</v>
      </c>
      <c r="P5589">
        <v>70049005</v>
      </c>
      <c r="Q5589" t="s">
        <v>75</v>
      </c>
      <c r="R5589" t="s">
        <v>76</v>
      </c>
      <c r="S5589" t="s">
        <v>508</v>
      </c>
      <c r="T5589" t="s">
        <v>78</v>
      </c>
      <c r="U5589" t="s">
        <v>12577</v>
      </c>
      <c r="V5589" t="s">
        <v>80</v>
      </c>
      <c r="W5589" t="s">
        <v>81</v>
      </c>
      <c r="X5589" t="s">
        <v>510</v>
      </c>
      <c r="Y5589" t="s">
        <v>7211</v>
      </c>
    </row>
    <row r="5590" spans="1:25" x14ac:dyDescent="0.25">
      <c r="A5590" t="s">
        <v>12578</v>
      </c>
      <c r="B5590">
        <v>2014</v>
      </c>
      <c r="C5590">
        <v>8</v>
      </c>
      <c r="D5590" t="s">
        <v>9433</v>
      </c>
      <c r="E5590" t="s">
        <v>2518</v>
      </c>
      <c r="F5590" t="s">
        <v>2519</v>
      </c>
      <c r="G5590" t="s">
        <v>69</v>
      </c>
      <c r="H5590" t="s">
        <v>70</v>
      </c>
      <c r="I5590" t="s">
        <v>71</v>
      </c>
      <c r="J5590" t="s">
        <v>72</v>
      </c>
      <c r="K5590" t="s">
        <v>7520</v>
      </c>
      <c r="L5590">
        <v>2155</v>
      </c>
      <c r="M5590">
        <v>14189.45</v>
      </c>
      <c r="N5590" t="s">
        <v>74</v>
      </c>
      <c r="O5590">
        <v>10</v>
      </c>
      <c r="P5590">
        <v>70049005</v>
      </c>
      <c r="Q5590" t="s">
        <v>75</v>
      </c>
      <c r="R5590" t="s">
        <v>76</v>
      </c>
      <c r="S5590" t="s">
        <v>387</v>
      </c>
      <c r="T5590" t="s">
        <v>78</v>
      </c>
      <c r="U5590" t="s">
        <v>12579</v>
      </c>
      <c r="V5590" t="s">
        <v>80</v>
      </c>
      <c r="W5590" t="s">
        <v>81</v>
      </c>
      <c r="X5590" t="s">
        <v>389</v>
      </c>
      <c r="Y5590" t="s">
        <v>7211</v>
      </c>
    </row>
    <row r="5591" spans="1:25" x14ac:dyDescent="0.25">
      <c r="A5591" t="s">
        <v>12580</v>
      </c>
      <c r="B5591">
        <v>2015</v>
      </c>
      <c r="C5591">
        <v>5</v>
      </c>
      <c r="D5591" t="s">
        <v>7642</v>
      </c>
      <c r="E5591" t="s">
        <v>2518</v>
      </c>
      <c r="F5591" t="s">
        <v>2519</v>
      </c>
      <c r="G5591" t="s">
        <v>69</v>
      </c>
      <c r="H5591" t="s">
        <v>70</v>
      </c>
      <c r="I5591" t="s">
        <v>71</v>
      </c>
      <c r="J5591" t="s">
        <v>72</v>
      </c>
      <c r="K5591" t="s">
        <v>7252</v>
      </c>
      <c r="L5591">
        <v>2739</v>
      </c>
      <c r="M5591">
        <v>27800</v>
      </c>
      <c r="N5591" t="s">
        <v>74</v>
      </c>
      <c r="O5591">
        <v>10</v>
      </c>
      <c r="P5591">
        <v>70049005</v>
      </c>
      <c r="Q5591" t="s">
        <v>75</v>
      </c>
      <c r="R5591" t="s">
        <v>76</v>
      </c>
      <c r="S5591" t="s">
        <v>2078</v>
      </c>
      <c r="T5591" t="s">
        <v>78</v>
      </c>
      <c r="U5591" t="s">
        <v>12581</v>
      </c>
      <c r="V5591" t="s">
        <v>80</v>
      </c>
      <c r="W5591" t="s">
        <v>81</v>
      </c>
      <c r="X5591" t="s">
        <v>2080</v>
      </c>
      <c r="Y5591" t="s">
        <v>7211</v>
      </c>
    </row>
    <row r="5592" spans="1:25" x14ac:dyDescent="0.25">
      <c r="A5592" t="s">
        <v>12582</v>
      </c>
      <c r="B5592">
        <v>2016</v>
      </c>
      <c r="C5592">
        <v>10</v>
      </c>
      <c r="D5592" t="s">
        <v>7639</v>
      </c>
      <c r="E5592" t="s">
        <v>2518</v>
      </c>
      <c r="F5592" t="s">
        <v>2519</v>
      </c>
      <c r="G5592" t="s">
        <v>69</v>
      </c>
      <c r="H5592" t="s">
        <v>70</v>
      </c>
      <c r="I5592" t="s">
        <v>71</v>
      </c>
      <c r="J5592" t="s">
        <v>72</v>
      </c>
      <c r="K5592" t="s">
        <v>7237</v>
      </c>
      <c r="L5592">
        <v>2181</v>
      </c>
      <c r="M5592">
        <v>60000</v>
      </c>
      <c r="N5592" t="s">
        <v>74</v>
      </c>
      <c r="O5592">
        <v>10</v>
      </c>
      <c r="P5592">
        <v>70049005</v>
      </c>
      <c r="Q5592" t="s">
        <v>75</v>
      </c>
      <c r="R5592" t="s">
        <v>76</v>
      </c>
      <c r="S5592" t="s">
        <v>210</v>
      </c>
      <c r="T5592" t="s">
        <v>78</v>
      </c>
      <c r="U5592" t="s">
        <v>12583</v>
      </c>
      <c r="V5592" t="s">
        <v>80</v>
      </c>
      <c r="W5592" t="s">
        <v>81</v>
      </c>
      <c r="X5592" t="s">
        <v>212</v>
      </c>
      <c r="Y5592" t="s">
        <v>7211</v>
      </c>
    </row>
    <row r="5593" spans="1:25" x14ac:dyDescent="0.25">
      <c r="A5593" t="s">
        <v>12584</v>
      </c>
      <c r="B5593">
        <v>2013</v>
      </c>
      <c r="C5593">
        <v>4</v>
      </c>
      <c r="D5593" t="s">
        <v>7390</v>
      </c>
      <c r="E5593" t="s">
        <v>2518</v>
      </c>
      <c r="F5593" t="s">
        <v>2519</v>
      </c>
      <c r="G5593" t="s">
        <v>69</v>
      </c>
      <c r="H5593" t="s">
        <v>70</v>
      </c>
      <c r="I5593" t="s">
        <v>71</v>
      </c>
      <c r="J5593" t="s">
        <v>72</v>
      </c>
      <c r="K5593" t="s">
        <v>7241</v>
      </c>
      <c r="L5593">
        <v>2027</v>
      </c>
      <c r="M5593">
        <v>10000</v>
      </c>
      <c r="N5593" t="s">
        <v>74</v>
      </c>
      <c r="O5593">
        <v>10</v>
      </c>
      <c r="P5593">
        <v>70049005</v>
      </c>
      <c r="Q5593" t="s">
        <v>75</v>
      </c>
      <c r="R5593" t="s">
        <v>76</v>
      </c>
      <c r="S5593" t="s">
        <v>391</v>
      </c>
      <c r="T5593" t="s">
        <v>78</v>
      </c>
      <c r="U5593" t="s">
        <v>12585</v>
      </c>
      <c r="V5593" t="s">
        <v>80</v>
      </c>
      <c r="W5593" t="s">
        <v>81</v>
      </c>
      <c r="X5593" t="s">
        <v>393</v>
      </c>
      <c r="Y5593" t="s">
        <v>7211</v>
      </c>
    </row>
    <row r="5594" spans="1:25" x14ac:dyDescent="0.25">
      <c r="A5594" t="s">
        <v>12586</v>
      </c>
      <c r="B5594">
        <v>2011</v>
      </c>
      <c r="C5594">
        <v>13</v>
      </c>
      <c r="D5594" t="s">
        <v>9489</v>
      </c>
      <c r="E5594" t="s">
        <v>2518</v>
      </c>
      <c r="F5594" t="s">
        <v>2519</v>
      </c>
      <c r="G5594" t="s">
        <v>69</v>
      </c>
      <c r="H5594" t="s">
        <v>70</v>
      </c>
      <c r="I5594" t="s">
        <v>71</v>
      </c>
      <c r="J5594" t="s">
        <v>1366</v>
      </c>
      <c r="K5594" t="s">
        <v>9935</v>
      </c>
      <c r="L5594">
        <v>2420</v>
      </c>
      <c r="M5594">
        <v>4481.74</v>
      </c>
      <c r="N5594" t="s">
        <v>74</v>
      </c>
      <c r="O5594">
        <v>10</v>
      </c>
      <c r="P5594">
        <v>70049005</v>
      </c>
      <c r="Q5594" t="s">
        <v>1368</v>
      </c>
      <c r="R5594" t="s">
        <v>76</v>
      </c>
      <c r="S5594" t="s">
        <v>7773</v>
      </c>
      <c r="T5594" t="s">
        <v>78</v>
      </c>
      <c r="U5594" t="s">
        <v>12587</v>
      </c>
      <c r="V5594" t="s">
        <v>80</v>
      </c>
      <c r="W5594" t="s">
        <v>81</v>
      </c>
      <c r="X5594" t="s">
        <v>452</v>
      </c>
      <c r="Y5594" t="s">
        <v>7211</v>
      </c>
    </row>
    <row r="5595" spans="1:25" x14ac:dyDescent="0.25">
      <c r="A5595" t="s">
        <v>12588</v>
      </c>
      <c r="B5595">
        <v>2017</v>
      </c>
      <c r="C5595">
        <v>7</v>
      </c>
      <c r="D5595" t="s">
        <v>7540</v>
      </c>
      <c r="E5595" t="s">
        <v>2518</v>
      </c>
      <c r="F5595" t="s">
        <v>2519</v>
      </c>
      <c r="G5595" t="s">
        <v>69</v>
      </c>
      <c r="H5595" t="s">
        <v>70</v>
      </c>
      <c r="I5595" t="s">
        <v>71</v>
      </c>
      <c r="J5595" t="s">
        <v>72</v>
      </c>
      <c r="K5595" t="s">
        <v>7224</v>
      </c>
      <c r="L5595">
        <v>1746</v>
      </c>
      <c r="M5595">
        <v>15600</v>
      </c>
      <c r="N5595" t="s">
        <v>74</v>
      </c>
      <c r="O5595">
        <v>10</v>
      </c>
      <c r="P5595">
        <v>70049005</v>
      </c>
      <c r="Q5595" t="s">
        <v>75</v>
      </c>
      <c r="R5595" t="s">
        <v>76</v>
      </c>
      <c r="S5595" t="s">
        <v>173</v>
      </c>
      <c r="T5595" t="s">
        <v>78</v>
      </c>
      <c r="U5595" t="s">
        <v>12589</v>
      </c>
      <c r="V5595" t="s">
        <v>80</v>
      </c>
      <c r="W5595" t="s">
        <v>81</v>
      </c>
      <c r="X5595" t="s">
        <v>175</v>
      </c>
      <c r="Y5595" t="s">
        <v>7211</v>
      </c>
    </row>
    <row r="5596" spans="1:25" x14ac:dyDescent="0.25">
      <c r="A5596" t="s">
        <v>12590</v>
      </c>
      <c r="B5596">
        <v>2015</v>
      </c>
      <c r="C5596">
        <v>9</v>
      </c>
      <c r="D5596" t="s">
        <v>7412</v>
      </c>
      <c r="E5596" t="s">
        <v>2518</v>
      </c>
      <c r="F5596" t="s">
        <v>2519</v>
      </c>
      <c r="G5596" t="s">
        <v>69</v>
      </c>
      <c r="H5596" t="s">
        <v>70</v>
      </c>
      <c r="I5596" t="s">
        <v>71</v>
      </c>
      <c r="J5596" t="s">
        <v>72</v>
      </c>
      <c r="K5596" t="s">
        <v>7826</v>
      </c>
      <c r="L5596">
        <v>1605</v>
      </c>
      <c r="M5596">
        <v>19854.88</v>
      </c>
      <c r="N5596" t="s">
        <v>74</v>
      </c>
      <c r="O5596">
        <v>10</v>
      </c>
      <c r="P5596">
        <v>70049005</v>
      </c>
      <c r="Q5596" t="s">
        <v>75</v>
      </c>
      <c r="R5596" t="s">
        <v>76</v>
      </c>
      <c r="S5596" t="s">
        <v>77</v>
      </c>
      <c r="T5596" t="s">
        <v>78</v>
      </c>
      <c r="U5596" t="s">
        <v>12591</v>
      </c>
      <c r="V5596" t="s">
        <v>80</v>
      </c>
      <c r="W5596" t="s">
        <v>81</v>
      </c>
      <c r="X5596" t="s">
        <v>82</v>
      </c>
      <c r="Y5596" t="s">
        <v>7211</v>
      </c>
    </row>
    <row r="5597" spans="1:25" x14ac:dyDescent="0.25">
      <c r="A5597" t="s">
        <v>12592</v>
      </c>
      <c r="B5597">
        <v>2015</v>
      </c>
      <c r="C5597">
        <v>9</v>
      </c>
      <c r="D5597" t="s">
        <v>7283</v>
      </c>
      <c r="E5597" t="s">
        <v>2518</v>
      </c>
      <c r="F5597" t="s">
        <v>2519</v>
      </c>
      <c r="G5597" t="s">
        <v>69</v>
      </c>
      <c r="H5597" t="s">
        <v>70</v>
      </c>
      <c r="I5597" t="s">
        <v>71</v>
      </c>
      <c r="J5597" t="s">
        <v>72</v>
      </c>
      <c r="K5597" t="s">
        <v>7252</v>
      </c>
      <c r="L5597">
        <v>1570</v>
      </c>
      <c r="M5597">
        <v>10000</v>
      </c>
      <c r="N5597" t="s">
        <v>74</v>
      </c>
      <c r="O5597">
        <v>10</v>
      </c>
      <c r="P5597">
        <v>70049005</v>
      </c>
      <c r="Q5597" t="s">
        <v>75</v>
      </c>
      <c r="R5597" t="s">
        <v>76</v>
      </c>
      <c r="S5597" t="s">
        <v>637</v>
      </c>
      <c r="T5597" t="s">
        <v>78</v>
      </c>
      <c r="U5597" t="s">
        <v>12593</v>
      </c>
      <c r="V5597" t="s">
        <v>80</v>
      </c>
      <c r="W5597" t="s">
        <v>81</v>
      </c>
      <c r="X5597" t="s">
        <v>639</v>
      </c>
      <c r="Y5597" t="s">
        <v>7211</v>
      </c>
    </row>
    <row r="5598" spans="1:25" x14ac:dyDescent="0.25">
      <c r="A5598" t="s">
        <v>12594</v>
      </c>
      <c r="B5598">
        <v>2011</v>
      </c>
      <c r="C5598">
        <v>11</v>
      </c>
      <c r="D5598" t="s">
        <v>12595</v>
      </c>
      <c r="E5598" t="s">
        <v>2518</v>
      </c>
      <c r="F5598" t="s">
        <v>2519</v>
      </c>
      <c r="G5598" t="s">
        <v>69</v>
      </c>
      <c r="H5598" t="s">
        <v>70</v>
      </c>
      <c r="I5598" t="s">
        <v>71</v>
      </c>
      <c r="J5598" t="s">
        <v>72</v>
      </c>
      <c r="K5598" t="s">
        <v>7262</v>
      </c>
      <c r="L5598">
        <v>2111</v>
      </c>
      <c r="M5598">
        <v>10000</v>
      </c>
      <c r="N5598" t="s">
        <v>74</v>
      </c>
      <c r="O5598">
        <v>10</v>
      </c>
      <c r="P5598">
        <v>70049005</v>
      </c>
      <c r="Q5598" t="s">
        <v>75</v>
      </c>
      <c r="R5598" t="s">
        <v>76</v>
      </c>
      <c r="S5598" t="s">
        <v>7920</v>
      </c>
      <c r="T5598" t="s">
        <v>7921</v>
      </c>
      <c r="U5598" t="s">
        <v>12596</v>
      </c>
      <c r="V5598" t="s">
        <v>1601</v>
      </c>
      <c r="W5598" t="s">
        <v>81</v>
      </c>
      <c r="X5598" t="s">
        <v>311</v>
      </c>
      <c r="Y5598" t="s">
        <v>7211</v>
      </c>
    </row>
    <row r="5599" spans="1:25" x14ac:dyDescent="0.25">
      <c r="A5599" t="s">
        <v>12597</v>
      </c>
      <c r="B5599">
        <v>2015</v>
      </c>
      <c r="C5599">
        <v>11</v>
      </c>
      <c r="D5599" t="s">
        <v>8225</v>
      </c>
      <c r="E5599" t="s">
        <v>2518</v>
      </c>
      <c r="F5599" t="s">
        <v>2519</v>
      </c>
      <c r="G5599" t="s">
        <v>69</v>
      </c>
      <c r="H5599" t="s">
        <v>70</v>
      </c>
      <c r="I5599" t="s">
        <v>71</v>
      </c>
      <c r="J5599" t="s">
        <v>72</v>
      </c>
      <c r="K5599" t="s">
        <v>7252</v>
      </c>
      <c r="L5599">
        <v>1776</v>
      </c>
      <c r="M5599">
        <v>10665</v>
      </c>
      <c r="N5599" t="s">
        <v>74</v>
      </c>
      <c r="O5599">
        <v>10</v>
      </c>
      <c r="P5599">
        <v>70049005</v>
      </c>
      <c r="Q5599" t="s">
        <v>75</v>
      </c>
      <c r="R5599" t="s">
        <v>76</v>
      </c>
      <c r="S5599" t="s">
        <v>629</v>
      </c>
      <c r="T5599" t="s">
        <v>78</v>
      </c>
      <c r="U5599" t="s">
        <v>12598</v>
      </c>
      <c r="V5599" t="s">
        <v>80</v>
      </c>
      <c r="W5599" t="s">
        <v>81</v>
      </c>
      <c r="X5599" t="s">
        <v>631</v>
      </c>
      <c r="Y5599" t="s">
        <v>7211</v>
      </c>
    </row>
    <row r="5600" spans="1:25" x14ac:dyDescent="0.25">
      <c r="A5600" t="s">
        <v>12599</v>
      </c>
      <c r="B5600">
        <v>2016</v>
      </c>
      <c r="C5600">
        <v>5</v>
      </c>
      <c r="D5600" t="s">
        <v>8189</v>
      </c>
      <c r="E5600" t="s">
        <v>2518</v>
      </c>
      <c r="F5600" t="s">
        <v>2519</v>
      </c>
      <c r="G5600" t="s">
        <v>69</v>
      </c>
      <c r="H5600" t="s">
        <v>70</v>
      </c>
      <c r="I5600" t="s">
        <v>71</v>
      </c>
      <c r="J5600" t="s">
        <v>72</v>
      </c>
      <c r="K5600" t="s">
        <v>7237</v>
      </c>
      <c r="L5600">
        <v>1450</v>
      </c>
      <c r="M5600">
        <v>5781</v>
      </c>
      <c r="N5600" t="s">
        <v>74</v>
      </c>
      <c r="O5600">
        <v>10</v>
      </c>
      <c r="P5600">
        <v>70049005</v>
      </c>
      <c r="Q5600" t="s">
        <v>75</v>
      </c>
      <c r="R5600" t="s">
        <v>76</v>
      </c>
      <c r="S5600" t="s">
        <v>244</v>
      </c>
      <c r="T5600" t="s">
        <v>78</v>
      </c>
      <c r="U5600" t="s">
        <v>12600</v>
      </c>
      <c r="V5600" t="s">
        <v>80</v>
      </c>
      <c r="W5600" t="s">
        <v>81</v>
      </c>
      <c r="X5600" t="s">
        <v>246</v>
      </c>
      <c r="Y5600" t="s">
        <v>7211</v>
      </c>
    </row>
    <row r="5601" spans="1:25" x14ac:dyDescent="0.25">
      <c r="A5601" t="s">
        <v>12601</v>
      </c>
      <c r="B5601">
        <v>2013</v>
      </c>
      <c r="C5601">
        <v>12</v>
      </c>
      <c r="D5601" t="s">
        <v>7689</v>
      </c>
      <c r="E5601" t="s">
        <v>2518</v>
      </c>
      <c r="F5601" t="s">
        <v>2519</v>
      </c>
      <c r="G5601" t="s">
        <v>69</v>
      </c>
      <c r="H5601" t="s">
        <v>70</v>
      </c>
      <c r="I5601" t="s">
        <v>71</v>
      </c>
      <c r="J5601" t="s">
        <v>72</v>
      </c>
      <c r="K5601" t="s">
        <v>7241</v>
      </c>
      <c r="L5601">
        <v>1510</v>
      </c>
      <c r="M5601">
        <v>30000</v>
      </c>
      <c r="N5601" t="s">
        <v>74</v>
      </c>
      <c r="O5601">
        <v>10</v>
      </c>
      <c r="P5601">
        <v>70049005</v>
      </c>
      <c r="Q5601" t="s">
        <v>75</v>
      </c>
      <c r="R5601" t="s">
        <v>76</v>
      </c>
      <c r="S5601" t="s">
        <v>406</v>
      </c>
      <c r="T5601" t="s">
        <v>78</v>
      </c>
      <c r="U5601" t="s">
        <v>12602</v>
      </c>
      <c r="V5601" t="s">
        <v>80</v>
      </c>
      <c r="W5601" t="s">
        <v>81</v>
      </c>
      <c r="X5601" t="s">
        <v>408</v>
      </c>
      <c r="Y5601" t="s">
        <v>7211</v>
      </c>
    </row>
    <row r="5602" spans="1:25" x14ac:dyDescent="0.25">
      <c r="A5602" t="s">
        <v>12603</v>
      </c>
      <c r="B5602">
        <v>2011</v>
      </c>
      <c r="C5602">
        <v>9</v>
      </c>
      <c r="D5602" t="s">
        <v>7338</v>
      </c>
      <c r="E5602" t="s">
        <v>2518</v>
      </c>
      <c r="F5602" t="s">
        <v>2519</v>
      </c>
      <c r="G5602" t="s">
        <v>69</v>
      </c>
      <c r="H5602" t="s">
        <v>70</v>
      </c>
      <c r="I5602" t="s">
        <v>71</v>
      </c>
      <c r="J5602" t="s">
        <v>72</v>
      </c>
      <c r="K5602" t="s">
        <v>7262</v>
      </c>
      <c r="L5602">
        <v>1701</v>
      </c>
      <c r="M5602">
        <v>50000</v>
      </c>
      <c r="N5602" t="s">
        <v>74</v>
      </c>
      <c r="O5602">
        <v>10</v>
      </c>
      <c r="P5602">
        <v>70049005</v>
      </c>
      <c r="Q5602" t="s">
        <v>75</v>
      </c>
      <c r="R5602" t="s">
        <v>76</v>
      </c>
      <c r="S5602" t="s">
        <v>896</v>
      </c>
      <c r="T5602" t="s">
        <v>78</v>
      </c>
      <c r="U5602" t="s">
        <v>12604</v>
      </c>
      <c r="V5602" t="s">
        <v>80</v>
      </c>
      <c r="W5602" t="s">
        <v>81</v>
      </c>
      <c r="X5602" t="s">
        <v>898</v>
      </c>
      <c r="Y5602" t="s">
        <v>7211</v>
      </c>
    </row>
    <row r="5603" spans="1:25" x14ac:dyDescent="0.25">
      <c r="A5603" t="s">
        <v>12605</v>
      </c>
      <c r="B5603">
        <v>2012</v>
      </c>
      <c r="C5603">
        <v>7</v>
      </c>
      <c r="D5603" t="s">
        <v>7247</v>
      </c>
      <c r="E5603" t="s">
        <v>2518</v>
      </c>
      <c r="F5603" t="s">
        <v>2519</v>
      </c>
      <c r="G5603" t="s">
        <v>69</v>
      </c>
      <c r="H5603" t="s">
        <v>70</v>
      </c>
      <c r="I5603" t="s">
        <v>71</v>
      </c>
      <c r="J5603" t="s">
        <v>72</v>
      </c>
      <c r="K5603" t="s">
        <v>7248</v>
      </c>
      <c r="L5603">
        <v>1701</v>
      </c>
      <c r="M5603">
        <v>50000</v>
      </c>
      <c r="N5603" t="s">
        <v>74</v>
      </c>
      <c r="O5603">
        <v>10</v>
      </c>
      <c r="P5603">
        <v>70049005</v>
      </c>
      <c r="Q5603" t="s">
        <v>75</v>
      </c>
      <c r="R5603" t="s">
        <v>76</v>
      </c>
      <c r="S5603" t="s">
        <v>896</v>
      </c>
      <c r="T5603" t="s">
        <v>78</v>
      </c>
      <c r="U5603" t="s">
        <v>12606</v>
      </c>
      <c r="V5603" t="s">
        <v>80</v>
      </c>
      <c r="W5603" t="s">
        <v>81</v>
      </c>
      <c r="X5603" t="s">
        <v>898</v>
      </c>
      <c r="Y5603" t="s">
        <v>7211</v>
      </c>
    </row>
    <row r="5604" spans="1:25" x14ac:dyDescent="0.25">
      <c r="A5604" t="s">
        <v>12607</v>
      </c>
      <c r="B5604">
        <v>2012</v>
      </c>
      <c r="C5604">
        <v>12</v>
      </c>
      <c r="D5604" t="s">
        <v>7905</v>
      </c>
      <c r="E5604" t="s">
        <v>2518</v>
      </c>
      <c r="F5604" t="s">
        <v>2519</v>
      </c>
      <c r="G5604" t="s">
        <v>69</v>
      </c>
      <c r="H5604" t="s">
        <v>70</v>
      </c>
      <c r="I5604" t="s">
        <v>71</v>
      </c>
      <c r="J5604" t="s">
        <v>72</v>
      </c>
      <c r="K5604" t="s">
        <v>7248</v>
      </c>
      <c r="L5604">
        <v>1026</v>
      </c>
      <c r="M5604">
        <v>5000</v>
      </c>
      <c r="N5604" t="s">
        <v>74</v>
      </c>
      <c r="O5604">
        <v>10</v>
      </c>
      <c r="P5604">
        <v>70049005</v>
      </c>
      <c r="Q5604" t="s">
        <v>75</v>
      </c>
      <c r="R5604" t="s">
        <v>76</v>
      </c>
      <c r="S5604" t="s">
        <v>1684</v>
      </c>
      <c r="T5604" t="s">
        <v>110</v>
      </c>
      <c r="U5604" t="s">
        <v>12608</v>
      </c>
      <c r="V5604" t="s">
        <v>80</v>
      </c>
      <c r="W5604" t="s">
        <v>81</v>
      </c>
      <c r="X5604" t="s">
        <v>1686</v>
      </c>
      <c r="Y5604" t="s">
        <v>7211</v>
      </c>
    </row>
    <row r="5605" spans="1:25" x14ac:dyDescent="0.25">
      <c r="A5605" t="s">
        <v>12609</v>
      </c>
      <c r="B5605">
        <v>2017</v>
      </c>
      <c r="C5605">
        <v>10</v>
      </c>
      <c r="D5605" t="s">
        <v>7289</v>
      </c>
      <c r="E5605" t="s">
        <v>2518</v>
      </c>
      <c r="F5605" t="s">
        <v>2519</v>
      </c>
      <c r="G5605" t="s">
        <v>69</v>
      </c>
      <c r="H5605" t="s">
        <v>70</v>
      </c>
      <c r="I5605" t="s">
        <v>71</v>
      </c>
      <c r="J5605" t="s">
        <v>72</v>
      </c>
      <c r="K5605" t="s">
        <v>7224</v>
      </c>
      <c r="L5605">
        <v>2360</v>
      </c>
      <c r="M5605">
        <v>40000</v>
      </c>
      <c r="N5605" t="s">
        <v>74</v>
      </c>
      <c r="O5605">
        <v>10</v>
      </c>
      <c r="P5605">
        <v>70049005</v>
      </c>
      <c r="Q5605" t="s">
        <v>75</v>
      </c>
      <c r="R5605" t="s">
        <v>76</v>
      </c>
      <c r="S5605" t="s">
        <v>169</v>
      </c>
      <c r="T5605" t="s">
        <v>78</v>
      </c>
      <c r="U5605" t="s">
        <v>12610</v>
      </c>
      <c r="V5605" t="s">
        <v>80</v>
      </c>
      <c r="W5605" t="s">
        <v>81</v>
      </c>
      <c r="X5605" t="s">
        <v>171</v>
      </c>
      <c r="Y5605" t="s">
        <v>7211</v>
      </c>
    </row>
    <row r="5606" spans="1:25" x14ac:dyDescent="0.25">
      <c r="A5606" t="s">
        <v>12611</v>
      </c>
      <c r="B5606">
        <v>2011</v>
      </c>
      <c r="C5606">
        <v>10</v>
      </c>
      <c r="D5606" t="s">
        <v>7650</v>
      </c>
      <c r="E5606" t="s">
        <v>2518</v>
      </c>
      <c r="F5606" t="s">
        <v>2519</v>
      </c>
      <c r="G5606" t="s">
        <v>69</v>
      </c>
      <c r="H5606" t="s">
        <v>70</v>
      </c>
      <c r="I5606" t="s">
        <v>71</v>
      </c>
      <c r="J5606" t="s">
        <v>72</v>
      </c>
      <c r="K5606" t="s">
        <v>7262</v>
      </c>
      <c r="L5606">
        <v>2554</v>
      </c>
      <c r="M5606">
        <v>9707</v>
      </c>
      <c r="N5606" t="s">
        <v>74</v>
      </c>
      <c r="O5606">
        <v>10</v>
      </c>
      <c r="P5606">
        <v>70049005</v>
      </c>
      <c r="Q5606" t="s">
        <v>75</v>
      </c>
      <c r="R5606" t="s">
        <v>76</v>
      </c>
      <c r="S5606" t="s">
        <v>2774</v>
      </c>
      <c r="T5606" t="s">
        <v>78</v>
      </c>
      <c r="U5606" t="s">
        <v>12612</v>
      </c>
      <c r="V5606" t="s">
        <v>80</v>
      </c>
      <c r="W5606" t="s">
        <v>81</v>
      </c>
      <c r="X5606" t="s">
        <v>2776</v>
      </c>
      <c r="Y5606" t="s">
        <v>7211</v>
      </c>
    </row>
    <row r="5607" spans="1:25" x14ac:dyDescent="0.25">
      <c r="A5607" t="s">
        <v>12613</v>
      </c>
      <c r="B5607">
        <v>2011</v>
      </c>
      <c r="C5607">
        <v>3</v>
      </c>
      <c r="D5607" t="s">
        <v>7673</v>
      </c>
      <c r="E5607" t="s">
        <v>2518</v>
      </c>
      <c r="F5607" t="s">
        <v>2519</v>
      </c>
      <c r="G5607" t="s">
        <v>69</v>
      </c>
      <c r="H5607" t="s">
        <v>70</v>
      </c>
      <c r="I5607" t="s">
        <v>71</v>
      </c>
      <c r="J5607" t="s">
        <v>72</v>
      </c>
      <c r="K5607" t="s">
        <v>7262</v>
      </c>
      <c r="L5607">
        <v>2653</v>
      </c>
      <c r="M5607">
        <v>5000</v>
      </c>
      <c r="N5607" t="s">
        <v>74</v>
      </c>
      <c r="O5607">
        <v>10</v>
      </c>
      <c r="P5607">
        <v>70049005</v>
      </c>
      <c r="Q5607" t="s">
        <v>75</v>
      </c>
      <c r="R5607" t="s">
        <v>76</v>
      </c>
      <c r="S5607" t="s">
        <v>129</v>
      </c>
      <c r="T5607" t="s">
        <v>78</v>
      </c>
      <c r="U5607" t="s">
        <v>12614</v>
      </c>
      <c r="V5607" t="s">
        <v>80</v>
      </c>
      <c r="W5607" t="s">
        <v>81</v>
      </c>
      <c r="X5607" t="s">
        <v>131</v>
      </c>
      <c r="Y5607" t="s">
        <v>7211</v>
      </c>
    </row>
    <row r="5608" spans="1:25" x14ac:dyDescent="0.25">
      <c r="A5608" t="s">
        <v>12615</v>
      </c>
      <c r="B5608">
        <v>2013</v>
      </c>
      <c r="C5608">
        <v>3</v>
      </c>
      <c r="D5608" t="s">
        <v>7240</v>
      </c>
      <c r="E5608" t="s">
        <v>2518</v>
      </c>
      <c r="F5608" t="s">
        <v>2519</v>
      </c>
      <c r="G5608" t="s">
        <v>69</v>
      </c>
      <c r="H5608" t="s">
        <v>70</v>
      </c>
      <c r="I5608" t="s">
        <v>71</v>
      </c>
      <c r="J5608" t="s">
        <v>72</v>
      </c>
      <c r="K5608" t="s">
        <v>7241</v>
      </c>
      <c r="L5608">
        <v>2740</v>
      </c>
      <c r="M5608">
        <v>200000</v>
      </c>
      <c r="N5608" t="s">
        <v>74</v>
      </c>
      <c r="O5608">
        <v>10</v>
      </c>
      <c r="P5608">
        <v>70049005</v>
      </c>
      <c r="Q5608" t="s">
        <v>75</v>
      </c>
      <c r="R5608" t="s">
        <v>76</v>
      </c>
      <c r="S5608" t="s">
        <v>741</v>
      </c>
      <c r="T5608" t="s">
        <v>78</v>
      </c>
      <c r="U5608" t="s">
        <v>12616</v>
      </c>
      <c r="V5608" t="s">
        <v>80</v>
      </c>
      <c r="W5608" t="s">
        <v>81</v>
      </c>
      <c r="X5608" t="s">
        <v>743</v>
      </c>
      <c r="Y5608" t="s">
        <v>7211</v>
      </c>
    </row>
    <row r="5609" spans="1:25" x14ac:dyDescent="0.25">
      <c r="A5609" t="s">
        <v>12617</v>
      </c>
      <c r="B5609">
        <v>2014</v>
      </c>
      <c r="C5609">
        <v>13</v>
      </c>
      <c r="D5609" t="s">
        <v>7406</v>
      </c>
      <c r="E5609" t="s">
        <v>2518</v>
      </c>
      <c r="F5609" t="s">
        <v>2519</v>
      </c>
      <c r="G5609" t="s">
        <v>69</v>
      </c>
      <c r="H5609" t="s">
        <v>70</v>
      </c>
      <c r="I5609" t="s">
        <v>71</v>
      </c>
      <c r="J5609" t="s">
        <v>72</v>
      </c>
      <c r="K5609" t="s">
        <v>7228</v>
      </c>
      <c r="L5609">
        <v>1570</v>
      </c>
      <c r="M5609">
        <v>11698</v>
      </c>
      <c r="N5609" t="s">
        <v>74</v>
      </c>
      <c r="O5609">
        <v>10</v>
      </c>
      <c r="P5609">
        <v>70049005</v>
      </c>
      <c r="Q5609" t="s">
        <v>75</v>
      </c>
      <c r="R5609" t="s">
        <v>76</v>
      </c>
      <c r="S5609" t="s">
        <v>637</v>
      </c>
      <c r="T5609" t="s">
        <v>78</v>
      </c>
      <c r="U5609" t="s">
        <v>12618</v>
      </c>
      <c r="V5609" t="s">
        <v>80</v>
      </c>
      <c r="W5609" t="s">
        <v>81</v>
      </c>
      <c r="X5609" t="s">
        <v>639</v>
      </c>
      <c r="Y5609" t="s">
        <v>7211</v>
      </c>
    </row>
    <row r="5610" spans="1:25" x14ac:dyDescent="0.25">
      <c r="A5610" t="s">
        <v>12619</v>
      </c>
      <c r="B5610">
        <v>2015</v>
      </c>
      <c r="C5610">
        <v>10</v>
      </c>
      <c r="D5610" t="s">
        <v>7273</v>
      </c>
      <c r="E5610" t="s">
        <v>2518</v>
      </c>
      <c r="F5610" t="s">
        <v>2519</v>
      </c>
      <c r="G5610" t="s">
        <v>69</v>
      </c>
      <c r="H5610" t="s">
        <v>70</v>
      </c>
      <c r="I5610" t="s">
        <v>71</v>
      </c>
      <c r="J5610" t="s">
        <v>72</v>
      </c>
      <c r="K5610" t="s">
        <v>7252</v>
      </c>
      <c r="L5610">
        <v>2186</v>
      </c>
      <c r="M5610">
        <v>30000</v>
      </c>
      <c r="N5610" t="s">
        <v>74</v>
      </c>
      <c r="O5610">
        <v>10</v>
      </c>
      <c r="P5610">
        <v>70049005</v>
      </c>
      <c r="Q5610" t="s">
        <v>75</v>
      </c>
      <c r="R5610" t="s">
        <v>76</v>
      </c>
      <c r="S5610" t="s">
        <v>747</v>
      </c>
      <c r="T5610" t="s">
        <v>78</v>
      </c>
      <c r="U5610" t="s">
        <v>12620</v>
      </c>
      <c r="V5610" t="s">
        <v>80</v>
      </c>
      <c r="W5610" t="s">
        <v>81</v>
      </c>
      <c r="X5610" t="s">
        <v>749</v>
      </c>
      <c r="Y5610" t="s">
        <v>7211</v>
      </c>
    </row>
    <row r="5611" spans="1:25" x14ac:dyDescent="0.25">
      <c r="A5611" t="s">
        <v>12621</v>
      </c>
      <c r="B5611">
        <v>2010</v>
      </c>
      <c r="C5611">
        <v>3</v>
      </c>
      <c r="D5611" t="s">
        <v>9836</v>
      </c>
      <c r="E5611" t="s">
        <v>2518</v>
      </c>
      <c r="F5611" t="s">
        <v>2519</v>
      </c>
      <c r="G5611" t="s">
        <v>69</v>
      </c>
      <c r="H5611" t="s">
        <v>70</v>
      </c>
      <c r="I5611" t="s">
        <v>71</v>
      </c>
      <c r="J5611" t="s">
        <v>72</v>
      </c>
      <c r="K5611" t="s">
        <v>7440</v>
      </c>
      <c r="L5611">
        <v>2027</v>
      </c>
      <c r="M5611">
        <v>6383</v>
      </c>
      <c r="N5611" t="s">
        <v>74</v>
      </c>
      <c r="O5611">
        <v>10</v>
      </c>
      <c r="P5611">
        <v>70049005</v>
      </c>
      <c r="Q5611" t="s">
        <v>75</v>
      </c>
      <c r="R5611" t="s">
        <v>76</v>
      </c>
      <c r="S5611" t="s">
        <v>391</v>
      </c>
      <c r="T5611" t="s">
        <v>78</v>
      </c>
      <c r="U5611" t="s">
        <v>12622</v>
      </c>
      <c r="V5611" t="s">
        <v>80</v>
      </c>
      <c r="W5611" t="s">
        <v>81</v>
      </c>
      <c r="X5611" t="s">
        <v>393</v>
      </c>
      <c r="Y5611" t="s">
        <v>7211</v>
      </c>
    </row>
    <row r="5612" spans="1:25" x14ac:dyDescent="0.25">
      <c r="A5612" t="s">
        <v>12623</v>
      </c>
      <c r="B5612">
        <v>2011</v>
      </c>
      <c r="C5612">
        <v>3</v>
      </c>
      <c r="D5612" t="s">
        <v>7673</v>
      </c>
      <c r="E5612" t="s">
        <v>2518</v>
      </c>
      <c r="F5612" t="s">
        <v>2519</v>
      </c>
      <c r="G5612" t="s">
        <v>69</v>
      </c>
      <c r="H5612" t="s">
        <v>70</v>
      </c>
      <c r="I5612" t="s">
        <v>71</v>
      </c>
      <c r="J5612" t="s">
        <v>72</v>
      </c>
      <c r="K5612" t="s">
        <v>7262</v>
      </c>
      <c r="L5612">
        <v>1701</v>
      </c>
      <c r="M5612">
        <v>50000</v>
      </c>
      <c r="N5612" t="s">
        <v>74</v>
      </c>
      <c r="O5612">
        <v>10</v>
      </c>
      <c r="P5612">
        <v>70049005</v>
      </c>
      <c r="Q5612" t="s">
        <v>75</v>
      </c>
      <c r="R5612" t="s">
        <v>76</v>
      </c>
      <c r="S5612" t="s">
        <v>896</v>
      </c>
      <c r="T5612" t="s">
        <v>78</v>
      </c>
      <c r="U5612" t="s">
        <v>12624</v>
      </c>
      <c r="V5612" t="s">
        <v>80</v>
      </c>
      <c r="W5612" t="s">
        <v>81</v>
      </c>
      <c r="X5612" t="s">
        <v>898</v>
      </c>
      <c r="Y5612" t="s">
        <v>7211</v>
      </c>
    </row>
    <row r="5613" spans="1:25" x14ac:dyDescent="0.25">
      <c r="A5613" t="s">
        <v>12625</v>
      </c>
      <c r="B5613">
        <v>2013</v>
      </c>
      <c r="C5613">
        <v>4</v>
      </c>
      <c r="D5613" t="s">
        <v>7390</v>
      </c>
      <c r="E5613" t="s">
        <v>2518</v>
      </c>
      <c r="F5613" t="s">
        <v>2519</v>
      </c>
      <c r="G5613" t="s">
        <v>69</v>
      </c>
      <c r="H5613" t="s">
        <v>70</v>
      </c>
      <c r="I5613" t="s">
        <v>71</v>
      </c>
      <c r="J5613" t="s">
        <v>72</v>
      </c>
      <c r="K5613" t="s">
        <v>7241</v>
      </c>
      <c r="L5613">
        <v>1220</v>
      </c>
      <c r="M5613">
        <v>5000</v>
      </c>
      <c r="N5613" t="s">
        <v>74</v>
      </c>
      <c r="O5613">
        <v>10</v>
      </c>
      <c r="P5613">
        <v>70049005</v>
      </c>
      <c r="Q5613" t="s">
        <v>75</v>
      </c>
      <c r="R5613" t="s">
        <v>76</v>
      </c>
      <c r="S5613" t="s">
        <v>284</v>
      </c>
      <c r="T5613" t="s">
        <v>78</v>
      </c>
      <c r="U5613" t="s">
        <v>12626</v>
      </c>
      <c r="V5613" t="s">
        <v>80</v>
      </c>
      <c r="W5613" t="s">
        <v>81</v>
      </c>
      <c r="X5613" t="s">
        <v>286</v>
      </c>
      <c r="Y5613" t="s">
        <v>7211</v>
      </c>
    </row>
    <row r="5614" spans="1:25" x14ac:dyDescent="0.25">
      <c r="A5614" t="s">
        <v>12627</v>
      </c>
      <c r="B5614">
        <v>2015</v>
      </c>
      <c r="C5614">
        <v>9</v>
      </c>
      <c r="D5614" t="s">
        <v>12078</v>
      </c>
      <c r="E5614" t="s">
        <v>2518</v>
      </c>
      <c r="F5614" t="s">
        <v>2519</v>
      </c>
      <c r="G5614" t="s">
        <v>69</v>
      </c>
      <c r="H5614" t="s">
        <v>70</v>
      </c>
      <c r="I5614" t="s">
        <v>71</v>
      </c>
      <c r="J5614" t="s">
        <v>1366</v>
      </c>
      <c r="K5614" t="s">
        <v>8413</v>
      </c>
      <c r="L5614">
        <v>1610</v>
      </c>
      <c r="M5614">
        <v>3153.79</v>
      </c>
      <c r="N5614" t="s">
        <v>74</v>
      </c>
      <c r="O5614">
        <v>10</v>
      </c>
      <c r="P5614">
        <v>70049005</v>
      </c>
      <c r="Q5614" t="s">
        <v>1368</v>
      </c>
      <c r="R5614" t="s">
        <v>76</v>
      </c>
      <c r="S5614" t="s">
        <v>7383</v>
      </c>
      <c r="T5614" t="s">
        <v>7384</v>
      </c>
      <c r="U5614" t="s">
        <v>12628</v>
      </c>
      <c r="V5614" t="s">
        <v>80</v>
      </c>
      <c r="W5614" t="s">
        <v>81</v>
      </c>
      <c r="X5614" t="s">
        <v>82</v>
      </c>
      <c r="Y5614" t="s">
        <v>7211</v>
      </c>
    </row>
    <row r="5615" spans="1:25" x14ac:dyDescent="0.25">
      <c r="A5615" t="s">
        <v>12629</v>
      </c>
      <c r="B5615">
        <v>2017</v>
      </c>
      <c r="C5615">
        <v>10</v>
      </c>
      <c r="D5615" t="s">
        <v>7289</v>
      </c>
      <c r="E5615" t="s">
        <v>2518</v>
      </c>
      <c r="F5615" t="s">
        <v>2519</v>
      </c>
      <c r="G5615" t="s">
        <v>69</v>
      </c>
      <c r="H5615" t="s">
        <v>70</v>
      </c>
      <c r="I5615" t="s">
        <v>71</v>
      </c>
      <c r="J5615" t="s">
        <v>72</v>
      </c>
      <c r="K5615" t="s">
        <v>7224</v>
      </c>
      <c r="L5615">
        <v>2633</v>
      </c>
      <c r="M5615">
        <v>10000</v>
      </c>
      <c r="N5615" t="s">
        <v>74</v>
      </c>
      <c r="O5615">
        <v>10</v>
      </c>
      <c r="P5615">
        <v>70049005</v>
      </c>
      <c r="Q5615" t="s">
        <v>75</v>
      </c>
      <c r="R5615" t="s">
        <v>76</v>
      </c>
      <c r="S5615" t="s">
        <v>340</v>
      </c>
      <c r="T5615" t="s">
        <v>78</v>
      </c>
      <c r="U5615" t="s">
        <v>12630</v>
      </c>
      <c r="V5615" t="s">
        <v>80</v>
      </c>
      <c r="W5615" t="s">
        <v>81</v>
      </c>
      <c r="X5615" t="s">
        <v>342</v>
      </c>
      <c r="Y5615" t="s">
        <v>7211</v>
      </c>
    </row>
    <row r="5616" spans="1:25" x14ac:dyDescent="0.25">
      <c r="A5616" t="s">
        <v>12631</v>
      </c>
      <c r="B5616">
        <v>2011</v>
      </c>
      <c r="C5616">
        <v>5</v>
      </c>
      <c r="D5616" t="s">
        <v>7326</v>
      </c>
      <c r="E5616" t="s">
        <v>2518</v>
      </c>
      <c r="F5616" t="s">
        <v>2519</v>
      </c>
      <c r="G5616" t="s">
        <v>69</v>
      </c>
      <c r="H5616" t="s">
        <v>70</v>
      </c>
      <c r="I5616" t="s">
        <v>71</v>
      </c>
      <c r="J5616" t="s">
        <v>72</v>
      </c>
      <c r="K5616" t="s">
        <v>7262</v>
      </c>
      <c r="L5616">
        <v>2149</v>
      </c>
      <c r="M5616">
        <v>20000</v>
      </c>
      <c r="N5616" t="s">
        <v>74</v>
      </c>
      <c r="O5616">
        <v>10</v>
      </c>
      <c r="P5616">
        <v>70049005</v>
      </c>
      <c r="Q5616" t="s">
        <v>75</v>
      </c>
      <c r="R5616" t="s">
        <v>76</v>
      </c>
      <c r="S5616" t="s">
        <v>224</v>
      </c>
      <c r="T5616" t="s">
        <v>78</v>
      </c>
      <c r="U5616" t="s">
        <v>12632</v>
      </c>
      <c r="V5616" t="s">
        <v>80</v>
      </c>
      <c r="W5616" t="s">
        <v>81</v>
      </c>
      <c r="X5616" t="s">
        <v>226</v>
      </c>
      <c r="Y5616" t="s">
        <v>7211</v>
      </c>
    </row>
    <row r="5617" spans="1:25" x14ac:dyDescent="0.25">
      <c r="A5617" t="s">
        <v>12633</v>
      </c>
      <c r="B5617">
        <v>2015</v>
      </c>
      <c r="C5617">
        <v>9</v>
      </c>
      <c r="D5617" t="s">
        <v>7422</v>
      </c>
      <c r="E5617" t="s">
        <v>2518</v>
      </c>
      <c r="F5617" t="s">
        <v>2519</v>
      </c>
      <c r="G5617" t="s">
        <v>69</v>
      </c>
      <c r="H5617" t="s">
        <v>70</v>
      </c>
      <c r="I5617" t="s">
        <v>71</v>
      </c>
      <c r="J5617" t="s">
        <v>72</v>
      </c>
      <c r="K5617" t="s">
        <v>7252</v>
      </c>
      <c r="L5617">
        <v>1583</v>
      </c>
      <c r="M5617">
        <v>1890</v>
      </c>
      <c r="N5617" t="s">
        <v>74</v>
      </c>
      <c r="O5617">
        <v>10</v>
      </c>
      <c r="P5617">
        <v>70049005</v>
      </c>
      <c r="Q5617" t="s">
        <v>75</v>
      </c>
      <c r="R5617" t="s">
        <v>76</v>
      </c>
      <c r="S5617" t="s">
        <v>710</v>
      </c>
      <c r="T5617" t="s">
        <v>110</v>
      </c>
      <c r="U5617" t="s">
        <v>12634</v>
      </c>
      <c r="V5617" t="s">
        <v>1601</v>
      </c>
      <c r="W5617" t="s">
        <v>81</v>
      </c>
      <c r="X5617" t="s">
        <v>710</v>
      </c>
      <c r="Y5617" t="s">
        <v>7211</v>
      </c>
    </row>
    <row r="5618" spans="1:25" x14ac:dyDescent="0.25">
      <c r="A5618" t="s">
        <v>12635</v>
      </c>
      <c r="B5618">
        <v>2015</v>
      </c>
      <c r="C5618">
        <v>9</v>
      </c>
      <c r="D5618" t="s">
        <v>7422</v>
      </c>
      <c r="E5618" t="s">
        <v>2518</v>
      </c>
      <c r="F5618" t="s">
        <v>2519</v>
      </c>
      <c r="G5618" t="s">
        <v>69</v>
      </c>
      <c r="H5618" t="s">
        <v>70</v>
      </c>
      <c r="I5618" t="s">
        <v>71</v>
      </c>
      <c r="J5618" t="s">
        <v>72</v>
      </c>
      <c r="K5618" t="s">
        <v>7252</v>
      </c>
      <c r="L5618">
        <v>1545</v>
      </c>
      <c r="M5618">
        <v>5355</v>
      </c>
      <c r="N5618" t="s">
        <v>74</v>
      </c>
      <c r="O5618">
        <v>10</v>
      </c>
      <c r="P5618">
        <v>70049005</v>
      </c>
      <c r="Q5618" t="s">
        <v>75</v>
      </c>
      <c r="R5618" t="s">
        <v>76</v>
      </c>
      <c r="S5618" t="s">
        <v>685</v>
      </c>
      <c r="T5618" t="s">
        <v>78</v>
      </c>
      <c r="U5618" t="s">
        <v>12636</v>
      </c>
      <c r="V5618" t="s">
        <v>80</v>
      </c>
      <c r="W5618" t="s">
        <v>81</v>
      </c>
      <c r="X5618" t="s">
        <v>687</v>
      </c>
      <c r="Y5618" t="s">
        <v>7211</v>
      </c>
    </row>
    <row r="5619" spans="1:25" x14ac:dyDescent="0.25">
      <c r="A5619" t="s">
        <v>12637</v>
      </c>
      <c r="B5619">
        <v>2011</v>
      </c>
      <c r="C5619">
        <v>11</v>
      </c>
      <c r="D5619" t="s">
        <v>11269</v>
      </c>
      <c r="E5619" t="s">
        <v>2518</v>
      </c>
      <c r="F5619" t="s">
        <v>2519</v>
      </c>
      <c r="G5619" t="s">
        <v>69</v>
      </c>
      <c r="H5619" t="s">
        <v>70</v>
      </c>
      <c r="I5619" t="s">
        <v>71</v>
      </c>
      <c r="J5619" t="s">
        <v>1366</v>
      </c>
      <c r="K5619" t="s">
        <v>10661</v>
      </c>
      <c r="L5619">
        <v>2302</v>
      </c>
      <c r="M5619">
        <v>3877.97</v>
      </c>
      <c r="N5619" t="s">
        <v>74</v>
      </c>
      <c r="O5619">
        <v>10</v>
      </c>
      <c r="P5619">
        <v>70049005</v>
      </c>
      <c r="Q5619" t="s">
        <v>1368</v>
      </c>
      <c r="R5619" t="s">
        <v>76</v>
      </c>
      <c r="S5619" t="s">
        <v>7571</v>
      </c>
      <c r="T5619" t="s">
        <v>78</v>
      </c>
      <c r="U5619" t="s">
        <v>12638</v>
      </c>
      <c r="V5619" t="s">
        <v>80</v>
      </c>
      <c r="W5619" t="s">
        <v>81</v>
      </c>
      <c r="X5619" t="s">
        <v>208</v>
      </c>
      <c r="Y5619" t="s">
        <v>7211</v>
      </c>
    </row>
    <row r="5620" spans="1:25" x14ac:dyDescent="0.25">
      <c r="A5620" t="s">
        <v>12639</v>
      </c>
      <c r="B5620">
        <v>2011</v>
      </c>
      <c r="C5620">
        <v>5</v>
      </c>
      <c r="D5620" t="s">
        <v>7326</v>
      </c>
      <c r="E5620" t="s">
        <v>2518</v>
      </c>
      <c r="F5620" t="s">
        <v>2519</v>
      </c>
      <c r="G5620" t="s">
        <v>69</v>
      </c>
      <c r="H5620" t="s">
        <v>70</v>
      </c>
      <c r="I5620" t="s">
        <v>71</v>
      </c>
      <c r="J5620" t="s">
        <v>72</v>
      </c>
      <c r="K5620" t="s">
        <v>7262</v>
      </c>
      <c r="L5620">
        <v>1201</v>
      </c>
      <c r="M5620">
        <v>5000</v>
      </c>
      <c r="N5620" t="s">
        <v>74</v>
      </c>
      <c r="O5620">
        <v>10</v>
      </c>
      <c r="P5620">
        <v>70049005</v>
      </c>
      <c r="Q5620" t="s">
        <v>75</v>
      </c>
      <c r="R5620" t="s">
        <v>76</v>
      </c>
      <c r="S5620" t="s">
        <v>7899</v>
      </c>
      <c r="T5620" t="s">
        <v>110</v>
      </c>
      <c r="U5620" t="s">
        <v>12640</v>
      </c>
      <c r="V5620" t="s">
        <v>80</v>
      </c>
      <c r="W5620" t="s">
        <v>81</v>
      </c>
      <c r="X5620" t="s">
        <v>195</v>
      </c>
      <c r="Y5620" t="s">
        <v>7211</v>
      </c>
    </row>
    <row r="5621" spans="1:25" x14ac:dyDescent="0.25">
      <c r="A5621" t="s">
        <v>12641</v>
      </c>
      <c r="B5621">
        <v>2015</v>
      </c>
      <c r="C5621">
        <v>10</v>
      </c>
      <c r="D5621" t="s">
        <v>7273</v>
      </c>
      <c r="E5621" t="s">
        <v>2518</v>
      </c>
      <c r="F5621" t="s">
        <v>2519</v>
      </c>
      <c r="G5621" t="s">
        <v>69</v>
      </c>
      <c r="H5621" t="s">
        <v>70</v>
      </c>
      <c r="I5621" t="s">
        <v>71</v>
      </c>
      <c r="J5621" t="s">
        <v>72</v>
      </c>
      <c r="K5621" t="s">
        <v>7252</v>
      </c>
      <c r="L5621">
        <v>1060</v>
      </c>
      <c r="M5621">
        <v>85000</v>
      </c>
      <c r="N5621" t="s">
        <v>74</v>
      </c>
      <c r="O5621">
        <v>10</v>
      </c>
      <c r="P5621">
        <v>70049005</v>
      </c>
      <c r="Q5621" t="s">
        <v>75</v>
      </c>
      <c r="R5621" t="s">
        <v>76</v>
      </c>
      <c r="S5621" t="s">
        <v>1099</v>
      </c>
      <c r="T5621" t="s">
        <v>78</v>
      </c>
      <c r="U5621" t="s">
        <v>12642</v>
      </c>
      <c r="V5621" t="s">
        <v>80</v>
      </c>
      <c r="W5621" t="s">
        <v>81</v>
      </c>
      <c r="X5621" t="s">
        <v>1101</v>
      </c>
      <c r="Y5621" t="s">
        <v>7211</v>
      </c>
    </row>
    <row r="5622" spans="1:25" x14ac:dyDescent="0.25">
      <c r="A5622" t="s">
        <v>12643</v>
      </c>
      <c r="B5622">
        <v>2011</v>
      </c>
      <c r="C5622">
        <v>2</v>
      </c>
      <c r="D5622" t="s">
        <v>7822</v>
      </c>
      <c r="E5622" t="s">
        <v>2518</v>
      </c>
      <c r="F5622" t="s">
        <v>2519</v>
      </c>
      <c r="G5622" t="s">
        <v>69</v>
      </c>
      <c r="H5622" t="s">
        <v>70</v>
      </c>
      <c r="I5622" t="s">
        <v>71</v>
      </c>
      <c r="J5622" t="s">
        <v>72</v>
      </c>
      <c r="K5622" t="s">
        <v>7262</v>
      </c>
      <c r="L5622">
        <v>1880</v>
      </c>
      <c r="M5622">
        <v>29872</v>
      </c>
      <c r="N5622" t="s">
        <v>74</v>
      </c>
      <c r="O5622">
        <v>10</v>
      </c>
      <c r="P5622">
        <v>70049005</v>
      </c>
      <c r="Q5622" t="s">
        <v>75</v>
      </c>
      <c r="R5622" t="s">
        <v>76</v>
      </c>
      <c r="S5622" t="s">
        <v>149</v>
      </c>
      <c r="T5622" t="s">
        <v>78</v>
      </c>
      <c r="U5622" t="s">
        <v>12644</v>
      </c>
      <c r="V5622" t="s">
        <v>80</v>
      </c>
      <c r="W5622" t="s">
        <v>81</v>
      </c>
      <c r="X5622" t="s">
        <v>151</v>
      </c>
      <c r="Y5622" t="s">
        <v>7211</v>
      </c>
    </row>
    <row r="5623" spans="1:25" x14ac:dyDescent="0.25">
      <c r="A5623" t="s">
        <v>12645</v>
      </c>
      <c r="B5623">
        <v>2014</v>
      </c>
      <c r="C5623">
        <v>12</v>
      </c>
      <c r="D5623" t="s">
        <v>7307</v>
      </c>
      <c r="E5623" t="s">
        <v>2518</v>
      </c>
      <c r="F5623" t="s">
        <v>2519</v>
      </c>
      <c r="G5623" t="s">
        <v>69</v>
      </c>
      <c r="H5623" t="s">
        <v>70</v>
      </c>
      <c r="I5623" t="s">
        <v>71</v>
      </c>
      <c r="J5623" t="s">
        <v>72</v>
      </c>
      <c r="K5623" t="s">
        <v>7228</v>
      </c>
      <c r="L5623">
        <v>1824</v>
      </c>
      <c r="M5623">
        <v>25000</v>
      </c>
      <c r="N5623" t="s">
        <v>74</v>
      </c>
      <c r="O5623">
        <v>10</v>
      </c>
      <c r="P5623">
        <v>70049005</v>
      </c>
      <c r="Q5623" t="s">
        <v>75</v>
      </c>
      <c r="R5623" t="s">
        <v>76</v>
      </c>
      <c r="S5623" t="s">
        <v>426</v>
      </c>
      <c r="T5623" t="s">
        <v>78</v>
      </c>
      <c r="U5623" t="s">
        <v>12646</v>
      </c>
      <c r="V5623" t="s">
        <v>80</v>
      </c>
      <c r="W5623" t="s">
        <v>81</v>
      </c>
      <c r="X5623" t="s">
        <v>428</v>
      </c>
      <c r="Y5623" t="s">
        <v>7211</v>
      </c>
    </row>
    <row r="5624" spans="1:25" x14ac:dyDescent="0.25">
      <c r="A5624" t="s">
        <v>12647</v>
      </c>
      <c r="B5624">
        <v>2015</v>
      </c>
      <c r="C5624">
        <v>9</v>
      </c>
      <c r="D5624" t="s">
        <v>7298</v>
      </c>
      <c r="E5624" t="s">
        <v>2518</v>
      </c>
      <c r="F5624" t="s">
        <v>2519</v>
      </c>
      <c r="G5624" t="s">
        <v>69</v>
      </c>
      <c r="H5624" t="s">
        <v>70</v>
      </c>
      <c r="I5624" t="s">
        <v>71</v>
      </c>
      <c r="J5624" t="s">
        <v>72</v>
      </c>
      <c r="K5624" t="s">
        <v>7252</v>
      </c>
      <c r="L5624">
        <v>1336</v>
      </c>
      <c r="M5624">
        <v>2730</v>
      </c>
      <c r="N5624" t="s">
        <v>74</v>
      </c>
      <c r="O5624">
        <v>10</v>
      </c>
      <c r="P5624">
        <v>70049005</v>
      </c>
      <c r="Q5624" t="s">
        <v>75</v>
      </c>
      <c r="R5624" t="s">
        <v>76</v>
      </c>
      <c r="S5624" t="s">
        <v>273</v>
      </c>
      <c r="T5624" t="s">
        <v>274</v>
      </c>
      <c r="U5624" t="s">
        <v>12648</v>
      </c>
      <c r="V5624" t="s">
        <v>80</v>
      </c>
      <c r="W5624" t="s">
        <v>81</v>
      </c>
      <c r="X5624" t="s">
        <v>276</v>
      </c>
      <c r="Y5624" t="s">
        <v>7211</v>
      </c>
    </row>
    <row r="5625" spans="1:25" x14ac:dyDescent="0.25">
      <c r="A5625" t="s">
        <v>12649</v>
      </c>
      <c r="B5625">
        <v>2011</v>
      </c>
      <c r="C5625">
        <v>12</v>
      </c>
      <c r="D5625" t="s">
        <v>7467</v>
      </c>
      <c r="E5625" t="s">
        <v>2518</v>
      </c>
      <c r="F5625" t="s">
        <v>2519</v>
      </c>
      <c r="G5625" t="s">
        <v>69</v>
      </c>
      <c r="H5625" t="s">
        <v>70</v>
      </c>
      <c r="I5625" t="s">
        <v>71</v>
      </c>
      <c r="J5625" t="s">
        <v>1366</v>
      </c>
      <c r="K5625" t="s">
        <v>10661</v>
      </c>
      <c r="L5625">
        <v>2302</v>
      </c>
      <c r="M5625">
        <v>3869.95</v>
      </c>
      <c r="N5625" t="s">
        <v>74</v>
      </c>
      <c r="O5625">
        <v>10</v>
      </c>
      <c r="P5625">
        <v>70049005</v>
      </c>
      <c r="Q5625" t="s">
        <v>1368</v>
      </c>
      <c r="R5625" t="s">
        <v>76</v>
      </c>
      <c r="S5625" t="s">
        <v>7571</v>
      </c>
      <c r="T5625" t="s">
        <v>78</v>
      </c>
      <c r="U5625" t="s">
        <v>12650</v>
      </c>
      <c r="V5625" t="s">
        <v>80</v>
      </c>
      <c r="W5625" t="s">
        <v>81</v>
      </c>
      <c r="X5625" t="s">
        <v>208</v>
      </c>
      <c r="Y5625" t="s">
        <v>7211</v>
      </c>
    </row>
    <row r="5626" spans="1:25" x14ac:dyDescent="0.25">
      <c r="A5626" t="s">
        <v>12651</v>
      </c>
      <c r="B5626">
        <v>2011</v>
      </c>
      <c r="C5626">
        <v>10</v>
      </c>
      <c r="D5626" t="s">
        <v>8115</v>
      </c>
      <c r="E5626" t="s">
        <v>2518</v>
      </c>
      <c r="F5626" t="s">
        <v>2519</v>
      </c>
      <c r="G5626" t="s">
        <v>69</v>
      </c>
      <c r="H5626" t="s">
        <v>70</v>
      </c>
      <c r="I5626" t="s">
        <v>71</v>
      </c>
      <c r="J5626" t="s">
        <v>72</v>
      </c>
      <c r="K5626" t="s">
        <v>7262</v>
      </c>
      <c r="L5626">
        <v>2646</v>
      </c>
      <c r="M5626">
        <v>10000</v>
      </c>
      <c r="N5626" t="s">
        <v>74</v>
      </c>
      <c r="O5626">
        <v>10</v>
      </c>
      <c r="P5626">
        <v>70049005</v>
      </c>
      <c r="Q5626" t="s">
        <v>75</v>
      </c>
      <c r="R5626" t="s">
        <v>76</v>
      </c>
      <c r="S5626" t="s">
        <v>8430</v>
      </c>
      <c r="T5626" t="s">
        <v>78</v>
      </c>
      <c r="U5626" t="s">
        <v>12652</v>
      </c>
      <c r="V5626" t="s">
        <v>80</v>
      </c>
      <c r="W5626" t="s">
        <v>81</v>
      </c>
      <c r="X5626" t="s">
        <v>8432</v>
      </c>
      <c r="Y5626" t="s">
        <v>7211</v>
      </c>
    </row>
    <row r="5627" spans="1:25" x14ac:dyDescent="0.25">
      <c r="A5627" t="s">
        <v>12653</v>
      </c>
      <c r="B5627">
        <v>2011</v>
      </c>
      <c r="C5627">
        <v>10</v>
      </c>
      <c r="D5627" t="s">
        <v>8115</v>
      </c>
      <c r="E5627" t="s">
        <v>2518</v>
      </c>
      <c r="F5627" t="s">
        <v>2519</v>
      </c>
      <c r="G5627" t="s">
        <v>69</v>
      </c>
      <c r="H5627" t="s">
        <v>70</v>
      </c>
      <c r="I5627" t="s">
        <v>71</v>
      </c>
      <c r="J5627" t="s">
        <v>72</v>
      </c>
      <c r="K5627" t="s">
        <v>7262</v>
      </c>
      <c r="L5627">
        <v>1905</v>
      </c>
      <c r="M5627">
        <v>100000</v>
      </c>
      <c r="N5627" t="s">
        <v>74</v>
      </c>
      <c r="O5627">
        <v>10</v>
      </c>
      <c r="P5627">
        <v>70049005</v>
      </c>
      <c r="Q5627" t="s">
        <v>75</v>
      </c>
      <c r="R5627" t="s">
        <v>76</v>
      </c>
      <c r="S5627" t="s">
        <v>1175</v>
      </c>
      <c r="T5627" t="s">
        <v>78</v>
      </c>
      <c r="U5627" t="s">
        <v>12654</v>
      </c>
      <c r="V5627" t="s">
        <v>80</v>
      </c>
      <c r="W5627" t="s">
        <v>81</v>
      </c>
      <c r="X5627" t="s">
        <v>1177</v>
      </c>
      <c r="Y5627" t="s">
        <v>7211</v>
      </c>
    </row>
    <row r="5628" spans="1:25" x14ac:dyDescent="0.25">
      <c r="A5628" t="s">
        <v>12655</v>
      </c>
      <c r="B5628">
        <v>2013</v>
      </c>
      <c r="C5628">
        <v>10</v>
      </c>
      <c r="D5628" t="s">
        <v>9244</v>
      </c>
      <c r="E5628" t="s">
        <v>2518</v>
      </c>
      <c r="F5628" t="s">
        <v>2519</v>
      </c>
      <c r="G5628" t="s">
        <v>69</v>
      </c>
      <c r="H5628" t="s">
        <v>70</v>
      </c>
      <c r="I5628" t="s">
        <v>71</v>
      </c>
      <c r="J5628" t="s">
        <v>72</v>
      </c>
      <c r="K5628" t="s">
        <v>7241</v>
      </c>
      <c r="L5628">
        <v>1720</v>
      </c>
      <c r="M5628">
        <v>10000</v>
      </c>
      <c r="N5628" t="s">
        <v>74</v>
      </c>
      <c r="O5628">
        <v>10</v>
      </c>
      <c r="P5628">
        <v>70049005</v>
      </c>
      <c r="Q5628" t="s">
        <v>75</v>
      </c>
      <c r="R5628" t="s">
        <v>76</v>
      </c>
      <c r="S5628" t="s">
        <v>232</v>
      </c>
      <c r="T5628" t="s">
        <v>78</v>
      </c>
      <c r="U5628" t="s">
        <v>12656</v>
      </c>
      <c r="V5628" t="s">
        <v>80</v>
      </c>
      <c r="W5628" t="s">
        <v>81</v>
      </c>
      <c r="X5628" t="s">
        <v>234</v>
      </c>
      <c r="Y5628" t="s">
        <v>7211</v>
      </c>
    </row>
    <row r="5629" spans="1:25" x14ac:dyDescent="0.25">
      <c r="A5629" t="s">
        <v>12657</v>
      </c>
      <c r="B5629">
        <v>2011</v>
      </c>
      <c r="C5629">
        <v>12</v>
      </c>
      <c r="D5629" t="s">
        <v>8298</v>
      </c>
      <c r="E5629" t="s">
        <v>2518</v>
      </c>
      <c r="F5629" t="s">
        <v>2519</v>
      </c>
      <c r="G5629" t="s">
        <v>69</v>
      </c>
      <c r="H5629" t="s">
        <v>70</v>
      </c>
      <c r="I5629" t="s">
        <v>71</v>
      </c>
      <c r="J5629" t="s">
        <v>72</v>
      </c>
      <c r="K5629" t="s">
        <v>7262</v>
      </c>
      <c r="L5629">
        <v>1960</v>
      </c>
      <c r="M5629">
        <v>60000</v>
      </c>
      <c r="N5629" t="s">
        <v>74</v>
      </c>
      <c r="O5629">
        <v>10</v>
      </c>
      <c r="P5629">
        <v>70049005</v>
      </c>
      <c r="Q5629" t="s">
        <v>75</v>
      </c>
      <c r="R5629" t="s">
        <v>76</v>
      </c>
      <c r="S5629" t="s">
        <v>1036</v>
      </c>
      <c r="T5629" t="s">
        <v>78</v>
      </c>
      <c r="U5629" t="s">
        <v>12658</v>
      </c>
      <c r="V5629" t="s">
        <v>80</v>
      </c>
      <c r="W5629" t="s">
        <v>81</v>
      </c>
      <c r="X5629" t="s">
        <v>1038</v>
      </c>
      <c r="Y5629" t="s">
        <v>7211</v>
      </c>
    </row>
    <row r="5630" spans="1:25" x14ac:dyDescent="0.25">
      <c r="A5630" t="s">
        <v>12659</v>
      </c>
      <c r="B5630">
        <v>2014</v>
      </c>
      <c r="C5630">
        <v>10</v>
      </c>
      <c r="D5630" t="s">
        <v>8449</v>
      </c>
      <c r="E5630" t="s">
        <v>2518</v>
      </c>
      <c r="F5630" t="s">
        <v>2519</v>
      </c>
      <c r="G5630" t="s">
        <v>69</v>
      </c>
      <c r="H5630" t="s">
        <v>70</v>
      </c>
      <c r="I5630" t="s">
        <v>71</v>
      </c>
      <c r="J5630" t="s">
        <v>72</v>
      </c>
      <c r="K5630" t="s">
        <v>7228</v>
      </c>
      <c r="L5630">
        <v>1033</v>
      </c>
      <c r="M5630">
        <v>2170</v>
      </c>
      <c r="N5630" t="s">
        <v>74</v>
      </c>
      <c r="O5630">
        <v>10</v>
      </c>
      <c r="P5630">
        <v>70049005</v>
      </c>
      <c r="Q5630" t="s">
        <v>75</v>
      </c>
      <c r="R5630" t="s">
        <v>76</v>
      </c>
      <c r="S5630" t="s">
        <v>1313</v>
      </c>
      <c r="T5630" t="s">
        <v>78</v>
      </c>
      <c r="U5630" t="s">
        <v>12660</v>
      </c>
      <c r="V5630" t="s">
        <v>80</v>
      </c>
      <c r="W5630" t="s">
        <v>81</v>
      </c>
      <c r="X5630" t="s">
        <v>1315</v>
      </c>
      <c r="Y5630" t="s">
        <v>7211</v>
      </c>
    </row>
    <row r="5631" spans="1:25" x14ac:dyDescent="0.25">
      <c r="A5631" t="s">
        <v>12661</v>
      </c>
      <c r="B5631">
        <v>2010</v>
      </c>
      <c r="C5631">
        <v>6</v>
      </c>
      <c r="D5631" t="s">
        <v>7854</v>
      </c>
      <c r="E5631" t="s">
        <v>2518</v>
      </c>
      <c r="F5631" t="s">
        <v>2519</v>
      </c>
      <c r="G5631" t="s">
        <v>69</v>
      </c>
      <c r="H5631" t="s">
        <v>70</v>
      </c>
      <c r="I5631" t="s">
        <v>71</v>
      </c>
      <c r="J5631" t="s">
        <v>72</v>
      </c>
      <c r="K5631" t="s">
        <v>7214</v>
      </c>
      <c r="L5631">
        <v>2653</v>
      </c>
      <c r="M5631">
        <v>10756</v>
      </c>
      <c r="N5631" t="s">
        <v>74</v>
      </c>
      <c r="O5631">
        <v>10</v>
      </c>
      <c r="P5631">
        <v>70049005</v>
      </c>
      <c r="Q5631" t="s">
        <v>75</v>
      </c>
      <c r="R5631" t="s">
        <v>76</v>
      </c>
      <c r="S5631" t="s">
        <v>129</v>
      </c>
      <c r="T5631" t="s">
        <v>78</v>
      </c>
      <c r="U5631" t="s">
        <v>12662</v>
      </c>
      <c r="V5631" t="s">
        <v>80</v>
      </c>
      <c r="W5631" t="s">
        <v>81</v>
      </c>
      <c r="X5631" t="s">
        <v>131</v>
      </c>
      <c r="Y5631" t="s">
        <v>7211</v>
      </c>
    </row>
    <row r="5632" spans="1:25" x14ac:dyDescent="0.25">
      <c r="A5632" t="s">
        <v>12663</v>
      </c>
      <c r="B5632">
        <v>2011</v>
      </c>
      <c r="C5632">
        <v>2</v>
      </c>
      <c r="D5632" t="s">
        <v>11458</v>
      </c>
      <c r="E5632" t="s">
        <v>2518</v>
      </c>
      <c r="F5632" t="s">
        <v>2519</v>
      </c>
      <c r="G5632" t="s">
        <v>69</v>
      </c>
      <c r="H5632" t="s">
        <v>70</v>
      </c>
      <c r="I5632" t="s">
        <v>71</v>
      </c>
      <c r="J5632" t="s">
        <v>72</v>
      </c>
      <c r="K5632" t="s">
        <v>7262</v>
      </c>
      <c r="L5632">
        <v>2139</v>
      </c>
      <c r="M5632">
        <v>200000</v>
      </c>
      <c r="N5632" t="s">
        <v>74</v>
      </c>
      <c r="O5632">
        <v>10</v>
      </c>
      <c r="P5632">
        <v>70049005</v>
      </c>
      <c r="Q5632" t="s">
        <v>75</v>
      </c>
      <c r="R5632" t="s">
        <v>76</v>
      </c>
      <c r="S5632" t="s">
        <v>7748</v>
      </c>
      <c r="T5632" t="s">
        <v>78</v>
      </c>
      <c r="U5632" t="s">
        <v>12664</v>
      </c>
      <c r="V5632" t="s">
        <v>1601</v>
      </c>
      <c r="W5632" t="s">
        <v>81</v>
      </c>
      <c r="X5632" t="s">
        <v>1371</v>
      </c>
      <c r="Y5632" t="s">
        <v>7211</v>
      </c>
    </row>
    <row r="5633" spans="1:25" x14ac:dyDescent="0.25">
      <c r="A5633" t="s">
        <v>12665</v>
      </c>
      <c r="B5633">
        <v>2016</v>
      </c>
      <c r="C5633">
        <v>13</v>
      </c>
      <c r="D5633" t="s">
        <v>7680</v>
      </c>
      <c r="E5633" t="s">
        <v>2518</v>
      </c>
      <c r="F5633" t="s">
        <v>2519</v>
      </c>
      <c r="G5633" t="s">
        <v>69</v>
      </c>
      <c r="H5633" t="s">
        <v>70</v>
      </c>
      <c r="I5633" t="s">
        <v>71</v>
      </c>
      <c r="J5633" t="s">
        <v>72</v>
      </c>
      <c r="K5633" t="s">
        <v>7237</v>
      </c>
      <c r="L5633">
        <v>1057</v>
      </c>
      <c r="M5633">
        <v>25000</v>
      </c>
      <c r="N5633" t="s">
        <v>74</v>
      </c>
      <c r="O5633">
        <v>10</v>
      </c>
      <c r="P5633">
        <v>70049005</v>
      </c>
      <c r="Q5633" t="s">
        <v>75</v>
      </c>
      <c r="R5633" t="s">
        <v>76</v>
      </c>
      <c r="S5633" t="s">
        <v>992</v>
      </c>
      <c r="T5633" t="s">
        <v>78</v>
      </c>
      <c r="U5633" t="s">
        <v>12666</v>
      </c>
      <c r="V5633" t="s">
        <v>80</v>
      </c>
      <c r="W5633" t="s">
        <v>81</v>
      </c>
      <c r="X5633" t="s">
        <v>994</v>
      </c>
      <c r="Y5633" t="s">
        <v>7211</v>
      </c>
    </row>
    <row r="5634" spans="1:25" x14ac:dyDescent="0.25">
      <c r="A5634" t="s">
        <v>12667</v>
      </c>
      <c r="B5634">
        <v>2017</v>
      </c>
      <c r="C5634">
        <v>7</v>
      </c>
      <c r="D5634" t="s">
        <v>7540</v>
      </c>
      <c r="E5634" t="s">
        <v>2518</v>
      </c>
      <c r="F5634" t="s">
        <v>2519</v>
      </c>
      <c r="G5634" t="s">
        <v>69</v>
      </c>
      <c r="H5634" t="s">
        <v>70</v>
      </c>
      <c r="I5634" t="s">
        <v>71</v>
      </c>
      <c r="J5634" t="s">
        <v>72</v>
      </c>
      <c r="K5634" t="s">
        <v>7224</v>
      </c>
      <c r="L5634">
        <v>2062</v>
      </c>
      <c r="M5634">
        <v>62600</v>
      </c>
      <c r="N5634" t="s">
        <v>74</v>
      </c>
      <c r="O5634">
        <v>10</v>
      </c>
      <c r="P5634">
        <v>70049005</v>
      </c>
      <c r="Q5634" t="s">
        <v>75</v>
      </c>
      <c r="R5634" t="s">
        <v>76</v>
      </c>
      <c r="S5634" t="s">
        <v>2082</v>
      </c>
      <c r="T5634" t="s">
        <v>78</v>
      </c>
      <c r="U5634" t="s">
        <v>12668</v>
      </c>
      <c r="V5634" t="s">
        <v>80</v>
      </c>
      <c r="W5634" t="s">
        <v>81</v>
      </c>
      <c r="X5634" t="s">
        <v>2084</v>
      </c>
      <c r="Y5634" t="s">
        <v>7211</v>
      </c>
    </row>
    <row r="5635" spans="1:25" x14ac:dyDescent="0.25">
      <c r="A5635" t="s">
        <v>12669</v>
      </c>
      <c r="B5635">
        <v>2012</v>
      </c>
      <c r="C5635">
        <v>12</v>
      </c>
      <c r="D5635" t="s">
        <v>7905</v>
      </c>
      <c r="E5635" t="s">
        <v>2518</v>
      </c>
      <c r="F5635" t="s">
        <v>2519</v>
      </c>
      <c r="G5635" t="s">
        <v>69</v>
      </c>
      <c r="H5635" t="s">
        <v>70</v>
      </c>
      <c r="I5635" t="s">
        <v>71</v>
      </c>
      <c r="J5635" t="s">
        <v>72</v>
      </c>
      <c r="K5635" t="s">
        <v>7248</v>
      </c>
      <c r="L5635">
        <v>1562</v>
      </c>
      <c r="M5635">
        <v>15010</v>
      </c>
      <c r="N5635" t="s">
        <v>74</v>
      </c>
      <c r="O5635">
        <v>10</v>
      </c>
      <c r="P5635">
        <v>70049005</v>
      </c>
      <c r="Q5635" t="s">
        <v>75</v>
      </c>
      <c r="R5635" t="s">
        <v>76</v>
      </c>
      <c r="S5635" t="s">
        <v>769</v>
      </c>
      <c r="T5635" t="s">
        <v>78</v>
      </c>
      <c r="U5635" t="s">
        <v>12670</v>
      </c>
      <c r="V5635" t="s">
        <v>80</v>
      </c>
      <c r="W5635" t="s">
        <v>81</v>
      </c>
      <c r="X5635" t="s">
        <v>771</v>
      </c>
      <c r="Y5635" t="s">
        <v>7211</v>
      </c>
    </row>
    <row r="5636" spans="1:25" x14ac:dyDescent="0.25">
      <c r="A5636" t="s">
        <v>12671</v>
      </c>
      <c r="B5636">
        <v>2017</v>
      </c>
      <c r="C5636">
        <v>10</v>
      </c>
      <c r="D5636" t="s">
        <v>7289</v>
      </c>
      <c r="E5636" t="s">
        <v>2518</v>
      </c>
      <c r="F5636" t="s">
        <v>2519</v>
      </c>
      <c r="G5636" t="s">
        <v>69</v>
      </c>
      <c r="H5636" t="s">
        <v>70</v>
      </c>
      <c r="I5636" t="s">
        <v>71</v>
      </c>
      <c r="J5636" t="s">
        <v>72</v>
      </c>
      <c r="K5636" t="s">
        <v>7224</v>
      </c>
      <c r="L5636">
        <v>1833</v>
      </c>
      <c r="M5636">
        <v>20000</v>
      </c>
      <c r="N5636" t="s">
        <v>74</v>
      </c>
      <c r="O5636">
        <v>10</v>
      </c>
      <c r="P5636">
        <v>70049005</v>
      </c>
      <c r="Q5636" t="s">
        <v>75</v>
      </c>
      <c r="R5636" t="s">
        <v>76</v>
      </c>
      <c r="S5636" t="s">
        <v>336</v>
      </c>
      <c r="T5636" t="s">
        <v>78</v>
      </c>
      <c r="U5636" t="s">
        <v>12672</v>
      </c>
      <c r="V5636" t="s">
        <v>80</v>
      </c>
      <c r="W5636" t="s">
        <v>81</v>
      </c>
      <c r="X5636" t="s">
        <v>338</v>
      </c>
      <c r="Y5636" t="s">
        <v>7211</v>
      </c>
    </row>
    <row r="5637" spans="1:25" x14ac:dyDescent="0.25">
      <c r="A5637" t="s">
        <v>12673</v>
      </c>
      <c r="B5637">
        <v>2015</v>
      </c>
      <c r="C5637">
        <v>9</v>
      </c>
      <c r="D5637" t="s">
        <v>8171</v>
      </c>
      <c r="E5637" t="s">
        <v>2518</v>
      </c>
      <c r="F5637" t="s">
        <v>2519</v>
      </c>
      <c r="G5637" t="s">
        <v>69</v>
      </c>
      <c r="H5637" t="s">
        <v>70</v>
      </c>
      <c r="I5637" t="s">
        <v>71</v>
      </c>
      <c r="J5637" t="s">
        <v>72</v>
      </c>
      <c r="K5637" t="s">
        <v>7252</v>
      </c>
      <c r="L5637">
        <v>1590</v>
      </c>
      <c r="M5637">
        <v>1400</v>
      </c>
      <c r="N5637" t="s">
        <v>74</v>
      </c>
      <c r="O5637">
        <v>10</v>
      </c>
      <c r="P5637">
        <v>70049005</v>
      </c>
      <c r="Q5637" t="s">
        <v>75</v>
      </c>
      <c r="R5637" t="s">
        <v>76</v>
      </c>
      <c r="S5637" t="s">
        <v>1895</v>
      </c>
      <c r="T5637" t="s">
        <v>78</v>
      </c>
      <c r="U5637" t="s">
        <v>12674</v>
      </c>
      <c r="V5637" t="s">
        <v>80</v>
      </c>
      <c r="W5637" t="s">
        <v>81</v>
      </c>
      <c r="X5637" t="s">
        <v>1897</v>
      </c>
      <c r="Y5637" t="s">
        <v>7211</v>
      </c>
    </row>
    <row r="5638" spans="1:25" x14ac:dyDescent="0.25">
      <c r="A5638" t="s">
        <v>12675</v>
      </c>
      <c r="B5638">
        <v>2015</v>
      </c>
      <c r="C5638">
        <v>9</v>
      </c>
      <c r="D5638" t="s">
        <v>7283</v>
      </c>
      <c r="E5638" t="s">
        <v>2518</v>
      </c>
      <c r="F5638" t="s">
        <v>2519</v>
      </c>
      <c r="G5638" t="s">
        <v>69</v>
      </c>
      <c r="H5638" t="s">
        <v>70</v>
      </c>
      <c r="I5638" t="s">
        <v>71</v>
      </c>
      <c r="J5638" t="s">
        <v>72</v>
      </c>
      <c r="K5638" t="s">
        <v>7252</v>
      </c>
      <c r="L5638">
        <v>2151</v>
      </c>
      <c r="M5638">
        <v>300000</v>
      </c>
      <c r="N5638" t="s">
        <v>74</v>
      </c>
      <c r="O5638">
        <v>10</v>
      </c>
      <c r="P5638">
        <v>70049005</v>
      </c>
      <c r="Q5638" t="s">
        <v>75</v>
      </c>
      <c r="R5638" t="s">
        <v>76</v>
      </c>
      <c r="S5638" t="s">
        <v>236</v>
      </c>
      <c r="T5638" t="s">
        <v>78</v>
      </c>
      <c r="U5638" t="s">
        <v>12676</v>
      </c>
      <c r="V5638" t="s">
        <v>80</v>
      </c>
      <c r="W5638" t="s">
        <v>81</v>
      </c>
      <c r="X5638" t="s">
        <v>238</v>
      </c>
      <c r="Y5638" t="s">
        <v>7211</v>
      </c>
    </row>
    <row r="5639" spans="1:25" x14ac:dyDescent="0.25">
      <c r="A5639" t="s">
        <v>12677</v>
      </c>
      <c r="B5639">
        <v>2010</v>
      </c>
      <c r="C5639">
        <v>3</v>
      </c>
      <c r="D5639" t="s">
        <v>7557</v>
      </c>
      <c r="E5639" t="s">
        <v>2518</v>
      </c>
      <c r="F5639" t="s">
        <v>2519</v>
      </c>
      <c r="G5639" t="s">
        <v>69</v>
      </c>
      <c r="H5639" t="s">
        <v>70</v>
      </c>
      <c r="I5639" t="s">
        <v>71</v>
      </c>
      <c r="J5639" t="s">
        <v>72</v>
      </c>
      <c r="K5639" t="s">
        <v>7214</v>
      </c>
      <c r="L5639">
        <v>2761</v>
      </c>
      <c r="M5639">
        <v>10000</v>
      </c>
      <c r="N5639" t="s">
        <v>74</v>
      </c>
      <c r="O5639">
        <v>10</v>
      </c>
      <c r="P5639">
        <v>70049005</v>
      </c>
      <c r="Q5639" t="s">
        <v>75</v>
      </c>
      <c r="R5639" t="s">
        <v>76</v>
      </c>
      <c r="S5639" t="s">
        <v>133</v>
      </c>
      <c r="T5639" t="s">
        <v>78</v>
      </c>
      <c r="U5639" t="s">
        <v>12678</v>
      </c>
      <c r="V5639" t="s">
        <v>80</v>
      </c>
      <c r="W5639" t="s">
        <v>81</v>
      </c>
      <c r="X5639" t="s">
        <v>135</v>
      </c>
      <c r="Y5639" t="s">
        <v>7211</v>
      </c>
    </row>
    <row r="5640" spans="1:25" x14ac:dyDescent="0.25">
      <c r="A5640" t="s">
        <v>12679</v>
      </c>
      <c r="B5640">
        <v>2014</v>
      </c>
      <c r="C5640">
        <v>11</v>
      </c>
      <c r="D5640" t="s">
        <v>8493</v>
      </c>
      <c r="E5640" t="s">
        <v>2518</v>
      </c>
      <c r="F5640" t="s">
        <v>2519</v>
      </c>
      <c r="G5640" t="s">
        <v>69</v>
      </c>
      <c r="H5640" t="s">
        <v>70</v>
      </c>
      <c r="I5640" t="s">
        <v>71</v>
      </c>
      <c r="J5640" t="s">
        <v>72</v>
      </c>
      <c r="K5640" t="s">
        <v>7228</v>
      </c>
      <c r="L5640">
        <v>2027</v>
      </c>
      <c r="M5640">
        <v>150000</v>
      </c>
      <c r="N5640" t="s">
        <v>74</v>
      </c>
      <c r="O5640">
        <v>10</v>
      </c>
      <c r="P5640">
        <v>70049005</v>
      </c>
      <c r="Q5640" t="s">
        <v>75</v>
      </c>
      <c r="R5640" t="s">
        <v>76</v>
      </c>
      <c r="S5640" t="s">
        <v>391</v>
      </c>
      <c r="T5640" t="s">
        <v>78</v>
      </c>
      <c r="U5640" t="s">
        <v>12680</v>
      </c>
      <c r="V5640" t="s">
        <v>80</v>
      </c>
      <c r="W5640" t="s">
        <v>81</v>
      </c>
      <c r="X5640" t="s">
        <v>393</v>
      </c>
      <c r="Y5640" t="s">
        <v>7211</v>
      </c>
    </row>
    <row r="5641" spans="1:25" x14ac:dyDescent="0.25">
      <c r="A5641" t="s">
        <v>12681</v>
      </c>
      <c r="B5641">
        <v>2014</v>
      </c>
      <c r="C5641">
        <v>6</v>
      </c>
      <c r="D5641" t="s">
        <v>7902</v>
      </c>
      <c r="E5641" t="s">
        <v>2518</v>
      </c>
      <c r="F5641" t="s">
        <v>2519</v>
      </c>
      <c r="G5641" t="s">
        <v>69</v>
      </c>
      <c r="H5641" t="s">
        <v>70</v>
      </c>
      <c r="I5641" t="s">
        <v>71</v>
      </c>
      <c r="J5641" t="s">
        <v>72</v>
      </c>
      <c r="K5641" t="s">
        <v>7228</v>
      </c>
      <c r="L5641">
        <v>2146</v>
      </c>
      <c r="M5641">
        <v>50000</v>
      </c>
      <c r="N5641" t="s">
        <v>74</v>
      </c>
      <c r="O5641">
        <v>10</v>
      </c>
      <c r="P5641">
        <v>70049005</v>
      </c>
      <c r="Q5641" t="s">
        <v>75</v>
      </c>
      <c r="R5641" t="s">
        <v>76</v>
      </c>
      <c r="S5641" t="s">
        <v>220</v>
      </c>
      <c r="T5641" t="s">
        <v>78</v>
      </c>
      <c r="U5641" t="s">
        <v>12682</v>
      </c>
      <c r="V5641" t="s">
        <v>80</v>
      </c>
      <c r="W5641" t="s">
        <v>81</v>
      </c>
      <c r="X5641" t="s">
        <v>222</v>
      </c>
      <c r="Y5641" t="s">
        <v>7211</v>
      </c>
    </row>
    <row r="5642" spans="1:25" x14ac:dyDescent="0.25">
      <c r="A5642" t="s">
        <v>12683</v>
      </c>
      <c r="B5642">
        <v>2014</v>
      </c>
      <c r="C5642">
        <v>11</v>
      </c>
      <c r="D5642" t="s">
        <v>7701</v>
      </c>
      <c r="E5642" t="s">
        <v>2518</v>
      </c>
      <c r="F5642" t="s">
        <v>2519</v>
      </c>
      <c r="G5642" t="s">
        <v>69</v>
      </c>
      <c r="H5642" t="s">
        <v>70</v>
      </c>
      <c r="I5642" t="s">
        <v>71</v>
      </c>
      <c r="J5642" t="s">
        <v>72</v>
      </c>
      <c r="K5642" t="s">
        <v>7228</v>
      </c>
      <c r="L5642">
        <v>2072</v>
      </c>
      <c r="M5642">
        <v>50000</v>
      </c>
      <c r="N5642" t="s">
        <v>74</v>
      </c>
      <c r="O5642">
        <v>10</v>
      </c>
      <c r="P5642">
        <v>70049005</v>
      </c>
      <c r="Q5642" t="s">
        <v>75</v>
      </c>
      <c r="R5642" t="s">
        <v>76</v>
      </c>
      <c r="S5642" t="s">
        <v>256</v>
      </c>
      <c r="T5642" t="s">
        <v>78</v>
      </c>
      <c r="U5642" t="s">
        <v>12684</v>
      </c>
      <c r="V5642" t="s">
        <v>80</v>
      </c>
      <c r="W5642" t="s">
        <v>81</v>
      </c>
      <c r="X5642" t="s">
        <v>258</v>
      </c>
      <c r="Y5642" t="s">
        <v>7211</v>
      </c>
    </row>
    <row r="5643" spans="1:25" x14ac:dyDescent="0.25">
      <c r="A5643" t="s">
        <v>12685</v>
      </c>
      <c r="B5643">
        <v>2010</v>
      </c>
      <c r="C5643">
        <v>1</v>
      </c>
      <c r="D5643" t="s">
        <v>8383</v>
      </c>
      <c r="E5643" t="s">
        <v>2518</v>
      </c>
      <c r="F5643" t="s">
        <v>2519</v>
      </c>
      <c r="G5643" t="s">
        <v>69</v>
      </c>
      <c r="H5643" t="s">
        <v>70</v>
      </c>
      <c r="I5643" t="s">
        <v>71</v>
      </c>
      <c r="J5643" t="s">
        <v>72</v>
      </c>
      <c r="K5643" t="s">
        <v>7214</v>
      </c>
      <c r="L5643">
        <v>1532</v>
      </c>
      <c r="M5643">
        <v>10000</v>
      </c>
      <c r="N5643" t="s">
        <v>74</v>
      </c>
      <c r="O5643">
        <v>10</v>
      </c>
      <c r="P5643">
        <v>70049005</v>
      </c>
      <c r="Q5643" t="s">
        <v>75</v>
      </c>
      <c r="R5643" t="s">
        <v>76</v>
      </c>
      <c r="S5643" t="s">
        <v>653</v>
      </c>
      <c r="T5643" t="s">
        <v>78</v>
      </c>
      <c r="U5643" t="s">
        <v>12686</v>
      </c>
      <c r="V5643" t="s">
        <v>1601</v>
      </c>
      <c r="W5643" t="s">
        <v>81</v>
      </c>
      <c r="X5643" t="s">
        <v>655</v>
      </c>
      <c r="Y5643" t="s">
        <v>7211</v>
      </c>
    </row>
    <row r="5644" spans="1:25" x14ac:dyDescent="0.25">
      <c r="A5644" t="s">
        <v>12687</v>
      </c>
      <c r="B5644">
        <v>2013</v>
      </c>
      <c r="C5644">
        <v>4</v>
      </c>
      <c r="D5644" t="s">
        <v>9209</v>
      </c>
      <c r="E5644" t="s">
        <v>2518</v>
      </c>
      <c r="F5644" t="s">
        <v>2519</v>
      </c>
      <c r="G5644" t="s">
        <v>69</v>
      </c>
      <c r="H5644" t="s">
        <v>70</v>
      </c>
      <c r="I5644" t="s">
        <v>71</v>
      </c>
      <c r="J5644" t="s">
        <v>72</v>
      </c>
      <c r="K5644" t="s">
        <v>7241</v>
      </c>
      <c r="L5644">
        <v>2188</v>
      </c>
      <c r="M5644">
        <v>20000</v>
      </c>
      <c r="N5644" t="s">
        <v>74</v>
      </c>
      <c r="O5644">
        <v>10</v>
      </c>
      <c r="P5644">
        <v>70049005</v>
      </c>
      <c r="Q5644" t="s">
        <v>75</v>
      </c>
      <c r="R5644" t="s">
        <v>76</v>
      </c>
      <c r="S5644" t="s">
        <v>165</v>
      </c>
      <c r="T5644" t="s">
        <v>78</v>
      </c>
      <c r="U5644" t="s">
        <v>12688</v>
      </c>
      <c r="V5644" t="s">
        <v>80</v>
      </c>
      <c r="W5644" t="s">
        <v>81</v>
      </c>
      <c r="X5644" t="s">
        <v>8002</v>
      </c>
      <c r="Y5644" t="s">
        <v>7211</v>
      </c>
    </row>
    <row r="5645" spans="1:25" x14ac:dyDescent="0.25">
      <c r="A5645" t="s">
        <v>12689</v>
      </c>
      <c r="B5645">
        <v>2014</v>
      </c>
      <c r="C5645">
        <v>10</v>
      </c>
      <c r="D5645" t="s">
        <v>7476</v>
      </c>
      <c r="E5645" t="s">
        <v>2518</v>
      </c>
      <c r="F5645" t="s">
        <v>2519</v>
      </c>
      <c r="G5645" t="s">
        <v>69</v>
      </c>
      <c r="H5645" t="s">
        <v>70</v>
      </c>
      <c r="I5645" t="s">
        <v>71</v>
      </c>
      <c r="J5645" t="s">
        <v>72</v>
      </c>
      <c r="K5645" t="s">
        <v>7228</v>
      </c>
      <c r="L5645">
        <v>1002</v>
      </c>
      <c r="M5645">
        <v>5270</v>
      </c>
      <c r="N5645" t="s">
        <v>74</v>
      </c>
      <c r="O5645">
        <v>10</v>
      </c>
      <c r="P5645">
        <v>70049005</v>
      </c>
      <c r="Q5645" t="s">
        <v>75</v>
      </c>
      <c r="R5645" t="s">
        <v>76</v>
      </c>
      <c r="S5645" t="s">
        <v>301</v>
      </c>
      <c r="T5645" t="s">
        <v>78</v>
      </c>
      <c r="U5645" t="s">
        <v>12690</v>
      </c>
      <c r="V5645" t="s">
        <v>80</v>
      </c>
      <c r="W5645" t="s">
        <v>81</v>
      </c>
      <c r="X5645" t="s">
        <v>303</v>
      </c>
      <c r="Y5645" t="s">
        <v>7211</v>
      </c>
    </row>
    <row r="5646" spans="1:25" x14ac:dyDescent="0.25">
      <c r="A5646" t="s">
        <v>12691</v>
      </c>
      <c r="B5646">
        <v>2013</v>
      </c>
      <c r="C5646">
        <v>11</v>
      </c>
      <c r="D5646" t="s">
        <v>7645</v>
      </c>
      <c r="E5646" t="s">
        <v>2518</v>
      </c>
      <c r="F5646" t="s">
        <v>2519</v>
      </c>
      <c r="G5646" t="s">
        <v>69</v>
      </c>
      <c r="H5646" t="s">
        <v>70</v>
      </c>
      <c r="I5646" t="s">
        <v>71</v>
      </c>
      <c r="J5646" t="s">
        <v>72</v>
      </c>
      <c r="K5646" t="s">
        <v>7241</v>
      </c>
      <c r="L5646">
        <v>1001</v>
      </c>
      <c r="M5646">
        <v>50000</v>
      </c>
      <c r="N5646" t="s">
        <v>74</v>
      </c>
      <c r="O5646">
        <v>10</v>
      </c>
      <c r="P5646">
        <v>70049005</v>
      </c>
      <c r="Q5646" t="s">
        <v>75</v>
      </c>
      <c r="R5646" t="s">
        <v>76</v>
      </c>
      <c r="S5646" t="s">
        <v>321</v>
      </c>
      <c r="T5646" t="s">
        <v>78</v>
      </c>
      <c r="U5646" t="s">
        <v>12692</v>
      </c>
      <c r="V5646" t="s">
        <v>80</v>
      </c>
      <c r="W5646" t="s">
        <v>81</v>
      </c>
      <c r="X5646" t="s">
        <v>323</v>
      </c>
      <c r="Y5646" t="s">
        <v>7211</v>
      </c>
    </row>
    <row r="5647" spans="1:25" x14ac:dyDescent="0.25">
      <c r="A5647" t="s">
        <v>12693</v>
      </c>
      <c r="B5647">
        <v>2016</v>
      </c>
      <c r="C5647">
        <v>13</v>
      </c>
      <c r="D5647" t="s">
        <v>10712</v>
      </c>
      <c r="E5647" t="s">
        <v>2518</v>
      </c>
      <c r="F5647" t="s">
        <v>2519</v>
      </c>
      <c r="G5647" t="s">
        <v>69</v>
      </c>
      <c r="H5647" t="s">
        <v>70</v>
      </c>
      <c r="I5647" t="s">
        <v>71</v>
      </c>
      <c r="J5647" t="s">
        <v>72</v>
      </c>
      <c r="K5647" t="s">
        <v>7237</v>
      </c>
      <c r="L5647">
        <v>2181</v>
      </c>
      <c r="M5647">
        <v>50000</v>
      </c>
      <c r="N5647" t="s">
        <v>74</v>
      </c>
      <c r="O5647">
        <v>10</v>
      </c>
      <c r="P5647">
        <v>70049005</v>
      </c>
      <c r="Q5647" t="s">
        <v>75</v>
      </c>
      <c r="R5647" t="s">
        <v>76</v>
      </c>
      <c r="S5647" t="s">
        <v>210</v>
      </c>
      <c r="T5647" t="s">
        <v>78</v>
      </c>
      <c r="U5647" t="s">
        <v>12694</v>
      </c>
      <c r="V5647" t="s">
        <v>80</v>
      </c>
      <c r="W5647" t="s">
        <v>81</v>
      </c>
      <c r="X5647" t="s">
        <v>212</v>
      </c>
      <c r="Y5647" t="s">
        <v>7211</v>
      </c>
    </row>
    <row r="5648" spans="1:25" x14ac:dyDescent="0.25">
      <c r="A5648" t="s">
        <v>12695</v>
      </c>
      <c r="B5648">
        <v>2017</v>
      </c>
      <c r="C5648">
        <v>7</v>
      </c>
      <c r="D5648" t="s">
        <v>7540</v>
      </c>
      <c r="E5648" t="s">
        <v>2518</v>
      </c>
      <c r="F5648" t="s">
        <v>2519</v>
      </c>
      <c r="G5648" t="s">
        <v>69</v>
      </c>
      <c r="H5648" t="s">
        <v>70</v>
      </c>
      <c r="I5648" t="s">
        <v>71</v>
      </c>
      <c r="J5648" t="s">
        <v>72</v>
      </c>
      <c r="K5648" t="s">
        <v>7224</v>
      </c>
      <c r="L5648">
        <v>2739</v>
      </c>
      <c r="M5648">
        <v>12800</v>
      </c>
      <c r="N5648" t="s">
        <v>74</v>
      </c>
      <c r="O5648">
        <v>10</v>
      </c>
      <c r="P5648">
        <v>70049005</v>
      </c>
      <c r="Q5648" t="s">
        <v>75</v>
      </c>
      <c r="R5648" t="s">
        <v>76</v>
      </c>
      <c r="S5648" t="s">
        <v>2078</v>
      </c>
      <c r="T5648" t="s">
        <v>78</v>
      </c>
      <c r="U5648" t="s">
        <v>12696</v>
      </c>
      <c r="V5648" t="s">
        <v>80</v>
      </c>
      <c r="W5648" t="s">
        <v>81</v>
      </c>
      <c r="X5648" t="s">
        <v>2080</v>
      </c>
      <c r="Y5648" t="s">
        <v>7211</v>
      </c>
    </row>
    <row r="5649" spans="1:25" x14ac:dyDescent="0.25">
      <c r="A5649" t="s">
        <v>12697</v>
      </c>
      <c r="B5649">
        <v>2017</v>
      </c>
      <c r="C5649">
        <v>8</v>
      </c>
      <c r="D5649" t="s">
        <v>7445</v>
      </c>
      <c r="E5649" t="s">
        <v>2518</v>
      </c>
      <c r="F5649" t="s">
        <v>2519</v>
      </c>
      <c r="G5649" t="s">
        <v>69</v>
      </c>
      <c r="H5649" t="s">
        <v>70</v>
      </c>
      <c r="I5649" t="s">
        <v>71</v>
      </c>
      <c r="J5649" t="s">
        <v>72</v>
      </c>
      <c r="K5649" t="s">
        <v>7224</v>
      </c>
      <c r="L5649">
        <v>2703</v>
      </c>
      <c r="M5649">
        <v>50000</v>
      </c>
      <c r="N5649" t="s">
        <v>74</v>
      </c>
      <c r="O5649">
        <v>10</v>
      </c>
      <c r="P5649">
        <v>70049005</v>
      </c>
      <c r="Q5649" t="s">
        <v>75</v>
      </c>
      <c r="R5649" t="s">
        <v>76</v>
      </c>
      <c r="S5649" t="s">
        <v>2769</v>
      </c>
      <c r="T5649" t="s">
        <v>78</v>
      </c>
      <c r="U5649" t="s">
        <v>12698</v>
      </c>
      <c r="V5649" t="s">
        <v>80</v>
      </c>
      <c r="W5649" t="s">
        <v>81</v>
      </c>
      <c r="X5649" t="s">
        <v>683</v>
      </c>
      <c r="Y5649" t="s">
        <v>7211</v>
      </c>
    </row>
    <row r="5650" spans="1:25" x14ac:dyDescent="0.25">
      <c r="A5650" t="s">
        <v>12699</v>
      </c>
      <c r="B5650">
        <v>2014</v>
      </c>
      <c r="C5650">
        <v>13</v>
      </c>
      <c r="D5650" t="s">
        <v>12700</v>
      </c>
      <c r="E5650" t="s">
        <v>2518</v>
      </c>
      <c r="F5650" t="s">
        <v>2519</v>
      </c>
      <c r="G5650" t="s">
        <v>69</v>
      </c>
      <c r="H5650" t="s">
        <v>70</v>
      </c>
      <c r="I5650" t="s">
        <v>71</v>
      </c>
      <c r="J5650" t="s">
        <v>72</v>
      </c>
      <c r="K5650" t="s">
        <v>7228</v>
      </c>
      <c r="L5650">
        <v>2111</v>
      </c>
      <c r="M5650">
        <v>16290</v>
      </c>
      <c r="N5650" t="s">
        <v>74</v>
      </c>
      <c r="O5650">
        <v>10</v>
      </c>
      <c r="P5650">
        <v>70049005</v>
      </c>
      <c r="Q5650" t="s">
        <v>75</v>
      </c>
      <c r="R5650" t="s">
        <v>76</v>
      </c>
      <c r="S5650" t="s">
        <v>7920</v>
      </c>
      <c r="T5650" t="s">
        <v>7921</v>
      </c>
      <c r="U5650" t="s">
        <v>12701</v>
      </c>
      <c r="V5650" t="s">
        <v>1601</v>
      </c>
      <c r="W5650" t="s">
        <v>81</v>
      </c>
      <c r="X5650" t="s">
        <v>311</v>
      </c>
      <c r="Y5650" t="s">
        <v>7211</v>
      </c>
    </row>
    <row r="5651" spans="1:25" x14ac:dyDescent="0.25">
      <c r="A5651" t="s">
        <v>12702</v>
      </c>
      <c r="B5651">
        <v>2015</v>
      </c>
      <c r="C5651">
        <v>13</v>
      </c>
      <c r="D5651" t="s">
        <v>7479</v>
      </c>
      <c r="E5651" t="s">
        <v>2518</v>
      </c>
      <c r="F5651" t="s">
        <v>2519</v>
      </c>
      <c r="G5651" t="s">
        <v>69</v>
      </c>
      <c r="H5651" t="s">
        <v>70</v>
      </c>
      <c r="I5651" t="s">
        <v>71</v>
      </c>
      <c r="J5651" t="s">
        <v>72</v>
      </c>
      <c r="K5651" t="s">
        <v>7252</v>
      </c>
      <c r="L5651">
        <v>1089</v>
      </c>
      <c r="M5651">
        <v>70000</v>
      </c>
      <c r="N5651" t="s">
        <v>74</v>
      </c>
      <c r="O5651">
        <v>10</v>
      </c>
      <c r="P5651">
        <v>70049005</v>
      </c>
      <c r="Q5651" t="s">
        <v>75</v>
      </c>
      <c r="R5651" t="s">
        <v>76</v>
      </c>
      <c r="S5651" t="s">
        <v>101</v>
      </c>
      <c r="T5651" t="s">
        <v>78</v>
      </c>
      <c r="U5651" t="s">
        <v>12703</v>
      </c>
      <c r="V5651" t="s">
        <v>80</v>
      </c>
      <c r="W5651" t="s">
        <v>81</v>
      </c>
      <c r="X5651" t="s">
        <v>103</v>
      </c>
      <c r="Y5651" t="s">
        <v>7211</v>
      </c>
    </row>
    <row r="5652" spans="1:25" x14ac:dyDescent="0.25">
      <c r="A5652" t="s">
        <v>12704</v>
      </c>
      <c r="B5652">
        <v>2011</v>
      </c>
      <c r="C5652">
        <v>12</v>
      </c>
      <c r="D5652" t="s">
        <v>12705</v>
      </c>
      <c r="E5652" t="s">
        <v>2518</v>
      </c>
      <c r="F5652" t="s">
        <v>2519</v>
      </c>
      <c r="G5652" t="s">
        <v>69</v>
      </c>
      <c r="H5652" t="s">
        <v>70</v>
      </c>
      <c r="I5652" t="s">
        <v>71</v>
      </c>
      <c r="J5652" t="s">
        <v>72</v>
      </c>
      <c r="K5652" t="s">
        <v>7262</v>
      </c>
      <c r="L5652">
        <v>1057</v>
      </c>
      <c r="M5652">
        <v>10000</v>
      </c>
      <c r="N5652" t="s">
        <v>74</v>
      </c>
      <c r="O5652">
        <v>10</v>
      </c>
      <c r="P5652">
        <v>70049005</v>
      </c>
      <c r="Q5652" t="s">
        <v>75</v>
      </c>
      <c r="R5652" t="s">
        <v>76</v>
      </c>
      <c r="S5652" t="s">
        <v>992</v>
      </c>
      <c r="T5652" t="s">
        <v>78</v>
      </c>
      <c r="U5652" t="s">
        <v>12706</v>
      </c>
      <c r="V5652" t="s">
        <v>80</v>
      </c>
      <c r="W5652" t="s">
        <v>81</v>
      </c>
      <c r="X5652" t="s">
        <v>994</v>
      </c>
      <c r="Y5652" t="s">
        <v>7211</v>
      </c>
    </row>
    <row r="5653" spans="1:25" x14ac:dyDescent="0.25">
      <c r="A5653" t="s">
        <v>12707</v>
      </c>
      <c r="B5653">
        <v>2010</v>
      </c>
      <c r="C5653">
        <v>3</v>
      </c>
      <c r="D5653" t="s">
        <v>7557</v>
      </c>
      <c r="E5653" t="s">
        <v>2518</v>
      </c>
      <c r="F5653" t="s">
        <v>2519</v>
      </c>
      <c r="G5653" t="s">
        <v>69</v>
      </c>
      <c r="H5653" t="s">
        <v>70</v>
      </c>
      <c r="I5653" t="s">
        <v>71</v>
      </c>
      <c r="J5653" t="s">
        <v>72</v>
      </c>
      <c r="K5653" t="s">
        <v>7214</v>
      </c>
      <c r="L5653">
        <v>1952</v>
      </c>
      <c r="M5653">
        <v>5000</v>
      </c>
      <c r="N5653" t="s">
        <v>74</v>
      </c>
      <c r="O5653">
        <v>10</v>
      </c>
      <c r="P5653">
        <v>70049005</v>
      </c>
      <c r="Q5653" t="s">
        <v>75</v>
      </c>
      <c r="R5653" t="s">
        <v>76</v>
      </c>
      <c r="S5653" t="s">
        <v>834</v>
      </c>
      <c r="T5653" t="s">
        <v>78</v>
      </c>
      <c r="U5653" t="s">
        <v>12708</v>
      </c>
      <c r="V5653" t="s">
        <v>80</v>
      </c>
      <c r="W5653" t="s">
        <v>81</v>
      </c>
      <c r="X5653" t="s">
        <v>836</v>
      </c>
      <c r="Y5653" t="s">
        <v>7211</v>
      </c>
    </row>
    <row r="5654" spans="1:25" x14ac:dyDescent="0.25">
      <c r="A5654" t="s">
        <v>12709</v>
      </c>
      <c r="B5654">
        <v>2014</v>
      </c>
      <c r="C5654">
        <v>9</v>
      </c>
      <c r="D5654" t="s">
        <v>7696</v>
      </c>
      <c r="E5654" t="s">
        <v>2518</v>
      </c>
      <c r="F5654" t="s">
        <v>2519</v>
      </c>
      <c r="G5654" t="s">
        <v>69</v>
      </c>
      <c r="H5654" t="s">
        <v>70</v>
      </c>
      <c r="I5654" t="s">
        <v>71</v>
      </c>
      <c r="J5654" t="s">
        <v>72</v>
      </c>
      <c r="K5654" t="s">
        <v>7228</v>
      </c>
      <c r="L5654">
        <v>2346</v>
      </c>
      <c r="M5654">
        <v>15000</v>
      </c>
      <c r="N5654" t="s">
        <v>74</v>
      </c>
      <c r="O5654">
        <v>10</v>
      </c>
      <c r="P5654">
        <v>70049005</v>
      </c>
      <c r="Q5654" t="s">
        <v>75</v>
      </c>
      <c r="R5654" t="s">
        <v>76</v>
      </c>
      <c r="S5654" t="s">
        <v>713</v>
      </c>
      <c r="T5654" t="s">
        <v>110</v>
      </c>
      <c r="U5654" t="s">
        <v>12710</v>
      </c>
      <c r="V5654" t="s">
        <v>80</v>
      </c>
      <c r="W5654" t="s">
        <v>81</v>
      </c>
      <c r="X5654" t="s">
        <v>715</v>
      </c>
      <c r="Y5654" t="s">
        <v>7211</v>
      </c>
    </row>
    <row r="5655" spans="1:25" x14ac:dyDescent="0.25">
      <c r="A5655" t="s">
        <v>12711</v>
      </c>
      <c r="B5655">
        <v>2017</v>
      </c>
      <c r="C5655">
        <v>10</v>
      </c>
      <c r="D5655" t="s">
        <v>8161</v>
      </c>
      <c r="E5655" t="s">
        <v>2518</v>
      </c>
      <c r="F5655" t="s">
        <v>2519</v>
      </c>
      <c r="G5655" t="s">
        <v>69</v>
      </c>
      <c r="H5655" t="s">
        <v>70</v>
      </c>
      <c r="I5655" t="s">
        <v>71</v>
      </c>
      <c r="J5655" t="s">
        <v>1366</v>
      </c>
      <c r="K5655" t="s">
        <v>10560</v>
      </c>
      <c r="L5655">
        <v>1201</v>
      </c>
      <c r="M5655">
        <v>1361.75</v>
      </c>
      <c r="N5655" t="s">
        <v>74</v>
      </c>
      <c r="O5655">
        <v>10</v>
      </c>
      <c r="P5655">
        <v>70049005</v>
      </c>
      <c r="Q5655" t="s">
        <v>1368</v>
      </c>
      <c r="R5655" t="s">
        <v>76</v>
      </c>
      <c r="S5655" t="s">
        <v>7899</v>
      </c>
      <c r="T5655" t="s">
        <v>110</v>
      </c>
      <c r="U5655" t="s">
        <v>12712</v>
      </c>
      <c r="V5655" t="s">
        <v>80</v>
      </c>
      <c r="W5655" t="s">
        <v>81</v>
      </c>
      <c r="X5655" t="s">
        <v>195</v>
      </c>
      <c r="Y5655" t="s">
        <v>7211</v>
      </c>
    </row>
    <row r="5656" spans="1:25" x14ac:dyDescent="0.25">
      <c r="A5656" t="s">
        <v>12713</v>
      </c>
      <c r="B5656">
        <v>2013</v>
      </c>
      <c r="C5656">
        <v>7</v>
      </c>
      <c r="D5656" t="s">
        <v>7372</v>
      </c>
      <c r="E5656" t="s">
        <v>2518</v>
      </c>
      <c r="F5656" t="s">
        <v>2519</v>
      </c>
      <c r="G5656" t="s">
        <v>69</v>
      </c>
      <c r="H5656" t="s">
        <v>70</v>
      </c>
      <c r="I5656" t="s">
        <v>71</v>
      </c>
      <c r="J5656" t="s">
        <v>72</v>
      </c>
      <c r="K5656" t="s">
        <v>7241</v>
      </c>
      <c r="L5656">
        <v>2494</v>
      </c>
      <c r="M5656">
        <v>50000</v>
      </c>
      <c r="N5656" t="s">
        <v>74</v>
      </c>
      <c r="O5656">
        <v>10</v>
      </c>
      <c r="P5656">
        <v>70049005</v>
      </c>
      <c r="Q5656" t="s">
        <v>75</v>
      </c>
      <c r="R5656" t="s">
        <v>76</v>
      </c>
      <c r="S5656" t="s">
        <v>567</v>
      </c>
      <c r="T5656" t="s">
        <v>78</v>
      </c>
      <c r="U5656" t="s">
        <v>12714</v>
      </c>
      <c r="V5656" t="s">
        <v>80</v>
      </c>
      <c r="W5656" t="s">
        <v>81</v>
      </c>
      <c r="X5656" t="s">
        <v>569</v>
      </c>
      <c r="Y5656" t="s">
        <v>7211</v>
      </c>
    </row>
    <row r="5657" spans="1:25" x14ac:dyDescent="0.25">
      <c r="A5657" t="s">
        <v>12715</v>
      </c>
      <c r="B5657">
        <v>2014</v>
      </c>
      <c r="C5657">
        <v>6</v>
      </c>
      <c r="D5657" t="s">
        <v>12716</v>
      </c>
      <c r="E5657" t="s">
        <v>2518</v>
      </c>
      <c r="F5657" t="s">
        <v>2519</v>
      </c>
      <c r="G5657" t="s">
        <v>69</v>
      </c>
      <c r="H5657" t="s">
        <v>70</v>
      </c>
      <c r="I5657" t="s">
        <v>71</v>
      </c>
      <c r="J5657" t="s">
        <v>72</v>
      </c>
      <c r="K5657" t="s">
        <v>8776</v>
      </c>
      <c r="L5657">
        <v>1853</v>
      </c>
      <c r="M5657">
        <v>41952</v>
      </c>
      <c r="N5657" t="s">
        <v>74</v>
      </c>
      <c r="O5657">
        <v>10</v>
      </c>
      <c r="P5657">
        <v>70049005</v>
      </c>
      <c r="Q5657" t="s">
        <v>75</v>
      </c>
      <c r="R5657" t="s">
        <v>76</v>
      </c>
      <c r="S5657" t="s">
        <v>1230</v>
      </c>
      <c r="T5657" t="s">
        <v>78</v>
      </c>
      <c r="U5657" t="s">
        <v>12717</v>
      </c>
      <c r="V5657" t="s">
        <v>80</v>
      </c>
      <c r="W5657" t="s">
        <v>81</v>
      </c>
      <c r="X5657" t="s">
        <v>1232</v>
      </c>
      <c r="Y5657" t="s">
        <v>7211</v>
      </c>
    </row>
    <row r="5658" spans="1:25" x14ac:dyDescent="0.25">
      <c r="A5658" t="s">
        <v>12718</v>
      </c>
      <c r="B5658">
        <v>2014</v>
      </c>
      <c r="C5658">
        <v>7</v>
      </c>
      <c r="D5658" t="s">
        <v>7430</v>
      </c>
      <c r="E5658" t="s">
        <v>2518</v>
      </c>
      <c r="F5658" t="s">
        <v>2519</v>
      </c>
      <c r="G5658" t="s">
        <v>69</v>
      </c>
      <c r="H5658" t="s">
        <v>70</v>
      </c>
      <c r="I5658" t="s">
        <v>71</v>
      </c>
      <c r="J5658" t="s">
        <v>72</v>
      </c>
      <c r="K5658" t="s">
        <v>7228</v>
      </c>
      <c r="L5658">
        <v>1035</v>
      </c>
      <c r="M5658">
        <v>10000</v>
      </c>
      <c r="N5658" t="s">
        <v>74</v>
      </c>
      <c r="O5658">
        <v>10</v>
      </c>
      <c r="P5658">
        <v>70049005</v>
      </c>
      <c r="Q5658" t="s">
        <v>75</v>
      </c>
      <c r="R5658" t="s">
        <v>76</v>
      </c>
      <c r="S5658" t="s">
        <v>248</v>
      </c>
      <c r="T5658" t="s">
        <v>78</v>
      </c>
      <c r="U5658" t="s">
        <v>12719</v>
      </c>
      <c r="V5658" t="s">
        <v>80</v>
      </c>
      <c r="W5658" t="s">
        <v>81</v>
      </c>
      <c r="X5658" t="s">
        <v>250</v>
      </c>
      <c r="Y5658" t="s">
        <v>7211</v>
      </c>
    </row>
    <row r="5659" spans="1:25" x14ac:dyDescent="0.25">
      <c r="A5659" t="s">
        <v>12720</v>
      </c>
      <c r="B5659">
        <v>2010</v>
      </c>
      <c r="C5659">
        <v>7</v>
      </c>
      <c r="D5659" t="s">
        <v>7323</v>
      </c>
      <c r="E5659" t="s">
        <v>2518</v>
      </c>
      <c r="F5659" t="s">
        <v>2519</v>
      </c>
      <c r="G5659" t="s">
        <v>69</v>
      </c>
      <c r="H5659" t="s">
        <v>70</v>
      </c>
      <c r="I5659" t="s">
        <v>71</v>
      </c>
      <c r="J5659" t="s">
        <v>72</v>
      </c>
      <c r="K5659" t="s">
        <v>7214</v>
      </c>
      <c r="L5659">
        <v>2633</v>
      </c>
      <c r="M5659">
        <v>5000</v>
      </c>
      <c r="N5659" t="s">
        <v>74</v>
      </c>
      <c r="O5659">
        <v>10</v>
      </c>
      <c r="P5659">
        <v>70049005</v>
      </c>
      <c r="Q5659" t="s">
        <v>75</v>
      </c>
      <c r="R5659" t="s">
        <v>76</v>
      </c>
      <c r="S5659" t="s">
        <v>340</v>
      </c>
      <c r="T5659" t="s">
        <v>78</v>
      </c>
      <c r="U5659" t="s">
        <v>12721</v>
      </c>
      <c r="V5659" t="s">
        <v>80</v>
      </c>
      <c r="W5659" t="s">
        <v>81</v>
      </c>
      <c r="X5659" t="s">
        <v>342</v>
      </c>
      <c r="Y5659" t="s">
        <v>7211</v>
      </c>
    </row>
    <row r="5660" spans="1:25" x14ac:dyDescent="0.25">
      <c r="A5660" t="s">
        <v>12722</v>
      </c>
      <c r="B5660">
        <v>2012</v>
      </c>
      <c r="C5660">
        <v>11</v>
      </c>
      <c r="D5660" t="s">
        <v>8975</v>
      </c>
      <c r="E5660" t="s">
        <v>2518</v>
      </c>
      <c r="F5660" t="s">
        <v>2519</v>
      </c>
      <c r="G5660" t="s">
        <v>69</v>
      </c>
      <c r="H5660" t="s">
        <v>70</v>
      </c>
      <c r="I5660" t="s">
        <v>71</v>
      </c>
      <c r="J5660" t="s">
        <v>72</v>
      </c>
      <c r="K5660" t="s">
        <v>7611</v>
      </c>
      <c r="L5660">
        <v>2155</v>
      </c>
      <c r="M5660">
        <v>15851.18</v>
      </c>
      <c r="N5660" t="s">
        <v>74</v>
      </c>
      <c r="O5660">
        <v>10</v>
      </c>
      <c r="P5660">
        <v>70049005</v>
      </c>
      <c r="Q5660" t="s">
        <v>75</v>
      </c>
      <c r="R5660" t="s">
        <v>76</v>
      </c>
      <c r="S5660" t="s">
        <v>387</v>
      </c>
      <c r="T5660" t="s">
        <v>78</v>
      </c>
      <c r="U5660" t="s">
        <v>12723</v>
      </c>
      <c r="V5660" t="s">
        <v>80</v>
      </c>
      <c r="W5660" t="s">
        <v>81</v>
      </c>
      <c r="X5660" t="s">
        <v>389</v>
      </c>
      <c r="Y5660" t="s">
        <v>7211</v>
      </c>
    </row>
    <row r="5661" spans="1:25" x14ac:dyDescent="0.25">
      <c r="A5661" t="s">
        <v>12724</v>
      </c>
      <c r="B5661">
        <v>2011</v>
      </c>
      <c r="C5661">
        <v>2</v>
      </c>
      <c r="D5661" t="s">
        <v>7310</v>
      </c>
      <c r="E5661" t="s">
        <v>2518</v>
      </c>
      <c r="F5661" t="s">
        <v>2519</v>
      </c>
      <c r="G5661" t="s">
        <v>69</v>
      </c>
      <c r="H5661" t="s">
        <v>70</v>
      </c>
      <c r="I5661" t="s">
        <v>71</v>
      </c>
      <c r="J5661" t="s">
        <v>72</v>
      </c>
      <c r="K5661" t="s">
        <v>7262</v>
      </c>
      <c r="L5661">
        <v>1532</v>
      </c>
      <c r="M5661">
        <v>20000</v>
      </c>
      <c r="N5661" t="s">
        <v>74</v>
      </c>
      <c r="O5661">
        <v>10</v>
      </c>
      <c r="P5661">
        <v>70049005</v>
      </c>
      <c r="Q5661" t="s">
        <v>75</v>
      </c>
      <c r="R5661" t="s">
        <v>76</v>
      </c>
      <c r="S5661" t="s">
        <v>653</v>
      </c>
      <c r="T5661" t="s">
        <v>78</v>
      </c>
      <c r="U5661" t="s">
        <v>12725</v>
      </c>
      <c r="V5661" t="s">
        <v>1601</v>
      </c>
      <c r="W5661" t="s">
        <v>81</v>
      </c>
      <c r="X5661" t="s">
        <v>655</v>
      </c>
      <c r="Y5661" t="s">
        <v>7211</v>
      </c>
    </row>
    <row r="5662" spans="1:25" x14ac:dyDescent="0.25">
      <c r="A5662" t="s">
        <v>12726</v>
      </c>
      <c r="B5662">
        <v>2011</v>
      </c>
      <c r="C5662">
        <v>5</v>
      </c>
      <c r="D5662" t="s">
        <v>7326</v>
      </c>
      <c r="E5662" t="s">
        <v>2518</v>
      </c>
      <c r="F5662" t="s">
        <v>2519</v>
      </c>
      <c r="G5662" t="s">
        <v>69</v>
      </c>
      <c r="H5662" t="s">
        <v>70</v>
      </c>
      <c r="I5662" t="s">
        <v>71</v>
      </c>
      <c r="J5662" t="s">
        <v>72</v>
      </c>
      <c r="K5662" t="s">
        <v>7262</v>
      </c>
      <c r="L5662">
        <v>2364</v>
      </c>
      <c r="M5662">
        <v>10000</v>
      </c>
      <c r="N5662" t="s">
        <v>74</v>
      </c>
      <c r="O5662">
        <v>10</v>
      </c>
      <c r="P5662">
        <v>70049005</v>
      </c>
      <c r="Q5662" t="s">
        <v>75</v>
      </c>
      <c r="R5662" t="s">
        <v>76</v>
      </c>
      <c r="S5662" t="s">
        <v>1165</v>
      </c>
      <c r="T5662" t="s">
        <v>78</v>
      </c>
      <c r="U5662" t="s">
        <v>12727</v>
      </c>
      <c r="V5662" t="s">
        <v>80</v>
      </c>
      <c r="W5662" t="s">
        <v>81</v>
      </c>
      <c r="X5662" t="s">
        <v>1167</v>
      </c>
      <c r="Y5662" t="s">
        <v>7211</v>
      </c>
    </row>
    <row r="5663" spans="1:25" x14ac:dyDescent="0.25">
      <c r="A5663" t="s">
        <v>12728</v>
      </c>
      <c r="B5663">
        <v>2015</v>
      </c>
      <c r="C5663">
        <v>9</v>
      </c>
      <c r="D5663" t="s">
        <v>7422</v>
      </c>
      <c r="E5663" t="s">
        <v>2518</v>
      </c>
      <c r="F5663" t="s">
        <v>2519</v>
      </c>
      <c r="G5663" t="s">
        <v>69</v>
      </c>
      <c r="H5663" t="s">
        <v>70</v>
      </c>
      <c r="I5663" t="s">
        <v>71</v>
      </c>
      <c r="J5663" t="s">
        <v>72</v>
      </c>
      <c r="K5663" t="s">
        <v>7252</v>
      </c>
      <c r="L5663">
        <v>1376</v>
      </c>
      <c r="M5663">
        <v>1610</v>
      </c>
      <c r="N5663" t="s">
        <v>74</v>
      </c>
      <c r="O5663">
        <v>10</v>
      </c>
      <c r="P5663">
        <v>70049005</v>
      </c>
      <c r="Q5663" t="s">
        <v>75</v>
      </c>
      <c r="R5663" t="s">
        <v>76</v>
      </c>
      <c r="S5663" t="s">
        <v>3387</v>
      </c>
      <c r="T5663" t="s">
        <v>78</v>
      </c>
      <c r="U5663" t="s">
        <v>12729</v>
      </c>
      <c r="V5663" t="s">
        <v>80</v>
      </c>
      <c r="W5663" t="s">
        <v>81</v>
      </c>
      <c r="X5663" t="s">
        <v>3389</v>
      </c>
      <c r="Y5663" t="s">
        <v>7211</v>
      </c>
    </row>
    <row r="5664" spans="1:25" x14ac:dyDescent="0.25">
      <c r="A5664" t="s">
        <v>12730</v>
      </c>
      <c r="B5664">
        <v>2014</v>
      </c>
      <c r="C5664">
        <v>6</v>
      </c>
      <c r="D5664" t="s">
        <v>12731</v>
      </c>
      <c r="E5664" t="s">
        <v>2518</v>
      </c>
      <c r="F5664" t="s">
        <v>2519</v>
      </c>
      <c r="G5664" t="s">
        <v>69</v>
      </c>
      <c r="H5664" t="s">
        <v>70</v>
      </c>
      <c r="I5664" t="s">
        <v>71</v>
      </c>
      <c r="J5664" t="s">
        <v>72</v>
      </c>
      <c r="K5664" t="s">
        <v>7520</v>
      </c>
      <c r="L5664">
        <v>1605</v>
      </c>
      <c r="M5664">
        <v>11594.71</v>
      </c>
      <c r="N5664" t="s">
        <v>74</v>
      </c>
      <c r="O5664">
        <v>10</v>
      </c>
      <c r="P5664">
        <v>70049005</v>
      </c>
      <c r="Q5664" t="s">
        <v>75</v>
      </c>
      <c r="R5664" t="s">
        <v>76</v>
      </c>
      <c r="S5664" t="s">
        <v>77</v>
      </c>
      <c r="T5664" t="s">
        <v>78</v>
      </c>
      <c r="U5664" t="s">
        <v>12732</v>
      </c>
      <c r="V5664" t="s">
        <v>80</v>
      </c>
      <c r="W5664" t="s">
        <v>81</v>
      </c>
      <c r="X5664" t="s">
        <v>82</v>
      </c>
      <c r="Y5664" t="s">
        <v>7211</v>
      </c>
    </row>
    <row r="5665" spans="1:25" x14ac:dyDescent="0.25">
      <c r="A5665" t="s">
        <v>12733</v>
      </c>
      <c r="B5665">
        <v>2015</v>
      </c>
      <c r="C5665">
        <v>13</v>
      </c>
      <c r="D5665" t="s">
        <v>7479</v>
      </c>
      <c r="E5665" t="s">
        <v>2518</v>
      </c>
      <c r="F5665" t="s">
        <v>2519</v>
      </c>
      <c r="G5665" t="s">
        <v>69</v>
      </c>
      <c r="H5665" t="s">
        <v>70</v>
      </c>
      <c r="I5665" t="s">
        <v>71</v>
      </c>
      <c r="J5665" t="s">
        <v>72</v>
      </c>
      <c r="K5665" t="s">
        <v>7252</v>
      </c>
      <c r="L5665">
        <v>2050</v>
      </c>
      <c r="M5665">
        <v>5000</v>
      </c>
      <c r="N5665" t="s">
        <v>74</v>
      </c>
      <c r="O5665">
        <v>10</v>
      </c>
      <c r="P5665">
        <v>70049005</v>
      </c>
      <c r="Q5665" t="s">
        <v>75</v>
      </c>
      <c r="R5665" t="s">
        <v>76</v>
      </c>
      <c r="S5665" t="s">
        <v>117</v>
      </c>
      <c r="T5665" t="s">
        <v>78</v>
      </c>
      <c r="U5665" t="s">
        <v>12734</v>
      </c>
      <c r="V5665" t="s">
        <v>80</v>
      </c>
      <c r="W5665" t="s">
        <v>81</v>
      </c>
      <c r="X5665" t="s">
        <v>119</v>
      </c>
      <c r="Y5665" t="s">
        <v>7211</v>
      </c>
    </row>
    <row r="5666" spans="1:25" x14ac:dyDescent="0.25">
      <c r="A5666" t="s">
        <v>12735</v>
      </c>
      <c r="B5666">
        <v>2016</v>
      </c>
      <c r="C5666">
        <v>13</v>
      </c>
      <c r="D5666" t="s">
        <v>7680</v>
      </c>
      <c r="E5666" t="s">
        <v>2518</v>
      </c>
      <c r="F5666" t="s">
        <v>2519</v>
      </c>
      <c r="G5666" t="s">
        <v>69</v>
      </c>
      <c r="H5666" t="s">
        <v>70</v>
      </c>
      <c r="I5666" t="s">
        <v>71</v>
      </c>
      <c r="J5666" t="s">
        <v>72</v>
      </c>
      <c r="K5666" t="s">
        <v>7237</v>
      </c>
      <c r="L5666">
        <v>1570</v>
      </c>
      <c r="M5666">
        <v>29836.42</v>
      </c>
      <c r="N5666" t="s">
        <v>74</v>
      </c>
      <c r="O5666">
        <v>10</v>
      </c>
      <c r="P5666">
        <v>70049005</v>
      </c>
      <c r="Q5666" t="s">
        <v>75</v>
      </c>
      <c r="R5666" t="s">
        <v>76</v>
      </c>
      <c r="S5666" t="s">
        <v>637</v>
      </c>
      <c r="T5666" t="s">
        <v>78</v>
      </c>
      <c r="U5666" t="s">
        <v>12736</v>
      </c>
      <c r="V5666" t="s">
        <v>80</v>
      </c>
      <c r="W5666" t="s">
        <v>81</v>
      </c>
      <c r="X5666" t="s">
        <v>639</v>
      </c>
      <c r="Y5666" t="s">
        <v>7211</v>
      </c>
    </row>
    <row r="5667" spans="1:25" x14ac:dyDescent="0.25">
      <c r="A5667" t="s">
        <v>12737</v>
      </c>
      <c r="B5667">
        <v>2017</v>
      </c>
      <c r="C5667">
        <v>8</v>
      </c>
      <c r="D5667" t="s">
        <v>7445</v>
      </c>
      <c r="E5667" t="s">
        <v>2518</v>
      </c>
      <c r="F5667" t="s">
        <v>2519</v>
      </c>
      <c r="G5667" t="s">
        <v>69</v>
      </c>
      <c r="H5667" t="s">
        <v>70</v>
      </c>
      <c r="I5667" t="s">
        <v>71</v>
      </c>
      <c r="J5667" t="s">
        <v>72</v>
      </c>
      <c r="K5667" t="s">
        <v>7224</v>
      </c>
      <c r="L5667">
        <v>1826</v>
      </c>
      <c r="M5667">
        <v>20000</v>
      </c>
      <c r="N5667" t="s">
        <v>74</v>
      </c>
      <c r="O5667">
        <v>10</v>
      </c>
      <c r="P5667">
        <v>70049005</v>
      </c>
      <c r="Q5667" t="s">
        <v>75</v>
      </c>
      <c r="R5667" t="s">
        <v>76</v>
      </c>
      <c r="S5667" t="s">
        <v>1285</v>
      </c>
      <c r="T5667" t="s">
        <v>78</v>
      </c>
      <c r="U5667" t="s">
        <v>12738</v>
      </c>
      <c r="V5667" t="s">
        <v>80</v>
      </c>
      <c r="W5667" t="s">
        <v>81</v>
      </c>
      <c r="X5667" t="s">
        <v>1287</v>
      </c>
      <c r="Y5667" t="s">
        <v>7211</v>
      </c>
    </row>
    <row r="5668" spans="1:25" x14ac:dyDescent="0.25">
      <c r="A5668" t="s">
        <v>12739</v>
      </c>
      <c r="B5668">
        <v>2014</v>
      </c>
      <c r="C5668">
        <v>9</v>
      </c>
      <c r="D5668" t="s">
        <v>7696</v>
      </c>
      <c r="E5668" t="s">
        <v>2518</v>
      </c>
      <c r="F5668" t="s">
        <v>2519</v>
      </c>
      <c r="G5668" t="s">
        <v>69</v>
      </c>
      <c r="H5668" t="s">
        <v>70</v>
      </c>
      <c r="I5668" t="s">
        <v>71</v>
      </c>
      <c r="J5668" t="s">
        <v>72</v>
      </c>
      <c r="K5668" t="s">
        <v>7228</v>
      </c>
      <c r="L5668">
        <v>2660</v>
      </c>
      <c r="M5668">
        <v>10000</v>
      </c>
      <c r="N5668" t="s">
        <v>74</v>
      </c>
      <c r="O5668">
        <v>10</v>
      </c>
      <c r="P5668">
        <v>70049005</v>
      </c>
      <c r="Q5668" t="s">
        <v>75</v>
      </c>
      <c r="R5668" t="s">
        <v>76</v>
      </c>
      <c r="S5668" t="s">
        <v>1279</v>
      </c>
      <c r="T5668" t="s">
        <v>78</v>
      </c>
      <c r="U5668" t="s">
        <v>12740</v>
      </c>
      <c r="V5668" t="s">
        <v>80</v>
      </c>
      <c r="W5668" t="s">
        <v>81</v>
      </c>
      <c r="X5668" t="s">
        <v>1281</v>
      </c>
      <c r="Y5668" t="s">
        <v>7211</v>
      </c>
    </row>
    <row r="5669" spans="1:25" x14ac:dyDescent="0.25">
      <c r="A5669" t="s">
        <v>12741</v>
      </c>
      <c r="B5669">
        <v>2014</v>
      </c>
      <c r="C5669">
        <v>4</v>
      </c>
      <c r="D5669" t="s">
        <v>8011</v>
      </c>
      <c r="E5669" t="s">
        <v>2518</v>
      </c>
      <c r="F5669" t="s">
        <v>2519</v>
      </c>
      <c r="G5669" t="s">
        <v>69</v>
      </c>
      <c r="H5669" t="s">
        <v>70</v>
      </c>
      <c r="I5669" t="s">
        <v>71</v>
      </c>
      <c r="J5669" t="s">
        <v>72</v>
      </c>
      <c r="K5669" t="s">
        <v>7228</v>
      </c>
      <c r="L5669">
        <v>1301</v>
      </c>
      <c r="M5669">
        <v>50000</v>
      </c>
      <c r="N5669" t="s">
        <v>74</v>
      </c>
      <c r="O5669">
        <v>10</v>
      </c>
      <c r="P5669">
        <v>70049005</v>
      </c>
      <c r="Q5669" t="s">
        <v>75</v>
      </c>
      <c r="R5669" t="s">
        <v>76</v>
      </c>
      <c r="S5669" t="s">
        <v>145</v>
      </c>
      <c r="T5669" t="s">
        <v>78</v>
      </c>
      <c r="U5669" t="s">
        <v>12742</v>
      </c>
      <c r="V5669" t="s">
        <v>80</v>
      </c>
      <c r="W5669" t="s">
        <v>81</v>
      </c>
      <c r="X5669" t="s">
        <v>147</v>
      </c>
      <c r="Y5669" t="s">
        <v>7211</v>
      </c>
    </row>
    <row r="5670" spans="1:25" x14ac:dyDescent="0.25">
      <c r="A5670" t="s">
        <v>12743</v>
      </c>
      <c r="B5670">
        <v>2016</v>
      </c>
      <c r="C5670">
        <v>12</v>
      </c>
      <c r="D5670" t="s">
        <v>12744</v>
      </c>
      <c r="E5670" t="s">
        <v>2518</v>
      </c>
      <c r="F5670" t="s">
        <v>2519</v>
      </c>
      <c r="G5670" t="s">
        <v>69</v>
      </c>
      <c r="H5670" t="s">
        <v>70</v>
      </c>
      <c r="I5670" t="s">
        <v>71</v>
      </c>
      <c r="J5670" t="s">
        <v>1366</v>
      </c>
      <c r="K5670" t="s">
        <v>7551</v>
      </c>
      <c r="L5670">
        <v>2301</v>
      </c>
      <c r="M5670">
        <v>13321.05</v>
      </c>
      <c r="N5670" t="s">
        <v>74</v>
      </c>
      <c r="O5670">
        <v>10</v>
      </c>
      <c r="P5670">
        <v>70049005</v>
      </c>
      <c r="Q5670" t="s">
        <v>1368</v>
      </c>
      <c r="R5670" t="s">
        <v>76</v>
      </c>
      <c r="S5670" t="s">
        <v>7395</v>
      </c>
      <c r="T5670" t="s">
        <v>78</v>
      </c>
      <c r="U5670" t="s">
        <v>12745</v>
      </c>
      <c r="V5670" t="s">
        <v>80</v>
      </c>
      <c r="W5670" t="s">
        <v>81</v>
      </c>
      <c r="X5670" t="s">
        <v>208</v>
      </c>
      <c r="Y5670" t="s">
        <v>7211</v>
      </c>
    </row>
    <row r="5671" spans="1:25" x14ac:dyDescent="0.25">
      <c r="A5671" t="s">
        <v>12746</v>
      </c>
      <c r="B5671">
        <v>2014</v>
      </c>
      <c r="C5671">
        <v>9</v>
      </c>
      <c r="D5671" t="s">
        <v>7865</v>
      </c>
      <c r="E5671" t="s">
        <v>2518</v>
      </c>
      <c r="F5671" t="s">
        <v>2519</v>
      </c>
      <c r="G5671" t="s">
        <v>69</v>
      </c>
      <c r="H5671" t="s">
        <v>70</v>
      </c>
      <c r="I5671" t="s">
        <v>71</v>
      </c>
      <c r="J5671" t="s">
        <v>72</v>
      </c>
      <c r="K5671" t="s">
        <v>7228</v>
      </c>
      <c r="L5671">
        <v>1089</v>
      </c>
      <c r="M5671">
        <v>15000</v>
      </c>
      <c r="N5671" t="s">
        <v>74</v>
      </c>
      <c r="O5671">
        <v>10</v>
      </c>
      <c r="P5671">
        <v>70049005</v>
      </c>
      <c r="Q5671" t="s">
        <v>75</v>
      </c>
      <c r="R5671" t="s">
        <v>76</v>
      </c>
      <c r="S5671" t="s">
        <v>101</v>
      </c>
      <c r="T5671" t="s">
        <v>78</v>
      </c>
      <c r="U5671" t="s">
        <v>12747</v>
      </c>
      <c r="V5671" t="s">
        <v>80</v>
      </c>
      <c r="W5671" t="s">
        <v>81</v>
      </c>
      <c r="X5671" t="s">
        <v>103</v>
      </c>
      <c r="Y5671" t="s">
        <v>7211</v>
      </c>
    </row>
    <row r="5672" spans="1:25" x14ac:dyDescent="0.25">
      <c r="A5672" t="s">
        <v>12748</v>
      </c>
      <c r="B5672">
        <v>2010</v>
      </c>
      <c r="C5672">
        <v>7</v>
      </c>
      <c r="D5672" t="s">
        <v>7280</v>
      </c>
      <c r="E5672" t="s">
        <v>2518</v>
      </c>
      <c r="F5672" t="s">
        <v>2519</v>
      </c>
      <c r="G5672" t="s">
        <v>69</v>
      </c>
      <c r="H5672" t="s">
        <v>70</v>
      </c>
      <c r="I5672" t="s">
        <v>71</v>
      </c>
      <c r="J5672" t="s">
        <v>72</v>
      </c>
      <c r="K5672" t="s">
        <v>7214</v>
      </c>
      <c r="L5672">
        <v>1376</v>
      </c>
      <c r="M5672">
        <v>120315</v>
      </c>
      <c r="N5672" t="s">
        <v>74</v>
      </c>
      <c r="O5672">
        <v>10</v>
      </c>
      <c r="P5672">
        <v>70049005</v>
      </c>
      <c r="Q5672" t="s">
        <v>75</v>
      </c>
      <c r="R5672" t="s">
        <v>76</v>
      </c>
      <c r="S5672" t="s">
        <v>288</v>
      </c>
      <c r="T5672" t="s">
        <v>289</v>
      </c>
      <c r="U5672" t="s">
        <v>12749</v>
      </c>
      <c r="V5672" t="s">
        <v>1601</v>
      </c>
      <c r="W5672" t="s">
        <v>81</v>
      </c>
      <c r="X5672" t="s">
        <v>3389</v>
      </c>
      <c r="Y5672" t="s">
        <v>7211</v>
      </c>
    </row>
    <row r="5673" spans="1:25" x14ac:dyDescent="0.25">
      <c r="A5673" t="s">
        <v>12750</v>
      </c>
      <c r="B5673">
        <v>2013</v>
      </c>
      <c r="C5673">
        <v>12</v>
      </c>
      <c r="D5673" t="s">
        <v>7244</v>
      </c>
      <c r="E5673" t="s">
        <v>2518</v>
      </c>
      <c r="F5673" t="s">
        <v>2519</v>
      </c>
      <c r="G5673" t="s">
        <v>69</v>
      </c>
      <c r="H5673" t="s">
        <v>70</v>
      </c>
      <c r="I5673" t="s">
        <v>71</v>
      </c>
      <c r="J5673" t="s">
        <v>72</v>
      </c>
      <c r="K5673" t="s">
        <v>7241</v>
      </c>
      <c r="L5673">
        <v>1824</v>
      </c>
      <c r="M5673">
        <v>20310</v>
      </c>
      <c r="N5673" t="s">
        <v>74</v>
      </c>
      <c r="O5673">
        <v>10</v>
      </c>
      <c r="P5673">
        <v>70049005</v>
      </c>
      <c r="Q5673" t="s">
        <v>75</v>
      </c>
      <c r="R5673" t="s">
        <v>76</v>
      </c>
      <c r="S5673" t="s">
        <v>426</v>
      </c>
      <c r="T5673" t="s">
        <v>78</v>
      </c>
      <c r="U5673" t="s">
        <v>12751</v>
      </c>
      <c r="V5673" t="s">
        <v>80</v>
      </c>
      <c r="W5673" t="s">
        <v>81</v>
      </c>
      <c r="X5673" t="s">
        <v>428</v>
      </c>
      <c r="Y5673" t="s">
        <v>7211</v>
      </c>
    </row>
    <row r="5674" spans="1:25" x14ac:dyDescent="0.25">
      <c r="A5674" t="s">
        <v>12752</v>
      </c>
      <c r="B5674">
        <v>2013</v>
      </c>
      <c r="C5674">
        <v>12</v>
      </c>
      <c r="D5674" t="s">
        <v>7244</v>
      </c>
      <c r="E5674" t="s">
        <v>2518</v>
      </c>
      <c r="F5674" t="s">
        <v>2519</v>
      </c>
      <c r="G5674" t="s">
        <v>69</v>
      </c>
      <c r="H5674" t="s">
        <v>70</v>
      </c>
      <c r="I5674" t="s">
        <v>71</v>
      </c>
      <c r="J5674" t="s">
        <v>72</v>
      </c>
      <c r="K5674" t="s">
        <v>7241</v>
      </c>
      <c r="L5674">
        <v>1463</v>
      </c>
      <c r="M5674">
        <v>18693</v>
      </c>
      <c r="N5674" t="s">
        <v>74</v>
      </c>
      <c r="O5674">
        <v>10</v>
      </c>
      <c r="P5674">
        <v>70049005</v>
      </c>
      <c r="Q5674" t="s">
        <v>75</v>
      </c>
      <c r="R5674" t="s">
        <v>76</v>
      </c>
      <c r="S5674" t="s">
        <v>161</v>
      </c>
      <c r="T5674" t="s">
        <v>78</v>
      </c>
      <c r="U5674" t="s">
        <v>12753</v>
      </c>
      <c r="V5674" t="s">
        <v>80</v>
      </c>
      <c r="W5674" t="s">
        <v>81</v>
      </c>
      <c r="X5674" t="s">
        <v>163</v>
      </c>
      <c r="Y5674" t="s">
        <v>7211</v>
      </c>
    </row>
    <row r="5675" spans="1:25" x14ac:dyDescent="0.25">
      <c r="A5675" t="s">
        <v>12754</v>
      </c>
      <c r="B5675">
        <v>2016</v>
      </c>
      <c r="C5675">
        <v>10</v>
      </c>
      <c r="D5675" t="s">
        <v>7639</v>
      </c>
      <c r="E5675" t="s">
        <v>2518</v>
      </c>
      <c r="F5675" t="s">
        <v>2519</v>
      </c>
      <c r="G5675" t="s">
        <v>69</v>
      </c>
      <c r="H5675" t="s">
        <v>70</v>
      </c>
      <c r="I5675" t="s">
        <v>71</v>
      </c>
      <c r="J5675" t="s">
        <v>72</v>
      </c>
      <c r="K5675" t="s">
        <v>7237</v>
      </c>
      <c r="L5675">
        <v>1301</v>
      </c>
      <c r="M5675">
        <v>80000</v>
      </c>
      <c r="N5675" t="s">
        <v>74</v>
      </c>
      <c r="O5675">
        <v>10</v>
      </c>
      <c r="P5675">
        <v>70049005</v>
      </c>
      <c r="Q5675" t="s">
        <v>75</v>
      </c>
      <c r="R5675" t="s">
        <v>76</v>
      </c>
      <c r="S5675" t="s">
        <v>145</v>
      </c>
      <c r="T5675" t="s">
        <v>78</v>
      </c>
      <c r="U5675" t="s">
        <v>12755</v>
      </c>
      <c r="V5675" t="s">
        <v>80</v>
      </c>
      <c r="W5675" t="s">
        <v>81</v>
      </c>
      <c r="X5675" t="s">
        <v>147</v>
      </c>
      <c r="Y5675" t="s">
        <v>7211</v>
      </c>
    </row>
    <row r="5676" spans="1:25" x14ac:dyDescent="0.25">
      <c r="A5676" t="s">
        <v>12756</v>
      </c>
      <c r="B5676">
        <v>2015</v>
      </c>
      <c r="C5676">
        <v>9</v>
      </c>
      <c r="D5676" t="s">
        <v>8171</v>
      </c>
      <c r="E5676" t="s">
        <v>2518</v>
      </c>
      <c r="F5676" t="s">
        <v>2519</v>
      </c>
      <c r="G5676" t="s">
        <v>69</v>
      </c>
      <c r="H5676" t="s">
        <v>70</v>
      </c>
      <c r="I5676" t="s">
        <v>71</v>
      </c>
      <c r="J5676" t="s">
        <v>72</v>
      </c>
      <c r="K5676" t="s">
        <v>7252</v>
      </c>
      <c r="L5676">
        <v>1581</v>
      </c>
      <c r="M5676">
        <v>3570</v>
      </c>
      <c r="N5676" t="s">
        <v>74</v>
      </c>
      <c r="O5676">
        <v>10</v>
      </c>
      <c r="P5676">
        <v>70049005</v>
      </c>
      <c r="Q5676" t="s">
        <v>75</v>
      </c>
      <c r="R5676" t="s">
        <v>76</v>
      </c>
      <c r="S5676" t="s">
        <v>264</v>
      </c>
      <c r="T5676" t="s">
        <v>78</v>
      </c>
      <c r="U5676" t="s">
        <v>12757</v>
      </c>
      <c r="V5676" t="s">
        <v>80</v>
      </c>
      <c r="W5676" t="s">
        <v>81</v>
      </c>
      <c r="X5676" t="s">
        <v>266</v>
      </c>
      <c r="Y5676" t="s">
        <v>7211</v>
      </c>
    </row>
    <row r="5677" spans="1:25" x14ac:dyDescent="0.25">
      <c r="A5677" t="s">
        <v>12758</v>
      </c>
      <c r="B5677">
        <v>2014</v>
      </c>
      <c r="C5677">
        <v>11</v>
      </c>
      <c r="D5677" t="s">
        <v>7701</v>
      </c>
      <c r="E5677" t="s">
        <v>2518</v>
      </c>
      <c r="F5677" t="s">
        <v>2519</v>
      </c>
      <c r="G5677" t="s">
        <v>69</v>
      </c>
      <c r="H5677" t="s">
        <v>70</v>
      </c>
      <c r="I5677" t="s">
        <v>71</v>
      </c>
      <c r="J5677" t="s">
        <v>72</v>
      </c>
      <c r="K5677" t="s">
        <v>7228</v>
      </c>
      <c r="L5677">
        <v>2780</v>
      </c>
      <c r="M5677">
        <v>100000</v>
      </c>
      <c r="N5677" t="s">
        <v>74</v>
      </c>
      <c r="O5677">
        <v>10</v>
      </c>
      <c r="P5677">
        <v>70049005</v>
      </c>
      <c r="Q5677" t="s">
        <v>75</v>
      </c>
      <c r="R5677" t="s">
        <v>76</v>
      </c>
      <c r="S5677" t="s">
        <v>157</v>
      </c>
      <c r="T5677" t="s">
        <v>78</v>
      </c>
      <c r="U5677" t="s">
        <v>12759</v>
      </c>
      <c r="V5677" t="s">
        <v>80</v>
      </c>
      <c r="W5677" t="s">
        <v>81</v>
      </c>
      <c r="X5677" t="s">
        <v>159</v>
      </c>
      <c r="Y5677" t="s">
        <v>7211</v>
      </c>
    </row>
    <row r="5678" spans="1:25" x14ac:dyDescent="0.25">
      <c r="A5678" t="s">
        <v>12760</v>
      </c>
      <c r="B5678">
        <v>2017</v>
      </c>
      <c r="C5678">
        <v>10</v>
      </c>
      <c r="D5678" t="s">
        <v>7289</v>
      </c>
      <c r="E5678" t="s">
        <v>2518</v>
      </c>
      <c r="F5678" t="s">
        <v>2519</v>
      </c>
      <c r="G5678" t="s">
        <v>69</v>
      </c>
      <c r="H5678" t="s">
        <v>70</v>
      </c>
      <c r="I5678" t="s">
        <v>71</v>
      </c>
      <c r="J5678" t="s">
        <v>72</v>
      </c>
      <c r="K5678" t="s">
        <v>7224</v>
      </c>
      <c r="L5678">
        <v>2601</v>
      </c>
      <c r="M5678">
        <v>10000</v>
      </c>
      <c r="N5678" t="s">
        <v>74</v>
      </c>
      <c r="O5678">
        <v>10</v>
      </c>
      <c r="P5678">
        <v>70049005</v>
      </c>
      <c r="Q5678" t="s">
        <v>75</v>
      </c>
      <c r="R5678" t="s">
        <v>76</v>
      </c>
      <c r="S5678" t="s">
        <v>914</v>
      </c>
      <c r="T5678" t="s">
        <v>78</v>
      </c>
      <c r="U5678" t="s">
        <v>12761</v>
      </c>
      <c r="V5678" t="s">
        <v>80</v>
      </c>
      <c r="W5678" t="s">
        <v>81</v>
      </c>
      <c r="X5678" t="s">
        <v>916</v>
      </c>
      <c r="Y5678" t="s">
        <v>7211</v>
      </c>
    </row>
    <row r="5679" spans="1:25" x14ac:dyDescent="0.25">
      <c r="A5679" t="s">
        <v>12762</v>
      </c>
      <c r="B5679">
        <v>2011</v>
      </c>
      <c r="C5679">
        <v>9</v>
      </c>
      <c r="D5679" t="s">
        <v>7352</v>
      </c>
      <c r="E5679" t="s">
        <v>2518</v>
      </c>
      <c r="F5679" t="s">
        <v>2519</v>
      </c>
      <c r="G5679" t="s">
        <v>69</v>
      </c>
      <c r="H5679" t="s">
        <v>70</v>
      </c>
      <c r="I5679" t="s">
        <v>71</v>
      </c>
      <c r="J5679" t="s">
        <v>72</v>
      </c>
      <c r="K5679" t="s">
        <v>7262</v>
      </c>
      <c r="L5679">
        <v>1880</v>
      </c>
      <c r="M5679">
        <v>25000</v>
      </c>
      <c r="N5679" t="s">
        <v>74</v>
      </c>
      <c r="O5679">
        <v>10</v>
      </c>
      <c r="P5679">
        <v>70049005</v>
      </c>
      <c r="Q5679" t="s">
        <v>75</v>
      </c>
      <c r="R5679" t="s">
        <v>76</v>
      </c>
      <c r="S5679" t="s">
        <v>149</v>
      </c>
      <c r="T5679" t="s">
        <v>78</v>
      </c>
      <c r="U5679" t="s">
        <v>12763</v>
      </c>
      <c r="V5679" t="s">
        <v>80</v>
      </c>
      <c r="W5679" t="s">
        <v>81</v>
      </c>
      <c r="X5679" t="s">
        <v>151</v>
      </c>
      <c r="Y5679" t="s">
        <v>7211</v>
      </c>
    </row>
    <row r="5680" spans="1:25" x14ac:dyDescent="0.25">
      <c r="A5680" t="s">
        <v>12764</v>
      </c>
      <c r="B5680">
        <v>2011</v>
      </c>
      <c r="C5680">
        <v>10</v>
      </c>
      <c r="D5680" t="s">
        <v>7650</v>
      </c>
      <c r="E5680" t="s">
        <v>2518</v>
      </c>
      <c r="F5680" t="s">
        <v>2519</v>
      </c>
      <c r="G5680" t="s">
        <v>69</v>
      </c>
      <c r="H5680" t="s">
        <v>70</v>
      </c>
      <c r="I5680" t="s">
        <v>71</v>
      </c>
      <c r="J5680" t="s">
        <v>72</v>
      </c>
      <c r="K5680" t="s">
        <v>7262</v>
      </c>
      <c r="L5680">
        <v>1527</v>
      </c>
      <c r="M5680">
        <v>10000</v>
      </c>
      <c r="N5680" t="s">
        <v>74</v>
      </c>
      <c r="O5680">
        <v>10</v>
      </c>
      <c r="P5680">
        <v>70049005</v>
      </c>
      <c r="Q5680" t="s">
        <v>75</v>
      </c>
      <c r="R5680" t="s">
        <v>76</v>
      </c>
      <c r="S5680" t="s">
        <v>601</v>
      </c>
      <c r="T5680" t="s">
        <v>78</v>
      </c>
      <c r="U5680" t="s">
        <v>12765</v>
      </c>
      <c r="V5680" t="s">
        <v>80</v>
      </c>
      <c r="W5680" t="s">
        <v>81</v>
      </c>
      <c r="X5680" t="s">
        <v>603</v>
      </c>
      <c r="Y5680" t="s">
        <v>7211</v>
      </c>
    </row>
    <row r="5681" spans="1:25" x14ac:dyDescent="0.25">
      <c r="A5681" t="s">
        <v>12766</v>
      </c>
      <c r="B5681">
        <v>2015</v>
      </c>
      <c r="C5681">
        <v>11</v>
      </c>
      <c r="D5681" t="s">
        <v>7458</v>
      </c>
      <c r="E5681" t="s">
        <v>2518</v>
      </c>
      <c r="F5681" t="s">
        <v>2519</v>
      </c>
      <c r="G5681" t="s">
        <v>69</v>
      </c>
      <c r="H5681" t="s">
        <v>70</v>
      </c>
      <c r="I5681" t="s">
        <v>71</v>
      </c>
      <c r="J5681" t="s">
        <v>72</v>
      </c>
      <c r="K5681" t="s">
        <v>7252</v>
      </c>
      <c r="L5681">
        <v>2364</v>
      </c>
      <c r="M5681">
        <v>11670</v>
      </c>
      <c r="N5681" t="s">
        <v>74</v>
      </c>
      <c r="O5681">
        <v>10</v>
      </c>
      <c r="P5681">
        <v>70049005</v>
      </c>
      <c r="Q5681" t="s">
        <v>75</v>
      </c>
      <c r="R5681" t="s">
        <v>76</v>
      </c>
      <c r="S5681" t="s">
        <v>1165</v>
      </c>
      <c r="T5681" t="s">
        <v>78</v>
      </c>
      <c r="U5681" t="s">
        <v>12767</v>
      </c>
      <c r="V5681" t="s">
        <v>80</v>
      </c>
      <c r="W5681" t="s">
        <v>81</v>
      </c>
      <c r="X5681" t="s">
        <v>1167</v>
      </c>
      <c r="Y5681" t="s">
        <v>7211</v>
      </c>
    </row>
    <row r="5682" spans="1:25" x14ac:dyDescent="0.25">
      <c r="A5682" t="s">
        <v>12768</v>
      </c>
      <c r="B5682">
        <v>2012</v>
      </c>
      <c r="C5682">
        <v>2</v>
      </c>
      <c r="D5682" t="s">
        <v>12769</v>
      </c>
      <c r="E5682" t="s">
        <v>2518</v>
      </c>
      <c r="F5682" t="s">
        <v>2519</v>
      </c>
      <c r="G5682" t="s">
        <v>69</v>
      </c>
      <c r="H5682" t="s">
        <v>70</v>
      </c>
      <c r="I5682" t="s">
        <v>71</v>
      </c>
      <c r="J5682" t="s">
        <v>72</v>
      </c>
      <c r="K5682" t="s">
        <v>7248</v>
      </c>
      <c r="L5682">
        <v>1752</v>
      </c>
      <c r="M5682">
        <v>30231</v>
      </c>
      <c r="N5682" t="s">
        <v>74</v>
      </c>
      <c r="O5682">
        <v>10</v>
      </c>
      <c r="P5682">
        <v>70049005</v>
      </c>
      <c r="Q5682" t="s">
        <v>75</v>
      </c>
      <c r="R5682" t="s">
        <v>76</v>
      </c>
      <c r="S5682" t="s">
        <v>1113</v>
      </c>
      <c r="T5682" t="s">
        <v>1114</v>
      </c>
      <c r="U5682" t="s">
        <v>12770</v>
      </c>
      <c r="V5682" t="s">
        <v>1601</v>
      </c>
      <c r="W5682" t="s">
        <v>81</v>
      </c>
      <c r="X5682" t="s">
        <v>1116</v>
      </c>
      <c r="Y5682" t="s">
        <v>7211</v>
      </c>
    </row>
    <row r="5683" spans="1:25" x14ac:dyDescent="0.25">
      <c r="A5683" t="s">
        <v>12771</v>
      </c>
      <c r="B5683">
        <v>2013</v>
      </c>
      <c r="C5683">
        <v>11</v>
      </c>
      <c r="D5683" t="s">
        <v>9713</v>
      </c>
      <c r="E5683" t="s">
        <v>2518</v>
      </c>
      <c r="F5683" t="s">
        <v>2519</v>
      </c>
      <c r="G5683" t="s">
        <v>69</v>
      </c>
      <c r="H5683" t="s">
        <v>70</v>
      </c>
      <c r="I5683" t="s">
        <v>71</v>
      </c>
      <c r="J5683" t="s">
        <v>72</v>
      </c>
      <c r="K5683" t="s">
        <v>7241</v>
      </c>
      <c r="L5683">
        <v>2111</v>
      </c>
      <c r="M5683">
        <v>2000000</v>
      </c>
      <c r="N5683" t="s">
        <v>74</v>
      </c>
      <c r="O5683">
        <v>10</v>
      </c>
      <c r="P5683">
        <v>70049005</v>
      </c>
      <c r="Q5683" t="s">
        <v>75</v>
      </c>
      <c r="R5683" t="s">
        <v>76</v>
      </c>
      <c r="S5683" t="s">
        <v>309</v>
      </c>
      <c r="T5683" t="s">
        <v>78</v>
      </c>
      <c r="U5683" t="s">
        <v>12772</v>
      </c>
      <c r="V5683" t="s">
        <v>80</v>
      </c>
      <c r="W5683" t="s">
        <v>81</v>
      </c>
      <c r="X5683" t="s">
        <v>311</v>
      </c>
      <c r="Y5683" t="s">
        <v>7211</v>
      </c>
    </row>
    <row r="5684" spans="1:25" x14ac:dyDescent="0.25">
      <c r="A5684" t="s">
        <v>12773</v>
      </c>
      <c r="B5684">
        <v>2011</v>
      </c>
      <c r="C5684">
        <v>2</v>
      </c>
      <c r="D5684" t="s">
        <v>11458</v>
      </c>
      <c r="E5684" t="s">
        <v>2518</v>
      </c>
      <c r="F5684" t="s">
        <v>2519</v>
      </c>
      <c r="G5684" t="s">
        <v>69</v>
      </c>
      <c r="H5684" t="s">
        <v>70</v>
      </c>
      <c r="I5684" t="s">
        <v>71</v>
      </c>
      <c r="J5684" t="s">
        <v>72</v>
      </c>
      <c r="K5684" t="s">
        <v>7262</v>
      </c>
      <c r="L5684">
        <v>1002</v>
      </c>
      <c r="M5684">
        <v>20000</v>
      </c>
      <c r="N5684" t="s">
        <v>74</v>
      </c>
      <c r="O5684">
        <v>10</v>
      </c>
      <c r="P5684">
        <v>70049005</v>
      </c>
      <c r="Q5684" t="s">
        <v>75</v>
      </c>
      <c r="R5684" t="s">
        <v>76</v>
      </c>
      <c r="S5684" t="s">
        <v>301</v>
      </c>
      <c r="T5684" t="s">
        <v>78</v>
      </c>
      <c r="U5684" t="s">
        <v>12774</v>
      </c>
      <c r="V5684" t="s">
        <v>1601</v>
      </c>
      <c r="W5684" t="s">
        <v>81</v>
      </c>
      <c r="X5684" t="s">
        <v>303</v>
      </c>
      <c r="Y5684" t="s">
        <v>7211</v>
      </c>
    </row>
    <row r="5685" spans="1:25" x14ac:dyDescent="0.25">
      <c r="A5685" t="s">
        <v>12775</v>
      </c>
      <c r="B5685">
        <v>2012</v>
      </c>
      <c r="C5685">
        <v>8</v>
      </c>
      <c r="D5685" t="s">
        <v>12776</v>
      </c>
      <c r="E5685" t="s">
        <v>2518</v>
      </c>
      <c r="F5685" t="s">
        <v>2519</v>
      </c>
      <c r="G5685" t="s">
        <v>69</v>
      </c>
      <c r="H5685" t="s">
        <v>70</v>
      </c>
      <c r="I5685" t="s">
        <v>71</v>
      </c>
      <c r="J5685" t="s">
        <v>72</v>
      </c>
      <c r="K5685" t="s">
        <v>7611</v>
      </c>
      <c r="L5685">
        <v>1013</v>
      </c>
      <c r="M5685">
        <v>196.9</v>
      </c>
      <c r="N5685" t="s">
        <v>74</v>
      </c>
      <c r="O5685">
        <v>10</v>
      </c>
      <c r="P5685">
        <v>70049005</v>
      </c>
      <c r="Q5685" t="s">
        <v>75</v>
      </c>
      <c r="R5685" t="s">
        <v>76</v>
      </c>
      <c r="S5685" t="s">
        <v>395</v>
      </c>
      <c r="T5685" t="s">
        <v>78</v>
      </c>
      <c r="U5685" t="s">
        <v>12777</v>
      </c>
      <c r="V5685" t="s">
        <v>80</v>
      </c>
      <c r="W5685" t="s">
        <v>81</v>
      </c>
      <c r="X5685" t="s">
        <v>397</v>
      </c>
      <c r="Y5685" t="s">
        <v>7211</v>
      </c>
    </row>
    <row r="5686" spans="1:25" x14ac:dyDescent="0.25">
      <c r="A5686" t="s">
        <v>12778</v>
      </c>
      <c r="B5686">
        <v>2014</v>
      </c>
      <c r="C5686">
        <v>13</v>
      </c>
      <c r="D5686" t="s">
        <v>7512</v>
      </c>
      <c r="E5686" t="s">
        <v>2518</v>
      </c>
      <c r="F5686" t="s">
        <v>2519</v>
      </c>
      <c r="G5686" t="s">
        <v>69</v>
      </c>
      <c r="H5686" t="s">
        <v>70</v>
      </c>
      <c r="I5686" t="s">
        <v>71</v>
      </c>
      <c r="J5686" t="s">
        <v>72</v>
      </c>
      <c r="K5686" t="s">
        <v>7228</v>
      </c>
      <c r="L5686">
        <v>2150</v>
      </c>
      <c r="M5686">
        <v>7500</v>
      </c>
      <c r="N5686" t="s">
        <v>74</v>
      </c>
      <c r="O5686">
        <v>10</v>
      </c>
      <c r="P5686">
        <v>70049005</v>
      </c>
      <c r="Q5686" t="s">
        <v>75</v>
      </c>
      <c r="R5686" t="s">
        <v>76</v>
      </c>
      <c r="S5686" t="s">
        <v>260</v>
      </c>
      <c r="T5686" t="s">
        <v>78</v>
      </c>
      <c r="U5686" t="s">
        <v>12779</v>
      </c>
      <c r="V5686" t="s">
        <v>80</v>
      </c>
      <c r="W5686" t="s">
        <v>81</v>
      </c>
      <c r="X5686" t="s">
        <v>262</v>
      </c>
      <c r="Y5686" t="s">
        <v>7211</v>
      </c>
    </row>
    <row r="5687" spans="1:25" x14ac:dyDescent="0.25">
      <c r="A5687" t="s">
        <v>12780</v>
      </c>
      <c r="B5687">
        <v>2014</v>
      </c>
      <c r="C5687">
        <v>10</v>
      </c>
      <c r="D5687" t="s">
        <v>8449</v>
      </c>
      <c r="E5687" t="s">
        <v>2518</v>
      </c>
      <c r="F5687" t="s">
        <v>2519</v>
      </c>
      <c r="G5687" t="s">
        <v>69</v>
      </c>
      <c r="H5687" t="s">
        <v>70</v>
      </c>
      <c r="I5687" t="s">
        <v>71</v>
      </c>
      <c r="J5687" t="s">
        <v>72</v>
      </c>
      <c r="K5687" t="s">
        <v>7228</v>
      </c>
      <c r="L5687">
        <v>1524</v>
      </c>
      <c r="M5687">
        <v>3844</v>
      </c>
      <c r="N5687" t="s">
        <v>74</v>
      </c>
      <c r="O5687">
        <v>10</v>
      </c>
      <c r="P5687">
        <v>70049005</v>
      </c>
      <c r="Q5687" t="s">
        <v>75</v>
      </c>
      <c r="R5687" t="s">
        <v>76</v>
      </c>
      <c r="S5687" t="s">
        <v>791</v>
      </c>
      <c r="T5687" t="s">
        <v>78</v>
      </c>
      <c r="U5687" t="s">
        <v>12781</v>
      </c>
      <c r="V5687" t="s">
        <v>80</v>
      </c>
      <c r="W5687" t="s">
        <v>81</v>
      </c>
      <c r="X5687" t="s">
        <v>793</v>
      </c>
      <c r="Y5687" t="s">
        <v>7211</v>
      </c>
    </row>
    <row r="5688" spans="1:25" x14ac:dyDescent="0.25">
      <c r="A5688" t="s">
        <v>12782</v>
      </c>
      <c r="B5688">
        <v>2010</v>
      </c>
      <c r="C5688">
        <v>3</v>
      </c>
      <c r="D5688" t="s">
        <v>7557</v>
      </c>
      <c r="E5688" t="s">
        <v>2518</v>
      </c>
      <c r="F5688" t="s">
        <v>2519</v>
      </c>
      <c r="G5688" t="s">
        <v>69</v>
      </c>
      <c r="H5688" t="s">
        <v>70</v>
      </c>
      <c r="I5688" t="s">
        <v>71</v>
      </c>
      <c r="J5688" t="s">
        <v>72</v>
      </c>
      <c r="K5688" t="s">
        <v>7214</v>
      </c>
      <c r="L5688">
        <v>1880</v>
      </c>
      <c r="M5688">
        <v>50000</v>
      </c>
      <c r="N5688" t="s">
        <v>74</v>
      </c>
      <c r="O5688">
        <v>10</v>
      </c>
      <c r="P5688">
        <v>70049005</v>
      </c>
      <c r="Q5688" t="s">
        <v>75</v>
      </c>
      <c r="R5688" t="s">
        <v>76</v>
      </c>
      <c r="S5688" t="s">
        <v>149</v>
      </c>
      <c r="T5688" t="s">
        <v>78</v>
      </c>
      <c r="U5688" t="s">
        <v>12783</v>
      </c>
      <c r="V5688" t="s">
        <v>80</v>
      </c>
      <c r="W5688" t="s">
        <v>81</v>
      </c>
      <c r="X5688" t="s">
        <v>151</v>
      </c>
      <c r="Y5688" t="s">
        <v>7211</v>
      </c>
    </row>
    <row r="5689" spans="1:25" x14ac:dyDescent="0.25">
      <c r="A5689" t="s">
        <v>12784</v>
      </c>
      <c r="B5689">
        <v>2010</v>
      </c>
      <c r="C5689">
        <v>7</v>
      </c>
      <c r="D5689" t="s">
        <v>7323</v>
      </c>
      <c r="E5689" t="s">
        <v>2518</v>
      </c>
      <c r="F5689" t="s">
        <v>2519</v>
      </c>
      <c r="G5689" t="s">
        <v>69</v>
      </c>
      <c r="H5689" t="s">
        <v>70</v>
      </c>
      <c r="I5689" t="s">
        <v>71</v>
      </c>
      <c r="J5689" t="s">
        <v>72</v>
      </c>
      <c r="K5689" t="s">
        <v>7214</v>
      </c>
      <c r="L5689">
        <v>1083</v>
      </c>
      <c r="M5689">
        <v>10000</v>
      </c>
      <c r="N5689" t="s">
        <v>74</v>
      </c>
      <c r="O5689">
        <v>10</v>
      </c>
      <c r="P5689">
        <v>70049005</v>
      </c>
      <c r="Q5689" t="s">
        <v>75</v>
      </c>
      <c r="R5689" t="s">
        <v>76</v>
      </c>
      <c r="S5689" t="s">
        <v>530</v>
      </c>
      <c r="T5689" t="s">
        <v>78</v>
      </c>
      <c r="U5689" t="s">
        <v>12785</v>
      </c>
      <c r="V5689" t="s">
        <v>80</v>
      </c>
      <c r="W5689" t="s">
        <v>81</v>
      </c>
      <c r="X5689" t="s">
        <v>532</v>
      </c>
      <c r="Y5689" t="s">
        <v>7211</v>
      </c>
    </row>
    <row r="5690" spans="1:25" x14ac:dyDescent="0.25">
      <c r="A5690" t="s">
        <v>12786</v>
      </c>
      <c r="B5690">
        <v>2014</v>
      </c>
      <c r="C5690">
        <v>12</v>
      </c>
      <c r="D5690" t="s">
        <v>7928</v>
      </c>
      <c r="E5690" t="s">
        <v>2518</v>
      </c>
      <c r="F5690" t="s">
        <v>2519</v>
      </c>
      <c r="G5690" t="s">
        <v>69</v>
      </c>
      <c r="H5690" t="s">
        <v>70</v>
      </c>
      <c r="I5690" t="s">
        <v>71</v>
      </c>
      <c r="J5690" t="s">
        <v>72</v>
      </c>
      <c r="K5690" t="s">
        <v>7228</v>
      </c>
      <c r="L5690">
        <v>1301</v>
      </c>
      <c r="M5690">
        <v>50000</v>
      </c>
      <c r="N5690" t="s">
        <v>74</v>
      </c>
      <c r="O5690">
        <v>10</v>
      </c>
      <c r="P5690">
        <v>70049005</v>
      </c>
      <c r="Q5690" t="s">
        <v>75</v>
      </c>
      <c r="R5690" t="s">
        <v>76</v>
      </c>
      <c r="S5690" t="s">
        <v>145</v>
      </c>
      <c r="T5690" t="s">
        <v>78</v>
      </c>
      <c r="U5690" t="s">
        <v>12787</v>
      </c>
      <c r="V5690" t="s">
        <v>80</v>
      </c>
      <c r="W5690" t="s">
        <v>81</v>
      </c>
      <c r="X5690" t="s">
        <v>147</v>
      </c>
      <c r="Y5690" t="s">
        <v>7211</v>
      </c>
    </row>
    <row r="5691" spans="1:25" x14ac:dyDescent="0.25">
      <c r="A5691" t="s">
        <v>12788</v>
      </c>
      <c r="B5691">
        <v>2017</v>
      </c>
      <c r="C5691">
        <v>4</v>
      </c>
      <c r="D5691" t="s">
        <v>7768</v>
      </c>
      <c r="E5691" t="s">
        <v>2518</v>
      </c>
      <c r="F5691" t="s">
        <v>2519</v>
      </c>
      <c r="G5691" t="s">
        <v>69</v>
      </c>
      <c r="H5691" t="s">
        <v>70</v>
      </c>
      <c r="I5691" t="s">
        <v>71</v>
      </c>
      <c r="J5691" t="s">
        <v>72</v>
      </c>
      <c r="K5691" t="s">
        <v>7224</v>
      </c>
      <c r="L5691">
        <v>2186</v>
      </c>
      <c r="M5691">
        <v>7500</v>
      </c>
      <c r="N5691" t="s">
        <v>74</v>
      </c>
      <c r="O5691">
        <v>10</v>
      </c>
      <c r="P5691">
        <v>70049005</v>
      </c>
      <c r="Q5691" t="s">
        <v>75</v>
      </c>
      <c r="R5691" t="s">
        <v>76</v>
      </c>
      <c r="S5691" t="s">
        <v>747</v>
      </c>
      <c r="T5691" t="s">
        <v>78</v>
      </c>
      <c r="U5691" t="s">
        <v>12789</v>
      </c>
      <c r="V5691" t="s">
        <v>80</v>
      </c>
      <c r="W5691" t="s">
        <v>81</v>
      </c>
      <c r="X5691" t="s">
        <v>749</v>
      </c>
      <c r="Y5691" t="s">
        <v>7211</v>
      </c>
    </row>
    <row r="5692" spans="1:25" x14ac:dyDescent="0.25">
      <c r="A5692" t="s">
        <v>12790</v>
      </c>
      <c r="B5692">
        <v>2011</v>
      </c>
      <c r="C5692">
        <v>9</v>
      </c>
      <c r="D5692" t="s">
        <v>7338</v>
      </c>
      <c r="E5692" t="s">
        <v>2518</v>
      </c>
      <c r="F5692" t="s">
        <v>2519</v>
      </c>
      <c r="G5692" t="s">
        <v>69</v>
      </c>
      <c r="H5692" t="s">
        <v>70</v>
      </c>
      <c r="I5692" t="s">
        <v>71</v>
      </c>
      <c r="J5692" t="s">
        <v>72</v>
      </c>
      <c r="K5692" t="s">
        <v>7262</v>
      </c>
      <c r="L5692">
        <v>1970</v>
      </c>
      <c r="M5692">
        <v>100000</v>
      </c>
      <c r="N5692" t="s">
        <v>74</v>
      </c>
      <c r="O5692">
        <v>10</v>
      </c>
      <c r="P5692">
        <v>70049005</v>
      </c>
      <c r="Q5692" t="s">
        <v>75</v>
      </c>
      <c r="R5692" t="s">
        <v>76</v>
      </c>
      <c r="S5692" t="s">
        <v>514</v>
      </c>
      <c r="T5692" t="s">
        <v>78</v>
      </c>
      <c r="U5692" t="s">
        <v>12791</v>
      </c>
      <c r="V5692" t="s">
        <v>80</v>
      </c>
      <c r="W5692" t="s">
        <v>81</v>
      </c>
      <c r="X5692" t="s">
        <v>516</v>
      </c>
      <c r="Y5692" t="s">
        <v>7211</v>
      </c>
    </row>
    <row r="5693" spans="1:25" x14ac:dyDescent="0.25">
      <c r="A5693" t="s">
        <v>12792</v>
      </c>
      <c r="B5693">
        <v>2013</v>
      </c>
      <c r="C5693">
        <v>4</v>
      </c>
      <c r="D5693" t="s">
        <v>7390</v>
      </c>
      <c r="E5693" t="s">
        <v>2518</v>
      </c>
      <c r="F5693" t="s">
        <v>2519</v>
      </c>
      <c r="G5693" t="s">
        <v>69</v>
      </c>
      <c r="H5693" t="s">
        <v>70</v>
      </c>
      <c r="I5693" t="s">
        <v>71</v>
      </c>
      <c r="J5693" t="s">
        <v>72</v>
      </c>
      <c r="K5693" t="s">
        <v>10818</v>
      </c>
      <c r="L5693">
        <v>1853</v>
      </c>
      <c r="M5693">
        <v>46920</v>
      </c>
      <c r="N5693" t="s">
        <v>74</v>
      </c>
      <c r="O5693">
        <v>10</v>
      </c>
      <c r="P5693">
        <v>70049005</v>
      </c>
      <c r="Q5693" t="s">
        <v>75</v>
      </c>
      <c r="R5693" t="s">
        <v>76</v>
      </c>
      <c r="S5693" t="s">
        <v>1230</v>
      </c>
      <c r="T5693" t="s">
        <v>78</v>
      </c>
      <c r="U5693" t="s">
        <v>12793</v>
      </c>
      <c r="V5693" t="s">
        <v>80</v>
      </c>
      <c r="W5693" t="s">
        <v>81</v>
      </c>
      <c r="X5693" t="s">
        <v>1232</v>
      </c>
      <c r="Y5693" t="s">
        <v>7211</v>
      </c>
    </row>
    <row r="5694" spans="1:25" x14ac:dyDescent="0.25">
      <c r="A5694" t="s">
        <v>12794</v>
      </c>
      <c r="B5694">
        <v>2010</v>
      </c>
      <c r="C5694">
        <v>3</v>
      </c>
      <c r="D5694" t="s">
        <v>7837</v>
      </c>
      <c r="E5694" t="s">
        <v>2518</v>
      </c>
      <c r="F5694" t="s">
        <v>2519</v>
      </c>
      <c r="G5694" t="s">
        <v>69</v>
      </c>
      <c r="H5694" t="s">
        <v>70</v>
      </c>
      <c r="I5694" t="s">
        <v>71</v>
      </c>
      <c r="J5694" t="s">
        <v>72</v>
      </c>
      <c r="K5694" t="s">
        <v>7214</v>
      </c>
      <c r="L5694">
        <v>1605</v>
      </c>
      <c r="M5694">
        <v>250000</v>
      </c>
      <c r="N5694" t="s">
        <v>74</v>
      </c>
      <c r="O5694">
        <v>10</v>
      </c>
      <c r="P5694">
        <v>70049005</v>
      </c>
      <c r="Q5694" t="s">
        <v>75</v>
      </c>
      <c r="R5694" t="s">
        <v>76</v>
      </c>
      <c r="S5694" t="s">
        <v>77</v>
      </c>
      <c r="T5694" t="s">
        <v>78</v>
      </c>
      <c r="U5694" t="s">
        <v>12795</v>
      </c>
      <c r="V5694" t="s">
        <v>80</v>
      </c>
      <c r="W5694" t="s">
        <v>81</v>
      </c>
      <c r="X5694" t="s">
        <v>82</v>
      </c>
      <c r="Y5694" t="s">
        <v>7211</v>
      </c>
    </row>
    <row r="5695" spans="1:25" x14ac:dyDescent="0.25">
      <c r="A5695" t="s">
        <v>12796</v>
      </c>
      <c r="B5695">
        <v>2015</v>
      </c>
      <c r="C5695">
        <v>7</v>
      </c>
      <c r="D5695" t="s">
        <v>7719</v>
      </c>
      <c r="E5695" t="s">
        <v>2518</v>
      </c>
      <c r="F5695" t="s">
        <v>2519</v>
      </c>
      <c r="G5695" t="s">
        <v>69</v>
      </c>
      <c r="H5695" t="s">
        <v>70</v>
      </c>
      <c r="I5695" t="s">
        <v>71</v>
      </c>
      <c r="J5695" t="s">
        <v>72</v>
      </c>
      <c r="K5695" t="s">
        <v>7252</v>
      </c>
      <c r="L5695">
        <v>2154</v>
      </c>
      <c r="M5695">
        <v>500000</v>
      </c>
      <c r="N5695" t="s">
        <v>74</v>
      </c>
      <c r="O5695">
        <v>10</v>
      </c>
      <c r="P5695">
        <v>70049005</v>
      </c>
      <c r="Q5695" t="s">
        <v>75</v>
      </c>
      <c r="R5695" t="s">
        <v>76</v>
      </c>
      <c r="S5695" t="s">
        <v>951</v>
      </c>
      <c r="T5695" t="s">
        <v>78</v>
      </c>
      <c r="U5695" t="s">
        <v>12797</v>
      </c>
      <c r="V5695" t="s">
        <v>80</v>
      </c>
      <c r="W5695" t="s">
        <v>81</v>
      </c>
      <c r="X5695" t="s">
        <v>953</v>
      </c>
      <c r="Y5695" t="s">
        <v>7211</v>
      </c>
    </row>
    <row r="5696" spans="1:25" x14ac:dyDescent="0.25">
      <c r="A5696" t="s">
        <v>12798</v>
      </c>
      <c r="B5696">
        <v>2013</v>
      </c>
      <c r="C5696">
        <v>11</v>
      </c>
      <c r="D5696" t="s">
        <v>8145</v>
      </c>
      <c r="E5696" t="s">
        <v>2518</v>
      </c>
      <c r="F5696" t="s">
        <v>2519</v>
      </c>
      <c r="G5696" t="s">
        <v>69</v>
      </c>
      <c r="H5696" t="s">
        <v>70</v>
      </c>
      <c r="I5696" t="s">
        <v>71</v>
      </c>
      <c r="J5696" t="s">
        <v>72</v>
      </c>
      <c r="K5696" t="s">
        <v>7241</v>
      </c>
      <c r="L5696">
        <v>2154</v>
      </c>
      <c r="M5696">
        <v>30000</v>
      </c>
      <c r="N5696" t="s">
        <v>74</v>
      </c>
      <c r="O5696">
        <v>10</v>
      </c>
      <c r="P5696">
        <v>70049005</v>
      </c>
      <c r="Q5696" t="s">
        <v>75</v>
      </c>
      <c r="R5696" t="s">
        <v>76</v>
      </c>
      <c r="S5696" t="s">
        <v>951</v>
      </c>
      <c r="T5696" t="s">
        <v>78</v>
      </c>
      <c r="U5696" t="s">
        <v>12799</v>
      </c>
      <c r="V5696" t="s">
        <v>80</v>
      </c>
      <c r="W5696" t="s">
        <v>81</v>
      </c>
      <c r="X5696" t="s">
        <v>953</v>
      </c>
      <c r="Y5696" t="s">
        <v>7211</v>
      </c>
    </row>
    <row r="5697" spans="1:25" x14ac:dyDescent="0.25">
      <c r="A5697" t="s">
        <v>12800</v>
      </c>
      <c r="B5697">
        <v>2017</v>
      </c>
      <c r="C5697">
        <v>13</v>
      </c>
      <c r="D5697" t="s">
        <v>7985</v>
      </c>
      <c r="E5697" t="s">
        <v>2518</v>
      </c>
      <c r="F5697" t="s">
        <v>2519</v>
      </c>
      <c r="G5697" t="s">
        <v>69</v>
      </c>
      <c r="H5697" t="s">
        <v>70</v>
      </c>
      <c r="I5697" t="s">
        <v>71</v>
      </c>
      <c r="J5697" t="s">
        <v>72</v>
      </c>
      <c r="K5697" t="s">
        <v>7277</v>
      </c>
      <c r="L5697">
        <v>2155</v>
      </c>
      <c r="M5697">
        <v>8811.51</v>
      </c>
      <c r="N5697" t="s">
        <v>74</v>
      </c>
      <c r="O5697">
        <v>10</v>
      </c>
      <c r="P5697">
        <v>70049005</v>
      </c>
      <c r="Q5697" t="s">
        <v>75</v>
      </c>
      <c r="R5697" t="s">
        <v>76</v>
      </c>
      <c r="S5697" t="s">
        <v>387</v>
      </c>
      <c r="T5697" t="s">
        <v>78</v>
      </c>
      <c r="U5697" t="s">
        <v>12801</v>
      </c>
      <c r="V5697" t="s">
        <v>80</v>
      </c>
      <c r="W5697" t="s">
        <v>81</v>
      </c>
      <c r="X5697" t="s">
        <v>389</v>
      </c>
      <c r="Y5697" t="s">
        <v>7211</v>
      </c>
    </row>
    <row r="5698" spans="1:25" x14ac:dyDescent="0.25">
      <c r="A5698" t="s">
        <v>12802</v>
      </c>
      <c r="B5698">
        <v>2011</v>
      </c>
      <c r="C5698">
        <v>5</v>
      </c>
      <c r="D5698" t="s">
        <v>9898</v>
      </c>
      <c r="E5698" t="s">
        <v>2518</v>
      </c>
      <c r="F5698" t="s">
        <v>2519</v>
      </c>
      <c r="G5698" t="s">
        <v>69</v>
      </c>
      <c r="H5698" t="s">
        <v>70</v>
      </c>
      <c r="I5698" t="s">
        <v>71</v>
      </c>
      <c r="J5698" t="s">
        <v>72</v>
      </c>
      <c r="K5698" t="s">
        <v>7262</v>
      </c>
      <c r="L5698">
        <v>2420</v>
      </c>
      <c r="M5698">
        <v>4170.45</v>
      </c>
      <c r="N5698" t="s">
        <v>74</v>
      </c>
      <c r="O5698">
        <v>10</v>
      </c>
      <c r="P5698">
        <v>70049005</v>
      </c>
      <c r="Q5698" t="s">
        <v>75</v>
      </c>
      <c r="R5698" t="s">
        <v>76</v>
      </c>
      <c r="S5698" t="s">
        <v>7773</v>
      </c>
      <c r="T5698" t="s">
        <v>78</v>
      </c>
      <c r="U5698" t="s">
        <v>12803</v>
      </c>
      <c r="V5698" t="s">
        <v>80</v>
      </c>
      <c r="W5698" t="s">
        <v>81</v>
      </c>
      <c r="X5698" t="s">
        <v>452</v>
      </c>
      <c r="Y5698" t="s">
        <v>7211</v>
      </c>
    </row>
    <row r="5699" spans="1:25" x14ac:dyDescent="0.25">
      <c r="A5699" t="s">
        <v>12804</v>
      </c>
      <c r="B5699">
        <v>2017</v>
      </c>
      <c r="C5699">
        <v>3</v>
      </c>
      <c r="D5699" t="s">
        <v>11682</v>
      </c>
      <c r="E5699" t="s">
        <v>2518</v>
      </c>
      <c r="F5699" t="s">
        <v>2519</v>
      </c>
      <c r="G5699" t="s">
        <v>69</v>
      </c>
      <c r="H5699" t="s">
        <v>70</v>
      </c>
      <c r="I5699" t="s">
        <v>71</v>
      </c>
      <c r="J5699" t="s">
        <v>72</v>
      </c>
      <c r="K5699" t="s">
        <v>7277</v>
      </c>
      <c r="L5699">
        <v>2027</v>
      </c>
      <c r="M5699">
        <v>14970.34</v>
      </c>
      <c r="N5699" t="s">
        <v>74</v>
      </c>
      <c r="O5699">
        <v>10</v>
      </c>
      <c r="P5699">
        <v>70049005</v>
      </c>
      <c r="Q5699" t="s">
        <v>75</v>
      </c>
      <c r="R5699" t="s">
        <v>76</v>
      </c>
      <c r="S5699" t="s">
        <v>391</v>
      </c>
      <c r="T5699" t="s">
        <v>78</v>
      </c>
      <c r="U5699" t="s">
        <v>12805</v>
      </c>
      <c r="V5699" t="s">
        <v>80</v>
      </c>
      <c r="W5699" t="s">
        <v>81</v>
      </c>
      <c r="X5699" t="s">
        <v>393</v>
      </c>
      <c r="Y5699" t="s">
        <v>7211</v>
      </c>
    </row>
    <row r="5700" spans="1:25" x14ac:dyDescent="0.25">
      <c r="A5700" t="s">
        <v>12806</v>
      </c>
      <c r="B5700">
        <v>2014</v>
      </c>
      <c r="C5700">
        <v>13</v>
      </c>
      <c r="D5700" t="s">
        <v>7255</v>
      </c>
      <c r="E5700" t="s">
        <v>2518</v>
      </c>
      <c r="F5700" t="s">
        <v>2519</v>
      </c>
      <c r="G5700" t="s">
        <v>69</v>
      </c>
      <c r="H5700" t="s">
        <v>70</v>
      </c>
      <c r="I5700" t="s">
        <v>71</v>
      </c>
      <c r="J5700" t="s">
        <v>72</v>
      </c>
      <c r="K5700" t="s">
        <v>7228</v>
      </c>
      <c r="L5700">
        <v>2154</v>
      </c>
      <c r="M5700">
        <v>100000</v>
      </c>
      <c r="N5700" t="s">
        <v>74</v>
      </c>
      <c r="O5700">
        <v>10</v>
      </c>
      <c r="P5700">
        <v>70049005</v>
      </c>
      <c r="Q5700" t="s">
        <v>75</v>
      </c>
      <c r="R5700" t="s">
        <v>76</v>
      </c>
      <c r="S5700" t="s">
        <v>951</v>
      </c>
      <c r="T5700" t="s">
        <v>78</v>
      </c>
      <c r="U5700" t="s">
        <v>12807</v>
      </c>
      <c r="V5700" t="s">
        <v>80</v>
      </c>
      <c r="W5700" t="s">
        <v>81</v>
      </c>
      <c r="X5700" t="s">
        <v>953</v>
      </c>
      <c r="Y5700" t="s">
        <v>7211</v>
      </c>
    </row>
    <row r="5701" spans="1:25" x14ac:dyDescent="0.25">
      <c r="A5701" t="s">
        <v>12808</v>
      </c>
      <c r="B5701">
        <v>2015</v>
      </c>
      <c r="C5701">
        <v>7</v>
      </c>
      <c r="D5701" t="s">
        <v>7461</v>
      </c>
      <c r="E5701" t="s">
        <v>2518</v>
      </c>
      <c r="F5701" t="s">
        <v>2519</v>
      </c>
      <c r="G5701" t="s">
        <v>69</v>
      </c>
      <c r="H5701" t="s">
        <v>70</v>
      </c>
      <c r="I5701" t="s">
        <v>71</v>
      </c>
      <c r="J5701" t="s">
        <v>72</v>
      </c>
      <c r="K5701" t="s">
        <v>7252</v>
      </c>
      <c r="L5701">
        <v>1583</v>
      </c>
      <c r="M5701">
        <v>20000</v>
      </c>
      <c r="N5701" t="s">
        <v>74</v>
      </c>
      <c r="O5701">
        <v>10</v>
      </c>
      <c r="P5701">
        <v>70049005</v>
      </c>
      <c r="Q5701" t="s">
        <v>75</v>
      </c>
      <c r="R5701" t="s">
        <v>76</v>
      </c>
      <c r="S5701" t="s">
        <v>710</v>
      </c>
      <c r="T5701" t="s">
        <v>110</v>
      </c>
      <c r="U5701" t="s">
        <v>12809</v>
      </c>
      <c r="V5701" t="s">
        <v>1601</v>
      </c>
      <c r="W5701" t="s">
        <v>81</v>
      </c>
      <c r="X5701" t="s">
        <v>710</v>
      </c>
      <c r="Y5701" t="s">
        <v>7211</v>
      </c>
    </row>
    <row r="5702" spans="1:25" x14ac:dyDescent="0.25">
      <c r="A5702" t="s">
        <v>12810</v>
      </c>
      <c r="B5702">
        <v>2012</v>
      </c>
      <c r="C5702">
        <v>12</v>
      </c>
      <c r="D5702" t="s">
        <v>7905</v>
      </c>
      <c r="E5702" t="s">
        <v>2518</v>
      </c>
      <c r="F5702" t="s">
        <v>2519</v>
      </c>
      <c r="G5702" t="s">
        <v>69</v>
      </c>
      <c r="H5702" t="s">
        <v>70</v>
      </c>
      <c r="I5702" t="s">
        <v>71</v>
      </c>
      <c r="J5702" t="s">
        <v>72</v>
      </c>
      <c r="K5702" t="s">
        <v>7248</v>
      </c>
      <c r="L5702">
        <v>2601</v>
      </c>
      <c r="M5702">
        <v>5000</v>
      </c>
      <c r="N5702" t="s">
        <v>74</v>
      </c>
      <c r="O5702">
        <v>10</v>
      </c>
      <c r="P5702">
        <v>70049005</v>
      </c>
      <c r="Q5702" t="s">
        <v>75</v>
      </c>
      <c r="R5702" t="s">
        <v>76</v>
      </c>
      <c r="S5702" t="s">
        <v>914</v>
      </c>
      <c r="T5702" t="s">
        <v>78</v>
      </c>
      <c r="U5702" t="s">
        <v>12811</v>
      </c>
      <c r="V5702" t="s">
        <v>80</v>
      </c>
      <c r="W5702" t="s">
        <v>81</v>
      </c>
      <c r="X5702" t="s">
        <v>916</v>
      </c>
      <c r="Y5702" t="s">
        <v>7211</v>
      </c>
    </row>
    <row r="5703" spans="1:25" x14ac:dyDescent="0.25">
      <c r="A5703" t="s">
        <v>12812</v>
      </c>
      <c r="B5703">
        <v>2015</v>
      </c>
      <c r="C5703">
        <v>5</v>
      </c>
      <c r="D5703" t="s">
        <v>7642</v>
      </c>
      <c r="E5703" t="s">
        <v>2518</v>
      </c>
      <c r="F5703" t="s">
        <v>2519</v>
      </c>
      <c r="G5703" t="s">
        <v>69</v>
      </c>
      <c r="H5703" t="s">
        <v>70</v>
      </c>
      <c r="I5703" t="s">
        <v>71</v>
      </c>
      <c r="J5703" t="s">
        <v>72</v>
      </c>
      <c r="K5703" t="s">
        <v>7252</v>
      </c>
      <c r="L5703">
        <v>1833</v>
      </c>
      <c r="M5703">
        <v>9873</v>
      </c>
      <c r="N5703" t="s">
        <v>74</v>
      </c>
      <c r="O5703">
        <v>10</v>
      </c>
      <c r="P5703">
        <v>70049005</v>
      </c>
      <c r="Q5703" t="s">
        <v>75</v>
      </c>
      <c r="R5703" t="s">
        <v>76</v>
      </c>
      <c r="S5703" t="s">
        <v>336</v>
      </c>
      <c r="T5703" t="s">
        <v>78</v>
      </c>
      <c r="U5703" t="s">
        <v>12813</v>
      </c>
      <c r="V5703" t="s">
        <v>80</v>
      </c>
      <c r="W5703" t="s">
        <v>81</v>
      </c>
      <c r="X5703" t="s">
        <v>338</v>
      </c>
      <c r="Y5703" t="s">
        <v>7211</v>
      </c>
    </row>
    <row r="5704" spans="1:25" x14ac:dyDescent="0.25">
      <c r="A5704" t="s">
        <v>12814</v>
      </c>
      <c r="B5704">
        <v>2011</v>
      </c>
      <c r="C5704">
        <v>10</v>
      </c>
      <c r="D5704" t="s">
        <v>8115</v>
      </c>
      <c r="E5704" t="s">
        <v>2518</v>
      </c>
      <c r="F5704" t="s">
        <v>2519</v>
      </c>
      <c r="G5704" t="s">
        <v>69</v>
      </c>
      <c r="H5704" t="s">
        <v>70</v>
      </c>
      <c r="I5704" t="s">
        <v>71</v>
      </c>
      <c r="J5704" t="s">
        <v>72</v>
      </c>
      <c r="K5704" t="s">
        <v>7262</v>
      </c>
      <c r="L5704">
        <v>1844</v>
      </c>
      <c r="M5704">
        <v>20000</v>
      </c>
      <c r="N5704" t="s">
        <v>74</v>
      </c>
      <c r="O5704">
        <v>10</v>
      </c>
      <c r="P5704">
        <v>70049005</v>
      </c>
      <c r="Q5704" t="s">
        <v>75</v>
      </c>
      <c r="R5704" t="s">
        <v>76</v>
      </c>
      <c r="S5704" t="s">
        <v>121</v>
      </c>
      <c r="T5704" t="s">
        <v>78</v>
      </c>
      <c r="U5704" t="s">
        <v>12815</v>
      </c>
      <c r="V5704" t="s">
        <v>80</v>
      </c>
      <c r="W5704" t="s">
        <v>81</v>
      </c>
      <c r="X5704" t="s">
        <v>123</v>
      </c>
      <c r="Y5704" t="s">
        <v>7211</v>
      </c>
    </row>
    <row r="5705" spans="1:25" x14ac:dyDescent="0.25">
      <c r="A5705" t="s">
        <v>12816</v>
      </c>
      <c r="B5705">
        <v>2014</v>
      </c>
      <c r="C5705">
        <v>9</v>
      </c>
      <c r="D5705" t="s">
        <v>8775</v>
      </c>
      <c r="E5705" t="s">
        <v>2518</v>
      </c>
      <c r="F5705" t="s">
        <v>2519</v>
      </c>
      <c r="G5705" t="s">
        <v>69</v>
      </c>
      <c r="H5705" t="s">
        <v>70</v>
      </c>
      <c r="I5705" t="s">
        <v>71</v>
      </c>
      <c r="J5705" t="s">
        <v>72</v>
      </c>
      <c r="K5705" t="s">
        <v>7228</v>
      </c>
      <c r="L5705">
        <v>2035</v>
      </c>
      <c r="M5705">
        <v>1907</v>
      </c>
      <c r="N5705" t="s">
        <v>74</v>
      </c>
      <c r="O5705">
        <v>10</v>
      </c>
      <c r="P5705">
        <v>70049005</v>
      </c>
      <c r="Q5705" t="s">
        <v>75</v>
      </c>
      <c r="R5705" t="s">
        <v>76</v>
      </c>
      <c r="S5705" t="s">
        <v>830</v>
      </c>
      <c r="T5705" t="s">
        <v>78</v>
      </c>
      <c r="U5705" t="s">
        <v>12817</v>
      </c>
      <c r="V5705" t="s">
        <v>80</v>
      </c>
      <c r="W5705" t="s">
        <v>81</v>
      </c>
      <c r="X5705" t="s">
        <v>832</v>
      </c>
      <c r="Y5705" t="s">
        <v>7211</v>
      </c>
    </row>
    <row r="5706" spans="1:25" x14ac:dyDescent="0.25">
      <c r="A5706" t="s">
        <v>12818</v>
      </c>
      <c r="B5706">
        <v>2011</v>
      </c>
      <c r="C5706">
        <v>10</v>
      </c>
      <c r="D5706" t="s">
        <v>7650</v>
      </c>
      <c r="E5706" t="s">
        <v>2518</v>
      </c>
      <c r="F5706" t="s">
        <v>2519</v>
      </c>
      <c r="G5706" t="s">
        <v>69</v>
      </c>
      <c r="H5706" t="s">
        <v>70</v>
      </c>
      <c r="I5706" t="s">
        <v>71</v>
      </c>
      <c r="J5706" t="s">
        <v>72</v>
      </c>
      <c r="K5706" t="s">
        <v>7262</v>
      </c>
      <c r="L5706">
        <v>1095</v>
      </c>
      <c r="M5706">
        <v>20000</v>
      </c>
      <c r="N5706" t="s">
        <v>74</v>
      </c>
      <c r="O5706">
        <v>10</v>
      </c>
      <c r="P5706">
        <v>70049005</v>
      </c>
      <c r="Q5706" t="s">
        <v>75</v>
      </c>
      <c r="R5706" t="s">
        <v>76</v>
      </c>
      <c r="S5706" t="s">
        <v>673</v>
      </c>
      <c r="T5706" t="s">
        <v>78</v>
      </c>
      <c r="U5706" t="s">
        <v>12819</v>
      </c>
      <c r="V5706" t="s">
        <v>80</v>
      </c>
      <c r="W5706" t="s">
        <v>81</v>
      </c>
      <c r="X5706" t="s">
        <v>675</v>
      </c>
      <c r="Y5706" t="s">
        <v>7211</v>
      </c>
    </row>
    <row r="5707" spans="1:25" x14ac:dyDescent="0.25">
      <c r="A5707" t="s">
        <v>12820</v>
      </c>
      <c r="B5707">
        <v>2013</v>
      </c>
      <c r="C5707">
        <v>12</v>
      </c>
      <c r="D5707" t="s">
        <v>12821</v>
      </c>
      <c r="E5707" t="s">
        <v>2518</v>
      </c>
      <c r="F5707" t="s">
        <v>2519</v>
      </c>
      <c r="G5707" t="s">
        <v>69</v>
      </c>
      <c r="H5707" t="s">
        <v>70</v>
      </c>
      <c r="I5707" t="s">
        <v>71</v>
      </c>
      <c r="J5707" t="s">
        <v>72</v>
      </c>
      <c r="K5707" t="s">
        <v>7356</v>
      </c>
      <c r="L5707">
        <v>2027</v>
      </c>
      <c r="M5707">
        <v>4348.97</v>
      </c>
      <c r="N5707" t="s">
        <v>74</v>
      </c>
      <c r="O5707">
        <v>10</v>
      </c>
      <c r="P5707">
        <v>70049005</v>
      </c>
      <c r="Q5707" t="s">
        <v>75</v>
      </c>
      <c r="R5707" t="s">
        <v>76</v>
      </c>
      <c r="S5707" t="s">
        <v>391</v>
      </c>
      <c r="T5707" t="s">
        <v>78</v>
      </c>
      <c r="U5707" t="s">
        <v>12822</v>
      </c>
      <c r="V5707" t="s">
        <v>80</v>
      </c>
      <c r="W5707" t="s">
        <v>81</v>
      </c>
      <c r="X5707" t="s">
        <v>393</v>
      </c>
      <c r="Y5707" t="s">
        <v>7211</v>
      </c>
    </row>
    <row r="5708" spans="1:25" x14ac:dyDescent="0.25">
      <c r="A5708" t="s">
        <v>12823</v>
      </c>
      <c r="B5708">
        <v>2011</v>
      </c>
      <c r="C5708">
        <v>3</v>
      </c>
      <c r="D5708" t="s">
        <v>7673</v>
      </c>
      <c r="E5708" t="s">
        <v>2518</v>
      </c>
      <c r="F5708" t="s">
        <v>2519</v>
      </c>
      <c r="G5708" t="s">
        <v>69</v>
      </c>
      <c r="H5708" t="s">
        <v>70</v>
      </c>
      <c r="I5708" t="s">
        <v>71</v>
      </c>
      <c r="J5708" t="s">
        <v>72</v>
      </c>
      <c r="K5708" t="s">
        <v>7262</v>
      </c>
      <c r="L5708">
        <v>1013</v>
      </c>
      <c r="M5708">
        <v>200000</v>
      </c>
      <c r="N5708" t="s">
        <v>74</v>
      </c>
      <c r="O5708">
        <v>10</v>
      </c>
      <c r="P5708">
        <v>70049005</v>
      </c>
      <c r="Q5708" t="s">
        <v>75</v>
      </c>
      <c r="R5708" t="s">
        <v>76</v>
      </c>
      <c r="S5708" t="s">
        <v>395</v>
      </c>
      <c r="T5708" t="s">
        <v>78</v>
      </c>
      <c r="U5708" t="s">
        <v>12824</v>
      </c>
      <c r="V5708" t="s">
        <v>80</v>
      </c>
      <c r="W5708" t="s">
        <v>81</v>
      </c>
      <c r="X5708" t="s">
        <v>397</v>
      </c>
      <c r="Y5708" t="s">
        <v>7211</v>
      </c>
    </row>
    <row r="5709" spans="1:25" x14ac:dyDescent="0.25">
      <c r="A5709" t="s">
        <v>12825</v>
      </c>
      <c r="B5709">
        <v>2014</v>
      </c>
      <c r="C5709">
        <v>6</v>
      </c>
      <c r="D5709" t="s">
        <v>7902</v>
      </c>
      <c r="E5709" t="s">
        <v>2518</v>
      </c>
      <c r="F5709" t="s">
        <v>2519</v>
      </c>
      <c r="G5709" t="s">
        <v>69</v>
      </c>
      <c r="H5709" t="s">
        <v>70</v>
      </c>
      <c r="I5709" t="s">
        <v>71</v>
      </c>
      <c r="J5709" t="s">
        <v>72</v>
      </c>
      <c r="K5709" t="s">
        <v>7228</v>
      </c>
      <c r="L5709">
        <v>1938</v>
      </c>
      <c r="M5709">
        <v>10000</v>
      </c>
      <c r="N5709" t="s">
        <v>74</v>
      </c>
      <c r="O5709">
        <v>10</v>
      </c>
      <c r="P5709">
        <v>70049005</v>
      </c>
      <c r="Q5709" t="s">
        <v>75</v>
      </c>
      <c r="R5709" t="s">
        <v>76</v>
      </c>
      <c r="S5709" t="s">
        <v>900</v>
      </c>
      <c r="T5709" t="s">
        <v>78</v>
      </c>
      <c r="U5709" t="s">
        <v>12826</v>
      </c>
      <c r="V5709" t="s">
        <v>80</v>
      </c>
      <c r="W5709" t="s">
        <v>81</v>
      </c>
      <c r="X5709" t="s">
        <v>902</v>
      </c>
      <c r="Y5709" t="s">
        <v>7211</v>
      </c>
    </row>
    <row r="5710" spans="1:25" x14ac:dyDescent="0.25">
      <c r="A5710" t="s">
        <v>12827</v>
      </c>
      <c r="B5710">
        <v>2013</v>
      </c>
      <c r="C5710">
        <v>4</v>
      </c>
      <c r="D5710" t="s">
        <v>9209</v>
      </c>
      <c r="E5710" t="s">
        <v>2518</v>
      </c>
      <c r="F5710" t="s">
        <v>2519</v>
      </c>
      <c r="G5710" t="s">
        <v>69</v>
      </c>
      <c r="H5710" t="s">
        <v>70</v>
      </c>
      <c r="I5710" t="s">
        <v>71</v>
      </c>
      <c r="J5710" t="s">
        <v>1366</v>
      </c>
      <c r="K5710" t="s">
        <v>8285</v>
      </c>
      <c r="L5710">
        <v>1201</v>
      </c>
      <c r="M5710">
        <v>1362</v>
      </c>
      <c r="N5710" t="s">
        <v>74</v>
      </c>
      <c r="O5710">
        <v>10</v>
      </c>
      <c r="P5710">
        <v>70049005</v>
      </c>
      <c r="Q5710" t="s">
        <v>1368</v>
      </c>
      <c r="R5710" t="s">
        <v>76</v>
      </c>
      <c r="S5710" t="s">
        <v>7899</v>
      </c>
      <c r="T5710" t="s">
        <v>110</v>
      </c>
      <c r="U5710" t="s">
        <v>12828</v>
      </c>
      <c r="V5710" t="s">
        <v>80</v>
      </c>
      <c r="W5710" t="s">
        <v>81</v>
      </c>
      <c r="X5710" t="s">
        <v>195</v>
      </c>
      <c r="Y5710" t="s">
        <v>7211</v>
      </c>
    </row>
    <row r="5711" spans="1:25" x14ac:dyDescent="0.25">
      <c r="A5711" t="s">
        <v>12829</v>
      </c>
      <c r="B5711">
        <v>2014</v>
      </c>
      <c r="C5711">
        <v>10</v>
      </c>
      <c r="D5711" t="s">
        <v>8198</v>
      </c>
      <c r="E5711" t="s">
        <v>2518</v>
      </c>
      <c r="F5711" t="s">
        <v>2519</v>
      </c>
      <c r="G5711" t="s">
        <v>69</v>
      </c>
      <c r="H5711" t="s">
        <v>70</v>
      </c>
      <c r="I5711" t="s">
        <v>71</v>
      </c>
      <c r="J5711" t="s">
        <v>72</v>
      </c>
      <c r="K5711" t="s">
        <v>7228</v>
      </c>
      <c r="L5711">
        <v>2777</v>
      </c>
      <c r="M5711">
        <v>2232</v>
      </c>
      <c r="N5711" t="s">
        <v>74</v>
      </c>
      <c r="O5711">
        <v>10</v>
      </c>
      <c r="P5711">
        <v>70049005</v>
      </c>
      <c r="Q5711" t="s">
        <v>75</v>
      </c>
      <c r="R5711" t="s">
        <v>76</v>
      </c>
      <c r="S5711" t="s">
        <v>1239</v>
      </c>
      <c r="T5711" t="s">
        <v>78</v>
      </c>
      <c r="U5711" t="s">
        <v>12830</v>
      </c>
      <c r="V5711" t="s">
        <v>80</v>
      </c>
      <c r="W5711" t="s">
        <v>81</v>
      </c>
      <c r="X5711" t="s">
        <v>1241</v>
      </c>
      <c r="Y5711" t="s">
        <v>7211</v>
      </c>
    </row>
    <row r="5712" spans="1:25" x14ac:dyDescent="0.25">
      <c r="A5712" t="s">
        <v>12831</v>
      </c>
      <c r="B5712">
        <v>2017</v>
      </c>
      <c r="C5712">
        <v>10</v>
      </c>
      <c r="D5712" t="s">
        <v>7289</v>
      </c>
      <c r="E5712" t="s">
        <v>2518</v>
      </c>
      <c r="F5712" t="s">
        <v>2519</v>
      </c>
      <c r="G5712" t="s">
        <v>69</v>
      </c>
      <c r="H5712" t="s">
        <v>70</v>
      </c>
      <c r="I5712" t="s">
        <v>71</v>
      </c>
      <c r="J5712" t="s">
        <v>72</v>
      </c>
      <c r="K5712" t="s">
        <v>7224</v>
      </c>
      <c r="L5712">
        <v>2771</v>
      </c>
      <c r="M5712">
        <v>25000</v>
      </c>
      <c r="N5712" t="s">
        <v>74</v>
      </c>
      <c r="O5712">
        <v>10</v>
      </c>
      <c r="P5712">
        <v>70049005</v>
      </c>
      <c r="Q5712" t="s">
        <v>75</v>
      </c>
      <c r="R5712" t="s">
        <v>76</v>
      </c>
      <c r="S5712" t="s">
        <v>978</v>
      </c>
      <c r="T5712" t="s">
        <v>78</v>
      </c>
      <c r="U5712" t="s">
        <v>12832</v>
      </c>
      <c r="V5712" t="s">
        <v>80</v>
      </c>
      <c r="W5712" t="s">
        <v>81</v>
      </c>
      <c r="X5712" t="s">
        <v>980</v>
      </c>
      <c r="Y5712" t="s">
        <v>7211</v>
      </c>
    </row>
    <row r="5713" spans="1:25" x14ac:dyDescent="0.25">
      <c r="A5713" t="s">
        <v>12833</v>
      </c>
      <c r="B5713">
        <v>2012</v>
      </c>
      <c r="C5713">
        <v>4</v>
      </c>
      <c r="D5713" t="s">
        <v>12834</v>
      </c>
      <c r="E5713" t="s">
        <v>2518</v>
      </c>
      <c r="F5713" t="s">
        <v>2519</v>
      </c>
      <c r="G5713" t="s">
        <v>69</v>
      </c>
      <c r="H5713" t="s">
        <v>70</v>
      </c>
      <c r="I5713" t="s">
        <v>71</v>
      </c>
      <c r="J5713" t="s">
        <v>72</v>
      </c>
      <c r="K5713" t="s">
        <v>7248</v>
      </c>
      <c r="L5713">
        <v>2111</v>
      </c>
      <c r="M5713">
        <v>25000</v>
      </c>
      <c r="N5713" t="s">
        <v>74</v>
      </c>
      <c r="O5713">
        <v>10</v>
      </c>
      <c r="P5713">
        <v>70049005</v>
      </c>
      <c r="Q5713" t="s">
        <v>75</v>
      </c>
      <c r="R5713" t="s">
        <v>76</v>
      </c>
      <c r="S5713" t="s">
        <v>7920</v>
      </c>
      <c r="T5713" t="s">
        <v>7921</v>
      </c>
      <c r="U5713" t="s">
        <v>12835</v>
      </c>
      <c r="V5713" t="s">
        <v>1601</v>
      </c>
      <c r="W5713" t="s">
        <v>81</v>
      </c>
      <c r="X5713" t="s">
        <v>311</v>
      </c>
      <c r="Y5713" t="s">
        <v>7211</v>
      </c>
    </row>
    <row r="5714" spans="1:25" x14ac:dyDescent="0.25">
      <c r="A5714" t="s">
        <v>12836</v>
      </c>
      <c r="B5714">
        <v>2016</v>
      </c>
      <c r="C5714">
        <v>11</v>
      </c>
      <c r="D5714" t="s">
        <v>10573</v>
      </c>
      <c r="E5714" t="s">
        <v>2518</v>
      </c>
      <c r="F5714" t="s">
        <v>2519</v>
      </c>
      <c r="G5714" t="s">
        <v>69</v>
      </c>
      <c r="H5714" t="s">
        <v>70</v>
      </c>
      <c r="I5714" t="s">
        <v>71</v>
      </c>
      <c r="J5714" t="s">
        <v>72</v>
      </c>
      <c r="K5714" t="s">
        <v>7347</v>
      </c>
      <c r="L5714">
        <v>2027</v>
      </c>
      <c r="M5714">
        <v>11150.45</v>
      </c>
      <c r="N5714" t="s">
        <v>74</v>
      </c>
      <c r="O5714">
        <v>10</v>
      </c>
      <c r="P5714">
        <v>70049005</v>
      </c>
      <c r="Q5714" t="s">
        <v>75</v>
      </c>
      <c r="R5714" t="s">
        <v>76</v>
      </c>
      <c r="S5714" t="s">
        <v>391</v>
      </c>
      <c r="T5714" t="s">
        <v>78</v>
      </c>
      <c r="U5714" t="s">
        <v>12837</v>
      </c>
      <c r="V5714" t="s">
        <v>80</v>
      </c>
      <c r="W5714" t="s">
        <v>81</v>
      </c>
      <c r="X5714" t="s">
        <v>393</v>
      </c>
      <c r="Y5714" t="s">
        <v>7211</v>
      </c>
    </row>
    <row r="5715" spans="1:25" x14ac:dyDescent="0.25">
      <c r="A5715" t="s">
        <v>12838</v>
      </c>
      <c r="B5715">
        <v>2011</v>
      </c>
      <c r="C5715">
        <v>5</v>
      </c>
      <c r="D5715" t="s">
        <v>7326</v>
      </c>
      <c r="E5715" t="s">
        <v>2518</v>
      </c>
      <c r="F5715" t="s">
        <v>2519</v>
      </c>
      <c r="G5715" t="s">
        <v>69</v>
      </c>
      <c r="H5715" t="s">
        <v>70</v>
      </c>
      <c r="I5715" t="s">
        <v>71</v>
      </c>
      <c r="J5715" t="s">
        <v>72</v>
      </c>
      <c r="K5715" t="s">
        <v>7262</v>
      </c>
      <c r="L5715">
        <v>1701</v>
      </c>
      <c r="M5715">
        <v>50000</v>
      </c>
      <c r="N5715" t="s">
        <v>74</v>
      </c>
      <c r="O5715">
        <v>10</v>
      </c>
      <c r="P5715">
        <v>70049005</v>
      </c>
      <c r="Q5715" t="s">
        <v>75</v>
      </c>
      <c r="R5715" t="s">
        <v>76</v>
      </c>
      <c r="S5715" t="s">
        <v>896</v>
      </c>
      <c r="T5715" t="s">
        <v>78</v>
      </c>
      <c r="U5715" t="s">
        <v>12839</v>
      </c>
      <c r="V5715" t="s">
        <v>80</v>
      </c>
      <c r="W5715" t="s">
        <v>81</v>
      </c>
      <c r="X5715" t="s">
        <v>898</v>
      </c>
      <c r="Y5715" t="s">
        <v>7211</v>
      </c>
    </row>
    <row r="5716" spans="1:25" x14ac:dyDescent="0.25">
      <c r="A5716" t="s">
        <v>12840</v>
      </c>
      <c r="B5716">
        <v>2014</v>
      </c>
      <c r="C5716">
        <v>13</v>
      </c>
      <c r="D5716" t="s">
        <v>7596</v>
      </c>
      <c r="E5716" t="s">
        <v>2518</v>
      </c>
      <c r="F5716" t="s">
        <v>2519</v>
      </c>
      <c r="G5716" t="s">
        <v>69</v>
      </c>
      <c r="H5716" t="s">
        <v>70</v>
      </c>
      <c r="I5716" t="s">
        <v>71</v>
      </c>
      <c r="J5716" t="s">
        <v>72</v>
      </c>
      <c r="K5716" t="s">
        <v>7228</v>
      </c>
      <c r="L5716">
        <v>1810</v>
      </c>
      <c r="M5716">
        <v>75196</v>
      </c>
      <c r="N5716" t="s">
        <v>74</v>
      </c>
      <c r="O5716">
        <v>10</v>
      </c>
      <c r="P5716">
        <v>70049005</v>
      </c>
      <c r="Q5716" t="s">
        <v>75</v>
      </c>
      <c r="R5716" t="s">
        <v>76</v>
      </c>
      <c r="S5716" t="s">
        <v>868</v>
      </c>
      <c r="T5716" t="s">
        <v>78</v>
      </c>
      <c r="U5716" t="s">
        <v>12841</v>
      </c>
      <c r="V5716" t="s">
        <v>80</v>
      </c>
      <c r="W5716" t="s">
        <v>81</v>
      </c>
      <c r="X5716" t="s">
        <v>870</v>
      </c>
      <c r="Y5716" t="s">
        <v>7211</v>
      </c>
    </row>
    <row r="5717" spans="1:25" x14ac:dyDescent="0.25">
      <c r="A5717" t="s">
        <v>12842</v>
      </c>
      <c r="B5717">
        <v>2010</v>
      </c>
      <c r="C5717">
        <v>3</v>
      </c>
      <c r="D5717" t="s">
        <v>7557</v>
      </c>
      <c r="E5717" t="s">
        <v>2518</v>
      </c>
      <c r="F5717" t="s">
        <v>2519</v>
      </c>
      <c r="G5717" t="s">
        <v>69</v>
      </c>
      <c r="H5717" t="s">
        <v>70</v>
      </c>
      <c r="I5717" t="s">
        <v>71</v>
      </c>
      <c r="J5717" t="s">
        <v>72</v>
      </c>
      <c r="K5717" t="s">
        <v>7214</v>
      </c>
      <c r="L5717">
        <v>1089</v>
      </c>
      <c r="M5717">
        <v>20000</v>
      </c>
      <c r="N5717" t="s">
        <v>74</v>
      </c>
      <c r="O5717">
        <v>10</v>
      </c>
      <c r="P5717">
        <v>70049005</v>
      </c>
      <c r="Q5717" t="s">
        <v>75</v>
      </c>
      <c r="R5717" t="s">
        <v>76</v>
      </c>
      <c r="S5717" t="s">
        <v>101</v>
      </c>
      <c r="T5717" t="s">
        <v>78</v>
      </c>
      <c r="U5717" t="s">
        <v>12843</v>
      </c>
      <c r="V5717" t="s">
        <v>80</v>
      </c>
      <c r="W5717" t="s">
        <v>81</v>
      </c>
      <c r="X5717" t="s">
        <v>103</v>
      </c>
      <c r="Y5717" t="s">
        <v>7211</v>
      </c>
    </row>
    <row r="5718" spans="1:25" x14ac:dyDescent="0.25">
      <c r="A5718" t="s">
        <v>12844</v>
      </c>
      <c r="B5718">
        <v>2015</v>
      </c>
      <c r="C5718">
        <v>13</v>
      </c>
      <c r="D5718" t="s">
        <v>7530</v>
      </c>
      <c r="E5718" t="s">
        <v>2518</v>
      </c>
      <c r="F5718" t="s">
        <v>2519</v>
      </c>
      <c r="G5718" t="s">
        <v>69</v>
      </c>
      <c r="H5718" t="s">
        <v>70</v>
      </c>
      <c r="I5718" t="s">
        <v>71</v>
      </c>
      <c r="J5718" t="s">
        <v>72</v>
      </c>
      <c r="K5718" t="s">
        <v>7252</v>
      </c>
      <c r="L5718">
        <v>2740</v>
      </c>
      <c r="M5718">
        <v>300000</v>
      </c>
      <c r="N5718" t="s">
        <v>74</v>
      </c>
      <c r="O5718">
        <v>10</v>
      </c>
      <c r="P5718">
        <v>70049005</v>
      </c>
      <c r="Q5718" t="s">
        <v>75</v>
      </c>
      <c r="R5718" t="s">
        <v>76</v>
      </c>
      <c r="S5718" t="s">
        <v>741</v>
      </c>
      <c r="T5718" t="s">
        <v>78</v>
      </c>
      <c r="U5718" t="s">
        <v>12845</v>
      </c>
      <c r="V5718" t="s">
        <v>80</v>
      </c>
      <c r="W5718" t="s">
        <v>81</v>
      </c>
      <c r="X5718" t="s">
        <v>743</v>
      </c>
      <c r="Y5718" t="s">
        <v>7211</v>
      </c>
    </row>
    <row r="5719" spans="1:25" x14ac:dyDescent="0.25">
      <c r="A5719" t="s">
        <v>12846</v>
      </c>
      <c r="B5719">
        <v>2010</v>
      </c>
      <c r="C5719">
        <v>3</v>
      </c>
      <c r="D5719" t="s">
        <v>10116</v>
      </c>
      <c r="E5719" t="s">
        <v>2518</v>
      </c>
      <c r="F5719" t="s">
        <v>2519</v>
      </c>
      <c r="G5719" t="s">
        <v>69</v>
      </c>
      <c r="H5719" t="s">
        <v>70</v>
      </c>
      <c r="I5719" t="s">
        <v>71</v>
      </c>
      <c r="J5719" t="s">
        <v>72</v>
      </c>
      <c r="K5719" t="s">
        <v>7214</v>
      </c>
      <c r="L5719">
        <v>1331</v>
      </c>
      <c r="M5719">
        <v>40000</v>
      </c>
      <c r="N5719" t="s">
        <v>74</v>
      </c>
      <c r="O5719">
        <v>10</v>
      </c>
      <c r="P5719">
        <v>70049005</v>
      </c>
      <c r="Q5719" t="s">
        <v>75</v>
      </c>
      <c r="R5719" t="s">
        <v>76</v>
      </c>
      <c r="S5719" t="s">
        <v>494</v>
      </c>
      <c r="T5719" t="s">
        <v>78</v>
      </c>
      <c r="U5719" t="s">
        <v>12847</v>
      </c>
      <c r="V5719" t="s">
        <v>1601</v>
      </c>
      <c r="W5719" t="s">
        <v>81</v>
      </c>
      <c r="X5719" t="s">
        <v>496</v>
      </c>
      <c r="Y5719" t="s">
        <v>7211</v>
      </c>
    </row>
    <row r="5720" spans="1:25" x14ac:dyDescent="0.25">
      <c r="A5720" t="s">
        <v>12848</v>
      </c>
      <c r="B5720">
        <v>2012</v>
      </c>
      <c r="C5720">
        <v>11</v>
      </c>
      <c r="D5720" t="s">
        <v>7378</v>
      </c>
      <c r="E5720" t="s">
        <v>2518</v>
      </c>
      <c r="F5720" t="s">
        <v>2519</v>
      </c>
      <c r="G5720" t="s">
        <v>69</v>
      </c>
      <c r="H5720" t="s">
        <v>70</v>
      </c>
      <c r="I5720" t="s">
        <v>71</v>
      </c>
      <c r="J5720" t="s">
        <v>72</v>
      </c>
      <c r="K5720" t="s">
        <v>7248</v>
      </c>
      <c r="L5720">
        <v>1040</v>
      </c>
      <c r="M5720">
        <v>50000</v>
      </c>
      <c r="N5720" t="s">
        <v>74</v>
      </c>
      <c r="O5720">
        <v>10</v>
      </c>
      <c r="P5720">
        <v>70049005</v>
      </c>
      <c r="Q5720" t="s">
        <v>75</v>
      </c>
      <c r="R5720" t="s">
        <v>76</v>
      </c>
      <c r="S5720" t="s">
        <v>777</v>
      </c>
      <c r="T5720" t="s">
        <v>78</v>
      </c>
      <c r="U5720" t="s">
        <v>12849</v>
      </c>
      <c r="V5720" t="s">
        <v>80</v>
      </c>
      <c r="W5720" t="s">
        <v>81</v>
      </c>
      <c r="X5720" t="s">
        <v>779</v>
      </c>
      <c r="Y5720" t="s">
        <v>7211</v>
      </c>
    </row>
    <row r="5721" spans="1:25" x14ac:dyDescent="0.25">
      <c r="A5721" t="s">
        <v>12850</v>
      </c>
      <c r="B5721">
        <v>2013</v>
      </c>
      <c r="C5721">
        <v>3</v>
      </c>
      <c r="D5721" t="s">
        <v>7240</v>
      </c>
      <c r="E5721" t="s">
        <v>2518</v>
      </c>
      <c r="F5721" t="s">
        <v>2519</v>
      </c>
      <c r="G5721" t="s">
        <v>69</v>
      </c>
      <c r="H5721" t="s">
        <v>70</v>
      </c>
      <c r="I5721" t="s">
        <v>71</v>
      </c>
      <c r="J5721" t="s">
        <v>72</v>
      </c>
      <c r="K5721" t="s">
        <v>7241</v>
      </c>
      <c r="L5721">
        <v>1077</v>
      </c>
      <c r="M5721">
        <v>5000</v>
      </c>
      <c r="N5721" t="s">
        <v>74</v>
      </c>
      <c r="O5721">
        <v>10</v>
      </c>
      <c r="P5721">
        <v>70049005</v>
      </c>
      <c r="Q5721" t="s">
        <v>75</v>
      </c>
      <c r="R5721" t="s">
        <v>76</v>
      </c>
      <c r="S5721" t="s">
        <v>534</v>
      </c>
      <c r="T5721" t="s">
        <v>78</v>
      </c>
      <c r="U5721" t="s">
        <v>12851</v>
      </c>
      <c r="V5721" t="s">
        <v>80</v>
      </c>
      <c r="W5721" t="s">
        <v>81</v>
      </c>
      <c r="X5721" t="s">
        <v>536</v>
      </c>
      <c r="Y5721" t="s">
        <v>7211</v>
      </c>
    </row>
    <row r="5722" spans="1:25" x14ac:dyDescent="0.25">
      <c r="A5722" t="s">
        <v>12852</v>
      </c>
      <c r="B5722">
        <v>2016</v>
      </c>
      <c r="C5722">
        <v>4</v>
      </c>
      <c r="D5722" t="s">
        <v>7265</v>
      </c>
      <c r="E5722" t="s">
        <v>2518</v>
      </c>
      <c r="F5722" t="s">
        <v>2519</v>
      </c>
      <c r="G5722" t="s">
        <v>69</v>
      </c>
      <c r="H5722" t="s">
        <v>70</v>
      </c>
      <c r="I5722" t="s">
        <v>71</v>
      </c>
      <c r="J5722" t="s">
        <v>72</v>
      </c>
      <c r="K5722" t="s">
        <v>7237</v>
      </c>
      <c r="L5722">
        <v>1002</v>
      </c>
      <c r="M5722">
        <v>65000</v>
      </c>
      <c r="N5722" t="s">
        <v>74</v>
      </c>
      <c r="O5722">
        <v>10</v>
      </c>
      <c r="P5722">
        <v>70049005</v>
      </c>
      <c r="Q5722" t="s">
        <v>75</v>
      </c>
      <c r="R5722" t="s">
        <v>76</v>
      </c>
      <c r="S5722" t="s">
        <v>301</v>
      </c>
      <c r="T5722" t="s">
        <v>78</v>
      </c>
      <c r="U5722" t="s">
        <v>12853</v>
      </c>
      <c r="V5722" t="s">
        <v>80</v>
      </c>
      <c r="W5722" t="s">
        <v>81</v>
      </c>
      <c r="X5722" t="s">
        <v>303</v>
      </c>
      <c r="Y5722" t="s">
        <v>7211</v>
      </c>
    </row>
    <row r="5723" spans="1:25" x14ac:dyDescent="0.25">
      <c r="A5723" t="s">
        <v>12854</v>
      </c>
      <c r="B5723">
        <v>2012</v>
      </c>
      <c r="C5723">
        <v>12</v>
      </c>
      <c r="D5723" t="s">
        <v>7905</v>
      </c>
      <c r="E5723" t="s">
        <v>2518</v>
      </c>
      <c r="F5723" t="s">
        <v>2519</v>
      </c>
      <c r="G5723" t="s">
        <v>69</v>
      </c>
      <c r="H5723" t="s">
        <v>70</v>
      </c>
      <c r="I5723" t="s">
        <v>71</v>
      </c>
      <c r="J5723" t="s">
        <v>72</v>
      </c>
      <c r="K5723" t="s">
        <v>7248</v>
      </c>
      <c r="L5723">
        <v>1569</v>
      </c>
      <c r="M5723">
        <v>15000</v>
      </c>
      <c r="N5723" t="s">
        <v>74</v>
      </c>
      <c r="O5723">
        <v>10</v>
      </c>
      <c r="P5723">
        <v>70049005</v>
      </c>
      <c r="Q5723" t="s">
        <v>75</v>
      </c>
      <c r="R5723" t="s">
        <v>76</v>
      </c>
      <c r="S5723" t="s">
        <v>661</v>
      </c>
      <c r="T5723" t="s">
        <v>78</v>
      </c>
      <c r="U5723" t="s">
        <v>12855</v>
      </c>
      <c r="V5723" t="s">
        <v>80</v>
      </c>
      <c r="W5723" t="s">
        <v>81</v>
      </c>
      <c r="X5723" t="s">
        <v>663</v>
      </c>
      <c r="Y5723" t="s">
        <v>7211</v>
      </c>
    </row>
    <row r="5724" spans="1:25" x14ac:dyDescent="0.25">
      <c r="A5724" t="s">
        <v>12856</v>
      </c>
      <c r="B5724">
        <v>2012</v>
      </c>
      <c r="C5724">
        <v>4</v>
      </c>
      <c r="D5724" t="s">
        <v>7359</v>
      </c>
      <c r="E5724" t="s">
        <v>2518</v>
      </c>
      <c r="F5724" t="s">
        <v>2519</v>
      </c>
      <c r="G5724" t="s">
        <v>69</v>
      </c>
      <c r="H5724" t="s">
        <v>70</v>
      </c>
      <c r="I5724" t="s">
        <v>71</v>
      </c>
      <c r="J5724" t="s">
        <v>72</v>
      </c>
      <c r="K5724" t="s">
        <v>7248</v>
      </c>
      <c r="L5724">
        <v>1238</v>
      </c>
      <c r="M5724">
        <v>9176</v>
      </c>
      <c r="N5724" t="s">
        <v>74</v>
      </c>
      <c r="O5724">
        <v>10</v>
      </c>
      <c r="P5724">
        <v>70049005</v>
      </c>
      <c r="Q5724" t="s">
        <v>75</v>
      </c>
      <c r="R5724" t="s">
        <v>76</v>
      </c>
      <c r="S5724" t="s">
        <v>153</v>
      </c>
      <c r="T5724" t="s">
        <v>78</v>
      </c>
      <c r="U5724" t="s">
        <v>12857</v>
      </c>
      <c r="V5724" t="s">
        <v>80</v>
      </c>
      <c r="W5724" t="s">
        <v>81</v>
      </c>
      <c r="X5724" t="s">
        <v>155</v>
      </c>
      <c r="Y5724" t="s">
        <v>7211</v>
      </c>
    </row>
    <row r="5725" spans="1:25" x14ac:dyDescent="0.25">
      <c r="A5725" t="s">
        <v>12858</v>
      </c>
      <c r="B5725">
        <v>2013</v>
      </c>
      <c r="C5725">
        <v>4</v>
      </c>
      <c r="D5725" t="s">
        <v>7390</v>
      </c>
      <c r="E5725" t="s">
        <v>2518</v>
      </c>
      <c r="F5725" t="s">
        <v>2519</v>
      </c>
      <c r="G5725" t="s">
        <v>69</v>
      </c>
      <c r="H5725" t="s">
        <v>70</v>
      </c>
      <c r="I5725" t="s">
        <v>71</v>
      </c>
      <c r="J5725" t="s">
        <v>72</v>
      </c>
      <c r="K5725" t="s">
        <v>7241</v>
      </c>
      <c r="L5725">
        <v>1301</v>
      </c>
      <c r="M5725">
        <v>25000</v>
      </c>
      <c r="N5725" t="s">
        <v>74</v>
      </c>
      <c r="O5725">
        <v>10</v>
      </c>
      <c r="P5725">
        <v>70049005</v>
      </c>
      <c r="Q5725" t="s">
        <v>75</v>
      </c>
      <c r="R5725" t="s">
        <v>76</v>
      </c>
      <c r="S5725" t="s">
        <v>145</v>
      </c>
      <c r="T5725" t="s">
        <v>78</v>
      </c>
      <c r="U5725" t="s">
        <v>12859</v>
      </c>
      <c r="V5725" t="s">
        <v>80</v>
      </c>
      <c r="W5725" t="s">
        <v>81</v>
      </c>
      <c r="X5725" t="s">
        <v>147</v>
      </c>
      <c r="Y5725" t="s">
        <v>7211</v>
      </c>
    </row>
    <row r="5726" spans="1:25" x14ac:dyDescent="0.25">
      <c r="A5726" t="s">
        <v>12860</v>
      </c>
      <c r="B5726">
        <v>2015</v>
      </c>
      <c r="C5726">
        <v>5</v>
      </c>
      <c r="D5726" t="s">
        <v>9186</v>
      </c>
      <c r="E5726" t="s">
        <v>2518</v>
      </c>
      <c r="F5726" t="s">
        <v>2519</v>
      </c>
      <c r="G5726" t="s">
        <v>69</v>
      </c>
      <c r="H5726" t="s">
        <v>70</v>
      </c>
      <c r="I5726" t="s">
        <v>71</v>
      </c>
      <c r="J5726" t="s">
        <v>72</v>
      </c>
      <c r="K5726" t="s">
        <v>7252</v>
      </c>
      <c r="L5726">
        <v>1938</v>
      </c>
      <c r="M5726">
        <v>50000</v>
      </c>
      <c r="N5726" t="s">
        <v>74</v>
      </c>
      <c r="O5726">
        <v>10</v>
      </c>
      <c r="P5726">
        <v>70049005</v>
      </c>
      <c r="Q5726" t="s">
        <v>75</v>
      </c>
      <c r="R5726" t="s">
        <v>76</v>
      </c>
      <c r="S5726" t="s">
        <v>900</v>
      </c>
      <c r="T5726" t="s">
        <v>78</v>
      </c>
      <c r="U5726" t="s">
        <v>12861</v>
      </c>
      <c r="V5726" t="s">
        <v>80</v>
      </c>
      <c r="W5726" t="s">
        <v>81</v>
      </c>
      <c r="X5726" t="s">
        <v>902</v>
      </c>
      <c r="Y5726" t="s">
        <v>7211</v>
      </c>
    </row>
    <row r="5727" spans="1:25" x14ac:dyDescent="0.25">
      <c r="A5727" t="s">
        <v>12862</v>
      </c>
      <c r="B5727">
        <v>2012</v>
      </c>
      <c r="C5727">
        <v>2</v>
      </c>
      <c r="D5727" t="s">
        <v>7448</v>
      </c>
      <c r="E5727" t="s">
        <v>2518</v>
      </c>
      <c r="F5727" t="s">
        <v>2519</v>
      </c>
      <c r="G5727" t="s">
        <v>69</v>
      </c>
      <c r="H5727" t="s">
        <v>70</v>
      </c>
      <c r="I5727" t="s">
        <v>71</v>
      </c>
      <c r="J5727" t="s">
        <v>72</v>
      </c>
      <c r="K5727" t="s">
        <v>7248</v>
      </c>
      <c r="L5727">
        <v>1605</v>
      </c>
      <c r="M5727">
        <v>300000</v>
      </c>
      <c r="N5727" t="s">
        <v>74</v>
      </c>
      <c r="O5727">
        <v>10</v>
      </c>
      <c r="P5727">
        <v>70049005</v>
      </c>
      <c r="Q5727" t="s">
        <v>75</v>
      </c>
      <c r="R5727" t="s">
        <v>76</v>
      </c>
      <c r="S5727" t="s">
        <v>77</v>
      </c>
      <c r="T5727" t="s">
        <v>78</v>
      </c>
      <c r="U5727" t="s">
        <v>12863</v>
      </c>
      <c r="V5727" t="s">
        <v>80</v>
      </c>
      <c r="W5727" t="s">
        <v>81</v>
      </c>
      <c r="X5727" t="s">
        <v>82</v>
      </c>
      <c r="Y5727" t="s">
        <v>7211</v>
      </c>
    </row>
    <row r="5728" spans="1:25" x14ac:dyDescent="0.25">
      <c r="A5728" t="s">
        <v>12864</v>
      </c>
      <c r="B5728">
        <v>2016</v>
      </c>
      <c r="C5728">
        <v>6</v>
      </c>
      <c r="D5728" t="s">
        <v>7236</v>
      </c>
      <c r="E5728" t="s">
        <v>2518</v>
      </c>
      <c r="F5728" t="s">
        <v>2519</v>
      </c>
      <c r="G5728" t="s">
        <v>69</v>
      </c>
      <c r="H5728" t="s">
        <v>70</v>
      </c>
      <c r="I5728" t="s">
        <v>71</v>
      </c>
      <c r="J5728" t="s">
        <v>72</v>
      </c>
      <c r="K5728" t="s">
        <v>7237</v>
      </c>
      <c r="L5728">
        <v>2054</v>
      </c>
      <c r="M5728">
        <v>32000</v>
      </c>
      <c r="N5728" t="s">
        <v>74</v>
      </c>
      <c r="O5728">
        <v>10</v>
      </c>
      <c r="P5728">
        <v>70049005</v>
      </c>
      <c r="Q5728" t="s">
        <v>75</v>
      </c>
      <c r="R5728" t="s">
        <v>76</v>
      </c>
      <c r="S5728" t="s">
        <v>5220</v>
      </c>
      <c r="T5728" t="s">
        <v>78</v>
      </c>
      <c r="U5728" t="s">
        <v>12865</v>
      </c>
      <c r="V5728" t="s">
        <v>80</v>
      </c>
      <c r="W5728" t="s">
        <v>81</v>
      </c>
      <c r="X5728" t="s">
        <v>5222</v>
      </c>
      <c r="Y5728" t="s">
        <v>7211</v>
      </c>
    </row>
    <row r="5729" spans="1:25" x14ac:dyDescent="0.25">
      <c r="A5729" t="s">
        <v>12866</v>
      </c>
      <c r="B5729">
        <v>2012</v>
      </c>
      <c r="C5729">
        <v>13</v>
      </c>
      <c r="D5729" t="s">
        <v>7258</v>
      </c>
      <c r="E5729" t="s">
        <v>2518</v>
      </c>
      <c r="F5729" t="s">
        <v>2519</v>
      </c>
      <c r="G5729" t="s">
        <v>69</v>
      </c>
      <c r="H5729" t="s">
        <v>70</v>
      </c>
      <c r="I5729" t="s">
        <v>71</v>
      </c>
      <c r="J5729" t="s">
        <v>72</v>
      </c>
      <c r="K5729" t="s">
        <v>7248</v>
      </c>
      <c r="L5729">
        <v>1605</v>
      </c>
      <c r="M5729">
        <v>300000</v>
      </c>
      <c r="N5729" t="s">
        <v>74</v>
      </c>
      <c r="O5729">
        <v>10</v>
      </c>
      <c r="P5729">
        <v>70049005</v>
      </c>
      <c r="Q5729" t="s">
        <v>75</v>
      </c>
      <c r="R5729" t="s">
        <v>76</v>
      </c>
      <c r="S5729" t="s">
        <v>77</v>
      </c>
      <c r="T5729" t="s">
        <v>78</v>
      </c>
      <c r="U5729" t="s">
        <v>12867</v>
      </c>
      <c r="V5729" t="s">
        <v>80</v>
      </c>
      <c r="W5729" t="s">
        <v>81</v>
      </c>
      <c r="X5729" t="s">
        <v>82</v>
      </c>
      <c r="Y5729" t="s">
        <v>7211</v>
      </c>
    </row>
    <row r="5730" spans="1:25" x14ac:dyDescent="0.25">
      <c r="A5730" t="s">
        <v>12868</v>
      </c>
      <c r="B5730">
        <v>2013</v>
      </c>
      <c r="C5730">
        <v>10</v>
      </c>
      <c r="D5730" t="s">
        <v>7782</v>
      </c>
      <c r="E5730" t="s">
        <v>2518</v>
      </c>
      <c r="F5730" t="s">
        <v>2519</v>
      </c>
      <c r="G5730" t="s">
        <v>69</v>
      </c>
      <c r="H5730" t="s">
        <v>70</v>
      </c>
      <c r="I5730" t="s">
        <v>71</v>
      </c>
      <c r="J5730" t="s">
        <v>72</v>
      </c>
      <c r="K5730" t="s">
        <v>7241</v>
      </c>
      <c r="L5730">
        <v>2150</v>
      </c>
      <c r="M5730">
        <v>200000</v>
      </c>
      <c r="N5730" t="s">
        <v>74</v>
      </c>
      <c r="O5730">
        <v>10</v>
      </c>
      <c r="P5730">
        <v>70049005</v>
      </c>
      <c r="Q5730" t="s">
        <v>75</v>
      </c>
      <c r="R5730" t="s">
        <v>76</v>
      </c>
      <c r="S5730" t="s">
        <v>260</v>
      </c>
      <c r="T5730" t="s">
        <v>78</v>
      </c>
      <c r="U5730" t="s">
        <v>12869</v>
      </c>
      <c r="V5730" t="s">
        <v>80</v>
      </c>
      <c r="W5730" t="s">
        <v>81</v>
      </c>
      <c r="X5730" t="s">
        <v>262</v>
      </c>
      <c r="Y5730" t="s">
        <v>7211</v>
      </c>
    </row>
    <row r="5731" spans="1:25" x14ac:dyDescent="0.25">
      <c r="A5731" t="s">
        <v>12870</v>
      </c>
      <c r="B5731">
        <v>2016</v>
      </c>
      <c r="C5731">
        <v>8</v>
      </c>
      <c r="D5731" t="s">
        <v>7455</v>
      </c>
      <c r="E5731" t="s">
        <v>2518</v>
      </c>
      <c r="F5731" t="s">
        <v>2519</v>
      </c>
      <c r="G5731" t="s">
        <v>69</v>
      </c>
      <c r="H5731" t="s">
        <v>70</v>
      </c>
      <c r="I5731" t="s">
        <v>71</v>
      </c>
      <c r="J5731" t="s">
        <v>72</v>
      </c>
      <c r="K5731" t="s">
        <v>7237</v>
      </c>
      <c r="L5731">
        <v>1201</v>
      </c>
      <c r="M5731">
        <v>80000</v>
      </c>
      <c r="N5731" t="s">
        <v>74</v>
      </c>
      <c r="O5731">
        <v>10</v>
      </c>
      <c r="P5731">
        <v>70049005</v>
      </c>
      <c r="Q5731" t="s">
        <v>75</v>
      </c>
      <c r="R5731" t="s">
        <v>76</v>
      </c>
      <c r="S5731" t="s">
        <v>193</v>
      </c>
      <c r="T5731" t="s">
        <v>78</v>
      </c>
      <c r="U5731" t="s">
        <v>12871</v>
      </c>
      <c r="V5731" t="s">
        <v>80</v>
      </c>
      <c r="W5731" t="s">
        <v>81</v>
      </c>
      <c r="X5731" t="s">
        <v>195</v>
      </c>
      <c r="Y5731" t="s">
        <v>7211</v>
      </c>
    </row>
    <row r="5732" spans="1:25" x14ac:dyDescent="0.25">
      <c r="A5732" t="s">
        <v>12872</v>
      </c>
      <c r="B5732">
        <v>2014</v>
      </c>
      <c r="C5732">
        <v>5</v>
      </c>
      <c r="D5732" t="s">
        <v>8011</v>
      </c>
      <c r="E5732" t="s">
        <v>2518</v>
      </c>
      <c r="F5732" t="s">
        <v>2519</v>
      </c>
      <c r="G5732" t="s">
        <v>69</v>
      </c>
      <c r="H5732" t="s">
        <v>70</v>
      </c>
      <c r="I5732" t="s">
        <v>71</v>
      </c>
      <c r="J5732" t="s">
        <v>72</v>
      </c>
      <c r="K5732" t="s">
        <v>7228</v>
      </c>
      <c r="L5732">
        <v>1908</v>
      </c>
      <c r="M5732">
        <v>10000</v>
      </c>
      <c r="N5732" t="s">
        <v>74</v>
      </c>
      <c r="O5732">
        <v>10</v>
      </c>
      <c r="P5732">
        <v>70049005</v>
      </c>
      <c r="Q5732" t="s">
        <v>75</v>
      </c>
      <c r="R5732" t="s">
        <v>76</v>
      </c>
      <c r="S5732" t="s">
        <v>3575</v>
      </c>
      <c r="T5732" t="s">
        <v>78</v>
      </c>
      <c r="U5732" t="s">
        <v>12873</v>
      </c>
      <c r="V5732" t="s">
        <v>80</v>
      </c>
      <c r="W5732" t="s">
        <v>81</v>
      </c>
      <c r="X5732" t="s">
        <v>3577</v>
      </c>
      <c r="Y5732" t="s">
        <v>7211</v>
      </c>
    </row>
    <row r="5733" spans="1:25" x14ac:dyDescent="0.25">
      <c r="A5733" t="s">
        <v>12874</v>
      </c>
      <c r="B5733">
        <v>2010</v>
      </c>
      <c r="C5733">
        <v>7</v>
      </c>
      <c r="D5733" t="s">
        <v>7220</v>
      </c>
      <c r="E5733" t="s">
        <v>2518</v>
      </c>
      <c r="F5733" t="s">
        <v>2519</v>
      </c>
      <c r="G5733" t="s">
        <v>69</v>
      </c>
      <c r="H5733" t="s">
        <v>70</v>
      </c>
      <c r="I5733" t="s">
        <v>71</v>
      </c>
      <c r="J5733" t="s">
        <v>72</v>
      </c>
      <c r="K5733" t="s">
        <v>7214</v>
      </c>
      <c r="L5733">
        <v>1966</v>
      </c>
      <c r="M5733">
        <v>20000</v>
      </c>
      <c r="N5733" t="s">
        <v>74</v>
      </c>
      <c r="O5733">
        <v>10</v>
      </c>
      <c r="P5733">
        <v>70049005</v>
      </c>
      <c r="Q5733" t="s">
        <v>75</v>
      </c>
      <c r="R5733" t="s">
        <v>76</v>
      </c>
      <c r="S5733" t="s">
        <v>252</v>
      </c>
      <c r="T5733" t="s">
        <v>78</v>
      </c>
      <c r="U5733" t="s">
        <v>12875</v>
      </c>
      <c r="V5733" t="s">
        <v>1601</v>
      </c>
      <c r="W5733" t="s">
        <v>81</v>
      </c>
      <c r="X5733" t="s">
        <v>254</v>
      </c>
      <c r="Y5733" t="s">
        <v>7211</v>
      </c>
    </row>
    <row r="5734" spans="1:25" x14ac:dyDescent="0.25">
      <c r="A5734" t="s">
        <v>12876</v>
      </c>
      <c r="B5734">
        <v>2015</v>
      </c>
      <c r="C5734">
        <v>9</v>
      </c>
      <c r="D5734" t="s">
        <v>7298</v>
      </c>
      <c r="E5734" t="s">
        <v>2518</v>
      </c>
      <c r="F5734" t="s">
        <v>2519</v>
      </c>
      <c r="G5734" t="s">
        <v>69</v>
      </c>
      <c r="H5734" t="s">
        <v>70</v>
      </c>
      <c r="I5734" t="s">
        <v>71</v>
      </c>
      <c r="J5734" t="s">
        <v>72</v>
      </c>
      <c r="K5734" t="s">
        <v>7252</v>
      </c>
      <c r="L5734">
        <v>1001</v>
      </c>
      <c r="M5734">
        <v>8470</v>
      </c>
      <c r="N5734" t="s">
        <v>74</v>
      </c>
      <c r="O5734">
        <v>10</v>
      </c>
      <c r="P5734">
        <v>70049005</v>
      </c>
      <c r="Q5734" t="s">
        <v>75</v>
      </c>
      <c r="R5734" t="s">
        <v>76</v>
      </c>
      <c r="S5734" t="s">
        <v>321</v>
      </c>
      <c r="T5734" t="s">
        <v>78</v>
      </c>
      <c r="U5734" t="s">
        <v>12877</v>
      </c>
      <c r="V5734" t="s">
        <v>80</v>
      </c>
      <c r="W5734" t="s">
        <v>81</v>
      </c>
      <c r="X5734" t="s">
        <v>323</v>
      </c>
      <c r="Y5734" t="s">
        <v>7211</v>
      </c>
    </row>
    <row r="5735" spans="1:25" x14ac:dyDescent="0.25">
      <c r="A5735" t="s">
        <v>12878</v>
      </c>
      <c r="B5735">
        <v>2011</v>
      </c>
      <c r="C5735">
        <v>12</v>
      </c>
      <c r="D5735" t="s">
        <v>9380</v>
      </c>
      <c r="E5735" t="s">
        <v>2518</v>
      </c>
      <c r="F5735" t="s">
        <v>2519</v>
      </c>
      <c r="G5735" t="s">
        <v>69</v>
      </c>
      <c r="H5735" t="s">
        <v>70</v>
      </c>
      <c r="I5735" t="s">
        <v>71</v>
      </c>
      <c r="J5735" t="s">
        <v>72</v>
      </c>
      <c r="K5735" t="s">
        <v>7262</v>
      </c>
      <c r="L5735">
        <v>1520</v>
      </c>
      <c r="M5735">
        <v>754</v>
      </c>
      <c r="N5735" t="s">
        <v>74</v>
      </c>
      <c r="O5735">
        <v>10</v>
      </c>
      <c r="P5735">
        <v>70049005</v>
      </c>
      <c r="Q5735" t="s">
        <v>75</v>
      </c>
      <c r="R5735" t="s">
        <v>76</v>
      </c>
      <c r="S5735" t="s">
        <v>520</v>
      </c>
      <c r="T5735" t="s">
        <v>78</v>
      </c>
      <c r="U5735" t="s">
        <v>12879</v>
      </c>
      <c r="V5735" t="s">
        <v>80</v>
      </c>
      <c r="W5735" t="s">
        <v>81</v>
      </c>
      <c r="X5735" t="s">
        <v>522</v>
      </c>
      <c r="Y5735" t="s">
        <v>7211</v>
      </c>
    </row>
    <row r="5736" spans="1:25" x14ac:dyDescent="0.25">
      <c r="A5736" t="s">
        <v>12880</v>
      </c>
      <c r="B5736">
        <v>2011</v>
      </c>
      <c r="C5736">
        <v>2</v>
      </c>
      <c r="D5736" t="s">
        <v>7310</v>
      </c>
      <c r="E5736" t="s">
        <v>2518</v>
      </c>
      <c r="F5736" t="s">
        <v>2519</v>
      </c>
      <c r="G5736" t="s">
        <v>69</v>
      </c>
      <c r="H5736" t="s">
        <v>70</v>
      </c>
      <c r="I5736" t="s">
        <v>71</v>
      </c>
      <c r="J5736" t="s">
        <v>72</v>
      </c>
      <c r="K5736" t="s">
        <v>7262</v>
      </c>
      <c r="L5736">
        <v>2148</v>
      </c>
      <c r="M5736">
        <v>50000</v>
      </c>
      <c r="N5736" t="s">
        <v>74</v>
      </c>
      <c r="O5736">
        <v>10</v>
      </c>
      <c r="P5736">
        <v>70049005</v>
      </c>
      <c r="Q5736" t="s">
        <v>75</v>
      </c>
      <c r="R5736" t="s">
        <v>76</v>
      </c>
      <c r="S5736" t="s">
        <v>372</v>
      </c>
      <c r="T5736" t="s">
        <v>78</v>
      </c>
      <c r="U5736" t="s">
        <v>12881</v>
      </c>
      <c r="V5736" t="s">
        <v>1601</v>
      </c>
      <c r="W5736" t="s">
        <v>81</v>
      </c>
      <c r="X5736" t="s">
        <v>374</v>
      </c>
      <c r="Y5736" t="s">
        <v>7211</v>
      </c>
    </row>
    <row r="5737" spans="1:25" x14ac:dyDescent="0.25">
      <c r="A5737" t="s">
        <v>12882</v>
      </c>
      <c r="B5737">
        <v>2014</v>
      </c>
      <c r="C5737">
        <v>11</v>
      </c>
      <c r="D5737" t="s">
        <v>8493</v>
      </c>
      <c r="E5737" t="s">
        <v>2518</v>
      </c>
      <c r="F5737" t="s">
        <v>2519</v>
      </c>
      <c r="G5737" t="s">
        <v>69</v>
      </c>
      <c r="H5737" t="s">
        <v>70</v>
      </c>
      <c r="I5737" t="s">
        <v>71</v>
      </c>
      <c r="J5737" t="s">
        <v>72</v>
      </c>
      <c r="K5737" t="s">
        <v>7228</v>
      </c>
      <c r="L5737">
        <v>2722</v>
      </c>
      <c r="M5737">
        <v>400000</v>
      </c>
      <c r="N5737" t="s">
        <v>74</v>
      </c>
      <c r="O5737">
        <v>10</v>
      </c>
      <c r="P5737">
        <v>70049005</v>
      </c>
      <c r="Q5737" t="s">
        <v>75</v>
      </c>
      <c r="R5737" t="s">
        <v>76</v>
      </c>
      <c r="S5737" t="s">
        <v>228</v>
      </c>
      <c r="T5737" t="s">
        <v>78</v>
      </c>
      <c r="U5737" t="s">
        <v>12883</v>
      </c>
      <c r="V5737" t="s">
        <v>80</v>
      </c>
      <c r="W5737" t="s">
        <v>81</v>
      </c>
      <c r="X5737" t="s">
        <v>230</v>
      </c>
      <c r="Y5737" t="s">
        <v>7211</v>
      </c>
    </row>
    <row r="5738" spans="1:25" x14ac:dyDescent="0.25">
      <c r="A5738" t="s">
        <v>12884</v>
      </c>
      <c r="B5738">
        <v>2016</v>
      </c>
      <c r="C5738">
        <v>5</v>
      </c>
      <c r="D5738" t="s">
        <v>7810</v>
      </c>
      <c r="E5738" t="s">
        <v>2518</v>
      </c>
      <c r="F5738" t="s">
        <v>2519</v>
      </c>
      <c r="G5738" t="s">
        <v>69</v>
      </c>
      <c r="H5738" t="s">
        <v>70</v>
      </c>
      <c r="I5738" t="s">
        <v>71</v>
      </c>
      <c r="J5738" t="s">
        <v>72</v>
      </c>
      <c r="K5738" t="s">
        <v>7237</v>
      </c>
      <c r="L5738">
        <v>1069</v>
      </c>
      <c r="M5738">
        <v>10000</v>
      </c>
      <c r="N5738" t="s">
        <v>74</v>
      </c>
      <c r="O5738">
        <v>10</v>
      </c>
      <c r="P5738">
        <v>70049005</v>
      </c>
      <c r="Q5738" t="s">
        <v>75</v>
      </c>
      <c r="R5738" t="s">
        <v>76</v>
      </c>
      <c r="S5738" t="s">
        <v>717</v>
      </c>
      <c r="T5738" t="s">
        <v>78</v>
      </c>
      <c r="U5738" t="s">
        <v>12885</v>
      </c>
      <c r="V5738" t="s">
        <v>1601</v>
      </c>
      <c r="W5738" t="s">
        <v>81</v>
      </c>
      <c r="X5738" t="s">
        <v>719</v>
      </c>
      <c r="Y5738" t="s">
        <v>7211</v>
      </c>
    </row>
    <row r="5739" spans="1:25" x14ac:dyDescent="0.25">
      <c r="A5739" t="s">
        <v>12886</v>
      </c>
      <c r="B5739">
        <v>2010</v>
      </c>
      <c r="C5739">
        <v>13</v>
      </c>
      <c r="D5739" t="s">
        <v>7369</v>
      </c>
      <c r="E5739" t="s">
        <v>2518</v>
      </c>
      <c r="F5739" t="s">
        <v>2519</v>
      </c>
      <c r="G5739" t="s">
        <v>69</v>
      </c>
      <c r="H5739" t="s">
        <v>70</v>
      </c>
      <c r="I5739" t="s">
        <v>71</v>
      </c>
      <c r="J5739" t="s">
        <v>72</v>
      </c>
      <c r="K5739" t="s">
        <v>7440</v>
      </c>
      <c r="L5739">
        <v>2151</v>
      </c>
      <c r="M5739">
        <v>59474.8</v>
      </c>
      <c r="N5739" t="s">
        <v>74</v>
      </c>
      <c r="O5739">
        <v>10</v>
      </c>
      <c r="P5739">
        <v>70049005</v>
      </c>
      <c r="Q5739" t="s">
        <v>75</v>
      </c>
      <c r="R5739" t="s">
        <v>76</v>
      </c>
      <c r="S5739" t="s">
        <v>236</v>
      </c>
      <c r="T5739" t="s">
        <v>78</v>
      </c>
      <c r="U5739" t="s">
        <v>12887</v>
      </c>
      <c r="V5739" t="s">
        <v>80</v>
      </c>
      <c r="W5739" t="s">
        <v>81</v>
      </c>
      <c r="X5739" t="s">
        <v>238</v>
      </c>
      <c r="Y5739" t="s">
        <v>7211</v>
      </c>
    </row>
    <row r="5740" spans="1:25" x14ac:dyDescent="0.25">
      <c r="A5740" t="s">
        <v>12888</v>
      </c>
      <c r="B5740">
        <v>2015</v>
      </c>
      <c r="C5740">
        <v>12</v>
      </c>
      <c r="D5740" t="s">
        <v>9558</v>
      </c>
      <c r="E5740" t="s">
        <v>2518</v>
      </c>
      <c r="F5740" t="s">
        <v>2519</v>
      </c>
      <c r="G5740" t="s">
        <v>69</v>
      </c>
      <c r="H5740" t="s">
        <v>70</v>
      </c>
      <c r="I5740" t="s">
        <v>71</v>
      </c>
      <c r="J5740" t="s">
        <v>72</v>
      </c>
      <c r="K5740" t="s">
        <v>7252</v>
      </c>
      <c r="L5740">
        <v>1026</v>
      </c>
      <c r="M5740">
        <v>20000</v>
      </c>
      <c r="N5740" t="s">
        <v>74</v>
      </c>
      <c r="O5740">
        <v>10</v>
      </c>
      <c r="P5740">
        <v>70049005</v>
      </c>
      <c r="Q5740" t="s">
        <v>75</v>
      </c>
      <c r="R5740" t="s">
        <v>76</v>
      </c>
      <c r="S5740" t="s">
        <v>1684</v>
      </c>
      <c r="T5740" t="s">
        <v>110</v>
      </c>
      <c r="U5740" t="s">
        <v>12889</v>
      </c>
      <c r="V5740" t="s">
        <v>80</v>
      </c>
      <c r="W5740" t="s">
        <v>81</v>
      </c>
      <c r="X5740" t="s">
        <v>1686</v>
      </c>
      <c r="Y5740" t="s">
        <v>7211</v>
      </c>
    </row>
    <row r="5741" spans="1:25" x14ac:dyDescent="0.25">
      <c r="A5741" t="s">
        <v>12890</v>
      </c>
      <c r="B5741">
        <v>2015</v>
      </c>
      <c r="C5741">
        <v>11</v>
      </c>
      <c r="D5741" t="s">
        <v>7458</v>
      </c>
      <c r="E5741" t="s">
        <v>2518</v>
      </c>
      <c r="F5741" t="s">
        <v>2519</v>
      </c>
      <c r="G5741" t="s">
        <v>69</v>
      </c>
      <c r="H5741" t="s">
        <v>70</v>
      </c>
      <c r="I5741" t="s">
        <v>71</v>
      </c>
      <c r="J5741" t="s">
        <v>72</v>
      </c>
      <c r="K5741" t="s">
        <v>7252</v>
      </c>
      <c r="L5741">
        <v>1754</v>
      </c>
      <c r="M5741">
        <v>2120</v>
      </c>
      <c r="N5741" t="s">
        <v>74</v>
      </c>
      <c r="O5741">
        <v>10</v>
      </c>
      <c r="P5741">
        <v>70049005</v>
      </c>
      <c r="Q5741" t="s">
        <v>75</v>
      </c>
      <c r="R5741" t="s">
        <v>76</v>
      </c>
      <c r="S5741" t="s">
        <v>695</v>
      </c>
      <c r="T5741" t="s">
        <v>78</v>
      </c>
      <c r="U5741" t="s">
        <v>12891</v>
      </c>
      <c r="V5741" t="s">
        <v>80</v>
      </c>
      <c r="W5741" t="s">
        <v>81</v>
      </c>
      <c r="X5741" t="s">
        <v>697</v>
      </c>
      <c r="Y5741" t="s">
        <v>7211</v>
      </c>
    </row>
    <row r="5742" spans="1:25" x14ac:dyDescent="0.25">
      <c r="A5742" t="s">
        <v>12892</v>
      </c>
      <c r="B5742">
        <v>2015</v>
      </c>
      <c r="C5742">
        <v>10</v>
      </c>
      <c r="D5742" t="s">
        <v>7273</v>
      </c>
      <c r="E5742" t="s">
        <v>2518</v>
      </c>
      <c r="F5742" t="s">
        <v>2519</v>
      </c>
      <c r="G5742" t="s">
        <v>69</v>
      </c>
      <c r="H5742" t="s">
        <v>70</v>
      </c>
      <c r="I5742" t="s">
        <v>71</v>
      </c>
      <c r="J5742" t="s">
        <v>72</v>
      </c>
      <c r="K5742" t="s">
        <v>7252</v>
      </c>
      <c r="L5742">
        <v>1507</v>
      </c>
      <c r="M5742">
        <v>35000</v>
      </c>
      <c r="N5742" t="s">
        <v>74</v>
      </c>
      <c r="O5742">
        <v>10</v>
      </c>
      <c r="P5742">
        <v>70049005</v>
      </c>
      <c r="Q5742" t="s">
        <v>75</v>
      </c>
      <c r="R5742" t="s">
        <v>76</v>
      </c>
      <c r="S5742" t="s">
        <v>1339</v>
      </c>
      <c r="T5742" t="s">
        <v>78</v>
      </c>
      <c r="U5742" t="s">
        <v>12893</v>
      </c>
      <c r="V5742" t="s">
        <v>80</v>
      </c>
      <c r="W5742" t="s">
        <v>81</v>
      </c>
      <c r="X5742" t="s">
        <v>1341</v>
      </c>
      <c r="Y5742" t="s">
        <v>7211</v>
      </c>
    </row>
    <row r="5743" spans="1:25" x14ac:dyDescent="0.25">
      <c r="A5743" t="s">
        <v>12894</v>
      </c>
      <c r="B5743">
        <v>2010</v>
      </c>
      <c r="C5743">
        <v>6</v>
      </c>
      <c r="D5743" t="s">
        <v>12465</v>
      </c>
      <c r="E5743" t="s">
        <v>2518</v>
      </c>
      <c r="F5743" t="s">
        <v>2519</v>
      </c>
      <c r="G5743" t="s">
        <v>69</v>
      </c>
      <c r="H5743" t="s">
        <v>70</v>
      </c>
      <c r="I5743" t="s">
        <v>71</v>
      </c>
      <c r="J5743" t="s">
        <v>72</v>
      </c>
      <c r="K5743" t="s">
        <v>7440</v>
      </c>
      <c r="L5743">
        <v>2027</v>
      </c>
      <c r="M5743">
        <v>7417</v>
      </c>
      <c r="N5743" t="s">
        <v>74</v>
      </c>
      <c r="O5743">
        <v>10</v>
      </c>
      <c r="P5743">
        <v>70049005</v>
      </c>
      <c r="Q5743" t="s">
        <v>75</v>
      </c>
      <c r="R5743" t="s">
        <v>76</v>
      </c>
      <c r="S5743" t="s">
        <v>391</v>
      </c>
      <c r="T5743" t="s">
        <v>78</v>
      </c>
      <c r="U5743" t="s">
        <v>12895</v>
      </c>
      <c r="V5743" t="s">
        <v>80</v>
      </c>
      <c r="W5743" t="s">
        <v>81</v>
      </c>
      <c r="X5743" t="s">
        <v>393</v>
      </c>
      <c r="Y5743" t="s">
        <v>7211</v>
      </c>
    </row>
    <row r="5744" spans="1:25" x14ac:dyDescent="0.25">
      <c r="A5744" t="s">
        <v>12896</v>
      </c>
      <c r="B5744">
        <v>2011</v>
      </c>
      <c r="C5744">
        <v>9</v>
      </c>
      <c r="D5744" t="s">
        <v>7338</v>
      </c>
      <c r="E5744" t="s">
        <v>2518</v>
      </c>
      <c r="F5744" t="s">
        <v>2519</v>
      </c>
      <c r="G5744" t="s">
        <v>69</v>
      </c>
      <c r="H5744" t="s">
        <v>70</v>
      </c>
      <c r="I5744" t="s">
        <v>71</v>
      </c>
      <c r="J5744" t="s">
        <v>72</v>
      </c>
      <c r="K5744" t="s">
        <v>7262</v>
      </c>
      <c r="L5744">
        <v>1908</v>
      </c>
      <c r="M5744">
        <v>4000</v>
      </c>
      <c r="N5744" t="s">
        <v>74</v>
      </c>
      <c r="O5744">
        <v>10</v>
      </c>
      <c r="P5744">
        <v>70049005</v>
      </c>
      <c r="Q5744" t="s">
        <v>75</v>
      </c>
      <c r="R5744" t="s">
        <v>76</v>
      </c>
      <c r="S5744" t="s">
        <v>3575</v>
      </c>
      <c r="T5744" t="s">
        <v>78</v>
      </c>
      <c r="U5744" t="s">
        <v>12897</v>
      </c>
      <c r="V5744" t="s">
        <v>80</v>
      </c>
      <c r="W5744" t="s">
        <v>81</v>
      </c>
      <c r="X5744" t="s">
        <v>3577</v>
      </c>
      <c r="Y5744" t="s">
        <v>7211</v>
      </c>
    </row>
    <row r="5745" spans="1:25" x14ac:dyDescent="0.25">
      <c r="A5745" t="s">
        <v>12898</v>
      </c>
      <c r="B5745">
        <v>2015</v>
      </c>
      <c r="C5745">
        <v>10</v>
      </c>
      <c r="D5745" t="s">
        <v>7273</v>
      </c>
      <c r="E5745" t="s">
        <v>2518</v>
      </c>
      <c r="F5745" t="s">
        <v>2519</v>
      </c>
      <c r="G5745" t="s">
        <v>69</v>
      </c>
      <c r="H5745" t="s">
        <v>70</v>
      </c>
      <c r="I5745" t="s">
        <v>71</v>
      </c>
      <c r="J5745" t="s">
        <v>72</v>
      </c>
      <c r="K5745" t="s">
        <v>7252</v>
      </c>
      <c r="L5745">
        <v>1887</v>
      </c>
      <c r="M5745">
        <v>10000</v>
      </c>
      <c r="N5745" t="s">
        <v>74</v>
      </c>
      <c r="O5745">
        <v>10</v>
      </c>
      <c r="P5745">
        <v>70049005</v>
      </c>
      <c r="Q5745" t="s">
        <v>75</v>
      </c>
      <c r="R5745" t="s">
        <v>76</v>
      </c>
      <c r="S5745" t="s">
        <v>1423</v>
      </c>
      <c r="T5745" t="s">
        <v>78</v>
      </c>
      <c r="U5745" t="s">
        <v>12899</v>
      </c>
      <c r="V5745" t="s">
        <v>80</v>
      </c>
      <c r="W5745" t="s">
        <v>81</v>
      </c>
      <c r="X5745" t="s">
        <v>1425</v>
      </c>
      <c r="Y5745" t="s">
        <v>7211</v>
      </c>
    </row>
    <row r="5746" spans="1:25" x14ac:dyDescent="0.25">
      <c r="A5746" t="s">
        <v>12900</v>
      </c>
      <c r="B5746">
        <v>2017</v>
      </c>
      <c r="C5746">
        <v>13</v>
      </c>
      <c r="D5746" t="s">
        <v>12901</v>
      </c>
      <c r="E5746" t="s">
        <v>2518</v>
      </c>
      <c r="F5746" t="s">
        <v>2519</v>
      </c>
      <c r="G5746" t="s">
        <v>69</v>
      </c>
      <c r="H5746" t="s">
        <v>70</v>
      </c>
      <c r="I5746" t="s">
        <v>71</v>
      </c>
      <c r="J5746" t="s">
        <v>72</v>
      </c>
      <c r="K5746" t="s">
        <v>7277</v>
      </c>
      <c r="L5746">
        <v>2027</v>
      </c>
      <c r="M5746">
        <v>8826.65</v>
      </c>
      <c r="N5746" t="s">
        <v>74</v>
      </c>
      <c r="O5746">
        <v>10</v>
      </c>
      <c r="P5746">
        <v>70049005</v>
      </c>
      <c r="Q5746" t="s">
        <v>75</v>
      </c>
      <c r="R5746" t="s">
        <v>76</v>
      </c>
      <c r="S5746" t="s">
        <v>391</v>
      </c>
      <c r="T5746" t="s">
        <v>78</v>
      </c>
      <c r="U5746" t="s">
        <v>12902</v>
      </c>
      <c r="V5746" t="s">
        <v>80</v>
      </c>
      <c r="W5746" t="s">
        <v>81</v>
      </c>
      <c r="X5746" t="s">
        <v>393</v>
      </c>
      <c r="Y5746" t="s">
        <v>7211</v>
      </c>
    </row>
    <row r="5747" spans="1:25" x14ac:dyDescent="0.25">
      <c r="A5747" t="s">
        <v>12903</v>
      </c>
      <c r="B5747">
        <v>2012</v>
      </c>
      <c r="C5747">
        <v>4</v>
      </c>
      <c r="D5747" t="s">
        <v>7359</v>
      </c>
      <c r="E5747" t="s">
        <v>2518</v>
      </c>
      <c r="F5747" t="s">
        <v>2519</v>
      </c>
      <c r="G5747" t="s">
        <v>69</v>
      </c>
      <c r="H5747" t="s">
        <v>70</v>
      </c>
      <c r="I5747" t="s">
        <v>71</v>
      </c>
      <c r="J5747" t="s">
        <v>72</v>
      </c>
      <c r="K5747" t="s">
        <v>7248</v>
      </c>
      <c r="L5747">
        <v>2161</v>
      </c>
      <c r="M5747">
        <v>5000</v>
      </c>
      <c r="N5747" t="s">
        <v>74</v>
      </c>
      <c r="O5747">
        <v>10</v>
      </c>
      <c r="P5747">
        <v>70049005</v>
      </c>
      <c r="Q5747" t="s">
        <v>75</v>
      </c>
      <c r="R5747" t="s">
        <v>76</v>
      </c>
      <c r="S5747" t="s">
        <v>649</v>
      </c>
      <c r="T5747" t="s">
        <v>78</v>
      </c>
      <c r="U5747" t="s">
        <v>12904</v>
      </c>
      <c r="V5747" t="s">
        <v>80</v>
      </c>
      <c r="W5747" t="s">
        <v>81</v>
      </c>
      <c r="X5747" t="s">
        <v>651</v>
      </c>
      <c r="Y5747" t="s">
        <v>7211</v>
      </c>
    </row>
    <row r="5748" spans="1:25" x14ac:dyDescent="0.25">
      <c r="A5748" t="s">
        <v>12905</v>
      </c>
      <c r="B5748">
        <v>2017</v>
      </c>
      <c r="C5748">
        <v>8</v>
      </c>
      <c r="D5748" t="s">
        <v>7445</v>
      </c>
      <c r="E5748" t="s">
        <v>2518</v>
      </c>
      <c r="F5748" t="s">
        <v>2519</v>
      </c>
      <c r="G5748" t="s">
        <v>69</v>
      </c>
      <c r="H5748" t="s">
        <v>70</v>
      </c>
      <c r="I5748" t="s">
        <v>71</v>
      </c>
      <c r="J5748" t="s">
        <v>72</v>
      </c>
      <c r="K5748" t="s">
        <v>7224</v>
      </c>
      <c r="L5748">
        <v>1970</v>
      </c>
      <c r="M5748">
        <v>200000</v>
      </c>
      <c r="N5748" t="s">
        <v>74</v>
      </c>
      <c r="O5748">
        <v>10</v>
      </c>
      <c r="P5748">
        <v>70049005</v>
      </c>
      <c r="Q5748" t="s">
        <v>75</v>
      </c>
      <c r="R5748" t="s">
        <v>76</v>
      </c>
      <c r="S5748" t="s">
        <v>514</v>
      </c>
      <c r="T5748" t="s">
        <v>78</v>
      </c>
      <c r="U5748" t="s">
        <v>12906</v>
      </c>
      <c r="V5748" t="s">
        <v>80</v>
      </c>
      <c r="W5748" t="s">
        <v>81</v>
      </c>
      <c r="X5748" t="s">
        <v>516</v>
      </c>
      <c r="Y5748" t="s">
        <v>7211</v>
      </c>
    </row>
    <row r="5749" spans="1:25" x14ac:dyDescent="0.25">
      <c r="A5749" t="s">
        <v>12907</v>
      </c>
      <c r="B5749">
        <v>2014</v>
      </c>
      <c r="C5749">
        <v>13</v>
      </c>
      <c r="D5749" t="s">
        <v>7543</v>
      </c>
      <c r="E5749" t="s">
        <v>2518</v>
      </c>
      <c r="F5749" t="s">
        <v>2519</v>
      </c>
      <c r="G5749" t="s">
        <v>69</v>
      </c>
      <c r="H5749" t="s">
        <v>70</v>
      </c>
      <c r="I5749" t="s">
        <v>71</v>
      </c>
      <c r="J5749" t="s">
        <v>72</v>
      </c>
      <c r="K5749" t="s">
        <v>7228</v>
      </c>
      <c r="L5749">
        <v>1364</v>
      </c>
      <c r="M5749">
        <v>5000</v>
      </c>
      <c r="N5749" t="s">
        <v>74</v>
      </c>
      <c r="O5749">
        <v>10</v>
      </c>
      <c r="P5749">
        <v>70049005</v>
      </c>
      <c r="Q5749" t="s">
        <v>75</v>
      </c>
      <c r="R5749" t="s">
        <v>76</v>
      </c>
      <c r="S5749" t="s">
        <v>85</v>
      </c>
      <c r="T5749" t="s">
        <v>78</v>
      </c>
      <c r="U5749" t="s">
        <v>12908</v>
      </c>
      <c r="V5749" t="s">
        <v>80</v>
      </c>
      <c r="W5749" t="s">
        <v>81</v>
      </c>
      <c r="X5749" t="s">
        <v>87</v>
      </c>
      <c r="Y5749" t="s">
        <v>7211</v>
      </c>
    </row>
    <row r="5750" spans="1:25" x14ac:dyDescent="0.25">
      <c r="A5750" t="s">
        <v>12909</v>
      </c>
      <c r="B5750">
        <v>2014</v>
      </c>
      <c r="C5750">
        <v>11</v>
      </c>
      <c r="D5750" t="s">
        <v>8041</v>
      </c>
      <c r="E5750" t="s">
        <v>2518</v>
      </c>
      <c r="F5750" t="s">
        <v>2519</v>
      </c>
      <c r="G5750" t="s">
        <v>69</v>
      </c>
      <c r="H5750" t="s">
        <v>70</v>
      </c>
      <c r="I5750" t="s">
        <v>71</v>
      </c>
      <c r="J5750" t="s">
        <v>72</v>
      </c>
      <c r="K5750" t="s">
        <v>7228</v>
      </c>
      <c r="L5750">
        <v>1013</v>
      </c>
      <c r="M5750">
        <v>200000</v>
      </c>
      <c r="N5750" t="s">
        <v>74</v>
      </c>
      <c r="O5750">
        <v>10</v>
      </c>
      <c r="P5750">
        <v>70049005</v>
      </c>
      <c r="Q5750" t="s">
        <v>75</v>
      </c>
      <c r="R5750" t="s">
        <v>76</v>
      </c>
      <c r="S5750" t="s">
        <v>395</v>
      </c>
      <c r="T5750" t="s">
        <v>78</v>
      </c>
      <c r="U5750" t="s">
        <v>12910</v>
      </c>
      <c r="V5750" t="s">
        <v>80</v>
      </c>
      <c r="W5750" t="s">
        <v>81</v>
      </c>
      <c r="X5750" t="s">
        <v>397</v>
      </c>
      <c r="Y5750" t="s">
        <v>7211</v>
      </c>
    </row>
    <row r="5751" spans="1:25" x14ac:dyDescent="0.25">
      <c r="A5751" t="s">
        <v>12911</v>
      </c>
      <c r="B5751">
        <v>2015</v>
      </c>
      <c r="C5751">
        <v>5</v>
      </c>
      <c r="D5751" t="s">
        <v>7642</v>
      </c>
      <c r="E5751" t="s">
        <v>2518</v>
      </c>
      <c r="F5751" t="s">
        <v>2519</v>
      </c>
      <c r="G5751" t="s">
        <v>69</v>
      </c>
      <c r="H5751" t="s">
        <v>70</v>
      </c>
      <c r="I5751" t="s">
        <v>71</v>
      </c>
      <c r="J5751" t="s">
        <v>72</v>
      </c>
      <c r="K5751" t="s">
        <v>7252</v>
      </c>
      <c r="L5751">
        <v>1201</v>
      </c>
      <c r="M5751">
        <v>16122</v>
      </c>
      <c r="N5751" t="s">
        <v>74</v>
      </c>
      <c r="O5751">
        <v>10</v>
      </c>
      <c r="P5751">
        <v>70049005</v>
      </c>
      <c r="Q5751" t="s">
        <v>75</v>
      </c>
      <c r="R5751" t="s">
        <v>76</v>
      </c>
      <c r="S5751" t="s">
        <v>193</v>
      </c>
      <c r="T5751" t="s">
        <v>78</v>
      </c>
      <c r="U5751" t="s">
        <v>12912</v>
      </c>
      <c r="V5751" t="s">
        <v>80</v>
      </c>
      <c r="W5751" t="s">
        <v>81</v>
      </c>
      <c r="X5751" t="s">
        <v>195</v>
      </c>
      <c r="Y5751" t="s">
        <v>7211</v>
      </c>
    </row>
    <row r="5752" spans="1:25" x14ac:dyDescent="0.25">
      <c r="A5752" t="s">
        <v>12913</v>
      </c>
      <c r="B5752">
        <v>2011</v>
      </c>
      <c r="C5752">
        <v>2</v>
      </c>
      <c r="D5752" t="s">
        <v>7369</v>
      </c>
      <c r="E5752" t="s">
        <v>2518</v>
      </c>
      <c r="F5752" t="s">
        <v>2519</v>
      </c>
      <c r="G5752" t="s">
        <v>69</v>
      </c>
      <c r="H5752" t="s">
        <v>70</v>
      </c>
      <c r="I5752" t="s">
        <v>71</v>
      </c>
      <c r="J5752" t="s">
        <v>72</v>
      </c>
      <c r="K5752" t="s">
        <v>7262</v>
      </c>
      <c r="L5752">
        <v>2780</v>
      </c>
      <c r="M5752">
        <v>200000</v>
      </c>
      <c r="N5752" t="s">
        <v>74</v>
      </c>
      <c r="O5752">
        <v>10</v>
      </c>
      <c r="P5752">
        <v>70049005</v>
      </c>
      <c r="Q5752" t="s">
        <v>75</v>
      </c>
      <c r="R5752" t="s">
        <v>76</v>
      </c>
      <c r="S5752" t="s">
        <v>157</v>
      </c>
      <c r="T5752" t="s">
        <v>78</v>
      </c>
      <c r="U5752" t="s">
        <v>12914</v>
      </c>
      <c r="V5752" t="s">
        <v>80</v>
      </c>
      <c r="W5752" t="s">
        <v>81</v>
      </c>
      <c r="X5752" t="s">
        <v>159</v>
      </c>
      <c r="Y5752" t="s">
        <v>7211</v>
      </c>
    </row>
    <row r="5753" spans="1:25" x14ac:dyDescent="0.25">
      <c r="A5753" t="s">
        <v>12915</v>
      </c>
      <c r="B5753">
        <v>2015</v>
      </c>
      <c r="C5753">
        <v>9</v>
      </c>
      <c r="D5753" t="s">
        <v>7298</v>
      </c>
      <c r="E5753" t="s">
        <v>2518</v>
      </c>
      <c r="F5753" t="s">
        <v>2519</v>
      </c>
      <c r="G5753" t="s">
        <v>69</v>
      </c>
      <c r="H5753" t="s">
        <v>70</v>
      </c>
      <c r="I5753" t="s">
        <v>71</v>
      </c>
      <c r="J5753" t="s">
        <v>72</v>
      </c>
      <c r="K5753" t="s">
        <v>7252</v>
      </c>
      <c r="L5753">
        <v>2747</v>
      </c>
      <c r="M5753">
        <v>4340</v>
      </c>
      <c r="N5753" t="s">
        <v>74</v>
      </c>
      <c r="O5753">
        <v>10</v>
      </c>
      <c r="P5753">
        <v>70049005</v>
      </c>
      <c r="Q5753" t="s">
        <v>75</v>
      </c>
      <c r="R5753" t="s">
        <v>76</v>
      </c>
      <c r="S5753" t="s">
        <v>297</v>
      </c>
      <c r="T5753" t="s">
        <v>78</v>
      </c>
      <c r="U5753" t="s">
        <v>12916</v>
      </c>
      <c r="V5753" t="s">
        <v>80</v>
      </c>
      <c r="W5753" t="s">
        <v>81</v>
      </c>
      <c r="X5753" t="s">
        <v>299</v>
      </c>
      <c r="Y5753" t="s">
        <v>7211</v>
      </c>
    </row>
    <row r="5754" spans="1:25" x14ac:dyDescent="0.25">
      <c r="A5754" t="s">
        <v>12917</v>
      </c>
      <c r="B5754">
        <v>2014</v>
      </c>
      <c r="C5754">
        <v>12</v>
      </c>
      <c r="D5754" t="s">
        <v>7307</v>
      </c>
      <c r="E5754" t="s">
        <v>2518</v>
      </c>
      <c r="F5754" t="s">
        <v>2519</v>
      </c>
      <c r="G5754" t="s">
        <v>69</v>
      </c>
      <c r="H5754" t="s">
        <v>70</v>
      </c>
      <c r="I5754" t="s">
        <v>71</v>
      </c>
      <c r="J5754" t="s">
        <v>72</v>
      </c>
      <c r="K5754" t="s">
        <v>7228</v>
      </c>
      <c r="L5754">
        <v>2067</v>
      </c>
      <c r="M5754">
        <v>50000</v>
      </c>
      <c r="N5754" t="s">
        <v>74</v>
      </c>
      <c r="O5754">
        <v>10</v>
      </c>
      <c r="P5754">
        <v>70049005</v>
      </c>
      <c r="Q5754" t="s">
        <v>75</v>
      </c>
      <c r="R5754" t="s">
        <v>76</v>
      </c>
      <c r="S5754" t="s">
        <v>593</v>
      </c>
      <c r="T5754" t="s">
        <v>78</v>
      </c>
      <c r="U5754" t="s">
        <v>12918</v>
      </c>
      <c r="V5754" t="s">
        <v>80</v>
      </c>
      <c r="W5754" t="s">
        <v>81</v>
      </c>
      <c r="X5754" t="s">
        <v>595</v>
      </c>
      <c r="Y5754" t="s">
        <v>7211</v>
      </c>
    </row>
    <row r="5755" spans="1:25" x14ac:dyDescent="0.25">
      <c r="A5755" t="s">
        <v>12919</v>
      </c>
      <c r="B5755">
        <v>2016</v>
      </c>
      <c r="C5755">
        <v>9</v>
      </c>
      <c r="D5755" t="s">
        <v>12920</v>
      </c>
      <c r="E5755" t="s">
        <v>2518</v>
      </c>
      <c r="F5755" t="s">
        <v>2519</v>
      </c>
      <c r="G5755" t="s">
        <v>69</v>
      </c>
      <c r="H5755" t="s">
        <v>70</v>
      </c>
      <c r="I5755" t="s">
        <v>71</v>
      </c>
      <c r="J5755" t="s">
        <v>72</v>
      </c>
      <c r="K5755" t="s">
        <v>7347</v>
      </c>
      <c r="L5755">
        <v>2027</v>
      </c>
      <c r="M5755">
        <v>7686</v>
      </c>
      <c r="N5755" t="s">
        <v>74</v>
      </c>
      <c r="O5755">
        <v>10</v>
      </c>
      <c r="P5755">
        <v>70049005</v>
      </c>
      <c r="Q5755" t="s">
        <v>75</v>
      </c>
      <c r="R5755" t="s">
        <v>76</v>
      </c>
      <c r="S5755" t="s">
        <v>391</v>
      </c>
      <c r="T5755" t="s">
        <v>78</v>
      </c>
      <c r="U5755" t="s">
        <v>12921</v>
      </c>
      <c r="V5755" t="s">
        <v>80</v>
      </c>
      <c r="W5755" t="s">
        <v>81</v>
      </c>
      <c r="X5755" t="s">
        <v>393</v>
      </c>
      <c r="Y5755" t="s">
        <v>7211</v>
      </c>
    </row>
    <row r="5756" spans="1:25" x14ac:dyDescent="0.25">
      <c r="A5756" t="s">
        <v>12922</v>
      </c>
      <c r="B5756">
        <v>2014</v>
      </c>
      <c r="C5756">
        <v>13</v>
      </c>
      <c r="D5756" t="s">
        <v>7543</v>
      </c>
      <c r="E5756" t="s">
        <v>2518</v>
      </c>
      <c r="F5756" t="s">
        <v>2519</v>
      </c>
      <c r="G5756" t="s">
        <v>69</v>
      </c>
      <c r="H5756" t="s">
        <v>70</v>
      </c>
      <c r="I5756" t="s">
        <v>71</v>
      </c>
      <c r="J5756" t="s">
        <v>72</v>
      </c>
      <c r="K5756" t="s">
        <v>7228</v>
      </c>
      <c r="L5756">
        <v>2151</v>
      </c>
      <c r="M5756">
        <v>7500</v>
      </c>
      <c r="N5756" t="s">
        <v>74</v>
      </c>
      <c r="O5756">
        <v>10</v>
      </c>
      <c r="P5756">
        <v>70049005</v>
      </c>
      <c r="Q5756" t="s">
        <v>75</v>
      </c>
      <c r="R5756" t="s">
        <v>76</v>
      </c>
      <c r="S5756" t="s">
        <v>236</v>
      </c>
      <c r="T5756" t="s">
        <v>78</v>
      </c>
      <c r="U5756" t="s">
        <v>12923</v>
      </c>
      <c r="V5756" t="s">
        <v>80</v>
      </c>
      <c r="W5756" t="s">
        <v>81</v>
      </c>
      <c r="X5756" t="s">
        <v>238</v>
      </c>
      <c r="Y5756" t="s">
        <v>7211</v>
      </c>
    </row>
    <row r="5757" spans="1:25" x14ac:dyDescent="0.25">
      <c r="A5757" t="s">
        <v>12924</v>
      </c>
      <c r="B5757">
        <v>2014</v>
      </c>
      <c r="C5757">
        <v>6</v>
      </c>
      <c r="D5757" t="s">
        <v>7796</v>
      </c>
      <c r="E5757" t="s">
        <v>2518</v>
      </c>
      <c r="F5757" t="s">
        <v>2519</v>
      </c>
      <c r="G5757" t="s">
        <v>69</v>
      </c>
      <c r="H5757" t="s">
        <v>70</v>
      </c>
      <c r="I5757" t="s">
        <v>71</v>
      </c>
      <c r="J5757" t="s">
        <v>72</v>
      </c>
      <c r="K5757" t="s">
        <v>7228</v>
      </c>
      <c r="L5757">
        <v>2188</v>
      </c>
      <c r="M5757">
        <v>50000</v>
      </c>
      <c r="N5757" t="s">
        <v>74</v>
      </c>
      <c r="O5757">
        <v>10</v>
      </c>
      <c r="P5757">
        <v>70049005</v>
      </c>
      <c r="Q5757" t="s">
        <v>75</v>
      </c>
      <c r="R5757" t="s">
        <v>76</v>
      </c>
      <c r="S5757" t="s">
        <v>165</v>
      </c>
      <c r="T5757" t="s">
        <v>78</v>
      </c>
      <c r="U5757" t="s">
        <v>12925</v>
      </c>
      <c r="V5757" t="s">
        <v>80</v>
      </c>
      <c r="W5757" t="s">
        <v>81</v>
      </c>
      <c r="X5757" t="s">
        <v>8002</v>
      </c>
      <c r="Y5757" t="s">
        <v>7211</v>
      </c>
    </row>
    <row r="5758" spans="1:25" x14ac:dyDescent="0.25">
      <c r="A5758" t="s">
        <v>12926</v>
      </c>
      <c r="B5758">
        <v>2015</v>
      </c>
      <c r="C5758">
        <v>9</v>
      </c>
      <c r="D5758" t="s">
        <v>7298</v>
      </c>
      <c r="E5758" t="s">
        <v>2518</v>
      </c>
      <c r="F5758" t="s">
        <v>2519</v>
      </c>
      <c r="G5758" t="s">
        <v>69</v>
      </c>
      <c r="H5758" t="s">
        <v>70</v>
      </c>
      <c r="I5758" t="s">
        <v>71</v>
      </c>
      <c r="J5758" t="s">
        <v>72</v>
      </c>
      <c r="K5758" t="s">
        <v>7252</v>
      </c>
      <c r="L5758">
        <v>1730</v>
      </c>
      <c r="M5758">
        <v>3220</v>
      </c>
      <c r="N5758" t="s">
        <v>74</v>
      </c>
      <c r="O5758">
        <v>10</v>
      </c>
      <c r="P5758">
        <v>70049005</v>
      </c>
      <c r="Q5758" t="s">
        <v>75</v>
      </c>
      <c r="R5758" t="s">
        <v>76</v>
      </c>
      <c r="S5758" t="s">
        <v>933</v>
      </c>
      <c r="T5758" t="s">
        <v>78</v>
      </c>
      <c r="U5758" t="s">
        <v>12927</v>
      </c>
      <c r="V5758" t="s">
        <v>80</v>
      </c>
      <c r="W5758" t="s">
        <v>81</v>
      </c>
      <c r="X5758" t="s">
        <v>935</v>
      </c>
      <c r="Y5758" t="s">
        <v>7211</v>
      </c>
    </row>
    <row r="5759" spans="1:25" x14ac:dyDescent="0.25">
      <c r="A5759" t="s">
        <v>12928</v>
      </c>
      <c r="B5759">
        <v>2015</v>
      </c>
      <c r="C5759">
        <v>7</v>
      </c>
      <c r="D5759" t="s">
        <v>7461</v>
      </c>
      <c r="E5759" t="s">
        <v>2518</v>
      </c>
      <c r="F5759" t="s">
        <v>2519</v>
      </c>
      <c r="G5759" t="s">
        <v>69</v>
      </c>
      <c r="H5759" t="s">
        <v>70</v>
      </c>
      <c r="I5759" t="s">
        <v>71</v>
      </c>
      <c r="J5759" t="s">
        <v>72</v>
      </c>
      <c r="K5759" t="s">
        <v>7252</v>
      </c>
      <c r="L5759">
        <v>2111</v>
      </c>
      <c r="M5759">
        <v>3000000</v>
      </c>
      <c r="N5759" t="s">
        <v>74</v>
      </c>
      <c r="O5759">
        <v>10</v>
      </c>
      <c r="P5759">
        <v>70049005</v>
      </c>
      <c r="Q5759" t="s">
        <v>75</v>
      </c>
      <c r="R5759" t="s">
        <v>76</v>
      </c>
      <c r="S5759" t="s">
        <v>309</v>
      </c>
      <c r="T5759" t="s">
        <v>78</v>
      </c>
      <c r="U5759" t="s">
        <v>12929</v>
      </c>
      <c r="V5759" t="s">
        <v>80</v>
      </c>
      <c r="W5759" t="s">
        <v>81</v>
      </c>
      <c r="X5759" t="s">
        <v>311</v>
      </c>
      <c r="Y5759" t="s">
        <v>7211</v>
      </c>
    </row>
    <row r="5760" spans="1:25" x14ac:dyDescent="0.25">
      <c r="A5760" t="s">
        <v>12930</v>
      </c>
      <c r="B5760">
        <v>2015</v>
      </c>
      <c r="C5760">
        <v>8</v>
      </c>
      <c r="D5760" t="s">
        <v>7868</v>
      </c>
      <c r="E5760" t="s">
        <v>2518</v>
      </c>
      <c r="F5760" t="s">
        <v>2519</v>
      </c>
      <c r="G5760" t="s">
        <v>69</v>
      </c>
      <c r="H5760" t="s">
        <v>70</v>
      </c>
      <c r="I5760" t="s">
        <v>71</v>
      </c>
      <c r="J5760" t="s">
        <v>72</v>
      </c>
      <c r="K5760" t="s">
        <v>7826</v>
      </c>
      <c r="L5760">
        <v>2027</v>
      </c>
      <c r="M5760">
        <v>10339.23</v>
      </c>
      <c r="N5760" t="s">
        <v>74</v>
      </c>
      <c r="O5760">
        <v>10</v>
      </c>
      <c r="P5760">
        <v>70049005</v>
      </c>
      <c r="Q5760" t="s">
        <v>75</v>
      </c>
      <c r="R5760" t="s">
        <v>76</v>
      </c>
      <c r="S5760" t="s">
        <v>391</v>
      </c>
      <c r="T5760" t="s">
        <v>78</v>
      </c>
      <c r="U5760" t="s">
        <v>12931</v>
      </c>
      <c r="V5760" t="s">
        <v>80</v>
      </c>
      <c r="W5760" t="s">
        <v>81</v>
      </c>
      <c r="X5760" t="s">
        <v>393</v>
      </c>
      <c r="Y5760" t="s">
        <v>7211</v>
      </c>
    </row>
    <row r="5761" spans="1:25" x14ac:dyDescent="0.25">
      <c r="A5761" t="s">
        <v>12932</v>
      </c>
      <c r="B5761">
        <v>2012</v>
      </c>
      <c r="C5761">
        <v>11</v>
      </c>
      <c r="D5761" t="s">
        <v>7378</v>
      </c>
      <c r="E5761" t="s">
        <v>2518</v>
      </c>
      <c r="F5761" t="s">
        <v>2519</v>
      </c>
      <c r="G5761" t="s">
        <v>69</v>
      </c>
      <c r="H5761" t="s">
        <v>70</v>
      </c>
      <c r="I5761" t="s">
        <v>71</v>
      </c>
      <c r="J5761" t="s">
        <v>72</v>
      </c>
      <c r="K5761" t="s">
        <v>7248</v>
      </c>
      <c r="L5761">
        <v>1527</v>
      </c>
      <c r="M5761">
        <v>10000</v>
      </c>
      <c r="N5761" t="s">
        <v>74</v>
      </c>
      <c r="O5761">
        <v>10</v>
      </c>
      <c r="P5761">
        <v>70049005</v>
      </c>
      <c r="Q5761" t="s">
        <v>75</v>
      </c>
      <c r="R5761" t="s">
        <v>76</v>
      </c>
      <c r="S5761" t="s">
        <v>601</v>
      </c>
      <c r="T5761" t="s">
        <v>78</v>
      </c>
      <c r="U5761" t="s">
        <v>12933</v>
      </c>
      <c r="V5761" t="s">
        <v>80</v>
      </c>
      <c r="W5761" t="s">
        <v>81</v>
      </c>
      <c r="X5761" t="s">
        <v>603</v>
      </c>
      <c r="Y5761" t="s">
        <v>7211</v>
      </c>
    </row>
    <row r="5762" spans="1:25" x14ac:dyDescent="0.25">
      <c r="A5762" t="s">
        <v>12934</v>
      </c>
      <c r="B5762">
        <v>2014</v>
      </c>
      <c r="C5762">
        <v>10</v>
      </c>
      <c r="D5762" t="s">
        <v>7733</v>
      </c>
      <c r="E5762" t="s">
        <v>2518</v>
      </c>
      <c r="F5762" t="s">
        <v>2519</v>
      </c>
      <c r="G5762" t="s">
        <v>69</v>
      </c>
      <c r="H5762" t="s">
        <v>70</v>
      </c>
      <c r="I5762" t="s">
        <v>71</v>
      </c>
      <c r="J5762" t="s">
        <v>72</v>
      </c>
      <c r="K5762" t="s">
        <v>7228</v>
      </c>
      <c r="L5762">
        <v>2739</v>
      </c>
      <c r="M5762">
        <v>1984</v>
      </c>
      <c r="N5762" t="s">
        <v>74</v>
      </c>
      <c r="O5762">
        <v>10</v>
      </c>
      <c r="P5762">
        <v>70049005</v>
      </c>
      <c r="Q5762" t="s">
        <v>75</v>
      </c>
      <c r="R5762" t="s">
        <v>76</v>
      </c>
      <c r="S5762" t="s">
        <v>2078</v>
      </c>
      <c r="T5762" t="s">
        <v>78</v>
      </c>
      <c r="U5762" t="s">
        <v>12935</v>
      </c>
      <c r="V5762" t="s">
        <v>80</v>
      </c>
      <c r="W5762" t="s">
        <v>81</v>
      </c>
      <c r="X5762" t="s">
        <v>2080</v>
      </c>
      <c r="Y5762" t="s">
        <v>7211</v>
      </c>
    </row>
    <row r="5763" spans="1:25" x14ac:dyDescent="0.25">
      <c r="A5763" t="s">
        <v>12936</v>
      </c>
      <c r="B5763">
        <v>2017</v>
      </c>
      <c r="C5763">
        <v>10</v>
      </c>
      <c r="D5763" t="s">
        <v>7289</v>
      </c>
      <c r="E5763" t="s">
        <v>2518</v>
      </c>
      <c r="F5763" t="s">
        <v>2519</v>
      </c>
      <c r="G5763" t="s">
        <v>69</v>
      </c>
      <c r="H5763" t="s">
        <v>70</v>
      </c>
      <c r="I5763" t="s">
        <v>71</v>
      </c>
      <c r="J5763" t="s">
        <v>72</v>
      </c>
      <c r="K5763" t="s">
        <v>7224</v>
      </c>
      <c r="L5763">
        <v>2145</v>
      </c>
      <c r="M5763">
        <v>200000</v>
      </c>
      <c r="N5763" t="s">
        <v>74</v>
      </c>
      <c r="O5763">
        <v>10</v>
      </c>
      <c r="P5763">
        <v>70049005</v>
      </c>
      <c r="Q5763" t="s">
        <v>75</v>
      </c>
      <c r="R5763" t="s">
        <v>76</v>
      </c>
      <c r="S5763" t="s">
        <v>201</v>
      </c>
      <c r="T5763" t="s">
        <v>78</v>
      </c>
      <c r="U5763" t="s">
        <v>12937</v>
      </c>
      <c r="V5763" t="s">
        <v>80</v>
      </c>
      <c r="W5763" t="s">
        <v>81</v>
      </c>
      <c r="X5763" t="s">
        <v>203</v>
      </c>
      <c r="Y5763" t="s">
        <v>7211</v>
      </c>
    </row>
    <row r="5764" spans="1:25" x14ac:dyDescent="0.25">
      <c r="A5764" t="s">
        <v>12938</v>
      </c>
      <c r="B5764">
        <v>2016</v>
      </c>
      <c r="C5764">
        <v>6</v>
      </c>
      <c r="D5764" t="s">
        <v>7236</v>
      </c>
      <c r="E5764" t="s">
        <v>2518</v>
      </c>
      <c r="F5764" t="s">
        <v>2519</v>
      </c>
      <c r="G5764" t="s">
        <v>69</v>
      </c>
      <c r="H5764" t="s">
        <v>70</v>
      </c>
      <c r="I5764" t="s">
        <v>71</v>
      </c>
      <c r="J5764" t="s">
        <v>72</v>
      </c>
      <c r="K5764" t="s">
        <v>7237</v>
      </c>
      <c r="L5764">
        <v>1475</v>
      </c>
      <c r="M5764">
        <v>25000</v>
      </c>
      <c r="N5764" t="s">
        <v>74</v>
      </c>
      <c r="O5764">
        <v>10</v>
      </c>
      <c r="P5764">
        <v>70049005</v>
      </c>
      <c r="Q5764" t="s">
        <v>75</v>
      </c>
      <c r="R5764" t="s">
        <v>76</v>
      </c>
      <c r="S5764" t="s">
        <v>105</v>
      </c>
      <c r="T5764" t="s">
        <v>78</v>
      </c>
      <c r="U5764" t="s">
        <v>12939</v>
      </c>
      <c r="V5764" t="s">
        <v>80</v>
      </c>
      <c r="W5764" t="s">
        <v>81</v>
      </c>
      <c r="X5764" t="s">
        <v>107</v>
      </c>
      <c r="Y5764" t="s">
        <v>7211</v>
      </c>
    </row>
    <row r="5765" spans="1:25" x14ac:dyDescent="0.25">
      <c r="A5765" t="s">
        <v>12940</v>
      </c>
      <c r="B5765">
        <v>2016</v>
      </c>
      <c r="C5765">
        <v>10</v>
      </c>
      <c r="D5765" t="s">
        <v>7639</v>
      </c>
      <c r="E5765" t="s">
        <v>2518</v>
      </c>
      <c r="F5765" t="s">
        <v>2519</v>
      </c>
      <c r="G5765" t="s">
        <v>69</v>
      </c>
      <c r="H5765" t="s">
        <v>70</v>
      </c>
      <c r="I5765" t="s">
        <v>71</v>
      </c>
      <c r="J5765" t="s">
        <v>72</v>
      </c>
      <c r="K5765" t="s">
        <v>7237</v>
      </c>
      <c r="L5765">
        <v>1929</v>
      </c>
      <c r="M5765">
        <v>10000</v>
      </c>
      <c r="N5765" t="s">
        <v>74</v>
      </c>
      <c r="O5765">
        <v>10</v>
      </c>
      <c r="P5765">
        <v>70049005</v>
      </c>
      <c r="Q5765" t="s">
        <v>75</v>
      </c>
      <c r="R5765" t="s">
        <v>76</v>
      </c>
      <c r="S5765" t="s">
        <v>812</v>
      </c>
      <c r="T5765" t="s">
        <v>78</v>
      </c>
      <c r="U5765" t="s">
        <v>12941</v>
      </c>
      <c r="V5765" t="s">
        <v>80</v>
      </c>
      <c r="W5765" t="s">
        <v>81</v>
      </c>
      <c r="X5765" t="s">
        <v>814</v>
      </c>
      <c r="Y5765" t="s">
        <v>7211</v>
      </c>
    </row>
    <row r="5766" spans="1:25" x14ac:dyDescent="0.25">
      <c r="A5766" t="s">
        <v>12942</v>
      </c>
      <c r="B5766">
        <v>2017</v>
      </c>
      <c r="C5766">
        <v>8</v>
      </c>
      <c r="D5766" t="s">
        <v>7445</v>
      </c>
      <c r="E5766" t="s">
        <v>2518</v>
      </c>
      <c r="F5766" t="s">
        <v>2519</v>
      </c>
      <c r="G5766" t="s">
        <v>69</v>
      </c>
      <c r="H5766" t="s">
        <v>70</v>
      </c>
      <c r="I5766" t="s">
        <v>71</v>
      </c>
      <c r="J5766" t="s">
        <v>72</v>
      </c>
      <c r="K5766" t="s">
        <v>7224</v>
      </c>
      <c r="L5766">
        <v>1982</v>
      </c>
      <c r="M5766">
        <v>10000</v>
      </c>
      <c r="N5766" t="s">
        <v>74</v>
      </c>
      <c r="O5766">
        <v>10</v>
      </c>
      <c r="P5766">
        <v>70049005</v>
      </c>
      <c r="Q5766" t="s">
        <v>75</v>
      </c>
      <c r="R5766" t="s">
        <v>76</v>
      </c>
      <c r="S5766" t="s">
        <v>783</v>
      </c>
      <c r="T5766" t="s">
        <v>78</v>
      </c>
      <c r="U5766" t="s">
        <v>12943</v>
      </c>
      <c r="V5766" t="s">
        <v>80</v>
      </c>
      <c r="W5766" t="s">
        <v>81</v>
      </c>
      <c r="X5766" t="s">
        <v>785</v>
      </c>
      <c r="Y5766" t="s">
        <v>7211</v>
      </c>
    </row>
    <row r="5767" spans="1:25" x14ac:dyDescent="0.25">
      <c r="A5767" t="s">
        <v>12944</v>
      </c>
      <c r="B5767">
        <v>2011</v>
      </c>
      <c r="C5767">
        <v>2</v>
      </c>
      <c r="D5767" t="s">
        <v>7369</v>
      </c>
      <c r="E5767" t="s">
        <v>2518</v>
      </c>
      <c r="F5767" t="s">
        <v>2519</v>
      </c>
      <c r="G5767" t="s">
        <v>69</v>
      </c>
      <c r="H5767" t="s">
        <v>70</v>
      </c>
      <c r="I5767" t="s">
        <v>71</v>
      </c>
      <c r="J5767" t="s">
        <v>72</v>
      </c>
      <c r="K5767" t="s">
        <v>7262</v>
      </c>
      <c r="L5767">
        <v>2633</v>
      </c>
      <c r="M5767">
        <v>10000</v>
      </c>
      <c r="N5767" t="s">
        <v>74</v>
      </c>
      <c r="O5767">
        <v>10</v>
      </c>
      <c r="P5767">
        <v>70049005</v>
      </c>
      <c r="Q5767" t="s">
        <v>75</v>
      </c>
      <c r="R5767" t="s">
        <v>76</v>
      </c>
      <c r="S5767" t="s">
        <v>340</v>
      </c>
      <c r="T5767" t="s">
        <v>78</v>
      </c>
      <c r="U5767" t="s">
        <v>12945</v>
      </c>
      <c r="V5767" t="s">
        <v>80</v>
      </c>
      <c r="W5767" t="s">
        <v>81</v>
      </c>
      <c r="X5767" t="s">
        <v>342</v>
      </c>
      <c r="Y5767" t="s">
        <v>7211</v>
      </c>
    </row>
    <row r="5768" spans="1:25" x14ac:dyDescent="0.25">
      <c r="A5768" t="s">
        <v>12946</v>
      </c>
      <c r="B5768">
        <v>2010</v>
      </c>
      <c r="C5768">
        <v>7</v>
      </c>
      <c r="D5768" t="s">
        <v>7323</v>
      </c>
      <c r="E5768" t="s">
        <v>2518</v>
      </c>
      <c r="F5768" t="s">
        <v>2519</v>
      </c>
      <c r="G5768" t="s">
        <v>69</v>
      </c>
      <c r="H5768" t="s">
        <v>70</v>
      </c>
      <c r="I5768" t="s">
        <v>71</v>
      </c>
      <c r="J5768" t="s">
        <v>72</v>
      </c>
      <c r="K5768" t="s">
        <v>7214</v>
      </c>
      <c r="L5768">
        <v>1101</v>
      </c>
      <c r="M5768">
        <v>300000</v>
      </c>
      <c r="N5768" t="s">
        <v>74</v>
      </c>
      <c r="O5768">
        <v>10</v>
      </c>
      <c r="P5768">
        <v>70049005</v>
      </c>
      <c r="Q5768" t="s">
        <v>75</v>
      </c>
      <c r="R5768" t="s">
        <v>76</v>
      </c>
      <c r="S5768" t="s">
        <v>1028</v>
      </c>
      <c r="T5768" t="s">
        <v>78</v>
      </c>
      <c r="U5768" t="s">
        <v>12947</v>
      </c>
      <c r="V5768" t="s">
        <v>80</v>
      </c>
      <c r="W5768" t="s">
        <v>81</v>
      </c>
      <c r="X5768" t="s">
        <v>1030</v>
      </c>
      <c r="Y5768" t="s">
        <v>7211</v>
      </c>
    </row>
    <row r="5769" spans="1:25" x14ac:dyDescent="0.25">
      <c r="A5769" t="s">
        <v>12948</v>
      </c>
      <c r="B5769">
        <v>2014</v>
      </c>
      <c r="C5769">
        <v>10</v>
      </c>
      <c r="D5769" t="s">
        <v>7476</v>
      </c>
      <c r="E5769" t="s">
        <v>2518</v>
      </c>
      <c r="F5769" t="s">
        <v>2519</v>
      </c>
      <c r="G5769" t="s">
        <v>69</v>
      </c>
      <c r="H5769" t="s">
        <v>70</v>
      </c>
      <c r="I5769" t="s">
        <v>71</v>
      </c>
      <c r="J5769" t="s">
        <v>72</v>
      </c>
      <c r="K5769" t="s">
        <v>7228</v>
      </c>
      <c r="L5769">
        <v>1001</v>
      </c>
      <c r="M5769">
        <v>7502</v>
      </c>
      <c r="N5769" t="s">
        <v>74</v>
      </c>
      <c r="O5769">
        <v>10</v>
      </c>
      <c r="P5769">
        <v>70049005</v>
      </c>
      <c r="Q5769" t="s">
        <v>75</v>
      </c>
      <c r="R5769" t="s">
        <v>76</v>
      </c>
      <c r="S5769" t="s">
        <v>321</v>
      </c>
      <c r="T5769" t="s">
        <v>78</v>
      </c>
      <c r="U5769" t="s">
        <v>12949</v>
      </c>
      <c r="V5769" t="s">
        <v>80</v>
      </c>
      <c r="W5769" t="s">
        <v>81</v>
      </c>
      <c r="X5769" t="s">
        <v>323</v>
      </c>
      <c r="Y5769" t="s">
        <v>7211</v>
      </c>
    </row>
    <row r="5770" spans="1:25" x14ac:dyDescent="0.25">
      <c r="A5770" t="s">
        <v>12950</v>
      </c>
      <c r="B5770">
        <v>2017</v>
      </c>
      <c r="C5770">
        <v>7</v>
      </c>
      <c r="D5770" t="s">
        <v>7540</v>
      </c>
      <c r="E5770" t="s">
        <v>2518</v>
      </c>
      <c r="F5770" t="s">
        <v>2519</v>
      </c>
      <c r="G5770" t="s">
        <v>69</v>
      </c>
      <c r="H5770" t="s">
        <v>70</v>
      </c>
      <c r="I5770" t="s">
        <v>71</v>
      </c>
      <c r="J5770" t="s">
        <v>72</v>
      </c>
      <c r="K5770" t="s">
        <v>7224</v>
      </c>
      <c r="L5770">
        <v>1336</v>
      </c>
      <c r="M5770">
        <v>15600</v>
      </c>
      <c r="N5770" t="s">
        <v>74</v>
      </c>
      <c r="O5770">
        <v>10</v>
      </c>
      <c r="P5770">
        <v>70049005</v>
      </c>
      <c r="Q5770" t="s">
        <v>75</v>
      </c>
      <c r="R5770" t="s">
        <v>76</v>
      </c>
      <c r="S5770" t="s">
        <v>273</v>
      </c>
      <c r="T5770" t="s">
        <v>274</v>
      </c>
      <c r="U5770" t="s">
        <v>12951</v>
      </c>
      <c r="V5770" t="s">
        <v>80</v>
      </c>
      <c r="W5770" t="s">
        <v>81</v>
      </c>
      <c r="X5770" t="s">
        <v>276</v>
      </c>
      <c r="Y5770" t="s">
        <v>7211</v>
      </c>
    </row>
    <row r="5771" spans="1:25" x14ac:dyDescent="0.25">
      <c r="A5771" t="s">
        <v>12952</v>
      </c>
      <c r="B5771">
        <v>2016</v>
      </c>
      <c r="C5771">
        <v>12</v>
      </c>
      <c r="D5771" t="s">
        <v>7417</v>
      </c>
      <c r="E5771" t="s">
        <v>2518</v>
      </c>
      <c r="F5771" t="s">
        <v>2519</v>
      </c>
      <c r="G5771" t="s">
        <v>69</v>
      </c>
      <c r="H5771" t="s">
        <v>70</v>
      </c>
      <c r="I5771" t="s">
        <v>71</v>
      </c>
      <c r="J5771" t="s">
        <v>72</v>
      </c>
      <c r="K5771" t="s">
        <v>7237</v>
      </c>
      <c r="L5771">
        <v>2145</v>
      </c>
      <c r="M5771">
        <v>500000</v>
      </c>
      <c r="N5771" t="s">
        <v>74</v>
      </c>
      <c r="O5771">
        <v>10</v>
      </c>
      <c r="P5771">
        <v>70049005</v>
      </c>
      <c r="Q5771" t="s">
        <v>75</v>
      </c>
      <c r="R5771" t="s">
        <v>76</v>
      </c>
      <c r="S5771" t="s">
        <v>201</v>
      </c>
      <c r="T5771" t="s">
        <v>78</v>
      </c>
      <c r="U5771" t="s">
        <v>12953</v>
      </c>
      <c r="V5771" t="s">
        <v>80</v>
      </c>
      <c r="W5771" t="s">
        <v>81</v>
      </c>
      <c r="X5771" t="s">
        <v>203</v>
      </c>
      <c r="Y5771" t="s">
        <v>7211</v>
      </c>
    </row>
    <row r="5772" spans="1:25" x14ac:dyDescent="0.25">
      <c r="A5772" t="s">
        <v>12954</v>
      </c>
      <c r="B5772">
        <v>2017</v>
      </c>
      <c r="C5772">
        <v>7</v>
      </c>
      <c r="D5772" t="s">
        <v>7540</v>
      </c>
      <c r="E5772" t="s">
        <v>2518</v>
      </c>
      <c r="F5772" t="s">
        <v>2519</v>
      </c>
      <c r="G5772" t="s">
        <v>69</v>
      </c>
      <c r="H5772" t="s">
        <v>70</v>
      </c>
      <c r="I5772" t="s">
        <v>71</v>
      </c>
      <c r="J5772" t="s">
        <v>72</v>
      </c>
      <c r="K5772" t="s">
        <v>7224</v>
      </c>
      <c r="L5772">
        <v>1475</v>
      </c>
      <c r="M5772">
        <v>23800</v>
      </c>
      <c r="N5772" t="s">
        <v>74</v>
      </c>
      <c r="O5772">
        <v>10</v>
      </c>
      <c r="P5772">
        <v>70049005</v>
      </c>
      <c r="Q5772" t="s">
        <v>75</v>
      </c>
      <c r="R5772" t="s">
        <v>76</v>
      </c>
      <c r="S5772" t="s">
        <v>105</v>
      </c>
      <c r="T5772" t="s">
        <v>78</v>
      </c>
      <c r="U5772" t="s">
        <v>12955</v>
      </c>
      <c r="V5772" t="s">
        <v>80</v>
      </c>
      <c r="W5772" t="s">
        <v>81</v>
      </c>
      <c r="X5772" t="s">
        <v>107</v>
      </c>
      <c r="Y5772" t="s">
        <v>7211</v>
      </c>
    </row>
    <row r="5773" spans="1:25" x14ac:dyDescent="0.25">
      <c r="A5773" t="s">
        <v>12956</v>
      </c>
      <c r="B5773">
        <v>2015</v>
      </c>
      <c r="C5773">
        <v>10</v>
      </c>
      <c r="D5773" t="s">
        <v>7273</v>
      </c>
      <c r="E5773" t="s">
        <v>2518</v>
      </c>
      <c r="F5773" t="s">
        <v>2519</v>
      </c>
      <c r="G5773" t="s">
        <v>69</v>
      </c>
      <c r="H5773" t="s">
        <v>70</v>
      </c>
      <c r="I5773" t="s">
        <v>71</v>
      </c>
      <c r="J5773" t="s">
        <v>72</v>
      </c>
      <c r="K5773" t="s">
        <v>7252</v>
      </c>
      <c r="L5773">
        <v>2559</v>
      </c>
      <c r="M5773">
        <v>50000</v>
      </c>
      <c r="N5773" t="s">
        <v>74</v>
      </c>
      <c r="O5773">
        <v>10</v>
      </c>
      <c r="P5773">
        <v>70049005</v>
      </c>
      <c r="Q5773" t="s">
        <v>75</v>
      </c>
      <c r="R5773" t="s">
        <v>76</v>
      </c>
      <c r="S5773" t="s">
        <v>858</v>
      </c>
      <c r="T5773" t="s">
        <v>78</v>
      </c>
      <c r="U5773" t="s">
        <v>12957</v>
      </c>
      <c r="V5773" t="s">
        <v>80</v>
      </c>
      <c r="W5773" t="s">
        <v>81</v>
      </c>
      <c r="X5773" t="s">
        <v>860</v>
      </c>
      <c r="Y5773" t="s">
        <v>7211</v>
      </c>
    </row>
    <row r="5774" spans="1:25" x14ac:dyDescent="0.25">
      <c r="A5774" t="s">
        <v>12958</v>
      </c>
      <c r="B5774">
        <v>2011</v>
      </c>
      <c r="C5774">
        <v>13</v>
      </c>
      <c r="D5774" t="s">
        <v>12959</v>
      </c>
      <c r="E5774" t="s">
        <v>2518</v>
      </c>
      <c r="F5774" t="s">
        <v>2519</v>
      </c>
      <c r="G5774" t="s">
        <v>69</v>
      </c>
      <c r="H5774" t="s">
        <v>70</v>
      </c>
      <c r="I5774" t="s">
        <v>71</v>
      </c>
      <c r="J5774" t="s">
        <v>72</v>
      </c>
      <c r="K5774" t="s">
        <v>7262</v>
      </c>
      <c r="L5774">
        <v>2722</v>
      </c>
      <c r="M5774">
        <v>150000</v>
      </c>
      <c r="N5774" t="s">
        <v>74</v>
      </c>
      <c r="O5774">
        <v>10</v>
      </c>
      <c r="P5774">
        <v>70049005</v>
      </c>
      <c r="Q5774" t="s">
        <v>75</v>
      </c>
      <c r="R5774" t="s">
        <v>76</v>
      </c>
      <c r="S5774" t="s">
        <v>228</v>
      </c>
      <c r="T5774" t="s">
        <v>78</v>
      </c>
      <c r="U5774" t="s">
        <v>12960</v>
      </c>
      <c r="V5774" t="s">
        <v>80</v>
      </c>
      <c r="W5774" t="s">
        <v>81</v>
      </c>
      <c r="X5774" t="s">
        <v>230</v>
      </c>
      <c r="Y5774" t="s">
        <v>7211</v>
      </c>
    </row>
    <row r="5775" spans="1:25" x14ac:dyDescent="0.25">
      <c r="A5775" t="s">
        <v>12961</v>
      </c>
      <c r="B5775">
        <v>2010</v>
      </c>
      <c r="C5775">
        <v>7</v>
      </c>
      <c r="D5775" t="s">
        <v>7220</v>
      </c>
      <c r="E5775" t="s">
        <v>2518</v>
      </c>
      <c r="F5775" t="s">
        <v>2519</v>
      </c>
      <c r="G5775" t="s">
        <v>69</v>
      </c>
      <c r="H5775" t="s">
        <v>70</v>
      </c>
      <c r="I5775" t="s">
        <v>71</v>
      </c>
      <c r="J5775" t="s">
        <v>72</v>
      </c>
      <c r="K5775" t="s">
        <v>7214</v>
      </c>
      <c r="L5775">
        <v>1938</v>
      </c>
      <c r="M5775">
        <v>10000</v>
      </c>
      <c r="N5775" t="s">
        <v>74</v>
      </c>
      <c r="O5775">
        <v>10</v>
      </c>
      <c r="P5775">
        <v>70049005</v>
      </c>
      <c r="Q5775" t="s">
        <v>75</v>
      </c>
      <c r="R5775" t="s">
        <v>76</v>
      </c>
      <c r="S5775" t="s">
        <v>900</v>
      </c>
      <c r="T5775" t="s">
        <v>78</v>
      </c>
      <c r="U5775" t="s">
        <v>12962</v>
      </c>
      <c r="V5775" t="s">
        <v>80</v>
      </c>
      <c r="W5775" t="s">
        <v>81</v>
      </c>
      <c r="X5775" t="s">
        <v>902</v>
      </c>
      <c r="Y5775" t="s">
        <v>7211</v>
      </c>
    </row>
    <row r="5776" spans="1:25" x14ac:dyDescent="0.25">
      <c r="A5776" t="s">
        <v>12963</v>
      </c>
      <c r="B5776">
        <v>2015</v>
      </c>
      <c r="C5776">
        <v>11</v>
      </c>
      <c r="D5776" t="s">
        <v>8225</v>
      </c>
      <c r="E5776" t="s">
        <v>2518</v>
      </c>
      <c r="F5776" t="s">
        <v>2519</v>
      </c>
      <c r="G5776" t="s">
        <v>69</v>
      </c>
      <c r="H5776" t="s">
        <v>70</v>
      </c>
      <c r="I5776" t="s">
        <v>71</v>
      </c>
      <c r="J5776" t="s">
        <v>72</v>
      </c>
      <c r="K5776" t="s">
        <v>7252</v>
      </c>
      <c r="L5776">
        <v>2790</v>
      </c>
      <c r="M5776">
        <v>2595</v>
      </c>
      <c r="N5776" t="s">
        <v>74</v>
      </c>
      <c r="O5776">
        <v>10</v>
      </c>
      <c r="P5776">
        <v>70049005</v>
      </c>
      <c r="Q5776" t="s">
        <v>75</v>
      </c>
      <c r="R5776" t="s">
        <v>76</v>
      </c>
      <c r="S5776" t="s">
        <v>3136</v>
      </c>
      <c r="T5776" t="s">
        <v>78</v>
      </c>
      <c r="U5776" t="s">
        <v>12964</v>
      </c>
      <c r="V5776" t="s">
        <v>80</v>
      </c>
      <c r="W5776" t="s">
        <v>81</v>
      </c>
      <c r="X5776" t="s">
        <v>3138</v>
      </c>
      <c r="Y5776" t="s">
        <v>7211</v>
      </c>
    </row>
    <row r="5777" spans="1:25" x14ac:dyDescent="0.25">
      <c r="A5777" t="s">
        <v>12965</v>
      </c>
      <c r="B5777">
        <v>2017</v>
      </c>
      <c r="C5777">
        <v>13</v>
      </c>
      <c r="D5777" t="s">
        <v>7223</v>
      </c>
      <c r="E5777" t="s">
        <v>2518</v>
      </c>
      <c r="F5777" t="s">
        <v>2519</v>
      </c>
      <c r="G5777" t="s">
        <v>69</v>
      </c>
      <c r="H5777" t="s">
        <v>70</v>
      </c>
      <c r="I5777" t="s">
        <v>71</v>
      </c>
      <c r="J5777" t="s">
        <v>72</v>
      </c>
      <c r="K5777" t="s">
        <v>7224</v>
      </c>
      <c r="L5777">
        <v>1844</v>
      </c>
      <c r="M5777">
        <v>25000</v>
      </c>
      <c r="N5777" t="s">
        <v>74</v>
      </c>
      <c r="O5777">
        <v>10</v>
      </c>
      <c r="P5777">
        <v>70049005</v>
      </c>
      <c r="Q5777" t="s">
        <v>75</v>
      </c>
      <c r="R5777" t="s">
        <v>76</v>
      </c>
      <c r="S5777" t="s">
        <v>121</v>
      </c>
      <c r="T5777" t="s">
        <v>78</v>
      </c>
      <c r="U5777" t="s">
        <v>12966</v>
      </c>
      <c r="V5777" t="s">
        <v>80</v>
      </c>
      <c r="W5777" t="s">
        <v>81</v>
      </c>
      <c r="X5777" t="s">
        <v>123</v>
      </c>
      <c r="Y5777" t="s">
        <v>7211</v>
      </c>
    </row>
    <row r="5778" spans="1:25" x14ac:dyDescent="0.25">
      <c r="A5778" t="s">
        <v>12967</v>
      </c>
      <c r="B5778">
        <v>2011</v>
      </c>
      <c r="C5778">
        <v>3</v>
      </c>
      <c r="D5778" t="s">
        <v>7673</v>
      </c>
      <c r="E5778" t="s">
        <v>2518</v>
      </c>
      <c r="F5778" t="s">
        <v>2519</v>
      </c>
      <c r="G5778" t="s">
        <v>69</v>
      </c>
      <c r="H5778" t="s">
        <v>70</v>
      </c>
      <c r="I5778" t="s">
        <v>71</v>
      </c>
      <c r="J5778" t="s">
        <v>72</v>
      </c>
      <c r="K5778" t="s">
        <v>7262</v>
      </c>
      <c r="L5778">
        <v>2172</v>
      </c>
      <c r="M5778">
        <v>300000</v>
      </c>
      <c r="N5778" t="s">
        <v>74</v>
      </c>
      <c r="O5778">
        <v>10</v>
      </c>
      <c r="P5778">
        <v>70049005</v>
      </c>
      <c r="Q5778" t="s">
        <v>75</v>
      </c>
      <c r="R5778" t="s">
        <v>76</v>
      </c>
      <c r="S5778" t="s">
        <v>214</v>
      </c>
      <c r="T5778" t="s">
        <v>78</v>
      </c>
      <c r="U5778" t="s">
        <v>12968</v>
      </c>
      <c r="V5778" t="s">
        <v>80</v>
      </c>
      <c r="W5778" t="s">
        <v>81</v>
      </c>
      <c r="X5778" t="s">
        <v>216</v>
      </c>
      <c r="Y5778" t="s">
        <v>7211</v>
      </c>
    </row>
    <row r="5779" spans="1:25" x14ac:dyDescent="0.25">
      <c r="A5779" t="s">
        <v>12969</v>
      </c>
      <c r="B5779">
        <v>2010</v>
      </c>
      <c r="C5779">
        <v>7</v>
      </c>
      <c r="D5779" t="s">
        <v>7220</v>
      </c>
      <c r="E5779" t="s">
        <v>2518</v>
      </c>
      <c r="F5779" t="s">
        <v>2519</v>
      </c>
      <c r="G5779" t="s">
        <v>69</v>
      </c>
      <c r="H5779" t="s">
        <v>70</v>
      </c>
      <c r="I5779" t="s">
        <v>71</v>
      </c>
      <c r="J5779" t="s">
        <v>72</v>
      </c>
      <c r="K5779" t="s">
        <v>7214</v>
      </c>
      <c r="L5779">
        <v>2111</v>
      </c>
      <c r="M5779">
        <v>5000</v>
      </c>
      <c r="N5779" t="s">
        <v>74</v>
      </c>
      <c r="O5779">
        <v>10</v>
      </c>
      <c r="P5779">
        <v>70049005</v>
      </c>
      <c r="Q5779" t="s">
        <v>75</v>
      </c>
      <c r="R5779" t="s">
        <v>76</v>
      </c>
      <c r="S5779" t="s">
        <v>7920</v>
      </c>
      <c r="T5779" t="s">
        <v>7921</v>
      </c>
      <c r="U5779" t="s">
        <v>12970</v>
      </c>
      <c r="V5779" t="s">
        <v>1601</v>
      </c>
      <c r="W5779" t="s">
        <v>81</v>
      </c>
      <c r="X5779" t="s">
        <v>311</v>
      </c>
      <c r="Y5779" t="s">
        <v>7211</v>
      </c>
    </row>
    <row r="5780" spans="1:25" x14ac:dyDescent="0.25">
      <c r="A5780" t="s">
        <v>12971</v>
      </c>
      <c r="B5780">
        <v>2011</v>
      </c>
      <c r="C5780">
        <v>10</v>
      </c>
      <c r="D5780" t="s">
        <v>10070</v>
      </c>
      <c r="E5780" t="s">
        <v>2518</v>
      </c>
      <c r="F5780" t="s">
        <v>2519</v>
      </c>
      <c r="G5780" t="s">
        <v>69</v>
      </c>
      <c r="H5780" t="s">
        <v>70</v>
      </c>
      <c r="I5780" t="s">
        <v>71</v>
      </c>
      <c r="J5780" t="s">
        <v>72</v>
      </c>
      <c r="K5780" t="s">
        <v>7262</v>
      </c>
      <c r="L5780">
        <v>1364</v>
      </c>
      <c r="M5780">
        <v>10000</v>
      </c>
      <c r="N5780" t="s">
        <v>74</v>
      </c>
      <c r="O5780">
        <v>10</v>
      </c>
      <c r="P5780">
        <v>70049005</v>
      </c>
      <c r="Q5780" t="s">
        <v>75</v>
      </c>
      <c r="R5780" t="s">
        <v>76</v>
      </c>
      <c r="S5780" t="s">
        <v>85</v>
      </c>
      <c r="T5780" t="s">
        <v>78</v>
      </c>
      <c r="U5780" t="s">
        <v>12972</v>
      </c>
      <c r="V5780" t="s">
        <v>1601</v>
      </c>
      <c r="W5780" t="s">
        <v>81</v>
      </c>
      <c r="X5780" t="s">
        <v>87</v>
      </c>
      <c r="Y5780" t="s">
        <v>7211</v>
      </c>
    </row>
    <row r="5781" spans="1:25" x14ac:dyDescent="0.25">
      <c r="A5781" t="s">
        <v>12973</v>
      </c>
      <c r="B5781">
        <v>2012</v>
      </c>
      <c r="C5781">
        <v>11</v>
      </c>
      <c r="D5781" t="s">
        <v>7378</v>
      </c>
      <c r="E5781" t="s">
        <v>2518</v>
      </c>
      <c r="F5781" t="s">
        <v>2519</v>
      </c>
      <c r="G5781" t="s">
        <v>69</v>
      </c>
      <c r="H5781" t="s">
        <v>70</v>
      </c>
      <c r="I5781" t="s">
        <v>71</v>
      </c>
      <c r="J5781" t="s">
        <v>72</v>
      </c>
      <c r="K5781" t="s">
        <v>7248</v>
      </c>
      <c r="L5781">
        <v>2161</v>
      </c>
      <c r="M5781">
        <v>50000</v>
      </c>
      <c r="N5781" t="s">
        <v>74</v>
      </c>
      <c r="O5781">
        <v>10</v>
      </c>
      <c r="P5781">
        <v>70049005</v>
      </c>
      <c r="Q5781" t="s">
        <v>75</v>
      </c>
      <c r="R5781" t="s">
        <v>76</v>
      </c>
      <c r="S5781" t="s">
        <v>649</v>
      </c>
      <c r="T5781" t="s">
        <v>78</v>
      </c>
      <c r="U5781" t="s">
        <v>12974</v>
      </c>
      <c r="V5781" t="s">
        <v>80</v>
      </c>
      <c r="W5781" t="s">
        <v>81</v>
      </c>
      <c r="X5781" t="s">
        <v>651</v>
      </c>
      <c r="Y5781" t="s">
        <v>7211</v>
      </c>
    </row>
    <row r="5782" spans="1:25" x14ac:dyDescent="0.25">
      <c r="A5782" t="s">
        <v>12975</v>
      </c>
      <c r="B5782">
        <v>2015</v>
      </c>
      <c r="C5782">
        <v>5</v>
      </c>
      <c r="D5782" t="s">
        <v>7642</v>
      </c>
      <c r="E5782" t="s">
        <v>2518</v>
      </c>
      <c r="F5782" t="s">
        <v>2519</v>
      </c>
      <c r="G5782" t="s">
        <v>69</v>
      </c>
      <c r="H5782" t="s">
        <v>70</v>
      </c>
      <c r="I5782" t="s">
        <v>71</v>
      </c>
      <c r="J5782" t="s">
        <v>72</v>
      </c>
      <c r="K5782" t="s">
        <v>7252</v>
      </c>
      <c r="L5782">
        <v>1952</v>
      </c>
      <c r="M5782">
        <v>20000</v>
      </c>
      <c r="N5782" t="s">
        <v>74</v>
      </c>
      <c r="O5782">
        <v>10</v>
      </c>
      <c r="P5782">
        <v>70049005</v>
      </c>
      <c r="Q5782" t="s">
        <v>75</v>
      </c>
      <c r="R5782" t="s">
        <v>76</v>
      </c>
      <c r="S5782" t="s">
        <v>834</v>
      </c>
      <c r="T5782" t="s">
        <v>78</v>
      </c>
      <c r="U5782" t="s">
        <v>12976</v>
      </c>
      <c r="V5782" t="s">
        <v>80</v>
      </c>
      <c r="W5782" t="s">
        <v>81</v>
      </c>
      <c r="X5782" t="s">
        <v>836</v>
      </c>
      <c r="Y5782" t="s">
        <v>7211</v>
      </c>
    </row>
    <row r="5783" spans="1:25" x14ac:dyDescent="0.25">
      <c r="A5783" t="s">
        <v>12977</v>
      </c>
      <c r="B5783">
        <v>2016</v>
      </c>
      <c r="C5783">
        <v>12</v>
      </c>
      <c r="D5783" t="s">
        <v>7417</v>
      </c>
      <c r="E5783" t="s">
        <v>2518</v>
      </c>
      <c r="F5783" t="s">
        <v>2519</v>
      </c>
      <c r="G5783" t="s">
        <v>69</v>
      </c>
      <c r="H5783" t="s">
        <v>70</v>
      </c>
      <c r="I5783" t="s">
        <v>71</v>
      </c>
      <c r="J5783" t="s">
        <v>72</v>
      </c>
      <c r="K5783" t="s">
        <v>7237</v>
      </c>
      <c r="L5783">
        <v>1301</v>
      </c>
      <c r="M5783">
        <v>5000</v>
      </c>
      <c r="N5783" t="s">
        <v>74</v>
      </c>
      <c r="O5783">
        <v>10</v>
      </c>
      <c r="P5783">
        <v>70049005</v>
      </c>
      <c r="Q5783" t="s">
        <v>75</v>
      </c>
      <c r="R5783" t="s">
        <v>76</v>
      </c>
      <c r="S5783" t="s">
        <v>145</v>
      </c>
      <c r="T5783" t="s">
        <v>78</v>
      </c>
      <c r="U5783" t="s">
        <v>12978</v>
      </c>
      <c r="V5783" t="s">
        <v>80</v>
      </c>
      <c r="W5783" t="s">
        <v>81</v>
      </c>
      <c r="X5783" t="s">
        <v>147</v>
      </c>
      <c r="Y5783" t="s">
        <v>7211</v>
      </c>
    </row>
    <row r="5784" spans="1:25" x14ac:dyDescent="0.25">
      <c r="A5784" t="s">
        <v>12979</v>
      </c>
      <c r="B5784">
        <v>2013</v>
      </c>
      <c r="C5784">
        <v>13</v>
      </c>
      <c r="D5784" t="s">
        <v>7492</v>
      </c>
      <c r="E5784" t="s">
        <v>2518</v>
      </c>
      <c r="F5784" t="s">
        <v>2519</v>
      </c>
      <c r="G5784" t="s">
        <v>69</v>
      </c>
      <c r="H5784" t="s">
        <v>70</v>
      </c>
      <c r="I5784" t="s">
        <v>71</v>
      </c>
      <c r="J5784" t="s">
        <v>72</v>
      </c>
      <c r="K5784" t="s">
        <v>7241</v>
      </c>
      <c r="L5784">
        <v>1810</v>
      </c>
      <c r="M5784">
        <v>15000</v>
      </c>
      <c r="N5784" t="s">
        <v>74</v>
      </c>
      <c r="O5784">
        <v>10</v>
      </c>
      <c r="P5784">
        <v>70049005</v>
      </c>
      <c r="Q5784" t="s">
        <v>75</v>
      </c>
      <c r="R5784" t="s">
        <v>76</v>
      </c>
      <c r="S5784" t="s">
        <v>868</v>
      </c>
      <c r="T5784" t="s">
        <v>78</v>
      </c>
      <c r="U5784" t="s">
        <v>12980</v>
      </c>
      <c r="V5784" t="s">
        <v>80</v>
      </c>
      <c r="W5784" t="s">
        <v>81</v>
      </c>
      <c r="X5784" t="s">
        <v>870</v>
      </c>
      <c r="Y5784" t="s">
        <v>7211</v>
      </c>
    </row>
    <row r="5785" spans="1:25" x14ac:dyDescent="0.25">
      <c r="A5785" t="s">
        <v>12981</v>
      </c>
      <c r="B5785">
        <v>2015</v>
      </c>
      <c r="C5785">
        <v>8</v>
      </c>
      <c r="D5785" t="s">
        <v>7825</v>
      </c>
      <c r="E5785" t="s">
        <v>2518</v>
      </c>
      <c r="F5785" t="s">
        <v>2519</v>
      </c>
      <c r="G5785" t="s">
        <v>69</v>
      </c>
      <c r="H5785" t="s">
        <v>70</v>
      </c>
      <c r="I5785" t="s">
        <v>71</v>
      </c>
      <c r="J5785" t="s">
        <v>72</v>
      </c>
      <c r="K5785" t="s">
        <v>7826</v>
      </c>
      <c r="L5785">
        <v>1013</v>
      </c>
      <c r="M5785">
        <v>4684.9799999999996</v>
      </c>
      <c r="N5785" t="s">
        <v>74</v>
      </c>
      <c r="O5785">
        <v>10</v>
      </c>
      <c r="P5785">
        <v>70049005</v>
      </c>
      <c r="Q5785" t="s">
        <v>75</v>
      </c>
      <c r="R5785" t="s">
        <v>76</v>
      </c>
      <c r="S5785" t="s">
        <v>395</v>
      </c>
      <c r="T5785" t="s">
        <v>78</v>
      </c>
      <c r="U5785" t="s">
        <v>12982</v>
      </c>
      <c r="V5785" t="s">
        <v>80</v>
      </c>
      <c r="W5785" t="s">
        <v>81</v>
      </c>
      <c r="X5785" t="s">
        <v>397</v>
      </c>
      <c r="Y5785" t="s">
        <v>7211</v>
      </c>
    </row>
    <row r="5786" spans="1:25" x14ac:dyDescent="0.25">
      <c r="A5786" t="s">
        <v>12983</v>
      </c>
      <c r="B5786">
        <v>2013</v>
      </c>
      <c r="C5786">
        <v>12</v>
      </c>
      <c r="D5786" t="s">
        <v>7244</v>
      </c>
      <c r="E5786" t="s">
        <v>2518</v>
      </c>
      <c r="F5786" t="s">
        <v>2519</v>
      </c>
      <c r="G5786" t="s">
        <v>69</v>
      </c>
      <c r="H5786" t="s">
        <v>70</v>
      </c>
      <c r="I5786" t="s">
        <v>71</v>
      </c>
      <c r="J5786" t="s">
        <v>72</v>
      </c>
      <c r="K5786" t="s">
        <v>7241</v>
      </c>
      <c r="L5786">
        <v>1005</v>
      </c>
      <c r="M5786">
        <v>14148</v>
      </c>
      <c r="N5786" t="s">
        <v>74</v>
      </c>
      <c r="O5786">
        <v>10</v>
      </c>
      <c r="P5786">
        <v>70049005</v>
      </c>
      <c r="Q5786" t="s">
        <v>75</v>
      </c>
      <c r="R5786" t="s">
        <v>76</v>
      </c>
      <c r="S5786" t="s">
        <v>468</v>
      </c>
      <c r="T5786" t="s">
        <v>78</v>
      </c>
      <c r="U5786" t="s">
        <v>12984</v>
      </c>
      <c r="V5786" t="s">
        <v>80</v>
      </c>
      <c r="W5786" t="s">
        <v>81</v>
      </c>
      <c r="X5786" t="s">
        <v>470</v>
      </c>
      <c r="Y5786" t="s">
        <v>7211</v>
      </c>
    </row>
    <row r="5787" spans="1:25" x14ac:dyDescent="0.25">
      <c r="A5787" t="s">
        <v>12985</v>
      </c>
      <c r="B5787">
        <v>2017</v>
      </c>
      <c r="C5787">
        <v>4</v>
      </c>
      <c r="D5787" t="s">
        <v>7768</v>
      </c>
      <c r="E5787" t="s">
        <v>2518</v>
      </c>
      <c r="F5787" t="s">
        <v>2519</v>
      </c>
      <c r="G5787" t="s">
        <v>69</v>
      </c>
      <c r="H5787" t="s">
        <v>70</v>
      </c>
      <c r="I5787" t="s">
        <v>71</v>
      </c>
      <c r="J5787" t="s">
        <v>72</v>
      </c>
      <c r="K5787" t="s">
        <v>7224</v>
      </c>
      <c r="L5787">
        <v>2148</v>
      </c>
      <c r="M5787">
        <v>75000</v>
      </c>
      <c r="N5787" t="s">
        <v>74</v>
      </c>
      <c r="O5787">
        <v>10</v>
      </c>
      <c r="P5787">
        <v>70049005</v>
      </c>
      <c r="Q5787" t="s">
        <v>75</v>
      </c>
      <c r="R5787" t="s">
        <v>76</v>
      </c>
      <c r="S5787" t="s">
        <v>372</v>
      </c>
      <c r="T5787" t="s">
        <v>78</v>
      </c>
      <c r="U5787" t="s">
        <v>12986</v>
      </c>
      <c r="V5787" t="s">
        <v>80</v>
      </c>
      <c r="W5787" t="s">
        <v>81</v>
      </c>
      <c r="X5787" t="s">
        <v>374</v>
      </c>
      <c r="Y5787" t="s">
        <v>7211</v>
      </c>
    </row>
    <row r="5788" spans="1:25" x14ac:dyDescent="0.25">
      <c r="A5788" t="s">
        <v>12987</v>
      </c>
      <c r="B5788">
        <v>2010</v>
      </c>
      <c r="C5788">
        <v>9</v>
      </c>
      <c r="D5788" t="s">
        <v>7436</v>
      </c>
      <c r="E5788" t="s">
        <v>2518</v>
      </c>
      <c r="F5788" t="s">
        <v>2519</v>
      </c>
      <c r="G5788" t="s">
        <v>69</v>
      </c>
      <c r="H5788" t="s">
        <v>70</v>
      </c>
      <c r="I5788" t="s">
        <v>71</v>
      </c>
      <c r="J5788" t="s">
        <v>72</v>
      </c>
      <c r="K5788" t="s">
        <v>7214</v>
      </c>
      <c r="L5788">
        <v>2739</v>
      </c>
      <c r="M5788">
        <v>10000</v>
      </c>
      <c r="N5788" t="s">
        <v>74</v>
      </c>
      <c r="O5788">
        <v>10</v>
      </c>
      <c r="P5788">
        <v>70049005</v>
      </c>
      <c r="Q5788" t="s">
        <v>75</v>
      </c>
      <c r="R5788" t="s">
        <v>76</v>
      </c>
      <c r="S5788" t="s">
        <v>2078</v>
      </c>
      <c r="T5788" t="s">
        <v>78</v>
      </c>
      <c r="U5788" t="s">
        <v>12988</v>
      </c>
      <c r="V5788" t="s">
        <v>80</v>
      </c>
      <c r="W5788" t="s">
        <v>81</v>
      </c>
      <c r="X5788" t="s">
        <v>2080</v>
      </c>
      <c r="Y5788" t="s">
        <v>7211</v>
      </c>
    </row>
    <row r="5789" spans="1:25" x14ac:dyDescent="0.25">
      <c r="A5789" t="s">
        <v>12989</v>
      </c>
      <c r="B5789">
        <v>2010</v>
      </c>
      <c r="C5789">
        <v>3</v>
      </c>
      <c r="D5789" t="s">
        <v>7837</v>
      </c>
      <c r="E5789" t="s">
        <v>2518</v>
      </c>
      <c r="F5789" t="s">
        <v>2519</v>
      </c>
      <c r="G5789" t="s">
        <v>69</v>
      </c>
      <c r="H5789" t="s">
        <v>70</v>
      </c>
      <c r="I5789" t="s">
        <v>71</v>
      </c>
      <c r="J5789" t="s">
        <v>72</v>
      </c>
      <c r="K5789" t="s">
        <v>7214</v>
      </c>
      <c r="L5789">
        <v>2703</v>
      </c>
      <c r="M5789">
        <v>100000</v>
      </c>
      <c r="N5789" t="s">
        <v>74</v>
      </c>
      <c r="O5789">
        <v>10</v>
      </c>
      <c r="P5789">
        <v>70049005</v>
      </c>
      <c r="Q5789" t="s">
        <v>75</v>
      </c>
      <c r="R5789" t="s">
        <v>76</v>
      </c>
      <c r="S5789" t="s">
        <v>2769</v>
      </c>
      <c r="T5789" t="s">
        <v>78</v>
      </c>
      <c r="U5789" t="s">
        <v>12990</v>
      </c>
      <c r="V5789" t="s">
        <v>80</v>
      </c>
      <c r="W5789" t="s">
        <v>81</v>
      </c>
      <c r="X5789" t="s">
        <v>683</v>
      </c>
      <c r="Y5789" t="s">
        <v>7211</v>
      </c>
    </row>
    <row r="5790" spans="1:25" x14ac:dyDescent="0.25">
      <c r="A5790" t="s">
        <v>12991</v>
      </c>
      <c r="B5790">
        <v>2015</v>
      </c>
      <c r="C5790">
        <v>12</v>
      </c>
      <c r="D5790" t="s">
        <v>8176</v>
      </c>
      <c r="E5790" t="s">
        <v>2518</v>
      </c>
      <c r="F5790" t="s">
        <v>2519</v>
      </c>
      <c r="G5790" t="s">
        <v>69</v>
      </c>
      <c r="H5790" t="s">
        <v>70</v>
      </c>
      <c r="I5790" t="s">
        <v>71</v>
      </c>
      <c r="J5790" t="s">
        <v>72</v>
      </c>
      <c r="K5790" t="s">
        <v>7252</v>
      </c>
      <c r="L5790">
        <v>2653</v>
      </c>
      <c r="M5790">
        <v>20000</v>
      </c>
      <c r="N5790" t="s">
        <v>74</v>
      </c>
      <c r="O5790">
        <v>10</v>
      </c>
      <c r="P5790">
        <v>70049005</v>
      </c>
      <c r="Q5790" t="s">
        <v>75</v>
      </c>
      <c r="R5790" t="s">
        <v>76</v>
      </c>
      <c r="S5790" t="s">
        <v>129</v>
      </c>
      <c r="T5790" t="s">
        <v>78</v>
      </c>
      <c r="U5790" t="s">
        <v>12992</v>
      </c>
      <c r="V5790" t="s">
        <v>80</v>
      </c>
      <c r="W5790" t="s">
        <v>81</v>
      </c>
      <c r="X5790" t="s">
        <v>131</v>
      </c>
      <c r="Y5790" t="s">
        <v>7211</v>
      </c>
    </row>
    <row r="5791" spans="1:25" x14ac:dyDescent="0.25">
      <c r="A5791" t="s">
        <v>12993</v>
      </c>
      <c r="B5791">
        <v>2014</v>
      </c>
      <c r="C5791">
        <v>6</v>
      </c>
      <c r="D5791" t="s">
        <v>7902</v>
      </c>
      <c r="E5791" t="s">
        <v>2518</v>
      </c>
      <c r="F5791" t="s">
        <v>2519</v>
      </c>
      <c r="G5791" t="s">
        <v>69</v>
      </c>
      <c r="H5791" t="s">
        <v>70</v>
      </c>
      <c r="I5791" t="s">
        <v>71</v>
      </c>
      <c r="J5791" t="s">
        <v>72</v>
      </c>
      <c r="K5791" t="s">
        <v>7228</v>
      </c>
      <c r="L5791">
        <v>1301</v>
      </c>
      <c r="M5791">
        <v>5000</v>
      </c>
      <c r="N5791" t="s">
        <v>74</v>
      </c>
      <c r="O5791">
        <v>10</v>
      </c>
      <c r="P5791">
        <v>70049005</v>
      </c>
      <c r="Q5791" t="s">
        <v>75</v>
      </c>
      <c r="R5791" t="s">
        <v>76</v>
      </c>
      <c r="S5791" t="s">
        <v>145</v>
      </c>
      <c r="T5791" t="s">
        <v>78</v>
      </c>
      <c r="U5791" t="s">
        <v>12994</v>
      </c>
      <c r="V5791" t="s">
        <v>80</v>
      </c>
      <c r="W5791" t="s">
        <v>81</v>
      </c>
      <c r="X5791" t="s">
        <v>147</v>
      </c>
      <c r="Y5791" t="s">
        <v>7211</v>
      </c>
    </row>
    <row r="5792" spans="1:25" x14ac:dyDescent="0.25">
      <c r="A5792" t="s">
        <v>12995</v>
      </c>
      <c r="B5792">
        <v>2012</v>
      </c>
      <c r="C5792">
        <v>13</v>
      </c>
      <c r="D5792" t="s">
        <v>7258</v>
      </c>
      <c r="E5792" t="s">
        <v>2518</v>
      </c>
      <c r="F5792" t="s">
        <v>2519</v>
      </c>
      <c r="G5792" t="s">
        <v>69</v>
      </c>
      <c r="H5792" t="s">
        <v>70</v>
      </c>
      <c r="I5792" t="s">
        <v>71</v>
      </c>
      <c r="J5792" t="s">
        <v>72</v>
      </c>
      <c r="K5792" t="s">
        <v>7248</v>
      </c>
      <c r="L5792">
        <v>2161</v>
      </c>
      <c r="M5792">
        <v>10000</v>
      </c>
      <c r="N5792" t="s">
        <v>74</v>
      </c>
      <c r="O5792">
        <v>10</v>
      </c>
      <c r="P5792">
        <v>70049005</v>
      </c>
      <c r="Q5792" t="s">
        <v>75</v>
      </c>
      <c r="R5792" t="s">
        <v>76</v>
      </c>
      <c r="S5792" t="s">
        <v>649</v>
      </c>
      <c r="T5792" t="s">
        <v>78</v>
      </c>
      <c r="U5792" t="s">
        <v>12996</v>
      </c>
      <c r="V5792" t="s">
        <v>80</v>
      </c>
      <c r="W5792" t="s">
        <v>81</v>
      </c>
      <c r="X5792" t="s">
        <v>651</v>
      </c>
      <c r="Y5792" t="s">
        <v>7211</v>
      </c>
    </row>
    <row r="5793" spans="1:25" x14ac:dyDescent="0.25">
      <c r="A5793" t="s">
        <v>12997</v>
      </c>
      <c r="B5793">
        <v>2014</v>
      </c>
      <c r="C5793">
        <v>5</v>
      </c>
      <c r="D5793" t="s">
        <v>12998</v>
      </c>
      <c r="E5793" t="s">
        <v>2518</v>
      </c>
      <c r="F5793" t="s">
        <v>2519</v>
      </c>
      <c r="G5793" t="s">
        <v>69</v>
      </c>
      <c r="H5793" t="s">
        <v>70</v>
      </c>
      <c r="I5793" t="s">
        <v>71</v>
      </c>
      <c r="J5793" t="s">
        <v>1366</v>
      </c>
      <c r="K5793" t="s">
        <v>7547</v>
      </c>
      <c r="L5793">
        <v>1610</v>
      </c>
      <c r="M5793">
        <v>4830.6499999999996</v>
      </c>
      <c r="N5793" t="s">
        <v>74</v>
      </c>
      <c r="O5793">
        <v>10</v>
      </c>
      <c r="P5793">
        <v>70049005</v>
      </c>
      <c r="Q5793" t="s">
        <v>1368</v>
      </c>
      <c r="R5793" t="s">
        <v>76</v>
      </c>
      <c r="S5793" t="s">
        <v>7383</v>
      </c>
      <c r="T5793" t="s">
        <v>7384</v>
      </c>
      <c r="U5793" t="s">
        <v>12999</v>
      </c>
      <c r="V5793" t="s">
        <v>80</v>
      </c>
      <c r="W5793" t="s">
        <v>81</v>
      </c>
      <c r="X5793" t="s">
        <v>82</v>
      </c>
      <c r="Y5793" t="s">
        <v>7211</v>
      </c>
    </row>
    <row r="5794" spans="1:25" x14ac:dyDescent="0.25">
      <c r="A5794" t="s">
        <v>13000</v>
      </c>
      <c r="B5794">
        <v>2014</v>
      </c>
      <c r="C5794">
        <v>13</v>
      </c>
      <c r="D5794" t="s">
        <v>7543</v>
      </c>
      <c r="E5794" t="s">
        <v>2518</v>
      </c>
      <c r="F5794" t="s">
        <v>2519</v>
      </c>
      <c r="G5794" t="s">
        <v>69</v>
      </c>
      <c r="H5794" t="s">
        <v>70</v>
      </c>
      <c r="I5794" t="s">
        <v>71</v>
      </c>
      <c r="J5794" t="s">
        <v>72</v>
      </c>
      <c r="K5794" t="s">
        <v>7228</v>
      </c>
      <c r="L5794">
        <v>1983</v>
      </c>
      <c r="M5794">
        <v>5000</v>
      </c>
      <c r="N5794" t="s">
        <v>74</v>
      </c>
      <c r="O5794">
        <v>10</v>
      </c>
      <c r="P5794">
        <v>70049005</v>
      </c>
      <c r="Q5794" t="s">
        <v>75</v>
      </c>
      <c r="R5794" t="s">
        <v>76</v>
      </c>
      <c r="S5794" t="s">
        <v>1915</v>
      </c>
      <c r="T5794" t="s">
        <v>78</v>
      </c>
      <c r="U5794" t="s">
        <v>13001</v>
      </c>
      <c r="V5794" t="s">
        <v>80</v>
      </c>
      <c r="W5794" t="s">
        <v>81</v>
      </c>
      <c r="X5794" t="s">
        <v>1917</v>
      </c>
      <c r="Y5794" t="s">
        <v>7211</v>
      </c>
    </row>
    <row r="5795" spans="1:25" x14ac:dyDescent="0.25">
      <c r="A5795" t="s">
        <v>13002</v>
      </c>
      <c r="B5795">
        <v>2015</v>
      </c>
      <c r="C5795">
        <v>6</v>
      </c>
      <c r="D5795" t="s">
        <v>13003</v>
      </c>
      <c r="E5795" t="s">
        <v>2518</v>
      </c>
      <c r="F5795" t="s">
        <v>2519</v>
      </c>
      <c r="G5795" t="s">
        <v>69</v>
      </c>
      <c r="H5795" t="s">
        <v>70</v>
      </c>
      <c r="I5795" t="s">
        <v>71</v>
      </c>
      <c r="J5795" t="s">
        <v>1366</v>
      </c>
      <c r="K5795" t="s">
        <v>10734</v>
      </c>
      <c r="L5795">
        <v>1201</v>
      </c>
      <c r="M5795">
        <v>1361.75</v>
      </c>
      <c r="N5795" t="s">
        <v>74</v>
      </c>
      <c r="O5795">
        <v>10</v>
      </c>
      <c r="P5795">
        <v>70049005</v>
      </c>
      <c r="Q5795" t="s">
        <v>1368</v>
      </c>
      <c r="R5795" t="s">
        <v>76</v>
      </c>
      <c r="S5795" t="s">
        <v>7899</v>
      </c>
      <c r="T5795" t="s">
        <v>110</v>
      </c>
      <c r="U5795" t="s">
        <v>13004</v>
      </c>
      <c r="V5795" t="s">
        <v>80</v>
      </c>
      <c r="W5795" t="s">
        <v>81</v>
      </c>
      <c r="X5795" t="s">
        <v>195</v>
      </c>
      <c r="Y5795" t="s">
        <v>7211</v>
      </c>
    </row>
    <row r="5796" spans="1:25" x14ac:dyDescent="0.25">
      <c r="A5796" t="s">
        <v>13005</v>
      </c>
      <c r="B5796">
        <v>2014</v>
      </c>
      <c r="C5796">
        <v>13</v>
      </c>
      <c r="D5796" t="s">
        <v>7406</v>
      </c>
      <c r="E5796" t="s">
        <v>2518</v>
      </c>
      <c r="F5796" t="s">
        <v>2519</v>
      </c>
      <c r="G5796" t="s">
        <v>69</v>
      </c>
      <c r="H5796" t="s">
        <v>70</v>
      </c>
      <c r="I5796" t="s">
        <v>71</v>
      </c>
      <c r="J5796" t="s">
        <v>72</v>
      </c>
      <c r="K5796" t="s">
        <v>7228</v>
      </c>
      <c r="L5796">
        <v>2154</v>
      </c>
      <c r="M5796">
        <v>417805</v>
      </c>
      <c r="N5796" t="s">
        <v>74</v>
      </c>
      <c r="O5796">
        <v>10</v>
      </c>
      <c r="P5796">
        <v>70049005</v>
      </c>
      <c r="Q5796" t="s">
        <v>75</v>
      </c>
      <c r="R5796" t="s">
        <v>76</v>
      </c>
      <c r="S5796" t="s">
        <v>951</v>
      </c>
      <c r="T5796" t="s">
        <v>78</v>
      </c>
      <c r="U5796" t="s">
        <v>13006</v>
      </c>
      <c r="V5796" t="s">
        <v>80</v>
      </c>
      <c r="W5796" t="s">
        <v>81</v>
      </c>
      <c r="X5796" t="s">
        <v>953</v>
      </c>
      <c r="Y5796" t="s">
        <v>7211</v>
      </c>
    </row>
    <row r="5797" spans="1:25" x14ac:dyDescent="0.25">
      <c r="A5797" t="s">
        <v>13007</v>
      </c>
      <c r="B5797">
        <v>2012</v>
      </c>
      <c r="C5797">
        <v>2</v>
      </c>
      <c r="D5797" t="s">
        <v>7448</v>
      </c>
      <c r="E5797" t="s">
        <v>2518</v>
      </c>
      <c r="F5797" t="s">
        <v>2519</v>
      </c>
      <c r="G5797" t="s">
        <v>69</v>
      </c>
      <c r="H5797" t="s">
        <v>70</v>
      </c>
      <c r="I5797" t="s">
        <v>71</v>
      </c>
      <c r="J5797" t="s">
        <v>72</v>
      </c>
      <c r="K5797" t="s">
        <v>7248</v>
      </c>
      <c r="L5797">
        <v>1440</v>
      </c>
      <c r="M5797">
        <v>20000</v>
      </c>
      <c r="N5797" t="s">
        <v>74</v>
      </c>
      <c r="O5797">
        <v>10</v>
      </c>
      <c r="P5797">
        <v>70049005</v>
      </c>
      <c r="Q5797" t="s">
        <v>75</v>
      </c>
      <c r="R5797" t="s">
        <v>76</v>
      </c>
      <c r="S5797" t="s">
        <v>293</v>
      </c>
      <c r="T5797" t="s">
        <v>78</v>
      </c>
      <c r="U5797" t="s">
        <v>13008</v>
      </c>
      <c r="V5797" t="s">
        <v>80</v>
      </c>
      <c r="W5797" t="s">
        <v>81</v>
      </c>
      <c r="X5797" t="s">
        <v>295</v>
      </c>
      <c r="Y5797" t="s">
        <v>7211</v>
      </c>
    </row>
    <row r="5798" spans="1:25" x14ac:dyDescent="0.25">
      <c r="A5798" t="s">
        <v>13009</v>
      </c>
      <c r="B5798">
        <v>2012</v>
      </c>
      <c r="C5798">
        <v>6</v>
      </c>
      <c r="D5798" t="s">
        <v>7329</v>
      </c>
      <c r="E5798" t="s">
        <v>2518</v>
      </c>
      <c r="F5798" t="s">
        <v>2519</v>
      </c>
      <c r="G5798" t="s">
        <v>69</v>
      </c>
      <c r="H5798" t="s">
        <v>70</v>
      </c>
      <c r="I5798" t="s">
        <v>71</v>
      </c>
      <c r="J5798" t="s">
        <v>72</v>
      </c>
      <c r="K5798" t="s">
        <v>7248</v>
      </c>
      <c r="L5798">
        <v>2743</v>
      </c>
      <c r="M5798">
        <v>5000</v>
      </c>
      <c r="N5798" t="s">
        <v>74</v>
      </c>
      <c r="O5798">
        <v>10</v>
      </c>
      <c r="P5798">
        <v>70049005</v>
      </c>
      <c r="Q5798" t="s">
        <v>75</v>
      </c>
      <c r="R5798" t="s">
        <v>76</v>
      </c>
      <c r="S5798" t="s">
        <v>232</v>
      </c>
      <c r="T5798" t="s">
        <v>78</v>
      </c>
      <c r="U5798" t="s">
        <v>13010</v>
      </c>
      <c r="V5798" t="s">
        <v>80</v>
      </c>
      <c r="W5798" t="s">
        <v>81</v>
      </c>
      <c r="X5798" t="s">
        <v>1353</v>
      </c>
      <c r="Y5798" t="s">
        <v>7211</v>
      </c>
    </row>
    <row r="5799" spans="1:25" x14ac:dyDescent="0.25">
      <c r="A5799" t="s">
        <v>13011</v>
      </c>
      <c r="B5799">
        <v>2014</v>
      </c>
      <c r="C5799">
        <v>10</v>
      </c>
      <c r="D5799" t="s">
        <v>7295</v>
      </c>
      <c r="E5799" t="s">
        <v>2518</v>
      </c>
      <c r="F5799" t="s">
        <v>2519</v>
      </c>
      <c r="G5799" t="s">
        <v>69</v>
      </c>
      <c r="H5799" t="s">
        <v>70</v>
      </c>
      <c r="I5799" t="s">
        <v>71</v>
      </c>
      <c r="J5799" t="s">
        <v>72</v>
      </c>
      <c r="K5799" t="s">
        <v>7228</v>
      </c>
      <c r="L5799">
        <v>1952</v>
      </c>
      <c r="M5799">
        <v>2480</v>
      </c>
      <c r="N5799" t="s">
        <v>74</v>
      </c>
      <c r="O5799">
        <v>10</v>
      </c>
      <c r="P5799">
        <v>70049005</v>
      </c>
      <c r="Q5799" t="s">
        <v>75</v>
      </c>
      <c r="R5799" t="s">
        <v>76</v>
      </c>
      <c r="S5799" t="s">
        <v>834</v>
      </c>
      <c r="T5799" t="s">
        <v>78</v>
      </c>
      <c r="U5799" t="s">
        <v>13012</v>
      </c>
      <c r="V5799" t="s">
        <v>80</v>
      </c>
      <c r="W5799" t="s">
        <v>81</v>
      </c>
      <c r="X5799" t="s">
        <v>836</v>
      </c>
      <c r="Y5799" t="s">
        <v>7211</v>
      </c>
    </row>
    <row r="5800" spans="1:25" x14ac:dyDescent="0.25">
      <c r="A5800" t="s">
        <v>13013</v>
      </c>
      <c r="B5800">
        <v>2014</v>
      </c>
      <c r="C5800">
        <v>13</v>
      </c>
      <c r="D5800" t="s">
        <v>7433</v>
      </c>
      <c r="E5800" t="s">
        <v>2518</v>
      </c>
      <c r="F5800" t="s">
        <v>2519</v>
      </c>
      <c r="G5800" t="s">
        <v>69</v>
      </c>
      <c r="H5800" t="s">
        <v>70</v>
      </c>
      <c r="I5800" t="s">
        <v>71</v>
      </c>
      <c r="J5800" t="s">
        <v>72</v>
      </c>
      <c r="K5800" t="s">
        <v>7228</v>
      </c>
      <c r="L5800">
        <v>2186</v>
      </c>
      <c r="M5800">
        <v>5000</v>
      </c>
      <c r="N5800" t="s">
        <v>74</v>
      </c>
      <c r="O5800">
        <v>10</v>
      </c>
      <c r="P5800">
        <v>70049005</v>
      </c>
      <c r="Q5800" t="s">
        <v>75</v>
      </c>
      <c r="R5800" t="s">
        <v>76</v>
      </c>
      <c r="S5800" t="s">
        <v>747</v>
      </c>
      <c r="T5800" t="s">
        <v>78</v>
      </c>
      <c r="U5800" t="s">
        <v>13014</v>
      </c>
      <c r="V5800" t="s">
        <v>80</v>
      </c>
      <c r="W5800" t="s">
        <v>81</v>
      </c>
      <c r="X5800" t="s">
        <v>749</v>
      </c>
      <c r="Y5800" t="s">
        <v>7211</v>
      </c>
    </row>
    <row r="5801" spans="1:25" x14ac:dyDescent="0.25">
      <c r="A5801" t="s">
        <v>13015</v>
      </c>
      <c r="B5801">
        <v>2012</v>
      </c>
      <c r="C5801">
        <v>6</v>
      </c>
      <c r="D5801" t="s">
        <v>7329</v>
      </c>
      <c r="E5801" t="s">
        <v>2518</v>
      </c>
      <c r="F5801" t="s">
        <v>2519</v>
      </c>
      <c r="G5801" t="s">
        <v>69</v>
      </c>
      <c r="H5801" t="s">
        <v>70</v>
      </c>
      <c r="I5801" t="s">
        <v>71</v>
      </c>
      <c r="J5801" t="s">
        <v>72</v>
      </c>
      <c r="K5801" t="s">
        <v>7248</v>
      </c>
      <c r="L5801">
        <v>1970</v>
      </c>
      <c r="M5801">
        <v>25000</v>
      </c>
      <c r="N5801" t="s">
        <v>74</v>
      </c>
      <c r="O5801">
        <v>10</v>
      </c>
      <c r="P5801">
        <v>70049005</v>
      </c>
      <c r="Q5801" t="s">
        <v>75</v>
      </c>
      <c r="R5801" t="s">
        <v>76</v>
      </c>
      <c r="S5801" t="s">
        <v>514</v>
      </c>
      <c r="T5801" t="s">
        <v>78</v>
      </c>
      <c r="U5801" t="s">
        <v>13016</v>
      </c>
      <c r="V5801" t="s">
        <v>80</v>
      </c>
      <c r="W5801" t="s">
        <v>81</v>
      </c>
      <c r="X5801" t="s">
        <v>516</v>
      </c>
      <c r="Y5801" t="s">
        <v>7211</v>
      </c>
    </row>
    <row r="5802" spans="1:25" x14ac:dyDescent="0.25">
      <c r="A5802" t="s">
        <v>13017</v>
      </c>
      <c r="B5802">
        <v>2010</v>
      </c>
      <c r="C5802">
        <v>4</v>
      </c>
      <c r="D5802" t="s">
        <v>7217</v>
      </c>
      <c r="E5802" t="s">
        <v>2518</v>
      </c>
      <c r="F5802" t="s">
        <v>2519</v>
      </c>
      <c r="G5802" t="s">
        <v>69</v>
      </c>
      <c r="H5802" t="s">
        <v>70</v>
      </c>
      <c r="I5802" t="s">
        <v>71</v>
      </c>
      <c r="J5802" t="s">
        <v>72</v>
      </c>
      <c r="K5802" t="s">
        <v>7214</v>
      </c>
      <c r="L5802">
        <v>1013</v>
      </c>
      <c r="M5802">
        <v>300000</v>
      </c>
      <c r="N5802" t="s">
        <v>74</v>
      </c>
      <c r="O5802">
        <v>10</v>
      </c>
      <c r="P5802">
        <v>70049005</v>
      </c>
      <c r="Q5802" t="s">
        <v>75</v>
      </c>
      <c r="R5802" t="s">
        <v>76</v>
      </c>
      <c r="S5802" t="s">
        <v>395</v>
      </c>
      <c r="T5802" t="s">
        <v>78</v>
      </c>
      <c r="U5802" t="s">
        <v>13018</v>
      </c>
      <c r="V5802" t="s">
        <v>80</v>
      </c>
      <c r="W5802" t="s">
        <v>81</v>
      </c>
      <c r="X5802" t="s">
        <v>397</v>
      </c>
      <c r="Y5802" t="s">
        <v>7211</v>
      </c>
    </row>
    <row r="5803" spans="1:25" x14ac:dyDescent="0.25">
      <c r="A5803" t="s">
        <v>13019</v>
      </c>
      <c r="B5803">
        <v>2010</v>
      </c>
      <c r="C5803">
        <v>3</v>
      </c>
      <c r="D5803" t="s">
        <v>8945</v>
      </c>
      <c r="E5803" t="s">
        <v>2518</v>
      </c>
      <c r="F5803" t="s">
        <v>2519</v>
      </c>
      <c r="G5803" t="s">
        <v>69</v>
      </c>
      <c r="H5803" t="s">
        <v>70</v>
      </c>
      <c r="I5803" t="s">
        <v>71</v>
      </c>
      <c r="J5803" t="s">
        <v>72</v>
      </c>
      <c r="K5803" t="s">
        <v>7214</v>
      </c>
      <c r="L5803">
        <v>1201</v>
      </c>
      <c r="M5803">
        <v>5000</v>
      </c>
      <c r="N5803" t="s">
        <v>74</v>
      </c>
      <c r="O5803">
        <v>10</v>
      </c>
      <c r="P5803">
        <v>70049005</v>
      </c>
      <c r="Q5803" t="s">
        <v>75</v>
      </c>
      <c r="R5803" t="s">
        <v>76</v>
      </c>
      <c r="S5803" t="s">
        <v>7899</v>
      </c>
      <c r="T5803" t="s">
        <v>110</v>
      </c>
      <c r="U5803" t="s">
        <v>13020</v>
      </c>
      <c r="V5803" t="s">
        <v>80</v>
      </c>
      <c r="W5803" t="s">
        <v>81</v>
      </c>
      <c r="X5803" t="s">
        <v>195</v>
      </c>
      <c r="Y5803" t="s">
        <v>7211</v>
      </c>
    </row>
    <row r="5804" spans="1:25" x14ac:dyDescent="0.25">
      <c r="A5804" t="s">
        <v>13021</v>
      </c>
      <c r="B5804">
        <v>2017</v>
      </c>
      <c r="C5804">
        <v>10</v>
      </c>
      <c r="D5804" t="s">
        <v>7289</v>
      </c>
      <c r="E5804" t="s">
        <v>2518</v>
      </c>
      <c r="F5804" t="s">
        <v>2519</v>
      </c>
      <c r="G5804" t="s">
        <v>69</v>
      </c>
      <c r="H5804" t="s">
        <v>70</v>
      </c>
      <c r="I5804" t="s">
        <v>71</v>
      </c>
      <c r="J5804" t="s">
        <v>72</v>
      </c>
      <c r="K5804" t="s">
        <v>7224</v>
      </c>
      <c r="L5804">
        <v>1831</v>
      </c>
      <c r="M5804">
        <v>100000</v>
      </c>
      <c r="N5804" t="s">
        <v>74</v>
      </c>
      <c r="O5804">
        <v>10</v>
      </c>
      <c r="P5804">
        <v>70049005</v>
      </c>
      <c r="Q5804" t="s">
        <v>75</v>
      </c>
      <c r="R5804" t="s">
        <v>76</v>
      </c>
      <c r="S5804" t="s">
        <v>350</v>
      </c>
      <c r="T5804" t="s">
        <v>78</v>
      </c>
      <c r="U5804" t="s">
        <v>13022</v>
      </c>
      <c r="V5804" t="s">
        <v>80</v>
      </c>
      <c r="W5804" t="s">
        <v>81</v>
      </c>
      <c r="X5804" t="s">
        <v>352</v>
      </c>
      <c r="Y5804" t="s">
        <v>7211</v>
      </c>
    </row>
    <row r="5805" spans="1:25" x14ac:dyDescent="0.25">
      <c r="A5805" t="s">
        <v>13023</v>
      </c>
      <c r="B5805">
        <v>2012</v>
      </c>
      <c r="C5805">
        <v>7</v>
      </c>
      <c r="D5805" t="s">
        <v>7593</v>
      </c>
      <c r="E5805" t="s">
        <v>2518</v>
      </c>
      <c r="F5805" t="s">
        <v>2519</v>
      </c>
      <c r="G5805" t="s">
        <v>69</v>
      </c>
      <c r="H5805" t="s">
        <v>70</v>
      </c>
      <c r="I5805" t="s">
        <v>71</v>
      </c>
      <c r="J5805" t="s">
        <v>72</v>
      </c>
      <c r="K5805" t="s">
        <v>7248</v>
      </c>
      <c r="L5805">
        <v>1089</v>
      </c>
      <c r="M5805">
        <v>10000</v>
      </c>
      <c r="N5805" t="s">
        <v>74</v>
      </c>
      <c r="O5805">
        <v>10</v>
      </c>
      <c r="P5805">
        <v>70049005</v>
      </c>
      <c r="Q5805" t="s">
        <v>75</v>
      </c>
      <c r="R5805" t="s">
        <v>76</v>
      </c>
      <c r="S5805" t="s">
        <v>101</v>
      </c>
      <c r="T5805" t="s">
        <v>78</v>
      </c>
      <c r="U5805" t="s">
        <v>13024</v>
      </c>
      <c r="V5805" t="s">
        <v>80</v>
      </c>
      <c r="W5805" t="s">
        <v>81</v>
      </c>
      <c r="X5805" t="s">
        <v>103</v>
      </c>
      <c r="Y5805" t="s">
        <v>7211</v>
      </c>
    </row>
    <row r="5806" spans="1:25" x14ac:dyDescent="0.25">
      <c r="A5806" t="s">
        <v>13025</v>
      </c>
      <c r="B5806">
        <v>2010</v>
      </c>
      <c r="C5806">
        <v>4</v>
      </c>
      <c r="D5806" t="s">
        <v>9171</v>
      </c>
      <c r="E5806" t="s">
        <v>2518</v>
      </c>
      <c r="F5806" t="s">
        <v>2519</v>
      </c>
      <c r="G5806" t="s">
        <v>69</v>
      </c>
      <c r="H5806" t="s">
        <v>70</v>
      </c>
      <c r="I5806" t="s">
        <v>71</v>
      </c>
      <c r="J5806" t="s">
        <v>72</v>
      </c>
      <c r="K5806" t="s">
        <v>7214</v>
      </c>
      <c r="L5806">
        <v>2148</v>
      </c>
      <c r="M5806">
        <v>20000</v>
      </c>
      <c r="N5806" t="s">
        <v>74</v>
      </c>
      <c r="O5806">
        <v>10</v>
      </c>
      <c r="P5806">
        <v>70049005</v>
      </c>
      <c r="Q5806" t="s">
        <v>75</v>
      </c>
      <c r="R5806" t="s">
        <v>76</v>
      </c>
      <c r="S5806" t="s">
        <v>372</v>
      </c>
      <c r="T5806" t="s">
        <v>78</v>
      </c>
      <c r="U5806" t="s">
        <v>13026</v>
      </c>
      <c r="V5806" t="s">
        <v>1601</v>
      </c>
      <c r="W5806" t="s">
        <v>81</v>
      </c>
      <c r="X5806" t="s">
        <v>374</v>
      </c>
      <c r="Y5806" t="s">
        <v>7211</v>
      </c>
    </row>
    <row r="5807" spans="1:25" x14ac:dyDescent="0.25">
      <c r="A5807" t="s">
        <v>13027</v>
      </c>
      <c r="B5807">
        <v>2015</v>
      </c>
      <c r="C5807">
        <v>10</v>
      </c>
      <c r="D5807" t="s">
        <v>7273</v>
      </c>
      <c r="E5807" t="s">
        <v>2518</v>
      </c>
      <c r="F5807" t="s">
        <v>2519</v>
      </c>
      <c r="G5807" t="s">
        <v>69</v>
      </c>
      <c r="H5807" t="s">
        <v>70</v>
      </c>
      <c r="I5807" t="s">
        <v>71</v>
      </c>
      <c r="J5807" t="s">
        <v>72</v>
      </c>
      <c r="K5807" t="s">
        <v>7252</v>
      </c>
      <c r="L5807">
        <v>1082</v>
      </c>
      <c r="M5807">
        <v>10000</v>
      </c>
      <c r="N5807" t="s">
        <v>74</v>
      </c>
      <c r="O5807">
        <v>10</v>
      </c>
      <c r="P5807">
        <v>70049005</v>
      </c>
      <c r="Q5807" t="s">
        <v>75</v>
      </c>
      <c r="R5807" t="s">
        <v>76</v>
      </c>
      <c r="S5807" t="s">
        <v>525</v>
      </c>
      <c r="T5807" t="s">
        <v>78</v>
      </c>
      <c r="U5807" t="s">
        <v>13028</v>
      </c>
      <c r="V5807" t="s">
        <v>80</v>
      </c>
      <c r="W5807" t="s">
        <v>81</v>
      </c>
      <c r="X5807" t="s">
        <v>527</v>
      </c>
      <c r="Y5807" t="s">
        <v>7211</v>
      </c>
    </row>
    <row r="5808" spans="1:25" x14ac:dyDescent="0.25">
      <c r="A5808" t="s">
        <v>13029</v>
      </c>
      <c r="B5808">
        <v>2014</v>
      </c>
      <c r="C5808">
        <v>9</v>
      </c>
      <c r="D5808" t="s">
        <v>7865</v>
      </c>
      <c r="E5808" t="s">
        <v>2518</v>
      </c>
      <c r="F5808" t="s">
        <v>2519</v>
      </c>
      <c r="G5808" t="s">
        <v>69</v>
      </c>
      <c r="H5808" t="s">
        <v>70</v>
      </c>
      <c r="I5808" t="s">
        <v>71</v>
      </c>
      <c r="J5808" t="s">
        <v>72</v>
      </c>
      <c r="K5808" t="s">
        <v>7228</v>
      </c>
      <c r="L5808">
        <v>2145</v>
      </c>
      <c r="M5808">
        <v>25000</v>
      </c>
      <c r="N5808" t="s">
        <v>74</v>
      </c>
      <c r="O5808">
        <v>10</v>
      </c>
      <c r="P5808">
        <v>70049005</v>
      </c>
      <c r="Q5808" t="s">
        <v>75</v>
      </c>
      <c r="R5808" t="s">
        <v>76</v>
      </c>
      <c r="S5808" t="s">
        <v>201</v>
      </c>
      <c r="T5808" t="s">
        <v>78</v>
      </c>
      <c r="U5808" t="s">
        <v>13030</v>
      </c>
      <c r="V5808" t="s">
        <v>80</v>
      </c>
      <c r="W5808" t="s">
        <v>81</v>
      </c>
      <c r="X5808" t="s">
        <v>203</v>
      </c>
      <c r="Y5808" t="s">
        <v>7211</v>
      </c>
    </row>
    <row r="5809" spans="1:25" x14ac:dyDescent="0.25">
      <c r="A5809" t="s">
        <v>13031</v>
      </c>
      <c r="B5809">
        <v>2013</v>
      </c>
      <c r="C5809">
        <v>13</v>
      </c>
      <c r="D5809" t="s">
        <v>7958</v>
      </c>
      <c r="E5809" t="s">
        <v>2518</v>
      </c>
      <c r="F5809" t="s">
        <v>2519</v>
      </c>
      <c r="G5809" t="s">
        <v>69</v>
      </c>
      <c r="H5809" t="s">
        <v>70</v>
      </c>
      <c r="I5809" t="s">
        <v>71</v>
      </c>
      <c r="J5809" t="s">
        <v>72</v>
      </c>
      <c r="K5809" t="s">
        <v>7241</v>
      </c>
      <c r="L5809">
        <v>1060</v>
      </c>
      <c r="M5809">
        <v>30000</v>
      </c>
      <c r="N5809" t="s">
        <v>74</v>
      </c>
      <c r="O5809">
        <v>10</v>
      </c>
      <c r="P5809">
        <v>70049005</v>
      </c>
      <c r="Q5809" t="s">
        <v>75</v>
      </c>
      <c r="R5809" t="s">
        <v>76</v>
      </c>
      <c r="S5809" t="s">
        <v>1099</v>
      </c>
      <c r="T5809" t="s">
        <v>78</v>
      </c>
      <c r="U5809" t="s">
        <v>13032</v>
      </c>
      <c r="V5809" t="s">
        <v>80</v>
      </c>
      <c r="W5809" t="s">
        <v>81</v>
      </c>
      <c r="X5809" t="s">
        <v>1101</v>
      </c>
      <c r="Y5809" t="s">
        <v>7211</v>
      </c>
    </row>
    <row r="5810" spans="1:25" x14ac:dyDescent="0.25">
      <c r="A5810" t="s">
        <v>13033</v>
      </c>
      <c r="B5810">
        <v>2015</v>
      </c>
      <c r="C5810">
        <v>4</v>
      </c>
      <c r="D5810" t="s">
        <v>7576</v>
      </c>
      <c r="E5810" t="s">
        <v>2518</v>
      </c>
      <c r="F5810" t="s">
        <v>2519</v>
      </c>
      <c r="G5810" t="s">
        <v>69</v>
      </c>
      <c r="H5810" t="s">
        <v>70</v>
      </c>
      <c r="I5810" t="s">
        <v>71</v>
      </c>
      <c r="J5810" t="s">
        <v>72</v>
      </c>
      <c r="K5810" t="s">
        <v>7252</v>
      </c>
      <c r="L5810">
        <v>1824</v>
      </c>
      <c r="M5810">
        <v>28940</v>
      </c>
      <c r="N5810" t="s">
        <v>74</v>
      </c>
      <c r="O5810">
        <v>10</v>
      </c>
      <c r="P5810">
        <v>70049005</v>
      </c>
      <c r="Q5810" t="s">
        <v>75</v>
      </c>
      <c r="R5810" t="s">
        <v>76</v>
      </c>
      <c r="S5810" t="s">
        <v>426</v>
      </c>
      <c r="T5810" t="s">
        <v>78</v>
      </c>
      <c r="U5810" t="s">
        <v>13034</v>
      </c>
      <c r="V5810" t="s">
        <v>80</v>
      </c>
      <c r="W5810" t="s">
        <v>81</v>
      </c>
      <c r="X5810" t="s">
        <v>428</v>
      </c>
      <c r="Y5810" t="s">
        <v>7211</v>
      </c>
    </row>
    <row r="5811" spans="1:25" x14ac:dyDescent="0.25">
      <c r="A5811" t="s">
        <v>13035</v>
      </c>
      <c r="B5811">
        <v>2013</v>
      </c>
      <c r="C5811">
        <v>7</v>
      </c>
      <c r="D5811" t="s">
        <v>7372</v>
      </c>
      <c r="E5811" t="s">
        <v>2518</v>
      </c>
      <c r="F5811" t="s">
        <v>2519</v>
      </c>
      <c r="G5811" t="s">
        <v>69</v>
      </c>
      <c r="H5811" t="s">
        <v>70</v>
      </c>
      <c r="I5811" t="s">
        <v>71</v>
      </c>
      <c r="J5811" t="s">
        <v>72</v>
      </c>
      <c r="K5811" t="s">
        <v>7241</v>
      </c>
      <c r="L5811">
        <v>2150</v>
      </c>
      <c r="M5811">
        <v>300000</v>
      </c>
      <c r="N5811" t="s">
        <v>74</v>
      </c>
      <c r="O5811">
        <v>10</v>
      </c>
      <c r="P5811">
        <v>70049005</v>
      </c>
      <c r="Q5811" t="s">
        <v>75</v>
      </c>
      <c r="R5811" t="s">
        <v>76</v>
      </c>
      <c r="S5811" t="s">
        <v>260</v>
      </c>
      <c r="T5811" t="s">
        <v>78</v>
      </c>
      <c r="U5811" t="s">
        <v>13036</v>
      </c>
      <c r="V5811" t="s">
        <v>80</v>
      </c>
      <c r="W5811" t="s">
        <v>81</v>
      </c>
      <c r="X5811" t="s">
        <v>262</v>
      </c>
      <c r="Y5811" t="s">
        <v>7211</v>
      </c>
    </row>
    <row r="5812" spans="1:25" x14ac:dyDescent="0.25">
      <c r="A5812" t="s">
        <v>13037</v>
      </c>
      <c r="B5812">
        <v>2015</v>
      </c>
      <c r="C5812">
        <v>13</v>
      </c>
      <c r="D5812" t="s">
        <v>9232</v>
      </c>
      <c r="E5812" t="s">
        <v>2518</v>
      </c>
      <c r="F5812" t="s">
        <v>2519</v>
      </c>
      <c r="G5812" t="s">
        <v>69</v>
      </c>
      <c r="H5812" t="s">
        <v>70</v>
      </c>
      <c r="I5812" t="s">
        <v>71</v>
      </c>
      <c r="J5812" t="s">
        <v>1366</v>
      </c>
      <c r="K5812" t="s">
        <v>10734</v>
      </c>
      <c r="L5812">
        <v>1201</v>
      </c>
      <c r="M5812">
        <v>1361.75</v>
      </c>
      <c r="N5812" t="s">
        <v>74</v>
      </c>
      <c r="O5812">
        <v>10</v>
      </c>
      <c r="P5812">
        <v>70049005</v>
      </c>
      <c r="Q5812" t="s">
        <v>1368</v>
      </c>
      <c r="R5812" t="s">
        <v>76</v>
      </c>
      <c r="S5812" t="s">
        <v>7899</v>
      </c>
      <c r="T5812" t="s">
        <v>110</v>
      </c>
      <c r="U5812" t="s">
        <v>13038</v>
      </c>
      <c r="V5812" t="s">
        <v>80</v>
      </c>
      <c r="W5812" t="s">
        <v>81</v>
      </c>
      <c r="X5812" t="s">
        <v>195</v>
      </c>
      <c r="Y5812" t="s">
        <v>7211</v>
      </c>
    </row>
    <row r="5813" spans="1:25" x14ac:dyDescent="0.25">
      <c r="A5813" t="s">
        <v>13039</v>
      </c>
      <c r="B5813">
        <v>2013</v>
      </c>
      <c r="C5813">
        <v>11</v>
      </c>
      <c r="D5813" t="s">
        <v>13040</v>
      </c>
      <c r="E5813" t="s">
        <v>2518</v>
      </c>
      <c r="F5813" t="s">
        <v>2519</v>
      </c>
      <c r="G5813" t="s">
        <v>69</v>
      </c>
      <c r="H5813" t="s">
        <v>70</v>
      </c>
      <c r="I5813" t="s">
        <v>71</v>
      </c>
      <c r="J5813" t="s">
        <v>72</v>
      </c>
      <c r="K5813" t="s">
        <v>10818</v>
      </c>
      <c r="L5813">
        <v>1853</v>
      </c>
      <c r="M5813">
        <v>27925</v>
      </c>
      <c r="N5813" t="s">
        <v>74</v>
      </c>
      <c r="O5813">
        <v>10</v>
      </c>
      <c r="P5813">
        <v>70049005</v>
      </c>
      <c r="Q5813" t="s">
        <v>75</v>
      </c>
      <c r="R5813" t="s">
        <v>76</v>
      </c>
      <c r="S5813" t="s">
        <v>1230</v>
      </c>
      <c r="T5813" t="s">
        <v>78</v>
      </c>
      <c r="U5813" t="s">
        <v>13041</v>
      </c>
      <c r="V5813" t="s">
        <v>80</v>
      </c>
      <c r="W5813" t="s">
        <v>81</v>
      </c>
      <c r="X5813" t="s">
        <v>1232</v>
      </c>
      <c r="Y5813" t="s">
        <v>7211</v>
      </c>
    </row>
    <row r="5814" spans="1:25" x14ac:dyDescent="0.25">
      <c r="A5814" t="s">
        <v>13042</v>
      </c>
      <c r="B5814">
        <v>2014</v>
      </c>
      <c r="C5814">
        <v>11</v>
      </c>
      <c r="D5814" t="s">
        <v>7400</v>
      </c>
      <c r="E5814" t="s">
        <v>2518</v>
      </c>
      <c r="F5814" t="s">
        <v>2519</v>
      </c>
      <c r="G5814" t="s">
        <v>69</v>
      </c>
      <c r="H5814" t="s">
        <v>70</v>
      </c>
      <c r="I5814" t="s">
        <v>71</v>
      </c>
      <c r="J5814" t="s">
        <v>72</v>
      </c>
      <c r="K5814" t="s">
        <v>7228</v>
      </c>
      <c r="L5814">
        <v>1201</v>
      </c>
      <c r="M5814">
        <v>15000</v>
      </c>
      <c r="N5814" t="s">
        <v>74</v>
      </c>
      <c r="O5814">
        <v>10</v>
      </c>
      <c r="P5814">
        <v>70049005</v>
      </c>
      <c r="Q5814" t="s">
        <v>75</v>
      </c>
      <c r="R5814" t="s">
        <v>76</v>
      </c>
      <c r="S5814" t="s">
        <v>193</v>
      </c>
      <c r="T5814" t="s">
        <v>78</v>
      </c>
      <c r="U5814" t="s">
        <v>13043</v>
      </c>
      <c r="V5814" t="s">
        <v>80</v>
      </c>
      <c r="W5814" t="s">
        <v>81</v>
      </c>
      <c r="X5814" t="s">
        <v>195</v>
      </c>
      <c r="Y5814" t="s">
        <v>7211</v>
      </c>
    </row>
    <row r="5815" spans="1:25" x14ac:dyDescent="0.25">
      <c r="A5815" t="s">
        <v>13044</v>
      </c>
      <c r="B5815">
        <v>2016</v>
      </c>
      <c r="C5815">
        <v>13</v>
      </c>
      <c r="D5815" t="s">
        <v>9000</v>
      </c>
      <c r="E5815" t="s">
        <v>2518</v>
      </c>
      <c r="F5815" t="s">
        <v>2519</v>
      </c>
      <c r="G5815" t="s">
        <v>69</v>
      </c>
      <c r="H5815" t="s">
        <v>70</v>
      </c>
      <c r="I5815" t="s">
        <v>71</v>
      </c>
      <c r="J5815" t="s">
        <v>72</v>
      </c>
      <c r="K5815" t="s">
        <v>7237</v>
      </c>
      <c r="L5815">
        <v>2301</v>
      </c>
      <c r="M5815">
        <v>100000</v>
      </c>
      <c r="N5815" t="s">
        <v>74</v>
      </c>
      <c r="O5815">
        <v>10</v>
      </c>
      <c r="P5815">
        <v>70049005</v>
      </c>
      <c r="Q5815" t="s">
        <v>75</v>
      </c>
      <c r="R5815" t="s">
        <v>76</v>
      </c>
      <c r="S5815" t="s">
        <v>206</v>
      </c>
      <c r="T5815" t="s">
        <v>78</v>
      </c>
      <c r="U5815" t="s">
        <v>13045</v>
      </c>
      <c r="V5815" t="s">
        <v>80</v>
      </c>
      <c r="W5815" t="s">
        <v>81</v>
      </c>
      <c r="X5815" t="s">
        <v>208</v>
      </c>
      <c r="Y5815" t="s">
        <v>7211</v>
      </c>
    </row>
    <row r="5816" spans="1:25" x14ac:dyDescent="0.25">
      <c r="A5816" t="s">
        <v>13046</v>
      </c>
      <c r="B5816">
        <v>2018</v>
      </c>
      <c r="C5816">
        <v>5</v>
      </c>
      <c r="D5816" t="s">
        <v>8844</v>
      </c>
      <c r="E5816" t="s">
        <v>2518</v>
      </c>
      <c r="F5816" t="s">
        <v>2519</v>
      </c>
      <c r="G5816" t="s">
        <v>69</v>
      </c>
      <c r="H5816" t="s">
        <v>70</v>
      </c>
      <c r="I5816" t="s">
        <v>71</v>
      </c>
      <c r="J5816" t="s">
        <v>72</v>
      </c>
      <c r="K5816" t="s">
        <v>7716</v>
      </c>
      <c r="L5816">
        <v>1376</v>
      </c>
      <c r="M5816">
        <v>25000</v>
      </c>
      <c r="N5816" t="s">
        <v>74</v>
      </c>
      <c r="O5816">
        <v>10</v>
      </c>
      <c r="P5816">
        <v>70049005</v>
      </c>
      <c r="Q5816" t="s">
        <v>75</v>
      </c>
      <c r="R5816" t="s">
        <v>76</v>
      </c>
      <c r="S5816" t="s">
        <v>3387</v>
      </c>
      <c r="T5816" t="s">
        <v>78</v>
      </c>
      <c r="U5816" t="s">
        <v>13047</v>
      </c>
      <c r="V5816" t="s">
        <v>80</v>
      </c>
      <c r="W5816" t="s">
        <v>81</v>
      </c>
      <c r="X5816" t="s">
        <v>3389</v>
      </c>
      <c r="Y5816" t="s">
        <v>7211</v>
      </c>
    </row>
    <row r="5817" spans="1:25" x14ac:dyDescent="0.25">
      <c r="A5817" t="s">
        <v>13048</v>
      </c>
      <c r="B5817">
        <v>2016</v>
      </c>
      <c r="C5817">
        <v>9</v>
      </c>
      <c r="D5817" t="s">
        <v>13049</v>
      </c>
      <c r="E5817" t="s">
        <v>2518</v>
      </c>
      <c r="F5817" t="s">
        <v>2519</v>
      </c>
      <c r="G5817" t="s">
        <v>69</v>
      </c>
      <c r="H5817" t="s">
        <v>70</v>
      </c>
      <c r="I5817" t="s">
        <v>71</v>
      </c>
      <c r="J5817" t="s">
        <v>1366</v>
      </c>
      <c r="K5817" t="s">
        <v>10467</v>
      </c>
      <c r="L5817">
        <v>1610</v>
      </c>
      <c r="M5817">
        <v>13854.18</v>
      </c>
      <c r="N5817" t="s">
        <v>74</v>
      </c>
      <c r="O5817">
        <v>10</v>
      </c>
      <c r="P5817">
        <v>70049005</v>
      </c>
      <c r="Q5817" t="s">
        <v>1368</v>
      </c>
      <c r="R5817" t="s">
        <v>76</v>
      </c>
      <c r="S5817" t="s">
        <v>7383</v>
      </c>
      <c r="T5817" t="s">
        <v>7384</v>
      </c>
      <c r="U5817" t="s">
        <v>13050</v>
      </c>
      <c r="V5817" t="s">
        <v>80</v>
      </c>
      <c r="W5817" t="s">
        <v>81</v>
      </c>
      <c r="X5817" t="s">
        <v>82</v>
      </c>
      <c r="Y5817" t="s">
        <v>7211</v>
      </c>
    </row>
    <row r="5818" spans="1:25" x14ac:dyDescent="0.25">
      <c r="A5818" t="s">
        <v>13051</v>
      </c>
      <c r="B5818">
        <v>2011</v>
      </c>
      <c r="C5818">
        <v>7</v>
      </c>
      <c r="D5818" t="s">
        <v>7506</v>
      </c>
      <c r="E5818" t="s">
        <v>2518</v>
      </c>
      <c r="F5818" t="s">
        <v>2519</v>
      </c>
      <c r="G5818" t="s">
        <v>69</v>
      </c>
      <c r="H5818" t="s">
        <v>70</v>
      </c>
      <c r="I5818" t="s">
        <v>71</v>
      </c>
      <c r="J5818" t="s">
        <v>72</v>
      </c>
      <c r="K5818" t="s">
        <v>7262</v>
      </c>
      <c r="L5818">
        <v>1907</v>
      </c>
      <c r="M5818">
        <v>21146</v>
      </c>
      <c r="N5818" t="s">
        <v>74</v>
      </c>
      <c r="O5818">
        <v>10</v>
      </c>
      <c r="P5818">
        <v>70049005</v>
      </c>
      <c r="Q5818" t="s">
        <v>75</v>
      </c>
      <c r="R5818" t="s">
        <v>76</v>
      </c>
      <c r="S5818" t="s">
        <v>1901</v>
      </c>
      <c r="T5818" t="s">
        <v>78</v>
      </c>
      <c r="U5818" t="s">
        <v>13052</v>
      </c>
      <c r="V5818" t="s">
        <v>1601</v>
      </c>
      <c r="W5818" t="s">
        <v>81</v>
      </c>
      <c r="X5818" t="s">
        <v>1903</v>
      </c>
      <c r="Y5818" t="s">
        <v>7211</v>
      </c>
    </row>
    <row r="5819" spans="1:25" x14ac:dyDescent="0.25">
      <c r="A5819" t="s">
        <v>13053</v>
      </c>
      <c r="B5819">
        <v>2011</v>
      </c>
      <c r="C5819">
        <v>10</v>
      </c>
      <c r="D5819" t="s">
        <v>8115</v>
      </c>
      <c r="E5819" t="s">
        <v>2518</v>
      </c>
      <c r="F5819" t="s">
        <v>2519</v>
      </c>
      <c r="G5819" t="s">
        <v>69</v>
      </c>
      <c r="H5819" t="s">
        <v>70</v>
      </c>
      <c r="I5819" t="s">
        <v>71</v>
      </c>
      <c r="J5819" t="s">
        <v>72</v>
      </c>
      <c r="K5819" t="s">
        <v>7262</v>
      </c>
      <c r="L5819">
        <v>2043</v>
      </c>
      <c r="M5819">
        <v>15000</v>
      </c>
      <c r="N5819" t="s">
        <v>74</v>
      </c>
      <c r="O5819">
        <v>10</v>
      </c>
      <c r="P5819">
        <v>70049005</v>
      </c>
      <c r="Q5819" t="s">
        <v>75</v>
      </c>
      <c r="R5819" t="s">
        <v>76</v>
      </c>
      <c r="S5819" t="s">
        <v>97</v>
      </c>
      <c r="T5819" t="s">
        <v>78</v>
      </c>
      <c r="U5819" t="s">
        <v>13054</v>
      </c>
      <c r="V5819" t="s">
        <v>80</v>
      </c>
      <c r="W5819" t="s">
        <v>81</v>
      </c>
      <c r="X5819" t="s">
        <v>99</v>
      </c>
      <c r="Y5819" t="s">
        <v>7211</v>
      </c>
    </row>
    <row r="5820" spans="1:25" x14ac:dyDescent="0.25">
      <c r="A5820" t="s">
        <v>13055</v>
      </c>
      <c r="B5820">
        <v>2010</v>
      </c>
      <c r="C5820">
        <v>10</v>
      </c>
      <c r="D5820" t="s">
        <v>7509</v>
      </c>
      <c r="E5820" t="s">
        <v>2518</v>
      </c>
      <c r="F5820" t="s">
        <v>2519</v>
      </c>
      <c r="G5820" t="s">
        <v>69</v>
      </c>
      <c r="H5820" t="s">
        <v>70</v>
      </c>
      <c r="I5820" t="s">
        <v>71</v>
      </c>
      <c r="J5820" t="s">
        <v>72</v>
      </c>
      <c r="K5820" t="s">
        <v>7214</v>
      </c>
      <c r="L5820">
        <v>1701</v>
      </c>
      <c r="M5820">
        <v>100000</v>
      </c>
      <c r="N5820" t="s">
        <v>74</v>
      </c>
      <c r="O5820">
        <v>10</v>
      </c>
      <c r="P5820">
        <v>70049005</v>
      </c>
      <c r="Q5820" t="s">
        <v>75</v>
      </c>
      <c r="R5820" t="s">
        <v>76</v>
      </c>
      <c r="S5820" t="s">
        <v>896</v>
      </c>
      <c r="T5820" t="s">
        <v>78</v>
      </c>
      <c r="U5820" t="s">
        <v>13056</v>
      </c>
      <c r="V5820" t="s">
        <v>80</v>
      </c>
      <c r="W5820" t="s">
        <v>81</v>
      </c>
      <c r="X5820" t="s">
        <v>898</v>
      </c>
      <c r="Y5820" t="s">
        <v>7211</v>
      </c>
    </row>
    <row r="5821" spans="1:25" x14ac:dyDescent="0.25">
      <c r="A5821" t="s">
        <v>13057</v>
      </c>
      <c r="B5821">
        <v>2011</v>
      </c>
      <c r="C5821">
        <v>9</v>
      </c>
      <c r="D5821" t="s">
        <v>7352</v>
      </c>
      <c r="E5821" t="s">
        <v>2518</v>
      </c>
      <c r="F5821" t="s">
        <v>2519</v>
      </c>
      <c r="G5821" t="s">
        <v>69</v>
      </c>
      <c r="H5821" t="s">
        <v>70</v>
      </c>
      <c r="I5821" t="s">
        <v>71</v>
      </c>
      <c r="J5821" t="s">
        <v>72</v>
      </c>
      <c r="K5821" t="s">
        <v>7262</v>
      </c>
      <c r="L5821">
        <v>2301</v>
      </c>
      <c r="M5821">
        <v>300000</v>
      </c>
      <c r="N5821" t="s">
        <v>74</v>
      </c>
      <c r="O5821">
        <v>10</v>
      </c>
      <c r="P5821">
        <v>70049005</v>
      </c>
      <c r="Q5821" t="s">
        <v>75</v>
      </c>
      <c r="R5821" t="s">
        <v>76</v>
      </c>
      <c r="S5821" t="s">
        <v>206</v>
      </c>
      <c r="T5821" t="s">
        <v>78</v>
      </c>
      <c r="U5821" t="s">
        <v>13058</v>
      </c>
      <c r="V5821" t="s">
        <v>80</v>
      </c>
      <c r="W5821" t="s">
        <v>81</v>
      </c>
      <c r="X5821" t="s">
        <v>208</v>
      </c>
      <c r="Y5821" t="s">
        <v>7211</v>
      </c>
    </row>
    <row r="5822" spans="1:25" x14ac:dyDescent="0.25">
      <c r="A5822" t="s">
        <v>13059</v>
      </c>
      <c r="B5822">
        <v>2017</v>
      </c>
      <c r="C5822">
        <v>8</v>
      </c>
      <c r="D5822" t="s">
        <v>7445</v>
      </c>
      <c r="E5822" t="s">
        <v>2518</v>
      </c>
      <c r="F5822" t="s">
        <v>2519</v>
      </c>
      <c r="G5822" t="s">
        <v>69</v>
      </c>
      <c r="H5822" t="s">
        <v>70</v>
      </c>
      <c r="I5822" t="s">
        <v>71</v>
      </c>
      <c r="J5822" t="s">
        <v>72</v>
      </c>
      <c r="K5822" t="s">
        <v>7224</v>
      </c>
      <c r="L5822">
        <v>1831</v>
      </c>
      <c r="M5822">
        <v>100000</v>
      </c>
      <c r="N5822" t="s">
        <v>74</v>
      </c>
      <c r="O5822">
        <v>10</v>
      </c>
      <c r="P5822">
        <v>70049005</v>
      </c>
      <c r="Q5822" t="s">
        <v>75</v>
      </c>
      <c r="R5822" t="s">
        <v>76</v>
      </c>
      <c r="S5822" t="s">
        <v>350</v>
      </c>
      <c r="T5822" t="s">
        <v>78</v>
      </c>
      <c r="U5822" t="s">
        <v>13060</v>
      </c>
      <c r="V5822" t="s">
        <v>80</v>
      </c>
      <c r="W5822" t="s">
        <v>81</v>
      </c>
      <c r="X5822" t="s">
        <v>352</v>
      </c>
      <c r="Y5822" t="s">
        <v>7211</v>
      </c>
    </row>
    <row r="5823" spans="1:25" x14ac:dyDescent="0.25">
      <c r="A5823" t="s">
        <v>13061</v>
      </c>
      <c r="B5823">
        <v>2013</v>
      </c>
      <c r="C5823">
        <v>10</v>
      </c>
      <c r="D5823" t="s">
        <v>7782</v>
      </c>
      <c r="E5823" t="s">
        <v>2518</v>
      </c>
      <c r="F5823" t="s">
        <v>2519</v>
      </c>
      <c r="G5823" t="s">
        <v>69</v>
      </c>
      <c r="H5823" t="s">
        <v>70</v>
      </c>
      <c r="I5823" t="s">
        <v>71</v>
      </c>
      <c r="J5823" t="s">
        <v>72</v>
      </c>
      <c r="K5823" t="s">
        <v>7241</v>
      </c>
      <c r="L5823">
        <v>1440</v>
      </c>
      <c r="M5823">
        <v>5000</v>
      </c>
      <c r="N5823" t="s">
        <v>74</v>
      </c>
      <c r="O5823">
        <v>10</v>
      </c>
      <c r="P5823">
        <v>70049005</v>
      </c>
      <c r="Q5823" t="s">
        <v>75</v>
      </c>
      <c r="R5823" t="s">
        <v>76</v>
      </c>
      <c r="S5823" t="s">
        <v>293</v>
      </c>
      <c r="T5823" t="s">
        <v>78</v>
      </c>
      <c r="U5823" t="s">
        <v>13062</v>
      </c>
      <c r="V5823" t="s">
        <v>80</v>
      </c>
      <c r="W5823" t="s">
        <v>81</v>
      </c>
      <c r="X5823" t="s">
        <v>295</v>
      </c>
      <c r="Y5823" t="s">
        <v>7211</v>
      </c>
    </row>
    <row r="5824" spans="1:25" x14ac:dyDescent="0.25">
      <c r="A5824" t="s">
        <v>13063</v>
      </c>
      <c r="B5824">
        <v>2017</v>
      </c>
      <c r="C5824">
        <v>5</v>
      </c>
      <c r="D5824" t="s">
        <v>10503</v>
      </c>
      <c r="E5824" t="s">
        <v>2518</v>
      </c>
      <c r="F5824" t="s">
        <v>2519</v>
      </c>
      <c r="G5824" t="s">
        <v>69</v>
      </c>
      <c r="H5824" t="s">
        <v>70</v>
      </c>
      <c r="I5824" t="s">
        <v>71</v>
      </c>
      <c r="J5824" t="s">
        <v>72</v>
      </c>
      <c r="K5824" t="s">
        <v>7277</v>
      </c>
      <c r="L5824">
        <v>2155</v>
      </c>
      <c r="M5824">
        <v>12295.41</v>
      </c>
      <c r="N5824" t="s">
        <v>74</v>
      </c>
      <c r="O5824">
        <v>10</v>
      </c>
      <c r="P5824">
        <v>70049005</v>
      </c>
      <c r="Q5824" t="s">
        <v>75</v>
      </c>
      <c r="R5824" t="s">
        <v>76</v>
      </c>
      <c r="S5824" t="s">
        <v>387</v>
      </c>
      <c r="T5824" t="s">
        <v>78</v>
      </c>
      <c r="U5824" t="s">
        <v>13064</v>
      </c>
      <c r="V5824" t="s">
        <v>80</v>
      </c>
      <c r="W5824" t="s">
        <v>81</v>
      </c>
      <c r="X5824" t="s">
        <v>389</v>
      </c>
      <c r="Y5824" t="s">
        <v>7211</v>
      </c>
    </row>
    <row r="5825" spans="1:25" x14ac:dyDescent="0.25">
      <c r="A5825" t="s">
        <v>13065</v>
      </c>
      <c r="B5825">
        <v>2015</v>
      </c>
      <c r="C5825">
        <v>9</v>
      </c>
      <c r="D5825" t="s">
        <v>7283</v>
      </c>
      <c r="E5825" t="s">
        <v>2518</v>
      </c>
      <c r="F5825" t="s">
        <v>2519</v>
      </c>
      <c r="G5825" t="s">
        <v>69</v>
      </c>
      <c r="H5825" t="s">
        <v>70</v>
      </c>
      <c r="I5825" t="s">
        <v>71</v>
      </c>
      <c r="J5825" t="s">
        <v>72</v>
      </c>
      <c r="K5825" t="s">
        <v>7252</v>
      </c>
      <c r="L5825">
        <v>1550</v>
      </c>
      <c r="M5825">
        <v>5000</v>
      </c>
      <c r="N5825" t="s">
        <v>74</v>
      </c>
      <c r="O5825">
        <v>10</v>
      </c>
      <c r="P5825">
        <v>70049005</v>
      </c>
      <c r="Q5825" t="s">
        <v>75</v>
      </c>
      <c r="R5825" t="s">
        <v>76</v>
      </c>
      <c r="S5825" t="s">
        <v>1012</v>
      </c>
      <c r="T5825" t="s">
        <v>78</v>
      </c>
      <c r="U5825" t="s">
        <v>13066</v>
      </c>
      <c r="V5825" t="s">
        <v>80</v>
      </c>
      <c r="W5825" t="s">
        <v>81</v>
      </c>
      <c r="X5825" t="s">
        <v>1014</v>
      </c>
      <c r="Y5825" t="s">
        <v>7211</v>
      </c>
    </row>
    <row r="5826" spans="1:25" x14ac:dyDescent="0.25">
      <c r="A5826" t="s">
        <v>13067</v>
      </c>
      <c r="B5826">
        <v>2017</v>
      </c>
      <c r="C5826">
        <v>7</v>
      </c>
      <c r="D5826" t="s">
        <v>7540</v>
      </c>
      <c r="E5826" t="s">
        <v>2518</v>
      </c>
      <c r="F5826" t="s">
        <v>2519</v>
      </c>
      <c r="G5826" t="s">
        <v>69</v>
      </c>
      <c r="H5826" t="s">
        <v>70</v>
      </c>
      <c r="I5826" t="s">
        <v>71</v>
      </c>
      <c r="J5826" t="s">
        <v>72</v>
      </c>
      <c r="K5826" t="s">
        <v>7224</v>
      </c>
      <c r="L5826">
        <v>1010</v>
      </c>
      <c r="M5826">
        <v>11200</v>
      </c>
      <c r="N5826" t="s">
        <v>74</v>
      </c>
      <c r="O5826">
        <v>10</v>
      </c>
      <c r="P5826">
        <v>70049005</v>
      </c>
      <c r="Q5826" t="s">
        <v>75</v>
      </c>
      <c r="R5826" t="s">
        <v>76</v>
      </c>
      <c r="S5826" t="s">
        <v>846</v>
      </c>
      <c r="T5826" t="s">
        <v>78</v>
      </c>
      <c r="U5826" t="s">
        <v>13068</v>
      </c>
      <c r="V5826" t="s">
        <v>80</v>
      </c>
      <c r="W5826" t="s">
        <v>81</v>
      </c>
      <c r="X5826" t="s">
        <v>848</v>
      </c>
      <c r="Y5826" t="s">
        <v>7211</v>
      </c>
    </row>
    <row r="5827" spans="1:25" x14ac:dyDescent="0.25">
      <c r="A5827" t="s">
        <v>13069</v>
      </c>
      <c r="B5827">
        <v>2011</v>
      </c>
      <c r="C5827">
        <v>7</v>
      </c>
      <c r="D5827" t="s">
        <v>7560</v>
      </c>
      <c r="E5827" t="s">
        <v>2518</v>
      </c>
      <c r="F5827" t="s">
        <v>2519</v>
      </c>
      <c r="G5827" t="s">
        <v>69</v>
      </c>
      <c r="H5827" t="s">
        <v>70</v>
      </c>
      <c r="I5827" t="s">
        <v>71</v>
      </c>
      <c r="J5827" t="s">
        <v>72</v>
      </c>
      <c r="K5827" t="s">
        <v>7262</v>
      </c>
      <c r="L5827">
        <v>1527</v>
      </c>
      <c r="M5827">
        <v>20000</v>
      </c>
      <c r="N5827" t="s">
        <v>74</v>
      </c>
      <c r="O5827">
        <v>10</v>
      </c>
      <c r="P5827">
        <v>70049005</v>
      </c>
      <c r="Q5827" t="s">
        <v>75</v>
      </c>
      <c r="R5827" t="s">
        <v>76</v>
      </c>
      <c r="S5827" t="s">
        <v>601</v>
      </c>
      <c r="T5827" t="s">
        <v>78</v>
      </c>
      <c r="U5827" t="s">
        <v>13070</v>
      </c>
      <c r="V5827" t="s">
        <v>80</v>
      </c>
      <c r="W5827" t="s">
        <v>81</v>
      </c>
      <c r="X5827" t="s">
        <v>603</v>
      </c>
      <c r="Y5827" t="s">
        <v>7211</v>
      </c>
    </row>
    <row r="5828" spans="1:25" x14ac:dyDescent="0.25">
      <c r="A5828" t="s">
        <v>13071</v>
      </c>
      <c r="B5828">
        <v>2014</v>
      </c>
      <c r="C5828">
        <v>12</v>
      </c>
      <c r="D5828" t="s">
        <v>7307</v>
      </c>
      <c r="E5828" t="s">
        <v>2518</v>
      </c>
      <c r="F5828" t="s">
        <v>2519</v>
      </c>
      <c r="G5828" t="s">
        <v>69</v>
      </c>
      <c r="H5828" t="s">
        <v>70</v>
      </c>
      <c r="I5828" t="s">
        <v>71</v>
      </c>
      <c r="J5828" t="s">
        <v>72</v>
      </c>
      <c r="K5828" t="s">
        <v>7228</v>
      </c>
      <c r="L5828">
        <v>1562</v>
      </c>
      <c r="M5828">
        <v>30000</v>
      </c>
      <c r="N5828" t="s">
        <v>74</v>
      </c>
      <c r="O5828">
        <v>10</v>
      </c>
      <c r="P5828">
        <v>70049005</v>
      </c>
      <c r="Q5828" t="s">
        <v>75</v>
      </c>
      <c r="R5828" t="s">
        <v>76</v>
      </c>
      <c r="S5828" t="s">
        <v>769</v>
      </c>
      <c r="T5828" t="s">
        <v>78</v>
      </c>
      <c r="U5828" t="s">
        <v>13072</v>
      </c>
      <c r="V5828" t="s">
        <v>80</v>
      </c>
      <c r="W5828" t="s">
        <v>81</v>
      </c>
      <c r="X5828" t="s">
        <v>771</v>
      </c>
      <c r="Y5828" t="s">
        <v>7211</v>
      </c>
    </row>
    <row r="5829" spans="1:25" x14ac:dyDescent="0.25">
      <c r="A5829" t="s">
        <v>13073</v>
      </c>
      <c r="B5829">
        <v>2017</v>
      </c>
      <c r="C5829">
        <v>11</v>
      </c>
      <c r="D5829" t="s">
        <v>7231</v>
      </c>
      <c r="E5829" t="s">
        <v>2518</v>
      </c>
      <c r="F5829" t="s">
        <v>2519</v>
      </c>
      <c r="G5829" t="s">
        <v>69</v>
      </c>
      <c r="H5829" t="s">
        <v>70</v>
      </c>
      <c r="I5829" t="s">
        <v>71</v>
      </c>
      <c r="J5829" t="s">
        <v>72</v>
      </c>
      <c r="K5829" t="s">
        <v>7224</v>
      </c>
      <c r="L5829">
        <v>2780</v>
      </c>
      <c r="M5829">
        <v>250000</v>
      </c>
      <c r="N5829" t="s">
        <v>74</v>
      </c>
      <c r="O5829">
        <v>10</v>
      </c>
      <c r="P5829">
        <v>70049005</v>
      </c>
      <c r="Q5829" t="s">
        <v>75</v>
      </c>
      <c r="R5829" t="s">
        <v>76</v>
      </c>
      <c r="S5829" t="s">
        <v>157</v>
      </c>
      <c r="T5829" t="s">
        <v>78</v>
      </c>
      <c r="U5829" t="s">
        <v>13074</v>
      </c>
      <c r="V5829" t="s">
        <v>80</v>
      </c>
      <c r="W5829" t="s">
        <v>81</v>
      </c>
      <c r="X5829" t="s">
        <v>159</v>
      </c>
      <c r="Y5829" t="s">
        <v>7211</v>
      </c>
    </row>
    <row r="5830" spans="1:25" x14ac:dyDescent="0.25">
      <c r="A5830" t="s">
        <v>13075</v>
      </c>
      <c r="B5830">
        <v>2011</v>
      </c>
      <c r="C5830">
        <v>9</v>
      </c>
      <c r="D5830" t="s">
        <v>7352</v>
      </c>
      <c r="E5830" t="s">
        <v>2518</v>
      </c>
      <c r="F5830" t="s">
        <v>2519</v>
      </c>
      <c r="G5830" t="s">
        <v>69</v>
      </c>
      <c r="H5830" t="s">
        <v>70</v>
      </c>
      <c r="I5830" t="s">
        <v>71</v>
      </c>
      <c r="J5830" t="s">
        <v>72</v>
      </c>
      <c r="K5830" t="s">
        <v>7262</v>
      </c>
      <c r="L5830">
        <v>2161</v>
      </c>
      <c r="M5830">
        <v>50000</v>
      </c>
      <c r="N5830" t="s">
        <v>74</v>
      </c>
      <c r="O5830">
        <v>10</v>
      </c>
      <c r="P5830">
        <v>70049005</v>
      </c>
      <c r="Q5830" t="s">
        <v>75</v>
      </c>
      <c r="R5830" t="s">
        <v>76</v>
      </c>
      <c r="S5830" t="s">
        <v>649</v>
      </c>
      <c r="T5830" t="s">
        <v>78</v>
      </c>
      <c r="U5830" t="s">
        <v>13076</v>
      </c>
      <c r="V5830" t="s">
        <v>80</v>
      </c>
      <c r="W5830" t="s">
        <v>81</v>
      </c>
      <c r="X5830" t="s">
        <v>651</v>
      </c>
      <c r="Y5830" t="s">
        <v>7211</v>
      </c>
    </row>
    <row r="5831" spans="1:25" x14ac:dyDescent="0.25">
      <c r="A5831" t="s">
        <v>13077</v>
      </c>
      <c r="B5831">
        <v>2016</v>
      </c>
      <c r="C5831">
        <v>10</v>
      </c>
      <c r="D5831" t="s">
        <v>13078</v>
      </c>
      <c r="E5831" t="s">
        <v>2518</v>
      </c>
      <c r="F5831" t="s">
        <v>2519</v>
      </c>
      <c r="G5831" t="s">
        <v>69</v>
      </c>
      <c r="H5831" t="s">
        <v>70</v>
      </c>
      <c r="I5831" t="s">
        <v>71</v>
      </c>
      <c r="J5831" t="s">
        <v>1366</v>
      </c>
      <c r="K5831" t="s">
        <v>7551</v>
      </c>
      <c r="L5831">
        <v>2301</v>
      </c>
      <c r="M5831">
        <v>547.08000000000004</v>
      </c>
      <c r="N5831" t="s">
        <v>74</v>
      </c>
      <c r="O5831">
        <v>10</v>
      </c>
      <c r="P5831">
        <v>70049005</v>
      </c>
      <c r="Q5831" t="s">
        <v>1368</v>
      </c>
      <c r="R5831" t="s">
        <v>76</v>
      </c>
      <c r="S5831" t="s">
        <v>7395</v>
      </c>
      <c r="T5831" t="s">
        <v>78</v>
      </c>
      <c r="U5831" t="s">
        <v>13079</v>
      </c>
      <c r="V5831" t="s">
        <v>80</v>
      </c>
      <c r="W5831" t="s">
        <v>81</v>
      </c>
      <c r="X5831" t="s">
        <v>208</v>
      </c>
      <c r="Y5831" t="s">
        <v>7211</v>
      </c>
    </row>
    <row r="5832" spans="1:25" x14ac:dyDescent="0.25">
      <c r="A5832" t="s">
        <v>13080</v>
      </c>
      <c r="B5832">
        <v>2016</v>
      </c>
      <c r="C5832">
        <v>12</v>
      </c>
      <c r="D5832" t="s">
        <v>7417</v>
      </c>
      <c r="E5832" t="s">
        <v>2518</v>
      </c>
      <c r="F5832" t="s">
        <v>2519</v>
      </c>
      <c r="G5832" t="s">
        <v>69</v>
      </c>
      <c r="H5832" t="s">
        <v>70</v>
      </c>
      <c r="I5832" t="s">
        <v>71</v>
      </c>
      <c r="J5832" t="s">
        <v>72</v>
      </c>
      <c r="K5832" t="s">
        <v>7237</v>
      </c>
      <c r="L5832">
        <v>2181</v>
      </c>
      <c r="M5832">
        <v>150000</v>
      </c>
      <c r="N5832" t="s">
        <v>74</v>
      </c>
      <c r="O5832">
        <v>10</v>
      </c>
      <c r="P5832">
        <v>70049005</v>
      </c>
      <c r="Q5832" t="s">
        <v>75</v>
      </c>
      <c r="R5832" t="s">
        <v>76</v>
      </c>
      <c r="S5832" t="s">
        <v>210</v>
      </c>
      <c r="T5832" t="s">
        <v>78</v>
      </c>
      <c r="U5832" t="s">
        <v>13081</v>
      </c>
      <c r="V5832" t="s">
        <v>80</v>
      </c>
      <c r="W5832" t="s">
        <v>81</v>
      </c>
      <c r="X5832" t="s">
        <v>212</v>
      </c>
      <c r="Y5832" t="s">
        <v>7211</v>
      </c>
    </row>
    <row r="5833" spans="1:25" x14ac:dyDescent="0.25">
      <c r="A5833" t="s">
        <v>13082</v>
      </c>
      <c r="B5833">
        <v>2010</v>
      </c>
      <c r="C5833">
        <v>2</v>
      </c>
      <c r="D5833" t="s">
        <v>13083</v>
      </c>
      <c r="E5833" t="s">
        <v>2518</v>
      </c>
      <c r="F5833" t="s">
        <v>2519</v>
      </c>
      <c r="G5833" t="s">
        <v>69</v>
      </c>
      <c r="H5833" t="s">
        <v>70</v>
      </c>
      <c r="I5833" t="s">
        <v>71</v>
      </c>
      <c r="J5833" t="s">
        <v>72</v>
      </c>
      <c r="K5833" t="s">
        <v>7214</v>
      </c>
      <c r="L5833">
        <v>2111</v>
      </c>
      <c r="M5833">
        <v>2000000</v>
      </c>
      <c r="N5833" t="s">
        <v>74</v>
      </c>
      <c r="O5833">
        <v>10</v>
      </c>
      <c r="P5833">
        <v>70049005</v>
      </c>
      <c r="Q5833" t="s">
        <v>75</v>
      </c>
      <c r="R5833" t="s">
        <v>76</v>
      </c>
      <c r="S5833" t="s">
        <v>309</v>
      </c>
      <c r="T5833" t="s">
        <v>78</v>
      </c>
      <c r="U5833" t="s">
        <v>13084</v>
      </c>
      <c r="V5833" t="s">
        <v>80</v>
      </c>
      <c r="W5833" t="s">
        <v>81</v>
      </c>
      <c r="X5833" t="s">
        <v>311</v>
      </c>
      <c r="Y5833" t="s">
        <v>7211</v>
      </c>
    </row>
    <row r="5834" spans="1:25" x14ac:dyDescent="0.25">
      <c r="A5834" t="s">
        <v>13085</v>
      </c>
      <c r="B5834">
        <v>2015</v>
      </c>
      <c r="C5834">
        <v>11</v>
      </c>
      <c r="D5834" t="s">
        <v>7554</v>
      </c>
      <c r="E5834" t="s">
        <v>2518</v>
      </c>
      <c r="F5834" t="s">
        <v>2519</v>
      </c>
      <c r="G5834" t="s">
        <v>69</v>
      </c>
      <c r="H5834" t="s">
        <v>70</v>
      </c>
      <c r="I5834" t="s">
        <v>71</v>
      </c>
      <c r="J5834" t="s">
        <v>72</v>
      </c>
      <c r="K5834" t="s">
        <v>7252</v>
      </c>
      <c r="L5834">
        <v>1929</v>
      </c>
      <c r="M5834">
        <v>2625</v>
      </c>
      <c r="N5834" t="s">
        <v>74</v>
      </c>
      <c r="O5834">
        <v>10</v>
      </c>
      <c r="P5834">
        <v>70049005</v>
      </c>
      <c r="Q5834" t="s">
        <v>75</v>
      </c>
      <c r="R5834" t="s">
        <v>76</v>
      </c>
      <c r="S5834" t="s">
        <v>812</v>
      </c>
      <c r="T5834" t="s">
        <v>78</v>
      </c>
      <c r="U5834" t="s">
        <v>13086</v>
      </c>
      <c r="V5834" t="s">
        <v>80</v>
      </c>
      <c r="W5834" t="s">
        <v>81</v>
      </c>
      <c r="X5834" t="s">
        <v>814</v>
      </c>
      <c r="Y5834" t="s">
        <v>7211</v>
      </c>
    </row>
    <row r="5835" spans="1:25" x14ac:dyDescent="0.25">
      <c r="A5835" t="s">
        <v>13087</v>
      </c>
      <c r="B5835">
        <v>2016</v>
      </c>
      <c r="C5835">
        <v>12</v>
      </c>
      <c r="D5835" t="s">
        <v>7417</v>
      </c>
      <c r="E5835" t="s">
        <v>2518</v>
      </c>
      <c r="F5835" t="s">
        <v>2519</v>
      </c>
      <c r="G5835" t="s">
        <v>69</v>
      </c>
      <c r="H5835" t="s">
        <v>70</v>
      </c>
      <c r="I5835" t="s">
        <v>71</v>
      </c>
      <c r="J5835" t="s">
        <v>72</v>
      </c>
      <c r="K5835" t="s">
        <v>7237</v>
      </c>
      <c r="L5835">
        <v>1436</v>
      </c>
      <c r="M5835">
        <v>20000</v>
      </c>
      <c r="N5835" t="s">
        <v>74</v>
      </c>
      <c r="O5835">
        <v>10</v>
      </c>
      <c r="P5835">
        <v>70049005</v>
      </c>
      <c r="Q5835" t="s">
        <v>75</v>
      </c>
      <c r="R5835" t="s">
        <v>76</v>
      </c>
      <c r="S5835" t="s">
        <v>665</v>
      </c>
      <c r="T5835" t="s">
        <v>78</v>
      </c>
      <c r="U5835" t="s">
        <v>13088</v>
      </c>
      <c r="V5835" t="s">
        <v>80</v>
      </c>
      <c r="W5835" t="s">
        <v>81</v>
      </c>
      <c r="X5835" t="s">
        <v>667</v>
      </c>
      <c r="Y5835" t="s">
        <v>7211</v>
      </c>
    </row>
    <row r="5836" spans="1:25" x14ac:dyDescent="0.25">
      <c r="A5836" t="s">
        <v>13089</v>
      </c>
      <c r="B5836">
        <v>2010</v>
      </c>
      <c r="C5836">
        <v>5</v>
      </c>
      <c r="D5836" t="s">
        <v>8595</v>
      </c>
      <c r="E5836" t="s">
        <v>2518</v>
      </c>
      <c r="F5836" t="s">
        <v>2519</v>
      </c>
      <c r="G5836" t="s">
        <v>69</v>
      </c>
      <c r="H5836" t="s">
        <v>70</v>
      </c>
      <c r="I5836" t="s">
        <v>71</v>
      </c>
      <c r="J5836" t="s">
        <v>72</v>
      </c>
      <c r="K5836" t="s">
        <v>7214</v>
      </c>
      <c r="L5836">
        <v>2301</v>
      </c>
      <c r="M5836">
        <v>8958</v>
      </c>
      <c r="N5836" t="s">
        <v>74</v>
      </c>
      <c r="O5836">
        <v>10</v>
      </c>
      <c r="P5836">
        <v>70049005</v>
      </c>
      <c r="Q5836" t="s">
        <v>75</v>
      </c>
      <c r="R5836" t="s">
        <v>76</v>
      </c>
      <c r="S5836" t="s">
        <v>206</v>
      </c>
      <c r="T5836" t="s">
        <v>78</v>
      </c>
      <c r="U5836" t="s">
        <v>13090</v>
      </c>
      <c r="V5836" t="s">
        <v>80</v>
      </c>
      <c r="W5836" t="s">
        <v>81</v>
      </c>
      <c r="X5836" t="s">
        <v>208</v>
      </c>
      <c r="Y5836" t="s">
        <v>7211</v>
      </c>
    </row>
    <row r="5837" spans="1:25" x14ac:dyDescent="0.25">
      <c r="A5837" t="s">
        <v>13091</v>
      </c>
      <c r="B5837">
        <v>2013</v>
      </c>
      <c r="C5837">
        <v>13</v>
      </c>
      <c r="D5837" t="s">
        <v>7492</v>
      </c>
      <c r="E5837" t="s">
        <v>2518</v>
      </c>
      <c r="F5837" t="s">
        <v>2519</v>
      </c>
      <c r="G5837" t="s">
        <v>69</v>
      </c>
      <c r="H5837" t="s">
        <v>70</v>
      </c>
      <c r="I5837" t="s">
        <v>71</v>
      </c>
      <c r="J5837" t="s">
        <v>72</v>
      </c>
      <c r="K5837" t="s">
        <v>7241</v>
      </c>
      <c r="L5837">
        <v>2660</v>
      </c>
      <c r="M5837">
        <v>25000</v>
      </c>
      <c r="N5837" t="s">
        <v>74</v>
      </c>
      <c r="O5837">
        <v>10</v>
      </c>
      <c r="P5837">
        <v>70049005</v>
      </c>
      <c r="Q5837" t="s">
        <v>75</v>
      </c>
      <c r="R5837" t="s">
        <v>76</v>
      </c>
      <c r="S5837" t="s">
        <v>1279</v>
      </c>
      <c r="T5837" t="s">
        <v>78</v>
      </c>
      <c r="U5837" t="s">
        <v>13092</v>
      </c>
      <c r="V5837" t="s">
        <v>80</v>
      </c>
      <c r="W5837" t="s">
        <v>81</v>
      </c>
      <c r="X5837" t="s">
        <v>1281</v>
      </c>
      <c r="Y5837" t="s">
        <v>7211</v>
      </c>
    </row>
    <row r="5838" spans="1:25" x14ac:dyDescent="0.25">
      <c r="A5838" t="s">
        <v>13093</v>
      </c>
      <c r="B5838">
        <v>2012</v>
      </c>
      <c r="C5838">
        <v>2</v>
      </c>
      <c r="D5838" t="s">
        <v>7448</v>
      </c>
      <c r="E5838" t="s">
        <v>2518</v>
      </c>
      <c r="F5838" t="s">
        <v>2519</v>
      </c>
      <c r="G5838" t="s">
        <v>69</v>
      </c>
      <c r="H5838" t="s">
        <v>70</v>
      </c>
      <c r="I5838" t="s">
        <v>71</v>
      </c>
      <c r="J5838" t="s">
        <v>72</v>
      </c>
      <c r="K5838" t="s">
        <v>7248</v>
      </c>
      <c r="L5838">
        <v>2660</v>
      </c>
      <c r="M5838">
        <v>10000</v>
      </c>
      <c r="N5838" t="s">
        <v>74</v>
      </c>
      <c r="O5838">
        <v>10</v>
      </c>
      <c r="P5838">
        <v>70049005</v>
      </c>
      <c r="Q5838" t="s">
        <v>75</v>
      </c>
      <c r="R5838" t="s">
        <v>76</v>
      </c>
      <c r="S5838" t="s">
        <v>1279</v>
      </c>
      <c r="T5838" t="s">
        <v>78</v>
      </c>
      <c r="U5838" t="s">
        <v>13094</v>
      </c>
      <c r="V5838" t="s">
        <v>80</v>
      </c>
      <c r="W5838" t="s">
        <v>81</v>
      </c>
      <c r="X5838" t="s">
        <v>1281</v>
      </c>
      <c r="Y5838" t="s">
        <v>7211</v>
      </c>
    </row>
    <row r="5839" spans="1:25" x14ac:dyDescent="0.25">
      <c r="A5839" t="s">
        <v>13095</v>
      </c>
      <c r="B5839">
        <v>2013</v>
      </c>
      <c r="C5839">
        <v>3</v>
      </c>
      <c r="D5839" t="s">
        <v>7304</v>
      </c>
      <c r="E5839" t="s">
        <v>2518</v>
      </c>
      <c r="F5839" t="s">
        <v>2519</v>
      </c>
      <c r="G5839" t="s">
        <v>69</v>
      </c>
      <c r="H5839" t="s">
        <v>70</v>
      </c>
      <c r="I5839" t="s">
        <v>71</v>
      </c>
      <c r="J5839" t="s">
        <v>72</v>
      </c>
      <c r="K5839" t="s">
        <v>7241</v>
      </c>
      <c r="L5839">
        <v>1420</v>
      </c>
      <c r="M5839">
        <v>250000</v>
      </c>
      <c r="N5839" t="s">
        <v>74</v>
      </c>
      <c r="O5839">
        <v>10</v>
      </c>
      <c r="P5839">
        <v>70049005</v>
      </c>
      <c r="Q5839" t="s">
        <v>75</v>
      </c>
      <c r="R5839" t="s">
        <v>76</v>
      </c>
      <c r="S5839" t="s">
        <v>7191</v>
      </c>
      <c r="T5839" t="s">
        <v>78</v>
      </c>
      <c r="U5839" t="s">
        <v>13096</v>
      </c>
      <c r="V5839" t="s">
        <v>80</v>
      </c>
      <c r="W5839" t="s">
        <v>81</v>
      </c>
      <c r="X5839" t="s">
        <v>332</v>
      </c>
      <c r="Y5839" t="s">
        <v>7211</v>
      </c>
    </row>
    <row r="5840" spans="1:25" x14ac:dyDescent="0.25">
      <c r="A5840" t="s">
        <v>13097</v>
      </c>
      <c r="B5840">
        <v>2012</v>
      </c>
      <c r="C5840">
        <v>4</v>
      </c>
      <c r="D5840" t="s">
        <v>7359</v>
      </c>
      <c r="E5840" t="s">
        <v>2518</v>
      </c>
      <c r="F5840" t="s">
        <v>2519</v>
      </c>
      <c r="G5840" t="s">
        <v>69</v>
      </c>
      <c r="H5840" t="s">
        <v>70</v>
      </c>
      <c r="I5840" t="s">
        <v>71</v>
      </c>
      <c r="J5840" t="s">
        <v>72</v>
      </c>
      <c r="K5840" t="s">
        <v>7248</v>
      </c>
      <c r="L5840">
        <v>1536</v>
      </c>
      <c r="M5840">
        <v>2000</v>
      </c>
      <c r="N5840" t="s">
        <v>74</v>
      </c>
      <c r="O5840">
        <v>10</v>
      </c>
      <c r="P5840">
        <v>70049005</v>
      </c>
      <c r="Q5840" t="s">
        <v>75</v>
      </c>
      <c r="R5840" t="s">
        <v>76</v>
      </c>
      <c r="S5840" t="s">
        <v>1192</v>
      </c>
      <c r="T5840" t="s">
        <v>78</v>
      </c>
      <c r="U5840" t="s">
        <v>13098</v>
      </c>
      <c r="V5840" t="s">
        <v>80</v>
      </c>
      <c r="W5840" t="s">
        <v>81</v>
      </c>
      <c r="X5840" t="s">
        <v>1194</v>
      </c>
      <c r="Y5840" t="s">
        <v>7211</v>
      </c>
    </row>
    <row r="5841" spans="1:25" x14ac:dyDescent="0.25">
      <c r="A5841" t="s">
        <v>13099</v>
      </c>
      <c r="B5841">
        <v>2010</v>
      </c>
      <c r="C5841">
        <v>9</v>
      </c>
      <c r="D5841" t="s">
        <v>7436</v>
      </c>
      <c r="E5841" t="s">
        <v>2518</v>
      </c>
      <c r="F5841" t="s">
        <v>2519</v>
      </c>
      <c r="G5841" t="s">
        <v>69</v>
      </c>
      <c r="H5841" t="s">
        <v>70</v>
      </c>
      <c r="I5841" t="s">
        <v>71</v>
      </c>
      <c r="J5841" t="s">
        <v>1366</v>
      </c>
      <c r="K5841" t="s">
        <v>7620</v>
      </c>
      <c r="L5841">
        <v>1109</v>
      </c>
      <c r="M5841">
        <v>22706</v>
      </c>
      <c r="N5841" t="s">
        <v>74</v>
      </c>
      <c r="O5841">
        <v>10</v>
      </c>
      <c r="P5841">
        <v>70049005</v>
      </c>
      <c r="Q5841" t="s">
        <v>1368</v>
      </c>
      <c r="R5841" t="s">
        <v>76</v>
      </c>
      <c r="S5841" t="s">
        <v>7414</v>
      </c>
      <c r="T5841" t="s">
        <v>78</v>
      </c>
      <c r="U5841" t="s">
        <v>13100</v>
      </c>
      <c r="V5841" t="s">
        <v>80</v>
      </c>
      <c r="W5841" t="s">
        <v>81</v>
      </c>
      <c r="X5841" t="s">
        <v>1030</v>
      </c>
      <c r="Y5841" t="s">
        <v>7211</v>
      </c>
    </row>
    <row r="5842" spans="1:25" x14ac:dyDescent="0.25">
      <c r="A5842" t="s">
        <v>13101</v>
      </c>
      <c r="B5842">
        <v>2011</v>
      </c>
      <c r="C5842">
        <v>3</v>
      </c>
      <c r="D5842" t="s">
        <v>11458</v>
      </c>
      <c r="E5842" t="s">
        <v>2518</v>
      </c>
      <c r="F5842" t="s">
        <v>2519</v>
      </c>
      <c r="G5842" t="s">
        <v>69</v>
      </c>
      <c r="H5842" t="s">
        <v>70</v>
      </c>
      <c r="I5842" t="s">
        <v>71</v>
      </c>
      <c r="J5842" t="s">
        <v>72</v>
      </c>
      <c r="K5842" t="s">
        <v>7262</v>
      </c>
      <c r="L5842">
        <v>1841</v>
      </c>
      <c r="M5842">
        <v>200000</v>
      </c>
      <c r="N5842" t="s">
        <v>74</v>
      </c>
      <c r="O5842">
        <v>10</v>
      </c>
      <c r="P5842">
        <v>70049005</v>
      </c>
      <c r="Q5842" t="s">
        <v>75</v>
      </c>
      <c r="R5842" t="s">
        <v>76</v>
      </c>
      <c r="S5842" t="s">
        <v>113</v>
      </c>
      <c r="T5842" t="s">
        <v>78</v>
      </c>
      <c r="U5842" t="s">
        <v>13102</v>
      </c>
      <c r="V5842" t="s">
        <v>1601</v>
      </c>
      <c r="W5842" t="s">
        <v>81</v>
      </c>
      <c r="X5842" t="s">
        <v>115</v>
      </c>
      <c r="Y5842" t="s">
        <v>7211</v>
      </c>
    </row>
    <row r="5843" spans="1:25" x14ac:dyDescent="0.25">
      <c r="A5843" t="s">
        <v>13103</v>
      </c>
      <c r="B5843">
        <v>2013</v>
      </c>
      <c r="C5843">
        <v>11</v>
      </c>
      <c r="D5843" t="s">
        <v>7482</v>
      </c>
      <c r="E5843" t="s">
        <v>2518</v>
      </c>
      <c r="F5843" t="s">
        <v>2519</v>
      </c>
      <c r="G5843" t="s">
        <v>69</v>
      </c>
      <c r="H5843" t="s">
        <v>70</v>
      </c>
      <c r="I5843" t="s">
        <v>71</v>
      </c>
      <c r="J5843" t="s">
        <v>72</v>
      </c>
      <c r="K5843" t="s">
        <v>7241</v>
      </c>
      <c r="L5843">
        <v>1853</v>
      </c>
      <c r="M5843">
        <v>300000</v>
      </c>
      <c r="N5843" t="s">
        <v>74</v>
      </c>
      <c r="O5843">
        <v>10</v>
      </c>
      <c r="P5843">
        <v>70049005</v>
      </c>
      <c r="Q5843" t="s">
        <v>75</v>
      </c>
      <c r="R5843" t="s">
        <v>76</v>
      </c>
      <c r="S5843" t="s">
        <v>1230</v>
      </c>
      <c r="T5843" t="s">
        <v>78</v>
      </c>
      <c r="U5843" t="s">
        <v>13104</v>
      </c>
      <c r="V5843" t="s">
        <v>80</v>
      </c>
      <c r="W5843" t="s">
        <v>81</v>
      </c>
      <c r="X5843" t="s">
        <v>1232</v>
      </c>
      <c r="Y5843" t="s">
        <v>7211</v>
      </c>
    </row>
    <row r="5844" spans="1:25" x14ac:dyDescent="0.25">
      <c r="A5844" t="s">
        <v>13105</v>
      </c>
      <c r="B5844">
        <v>2013</v>
      </c>
      <c r="C5844">
        <v>13</v>
      </c>
      <c r="D5844" t="s">
        <v>7244</v>
      </c>
      <c r="E5844" t="s">
        <v>2518</v>
      </c>
      <c r="F5844" t="s">
        <v>2519</v>
      </c>
      <c r="G5844" t="s">
        <v>69</v>
      </c>
      <c r="H5844" t="s">
        <v>70</v>
      </c>
      <c r="I5844" t="s">
        <v>71</v>
      </c>
      <c r="J5844" t="s">
        <v>72</v>
      </c>
      <c r="K5844" t="s">
        <v>7241</v>
      </c>
      <c r="L5844">
        <v>1450</v>
      </c>
      <c r="M5844">
        <v>945</v>
      </c>
      <c r="N5844" t="s">
        <v>74</v>
      </c>
      <c r="O5844">
        <v>10</v>
      </c>
      <c r="P5844">
        <v>70049005</v>
      </c>
      <c r="Q5844" t="s">
        <v>75</v>
      </c>
      <c r="R5844" t="s">
        <v>76</v>
      </c>
      <c r="S5844" t="s">
        <v>244</v>
      </c>
      <c r="T5844" t="s">
        <v>78</v>
      </c>
      <c r="U5844" t="s">
        <v>13106</v>
      </c>
      <c r="V5844" t="s">
        <v>80</v>
      </c>
      <c r="W5844" t="s">
        <v>81</v>
      </c>
      <c r="X5844" t="s">
        <v>246</v>
      </c>
      <c r="Y5844" t="s">
        <v>7211</v>
      </c>
    </row>
    <row r="5845" spans="1:25" x14ac:dyDescent="0.25">
      <c r="A5845" t="s">
        <v>13107</v>
      </c>
      <c r="B5845">
        <v>2016</v>
      </c>
      <c r="C5845">
        <v>13</v>
      </c>
      <c r="D5845" t="s">
        <v>10712</v>
      </c>
      <c r="E5845" t="s">
        <v>2518</v>
      </c>
      <c r="F5845" t="s">
        <v>2519</v>
      </c>
      <c r="G5845" t="s">
        <v>69</v>
      </c>
      <c r="H5845" t="s">
        <v>70</v>
      </c>
      <c r="I5845" t="s">
        <v>71</v>
      </c>
      <c r="J5845" t="s">
        <v>72</v>
      </c>
      <c r="K5845" t="s">
        <v>7237</v>
      </c>
      <c r="L5845">
        <v>2111</v>
      </c>
      <c r="M5845">
        <v>5000000</v>
      </c>
      <c r="N5845" t="s">
        <v>74</v>
      </c>
      <c r="O5845">
        <v>10</v>
      </c>
      <c r="P5845">
        <v>70049005</v>
      </c>
      <c r="Q5845" t="s">
        <v>75</v>
      </c>
      <c r="R5845" t="s">
        <v>76</v>
      </c>
      <c r="S5845" t="s">
        <v>309</v>
      </c>
      <c r="T5845" t="s">
        <v>78</v>
      </c>
      <c r="U5845" t="s">
        <v>13108</v>
      </c>
      <c r="V5845" t="s">
        <v>80</v>
      </c>
      <c r="W5845" t="s">
        <v>81</v>
      </c>
      <c r="X5845" t="s">
        <v>311</v>
      </c>
      <c r="Y5845" t="s">
        <v>7211</v>
      </c>
    </row>
    <row r="5846" spans="1:25" x14ac:dyDescent="0.25">
      <c r="A5846" t="s">
        <v>13109</v>
      </c>
      <c r="B5846">
        <v>2011</v>
      </c>
      <c r="C5846">
        <v>9</v>
      </c>
      <c r="D5846" t="s">
        <v>7352</v>
      </c>
      <c r="E5846" t="s">
        <v>2518</v>
      </c>
      <c r="F5846" t="s">
        <v>2519</v>
      </c>
      <c r="G5846" t="s">
        <v>69</v>
      </c>
      <c r="H5846" t="s">
        <v>70</v>
      </c>
      <c r="I5846" t="s">
        <v>71</v>
      </c>
      <c r="J5846" t="s">
        <v>72</v>
      </c>
      <c r="K5846" t="s">
        <v>7262</v>
      </c>
      <c r="L5846">
        <v>1701</v>
      </c>
      <c r="M5846">
        <v>50000</v>
      </c>
      <c r="N5846" t="s">
        <v>74</v>
      </c>
      <c r="O5846">
        <v>10</v>
      </c>
      <c r="P5846">
        <v>70049005</v>
      </c>
      <c r="Q5846" t="s">
        <v>75</v>
      </c>
      <c r="R5846" t="s">
        <v>76</v>
      </c>
      <c r="S5846" t="s">
        <v>896</v>
      </c>
      <c r="T5846" t="s">
        <v>78</v>
      </c>
      <c r="U5846" t="s">
        <v>13110</v>
      </c>
      <c r="V5846" t="s">
        <v>80</v>
      </c>
      <c r="W5846" t="s">
        <v>81</v>
      </c>
      <c r="X5846" t="s">
        <v>898</v>
      </c>
      <c r="Y5846" t="s">
        <v>7211</v>
      </c>
    </row>
    <row r="5847" spans="1:25" x14ac:dyDescent="0.25">
      <c r="A5847" t="s">
        <v>13111</v>
      </c>
      <c r="B5847">
        <v>2014</v>
      </c>
      <c r="C5847">
        <v>13</v>
      </c>
      <c r="D5847" t="s">
        <v>12162</v>
      </c>
      <c r="E5847" t="s">
        <v>2518</v>
      </c>
      <c r="F5847" t="s">
        <v>2519</v>
      </c>
      <c r="G5847" t="s">
        <v>69</v>
      </c>
      <c r="H5847" t="s">
        <v>70</v>
      </c>
      <c r="I5847" t="s">
        <v>71</v>
      </c>
      <c r="J5847" t="s">
        <v>1366</v>
      </c>
      <c r="K5847" t="s">
        <v>7547</v>
      </c>
      <c r="L5847">
        <v>1610</v>
      </c>
      <c r="M5847">
        <v>4279.75</v>
      </c>
      <c r="N5847" t="s">
        <v>74</v>
      </c>
      <c r="O5847">
        <v>10</v>
      </c>
      <c r="P5847">
        <v>70049005</v>
      </c>
      <c r="Q5847" t="s">
        <v>1368</v>
      </c>
      <c r="R5847" t="s">
        <v>76</v>
      </c>
      <c r="S5847" t="s">
        <v>7383</v>
      </c>
      <c r="T5847" t="s">
        <v>7384</v>
      </c>
      <c r="U5847" t="s">
        <v>13112</v>
      </c>
      <c r="V5847" t="s">
        <v>80</v>
      </c>
      <c r="W5847" t="s">
        <v>81</v>
      </c>
      <c r="X5847" t="s">
        <v>82</v>
      </c>
      <c r="Y5847" t="s">
        <v>7211</v>
      </c>
    </row>
    <row r="5848" spans="1:25" x14ac:dyDescent="0.25">
      <c r="A5848" t="s">
        <v>13113</v>
      </c>
      <c r="B5848">
        <v>2012</v>
      </c>
      <c r="C5848">
        <v>13</v>
      </c>
      <c r="D5848" t="s">
        <v>12191</v>
      </c>
      <c r="E5848" t="s">
        <v>2518</v>
      </c>
      <c r="F5848" t="s">
        <v>2519</v>
      </c>
      <c r="G5848" t="s">
        <v>69</v>
      </c>
      <c r="H5848" t="s">
        <v>70</v>
      </c>
      <c r="I5848" t="s">
        <v>71</v>
      </c>
      <c r="J5848" t="s">
        <v>72</v>
      </c>
      <c r="K5848" t="s">
        <v>7248</v>
      </c>
      <c r="L5848">
        <v>1033</v>
      </c>
      <c r="M5848">
        <v>8323</v>
      </c>
      <c r="N5848" t="s">
        <v>74</v>
      </c>
      <c r="O5848">
        <v>10</v>
      </c>
      <c r="P5848">
        <v>70049005</v>
      </c>
      <c r="Q5848" t="s">
        <v>75</v>
      </c>
      <c r="R5848" t="s">
        <v>76</v>
      </c>
      <c r="S5848" t="s">
        <v>1313</v>
      </c>
      <c r="T5848" t="s">
        <v>78</v>
      </c>
      <c r="U5848" t="s">
        <v>13114</v>
      </c>
      <c r="V5848" t="s">
        <v>80</v>
      </c>
      <c r="W5848" t="s">
        <v>81</v>
      </c>
      <c r="X5848" t="s">
        <v>1315</v>
      </c>
      <c r="Y5848" t="s">
        <v>7211</v>
      </c>
    </row>
    <row r="5849" spans="1:25" x14ac:dyDescent="0.25">
      <c r="A5849" t="s">
        <v>13115</v>
      </c>
      <c r="B5849">
        <v>2014</v>
      </c>
      <c r="C5849">
        <v>13</v>
      </c>
      <c r="D5849" t="s">
        <v>7596</v>
      </c>
      <c r="E5849" t="s">
        <v>2518</v>
      </c>
      <c r="F5849" t="s">
        <v>2519</v>
      </c>
      <c r="G5849" t="s">
        <v>69</v>
      </c>
      <c r="H5849" t="s">
        <v>70</v>
      </c>
      <c r="I5849" t="s">
        <v>71</v>
      </c>
      <c r="J5849" t="s">
        <v>72</v>
      </c>
      <c r="K5849" t="s">
        <v>7228</v>
      </c>
      <c r="L5849">
        <v>1913</v>
      </c>
      <c r="M5849">
        <v>92409</v>
      </c>
      <c r="N5849" t="s">
        <v>74</v>
      </c>
      <c r="O5849">
        <v>10</v>
      </c>
      <c r="P5849">
        <v>70049005</v>
      </c>
      <c r="Q5849" t="s">
        <v>75</v>
      </c>
      <c r="R5849" t="s">
        <v>76</v>
      </c>
      <c r="S5849" t="s">
        <v>313</v>
      </c>
      <c r="T5849" t="s">
        <v>78</v>
      </c>
      <c r="U5849" t="s">
        <v>13116</v>
      </c>
      <c r="V5849" t="s">
        <v>80</v>
      </c>
      <c r="W5849" t="s">
        <v>81</v>
      </c>
      <c r="X5849" t="s">
        <v>315</v>
      </c>
      <c r="Y5849" t="s">
        <v>7211</v>
      </c>
    </row>
    <row r="5850" spans="1:25" x14ac:dyDescent="0.25">
      <c r="A5850" t="s">
        <v>13117</v>
      </c>
      <c r="B5850">
        <v>2011</v>
      </c>
      <c r="C5850">
        <v>10</v>
      </c>
      <c r="D5850" t="s">
        <v>8115</v>
      </c>
      <c r="E5850" t="s">
        <v>2518</v>
      </c>
      <c r="F5850" t="s">
        <v>2519</v>
      </c>
      <c r="G5850" t="s">
        <v>69</v>
      </c>
      <c r="H5850" t="s">
        <v>70</v>
      </c>
      <c r="I5850" t="s">
        <v>71</v>
      </c>
      <c r="J5850" t="s">
        <v>72</v>
      </c>
      <c r="K5850" t="s">
        <v>7262</v>
      </c>
      <c r="L5850">
        <v>1376</v>
      </c>
      <c r="M5850">
        <v>50000</v>
      </c>
      <c r="N5850" t="s">
        <v>74</v>
      </c>
      <c r="O5850">
        <v>10</v>
      </c>
      <c r="P5850">
        <v>70049005</v>
      </c>
      <c r="Q5850" t="s">
        <v>75</v>
      </c>
      <c r="R5850" t="s">
        <v>76</v>
      </c>
      <c r="S5850" t="s">
        <v>288</v>
      </c>
      <c r="T5850" t="s">
        <v>289</v>
      </c>
      <c r="U5850" t="s">
        <v>13118</v>
      </c>
      <c r="V5850" t="s">
        <v>80</v>
      </c>
      <c r="W5850" t="s">
        <v>81</v>
      </c>
      <c r="X5850" t="s">
        <v>3389</v>
      </c>
      <c r="Y5850" t="s">
        <v>7211</v>
      </c>
    </row>
    <row r="5851" spans="1:25" x14ac:dyDescent="0.25">
      <c r="A5851" t="s">
        <v>13119</v>
      </c>
      <c r="B5851">
        <v>2015</v>
      </c>
      <c r="C5851">
        <v>12</v>
      </c>
      <c r="D5851" t="s">
        <v>13120</v>
      </c>
      <c r="E5851" t="s">
        <v>2518</v>
      </c>
      <c r="F5851" t="s">
        <v>2519</v>
      </c>
      <c r="G5851" t="s">
        <v>69</v>
      </c>
      <c r="H5851" t="s">
        <v>70</v>
      </c>
      <c r="I5851" t="s">
        <v>71</v>
      </c>
      <c r="J5851" t="s">
        <v>72</v>
      </c>
      <c r="K5851" t="s">
        <v>7531</v>
      </c>
      <c r="L5851">
        <v>2172</v>
      </c>
      <c r="M5851">
        <v>41699.22</v>
      </c>
      <c r="N5851" t="s">
        <v>74</v>
      </c>
      <c r="O5851">
        <v>10</v>
      </c>
      <c r="P5851">
        <v>70049005</v>
      </c>
      <c r="Q5851" t="s">
        <v>75</v>
      </c>
      <c r="R5851" t="s">
        <v>76</v>
      </c>
      <c r="S5851" t="s">
        <v>214</v>
      </c>
      <c r="T5851" t="s">
        <v>78</v>
      </c>
      <c r="U5851" t="s">
        <v>13121</v>
      </c>
      <c r="V5851" t="s">
        <v>80</v>
      </c>
      <c r="W5851" t="s">
        <v>81</v>
      </c>
      <c r="X5851" t="s">
        <v>216</v>
      </c>
      <c r="Y5851" t="s">
        <v>7211</v>
      </c>
    </row>
    <row r="5852" spans="1:25" x14ac:dyDescent="0.25">
      <c r="A5852" t="s">
        <v>13122</v>
      </c>
      <c r="B5852">
        <v>2016</v>
      </c>
      <c r="C5852">
        <v>7</v>
      </c>
      <c r="D5852" t="s">
        <v>8578</v>
      </c>
      <c r="E5852" t="s">
        <v>2518</v>
      </c>
      <c r="F5852" t="s">
        <v>2519</v>
      </c>
      <c r="G5852" t="s">
        <v>69</v>
      </c>
      <c r="H5852" t="s">
        <v>70</v>
      </c>
      <c r="I5852" t="s">
        <v>71</v>
      </c>
      <c r="J5852" t="s">
        <v>72</v>
      </c>
      <c r="K5852" t="s">
        <v>7237</v>
      </c>
      <c r="L5852">
        <v>1826</v>
      </c>
      <c r="M5852">
        <v>40000</v>
      </c>
      <c r="N5852" t="s">
        <v>74</v>
      </c>
      <c r="O5852">
        <v>10</v>
      </c>
      <c r="P5852">
        <v>70049005</v>
      </c>
      <c r="Q5852" t="s">
        <v>75</v>
      </c>
      <c r="R5852" t="s">
        <v>76</v>
      </c>
      <c r="S5852" t="s">
        <v>1285</v>
      </c>
      <c r="T5852" t="s">
        <v>78</v>
      </c>
      <c r="U5852" t="s">
        <v>13123</v>
      </c>
      <c r="V5852" t="s">
        <v>80</v>
      </c>
      <c r="W5852" t="s">
        <v>81</v>
      </c>
      <c r="X5852" t="s">
        <v>1287</v>
      </c>
      <c r="Y5852" t="s">
        <v>7211</v>
      </c>
    </row>
    <row r="5853" spans="1:25" x14ac:dyDescent="0.25">
      <c r="A5853" t="s">
        <v>13124</v>
      </c>
      <c r="B5853">
        <v>2017</v>
      </c>
      <c r="C5853">
        <v>10</v>
      </c>
      <c r="D5853" t="s">
        <v>7289</v>
      </c>
      <c r="E5853" t="s">
        <v>2518</v>
      </c>
      <c r="F5853" t="s">
        <v>2519</v>
      </c>
      <c r="G5853" t="s">
        <v>69</v>
      </c>
      <c r="H5853" t="s">
        <v>70</v>
      </c>
      <c r="I5853" t="s">
        <v>71</v>
      </c>
      <c r="J5853" t="s">
        <v>72</v>
      </c>
      <c r="K5853" t="s">
        <v>7224</v>
      </c>
      <c r="L5853">
        <v>2181</v>
      </c>
      <c r="M5853">
        <v>100000</v>
      </c>
      <c r="N5853" t="s">
        <v>74</v>
      </c>
      <c r="O5853">
        <v>10</v>
      </c>
      <c r="P5853">
        <v>70049005</v>
      </c>
      <c r="Q5853" t="s">
        <v>75</v>
      </c>
      <c r="R5853" t="s">
        <v>76</v>
      </c>
      <c r="S5853" t="s">
        <v>210</v>
      </c>
      <c r="T5853" t="s">
        <v>78</v>
      </c>
      <c r="U5853" t="s">
        <v>13125</v>
      </c>
      <c r="V5853" t="s">
        <v>80</v>
      </c>
      <c r="W5853" t="s">
        <v>81</v>
      </c>
      <c r="X5853" t="s">
        <v>212</v>
      </c>
      <c r="Y5853" t="s">
        <v>7211</v>
      </c>
    </row>
    <row r="5854" spans="1:25" x14ac:dyDescent="0.25">
      <c r="A5854" t="s">
        <v>13126</v>
      </c>
      <c r="B5854">
        <v>2014</v>
      </c>
      <c r="C5854">
        <v>12</v>
      </c>
      <c r="D5854" t="s">
        <v>7307</v>
      </c>
      <c r="E5854" t="s">
        <v>2518</v>
      </c>
      <c r="F5854" t="s">
        <v>2519</v>
      </c>
      <c r="G5854" t="s">
        <v>69</v>
      </c>
      <c r="H5854" t="s">
        <v>70</v>
      </c>
      <c r="I5854" t="s">
        <v>71</v>
      </c>
      <c r="J5854" t="s">
        <v>72</v>
      </c>
      <c r="K5854" t="s">
        <v>7228</v>
      </c>
      <c r="L5854">
        <v>1886</v>
      </c>
      <c r="M5854">
        <v>75000</v>
      </c>
      <c r="N5854" t="s">
        <v>74</v>
      </c>
      <c r="O5854">
        <v>10</v>
      </c>
      <c r="P5854">
        <v>70049005</v>
      </c>
      <c r="Q5854" t="s">
        <v>75</v>
      </c>
      <c r="R5854" t="s">
        <v>76</v>
      </c>
      <c r="S5854" t="s">
        <v>177</v>
      </c>
      <c r="T5854" t="s">
        <v>78</v>
      </c>
      <c r="U5854" t="s">
        <v>13127</v>
      </c>
      <c r="V5854" t="s">
        <v>80</v>
      </c>
      <c r="W5854" t="s">
        <v>81</v>
      </c>
      <c r="X5854" t="s">
        <v>179</v>
      </c>
      <c r="Y5854" t="s">
        <v>7211</v>
      </c>
    </row>
    <row r="5855" spans="1:25" x14ac:dyDescent="0.25">
      <c r="A5855" t="s">
        <v>13128</v>
      </c>
      <c r="B5855">
        <v>2011</v>
      </c>
      <c r="C5855">
        <v>8</v>
      </c>
      <c r="D5855" t="s">
        <v>13129</v>
      </c>
      <c r="E5855" t="s">
        <v>2518</v>
      </c>
      <c r="F5855" t="s">
        <v>2519</v>
      </c>
      <c r="G5855" t="s">
        <v>69</v>
      </c>
      <c r="H5855" t="s">
        <v>70</v>
      </c>
      <c r="I5855" t="s">
        <v>71</v>
      </c>
      <c r="J5855" t="s">
        <v>72</v>
      </c>
      <c r="K5855" t="s">
        <v>7262</v>
      </c>
      <c r="L5855">
        <v>2356</v>
      </c>
      <c r="M5855">
        <v>10000</v>
      </c>
      <c r="N5855" t="s">
        <v>74</v>
      </c>
      <c r="O5855">
        <v>10</v>
      </c>
      <c r="P5855">
        <v>70049005</v>
      </c>
      <c r="Q5855" t="s">
        <v>75</v>
      </c>
      <c r="R5855" t="s">
        <v>76</v>
      </c>
      <c r="S5855" t="s">
        <v>918</v>
      </c>
      <c r="T5855" t="s">
        <v>78</v>
      </c>
      <c r="U5855" t="s">
        <v>13130</v>
      </c>
      <c r="V5855" t="s">
        <v>1601</v>
      </c>
      <c r="W5855" t="s">
        <v>81</v>
      </c>
      <c r="X5855" t="s">
        <v>920</v>
      </c>
      <c r="Y5855" t="s">
        <v>7211</v>
      </c>
    </row>
    <row r="5856" spans="1:25" x14ac:dyDescent="0.25">
      <c r="A5856" t="s">
        <v>13131</v>
      </c>
      <c r="B5856">
        <v>2013</v>
      </c>
      <c r="C5856">
        <v>13</v>
      </c>
      <c r="D5856" t="s">
        <v>7730</v>
      </c>
      <c r="E5856" t="s">
        <v>2518</v>
      </c>
      <c r="F5856" t="s">
        <v>2519</v>
      </c>
      <c r="G5856" t="s">
        <v>69</v>
      </c>
      <c r="H5856" t="s">
        <v>70</v>
      </c>
      <c r="I5856" t="s">
        <v>71</v>
      </c>
      <c r="J5856" t="s">
        <v>72</v>
      </c>
      <c r="K5856" t="s">
        <v>7241</v>
      </c>
      <c r="L5856">
        <v>1570</v>
      </c>
      <c r="M5856">
        <v>5000</v>
      </c>
      <c r="N5856" t="s">
        <v>74</v>
      </c>
      <c r="O5856">
        <v>10</v>
      </c>
      <c r="P5856">
        <v>70049005</v>
      </c>
      <c r="Q5856" t="s">
        <v>75</v>
      </c>
      <c r="R5856" t="s">
        <v>76</v>
      </c>
      <c r="S5856" t="s">
        <v>637</v>
      </c>
      <c r="T5856" t="s">
        <v>78</v>
      </c>
      <c r="U5856" t="s">
        <v>13132</v>
      </c>
      <c r="V5856" t="s">
        <v>80</v>
      </c>
      <c r="W5856" t="s">
        <v>81</v>
      </c>
      <c r="X5856" t="s">
        <v>639</v>
      </c>
      <c r="Y5856" t="s">
        <v>7211</v>
      </c>
    </row>
    <row r="5857" spans="1:25" x14ac:dyDescent="0.25">
      <c r="A5857" t="s">
        <v>13133</v>
      </c>
      <c r="B5857">
        <v>2015</v>
      </c>
      <c r="C5857">
        <v>9</v>
      </c>
      <c r="D5857" t="s">
        <v>7298</v>
      </c>
      <c r="E5857" t="s">
        <v>2518</v>
      </c>
      <c r="F5857" t="s">
        <v>2519</v>
      </c>
      <c r="G5857" t="s">
        <v>69</v>
      </c>
      <c r="H5857" t="s">
        <v>70</v>
      </c>
      <c r="I5857" t="s">
        <v>71</v>
      </c>
      <c r="J5857" t="s">
        <v>72</v>
      </c>
      <c r="K5857" t="s">
        <v>7252</v>
      </c>
      <c r="L5857">
        <v>2184</v>
      </c>
      <c r="M5857">
        <v>6510</v>
      </c>
      <c r="N5857" t="s">
        <v>74</v>
      </c>
      <c r="O5857">
        <v>10</v>
      </c>
      <c r="P5857">
        <v>70049005</v>
      </c>
      <c r="Q5857" t="s">
        <v>75</v>
      </c>
      <c r="R5857" t="s">
        <v>76</v>
      </c>
      <c r="S5857" t="s">
        <v>929</v>
      </c>
      <c r="T5857" t="s">
        <v>78</v>
      </c>
      <c r="U5857" t="s">
        <v>13134</v>
      </c>
      <c r="V5857" t="s">
        <v>80</v>
      </c>
      <c r="W5857" t="s">
        <v>81</v>
      </c>
      <c r="X5857" t="s">
        <v>931</v>
      </c>
      <c r="Y5857" t="s">
        <v>7211</v>
      </c>
    </row>
    <row r="5858" spans="1:25" x14ac:dyDescent="0.25">
      <c r="A5858" t="s">
        <v>13135</v>
      </c>
      <c r="B5858">
        <v>2016</v>
      </c>
      <c r="C5858">
        <v>12</v>
      </c>
      <c r="D5858" t="s">
        <v>7417</v>
      </c>
      <c r="E5858" t="s">
        <v>2518</v>
      </c>
      <c r="F5858" t="s">
        <v>2519</v>
      </c>
      <c r="G5858" t="s">
        <v>69</v>
      </c>
      <c r="H5858" t="s">
        <v>70</v>
      </c>
      <c r="I5858" t="s">
        <v>71</v>
      </c>
      <c r="J5858" t="s">
        <v>72</v>
      </c>
      <c r="K5858" t="s">
        <v>7237</v>
      </c>
      <c r="L5858">
        <v>2151</v>
      </c>
      <c r="M5858">
        <v>25000</v>
      </c>
      <c r="N5858" t="s">
        <v>74</v>
      </c>
      <c r="O5858">
        <v>10</v>
      </c>
      <c r="P5858">
        <v>70049005</v>
      </c>
      <c r="Q5858" t="s">
        <v>75</v>
      </c>
      <c r="R5858" t="s">
        <v>76</v>
      </c>
      <c r="S5858" t="s">
        <v>236</v>
      </c>
      <c r="T5858" t="s">
        <v>78</v>
      </c>
      <c r="U5858" t="s">
        <v>13136</v>
      </c>
      <c r="V5858" t="s">
        <v>80</v>
      </c>
      <c r="W5858" t="s">
        <v>81</v>
      </c>
      <c r="X5858" t="s">
        <v>238</v>
      </c>
      <c r="Y5858" t="s">
        <v>7211</v>
      </c>
    </row>
    <row r="5859" spans="1:25" x14ac:dyDescent="0.25">
      <c r="A5859" t="s">
        <v>13137</v>
      </c>
      <c r="B5859">
        <v>2017</v>
      </c>
      <c r="C5859">
        <v>7</v>
      </c>
      <c r="D5859" t="s">
        <v>7540</v>
      </c>
      <c r="E5859" t="s">
        <v>2518</v>
      </c>
      <c r="F5859" t="s">
        <v>2519</v>
      </c>
      <c r="G5859" t="s">
        <v>69</v>
      </c>
      <c r="H5859" t="s">
        <v>70</v>
      </c>
      <c r="I5859" t="s">
        <v>71</v>
      </c>
      <c r="J5859" t="s">
        <v>72</v>
      </c>
      <c r="K5859" t="s">
        <v>7224</v>
      </c>
      <c r="L5859">
        <v>2568</v>
      </c>
      <c r="M5859">
        <v>1600</v>
      </c>
      <c r="N5859" t="s">
        <v>74</v>
      </c>
      <c r="O5859">
        <v>10</v>
      </c>
      <c r="P5859">
        <v>70049005</v>
      </c>
      <c r="Q5859" t="s">
        <v>75</v>
      </c>
      <c r="R5859" t="s">
        <v>76</v>
      </c>
      <c r="S5859" t="s">
        <v>13138</v>
      </c>
      <c r="T5859" t="s">
        <v>1188</v>
      </c>
      <c r="U5859" t="s">
        <v>13139</v>
      </c>
      <c r="V5859" t="s">
        <v>80</v>
      </c>
      <c r="W5859" t="s">
        <v>81</v>
      </c>
      <c r="X5859" t="s">
        <v>13140</v>
      </c>
      <c r="Y5859" t="s">
        <v>7211</v>
      </c>
    </row>
    <row r="5860" spans="1:25" x14ac:dyDescent="0.25">
      <c r="A5860" t="s">
        <v>13141</v>
      </c>
      <c r="B5860">
        <v>2015</v>
      </c>
      <c r="C5860">
        <v>7</v>
      </c>
      <c r="D5860" t="s">
        <v>7719</v>
      </c>
      <c r="E5860" t="s">
        <v>2518</v>
      </c>
      <c r="F5860" t="s">
        <v>2519</v>
      </c>
      <c r="G5860" t="s">
        <v>69</v>
      </c>
      <c r="H5860" t="s">
        <v>70</v>
      </c>
      <c r="I5860" t="s">
        <v>71</v>
      </c>
      <c r="J5860" t="s">
        <v>72</v>
      </c>
      <c r="K5860" t="s">
        <v>7252</v>
      </c>
      <c r="L5860">
        <v>1824</v>
      </c>
      <c r="M5860">
        <v>23000</v>
      </c>
      <c r="N5860" t="s">
        <v>74</v>
      </c>
      <c r="O5860">
        <v>10</v>
      </c>
      <c r="P5860">
        <v>70049005</v>
      </c>
      <c r="Q5860" t="s">
        <v>75</v>
      </c>
      <c r="R5860" t="s">
        <v>76</v>
      </c>
      <c r="S5860" t="s">
        <v>426</v>
      </c>
      <c r="T5860" t="s">
        <v>78</v>
      </c>
      <c r="U5860" t="s">
        <v>13142</v>
      </c>
      <c r="V5860" t="s">
        <v>80</v>
      </c>
      <c r="W5860" t="s">
        <v>81</v>
      </c>
      <c r="X5860" t="s">
        <v>428</v>
      </c>
      <c r="Y5860" t="s">
        <v>7211</v>
      </c>
    </row>
    <row r="5861" spans="1:25" x14ac:dyDescent="0.25">
      <c r="A5861" t="s">
        <v>13143</v>
      </c>
      <c r="B5861">
        <v>2015</v>
      </c>
      <c r="C5861">
        <v>11</v>
      </c>
      <c r="D5861" t="s">
        <v>8225</v>
      </c>
      <c r="E5861" t="s">
        <v>2518</v>
      </c>
      <c r="F5861" t="s">
        <v>2519</v>
      </c>
      <c r="G5861" t="s">
        <v>69</v>
      </c>
      <c r="H5861" t="s">
        <v>70</v>
      </c>
      <c r="I5861" t="s">
        <v>71</v>
      </c>
      <c r="J5861" t="s">
        <v>72</v>
      </c>
      <c r="K5861" t="s">
        <v>7252</v>
      </c>
      <c r="L5861">
        <v>1880</v>
      </c>
      <c r="M5861">
        <v>9300</v>
      </c>
      <c r="N5861" t="s">
        <v>74</v>
      </c>
      <c r="O5861">
        <v>10</v>
      </c>
      <c r="P5861">
        <v>70049005</v>
      </c>
      <c r="Q5861" t="s">
        <v>75</v>
      </c>
      <c r="R5861" t="s">
        <v>76</v>
      </c>
      <c r="S5861" t="s">
        <v>149</v>
      </c>
      <c r="T5861" t="s">
        <v>78</v>
      </c>
      <c r="U5861" t="s">
        <v>13144</v>
      </c>
      <c r="V5861" t="s">
        <v>80</v>
      </c>
      <c r="W5861" t="s">
        <v>81</v>
      </c>
      <c r="X5861" t="s">
        <v>151</v>
      </c>
      <c r="Y5861" t="s">
        <v>7211</v>
      </c>
    </row>
    <row r="5862" spans="1:25" x14ac:dyDescent="0.25">
      <c r="A5862" t="s">
        <v>13145</v>
      </c>
      <c r="B5862">
        <v>2012</v>
      </c>
      <c r="C5862">
        <v>7</v>
      </c>
      <c r="D5862" t="s">
        <v>7247</v>
      </c>
      <c r="E5862" t="s">
        <v>2518</v>
      </c>
      <c r="F5862" t="s">
        <v>2519</v>
      </c>
      <c r="G5862" t="s">
        <v>69</v>
      </c>
      <c r="H5862" t="s">
        <v>70</v>
      </c>
      <c r="I5862" t="s">
        <v>71</v>
      </c>
      <c r="J5862" t="s">
        <v>72</v>
      </c>
      <c r="K5862" t="s">
        <v>7248</v>
      </c>
      <c r="L5862">
        <v>2027</v>
      </c>
      <c r="M5862">
        <v>5000</v>
      </c>
      <c r="N5862" t="s">
        <v>74</v>
      </c>
      <c r="O5862">
        <v>10</v>
      </c>
      <c r="P5862">
        <v>70049005</v>
      </c>
      <c r="Q5862" t="s">
        <v>75</v>
      </c>
      <c r="R5862" t="s">
        <v>76</v>
      </c>
      <c r="S5862" t="s">
        <v>391</v>
      </c>
      <c r="T5862" t="s">
        <v>78</v>
      </c>
      <c r="U5862" t="s">
        <v>13146</v>
      </c>
      <c r="V5862" t="s">
        <v>80</v>
      </c>
      <c r="W5862" t="s">
        <v>81</v>
      </c>
      <c r="X5862" t="s">
        <v>393</v>
      </c>
      <c r="Y5862" t="s">
        <v>7211</v>
      </c>
    </row>
    <row r="5863" spans="1:25" x14ac:dyDescent="0.25">
      <c r="A5863" t="s">
        <v>13147</v>
      </c>
      <c r="B5863">
        <v>2012</v>
      </c>
      <c r="C5863">
        <v>13</v>
      </c>
      <c r="D5863" t="s">
        <v>7258</v>
      </c>
      <c r="E5863" t="s">
        <v>2518</v>
      </c>
      <c r="F5863" t="s">
        <v>2519</v>
      </c>
      <c r="G5863" t="s">
        <v>69</v>
      </c>
      <c r="H5863" t="s">
        <v>70</v>
      </c>
      <c r="I5863" t="s">
        <v>71</v>
      </c>
      <c r="J5863" t="s">
        <v>72</v>
      </c>
      <c r="K5863" t="s">
        <v>7248</v>
      </c>
      <c r="L5863">
        <v>2067</v>
      </c>
      <c r="M5863">
        <v>30000</v>
      </c>
      <c r="N5863" t="s">
        <v>74</v>
      </c>
      <c r="O5863">
        <v>10</v>
      </c>
      <c r="P5863">
        <v>70049005</v>
      </c>
      <c r="Q5863" t="s">
        <v>75</v>
      </c>
      <c r="R5863" t="s">
        <v>76</v>
      </c>
      <c r="S5863" t="s">
        <v>593</v>
      </c>
      <c r="T5863" t="s">
        <v>78</v>
      </c>
      <c r="U5863" t="s">
        <v>13148</v>
      </c>
      <c r="V5863" t="s">
        <v>80</v>
      </c>
      <c r="W5863" t="s">
        <v>81</v>
      </c>
      <c r="X5863" t="s">
        <v>595</v>
      </c>
      <c r="Y5863" t="s">
        <v>7211</v>
      </c>
    </row>
    <row r="5864" spans="1:25" x14ac:dyDescent="0.25">
      <c r="A5864" t="s">
        <v>13149</v>
      </c>
      <c r="B5864">
        <v>2012</v>
      </c>
      <c r="C5864">
        <v>6</v>
      </c>
      <c r="D5864" t="s">
        <v>7329</v>
      </c>
      <c r="E5864" t="s">
        <v>2518</v>
      </c>
      <c r="F5864" t="s">
        <v>2519</v>
      </c>
      <c r="G5864" t="s">
        <v>69</v>
      </c>
      <c r="H5864" t="s">
        <v>70</v>
      </c>
      <c r="I5864" t="s">
        <v>71</v>
      </c>
      <c r="J5864" t="s">
        <v>72</v>
      </c>
      <c r="K5864" t="s">
        <v>7248</v>
      </c>
      <c r="L5864">
        <v>1230</v>
      </c>
      <c r="M5864">
        <v>2000</v>
      </c>
      <c r="N5864" t="s">
        <v>74</v>
      </c>
      <c r="O5864">
        <v>10</v>
      </c>
      <c r="P5864">
        <v>70049005</v>
      </c>
      <c r="Q5864" t="s">
        <v>75</v>
      </c>
      <c r="R5864" t="s">
        <v>76</v>
      </c>
      <c r="S5864" t="s">
        <v>1187</v>
      </c>
      <c r="T5864" t="s">
        <v>1188</v>
      </c>
      <c r="U5864" t="s">
        <v>13150</v>
      </c>
      <c r="V5864" t="s">
        <v>80</v>
      </c>
      <c r="W5864" t="s">
        <v>81</v>
      </c>
      <c r="X5864" t="s">
        <v>1190</v>
      </c>
      <c r="Y5864" t="s">
        <v>7211</v>
      </c>
    </row>
    <row r="5865" spans="1:25" x14ac:dyDescent="0.25">
      <c r="A5865" t="s">
        <v>13151</v>
      </c>
      <c r="B5865">
        <v>2014</v>
      </c>
      <c r="C5865">
        <v>4</v>
      </c>
      <c r="D5865" t="s">
        <v>11006</v>
      </c>
      <c r="E5865" t="s">
        <v>2518</v>
      </c>
      <c r="F5865" t="s">
        <v>2519</v>
      </c>
      <c r="G5865" t="s">
        <v>69</v>
      </c>
      <c r="H5865" t="s">
        <v>70</v>
      </c>
      <c r="I5865" t="s">
        <v>71</v>
      </c>
      <c r="J5865" t="s">
        <v>72</v>
      </c>
      <c r="K5865" t="s">
        <v>7228</v>
      </c>
      <c r="L5865">
        <v>1220</v>
      </c>
      <c r="M5865">
        <v>25000</v>
      </c>
      <c r="N5865" t="s">
        <v>74</v>
      </c>
      <c r="O5865">
        <v>10</v>
      </c>
      <c r="P5865">
        <v>70049005</v>
      </c>
      <c r="Q5865" t="s">
        <v>75</v>
      </c>
      <c r="R5865" t="s">
        <v>76</v>
      </c>
      <c r="S5865" t="s">
        <v>284</v>
      </c>
      <c r="T5865" t="s">
        <v>78</v>
      </c>
      <c r="U5865" t="s">
        <v>13152</v>
      </c>
      <c r="V5865" t="s">
        <v>80</v>
      </c>
      <c r="W5865" t="s">
        <v>81</v>
      </c>
      <c r="X5865" t="s">
        <v>286</v>
      </c>
      <c r="Y5865" t="s">
        <v>7211</v>
      </c>
    </row>
    <row r="5866" spans="1:25" x14ac:dyDescent="0.25">
      <c r="A5866" t="s">
        <v>13153</v>
      </c>
      <c r="B5866">
        <v>2016</v>
      </c>
      <c r="C5866">
        <v>6</v>
      </c>
      <c r="D5866" t="s">
        <v>7236</v>
      </c>
      <c r="E5866" t="s">
        <v>2518</v>
      </c>
      <c r="F5866" t="s">
        <v>2519</v>
      </c>
      <c r="G5866" t="s">
        <v>69</v>
      </c>
      <c r="H5866" t="s">
        <v>70</v>
      </c>
      <c r="I5866" t="s">
        <v>71</v>
      </c>
      <c r="J5866" t="s">
        <v>72</v>
      </c>
      <c r="K5866" t="s">
        <v>7237</v>
      </c>
      <c r="L5866">
        <v>1057</v>
      </c>
      <c r="M5866">
        <v>75000</v>
      </c>
      <c r="N5866" t="s">
        <v>74</v>
      </c>
      <c r="O5866">
        <v>10</v>
      </c>
      <c r="P5866">
        <v>70049005</v>
      </c>
      <c r="Q5866" t="s">
        <v>75</v>
      </c>
      <c r="R5866" t="s">
        <v>76</v>
      </c>
      <c r="S5866" t="s">
        <v>992</v>
      </c>
      <c r="T5866" t="s">
        <v>78</v>
      </c>
      <c r="U5866" t="s">
        <v>13154</v>
      </c>
      <c r="V5866" t="s">
        <v>80</v>
      </c>
      <c r="W5866" t="s">
        <v>81</v>
      </c>
      <c r="X5866" t="s">
        <v>994</v>
      </c>
      <c r="Y5866" t="s">
        <v>7211</v>
      </c>
    </row>
    <row r="5867" spans="1:25" x14ac:dyDescent="0.25">
      <c r="A5867" t="s">
        <v>13155</v>
      </c>
      <c r="B5867">
        <v>2012</v>
      </c>
      <c r="C5867">
        <v>7</v>
      </c>
      <c r="D5867" t="s">
        <v>11588</v>
      </c>
      <c r="E5867" t="s">
        <v>2518</v>
      </c>
      <c r="F5867" t="s">
        <v>2519</v>
      </c>
      <c r="G5867" t="s">
        <v>69</v>
      </c>
      <c r="H5867" t="s">
        <v>70</v>
      </c>
      <c r="I5867" t="s">
        <v>71</v>
      </c>
      <c r="J5867" t="s">
        <v>72</v>
      </c>
      <c r="K5867" t="s">
        <v>7248</v>
      </c>
      <c r="L5867">
        <v>2601</v>
      </c>
      <c r="M5867">
        <v>4746.83</v>
      </c>
      <c r="N5867" t="s">
        <v>74</v>
      </c>
      <c r="O5867">
        <v>10</v>
      </c>
      <c r="P5867">
        <v>70049005</v>
      </c>
      <c r="Q5867" t="s">
        <v>75</v>
      </c>
      <c r="R5867" t="s">
        <v>76</v>
      </c>
      <c r="S5867" t="s">
        <v>914</v>
      </c>
      <c r="T5867" t="s">
        <v>78</v>
      </c>
      <c r="U5867" t="s">
        <v>13156</v>
      </c>
      <c r="V5867" t="s">
        <v>80</v>
      </c>
      <c r="W5867" t="s">
        <v>81</v>
      </c>
      <c r="X5867" t="s">
        <v>916</v>
      </c>
      <c r="Y5867" t="s">
        <v>7211</v>
      </c>
    </row>
    <row r="5868" spans="1:25" x14ac:dyDescent="0.25">
      <c r="A5868" t="s">
        <v>13157</v>
      </c>
      <c r="B5868">
        <v>2012</v>
      </c>
      <c r="C5868">
        <v>12</v>
      </c>
      <c r="D5868" t="s">
        <v>7905</v>
      </c>
      <c r="E5868" t="s">
        <v>2518</v>
      </c>
      <c r="F5868" t="s">
        <v>2519</v>
      </c>
      <c r="G5868" t="s">
        <v>69</v>
      </c>
      <c r="H5868" t="s">
        <v>70</v>
      </c>
      <c r="I5868" t="s">
        <v>71</v>
      </c>
      <c r="J5868" t="s">
        <v>72</v>
      </c>
      <c r="K5868" t="s">
        <v>7248</v>
      </c>
      <c r="L5868">
        <v>1089</v>
      </c>
      <c r="M5868">
        <v>80000</v>
      </c>
      <c r="N5868" t="s">
        <v>74</v>
      </c>
      <c r="O5868">
        <v>10</v>
      </c>
      <c r="P5868">
        <v>70049005</v>
      </c>
      <c r="Q5868" t="s">
        <v>75</v>
      </c>
      <c r="R5868" t="s">
        <v>76</v>
      </c>
      <c r="S5868" t="s">
        <v>101</v>
      </c>
      <c r="T5868" t="s">
        <v>78</v>
      </c>
      <c r="U5868" t="s">
        <v>13158</v>
      </c>
      <c r="V5868" t="s">
        <v>80</v>
      </c>
      <c r="W5868" t="s">
        <v>81</v>
      </c>
      <c r="X5868" t="s">
        <v>103</v>
      </c>
      <c r="Y5868" t="s">
        <v>7211</v>
      </c>
    </row>
    <row r="5869" spans="1:25" x14ac:dyDescent="0.25">
      <c r="A5869" t="s">
        <v>13159</v>
      </c>
      <c r="B5869">
        <v>2011</v>
      </c>
      <c r="C5869">
        <v>9</v>
      </c>
      <c r="D5869" t="s">
        <v>8623</v>
      </c>
      <c r="E5869" t="s">
        <v>2518</v>
      </c>
      <c r="F5869" t="s">
        <v>2519</v>
      </c>
      <c r="G5869" t="s">
        <v>69</v>
      </c>
      <c r="H5869" t="s">
        <v>70</v>
      </c>
      <c r="I5869" t="s">
        <v>71</v>
      </c>
      <c r="J5869" t="s">
        <v>1366</v>
      </c>
      <c r="K5869" t="s">
        <v>10661</v>
      </c>
      <c r="L5869">
        <v>2302</v>
      </c>
      <c r="M5869">
        <v>8628.56</v>
      </c>
      <c r="N5869" t="s">
        <v>74</v>
      </c>
      <c r="O5869">
        <v>10</v>
      </c>
      <c r="P5869">
        <v>70049005</v>
      </c>
      <c r="Q5869" t="s">
        <v>1368</v>
      </c>
      <c r="R5869" t="s">
        <v>76</v>
      </c>
      <c r="S5869" t="s">
        <v>7571</v>
      </c>
      <c r="T5869" t="s">
        <v>78</v>
      </c>
      <c r="U5869" t="s">
        <v>13160</v>
      </c>
      <c r="V5869" t="s">
        <v>80</v>
      </c>
      <c r="W5869" t="s">
        <v>81</v>
      </c>
      <c r="X5869" t="s">
        <v>208</v>
      </c>
      <c r="Y5869" t="s">
        <v>7211</v>
      </c>
    </row>
    <row r="5870" spans="1:25" x14ac:dyDescent="0.25">
      <c r="A5870" t="s">
        <v>13161</v>
      </c>
      <c r="B5870">
        <v>2017</v>
      </c>
      <c r="C5870">
        <v>11</v>
      </c>
      <c r="D5870" t="s">
        <v>9729</v>
      </c>
      <c r="E5870" t="s">
        <v>2518</v>
      </c>
      <c r="F5870" t="s">
        <v>2519</v>
      </c>
      <c r="G5870" t="s">
        <v>69</v>
      </c>
      <c r="H5870" t="s">
        <v>70</v>
      </c>
      <c r="I5870" t="s">
        <v>71</v>
      </c>
      <c r="J5870" t="s">
        <v>72</v>
      </c>
      <c r="K5870" t="s">
        <v>7224</v>
      </c>
      <c r="L5870">
        <v>2633</v>
      </c>
      <c r="M5870">
        <v>15064</v>
      </c>
      <c r="N5870" t="s">
        <v>74</v>
      </c>
      <c r="O5870">
        <v>10</v>
      </c>
      <c r="P5870">
        <v>70049005</v>
      </c>
      <c r="Q5870" t="s">
        <v>75</v>
      </c>
      <c r="R5870" t="s">
        <v>76</v>
      </c>
      <c r="S5870" t="s">
        <v>340</v>
      </c>
      <c r="T5870" t="s">
        <v>78</v>
      </c>
      <c r="U5870" t="s">
        <v>13162</v>
      </c>
      <c r="V5870" t="s">
        <v>80</v>
      </c>
      <c r="W5870" t="s">
        <v>81</v>
      </c>
      <c r="X5870" t="s">
        <v>342</v>
      </c>
      <c r="Y5870" t="s">
        <v>7211</v>
      </c>
    </row>
    <row r="5871" spans="1:25" x14ac:dyDescent="0.25">
      <c r="A5871" t="s">
        <v>13163</v>
      </c>
      <c r="B5871">
        <v>2011</v>
      </c>
      <c r="C5871">
        <v>10</v>
      </c>
      <c r="D5871" t="s">
        <v>8115</v>
      </c>
      <c r="E5871" t="s">
        <v>2518</v>
      </c>
      <c r="F5871" t="s">
        <v>2519</v>
      </c>
      <c r="G5871" t="s">
        <v>69</v>
      </c>
      <c r="H5871" t="s">
        <v>70</v>
      </c>
      <c r="I5871" t="s">
        <v>71</v>
      </c>
      <c r="J5871" t="s">
        <v>72</v>
      </c>
      <c r="K5871" t="s">
        <v>7262</v>
      </c>
      <c r="L5871">
        <v>2559</v>
      </c>
      <c r="M5871">
        <v>20000</v>
      </c>
      <c r="N5871" t="s">
        <v>74</v>
      </c>
      <c r="O5871">
        <v>10</v>
      </c>
      <c r="P5871">
        <v>70049005</v>
      </c>
      <c r="Q5871" t="s">
        <v>75</v>
      </c>
      <c r="R5871" t="s">
        <v>76</v>
      </c>
      <c r="S5871" t="s">
        <v>858</v>
      </c>
      <c r="T5871" t="s">
        <v>78</v>
      </c>
      <c r="U5871" t="s">
        <v>13164</v>
      </c>
      <c r="V5871" t="s">
        <v>80</v>
      </c>
      <c r="W5871" t="s">
        <v>81</v>
      </c>
      <c r="X5871" t="s">
        <v>860</v>
      </c>
      <c r="Y5871" t="s">
        <v>7211</v>
      </c>
    </row>
    <row r="5872" spans="1:25" x14ac:dyDescent="0.25">
      <c r="A5872" t="s">
        <v>13165</v>
      </c>
      <c r="B5872">
        <v>2010</v>
      </c>
      <c r="C5872">
        <v>12</v>
      </c>
      <c r="D5872" t="s">
        <v>9580</v>
      </c>
      <c r="E5872" t="s">
        <v>2518</v>
      </c>
      <c r="F5872" t="s">
        <v>2519</v>
      </c>
      <c r="G5872" t="s">
        <v>69</v>
      </c>
      <c r="H5872" t="s">
        <v>70</v>
      </c>
      <c r="I5872" t="s">
        <v>71</v>
      </c>
      <c r="J5872" t="s">
        <v>72</v>
      </c>
      <c r="K5872" t="s">
        <v>7214</v>
      </c>
      <c r="L5872">
        <v>1462</v>
      </c>
      <c r="M5872">
        <v>10000</v>
      </c>
      <c r="N5872" t="s">
        <v>74</v>
      </c>
      <c r="O5872">
        <v>10</v>
      </c>
      <c r="P5872">
        <v>70049005</v>
      </c>
      <c r="Q5872" t="s">
        <v>75</v>
      </c>
      <c r="R5872" t="s">
        <v>76</v>
      </c>
      <c r="S5872" t="s">
        <v>826</v>
      </c>
      <c r="T5872" t="s">
        <v>78</v>
      </c>
      <c r="U5872" t="s">
        <v>13166</v>
      </c>
      <c r="V5872" t="s">
        <v>80</v>
      </c>
      <c r="W5872" t="s">
        <v>81</v>
      </c>
      <c r="X5872" t="s">
        <v>828</v>
      </c>
      <c r="Y5872" t="s">
        <v>7211</v>
      </c>
    </row>
    <row r="5873" spans="1:25" x14ac:dyDescent="0.25">
      <c r="A5873" t="s">
        <v>13167</v>
      </c>
      <c r="B5873">
        <v>2012</v>
      </c>
      <c r="C5873">
        <v>6</v>
      </c>
      <c r="D5873" t="s">
        <v>8152</v>
      </c>
      <c r="E5873" t="s">
        <v>2518</v>
      </c>
      <c r="F5873" t="s">
        <v>2519</v>
      </c>
      <c r="G5873" t="s">
        <v>69</v>
      </c>
      <c r="H5873" t="s">
        <v>70</v>
      </c>
      <c r="I5873" t="s">
        <v>71</v>
      </c>
      <c r="J5873" t="s">
        <v>1366</v>
      </c>
      <c r="K5873" t="s">
        <v>8285</v>
      </c>
      <c r="L5873">
        <v>1201</v>
      </c>
      <c r="M5873">
        <v>2724</v>
      </c>
      <c r="N5873" t="s">
        <v>74</v>
      </c>
      <c r="O5873">
        <v>10</v>
      </c>
      <c r="P5873">
        <v>70049005</v>
      </c>
      <c r="Q5873" t="s">
        <v>1368</v>
      </c>
      <c r="R5873" t="s">
        <v>76</v>
      </c>
      <c r="S5873" t="s">
        <v>7899</v>
      </c>
      <c r="T5873" t="s">
        <v>110</v>
      </c>
      <c r="U5873" t="s">
        <v>13168</v>
      </c>
      <c r="V5873" t="s">
        <v>80</v>
      </c>
      <c r="W5873" t="s">
        <v>81</v>
      </c>
      <c r="X5873" t="s">
        <v>195</v>
      </c>
      <c r="Y5873" t="s">
        <v>7211</v>
      </c>
    </row>
    <row r="5874" spans="1:25" x14ac:dyDescent="0.25">
      <c r="A5874" t="s">
        <v>13169</v>
      </c>
      <c r="B5874">
        <v>2012</v>
      </c>
      <c r="C5874">
        <v>12</v>
      </c>
      <c r="D5874" t="s">
        <v>7905</v>
      </c>
      <c r="E5874" t="s">
        <v>2518</v>
      </c>
      <c r="F5874" t="s">
        <v>2519</v>
      </c>
      <c r="G5874" t="s">
        <v>69</v>
      </c>
      <c r="H5874" t="s">
        <v>70</v>
      </c>
      <c r="I5874" t="s">
        <v>71</v>
      </c>
      <c r="J5874" t="s">
        <v>72</v>
      </c>
      <c r="K5874" t="s">
        <v>7248</v>
      </c>
      <c r="L5874">
        <v>1040</v>
      </c>
      <c r="M5874">
        <v>60000</v>
      </c>
      <c r="N5874" t="s">
        <v>74</v>
      </c>
      <c r="O5874">
        <v>10</v>
      </c>
      <c r="P5874">
        <v>70049005</v>
      </c>
      <c r="Q5874" t="s">
        <v>75</v>
      </c>
      <c r="R5874" t="s">
        <v>76</v>
      </c>
      <c r="S5874" t="s">
        <v>777</v>
      </c>
      <c r="T5874" t="s">
        <v>78</v>
      </c>
      <c r="U5874" t="s">
        <v>13170</v>
      </c>
      <c r="V5874" t="s">
        <v>80</v>
      </c>
      <c r="W5874" t="s">
        <v>81</v>
      </c>
      <c r="X5874" t="s">
        <v>779</v>
      </c>
      <c r="Y5874" t="s">
        <v>7211</v>
      </c>
    </row>
    <row r="5875" spans="1:25" x14ac:dyDescent="0.25">
      <c r="A5875" t="s">
        <v>13171</v>
      </c>
      <c r="B5875">
        <v>2014</v>
      </c>
      <c r="C5875">
        <v>9</v>
      </c>
      <c r="D5875" t="s">
        <v>8108</v>
      </c>
      <c r="E5875" t="s">
        <v>2518</v>
      </c>
      <c r="F5875" t="s">
        <v>2519</v>
      </c>
      <c r="G5875" t="s">
        <v>69</v>
      </c>
      <c r="H5875" t="s">
        <v>70</v>
      </c>
      <c r="I5875" t="s">
        <v>71</v>
      </c>
      <c r="J5875" t="s">
        <v>72</v>
      </c>
      <c r="K5875" t="s">
        <v>7228</v>
      </c>
      <c r="L5875">
        <v>1810</v>
      </c>
      <c r="M5875">
        <v>10000</v>
      </c>
      <c r="N5875" t="s">
        <v>74</v>
      </c>
      <c r="O5875">
        <v>10</v>
      </c>
      <c r="P5875">
        <v>70049005</v>
      </c>
      <c r="Q5875" t="s">
        <v>75</v>
      </c>
      <c r="R5875" t="s">
        <v>76</v>
      </c>
      <c r="S5875" t="s">
        <v>868</v>
      </c>
      <c r="T5875" t="s">
        <v>78</v>
      </c>
      <c r="U5875" t="s">
        <v>13172</v>
      </c>
      <c r="V5875" t="s">
        <v>80</v>
      </c>
      <c r="W5875" t="s">
        <v>81</v>
      </c>
      <c r="X5875" t="s">
        <v>870</v>
      </c>
      <c r="Y5875" t="s">
        <v>7211</v>
      </c>
    </row>
    <row r="5876" spans="1:25" x14ac:dyDescent="0.25">
      <c r="A5876" t="s">
        <v>13173</v>
      </c>
      <c r="B5876">
        <v>2017</v>
      </c>
      <c r="C5876">
        <v>13</v>
      </c>
      <c r="D5876" t="s">
        <v>7223</v>
      </c>
      <c r="E5876" t="s">
        <v>2518</v>
      </c>
      <c r="F5876" t="s">
        <v>2519</v>
      </c>
      <c r="G5876" t="s">
        <v>69</v>
      </c>
      <c r="H5876" t="s">
        <v>70</v>
      </c>
      <c r="I5876" t="s">
        <v>71</v>
      </c>
      <c r="J5876" t="s">
        <v>72</v>
      </c>
      <c r="K5876" t="s">
        <v>7224</v>
      </c>
      <c r="L5876">
        <v>1966</v>
      </c>
      <c r="M5876">
        <v>10000</v>
      </c>
      <c r="N5876" t="s">
        <v>74</v>
      </c>
      <c r="O5876">
        <v>10</v>
      </c>
      <c r="P5876">
        <v>70049005</v>
      </c>
      <c r="Q5876" t="s">
        <v>75</v>
      </c>
      <c r="R5876" t="s">
        <v>76</v>
      </c>
      <c r="S5876" t="s">
        <v>252</v>
      </c>
      <c r="T5876" t="s">
        <v>78</v>
      </c>
      <c r="U5876" t="s">
        <v>13174</v>
      </c>
      <c r="V5876" t="s">
        <v>80</v>
      </c>
      <c r="W5876" t="s">
        <v>81</v>
      </c>
      <c r="X5876" t="s">
        <v>254</v>
      </c>
      <c r="Y5876" t="s">
        <v>7211</v>
      </c>
    </row>
    <row r="5877" spans="1:25" x14ac:dyDescent="0.25">
      <c r="A5877" t="s">
        <v>13175</v>
      </c>
      <c r="B5877">
        <v>2014</v>
      </c>
      <c r="C5877">
        <v>1</v>
      </c>
      <c r="D5877" t="s">
        <v>13176</v>
      </c>
      <c r="E5877" t="s">
        <v>2518</v>
      </c>
      <c r="F5877" t="s">
        <v>2519</v>
      </c>
      <c r="G5877" t="s">
        <v>69</v>
      </c>
      <c r="H5877" t="s">
        <v>70</v>
      </c>
      <c r="I5877" t="s">
        <v>71</v>
      </c>
      <c r="J5877" t="s">
        <v>72</v>
      </c>
      <c r="K5877" t="s">
        <v>8776</v>
      </c>
      <c r="L5877">
        <v>1853</v>
      </c>
      <c r="M5877">
        <v>39498.400000000001</v>
      </c>
      <c r="N5877" t="s">
        <v>74</v>
      </c>
      <c r="O5877">
        <v>10</v>
      </c>
      <c r="P5877">
        <v>70049005</v>
      </c>
      <c r="Q5877" t="s">
        <v>75</v>
      </c>
      <c r="R5877" t="s">
        <v>76</v>
      </c>
      <c r="S5877" t="s">
        <v>1230</v>
      </c>
      <c r="T5877" t="s">
        <v>78</v>
      </c>
      <c r="U5877" t="s">
        <v>13177</v>
      </c>
      <c r="V5877" t="s">
        <v>80</v>
      </c>
      <c r="W5877" t="s">
        <v>81</v>
      </c>
      <c r="X5877" t="s">
        <v>1232</v>
      </c>
      <c r="Y5877" t="s">
        <v>7211</v>
      </c>
    </row>
    <row r="5878" spans="1:25" x14ac:dyDescent="0.25">
      <c r="A5878" t="s">
        <v>13178</v>
      </c>
      <c r="B5878">
        <v>2014</v>
      </c>
      <c r="C5878">
        <v>13</v>
      </c>
      <c r="D5878" t="s">
        <v>7433</v>
      </c>
      <c r="E5878" t="s">
        <v>2518</v>
      </c>
      <c r="F5878" t="s">
        <v>2519</v>
      </c>
      <c r="G5878" t="s">
        <v>69</v>
      </c>
      <c r="H5878" t="s">
        <v>70</v>
      </c>
      <c r="I5878" t="s">
        <v>71</v>
      </c>
      <c r="J5878" t="s">
        <v>72</v>
      </c>
      <c r="K5878" t="s">
        <v>7228</v>
      </c>
      <c r="L5878">
        <v>2149</v>
      </c>
      <c r="M5878">
        <v>7500</v>
      </c>
      <c r="N5878" t="s">
        <v>74</v>
      </c>
      <c r="O5878">
        <v>10</v>
      </c>
      <c r="P5878">
        <v>70049005</v>
      </c>
      <c r="Q5878" t="s">
        <v>75</v>
      </c>
      <c r="R5878" t="s">
        <v>76</v>
      </c>
      <c r="S5878" t="s">
        <v>224</v>
      </c>
      <c r="T5878" t="s">
        <v>78</v>
      </c>
      <c r="U5878" t="s">
        <v>13179</v>
      </c>
      <c r="V5878" t="s">
        <v>80</v>
      </c>
      <c r="W5878" t="s">
        <v>81</v>
      </c>
      <c r="X5878" t="s">
        <v>226</v>
      </c>
      <c r="Y5878" t="s">
        <v>7211</v>
      </c>
    </row>
    <row r="5879" spans="1:25" x14ac:dyDescent="0.25">
      <c r="A5879" t="s">
        <v>13180</v>
      </c>
      <c r="B5879">
        <v>2010</v>
      </c>
      <c r="C5879">
        <v>7</v>
      </c>
      <c r="D5879" t="s">
        <v>7220</v>
      </c>
      <c r="E5879" t="s">
        <v>2518</v>
      </c>
      <c r="F5879" t="s">
        <v>2519</v>
      </c>
      <c r="G5879" t="s">
        <v>69</v>
      </c>
      <c r="H5879" t="s">
        <v>70</v>
      </c>
      <c r="I5879" t="s">
        <v>71</v>
      </c>
      <c r="J5879" t="s">
        <v>72</v>
      </c>
      <c r="K5879" t="s">
        <v>7214</v>
      </c>
      <c r="L5879">
        <v>2571</v>
      </c>
      <c r="M5879">
        <v>20000</v>
      </c>
      <c r="N5879" t="s">
        <v>74</v>
      </c>
      <c r="O5879">
        <v>10</v>
      </c>
      <c r="P5879">
        <v>70049005</v>
      </c>
      <c r="Q5879" t="s">
        <v>75</v>
      </c>
      <c r="R5879" t="s">
        <v>76</v>
      </c>
      <c r="S5879" t="s">
        <v>955</v>
      </c>
      <c r="T5879" t="s">
        <v>78</v>
      </c>
      <c r="U5879" t="s">
        <v>13181</v>
      </c>
      <c r="V5879" t="s">
        <v>1601</v>
      </c>
      <c r="W5879" t="s">
        <v>81</v>
      </c>
      <c r="X5879" t="s">
        <v>957</v>
      </c>
      <c r="Y5879" t="s">
        <v>7211</v>
      </c>
    </row>
    <row r="5880" spans="1:25" x14ac:dyDescent="0.25">
      <c r="A5880" t="s">
        <v>13182</v>
      </c>
      <c r="B5880">
        <v>2016</v>
      </c>
      <c r="C5880">
        <v>13</v>
      </c>
      <c r="D5880" t="s">
        <v>7680</v>
      </c>
      <c r="E5880" t="s">
        <v>2518</v>
      </c>
      <c r="F5880" t="s">
        <v>2519</v>
      </c>
      <c r="G5880" t="s">
        <v>69</v>
      </c>
      <c r="H5880" t="s">
        <v>70</v>
      </c>
      <c r="I5880" t="s">
        <v>71</v>
      </c>
      <c r="J5880" t="s">
        <v>72</v>
      </c>
      <c r="K5880" t="s">
        <v>7237</v>
      </c>
      <c r="L5880">
        <v>1450</v>
      </c>
      <c r="M5880">
        <v>25000</v>
      </c>
      <c r="N5880" t="s">
        <v>74</v>
      </c>
      <c r="O5880">
        <v>10</v>
      </c>
      <c r="P5880">
        <v>70049005</v>
      </c>
      <c r="Q5880" t="s">
        <v>75</v>
      </c>
      <c r="R5880" t="s">
        <v>76</v>
      </c>
      <c r="S5880" t="s">
        <v>244</v>
      </c>
      <c r="T5880" t="s">
        <v>78</v>
      </c>
      <c r="U5880" t="s">
        <v>13183</v>
      </c>
      <c r="V5880" t="s">
        <v>80</v>
      </c>
      <c r="W5880" t="s">
        <v>81</v>
      </c>
      <c r="X5880" t="s">
        <v>246</v>
      </c>
      <c r="Y5880" t="s">
        <v>7211</v>
      </c>
    </row>
    <row r="5881" spans="1:25" x14ac:dyDescent="0.25">
      <c r="A5881" t="s">
        <v>13184</v>
      </c>
      <c r="B5881">
        <v>2015</v>
      </c>
      <c r="C5881">
        <v>9</v>
      </c>
      <c r="D5881" t="s">
        <v>7298</v>
      </c>
      <c r="E5881" t="s">
        <v>2518</v>
      </c>
      <c r="F5881" t="s">
        <v>2519</v>
      </c>
      <c r="G5881" t="s">
        <v>69</v>
      </c>
      <c r="H5881" t="s">
        <v>70</v>
      </c>
      <c r="I5881" t="s">
        <v>71</v>
      </c>
      <c r="J5881" t="s">
        <v>72</v>
      </c>
      <c r="K5881" t="s">
        <v>7252</v>
      </c>
      <c r="L5881">
        <v>2331</v>
      </c>
      <c r="M5881">
        <v>2065</v>
      </c>
      <c r="N5881" t="s">
        <v>74</v>
      </c>
      <c r="O5881">
        <v>10</v>
      </c>
      <c r="P5881">
        <v>70049005</v>
      </c>
      <c r="Q5881" t="s">
        <v>75</v>
      </c>
      <c r="R5881" t="s">
        <v>76</v>
      </c>
      <c r="S5881" t="s">
        <v>882</v>
      </c>
      <c r="T5881" t="s">
        <v>78</v>
      </c>
      <c r="U5881" t="s">
        <v>13185</v>
      </c>
      <c r="V5881" t="s">
        <v>80</v>
      </c>
      <c r="W5881" t="s">
        <v>81</v>
      </c>
      <c r="X5881" t="s">
        <v>884</v>
      </c>
      <c r="Y5881" t="s">
        <v>7211</v>
      </c>
    </row>
    <row r="5882" spans="1:25" x14ac:dyDescent="0.25">
      <c r="A5882" t="s">
        <v>13186</v>
      </c>
      <c r="B5882">
        <v>2013</v>
      </c>
      <c r="C5882">
        <v>10</v>
      </c>
      <c r="D5882" t="s">
        <v>11544</v>
      </c>
      <c r="E5882" t="s">
        <v>2518</v>
      </c>
      <c r="F5882" t="s">
        <v>2519</v>
      </c>
      <c r="G5882" t="s">
        <v>69</v>
      </c>
      <c r="H5882" t="s">
        <v>70</v>
      </c>
      <c r="I5882" t="s">
        <v>71</v>
      </c>
      <c r="J5882" t="s">
        <v>72</v>
      </c>
      <c r="K5882" t="s">
        <v>7356</v>
      </c>
      <c r="L5882">
        <v>1013</v>
      </c>
      <c r="M5882">
        <v>4629.8999999999996</v>
      </c>
      <c r="N5882" t="s">
        <v>74</v>
      </c>
      <c r="O5882">
        <v>10</v>
      </c>
      <c r="P5882">
        <v>70049005</v>
      </c>
      <c r="Q5882" t="s">
        <v>75</v>
      </c>
      <c r="R5882" t="s">
        <v>76</v>
      </c>
      <c r="S5882" t="s">
        <v>395</v>
      </c>
      <c r="T5882" t="s">
        <v>78</v>
      </c>
      <c r="U5882" t="s">
        <v>13187</v>
      </c>
      <c r="V5882" t="s">
        <v>80</v>
      </c>
      <c r="W5882" t="s">
        <v>81</v>
      </c>
      <c r="X5882" t="s">
        <v>397</v>
      </c>
      <c r="Y5882" t="s">
        <v>7211</v>
      </c>
    </row>
    <row r="5883" spans="1:25" x14ac:dyDescent="0.25">
      <c r="A5883" t="s">
        <v>13188</v>
      </c>
      <c r="B5883">
        <v>2017</v>
      </c>
      <c r="C5883">
        <v>7</v>
      </c>
      <c r="D5883" t="s">
        <v>7540</v>
      </c>
      <c r="E5883" t="s">
        <v>2518</v>
      </c>
      <c r="F5883" t="s">
        <v>2519</v>
      </c>
      <c r="G5883" t="s">
        <v>69</v>
      </c>
      <c r="H5883" t="s">
        <v>70</v>
      </c>
      <c r="I5883" t="s">
        <v>71</v>
      </c>
      <c r="J5883" t="s">
        <v>72</v>
      </c>
      <c r="K5883" t="s">
        <v>7224</v>
      </c>
      <c r="L5883">
        <v>1950</v>
      </c>
      <c r="M5883">
        <v>33200</v>
      </c>
      <c r="N5883" t="s">
        <v>74</v>
      </c>
      <c r="O5883">
        <v>10</v>
      </c>
      <c r="P5883">
        <v>70049005</v>
      </c>
      <c r="Q5883" t="s">
        <v>75</v>
      </c>
      <c r="R5883" t="s">
        <v>76</v>
      </c>
      <c r="S5883" t="s">
        <v>641</v>
      </c>
      <c r="T5883" t="s">
        <v>78</v>
      </c>
      <c r="U5883" t="s">
        <v>13189</v>
      </c>
      <c r="V5883" t="s">
        <v>80</v>
      </c>
      <c r="W5883" t="s">
        <v>81</v>
      </c>
      <c r="X5883" t="s">
        <v>643</v>
      </c>
      <c r="Y5883" t="s">
        <v>7211</v>
      </c>
    </row>
    <row r="5884" spans="1:25" x14ac:dyDescent="0.25">
      <c r="A5884" t="s">
        <v>13190</v>
      </c>
      <c r="B5884">
        <v>2017</v>
      </c>
      <c r="C5884">
        <v>8</v>
      </c>
      <c r="D5884" t="s">
        <v>7445</v>
      </c>
      <c r="E5884" t="s">
        <v>2518</v>
      </c>
      <c r="F5884" t="s">
        <v>2519</v>
      </c>
      <c r="G5884" t="s">
        <v>69</v>
      </c>
      <c r="H5884" t="s">
        <v>70</v>
      </c>
      <c r="I5884" t="s">
        <v>71</v>
      </c>
      <c r="J5884" t="s">
        <v>72</v>
      </c>
      <c r="K5884" t="s">
        <v>7224</v>
      </c>
      <c r="L5884">
        <v>2178</v>
      </c>
      <c r="M5884">
        <v>200000</v>
      </c>
      <c r="N5884" t="s">
        <v>74</v>
      </c>
      <c r="O5884">
        <v>10</v>
      </c>
      <c r="P5884">
        <v>70049005</v>
      </c>
      <c r="Q5884" t="s">
        <v>75</v>
      </c>
      <c r="R5884" t="s">
        <v>76</v>
      </c>
      <c r="S5884" t="s">
        <v>414</v>
      </c>
      <c r="T5884" t="s">
        <v>78</v>
      </c>
      <c r="U5884" t="s">
        <v>13191</v>
      </c>
      <c r="V5884" t="s">
        <v>80</v>
      </c>
      <c r="W5884" t="s">
        <v>81</v>
      </c>
      <c r="X5884" t="s">
        <v>416</v>
      </c>
      <c r="Y5884" t="s">
        <v>7211</v>
      </c>
    </row>
    <row r="5885" spans="1:25" x14ac:dyDescent="0.25">
      <c r="A5885" t="s">
        <v>13192</v>
      </c>
      <c r="B5885">
        <v>2014</v>
      </c>
      <c r="C5885">
        <v>9</v>
      </c>
      <c r="D5885" t="s">
        <v>7696</v>
      </c>
      <c r="E5885" t="s">
        <v>2518</v>
      </c>
      <c r="F5885" t="s">
        <v>2519</v>
      </c>
      <c r="G5885" t="s">
        <v>69</v>
      </c>
      <c r="H5885" t="s">
        <v>70</v>
      </c>
      <c r="I5885" t="s">
        <v>71</v>
      </c>
      <c r="J5885" t="s">
        <v>72</v>
      </c>
      <c r="K5885" t="s">
        <v>7228</v>
      </c>
      <c r="L5885">
        <v>1376</v>
      </c>
      <c r="M5885">
        <v>6000</v>
      </c>
      <c r="N5885" t="s">
        <v>74</v>
      </c>
      <c r="O5885">
        <v>10</v>
      </c>
      <c r="P5885">
        <v>70049005</v>
      </c>
      <c r="Q5885" t="s">
        <v>75</v>
      </c>
      <c r="R5885" t="s">
        <v>76</v>
      </c>
      <c r="S5885" t="s">
        <v>288</v>
      </c>
      <c r="T5885" t="s">
        <v>289</v>
      </c>
      <c r="U5885" t="s">
        <v>13193</v>
      </c>
      <c r="V5885" t="s">
        <v>80</v>
      </c>
      <c r="W5885" t="s">
        <v>81</v>
      </c>
      <c r="X5885" t="s">
        <v>3389</v>
      </c>
      <c r="Y5885" t="s">
        <v>7211</v>
      </c>
    </row>
    <row r="5886" spans="1:25" x14ac:dyDescent="0.25">
      <c r="A5886" t="s">
        <v>13194</v>
      </c>
      <c r="B5886">
        <v>2014</v>
      </c>
      <c r="C5886">
        <v>5</v>
      </c>
      <c r="D5886" t="s">
        <v>8011</v>
      </c>
      <c r="E5886" t="s">
        <v>2518</v>
      </c>
      <c r="F5886" t="s">
        <v>2519</v>
      </c>
      <c r="G5886" t="s">
        <v>69</v>
      </c>
      <c r="H5886" t="s">
        <v>70</v>
      </c>
      <c r="I5886" t="s">
        <v>71</v>
      </c>
      <c r="J5886" t="s">
        <v>72</v>
      </c>
      <c r="K5886" t="s">
        <v>7228</v>
      </c>
      <c r="L5886">
        <v>2494</v>
      </c>
      <c r="M5886">
        <v>10000</v>
      </c>
      <c r="N5886" t="s">
        <v>74</v>
      </c>
      <c r="O5886">
        <v>10</v>
      </c>
      <c r="P5886">
        <v>70049005</v>
      </c>
      <c r="Q5886" t="s">
        <v>75</v>
      </c>
      <c r="R5886" t="s">
        <v>76</v>
      </c>
      <c r="S5886" t="s">
        <v>567</v>
      </c>
      <c r="T5886" t="s">
        <v>78</v>
      </c>
      <c r="U5886" t="s">
        <v>13195</v>
      </c>
      <c r="V5886" t="s">
        <v>80</v>
      </c>
      <c r="W5886" t="s">
        <v>81</v>
      </c>
      <c r="X5886" t="s">
        <v>569</v>
      </c>
      <c r="Y5886" t="s">
        <v>7211</v>
      </c>
    </row>
    <row r="5887" spans="1:25" x14ac:dyDescent="0.25">
      <c r="A5887" t="s">
        <v>13196</v>
      </c>
      <c r="B5887">
        <v>2012</v>
      </c>
      <c r="C5887">
        <v>9</v>
      </c>
      <c r="D5887" t="s">
        <v>7292</v>
      </c>
      <c r="E5887" t="s">
        <v>2518</v>
      </c>
      <c r="F5887" t="s">
        <v>2519</v>
      </c>
      <c r="G5887" t="s">
        <v>69</v>
      </c>
      <c r="H5887" t="s">
        <v>70</v>
      </c>
      <c r="I5887" t="s">
        <v>71</v>
      </c>
      <c r="J5887" t="s">
        <v>72</v>
      </c>
      <c r="K5887" t="s">
        <v>7248</v>
      </c>
      <c r="L5887">
        <v>2067</v>
      </c>
      <c r="M5887">
        <v>5000</v>
      </c>
      <c r="N5887" t="s">
        <v>74</v>
      </c>
      <c r="O5887">
        <v>10</v>
      </c>
      <c r="P5887">
        <v>70049005</v>
      </c>
      <c r="Q5887" t="s">
        <v>75</v>
      </c>
      <c r="R5887" t="s">
        <v>76</v>
      </c>
      <c r="S5887" t="s">
        <v>593</v>
      </c>
      <c r="T5887" t="s">
        <v>78</v>
      </c>
      <c r="U5887" t="s">
        <v>13197</v>
      </c>
      <c r="V5887" t="s">
        <v>80</v>
      </c>
      <c r="W5887" t="s">
        <v>81</v>
      </c>
      <c r="X5887" t="s">
        <v>595</v>
      </c>
      <c r="Y5887" t="s">
        <v>7211</v>
      </c>
    </row>
    <row r="5888" spans="1:25" x14ac:dyDescent="0.25">
      <c r="A5888" t="s">
        <v>13198</v>
      </c>
      <c r="B5888">
        <v>2010</v>
      </c>
      <c r="C5888">
        <v>10</v>
      </c>
      <c r="D5888" t="s">
        <v>7509</v>
      </c>
      <c r="E5888" t="s">
        <v>2518</v>
      </c>
      <c r="F5888" t="s">
        <v>2519</v>
      </c>
      <c r="G5888" t="s">
        <v>69</v>
      </c>
      <c r="H5888" t="s">
        <v>70</v>
      </c>
      <c r="I5888" t="s">
        <v>71</v>
      </c>
      <c r="J5888" t="s">
        <v>72</v>
      </c>
      <c r="K5888" t="s">
        <v>7214</v>
      </c>
      <c r="L5888">
        <v>2761</v>
      </c>
      <c r="M5888">
        <v>20000</v>
      </c>
      <c r="N5888" t="s">
        <v>74</v>
      </c>
      <c r="O5888">
        <v>10</v>
      </c>
      <c r="P5888">
        <v>70049005</v>
      </c>
      <c r="Q5888" t="s">
        <v>75</v>
      </c>
      <c r="R5888" t="s">
        <v>76</v>
      </c>
      <c r="S5888" t="s">
        <v>133</v>
      </c>
      <c r="T5888" t="s">
        <v>78</v>
      </c>
      <c r="U5888" t="s">
        <v>13199</v>
      </c>
      <c r="V5888" t="s">
        <v>80</v>
      </c>
      <c r="W5888" t="s">
        <v>81</v>
      </c>
      <c r="X5888" t="s">
        <v>135</v>
      </c>
      <c r="Y5888" t="s">
        <v>7211</v>
      </c>
    </row>
    <row r="5889" spans="1:25" x14ac:dyDescent="0.25">
      <c r="A5889" t="s">
        <v>13200</v>
      </c>
      <c r="B5889">
        <v>2013</v>
      </c>
      <c r="C5889">
        <v>11</v>
      </c>
      <c r="D5889" t="s">
        <v>7482</v>
      </c>
      <c r="E5889" t="s">
        <v>2518</v>
      </c>
      <c r="F5889" t="s">
        <v>2519</v>
      </c>
      <c r="G5889" t="s">
        <v>69</v>
      </c>
      <c r="H5889" t="s">
        <v>70</v>
      </c>
      <c r="I5889" t="s">
        <v>71</v>
      </c>
      <c r="J5889" t="s">
        <v>72</v>
      </c>
      <c r="K5889" t="s">
        <v>7241</v>
      </c>
      <c r="L5889">
        <v>1440</v>
      </c>
      <c r="M5889">
        <v>30000</v>
      </c>
      <c r="N5889" t="s">
        <v>74</v>
      </c>
      <c r="O5889">
        <v>10</v>
      </c>
      <c r="P5889">
        <v>70049005</v>
      </c>
      <c r="Q5889" t="s">
        <v>75</v>
      </c>
      <c r="R5889" t="s">
        <v>76</v>
      </c>
      <c r="S5889" t="s">
        <v>293</v>
      </c>
      <c r="T5889" t="s">
        <v>78</v>
      </c>
      <c r="U5889" t="s">
        <v>13201</v>
      </c>
      <c r="V5889" t="s">
        <v>80</v>
      </c>
      <c r="W5889" t="s">
        <v>81</v>
      </c>
      <c r="X5889" t="s">
        <v>295</v>
      </c>
      <c r="Y5889" t="s">
        <v>7211</v>
      </c>
    </row>
    <row r="5890" spans="1:25" x14ac:dyDescent="0.25">
      <c r="A5890" t="s">
        <v>13202</v>
      </c>
      <c r="B5890">
        <v>2016</v>
      </c>
      <c r="C5890">
        <v>10</v>
      </c>
      <c r="D5890" t="s">
        <v>7639</v>
      </c>
      <c r="E5890" t="s">
        <v>2518</v>
      </c>
      <c r="F5890" t="s">
        <v>2519</v>
      </c>
      <c r="G5890" t="s">
        <v>69</v>
      </c>
      <c r="H5890" t="s">
        <v>70</v>
      </c>
      <c r="I5890" t="s">
        <v>71</v>
      </c>
      <c r="J5890" t="s">
        <v>72</v>
      </c>
      <c r="K5890" t="s">
        <v>7237</v>
      </c>
      <c r="L5890">
        <v>1013</v>
      </c>
      <c r="M5890">
        <v>150000</v>
      </c>
      <c r="N5890" t="s">
        <v>74</v>
      </c>
      <c r="O5890">
        <v>10</v>
      </c>
      <c r="P5890">
        <v>70049005</v>
      </c>
      <c r="Q5890" t="s">
        <v>75</v>
      </c>
      <c r="R5890" t="s">
        <v>76</v>
      </c>
      <c r="S5890" t="s">
        <v>395</v>
      </c>
      <c r="T5890" t="s">
        <v>78</v>
      </c>
      <c r="U5890" t="s">
        <v>13203</v>
      </c>
      <c r="V5890" t="s">
        <v>80</v>
      </c>
      <c r="W5890" t="s">
        <v>81</v>
      </c>
      <c r="X5890" t="s">
        <v>397</v>
      </c>
      <c r="Y5890" t="s">
        <v>7211</v>
      </c>
    </row>
    <row r="5891" spans="1:25" x14ac:dyDescent="0.25">
      <c r="A5891" t="s">
        <v>13204</v>
      </c>
      <c r="B5891">
        <v>2012</v>
      </c>
      <c r="C5891">
        <v>2</v>
      </c>
      <c r="D5891" t="s">
        <v>8218</v>
      </c>
      <c r="E5891" t="s">
        <v>2518</v>
      </c>
      <c r="F5891" t="s">
        <v>2519</v>
      </c>
      <c r="G5891" t="s">
        <v>69</v>
      </c>
      <c r="H5891" t="s">
        <v>70</v>
      </c>
      <c r="I5891" t="s">
        <v>71</v>
      </c>
      <c r="J5891" t="s">
        <v>72</v>
      </c>
      <c r="K5891" t="s">
        <v>7248</v>
      </c>
      <c r="L5891">
        <v>2035</v>
      </c>
      <c r="M5891">
        <v>386</v>
      </c>
      <c r="N5891" t="s">
        <v>74</v>
      </c>
      <c r="O5891">
        <v>10</v>
      </c>
      <c r="P5891">
        <v>70049005</v>
      </c>
      <c r="Q5891" t="s">
        <v>75</v>
      </c>
      <c r="R5891" t="s">
        <v>76</v>
      </c>
      <c r="S5891" t="s">
        <v>830</v>
      </c>
      <c r="T5891" t="s">
        <v>78</v>
      </c>
      <c r="U5891" t="s">
        <v>13205</v>
      </c>
      <c r="V5891" t="s">
        <v>1601</v>
      </c>
      <c r="W5891" t="s">
        <v>81</v>
      </c>
      <c r="X5891" t="s">
        <v>832</v>
      </c>
      <c r="Y5891" t="s">
        <v>7211</v>
      </c>
    </row>
    <row r="5892" spans="1:25" x14ac:dyDescent="0.25">
      <c r="A5892" t="s">
        <v>13206</v>
      </c>
      <c r="B5892">
        <v>2012</v>
      </c>
      <c r="C5892">
        <v>3</v>
      </c>
      <c r="D5892" t="s">
        <v>7409</v>
      </c>
      <c r="E5892" t="s">
        <v>2518</v>
      </c>
      <c r="F5892" t="s">
        <v>2519</v>
      </c>
      <c r="G5892" t="s">
        <v>69</v>
      </c>
      <c r="H5892" t="s">
        <v>70</v>
      </c>
      <c r="I5892" t="s">
        <v>71</v>
      </c>
      <c r="J5892" t="s">
        <v>72</v>
      </c>
      <c r="K5892" t="s">
        <v>7248</v>
      </c>
      <c r="L5892">
        <v>1752</v>
      </c>
      <c r="M5892">
        <v>30231</v>
      </c>
      <c r="N5892" t="s">
        <v>74</v>
      </c>
      <c r="O5892">
        <v>10</v>
      </c>
      <c r="P5892">
        <v>70049005</v>
      </c>
      <c r="Q5892" t="s">
        <v>75</v>
      </c>
      <c r="R5892" t="s">
        <v>76</v>
      </c>
      <c r="S5892" t="s">
        <v>1113</v>
      </c>
      <c r="T5892" t="s">
        <v>1114</v>
      </c>
      <c r="U5892" t="s">
        <v>13207</v>
      </c>
      <c r="V5892" t="s">
        <v>80</v>
      </c>
      <c r="W5892" t="s">
        <v>81</v>
      </c>
      <c r="X5892" t="s">
        <v>1116</v>
      </c>
      <c r="Y5892" t="s">
        <v>7211</v>
      </c>
    </row>
    <row r="5893" spans="1:25" x14ac:dyDescent="0.25">
      <c r="A5893" t="s">
        <v>13208</v>
      </c>
      <c r="B5893">
        <v>2010</v>
      </c>
      <c r="C5893">
        <v>12</v>
      </c>
      <c r="D5893" t="s">
        <v>9580</v>
      </c>
      <c r="E5893" t="s">
        <v>2518</v>
      </c>
      <c r="F5893" t="s">
        <v>2519</v>
      </c>
      <c r="G5893" t="s">
        <v>69</v>
      </c>
      <c r="H5893" t="s">
        <v>70</v>
      </c>
      <c r="I5893" t="s">
        <v>71</v>
      </c>
      <c r="J5893" t="s">
        <v>72</v>
      </c>
      <c r="K5893" t="s">
        <v>7214</v>
      </c>
      <c r="L5893">
        <v>1701</v>
      </c>
      <c r="M5893">
        <v>25000</v>
      </c>
      <c r="N5893" t="s">
        <v>74</v>
      </c>
      <c r="O5893">
        <v>10</v>
      </c>
      <c r="P5893">
        <v>70049005</v>
      </c>
      <c r="Q5893" t="s">
        <v>75</v>
      </c>
      <c r="R5893" t="s">
        <v>76</v>
      </c>
      <c r="S5893" t="s">
        <v>896</v>
      </c>
      <c r="T5893" t="s">
        <v>78</v>
      </c>
      <c r="U5893" t="s">
        <v>13209</v>
      </c>
      <c r="V5893" t="s">
        <v>80</v>
      </c>
      <c r="W5893" t="s">
        <v>81</v>
      </c>
      <c r="X5893" t="s">
        <v>898</v>
      </c>
      <c r="Y5893" t="s">
        <v>7211</v>
      </c>
    </row>
    <row r="5894" spans="1:25" x14ac:dyDescent="0.25">
      <c r="A5894" t="s">
        <v>13210</v>
      </c>
      <c r="B5894">
        <v>2014</v>
      </c>
      <c r="C5894">
        <v>10</v>
      </c>
      <c r="D5894" t="s">
        <v>7476</v>
      </c>
      <c r="E5894" t="s">
        <v>2518</v>
      </c>
      <c r="F5894" t="s">
        <v>2519</v>
      </c>
      <c r="G5894" t="s">
        <v>69</v>
      </c>
      <c r="H5894" t="s">
        <v>70</v>
      </c>
      <c r="I5894" t="s">
        <v>71</v>
      </c>
      <c r="J5894" t="s">
        <v>72</v>
      </c>
      <c r="K5894" t="s">
        <v>7228</v>
      </c>
      <c r="L5894">
        <v>1757</v>
      </c>
      <c r="M5894">
        <v>8432</v>
      </c>
      <c r="N5894" t="s">
        <v>74</v>
      </c>
      <c r="O5894">
        <v>10</v>
      </c>
      <c r="P5894">
        <v>70049005</v>
      </c>
      <c r="Q5894" t="s">
        <v>75</v>
      </c>
      <c r="R5894" t="s">
        <v>76</v>
      </c>
      <c r="S5894" t="s">
        <v>474</v>
      </c>
      <c r="T5894" t="s">
        <v>78</v>
      </c>
      <c r="U5894" t="s">
        <v>13211</v>
      </c>
      <c r="V5894" t="s">
        <v>80</v>
      </c>
      <c r="W5894" t="s">
        <v>81</v>
      </c>
      <c r="X5894" t="s">
        <v>476</v>
      </c>
      <c r="Y5894" t="s">
        <v>7211</v>
      </c>
    </row>
    <row r="5895" spans="1:25" x14ac:dyDescent="0.25">
      <c r="A5895" t="s">
        <v>13212</v>
      </c>
      <c r="B5895">
        <v>2011</v>
      </c>
      <c r="C5895">
        <v>2</v>
      </c>
      <c r="D5895" t="s">
        <v>7822</v>
      </c>
      <c r="E5895" t="s">
        <v>2518</v>
      </c>
      <c r="F5895" t="s">
        <v>2519</v>
      </c>
      <c r="G5895" t="s">
        <v>69</v>
      </c>
      <c r="H5895" t="s">
        <v>70</v>
      </c>
      <c r="I5895" t="s">
        <v>71</v>
      </c>
      <c r="J5895" t="s">
        <v>72</v>
      </c>
      <c r="K5895" t="s">
        <v>7262</v>
      </c>
      <c r="L5895">
        <v>1238</v>
      </c>
      <c r="M5895">
        <v>20174</v>
      </c>
      <c r="N5895" t="s">
        <v>74</v>
      </c>
      <c r="O5895">
        <v>10</v>
      </c>
      <c r="P5895">
        <v>70049005</v>
      </c>
      <c r="Q5895" t="s">
        <v>75</v>
      </c>
      <c r="R5895" t="s">
        <v>76</v>
      </c>
      <c r="S5895" t="s">
        <v>153</v>
      </c>
      <c r="T5895" t="s">
        <v>78</v>
      </c>
      <c r="U5895" t="s">
        <v>13213</v>
      </c>
      <c r="V5895" t="s">
        <v>80</v>
      </c>
      <c r="W5895" t="s">
        <v>81</v>
      </c>
      <c r="X5895" t="s">
        <v>155</v>
      </c>
      <c r="Y5895" t="s">
        <v>7211</v>
      </c>
    </row>
    <row r="5896" spans="1:25" x14ac:dyDescent="0.25">
      <c r="A5896" t="s">
        <v>13214</v>
      </c>
      <c r="B5896">
        <v>2017</v>
      </c>
      <c r="C5896">
        <v>7</v>
      </c>
      <c r="D5896" t="s">
        <v>7540</v>
      </c>
      <c r="E5896" t="s">
        <v>2518</v>
      </c>
      <c r="F5896" t="s">
        <v>2519</v>
      </c>
      <c r="G5896" t="s">
        <v>69</v>
      </c>
      <c r="H5896" t="s">
        <v>70</v>
      </c>
      <c r="I5896" t="s">
        <v>71</v>
      </c>
      <c r="J5896" t="s">
        <v>72</v>
      </c>
      <c r="K5896" t="s">
        <v>7224</v>
      </c>
      <c r="L5896">
        <v>2038</v>
      </c>
      <c r="M5896">
        <v>41200</v>
      </c>
      <c r="N5896" t="s">
        <v>74</v>
      </c>
      <c r="O5896">
        <v>10</v>
      </c>
      <c r="P5896">
        <v>70049005</v>
      </c>
      <c r="Q5896" t="s">
        <v>75</v>
      </c>
      <c r="R5896" t="s">
        <v>76</v>
      </c>
      <c r="S5896" t="s">
        <v>753</v>
      </c>
      <c r="T5896" t="s">
        <v>78</v>
      </c>
      <c r="U5896" t="s">
        <v>13215</v>
      </c>
      <c r="V5896" t="s">
        <v>80</v>
      </c>
      <c r="W5896" t="s">
        <v>81</v>
      </c>
      <c r="X5896" t="s">
        <v>755</v>
      </c>
      <c r="Y5896" t="s">
        <v>7211</v>
      </c>
    </row>
    <row r="5897" spans="1:25" x14ac:dyDescent="0.25">
      <c r="A5897" t="s">
        <v>13216</v>
      </c>
      <c r="B5897">
        <v>2012</v>
      </c>
      <c r="C5897">
        <v>9</v>
      </c>
      <c r="D5897" t="s">
        <v>7292</v>
      </c>
      <c r="E5897" t="s">
        <v>2518</v>
      </c>
      <c r="F5897" t="s">
        <v>2519</v>
      </c>
      <c r="G5897" t="s">
        <v>69</v>
      </c>
      <c r="H5897" t="s">
        <v>70</v>
      </c>
      <c r="I5897" t="s">
        <v>71</v>
      </c>
      <c r="J5897" t="s">
        <v>72</v>
      </c>
      <c r="K5897" t="s">
        <v>7248</v>
      </c>
      <c r="L5897">
        <v>1238</v>
      </c>
      <c r="M5897">
        <v>5000</v>
      </c>
      <c r="N5897" t="s">
        <v>74</v>
      </c>
      <c r="O5897">
        <v>10</v>
      </c>
      <c r="P5897">
        <v>70049005</v>
      </c>
      <c r="Q5897" t="s">
        <v>75</v>
      </c>
      <c r="R5897" t="s">
        <v>76</v>
      </c>
      <c r="S5897" t="s">
        <v>153</v>
      </c>
      <c r="T5897" t="s">
        <v>78</v>
      </c>
      <c r="U5897" t="s">
        <v>13217</v>
      </c>
      <c r="V5897" t="s">
        <v>80</v>
      </c>
      <c r="W5897" t="s">
        <v>81</v>
      </c>
      <c r="X5897" t="s">
        <v>155</v>
      </c>
      <c r="Y5897" t="s">
        <v>7211</v>
      </c>
    </row>
    <row r="5898" spans="1:25" x14ac:dyDescent="0.25">
      <c r="A5898" t="s">
        <v>13218</v>
      </c>
      <c r="B5898">
        <v>2014</v>
      </c>
      <c r="C5898">
        <v>10</v>
      </c>
      <c r="D5898" t="s">
        <v>8449</v>
      </c>
      <c r="E5898" t="s">
        <v>2518</v>
      </c>
      <c r="F5898" t="s">
        <v>2519</v>
      </c>
      <c r="G5898" t="s">
        <v>69</v>
      </c>
      <c r="H5898" t="s">
        <v>70</v>
      </c>
      <c r="I5898" t="s">
        <v>71</v>
      </c>
      <c r="J5898" t="s">
        <v>72</v>
      </c>
      <c r="K5898" t="s">
        <v>7228</v>
      </c>
      <c r="L5898">
        <v>2149</v>
      </c>
      <c r="M5898">
        <v>20801</v>
      </c>
      <c r="N5898" t="s">
        <v>74</v>
      </c>
      <c r="O5898">
        <v>10</v>
      </c>
      <c r="P5898">
        <v>70049005</v>
      </c>
      <c r="Q5898" t="s">
        <v>75</v>
      </c>
      <c r="R5898" t="s">
        <v>76</v>
      </c>
      <c r="S5898" t="s">
        <v>224</v>
      </c>
      <c r="T5898" t="s">
        <v>78</v>
      </c>
      <c r="U5898" t="s">
        <v>13219</v>
      </c>
      <c r="V5898" t="s">
        <v>80</v>
      </c>
      <c r="W5898" t="s">
        <v>81</v>
      </c>
      <c r="X5898" t="s">
        <v>226</v>
      </c>
      <c r="Y5898" t="s">
        <v>7211</v>
      </c>
    </row>
    <row r="5899" spans="1:25" x14ac:dyDescent="0.25">
      <c r="A5899" t="s">
        <v>13220</v>
      </c>
      <c r="B5899">
        <v>2013</v>
      </c>
      <c r="C5899">
        <v>7</v>
      </c>
      <c r="D5899" t="s">
        <v>7372</v>
      </c>
      <c r="E5899" t="s">
        <v>2518</v>
      </c>
      <c r="F5899" t="s">
        <v>2519</v>
      </c>
      <c r="G5899" t="s">
        <v>69</v>
      </c>
      <c r="H5899" t="s">
        <v>70</v>
      </c>
      <c r="I5899" t="s">
        <v>71</v>
      </c>
      <c r="J5899" t="s">
        <v>72</v>
      </c>
      <c r="K5899" t="s">
        <v>7241</v>
      </c>
      <c r="L5899">
        <v>1701</v>
      </c>
      <c r="M5899">
        <v>50000</v>
      </c>
      <c r="N5899" t="s">
        <v>74</v>
      </c>
      <c r="O5899">
        <v>10</v>
      </c>
      <c r="P5899">
        <v>70049005</v>
      </c>
      <c r="Q5899" t="s">
        <v>75</v>
      </c>
      <c r="R5899" t="s">
        <v>76</v>
      </c>
      <c r="S5899" t="s">
        <v>896</v>
      </c>
      <c r="T5899" t="s">
        <v>78</v>
      </c>
      <c r="U5899" t="s">
        <v>13221</v>
      </c>
      <c r="V5899" t="s">
        <v>80</v>
      </c>
      <c r="W5899" t="s">
        <v>81</v>
      </c>
      <c r="X5899" t="s">
        <v>898</v>
      </c>
      <c r="Y5899" t="s">
        <v>7211</v>
      </c>
    </row>
    <row r="5900" spans="1:25" x14ac:dyDescent="0.25">
      <c r="A5900" t="s">
        <v>13222</v>
      </c>
      <c r="B5900">
        <v>2011</v>
      </c>
      <c r="C5900">
        <v>10</v>
      </c>
      <c r="D5900" t="s">
        <v>8882</v>
      </c>
      <c r="E5900" t="s">
        <v>2518</v>
      </c>
      <c r="F5900" t="s">
        <v>2519</v>
      </c>
      <c r="G5900" t="s">
        <v>69</v>
      </c>
      <c r="H5900" t="s">
        <v>70</v>
      </c>
      <c r="I5900" t="s">
        <v>71</v>
      </c>
      <c r="J5900" t="s">
        <v>72</v>
      </c>
      <c r="K5900" t="s">
        <v>7262</v>
      </c>
      <c r="L5900">
        <v>1833</v>
      </c>
      <c r="M5900">
        <v>5000</v>
      </c>
      <c r="N5900" t="s">
        <v>74</v>
      </c>
      <c r="O5900">
        <v>10</v>
      </c>
      <c r="P5900">
        <v>70049005</v>
      </c>
      <c r="Q5900" t="s">
        <v>75</v>
      </c>
      <c r="R5900" t="s">
        <v>76</v>
      </c>
      <c r="S5900" t="s">
        <v>336</v>
      </c>
      <c r="T5900" t="s">
        <v>78</v>
      </c>
      <c r="U5900" t="s">
        <v>13223</v>
      </c>
      <c r="V5900" t="s">
        <v>1601</v>
      </c>
      <c r="W5900" t="s">
        <v>81</v>
      </c>
      <c r="X5900" t="s">
        <v>338</v>
      </c>
      <c r="Y5900" t="s">
        <v>7211</v>
      </c>
    </row>
    <row r="5901" spans="1:25" x14ac:dyDescent="0.25">
      <c r="A5901" t="s">
        <v>13224</v>
      </c>
      <c r="B5901">
        <v>2015</v>
      </c>
      <c r="C5901">
        <v>9</v>
      </c>
      <c r="D5901" t="s">
        <v>7283</v>
      </c>
      <c r="E5901" t="s">
        <v>2518</v>
      </c>
      <c r="F5901" t="s">
        <v>2519</v>
      </c>
      <c r="G5901" t="s">
        <v>69</v>
      </c>
      <c r="H5901" t="s">
        <v>70</v>
      </c>
      <c r="I5901" t="s">
        <v>71</v>
      </c>
      <c r="J5901" t="s">
        <v>72</v>
      </c>
      <c r="K5901" t="s">
        <v>7252</v>
      </c>
      <c r="L5901">
        <v>1033</v>
      </c>
      <c r="M5901">
        <v>25000</v>
      </c>
      <c r="N5901" t="s">
        <v>74</v>
      </c>
      <c r="O5901">
        <v>10</v>
      </c>
      <c r="P5901">
        <v>70049005</v>
      </c>
      <c r="Q5901" t="s">
        <v>75</v>
      </c>
      <c r="R5901" t="s">
        <v>76</v>
      </c>
      <c r="S5901" t="s">
        <v>1313</v>
      </c>
      <c r="T5901" t="s">
        <v>78</v>
      </c>
      <c r="U5901" t="s">
        <v>13225</v>
      </c>
      <c r="V5901" t="s">
        <v>80</v>
      </c>
      <c r="W5901" t="s">
        <v>81</v>
      </c>
      <c r="X5901" t="s">
        <v>1315</v>
      </c>
      <c r="Y5901" t="s">
        <v>7211</v>
      </c>
    </row>
    <row r="5902" spans="1:25" x14ac:dyDescent="0.25">
      <c r="A5902" t="s">
        <v>13226</v>
      </c>
      <c r="B5902">
        <v>2010</v>
      </c>
      <c r="C5902">
        <v>13</v>
      </c>
      <c r="D5902" t="s">
        <v>7722</v>
      </c>
      <c r="E5902" t="s">
        <v>2518</v>
      </c>
      <c r="F5902" t="s">
        <v>2519</v>
      </c>
      <c r="G5902" t="s">
        <v>69</v>
      </c>
      <c r="H5902" t="s">
        <v>70</v>
      </c>
      <c r="I5902" t="s">
        <v>71</v>
      </c>
      <c r="J5902" t="s">
        <v>72</v>
      </c>
      <c r="K5902" t="s">
        <v>7214</v>
      </c>
      <c r="L5902">
        <v>1887</v>
      </c>
      <c r="M5902">
        <v>5000</v>
      </c>
      <c r="N5902" t="s">
        <v>74</v>
      </c>
      <c r="O5902">
        <v>10</v>
      </c>
      <c r="P5902">
        <v>70049005</v>
      </c>
      <c r="Q5902" t="s">
        <v>75</v>
      </c>
      <c r="R5902" t="s">
        <v>76</v>
      </c>
      <c r="S5902" t="s">
        <v>1423</v>
      </c>
      <c r="T5902" t="s">
        <v>78</v>
      </c>
      <c r="U5902" t="s">
        <v>13227</v>
      </c>
      <c r="V5902" t="s">
        <v>80</v>
      </c>
      <c r="W5902" t="s">
        <v>81</v>
      </c>
      <c r="X5902" t="s">
        <v>1425</v>
      </c>
      <c r="Y5902" t="s">
        <v>7211</v>
      </c>
    </row>
    <row r="5903" spans="1:25" x14ac:dyDescent="0.25">
      <c r="A5903" t="s">
        <v>13228</v>
      </c>
      <c r="B5903">
        <v>2012</v>
      </c>
      <c r="C5903">
        <v>12</v>
      </c>
      <c r="D5903" t="s">
        <v>7905</v>
      </c>
      <c r="E5903" t="s">
        <v>2518</v>
      </c>
      <c r="F5903" t="s">
        <v>2519</v>
      </c>
      <c r="G5903" t="s">
        <v>69</v>
      </c>
      <c r="H5903" t="s">
        <v>70</v>
      </c>
      <c r="I5903" t="s">
        <v>71</v>
      </c>
      <c r="J5903" t="s">
        <v>72</v>
      </c>
      <c r="K5903" t="s">
        <v>7248</v>
      </c>
      <c r="L5903">
        <v>1331</v>
      </c>
      <c r="M5903">
        <v>50000</v>
      </c>
      <c r="N5903" t="s">
        <v>74</v>
      </c>
      <c r="O5903">
        <v>10</v>
      </c>
      <c r="P5903">
        <v>70049005</v>
      </c>
      <c r="Q5903" t="s">
        <v>75</v>
      </c>
      <c r="R5903" t="s">
        <v>76</v>
      </c>
      <c r="S5903" t="s">
        <v>494</v>
      </c>
      <c r="T5903" t="s">
        <v>78</v>
      </c>
      <c r="U5903" t="s">
        <v>13229</v>
      </c>
      <c r="V5903" t="s">
        <v>80</v>
      </c>
      <c r="W5903" t="s">
        <v>81</v>
      </c>
      <c r="X5903" t="s">
        <v>496</v>
      </c>
      <c r="Y5903" t="s">
        <v>7211</v>
      </c>
    </row>
    <row r="5904" spans="1:25" x14ac:dyDescent="0.25">
      <c r="A5904" t="s">
        <v>13230</v>
      </c>
      <c r="B5904">
        <v>2014</v>
      </c>
      <c r="C5904">
        <v>13</v>
      </c>
      <c r="D5904" t="s">
        <v>7543</v>
      </c>
      <c r="E5904" t="s">
        <v>2518</v>
      </c>
      <c r="F5904" t="s">
        <v>2519</v>
      </c>
      <c r="G5904" t="s">
        <v>69</v>
      </c>
      <c r="H5904" t="s">
        <v>70</v>
      </c>
      <c r="I5904" t="s">
        <v>71</v>
      </c>
      <c r="J5904" t="s">
        <v>72</v>
      </c>
      <c r="K5904" t="s">
        <v>7228</v>
      </c>
      <c r="L5904">
        <v>1940</v>
      </c>
      <c r="M5904">
        <v>5000</v>
      </c>
      <c r="N5904" t="s">
        <v>74</v>
      </c>
      <c r="O5904">
        <v>10</v>
      </c>
      <c r="P5904">
        <v>70049005</v>
      </c>
      <c r="Q5904" t="s">
        <v>75</v>
      </c>
      <c r="R5904" t="s">
        <v>76</v>
      </c>
      <c r="S5904" t="s">
        <v>4678</v>
      </c>
      <c r="T5904" t="s">
        <v>78</v>
      </c>
      <c r="U5904" t="s">
        <v>13231</v>
      </c>
      <c r="V5904" t="s">
        <v>80</v>
      </c>
      <c r="W5904" t="s">
        <v>81</v>
      </c>
      <c r="X5904" t="s">
        <v>4680</v>
      </c>
      <c r="Y5904" t="s">
        <v>7211</v>
      </c>
    </row>
    <row r="5905" spans="1:25" x14ac:dyDescent="0.25">
      <c r="A5905" t="s">
        <v>13232</v>
      </c>
      <c r="B5905">
        <v>2012</v>
      </c>
      <c r="C5905">
        <v>7</v>
      </c>
      <c r="D5905" t="s">
        <v>7593</v>
      </c>
      <c r="E5905" t="s">
        <v>2518</v>
      </c>
      <c r="F5905" t="s">
        <v>2519</v>
      </c>
      <c r="G5905" t="s">
        <v>69</v>
      </c>
      <c r="H5905" t="s">
        <v>70</v>
      </c>
      <c r="I5905" t="s">
        <v>71</v>
      </c>
      <c r="J5905" t="s">
        <v>72</v>
      </c>
      <c r="K5905" t="s">
        <v>7248</v>
      </c>
      <c r="L5905">
        <v>1966</v>
      </c>
      <c r="M5905">
        <v>10000</v>
      </c>
      <c r="N5905" t="s">
        <v>74</v>
      </c>
      <c r="O5905">
        <v>10</v>
      </c>
      <c r="P5905">
        <v>70049005</v>
      </c>
      <c r="Q5905" t="s">
        <v>75</v>
      </c>
      <c r="R5905" t="s">
        <v>76</v>
      </c>
      <c r="S5905" t="s">
        <v>252</v>
      </c>
      <c r="T5905" t="s">
        <v>78</v>
      </c>
      <c r="U5905" t="s">
        <v>13233</v>
      </c>
      <c r="V5905" t="s">
        <v>80</v>
      </c>
      <c r="W5905" t="s">
        <v>81</v>
      </c>
      <c r="X5905" t="s">
        <v>254</v>
      </c>
      <c r="Y5905" t="s">
        <v>7211</v>
      </c>
    </row>
    <row r="5906" spans="1:25" x14ac:dyDescent="0.25">
      <c r="A5906" t="s">
        <v>13234</v>
      </c>
      <c r="B5906">
        <v>2015</v>
      </c>
      <c r="C5906">
        <v>11</v>
      </c>
      <c r="D5906" t="s">
        <v>7554</v>
      </c>
      <c r="E5906" t="s">
        <v>2518</v>
      </c>
      <c r="F5906" t="s">
        <v>2519</v>
      </c>
      <c r="G5906" t="s">
        <v>69</v>
      </c>
      <c r="H5906" t="s">
        <v>70</v>
      </c>
      <c r="I5906" t="s">
        <v>71</v>
      </c>
      <c r="J5906" t="s">
        <v>72</v>
      </c>
      <c r="K5906" t="s">
        <v>7252</v>
      </c>
      <c r="L5906">
        <v>2184</v>
      </c>
      <c r="M5906">
        <v>9240</v>
      </c>
      <c r="N5906" t="s">
        <v>74</v>
      </c>
      <c r="O5906">
        <v>10</v>
      </c>
      <c r="P5906">
        <v>70049005</v>
      </c>
      <c r="Q5906" t="s">
        <v>75</v>
      </c>
      <c r="R5906" t="s">
        <v>76</v>
      </c>
      <c r="S5906" t="s">
        <v>929</v>
      </c>
      <c r="T5906" t="s">
        <v>78</v>
      </c>
      <c r="U5906" t="s">
        <v>13235</v>
      </c>
      <c r="V5906" t="s">
        <v>80</v>
      </c>
      <c r="W5906" t="s">
        <v>81</v>
      </c>
      <c r="X5906" t="s">
        <v>931</v>
      </c>
      <c r="Y5906" t="s">
        <v>7211</v>
      </c>
    </row>
    <row r="5907" spans="1:25" x14ac:dyDescent="0.25">
      <c r="A5907" t="s">
        <v>13236</v>
      </c>
      <c r="B5907">
        <v>2014</v>
      </c>
      <c r="C5907">
        <v>8</v>
      </c>
      <c r="D5907" t="s">
        <v>7430</v>
      </c>
      <c r="E5907" t="s">
        <v>2518</v>
      </c>
      <c r="F5907" t="s">
        <v>2519</v>
      </c>
      <c r="G5907" t="s">
        <v>69</v>
      </c>
      <c r="H5907" t="s">
        <v>70</v>
      </c>
      <c r="I5907" t="s">
        <v>71</v>
      </c>
      <c r="J5907" t="s">
        <v>72</v>
      </c>
      <c r="K5907" t="s">
        <v>7228</v>
      </c>
      <c r="L5907">
        <v>1301</v>
      </c>
      <c r="M5907">
        <v>10000</v>
      </c>
      <c r="N5907" t="s">
        <v>74</v>
      </c>
      <c r="O5907">
        <v>10</v>
      </c>
      <c r="P5907">
        <v>70049005</v>
      </c>
      <c r="Q5907" t="s">
        <v>75</v>
      </c>
      <c r="R5907" t="s">
        <v>76</v>
      </c>
      <c r="S5907" t="s">
        <v>145</v>
      </c>
      <c r="T5907" t="s">
        <v>78</v>
      </c>
      <c r="U5907" t="s">
        <v>13237</v>
      </c>
      <c r="V5907" t="s">
        <v>80</v>
      </c>
      <c r="W5907" t="s">
        <v>81</v>
      </c>
      <c r="X5907" t="s">
        <v>147</v>
      </c>
      <c r="Y5907" t="s">
        <v>7211</v>
      </c>
    </row>
    <row r="5908" spans="1:25" x14ac:dyDescent="0.25">
      <c r="A5908" t="s">
        <v>13238</v>
      </c>
      <c r="B5908">
        <v>2010</v>
      </c>
      <c r="C5908">
        <v>1</v>
      </c>
      <c r="D5908" t="s">
        <v>7427</v>
      </c>
      <c r="E5908" t="s">
        <v>2518</v>
      </c>
      <c r="F5908" t="s">
        <v>2519</v>
      </c>
      <c r="G5908" t="s">
        <v>69</v>
      </c>
      <c r="H5908" t="s">
        <v>70</v>
      </c>
      <c r="I5908" t="s">
        <v>71</v>
      </c>
      <c r="J5908" t="s">
        <v>72</v>
      </c>
      <c r="K5908" t="s">
        <v>7214</v>
      </c>
      <c r="L5908">
        <v>1267</v>
      </c>
      <c r="M5908">
        <v>5000</v>
      </c>
      <c r="N5908" t="s">
        <v>74</v>
      </c>
      <c r="O5908">
        <v>10</v>
      </c>
      <c r="P5908">
        <v>70049005</v>
      </c>
      <c r="Q5908" t="s">
        <v>75</v>
      </c>
      <c r="R5908" t="s">
        <v>76</v>
      </c>
      <c r="S5908" t="s">
        <v>575</v>
      </c>
      <c r="T5908" t="s">
        <v>78</v>
      </c>
      <c r="U5908" t="s">
        <v>13239</v>
      </c>
      <c r="V5908" t="s">
        <v>80</v>
      </c>
      <c r="W5908" t="s">
        <v>81</v>
      </c>
      <c r="X5908" t="s">
        <v>577</v>
      </c>
      <c r="Y5908" t="s">
        <v>7211</v>
      </c>
    </row>
    <row r="5909" spans="1:25" x14ac:dyDescent="0.25">
      <c r="A5909" t="s">
        <v>13240</v>
      </c>
      <c r="B5909">
        <v>2017</v>
      </c>
      <c r="C5909">
        <v>8</v>
      </c>
      <c r="D5909" t="s">
        <v>7445</v>
      </c>
      <c r="E5909" t="s">
        <v>2518</v>
      </c>
      <c r="F5909" t="s">
        <v>2519</v>
      </c>
      <c r="G5909" t="s">
        <v>69</v>
      </c>
      <c r="H5909" t="s">
        <v>70</v>
      </c>
      <c r="I5909" t="s">
        <v>71</v>
      </c>
      <c r="J5909" t="s">
        <v>72</v>
      </c>
      <c r="K5909" t="s">
        <v>7224</v>
      </c>
      <c r="L5909">
        <v>2148</v>
      </c>
      <c r="M5909">
        <v>125000</v>
      </c>
      <c r="N5909" t="s">
        <v>74</v>
      </c>
      <c r="O5909">
        <v>10</v>
      </c>
      <c r="P5909">
        <v>70049005</v>
      </c>
      <c r="Q5909" t="s">
        <v>75</v>
      </c>
      <c r="R5909" t="s">
        <v>76</v>
      </c>
      <c r="S5909" t="s">
        <v>372</v>
      </c>
      <c r="T5909" t="s">
        <v>78</v>
      </c>
      <c r="U5909" t="s">
        <v>13241</v>
      </c>
      <c r="V5909" t="s">
        <v>80</v>
      </c>
      <c r="W5909" t="s">
        <v>81</v>
      </c>
      <c r="X5909" t="s">
        <v>374</v>
      </c>
      <c r="Y5909" t="s">
        <v>7211</v>
      </c>
    </row>
    <row r="5910" spans="1:25" x14ac:dyDescent="0.25">
      <c r="A5910" t="s">
        <v>13242</v>
      </c>
      <c r="B5910">
        <v>2010</v>
      </c>
      <c r="C5910">
        <v>1</v>
      </c>
      <c r="D5910" t="s">
        <v>7537</v>
      </c>
      <c r="E5910" t="s">
        <v>2518</v>
      </c>
      <c r="F5910" t="s">
        <v>2519</v>
      </c>
      <c r="G5910" t="s">
        <v>69</v>
      </c>
      <c r="H5910" t="s">
        <v>70</v>
      </c>
      <c r="I5910" t="s">
        <v>71</v>
      </c>
      <c r="J5910" t="s">
        <v>72</v>
      </c>
      <c r="K5910" t="s">
        <v>7214</v>
      </c>
      <c r="L5910">
        <v>2301</v>
      </c>
      <c r="M5910">
        <v>300000</v>
      </c>
      <c r="N5910" t="s">
        <v>74</v>
      </c>
      <c r="O5910">
        <v>10</v>
      </c>
      <c r="P5910">
        <v>70049005</v>
      </c>
      <c r="Q5910" t="s">
        <v>75</v>
      </c>
      <c r="R5910" t="s">
        <v>76</v>
      </c>
      <c r="S5910" t="s">
        <v>206</v>
      </c>
      <c r="T5910" t="s">
        <v>78</v>
      </c>
      <c r="U5910" t="s">
        <v>13243</v>
      </c>
      <c r="V5910" t="s">
        <v>80</v>
      </c>
      <c r="W5910" t="s">
        <v>81</v>
      </c>
      <c r="X5910" t="s">
        <v>208</v>
      </c>
      <c r="Y5910" t="s">
        <v>7211</v>
      </c>
    </row>
    <row r="5911" spans="1:25" x14ac:dyDescent="0.25">
      <c r="A5911" t="s">
        <v>13244</v>
      </c>
      <c r="B5911">
        <v>2014</v>
      </c>
      <c r="C5911">
        <v>13</v>
      </c>
      <c r="D5911" t="s">
        <v>7543</v>
      </c>
      <c r="E5911" t="s">
        <v>2518</v>
      </c>
      <c r="F5911" t="s">
        <v>2519</v>
      </c>
      <c r="G5911" t="s">
        <v>69</v>
      </c>
      <c r="H5911" t="s">
        <v>70</v>
      </c>
      <c r="I5911" t="s">
        <v>71</v>
      </c>
      <c r="J5911" t="s">
        <v>72</v>
      </c>
      <c r="K5911" t="s">
        <v>7228</v>
      </c>
      <c r="L5911">
        <v>1876</v>
      </c>
      <c r="M5911">
        <v>5000</v>
      </c>
      <c r="N5911" t="s">
        <v>74</v>
      </c>
      <c r="O5911">
        <v>10</v>
      </c>
      <c r="P5911">
        <v>70049005</v>
      </c>
      <c r="Q5911" t="s">
        <v>75</v>
      </c>
      <c r="R5911" t="s">
        <v>76</v>
      </c>
      <c r="S5911" t="s">
        <v>761</v>
      </c>
      <c r="T5911" t="s">
        <v>78</v>
      </c>
      <c r="U5911" t="s">
        <v>13245</v>
      </c>
      <c r="V5911" t="s">
        <v>80</v>
      </c>
      <c r="W5911" t="s">
        <v>81</v>
      </c>
      <c r="X5911" t="s">
        <v>763</v>
      </c>
      <c r="Y5911" t="s">
        <v>7211</v>
      </c>
    </row>
    <row r="5912" spans="1:25" x14ac:dyDescent="0.25">
      <c r="A5912" t="s">
        <v>13246</v>
      </c>
      <c r="B5912">
        <v>2014</v>
      </c>
      <c r="C5912">
        <v>13</v>
      </c>
      <c r="D5912" t="s">
        <v>7406</v>
      </c>
      <c r="E5912" t="s">
        <v>2518</v>
      </c>
      <c r="F5912" t="s">
        <v>2519</v>
      </c>
      <c r="G5912" t="s">
        <v>69</v>
      </c>
      <c r="H5912" t="s">
        <v>70</v>
      </c>
      <c r="I5912" t="s">
        <v>71</v>
      </c>
      <c r="J5912" t="s">
        <v>72</v>
      </c>
      <c r="K5912" t="s">
        <v>7228</v>
      </c>
      <c r="L5912">
        <v>2170</v>
      </c>
      <c r="M5912">
        <v>202757</v>
      </c>
      <c r="N5912" t="s">
        <v>74</v>
      </c>
      <c r="O5912">
        <v>10</v>
      </c>
      <c r="P5912">
        <v>70049005</v>
      </c>
      <c r="Q5912" t="s">
        <v>75</v>
      </c>
      <c r="R5912" t="s">
        <v>76</v>
      </c>
      <c r="S5912" t="s">
        <v>181</v>
      </c>
      <c r="T5912" t="s">
        <v>78</v>
      </c>
      <c r="U5912" t="s">
        <v>13247</v>
      </c>
      <c r="V5912" t="s">
        <v>80</v>
      </c>
      <c r="W5912" t="s">
        <v>81</v>
      </c>
      <c r="X5912" t="s">
        <v>183</v>
      </c>
      <c r="Y5912" t="s">
        <v>7211</v>
      </c>
    </row>
    <row r="5913" spans="1:25" x14ac:dyDescent="0.25">
      <c r="A5913" t="s">
        <v>13248</v>
      </c>
      <c r="B5913">
        <v>2015</v>
      </c>
      <c r="C5913">
        <v>11</v>
      </c>
      <c r="D5913" t="s">
        <v>7458</v>
      </c>
      <c r="E5913" t="s">
        <v>2518</v>
      </c>
      <c r="F5913" t="s">
        <v>2519</v>
      </c>
      <c r="G5913" t="s">
        <v>69</v>
      </c>
      <c r="H5913" t="s">
        <v>70</v>
      </c>
      <c r="I5913" t="s">
        <v>71</v>
      </c>
      <c r="J5913" t="s">
        <v>72</v>
      </c>
      <c r="K5913" t="s">
        <v>7252</v>
      </c>
      <c r="L5913">
        <v>1938</v>
      </c>
      <c r="M5913">
        <v>14170</v>
      </c>
      <c r="N5913" t="s">
        <v>74</v>
      </c>
      <c r="O5913">
        <v>10</v>
      </c>
      <c r="P5913">
        <v>70049005</v>
      </c>
      <c r="Q5913" t="s">
        <v>75</v>
      </c>
      <c r="R5913" t="s">
        <v>76</v>
      </c>
      <c r="S5913" t="s">
        <v>900</v>
      </c>
      <c r="T5913" t="s">
        <v>78</v>
      </c>
      <c r="U5913" t="s">
        <v>13249</v>
      </c>
      <c r="V5913" t="s">
        <v>80</v>
      </c>
      <c r="W5913" t="s">
        <v>81</v>
      </c>
      <c r="X5913" t="s">
        <v>902</v>
      </c>
      <c r="Y5913" t="s">
        <v>7211</v>
      </c>
    </row>
    <row r="5914" spans="1:25" x14ac:dyDescent="0.25">
      <c r="A5914" t="s">
        <v>13250</v>
      </c>
      <c r="B5914">
        <v>2016</v>
      </c>
      <c r="C5914">
        <v>4</v>
      </c>
      <c r="D5914" t="s">
        <v>7375</v>
      </c>
      <c r="E5914" t="s">
        <v>2518</v>
      </c>
      <c r="F5914" t="s">
        <v>2519</v>
      </c>
      <c r="G5914" t="s">
        <v>69</v>
      </c>
      <c r="H5914" t="s">
        <v>70</v>
      </c>
      <c r="I5914" t="s">
        <v>71</v>
      </c>
      <c r="J5914" t="s">
        <v>72</v>
      </c>
      <c r="K5914" t="s">
        <v>7237</v>
      </c>
      <c r="L5914">
        <v>2761</v>
      </c>
      <c r="M5914">
        <v>15000</v>
      </c>
      <c r="N5914" t="s">
        <v>74</v>
      </c>
      <c r="O5914">
        <v>10</v>
      </c>
      <c r="P5914">
        <v>70049005</v>
      </c>
      <c r="Q5914" t="s">
        <v>75</v>
      </c>
      <c r="R5914" t="s">
        <v>76</v>
      </c>
      <c r="S5914" t="s">
        <v>133</v>
      </c>
      <c r="T5914" t="s">
        <v>78</v>
      </c>
      <c r="U5914" t="s">
        <v>13251</v>
      </c>
      <c r="V5914" t="s">
        <v>80</v>
      </c>
      <c r="W5914" t="s">
        <v>81</v>
      </c>
      <c r="X5914" t="s">
        <v>135</v>
      </c>
      <c r="Y5914" t="s">
        <v>7211</v>
      </c>
    </row>
    <row r="5915" spans="1:25" x14ac:dyDescent="0.25">
      <c r="A5915" t="s">
        <v>13252</v>
      </c>
      <c r="B5915">
        <v>2015</v>
      </c>
      <c r="C5915">
        <v>3</v>
      </c>
      <c r="D5915" t="s">
        <v>13253</v>
      </c>
      <c r="E5915" t="s">
        <v>2518</v>
      </c>
      <c r="F5915" t="s">
        <v>2519</v>
      </c>
      <c r="G5915" t="s">
        <v>69</v>
      </c>
      <c r="H5915" t="s">
        <v>70</v>
      </c>
      <c r="I5915" t="s">
        <v>71</v>
      </c>
      <c r="J5915" t="s">
        <v>1366</v>
      </c>
      <c r="K5915" t="s">
        <v>7486</v>
      </c>
      <c r="L5915">
        <v>2301</v>
      </c>
      <c r="M5915">
        <v>3651.33</v>
      </c>
      <c r="N5915" t="s">
        <v>74</v>
      </c>
      <c r="O5915">
        <v>10</v>
      </c>
      <c r="P5915">
        <v>70049005</v>
      </c>
      <c r="Q5915" t="s">
        <v>1368</v>
      </c>
      <c r="R5915" t="s">
        <v>76</v>
      </c>
      <c r="S5915" t="s">
        <v>7395</v>
      </c>
      <c r="T5915" t="s">
        <v>78</v>
      </c>
      <c r="U5915" t="s">
        <v>13254</v>
      </c>
      <c r="V5915" t="s">
        <v>80</v>
      </c>
      <c r="W5915" t="s">
        <v>81</v>
      </c>
      <c r="X5915" t="s">
        <v>208</v>
      </c>
      <c r="Y5915" t="s">
        <v>7211</v>
      </c>
    </row>
    <row r="5916" spans="1:25" x14ac:dyDescent="0.25">
      <c r="A5916" t="s">
        <v>13255</v>
      </c>
      <c r="B5916">
        <v>2012</v>
      </c>
      <c r="C5916">
        <v>3</v>
      </c>
      <c r="D5916" t="s">
        <v>8364</v>
      </c>
      <c r="E5916" t="s">
        <v>2518</v>
      </c>
      <c r="F5916" t="s">
        <v>2519</v>
      </c>
      <c r="G5916" t="s">
        <v>69</v>
      </c>
      <c r="H5916" t="s">
        <v>70</v>
      </c>
      <c r="I5916" t="s">
        <v>71</v>
      </c>
      <c r="J5916" t="s">
        <v>72</v>
      </c>
      <c r="K5916" t="s">
        <v>7248</v>
      </c>
      <c r="L5916">
        <v>1007</v>
      </c>
      <c r="M5916">
        <v>15000</v>
      </c>
      <c r="N5916" t="s">
        <v>74</v>
      </c>
      <c r="O5916">
        <v>10</v>
      </c>
      <c r="P5916">
        <v>70049005</v>
      </c>
      <c r="Q5916" t="s">
        <v>75</v>
      </c>
      <c r="R5916" t="s">
        <v>76</v>
      </c>
      <c r="S5916" t="s">
        <v>376</v>
      </c>
      <c r="T5916" t="s">
        <v>78</v>
      </c>
      <c r="U5916" t="s">
        <v>13256</v>
      </c>
      <c r="V5916" t="s">
        <v>80</v>
      </c>
      <c r="W5916" t="s">
        <v>81</v>
      </c>
      <c r="X5916" t="s">
        <v>378</v>
      </c>
      <c r="Y5916" t="s">
        <v>7211</v>
      </c>
    </row>
    <row r="5917" spans="1:25" x14ac:dyDescent="0.25">
      <c r="A5917" t="s">
        <v>13257</v>
      </c>
      <c r="B5917">
        <v>2014</v>
      </c>
      <c r="C5917">
        <v>11</v>
      </c>
      <c r="D5917" t="s">
        <v>8493</v>
      </c>
      <c r="E5917" t="s">
        <v>2518</v>
      </c>
      <c r="F5917" t="s">
        <v>2519</v>
      </c>
      <c r="G5917" t="s">
        <v>69</v>
      </c>
      <c r="H5917" t="s">
        <v>70</v>
      </c>
      <c r="I5917" t="s">
        <v>71</v>
      </c>
      <c r="J5917" t="s">
        <v>72</v>
      </c>
      <c r="K5917" t="s">
        <v>7228</v>
      </c>
      <c r="L5917">
        <v>2146</v>
      </c>
      <c r="M5917">
        <v>300000</v>
      </c>
      <c r="N5917" t="s">
        <v>74</v>
      </c>
      <c r="O5917">
        <v>10</v>
      </c>
      <c r="P5917">
        <v>70049005</v>
      </c>
      <c r="Q5917" t="s">
        <v>75</v>
      </c>
      <c r="R5917" t="s">
        <v>76</v>
      </c>
      <c r="S5917" t="s">
        <v>220</v>
      </c>
      <c r="T5917" t="s">
        <v>78</v>
      </c>
      <c r="U5917" t="s">
        <v>13258</v>
      </c>
      <c r="V5917" t="s">
        <v>80</v>
      </c>
      <c r="W5917" t="s">
        <v>81</v>
      </c>
      <c r="X5917" t="s">
        <v>222</v>
      </c>
      <c r="Y5917" t="s">
        <v>7211</v>
      </c>
    </row>
    <row r="5918" spans="1:25" x14ac:dyDescent="0.25">
      <c r="A5918" t="s">
        <v>13259</v>
      </c>
      <c r="B5918">
        <v>2013</v>
      </c>
      <c r="C5918">
        <v>9</v>
      </c>
      <c r="D5918" t="s">
        <v>7471</v>
      </c>
      <c r="E5918" t="s">
        <v>2518</v>
      </c>
      <c r="F5918" t="s">
        <v>2519</v>
      </c>
      <c r="G5918" t="s">
        <v>69</v>
      </c>
      <c r="H5918" t="s">
        <v>70</v>
      </c>
      <c r="I5918" t="s">
        <v>71</v>
      </c>
      <c r="J5918" t="s">
        <v>72</v>
      </c>
      <c r="K5918" t="s">
        <v>7241</v>
      </c>
      <c r="L5918">
        <v>2154</v>
      </c>
      <c r="M5918">
        <v>100000</v>
      </c>
      <c r="N5918" t="s">
        <v>74</v>
      </c>
      <c r="O5918">
        <v>10</v>
      </c>
      <c r="P5918">
        <v>70049005</v>
      </c>
      <c r="Q5918" t="s">
        <v>75</v>
      </c>
      <c r="R5918" t="s">
        <v>76</v>
      </c>
      <c r="S5918" t="s">
        <v>951</v>
      </c>
      <c r="T5918" t="s">
        <v>78</v>
      </c>
      <c r="U5918" t="s">
        <v>13260</v>
      </c>
      <c r="V5918" t="s">
        <v>80</v>
      </c>
      <c r="W5918" t="s">
        <v>81</v>
      </c>
      <c r="X5918" t="s">
        <v>953</v>
      </c>
      <c r="Y5918" t="s">
        <v>7211</v>
      </c>
    </row>
    <row r="5919" spans="1:25" x14ac:dyDescent="0.25">
      <c r="A5919" t="s">
        <v>13261</v>
      </c>
      <c r="B5919">
        <v>2014</v>
      </c>
      <c r="C5919">
        <v>10</v>
      </c>
      <c r="D5919" t="s">
        <v>7295</v>
      </c>
      <c r="E5919" t="s">
        <v>2518</v>
      </c>
      <c r="F5919" t="s">
        <v>2519</v>
      </c>
      <c r="G5919" t="s">
        <v>69</v>
      </c>
      <c r="H5919" t="s">
        <v>70</v>
      </c>
      <c r="I5919" t="s">
        <v>71</v>
      </c>
      <c r="J5919" t="s">
        <v>72</v>
      </c>
      <c r="K5919" t="s">
        <v>7228</v>
      </c>
      <c r="L5919">
        <v>1583</v>
      </c>
      <c r="M5919">
        <v>1674</v>
      </c>
      <c r="N5919" t="s">
        <v>74</v>
      </c>
      <c r="O5919">
        <v>10</v>
      </c>
      <c r="P5919">
        <v>70049005</v>
      </c>
      <c r="Q5919" t="s">
        <v>75</v>
      </c>
      <c r="R5919" t="s">
        <v>76</v>
      </c>
      <c r="S5919" t="s">
        <v>710</v>
      </c>
      <c r="T5919" t="s">
        <v>110</v>
      </c>
      <c r="U5919" t="s">
        <v>13262</v>
      </c>
      <c r="V5919" t="s">
        <v>1601</v>
      </c>
      <c r="W5919" t="s">
        <v>81</v>
      </c>
      <c r="X5919" t="s">
        <v>710</v>
      </c>
      <c r="Y5919" t="s">
        <v>7211</v>
      </c>
    </row>
    <row r="5920" spans="1:25" x14ac:dyDescent="0.25">
      <c r="A5920" t="s">
        <v>13263</v>
      </c>
      <c r="B5920">
        <v>2015</v>
      </c>
      <c r="C5920">
        <v>12</v>
      </c>
      <c r="D5920" t="s">
        <v>7683</v>
      </c>
      <c r="E5920" t="s">
        <v>2518</v>
      </c>
      <c r="F5920" t="s">
        <v>2519</v>
      </c>
      <c r="G5920" t="s">
        <v>69</v>
      </c>
      <c r="H5920" t="s">
        <v>70</v>
      </c>
      <c r="I5920" t="s">
        <v>71</v>
      </c>
      <c r="J5920" t="s">
        <v>72</v>
      </c>
      <c r="K5920" t="s">
        <v>7252</v>
      </c>
      <c r="L5920">
        <v>1077</v>
      </c>
      <c r="M5920">
        <v>5000</v>
      </c>
      <c r="N5920" t="s">
        <v>74</v>
      </c>
      <c r="O5920">
        <v>10</v>
      </c>
      <c r="P5920">
        <v>70049005</v>
      </c>
      <c r="Q5920" t="s">
        <v>75</v>
      </c>
      <c r="R5920" t="s">
        <v>76</v>
      </c>
      <c r="S5920" t="s">
        <v>534</v>
      </c>
      <c r="T5920" t="s">
        <v>78</v>
      </c>
      <c r="U5920" t="s">
        <v>13264</v>
      </c>
      <c r="V5920" t="s">
        <v>80</v>
      </c>
      <c r="W5920" t="s">
        <v>81</v>
      </c>
      <c r="X5920" t="s">
        <v>536</v>
      </c>
      <c r="Y5920" t="s">
        <v>7211</v>
      </c>
    </row>
    <row r="5921" spans="1:25" x14ac:dyDescent="0.25">
      <c r="A5921" t="s">
        <v>13265</v>
      </c>
      <c r="B5921">
        <v>2010</v>
      </c>
      <c r="C5921">
        <v>1</v>
      </c>
      <c r="D5921" t="s">
        <v>7427</v>
      </c>
      <c r="E5921" t="s">
        <v>2518</v>
      </c>
      <c r="F5921" t="s">
        <v>2519</v>
      </c>
      <c r="G5921" t="s">
        <v>69</v>
      </c>
      <c r="H5921" t="s">
        <v>70</v>
      </c>
      <c r="I5921" t="s">
        <v>71</v>
      </c>
      <c r="J5921" t="s">
        <v>72</v>
      </c>
      <c r="K5921" t="s">
        <v>7214</v>
      </c>
      <c r="L5921">
        <v>2790</v>
      </c>
      <c r="M5921">
        <v>2000</v>
      </c>
      <c r="N5921" t="s">
        <v>74</v>
      </c>
      <c r="O5921">
        <v>10</v>
      </c>
      <c r="P5921">
        <v>70049005</v>
      </c>
      <c r="Q5921" t="s">
        <v>75</v>
      </c>
      <c r="R5921" t="s">
        <v>76</v>
      </c>
      <c r="S5921" t="s">
        <v>3136</v>
      </c>
      <c r="T5921" t="s">
        <v>78</v>
      </c>
      <c r="U5921" t="s">
        <v>13266</v>
      </c>
      <c r="V5921" t="s">
        <v>80</v>
      </c>
      <c r="W5921" t="s">
        <v>81</v>
      </c>
      <c r="X5921" t="s">
        <v>3138</v>
      </c>
      <c r="Y5921" t="s">
        <v>7211</v>
      </c>
    </row>
    <row r="5922" spans="1:25" x14ac:dyDescent="0.25">
      <c r="A5922" t="s">
        <v>13267</v>
      </c>
      <c r="B5922">
        <v>2013</v>
      </c>
      <c r="C5922">
        <v>12</v>
      </c>
      <c r="D5922" t="s">
        <v>7689</v>
      </c>
      <c r="E5922" t="s">
        <v>2518</v>
      </c>
      <c r="F5922" t="s">
        <v>2519</v>
      </c>
      <c r="G5922" t="s">
        <v>69</v>
      </c>
      <c r="H5922" t="s">
        <v>70</v>
      </c>
      <c r="I5922" t="s">
        <v>71</v>
      </c>
      <c r="J5922" t="s">
        <v>72</v>
      </c>
      <c r="K5922" t="s">
        <v>7241</v>
      </c>
      <c r="L5922">
        <v>2140</v>
      </c>
      <c r="M5922">
        <v>10000</v>
      </c>
      <c r="N5922" t="s">
        <v>74</v>
      </c>
      <c r="O5922">
        <v>10</v>
      </c>
      <c r="P5922">
        <v>70049005</v>
      </c>
      <c r="Q5922" t="s">
        <v>75</v>
      </c>
      <c r="R5922" t="s">
        <v>76</v>
      </c>
      <c r="S5922" t="s">
        <v>368</v>
      </c>
      <c r="T5922" t="s">
        <v>78</v>
      </c>
      <c r="U5922" t="s">
        <v>13268</v>
      </c>
      <c r="V5922" t="s">
        <v>80</v>
      </c>
      <c r="W5922" t="s">
        <v>81</v>
      </c>
      <c r="X5922" t="s">
        <v>370</v>
      </c>
      <c r="Y5922" t="s">
        <v>7211</v>
      </c>
    </row>
    <row r="5923" spans="1:25" x14ac:dyDescent="0.25">
      <c r="A5923" t="s">
        <v>13269</v>
      </c>
      <c r="B5923">
        <v>2010</v>
      </c>
      <c r="C5923">
        <v>9</v>
      </c>
      <c r="D5923" t="s">
        <v>7436</v>
      </c>
      <c r="E5923" t="s">
        <v>2518</v>
      </c>
      <c r="F5923" t="s">
        <v>2519</v>
      </c>
      <c r="G5923" t="s">
        <v>69</v>
      </c>
      <c r="H5923" t="s">
        <v>70</v>
      </c>
      <c r="I5923" t="s">
        <v>71</v>
      </c>
      <c r="J5923" t="s">
        <v>72</v>
      </c>
      <c r="K5923" t="s">
        <v>7214</v>
      </c>
      <c r="L5923">
        <v>1267</v>
      </c>
      <c r="M5923">
        <v>5000</v>
      </c>
      <c r="N5923" t="s">
        <v>74</v>
      </c>
      <c r="O5923">
        <v>10</v>
      </c>
      <c r="P5923">
        <v>70049005</v>
      </c>
      <c r="Q5923" t="s">
        <v>75</v>
      </c>
      <c r="R5923" t="s">
        <v>76</v>
      </c>
      <c r="S5923" t="s">
        <v>575</v>
      </c>
      <c r="T5923" t="s">
        <v>78</v>
      </c>
      <c r="U5923" t="s">
        <v>13270</v>
      </c>
      <c r="V5923" t="s">
        <v>80</v>
      </c>
      <c r="W5923" t="s">
        <v>81</v>
      </c>
      <c r="X5923" t="s">
        <v>577</v>
      </c>
      <c r="Y5923" t="s">
        <v>7211</v>
      </c>
    </row>
    <row r="5924" spans="1:25" x14ac:dyDescent="0.25">
      <c r="A5924" t="s">
        <v>13271</v>
      </c>
      <c r="B5924">
        <v>2010</v>
      </c>
      <c r="C5924">
        <v>9</v>
      </c>
      <c r="D5924" t="s">
        <v>8958</v>
      </c>
      <c r="E5924" t="s">
        <v>2518</v>
      </c>
      <c r="F5924" t="s">
        <v>2519</v>
      </c>
      <c r="G5924" t="s">
        <v>69</v>
      </c>
      <c r="H5924" t="s">
        <v>70</v>
      </c>
      <c r="I5924" t="s">
        <v>71</v>
      </c>
      <c r="J5924" t="s">
        <v>72</v>
      </c>
      <c r="K5924" t="s">
        <v>7214</v>
      </c>
      <c r="L5924">
        <v>1364</v>
      </c>
      <c r="M5924">
        <v>10000</v>
      </c>
      <c r="N5924" t="s">
        <v>74</v>
      </c>
      <c r="O5924">
        <v>10</v>
      </c>
      <c r="P5924">
        <v>70049005</v>
      </c>
      <c r="Q5924" t="s">
        <v>75</v>
      </c>
      <c r="R5924" t="s">
        <v>76</v>
      </c>
      <c r="S5924" t="s">
        <v>85</v>
      </c>
      <c r="T5924" t="s">
        <v>78</v>
      </c>
      <c r="U5924" t="s">
        <v>13272</v>
      </c>
      <c r="V5924" t="s">
        <v>1601</v>
      </c>
      <c r="W5924" t="s">
        <v>81</v>
      </c>
      <c r="X5924" t="s">
        <v>87</v>
      </c>
      <c r="Y5924" t="s">
        <v>7211</v>
      </c>
    </row>
    <row r="5925" spans="1:25" x14ac:dyDescent="0.25">
      <c r="A5925" t="s">
        <v>13273</v>
      </c>
      <c r="B5925">
        <v>2012</v>
      </c>
      <c r="C5925">
        <v>3</v>
      </c>
      <c r="D5925" t="s">
        <v>7409</v>
      </c>
      <c r="E5925" t="s">
        <v>2518</v>
      </c>
      <c r="F5925" t="s">
        <v>2519</v>
      </c>
      <c r="G5925" t="s">
        <v>69</v>
      </c>
      <c r="H5925" t="s">
        <v>70</v>
      </c>
      <c r="I5925" t="s">
        <v>71</v>
      </c>
      <c r="J5925" t="s">
        <v>72</v>
      </c>
      <c r="K5925" t="s">
        <v>7248</v>
      </c>
      <c r="L5925">
        <v>2601</v>
      </c>
      <c r="M5925">
        <v>4746.83</v>
      </c>
      <c r="N5925" t="s">
        <v>74</v>
      </c>
      <c r="O5925">
        <v>10</v>
      </c>
      <c r="P5925">
        <v>70049005</v>
      </c>
      <c r="Q5925" t="s">
        <v>75</v>
      </c>
      <c r="R5925" t="s">
        <v>76</v>
      </c>
      <c r="S5925" t="s">
        <v>914</v>
      </c>
      <c r="T5925" t="s">
        <v>78</v>
      </c>
      <c r="U5925" t="s">
        <v>13274</v>
      </c>
      <c r="V5925" t="s">
        <v>80</v>
      </c>
      <c r="W5925" t="s">
        <v>81</v>
      </c>
      <c r="X5925" t="s">
        <v>916</v>
      </c>
      <c r="Y5925" t="s">
        <v>7211</v>
      </c>
    </row>
    <row r="5926" spans="1:25" x14ac:dyDescent="0.25">
      <c r="A5926" t="s">
        <v>13275</v>
      </c>
      <c r="B5926">
        <v>2014</v>
      </c>
      <c r="C5926">
        <v>10</v>
      </c>
      <c r="D5926" t="s">
        <v>8198</v>
      </c>
      <c r="E5926" t="s">
        <v>2518</v>
      </c>
      <c r="F5926" t="s">
        <v>2519</v>
      </c>
      <c r="G5926" t="s">
        <v>69</v>
      </c>
      <c r="H5926" t="s">
        <v>70</v>
      </c>
      <c r="I5926" t="s">
        <v>71</v>
      </c>
      <c r="J5926" t="s">
        <v>72</v>
      </c>
      <c r="K5926" t="s">
        <v>7228</v>
      </c>
      <c r="L5926">
        <v>1880</v>
      </c>
      <c r="M5926">
        <v>3844</v>
      </c>
      <c r="N5926" t="s">
        <v>74</v>
      </c>
      <c r="O5926">
        <v>10</v>
      </c>
      <c r="P5926">
        <v>70049005</v>
      </c>
      <c r="Q5926" t="s">
        <v>75</v>
      </c>
      <c r="R5926" t="s">
        <v>76</v>
      </c>
      <c r="S5926" t="s">
        <v>149</v>
      </c>
      <c r="T5926" t="s">
        <v>78</v>
      </c>
      <c r="U5926" t="s">
        <v>13276</v>
      </c>
      <c r="V5926" t="s">
        <v>80</v>
      </c>
      <c r="W5926" t="s">
        <v>81</v>
      </c>
      <c r="X5926" t="s">
        <v>151</v>
      </c>
      <c r="Y5926" t="s">
        <v>7211</v>
      </c>
    </row>
    <row r="5927" spans="1:25" x14ac:dyDescent="0.25">
      <c r="A5927" t="s">
        <v>13277</v>
      </c>
      <c r="B5927">
        <v>2013</v>
      </c>
      <c r="C5927">
        <v>10</v>
      </c>
      <c r="D5927" t="s">
        <v>8145</v>
      </c>
      <c r="E5927" t="s">
        <v>2518</v>
      </c>
      <c r="F5927" t="s">
        <v>2519</v>
      </c>
      <c r="G5927" t="s">
        <v>69</v>
      </c>
      <c r="H5927" t="s">
        <v>70</v>
      </c>
      <c r="I5927" t="s">
        <v>71</v>
      </c>
      <c r="J5927" t="s">
        <v>72</v>
      </c>
      <c r="K5927" t="s">
        <v>7241</v>
      </c>
      <c r="L5927">
        <v>1831</v>
      </c>
      <c r="M5927">
        <v>50000</v>
      </c>
      <c r="N5927" t="s">
        <v>74</v>
      </c>
      <c r="O5927">
        <v>10</v>
      </c>
      <c r="P5927">
        <v>70049005</v>
      </c>
      <c r="Q5927" t="s">
        <v>75</v>
      </c>
      <c r="R5927" t="s">
        <v>76</v>
      </c>
      <c r="S5927" t="s">
        <v>350</v>
      </c>
      <c r="T5927" t="s">
        <v>78</v>
      </c>
      <c r="U5927" t="s">
        <v>13278</v>
      </c>
      <c r="V5927" t="s">
        <v>80</v>
      </c>
      <c r="W5927" t="s">
        <v>81</v>
      </c>
      <c r="X5927" t="s">
        <v>352</v>
      </c>
      <c r="Y5927" t="s">
        <v>7211</v>
      </c>
    </row>
    <row r="5928" spans="1:25" x14ac:dyDescent="0.25">
      <c r="A5928" t="s">
        <v>13279</v>
      </c>
      <c r="B5928">
        <v>2010</v>
      </c>
      <c r="C5928">
        <v>4</v>
      </c>
      <c r="D5928" t="s">
        <v>12522</v>
      </c>
      <c r="E5928" t="s">
        <v>2518</v>
      </c>
      <c r="F5928" t="s">
        <v>2519</v>
      </c>
      <c r="G5928" t="s">
        <v>69</v>
      </c>
      <c r="H5928" t="s">
        <v>70</v>
      </c>
      <c r="I5928" t="s">
        <v>71</v>
      </c>
      <c r="J5928" t="s">
        <v>72</v>
      </c>
      <c r="K5928" t="s">
        <v>7214</v>
      </c>
      <c r="L5928">
        <v>1890</v>
      </c>
      <c r="M5928">
        <v>33911</v>
      </c>
      <c r="N5928" t="s">
        <v>74</v>
      </c>
      <c r="O5928">
        <v>10</v>
      </c>
      <c r="P5928">
        <v>70049005</v>
      </c>
      <c r="Q5928" t="s">
        <v>75</v>
      </c>
      <c r="R5928" t="s">
        <v>76</v>
      </c>
      <c r="S5928" t="s">
        <v>1008</v>
      </c>
      <c r="T5928" t="s">
        <v>78</v>
      </c>
      <c r="U5928" t="s">
        <v>13280</v>
      </c>
      <c r="V5928" t="s">
        <v>1601</v>
      </c>
      <c r="W5928" t="s">
        <v>81</v>
      </c>
      <c r="X5928" t="s">
        <v>1010</v>
      </c>
      <c r="Y5928" t="s">
        <v>7211</v>
      </c>
    </row>
    <row r="5929" spans="1:25" x14ac:dyDescent="0.25">
      <c r="A5929" t="s">
        <v>13281</v>
      </c>
      <c r="B5929">
        <v>2017</v>
      </c>
      <c r="C5929">
        <v>11</v>
      </c>
      <c r="D5929" t="s">
        <v>8161</v>
      </c>
      <c r="E5929" t="s">
        <v>2518</v>
      </c>
      <c r="F5929" t="s">
        <v>2519</v>
      </c>
      <c r="G5929" t="s">
        <v>69</v>
      </c>
      <c r="H5929" t="s">
        <v>70</v>
      </c>
      <c r="I5929" t="s">
        <v>71</v>
      </c>
      <c r="J5929" t="s">
        <v>72</v>
      </c>
      <c r="K5929" t="s">
        <v>7224</v>
      </c>
      <c r="L5929">
        <v>1028</v>
      </c>
      <c r="M5929">
        <v>5450</v>
      </c>
      <c r="N5929" t="s">
        <v>74</v>
      </c>
      <c r="O5929">
        <v>10</v>
      </c>
      <c r="P5929">
        <v>70049005</v>
      </c>
      <c r="Q5929" t="s">
        <v>75</v>
      </c>
      <c r="R5929" t="s">
        <v>76</v>
      </c>
      <c r="S5929" t="s">
        <v>878</v>
      </c>
      <c r="T5929" t="s">
        <v>78</v>
      </c>
      <c r="U5929" t="s">
        <v>13282</v>
      </c>
      <c r="V5929" t="s">
        <v>80</v>
      </c>
      <c r="W5929" t="s">
        <v>81</v>
      </c>
      <c r="X5929" t="s">
        <v>880</v>
      </c>
      <c r="Y5929" t="s">
        <v>7211</v>
      </c>
    </row>
    <row r="5930" spans="1:25" x14ac:dyDescent="0.25">
      <c r="A5930" t="s">
        <v>13283</v>
      </c>
      <c r="B5930">
        <v>2012</v>
      </c>
      <c r="C5930">
        <v>4</v>
      </c>
      <c r="D5930" t="s">
        <v>7359</v>
      </c>
      <c r="E5930" t="s">
        <v>2518</v>
      </c>
      <c r="F5930" t="s">
        <v>2519</v>
      </c>
      <c r="G5930" t="s">
        <v>69</v>
      </c>
      <c r="H5930" t="s">
        <v>70</v>
      </c>
      <c r="I5930" t="s">
        <v>71</v>
      </c>
      <c r="J5930" t="s">
        <v>72</v>
      </c>
      <c r="K5930" t="s">
        <v>7248</v>
      </c>
      <c r="L5930">
        <v>1002</v>
      </c>
      <c r="M5930">
        <v>5000</v>
      </c>
      <c r="N5930" t="s">
        <v>74</v>
      </c>
      <c r="O5930">
        <v>10</v>
      </c>
      <c r="P5930">
        <v>70049005</v>
      </c>
      <c r="Q5930" t="s">
        <v>75</v>
      </c>
      <c r="R5930" t="s">
        <v>76</v>
      </c>
      <c r="S5930" t="s">
        <v>301</v>
      </c>
      <c r="T5930" t="s">
        <v>78</v>
      </c>
      <c r="U5930" t="s">
        <v>13284</v>
      </c>
      <c r="V5930" t="s">
        <v>80</v>
      </c>
      <c r="W5930" t="s">
        <v>81</v>
      </c>
      <c r="X5930" t="s">
        <v>303</v>
      </c>
      <c r="Y5930" t="s">
        <v>7211</v>
      </c>
    </row>
    <row r="5931" spans="1:25" x14ac:dyDescent="0.25">
      <c r="A5931" t="s">
        <v>13285</v>
      </c>
      <c r="B5931">
        <v>2013</v>
      </c>
      <c r="C5931">
        <v>12</v>
      </c>
      <c r="D5931" t="s">
        <v>7244</v>
      </c>
      <c r="E5931" t="s">
        <v>2518</v>
      </c>
      <c r="F5931" t="s">
        <v>2519</v>
      </c>
      <c r="G5931" t="s">
        <v>69</v>
      </c>
      <c r="H5931" t="s">
        <v>70</v>
      </c>
      <c r="I5931" t="s">
        <v>71</v>
      </c>
      <c r="J5931" t="s">
        <v>72</v>
      </c>
      <c r="K5931" t="s">
        <v>7241</v>
      </c>
      <c r="L5931">
        <v>1844</v>
      </c>
      <c r="M5931">
        <v>165000</v>
      </c>
      <c r="N5931" t="s">
        <v>74</v>
      </c>
      <c r="O5931">
        <v>10</v>
      </c>
      <c r="P5931">
        <v>70049005</v>
      </c>
      <c r="Q5931" t="s">
        <v>75</v>
      </c>
      <c r="R5931" t="s">
        <v>76</v>
      </c>
      <c r="S5931" t="s">
        <v>121</v>
      </c>
      <c r="T5931" t="s">
        <v>78</v>
      </c>
      <c r="U5931" t="s">
        <v>13286</v>
      </c>
      <c r="V5931" t="s">
        <v>80</v>
      </c>
      <c r="W5931" t="s">
        <v>81</v>
      </c>
      <c r="X5931" t="s">
        <v>123</v>
      </c>
      <c r="Y5931" t="s">
        <v>7211</v>
      </c>
    </row>
    <row r="5932" spans="1:25" x14ac:dyDescent="0.25">
      <c r="A5932" t="s">
        <v>13287</v>
      </c>
      <c r="B5932">
        <v>2015</v>
      </c>
      <c r="C5932">
        <v>12</v>
      </c>
      <c r="D5932" t="s">
        <v>13288</v>
      </c>
      <c r="E5932" t="s">
        <v>2518</v>
      </c>
      <c r="F5932" t="s">
        <v>2519</v>
      </c>
      <c r="G5932" t="s">
        <v>69</v>
      </c>
      <c r="H5932" t="s">
        <v>70</v>
      </c>
      <c r="I5932" t="s">
        <v>71</v>
      </c>
      <c r="J5932" t="s">
        <v>1366</v>
      </c>
      <c r="K5932" t="s">
        <v>8413</v>
      </c>
      <c r="L5932">
        <v>1610</v>
      </c>
      <c r="M5932">
        <v>10144.879999999999</v>
      </c>
      <c r="N5932" t="s">
        <v>74</v>
      </c>
      <c r="O5932">
        <v>10</v>
      </c>
      <c r="P5932">
        <v>70049005</v>
      </c>
      <c r="Q5932" t="s">
        <v>1368</v>
      </c>
      <c r="R5932" t="s">
        <v>76</v>
      </c>
      <c r="S5932" t="s">
        <v>7383</v>
      </c>
      <c r="T5932" t="s">
        <v>7384</v>
      </c>
      <c r="U5932" t="s">
        <v>13289</v>
      </c>
      <c r="V5932" t="s">
        <v>80</v>
      </c>
      <c r="W5932" t="s">
        <v>81</v>
      </c>
      <c r="X5932" t="s">
        <v>82</v>
      </c>
      <c r="Y5932" t="s">
        <v>7211</v>
      </c>
    </row>
    <row r="5933" spans="1:25" x14ac:dyDescent="0.25">
      <c r="A5933" t="s">
        <v>13290</v>
      </c>
      <c r="B5933">
        <v>2015</v>
      </c>
      <c r="C5933">
        <v>9</v>
      </c>
      <c r="D5933" t="s">
        <v>7283</v>
      </c>
      <c r="E5933" t="s">
        <v>2518</v>
      </c>
      <c r="F5933" t="s">
        <v>2519</v>
      </c>
      <c r="G5933" t="s">
        <v>69</v>
      </c>
      <c r="H5933" t="s">
        <v>70</v>
      </c>
      <c r="I5933" t="s">
        <v>71</v>
      </c>
      <c r="J5933" t="s">
        <v>72</v>
      </c>
      <c r="K5933" t="s">
        <v>7252</v>
      </c>
      <c r="L5933">
        <v>2761</v>
      </c>
      <c r="M5933">
        <v>10000</v>
      </c>
      <c r="N5933" t="s">
        <v>74</v>
      </c>
      <c r="O5933">
        <v>10</v>
      </c>
      <c r="P5933">
        <v>70049005</v>
      </c>
      <c r="Q5933" t="s">
        <v>75</v>
      </c>
      <c r="R5933" t="s">
        <v>76</v>
      </c>
      <c r="S5933" t="s">
        <v>133</v>
      </c>
      <c r="T5933" t="s">
        <v>78</v>
      </c>
      <c r="U5933" t="s">
        <v>13291</v>
      </c>
      <c r="V5933" t="s">
        <v>80</v>
      </c>
      <c r="W5933" t="s">
        <v>81</v>
      </c>
      <c r="X5933" t="s">
        <v>135</v>
      </c>
      <c r="Y5933" t="s">
        <v>7211</v>
      </c>
    </row>
    <row r="5934" spans="1:25" x14ac:dyDescent="0.25">
      <c r="A5934" t="s">
        <v>13292</v>
      </c>
      <c r="B5934">
        <v>2013</v>
      </c>
      <c r="C5934">
        <v>10</v>
      </c>
      <c r="D5934" t="s">
        <v>7782</v>
      </c>
      <c r="E5934" t="s">
        <v>2518</v>
      </c>
      <c r="F5934" t="s">
        <v>2519</v>
      </c>
      <c r="G5934" t="s">
        <v>69</v>
      </c>
      <c r="H5934" t="s">
        <v>70</v>
      </c>
      <c r="I5934" t="s">
        <v>71</v>
      </c>
      <c r="J5934" t="s">
        <v>72</v>
      </c>
      <c r="K5934" t="s">
        <v>7241</v>
      </c>
      <c r="L5934">
        <v>1033</v>
      </c>
      <c r="M5934">
        <v>8000</v>
      </c>
      <c r="N5934" t="s">
        <v>74</v>
      </c>
      <c r="O5934">
        <v>10</v>
      </c>
      <c r="P5934">
        <v>70049005</v>
      </c>
      <c r="Q5934" t="s">
        <v>75</v>
      </c>
      <c r="R5934" t="s">
        <v>76</v>
      </c>
      <c r="S5934" t="s">
        <v>1313</v>
      </c>
      <c r="T5934" t="s">
        <v>78</v>
      </c>
      <c r="U5934" t="s">
        <v>13293</v>
      </c>
      <c r="V5934" t="s">
        <v>80</v>
      </c>
      <c r="W5934" t="s">
        <v>81</v>
      </c>
      <c r="X5934" t="s">
        <v>1315</v>
      </c>
      <c r="Y5934" t="s">
        <v>7211</v>
      </c>
    </row>
    <row r="5935" spans="1:25" x14ac:dyDescent="0.25">
      <c r="A5935" t="s">
        <v>13294</v>
      </c>
      <c r="B5935">
        <v>2010</v>
      </c>
      <c r="C5935">
        <v>3</v>
      </c>
      <c r="D5935" t="s">
        <v>7557</v>
      </c>
      <c r="E5935" t="s">
        <v>2518</v>
      </c>
      <c r="F5935" t="s">
        <v>2519</v>
      </c>
      <c r="G5935" t="s">
        <v>69</v>
      </c>
      <c r="H5935" t="s">
        <v>70</v>
      </c>
      <c r="I5935" t="s">
        <v>71</v>
      </c>
      <c r="J5935" t="s">
        <v>72</v>
      </c>
      <c r="K5935" t="s">
        <v>7214</v>
      </c>
      <c r="L5935">
        <v>2180</v>
      </c>
      <c r="M5935">
        <v>40000</v>
      </c>
      <c r="N5935" t="s">
        <v>74</v>
      </c>
      <c r="O5935">
        <v>10</v>
      </c>
      <c r="P5935">
        <v>70049005</v>
      </c>
      <c r="Q5935" t="s">
        <v>75</v>
      </c>
      <c r="R5935" t="s">
        <v>76</v>
      </c>
      <c r="S5935" t="s">
        <v>480</v>
      </c>
      <c r="T5935" t="s">
        <v>78</v>
      </c>
      <c r="U5935" t="s">
        <v>13295</v>
      </c>
      <c r="V5935" t="s">
        <v>80</v>
      </c>
      <c r="W5935" t="s">
        <v>81</v>
      </c>
      <c r="X5935" t="s">
        <v>482</v>
      </c>
      <c r="Y5935" t="s">
        <v>7211</v>
      </c>
    </row>
    <row r="5936" spans="1:25" x14ac:dyDescent="0.25">
      <c r="A5936" t="s">
        <v>13296</v>
      </c>
      <c r="B5936">
        <v>2012</v>
      </c>
      <c r="C5936">
        <v>11</v>
      </c>
      <c r="D5936" t="s">
        <v>7378</v>
      </c>
      <c r="E5936" t="s">
        <v>2518</v>
      </c>
      <c r="F5936" t="s">
        <v>2519</v>
      </c>
      <c r="G5936" t="s">
        <v>69</v>
      </c>
      <c r="H5936" t="s">
        <v>70</v>
      </c>
      <c r="I5936" t="s">
        <v>71</v>
      </c>
      <c r="J5936" t="s">
        <v>72</v>
      </c>
      <c r="K5936" t="s">
        <v>7248</v>
      </c>
      <c r="L5936">
        <v>2181</v>
      </c>
      <c r="M5936">
        <v>100000</v>
      </c>
      <c r="N5936" t="s">
        <v>74</v>
      </c>
      <c r="O5936">
        <v>10</v>
      </c>
      <c r="P5936">
        <v>70049005</v>
      </c>
      <c r="Q5936" t="s">
        <v>75</v>
      </c>
      <c r="R5936" t="s">
        <v>76</v>
      </c>
      <c r="S5936" t="s">
        <v>210</v>
      </c>
      <c r="T5936" t="s">
        <v>78</v>
      </c>
      <c r="U5936" t="s">
        <v>13297</v>
      </c>
      <c r="V5936" t="s">
        <v>80</v>
      </c>
      <c r="W5936" t="s">
        <v>81</v>
      </c>
      <c r="X5936" t="s">
        <v>212</v>
      </c>
      <c r="Y5936" t="s">
        <v>7211</v>
      </c>
    </row>
    <row r="5937" spans="1:25" x14ac:dyDescent="0.25">
      <c r="A5937" t="s">
        <v>13298</v>
      </c>
      <c r="B5937">
        <v>2010</v>
      </c>
      <c r="C5937">
        <v>9</v>
      </c>
      <c r="D5937" t="s">
        <v>7436</v>
      </c>
      <c r="E5937" t="s">
        <v>2518</v>
      </c>
      <c r="F5937" t="s">
        <v>2519</v>
      </c>
      <c r="G5937" t="s">
        <v>69</v>
      </c>
      <c r="H5937" t="s">
        <v>70</v>
      </c>
      <c r="I5937" t="s">
        <v>71</v>
      </c>
      <c r="J5937" t="s">
        <v>72</v>
      </c>
      <c r="K5937" t="s">
        <v>7214</v>
      </c>
      <c r="L5937">
        <v>1013</v>
      </c>
      <c r="M5937">
        <v>100000</v>
      </c>
      <c r="N5937" t="s">
        <v>74</v>
      </c>
      <c r="O5937">
        <v>10</v>
      </c>
      <c r="P5937">
        <v>70049005</v>
      </c>
      <c r="Q5937" t="s">
        <v>75</v>
      </c>
      <c r="R5937" t="s">
        <v>76</v>
      </c>
      <c r="S5937" t="s">
        <v>395</v>
      </c>
      <c r="T5937" t="s">
        <v>78</v>
      </c>
      <c r="U5937" t="s">
        <v>13299</v>
      </c>
      <c r="V5937" t="s">
        <v>80</v>
      </c>
      <c r="W5937" t="s">
        <v>81</v>
      </c>
      <c r="X5937" t="s">
        <v>397</v>
      </c>
      <c r="Y5937" t="s">
        <v>7211</v>
      </c>
    </row>
    <row r="5938" spans="1:25" x14ac:dyDescent="0.25">
      <c r="A5938" t="s">
        <v>13300</v>
      </c>
      <c r="B5938">
        <v>2010</v>
      </c>
      <c r="C5938">
        <v>9</v>
      </c>
      <c r="D5938" t="s">
        <v>7436</v>
      </c>
      <c r="E5938" t="s">
        <v>2518</v>
      </c>
      <c r="F5938" t="s">
        <v>2519</v>
      </c>
      <c r="G5938" t="s">
        <v>69</v>
      </c>
      <c r="H5938" t="s">
        <v>70</v>
      </c>
      <c r="I5938" t="s">
        <v>71</v>
      </c>
      <c r="J5938" t="s">
        <v>72</v>
      </c>
      <c r="K5938" t="s">
        <v>7214</v>
      </c>
      <c r="L5938">
        <v>2146</v>
      </c>
      <c r="M5938">
        <v>100000</v>
      </c>
      <c r="N5938" t="s">
        <v>74</v>
      </c>
      <c r="O5938">
        <v>10</v>
      </c>
      <c r="P5938">
        <v>70049005</v>
      </c>
      <c r="Q5938" t="s">
        <v>75</v>
      </c>
      <c r="R5938" t="s">
        <v>76</v>
      </c>
      <c r="S5938" t="s">
        <v>220</v>
      </c>
      <c r="T5938" t="s">
        <v>78</v>
      </c>
      <c r="U5938" t="s">
        <v>13301</v>
      </c>
      <c r="V5938" t="s">
        <v>80</v>
      </c>
      <c r="W5938" t="s">
        <v>81</v>
      </c>
      <c r="X5938" t="s">
        <v>222</v>
      </c>
      <c r="Y5938" t="s">
        <v>7211</v>
      </c>
    </row>
    <row r="5939" spans="1:25" x14ac:dyDescent="0.25">
      <c r="A5939" t="s">
        <v>13302</v>
      </c>
      <c r="B5939">
        <v>2012</v>
      </c>
      <c r="C5939">
        <v>7</v>
      </c>
      <c r="D5939" t="s">
        <v>11588</v>
      </c>
      <c r="E5939" t="s">
        <v>2518</v>
      </c>
      <c r="F5939" t="s">
        <v>2519</v>
      </c>
      <c r="G5939" t="s">
        <v>69</v>
      </c>
      <c r="H5939" t="s">
        <v>70</v>
      </c>
      <c r="I5939" t="s">
        <v>71</v>
      </c>
      <c r="J5939" t="s">
        <v>72</v>
      </c>
      <c r="K5939" t="s">
        <v>7248</v>
      </c>
      <c r="L5939">
        <v>2341</v>
      </c>
      <c r="M5939">
        <v>10000</v>
      </c>
      <c r="N5939" t="s">
        <v>74</v>
      </c>
      <c r="O5939">
        <v>10</v>
      </c>
      <c r="P5939">
        <v>70049005</v>
      </c>
      <c r="Q5939" t="s">
        <v>75</v>
      </c>
      <c r="R5939" t="s">
        <v>76</v>
      </c>
      <c r="S5939" t="s">
        <v>7792</v>
      </c>
      <c r="T5939" t="s">
        <v>78</v>
      </c>
      <c r="U5939" t="s">
        <v>13303</v>
      </c>
      <c r="V5939" t="s">
        <v>80</v>
      </c>
      <c r="W5939" t="s">
        <v>81</v>
      </c>
      <c r="X5939" t="s">
        <v>7794</v>
      </c>
      <c r="Y5939" t="s">
        <v>7211</v>
      </c>
    </row>
    <row r="5940" spans="1:25" x14ac:dyDescent="0.25">
      <c r="A5940" t="s">
        <v>13304</v>
      </c>
      <c r="B5940">
        <v>2014</v>
      </c>
      <c r="C5940">
        <v>11</v>
      </c>
      <c r="D5940" t="s">
        <v>8493</v>
      </c>
      <c r="E5940" t="s">
        <v>2518</v>
      </c>
      <c r="F5940" t="s">
        <v>2519</v>
      </c>
      <c r="G5940" t="s">
        <v>69</v>
      </c>
      <c r="H5940" t="s">
        <v>70</v>
      </c>
      <c r="I5940" t="s">
        <v>71</v>
      </c>
      <c r="J5940" t="s">
        <v>72</v>
      </c>
      <c r="K5940" t="s">
        <v>7228</v>
      </c>
      <c r="L5940">
        <v>1930</v>
      </c>
      <c r="M5940">
        <v>200000</v>
      </c>
      <c r="N5940" t="s">
        <v>74</v>
      </c>
      <c r="O5940">
        <v>10</v>
      </c>
      <c r="P5940">
        <v>70049005</v>
      </c>
      <c r="Q5940" t="s">
        <v>75</v>
      </c>
      <c r="R5940" t="s">
        <v>76</v>
      </c>
      <c r="S5940" t="s">
        <v>305</v>
      </c>
      <c r="T5940" t="s">
        <v>78</v>
      </c>
      <c r="U5940" t="s">
        <v>13305</v>
      </c>
      <c r="V5940" t="s">
        <v>80</v>
      </c>
      <c r="W5940" t="s">
        <v>81</v>
      </c>
      <c r="X5940" t="s">
        <v>307</v>
      </c>
      <c r="Y5940" t="s">
        <v>7211</v>
      </c>
    </row>
    <row r="5941" spans="1:25" x14ac:dyDescent="0.25">
      <c r="A5941" t="s">
        <v>13306</v>
      </c>
      <c r="B5941">
        <v>2017</v>
      </c>
      <c r="C5941">
        <v>4</v>
      </c>
      <c r="D5941" t="s">
        <v>7768</v>
      </c>
      <c r="E5941" t="s">
        <v>2518</v>
      </c>
      <c r="F5941" t="s">
        <v>2519</v>
      </c>
      <c r="G5941" t="s">
        <v>69</v>
      </c>
      <c r="H5941" t="s">
        <v>70</v>
      </c>
      <c r="I5941" t="s">
        <v>71</v>
      </c>
      <c r="J5941" t="s">
        <v>72</v>
      </c>
      <c r="K5941" t="s">
        <v>7224</v>
      </c>
      <c r="L5941">
        <v>2056</v>
      </c>
      <c r="M5941">
        <v>10000</v>
      </c>
      <c r="N5941" t="s">
        <v>74</v>
      </c>
      <c r="O5941">
        <v>10</v>
      </c>
      <c r="P5941">
        <v>70049005</v>
      </c>
      <c r="Q5941" t="s">
        <v>75</v>
      </c>
      <c r="R5941" t="s">
        <v>76</v>
      </c>
      <c r="S5941" t="s">
        <v>633</v>
      </c>
      <c r="T5941" t="s">
        <v>78</v>
      </c>
      <c r="U5941" t="s">
        <v>13307</v>
      </c>
      <c r="V5941" t="s">
        <v>80</v>
      </c>
      <c r="W5941" t="s">
        <v>81</v>
      </c>
      <c r="X5941" t="s">
        <v>635</v>
      </c>
      <c r="Y5941" t="s">
        <v>7211</v>
      </c>
    </row>
    <row r="5942" spans="1:25" x14ac:dyDescent="0.25">
      <c r="A5942" t="s">
        <v>13308</v>
      </c>
      <c r="B5942">
        <v>2014</v>
      </c>
      <c r="C5942">
        <v>11</v>
      </c>
      <c r="D5942" t="s">
        <v>7400</v>
      </c>
      <c r="E5942" t="s">
        <v>2518</v>
      </c>
      <c r="F5942" t="s">
        <v>2519</v>
      </c>
      <c r="G5942" t="s">
        <v>69</v>
      </c>
      <c r="H5942" t="s">
        <v>70</v>
      </c>
      <c r="I5942" t="s">
        <v>71</v>
      </c>
      <c r="J5942" t="s">
        <v>72</v>
      </c>
      <c r="K5942" t="s">
        <v>7228</v>
      </c>
      <c r="L5942">
        <v>1907</v>
      </c>
      <c r="M5942">
        <v>25000</v>
      </c>
      <c r="N5942" t="s">
        <v>74</v>
      </c>
      <c r="O5942">
        <v>10</v>
      </c>
      <c r="P5942">
        <v>70049005</v>
      </c>
      <c r="Q5942" t="s">
        <v>75</v>
      </c>
      <c r="R5942" t="s">
        <v>76</v>
      </c>
      <c r="S5942" t="s">
        <v>1901</v>
      </c>
      <c r="T5942" t="s">
        <v>78</v>
      </c>
      <c r="U5942" t="s">
        <v>13309</v>
      </c>
      <c r="V5942" t="s">
        <v>80</v>
      </c>
      <c r="W5942" t="s">
        <v>81</v>
      </c>
      <c r="X5942" t="s">
        <v>1903</v>
      </c>
      <c r="Y5942" t="s">
        <v>7211</v>
      </c>
    </row>
    <row r="5943" spans="1:25" x14ac:dyDescent="0.25">
      <c r="A5943" t="s">
        <v>13310</v>
      </c>
      <c r="B5943">
        <v>2014</v>
      </c>
      <c r="C5943">
        <v>4</v>
      </c>
      <c r="D5943" t="s">
        <v>7286</v>
      </c>
      <c r="E5943" t="s">
        <v>2518</v>
      </c>
      <c r="F5943" t="s">
        <v>2519</v>
      </c>
      <c r="G5943" t="s">
        <v>69</v>
      </c>
      <c r="H5943" t="s">
        <v>70</v>
      </c>
      <c r="I5943" t="s">
        <v>71</v>
      </c>
      <c r="J5943" t="s">
        <v>72</v>
      </c>
      <c r="K5943" t="s">
        <v>7228</v>
      </c>
      <c r="L5943">
        <v>2146</v>
      </c>
      <c r="M5943">
        <v>100000</v>
      </c>
      <c r="N5943" t="s">
        <v>74</v>
      </c>
      <c r="O5943">
        <v>10</v>
      </c>
      <c r="P5943">
        <v>70049005</v>
      </c>
      <c r="Q5943" t="s">
        <v>75</v>
      </c>
      <c r="R5943" t="s">
        <v>76</v>
      </c>
      <c r="S5943" t="s">
        <v>220</v>
      </c>
      <c r="T5943" t="s">
        <v>78</v>
      </c>
      <c r="U5943" t="s">
        <v>13311</v>
      </c>
      <c r="V5943" t="s">
        <v>80</v>
      </c>
      <c r="W5943" t="s">
        <v>81</v>
      </c>
      <c r="X5943" t="s">
        <v>222</v>
      </c>
      <c r="Y5943" t="s">
        <v>7211</v>
      </c>
    </row>
    <row r="5944" spans="1:25" x14ac:dyDescent="0.25">
      <c r="A5944" t="s">
        <v>13312</v>
      </c>
      <c r="B5944">
        <v>2012</v>
      </c>
      <c r="C5944">
        <v>4</v>
      </c>
      <c r="D5944" t="s">
        <v>7359</v>
      </c>
      <c r="E5944" t="s">
        <v>2518</v>
      </c>
      <c r="F5944" t="s">
        <v>2519</v>
      </c>
      <c r="G5944" t="s">
        <v>69</v>
      </c>
      <c r="H5944" t="s">
        <v>70</v>
      </c>
      <c r="I5944" t="s">
        <v>71</v>
      </c>
      <c r="J5944" t="s">
        <v>72</v>
      </c>
      <c r="K5944" t="s">
        <v>7248</v>
      </c>
      <c r="L5944">
        <v>2148</v>
      </c>
      <c r="M5944">
        <v>10000</v>
      </c>
      <c r="N5944" t="s">
        <v>74</v>
      </c>
      <c r="O5944">
        <v>10</v>
      </c>
      <c r="P5944">
        <v>70049005</v>
      </c>
      <c r="Q5944" t="s">
        <v>75</v>
      </c>
      <c r="R5944" t="s">
        <v>76</v>
      </c>
      <c r="S5944" t="s">
        <v>372</v>
      </c>
      <c r="T5944" t="s">
        <v>78</v>
      </c>
      <c r="U5944" t="s">
        <v>13313</v>
      </c>
      <c r="V5944" t="s">
        <v>80</v>
      </c>
      <c r="W5944" t="s">
        <v>81</v>
      </c>
      <c r="X5944" t="s">
        <v>374</v>
      </c>
      <c r="Y5944" t="s">
        <v>7211</v>
      </c>
    </row>
    <row r="5945" spans="1:25" x14ac:dyDescent="0.25">
      <c r="A5945" t="s">
        <v>13314</v>
      </c>
      <c r="B5945">
        <v>2013</v>
      </c>
      <c r="C5945">
        <v>12</v>
      </c>
      <c r="D5945" t="s">
        <v>8319</v>
      </c>
      <c r="E5945" t="s">
        <v>2518</v>
      </c>
      <c r="F5945" t="s">
        <v>2519</v>
      </c>
      <c r="G5945" t="s">
        <v>69</v>
      </c>
      <c r="H5945" t="s">
        <v>70</v>
      </c>
      <c r="I5945" t="s">
        <v>71</v>
      </c>
      <c r="J5945" t="s">
        <v>72</v>
      </c>
      <c r="K5945" t="s">
        <v>7241</v>
      </c>
      <c r="L5945">
        <v>2703</v>
      </c>
      <c r="M5945">
        <v>15000</v>
      </c>
      <c r="N5945" t="s">
        <v>74</v>
      </c>
      <c r="O5945">
        <v>10</v>
      </c>
      <c r="P5945">
        <v>70049005</v>
      </c>
      <c r="Q5945" t="s">
        <v>75</v>
      </c>
      <c r="R5945" t="s">
        <v>76</v>
      </c>
      <c r="S5945" t="s">
        <v>2769</v>
      </c>
      <c r="T5945" t="s">
        <v>78</v>
      </c>
      <c r="U5945" t="s">
        <v>13315</v>
      </c>
      <c r="V5945" t="s">
        <v>80</v>
      </c>
      <c r="W5945" t="s">
        <v>81</v>
      </c>
      <c r="X5945" t="s">
        <v>683</v>
      </c>
      <c r="Y5945" t="s">
        <v>7211</v>
      </c>
    </row>
    <row r="5946" spans="1:25" x14ac:dyDescent="0.25">
      <c r="A5946" t="s">
        <v>13316</v>
      </c>
      <c r="B5946">
        <v>2010</v>
      </c>
      <c r="C5946">
        <v>1</v>
      </c>
      <c r="D5946" t="s">
        <v>8383</v>
      </c>
      <c r="E5946" t="s">
        <v>2518</v>
      </c>
      <c r="F5946" t="s">
        <v>2519</v>
      </c>
      <c r="G5946" t="s">
        <v>69</v>
      </c>
      <c r="H5946" t="s">
        <v>70</v>
      </c>
      <c r="I5946" t="s">
        <v>71</v>
      </c>
      <c r="J5946" t="s">
        <v>72</v>
      </c>
      <c r="K5946" t="s">
        <v>7214</v>
      </c>
      <c r="L5946">
        <v>1907</v>
      </c>
      <c r="M5946">
        <v>10000</v>
      </c>
      <c r="N5946" t="s">
        <v>74</v>
      </c>
      <c r="O5946">
        <v>10</v>
      </c>
      <c r="P5946">
        <v>70049005</v>
      </c>
      <c r="Q5946" t="s">
        <v>75</v>
      </c>
      <c r="R5946" t="s">
        <v>76</v>
      </c>
      <c r="S5946" t="s">
        <v>1901</v>
      </c>
      <c r="T5946" t="s">
        <v>78</v>
      </c>
      <c r="U5946" t="s">
        <v>13317</v>
      </c>
      <c r="V5946" t="s">
        <v>1601</v>
      </c>
      <c r="W5946" t="s">
        <v>81</v>
      </c>
      <c r="X5946" t="s">
        <v>1903</v>
      </c>
      <c r="Y5946" t="s">
        <v>7211</v>
      </c>
    </row>
    <row r="5947" spans="1:25" x14ac:dyDescent="0.25">
      <c r="A5947" t="s">
        <v>13318</v>
      </c>
      <c r="B5947">
        <v>2018</v>
      </c>
      <c r="C5947">
        <v>5</v>
      </c>
      <c r="D5947" t="s">
        <v>7715</v>
      </c>
      <c r="E5947" t="s">
        <v>2518</v>
      </c>
      <c r="F5947" t="s">
        <v>2519</v>
      </c>
      <c r="G5947" t="s">
        <v>69</v>
      </c>
      <c r="H5947" t="s">
        <v>70</v>
      </c>
      <c r="I5947" t="s">
        <v>71</v>
      </c>
      <c r="J5947" t="s">
        <v>72</v>
      </c>
      <c r="K5947" t="s">
        <v>7716</v>
      </c>
      <c r="L5947">
        <v>2359</v>
      </c>
      <c r="M5947">
        <v>10000</v>
      </c>
      <c r="N5947" t="s">
        <v>74</v>
      </c>
      <c r="O5947">
        <v>10</v>
      </c>
      <c r="P5947">
        <v>70049005</v>
      </c>
      <c r="Q5947" t="s">
        <v>75</v>
      </c>
      <c r="R5947" t="s">
        <v>76</v>
      </c>
      <c r="S5947" t="s">
        <v>968</v>
      </c>
      <c r="T5947" t="s">
        <v>78</v>
      </c>
      <c r="U5947" t="s">
        <v>13319</v>
      </c>
      <c r="V5947" t="s">
        <v>80</v>
      </c>
      <c r="W5947" t="s">
        <v>81</v>
      </c>
      <c r="X5947" t="s">
        <v>970</v>
      </c>
      <c r="Y5947" t="s">
        <v>7211</v>
      </c>
    </row>
    <row r="5948" spans="1:25" x14ac:dyDescent="0.25">
      <c r="A5948" t="s">
        <v>13320</v>
      </c>
      <c r="B5948">
        <v>2015</v>
      </c>
      <c r="C5948">
        <v>9</v>
      </c>
      <c r="D5948" t="s">
        <v>7298</v>
      </c>
      <c r="E5948" t="s">
        <v>2518</v>
      </c>
      <c r="F5948" t="s">
        <v>2519</v>
      </c>
      <c r="G5948" t="s">
        <v>69</v>
      </c>
      <c r="H5948" t="s">
        <v>70</v>
      </c>
      <c r="I5948" t="s">
        <v>71</v>
      </c>
      <c r="J5948" t="s">
        <v>72</v>
      </c>
      <c r="K5948" t="s">
        <v>7252</v>
      </c>
      <c r="L5948">
        <v>1915</v>
      </c>
      <c r="M5948">
        <v>16450</v>
      </c>
      <c r="N5948" t="s">
        <v>74</v>
      </c>
      <c r="O5948">
        <v>10</v>
      </c>
      <c r="P5948">
        <v>70049005</v>
      </c>
      <c r="Q5948" t="s">
        <v>75</v>
      </c>
      <c r="R5948" t="s">
        <v>76</v>
      </c>
      <c r="S5948" t="s">
        <v>802</v>
      </c>
      <c r="T5948" t="s">
        <v>78</v>
      </c>
      <c r="U5948" t="s">
        <v>13321</v>
      </c>
      <c r="V5948" t="s">
        <v>80</v>
      </c>
      <c r="W5948" t="s">
        <v>81</v>
      </c>
      <c r="X5948" t="s">
        <v>804</v>
      </c>
      <c r="Y5948" t="s">
        <v>7211</v>
      </c>
    </row>
    <row r="5949" spans="1:25" x14ac:dyDescent="0.25">
      <c r="A5949" t="s">
        <v>13322</v>
      </c>
      <c r="B5949">
        <v>2013</v>
      </c>
      <c r="C5949">
        <v>4</v>
      </c>
      <c r="D5949" t="s">
        <v>9209</v>
      </c>
      <c r="E5949" t="s">
        <v>2518</v>
      </c>
      <c r="F5949" t="s">
        <v>2519</v>
      </c>
      <c r="G5949" t="s">
        <v>69</v>
      </c>
      <c r="H5949" t="s">
        <v>70</v>
      </c>
      <c r="I5949" t="s">
        <v>71</v>
      </c>
      <c r="J5949" t="s">
        <v>72</v>
      </c>
      <c r="K5949" t="s">
        <v>7241</v>
      </c>
      <c r="L5949">
        <v>1475</v>
      </c>
      <c r="M5949">
        <v>10000</v>
      </c>
      <c r="N5949" t="s">
        <v>74</v>
      </c>
      <c r="O5949">
        <v>10</v>
      </c>
      <c r="P5949">
        <v>70049005</v>
      </c>
      <c r="Q5949" t="s">
        <v>75</v>
      </c>
      <c r="R5949" t="s">
        <v>76</v>
      </c>
      <c r="S5949" t="s">
        <v>105</v>
      </c>
      <c r="T5949" t="s">
        <v>78</v>
      </c>
      <c r="U5949" t="s">
        <v>13323</v>
      </c>
      <c r="V5949" t="s">
        <v>80</v>
      </c>
      <c r="W5949" t="s">
        <v>81</v>
      </c>
      <c r="X5949" t="s">
        <v>107</v>
      </c>
      <c r="Y5949" t="s">
        <v>7211</v>
      </c>
    </row>
    <row r="5950" spans="1:25" x14ac:dyDescent="0.25">
      <c r="A5950" t="s">
        <v>13324</v>
      </c>
      <c r="B5950">
        <v>2017</v>
      </c>
      <c r="C5950">
        <v>10</v>
      </c>
      <c r="D5950" t="s">
        <v>7289</v>
      </c>
      <c r="E5950" t="s">
        <v>2518</v>
      </c>
      <c r="F5950" t="s">
        <v>2519</v>
      </c>
      <c r="G5950" t="s">
        <v>69</v>
      </c>
      <c r="H5950" t="s">
        <v>70</v>
      </c>
      <c r="I5950" t="s">
        <v>71</v>
      </c>
      <c r="J5950" t="s">
        <v>72</v>
      </c>
      <c r="K5950" t="s">
        <v>7224</v>
      </c>
      <c r="L5950">
        <v>2370</v>
      </c>
      <c r="M5950">
        <v>10000</v>
      </c>
      <c r="N5950" t="s">
        <v>74</v>
      </c>
      <c r="O5950">
        <v>10</v>
      </c>
      <c r="P5950">
        <v>70049005</v>
      </c>
      <c r="Q5950" t="s">
        <v>75</v>
      </c>
      <c r="R5950" t="s">
        <v>76</v>
      </c>
      <c r="S5950" t="s">
        <v>699</v>
      </c>
      <c r="T5950" t="s">
        <v>78</v>
      </c>
      <c r="U5950" t="s">
        <v>13325</v>
      </c>
      <c r="V5950" t="s">
        <v>80</v>
      </c>
      <c r="W5950" t="s">
        <v>81</v>
      </c>
      <c r="X5950" t="s">
        <v>167</v>
      </c>
      <c r="Y5950" t="s">
        <v>7211</v>
      </c>
    </row>
    <row r="5951" spans="1:25" x14ac:dyDescent="0.25">
      <c r="A5951" t="s">
        <v>13326</v>
      </c>
      <c r="B5951">
        <v>2014</v>
      </c>
      <c r="C5951">
        <v>9</v>
      </c>
      <c r="D5951" t="s">
        <v>7696</v>
      </c>
      <c r="E5951" t="s">
        <v>2518</v>
      </c>
      <c r="F5951" t="s">
        <v>2519</v>
      </c>
      <c r="G5951" t="s">
        <v>69</v>
      </c>
      <c r="H5951" t="s">
        <v>70</v>
      </c>
      <c r="I5951" t="s">
        <v>71</v>
      </c>
      <c r="J5951" t="s">
        <v>72</v>
      </c>
      <c r="K5951" t="s">
        <v>7228</v>
      </c>
      <c r="L5951">
        <v>2761</v>
      </c>
      <c r="M5951">
        <v>3000</v>
      </c>
      <c r="N5951" t="s">
        <v>74</v>
      </c>
      <c r="O5951">
        <v>10</v>
      </c>
      <c r="P5951">
        <v>70049005</v>
      </c>
      <c r="Q5951" t="s">
        <v>75</v>
      </c>
      <c r="R5951" t="s">
        <v>76</v>
      </c>
      <c r="S5951" t="s">
        <v>133</v>
      </c>
      <c r="T5951" t="s">
        <v>78</v>
      </c>
      <c r="U5951" t="s">
        <v>13327</v>
      </c>
      <c r="V5951" t="s">
        <v>80</v>
      </c>
      <c r="W5951" t="s">
        <v>81</v>
      </c>
      <c r="X5951" t="s">
        <v>135</v>
      </c>
      <c r="Y5951" t="s">
        <v>7211</v>
      </c>
    </row>
    <row r="5952" spans="1:25" x14ac:dyDescent="0.25">
      <c r="A5952" t="s">
        <v>13328</v>
      </c>
      <c r="B5952">
        <v>2015</v>
      </c>
      <c r="C5952">
        <v>9</v>
      </c>
      <c r="D5952" t="s">
        <v>7422</v>
      </c>
      <c r="E5952" t="s">
        <v>2518</v>
      </c>
      <c r="F5952" t="s">
        <v>2519</v>
      </c>
      <c r="G5952" t="s">
        <v>69</v>
      </c>
      <c r="H5952" t="s">
        <v>70</v>
      </c>
      <c r="I5952" t="s">
        <v>71</v>
      </c>
      <c r="J5952" t="s">
        <v>72</v>
      </c>
      <c r="K5952" t="s">
        <v>7252</v>
      </c>
      <c r="L5952">
        <v>1906</v>
      </c>
      <c r="M5952">
        <v>7455</v>
      </c>
      <c r="N5952" t="s">
        <v>74</v>
      </c>
      <c r="O5952">
        <v>10</v>
      </c>
      <c r="P5952">
        <v>70049005</v>
      </c>
      <c r="Q5952" t="s">
        <v>75</v>
      </c>
      <c r="R5952" t="s">
        <v>76</v>
      </c>
      <c r="S5952" t="s">
        <v>838</v>
      </c>
      <c r="T5952" t="s">
        <v>78</v>
      </c>
      <c r="U5952" t="s">
        <v>13329</v>
      </c>
      <c r="V5952" t="s">
        <v>80</v>
      </c>
      <c r="W5952" t="s">
        <v>81</v>
      </c>
      <c r="X5952" t="s">
        <v>840</v>
      </c>
      <c r="Y5952" t="s">
        <v>7211</v>
      </c>
    </row>
    <row r="5953" spans="1:25" x14ac:dyDescent="0.25">
      <c r="A5953" t="s">
        <v>13330</v>
      </c>
      <c r="B5953">
        <v>2014</v>
      </c>
      <c r="C5953">
        <v>13</v>
      </c>
      <c r="D5953" t="s">
        <v>7543</v>
      </c>
      <c r="E5953" t="s">
        <v>2518</v>
      </c>
      <c r="F5953" t="s">
        <v>2519</v>
      </c>
      <c r="G5953" t="s">
        <v>69</v>
      </c>
      <c r="H5953" t="s">
        <v>70</v>
      </c>
      <c r="I5953" t="s">
        <v>71</v>
      </c>
      <c r="J5953" t="s">
        <v>72</v>
      </c>
      <c r="K5953" t="s">
        <v>7228</v>
      </c>
      <c r="L5953">
        <v>2148</v>
      </c>
      <c r="M5953">
        <v>5000</v>
      </c>
      <c r="N5953" t="s">
        <v>74</v>
      </c>
      <c r="O5953">
        <v>10</v>
      </c>
      <c r="P5953">
        <v>70049005</v>
      </c>
      <c r="Q5953" t="s">
        <v>75</v>
      </c>
      <c r="R5953" t="s">
        <v>76</v>
      </c>
      <c r="S5953" t="s">
        <v>372</v>
      </c>
      <c r="T5953" t="s">
        <v>78</v>
      </c>
      <c r="U5953" t="s">
        <v>13331</v>
      </c>
      <c r="V5953" t="s">
        <v>80</v>
      </c>
      <c r="W5953" t="s">
        <v>81</v>
      </c>
      <c r="X5953" t="s">
        <v>374</v>
      </c>
      <c r="Y5953" t="s">
        <v>7211</v>
      </c>
    </row>
    <row r="5954" spans="1:25" x14ac:dyDescent="0.25">
      <c r="A5954" t="s">
        <v>13332</v>
      </c>
      <c r="B5954">
        <v>2015</v>
      </c>
      <c r="C5954">
        <v>10</v>
      </c>
      <c r="D5954" t="s">
        <v>7273</v>
      </c>
      <c r="E5954" t="s">
        <v>2518</v>
      </c>
      <c r="F5954" t="s">
        <v>2519</v>
      </c>
      <c r="G5954" t="s">
        <v>69</v>
      </c>
      <c r="H5954" t="s">
        <v>70</v>
      </c>
      <c r="I5954" t="s">
        <v>71</v>
      </c>
      <c r="J5954" t="s">
        <v>72</v>
      </c>
      <c r="K5954" t="s">
        <v>7252</v>
      </c>
      <c r="L5954">
        <v>2145</v>
      </c>
      <c r="M5954">
        <v>500000</v>
      </c>
      <c r="N5954" t="s">
        <v>74</v>
      </c>
      <c r="O5954">
        <v>10</v>
      </c>
      <c r="P5954">
        <v>70049005</v>
      </c>
      <c r="Q5954" t="s">
        <v>75</v>
      </c>
      <c r="R5954" t="s">
        <v>76</v>
      </c>
      <c r="S5954" t="s">
        <v>201</v>
      </c>
      <c r="T5954" t="s">
        <v>78</v>
      </c>
      <c r="U5954" t="s">
        <v>13333</v>
      </c>
      <c r="V5954" t="s">
        <v>80</v>
      </c>
      <c r="W5954" t="s">
        <v>81</v>
      </c>
      <c r="X5954" t="s">
        <v>203</v>
      </c>
      <c r="Y5954" t="s">
        <v>7211</v>
      </c>
    </row>
    <row r="5955" spans="1:25" x14ac:dyDescent="0.25">
      <c r="A5955" t="s">
        <v>13334</v>
      </c>
      <c r="B5955">
        <v>2010</v>
      </c>
      <c r="C5955">
        <v>9</v>
      </c>
      <c r="D5955" t="s">
        <v>7436</v>
      </c>
      <c r="E5955" t="s">
        <v>2518</v>
      </c>
      <c r="F5955" t="s">
        <v>2519</v>
      </c>
      <c r="G5955" t="s">
        <v>69</v>
      </c>
      <c r="H5955" t="s">
        <v>70</v>
      </c>
      <c r="I5955" t="s">
        <v>71</v>
      </c>
      <c r="J5955" t="s">
        <v>72</v>
      </c>
      <c r="K5955" t="s">
        <v>7214</v>
      </c>
      <c r="L5955">
        <v>1001</v>
      </c>
      <c r="M5955">
        <v>50000</v>
      </c>
      <c r="N5955" t="s">
        <v>74</v>
      </c>
      <c r="O5955">
        <v>10</v>
      </c>
      <c r="P5955">
        <v>70049005</v>
      </c>
      <c r="Q5955" t="s">
        <v>75</v>
      </c>
      <c r="R5955" t="s">
        <v>76</v>
      </c>
      <c r="S5955" t="s">
        <v>321</v>
      </c>
      <c r="T5955" t="s">
        <v>78</v>
      </c>
      <c r="U5955" t="s">
        <v>13335</v>
      </c>
      <c r="V5955" t="s">
        <v>80</v>
      </c>
      <c r="W5955" t="s">
        <v>81</v>
      </c>
      <c r="X5955" t="s">
        <v>323</v>
      </c>
      <c r="Y5955" t="s">
        <v>7211</v>
      </c>
    </row>
    <row r="5956" spans="1:25" x14ac:dyDescent="0.25">
      <c r="A5956" t="s">
        <v>13336</v>
      </c>
      <c r="B5956">
        <v>2010</v>
      </c>
      <c r="C5956">
        <v>7</v>
      </c>
      <c r="D5956" t="s">
        <v>7323</v>
      </c>
      <c r="E5956" t="s">
        <v>2518</v>
      </c>
      <c r="F5956" t="s">
        <v>2519</v>
      </c>
      <c r="G5956" t="s">
        <v>69</v>
      </c>
      <c r="H5956" t="s">
        <v>70</v>
      </c>
      <c r="I5956" t="s">
        <v>71</v>
      </c>
      <c r="J5956" t="s">
        <v>72</v>
      </c>
      <c r="K5956" t="s">
        <v>7214</v>
      </c>
      <c r="L5956">
        <v>2601</v>
      </c>
      <c r="M5956">
        <v>25000</v>
      </c>
      <c r="N5956" t="s">
        <v>74</v>
      </c>
      <c r="O5956">
        <v>10</v>
      </c>
      <c r="P5956">
        <v>70049005</v>
      </c>
      <c r="Q5956" t="s">
        <v>75</v>
      </c>
      <c r="R5956" t="s">
        <v>76</v>
      </c>
      <c r="S5956" t="s">
        <v>914</v>
      </c>
      <c r="T5956" t="s">
        <v>78</v>
      </c>
      <c r="U5956" t="s">
        <v>13337</v>
      </c>
      <c r="V5956" t="s">
        <v>80</v>
      </c>
      <c r="W5956" t="s">
        <v>81</v>
      </c>
      <c r="X5956" t="s">
        <v>916</v>
      </c>
      <c r="Y5956" t="s">
        <v>7211</v>
      </c>
    </row>
    <row r="5957" spans="1:25" x14ac:dyDescent="0.25">
      <c r="A5957" t="s">
        <v>13338</v>
      </c>
      <c r="B5957">
        <v>2011</v>
      </c>
      <c r="C5957">
        <v>4</v>
      </c>
      <c r="D5957" t="s">
        <v>10808</v>
      </c>
      <c r="E5957" t="s">
        <v>2518</v>
      </c>
      <c r="F5957" t="s">
        <v>2519</v>
      </c>
      <c r="G5957" t="s">
        <v>69</v>
      </c>
      <c r="H5957" t="s">
        <v>70</v>
      </c>
      <c r="I5957" t="s">
        <v>71</v>
      </c>
      <c r="J5957" t="s">
        <v>72</v>
      </c>
      <c r="K5957" t="s">
        <v>7209</v>
      </c>
      <c r="L5957">
        <v>2155</v>
      </c>
      <c r="M5957">
        <v>10036.19</v>
      </c>
      <c r="N5957" t="s">
        <v>74</v>
      </c>
      <c r="O5957">
        <v>10</v>
      </c>
      <c r="P5957">
        <v>70049005</v>
      </c>
      <c r="Q5957" t="s">
        <v>75</v>
      </c>
      <c r="R5957" t="s">
        <v>76</v>
      </c>
      <c r="S5957" t="s">
        <v>7877</v>
      </c>
      <c r="T5957" t="s">
        <v>78</v>
      </c>
      <c r="U5957" t="s">
        <v>13339</v>
      </c>
      <c r="V5957" t="s">
        <v>80</v>
      </c>
      <c r="W5957" t="s">
        <v>81</v>
      </c>
      <c r="X5957" t="s">
        <v>389</v>
      </c>
      <c r="Y5957" t="s">
        <v>7211</v>
      </c>
    </row>
    <row r="5958" spans="1:25" x14ac:dyDescent="0.25">
      <c r="A5958" t="s">
        <v>13340</v>
      </c>
      <c r="B5958">
        <v>2011</v>
      </c>
      <c r="C5958">
        <v>10</v>
      </c>
      <c r="D5958" t="s">
        <v>7650</v>
      </c>
      <c r="E5958" t="s">
        <v>2518</v>
      </c>
      <c r="F5958" t="s">
        <v>2519</v>
      </c>
      <c r="G5958" t="s">
        <v>69</v>
      </c>
      <c r="H5958" t="s">
        <v>70</v>
      </c>
      <c r="I5958" t="s">
        <v>71</v>
      </c>
      <c r="J5958" t="s">
        <v>72</v>
      </c>
      <c r="K5958" t="s">
        <v>7262</v>
      </c>
      <c r="L5958">
        <v>1201</v>
      </c>
      <c r="M5958">
        <v>50000</v>
      </c>
      <c r="N5958" t="s">
        <v>74</v>
      </c>
      <c r="O5958">
        <v>10</v>
      </c>
      <c r="P5958">
        <v>70049005</v>
      </c>
      <c r="Q5958" t="s">
        <v>75</v>
      </c>
      <c r="R5958" t="s">
        <v>76</v>
      </c>
      <c r="S5958" t="s">
        <v>193</v>
      </c>
      <c r="T5958" t="s">
        <v>78</v>
      </c>
      <c r="U5958" t="s">
        <v>13341</v>
      </c>
      <c r="V5958" t="s">
        <v>80</v>
      </c>
      <c r="W5958" t="s">
        <v>81</v>
      </c>
      <c r="X5958" t="s">
        <v>195</v>
      </c>
      <c r="Y5958" t="s">
        <v>7211</v>
      </c>
    </row>
    <row r="5959" spans="1:25" x14ac:dyDescent="0.25">
      <c r="A5959" t="s">
        <v>13342</v>
      </c>
      <c r="B5959">
        <v>2011</v>
      </c>
      <c r="C5959">
        <v>9</v>
      </c>
      <c r="D5959" t="s">
        <v>7743</v>
      </c>
      <c r="E5959" t="s">
        <v>2518</v>
      </c>
      <c r="F5959" t="s">
        <v>2519</v>
      </c>
      <c r="G5959" t="s">
        <v>69</v>
      </c>
      <c r="H5959" t="s">
        <v>70</v>
      </c>
      <c r="I5959" t="s">
        <v>71</v>
      </c>
      <c r="J5959" t="s">
        <v>72</v>
      </c>
      <c r="K5959" t="s">
        <v>7209</v>
      </c>
      <c r="L5959">
        <v>2027</v>
      </c>
      <c r="M5959">
        <v>10162.85</v>
      </c>
      <c r="N5959" t="s">
        <v>74</v>
      </c>
      <c r="O5959">
        <v>10</v>
      </c>
      <c r="P5959">
        <v>70049005</v>
      </c>
      <c r="Q5959" t="s">
        <v>75</v>
      </c>
      <c r="R5959" t="s">
        <v>76</v>
      </c>
      <c r="S5959" t="s">
        <v>391</v>
      </c>
      <c r="T5959" t="s">
        <v>78</v>
      </c>
      <c r="U5959" t="s">
        <v>13343</v>
      </c>
      <c r="V5959" t="s">
        <v>80</v>
      </c>
      <c r="W5959" t="s">
        <v>81</v>
      </c>
      <c r="X5959" t="s">
        <v>393</v>
      </c>
      <c r="Y5959" t="s">
        <v>7211</v>
      </c>
    </row>
    <row r="5960" spans="1:25" x14ac:dyDescent="0.25">
      <c r="A5960" t="s">
        <v>13344</v>
      </c>
      <c r="B5960">
        <v>2017</v>
      </c>
      <c r="C5960">
        <v>3</v>
      </c>
      <c r="D5960" t="s">
        <v>7844</v>
      </c>
      <c r="E5960" t="s">
        <v>2518</v>
      </c>
      <c r="F5960" t="s">
        <v>2519</v>
      </c>
      <c r="G5960" t="s">
        <v>69</v>
      </c>
      <c r="H5960" t="s">
        <v>70</v>
      </c>
      <c r="I5960" t="s">
        <v>71</v>
      </c>
      <c r="J5960" t="s">
        <v>72</v>
      </c>
      <c r="K5960" t="s">
        <v>7224</v>
      </c>
      <c r="L5960">
        <v>2025</v>
      </c>
      <c r="M5960">
        <v>3345</v>
      </c>
      <c r="N5960" t="s">
        <v>74</v>
      </c>
      <c r="O5960">
        <v>10</v>
      </c>
      <c r="P5960">
        <v>70049005</v>
      </c>
      <c r="Q5960" t="s">
        <v>75</v>
      </c>
      <c r="R5960" t="s">
        <v>76</v>
      </c>
      <c r="S5960" t="s">
        <v>400</v>
      </c>
      <c r="T5960" t="s">
        <v>78</v>
      </c>
      <c r="U5960" t="s">
        <v>13345</v>
      </c>
      <c r="V5960" t="s">
        <v>80</v>
      </c>
      <c r="W5960" t="s">
        <v>81</v>
      </c>
      <c r="X5960" t="s">
        <v>402</v>
      </c>
      <c r="Y5960" t="s">
        <v>7211</v>
      </c>
    </row>
    <row r="5961" spans="1:25" x14ac:dyDescent="0.25">
      <c r="A5961" t="s">
        <v>13346</v>
      </c>
      <c r="B5961">
        <v>2012</v>
      </c>
      <c r="C5961">
        <v>3</v>
      </c>
      <c r="D5961" t="s">
        <v>8364</v>
      </c>
      <c r="E5961" t="s">
        <v>2518</v>
      </c>
      <c r="F5961" t="s">
        <v>2519</v>
      </c>
      <c r="G5961" t="s">
        <v>69</v>
      </c>
      <c r="H5961" t="s">
        <v>70</v>
      </c>
      <c r="I5961" t="s">
        <v>71</v>
      </c>
      <c r="J5961" t="s">
        <v>72</v>
      </c>
      <c r="K5961" t="s">
        <v>7248</v>
      </c>
      <c r="L5961">
        <v>1701</v>
      </c>
      <c r="M5961">
        <v>50000</v>
      </c>
      <c r="N5961" t="s">
        <v>74</v>
      </c>
      <c r="O5961">
        <v>10</v>
      </c>
      <c r="P5961">
        <v>70049005</v>
      </c>
      <c r="Q5961" t="s">
        <v>75</v>
      </c>
      <c r="R5961" t="s">
        <v>76</v>
      </c>
      <c r="S5961" t="s">
        <v>896</v>
      </c>
      <c r="T5961" t="s">
        <v>78</v>
      </c>
      <c r="U5961" t="s">
        <v>13347</v>
      </c>
      <c r="V5961" t="s">
        <v>80</v>
      </c>
      <c r="W5961" t="s">
        <v>81</v>
      </c>
      <c r="X5961" t="s">
        <v>898</v>
      </c>
      <c r="Y5961" t="s">
        <v>7211</v>
      </c>
    </row>
    <row r="5962" spans="1:25" x14ac:dyDescent="0.25">
      <c r="A5962" t="s">
        <v>13348</v>
      </c>
      <c r="B5962">
        <v>2013</v>
      </c>
      <c r="C5962">
        <v>11</v>
      </c>
      <c r="D5962" t="s">
        <v>13349</v>
      </c>
      <c r="E5962" t="s">
        <v>2518</v>
      </c>
      <c r="F5962" t="s">
        <v>2519</v>
      </c>
      <c r="G5962" t="s">
        <v>69</v>
      </c>
      <c r="H5962" t="s">
        <v>70</v>
      </c>
      <c r="I5962" t="s">
        <v>71</v>
      </c>
      <c r="J5962" t="s">
        <v>1366</v>
      </c>
      <c r="K5962" t="s">
        <v>9669</v>
      </c>
      <c r="L5962">
        <v>2420</v>
      </c>
      <c r="M5962">
        <v>7175.53</v>
      </c>
      <c r="N5962" t="s">
        <v>74</v>
      </c>
      <c r="O5962">
        <v>10</v>
      </c>
      <c r="P5962">
        <v>70049005</v>
      </c>
      <c r="Q5962" t="s">
        <v>1368</v>
      </c>
      <c r="R5962" t="s">
        <v>76</v>
      </c>
      <c r="S5962" t="s">
        <v>7773</v>
      </c>
      <c r="T5962" t="s">
        <v>78</v>
      </c>
      <c r="U5962" t="s">
        <v>13350</v>
      </c>
      <c r="V5962" t="s">
        <v>80</v>
      </c>
      <c r="W5962" t="s">
        <v>81</v>
      </c>
      <c r="X5962" t="s">
        <v>452</v>
      </c>
      <c r="Y5962" t="s">
        <v>7211</v>
      </c>
    </row>
    <row r="5963" spans="1:25" x14ac:dyDescent="0.25">
      <c r="A5963" t="s">
        <v>13351</v>
      </c>
      <c r="B5963">
        <v>2011</v>
      </c>
      <c r="C5963">
        <v>8</v>
      </c>
      <c r="D5963" t="s">
        <v>13129</v>
      </c>
      <c r="E5963" t="s">
        <v>2518</v>
      </c>
      <c r="F5963" t="s">
        <v>2519</v>
      </c>
      <c r="G5963" t="s">
        <v>69</v>
      </c>
      <c r="H5963" t="s">
        <v>70</v>
      </c>
      <c r="I5963" t="s">
        <v>71</v>
      </c>
      <c r="J5963" t="s">
        <v>72</v>
      </c>
      <c r="K5963" t="s">
        <v>7262</v>
      </c>
      <c r="L5963">
        <v>1833</v>
      </c>
      <c r="M5963">
        <v>20000</v>
      </c>
      <c r="N5963" t="s">
        <v>74</v>
      </c>
      <c r="O5963">
        <v>10</v>
      </c>
      <c r="P5963">
        <v>70049005</v>
      </c>
      <c r="Q5963" t="s">
        <v>75</v>
      </c>
      <c r="R5963" t="s">
        <v>76</v>
      </c>
      <c r="S5963" t="s">
        <v>336</v>
      </c>
      <c r="T5963" t="s">
        <v>78</v>
      </c>
      <c r="U5963" t="s">
        <v>13352</v>
      </c>
      <c r="V5963" t="s">
        <v>1601</v>
      </c>
      <c r="W5963" t="s">
        <v>81</v>
      </c>
      <c r="X5963" t="s">
        <v>338</v>
      </c>
      <c r="Y5963" t="s">
        <v>7211</v>
      </c>
    </row>
    <row r="5964" spans="1:25" x14ac:dyDescent="0.25">
      <c r="A5964" t="s">
        <v>13353</v>
      </c>
      <c r="B5964">
        <v>2017</v>
      </c>
      <c r="C5964">
        <v>10</v>
      </c>
      <c r="D5964" t="s">
        <v>7289</v>
      </c>
      <c r="E5964" t="s">
        <v>2518</v>
      </c>
      <c r="F5964" t="s">
        <v>2519</v>
      </c>
      <c r="G5964" t="s">
        <v>69</v>
      </c>
      <c r="H5964" t="s">
        <v>70</v>
      </c>
      <c r="I5964" t="s">
        <v>71</v>
      </c>
      <c r="J5964" t="s">
        <v>72</v>
      </c>
      <c r="K5964" t="s">
        <v>7224</v>
      </c>
      <c r="L5964">
        <v>1331</v>
      </c>
      <c r="M5964">
        <v>85000</v>
      </c>
      <c r="N5964" t="s">
        <v>74</v>
      </c>
      <c r="O5964">
        <v>10</v>
      </c>
      <c r="P5964">
        <v>70049005</v>
      </c>
      <c r="Q5964" t="s">
        <v>75</v>
      </c>
      <c r="R5964" t="s">
        <v>76</v>
      </c>
      <c r="S5964" t="s">
        <v>494</v>
      </c>
      <c r="T5964" t="s">
        <v>78</v>
      </c>
      <c r="U5964" t="s">
        <v>13354</v>
      </c>
      <c r="V5964" t="s">
        <v>80</v>
      </c>
      <c r="W5964" t="s">
        <v>81</v>
      </c>
      <c r="X5964" t="s">
        <v>496</v>
      </c>
      <c r="Y5964" t="s">
        <v>7211</v>
      </c>
    </row>
    <row r="5965" spans="1:25" x14ac:dyDescent="0.25">
      <c r="A5965" t="s">
        <v>13355</v>
      </c>
      <c r="B5965">
        <v>2017</v>
      </c>
      <c r="C5965">
        <v>13</v>
      </c>
      <c r="D5965" t="s">
        <v>7223</v>
      </c>
      <c r="E5965" t="s">
        <v>2518</v>
      </c>
      <c r="F5965" t="s">
        <v>2519</v>
      </c>
      <c r="G5965" t="s">
        <v>69</v>
      </c>
      <c r="H5965" t="s">
        <v>70</v>
      </c>
      <c r="I5965" t="s">
        <v>71</v>
      </c>
      <c r="J5965" t="s">
        <v>72</v>
      </c>
      <c r="K5965" t="s">
        <v>7224</v>
      </c>
      <c r="L5965">
        <v>1060</v>
      </c>
      <c r="M5965">
        <v>50000</v>
      </c>
      <c r="N5965" t="s">
        <v>74</v>
      </c>
      <c r="O5965">
        <v>10</v>
      </c>
      <c r="P5965">
        <v>70049005</v>
      </c>
      <c r="Q5965" t="s">
        <v>75</v>
      </c>
      <c r="R5965" t="s">
        <v>76</v>
      </c>
      <c r="S5965" t="s">
        <v>1099</v>
      </c>
      <c r="T5965" t="s">
        <v>78</v>
      </c>
      <c r="U5965" t="s">
        <v>13356</v>
      </c>
      <c r="V5965" t="s">
        <v>80</v>
      </c>
      <c r="W5965" t="s">
        <v>81</v>
      </c>
      <c r="X5965" t="s">
        <v>1101</v>
      </c>
      <c r="Y5965" t="s">
        <v>7211</v>
      </c>
    </row>
    <row r="5966" spans="1:25" x14ac:dyDescent="0.25">
      <c r="A5966" t="s">
        <v>13357</v>
      </c>
      <c r="B5966">
        <v>2011</v>
      </c>
      <c r="C5966">
        <v>2</v>
      </c>
      <c r="D5966" t="s">
        <v>7369</v>
      </c>
      <c r="E5966" t="s">
        <v>2518</v>
      </c>
      <c r="F5966" t="s">
        <v>2519</v>
      </c>
      <c r="G5966" t="s">
        <v>69</v>
      </c>
      <c r="H5966" t="s">
        <v>70</v>
      </c>
      <c r="I5966" t="s">
        <v>71</v>
      </c>
      <c r="J5966" t="s">
        <v>72</v>
      </c>
      <c r="K5966" t="s">
        <v>7262</v>
      </c>
      <c r="L5966">
        <v>1077</v>
      </c>
      <c r="M5966">
        <v>10000</v>
      </c>
      <c r="N5966" t="s">
        <v>74</v>
      </c>
      <c r="O5966">
        <v>10</v>
      </c>
      <c r="P5966">
        <v>70049005</v>
      </c>
      <c r="Q5966" t="s">
        <v>75</v>
      </c>
      <c r="R5966" t="s">
        <v>76</v>
      </c>
      <c r="S5966" t="s">
        <v>534</v>
      </c>
      <c r="T5966" t="s">
        <v>78</v>
      </c>
      <c r="U5966" t="s">
        <v>13358</v>
      </c>
      <c r="V5966" t="s">
        <v>80</v>
      </c>
      <c r="W5966" t="s">
        <v>81</v>
      </c>
      <c r="X5966" t="s">
        <v>536</v>
      </c>
      <c r="Y5966" t="s">
        <v>7211</v>
      </c>
    </row>
    <row r="5967" spans="1:25" x14ac:dyDescent="0.25">
      <c r="A5967" t="s">
        <v>13359</v>
      </c>
      <c r="B5967">
        <v>2014</v>
      </c>
      <c r="C5967">
        <v>8</v>
      </c>
      <c r="D5967" t="s">
        <v>13360</v>
      </c>
      <c r="E5967" t="s">
        <v>2518</v>
      </c>
      <c r="F5967" t="s">
        <v>2519</v>
      </c>
      <c r="G5967" t="s">
        <v>69</v>
      </c>
      <c r="H5967" t="s">
        <v>70</v>
      </c>
      <c r="I5967" t="s">
        <v>71</v>
      </c>
      <c r="J5967" t="s">
        <v>1366</v>
      </c>
      <c r="K5967" t="s">
        <v>9914</v>
      </c>
      <c r="L5967">
        <v>2420</v>
      </c>
      <c r="M5967">
        <v>4984.92</v>
      </c>
      <c r="N5967" t="s">
        <v>74</v>
      </c>
      <c r="O5967">
        <v>10</v>
      </c>
      <c r="P5967">
        <v>70049005</v>
      </c>
      <c r="Q5967" t="s">
        <v>1368</v>
      </c>
      <c r="R5967" t="s">
        <v>76</v>
      </c>
      <c r="S5967" t="s">
        <v>7773</v>
      </c>
      <c r="T5967" t="s">
        <v>78</v>
      </c>
      <c r="U5967" t="s">
        <v>13361</v>
      </c>
      <c r="V5967" t="s">
        <v>80</v>
      </c>
      <c r="W5967" t="s">
        <v>81</v>
      </c>
      <c r="X5967" t="s">
        <v>452</v>
      </c>
      <c r="Y5967" t="s">
        <v>7211</v>
      </c>
    </row>
    <row r="5968" spans="1:25" x14ac:dyDescent="0.25">
      <c r="A5968" t="s">
        <v>13362</v>
      </c>
      <c r="B5968">
        <v>2015</v>
      </c>
      <c r="C5968">
        <v>9</v>
      </c>
      <c r="D5968" t="s">
        <v>7725</v>
      </c>
      <c r="E5968" t="s">
        <v>2518</v>
      </c>
      <c r="F5968" t="s">
        <v>2519</v>
      </c>
      <c r="G5968" t="s">
        <v>69</v>
      </c>
      <c r="H5968" t="s">
        <v>70</v>
      </c>
      <c r="I5968" t="s">
        <v>71</v>
      </c>
      <c r="J5968" t="s">
        <v>72</v>
      </c>
      <c r="K5968" t="s">
        <v>7252</v>
      </c>
      <c r="L5968">
        <v>1501</v>
      </c>
      <c r="M5968">
        <v>8236</v>
      </c>
      <c r="N5968" t="s">
        <v>74</v>
      </c>
      <c r="O5968">
        <v>10</v>
      </c>
      <c r="P5968">
        <v>70049005</v>
      </c>
      <c r="Q5968" t="s">
        <v>75</v>
      </c>
      <c r="R5968" t="s">
        <v>76</v>
      </c>
      <c r="S5968" t="s">
        <v>1201</v>
      </c>
      <c r="T5968" t="s">
        <v>78</v>
      </c>
      <c r="U5968" t="s">
        <v>13363</v>
      </c>
      <c r="V5968" t="s">
        <v>80</v>
      </c>
      <c r="W5968" t="s">
        <v>81</v>
      </c>
      <c r="X5968" t="s">
        <v>1203</v>
      </c>
      <c r="Y5968" t="s">
        <v>7211</v>
      </c>
    </row>
    <row r="5969" spans="1:25" x14ac:dyDescent="0.25">
      <c r="A5969" t="s">
        <v>13364</v>
      </c>
      <c r="B5969">
        <v>2016</v>
      </c>
      <c r="C5969">
        <v>6</v>
      </c>
      <c r="D5969" t="s">
        <v>7236</v>
      </c>
      <c r="E5969" t="s">
        <v>2518</v>
      </c>
      <c r="F5969" t="s">
        <v>2519</v>
      </c>
      <c r="G5969" t="s">
        <v>69</v>
      </c>
      <c r="H5969" t="s">
        <v>70</v>
      </c>
      <c r="I5969" t="s">
        <v>71</v>
      </c>
      <c r="J5969" t="s">
        <v>72</v>
      </c>
      <c r="K5969" t="s">
        <v>7237</v>
      </c>
      <c r="L5969">
        <v>1841</v>
      </c>
      <c r="M5969">
        <v>400000</v>
      </c>
      <c r="N5969" t="s">
        <v>74</v>
      </c>
      <c r="O5969">
        <v>10</v>
      </c>
      <c r="P5969">
        <v>70049005</v>
      </c>
      <c r="Q5969" t="s">
        <v>75</v>
      </c>
      <c r="R5969" t="s">
        <v>76</v>
      </c>
      <c r="S5969" t="s">
        <v>113</v>
      </c>
      <c r="T5969" t="s">
        <v>78</v>
      </c>
      <c r="U5969" t="s">
        <v>13365</v>
      </c>
      <c r="V5969" t="s">
        <v>80</v>
      </c>
      <c r="W5969" t="s">
        <v>81</v>
      </c>
      <c r="X5969" t="s">
        <v>115</v>
      </c>
      <c r="Y5969" t="s">
        <v>7211</v>
      </c>
    </row>
    <row r="5970" spans="1:25" x14ac:dyDescent="0.25">
      <c r="A5970" t="s">
        <v>13366</v>
      </c>
      <c r="B5970">
        <v>2016</v>
      </c>
      <c r="C5970">
        <v>8</v>
      </c>
      <c r="D5970" t="s">
        <v>7455</v>
      </c>
      <c r="E5970" t="s">
        <v>2518</v>
      </c>
      <c r="F5970" t="s">
        <v>2519</v>
      </c>
      <c r="G5970" t="s">
        <v>69</v>
      </c>
      <c r="H5970" t="s">
        <v>70</v>
      </c>
      <c r="I5970" t="s">
        <v>71</v>
      </c>
      <c r="J5970" t="s">
        <v>72</v>
      </c>
      <c r="K5970" t="s">
        <v>7237</v>
      </c>
      <c r="L5970">
        <v>2368</v>
      </c>
      <c r="M5970">
        <v>15000</v>
      </c>
      <c r="N5970" t="s">
        <v>74</v>
      </c>
      <c r="O5970">
        <v>10</v>
      </c>
      <c r="P5970">
        <v>70049005</v>
      </c>
      <c r="Q5970" t="s">
        <v>75</v>
      </c>
      <c r="R5970" t="s">
        <v>76</v>
      </c>
      <c r="S5970" t="s">
        <v>498</v>
      </c>
      <c r="T5970" t="s">
        <v>78</v>
      </c>
      <c r="U5970" t="s">
        <v>13367</v>
      </c>
      <c r="V5970" t="s">
        <v>80</v>
      </c>
      <c r="W5970" t="s">
        <v>81</v>
      </c>
      <c r="X5970" t="s">
        <v>500</v>
      </c>
      <c r="Y5970" t="s">
        <v>7211</v>
      </c>
    </row>
    <row r="5971" spans="1:25" x14ac:dyDescent="0.25">
      <c r="A5971" t="s">
        <v>13368</v>
      </c>
      <c r="B5971">
        <v>2016</v>
      </c>
      <c r="C5971">
        <v>12</v>
      </c>
      <c r="D5971" t="s">
        <v>7417</v>
      </c>
      <c r="E5971" t="s">
        <v>2518</v>
      </c>
      <c r="F5971" t="s">
        <v>2519</v>
      </c>
      <c r="G5971" t="s">
        <v>69</v>
      </c>
      <c r="H5971" t="s">
        <v>70</v>
      </c>
      <c r="I5971" t="s">
        <v>71</v>
      </c>
      <c r="J5971" t="s">
        <v>72</v>
      </c>
      <c r="K5971" t="s">
        <v>7237</v>
      </c>
      <c r="L5971">
        <v>1720</v>
      </c>
      <c r="M5971">
        <v>20000</v>
      </c>
      <c r="N5971" t="s">
        <v>74</v>
      </c>
      <c r="O5971">
        <v>10</v>
      </c>
      <c r="P5971">
        <v>70049005</v>
      </c>
      <c r="Q5971" t="s">
        <v>75</v>
      </c>
      <c r="R5971" t="s">
        <v>76</v>
      </c>
      <c r="S5971" t="s">
        <v>232</v>
      </c>
      <c r="T5971" t="s">
        <v>78</v>
      </c>
      <c r="U5971" t="s">
        <v>13369</v>
      </c>
      <c r="V5971" t="s">
        <v>80</v>
      </c>
      <c r="W5971" t="s">
        <v>81</v>
      </c>
      <c r="X5971" t="s">
        <v>234</v>
      </c>
      <c r="Y5971" t="s">
        <v>7211</v>
      </c>
    </row>
    <row r="5972" spans="1:25" x14ac:dyDescent="0.25">
      <c r="A5972" t="s">
        <v>13370</v>
      </c>
      <c r="B5972">
        <v>2010</v>
      </c>
      <c r="C5972">
        <v>12</v>
      </c>
      <c r="D5972" t="s">
        <v>8446</v>
      </c>
      <c r="E5972" t="s">
        <v>2518</v>
      </c>
      <c r="F5972" t="s">
        <v>2519</v>
      </c>
      <c r="G5972" t="s">
        <v>69</v>
      </c>
      <c r="H5972" t="s">
        <v>70</v>
      </c>
      <c r="I5972" t="s">
        <v>71</v>
      </c>
      <c r="J5972" t="s">
        <v>72</v>
      </c>
      <c r="K5972" t="s">
        <v>7214</v>
      </c>
      <c r="L5972">
        <v>1301</v>
      </c>
      <c r="M5972">
        <v>129313</v>
      </c>
      <c r="N5972" t="s">
        <v>74</v>
      </c>
      <c r="O5972">
        <v>10</v>
      </c>
      <c r="P5972">
        <v>70049005</v>
      </c>
      <c r="Q5972" t="s">
        <v>75</v>
      </c>
      <c r="R5972" t="s">
        <v>76</v>
      </c>
      <c r="S5972" t="s">
        <v>145</v>
      </c>
      <c r="T5972" t="s">
        <v>78</v>
      </c>
      <c r="U5972" t="s">
        <v>13371</v>
      </c>
      <c r="V5972" t="s">
        <v>80</v>
      </c>
      <c r="W5972" t="s">
        <v>81</v>
      </c>
      <c r="X5972" t="s">
        <v>147</v>
      </c>
      <c r="Y5972" t="s">
        <v>7211</v>
      </c>
    </row>
    <row r="5973" spans="1:25" x14ac:dyDescent="0.25">
      <c r="A5973" t="s">
        <v>13372</v>
      </c>
      <c r="B5973">
        <v>2017</v>
      </c>
      <c r="C5973">
        <v>13</v>
      </c>
      <c r="D5973" t="s">
        <v>7223</v>
      </c>
      <c r="E5973" t="s">
        <v>2518</v>
      </c>
      <c r="F5973" t="s">
        <v>2519</v>
      </c>
      <c r="G5973" t="s">
        <v>69</v>
      </c>
      <c r="H5973" t="s">
        <v>70</v>
      </c>
      <c r="I5973" t="s">
        <v>71</v>
      </c>
      <c r="J5973" t="s">
        <v>72</v>
      </c>
      <c r="K5973" t="s">
        <v>7224</v>
      </c>
      <c r="L5973">
        <v>1364</v>
      </c>
      <c r="M5973">
        <v>50000</v>
      </c>
      <c r="N5973" t="s">
        <v>74</v>
      </c>
      <c r="O5973">
        <v>10</v>
      </c>
      <c r="P5973">
        <v>70049005</v>
      </c>
      <c r="Q5973" t="s">
        <v>75</v>
      </c>
      <c r="R5973" t="s">
        <v>76</v>
      </c>
      <c r="S5973" t="s">
        <v>85</v>
      </c>
      <c r="T5973" t="s">
        <v>78</v>
      </c>
      <c r="U5973" t="s">
        <v>13373</v>
      </c>
      <c r="V5973" t="s">
        <v>80</v>
      </c>
      <c r="W5973" t="s">
        <v>81</v>
      </c>
      <c r="X5973" t="s">
        <v>87</v>
      </c>
      <c r="Y5973" t="s">
        <v>7211</v>
      </c>
    </row>
    <row r="5974" spans="1:25" x14ac:dyDescent="0.25">
      <c r="A5974" t="s">
        <v>13374</v>
      </c>
      <c r="B5974">
        <v>2013</v>
      </c>
      <c r="C5974">
        <v>12</v>
      </c>
      <c r="D5974" t="s">
        <v>7689</v>
      </c>
      <c r="E5974" t="s">
        <v>2518</v>
      </c>
      <c r="F5974" t="s">
        <v>2519</v>
      </c>
      <c r="G5974" t="s">
        <v>69</v>
      </c>
      <c r="H5974" t="s">
        <v>70</v>
      </c>
      <c r="I5974" t="s">
        <v>71</v>
      </c>
      <c r="J5974" t="s">
        <v>72</v>
      </c>
      <c r="K5974" t="s">
        <v>7241</v>
      </c>
      <c r="L5974">
        <v>2571</v>
      </c>
      <c r="M5974">
        <v>20000</v>
      </c>
      <c r="N5974" t="s">
        <v>74</v>
      </c>
      <c r="O5974">
        <v>10</v>
      </c>
      <c r="P5974">
        <v>70049005</v>
      </c>
      <c r="Q5974" t="s">
        <v>75</v>
      </c>
      <c r="R5974" t="s">
        <v>76</v>
      </c>
      <c r="S5974" t="s">
        <v>955</v>
      </c>
      <c r="T5974" t="s">
        <v>78</v>
      </c>
      <c r="U5974" t="s">
        <v>13375</v>
      </c>
      <c r="V5974" t="s">
        <v>80</v>
      </c>
      <c r="W5974" t="s">
        <v>81</v>
      </c>
      <c r="X5974" t="s">
        <v>957</v>
      </c>
      <c r="Y5974" t="s">
        <v>7211</v>
      </c>
    </row>
    <row r="5975" spans="1:25" x14ac:dyDescent="0.25">
      <c r="A5975" t="s">
        <v>13376</v>
      </c>
      <c r="B5975">
        <v>2015</v>
      </c>
      <c r="C5975">
        <v>9</v>
      </c>
      <c r="D5975" t="s">
        <v>7283</v>
      </c>
      <c r="E5975" t="s">
        <v>2518</v>
      </c>
      <c r="F5975" t="s">
        <v>2519</v>
      </c>
      <c r="G5975" t="s">
        <v>69</v>
      </c>
      <c r="H5975" t="s">
        <v>70</v>
      </c>
      <c r="I5975" t="s">
        <v>71</v>
      </c>
      <c r="J5975" t="s">
        <v>72</v>
      </c>
      <c r="K5975" t="s">
        <v>7252</v>
      </c>
      <c r="L5975">
        <v>2646</v>
      </c>
      <c r="M5975">
        <v>55000</v>
      </c>
      <c r="N5975" t="s">
        <v>74</v>
      </c>
      <c r="O5975">
        <v>10</v>
      </c>
      <c r="P5975">
        <v>70049005</v>
      </c>
      <c r="Q5975" t="s">
        <v>75</v>
      </c>
      <c r="R5975" t="s">
        <v>76</v>
      </c>
      <c r="S5975" t="s">
        <v>8430</v>
      </c>
      <c r="T5975" t="s">
        <v>78</v>
      </c>
      <c r="U5975" t="s">
        <v>13377</v>
      </c>
      <c r="V5975" t="s">
        <v>80</v>
      </c>
      <c r="W5975" t="s">
        <v>81</v>
      </c>
      <c r="X5975" t="s">
        <v>8432</v>
      </c>
      <c r="Y5975" t="s">
        <v>7211</v>
      </c>
    </row>
    <row r="5976" spans="1:25" x14ac:dyDescent="0.25">
      <c r="A5976" t="s">
        <v>13378</v>
      </c>
      <c r="B5976">
        <v>2014</v>
      </c>
      <c r="C5976">
        <v>7</v>
      </c>
      <c r="D5976" t="s">
        <v>7313</v>
      </c>
      <c r="E5976" t="s">
        <v>2518</v>
      </c>
      <c r="F5976" t="s">
        <v>2519</v>
      </c>
      <c r="G5976" t="s">
        <v>69</v>
      </c>
      <c r="H5976" t="s">
        <v>70</v>
      </c>
      <c r="I5976" t="s">
        <v>71</v>
      </c>
      <c r="J5976" t="s">
        <v>72</v>
      </c>
      <c r="K5976" t="s">
        <v>7228</v>
      </c>
      <c r="L5976">
        <v>1060</v>
      </c>
      <c r="M5976">
        <v>50000</v>
      </c>
      <c r="N5976" t="s">
        <v>74</v>
      </c>
      <c r="O5976">
        <v>10</v>
      </c>
      <c r="P5976">
        <v>70049005</v>
      </c>
      <c r="Q5976" t="s">
        <v>75</v>
      </c>
      <c r="R5976" t="s">
        <v>76</v>
      </c>
      <c r="S5976" t="s">
        <v>1099</v>
      </c>
      <c r="T5976" t="s">
        <v>78</v>
      </c>
      <c r="U5976" t="s">
        <v>13379</v>
      </c>
      <c r="V5976" t="s">
        <v>80</v>
      </c>
      <c r="W5976" t="s">
        <v>81</v>
      </c>
      <c r="X5976" t="s">
        <v>1101</v>
      </c>
      <c r="Y5976" t="s">
        <v>7211</v>
      </c>
    </row>
    <row r="5977" spans="1:25" x14ac:dyDescent="0.25">
      <c r="A5977" t="s">
        <v>13380</v>
      </c>
      <c r="B5977">
        <v>2012</v>
      </c>
      <c r="C5977">
        <v>11</v>
      </c>
      <c r="D5977" t="s">
        <v>7378</v>
      </c>
      <c r="E5977" t="s">
        <v>2518</v>
      </c>
      <c r="F5977" t="s">
        <v>2519</v>
      </c>
      <c r="G5977" t="s">
        <v>69</v>
      </c>
      <c r="H5977" t="s">
        <v>70</v>
      </c>
      <c r="I5977" t="s">
        <v>71</v>
      </c>
      <c r="J5977" t="s">
        <v>72</v>
      </c>
      <c r="K5977" t="s">
        <v>7248</v>
      </c>
      <c r="L5977">
        <v>1013</v>
      </c>
      <c r="M5977">
        <v>200000</v>
      </c>
      <c r="N5977" t="s">
        <v>74</v>
      </c>
      <c r="O5977">
        <v>10</v>
      </c>
      <c r="P5977">
        <v>70049005</v>
      </c>
      <c r="Q5977" t="s">
        <v>75</v>
      </c>
      <c r="R5977" t="s">
        <v>76</v>
      </c>
      <c r="S5977" t="s">
        <v>395</v>
      </c>
      <c r="T5977" t="s">
        <v>78</v>
      </c>
      <c r="U5977" t="s">
        <v>13381</v>
      </c>
      <c r="V5977" t="s">
        <v>80</v>
      </c>
      <c r="W5977" t="s">
        <v>81</v>
      </c>
      <c r="X5977" t="s">
        <v>397</v>
      </c>
      <c r="Y5977" t="s">
        <v>7211</v>
      </c>
    </row>
    <row r="5978" spans="1:25" x14ac:dyDescent="0.25">
      <c r="A5978" t="s">
        <v>13382</v>
      </c>
      <c r="B5978">
        <v>2013</v>
      </c>
      <c r="C5978">
        <v>7</v>
      </c>
      <c r="D5978" t="s">
        <v>7372</v>
      </c>
      <c r="E5978" t="s">
        <v>2518</v>
      </c>
      <c r="F5978" t="s">
        <v>2519</v>
      </c>
      <c r="G5978" t="s">
        <v>69</v>
      </c>
      <c r="H5978" t="s">
        <v>70</v>
      </c>
      <c r="I5978" t="s">
        <v>71</v>
      </c>
      <c r="J5978" t="s">
        <v>72</v>
      </c>
      <c r="K5978" t="s">
        <v>7241</v>
      </c>
      <c r="L5978">
        <v>2631</v>
      </c>
      <c r="M5978">
        <v>5000</v>
      </c>
      <c r="N5978" t="s">
        <v>74</v>
      </c>
      <c r="O5978">
        <v>10</v>
      </c>
      <c r="P5978">
        <v>70049005</v>
      </c>
      <c r="Q5978" t="s">
        <v>75</v>
      </c>
      <c r="R5978" t="s">
        <v>76</v>
      </c>
      <c r="S5978" t="s">
        <v>1329</v>
      </c>
      <c r="T5978" t="s">
        <v>78</v>
      </c>
      <c r="U5978" t="s">
        <v>13383</v>
      </c>
      <c r="V5978" t="s">
        <v>80</v>
      </c>
      <c r="W5978" t="s">
        <v>81</v>
      </c>
      <c r="X5978" t="s">
        <v>1331</v>
      </c>
      <c r="Y5978" t="s">
        <v>7211</v>
      </c>
    </row>
    <row r="5979" spans="1:25" x14ac:dyDescent="0.25">
      <c r="A5979" t="s">
        <v>13384</v>
      </c>
      <c r="B5979">
        <v>2012</v>
      </c>
      <c r="C5979">
        <v>11</v>
      </c>
      <c r="D5979" t="s">
        <v>7378</v>
      </c>
      <c r="E5979" t="s">
        <v>2518</v>
      </c>
      <c r="F5979" t="s">
        <v>2519</v>
      </c>
      <c r="G5979" t="s">
        <v>69</v>
      </c>
      <c r="H5979" t="s">
        <v>70</v>
      </c>
      <c r="I5979" t="s">
        <v>71</v>
      </c>
      <c r="J5979" t="s">
        <v>72</v>
      </c>
      <c r="K5979" t="s">
        <v>7248</v>
      </c>
      <c r="L5979">
        <v>1376</v>
      </c>
      <c r="M5979">
        <v>10000</v>
      </c>
      <c r="N5979" t="s">
        <v>74</v>
      </c>
      <c r="O5979">
        <v>10</v>
      </c>
      <c r="P5979">
        <v>70049005</v>
      </c>
      <c r="Q5979" t="s">
        <v>75</v>
      </c>
      <c r="R5979" t="s">
        <v>76</v>
      </c>
      <c r="S5979" t="s">
        <v>607</v>
      </c>
      <c r="T5979" t="s">
        <v>78</v>
      </c>
      <c r="U5979" t="s">
        <v>13385</v>
      </c>
      <c r="V5979" t="s">
        <v>80</v>
      </c>
      <c r="W5979" t="s">
        <v>81</v>
      </c>
      <c r="X5979" t="s">
        <v>291</v>
      </c>
      <c r="Y5979" t="s">
        <v>7211</v>
      </c>
    </row>
    <row r="5980" spans="1:25" x14ac:dyDescent="0.25">
      <c r="A5980" t="s">
        <v>13386</v>
      </c>
      <c r="B5980">
        <v>2014</v>
      </c>
      <c r="C5980">
        <v>10</v>
      </c>
      <c r="D5980" t="s">
        <v>7476</v>
      </c>
      <c r="E5980" t="s">
        <v>2518</v>
      </c>
      <c r="F5980" t="s">
        <v>2519</v>
      </c>
      <c r="G5980" t="s">
        <v>69</v>
      </c>
      <c r="H5980" t="s">
        <v>70</v>
      </c>
      <c r="I5980" t="s">
        <v>71</v>
      </c>
      <c r="J5980" t="s">
        <v>72</v>
      </c>
      <c r="K5980" t="s">
        <v>7228</v>
      </c>
      <c r="L5980">
        <v>2633</v>
      </c>
      <c r="M5980">
        <v>2201</v>
      </c>
      <c r="N5980" t="s">
        <v>74</v>
      </c>
      <c r="O5980">
        <v>10</v>
      </c>
      <c r="P5980">
        <v>70049005</v>
      </c>
      <c r="Q5980" t="s">
        <v>75</v>
      </c>
      <c r="R5980" t="s">
        <v>76</v>
      </c>
      <c r="S5980" t="s">
        <v>340</v>
      </c>
      <c r="T5980" t="s">
        <v>78</v>
      </c>
      <c r="U5980" t="s">
        <v>13387</v>
      </c>
      <c r="V5980" t="s">
        <v>80</v>
      </c>
      <c r="W5980" t="s">
        <v>81</v>
      </c>
      <c r="X5980" t="s">
        <v>342</v>
      </c>
      <c r="Y5980" t="s">
        <v>7211</v>
      </c>
    </row>
    <row r="5981" spans="1:25" x14ac:dyDescent="0.25">
      <c r="A5981" t="s">
        <v>13388</v>
      </c>
      <c r="B5981">
        <v>2011</v>
      </c>
      <c r="C5981">
        <v>11</v>
      </c>
      <c r="D5981" t="s">
        <v>13389</v>
      </c>
      <c r="E5981" t="s">
        <v>2518</v>
      </c>
      <c r="F5981" t="s">
        <v>2519</v>
      </c>
      <c r="G5981" t="s">
        <v>69</v>
      </c>
      <c r="H5981" t="s">
        <v>70</v>
      </c>
      <c r="I5981" t="s">
        <v>71</v>
      </c>
      <c r="J5981" t="s">
        <v>72</v>
      </c>
      <c r="K5981" t="s">
        <v>7209</v>
      </c>
      <c r="L5981">
        <v>1013</v>
      </c>
      <c r="M5981">
        <v>4653.7299999999996</v>
      </c>
      <c r="N5981" t="s">
        <v>74</v>
      </c>
      <c r="O5981">
        <v>10</v>
      </c>
      <c r="P5981">
        <v>70049005</v>
      </c>
      <c r="Q5981" t="s">
        <v>75</v>
      </c>
      <c r="R5981" t="s">
        <v>76</v>
      </c>
      <c r="S5981" t="s">
        <v>395</v>
      </c>
      <c r="T5981" t="s">
        <v>78</v>
      </c>
      <c r="U5981" t="s">
        <v>13390</v>
      </c>
      <c r="V5981" t="s">
        <v>80</v>
      </c>
      <c r="W5981" t="s">
        <v>81</v>
      </c>
      <c r="X5981" t="s">
        <v>397</v>
      </c>
      <c r="Y5981" t="s">
        <v>7211</v>
      </c>
    </row>
    <row r="5982" spans="1:25" x14ac:dyDescent="0.25">
      <c r="A5982" t="s">
        <v>13391</v>
      </c>
      <c r="B5982">
        <v>2014</v>
      </c>
      <c r="C5982">
        <v>10</v>
      </c>
      <c r="D5982" t="s">
        <v>8198</v>
      </c>
      <c r="E5982" t="s">
        <v>2518</v>
      </c>
      <c r="F5982" t="s">
        <v>2519</v>
      </c>
      <c r="G5982" t="s">
        <v>69</v>
      </c>
      <c r="H5982" t="s">
        <v>70</v>
      </c>
      <c r="I5982" t="s">
        <v>71</v>
      </c>
      <c r="J5982" t="s">
        <v>72</v>
      </c>
      <c r="K5982" t="s">
        <v>7228</v>
      </c>
      <c r="L5982">
        <v>1776</v>
      </c>
      <c r="M5982">
        <v>2604</v>
      </c>
      <c r="N5982" t="s">
        <v>74</v>
      </c>
      <c r="O5982">
        <v>10</v>
      </c>
      <c r="P5982">
        <v>70049005</v>
      </c>
      <c r="Q5982" t="s">
        <v>75</v>
      </c>
      <c r="R5982" t="s">
        <v>76</v>
      </c>
      <c r="S5982" t="s">
        <v>629</v>
      </c>
      <c r="T5982" t="s">
        <v>78</v>
      </c>
      <c r="U5982" t="s">
        <v>13392</v>
      </c>
      <c r="V5982" t="s">
        <v>80</v>
      </c>
      <c r="W5982" t="s">
        <v>81</v>
      </c>
      <c r="X5982" t="s">
        <v>631</v>
      </c>
      <c r="Y5982" t="s">
        <v>7211</v>
      </c>
    </row>
    <row r="5983" spans="1:25" x14ac:dyDescent="0.25">
      <c r="A5983" t="s">
        <v>13393</v>
      </c>
      <c r="B5983">
        <v>2012</v>
      </c>
      <c r="C5983">
        <v>11</v>
      </c>
      <c r="D5983" t="s">
        <v>9951</v>
      </c>
      <c r="E5983" t="s">
        <v>2518</v>
      </c>
      <c r="F5983" t="s">
        <v>2519</v>
      </c>
      <c r="G5983" t="s">
        <v>69</v>
      </c>
      <c r="H5983" t="s">
        <v>70</v>
      </c>
      <c r="I5983" t="s">
        <v>71</v>
      </c>
      <c r="J5983" t="s">
        <v>72</v>
      </c>
      <c r="K5983" t="s">
        <v>7248</v>
      </c>
      <c r="L5983">
        <v>2173</v>
      </c>
      <c r="M5983">
        <v>115000</v>
      </c>
      <c r="N5983" t="s">
        <v>74</v>
      </c>
      <c r="O5983">
        <v>10</v>
      </c>
      <c r="P5983">
        <v>70049005</v>
      </c>
      <c r="Q5983" t="s">
        <v>75</v>
      </c>
      <c r="R5983" t="s">
        <v>76</v>
      </c>
      <c r="S5983" t="s">
        <v>450</v>
      </c>
      <c r="T5983" t="s">
        <v>78</v>
      </c>
      <c r="U5983" t="s">
        <v>13394</v>
      </c>
      <c r="V5983" t="s">
        <v>80</v>
      </c>
      <c r="W5983" t="s">
        <v>81</v>
      </c>
      <c r="X5983" t="s">
        <v>452</v>
      </c>
      <c r="Y5983" t="s">
        <v>7211</v>
      </c>
    </row>
    <row r="5984" spans="1:25" x14ac:dyDescent="0.25">
      <c r="A5984" t="s">
        <v>13395</v>
      </c>
      <c r="B5984">
        <v>2011</v>
      </c>
      <c r="C5984">
        <v>13</v>
      </c>
      <c r="D5984" t="s">
        <v>12959</v>
      </c>
      <c r="E5984" t="s">
        <v>2518</v>
      </c>
      <c r="F5984" t="s">
        <v>2519</v>
      </c>
      <c r="G5984" t="s">
        <v>69</v>
      </c>
      <c r="H5984" t="s">
        <v>70</v>
      </c>
      <c r="I5984" t="s">
        <v>71</v>
      </c>
      <c r="J5984" t="s">
        <v>72</v>
      </c>
      <c r="K5984" t="s">
        <v>7262</v>
      </c>
      <c r="L5984">
        <v>2664</v>
      </c>
      <c r="M5984">
        <v>1968</v>
      </c>
      <c r="N5984" t="s">
        <v>74</v>
      </c>
      <c r="O5984">
        <v>10</v>
      </c>
      <c r="P5984">
        <v>70049005</v>
      </c>
      <c r="Q5984" t="s">
        <v>75</v>
      </c>
      <c r="R5984" t="s">
        <v>76</v>
      </c>
      <c r="S5984" t="s">
        <v>502</v>
      </c>
      <c r="T5984" t="s">
        <v>78</v>
      </c>
      <c r="U5984" t="s">
        <v>13396</v>
      </c>
      <c r="V5984" t="s">
        <v>80</v>
      </c>
      <c r="W5984" t="s">
        <v>81</v>
      </c>
      <c r="X5984" t="s">
        <v>504</v>
      </c>
      <c r="Y5984" t="s">
        <v>7211</v>
      </c>
    </row>
    <row r="5985" spans="1:25" x14ac:dyDescent="0.25">
      <c r="A5985" t="s">
        <v>13397</v>
      </c>
      <c r="B5985">
        <v>2012</v>
      </c>
      <c r="C5985">
        <v>12</v>
      </c>
      <c r="D5985" t="s">
        <v>7905</v>
      </c>
      <c r="E5985" t="s">
        <v>2518</v>
      </c>
      <c r="F5985" t="s">
        <v>2519</v>
      </c>
      <c r="G5985" t="s">
        <v>69</v>
      </c>
      <c r="H5985" t="s">
        <v>70</v>
      </c>
      <c r="I5985" t="s">
        <v>71</v>
      </c>
      <c r="J5985" t="s">
        <v>72</v>
      </c>
      <c r="K5985" t="s">
        <v>7248</v>
      </c>
      <c r="L5985">
        <v>1532</v>
      </c>
      <c r="M5985">
        <v>15000</v>
      </c>
      <c r="N5985" t="s">
        <v>74</v>
      </c>
      <c r="O5985">
        <v>10</v>
      </c>
      <c r="P5985">
        <v>70049005</v>
      </c>
      <c r="Q5985" t="s">
        <v>75</v>
      </c>
      <c r="R5985" t="s">
        <v>76</v>
      </c>
      <c r="S5985" t="s">
        <v>653</v>
      </c>
      <c r="T5985" t="s">
        <v>78</v>
      </c>
      <c r="U5985" t="s">
        <v>13398</v>
      </c>
      <c r="V5985" t="s">
        <v>80</v>
      </c>
      <c r="W5985" t="s">
        <v>81</v>
      </c>
      <c r="X5985" t="s">
        <v>655</v>
      </c>
      <c r="Y5985" t="s">
        <v>7211</v>
      </c>
    </row>
    <row r="5986" spans="1:25" x14ac:dyDescent="0.25">
      <c r="A5986" t="s">
        <v>13399</v>
      </c>
      <c r="B5986">
        <v>2013</v>
      </c>
      <c r="C5986">
        <v>11</v>
      </c>
      <c r="D5986" t="s">
        <v>7482</v>
      </c>
      <c r="E5986" t="s">
        <v>2518</v>
      </c>
      <c r="F5986" t="s">
        <v>2519</v>
      </c>
      <c r="G5986" t="s">
        <v>69</v>
      </c>
      <c r="H5986" t="s">
        <v>70</v>
      </c>
      <c r="I5986" t="s">
        <v>71</v>
      </c>
      <c r="J5986" t="s">
        <v>72</v>
      </c>
      <c r="K5986" t="s">
        <v>7241</v>
      </c>
      <c r="L5986">
        <v>2145</v>
      </c>
      <c r="M5986">
        <v>400000</v>
      </c>
      <c r="N5986" t="s">
        <v>74</v>
      </c>
      <c r="O5986">
        <v>10</v>
      </c>
      <c r="P5986">
        <v>70049005</v>
      </c>
      <c r="Q5986" t="s">
        <v>75</v>
      </c>
      <c r="R5986" t="s">
        <v>76</v>
      </c>
      <c r="S5986" t="s">
        <v>201</v>
      </c>
      <c r="T5986" t="s">
        <v>78</v>
      </c>
      <c r="U5986" t="s">
        <v>13400</v>
      </c>
      <c r="V5986" t="s">
        <v>80</v>
      </c>
      <c r="W5986" t="s">
        <v>81</v>
      </c>
      <c r="X5986" t="s">
        <v>203</v>
      </c>
      <c r="Y5986" t="s">
        <v>7211</v>
      </c>
    </row>
    <row r="5987" spans="1:25" x14ac:dyDescent="0.25">
      <c r="A5987" t="s">
        <v>13401</v>
      </c>
      <c r="B5987">
        <v>2014</v>
      </c>
      <c r="C5987">
        <v>11</v>
      </c>
      <c r="D5987" t="s">
        <v>8493</v>
      </c>
      <c r="E5987" t="s">
        <v>2518</v>
      </c>
      <c r="F5987" t="s">
        <v>2519</v>
      </c>
      <c r="G5987" t="s">
        <v>69</v>
      </c>
      <c r="H5987" t="s">
        <v>70</v>
      </c>
      <c r="I5987" t="s">
        <v>71</v>
      </c>
      <c r="J5987" t="s">
        <v>72</v>
      </c>
      <c r="K5987" t="s">
        <v>7228</v>
      </c>
      <c r="L5987">
        <v>1833</v>
      </c>
      <c r="M5987">
        <v>10000</v>
      </c>
      <c r="N5987" t="s">
        <v>74</v>
      </c>
      <c r="O5987">
        <v>10</v>
      </c>
      <c r="P5987">
        <v>70049005</v>
      </c>
      <c r="Q5987" t="s">
        <v>75</v>
      </c>
      <c r="R5987" t="s">
        <v>76</v>
      </c>
      <c r="S5987" t="s">
        <v>336</v>
      </c>
      <c r="T5987" t="s">
        <v>78</v>
      </c>
      <c r="U5987" t="s">
        <v>13402</v>
      </c>
      <c r="V5987" t="s">
        <v>80</v>
      </c>
      <c r="W5987" t="s">
        <v>81</v>
      </c>
      <c r="X5987" t="s">
        <v>338</v>
      </c>
      <c r="Y5987" t="s">
        <v>7211</v>
      </c>
    </row>
    <row r="5988" spans="1:25" x14ac:dyDescent="0.25">
      <c r="A5988" t="s">
        <v>13403</v>
      </c>
      <c r="B5988">
        <v>2013</v>
      </c>
      <c r="C5988">
        <v>10</v>
      </c>
      <c r="D5988" t="s">
        <v>8145</v>
      </c>
      <c r="E5988" t="s">
        <v>2518</v>
      </c>
      <c r="F5988" t="s">
        <v>2519</v>
      </c>
      <c r="G5988" t="s">
        <v>69</v>
      </c>
      <c r="H5988" t="s">
        <v>70</v>
      </c>
      <c r="I5988" t="s">
        <v>71</v>
      </c>
      <c r="J5988" t="s">
        <v>72</v>
      </c>
      <c r="K5988" t="s">
        <v>7241</v>
      </c>
      <c r="L5988">
        <v>2161</v>
      </c>
      <c r="M5988">
        <v>25000</v>
      </c>
      <c r="N5988" t="s">
        <v>74</v>
      </c>
      <c r="O5988">
        <v>10</v>
      </c>
      <c r="P5988">
        <v>70049005</v>
      </c>
      <c r="Q5988" t="s">
        <v>75</v>
      </c>
      <c r="R5988" t="s">
        <v>76</v>
      </c>
      <c r="S5988" t="s">
        <v>649</v>
      </c>
      <c r="T5988" t="s">
        <v>78</v>
      </c>
      <c r="U5988" t="s">
        <v>13404</v>
      </c>
      <c r="V5988" t="s">
        <v>80</v>
      </c>
      <c r="W5988" t="s">
        <v>81</v>
      </c>
      <c r="X5988" t="s">
        <v>651</v>
      </c>
      <c r="Y5988" t="s">
        <v>7211</v>
      </c>
    </row>
    <row r="5989" spans="1:25" x14ac:dyDescent="0.25">
      <c r="A5989" t="s">
        <v>13405</v>
      </c>
      <c r="B5989">
        <v>2011</v>
      </c>
      <c r="C5989">
        <v>2</v>
      </c>
      <c r="D5989" t="s">
        <v>7822</v>
      </c>
      <c r="E5989" t="s">
        <v>2518</v>
      </c>
      <c r="F5989" t="s">
        <v>2519</v>
      </c>
      <c r="G5989" t="s">
        <v>69</v>
      </c>
      <c r="H5989" t="s">
        <v>70</v>
      </c>
      <c r="I5989" t="s">
        <v>71</v>
      </c>
      <c r="J5989" t="s">
        <v>72</v>
      </c>
      <c r="K5989" t="s">
        <v>7262</v>
      </c>
      <c r="L5989">
        <v>2067</v>
      </c>
      <c r="M5989">
        <v>8597</v>
      </c>
      <c r="N5989" t="s">
        <v>74</v>
      </c>
      <c r="O5989">
        <v>10</v>
      </c>
      <c r="P5989">
        <v>70049005</v>
      </c>
      <c r="Q5989" t="s">
        <v>75</v>
      </c>
      <c r="R5989" t="s">
        <v>76</v>
      </c>
      <c r="S5989" t="s">
        <v>593</v>
      </c>
      <c r="T5989" t="s">
        <v>78</v>
      </c>
      <c r="U5989" t="s">
        <v>13406</v>
      </c>
      <c r="V5989" t="s">
        <v>80</v>
      </c>
      <c r="W5989" t="s">
        <v>81</v>
      </c>
      <c r="X5989" t="s">
        <v>595</v>
      </c>
      <c r="Y5989" t="s">
        <v>7211</v>
      </c>
    </row>
    <row r="5990" spans="1:25" x14ac:dyDescent="0.25">
      <c r="A5990" t="s">
        <v>13407</v>
      </c>
      <c r="B5990">
        <v>2015</v>
      </c>
      <c r="C5990">
        <v>11</v>
      </c>
      <c r="D5990" t="s">
        <v>7554</v>
      </c>
      <c r="E5990" t="s">
        <v>2518</v>
      </c>
      <c r="F5990" t="s">
        <v>2519</v>
      </c>
      <c r="G5990" t="s">
        <v>69</v>
      </c>
      <c r="H5990" t="s">
        <v>70</v>
      </c>
      <c r="I5990" t="s">
        <v>71</v>
      </c>
      <c r="J5990" t="s">
        <v>72</v>
      </c>
      <c r="K5990" t="s">
        <v>7252</v>
      </c>
      <c r="L5990">
        <v>1826</v>
      </c>
      <c r="M5990">
        <v>3575</v>
      </c>
      <c r="N5990" t="s">
        <v>74</v>
      </c>
      <c r="O5990">
        <v>10</v>
      </c>
      <c r="P5990">
        <v>70049005</v>
      </c>
      <c r="Q5990" t="s">
        <v>75</v>
      </c>
      <c r="R5990" t="s">
        <v>76</v>
      </c>
      <c r="S5990" t="s">
        <v>1285</v>
      </c>
      <c r="T5990" t="s">
        <v>78</v>
      </c>
      <c r="U5990" t="s">
        <v>13408</v>
      </c>
      <c r="V5990" t="s">
        <v>80</v>
      </c>
      <c r="W5990" t="s">
        <v>81</v>
      </c>
      <c r="X5990" t="s">
        <v>1287</v>
      </c>
      <c r="Y5990" t="s">
        <v>7211</v>
      </c>
    </row>
    <row r="5991" spans="1:25" x14ac:dyDescent="0.25">
      <c r="A5991" t="s">
        <v>13409</v>
      </c>
      <c r="B5991">
        <v>2010</v>
      </c>
      <c r="C5991">
        <v>11</v>
      </c>
      <c r="D5991" t="s">
        <v>13410</v>
      </c>
      <c r="E5991" t="s">
        <v>2518</v>
      </c>
      <c r="F5991" t="s">
        <v>2519</v>
      </c>
      <c r="G5991" t="s">
        <v>69</v>
      </c>
      <c r="H5991" t="s">
        <v>70</v>
      </c>
      <c r="I5991" t="s">
        <v>71</v>
      </c>
      <c r="J5991" t="s">
        <v>72</v>
      </c>
      <c r="K5991" t="s">
        <v>7214</v>
      </c>
      <c r="L5991">
        <v>2301</v>
      </c>
      <c r="M5991">
        <v>4479</v>
      </c>
      <c r="N5991" t="s">
        <v>74</v>
      </c>
      <c r="O5991">
        <v>10</v>
      </c>
      <c r="P5991">
        <v>70049005</v>
      </c>
      <c r="Q5991" t="s">
        <v>75</v>
      </c>
      <c r="R5991" t="s">
        <v>76</v>
      </c>
      <c r="S5991" t="s">
        <v>206</v>
      </c>
      <c r="T5991" t="s">
        <v>78</v>
      </c>
      <c r="U5991" t="s">
        <v>13411</v>
      </c>
      <c r="V5991" t="s">
        <v>80</v>
      </c>
      <c r="W5991" t="s">
        <v>81</v>
      </c>
      <c r="X5991" t="s">
        <v>208</v>
      </c>
      <c r="Y5991" t="s">
        <v>7211</v>
      </c>
    </row>
    <row r="5992" spans="1:25" x14ac:dyDescent="0.25">
      <c r="A5992" t="s">
        <v>13412</v>
      </c>
      <c r="B5992">
        <v>2010</v>
      </c>
      <c r="C5992">
        <v>5</v>
      </c>
      <c r="D5992" t="s">
        <v>13413</v>
      </c>
      <c r="E5992" t="s">
        <v>2518</v>
      </c>
      <c r="F5992" t="s">
        <v>2519</v>
      </c>
      <c r="G5992" t="s">
        <v>69</v>
      </c>
      <c r="H5992" t="s">
        <v>70</v>
      </c>
      <c r="I5992" t="s">
        <v>71</v>
      </c>
      <c r="J5992" t="s">
        <v>1366</v>
      </c>
      <c r="K5992" t="s">
        <v>8596</v>
      </c>
      <c r="L5992">
        <v>2420</v>
      </c>
      <c r="M5992">
        <v>3124.33</v>
      </c>
      <c r="N5992" t="s">
        <v>74</v>
      </c>
      <c r="O5992">
        <v>10</v>
      </c>
      <c r="P5992">
        <v>70049005</v>
      </c>
      <c r="Q5992" t="s">
        <v>1368</v>
      </c>
      <c r="R5992" t="s">
        <v>76</v>
      </c>
      <c r="S5992" t="s">
        <v>7773</v>
      </c>
      <c r="T5992" t="s">
        <v>78</v>
      </c>
      <c r="U5992" t="s">
        <v>13414</v>
      </c>
      <c r="V5992" t="s">
        <v>80</v>
      </c>
      <c r="W5992" t="s">
        <v>81</v>
      </c>
      <c r="X5992" t="s">
        <v>452</v>
      </c>
      <c r="Y5992" t="s">
        <v>7211</v>
      </c>
    </row>
    <row r="5993" spans="1:25" x14ac:dyDescent="0.25">
      <c r="A5993" t="s">
        <v>13415</v>
      </c>
      <c r="B5993">
        <v>2010</v>
      </c>
      <c r="C5993">
        <v>3</v>
      </c>
      <c r="D5993" t="s">
        <v>9836</v>
      </c>
      <c r="E5993" t="s">
        <v>2518</v>
      </c>
      <c r="F5993" t="s">
        <v>2519</v>
      </c>
      <c r="G5993" t="s">
        <v>69</v>
      </c>
      <c r="H5993" t="s">
        <v>70</v>
      </c>
      <c r="I5993" t="s">
        <v>71</v>
      </c>
      <c r="J5993" t="s">
        <v>72</v>
      </c>
      <c r="K5993" t="s">
        <v>7440</v>
      </c>
      <c r="L5993">
        <v>1013</v>
      </c>
      <c r="M5993">
        <v>8997.39</v>
      </c>
      <c r="N5993" t="s">
        <v>74</v>
      </c>
      <c r="O5993">
        <v>10</v>
      </c>
      <c r="P5993">
        <v>70049005</v>
      </c>
      <c r="Q5993" t="s">
        <v>75</v>
      </c>
      <c r="R5993" t="s">
        <v>76</v>
      </c>
      <c r="S5993" t="s">
        <v>395</v>
      </c>
      <c r="T5993" t="s">
        <v>78</v>
      </c>
      <c r="U5993" t="s">
        <v>13416</v>
      </c>
      <c r="V5993" t="s">
        <v>80</v>
      </c>
      <c r="W5993" t="s">
        <v>81</v>
      </c>
      <c r="X5993" t="s">
        <v>397</v>
      </c>
      <c r="Y5993" t="s">
        <v>7211</v>
      </c>
    </row>
    <row r="5994" spans="1:25" x14ac:dyDescent="0.25">
      <c r="A5994" t="s">
        <v>13417</v>
      </c>
      <c r="B5994">
        <v>2012</v>
      </c>
      <c r="C5994">
        <v>12</v>
      </c>
      <c r="D5994" t="s">
        <v>7905</v>
      </c>
      <c r="E5994" t="s">
        <v>2518</v>
      </c>
      <c r="F5994" t="s">
        <v>2519</v>
      </c>
      <c r="G5994" t="s">
        <v>69</v>
      </c>
      <c r="H5994" t="s">
        <v>70</v>
      </c>
      <c r="I5994" t="s">
        <v>71</v>
      </c>
      <c r="J5994" t="s">
        <v>72</v>
      </c>
      <c r="K5994" t="s">
        <v>7248</v>
      </c>
      <c r="L5994">
        <v>1810</v>
      </c>
      <c r="M5994">
        <v>25000</v>
      </c>
      <c r="N5994" t="s">
        <v>74</v>
      </c>
      <c r="O5994">
        <v>10</v>
      </c>
      <c r="P5994">
        <v>70049005</v>
      </c>
      <c r="Q5994" t="s">
        <v>75</v>
      </c>
      <c r="R5994" t="s">
        <v>76</v>
      </c>
      <c r="S5994" t="s">
        <v>868</v>
      </c>
      <c r="T5994" t="s">
        <v>78</v>
      </c>
      <c r="U5994" t="s">
        <v>13418</v>
      </c>
      <c r="V5994" t="s">
        <v>80</v>
      </c>
      <c r="W5994" t="s">
        <v>81</v>
      </c>
      <c r="X5994" t="s">
        <v>870</v>
      </c>
      <c r="Y5994" t="s">
        <v>7211</v>
      </c>
    </row>
    <row r="5995" spans="1:25" x14ac:dyDescent="0.25">
      <c r="A5995" t="s">
        <v>13419</v>
      </c>
      <c r="B5995">
        <v>2010</v>
      </c>
      <c r="C5995">
        <v>5</v>
      </c>
      <c r="D5995" t="s">
        <v>13413</v>
      </c>
      <c r="E5995" t="s">
        <v>2518</v>
      </c>
      <c r="F5995" t="s">
        <v>2519</v>
      </c>
      <c r="G5995" t="s">
        <v>69</v>
      </c>
      <c r="H5995" t="s">
        <v>70</v>
      </c>
      <c r="I5995" t="s">
        <v>71</v>
      </c>
      <c r="J5995" t="s">
        <v>72</v>
      </c>
      <c r="K5995" t="s">
        <v>7440</v>
      </c>
      <c r="L5995">
        <v>2155</v>
      </c>
      <c r="M5995">
        <v>9434.1299999999992</v>
      </c>
      <c r="N5995" t="s">
        <v>74</v>
      </c>
      <c r="O5995">
        <v>10</v>
      </c>
      <c r="P5995">
        <v>70049005</v>
      </c>
      <c r="Q5995" t="s">
        <v>75</v>
      </c>
      <c r="R5995" t="s">
        <v>76</v>
      </c>
      <c r="S5995" t="s">
        <v>7877</v>
      </c>
      <c r="T5995" t="s">
        <v>78</v>
      </c>
      <c r="U5995" t="s">
        <v>13420</v>
      </c>
      <c r="V5995" t="s">
        <v>80</v>
      </c>
      <c r="W5995" t="s">
        <v>81</v>
      </c>
      <c r="X5995" t="s">
        <v>389</v>
      </c>
      <c r="Y5995" t="s">
        <v>7211</v>
      </c>
    </row>
    <row r="5996" spans="1:25" x14ac:dyDescent="0.25">
      <c r="A5996" t="s">
        <v>13421</v>
      </c>
      <c r="B5996">
        <v>2012</v>
      </c>
      <c r="C5996">
        <v>12</v>
      </c>
      <c r="D5996" t="s">
        <v>7905</v>
      </c>
      <c r="E5996" t="s">
        <v>2518</v>
      </c>
      <c r="F5996" t="s">
        <v>2519</v>
      </c>
      <c r="G5996" t="s">
        <v>69</v>
      </c>
      <c r="H5996" t="s">
        <v>70</v>
      </c>
      <c r="I5996" t="s">
        <v>71</v>
      </c>
      <c r="J5996" t="s">
        <v>72</v>
      </c>
      <c r="K5996" t="s">
        <v>7248</v>
      </c>
      <c r="L5996">
        <v>2154</v>
      </c>
      <c r="M5996">
        <v>300000</v>
      </c>
      <c r="N5996" t="s">
        <v>74</v>
      </c>
      <c r="O5996">
        <v>10</v>
      </c>
      <c r="P5996">
        <v>70049005</v>
      </c>
      <c r="Q5996" t="s">
        <v>75</v>
      </c>
      <c r="R5996" t="s">
        <v>76</v>
      </c>
      <c r="S5996" t="s">
        <v>951</v>
      </c>
      <c r="T5996" t="s">
        <v>78</v>
      </c>
      <c r="U5996" t="s">
        <v>13422</v>
      </c>
      <c r="V5996" t="s">
        <v>80</v>
      </c>
      <c r="W5996" t="s">
        <v>81</v>
      </c>
      <c r="X5996" t="s">
        <v>953</v>
      </c>
      <c r="Y5996" t="s">
        <v>7211</v>
      </c>
    </row>
    <row r="5997" spans="1:25" x14ac:dyDescent="0.25">
      <c r="A5997" t="s">
        <v>13423</v>
      </c>
      <c r="B5997">
        <v>2013</v>
      </c>
      <c r="C5997">
        <v>8</v>
      </c>
      <c r="D5997" t="s">
        <v>10347</v>
      </c>
      <c r="E5997" t="s">
        <v>2518</v>
      </c>
      <c r="F5997" t="s">
        <v>2519</v>
      </c>
      <c r="G5997" t="s">
        <v>69</v>
      </c>
      <c r="H5997" t="s">
        <v>70</v>
      </c>
      <c r="I5997" t="s">
        <v>71</v>
      </c>
      <c r="J5997" t="s">
        <v>1366</v>
      </c>
      <c r="K5997" t="s">
        <v>7382</v>
      </c>
      <c r="L5997">
        <v>1610</v>
      </c>
      <c r="M5997">
        <v>5553.89</v>
      </c>
      <c r="N5997" t="s">
        <v>74</v>
      </c>
      <c r="O5997">
        <v>10</v>
      </c>
      <c r="P5997">
        <v>70049005</v>
      </c>
      <c r="Q5997" t="s">
        <v>1368</v>
      </c>
      <c r="R5997" t="s">
        <v>76</v>
      </c>
      <c r="S5997" t="s">
        <v>7383</v>
      </c>
      <c r="T5997" t="s">
        <v>7384</v>
      </c>
      <c r="U5997" t="s">
        <v>13424</v>
      </c>
      <c r="V5997" t="s">
        <v>80</v>
      </c>
      <c r="W5997" t="s">
        <v>81</v>
      </c>
      <c r="X5997" t="s">
        <v>82</v>
      </c>
      <c r="Y5997" t="s">
        <v>7211</v>
      </c>
    </row>
    <row r="5998" spans="1:25" x14ac:dyDescent="0.25">
      <c r="A5998" t="s">
        <v>13425</v>
      </c>
      <c r="B5998">
        <v>2013</v>
      </c>
      <c r="C5998">
        <v>11</v>
      </c>
      <c r="D5998" t="s">
        <v>7645</v>
      </c>
      <c r="E5998" t="s">
        <v>2518</v>
      </c>
      <c r="F5998" t="s">
        <v>2519</v>
      </c>
      <c r="G5998" t="s">
        <v>69</v>
      </c>
      <c r="H5998" t="s">
        <v>70</v>
      </c>
      <c r="I5998" t="s">
        <v>71</v>
      </c>
      <c r="J5998" t="s">
        <v>72</v>
      </c>
      <c r="K5998" t="s">
        <v>7241</v>
      </c>
      <c r="L5998">
        <v>2722</v>
      </c>
      <c r="M5998">
        <v>200000</v>
      </c>
      <c r="N5998" t="s">
        <v>74</v>
      </c>
      <c r="O5998">
        <v>10</v>
      </c>
      <c r="P5998">
        <v>70049005</v>
      </c>
      <c r="Q5998" t="s">
        <v>75</v>
      </c>
      <c r="R5998" t="s">
        <v>76</v>
      </c>
      <c r="S5998" t="s">
        <v>228</v>
      </c>
      <c r="T5998" t="s">
        <v>78</v>
      </c>
      <c r="U5998" t="s">
        <v>13426</v>
      </c>
      <c r="V5998" t="s">
        <v>80</v>
      </c>
      <c r="W5998" t="s">
        <v>81</v>
      </c>
      <c r="X5998" t="s">
        <v>230</v>
      </c>
      <c r="Y5998" t="s">
        <v>7211</v>
      </c>
    </row>
    <row r="5999" spans="1:25" x14ac:dyDescent="0.25">
      <c r="A5999" t="s">
        <v>13427</v>
      </c>
      <c r="B5999">
        <v>2014</v>
      </c>
      <c r="C5999">
        <v>10</v>
      </c>
      <c r="D5999" t="s">
        <v>7476</v>
      </c>
      <c r="E5999" t="s">
        <v>2518</v>
      </c>
      <c r="F5999" t="s">
        <v>2519</v>
      </c>
      <c r="G5999" t="s">
        <v>69</v>
      </c>
      <c r="H5999" t="s">
        <v>70</v>
      </c>
      <c r="I5999" t="s">
        <v>71</v>
      </c>
      <c r="J5999" t="s">
        <v>72</v>
      </c>
      <c r="K5999" t="s">
        <v>7228</v>
      </c>
      <c r="L5999">
        <v>1527</v>
      </c>
      <c r="M5999">
        <v>6417</v>
      </c>
      <c r="N5999" t="s">
        <v>74</v>
      </c>
      <c r="O5999">
        <v>10</v>
      </c>
      <c r="P5999">
        <v>70049005</v>
      </c>
      <c r="Q5999" t="s">
        <v>75</v>
      </c>
      <c r="R5999" t="s">
        <v>76</v>
      </c>
      <c r="S5999" t="s">
        <v>601</v>
      </c>
      <c r="T5999" t="s">
        <v>78</v>
      </c>
      <c r="U5999" t="s">
        <v>13428</v>
      </c>
      <c r="V5999" t="s">
        <v>80</v>
      </c>
      <c r="W5999" t="s">
        <v>81</v>
      </c>
      <c r="X5999" t="s">
        <v>603</v>
      </c>
      <c r="Y5999" t="s">
        <v>7211</v>
      </c>
    </row>
    <row r="6000" spans="1:25" x14ac:dyDescent="0.25">
      <c r="A6000" t="s">
        <v>13429</v>
      </c>
      <c r="B6000">
        <v>2017</v>
      </c>
      <c r="C6000">
        <v>11</v>
      </c>
      <c r="D6000" t="s">
        <v>7231</v>
      </c>
      <c r="E6000" t="s">
        <v>2518</v>
      </c>
      <c r="F6000" t="s">
        <v>2519</v>
      </c>
      <c r="G6000" t="s">
        <v>69</v>
      </c>
      <c r="H6000" t="s">
        <v>70</v>
      </c>
      <c r="I6000" t="s">
        <v>71</v>
      </c>
      <c r="J6000" t="s">
        <v>72</v>
      </c>
      <c r="K6000" t="s">
        <v>7224</v>
      </c>
      <c r="L6000">
        <v>1550</v>
      </c>
      <c r="M6000">
        <v>100000</v>
      </c>
      <c r="N6000" t="s">
        <v>74</v>
      </c>
      <c r="O6000">
        <v>10</v>
      </c>
      <c r="P6000">
        <v>70049005</v>
      </c>
      <c r="Q6000" t="s">
        <v>75</v>
      </c>
      <c r="R6000" t="s">
        <v>76</v>
      </c>
      <c r="S6000" t="s">
        <v>1012</v>
      </c>
      <c r="T6000" t="s">
        <v>78</v>
      </c>
      <c r="U6000" t="s">
        <v>13430</v>
      </c>
      <c r="V6000" t="s">
        <v>80</v>
      </c>
      <c r="W6000" t="s">
        <v>81</v>
      </c>
      <c r="X6000" t="s">
        <v>1014</v>
      </c>
      <c r="Y6000" t="s">
        <v>7211</v>
      </c>
    </row>
    <row r="6001" spans="1:25" x14ac:dyDescent="0.25">
      <c r="A6001" t="s">
        <v>13431</v>
      </c>
      <c r="B6001">
        <v>2016</v>
      </c>
      <c r="C6001">
        <v>12</v>
      </c>
      <c r="D6001" t="s">
        <v>7417</v>
      </c>
      <c r="E6001" t="s">
        <v>2518</v>
      </c>
      <c r="F6001" t="s">
        <v>2519</v>
      </c>
      <c r="G6001" t="s">
        <v>69</v>
      </c>
      <c r="H6001" t="s">
        <v>70</v>
      </c>
      <c r="I6001" t="s">
        <v>71</v>
      </c>
      <c r="J6001" t="s">
        <v>72</v>
      </c>
      <c r="K6001" t="s">
        <v>7237</v>
      </c>
      <c r="L6001">
        <v>2740</v>
      </c>
      <c r="M6001">
        <v>550000</v>
      </c>
      <c r="N6001" t="s">
        <v>74</v>
      </c>
      <c r="O6001">
        <v>10</v>
      </c>
      <c r="P6001">
        <v>70049005</v>
      </c>
      <c r="Q6001" t="s">
        <v>75</v>
      </c>
      <c r="R6001" t="s">
        <v>76</v>
      </c>
      <c r="S6001" t="s">
        <v>741</v>
      </c>
      <c r="T6001" t="s">
        <v>78</v>
      </c>
      <c r="U6001" t="s">
        <v>13432</v>
      </c>
      <c r="V6001" t="s">
        <v>80</v>
      </c>
      <c r="W6001" t="s">
        <v>81</v>
      </c>
      <c r="X6001" t="s">
        <v>743</v>
      </c>
      <c r="Y6001" t="s">
        <v>7211</v>
      </c>
    </row>
    <row r="6002" spans="1:25" x14ac:dyDescent="0.25">
      <c r="A6002" t="s">
        <v>13433</v>
      </c>
      <c r="B6002">
        <v>2014</v>
      </c>
      <c r="C6002">
        <v>13</v>
      </c>
      <c r="D6002" t="s">
        <v>7543</v>
      </c>
      <c r="E6002" t="s">
        <v>2518</v>
      </c>
      <c r="F6002" t="s">
        <v>2519</v>
      </c>
      <c r="G6002" t="s">
        <v>69</v>
      </c>
      <c r="H6002" t="s">
        <v>70</v>
      </c>
      <c r="I6002" t="s">
        <v>71</v>
      </c>
      <c r="J6002" t="s">
        <v>72</v>
      </c>
      <c r="K6002" t="s">
        <v>7228</v>
      </c>
      <c r="L6002">
        <v>2657</v>
      </c>
      <c r="M6002">
        <v>5000</v>
      </c>
      <c r="N6002" t="s">
        <v>74</v>
      </c>
      <c r="O6002">
        <v>10</v>
      </c>
      <c r="P6002">
        <v>70049005</v>
      </c>
      <c r="Q6002" t="s">
        <v>75</v>
      </c>
      <c r="R6002" t="s">
        <v>76</v>
      </c>
      <c r="S6002" t="s">
        <v>1107</v>
      </c>
      <c r="T6002" t="s">
        <v>78</v>
      </c>
      <c r="U6002" t="s">
        <v>13434</v>
      </c>
      <c r="V6002" t="s">
        <v>80</v>
      </c>
      <c r="W6002" t="s">
        <v>81</v>
      </c>
      <c r="X6002" t="s">
        <v>1109</v>
      </c>
      <c r="Y6002" t="s">
        <v>7211</v>
      </c>
    </row>
    <row r="6003" spans="1:25" x14ac:dyDescent="0.25">
      <c r="A6003" t="s">
        <v>13435</v>
      </c>
      <c r="B6003">
        <v>2013</v>
      </c>
      <c r="C6003">
        <v>4</v>
      </c>
      <c r="D6003" t="s">
        <v>9209</v>
      </c>
      <c r="E6003" t="s">
        <v>2518</v>
      </c>
      <c r="F6003" t="s">
        <v>2519</v>
      </c>
      <c r="G6003" t="s">
        <v>69</v>
      </c>
      <c r="H6003" t="s">
        <v>70</v>
      </c>
      <c r="I6003" t="s">
        <v>71</v>
      </c>
      <c r="J6003" t="s">
        <v>72</v>
      </c>
      <c r="K6003" t="s">
        <v>7241</v>
      </c>
      <c r="L6003">
        <v>1463</v>
      </c>
      <c r="M6003">
        <v>4525</v>
      </c>
      <c r="N6003" t="s">
        <v>74</v>
      </c>
      <c r="O6003">
        <v>10</v>
      </c>
      <c r="P6003">
        <v>70049005</v>
      </c>
      <c r="Q6003" t="s">
        <v>75</v>
      </c>
      <c r="R6003" t="s">
        <v>76</v>
      </c>
      <c r="S6003" t="s">
        <v>161</v>
      </c>
      <c r="T6003" t="s">
        <v>78</v>
      </c>
      <c r="U6003" t="s">
        <v>13436</v>
      </c>
      <c r="V6003" t="s">
        <v>80</v>
      </c>
      <c r="W6003" t="s">
        <v>81</v>
      </c>
      <c r="X6003" t="s">
        <v>163</v>
      </c>
      <c r="Y6003" t="s">
        <v>7211</v>
      </c>
    </row>
    <row r="6004" spans="1:25" x14ac:dyDescent="0.25">
      <c r="A6004" t="s">
        <v>13437</v>
      </c>
      <c r="B6004">
        <v>2011</v>
      </c>
      <c r="C6004">
        <v>2</v>
      </c>
      <c r="D6004" t="s">
        <v>10692</v>
      </c>
      <c r="E6004" t="s">
        <v>2518</v>
      </c>
      <c r="F6004" t="s">
        <v>2519</v>
      </c>
      <c r="G6004" t="s">
        <v>69</v>
      </c>
      <c r="H6004" t="s">
        <v>70</v>
      </c>
      <c r="I6004" t="s">
        <v>71</v>
      </c>
      <c r="J6004" t="s">
        <v>72</v>
      </c>
      <c r="K6004" t="s">
        <v>7262</v>
      </c>
      <c r="L6004">
        <v>2601</v>
      </c>
      <c r="M6004">
        <v>4746.83</v>
      </c>
      <c r="N6004" t="s">
        <v>74</v>
      </c>
      <c r="O6004">
        <v>10</v>
      </c>
      <c r="P6004">
        <v>70049005</v>
      </c>
      <c r="Q6004" t="s">
        <v>75</v>
      </c>
      <c r="R6004" t="s">
        <v>76</v>
      </c>
      <c r="S6004" t="s">
        <v>914</v>
      </c>
      <c r="T6004" t="s">
        <v>78</v>
      </c>
      <c r="U6004" t="s">
        <v>13438</v>
      </c>
      <c r="V6004" t="s">
        <v>80</v>
      </c>
      <c r="W6004" t="s">
        <v>81</v>
      </c>
      <c r="X6004" t="s">
        <v>916</v>
      </c>
      <c r="Y6004" t="s">
        <v>7211</v>
      </c>
    </row>
    <row r="6005" spans="1:25" x14ac:dyDescent="0.25">
      <c r="A6005" t="s">
        <v>13439</v>
      </c>
      <c r="B6005">
        <v>2015</v>
      </c>
      <c r="C6005">
        <v>13</v>
      </c>
      <c r="D6005" t="s">
        <v>7479</v>
      </c>
      <c r="E6005" t="s">
        <v>2518</v>
      </c>
      <c r="F6005" t="s">
        <v>2519</v>
      </c>
      <c r="G6005" t="s">
        <v>69</v>
      </c>
      <c r="H6005" t="s">
        <v>70</v>
      </c>
      <c r="I6005" t="s">
        <v>71</v>
      </c>
      <c r="J6005" t="s">
        <v>72</v>
      </c>
      <c r="K6005" t="s">
        <v>7252</v>
      </c>
      <c r="L6005">
        <v>1033</v>
      </c>
      <c r="M6005">
        <v>10000</v>
      </c>
      <c r="N6005" t="s">
        <v>74</v>
      </c>
      <c r="O6005">
        <v>10</v>
      </c>
      <c r="P6005">
        <v>70049005</v>
      </c>
      <c r="Q6005" t="s">
        <v>75</v>
      </c>
      <c r="R6005" t="s">
        <v>76</v>
      </c>
      <c r="S6005" t="s">
        <v>1313</v>
      </c>
      <c r="T6005" t="s">
        <v>78</v>
      </c>
      <c r="U6005" t="s">
        <v>13440</v>
      </c>
      <c r="V6005" t="s">
        <v>80</v>
      </c>
      <c r="W6005" t="s">
        <v>81</v>
      </c>
      <c r="X6005" t="s">
        <v>1315</v>
      </c>
      <c r="Y6005" t="s">
        <v>7211</v>
      </c>
    </row>
    <row r="6006" spans="1:25" x14ac:dyDescent="0.25">
      <c r="A6006" t="s">
        <v>13441</v>
      </c>
      <c r="B6006">
        <v>2012</v>
      </c>
      <c r="C6006">
        <v>11</v>
      </c>
      <c r="D6006" t="s">
        <v>7378</v>
      </c>
      <c r="E6006" t="s">
        <v>2518</v>
      </c>
      <c r="F6006" t="s">
        <v>2519</v>
      </c>
      <c r="G6006" t="s">
        <v>69</v>
      </c>
      <c r="H6006" t="s">
        <v>70</v>
      </c>
      <c r="I6006" t="s">
        <v>71</v>
      </c>
      <c r="J6006" t="s">
        <v>72</v>
      </c>
      <c r="K6006" t="s">
        <v>7248</v>
      </c>
      <c r="L6006">
        <v>1475</v>
      </c>
      <c r="M6006">
        <v>20000</v>
      </c>
      <c r="N6006" t="s">
        <v>74</v>
      </c>
      <c r="O6006">
        <v>10</v>
      </c>
      <c r="P6006">
        <v>70049005</v>
      </c>
      <c r="Q6006" t="s">
        <v>75</v>
      </c>
      <c r="R6006" t="s">
        <v>76</v>
      </c>
      <c r="S6006" t="s">
        <v>105</v>
      </c>
      <c r="T6006" t="s">
        <v>78</v>
      </c>
      <c r="U6006" t="s">
        <v>13442</v>
      </c>
      <c r="V6006" t="s">
        <v>80</v>
      </c>
      <c r="W6006" t="s">
        <v>81</v>
      </c>
      <c r="X6006" t="s">
        <v>107</v>
      </c>
      <c r="Y6006" t="s">
        <v>7211</v>
      </c>
    </row>
    <row r="6007" spans="1:25" x14ac:dyDescent="0.25">
      <c r="A6007" t="s">
        <v>13443</v>
      </c>
      <c r="B6007">
        <v>2014</v>
      </c>
      <c r="C6007">
        <v>12</v>
      </c>
      <c r="D6007" t="s">
        <v>7928</v>
      </c>
      <c r="E6007" t="s">
        <v>2518</v>
      </c>
      <c r="F6007" t="s">
        <v>2519</v>
      </c>
      <c r="G6007" t="s">
        <v>69</v>
      </c>
      <c r="H6007" t="s">
        <v>70</v>
      </c>
      <c r="I6007" t="s">
        <v>71</v>
      </c>
      <c r="J6007" t="s">
        <v>72</v>
      </c>
      <c r="K6007" t="s">
        <v>7228</v>
      </c>
      <c r="L6007">
        <v>1201</v>
      </c>
      <c r="M6007">
        <v>20000</v>
      </c>
      <c r="N6007" t="s">
        <v>74</v>
      </c>
      <c r="O6007">
        <v>10</v>
      </c>
      <c r="P6007">
        <v>70049005</v>
      </c>
      <c r="Q6007" t="s">
        <v>75</v>
      </c>
      <c r="R6007" t="s">
        <v>76</v>
      </c>
      <c r="S6007" t="s">
        <v>7899</v>
      </c>
      <c r="T6007" t="s">
        <v>110</v>
      </c>
      <c r="U6007" t="s">
        <v>13444</v>
      </c>
      <c r="V6007" t="s">
        <v>80</v>
      </c>
      <c r="W6007" t="s">
        <v>81</v>
      </c>
      <c r="X6007" t="s">
        <v>195</v>
      </c>
      <c r="Y6007" t="s">
        <v>7211</v>
      </c>
    </row>
    <row r="6008" spans="1:25" x14ac:dyDescent="0.25">
      <c r="A6008" t="s">
        <v>13445</v>
      </c>
      <c r="B6008">
        <v>2014</v>
      </c>
      <c r="C6008">
        <v>13</v>
      </c>
      <c r="D6008" t="s">
        <v>7543</v>
      </c>
      <c r="E6008" t="s">
        <v>2518</v>
      </c>
      <c r="F6008" t="s">
        <v>2519</v>
      </c>
      <c r="G6008" t="s">
        <v>69</v>
      </c>
      <c r="H6008" t="s">
        <v>70</v>
      </c>
      <c r="I6008" t="s">
        <v>71</v>
      </c>
      <c r="J6008" t="s">
        <v>72</v>
      </c>
      <c r="K6008" t="s">
        <v>7228</v>
      </c>
      <c r="L6008">
        <v>2188</v>
      </c>
      <c r="M6008">
        <v>7500</v>
      </c>
      <c r="N6008" t="s">
        <v>74</v>
      </c>
      <c r="O6008">
        <v>10</v>
      </c>
      <c r="P6008">
        <v>70049005</v>
      </c>
      <c r="Q6008" t="s">
        <v>75</v>
      </c>
      <c r="R6008" t="s">
        <v>76</v>
      </c>
      <c r="S6008" t="s">
        <v>165</v>
      </c>
      <c r="T6008" t="s">
        <v>78</v>
      </c>
      <c r="U6008" t="s">
        <v>13446</v>
      </c>
      <c r="V6008" t="s">
        <v>80</v>
      </c>
      <c r="W6008" t="s">
        <v>81</v>
      </c>
      <c r="X6008" t="s">
        <v>8002</v>
      </c>
      <c r="Y6008" t="s">
        <v>7211</v>
      </c>
    </row>
    <row r="6009" spans="1:25" x14ac:dyDescent="0.25">
      <c r="A6009" t="s">
        <v>13447</v>
      </c>
      <c r="B6009">
        <v>2013</v>
      </c>
      <c r="C6009">
        <v>12</v>
      </c>
      <c r="D6009" t="s">
        <v>7689</v>
      </c>
      <c r="E6009" t="s">
        <v>2518</v>
      </c>
      <c r="F6009" t="s">
        <v>2519</v>
      </c>
      <c r="G6009" t="s">
        <v>69</v>
      </c>
      <c r="H6009" t="s">
        <v>70</v>
      </c>
      <c r="I6009" t="s">
        <v>71</v>
      </c>
      <c r="J6009" t="s">
        <v>72</v>
      </c>
      <c r="K6009" t="s">
        <v>7241</v>
      </c>
      <c r="L6009">
        <v>2111</v>
      </c>
      <c r="M6009">
        <v>3500000</v>
      </c>
      <c r="N6009" t="s">
        <v>74</v>
      </c>
      <c r="O6009">
        <v>10</v>
      </c>
      <c r="P6009">
        <v>70049005</v>
      </c>
      <c r="Q6009" t="s">
        <v>75</v>
      </c>
      <c r="R6009" t="s">
        <v>76</v>
      </c>
      <c r="S6009" t="s">
        <v>309</v>
      </c>
      <c r="T6009" t="s">
        <v>78</v>
      </c>
      <c r="U6009" t="s">
        <v>13448</v>
      </c>
      <c r="V6009" t="s">
        <v>80</v>
      </c>
      <c r="W6009" t="s">
        <v>81</v>
      </c>
      <c r="X6009" t="s">
        <v>311</v>
      </c>
      <c r="Y6009" t="s">
        <v>7211</v>
      </c>
    </row>
    <row r="6010" spans="1:25" x14ac:dyDescent="0.25">
      <c r="A6010" t="s">
        <v>13449</v>
      </c>
      <c r="B6010">
        <v>2013</v>
      </c>
      <c r="C6010">
        <v>7</v>
      </c>
      <c r="D6010" t="s">
        <v>7372</v>
      </c>
      <c r="E6010" t="s">
        <v>2518</v>
      </c>
      <c r="F6010" t="s">
        <v>2519</v>
      </c>
      <c r="G6010" t="s">
        <v>69</v>
      </c>
      <c r="H6010" t="s">
        <v>70</v>
      </c>
      <c r="I6010" t="s">
        <v>71</v>
      </c>
      <c r="J6010" t="s">
        <v>72</v>
      </c>
      <c r="K6010" t="s">
        <v>7241</v>
      </c>
      <c r="L6010">
        <v>2703</v>
      </c>
      <c r="M6010">
        <v>50000</v>
      </c>
      <c r="N6010" t="s">
        <v>74</v>
      </c>
      <c r="O6010">
        <v>10</v>
      </c>
      <c r="P6010">
        <v>70049005</v>
      </c>
      <c r="Q6010" t="s">
        <v>75</v>
      </c>
      <c r="R6010" t="s">
        <v>76</v>
      </c>
      <c r="S6010" t="s">
        <v>2769</v>
      </c>
      <c r="T6010" t="s">
        <v>78</v>
      </c>
      <c r="U6010" t="s">
        <v>13450</v>
      </c>
      <c r="V6010" t="s">
        <v>80</v>
      </c>
      <c r="W6010" t="s">
        <v>81</v>
      </c>
      <c r="X6010" t="s">
        <v>683</v>
      </c>
      <c r="Y6010" t="s">
        <v>7211</v>
      </c>
    </row>
    <row r="6011" spans="1:25" x14ac:dyDescent="0.25">
      <c r="A6011" t="s">
        <v>13451</v>
      </c>
      <c r="B6011">
        <v>2013</v>
      </c>
      <c r="C6011">
        <v>3</v>
      </c>
      <c r="D6011" t="s">
        <v>7240</v>
      </c>
      <c r="E6011" t="s">
        <v>2518</v>
      </c>
      <c r="F6011" t="s">
        <v>2519</v>
      </c>
      <c r="G6011" t="s">
        <v>69</v>
      </c>
      <c r="H6011" t="s">
        <v>70</v>
      </c>
      <c r="I6011" t="s">
        <v>71</v>
      </c>
      <c r="J6011" t="s">
        <v>72</v>
      </c>
      <c r="K6011" t="s">
        <v>7241</v>
      </c>
      <c r="L6011">
        <v>1908</v>
      </c>
      <c r="M6011">
        <v>25000</v>
      </c>
      <c r="N6011" t="s">
        <v>74</v>
      </c>
      <c r="O6011">
        <v>10</v>
      </c>
      <c r="P6011">
        <v>70049005</v>
      </c>
      <c r="Q6011" t="s">
        <v>75</v>
      </c>
      <c r="R6011" t="s">
        <v>76</v>
      </c>
      <c r="S6011" t="s">
        <v>3575</v>
      </c>
      <c r="T6011" t="s">
        <v>78</v>
      </c>
      <c r="U6011" t="s">
        <v>13452</v>
      </c>
      <c r="V6011" t="s">
        <v>80</v>
      </c>
      <c r="W6011" t="s">
        <v>81</v>
      </c>
      <c r="X6011" t="s">
        <v>3577</v>
      </c>
      <c r="Y6011" t="s">
        <v>7211</v>
      </c>
    </row>
    <row r="6012" spans="1:25" x14ac:dyDescent="0.25">
      <c r="A6012" t="s">
        <v>13453</v>
      </c>
      <c r="B6012">
        <v>2011</v>
      </c>
      <c r="C6012">
        <v>5</v>
      </c>
      <c r="D6012" t="s">
        <v>7326</v>
      </c>
      <c r="E6012" t="s">
        <v>2518</v>
      </c>
      <c r="F6012" t="s">
        <v>2519</v>
      </c>
      <c r="G6012" t="s">
        <v>69</v>
      </c>
      <c r="H6012" t="s">
        <v>70</v>
      </c>
      <c r="I6012" t="s">
        <v>71</v>
      </c>
      <c r="J6012" t="s">
        <v>72</v>
      </c>
      <c r="K6012" t="s">
        <v>7262</v>
      </c>
      <c r="L6012">
        <v>2151</v>
      </c>
      <c r="M6012">
        <v>20000</v>
      </c>
      <c r="N6012" t="s">
        <v>74</v>
      </c>
      <c r="O6012">
        <v>10</v>
      </c>
      <c r="P6012">
        <v>70049005</v>
      </c>
      <c r="Q6012" t="s">
        <v>75</v>
      </c>
      <c r="R6012" t="s">
        <v>76</v>
      </c>
      <c r="S6012" t="s">
        <v>236</v>
      </c>
      <c r="T6012" t="s">
        <v>78</v>
      </c>
      <c r="U6012" t="s">
        <v>13454</v>
      </c>
      <c r="V6012" t="s">
        <v>80</v>
      </c>
      <c r="W6012" t="s">
        <v>81</v>
      </c>
      <c r="X6012" t="s">
        <v>238</v>
      </c>
      <c r="Y6012" t="s">
        <v>7211</v>
      </c>
    </row>
    <row r="6013" spans="1:25" x14ac:dyDescent="0.25">
      <c r="A6013" t="s">
        <v>13455</v>
      </c>
      <c r="B6013">
        <v>2012</v>
      </c>
      <c r="C6013">
        <v>4</v>
      </c>
      <c r="D6013" t="s">
        <v>7359</v>
      </c>
      <c r="E6013" t="s">
        <v>2518</v>
      </c>
      <c r="F6013" t="s">
        <v>2519</v>
      </c>
      <c r="G6013" t="s">
        <v>69</v>
      </c>
      <c r="H6013" t="s">
        <v>70</v>
      </c>
      <c r="I6013" t="s">
        <v>71</v>
      </c>
      <c r="J6013" t="s">
        <v>72</v>
      </c>
      <c r="K6013" t="s">
        <v>7248</v>
      </c>
      <c r="L6013">
        <v>1930</v>
      </c>
      <c r="M6013">
        <v>150000</v>
      </c>
      <c r="N6013" t="s">
        <v>74</v>
      </c>
      <c r="O6013">
        <v>10</v>
      </c>
      <c r="P6013">
        <v>70049005</v>
      </c>
      <c r="Q6013" t="s">
        <v>75</v>
      </c>
      <c r="R6013" t="s">
        <v>76</v>
      </c>
      <c r="S6013" t="s">
        <v>305</v>
      </c>
      <c r="T6013" t="s">
        <v>78</v>
      </c>
      <c r="U6013" t="s">
        <v>13456</v>
      </c>
      <c r="V6013" t="s">
        <v>80</v>
      </c>
      <c r="W6013" t="s">
        <v>81</v>
      </c>
      <c r="X6013" t="s">
        <v>307</v>
      </c>
      <c r="Y6013" t="s">
        <v>7211</v>
      </c>
    </row>
    <row r="6014" spans="1:25" x14ac:dyDescent="0.25">
      <c r="A6014" t="s">
        <v>13457</v>
      </c>
      <c r="B6014">
        <v>2010</v>
      </c>
      <c r="C6014">
        <v>4</v>
      </c>
      <c r="D6014" t="s">
        <v>7217</v>
      </c>
      <c r="E6014" t="s">
        <v>2518</v>
      </c>
      <c r="F6014" t="s">
        <v>2519</v>
      </c>
      <c r="G6014" t="s">
        <v>69</v>
      </c>
      <c r="H6014" t="s">
        <v>70</v>
      </c>
      <c r="I6014" t="s">
        <v>71</v>
      </c>
      <c r="J6014" t="s">
        <v>72</v>
      </c>
      <c r="K6014" t="s">
        <v>7214</v>
      </c>
      <c r="L6014">
        <v>2154</v>
      </c>
      <c r="M6014">
        <v>200000</v>
      </c>
      <c r="N6014" t="s">
        <v>74</v>
      </c>
      <c r="O6014">
        <v>10</v>
      </c>
      <c r="P6014">
        <v>70049005</v>
      </c>
      <c r="Q6014" t="s">
        <v>75</v>
      </c>
      <c r="R6014" t="s">
        <v>76</v>
      </c>
      <c r="S6014" t="s">
        <v>951</v>
      </c>
      <c r="T6014" t="s">
        <v>78</v>
      </c>
      <c r="U6014" t="s">
        <v>13458</v>
      </c>
      <c r="V6014" t="s">
        <v>80</v>
      </c>
      <c r="W6014" t="s">
        <v>81</v>
      </c>
      <c r="X6014" t="s">
        <v>953</v>
      </c>
      <c r="Y6014" t="s">
        <v>7211</v>
      </c>
    </row>
    <row r="6015" spans="1:25" x14ac:dyDescent="0.25">
      <c r="A6015" t="s">
        <v>13459</v>
      </c>
      <c r="B6015">
        <v>2014</v>
      </c>
      <c r="C6015">
        <v>11</v>
      </c>
      <c r="D6015" t="s">
        <v>8493</v>
      </c>
      <c r="E6015" t="s">
        <v>2518</v>
      </c>
      <c r="F6015" t="s">
        <v>2519</v>
      </c>
      <c r="G6015" t="s">
        <v>69</v>
      </c>
      <c r="H6015" t="s">
        <v>70</v>
      </c>
      <c r="I6015" t="s">
        <v>71</v>
      </c>
      <c r="J6015" t="s">
        <v>72</v>
      </c>
      <c r="K6015" t="s">
        <v>7228</v>
      </c>
      <c r="L6015">
        <v>1440</v>
      </c>
      <c r="M6015">
        <v>50000</v>
      </c>
      <c r="N6015" t="s">
        <v>74</v>
      </c>
      <c r="O6015">
        <v>10</v>
      </c>
      <c r="P6015">
        <v>70049005</v>
      </c>
      <c r="Q6015" t="s">
        <v>75</v>
      </c>
      <c r="R6015" t="s">
        <v>76</v>
      </c>
      <c r="S6015" t="s">
        <v>293</v>
      </c>
      <c r="T6015" t="s">
        <v>78</v>
      </c>
      <c r="U6015" t="s">
        <v>13460</v>
      </c>
      <c r="V6015" t="s">
        <v>80</v>
      </c>
      <c r="W6015" t="s">
        <v>81</v>
      </c>
      <c r="X6015" t="s">
        <v>295</v>
      </c>
      <c r="Y6015" t="s">
        <v>7211</v>
      </c>
    </row>
    <row r="6016" spans="1:25" x14ac:dyDescent="0.25">
      <c r="A6016" t="s">
        <v>13461</v>
      </c>
      <c r="B6016">
        <v>2017</v>
      </c>
      <c r="C6016">
        <v>7</v>
      </c>
      <c r="D6016" t="s">
        <v>13462</v>
      </c>
      <c r="E6016" t="s">
        <v>2518</v>
      </c>
      <c r="F6016" t="s">
        <v>2519</v>
      </c>
      <c r="G6016" t="s">
        <v>69</v>
      </c>
      <c r="H6016" t="s">
        <v>70</v>
      </c>
      <c r="I6016" t="s">
        <v>71</v>
      </c>
      <c r="J6016" t="s">
        <v>72</v>
      </c>
      <c r="K6016" t="s">
        <v>7224</v>
      </c>
      <c r="L6016">
        <v>2301</v>
      </c>
      <c r="M6016">
        <v>10647.34</v>
      </c>
      <c r="N6016" t="s">
        <v>74</v>
      </c>
      <c r="O6016">
        <v>10</v>
      </c>
      <c r="P6016">
        <v>70049005</v>
      </c>
      <c r="Q6016" t="s">
        <v>75</v>
      </c>
      <c r="R6016" t="s">
        <v>76</v>
      </c>
      <c r="S6016" t="s">
        <v>206</v>
      </c>
      <c r="T6016" t="s">
        <v>78</v>
      </c>
      <c r="U6016" t="s">
        <v>13463</v>
      </c>
      <c r="V6016" t="s">
        <v>80</v>
      </c>
      <c r="W6016" t="s">
        <v>81</v>
      </c>
      <c r="X6016" t="s">
        <v>208</v>
      </c>
      <c r="Y6016" t="s">
        <v>7211</v>
      </c>
    </row>
    <row r="6017" spans="1:25" x14ac:dyDescent="0.25">
      <c r="A6017" t="s">
        <v>13464</v>
      </c>
      <c r="B6017">
        <v>2014</v>
      </c>
      <c r="C6017">
        <v>9</v>
      </c>
      <c r="D6017" t="s">
        <v>7696</v>
      </c>
      <c r="E6017" t="s">
        <v>2518</v>
      </c>
      <c r="F6017" t="s">
        <v>2519</v>
      </c>
      <c r="G6017" t="s">
        <v>69</v>
      </c>
      <c r="H6017" t="s">
        <v>70</v>
      </c>
      <c r="I6017" t="s">
        <v>71</v>
      </c>
      <c r="J6017" t="s">
        <v>72</v>
      </c>
      <c r="K6017" t="s">
        <v>7228</v>
      </c>
      <c r="L6017">
        <v>2178</v>
      </c>
      <c r="M6017">
        <v>20000</v>
      </c>
      <c r="N6017" t="s">
        <v>74</v>
      </c>
      <c r="O6017">
        <v>10</v>
      </c>
      <c r="P6017">
        <v>70049005</v>
      </c>
      <c r="Q6017" t="s">
        <v>75</v>
      </c>
      <c r="R6017" t="s">
        <v>76</v>
      </c>
      <c r="S6017" t="s">
        <v>414</v>
      </c>
      <c r="T6017" t="s">
        <v>78</v>
      </c>
      <c r="U6017" t="s">
        <v>13465</v>
      </c>
      <c r="V6017" t="s">
        <v>80</v>
      </c>
      <c r="W6017" t="s">
        <v>81</v>
      </c>
      <c r="X6017" t="s">
        <v>416</v>
      </c>
      <c r="Y6017" t="s">
        <v>7211</v>
      </c>
    </row>
    <row r="6018" spans="1:25" x14ac:dyDescent="0.25">
      <c r="A6018" t="s">
        <v>13466</v>
      </c>
      <c r="B6018">
        <v>2017</v>
      </c>
      <c r="C6018">
        <v>4</v>
      </c>
      <c r="D6018" t="s">
        <v>7768</v>
      </c>
      <c r="E6018" t="s">
        <v>2518</v>
      </c>
      <c r="F6018" t="s">
        <v>2519</v>
      </c>
      <c r="G6018" t="s">
        <v>69</v>
      </c>
      <c r="H6018" t="s">
        <v>70</v>
      </c>
      <c r="I6018" t="s">
        <v>71</v>
      </c>
      <c r="J6018" t="s">
        <v>72</v>
      </c>
      <c r="K6018" t="s">
        <v>7224</v>
      </c>
      <c r="L6018">
        <v>2780</v>
      </c>
      <c r="M6018">
        <v>50000</v>
      </c>
      <c r="N6018" t="s">
        <v>74</v>
      </c>
      <c r="O6018">
        <v>10</v>
      </c>
      <c r="P6018">
        <v>70049005</v>
      </c>
      <c r="Q6018" t="s">
        <v>75</v>
      </c>
      <c r="R6018" t="s">
        <v>76</v>
      </c>
      <c r="S6018" t="s">
        <v>157</v>
      </c>
      <c r="T6018" t="s">
        <v>78</v>
      </c>
      <c r="U6018" t="s">
        <v>13467</v>
      </c>
      <c r="V6018" t="s">
        <v>80</v>
      </c>
      <c r="W6018" t="s">
        <v>81</v>
      </c>
      <c r="X6018" t="s">
        <v>159</v>
      </c>
      <c r="Y6018" t="s">
        <v>7211</v>
      </c>
    </row>
    <row r="6019" spans="1:25" x14ac:dyDescent="0.25">
      <c r="A6019" t="s">
        <v>13468</v>
      </c>
      <c r="B6019">
        <v>2013</v>
      </c>
      <c r="C6019">
        <v>9</v>
      </c>
      <c r="D6019" t="s">
        <v>7471</v>
      </c>
      <c r="E6019" t="s">
        <v>2518</v>
      </c>
      <c r="F6019" t="s">
        <v>2519</v>
      </c>
      <c r="G6019" t="s">
        <v>69</v>
      </c>
      <c r="H6019" t="s">
        <v>70</v>
      </c>
      <c r="I6019" t="s">
        <v>71</v>
      </c>
      <c r="J6019" t="s">
        <v>72</v>
      </c>
      <c r="K6019" t="s">
        <v>7241</v>
      </c>
      <c r="L6019">
        <v>1810</v>
      </c>
      <c r="M6019">
        <v>5000</v>
      </c>
      <c r="N6019" t="s">
        <v>74</v>
      </c>
      <c r="O6019">
        <v>10</v>
      </c>
      <c r="P6019">
        <v>70049005</v>
      </c>
      <c r="Q6019" t="s">
        <v>75</v>
      </c>
      <c r="R6019" t="s">
        <v>76</v>
      </c>
      <c r="S6019" t="s">
        <v>868</v>
      </c>
      <c r="T6019" t="s">
        <v>78</v>
      </c>
      <c r="U6019" t="s">
        <v>13469</v>
      </c>
      <c r="V6019" t="s">
        <v>80</v>
      </c>
      <c r="W6019" t="s">
        <v>81</v>
      </c>
      <c r="X6019" t="s">
        <v>870</v>
      </c>
      <c r="Y6019" t="s">
        <v>7211</v>
      </c>
    </row>
    <row r="6020" spans="1:25" x14ac:dyDescent="0.25">
      <c r="A6020" t="s">
        <v>13470</v>
      </c>
      <c r="B6020">
        <v>2015</v>
      </c>
      <c r="C6020">
        <v>12</v>
      </c>
      <c r="D6020" t="s">
        <v>9558</v>
      </c>
      <c r="E6020" t="s">
        <v>2518</v>
      </c>
      <c r="F6020" t="s">
        <v>2519</v>
      </c>
      <c r="G6020" t="s">
        <v>69</v>
      </c>
      <c r="H6020" t="s">
        <v>70</v>
      </c>
      <c r="I6020" t="s">
        <v>71</v>
      </c>
      <c r="J6020" t="s">
        <v>72</v>
      </c>
      <c r="K6020" t="s">
        <v>7252</v>
      </c>
      <c r="L6020">
        <v>2173</v>
      </c>
      <c r="M6020">
        <v>25000</v>
      </c>
      <c r="N6020" t="s">
        <v>74</v>
      </c>
      <c r="O6020">
        <v>10</v>
      </c>
      <c r="P6020">
        <v>70049005</v>
      </c>
      <c r="Q6020" t="s">
        <v>75</v>
      </c>
      <c r="R6020" t="s">
        <v>76</v>
      </c>
      <c r="S6020" t="s">
        <v>450</v>
      </c>
      <c r="T6020" t="s">
        <v>78</v>
      </c>
      <c r="U6020" t="s">
        <v>13471</v>
      </c>
      <c r="V6020" t="s">
        <v>80</v>
      </c>
      <c r="W6020" t="s">
        <v>81</v>
      </c>
      <c r="X6020" t="s">
        <v>452</v>
      </c>
      <c r="Y6020" t="s">
        <v>7211</v>
      </c>
    </row>
    <row r="6021" spans="1:25" x14ac:dyDescent="0.25">
      <c r="A6021" t="s">
        <v>13472</v>
      </c>
      <c r="B6021">
        <v>2014</v>
      </c>
      <c r="C6021">
        <v>10</v>
      </c>
      <c r="D6021" t="s">
        <v>7295</v>
      </c>
      <c r="E6021" t="s">
        <v>2518</v>
      </c>
      <c r="F6021" t="s">
        <v>2519</v>
      </c>
      <c r="G6021" t="s">
        <v>69</v>
      </c>
      <c r="H6021" t="s">
        <v>70</v>
      </c>
      <c r="I6021" t="s">
        <v>71</v>
      </c>
      <c r="J6021" t="s">
        <v>72</v>
      </c>
      <c r="K6021" t="s">
        <v>7228</v>
      </c>
      <c r="L6021">
        <v>2359</v>
      </c>
      <c r="M6021">
        <v>3813</v>
      </c>
      <c r="N6021" t="s">
        <v>74</v>
      </c>
      <c r="O6021">
        <v>10</v>
      </c>
      <c r="P6021">
        <v>70049005</v>
      </c>
      <c r="Q6021" t="s">
        <v>75</v>
      </c>
      <c r="R6021" t="s">
        <v>76</v>
      </c>
      <c r="S6021" t="s">
        <v>968</v>
      </c>
      <c r="T6021" t="s">
        <v>78</v>
      </c>
      <c r="U6021" t="s">
        <v>13473</v>
      </c>
      <c r="V6021" t="s">
        <v>80</v>
      </c>
      <c r="W6021" t="s">
        <v>81</v>
      </c>
      <c r="X6021" t="s">
        <v>970</v>
      </c>
      <c r="Y6021" t="s">
        <v>7211</v>
      </c>
    </row>
    <row r="6022" spans="1:25" x14ac:dyDescent="0.25">
      <c r="A6022" t="s">
        <v>13474</v>
      </c>
      <c r="B6022">
        <v>2016</v>
      </c>
      <c r="C6022">
        <v>13</v>
      </c>
      <c r="D6022" t="s">
        <v>9000</v>
      </c>
      <c r="E6022" t="s">
        <v>2518</v>
      </c>
      <c r="F6022" t="s">
        <v>2519</v>
      </c>
      <c r="G6022" t="s">
        <v>69</v>
      </c>
      <c r="H6022" t="s">
        <v>70</v>
      </c>
      <c r="I6022" t="s">
        <v>71</v>
      </c>
      <c r="J6022" t="s">
        <v>72</v>
      </c>
      <c r="K6022" t="s">
        <v>7237</v>
      </c>
      <c r="L6022">
        <v>2722</v>
      </c>
      <c r="M6022">
        <v>300000</v>
      </c>
      <c r="N6022" t="s">
        <v>74</v>
      </c>
      <c r="O6022">
        <v>10</v>
      </c>
      <c r="P6022">
        <v>70049005</v>
      </c>
      <c r="Q6022" t="s">
        <v>75</v>
      </c>
      <c r="R6022" t="s">
        <v>76</v>
      </c>
      <c r="S6022" t="s">
        <v>228</v>
      </c>
      <c r="T6022" t="s">
        <v>78</v>
      </c>
      <c r="U6022" t="s">
        <v>13475</v>
      </c>
      <c r="V6022" t="s">
        <v>80</v>
      </c>
      <c r="W6022" t="s">
        <v>81</v>
      </c>
      <c r="X6022" t="s">
        <v>230</v>
      </c>
      <c r="Y6022" t="s">
        <v>7211</v>
      </c>
    </row>
    <row r="6023" spans="1:25" x14ac:dyDescent="0.25">
      <c r="A6023" t="s">
        <v>13476</v>
      </c>
      <c r="B6023">
        <v>2016</v>
      </c>
      <c r="C6023">
        <v>4</v>
      </c>
      <c r="D6023" t="s">
        <v>7375</v>
      </c>
      <c r="E6023" t="s">
        <v>2518</v>
      </c>
      <c r="F6023" t="s">
        <v>2519</v>
      </c>
      <c r="G6023" t="s">
        <v>69</v>
      </c>
      <c r="H6023" t="s">
        <v>70</v>
      </c>
      <c r="I6023" t="s">
        <v>71</v>
      </c>
      <c r="J6023" t="s">
        <v>72</v>
      </c>
      <c r="K6023" t="s">
        <v>7237</v>
      </c>
      <c r="L6023">
        <v>1475</v>
      </c>
      <c r="M6023">
        <v>25000</v>
      </c>
      <c r="N6023" t="s">
        <v>74</v>
      </c>
      <c r="O6023">
        <v>10</v>
      </c>
      <c r="P6023">
        <v>70049005</v>
      </c>
      <c r="Q6023" t="s">
        <v>75</v>
      </c>
      <c r="R6023" t="s">
        <v>76</v>
      </c>
      <c r="S6023" t="s">
        <v>105</v>
      </c>
      <c r="T6023" t="s">
        <v>78</v>
      </c>
      <c r="U6023" t="s">
        <v>13477</v>
      </c>
      <c r="V6023" t="s">
        <v>80</v>
      </c>
      <c r="W6023" t="s">
        <v>81</v>
      </c>
      <c r="X6023" t="s">
        <v>107</v>
      </c>
      <c r="Y6023" t="s">
        <v>7211</v>
      </c>
    </row>
    <row r="6024" spans="1:25" x14ac:dyDescent="0.25">
      <c r="A6024" t="s">
        <v>13478</v>
      </c>
      <c r="B6024">
        <v>2013</v>
      </c>
      <c r="C6024">
        <v>11</v>
      </c>
      <c r="D6024" t="s">
        <v>7482</v>
      </c>
      <c r="E6024" t="s">
        <v>2518</v>
      </c>
      <c r="F6024" t="s">
        <v>2519</v>
      </c>
      <c r="G6024" t="s">
        <v>69</v>
      </c>
      <c r="H6024" t="s">
        <v>70</v>
      </c>
      <c r="I6024" t="s">
        <v>71</v>
      </c>
      <c r="J6024" t="s">
        <v>72</v>
      </c>
      <c r="K6024" t="s">
        <v>7241</v>
      </c>
      <c r="L6024">
        <v>1970</v>
      </c>
      <c r="M6024">
        <v>50000</v>
      </c>
      <c r="N6024" t="s">
        <v>74</v>
      </c>
      <c r="O6024">
        <v>10</v>
      </c>
      <c r="P6024">
        <v>70049005</v>
      </c>
      <c r="Q6024" t="s">
        <v>75</v>
      </c>
      <c r="R6024" t="s">
        <v>76</v>
      </c>
      <c r="S6024" t="s">
        <v>514</v>
      </c>
      <c r="T6024" t="s">
        <v>78</v>
      </c>
      <c r="U6024" t="s">
        <v>13479</v>
      </c>
      <c r="V6024" t="s">
        <v>80</v>
      </c>
      <c r="W6024" t="s">
        <v>81</v>
      </c>
      <c r="X6024" t="s">
        <v>516</v>
      </c>
      <c r="Y6024" t="s">
        <v>7211</v>
      </c>
    </row>
    <row r="6025" spans="1:25" x14ac:dyDescent="0.25">
      <c r="A6025" t="s">
        <v>13480</v>
      </c>
      <c r="B6025">
        <v>2013</v>
      </c>
      <c r="C6025">
        <v>7</v>
      </c>
      <c r="D6025" t="s">
        <v>13481</v>
      </c>
      <c r="E6025" t="s">
        <v>2518</v>
      </c>
      <c r="F6025" t="s">
        <v>2519</v>
      </c>
      <c r="G6025" t="s">
        <v>69</v>
      </c>
      <c r="H6025" t="s">
        <v>70</v>
      </c>
      <c r="I6025" t="s">
        <v>71</v>
      </c>
      <c r="J6025" t="s">
        <v>72</v>
      </c>
      <c r="K6025" t="s">
        <v>7241</v>
      </c>
      <c r="L6025">
        <v>1436</v>
      </c>
      <c r="M6025">
        <v>20000</v>
      </c>
      <c r="N6025" t="s">
        <v>74</v>
      </c>
      <c r="O6025">
        <v>10</v>
      </c>
      <c r="P6025">
        <v>70049005</v>
      </c>
      <c r="Q6025" t="s">
        <v>75</v>
      </c>
      <c r="R6025" t="s">
        <v>76</v>
      </c>
      <c r="S6025" t="s">
        <v>665</v>
      </c>
      <c r="T6025" t="s">
        <v>78</v>
      </c>
      <c r="U6025" t="s">
        <v>13482</v>
      </c>
      <c r="V6025" t="s">
        <v>80</v>
      </c>
      <c r="W6025" t="s">
        <v>81</v>
      </c>
      <c r="X6025" t="s">
        <v>667</v>
      </c>
      <c r="Y6025" t="s">
        <v>7211</v>
      </c>
    </row>
    <row r="6026" spans="1:25" x14ac:dyDescent="0.25">
      <c r="A6026" t="s">
        <v>13483</v>
      </c>
      <c r="B6026">
        <v>2012</v>
      </c>
      <c r="C6026">
        <v>12</v>
      </c>
      <c r="D6026" t="s">
        <v>7905</v>
      </c>
      <c r="E6026" t="s">
        <v>2518</v>
      </c>
      <c r="F6026" t="s">
        <v>2519</v>
      </c>
      <c r="G6026" t="s">
        <v>69</v>
      </c>
      <c r="H6026" t="s">
        <v>70</v>
      </c>
      <c r="I6026" t="s">
        <v>71</v>
      </c>
      <c r="J6026" t="s">
        <v>72</v>
      </c>
      <c r="K6026" t="s">
        <v>7248</v>
      </c>
      <c r="L6026">
        <v>1907</v>
      </c>
      <c r="M6026">
        <v>10000</v>
      </c>
      <c r="N6026" t="s">
        <v>74</v>
      </c>
      <c r="O6026">
        <v>10</v>
      </c>
      <c r="P6026">
        <v>70049005</v>
      </c>
      <c r="Q6026" t="s">
        <v>75</v>
      </c>
      <c r="R6026" t="s">
        <v>76</v>
      </c>
      <c r="S6026" t="s">
        <v>1901</v>
      </c>
      <c r="T6026" t="s">
        <v>78</v>
      </c>
      <c r="U6026" t="s">
        <v>13484</v>
      </c>
      <c r="V6026" t="s">
        <v>80</v>
      </c>
      <c r="W6026" t="s">
        <v>81</v>
      </c>
      <c r="X6026" t="s">
        <v>1903</v>
      </c>
      <c r="Y6026" t="s">
        <v>7211</v>
      </c>
    </row>
    <row r="6027" spans="1:25" x14ac:dyDescent="0.25">
      <c r="A6027" t="s">
        <v>13485</v>
      </c>
      <c r="B6027">
        <v>2011</v>
      </c>
      <c r="C6027">
        <v>9</v>
      </c>
      <c r="D6027" t="s">
        <v>7352</v>
      </c>
      <c r="E6027" t="s">
        <v>2518</v>
      </c>
      <c r="F6027" t="s">
        <v>2519</v>
      </c>
      <c r="G6027" t="s">
        <v>69</v>
      </c>
      <c r="H6027" t="s">
        <v>70</v>
      </c>
      <c r="I6027" t="s">
        <v>71</v>
      </c>
      <c r="J6027" t="s">
        <v>72</v>
      </c>
      <c r="K6027" t="s">
        <v>7262</v>
      </c>
      <c r="L6027">
        <v>2145</v>
      </c>
      <c r="M6027">
        <v>300000</v>
      </c>
      <c r="N6027" t="s">
        <v>74</v>
      </c>
      <c r="O6027">
        <v>10</v>
      </c>
      <c r="P6027">
        <v>70049005</v>
      </c>
      <c r="Q6027" t="s">
        <v>75</v>
      </c>
      <c r="R6027" t="s">
        <v>76</v>
      </c>
      <c r="S6027" t="s">
        <v>201</v>
      </c>
      <c r="T6027" t="s">
        <v>78</v>
      </c>
      <c r="U6027" t="s">
        <v>13486</v>
      </c>
      <c r="V6027" t="s">
        <v>80</v>
      </c>
      <c r="W6027" t="s">
        <v>81</v>
      </c>
      <c r="X6027" t="s">
        <v>203</v>
      </c>
      <c r="Y6027" t="s">
        <v>7211</v>
      </c>
    </row>
    <row r="6028" spans="1:25" x14ac:dyDescent="0.25">
      <c r="A6028" t="s">
        <v>13487</v>
      </c>
      <c r="B6028">
        <v>2014</v>
      </c>
      <c r="C6028">
        <v>12</v>
      </c>
      <c r="D6028" t="s">
        <v>7307</v>
      </c>
      <c r="E6028" t="s">
        <v>2518</v>
      </c>
      <c r="F6028" t="s">
        <v>2519</v>
      </c>
      <c r="G6028" t="s">
        <v>69</v>
      </c>
      <c r="H6028" t="s">
        <v>70</v>
      </c>
      <c r="I6028" t="s">
        <v>71</v>
      </c>
      <c r="J6028" t="s">
        <v>72</v>
      </c>
      <c r="K6028" t="s">
        <v>7228</v>
      </c>
      <c r="L6028">
        <v>2072</v>
      </c>
      <c r="M6028">
        <v>25000</v>
      </c>
      <c r="N6028" t="s">
        <v>74</v>
      </c>
      <c r="O6028">
        <v>10</v>
      </c>
      <c r="P6028">
        <v>70049005</v>
      </c>
      <c r="Q6028" t="s">
        <v>75</v>
      </c>
      <c r="R6028" t="s">
        <v>76</v>
      </c>
      <c r="S6028" t="s">
        <v>256</v>
      </c>
      <c r="T6028" t="s">
        <v>78</v>
      </c>
      <c r="U6028" t="s">
        <v>13488</v>
      </c>
      <c r="V6028" t="s">
        <v>80</v>
      </c>
      <c r="W6028" t="s">
        <v>81</v>
      </c>
      <c r="X6028" t="s">
        <v>258</v>
      </c>
      <c r="Y6028" t="s">
        <v>7211</v>
      </c>
    </row>
    <row r="6029" spans="1:25" x14ac:dyDescent="0.25">
      <c r="A6029" t="s">
        <v>13489</v>
      </c>
      <c r="B6029">
        <v>2014</v>
      </c>
      <c r="C6029">
        <v>8</v>
      </c>
      <c r="D6029" t="s">
        <v>7430</v>
      </c>
      <c r="E6029" t="s">
        <v>2518</v>
      </c>
      <c r="F6029" t="s">
        <v>2519</v>
      </c>
      <c r="G6029" t="s">
        <v>69</v>
      </c>
      <c r="H6029" t="s">
        <v>70</v>
      </c>
      <c r="I6029" t="s">
        <v>71</v>
      </c>
      <c r="J6029" t="s">
        <v>72</v>
      </c>
      <c r="K6029" t="s">
        <v>7228</v>
      </c>
      <c r="L6029">
        <v>2150</v>
      </c>
      <c r="M6029">
        <v>200000</v>
      </c>
      <c r="N6029" t="s">
        <v>74</v>
      </c>
      <c r="O6029">
        <v>10</v>
      </c>
      <c r="P6029">
        <v>70049005</v>
      </c>
      <c r="Q6029" t="s">
        <v>75</v>
      </c>
      <c r="R6029" t="s">
        <v>76</v>
      </c>
      <c r="S6029" t="s">
        <v>260</v>
      </c>
      <c r="T6029" t="s">
        <v>78</v>
      </c>
      <c r="U6029" t="s">
        <v>13490</v>
      </c>
      <c r="V6029" t="s">
        <v>80</v>
      </c>
      <c r="W6029" t="s">
        <v>81</v>
      </c>
      <c r="X6029" t="s">
        <v>262</v>
      </c>
      <c r="Y6029" t="s">
        <v>7211</v>
      </c>
    </row>
    <row r="6030" spans="1:25" x14ac:dyDescent="0.25">
      <c r="A6030" t="s">
        <v>13491</v>
      </c>
      <c r="B6030">
        <v>2017</v>
      </c>
      <c r="C6030">
        <v>13</v>
      </c>
      <c r="D6030" t="s">
        <v>7223</v>
      </c>
      <c r="E6030" t="s">
        <v>2518</v>
      </c>
      <c r="F6030" t="s">
        <v>2519</v>
      </c>
      <c r="G6030" t="s">
        <v>69</v>
      </c>
      <c r="H6030" t="s">
        <v>70</v>
      </c>
      <c r="I6030" t="s">
        <v>71</v>
      </c>
      <c r="J6030" t="s">
        <v>72</v>
      </c>
      <c r="K6030" t="s">
        <v>7224</v>
      </c>
      <c r="L6030">
        <v>1089</v>
      </c>
      <c r="M6030">
        <v>50000</v>
      </c>
      <c r="N6030" t="s">
        <v>74</v>
      </c>
      <c r="O6030">
        <v>10</v>
      </c>
      <c r="P6030">
        <v>70049005</v>
      </c>
      <c r="Q6030" t="s">
        <v>75</v>
      </c>
      <c r="R6030" t="s">
        <v>76</v>
      </c>
      <c r="S6030" t="s">
        <v>101</v>
      </c>
      <c r="T6030" t="s">
        <v>78</v>
      </c>
      <c r="U6030" t="s">
        <v>13492</v>
      </c>
      <c r="V6030" t="s">
        <v>80</v>
      </c>
      <c r="W6030" t="s">
        <v>81</v>
      </c>
      <c r="X6030" t="s">
        <v>103</v>
      </c>
      <c r="Y6030" t="s">
        <v>7211</v>
      </c>
    </row>
    <row r="6031" spans="1:25" x14ac:dyDescent="0.25">
      <c r="A6031" t="s">
        <v>13493</v>
      </c>
      <c r="B6031">
        <v>2013</v>
      </c>
      <c r="C6031">
        <v>9</v>
      </c>
      <c r="D6031" t="s">
        <v>7471</v>
      </c>
      <c r="E6031" t="s">
        <v>2518</v>
      </c>
      <c r="F6031" t="s">
        <v>2519</v>
      </c>
      <c r="G6031" t="s">
        <v>69</v>
      </c>
      <c r="H6031" t="s">
        <v>70</v>
      </c>
      <c r="I6031" t="s">
        <v>71</v>
      </c>
      <c r="J6031" t="s">
        <v>72</v>
      </c>
      <c r="K6031" t="s">
        <v>7241</v>
      </c>
      <c r="L6031">
        <v>1060</v>
      </c>
      <c r="M6031">
        <v>50000</v>
      </c>
      <c r="N6031" t="s">
        <v>74</v>
      </c>
      <c r="O6031">
        <v>10</v>
      </c>
      <c r="P6031">
        <v>70049005</v>
      </c>
      <c r="Q6031" t="s">
        <v>75</v>
      </c>
      <c r="R6031" t="s">
        <v>76</v>
      </c>
      <c r="S6031" t="s">
        <v>1099</v>
      </c>
      <c r="T6031" t="s">
        <v>78</v>
      </c>
      <c r="U6031" t="s">
        <v>13494</v>
      </c>
      <c r="V6031" t="s">
        <v>80</v>
      </c>
      <c r="W6031" t="s">
        <v>81</v>
      </c>
      <c r="X6031" t="s">
        <v>1101</v>
      </c>
      <c r="Y6031" t="s">
        <v>7211</v>
      </c>
    </row>
    <row r="6032" spans="1:25" x14ac:dyDescent="0.25">
      <c r="A6032" t="s">
        <v>13495</v>
      </c>
      <c r="B6032">
        <v>2017</v>
      </c>
      <c r="C6032">
        <v>11</v>
      </c>
      <c r="D6032" t="s">
        <v>9729</v>
      </c>
      <c r="E6032" t="s">
        <v>2518</v>
      </c>
      <c r="F6032" t="s">
        <v>2519</v>
      </c>
      <c r="G6032" t="s">
        <v>69</v>
      </c>
      <c r="H6032" t="s">
        <v>70</v>
      </c>
      <c r="I6032" t="s">
        <v>71</v>
      </c>
      <c r="J6032" t="s">
        <v>72</v>
      </c>
      <c r="K6032" t="s">
        <v>7224</v>
      </c>
      <c r="L6032">
        <v>2174</v>
      </c>
      <c r="M6032">
        <v>2200</v>
      </c>
      <c r="N6032" t="s">
        <v>74</v>
      </c>
      <c r="O6032">
        <v>10</v>
      </c>
      <c r="P6032">
        <v>70049005</v>
      </c>
      <c r="Q6032" t="s">
        <v>75</v>
      </c>
      <c r="R6032" t="s">
        <v>76</v>
      </c>
      <c r="S6032" t="s">
        <v>360</v>
      </c>
      <c r="T6032" t="s">
        <v>78</v>
      </c>
      <c r="U6032" t="s">
        <v>13496</v>
      </c>
      <c r="V6032" t="s">
        <v>80</v>
      </c>
      <c r="W6032" t="s">
        <v>81</v>
      </c>
      <c r="X6032" t="s">
        <v>362</v>
      </c>
      <c r="Y6032" t="s">
        <v>7211</v>
      </c>
    </row>
    <row r="6033" spans="1:25" x14ac:dyDescent="0.25">
      <c r="A6033" t="s">
        <v>13497</v>
      </c>
      <c r="B6033">
        <v>2016</v>
      </c>
      <c r="C6033">
        <v>4</v>
      </c>
      <c r="D6033" t="s">
        <v>7265</v>
      </c>
      <c r="E6033" t="s">
        <v>2518</v>
      </c>
      <c r="F6033" t="s">
        <v>2519</v>
      </c>
      <c r="G6033" t="s">
        <v>69</v>
      </c>
      <c r="H6033" t="s">
        <v>70</v>
      </c>
      <c r="I6033" t="s">
        <v>71</v>
      </c>
      <c r="J6033" t="s">
        <v>72</v>
      </c>
      <c r="K6033" t="s">
        <v>7237</v>
      </c>
      <c r="L6033">
        <v>2703</v>
      </c>
      <c r="M6033">
        <v>35000</v>
      </c>
      <c r="N6033" t="s">
        <v>74</v>
      </c>
      <c r="O6033">
        <v>10</v>
      </c>
      <c r="P6033">
        <v>70049005</v>
      </c>
      <c r="Q6033" t="s">
        <v>75</v>
      </c>
      <c r="R6033" t="s">
        <v>76</v>
      </c>
      <c r="S6033" t="s">
        <v>2769</v>
      </c>
      <c r="T6033" t="s">
        <v>78</v>
      </c>
      <c r="U6033" t="s">
        <v>13498</v>
      </c>
      <c r="V6033" t="s">
        <v>80</v>
      </c>
      <c r="W6033" t="s">
        <v>81</v>
      </c>
      <c r="X6033" t="s">
        <v>683</v>
      </c>
      <c r="Y6033" t="s">
        <v>7211</v>
      </c>
    </row>
    <row r="6034" spans="1:25" x14ac:dyDescent="0.25">
      <c r="A6034" t="s">
        <v>13499</v>
      </c>
      <c r="B6034">
        <v>2017</v>
      </c>
      <c r="C6034">
        <v>12</v>
      </c>
      <c r="D6034" t="s">
        <v>7320</v>
      </c>
      <c r="E6034" t="s">
        <v>2518</v>
      </c>
      <c r="F6034" t="s">
        <v>2519</v>
      </c>
      <c r="G6034" t="s">
        <v>69</v>
      </c>
      <c r="H6034" t="s">
        <v>70</v>
      </c>
      <c r="I6034" t="s">
        <v>71</v>
      </c>
      <c r="J6034" t="s">
        <v>72</v>
      </c>
      <c r="K6034" t="s">
        <v>7224</v>
      </c>
      <c r="L6034">
        <v>1970</v>
      </c>
      <c r="M6034">
        <v>150000</v>
      </c>
      <c r="N6034" t="s">
        <v>74</v>
      </c>
      <c r="O6034">
        <v>10</v>
      </c>
      <c r="P6034">
        <v>70049005</v>
      </c>
      <c r="Q6034" t="s">
        <v>75</v>
      </c>
      <c r="R6034" t="s">
        <v>76</v>
      </c>
      <c r="S6034" t="s">
        <v>514</v>
      </c>
      <c r="T6034" t="s">
        <v>78</v>
      </c>
      <c r="U6034" t="s">
        <v>13500</v>
      </c>
      <c r="V6034" t="s">
        <v>80</v>
      </c>
      <c r="W6034" t="s">
        <v>81</v>
      </c>
      <c r="X6034" t="s">
        <v>516</v>
      </c>
      <c r="Y6034" t="s">
        <v>7211</v>
      </c>
    </row>
    <row r="6035" spans="1:25" x14ac:dyDescent="0.25">
      <c r="A6035" t="s">
        <v>13501</v>
      </c>
      <c r="B6035">
        <v>2014</v>
      </c>
      <c r="C6035">
        <v>10</v>
      </c>
      <c r="D6035" t="s">
        <v>13502</v>
      </c>
      <c r="E6035" t="s">
        <v>2518</v>
      </c>
      <c r="F6035" t="s">
        <v>2519</v>
      </c>
      <c r="G6035" t="s">
        <v>69</v>
      </c>
      <c r="H6035" t="s">
        <v>70</v>
      </c>
      <c r="I6035" t="s">
        <v>71</v>
      </c>
      <c r="J6035" t="s">
        <v>72</v>
      </c>
      <c r="K6035" t="s">
        <v>7228</v>
      </c>
      <c r="L6035">
        <v>2111</v>
      </c>
      <c r="M6035">
        <v>620</v>
      </c>
      <c r="N6035" t="s">
        <v>74</v>
      </c>
      <c r="O6035">
        <v>10</v>
      </c>
      <c r="P6035">
        <v>70049005</v>
      </c>
      <c r="Q6035" t="s">
        <v>75</v>
      </c>
      <c r="R6035" t="s">
        <v>76</v>
      </c>
      <c r="S6035" t="s">
        <v>7920</v>
      </c>
      <c r="T6035" t="s">
        <v>7921</v>
      </c>
      <c r="U6035" t="s">
        <v>13503</v>
      </c>
      <c r="V6035" t="s">
        <v>1601</v>
      </c>
      <c r="W6035" t="s">
        <v>81</v>
      </c>
      <c r="X6035" t="s">
        <v>311</v>
      </c>
      <c r="Y6035" t="s">
        <v>7211</v>
      </c>
    </row>
    <row r="6036" spans="1:25" x14ac:dyDescent="0.25">
      <c r="A6036" t="s">
        <v>13504</v>
      </c>
      <c r="B6036">
        <v>2010</v>
      </c>
      <c r="C6036">
        <v>4</v>
      </c>
      <c r="D6036" t="s">
        <v>7217</v>
      </c>
      <c r="E6036" t="s">
        <v>2518</v>
      </c>
      <c r="F6036" t="s">
        <v>2519</v>
      </c>
      <c r="G6036" t="s">
        <v>69</v>
      </c>
      <c r="H6036" t="s">
        <v>70</v>
      </c>
      <c r="I6036" t="s">
        <v>71</v>
      </c>
      <c r="J6036" t="s">
        <v>72</v>
      </c>
      <c r="K6036" t="s">
        <v>7214</v>
      </c>
      <c r="L6036">
        <v>1905</v>
      </c>
      <c r="M6036">
        <v>50000</v>
      </c>
      <c r="N6036" t="s">
        <v>74</v>
      </c>
      <c r="O6036">
        <v>10</v>
      </c>
      <c r="P6036">
        <v>70049005</v>
      </c>
      <c r="Q6036" t="s">
        <v>75</v>
      </c>
      <c r="R6036" t="s">
        <v>76</v>
      </c>
      <c r="S6036" t="s">
        <v>1175</v>
      </c>
      <c r="T6036" t="s">
        <v>78</v>
      </c>
      <c r="U6036" t="s">
        <v>13505</v>
      </c>
      <c r="V6036" t="s">
        <v>80</v>
      </c>
      <c r="W6036" t="s">
        <v>81</v>
      </c>
      <c r="X6036" t="s">
        <v>1177</v>
      </c>
      <c r="Y6036" t="s">
        <v>7211</v>
      </c>
    </row>
    <row r="6037" spans="1:25" x14ac:dyDescent="0.25">
      <c r="A6037" t="s">
        <v>13506</v>
      </c>
      <c r="B6037">
        <v>2010</v>
      </c>
      <c r="C6037">
        <v>10</v>
      </c>
      <c r="D6037" t="s">
        <v>7509</v>
      </c>
      <c r="E6037" t="s">
        <v>2518</v>
      </c>
      <c r="F6037" t="s">
        <v>2519</v>
      </c>
      <c r="G6037" t="s">
        <v>69</v>
      </c>
      <c r="H6037" t="s">
        <v>70</v>
      </c>
      <c r="I6037" t="s">
        <v>71</v>
      </c>
      <c r="J6037" t="s">
        <v>72</v>
      </c>
      <c r="K6037" t="s">
        <v>7214</v>
      </c>
      <c r="L6037">
        <v>2740</v>
      </c>
      <c r="M6037">
        <v>600000</v>
      </c>
      <c r="N6037" t="s">
        <v>74</v>
      </c>
      <c r="O6037">
        <v>10</v>
      </c>
      <c r="P6037">
        <v>70049005</v>
      </c>
      <c r="Q6037" t="s">
        <v>75</v>
      </c>
      <c r="R6037" t="s">
        <v>76</v>
      </c>
      <c r="S6037" t="s">
        <v>741</v>
      </c>
      <c r="T6037" t="s">
        <v>78</v>
      </c>
      <c r="U6037" t="s">
        <v>13507</v>
      </c>
      <c r="V6037" t="s">
        <v>80</v>
      </c>
      <c r="W6037" t="s">
        <v>81</v>
      </c>
      <c r="X6037" t="s">
        <v>743</v>
      </c>
      <c r="Y6037" t="s">
        <v>7211</v>
      </c>
    </row>
    <row r="6038" spans="1:25" x14ac:dyDescent="0.25">
      <c r="A6038" t="s">
        <v>13508</v>
      </c>
      <c r="B6038">
        <v>2010</v>
      </c>
      <c r="C6038">
        <v>4</v>
      </c>
      <c r="D6038" t="s">
        <v>7217</v>
      </c>
      <c r="E6038" t="s">
        <v>2518</v>
      </c>
      <c r="F6038" t="s">
        <v>2519</v>
      </c>
      <c r="G6038" t="s">
        <v>69</v>
      </c>
      <c r="H6038" t="s">
        <v>70</v>
      </c>
      <c r="I6038" t="s">
        <v>71</v>
      </c>
      <c r="J6038" t="s">
        <v>72</v>
      </c>
      <c r="K6038" t="s">
        <v>7214</v>
      </c>
      <c r="L6038">
        <v>2188</v>
      </c>
      <c r="M6038">
        <v>50000</v>
      </c>
      <c r="N6038" t="s">
        <v>74</v>
      </c>
      <c r="O6038">
        <v>10</v>
      </c>
      <c r="P6038">
        <v>70049005</v>
      </c>
      <c r="Q6038" t="s">
        <v>75</v>
      </c>
      <c r="R6038" t="s">
        <v>76</v>
      </c>
      <c r="S6038" t="s">
        <v>165</v>
      </c>
      <c r="T6038" t="s">
        <v>78</v>
      </c>
      <c r="U6038" t="s">
        <v>13509</v>
      </c>
      <c r="V6038" t="s">
        <v>80</v>
      </c>
      <c r="W6038" t="s">
        <v>81</v>
      </c>
      <c r="X6038" t="s">
        <v>8002</v>
      </c>
      <c r="Y6038" t="s">
        <v>7211</v>
      </c>
    </row>
    <row r="6039" spans="1:25" x14ac:dyDescent="0.25">
      <c r="A6039" t="s">
        <v>13510</v>
      </c>
      <c r="B6039">
        <v>2014</v>
      </c>
      <c r="C6039">
        <v>5</v>
      </c>
      <c r="D6039" t="s">
        <v>8011</v>
      </c>
      <c r="E6039" t="s">
        <v>2518</v>
      </c>
      <c r="F6039" t="s">
        <v>2519</v>
      </c>
      <c r="G6039" t="s">
        <v>69</v>
      </c>
      <c r="H6039" t="s">
        <v>70</v>
      </c>
      <c r="I6039" t="s">
        <v>71</v>
      </c>
      <c r="J6039" t="s">
        <v>72</v>
      </c>
      <c r="K6039" t="s">
        <v>7228</v>
      </c>
      <c r="L6039">
        <v>1905</v>
      </c>
      <c r="M6039">
        <v>50000</v>
      </c>
      <c r="N6039" t="s">
        <v>74</v>
      </c>
      <c r="O6039">
        <v>10</v>
      </c>
      <c r="P6039">
        <v>70049005</v>
      </c>
      <c r="Q6039" t="s">
        <v>75</v>
      </c>
      <c r="R6039" t="s">
        <v>76</v>
      </c>
      <c r="S6039" t="s">
        <v>1175</v>
      </c>
      <c r="T6039" t="s">
        <v>78</v>
      </c>
      <c r="U6039" t="s">
        <v>13511</v>
      </c>
      <c r="V6039" t="s">
        <v>80</v>
      </c>
      <c r="W6039" t="s">
        <v>81</v>
      </c>
      <c r="X6039" t="s">
        <v>1177</v>
      </c>
      <c r="Y6039" t="s">
        <v>7211</v>
      </c>
    </row>
    <row r="6040" spans="1:25" x14ac:dyDescent="0.25">
      <c r="A6040" t="s">
        <v>13512</v>
      </c>
      <c r="B6040">
        <v>2014</v>
      </c>
      <c r="C6040">
        <v>10</v>
      </c>
      <c r="D6040" t="s">
        <v>7476</v>
      </c>
      <c r="E6040" t="s">
        <v>2518</v>
      </c>
      <c r="F6040" t="s">
        <v>2519</v>
      </c>
      <c r="G6040" t="s">
        <v>69</v>
      </c>
      <c r="H6040" t="s">
        <v>70</v>
      </c>
      <c r="I6040" t="s">
        <v>71</v>
      </c>
      <c r="J6040" t="s">
        <v>72</v>
      </c>
      <c r="K6040" t="s">
        <v>7228</v>
      </c>
      <c r="L6040">
        <v>1376</v>
      </c>
      <c r="M6040">
        <v>3410</v>
      </c>
      <c r="N6040" t="s">
        <v>74</v>
      </c>
      <c r="O6040">
        <v>10</v>
      </c>
      <c r="P6040">
        <v>70049005</v>
      </c>
      <c r="Q6040" t="s">
        <v>75</v>
      </c>
      <c r="R6040" t="s">
        <v>76</v>
      </c>
      <c r="S6040" t="s">
        <v>607</v>
      </c>
      <c r="T6040" t="s">
        <v>78</v>
      </c>
      <c r="U6040" t="s">
        <v>13513</v>
      </c>
      <c r="V6040" t="s">
        <v>80</v>
      </c>
      <c r="W6040" t="s">
        <v>81</v>
      </c>
      <c r="X6040" t="s">
        <v>291</v>
      </c>
      <c r="Y6040" t="s">
        <v>7211</v>
      </c>
    </row>
    <row r="6041" spans="1:25" x14ac:dyDescent="0.25">
      <c r="A6041" t="s">
        <v>13514</v>
      </c>
      <c r="B6041">
        <v>2015</v>
      </c>
      <c r="C6041">
        <v>10</v>
      </c>
      <c r="D6041" t="s">
        <v>7273</v>
      </c>
      <c r="E6041" t="s">
        <v>2518</v>
      </c>
      <c r="F6041" t="s">
        <v>2519</v>
      </c>
      <c r="G6041" t="s">
        <v>69</v>
      </c>
      <c r="H6041" t="s">
        <v>70</v>
      </c>
      <c r="I6041" t="s">
        <v>71</v>
      </c>
      <c r="J6041" t="s">
        <v>72</v>
      </c>
      <c r="K6041" t="s">
        <v>7252</v>
      </c>
      <c r="L6041">
        <v>2150</v>
      </c>
      <c r="M6041">
        <v>600000</v>
      </c>
      <c r="N6041" t="s">
        <v>74</v>
      </c>
      <c r="O6041">
        <v>10</v>
      </c>
      <c r="P6041">
        <v>70049005</v>
      </c>
      <c r="Q6041" t="s">
        <v>75</v>
      </c>
      <c r="R6041" t="s">
        <v>76</v>
      </c>
      <c r="S6041" t="s">
        <v>260</v>
      </c>
      <c r="T6041" t="s">
        <v>78</v>
      </c>
      <c r="U6041" t="s">
        <v>13515</v>
      </c>
      <c r="V6041" t="s">
        <v>80</v>
      </c>
      <c r="W6041" t="s">
        <v>81</v>
      </c>
      <c r="X6041" t="s">
        <v>262</v>
      </c>
      <c r="Y6041" t="s">
        <v>7211</v>
      </c>
    </row>
    <row r="6042" spans="1:25" x14ac:dyDescent="0.25">
      <c r="A6042" t="s">
        <v>13516</v>
      </c>
      <c r="B6042">
        <v>2010</v>
      </c>
      <c r="C6042">
        <v>1</v>
      </c>
      <c r="D6042" t="s">
        <v>7427</v>
      </c>
      <c r="E6042" t="s">
        <v>2518</v>
      </c>
      <c r="F6042" t="s">
        <v>2519</v>
      </c>
      <c r="G6042" t="s">
        <v>69</v>
      </c>
      <c r="H6042" t="s">
        <v>70</v>
      </c>
      <c r="I6042" t="s">
        <v>71</v>
      </c>
      <c r="J6042" t="s">
        <v>72</v>
      </c>
      <c r="K6042" t="s">
        <v>7214</v>
      </c>
      <c r="L6042">
        <v>1985</v>
      </c>
      <c r="M6042">
        <v>5000</v>
      </c>
      <c r="N6042" t="s">
        <v>74</v>
      </c>
      <c r="O6042">
        <v>10</v>
      </c>
      <c r="P6042">
        <v>70049005</v>
      </c>
      <c r="Q6042" t="s">
        <v>75</v>
      </c>
      <c r="R6042" t="s">
        <v>76</v>
      </c>
      <c r="S6042" t="s">
        <v>1866</v>
      </c>
      <c r="T6042" t="s">
        <v>78</v>
      </c>
      <c r="U6042" t="s">
        <v>13517</v>
      </c>
      <c r="V6042" t="s">
        <v>80</v>
      </c>
      <c r="W6042" t="s">
        <v>81</v>
      </c>
      <c r="X6042" t="s">
        <v>1868</v>
      </c>
      <c r="Y6042" t="s">
        <v>7211</v>
      </c>
    </row>
    <row r="6043" spans="1:25" x14ac:dyDescent="0.25">
      <c r="A6043" t="s">
        <v>13518</v>
      </c>
      <c r="B6043">
        <v>2015</v>
      </c>
      <c r="C6043">
        <v>7</v>
      </c>
      <c r="D6043" t="s">
        <v>7719</v>
      </c>
      <c r="E6043" t="s">
        <v>2518</v>
      </c>
      <c r="F6043" t="s">
        <v>2519</v>
      </c>
      <c r="G6043" t="s">
        <v>69</v>
      </c>
      <c r="H6043" t="s">
        <v>70</v>
      </c>
      <c r="I6043" t="s">
        <v>71</v>
      </c>
      <c r="J6043" t="s">
        <v>72</v>
      </c>
      <c r="K6043" t="s">
        <v>7252</v>
      </c>
      <c r="L6043">
        <v>2761</v>
      </c>
      <c r="M6043">
        <v>23000</v>
      </c>
      <c r="N6043" t="s">
        <v>74</v>
      </c>
      <c r="O6043">
        <v>10</v>
      </c>
      <c r="P6043">
        <v>70049005</v>
      </c>
      <c r="Q6043" t="s">
        <v>75</v>
      </c>
      <c r="R6043" t="s">
        <v>76</v>
      </c>
      <c r="S6043" t="s">
        <v>133</v>
      </c>
      <c r="T6043" t="s">
        <v>78</v>
      </c>
      <c r="U6043" t="s">
        <v>13519</v>
      </c>
      <c r="V6043" t="s">
        <v>80</v>
      </c>
      <c r="W6043" t="s">
        <v>81</v>
      </c>
      <c r="X6043" t="s">
        <v>135</v>
      </c>
      <c r="Y6043" t="s">
        <v>7211</v>
      </c>
    </row>
    <row r="6044" spans="1:25" x14ac:dyDescent="0.25">
      <c r="A6044" t="s">
        <v>13520</v>
      </c>
      <c r="B6044">
        <v>2010</v>
      </c>
      <c r="C6044">
        <v>3</v>
      </c>
      <c r="D6044" t="s">
        <v>13521</v>
      </c>
      <c r="E6044" t="s">
        <v>2518</v>
      </c>
      <c r="F6044" t="s">
        <v>2519</v>
      </c>
      <c r="G6044" t="s">
        <v>69</v>
      </c>
      <c r="H6044" t="s">
        <v>70</v>
      </c>
      <c r="I6044" t="s">
        <v>71</v>
      </c>
      <c r="J6044" t="s">
        <v>72</v>
      </c>
      <c r="K6044" t="s">
        <v>7214</v>
      </c>
      <c r="L6044">
        <v>1833</v>
      </c>
      <c r="M6044">
        <v>10000</v>
      </c>
      <c r="N6044" t="s">
        <v>74</v>
      </c>
      <c r="O6044">
        <v>10</v>
      </c>
      <c r="P6044">
        <v>70049005</v>
      </c>
      <c r="Q6044" t="s">
        <v>75</v>
      </c>
      <c r="R6044" t="s">
        <v>76</v>
      </c>
      <c r="S6044" t="s">
        <v>336</v>
      </c>
      <c r="T6044" t="s">
        <v>78</v>
      </c>
      <c r="U6044" t="s">
        <v>13522</v>
      </c>
      <c r="V6044" t="s">
        <v>1601</v>
      </c>
      <c r="W6044" t="s">
        <v>81</v>
      </c>
      <c r="X6044" t="s">
        <v>338</v>
      </c>
      <c r="Y6044" t="s">
        <v>7211</v>
      </c>
    </row>
    <row r="6045" spans="1:25" x14ac:dyDescent="0.25">
      <c r="A6045" t="s">
        <v>13523</v>
      </c>
      <c r="B6045">
        <v>2011</v>
      </c>
      <c r="C6045">
        <v>12</v>
      </c>
      <c r="D6045" t="s">
        <v>9380</v>
      </c>
      <c r="E6045" t="s">
        <v>2518</v>
      </c>
      <c r="F6045" t="s">
        <v>2519</v>
      </c>
      <c r="G6045" t="s">
        <v>69</v>
      </c>
      <c r="H6045" t="s">
        <v>70</v>
      </c>
      <c r="I6045" t="s">
        <v>71</v>
      </c>
      <c r="J6045" t="s">
        <v>72</v>
      </c>
      <c r="K6045" t="s">
        <v>7262</v>
      </c>
      <c r="L6045">
        <v>2172</v>
      </c>
      <c r="M6045">
        <v>300000</v>
      </c>
      <c r="N6045" t="s">
        <v>74</v>
      </c>
      <c r="O6045">
        <v>10</v>
      </c>
      <c r="P6045">
        <v>70049005</v>
      </c>
      <c r="Q6045" t="s">
        <v>75</v>
      </c>
      <c r="R6045" t="s">
        <v>76</v>
      </c>
      <c r="S6045" t="s">
        <v>214</v>
      </c>
      <c r="T6045" t="s">
        <v>78</v>
      </c>
      <c r="U6045" t="s">
        <v>13524</v>
      </c>
      <c r="V6045" t="s">
        <v>80</v>
      </c>
      <c r="W6045" t="s">
        <v>81</v>
      </c>
      <c r="X6045" t="s">
        <v>216</v>
      </c>
      <c r="Y6045" t="s">
        <v>7211</v>
      </c>
    </row>
    <row r="6046" spans="1:25" x14ac:dyDescent="0.25">
      <c r="A6046" t="s">
        <v>13525</v>
      </c>
      <c r="B6046">
        <v>2010</v>
      </c>
      <c r="C6046">
        <v>8</v>
      </c>
      <c r="D6046" t="s">
        <v>13526</v>
      </c>
      <c r="E6046" t="s">
        <v>2518</v>
      </c>
      <c r="F6046" t="s">
        <v>2519</v>
      </c>
      <c r="G6046" t="s">
        <v>69</v>
      </c>
      <c r="H6046" t="s">
        <v>70</v>
      </c>
      <c r="I6046" t="s">
        <v>7496</v>
      </c>
      <c r="J6046" t="s">
        <v>7497</v>
      </c>
      <c r="K6046" t="s">
        <v>7498</v>
      </c>
      <c r="L6046">
        <v>1824</v>
      </c>
      <c r="M6046">
        <v>4704</v>
      </c>
      <c r="N6046" t="s">
        <v>74</v>
      </c>
      <c r="O6046">
        <v>10</v>
      </c>
      <c r="P6046">
        <v>70049005</v>
      </c>
      <c r="Q6046" t="s">
        <v>7499</v>
      </c>
      <c r="R6046" t="s">
        <v>76</v>
      </c>
      <c r="S6046" t="s">
        <v>7500</v>
      </c>
      <c r="T6046" t="s">
        <v>7501</v>
      </c>
      <c r="U6046" t="s">
        <v>13527</v>
      </c>
      <c r="V6046" t="s">
        <v>80</v>
      </c>
      <c r="W6046" t="s">
        <v>81</v>
      </c>
      <c r="X6046" t="s">
        <v>428</v>
      </c>
      <c r="Y6046" t="s">
        <v>7211</v>
      </c>
    </row>
    <row r="6047" spans="1:25" x14ac:dyDescent="0.25">
      <c r="A6047" t="s">
        <v>13528</v>
      </c>
      <c r="B6047">
        <v>2011</v>
      </c>
      <c r="C6047">
        <v>11</v>
      </c>
      <c r="D6047" t="s">
        <v>13529</v>
      </c>
      <c r="E6047" t="s">
        <v>2518</v>
      </c>
      <c r="F6047" t="s">
        <v>2519</v>
      </c>
      <c r="G6047" t="s">
        <v>69</v>
      </c>
      <c r="H6047" t="s">
        <v>70</v>
      </c>
      <c r="I6047" t="s">
        <v>71</v>
      </c>
      <c r="J6047" t="s">
        <v>72</v>
      </c>
      <c r="K6047" t="s">
        <v>7262</v>
      </c>
      <c r="L6047">
        <v>1564</v>
      </c>
      <c r="M6047">
        <v>10000</v>
      </c>
      <c r="N6047" t="s">
        <v>74</v>
      </c>
      <c r="O6047">
        <v>10</v>
      </c>
      <c r="P6047">
        <v>70049005</v>
      </c>
      <c r="Q6047" t="s">
        <v>75</v>
      </c>
      <c r="R6047" t="s">
        <v>76</v>
      </c>
      <c r="S6047" t="s">
        <v>612</v>
      </c>
      <c r="T6047" t="s">
        <v>78</v>
      </c>
      <c r="U6047" t="s">
        <v>13530</v>
      </c>
      <c r="V6047" t="s">
        <v>80</v>
      </c>
      <c r="W6047" t="s">
        <v>81</v>
      </c>
      <c r="X6047" t="s">
        <v>614</v>
      </c>
      <c r="Y6047" t="s">
        <v>7211</v>
      </c>
    </row>
    <row r="6048" spans="1:25" x14ac:dyDescent="0.25">
      <c r="A6048" t="s">
        <v>13531</v>
      </c>
      <c r="B6048">
        <v>2014</v>
      </c>
      <c r="C6048">
        <v>6</v>
      </c>
      <c r="D6048" t="s">
        <v>7902</v>
      </c>
      <c r="E6048" t="s">
        <v>2518</v>
      </c>
      <c r="F6048" t="s">
        <v>2519</v>
      </c>
      <c r="G6048" t="s">
        <v>69</v>
      </c>
      <c r="H6048" t="s">
        <v>70</v>
      </c>
      <c r="I6048" t="s">
        <v>71</v>
      </c>
      <c r="J6048" t="s">
        <v>72</v>
      </c>
      <c r="K6048" t="s">
        <v>7228</v>
      </c>
      <c r="L6048">
        <v>2722</v>
      </c>
      <c r="M6048">
        <v>50000</v>
      </c>
      <c r="N6048" t="s">
        <v>74</v>
      </c>
      <c r="O6048">
        <v>10</v>
      </c>
      <c r="P6048">
        <v>70049005</v>
      </c>
      <c r="Q6048" t="s">
        <v>75</v>
      </c>
      <c r="R6048" t="s">
        <v>76</v>
      </c>
      <c r="S6048" t="s">
        <v>228</v>
      </c>
      <c r="T6048" t="s">
        <v>78</v>
      </c>
      <c r="U6048" t="s">
        <v>13532</v>
      </c>
      <c r="V6048" t="s">
        <v>80</v>
      </c>
      <c r="W6048" t="s">
        <v>81</v>
      </c>
      <c r="X6048" t="s">
        <v>230</v>
      </c>
      <c r="Y6048" t="s">
        <v>7211</v>
      </c>
    </row>
    <row r="6049" spans="1:25" x14ac:dyDescent="0.25">
      <c r="A6049" t="s">
        <v>13533</v>
      </c>
      <c r="B6049">
        <v>2014</v>
      </c>
      <c r="C6049">
        <v>4</v>
      </c>
      <c r="D6049" t="s">
        <v>7403</v>
      </c>
      <c r="E6049" t="s">
        <v>2518</v>
      </c>
      <c r="F6049" t="s">
        <v>2519</v>
      </c>
      <c r="G6049" t="s">
        <v>69</v>
      </c>
      <c r="H6049" t="s">
        <v>70</v>
      </c>
      <c r="I6049" t="s">
        <v>71</v>
      </c>
      <c r="J6049" t="s">
        <v>72</v>
      </c>
      <c r="K6049" t="s">
        <v>7228</v>
      </c>
      <c r="L6049">
        <v>1060</v>
      </c>
      <c r="M6049">
        <v>50000</v>
      </c>
      <c r="N6049" t="s">
        <v>74</v>
      </c>
      <c r="O6049">
        <v>10</v>
      </c>
      <c r="P6049">
        <v>70049005</v>
      </c>
      <c r="Q6049" t="s">
        <v>75</v>
      </c>
      <c r="R6049" t="s">
        <v>76</v>
      </c>
      <c r="S6049" t="s">
        <v>1099</v>
      </c>
      <c r="T6049" t="s">
        <v>78</v>
      </c>
      <c r="U6049" t="s">
        <v>13534</v>
      </c>
      <c r="V6049" t="s">
        <v>80</v>
      </c>
      <c r="W6049" t="s">
        <v>81</v>
      </c>
      <c r="X6049" t="s">
        <v>1101</v>
      </c>
      <c r="Y6049" t="s">
        <v>7211</v>
      </c>
    </row>
    <row r="6050" spans="1:25" x14ac:dyDescent="0.25">
      <c r="A6050" t="s">
        <v>13535</v>
      </c>
      <c r="B6050">
        <v>2014</v>
      </c>
      <c r="C6050">
        <v>5</v>
      </c>
      <c r="D6050" t="s">
        <v>8011</v>
      </c>
      <c r="E6050" t="s">
        <v>2518</v>
      </c>
      <c r="F6050" t="s">
        <v>2519</v>
      </c>
      <c r="G6050" t="s">
        <v>69</v>
      </c>
      <c r="H6050" t="s">
        <v>70</v>
      </c>
      <c r="I6050" t="s">
        <v>71</v>
      </c>
      <c r="J6050" t="s">
        <v>72</v>
      </c>
      <c r="K6050" t="s">
        <v>7228</v>
      </c>
      <c r="L6050">
        <v>1033</v>
      </c>
      <c r="M6050">
        <v>5000</v>
      </c>
      <c r="N6050" t="s">
        <v>74</v>
      </c>
      <c r="O6050">
        <v>10</v>
      </c>
      <c r="P6050">
        <v>70049005</v>
      </c>
      <c r="Q6050" t="s">
        <v>75</v>
      </c>
      <c r="R6050" t="s">
        <v>76</v>
      </c>
      <c r="S6050" t="s">
        <v>1313</v>
      </c>
      <c r="T6050" t="s">
        <v>78</v>
      </c>
      <c r="U6050" t="s">
        <v>13536</v>
      </c>
      <c r="V6050" t="s">
        <v>80</v>
      </c>
      <c r="W6050" t="s">
        <v>81</v>
      </c>
      <c r="X6050" t="s">
        <v>1315</v>
      </c>
      <c r="Y6050" t="s">
        <v>7211</v>
      </c>
    </row>
    <row r="6051" spans="1:25" x14ac:dyDescent="0.25">
      <c r="A6051" t="s">
        <v>13537</v>
      </c>
      <c r="B6051">
        <v>2010</v>
      </c>
      <c r="C6051">
        <v>10</v>
      </c>
      <c r="D6051" t="s">
        <v>7655</v>
      </c>
      <c r="E6051" t="s">
        <v>2518</v>
      </c>
      <c r="F6051" t="s">
        <v>2519</v>
      </c>
      <c r="G6051" t="s">
        <v>69</v>
      </c>
      <c r="H6051" t="s">
        <v>70</v>
      </c>
      <c r="I6051" t="s">
        <v>71</v>
      </c>
      <c r="J6051" t="s">
        <v>72</v>
      </c>
      <c r="K6051" t="s">
        <v>7440</v>
      </c>
      <c r="L6051">
        <v>1605</v>
      </c>
      <c r="M6051">
        <v>48206.47</v>
      </c>
      <c r="N6051" t="s">
        <v>74</v>
      </c>
      <c r="O6051">
        <v>10</v>
      </c>
      <c r="P6051">
        <v>70049005</v>
      </c>
      <c r="Q6051" t="s">
        <v>75</v>
      </c>
      <c r="R6051" t="s">
        <v>76</v>
      </c>
      <c r="S6051" t="s">
        <v>77</v>
      </c>
      <c r="T6051" t="s">
        <v>78</v>
      </c>
      <c r="U6051" t="s">
        <v>13538</v>
      </c>
      <c r="V6051" t="s">
        <v>80</v>
      </c>
      <c r="W6051" t="s">
        <v>81</v>
      </c>
      <c r="X6051" t="s">
        <v>82</v>
      </c>
      <c r="Y6051" t="s">
        <v>7211</v>
      </c>
    </row>
    <row r="6052" spans="1:25" x14ac:dyDescent="0.25">
      <c r="A6052" t="s">
        <v>13539</v>
      </c>
      <c r="B6052">
        <v>2014</v>
      </c>
      <c r="C6052">
        <v>4</v>
      </c>
      <c r="D6052" t="s">
        <v>7286</v>
      </c>
      <c r="E6052" t="s">
        <v>2518</v>
      </c>
      <c r="F6052" t="s">
        <v>2519</v>
      </c>
      <c r="G6052" t="s">
        <v>69</v>
      </c>
      <c r="H6052" t="s">
        <v>70</v>
      </c>
      <c r="I6052" t="s">
        <v>71</v>
      </c>
      <c r="J6052" t="s">
        <v>72</v>
      </c>
      <c r="K6052" t="s">
        <v>7228</v>
      </c>
      <c r="L6052">
        <v>2124</v>
      </c>
      <c r="M6052">
        <v>5000</v>
      </c>
      <c r="N6052" t="s">
        <v>74</v>
      </c>
      <c r="O6052">
        <v>10</v>
      </c>
      <c r="P6052">
        <v>70049005</v>
      </c>
      <c r="Q6052" t="s">
        <v>75</v>
      </c>
      <c r="R6052" t="s">
        <v>76</v>
      </c>
      <c r="S6052" t="s">
        <v>7360</v>
      </c>
      <c r="T6052" t="s">
        <v>7361</v>
      </c>
      <c r="U6052" t="s">
        <v>13540</v>
      </c>
      <c r="V6052" t="s">
        <v>80</v>
      </c>
      <c r="W6052" t="s">
        <v>81</v>
      </c>
      <c r="X6052" t="s">
        <v>7363</v>
      </c>
      <c r="Y6052" t="s">
        <v>7211</v>
      </c>
    </row>
    <row r="6053" spans="1:25" x14ac:dyDescent="0.25">
      <c r="A6053" t="s">
        <v>13541</v>
      </c>
      <c r="B6053">
        <v>2013</v>
      </c>
      <c r="C6053">
        <v>7</v>
      </c>
      <c r="D6053" t="s">
        <v>7372</v>
      </c>
      <c r="E6053" t="s">
        <v>2518</v>
      </c>
      <c r="F6053" t="s">
        <v>2519</v>
      </c>
      <c r="G6053" t="s">
        <v>69</v>
      </c>
      <c r="H6053" t="s">
        <v>70</v>
      </c>
      <c r="I6053" t="s">
        <v>71</v>
      </c>
      <c r="J6053" t="s">
        <v>72</v>
      </c>
      <c r="K6053" t="s">
        <v>7241</v>
      </c>
      <c r="L6053">
        <v>1701</v>
      </c>
      <c r="M6053">
        <v>50000</v>
      </c>
      <c r="N6053" t="s">
        <v>74</v>
      </c>
      <c r="O6053">
        <v>10</v>
      </c>
      <c r="P6053">
        <v>70049005</v>
      </c>
      <c r="Q6053" t="s">
        <v>75</v>
      </c>
      <c r="R6053" t="s">
        <v>76</v>
      </c>
      <c r="S6053" t="s">
        <v>896</v>
      </c>
      <c r="T6053" t="s">
        <v>78</v>
      </c>
      <c r="U6053" t="s">
        <v>13542</v>
      </c>
      <c r="V6053" t="s">
        <v>80</v>
      </c>
      <c r="W6053" t="s">
        <v>81</v>
      </c>
      <c r="X6053" t="s">
        <v>898</v>
      </c>
      <c r="Y6053" t="s">
        <v>7211</v>
      </c>
    </row>
    <row r="6054" spans="1:25" x14ac:dyDescent="0.25">
      <c r="A6054" t="s">
        <v>13543</v>
      </c>
      <c r="B6054">
        <v>2013</v>
      </c>
      <c r="C6054">
        <v>12</v>
      </c>
      <c r="D6054" t="s">
        <v>8319</v>
      </c>
      <c r="E6054" t="s">
        <v>2518</v>
      </c>
      <c r="F6054" t="s">
        <v>2519</v>
      </c>
      <c r="G6054" t="s">
        <v>69</v>
      </c>
      <c r="H6054" t="s">
        <v>70</v>
      </c>
      <c r="I6054" t="s">
        <v>71</v>
      </c>
      <c r="J6054" t="s">
        <v>72</v>
      </c>
      <c r="K6054" t="s">
        <v>7241</v>
      </c>
      <c r="L6054">
        <v>1002</v>
      </c>
      <c r="M6054">
        <v>60000</v>
      </c>
      <c r="N6054" t="s">
        <v>74</v>
      </c>
      <c r="O6054">
        <v>10</v>
      </c>
      <c r="P6054">
        <v>70049005</v>
      </c>
      <c r="Q6054" t="s">
        <v>75</v>
      </c>
      <c r="R6054" t="s">
        <v>76</v>
      </c>
      <c r="S6054" t="s">
        <v>301</v>
      </c>
      <c r="T6054" t="s">
        <v>78</v>
      </c>
      <c r="U6054" t="s">
        <v>13544</v>
      </c>
      <c r="V6054" t="s">
        <v>80</v>
      </c>
      <c r="W6054" t="s">
        <v>81</v>
      </c>
      <c r="X6054" t="s">
        <v>303</v>
      </c>
      <c r="Y6054" t="s">
        <v>7211</v>
      </c>
    </row>
    <row r="6055" spans="1:25" x14ac:dyDescent="0.25">
      <c r="A6055" t="s">
        <v>13545</v>
      </c>
      <c r="B6055">
        <v>2010</v>
      </c>
      <c r="C6055">
        <v>8</v>
      </c>
      <c r="D6055" t="s">
        <v>13546</v>
      </c>
      <c r="E6055" t="s">
        <v>2518</v>
      </c>
      <c r="F6055" t="s">
        <v>2519</v>
      </c>
      <c r="G6055" t="s">
        <v>69</v>
      </c>
      <c r="H6055" t="s">
        <v>70</v>
      </c>
      <c r="I6055" t="s">
        <v>71</v>
      </c>
      <c r="J6055" t="s">
        <v>72</v>
      </c>
      <c r="K6055" t="s">
        <v>7214</v>
      </c>
      <c r="L6055">
        <v>2111</v>
      </c>
      <c r="M6055">
        <v>3000000</v>
      </c>
      <c r="N6055" t="s">
        <v>74</v>
      </c>
      <c r="O6055">
        <v>10</v>
      </c>
      <c r="P6055">
        <v>70049005</v>
      </c>
      <c r="Q6055" t="s">
        <v>75</v>
      </c>
      <c r="R6055" t="s">
        <v>76</v>
      </c>
      <c r="S6055" t="s">
        <v>309</v>
      </c>
      <c r="T6055" t="s">
        <v>78</v>
      </c>
      <c r="U6055" t="s">
        <v>13547</v>
      </c>
      <c r="V6055" t="s">
        <v>80</v>
      </c>
      <c r="W6055" t="s">
        <v>81</v>
      </c>
      <c r="X6055" t="s">
        <v>311</v>
      </c>
      <c r="Y6055" t="s">
        <v>7211</v>
      </c>
    </row>
    <row r="6056" spans="1:25" x14ac:dyDescent="0.25">
      <c r="A6056" t="s">
        <v>13548</v>
      </c>
      <c r="B6056">
        <v>2013</v>
      </c>
      <c r="C6056">
        <v>13</v>
      </c>
      <c r="D6056" t="s">
        <v>7244</v>
      </c>
      <c r="E6056" t="s">
        <v>2518</v>
      </c>
      <c r="F6056" t="s">
        <v>2519</v>
      </c>
      <c r="G6056" t="s">
        <v>69</v>
      </c>
      <c r="H6056" t="s">
        <v>70</v>
      </c>
      <c r="I6056" t="s">
        <v>71</v>
      </c>
      <c r="J6056" t="s">
        <v>72</v>
      </c>
      <c r="K6056" t="s">
        <v>7241</v>
      </c>
      <c r="L6056">
        <v>1201</v>
      </c>
      <c r="M6056">
        <v>6648</v>
      </c>
      <c r="N6056" t="s">
        <v>74</v>
      </c>
      <c r="O6056">
        <v>10</v>
      </c>
      <c r="P6056">
        <v>70049005</v>
      </c>
      <c r="Q6056" t="s">
        <v>75</v>
      </c>
      <c r="R6056" t="s">
        <v>76</v>
      </c>
      <c r="S6056" t="s">
        <v>7899</v>
      </c>
      <c r="T6056" t="s">
        <v>110</v>
      </c>
      <c r="U6056" t="s">
        <v>13549</v>
      </c>
      <c r="V6056" t="s">
        <v>80</v>
      </c>
      <c r="W6056" t="s">
        <v>81</v>
      </c>
      <c r="X6056" t="s">
        <v>195</v>
      </c>
      <c r="Y6056" t="s">
        <v>7211</v>
      </c>
    </row>
    <row r="6057" spans="1:25" x14ac:dyDescent="0.25">
      <c r="A6057" t="s">
        <v>13550</v>
      </c>
      <c r="B6057">
        <v>2011</v>
      </c>
      <c r="C6057">
        <v>9</v>
      </c>
      <c r="D6057" t="s">
        <v>7338</v>
      </c>
      <c r="E6057" t="s">
        <v>2518</v>
      </c>
      <c r="F6057" t="s">
        <v>2519</v>
      </c>
      <c r="G6057" t="s">
        <v>69</v>
      </c>
      <c r="H6057" t="s">
        <v>70</v>
      </c>
      <c r="I6057" t="s">
        <v>71</v>
      </c>
      <c r="J6057" t="s">
        <v>72</v>
      </c>
      <c r="K6057" t="s">
        <v>7262</v>
      </c>
      <c r="L6057">
        <v>2722</v>
      </c>
      <c r="M6057">
        <v>100000</v>
      </c>
      <c r="N6057" t="s">
        <v>74</v>
      </c>
      <c r="O6057">
        <v>10</v>
      </c>
      <c r="P6057">
        <v>70049005</v>
      </c>
      <c r="Q6057" t="s">
        <v>75</v>
      </c>
      <c r="R6057" t="s">
        <v>76</v>
      </c>
      <c r="S6057" t="s">
        <v>228</v>
      </c>
      <c r="T6057" t="s">
        <v>78</v>
      </c>
      <c r="U6057" t="s">
        <v>13551</v>
      </c>
      <c r="V6057" t="s">
        <v>80</v>
      </c>
      <c r="W6057" t="s">
        <v>81</v>
      </c>
      <c r="X6057" t="s">
        <v>230</v>
      </c>
      <c r="Y6057" t="s">
        <v>7211</v>
      </c>
    </row>
    <row r="6058" spans="1:25" x14ac:dyDescent="0.25">
      <c r="A6058" t="s">
        <v>13552</v>
      </c>
      <c r="B6058">
        <v>2013</v>
      </c>
      <c r="C6058">
        <v>9</v>
      </c>
      <c r="D6058" t="s">
        <v>9414</v>
      </c>
      <c r="E6058" t="s">
        <v>2518</v>
      </c>
      <c r="F6058" t="s">
        <v>2519</v>
      </c>
      <c r="G6058" t="s">
        <v>69</v>
      </c>
      <c r="H6058" t="s">
        <v>70</v>
      </c>
      <c r="I6058" t="s">
        <v>71</v>
      </c>
      <c r="J6058" t="s">
        <v>1366</v>
      </c>
      <c r="K6058" t="s">
        <v>7570</v>
      </c>
      <c r="L6058">
        <v>2301</v>
      </c>
      <c r="M6058">
        <v>7032.04</v>
      </c>
      <c r="N6058" t="s">
        <v>74</v>
      </c>
      <c r="O6058">
        <v>10</v>
      </c>
      <c r="P6058">
        <v>70049005</v>
      </c>
      <c r="Q6058" t="s">
        <v>1368</v>
      </c>
      <c r="R6058" t="s">
        <v>76</v>
      </c>
      <c r="S6058" t="s">
        <v>7395</v>
      </c>
      <c r="T6058" t="s">
        <v>78</v>
      </c>
      <c r="U6058" t="s">
        <v>13553</v>
      </c>
      <c r="V6058" t="s">
        <v>80</v>
      </c>
      <c r="W6058" t="s">
        <v>81</v>
      </c>
      <c r="X6058" t="s">
        <v>208</v>
      </c>
      <c r="Y6058" t="s">
        <v>7211</v>
      </c>
    </row>
    <row r="6059" spans="1:25" x14ac:dyDescent="0.25">
      <c r="A6059" t="s">
        <v>13554</v>
      </c>
      <c r="B6059">
        <v>2010</v>
      </c>
      <c r="C6059">
        <v>1</v>
      </c>
      <c r="D6059" t="s">
        <v>7605</v>
      </c>
      <c r="E6059" t="s">
        <v>2518</v>
      </c>
      <c r="F6059" t="s">
        <v>2519</v>
      </c>
      <c r="G6059" t="s">
        <v>69</v>
      </c>
      <c r="H6059" t="s">
        <v>70</v>
      </c>
      <c r="I6059" t="s">
        <v>71</v>
      </c>
      <c r="J6059" t="s">
        <v>72</v>
      </c>
      <c r="K6059" t="s">
        <v>7214</v>
      </c>
      <c r="L6059">
        <v>1524</v>
      </c>
      <c r="M6059">
        <v>10000</v>
      </c>
      <c r="N6059" t="s">
        <v>74</v>
      </c>
      <c r="O6059">
        <v>10</v>
      </c>
      <c r="P6059">
        <v>70049005</v>
      </c>
      <c r="Q6059" t="s">
        <v>75</v>
      </c>
      <c r="R6059" t="s">
        <v>76</v>
      </c>
      <c r="S6059" t="s">
        <v>791</v>
      </c>
      <c r="T6059" t="s">
        <v>78</v>
      </c>
      <c r="U6059" t="s">
        <v>13555</v>
      </c>
      <c r="V6059" t="s">
        <v>1601</v>
      </c>
      <c r="W6059" t="s">
        <v>81</v>
      </c>
      <c r="X6059" t="s">
        <v>793</v>
      </c>
      <c r="Y6059" t="s">
        <v>7211</v>
      </c>
    </row>
    <row r="6060" spans="1:25" x14ac:dyDescent="0.25">
      <c r="A6060" t="s">
        <v>13556</v>
      </c>
      <c r="B6060">
        <v>2010</v>
      </c>
      <c r="C6060">
        <v>10</v>
      </c>
      <c r="D6060" t="s">
        <v>7509</v>
      </c>
      <c r="E6060" t="s">
        <v>2518</v>
      </c>
      <c r="F6060" t="s">
        <v>2519</v>
      </c>
      <c r="G6060" t="s">
        <v>69</v>
      </c>
      <c r="H6060" t="s">
        <v>70</v>
      </c>
      <c r="I6060" t="s">
        <v>71</v>
      </c>
      <c r="J6060" t="s">
        <v>72</v>
      </c>
      <c r="K6060" t="s">
        <v>7214</v>
      </c>
      <c r="L6060">
        <v>2154</v>
      </c>
      <c r="M6060">
        <v>200000</v>
      </c>
      <c r="N6060" t="s">
        <v>74</v>
      </c>
      <c r="O6060">
        <v>10</v>
      </c>
      <c r="P6060">
        <v>70049005</v>
      </c>
      <c r="Q6060" t="s">
        <v>75</v>
      </c>
      <c r="R6060" t="s">
        <v>76</v>
      </c>
      <c r="S6060" t="s">
        <v>951</v>
      </c>
      <c r="T6060" t="s">
        <v>78</v>
      </c>
      <c r="U6060" t="s">
        <v>13557</v>
      </c>
      <c r="V6060" t="s">
        <v>80</v>
      </c>
      <c r="W6060" t="s">
        <v>81</v>
      </c>
      <c r="X6060" t="s">
        <v>953</v>
      </c>
      <c r="Y6060" t="s">
        <v>7211</v>
      </c>
    </row>
    <row r="6061" spans="1:25" x14ac:dyDescent="0.25">
      <c r="A6061" t="s">
        <v>13558</v>
      </c>
      <c r="B6061">
        <v>2013</v>
      </c>
      <c r="C6061">
        <v>3</v>
      </c>
      <c r="D6061" t="s">
        <v>7240</v>
      </c>
      <c r="E6061" t="s">
        <v>2518</v>
      </c>
      <c r="F6061" t="s">
        <v>2519</v>
      </c>
      <c r="G6061" t="s">
        <v>69</v>
      </c>
      <c r="H6061" t="s">
        <v>70</v>
      </c>
      <c r="I6061" t="s">
        <v>71</v>
      </c>
      <c r="J6061" t="s">
        <v>72</v>
      </c>
      <c r="K6061" t="s">
        <v>7241</v>
      </c>
      <c r="L6061">
        <v>2173</v>
      </c>
      <c r="M6061">
        <v>50000</v>
      </c>
      <c r="N6061" t="s">
        <v>74</v>
      </c>
      <c r="O6061">
        <v>10</v>
      </c>
      <c r="P6061">
        <v>70049005</v>
      </c>
      <c r="Q6061" t="s">
        <v>75</v>
      </c>
      <c r="R6061" t="s">
        <v>76</v>
      </c>
      <c r="S6061" t="s">
        <v>450</v>
      </c>
      <c r="T6061" t="s">
        <v>78</v>
      </c>
      <c r="U6061" t="s">
        <v>13559</v>
      </c>
      <c r="V6061" t="s">
        <v>80</v>
      </c>
      <c r="W6061" t="s">
        <v>81</v>
      </c>
      <c r="X6061" t="s">
        <v>452</v>
      </c>
      <c r="Y6061" t="s">
        <v>7211</v>
      </c>
    </row>
    <row r="6062" spans="1:25" x14ac:dyDescent="0.25">
      <c r="A6062" t="s">
        <v>13560</v>
      </c>
      <c r="B6062">
        <v>2012</v>
      </c>
      <c r="C6062">
        <v>2</v>
      </c>
      <c r="D6062" t="s">
        <v>7448</v>
      </c>
      <c r="E6062" t="s">
        <v>2518</v>
      </c>
      <c r="F6062" t="s">
        <v>2519</v>
      </c>
      <c r="G6062" t="s">
        <v>69</v>
      </c>
      <c r="H6062" t="s">
        <v>70</v>
      </c>
      <c r="I6062" t="s">
        <v>71</v>
      </c>
      <c r="J6062" t="s">
        <v>72</v>
      </c>
      <c r="K6062" t="s">
        <v>7248</v>
      </c>
      <c r="L6062">
        <v>1843</v>
      </c>
      <c r="M6062">
        <v>5000</v>
      </c>
      <c r="N6062" t="s">
        <v>74</v>
      </c>
      <c r="O6062">
        <v>10</v>
      </c>
      <c r="P6062">
        <v>70049005</v>
      </c>
      <c r="Q6062" t="s">
        <v>75</v>
      </c>
      <c r="R6062" t="s">
        <v>76</v>
      </c>
      <c r="S6062" t="s">
        <v>3724</v>
      </c>
      <c r="T6062" t="s">
        <v>78</v>
      </c>
      <c r="U6062" t="s">
        <v>13561</v>
      </c>
      <c r="V6062" t="s">
        <v>80</v>
      </c>
      <c r="W6062" t="s">
        <v>81</v>
      </c>
      <c r="X6062" t="s">
        <v>3726</v>
      </c>
      <c r="Y6062" t="s">
        <v>7211</v>
      </c>
    </row>
    <row r="6063" spans="1:25" x14ac:dyDescent="0.25">
      <c r="A6063" t="s">
        <v>13562</v>
      </c>
      <c r="B6063">
        <v>2017</v>
      </c>
      <c r="C6063">
        <v>7</v>
      </c>
      <c r="D6063" t="s">
        <v>7540</v>
      </c>
      <c r="E6063" t="s">
        <v>2518</v>
      </c>
      <c r="F6063" t="s">
        <v>2519</v>
      </c>
      <c r="G6063" t="s">
        <v>69</v>
      </c>
      <c r="H6063" t="s">
        <v>70</v>
      </c>
      <c r="I6063" t="s">
        <v>71</v>
      </c>
      <c r="J6063" t="s">
        <v>72</v>
      </c>
      <c r="K6063" t="s">
        <v>7224</v>
      </c>
      <c r="L6063">
        <v>2341</v>
      </c>
      <c r="M6063">
        <v>15200</v>
      </c>
      <c r="N6063" t="s">
        <v>74</v>
      </c>
      <c r="O6063">
        <v>10</v>
      </c>
      <c r="P6063">
        <v>70049005</v>
      </c>
      <c r="Q6063" t="s">
        <v>75</v>
      </c>
      <c r="R6063" t="s">
        <v>76</v>
      </c>
      <c r="S6063" t="s">
        <v>7792</v>
      </c>
      <c r="T6063" t="s">
        <v>78</v>
      </c>
      <c r="U6063" t="s">
        <v>13563</v>
      </c>
      <c r="V6063" t="s">
        <v>80</v>
      </c>
      <c r="W6063" t="s">
        <v>81</v>
      </c>
      <c r="X6063" t="s">
        <v>7794</v>
      </c>
      <c r="Y6063" t="s">
        <v>7211</v>
      </c>
    </row>
    <row r="6064" spans="1:25" x14ac:dyDescent="0.25">
      <c r="A6064" t="s">
        <v>13564</v>
      </c>
      <c r="B6064">
        <v>2012</v>
      </c>
      <c r="C6064">
        <v>2</v>
      </c>
      <c r="D6064" t="s">
        <v>7448</v>
      </c>
      <c r="E6064" t="s">
        <v>2518</v>
      </c>
      <c r="F6064" t="s">
        <v>2519</v>
      </c>
      <c r="G6064" t="s">
        <v>69</v>
      </c>
      <c r="H6064" t="s">
        <v>70</v>
      </c>
      <c r="I6064" t="s">
        <v>71</v>
      </c>
      <c r="J6064" t="s">
        <v>72</v>
      </c>
      <c r="K6064" t="s">
        <v>7248</v>
      </c>
      <c r="L6064">
        <v>1301</v>
      </c>
      <c r="M6064">
        <v>20000</v>
      </c>
      <c r="N6064" t="s">
        <v>74</v>
      </c>
      <c r="O6064">
        <v>10</v>
      </c>
      <c r="P6064">
        <v>70049005</v>
      </c>
      <c r="Q6064" t="s">
        <v>75</v>
      </c>
      <c r="R6064" t="s">
        <v>76</v>
      </c>
      <c r="S6064" t="s">
        <v>145</v>
      </c>
      <c r="T6064" t="s">
        <v>78</v>
      </c>
      <c r="U6064" t="s">
        <v>13565</v>
      </c>
      <c r="V6064" t="s">
        <v>80</v>
      </c>
      <c r="W6064" t="s">
        <v>81</v>
      </c>
      <c r="X6064" t="s">
        <v>147</v>
      </c>
      <c r="Y6064" t="s">
        <v>7211</v>
      </c>
    </row>
    <row r="6065" spans="1:25" x14ac:dyDescent="0.25">
      <c r="A6065" t="s">
        <v>13566</v>
      </c>
      <c r="B6065">
        <v>2012</v>
      </c>
      <c r="C6065">
        <v>12</v>
      </c>
      <c r="D6065" t="s">
        <v>13567</v>
      </c>
      <c r="E6065" t="s">
        <v>2518</v>
      </c>
      <c r="F6065" t="s">
        <v>2519</v>
      </c>
      <c r="G6065" t="s">
        <v>69</v>
      </c>
      <c r="H6065" t="s">
        <v>70</v>
      </c>
      <c r="I6065" t="s">
        <v>71</v>
      </c>
      <c r="J6065" t="s">
        <v>1366</v>
      </c>
      <c r="K6065" t="s">
        <v>9669</v>
      </c>
      <c r="L6065">
        <v>2420</v>
      </c>
      <c r="M6065">
        <v>10261.99</v>
      </c>
      <c r="N6065" t="s">
        <v>74</v>
      </c>
      <c r="O6065">
        <v>10</v>
      </c>
      <c r="P6065">
        <v>70049005</v>
      </c>
      <c r="Q6065" t="s">
        <v>1368</v>
      </c>
      <c r="R6065" t="s">
        <v>76</v>
      </c>
      <c r="S6065" t="s">
        <v>7773</v>
      </c>
      <c r="T6065" t="s">
        <v>78</v>
      </c>
      <c r="U6065" t="s">
        <v>13568</v>
      </c>
      <c r="V6065" t="s">
        <v>80</v>
      </c>
      <c r="W6065" t="s">
        <v>81</v>
      </c>
      <c r="X6065" t="s">
        <v>452</v>
      </c>
      <c r="Y6065" t="s">
        <v>7211</v>
      </c>
    </row>
    <row r="6066" spans="1:25" x14ac:dyDescent="0.25">
      <c r="A6066" t="s">
        <v>13569</v>
      </c>
      <c r="B6066">
        <v>2014</v>
      </c>
      <c r="C6066">
        <v>13</v>
      </c>
      <c r="D6066" t="s">
        <v>7543</v>
      </c>
      <c r="E6066" t="s">
        <v>2518</v>
      </c>
      <c r="F6066" t="s">
        <v>2519</v>
      </c>
      <c r="G6066" t="s">
        <v>69</v>
      </c>
      <c r="H6066" t="s">
        <v>70</v>
      </c>
      <c r="I6066" t="s">
        <v>71</v>
      </c>
      <c r="J6066" t="s">
        <v>72</v>
      </c>
      <c r="K6066" t="s">
        <v>7228</v>
      </c>
      <c r="L6066">
        <v>1569</v>
      </c>
      <c r="M6066">
        <v>5000</v>
      </c>
      <c r="N6066" t="s">
        <v>74</v>
      </c>
      <c r="O6066">
        <v>10</v>
      </c>
      <c r="P6066">
        <v>70049005</v>
      </c>
      <c r="Q6066" t="s">
        <v>75</v>
      </c>
      <c r="R6066" t="s">
        <v>76</v>
      </c>
      <c r="S6066" t="s">
        <v>268</v>
      </c>
      <c r="T6066" t="s">
        <v>269</v>
      </c>
      <c r="U6066" t="s">
        <v>13570</v>
      </c>
      <c r="V6066" t="s">
        <v>80</v>
      </c>
      <c r="W6066" t="s">
        <v>81</v>
      </c>
      <c r="X6066" t="s">
        <v>271</v>
      </c>
      <c r="Y6066" t="s">
        <v>7211</v>
      </c>
    </row>
    <row r="6067" spans="1:25" x14ac:dyDescent="0.25">
      <c r="A6067" t="s">
        <v>13571</v>
      </c>
      <c r="B6067">
        <v>2013</v>
      </c>
      <c r="C6067">
        <v>13</v>
      </c>
      <c r="D6067" t="s">
        <v>9986</v>
      </c>
      <c r="E6067" t="s">
        <v>2518</v>
      </c>
      <c r="F6067" t="s">
        <v>2519</v>
      </c>
      <c r="G6067" t="s">
        <v>69</v>
      </c>
      <c r="H6067" t="s">
        <v>70</v>
      </c>
      <c r="I6067" t="s">
        <v>71</v>
      </c>
      <c r="J6067" t="s">
        <v>1366</v>
      </c>
      <c r="K6067" t="s">
        <v>7382</v>
      </c>
      <c r="L6067">
        <v>1610</v>
      </c>
      <c r="M6067">
        <v>4158.5200000000004</v>
      </c>
      <c r="N6067" t="s">
        <v>74</v>
      </c>
      <c r="O6067">
        <v>10</v>
      </c>
      <c r="P6067">
        <v>70049005</v>
      </c>
      <c r="Q6067" t="s">
        <v>1368</v>
      </c>
      <c r="R6067" t="s">
        <v>76</v>
      </c>
      <c r="S6067" t="s">
        <v>7383</v>
      </c>
      <c r="T6067" t="s">
        <v>7384</v>
      </c>
      <c r="U6067" t="s">
        <v>13572</v>
      </c>
      <c r="V6067" t="s">
        <v>80</v>
      </c>
      <c r="W6067" t="s">
        <v>81</v>
      </c>
      <c r="X6067" t="s">
        <v>82</v>
      </c>
      <c r="Y6067" t="s">
        <v>7211</v>
      </c>
    </row>
    <row r="6068" spans="1:25" x14ac:dyDescent="0.25">
      <c r="A6068" t="s">
        <v>13573</v>
      </c>
      <c r="B6068">
        <v>2017</v>
      </c>
      <c r="C6068">
        <v>12</v>
      </c>
      <c r="D6068" t="s">
        <v>8398</v>
      </c>
      <c r="E6068" t="s">
        <v>2518</v>
      </c>
      <c r="F6068" t="s">
        <v>2519</v>
      </c>
      <c r="G6068" t="s">
        <v>69</v>
      </c>
      <c r="H6068" t="s">
        <v>70</v>
      </c>
      <c r="I6068" t="s">
        <v>71</v>
      </c>
      <c r="J6068" t="s">
        <v>72</v>
      </c>
      <c r="K6068" t="s">
        <v>7224</v>
      </c>
      <c r="L6068">
        <v>2150</v>
      </c>
      <c r="M6068">
        <v>400000</v>
      </c>
      <c r="N6068" t="s">
        <v>74</v>
      </c>
      <c r="O6068">
        <v>10</v>
      </c>
      <c r="P6068">
        <v>70049005</v>
      </c>
      <c r="Q6068" t="s">
        <v>75</v>
      </c>
      <c r="R6068" t="s">
        <v>76</v>
      </c>
      <c r="S6068" t="s">
        <v>260</v>
      </c>
      <c r="T6068" t="s">
        <v>78</v>
      </c>
      <c r="U6068" t="s">
        <v>13574</v>
      </c>
      <c r="V6068" t="s">
        <v>80</v>
      </c>
      <c r="W6068" t="s">
        <v>81</v>
      </c>
      <c r="X6068" t="s">
        <v>262</v>
      </c>
      <c r="Y6068" t="s">
        <v>7211</v>
      </c>
    </row>
    <row r="6069" spans="1:25" x14ac:dyDescent="0.25">
      <c r="A6069" t="s">
        <v>13575</v>
      </c>
      <c r="B6069">
        <v>2010</v>
      </c>
      <c r="C6069">
        <v>4</v>
      </c>
      <c r="D6069" t="s">
        <v>9171</v>
      </c>
      <c r="E6069" t="s">
        <v>2518</v>
      </c>
      <c r="F6069" t="s">
        <v>2519</v>
      </c>
      <c r="G6069" t="s">
        <v>69</v>
      </c>
      <c r="H6069" t="s">
        <v>70</v>
      </c>
      <c r="I6069" t="s">
        <v>71</v>
      </c>
      <c r="J6069" t="s">
        <v>72</v>
      </c>
      <c r="K6069" t="s">
        <v>7214</v>
      </c>
      <c r="L6069">
        <v>2346</v>
      </c>
      <c r="M6069">
        <v>20000</v>
      </c>
      <c r="N6069" t="s">
        <v>74</v>
      </c>
      <c r="O6069">
        <v>10</v>
      </c>
      <c r="P6069">
        <v>70049005</v>
      </c>
      <c r="Q6069" t="s">
        <v>75</v>
      </c>
      <c r="R6069" t="s">
        <v>76</v>
      </c>
      <c r="S6069" t="s">
        <v>713</v>
      </c>
      <c r="T6069" t="s">
        <v>110</v>
      </c>
      <c r="U6069" t="s">
        <v>13576</v>
      </c>
      <c r="V6069" t="s">
        <v>1601</v>
      </c>
      <c r="W6069" t="s">
        <v>81</v>
      </c>
      <c r="X6069" t="s">
        <v>715</v>
      </c>
      <c r="Y6069" t="s">
        <v>7211</v>
      </c>
    </row>
    <row r="6070" spans="1:25" x14ac:dyDescent="0.25">
      <c r="A6070" t="s">
        <v>13577</v>
      </c>
      <c r="B6070">
        <v>2014</v>
      </c>
      <c r="C6070">
        <v>13</v>
      </c>
      <c r="D6070" t="s">
        <v>7433</v>
      </c>
      <c r="E6070" t="s">
        <v>2518</v>
      </c>
      <c r="F6070" t="s">
        <v>2519</v>
      </c>
      <c r="G6070" t="s">
        <v>69</v>
      </c>
      <c r="H6070" t="s">
        <v>70</v>
      </c>
      <c r="I6070" t="s">
        <v>71</v>
      </c>
      <c r="J6070" t="s">
        <v>72</v>
      </c>
      <c r="K6070" t="s">
        <v>7228</v>
      </c>
      <c r="L6070">
        <v>2176</v>
      </c>
      <c r="M6070">
        <v>7500</v>
      </c>
      <c r="N6070" t="s">
        <v>74</v>
      </c>
      <c r="O6070">
        <v>10</v>
      </c>
      <c r="P6070">
        <v>70049005</v>
      </c>
      <c r="Q6070" t="s">
        <v>75</v>
      </c>
      <c r="R6070" t="s">
        <v>76</v>
      </c>
      <c r="S6070" t="s">
        <v>657</v>
      </c>
      <c r="T6070" t="s">
        <v>78</v>
      </c>
      <c r="U6070" t="s">
        <v>13578</v>
      </c>
      <c r="V6070" t="s">
        <v>80</v>
      </c>
      <c r="W6070" t="s">
        <v>81</v>
      </c>
      <c r="X6070" t="s">
        <v>659</v>
      </c>
      <c r="Y6070" t="s">
        <v>7211</v>
      </c>
    </row>
    <row r="6071" spans="1:25" x14ac:dyDescent="0.25">
      <c r="A6071" t="s">
        <v>13579</v>
      </c>
      <c r="B6071">
        <v>2014</v>
      </c>
      <c r="C6071">
        <v>3</v>
      </c>
      <c r="D6071" t="s">
        <v>8995</v>
      </c>
      <c r="E6071" t="s">
        <v>2518</v>
      </c>
      <c r="F6071" t="s">
        <v>2519</v>
      </c>
      <c r="G6071" t="s">
        <v>69</v>
      </c>
      <c r="H6071" t="s">
        <v>70</v>
      </c>
      <c r="I6071" t="s">
        <v>71</v>
      </c>
      <c r="J6071" t="s">
        <v>72</v>
      </c>
      <c r="K6071" t="s">
        <v>7228</v>
      </c>
      <c r="L6071">
        <v>1060</v>
      </c>
      <c r="M6071">
        <v>68917</v>
      </c>
      <c r="N6071" t="s">
        <v>74</v>
      </c>
      <c r="O6071">
        <v>10</v>
      </c>
      <c r="P6071">
        <v>70049005</v>
      </c>
      <c r="Q6071" t="s">
        <v>75</v>
      </c>
      <c r="R6071" t="s">
        <v>76</v>
      </c>
      <c r="S6071" t="s">
        <v>1099</v>
      </c>
      <c r="T6071" t="s">
        <v>78</v>
      </c>
      <c r="U6071" t="s">
        <v>13580</v>
      </c>
      <c r="V6071" t="s">
        <v>80</v>
      </c>
      <c r="W6071" t="s">
        <v>81</v>
      </c>
      <c r="X6071" t="s">
        <v>1101</v>
      </c>
      <c r="Y6071" t="s">
        <v>7211</v>
      </c>
    </row>
    <row r="6072" spans="1:25" x14ac:dyDescent="0.25">
      <c r="A6072" t="s">
        <v>13581</v>
      </c>
      <c r="B6072">
        <v>2015</v>
      </c>
      <c r="C6072">
        <v>12</v>
      </c>
      <c r="D6072" t="s">
        <v>9558</v>
      </c>
      <c r="E6072" t="s">
        <v>2518</v>
      </c>
      <c r="F6072" t="s">
        <v>2519</v>
      </c>
      <c r="G6072" t="s">
        <v>69</v>
      </c>
      <c r="H6072" t="s">
        <v>70</v>
      </c>
      <c r="I6072" t="s">
        <v>71</v>
      </c>
      <c r="J6072" t="s">
        <v>72</v>
      </c>
      <c r="K6072" t="s">
        <v>7252</v>
      </c>
      <c r="L6072">
        <v>1507</v>
      </c>
      <c r="M6072">
        <v>15000</v>
      </c>
      <c r="N6072" t="s">
        <v>74</v>
      </c>
      <c r="O6072">
        <v>10</v>
      </c>
      <c r="P6072">
        <v>70049005</v>
      </c>
      <c r="Q6072" t="s">
        <v>75</v>
      </c>
      <c r="R6072" t="s">
        <v>76</v>
      </c>
      <c r="S6072" t="s">
        <v>1339</v>
      </c>
      <c r="T6072" t="s">
        <v>78</v>
      </c>
      <c r="U6072" t="s">
        <v>13582</v>
      </c>
      <c r="V6072" t="s">
        <v>80</v>
      </c>
      <c r="W6072" t="s">
        <v>81</v>
      </c>
      <c r="X6072" t="s">
        <v>1341</v>
      </c>
      <c r="Y6072" t="s">
        <v>7211</v>
      </c>
    </row>
    <row r="6073" spans="1:25" x14ac:dyDescent="0.25">
      <c r="A6073" t="s">
        <v>13583</v>
      </c>
      <c r="B6073">
        <v>2015</v>
      </c>
      <c r="C6073">
        <v>9</v>
      </c>
      <c r="D6073" t="s">
        <v>11156</v>
      </c>
      <c r="E6073" t="s">
        <v>2518</v>
      </c>
      <c r="F6073" t="s">
        <v>2519</v>
      </c>
      <c r="G6073" t="s">
        <v>69</v>
      </c>
      <c r="H6073" t="s">
        <v>70</v>
      </c>
      <c r="I6073" t="s">
        <v>71</v>
      </c>
      <c r="J6073" t="s">
        <v>72</v>
      </c>
      <c r="K6073" t="s">
        <v>7826</v>
      </c>
      <c r="L6073">
        <v>2027</v>
      </c>
      <c r="M6073">
        <v>4691</v>
      </c>
      <c r="N6073" t="s">
        <v>74</v>
      </c>
      <c r="O6073">
        <v>10</v>
      </c>
      <c r="P6073">
        <v>70049005</v>
      </c>
      <c r="Q6073" t="s">
        <v>75</v>
      </c>
      <c r="R6073" t="s">
        <v>76</v>
      </c>
      <c r="S6073" t="s">
        <v>391</v>
      </c>
      <c r="T6073" t="s">
        <v>78</v>
      </c>
      <c r="U6073" t="s">
        <v>13584</v>
      </c>
      <c r="V6073" t="s">
        <v>80</v>
      </c>
      <c r="W6073" t="s">
        <v>81</v>
      </c>
      <c r="X6073" t="s">
        <v>393</v>
      </c>
      <c r="Y6073" t="s">
        <v>7211</v>
      </c>
    </row>
    <row r="6074" spans="1:25" x14ac:dyDescent="0.25">
      <c r="A6074" t="s">
        <v>13585</v>
      </c>
      <c r="B6074">
        <v>2015</v>
      </c>
      <c r="C6074">
        <v>9</v>
      </c>
      <c r="D6074" t="s">
        <v>7298</v>
      </c>
      <c r="E6074" t="s">
        <v>2518</v>
      </c>
      <c r="F6074" t="s">
        <v>2519</v>
      </c>
      <c r="G6074" t="s">
        <v>69</v>
      </c>
      <c r="H6074" t="s">
        <v>70</v>
      </c>
      <c r="I6074" t="s">
        <v>71</v>
      </c>
      <c r="J6074" t="s">
        <v>72</v>
      </c>
      <c r="K6074" t="s">
        <v>7252</v>
      </c>
      <c r="L6074">
        <v>1013</v>
      </c>
      <c r="M6074">
        <v>28560</v>
      </c>
      <c r="N6074" t="s">
        <v>74</v>
      </c>
      <c r="O6074">
        <v>10</v>
      </c>
      <c r="P6074">
        <v>70049005</v>
      </c>
      <c r="Q6074" t="s">
        <v>75</v>
      </c>
      <c r="R6074" t="s">
        <v>76</v>
      </c>
      <c r="S6074" t="s">
        <v>395</v>
      </c>
      <c r="T6074" t="s">
        <v>78</v>
      </c>
      <c r="U6074" t="s">
        <v>13586</v>
      </c>
      <c r="V6074" t="s">
        <v>80</v>
      </c>
      <c r="W6074" t="s">
        <v>81</v>
      </c>
      <c r="X6074" t="s">
        <v>397</v>
      </c>
      <c r="Y6074" t="s">
        <v>7211</v>
      </c>
    </row>
    <row r="6075" spans="1:25" x14ac:dyDescent="0.25">
      <c r="A6075" t="s">
        <v>13587</v>
      </c>
      <c r="B6075">
        <v>2017</v>
      </c>
      <c r="C6075">
        <v>8</v>
      </c>
      <c r="D6075" t="s">
        <v>7445</v>
      </c>
      <c r="E6075" t="s">
        <v>2518</v>
      </c>
      <c r="F6075" t="s">
        <v>2519</v>
      </c>
      <c r="G6075" t="s">
        <v>69</v>
      </c>
      <c r="H6075" t="s">
        <v>70</v>
      </c>
      <c r="I6075" t="s">
        <v>71</v>
      </c>
      <c r="J6075" t="s">
        <v>72</v>
      </c>
      <c r="K6075" t="s">
        <v>7224</v>
      </c>
      <c r="L6075">
        <v>1701</v>
      </c>
      <c r="M6075">
        <v>300000</v>
      </c>
      <c r="N6075" t="s">
        <v>74</v>
      </c>
      <c r="O6075">
        <v>10</v>
      </c>
      <c r="P6075">
        <v>70049005</v>
      </c>
      <c r="Q6075" t="s">
        <v>75</v>
      </c>
      <c r="R6075" t="s">
        <v>76</v>
      </c>
      <c r="S6075" t="s">
        <v>896</v>
      </c>
      <c r="T6075" t="s">
        <v>78</v>
      </c>
      <c r="U6075" t="s">
        <v>13588</v>
      </c>
      <c r="V6075" t="s">
        <v>80</v>
      </c>
      <c r="W6075" t="s">
        <v>81</v>
      </c>
      <c r="X6075" t="s">
        <v>898</v>
      </c>
      <c r="Y6075" t="s">
        <v>7211</v>
      </c>
    </row>
    <row r="6076" spans="1:25" x14ac:dyDescent="0.25">
      <c r="A6076" t="s">
        <v>13589</v>
      </c>
      <c r="B6076">
        <v>2010</v>
      </c>
      <c r="C6076">
        <v>4</v>
      </c>
      <c r="D6076" t="s">
        <v>7217</v>
      </c>
      <c r="E6076" t="s">
        <v>2518</v>
      </c>
      <c r="F6076" t="s">
        <v>2519</v>
      </c>
      <c r="G6076" t="s">
        <v>69</v>
      </c>
      <c r="H6076" t="s">
        <v>70</v>
      </c>
      <c r="I6076" t="s">
        <v>71</v>
      </c>
      <c r="J6076" t="s">
        <v>72</v>
      </c>
      <c r="K6076" t="s">
        <v>7214</v>
      </c>
      <c r="L6076">
        <v>2722</v>
      </c>
      <c r="M6076">
        <v>300000</v>
      </c>
      <c r="N6076" t="s">
        <v>74</v>
      </c>
      <c r="O6076">
        <v>10</v>
      </c>
      <c r="P6076">
        <v>70049005</v>
      </c>
      <c r="Q6076" t="s">
        <v>75</v>
      </c>
      <c r="R6076" t="s">
        <v>76</v>
      </c>
      <c r="S6076" t="s">
        <v>228</v>
      </c>
      <c r="T6076" t="s">
        <v>78</v>
      </c>
      <c r="U6076" t="s">
        <v>13590</v>
      </c>
      <c r="V6076" t="s">
        <v>80</v>
      </c>
      <c r="W6076" t="s">
        <v>81</v>
      </c>
      <c r="X6076" t="s">
        <v>230</v>
      </c>
      <c r="Y6076" t="s">
        <v>7211</v>
      </c>
    </row>
    <row r="6077" spans="1:25" x14ac:dyDescent="0.25">
      <c r="A6077" t="s">
        <v>13591</v>
      </c>
      <c r="B6077">
        <v>2013</v>
      </c>
      <c r="C6077">
        <v>11</v>
      </c>
      <c r="D6077" t="s">
        <v>7645</v>
      </c>
      <c r="E6077" t="s">
        <v>2518</v>
      </c>
      <c r="F6077" t="s">
        <v>2519</v>
      </c>
      <c r="G6077" t="s">
        <v>69</v>
      </c>
      <c r="H6077" t="s">
        <v>70</v>
      </c>
      <c r="I6077" t="s">
        <v>71</v>
      </c>
      <c r="J6077" t="s">
        <v>72</v>
      </c>
      <c r="K6077" t="s">
        <v>7241</v>
      </c>
      <c r="L6077">
        <v>1420</v>
      </c>
      <c r="M6077">
        <v>200000</v>
      </c>
      <c r="N6077" t="s">
        <v>74</v>
      </c>
      <c r="O6077">
        <v>10</v>
      </c>
      <c r="P6077">
        <v>70049005</v>
      </c>
      <c r="Q6077" t="s">
        <v>75</v>
      </c>
      <c r="R6077" t="s">
        <v>76</v>
      </c>
      <c r="S6077" t="s">
        <v>7191</v>
      </c>
      <c r="T6077" t="s">
        <v>78</v>
      </c>
      <c r="U6077" t="s">
        <v>13592</v>
      </c>
      <c r="V6077" t="s">
        <v>80</v>
      </c>
      <c r="W6077" t="s">
        <v>81</v>
      </c>
      <c r="X6077" t="s">
        <v>332</v>
      </c>
      <c r="Y6077" t="s">
        <v>7211</v>
      </c>
    </row>
    <row r="6078" spans="1:25" x14ac:dyDescent="0.25">
      <c r="A6078" t="s">
        <v>13593</v>
      </c>
      <c r="B6078">
        <v>2014</v>
      </c>
      <c r="C6078">
        <v>12</v>
      </c>
      <c r="D6078" t="s">
        <v>7928</v>
      </c>
      <c r="E6078" t="s">
        <v>2518</v>
      </c>
      <c r="F6078" t="s">
        <v>2519</v>
      </c>
      <c r="G6078" t="s">
        <v>69</v>
      </c>
      <c r="H6078" t="s">
        <v>70</v>
      </c>
      <c r="I6078" t="s">
        <v>71</v>
      </c>
      <c r="J6078" t="s">
        <v>72</v>
      </c>
      <c r="K6078" t="s">
        <v>7228</v>
      </c>
      <c r="L6078">
        <v>2173</v>
      </c>
      <c r="M6078">
        <v>30000</v>
      </c>
      <c r="N6078" t="s">
        <v>74</v>
      </c>
      <c r="O6078">
        <v>10</v>
      </c>
      <c r="P6078">
        <v>70049005</v>
      </c>
      <c r="Q6078" t="s">
        <v>75</v>
      </c>
      <c r="R6078" t="s">
        <v>76</v>
      </c>
      <c r="S6078" t="s">
        <v>450</v>
      </c>
      <c r="T6078" t="s">
        <v>78</v>
      </c>
      <c r="U6078" t="s">
        <v>13594</v>
      </c>
      <c r="V6078" t="s">
        <v>80</v>
      </c>
      <c r="W6078" t="s">
        <v>81</v>
      </c>
      <c r="X6078" t="s">
        <v>452</v>
      </c>
      <c r="Y6078" t="s">
        <v>7211</v>
      </c>
    </row>
    <row r="6079" spans="1:25" x14ac:dyDescent="0.25">
      <c r="A6079" t="s">
        <v>13595</v>
      </c>
      <c r="B6079">
        <v>2013</v>
      </c>
      <c r="C6079">
        <v>3</v>
      </c>
      <c r="D6079" t="s">
        <v>7240</v>
      </c>
      <c r="E6079" t="s">
        <v>2518</v>
      </c>
      <c r="F6079" t="s">
        <v>2519</v>
      </c>
      <c r="G6079" t="s">
        <v>69</v>
      </c>
      <c r="H6079" t="s">
        <v>70</v>
      </c>
      <c r="I6079" t="s">
        <v>71</v>
      </c>
      <c r="J6079" t="s">
        <v>72</v>
      </c>
      <c r="K6079" t="s">
        <v>7241</v>
      </c>
      <c r="L6079">
        <v>2188</v>
      </c>
      <c r="M6079">
        <v>75000</v>
      </c>
      <c r="N6079" t="s">
        <v>74</v>
      </c>
      <c r="O6079">
        <v>10</v>
      </c>
      <c r="P6079">
        <v>70049005</v>
      </c>
      <c r="Q6079" t="s">
        <v>75</v>
      </c>
      <c r="R6079" t="s">
        <v>76</v>
      </c>
      <c r="S6079" t="s">
        <v>165</v>
      </c>
      <c r="T6079" t="s">
        <v>78</v>
      </c>
      <c r="U6079" t="s">
        <v>13596</v>
      </c>
      <c r="V6079" t="s">
        <v>80</v>
      </c>
      <c r="W6079" t="s">
        <v>81</v>
      </c>
      <c r="X6079" t="s">
        <v>8002</v>
      </c>
      <c r="Y6079" t="s">
        <v>7211</v>
      </c>
    </row>
    <row r="6080" spans="1:25" x14ac:dyDescent="0.25">
      <c r="A6080" t="s">
        <v>13597</v>
      </c>
      <c r="B6080">
        <v>2017</v>
      </c>
      <c r="C6080">
        <v>8</v>
      </c>
      <c r="D6080" t="s">
        <v>7445</v>
      </c>
      <c r="E6080" t="s">
        <v>2518</v>
      </c>
      <c r="F6080" t="s">
        <v>2519</v>
      </c>
      <c r="G6080" t="s">
        <v>69</v>
      </c>
      <c r="H6080" t="s">
        <v>70</v>
      </c>
      <c r="I6080" t="s">
        <v>71</v>
      </c>
      <c r="J6080" t="s">
        <v>72</v>
      </c>
      <c r="K6080" t="s">
        <v>7224</v>
      </c>
      <c r="L6080">
        <v>1104</v>
      </c>
      <c r="M6080">
        <v>150000</v>
      </c>
      <c r="N6080" t="s">
        <v>74</v>
      </c>
      <c r="O6080">
        <v>10</v>
      </c>
      <c r="P6080">
        <v>70049005</v>
      </c>
      <c r="Q6080" t="s">
        <v>75</v>
      </c>
      <c r="R6080" t="s">
        <v>76</v>
      </c>
      <c r="S6080" t="s">
        <v>1028</v>
      </c>
      <c r="T6080" t="s">
        <v>78</v>
      </c>
      <c r="U6080" t="s">
        <v>13598</v>
      </c>
      <c r="V6080" t="s">
        <v>80</v>
      </c>
      <c r="W6080" t="s">
        <v>81</v>
      </c>
      <c r="X6080" t="s">
        <v>1030</v>
      </c>
      <c r="Y6080" t="s">
        <v>7211</v>
      </c>
    </row>
    <row r="6081" spans="1:25" x14ac:dyDescent="0.25">
      <c r="A6081" t="s">
        <v>13599</v>
      </c>
      <c r="B6081">
        <v>2012</v>
      </c>
      <c r="C6081">
        <v>6</v>
      </c>
      <c r="D6081" t="s">
        <v>7329</v>
      </c>
      <c r="E6081" t="s">
        <v>2518</v>
      </c>
      <c r="F6081" t="s">
        <v>2519</v>
      </c>
      <c r="G6081" t="s">
        <v>69</v>
      </c>
      <c r="H6081" t="s">
        <v>70</v>
      </c>
      <c r="I6081" t="s">
        <v>71</v>
      </c>
      <c r="J6081" t="s">
        <v>72</v>
      </c>
      <c r="K6081" t="s">
        <v>7248</v>
      </c>
      <c r="L6081">
        <v>1701</v>
      </c>
      <c r="M6081">
        <v>20000</v>
      </c>
      <c r="N6081" t="s">
        <v>74</v>
      </c>
      <c r="O6081">
        <v>10</v>
      </c>
      <c r="P6081">
        <v>70049005</v>
      </c>
      <c r="Q6081" t="s">
        <v>75</v>
      </c>
      <c r="R6081" t="s">
        <v>76</v>
      </c>
      <c r="S6081" t="s">
        <v>896</v>
      </c>
      <c r="T6081" t="s">
        <v>78</v>
      </c>
      <c r="U6081" t="s">
        <v>13600</v>
      </c>
      <c r="V6081" t="s">
        <v>80</v>
      </c>
      <c r="W6081" t="s">
        <v>81</v>
      </c>
      <c r="X6081" t="s">
        <v>898</v>
      </c>
      <c r="Y6081" t="s">
        <v>7211</v>
      </c>
    </row>
    <row r="6082" spans="1:25" x14ac:dyDescent="0.25">
      <c r="A6082" t="s">
        <v>13601</v>
      </c>
      <c r="B6082">
        <v>2013</v>
      </c>
      <c r="C6082">
        <v>11</v>
      </c>
      <c r="D6082" t="s">
        <v>13602</v>
      </c>
      <c r="E6082" t="s">
        <v>2518</v>
      </c>
      <c r="F6082" t="s">
        <v>2519</v>
      </c>
      <c r="G6082" t="s">
        <v>69</v>
      </c>
      <c r="H6082" t="s">
        <v>70</v>
      </c>
      <c r="I6082" t="s">
        <v>71</v>
      </c>
      <c r="J6082" t="s">
        <v>1366</v>
      </c>
      <c r="K6082" t="s">
        <v>7570</v>
      </c>
      <c r="L6082">
        <v>2301</v>
      </c>
      <c r="M6082">
        <v>934.97</v>
      </c>
      <c r="N6082" t="s">
        <v>74</v>
      </c>
      <c r="O6082">
        <v>10</v>
      </c>
      <c r="P6082">
        <v>70049005</v>
      </c>
      <c r="Q6082" t="s">
        <v>1368</v>
      </c>
      <c r="R6082" t="s">
        <v>76</v>
      </c>
      <c r="S6082" t="s">
        <v>7395</v>
      </c>
      <c r="T6082" t="s">
        <v>78</v>
      </c>
      <c r="U6082" t="s">
        <v>13603</v>
      </c>
      <c r="V6082" t="s">
        <v>80</v>
      </c>
      <c r="W6082" t="s">
        <v>81</v>
      </c>
      <c r="X6082" t="s">
        <v>208</v>
      </c>
      <c r="Y6082" t="s">
        <v>7211</v>
      </c>
    </row>
    <row r="6083" spans="1:25" x14ac:dyDescent="0.25">
      <c r="A6083" t="s">
        <v>13604</v>
      </c>
      <c r="B6083">
        <v>2011</v>
      </c>
      <c r="C6083">
        <v>11</v>
      </c>
      <c r="D6083" t="s">
        <v>12595</v>
      </c>
      <c r="E6083" t="s">
        <v>2518</v>
      </c>
      <c r="F6083" t="s">
        <v>2519</v>
      </c>
      <c r="G6083" t="s">
        <v>69</v>
      </c>
      <c r="H6083" t="s">
        <v>70</v>
      </c>
      <c r="I6083" t="s">
        <v>71</v>
      </c>
      <c r="J6083" t="s">
        <v>72</v>
      </c>
      <c r="K6083" t="s">
        <v>7262</v>
      </c>
      <c r="L6083">
        <v>1364</v>
      </c>
      <c r="M6083">
        <v>20000</v>
      </c>
      <c r="N6083" t="s">
        <v>74</v>
      </c>
      <c r="O6083">
        <v>10</v>
      </c>
      <c r="P6083">
        <v>70049005</v>
      </c>
      <c r="Q6083" t="s">
        <v>75</v>
      </c>
      <c r="R6083" t="s">
        <v>76</v>
      </c>
      <c r="S6083" t="s">
        <v>85</v>
      </c>
      <c r="T6083" t="s">
        <v>78</v>
      </c>
      <c r="U6083" t="s">
        <v>13605</v>
      </c>
      <c r="V6083" t="s">
        <v>1601</v>
      </c>
      <c r="W6083" t="s">
        <v>81</v>
      </c>
      <c r="X6083" t="s">
        <v>87</v>
      </c>
      <c r="Y6083" t="s">
        <v>7211</v>
      </c>
    </row>
    <row r="6084" spans="1:25" x14ac:dyDescent="0.25">
      <c r="A6084" t="s">
        <v>13606</v>
      </c>
      <c r="B6084">
        <v>2015</v>
      </c>
      <c r="C6084">
        <v>9</v>
      </c>
      <c r="D6084" t="s">
        <v>7283</v>
      </c>
      <c r="E6084" t="s">
        <v>2518</v>
      </c>
      <c r="F6084" t="s">
        <v>2519</v>
      </c>
      <c r="G6084" t="s">
        <v>69</v>
      </c>
      <c r="H6084" t="s">
        <v>70</v>
      </c>
      <c r="I6084" t="s">
        <v>71</v>
      </c>
      <c r="J6084" t="s">
        <v>72</v>
      </c>
      <c r="K6084" t="s">
        <v>7252</v>
      </c>
      <c r="L6084">
        <v>1982</v>
      </c>
      <c r="M6084">
        <v>10000</v>
      </c>
      <c r="N6084" t="s">
        <v>74</v>
      </c>
      <c r="O6084">
        <v>10</v>
      </c>
      <c r="P6084">
        <v>70049005</v>
      </c>
      <c r="Q6084" t="s">
        <v>75</v>
      </c>
      <c r="R6084" t="s">
        <v>76</v>
      </c>
      <c r="S6084" t="s">
        <v>783</v>
      </c>
      <c r="T6084" t="s">
        <v>78</v>
      </c>
      <c r="U6084" t="s">
        <v>13607</v>
      </c>
      <c r="V6084" t="s">
        <v>80</v>
      </c>
      <c r="W6084" t="s">
        <v>81</v>
      </c>
      <c r="X6084" t="s">
        <v>785</v>
      </c>
      <c r="Y6084" t="s">
        <v>7211</v>
      </c>
    </row>
    <row r="6085" spans="1:25" x14ac:dyDescent="0.25">
      <c r="A6085" t="s">
        <v>13608</v>
      </c>
      <c r="B6085">
        <v>2010</v>
      </c>
      <c r="C6085">
        <v>1</v>
      </c>
      <c r="D6085" t="s">
        <v>7427</v>
      </c>
      <c r="E6085" t="s">
        <v>2518</v>
      </c>
      <c r="F6085" t="s">
        <v>2519</v>
      </c>
      <c r="G6085" t="s">
        <v>69</v>
      </c>
      <c r="H6085" t="s">
        <v>70</v>
      </c>
      <c r="I6085" t="s">
        <v>71</v>
      </c>
      <c r="J6085" t="s">
        <v>72</v>
      </c>
      <c r="K6085" t="s">
        <v>7214</v>
      </c>
      <c r="L6085">
        <v>1436</v>
      </c>
      <c r="M6085">
        <v>10000</v>
      </c>
      <c r="N6085" t="s">
        <v>74</v>
      </c>
      <c r="O6085">
        <v>10</v>
      </c>
      <c r="P6085">
        <v>70049005</v>
      </c>
      <c r="Q6085" t="s">
        <v>75</v>
      </c>
      <c r="R6085" t="s">
        <v>76</v>
      </c>
      <c r="S6085" t="s">
        <v>665</v>
      </c>
      <c r="T6085" t="s">
        <v>78</v>
      </c>
      <c r="U6085" t="s">
        <v>13609</v>
      </c>
      <c r="V6085" t="s">
        <v>80</v>
      </c>
      <c r="W6085" t="s">
        <v>81</v>
      </c>
      <c r="X6085" t="s">
        <v>667</v>
      </c>
      <c r="Y6085" t="s">
        <v>7211</v>
      </c>
    </row>
    <row r="6086" spans="1:25" x14ac:dyDescent="0.25">
      <c r="A6086" t="s">
        <v>13610</v>
      </c>
      <c r="B6086">
        <v>2011</v>
      </c>
      <c r="C6086">
        <v>3</v>
      </c>
      <c r="D6086" t="s">
        <v>7673</v>
      </c>
      <c r="E6086" t="s">
        <v>2518</v>
      </c>
      <c r="F6086" t="s">
        <v>2519</v>
      </c>
      <c r="G6086" t="s">
        <v>69</v>
      </c>
      <c r="H6086" t="s">
        <v>70</v>
      </c>
      <c r="I6086" t="s">
        <v>71</v>
      </c>
      <c r="J6086" t="s">
        <v>72</v>
      </c>
      <c r="K6086" t="s">
        <v>7262</v>
      </c>
      <c r="L6086">
        <v>1985</v>
      </c>
      <c r="M6086">
        <v>5000</v>
      </c>
      <c r="N6086" t="s">
        <v>74</v>
      </c>
      <c r="O6086">
        <v>10</v>
      </c>
      <c r="P6086">
        <v>70049005</v>
      </c>
      <c r="Q6086" t="s">
        <v>75</v>
      </c>
      <c r="R6086" t="s">
        <v>76</v>
      </c>
      <c r="S6086" t="s">
        <v>1866</v>
      </c>
      <c r="T6086" t="s">
        <v>78</v>
      </c>
      <c r="U6086" t="s">
        <v>13611</v>
      </c>
      <c r="V6086" t="s">
        <v>80</v>
      </c>
      <c r="W6086" t="s">
        <v>81</v>
      </c>
      <c r="X6086" t="s">
        <v>1868</v>
      </c>
      <c r="Y6086" t="s">
        <v>7211</v>
      </c>
    </row>
    <row r="6087" spans="1:25" x14ac:dyDescent="0.25">
      <c r="A6087" t="s">
        <v>13612</v>
      </c>
      <c r="B6087">
        <v>2014</v>
      </c>
      <c r="C6087">
        <v>10</v>
      </c>
      <c r="D6087" t="s">
        <v>7295</v>
      </c>
      <c r="E6087" t="s">
        <v>2518</v>
      </c>
      <c r="F6087" t="s">
        <v>2519</v>
      </c>
      <c r="G6087" t="s">
        <v>69</v>
      </c>
      <c r="H6087" t="s">
        <v>70</v>
      </c>
      <c r="I6087" t="s">
        <v>71</v>
      </c>
      <c r="J6087" t="s">
        <v>72</v>
      </c>
      <c r="K6087" t="s">
        <v>7228</v>
      </c>
      <c r="L6087">
        <v>1864</v>
      </c>
      <c r="M6087">
        <v>1364</v>
      </c>
      <c r="N6087" t="s">
        <v>74</v>
      </c>
      <c r="O6087">
        <v>10</v>
      </c>
      <c r="P6087">
        <v>70049005</v>
      </c>
      <c r="Q6087" t="s">
        <v>75</v>
      </c>
      <c r="R6087" t="s">
        <v>76</v>
      </c>
      <c r="S6087" t="s">
        <v>189</v>
      </c>
      <c r="T6087" t="s">
        <v>78</v>
      </c>
      <c r="U6087" t="s">
        <v>13613</v>
      </c>
      <c r="V6087" t="s">
        <v>80</v>
      </c>
      <c r="W6087" t="s">
        <v>81</v>
      </c>
      <c r="X6087" t="s">
        <v>191</v>
      </c>
      <c r="Y6087" t="s">
        <v>7211</v>
      </c>
    </row>
    <row r="6088" spans="1:25" x14ac:dyDescent="0.25">
      <c r="A6088" t="s">
        <v>13614</v>
      </c>
      <c r="B6088">
        <v>2013</v>
      </c>
      <c r="C6088">
        <v>11</v>
      </c>
      <c r="D6088" t="s">
        <v>8145</v>
      </c>
      <c r="E6088" t="s">
        <v>2518</v>
      </c>
      <c r="F6088" t="s">
        <v>2519</v>
      </c>
      <c r="G6088" t="s">
        <v>69</v>
      </c>
      <c r="H6088" t="s">
        <v>70</v>
      </c>
      <c r="I6088" t="s">
        <v>71</v>
      </c>
      <c r="J6088" t="s">
        <v>72</v>
      </c>
      <c r="K6088" t="s">
        <v>7241</v>
      </c>
      <c r="L6088">
        <v>2145</v>
      </c>
      <c r="M6088">
        <v>75000</v>
      </c>
      <c r="N6088" t="s">
        <v>74</v>
      </c>
      <c r="O6088">
        <v>10</v>
      </c>
      <c r="P6088">
        <v>70049005</v>
      </c>
      <c r="Q6088" t="s">
        <v>75</v>
      </c>
      <c r="R6088" t="s">
        <v>76</v>
      </c>
      <c r="S6088" t="s">
        <v>201</v>
      </c>
      <c r="T6088" t="s">
        <v>78</v>
      </c>
      <c r="U6088" t="s">
        <v>13615</v>
      </c>
      <c r="V6088" t="s">
        <v>80</v>
      </c>
      <c r="W6088" t="s">
        <v>81</v>
      </c>
      <c r="X6088" t="s">
        <v>203</v>
      </c>
      <c r="Y6088" t="s">
        <v>7211</v>
      </c>
    </row>
    <row r="6089" spans="1:25" x14ac:dyDescent="0.25">
      <c r="A6089" t="s">
        <v>13616</v>
      </c>
      <c r="B6089">
        <v>2012</v>
      </c>
      <c r="C6089">
        <v>6</v>
      </c>
      <c r="D6089" t="s">
        <v>7329</v>
      </c>
      <c r="E6089" t="s">
        <v>2518</v>
      </c>
      <c r="F6089" t="s">
        <v>2519</v>
      </c>
      <c r="G6089" t="s">
        <v>69</v>
      </c>
      <c r="H6089" t="s">
        <v>70</v>
      </c>
      <c r="I6089" t="s">
        <v>71</v>
      </c>
      <c r="J6089" t="s">
        <v>72</v>
      </c>
      <c r="K6089" t="s">
        <v>7248</v>
      </c>
      <c r="L6089">
        <v>2172</v>
      </c>
      <c r="M6089">
        <v>100000</v>
      </c>
      <c r="N6089" t="s">
        <v>74</v>
      </c>
      <c r="O6089">
        <v>10</v>
      </c>
      <c r="P6089">
        <v>70049005</v>
      </c>
      <c r="Q6089" t="s">
        <v>75</v>
      </c>
      <c r="R6089" t="s">
        <v>76</v>
      </c>
      <c r="S6089" t="s">
        <v>214</v>
      </c>
      <c r="T6089" t="s">
        <v>78</v>
      </c>
      <c r="U6089" t="s">
        <v>13617</v>
      </c>
      <c r="V6089" t="s">
        <v>80</v>
      </c>
      <c r="W6089" t="s">
        <v>81</v>
      </c>
      <c r="X6089" t="s">
        <v>216</v>
      </c>
      <c r="Y6089" t="s">
        <v>7211</v>
      </c>
    </row>
    <row r="6090" spans="1:25" x14ac:dyDescent="0.25">
      <c r="A6090" t="s">
        <v>13618</v>
      </c>
      <c r="B6090">
        <v>2016</v>
      </c>
      <c r="C6090">
        <v>12</v>
      </c>
      <c r="D6090" t="s">
        <v>7417</v>
      </c>
      <c r="E6090" t="s">
        <v>2518</v>
      </c>
      <c r="F6090" t="s">
        <v>2519</v>
      </c>
      <c r="G6090" t="s">
        <v>69</v>
      </c>
      <c r="H6090" t="s">
        <v>70</v>
      </c>
      <c r="I6090" t="s">
        <v>71</v>
      </c>
      <c r="J6090" t="s">
        <v>72</v>
      </c>
      <c r="K6090" t="s">
        <v>7237</v>
      </c>
      <c r="L6090">
        <v>2370</v>
      </c>
      <c r="M6090">
        <v>250000</v>
      </c>
      <c r="N6090" t="s">
        <v>74</v>
      </c>
      <c r="O6090">
        <v>10</v>
      </c>
      <c r="P6090">
        <v>70049005</v>
      </c>
      <c r="Q6090" t="s">
        <v>75</v>
      </c>
      <c r="R6090" t="s">
        <v>76</v>
      </c>
      <c r="S6090" t="s">
        <v>165</v>
      </c>
      <c r="T6090" t="s">
        <v>78</v>
      </c>
      <c r="U6090" t="s">
        <v>13619</v>
      </c>
      <c r="V6090" t="s">
        <v>80</v>
      </c>
      <c r="W6090" t="s">
        <v>81</v>
      </c>
      <c r="X6090" t="s">
        <v>167</v>
      </c>
      <c r="Y6090" t="s">
        <v>7211</v>
      </c>
    </row>
    <row r="6091" spans="1:25" x14ac:dyDescent="0.25">
      <c r="A6091" t="s">
        <v>13620</v>
      </c>
      <c r="B6091">
        <v>2014</v>
      </c>
      <c r="C6091">
        <v>3</v>
      </c>
      <c r="D6091" t="s">
        <v>8077</v>
      </c>
      <c r="E6091" t="s">
        <v>2518</v>
      </c>
      <c r="F6091" t="s">
        <v>2519</v>
      </c>
      <c r="G6091" t="s">
        <v>69</v>
      </c>
      <c r="H6091" t="s">
        <v>70</v>
      </c>
      <c r="I6091" t="s">
        <v>71</v>
      </c>
      <c r="J6091" t="s">
        <v>72</v>
      </c>
      <c r="K6091" t="s">
        <v>7520</v>
      </c>
      <c r="L6091">
        <v>2155</v>
      </c>
      <c r="M6091">
        <v>9847.36</v>
      </c>
      <c r="N6091" t="s">
        <v>74</v>
      </c>
      <c r="O6091">
        <v>10</v>
      </c>
      <c r="P6091">
        <v>70049005</v>
      </c>
      <c r="Q6091" t="s">
        <v>75</v>
      </c>
      <c r="R6091" t="s">
        <v>76</v>
      </c>
      <c r="S6091" t="s">
        <v>387</v>
      </c>
      <c r="T6091" t="s">
        <v>78</v>
      </c>
      <c r="U6091" t="s">
        <v>13621</v>
      </c>
      <c r="V6091" t="s">
        <v>80</v>
      </c>
      <c r="W6091" t="s">
        <v>81</v>
      </c>
      <c r="X6091" t="s">
        <v>389</v>
      </c>
      <c r="Y6091" t="s">
        <v>7211</v>
      </c>
    </row>
    <row r="6092" spans="1:25" x14ac:dyDescent="0.25">
      <c r="A6092" t="s">
        <v>13622</v>
      </c>
      <c r="B6092">
        <v>2017</v>
      </c>
      <c r="C6092">
        <v>11</v>
      </c>
      <c r="D6092" t="s">
        <v>13623</v>
      </c>
      <c r="E6092" t="s">
        <v>2518</v>
      </c>
      <c r="F6092" t="s">
        <v>2519</v>
      </c>
      <c r="G6092" t="s">
        <v>69</v>
      </c>
      <c r="H6092" t="s">
        <v>70</v>
      </c>
      <c r="I6092" t="s">
        <v>71</v>
      </c>
      <c r="J6092" t="s">
        <v>1366</v>
      </c>
      <c r="K6092" t="s">
        <v>8134</v>
      </c>
      <c r="L6092">
        <v>1610</v>
      </c>
      <c r="M6092">
        <v>9176.4</v>
      </c>
      <c r="N6092" t="s">
        <v>74</v>
      </c>
      <c r="O6092">
        <v>10</v>
      </c>
      <c r="P6092">
        <v>70049005</v>
      </c>
      <c r="Q6092" t="s">
        <v>1368</v>
      </c>
      <c r="R6092" t="s">
        <v>76</v>
      </c>
      <c r="S6092" t="s">
        <v>7383</v>
      </c>
      <c r="T6092" t="s">
        <v>7384</v>
      </c>
      <c r="U6092" t="s">
        <v>13624</v>
      </c>
      <c r="V6092" t="s">
        <v>80</v>
      </c>
      <c r="W6092" t="s">
        <v>81</v>
      </c>
      <c r="X6092" t="s">
        <v>82</v>
      </c>
      <c r="Y6092" t="s">
        <v>7211</v>
      </c>
    </row>
    <row r="6093" spans="1:25" x14ac:dyDescent="0.25">
      <c r="A6093" t="s">
        <v>13625</v>
      </c>
      <c r="B6093">
        <v>2011</v>
      </c>
      <c r="C6093">
        <v>2</v>
      </c>
      <c r="D6093" t="s">
        <v>7369</v>
      </c>
      <c r="E6093" t="s">
        <v>2518</v>
      </c>
      <c r="F6093" t="s">
        <v>2519</v>
      </c>
      <c r="G6093" t="s">
        <v>69</v>
      </c>
      <c r="H6093" t="s">
        <v>70</v>
      </c>
      <c r="I6093" t="s">
        <v>71</v>
      </c>
      <c r="J6093" t="s">
        <v>72</v>
      </c>
      <c r="K6093" t="s">
        <v>7262</v>
      </c>
      <c r="L6093">
        <v>1905</v>
      </c>
      <c r="M6093">
        <v>200000</v>
      </c>
      <c r="N6093" t="s">
        <v>74</v>
      </c>
      <c r="O6093">
        <v>10</v>
      </c>
      <c r="P6093">
        <v>70049005</v>
      </c>
      <c r="Q6093" t="s">
        <v>75</v>
      </c>
      <c r="R6093" t="s">
        <v>76</v>
      </c>
      <c r="S6093" t="s">
        <v>1175</v>
      </c>
      <c r="T6093" t="s">
        <v>78</v>
      </c>
      <c r="U6093" t="s">
        <v>13626</v>
      </c>
      <c r="V6093" t="s">
        <v>80</v>
      </c>
      <c r="W6093" t="s">
        <v>81</v>
      </c>
      <c r="X6093" t="s">
        <v>1177</v>
      </c>
      <c r="Y6093" t="s">
        <v>7211</v>
      </c>
    </row>
    <row r="6094" spans="1:25" x14ac:dyDescent="0.25">
      <c r="A6094" t="s">
        <v>13627</v>
      </c>
      <c r="B6094">
        <v>2017</v>
      </c>
      <c r="C6094">
        <v>13</v>
      </c>
      <c r="D6094" t="s">
        <v>13628</v>
      </c>
      <c r="E6094" t="s">
        <v>2518</v>
      </c>
      <c r="F6094" t="s">
        <v>2519</v>
      </c>
      <c r="G6094" t="s">
        <v>69</v>
      </c>
      <c r="H6094" t="s">
        <v>70</v>
      </c>
      <c r="I6094" t="s">
        <v>71</v>
      </c>
      <c r="J6094" t="s">
        <v>72</v>
      </c>
      <c r="K6094" t="s">
        <v>7670</v>
      </c>
      <c r="L6094">
        <v>2145</v>
      </c>
      <c r="M6094">
        <v>32924.400000000001</v>
      </c>
      <c r="N6094" t="s">
        <v>74</v>
      </c>
      <c r="O6094">
        <v>10</v>
      </c>
      <c r="P6094">
        <v>70049005</v>
      </c>
      <c r="Q6094" t="s">
        <v>75</v>
      </c>
      <c r="R6094" t="s">
        <v>76</v>
      </c>
      <c r="S6094" t="s">
        <v>201</v>
      </c>
      <c r="T6094" t="s">
        <v>78</v>
      </c>
      <c r="U6094" t="s">
        <v>13629</v>
      </c>
      <c r="V6094" t="s">
        <v>80</v>
      </c>
      <c r="W6094" t="s">
        <v>81</v>
      </c>
      <c r="X6094" t="s">
        <v>203</v>
      </c>
      <c r="Y6094" t="s">
        <v>7211</v>
      </c>
    </row>
    <row r="6095" spans="1:25" x14ac:dyDescent="0.25">
      <c r="A6095" t="s">
        <v>13630</v>
      </c>
      <c r="B6095">
        <v>2016</v>
      </c>
      <c r="C6095">
        <v>13</v>
      </c>
      <c r="D6095" t="s">
        <v>7680</v>
      </c>
      <c r="E6095" t="s">
        <v>2518</v>
      </c>
      <c r="F6095" t="s">
        <v>2519</v>
      </c>
      <c r="G6095" t="s">
        <v>69</v>
      </c>
      <c r="H6095" t="s">
        <v>70</v>
      </c>
      <c r="I6095" t="s">
        <v>71</v>
      </c>
      <c r="J6095" t="s">
        <v>72</v>
      </c>
      <c r="K6095" t="s">
        <v>7237</v>
      </c>
      <c r="L6095">
        <v>2178</v>
      </c>
      <c r="M6095">
        <v>300000</v>
      </c>
      <c r="N6095" t="s">
        <v>74</v>
      </c>
      <c r="O6095">
        <v>10</v>
      </c>
      <c r="P6095">
        <v>70049005</v>
      </c>
      <c r="Q6095" t="s">
        <v>75</v>
      </c>
      <c r="R6095" t="s">
        <v>76</v>
      </c>
      <c r="S6095" t="s">
        <v>414</v>
      </c>
      <c r="T6095" t="s">
        <v>78</v>
      </c>
      <c r="U6095" t="s">
        <v>13631</v>
      </c>
      <c r="V6095" t="s">
        <v>80</v>
      </c>
      <c r="W6095" t="s">
        <v>81</v>
      </c>
      <c r="X6095" t="s">
        <v>416</v>
      </c>
      <c r="Y6095" t="s">
        <v>7211</v>
      </c>
    </row>
    <row r="6096" spans="1:25" x14ac:dyDescent="0.25">
      <c r="A6096" t="s">
        <v>13632</v>
      </c>
      <c r="B6096">
        <v>2017</v>
      </c>
      <c r="C6096">
        <v>12</v>
      </c>
      <c r="D6096" t="s">
        <v>7320</v>
      </c>
      <c r="E6096" t="s">
        <v>2518</v>
      </c>
      <c r="F6096" t="s">
        <v>2519</v>
      </c>
      <c r="G6096" t="s">
        <v>69</v>
      </c>
      <c r="H6096" t="s">
        <v>70</v>
      </c>
      <c r="I6096" t="s">
        <v>71</v>
      </c>
      <c r="J6096" t="s">
        <v>72</v>
      </c>
      <c r="K6096" t="s">
        <v>7224</v>
      </c>
      <c r="L6096">
        <v>2148</v>
      </c>
      <c r="M6096">
        <v>50000</v>
      </c>
      <c r="N6096" t="s">
        <v>74</v>
      </c>
      <c r="O6096">
        <v>10</v>
      </c>
      <c r="P6096">
        <v>70049005</v>
      </c>
      <c r="Q6096" t="s">
        <v>75</v>
      </c>
      <c r="R6096" t="s">
        <v>76</v>
      </c>
      <c r="S6096" t="s">
        <v>372</v>
      </c>
      <c r="T6096" t="s">
        <v>78</v>
      </c>
      <c r="U6096" t="s">
        <v>13633</v>
      </c>
      <c r="V6096" t="s">
        <v>80</v>
      </c>
      <c r="W6096" t="s">
        <v>81</v>
      </c>
      <c r="X6096" t="s">
        <v>374</v>
      </c>
      <c r="Y6096" t="s">
        <v>7211</v>
      </c>
    </row>
    <row r="6097" spans="1:25" x14ac:dyDescent="0.25">
      <c r="A6097" t="s">
        <v>13634</v>
      </c>
      <c r="B6097">
        <v>2015</v>
      </c>
      <c r="C6097">
        <v>11</v>
      </c>
      <c r="D6097" t="s">
        <v>7458</v>
      </c>
      <c r="E6097" t="s">
        <v>2518</v>
      </c>
      <c r="F6097" t="s">
        <v>2519</v>
      </c>
      <c r="G6097" t="s">
        <v>69</v>
      </c>
      <c r="H6097" t="s">
        <v>70</v>
      </c>
      <c r="I6097" t="s">
        <v>71</v>
      </c>
      <c r="J6097" t="s">
        <v>72</v>
      </c>
      <c r="K6097" t="s">
        <v>7252</v>
      </c>
      <c r="L6097">
        <v>2048</v>
      </c>
      <c r="M6097">
        <v>16800</v>
      </c>
      <c r="N6097" t="s">
        <v>74</v>
      </c>
      <c r="O6097">
        <v>10</v>
      </c>
      <c r="P6097">
        <v>70049005</v>
      </c>
      <c r="Q6097" t="s">
        <v>75</v>
      </c>
      <c r="R6097" t="s">
        <v>76</v>
      </c>
      <c r="S6097" t="s">
        <v>1159</v>
      </c>
      <c r="T6097" t="s">
        <v>78</v>
      </c>
      <c r="U6097" t="s">
        <v>13635</v>
      </c>
      <c r="V6097" t="s">
        <v>80</v>
      </c>
      <c r="W6097" t="s">
        <v>81</v>
      </c>
      <c r="X6097" t="s">
        <v>1161</v>
      </c>
      <c r="Y6097" t="s">
        <v>7211</v>
      </c>
    </row>
    <row r="6098" spans="1:25" x14ac:dyDescent="0.25">
      <c r="A6098" t="s">
        <v>13636</v>
      </c>
      <c r="B6098">
        <v>2016</v>
      </c>
      <c r="C6098">
        <v>10</v>
      </c>
      <c r="D6098" t="s">
        <v>7639</v>
      </c>
      <c r="E6098" t="s">
        <v>2518</v>
      </c>
      <c r="F6098" t="s">
        <v>2519</v>
      </c>
      <c r="G6098" t="s">
        <v>69</v>
      </c>
      <c r="H6098" t="s">
        <v>70</v>
      </c>
      <c r="I6098" t="s">
        <v>71</v>
      </c>
      <c r="J6098" t="s">
        <v>72</v>
      </c>
      <c r="K6098" t="s">
        <v>7237</v>
      </c>
      <c r="L6098">
        <v>2170</v>
      </c>
      <c r="M6098">
        <v>300000</v>
      </c>
      <c r="N6098" t="s">
        <v>74</v>
      </c>
      <c r="O6098">
        <v>10</v>
      </c>
      <c r="P6098">
        <v>70049005</v>
      </c>
      <c r="Q6098" t="s">
        <v>75</v>
      </c>
      <c r="R6098" t="s">
        <v>76</v>
      </c>
      <c r="S6098" t="s">
        <v>181</v>
      </c>
      <c r="T6098" t="s">
        <v>78</v>
      </c>
      <c r="U6098" t="s">
        <v>13637</v>
      </c>
      <c r="V6098" t="s">
        <v>80</v>
      </c>
      <c r="W6098" t="s">
        <v>81</v>
      </c>
      <c r="X6098" t="s">
        <v>183</v>
      </c>
      <c r="Y6098" t="s">
        <v>7211</v>
      </c>
    </row>
    <row r="6099" spans="1:25" x14ac:dyDescent="0.25">
      <c r="A6099" t="s">
        <v>13638</v>
      </c>
      <c r="B6099">
        <v>2011</v>
      </c>
      <c r="C6099">
        <v>3</v>
      </c>
      <c r="D6099" t="s">
        <v>7914</v>
      </c>
      <c r="E6099" t="s">
        <v>2518</v>
      </c>
      <c r="F6099" t="s">
        <v>2519</v>
      </c>
      <c r="G6099" t="s">
        <v>69</v>
      </c>
      <c r="H6099" t="s">
        <v>70</v>
      </c>
      <c r="I6099" t="s">
        <v>71</v>
      </c>
      <c r="J6099" t="s">
        <v>1366</v>
      </c>
      <c r="K6099" t="s">
        <v>9362</v>
      </c>
      <c r="L6099">
        <v>1610</v>
      </c>
      <c r="M6099">
        <v>2138.88</v>
      </c>
      <c r="N6099" t="s">
        <v>74</v>
      </c>
      <c r="O6099">
        <v>10</v>
      </c>
      <c r="P6099">
        <v>70049005</v>
      </c>
      <c r="Q6099" t="s">
        <v>1368</v>
      </c>
      <c r="R6099" t="s">
        <v>76</v>
      </c>
      <c r="S6099" t="s">
        <v>7383</v>
      </c>
      <c r="T6099" t="s">
        <v>7384</v>
      </c>
      <c r="U6099" t="s">
        <v>13639</v>
      </c>
      <c r="V6099" t="s">
        <v>80</v>
      </c>
      <c r="W6099" t="s">
        <v>81</v>
      </c>
      <c r="X6099" t="s">
        <v>82</v>
      </c>
      <c r="Y6099" t="s">
        <v>7211</v>
      </c>
    </row>
    <row r="6100" spans="1:25" x14ac:dyDescent="0.25">
      <c r="A6100" t="s">
        <v>13640</v>
      </c>
      <c r="B6100">
        <v>2011</v>
      </c>
      <c r="C6100">
        <v>3</v>
      </c>
      <c r="D6100" t="s">
        <v>13641</v>
      </c>
      <c r="E6100" t="s">
        <v>2518</v>
      </c>
      <c r="F6100" t="s">
        <v>2519</v>
      </c>
      <c r="G6100" t="s">
        <v>69</v>
      </c>
      <c r="H6100" t="s">
        <v>70</v>
      </c>
      <c r="I6100" t="s">
        <v>71</v>
      </c>
      <c r="J6100" t="s">
        <v>72</v>
      </c>
      <c r="K6100" t="s">
        <v>7262</v>
      </c>
      <c r="L6100">
        <v>2139</v>
      </c>
      <c r="M6100">
        <v>9100</v>
      </c>
      <c r="N6100" t="s">
        <v>74</v>
      </c>
      <c r="O6100">
        <v>10</v>
      </c>
      <c r="P6100">
        <v>70049005</v>
      </c>
      <c r="Q6100" t="s">
        <v>75</v>
      </c>
      <c r="R6100" t="s">
        <v>76</v>
      </c>
      <c r="S6100" t="s">
        <v>7748</v>
      </c>
      <c r="T6100" t="s">
        <v>78</v>
      </c>
      <c r="U6100" t="s">
        <v>13642</v>
      </c>
      <c r="V6100" t="s">
        <v>1601</v>
      </c>
      <c r="W6100" t="s">
        <v>81</v>
      </c>
      <c r="X6100" t="s">
        <v>1371</v>
      </c>
      <c r="Y6100" t="s">
        <v>7211</v>
      </c>
    </row>
    <row r="6101" spans="1:25" x14ac:dyDescent="0.25">
      <c r="A6101" t="s">
        <v>13643</v>
      </c>
      <c r="B6101">
        <v>2013</v>
      </c>
      <c r="C6101">
        <v>12</v>
      </c>
      <c r="D6101" t="s">
        <v>7689</v>
      </c>
      <c r="E6101" t="s">
        <v>2518</v>
      </c>
      <c r="F6101" t="s">
        <v>2519</v>
      </c>
      <c r="G6101" t="s">
        <v>69</v>
      </c>
      <c r="H6101" t="s">
        <v>70</v>
      </c>
      <c r="I6101" t="s">
        <v>71</v>
      </c>
      <c r="J6101" t="s">
        <v>72</v>
      </c>
      <c r="K6101" t="s">
        <v>7241</v>
      </c>
      <c r="L6101">
        <v>2356</v>
      </c>
      <c r="M6101">
        <v>1000</v>
      </c>
      <c r="N6101" t="s">
        <v>74</v>
      </c>
      <c r="O6101">
        <v>10</v>
      </c>
      <c r="P6101">
        <v>70049005</v>
      </c>
      <c r="Q6101" t="s">
        <v>75</v>
      </c>
      <c r="R6101" t="s">
        <v>76</v>
      </c>
      <c r="S6101" t="s">
        <v>918</v>
      </c>
      <c r="T6101" t="s">
        <v>78</v>
      </c>
      <c r="U6101" t="s">
        <v>13644</v>
      </c>
      <c r="V6101" t="s">
        <v>80</v>
      </c>
      <c r="W6101" t="s">
        <v>81</v>
      </c>
      <c r="X6101" t="s">
        <v>920</v>
      </c>
      <c r="Y6101" t="s">
        <v>7211</v>
      </c>
    </row>
    <row r="6102" spans="1:25" x14ac:dyDescent="0.25">
      <c r="A6102" t="s">
        <v>13645</v>
      </c>
      <c r="B6102">
        <v>2011</v>
      </c>
      <c r="C6102">
        <v>6</v>
      </c>
      <c r="D6102" t="s">
        <v>10208</v>
      </c>
      <c r="E6102" t="s">
        <v>2518</v>
      </c>
      <c r="F6102" t="s">
        <v>2519</v>
      </c>
      <c r="G6102" t="s">
        <v>69</v>
      </c>
      <c r="H6102" t="s">
        <v>70</v>
      </c>
      <c r="I6102" t="s">
        <v>71</v>
      </c>
      <c r="J6102" t="s">
        <v>1366</v>
      </c>
      <c r="K6102" t="s">
        <v>7468</v>
      </c>
      <c r="L6102">
        <v>1109</v>
      </c>
      <c r="M6102">
        <v>4105</v>
      </c>
      <c r="N6102" t="s">
        <v>74</v>
      </c>
      <c r="O6102">
        <v>10</v>
      </c>
      <c r="P6102">
        <v>70049005</v>
      </c>
      <c r="Q6102" t="s">
        <v>1368</v>
      </c>
      <c r="R6102" t="s">
        <v>76</v>
      </c>
      <c r="S6102" t="s">
        <v>7414</v>
      </c>
      <c r="T6102" t="s">
        <v>78</v>
      </c>
      <c r="U6102" t="s">
        <v>13646</v>
      </c>
      <c r="V6102" t="s">
        <v>80</v>
      </c>
      <c r="W6102" t="s">
        <v>81</v>
      </c>
      <c r="X6102" t="s">
        <v>1030</v>
      </c>
      <c r="Y6102" t="s">
        <v>7211</v>
      </c>
    </row>
    <row r="6103" spans="1:25" x14ac:dyDescent="0.25">
      <c r="A6103" t="s">
        <v>13647</v>
      </c>
      <c r="B6103">
        <v>2013</v>
      </c>
      <c r="C6103">
        <v>6</v>
      </c>
      <c r="D6103" t="s">
        <v>13648</v>
      </c>
      <c r="E6103" t="s">
        <v>2518</v>
      </c>
      <c r="F6103" t="s">
        <v>2519</v>
      </c>
      <c r="G6103" t="s">
        <v>69</v>
      </c>
      <c r="H6103" t="s">
        <v>70</v>
      </c>
      <c r="I6103" t="s">
        <v>71</v>
      </c>
      <c r="J6103" t="s">
        <v>1366</v>
      </c>
      <c r="K6103" t="s">
        <v>7570</v>
      </c>
      <c r="L6103">
        <v>2302</v>
      </c>
      <c r="M6103">
        <v>7495.7</v>
      </c>
      <c r="N6103" t="s">
        <v>74</v>
      </c>
      <c r="O6103">
        <v>10</v>
      </c>
      <c r="P6103">
        <v>70049005</v>
      </c>
      <c r="Q6103" t="s">
        <v>1368</v>
      </c>
      <c r="R6103" t="s">
        <v>76</v>
      </c>
      <c r="S6103" t="s">
        <v>7571</v>
      </c>
      <c r="T6103" t="s">
        <v>78</v>
      </c>
      <c r="U6103" t="s">
        <v>13649</v>
      </c>
      <c r="V6103" t="s">
        <v>80</v>
      </c>
      <c r="W6103" t="s">
        <v>81</v>
      </c>
      <c r="X6103" t="s">
        <v>208</v>
      </c>
      <c r="Y6103" t="s">
        <v>7211</v>
      </c>
    </row>
    <row r="6104" spans="1:25" x14ac:dyDescent="0.25">
      <c r="A6104" t="s">
        <v>13650</v>
      </c>
      <c r="B6104">
        <v>2011</v>
      </c>
      <c r="C6104">
        <v>12</v>
      </c>
      <c r="D6104" t="s">
        <v>12705</v>
      </c>
      <c r="E6104" t="s">
        <v>2518</v>
      </c>
      <c r="F6104" t="s">
        <v>2519</v>
      </c>
      <c r="G6104" t="s">
        <v>69</v>
      </c>
      <c r="H6104" t="s">
        <v>70</v>
      </c>
      <c r="I6104" t="s">
        <v>71</v>
      </c>
      <c r="J6104" t="s">
        <v>72</v>
      </c>
      <c r="K6104" t="s">
        <v>7262</v>
      </c>
      <c r="L6104">
        <v>1035</v>
      </c>
      <c r="M6104">
        <v>10000</v>
      </c>
      <c r="N6104" t="s">
        <v>74</v>
      </c>
      <c r="O6104">
        <v>10</v>
      </c>
      <c r="P6104">
        <v>70049005</v>
      </c>
      <c r="Q6104" t="s">
        <v>75</v>
      </c>
      <c r="R6104" t="s">
        <v>76</v>
      </c>
      <c r="S6104" t="s">
        <v>248</v>
      </c>
      <c r="T6104" t="s">
        <v>78</v>
      </c>
      <c r="U6104" t="s">
        <v>13651</v>
      </c>
      <c r="V6104" t="s">
        <v>80</v>
      </c>
      <c r="W6104" t="s">
        <v>81</v>
      </c>
      <c r="X6104" t="s">
        <v>250</v>
      </c>
      <c r="Y6104" t="s">
        <v>7211</v>
      </c>
    </row>
    <row r="6105" spans="1:25" x14ac:dyDescent="0.25">
      <c r="A6105" t="s">
        <v>13652</v>
      </c>
      <c r="B6105">
        <v>2014</v>
      </c>
      <c r="C6105">
        <v>13</v>
      </c>
      <c r="D6105" t="s">
        <v>7543</v>
      </c>
      <c r="E6105" t="s">
        <v>2518</v>
      </c>
      <c r="F6105" t="s">
        <v>2519</v>
      </c>
      <c r="G6105" t="s">
        <v>69</v>
      </c>
      <c r="H6105" t="s">
        <v>70</v>
      </c>
      <c r="I6105" t="s">
        <v>71</v>
      </c>
      <c r="J6105" t="s">
        <v>72</v>
      </c>
      <c r="K6105" t="s">
        <v>7228</v>
      </c>
      <c r="L6105">
        <v>1104</v>
      </c>
      <c r="M6105">
        <v>7500</v>
      </c>
      <c r="N6105" t="s">
        <v>74</v>
      </c>
      <c r="O6105">
        <v>10</v>
      </c>
      <c r="P6105">
        <v>70049005</v>
      </c>
      <c r="Q6105" t="s">
        <v>75</v>
      </c>
      <c r="R6105" t="s">
        <v>76</v>
      </c>
      <c r="S6105" t="s">
        <v>1028</v>
      </c>
      <c r="T6105" t="s">
        <v>78</v>
      </c>
      <c r="U6105" t="s">
        <v>13653</v>
      </c>
      <c r="V6105" t="s">
        <v>80</v>
      </c>
      <c r="W6105" t="s">
        <v>81</v>
      </c>
      <c r="X6105" t="s">
        <v>1030</v>
      </c>
      <c r="Y6105" t="s">
        <v>7211</v>
      </c>
    </row>
    <row r="6106" spans="1:25" x14ac:dyDescent="0.25">
      <c r="A6106" t="s">
        <v>13654</v>
      </c>
      <c r="B6106">
        <v>2010</v>
      </c>
      <c r="C6106">
        <v>1</v>
      </c>
      <c r="D6106" t="s">
        <v>7427</v>
      </c>
      <c r="E6106" t="s">
        <v>2518</v>
      </c>
      <c r="F6106" t="s">
        <v>2519</v>
      </c>
      <c r="G6106" t="s">
        <v>69</v>
      </c>
      <c r="H6106" t="s">
        <v>70</v>
      </c>
      <c r="I6106" t="s">
        <v>71</v>
      </c>
      <c r="J6106" t="s">
        <v>72</v>
      </c>
      <c r="K6106" t="s">
        <v>7214</v>
      </c>
      <c r="L6106">
        <v>2154</v>
      </c>
      <c r="M6106">
        <v>50000</v>
      </c>
      <c r="N6106" t="s">
        <v>74</v>
      </c>
      <c r="O6106">
        <v>10</v>
      </c>
      <c r="P6106">
        <v>70049005</v>
      </c>
      <c r="Q6106" t="s">
        <v>75</v>
      </c>
      <c r="R6106" t="s">
        <v>76</v>
      </c>
      <c r="S6106" t="s">
        <v>951</v>
      </c>
      <c r="T6106" t="s">
        <v>78</v>
      </c>
      <c r="U6106" t="s">
        <v>13655</v>
      </c>
      <c r="V6106" t="s">
        <v>80</v>
      </c>
      <c r="W6106" t="s">
        <v>81</v>
      </c>
      <c r="X6106" t="s">
        <v>953</v>
      </c>
      <c r="Y6106" t="s">
        <v>7211</v>
      </c>
    </row>
    <row r="6107" spans="1:25" x14ac:dyDescent="0.25">
      <c r="A6107" t="s">
        <v>13656</v>
      </c>
      <c r="B6107">
        <v>2014</v>
      </c>
      <c r="C6107">
        <v>7</v>
      </c>
      <c r="D6107" t="s">
        <v>13657</v>
      </c>
      <c r="E6107" t="s">
        <v>2518</v>
      </c>
      <c r="F6107" t="s">
        <v>2519</v>
      </c>
      <c r="G6107" t="s">
        <v>69</v>
      </c>
      <c r="H6107" t="s">
        <v>70</v>
      </c>
      <c r="I6107" t="s">
        <v>71</v>
      </c>
      <c r="J6107" t="s">
        <v>72</v>
      </c>
      <c r="K6107" t="s">
        <v>7228</v>
      </c>
      <c r="L6107">
        <v>1701</v>
      </c>
      <c r="M6107">
        <v>60000</v>
      </c>
      <c r="N6107" t="s">
        <v>74</v>
      </c>
      <c r="O6107">
        <v>10</v>
      </c>
      <c r="P6107">
        <v>70049005</v>
      </c>
      <c r="Q6107" t="s">
        <v>75</v>
      </c>
      <c r="R6107" t="s">
        <v>76</v>
      </c>
      <c r="S6107" t="s">
        <v>896</v>
      </c>
      <c r="T6107" t="s">
        <v>78</v>
      </c>
      <c r="U6107" t="s">
        <v>13658</v>
      </c>
      <c r="V6107" t="s">
        <v>80</v>
      </c>
      <c r="W6107" t="s">
        <v>81</v>
      </c>
      <c r="X6107" t="s">
        <v>898</v>
      </c>
      <c r="Y6107" t="s">
        <v>7211</v>
      </c>
    </row>
    <row r="6108" spans="1:25" x14ac:dyDescent="0.25">
      <c r="A6108" t="s">
        <v>13659</v>
      </c>
      <c r="B6108">
        <v>2015</v>
      </c>
      <c r="C6108">
        <v>13</v>
      </c>
      <c r="D6108" t="s">
        <v>7530</v>
      </c>
      <c r="E6108" t="s">
        <v>2518</v>
      </c>
      <c r="F6108" t="s">
        <v>2519</v>
      </c>
      <c r="G6108" t="s">
        <v>69</v>
      </c>
      <c r="H6108" t="s">
        <v>70</v>
      </c>
      <c r="I6108" t="s">
        <v>71</v>
      </c>
      <c r="J6108" t="s">
        <v>72</v>
      </c>
      <c r="K6108" t="s">
        <v>7252</v>
      </c>
      <c r="L6108">
        <v>1605</v>
      </c>
      <c r="M6108">
        <v>55747.15</v>
      </c>
      <c r="N6108" t="s">
        <v>74</v>
      </c>
      <c r="O6108">
        <v>10</v>
      </c>
      <c r="P6108">
        <v>70049005</v>
      </c>
      <c r="Q6108" t="s">
        <v>75</v>
      </c>
      <c r="R6108" t="s">
        <v>76</v>
      </c>
      <c r="S6108" t="s">
        <v>77</v>
      </c>
      <c r="T6108" t="s">
        <v>78</v>
      </c>
      <c r="U6108" t="s">
        <v>13660</v>
      </c>
      <c r="V6108" t="s">
        <v>80</v>
      </c>
      <c r="W6108" t="s">
        <v>81</v>
      </c>
      <c r="X6108" t="s">
        <v>82</v>
      </c>
      <c r="Y6108" t="s">
        <v>7211</v>
      </c>
    </row>
    <row r="6109" spans="1:25" x14ac:dyDescent="0.25">
      <c r="A6109" t="s">
        <v>13661</v>
      </c>
      <c r="B6109">
        <v>2011</v>
      </c>
      <c r="C6109">
        <v>5</v>
      </c>
      <c r="D6109" t="s">
        <v>7326</v>
      </c>
      <c r="E6109" t="s">
        <v>2518</v>
      </c>
      <c r="F6109" t="s">
        <v>2519</v>
      </c>
      <c r="G6109" t="s">
        <v>69</v>
      </c>
      <c r="H6109" t="s">
        <v>70</v>
      </c>
      <c r="I6109" t="s">
        <v>71</v>
      </c>
      <c r="J6109" t="s">
        <v>72</v>
      </c>
      <c r="K6109" t="s">
        <v>7262</v>
      </c>
      <c r="L6109">
        <v>2067</v>
      </c>
      <c r="M6109">
        <v>5000</v>
      </c>
      <c r="N6109" t="s">
        <v>74</v>
      </c>
      <c r="O6109">
        <v>10</v>
      </c>
      <c r="P6109">
        <v>70049005</v>
      </c>
      <c r="Q6109" t="s">
        <v>75</v>
      </c>
      <c r="R6109" t="s">
        <v>76</v>
      </c>
      <c r="S6109" t="s">
        <v>593</v>
      </c>
      <c r="T6109" t="s">
        <v>78</v>
      </c>
      <c r="U6109" t="s">
        <v>13662</v>
      </c>
      <c r="V6109" t="s">
        <v>80</v>
      </c>
      <c r="W6109" t="s">
        <v>81</v>
      </c>
      <c r="X6109" t="s">
        <v>595</v>
      </c>
      <c r="Y6109" t="s">
        <v>7211</v>
      </c>
    </row>
    <row r="6110" spans="1:25" x14ac:dyDescent="0.25">
      <c r="A6110" t="s">
        <v>13663</v>
      </c>
      <c r="B6110">
        <v>2012</v>
      </c>
      <c r="C6110">
        <v>2</v>
      </c>
      <c r="D6110" t="s">
        <v>7448</v>
      </c>
      <c r="E6110" t="s">
        <v>2518</v>
      </c>
      <c r="F6110" t="s">
        <v>2519</v>
      </c>
      <c r="G6110" t="s">
        <v>69</v>
      </c>
      <c r="H6110" t="s">
        <v>70</v>
      </c>
      <c r="I6110" t="s">
        <v>71</v>
      </c>
      <c r="J6110" t="s">
        <v>72</v>
      </c>
      <c r="K6110" t="s">
        <v>7248</v>
      </c>
      <c r="L6110">
        <v>2554</v>
      </c>
      <c r="M6110">
        <v>9000</v>
      </c>
      <c r="N6110" t="s">
        <v>74</v>
      </c>
      <c r="O6110">
        <v>10</v>
      </c>
      <c r="P6110">
        <v>70049005</v>
      </c>
      <c r="Q6110" t="s">
        <v>75</v>
      </c>
      <c r="R6110" t="s">
        <v>76</v>
      </c>
      <c r="S6110" t="s">
        <v>2774</v>
      </c>
      <c r="T6110" t="s">
        <v>78</v>
      </c>
      <c r="U6110" t="s">
        <v>13664</v>
      </c>
      <c r="V6110" t="s">
        <v>80</v>
      </c>
      <c r="W6110" t="s">
        <v>81</v>
      </c>
      <c r="X6110" t="s">
        <v>2776</v>
      </c>
      <c r="Y6110" t="s">
        <v>7211</v>
      </c>
    </row>
    <row r="6111" spans="1:25" x14ac:dyDescent="0.25">
      <c r="A6111" t="s">
        <v>13665</v>
      </c>
      <c r="B6111">
        <v>2014</v>
      </c>
      <c r="C6111">
        <v>4</v>
      </c>
      <c r="D6111" t="s">
        <v>11006</v>
      </c>
      <c r="E6111" t="s">
        <v>2518</v>
      </c>
      <c r="F6111" t="s">
        <v>2519</v>
      </c>
      <c r="G6111" t="s">
        <v>69</v>
      </c>
      <c r="H6111" t="s">
        <v>70</v>
      </c>
      <c r="I6111" t="s">
        <v>71</v>
      </c>
      <c r="J6111" t="s">
        <v>72</v>
      </c>
      <c r="K6111" t="s">
        <v>7228</v>
      </c>
      <c r="L6111">
        <v>1007</v>
      </c>
      <c r="M6111">
        <v>4500</v>
      </c>
      <c r="N6111" t="s">
        <v>74</v>
      </c>
      <c r="O6111">
        <v>10</v>
      </c>
      <c r="P6111">
        <v>70049005</v>
      </c>
      <c r="Q6111" t="s">
        <v>75</v>
      </c>
      <c r="R6111" t="s">
        <v>76</v>
      </c>
      <c r="S6111" t="s">
        <v>376</v>
      </c>
      <c r="T6111" t="s">
        <v>78</v>
      </c>
      <c r="U6111" t="s">
        <v>13666</v>
      </c>
      <c r="V6111" t="s">
        <v>80</v>
      </c>
      <c r="W6111" t="s">
        <v>81</v>
      </c>
      <c r="X6111" t="s">
        <v>378</v>
      </c>
      <c r="Y6111" t="s">
        <v>7211</v>
      </c>
    </row>
    <row r="6112" spans="1:25" x14ac:dyDescent="0.25">
      <c r="A6112" t="s">
        <v>13667</v>
      </c>
      <c r="B6112">
        <v>2011</v>
      </c>
      <c r="C6112">
        <v>3</v>
      </c>
      <c r="D6112" t="s">
        <v>11458</v>
      </c>
      <c r="E6112" t="s">
        <v>2518</v>
      </c>
      <c r="F6112" t="s">
        <v>2519</v>
      </c>
      <c r="G6112" t="s">
        <v>69</v>
      </c>
      <c r="H6112" t="s">
        <v>70</v>
      </c>
      <c r="I6112" t="s">
        <v>71</v>
      </c>
      <c r="J6112" t="s">
        <v>72</v>
      </c>
      <c r="K6112" t="s">
        <v>7262</v>
      </c>
      <c r="L6112">
        <v>1506</v>
      </c>
      <c r="M6112">
        <v>300000</v>
      </c>
      <c r="N6112" t="s">
        <v>74</v>
      </c>
      <c r="O6112">
        <v>10</v>
      </c>
      <c r="P6112">
        <v>70049005</v>
      </c>
      <c r="Q6112" t="s">
        <v>75</v>
      </c>
      <c r="R6112" t="s">
        <v>76</v>
      </c>
      <c r="S6112" t="s">
        <v>8533</v>
      </c>
      <c r="T6112" t="s">
        <v>78</v>
      </c>
      <c r="U6112" t="s">
        <v>13668</v>
      </c>
      <c r="V6112" t="s">
        <v>1601</v>
      </c>
      <c r="W6112" t="s">
        <v>81</v>
      </c>
      <c r="X6112" t="s">
        <v>8535</v>
      </c>
      <c r="Y6112" t="s">
        <v>7211</v>
      </c>
    </row>
    <row r="6113" spans="1:25" x14ac:dyDescent="0.25">
      <c r="A6113" t="s">
        <v>13669</v>
      </c>
      <c r="B6113">
        <v>2016</v>
      </c>
      <c r="C6113">
        <v>13</v>
      </c>
      <c r="D6113" t="s">
        <v>7680</v>
      </c>
      <c r="E6113" t="s">
        <v>2518</v>
      </c>
      <c r="F6113" t="s">
        <v>2519</v>
      </c>
      <c r="G6113" t="s">
        <v>69</v>
      </c>
      <c r="H6113" t="s">
        <v>70</v>
      </c>
      <c r="I6113" t="s">
        <v>71</v>
      </c>
      <c r="J6113" t="s">
        <v>72</v>
      </c>
      <c r="K6113" t="s">
        <v>7237</v>
      </c>
      <c r="L6113">
        <v>1453</v>
      </c>
      <c r="M6113">
        <v>50000</v>
      </c>
      <c r="N6113" t="s">
        <v>74</v>
      </c>
      <c r="O6113">
        <v>10</v>
      </c>
      <c r="P6113">
        <v>70049005</v>
      </c>
      <c r="Q6113" t="s">
        <v>75</v>
      </c>
      <c r="R6113" t="s">
        <v>76</v>
      </c>
      <c r="S6113" t="s">
        <v>93</v>
      </c>
      <c r="T6113" t="s">
        <v>78</v>
      </c>
      <c r="U6113" t="s">
        <v>13670</v>
      </c>
      <c r="V6113" t="s">
        <v>80</v>
      </c>
      <c r="W6113" t="s">
        <v>81</v>
      </c>
      <c r="X6113" t="s">
        <v>95</v>
      </c>
      <c r="Y6113" t="s">
        <v>7211</v>
      </c>
    </row>
    <row r="6114" spans="1:25" x14ac:dyDescent="0.25">
      <c r="A6114" t="s">
        <v>13671</v>
      </c>
      <c r="B6114">
        <v>2014</v>
      </c>
      <c r="C6114">
        <v>10</v>
      </c>
      <c r="D6114" t="s">
        <v>7295</v>
      </c>
      <c r="E6114" t="s">
        <v>2518</v>
      </c>
      <c r="F6114" t="s">
        <v>2519</v>
      </c>
      <c r="G6114" t="s">
        <v>69</v>
      </c>
      <c r="H6114" t="s">
        <v>70</v>
      </c>
      <c r="I6114" t="s">
        <v>71</v>
      </c>
      <c r="J6114" t="s">
        <v>72</v>
      </c>
      <c r="K6114" t="s">
        <v>7228</v>
      </c>
      <c r="L6114">
        <v>2066</v>
      </c>
      <c r="M6114">
        <v>4898</v>
      </c>
      <c r="N6114" t="s">
        <v>74</v>
      </c>
      <c r="O6114">
        <v>10</v>
      </c>
      <c r="P6114">
        <v>70049005</v>
      </c>
      <c r="Q6114" t="s">
        <v>75</v>
      </c>
      <c r="R6114" t="s">
        <v>76</v>
      </c>
      <c r="S6114" t="s">
        <v>669</v>
      </c>
      <c r="T6114" t="s">
        <v>78</v>
      </c>
      <c r="U6114" t="s">
        <v>13672</v>
      </c>
      <c r="V6114" t="s">
        <v>80</v>
      </c>
      <c r="W6114" t="s">
        <v>81</v>
      </c>
      <c r="X6114" t="s">
        <v>671</v>
      </c>
      <c r="Y6114" t="s">
        <v>7211</v>
      </c>
    </row>
    <row r="6115" spans="1:25" x14ac:dyDescent="0.25">
      <c r="A6115" t="s">
        <v>13673</v>
      </c>
      <c r="B6115">
        <v>2016</v>
      </c>
      <c r="C6115">
        <v>4</v>
      </c>
      <c r="D6115" t="s">
        <v>7375</v>
      </c>
      <c r="E6115" t="s">
        <v>2518</v>
      </c>
      <c r="F6115" t="s">
        <v>2519</v>
      </c>
      <c r="G6115" t="s">
        <v>69</v>
      </c>
      <c r="H6115" t="s">
        <v>70</v>
      </c>
      <c r="I6115" t="s">
        <v>71</v>
      </c>
      <c r="J6115" t="s">
        <v>72</v>
      </c>
      <c r="K6115" t="s">
        <v>7237</v>
      </c>
      <c r="L6115">
        <v>2148</v>
      </c>
      <c r="M6115">
        <v>60000</v>
      </c>
      <c r="N6115" t="s">
        <v>74</v>
      </c>
      <c r="O6115">
        <v>10</v>
      </c>
      <c r="P6115">
        <v>70049005</v>
      </c>
      <c r="Q6115" t="s">
        <v>75</v>
      </c>
      <c r="R6115" t="s">
        <v>76</v>
      </c>
      <c r="S6115" t="s">
        <v>372</v>
      </c>
      <c r="T6115" t="s">
        <v>78</v>
      </c>
      <c r="U6115" t="s">
        <v>13674</v>
      </c>
      <c r="V6115" t="s">
        <v>80</v>
      </c>
      <c r="W6115" t="s">
        <v>81</v>
      </c>
      <c r="X6115" t="s">
        <v>374</v>
      </c>
      <c r="Y6115" t="s">
        <v>7211</v>
      </c>
    </row>
    <row r="6116" spans="1:25" x14ac:dyDescent="0.25">
      <c r="A6116" t="s">
        <v>13675</v>
      </c>
      <c r="B6116">
        <v>2015</v>
      </c>
      <c r="C6116">
        <v>9</v>
      </c>
      <c r="D6116" t="s">
        <v>7298</v>
      </c>
      <c r="E6116" t="s">
        <v>2518</v>
      </c>
      <c r="F6116" t="s">
        <v>2519</v>
      </c>
      <c r="G6116" t="s">
        <v>69</v>
      </c>
      <c r="H6116" t="s">
        <v>70</v>
      </c>
      <c r="I6116" t="s">
        <v>71</v>
      </c>
      <c r="J6116" t="s">
        <v>72</v>
      </c>
      <c r="K6116" t="s">
        <v>7252</v>
      </c>
      <c r="L6116">
        <v>1002</v>
      </c>
      <c r="M6116">
        <v>5950</v>
      </c>
      <c r="N6116" t="s">
        <v>74</v>
      </c>
      <c r="O6116">
        <v>10</v>
      </c>
      <c r="P6116">
        <v>70049005</v>
      </c>
      <c r="Q6116" t="s">
        <v>75</v>
      </c>
      <c r="R6116" t="s">
        <v>76</v>
      </c>
      <c r="S6116" t="s">
        <v>301</v>
      </c>
      <c r="T6116" t="s">
        <v>78</v>
      </c>
      <c r="U6116" t="s">
        <v>13676</v>
      </c>
      <c r="V6116" t="s">
        <v>80</v>
      </c>
      <c r="W6116" t="s">
        <v>81</v>
      </c>
      <c r="X6116" t="s">
        <v>303</v>
      </c>
      <c r="Y6116" t="s">
        <v>7211</v>
      </c>
    </row>
    <row r="6117" spans="1:25" x14ac:dyDescent="0.25">
      <c r="A6117" t="s">
        <v>13677</v>
      </c>
      <c r="B6117">
        <v>2010</v>
      </c>
      <c r="C6117">
        <v>10</v>
      </c>
      <c r="D6117" t="s">
        <v>7619</v>
      </c>
      <c r="E6117" t="s">
        <v>2518</v>
      </c>
      <c r="F6117" t="s">
        <v>2519</v>
      </c>
      <c r="G6117" t="s">
        <v>69</v>
      </c>
      <c r="H6117" t="s">
        <v>70</v>
      </c>
      <c r="I6117" t="s">
        <v>71</v>
      </c>
      <c r="J6117" t="s">
        <v>1366</v>
      </c>
      <c r="K6117" t="s">
        <v>10749</v>
      </c>
      <c r="L6117">
        <v>2169</v>
      </c>
      <c r="M6117">
        <v>5882.23</v>
      </c>
      <c r="N6117" t="s">
        <v>74</v>
      </c>
      <c r="O6117">
        <v>10</v>
      </c>
      <c r="P6117">
        <v>70049005</v>
      </c>
      <c r="Q6117" t="s">
        <v>1368</v>
      </c>
      <c r="R6117" t="s">
        <v>76</v>
      </c>
      <c r="S6117" t="s">
        <v>7571</v>
      </c>
      <c r="T6117" t="s">
        <v>78</v>
      </c>
      <c r="U6117" t="s">
        <v>13678</v>
      </c>
      <c r="V6117" t="s">
        <v>80</v>
      </c>
      <c r="W6117" t="s">
        <v>81</v>
      </c>
      <c r="X6117" t="s">
        <v>183</v>
      </c>
      <c r="Y6117" t="s">
        <v>7211</v>
      </c>
    </row>
    <row r="6118" spans="1:25" x14ac:dyDescent="0.25">
      <c r="A6118" t="s">
        <v>13679</v>
      </c>
      <c r="B6118">
        <v>2015</v>
      </c>
      <c r="C6118">
        <v>9</v>
      </c>
      <c r="D6118" t="s">
        <v>7725</v>
      </c>
      <c r="E6118" t="s">
        <v>2518</v>
      </c>
      <c r="F6118" t="s">
        <v>2519</v>
      </c>
      <c r="G6118" t="s">
        <v>69</v>
      </c>
      <c r="H6118" t="s">
        <v>70</v>
      </c>
      <c r="I6118" t="s">
        <v>71</v>
      </c>
      <c r="J6118" t="s">
        <v>72</v>
      </c>
      <c r="K6118" t="s">
        <v>7252</v>
      </c>
      <c r="L6118">
        <v>1462</v>
      </c>
      <c r="M6118">
        <v>11749</v>
      </c>
      <c r="N6118" t="s">
        <v>74</v>
      </c>
      <c r="O6118">
        <v>10</v>
      </c>
      <c r="P6118">
        <v>70049005</v>
      </c>
      <c r="Q6118" t="s">
        <v>75</v>
      </c>
      <c r="R6118" t="s">
        <v>76</v>
      </c>
      <c r="S6118" t="s">
        <v>826</v>
      </c>
      <c r="T6118" t="s">
        <v>78</v>
      </c>
      <c r="U6118" t="s">
        <v>13680</v>
      </c>
      <c r="V6118" t="s">
        <v>80</v>
      </c>
      <c r="W6118" t="s">
        <v>81</v>
      </c>
      <c r="X6118" t="s">
        <v>828</v>
      </c>
      <c r="Y6118" t="s">
        <v>7211</v>
      </c>
    </row>
    <row r="6119" spans="1:25" x14ac:dyDescent="0.25">
      <c r="A6119" t="s">
        <v>13681</v>
      </c>
      <c r="B6119">
        <v>2013</v>
      </c>
      <c r="C6119">
        <v>11</v>
      </c>
      <c r="D6119" t="s">
        <v>9567</v>
      </c>
      <c r="E6119" t="s">
        <v>2518</v>
      </c>
      <c r="F6119" t="s">
        <v>2519</v>
      </c>
      <c r="G6119" t="s">
        <v>69</v>
      </c>
      <c r="H6119" t="s">
        <v>70</v>
      </c>
      <c r="I6119" t="s">
        <v>71</v>
      </c>
      <c r="J6119" t="s">
        <v>72</v>
      </c>
      <c r="K6119" t="s">
        <v>7241</v>
      </c>
      <c r="L6119">
        <v>1701</v>
      </c>
      <c r="M6119">
        <v>50000</v>
      </c>
      <c r="N6119" t="s">
        <v>74</v>
      </c>
      <c r="O6119">
        <v>10</v>
      </c>
      <c r="P6119">
        <v>70049005</v>
      </c>
      <c r="Q6119" t="s">
        <v>75</v>
      </c>
      <c r="R6119" t="s">
        <v>76</v>
      </c>
      <c r="S6119" t="s">
        <v>896</v>
      </c>
      <c r="T6119" t="s">
        <v>78</v>
      </c>
      <c r="U6119" t="s">
        <v>13682</v>
      </c>
      <c r="V6119" t="s">
        <v>80</v>
      </c>
      <c r="W6119" t="s">
        <v>81</v>
      </c>
      <c r="X6119" t="s">
        <v>898</v>
      </c>
      <c r="Y6119" t="s">
        <v>7211</v>
      </c>
    </row>
    <row r="6120" spans="1:25" x14ac:dyDescent="0.25">
      <c r="A6120" t="s">
        <v>13683</v>
      </c>
      <c r="B6120">
        <v>2011</v>
      </c>
      <c r="C6120">
        <v>9</v>
      </c>
      <c r="D6120" t="s">
        <v>10011</v>
      </c>
      <c r="E6120" t="s">
        <v>2518</v>
      </c>
      <c r="F6120" t="s">
        <v>2519</v>
      </c>
      <c r="G6120" t="s">
        <v>69</v>
      </c>
      <c r="H6120" t="s">
        <v>70</v>
      </c>
      <c r="I6120" t="s">
        <v>71</v>
      </c>
      <c r="J6120" t="s">
        <v>72</v>
      </c>
      <c r="K6120" t="s">
        <v>7262</v>
      </c>
      <c r="L6120">
        <v>2111</v>
      </c>
      <c r="M6120">
        <v>10000</v>
      </c>
      <c r="N6120" t="s">
        <v>74</v>
      </c>
      <c r="O6120">
        <v>10</v>
      </c>
      <c r="P6120">
        <v>70049005</v>
      </c>
      <c r="Q6120" t="s">
        <v>75</v>
      </c>
      <c r="R6120" t="s">
        <v>76</v>
      </c>
      <c r="S6120" t="s">
        <v>7920</v>
      </c>
      <c r="T6120" t="s">
        <v>7921</v>
      </c>
      <c r="U6120" t="s">
        <v>13684</v>
      </c>
      <c r="V6120" t="s">
        <v>1601</v>
      </c>
      <c r="W6120" t="s">
        <v>81</v>
      </c>
      <c r="X6120" t="s">
        <v>311</v>
      </c>
      <c r="Y6120" t="s">
        <v>7211</v>
      </c>
    </row>
    <row r="6121" spans="1:25" x14ac:dyDescent="0.25">
      <c r="A6121" t="s">
        <v>13685</v>
      </c>
      <c r="B6121">
        <v>2013</v>
      </c>
      <c r="C6121">
        <v>6</v>
      </c>
      <c r="D6121" t="s">
        <v>13648</v>
      </c>
      <c r="E6121" t="s">
        <v>2518</v>
      </c>
      <c r="F6121" t="s">
        <v>2519</v>
      </c>
      <c r="G6121" t="s">
        <v>69</v>
      </c>
      <c r="H6121" t="s">
        <v>70</v>
      </c>
      <c r="I6121" t="s">
        <v>71</v>
      </c>
      <c r="J6121" t="s">
        <v>1366</v>
      </c>
      <c r="K6121" t="s">
        <v>7382</v>
      </c>
      <c r="L6121">
        <v>1610</v>
      </c>
      <c r="M6121">
        <v>3899.75</v>
      </c>
      <c r="N6121" t="s">
        <v>74</v>
      </c>
      <c r="O6121">
        <v>10</v>
      </c>
      <c r="P6121">
        <v>70049005</v>
      </c>
      <c r="Q6121" t="s">
        <v>1368</v>
      </c>
      <c r="R6121" t="s">
        <v>76</v>
      </c>
      <c r="S6121" t="s">
        <v>7383</v>
      </c>
      <c r="T6121" t="s">
        <v>7384</v>
      </c>
      <c r="U6121" t="s">
        <v>13686</v>
      </c>
      <c r="V6121" t="s">
        <v>80</v>
      </c>
      <c r="W6121" t="s">
        <v>81</v>
      </c>
      <c r="X6121" t="s">
        <v>82</v>
      </c>
      <c r="Y6121" t="s">
        <v>7211</v>
      </c>
    </row>
    <row r="6122" spans="1:25" x14ac:dyDescent="0.25">
      <c r="A6122" t="s">
        <v>13687</v>
      </c>
      <c r="B6122">
        <v>2017</v>
      </c>
      <c r="C6122">
        <v>7</v>
      </c>
      <c r="D6122" t="s">
        <v>7540</v>
      </c>
      <c r="E6122" t="s">
        <v>2518</v>
      </c>
      <c r="F6122" t="s">
        <v>2519</v>
      </c>
      <c r="G6122" t="s">
        <v>69</v>
      </c>
      <c r="H6122" t="s">
        <v>70</v>
      </c>
      <c r="I6122" t="s">
        <v>71</v>
      </c>
      <c r="J6122" t="s">
        <v>72</v>
      </c>
      <c r="K6122" t="s">
        <v>7224</v>
      </c>
      <c r="L6122">
        <v>1908</v>
      </c>
      <c r="M6122">
        <v>9600</v>
      </c>
      <c r="N6122" t="s">
        <v>74</v>
      </c>
      <c r="O6122">
        <v>10</v>
      </c>
      <c r="P6122">
        <v>70049005</v>
      </c>
      <c r="Q6122" t="s">
        <v>75</v>
      </c>
      <c r="R6122" t="s">
        <v>76</v>
      </c>
      <c r="S6122" t="s">
        <v>3575</v>
      </c>
      <c r="T6122" t="s">
        <v>78</v>
      </c>
      <c r="U6122" t="s">
        <v>13688</v>
      </c>
      <c r="V6122" t="s">
        <v>80</v>
      </c>
      <c r="W6122" t="s">
        <v>81</v>
      </c>
      <c r="X6122" t="s">
        <v>3577</v>
      </c>
      <c r="Y6122" t="s">
        <v>7211</v>
      </c>
    </row>
    <row r="6123" spans="1:25" x14ac:dyDescent="0.25">
      <c r="A6123" t="s">
        <v>13689</v>
      </c>
      <c r="B6123">
        <v>2013</v>
      </c>
      <c r="C6123">
        <v>11</v>
      </c>
      <c r="D6123" t="s">
        <v>7482</v>
      </c>
      <c r="E6123" t="s">
        <v>2518</v>
      </c>
      <c r="F6123" t="s">
        <v>2519</v>
      </c>
      <c r="G6123" t="s">
        <v>69</v>
      </c>
      <c r="H6123" t="s">
        <v>70</v>
      </c>
      <c r="I6123" t="s">
        <v>71</v>
      </c>
      <c r="J6123" t="s">
        <v>72</v>
      </c>
      <c r="K6123" t="s">
        <v>7241</v>
      </c>
      <c r="L6123">
        <v>2154</v>
      </c>
      <c r="M6123">
        <v>200000</v>
      </c>
      <c r="N6123" t="s">
        <v>74</v>
      </c>
      <c r="O6123">
        <v>10</v>
      </c>
      <c r="P6123">
        <v>70049005</v>
      </c>
      <c r="Q6123" t="s">
        <v>75</v>
      </c>
      <c r="R6123" t="s">
        <v>76</v>
      </c>
      <c r="S6123" t="s">
        <v>951</v>
      </c>
      <c r="T6123" t="s">
        <v>78</v>
      </c>
      <c r="U6123" t="s">
        <v>13690</v>
      </c>
      <c r="V6123" t="s">
        <v>80</v>
      </c>
      <c r="W6123" t="s">
        <v>81</v>
      </c>
      <c r="X6123" t="s">
        <v>953</v>
      </c>
      <c r="Y6123" t="s">
        <v>7211</v>
      </c>
    </row>
    <row r="6124" spans="1:25" x14ac:dyDescent="0.25">
      <c r="A6124" t="s">
        <v>13691</v>
      </c>
      <c r="B6124">
        <v>2014</v>
      </c>
      <c r="C6124">
        <v>4</v>
      </c>
      <c r="D6124" t="s">
        <v>7403</v>
      </c>
      <c r="E6124" t="s">
        <v>2518</v>
      </c>
      <c r="F6124" t="s">
        <v>2519</v>
      </c>
      <c r="G6124" t="s">
        <v>69</v>
      </c>
      <c r="H6124" t="s">
        <v>70</v>
      </c>
      <c r="I6124" t="s">
        <v>71</v>
      </c>
      <c r="J6124" t="s">
        <v>72</v>
      </c>
      <c r="K6124" t="s">
        <v>7228</v>
      </c>
      <c r="L6124">
        <v>2181</v>
      </c>
      <c r="M6124">
        <v>100000</v>
      </c>
      <c r="N6124" t="s">
        <v>74</v>
      </c>
      <c r="O6124">
        <v>10</v>
      </c>
      <c r="P6124">
        <v>70049005</v>
      </c>
      <c r="Q6124" t="s">
        <v>75</v>
      </c>
      <c r="R6124" t="s">
        <v>76</v>
      </c>
      <c r="S6124" t="s">
        <v>210</v>
      </c>
      <c r="T6124" t="s">
        <v>78</v>
      </c>
      <c r="U6124" t="s">
        <v>13692</v>
      </c>
      <c r="V6124" t="s">
        <v>80</v>
      </c>
      <c r="W6124" t="s">
        <v>81</v>
      </c>
      <c r="X6124" t="s">
        <v>212</v>
      </c>
      <c r="Y6124" t="s">
        <v>7211</v>
      </c>
    </row>
    <row r="6125" spans="1:25" x14ac:dyDescent="0.25">
      <c r="A6125" t="s">
        <v>13693</v>
      </c>
      <c r="B6125">
        <v>2017</v>
      </c>
      <c r="C6125">
        <v>3</v>
      </c>
      <c r="D6125" t="s">
        <v>8913</v>
      </c>
      <c r="E6125" t="s">
        <v>2518</v>
      </c>
      <c r="F6125" t="s">
        <v>2519</v>
      </c>
      <c r="G6125" t="s">
        <v>69</v>
      </c>
      <c r="H6125" t="s">
        <v>70</v>
      </c>
      <c r="I6125" t="s">
        <v>71</v>
      </c>
      <c r="J6125" t="s">
        <v>72</v>
      </c>
      <c r="K6125" t="s">
        <v>7224</v>
      </c>
      <c r="L6125">
        <v>2333</v>
      </c>
      <c r="M6125">
        <v>3600</v>
      </c>
      <c r="N6125" t="s">
        <v>74</v>
      </c>
      <c r="O6125">
        <v>10</v>
      </c>
      <c r="P6125">
        <v>70049005</v>
      </c>
      <c r="Q6125" t="s">
        <v>75</v>
      </c>
      <c r="R6125" t="s">
        <v>76</v>
      </c>
      <c r="S6125" t="s">
        <v>1263</v>
      </c>
      <c r="T6125" t="s">
        <v>110</v>
      </c>
      <c r="U6125" t="s">
        <v>13694</v>
      </c>
      <c r="V6125" t="s">
        <v>80</v>
      </c>
      <c r="W6125" t="s">
        <v>81</v>
      </c>
      <c r="X6125" t="s">
        <v>1265</v>
      </c>
      <c r="Y6125" t="s">
        <v>7211</v>
      </c>
    </row>
    <row r="6126" spans="1:25" x14ac:dyDescent="0.25">
      <c r="A6126" t="s">
        <v>13695</v>
      </c>
      <c r="B6126">
        <v>2011</v>
      </c>
      <c r="C6126">
        <v>9</v>
      </c>
      <c r="D6126" t="s">
        <v>7352</v>
      </c>
      <c r="E6126" t="s">
        <v>2518</v>
      </c>
      <c r="F6126" t="s">
        <v>2519</v>
      </c>
      <c r="G6126" t="s">
        <v>69</v>
      </c>
      <c r="H6126" t="s">
        <v>70</v>
      </c>
      <c r="I6126" t="s">
        <v>71</v>
      </c>
      <c r="J6126" t="s">
        <v>72</v>
      </c>
      <c r="K6126" t="s">
        <v>7262</v>
      </c>
      <c r="L6126">
        <v>2161</v>
      </c>
      <c r="M6126">
        <v>150000</v>
      </c>
      <c r="N6126" t="s">
        <v>74</v>
      </c>
      <c r="O6126">
        <v>10</v>
      </c>
      <c r="P6126">
        <v>70049005</v>
      </c>
      <c r="Q6126" t="s">
        <v>75</v>
      </c>
      <c r="R6126" t="s">
        <v>76</v>
      </c>
      <c r="S6126" t="s">
        <v>649</v>
      </c>
      <c r="T6126" t="s">
        <v>78</v>
      </c>
      <c r="U6126" t="s">
        <v>13696</v>
      </c>
      <c r="V6126" t="s">
        <v>80</v>
      </c>
      <c r="W6126" t="s">
        <v>81</v>
      </c>
      <c r="X6126" t="s">
        <v>651</v>
      </c>
      <c r="Y6126" t="s">
        <v>7211</v>
      </c>
    </row>
    <row r="6127" spans="1:25" x14ac:dyDescent="0.25">
      <c r="A6127" t="s">
        <v>13697</v>
      </c>
      <c r="B6127">
        <v>2012</v>
      </c>
      <c r="C6127">
        <v>13</v>
      </c>
      <c r="D6127" t="s">
        <v>7258</v>
      </c>
      <c r="E6127" t="s">
        <v>2518</v>
      </c>
      <c r="F6127" t="s">
        <v>2519</v>
      </c>
      <c r="G6127" t="s">
        <v>69</v>
      </c>
      <c r="H6127" t="s">
        <v>70</v>
      </c>
      <c r="I6127" t="s">
        <v>71</v>
      </c>
      <c r="J6127" t="s">
        <v>72</v>
      </c>
      <c r="K6127" t="s">
        <v>7248</v>
      </c>
      <c r="L6127">
        <v>1420</v>
      </c>
      <c r="M6127">
        <v>50000</v>
      </c>
      <c r="N6127" t="s">
        <v>74</v>
      </c>
      <c r="O6127">
        <v>10</v>
      </c>
      <c r="P6127">
        <v>70049005</v>
      </c>
      <c r="Q6127" t="s">
        <v>75</v>
      </c>
      <c r="R6127" t="s">
        <v>76</v>
      </c>
      <c r="S6127" t="s">
        <v>7191</v>
      </c>
      <c r="T6127" t="s">
        <v>78</v>
      </c>
      <c r="U6127" t="s">
        <v>13698</v>
      </c>
      <c r="V6127" t="s">
        <v>80</v>
      </c>
      <c r="W6127" t="s">
        <v>81</v>
      </c>
      <c r="X6127" t="s">
        <v>332</v>
      </c>
      <c r="Y6127" t="s">
        <v>7211</v>
      </c>
    </row>
    <row r="6128" spans="1:25" x14ac:dyDescent="0.25">
      <c r="A6128" t="s">
        <v>13699</v>
      </c>
      <c r="B6128">
        <v>2011</v>
      </c>
      <c r="C6128">
        <v>10</v>
      </c>
      <c r="D6128" t="s">
        <v>8115</v>
      </c>
      <c r="E6128" t="s">
        <v>2518</v>
      </c>
      <c r="F6128" t="s">
        <v>2519</v>
      </c>
      <c r="G6128" t="s">
        <v>69</v>
      </c>
      <c r="H6128" t="s">
        <v>70</v>
      </c>
      <c r="I6128" t="s">
        <v>71</v>
      </c>
      <c r="J6128" t="s">
        <v>72</v>
      </c>
      <c r="K6128" t="s">
        <v>7262</v>
      </c>
      <c r="L6128">
        <v>2111</v>
      </c>
      <c r="M6128">
        <v>3000000</v>
      </c>
      <c r="N6128" t="s">
        <v>74</v>
      </c>
      <c r="O6128">
        <v>10</v>
      </c>
      <c r="P6128">
        <v>70049005</v>
      </c>
      <c r="Q6128" t="s">
        <v>75</v>
      </c>
      <c r="R6128" t="s">
        <v>76</v>
      </c>
      <c r="S6128" t="s">
        <v>309</v>
      </c>
      <c r="T6128" t="s">
        <v>78</v>
      </c>
      <c r="U6128" t="s">
        <v>13700</v>
      </c>
      <c r="V6128" t="s">
        <v>80</v>
      </c>
      <c r="W6128" t="s">
        <v>81</v>
      </c>
      <c r="X6128" t="s">
        <v>311</v>
      </c>
      <c r="Y6128" t="s">
        <v>7211</v>
      </c>
    </row>
    <row r="6129" spans="1:25" x14ac:dyDescent="0.25">
      <c r="A6129" t="s">
        <v>13701</v>
      </c>
      <c r="B6129">
        <v>2015</v>
      </c>
      <c r="C6129">
        <v>12</v>
      </c>
      <c r="D6129" t="s">
        <v>7706</v>
      </c>
      <c r="E6129" t="s">
        <v>2518</v>
      </c>
      <c r="F6129" t="s">
        <v>2519</v>
      </c>
      <c r="G6129" t="s">
        <v>69</v>
      </c>
      <c r="H6129" t="s">
        <v>70</v>
      </c>
      <c r="I6129" t="s">
        <v>71</v>
      </c>
      <c r="J6129" t="s">
        <v>72</v>
      </c>
      <c r="K6129" t="s">
        <v>7252</v>
      </c>
      <c r="L6129">
        <v>2653</v>
      </c>
      <c r="M6129">
        <v>35000</v>
      </c>
      <c r="N6129" t="s">
        <v>74</v>
      </c>
      <c r="O6129">
        <v>10</v>
      </c>
      <c r="P6129">
        <v>70049005</v>
      </c>
      <c r="Q6129" t="s">
        <v>75</v>
      </c>
      <c r="R6129" t="s">
        <v>76</v>
      </c>
      <c r="S6129" t="s">
        <v>129</v>
      </c>
      <c r="T6129" t="s">
        <v>78</v>
      </c>
      <c r="U6129" t="s">
        <v>13702</v>
      </c>
      <c r="V6129" t="s">
        <v>80</v>
      </c>
      <c r="W6129" t="s">
        <v>81</v>
      </c>
      <c r="X6129" t="s">
        <v>131</v>
      </c>
      <c r="Y6129" t="s">
        <v>7211</v>
      </c>
    </row>
    <row r="6130" spans="1:25" x14ac:dyDescent="0.25">
      <c r="A6130" t="s">
        <v>13703</v>
      </c>
      <c r="B6130">
        <v>2015</v>
      </c>
      <c r="C6130">
        <v>9</v>
      </c>
      <c r="D6130" t="s">
        <v>8171</v>
      </c>
      <c r="E6130" t="s">
        <v>2518</v>
      </c>
      <c r="F6130" t="s">
        <v>2519</v>
      </c>
      <c r="G6130" t="s">
        <v>69</v>
      </c>
      <c r="H6130" t="s">
        <v>70</v>
      </c>
      <c r="I6130" t="s">
        <v>71</v>
      </c>
      <c r="J6130" t="s">
        <v>72</v>
      </c>
      <c r="K6130" t="s">
        <v>7252</v>
      </c>
      <c r="L6130">
        <v>1570</v>
      </c>
      <c r="M6130">
        <v>3570</v>
      </c>
      <c r="N6130" t="s">
        <v>74</v>
      </c>
      <c r="O6130">
        <v>10</v>
      </c>
      <c r="P6130">
        <v>70049005</v>
      </c>
      <c r="Q6130" t="s">
        <v>75</v>
      </c>
      <c r="R6130" t="s">
        <v>76</v>
      </c>
      <c r="S6130" t="s">
        <v>637</v>
      </c>
      <c r="T6130" t="s">
        <v>78</v>
      </c>
      <c r="U6130" t="s">
        <v>13704</v>
      </c>
      <c r="V6130" t="s">
        <v>80</v>
      </c>
      <c r="W6130" t="s">
        <v>81</v>
      </c>
      <c r="X6130" t="s">
        <v>639</v>
      </c>
      <c r="Y6130" t="s">
        <v>7211</v>
      </c>
    </row>
    <row r="6131" spans="1:25" x14ac:dyDescent="0.25">
      <c r="A6131" t="s">
        <v>13705</v>
      </c>
      <c r="B6131">
        <v>2012</v>
      </c>
      <c r="C6131">
        <v>4</v>
      </c>
      <c r="D6131" t="s">
        <v>7359</v>
      </c>
      <c r="E6131" t="s">
        <v>2518</v>
      </c>
      <c r="F6131" t="s">
        <v>2519</v>
      </c>
      <c r="G6131" t="s">
        <v>69</v>
      </c>
      <c r="H6131" t="s">
        <v>70</v>
      </c>
      <c r="I6131" t="s">
        <v>71</v>
      </c>
      <c r="J6131" t="s">
        <v>72</v>
      </c>
      <c r="K6131" t="s">
        <v>7248</v>
      </c>
      <c r="L6131">
        <v>1086</v>
      </c>
      <c r="M6131">
        <v>10000</v>
      </c>
      <c r="N6131" t="s">
        <v>74</v>
      </c>
      <c r="O6131">
        <v>10</v>
      </c>
      <c r="P6131">
        <v>70049005</v>
      </c>
      <c r="Q6131" t="s">
        <v>75</v>
      </c>
      <c r="R6131" t="s">
        <v>76</v>
      </c>
      <c r="S6131" t="s">
        <v>185</v>
      </c>
      <c r="T6131" t="s">
        <v>78</v>
      </c>
      <c r="U6131" t="s">
        <v>13706</v>
      </c>
      <c r="V6131" t="s">
        <v>80</v>
      </c>
      <c r="W6131" t="s">
        <v>81</v>
      </c>
      <c r="X6131" t="s">
        <v>187</v>
      </c>
      <c r="Y6131" t="s">
        <v>7211</v>
      </c>
    </row>
    <row r="6132" spans="1:25" x14ac:dyDescent="0.25">
      <c r="A6132" t="s">
        <v>13707</v>
      </c>
      <c r="B6132">
        <v>2014</v>
      </c>
      <c r="C6132">
        <v>10</v>
      </c>
      <c r="D6132" t="s">
        <v>7476</v>
      </c>
      <c r="E6132" t="s">
        <v>2518</v>
      </c>
      <c r="F6132" t="s">
        <v>2519</v>
      </c>
      <c r="G6132" t="s">
        <v>69</v>
      </c>
      <c r="H6132" t="s">
        <v>70</v>
      </c>
      <c r="I6132" t="s">
        <v>71</v>
      </c>
      <c r="J6132" t="s">
        <v>72</v>
      </c>
      <c r="K6132" t="s">
        <v>7228</v>
      </c>
      <c r="L6132">
        <v>2631</v>
      </c>
      <c r="M6132">
        <v>1736</v>
      </c>
      <c r="N6132" t="s">
        <v>74</v>
      </c>
      <c r="O6132">
        <v>10</v>
      </c>
      <c r="P6132">
        <v>70049005</v>
      </c>
      <c r="Q6132" t="s">
        <v>75</v>
      </c>
      <c r="R6132" t="s">
        <v>76</v>
      </c>
      <c r="S6132" t="s">
        <v>1329</v>
      </c>
      <c r="T6132" t="s">
        <v>78</v>
      </c>
      <c r="U6132" t="s">
        <v>13708</v>
      </c>
      <c r="V6132" t="s">
        <v>80</v>
      </c>
      <c r="W6132" t="s">
        <v>81</v>
      </c>
      <c r="X6132" t="s">
        <v>1331</v>
      </c>
      <c r="Y6132" t="s">
        <v>7211</v>
      </c>
    </row>
    <row r="6133" spans="1:25" x14ac:dyDescent="0.25">
      <c r="A6133" t="s">
        <v>13709</v>
      </c>
      <c r="B6133">
        <v>2011</v>
      </c>
      <c r="C6133">
        <v>12</v>
      </c>
      <c r="D6133" t="s">
        <v>11942</v>
      </c>
      <c r="E6133" t="s">
        <v>2518</v>
      </c>
      <c r="F6133" t="s">
        <v>2519</v>
      </c>
      <c r="G6133" t="s">
        <v>69</v>
      </c>
      <c r="H6133" t="s">
        <v>70</v>
      </c>
      <c r="I6133" t="s">
        <v>71</v>
      </c>
      <c r="J6133" t="s">
        <v>72</v>
      </c>
      <c r="K6133" t="s">
        <v>7262</v>
      </c>
      <c r="L6133">
        <v>2771</v>
      </c>
      <c r="M6133">
        <v>10000</v>
      </c>
      <c r="N6133" t="s">
        <v>74</v>
      </c>
      <c r="O6133">
        <v>10</v>
      </c>
      <c r="P6133">
        <v>70049005</v>
      </c>
      <c r="Q6133" t="s">
        <v>75</v>
      </c>
      <c r="R6133" t="s">
        <v>76</v>
      </c>
      <c r="S6133" t="s">
        <v>978</v>
      </c>
      <c r="T6133" t="s">
        <v>78</v>
      </c>
      <c r="U6133" t="s">
        <v>13710</v>
      </c>
      <c r="V6133" t="s">
        <v>80</v>
      </c>
      <c r="W6133" t="s">
        <v>81</v>
      </c>
      <c r="X6133" t="s">
        <v>980</v>
      </c>
      <c r="Y6133" t="s">
        <v>7211</v>
      </c>
    </row>
    <row r="6134" spans="1:25" x14ac:dyDescent="0.25">
      <c r="A6134" t="s">
        <v>13711</v>
      </c>
      <c r="B6134">
        <v>2014</v>
      </c>
      <c r="C6134">
        <v>5</v>
      </c>
      <c r="D6134" t="s">
        <v>8011</v>
      </c>
      <c r="E6134" t="s">
        <v>2518</v>
      </c>
      <c r="F6134" t="s">
        <v>2519</v>
      </c>
      <c r="G6134" t="s">
        <v>69</v>
      </c>
      <c r="H6134" t="s">
        <v>70</v>
      </c>
      <c r="I6134" t="s">
        <v>71</v>
      </c>
      <c r="J6134" t="s">
        <v>72</v>
      </c>
      <c r="K6134" t="s">
        <v>7228</v>
      </c>
      <c r="L6134">
        <v>2554</v>
      </c>
      <c r="M6134">
        <v>10000</v>
      </c>
      <c r="N6134" t="s">
        <v>74</v>
      </c>
      <c r="O6134">
        <v>10</v>
      </c>
      <c r="P6134">
        <v>70049005</v>
      </c>
      <c r="Q6134" t="s">
        <v>75</v>
      </c>
      <c r="R6134" t="s">
        <v>76</v>
      </c>
      <c r="S6134" t="s">
        <v>2774</v>
      </c>
      <c r="T6134" t="s">
        <v>78</v>
      </c>
      <c r="U6134" t="s">
        <v>13712</v>
      </c>
      <c r="V6134" t="s">
        <v>80</v>
      </c>
      <c r="W6134" t="s">
        <v>81</v>
      </c>
      <c r="X6134" t="s">
        <v>2776</v>
      </c>
      <c r="Y6134" t="s">
        <v>7211</v>
      </c>
    </row>
    <row r="6135" spans="1:25" x14ac:dyDescent="0.25">
      <c r="A6135" t="s">
        <v>13713</v>
      </c>
      <c r="B6135">
        <v>2014</v>
      </c>
      <c r="C6135">
        <v>13</v>
      </c>
      <c r="D6135" t="s">
        <v>7596</v>
      </c>
      <c r="E6135" t="s">
        <v>2518</v>
      </c>
      <c r="F6135" t="s">
        <v>2519</v>
      </c>
      <c r="G6135" t="s">
        <v>69</v>
      </c>
      <c r="H6135" t="s">
        <v>70</v>
      </c>
      <c r="I6135" t="s">
        <v>71</v>
      </c>
      <c r="J6135" t="s">
        <v>72</v>
      </c>
      <c r="K6135" t="s">
        <v>7228</v>
      </c>
      <c r="L6135">
        <v>2554</v>
      </c>
      <c r="M6135">
        <v>5979</v>
      </c>
      <c r="N6135" t="s">
        <v>74</v>
      </c>
      <c r="O6135">
        <v>10</v>
      </c>
      <c r="P6135">
        <v>70049005</v>
      </c>
      <c r="Q6135" t="s">
        <v>75</v>
      </c>
      <c r="R6135" t="s">
        <v>76</v>
      </c>
      <c r="S6135" t="s">
        <v>2774</v>
      </c>
      <c r="T6135" t="s">
        <v>78</v>
      </c>
      <c r="U6135" t="s">
        <v>13714</v>
      </c>
      <c r="V6135" t="s">
        <v>80</v>
      </c>
      <c r="W6135" t="s">
        <v>81</v>
      </c>
      <c r="X6135" t="s">
        <v>2776</v>
      </c>
      <c r="Y6135" t="s">
        <v>7211</v>
      </c>
    </row>
    <row r="6136" spans="1:25" x14ac:dyDescent="0.25">
      <c r="A6136" t="s">
        <v>13715</v>
      </c>
      <c r="B6136">
        <v>2013</v>
      </c>
      <c r="C6136">
        <v>9</v>
      </c>
      <c r="D6136" t="s">
        <v>7471</v>
      </c>
      <c r="E6136" t="s">
        <v>2518</v>
      </c>
      <c r="F6136" t="s">
        <v>2519</v>
      </c>
      <c r="G6136" t="s">
        <v>69</v>
      </c>
      <c r="H6136" t="s">
        <v>70</v>
      </c>
      <c r="I6136" t="s">
        <v>71</v>
      </c>
      <c r="J6136" t="s">
        <v>72</v>
      </c>
      <c r="K6136" t="s">
        <v>7241</v>
      </c>
      <c r="L6136">
        <v>1960</v>
      </c>
      <c r="M6136">
        <v>20000</v>
      </c>
      <c r="N6136" t="s">
        <v>74</v>
      </c>
      <c r="O6136">
        <v>10</v>
      </c>
      <c r="P6136">
        <v>70049005</v>
      </c>
      <c r="Q6136" t="s">
        <v>75</v>
      </c>
      <c r="R6136" t="s">
        <v>76</v>
      </c>
      <c r="S6136" t="s">
        <v>1036</v>
      </c>
      <c r="T6136" t="s">
        <v>78</v>
      </c>
      <c r="U6136" t="s">
        <v>13716</v>
      </c>
      <c r="V6136" t="s">
        <v>80</v>
      </c>
      <c r="W6136" t="s">
        <v>81</v>
      </c>
      <c r="X6136" t="s">
        <v>1038</v>
      </c>
      <c r="Y6136" t="s">
        <v>7211</v>
      </c>
    </row>
    <row r="6137" spans="1:25" x14ac:dyDescent="0.25">
      <c r="A6137" t="s">
        <v>13717</v>
      </c>
      <c r="B6137">
        <v>2015</v>
      </c>
      <c r="C6137">
        <v>6</v>
      </c>
      <c r="D6137" t="s">
        <v>13718</v>
      </c>
      <c r="E6137" t="s">
        <v>2518</v>
      </c>
      <c r="F6137" t="s">
        <v>2519</v>
      </c>
      <c r="G6137" t="s">
        <v>69</v>
      </c>
      <c r="H6137" t="s">
        <v>70</v>
      </c>
      <c r="I6137" t="s">
        <v>71</v>
      </c>
      <c r="J6137" t="s">
        <v>72</v>
      </c>
      <c r="K6137" t="s">
        <v>7826</v>
      </c>
      <c r="L6137">
        <v>2155</v>
      </c>
      <c r="M6137">
        <v>16285.44</v>
      </c>
      <c r="N6137" t="s">
        <v>74</v>
      </c>
      <c r="O6137">
        <v>10</v>
      </c>
      <c r="P6137">
        <v>70049005</v>
      </c>
      <c r="Q6137" t="s">
        <v>75</v>
      </c>
      <c r="R6137" t="s">
        <v>76</v>
      </c>
      <c r="S6137" t="s">
        <v>387</v>
      </c>
      <c r="T6137" t="s">
        <v>78</v>
      </c>
      <c r="U6137" t="s">
        <v>13719</v>
      </c>
      <c r="V6137" t="s">
        <v>80</v>
      </c>
      <c r="W6137" t="s">
        <v>81</v>
      </c>
      <c r="X6137" t="s">
        <v>389</v>
      </c>
      <c r="Y6137" t="s">
        <v>7211</v>
      </c>
    </row>
    <row r="6138" spans="1:25" x14ac:dyDescent="0.25">
      <c r="A6138" t="s">
        <v>13720</v>
      </c>
      <c r="B6138">
        <v>2017</v>
      </c>
      <c r="C6138">
        <v>7</v>
      </c>
      <c r="D6138" t="s">
        <v>7540</v>
      </c>
      <c r="E6138" t="s">
        <v>2518</v>
      </c>
      <c r="F6138" t="s">
        <v>2519</v>
      </c>
      <c r="G6138" t="s">
        <v>69</v>
      </c>
      <c r="H6138" t="s">
        <v>70</v>
      </c>
      <c r="I6138" t="s">
        <v>71</v>
      </c>
      <c r="J6138" t="s">
        <v>72</v>
      </c>
      <c r="K6138" t="s">
        <v>7224</v>
      </c>
      <c r="L6138">
        <v>1756</v>
      </c>
      <c r="M6138">
        <v>6000</v>
      </c>
      <c r="N6138" t="s">
        <v>74</v>
      </c>
      <c r="O6138">
        <v>10</v>
      </c>
      <c r="P6138">
        <v>70049005</v>
      </c>
      <c r="Q6138" t="s">
        <v>75</v>
      </c>
      <c r="R6138" t="s">
        <v>76</v>
      </c>
      <c r="S6138" t="s">
        <v>141</v>
      </c>
      <c r="T6138" t="s">
        <v>78</v>
      </c>
      <c r="U6138" t="s">
        <v>13721</v>
      </c>
      <c r="V6138" t="s">
        <v>80</v>
      </c>
      <c r="W6138" t="s">
        <v>81</v>
      </c>
      <c r="X6138" t="s">
        <v>143</v>
      </c>
      <c r="Y6138" t="s">
        <v>7211</v>
      </c>
    </row>
    <row r="6139" spans="1:25" x14ac:dyDescent="0.25">
      <c r="A6139" t="s">
        <v>13722</v>
      </c>
      <c r="B6139">
        <v>2017</v>
      </c>
      <c r="C6139">
        <v>7</v>
      </c>
      <c r="D6139" t="s">
        <v>7540</v>
      </c>
      <c r="E6139" t="s">
        <v>2518</v>
      </c>
      <c r="F6139" t="s">
        <v>2519</v>
      </c>
      <c r="G6139" t="s">
        <v>69</v>
      </c>
      <c r="H6139" t="s">
        <v>70</v>
      </c>
      <c r="I6139" t="s">
        <v>71</v>
      </c>
      <c r="J6139" t="s">
        <v>72</v>
      </c>
      <c r="K6139" t="s">
        <v>7224</v>
      </c>
      <c r="L6139">
        <v>1532</v>
      </c>
      <c r="M6139">
        <v>27600</v>
      </c>
      <c r="N6139" t="s">
        <v>74</v>
      </c>
      <c r="O6139">
        <v>10</v>
      </c>
      <c r="P6139">
        <v>70049005</v>
      </c>
      <c r="Q6139" t="s">
        <v>75</v>
      </c>
      <c r="R6139" t="s">
        <v>76</v>
      </c>
      <c r="S6139" t="s">
        <v>653</v>
      </c>
      <c r="T6139" t="s">
        <v>78</v>
      </c>
      <c r="U6139" t="s">
        <v>13723</v>
      </c>
      <c r="V6139" t="s">
        <v>80</v>
      </c>
      <c r="W6139" t="s">
        <v>81</v>
      </c>
      <c r="X6139" t="s">
        <v>655</v>
      </c>
      <c r="Y6139" t="s">
        <v>7211</v>
      </c>
    </row>
    <row r="6140" spans="1:25" x14ac:dyDescent="0.25">
      <c r="A6140" t="s">
        <v>13724</v>
      </c>
      <c r="B6140">
        <v>2016</v>
      </c>
      <c r="C6140">
        <v>12</v>
      </c>
      <c r="D6140" t="s">
        <v>7686</v>
      </c>
      <c r="E6140" t="s">
        <v>2518</v>
      </c>
      <c r="F6140" t="s">
        <v>2519</v>
      </c>
      <c r="G6140" t="s">
        <v>69</v>
      </c>
      <c r="H6140" t="s">
        <v>70</v>
      </c>
      <c r="I6140" t="s">
        <v>71</v>
      </c>
      <c r="J6140" t="s">
        <v>72</v>
      </c>
      <c r="K6140" t="s">
        <v>7237</v>
      </c>
      <c r="L6140">
        <v>1605</v>
      </c>
      <c r="M6140">
        <v>22515.5</v>
      </c>
      <c r="N6140" t="s">
        <v>74</v>
      </c>
      <c r="O6140">
        <v>10</v>
      </c>
      <c r="P6140">
        <v>70049005</v>
      </c>
      <c r="Q6140" t="s">
        <v>75</v>
      </c>
      <c r="R6140" t="s">
        <v>76</v>
      </c>
      <c r="S6140" t="s">
        <v>77</v>
      </c>
      <c r="T6140" t="s">
        <v>78</v>
      </c>
      <c r="U6140" t="s">
        <v>13725</v>
      </c>
      <c r="V6140" t="s">
        <v>80</v>
      </c>
      <c r="W6140" t="s">
        <v>81</v>
      </c>
      <c r="X6140" t="s">
        <v>82</v>
      </c>
      <c r="Y6140" t="s">
        <v>7211</v>
      </c>
    </row>
    <row r="6141" spans="1:25" x14ac:dyDescent="0.25">
      <c r="A6141" t="s">
        <v>13726</v>
      </c>
      <c r="B6141">
        <v>2010</v>
      </c>
      <c r="C6141">
        <v>7</v>
      </c>
      <c r="D6141" t="s">
        <v>7220</v>
      </c>
      <c r="E6141" t="s">
        <v>2518</v>
      </c>
      <c r="F6141" t="s">
        <v>2519</v>
      </c>
      <c r="G6141" t="s">
        <v>69</v>
      </c>
      <c r="H6141" t="s">
        <v>70</v>
      </c>
      <c r="I6141" t="s">
        <v>71</v>
      </c>
      <c r="J6141" t="s">
        <v>72</v>
      </c>
      <c r="K6141" t="s">
        <v>7214</v>
      </c>
      <c r="L6141">
        <v>2161</v>
      </c>
      <c r="M6141">
        <v>50000</v>
      </c>
      <c r="N6141" t="s">
        <v>74</v>
      </c>
      <c r="O6141">
        <v>10</v>
      </c>
      <c r="P6141">
        <v>70049005</v>
      </c>
      <c r="Q6141" t="s">
        <v>75</v>
      </c>
      <c r="R6141" t="s">
        <v>76</v>
      </c>
      <c r="S6141" t="s">
        <v>649</v>
      </c>
      <c r="T6141" t="s">
        <v>78</v>
      </c>
      <c r="U6141" t="s">
        <v>13727</v>
      </c>
      <c r="V6141" t="s">
        <v>80</v>
      </c>
      <c r="W6141" t="s">
        <v>81</v>
      </c>
      <c r="X6141" t="s">
        <v>651</v>
      </c>
      <c r="Y6141" t="s">
        <v>7211</v>
      </c>
    </row>
    <row r="6142" spans="1:25" x14ac:dyDescent="0.25">
      <c r="A6142" t="s">
        <v>13728</v>
      </c>
      <c r="B6142">
        <v>2010</v>
      </c>
      <c r="C6142">
        <v>4</v>
      </c>
      <c r="D6142" t="s">
        <v>7217</v>
      </c>
      <c r="E6142" t="s">
        <v>2518</v>
      </c>
      <c r="F6142" t="s">
        <v>2519</v>
      </c>
      <c r="G6142" t="s">
        <v>69</v>
      </c>
      <c r="H6142" t="s">
        <v>70</v>
      </c>
      <c r="I6142" t="s">
        <v>71</v>
      </c>
      <c r="J6142" t="s">
        <v>72</v>
      </c>
      <c r="K6142" t="s">
        <v>7214</v>
      </c>
      <c r="L6142">
        <v>1844</v>
      </c>
      <c r="M6142">
        <v>50000</v>
      </c>
      <c r="N6142" t="s">
        <v>74</v>
      </c>
      <c r="O6142">
        <v>10</v>
      </c>
      <c r="P6142">
        <v>70049005</v>
      </c>
      <c r="Q6142" t="s">
        <v>75</v>
      </c>
      <c r="R6142" t="s">
        <v>76</v>
      </c>
      <c r="S6142" t="s">
        <v>121</v>
      </c>
      <c r="T6142" t="s">
        <v>78</v>
      </c>
      <c r="U6142" t="s">
        <v>13729</v>
      </c>
      <c r="V6142" t="s">
        <v>80</v>
      </c>
      <c r="W6142" t="s">
        <v>81</v>
      </c>
      <c r="X6142" t="s">
        <v>123</v>
      </c>
      <c r="Y6142" t="s">
        <v>7211</v>
      </c>
    </row>
    <row r="6143" spans="1:25" x14ac:dyDescent="0.25">
      <c r="A6143" t="s">
        <v>13730</v>
      </c>
      <c r="B6143">
        <v>2014</v>
      </c>
      <c r="C6143">
        <v>12</v>
      </c>
      <c r="D6143" t="s">
        <v>7307</v>
      </c>
      <c r="E6143" t="s">
        <v>2518</v>
      </c>
      <c r="F6143" t="s">
        <v>2519</v>
      </c>
      <c r="G6143" t="s">
        <v>69</v>
      </c>
      <c r="H6143" t="s">
        <v>70</v>
      </c>
      <c r="I6143" t="s">
        <v>71</v>
      </c>
      <c r="J6143" t="s">
        <v>72</v>
      </c>
      <c r="K6143" t="s">
        <v>7228</v>
      </c>
      <c r="L6143">
        <v>2664</v>
      </c>
      <c r="M6143">
        <v>5000</v>
      </c>
      <c r="N6143" t="s">
        <v>74</v>
      </c>
      <c r="O6143">
        <v>10</v>
      </c>
      <c r="P6143">
        <v>70049005</v>
      </c>
      <c r="Q6143" t="s">
        <v>75</v>
      </c>
      <c r="R6143" t="s">
        <v>76</v>
      </c>
      <c r="S6143" t="s">
        <v>502</v>
      </c>
      <c r="T6143" t="s">
        <v>78</v>
      </c>
      <c r="U6143" t="s">
        <v>13731</v>
      </c>
      <c r="V6143" t="s">
        <v>80</v>
      </c>
      <c r="W6143" t="s">
        <v>81</v>
      </c>
      <c r="X6143" t="s">
        <v>504</v>
      </c>
      <c r="Y6143" t="s">
        <v>7211</v>
      </c>
    </row>
    <row r="6144" spans="1:25" x14ac:dyDescent="0.25">
      <c r="A6144" t="s">
        <v>13732</v>
      </c>
      <c r="B6144">
        <v>2017</v>
      </c>
      <c r="C6144">
        <v>11</v>
      </c>
      <c r="D6144" t="s">
        <v>7301</v>
      </c>
      <c r="E6144" t="s">
        <v>2518</v>
      </c>
      <c r="F6144" t="s">
        <v>2519</v>
      </c>
      <c r="G6144" t="s">
        <v>69</v>
      </c>
      <c r="H6144" t="s">
        <v>70</v>
      </c>
      <c r="I6144" t="s">
        <v>71</v>
      </c>
      <c r="J6144" t="s">
        <v>72</v>
      </c>
      <c r="K6144" t="s">
        <v>7224</v>
      </c>
      <c r="L6144">
        <v>1747</v>
      </c>
      <c r="M6144">
        <v>3600</v>
      </c>
      <c r="N6144" t="s">
        <v>74</v>
      </c>
      <c r="O6144">
        <v>10</v>
      </c>
      <c r="P6144">
        <v>70049005</v>
      </c>
      <c r="Q6144" t="s">
        <v>75</v>
      </c>
      <c r="R6144" t="s">
        <v>76</v>
      </c>
      <c r="S6144" t="s">
        <v>5088</v>
      </c>
      <c r="T6144" t="s">
        <v>78</v>
      </c>
      <c r="U6144" t="s">
        <v>13733</v>
      </c>
      <c r="V6144" t="s">
        <v>80</v>
      </c>
      <c r="W6144" t="s">
        <v>81</v>
      </c>
      <c r="X6144" t="s">
        <v>5090</v>
      </c>
      <c r="Y6144" t="s">
        <v>7211</v>
      </c>
    </row>
    <row r="6145" spans="1:25" x14ac:dyDescent="0.25">
      <c r="A6145" t="s">
        <v>13734</v>
      </c>
      <c r="B6145">
        <v>2011</v>
      </c>
      <c r="C6145">
        <v>3</v>
      </c>
      <c r="D6145" t="s">
        <v>11458</v>
      </c>
      <c r="E6145" t="s">
        <v>2518</v>
      </c>
      <c r="F6145" t="s">
        <v>2519</v>
      </c>
      <c r="G6145" t="s">
        <v>69</v>
      </c>
      <c r="H6145" t="s">
        <v>70</v>
      </c>
      <c r="I6145" t="s">
        <v>71</v>
      </c>
      <c r="J6145" t="s">
        <v>72</v>
      </c>
      <c r="K6145" t="s">
        <v>7262</v>
      </c>
      <c r="L6145">
        <v>2170</v>
      </c>
      <c r="M6145">
        <v>300000</v>
      </c>
      <c r="N6145" t="s">
        <v>74</v>
      </c>
      <c r="O6145">
        <v>10</v>
      </c>
      <c r="P6145">
        <v>70049005</v>
      </c>
      <c r="Q6145" t="s">
        <v>75</v>
      </c>
      <c r="R6145" t="s">
        <v>76</v>
      </c>
      <c r="S6145" t="s">
        <v>181</v>
      </c>
      <c r="T6145" t="s">
        <v>78</v>
      </c>
      <c r="U6145" t="s">
        <v>13735</v>
      </c>
      <c r="V6145" t="s">
        <v>1601</v>
      </c>
      <c r="W6145" t="s">
        <v>81</v>
      </c>
      <c r="X6145" t="s">
        <v>183</v>
      </c>
      <c r="Y6145" t="s">
        <v>7211</v>
      </c>
    </row>
    <row r="6146" spans="1:25" x14ac:dyDescent="0.25">
      <c r="A6146" t="s">
        <v>13736</v>
      </c>
      <c r="B6146">
        <v>2014</v>
      </c>
      <c r="C6146">
        <v>10</v>
      </c>
      <c r="D6146" t="s">
        <v>8041</v>
      </c>
      <c r="E6146" t="s">
        <v>2518</v>
      </c>
      <c r="F6146" t="s">
        <v>2519</v>
      </c>
      <c r="G6146" t="s">
        <v>69</v>
      </c>
      <c r="H6146" t="s">
        <v>70</v>
      </c>
      <c r="I6146" t="s">
        <v>71</v>
      </c>
      <c r="J6146" t="s">
        <v>72</v>
      </c>
      <c r="K6146" t="s">
        <v>7228</v>
      </c>
      <c r="L6146">
        <v>2703</v>
      </c>
      <c r="M6146">
        <v>25000</v>
      </c>
      <c r="N6146" t="s">
        <v>74</v>
      </c>
      <c r="O6146">
        <v>10</v>
      </c>
      <c r="P6146">
        <v>70049005</v>
      </c>
      <c r="Q6146" t="s">
        <v>75</v>
      </c>
      <c r="R6146" t="s">
        <v>76</v>
      </c>
      <c r="S6146" t="s">
        <v>2769</v>
      </c>
      <c r="T6146" t="s">
        <v>78</v>
      </c>
      <c r="U6146" t="s">
        <v>13737</v>
      </c>
      <c r="V6146" t="s">
        <v>80</v>
      </c>
      <c r="W6146" t="s">
        <v>81</v>
      </c>
      <c r="X6146" t="s">
        <v>683</v>
      </c>
      <c r="Y6146" t="s">
        <v>7211</v>
      </c>
    </row>
    <row r="6147" spans="1:25" x14ac:dyDescent="0.25">
      <c r="A6147" t="s">
        <v>13738</v>
      </c>
      <c r="B6147">
        <v>2016</v>
      </c>
      <c r="C6147">
        <v>4</v>
      </c>
      <c r="D6147" t="s">
        <v>7375</v>
      </c>
      <c r="E6147" t="s">
        <v>2518</v>
      </c>
      <c r="F6147" t="s">
        <v>2519</v>
      </c>
      <c r="G6147" t="s">
        <v>69</v>
      </c>
      <c r="H6147" t="s">
        <v>70</v>
      </c>
      <c r="I6147" t="s">
        <v>71</v>
      </c>
      <c r="J6147" t="s">
        <v>72</v>
      </c>
      <c r="K6147" t="s">
        <v>7237</v>
      </c>
      <c r="L6147">
        <v>1982</v>
      </c>
      <c r="M6147">
        <v>10000</v>
      </c>
      <c r="N6147" t="s">
        <v>74</v>
      </c>
      <c r="O6147">
        <v>10</v>
      </c>
      <c r="P6147">
        <v>70049005</v>
      </c>
      <c r="Q6147" t="s">
        <v>75</v>
      </c>
      <c r="R6147" t="s">
        <v>76</v>
      </c>
      <c r="S6147" t="s">
        <v>783</v>
      </c>
      <c r="T6147" t="s">
        <v>78</v>
      </c>
      <c r="U6147" t="s">
        <v>13739</v>
      </c>
      <c r="V6147" t="s">
        <v>80</v>
      </c>
      <c r="W6147" t="s">
        <v>81</v>
      </c>
      <c r="X6147" t="s">
        <v>785</v>
      </c>
      <c r="Y6147" t="s">
        <v>7211</v>
      </c>
    </row>
    <row r="6148" spans="1:25" x14ac:dyDescent="0.25">
      <c r="A6148" t="s">
        <v>13740</v>
      </c>
      <c r="B6148">
        <v>2016</v>
      </c>
      <c r="C6148">
        <v>5</v>
      </c>
      <c r="D6148" t="s">
        <v>8189</v>
      </c>
      <c r="E6148" t="s">
        <v>2518</v>
      </c>
      <c r="F6148" t="s">
        <v>2519</v>
      </c>
      <c r="G6148" t="s">
        <v>69</v>
      </c>
      <c r="H6148" t="s">
        <v>70</v>
      </c>
      <c r="I6148" t="s">
        <v>71</v>
      </c>
      <c r="J6148" t="s">
        <v>72</v>
      </c>
      <c r="K6148" t="s">
        <v>7237</v>
      </c>
      <c r="L6148">
        <v>1060</v>
      </c>
      <c r="M6148">
        <v>46567</v>
      </c>
      <c r="N6148" t="s">
        <v>74</v>
      </c>
      <c r="O6148">
        <v>10</v>
      </c>
      <c r="P6148">
        <v>70049005</v>
      </c>
      <c r="Q6148" t="s">
        <v>75</v>
      </c>
      <c r="R6148" t="s">
        <v>76</v>
      </c>
      <c r="S6148" t="s">
        <v>1099</v>
      </c>
      <c r="T6148" t="s">
        <v>78</v>
      </c>
      <c r="U6148" t="s">
        <v>13741</v>
      </c>
      <c r="V6148" t="s">
        <v>80</v>
      </c>
      <c r="W6148" t="s">
        <v>81</v>
      </c>
      <c r="X6148" t="s">
        <v>1101</v>
      </c>
      <c r="Y6148" t="s">
        <v>7211</v>
      </c>
    </row>
    <row r="6149" spans="1:25" x14ac:dyDescent="0.25">
      <c r="A6149" t="s">
        <v>13742</v>
      </c>
      <c r="B6149">
        <v>2010</v>
      </c>
      <c r="C6149">
        <v>12</v>
      </c>
      <c r="D6149" t="s">
        <v>8446</v>
      </c>
      <c r="E6149" t="s">
        <v>2518</v>
      </c>
      <c r="F6149" t="s">
        <v>2519</v>
      </c>
      <c r="G6149" t="s">
        <v>69</v>
      </c>
      <c r="H6149" t="s">
        <v>70</v>
      </c>
      <c r="I6149" t="s">
        <v>71</v>
      </c>
      <c r="J6149" t="s">
        <v>72</v>
      </c>
      <c r="K6149" t="s">
        <v>7214</v>
      </c>
      <c r="L6149">
        <v>1605</v>
      </c>
      <c r="M6149">
        <v>300000</v>
      </c>
      <c r="N6149" t="s">
        <v>74</v>
      </c>
      <c r="O6149">
        <v>10</v>
      </c>
      <c r="P6149">
        <v>70049005</v>
      </c>
      <c r="Q6149" t="s">
        <v>75</v>
      </c>
      <c r="R6149" t="s">
        <v>76</v>
      </c>
      <c r="S6149" t="s">
        <v>77</v>
      </c>
      <c r="T6149" t="s">
        <v>78</v>
      </c>
      <c r="U6149" t="s">
        <v>13743</v>
      </c>
      <c r="V6149" t="s">
        <v>80</v>
      </c>
      <c r="W6149" t="s">
        <v>81</v>
      </c>
      <c r="X6149" t="s">
        <v>82</v>
      </c>
      <c r="Y6149" t="s">
        <v>7211</v>
      </c>
    </row>
    <row r="6150" spans="1:25" x14ac:dyDescent="0.25">
      <c r="A6150" t="s">
        <v>13744</v>
      </c>
      <c r="B6150">
        <v>2018</v>
      </c>
      <c r="C6150">
        <v>5</v>
      </c>
      <c r="D6150" t="s">
        <v>7715</v>
      </c>
      <c r="E6150" t="s">
        <v>2518</v>
      </c>
      <c r="F6150" t="s">
        <v>2519</v>
      </c>
      <c r="G6150" t="s">
        <v>69</v>
      </c>
      <c r="H6150" t="s">
        <v>70</v>
      </c>
      <c r="I6150" t="s">
        <v>71</v>
      </c>
      <c r="J6150" t="s">
        <v>72</v>
      </c>
      <c r="K6150" t="s">
        <v>7716</v>
      </c>
      <c r="L6150">
        <v>1453</v>
      </c>
      <c r="M6150">
        <v>200000</v>
      </c>
      <c r="N6150" t="s">
        <v>74</v>
      </c>
      <c r="O6150">
        <v>10</v>
      </c>
      <c r="P6150">
        <v>70049005</v>
      </c>
      <c r="Q6150" t="s">
        <v>75</v>
      </c>
      <c r="R6150" t="s">
        <v>76</v>
      </c>
      <c r="S6150" t="s">
        <v>7191</v>
      </c>
      <c r="T6150" t="s">
        <v>78</v>
      </c>
      <c r="U6150" t="s">
        <v>13745</v>
      </c>
      <c r="V6150" t="s">
        <v>80</v>
      </c>
      <c r="W6150" t="s">
        <v>81</v>
      </c>
      <c r="X6150" t="s">
        <v>95</v>
      </c>
      <c r="Y6150" t="s">
        <v>7211</v>
      </c>
    </row>
    <row r="6151" spans="1:25" x14ac:dyDescent="0.25">
      <c r="A6151" t="s">
        <v>13746</v>
      </c>
      <c r="B6151">
        <v>2014</v>
      </c>
      <c r="C6151">
        <v>13</v>
      </c>
      <c r="D6151" t="s">
        <v>7512</v>
      </c>
      <c r="E6151" t="s">
        <v>2518</v>
      </c>
      <c r="F6151" t="s">
        <v>2519</v>
      </c>
      <c r="G6151" t="s">
        <v>69</v>
      </c>
      <c r="H6151" t="s">
        <v>70</v>
      </c>
      <c r="I6151" t="s">
        <v>71</v>
      </c>
      <c r="J6151" t="s">
        <v>72</v>
      </c>
      <c r="K6151" t="s">
        <v>7228</v>
      </c>
      <c r="L6151">
        <v>2601</v>
      </c>
      <c r="M6151">
        <v>7500</v>
      </c>
      <c r="N6151" t="s">
        <v>74</v>
      </c>
      <c r="O6151">
        <v>10</v>
      </c>
      <c r="P6151">
        <v>70049005</v>
      </c>
      <c r="Q6151" t="s">
        <v>75</v>
      </c>
      <c r="R6151" t="s">
        <v>76</v>
      </c>
      <c r="S6151" t="s">
        <v>914</v>
      </c>
      <c r="T6151" t="s">
        <v>78</v>
      </c>
      <c r="U6151" t="s">
        <v>13747</v>
      </c>
      <c r="V6151" t="s">
        <v>80</v>
      </c>
      <c r="W6151" t="s">
        <v>81</v>
      </c>
      <c r="X6151" t="s">
        <v>916</v>
      </c>
      <c r="Y6151" t="s">
        <v>7211</v>
      </c>
    </row>
    <row r="6152" spans="1:25" x14ac:dyDescent="0.25">
      <c r="A6152" t="s">
        <v>13748</v>
      </c>
      <c r="B6152">
        <v>2014</v>
      </c>
      <c r="C6152">
        <v>8</v>
      </c>
      <c r="D6152" t="s">
        <v>13749</v>
      </c>
      <c r="E6152" t="s">
        <v>2518</v>
      </c>
      <c r="F6152" t="s">
        <v>2519</v>
      </c>
      <c r="G6152" t="s">
        <v>69</v>
      </c>
      <c r="H6152" t="s">
        <v>70</v>
      </c>
      <c r="I6152" t="s">
        <v>71</v>
      </c>
      <c r="J6152" t="s">
        <v>1366</v>
      </c>
      <c r="K6152" t="s">
        <v>7547</v>
      </c>
      <c r="L6152">
        <v>1610</v>
      </c>
      <c r="M6152">
        <v>3591.6</v>
      </c>
      <c r="N6152" t="s">
        <v>74</v>
      </c>
      <c r="O6152">
        <v>10</v>
      </c>
      <c r="P6152">
        <v>70049005</v>
      </c>
      <c r="Q6152" t="s">
        <v>1368</v>
      </c>
      <c r="R6152" t="s">
        <v>76</v>
      </c>
      <c r="S6152" t="s">
        <v>7383</v>
      </c>
      <c r="T6152" t="s">
        <v>7384</v>
      </c>
      <c r="U6152" t="s">
        <v>13750</v>
      </c>
      <c r="V6152" t="s">
        <v>80</v>
      </c>
      <c r="W6152" t="s">
        <v>81</v>
      </c>
      <c r="X6152" t="s">
        <v>82</v>
      </c>
      <c r="Y6152" t="s">
        <v>7211</v>
      </c>
    </row>
    <row r="6153" spans="1:25" x14ac:dyDescent="0.25">
      <c r="A6153" t="s">
        <v>13751</v>
      </c>
      <c r="B6153">
        <v>2013</v>
      </c>
      <c r="C6153">
        <v>12</v>
      </c>
      <c r="D6153" t="s">
        <v>12821</v>
      </c>
      <c r="E6153" t="s">
        <v>2518</v>
      </c>
      <c r="F6153" t="s">
        <v>2519</v>
      </c>
      <c r="G6153" t="s">
        <v>69</v>
      </c>
      <c r="H6153" t="s">
        <v>70</v>
      </c>
      <c r="I6153" t="s">
        <v>71</v>
      </c>
      <c r="J6153" t="s">
        <v>72</v>
      </c>
      <c r="K6153" t="s">
        <v>7356</v>
      </c>
      <c r="L6153">
        <v>1605</v>
      </c>
      <c r="M6153">
        <v>32412</v>
      </c>
      <c r="N6153" t="s">
        <v>74</v>
      </c>
      <c r="O6153">
        <v>10</v>
      </c>
      <c r="P6153">
        <v>70049005</v>
      </c>
      <c r="Q6153" t="s">
        <v>75</v>
      </c>
      <c r="R6153" t="s">
        <v>76</v>
      </c>
      <c r="S6153" t="s">
        <v>77</v>
      </c>
      <c r="T6153" t="s">
        <v>78</v>
      </c>
      <c r="U6153" t="s">
        <v>13752</v>
      </c>
      <c r="V6153" t="s">
        <v>80</v>
      </c>
      <c r="W6153" t="s">
        <v>81</v>
      </c>
      <c r="X6153" t="s">
        <v>82</v>
      </c>
      <c r="Y6153" t="s">
        <v>7211</v>
      </c>
    </row>
    <row r="6154" spans="1:25" x14ac:dyDescent="0.25">
      <c r="A6154" t="s">
        <v>13753</v>
      </c>
      <c r="B6154">
        <v>2014</v>
      </c>
      <c r="C6154">
        <v>4</v>
      </c>
      <c r="D6154" t="s">
        <v>7403</v>
      </c>
      <c r="E6154" t="s">
        <v>2518</v>
      </c>
      <c r="F6154" t="s">
        <v>2519</v>
      </c>
      <c r="G6154" t="s">
        <v>69</v>
      </c>
      <c r="H6154" t="s">
        <v>70</v>
      </c>
      <c r="I6154" t="s">
        <v>71</v>
      </c>
      <c r="J6154" t="s">
        <v>72</v>
      </c>
      <c r="K6154" t="s">
        <v>7228</v>
      </c>
      <c r="L6154">
        <v>1970</v>
      </c>
      <c r="M6154">
        <v>50000</v>
      </c>
      <c r="N6154" t="s">
        <v>74</v>
      </c>
      <c r="O6154">
        <v>10</v>
      </c>
      <c r="P6154">
        <v>70049005</v>
      </c>
      <c r="Q6154" t="s">
        <v>75</v>
      </c>
      <c r="R6154" t="s">
        <v>76</v>
      </c>
      <c r="S6154" t="s">
        <v>514</v>
      </c>
      <c r="T6154" t="s">
        <v>78</v>
      </c>
      <c r="U6154" t="s">
        <v>13754</v>
      </c>
      <c r="V6154" t="s">
        <v>80</v>
      </c>
      <c r="W6154" t="s">
        <v>81</v>
      </c>
      <c r="X6154" t="s">
        <v>516</v>
      </c>
      <c r="Y6154" t="s">
        <v>7211</v>
      </c>
    </row>
    <row r="6155" spans="1:25" x14ac:dyDescent="0.25">
      <c r="A6155" t="s">
        <v>13755</v>
      </c>
      <c r="B6155">
        <v>2016</v>
      </c>
      <c r="C6155">
        <v>13</v>
      </c>
      <c r="D6155" t="s">
        <v>10712</v>
      </c>
      <c r="E6155" t="s">
        <v>2518</v>
      </c>
      <c r="F6155" t="s">
        <v>2519</v>
      </c>
      <c r="G6155" t="s">
        <v>69</v>
      </c>
      <c r="H6155" t="s">
        <v>70</v>
      </c>
      <c r="I6155" t="s">
        <v>71</v>
      </c>
      <c r="J6155" t="s">
        <v>72</v>
      </c>
      <c r="K6155" t="s">
        <v>7237</v>
      </c>
      <c r="L6155">
        <v>2154</v>
      </c>
      <c r="M6155">
        <v>100000</v>
      </c>
      <c r="N6155" t="s">
        <v>74</v>
      </c>
      <c r="O6155">
        <v>10</v>
      </c>
      <c r="P6155">
        <v>70049005</v>
      </c>
      <c r="Q6155" t="s">
        <v>75</v>
      </c>
      <c r="R6155" t="s">
        <v>76</v>
      </c>
      <c r="S6155" t="s">
        <v>951</v>
      </c>
      <c r="T6155" t="s">
        <v>78</v>
      </c>
      <c r="U6155" t="s">
        <v>13756</v>
      </c>
      <c r="V6155" t="s">
        <v>80</v>
      </c>
      <c r="W6155" t="s">
        <v>81</v>
      </c>
      <c r="X6155" t="s">
        <v>953</v>
      </c>
      <c r="Y6155" t="s">
        <v>7211</v>
      </c>
    </row>
    <row r="6156" spans="1:25" x14ac:dyDescent="0.25">
      <c r="A6156" t="s">
        <v>13757</v>
      </c>
      <c r="B6156">
        <v>2016</v>
      </c>
      <c r="C6156">
        <v>4</v>
      </c>
      <c r="D6156" t="s">
        <v>7375</v>
      </c>
      <c r="E6156" t="s">
        <v>2518</v>
      </c>
      <c r="F6156" t="s">
        <v>2519</v>
      </c>
      <c r="G6156" t="s">
        <v>69</v>
      </c>
      <c r="H6156" t="s">
        <v>70</v>
      </c>
      <c r="I6156" t="s">
        <v>71</v>
      </c>
      <c r="J6156" t="s">
        <v>72</v>
      </c>
      <c r="K6156" t="s">
        <v>7237</v>
      </c>
      <c r="L6156">
        <v>2771</v>
      </c>
      <c r="M6156">
        <v>15000</v>
      </c>
      <c r="N6156" t="s">
        <v>74</v>
      </c>
      <c r="O6156">
        <v>10</v>
      </c>
      <c r="P6156">
        <v>70049005</v>
      </c>
      <c r="Q6156" t="s">
        <v>75</v>
      </c>
      <c r="R6156" t="s">
        <v>76</v>
      </c>
      <c r="S6156" t="s">
        <v>978</v>
      </c>
      <c r="T6156" t="s">
        <v>78</v>
      </c>
      <c r="U6156" t="s">
        <v>13758</v>
      </c>
      <c r="V6156" t="s">
        <v>80</v>
      </c>
      <c r="W6156" t="s">
        <v>81</v>
      </c>
      <c r="X6156" t="s">
        <v>980</v>
      </c>
      <c r="Y6156" t="s">
        <v>7211</v>
      </c>
    </row>
    <row r="6157" spans="1:25" x14ac:dyDescent="0.25">
      <c r="A6157" t="s">
        <v>13759</v>
      </c>
      <c r="B6157">
        <v>2015</v>
      </c>
      <c r="C6157">
        <v>9</v>
      </c>
      <c r="D6157" t="s">
        <v>7298</v>
      </c>
      <c r="E6157" t="s">
        <v>2518</v>
      </c>
      <c r="F6157" t="s">
        <v>2519</v>
      </c>
      <c r="G6157" t="s">
        <v>69</v>
      </c>
      <c r="H6157" t="s">
        <v>70</v>
      </c>
      <c r="I6157" t="s">
        <v>71</v>
      </c>
      <c r="J6157" t="s">
        <v>72</v>
      </c>
      <c r="K6157" t="s">
        <v>7252</v>
      </c>
      <c r="L6157">
        <v>1831</v>
      </c>
      <c r="M6157">
        <v>15400</v>
      </c>
      <c r="N6157" t="s">
        <v>74</v>
      </c>
      <c r="O6157">
        <v>10</v>
      </c>
      <c r="P6157">
        <v>70049005</v>
      </c>
      <c r="Q6157" t="s">
        <v>75</v>
      </c>
      <c r="R6157" t="s">
        <v>76</v>
      </c>
      <c r="S6157" t="s">
        <v>350</v>
      </c>
      <c r="T6157" t="s">
        <v>78</v>
      </c>
      <c r="U6157" t="s">
        <v>13760</v>
      </c>
      <c r="V6157" t="s">
        <v>80</v>
      </c>
      <c r="W6157" t="s">
        <v>81</v>
      </c>
      <c r="X6157" t="s">
        <v>352</v>
      </c>
      <c r="Y6157" t="s">
        <v>7211</v>
      </c>
    </row>
    <row r="6158" spans="1:25" x14ac:dyDescent="0.25">
      <c r="A6158" t="s">
        <v>13761</v>
      </c>
      <c r="B6158">
        <v>2015</v>
      </c>
      <c r="C6158">
        <v>5</v>
      </c>
      <c r="D6158" t="s">
        <v>7642</v>
      </c>
      <c r="E6158" t="s">
        <v>2518</v>
      </c>
      <c r="F6158" t="s">
        <v>2519</v>
      </c>
      <c r="G6158" t="s">
        <v>69</v>
      </c>
      <c r="H6158" t="s">
        <v>70</v>
      </c>
      <c r="I6158" t="s">
        <v>71</v>
      </c>
      <c r="J6158" t="s">
        <v>72</v>
      </c>
      <c r="K6158" t="s">
        <v>7252</v>
      </c>
      <c r="L6158">
        <v>2154</v>
      </c>
      <c r="M6158">
        <v>291292</v>
      </c>
      <c r="N6158" t="s">
        <v>74</v>
      </c>
      <c r="O6158">
        <v>10</v>
      </c>
      <c r="P6158">
        <v>70049005</v>
      </c>
      <c r="Q6158" t="s">
        <v>75</v>
      </c>
      <c r="R6158" t="s">
        <v>76</v>
      </c>
      <c r="S6158" t="s">
        <v>951</v>
      </c>
      <c r="T6158" t="s">
        <v>78</v>
      </c>
      <c r="U6158" t="s">
        <v>13762</v>
      </c>
      <c r="V6158" t="s">
        <v>80</v>
      </c>
      <c r="W6158" t="s">
        <v>81</v>
      </c>
      <c r="X6158" t="s">
        <v>953</v>
      </c>
      <c r="Y6158" t="s">
        <v>7211</v>
      </c>
    </row>
    <row r="6159" spans="1:25" x14ac:dyDescent="0.25">
      <c r="A6159" t="s">
        <v>13763</v>
      </c>
      <c r="B6159">
        <v>2012</v>
      </c>
      <c r="C6159">
        <v>3</v>
      </c>
      <c r="D6159" t="s">
        <v>8364</v>
      </c>
      <c r="E6159" t="s">
        <v>2518</v>
      </c>
      <c r="F6159" t="s">
        <v>2519</v>
      </c>
      <c r="G6159" t="s">
        <v>69</v>
      </c>
      <c r="H6159" t="s">
        <v>70</v>
      </c>
      <c r="I6159" t="s">
        <v>71</v>
      </c>
      <c r="J6159" t="s">
        <v>72</v>
      </c>
      <c r="K6159" t="s">
        <v>7248</v>
      </c>
      <c r="L6159">
        <v>1440</v>
      </c>
      <c r="M6159">
        <v>10000</v>
      </c>
      <c r="N6159" t="s">
        <v>74</v>
      </c>
      <c r="O6159">
        <v>10</v>
      </c>
      <c r="P6159">
        <v>70049005</v>
      </c>
      <c r="Q6159" t="s">
        <v>75</v>
      </c>
      <c r="R6159" t="s">
        <v>76</v>
      </c>
      <c r="S6159" t="s">
        <v>293</v>
      </c>
      <c r="T6159" t="s">
        <v>78</v>
      </c>
      <c r="U6159" t="s">
        <v>13764</v>
      </c>
      <c r="V6159" t="s">
        <v>80</v>
      </c>
      <c r="W6159" t="s">
        <v>81</v>
      </c>
      <c r="X6159" t="s">
        <v>295</v>
      </c>
      <c r="Y6159" t="s">
        <v>7211</v>
      </c>
    </row>
    <row r="6160" spans="1:25" x14ac:dyDescent="0.25">
      <c r="A6160" t="s">
        <v>13765</v>
      </c>
      <c r="B6160">
        <v>2011</v>
      </c>
      <c r="C6160">
        <v>12</v>
      </c>
      <c r="D6160" t="s">
        <v>12705</v>
      </c>
      <c r="E6160" t="s">
        <v>2518</v>
      </c>
      <c r="F6160" t="s">
        <v>2519</v>
      </c>
      <c r="G6160" t="s">
        <v>69</v>
      </c>
      <c r="H6160" t="s">
        <v>70</v>
      </c>
      <c r="I6160" t="s">
        <v>71</v>
      </c>
      <c r="J6160" t="s">
        <v>72</v>
      </c>
      <c r="K6160" t="s">
        <v>7209</v>
      </c>
      <c r="L6160">
        <v>1605</v>
      </c>
      <c r="M6160">
        <v>63382.54</v>
      </c>
      <c r="N6160" t="s">
        <v>74</v>
      </c>
      <c r="O6160">
        <v>10</v>
      </c>
      <c r="P6160">
        <v>70049005</v>
      </c>
      <c r="Q6160" t="s">
        <v>75</v>
      </c>
      <c r="R6160" t="s">
        <v>76</v>
      </c>
      <c r="S6160" t="s">
        <v>77</v>
      </c>
      <c r="T6160" t="s">
        <v>78</v>
      </c>
      <c r="U6160" t="s">
        <v>13766</v>
      </c>
      <c r="V6160" t="s">
        <v>80</v>
      </c>
      <c r="W6160" t="s">
        <v>81</v>
      </c>
      <c r="X6160" t="s">
        <v>82</v>
      </c>
      <c r="Y6160" t="s">
        <v>7211</v>
      </c>
    </row>
    <row r="6161" spans="1:25" x14ac:dyDescent="0.25">
      <c r="A6161" t="s">
        <v>13767</v>
      </c>
      <c r="B6161">
        <v>2015</v>
      </c>
      <c r="C6161">
        <v>9</v>
      </c>
      <c r="D6161" t="s">
        <v>7298</v>
      </c>
      <c r="E6161" t="s">
        <v>2518</v>
      </c>
      <c r="F6161" t="s">
        <v>2519</v>
      </c>
      <c r="G6161" t="s">
        <v>69</v>
      </c>
      <c r="H6161" t="s">
        <v>70</v>
      </c>
      <c r="I6161" t="s">
        <v>71</v>
      </c>
      <c r="J6161" t="s">
        <v>72</v>
      </c>
      <c r="K6161" t="s">
        <v>7252</v>
      </c>
      <c r="L6161">
        <v>1588</v>
      </c>
      <c r="M6161">
        <v>2660</v>
      </c>
      <c r="N6161" t="s">
        <v>74</v>
      </c>
      <c r="O6161">
        <v>10</v>
      </c>
      <c r="P6161">
        <v>70049005</v>
      </c>
      <c r="Q6161" t="s">
        <v>75</v>
      </c>
      <c r="R6161" t="s">
        <v>76</v>
      </c>
      <c r="S6161" t="s">
        <v>557</v>
      </c>
      <c r="T6161" t="s">
        <v>78</v>
      </c>
      <c r="U6161" t="s">
        <v>13768</v>
      </c>
      <c r="V6161" t="s">
        <v>1601</v>
      </c>
      <c r="W6161" t="s">
        <v>81</v>
      </c>
      <c r="X6161" t="s">
        <v>559</v>
      </c>
      <c r="Y6161" t="s">
        <v>7211</v>
      </c>
    </row>
    <row r="6162" spans="1:25" x14ac:dyDescent="0.25">
      <c r="A6162" t="s">
        <v>13769</v>
      </c>
      <c r="B6162">
        <v>2015</v>
      </c>
      <c r="C6162">
        <v>11</v>
      </c>
      <c r="D6162" t="s">
        <v>7458</v>
      </c>
      <c r="E6162" t="s">
        <v>2518</v>
      </c>
      <c r="F6162" t="s">
        <v>2519</v>
      </c>
      <c r="G6162" t="s">
        <v>69</v>
      </c>
      <c r="H6162" t="s">
        <v>70</v>
      </c>
      <c r="I6162" t="s">
        <v>71</v>
      </c>
      <c r="J6162" t="s">
        <v>72</v>
      </c>
      <c r="K6162" t="s">
        <v>7252</v>
      </c>
      <c r="L6162">
        <v>1749</v>
      </c>
      <c r="M6162">
        <v>29480</v>
      </c>
      <c r="N6162" t="s">
        <v>74</v>
      </c>
      <c r="O6162">
        <v>10</v>
      </c>
      <c r="P6162">
        <v>70049005</v>
      </c>
      <c r="Q6162" t="s">
        <v>75</v>
      </c>
      <c r="R6162" t="s">
        <v>76</v>
      </c>
      <c r="S6162" t="s">
        <v>1994</v>
      </c>
      <c r="T6162" t="s">
        <v>78</v>
      </c>
      <c r="U6162" t="s">
        <v>13770</v>
      </c>
      <c r="V6162" t="s">
        <v>80</v>
      </c>
      <c r="W6162" t="s">
        <v>81</v>
      </c>
      <c r="X6162" t="s">
        <v>1996</v>
      </c>
      <c r="Y6162" t="s">
        <v>7211</v>
      </c>
    </row>
    <row r="6163" spans="1:25" x14ac:dyDescent="0.25">
      <c r="A6163" t="s">
        <v>13771</v>
      </c>
      <c r="B6163">
        <v>2014</v>
      </c>
      <c r="C6163">
        <v>4</v>
      </c>
      <c r="D6163" t="s">
        <v>7227</v>
      </c>
      <c r="E6163" t="s">
        <v>2518</v>
      </c>
      <c r="F6163" t="s">
        <v>2519</v>
      </c>
      <c r="G6163" t="s">
        <v>69</v>
      </c>
      <c r="H6163" t="s">
        <v>70</v>
      </c>
      <c r="I6163" t="s">
        <v>71</v>
      </c>
      <c r="J6163" t="s">
        <v>72</v>
      </c>
      <c r="K6163" t="s">
        <v>7228</v>
      </c>
      <c r="L6163">
        <v>1462</v>
      </c>
      <c r="M6163">
        <v>5000</v>
      </c>
      <c r="N6163" t="s">
        <v>74</v>
      </c>
      <c r="O6163">
        <v>10</v>
      </c>
      <c r="P6163">
        <v>70049005</v>
      </c>
      <c r="Q6163" t="s">
        <v>75</v>
      </c>
      <c r="R6163" t="s">
        <v>76</v>
      </c>
      <c r="S6163" t="s">
        <v>826</v>
      </c>
      <c r="T6163" t="s">
        <v>78</v>
      </c>
      <c r="U6163" t="s">
        <v>13772</v>
      </c>
      <c r="V6163" t="s">
        <v>80</v>
      </c>
      <c r="W6163" t="s">
        <v>81</v>
      </c>
      <c r="X6163" t="s">
        <v>828</v>
      </c>
      <c r="Y6163" t="s">
        <v>7211</v>
      </c>
    </row>
    <row r="6164" spans="1:25" x14ac:dyDescent="0.25">
      <c r="A6164" t="s">
        <v>13773</v>
      </c>
      <c r="B6164">
        <v>2015</v>
      </c>
      <c r="C6164">
        <v>7</v>
      </c>
      <c r="D6164" t="s">
        <v>7719</v>
      </c>
      <c r="E6164" t="s">
        <v>2518</v>
      </c>
      <c r="F6164" t="s">
        <v>2519</v>
      </c>
      <c r="G6164" t="s">
        <v>69</v>
      </c>
      <c r="H6164" t="s">
        <v>70</v>
      </c>
      <c r="I6164" t="s">
        <v>71</v>
      </c>
      <c r="J6164" t="s">
        <v>72</v>
      </c>
      <c r="K6164" t="s">
        <v>7252</v>
      </c>
      <c r="L6164">
        <v>1475</v>
      </c>
      <c r="M6164">
        <v>50000</v>
      </c>
      <c r="N6164" t="s">
        <v>74</v>
      </c>
      <c r="O6164">
        <v>10</v>
      </c>
      <c r="P6164">
        <v>70049005</v>
      </c>
      <c r="Q6164" t="s">
        <v>75</v>
      </c>
      <c r="R6164" t="s">
        <v>76</v>
      </c>
      <c r="S6164" t="s">
        <v>105</v>
      </c>
      <c r="T6164" t="s">
        <v>78</v>
      </c>
      <c r="U6164" t="s">
        <v>13774</v>
      </c>
      <c r="V6164" t="s">
        <v>80</v>
      </c>
      <c r="W6164" t="s">
        <v>81</v>
      </c>
      <c r="X6164" t="s">
        <v>107</v>
      </c>
      <c r="Y6164" t="s">
        <v>7211</v>
      </c>
    </row>
    <row r="6165" spans="1:25" x14ac:dyDescent="0.25">
      <c r="A6165" t="s">
        <v>13775</v>
      </c>
      <c r="B6165">
        <v>2014</v>
      </c>
      <c r="C6165">
        <v>7</v>
      </c>
      <c r="D6165" t="s">
        <v>13776</v>
      </c>
      <c r="E6165" t="s">
        <v>2518</v>
      </c>
      <c r="F6165" t="s">
        <v>2519</v>
      </c>
      <c r="G6165" t="s">
        <v>69</v>
      </c>
      <c r="H6165" t="s">
        <v>70</v>
      </c>
      <c r="I6165" t="s">
        <v>71</v>
      </c>
      <c r="J6165" t="s">
        <v>72</v>
      </c>
      <c r="K6165" t="s">
        <v>8776</v>
      </c>
      <c r="L6165">
        <v>1853</v>
      </c>
      <c r="M6165">
        <v>43848</v>
      </c>
      <c r="N6165" t="s">
        <v>74</v>
      </c>
      <c r="O6165">
        <v>10</v>
      </c>
      <c r="P6165">
        <v>70049005</v>
      </c>
      <c r="Q6165" t="s">
        <v>75</v>
      </c>
      <c r="R6165" t="s">
        <v>76</v>
      </c>
      <c r="S6165" t="s">
        <v>1230</v>
      </c>
      <c r="T6165" t="s">
        <v>78</v>
      </c>
      <c r="U6165" t="s">
        <v>13777</v>
      </c>
      <c r="V6165" t="s">
        <v>80</v>
      </c>
      <c r="W6165" t="s">
        <v>81</v>
      </c>
      <c r="X6165" t="s">
        <v>1232</v>
      </c>
      <c r="Y6165" t="s">
        <v>7211</v>
      </c>
    </row>
    <row r="6166" spans="1:25" x14ac:dyDescent="0.25">
      <c r="A6166" t="s">
        <v>13778</v>
      </c>
      <c r="B6166">
        <v>2010</v>
      </c>
      <c r="C6166">
        <v>3</v>
      </c>
      <c r="D6166" t="s">
        <v>7557</v>
      </c>
      <c r="E6166" t="s">
        <v>2518</v>
      </c>
      <c r="F6166" t="s">
        <v>2519</v>
      </c>
      <c r="G6166" t="s">
        <v>69</v>
      </c>
      <c r="H6166" t="s">
        <v>70</v>
      </c>
      <c r="I6166" t="s">
        <v>71</v>
      </c>
      <c r="J6166" t="s">
        <v>72</v>
      </c>
      <c r="K6166" t="s">
        <v>7214</v>
      </c>
      <c r="L6166">
        <v>1001</v>
      </c>
      <c r="M6166">
        <v>10000</v>
      </c>
      <c r="N6166" t="s">
        <v>74</v>
      </c>
      <c r="O6166">
        <v>10</v>
      </c>
      <c r="P6166">
        <v>70049005</v>
      </c>
      <c r="Q6166" t="s">
        <v>75</v>
      </c>
      <c r="R6166" t="s">
        <v>76</v>
      </c>
      <c r="S6166" t="s">
        <v>321</v>
      </c>
      <c r="T6166" t="s">
        <v>78</v>
      </c>
      <c r="U6166" t="s">
        <v>13779</v>
      </c>
      <c r="V6166" t="s">
        <v>80</v>
      </c>
      <c r="W6166" t="s">
        <v>81</v>
      </c>
      <c r="X6166" t="s">
        <v>323</v>
      </c>
      <c r="Y6166" t="s">
        <v>7211</v>
      </c>
    </row>
    <row r="6167" spans="1:25" x14ac:dyDescent="0.25">
      <c r="A6167" t="s">
        <v>13780</v>
      </c>
      <c r="B6167">
        <v>2015</v>
      </c>
      <c r="C6167">
        <v>9</v>
      </c>
      <c r="D6167" t="s">
        <v>7283</v>
      </c>
      <c r="E6167" t="s">
        <v>2518</v>
      </c>
      <c r="F6167" t="s">
        <v>2519</v>
      </c>
      <c r="G6167" t="s">
        <v>69</v>
      </c>
      <c r="H6167" t="s">
        <v>70</v>
      </c>
      <c r="I6167" t="s">
        <v>71</v>
      </c>
      <c r="J6167" t="s">
        <v>72</v>
      </c>
      <c r="K6167" t="s">
        <v>7252</v>
      </c>
      <c r="L6167">
        <v>2722</v>
      </c>
      <c r="M6167">
        <v>300000</v>
      </c>
      <c r="N6167" t="s">
        <v>74</v>
      </c>
      <c r="O6167">
        <v>10</v>
      </c>
      <c r="P6167">
        <v>70049005</v>
      </c>
      <c r="Q6167" t="s">
        <v>75</v>
      </c>
      <c r="R6167" t="s">
        <v>76</v>
      </c>
      <c r="S6167" t="s">
        <v>228</v>
      </c>
      <c r="T6167" t="s">
        <v>78</v>
      </c>
      <c r="U6167" t="s">
        <v>13781</v>
      </c>
      <c r="V6167" t="s">
        <v>80</v>
      </c>
      <c r="W6167" t="s">
        <v>81</v>
      </c>
      <c r="X6167" t="s">
        <v>230</v>
      </c>
      <c r="Y6167" t="s">
        <v>7211</v>
      </c>
    </row>
    <row r="6168" spans="1:25" x14ac:dyDescent="0.25">
      <c r="A6168" t="s">
        <v>13782</v>
      </c>
      <c r="B6168">
        <v>2012</v>
      </c>
      <c r="C6168">
        <v>6</v>
      </c>
      <c r="D6168" t="s">
        <v>13783</v>
      </c>
      <c r="E6168" t="s">
        <v>2518</v>
      </c>
      <c r="F6168" t="s">
        <v>2519</v>
      </c>
      <c r="G6168" t="s">
        <v>69</v>
      </c>
      <c r="H6168" t="s">
        <v>70</v>
      </c>
      <c r="I6168" t="s">
        <v>71</v>
      </c>
      <c r="J6168" t="s">
        <v>72</v>
      </c>
      <c r="K6168" t="s">
        <v>7452</v>
      </c>
      <c r="L6168">
        <v>1853</v>
      </c>
      <c r="M6168">
        <v>47533.48</v>
      </c>
      <c r="N6168" t="s">
        <v>74</v>
      </c>
      <c r="O6168">
        <v>10</v>
      </c>
      <c r="P6168">
        <v>70049005</v>
      </c>
      <c r="Q6168" t="s">
        <v>75</v>
      </c>
      <c r="R6168" t="s">
        <v>76</v>
      </c>
      <c r="S6168" t="s">
        <v>1230</v>
      </c>
      <c r="T6168" t="s">
        <v>78</v>
      </c>
      <c r="U6168" t="s">
        <v>13784</v>
      </c>
      <c r="V6168" t="s">
        <v>80</v>
      </c>
      <c r="W6168" t="s">
        <v>81</v>
      </c>
      <c r="X6168" t="s">
        <v>1232</v>
      </c>
      <c r="Y6168" t="s">
        <v>7211</v>
      </c>
    </row>
    <row r="6169" spans="1:25" x14ac:dyDescent="0.25">
      <c r="A6169" t="s">
        <v>13785</v>
      </c>
      <c r="B6169">
        <v>2017</v>
      </c>
      <c r="C6169">
        <v>7</v>
      </c>
      <c r="D6169" t="s">
        <v>7540</v>
      </c>
      <c r="E6169" t="s">
        <v>2518</v>
      </c>
      <c r="F6169" t="s">
        <v>2519</v>
      </c>
      <c r="G6169" t="s">
        <v>69</v>
      </c>
      <c r="H6169" t="s">
        <v>70</v>
      </c>
      <c r="I6169" t="s">
        <v>71</v>
      </c>
      <c r="J6169" t="s">
        <v>72</v>
      </c>
      <c r="K6169" t="s">
        <v>7224</v>
      </c>
      <c r="L6169">
        <v>1585</v>
      </c>
      <c r="M6169">
        <v>10800</v>
      </c>
      <c r="N6169" t="s">
        <v>74</v>
      </c>
      <c r="O6169">
        <v>10</v>
      </c>
      <c r="P6169">
        <v>70049005</v>
      </c>
      <c r="Q6169" t="s">
        <v>75</v>
      </c>
      <c r="R6169" t="s">
        <v>76</v>
      </c>
      <c r="S6169" t="s">
        <v>109</v>
      </c>
      <c r="T6169" t="s">
        <v>110</v>
      </c>
      <c r="U6169" t="s">
        <v>13786</v>
      </c>
      <c r="V6169" t="s">
        <v>80</v>
      </c>
      <c r="W6169" t="s">
        <v>81</v>
      </c>
      <c r="X6169" t="s">
        <v>109</v>
      </c>
      <c r="Y6169" t="s">
        <v>7211</v>
      </c>
    </row>
    <row r="6170" spans="1:25" x14ac:dyDescent="0.25">
      <c r="A6170" t="s">
        <v>13787</v>
      </c>
      <c r="B6170">
        <v>2015</v>
      </c>
      <c r="C6170">
        <v>9</v>
      </c>
      <c r="D6170" t="s">
        <v>7283</v>
      </c>
      <c r="E6170" t="s">
        <v>2518</v>
      </c>
      <c r="F6170" t="s">
        <v>2519</v>
      </c>
      <c r="G6170" t="s">
        <v>69</v>
      </c>
      <c r="H6170" t="s">
        <v>70</v>
      </c>
      <c r="I6170" t="s">
        <v>71</v>
      </c>
      <c r="J6170" t="s">
        <v>72</v>
      </c>
      <c r="K6170" t="s">
        <v>7252</v>
      </c>
      <c r="L6170">
        <v>1701</v>
      </c>
      <c r="M6170">
        <v>150000</v>
      </c>
      <c r="N6170" t="s">
        <v>74</v>
      </c>
      <c r="O6170">
        <v>10</v>
      </c>
      <c r="P6170">
        <v>70049005</v>
      </c>
      <c r="Q6170" t="s">
        <v>75</v>
      </c>
      <c r="R6170" t="s">
        <v>76</v>
      </c>
      <c r="S6170" t="s">
        <v>896</v>
      </c>
      <c r="T6170" t="s">
        <v>78</v>
      </c>
      <c r="U6170" t="s">
        <v>13788</v>
      </c>
      <c r="V6170" t="s">
        <v>80</v>
      </c>
      <c r="W6170" t="s">
        <v>81</v>
      </c>
      <c r="X6170" t="s">
        <v>898</v>
      </c>
      <c r="Y6170" t="s">
        <v>7211</v>
      </c>
    </row>
    <row r="6171" spans="1:25" x14ac:dyDescent="0.25">
      <c r="A6171" t="s">
        <v>13789</v>
      </c>
      <c r="B6171">
        <v>2014</v>
      </c>
      <c r="C6171">
        <v>10</v>
      </c>
      <c r="D6171" t="s">
        <v>7476</v>
      </c>
      <c r="E6171" t="s">
        <v>2518</v>
      </c>
      <c r="F6171" t="s">
        <v>2519</v>
      </c>
      <c r="G6171" t="s">
        <v>69</v>
      </c>
      <c r="H6171" t="s">
        <v>70</v>
      </c>
      <c r="I6171" t="s">
        <v>71</v>
      </c>
      <c r="J6171" t="s">
        <v>72</v>
      </c>
      <c r="K6171" t="s">
        <v>7228</v>
      </c>
      <c r="L6171">
        <v>1510</v>
      </c>
      <c r="M6171">
        <v>5239</v>
      </c>
      <c r="N6171" t="s">
        <v>74</v>
      </c>
      <c r="O6171">
        <v>10</v>
      </c>
      <c r="P6171">
        <v>70049005</v>
      </c>
      <c r="Q6171" t="s">
        <v>75</v>
      </c>
      <c r="R6171" t="s">
        <v>76</v>
      </c>
      <c r="S6171" t="s">
        <v>406</v>
      </c>
      <c r="T6171" t="s">
        <v>78</v>
      </c>
      <c r="U6171" t="s">
        <v>13790</v>
      </c>
      <c r="V6171" t="s">
        <v>80</v>
      </c>
      <c r="W6171" t="s">
        <v>81</v>
      </c>
      <c r="X6171" t="s">
        <v>408</v>
      </c>
      <c r="Y6171" t="s">
        <v>7211</v>
      </c>
    </row>
    <row r="6172" spans="1:25" x14ac:dyDescent="0.25">
      <c r="A6172" t="s">
        <v>13791</v>
      </c>
      <c r="B6172">
        <v>2010</v>
      </c>
      <c r="C6172">
        <v>7</v>
      </c>
      <c r="D6172" t="s">
        <v>7323</v>
      </c>
      <c r="E6172" t="s">
        <v>2518</v>
      </c>
      <c r="F6172" t="s">
        <v>2519</v>
      </c>
      <c r="G6172" t="s">
        <v>69</v>
      </c>
      <c r="H6172" t="s">
        <v>70</v>
      </c>
      <c r="I6172" t="s">
        <v>71</v>
      </c>
      <c r="J6172" t="s">
        <v>72</v>
      </c>
      <c r="K6172" t="s">
        <v>7214</v>
      </c>
      <c r="L6172">
        <v>1475</v>
      </c>
      <c r="M6172">
        <v>10000</v>
      </c>
      <c r="N6172" t="s">
        <v>74</v>
      </c>
      <c r="O6172">
        <v>10</v>
      </c>
      <c r="P6172">
        <v>70049005</v>
      </c>
      <c r="Q6172" t="s">
        <v>75</v>
      </c>
      <c r="R6172" t="s">
        <v>76</v>
      </c>
      <c r="S6172" t="s">
        <v>105</v>
      </c>
      <c r="T6172" t="s">
        <v>78</v>
      </c>
      <c r="U6172" t="s">
        <v>13792</v>
      </c>
      <c r="V6172" t="s">
        <v>80</v>
      </c>
      <c r="W6172" t="s">
        <v>81</v>
      </c>
      <c r="X6172" t="s">
        <v>107</v>
      </c>
      <c r="Y6172" t="s">
        <v>7211</v>
      </c>
    </row>
    <row r="6173" spans="1:25" x14ac:dyDescent="0.25">
      <c r="A6173" t="s">
        <v>13793</v>
      </c>
      <c r="B6173">
        <v>2017</v>
      </c>
      <c r="C6173">
        <v>5</v>
      </c>
      <c r="D6173" t="s">
        <v>13794</v>
      </c>
      <c r="E6173" t="s">
        <v>2518</v>
      </c>
      <c r="F6173" t="s">
        <v>2519</v>
      </c>
      <c r="G6173" t="s">
        <v>69</v>
      </c>
      <c r="H6173" t="s">
        <v>70</v>
      </c>
      <c r="I6173" t="s">
        <v>71</v>
      </c>
      <c r="J6173" t="s">
        <v>72</v>
      </c>
      <c r="K6173" t="s">
        <v>7277</v>
      </c>
      <c r="L6173">
        <v>1605</v>
      </c>
      <c r="M6173">
        <v>15314.25</v>
      </c>
      <c r="N6173" t="s">
        <v>74</v>
      </c>
      <c r="O6173">
        <v>10</v>
      </c>
      <c r="P6173">
        <v>70049005</v>
      </c>
      <c r="Q6173" t="s">
        <v>75</v>
      </c>
      <c r="R6173" t="s">
        <v>76</v>
      </c>
      <c r="S6173" t="s">
        <v>77</v>
      </c>
      <c r="T6173" t="s">
        <v>78</v>
      </c>
      <c r="U6173" t="s">
        <v>13795</v>
      </c>
      <c r="V6173" t="s">
        <v>80</v>
      </c>
      <c r="W6173" t="s">
        <v>81</v>
      </c>
      <c r="X6173" t="s">
        <v>82</v>
      </c>
      <c r="Y6173" t="s">
        <v>7211</v>
      </c>
    </row>
    <row r="6174" spans="1:25" x14ac:dyDescent="0.25">
      <c r="A6174" t="s">
        <v>13796</v>
      </c>
      <c r="B6174">
        <v>2014</v>
      </c>
      <c r="C6174">
        <v>13</v>
      </c>
      <c r="D6174" t="s">
        <v>7543</v>
      </c>
      <c r="E6174" t="s">
        <v>2518</v>
      </c>
      <c r="F6174" t="s">
        <v>2519</v>
      </c>
      <c r="G6174" t="s">
        <v>69</v>
      </c>
      <c r="H6174" t="s">
        <v>70</v>
      </c>
      <c r="I6174" t="s">
        <v>71</v>
      </c>
      <c r="J6174" t="s">
        <v>72</v>
      </c>
      <c r="K6174" t="s">
        <v>7228</v>
      </c>
      <c r="L6174">
        <v>2067</v>
      </c>
      <c r="M6174">
        <v>5000</v>
      </c>
      <c r="N6174" t="s">
        <v>74</v>
      </c>
      <c r="O6174">
        <v>10</v>
      </c>
      <c r="P6174">
        <v>70049005</v>
      </c>
      <c r="Q6174" t="s">
        <v>75</v>
      </c>
      <c r="R6174" t="s">
        <v>76</v>
      </c>
      <c r="S6174" t="s">
        <v>593</v>
      </c>
      <c r="T6174" t="s">
        <v>78</v>
      </c>
      <c r="U6174" t="s">
        <v>13797</v>
      </c>
      <c r="V6174" t="s">
        <v>80</v>
      </c>
      <c r="W6174" t="s">
        <v>81</v>
      </c>
      <c r="X6174" t="s">
        <v>595</v>
      </c>
      <c r="Y6174" t="s">
        <v>7211</v>
      </c>
    </row>
    <row r="6175" spans="1:25" x14ac:dyDescent="0.25">
      <c r="A6175" t="s">
        <v>13798</v>
      </c>
      <c r="B6175">
        <v>2014</v>
      </c>
      <c r="C6175">
        <v>13</v>
      </c>
      <c r="D6175" t="s">
        <v>7543</v>
      </c>
      <c r="E6175" t="s">
        <v>2518</v>
      </c>
      <c r="F6175" t="s">
        <v>2519</v>
      </c>
      <c r="G6175" t="s">
        <v>69</v>
      </c>
      <c r="H6175" t="s">
        <v>70</v>
      </c>
      <c r="I6175" t="s">
        <v>71</v>
      </c>
      <c r="J6175" t="s">
        <v>72</v>
      </c>
      <c r="K6175" t="s">
        <v>7228</v>
      </c>
      <c r="L6175">
        <v>1056</v>
      </c>
      <c r="M6175">
        <v>5000</v>
      </c>
      <c r="N6175" t="s">
        <v>74</v>
      </c>
      <c r="O6175">
        <v>10</v>
      </c>
      <c r="P6175">
        <v>70049005</v>
      </c>
      <c r="Q6175" t="s">
        <v>75</v>
      </c>
      <c r="R6175" t="s">
        <v>76</v>
      </c>
      <c r="S6175" t="s">
        <v>137</v>
      </c>
      <c r="T6175" t="s">
        <v>78</v>
      </c>
      <c r="U6175" t="s">
        <v>13799</v>
      </c>
      <c r="V6175" t="s">
        <v>80</v>
      </c>
      <c r="W6175" t="s">
        <v>81</v>
      </c>
      <c r="X6175" t="s">
        <v>139</v>
      </c>
      <c r="Y6175" t="s">
        <v>7211</v>
      </c>
    </row>
    <row r="6176" spans="1:25" x14ac:dyDescent="0.25">
      <c r="A6176" t="s">
        <v>13800</v>
      </c>
      <c r="B6176">
        <v>2012</v>
      </c>
      <c r="C6176">
        <v>12</v>
      </c>
      <c r="D6176" t="s">
        <v>7905</v>
      </c>
      <c r="E6176" t="s">
        <v>2518</v>
      </c>
      <c r="F6176" t="s">
        <v>2519</v>
      </c>
      <c r="G6176" t="s">
        <v>69</v>
      </c>
      <c r="H6176" t="s">
        <v>70</v>
      </c>
      <c r="I6176" t="s">
        <v>71</v>
      </c>
      <c r="J6176" t="s">
        <v>72</v>
      </c>
      <c r="K6176" t="s">
        <v>7248</v>
      </c>
      <c r="L6176">
        <v>1013</v>
      </c>
      <c r="M6176">
        <v>50000</v>
      </c>
      <c r="N6176" t="s">
        <v>74</v>
      </c>
      <c r="O6176">
        <v>10</v>
      </c>
      <c r="P6176">
        <v>70049005</v>
      </c>
      <c r="Q6176" t="s">
        <v>75</v>
      </c>
      <c r="R6176" t="s">
        <v>76</v>
      </c>
      <c r="S6176" t="s">
        <v>395</v>
      </c>
      <c r="T6176" t="s">
        <v>78</v>
      </c>
      <c r="U6176" t="s">
        <v>13801</v>
      </c>
      <c r="V6176" t="s">
        <v>80</v>
      </c>
      <c r="W6176" t="s">
        <v>81</v>
      </c>
      <c r="X6176" t="s">
        <v>397</v>
      </c>
      <c r="Y6176" t="s">
        <v>7211</v>
      </c>
    </row>
    <row r="6177" spans="1:25" x14ac:dyDescent="0.25">
      <c r="A6177" t="s">
        <v>13802</v>
      </c>
      <c r="B6177">
        <v>2015</v>
      </c>
      <c r="C6177">
        <v>9</v>
      </c>
      <c r="D6177" t="s">
        <v>7422</v>
      </c>
      <c r="E6177" t="s">
        <v>2518</v>
      </c>
      <c r="F6177" t="s">
        <v>2519</v>
      </c>
      <c r="G6177" t="s">
        <v>69</v>
      </c>
      <c r="H6177" t="s">
        <v>70</v>
      </c>
      <c r="I6177" t="s">
        <v>71</v>
      </c>
      <c r="J6177" t="s">
        <v>72</v>
      </c>
      <c r="K6177" t="s">
        <v>7252</v>
      </c>
      <c r="L6177">
        <v>2494</v>
      </c>
      <c r="M6177">
        <v>5320</v>
      </c>
      <c r="N6177" t="s">
        <v>74</v>
      </c>
      <c r="O6177">
        <v>10</v>
      </c>
      <c r="P6177">
        <v>70049005</v>
      </c>
      <c r="Q6177" t="s">
        <v>75</v>
      </c>
      <c r="R6177" t="s">
        <v>76</v>
      </c>
      <c r="S6177" t="s">
        <v>567</v>
      </c>
      <c r="T6177" t="s">
        <v>78</v>
      </c>
      <c r="U6177" t="s">
        <v>13803</v>
      </c>
      <c r="V6177" t="s">
        <v>80</v>
      </c>
      <c r="W6177" t="s">
        <v>81</v>
      </c>
      <c r="X6177" t="s">
        <v>569</v>
      </c>
      <c r="Y6177" t="s">
        <v>7211</v>
      </c>
    </row>
    <row r="6178" spans="1:25" x14ac:dyDescent="0.25">
      <c r="A6178" t="s">
        <v>13804</v>
      </c>
      <c r="B6178">
        <v>2017</v>
      </c>
      <c r="C6178">
        <v>10</v>
      </c>
      <c r="D6178" t="s">
        <v>7289</v>
      </c>
      <c r="E6178" t="s">
        <v>2518</v>
      </c>
      <c r="F6178" t="s">
        <v>2519</v>
      </c>
      <c r="G6178" t="s">
        <v>69</v>
      </c>
      <c r="H6178" t="s">
        <v>70</v>
      </c>
      <c r="I6178" t="s">
        <v>71</v>
      </c>
      <c r="J6178" t="s">
        <v>72</v>
      </c>
      <c r="K6178" t="s">
        <v>7224</v>
      </c>
      <c r="L6178">
        <v>1301</v>
      </c>
      <c r="M6178">
        <v>75000</v>
      </c>
      <c r="N6178" t="s">
        <v>74</v>
      </c>
      <c r="O6178">
        <v>10</v>
      </c>
      <c r="P6178">
        <v>70049005</v>
      </c>
      <c r="Q6178" t="s">
        <v>75</v>
      </c>
      <c r="R6178" t="s">
        <v>76</v>
      </c>
      <c r="S6178" t="s">
        <v>145</v>
      </c>
      <c r="T6178" t="s">
        <v>78</v>
      </c>
      <c r="U6178" t="s">
        <v>13805</v>
      </c>
      <c r="V6178" t="s">
        <v>80</v>
      </c>
      <c r="W6178" t="s">
        <v>81</v>
      </c>
      <c r="X6178" t="s">
        <v>147</v>
      </c>
      <c r="Y6178" t="s">
        <v>7211</v>
      </c>
    </row>
    <row r="6179" spans="1:25" x14ac:dyDescent="0.25">
      <c r="A6179" t="s">
        <v>13806</v>
      </c>
      <c r="B6179">
        <v>2012</v>
      </c>
      <c r="C6179">
        <v>11</v>
      </c>
      <c r="D6179" t="s">
        <v>7378</v>
      </c>
      <c r="E6179" t="s">
        <v>2518</v>
      </c>
      <c r="F6179" t="s">
        <v>2519</v>
      </c>
      <c r="G6179" t="s">
        <v>69</v>
      </c>
      <c r="H6179" t="s">
        <v>70</v>
      </c>
      <c r="I6179" t="s">
        <v>71</v>
      </c>
      <c r="J6179" t="s">
        <v>72</v>
      </c>
      <c r="K6179" t="s">
        <v>7248</v>
      </c>
      <c r="L6179">
        <v>2301</v>
      </c>
      <c r="M6179">
        <v>250000</v>
      </c>
      <c r="N6179" t="s">
        <v>74</v>
      </c>
      <c r="O6179">
        <v>10</v>
      </c>
      <c r="P6179">
        <v>70049005</v>
      </c>
      <c r="Q6179" t="s">
        <v>75</v>
      </c>
      <c r="R6179" t="s">
        <v>76</v>
      </c>
      <c r="S6179" t="s">
        <v>206</v>
      </c>
      <c r="T6179" t="s">
        <v>78</v>
      </c>
      <c r="U6179" t="s">
        <v>13807</v>
      </c>
      <c r="V6179" t="s">
        <v>80</v>
      </c>
      <c r="W6179" t="s">
        <v>81</v>
      </c>
      <c r="X6179" t="s">
        <v>208</v>
      </c>
      <c r="Y6179" t="s">
        <v>7211</v>
      </c>
    </row>
    <row r="6180" spans="1:25" x14ac:dyDescent="0.25">
      <c r="A6180" t="s">
        <v>13808</v>
      </c>
      <c r="B6180">
        <v>2014</v>
      </c>
      <c r="C6180">
        <v>10</v>
      </c>
      <c r="D6180" t="s">
        <v>7476</v>
      </c>
      <c r="E6180" t="s">
        <v>2518</v>
      </c>
      <c r="F6180" t="s">
        <v>2519</v>
      </c>
      <c r="G6180" t="s">
        <v>69</v>
      </c>
      <c r="H6180" t="s">
        <v>70</v>
      </c>
      <c r="I6180" t="s">
        <v>71</v>
      </c>
      <c r="J6180" t="s">
        <v>72</v>
      </c>
      <c r="K6180" t="s">
        <v>7228</v>
      </c>
      <c r="L6180">
        <v>2301</v>
      </c>
      <c r="M6180">
        <v>11594</v>
      </c>
      <c r="N6180" t="s">
        <v>74</v>
      </c>
      <c r="O6180">
        <v>10</v>
      </c>
      <c r="P6180">
        <v>70049005</v>
      </c>
      <c r="Q6180" t="s">
        <v>75</v>
      </c>
      <c r="R6180" t="s">
        <v>76</v>
      </c>
      <c r="S6180" t="s">
        <v>206</v>
      </c>
      <c r="T6180" t="s">
        <v>78</v>
      </c>
      <c r="U6180" t="s">
        <v>13809</v>
      </c>
      <c r="V6180" t="s">
        <v>80</v>
      </c>
      <c r="W6180" t="s">
        <v>81</v>
      </c>
      <c r="X6180" t="s">
        <v>208</v>
      </c>
      <c r="Y6180" t="s">
        <v>7211</v>
      </c>
    </row>
    <row r="6181" spans="1:25" x14ac:dyDescent="0.25">
      <c r="A6181" t="s">
        <v>13810</v>
      </c>
      <c r="B6181">
        <v>2014</v>
      </c>
      <c r="C6181">
        <v>11</v>
      </c>
      <c r="D6181" t="s">
        <v>7400</v>
      </c>
      <c r="E6181" t="s">
        <v>2518</v>
      </c>
      <c r="F6181" t="s">
        <v>2519</v>
      </c>
      <c r="G6181" t="s">
        <v>69</v>
      </c>
      <c r="H6181" t="s">
        <v>70</v>
      </c>
      <c r="I6181" t="s">
        <v>71</v>
      </c>
      <c r="J6181" t="s">
        <v>72</v>
      </c>
      <c r="K6181" t="s">
        <v>7228</v>
      </c>
      <c r="L6181">
        <v>2740</v>
      </c>
      <c r="M6181">
        <v>400000</v>
      </c>
      <c r="N6181" t="s">
        <v>74</v>
      </c>
      <c r="O6181">
        <v>10</v>
      </c>
      <c r="P6181">
        <v>70049005</v>
      </c>
      <c r="Q6181" t="s">
        <v>75</v>
      </c>
      <c r="R6181" t="s">
        <v>76</v>
      </c>
      <c r="S6181" t="s">
        <v>741</v>
      </c>
      <c r="T6181" t="s">
        <v>78</v>
      </c>
      <c r="U6181" t="s">
        <v>13811</v>
      </c>
      <c r="V6181" t="s">
        <v>80</v>
      </c>
      <c r="W6181" t="s">
        <v>81</v>
      </c>
      <c r="X6181" t="s">
        <v>743</v>
      </c>
      <c r="Y6181" t="s">
        <v>7211</v>
      </c>
    </row>
    <row r="6182" spans="1:25" x14ac:dyDescent="0.25">
      <c r="A6182" t="s">
        <v>13812</v>
      </c>
      <c r="B6182">
        <v>2010</v>
      </c>
      <c r="C6182">
        <v>10</v>
      </c>
      <c r="D6182" t="s">
        <v>7509</v>
      </c>
      <c r="E6182" t="s">
        <v>2518</v>
      </c>
      <c r="F6182" t="s">
        <v>2519</v>
      </c>
      <c r="G6182" t="s">
        <v>69</v>
      </c>
      <c r="H6182" t="s">
        <v>70</v>
      </c>
      <c r="I6182" t="s">
        <v>71</v>
      </c>
      <c r="J6182" t="s">
        <v>72</v>
      </c>
      <c r="K6182" t="s">
        <v>7214</v>
      </c>
      <c r="L6182">
        <v>1201</v>
      </c>
      <c r="M6182">
        <v>50000</v>
      </c>
      <c r="N6182" t="s">
        <v>74</v>
      </c>
      <c r="O6182">
        <v>10</v>
      </c>
      <c r="P6182">
        <v>70049005</v>
      </c>
      <c r="Q6182" t="s">
        <v>75</v>
      </c>
      <c r="R6182" t="s">
        <v>76</v>
      </c>
      <c r="S6182" t="s">
        <v>193</v>
      </c>
      <c r="T6182" t="s">
        <v>78</v>
      </c>
      <c r="U6182" t="s">
        <v>13813</v>
      </c>
      <c r="V6182" t="s">
        <v>80</v>
      </c>
      <c r="W6182" t="s">
        <v>81</v>
      </c>
      <c r="X6182" t="s">
        <v>195</v>
      </c>
      <c r="Y6182" t="s">
        <v>7211</v>
      </c>
    </row>
    <row r="6183" spans="1:25" x14ac:dyDescent="0.25">
      <c r="A6183" t="s">
        <v>13814</v>
      </c>
      <c r="B6183">
        <v>2016</v>
      </c>
      <c r="C6183">
        <v>12</v>
      </c>
      <c r="D6183" t="s">
        <v>9440</v>
      </c>
      <c r="E6183" t="s">
        <v>2518</v>
      </c>
      <c r="F6183" t="s">
        <v>2519</v>
      </c>
      <c r="G6183" t="s">
        <v>69</v>
      </c>
      <c r="H6183" t="s">
        <v>70</v>
      </c>
      <c r="I6183" t="s">
        <v>71</v>
      </c>
      <c r="J6183" t="s">
        <v>72</v>
      </c>
      <c r="K6183" t="s">
        <v>7237</v>
      </c>
      <c r="L6183">
        <v>1605</v>
      </c>
      <c r="M6183">
        <v>23485</v>
      </c>
      <c r="N6183" t="s">
        <v>74</v>
      </c>
      <c r="O6183">
        <v>10</v>
      </c>
      <c r="P6183">
        <v>70049005</v>
      </c>
      <c r="Q6183" t="s">
        <v>75</v>
      </c>
      <c r="R6183" t="s">
        <v>76</v>
      </c>
      <c r="S6183" t="s">
        <v>77</v>
      </c>
      <c r="T6183" t="s">
        <v>78</v>
      </c>
      <c r="U6183" t="s">
        <v>13815</v>
      </c>
      <c r="V6183" t="s">
        <v>80</v>
      </c>
      <c r="W6183" t="s">
        <v>81</v>
      </c>
      <c r="X6183" t="s">
        <v>82</v>
      </c>
      <c r="Y6183" t="s">
        <v>7211</v>
      </c>
    </row>
    <row r="6184" spans="1:25" x14ac:dyDescent="0.25">
      <c r="A6184" t="s">
        <v>13816</v>
      </c>
      <c r="B6184">
        <v>2017</v>
      </c>
      <c r="C6184">
        <v>11</v>
      </c>
      <c r="D6184" t="s">
        <v>7231</v>
      </c>
      <c r="E6184" t="s">
        <v>2518</v>
      </c>
      <c r="F6184" t="s">
        <v>2519</v>
      </c>
      <c r="G6184" t="s">
        <v>69</v>
      </c>
      <c r="H6184" t="s">
        <v>70</v>
      </c>
      <c r="I6184" t="s">
        <v>71</v>
      </c>
      <c r="J6184" t="s">
        <v>72</v>
      </c>
      <c r="K6184" t="s">
        <v>7224</v>
      </c>
      <c r="L6184">
        <v>1083</v>
      </c>
      <c r="M6184">
        <v>21211</v>
      </c>
      <c r="N6184" t="s">
        <v>74</v>
      </c>
      <c r="O6184">
        <v>10</v>
      </c>
      <c r="P6184">
        <v>70049005</v>
      </c>
      <c r="Q6184" t="s">
        <v>75</v>
      </c>
      <c r="R6184" t="s">
        <v>76</v>
      </c>
      <c r="S6184" t="s">
        <v>530</v>
      </c>
      <c r="T6184" t="s">
        <v>78</v>
      </c>
      <c r="U6184" t="s">
        <v>13817</v>
      </c>
      <c r="V6184" t="s">
        <v>80</v>
      </c>
      <c r="W6184" t="s">
        <v>81</v>
      </c>
      <c r="X6184" t="s">
        <v>532</v>
      </c>
      <c r="Y6184" t="s">
        <v>7211</v>
      </c>
    </row>
    <row r="6185" spans="1:25" x14ac:dyDescent="0.25">
      <c r="A6185" t="s">
        <v>13818</v>
      </c>
      <c r="B6185">
        <v>2015</v>
      </c>
      <c r="C6185">
        <v>3</v>
      </c>
      <c r="D6185" t="s">
        <v>13819</v>
      </c>
      <c r="E6185" t="s">
        <v>2518</v>
      </c>
      <c r="F6185" t="s">
        <v>2519</v>
      </c>
      <c r="G6185" t="s">
        <v>69</v>
      </c>
      <c r="H6185" t="s">
        <v>70</v>
      </c>
      <c r="I6185" t="s">
        <v>71</v>
      </c>
      <c r="J6185" t="s">
        <v>72</v>
      </c>
      <c r="K6185" t="s">
        <v>7252</v>
      </c>
      <c r="L6185">
        <v>2301</v>
      </c>
      <c r="M6185">
        <v>5323.66</v>
      </c>
      <c r="N6185" t="s">
        <v>74</v>
      </c>
      <c r="O6185">
        <v>10</v>
      </c>
      <c r="P6185">
        <v>70049005</v>
      </c>
      <c r="Q6185" t="s">
        <v>75</v>
      </c>
      <c r="R6185" t="s">
        <v>76</v>
      </c>
      <c r="S6185" t="s">
        <v>206</v>
      </c>
      <c r="T6185" t="s">
        <v>78</v>
      </c>
      <c r="U6185" t="s">
        <v>13820</v>
      </c>
      <c r="V6185" t="s">
        <v>80</v>
      </c>
      <c r="W6185" t="s">
        <v>81</v>
      </c>
      <c r="X6185" t="s">
        <v>208</v>
      </c>
      <c r="Y6185" t="s">
        <v>7211</v>
      </c>
    </row>
    <row r="6186" spans="1:25" x14ac:dyDescent="0.25">
      <c r="A6186" t="s">
        <v>13821</v>
      </c>
      <c r="B6186">
        <v>2010</v>
      </c>
      <c r="C6186">
        <v>4</v>
      </c>
      <c r="D6186" t="s">
        <v>7217</v>
      </c>
      <c r="E6186" t="s">
        <v>2518</v>
      </c>
      <c r="F6186" t="s">
        <v>2519</v>
      </c>
      <c r="G6186" t="s">
        <v>69</v>
      </c>
      <c r="H6186" t="s">
        <v>70</v>
      </c>
      <c r="I6186" t="s">
        <v>71</v>
      </c>
      <c r="J6186" t="s">
        <v>72</v>
      </c>
      <c r="K6186" t="s">
        <v>7214</v>
      </c>
      <c r="L6186">
        <v>1376</v>
      </c>
      <c r="M6186">
        <v>10000</v>
      </c>
      <c r="N6186" t="s">
        <v>74</v>
      </c>
      <c r="O6186">
        <v>10</v>
      </c>
      <c r="P6186">
        <v>70049005</v>
      </c>
      <c r="Q6186" t="s">
        <v>75</v>
      </c>
      <c r="R6186" t="s">
        <v>76</v>
      </c>
      <c r="S6186" t="s">
        <v>607</v>
      </c>
      <c r="T6186" t="s">
        <v>78</v>
      </c>
      <c r="U6186" t="s">
        <v>13822</v>
      </c>
      <c r="V6186" t="s">
        <v>80</v>
      </c>
      <c r="W6186" t="s">
        <v>81</v>
      </c>
      <c r="X6186" t="s">
        <v>291</v>
      </c>
      <c r="Y6186" t="s">
        <v>7211</v>
      </c>
    </row>
    <row r="6187" spans="1:25" x14ac:dyDescent="0.25">
      <c r="A6187" t="s">
        <v>13823</v>
      </c>
      <c r="B6187">
        <v>2011</v>
      </c>
      <c r="C6187">
        <v>3</v>
      </c>
      <c r="D6187" t="s">
        <v>7914</v>
      </c>
      <c r="E6187" t="s">
        <v>2518</v>
      </c>
      <c r="F6187" t="s">
        <v>2519</v>
      </c>
      <c r="G6187" t="s">
        <v>69</v>
      </c>
      <c r="H6187" t="s">
        <v>70</v>
      </c>
      <c r="I6187" t="s">
        <v>71</v>
      </c>
      <c r="J6187" t="s">
        <v>72</v>
      </c>
      <c r="K6187" t="s">
        <v>7262</v>
      </c>
      <c r="L6187">
        <v>2301</v>
      </c>
      <c r="M6187">
        <v>8957.83</v>
      </c>
      <c r="N6187" t="s">
        <v>74</v>
      </c>
      <c r="O6187">
        <v>10</v>
      </c>
      <c r="P6187">
        <v>70049005</v>
      </c>
      <c r="Q6187" t="s">
        <v>75</v>
      </c>
      <c r="R6187" t="s">
        <v>76</v>
      </c>
      <c r="S6187" t="s">
        <v>206</v>
      </c>
      <c r="T6187" t="s">
        <v>78</v>
      </c>
      <c r="U6187" t="s">
        <v>13824</v>
      </c>
      <c r="V6187" t="s">
        <v>80</v>
      </c>
      <c r="W6187" t="s">
        <v>81</v>
      </c>
      <c r="X6187" t="s">
        <v>208</v>
      </c>
      <c r="Y6187" t="s">
        <v>7211</v>
      </c>
    </row>
    <row r="6188" spans="1:25" x14ac:dyDescent="0.25">
      <c r="A6188" t="s">
        <v>13825</v>
      </c>
      <c r="B6188">
        <v>2012</v>
      </c>
      <c r="C6188">
        <v>4</v>
      </c>
      <c r="D6188" t="s">
        <v>7359</v>
      </c>
      <c r="E6188" t="s">
        <v>2518</v>
      </c>
      <c r="F6188" t="s">
        <v>2519</v>
      </c>
      <c r="G6188" t="s">
        <v>69</v>
      </c>
      <c r="H6188" t="s">
        <v>70</v>
      </c>
      <c r="I6188" t="s">
        <v>71</v>
      </c>
      <c r="J6188" t="s">
        <v>72</v>
      </c>
      <c r="K6188" t="s">
        <v>7248</v>
      </c>
      <c r="L6188">
        <v>1938</v>
      </c>
      <c r="M6188">
        <v>2000</v>
      </c>
      <c r="N6188" t="s">
        <v>74</v>
      </c>
      <c r="O6188">
        <v>10</v>
      </c>
      <c r="P6188">
        <v>70049005</v>
      </c>
      <c r="Q6188" t="s">
        <v>75</v>
      </c>
      <c r="R6188" t="s">
        <v>76</v>
      </c>
      <c r="S6188" t="s">
        <v>900</v>
      </c>
      <c r="T6188" t="s">
        <v>78</v>
      </c>
      <c r="U6188" t="s">
        <v>13826</v>
      </c>
      <c r="V6188" t="s">
        <v>80</v>
      </c>
      <c r="W6188" t="s">
        <v>81</v>
      </c>
      <c r="X6188" t="s">
        <v>902</v>
      </c>
      <c r="Y6188" t="s">
        <v>7211</v>
      </c>
    </row>
    <row r="6189" spans="1:25" x14ac:dyDescent="0.25">
      <c r="A6189" t="s">
        <v>13827</v>
      </c>
      <c r="B6189">
        <v>2013</v>
      </c>
      <c r="C6189">
        <v>7</v>
      </c>
      <c r="D6189" t="s">
        <v>13828</v>
      </c>
      <c r="E6189" t="s">
        <v>2518</v>
      </c>
      <c r="F6189" t="s">
        <v>2519</v>
      </c>
      <c r="G6189" t="s">
        <v>69</v>
      </c>
      <c r="H6189" t="s">
        <v>70</v>
      </c>
      <c r="I6189" t="s">
        <v>71</v>
      </c>
      <c r="J6189" t="s">
        <v>72</v>
      </c>
      <c r="K6189" t="s">
        <v>7241</v>
      </c>
      <c r="L6189">
        <v>1760</v>
      </c>
      <c r="M6189">
        <v>10000</v>
      </c>
      <c r="N6189" t="s">
        <v>74</v>
      </c>
      <c r="O6189">
        <v>10</v>
      </c>
      <c r="P6189">
        <v>70049005</v>
      </c>
      <c r="Q6189" t="s">
        <v>75</v>
      </c>
      <c r="R6189" t="s">
        <v>76</v>
      </c>
      <c r="S6189" t="s">
        <v>689</v>
      </c>
      <c r="T6189" t="s">
        <v>78</v>
      </c>
      <c r="U6189" t="s">
        <v>13829</v>
      </c>
      <c r="V6189" t="s">
        <v>1601</v>
      </c>
      <c r="W6189" t="s">
        <v>81</v>
      </c>
      <c r="X6189" t="s">
        <v>691</v>
      </c>
      <c r="Y6189" t="s">
        <v>7211</v>
      </c>
    </row>
    <row r="6190" spans="1:25" x14ac:dyDescent="0.25">
      <c r="A6190" t="s">
        <v>13830</v>
      </c>
      <c r="B6190">
        <v>2015</v>
      </c>
      <c r="C6190">
        <v>7</v>
      </c>
      <c r="D6190" t="s">
        <v>9764</v>
      </c>
      <c r="E6190" t="s">
        <v>2518</v>
      </c>
      <c r="F6190" t="s">
        <v>2519</v>
      </c>
      <c r="G6190" t="s">
        <v>69</v>
      </c>
      <c r="H6190" t="s">
        <v>70</v>
      </c>
      <c r="I6190" t="s">
        <v>71</v>
      </c>
      <c r="J6190" t="s">
        <v>72</v>
      </c>
      <c r="K6190" t="s">
        <v>7252</v>
      </c>
      <c r="L6190">
        <v>1929</v>
      </c>
      <c r="M6190">
        <v>10000</v>
      </c>
      <c r="N6190" t="s">
        <v>74</v>
      </c>
      <c r="O6190">
        <v>10</v>
      </c>
      <c r="P6190">
        <v>70049005</v>
      </c>
      <c r="Q6190" t="s">
        <v>75</v>
      </c>
      <c r="R6190" t="s">
        <v>76</v>
      </c>
      <c r="S6190" t="s">
        <v>812</v>
      </c>
      <c r="T6190" t="s">
        <v>78</v>
      </c>
      <c r="U6190" t="s">
        <v>13831</v>
      </c>
      <c r="V6190" t="s">
        <v>80</v>
      </c>
      <c r="W6190" t="s">
        <v>81</v>
      </c>
      <c r="X6190" t="s">
        <v>814</v>
      </c>
      <c r="Y6190" t="s">
        <v>7211</v>
      </c>
    </row>
    <row r="6191" spans="1:25" x14ac:dyDescent="0.25">
      <c r="A6191" t="s">
        <v>13832</v>
      </c>
      <c r="B6191">
        <v>2014</v>
      </c>
      <c r="C6191">
        <v>4</v>
      </c>
      <c r="D6191" t="s">
        <v>7403</v>
      </c>
      <c r="E6191" t="s">
        <v>2518</v>
      </c>
      <c r="F6191" t="s">
        <v>2519</v>
      </c>
      <c r="G6191" t="s">
        <v>69</v>
      </c>
      <c r="H6191" t="s">
        <v>70</v>
      </c>
      <c r="I6191" t="s">
        <v>71</v>
      </c>
      <c r="J6191" t="s">
        <v>72</v>
      </c>
      <c r="K6191" t="s">
        <v>7228</v>
      </c>
      <c r="L6191">
        <v>2072</v>
      </c>
      <c r="M6191">
        <v>34224</v>
      </c>
      <c r="N6191" t="s">
        <v>74</v>
      </c>
      <c r="O6191">
        <v>10</v>
      </c>
      <c r="P6191">
        <v>70049005</v>
      </c>
      <c r="Q6191" t="s">
        <v>75</v>
      </c>
      <c r="R6191" t="s">
        <v>76</v>
      </c>
      <c r="S6191" t="s">
        <v>256</v>
      </c>
      <c r="T6191" t="s">
        <v>78</v>
      </c>
      <c r="U6191" t="s">
        <v>13833</v>
      </c>
      <c r="V6191" t="s">
        <v>80</v>
      </c>
      <c r="W6191" t="s">
        <v>81</v>
      </c>
      <c r="X6191" t="s">
        <v>258</v>
      </c>
      <c r="Y6191" t="s">
        <v>7211</v>
      </c>
    </row>
    <row r="6192" spans="1:25" x14ac:dyDescent="0.25">
      <c r="A6192" t="s">
        <v>13834</v>
      </c>
      <c r="B6192">
        <v>2016</v>
      </c>
      <c r="C6192">
        <v>10</v>
      </c>
      <c r="D6192" t="s">
        <v>7639</v>
      </c>
      <c r="E6192" t="s">
        <v>2518</v>
      </c>
      <c r="F6192" t="s">
        <v>2519</v>
      </c>
      <c r="G6192" t="s">
        <v>69</v>
      </c>
      <c r="H6192" t="s">
        <v>70</v>
      </c>
      <c r="I6192" t="s">
        <v>71</v>
      </c>
      <c r="J6192" t="s">
        <v>72</v>
      </c>
      <c r="K6192" t="s">
        <v>7237</v>
      </c>
      <c r="L6192">
        <v>1238</v>
      </c>
      <c r="M6192">
        <v>5000</v>
      </c>
      <c r="N6192" t="s">
        <v>74</v>
      </c>
      <c r="O6192">
        <v>10</v>
      </c>
      <c r="P6192">
        <v>70049005</v>
      </c>
      <c r="Q6192" t="s">
        <v>75</v>
      </c>
      <c r="R6192" t="s">
        <v>76</v>
      </c>
      <c r="S6192" t="s">
        <v>153</v>
      </c>
      <c r="T6192" t="s">
        <v>78</v>
      </c>
      <c r="U6192" t="s">
        <v>13835</v>
      </c>
      <c r="V6192" t="s">
        <v>80</v>
      </c>
      <c r="W6192" t="s">
        <v>81</v>
      </c>
      <c r="X6192" t="s">
        <v>155</v>
      </c>
      <c r="Y6192" t="s">
        <v>7211</v>
      </c>
    </row>
    <row r="6193" spans="1:25" x14ac:dyDescent="0.25">
      <c r="A6193" t="s">
        <v>13836</v>
      </c>
      <c r="B6193">
        <v>2014</v>
      </c>
      <c r="C6193">
        <v>10</v>
      </c>
      <c r="D6193" t="s">
        <v>7476</v>
      </c>
      <c r="E6193" t="s">
        <v>2518</v>
      </c>
      <c r="F6193" t="s">
        <v>2519</v>
      </c>
      <c r="G6193" t="s">
        <v>69</v>
      </c>
      <c r="H6193" t="s">
        <v>70</v>
      </c>
      <c r="I6193" t="s">
        <v>71</v>
      </c>
      <c r="J6193" t="s">
        <v>72</v>
      </c>
      <c r="K6193" t="s">
        <v>7228</v>
      </c>
      <c r="L6193">
        <v>2019</v>
      </c>
      <c r="M6193">
        <v>3813</v>
      </c>
      <c r="N6193" t="s">
        <v>74</v>
      </c>
      <c r="O6193">
        <v>10</v>
      </c>
      <c r="P6193">
        <v>70049005</v>
      </c>
      <c r="Q6193" t="s">
        <v>75</v>
      </c>
      <c r="R6193" t="s">
        <v>76</v>
      </c>
      <c r="S6193" t="s">
        <v>864</v>
      </c>
      <c r="T6193" t="s">
        <v>78</v>
      </c>
      <c r="U6193" t="s">
        <v>13837</v>
      </c>
      <c r="V6193" t="s">
        <v>80</v>
      </c>
      <c r="W6193" t="s">
        <v>81</v>
      </c>
      <c r="X6193" t="s">
        <v>866</v>
      </c>
      <c r="Y6193" t="s">
        <v>7211</v>
      </c>
    </row>
    <row r="6194" spans="1:25" x14ac:dyDescent="0.25">
      <c r="A6194" t="s">
        <v>13838</v>
      </c>
      <c r="B6194">
        <v>2011</v>
      </c>
      <c r="C6194">
        <v>2</v>
      </c>
      <c r="D6194" t="s">
        <v>7310</v>
      </c>
      <c r="E6194" t="s">
        <v>2518</v>
      </c>
      <c r="F6194" t="s">
        <v>2519</v>
      </c>
      <c r="G6194" t="s">
        <v>69</v>
      </c>
      <c r="H6194" t="s">
        <v>70</v>
      </c>
      <c r="I6194" t="s">
        <v>71</v>
      </c>
      <c r="J6194" t="s">
        <v>72</v>
      </c>
      <c r="K6194" t="s">
        <v>7262</v>
      </c>
      <c r="L6194">
        <v>2571</v>
      </c>
      <c r="M6194">
        <v>20000</v>
      </c>
      <c r="N6194" t="s">
        <v>74</v>
      </c>
      <c r="O6194">
        <v>10</v>
      </c>
      <c r="P6194">
        <v>70049005</v>
      </c>
      <c r="Q6194" t="s">
        <v>75</v>
      </c>
      <c r="R6194" t="s">
        <v>76</v>
      </c>
      <c r="S6194" t="s">
        <v>955</v>
      </c>
      <c r="T6194" t="s">
        <v>78</v>
      </c>
      <c r="U6194" t="s">
        <v>13839</v>
      </c>
      <c r="V6194" t="s">
        <v>1601</v>
      </c>
      <c r="W6194" t="s">
        <v>81</v>
      </c>
      <c r="X6194" t="s">
        <v>957</v>
      </c>
      <c r="Y6194" t="s">
        <v>7211</v>
      </c>
    </row>
    <row r="6195" spans="1:25" x14ac:dyDescent="0.25">
      <c r="A6195" t="s">
        <v>13840</v>
      </c>
      <c r="B6195">
        <v>2012</v>
      </c>
      <c r="C6195">
        <v>12</v>
      </c>
      <c r="D6195" t="s">
        <v>7905</v>
      </c>
      <c r="E6195" t="s">
        <v>2518</v>
      </c>
      <c r="F6195" t="s">
        <v>2519</v>
      </c>
      <c r="G6195" t="s">
        <v>69</v>
      </c>
      <c r="H6195" t="s">
        <v>70</v>
      </c>
      <c r="I6195" t="s">
        <v>71</v>
      </c>
      <c r="J6195" t="s">
        <v>72</v>
      </c>
      <c r="K6195" t="s">
        <v>7248</v>
      </c>
      <c r="L6195">
        <v>2653</v>
      </c>
      <c r="M6195">
        <v>20000</v>
      </c>
      <c r="N6195" t="s">
        <v>74</v>
      </c>
      <c r="O6195">
        <v>10</v>
      </c>
      <c r="P6195">
        <v>70049005</v>
      </c>
      <c r="Q6195" t="s">
        <v>75</v>
      </c>
      <c r="R6195" t="s">
        <v>76</v>
      </c>
      <c r="S6195" t="s">
        <v>129</v>
      </c>
      <c r="T6195" t="s">
        <v>78</v>
      </c>
      <c r="U6195" t="s">
        <v>13841</v>
      </c>
      <c r="V6195" t="s">
        <v>80</v>
      </c>
      <c r="W6195" t="s">
        <v>81</v>
      </c>
      <c r="X6195" t="s">
        <v>131</v>
      </c>
      <c r="Y6195" t="s">
        <v>7211</v>
      </c>
    </row>
    <row r="6196" spans="1:25" x14ac:dyDescent="0.25">
      <c r="A6196" t="s">
        <v>13842</v>
      </c>
      <c r="B6196">
        <v>2016</v>
      </c>
      <c r="C6196">
        <v>9</v>
      </c>
      <c r="D6196" t="s">
        <v>8785</v>
      </c>
      <c r="E6196" t="s">
        <v>2518</v>
      </c>
      <c r="F6196" t="s">
        <v>2519</v>
      </c>
      <c r="G6196" t="s">
        <v>69</v>
      </c>
      <c r="H6196" t="s">
        <v>70</v>
      </c>
      <c r="I6196" t="s">
        <v>71</v>
      </c>
      <c r="J6196" t="s">
        <v>72</v>
      </c>
      <c r="K6196" t="s">
        <v>7347</v>
      </c>
      <c r="L6196">
        <v>2155</v>
      </c>
      <c r="M6196">
        <v>16731</v>
      </c>
      <c r="N6196" t="s">
        <v>74</v>
      </c>
      <c r="O6196">
        <v>10</v>
      </c>
      <c r="P6196">
        <v>70049005</v>
      </c>
      <c r="Q6196" t="s">
        <v>75</v>
      </c>
      <c r="R6196" t="s">
        <v>76</v>
      </c>
      <c r="S6196" t="s">
        <v>387</v>
      </c>
      <c r="T6196" t="s">
        <v>78</v>
      </c>
      <c r="U6196" t="s">
        <v>13843</v>
      </c>
      <c r="V6196" t="s">
        <v>80</v>
      </c>
      <c r="W6196" t="s">
        <v>81</v>
      </c>
      <c r="X6196" t="s">
        <v>389</v>
      </c>
      <c r="Y6196" t="s">
        <v>7211</v>
      </c>
    </row>
    <row r="6197" spans="1:25" x14ac:dyDescent="0.25">
      <c r="A6197" t="s">
        <v>13844</v>
      </c>
      <c r="B6197">
        <v>2014</v>
      </c>
      <c r="C6197">
        <v>13</v>
      </c>
      <c r="D6197" t="s">
        <v>7433</v>
      </c>
      <c r="E6197" t="s">
        <v>2518</v>
      </c>
      <c r="F6197" t="s">
        <v>2519</v>
      </c>
      <c r="G6197" t="s">
        <v>69</v>
      </c>
      <c r="H6197" t="s">
        <v>70</v>
      </c>
      <c r="I6197" t="s">
        <v>71</v>
      </c>
      <c r="J6197" t="s">
        <v>72</v>
      </c>
      <c r="K6197" t="s">
        <v>7228</v>
      </c>
      <c r="L6197">
        <v>2035</v>
      </c>
      <c r="M6197">
        <v>5000</v>
      </c>
      <c r="N6197" t="s">
        <v>74</v>
      </c>
      <c r="O6197">
        <v>10</v>
      </c>
      <c r="P6197">
        <v>70049005</v>
      </c>
      <c r="Q6197" t="s">
        <v>75</v>
      </c>
      <c r="R6197" t="s">
        <v>76</v>
      </c>
      <c r="S6197" t="s">
        <v>830</v>
      </c>
      <c r="T6197" t="s">
        <v>78</v>
      </c>
      <c r="U6197" t="s">
        <v>13845</v>
      </c>
      <c r="V6197" t="s">
        <v>80</v>
      </c>
      <c r="W6197" t="s">
        <v>81</v>
      </c>
      <c r="X6197" t="s">
        <v>832</v>
      </c>
      <c r="Y6197" t="s">
        <v>7211</v>
      </c>
    </row>
    <row r="6198" spans="1:25" x14ac:dyDescent="0.25">
      <c r="A6198" t="s">
        <v>13846</v>
      </c>
      <c r="B6198">
        <v>2017</v>
      </c>
      <c r="C6198">
        <v>8</v>
      </c>
      <c r="D6198" t="s">
        <v>7445</v>
      </c>
      <c r="E6198" t="s">
        <v>2518</v>
      </c>
      <c r="F6198" t="s">
        <v>2519</v>
      </c>
      <c r="G6198" t="s">
        <v>69</v>
      </c>
      <c r="H6198" t="s">
        <v>70</v>
      </c>
      <c r="I6198" t="s">
        <v>71</v>
      </c>
      <c r="J6198" t="s">
        <v>72</v>
      </c>
      <c r="K6198" t="s">
        <v>7224</v>
      </c>
      <c r="L6198">
        <v>1853</v>
      </c>
      <c r="M6198">
        <v>100000</v>
      </c>
      <c r="N6198" t="s">
        <v>74</v>
      </c>
      <c r="O6198">
        <v>10</v>
      </c>
      <c r="P6198">
        <v>70049005</v>
      </c>
      <c r="Q6198" t="s">
        <v>75</v>
      </c>
      <c r="R6198" t="s">
        <v>76</v>
      </c>
      <c r="S6198" t="s">
        <v>1230</v>
      </c>
      <c r="T6198" t="s">
        <v>78</v>
      </c>
      <c r="U6198" t="s">
        <v>13847</v>
      </c>
      <c r="V6198" t="s">
        <v>80</v>
      </c>
      <c r="W6198" t="s">
        <v>81</v>
      </c>
      <c r="X6198" t="s">
        <v>1232</v>
      </c>
      <c r="Y6198" t="s">
        <v>7211</v>
      </c>
    </row>
    <row r="6199" spans="1:25" x14ac:dyDescent="0.25">
      <c r="A6199" t="s">
        <v>13848</v>
      </c>
      <c r="B6199">
        <v>2010</v>
      </c>
      <c r="C6199">
        <v>4</v>
      </c>
      <c r="D6199" t="s">
        <v>7217</v>
      </c>
      <c r="E6199" t="s">
        <v>2518</v>
      </c>
      <c r="F6199" t="s">
        <v>2519</v>
      </c>
      <c r="G6199" t="s">
        <v>69</v>
      </c>
      <c r="H6199" t="s">
        <v>70</v>
      </c>
      <c r="I6199" t="s">
        <v>71</v>
      </c>
      <c r="J6199" t="s">
        <v>72</v>
      </c>
      <c r="K6199" t="s">
        <v>7214</v>
      </c>
      <c r="L6199">
        <v>1960</v>
      </c>
      <c r="M6199">
        <v>100000</v>
      </c>
      <c r="N6199" t="s">
        <v>74</v>
      </c>
      <c r="O6199">
        <v>10</v>
      </c>
      <c r="P6199">
        <v>70049005</v>
      </c>
      <c r="Q6199" t="s">
        <v>75</v>
      </c>
      <c r="R6199" t="s">
        <v>76</v>
      </c>
      <c r="S6199" t="s">
        <v>1036</v>
      </c>
      <c r="T6199" t="s">
        <v>78</v>
      </c>
      <c r="U6199" t="s">
        <v>13849</v>
      </c>
      <c r="V6199" t="s">
        <v>80</v>
      </c>
      <c r="W6199" t="s">
        <v>81</v>
      </c>
      <c r="X6199" t="s">
        <v>1038</v>
      </c>
      <c r="Y6199" t="s">
        <v>7211</v>
      </c>
    </row>
    <row r="6200" spans="1:25" x14ac:dyDescent="0.25">
      <c r="A6200" t="s">
        <v>13850</v>
      </c>
      <c r="B6200">
        <v>2010</v>
      </c>
      <c r="C6200">
        <v>10</v>
      </c>
      <c r="D6200" t="s">
        <v>7655</v>
      </c>
      <c r="E6200" t="s">
        <v>2518</v>
      </c>
      <c r="F6200" t="s">
        <v>2519</v>
      </c>
      <c r="G6200" t="s">
        <v>69</v>
      </c>
      <c r="H6200" t="s">
        <v>70</v>
      </c>
      <c r="I6200" t="s">
        <v>71</v>
      </c>
      <c r="J6200" t="s">
        <v>72</v>
      </c>
      <c r="K6200" t="s">
        <v>7214</v>
      </c>
      <c r="L6200">
        <v>2111</v>
      </c>
      <c r="M6200">
        <v>5000</v>
      </c>
      <c r="N6200" t="s">
        <v>74</v>
      </c>
      <c r="O6200">
        <v>10</v>
      </c>
      <c r="P6200">
        <v>70049005</v>
      </c>
      <c r="Q6200" t="s">
        <v>75</v>
      </c>
      <c r="R6200" t="s">
        <v>76</v>
      </c>
      <c r="S6200" t="s">
        <v>7920</v>
      </c>
      <c r="T6200" t="s">
        <v>7921</v>
      </c>
      <c r="U6200" t="s">
        <v>13851</v>
      </c>
      <c r="V6200" t="s">
        <v>1601</v>
      </c>
      <c r="W6200" t="s">
        <v>81</v>
      </c>
      <c r="X6200" t="s">
        <v>311</v>
      </c>
      <c r="Y6200" t="s">
        <v>7211</v>
      </c>
    </row>
    <row r="6201" spans="1:25" x14ac:dyDescent="0.25">
      <c r="A6201" t="s">
        <v>13852</v>
      </c>
      <c r="B6201">
        <v>2015</v>
      </c>
      <c r="C6201">
        <v>9</v>
      </c>
      <c r="D6201" t="s">
        <v>7422</v>
      </c>
      <c r="E6201" t="s">
        <v>2518</v>
      </c>
      <c r="F6201" t="s">
        <v>2519</v>
      </c>
      <c r="G6201" t="s">
        <v>69</v>
      </c>
      <c r="H6201" t="s">
        <v>70</v>
      </c>
      <c r="I6201" t="s">
        <v>71</v>
      </c>
      <c r="J6201" t="s">
        <v>72</v>
      </c>
      <c r="K6201" t="s">
        <v>7252</v>
      </c>
      <c r="L6201">
        <v>2361</v>
      </c>
      <c r="M6201">
        <v>8260</v>
      </c>
      <c r="N6201" t="s">
        <v>74</v>
      </c>
      <c r="O6201">
        <v>10</v>
      </c>
      <c r="P6201">
        <v>70049005</v>
      </c>
      <c r="Q6201" t="s">
        <v>75</v>
      </c>
      <c r="R6201" t="s">
        <v>76</v>
      </c>
      <c r="S6201" t="s">
        <v>169</v>
      </c>
      <c r="T6201" t="s">
        <v>78</v>
      </c>
      <c r="U6201" t="s">
        <v>13853</v>
      </c>
      <c r="V6201" t="s">
        <v>80</v>
      </c>
      <c r="W6201" t="s">
        <v>81</v>
      </c>
      <c r="X6201" t="s">
        <v>171</v>
      </c>
      <c r="Y6201" t="s">
        <v>7211</v>
      </c>
    </row>
    <row r="6202" spans="1:25" x14ac:dyDescent="0.25">
      <c r="A6202" t="s">
        <v>13854</v>
      </c>
      <c r="B6202">
        <v>2010</v>
      </c>
      <c r="C6202">
        <v>4</v>
      </c>
      <c r="D6202" t="s">
        <v>7217</v>
      </c>
      <c r="E6202" t="s">
        <v>2518</v>
      </c>
      <c r="F6202" t="s">
        <v>2519</v>
      </c>
      <c r="G6202" t="s">
        <v>69</v>
      </c>
      <c r="H6202" t="s">
        <v>70</v>
      </c>
      <c r="I6202" t="s">
        <v>71</v>
      </c>
      <c r="J6202" t="s">
        <v>72</v>
      </c>
      <c r="K6202" t="s">
        <v>7214</v>
      </c>
      <c r="L6202">
        <v>2660</v>
      </c>
      <c r="M6202">
        <v>50000</v>
      </c>
      <c r="N6202" t="s">
        <v>74</v>
      </c>
      <c r="O6202">
        <v>10</v>
      </c>
      <c r="P6202">
        <v>70049005</v>
      </c>
      <c r="Q6202" t="s">
        <v>75</v>
      </c>
      <c r="R6202" t="s">
        <v>76</v>
      </c>
      <c r="S6202" t="s">
        <v>1279</v>
      </c>
      <c r="T6202" t="s">
        <v>78</v>
      </c>
      <c r="U6202" t="s">
        <v>13855</v>
      </c>
      <c r="V6202" t="s">
        <v>80</v>
      </c>
      <c r="W6202" t="s">
        <v>81</v>
      </c>
      <c r="X6202" t="s">
        <v>1281</v>
      </c>
      <c r="Y6202" t="s">
        <v>7211</v>
      </c>
    </row>
    <row r="6203" spans="1:25" x14ac:dyDescent="0.25">
      <c r="A6203" t="s">
        <v>13856</v>
      </c>
      <c r="B6203">
        <v>2015</v>
      </c>
      <c r="C6203">
        <v>9</v>
      </c>
      <c r="D6203" t="s">
        <v>7283</v>
      </c>
      <c r="E6203" t="s">
        <v>2518</v>
      </c>
      <c r="F6203" t="s">
        <v>2519</v>
      </c>
      <c r="G6203" t="s">
        <v>69</v>
      </c>
      <c r="H6203" t="s">
        <v>70</v>
      </c>
      <c r="I6203" t="s">
        <v>71</v>
      </c>
      <c r="J6203" t="s">
        <v>72</v>
      </c>
      <c r="K6203" t="s">
        <v>7252</v>
      </c>
      <c r="L6203">
        <v>1450</v>
      </c>
      <c r="M6203">
        <v>5000</v>
      </c>
      <c r="N6203" t="s">
        <v>74</v>
      </c>
      <c r="O6203">
        <v>10</v>
      </c>
      <c r="P6203">
        <v>70049005</v>
      </c>
      <c r="Q6203" t="s">
        <v>75</v>
      </c>
      <c r="R6203" t="s">
        <v>76</v>
      </c>
      <c r="S6203" t="s">
        <v>244</v>
      </c>
      <c r="T6203" t="s">
        <v>78</v>
      </c>
      <c r="U6203" t="s">
        <v>13857</v>
      </c>
      <c r="V6203" t="s">
        <v>80</v>
      </c>
      <c r="W6203" t="s">
        <v>81</v>
      </c>
      <c r="X6203" t="s">
        <v>246</v>
      </c>
      <c r="Y6203" t="s">
        <v>7211</v>
      </c>
    </row>
    <row r="6204" spans="1:25" x14ac:dyDescent="0.25">
      <c r="A6204" t="s">
        <v>13858</v>
      </c>
      <c r="B6204">
        <v>2012</v>
      </c>
      <c r="C6204">
        <v>11</v>
      </c>
      <c r="D6204" t="s">
        <v>7378</v>
      </c>
      <c r="E6204" t="s">
        <v>2518</v>
      </c>
      <c r="F6204" t="s">
        <v>2519</v>
      </c>
      <c r="G6204" t="s">
        <v>69</v>
      </c>
      <c r="H6204" t="s">
        <v>70</v>
      </c>
      <c r="I6204" t="s">
        <v>71</v>
      </c>
      <c r="J6204" t="s">
        <v>72</v>
      </c>
      <c r="K6204" t="s">
        <v>7248</v>
      </c>
      <c r="L6204">
        <v>1089</v>
      </c>
      <c r="M6204">
        <v>30000</v>
      </c>
      <c r="N6204" t="s">
        <v>74</v>
      </c>
      <c r="O6204">
        <v>10</v>
      </c>
      <c r="P6204">
        <v>70049005</v>
      </c>
      <c r="Q6204" t="s">
        <v>75</v>
      </c>
      <c r="R6204" t="s">
        <v>76</v>
      </c>
      <c r="S6204" t="s">
        <v>101</v>
      </c>
      <c r="T6204" t="s">
        <v>78</v>
      </c>
      <c r="U6204" t="s">
        <v>13859</v>
      </c>
      <c r="V6204" t="s">
        <v>80</v>
      </c>
      <c r="W6204" t="s">
        <v>81</v>
      </c>
      <c r="X6204" t="s">
        <v>103</v>
      </c>
      <c r="Y6204" t="s">
        <v>7211</v>
      </c>
    </row>
    <row r="6205" spans="1:25" x14ac:dyDescent="0.25">
      <c r="A6205" t="s">
        <v>13860</v>
      </c>
      <c r="B6205">
        <v>2015</v>
      </c>
      <c r="C6205">
        <v>5</v>
      </c>
      <c r="D6205" t="s">
        <v>13861</v>
      </c>
      <c r="E6205" t="s">
        <v>2518</v>
      </c>
      <c r="F6205" t="s">
        <v>2519</v>
      </c>
      <c r="G6205" t="s">
        <v>69</v>
      </c>
      <c r="H6205" t="s">
        <v>70</v>
      </c>
      <c r="I6205" t="s">
        <v>71</v>
      </c>
      <c r="J6205" t="s">
        <v>1366</v>
      </c>
      <c r="K6205" t="s">
        <v>7413</v>
      </c>
      <c r="L6205">
        <v>1109</v>
      </c>
      <c r="M6205">
        <v>7368</v>
      </c>
      <c r="N6205" t="s">
        <v>74</v>
      </c>
      <c r="O6205">
        <v>10</v>
      </c>
      <c r="P6205">
        <v>70049005</v>
      </c>
      <c r="Q6205" t="s">
        <v>1368</v>
      </c>
      <c r="R6205" t="s">
        <v>76</v>
      </c>
      <c r="S6205" t="s">
        <v>7414</v>
      </c>
      <c r="T6205" t="s">
        <v>78</v>
      </c>
      <c r="U6205" t="s">
        <v>13862</v>
      </c>
      <c r="V6205" t="s">
        <v>80</v>
      </c>
      <c r="W6205" t="s">
        <v>81</v>
      </c>
      <c r="X6205" t="s">
        <v>1030</v>
      </c>
      <c r="Y6205" t="s">
        <v>7211</v>
      </c>
    </row>
    <row r="6206" spans="1:25" x14ac:dyDescent="0.25">
      <c r="A6206" t="s">
        <v>13863</v>
      </c>
      <c r="B6206">
        <v>2012</v>
      </c>
      <c r="C6206">
        <v>3</v>
      </c>
      <c r="D6206" t="s">
        <v>7409</v>
      </c>
      <c r="E6206" t="s">
        <v>2518</v>
      </c>
      <c r="F6206" t="s">
        <v>2519</v>
      </c>
      <c r="G6206" t="s">
        <v>69</v>
      </c>
      <c r="H6206" t="s">
        <v>70</v>
      </c>
      <c r="I6206" t="s">
        <v>71</v>
      </c>
      <c r="J6206" t="s">
        <v>72</v>
      </c>
      <c r="K6206" t="s">
        <v>7248</v>
      </c>
      <c r="L6206">
        <v>1605</v>
      </c>
      <c r="M6206">
        <v>200000</v>
      </c>
      <c r="N6206" t="s">
        <v>74</v>
      </c>
      <c r="O6206">
        <v>10</v>
      </c>
      <c r="P6206">
        <v>70049005</v>
      </c>
      <c r="Q6206" t="s">
        <v>75</v>
      </c>
      <c r="R6206" t="s">
        <v>76</v>
      </c>
      <c r="S6206" t="s">
        <v>77</v>
      </c>
      <c r="T6206" t="s">
        <v>78</v>
      </c>
      <c r="U6206" t="s">
        <v>13864</v>
      </c>
      <c r="V6206" t="s">
        <v>80</v>
      </c>
      <c r="W6206" t="s">
        <v>81</v>
      </c>
      <c r="X6206" t="s">
        <v>82</v>
      </c>
      <c r="Y6206" t="s">
        <v>7211</v>
      </c>
    </row>
    <row r="6207" spans="1:25" x14ac:dyDescent="0.25">
      <c r="A6207" t="s">
        <v>13865</v>
      </c>
      <c r="B6207">
        <v>2016</v>
      </c>
      <c r="C6207">
        <v>10</v>
      </c>
      <c r="D6207" t="s">
        <v>7639</v>
      </c>
      <c r="E6207" t="s">
        <v>2518</v>
      </c>
      <c r="F6207" t="s">
        <v>2519</v>
      </c>
      <c r="G6207" t="s">
        <v>69</v>
      </c>
      <c r="H6207" t="s">
        <v>70</v>
      </c>
      <c r="I6207" t="s">
        <v>71</v>
      </c>
      <c r="J6207" t="s">
        <v>72</v>
      </c>
      <c r="K6207" t="s">
        <v>7237</v>
      </c>
      <c r="L6207">
        <v>2072</v>
      </c>
      <c r="M6207">
        <v>80000</v>
      </c>
      <c r="N6207" t="s">
        <v>74</v>
      </c>
      <c r="O6207">
        <v>10</v>
      </c>
      <c r="P6207">
        <v>70049005</v>
      </c>
      <c r="Q6207" t="s">
        <v>75</v>
      </c>
      <c r="R6207" t="s">
        <v>76</v>
      </c>
      <c r="S6207" t="s">
        <v>256</v>
      </c>
      <c r="T6207" t="s">
        <v>78</v>
      </c>
      <c r="U6207" t="s">
        <v>13866</v>
      </c>
      <c r="V6207" t="s">
        <v>80</v>
      </c>
      <c r="W6207" t="s">
        <v>81</v>
      </c>
      <c r="X6207" t="s">
        <v>258</v>
      </c>
      <c r="Y6207" t="s">
        <v>7211</v>
      </c>
    </row>
    <row r="6208" spans="1:25" x14ac:dyDescent="0.25">
      <c r="A6208" t="s">
        <v>13867</v>
      </c>
      <c r="B6208">
        <v>2013</v>
      </c>
      <c r="C6208">
        <v>13</v>
      </c>
      <c r="D6208" t="s">
        <v>7492</v>
      </c>
      <c r="E6208" t="s">
        <v>2518</v>
      </c>
      <c r="F6208" t="s">
        <v>2519</v>
      </c>
      <c r="G6208" t="s">
        <v>69</v>
      </c>
      <c r="H6208" t="s">
        <v>70</v>
      </c>
      <c r="I6208" t="s">
        <v>71</v>
      </c>
      <c r="J6208" t="s">
        <v>72</v>
      </c>
      <c r="K6208" t="s">
        <v>7241</v>
      </c>
      <c r="L6208">
        <v>1033</v>
      </c>
      <c r="M6208">
        <v>5000</v>
      </c>
      <c r="N6208" t="s">
        <v>74</v>
      </c>
      <c r="O6208">
        <v>10</v>
      </c>
      <c r="P6208">
        <v>70049005</v>
      </c>
      <c r="Q6208" t="s">
        <v>75</v>
      </c>
      <c r="R6208" t="s">
        <v>76</v>
      </c>
      <c r="S6208" t="s">
        <v>1313</v>
      </c>
      <c r="T6208" t="s">
        <v>78</v>
      </c>
      <c r="U6208" t="s">
        <v>13868</v>
      </c>
      <c r="V6208" t="s">
        <v>80</v>
      </c>
      <c r="W6208" t="s">
        <v>81</v>
      </c>
      <c r="X6208" t="s">
        <v>1315</v>
      </c>
      <c r="Y6208" t="s">
        <v>7211</v>
      </c>
    </row>
    <row r="6209" spans="1:25" x14ac:dyDescent="0.25">
      <c r="A6209" t="s">
        <v>13869</v>
      </c>
      <c r="B6209">
        <v>2013</v>
      </c>
      <c r="C6209">
        <v>12</v>
      </c>
      <c r="D6209" t="s">
        <v>13870</v>
      </c>
      <c r="E6209" t="s">
        <v>2518</v>
      </c>
      <c r="F6209" t="s">
        <v>2519</v>
      </c>
      <c r="G6209" t="s">
        <v>69</v>
      </c>
      <c r="H6209" t="s">
        <v>70</v>
      </c>
      <c r="I6209" t="s">
        <v>71</v>
      </c>
      <c r="J6209" t="s">
        <v>72</v>
      </c>
      <c r="K6209" t="s">
        <v>7356</v>
      </c>
      <c r="L6209">
        <v>1013</v>
      </c>
      <c r="M6209">
        <v>1668.09</v>
      </c>
      <c r="N6209" t="s">
        <v>74</v>
      </c>
      <c r="O6209">
        <v>10</v>
      </c>
      <c r="P6209">
        <v>70049005</v>
      </c>
      <c r="Q6209" t="s">
        <v>75</v>
      </c>
      <c r="R6209" t="s">
        <v>76</v>
      </c>
      <c r="S6209" t="s">
        <v>395</v>
      </c>
      <c r="T6209" t="s">
        <v>78</v>
      </c>
      <c r="U6209" t="s">
        <v>13871</v>
      </c>
      <c r="V6209" t="s">
        <v>80</v>
      </c>
      <c r="W6209" t="s">
        <v>81</v>
      </c>
      <c r="X6209" t="s">
        <v>397</v>
      </c>
      <c r="Y6209" t="s">
        <v>7211</v>
      </c>
    </row>
    <row r="6210" spans="1:25" x14ac:dyDescent="0.25">
      <c r="A6210" t="s">
        <v>13872</v>
      </c>
      <c r="B6210">
        <v>2017</v>
      </c>
      <c r="C6210">
        <v>11</v>
      </c>
      <c r="D6210" t="s">
        <v>7231</v>
      </c>
      <c r="E6210" t="s">
        <v>2518</v>
      </c>
      <c r="F6210" t="s">
        <v>2519</v>
      </c>
      <c r="G6210" t="s">
        <v>69</v>
      </c>
      <c r="H6210" t="s">
        <v>70</v>
      </c>
      <c r="I6210" t="s">
        <v>71</v>
      </c>
      <c r="J6210" t="s">
        <v>72</v>
      </c>
      <c r="K6210" t="s">
        <v>7277</v>
      </c>
      <c r="L6210">
        <v>2155</v>
      </c>
      <c r="M6210">
        <v>9796.91</v>
      </c>
      <c r="N6210" t="s">
        <v>74</v>
      </c>
      <c r="O6210">
        <v>10</v>
      </c>
      <c r="P6210">
        <v>70049005</v>
      </c>
      <c r="Q6210" t="s">
        <v>75</v>
      </c>
      <c r="R6210" t="s">
        <v>76</v>
      </c>
      <c r="S6210" t="s">
        <v>387</v>
      </c>
      <c r="T6210" t="s">
        <v>78</v>
      </c>
      <c r="U6210" t="s">
        <v>13873</v>
      </c>
      <c r="V6210" t="s">
        <v>80</v>
      </c>
      <c r="W6210" t="s">
        <v>81</v>
      </c>
      <c r="X6210" t="s">
        <v>389</v>
      </c>
      <c r="Y6210" t="s">
        <v>7211</v>
      </c>
    </row>
    <row r="6211" spans="1:25" x14ac:dyDescent="0.25">
      <c r="A6211" t="s">
        <v>13874</v>
      </c>
      <c r="B6211">
        <v>2015</v>
      </c>
      <c r="C6211">
        <v>5</v>
      </c>
      <c r="D6211" t="s">
        <v>7642</v>
      </c>
      <c r="E6211" t="s">
        <v>2518</v>
      </c>
      <c r="F6211" t="s">
        <v>2519</v>
      </c>
      <c r="G6211" t="s">
        <v>69</v>
      </c>
      <c r="H6211" t="s">
        <v>70</v>
      </c>
      <c r="I6211" t="s">
        <v>71</v>
      </c>
      <c r="J6211" t="s">
        <v>72</v>
      </c>
      <c r="K6211" t="s">
        <v>7252</v>
      </c>
      <c r="L6211">
        <v>1420</v>
      </c>
      <c r="M6211">
        <v>289457</v>
      </c>
      <c r="N6211" t="s">
        <v>74</v>
      </c>
      <c r="O6211">
        <v>10</v>
      </c>
      <c r="P6211">
        <v>70049005</v>
      </c>
      <c r="Q6211" t="s">
        <v>75</v>
      </c>
      <c r="R6211" t="s">
        <v>76</v>
      </c>
      <c r="S6211" t="s">
        <v>7191</v>
      </c>
      <c r="T6211" t="s">
        <v>78</v>
      </c>
      <c r="U6211" t="s">
        <v>13875</v>
      </c>
      <c r="V6211" t="s">
        <v>80</v>
      </c>
      <c r="W6211" t="s">
        <v>81</v>
      </c>
      <c r="X6211" t="s">
        <v>332</v>
      </c>
      <c r="Y6211" t="s">
        <v>7211</v>
      </c>
    </row>
    <row r="6212" spans="1:25" x14ac:dyDescent="0.25">
      <c r="A6212" t="s">
        <v>13876</v>
      </c>
      <c r="B6212">
        <v>2013</v>
      </c>
      <c r="C6212">
        <v>7</v>
      </c>
      <c r="D6212" t="s">
        <v>7372</v>
      </c>
      <c r="E6212" t="s">
        <v>2518</v>
      </c>
      <c r="F6212" t="s">
        <v>2519</v>
      </c>
      <c r="G6212" t="s">
        <v>69</v>
      </c>
      <c r="H6212" t="s">
        <v>70</v>
      </c>
      <c r="I6212" t="s">
        <v>71</v>
      </c>
      <c r="J6212" t="s">
        <v>72</v>
      </c>
      <c r="K6212" t="s">
        <v>7241</v>
      </c>
      <c r="L6212">
        <v>2722</v>
      </c>
      <c r="M6212">
        <v>200000</v>
      </c>
      <c r="N6212" t="s">
        <v>74</v>
      </c>
      <c r="O6212">
        <v>10</v>
      </c>
      <c r="P6212">
        <v>70049005</v>
      </c>
      <c r="Q6212" t="s">
        <v>75</v>
      </c>
      <c r="R6212" t="s">
        <v>76</v>
      </c>
      <c r="S6212" t="s">
        <v>228</v>
      </c>
      <c r="T6212" t="s">
        <v>78</v>
      </c>
      <c r="U6212" t="s">
        <v>13877</v>
      </c>
      <c r="V6212" t="s">
        <v>80</v>
      </c>
      <c r="W6212" t="s">
        <v>81</v>
      </c>
      <c r="X6212" t="s">
        <v>230</v>
      </c>
      <c r="Y6212" t="s">
        <v>7211</v>
      </c>
    </row>
    <row r="6213" spans="1:25" x14ac:dyDescent="0.25">
      <c r="A6213" t="s">
        <v>13878</v>
      </c>
      <c r="B6213">
        <v>2014</v>
      </c>
      <c r="C6213">
        <v>12</v>
      </c>
      <c r="D6213" t="s">
        <v>7928</v>
      </c>
      <c r="E6213" t="s">
        <v>2518</v>
      </c>
      <c r="F6213" t="s">
        <v>2519</v>
      </c>
      <c r="G6213" t="s">
        <v>69</v>
      </c>
      <c r="H6213" t="s">
        <v>70</v>
      </c>
      <c r="I6213" t="s">
        <v>71</v>
      </c>
      <c r="J6213" t="s">
        <v>72</v>
      </c>
      <c r="K6213" t="s">
        <v>7228</v>
      </c>
      <c r="L6213">
        <v>1536</v>
      </c>
      <c r="M6213">
        <v>35000</v>
      </c>
      <c r="N6213" t="s">
        <v>74</v>
      </c>
      <c r="O6213">
        <v>10</v>
      </c>
      <c r="P6213">
        <v>70049005</v>
      </c>
      <c r="Q6213" t="s">
        <v>75</v>
      </c>
      <c r="R6213" t="s">
        <v>76</v>
      </c>
      <c r="S6213" t="s">
        <v>1192</v>
      </c>
      <c r="T6213" t="s">
        <v>78</v>
      </c>
      <c r="U6213" t="s">
        <v>13879</v>
      </c>
      <c r="V6213" t="s">
        <v>80</v>
      </c>
      <c r="W6213" t="s">
        <v>81</v>
      </c>
      <c r="X6213" t="s">
        <v>1194</v>
      </c>
      <c r="Y6213" t="s">
        <v>7211</v>
      </c>
    </row>
    <row r="6214" spans="1:25" x14ac:dyDescent="0.25">
      <c r="A6214" t="s">
        <v>13880</v>
      </c>
      <c r="B6214">
        <v>2014</v>
      </c>
      <c r="C6214">
        <v>13</v>
      </c>
      <c r="D6214" t="s">
        <v>7433</v>
      </c>
      <c r="E6214" t="s">
        <v>2518</v>
      </c>
      <c r="F6214" t="s">
        <v>2519</v>
      </c>
      <c r="G6214" t="s">
        <v>69</v>
      </c>
      <c r="H6214" t="s">
        <v>70</v>
      </c>
      <c r="I6214" t="s">
        <v>71</v>
      </c>
      <c r="J6214" t="s">
        <v>72</v>
      </c>
      <c r="K6214" t="s">
        <v>7228</v>
      </c>
      <c r="L6214">
        <v>1440</v>
      </c>
      <c r="M6214">
        <v>7500</v>
      </c>
      <c r="N6214" t="s">
        <v>74</v>
      </c>
      <c r="O6214">
        <v>10</v>
      </c>
      <c r="P6214">
        <v>70049005</v>
      </c>
      <c r="Q6214" t="s">
        <v>75</v>
      </c>
      <c r="R6214" t="s">
        <v>76</v>
      </c>
      <c r="S6214" t="s">
        <v>293</v>
      </c>
      <c r="T6214" t="s">
        <v>78</v>
      </c>
      <c r="U6214" t="s">
        <v>13881</v>
      </c>
      <c r="V6214" t="s">
        <v>80</v>
      </c>
      <c r="W6214" t="s">
        <v>81</v>
      </c>
      <c r="X6214" t="s">
        <v>295</v>
      </c>
      <c r="Y6214" t="s">
        <v>7211</v>
      </c>
    </row>
    <row r="6215" spans="1:25" x14ac:dyDescent="0.25">
      <c r="A6215" t="s">
        <v>13882</v>
      </c>
      <c r="B6215">
        <v>2016</v>
      </c>
      <c r="C6215">
        <v>8</v>
      </c>
      <c r="D6215" t="s">
        <v>7455</v>
      </c>
      <c r="E6215" t="s">
        <v>2518</v>
      </c>
      <c r="F6215" t="s">
        <v>2519</v>
      </c>
      <c r="G6215" t="s">
        <v>69</v>
      </c>
      <c r="H6215" t="s">
        <v>70</v>
      </c>
      <c r="I6215" t="s">
        <v>71</v>
      </c>
      <c r="J6215" t="s">
        <v>72</v>
      </c>
      <c r="K6215" t="s">
        <v>7237</v>
      </c>
      <c r="L6215">
        <v>2151</v>
      </c>
      <c r="M6215">
        <v>400000</v>
      </c>
      <c r="N6215" t="s">
        <v>74</v>
      </c>
      <c r="O6215">
        <v>10</v>
      </c>
      <c r="P6215">
        <v>70049005</v>
      </c>
      <c r="Q6215" t="s">
        <v>75</v>
      </c>
      <c r="R6215" t="s">
        <v>76</v>
      </c>
      <c r="S6215" t="s">
        <v>236</v>
      </c>
      <c r="T6215" t="s">
        <v>78</v>
      </c>
      <c r="U6215" t="s">
        <v>13883</v>
      </c>
      <c r="V6215" t="s">
        <v>80</v>
      </c>
      <c r="W6215" t="s">
        <v>81</v>
      </c>
      <c r="X6215" t="s">
        <v>238</v>
      </c>
      <c r="Y6215" t="s">
        <v>7211</v>
      </c>
    </row>
    <row r="6216" spans="1:25" x14ac:dyDescent="0.25">
      <c r="A6216" t="s">
        <v>13884</v>
      </c>
      <c r="B6216">
        <v>2014</v>
      </c>
      <c r="C6216">
        <v>11</v>
      </c>
      <c r="D6216" t="s">
        <v>8493</v>
      </c>
      <c r="E6216" t="s">
        <v>2518</v>
      </c>
      <c r="F6216" t="s">
        <v>2519</v>
      </c>
      <c r="G6216" t="s">
        <v>69</v>
      </c>
      <c r="H6216" t="s">
        <v>70</v>
      </c>
      <c r="I6216" t="s">
        <v>71</v>
      </c>
      <c r="J6216" t="s">
        <v>72</v>
      </c>
      <c r="K6216" t="s">
        <v>7228</v>
      </c>
      <c r="L6216">
        <v>1026</v>
      </c>
      <c r="M6216">
        <v>10000</v>
      </c>
      <c r="N6216" t="s">
        <v>74</v>
      </c>
      <c r="O6216">
        <v>10</v>
      </c>
      <c r="P6216">
        <v>70049005</v>
      </c>
      <c r="Q6216" t="s">
        <v>75</v>
      </c>
      <c r="R6216" t="s">
        <v>76</v>
      </c>
      <c r="S6216" t="s">
        <v>1684</v>
      </c>
      <c r="T6216" t="s">
        <v>110</v>
      </c>
      <c r="U6216" t="s">
        <v>13885</v>
      </c>
      <c r="V6216" t="s">
        <v>80</v>
      </c>
      <c r="W6216" t="s">
        <v>81</v>
      </c>
      <c r="X6216" t="s">
        <v>1686</v>
      </c>
      <c r="Y6216" t="s">
        <v>7211</v>
      </c>
    </row>
    <row r="6217" spans="1:25" x14ac:dyDescent="0.25">
      <c r="A6217" t="s">
        <v>13886</v>
      </c>
      <c r="B6217">
        <v>2011</v>
      </c>
      <c r="C6217">
        <v>3</v>
      </c>
      <c r="D6217" t="s">
        <v>11458</v>
      </c>
      <c r="E6217" t="s">
        <v>2518</v>
      </c>
      <c r="F6217" t="s">
        <v>2519</v>
      </c>
      <c r="G6217" t="s">
        <v>69</v>
      </c>
      <c r="H6217" t="s">
        <v>70</v>
      </c>
      <c r="I6217" t="s">
        <v>71</v>
      </c>
      <c r="J6217" t="s">
        <v>72</v>
      </c>
      <c r="K6217" t="s">
        <v>7262</v>
      </c>
      <c r="L6217">
        <v>2657</v>
      </c>
      <c r="M6217">
        <v>2000</v>
      </c>
      <c r="N6217" t="s">
        <v>74</v>
      </c>
      <c r="O6217">
        <v>10</v>
      </c>
      <c r="P6217">
        <v>70049005</v>
      </c>
      <c r="Q6217" t="s">
        <v>75</v>
      </c>
      <c r="R6217" t="s">
        <v>76</v>
      </c>
      <c r="S6217" t="s">
        <v>1107</v>
      </c>
      <c r="T6217" t="s">
        <v>78</v>
      </c>
      <c r="U6217" t="s">
        <v>13887</v>
      </c>
      <c r="V6217" t="s">
        <v>1601</v>
      </c>
      <c r="W6217" t="s">
        <v>81</v>
      </c>
      <c r="X6217" t="s">
        <v>1109</v>
      </c>
      <c r="Y6217" t="s">
        <v>7211</v>
      </c>
    </row>
    <row r="6218" spans="1:25" x14ac:dyDescent="0.25">
      <c r="A6218" t="s">
        <v>13888</v>
      </c>
      <c r="B6218">
        <v>2014</v>
      </c>
      <c r="C6218">
        <v>11</v>
      </c>
      <c r="D6218" t="s">
        <v>8493</v>
      </c>
      <c r="E6218" t="s">
        <v>2518</v>
      </c>
      <c r="F6218" t="s">
        <v>2519</v>
      </c>
      <c r="G6218" t="s">
        <v>69</v>
      </c>
      <c r="H6218" t="s">
        <v>70</v>
      </c>
      <c r="I6218" t="s">
        <v>71</v>
      </c>
      <c r="J6218" t="s">
        <v>72</v>
      </c>
      <c r="K6218" t="s">
        <v>7228</v>
      </c>
      <c r="L6218">
        <v>1301</v>
      </c>
      <c r="M6218">
        <v>50000</v>
      </c>
      <c r="N6218" t="s">
        <v>74</v>
      </c>
      <c r="O6218">
        <v>10</v>
      </c>
      <c r="P6218">
        <v>70049005</v>
      </c>
      <c r="Q6218" t="s">
        <v>75</v>
      </c>
      <c r="R6218" t="s">
        <v>76</v>
      </c>
      <c r="S6218" t="s">
        <v>145</v>
      </c>
      <c r="T6218" t="s">
        <v>78</v>
      </c>
      <c r="U6218" t="s">
        <v>13889</v>
      </c>
      <c r="V6218" t="s">
        <v>80</v>
      </c>
      <c r="W6218" t="s">
        <v>81</v>
      </c>
      <c r="X6218" t="s">
        <v>147</v>
      </c>
      <c r="Y6218" t="s">
        <v>7211</v>
      </c>
    </row>
    <row r="6219" spans="1:25" x14ac:dyDescent="0.25">
      <c r="A6219" t="s">
        <v>13890</v>
      </c>
      <c r="B6219">
        <v>2011</v>
      </c>
      <c r="C6219">
        <v>2</v>
      </c>
      <c r="D6219" t="s">
        <v>7369</v>
      </c>
      <c r="E6219" t="s">
        <v>2518</v>
      </c>
      <c r="F6219" t="s">
        <v>2519</v>
      </c>
      <c r="G6219" t="s">
        <v>69</v>
      </c>
      <c r="H6219" t="s">
        <v>70</v>
      </c>
      <c r="I6219" t="s">
        <v>71</v>
      </c>
      <c r="J6219" t="s">
        <v>72</v>
      </c>
      <c r="K6219" t="s">
        <v>7262</v>
      </c>
      <c r="L6219">
        <v>2722</v>
      </c>
      <c r="M6219">
        <v>100000</v>
      </c>
      <c r="N6219" t="s">
        <v>74</v>
      </c>
      <c r="O6219">
        <v>10</v>
      </c>
      <c r="P6219">
        <v>70049005</v>
      </c>
      <c r="Q6219" t="s">
        <v>75</v>
      </c>
      <c r="R6219" t="s">
        <v>76</v>
      </c>
      <c r="S6219" t="s">
        <v>228</v>
      </c>
      <c r="T6219" t="s">
        <v>78</v>
      </c>
      <c r="U6219" t="s">
        <v>13891</v>
      </c>
      <c r="V6219" t="s">
        <v>80</v>
      </c>
      <c r="W6219" t="s">
        <v>81</v>
      </c>
      <c r="X6219" t="s">
        <v>230</v>
      </c>
      <c r="Y6219" t="s">
        <v>7211</v>
      </c>
    </row>
    <row r="6220" spans="1:25" x14ac:dyDescent="0.25">
      <c r="A6220" t="s">
        <v>13892</v>
      </c>
      <c r="B6220">
        <v>2015</v>
      </c>
      <c r="C6220">
        <v>9</v>
      </c>
      <c r="D6220" t="s">
        <v>7298</v>
      </c>
      <c r="E6220" t="s">
        <v>2518</v>
      </c>
      <c r="F6220" t="s">
        <v>2519</v>
      </c>
      <c r="G6220" t="s">
        <v>69</v>
      </c>
      <c r="H6220" t="s">
        <v>70</v>
      </c>
      <c r="I6220" t="s">
        <v>71</v>
      </c>
      <c r="J6220" t="s">
        <v>72</v>
      </c>
      <c r="K6220" t="s">
        <v>7252</v>
      </c>
      <c r="L6220">
        <v>1720</v>
      </c>
      <c r="M6220">
        <v>4550</v>
      </c>
      <c r="N6220" t="s">
        <v>74</v>
      </c>
      <c r="O6220">
        <v>10</v>
      </c>
      <c r="P6220">
        <v>70049005</v>
      </c>
      <c r="Q6220" t="s">
        <v>75</v>
      </c>
      <c r="R6220" t="s">
        <v>76</v>
      </c>
      <c r="S6220" t="s">
        <v>232</v>
      </c>
      <c r="T6220" t="s">
        <v>78</v>
      </c>
      <c r="U6220" t="s">
        <v>13893</v>
      </c>
      <c r="V6220" t="s">
        <v>80</v>
      </c>
      <c r="W6220" t="s">
        <v>81</v>
      </c>
      <c r="X6220" t="s">
        <v>234</v>
      </c>
      <c r="Y6220" t="s">
        <v>7211</v>
      </c>
    </row>
    <row r="6221" spans="1:25" x14ac:dyDescent="0.25">
      <c r="A6221" t="s">
        <v>13894</v>
      </c>
      <c r="B6221">
        <v>2016</v>
      </c>
      <c r="C6221">
        <v>6</v>
      </c>
      <c r="D6221" t="s">
        <v>7236</v>
      </c>
      <c r="E6221" t="s">
        <v>2518</v>
      </c>
      <c r="F6221" t="s">
        <v>2519</v>
      </c>
      <c r="G6221" t="s">
        <v>69</v>
      </c>
      <c r="H6221" t="s">
        <v>70</v>
      </c>
      <c r="I6221" t="s">
        <v>71</v>
      </c>
      <c r="J6221" t="s">
        <v>72</v>
      </c>
      <c r="K6221" t="s">
        <v>7237</v>
      </c>
      <c r="L6221">
        <v>2025</v>
      </c>
      <c r="M6221">
        <v>15000</v>
      </c>
      <c r="N6221" t="s">
        <v>74</v>
      </c>
      <c r="O6221">
        <v>10</v>
      </c>
      <c r="P6221">
        <v>70049005</v>
      </c>
      <c r="Q6221" t="s">
        <v>75</v>
      </c>
      <c r="R6221" t="s">
        <v>76</v>
      </c>
      <c r="S6221" t="s">
        <v>400</v>
      </c>
      <c r="T6221" t="s">
        <v>78</v>
      </c>
      <c r="U6221" t="s">
        <v>13895</v>
      </c>
      <c r="V6221" t="s">
        <v>80</v>
      </c>
      <c r="W6221" t="s">
        <v>81</v>
      </c>
      <c r="X6221" t="s">
        <v>402</v>
      </c>
      <c r="Y6221" t="s">
        <v>7211</v>
      </c>
    </row>
    <row r="6222" spans="1:25" x14ac:dyDescent="0.25">
      <c r="A6222" t="s">
        <v>13896</v>
      </c>
      <c r="B6222">
        <v>2014</v>
      </c>
      <c r="C6222">
        <v>13</v>
      </c>
      <c r="D6222" t="s">
        <v>7543</v>
      </c>
      <c r="E6222" t="s">
        <v>2518</v>
      </c>
      <c r="F6222" t="s">
        <v>2519</v>
      </c>
      <c r="G6222" t="s">
        <v>69</v>
      </c>
      <c r="H6222" t="s">
        <v>70</v>
      </c>
      <c r="I6222" t="s">
        <v>71</v>
      </c>
      <c r="J6222" t="s">
        <v>72</v>
      </c>
      <c r="K6222" t="s">
        <v>7228</v>
      </c>
      <c r="L6222">
        <v>1561</v>
      </c>
      <c r="M6222">
        <v>5000</v>
      </c>
      <c r="N6222" t="s">
        <v>74</v>
      </c>
      <c r="O6222">
        <v>10</v>
      </c>
      <c r="P6222">
        <v>70049005</v>
      </c>
      <c r="Q6222" t="s">
        <v>75</v>
      </c>
      <c r="R6222" t="s">
        <v>76</v>
      </c>
      <c r="S6222" t="s">
        <v>89</v>
      </c>
      <c r="T6222" t="s">
        <v>78</v>
      </c>
      <c r="U6222" t="s">
        <v>13897</v>
      </c>
      <c r="V6222" t="s">
        <v>80</v>
      </c>
      <c r="W6222" t="s">
        <v>81</v>
      </c>
      <c r="X6222" t="s">
        <v>1652</v>
      </c>
      <c r="Y6222" t="s">
        <v>7211</v>
      </c>
    </row>
    <row r="6223" spans="1:25" x14ac:dyDescent="0.25">
      <c r="A6223" t="s">
        <v>13898</v>
      </c>
      <c r="B6223">
        <v>2010</v>
      </c>
      <c r="C6223">
        <v>9</v>
      </c>
      <c r="D6223" t="s">
        <v>7436</v>
      </c>
      <c r="E6223" t="s">
        <v>2518</v>
      </c>
      <c r="F6223" t="s">
        <v>2519</v>
      </c>
      <c r="G6223" t="s">
        <v>69</v>
      </c>
      <c r="H6223" t="s">
        <v>70</v>
      </c>
      <c r="I6223" t="s">
        <v>71</v>
      </c>
      <c r="J6223" t="s">
        <v>1366</v>
      </c>
      <c r="K6223" t="s">
        <v>8596</v>
      </c>
      <c r="L6223">
        <v>2420</v>
      </c>
      <c r="M6223">
        <v>5416.72</v>
      </c>
      <c r="N6223" t="s">
        <v>74</v>
      </c>
      <c r="O6223">
        <v>10</v>
      </c>
      <c r="P6223">
        <v>70049005</v>
      </c>
      <c r="Q6223" t="s">
        <v>1368</v>
      </c>
      <c r="R6223" t="s">
        <v>76</v>
      </c>
      <c r="S6223" t="s">
        <v>7773</v>
      </c>
      <c r="T6223" t="s">
        <v>78</v>
      </c>
      <c r="U6223" t="s">
        <v>13899</v>
      </c>
      <c r="V6223" t="s">
        <v>80</v>
      </c>
      <c r="W6223" t="s">
        <v>81</v>
      </c>
      <c r="X6223" t="s">
        <v>452</v>
      </c>
      <c r="Y6223" t="s">
        <v>7211</v>
      </c>
    </row>
    <row r="6224" spans="1:25" x14ac:dyDescent="0.25">
      <c r="A6224" t="s">
        <v>13900</v>
      </c>
      <c r="B6224">
        <v>2015</v>
      </c>
      <c r="C6224">
        <v>9</v>
      </c>
      <c r="D6224" t="s">
        <v>7422</v>
      </c>
      <c r="E6224" t="s">
        <v>2518</v>
      </c>
      <c r="F6224" t="s">
        <v>2519</v>
      </c>
      <c r="G6224" t="s">
        <v>69</v>
      </c>
      <c r="H6224" t="s">
        <v>70</v>
      </c>
      <c r="I6224" t="s">
        <v>71</v>
      </c>
      <c r="J6224" t="s">
        <v>72</v>
      </c>
      <c r="K6224" t="s">
        <v>7252</v>
      </c>
      <c r="L6224">
        <v>1201</v>
      </c>
      <c r="M6224">
        <v>18725</v>
      </c>
      <c r="N6224" t="s">
        <v>74</v>
      </c>
      <c r="O6224">
        <v>10</v>
      </c>
      <c r="P6224">
        <v>70049005</v>
      </c>
      <c r="Q6224" t="s">
        <v>75</v>
      </c>
      <c r="R6224" t="s">
        <v>76</v>
      </c>
      <c r="S6224" t="s">
        <v>193</v>
      </c>
      <c r="T6224" t="s">
        <v>78</v>
      </c>
      <c r="U6224" t="s">
        <v>13901</v>
      </c>
      <c r="V6224" t="s">
        <v>80</v>
      </c>
      <c r="W6224" t="s">
        <v>81</v>
      </c>
      <c r="X6224" t="s">
        <v>195</v>
      </c>
      <c r="Y6224" t="s">
        <v>7211</v>
      </c>
    </row>
    <row r="6225" spans="1:25" x14ac:dyDescent="0.25">
      <c r="A6225" t="s">
        <v>13902</v>
      </c>
      <c r="B6225">
        <v>2017</v>
      </c>
      <c r="C6225">
        <v>7</v>
      </c>
      <c r="D6225" t="s">
        <v>7540</v>
      </c>
      <c r="E6225" t="s">
        <v>2518</v>
      </c>
      <c r="F6225" t="s">
        <v>2519</v>
      </c>
      <c r="G6225" t="s">
        <v>69</v>
      </c>
      <c r="H6225" t="s">
        <v>70</v>
      </c>
      <c r="I6225" t="s">
        <v>71</v>
      </c>
      <c r="J6225" t="s">
        <v>72</v>
      </c>
      <c r="K6225" t="s">
        <v>7224</v>
      </c>
      <c r="L6225">
        <v>1913</v>
      </c>
      <c r="M6225">
        <v>50600</v>
      </c>
      <c r="N6225" t="s">
        <v>74</v>
      </c>
      <c r="O6225">
        <v>10</v>
      </c>
      <c r="P6225">
        <v>70049005</v>
      </c>
      <c r="Q6225" t="s">
        <v>75</v>
      </c>
      <c r="R6225" t="s">
        <v>76</v>
      </c>
      <c r="S6225" t="s">
        <v>313</v>
      </c>
      <c r="T6225" t="s">
        <v>78</v>
      </c>
      <c r="U6225" t="s">
        <v>13903</v>
      </c>
      <c r="V6225" t="s">
        <v>80</v>
      </c>
      <c r="W6225" t="s">
        <v>81</v>
      </c>
      <c r="X6225" t="s">
        <v>315</v>
      </c>
      <c r="Y6225" t="s">
        <v>7211</v>
      </c>
    </row>
    <row r="6226" spans="1:25" x14ac:dyDescent="0.25">
      <c r="A6226" t="s">
        <v>13904</v>
      </c>
      <c r="B6226">
        <v>2015</v>
      </c>
      <c r="C6226">
        <v>9</v>
      </c>
      <c r="D6226" t="s">
        <v>8171</v>
      </c>
      <c r="E6226" t="s">
        <v>2518</v>
      </c>
      <c r="F6226" t="s">
        <v>2519</v>
      </c>
      <c r="G6226" t="s">
        <v>69</v>
      </c>
      <c r="H6226" t="s">
        <v>70</v>
      </c>
      <c r="I6226" t="s">
        <v>71</v>
      </c>
      <c r="J6226" t="s">
        <v>72</v>
      </c>
      <c r="K6226" t="s">
        <v>7252</v>
      </c>
      <c r="L6226">
        <v>2154</v>
      </c>
      <c r="M6226">
        <v>18305</v>
      </c>
      <c r="N6226" t="s">
        <v>74</v>
      </c>
      <c r="O6226">
        <v>10</v>
      </c>
      <c r="P6226">
        <v>70049005</v>
      </c>
      <c r="Q6226" t="s">
        <v>75</v>
      </c>
      <c r="R6226" t="s">
        <v>76</v>
      </c>
      <c r="S6226" t="s">
        <v>951</v>
      </c>
      <c r="T6226" t="s">
        <v>78</v>
      </c>
      <c r="U6226" t="s">
        <v>13905</v>
      </c>
      <c r="V6226" t="s">
        <v>80</v>
      </c>
      <c r="W6226" t="s">
        <v>81</v>
      </c>
      <c r="X6226" t="s">
        <v>953</v>
      </c>
      <c r="Y6226" t="s">
        <v>7211</v>
      </c>
    </row>
    <row r="6227" spans="1:25" x14ac:dyDescent="0.25">
      <c r="A6227" t="s">
        <v>13906</v>
      </c>
      <c r="B6227">
        <v>2014</v>
      </c>
      <c r="C6227">
        <v>8</v>
      </c>
      <c r="D6227" t="s">
        <v>9552</v>
      </c>
      <c r="E6227" t="s">
        <v>2518</v>
      </c>
      <c r="F6227" t="s">
        <v>2519</v>
      </c>
      <c r="G6227" t="s">
        <v>69</v>
      </c>
      <c r="H6227" t="s">
        <v>70</v>
      </c>
      <c r="I6227" t="s">
        <v>71</v>
      </c>
      <c r="J6227" t="s">
        <v>72</v>
      </c>
      <c r="K6227" t="s">
        <v>7228</v>
      </c>
      <c r="L6227">
        <v>1077</v>
      </c>
      <c r="M6227">
        <v>5000</v>
      </c>
      <c r="N6227" t="s">
        <v>74</v>
      </c>
      <c r="O6227">
        <v>10</v>
      </c>
      <c r="P6227">
        <v>70049005</v>
      </c>
      <c r="Q6227" t="s">
        <v>75</v>
      </c>
      <c r="R6227" t="s">
        <v>76</v>
      </c>
      <c r="S6227" t="s">
        <v>534</v>
      </c>
      <c r="T6227" t="s">
        <v>78</v>
      </c>
      <c r="U6227" t="s">
        <v>13907</v>
      </c>
      <c r="V6227" t="s">
        <v>80</v>
      </c>
      <c r="W6227" t="s">
        <v>81</v>
      </c>
      <c r="X6227" t="s">
        <v>536</v>
      </c>
      <c r="Y6227" t="s">
        <v>7211</v>
      </c>
    </row>
    <row r="6228" spans="1:25" x14ac:dyDescent="0.25">
      <c r="A6228" t="s">
        <v>13908</v>
      </c>
      <c r="B6228">
        <v>2014</v>
      </c>
      <c r="C6228">
        <v>13</v>
      </c>
      <c r="D6228" t="s">
        <v>7512</v>
      </c>
      <c r="E6228" t="s">
        <v>2518</v>
      </c>
      <c r="F6228" t="s">
        <v>2519</v>
      </c>
      <c r="G6228" t="s">
        <v>69</v>
      </c>
      <c r="H6228" t="s">
        <v>70</v>
      </c>
      <c r="I6228" t="s">
        <v>71</v>
      </c>
      <c r="J6228" t="s">
        <v>72</v>
      </c>
      <c r="K6228" t="s">
        <v>7228</v>
      </c>
      <c r="L6228">
        <v>2019</v>
      </c>
      <c r="M6228">
        <v>5000</v>
      </c>
      <c r="N6228" t="s">
        <v>74</v>
      </c>
      <c r="O6228">
        <v>10</v>
      </c>
      <c r="P6228">
        <v>70049005</v>
      </c>
      <c r="Q6228" t="s">
        <v>75</v>
      </c>
      <c r="R6228" t="s">
        <v>76</v>
      </c>
      <c r="S6228" t="s">
        <v>864</v>
      </c>
      <c r="T6228" t="s">
        <v>78</v>
      </c>
      <c r="U6228" t="s">
        <v>13909</v>
      </c>
      <c r="V6228" t="s">
        <v>80</v>
      </c>
      <c r="W6228" t="s">
        <v>81</v>
      </c>
      <c r="X6228" t="s">
        <v>866</v>
      </c>
      <c r="Y6228" t="s">
        <v>7211</v>
      </c>
    </row>
    <row r="6229" spans="1:25" x14ac:dyDescent="0.25">
      <c r="A6229" t="s">
        <v>13910</v>
      </c>
      <c r="B6229">
        <v>2010</v>
      </c>
      <c r="C6229">
        <v>13</v>
      </c>
      <c r="D6229" t="s">
        <v>7722</v>
      </c>
      <c r="E6229" t="s">
        <v>2518</v>
      </c>
      <c r="F6229" t="s">
        <v>2519</v>
      </c>
      <c r="G6229" t="s">
        <v>69</v>
      </c>
      <c r="H6229" t="s">
        <v>70</v>
      </c>
      <c r="I6229" t="s">
        <v>71</v>
      </c>
      <c r="J6229" t="s">
        <v>72</v>
      </c>
      <c r="K6229" t="s">
        <v>7214</v>
      </c>
      <c r="L6229">
        <v>1082</v>
      </c>
      <c r="M6229">
        <v>10000</v>
      </c>
      <c r="N6229" t="s">
        <v>74</v>
      </c>
      <c r="O6229">
        <v>10</v>
      </c>
      <c r="P6229">
        <v>70049005</v>
      </c>
      <c r="Q6229" t="s">
        <v>75</v>
      </c>
      <c r="R6229" t="s">
        <v>76</v>
      </c>
      <c r="S6229" t="s">
        <v>525</v>
      </c>
      <c r="T6229" t="s">
        <v>78</v>
      </c>
      <c r="U6229" t="s">
        <v>13911</v>
      </c>
      <c r="V6229" t="s">
        <v>80</v>
      </c>
      <c r="W6229" t="s">
        <v>81</v>
      </c>
      <c r="X6229" t="s">
        <v>527</v>
      </c>
      <c r="Y6229" t="s">
        <v>7211</v>
      </c>
    </row>
    <row r="6230" spans="1:25" x14ac:dyDescent="0.25">
      <c r="A6230" t="s">
        <v>13912</v>
      </c>
      <c r="B6230">
        <v>2011</v>
      </c>
      <c r="C6230">
        <v>6</v>
      </c>
      <c r="D6230" t="s">
        <v>7890</v>
      </c>
      <c r="E6230" t="s">
        <v>2518</v>
      </c>
      <c r="F6230" t="s">
        <v>2519</v>
      </c>
      <c r="G6230" t="s">
        <v>69</v>
      </c>
      <c r="H6230" t="s">
        <v>70</v>
      </c>
      <c r="I6230" t="s">
        <v>71</v>
      </c>
      <c r="J6230" t="s">
        <v>72</v>
      </c>
      <c r="K6230" t="s">
        <v>7262</v>
      </c>
      <c r="L6230">
        <v>2148</v>
      </c>
      <c r="M6230">
        <v>75000</v>
      </c>
      <c r="N6230" t="s">
        <v>74</v>
      </c>
      <c r="O6230">
        <v>10</v>
      </c>
      <c r="P6230">
        <v>70049005</v>
      </c>
      <c r="Q6230" t="s">
        <v>75</v>
      </c>
      <c r="R6230" t="s">
        <v>76</v>
      </c>
      <c r="S6230" t="s">
        <v>372</v>
      </c>
      <c r="T6230" t="s">
        <v>78</v>
      </c>
      <c r="U6230" t="s">
        <v>13913</v>
      </c>
      <c r="V6230" t="s">
        <v>1601</v>
      </c>
      <c r="W6230" t="s">
        <v>81</v>
      </c>
      <c r="X6230" t="s">
        <v>374</v>
      </c>
      <c r="Y6230" t="s">
        <v>7211</v>
      </c>
    </row>
    <row r="6231" spans="1:25" x14ac:dyDescent="0.25">
      <c r="A6231" t="s">
        <v>13914</v>
      </c>
      <c r="B6231">
        <v>2017</v>
      </c>
      <c r="C6231">
        <v>12</v>
      </c>
      <c r="D6231" t="s">
        <v>13915</v>
      </c>
      <c r="E6231" t="s">
        <v>2518</v>
      </c>
      <c r="F6231" t="s">
        <v>2519</v>
      </c>
      <c r="G6231" t="s">
        <v>69</v>
      </c>
      <c r="H6231" t="s">
        <v>70</v>
      </c>
      <c r="I6231" t="s">
        <v>71</v>
      </c>
      <c r="J6231" t="s">
        <v>1366</v>
      </c>
      <c r="K6231" t="s">
        <v>8134</v>
      </c>
      <c r="L6231">
        <v>1610</v>
      </c>
      <c r="M6231">
        <v>7194.88</v>
      </c>
      <c r="N6231" t="s">
        <v>74</v>
      </c>
      <c r="O6231">
        <v>10</v>
      </c>
      <c r="P6231">
        <v>70049005</v>
      </c>
      <c r="Q6231" t="s">
        <v>1368</v>
      </c>
      <c r="R6231" t="s">
        <v>76</v>
      </c>
      <c r="S6231" t="s">
        <v>7383</v>
      </c>
      <c r="T6231" t="s">
        <v>7384</v>
      </c>
      <c r="U6231" t="s">
        <v>13916</v>
      </c>
      <c r="V6231" t="s">
        <v>80</v>
      </c>
      <c r="W6231" t="s">
        <v>81</v>
      </c>
      <c r="X6231" t="s">
        <v>82</v>
      </c>
      <c r="Y6231" t="s">
        <v>7211</v>
      </c>
    </row>
    <row r="6232" spans="1:25" x14ac:dyDescent="0.25">
      <c r="A6232" t="s">
        <v>13917</v>
      </c>
      <c r="B6232">
        <v>2014</v>
      </c>
      <c r="C6232">
        <v>11</v>
      </c>
      <c r="D6232" t="s">
        <v>8493</v>
      </c>
      <c r="E6232" t="s">
        <v>2518</v>
      </c>
      <c r="F6232" t="s">
        <v>2519</v>
      </c>
      <c r="G6232" t="s">
        <v>69</v>
      </c>
      <c r="H6232" t="s">
        <v>70</v>
      </c>
      <c r="I6232" t="s">
        <v>71</v>
      </c>
      <c r="J6232" t="s">
        <v>72</v>
      </c>
      <c r="K6232" t="s">
        <v>7228</v>
      </c>
      <c r="L6232">
        <v>1450</v>
      </c>
      <c r="M6232">
        <v>15000</v>
      </c>
      <c r="N6232" t="s">
        <v>74</v>
      </c>
      <c r="O6232">
        <v>10</v>
      </c>
      <c r="P6232">
        <v>70049005</v>
      </c>
      <c r="Q6232" t="s">
        <v>75</v>
      </c>
      <c r="R6232" t="s">
        <v>76</v>
      </c>
      <c r="S6232" t="s">
        <v>244</v>
      </c>
      <c r="T6232" t="s">
        <v>78</v>
      </c>
      <c r="U6232" t="s">
        <v>13918</v>
      </c>
      <c r="V6232" t="s">
        <v>80</v>
      </c>
      <c r="W6232" t="s">
        <v>81</v>
      </c>
      <c r="X6232" t="s">
        <v>246</v>
      </c>
      <c r="Y6232" t="s">
        <v>7211</v>
      </c>
    </row>
    <row r="6233" spans="1:25" x14ac:dyDescent="0.25">
      <c r="A6233" t="s">
        <v>13919</v>
      </c>
      <c r="B6233">
        <v>2014</v>
      </c>
      <c r="C6233">
        <v>11</v>
      </c>
      <c r="D6233" t="s">
        <v>7400</v>
      </c>
      <c r="E6233" t="s">
        <v>2518</v>
      </c>
      <c r="F6233" t="s">
        <v>2519</v>
      </c>
      <c r="G6233" t="s">
        <v>69</v>
      </c>
      <c r="H6233" t="s">
        <v>70</v>
      </c>
      <c r="I6233" t="s">
        <v>71</v>
      </c>
      <c r="J6233" t="s">
        <v>72</v>
      </c>
      <c r="K6233" t="s">
        <v>7228</v>
      </c>
      <c r="L6233">
        <v>1089</v>
      </c>
      <c r="M6233">
        <v>70000</v>
      </c>
      <c r="N6233" t="s">
        <v>74</v>
      </c>
      <c r="O6233">
        <v>10</v>
      </c>
      <c r="P6233">
        <v>70049005</v>
      </c>
      <c r="Q6233" t="s">
        <v>75</v>
      </c>
      <c r="R6233" t="s">
        <v>76</v>
      </c>
      <c r="S6233" t="s">
        <v>101</v>
      </c>
      <c r="T6233" t="s">
        <v>78</v>
      </c>
      <c r="U6233" t="s">
        <v>13920</v>
      </c>
      <c r="V6233" t="s">
        <v>80</v>
      </c>
      <c r="W6233" t="s">
        <v>81</v>
      </c>
      <c r="X6233" t="s">
        <v>103</v>
      </c>
      <c r="Y6233" t="s">
        <v>7211</v>
      </c>
    </row>
    <row r="6234" spans="1:25" x14ac:dyDescent="0.25">
      <c r="A6234" t="s">
        <v>13921</v>
      </c>
      <c r="B6234">
        <v>2015</v>
      </c>
      <c r="C6234">
        <v>11</v>
      </c>
      <c r="D6234" t="s">
        <v>8225</v>
      </c>
      <c r="E6234" t="s">
        <v>2518</v>
      </c>
      <c r="F6234" t="s">
        <v>2519</v>
      </c>
      <c r="G6234" t="s">
        <v>69</v>
      </c>
      <c r="H6234" t="s">
        <v>70</v>
      </c>
      <c r="I6234" t="s">
        <v>71</v>
      </c>
      <c r="J6234" t="s">
        <v>72</v>
      </c>
      <c r="K6234" t="s">
        <v>7252</v>
      </c>
      <c r="L6234">
        <v>2361</v>
      </c>
      <c r="M6234">
        <v>2415</v>
      </c>
      <c r="N6234" t="s">
        <v>74</v>
      </c>
      <c r="O6234">
        <v>10</v>
      </c>
      <c r="P6234">
        <v>70049005</v>
      </c>
      <c r="Q6234" t="s">
        <v>75</v>
      </c>
      <c r="R6234" t="s">
        <v>76</v>
      </c>
      <c r="S6234" t="s">
        <v>169</v>
      </c>
      <c r="T6234" t="s">
        <v>78</v>
      </c>
      <c r="U6234" t="s">
        <v>13922</v>
      </c>
      <c r="V6234" t="s">
        <v>80</v>
      </c>
      <c r="W6234" t="s">
        <v>81</v>
      </c>
      <c r="X6234" t="s">
        <v>171</v>
      </c>
      <c r="Y6234" t="s">
        <v>7211</v>
      </c>
    </row>
    <row r="6235" spans="1:25" x14ac:dyDescent="0.25">
      <c r="A6235" t="s">
        <v>13923</v>
      </c>
      <c r="B6235">
        <v>2016</v>
      </c>
      <c r="C6235">
        <v>10</v>
      </c>
      <c r="D6235" t="s">
        <v>7639</v>
      </c>
      <c r="E6235" t="s">
        <v>2518</v>
      </c>
      <c r="F6235" t="s">
        <v>2519</v>
      </c>
      <c r="G6235" t="s">
        <v>69</v>
      </c>
      <c r="H6235" t="s">
        <v>70</v>
      </c>
      <c r="I6235" t="s">
        <v>71</v>
      </c>
      <c r="J6235" t="s">
        <v>72</v>
      </c>
      <c r="K6235" t="s">
        <v>7237</v>
      </c>
      <c r="L6235">
        <v>1844</v>
      </c>
      <c r="M6235">
        <v>80000</v>
      </c>
      <c r="N6235" t="s">
        <v>74</v>
      </c>
      <c r="O6235">
        <v>10</v>
      </c>
      <c r="P6235">
        <v>70049005</v>
      </c>
      <c r="Q6235" t="s">
        <v>75</v>
      </c>
      <c r="R6235" t="s">
        <v>76</v>
      </c>
      <c r="S6235" t="s">
        <v>121</v>
      </c>
      <c r="T6235" t="s">
        <v>78</v>
      </c>
      <c r="U6235" t="s">
        <v>13924</v>
      </c>
      <c r="V6235" t="s">
        <v>80</v>
      </c>
      <c r="W6235" t="s">
        <v>81</v>
      </c>
      <c r="X6235" t="s">
        <v>123</v>
      </c>
      <c r="Y6235" t="s">
        <v>7211</v>
      </c>
    </row>
    <row r="6236" spans="1:25" x14ac:dyDescent="0.25">
      <c r="A6236" t="s">
        <v>13925</v>
      </c>
      <c r="B6236">
        <v>2014</v>
      </c>
      <c r="C6236">
        <v>4</v>
      </c>
      <c r="D6236" t="s">
        <v>13926</v>
      </c>
      <c r="E6236" t="s">
        <v>2518</v>
      </c>
      <c r="F6236" t="s">
        <v>2519</v>
      </c>
      <c r="G6236" t="s">
        <v>69</v>
      </c>
      <c r="H6236" t="s">
        <v>70</v>
      </c>
      <c r="I6236" t="s">
        <v>71</v>
      </c>
      <c r="J6236" t="s">
        <v>1366</v>
      </c>
      <c r="K6236" t="s">
        <v>9914</v>
      </c>
      <c r="L6236">
        <v>2420</v>
      </c>
      <c r="M6236">
        <v>3023.28</v>
      </c>
      <c r="N6236" t="s">
        <v>74</v>
      </c>
      <c r="O6236">
        <v>10</v>
      </c>
      <c r="P6236">
        <v>70049005</v>
      </c>
      <c r="Q6236" t="s">
        <v>1368</v>
      </c>
      <c r="R6236" t="s">
        <v>76</v>
      </c>
      <c r="S6236" t="s">
        <v>7773</v>
      </c>
      <c r="T6236" t="s">
        <v>78</v>
      </c>
      <c r="U6236" t="s">
        <v>13927</v>
      </c>
      <c r="V6236" t="s">
        <v>80</v>
      </c>
      <c r="W6236" t="s">
        <v>81</v>
      </c>
      <c r="X6236" t="s">
        <v>452</v>
      </c>
      <c r="Y6236" t="s">
        <v>7211</v>
      </c>
    </row>
    <row r="6237" spans="1:25" x14ac:dyDescent="0.25">
      <c r="A6237" t="s">
        <v>13928</v>
      </c>
      <c r="B6237">
        <v>2015</v>
      </c>
      <c r="C6237">
        <v>9</v>
      </c>
      <c r="D6237" t="s">
        <v>7283</v>
      </c>
      <c r="E6237" t="s">
        <v>2518</v>
      </c>
      <c r="F6237" t="s">
        <v>2519</v>
      </c>
      <c r="G6237" t="s">
        <v>69</v>
      </c>
      <c r="H6237" t="s">
        <v>70</v>
      </c>
      <c r="I6237" t="s">
        <v>71</v>
      </c>
      <c r="J6237" t="s">
        <v>72</v>
      </c>
      <c r="K6237" t="s">
        <v>7252</v>
      </c>
      <c r="L6237">
        <v>1089</v>
      </c>
      <c r="M6237">
        <v>75000</v>
      </c>
      <c r="N6237" t="s">
        <v>74</v>
      </c>
      <c r="O6237">
        <v>10</v>
      </c>
      <c r="P6237">
        <v>70049005</v>
      </c>
      <c r="Q6237" t="s">
        <v>75</v>
      </c>
      <c r="R6237" t="s">
        <v>76</v>
      </c>
      <c r="S6237" t="s">
        <v>101</v>
      </c>
      <c r="T6237" t="s">
        <v>78</v>
      </c>
      <c r="U6237" t="s">
        <v>13929</v>
      </c>
      <c r="V6237" t="s">
        <v>80</v>
      </c>
      <c r="W6237" t="s">
        <v>81</v>
      </c>
      <c r="X6237" t="s">
        <v>103</v>
      </c>
      <c r="Y6237" t="s">
        <v>7211</v>
      </c>
    </row>
    <row r="6238" spans="1:25" x14ac:dyDescent="0.25">
      <c r="A6238" t="s">
        <v>13930</v>
      </c>
      <c r="B6238">
        <v>2012</v>
      </c>
      <c r="C6238">
        <v>2</v>
      </c>
      <c r="D6238" t="s">
        <v>7448</v>
      </c>
      <c r="E6238" t="s">
        <v>2518</v>
      </c>
      <c r="F6238" t="s">
        <v>2519</v>
      </c>
      <c r="G6238" t="s">
        <v>69</v>
      </c>
      <c r="H6238" t="s">
        <v>70</v>
      </c>
      <c r="I6238" t="s">
        <v>71</v>
      </c>
      <c r="J6238" t="s">
        <v>72</v>
      </c>
      <c r="K6238" t="s">
        <v>7248</v>
      </c>
      <c r="L6238">
        <v>2540</v>
      </c>
      <c r="M6238">
        <v>2500</v>
      </c>
      <c r="N6238" t="s">
        <v>74</v>
      </c>
      <c r="O6238">
        <v>10</v>
      </c>
      <c r="P6238">
        <v>70049005</v>
      </c>
      <c r="Q6238" t="s">
        <v>75</v>
      </c>
      <c r="R6238" t="s">
        <v>76</v>
      </c>
      <c r="S6238" t="s">
        <v>344</v>
      </c>
      <c r="T6238" t="s">
        <v>78</v>
      </c>
      <c r="U6238" t="s">
        <v>13931</v>
      </c>
      <c r="V6238" t="s">
        <v>80</v>
      </c>
      <c r="W6238" t="s">
        <v>81</v>
      </c>
      <c r="X6238" t="s">
        <v>346</v>
      </c>
      <c r="Y6238" t="s">
        <v>7211</v>
      </c>
    </row>
    <row r="6239" spans="1:25" x14ac:dyDescent="0.25">
      <c r="A6239" t="s">
        <v>13932</v>
      </c>
      <c r="B6239">
        <v>2016</v>
      </c>
      <c r="C6239">
        <v>6</v>
      </c>
      <c r="D6239" t="s">
        <v>7236</v>
      </c>
      <c r="E6239" t="s">
        <v>2518</v>
      </c>
      <c r="F6239" t="s">
        <v>2519</v>
      </c>
      <c r="G6239" t="s">
        <v>69</v>
      </c>
      <c r="H6239" t="s">
        <v>70</v>
      </c>
      <c r="I6239" t="s">
        <v>71</v>
      </c>
      <c r="J6239" t="s">
        <v>72</v>
      </c>
      <c r="K6239" t="s">
        <v>7237</v>
      </c>
      <c r="L6239">
        <v>2722</v>
      </c>
      <c r="M6239">
        <v>400000</v>
      </c>
      <c r="N6239" t="s">
        <v>74</v>
      </c>
      <c r="O6239">
        <v>10</v>
      </c>
      <c r="P6239">
        <v>70049005</v>
      </c>
      <c r="Q6239" t="s">
        <v>75</v>
      </c>
      <c r="R6239" t="s">
        <v>76</v>
      </c>
      <c r="S6239" t="s">
        <v>228</v>
      </c>
      <c r="T6239" t="s">
        <v>78</v>
      </c>
      <c r="U6239" t="s">
        <v>13933</v>
      </c>
      <c r="V6239" t="s">
        <v>80</v>
      </c>
      <c r="W6239" t="s">
        <v>81</v>
      </c>
      <c r="X6239" t="s">
        <v>230</v>
      </c>
      <c r="Y6239" t="s">
        <v>7211</v>
      </c>
    </row>
    <row r="6240" spans="1:25" x14ac:dyDescent="0.25">
      <c r="A6240" t="s">
        <v>13934</v>
      </c>
      <c r="B6240">
        <v>2014</v>
      </c>
      <c r="C6240">
        <v>10</v>
      </c>
      <c r="D6240" t="s">
        <v>8449</v>
      </c>
      <c r="E6240" t="s">
        <v>2518</v>
      </c>
      <c r="F6240" t="s">
        <v>2519</v>
      </c>
      <c r="G6240" t="s">
        <v>69</v>
      </c>
      <c r="H6240" t="s">
        <v>70</v>
      </c>
      <c r="I6240" t="s">
        <v>71</v>
      </c>
      <c r="J6240" t="s">
        <v>72</v>
      </c>
      <c r="K6240" t="s">
        <v>7228</v>
      </c>
      <c r="L6240">
        <v>1833</v>
      </c>
      <c r="M6240">
        <v>4216</v>
      </c>
      <c r="N6240" t="s">
        <v>74</v>
      </c>
      <c r="O6240">
        <v>10</v>
      </c>
      <c r="P6240">
        <v>70049005</v>
      </c>
      <c r="Q6240" t="s">
        <v>75</v>
      </c>
      <c r="R6240" t="s">
        <v>76</v>
      </c>
      <c r="S6240" t="s">
        <v>336</v>
      </c>
      <c r="T6240" t="s">
        <v>78</v>
      </c>
      <c r="U6240" t="s">
        <v>13935</v>
      </c>
      <c r="V6240" t="s">
        <v>80</v>
      </c>
      <c r="W6240" t="s">
        <v>81</v>
      </c>
      <c r="X6240" t="s">
        <v>338</v>
      </c>
      <c r="Y6240" t="s">
        <v>7211</v>
      </c>
    </row>
    <row r="6241" spans="1:25" x14ac:dyDescent="0.25">
      <c r="A6241" t="s">
        <v>13936</v>
      </c>
      <c r="B6241">
        <v>2013</v>
      </c>
      <c r="C6241">
        <v>4</v>
      </c>
      <c r="D6241" t="s">
        <v>7390</v>
      </c>
      <c r="E6241" t="s">
        <v>2518</v>
      </c>
      <c r="F6241" t="s">
        <v>2519</v>
      </c>
      <c r="G6241" t="s">
        <v>69</v>
      </c>
      <c r="H6241" t="s">
        <v>70</v>
      </c>
      <c r="I6241" t="s">
        <v>71</v>
      </c>
      <c r="J6241" t="s">
        <v>72</v>
      </c>
      <c r="K6241" t="s">
        <v>7241</v>
      </c>
      <c r="L6241">
        <v>2301</v>
      </c>
      <c r="M6241">
        <v>50000</v>
      </c>
      <c r="N6241" t="s">
        <v>74</v>
      </c>
      <c r="O6241">
        <v>10</v>
      </c>
      <c r="P6241">
        <v>70049005</v>
      </c>
      <c r="Q6241" t="s">
        <v>75</v>
      </c>
      <c r="R6241" t="s">
        <v>76</v>
      </c>
      <c r="S6241" t="s">
        <v>206</v>
      </c>
      <c r="T6241" t="s">
        <v>78</v>
      </c>
      <c r="U6241" t="s">
        <v>13937</v>
      </c>
      <c r="V6241" t="s">
        <v>80</v>
      </c>
      <c r="W6241" t="s">
        <v>81</v>
      </c>
      <c r="X6241" t="s">
        <v>208</v>
      </c>
      <c r="Y6241" t="s">
        <v>7211</v>
      </c>
    </row>
    <row r="6242" spans="1:25" x14ac:dyDescent="0.25">
      <c r="A6242" t="s">
        <v>13938</v>
      </c>
      <c r="B6242">
        <v>2014</v>
      </c>
      <c r="C6242">
        <v>11</v>
      </c>
      <c r="D6242" t="s">
        <v>7701</v>
      </c>
      <c r="E6242" t="s">
        <v>2518</v>
      </c>
      <c r="F6242" t="s">
        <v>2519</v>
      </c>
      <c r="G6242" t="s">
        <v>69</v>
      </c>
      <c r="H6242" t="s">
        <v>70</v>
      </c>
      <c r="I6242" t="s">
        <v>71</v>
      </c>
      <c r="J6242" t="s">
        <v>72</v>
      </c>
      <c r="K6242" t="s">
        <v>7228</v>
      </c>
      <c r="L6242">
        <v>2664</v>
      </c>
      <c r="M6242">
        <v>10000</v>
      </c>
      <c r="N6242" t="s">
        <v>74</v>
      </c>
      <c r="O6242">
        <v>10</v>
      </c>
      <c r="P6242">
        <v>70049005</v>
      </c>
      <c r="Q6242" t="s">
        <v>75</v>
      </c>
      <c r="R6242" t="s">
        <v>76</v>
      </c>
      <c r="S6242" t="s">
        <v>502</v>
      </c>
      <c r="T6242" t="s">
        <v>78</v>
      </c>
      <c r="U6242" t="s">
        <v>13939</v>
      </c>
      <c r="V6242" t="s">
        <v>80</v>
      </c>
      <c r="W6242" t="s">
        <v>81</v>
      </c>
      <c r="X6242" t="s">
        <v>504</v>
      </c>
      <c r="Y6242" t="s">
        <v>7211</v>
      </c>
    </row>
    <row r="6243" spans="1:25" x14ac:dyDescent="0.25">
      <c r="A6243" t="s">
        <v>13940</v>
      </c>
      <c r="B6243">
        <v>2014</v>
      </c>
      <c r="C6243">
        <v>4</v>
      </c>
      <c r="D6243" t="s">
        <v>7403</v>
      </c>
      <c r="E6243" t="s">
        <v>2518</v>
      </c>
      <c r="F6243" t="s">
        <v>2519</v>
      </c>
      <c r="G6243" t="s">
        <v>69</v>
      </c>
      <c r="H6243" t="s">
        <v>70</v>
      </c>
      <c r="I6243" t="s">
        <v>71</v>
      </c>
      <c r="J6243" t="s">
        <v>72</v>
      </c>
      <c r="K6243" t="s">
        <v>7228</v>
      </c>
      <c r="L6243">
        <v>2154</v>
      </c>
      <c r="M6243">
        <v>100000</v>
      </c>
      <c r="N6243" t="s">
        <v>74</v>
      </c>
      <c r="O6243">
        <v>10</v>
      </c>
      <c r="P6243">
        <v>70049005</v>
      </c>
      <c r="Q6243" t="s">
        <v>75</v>
      </c>
      <c r="R6243" t="s">
        <v>76</v>
      </c>
      <c r="S6243" t="s">
        <v>951</v>
      </c>
      <c r="T6243" t="s">
        <v>78</v>
      </c>
      <c r="U6243" t="s">
        <v>13941</v>
      </c>
      <c r="V6243" t="s">
        <v>80</v>
      </c>
      <c r="W6243" t="s">
        <v>81</v>
      </c>
      <c r="X6243" t="s">
        <v>953</v>
      </c>
      <c r="Y6243" t="s">
        <v>7211</v>
      </c>
    </row>
    <row r="6244" spans="1:25" x14ac:dyDescent="0.25">
      <c r="A6244" t="s">
        <v>13942</v>
      </c>
      <c r="B6244">
        <v>2015</v>
      </c>
      <c r="C6244">
        <v>7</v>
      </c>
      <c r="D6244" t="s">
        <v>13943</v>
      </c>
      <c r="E6244" t="s">
        <v>2518</v>
      </c>
      <c r="F6244" t="s">
        <v>2519</v>
      </c>
      <c r="G6244" t="s">
        <v>69</v>
      </c>
      <c r="H6244" t="s">
        <v>70</v>
      </c>
      <c r="I6244" t="s">
        <v>71</v>
      </c>
      <c r="J6244" t="s">
        <v>72</v>
      </c>
      <c r="K6244" t="s">
        <v>7826</v>
      </c>
      <c r="L6244">
        <v>2155</v>
      </c>
      <c r="M6244">
        <v>17794.310000000001</v>
      </c>
      <c r="N6244" t="s">
        <v>74</v>
      </c>
      <c r="O6244">
        <v>10</v>
      </c>
      <c r="P6244">
        <v>70049005</v>
      </c>
      <c r="Q6244" t="s">
        <v>75</v>
      </c>
      <c r="R6244" t="s">
        <v>76</v>
      </c>
      <c r="S6244" t="s">
        <v>387</v>
      </c>
      <c r="T6244" t="s">
        <v>78</v>
      </c>
      <c r="U6244" t="s">
        <v>13944</v>
      </c>
      <c r="V6244" t="s">
        <v>80</v>
      </c>
      <c r="W6244" t="s">
        <v>81</v>
      </c>
      <c r="X6244" t="s">
        <v>389</v>
      </c>
      <c r="Y6244" t="s">
        <v>7211</v>
      </c>
    </row>
    <row r="6245" spans="1:25" x14ac:dyDescent="0.25">
      <c r="A6245" t="s">
        <v>13945</v>
      </c>
      <c r="B6245">
        <v>2014</v>
      </c>
      <c r="C6245">
        <v>6</v>
      </c>
      <c r="D6245" t="s">
        <v>7796</v>
      </c>
      <c r="E6245" t="s">
        <v>2518</v>
      </c>
      <c r="F6245" t="s">
        <v>2519</v>
      </c>
      <c r="G6245" t="s">
        <v>69</v>
      </c>
      <c r="H6245" t="s">
        <v>70</v>
      </c>
      <c r="I6245" t="s">
        <v>71</v>
      </c>
      <c r="J6245" t="s">
        <v>72</v>
      </c>
      <c r="K6245" t="s">
        <v>7228</v>
      </c>
      <c r="L6245">
        <v>2149</v>
      </c>
      <c r="M6245">
        <v>45294</v>
      </c>
      <c r="N6245" t="s">
        <v>74</v>
      </c>
      <c r="O6245">
        <v>10</v>
      </c>
      <c r="P6245">
        <v>70049005</v>
      </c>
      <c r="Q6245" t="s">
        <v>75</v>
      </c>
      <c r="R6245" t="s">
        <v>76</v>
      </c>
      <c r="S6245" t="s">
        <v>224</v>
      </c>
      <c r="T6245" t="s">
        <v>78</v>
      </c>
      <c r="U6245" t="s">
        <v>13946</v>
      </c>
      <c r="V6245" t="s">
        <v>80</v>
      </c>
      <c r="W6245" t="s">
        <v>81</v>
      </c>
      <c r="X6245" t="s">
        <v>226</v>
      </c>
      <c r="Y6245" t="s">
        <v>7211</v>
      </c>
    </row>
    <row r="6246" spans="1:25" x14ac:dyDescent="0.25">
      <c r="A6246" t="s">
        <v>13947</v>
      </c>
      <c r="B6246">
        <v>2012</v>
      </c>
      <c r="C6246">
        <v>2</v>
      </c>
      <c r="D6246" t="s">
        <v>7448</v>
      </c>
      <c r="E6246" t="s">
        <v>2518</v>
      </c>
      <c r="F6246" t="s">
        <v>2519</v>
      </c>
      <c r="G6246" t="s">
        <v>69</v>
      </c>
      <c r="H6246" t="s">
        <v>70</v>
      </c>
      <c r="I6246" t="s">
        <v>71</v>
      </c>
      <c r="J6246" t="s">
        <v>72</v>
      </c>
      <c r="K6246" t="s">
        <v>7248</v>
      </c>
      <c r="L6246">
        <v>1089</v>
      </c>
      <c r="M6246">
        <v>25000</v>
      </c>
      <c r="N6246" t="s">
        <v>74</v>
      </c>
      <c r="O6246">
        <v>10</v>
      </c>
      <c r="P6246">
        <v>70049005</v>
      </c>
      <c r="Q6246" t="s">
        <v>75</v>
      </c>
      <c r="R6246" t="s">
        <v>76</v>
      </c>
      <c r="S6246" t="s">
        <v>101</v>
      </c>
      <c r="T6246" t="s">
        <v>78</v>
      </c>
      <c r="U6246" t="s">
        <v>13948</v>
      </c>
      <c r="V6246" t="s">
        <v>80</v>
      </c>
      <c r="W6246" t="s">
        <v>81</v>
      </c>
      <c r="X6246" t="s">
        <v>103</v>
      </c>
      <c r="Y6246" t="s">
        <v>7211</v>
      </c>
    </row>
    <row r="6247" spans="1:25" x14ac:dyDescent="0.25">
      <c r="A6247" t="s">
        <v>13949</v>
      </c>
      <c r="B6247">
        <v>2016</v>
      </c>
      <c r="C6247">
        <v>12</v>
      </c>
      <c r="D6247" t="s">
        <v>13950</v>
      </c>
      <c r="E6247" t="s">
        <v>2518</v>
      </c>
      <c r="F6247" t="s">
        <v>2519</v>
      </c>
      <c r="G6247" t="s">
        <v>69</v>
      </c>
      <c r="H6247" t="s">
        <v>70</v>
      </c>
      <c r="I6247" t="s">
        <v>71</v>
      </c>
      <c r="J6247" t="s">
        <v>1366</v>
      </c>
      <c r="K6247" t="s">
        <v>9995</v>
      </c>
      <c r="L6247">
        <v>1201</v>
      </c>
      <c r="M6247">
        <v>1485.54</v>
      </c>
      <c r="N6247" t="s">
        <v>74</v>
      </c>
      <c r="O6247">
        <v>10</v>
      </c>
      <c r="P6247">
        <v>70049005</v>
      </c>
      <c r="Q6247" t="s">
        <v>1368</v>
      </c>
      <c r="R6247" t="s">
        <v>76</v>
      </c>
      <c r="S6247" t="s">
        <v>7899</v>
      </c>
      <c r="T6247" t="s">
        <v>110</v>
      </c>
      <c r="U6247" t="s">
        <v>13951</v>
      </c>
      <c r="V6247" t="s">
        <v>80</v>
      </c>
      <c r="W6247" t="s">
        <v>81</v>
      </c>
      <c r="X6247" t="s">
        <v>195</v>
      </c>
      <c r="Y6247" t="s">
        <v>7211</v>
      </c>
    </row>
    <row r="6248" spans="1:25" x14ac:dyDescent="0.25">
      <c r="A6248" t="s">
        <v>13952</v>
      </c>
      <c r="B6248">
        <v>2016</v>
      </c>
      <c r="C6248">
        <v>12</v>
      </c>
      <c r="D6248" t="s">
        <v>7417</v>
      </c>
      <c r="E6248" t="s">
        <v>2518</v>
      </c>
      <c r="F6248" t="s">
        <v>2519</v>
      </c>
      <c r="G6248" t="s">
        <v>69</v>
      </c>
      <c r="H6248" t="s">
        <v>70</v>
      </c>
      <c r="I6248" t="s">
        <v>71</v>
      </c>
      <c r="J6248" t="s">
        <v>72</v>
      </c>
      <c r="K6248" t="s">
        <v>7237</v>
      </c>
      <c r="L6248">
        <v>1453</v>
      </c>
      <c r="M6248">
        <v>275000</v>
      </c>
      <c r="N6248" t="s">
        <v>74</v>
      </c>
      <c r="O6248">
        <v>10</v>
      </c>
      <c r="P6248">
        <v>70049005</v>
      </c>
      <c r="Q6248" t="s">
        <v>75</v>
      </c>
      <c r="R6248" t="s">
        <v>76</v>
      </c>
      <c r="S6248" t="s">
        <v>7191</v>
      </c>
      <c r="T6248" t="s">
        <v>78</v>
      </c>
      <c r="U6248" t="s">
        <v>13953</v>
      </c>
      <c r="V6248" t="s">
        <v>80</v>
      </c>
      <c r="W6248" t="s">
        <v>81</v>
      </c>
      <c r="X6248" t="s">
        <v>95</v>
      </c>
      <c r="Y6248" t="s">
        <v>7211</v>
      </c>
    </row>
    <row r="6249" spans="1:25" x14ac:dyDescent="0.25">
      <c r="A6249" t="s">
        <v>13954</v>
      </c>
      <c r="B6249">
        <v>2017</v>
      </c>
      <c r="C6249">
        <v>7</v>
      </c>
      <c r="D6249" t="s">
        <v>7540</v>
      </c>
      <c r="E6249" t="s">
        <v>2518</v>
      </c>
      <c r="F6249" t="s">
        <v>2519</v>
      </c>
      <c r="G6249" t="s">
        <v>69</v>
      </c>
      <c r="H6249" t="s">
        <v>70</v>
      </c>
      <c r="I6249" t="s">
        <v>71</v>
      </c>
      <c r="J6249" t="s">
        <v>72</v>
      </c>
      <c r="K6249" t="s">
        <v>7224</v>
      </c>
      <c r="L6249">
        <v>1801</v>
      </c>
      <c r="M6249">
        <v>83000</v>
      </c>
      <c r="N6249" t="s">
        <v>74</v>
      </c>
      <c r="O6249">
        <v>10</v>
      </c>
      <c r="P6249">
        <v>70049005</v>
      </c>
      <c r="Q6249" t="s">
        <v>75</v>
      </c>
      <c r="R6249" t="s">
        <v>76</v>
      </c>
      <c r="S6249" t="s">
        <v>4413</v>
      </c>
      <c r="T6249" t="s">
        <v>78</v>
      </c>
      <c r="U6249" t="s">
        <v>13955</v>
      </c>
      <c r="V6249" t="s">
        <v>80</v>
      </c>
      <c r="W6249" t="s">
        <v>81</v>
      </c>
      <c r="X6249" t="s">
        <v>4415</v>
      </c>
      <c r="Y6249" t="s">
        <v>7211</v>
      </c>
    </row>
    <row r="6250" spans="1:25" x14ac:dyDescent="0.25">
      <c r="A6250" t="s">
        <v>13956</v>
      </c>
      <c r="B6250">
        <v>2014</v>
      </c>
      <c r="C6250">
        <v>13</v>
      </c>
      <c r="D6250" t="s">
        <v>7255</v>
      </c>
      <c r="E6250" t="s">
        <v>2518</v>
      </c>
      <c r="F6250" t="s">
        <v>2519</v>
      </c>
      <c r="G6250" t="s">
        <v>69</v>
      </c>
      <c r="H6250" t="s">
        <v>70</v>
      </c>
      <c r="I6250" t="s">
        <v>71</v>
      </c>
      <c r="J6250" t="s">
        <v>72</v>
      </c>
      <c r="K6250" t="s">
        <v>7228</v>
      </c>
      <c r="L6250">
        <v>2740</v>
      </c>
      <c r="M6250">
        <v>200000</v>
      </c>
      <c r="N6250" t="s">
        <v>74</v>
      </c>
      <c r="O6250">
        <v>10</v>
      </c>
      <c r="P6250">
        <v>70049005</v>
      </c>
      <c r="Q6250" t="s">
        <v>75</v>
      </c>
      <c r="R6250" t="s">
        <v>76</v>
      </c>
      <c r="S6250" t="s">
        <v>741</v>
      </c>
      <c r="T6250" t="s">
        <v>78</v>
      </c>
      <c r="U6250" t="s">
        <v>13957</v>
      </c>
      <c r="V6250" t="s">
        <v>80</v>
      </c>
      <c r="W6250" t="s">
        <v>81</v>
      </c>
      <c r="X6250" t="s">
        <v>743</v>
      </c>
      <c r="Y6250" t="s">
        <v>7211</v>
      </c>
    </row>
    <row r="6251" spans="1:25" x14ac:dyDescent="0.25">
      <c r="A6251" t="s">
        <v>13958</v>
      </c>
      <c r="B6251">
        <v>2011</v>
      </c>
      <c r="C6251">
        <v>11</v>
      </c>
      <c r="D6251" t="s">
        <v>13959</v>
      </c>
      <c r="E6251" t="s">
        <v>2518</v>
      </c>
      <c r="F6251" t="s">
        <v>2519</v>
      </c>
      <c r="G6251" t="s">
        <v>69</v>
      </c>
      <c r="H6251" t="s">
        <v>70</v>
      </c>
      <c r="I6251" t="s">
        <v>71</v>
      </c>
      <c r="J6251" t="s">
        <v>72</v>
      </c>
      <c r="K6251" t="s">
        <v>7262</v>
      </c>
      <c r="L6251">
        <v>1985</v>
      </c>
      <c r="M6251">
        <v>20000</v>
      </c>
      <c r="N6251" t="s">
        <v>74</v>
      </c>
      <c r="O6251">
        <v>10</v>
      </c>
      <c r="P6251">
        <v>70049005</v>
      </c>
      <c r="Q6251" t="s">
        <v>75</v>
      </c>
      <c r="R6251" t="s">
        <v>76</v>
      </c>
      <c r="S6251" t="s">
        <v>1866</v>
      </c>
      <c r="T6251" t="s">
        <v>78</v>
      </c>
      <c r="U6251" t="s">
        <v>13960</v>
      </c>
      <c r="V6251" t="s">
        <v>1601</v>
      </c>
      <c r="W6251" t="s">
        <v>81</v>
      </c>
      <c r="X6251" t="s">
        <v>1868</v>
      </c>
      <c r="Y6251" t="s">
        <v>7211</v>
      </c>
    </row>
    <row r="6252" spans="1:25" x14ac:dyDescent="0.25">
      <c r="A6252" t="s">
        <v>13961</v>
      </c>
      <c r="B6252">
        <v>2014</v>
      </c>
      <c r="C6252">
        <v>4</v>
      </c>
      <c r="D6252" t="s">
        <v>11006</v>
      </c>
      <c r="E6252" t="s">
        <v>2518</v>
      </c>
      <c r="F6252" t="s">
        <v>2519</v>
      </c>
      <c r="G6252" t="s">
        <v>69</v>
      </c>
      <c r="H6252" t="s">
        <v>70</v>
      </c>
      <c r="I6252" t="s">
        <v>71</v>
      </c>
      <c r="J6252" t="s">
        <v>72</v>
      </c>
      <c r="K6252" t="s">
        <v>7228</v>
      </c>
      <c r="L6252">
        <v>1001</v>
      </c>
      <c r="M6252">
        <v>25000</v>
      </c>
      <c r="N6252" t="s">
        <v>74</v>
      </c>
      <c r="O6252">
        <v>10</v>
      </c>
      <c r="P6252">
        <v>70049005</v>
      </c>
      <c r="Q6252" t="s">
        <v>75</v>
      </c>
      <c r="R6252" t="s">
        <v>76</v>
      </c>
      <c r="S6252" t="s">
        <v>321</v>
      </c>
      <c r="T6252" t="s">
        <v>78</v>
      </c>
      <c r="U6252" t="s">
        <v>13962</v>
      </c>
      <c r="V6252" t="s">
        <v>80</v>
      </c>
      <c r="W6252" t="s">
        <v>81</v>
      </c>
      <c r="X6252" t="s">
        <v>323</v>
      </c>
      <c r="Y6252" t="s">
        <v>7211</v>
      </c>
    </row>
    <row r="6253" spans="1:25" x14ac:dyDescent="0.25">
      <c r="A6253" t="s">
        <v>13963</v>
      </c>
      <c r="B6253">
        <v>2010</v>
      </c>
      <c r="C6253">
        <v>9</v>
      </c>
      <c r="D6253" t="s">
        <v>8958</v>
      </c>
      <c r="E6253" t="s">
        <v>2518</v>
      </c>
      <c r="F6253" t="s">
        <v>2519</v>
      </c>
      <c r="G6253" t="s">
        <v>69</v>
      </c>
      <c r="H6253" t="s">
        <v>70</v>
      </c>
      <c r="I6253" t="s">
        <v>71</v>
      </c>
      <c r="J6253" t="s">
        <v>72</v>
      </c>
      <c r="K6253" t="s">
        <v>7214</v>
      </c>
      <c r="L6253">
        <v>2178</v>
      </c>
      <c r="M6253">
        <v>25000</v>
      </c>
      <c r="N6253" t="s">
        <v>74</v>
      </c>
      <c r="O6253">
        <v>10</v>
      </c>
      <c r="P6253">
        <v>70049005</v>
      </c>
      <c r="Q6253" t="s">
        <v>75</v>
      </c>
      <c r="R6253" t="s">
        <v>76</v>
      </c>
      <c r="S6253" t="s">
        <v>414</v>
      </c>
      <c r="T6253" t="s">
        <v>78</v>
      </c>
      <c r="U6253" t="s">
        <v>13964</v>
      </c>
      <c r="V6253" t="s">
        <v>1601</v>
      </c>
      <c r="W6253" t="s">
        <v>81</v>
      </c>
      <c r="X6253" t="s">
        <v>416</v>
      </c>
      <c r="Y6253" t="s">
        <v>7211</v>
      </c>
    </row>
    <row r="6254" spans="1:25" x14ac:dyDescent="0.25">
      <c r="A6254" t="s">
        <v>13965</v>
      </c>
      <c r="B6254">
        <v>2012</v>
      </c>
      <c r="C6254">
        <v>11</v>
      </c>
      <c r="D6254" t="s">
        <v>7378</v>
      </c>
      <c r="E6254" t="s">
        <v>2518</v>
      </c>
      <c r="F6254" t="s">
        <v>2519</v>
      </c>
      <c r="G6254" t="s">
        <v>69</v>
      </c>
      <c r="H6254" t="s">
        <v>70</v>
      </c>
      <c r="I6254" t="s">
        <v>71</v>
      </c>
      <c r="J6254" t="s">
        <v>72</v>
      </c>
      <c r="K6254" t="s">
        <v>7248</v>
      </c>
      <c r="L6254">
        <v>2188</v>
      </c>
      <c r="M6254">
        <v>50000</v>
      </c>
      <c r="N6254" t="s">
        <v>74</v>
      </c>
      <c r="O6254">
        <v>10</v>
      </c>
      <c r="P6254">
        <v>70049005</v>
      </c>
      <c r="Q6254" t="s">
        <v>75</v>
      </c>
      <c r="R6254" t="s">
        <v>76</v>
      </c>
      <c r="S6254" t="s">
        <v>165</v>
      </c>
      <c r="T6254" t="s">
        <v>78</v>
      </c>
      <c r="U6254" t="s">
        <v>13966</v>
      </c>
      <c r="V6254" t="s">
        <v>80</v>
      </c>
      <c r="W6254" t="s">
        <v>81</v>
      </c>
      <c r="X6254" t="s">
        <v>8002</v>
      </c>
      <c r="Y6254" t="s">
        <v>7211</v>
      </c>
    </row>
    <row r="6255" spans="1:25" x14ac:dyDescent="0.25">
      <c r="A6255" t="s">
        <v>13967</v>
      </c>
      <c r="B6255">
        <v>2014</v>
      </c>
      <c r="C6255">
        <v>9</v>
      </c>
      <c r="D6255" t="s">
        <v>11794</v>
      </c>
      <c r="E6255" t="s">
        <v>2518</v>
      </c>
      <c r="F6255" t="s">
        <v>2519</v>
      </c>
      <c r="G6255" t="s">
        <v>69</v>
      </c>
      <c r="H6255" t="s">
        <v>70</v>
      </c>
      <c r="I6255" t="s">
        <v>71</v>
      </c>
      <c r="J6255" t="s">
        <v>72</v>
      </c>
      <c r="K6255" t="s">
        <v>7520</v>
      </c>
      <c r="L6255">
        <v>1605</v>
      </c>
      <c r="M6255">
        <v>24231.5</v>
      </c>
      <c r="N6255" t="s">
        <v>74</v>
      </c>
      <c r="O6255">
        <v>10</v>
      </c>
      <c r="P6255">
        <v>70049005</v>
      </c>
      <c r="Q6255" t="s">
        <v>75</v>
      </c>
      <c r="R6255" t="s">
        <v>76</v>
      </c>
      <c r="S6255" t="s">
        <v>77</v>
      </c>
      <c r="T6255" t="s">
        <v>78</v>
      </c>
      <c r="U6255" t="s">
        <v>13968</v>
      </c>
      <c r="V6255" t="s">
        <v>80</v>
      </c>
      <c r="W6255" t="s">
        <v>81</v>
      </c>
      <c r="X6255" t="s">
        <v>82</v>
      </c>
      <c r="Y6255" t="s">
        <v>7211</v>
      </c>
    </row>
    <row r="6256" spans="1:25" x14ac:dyDescent="0.25">
      <c r="A6256" t="s">
        <v>13969</v>
      </c>
      <c r="B6256">
        <v>2017</v>
      </c>
      <c r="C6256">
        <v>12</v>
      </c>
      <c r="D6256" t="s">
        <v>7320</v>
      </c>
      <c r="E6256" t="s">
        <v>2518</v>
      </c>
      <c r="F6256" t="s">
        <v>2519</v>
      </c>
      <c r="G6256" t="s">
        <v>69</v>
      </c>
      <c r="H6256" t="s">
        <v>70</v>
      </c>
      <c r="I6256" t="s">
        <v>71</v>
      </c>
      <c r="J6256" t="s">
        <v>72</v>
      </c>
      <c r="K6256" t="s">
        <v>7224</v>
      </c>
      <c r="L6256">
        <v>1561</v>
      </c>
      <c r="M6256">
        <v>3600</v>
      </c>
      <c r="N6256" t="s">
        <v>74</v>
      </c>
      <c r="O6256">
        <v>10</v>
      </c>
      <c r="P6256">
        <v>70049005</v>
      </c>
      <c r="Q6256" t="s">
        <v>75</v>
      </c>
      <c r="R6256" t="s">
        <v>76</v>
      </c>
      <c r="S6256" t="s">
        <v>89</v>
      </c>
      <c r="T6256" t="s">
        <v>78</v>
      </c>
      <c r="U6256" t="s">
        <v>13970</v>
      </c>
      <c r="V6256" t="s">
        <v>80</v>
      </c>
      <c r="W6256" t="s">
        <v>81</v>
      </c>
      <c r="X6256" t="s">
        <v>1652</v>
      </c>
      <c r="Y6256" t="s">
        <v>7211</v>
      </c>
    </row>
    <row r="6257" spans="1:25" x14ac:dyDescent="0.25">
      <c r="A6257" t="s">
        <v>13971</v>
      </c>
      <c r="B6257">
        <v>2015</v>
      </c>
      <c r="C6257">
        <v>5</v>
      </c>
      <c r="D6257" t="s">
        <v>7642</v>
      </c>
      <c r="E6257" t="s">
        <v>2518</v>
      </c>
      <c r="F6257" t="s">
        <v>2519</v>
      </c>
      <c r="G6257" t="s">
        <v>69</v>
      </c>
      <c r="H6257" t="s">
        <v>70</v>
      </c>
      <c r="I6257" t="s">
        <v>71</v>
      </c>
      <c r="J6257" t="s">
        <v>72</v>
      </c>
      <c r="K6257" t="s">
        <v>7252</v>
      </c>
      <c r="L6257">
        <v>1440</v>
      </c>
      <c r="M6257">
        <v>45250</v>
      </c>
      <c r="N6257" t="s">
        <v>74</v>
      </c>
      <c r="O6257">
        <v>10</v>
      </c>
      <c r="P6257">
        <v>70049005</v>
      </c>
      <c r="Q6257" t="s">
        <v>75</v>
      </c>
      <c r="R6257" t="s">
        <v>76</v>
      </c>
      <c r="S6257" t="s">
        <v>293</v>
      </c>
      <c r="T6257" t="s">
        <v>78</v>
      </c>
      <c r="U6257" t="s">
        <v>13972</v>
      </c>
      <c r="V6257" t="s">
        <v>80</v>
      </c>
      <c r="W6257" t="s">
        <v>81</v>
      </c>
      <c r="X6257" t="s">
        <v>295</v>
      </c>
      <c r="Y6257" t="s">
        <v>7211</v>
      </c>
    </row>
    <row r="6258" spans="1:25" x14ac:dyDescent="0.25">
      <c r="A6258" t="s">
        <v>13973</v>
      </c>
      <c r="B6258">
        <v>2017</v>
      </c>
      <c r="C6258">
        <v>12</v>
      </c>
      <c r="D6258" t="s">
        <v>8398</v>
      </c>
      <c r="E6258" t="s">
        <v>2518</v>
      </c>
      <c r="F6258" t="s">
        <v>2519</v>
      </c>
      <c r="G6258" t="s">
        <v>69</v>
      </c>
      <c r="H6258" t="s">
        <v>70</v>
      </c>
      <c r="I6258" t="s">
        <v>71</v>
      </c>
      <c r="J6258" t="s">
        <v>72</v>
      </c>
      <c r="K6258" t="s">
        <v>7224</v>
      </c>
      <c r="L6258">
        <v>2330</v>
      </c>
      <c r="M6258">
        <v>3600</v>
      </c>
      <c r="N6258" t="s">
        <v>74</v>
      </c>
      <c r="O6258">
        <v>10</v>
      </c>
      <c r="P6258">
        <v>70049005</v>
      </c>
      <c r="Q6258" t="s">
        <v>75</v>
      </c>
      <c r="R6258" t="s">
        <v>76</v>
      </c>
      <c r="S6258" t="s">
        <v>488</v>
      </c>
      <c r="T6258" t="s">
        <v>78</v>
      </c>
      <c r="U6258" t="s">
        <v>13974</v>
      </c>
      <c r="V6258" t="s">
        <v>80</v>
      </c>
      <c r="W6258" t="s">
        <v>81</v>
      </c>
      <c r="X6258" t="s">
        <v>490</v>
      </c>
      <c r="Y6258" t="s">
        <v>7211</v>
      </c>
    </row>
    <row r="6259" spans="1:25" x14ac:dyDescent="0.25">
      <c r="A6259" t="s">
        <v>13975</v>
      </c>
      <c r="B6259">
        <v>2011</v>
      </c>
      <c r="C6259">
        <v>3</v>
      </c>
      <c r="D6259" t="s">
        <v>7673</v>
      </c>
      <c r="E6259" t="s">
        <v>2518</v>
      </c>
      <c r="F6259" t="s">
        <v>2519</v>
      </c>
      <c r="G6259" t="s">
        <v>69</v>
      </c>
      <c r="H6259" t="s">
        <v>70</v>
      </c>
      <c r="I6259" t="s">
        <v>71</v>
      </c>
      <c r="J6259" t="s">
        <v>72</v>
      </c>
      <c r="K6259" t="s">
        <v>7262</v>
      </c>
      <c r="L6259">
        <v>1905</v>
      </c>
      <c r="M6259">
        <v>200000</v>
      </c>
      <c r="N6259" t="s">
        <v>74</v>
      </c>
      <c r="O6259">
        <v>10</v>
      </c>
      <c r="P6259">
        <v>70049005</v>
      </c>
      <c r="Q6259" t="s">
        <v>75</v>
      </c>
      <c r="R6259" t="s">
        <v>76</v>
      </c>
      <c r="S6259" t="s">
        <v>1175</v>
      </c>
      <c r="T6259" t="s">
        <v>78</v>
      </c>
      <c r="U6259" t="s">
        <v>13976</v>
      </c>
      <c r="V6259" t="s">
        <v>80</v>
      </c>
      <c r="W6259" t="s">
        <v>81</v>
      </c>
      <c r="X6259" t="s">
        <v>1177</v>
      </c>
      <c r="Y6259" t="s">
        <v>7211</v>
      </c>
    </row>
    <row r="6260" spans="1:25" x14ac:dyDescent="0.25">
      <c r="A6260" t="s">
        <v>13977</v>
      </c>
      <c r="B6260">
        <v>2014</v>
      </c>
      <c r="C6260">
        <v>7</v>
      </c>
      <c r="D6260" t="s">
        <v>10004</v>
      </c>
      <c r="E6260" t="s">
        <v>2518</v>
      </c>
      <c r="F6260" t="s">
        <v>2519</v>
      </c>
      <c r="G6260" t="s">
        <v>69</v>
      </c>
      <c r="H6260" t="s">
        <v>70</v>
      </c>
      <c r="I6260" t="s">
        <v>71</v>
      </c>
      <c r="J6260" t="s">
        <v>1366</v>
      </c>
      <c r="K6260" t="s">
        <v>7898</v>
      </c>
      <c r="L6260">
        <v>1201</v>
      </c>
      <c r="M6260">
        <v>2723.49</v>
      </c>
      <c r="N6260" t="s">
        <v>74</v>
      </c>
      <c r="O6260">
        <v>10</v>
      </c>
      <c r="P6260">
        <v>70049005</v>
      </c>
      <c r="Q6260" t="s">
        <v>1368</v>
      </c>
      <c r="R6260" t="s">
        <v>76</v>
      </c>
      <c r="S6260" t="s">
        <v>7899</v>
      </c>
      <c r="T6260" t="s">
        <v>110</v>
      </c>
      <c r="U6260" t="s">
        <v>13978</v>
      </c>
      <c r="V6260" t="s">
        <v>80</v>
      </c>
      <c r="W6260" t="s">
        <v>81</v>
      </c>
      <c r="X6260" t="s">
        <v>195</v>
      </c>
      <c r="Y6260" t="s">
        <v>7211</v>
      </c>
    </row>
    <row r="6261" spans="1:25" x14ac:dyDescent="0.25">
      <c r="A6261" t="s">
        <v>13979</v>
      </c>
      <c r="B6261">
        <v>2014</v>
      </c>
      <c r="C6261">
        <v>12</v>
      </c>
      <c r="D6261" t="s">
        <v>7928</v>
      </c>
      <c r="E6261" t="s">
        <v>2518</v>
      </c>
      <c r="F6261" t="s">
        <v>2519</v>
      </c>
      <c r="G6261" t="s">
        <v>69</v>
      </c>
      <c r="H6261" t="s">
        <v>70</v>
      </c>
      <c r="I6261" t="s">
        <v>71</v>
      </c>
      <c r="J6261" t="s">
        <v>72</v>
      </c>
      <c r="K6261" t="s">
        <v>7228</v>
      </c>
      <c r="L6261">
        <v>1720</v>
      </c>
      <c r="M6261">
        <v>50000</v>
      </c>
      <c r="N6261" t="s">
        <v>74</v>
      </c>
      <c r="O6261">
        <v>10</v>
      </c>
      <c r="P6261">
        <v>70049005</v>
      </c>
      <c r="Q6261" t="s">
        <v>75</v>
      </c>
      <c r="R6261" t="s">
        <v>76</v>
      </c>
      <c r="S6261" t="s">
        <v>232</v>
      </c>
      <c r="T6261" t="s">
        <v>78</v>
      </c>
      <c r="U6261" t="s">
        <v>13980</v>
      </c>
      <c r="V6261" t="s">
        <v>80</v>
      </c>
      <c r="W6261" t="s">
        <v>81</v>
      </c>
      <c r="X6261" t="s">
        <v>234</v>
      </c>
      <c r="Y6261" t="s">
        <v>7211</v>
      </c>
    </row>
    <row r="6262" spans="1:25" x14ac:dyDescent="0.25">
      <c r="A6262" t="s">
        <v>13981</v>
      </c>
      <c r="B6262">
        <v>2011</v>
      </c>
      <c r="C6262">
        <v>5</v>
      </c>
      <c r="D6262" t="s">
        <v>7261</v>
      </c>
      <c r="E6262" t="s">
        <v>2518</v>
      </c>
      <c r="F6262" t="s">
        <v>2519</v>
      </c>
      <c r="G6262" t="s">
        <v>69</v>
      </c>
      <c r="H6262" t="s">
        <v>70</v>
      </c>
      <c r="I6262" t="s">
        <v>71</v>
      </c>
      <c r="J6262" t="s">
        <v>72</v>
      </c>
      <c r="K6262" t="s">
        <v>7262</v>
      </c>
      <c r="L6262">
        <v>1002</v>
      </c>
      <c r="M6262">
        <v>50000</v>
      </c>
      <c r="N6262" t="s">
        <v>74</v>
      </c>
      <c r="O6262">
        <v>10</v>
      </c>
      <c r="P6262">
        <v>70049005</v>
      </c>
      <c r="Q6262" t="s">
        <v>75</v>
      </c>
      <c r="R6262" t="s">
        <v>76</v>
      </c>
      <c r="S6262" t="s">
        <v>301</v>
      </c>
      <c r="T6262" t="s">
        <v>78</v>
      </c>
      <c r="U6262" t="s">
        <v>13982</v>
      </c>
      <c r="V6262" t="s">
        <v>1601</v>
      </c>
      <c r="W6262" t="s">
        <v>81</v>
      </c>
      <c r="X6262" t="s">
        <v>303</v>
      </c>
      <c r="Y6262" t="s">
        <v>7211</v>
      </c>
    </row>
    <row r="6263" spans="1:25" x14ac:dyDescent="0.25">
      <c r="A6263" t="s">
        <v>13983</v>
      </c>
      <c r="B6263">
        <v>2010</v>
      </c>
      <c r="C6263">
        <v>7</v>
      </c>
      <c r="D6263" t="s">
        <v>9086</v>
      </c>
      <c r="E6263" t="s">
        <v>2518</v>
      </c>
      <c r="F6263" t="s">
        <v>2519</v>
      </c>
      <c r="G6263" t="s">
        <v>69</v>
      </c>
      <c r="H6263" t="s">
        <v>70</v>
      </c>
      <c r="I6263" t="s">
        <v>71</v>
      </c>
      <c r="J6263" t="s">
        <v>72</v>
      </c>
      <c r="K6263" t="s">
        <v>7440</v>
      </c>
      <c r="L6263">
        <v>1013</v>
      </c>
      <c r="M6263">
        <v>17656.3</v>
      </c>
      <c r="N6263" t="s">
        <v>74</v>
      </c>
      <c r="O6263">
        <v>10</v>
      </c>
      <c r="P6263">
        <v>70049005</v>
      </c>
      <c r="Q6263" t="s">
        <v>75</v>
      </c>
      <c r="R6263" t="s">
        <v>76</v>
      </c>
      <c r="S6263" t="s">
        <v>395</v>
      </c>
      <c r="T6263" t="s">
        <v>78</v>
      </c>
      <c r="U6263" t="s">
        <v>13984</v>
      </c>
      <c r="V6263" t="s">
        <v>80</v>
      </c>
      <c r="W6263" t="s">
        <v>81</v>
      </c>
      <c r="X6263" t="s">
        <v>397</v>
      </c>
      <c r="Y6263" t="s">
        <v>7211</v>
      </c>
    </row>
    <row r="6264" spans="1:25" x14ac:dyDescent="0.25">
      <c r="A6264" t="s">
        <v>13985</v>
      </c>
      <c r="B6264">
        <v>2013</v>
      </c>
      <c r="C6264">
        <v>7</v>
      </c>
      <c r="D6264" t="s">
        <v>7372</v>
      </c>
      <c r="E6264" t="s">
        <v>2518</v>
      </c>
      <c r="F6264" t="s">
        <v>2519</v>
      </c>
      <c r="G6264" t="s">
        <v>69</v>
      </c>
      <c r="H6264" t="s">
        <v>70</v>
      </c>
      <c r="I6264" t="s">
        <v>71</v>
      </c>
      <c r="J6264" t="s">
        <v>72</v>
      </c>
      <c r="K6264" t="s">
        <v>7241</v>
      </c>
      <c r="L6264">
        <v>1002</v>
      </c>
      <c r="M6264">
        <v>50000</v>
      </c>
      <c r="N6264" t="s">
        <v>74</v>
      </c>
      <c r="O6264">
        <v>10</v>
      </c>
      <c r="P6264">
        <v>70049005</v>
      </c>
      <c r="Q6264" t="s">
        <v>75</v>
      </c>
      <c r="R6264" t="s">
        <v>76</v>
      </c>
      <c r="S6264" t="s">
        <v>301</v>
      </c>
      <c r="T6264" t="s">
        <v>78</v>
      </c>
      <c r="U6264" t="s">
        <v>13986</v>
      </c>
      <c r="V6264" t="s">
        <v>80</v>
      </c>
      <c r="W6264" t="s">
        <v>81</v>
      </c>
      <c r="X6264" t="s">
        <v>303</v>
      </c>
      <c r="Y6264" t="s">
        <v>7211</v>
      </c>
    </row>
    <row r="6265" spans="1:25" x14ac:dyDescent="0.25">
      <c r="A6265" t="s">
        <v>13987</v>
      </c>
      <c r="B6265">
        <v>2010</v>
      </c>
      <c r="C6265">
        <v>13</v>
      </c>
      <c r="D6265" t="s">
        <v>7722</v>
      </c>
      <c r="E6265" t="s">
        <v>2518</v>
      </c>
      <c r="F6265" t="s">
        <v>2519</v>
      </c>
      <c r="G6265" t="s">
        <v>69</v>
      </c>
      <c r="H6265" t="s">
        <v>70</v>
      </c>
      <c r="I6265" t="s">
        <v>71</v>
      </c>
      <c r="J6265" t="s">
        <v>72</v>
      </c>
      <c r="K6265" t="s">
        <v>7214</v>
      </c>
      <c r="L6265">
        <v>2722</v>
      </c>
      <c r="M6265">
        <v>200000</v>
      </c>
      <c r="N6265" t="s">
        <v>74</v>
      </c>
      <c r="O6265">
        <v>10</v>
      </c>
      <c r="P6265">
        <v>70049005</v>
      </c>
      <c r="Q6265" t="s">
        <v>75</v>
      </c>
      <c r="R6265" t="s">
        <v>76</v>
      </c>
      <c r="S6265" t="s">
        <v>228</v>
      </c>
      <c r="T6265" t="s">
        <v>78</v>
      </c>
      <c r="U6265" t="s">
        <v>13988</v>
      </c>
      <c r="V6265" t="s">
        <v>80</v>
      </c>
      <c r="W6265" t="s">
        <v>81</v>
      </c>
      <c r="X6265" t="s">
        <v>230</v>
      </c>
      <c r="Y6265" t="s">
        <v>7211</v>
      </c>
    </row>
    <row r="6266" spans="1:25" x14ac:dyDescent="0.25">
      <c r="A6266" t="s">
        <v>13989</v>
      </c>
      <c r="B6266">
        <v>2011</v>
      </c>
      <c r="C6266">
        <v>6</v>
      </c>
      <c r="D6266" t="s">
        <v>7890</v>
      </c>
      <c r="E6266" t="s">
        <v>2518</v>
      </c>
      <c r="F6266" t="s">
        <v>2519</v>
      </c>
      <c r="G6266" t="s">
        <v>69</v>
      </c>
      <c r="H6266" t="s">
        <v>70</v>
      </c>
      <c r="I6266" t="s">
        <v>71</v>
      </c>
      <c r="J6266" t="s">
        <v>72</v>
      </c>
      <c r="K6266" t="s">
        <v>7262</v>
      </c>
      <c r="L6266">
        <v>1331</v>
      </c>
      <c r="M6266">
        <v>10000</v>
      </c>
      <c r="N6266" t="s">
        <v>74</v>
      </c>
      <c r="O6266">
        <v>10</v>
      </c>
      <c r="P6266">
        <v>70049005</v>
      </c>
      <c r="Q6266" t="s">
        <v>75</v>
      </c>
      <c r="R6266" t="s">
        <v>76</v>
      </c>
      <c r="S6266" t="s">
        <v>494</v>
      </c>
      <c r="T6266" t="s">
        <v>78</v>
      </c>
      <c r="U6266" t="s">
        <v>13990</v>
      </c>
      <c r="V6266" t="s">
        <v>1601</v>
      </c>
      <c r="W6266" t="s">
        <v>81</v>
      </c>
      <c r="X6266" t="s">
        <v>496</v>
      </c>
      <c r="Y6266" t="s">
        <v>7211</v>
      </c>
    </row>
    <row r="6267" spans="1:25" x14ac:dyDescent="0.25">
      <c r="A6267" t="s">
        <v>13991</v>
      </c>
      <c r="B6267">
        <v>2017</v>
      </c>
      <c r="C6267">
        <v>6</v>
      </c>
      <c r="D6267" t="s">
        <v>13992</v>
      </c>
      <c r="E6267" t="s">
        <v>2518</v>
      </c>
      <c r="F6267" t="s">
        <v>2519</v>
      </c>
      <c r="G6267" t="s">
        <v>69</v>
      </c>
      <c r="H6267" t="s">
        <v>70</v>
      </c>
      <c r="I6267" t="s">
        <v>71</v>
      </c>
      <c r="J6267" t="s">
        <v>72</v>
      </c>
      <c r="K6267" t="s">
        <v>7224</v>
      </c>
      <c r="L6267">
        <v>1569</v>
      </c>
      <c r="M6267">
        <v>100000</v>
      </c>
      <c r="N6267" t="s">
        <v>74</v>
      </c>
      <c r="O6267">
        <v>10</v>
      </c>
      <c r="P6267">
        <v>70049005</v>
      </c>
      <c r="Q6267" t="s">
        <v>75</v>
      </c>
      <c r="R6267" t="s">
        <v>76</v>
      </c>
      <c r="S6267" t="s">
        <v>268</v>
      </c>
      <c r="T6267" t="s">
        <v>269</v>
      </c>
      <c r="U6267" t="s">
        <v>13993</v>
      </c>
      <c r="V6267" t="s">
        <v>80</v>
      </c>
      <c r="W6267" t="s">
        <v>81</v>
      </c>
      <c r="X6267" t="s">
        <v>271</v>
      </c>
      <c r="Y6267" t="s">
        <v>7211</v>
      </c>
    </row>
    <row r="6268" spans="1:25" x14ac:dyDescent="0.25">
      <c r="A6268" t="s">
        <v>13994</v>
      </c>
      <c r="B6268">
        <v>2014</v>
      </c>
      <c r="C6268">
        <v>10</v>
      </c>
      <c r="D6268" t="s">
        <v>7476</v>
      </c>
      <c r="E6268" t="s">
        <v>2518</v>
      </c>
      <c r="F6268" t="s">
        <v>2519</v>
      </c>
      <c r="G6268" t="s">
        <v>69</v>
      </c>
      <c r="H6268" t="s">
        <v>70</v>
      </c>
      <c r="I6268" t="s">
        <v>71</v>
      </c>
      <c r="J6268" t="s">
        <v>72</v>
      </c>
      <c r="K6268" t="s">
        <v>7228</v>
      </c>
      <c r="L6268">
        <v>2338</v>
      </c>
      <c r="M6268">
        <v>868</v>
      </c>
      <c r="N6268" t="s">
        <v>74</v>
      </c>
      <c r="O6268">
        <v>10</v>
      </c>
      <c r="P6268">
        <v>70049005</v>
      </c>
      <c r="Q6268" t="s">
        <v>75</v>
      </c>
      <c r="R6268" t="s">
        <v>76</v>
      </c>
      <c r="S6268" t="s">
        <v>5234</v>
      </c>
      <c r="T6268" t="s">
        <v>78</v>
      </c>
      <c r="U6268" t="s">
        <v>13995</v>
      </c>
      <c r="V6268" t="s">
        <v>1601</v>
      </c>
      <c r="W6268" t="s">
        <v>81</v>
      </c>
      <c r="X6268" t="s">
        <v>5236</v>
      </c>
      <c r="Y6268" t="s">
        <v>7211</v>
      </c>
    </row>
    <row r="6269" spans="1:25" x14ac:dyDescent="0.25">
      <c r="A6269" t="s">
        <v>13996</v>
      </c>
      <c r="B6269">
        <v>2010</v>
      </c>
      <c r="C6269">
        <v>4</v>
      </c>
      <c r="D6269" t="s">
        <v>7217</v>
      </c>
      <c r="E6269" t="s">
        <v>2518</v>
      </c>
      <c r="F6269" t="s">
        <v>2519</v>
      </c>
      <c r="G6269" t="s">
        <v>69</v>
      </c>
      <c r="H6269" t="s">
        <v>70</v>
      </c>
      <c r="I6269" t="s">
        <v>71</v>
      </c>
      <c r="J6269" t="s">
        <v>72</v>
      </c>
      <c r="K6269" t="s">
        <v>7214</v>
      </c>
      <c r="L6269">
        <v>1810</v>
      </c>
      <c r="M6269">
        <v>10000</v>
      </c>
      <c r="N6269" t="s">
        <v>74</v>
      </c>
      <c r="O6269">
        <v>10</v>
      </c>
      <c r="P6269">
        <v>70049005</v>
      </c>
      <c r="Q6269" t="s">
        <v>75</v>
      </c>
      <c r="R6269" t="s">
        <v>76</v>
      </c>
      <c r="S6269" t="s">
        <v>868</v>
      </c>
      <c r="T6269" t="s">
        <v>78</v>
      </c>
      <c r="U6269" t="s">
        <v>13997</v>
      </c>
      <c r="V6269" t="s">
        <v>80</v>
      </c>
      <c r="W6269" t="s">
        <v>81</v>
      </c>
      <c r="X6269" t="s">
        <v>870</v>
      </c>
      <c r="Y6269" t="s">
        <v>7211</v>
      </c>
    </row>
    <row r="6270" spans="1:25" x14ac:dyDescent="0.25">
      <c r="A6270" t="s">
        <v>13998</v>
      </c>
      <c r="B6270">
        <v>2015</v>
      </c>
      <c r="C6270">
        <v>12</v>
      </c>
      <c r="D6270" t="s">
        <v>7251</v>
      </c>
      <c r="E6270" t="s">
        <v>2518</v>
      </c>
      <c r="F6270" t="s">
        <v>2519</v>
      </c>
      <c r="G6270" t="s">
        <v>69</v>
      </c>
      <c r="H6270" t="s">
        <v>70</v>
      </c>
      <c r="I6270" t="s">
        <v>71</v>
      </c>
      <c r="J6270" t="s">
        <v>72</v>
      </c>
      <c r="K6270" t="s">
        <v>7252</v>
      </c>
      <c r="L6270">
        <v>2664</v>
      </c>
      <c r="M6270">
        <v>18706</v>
      </c>
      <c r="N6270" t="s">
        <v>74</v>
      </c>
      <c r="O6270">
        <v>10</v>
      </c>
      <c r="P6270">
        <v>70049005</v>
      </c>
      <c r="Q6270" t="s">
        <v>75</v>
      </c>
      <c r="R6270" t="s">
        <v>76</v>
      </c>
      <c r="S6270" t="s">
        <v>502</v>
      </c>
      <c r="T6270" t="s">
        <v>78</v>
      </c>
      <c r="U6270" t="s">
        <v>13999</v>
      </c>
      <c r="V6270" t="s">
        <v>80</v>
      </c>
      <c r="W6270" t="s">
        <v>81</v>
      </c>
      <c r="X6270" t="s">
        <v>504</v>
      </c>
      <c r="Y6270" t="s">
        <v>7211</v>
      </c>
    </row>
    <row r="6271" spans="1:25" x14ac:dyDescent="0.25">
      <c r="A6271" t="s">
        <v>14000</v>
      </c>
      <c r="B6271">
        <v>2017</v>
      </c>
      <c r="C6271">
        <v>10</v>
      </c>
      <c r="D6271" t="s">
        <v>7289</v>
      </c>
      <c r="E6271" t="s">
        <v>2518</v>
      </c>
      <c r="F6271" t="s">
        <v>2519</v>
      </c>
      <c r="G6271" t="s">
        <v>69</v>
      </c>
      <c r="H6271" t="s">
        <v>70</v>
      </c>
      <c r="I6271" t="s">
        <v>71</v>
      </c>
      <c r="J6271" t="s">
        <v>72</v>
      </c>
      <c r="K6271" t="s">
        <v>7224</v>
      </c>
      <c r="L6271">
        <v>2703</v>
      </c>
      <c r="M6271">
        <v>100000</v>
      </c>
      <c r="N6271" t="s">
        <v>74</v>
      </c>
      <c r="O6271">
        <v>10</v>
      </c>
      <c r="P6271">
        <v>70049005</v>
      </c>
      <c r="Q6271" t="s">
        <v>75</v>
      </c>
      <c r="R6271" t="s">
        <v>76</v>
      </c>
      <c r="S6271" t="s">
        <v>2769</v>
      </c>
      <c r="T6271" t="s">
        <v>78</v>
      </c>
      <c r="U6271" t="s">
        <v>14001</v>
      </c>
      <c r="V6271" t="s">
        <v>80</v>
      </c>
      <c r="W6271" t="s">
        <v>81</v>
      </c>
      <c r="X6271" t="s">
        <v>683</v>
      </c>
      <c r="Y6271" t="s">
        <v>7211</v>
      </c>
    </row>
    <row r="6272" spans="1:25" x14ac:dyDescent="0.25">
      <c r="A6272" t="s">
        <v>14002</v>
      </c>
      <c r="B6272">
        <v>2011</v>
      </c>
      <c r="C6272">
        <v>6</v>
      </c>
      <c r="D6272" t="s">
        <v>7527</v>
      </c>
      <c r="E6272" t="s">
        <v>2518</v>
      </c>
      <c r="F6272" t="s">
        <v>2519</v>
      </c>
      <c r="G6272" t="s">
        <v>69</v>
      </c>
      <c r="H6272" t="s">
        <v>70</v>
      </c>
      <c r="I6272" t="s">
        <v>71</v>
      </c>
      <c r="J6272" t="s">
        <v>72</v>
      </c>
      <c r="K6272" t="s">
        <v>7262</v>
      </c>
      <c r="L6272">
        <v>2188</v>
      </c>
      <c r="M6272">
        <v>100000</v>
      </c>
      <c r="N6272" t="s">
        <v>74</v>
      </c>
      <c r="O6272">
        <v>10</v>
      </c>
      <c r="P6272">
        <v>70049005</v>
      </c>
      <c r="Q6272" t="s">
        <v>75</v>
      </c>
      <c r="R6272" t="s">
        <v>76</v>
      </c>
      <c r="S6272" t="s">
        <v>165</v>
      </c>
      <c r="T6272" t="s">
        <v>78</v>
      </c>
      <c r="U6272" t="s">
        <v>14003</v>
      </c>
      <c r="V6272" t="s">
        <v>80</v>
      </c>
      <c r="W6272" t="s">
        <v>81</v>
      </c>
      <c r="X6272" t="s">
        <v>8002</v>
      </c>
      <c r="Y6272" t="s">
        <v>7211</v>
      </c>
    </row>
    <row r="6273" spans="1:25" x14ac:dyDescent="0.25">
      <c r="A6273" t="s">
        <v>14004</v>
      </c>
      <c r="B6273">
        <v>2016</v>
      </c>
      <c r="C6273">
        <v>10</v>
      </c>
      <c r="D6273" t="s">
        <v>10926</v>
      </c>
      <c r="E6273" t="s">
        <v>2518</v>
      </c>
      <c r="F6273" t="s">
        <v>2519</v>
      </c>
      <c r="G6273" t="s">
        <v>69</v>
      </c>
      <c r="H6273" t="s">
        <v>70</v>
      </c>
      <c r="I6273" t="s">
        <v>71</v>
      </c>
      <c r="J6273" t="s">
        <v>72</v>
      </c>
      <c r="K6273" t="s">
        <v>7347</v>
      </c>
      <c r="L6273">
        <v>1013</v>
      </c>
      <c r="M6273">
        <v>8960.7000000000007</v>
      </c>
      <c r="N6273" t="s">
        <v>74</v>
      </c>
      <c r="O6273">
        <v>10</v>
      </c>
      <c r="P6273">
        <v>70049005</v>
      </c>
      <c r="Q6273" t="s">
        <v>75</v>
      </c>
      <c r="R6273" t="s">
        <v>76</v>
      </c>
      <c r="S6273" t="s">
        <v>395</v>
      </c>
      <c r="T6273" t="s">
        <v>78</v>
      </c>
      <c r="U6273" t="s">
        <v>14005</v>
      </c>
      <c r="V6273" t="s">
        <v>80</v>
      </c>
      <c r="W6273" t="s">
        <v>81</v>
      </c>
      <c r="X6273" t="s">
        <v>397</v>
      </c>
      <c r="Y6273" t="s">
        <v>7211</v>
      </c>
    </row>
    <row r="6274" spans="1:25" x14ac:dyDescent="0.25">
      <c r="A6274" t="s">
        <v>14006</v>
      </c>
      <c r="B6274">
        <v>2017</v>
      </c>
      <c r="C6274">
        <v>13</v>
      </c>
      <c r="D6274" t="s">
        <v>7223</v>
      </c>
      <c r="E6274" t="s">
        <v>2518</v>
      </c>
      <c r="F6274" t="s">
        <v>2519</v>
      </c>
      <c r="G6274" t="s">
        <v>69</v>
      </c>
      <c r="H6274" t="s">
        <v>70</v>
      </c>
      <c r="I6274" t="s">
        <v>71</v>
      </c>
      <c r="J6274" t="s">
        <v>72</v>
      </c>
      <c r="K6274" t="s">
        <v>7224</v>
      </c>
      <c r="L6274">
        <v>2146</v>
      </c>
      <c r="M6274">
        <v>50000</v>
      </c>
      <c r="N6274" t="s">
        <v>74</v>
      </c>
      <c r="O6274">
        <v>10</v>
      </c>
      <c r="P6274">
        <v>70049005</v>
      </c>
      <c r="Q6274" t="s">
        <v>75</v>
      </c>
      <c r="R6274" t="s">
        <v>76</v>
      </c>
      <c r="S6274" t="s">
        <v>220</v>
      </c>
      <c r="T6274" t="s">
        <v>78</v>
      </c>
      <c r="U6274" t="s">
        <v>14007</v>
      </c>
      <c r="V6274" t="s">
        <v>80</v>
      </c>
      <c r="W6274" t="s">
        <v>81</v>
      </c>
      <c r="X6274" t="s">
        <v>222</v>
      </c>
      <c r="Y6274" t="s">
        <v>7211</v>
      </c>
    </row>
    <row r="6275" spans="1:25" x14ac:dyDescent="0.25">
      <c r="A6275" t="s">
        <v>14008</v>
      </c>
      <c r="B6275">
        <v>2015</v>
      </c>
      <c r="C6275">
        <v>13</v>
      </c>
      <c r="D6275" t="s">
        <v>7479</v>
      </c>
      <c r="E6275" t="s">
        <v>2518</v>
      </c>
      <c r="F6275" t="s">
        <v>2519</v>
      </c>
      <c r="G6275" t="s">
        <v>69</v>
      </c>
      <c r="H6275" t="s">
        <v>70</v>
      </c>
      <c r="I6275" t="s">
        <v>71</v>
      </c>
      <c r="J6275" t="s">
        <v>72</v>
      </c>
      <c r="K6275" t="s">
        <v>7252</v>
      </c>
      <c r="L6275">
        <v>2370</v>
      </c>
      <c r="M6275">
        <v>5000</v>
      </c>
      <c r="N6275" t="s">
        <v>74</v>
      </c>
      <c r="O6275">
        <v>10</v>
      </c>
      <c r="P6275">
        <v>70049005</v>
      </c>
      <c r="Q6275" t="s">
        <v>75</v>
      </c>
      <c r="R6275" t="s">
        <v>76</v>
      </c>
      <c r="S6275" t="s">
        <v>699</v>
      </c>
      <c r="T6275" t="s">
        <v>78</v>
      </c>
      <c r="U6275" t="s">
        <v>14009</v>
      </c>
      <c r="V6275" t="s">
        <v>80</v>
      </c>
      <c r="W6275" t="s">
        <v>81</v>
      </c>
      <c r="X6275" t="s">
        <v>167</v>
      </c>
      <c r="Y6275" t="s">
        <v>7211</v>
      </c>
    </row>
    <row r="6276" spans="1:25" x14ac:dyDescent="0.25">
      <c r="A6276" t="s">
        <v>14010</v>
      </c>
      <c r="B6276">
        <v>2010</v>
      </c>
      <c r="C6276">
        <v>4</v>
      </c>
      <c r="D6276" t="s">
        <v>7217</v>
      </c>
      <c r="E6276" t="s">
        <v>2518</v>
      </c>
      <c r="F6276" t="s">
        <v>2519</v>
      </c>
      <c r="G6276" t="s">
        <v>69</v>
      </c>
      <c r="H6276" t="s">
        <v>70</v>
      </c>
      <c r="I6276" t="s">
        <v>71</v>
      </c>
      <c r="J6276" t="s">
        <v>72</v>
      </c>
      <c r="K6276" t="s">
        <v>7214</v>
      </c>
      <c r="L6276">
        <v>2155</v>
      </c>
      <c r="M6276">
        <v>10000</v>
      </c>
      <c r="N6276" t="s">
        <v>74</v>
      </c>
      <c r="O6276">
        <v>10</v>
      </c>
      <c r="P6276">
        <v>70049005</v>
      </c>
      <c r="Q6276" t="s">
        <v>75</v>
      </c>
      <c r="R6276" t="s">
        <v>76</v>
      </c>
      <c r="S6276" t="s">
        <v>7877</v>
      </c>
      <c r="T6276" t="s">
        <v>78</v>
      </c>
      <c r="U6276" t="s">
        <v>14011</v>
      </c>
      <c r="V6276" t="s">
        <v>80</v>
      </c>
      <c r="W6276" t="s">
        <v>81</v>
      </c>
      <c r="X6276" t="s">
        <v>389</v>
      </c>
      <c r="Y6276" t="s">
        <v>7211</v>
      </c>
    </row>
    <row r="6277" spans="1:25" x14ac:dyDescent="0.25">
      <c r="A6277" t="s">
        <v>14012</v>
      </c>
      <c r="B6277">
        <v>2014</v>
      </c>
      <c r="C6277">
        <v>3</v>
      </c>
      <c r="D6277" t="s">
        <v>8995</v>
      </c>
      <c r="E6277" t="s">
        <v>2518</v>
      </c>
      <c r="F6277" t="s">
        <v>2519</v>
      </c>
      <c r="G6277" t="s">
        <v>69</v>
      </c>
      <c r="H6277" t="s">
        <v>70</v>
      </c>
      <c r="I6277" t="s">
        <v>71</v>
      </c>
      <c r="J6277" t="s">
        <v>72</v>
      </c>
      <c r="K6277" t="s">
        <v>7228</v>
      </c>
      <c r="L6277">
        <v>2151</v>
      </c>
      <c r="M6277">
        <v>100000</v>
      </c>
      <c r="N6277" t="s">
        <v>74</v>
      </c>
      <c r="O6277">
        <v>10</v>
      </c>
      <c r="P6277">
        <v>70049005</v>
      </c>
      <c r="Q6277" t="s">
        <v>75</v>
      </c>
      <c r="R6277" t="s">
        <v>76</v>
      </c>
      <c r="S6277" t="s">
        <v>236</v>
      </c>
      <c r="T6277" t="s">
        <v>78</v>
      </c>
      <c r="U6277" t="s">
        <v>14013</v>
      </c>
      <c r="V6277" t="s">
        <v>80</v>
      </c>
      <c r="W6277" t="s">
        <v>81</v>
      </c>
      <c r="X6277" t="s">
        <v>238</v>
      </c>
      <c r="Y6277" t="s">
        <v>7211</v>
      </c>
    </row>
    <row r="6278" spans="1:25" x14ac:dyDescent="0.25">
      <c r="A6278" t="s">
        <v>14014</v>
      </c>
      <c r="B6278">
        <v>2011</v>
      </c>
      <c r="C6278">
        <v>2</v>
      </c>
      <c r="D6278" t="s">
        <v>7310</v>
      </c>
      <c r="E6278" t="s">
        <v>2518</v>
      </c>
      <c r="F6278" t="s">
        <v>2519</v>
      </c>
      <c r="G6278" t="s">
        <v>69</v>
      </c>
      <c r="H6278" t="s">
        <v>70</v>
      </c>
      <c r="I6278" t="s">
        <v>71</v>
      </c>
      <c r="J6278" t="s">
        <v>72</v>
      </c>
      <c r="K6278" t="s">
        <v>7262</v>
      </c>
      <c r="L6278">
        <v>2657</v>
      </c>
      <c r="M6278">
        <v>2000</v>
      </c>
      <c r="N6278" t="s">
        <v>74</v>
      </c>
      <c r="O6278">
        <v>10</v>
      </c>
      <c r="P6278">
        <v>70049005</v>
      </c>
      <c r="Q6278" t="s">
        <v>75</v>
      </c>
      <c r="R6278" t="s">
        <v>76</v>
      </c>
      <c r="S6278" t="s">
        <v>1107</v>
      </c>
      <c r="T6278" t="s">
        <v>78</v>
      </c>
      <c r="U6278" t="s">
        <v>14015</v>
      </c>
      <c r="V6278" t="s">
        <v>1601</v>
      </c>
      <c r="W6278" t="s">
        <v>81</v>
      </c>
      <c r="X6278" t="s">
        <v>1109</v>
      </c>
      <c r="Y6278" t="s">
        <v>7211</v>
      </c>
    </row>
    <row r="6279" spans="1:25" x14ac:dyDescent="0.25">
      <c r="A6279" t="s">
        <v>14016</v>
      </c>
      <c r="B6279">
        <v>2014</v>
      </c>
      <c r="C6279">
        <v>13</v>
      </c>
      <c r="D6279" t="s">
        <v>7255</v>
      </c>
      <c r="E6279" t="s">
        <v>2518</v>
      </c>
      <c r="F6279" t="s">
        <v>2519</v>
      </c>
      <c r="G6279" t="s">
        <v>69</v>
      </c>
      <c r="H6279" t="s">
        <v>70</v>
      </c>
      <c r="I6279" t="s">
        <v>71</v>
      </c>
      <c r="J6279" t="s">
        <v>72</v>
      </c>
      <c r="K6279" t="s">
        <v>7228</v>
      </c>
      <c r="L6279">
        <v>2111</v>
      </c>
      <c r="M6279">
        <v>1000000</v>
      </c>
      <c r="N6279" t="s">
        <v>74</v>
      </c>
      <c r="O6279">
        <v>10</v>
      </c>
      <c r="P6279">
        <v>70049005</v>
      </c>
      <c r="Q6279" t="s">
        <v>75</v>
      </c>
      <c r="R6279" t="s">
        <v>76</v>
      </c>
      <c r="S6279" t="s">
        <v>309</v>
      </c>
      <c r="T6279" t="s">
        <v>78</v>
      </c>
      <c r="U6279" t="s">
        <v>14017</v>
      </c>
      <c r="V6279" t="s">
        <v>80</v>
      </c>
      <c r="W6279" t="s">
        <v>81</v>
      </c>
      <c r="X6279" t="s">
        <v>311</v>
      </c>
      <c r="Y6279" t="s">
        <v>7211</v>
      </c>
    </row>
    <row r="6280" spans="1:25" x14ac:dyDescent="0.25">
      <c r="A6280" t="s">
        <v>14018</v>
      </c>
      <c r="B6280">
        <v>2013</v>
      </c>
      <c r="C6280">
        <v>6</v>
      </c>
      <c r="D6280" t="s">
        <v>14019</v>
      </c>
      <c r="E6280" t="s">
        <v>2518</v>
      </c>
      <c r="F6280" t="s">
        <v>2519</v>
      </c>
      <c r="G6280" t="s">
        <v>69</v>
      </c>
      <c r="H6280" t="s">
        <v>70</v>
      </c>
      <c r="I6280" t="s">
        <v>71</v>
      </c>
      <c r="J6280" t="s">
        <v>72</v>
      </c>
      <c r="K6280" t="s">
        <v>10818</v>
      </c>
      <c r="L6280">
        <v>1853</v>
      </c>
      <c r="M6280">
        <v>35652</v>
      </c>
      <c r="N6280" t="s">
        <v>74</v>
      </c>
      <c r="O6280">
        <v>10</v>
      </c>
      <c r="P6280">
        <v>70049005</v>
      </c>
      <c r="Q6280" t="s">
        <v>75</v>
      </c>
      <c r="R6280" t="s">
        <v>76</v>
      </c>
      <c r="S6280" t="s">
        <v>1230</v>
      </c>
      <c r="T6280" t="s">
        <v>78</v>
      </c>
      <c r="U6280" t="s">
        <v>14020</v>
      </c>
      <c r="V6280" t="s">
        <v>80</v>
      </c>
      <c r="W6280" t="s">
        <v>81</v>
      </c>
      <c r="X6280" t="s">
        <v>1232</v>
      </c>
      <c r="Y6280" t="s">
        <v>7211</v>
      </c>
    </row>
    <row r="6281" spans="1:25" x14ac:dyDescent="0.25">
      <c r="A6281" t="s">
        <v>14021</v>
      </c>
      <c r="B6281">
        <v>2015</v>
      </c>
      <c r="C6281">
        <v>12</v>
      </c>
      <c r="D6281" t="s">
        <v>8176</v>
      </c>
      <c r="E6281" t="s">
        <v>2518</v>
      </c>
      <c r="F6281" t="s">
        <v>2519</v>
      </c>
      <c r="G6281" t="s">
        <v>69</v>
      </c>
      <c r="H6281" t="s">
        <v>70</v>
      </c>
      <c r="I6281" t="s">
        <v>71</v>
      </c>
      <c r="J6281" t="s">
        <v>72</v>
      </c>
      <c r="K6281" t="s">
        <v>7252</v>
      </c>
      <c r="L6281">
        <v>1701</v>
      </c>
      <c r="M6281">
        <v>350000</v>
      </c>
      <c r="N6281" t="s">
        <v>74</v>
      </c>
      <c r="O6281">
        <v>10</v>
      </c>
      <c r="P6281">
        <v>70049005</v>
      </c>
      <c r="Q6281" t="s">
        <v>75</v>
      </c>
      <c r="R6281" t="s">
        <v>76</v>
      </c>
      <c r="S6281" t="s">
        <v>896</v>
      </c>
      <c r="T6281" t="s">
        <v>78</v>
      </c>
      <c r="U6281" t="s">
        <v>14022</v>
      </c>
      <c r="V6281" t="s">
        <v>80</v>
      </c>
      <c r="W6281" t="s">
        <v>81</v>
      </c>
      <c r="X6281" t="s">
        <v>898</v>
      </c>
      <c r="Y6281" t="s">
        <v>7211</v>
      </c>
    </row>
    <row r="6282" spans="1:25" x14ac:dyDescent="0.25">
      <c r="A6282" t="s">
        <v>14023</v>
      </c>
      <c r="B6282">
        <v>2014</v>
      </c>
      <c r="C6282">
        <v>13</v>
      </c>
      <c r="D6282" t="s">
        <v>7543</v>
      </c>
      <c r="E6282" t="s">
        <v>2518</v>
      </c>
      <c r="F6282" t="s">
        <v>2519</v>
      </c>
      <c r="G6282" t="s">
        <v>69</v>
      </c>
      <c r="H6282" t="s">
        <v>70</v>
      </c>
      <c r="I6282" t="s">
        <v>71</v>
      </c>
      <c r="J6282" t="s">
        <v>72</v>
      </c>
      <c r="K6282" t="s">
        <v>7228</v>
      </c>
      <c r="L6282">
        <v>1453</v>
      </c>
      <c r="M6282">
        <v>7500</v>
      </c>
      <c r="N6282" t="s">
        <v>74</v>
      </c>
      <c r="O6282">
        <v>10</v>
      </c>
      <c r="P6282">
        <v>70049005</v>
      </c>
      <c r="Q6282" t="s">
        <v>75</v>
      </c>
      <c r="R6282" t="s">
        <v>76</v>
      </c>
      <c r="S6282" t="s">
        <v>93</v>
      </c>
      <c r="T6282" t="s">
        <v>78</v>
      </c>
      <c r="U6282" t="s">
        <v>14024</v>
      </c>
      <c r="V6282" t="s">
        <v>80</v>
      </c>
      <c r="W6282" t="s">
        <v>81</v>
      </c>
      <c r="X6282" t="s">
        <v>95</v>
      </c>
      <c r="Y6282" t="s">
        <v>7211</v>
      </c>
    </row>
    <row r="6283" spans="1:25" x14ac:dyDescent="0.25">
      <c r="A6283" t="s">
        <v>14025</v>
      </c>
      <c r="B6283">
        <v>2013</v>
      </c>
      <c r="C6283">
        <v>13</v>
      </c>
      <c r="D6283" t="s">
        <v>7244</v>
      </c>
      <c r="E6283" t="s">
        <v>2518</v>
      </c>
      <c r="F6283" t="s">
        <v>2519</v>
      </c>
      <c r="G6283" t="s">
        <v>69</v>
      </c>
      <c r="H6283" t="s">
        <v>70</v>
      </c>
      <c r="I6283" t="s">
        <v>71</v>
      </c>
      <c r="J6283" t="s">
        <v>72</v>
      </c>
      <c r="K6283" t="s">
        <v>7241</v>
      </c>
      <c r="L6283">
        <v>1720</v>
      </c>
      <c r="M6283">
        <v>48869</v>
      </c>
      <c r="N6283" t="s">
        <v>74</v>
      </c>
      <c r="O6283">
        <v>10</v>
      </c>
      <c r="P6283">
        <v>70049005</v>
      </c>
      <c r="Q6283" t="s">
        <v>75</v>
      </c>
      <c r="R6283" t="s">
        <v>76</v>
      </c>
      <c r="S6283" t="s">
        <v>232</v>
      </c>
      <c r="T6283" t="s">
        <v>78</v>
      </c>
      <c r="U6283" t="s">
        <v>14026</v>
      </c>
      <c r="V6283" t="s">
        <v>80</v>
      </c>
      <c r="W6283" t="s">
        <v>81</v>
      </c>
      <c r="X6283" t="s">
        <v>234</v>
      </c>
      <c r="Y6283" t="s">
        <v>7211</v>
      </c>
    </row>
    <row r="6284" spans="1:25" x14ac:dyDescent="0.25">
      <c r="A6284" t="s">
        <v>14027</v>
      </c>
      <c r="B6284">
        <v>2015</v>
      </c>
      <c r="C6284">
        <v>9</v>
      </c>
      <c r="D6284" t="s">
        <v>7283</v>
      </c>
      <c r="E6284" t="s">
        <v>2518</v>
      </c>
      <c r="F6284" t="s">
        <v>2519</v>
      </c>
      <c r="G6284" t="s">
        <v>69</v>
      </c>
      <c r="H6284" t="s">
        <v>70</v>
      </c>
      <c r="I6284" t="s">
        <v>71</v>
      </c>
      <c r="J6284" t="s">
        <v>72</v>
      </c>
      <c r="K6284" t="s">
        <v>7252</v>
      </c>
      <c r="L6284">
        <v>1824</v>
      </c>
      <c r="M6284">
        <v>10000</v>
      </c>
      <c r="N6284" t="s">
        <v>74</v>
      </c>
      <c r="O6284">
        <v>10</v>
      </c>
      <c r="P6284">
        <v>70049005</v>
      </c>
      <c r="Q6284" t="s">
        <v>75</v>
      </c>
      <c r="R6284" t="s">
        <v>76</v>
      </c>
      <c r="S6284" t="s">
        <v>426</v>
      </c>
      <c r="T6284" t="s">
        <v>78</v>
      </c>
      <c r="U6284" t="s">
        <v>14028</v>
      </c>
      <c r="V6284" t="s">
        <v>80</v>
      </c>
      <c r="W6284" t="s">
        <v>81</v>
      </c>
      <c r="X6284" t="s">
        <v>428</v>
      </c>
      <c r="Y6284" t="s">
        <v>7211</v>
      </c>
    </row>
    <row r="6285" spans="1:25" x14ac:dyDescent="0.25">
      <c r="A6285" t="s">
        <v>14029</v>
      </c>
      <c r="B6285">
        <v>2016</v>
      </c>
      <c r="C6285">
        <v>4</v>
      </c>
      <c r="D6285" t="s">
        <v>7375</v>
      </c>
      <c r="E6285" t="s">
        <v>2518</v>
      </c>
      <c r="F6285" t="s">
        <v>2519</v>
      </c>
      <c r="G6285" t="s">
        <v>69</v>
      </c>
      <c r="H6285" t="s">
        <v>70</v>
      </c>
      <c r="I6285" t="s">
        <v>71</v>
      </c>
      <c r="J6285" t="s">
        <v>72</v>
      </c>
      <c r="K6285" t="s">
        <v>7237</v>
      </c>
      <c r="L6285">
        <v>2364</v>
      </c>
      <c r="M6285">
        <v>50000</v>
      </c>
      <c r="N6285" t="s">
        <v>74</v>
      </c>
      <c r="O6285">
        <v>10</v>
      </c>
      <c r="P6285">
        <v>70049005</v>
      </c>
      <c r="Q6285" t="s">
        <v>75</v>
      </c>
      <c r="R6285" t="s">
        <v>76</v>
      </c>
      <c r="S6285" t="s">
        <v>1165</v>
      </c>
      <c r="T6285" t="s">
        <v>78</v>
      </c>
      <c r="U6285" t="s">
        <v>14030</v>
      </c>
      <c r="V6285" t="s">
        <v>80</v>
      </c>
      <c r="W6285" t="s">
        <v>81</v>
      </c>
      <c r="X6285" t="s">
        <v>1167</v>
      </c>
      <c r="Y6285" t="s">
        <v>7211</v>
      </c>
    </row>
    <row r="6286" spans="1:25" x14ac:dyDescent="0.25">
      <c r="A6286" t="s">
        <v>14031</v>
      </c>
      <c r="B6286">
        <v>2014</v>
      </c>
      <c r="C6286">
        <v>3</v>
      </c>
      <c r="D6286" t="s">
        <v>11006</v>
      </c>
      <c r="E6286" t="s">
        <v>2518</v>
      </c>
      <c r="F6286" t="s">
        <v>2519</v>
      </c>
      <c r="G6286" t="s">
        <v>69</v>
      </c>
      <c r="H6286" t="s">
        <v>70</v>
      </c>
      <c r="I6286" t="s">
        <v>71</v>
      </c>
      <c r="J6286" t="s">
        <v>1366</v>
      </c>
      <c r="K6286" t="s">
        <v>10021</v>
      </c>
      <c r="L6286">
        <v>1109</v>
      </c>
      <c r="M6286">
        <v>2598</v>
      </c>
      <c r="N6286" t="s">
        <v>74</v>
      </c>
      <c r="O6286">
        <v>10</v>
      </c>
      <c r="P6286">
        <v>70049005</v>
      </c>
      <c r="Q6286" t="s">
        <v>1368</v>
      </c>
      <c r="R6286" t="s">
        <v>76</v>
      </c>
      <c r="S6286" t="s">
        <v>7414</v>
      </c>
      <c r="T6286" t="s">
        <v>78</v>
      </c>
      <c r="U6286" t="s">
        <v>14032</v>
      </c>
      <c r="V6286" t="s">
        <v>80</v>
      </c>
      <c r="W6286" t="s">
        <v>81</v>
      </c>
      <c r="X6286" t="s">
        <v>1030</v>
      </c>
      <c r="Y6286" t="s">
        <v>7211</v>
      </c>
    </row>
    <row r="6287" spans="1:25" x14ac:dyDescent="0.25">
      <c r="A6287" t="s">
        <v>14033</v>
      </c>
      <c r="B6287">
        <v>2015</v>
      </c>
      <c r="C6287">
        <v>9</v>
      </c>
      <c r="D6287" t="s">
        <v>7298</v>
      </c>
      <c r="E6287" t="s">
        <v>2518</v>
      </c>
      <c r="F6287" t="s">
        <v>2519</v>
      </c>
      <c r="G6287" t="s">
        <v>69</v>
      </c>
      <c r="H6287" t="s">
        <v>70</v>
      </c>
      <c r="I6287" t="s">
        <v>71</v>
      </c>
      <c r="J6287" t="s">
        <v>72</v>
      </c>
      <c r="K6287" t="s">
        <v>7252</v>
      </c>
      <c r="L6287">
        <v>2139</v>
      </c>
      <c r="M6287">
        <v>3815</v>
      </c>
      <c r="N6287" t="s">
        <v>74</v>
      </c>
      <c r="O6287">
        <v>10</v>
      </c>
      <c r="P6287">
        <v>70049005</v>
      </c>
      <c r="Q6287" t="s">
        <v>75</v>
      </c>
      <c r="R6287" t="s">
        <v>76</v>
      </c>
      <c r="S6287" t="s">
        <v>7748</v>
      </c>
      <c r="T6287" t="s">
        <v>78</v>
      </c>
      <c r="U6287" t="s">
        <v>14034</v>
      </c>
      <c r="V6287" t="s">
        <v>80</v>
      </c>
      <c r="W6287" t="s">
        <v>81</v>
      </c>
      <c r="X6287" t="s">
        <v>1371</v>
      </c>
      <c r="Y6287" t="s">
        <v>7211</v>
      </c>
    </row>
    <row r="6288" spans="1:25" x14ac:dyDescent="0.25">
      <c r="A6288" t="s">
        <v>14035</v>
      </c>
      <c r="B6288">
        <v>2010</v>
      </c>
      <c r="C6288">
        <v>7</v>
      </c>
      <c r="D6288" t="s">
        <v>7220</v>
      </c>
      <c r="E6288" t="s">
        <v>2518</v>
      </c>
      <c r="F6288" t="s">
        <v>2519</v>
      </c>
      <c r="G6288" t="s">
        <v>69</v>
      </c>
      <c r="H6288" t="s">
        <v>70</v>
      </c>
      <c r="I6288" t="s">
        <v>71</v>
      </c>
      <c r="J6288" t="s">
        <v>72</v>
      </c>
      <c r="K6288" t="s">
        <v>7214</v>
      </c>
      <c r="L6288">
        <v>1432</v>
      </c>
      <c r="M6288">
        <v>8403</v>
      </c>
      <c r="N6288" t="s">
        <v>74</v>
      </c>
      <c r="O6288">
        <v>10</v>
      </c>
      <c r="P6288">
        <v>70049005</v>
      </c>
      <c r="Q6288" t="s">
        <v>75</v>
      </c>
      <c r="R6288" t="s">
        <v>76</v>
      </c>
      <c r="S6288" t="s">
        <v>1245</v>
      </c>
      <c r="T6288" t="s">
        <v>78</v>
      </c>
      <c r="U6288" t="s">
        <v>14036</v>
      </c>
      <c r="V6288" t="s">
        <v>1601</v>
      </c>
      <c r="W6288" t="s">
        <v>81</v>
      </c>
      <c r="X6288" t="s">
        <v>1247</v>
      </c>
      <c r="Y6288" t="s">
        <v>7211</v>
      </c>
    </row>
    <row r="6289" spans="1:25" x14ac:dyDescent="0.25">
      <c r="A6289" t="s">
        <v>14037</v>
      </c>
      <c r="B6289">
        <v>2015</v>
      </c>
      <c r="C6289">
        <v>9</v>
      </c>
      <c r="D6289" t="s">
        <v>7422</v>
      </c>
      <c r="E6289" t="s">
        <v>2518</v>
      </c>
      <c r="F6289" t="s">
        <v>2519</v>
      </c>
      <c r="G6289" t="s">
        <v>69</v>
      </c>
      <c r="H6289" t="s">
        <v>70</v>
      </c>
      <c r="I6289" t="s">
        <v>71</v>
      </c>
      <c r="J6289" t="s">
        <v>72</v>
      </c>
      <c r="K6289" t="s">
        <v>7252</v>
      </c>
      <c r="L6289">
        <v>2653</v>
      </c>
      <c r="M6289">
        <v>3885</v>
      </c>
      <c r="N6289" t="s">
        <v>74</v>
      </c>
      <c r="O6289">
        <v>10</v>
      </c>
      <c r="P6289">
        <v>70049005</v>
      </c>
      <c r="Q6289" t="s">
        <v>75</v>
      </c>
      <c r="R6289" t="s">
        <v>76</v>
      </c>
      <c r="S6289" t="s">
        <v>129</v>
      </c>
      <c r="T6289" t="s">
        <v>78</v>
      </c>
      <c r="U6289" t="s">
        <v>14038</v>
      </c>
      <c r="V6289" t="s">
        <v>80</v>
      </c>
      <c r="W6289" t="s">
        <v>81</v>
      </c>
      <c r="X6289" t="s">
        <v>131</v>
      </c>
      <c r="Y6289" t="s">
        <v>7211</v>
      </c>
    </row>
    <row r="6290" spans="1:25" x14ac:dyDescent="0.25">
      <c r="A6290" t="s">
        <v>14039</v>
      </c>
      <c r="B6290">
        <v>2014</v>
      </c>
      <c r="C6290">
        <v>5</v>
      </c>
      <c r="D6290" t="s">
        <v>7625</v>
      </c>
      <c r="E6290" t="s">
        <v>2518</v>
      </c>
      <c r="F6290" t="s">
        <v>2519</v>
      </c>
      <c r="G6290" t="s">
        <v>69</v>
      </c>
      <c r="H6290" t="s">
        <v>70</v>
      </c>
      <c r="I6290" t="s">
        <v>71</v>
      </c>
      <c r="J6290" t="s">
        <v>72</v>
      </c>
      <c r="K6290" t="s">
        <v>7228</v>
      </c>
      <c r="L6290">
        <v>1077</v>
      </c>
      <c r="M6290">
        <v>5000</v>
      </c>
      <c r="N6290" t="s">
        <v>74</v>
      </c>
      <c r="O6290">
        <v>10</v>
      </c>
      <c r="P6290">
        <v>70049005</v>
      </c>
      <c r="Q6290" t="s">
        <v>75</v>
      </c>
      <c r="R6290" t="s">
        <v>76</v>
      </c>
      <c r="S6290" t="s">
        <v>534</v>
      </c>
      <c r="T6290" t="s">
        <v>78</v>
      </c>
      <c r="U6290" t="s">
        <v>14040</v>
      </c>
      <c r="V6290" t="s">
        <v>80</v>
      </c>
      <c r="W6290" t="s">
        <v>81</v>
      </c>
      <c r="X6290" t="s">
        <v>536</v>
      </c>
      <c r="Y6290" t="s">
        <v>7211</v>
      </c>
    </row>
    <row r="6291" spans="1:25" x14ac:dyDescent="0.25">
      <c r="A6291" t="s">
        <v>14041</v>
      </c>
      <c r="B6291">
        <v>2014</v>
      </c>
      <c r="C6291">
        <v>10</v>
      </c>
      <c r="D6291" t="s">
        <v>8449</v>
      </c>
      <c r="E6291" t="s">
        <v>2518</v>
      </c>
      <c r="F6291" t="s">
        <v>2519</v>
      </c>
      <c r="G6291" t="s">
        <v>69</v>
      </c>
      <c r="H6291" t="s">
        <v>70</v>
      </c>
      <c r="I6291" t="s">
        <v>71</v>
      </c>
      <c r="J6291" t="s">
        <v>72</v>
      </c>
      <c r="K6291" t="s">
        <v>7228</v>
      </c>
      <c r="L6291">
        <v>1561</v>
      </c>
      <c r="M6291">
        <v>2170</v>
      </c>
      <c r="N6291" t="s">
        <v>74</v>
      </c>
      <c r="O6291">
        <v>10</v>
      </c>
      <c r="P6291">
        <v>70049005</v>
      </c>
      <c r="Q6291" t="s">
        <v>75</v>
      </c>
      <c r="R6291" t="s">
        <v>76</v>
      </c>
      <c r="S6291" t="s">
        <v>89</v>
      </c>
      <c r="T6291" t="s">
        <v>78</v>
      </c>
      <c r="U6291" t="s">
        <v>14042</v>
      </c>
      <c r="V6291" t="s">
        <v>80</v>
      </c>
      <c r="W6291" t="s">
        <v>81</v>
      </c>
      <c r="X6291" t="s">
        <v>1652</v>
      </c>
      <c r="Y6291" t="s">
        <v>7211</v>
      </c>
    </row>
    <row r="6292" spans="1:25" x14ac:dyDescent="0.25">
      <c r="A6292" t="s">
        <v>14043</v>
      </c>
      <c r="B6292">
        <v>2014</v>
      </c>
      <c r="C6292">
        <v>13</v>
      </c>
      <c r="D6292" t="s">
        <v>7543</v>
      </c>
      <c r="E6292" t="s">
        <v>2518</v>
      </c>
      <c r="F6292" t="s">
        <v>2519</v>
      </c>
      <c r="G6292" t="s">
        <v>69</v>
      </c>
      <c r="H6292" t="s">
        <v>70</v>
      </c>
      <c r="I6292" t="s">
        <v>71</v>
      </c>
      <c r="J6292" t="s">
        <v>72</v>
      </c>
      <c r="K6292" t="s">
        <v>7228</v>
      </c>
      <c r="L6292">
        <v>1540</v>
      </c>
      <c r="M6292">
        <v>5000</v>
      </c>
      <c r="N6292" t="s">
        <v>74</v>
      </c>
      <c r="O6292">
        <v>10</v>
      </c>
      <c r="P6292">
        <v>70049005</v>
      </c>
      <c r="Q6292" t="s">
        <v>75</v>
      </c>
      <c r="R6292" t="s">
        <v>76</v>
      </c>
      <c r="S6292" t="s">
        <v>3244</v>
      </c>
      <c r="T6292" t="s">
        <v>78</v>
      </c>
      <c r="U6292" t="s">
        <v>14044</v>
      </c>
      <c r="V6292" t="s">
        <v>80</v>
      </c>
      <c r="W6292" t="s">
        <v>81</v>
      </c>
      <c r="X6292" t="s">
        <v>3246</v>
      </c>
      <c r="Y6292" t="s">
        <v>7211</v>
      </c>
    </row>
    <row r="6293" spans="1:25" x14ac:dyDescent="0.25">
      <c r="A6293" t="s">
        <v>14045</v>
      </c>
      <c r="B6293">
        <v>2011</v>
      </c>
      <c r="C6293">
        <v>5</v>
      </c>
      <c r="D6293" t="s">
        <v>7326</v>
      </c>
      <c r="E6293" t="s">
        <v>2518</v>
      </c>
      <c r="F6293" t="s">
        <v>2519</v>
      </c>
      <c r="G6293" t="s">
        <v>69</v>
      </c>
      <c r="H6293" t="s">
        <v>70</v>
      </c>
      <c r="I6293" t="s">
        <v>71</v>
      </c>
      <c r="J6293" t="s">
        <v>72</v>
      </c>
      <c r="K6293" t="s">
        <v>7262</v>
      </c>
      <c r="L6293">
        <v>1001</v>
      </c>
      <c r="M6293">
        <v>50000</v>
      </c>
      <c r="N6293" t="s">
        <v>74</v>
      </c>
      <c r="O6293">
        <v>10</v>
      </c>
      <c r="P6293">
        <v>70049005</v>
      </c>
      <c r="Q6293" t="s">
        <v>75</v>
      </c>
      <c r="R6293" t="s">
        <v>76</v>
      </c>
      <c r="S6293" t="s">
        <v>321</v>
      </c>
      <c r="T6293" t="s">
        <v>78</v>
      </c>
      <c r="U6293" t="s">
        <v>14046</v>
      </c>
      <c r="V6293" t="s">
        <v>80</v>
      </c>
      <c r="W6293" t="s">
        <v>81</v>
      </c>
      <c r="X6293" t="s">
        <v>323</v>
      </c>
      <c r="Y6293" t="s">
        <v>7211</v>
      </c>
    </row>
    <row r="6294" spans="1:25" x14ac:dyDescent="0.25">
      <c r="A6294" t="s">
        <v>14047</v>
      </c>
      <c r="B6294">
        <v>2012</v>
      </c>
      <c r="C6294">
        <v>6</v>
      </c>
      <c r="D6294" t="s">
        <v>7329</v>
      </c>
      <c r="E6294" t="s">
        <v>2518</v>
      </c>
      <c r="F6294" t="s">
        <v>2519</v>
      </c>
      <c r="G6294" t="s">
        <v>69</v>
      </c>
      <c r="H6294" t="s">
        <v>70</v>
      </c>
      <c r="I6294" t="s">
        <v>71</v>
      </c>
      <c r="J6294" t="s">
        <v>72</v>
      </c>
      <c r="K6294" t="s">
        <v>7248</v>
      </c>
      <c r="L6294">
        <v>1570</v>
      </c>
      <c r="M6294">
        <v>10000</v>
      </c>
      <c r="N6294" t="s">
        <v>74</v>
      </c>
      <c r="O6294">
        <v>10</v>
      </c>
      <c r="P6294">
        <v>70049005</v>
      </c>
      <c r="Q6294" t="s">
        <v>75</v>
      </c>
      <c r="R6294" t="s">
        <v>76</v>
      </c>
      <c r="S6294" t="s">
        <v>637</v>
      </c>
      <c r="T6294" t="s">
        <v>78</v>
      </c>
      <c r="U6294" t="s">
        <v>14048</v>
      </c>
      <c r="V6294" t="s">
        <v>80</v>
      </c>
      <c r="W6294" t="s">
        <v>81</v>
      </c>
      <c r="X6294" t="s">
        <v>639</v>
      </c>
      <c r="Y6294" t="s">
        <v>7211</v>
      </c>
    </row>
    <row r="6295" spans="1:25" x14ac:dyDescent="0.25">
      <c r="A6295" t="s">
        <v>14049</v>
      </c>
      <c r="B6295">
        <v>2014</v>
      </c>
      <c r="C6295">
        <v>10</v>
      </c>
      <c r="D6295" t="s">
        <v>8449</v>
      </c>
      <c r="E6295" t="s">
        <v>2518</v>
      </c>
      <c r="F6295" t="s">
        <v>2519</v>
      </c>
      <c r="G6295" t="s">
        <v>69</v>
      </c>
      <c r="H6295" t="s">
        <v>70</v>
      </c>
      <c r="I6295" t="s">
        <v>71</v>
      </c>
      <c r="J6295" t="s">
        <v>72</v>
      </c>
      <c r="K6295" t="s">
        <v>7228</v>
      </c>
      <c r="L6295">
        <v>1757</v>
      </c>
      <c r="M6295">
        <v>3038</v>
      </c>
      <c r="N6295" t="s">
        <v>74</v>
      </c>
      <c r="O6295">
        <v>10</v>
      </c>
      <c r="P6295">
        <v>70049005</v>
      </c>
      <c r="Q6295" t="s">
        <v>75</v>
      </c>
      <c r="R6295" t="s">
        <v>76</v>
      </c>
      <c r="S6295" t="s">
        <v>14050</v>
      </c>
      <c r="T6295" t="s">
        <v>78</v>
      </c>
      <c r="U6295" t="s">
        <v>14051</v>
      </c>
      <c r="V6295" t="s">
        <v>80</v>
      </c>
      <c r="W6295" t="s">
        <v>81</v>
      </c>
      <c r="X6295" t="s">
        <v>14052</v>
      </c>
      <c r="Y6295" t="s">
        <v>7211</v>
      </c>
    </row>
    <row r="6296" spans="1:25" x14ac:dyDescent="0.25">
      <c r="A6296" t="s">
        <v>14053</v>
      </c>
      <c r="B6296">
        <v>2011</v>
      </c>
      <c r="C6296">
        <v>3</v>
      </c>
      <c r="D6296" t="s">
        <v>7673</v>
      </c>
      <c r="E6296" t="s">
        <v>2518</v>
      </c>
      <c r="F6296" t="s">
        <v>2519</v>
      </c>
      <c r="G6296" t="s">
        <v>69</v>
      </c>
      <c r="H6296" t="s">
        <v>70</v>
      </c>
      <c r="I6296" t="s">
        <v>71</v>
      </c>
      <c r="J6296" t="s">
        <v>72</v>
      </c>
      <c r="K6296" t="s">
        <v>7262</v>
      </c>
      <c r="L6296">
        <v>2145</v>
      </c>
      <c r="M6296">
        <v>100000</v>
      </c>
      <c r="N6296" t="s">
        <v>74</v>
      </c>
      <c r="O6296">
        <v>10</v>
      </c>
      <c r="P6296">
        <v>70049005</v>
      </c>
      <c r="Q6296" t="s">
        <v>75</v>
      </c>
      <c r="R6296" t="s">
        <v>76</v>
      </c>
      <c r="S6296" t="s">
        <v>201</v>
      </c>
      <c r="T6296" t="s">
        <v>78</v>
      </c>
      <c r="U6296" t="s">
        <v>14054</v>
      </c>
      <c r="V6296" t="s">
        <v>80</v>
      </c>
      <c r="W6296" t="s">
        <v>81</v>
      </c>
      <c r="X6296" t="s">
        <v>203</v>
      </c>
      <c r="Y6296" t="s">
        <v>7211</v>
      </c>
    </row>
    <row r="6297" spans="1:25" x14ac:dyDescent="0.25">
      <c r="A6297" t="s">
        <v>14055</v>
      </c>
      <c r="B6297">
        <v>2015</v>
      </c>
      <c r="C6297">
        <v>9</v>
      </c>
      <c r="D6297" t="s">
        <v>7283</v>
      </c>
      <c r="E6297" t="s">
        <v>2518</v>
      </c>
      <c r="F6297" t="s">
        <v>2519</v>
      </c>
      <c r="G6297" t="s">
        <v>69</v>
      </c>
      <c r="H6297" t="s">
        <v>70</v>
      </c>
      <c r="I6297" t="s">
        <v>71</v>
      </c>
      <c r="J6297" t="s">
        <v>72</v>
      </c>
      <c r="K6297" t="s">
        <v>7252</v>
      </c>
      <c r="L6297">
        <v>1060</v>
      </c>
      <c r="M6297">
        <v>25000</v>
      </c>
      <c r="N6297" t="s">
        <v>74</v>
      </c>
      <c r="O6297">
        <v>10</v>
      </c>
      <c r="P6297">
        <v>70049005</v>
      </c>
      <c r="Q6297" t="s">
        <v>75</v>
      </c>
      <c r="R6297" t="s">
        <v>76</v>
      </c>
      <c r="S6297" t="s">
        <v>1099</v>
      </c>
      <c r="T6297" t="s">
        <v>78</v>
      </c>
      <c r="U6297" t="s">
        <v>14056</v>
      </c>
      <c r="V6297" t="s">
        <v>80</v>
      </c>
      <c r="W6297" t="s">
        <v>81</v>
      </c>
      <c r="X6297" t="s">
        <v>1101</v>
      </c>
      <c r="Y6297" t="s">
        <v>7211</v>
      </c>
    </row>
    <row r="6298" spans="1:25" x14ac:dyDescent="0.25">
      <c r="A6298" t="s">
        <v>14057</v>
      </c>
      <c r="B6298">
        <v>2015</v>
      </c>
      <c r="C6298">
        <v>5</v>
      </c>
      <c r="D6298" t="s">
        <v>7642</v>
      </c>
      <c r="E6298" t="s">
        <v>2518</v>
      </c>
      <c r="F6298" t="s">
        <v>2519</v>
      </c>
      <c r="G6298" t="s">
        <v>69</v>
      </c>
      <c r="H6298" t="s">
        <v>70</v>
      </c>
      <c r="I6298" t="s">
        <v>71</v>
      </c>
      <c r="J6298" t="s">
        <v>72</v>
      </c>
      <c r="K6298" t="s">
        <v>7252</v>
      </c>
      <c r="L6298">
        <v>1535</v>
      </c>
      <c r="M6298">
        <v>46997</v>
      </c>
      <c r="N6298" t="s">
        <v>74</v>
      </c>
      <c r="O6298">
        <v>10</v>
      </c>
      <c r="P6298">
        <v>70049005</v>
      </c>
      <c r="Q6298" t="s">
        <v>75</v>
      </c>
      <c r="R6298" t="s">
        <v>76</v>
      </c>
      <c r="S6298" t="s">
        <v>623</v>
      </c>
      <c r="T6298" t="s">
        <v>78</v>
      </c>
      <c r="U6298" t="s">
        <v>14058</v>
      </c>
      <c r="V6298" t="s">
        <v>80</v>
      </c>
      <c r="W6298" t="s">
        <v>81</v>
      </c>
      <c r="X6298" t="s">
        <v>625</v>
      </c>
      <c r="Y6298" t="s">
        <v>7211</v>
      </c>
    </row>
    <row r="6299" spans="1:25" x14ac:dyDescent="0.25">
      <c r="A6299" t="s">
        <v>14059</v>
      </c>
      <c r="B6299">
        <v>2016</v>
      </c>
      <c r="C6299">
        <v>8</v>
      </c>
      <c r="D6299" t="s">
        <v>8095</v>
      </c>
      <c r="E6299" t="s">
        <v>2518</v>
      </c>
      <c r="F6299" t="s">
        <v>2519</v>
      </c>
      <c r="G6299" t="s">
        <v>69</v>
      </c>
      <c r="H6299" t="s">
        <v>70</v>
      </c>
      <c r="I6299" t="s">
        <v>71</v>
      </c>
      <c r="J6299" t="s">
        <v>72</v>
      </c>
      <c r="K6299" t="s">
        <v>7237</v>
      </c>
      <c r="L6299">
        <v>1331</v>
      </c>
      <c r="M6299">
        <v>75000</v>
      </c>
      <c r="N6299" t="s">
        <v>74</v>
      </c>
      <c r="O6299">
        <v>10</v>
      </c>
      <c r="P6299">
        <v>70049005</v>
      </c>
      <c r="Q6299" t="s">
        <v>75</v>
      </c>
      <c r="R6299" t="s">
        <v>76</v>
      </c>
      <c r="S6299" t="s">
        <v>494</v>
      </c>
      <c r="T6299" t="s">
        <v>78</v>
      </c>
      <c r="U6299" t="s">
        <v>14060</v>
      </c>
      <c r="V6299" t="s">
        <v>80</v>
      </c>
      <c r="W6299" t="s">
        <v>81</v>
      </c>
      <c r="X6299" t="s">
        <v>496</v>
      </c>
      <c r="Y6299" t="s">
        <v>7211</v>
      </c>
    </row>
    <row r="6300" spans="1:25" x14ac:dyDescent="0.25">
      <c r="A6300" t="s">
        <v>14061</v>
      </c>
      <c r="B6300">
        <v>2014</v>
      </c>
      <c r="C6300">
        <v>9</v>
      </c>
      <c r="D6300" t="s">
        <v>7696</v>
      </c>
      <c r="E6300" t="s">
        <v>2518</v>
      </c>
      <c r="F6300" t="s">
        <v>2519</v>
      </c>
      <c r="G6300" t="s">
        <v>69</v>
      </c>
      <c r="H6300" t="s">
        <v>70</v>
      </c>
      <c r="I6300" t="s">
        <v>71</v>
      </c>
      <c r="J6300" t="s">
        <v>72</v>
      </c>
      <c r="K6300" t="s">
        <v>7228</v>
      </c>
      <c r="L6300">
        <v>1035</v>
      </c>
      <c r="M6300">
        <v>10000</v>
      </c>
      <c r="N6300" t="s">
        <v>74</v>
      </c>
      <c r="O6300">
        <v>10</v>
      </c>
      <c r="P6300">
        <v>70049005</v>
      </c>
      <c r="Q6300" t="s">
        <v>75</v>
      </c>
      <c r="R6300" t="s">
        <v>76</v>
      </c>
      <c r="S6300" t="s">
        <v>248</v>
      </c>
      <c r="T6300" t="s">
        <v>78</v>
      </c>
      <c r="U6300" t="s">
        <v>14062</v>
      </c>
      <c r="V6300" t="s">
        <v>80</v>
      </c>
      <c r="W6300" t="s">
        <v>81</v>
      </c>
      <c r="X6300" t="s">
        <v>250</v>
      </c>
      <c r="Y6300" t="s">
        <v>7211</v>
      </c>
    </row>
    <row r="6301" spans="1:25" x14ac:dyDescent="0.25">
      <c r="A6301" t="s">
        <v>14063</v>
      </c>
      <c r="B6301">
        <v>2010</v>
      </c>
      <c r="C6301">
        <v>1</v>
      </c>
      <c r="D6301" t="s">
        <v>7427</v>
      </c>
      <c r="E6301" t="s">
        <v>2518</v>
      </c>
      <c r="F6301" t="s">
        <v>2519</v>
      </c>
      <c r="G6301" t="s">
        <v>69</v>
      </c>
      <c r="H6301" t="s">
        <v>70</v>
      </c>
      <c r="I6301" t="s">
        <v>71</v>
      </c>
      <c r="J6301" t="s">
        <v>72</v>
      </c>
      <c r="K6301" t="s">
        <v>7214</v>
      </c>
      <c r="L6301">
        <v>2161</v>
      </c>
      <c r="M6301">
        <v>5000</v>
      </c>
      <c r="N6301" t="s">
        <v>74</v>
      </c>
      <c r="O6301">
        <v>10</v>
      </c>
      <c r="P6301">
        <v>70049005</v>
      </c>
      <c r="Q6301" t="s">
        <v>75</v>
      </c>
      <c r="R6301" t="s">
        <v>76</v>
      </c>
      <c r="S6301" t="s">
        <v>649</v>
      </c>
      <c r="T6301" t="s">
        <v>78</v>
      </c>
      <c r="U6301" t="s">
        <v>14064</v>
      </c>
      <c r="V6301" t="s">
        <v>80</v>
      </c>
      <c r="W6301" t="s">
        <v>81</v>
      </c>
      <c r="X6301" t="s">
        <v>651</v>
      </c>
      <c r="Y6301" t="s">
        <v>7211</v>
      </c>
    </row>
    <row r="6302" spans="1:25" x14ac:dyDescent="0.25">
      <c r="A6302" t="s">
        <v>14065</v>
      </c>
      <c r="B6302">
        <v>2014</v>
      </c>
      <c r="C6302">
        <v>9</v>
      </c>
      <c r="D6302" t="s">
        <v>7865</v>
      </c>
      <c r="E6302" t="s">
        <v>2518</v>
      </c>
      <c r="F6302" t="s">
        <v>2519</v>
      </c>
      <c r="G6302" t="s">
        <v>69</v>
      </c>
      <c r="H6302" t="s">
        <v>70</v>
      </c>
      <c r="I6302" t="s">
        <v>71</v>
      </c>
      <c r="J6302" t="s">
        <v>72</v>
      </c>
      <c r="K6302" t="s">
        <v>7228</v>
      </c>
      <c r="L6302">
        <v>1880</v>
      </c>
      <c r="M6302">
        <v>5000</v>
      </c>
      <c r="N6302" t="s">
        <v>74</v>
      </c>
      <c r="O6302">
        <v>10</v>
      </c>
      <c r="P6302">
        <v>70049005</v>
      </c>
      <c r="Q6302" t="s">
        <v>75</v>
      </c>
      <c r="R6302" t="s">
        <v>76</v>
      </c>
      <c r="S6302" t="s">
        <v>149</v>
      </c>
      <c r="T6302" t="s">
        <v>78</v>
      </c>
      <c r="U6302" t="s">
        <v>14066</v>
      </c>
      <c r="V6302" t="s">
        <v>80</v>
      </c>
      <c r="W6302" t="s">
        <v>81</v>
      </c>
      <c r="X6302" t="s">
        <v>151</v>
      </c>
      <c r="Y6302" t="s">
        <v>7211</v>
      </c>
    </row>
    <row r="6303" spans="1:25" x14ac:dyDescent="0.25">
      <c r="A6303" t="s">
        <v>14067</v>
      </c>
      <c r="B6303">
        <v>2013</v>
      </c>
      <c r="C6303">
        <v>11</v>
      </c>
      <c r="D6303" t="s">
        <v>7645</v>
      </c>
      <c r="E6303" t="s">
        <v>2518</v>
      </c>
      <c r="F6303" t="s">
        <v>2519</v>
      </c>
      <c r="G6303" t="s">
        <v>69</v>
      </c>
      <c r="H6303" t="s">
        <v>70</v>
      </c>
      <c r="I6303" t="s">
        <v>71</v>
      </c>
      <c r="J6303" t="s">
        <v>72</v>
      </c>
      <c r="K6303" t="s">
        <v>7241</v>
      </c>
      <c r="L6303">
        <v>2173</v>
      </c>
      <c r="M6303">
        <v>25000</v>
      </c>
      <c r="N6303" t="s">
        <v>74</v>
      </c>
      <c r="O6303">
        <v>10</v>
      </c>
      <c r="P6303">
        <v>70049005</v>
      </c>
      <c r="Q6303" t="s">
        <v>75</v>
      </c>
      <c r="R6303" t="s">
        <v>76</v>
      </c>
      <c r="S6303" t="s">
        <v>450</v>
      </c>
      <c r="T6303" t="s">
        <v>78</v>
      </c>
      <c r="U6303" t="s">
        <v>14068</v>
      </c>
      <c r="V6303" t="s">
        <v>80</v>
      </c>
      <c r="W6303" t="s">
        <v>81</v>
      </c>
      <c r="X6303" t="s">
        <v>452</v>
      </c>
      <c r="Y6303" t="s">
        <v>7211</v>
      </c>
    </row>
    <row r="6304" spans="1:25" x14ac:dyDescent="0.25">
      <c r="A6304" t="s">
        <v>14069</v>
      </c>
      <c r="B6304">
        <v>2014</v>
      </c>
      <c r="C6304">
        <v>9</v>
      </c>
      <c r="D6304" t="s">
        <v>8775</v>
      </c>
      <c r="E6304" t="s">
        <v>2518</v>
      </c>
      <c r="F6304" t="s">
        <v>2519</v>
      </c>
      <c r="G6304" t="s">
        <v>69</v>
      </c>
      <c r="H6304" t="s">
        <v>70</v>
      </c>
      <c r="I6304" t="s">
        <v>71</v>
      </c>
      <c r="J6304" t="s">
        <v>72</v>
      </c>
      <c r="K6304" t="s">
        <v>7228</v>
      </c>
      <c r="L6304">
        <v>1532</v>
      </c>
      <c r="M6304">
        <v>1234</v>
      </c>
      <c r="N6304" t="s">
        <v>74</v>
      </c>
      <c r="O6304">
        <v>10</v>
      </c>
      <c r="P6304">
        <v>70049005</v>
      </c>
      <c r="Q6304" t="s">
        <v>75</v>
      </c>
      <c r="R6304" t="s">
        <v>76</v>
      </c>
      <c r="S6304" t="s">
        <v>653</v>
      </c>
      <c r="T6304" t="s">
        <v>78</v>
      </c>
      <c r="U6304" t="s">
        <v>14070</v>
      </c>
      <c r="V6304" t="s">
        <v>80</v>
      </c>
      <c r="W6304" t="s">
        <v>81</v>
      </c>
      <c r="X6304" t="s">
        <v>655</v>
      </c>
      <c r="Y6304" t="s">
        <v>7211</v>
      </c>
    </row>
    <row r="6305" spans="1:25" x14ac:dyDescent="0.25">
      <c r="A6305" t="s">
        <v>14071</v>
      </c>
      <c r="B6305">
        <v>2010</v>
      </c>
      <c r="C6305">
        <v>1</v>
      </c>
      <c r="D6305" t="s">
        <v>7427</v>
      </c>
      <c r="E6305" t="s">
        <v>2518</v>
      </c>
      <c r="F6305" t="s">
        <v>2519</v>
      </c>
      <c r="G6305" t="s">
        <v>69</v>
      </c>
      <c r="H6305" t="s">
        <v>70</v>
      </c>
      <c r="I6305" t="s">
        <v>71</v>
      </c>
      <c r="J6305" t="s">
        <v>72</v>
      </c>
      <c r="K6305" t="s">
        <v>7214</v>
      </c>
      <c r="L6305">
        <v>2771</v>
      </c>
      <c r="M6305">
        <v>5000</v>
      </c>
      <c r="N6305" t="s">
        <v>74</v>
      </c>
      <c r="O6305">
        <v>10</v>
      </c>
      <c r="P6305">
        <v>70049005</v>
      </c>
      <c r="Q6305" t="s">
        <v>75</v>
      </c>
      <c r="R6305" t="s">
        <v>76</v>
      </c>
      <c r="S6305" t="s">
        <v>978</v>
      </c>
      <c r="T6305" t="s">
        <v>78</v>
      </c>
      <c r="U6305" t="s">
        <v>14072</v>
      </c>
      <c r="V6305" t="s">
        <v>80</v>
      </c>
      <c r="W6305" t="s">
        <v>81</v>
      </c>
      <c r="X6305" t="s">
        <v>980</v>
      </c>
      <c r="Y6305" t="s">
        <v>7211</v>
      </c>
    </row>
    <row r="6306" spans="1:25" x14ac:dyDescent="0.25">
      <c r="A6306" t="s">
        <v>14073</v>
      </c>
      <c r="B6306">
        <v>2015</v>
      </c>
      <c r="C6306">
        <v>5</v>
      </c>
      <c r="D6306" t="s">
        <v>14074</v>
      </c>
      <c r="E6306" t="s">
        <v>2518</v>
      </c>
      <c r="F6306" t="s">
        <v>2519</v>
      </c>
      <c r="G6306" t="s">
        <v>69</v>
      </c>
      <c r="H6306" t="s">
        <v>70</v>
      </c>
      <c r="I6306" t="s">
        <v>71</v>
      </c>
      <c r="J6306" t="s">
        <v>72</v>
      </c>
      <c r="K6306" t="s">
        <v>7531</v>
      </c>
      <c r="L6306">
        <v>1060</v>
      </c>
      <c r="M6306">
        <v>66585</v>
      </c>
      <c r="N6306" t="s">
        <v>74</v>
      </c>
      <c r="O6306">
        <v>10</v>
      </c>
      <c r="P6306">
        <v>70049005</v>
      </c>
      <c r="Q6306" t="s">
        <v>75</v>
      </c>
      <c r="R6306" t="s">
        <v>76</v>
      </c>
      <c r="S6306" t="s">
        <v>1099</v>
      </c>
      <c r="T6306" t="s">
        <v>78</v>
      </c>
      <c r="U6306" t="s">
        <v>14075</v>
      </c>
      <c r="V6306" t="s">
        <v>80</v>
      </c>
      <c r="W6306" t="s">
        <v>81</v>
      </c>
      <c r="X6306" t="s">
        <v>1101</v>
      </c>
      <c r="Y6306" t="s">
        <v>7211</v>
      </c>
    </row>
    <row r="6307" spans="1:25" x14ac:dyDescent="0.25">
      <c r="A6307" t="s">
        <v>14076</v>
      </c>
      <c r="B6307">
        <v>2015</v>
      </c>
      <c r="C6307">
        <v>12</v>
      </c>
      <c r="D6307" t="s">
        <v>9558</v>
      </c>
      <c r="E6307" t="s">
        <v>2518</v>
      </c>
      <c r="F6307" t="s">
        <v>2519</v>
      </c>
      <c r="G6307" t="s">
        <v>69</v>
      </c>
      <c r="H6307" t="s">
        <v>70</v>
      </c>
      <c r="I6307" t="s">
        <v>71</v>
      </c>
      <c r="J6307" t="s">
        <v>72</v>
      </c>
      <c r="K6307" t="s">
        <v>7252</v>
      </c>
      <c r="L6307">
        <v>1040</v>
      </c>
      <c r="M6307">
        <v>15000</v>
      </c>
      <c r="N6307" t="s">
        <v>74</v>
      </c>
      <c r="O6307">
        <v>10</v>
      </c>
      <c r="P6307">
        <v>70049005</v>
      </c>
      <c r="Q6307" t="s">
        <v>75</v>
      </c>
      <c r="R6307" t="s">
        <v>76</v>
      </c>
      <c r="S6307" t="s">
        <v>777</v>
      </c>
      <c r="T6307" t="s">
        <v>78</v>
      </c>
      <c r="U6307" t="s">
        <v>14077</v>
      </c>
      <c r="V6307" t="s">
        <v>80</v>
      </c>
      <c r="W6307" t="s">
        <v>81</v>
      </c>
      <c r="X6307" t="s">
        <v>779</v>
      </c>
      <c r="Y6307" t="s">
        <v>7211</v>
      </c>
    </row>
    <row r="6308" spans="1:25" x14ac:dyDescent="0.25">
      <c r="A6308" t="s">
        <v>14078</v>
      </c>
      <c r="B6308">
        <v>2014</v>
      </c>
      <c r="C6308">
        <v>11</v>
      </c>
      <c r="D6308" t="s">
        <v>7400</v>
      </c>
      <c r="E6308" t="s">
        <v>2518</v>
      </c>
      <c r="F6308" t="s">
        <v>2519</v>
      </c>
      <c r="G6308" t="s">
        <v>69</v>
      </c>
      <c r="H6308" t="s">
        <v>70</v>
      </c>
      <c r="I6308" t="s">
        <v>71</v>
      </c>
      <c r="J6308" t="s">
        <v>72</v>
      </c>
      <c r="K6308" t="s">
        <v>7228</v>
      </c>
      <c r="L6308">
        <v>1475</v>
      </c>
      <c r="M6308">
        <v>25000</v>
      </c>
      <c r="N6308" t="s">
        <v>74</v>
      </c>
      <c r="O6308">
        <v>10</v>
      </c>
      <c r="P6308">
        <v>70049005</v>
      </c>
      <c r="Q6308" t="s">
        <v>75</v>
      </c>
      <c r="R6308" t="s">
        <v>76</v>
      </c>
      <c r="S6308" t="s">
        <v>105</v>
      </c>
      <c r="T6308" t="s">
        <v>78</v>
      </c>
      <c r="U6308" t="s">
        <v>14079</v>
      </c>
      <c r="V6308" t="s">
        <v>80</v>
      </c>
      <c r="W6308" t="s">
        <v>81</v>
      </c>
      <c r="X6308" t="s">
        <v>107</v>
      </c>
      <c r="Y6308" t="s">
        <v>7211</v>
      </c>
    </row>
    <row r="6309" spans="1:25" x14ac:dyDescent="0.25">
      <c r="A6309" t="s">
        <v>14080</v>
      </c>
      <c r="B6309">
        <v>2010</v>
      </c>
      <c r="C6309">
        <v>10</v>
      </c>
      <c r="D6309" t="s">
        <v>7509</v>
      </c>
      <c r="E6309" t="s">
        <v>2518</v>
      </c>
      <c r="F6309" t="s">
        <v>2519</v>
      </c>
      <c r="G6309" t="s">
        <v>69</v>
      </c>
      <c r="H6309" t="s">
        <v>70</v>
      </c>
      <c r="I6309" t="s">
        <v>71</v>
      </c>
      <c r="J6309" t="s">
        <v>72</v>
      </c>
      <c r="K6309" t="s">
        <v>7214</v>
      </c>
      <c r="L6309">
        <v>1462</v>
      </c>
      <c r="M6309">
        <v>10000</v>
      </c>
      <c r="N6309" t="s">
        <v>74</v>
      </c>
      <c r="O6309">
        <v>10</v>
      </c>
      <c r="P6309">
        <v>70049005</v>
      </c>
      <c r="Q6309" t="s">
        <v>75</v>
      </c>
      <c r="R6309" t="s">
        <v>76</v>
      </c>
      <c r="S6309" t="s">
        <v>826</v>
      </c>
      <c r="T6309" t="s">
        <v>78</v>
      </c>
      <c r="U6309" t="s">
        <v>14081</v>
      </c>
      <c r="V6309" t="s">
        <v>80</v>
      </c>
      <c r="W6309" t="s">
        <v>81</v>
      </c>
      <c r="X6309" t="s">
        <v>828</v>
      </c>
      <c r="Y6309" t="s">
        <v>7211</v>
      </c>
    </row>
    <row r="6310" spans="1:25" x14ac:dyDescent="0.25">
      <c r="A6310" t="s">
        <v>14082</v>
      </c>
      <c r="B6310">
        <v>2015</v>
      </c>
      <c r="C6310">
        <v>9</v>
      </c>
      <c r="D6310" t="s">
        <v>7298</v>
      </c>
      <c r="E6310" t="s">
        <v>2518</v>
      </c>
      <c r="F6310" t="s">
        <v>2519</v>
      </c>
      <c r="G6310" t="s">
        <v>69</v>
      </c>
      <c r="H6310" t="s">
        <v>70</v>
      </c>
      <c r="I6310" t="s">
        <v>71</v>
      </c>
      <c r="J6310" t="s">
        <v>72</v>
      </c>
      <c r="K6310" t="s">
        <v>7252</v>
      </c>
      <c r="L6310">
        <v>1561</v>
      </c>
      <c r="M6310">
        <v>2450</v>
      </c>
      <c r="N6310" t="s">
        <v>74</v>
      </c>
      <c r="O6310">
        <v>10</v>
      </c>
      <c r="P6310">
        <v>70049005</v>
      </c>
      <c r="Q6310" t="s">
        <v>75</v>
      </c>
      <c r="R6310" t="s">
        <v>76</v>
      </c>
      <c r="S6310" t="s">
        <v>89</v>
      </c>
      <c r="T6310" t="s">
        <v>78</v>
      </c>
      <c r="U6310" t="s">
        <v>14083</v>
      </c>
      <c r="V6310" t="s">
        <v>80</v>
      </c>
      <c r="W6310" t="s">
        <v>81</v>
      </c>
      <c r="X6310" t="s">
        <v>1652</v>
      </c>
      <c r="Y6310" t="s">
        <v>7211</v>
      </c>
    </row>
    <row r="6311" spans="1:25" x14ac:dyDescent="0.25">
      <c r="A6311" t="s">
        <v>14084</v>
      </c>
      <c r="B6311">
        <v>2014</v>
      </c>
      <c r="C6311">
        <v>10</v>
      </c>
      <c r="D6311" t="s">
        <v>8041</v>
      </c>
      <c r="E6311" t="s">
        <v>2518</v>
      </c>
      <c r="F6311" t="s">
        <v>2519</v>
      </c>
      <c r="G6311" t="s">
        <v>69</v>
      </c>
      <c r="H6311" t="s">
        <v>70</v>
      </c>
      <c r="I6311" t="s">
        <v>71</v>
      </c>
      <c r="J6311" t="s">
        <v>72</v>
      </c>
      <c r="K6311" t="s">
        <v>7228</v>
      </c>
      <c r="L6311">
        <v>1007</v>
      </c>
      <c r="M6311">
        <v>5000</v>
      </c>
      <c r="N6311" t="s">
        <v>74</v>
      </c>
      <c r="O6311">
        <v>10</v>
      </c>
      <c r="P6311">
        <v>70049005</v>
      </c>
      <c r="Q6311" t="s">
        <v>75</v>
      </c>
      <c r="R6311" t="s">
        <v>76</v>
      </c>
      <c r="S6311" t="s">
        <v>376</v>
      </c>
      <c r="T6311" t="s">
        <v>78</v>
      </c>
      <c r="U6311" t="s">
        <v>14085</v>
      </c>
      <c r="V6311" t="s">
        <v>80</v>
      </c>
      <c r="W6311" t="s">
        <v>81</v>
      </c>
      <c r="X6311" t="s">
        <v>378</v>
      </c>
      <c r="Y6311" t="s">
        <v>7211</v>
      </c>
    </row>
    <row r="6312" spans="1:25" x14ac:dyDescent="0.25">
      <c r="A6312" t="s">
        <v>14086</v>
      </c>
      <c r="B6312">
        <v>2011</v>
      </c>
      <c r="C6312">
        <v>5</v>
      </c>
      <c r="D6312" t="s">
        <v>7326</v>
      </c>
      <c r="E6312" t="s">
        <v>2518</v>
      </c>
      <c r="F6312" t="s">
        <v>2519</v>
      </c>
      <c r="G6312" t="s">
        <v>69</v>
      </c>
      <c r="H6312" t="s">
        <v>70</v>
      </c>
      <c r="I6312" t="s">
        <v>71</v>
      </c>
      <c r="J6312" t="s">
        <v>72</v>
      </c>
      <c r="K6312" t="s">
        <v>7262</v>
      </c>
      <c r="L6312">
        <v>2743</v>
      </c>
      <c r="M6312">
        <v>10000</v>
      </c>
      <c r="N6312" t="s">
        <v>74</v>
      </c>
      <c r="O6312">
        <v>10</v>
      </c>
      <c r="P6312">
        <v>70049005</v>
      </c>
      <c r="Q6312" t="s">
        <v>75</v>
      </c>
      <c r="R6312" t="s">
        <v>76</v>
      </c>
      <c r="S6312" t="s">
        <v>232</v>
      </c>
      <c r="T6312" t="s">
        <v>78</v>
      </c>
      <c r="U6312" t="s">
        <v>14087</v>
      </c>
      <c r="V6312" t="s">
        <v>80</v>
      </c>
      <c r="W6312" t="s">
        <v>81</v>
      </c>
      <c r="X6312" t="s">
        <v>1353</v>
      </c>
      <c r="Y6312" t="s">
        <v>7211</v>
      </c>
    </row>
    <row r="6313" spans="1:25" x14ac:dyDescent="0.25">
      <c r="A6313" t="s">
        <v>14088</v>
      </c>
      <c r="B6313">
        <v>2010</v>
      </c>
      <c r="C6313">
        <v>4</v>
      </c>
      <c r="D6313" t="s">
        <v>7217</v>
      </c>
      <c r="E6313" t="s">
        <v>2518</v>
      </c>
      <c r="F6313" t="s">
        <v>2519</v>
      </c>
      <c r="G6313" t="s">
        <v>69</v>
      </c>
      <c r="H6313" t="s">
        <v>70</v>
      </c>
      <c r="I6313" t="s">
        <v>71</v>
      </c>
      <c r="J6313" t="s">
        <v>72</v>
      </c>
      <c r="K6313" t="s">
        <v>7214</v>
      </c>
      <c r="L6313">
        <v>1077</v>
      </c>
      <c r="M6313">
        <v>5000</v>
      </c>
      <c r="N6313" t="s">
        <v>74</v>
      </c>
      <c r="O6313">
        <v>10</v>
      </c>
      <c r="P6313">
        <v>70049005</v>
      </c>
      <c r="Q6313" t="s">
        <v>75</v>
      </c>
      <c r="R6313" t="s">
        <v>76</v>
      </c>
      <c r="S6313" t="s">
        <v>534</v>
      </c>
      <c r="T6313" t="s">
        <v>78</v>
      </c>
      <c r="U6313" t="s">
        <v>14089</v>
      </c>
      <c r="V6313" t="s">
        <v>80</v>
      </c>
      <c r="W6313" t="s">
        <v>81</v>
      </c>
      <c r="X6313" t="s">
        <v>536</v>
      </c>
      <c r="Y6313" t="s">
        <v>7211</v>
      </c>
    </row>
    <row r="6314" spans="1:25" x14ac:dyDescent="0.25">
      <c r="A6314" t="s">
        <v>14090</v>
      </c>
      <c r="B6314">
        <v>2017</v>
      </c>
      <c r="C6314">
        <v>7</v>
      </c>
      <c r="D6314" t="s">
        <v>7540</v>
      </c>
      <c r="E6314" t="s">
        <v>2518</v>
      </c>
      <c r="F6314" t="s">
        <v>2519</v>
      </c>
      <c r="G6314" t="s">
        <v>69</v>
      </c>
      <c r="H6314" t="s">
        <v>70</v>
      </c>
      <c r="I6314" t="s">
        <v>71</v>
      </c>
      <c r="J6314" t="s">
        <v>72</v>
      </c>
      <c r="K6314" t="s">
        <v>7224</v>
      </c>
      <c r="L6314">
        <v>1460</v>
      </c>
      <c r="M6314">
        <v>13600</v>
      </c>
      <c r="N6314" t="s">
        <v>74</v>
      </c>
      <c r="O6314">
        <v>10</v>
      </c>
      <c r="P6314">
        <v>70049005</v>
      </c>
      <c r="Q6314" t="s">
        <v>75</v>
      </c>
      <c r="R6314" t="s">
        <v>76</v>
      </c>
      <c r="S6314" t="s">
        <v>2042</v>
      </c>
      <c r="T6314" t="s">
        <v>78</v>
      </c>
      <c r="U6314" t="s">
        <v>14091</v>
      </c>
      <c r="V6314" t="s">
        <v>80</v>
      </c>
      <c r="W6314" t="s">
        <v>81</v>
      </c>
      <c r="X6314" t="s">
        <v>2044</v>
      </c>
      <c r="Y6314" t="s">
        <v>7211</v>
      </c>
    </row>
    <row r="6315" spans="1:25" x14ac:dyDescent="0.25">
      <c r="A6315" t="s">
        <v>14092</v>
      </c>
      <c r="B6315">
        <v>2014</v>
      </c>
      <c r="C6315">
        <v>13</v>
      </c>
      <c r="D6315" t="s">
        <v>7433</v>
      </c>
      <c r="E6315" t="s">
        <v>2518</v>
      </c>
      <c r="F6315" t="s">
        <v>2519</v>
      </c>
      <c r="G6315" t="s">
        <v>69</v>
      </c>
      <c r="H6315" t="s">
        <v>70</v>
      </c>
      <c r="I6315" t="s">
        <v>71</v>
      </c>
      <c r="J6315" t="s">
        <v>72</v>
      </c>
      <c r="K6315" t="s">
        <v>7228</v>
      </c>
      <c r="L6315">
        <v>1450</v>
      </c>
      <c r="M6315">
        <v>5000</v>
      </c>
      <c r="N6315" t="s">
        <v>74</v>
      </c>
      <c r="O6315">
        <v>10</v>
      </c>
      <c r="P6315">
        <v>70049005</v>
      </c>
      <c r="Q6315" t="s">
        <v>75</v>
      </c>
      <c r="R6315" t="s">
        <v>76</v>
      </c>
      <c r="S6315" t="s">
        <v>244</v>
      </c>
      <c r="T6315" t="s">
        <v>78</v>
      </c>
      <c r="U6315" t="s">
        <v>14093</v>
      </c>
      <c r="V6315" t="s">
        <v>80</v>
      </c>
      <c r="W6315" t="s">
        <v>81</v>
      </c>
      <c r="X6315" t="s">
        <v>246</v>
      </c>
      <c r="Y6315" t="s">
        <v>7211</v>
      </c>
    </row>
    <row r="6316" spans="1:25" x14ac:dyDescent="0.25">
      <c r="A6316" t="s">
        <v>14094</v>
      </c>
      <c r="B6316">
        <v>2010</v>
      </c>
      <c r="C6316">
        <v>7</v>
      </c>
      <c r="D6316" t="s">
        <v>14095</v>
      </c>
      <c r="E6316" t="s">
        <v>2518</v>
      </c>
      <c r="F6316" t="s">
        <v>2519</v>
      </c>
      <c r="G6316" t="s">
        <v>69</v>
      </c>
      <c r="H6316" t="s">
        <v>70</v>
      </c>
      <c r="I6316" t="s">
        <v>7496</v>
      </c>
      <c r="J6316" t="s">
        <v>7497</v>
      </c>
      <c r="K6316" t="s">
        <v>7498</v>
      </c>
      <c r="L6316">
        <v>1824</v>
      </c>
      <c r="M6316">
        <v>3202.64</v>
      </c>
      <c r="N6316" t="s">
        <v>74</v>
      </c>
      <c r="O6316">
        <v>10</v>
      </c>
      <c r="P6316">
        <v>70049005</v>
      </c>
      <c r="Q6316" t="s">
        <v>7499</v>
      </c>
      <c r="R6316" t="s">
        <v>76</v>
      </c>
      <c r="S6316" t="s">
        <v>7500</v>
      </c>
      <c r="T6316" t="s">
        <v>7501</v>
      </c>
      <c r="U6316" t="s">
        <v>14096</v>
      </c>
      <c r="V6316" t="s">
        <v>80</v>
      </c>
      <c r="W6316" t="s">
        <v>81</v>
      </c>
      <c r="X6316" t="s">
        <v>428</v>
      </c>
      <c r="Y6316" t="s">
        <v>7211</v>
      </c>
    </row>
    <row r="6317" spans="1:25" x14ac:dyDescent="0.25">
      <c r="A6317" t="s">
        <v>14097</v>
      </c>
      <c r="B6317">
        <v>2015</v>
      </c>
      <c r="C6317">
        <v>7</v>
      </c>
      <c r="D6317" t="s">
        <v>7719</v>
      </c>
      <c r="E6317" t="s">
        <v>2518</v>
      </c>
      <c r="F6317" t="s">
        <v>2519</v>
      </c>
      <c r="G6317" t="s">
        <v>69</v>
      </c>
      <c r="H6317" t="s">
        <v>70</v>
      </c>
      <c r="I6317" t="s">
        <v>71</v>
      </c>
      <c r="J6317" t="s">
        <v>72</v>
      </c>
      <c r="K6317" t="s">
        <v>7252</v>
      </c>
      <c r="L6317">
        <v>1035</v>
      </c>
      <c r="M6317">
        <v>35000</v>
      </c>
      <c r="N6317" t="s">
        <v>74</v>
      </c>
      <c r="O6317">
        <v>10</v>
      </c>
      <c r="P6317">
        <v>70049005</v>
      </c>
      <c r="Q6317" t="s">
        <v>75</v>
      </c>
      <c r="R6317" t="s">
        <v>76</v>
      </c>
      <c r="S6317" t="s">
        <v>248</v>
      </c>
      <c r="T6317" t="s">
        <v>78</v>
      </c>
      <c r="U6317" t="s">
        <v>14098</v>
      </c>
      <c r="V6317" t="s">
        <v>80</v>
      </c>
      <c r="W6317" t="s">
        <v>81</v>
      </c>
      <c r="X6317" t="s">
        <v>250</v>
      </c>
      <c r="Y6317" t="s">
        <v>7211</v>
      </c>
    </row>
    <row r="6318" spans="1:25" x14ac:dyDescent="0.25">
      <c r="A6318" t="s">
        <v>14099</v>
      </c>
      <c r="B6318">
        <v>2014</v>
      </c>
      <c r="C6318">
        <v>13</v>
      </c>
      <c r="D6318" t="s">
        <v>7543</v>
      </c>
      <c r="E6318" t="s">
        <v>2518</v>
      </c>
      <c r="F6318" t="s">
        <v>2519</v>
      </c>
      <c r="G6318" t="s">
        <v>69</v>
      </c>
      <c r="H6318" t="s">
        <v>70</v>
      </c>
      <c r="I6318" t="s">
        <v>71</v>
      </c>
      <c r="J6318" t="s">
        <v>72</v>
      </c>
      <c r="K6318" t="s">
        <v>7228</v>
      </c>
      <c r="L6318">
        <v>2382</v>
      </c>
      <c r="M6318">
        <v>5000</v>
      </c>
      <c r="N6318" t="s">
        <v>74</v>
      </c>
      <c r="O6318">
        <v>10</v>
      </c>
      <c r="P6318">
        <v>70049005</v>
      </c>
      <c r="Q6318" t="s">
        <v>75</v>
      </c>
      <c r="R6318" t="s">
        <v>76</v>
      </c>
      <c r="S6318" t="s">
        <v>125</v>
      </c>
      <c r="T6318" t="s">
        <v>78</v>
      </c>
      <c r="U6318" t="s">
        <v>14100</v>
      </c>
      <c r="V6318" t="s">
        <v>80</v>
      </c>
      <c r="W6318" t="s">
        <v>81</v>
      </c>
      <c r="X6318" t="s">
        <v>127</v>
      </c>
      <c r="Y6318" t="s">
        <v>7211</v>
      </c>
    </row>
    <row r="6319" spans="1:25" x14ac:dyDescent="0.25">
      <c r="A6319" t="s">
        <v>14101</v>
      </c>
      <c r="B6319">
        <v>2013</v>
      </c>
      <c r="C6319">
        <v>13</v>
      </c>
      <c r="D6319" t="s">
        <v>7958</v>
      </c>
      <c r="E6319" t="s">
        <v>2518</v>
      </c>
      <c r="F6319" t="s">
        <v>2519</v>
      </c>
      <c r="G6319" t="s">
        <v>69</v>
      </c>
      <c r="H6319" t="s">
        <v>70</v>
      </c>
      <c r="I6319" t="s">
        <v>71</v>
      </c>
      <c r="J6319" t="s">
        <v>72</v>
      </c>
      <c r="K6319" t="s">
        <v>7241</v>
      </c>
      <c r="L6319">
        <v>2154</v>
      </c>
      <c r="M6319">
        <v>25000</v>
      </c>
      <c r="N6319" t="s">
        <v>74</v>
      </c>
      <c r="O6319">
        <v>10</v>
      </c>
      <c r="P6319">
        <v>70049005</v>
      </c>
      <c r="Q6319" t="s">
        <v>75</v>
      </c>
      <c r="R6319" t="s">
        <v>76</v>
      </c>
      <c r="S6319" t="s">
        <v>951</v>
      </c>
      <c r="T6319" t="s">
        <v>78</v>
      </c>
      <c r="U6319" t="s">
        <v>14102</v>
      </c>
      <c r="V6319" t="s">
        <v>80</v>
      </c>
      <c r="W6319" t="s">
        <v>81</v>
      </c>
      <c r="X6319" t="s">
        <v>953</v>
      </c>
      <c r="Y6319" t="s">
        <v>7211</v>
      </c>
    </row>
    <row r="6320" spans="1:25" x14ac:dyDescent="0.25">
      <c r="A6320" t="s">
        <v>14103</v>
      </c>
      <c r="B6320">
        <v>2013</v>
      </c>
      <c r="C6320">
        <v>11</v>
      </c>
      <c r="D6320" t="s">
        <v>7645</v>
      </c>
      <c r="E6320" t="s">
        <v>2518</v>
      </c>
      <c r="F6320" t="s">
        <v>2519</v>
      </c>
      <c r="G6320" t="s">
        <v>69</v>
      </c>
      <c r="H6320" t="s">
        <v>70</v>
      </c>
      <c r="I6320" t="s">
        <v>71</v>
      </c>
      <c r="J6320" t="s">
        <v>72</v>
      </c>
      <c r="K6320" t="s">
        <v>7241</v>
      </c>
      <c r="L6320">
        <v>1880</v>
      </c>
      <c r="M6320">
        <v>30000</v>
      </c>
      <c r="N6320" t="s">
        <v>74</v>
      </c>
      <c r="O6320">
        <v>10</v>
      </c>
      <c r="P6320">
        <v>70049005</v>
      </c>
      <c r="Q6320" t="s">
        <v>75</v>
      </c>
      <c r="R6320" t="s">
        <v>76</v>
      </c>
      <c r="S6320" t="s">
        <v>149</v>
      </c>
      <c r="T6320" t="s">
        <v>78</v>
      </c>
      <c r="U6320" t="s">
        <v>14104</v>
      </c>
      <c r="V6320" t="s">
        <v>80</v>
      </c>
      <c r="W6320" t="s">
        <v>81</v>
      </c>
      <c r="X6320" t="s">
        <v>151</v>
      </c>
      <c r="Y6320" t="s">
        <v>7211</v>
      </c>
    </row>
    <row r="6321" spans="1:25" x14ac:dyDescent="0.25">
      <c r="A6321" t="s">
        <v>14105</v>
      </c>
      <c r="B6321">
        <v>2017</v>
      </c>
      <c r="C6321">
        <v>10</v>
      </c>
      <c r="D6321" t="s">
        <v>7289</v>
      </c>
      <c r="E6321" t="s">
        <v>2518</v>
      </c>
      <c r="F6321" t="s">
        <v>2519</v>
      </c>
      <c r="G6321" t="s">
        <v>69</v>
      </c>
      <c r="H6321" t="s">
        <v>70</v>
      </c>
      <c r="I6321" t="s">
        <v>71</v>
      </c>
      <c r="J6321" t="s">
        <v>72</v>
      </c>
      <c r="K6321" t="s">
        <v>7224</v>
      </c>
      <c r="L6321">
        <v>2653</v>
      </c>
      <c r="M6321">
        <v>25000</v>
      </c>
      <c r="N6321" t="s">
        <v>74</v>
      </c>
      <c r="O6321">
        <v>10</v>
      </c>
      <c r="P6321">
        <v>70049005</v>
      </c>
      <c r="Q6321" t="s">
        <v>75</v>
      </c>
      <c r="R6321" t="s">
        <v>76</v>
      </c>
      <c r="S6321" t="s">
        <v>129</v>
      </c>
      <c r="T6321" t="s">
        <v>78</v>
      </c>
      <c r="U6321" t="s">
        <v>14106</v>
      </c>
      <c r="V6321" t="s">
        <v>80</v>
      </c>
      <c r="W6321" t="s">
        <v>81</v>
      </c>
      <c r="X6321" t="s">
        <v>131</v>
      </c>
      <c r="Y6321" t="s">
        <v>7211</v>
      </c>
    </row>
    <row r="6322" spans="1:25" x14ac:dyDescent="0.25">
      <c r="A6322" t="s">
        <v>14107</v>
      </c>
      <c r="B6322">
        <v>2012</v>
      </c>
      <c r="C6322">
        <v>3</v>
      </c>
      <c r="D6322" t="s">
        <v>7451</v>
      </c>
      <c r="E6322" t="s">
        <v>2518</v>
      </c>
      <c r="F6322" t="s">
        <v>2519</v>
      </c>
      <c r="G6322" t="s">
        <v>69</v>
      </c>
      <c r="H6322" t="s">
        <v>70</v>
      </c>
      <c r="I6322" t="s">
        <v>71</v>
      </c>
      <c r="J6322" t="s">
        <v>72</v>
      </c>
      <c r="K6322" t="s">
        <v>7248</v>
      </c>
      <c r="L6322">
        <v>2178</v>
      </c>
      <c r="M6322">
        <v>10000</v>
      </c>
      <c r="N6322" t="s">
        <v>74</v>
      </c>
      <c r="O6322">
        <v>10</v>
      </c>
      <c r="P6322">
        <v>70049005</v>
      </c>
      <c r="Q6322" t="s">
        <v>75</v>
      </c>
      <c r="R6322" t="s">
        <v>76</v>
      </c>
      <c r="S6322" t="s">
        <v>414</v>
      </c>
      <c r="T6322" t="s">
        <v>78</v>
      </c>
      <c r="U6322" t="s">
        <v>14108</v>
      </c>
      <c r="V6322" t="s">
        <v>1601</v>
      </c>
      <c r="W6322" t="s">
        <v>81</v>
      </c>
      <c r="X6322" t="s">
        <v>416</v>
      </c>
      <c r="Y6322" t="s">
        <v>7211</v>
      </c>
    </row>
    <row r="6323" spans="1:25" x14ac:dyDescent="0.25">
      <c r="A6323" t="s">
        <v>14109</v>
      </c>
      <c r="B6323">
        <v>2015</v>
      </c>
      <c r="C6323">
        <v>5</v>
      </c>
      <c r="D6323" t="s">
        <v>7642</v>
      </c>
      <c r="E6323" t="s">
        <v>2518</v>
      </c>
      <c r="F6323" t="s">
        <v>2519</v>
      </c>
      <c r="G6323" t="s">
        <v>69</v>
      </c>
      <c r="H6323" t="s">
        <v>70</v>
      </c>
      <c r="I6323" t="s">
        <v>71</v>
      </c>
      <c r="J6323" t="s">
        <v>72</v>
      </c>
      <c r="K6323" t="s">
        <v>7252</v>
      </c>
      <c r="L6323">
        <v>2161</v>
      </c>
      <c r="M6323">
        <v>10000</v>
      </c>
      <c r="N6323" t="s">
        <v>74</v>
      </c>
      <c r="O6323">
        <v>10</v>
      </c>
      <c r="P6323">
        <v>70049005</v>
      </c>
      <c r="Q6323" t="s">
        <v>75</v>
      </c>
      <c r="R6323" t="s">
        <v>76</v>
      </c>
      <c r="S6323" t="s">
        <v>649</v>
      </c>
      <c r="T6323" t="s">
        <v>78</v>
      </c>
      <c r="U6323" t="s">
        <v>14110</v>
      </c>
      <c r="V6323" t="s">
        <v>80</v>
      </c>
      <c r="W6323" t="s">
        <v>81</v>
      </c>
      <c r="X6323" t="s">
        <v>651</v>
      </c>
      <c r="Y6323" t="s">
        <v>7211</v>
      </c>
    </row>
    <row r="6324" spans="1:25" x14ac:dyDescent="0.25">
      <c r="A6324" t="s">
        <v>14111</v>
      </c>
      <c r="B6324">
        <v>2014</v>
      </c>
      <c r="C6324">
        <v>9</v>
      </c>
      <c r="D6324" t="s">
        <v>7865</v>
      </c>
      <c r="E6324" t="s">
        <v>2518</v>
      </c>
      <c r="F6324" t="s">
        <v>2519</v>
      </c>
      <c r="G6324" t="s">
        <v>69</v>
      </c>
      <c r="H6324" t="s">
        <v>70</v>
      </c>
      <c r="I6324" t="s">
        <v>71</v>
      </c>
      <c r="J6324" t="s">
        <v>72</v>
      </c>
      <c r="K6324" t="s">
        <v>7228</v>
      </c>
      <c r="L6324">
        <v>1952</v>
      </c>
      <c r="M6324">
        <v>20000</v>
      </c>
      <c r="N6324" t="s">
        <v>74</v>
      </c>
      <c r="O6324">
        <v>10</v>
      </c>
      <c r="P6324">
        <v>70049005</v>
      </c>
      <c r="Q6324" t="s">
        <v>75</v>
      </c>
      <c r="R6324" t="s">
        <v>76</v>
      </c>
      <c r="S6324" t="s">
        <v>834</v>
      </c>
      <c r="T6324" t="s">
        <v>78</v>
      </c>
      <c r="U6324" t="s">
        <v>14112</v>
      </c>
      <c r="V6324" t="s">
        <v>80</v>
      </c>
      <c r="W6324" t="s">
        <v>81</v>
      </c>
      <c r="X6324" t="s">
        <v>836</v>
      </c>
      <c r="Y6324" t="s">
        <v>7211</v>
      </c>
    </row>
    <row r="6325" spans="1:25" x14ac:dyDescent="0.25">
      <c r="A6325" t="s">
        <v>14113</v>
      </c>
      <c r="B6325">
        <v>2010</v>
      </c>
      <c r="C6325">
        <v>11</v>
      </c>
      <c r="D6325" t="s">
        <v>14114</v>
      </c>
      <c r="E6325" t="s">
        <v>2518</v>
      </c>
      <c r="F6325" t="s">
        <v>2519</v>
      </c>
      <c r="G6325" t="s">
        <v>69</v>
      </c>
      <c r="H6325" t="s">
        <v>70</v>
      </c>
      <c r="I6325" t="s">
        <v>71</v>
      </c>
      <c r="J6325" t="s">
        <v>72</v>
      </c>
      <c r="K6325" t="s">
        <v>7602</v>
      </c>
      <c r="L6325">
        <v>1853</v>
      </c>
      <c r="M6325">
        <v>47122</v>
      </c>
      <c r="N6325" t="s">
        <v>74</v>
      </c>
      <c r="O6325">
        <v>10</v>
      </c>
      <c r="P6325">
        <v>70049005</v>
      </c>
      <c r="Q6325" t="s">
        <v>75</v>
      </c>
      <c r="R6325" t="s">
        <v>76</v>
      </c>
      <c r="S6325" t="s">
        <v>1230</v>
      </c>
      <c r="T6325" t="s">
        <v>78</v>
      </c>
      <c r="U6325" t="s">
        <v>14115</v>
      </c>
      <c r="V6325" t="s">
        <v>80</v>
      </c>
      <c r="W6325" t="s">
        <v>81</v>
      </c>
      <c r="X6325" t="s">
        <v>1232</v>
      </c>
      <c r="Y6325" t="s">
        <v>7211</v>
      </c>
    </row>
    <row r="6326" spans="1:25" x14ac:dyDescent="0.25">
      <c r="A6326" t="s">
        <v>14116</v>
      </c>
      <c r="B6326">
        <v>2015</v>
      </c>
      <c r="C6326">
        <v>7</v>
      </c>
      <c r="D6326" t="s">
        <v>7719</v>
      </c>
      <c r="E6326" t="s">
        <v>2518</v>
      </c>
      <c r="F6326" t="s">
        <v>2519</v>
      </c>
      <c r="G6326" t="s">
        <v>69</v>
      </c>
      <c r="H6326" t="s">
        <v>70</v>
      </c>
      <c r="I6326" t="s">
        <v>71</v>
      </c>
      <c r="J6326" t="s">
        <v>72</v>
      </c>
      <c r="K6326" t="s">
        <v>7252</v>
      </c>
      <c r="L6326">
        <v>1860</v>
      </c>
      <c r="M6326">
        <v>20000</v>
      </c>
      <c r="N6326" t="s">
        <v>74</v>
      </c>
      <c r="O6326">
        <v>10</v>
      </c>
      <c r="P6326">
        <v>70049005</v>
      </c>
      <c r="Q6326" t="s">
        <v>75</v>
      </c>
      <c r="R6326" t="s">
        <v>76</v>
      </c>
      <c r="S6326" t="s">
        <v>1183</v>
      </c>
      <c r="T6326" t="s">
        <v>78</v>
      </c>
      <c r="U6326" t="s">
        <v>14117</v>
      </c>
      <c r="V6326" t="s">
        <v>80</v>
      </c>
      <c r="W6326" t="s">
        <v>81</v>
      </c>
      <c r="X6326" t="s">
        <v>1185</v>
      </c>
      <c r="Y6326" t="s">
        <v>7211</v>
      </c>
    </row>
    <row r="6327" spans="1:25" x14ac:dyDescent="0.25">
      <c r="A6327" t="s">
        <v>14118</v>
      </c>
      <c r="B6327">
        <v>2014</v>
      </c>
      <c r="C6327">
        <v>11</v>
      </c>
      <c r="D6327" t="s">
        <v>7701</v>
      </c>
      <c r="E6327" t="s">
        <v>2518</v>
      </c>
      <c r="F6327" t="s">
        <v>2519</v>
      </c>
      <c r="G6327" t="s">
        <v>69</v>
      </c>
      <c r="H6327" t="s">
        <v>70</v>
      </c>
      <c r="I6327" t="s">
        <v>71</v>
      </c>
      <c r="J6327" t="s">
        <v>72</v>
      </c>
      <c r="K6327" t="s">
        <v>7228</v>
      </c>
      <c r="L6327">
        <v>1938</v>
      </c>
      <c r="M6327">
        <v>20000</v>
      </c>
      <c r="N6327" t="s">
        <v>74</v>
      </c>
      <c r="O6327">
        <v>10</v>
      </c>
      <c r="P6327">
        <v>70049005</v>
      </c>
      <c r="Q6327" t="s">
        <v>75</v>
      </c>
      <c r="R6327" t="s">
        <v>76</v>
      </c>
      <c r="S6327" t="s">
        <v>900</v>
      </c>
      <c r="T6327" t="s">
        <v>78</v>
      </c>
      <c r="U6327" t="s">
        <v>14119</v>
      </c>
      <c r="V6327" t="s">
        <v>80</v>
      </c>
      <c r="W6327" t="s">
        <v>81</v>
      </c>
      <c r="X6327" t="s">
        <v>902</v>
      </c>
      <c r="Y6327" t="s">
        <v>7211</v>
      </c>
    </row>
    <row r="6328" spans="1:25" x14ac:dyDescent="0.25">
      <c r="A6328" t="s">
        <v>14120</v>
      </c>
      <c r="B6328">
        <v>2010</v>
      </c>
      <c r="C6328">
        <v>3</v>
      </c>
      <c r="D6328" t="s">
        <v>13521</v>
      </c>
      <c r="E6328" t="s">
        <v>2518</v>
      </c>
      <c r="F6328" t="s">
        <v>2519</v>
      </c>
      <c r="G6328" t="s">
        <v>69</v>
      </c>
      <c r="H6328" t="s">
        <v>70</v>
      </c>
      <c r="I6328" t="s">
        <v>71</v>
      </c>
      <c r="J6328" t="s">
        <v>72</v>
      </c>
      <c r="K6328" t="s">
        <v>7214</v>
      </c>
      <c r="L6328">
        <v>1831</v>
      </c>
      <c r="M6328">
        <v>50000</v>
      </c>
      <c r="N6328" t="s">
        <v>74</v>
      </c>
      <c r="O6328">
        <v>10</v>
      </c>
      <c r="P6328">
        <v>70049005</v>
      </c>
      <c r="Q6328" t="s">
        <v>75</v>
      </c>
      <c r="R6328" t="s">
        <v>76</v>
      </c>
      <c r="S6328" t="s">
        <v>350</v>
      </c>
      <c r="T6328" t="s">
        <v>78</v>
      </c>
      <c r="U6328" t="s">
        <v>14121</v>
      </c>
      <c r="V6328" t="s">
        <v>1601</v>
      </c>
      <c r="W6328" t="s">
        <v>81</v>
      </c>
      <c r="X6328" t="s">
        <v>352</v>
      </c>
      <c r="Y6328" t="s">
        <v>7211</v>
      </c>
    </row>
    <row r="6329" spans="1:25" x14ac:dyDescent="0.25">
      <c r="A6329" t="s">
        <v>14122</v>
      </c>
      <c r="B6329">
        <v>2015</v>
      </c>
      <c r="C6329">
        <v>5</v>
      </c>
      <c r="D6329" t="s">
        <v>7642</v>
      </c>
      <c r="E6329" t="s">
        <v>2518</v>
      </c>
      <c r="F6329" t="s">
        <v>2519</v>
      </c>
      <c r="G6329" t="s">
        <v>69</v>
      </c>
      <c r="H6329" t="s">
        <v>70</v>
      </c>
      <c r="I6329" t="s">
        <v>71</v>
      </c>
      <c r="J6329" t="s">
        <v>72</v>
      </c>
      <c r="K6329" t="s">
        <v>7252</v>
      </c>
      <c r="L6329">
        <v>2150</v>
      </c>
      <c r="M6329">
        <v>50000</v>
      </c>
      <c r="N6329" t="s">
        <v>74</v>
      </c>
      <c r="O6329">
        <v>10</v>
      </c>
      <c r="P6329">
        <v>70049005</v>
      </c>
      <c r="Q6329" t="s">
        <v>75</v>
      </c>
      <c r="R6329" t="s">
        <v>76</v>
      </c>
      <c r="S6329" t="s">
        <v>260</v>
      </c>
      <c r="T6329" t="s">
        <v>78</v>
      </c>
      <c r="U6329" t="s">
        <v>14123</v>
      </c>
      <c r="V6329" t="s">
        <v>80</v>
      </c>
      <c r="W6329" t="s">
        <v>81</v>
      </c>
      <c r="X6329" t="s">
        <v>262</v>
      </c>
      <c r="Y6329" t="s">
        <v>7211</v>
      </c>
    </row>
    <row r="6330" spans="1:25" x14ac:dyDescent="0.25">
      <c r="A6330" t="s">
        <v>14124</v>
      </c>
      <c r="B6330">
        <v>2012</v>
      </c>
      <c r="C6330">
        <v>4</v>
      </c>
      <c r="D6330" t="s">
        <v>7359</v>
      </c>
      <c r="E6330" t="s">
        <v>2518</v>
      </c>
      <c r="F6330" t="s">
        <v>2519</v>
      </c>
      <c r="G6330" t="s">
        <v>69</v>
      </c>
      <c r="H6330" t="s">
        <v>70</v>
      </c>
      <c r="I6330" t="s">
        <v>71</v>
      </c>
      <c r="J6330" t="s">
        <v>72</v>
      </c>
      <c r="K6330" t="s">
        <v>7248</v>
      </c>
      <c r="L6330">
        <v>2027</v>
      </c>
      <c r="M6330">
        <v>5000</v>
      </c>
      <c r="N6330" t="s">
        <v>74</v>
      </c>
      <c r="O6330">
        <v>10</v>
      </c>
      <c r="P6330">
        <v>70049005</v>
      </c>
      <c r="Q6330" t="s">
        <v>75</v>
      </c>
      <c r="R6330" t="s">
        <v>76</v>
      </c>
      <c r="S6330" t="s">
        <v>391</v>
      </c>
      <c r="T6330" t="s">
        <v>78</v>
      </c>
      <c r="U6330" t="s">
        <v>14125</v>
      </c>
      <c r="V6330" t="s">
        <v>80</v>
      </c>
      <c r="W6330" t="s">
        <v>81</v>
      </c>
      <c r="X6330" t="s">
        <v>393</v>
      </c>
      <c r="Y6330" t="s">
        <v>7211</v>
      </c>
    </row>
    <row r="6331" spans="1:25" x14ac:dyDescent="0.25">
      <c r="A6331" t="s">
        <v>14126</v>
      </c>
      <c r="B6331">
        <v>2014</v>
      </c>
      <c r="C6331">
        <v>8</v>
      </c>
      <c r="D6331" t="s">
        <v>14127</v>
      </c>
      <c r="E6331" t="s">
        <v>2518</v>
      </c>
      <c r="F6331" t="s">
        <v>2519</v>
      </c>
      <c r="G6331" t="s">
        <v>69</v>
      </c>
      <c r="H6331" t="s">
        <v>70</v>
      </c>
      <c r="I6331" t="s">
        <v>71</v>
      </c>
      <c r="J6331" t="s">
        <v>72</v>
      </c>
      <c r="K6331" t="s">
        <v>8776</v>
      </c>
      <c r="L6331">
        <v>1853</v>
      </c>
      <c r="M6331">
        <v>43960</v>
      </c>
      <c r="N6331" t="s">
        <v>74</v>
      </c>
      <c r="O6331">
        <v>10</v>
      </c>
      <c r="P6331">
        <v>70049005</v>
      </c>
      <c r="Q6331" t="s">
        <v>75</v>
      </c>
      <c r="R6331" t="s">
        <v>76</v>
      </c>
      <c r="S6331" t="s">
        <v>1230</v>
      </c>
      <c r="T6331" t="s">
        <v>78</v>
      </c>
      <c r="U6331" t="s">
        <v>14128</v>
      </c>
      <c r="V6331" t="s">
        <v>80</v>
      </c>
      <c r="W6331" t="s">
        <v>81</v>
      </c>
      <c r="X6331" t="s">
        <v>1232</v>
      </c>
      <c r="Y6331" t="s">
        <v>7211</v>
      </c>
    </row>
    <row r="6332" spans="1:25" x14ac:dyDescent="0.25">
      <c r="A6332" t="s">
        <v>14129</v>
      </c>
      <c r="B6332">
        <v>2013</v>
      </c>
      <c r="C6332">
        <v>3</v>
      </c>
      <c r="D6332" t="s">
        <v>7240</v>
      </c>
      <c r="E6332" t="s">
        <v>2518</v>
      </c>
      <c r="F6332" t="s">
        <v>2519</v>
      </c>
      <c r="G6332" t="s">
        <v>69</v>
      </c>
      <c r="H6332" t="s">
        <v>70</v>
      </c>
      <c r="I6332" t="s">
        <v>71</v>
      </c>
      <c r="J6332" t="s">
        <v>72</v>
      </c>
      <c r="K6332" t="s">
        <v>7241</v>
      </c>
      <c r="L6332">
        <v>2571</v>
      </c>
      <c r="M6332">
        <v>15000</v>
      </c>
      <c r="N6332" t="s">
        <v>74</v>
      </c>
      <c r="O6332">
        <v>10</v>
      </c>
      <c r="P6332">
        <v>70049005</v>
      </c>
      <c r="Q6332" t="s">
        <v>75</v>
      </c>
      <c r="R6332" t="s">
        <v>76</v>
      </c>
      <c r="S6332" t="s">
        <v>955</v>
      </c>
      <c r="T6332" t="s">
        <v>78</v>
      </c>
      <c r="U6332" t="s">
        <v>14130</v>
      </c>
      <c r="V6332" t="s">
        <v>80</v>
      </c>
      <c r="W6332" t="s">
        <v>81</v>
      </c>
      <c r="X6332" t="s">
        <v>957</v>
      </c>
      <c r="Y6332" t="s">
        <v>7211</v>
      </c>
    </row>
    <row r="6333" spans="1:25" x14ac:dyDescent="0.25">
      <c r="A6333" t="s">
        <v>14131</v>
      </c>
      <c r="B6333">
        <v>2017</v>
      </c>
      <c r="C6333">
        <v>11</v>
      </c>
      <c r="D6333" t="s">
        <v>9729</v>
      </c>
      <c r="E6333" t="s">
        <v>2518</v>
      </c>
      <c r="F6333" t="s">
        <v>2519</v>
      </c>
      <c r="G6333" t="s">
        <v>69</v>
      </c>
      <c r="H6333" t="s">
        <v>70</v>
      </c>
      <c r="I6333" t="s">
        <v>71</v>
      </c>
      <c r="J6333" t="s">
        <v>72</v>
      </c>
      <c r="K6333" t="s">
        <v>7224</v>
      </c>
      <c r="L6333">
        <v>2360</v>
      </c>
      <c r="M6333">
        <v>68563</v>
      </c>
      <c r="N6333" t="s">
        <v>74</v>
      </c>
      <c r="O6333">
        <v>10</v>
      </c>
      <c r="P6333">
        <v>70049005</v>
      </c>
      <c r="Q6333" t="s">
        <v>75</v>
      </c>
      <c r="R6333" t="s">
        <v>76</v>
      </c>
      <c r="S6333" t="s">
        <v>169</v>
      </c>
      <c r="T6333" t="s">
        <v>78</v>
      </c>
      <c r="U6333" t="s">
        <v>14132</v>
      </c>
      <c r="V6333" t="s">
        <v>80</v>
      </c>
      <c r="W6333" t="s">
        <v>81</v>
      </c>
      <c r="X6333" t="s">
        <v>171</v>
      </c>
      <c r="Y6333" t="s">
        <v>7211</v>
      </c>
    </row>
    <row r="6334" spans="1:25" x14ac:dyDescent="0.25">
      <c r="A6334" t="s">
        <v>14133</v>
      </c>
      <c r="B6334">
        <v>2016</v>
      </c>
      <c r="C6334">
        <v>10</v>
      </c>
      <c r="D6334" t="s">
        <v>7639</v>
      </c>
      <c r="E6334" t="s">
        <v>2518</v>
      </c>
      <c r="F6334" t="s">
        <v>2519</v>
      </c>
      <c r="G6334" t="s">
        <v>69</v>
      </c>
      <c r="H6334" t="s">
        <v>70</v>
      </c>
      <c r="I6334" t="s">
        <v>71</v>
      </c>
      <c r="J6334" t="s">
        <v>72</v>
      </c>
      <c r="K6334" t="s">
        <v>7237</v>
      </c>
      <c r="L6334">
        <v>1453</v>
      </c>
      <c r="M6334">
        <v>500000</v>
      </c>
      <c r="N6334" t="s">
        <v>74</v>
      </c>
      <c r="O6334">
        <v>10</v>
      </c>
      <c r="P6334">
        <v>70049005</v>
      </c>
      <c r="Q6334" t="s">
        <v>75</v>
      </c>
      <c r="R6334" t="s">
        <v>76</v>
      </c>
      <c r="S6334" t="s">
        <v>7191</v>
      </c>
      <c r="T6334" t="s">
        <v>78</v>
      </c>
      <c r="U6334" t="s">
        <v>14134</v>
      </c>
      <c r="V6334" t="s">
        <v>80</v>
      </c>
      <c r="W6334" t="s">
        <v>81</v>
      </c>
      <c r="X6334" t="s">
        <v>95</v>
      </c>
      <c r="Y6334" t="s">
        <v>7211</v>
      </c>
    </row>
    <row r="6335" spans="1:25" x14ac:dyDescent="0.25">
      <c r="A6335" t="s">
        <v>14135</v>
      </c>
      <c r="B6335">
        <v>2014</v>
      </c>
      <c r="C6335">
        <v>11</v>
      </c>
      <c r="D6335" t="s">
        <v>8493</v>
      </c>
      <c r="E6335" t="s">
        <v>2518</v>
      </c>
      <c r="F6335" t="s">
        <v>2519</v>
      </c>
      <c r="G6335" t="s">
        <v>69</v>
      </c>
      <c r="H6335" t="s">
        <v>70</v>
      </c>
      <c r="I6335" t="s">
        <v>71</v>
      </c>
      <c r="J6335" t="s">
        <v>72</v>
      </c>
      <c r="K6335" t="s">
        <v>7228</v>
      </c>
      <c r="L6335">
        <v>2301</v>
      </c>
      <c r="M6335">
        <v>200000</v>
      </c>
      <c r="N6335" t="s">
        <v>74</v>
      </c>
      <c r="O6335">
        <v>10</v>
      </c>
      <c r="P6335">
        <v>70049005</v>
      </c>
      <c r="Q6335" t="s">
        <v>75</v>
      </c>
      <c r="R6335" t="s">
        <v>76</v>
      </c>
      <c r="S6335" t="s">
        <v>206</v>
      </c>
      <c r="T6335" t="s">
        <v>78</v>
      </c>
      <c r="U6335" t="s">
        <v>14136</v>
      </c>
      <c r="V6335" t="s">
        <v>80</v>
      </c>
      <c r="W6335" t="s">
        <v>81</v>
      </c>
      <c r="X6335" t="s">
        <v>208</v>
      </c>
      <c r="Y6335" t="s">
        <v>7211</v>
      </c>
    </row>
    <row r="6336" spans="1:25" x14ac:dyDescent="0.25">
      <c r="A6336" t="s">
        <v>14137</v>
      </c>
      <c r="B6336">
        <v>2015</v>
      </c>
      <c r="C6336">
        <v>9</v>
      </c>
      <c r="D6336" t="s">
        <v>7283</v>
      </c>
      <c r="E6336" t="s">
        <v>2518</v>
      </c>
      <c r="F6336" t="s">
        <v>2519</v>
      </c>
      <c r="G6336" t="s">
        <v>69</v>
      </c>
      <c r="H6336" t="s">
        <v>70</v>
      </c>
      <c r="I6336" t="s">
        <v>71</v>
      </c>
      <c r="J6336" t="s">
        <v>72</v>
      </c>
      <c r="K6336" t="s">
        <v>7252</v>
      </c>
      <c r="L6336">
        <v>1952</v>
      </c>
      <c r="M6336">
        <v>40000</v>
      </c>
      <c r="N6336" t="s">
        <v>74</v>
      </c>
      <c r="O6336">
        <v>10</v>
      </c>
      <c r="P6336">
        <v>70049005</v>
      </c>
      <c r="Q6336" t="s">
        <v>75</v>
      </c>
      <c r="R6336" t="s">
        <v>76</v>
      </c>
      <c r="S6336" t="s">
        <v>834</v>
      </c>
      <c r="T6336" t="s">
        <v>78</v>
      </c>
      <c r="U6336" t="s">
        <v>14138</v>
      </c>
      <c r="V6336" t="s">
        <v>80</v>
      </c>
      <c r="W6336" t="s">
        <v>81</v>
      </c>
      <c r="X6336" t="s">
        <v>836</v>
      </c>
      <c r="Y6336" t="s">
        <v>7211</v>
      </c>
    </row>
    <row r="6337" spans="1:25" x14ac:dyDescent="0.25">
      <c r="A6337" t="s">
        <v>14139</v>
      </c>
      <c r="B6337">
        <v>2011</v>
      </c>
      <c r="C6337">
        <v>2</v>
      </c>
      <c r="D6337" t="s">
        <v>7369</v>
      </c>
      <c r="E6337" t="s">
        <v>2518</v>
      </c>
      <c r="F6337" t="s">
        <v>2519</v>
      </c>
      <c r="G6337" t="s">
        <v>69</v>
      </c>
      <c r="H6337" t="s">
        <v>70</v>
      </c>
      <c r="I6337" t="s">
        <v>71</v>
      </c>
      <c r="J6337" t="s">
        <v>72</v>
      </c>
      <c r="K6337" t="s">
        <v>7262</v>
      </c>
      <c r="L6337">
        <v>2155</v>
      </c>
      <c r="M6337">
        <v>20000</v>
      </c>
      <c r="N6337" t="s">
        <v>74</v>
      </c>
      <c r="O6337">
        <v>10</v>
      </c>
      <c r="P6337">
        <v>70049005</v>
      </c>
      <c r="Q6337" t="s">
        <v>75</v>
      </c>
      <c r="R6337" t="s">
        <v>76</v>
      </c>
      <c r="S6337" t="s">
        <v>7877</v>
      </c>
      <c r="T6337" t="s">
        <v>78</v>
      </c>
      <c r="U6337" t="s">
        <v>14140</v>
      </c>
      <c r="V6337" t="s">
        <v>80</v>
      </c>
      <c r="W6337" t="s">
        <v>81</v>
      </c>
      <c r="X6337" t="s">
        <v>389</v>
      </c>
      <c r="Y6337" t="s">
        <v>7211</v>
      </c>
    </row>
    <row r="6338" spans="1:25" x14ac:dyDescent="0.25">
      <c r="A6338" t="s">
        <v>14141</v>
      </c>
      <c r="B6338">
        <v>2010</v>
      </c>
      <c r="C6338">
        <v>1</v>
      </c>
      <c r="D6338" t="s">
        <v>7427</v>
      </c>
      <c r="E6338" t="s">
        <v>2518</v>
      </c>
      <c r="F6338" t="s">
        <v>2519</v>
      </c>
      <c r="G6338" t="s">
        <v>69</v>
      </c>
      <c r="H6338" t="s">
        <v>70</v>
      </c>
      <c r="I6338" t="s">
        <v>71</v>
      </c>
      <c r="J6338" t="s">
        <v>72</v>
      </c>
      <c r="K6338" t="s">
        <v>7214</v>
      </c>
      <c r="L6338">
        <v>1095</v>
      </c>
      <c r="M6338">
        <v>50000</v>
      </c>
      <c r="N6338" t="s">
        <v>74</v>
      </c>
      <c r="O6338">
        <v>10</v>
      </c>
      <c r="P6338">
        <v>70049005</v>
      </c>
      <c r="Q6338" t="s">
        <v>75</v>
      </c>
      <c r="R6338" t="s">
        <v>76</v>
      </c>
      <c r="S6338" t="s">
        <v>673</v>
      </c>
      <c r="T6338" t="s">
        <v>78</v>
      </c>
      <c r="U6338" t="s">
        <v>14142</v>
      </c>
      <c r="V6338" t="s">
        <v>80</v>
      </c>
      <c r="W6338" t="s">
        <v>81</v>
      </c>
      <c r="X6338" t="s">
        <v>675</v>
      </c>
      <c r="Y6338" t="s">
        <v>7211</v>
      </c>
    </row>
    <row r="6339" spans="1:25" x14ac:dyDescent="0.25">
      <c r="A6339" t="s">
        <v>14143</v>
      </c>
      <c r="B6339">
        <v>2010</v>
      </c>
      <c r="C6339">
        <v>10</v>
      </c>
      <c r="D6339" t="s">
        <v>7509</v>
      </c>
      <c r="E6339" t="s">
        <v>2518</v>
      </c>
      <c r="F6339" t="s">
        <v>2519</v>
      </c>
      <c r="G6339" t="s">
        <v>69</v>
      </c>
      <c r="H6339" t="s">
        <v>70</v>
      </c>
      <c r="I6339" t="s">
        <v>71</v>
      </c>
      <c r="J6339" t="s">
        <v>72</v>
      </c>
      <c r="K6339" t="s">
        <v>7214</v>
      </c>
      <c r="L6339">
        <v>1915</v>
      </c>
      <c r="M6339">
        <v>20000</v>
      </c>
      <c r="N6339" t="s">
        <v>74</v>
      </c>
      <c r="O6339">
        <v>10</v>
      </c>
      <c r="P6339">
        <v>70049005</v>
      </c>
      <c r="Q6339" t="s">
        <v>75</v>
      </c>
      <c r="R6339" t="s">
        <v>76</v>
      </c>
      <c r="S6339" t="s">
        <v>802</v>
      </c>
      <c r="T6339" t="s">
        <v>78</v>
      </c>
      <c r="U6339" t="s">
        <v>14144</v>
      </c>
      <c r="V6339" t="s">
        <v>80</v>
      </c>
      <c r="W6339" t="s">
        <v>81</v>
      </c>
      <c r="X6339" t="s">
        <v>804</v>
      </c>
      <c r="Y6339" t="s">
        <v>7211</v>
      </c>
    </row>
    <row r="6340" spans="1:25" x14ac:dyDescent="0.25">
      <c r="A6340" t="s">
        <v>14145</v>
      </c>
      <c r="B6340">
        <v>2017</v>
      </c>
      <c r="C6340">
        <v>7</v>
      </c>
      <c r="D6340" t="s">
        <v>14146</v>
      </c>
      <c r="E6340" t="s">
        <v>2518</v>
      </c>
      <c r="F6340" t="s">
        <v>2519</v>
      </c>
      <c r="G6340" t="s">
        <v>69</v>
      </c>
      <c r="H6340" t="s">
        <v>70</v>
      </c>
      <c r="I6340" t="s">
        <v>71</v>
      </c>
      <c r="J6340" t="s">
        <v>72</v>
      </c>
      <c r="K6340" t="s">
        <v>7224</v>
      </c>
      <c r="L6340">
        <v>2067</v>
      </c>
      <c r="M6340">
        <v>50000</v>
      </c>
      <c r="N6340" t="s">
        <v>74</v>
      </c>
      <c r="O6340">
        <v>10</v>
      </c>
      <c r="P6340">
        <v>70049005</v>
      </c>
      <c r="Q6340" t="s">
        <v>75</v>
      </c>
      <c r="R6340" t="s">
        <v>76</v>
      </c>
      <c r="S6340" t="s">
        <v>593</v>
      </c>
      <c r="T6340" t="s">
        <v>78</v>
      </c>
      <c r="U6340" t="s">
        <v>14147</v>
      </c>
      <c r="V6340" t="s">
        <v>80</v>
      </c>
      <c r="W6340" t="s">
        <v>81</v>
      </c>
      <c r="X6340" t="s">
        <v>595</v>
      </c>
      <c r="Y6340" t="s">
        <v>7211</v>
      </c>
    </row>
    <row r="6341" spans="1:25" x14ac:dyDescent="0.25">
      <c r="A6341" t="s">
        <v>14148</v>
      </c>
      <c r="B6341">
        <v>2014</v>
      </c>
      <c r="C6341">
        <v>13</v>
      </c>
      <c r="D6341" t="s">
        <v>7543</v>
      </c>
      <c r="E6341" t="s">
        <v>2518</v>
      </c>
      <c r="F6341" t="s">
        <v>2519</v>
      </c>
      <c r="G6341" t="s">
        <v>69</v>
      </c>
      <c r="H6341" t="s">
        <v>70</v>
      </c>
      <c r="I6341" t="s">
        <v>71</v>
      </c>
      <c r="J6341" t="s">
        <v>72</v>
      </c>
      <c r="K6341" t="s">
        <v>7228</v>
      </c>
      <c r="L6341">
        <v>1570</v>
      </c>
      <c r="M6341">
        <v>5000</v>
      </c>
      <c r="N6341" t="s">
        <v>74</v>
      </c>
      <c r="O6341">
        <v>10</v>
      </c>
      <c r="P6341">
        <v>70049005</v>
      </c>
      <c r="Q6341" t="s">
        <v>75</v>
      </c>
      <c r="R6341" t="s">
        <v>76</v>
      </c>
      <c r="S6341" t="s">
        <v>637</v>
      </c>
      <c r="T6341" t="s">
        <v>78</v>
      </c>
      <c r="U6341" t="s">
        <v>14149</v>
      </c>
      <c r="V6341" t="s">
        <v>80</v>
      </c>
      <c r="W6341" t="s">
        <v>81</v>
      </c>
      <c r="X6341" t="s">
        <v>639</v>
      </c>
      <c r="Y6341" t="s">
        <v>7211</v>
      </c>
    </row>
    <row r="6342" spans="1:25" x14ac:dyDescent="0.25">
      <c r="A6342" t="s">
        <v>14150</v>
      </c>
      <c r="B6342">
        <v>2012</v>
      </c>
      <c r="C6342">
        <v>4</v>
      </c>
      <c r="D6342" t="s">
        <v>7359</v>
      </c>
      <c r="E6342" t="s">
        <v>2518</v>
      </c>
      <c r="F6342" t="s">
        <v>2519</v>
      </c>
      <c r="G6342" t="s">
        <v>69</v>
      </c>
      <c r="H6342" t="s">
        <v>70</v>
      </c>
      <c r="I6342" t="s">
        <v>71</v>
      </c>
      <c r="J6342" t="s">
        <v>72</v>
      </c>
      <c r="K6342" t="s">
        <v>7248</v>
      </c>
      <c r="L6342">
        <v>1230</v>
      </c>
      <c r="M6342">
        <v>2000</v>
      </c>
      <c r="N6342" t="s">
        <v>74</v>
      </c>
      <c r="O6342">
        <v>10</v>
      </c>
      <c r="P6342">
        <v>70049005</v>
      </c>
      <c r="Q6342" t="s">
        <v>75</v>
      </c>
      <c r="R6342" t="s">
        <v>76</v>
      </c>
      <c r="S6342" t="s">
        <v>1187</v>
      </c>
      <c r="T6342" t="s">
        <v>1188</v>
      </c>
      <c r="U6342" t="s">
        <v>14151</v>
      </c>
      <c r="V6342" t="s">
        <v>80</v>
      </c>
      <c r="W6342" t="s">
        <v>81</v>
      </c>
      <c r="X6342" t="s">
        <v>1190</v>
      </c>
      <c r="Y6342" t="s">
        <v>7211</v>
      </c>
    </row>
    <row r="6343" spans="1:25" x14ac:dyDescent="0.25">
      <c r="A6343" t="s">
        <v>14152</v>
      </c>
      <c r="B6343">
        <v>2016</v>
      </c>
      <c r="C6343">
        <v>6</v>
      </c>
      <c r="D6343" t="s">
        <v>7236</v>
      </c>
      <c r="E6343" t="s">
        <v>2518</v>
      </c>
      <c r="F6343" t="s">
        <v>2519</v>
      </c>
      <c r="G6343" t="s">
        <v>69</v>
      </c>
      <c r="H6343" t="s">
        <v>70</v>
      </c>
      <c r="I6343" t="s">
        <v>71</v>
      </c>
      <c r="J6343" t="s">
        <v>72</v>
      </c>
      <c r="K6343" t="s">
        <v>7237</v>
      </c>
      <c r="L6343">
        <v>2370</v>
      </c>
      <c r="M6343">
        <v>5000</v>
      </c>
      <c r="N6343" t="s">
        <v>74</v>
      </c>
      <c r="O6343">
        <v>10</v>
      </c>
      <c r="P6343">
        <v>70049005</v>
      </c>
      <c r="Q6343" t="s">
        <v>75</v>
      </c>
      <c r="R6343" t="s">
        <v>76</v>
      </c>
      <c r="S6343" t="s">
        <v>699</v>
      </c>
      <c r="T6343" t="s">
        <v>78</v>
      </c>
      <c r="U6343" t="s">
        <v>14153</v>
      </c>
      <c r="V6343" t="s">
        <v>80</v>
      </c>
      <c r="W6343" t="s">
        <v>81</v>
      </c>
      <c r="X6343" t="s">
        <v>167</v>
      </c>
      <c r="Y6343" t="s">
        <v>7211</v>
      </c>
    </row>
    <row r="6344" spans="1:25" x14ac:dyDescent="0.25">
      <c r="A6344" t="s">
        <v>14154</v>
      </c>
      <c r="B6344">
        <v>2017</v>
      </c>
      <c r="C6344">
        <v>7</v>
      </c>
      <c r="D6344" t="s">
        <v>7540</v>
      </c>
      <c r="E6344" t="s">
        <v>2518</v>
      </c>
      <c r="F6344" t="s">
        <v>2519</v>
      </c>
      <c r="G6344" t="s">
        <v>69</v>
      </c>
      <c r="H6344" t="s">
        <v>70</v>
      </c>
      <c r="I6344" t="s">
        <v>71</v>
      </c>
      <c r="J6344" t="s">
        <v>72</v>
      </c>
      <c r="K6344" t="s">
        <v>7224</v>
      </c>
      <c r="L6344">
        <v>1952</v>
      </c>
      <c r="M6344">
        <v>16000</v>
      </c>
      <c r="N6344" t="s">
        <v>74</v>
      </c>
      <c r="O6344">
        <v>10</v>
      </c>
      <c r="P6344">
        <v>70049005</v>
      </c>
      <c r="Q6344" t="s">
        <v>75</v>
      </c>
      <c r="R6344" t="s">
        <v>76</v>
      </c>
      <c r="S6344" t="s">
        <v>834</v>
      </c>
      <c r="T6344" t="s">
        <v>78</v>
      </c>
      <c r="U6344" t="s">
        <v>14155</v>
      </c>
      <c r="V6344" t="s">
        <v>80</v>
      </c>
      <c r="W6344" t="s">
        <v>81</v>
      </c>
      <c r="X6344" t="s">
        <v>836</v>
      </c>
      <c r="Y6344" t="s">
        <v>7211</v>
      </c>
    </row>
    <row r="6345" spans="1:25" x14ac:dyDescent="0.25">
      <c r="A6345" t="s">
        <v>14156</v>
      </c>
      <c r="B6345">
        <v>2013</v>
      </c>
      <c r="C6345">
        <v>11</v>
      </c>
      <c r="D6345" t="s">
        <v>8145</v>
      </c>
      <c r="E6345" t="s">
        <v>2518</v>
      </c>
      <c r="F6345" t="s">
        <v>2519</v>
      </c>
      <c r="G6345" t="s">
        <v>69</v>
      </c>
      <c r="H6345" t="s">
        <v>70</v>
      </c>
      <c r="I6345" t="s">
        <v>71</v>
      </c>
      <c r="J6345" t="s">
        <v>72</v>
      </c>
      <c r="K6345" t="s">
        <v>7241</v>
      </c>
      <c r="L6345">
        <v>2653</v>
      </c>
      <c r="M6345">
        <v>10000</v>
      </c>
      <c r="N6345" t="s">
        <v>74</v>
      </c>
      <c r="O6345">
        <v>10</v>
      </c>
      <c r="P6345">
        <v>70049005</v>
      </c>
      <c r="Q6345" t="s">
        <v>75</v>
      </c>
      <c r="R6345" t="s">
        <v>76</v>
      </c>
      <c r="S6345" t="s">
        <v>129</v>
      </c>
      <c r="T6345" t="s">
        <v>78</v>
      </c>
      <c r="U6345" t="s">
        <v>14157</v>
      </c>
      <c r="V6345" t="s">
        <v>80</v>
      </c>
      <c r="W6345" t="s">
        <v>81</v>
      </c>
      <c r="X6345" t="s">
        <v>131</v>
      </c>
      <c r="Y6345" t="s">
        <v>7211</v>
      </c>
    </row>
    <row r="6346" spans="1:25" x14ac:dyDescent="0.25">
      <c r="A6346" t="s">
        <v>14158</v>
      </c>
      <c r="B6346">
        <v>2013</v>
      </c>
      <c r="C6346">
        <v>6</v>
      </c>
      <c r="D6346" t="s">
        <v>13648</v>
      </c>
      <c r="E6346" t="s">
        <v>2518</v>
      </c>
      <c r="F6346" t="s">
        <v>2519</v>
      </c>
      <c r="G6346" t="s">
        <v>69</v>
      </c>
      <c r="H6346" t="s">
        <v>70</v>
      </c>
      <c r="I6346" t="s">
        <v>71</v>
      </c>
      <c r="J6346" t="s">
        <v>1366</v>
      </c>
      <c r="K6346" t="s">
        <v>8285</v>
      </c>
      <c r="L6346">
        <v>1201</v>
      </c>
      <c r="M6346">
        <v>2724</v>
      </c>
      <c r="N6346" t="s">
        <v>74</v>
      </c>
      <c r="O6346">
        <v>10</v>
      </c>
      <c r="P6346">
        <v>70049005</v>
      </c>
      <c r="Q6346" t="s">
        <v>1368</v>
      </c>
      <c r="R6346" t="s">
        <v>76</v>
      </c>
      <c r="S6346" t="s">
        <v>7899</v>
      </c>
      <c r="T6346" t="s">
        <v>110</v>
      </c>
      <c r="U6346" t="s">
        <v>14159</v>
      </c>
      <c r="V6346" t="s">
        <v>80</v>
      </c>
      <c r="W6346" t="s">
        <v>81</v>
      </c>
      <c r="X6346" t="s">
        <v>195</v>
      </c>
      <c r="Y6346" t="s">
        <v>7211</v>
      </c>
    </row>
    <row r="6347" spans="1:25" x14ac:dyDescent="0.25">
      <c r="A6347" t="s">
        <v>14160</v>
      </c>
      <c r="B6347">
        <v>2014</v>
      </c>
      <c r="C6347">
        <v>10</v>
      </c>
      <c r="D6347" t="s">
        <v>8449</v>
      </c>
      <c r="E6347" t="s">
        <v>2518</v>
      </c>
      <c r="F6347" t="s">
        <v>2519</v>
      </c>
      <c r="G6347" t="s">
        <v>69</v>
      </c>
      <c r="H6347" t="s">
        <v>70</v>
      </c>
      <c r="I6347" t="s">
        <v>71</v>
      </c>
      <c r="J6347" t="s">
        <v>72</v>
      </c>
      <c r="K6347" t="s">
        <v>7228</v>
      </c>
      <c r="L6347">
        <v>1746</v>
      </c>
      <c r="M6347">
        <v>2418</v>
      </c>
      <c r="N6347" t="s">
        <v>74</v>
      </c>
      <c r="O6347">
        <v>10</v>
      </c>
      <c r="P6347">
        <v>70049005</v>
      </c>
      <c r="Q6347" t="s">
        <v>75</v>
      </c>
      <c r="R6347" t="s">
        <v>76</v>
      </c>
      <c r="S6347" t="s">
        <v>173</v>
      </c>
      <c r="T6347" t="s">
        <v>78</v>
      </c>
      <c r="U6347" t="s">
        <v>14161</v>
      </c>
      <c r="V6347" t="s">
        <v>80</v>
      </c>
      <c r="W6347" t="s">
        <v>81</v>
      </c>
      <c r="X6347" t="s">
        <v>175</v>
      </c>
      <c r="Y6347" t="s">
        <v>7211</v>
      </c>
    </row>
    <row r="6348" spans="1:25" x14ac:dyDescent="0.25">
      <c r="A6348" t="s">
        <v>14162</v>
      </c>
      <c r="B6348">
        <v>2010</v>
      </c>
      <c r="C6348">
        <v>8</v>
      </c>
      <c r="D6348" t="s">
        <v>14163</v>
      </c>
      <c r="E6348" t="s">
        <v>2518</v>
      </c>
      <c r="F6348" t="s">
        <v>2519</v>
      </c>
      <c r="G6348" t="s">
        <v>69</v>
      </c>
      <c r="H6348" t="s">
        <v>70</v>
      </c>
      <c r="I6348" t="s">
        <v>71</v>
      </c>
      <c r="J6348" t="s">
        <v>72</v>
      </c>
      <c r="K6348" t="s">
        <v>7214</v>
      </c>
      <c r="L6348">
        <v>2743</v>
      </c>
      <c r="M6348">
        <v>18489</v>
      </c>
      <c r="N6348" t="s">
        <v>74</v>
      </c>
      <c r="O6348">
        <v>10</v>
      </c>
      <c r="P6348">
        <v>70049005</v>
      </c>
      <c r="Q6348" t="s">
        <v>75</v>
      </c>
      <c r="R6348" t="s">
        <v>76</v>
      </c>
      <c r="S6348" t="s">
        <v>232</v>
      </c>
      <c r="T6348" t="s">
        <v>78</v>
      </c>
      <c r="U6348" t="s">
        <v>14164</v>
      </c>
      <c r="V6348" t="s">
        <v>80</v>
      </c>
      <c r="W6348" t="s">
        <v>81</v>
      </c>
      <c r="X6348" t="s">
        <v>1353</v>
      </c>
      <c r="Y6348" t="s">
        <v>7211</v>
      </c>
    </row>
    <row r="6349" spans="1:25" x14ac:dyDescent="0.25">
      <c r="A6349" t="s">
        <v>14165</v>
      </c>
      <c r="B6349">
        <v>2010</v>
      </c>
      <c r="C6349">
        <v>10</v>
      </c>
      <c r="D6349" t="s">
        <v>7509</v>
      </c>
      <c r="E6349" t="s">
        <v>2518</v>
      </c>
      <c r="F6349" t="s">
        <v>2519</v>
      </c>
      <c r="G6349" t="s">
        <v>69</v>
      </c>
      <c r="H6349" t="s">
        <v>70</v>
      </c>
      <c r="I6349" t="s">
        <v>71</v>
      </c>
      <c r="J6349" t="s">
        <v>72</v>
      </c>
      <c r="K6349" t="s">
        <v>7214</v>
      </c>
      <c r="L6349">
        <v>2150</v>
      </c>
      <c r="M6349">
        <v>500000</v>
      </c>
      <c r="N6349" t="s">
        <v>74</v>
      </c>
      <c r="O6349">
        <v>10</v>
      </c>
      <c r="P6349">
        <v>70049005</v>
      </c>
      <c r="Q6349" t="s">
        <v>75</v>
      </c>
      <c r="R6349" t="s">
        <v>76</v>
      </c>
      <c r="S6349" t="s">
        <v>260</v>
      </c>
      <c r="T6349" t="s">
        <v>78</v>
      </c>
      <c r="U6349" t="s">
        <v>14166</v>
      </c>
      <c r="V6349" t="s">
        <v>80</v>
      </c>
      <c r="W6349" t="s">
        <v>81</v>
      </c>
      <c r="X6349" t="s">
        <v>262</v>
      </c>
      <c r="Y6349" t="s">
        <v>7211</v>
      </c>
    </row>
    <row r="6350" spans="1:25" x14ac:dyDescent="0.25">
      <c r="A6350" t="s">
        <v>14167</v>
      </c>
      <c r="B6350">
        <v>2017</v>
      </c>
      <c r="C6350">
        <v>12</v>
      </c>
      <c r="D6350" t="s">
        <v>14168</v>
      </c>
      <c r="E6350" t="s">
        <v>2518</v>
      </c>
      <c r="F6350" t="s">
        <v>2519</v>
      </c>
      <c r="G6350" t="s">
        <v>69</v>
      </c>
      <c r="H6350" t="s">
        <v>70</v>
      </c>
      <c r="I6350" t="s">
        <v>71</v>
      </c>
      <c r="J6350" t="s">
        <v>72</v>
      </c>
      <c r="K6350" t="s">
        <v>7224</v>
      </c>
      <c r="L6350">
        <v>1721</v>
      </c>
      <c r="M6350">
        <v>20000</v>
      </c>
      <c r="N6350" t="s">
        <v>74</v>
      </c>
      <c r="O6350">
        <v>10</v>
      </c>
      <c r="P6350">
        <v>70049005</v>
      </c>
      <c r="Q6350" t="s">
        <v>75</v>
      </c>
      <c r="R6350" t="s">
        <v>76</v>
      </c>
      <c r="S6350" t="s">
        <v>1218</v>
      </c>
      <c r="T6350" t="s">
        <v>78</v>
      </c>
      <c r="U6350" t="s">
        <v>14169</v>
      </c>
      <c r="V6350" t="s">
        <v>80</v>
      </c>
      <c r="W6350" t="s">
        <v>81</v>
      </c>
      <c r="X6350" t="s">
        <v>1220</v>
      </c>
      <c r="Y6350" t="s">
        <v>7211</v>
      </c>
    </row>
    <row r="6351" spans="1:25" x14ac:dyDescent="0.25">
      <c r="A6351" t="s">
        <v>14170</v>
      </c>
      <c r="B6351">
        <v>2016</v>
      </c>
      <c r="C6351">
        <v>6</v>
      </c>
      <c r="D6351" t="s">
        <v>7236</v>
      </c>
      <c r="E6351" t="s">
        <v>2518</v>
      </c>
      <c r="F6351" t="s">
        <v>2519</v>
      </c>
      <c r="G6351" t="s">
        <v>69</v>
      </c>
      <c r="H6351" t="s">
        <v>70</v>
      </c>
      <c r="I6351" t="s">
        <v>71</v>
      </c>
      <c r="J6351" t="s">
        <v>72</v>
      </c>
      <c r="K6351" t="s">
        <v>7237</v>
      </c>
      <c r="L6351">
        <v>2154</v>
      </c>
      <c r="M6351">
        <v>35000</v>
      </c>
      <c r="N6351" t="s">
        <v>74</v>
      </c>
      <c r="O6351">
        <v>10</v>
      </c>
      <c r="P6351">
        <v>70049005</v>
      </c>
      <c r="Q6351" t="s">
        <v>75</v>
      </c>
      <c r="R6351" t="s">
        <v>76</v>
      </c>
      <c r="S6351" t="s">
        <v>951</v>
      </c>
      <c r="T6351" t="s">
        <v>78</v>
      </c>
      <c r="U6351" t="s">
        <v>14171</v>
      </c>
      <c r="V6351" t="s">
        <v>80</v>
      </c>
      <c r="W6351" t="s">
        <v>81</v>
      </c>
      <c r="X6351" t="s">
        <v>953</v>
      </c>
      <c r="Y6351" t="s">
        <v>7211</v>
      </c>
    </row>
    <row r="6352" spans="1:25" x14ac:dyDescent="0.25">
      <c r="A6352" t="s">
        <v>14172</v>
      </c>
      <c r="B6352">
        <v>2011</v>
      </c>
      <c r="C6352">
        <v>6</v>
      </c>
      <c r="D6352" t="s">
        <v>7527</v>
      </c>
      <c r="E6352" t="s">
        <v>2518</v>
      </c>
      <c r="F6352" t="s">
        <v>2519</v>
      </c>
      <c r="G6352" t="s">
        <v>69</v>
      </c>
      <c r="H6352" t="s">
        <v>70</v>
      </c>
      <c r="I6352" t="s">
        <v>71</v>
      </c>
      <c r="J6352" t="s">
        <v>72</v>
      </c>
      <c r="K6352" t="s">
        <v>7262</v>
      </c>
      <c r="L6352">
        <v>1887</v>
      </c>
      <c r="M6352">
        <v>24632</v>
      </c>
      <c r="N6352" t="s">
        <v>74</v>
      </c>
      <c r="O6352">
        <v>10</v>
      </c>
      <c r="P6352">
        <v>70049005</v>
      </c>
      <c r="Q6352" t="s">
        <v>75</v>
      </c>
      <c r="R6352" t="s">
        <v>76</v>
      </c>
      <c r="S6352" t="s">
        <v>1423</v>
      </c>
      <c r="T6352" t="s">
        <v>78</v>
      </c>
      <c r="U6352" t="s">
        <v>14173</v>
      </c>
      <c r="V6352" t="s">
        <v>80</v>
      </c>
      <c r="W6352" t="s">
        <v>81</v>
      </c>
      <c r="X6352" t="s">
        <v>1425</v>
      </c>
      <c r="Y6352" t="s">
        <v>7211</v>
      </c>
    </row>
    <row r="6353" spans="1:25" x14ac:dyDescent="0.25">
      <c r="A6353" t="s">
        <v>14174</v>
      </c>
      <c r="B6353">
        <v>2015</v>
      </c>
      <c r="C6353">
        <v>9</v>
      </c>
      <c r="D6353" t="s">
        <v>8171</v>
      </c>
      <c r="E6353" t="s">
        <v>2518</v>
      </c>
      <c r="F6353" t="s">
        <v>2519</v>
      </c>
      <c r="G6353" t="s">
        <v>69</v>
      </c>
      <c r="H6353" t="s">
        <v>70</v>
      </c>
      <c r="I6353" t="s">
        <v>71</v>
      </c>
      <c r="J6353" t="s">
        <v>72</v>
      </c>
      <c r="K6353" t="s">
        <v>7252</v>
      </c>
      <c r="L6353">
        <v>1880</v>
      </c>
      <c r="M6353">
        <v>5215</v>
      </c>
      <c r="N6353" t="s">
        <v>74</v>
      </c>
      <c r="O6353">
        <v>10</v>
      </c>
      <c r="P6353">
        <v>70049005</v>
      </c>
      <c r="Q6353" t="s">
        <v>75</v>
      </c>
      <c r="R6353" t="s">
        <v>76</v>
      </c>
      <c r="S6353" t="s">
        <v>149</v>
      </c>
      <c r="T6353" t="s">
        <v>78</v>
      </c>
      <c r="U6353" t="s">
        <v>14175</v>
      </c>
      <c r="V6353" t="s">
        <v>80</v>
      </c>
      <c r="W6353" t="s">
        <v>81</v>
      </c>
      <c r="X6353" t="s">
        <v>151</v>
      </c>
      <c r="Y6353" t="s">
        <v>7211</v>
      </c>
    </row>
    <row r="6354" spans="1:25" x14ac:dyDescent="0.25">
      <c r="A6354" t="s">
        <v>14176</v>
      </c>
      <c r="B6354">
        <v>2010</v>
      </c>
      <c r="C6354">
        <v>9</v>
      </c>
      <c r="D6354" t="s">
        <v>7436</v>
      </c>
      <c r="E6354" t="s">
        <v>2518</v>
      </c>
      <c r="F6354" t="s">
        <v>2519</v>
      </c>
      <c r="G6354" t="s">
        <v>69</v>
      </c>
      <c r="H6354" t="s">
        <v>70</v>
      </c>
      <c r="I6354" t="s">
        <v>71</v>
      </c>
      <c r="J6354" t="s">
        <v>72</v>
      </c>
      <c r="K6354" t="s">
        <v>7214</v>
      </c>
      <c r="L6354">
        <v>2494</v>
      </c>
      <c r="M6354">
        <v>50000</v>
      </c>
      <c r="N6354" t="s">
        <v>74</v>
      </c>
      <c r="O6354">
        <v>10</v>
      </c>
      <c r="P6354">
        <v>70049005</v>
      </c>
      <c r="Q6354" t="s">
        <v>75</v>
      </c>
      <c r="R6354" t="s">
        <v>76</v>
      </c>
      <c r="S6354" t="s">
        <v>567</v>
      </c>
      <c r="T6354" t="s">
        <v>78</v>
      </c>
      <c r="U6354" t="s">
        <v>14177</v>
      </c>
      <c r="V6354" t="s">
        <v>80</v>
      </c>
      <c r="W6354" t="s">
        <v>81</v>
      </c>
      <c r="X6354" t="s">
        <v>569</v>
      </c>
      <c r="Y6354" t="s">
        <v>7211</v>
      </c>
    </row>
    <row r="6355" spans="1:25" x14ac:dyDescent="0.25">
      <c r="A6355" t="s">
        <v>14178</v>
      </c>
      <c r="B6355">
        <v>2017</v>
      </c>
      <c r="C6355">
        <v>7</v>
      </c>
      <c r="D6355" t="s">
        <v>7540</v>
      </c>
      <c r="E6355" t="s">
        <v>2518</v>
      </c>
      <c r="F6355" t="s">
        <v>2519</v>
      </c>
      <c r="G6355" t="s">
        <v>69</v>
      </c>
      <c r="H6355" t="s">
        <v>70</v>
      </c>
      <c r="I6355" t="s">
        <v>71</v>
      </c>
      <c r="J6355" t="s">
        <v>72</v>
      </c>
      <c r="K6355" t="s">
        <v>7224</v>
      </c>
      <c r="L6355">
        <v>1432</v>
      </c>
      <c r="M6355">
        <v>10800</v>
      </c>
      <c r="N6355" t="s">
        <v>74</v>
      </c>
      <c r="O6355">
        <v>10</v>
      </c>
      <c r="P6355">
        <v>70049005</v>
      </c>
      <c r="Q6355" t="s">
        <v>75</v>
      </c>
      <c r="R6355" t="s">
        <v>76</v>
      </c>
      <c r="S6355" t="s">
        <v>1245</v>
      </c>
      <c r="T6355" t="s">
        <v>78</v>
      </c>
      <c r="U6355" t="s">
        <v>14179</v>
      </c>
      <c r="V6355" t="s">
        <v>80</v>
      </c>
      <c r="W6355" t="s">
        <v>81</v>
      </c>
      <c r="X6355" t="s">
        <v>1247</v>
      </c>
      <c r="Y6355" t="s">
        <v>7211</v>
      </c>
    </row>
    <row r="6356" spans="1:25" x14ac:dyDescent="0.25">
      <c r="A6356" t="s">
        <v>14180</v>
      </c>
      <c r="B6356">
        <v>2017</v>
      </c>
      <c r="C6356">
        <v>7</v>
      </c>
      <c r="D6356" t="s">
        <v>7540</v>
      </c>
      <c r="E6356" t="s">
        <v>2518</v>
      </c>
      <c r="F6356" t="s">
        <v>2519</v>
      </c>
      <c r="G6356" t="s">
        <v>69</v>
      </c>
      <c r="H6356" t="s">
        <v>70</v>
      </c>
      <c r="I6356" t="s">
        <v>71</v>
      </c>
      <c r="J6356" t="s">
        <v>72</v>
      </c>
      <c r="K6356" t="s">
        <v>7224</v>
      </c>
      <c r="L6356">
        <v>1507</v>
      </c>
      <c r="M6356">
        <v>7200</v>
      </c>
      <c r="N6356" t="s">
        <v>74</v>
      </c>
      <c r="O6356">
        <v>10</v>
      </c>
      <c r="P6356">
        <v>70049005</v>
      </c>
      <c r="Q6356" t="s">
        <v>75</v>
      </c>
      <c r="R6356" t="s">
        <v>76</v>
      </c>
      <c r="S6356" t="s">
        <v>1339</v>
      </c>
      <c r="T6356" t="s">
        <v>78</v>
      </c>
      <c r="U6356" t="s">
        <v>14181</v>
      </c>
      <c r="V6356" t="s">
        <v>80</v>
      </c>
      <c r="W6356" t="s">
        <v>81</v>
      </c>
      <c r="X6356" t="s">
        <v>1341</v>
      </c>
      <c r="Y6356" t="s">
        <v>7211</v>
      </c>
    </row>
    <row r="6357" spans="1:25" x14ac:dyDescent="0.25">
      <c r="A6357" t="s">
        <v>14182</v>
      </c>
      <c r="B6357">
        <v>2011</v>
      </c>
      <c r="C6357">
        <v>12</v>
      </c>
      <c r="E6357" t="s">
        <v>2518</v>
      </c>
      <c r="F6357" t="s">
        <v>2519</v>
      </c>
      <c r="G6357" t="s">
        <v>69</v>
      </c>
      <c r="H6357" t="s">
        <v>70</v>
      </c>
      <c r="I6357" t="s">
        <v>71</v>
      </c>
      <c r="J6357" t="s">
        <v>72</v>
      </c>
      <c r="K6357" t="s">
        <v>7387</v>
      </c>
      <c r="L6357">
        <v>1604</v>
      </c>
      <c r="M6357">
        <v>-5000</v>
      </c>
      <c r="N6357" t="s">
        <v>74</v>
      </c>
      <c r="O6357">
        <v>10</v>
      </c>
      <c r="P6357">
        <v>70049005</v>
      </c>
      <c r="Q6357" t="s">
        <v>75</v>
      </c>
      <c r="R6357" t="s">
        <v>76</v>
      </c>
      <c r="S6357" t="s">
        <v>14183</v>
      </c>
      <c r="T6357" t="s">
        <v>78</v>
      </c>
      <c r="U6357" t="s">
        <v>14184</v>
      </c>
      <c r="V6357" t="s">
        <v>78</v>
      </c>
      <c r="W6357" t="s">
        <v>81</v>
      </c>
      <c r="X6357" t="s">
        <v>82</v>
      </c>
      <c r="Y6357" t="s">
        <v>7211</v>
      </c>
    </row>
    <row r="6358" spans="1:25" x14ac:dyDescent="0.25">
      <c r="A6358" t="s">
        <v>14185</v>
      </c>
      <c r="B6358">
        <v>2012</v>
      </c>
      <c r="C6358">
        <v>2</v>
      </c>
      <c r="D6358" t="s">
        <v>7448</v>
      </c>
      <c r="E6358" t="s">
        <v>2518</v>
      </c>
      <c r="F6358" t="s">
        <v>2519</v>
      </c>
      <c r="G6358" t="s">
        <v>69</v>
      </c>
      <c r="H6358" t="s">
        <v>70</v>
      </c>
      <c r="I6358" t="s">
        <v>71</v>
      </c>
      <c r="J6358" t="s">
        <v>72</v>
      </c>
      <c r="K6358" t="s">
        <v>7248</v>
      </c>
      <c r="L6358">
        <v>1930</v>
      </c>
      <c r="M6358">
        <v>20000</v>
      </c>
      <c r="N6358" t="s">
        <v>74</v>
      </c>
      <c r="O6358">
        <v>10</v>
      </c>
      <c r="P6358">
        <v>70049005</v>
      </c>
      <c r="Q6358" t="s">
        <v>75</v>
      </c>
      <c r="R6358" t="s">
        <v>76</v>
      </c>
      <c r="S6358" t="s">
        <v>305</v>
      </c>
      <c r="T6358" t="s">
        <v>78</v>
      </c>
      <c r="U6358" t="s">
        <v>14186</v>
      </c>
      <c r="V6358" t="s">
        <v>80</v>
      </c>
      <c r="W6358" t="s">
        <v>81</v>
      </c>
      <c r="X6358" t="s">
        <v>307</v>
      </c>
      <c r="Y6358" t="s">
        <v>7211</v>
      </c>
    </row>
    <row r="6359" spans="1:25" x14ac:dyDescent="0.25">
      <c r="A6359" t="s">
        <v>14187</v>
      </c>
      <c r="B6359">
        <v>2010</v>
      </c>
      <c r="C6359">
        <v>12</v>
      </c>
      <c r="D6359" t="s">
        <v>9580</v>
      </c>
      <c r="E6359" t="s">
        <v>2518</v>
      </c>
      <c r="F6359" t="s">
        <v>2519</v>
      </c>
      <c r="G6359" t="s">
        <v>69</v>
      </c>
      <c r="H6359" t="s">
        <v>70</v>
      </c>
      <c r="I6359" t="s">
        <v>71</v>
      </c>
      <c r="J6359" t="s">
        <v>72</v>
      </c>
      <c r="K6359" t="s">
        <v>7214</v>
      </c>
      <c r="L6359">
        <v>2301</v>
      </c>
      <c r="M6359">
        <v>100000</v>
      </c>
      <c r="N6359" t="s">
        <v>74</v>
      </c>
      <c r="O6359">
        <v>10</v>
      </c>
      <c r="P6359">
        <v>70049005</v>
      </c>
      <c r="Q6359" t="s">
        <v>75</v>
      </c>
      <c r="R6359" t="s">
        <v>76</v>
      </c>
      <c r="S6359" t="s">
        <v>206</v>
      </c>
      <c r="T6359" t="s">
        <v>78</v>
      </c>
      <c r="U6359" t="s">
        <v>14188</v>
      </c>
      <c r="V6359" t="s">
        <v>80</v>
      </c>
      <c r="W6359" t="s">
        <v>81</v>
      </c>
      <c r="X6359" t="s">
        <v>208</v>
      </c>
      <c r="Y6359" t="s">
        <v>7211</v>
      </c>
    </row>
    <row r="6360" spans="1:25" x14ac:dyDescent="0.25">
      <c r="A6360" t="s">
        <v>14189</v>
      </c>
      <c r="B6360">
        <v>2010</v>
      </c>
      <c r="C6360">
        <v>5</v>
      </c>
      <c r="D6360" t="s">
        <v>14190</v>
      </c>
      <c r="E6360" t="s">
        <v>2518</v>
      </c>
      <c r="F6360" t="s">
        <v>2519</v>
      </c>
      <c r="G6360" t="s">
        <v>69</v>
      </c>
      <c r="H6360" t="s">
        <v>70</v>
      </c>
      <c r="I6360" t="s">
        <v>71</v>
      </c>
      <c r="J6360" t="s">
        <v>8673</v>
      </c>
      <c r="K6360" t="s">
        <v>8674</v>
      </c>
      <c r="L6360">
        <v>1201</v>
      </c>
      <c r="M6360">
        <v>1666.67</v>
      </c>
      <c r="N6360" t="s">
        <v>74</v>
      </c>
      <c r="O6360">
        <v>10</v>
      </c>
      <c r="P6360">
        <v>70049005</v>
      </c>
      <c r="Q6360" t="s">
        <v>8675</v>
      </c>
      <c r="R6360" t="s">
        <v>76</v>
      </c>
      <c r="S6360" t="s">
        <v>7899</v>
      </c>
      <c r="T6360" t="s">
        <v>110</v>
      </c>
      <c r="U6360" t="s">
        <v>14191</v>
      </c>
      <c r="V6360" t="s">
        <v>80</v>
      </c>
      <c r="W6360" t="s">
        <v>81</v>
      </c>
      <c r="X6360" t="s">
        <v>195</v>
      </c>
      <c r="Y6360" t="s">
        <v>7211</v>
      </c>
    </row>
    <row r="6361" spans="1:25" x14ac:dyDescent="0.25">
      <c r="A6361" t="s">
        <v>14192</v>
      </c>
      <c r="B6361">
        <v>2017</v>
      </c>
      <c r="C6361">
        <v>7</v>
      </c>
      <c r="D6361" t="s">
        <v>7540</v>
      </c>
      <c r="E6361" t="s">
        <v>2518</v>
      </c>
      <c r="F6361" t="s">
        <v>2519</v>
      </c>
      <c r="G6361" t="s">
        <v>69</v>
      </c>
      <c r="H6361" t="s">
        <v>70</v>
      </c>
      <c r="I6361" t="s">
        <v>71</v>
      </c>
      <c r="J6361" t="s">
        <v>72</v>
      </c>
      <c r="K6361" t="s">
        <v>7224</v>
      </c>
      <c r="L6361">
        <v>2540</v>
      </c>
      <c r="M6361">
        <v>17600</v>
      </c>
      <c r="N6361" t="s">
        <v>74</v>
      </c>
      <c r="O6361">
        <v>10</v>
      </c>
      <c r="P6361">
        <v>70049005</v>
      </c>
      <c r="Q6361" t="s">
        <v>75</v>
      </c>
      <c r="R6361" t="s">
        <v>76</v>
      </c>
      <c r="S6361" t="s">
        <v>344</v>
      </c>
      <c r="T6361" t="s">
        <v>78</v>
      </c>
      <c r="U6361" t="s">
        <v>14193</v>
      </c>
      <c r="V6361" t="s">
        <v>80</v>
      </c>
      <c r="W6361" t="s">
        <v>81</v>
      </c>
      <c r="X6361" t="s">
        <v>346</v>
      </c>
      <c r="Y6361" t="s">
        <v>7211</v>
      </c>
    </row>
    <row r="6362" spans="1:25" x14ac:dyDescent="0.25">
      <c r="A6362" t="s">
        <v>14194</v>
      </c>
      <c r="B6362">
        <v>2011</v>
      </c>
      <c r="C6362">
        <v>10</v>
      </c>
      <c r="D6362" t="s">
        <v>7650</v>
      </c>
      <c r="E6362" t="s">
        <v>2518</v>
      </c>
      <c r="F6362" t="s">
        <v>2519</v>
      </c>
      <c r="G6362" t="s">
        <v>69</v>
      </c>
      <c r="H6362" t="s">
        <v>70</v>
      </c>
      <c r="I6362" t="s">
        <v>71</v>
      </c>
      <c r="J6362" t="s">
        <v>72</v>
      </c>
      <c r="K6362" t="s">
        <v>7262</v>
      </c>
      <c r="L6362">
        <v>2740</v>
      </c>
      <c r="M6362">
        <v>300000</v>
      </c>
      <c r="N6362" t="s">
        <v>74</v>
      </c>
      <c r="O6362">
        <v>10</v>
      </c>
      <c r="P6362">
        <v>70049005</v>
      </c>
      <c r="Q6362" t="s">
        <v>75</v>
      </c>
      <c r="R6362" t="s">
        <v>76</v>
      </c>
      <c r="S6362" t="s">
        <v>741</v>
      </c>
      <c r="T6362" t="s">
        <v>78</v>
      </c>
      <c r="U6362" t="s">
        <v>14195</v>
      </c>
      <c r="V6362" t="s">
        <v>80</v>
      </c>
      <c r="W6362" t="s">
        <v>81</v>
      </c>
      <c r="X6362" t="s">
        <v>743</v>
      </c>
      <c r="Y6362" t="s">
        <v>7211</v>
      </c>
    </row>
    <row r="6363" spans="1:25" x14ac:dyDescent="0.25">
      <c r="A6363" t="s">
        <v>14196</v>
      </c>
      <c r="B6363">
        <v>2015</v>
      </c>
      <c r="C6363">
        <v>9</v>
      </c>
      <c r="D6363" t="s">
        <v>7298</v>
      </c>
      <c r="E6363" t="s">
        <v>2518</v>
      </c>
      <c r="F6363" t="s">
        <v>2519</v>
      </c>
      <c r="G6363" t="s">
        <v>69</v>
      </c>
      <c r="H6363" t="s">
        <v>70</v>
      </c>
      <c r="I6363" t="s">
        <v>71</v>
      </c>
      <c r="J6363" t="s">
        <v>72</v>
      </c>
      <c r="K6363" t="s">
        <v>7252</v>
      </c>
      <c r="L6363">
        <v>1571</v>
      </c>
      <c r="M6363">
        <v>2800</v>
      </c>
      <c r="N6363" t="s">
        <v>74</v>
      </c>
      <c r="O6363">
        <v>10</v>
      </c>
      <c r="P6363">
        <v>70049005</v>
      </c>
      <c r="Q6363" t="s">
        <v>75</v>
      </c>
      <c r="R6363" t="s">
        <v>76</v>
      </c>
      <c r="S6363" t="s">
        <v>922</v>
      </c>
      <c r="T6363" t="s">
        <v>923</v>
      </c>
      <c r="U6363" t="s">
        <v>14197</v>
      </c>
      <c r="V6363" t="s">
        <v>80</v>
      </c>
      <c r="W6363" t="s">
        <v>81</v>
      </c>
      <c r="X6363" t="s">
        <v>925</v>
      </c>
      <c r="Y6363" t="s">
        <v>7211</v>
      </c>
    </row>
    <row r="6364" spans="1:25" x14ac:dyDescent="0.25">
      <c r="A6364" t="s">
        <v>14198</v>
      </c>
      <c r="B6364">
        <v>2010</v>
      </c>
      <c r="C6364">
        <v>12</v>
      </c>
      <c r="D6364" t="s">
        <v>14199</v>
      </c>
      <c r="E6364" t="s">
        <v>2518</v>
      </c>
      <c r="F6364" t="s">
        <v>2519</v>
      </c>
      <c r="G6364" t="s">
        <v>69</v>
      </c>
      <c r="H6364" t="s">
        <v>70</v>
      </c>
      <c r="I6364" t="s">
        <v>71</v>
      </c>
      <c r="J6364" t="s">
        <v>8673</v>
      </c>
      <c r="K6364" t="s">
        <v>8674</v>
      </c>
      <c r="L6364">
        <v>1201</v>
      </c>
      <c r="M6364">
        <v>1666.67</v>
      </c>
      <c r="N6364" t="s">
        <v>74</v>
      </c>
      <c r="O6364">
        <v>10</v>
      </c>
      <c r="P6364">
        <v>70049005</v>
      </c>
      <c r="Q6364" t="s">
        <v>8675</v>
      </c>
      <c r="R6364" t="s">
        <v>76</v>
      </c>
      <c r="S6364" t="s">
        <v>7899</v>
      </c>
      <c r="T6364" t="s">
        <v>110</v>
      </c>
      <c r="U6364" t="s">
        <v>14200</v>
      </c>
      <c r="V6364" t="s">
        <v>80</v>
      </c>
      <c r="W6364" t="s">
        <v>81</v>
      </c>
      <c r="X6364" t="s">
        <v>195</v>
      </c>
      <c r="Y6364" t="s">
        <v>7211</v>
      </c>
    </row>
    <row r="6365" spans="1:25" x14ac:dyDescent="0.25">
      <c r="A6365" t="s">
        <v>14201</v>
      </c>
      <c r="B6365">
        <v>2017</v>
      </c>
      <c r="C6365">
        <v>13</v>
      </c>
      <c r="D6365" t="s">
        <v>14202</v>
      </c>
      <c r="E6365" t="s">
        <v>2518</v>
      </c>
      <c r="F6365" t="s">
        <v>2519</v>
      </c>
      <c r="G6365" t="s">
        <v>69</v>
      </c>
      <c r="H6365" t="s">
        <v>70</v>
      </c>
      <c r="I6365" t="s">
        <v>71</v>
      </c>
      <c r="J6365" t="s">
        <v>1366</v>
      </c>
      <c r="K6365" t="s">
        <v>7394</v>
      </c>
      <c r="L6365">
        <v>2301</v>
      </c>
      <c r="M6365">
        <v>5000.34</v>
      </c>
      <c r="N6365" t="s">
        <v>74</v>
      </c>
      <c r="O6365">
        <v>10</v>
      </c>
      <c r="P6365">
        <v>70049005</v>
      </c>
      <c r="Q6365" t="s">
        <v>1368</v>
      </c>
      <c r="R6365" t="s">
        <v>76</v>
      </c>
      <c r="S6365" t="s">
        <v>7395</v>
      </c>
      <c r="T6365" t="s">
        <v>78</v>
      </c>
      <c r="U6365" t="s">
        <v>14203</v>
      </c>
      <c r="V6365" t="s">
        <v>80</v>
      </c>
      <c r="W6365" t="s">
        <v>81</v>
      </c>
      <c r="X6365" t="s">
        <v>208</v>
      </c>
      <c r="Y6365" t="s">
        <v>7211</v>
      </c>
    </row>
    <row r="6366" spans="1:25" x14ac:dyDescent="0.25">
      <c r="A6366" t="s">
        <v>14204</v>
      </c>
      <c r="B6366">
        <v>2013</v>
      </c>
      <c r="C6366">
        <v>12</v>
      </c>
      <c r="D6366" t="s">
        <v>7244</v>
      </c>
      <c r="E6366" t="s">
        <v>2518</v>
      </c>
      <c r="F6366" t="s">
        <v>2519</v>
      </c>
      <c r="G6366" t="s">
        <v>69</v>
      </c>
      <c r="H6366" t="s">
        <v>70</v>
      </c>
      <c r="I6366" t="s">
        <v>71</v>
      </c>
      <c r="J6366" t="s">
        <v>72</v>
      </c>
      <c r="K6366" t="s">
        <v>7241</v>
      </c>
      <c r="L6366">
        <v>2653</v>
      </c>
      <c r="M6366">
        <v>37033</v>
      </c>
      <c r="N6366" t="s">
        <v>74</v>
      </c>
      <c r="O6366">
        <v>10</v>
      </c>
      <c r="P6366">
        <v>70049005</v>
      </c>
      <c r="Q6366" t="s">
        <v>75</v>
      </c>
      <c r="R6366" t="s">
        <v>76</v>
      </c>
      <c r="S6366" t="s">
        <v>129</v>
      </c>
      <c r="T6366" t="s">
        <v>78</v>
      </c>
      <c r="U6366" t="s">
        <v>14205</v>
      </c>
      <c r="V6366" t="s">
        <v>80</v>
      </c>
      <c r="W6366" t="s">
        <v>81</v>
      </c>
      <c r="X6366" t="s">
        <v>131</v>
      </c>
      <c r="Y6366" t="s">
        <v>7211</v>
      </c>
    </row>
    <row r="6367" spans="1:25" x14ac:dyDescent="0.25">
      <c r="A6367" t="s">
        <v>14206</v>
      </c>
      <c r="B6367">
        <v>2013</v>
      </c>
      <c r="C6367">
        <v>7</v>
      </c>
      <c r="D6367" t="s">
        <v>7372</v>
      </c>
      <c r="E6367" t="s">
        <v>2518</v>
      </c>
      <c r="F6367" t="s">
        <v>2519</v>
      </c>
      <c r="G6367" t="s">
        <v>69</v>
      </c>
      <c r="H6367" t="s">
        <v>70</v>
      </c>
      <c r="I6367" t="s">
        <v>71</v>
      </c>
      <c r="J6367" t="s">
        <v>72</v>
      </c>
      <c r="K6367" t="s">
        <v>7241</v>
      </c>
      <c r="L6367">
        <v>2341</v>
      </c>
      <c r="M6367">
        <v>10000</v>
      </c>
      <c r="N6367" t="s">
        <v>74</v>
      </c>
      <c r="O6367">
        <v>10</v>
      </c>
      <c r="P6367">
        <v>70049005</v>
      </c>
      <c r="Q6367" t="s">
        <v>75</v>
      </c>
      <c r="R6367" t="s">
        <v>76</v>
      </c>
      <c r="S6367" t="s">
        <v>7792</v>
      </c>
      <c r="T6367" t="s">
        <v>78</v>
      </c>
      <c r="U6367" t="s">
        <v>14207</v>
      </c>
      <c r="V6367" t="s">
        <v>80</v>
      </c>
      <c r="W6367" t="s">
        <v>81</v>
      </c>
      <c r="X6367" t="s">
        <v>7794</v>
      </c>
      <c r="Y6367" t="s">
        <v>7211</v>
      </c>
    </row>
    <row r="6368" spans="1:25" x14ac:dyDescent="0.25">
      <c r="A6368" t="s">
        <v>14208</v>
      </c>
      <c r="B6368">
        <v>2010</v>
      </c>
      <c r="C6368">
        <v>9</v>
      </c>
      <c r="D6368" t="s">
        <v>7436</v>
      </c>
      <c r="E6368" t="s">
        <v>2518</v>
      </c>
      <c r="F6368" t="s">
        <v>2519</v>
      </c>
      <c r="G6368" t="s">
        <v>69</v>
      </c>
      <c r="H6368" t="s">
        <v>70</v>
      </c>
      <c r="I6368" t="s">
        <v>71</v>
      </c>
      <c r="J6368" t="s">
        <v>1366</v>
      </c>
      <c r="K6368" t="s">
        <v>10749</v>
      </c>
      <c r="L6368">
        <v>2169</v>
      </c>
      <c r="M6368">
        <v>11644.3</v>
      </c>
      <c r="N6368" t="s">
        <v>74</v>
      </c>
      <c r="O6368">
        <v>10</v>
      </c>
      <c r="P6368">
        <v>70049005</v>
      </c>
      <c r="Q6368" t="s">
        <v>1368</v>
      </c>
      <c r="R6368" t="s">
        <v>76</v>
      </c>
      <c r="S6368" t="s">
        <v>7571</v>
      </c>
      <c r="T6368" t="s">
        <v>78</v>
      </c>
      <c r="U6368" t="s">
        <v>14209</v>
      </c>
      <c r="V6368" t="s">
        <v>80</v>
      </c>
      <c r="W6368" t="s">
        <v>81</v>
      </c>
      <c r="X6368" t="s">
        <v>183</v>
      </c>
      <c r="Y6368" t="s">
        <v>7211</v>
      </c>
    </row>
    <row r="6369" spans="1:25" x14ac:dyDescent="0.25">
      <c r="A6369" t="s">
        <v>14210</v>
      </c>
      <c r="B6369">
        <v>2016</v>
      </c>
      <c r="C6369">
        <v>10</v>
      </c>
      <c r="D6369" t="s">
        <v>9329</v>
      </c>
      <c r="E6369" t="s">
        <v>2518</v>
      </c>
      <c r="F6369" t="s">
        <v>2519</v>
      </c>
      <c r="G6369" t="s">
        <v>69</v>
      </c>
      <c r="H6369" t="s">
        <v>70</v>
      </c>
      <c r="I6369" t="s">
        <v>71</v>
      </c>
      <c r="J6369" t="s">
        <v>72</v>
      </c>
      <c r="K6369" t="s">
        <v>7335</v>
      </c>
      <c r="L6369">
        <v>2172</v>
      </c>
      <c r="M6369">
        <v>49350.68</v>
      </c>
      <c r="N6369" t="s">
        <v>74</v>
      </c>
      <c r="O6369">
        <v>10</v>
      </c>
      <c r="P6369">
        <v>70049005</v>
      </c>
      <c r="Q6369" t="s">
        <v>75</v>
      </c>
      <c r="R6369" t="s">
        <v>76</v>
      </c>
      <c r="S6369" t="s">
        <v>214</v>
      </c>
      <c r="T6369" t="s">
        <v>78</v>
      </c>
      <c r="U6369" t="s">
        <v>14211</v>
      </c>
      <c r="V6369" t="s">
        <v>80</v>
      </c>
      <c r="W6369" t="s">
        <v>81</v>
      </c>
      <c r="X6369" t="s">
        <v>216</v>
      </c>
      <c r="Y6369" t="s">
        <v>7211</v>
      </c>
    </row>
    <row r="6370" spans="1:25" x14ac:dyDescent="0.25">
      <c r="A6370" t="s">
        <v>14212</v>
      </c>
      <c r="B6370">
        <v>2014</v>
      </c>
      <c r="C6370">
        <v>13</v>
      </c>
      <c r="D6370" t="s">
        <v>7596</v>
      </c>
      <c r="E6370" t="s">
        <v>2518</v>
      </c>
      <c r="F6370" t="s">
        <v>2519</v>
      </c>
      <c r="G6370" t="s">
        <v>69</v>
      </c>
      <c r="H6370" t="s">
        <v>70</v>
      </c>
      <c r="I6370" t="s">
        <v>71</v>
      </c>
      <c r="J6370" t="s">
        <v>72</v>
      </c>
      <c r="K6370" t="s">
        <v>7228</v>
      </c>
      <c r="L6370">
        <v>1860</v>
      </c>
      <c r="M6370">
        <v>12480</v>
      </c>
      <c r="N6370" t="s">
        <v>74</v>
      </c>
      <c r="O6370">
        <v>10</v>
      </c>
      <c r="P6370">
        <v>70049005</v>
      </c>
      <c r="Q6370" t="s">
        <v>75</v>
      </c>
      <c r="R6370" t="s">
        <v>76</v>
      </c>
      <c r="S6370" t="s">
        <v>1183</v>
      </c>
      <c r="T6370" t="s">
        <v>78</v>
      </c>
      <c r="U6370" t="s">
        <v>14213</v>
      </c>
      <c r="V6370" t="s">
        <v>80</v>
      </c>
      <c r="W6370" t="s">
        <v>81</v>
      </c>
      <c r="X6370" t="s">
        <v>1185</v>
      </c>
      <c r="Y6370" t="s">
        <v>7211</v>
      </c>
    </row>
    <row r="6371" spans="1:25" x14ac:dyDescent="0.25">
      <c r="A6371" t="s">
        <v>14214</v>
      </c>
      <c r="B6371">
        <v>2015</v>
      </c>
      <c r="C6371">
        <v>11</v>
      </c>
      <c r="D6371" t="s">
        <v>7554</v>
      </c>
      <c r="E6371" t="s">
        <v>2518</v>
      </c>
      <c r="F6371" t="s">
        <v>2519</v>
      </c>
      <c r="G6371" t="s">
        <v>69</v>
      </c>
      <c r="H6371" t="s">
        <v>70</v>
      </c>
      <c r="I6371" t="s">
        <v>71</v>
      </c>
      <c r="J6371" t="s">
        <v>72</v>
      </c>
      <c r="K6371" t="s">
        <v>7252</v>
      </c>
      <c r="L6371">
        <v>1376</v>
      </c>
      <c r="M6371">
        <v>1575</v>
      </c>
      <c r="N6371" t="s">
        <v>74</v>
      </c>
      <c r="O6371">
        <v>10</v>
      </c>
      <c r="P6371">
        <v>70049005</v>
      </c>
      <c r="Q6371" t="s">
        <v>75</v>
      </c>
      <c r="R6371" t="s">
        <v>76</v>
      </c>
      <c r="S6371" t="s">
        <v>288</v>
      </c>
      <c r="T6371" t="s">
        <v>289</v>
      </c>
      <c r="U6371" t="s">
        <v>14215</v>
      </c>
      <c r="V6371" t="s">
        <v>80</v>
      </c>
      <c r="W6371" t="s">
        <v>81</v>
      </c>
      <c r="X6371" t="s">
        <v>3389</v>
      </c>
      <c r="Y6371" t="s">
        <v>7211</v>
      </c>
    </row>
    <row r="6372" spans="1:25" x14ac:dyDescent="0.25">
      <c r="A6372" t="s">
        <v>14216</v>
      </c>
      <c r="B6372">
        <v>2017</v>
      </c>
      <c r="C6372">
        <v>7</v>
      </c>
      <c r="D6372" t="s">
        <v>7540</v>
      </c>
      <c r="E6372" t="s">
        <v>2518</v>
      </c>
      <c r="F6372" t="s">
        <v>2519</v>
      </c>
      <c r="G6372" t="s">
        <v>69</v>
      </c>
      <c r="H6372" t="s">
        <v>70</v>
      </c>
      <c r="I6372" t="s">
        <v>71</v>
      </c>
      <c r="J6372" t="s">
        <v>72</v>
      </c>
      <c r="K6372" t="s">
        <v>7224</v>
      </c>
      <c r="L6372">
        <v>2764</v>
      </c>
      <c r="M6372">
        <v>14400</v>
      </c>
      <c r="N6372" t="s">
        <v>74</v>
      </c>
      <c r="O6372">
        <v>10</v>
      </c>
      <c r="P6372">
        <v>70049005</v>
      </c>
      <c r="Q6372" t="s">
        <v>75</v>
      </c>
      <c r="R6372" t="s">
        <v>76</v>
      </c>
      <c r="S6372" t="s">
        <v>317</v>
      </c>
      <c r="T6372" t="s">
        <v>78</v>
      </c>
      <c r="U6372" t="s">
        <v>14217</v>
      </c>
      <c r="V6372" t="s">
        <v>80</v>
      </c>
      <c r="W6372" t="s">
        <v>81</v>
      </c>
      <c r="X6372" t="s">
        <v>319</v>
      </c>
      <c r="Y6372" t="s">
        <v>7211</v>
      </c>
    </row>
    <row r="6373" spans="1:25" x14ac:dyDescent="0.25">
      <c r="A6373" t="s">
        <v>14218</v>
      </c>
      <c r="B6373">
        <v>2016</v>
      </c>
      <c r="C6373">
        <v>9</v>
      </c>
      <c r="D6373" t="s">
        <v>11449</v>
      </c>
      <c r="E6373" t="s">
        <v>2518</v>
      </c>
      <c r="F6373" t="s">
        <v>2519</v>
      </c>
      <c r="G6373" t="s">
        <v>69</v>
      </c>
      <c r="H6373" t="s">
        <v>70</v>
      </c>
      <c r="I6373" t="s">
        <v>71</v>
      </c>
      <c r="J6373" t="s">
        <v>72</v>
      </c>
      <c r="K6373" t="s">
        <v>7237</v>
      </c>
      <c r="L6373">
        <v>1536</v>
      </c>
      <c r="M6373">
        <v>34000</v>
      </c>
      <c r="N6373" t="s">
        <v>74</v>
      </c>
      <c r="O6373">
        <v>10</v>
      </c>
      <c r="P6373">
        <v>70049005</v>
      </c>
      <c r="Q6373" t="s">
        <v>75</v>
      </c>
      <c r="R6373" t="s">
        <v>76</v>
      </c>
      <c r="S6373" t="s">
        <v>1192</v>
      </c>
      <c r="T6373" t="s">
        <v>78</v>
      </c>
      <c r="U6373" t="s">
        <v>14219</v>
      </c>
      <c r="V6373" t="s">
        <v>80</v>
      </c>
      <c r="W6373" t="s">
        <v>81</v>
      </c>
      <c r="X6373" t="s">
        <v>1194</v>
      </c>
      <c r="Y6373" t="s">
        <v>7211</v>
      </c>
    </row>
    <row r="6374" spans="1:25" x14ac:dyDescent="0.25">
      <c r="A6374" t="s">
        <v>14220</v>
      </c>
      <c r="B6374">
        <v>2014</v>
      </c>
      <c r="C6374">
        <v>13</v>
      </c>
      <c r="D6374" t="s">
        <v>7543</v>
      </c>
      <c r="E6374" t="s">
        <v>2518</v>
      </c>
      <c r="F6374" t="s">
        <v>2519</v>
      </c>
      <c r="G6374" t="s">
        <v>69</v>
      </c>
      <c r="H6374" t="s">
        <v>70</v>
      </c>
      <c r="I6374" t="s">
        <v>71</v>
      </c>
      <c r="J6374" t="s">
        <v>72</v>
      </c>
      <c r="K6374" t="s">
        <v>7228</v>
      </c>
      <c r="L6374">
        <v>1960</v>
      </c>
      <c r="M6374">
        <v>7500</v>
      </c>
      <c r="N6374" t="s">
        <v>74</v>
      </c>
      <c r="O6374">
        <v>10</v>
      </c>
      <c r="P6374">
        <v>70049005</v>
      </c>
      <c r="Q6374" t="s">
        <v>75</v>
      </c>
      <c r="R6374" t="s">
        <v>76</v>
      </c>
      <c r="S6374" t="s">
        <v>1036</v>
      </c>
      <c r="T6374" t="s">
        <v>78</v>
      </c>
      <c r="U6374" t="s">
        <v>14221</v>
      </c>
      <c r="V6374" t="s">
        <v>80</v>
      </c>
      <c r="W6374" t="s">
        <v>81</v>
      </c>
      <c r="X6374" t="s">
        <v>1038</v>
      </c>
      <c r="Y6374" t="s">
        <v>7211</v>
      </c>
    </row>
    <row r="6375" spans="1:25" x14ac:dyDescent="0.25">
      <c r="A6375" t="s">
        <v>14222</v>
      </c>
      <c r="B6375">
        <v>2013</v>
      </c>
      <c r="C6375">
        <v>9</v>
      </c>
      <c r="D6375" t="s">
        <v>7471</v>
      </c>
      <c r="E6375" t="s">
        <v>2518</v>
      </c>
      <c r="F6375" t="s">
        <v>2519</v>
      </c>
      <c r="G6375" t="s">
        <v>69</v>
      </c>
      <c r="H6375" t="s">
        <v>70</v>
      </c>
      <c r="I6375" t="s">
        <v>71</v>
      </c>
      <c r="J6375" t="s">
        <v>72</v>
      </c>
      <c r="K6375" t="s">
        <v>7241</v>
      </c>
      <c r="L6375">
        <v>2150</v>
      </c>
      <c r="M6375">
        <v>600000</v>
      </c>
      <c r="N6375" t="s">
        <v>74</v>
      </c>
      <c r="O6375">
        <v>10</v>
      </c>
      <c r="P6375">
        <v>70049005</v>
      </c>
      <c r="Q6375" t="s">
        <v>75</v>
      </c>
      <c r="R6375" t="s">
        <v>76</v>
      </c>
      <c r="S6375" t="s">
        <v>260</v>
      </c>
      <c r="T6375" t="s">
        <v>78</v>
      </c>
      <c r="U6375" t="s">
        <v>14223</v>
      </c>
      <c r="V6375" t="s">
        <v>80</v>
      </c>
      <c r="W6375" t="s">
        <v>81</v>
      </c>
      <c r="X6375" t="s">
        <v>262</v>
      </c>
      <c r="Y6375" t="s">
        <v>7211</v>
      </c>
    </row>
    <row r="6376" spans="1:25" x14ac:dyDescent="0.25">
      <c r="A6376" t="s">
        <v>14224</v>
      </c>
      <c r="B6376">
        <v>2015</v>
      </c>
      <c r="C6376">
        <v>9</v>
      </c>
      <c r="D6376" t="s">
        <v>7298</v>
      </c>
      <c r="E6376" t="s">
        <v>2518</v>
      </c>
      <c r="F6376" t="s">
        <v>2519</v>
      </c>
      <c r="G6376" t="s">
        <v>69</v>
      </c>
      <c r="H6376" t="s">
        <v>70</v>
      </c>
      <c r="I6376" t="s">
        <v>71</v>
      </c>
      <c r="J6376" t="s">
        <v>72</v>
      </c>
      <c r="K6376" t="s">
        <v>7252</v>
      </c>
      <c r="L6376">
        <v>2021</v>
      </c>
      <c r="M6376">
        <v>8295</v>
      </c>
      <c r="N6376" t="s">
        <v>74</v>
      </c>
      <c r="O6376">
        <v>10</v>
      </c>
      <c r="P6376">
        <v>70049005</v>
      </c>
      <c r="Q6376" t="s">
        <v>75</v>
      </c>
      <c r="R6376" t="s">
        <v>76</v>
      </c>
      <c r="S6376" t="s">
        <v>908</v>
      </c>
      <c r="T6376" t="s">
        <v>78</v>
      </c>
      <c r="U6376" t="s">
        <v>14225</v>
      </c>
      <c r="V6376" t="s">
        <v>80</v>
      </c>
      <c r="W6376" t="s">
        <v>81</v>
      </c>
      <c r="X6376" t="s">
        <v>910</v>
      </c>
      <c r="Y6376" t="s">
        <v>7211</v>
      </c>
    </row>
    <row r="6377" spans="1:25" x14ac:dyDescent="0.25">
      <c r="A6377" t="s">
        <v>14226</v>
      </c>
      <c r="B6377">
        <v>2014</v>
      </c>
      <c r="C6377">
        <v>13</v>
      </c>
      <c r="D6377" t="s">
        <v>7406</v>
      </c>
      <c r="E6377" t="s">
        <v>2518</v>
      </c>
      <c r="F6377" t="s">
        <v>2519</v>
      </c>
      <c r="G6377" t="s">
        <v>69</v>
      </c>
      <c r="H6377" t="s">
        <v>70</v>
      </c>
      <c r="I6377" t="s">
        <v>71</v>
      </c>
      <c r="J6377" t="s">
        <v>72</v>
      </c>
      <c r="K6377" t="s">
        <v>7228</v>
      </c>
      <c r="L6377">
        <v>1970</v>
      </c>
      <c r="M6377">
        <v>527</v>
      </c>
      <c r="N6377" t="s">
        <v>74</v>
      </c>
      <c r="O6377">
        <v>10</v>
      </c>
      <c r="P6377">
        <v>70049005</v>
      </c>
      <c r="Q6377" t="s">
        <v>75</v>
      </c>
      <c r="R6377" t="s">
        <v>76</v>
      </c>
      <c r="S6377" t="s">
        <v>514</v>
      </c>
      <c r="T6377" t="s">
        <v>78</v>
      </c>
      <c r="U6377" t="s">
        <v>14227</v>
      </c>
      <c r="V6377" t="s">
        <v>80</v>
      </c>
      <c r="W6377" t="s">
        <v>81</v>
      </c>
      <c r="X6377" t="s">
        <v>516</v>
      </c>
      <c r="Y6377" t="s">
        <v>7211</v>
      </c>
    </row>
    <row r="6378" spans="1:25" x14ac:dyDescent="0.25">
      <c r="A6378" t="s">
        <v>14228</v>
      </c>
      <c r="B6378">
        <v>2014</v>
      </c>
      <c r="C6378">
        <v>13</v>
      </c>
      <c r="D6378" t="s">
        <v>7406</v>
      </c>
      <c r="E6378" t="s">
        <v>2518</v>
      </c>
      <c r="F6378" t="s">
        <v>2519</v>
      </c>
      <c r="G6378" t="s">
        <v>69</v>
      </c>
      <c r="H6378" t="s">
        <v>70</v>
      </c>
      <c r="I6378" t="s">
        <v>71</v>
      </c>
      <c r="J6378" t="s">
        <v>72</v>
      </c>
      <c r="K6378" t="s">
        <v>7228</v>
      </c>
      <c r="L6378">
        <v>2172</v>
      </c>
      <c r="M6378">
        <v>155099</v>
      </c>
      <c r="N6378" t="s">
        <v>74</v>
      </c>
      <c r="O6378">
        <v>10</v>
      </c>
      <c r="P6378">
        <v>70049005</v>
      </c>
      <c r="Q6378" t="s">
        <v>75</v>
      </c>
      <c r="R6378" t="s">
        <v>76</v>
      </c>
      <c r="S6378" t="s">
        <v>214</v>
      </c>
      <c r="T6378" t="s">
        <v>78</v>
      </c>
      <c r="U6378" t="s">
        <v>14229</v>
      </c>
      <c r="V6378" t="s">
        <v>80</v>
      </c>
      <c r="W6378" t="s">
        <v>81</v>
      </c>
      <c r="X6378" t="s">
        <v>216</v>
      </c>
      <c r="Y6378" t="s">
        <v>7211</v>
      </c>
    </row>
    <row r="6379" spans="1:25" x14ac:dyDescent="0.25">
      <c r="A6379" t="s">
        <v>14230</v>
      </c>
      <c r="B6379">
        <v>2016</v>
      </c>
      <c r="C6379">
        <v>10</v>
      </c>
      <c r="D6379" t="s">
        <v>7639</v>
      </c>
      <c r="E6379" t="s">
        <v>2518</v>
      </c>
      <c r="F6379" t="s">
        <v>2519</v>
      </c>
      <c r="G6379" t="s">
        <v>69</v>
      </c>
      <c r="H6379" t="s">
        <v>70</v>
      </c>
      <c r="I6379" t="s">
        <v>71</v>
      </c>
      <c r="J6379" t="s">
        <v>72</v>
      </c>
      <c r="K6379" t="s">
        <v>7237</v>
      </c>
      <c r="L6379">
        <v>2722</v>
      </c>
      <c r="M6379">
        <v>400000</v>
      </c>
      <c r="N6379" t="s">
        <v>74</v>
      </c>
      <c r="O6379">
        <v>10</v>
      </c>
      <c r="P6379">
        <v>70049005</v>
      </c>
      <c r="Q6379" t="s">
        <v>75</v>
      </c>
      <c r="R6379" t="s">
        <v>76</v>
      </c>
      <c r="S6379" t="s">
        <v>228</v>
      </c>
      <c r="T6379" t="s">
        <v>78</v>
      </c>
      <c r="U6379" t="s">
        <v>14231</v>
      </c>
      <c r="V6379" t="s">
        <v>80</v>
      </c>
      <c r="W6379" t="s">
        <v>81</v>
      </c>
      <c r="X6379" t="s">
        <v>230</v>
      </c>
      <c r="Y6379" t="s">
        <v>7211</v>
      </c>
    </row>
    <row r="6380" spans="1:25" x14ac:dyDescent="0.25">
      <c r="A6380" t="s">
        <v>14232</v>
      </c>
      <c r="B6380">
        <v>2011</v>
      </c>
      <c r="C6380">
        <v>10</v>
      </c>
      <c r="D6380" t="s">
        <v>7650</v>
      </c>
      <c r="E6380" t="s">
        <v>2518</v>
      </c>
      <c r="F6380" t="s">
        <v>2519</v>
      </c>
      <c r="G6380" t="s">
        <v>69</v>
      </c>
      <c r="H6380" t="s">
        <v>70</v>
      </c>
      <c r="I6380" t="s">
        <v>71</v>
      </c>
      <c r="J6380" t="s">
        <v>72</v>
      </c>
      <c r="K6380" t="s">
        <v>7262</v>
      </c>
      <c r="L6380">
        <v>2161</v>
      </c>
      <c r="M6380">
        <v>10000</v>
      </c>
      <c r="N6380" t="s">
        <v>74</v>
      </c>
      <c r="O6380">
        <v>10</v>
      </c>
      <c r="P6380">
        <v>70049005</v>
      </c>
      <c r="Q6380" t="s">
        <v>75</v>
      </c>
      <c r="R6380" t="s">
        <v>76</v>
      </c>
      <c r="S6380" t="s">
        <v>649</v>
      </c>
      <c r="T6380" t="s">
        <v>78</v>
      </c>
      <c r="U6380" t="s">
        <v>14233</v>
      </c>
      <c r="V6380" t="s">
        <v>80</v>
      </c>
      <c r="W6380" t="s">
        <v>81</v>
      </c>
      <c r="X6380" t="s">
        <v>651</v>
      </c>
      <c r="Y6380" t="s">
        <v>7211</v>
      </c>
    </row>
    <row r="6381" spans="1:25" x14ac:dyDescent="0.25">
      <c r="A6381" t="s">
        <v>14234</v>
      </c>
      <c r="B6381">
        <v>2010</v>
      </c>
      <c r="C6381">
        <v>7</v>
      </c>
      <c r="D6381" t="s">
        <v>7220</v>
      </c>
      <c r="E6381" t="s">
        <v>2518</v>
      </c>
      <c r="F6381" t="s">
        <v>2519</v>
      </c>
      <c r="G6381" t="s">
        <v>69</v>
      </c>
      <c r="H6381" t="s">
        <v>70</v>
      </c>
      <c r="I6381" t="s">
        <v>71</v>
      </c>
      <c r="J6381" t="s">
        <v>72</v>
      </c>
      <c r="K6381" t="s">
        <v>7214</v>
      </c>
      <c r="L6381">
        <v>1002</v>
      </c>
      <c r="M6381">
        <v>20000</v>
      </c>
      <c r="N6381" t="s">
        <v>74</v>
      </c>
      <c r="O6381">
        <v>10</v>
      </c>
      <c r="P6381">
        <v>70049005</v>
      </c>
      <c r="Q6381" t="s">
        <v>75</v>
      </c>
      <c r="R6381" t="s">
        <v>76</v>
      </c>
      <c r="S6381" t="s">
        <v>301</v>
      </c>
      <c r="T6381" t="s">
        <v>78</v>
      </c>
      <c r="U6381" t="s">
        <v>14235</v>
      </c>
      <c r="V6381" t="s">
        <v>1601</v>
      </c>
      <c r="W6381" t="s">
        <v>81</v>
      </c>
      <c r="X6381" t="s">
        <v>303</v>
      </c>
      <c r="Y6381" t="s">
        <v>7211</v>
      </c>
    </row>
    <row r="6382" spans="1:25" x14ac:dyDescent="0.25">
      <c r="A6382" t="s">
        <v>14236</v>
      </c>
      <c r="B6382">
        <v>2010</v>
      </c>
      <c r="C6382">
        <v>3</v>
      </c>
      <c r="D6382" t="s">
        <v>7557</v>
      </c>
      <c r="E6382" t="s">
        <v>2518</v>
      </c>
      <c r="F6382" t="s">
        <v>2519</v>
      </c>
      <c r="G6382" t="s">
        <v>69</v>
      </c>
      <c r="H6382" t="s">
        <v>70</v>
      </c>
      <c r="I6382" t="s">
        <v>71</v>
      </c>
      <c r="J6382" t="s">
        <v>72</v>
      </c>
      <c r="K6382" t="s">
        <v>7214</v>
      </c>
      <c r="L6382">
        <v>2145</v>
      </c>
      <c r="M6382">
        <v>50000</v>
      </c>
      <c r="N6382" t="s">
        <v>74</v>
      </c>
      <c r="O6382">
        <v>10</v>
      </c>
      <c r="P6382">
        <v>70049005</v>
      </c>
      <c r="Q6382" t="s">
        <v>75</v>
      </c>
      <c r="R6382" t="s">
        <v>76</v>
      </c>
      <c r="S6382" t="s">
        <v>201</v>
      </c>
      <c r="T6382" t="s">
        <v>78</v>
      </c>
      <c r="U6382" t="s">
        <v>14237</v>
      </c>
      <c r="V6382" t="s">
        <v>80</v>
      </c>
      <c r="W6382" t="s">
        <v>81</v>
      </c>
      <c r="X6382" t="s">
        <v>203</v>
      </c>
      <c r="Y6382" t="s">
        <v>7211</v>
      </c>
    </row>
    <row r="6383" spans="1:25" x14ac:dyDescent="0.25">
      <c r="A6383" t="s">
        <v>14238</v>
      </c>
      <c r="B6383">
        <v>2014</v>
      </c>
      <c r="C6383">
        <v>10</v>
      </c>
      <c r="D6383" t="s">
        <v>7295</v>
      </c>
      <c r="E6383" t="s">
        <v>2518</v>
      </c>
      <c r="F6383" t="s">
        <v>2519</v>
      </c>
      <c r="G6383" t="s">
        <v>69</v>
      </c>
      <c r="H6383" t="s">
        <v>70</v>
      </c>
      <c r="I6383" t="s">
        <v>71</v>
      </c>
      <c r="J6383" t="s">
        <v>72</v>
      </c>
      <c r="K6383" t="s">
        <v>7228</v>
      </c>
      <c r="L6383">
        <v>1845</v>
      </c>
      <c r="M6383">
        <v>5952</v>
      </c>
      <c r="N6383" t="s">
        <v>74</v>
      </c>
      <c r="O6383">
        <v>10</v>
      </c>
      <c r="P6383">
        <v>70049005</v>
      </c>
      <c r="Q6383" t="s">
        <v>75</v>
      </c>
      <c r="R6383" t="s">
        <v>76</v>
      </c>
      <c r="S6383" t="s">
        <v>561</v>
      </c>
      <c r="T6383" t="s">
        <v>78</v>
      </c>
      <c r="U6383" t="s">
        <v>14239</v>
      </c>
      <c r="V6383" t="s">
        <v>80</v>
      </c>
      <c r="W6383" t="s">
        <v>81</v>
      </c>
      <c r="X6383" t="s">
        <v>563</v>
      </c>
      <c r="Y6383" t="s">
        <v>7211</v>
      </c>
    </row>
    <row r="6384" spans="1:25" x14ac:dyDescent="0.25">
      <c r="A6384" t="s">
        <v>14240</v>
      </c>
      <c r="B6384">
        <v>2016</v>
      </c>
      <c r="C6384">
        <v>13</v>
      </c>
      <c r="D6384" t="s">
        <v>7680</v>
      </c>
      <c r="E6384" t="s">
        <v>2518</v>
      </c>
      <c r="F6384" t="s">
        <v>2519</v>
      </c>
      <c r="G6384" t="s">
        <v>69</v>
      </c>
      <c r="H6384" t="s">
        <v>70</v>
      </c>
      <c r="I6384" t="s">
        <v>71</v>
      </c>
      <c r="J6384" t="s">
        <v>72</v>
      </c>
      <c r="K6384" t="s">
        <v>7237</v>
      </c>
      <c r="L6384">
        <v>1013</v>
      </c>
      <c r="M6384">
        <v>500000</v>
      </c>
      <c r="N6384" t="s">
        <v>74</v>
      </c>
      <c r="O6384">
        <v>10</v>
      </c>
      <c r="P6384">
        <v>70049005</v>
      </c>
      <c r="Q6384" t="s">
        <v>75</v>
      </c>
      <c r="R6384" t="s">
        <v>76</v>
      </c>
      <c r="S6384" t="s">
        <v>395</v>
      </c>
      <c r="T6384" t="s">
        <v>78</v>
      </c>
      <c r="U6384" t="s">
        <v>14241</v>
      </c>
      <c r="V6384" t="s">
        <v>80</v>
      </c>
      <c r="W6384" t="s">
        <v>81</v>
      </c>
      <c r="X6384" t="s">
        <v>397</v>
      </c>
      <c r="Y6384" t="s">
        <v>7211</v>
      </c>
    </row>
    <row r="6385" spans="1:25" x14ac:dyDescent="0.25">
      <c r="A6385" t="s">
        <v>14242</v>
      </c>
      <c r="B6385">
        <v>2012</v>
      </c>
      <c r="C6385">
        <v>8</v>
      </c>
      <c r="D6385" t="s">
        <v>9817</v>
      </c>
      <c r="E6385" t="s">
        <v>2518</v>
      </c>
      <c r="F6385" t="s">
        <v>2519</v>
      </c>
      <c r="G6385" t="s">
        <v>69</v>
      </c>
      <c r="H6385" t="s">
        <v>70</v>
      </c>
      <c r="I6385" t="s">
        <v>71</v>
      </c>
      <c r="J6385" t="s">
        <v>72</v>
      </c>
      <c r="K6385" t="s">
        <v>7248</v>
      </c>
      <c r="L6385">
        <v>2722</v>
      </c>
      <c r="M6385">
        <v>213520</v>
      </c>
      <c r="N6385" t="s">
        <v>74</v>
      </c>
      <c r="O6385">
        <v>10</v>
      </c>
      <c r="P6385">
        <v>70049005</v>
      </c>
      <c r="Q6385" t="s">
        <v>75</v>
      </c>
      <c r="R6385" t="s">
        <v>76</v>
      </c>
      <c r="S6385" t="s">
        <v>228</v>
      </c>
      <c r="T6385" t="s">
        <v>78</v>
      </c>
      <c r="U6385" t="s">
        <v>14243</v>
      </c>
      <c r="V6385" t="s">
        <v>80</v>
      </c>
      <c r="W6385" t="s">
        <v>81</v>
      </c>
      <c r="X6385" t="s">
        <v>230</v>
      </c>
      <c r="Y6385" t="s">
        <v>7211</v>
      </c>
    </row>
    <row r="6386" spans="1:25" x14ac:dyDescent="0.25">
      <c r="A6386" t="s">
        <v>14244</v>
      </c>
      <c r="B6386">
        <v>2012</v>
      </c>
      <c r="C6386">
        <v>4</v>
      </c>
      <c r="D6386" t="s">
        <v>7359</v>
      </c>
      <c r="E6386" t="s">
        <v>2518</v>
      </c>
      <c r="F6386" t="s">
        <v>2519</v>
      </c>
      <c r="G6386" t="s">
        <v>69</v>
      </c>
      <c r="H6386" t="s">
        <v>70</v>
      </c>
      <c r="I6386" t="s">
        <v>71</v>
      </c>
      <c r="J6386" t="s">
        <v>72</v>
      </c>
      <c r="K6386" t="s">
        <v>7248</v>
      </c>
      <c r="L6386">
        <v>1532</v>
      </c>
      <c r="M6386">
        <v>5000</v>
      </c>
      <c r="N6386" t="s">
        <v>74</v>
      </c>
      <c r="O6386">
        <v>10</v>
      </c>
      <c r="P6386">
        <v>70049005</v>
      </c>
      <c r="Q6386" t="s">
        <v>75</v>
      </c>
      <c r="R6386" t="s">
        <v>76</v>
      </c>
      <c r="S6386" t="s">
        <v>653</v>
      </c>
      <c r="T6386" t="s">
        <v>78</v>
      </c>
      <c r="U6386" t="s">
        <v>14245</v>
      </c>
      <c r="V6386" t="s">
        <v>80</v>
      </c>
      <c r="W6386" t="s">
        <v>81</v>
      </c>
      <c r="X6386" t="s">
        <v>655</v>
      </c>
      <c r="Y6386" t="s">
        <v>7211</v>
      </c>
    </row>
    <row r="6387" spans="1:25" x14ac:dyDescent="0.25">
      <c r="A6387" t="s">
        <v>14246</v>
      </c>
      <c r="B6387">
        <v>2012</v>
      </c>
      <c r="C6387">
        <v>13</v>
      </c>
      <c r="D6387" t="s">
        <v>7258</v>
      </c>
      <c r="E6387" t="s">
        <v>2518</v>
      </c>
      <c r="F6387" t="s">
        <v>2519</v>
      </c>
      <c r="G6387" t="s">
        <v>69</v>
      </c>
      <c r="H6387" t="s">
        <v>70</v>
      </c>
      <c r="I6387" t="s">
        <v>71</v>
      </c>
      <c r="J6387" t="s">
        <v>72</v>
      </c>
      <c r="K6387" t="s">
        <v>7248</v>
      </c>
      <c r="L6387">
        <v>1331</v>
      </c>
      <c r="M6387">
        <v>50000</v>
      </c>
      <c r="N6387" t="s">
        <v>74</v>
      </c>
      <c r="O6387">
        <v>10</v>
      </c>
      <c r="P6387">
        <v>70049005</v>
      </c>
      <c r="Q6387" t="s">
        <v>75</v>
      </c>
      <c r="R6387" t="s">
        <v>76</v>
      </c>
      <c r="S6387" t="s">
        <v>494</v>
      </c>
      <c r="T6387" t="s">
        <v>78</v>
      </c>
      <c r="U6387" t="s">
        <v>14247</v>
      </c>
      <c r="V6387" t="s">
        <v>80</v>
      </c>
      <c r="W6387" t="s">
        <v>81</v>
      </c>
      <c r="X6387" t="s">
        <v>496</v>
      </c>
      <c r="Y6387" t="s">
        <v>7211</v>
      </c>
    </row>
    <row r="6388" spans="1:25" x14ac:dyDescent="0.25">
      <c r="A6388" t="s">
        <v>14248</v>
      </c>
      <c r="B6388">
        <v>2011</v>
      </c>
      <c r="C6388">
        <v>2</v>
      </c>
      <c r="D6388" t="s">
        <v>8423</v>
      </c>
      <c r="E6388" t="s">
        <v>2518</v>
      </c>
      <c r="F6388" t="s">
        <v>2519</v>
      </c>
      <c r="G6388" t="s">
        <v>69</v>
      </c>
      <c r="H6388" t="s">
        <v>70</v>
      </c>
      <c r="I6388" t="s">
        <v>71</v>
      </c>
      <c r="J6388" t="s">
        <v>72</v>
      </c>
      <c r="K6388" t="s">
        <v>7209</v>
      </c>
      <c r="L6388">
        <v>2155</v>
      </c>
      <c r="M6388">
        <v>12250.68</v>
      </c>
      <c r="N6388" t="s">
        <v>74</v>
      </c>
      <c r="O6388">
        <v>10</v>
      </c>
      <c r="P6388">
        <v>70049005</v>
      </c>
      <c r="Q6388" t="s">
        <v>75</v>
      </c>
      <c r="R6388" t="s">
        <v>76</v>
      </c>
      <c r="S6388" t="s">
        <v>7877</v>
      </c>
      <c r="T6388" t="s">
        <v>78</v>
      </c>
      <c r="U6388" t="s">
        <v>14249</v>
      </c>
      <c r="V6388" t="s">
        <v>80</v>
      </c>
      <c r="W6388" t="s">
        <v>81</v>
      </c>
      <c r="X6388" t="s">
        <v>389</v>
      </c>
      <c r="Y6388" t="s">
        <v>7211</v>
      </c>
    </row>
    <row r="6389" spans="1:25" x14ac:dyDescent="0.25">
      <c r="A6389" t="s">
        <v>14250</v>
      </c>
      <c r="B6389">
        <v>2014</v>
      </c>
      <c r="C6389">
        <v>5</v>
      </c>
      <c r="D6389" t="s">
        <v>8011</v>
      </c>
      <c r="E6389" t="s">
        <v>2518</v>
      </c>
      <c r="F6389" t="s">
        <v>2519</v>
      </c>
      <c r="G6389" t="s">
        <v>69</v>
      </c>
      <c r="H6389" t="s">
        <v>70</v>
      </c>
      <c r="I6389" t="s">
        <v>71</v>
      </c>
      <c r="J6389" t="s">
        <v>72</v>
      </c>
      <c r="K6389" t="s">
        <v>7228</v>
      </c>
      <c r="L6389">
        <v>1960</v>
      </c>
      <c r="M6389">
        <v>50000</v>
      </c>
      <c r="N6389" t="s">
        <v>74</v>
      </c>
      <c r="O6389">
        <v>10</v>
      </c>
      <c r="P6389">
        <v>70049005</v>
      </c>
      <c r="Q6389" t="s">
        <v>75</v>
      </c>
      <c r="R6389" t="s">
        <v>76</v>
      </c>
      <c r="S6389" t="s">
        <v>1036</v>
      </c>
      <c r="T6389" t="s">
        <v>78</v>
      </c>
      <c r="U6389" t="s">
        <v>14251</v>
      </c>
      <c r="V6389" t="s">
        <v>80</v>
      </c>
      <c r="W6389" t="s">
        <v>81</v>
      </c>
      <c r="X6389" t="s">
        <v>1038</v>
      </c>
      <c r="Y6389" t="s">
        <v>7211</v>
      </c>
    </row>
    <row r="6390" spans="1:25" x14ac:dyDescent="0.25">
      <c r="A6390" t="s">
        <v>14252</v>
      </c>
      <c r="B6390">
        <v>2015</v>
      </c>
      <c r="C6390">
        <v>5</v>
      </c>
      <c r="D6390" t="s">
        <v>7642</v>
      </c>
      <c r="E6390" t="s">
        <v>2518</v>
      </c>
      <c r="F6390" t="s">
        <v>2519</v>
      </c>
      <c r="G6390" t="s">
        <v>69</v>
      </c>
      <c r="H6390" t="s">
        <v>70</v>
      </c>
      <c r="I6390" t="s">
        <v>71</v>
      </c>
      <c r="J6390" t="s">
        <v>72</v>
      </c>
      <c r="K6390" t="s">
        <v>7252</v>
      </c>
      <c r="L6390">
        <v>1075</v>
      </c>
      <c r="M6390">
        <v>5000</v>
      </c>
      <c r="N6390" t="s">
        <v>74</v>
      </c>
      <c r="O6390">
        <v>10</v>
      </c>
      <c r="P6390">
        <v>70049005</v>
      </c>
      <c r="Q6390" t="s">
        <v>75</v>
      </c>
      <c r="R6390" t="s">
        <v>76</v>
      </c>
      <c r="S6390" t="s">
        <v>704</v>
      </c>
      <c r="T6390" t="s">
        <v>78</v>
      </c>
      <c r="U6390" t="s">
        <v>14253</v>
      </c>
      <c r="V6390" t="s">
        <v>80</v>
      </c>
      <c r="W6390" t="s">
        <v>81</v>
      </c>
      <c r="X6390" t="s">
        <v>706</v>
      </c>
      <c r="Y6390" t="s">
        <v>7211</v>
      </c>
    </row>
    <row r="6391" spans="1:25" x14ac:dyDescent="0.25">
      <c r="A6391" t="s">
        <v>14254</v>
      </c>
      <c r="B6391">
        <v>2012</v>
      </c>
      <c r="C6391">
        <v>6</v>
      </c>
      <c r="D6391" t="s">
        <v>7329</v>
      </c>
      <c r="E6391" t="s">
        <v>2518</v>
      </c>
      <c r="F6391" t="s">
        <v>2519</v>
      </c>
      <c r="G6391" t="s">
        <v>69</v>
      </c>
      <c r="H6391" t="s">
        <v>70</v>
      </c>
      <c r="I6391" t="s">
        <v>71</v>
      </c>
      <c r="J6391" t="s">
        <v>72</v>
      </c>
      <c r="K6391" t="s">
        <v>7248</v>
      </c>
      <c r="L6391">
        <v>1376</v>
      </c>
      <c r="M6391">
        <v>2000</v>
      </c>
      <c r="N6391" t="s">
        <v>74</v>
      </c>
      <c r="O6391">
        <v>10</v>
      </c>
      <c r="P6391">
        <v>70049005</v>
      </c>
      <c r="Q6391" t="s">
        <v>75</v>
      </c>
      <c r="R6391" t="s">
        <v>76</v>
      </c>
      <c r="S6391" t="s">
        <v>288</v>
      </c>
      <c r="T6391" t="s">
        <v>289</v>
      </c>
      <c r="U6391" t="s">
        <v>14255</v>
      </c>
      <c r="V6391" t="s">
        <v>80</v>
      </c>
      <c r="W6391" t="s">
        <v>81</v>
      </c>
      <c r="X6391" t="s">
        <v>3389</v>
      </c>
      <c r="Y6391" t="s">
        <v>7211</v>
      </c>
    </row>
    <row r="6392" spans="1:25" x14ac:dyDescent="0.25">
      <c r="A6392" t="s">
        <v>14256</v>
      </c>
      <c r="B6392">
        <v>2014</v>
      </c>
      <c r="C6392">
        <v>13</v>
      </c>
      <c r="D6392" t="s">
        <v>7433</v>
      </c>
      <c r="E6392" t="s">
        <v>2518</v>
      </c>
      <c r="F6392" t="s">
        <v>2519</v>
      </c>
      <c r="G6392" t="s">
        <v>69</v>
      </c>
      <c r="H6392" t="s">
        <v>70</v>
      </c>
      <c r="I6392" t="s">
        <v>71</v>
      </c>
      <c r="J6392" t="s">
        <v>72</v>
      </c>
      <c r="K6392" t="s">
        <v>7228</v>
      </c>
      <c r="L6392">
        <v>1336</v>
      </c>
      <c r="M6392">
        <v>5000</v>
      </c>
      <c r="N6392" t="s">
        <v>74</v>
      </c>
      <c r="O6392">
        <v>10</v>
      </c>
      <c r="P6392">
        <v>70049005</v>
      </c>
      <c r="Q6392" t="s">
        <v>75</v>
      </c>
      <c r="R6392" t="s">
        <v>76</v>
      </c>
      <c r="S6392" t="s">
        <v>273</v>
      </c>
      <c r="T6392" t="s">
        <v>274</v>
      </c>
      <c r="U6392" t="s">
        <v>14257</v>
      </c>
      <c r="V6392" t="s">
        <v>80</v>
      </c>
      <c r="W6392" t="s">
        <v>81</v>
      </c>
      <c r="X6392" t="s">
        <v>276</v>
      </c>
      <c r="Y6392" t="s">
        <v>7211</v>
      </c>
    </row>
    <row r="6393" spans="1:25" x14ac:dyDescent="0.25">
      <c r="A6393" t="s">
        <v>14258</v>
      </c>
      <c r="B6393">
        <v>2013</v>
      </c>
      <c r="C6393">
        <v>13</v>
      </c>
      <c r="D6393" t="s">
        <v>7492</v>
      </c>
      <c r="E6393" t="s">
        <v>2518</v>
      </c>
      <c r="F6393" t="s">
        <v>2519</v>
      </c>
      <c r="G6393" t="s">
        <v>69</v>
      </c>
      <c r="H6393" t="s">
        <v>70</v>
      </c>
      <c r="I6393" t="s">
        <v>71</v>
      </c>
      <c r="J6393" t="s">
        <v>72</v>
      </c>
      <c r="K6393" t="s">
        <v>7241</v>
      </c>
      <c r="L6393">
        <v>1833</v>
      </c>
      <c r="M6393">
        <v>75000</v>
      </c>
      <c r="N6393" t="s">
        <v>74</v>
      </c>
      <c r="O6393">
        <v>10</v>
      </c>
      <c r="P6393">
        <v>70049005</v>
      </c>
      <c r="Q6393" t="s">
        <v>75</v>
      </c>
      <c r="R6393" t="s">
        <v>76</v>
      </c>
      <c r="S6393" t="s">
        <v>336</v>
      </c>
      <c r="T6393" t="s">
        <v>78</v>
      </c>
      <c r="U6393" t="s">
        <v>14259</v>
      </c>
      <c r="V6393" t="s">
        <v>80</v>
      </c>
      <c r="W6393" t="s">
        <v>81</v>
      </c>
      <c r="X6393" t="s">
        <v>338</v>
      </c>
      <c r="Y6393" t="s">
        <v>7211</v>
      </c>
    </row>
    <row r="6394" spans="1:25" x14ac:dyDescent="0.25">
      <c r="A6394" t="s">
        <v>14260</v>
      </c>
      <c r="B6394">
        <v>2015</v>
      </c>
      <c r="C6394">
        <v>9</v>
      </c>
      <c r="D6394" t="s">
        <v>7298</v>
      </c>
      <c r="E6394" t="s">
        <v>2518</v>
      </c>
      <c r="F6394" t="s">
        <v>2519</v>
      </c>
      <c r="G6394" t="s">
        <v>69</v>
      </c>
      <c r="H6394" t="s">
        <v>70</v>
      </c>
      <c r="I6394" t="s">
        <v>71</v>
      </c>
      <c r="J6394" t="s">
        <v>72</v>
      </c>
      <c r="K6394" t="s">
        <v>7252</v>
      </c>
      <c r="L6394">
        <v>2633</v>
      </c>
      <c r="M6394">
        <v>2485</v>
      </c>
      <c r="N6394" t="s">
        <v>74</v>
      </c>
      <c r="O6394">
        <v>10</v>
      </c>
      <c r="P6394">
        <v>70049005</v>
      </c>
      <c r="Q6394" t="s">
        <v>75</v>
      </c>
      <c r="R6394" t="s">
        <v>76</v>
      </c>
      <c r="S6394" t="s">
        <v>340</v>
      </c>
      <c r="T6394" t="s">
        <v>78</v>
      </c>
      <c r="U6394" t="s">
        <v>14261</v>
      </c>
      <c r="V6394" t="s">
        <v>80</v>
      </c>
      <c r="W6394" t="s">
        <v>81</v>
      </c>
      <c r="X6394" t="s">
        <v>342</v>
      </c>
      <c r="Y6394" t="s">
        <v>7211</v>
      </c>
    </row>
    <row r="6395" spans="1:25" x14ac:dyDescent="0.25">
      <c r="A6395" t="s">
        <v>14262</v>
      </c>
      <c r="B6395">
        <v>2013</v>
      </c>
      <c r="C6395">
        <v>13</v>
      </c>
      <c r="D6395" t="s">
        <v>7730</v>
      </c>
      <c r="E6395" t="s">
        <v>2518</v>
      </c>
      <c r="F6395" t="s">
        <v>2519</v>
      </c>
      <c r="G6395" t="s">
        <v>69</v>
      </c>
      <c r="H6395" t="s">
        <v>70</v>
      </c>
      <c r="I6395" t="s">
        <v>71</v>
      </c>
      <c r="J6395" t="s">
        <v>72</v>
      </c>
      <c r="K6395" t="s">
        <v>7241</v>
      </c>
      <c r="L6395">
        <v>2155</v>
      </c>
      <c r="M6395">
        <v>150000</v>
      </c>
      <c r="N6395" t="s">
        <v>74</v>
      </c>
      <c r="O6395">
        <v>10</v>
      </c>
      <c r="P6395">
        <v>70049005</v>
      </c>
      <c r="Q6395" t="s">
        <v>75</v>
      </c>
      <c r="R6395" t="s">
        <v>76</v>
      </c>
      <c r="S6395" t="s">
        <v>387</v>
      </c>
      <c r="T6395" t="s">
        <v>78</v>
      </c>
      <c r="U6395" t="s">
        <v>14263</v>
      </c>
      <c r="V6395" t="s">
        <v>80</v>
      </c>
      <c r="W6395" t="s">
        <v>81</v>
      </c>
      <c r="X6395" t="s">
        <v>389</v>
      </c>
      <c r="Y6395" t="s">
        <v>7211</v>
      </c>
    </row>
    <row r="6396" spans="1:25" x14ac:dyDescent="0.25">
      <c r="A6396" t="s">
        <v>14264</v>
      </c>
      <c r="B6396">
        <v>2015</v>
      </c>
      <c r="C6396">
        <v>11</v>
      </c>
      <c r="D6396" t="s">
        <v>8225</v>
      </c>
      <c r="E6396" t="s">
        <v>2518</v>
      </c>
      <c r="F6396" t="s">
        <v>2519</v>
      </c>
      <c r="G6396" t="s">
        <v>69</v>
      </c>
      <c r="H6396" t="s">
        <v>70</v>
      </c>
      <c r="I6396" t="s">
        <v>71</v>
      </c>
      <c r="J6396" t="s">
        <v>72</v>
      </c>
      <c r="K6396" t="s">
        <v>7252</v>
      </c>
      <c r="L6396">
        <v>1867</v>
      </c>
      <c r="M6396">
        <v>3280</v>
      </c>
      <c r="N6396" t="s">
        <v>74</v>
      </c>
      <c r="O6396">
        <v>10</v>
      </c>
      <c r="P6396">
        <v>70049005</v>
      </c>
      <c r="Q6396" t="s">
        <v>75</v>
      </c>
      <c r="R6396" t="s">
        <v>76</v>
      </c>
      <c r="S6396" t="s">
        <v>240</v>
      </c>
      <c r="T6396" t="s">
        <v>78</v>
      </c>
      <c r="U6396" t="s">
        <v>14265</v>
      </c>
      <c r="V6396" t="s">
        <v>80</v>
      </c>
      <c r="W6396" t="s">
        <v>81</v>
      </c>
      <c r="X6396" t="s">
        <v>242</v>
      </c>
      <c r="Y6396" t="s">
        <v>7211</v>
      </c>
    </row>
    <row r="6397" spans="1:25" x14ac:dyDescent="0.25">
      <c r="A6397" t="s">
        <v>14266</v>
      </c>
      <c r="B6397">
        <v>2014</v>
      </c>
      <c r="C6397">
        <v>13</v>
      </c>
      <c r="D6397" t="s">
        <v>7512</v>
      </c>
      <c r="E6397" t="s">
        <v>2518</v>
      </c>
      <c r="F6397" t="s">
        <v>2519</v>
      </c>
      <c r="G6397" t="s">
        <v>69</v>
      </c>
      <c r="H6397" t="s">
        <v>70</v>
      </c>
      <c r="I6397" t="s">
        <v>71</v>
      </c>
      <c r="J6397" t="s">
        <v>72</v>
      </c>
      <c r="K6397" t="s">
        <v>7228</v>
      </c>
      <c r="L6397">
        <v>2703</v>
      </c>
      <c r="M6397">
        <v>7500</v>
      </c>
      <c r="N6397" t="s">
        <v>74</v>
      </c>
      <c r="O6397">
        <v>10</v>
      </c>
      <c r="P6397">
        <v>70049005</v>
      </c>
      <c r="Q6397" t="s">
        <v>75</v>
      </c>
      <c r="R6397" t="s">
        <v>76</v>
      </c>
      <c r="S6397" t="s">
        <v>2769</v>
      </c>
      <c r="T6397" t="s">
        <v>78</v>
      </c>
      <c r="U6397" t="s">
        <v>14267</v>
      </c>
      <c r="V6397" t="s">
        <v>80</v>
      </c>
      <c r="W6397" t="s">
        <v>81</v>
      </c>
      <c r="X6397" t="s">
        <v>683</v>
      </c>
      <c r="Y6397" t="s">
        <v>7211</v>
      </c>
    </row>
    <row r="6398" spans="1:25" x14ac:dyDescent="0.25">
      <c r="A6398" t="s">
        <v>14268</v>
      </c>
      <c r="B6398">
        <v>2011</v>
      </c>
      <c r="C6398">
        <v>2</v>
      </c>
      <c r="D6398" t="s">
        <v>7369</v>
      </c>
      <c r="E6398" t="s">
        <v>2518</v>
      </c>
      <c r="F6398" t="s">
        <v>2519</v>
      </c>
      <c r="G6398" t="s">
        <v>69</v>
      </c>
      <c r="H6398" t="s">
        <v>70</v>
      </c>
      <c r="I6398" t="s">
        <v>71</v>
      </c>
      <c r="J6398" t="s">
        <v>72</v>
      </c>
      <c r="K6398" t="s">
        <v>7262</v>
      </c>
      <c r="L6398">
        <v>2559</v>
      </c>
      <c r="M6398">
        <v>25000</v>
      </c>
      <c r="N6398" t="s">
        <v>74</v>
      </c>
      <c r="O6398">
        <v>10</v>
      </c>
      <c r="P6398">
        <v>70049005</v>
      </c>
      <c r="Q6398" t="s">
        <v>75</v>
      </c>
      <c r="R6398" t="s">
        <v>76</v>
      </c>
      <c r="S6398" t="s">
        <v>858</v>
      </c>
      <c r="T6398" t="s">
        <v>78</v>
      </c>
      <c r="U6398" t="s">
        <v>14269</v>
      </c>
      <c r="V6398" t="s">
        <v>80</v>
      </c>
      <c r="W6398" t="s">
        <v>81</v>
      </c>
      <c r="X6398" t="s">
        <v>860</v>
      </c>
      <c r="Y6398" t="s">
        <v>7211</v>
      </c>
    </row>
    <row r="6399" spans="1:25" x14ac:dyDescent="0.25">
      <c r="A6399" t="s">
        <v>14270</v>
      </c>
      <c r="B6399">
        <v>2014</v>
      </c>
      <c r="C6399">
        <v>5</v>
      </c>
      <c r="D6399" t="s">
        <v>8011</v>
      </c>
      <c r="E6399" t="s">
        <v>2518</v>
      </c>
      <c r="F6399" t="s">
        <v>2519</v>
      </c>
      <c r="G6399" t="s">
        <v>69</v>
      </c>
      <c r="H6399" t="s">
        <v>70</v>
      </c>
      <c r="I6399" t="s">
        <v>71</v>
      </c>
      <c r="J6399" t="s">
        <v>72</v>
      </c>
      <c r="K6399" t="s">
        <v>7228</v>
      </c>
      <c r="L6399">
        <v>2161</v>
      </c>
      <c r="M6399">
        <v>50000</v>
      </c>
      <c r="N6399" t="s">
        <v>74</v>
      </c>
      <c r="O6399">
        <v>10</v>
      </c>
      <c r="P6399">
        <v>70049005</v>
      </c>
      <c r="Q6399" t="s">
        <v>75</v>
      </c>
      <c r="R6399" t="s">
        <v>76</v>
      </c>
      <c r="S6399" t="s">
        <v>649</v>
      </c>
      <c r="T6399" t="s">
        <v>78</v>
      </c>
      <c r="U6399" t="s">
        <v>14271</v>
      </c>
      <c r="V6399" t="s">
        <v>80</v>
      </c>
      <c r="W6399" t="s">
        <v>81</v>
      </c>
      <c r="X6399" t="s">
        <v>651</v>
      </c>
      <c r="Y6399" t="s">
        <v>7211</v>
      </c>
    </row>
    <row r="6400" spans="1:25" x14ac:dyDescent="0.25">
      <c r="A6400" t="s">
        <v>14272</v>
      </c>
      <c r="B6400">
        <v>2015</v>
      </c>
      <c r="C6400">
        <v>9</v>
      </c>
      <c r="D6400" t="s">
        <v>8171</v>
      </c>
      <c r="E6400" t="s">
        <v>2518</v>
      </c>
      <c r="F6400" t="s">
        <v>2519</v>
      </c>
      <c r="G6400" t="s">
        <v>69</v>
      </c>
      <c r="H6400" t="s">
        <v>70</v>
      </c>
      <c r="I6400" t="s">
        <v>71</v>
      </c>
      <c r="J6400" t="s">
        <v>72</v>
      </c>
      <c r="K6400" t="s">
        <v>7252</v>
      </c>
      <c r="L6400">
        <v>1086</v>
      </c>
      <c r="M6400">
        <v>14945</v>
      </c>
      <c r="N6400" t="s">
        <v>74</v>
      </c>
      <c r="O6400">
        <v>10</v>
      </c>
      <c r="P6400">
        <v>70049005</v>
      </c>
      <c r="Q6400" t="s">
        <v>75</v>
      </c>
      <c r="R6400" t="s">
        <v>76</v>
      </c>
      <c r="S6400" t="s">
        <v>185</v>
      </c>
      <c r="T6400" t="s">
        <v>78</v>
      </c>
      <c r="U6400" t="s">
        <v>14273</v>
      </c>
      <c r="V6400" t="s">
        <v>80</v>
      </c>
      <c r="W6400" t="s">
        <v>81</v>
      </c>
      <c r="X6400" t="s">
        <v>187</v>
      </c>
      <c r="Y6400" t="s">
        <v>7211</v>
      </c>
    </row>
    <row r="6401" spans="1:25" x14ac:dyDescent="0.25">
      <c r="A6401" t="s">
        <v>14274</v>
      </c>
      <c r="B6401">
        <v>2011</v>
      </c>
      <c r="C6401">
        <v>3</v>
      </c>
      <c r="D6401" t="s">
        <v>11458</v>
      </c>
      <c r="E6401" t="s">
        <v>2518</v>
      </c>
      <c r="F6401" t="s">
        <v>2519</v>
      </c>
      <c r="G6401" t="s">
        <v>69</v>
      </c>
      <c r="H6401" t="s">
        <v>70</v>
      </c>
      <c r="I6401" t="s">
        <v>71</v>
      </c>
      <c r="J6401" t="s">
        <v>72</v>
      </c>
      <c r="K6401" t="s">
        <v>7262</v>
      </c>
      <c r="L6401">
        <v>2054</v>
      </c>
      <c r="M6401">
        <v>10000</v>
      </c>
      <c r="N6401" t="s">
        <v>74</v>
      </c>
      <c r="O6401">
        <v>10</v>
      </c>
      <c r="P6401">
        <v>70049005</v>
      </c>
      <c r="Q6401" t="s">
        <v>75</v>
      </c>
      <c r="R6401" t="s">
        <v>76</v>
      </c>
      <c r="S6401" t="s">
        <v>5220</v>
      </c>
      <c r="T6401" t="s">
        <v>78</v>
      </c>
      <c r="U6401" t="s">
        <v>14275</v>
      </c>
      <c r="V6401" t="s">
        <v>1601</v>
      </c>
      <c r="W6401" t="s">
        <v>81</v>
      </c>
      <c r="X6401" t="s">
        <v>5222</v>
      </c>
      <c r="Y6401" t="s">
        <v>7211</v>
      </c>
    </row>
    <row r="6402" spans="1:25" x14ac:dyDescent="0.25">
      <c r="A6402" t="s">
        <v>14276</v>
      </c>
      <c r="B6402">
        <v>2013</v>
      </c>
      <c r="C6402">
        <v>13</v>
      </c>
      <c r="D6402" t="s">
        <v>14277</v>
      </c>
      <c r="E6402" t="s">
        <v>2518</v>
      </c>
      <c r="F6402" t="s">
        <v>2519</v>
      </c>
      <c r="G6402" t="s">
        <v>69</v>
      </c>
      <c r="H6402" t="s">
        <v>70</v>
      </c>
      <c r="I6402" t="s">
        <v>71</v>
      </c>
      <c r="J6402" t="s">
        <v>72</v>
      </c>
      <c r="K6402" t="s">
        <v>7356</v>
      </c>
      <c r="L6402">
        <v>2027</v>
      </c>
      <c r="M6402">
        <v>7546</v>
      </c>
      <c r="N6402" t="s">
        <v>74</v>
      </c>
      <c r="O6402">
        <v>10</v>
      </c>
      <c r="P6402">
        <v>70049005</v>
      </c>
      <c r="Q6402" t="s">
        <v>75</v>
      </c>
      <c r="R6402" t="s">
        <v>76</v>
      </c>
      <c r="S6402" t="s">
        <v>391</v>
      </c>
      <c r="T6402" t="s">
        <v>78</v>
      </c>
      <c r="U6402" t="s">
        <v>14278</v>
      </c>
      <c r="V6402" t="s">
        <v>80</v>
      </c>
      <c r="W6402" t="s">
        <v>81</v>
      </c>
      <c r="X6402" t="s">
        <v>393</v>
      </c>
      <c r="Y6402" t="s">
        <v>7211</v>
      </c>
    </row>
    <row r="6403" spans="1:25" x14ac:dyDescent="0.25">
      <c r="A6403" t="s">
        <v>14279</v>
      </c>
      <c r="B6403">
        <v>2012</v>
      </c>
      <c r="C6403">
        <v>12</v>
      </c>
      <c r="D6403" t="s">
        <v>7905</v>
      </c>
      <c r="E6403" t="s">
        <v>2518</v>
      </c>
      <c r="F6403" t="s">
        <v>2519</v>
      </c>
      <c r="G6403" t="s">
        <v>69</v>
      </c>
      <c r="H6403" t="s">
        <v>70</v>
      </c>
      <c r="I6403" t="s">
        <v>71</v>
      </c>
      <c r="J6403" t="s">
        <v>72</v>
      </c>
      <c r="K6403" t="s">
        <v>7248</v>
      </c>
      <c r="L6403">
        <v>1970</v>
      </c>
      <c r="M6403">
        <v>70000</v>
      </c>
      <c r="N6403" t="s">
        <v>74</v>
      </c>
      <c r="O6403">
        <v>10</v>
      </c>
      <c r="P6403">
        <v>70049005</v>
      </c>
      <c r="Q6403" t="s">
        <v>75</v>
      </c>
      <c r="R6403" t="s">
        <v>76</v>
      </c>
      <c r="S6403" t="s">
        <v>514</v>
      </c>
      <c r="T6403" t="s">
        <v>78</v>
      </c>
      <c r="U6403" t="s">
        <v>14280</v>
      </c>
      <c r="V6403" t="s">
        <v>80</v>
      </c>
      <c r="W6403" t="s">
        <v>81</v>
      </c>
      <c r="X6403" t="s">
        <v>516</v>
      </c>
      <c r="Y6403" t="s">
        <v>7211</v>
      </c>
    </row>
    <row r="6404" spans="1:25" x14ac:dyDescent="0.25">
      <c r="A6404" t="s">
        <v>14281</v>
      </c>
      <c r="B6404">
        <v>2014</v>
      </c>
      <c r="C6404">
        <v>13</v>
      </c>
      <c r="D6404" t="s">
        <v>7512</v>
      </c>
      <c r="E6404" t="s">
        <v>2518</v>
      </c>
      <c r="F6404" t="s">
        <v>2519</v>
      </c>
      <c r="G6404" t="s">
        <v>69</v>
      </c>
      <c r="H6404" t="s">
        <v>70</v>
      </c>
      <c r="I6404" t="s">
        <v>71</v>
      </c>
      <c r="J6404" t="s">
        <v>72</v>
      </c>
      <c r="K6404" t="s">
        <v>7228</v>
      </c>
      <c r="L6404">
        <v>1506</v>
      </c>
      <c r="M6404">
        <v>5000</v>
      </c>
      <c r="N6404" t="s">
        <v>74</v>
      </c>
      <c r="O6404">
        <v>10</v>
      </c>
      <c r="P6404">
        <v>70049005</v>
      </c>
      <c r="Q6404" t="s">
        <v>75</v>
      </c>
      <c r="R6404" t="s">
        <v>76</v>
      </c>
      <c r="S6404" t="s">
        <v>8533</v>
      </c>
      <c r="T6404" t="s">
        <v>78</v>
      </c>
      <c r="U6404" t="s">
        <v>14282</v>
      </c>
      <c r="V6404" t="s">
        <v>80</v>
      </c>
      <c r="W6404" t="s">
        <v>81</v>
      </c>
      <c r="X6404" t="s">
        <v>8535</v>
      </c>
      <c r="Y6404" t="s">
        <v>7211</v>
      </c>
    </row>
    <row r="6405" spans="1:25" x14ac:dyDescent="0.25">
      <c r="A6405" t="s">
        <v>14283</v>
      </c>
      <c r="B6405">
        <v>2012</v>
      </c>
      <c r="C6405">
        <v>7</v>
      </c>
      <c r="D6405" t="s">
        <v>7593</v>
      </c>
      <c r="E6405" t="s">
        <v>2518</v>
      </c>
      <c r="F6405" t="s">
        <v>2519</v>
      </c>
      <c r="G6405" t="s">
        <v>69</v>
      </c>
      <c r="H6405" t="s">
        <v>70</v>
      </c>
      <c r="I6405" t="s">
        <v>71</v>
      </c>
      <c r="J6405" t="s">
        <v>72</v>
      </c>
      <c r="K6405" t="s">
        <v>7248</v>
      </c>
      <c r="L6405">
        <v>1462</v>
      </c>
      <c r="M6405">
        <v>5000</v>
      </c>
      <c r="N6405" t="s">
        <v>74</v>
      </c>
      <c r="O6405">
        <v>10</v>
      </c>
      <c r="P6405">
        <v>70049005</v>
      </c>
      <c r="Q6405" t="s">
        <v>75</v>
      </c>
      <c r="R6405" t="s">
        <v>76</v>
      </c>
      <c r="S6405" t="s">
        <v>826</v>
      </c>
      <c r="T6405" t="s">
        <v>78</v>
      </c>
      <c r="U6405" t="s">
        <v>14284</v>
      </c>
      <c r="V6405" t="s">
        <v>80</v>
      </c>
      <c r="W6405" t="s">
        <v>81</v>
      </c>
      <c r="X6405" t="s">
        <v>828</v>
      </c>
      <c r="Y6405" t="s">
        <v>7211</v>
      </c>
    </row>
    <row r="6406" spans="1:25" x14ac:dyDescent="0.25">
      <c r="A6406" t="s">
        <v>14285</v>
      </c>
      <c r="B6406">
        <v>2014</v>
      </c>
      <c r="C6406">
        <v>4</v>
      </c>
      <c r="D6406" t="s">
        <v>7403</v>
      </c>
      <c r="E6406" t="s">
        <v>2518</v>
      </c>
      <c r="F6406" t="s">
        <v>2519</v>
      </c>
      <c r="G6406" t="s">
        <v>69</v>
      </c>
      <c r="H6406" t="s">
        <v>70</v>
      </c>
      <c r="I6406" t="s">
        <v>71</v>
      </c>
      <c r="J6406" t="s">
        <v>72</v>
      </c>
      <c r="K6406" t="s">
        <v>7228</v>
      </c>
      <c r="L6406">
        <v>1880</v>
      </c>
      <c r="M6406">
        <v>15000</v>
      </c>
      <c r="N6406" t="s">
        <v>74</v>
      </c>
      <c r="O6406">
        <v>10</v>
      </c>
      <c r="P6406">
        <v>70049005</v>
      </c>
      <c r="Q6406" t="s">
        <v>75</v>
      </c>
      <c r="R6406" t="s">
        <v>76</v>
      </c>
      <c r="S6406" t="s">
        <v>149</v>
      </c>
      <c r="T6406" t="s">
        <v>78</v>
      </c>
      <c r="U6406" t="s">
        <v>14286</v>
      </c>
      <c r="V6406" t="s">
        <v>80</v>
      </c>
      <c r="W6406" t="s">
        <v>81</v>
      </c>
      <c r="X6406" t="s">
        <v>151</v>
      </c>
      <c r="Y6406" t="s">
        <v>7211</v>
      </c>
    </row>
    <row r="6407" spans="1:25" x14ac:dyDescent="0.25">
      <c r="A6407" t="s">
        <v>14287</v>
      </c>
      <c r="B6407">
        <v>2015</v>
      </c>
      <c r="C6407">
        <v>11</v>
      </c>
      <c r="D6407" t="s">
        <v>8225</v>
      </c>
      <c r="E6407" t="s">
        <v>2518</v>
      </c>
      <c r="F6407" t="s">
        <v>2519</v>
      </c>
      <c r="G6407" t="s">
        <v>69</v>
      </c>
      <c r="H6407" t="s">
        <v>70</v>
      </c>
      <c r="I6407" t="s">
        <v>71</v>
      </c>
      <c r="J6407" t="s">
        <v>72</v>
      </c>
      <c r="K6407" t="s">
        <v>7252</v>
      </c>
      <c r="L6407">
        <v>2571</v>
      </c>
      <c r="M6407">
        <v>2595</v>
      </c>
      <c r="N6407" t="s">
        <v>74</v>
      </c>
      <c r="O6407">
        <v>10</v>
      </c>
      <c r="P6407">
        <v>70049005</v>
      </c>
      <c r="Q6407" t="s">
        <v>75</v>
      </c>
      <c r="R6407" t="s">
        <v>76</v>
      </c>
      <c r="S6407" t="s">
        <v>955</v>
      </c>
      <c r="T6407" t="s">
        <v>78</v>
      </c>
      <c r="U6407" t="s">
        <v>14288</v>
      </c>
      <c r="V6407" t="s">
        <v>80</v>
      </c>
      <c r="W6407" t="s">
        <v>81</v>
      </c>
      <c r="X6407" t="s">
        <v>957</v>
      </c>
      <c r="Y6407" t="s">
        <v>7211</v>
      </c>
    </row>
    <row r="6408" spans="1:25" x14ac:dyDescent="0.25">
      <c r="A6408" t="s">
        <v>14289</v>
      </c>
      <c r="B6408">
        <v>2014</v>
      </c>
      <c r="C6408">
        <v>12</v>
      </c>
      <c r="D6408" t="s">
        <v>7928</v>
      </c>
      <c r="E6408" t="s">
        <v>2518</v>
      </c>
      <c r="F6408" t="s">
        <v>2519</v>
      </c>
      <c r="G6408" t="s">
        <v>69</v>
      </c>
      <c r="H6408" t="s">
        <v>70</v>
      </c>
      <c r="I6408" t="s">
        <v>71</v>
      </c>
      <c r="J6408" t="s">
        <v>72</v>
      </c>
      <c r="K6408" t="s">
        <v>7228</v>
      </c>
      <c r="L6408">
        <v>2045</v>
      </c>
      <c r="M6408">
        <v>25000</v>
      </c>
      <c r="N6408" t="s">
        <v>74</v>
      </c>
      <c r="O6408">
        <v>10</v>
      </c>
      <c r="P6408">
        <v>70049005</v>
      </c>
      <c r="Q6408" t="s">
        <v>75</v>
      </c>
      <c r="R6408" t="s">
        <v>76</v>
      </c>
      <c r="S6408" t="s">
        <v>508</v>
      </c>
      <c r="T6408" t="s">
        <v>78</v>
      </c>
      <c r="U6408" t="s">
        <v>14290</v>
      </c>
      <c r="V6408" t="s">
        <v>80</v>
      </c>
      <c r="W6408" t="s">
        <v>81</v>
      </c>
      <c r="X6408" t="s">
        <v>510</v>
      </c>
      <c r="Y6408" t="s">
        <v>7211</v>
      </c>
    </row>
    <row r="6409" spans="1:25" x14ac:dyDescent="0.25">
      <c r="A6409" t="s">
        <v>14291</v>
      </c>
      <c r="B6409">
        <v>2016</v>
      </c>
      <c r="C6409">
        <v>5</v>
      </c>
      <c r="D6409" t="s">
        <v>8189</v>
      </c>
      <c r="E6409" t="s">
        <v>2518</v>
      </c>
      <c r="F6409" t="s">
        <v>2519</v>
      </c>
      <c r="G6409" t="s">
        <v>69</v>
      </c>
      <c r="H6409" t="s">
        <v>70</v>
      </c>
      <c r="I6409" t="s">
        <v>71</v>
      </c>
      <c r="J6409" t="s">
        <v>72</v>
      </c>
      <c r="K6409" t="s">
        <v>7237</v>
      </c>
      <c r="L6409">
        <v>1966</v>
      </c>
      <c r="M6409">
        <v>52376</v>
      </c>
      <c r="N6409" t="s">
        <v>74</v>
      </c>
      <c r="O6409">
        <v>10</v>
      </c>
      <c r="P6409">
        <v>70049005</v>
      </c>
      <c r="Q6409" t="s">
        <v>75</v>
      </c>
      <c r="R6409" t="s">
        <v>76</v>
      </c>
      <c r="S6409" t="s">
        <v>252</v>
      </c>
      <c r="T6409" t="s">
        <v>78</v>
      </c>
      <c r="U6409" t="s">
        <v>14292</v>
      </c>
      <c r="V6409" t="s">
        <v>80</v>
      </c>
      <c r="W6409" t="s">
        <v>81</v>
      </c>
      <c r="X6409" t="s">
        <v>254</v>
      </c>
      <c r="Y6409" t="s">
        <v>7211</v>
      </c>
    </row>
    <row r="6410" spans="1:25" x14ac:dyDescent="0.25">
      <c r="A6410" t="s">
        <v>14293</v>
      </c>
      <c r="B6410">
        <v>2015</v>
      </c>
      <c r="C6410">
        <v>11</v>
      </c>
      <c r="D6410" t="s">
        <v>14294</v>
      </c>
      <c r="E6410" t="s">
        <v>2518</v>
      </c>
      <c r="F6410" t="s">
        <v>2519</v>
      </c>
      <c r="G6410" t="s">
        <v>69</v>
      </c>
      <c r="H6410" t="s">
        <v>70</v>
      </c>
      <c r="I6410" t="s">
        <v>71</v>
      </c>
      <c r="J6410" t="s">
        <v>72</v>
      </c>
      <c r="K6410" t="s">
        <v>8588</v>
      </c>
      <c r="L6410">
        <v>1853</v>
      </c>
      <c r="M6410">
        <v>42535</v>
      </c>
      <c r="N6410" t="s">
        <v>74</v>
      </c>
      <c r="O6410">
        <v>10</v>
      </c>
      <c r="P6410">
        <v>70049005</v>
      </c>
      <c r="Q6410" t="s">
        <v>75</v>
      </c>
      <c r="R6410" t="s">
        <v>76</v>
      </c>
      <c r="S6410" t="s">
        <v>1230</v>
      </c>
      <c r="T6410" t="s">
        <v>78</v>
      </c>
      <c r="U6410" t="s">
        <v>14295</v>
      </c>
      <c r="V6410" t="s">
        <v>80</v>
      </c>
      <c r="W6410" t="s">
        <v>81</v>
      </c>
      <c r="X6410" t="s">
        <v>1232</v>
      </c>
      <c r="Y6410" t="s">
        <v>7211</v>
      </c>
    </row>
    <row r="6411" spans="1:25" x14ac:dyDescent="0.25">
      <c r="A6411" t="s">
        <v>14296</v>
      </c>
      <c r="B6411">
        <v>2014</v>
      </c>
      <c r="C6411">
        <v>13</v>
      </c>
      <c r="D6411" t="s">
        <v>7543</v>
      </c>
      <c r="E6411" t="s">
        <v>2518</v>
      </c>
      <c r="F6411" t="s">
        <v>2519</v>
      </c>
      <c r="G6411" t="s">
        <v>69</v>
      </c>
      <c r="H6411" t="s">
        <v>70</v>
      </c>
      <c r="I6411" t="s">
        <v>71</v>
      </c>
      <c r="J6411" t="s">
        <v>72</v>
      </c>
      <c r="K6411" t="s">
        <v>7228</v>
      </c>
      <c r="L6411">
        <v>2170</v>
      </c>
      <c r="M6411">
        <v>7500</v>
      </c>
      <c r="N6411" t="s">
        <v>74</v>
      </c>
      <c r="O6411">
        <v>10</v>
      </c>
      <c r="P6411">
        <v>70049005</v>
      </c>
      <c r="Q6411" t="s">
        <v>75</v>
      </c>
      <c r="R6411" t="s">
        <v>76</v>
      </c>
      <c r="S6411" t="s">
        <v>181</v>
      </c>
      <c r="T6411" t="s">
        <v>78</v>
      </c>
      <c r="U6411" t="s">
        <v>14297</v>
      </c>
      <c r="V6411" t="s">
        <v>80</v>
      </c>
      <c r="W6411" t="s">
        <v>81</v>
      </c>
      <c r="X6411" t="s">
        <v>183</v>
      </c>
      <c r="Y6411" t="s">
        <v>7211</v>
      </c>
    </row>
    <row r="6412" spans="1:25" x14ac:dyDescent="0.25">
      <c r="A6412" t="s">
        <v>14298</v>
      </c>
      <c r="B6412">
        <v>2015</v>
      </c>
      <c r="C6412">
        <v>12</v>
      </c>
      <c r="D6412" t="s">
        <v>8176</v>
      </c>
      <c r="E6412" t="s">
        <v>2518</v>
      </c>
      <c r="F6412" t="s">
        <v>2519</v>
      </c>
      <c r="G6412" t="s">
        <v>69</v>
      </c>
      <c r="H6412" t="s">
        <v>70</v>
      </c>
      <c r="I6412" t="s">
        <v>71</v>
      </c>
      <c r="J6412" t="s">
        <v>72</v>
      </c>
      <c r="K6412" t="s">
        <v>7252</v>
      </c>
      <c r="L6412">
        <v>1040</v>
      </c>
      <c r="M6412">
        <v>90000</v>
      </c>
      <c r="N6412" t="s">
        <v>74</v>
      </c>
      <c r="O6412">
        <v>10</v>
      </c>
      <c r="P6412">
        <v>70049005</v>
      </c>
      <c r="Q6412" t="s">
        <v>75</v>
      </c>
      <c r="R6412" t="s">
        <v>76</v>
      </c>
      <c r="S6412" t="s">
        <v>777</v>
      </c>
      <c r="T6412" t="s">
        <v>78</v>
      </c>
      <c r="U6412" t="s">
        <v>14299</v>
      </c>
      <c r="V6412" t="s">
        <v>80</v>
      </c>
      <c r="W6412" t="s">
        <v>81</v>
      </c>
      <c r="X6412" t="s">
        <v>779</v>
      </c>
      <c r="Y6412" t="s">
        <v>7211</v>
      </c>
    </row>
    <row r="6413" spans="1:25" x14ac:dyDescent="0.25">
      <c r="A6413" t="s">
        <v>14300</v>
      </c>
      <c r="B6413">
        <v>2014</v>
      </c>
      <c r="C6413">
        <v>13</v>
      </c>
      <c r="D6413" t="s">
        <v>7512</v>
      </c>
      <c r="E6413" t="s">
        <v>2518</v>
      </c>
      <c r="F6413" t="s">
        <v>2519</v>
      </c>
      <c r="G6413" t="s">
        <v>69</v>
      </c>
      <c r="H6413" t="s">
        <v>70</v>
      </c>
      <c r="I6413" t="s">
        <v>71</v>
      </c>
      <c r="J6413" t="s">
        <v>72</v>
      </c>
      <c r="K6413" t="s">
        <v>7228</v>
      </c>
      <c r="L6413">
        <v>2743</v>
      </c>
      <c r="M6413">
        <v>5000</v>
      </c>
      <c r="N6413" t="s">
        <v>74</v>
      </c>
      <c r="O6413">
        <v>10</v>
      </c>
      <c r="P6413">
        <v>70049005</v>
      </c>
      <c r="Q6413" t="s">
        <v>75</v>
      </c>
      <c r="R6413" t="s">
        <v>76</v>
      </c>
      <c r="S6413" t="s">
        <v>1351</v>
      </c>
      <c r="T6413" t="s">
        <v>78</v>
      </c>
      <c r="U6413" t="s">
        <v>14301</v>
      </c>
      <c r="V6413" t="s">
        <v>80</v>
      </c>
      <c r="W6413" t="s">
        <v>81</v>
      </c>
      <c r="X6413" t="s">
        <v>1353</v>
      </c>
      <c r="Y6413" t="s">
        <v>7211</v>
      </c>
    </row>
    <row r="6414" spans="1:25" x14ac:dyDescent="0.25">
      <c r="A6414" t="s">
        <v>14302</v>
      </c>
      <c r="B6414">
        <v>2015</v>
      </c>
      <c r="C6414">
        <v>11</v>
      </c>
      <c r="D6414" t="s">
        <v>14303</v>
      </c>
      <c r="E6414" t="s">
        <v>2518</v>
      </c>
      <c r="F6414" t="s">
        <v>2519</v>
      </c>
      <c r="G6414" t="s">
        <v>69</v>
      </c>
      <c r="H6414" t="s">
        <v>70</v>
      </c>
      <c r="I6414" t="s">
        <v>71</v>
      </c>
      <c r="J6414" t="s">
        <v>1366</v>
      </c>
      <c r="K6414" t="s">
        <v>7413</v>
      </c>
      <c r="L6414">
        <v>1109</v>
      </c>
      <c r="M6414">
        <v>3939</v>
      </c>
      <c r="N6414" t="s">
        <v>74</v>
      </c>
      <c r="O6414">
        <v>10</v>
      </c>
      <c r="P6414">
        <v>70049005</v>
      </c>
      <c r="Q6414" t="s">
        <v>1368</v>
      </c>
      <c r="R6414" t="s">
        <v>76</v>
      </c>
      <c r="S6414" t="s">
        <v>7414</v>
      </c>
      <c r="T6414" t="s">
        <v>78</v>
      </c>
      <c r="U6414" t="s">
        <v>14304</v>
      </c>
      <c r="V6414" t="s">
        <v>80</v>
      </c>
      <c r="W6414" t="s">
        <v>81</v>
      </c>
      <c r="X6414" t="s">
        <v>1030</v>
      </c>
      <c r="Y6414" t="s">
        <v>7211</v>
      </c>
    </row>
    <row r="6415" spans="1:25" x14ac:dyDescent="0.25">
      <c r="A6415" t="s">
        <v>14305</v>
      </c>
      <c r="B6415">
        <v>2015</v>
      </c>
      <c r="C6415">
        <v>9</v>
      </c>
      <c r="D6415" t="s">
        <v>7422</v>
      </c>
      <c r="E6415" t="s">
        <v>2518</v>
      </c>
      <c r="F6415" t="s">
        <v>2519</v>
      </c>
      <c r="G6415" t="s">
        <v>69</v>
      </c>
      <c r="H6415" t="s">
        <v>70</v>
      </c>
      <c r="I6415" t="s">
        <v>71</v>
      </c>
      <c r="J6415" t="s">
        <v>72</v>
      </c>
      <c r="K6415" t="s">
        <v>7252</v>
      </c>
      <c r="L6415">
        <v>2554</v>
      </c>
      <c r="M6415">
        <v>770</v>
      </c>
      <c r="N6415" t="s">
        <v>74</v>
      </c>
      <c r="O6415">
        <v>10</v>
      </c>
      <c r="P6415">
        <v>70049005</v>
      </c>
      <c r="Q6415" t="s">
        <v>75</v>
      </c>
      <c r="R6415" t="s">
        <v>76</v>
      </c>
      <c r="S6415" t="s">
        <v>2774</v>
      </c>
      <c r="T6415" t="s">
        <v>78</v>
      </c>
      <c r="U6415" t="s">
        <v>14306</v>
      </c>
      <c r="V6415" t="s">
        <v>80</v>
      </c>
      <c r="W6415" t="s">
        <v>81</v>
      </c>
      <c r="X6415" t="s">
        <v>2776</v>
      </c>
      <c r="Y6415" t="s">
        <v>7211</v>
      </c>
    </row>
    <row r="6416" spans="1:25" x14ac:dyDescent="0.25">
      <c r="A6416" t="s">
        <v>14307</v>
      </c>
      <c r="B6416">
        <v>2015</v>
      </c>
      <c r="C6416">
        <v>9</v>
      </c>
      <c r="D6416" t="s">
        <v>7298</v>
      </c>
      <c r="E6416" t="s">
        <v>2518</v>
      </c>
      <c r="F6416" t="s">
        <v>2519</v>
      </c>
      <c r="G6416" t="s">
        <v>69</v>
      </c>
      <c r="H6416" t="s">
        <v>70</v>
      </c>
      <c r="I6416" t="s">
        <v>71</v>
      </c>
      <c r="J6416" t="s">
        <v>72</v>
      </c>
      <c r="K6416" t="s">
        <v>7252</v>
      </c>
      <c r="L6416">
        <v>2646</v>
      </c>
      <c r="M6416">
        <v>420</v>
      </c>
      <c r="N6416" t="s">
        <v>74</v>
      </c>
      <c r="O6416">
        <v>10</v>
      </c>
      <c r="P6416">
        <v>70049005</v>
      </c>
      <c r="Q6416" t="s">
        <v>75</v>
      </c>
      <c r="R6416" t="s">
        <v>76</v>
      </c>
      <c r="S6416" t="s">
        <v>8430</v>
      </c>
      <c r="T6416" t="s">
        <v>78</v>
      </c>
      <c r="U6416" t="s">
        <v>14308</v>
      </c>
      <c r="V6416" t="s">
        <v>80</v>
      </c>
      <c r="W6416" t="s">
        <v>81</v>
      </c>
      <c r="X6416" t="s">
        <v>8432</v>
      </c>
      <c r="Y6416" t="s">
        <v>7211</v>
      </c>
    </row>
    <row r="6417" spans="1:25" x14ac:dyDescent="0.25">
      <c r="A6417" t="s">
        <v>14309</v>
      </c>
      <c r="B6417">
        <v>2015</v>
      </c>
      <c r="C6417">
        <v>12</v>
      </c>
      <c r="D6417" t="s">
        <v>7683</v>
      </c>
      <c r="E6417" t="s">
        <v>2518</v>
      </c>
      <c r="F6417" t="s">
        <v>2519</v>
      </c>
      <c r="G6417" t="s">
        <v>69</v>
      </c>
      <c r="H6417" t="s">
        <v>70</v>
      </c>
      <c r="I6417" t="s">
        <v>71</v>
      </c>
      <c r="J6417" t="s">
        <v>72</v>
      </c>
      <c r="K6417" t="s">
        <v>7252</v>
      </c>
      <c r="L6417">
        <v>1605</v>
      </c>
      <c r="M6417">
        <v>125000</v>
      </c>
      <c r="N6417" t="s">
        <v>74</v>
      </c>
      <c r="O6417">
        <v>10</v>
      </c>
      <c r="P6417">
        <v>70049005</v>
      </c>
      <c r="Q6417" t="s">
        <v>75</v>
      </c>
      <c r="R6417" t="s">
        <v>76</v>
      </c>
      <c r="S6417" t="s">
        <v>77</v>
      </c>
      <c r="T6417" t="s">
        <v>78</v>
      </c>
      <c r="U6417" t="s">
        <v>14310</v>
      </c>
      <c r="V6417" t="s">
        <v>80</v>
      </c>
      <c r="W6417" t="s">
        <v>81</v>
      </c>
      <c r="X6417" t="s">
        <v>82</v>
      </c>
      <c r="Y6417" t="s">
        <v>7211</v>
      </c>
    </row>
    <row r="6418" spans="1:25" x14ac:dyDescent="0.25">
      <c r="A6418" t="s">
        <v>14311</v>
      </c>
      <c r="B6418">
        <v>2012</v>
      </c>
      <c r="C6418">
        <v>3</v>
      </c>
      <c r="D6418" t="s">
        <v>7409</v>
      </c>
      <c r="E6418" t="s">
        <v>2518</v>
      </c>
      <c r="F6418" t="s">
        <v>2519</v>
      </c>
      <c r="G6418" t="s">
        <v>69</v>
      </c>
      <c r="H6418" t="s">
        <v>70</v>
      </c>
      <c r="I6418" t="s">
        <v>71</v>
      </c>
      <c r="J6418" t="s">
        <v>72</v>
      </c>
      <c r="K6418" t="s">
        <v>7248</v>
      </c>
      <c r="L6418">
        <v>2554</v>
      </c>
      <c r="M6418">
        <v>2000</v>
      </c>
      <c r="N6418" t="s">
        <v>74</v>
      </c>
      <c r="O6418">
        <v>10</v>
      </c>
      <c r="P6418">
        <v>70049005</v>
      </c>
      <c r="Q6418" t="s">
        <v>75</v>
      </c>
      <c r="R6418" t="s">
        <v>76</v>
      </c>
      <c r="S6418" t="s">
        <v>2774</v>
      </c>
      <c r="T6418" t="s">
        <v>78</v>
      </c>
      <c r="U6418" t="s">
        <v>14312</v>
      </c>
      <c r="V6418" t="s">
        <v>80</v>
      </c>
      <c r="W6418" t="s">
        <v>81</v>
      </c>
      <c r="X6418" t="s">
        <v>2776</v>
      </c>
      <c r="Y6418" t="s">
        <v>7211</v>
      </c>
    </row>
    <row r="6419" spans="1:25" x14ac:dyDescent="0.25">
      <c r="A6419" t="s">
        <v>14313</v>
      </c>
      <c r="B6419">
        <v>2013</v>
      </c>
      <c r="C6419">
        <v>11</v>
      </c>
      <c r="D6419" t="s">
        <v>8145</v>
      </c>
      <c r="E6419" t="s">
        <v>2518</v>
      </c>
      <c r="F6419" t="s">
        <v>2519</v>
      </c>
      <c r="G6419" t="s">
        <v>69</v>
      </c>
      <c r="H6419" t="s">
        <v>70</v>
      </c>
      <c r="I6419" t="s">
        <v>71</v>
      </c>
      <c r="J6419" t="s">
        <v>72</v>
      </c>
      <c r="K6419" t="s">
        <v>7241</v>
      </c>
      <c r="L6419">
        <v>2145</v>
      </c>
      <c r="M6419">
        <v>100000</v>
      </c>
      <c r="N6419" t="s">
        <v>74</v>
      </c>
      <c r="O6419">
        <v>10</v>
      </c>
      <c r="P6419">
        <v>70049005</v>
      </c>
      <c r="Q6419" t="s">
        <v>75</v>
      </c>
      <c r="R6419" t="s">
        <v>76</v>
      </c>
      <c r="S6419" t="s">
        <v>201</v>
      </c>
      <c r="T6419" t="s">
        <v>78</v>
      </c>
      <c r="U6419" t="s">
        <v>14314</v>
      </c>
      <c r="V6419" t="s">
        <v>80</v>
      </c>
      <c r="W6419" t="s">
        <v>81</v>
      </c>
      <c r="X6419" t="s">
        <v>203</v>
      </c>
      <c r="Y6419" t="s">
        <v>7211</v>
      </c>
    </row>
    <row r="6420" spans="1:25" x14ac:dyDescent="0.25">
      <c r="A6420" t="s">
        <v>14315</v>
      </c>
      <c r="B6420">
        <v>2010</v>
      </c>
      <c r="C6420">
        <v>1</v>
      </c>
      <c r="D6420" t="s">
        <v>8383</v>
      </c>
      <c r="E6420" t="s">
        <v>2518</v>
      </c>
      <c r="F6420" t="s">
        <v>2519</v>
      </c>
      <c r="G6420" t="s">
        <v>69</v>
      </c>
      <c r="H6420" t="s">
        <v>70</v>
      </c>
      <c r="I6420" t="s">
        <v>71</v>
      </c>
      <c r="J6420" t="s">
        <v>72</v>
      </c>
      <c r="K6420" t="s">
        <v>7214</v>
      </c>
      <c r="L6420">
        <v>2346</v>
      </c>
      <c r="M6420">
        <v>50000</v>
      </c>
      <c r="N6420" t="s">
        <v>74</v>
      </c>
      <c r="O6420">
        <v>10</v>
      </c>
      <c r="P6420">
        <v>70049005</v>
      </c>
      <c r="Q6420" t="s">
        <v>75</v>
      </c>
      <c r="R6420" t="s">
        <v>76</v>
      </c>
      <c r="S6420" t="s">
        <v>713</v>
      </c>
      <c r="T6420" t="s">
        <v>110</v>
      </c>
      <c r="U6420" t="s">
        <v>14316</v>
      </c>
      <c r="V6420" t="s">
        <v>1601</v>
      </c>
      <c r="W6420" t="s">
        <v>81</v>
      </c>
      <c r="X6420" t="s">
        <v>715</v>
      </c>
      <c r="Y6420" t="s">
        <v>7211</v>
      </c>
    </row>
    <row r="6421" spans="1:25" x14ac:dyDescent="0.25">
      <c r="A6421" t="s">
        <v>14317</v>
      </c>
      <c r="B6421">
        <v>2013</v>
      </c>
      <c r="C6421">
        <v>13</v>
      </c>
      <c r="D6421" t="s">
        <v>7730</v>
      </c>
      <c r="E6421" t="s">
        <v>2518</v>
      </c>
      <c r="F6421" t="s">
        <v>2519</v>
      </c>
      <c r="G6421" t="s">
        <v>69</v>
      </c>
      <c r="H6421" t="s">
        <v>70</v>
      </c>
      <c r="I6421" t="s">
        <v>71</v>
      </c>
      <c r="J6421" t="s">
        <v>72</v>
      </c>
      <c r="K6421" t="s">
        <v>7241</v>
      </c>
      <c r="L6421">
        <v>1907</v>
      </c>
      <c r="M6421">
        <v>20000</v>
      </c>
      <c r="N6421" t="s">
        <v>74</v>
      </c>
      <c r="O6421">
        <v>10</v>
      </c>
      <c r="P6421">
        <v>70049005</v>
      </c>
      <c r="Q6421" t="s">
        <v>75</v>
      </c>
      <c r="R6421" t="s">
        <v>76</v>
      </c>
      <c r="S6421" t="s">
        <v>1901</v>
      </c>
      <c r="T6421" t="s">
        <v>78</v>
      </c>
      <c r="U6421" t="s">
        <v>14318</v>
      </c>
      <c r="V6421" t="s">
        <v>80</v>
      </c>
      <c r="W6421" t="s">
        <v>81</v>
      </c>
      <c r="X6421" t="s">
        <v>1903</v>
      </c>
      <c r="Y6421" t="s">
        <v>7211</v>
      </c>
    </row>
    <row r="6422" spans="1:25" x14ac:dyDescent="0.25">
      <c r="A6422" t="s">
        <v>14319</v>
      </c>
      <c r="B6422">
        <v>2014</v>
      </c>
      <c r="C6422">
        <v>4</v>
      </c>
      <c r="D6422" t="s">
        <v>7403</v>
      </c>
      <c r="E6422" t="s">
        <v>2518</v>
      </c>
      <c r="F6422" t="s">
        <v>2519</v>
      </c>
      <c r="G6422" t="s">
        <v>69</v>
      </c>
      <c r="H6422" t="s">
        <v>70</v>
      </c>
      <c r="I6422" t="s">
        <v>71</v>
      </c>
      <c r="J6422" t="s">
        <v>72</v>
      </c>
      <c r="K6422" t="s">
        <v>7228</v>
      </c>
      <c r="L6422">
        <v>1532</v>
      </c>
      <c r="M6422">
        <v>15000</v>
      </c>
      <c r="N6422" t="s">
        <v>74</v>
      </c>
      <c r="O6422">
        <v>10</v>
      </c>
      <c r="P6422">
        <v>70049005</v>
      </c>
      <c r="Q6422" t="s">
        <v>75</v>
      </c>
      <c r="R6422" t="s">
        <v>76</v>
      </c>
      <c r="S6422" t="s">
        <v>653</v>
      </c>
      <c r="T6422" t="s">
        <v>78</v>
      </c>
      <c r="U6422" t="s">
        <v>14320</v>
      </c>
      <c r="V6422" t="s">
        <v>80</v>
      </c>
      <c r="W6422" t="s">
        <v>81</v>
      </c>
      <c r="X6422" t="s">
        <v>655</v>
      </c>
      <c r="Y6422" t="s">
        <v>7211</v>
      </c>
    </row>
    <row r="6423" spans="1:25" x14ac:dyDescent="0.25">
      <c r="A6423" t="s">
        <v>14321</v>
      </c>
      <c r="B6423">
        <v>2016</v>
      </c>
      <c r="C6423">
        <v>13</v>
      </c>
      <c r="D6423" t="s">
        <v>7680</v>
      </c>
      <c r="E6423" t="s">
        <v>2518</v>
      </c>
      <c r="F6423" t="s">
        <v>2519</v>
      </c>
      <c r="G6423" t="s">
        <v>69</v>
      </c>
      <c r="H6423" t="s">
        <v>70</v>
      </c>
      <c r="I6423" t="s">
        <v>71</v>
      </c>
      <c r="J6423" t="s">
        <v>72</v>
      </c>
      <c r="K6423" t="s">
        <v>7237</v>
      </c>
      <c r="L6423">
        <v>1938</v>
      </c>
      <c r="M6423">
        <v>75000</v>
      </c>
      <c r="N6423" t="s">
        <v>74</v>
      </c>
      <c r="O6423">
        <v>10</v>
      </c>
      <c r="P6423">
        <v>70049005</v>
      </c>
      <c r="Q6423" t="s">
        <v>75</v>
      </c>
      <c r="R6423" t="s">
        <v>76</v>
      </c>
      <c r="S6423" t="s">
        <v>900</v>
      </c>
      <c r="T6423" t="s">
        <v>78</v>
      </c>
      <c r="U6423" t="s">
        <v>14322</v>
      </c>
      <c r="V6423" t="s">
        <v>80</v>
      </c>
      <c r="W6423" t="s">
        <v>81</v>
      </c>
      <c r="X6423" t="s">
        <v>902</v>
      </c>
      <c r="Y6423" t="s">
        <v>7211</v>
      </c>
    </row>
    <row r="6424" spans="1:25" x14ac:dyDescent="0.25">
      <c r="A6424" t="s">
        <v>14323</v>
      </c>
      <c r="B6424">
        <v>2017</v>
      </c>
      <c r="C6424">
        <v>7</v>
      </c>
      <c r="D6424" t="s">
        <v>7540</v>
      </c>
      <c r="E6424" t="s">
        <v>2518</v>
      </c>
      <c r="F6424" t="s">
        <v>2519</v>
      </c>
      <c r="G6424" t="s">
        <v>69</v>
      </c>
      <c r="H6424" t="s">
        <v>70</v>
      </c>
      <c r="I6424" t="s">
        <v>71</v>
      </c>
      <c r="J6424" t="s">
        <v>72</v>
      </c>
      <c r="K6424" t="s">
        <v>7224</v>
      </c>
      <c r="L6424">
        <v>2019</v>
      </c>
      <c r="M6424">
        <v>24600</v>
      </c>
      <c r="N6424" t="s">
        <v>74</v>
      </c>
      <c r="O6424">
        <v>10</v>
      </c>
      <c r="P6424">
        <v>70049005</v>
      </c>
      <c r="Q6424" t="s">
        <v>75</v>
      </c>
      <c r="R6424" t="s">
        <v>76</v>
      </c>
      <c r="S6424" t="s">
        <v>864</v>
      </c>
      <c r="T6424" t="s">
        <v>78</v>
      </c>
      <c r="U6424" t="s">
        <v>14324</v>
      </c>
      <c r="V6424" t="s">
        <v>80</v>
      </c>
      <c r="W6424" t="s">
        <v>81</v>
      </c>
      <c r="X6424" t="s">
        <v>866</v>
      </c>
      <c r="Y6424" t="s">
        <v>7211</v>
      </c>
    </row>
    <row r="6425" spans="1:25" x14ac:dyDescent="0.25">
      <c r="A6425" t="s">
        <v>14325</v>
      </c>
      <c r="B6425">
        <v>2015</v>
      </c>
      <c r="C6425">
        <v>9</v>
      </c>
      <c r="D6425" t="s">
        <v>7422</v>
      </c>
      <c r="E6425" t="s">
        <v>2518</v>
      </c>
      <c r="F6425" t="s">
        <v>2519</v>
      </c>
      <c r="G6425" t="s">
        <v>69</v>
      </c>
      <c r="H6425" t="s">
        <v>70</v>
      </c>
      <c r="I6425" t="s">
        <v>71</v>
      </c>
      <c r="J6425" t="s">
        <v>72</v>
      </c>
      <c r="K6425" t="s">
        <v>7252</v>
      </c>
      <c r="L6425">
        <v>1945</v>
      </c>
      <c r="M6425">
        <v>10745</v>
      </c>
      <c r="N6425" t="s">
        <v>74</v>
      </c>
      <c r="O6425">
        <v>10</v>
      </c>
      <c r="P6425">
        <v>70049005</v>
      </c>
      <c r="Q6425" t="s">
        <v>75</v>
      </c>
      <c r="R6425" t="s">
        <v>76</v>
      </c>
      <c r="S6425" t="s">
        <v>818</v>
      </c>
      <c r="T6425" t="s">
        <v>78</v>
      </c>
      <c r="U6425" t="s">
        <v>14326</v>
      </c>
      <c r="V6425" t="s">
        <v>80</v>
      </c>
      <c r="W6425" t="s">
        <v>81</v>
      </c>
      <c r="X6425" t="s">
        <v>820</v>
      </c>
      <c r="Y6425" t="s">
        <v>7211</v>
      </c>
    </row>
    <row r="6426" spans="1:25" x14ac:dyDescent="0.25">
      <c r="A6426" t="s">
        <v>14327</v>
      </c>
      <c r="B6426">
        <v>2011</v>
      </c>
      <c r="C6426">
        <v>6</v>
      </c>
      <c r="D6426" t="s">
        <v>7527</v>
      </c>
      <c r="E6426" t="s">
        <v>2518</v>
      </c>
      <c r="F6426" t="s">
        <v>2519</v>
      </c>
      <c r="G6426" t="s">
        <v>69</v>
      </c>
      <c r="H6426" t="s">
        <v>70</v>
      </c>
      <c r="I6426" t="s">
        <v>71</v>
      </c>
      <c r="J6426" t="s">
        <v>72</v>
      </c>
      <c r="K6426" t="s">
        <v>7262</v>
      </c>
      <c r="L6426">
        <v>2172</v>
      </c>
      <c r="M6426">
        <v>100000</v>
      </c>
      <c r="N6426" t="s">
        <v>74</v>
      </c>
      <c r="O6426">
        <v>10</v>
      </c>
      <c r="P6426">
        <v>70049005</v>
      </c>
      <c r="Q6426" t="s">
        <v>75</v>
      </c>
      <c r="R6426" t="s">
        <v>76</v>
      </c>
      <c r="S6426" t="s">
        <v>214</v>
      </c>
      <c r="T6426" t="s">
        <v>78</v>
      </c>
      <c r="U6426" t="s">
        <v>14328</v>
      </c>
      <c r="V6426" t="s">
        <v>80</v>
      </c>
      <c r="W6426" t="s">
        <v>81</v>
      </c>
      <c r="X6426" t="s">
        <v>216</v>
      </c>
      <c r="Y6426" t="s">
        <v>7211</v>
      </c>
    </row>
    <row r="6427" spans="1:25" x14ac:dyDescent="0.25">
      <c r="A6427" t="s">
        <v>14329</v>
      </c>
      <c r="B6427">
        <v>2015</v>
      </c>
      <c r="C6427">
        <v>7</v>
      </c>
      <c r="D6427" t="s">
        <v>7719</v>
      </c>
      <c r="E6427" t="s">
        <v>2518</v>
      </c>
      <c r="F6427" t="s">
        <v>2519</v>
      </c>
      <c r="G6427" t="s">
        <v>69</v>
      </c>
      <c r="H6427" t="s">
        <v>70</v>
      </c>
      <c r="I6427" t="s">
        <v>71</v>
      </c>
      <c r="J6427" t="s">
        <v>72</v>
      </c>
      <c r="K6427" t="s">
        <v>7252</v>
      </c>
      <c r="L6427">
        <v>2780</v>
      </c>
      <c r="M6427">
        <v>220000</v>
      </c>
      <c r="N6427" t="s">
        <v>74</v>
      </c>
      <c r="O6427">
        <v>10</v>
      </c>
      <c r="P6427">
        <v>70049005</v>
      </c>
      <c r="Q6427" t="s">
        <v>75</v>
      </c>
      <c r="R6427" t="s">
        <v>76</v>
      </c>
      <c r="S6427" t="s">
        <v>157</v>
      </c>
      <c r="T6427" t="s">
        <v>78</v>
      </c>
      <c r="U6427" t="s">
        <v>14330</v>
      </c>
      <c r="V6427" t="s">
        <v>80</v>
      </c>
      <c r="W6427" t="s">
        <v>81</v>
      </c>
      <c r="X6427" t="s">
        <v>159</v>
      </c>
      <c r="Y6427" t="s">
        <v>7211</v>
      </c>
    </row>
    <row r="6428" spans="1:25" x14ac:dyDescent="0.25">
      <c r="A6428" t="s">
        <v>14331</v>
      </c>
      <c r="B6428">
        <v>2011</v>
      </c>
      <c r="C6428">
        <v>9</v>
      </c>
      <c r="D6428" t="s">
        <v>10011</v>
      </c>
      <c r="E6428" t="s">
        <v>2518</v>
      </c>
      <c r="F6428" t="s">
        <v>2519</v>
      </c>
      <c r="G6428" t="s">
        <v>69</v>
      </c>
      <c r="H6428" t="s">
        <v>70</v>
      </c>
      <c r="I6428" t="s">
        <v>71</v>
      </c>
      <c r="J6428" t="s">
        <v>72</v>
      </c>
      <c r="K6428" t="s">
        <v>7262</v>
      </c>
      <c r="L6428">
        <v>1841</v>
      </c>
      <c r="M6428">
        <v>300000</v>
      </c>
      <c r="N6428" t="s">
        <v>74</v>
      </c>
      <c r="O6428">
        <v>10</v>
      </c>
      <c r="P6428">
        <v>70049005</v>
      </c>
      <c r="Q6428" t="s">
        <v>75</v>
      </c>
      <c r="R6428" t="s">
        <v>76</v>
      </c>
      <c r="S6428" t="s">
        <v>113</v>
      </c>
      <c r="T6428" t="s">
        <v>78</v>
      </c>
      <c r="U6428" t="s">
        <v>14332</v>
      </c>
      <c r="V6428" t="s">
        <v>1601</v>
      </c>
      <c r="W6428" t="s">
        <v>81</v>
      </c>
      <c r="X6428" t="s">
        <v>115</v>
      </c>
      <c r="Y6428" t="s">
        <v>7211</v>
      </c>
    </row>
    <row r="6429" spans="1:25" x14ac:dyDescent="0.25">
      <c r="A6429" t="s">
        <v>14333</v>
      </c>
      <c r="B6429">
        <v>2017</v>
      </c>
      <c r="C6429">
        <v>7</v>
      </c>
      <c r="D6429" t="s">
        <v>7540</v>
      </c>
      <c r="E6429" t="s">
        <v>2518</v>
      </c>
      <c r="F6429" t="s">
        <v>2519</v>
      </c>
      <c r="G6429" t="s">
        <v>69</v>
      </c>
      <c r="H6429" t="s">
        <v>70</v>
      </c>
      <c r="I6429" t="s">
        <v>71</v>
      </c>
      <c r="J6429" t="s">
        <v>72</v>
      </c>
      <c r="K6429" t="s">
        <v>7224</v>
      </c>
      <c r="L6429">
        <v>1983</v>
      </c>
      <c r="M6429">
        <v>12000</v>
      </c>
      <c r="N6429" t="s">
        <v>74</v>
      </c>
      <c r="O6429">
        <v>10</v>
      </c>
      <c r="P6429">
        <v>70049005</v>
      </c>
      <c r="Q6429" t="s">
        <v>75</v>
      </c>
      <c r="R6429" t="s">
        <v>76</v>
      </c>
      <c r="S6429" t="s">
        <v>1915</v>
      </c>
      <c r="T6429" t="s">
        <v>78</v>
      </c>
      <c r="U6429" t="s">
        <v>14334</v>
      </c>
      <c r="V6429" t="s">
        <v>80</v>
      </c>
      <c r="W6429" t="s">
        <v>81</v>
      </c>
      <c r="X6429" t="s">
        <v>1917</v>
      </c>
      <c r="Y6429" t="s">
        <v>7211</v>
      </c>
    </row>
    <row r="6430" spans="1:25" x14ac:dyDescent="0.25">
      <c r="A6430" t="s">
        <v>14335</v>
      </c>
      <c r="B6430">
        <v>2010</v>
      </c>
      <c r="C6430">
        <v>1</v>
      </c>
      <c r="D6430" t="s">
        <v>7537</v>
      </c>
      <c r="E6430" t="s">
        <v>2518</v>
      </c>
      <c r="F6430" t="s">
        <v>2519</v>
      </c>
      <c r="G6430" t="s">
        <v>69</v>
      </c>
      <c r="H6430" t="s">
        <v>70</v>
      </c>
      <c r="I6430" t="s">
        <v>71</v>
      </c>
      <c r="J6430" t="s">
        <v>72</v>
      </c>
      <c r="K6430" t="s">
        <v>7214</v>
      </c>
      <c r="L6430">
        <v>1010</v>
      </c>
      <c r="M6430">
        <v>5000</v>
      </c>
      <c r="N6430" t="s">
        <v>74</v>
      </c>
      <c r="O6430">
        <v>10</v>
      </c>
      <c r="P6430">
        <v>70049005</v>
      </c>
      <c r="Q6430" t="s">
        <v>75</v>
      </c>
      <c r="R6430" t="s">
        <v>76</v>
      </c>
      <c r="S6430" t="s">
        <v>846</v>
      </c>
      <c r="T6430" t="s">
        <v>78</v>
      </c>
      <c r="U6430" t="s">
        <v>14336</v>
      </c>
      <c r="V6430" t="s">
        <v>80</v>
      </c>
      <c r="W6430" t="s">
        <v>81</v>
      </c>
      <c r="X6430" t="s">
        <v>848</v>
      </c>
      <c r="Y6430" t="s">
        <v>7211</v>
      </c>
    </row>
    <row r="6431" spans="1:25" x14ac:dyDescent="0.25">
      <c r="A6431" t="s">
        <v>14337</v>
      </c>
      <c r="B6431">
        <v>2013</v>
      </c>
      <c r="C6431">
        <v>4</v>
      </c>
      <c r="D6431" t="s">
        <v>9209</v>
      </c>
      <c r="E6431" t="s">
        <v>2518</v>
      </c>
      <c r="F6431" t="s">
        <v>2519</v>
      </c>
      <c r="G6431" t="s">
        <v>69</v>
      </c>
      <c r="H6431" t="s">
        <v>70</v>
      </c>
      <c r="I6431" t="s">
        <v>71</v>
      </c>
      <c r="J6431" t="s">
        <v>72</v>
      </c>
      <c r="K6431" t="s">
        <v>7241</v>
      </c>
      <c r="L6431">
        <v>1605</v>
      </c>
      <c r="M6431">
        <v>300000</v>
      </c>
      <c r="N6431" t="s">
        <v>74</v>
      </c>
      <c r="O6431">
        <v>10</v>
      </c>
      <c r="P6431">
        <v>70049005</v>
      </c>
      <c r="Q6431" t="s">
        <v>75</v>
      </c>
      <c r="R6431" t="s">
        <v>76</v>
      </c>
      <c r="S6431" t="s">
        <v>77</v>
      </c>
      <c r="T6431" t="s">
        <v>78</v>
      </c>
      <c r="U6431" t="s">
        <v>14338</v>
      </c>
      <c r="V6431" t="s">
        <v>80</v>
      </c>
      <c r="W6431" t="s">
        <v>81</v>
      </c>
      <c r="X6431" t="s">
        <v>82</v>
      </c>
      <c r="Y6431" t="s">
        <v>7211</v>
      </c>
    </row>
    <row r="6432" spans="1:25" x14ac:dyDescent="0.25">
      <c r="A6432" t="s">
        <v>14339</v>
      </c>
      <c r="B6432">
        <v>2010</v>
      </c>
      <c r="C6432">
        <v>7</v>
      </c>
      <c r="D6432" t="s">
        <v>7220</v>
      </c>
      <c r="E6432" t="s">
        <v>2518</v>
      </c>
      <c r="F6432" t="s">
        <v>2519</v>
      </c>
      <c r="G6432" t="s">
        <v>69</v>
      </c>
      <c r="H6432" t="s">
        <v>70</v>
      </c>
      <c r="I6432" t="s">
        <v>71</v>
      </c>
      <c r="J6432" t="s">
        <v>72</v>
      </c>
      <c r="K6432" t="s">
        <v>7214</v>
      </c>
      <c r="L6432">
        <v>2027</v>
      </c>
      <c r="M6432">
        <v>30000</v>
      </c>
      <c r="N6432" t="s">
        <v>74</v>
      </c>
      <c r="O6432">
        <v>10</v>
      </c>
      <c r="P6432">
        <v>70049005</v>
      </c>
      <c r="Q6432" t="s">
        <v>75</v>
      </c>
      <c r="R6432" t="s">
        <v>76</v>
      </c>
      <c r="S6432" t="s">
        <v>391</v>
      </c>
      <c r="T6432" t="s">
        <v>78</v>
      </c>
      <c r="U6432" t="s">
        <v>14340</v>
      </c>
      <c r="V6432" t="s">
        <v>80</v>
      </c>
      <c r="W6432" t="s">
        <v>81</v>
      </c>
      <c r="X6432" t="s">
        <v>393</v>
      </c>
      <c r="Y6432" t="s">
        <v>7211</v>
      </c>
    </row>
    <row r="6433" spans="1:25" x14ac:dyDescent="0.25">
      <c r="A6433" t="s">
        <v>14341</v>
      </c>
      <c r="B6433">
        <v>2016</v>
      </c>
      <c r="C6433">
        <v>5</v>
      </c>
      <c r="D6433" t="s">
        <v>8189</v>
      </c>
      <c r="E6433" t="s">
        <v>2518</v>
      </c>
      <c r="F6433" t="s">
        <v>2519</v>
      </c>
      <c r="G6433" t="s">
        <v>69</v>
      </c>
      <c r="H6433" t="s">
        <v>70</v>
      </c>
      <c r="I6433" t="s">
        <v>71</v>
      </c>
      <c r="J6433" t="s">
        <v>72</v>
      </c>
      <c r="K6433" t="s">
        <v>7237</v>
      </c>
      <c r="L6433">
        <v>2649</v>
      </c>
      <c r="M6433">
        <v>26891</v>
      </c>
      <c r="N6433" t="s">
        <v>74</v>
      </c>
      <c r="O6433">
        <v>10</v>
      </c>
      <c r="P6433">
        <v>70049005</v>
      </c>
      <c r="Q6433" t="s">
        <v>75</v>
      </c>
      <c r="R6433" t="s">
        <v>76</v>
      </c>
      <c r="S6433" t="s">
        <v>2096</v>
      </c>
      <c r="T6433" t="s">
        <v>78</v>
      </c>
      <c r="U6433" t="s">
        <v>14342</v>
      </c>
      <c r="V6433" t="s">
        <v>80</v>
      </c>
      <c r="W6433" t="s">
        <v>81</v>
      </c>
      <c r="X6433" t="s">
        <v>2098</v>
      </c>
      <c r="Y6433" t="s">
        <v>7211</v>
      </c>
    </row>
    <row r="6434" spans="1:25" x14ac:dyDescent="0.25">
      <c r="A6434" t="s">
        <v>14343</v>
      </c>
      <c r="B6434">
        <v>2013</v>
      </c>
      <c r="C6434">
        <v>11</v>
      </c>
      <c r="D6434" t="s">
        <v>7645</v>
      </c>
      <c r="E6434" t="s">
        <v>2518</v>
      </c>
      <c r="F6434" t="s">
        <v>2519</v>
      </c>
      <c r="G6434" t="s">
        <v>69</v>
      </c>
      <c r="H6434" t="s">
        <v>70</v>
      </c>
      <c r="I6434" t="s">
        <v>71</v>
      </c>
      <c r="J6434" t="s">
        <v>72</v>
      </c>
      <c r="K6434" t="s">
        <v>7241</v>
      </c>
      <c r="L6434">
        <v>2703</v>
      </c>
      <c r="M6434">
        <v>50000</v>
      </c>
      <c r="N6434" t="s">
        <v>74</v>
      </c>
      <c r="O6434">
        <v>10</v>
      </c>
      <c r="P6434">
        <v>70049005</v>
      </c>
      <c r="Q6434" t="s">
        <v>75</v>
      </c>
      <c r="R6434" t="s">
        <v>76</v>
      </c>
      <c r="S6434" t="s">
        <v>2769</v>
      </c>
      <c r="T6434" t="s">
        <v>78</v>
      </c>
      <c r="U6434" t="s">
        <v>14344</v>
      </c>
      <c r="V6434" t="s">
        <v>80</v>
      </c>
      <c r="W6434" t="s">
        <v>81</v>
      </c>
      <c r="X6434" t="s">
        <v>683</v>
      </c>
      <c r="Y6434" t="s">
        <v>7211</v>
      </c>
    </row>
    <row r="6435" spans="1:25" x14ac:dyDescent="0.25">
      <c r="A6435" t="s">
        <v>14345</v>
      </c>
      <c r="B6435">
        <v>2016</v>
      </c>
      <c r="C6435">
        <v>5</v>
      </c>
      <c r="D6435" t="s">
        <v>8189</v>
      </c>
      <c r="E6435" t="s">
        <v>2518</v>
      </c>
      <c r="F6435" t="s">
        <v>2519</v>
      </c>
      <c r="G6435" t="s">
        <v>69</v>
      </c>
      <c r="H6435" t="s">
        <v>70</v>
      </c>
      <c r="I6435" t="s">
        <v>71</v>
      </c>
      <c r="J6435" t="s">
        <v>72</v>
      </c>
      <c r="K6435" t="s">
        <v>7237</v>
      </c>
      <c r="L6435">
        <v>2660</v>
      </c>
      <c r="M6435">
        <v>2118</v>
      </c>
      <c r="N6435" t="s">
        <v>74</v>
      </c>
      <c r="O6435">
        <v>10</v>
      </c>
      <c r="P6435">
        <v>70049005</v>
      </c>
      <c r="Q6435" t="s">
        <v>75</v>
      </c>
      <c r="R6435" t="s">
        <v>76</v>
      </c>
      <c r="S6435" t="s">
        <v>1279</v>
      </c>
      <c r="T6435" t="s">
        <v>78</v>
      </c>
      <c r="U6435" t="s">
        <v>14346</v>
      </c>
      <c r="V6435" t="s">
        <v>80</v>
      </c>
      <c r="W6435" t="s">
        <v>81</v>
      </c>
      <c r="X6435" t="s">
        <v>1281</v>
      </c>
      <c r="Y6435" t="s">
        <v>7211</v>
      </c>
    </row>
    <row r="6436" spans="1:25" x14ac:dyDescent="0.25">
      <c r="A6436" t="s">
        <v>14347</v>
      </c>
      <c r="B6436">
        <v>2016</v>
      </c>
      <c r="C6436">
        <v>8</v>
      </c>
      <c r="D6436" t="s">
        <v>8095</v>
      </c>
      <c r="E6436" t="s">
        <v>2518</v>
      </c>
      <c r="F6436" t="s">
        <v>2519</v>
      </c>
      <c r="G6436" t="s">
        <v>69</v>
      </c>
      <c r="H6436" t="s">
        <v>70</v>
      </c>
      <c r="I6436" t="s">
        <v>71</v>
      </c>
      <c r="J6436" t="s">
        <v>72</v>
      </c>
      <c r="K6436" t="s">
        <v>7347</v>
      </c>
      <c r="L6436">
        <v>2155</v>
      </c>
      <c r="M6436">
        <v>9600.93</v>
      </c>
      <c r="N6436" t="s">
        <v>74</v>
      </c>
      <c r="O6436">
        <v>10</v>
      </c>
      <c r="P6436">
        <v>70049005</v>
      </c>
      <c r="Q6436" t="s">
        <v>75</v>
      </c>
      <c r="R6436" t="s">
        <v>76</v>
      </c>
      <c r="S6436" t="s">
        <v>387</v>
      </c>
      <c r="T6436" t="s">
        <v>78</v>
      </c>
      <c r="U6436" t="s">
        <v>14348</v>
      </c>
      <c r="V6436" t="s">
        <v>80</v>
      </c>
      <c r="W6436" t="s">
        <v>81</v>
      </c>
      <c r="X6436" t="s">
        <v>389</v>
      </c>
      <c r="Y6436" t="s">
        <v>7211</v>
      </c>
    </row>
    <row r="6437" spans="1:25" x14ac:dyDescent="0.25">
      <c r="A6437" t="s">
        <v>14349</v>
      </c>
      <c r="B6437">
        <v>2014</v>
      </c>
      <c r="C6437">
        <v>5</v>
      </c>
      <c r="D6437" t="s">
        <v>7625</v>
      </c>
      <c r="E6437" t="s">
        <v>2518</v>
      </c>
      <c r="F6437" t="s">
        <v>2519</v>
      </c>
      <c r="G6437" t="s">
        <v>69</v>
      </c>
      <c r="H6437" t="s">
        <v>70</v>
      </c>
      <c r="I6437" t="s">
        <v>71</v>
      </c>
      <c r="J6437" t="s">
        <v>72</v>
      </c>
      <c r="K6437" t="s">
        <v>7228</v>
      </c>
      <c r="L6437">
        <v>1880</v>
      </c>
      <c r="M6437">
        <v>10000</v>
      </c>
      <c r="N6437" t="s">
        <v>74</v>
      </c>
      <c r="O6437">
        <v>10</v>
      </c>
      <c r="P6437">
        <v>70049005</v>
      </c>
      <c r="Q6437" t="s">
        <v>75</v>
      </c>
      <c r="R6437" t="s">
        <v>76</v>
      </c>
      <c r="S6437" t="s">
        <v>149</v>
      </c>
      <c r="T6437" t="s">
        <v>78</v>
      </c>
      <c r="U6437" t="s">
        <v>14350</v>
      </c>
      <c r="V6437" t="s">
        <v>80</v>
      </c>
      <c r="W6437" t="s">
        <v>81</v>
      </c>
      <c r="X6437" t="s">
        <v>151</v>
      </c>
      <c r="Y6437" t="s">
        <v>7211</v>
      </c>
    </row>
    <row r="6438" spans="1:25" x14ac:dyDescent="0.25">
      <c r="A6438" t="s">
        <v>14351</v>
      </c>
      <c r="B6438">
        <v>2015</v>
      </c>
      <c r="C6438">
        <v>9</v>
      </c>
      <c r="D6438" t="s">
        <v>7283</v>
      </c>
      <c r="E6438" t="s">
        <v>2518</v>
      </c>
      <c r="F6438" t="s">
        <v>2519</v>
      </c>
      <c r="G6438" t="s">
        <v>69</v>
      </c>
      <c r="H6438" t="s">
        <v>70</v>
      </c>
      <c r="I6438" t="s">
        <v>71</v>
      </c>
      <c r="J6438" t="s">
        <v>72</v>
      </c>
      <c r="K6438" t="s">
        <v>7252</v>
      </c>
      <c r="L6438">
        <v>2740</v>
      </c>
      <c r="M6438">
        <v>300000</v>
      </c>
      <c r="N6438" t="s">
        <v>74</v>
      </c>
      <c r="O6438">
        <v>10</v>
      </c>
      <c r="P6438">
        <v>70049005</v>
      </c>
      <c r="Q6438" t="s">
        <v>75</v>
      </c>
      <c r="R6438" t="s">
        <v>76</v>
      </c>
      <c r="S6438" t="s">
        <v>741</v>
      </c>
      <c r="T6438" t="s">
        <v>78</v>
      </c>
      <c r="U6438" t="s">
        <v>14352</v>
      </c>
      <c r="V6438" t="s">
        <v>80</v>
      </c>
      <c r="W6438" t="s">
        <v>81</v>
      </c>
      <c r="X6438" t="s">
        <v>743</v>
      </c>
      <c r="Y6438" t="s">
        <v>7211</v>
      </c>
    </row>
    <row r="6439" spans="1:25" x14ac:dyDescent="0.25">
      <c r="A6439" t="s">
        <v>14353</v>
      </c>
      <c r="B6439">
        <v>2011</v>
      </c>
      <c r="C6439">
        <v>5</v>
      </c>
      <c r="D6439" t="s">
        <v>7326</v>
      </c>
      <c r="E6439" t="s">
        <v>2518</v>
      </c>
      <c r="F6439" t="s">
        <v>2519</v>
      </c>
      <c r="G6439" t="s">
        <v>69</v>
      </c>
      <c r="H6439" t="s">
        <v>70</v>
      </c>
      <c r="I6439" t="s">
        <v>71</v>
      </c>
      <c r="J6439" t="s">
        <v>72</v>
      </c>
      <c r="K6439" t="s">
        <v>7262</v>
      </c>
      <c r="L6439">
        <v>1810</v>
      </c>
      <c r="M6439">
        <v>50000</v>
      </c>
      <c r="N6439" t="s">
        <v>74</v>
      </c>
      <c r="O6439">
        <v>10</v>
      </c>
      <c r="P6439">
        <v>70049005</v>
      </c>
      <c r="Q6439" t="s">
        <v>75</v>
      </c>
      <c r="R6439" t="s">
        <v>76</v>
      </c>
      <c r="S6439" t="s">
        <v>868</v>
      </c>
      <c r="T6439" t="s">
        <v>78</v>
      </c>
      <c r="U6439" t="s">
        <v>14354</v>
      </c>
      <c r="V6439" t="s">
        <v>80</v>
      </c>
      <c r="W6439" t="s">
        <v>81</v>
      </c>
      <c r="X6439" t="s">
        <v>870</v>
      </c>
      <c r="Y6439" t="s">
        <v>7211</v>
      </c>
    </row>
    <row r="6440" spans="1:25" x14ac:dyDescent="0.25">
      <c r="A6440" t="s">
        <v>14355</v>
      </c>
      <c r="B6440">
        <v>2011</v>
      </c>
      <c r="C6440">
        <v>6</v>
      </c>
      <c r="D6440" t="s">
        <v>7527</v>
      </c>
      <c r="E6440" t="s">
        <v>2518</v>
      </c>
      <c r="F6440" t="s">
        <v>2519</v>
      </c>
      <c r="G6440" t="s">
        <v>69</v>
      </c>
      <c r="H6440" t="s">
        <v>70</v>
      </c>
      <c r="I6440" t="s">
        <v>71</v>
      </c>
      <c r="J6440" t="s">
        <v>72</v>
      </c>
      <c r="K6440" t="s">
        <v>7262</v>
      </c>
      <c r="L6440">
        <v>2149</v>
      </c>
      <c r="M6440">
        <v>80000</v>
      </c>
      <c r="N6440" t="s">
        <v>74</v>
      </c>
      <c r="O6440">
        <v>10</v>
      </c>
      <c r="P6440">
        <v>70049005</v>
      </c>
      <c r="Q6440" t="s">
        <v>75</v>
      </c>
      <c r="R6440" t="s">
        <v>76</v>
      </c>
      <c r="S6440" t="s">
        <v>224</v>
      </c>
      <c r="T6440" t="s">
        <v>78</v>
      </c>
      <c r="U6440" t="s">
        <v>14356</v>
      </c>
      <c r="V6440" t="s">
        <v>80</v>
      </c>
      <c r="W6440" t="s">
        <v>81</v>
      </c>
      <c r="X6440" t="s">
        <v>226</v>
      </c>
      <c r="Y6440" t="s">
        <v>7211</v>
      </c>
    </row>
    <row r="6441" spans="1:25" x14ac:dyDescent="0.25">
      <c r="A6441" t="s">
        <v>14357</v>
      </c>
      <c r="B6441">
        <v>2010</v>
      </c>
      <c r="C6441">
        <v>10</v>
      </c>
      <c r="D6441" t="s">
        <v>7655</v>
      </c>
      <c r="E6441" t="s">
        <v>2518</v>
      </c>
      <c r="F6441" t="s">
        <v>2519</v>
      </c>
      <c r="G6441" t="s">
        <v>69</v>
      </c>
      <c r="H6441" t="s">
        <v>70</v>
      </c>
      <c r="I6441" t="s">
        <v>71</v>
      </c>
      <c r="J6441" t="s">
        <v>72</v>
      </c>
      <c r="K6441" t="s">
        <v>7214</v>
      </c>
      <c r="L6441">
        <v>1364</v>
      </c>
      <c r="M6441">
        <v>10000</v>
      </c>
      <c r="N6441" t="s">
        <v>74</v>
      </c>
      <c r="O6441">
        <v>10</v>
      </c>
      <c r="P6441">
        <v>70049005</v>
      </c>
      <c r="Q6441" t="s">
        <v>75</v>
      </c>
      <c r="R6441" t="s">
        <v>76</v>
      </c>
      <c r="S6441" t="s">
        <v>85</v>
      </c>
      <c r="T6441" t="s">
        <v>78</v>
      </c>
      <c r="U6441" t="s">
        <v>14358</v>
      </c>
      <c r="V6441" t="s">
        <v>1601</v>
      </c>
      <c r="W6441" t="s">
        <v>81</v>
      </c>
      <c r="X6441" t="s">
        <v>87</v>
      </c>
      <c r="Y6441" t="s">
        <v>7211</v>
      </c>
    </row>
    <row r="6442" spans="1:25" x14ac:dyDescent="0.25">
      <c r="A6442" t="s">
        <v>14359</v>
      </c>
      <c r="B6442">
        <v>2018</v>
      </c>
      <c r="C6442">
        <v>5</v>
      </c>
      <c r="D6442" t="s">
        <v>14360</v>
      </c>
      <c r="E6442" t="s">
        <v>2518</v>
      </c>
      <c r="F6442" t="s">
        <v>2519</v>
      </c>
      <c r="G6442" t="s">
        <v>69</v>
      </c>
      <c r="H6442" t="s">
        <v>70</v>
      </c>
      <c r="I6442" t="s">
        <v>71</v>
      </c>
      <c r="J6442" t="s">
        <v>1366</v>
      </c>
      <c r="K6442" t="s">
        <v>14361</v>
      </c>
      <c r="L6442">
        <v>1109</v>
      </c>
      <c r="M6442">
        <v>12824</v>
      </c>
      <c r="N6442" t="s">
        <v>74</v>
      </c>
      <c r="O6442">
        <v>10</v>
      </c>
      <c r="P6442">
        <v>70049005</v>
      </c>
      <c r="Q6442" t="s">
        <v>1368</v>
      </c>
      <c r="R6442" t="s">
        <v>76</v>
      </c>
      <c r="S6442" t="s">
        <v>7414</v>
      </c>
      <c r="T6442" t="s">
        <v>78</v>
      </c>
      <c r="U6442" t="s">
        <v>14362</v>
      </c>
      <c r="V6442" t="s">
        <v>80</v>
      </c>
      <c r="W6442" t="s">
        <v>81</v>
      </c>
      <c r="X6442" t="s">
        <v>1030</v>
      </c>
      <c r="Y6442" t="s">
        <v>7211</v>
      </c>
    </row>
    <row r="6443" spans="1:25" x14ac:dyDescent="0.25">
      <c r="A6443" t="s">
        <v>14363</v>
      </c>
      <c r="B6443">
        <v>2016</v>
      </c>
      <c r="C6443">
        <v>6</v>
      </c>
      <c r="D6443" t="s">
        <v>7236</v>
      </c>
      <c r="E6443" t="s">
        <v>2518</v>
      </c>
      <c r="F6443" t="s">
        <v>2519</v>
      </c>
      <c r="G6443" t="s">
        <v>69</v>
      </c>
      <c r="H6443" t="s">
        <v>70</v>
      </c>
      <c r="I6443" t="s">
        <v>71</v>
      </c>
      <c r="J6443" t="s">
        <v>72</v>
      </c>
      <c r="K6443" t="s">
        <v>7237</v>
      </c>
      <c r="L6443">
        <v>2145</v>
      </c>
      <c r="M6443">
        <v>50000</v>
      </c>
      <c r="N6443" t="s">
        <v>74</v>
      </c>
      <c r="O6443">
        <v>10</v>
      </c>
      <c r="P6443">
        <v>70049005</v>
      </c>
      <c r="Q6443" t="s">
        <v>75</v>
      </c>
      <c r="R6443" t="s">
        <v>76</v>
      </c>
      <c r="S6443" t="s">
        <v>201</v>
      </c>
      <c r="T6443" t="s">
        <v>78</v>
      </c>
      <c r="U6443" t="s">
        <v>14364</v>
      </c>
      <c r="V6443" t="s">
        <v>80</v>
      </c>
      <c r="W6443" t="s">
        <v>81</v>
      </c>
      <c r="X6443" t="s">
        <v>203</v>
      </c>
      <c r="Y6443" t="s">
        <v>7211</v>
      </c>
    </row>
    <row r="6444" spans="1:25" x14ac:dyDescent="0.25">
      <c r="A6444" t="s">
        <v>14365</v>
      </c>
      <c r="B6444">
        <v>2012</v>
      </c>
      <c r="C6444">
        <v>2</v>
      </c>
      <c r="D6444" t="s">
        <v>7448</v>
      </c>
      <c r="E6444" t="s">
        <v>2518</v>
      </c>
      <c r="F6444" t="s">
        <v>2519</v>
      </c>
      <c r="G6444" t="s">
        <v>69</v>
      </c>
      <c r="H6444" t="s">
        <v>70</v>
      </c>
      <c r="I6444" t="s">
        <v>71</v>
      </c>
      <c r="J6444" t="s">
        <v>72</v>
      </c>
      <c r="K6444" t="s">
        <v>7248</v>
      </c>
      <c r="L6444">
        <v>1536</v>
      </c>
      <c r="M6444">
        <v>33327</v>
      </c>
      <c r="N6444" t="s">
        <v>74</v>
      </c>
      <c r="O6444">
        <v>10</v>
      </c>
      <c r="P6444">
        <v>70049005</v>
      </c>
      <c r="Q6444" t="s">
        <v>75</v>
      </c>
      <c r="R6444" t="s">
        <v>76</v>
      </c>
      <c r="S6444" t="s">
        <v>1192</v>
      </c>
      <c r="T6444" t="s">
        <v>78</v>
      </c>
      <c r="U6444" t="s">
        <v>14366</v>
      </c>
      <c r="V6444" t="s">
        <v>80</v>
      </c>
      <c r="W6444" t="s">
        <v>81</v>
      </c>
      <c r="X6444" t="s">
        <v>1194</v>
      </c>
      <c r="Y6444" t="s">
        <v>7211</v>
      </c>
    </row>
    <row r="6445" spans="1:25" x14ac:dyDescent="0.25">
      <c r="A6445" t="s">
        <v>14367</v>
      </c>
      <c r="B6445">
        <v>2012</v>
      </c>
      <c r="C6445">
        <v>9</v>
      </c>
      <c r="D6445" t="s">
        <v>7292</v>
      </c>
      <c r="E6445" t="s">
        <v>2518</v>
      </c>
      <c r="F6445" t="s">
        <v>2519</v>
      </c>
      <c r="G6445" t="s">
        <v>69</v>
      </c>
      <c r="H6445" t="s">
        <v>70</v>
      </c>
      <c r="I6445" t="s">
        <v>71</v>
      </c>
      <c r="J6445" t="s">
        <v>72</v>
      </c>
      <c r="K6445" t="s">
        <v>7248</v>
      </c>
      <c r="L6445">
        <v>1420</v>
      </c>
      <c r="M6445">
        <v>200000</v>
      </c>
      <c r="N6445" t="s">
        <v>74</v>
      </c>
      <c r="O6445">
        <v>10</v>
      </c>
      <c r="P6445">
        <v>70049005</v>
      </c>
      <c r="Q6445" t="s">
        <v>75</v>
      </c>
      <c r="R6445" t="s">
        <v>76</v>
      </c>
      <c r="S6445" t="s">
        <v>7191</v>
      </c>
      <c r="T6445" t="s">
        <v>78</v>
      </c>
      <c r="U6445" t="s">
        <v>14368</v>
      </c>
      <c r="V6445" t="s">
        <v>80</v>
      </c>
      <c r="W6445" t="s">
        <v>81</v>
      </c>
      <c r="X6445" t="s">
        <v>332</v>
      </c>
      <c r="Y6445" t="s">
        <v>7211</v>
      </c>
    </row>
    <row r="6446" spans="1:25" x14ac:dyDescent="0.25">
      <c r="A6446" t="s">
        <v>14369</v>
      </c>
      <c r="B6446">
        <v>2014</v>
      </c>
      <c r="C6446">
        <v>11</v>
      </c>
      <c r="D6446" t="s">
        <v>7701</v>
      </c>
      <c r="E6446" t="s">
        <v>2518</v>
      </c>
      <c r="F6446" t="s">
        <v>2519</v>
      </c>
      <c r="G6446" t="s">
        <v>69</v>
      </c>
      <c r="H6446" t="s">
        <v>70</v>
      </c>
      <c r="I6446" t="s">
        <v>71</v>
      </c>
      <c r="J6446" t="s">
        <v>72</v>
      </c>
      <c r="K6446" t="s">
        <v>7228</v>
      </c>
      <c r="L6446">
        <v>2181</v>
      </c>
      <c r="M6446">
        <v>100000</v>
      </c>
      <c r="N6446" t="s">
        <v>74</v>
      </c>
      <c r="O6446">
        <v>10</v>
      </c>
      <c r="P6446">
        <v>70049005</v>
      </c>
      <c r="Q6446" t="s">
        <v>75</v>
      </c>
      <c r="R6446" t="s">
        <v>76</v>
      </c>
      <c r="S6446" t="s">
        <v>210</v>
      </c>
      <c r="T6446" t="s">
        <v>78</v>
      </c>
      <c r="U6446" t="s">
        <v>14370</v>
      </c>
      <c r="V6446" t="s">
        <v>80</v>
      </c>
      <c r="W6446" t="s">
        <v>81</v>
      </c>
      <c r="X6446" t="s">
        <v>212</v>
      </c>
      <c r="Y6446" t="s">
        <v>7211</v>
      </c>
    </row>
    <row r="6447" spans="1:25" x14ac:dyDescent="0.25">
      <c r="A6447" t="s">
        <v>14371</v>
      </c>
      <c r="B6447">
        <v>2014</v>
      </c>
      <c r="C6447">
        <v>7</v>
      </c>
      <c r="D6447" t="s">
        <v>7313</v>
      </c>
      <c r="E6447" t="s">
        <v>2518</v>
      </c>
      <c r="F6447" t="s">
        <v>2519</v>
      </c>
      <c r="G6447" t="s">
        <v>69</v>
      </c>
      <c r="H6447" t="s">
        <v>70</v>
      </c>
      <c r="I6447" t="s">
        <v>71</v>
      </c>
      <c r="J6447" t="s">
        <v>72</v>
      </c>
      <c r="K6447" t="s">
        <v>7228</v>
      </c>
      <c r="L6447">
        <v>1944</v>
      </c>
      <c r="M6447">
        <v>2000</v>
      </c>
      <c r="N6447" t="s">
        <v>74</v>
      </c>
      <c r="O6447">
        <v>10</v>
      </c>
      <c r="P6447">
        <v>70049005</v>
      </c>
      <c r="Q6447" t="s">
        <v>75</v>
      </c>
      <c r="R6447" t="s">
        <v>76</v>
      </c>
      <c r="S6447" t="s">
        <v>461</v>
      </c>
      <c r="T6447" t="s">
        <v>78</v>
      </c>
      <c r="U6447" t="s">
        <v>14372</v>
      </c>
      <c r="V6447" t="s">
        <v>80</v>
      </c>
      <c r="W6447" t="s">
        <v>81</v>
      </c>
      <c r="X6447" t="s">
        <v>463</v>
      </c>
      <c r="Y6447" t="s">
        <v>7211</v>
      </c>
    </row>
    <row r="6448" spans="1:25" x14ac:dyDescent="0.25">
      <c r="A6448" t="s">
        <v>14373</v>
      </c>
      <c r="B6448">
        <v>2017</v>
      </c>
      <c r="C6448">
        <v>7</v>
      </c>
      <c r="D6448" t="s">
        <v>7540</v>
      </c>
      <c r="E6448" t="s">
        <v>2518</v>
      </c>
      <c r="F6448" t="s">
        <v>2519</v>
      </c>
      <c r="G6448" t="s">
        <v>69</v>
      </c>
      <c r="H6448" t="s">
        <v>70</v>
      </c>
      <c r="I6448" t="s">
        <v>71</v>
      </c>
      <c r="J6448" t="s">
        <v>72</v>
      </c>
      <c r="K6448" t="s">
        <v>7224</v>
      </c>
      <c r="L6448">
        <v>1590</v>
      </c>
      <c r="M6448">
        <v>8000</v>
      </c>
      <c r="N6448" t="s">
        <v>74</v>
      </c>
      <c r="O6448">
        <v>10</v>
      </c>
      <c r="P6448">
        <v>70049005</v>
      </c>
      <c r="Q6448" t="s">
        <v>75</v>
      </c>
      <c r="R6448" t="s">
        <v>76</v>
      </c>
      <c r="S6448" t="s">
        <v>1895</v>
      </c>
      <c r="T6448" t="s">
        <v>78</v>
      </c>
      <c r="U6448" t="s">
        <v>14374</v>
      </c>
      <c r="V6448" t="s">
        <v>80</v>
      </c>
      <c r="W6448" t="s">
        <v>81</v>
      </c>
      <c r="X6448" t="s">
        <v>1897</v>
      </c>
      <c r="Y6448" t="s">
        <v>7211</v>
      </c>
    </row>
    <row r="6449" spans="1:25" x14ac:dyDescent="0.25">
      <c r="A6449" t="s">
        <v>14375</v>
      </c>
      <c r="B6449">
        <v>2014</v>
      </c>
      <c r="C6449">
        <v>12</v>
      </c>
      <c r="D6449" t="s">
        <v>7928</v>
      </c>
      <c r="E6449" t="s">
        <v>2518</v>
      </c>
      <c r="F6449" t="s">
        <v>2519</v>
      </c>
      <c r="G6449" t="s">
        <v>69</v>
      </c>
      <c r="H6449" t="s">
        <v>70</v>
      </c>
      <c r="I6449" t="s">
        <v>71</v>
      </c>
      <c r="J6449" t="s">
        <v>72</v>
      </c>
      <c r="K6449" t="s">
        <v>7228</v>
      </c>
      <c r="L6449">
        <v>2139</v>
      </c>
      <c r="M6449">
        <v>50000</v>
      </c>
      <c r="N6449" t="s">
        <v>74</v>
      </c>
      <c r="O6449">
        <v>10</v>
      </c>
      <c r="P6449">
        <v>70049005</v>
      </c>
      <c r="Q6449" t="s">
        <v>75</v>
      </c>
      <c r="R6449" t="s">
        <v>76</v>
      </c>
      <c r="S6449" t="s">
        <v>7748</v>
      </c>
      <c r="T6449" t="s">
        <v>78</v>
      </c>
      <c r="U6449" t="s">
        <v>14376</v>
      </c>
      <c r="V6449" t="s">
        <v>80</v>
      </c>
      <c r="W6449" t="s">
        <v>81</v>
      </c>
      <c r="X6449" t="s">
        <v>1371</v>
      </c>
      <c r="Y6449" t="s">
        <v>7211</v>
      </c>
    </row>
    <row r="6450" spans="1:25" x14ac:dyDescent="0.25">
      <c r="A6450" t="s">
        <v>14377</v>
      </c>
      <c r="B6450">
        <v>2015</v>
      </c>
      <c r="C6450">
        <v>9</v>
      </c>
      <c r="D6450" t="s">
        <v>7422</v>
      </c>
      <c r="E6450" t="s">
        <v>2518</v>
      </c>
      <c r="F6450" t="s">
        <v>2519</v>
      </c>
      <c r="G6450" t="s">
        <v>69</v>
      </c>
      <c r="H6450" t="s">
        <v>70</v>
      </c>
      <c r="I6450" t="s">
        <v>71</v>
      </c>
      <c r="J6450" t="s">
        <v>72</v>
      </c>
      <c r="K6450" t="s">
        <v>7252</v>
      </c>
      <c r="L6450">
        <v>2771</v>
      </c>
      <c r="M6450">
        <v>2800</v>
      </c>
      <c r="N6450" t="s">
        <v>74</v>
      </c>
      <c r="O6450">
        <v>10</v>
      </c>
      <c r="P6450">
        <v>70049005</v>
      </c>
      <c r="Q6450" t="s">
        <v>75</v>
      </c>
      <c r="R6450" t="s">
        <v>76</v>
      </c>
      <c r="S6450" t="s">
        <v>978</v>
      </c>
      <c r="T6450" t="s">
        <v>78</v>
      </c>
      <c r="U6450" t="s">
        <v>14378</v>
      </c>
      <c r="V6450" t="s">
        <v>80</v>
      </c>
      <c r="W6450" t="s">
        <v>81</v>
      </c>
      <c r="X6450" t="s">
        <v>980</v>
      </c>
      <c r="Y6450" t="s">
        <v>7211</v>
      </c>
    </row>
    <row r="6451" spans="1:25" x14ac:dyDescent="0.25">
      <c r="A6451" t="s">
        <v>14379</v>
      </c>
      <c r="B6451">
        <v>2015</v>
      </c>
      <c r="C6451">
        <v>9</v>
      </c>
      <c r="D6451" t="s">
        <v>7725</v>
      </c>
      <c r="E6451" t="s">
        <v>2518</v>
      </c>
      <c r="F6451" t="s">
        <v>2519</v>
      </c>
      <c r="G6451" t="s">
        <v>69</v>
      </c>
      <c r="H6451" t="s">
        <v>70</v>
      </c>
      <c r="I6451" t="s">
        <v>71</v>
      </c>
      <c r="J6451" t="s">
        <v>72</v>
      </c>
      <c r="K6451" t="s">
        <v>7252</v>
      </c>
      <c r="L6451">
        <v>1570</v>
      </c>
      <c r="M6451">
        <v>24597</v>
      </c>
      <c r="N6451" t="s">
        <v>74</v>
      </c>
      <c r="O6451">
        <v>10</v>
      </c>
      <c r="P6451">
        <v>70049005</v>
      </c>
      <c r="Q6451" t="s">
        <v>75</v>
      </c>
      <c r="R6451" t="s">
        <v>76</v>
      </c>
      <c r="S6451" t="s">
        <v>637</v>
      </c>
      <c r="T6451" t="s">
        <v>78</v>
      </c>
      <c r="U6451" t="s">
        <v>14380</v>
      </c>
      <c r="V6451" t="s">
        <v>80</v>
      </c>
      <c r="W6451" t="s">
        <v>81</v>
      </c>
      <c r="X6451" t="s">
        <v>639</v>
      </c>
      <c r="Y6451" t="s">
        <v>7211</v>
      </c>
    </row>
    <row r="6452" spans="1:25" x14ac:dyDescent="0.25">
      <c r="A6452" t="s">
        <v>14381</v>
      </c>
      <c r="B6452">
        <v>2016</v>
      </c>
      <c r="C6452">
        <v>4</v>
      </c>
      <c r="D6452" t="s">
        <v>7265</v>
      </c>
      <c r="E6452" t="s">
        <v>2518</v>
      </c>
      <c r="F6452" t="s">
        <v>2519</v>
      </c>
      <c r="G6452" t="s">
        <v>69</v>
      </c>
      <c r="H6452" t="s">
        <v>70</v>
      </c>
      <c r="I6452" t="s">
        <v>71</v>
      </c>
      <c r="J6452" t="s">
        <v>72</v>
      </c>
      <c r="K6452" t="s">
        <v>7237</v>
      </c>
      <c r="L6452">
        <v>2111</v>
      </c>
      <c r="M6452">
        <v>1000000</v>
      </c>
      <c r="N6452" t="s">
        <v>74</v>
      </c>
      <c r="O6452">
        <v>10</v>
      </c>
      <c r="P6452">
        <v>70049005</v>
      </c>
      <c r="Q6452" t="s">
        <v>75</v>
      </c>
      <c r="R6452" t="s">
        <v>76</v>
      </c>
      <c r="S6452" t="s">
        <v>309</v>
      </c>
      <c r="T6452" t="s">
        <v>78</v>
      </c>
      <c r="U6452" t="s">
        <v>14382</v>
      </c>
      <c r="V6452" t="s">
        <v>80</v>
      </c>
      <c r="W6452" t="s">
        <v>81</v>
      </c>
      <c r="X6452" t="s">
        <v>311</v>
      </c>
      <c r="Y6452" t="s">
        <v>7211</v>
      </c>
    </row>
    <row r="6453" spans="1:25" x14ac:dyDescent="0.25">
      <c r="A6453" t="s">
        <v>14383</v>
      </c>
      <c r="B6453">
        <v>2012</v>
      </c>
      <c r="C6453">
        <v>4</v>
      </c>
      <c r="D6453" t="s">
        <v>7359</v>
      </c>
      <c r="E6453" t="s">
        <v>2518</v>
      </c>
      <c r="F6453" t="s">
        <v>2519</v>
      </c>
      <c r="G6453" t="s">
        <v>69</v>
      </c>
      <c r="H6453" t="s">
        <v>70</v>
      </c>
      <c r="I6453" t="s">
        <v>71</v>
      </c>
      <c r="J6453" t="s">
        <v>72</v>
      </c>
      <c r="K6453" t="s">
        <v>7248</v>
      </c>
      <c r="L6453">
        <v>2722</v>
      </c>
      <c r="M6453">
        <v>300000</v>
      </c>
      <c r="N6453" t="s">
        <v>74</v>
      </c>
      <c r="O6453">
        <v>10</v>
      </c>
      <c r="P6453">
        <v>70049005</v>
      </c>
      <c r="Q6453" t="s">
        <v>75</v>
      </c>
      <c r="R6453" t="s">
        <v>76</v>
      </c>
      <c r="S6453" t="s">
        <v>228</v>
      </c>
      <c r="T6453" t="s">
        <v>78</v>
      </c>
      <c r="U6453" t="s">
        <v>14384</v>
      </c>
      <c r="V6453" t="s">
        <v>80</v>
      </c>
      <c r="W6453" t="s">
        <v>81</v>
      </c>
      <c r="X6453" t="s">
        <v>230</v>
      </c>
      <c r="Y6453" t="s">
        <v>7211</v>
      </c>
    </row>
    <row r="6454" spans="1:25" x14ac:dyDescent="0.25">
      <c r="A6454" t="s">
        <v>14385</v>
      </c>
      <c r="B6454">
        <v>2015</v>
      </c>
      <c r="C6454">
        <v>9</v>
      </c>
      <c r="D6454" t="s">
        <v>7298</v>
      </c>
      <c r="E6454" t="s">
        <v>2518</v>
      </c>
      <c r="F6454" t="s">
        <v>2519</v>
      </c>
      <c r="G6454" t="s">
        <v>69</v>
      </c>
      <c r="H6454" t="s">
        <v>70</v>
      </c>
      <c r="I6454" t="s">
        <v>71</v>
      </c>
      <c r="J6454" t="s">
        <v>72</v>
      </c>
      <c r="K6454" t="s">
        <v>7252</v>
      </c>
      <c r="L6454">
        <v>1841</v>
      </c>
      <c r="M6454">
        <v>18270</v>
      </c>
      <c r="N6454" t="s">
        <v>74</v>
      </c>
      <c r="O6454">
        <v>10</v>
      </c>
      <c r="P6454">
        <v>70049005</v>
      </c>
      <c r="Q6454" t="s">
        <v>75</v>
      </c>
      <c r="R6454" t="s">
        <v>76</v>
      </c>
      <c r="S6454" t="s">
        <v>113</v>
      </c>
      <c r="T6454" t="s">
        <v>78</v>
      </c>
      <c r="U6454" t="s">
        <v>14386</v>
      </c>
      <c r="V6454" t="s">
        <v>80</v>
      </c>
      <c r="W6454" t="s">
        <v>81</v>
      </c>
      <c r="X6454" t="s">
        <v>115</v>
      </c>
      <c r="Y6454" t="s">
        <v>7211</v>
      </c>
    </row>
    <row r="6455" spans="1:25" x14ac:dyDescent="0.25">
      <c r="A6455" t="s">
        <v>14387</v>
      </c>
      <c r="B6455">
        <v>2015</v>
      </c>
      <c r="C6455">
        <v>4</v>
      </c>
      <c r="D6455" t="s">
        <v>14388</v>
      </c>
      <c r="E6455" t="s">
        <v>2518</v>
      </c>
      <c r="F6455" t="s">
        <v>2519</v>
      </c>
      <c r="G6455" t="s">
        <v>69</v>
      </c>
      <c r="H6455" t="s">
        <v>70</v>
      </c>
      <c r="I6455" t="s">
        <v>71</v>
      </c>
      <c r="J6455" t="s">
        <v>72</v>
      </c>
      <c r="K6455" t="s">
        <v>8588</v>
      </c>
      <c r="L6455">
        <v>1853</v>
      </c>
      <c r="M6455">
        <v>48920</v>
      </c>
      <c r="N6455" t="s">
        <v>74</v>
      </c>
      <c r="O6455">
        <v>10</v>
      </c>
      <c r="P6455">
        <v>70049005</v>
      </c>
      <c r="Q6455" t="s">
        <v>75</v>
      </c>
      <c r="R6455" t="s">
        <v>76</v>
      </c>
      <c r="S6455" t="s">
        <v>1230</v>
      </c>
      <c r="T6455" t="s">
        <v>78</v>
      </c>
      <c r="U6455" t="s">
        <v>14389</v>
      </c>
      <c r="V6455" t="s">
        <v>80</v>
      </c>
      <c r="W6455" t="s">
        <v>81</v>
      </c>
      <c r="X6455" t="s">
        <v>1232</v>
      </c>
      <c r="Y6455" t="s">
        <v>7211</v>
      </c>
    </row>
    <row r="6456" spans="1:25" x14ac:dyDescent="0.25">
      <c r="A6456" t="s">
        <v>14390</v>
      </c>
      <c r="B6456">
        <v>2011</v>
      </c>
      <c r="C6456">
        <v>5</v>
      </c>
      <c r="D6456" t="s">
        <v>7326</v>
      </c>
      <c r="E6456" t="s">
        <v>2518</v>
      </c>
      <c r="F6456" t="s">
        <v>2519</v>
      </c>
      <c r="G6456" t="s">
        <v>69</v>
      </c>
      <c r="H6456" t="s">
        <v>70</v>
      </c>
      <c r="I6456" t="s">
        <v>71</v>
      </c>
      <c r="J6456" t="s">
        <v>72</v>
      </c>
      <c r="K6456" t="s">
        <v>7262</v>
      </c>
      <c r="L6456">
        <v>2161</v>
      </c>
      <c r="M6456">
        <v>20000</v>
      </c>
      <c r="N6456" t="s">
        <v>74</v>
      </c>
      <c r="O6456">
        <v>10</v>
      </c>
      <c r="P6456">
        <v>70049005</v>
      </c>
      <c r="Q6456" t="s">
        <v>75</v>
      </c>
      <c r="R6456" t="s">
        <v>76</v>
      </c>
      <c r="S6456" t="s">
        <v>649</v>
      </c>
      <c r="T6456" t="s">
        <v>78</v>
      </c>
      <c r="U6456" t="s">
        <v>14391</v>
      </c>
      <c r="V6456" t="s">
        <v>80</v>
      </c>
      <c r="W6456" t="s">
        <v>81</v>
      </c>
      <c r="X6456" t="s">
        <v>651</v>
      </c>
      <c r="Y6456" t="s">
        <v>7211</v>
      </c>
    </row>
    <row r="6457" spans="1:25" x14ac:dyDescent="0.25">
      <c r="A6457" t="s">
        <v>14392</v>
      </c>
      <c r="B6457">
        <v>2010</v>
      </c>
      <c r="C6457">
        <v>7</v>
      </c>
      <c r="D6457" t="s">
        <v>7220</v>
      </c>
      <c r="E6457" t="s">
        <v>2518</v>
      </c>
      <c r="F6457" t="s">
        <v>2519</v>
      </c>
      <c r="G6457" t="s">
        <v>69</v>
      </c>
      <c r="H6457" t="s">
        <v>70</v>
      </c>
      <c r="I6457" t="s">
        <v>71</v>
      </c>
      <c r="J6457" t="s">
        <v>72</v>
      </c>
      <c r="K6457" t="s">
        <v>7214</v>
      </c>
      <c r="L6457">
        <v>1364</v>
      </c>
      <c r="M6457">
        <v>20000</v>
      </c>
      <c r="N6457" t="s">
        <v>74</v>
      </c>
      <c r="O6457">
        <v>10</v>
      </c>
      <c r="P6457">
        <v>70049005</v>
      </c>
      <c r="Q6457" t="s">
        <v>75</v>
      </c>
      <c r="R6457" t="s">
        <v>76</v>
      </c>
      <c r="S6457" t="s">
        <v>85</v>
      </c>
      <c r="T6457" t="s">
        <v>78</v>
      </c>
      <c r="U6457" t="s">
        <v>14393</v>
      </c>
      <c r="V6457" t="s">
        <v>1601</v>
      </c>
      <c r="W6457" t="s">
        <v>81</v>
      </c>
      <c r="X6457" t="s">
        <v>87</v>
      </c>
      <c r="Y6457" t="s">
        <v>7211</v>
      </c>
    </row>
    <row r="6458" spans="1:25" x14ac:dyDescent="0.25">
      <c r="A6458" t="s">
        <v>14394</v>
      </c>
      <c r="B6458">
        <v>2010</v>
      </c>
      <c r="C6458">
        <v>3</v>
      </c>
      <c r="D6458" t="s">
        <v>7489</v>
      </c>
      <c r="E6458" t="s">
        <v>2518</v>
      </c>
      <c r="F6458" t="s">
        <v>2519</v>
      </c>
      <c r="G6458" t="s">
        <v>69</v>
      </c>
      <c r="H6458" t="s">
        <v>70</v>
      </c>
      <c r="I6458" t="s">
        <v>71</v>
      </c>
      <c r="J6458" t="s">
        <v>72</v>
      </c>
      <c r="K6458" t="s">
        <v>7214</v>
      </c>
      <c r="L6458">
        <v>2152</v>
      </c>
      <c r="M6458">
        <v>30000</v>
      </c>
      <c r="N6458" t="s">
        <v>74</v>
      </c>
      <c r="O6458">
        <v>10</v>
      </c>
      <c r="P6458">
        <v>70049005</v>
      </c>
      <c r="Q6458" t="s">
        <v>75</v>
      </c>
      <c r="R6458" t="s">
        <v>76</v>
      </c>
      <c r="S6458" t="s">
        <v>959</v>
      </c>
      <c r="T6458" t="s">
        <v>78</v>
      </c>
      <c r="U6458" t="s">
        <v>14395</v>
      </c>
      <c r="V6458" t="s">
        <v>1601</v>
      </c>
      <c r="W6458" t="s">
        <v>81</v>
      </c>
      <c r="X6458" t="s">
        <v>961</v>
      </c>
      <c r="Y6458" t="s">
        <v>7211</v>
      </c>
    </row>
    <row r="6459" spans="1:25" x14ac:dyDescent="0.25">
      <c r="A6459" t="s">
        <v>14396</v>
      </c>
      <c r="B6459">
        <v>2010</v>
      </c>
      <c r="C6459">
        <v>10</v>
      </c>
      <c r="D6459" t="s">
        <v>7509</v>
      </c>
      <c r="E6459" t="s">
        <v>2518</v>
      </c>
      <c r="F6459" t="s">
        <v>2519</v>
      </c>
      <c r="G6459" t="s">
        <v>69</v>
      </c>
      <c r="H6459" t="s">
        <v>70</v>
      </c>
      <c r="I6459" t="s">
        <v>71</v>
      </c>
      <c r="J6459" t="s">
        <v>72</v>
      </c>
      <c r="K6459" t="s">
        <v>7214</v>
      </c>
      <c r="L6459">
        <v>2664</v>
      </c>
      <c r="M6459">
        <v>5000</v>
      </c>
      <c r="N6459" t="s">
        <v>74</v>
      </c>
      <c r="O6459">
        <v>10</v>
      </c>
      <c r="P6459">
        <v>70049005</v>
      </c>
      <c r="Q6459" t="s">
        <v>75</v>
      </c>
      <c r="R6459" t="s">
        <v>76</v>
      </c>
      <c r="S6459" t="s">
        <v>502</v>
      </c>
      <c r="T6459" t="s">
        <v>78</v>
      </c>
      <c r="U6459" t="s">
        <v>14397</v>
      </c>
      <c r="V6459" t="s">
        <v>80</v>
      </c>
      <c r="W6459" t="s">
        <v>81</v>
      </c>
      <c r="X6459" t="s">
        <v>504</v>
      </c>
      <c r="Y6459" t="s">
        <v>7211</v>
      </c>
    </row>
    <row r="6460" spans="1:25" x14ac:dyDescent="0.25">
      <c r="A6460" t="s">
        <v>14398</v>
      </c>
      <c r="B6460">
        <v>2010</v>
      </c>
      <c r="C6460">
        <v>10</v>
      </c>
      <c r="D6460" t="s">
        <v>7655</v>
      </c>
      <c r="E6460" t="s">
        <v>2518</v>
      </c>
      <c r="F6460" t="s">
        <v>2519</v>
      </c>
      <c r="G6460" t="s">
        <v>69</v>
      </c>
      <c r="H6460" t="s">
        <v>70</v>
      </c>
      <c r="I6460" t="s">
        <v>71</v>
      </c>
      <c r="J6460" t="s">
        <v>72</v>
      </c>
      <c r="K6460" t="s">
        <v>7214</v>
      </c>
      <c r="L6460">
        <v>1760</v>
      </c>
      <c r="M6460">
        <v>100000</v>
      </c>
      <c r="N6460" t="s">
        <v>74</v>
      </c>
      <c r="O6460">
        <v>10</v>
      </c>
      <c r="P6460">
        <v>70049005</v>
      </c>
      <c r="Q6460" t="s">
        <v>75</v>
      </c>
      <c r="R6460" t="s">
        <v>76</v>
      </c>
      <c r="S6460" t="s">
        <v>689</v>
      </c>
      <c r="T6460" t="s">
        <v>78</v>
      </c>
      <c r="U6460" t="s">
        <v>14399</v>
      </c>
      <c r="V6460" t="s">
        <v>1601</v>
      </c>
      <c r="W6460" t="s">
        <v>81</v>
      </c>
      <c r="X6460" t="s">
        <v>691</v>
      </c>
      <c r="Y6460" t="s">
        <v>7211</v>
      </c>
    </row>
    <row r="6461" spans="1:25" x14ac:dyDescent="0.25">
      <c r="A6461" t="s">
        <v>14400</v>
      </c>
      <c r="B6461">
        <v>2016</v>
      </c>
      <c r="C6461">
        <v>13</v>
      </c>
      <c r="D6461" t="s">
        <v>7680</v>
      </c>
      <c r="E6461" t="s">
        <v>2518</v>
      </c>
      <c r="F6461" t="s">
        <v>2519</v>
      </c>
      <c r="G6461" t="s">
        <v>69</v>
      </c>
      <c r="H6461" t="s">
        <v>70</v>
      </c>
      <c r="I6461" t="s">
        <v>71</v>
      </c>
      <c r="J6461" t="s">
        <v>72</v>
      </c>
      <c r="K6461" t="s">
        <v>7237</v>
      </c>
      <c r="L6461">
        <v>1201</v>
      </c>
      <c r="M6461">
        <v>150000</v>
      </c>
      <c r="N6461" t="s">
        <v>74</v>
      </c>
      <c r="O6461">
        <v>10</v>
      </c>
      <c r="P6461">
        <v>70049005</v>
      </c>
      <c r="Q6461" t="s">
        <v>75</v>
      </c>
      <c r="R6461" t="s">
        <v>76</v>
      </c>
      <c r="S6461" t="s">
        <v>193</v>
      </c>
      <c r="T6461" t="s">
        <v>78</v>
      </c>
      <c r="U6461" t="s">
        <v>14401</v>
      </c>
      <c r="V6461" t="s">
        <v>80</v>
      </c>
      <c r="W6461" t="s">
        <v>81</v>
      </c>
      <c r="X6461" t="s">
        <v>195</v>
      </c>
      <c r="Y6461" t="s">
        <v>7211</v>
      </c>
    </row>
    <row r="6462" spans="1:25" x14ac:dyDescent="0.25">
      <c r="A6462" t="s">
        <v>14402</v>
      </c>
      <c r="B6462">
        <v>2015</v>
      </c>
      <c r="C6462">
        <v>4</v>
      </c>
      <c r="D6462" t="s">
        <v>8740</v>
      </c>
      <c r="E6462" t="s">
        <v>2518</v>
      </c>
      <c r="F6462" t="s">
        <v>2519</v>
      </c>
      <c r="G6462" t="s">
        <v>69</v>
      </c>
      <c r="H6462" t="s">
        <v>70</v>
      </c>
      <c r="I6462" t="s">
        <v>71</v>
      </c>
      <c r="J6462" t="s">
        <v>1366</v>
      </c>
      <c r="K6462" t="s">
        <v>10734</v>
      </c>
      <c r="L6462">
        <v>1201</v>
      </c>
      <c r="M6462">
        <v>1361.75</v>
      </c>
      <c r="N6462" t="s">
        <v>74</v>
      </c>
      <c r="O6462">
        <v>10</v>
      </c>
      <c r="P6462">
        <v>70049005</v>
      </c>
      <c r="Q6462" t="s">
        <v>1368</v>
      </c>
      <c r="R6462" t="s">
        <v>76</v>
      </c>
      <c r="S6462" t="s">
        <v>7899</v>
      </c>
      <c r="T6462" t="s">
        <v>110</v>
      </c>
      <c r="U6462" t="s">
        <v>14403</v>
      </c>
      <c r="V6462" t="s">
        <v>80</v>
      </c>
      <c r="W6462" t="s">
        <v>81</v>
      </c>
      <c r="X6462" t="s">
        <v>195</v>
      </c>
      <c r="Y6462" t="s">
        <v>7211</v>
      </c>
    </row>
    <row r="6463" spans="1:25" x14ac:dyDescent="0.25">
      <c r="A6463" t="s">
        <v>14404</v>
      </c>
      <c r="B6463">
        <v>2014</v>
      </c>
      <c r="C6463">
        <v>10</v>
      </c>
      <c r="D6463" t="s">
        <v>7476</v>
      </c>
      <c r="E6463" t="s">
        <v>2518</v>
      </c>
      <c r="F6463" t="s">
        <v>2519</v>
      </c>
      <c r="G6463" t="s">
        <v>69</v>
      </c>
      <c r="H6463" t="s">
        <v>70</v>
      </c>
      <c r="I6463" t="s">
        <v>71</v>
      </c>
      <c r="J6463" t="s">
        <v>72</v>
      </c>
      <c r="K6463" t="s">
        <v>7228</v>
      </c>
      <c r="L6463">
        <v>1821</v>
      </c>
      <c r="M6463">
        <v>3379</v>
      </c>
      <c r="N6463" t="s">
        <v>74</v>
      </c>
      <c r="O6463">
        <v>10</v>
      </c>
      <c r="P6463">
        <v>70049005</v>
      </c>
      <c r="Q6463" t="s">
        <v>75</v>
      </c>
      <c r="R6463" t="s">
        <v>76</v>
      </c>
      <c r="S6463" t="s">
        <v>2046</v>
      </c>
      <c r="T6463" t="s">
        <v>78</v>
      </c>
      <c r="U6463" t="s">
        <v>14405</v>
      </c>
      <c r="V6463" t="s">
        <v>80</v>
      </c>
      <c r="W6463" t="s">
        <v>81</v>
      </c>
      <c r="X6463" t="s">
        <v>2048</v>
      </c>
      <c r="Y6463" t="s">
        <v>7211</v>
      </c>
    </row>
    <row r="6464" spans="1:25" x14ac:dyDescent="0.25">
      <c r="A6464" t="s">
        <v>14406</v>
      </c>
      <c r="B6464">
        <v>2014</v>
      </c>
      <c r="C6464">
        <v>10</v>
      </c>
      <c r="D6464" t="s">
        <v>7733</v>
      </c>
      <c r="E6464" t="s">
        <v>2518</v>
      </c>
      <c r="F6464" t="s">
        <v>2519</v>
      </c>
      <c r="G6464" t="s">
        <v>69</v>
      </c>
      <c r="H6464" t="s">
        <v>70</v>
      </c>
      <c r="I6464" t="s">
        <v>71</v>
      </c>
      <c r="J6464" t="s">
        <v>72</v>
      </c>
      <c r="K6464" t="s">
        <v>7228</v>
      </c>
      <c r="L6464">
        <v>1905</v>
      </c>
      <c r="M6464">
        <v>12059</v>
      </c>
      <c r="N6464" t="s">
        <v>74</v>
      </c>
      <c r="O6464">
        <v>10</v>
      </c>
      <c r="P6464">
        <v>70049005</v>
      </c>
      <c r="Q6464" t="s">
        <v>75</v>
      </c>
      <c r="R6464" t="s">
        <v>76</v>
      </c>
      <c r="S6464" t="s">
        <v>1175</v>
      </c>
      <c r="T6464" t="s">
        <v>78</v>
      </c>
      <c r="U6464" t="s">
        <v>14407</v>
      </c>
      <c r="V6464" t="s">
        <v>80</v>
      </c>
      <c r="W6464" t="s">
        <v>81</v>
      </c>
      <c r="X6464" t="s">
        <v>1177</v>
      </c>
      <c r="Y6464" t="s">
        <v>7211</v>
      </c>
    </row>
    <row r="6465" spans="1:25" x14ac:dyDescent="0.25">
      <c r="A6465" t="s">
        <v>14408</v>
      </c>
      <c r="B6465">
        <v>2015</v>
      </c>
      <c r="C6465">
        <v>9</v>
      </c>
      <c r="D6465" t="s">
        <v>7422</v>
      </c>
      <c r="E6465" t="s">
        <v>2518</v>
      </c>
      <c r="F6465" t="s">
        <v>2519</v>
      </c>
      <c r="G6465" t="s">
        <v>69</v>
      </c>
      <c r="H6465" t="s">
        <v>70</v>
      </c>
      <c r="I6465" t="s">
        <v>71</v>
      </c>
      <c r="J6465" t="s">
        <v>72</v>
      </c>
      <c r="K6465" t="s">
        <v>7252</v>
      </c>
      <c r="L6465">
        <v>1867</v>
      </c>
      <c r="M6465">
        <v>3150</v>
      </c>
      <c r="N6465" t="s">
        <v>74</v>
      </c>
      <c r="O6465">
        <v>10</v>
      </c>
      <c r="P6465">
        <v>70049005</v>
      </c>
      <c r="Q6465" t="s">
        <v>75</v>
      </c>
      <c r="R6465" t="s">
        <v>76</v>
      </c>
      <c r="S6465" t="s">
        <v>240</v>
      </c>
      <c r="T6465" t="s">
        <v>78</v>
      </c>
      <c r="U6465" t="s">
        <v>14409</v>
      </c>
      <c r="V6465" t="s">
        <v>80</v>
      </c>
      <c r="W6465" t="s">
        <v>81</v>
      </c>
      <c r="X6465" t="s">
        <v>242</v>
      </c>
      <c r="Y6465" t="s">
        <v>7211</v>
      </c>
    </row>
    <row r="6466" spans="1:25" x14ac:dyDescent="0.25">
      <c r="A6466" t="s">
        <v>14410</v>
      </c>
      <c r="B6466">
        <v>2017</v>
      </c>
      <c r="C6466">
        <v>10</v>
      </c>
      <c r="D6466" t="s">
        <v>7289</v>
      </c>
      <c r="E6466" t="s">
        <v>2518</v>
      </c>
      <c r="F6466" t="s">
        <v>2519</v>
      </c>
      <c r="G6466" t="s">
        <v>69</v>
      </c>
      <c r="H6466" t="s">
        <v>70</v>
      </c>
      <c r="I6466" t="s">
        <v>71</v>
      </c>
      <c r="J6466" t="s">
        <v>72</v>
      </c>
      <c r="K6466" t="s">
        <v>7224</v>
      </c>
      <c r="L6466">
        <v>2178</v>
      </c>
      <c r="M6466">
        <v>200000</v>
      </c>
      <c r="N6466" t="s">
        <v>74</v>
      </c>
      <c r="O6466">
        <v>10</v>
      </c>
      <c r="P6466">
        <v>70049005</v>
      </c>
      <c r="Q6466" t="s">
        <v>75</v>
      </c>
      <c r="R6466" t="s">
        <v>76</v>
      </c>
      <c r="S6466" t="s">
        <v>414</v>
      </c>
      <c r="T6466" t="s">
        <v>78</v>
      </c>
      <c r="U6466" t="s">
        <v>14411</v>
      </c>
      <c r="V6466" t="s">
        <v>80</v>
      </c>
      <c r="W6466" t="s">
        <v>81</v>
      </c>
      <c r="X6466" t="s">
        <v>416</v>
      </c>
      <c r="Y6466" t="s">
        <v>7211</v>
      </c>
    </row>
    <row r="6467" spans="1:25" x14ac:dyDescent="0.25">
      <c r="A6467" t="s">
        <v>14412</v>
      </c>
      <c r="B6467">
        <v>2014</v>
      </c>
      <c r="C6467">
        <v>4</v>
      </c>
      <c r="D6467" t="s">
        <v>7403</v>
      </c>
      <c r="E6467" t="s">
        <v>2518</v>
      </c>
      <c r="F6467" t="s">
        <v>2519</v>
      </c>
      <c r="G6467" t="s">
        <v>69</v>
      </c>
      <c r="H6467" t="s">
        <v>70</v>
      </c>
      <c r="I6467" t="s">
        <v>71</v>
      </c>
      <c r="J6467" t="s">
        <v>72</v>
      </c>
      <c r="K6467" t="s">
        <v>7228</v>
      </c>
      <c r="L6467">
        <v>1886</v>
      </c>
      <c r="M6467">
        <v>5575</v>
      </c>
      <c r="N6467" t="s">
        <v>74</v>
      </c>
      <c r="O6467">
        <v>10</v>
      </c>
      <c r="P6467">
        <v>70049005</v>
      </c>
      <c r="Q6467" t="s">
        <v>75</v>
      </c>
      <c r="R6467" t="s">
        <v>76</v>
      </c>
      <c r="S6467" t="s">
        <v>177</v>
      </c>
      <c r="T6467" t="s">
        <v>78</v>
      </c>
      <c r="U6467" t="s">
        <v>14413</v>
      </c>
      <c r="V6467" t="s">
        <v>80</v>
      </c>
      <c r="W6467" t="s">
        <v>81</v>
      </c>
      <c r="X6467" t="s">
        <v>179</v>
      </c>
      <c r="Y6467" t="s">
        <v>7211</v>
      </c>
    </row>
    <row r="6468" spans="1:25" x14ac:dyDescent="0.25">
      <c r="A6468" t="s">
        <v>14414</v>
      </c>
      <c r="B6468">
        <v>2014</v>
      </c>
      <c r="C6468">
        <v>10</v>
      </c>
      <c r="D6468" t="s">
        <v>7733</v>
      </c>
      <c r="E6468" t="s">
        <v>2518</v>
      </c>
      <c r="F6468" t="s">
        <v>2519</v>
      </c>
      <c r="G6468" t="s">
        <v>69</v>
      </c>
      <c r="H6468" t="s">
        <v>70</v>
      </c>
      <c r="I6468" t="s">
        <v>71</v>
      </c>
      <c r="J6468" t="s">
        <v>72</v>
      </c>
      <c r="K6468" t="s">
        <v>7228</v>
      </c>
      <c r="L6468">
        <v>2148</v>
      </c>
      <c r="M6468">
        <v>5425</v>
      </c>
      <c r="N6468" t="s">
        <v>74</v>
      </c>
      <c r="O6468">
        <v>10</v>
      </c>
      <c r="P6468">
        <v>70049005</v>
      </c>
      <c r="Q6468" t="s">
        <v>75</v>
      </c>
      <c r="R6468" t="s">
        <v>76</v>
      </c>
      <c r="S6468" t="s">
        <v>372</v>
      </c>
      <c r="T6468" t="s">
        <v>78</v>
      </c>
      <c r="U6468" t="s">
        <v>14415</v>
      </c>
      <c r="V6468" t="s">
        <v>80</v>
      </c>
      <c r="W6468" t="s">
        <v>81</v>
      </c>
      <c r="X6468" t="s">
        <v>374</v>
      </c>
      <c r="Y6468" t="s">
        <v>7211</v>
      </c>
    </row>
    <row r="6469" spans="1:25" x14ac:dyDescent="0.25">
      <c r="A6469" t="s">
        <v>14416</v>
      </c>
      <c r="B6469">
        <v>2016</v>
      </c>
      <c r="C6469">
        <v>9</v>
      </c>
      <c r="D6469" t="s">
        <v>12920</v>
      </c>
      <c r="E6469" t="s">
        <v>2518</v>
      </c>
      <c r="F6469" t="s">
        <v>2519</v>
      </c>
      <c r="G6469" t="s">
        <v>69</v>
      </c>
      <c r="H6469" t="s">
        <v>70</v>
      </c>
      <c r="I6469" t="s">
        <v>71</v>
      </c>
      <c r="J6469" t="s">
        <v>72</v>
      </c>
      <c r="K6469" t="s">
        <v>7347</v>
      </c>
      <c r="L6469">
        <v>2155</v>
      </c>
      <c r="M6469">
        <v>23228.05</v>
      </c>
      <c r="N6469" t="s">
        <v>74</v>
      </c>
      <c r="O6469">
        <v>10</v>
      </c>
      <c r="P6469">
        <v>70049005</v>
      </c>
      <c r="Q6469" t="s">
        <v>75</v>
      </c>
      <c r="R6469" t="s">
        <v>76</v>
      </c>
      <c r="S6469" t="s">
        <v>387</v>
      </c>
      <c r="T6469" t="s">
        <v>78</v>
      </c>
      <c r="U6469" t="s">
        <v>14417</v>
      </c>
      <c r="V6469" t="s">
        <v>80</v>
      </c>
      <c r="W6469" t="s">
        <v>81</v>
      </c>
      <c r="X6469" t="s">
        <v>389</v>
      </c>
      <c r="Y6469" t="s">
        <v>7211</v>
      </c>
    </row>
    <row r="6470" spans="1:25" x14ac:dyDescent="0.25">
      <c r="A6470" t="s">
        <v>14418</v>
      </c>
      <c r="B6470">
        <v>2012</v>
      </c>
      <c r="C6470">
        <v>2</v>
      </c>
      <c r="D6470" t="s">
        <v>7448</v>
      </c>
      <c r="E6470" t="s">
        <v>2518</v>
      </c>
      <c r="F6470" t="s">
        <v>2519</v>
      </c>
      <c r="G6470" t="s">
        <v>69</v>
      </c>
      <c r="H6470" t="s">
        <v>70</v>
      </c>
      <c r="I6470" t="s">
        <v>71</v>
      </c>
      <c r="J6470" t="s">
        <v>72</v>
      </c>
      <c r="K6470" t="s">
        <v>7248</v>
      </c>
      <c r="L6470">
        <v>1905</v>
      </c>
      <c r="M6470">
        <v>200000</v>
      </c>
      <c r="N6470" t="s">
        <v>74</v>
      </c>
      <c r="O6470">
        <v>10</v>
      </c>
      <c r="P6470">
        <v>70049005</v>
      </c>
      <c r="Q6470" t="s">
        <v>75</v>
      </c>
      <c r="R6470" t="s">
        <v>76</v>
      </c>
      <c r="S6470" t="s">
        <v>1175</v>
      </c>
      <c r="T6470" t="s">
        <v>78</v>
      </c>
      <c r="U6470" t="s">
        <v>14419</v>
      </c>
      <c r="V6470" t="s">
        <v>80</v>
      </c>
      <c r="W6470" t="s">
        <v>81</v>
      </c>
      <c r="X6470" t="s">
        <v>1177</v>
      </c>
      <c r="Y6470" t="s">
        <v>7211</v>
      </c>
    </row>
    <row r="6471" spans="1:25" x14ac:dyDescent="0.25">
      <c r="A6471" t="s">
        <v>14420</v>
      </c>
      <c r="B6471">
        <v>2011</v>
      </c>
      <c r="C6471">
        <v>4</v>
      </c>
      <c r="E6471" t="s">
        <v>2518</v>
      </c>
      <c r="F6471" t="s">
        <v>2519</v>
      </c>
      <c r="G6471" t="s">
        <v>69</v>
      </c>
      <c r="H6471" t="s">
        <v>70</v>
      </c>
      <c r="I6471" t="s">
        <v>71</v>
      </c>
      <c r="J6471" t="s">
        <v>72</v>
      </c>
      <c r="K6471" t="s">
        <v>7387</v>
      </c>
      <c r="L6471">
        <v>2761</v>
      </c>
      <c r="M6471">
        <v>-40000</v>
      </c>
      <c r="N6471" t="s">
        <v>74</v>
      </c>
      <c r="O6471">
        <v>10</v>
      </c>
      <c r="P6471">
        <v>70049005</v>
      </c>
      <c r="Q6471" t="s">
        <v>75</v>
      </c>
      <c r="R6471" t="s">
        <v>76</v>
      </c>
      <c r="S6471" t="s">
        <v>133</v>
      </c>
      <c r="T6471" t="s">
        <v>78</v>
      </c>
      <c r="U6471" t="s">
        <v>14421</v>
      </c>
      <c r="V6471" t="s">
        <v>78</v>
      </c>
      <c r="W6471" t="s">
        <v>81</v>
      </c>
      <c r="X6471" t="s">
        <v>135</v>
      </c>
      <c r="Y6471" t="s">
        <v>7211</v>
      </c>
    </row>
    <row r="6472" spans="1:25" x14ac:dyDescent="0.25">
      <c r="A6472" t="s">
        <v>14422</v>
      </c>
      <c r="B6472">
        <v>2016</v>
      </c>
      <c r="C6472">
        <v>5</v>
      </c>
      <c r="D6472" t="s">
        <v>8189</v>
      </c>
      <c r="E6472" t="s">
        <v>2518</v>
      </c>
      <c r="F6472" t="s">
        <v>2519</v>
      </c>
      <c r="G6472" t="s">
        <v>69</v>
      </c>
      <c r="H6472" t="s">
        <v>70</v>
      </c>
      <c r="I6472" t="s">
        <v>71</v>
      </c>
      <c r="J6472" t="s">
        <v>72</v>
      </c>
      <c r="K6472" t="s">
        <v>7237</v>
      </c>
      <c r="L6472">
        <v>2540</v>
      </c>
      <c r="M6472">
        <v>29610</v>
      </c>
      <c r="N6472" t="s">
        <v>74</v>
      </c>
      <c r="O6472">
        <v>10</v>
      </c>
      <c r="P6472">
        <v>70049005</v>
      </c>
      <c r="Q6472" t="s">
        <v>75</v>
      </c>
      <c r="R6472" t="s">
        <v>76</v>
      </c>
      <c r="S6472" t="s">
        <v>344</v>
      </c>
      <c r="T6472" t="s">
        <v>78</v>
      </c>
      <c r="U6472" t="s">
        <v>14423</v>
      </c>
      <c r="V6472" t="s">
        <v>80</v>
      </c>
      <c r="W6472" t="s">
        <v>81</v>
      </c>
      <c r="X6472" t="s">
        <v>346</v>
      </c>
      <c r="Y6472" t="s">
        <v>7211</v>
      </c>
    </row>
    <row r="6473" spans="1:25" x14ac:dyDescent="0.25">
      <c r="A6473" t="s">
        <v>14424</v>
      </c>
      <c r="B6473">
        <v>2010</v>
      </c>
      <c r="C6473">
        <v>1</v>
      </c>
      <c r="D6473" t="s">
        <v>7427</v>
      </c>
      <c r="E6473" t="s">
        <v>2518</v>
      </c>
      <c r="F6473" t="s">
        <v>2519</v>
      </c>
      <c r="G6473" t="s">
        <v>69</v>
      </c>
      <c r="H6473" t="s">
        <v>70</v>
      </c>
      <c r="I6473" t="s">
        <v>71</v>
      </c>
      <c r="J6473" t="s">
        <v>72</v>
      </c>
      <c r="K6473" t="s">
        <v>7214</v>
      </c>
      <c r="L6473">
        <v>2172</v>
      </c>
      <c r="M6473">
        <v>50000</v>
      </c>
      <c r="N6473" t="s">
        <v>74</v>
      </c>
      <c r="O6473">
        <v>10</v>
      </c>
      <c r="P6473">
        <v>70049005</v>
      </c>
      <c r="Q6473" t="s">
        <v>75</v>
      </c>
      <c r="R6473" t="s">
        <v>76</v>
      </c>
      <c r="S6473" t="s">
        <v>214</v>
      </c>
      <c r="T6473" t="s">
        <v>78</v>
      </c>
      <c r="U6473" t="s">
        <v>14425</v>
      </c>
      <c r="V6473" t="s">
        <v>80</v>
      </c>
      <c r="W6473" t="s">
        <v>81</v>
      </c>
      <c r="X6473" t="s">
        <v>216</v>
      </c>
      <c r="Y6473" t="s">
        <v>7211</v>
      </c>
    </row>
    <row r="6474" spans="1:25" x14ac:dyDescent="0.25">
      <c r="A6474" t="s">
        <v>14426</v>
      </c>
      <c r="B6474">
        <v>2016</v>
      </c>
      <c r="C6474">
        <v>6</v>
      </c>
      <c r="D6474" t="s">
        <v>7236</v>
      </c>
      <c r="E6474" t="s">
        <v>2518</v>
      </c>
      <c r="F6474" t="s">
        <v>2519</v>
      </c>
      <c r="G6474" t="s">
        <v>69</v>
      </c>
      <c r="H6474" t="s">
        <v>70</v>
      </c>
      <c r="I6474" t="s">
        <v>71</v>
      </c>
      <c r="J6474" t="s">
        <v>72</v>
      </c>
      <c r="K6474" t="s">
        <v>7237</v>
      </c>
      <c r="L6474">
        <v>1331</v>
      </c>
      <c r="M6474">
        <v>50000</v>
      </c>
      <c r="N6474" t="s">
        <v>74</v>
      </c>
      <c r="O6474">
        <v>10</v>
      </c>
      <c r="P6474">
        <v>70049005</v>
      </c>
      <c r="Q6474" t="s">
        <v>75</v>
      </c>
      <c r="R6474" t="s">
        <v>76</v>
      </c>
      <c r="S6474" t="s">
        <v>494</v>
      </c>
      <c r="T6474" t="s">
        <v>78</v>
      </c>
      <c r="U6474" t="s">
        <v>14427</v>
      </c>
      <c r="V6474" t="s">
        <v>80</v>
      </c>
      <c r="W6474" t="s">
        <v>81</v>
      </c>
      <c r="X6474" t="s">
        <v>496</v>
      </c>
      <c r="Y6474" t="s">
        <v>7211</v>
      </c>
    </row>
    <row r="6475" spans="1:25" x14ac:dyDescent="0.25">
      <c r="A6475" t="s">
        <v>14428</v>
      </c>
      <c r="B6475">
        <v>2012</v>
      </c>
      <c r="C6475">
        <v>13</v>
      </c>
      <c r="D6475" t="s">
        <v>7258</v>
      </c>
      <c r="E6475" t="s">
        <v>2518</v>
      </c>
      <c r="F6475" t="s">
        <v>2519</v>
      </c>
      <c r="G6475" t="s">
        <v>69</v>
      </c>
      <c r="H6475" t="s">
        <v>70</v>
      </c>
      <c r="I6475" t="s">
        <v>71</v>
      </c>
      <c r="J6475" t="s">
        <v>72</v>
      </c>
      <c r="K6475" t="s">
        <v>7248</v>
      </c>
      <c r="L6475">
        <v>2301</v>
      </c>
      <c r="M6475">
        <v>4478.9399999999996</v>
      </c>
      <c r="N6475" t="s">
        <v>74</v>
      </c>
      <c r="O6475">
        <v>10</v>
      </c>
      <c r="P6475">
        <v>70049005</v>
      </c>
      <c r="Q6475" t="s">
        <v>75</v>
      </c>
      <c r="R6475" t="s">
        <v>76</v>
      </c>
      <c r="S6475" t="s">
        <v>206</v>
      </c>
      <c r="T6475" t="s">
        <v>78</v>
      </c>
      <c r="U6475" t="s">
        <v>14429</v>
      </c>
      <c r="V6475" t="s">
        <v>80</v>
      </c>
      <c r="W6475" t="s">
        <v>81</v>
      </c>
      <c r="X6475" t="s">
        <v>208</v>
      </c>
      <c r="Y6475" t="s">
        <v>7211</v>
      </c>
    </row>
    <row r="6476" spans="1:25" x14ac:dyDescent="0.25">
      <c r="A6476" t="s">
        <v>14430</v>
      </c>
      <c r="B6476">
        <v>2013</v>
      </c>
      <c r="C6476">
        <v>3</v>
      </c>
      <c r="D6476" t="s">
        <v>7240</v>
      </c>
      <c r="E6476" t="s">
        <v>2518</v>
      </c>
      <c r="F6476" t="s">
        <v>2519</v>
      </c>
      <c r="G6476" t="s">
        <v>69</v>
      </c>
      <c r="H6476" t="s">
        <v>70</v>
      </c>
      <c r="I6476" t="s">
        <v>71</v>
      </c>
      <c r="J6476" t="s">
        <v>72</v>
      </c>
      <c r="K6476" t="s">
        <v>7241</v>
      </c>
      <c r="L6476">
        <v>1880</v>
      </c>
      <c r="M6476">
        <v>20000</v>
      </c>
      <c r="N6476" t="s">
        <v>74</v>
      </c>
      <c r="O6476">
        <v>10</v>
      </c>
      <c r="P6476">
        <v>70049005</v>
      </c>
      <c r="Q6476" t="s">
        <v>75</v>
      </c>
      <c r="R6476" t="s">
        <v>76</v>
      </c>
      <c r="S6476" t="s">
        <v>149</v>
      </c>
      <c r="T6476" t="s">
        <v>78</v>
      </c>
      <c r="U6476" t="s">
        <v>14431</v>
      </c>
      <c r="V6476" t="s">
        <v>80</v>
      </c>
      <c r="W6476" t="s">
        <v>81</v>
      </c>
      <c r="X6476" t="s">
        <v>151</v>
      </c>
      <c r="Y6476" t="s">
        <v>7211</v>
      </c>
    </row>
    <row r="6477" spans="1:25" x14ac:dyDescent="0.25">
      <c r="A6477" t="s">
        <v>14432</v>
      </c>
      <c r="B6477">
        <v>2018</v>
      </c>
      <c r="C6477">
        <v>5</v>
      </c>
      <c r="D6477" t="s">
        <v>7715</v>
      </c>
      <c r="E6477" t="s">
        <v>2518</v>
      </c>
      <c r="F6477" t="s">
        <v>2519</v>
      </c>
      <c r="G6477" t="s">
        <v>69</v>
      </c>
      <c r="H6477" t="s">
        <v>70</v>
      </c>
      <c r="I6477" t="s">
        <v>71</v>
      </c>
      <c r="J6477" t="s">
        <v>72</v>
      </c>
      <c r="K6477" t="s">
        <v>7716</v>
      </c>
      <c r="L6477">
        <v>1701</v>
      </c>
      <c r="M6477">
        <v>300000</v>
      </c>
      <c r="N6477" t="s">
        <v>74</v>
      </c>
      <c r="O6477">
        <v>10</v>
      </c>
      <c r="P6477">
        <v>70049005</v>
      </c>
      <c r="Q6477" t="s">
        <v>75</v>
      </c>
      <c r="R6477" t="s">
        <v>76</v>
      </c>
      <c r="S6477" t="s">
        <v>896</v>
      </c>
      <c r="T6477" t="s">
        <v>78</v>
      </c>
      <c r="U6477" t="s">
        <v>14433</v>
      </c>
      <c r="V6477" t="s">
        <v>80</v>
      </c>
      <c r="W6477" t="s">
        <v>81</v>
      </c>
      <c r="X6477" t="s">
        <v>898</v>
      </c>
      <c r="Y6477" t="s">
        <v>7211</v>
      </c>
    </row>
    <row r="6478" spans="1:25" x14ac:dyDescent="0.25">
      <c r="A6478" t="s">
        <v>14434</v>
      </c>
      <c r="B6478">
        <v>2012</v>
      </c>
      <c r="C6478">
        <v>5</v>
      </c>
      <c r="D6478" t="s">
        <v>14435</v>
      </c>
      <c r="E6478" t="s">
        <v>2518</v>
      </c>
      <c r="F6478" t="s">
        <v>2519</v>
      </c>
      <c r="G6478" t="s">
        <v>69</v>
      </c>
      <c r="H6478" t="s">
        <v>70</v>
      </c>
      <c r="I6478" t="s">
        <v>71</v>
      </c>
      <c r="J6478" t="s">
        <v>72</v>
      </c>
      <c r="K6478" t="s">
        <v>7248</v>
      </c>
      <c r="L6478">
        <v>2054</v>
      </c>
      <c r="M6478">
        <v>5000</v>
      </c>
      <c r="N6478" t="s">
        <v>74</v>
      </c>
      <c r="O6478">
        <v>10</v>
      </c>
      <c r="P6478">
        <v>70049005</v>
      </c>
      <c r="Q6478" t="s">
        <v>75</v>
      </c>
      <c r="R6478" t="s">
        <v>76</v>
      </c>
      <c r="S6478" t="s">
        <v>5220</v>
      </c>
      <c r="T6478" t="s">
        <v>78</v>
      </c>
      <c r="U6478" t="s">
        <v>14436</v>
      </c>
      <c r="V6478" t="s">
        <v>80</v>
      </c>
      <c r="W6478" t="s">
        <v>81</v>
      </c>
      <c r="X6478" t="s">
        <v>5222</v>
      </c>
      <c r="Y6478" t="s">
        <v>7211</v>
      </c>
    </row>
    <row r="6479" spans="1:25" x14ac:dyDescent="0.25">
      <c r="A6479" t="s">
        <v>14437</v>
      </c>
      <c r="B6479">
        <v>2015</v>
      </c>
      <c r="C6479">
        <v>7</v>
      </c>
      <c r="D6479" t="s">
        <v>7719</v>
      </c>
      <c r="E6479" t="s">
        <v>2518</v>
      </c>
      <c r="F6479" t="s">
        <v>2519</v>
      </c>
      <c r="G6479" t="s">
        <v>69</v>
      </c>
      <c r="H6479" t="s">
        <v>70</v>
      </c>
      <c r="I6479" t="s">
        <v>71</v>
      </c>
      <c r="J6479" t="s">
        <v>72</v>
      </c>
      <c r="K6479" t="s">
        <v>7252</v>
      </c>
      <c r="L6479">
        <v>1082</v>
      </c>
      <c r="M6479">
        <v>35000</v>
      </c>
      <c r="N6479" t="s">
        <v>74</v>
      </c>
      <c r="O6479">
        <v>10</v>
      </c>
      <c r="P6479">
        <v>70049005</v>
      </c>
      <c r="Q6479" t="s">
        <v>75</v>
      </c>
      <c r="R6479" t="s">
        <v>76</v>
      </c>
      <c r="S6479" t="s">
        <v>525</v>
      </c>
      <c r="T6479" t="s">
        <v>78</v>
      </c>
      <c r="U6479" t="s">
        <v>14438</v>
      </c>
      <c r="V6479" t="s">
        <v>80</v>
      </c>
      <c r="W6479" t="s">
        <v>81</v>
      </c>
      <c r="X6479" t="s">
        <v>527</v>
      </c>
      <c r="Y6479" t="s">
        <v>7211</v>
      </c>
    </row>
    <row r="6480" spans="1:25" x14ac:dyDescent="0.25">
      <c r="A6480" t="s">
        <v>14439</v>
      </c>
      <c r="B6480">
        <v>2016</v>
      </c>
      <c r="C6480">
        <v>10</v>
      </c>
      <c r="D6480" t="s">
        <v>7639</v>
      </c>
      <c r="E6480" t="s">
        <v>2518</v>
      </c>
      <c r="F6480" t="s">
        <v>2519</v>
      </c>
      <c r="G6480" t="s">
        <v>69</v>
      </c>
      <c r="H6480" t="s">
        <v>70</v>
      </c>
      <c r="I6480" t="s">
        <v>71</v>
      </c>
      <c r="J6480" t="s">
        <v>72</v>
      </c>
      <c r="K6480" t="s">
        <v>7237</v>
      </c>
      <c r="L6480">
        <v>2151</v>
      </c>
      <c r="M6480">
        <v>200000</v>
      </c>
      <c r="N6480" t="s">
        <v>74</v>
      </c>
      <c r="O6480">
        <v>10</v>
      </c>
      <c r="P6480">
        <v>70049005</v>
      </c>
      <c r="Q6480" t="s">
        <v>75</v>
      </c>
      <c r="R6480" t="s">
        <v>76</v>
      </c>
      <c r="S6480" t="s">
        <v>236</v>
      </c>
      <c r="T6480" t="s">
        <v>78</v>
      </c>
      <c r="U6480" t="s">
        <v>14440</v>
      </c>
      <c r="V6480" t="s">
        <v>80</v>
      </c>
      <c r="W6480" t="s">
        <v>81</v>
      </c>
      <c r="X6480" t="s">
        <v>238</v>
      </c>
      <c r="Y6480" t="s">
        <v>7211</v>
      </c>
    </row>
    <row r="6481" spans="1:25" x14ac:dyDescent="0.25">
      <c r="A6481" t="s">
        <v>14441</v>
      </c>
      <c r="B6481">
        <v>2014</v>
      </c>
      <c r="C6481">
        <v>6</v>
      </c>
      <c r="D6481" t="s">
        <v>7796</v>
      </c>
      <c r="E6481" t="s">
        <v>2518</v>
      </c>
      <c r="F6481" t="s">
        <v>2519</v>
      </c>
      <c r="G6481" t="s">
        <v>69</v>
      </c>
      <c r="H6481" t="s">
        <v>70</v>
      </c>
      <c r="I6481" t="s">
        <v>71</v>
      </c>
      <c r="J6481" t="s">
        <v>72</v>
      </c>
      <c r="K6481" t="s">
        <v>7228</v>
      </c>
      <c r="L6481">
        <v>1969</v>
      </c>
      <c r="M6481">
        <v>282</v>
      </c>
      <c r="N6481" t="s">
        <v>74</v>
      </c>
      <c r="O6481">
        <v>10</v>
      </c>
      <c r="P6481">
        <v>70049005</v>
      </c>
      <c r="Q6481" t="s">
        <v>75</v>
      </c>
      <c r="R6481" t="s">
        <v>76</v>
      </c>
      <c r="S6481" t="s">
        <v>5104</v>
      </c>
      <c r="T6481" t="s">
        <v>78</v>
      </c>
      <c r="U6481" t="s">
        <v>14442</v>
      </c>
      <c r="V6481" t="s">
        <v>80</v>
      </c>
      <c r="W6481" t="s">
        <v>81</v>
      </c>
      <c r="X6481" t="s">
        <v>5106</v>
      </c>
      <c r="Y6481" t="s">
        <v>7211</v>
      </c>
    </row>
    <row r="6482" spans="1:25" x14ac:dyDescent="0.25">
      <c r="A6482" t="s">
        <v>14443</v>
      </c>
      <c r="B6482">
        <v>2016</v>
      </c>
      <c r="C6482">
        <v>13</v>
      </c>
      <c r="D6482" t="s">
        <v>10712</v>
      </c>
      <c r="E6482" t="s">
        <v>2518</v>
      </c>
      <c r="F6482" t="s">
        <v>2519</v>
      </c>
      <c r="G6482" t="s">
        <v>69</v>
      </c>
      <c r="H6482" t="s">
        <v>70</v>
      </c>
      <c r="I6482" t="s">
        <v>71</v>
      </c>
      <c r="J6482" t="s">
        <v>72</v>
      </c>
      <c r="K6482" t="s">
        <v>7237</v>
      </c>
      <c r="L6482">
        <v>2176</v>
      </c>
      <c r="M6482">
        <v>200000</v>
      </c>
      <c r="N6482" t="s">
        <v>74</v>
      </c>
      <c r="O6482">
        <v>10</v>
      </c>
      <c r="P6482">
        <v>70049005</v>
      </c>
      <c r="Q6482" t="s">
        <v>75</v>
      </c>
      <c r="R6482" t="s">
        <v>76</v>
      </c>
      <c r="S6482" t="s">
        <v>657</v>
      </c>
      <c r="T6482" t="s">
        <v>78</v>
      </c>
      <c r="U6482" t="s">
        <v>14444</v>
      </c>
      <c r="V6482" t="s">
        <v>80</v>
      </c>
      <c r="W6482" t="s">
        <v>81</v>
      </c>
      <c r="X6482" t="s">
        <v>659</v>
      </c>
      <c r="Y6482" t="s">
        <v>7211</v>
      </c>
    </row>
    <row r="6483" spans="1:25" x14ac:dyDescent="0.25">
      <c r="A6483" t="s">
        <v>14445</v>
      </c>
      <c r="B6483">
        <v>2013</v>
      </c>
      <c r="C6483">
        <v>4</v>
      </c>
      <c r="D6483" t="s">
        <v>14446</v>
      </c>
      <c r="E6483" t="s">
        <v>2518</v>
      </c>
      <c r="F6483" t="s">
        <v>2519</v>
      </c>
      <c r="G6483" t="s">
        <v>69</v>
      </c>
      <c r="H6483" t="s">
        <v>70</v>
      </c>
      <c r="I6483" t="s">
        <v>71</v>
      </c>
      <c r="J6483" t="s">
        <v>72</v>
      </c>
      <c r="K6483" t="s">
        <v>7241</v>
      </c>
      <c r="L6483">
        <v>1760</v>
      </c>
      <c r="M6483">
        <v>10000</v>
      </c>
      <c r="N6483" t="s">
        <v>74</v>
      </c>
      <c r="O6483">
        <v>10</v>
      </c>
      <c r="P6483">
        <v>70049005</v>
      </c>
      <c r="Q6483" t="s">
        <v>75</v>
      </c>
      <c r="R6483" t="s">
        <v>76</v>
      </c>
      <c r="S6483" t="s">
        <v>689</v>
      </c>
      <c r="T6483" t="s">
        <v>78</v>
      </c>
      <c r="U6483" t="s">
        <v>14447</v>
      </c>
      <c r="V6483" t="s">
        <v>1601</v>
      </c>
      <c r="W6483" t="s">
        <v>81</v>
      </c>
      <c r="X6483" t="s">
        <v>691</v>
      </c>
      <c r="Y6483" t="s">
        <v>7211</v>
      </c>
    </row>
    <row r="6484" spans="1:25" x14ac:dyDescent="0.25">
      <c r="A6484" t="s">
        <v>14448</v>
      </c>
      <c r="B6484">
        <v>2016</v>
      </c>
      <c r="C6484">
        <v>3</v>
      </c>
      <c r="D6484" t="s">
        <v>14449</v>
      </c>
      <c r="E6484" t="s">
        <v>2518</v>
      </c>
      <c r="F6484" t="s">
        <v>2519</v>
      </c>
      <c r="G6484" t="s">
        <v>69</v>
      </c>
      <c r="H6484" t="s">
        <v>70</v>
      </c>
      <c r="I6484" t="s">
        <v>71</v>
      </c>
      <c r="J6484" t="s">
        <v>1366</v>
      </c>
      <c r="K6484" t="s">
        <v>10467</v>
      </c>
      <c r="L6484">
        <v>1610</v>
      </c>
      <c r="M6484">
        <v>3018.55</v>
      </c>
      <c r="N6484" t="s">
        <v>74</v>
      </c>
      <c r="O6484">
        <v>10</v>
      </c>
      <c r="P6484">
        <v>70049005</v>
      </c>
      <c r="Q6484" t="s">
        <v>1368</v>
      </c>
      <c r="R6484" t="s">
        <v>76</v>
      </c>
      <c r="S6484" t="s">
        <v>7383</v>
      </c>
      <c r="T6484" t="s">
        <v>7384</v>
      </c>
      <c r="U6484" t="s">
        <v>14450</v>
      </c>
      <c r="V6484" t="s">
        <v>80</v>
      </c>
      <c r="W6484" t="s">
        <v>81</v>
      </c>
      <c r="X6484" t="s">
        <v>82</v>
      </c>
      <c r="Y6484" t="s">
        <v>7211</v>
      </c>
    </row>
    <row r="6485" spans="1:25" x14ac:dyDescent="0.25">
      <c r="A6485" t="s">
        <v>14451</v>
      </c>
      <c r="B6485">
        <v>2013</v>
      </c>
      <c r="C6485">
        <v>10</v>
      </c>
      <c r="D6485" t="s">
        <v>8145</v>
      </c>
      <c r="E6485" t="s">
        <v>2518</v>
      </c>
      <c r="F6485" t="s">
        <v>2519</v>
      </c>
      <c r="G6485" t="s">
        <v>69</v>
      </c>
      <c r="H6485" t="s">
        <v>70</v>
      </c>
      <c r="I6485" t="s">
        <v>71</v>
      </c>
      <c r="J6485" t="s">
        <v>72</v>
      </c>
      <c r="K6485" t="s">
        <v>7241</v>
      </c>
      <c r="L6485">
        <v>2780</v>
      </c>
      <c r="M6485">
        <v>200000</v>
      </c>
      <c r="N6485" t="s">
        <v>74</v>
      </c>
      <c r="O6485">
        <v>10</v>
      </c>
      <c r="P6485">
        <v>70049005</v>
      </c>
      <c r="Q6485" t="s">
        <v>75</v>
      </c>
      <c r="R6485" t="s">
        <v>76</v>
      </c>
      <c r="S6485" t="s">
        <v>157</v>
      </c>
      <c r="T6485" t="s">
        <v>78</v>
      </c>
      <c r="U6485" t="s">
        <v>14452</v>
      </c>
      <c r="V6485" t="s">
        <v>80</v>
      </c>
      <c r="W6485" t="s">
        <v>81</v>
      </c>
      <c r="X6485" t="s">
        <v>159</v>
      </c>
      <c r="Y6485" t="s">
        <v>7211</v>
      </c>
    </row>
    <row r="6486" spans="1:25" x14ac:dyDescent="0.25">
      <c r="A6486" t="s">
        <v>14453</v>
      </c>
      <c r="B6486">
        <v>2015</v>
      </c>
      <c r="C6486">
        <v>9</v>
      </c>
      <c r="D6486" t="s">
        <v>7283</v>
      </c>
      <c r="E6486" t="s">
        <v>2518</v>
      </c>
      <c r="F6486" t="s">
        <v>2519</v>
      </c>
      <c r="G6486" t="s">
        <v>69</v>
      </c>
      <c r="H6486" t="s">
        <v>70</v>
      </c>
      <c r="I6486" t="s">
        <v>71</v>
      </c>
      <c r="J6486" t="s">
        <v>72</v>
      </c>
      <c r="K6486" t="s">
        <v>7252</v>
      </c>
      <c r="L6486">
        <v>1033</v>
      </c>
      <c r="M6486">
        <v>1000</v>
      </c>
      <c r="N6486" t="s">
        <v>74</v>
      </c>
      <c r="O6486">
        <v>10</v>
      </c>
      <c r="P6486">
        <v>70049005</v>
      </c>
      <c r="Q6486" t="s">
        <v>75</v>
      </c>
      <c r="R6486" t="s">
        <v>76</v>
      </c>
      <c r="S6486" t="s">
        <v>1313</v>
      </c>
      <c r="T6486" t="s">
        <v>78</v>
      </c>
      <c r="U6486" t="s">
        <v>14454</v>
      </c>
      <c r="V6486" t="s">
        <v>80</v>
      </c>
      <c r="W6486" t="s">
        <v>81</v>
      </c>
      <c r="X6486" t="s">
        <v>1315</v>
      </c>
      <c r="Y6486" t="s">
        <v>7211</v>
      </c>
    </row>
    <row r="6487" spans="1:25" x14ac:dyDescent="0.25">
      <c r="A6487" t="s">
        <v>14455</v>
      </c>
      <c r="B6487">
        <v>2016</v>
      </c>
      <c r="C6487">
        <v>12</v>
      </c>
      <c r="D6487" t="s">
        <v>14456</v>
      </c>
      <c r="E6487" t="s">
        <v>2518</v>
      </c>
      <c r="F6487" t="s">
        <v>2519</v>
      </c>
      <c r="G6487" t="s">
        <v>69</v>
      </c>
      <c r="H6487" t="s">
        <v>70</v>
      </c>
      <c r="I6487" t="s">
        <v>71</v>
      </c>
      <c r="J6487" t="s">
        <v>72</v>
      </c>
      <c r="K6487" t="s">
        <v>7237</v>
      </c>
      <c r="L6487">
        <v>2571</v>
      </c>
      <c r="M6487">
        <v>50000</v>
      </c>
      <c r="N6487" t="s">
        <v>74</v>
      </c>
      <c r="O6487">
        <v>10</v>
      </c>
      <c r="P6487">
        <v>70049005</v>
      </c>
      <c r="Q6487" t="s">
        <v>75</v>
      </c>
      <c r="R6487" t="s">
        <v>76</v>
      </c>
      <c r="S6487" t="s">
        <v>955</v>
      </c>
      <c r="T6487" t="s">
        <v>78</v>
      </c>
      <c r="U6487" t="s">
        <v>14457</v>
      </c>
      <c r="V6487" t="s">
        <v>80</v>
      </c>
      <c r="W6487" t="s">
        <v>81</v>
      </c>
      <c r="X6487" t="s">
        <v>957</v>
      </c>
      <c r="Y6487" t="s">
        <v>7211</v>
      </c>
    </row>
    <row r="6488" spans="1:25" x14ac:dyDescent="0.25">
      <c r="A6488" t="s">
        <v>14458</v>
      </c>
      <c r="B6488">
        <v>2011</v>
      </c>
      <c r="C6488">
        <v>5</v>
      </c>
      <c r="D6488" t="s">
        <v>7261</v>
      </c>
      <c r="E6488" t="s">
        <v>2518</v>
      </c>
      <c r="F6488" t="s">
        <v>2519</v>
      </c>
      <c r="G6488" t="s">
        <v>69</v>
      </c>
      <c r="H6488" t="s">
        <v>70</v>
      </c>
      <c r="I6488" t="s">
        <v>71</v>
      </c>
      <c r="J6488" t="s">
        <v>72</v>
      </c>
      <c r="K6488" t="s">
        <v>7262</v>
      </c>
      <c r="L6488">
        <v>2148</v>
      </c>
      <c r="M6488">
        <v>50000</v>
      </c>
      <c r="N6488" t="s">
        <v>74</v>
      </c>
      <c r="O6488">
        <v>10</v>
      </c>
      <c r="P6488">
        <v>70049005</v>
      </c>
      <c r="Q6488" t="s">
        <v>75</v>
      </c>
      <c r="R6488" t="s">
        <v>76</v>
      </c>
      <c r="S6488" t="s">
        <v>372</v>
      </c>
      <c r="T6488" t="s">
        <v>78</v>
      </c>
      <c r="U6488" t="s">
        <v>14459</v>
      </c>
      <c r="V6488" t="s">
        <v>1601</v>
      </c>
      <c r="W6488" t="s">
        <v>81</v>
      </c>
      <c r="X6488" t="s">
        <v>374</v>
      </c>
      <c r="Y6488" t="s">
        <v>7211</v>
      </c>
    </row>
    <row r="6489" spans="1:25" x14ac:dyDescent="0.25">
      <c r="A6489" t="s">
        <v>14460</v>
      </c>
      <c r="B6489">
        <v>2014</v>
      </c>
      <c r="C6489">
        <v>13</v>
      </c>
      <c r="D6489" t="s">
        <v>7512</v>
      </c>
      <c r="E6489" t="s">
        <v>2518</v>
      </c>
      <c r="F6489" t="s">
        <v>2519</v>
      </c>
      <c r="G6489" t="s">
        <v>69</v>
      </c>
      <c r="H6489" t="s">
        <v>70</v>
      </c>
      <c r="I6489" t="s">
        <v>71</v>
      </c>
      <c r="J6489" t="s">
        <v>72</v>
      </c>
      <c r="K6489" t="s">
        <v>7228</v>
      </c>
      <c r="L6489">
        <v>1915</v>
      </c>
      <c r="M6489">
        <v>7500</v>
      </c>
      <c r="N6489" t="s">
        <v>74</v>
      </c>
      <c r="O6489">
        <v>10</v>
      </c>
      <c r="P6489">
        <v>70049005</v>
      </c>
      <c r="Q6489" t="s">
        <v>75</v>
      </c>
      <c r="R6489" t="s">
        <v>76</v>
      </c>
      <c r="S6489" t="s">
        <v>802</v>
      </c>
      <c r="T6489" t="s">
        <v>78</v>
      </c>
      <c r="U6489" t="s">
        <v>14461</v>
      </c>
      <c r="V6489" t="s">
        <v>80</v>
      </c>
      <c r="W6489" t="s">
        <v>81</v>
      </c>
      <c r="X6489" t="s">
        <v>804</v>
      </c>
      <c r="Y6489" t="s">
        <v>7211</v>
      </c>
    </row>
    <row r="6490" spans="1:25" x14ac:dyDescent="0.25">
      <c r="A6490" t="s">
        <v>14462</v>
      </c>
      <c r="B6490">
        <v>2015</v>
      </c>
      <c r="C6490">
        <v>9</v>
      </c>
      <c r="D6490" t="s">
        <v>7283</v>
      </c>
      <c r="E6490" t="s">
        <v>2518</v>
      </c>
      <c r="F6490" t="s">
        <v>2519</v>
      </c>
      <c r="G6490" t="s">
        <v>69</v>
      </c>
      <c r="H6490" t="s">
        <v>70</v>
      </c>
      <c r="I6490" t="s">
        <v>71</v>
      </c>
      <c r="J6490" t="s">
        <v>72</v>
      </c>
      <c r="K6490" t="s">
        <v>7252</v>
      </c>
      <c r="L6490">
        <v>2172</v>
      </c>
      <c r="M6490">
        <v>10000</v>
      </c>
      <c r="N6490" t="s">
        <v>74</v>
      </c>
      <c r="O6490">
        <v>10</v>
      </c>
      <c r="P6490">
        <v>70049005</v>
      </c>
      <c r="Q6490" t="s">
        <v>75</v>
      </c>
      <c r="R6490" t="s">
        <v>76</v>
      </c>
      <c r="S6490" t="s">
        <v>214</v>
      </c>
      <c r="T6490" t="s">
        <v>78</v>
      </c>
      <c r="U6490" t="s">
        <v>14463</v>
      </c>
      <c r="V6490" t="s">
        <v>80</v>
      </c>
      <c r="W6490" t="s">
        <v>81</v>
      </c>
      <c r="X6490" t="s">
        <v>216</v>
      </c>
      <c r="Y6490" t="s">
        <v>7211</v>
      </c>
    </row>
    <row r="6491" spans="1:25" x14ac:dyDescent="0.25">
      <c r="A6491" t="s">
        <v>14464</v>
      </c>
      <c r="B6491">
        <v>2011</v>
      </c>
      <c r="C6491">
        <v>3</v>
      </c>
      <c r="D6491" t="s">
        <v>7673</v>
      </c>
      <c r="E6491" t="s">
        <v>2518</v>
      </c>
      <c r="F6491" t="s">
        <v>2519</v>
      </c>
      <c r="G6491" t="s">
        <v>69</v>
      </c>
      <c r="H6491" t="s">
        <v>70</v>
      </c>
      <c r="I6491" t="s">
        <v>71</v>
      </c>
      <c r="J6491" t="s">
        <v>72</v>
      </c>
      <c r="K6491" t="s">
        <v>7262</v>
      </c>
      <c r="L6491">
        <v>2494</v>
      </c>
      <c r="M6491">
        <v>50000</v>
      </c>
      <c r="N6491" t="s">
        <v>74</v>
      </c>
      <c r="O6491">
        <v>10</v>
      </c>
      <c r="P6491">
        <v>70049005</v>
      </c>
      <c r="Q6491" t="s">
        <v>75</v>
      </c>
      <c r="R6491" t="s">
        <v>76</v>
      </c>
      <c r="S6491" t="s">
        <v>567</v>
      </c>
      <c r="T6491" t="s">
        <v>78</v>
      </c>
      <c r="U6491" t="s">
        <v>14465</v>
      </c>
      <c r="V6491" t="s">
        <v>80</v>
      </c>
      <c r="W6491" t="s">
        <v>81</v>
      </c>
      <c r="X6491" t="s">
        <v>569</v>
      </c>
      <c r="Y6491" t="s">
        <v>7211</v>
      </c>
    </row>
    <row r="6492" spans="1:25" x14ac:dyDescent="0.25">
      <c r="A6492" t="s">
        <v>14466</v>
      </c>
      <c r="B6492">
        <v>2014</v>
      </c>
      <c r="C6492">
        <v>9</v>
      </c>
      <c r="D6492" t="s">
        <v>7696</v>
      </c>
      <c r="E6492" t="s">
        <v>2518</v>
      </c>
      <c r="F6492" t="s">
        <v>2519</v>
      </c>
      <c r="G6492" t="s">
        <v>69</v>
      </c>
      <c r="H6492" t="s">
        <v>70</v>
      </c>
      <c r="I6492" t="s">
        <v>71</v>
      </c>
      <c r="J6492" t="s">
        <v>72</v>
      </c>
      <c r="K6492" t="s">
        <v>7228</v>
      </c>
      <c r="L6492">
        <v>1057</v>
      </c>
      <c r="M6492">
        <v>2000</v>
      </c>
      <c r="N6492" t="s">
        <v>74</v>
      </c>
      <c r="O6492">
        <v>10</v>
      </c>
      <c r="P6492">
        <v>70049005</v>
      </c>
      <c r="Q6492" t="s">
        <v>75</v>
      </c>
      <c r="R6492" t="s">
        <v>76</v>
      </c>
      <c r="S6492" t="s">
        <v>992</v>
      </c>
      <c r="T6492" t="s">
        <v>78</v>
      </c>
      <c r="U6492" t="s">
        <v>14467</v>
      </c>
      <c r="V6492" t="s">
        <v>80</v>
      </c>
      <c r="W6492" t="s">
        <v>81</v>
      </c>
      <c r="X6492" t="s">
        <v>994</v>
      </c>
      <c r="Y6492" t="s">
        <v>7211</v>
      </c>
    </row>
    <row r="6493" spans="1:25" x14ac:dyDescent="0.25">
      <c r="A6493" t="s">
        <v>14468</v>
      </c>
      <c r="B6493">
        <v>2015</v>
      </c>
      <c r="C6493">
        <v>11</v>
      </c>
      <c r="D6493" t="s">
        <v>8225</v>
      </c>
      <c r="E6493" t="s">
        <v>2518</v>
      </c>
      <c r="F6493" t="s">
        <v>2519</v>
      </c>
      <c r="G6493" t="s">
        <v>69</v>
      </c>
      <c r="H6493" t="s">
        <v>70</v>
      </c>
      <c r="I6493" t="s">
        <v>71</v>
      </c>
      <c r="J6493" t="s">
        <v>72</v>
      </c>
      <c r="K6493" t="s">
        <v>7252</v>
      </c>
      <c r="L6493">
        <v>1463</v>
      </c>
      <c r="M6493">
        <v>3720</v>
      </c>
      <c r="N6493" t="s">
        <v>74</v>
      </c>
      <c r="O6493">
        <v>10</v>
      </c>
      <c r="P6493">
        <v>70049005</v>
      </c>
      <c r="Q6493" t="s">
        <v>75</v>
      </c>
      <c r="R6493" t="s">
        <v>76</v>
      </c>
      <c r="S6493" t="s">
        <v>161</v>
      </c>
      <c r="T6493" t="s">
        <v>78</v>
      </c>
      <c r="U6493" t="s">
        <v>14469</v>
      </c>
      <c r="V6493" t="s">
        <v>80</v>
      </c>
      <c r="W6493" t="s">
        <v>81</v>
      </c>
      <c r="X6493" t="s">
        <v>163</v>
      </c>
      <c r="Y6493" t="s">
        <v>7211</v>
      </c>
    </row>
    <row r="6494" spans="1:25" x14ac:dyDescent="0.25">
      <c r="A6494" t="s">
        <v>14470</v>
      </c>
      <c r="B6494">
        <v>2015</v>
      </c>
      <c r="C6494">
        <v>12</v>
      </c>
      <c r="D6494" t="s">
        <v>14471</v>
      </c>
      <c r="E6494" t="s">
        <v>2518</v>
      </c>
      <c r="F6494" t="s">
        <v>2519</v>
      </c>
      <c r="G6494" t="s">
        <v>69</v>
      </c>
      <c r="H6494" t="s">
        <v>70</v>
      </c>
      <c r="I6494" t="s">
        <v>71</v>
      </c>
      <c r="J6494" t="s">
        <v>72</v>
      </c>
      <c r="K6494" t="s">
        <v>8588</v>
      </c>
      <c r="L6494">
        <v>1853</v>
      </c>
      <c r="M6494">
        <v>139010</v>
      </c>
      <c r="N6494" t="s">
        <v>74</v>
      </c>
      <c r="O6494">
        <v>10</v>
      </c>
      <c r="P6494">
        <v>70049005</v>
      </c>
      <c r="Q6494" t="s">
        <v>75</v>
      </c>
      <c r="R6494" t="s">
        <v>76</v>
      </c>
      <c r="S6494" t="s">
        <v>1230</v>
      </c>
      <c r="T6494" t="s">
        <v>78</v>
      </c>
      <c r="U6494" t="s">
        <v>14472</v>
      </c>
      <c r="V6494" t="s">
        <v>80</v>
      </c>
      <c r="W6494" t="s">
        <v>81</v>
      </c>
      <c r="X6494" t="s">
        <v>1232</v>
      </c>
      <c r="Y6494" t="s">
        <v>7211</v>
      </c>
    </row>
    <row r="6495" spans="1:25" x14ac:dyDescent="0.25">
      <c r="A6495" t="s">
        <v>14473</v>
      </c>
      <c r="B6495">
        <v>2011</v>
      </c>
      <c r="C6495">
        <v>6</v>
      </c>
      <c r="D6495" t="s">
        <v>7527</v>
      </c>
      <c r="E6495" t="s">
        <v>2518</v>
      </c>
      <c r="F6495" t="s">
        <v>2519</v>
      </c>
      <c r="G6495" t="s">
        <v>69</v>
      </c>
      <c r="H6495" t="s">
        <v>70</v>
      </c>
      <c r="I6495" t="s">
        <v>71</v>
      </c>
      <c r="J6495" t="s">
        <v>72</v>
      </c>
      <c r="K6495" t="s">
        <v>7262</v>
      </c>
      <c r="L6495">
        <v>2145</v>
      </c>
      <c r="M6495">
        <v>10000</v>
      </c>
      <c r="N6495" t="s">
        <v>74</v>
      </c>
      <c r="O6495">
        <v>10</v>
      </c>
      <c r="P6495">
        <v>70049005</v>
      </c>
      <c r="Q6495" t="s">
        <v>75</v>
      </c>
      <c r="R6495" t="s">
        <v>76</v>
      </c>
      <c r="S6495" t="s">
        <v>201</v>
      </c>
      <c r="T6495" t="s">
        <v>78</v>
      </c>
      <c r="U6495" t="s">
        <v>14474</v>
      </c>
      <c r="V6495" t="s">
        <v>80</v>
      </c>
      <c r="W6495" t="s">
        <v>81</v>
      </c>
      <c r="X6495" t="s">
        <v>203</v>
      </c>
      <c r="Y6495" t="s">
        <v>7211</v>
      </c>
    </row>
    <row r="6496" spans="1:25" x14ac:dyDescent="0.25">
      <c r="A6496" t="s">
        <v>14475</v>
      </c>
      <c r="B6496">
        <v>2017</v>
      </c>
      <c r="C6496">
        <v>7</v>
      </c>
      <c r="D6496" t="s">
        <v>7540</v>
      </c>
      <c r="E6496" t="s">
        <v>2518</v>
      </c>
      <c r="F6496" t="s">
        <v>2519</v>
      </c>
      <c r="G6496" t="s">
        <v>69</v>
      </c>
      <c r="H6496" t="s">
        <v>70</v>
      </c>
      <c r="I6496" t="s">
        <v>71</v>
      </c>
      <c r="J6496" t="s">
        <v>72</v>
      </c>
      <c r="K6496" t="s">
        <v>7224</v>
      </c>
      <c r="L6496">
        <v>1028</v>
      </c>
      <c r="M6496">
        <v>38800</v>
      </c>
      <c r="N6496" t="s">
        <v>74</v>
      </c>
      <c r="O6496">
        <v>10</v>
      </c>
      <c r="P6496">
        <v>70049005</v>
      </c>
      <c r="Q6496" t="s">
        <v>75</v>
      </c>
      <c r="R6496" t="s">
        <v>76</v>
      </c>
      <c r="S6496" t="s">
        <v>878</v>
      </c>
      <c r="T6496" t="s">
        <v>78</v>
      </c>
      <c r="U6496" t="s">
        <v>14476</v>
      </c>
      <c r="V6496" t="s">
        <v>80</v>
      </c>
      <c r="W6496" t="s">
        <v>81</v>
      </c>
      <c r="X6496" t="s">
        <v>880</v>
      </c>
      <c r="Y6496" t="s">
        <v>7211</v>
      </c>
    </row>
    <row r="6497" spans="1:25" x14ac:dyDescent="0.25">
      <c r="A6497" t="s">
        <v>14477</v>
      </c>
      <c r="B6497">
        <v>2010</v>
      </c>
      <c r="C6497">
        <v>6</v>
      </c>
      <c r="D6497" t="s">
        <v>7854</v>
      </c>
      <c r="E6497" t="s">
        <v>2518</v>
      </c>
      <c r="F6497" t="s">
        <v>2519</v>
      </c>
      <c r="G6497" t="s">
        <v>69</v>
      </c>
      <c r="H6497" t="s">
        <v>70</v>
      </c>
      <c r="I6497" t="s">
        <v>71</v>
      </c>
      <c r="J6497" t="s">
        <v>72</v>
      </c>
      <c r="K6497" t="s">
        <v>7214</v>
      </c>
      <c r="L6497">
        <v>1001</v>
      </c>
      <c r="M6497">
        <v>44815</v>
      </c>
      <c r="N6497" t="s">
        <v>74</v>
      </c>
      <c r="O6497">
        <v>10</v>
      </c>
      <c r="P6497">
        <v>70049005</v>
      </c>
      <c r="Q6497" t="s">
        <v>75</v>
      </c>
      <c r="R6497" t="s">
        <v>76</v>
      </c>
      <c r="S6497" t="s">
        <v>321</v>
      </c>
      <c r="T6497" t="s">
        <v>78</v>
      </c>
      <c r="U6497" t="s">
        <v>14478</v>
      </c>
      <c r="V6497" t="s">
        <v>80</v>
      </c>
      <c r="W6497" t="s">
        <v>81</v>
      </c>
      <c r="X6497" t="s">
        <v>323</v>
      </c>
      <c r="Y6497" t="s">
        <v>7211</v>
      </c>
    </row>
    <row r="6498" spans="1:25" x14ac:dyDescent="0.25">
      <c r="A6498" t="s">
        <v>14479</v>
      </c>
      <c r="B6498">
        <v>2014</v>
      </c>
      <c r="C6498">
        <v>10</v>
      </c>
      <c r="D6498" t="s">
        <v>8000</v>
      </c>
      <c r="E6498" t="s">
        <v>2518</v>
      </c>
      <c r="F6498" t="s">
        <v>2519</v>
      </c>
      <c r="G6498" t="s">
        <v>69</v>
      </c>
      <c r="H6498" t="s">
        <v>70</v>
      </c>
      <c r="I6498" t="s">
        <v>71</v>
      </c>
      <c r="J6498" t="s">
        <v>72</v>
      </c>
      <c r="K6498" t="s">
        <v>7228</v>
      </c>
      <c r="L6498">
        <v>2152</v>
      </c>
      <c r="M6498">
        <v>13299</v>
      </c>
      <c r="N6498" t="s">
        <v>74</v>
      </c>
      <c r="O6498">
        <v>10</v>
      </c>
      <c r="P6498">
        <v>70049005</v>
      </c>
      <c r="Q6498" t="s">
        <v>75</v>
      </c>
      <c r="R6498" t="s">
        <v>76</v>
      </c>
      <c r="S6498" t="s">
        <v>959</v>
      </c>
      <c r="T6498" t="s">
        <v>78</v>
      </c>
      <c r="U6498" t="s">
        <v>14480</v>
      </c>
      <c r="V6498" t="s">
        <v>80</v>
      </c>
      <c r="W6498" t="s">
        <v>81</v>
      </c>
      <c r="X6498" t="s">
        <v>961</v>
      </c>
      <c r="Y6498" t="s">
        <v>7211</v>
      </c>
    </row>
    <row r="6499" spans="1:25" x14ac:dyDescent="0.25">
      <c r="A6499" t="s">
        <v>14481</v>
      </c>
      <c r="B6499">
        <v>2010</v>
      </c>
      <c r="C6499">
        <v>7</v>
      </c>
      <c r="D6499" t="s">
        <v>7323</v>
      </c>
      <c r="E6499" t="s">
        <v>2518</v>
      </c>
      <c r="F6499" t="s">
        <v>2519</v>
      </c>
      <c r="G6499" t="s">
        <v>69</v>
      </c>
      <c r="H6499" t="s">
        <v>70</v>
      </c>
      <c r="I6499" t="s">
        <v>71</v>
      </c>
      <c r="J6499" t="s">
        <v>72</v>
      </c>
      <c r="K6499" t="s">
        <v>7214</v>
      </c>
      <c r="L6499">
        <v>2653</v>
      </c>
      <c r="M6499">
        <v>15000</v>
      </c>
      <c r="N6499" t="s">
        <v>74</v>
      </c>
      <c r="O6499">
        <v>10</v>
      </c>
      <c r="P6499">
        <v>70049005</v>
      </c>
      <c r="Q6499" t="s">
        <v>75</v>
      </c>
      <c r="R6499" t="s">
        <v>76</v>
      </c>
      <c r="S6499" t="s">
        <v>129</v>
      </c>
      <c r="T6499" t="s">
        <v>78</v>
      </c>
      <c r="U6499" t="s">
        <v>14482</v>
      </c>
      <c r="V6499" t="s">
        <v>80</v>
      </c>
      <c r="W6499" t="s">
        <v>81</v>
      </c>
      <c r="X6499" t="s">
        <v>131</v>
      </c>
      <c r="Y6499" t="s">
        <v>7211</v>
      </c>
    </row>
    <row r="6500" spans="1:25" x14ac:dyDescent="0.25">
      <c r="A6500" t="s">
        <v>14483</v>
      </c>
      <c r="B6500">
        <v>2014</v>
      </c>
      <c r="C6500">
        <v>13</v>
      </c>
      <c r="D6500" t="s">
        <v>7543</v>
      </c>
      <c r="E6500" t="s">
        <v>2518</v>
      </c>
      <c r="F6500" t="s">
        <v>2519</v>
      </c>
      <c r="G6500" t="s">
        <v>69</v>
      </c>
      <c r="H6500" t="s">
        <v>70</v>
      </c>
      <c r="I6500" t="s">
        <v>71</v>
      </c>
      <c r="J6500" t="s">
        <v>72</v>
      </c>
      <c r="K6500" t="s">
        <v>7228</v>
      </c>
      <c r="L6500">
        <v>2790</v>
      </c>
      <c r="M6500">
        <v>5000</v>
      </c>
      <c r="N6500" t="s">
        <v>74</v>
      </c>
      <c r="O6500">
        <v>10</v>
      </c>
      <c r="P6500">
        <v>70049005</v>
      </c>
      <c r="Q6500" t="s">
        <v>75</v>
      </c>
      <c r="R6500" t="s">
        <v>76</v>
      </c>
      <c r="S6500" t="s">
        <v>3136</v>
      </c>
      <c r="T6500" t="s">
        <v>78</v>
      </c>
      <c r="U6500" t="s">
        <v>14484</v>
      </c>
      <c r="V6500" t="s">
        <v>80</v>
      </c>
      <c r="W6500" t="s">
        <v>81</v>
      </c>
      <c r="X6500" t="s">
        <v>3138</v>
      </c>
      <c r="Y6500" t="s">
        <v>7211</v>
      </c>
    </row>
    <row r="6501" spans="1:25" x14ac:dyDescent="0.25">
      <c r="A6501" t="s">
        <v>14485</v>
      </c>
      <c r="B6501">
        <v>2017</v>
      </c>
      <c r="C6501">
        <v>12</v>
      </c>
      <c r="D6501" t="s">
        <v>7320</v>
      </c>
      <c r="E6501" t="s">
        <v>2518</v>
      </c>
      <c r="F6501" t="s">
        <v>2519</v>
      </c>
      <c r="G6501" t="s">
        <v>69</v>
      </c>
      <c r="H6501" t="s">
        <v>70</v>
      </c>
      <c r="I6501" t="s">
        <v>71</v>
      </c>
      <c r="J6501" t="s">
        <v>72</v>
      </c>
      <c r="K6501" t="s">
        <v>7224</v>
      </c>
      <c r="L6501">
        <v>1230</v>
      </c>
      <c r="M6501">
        <v>11438</v>
      </c>
      <c r="N6501" t="s">
        <v>74</v>
      </c>
      <c r="O6501">
        <v>10</v>
      </c>
      <c r="P6501">
        <v>70049005</v>
      </c>
      <c r="Q6501" t="s">
        <v>75</v>
      </c>
      <c r="R6501" t="s">
        <v>76</v>
      </c>
      <c r="S6501" t="s">
        <v>1187</v>
      </c>
      <c r="T6501" t="s">
        <v>1188</v>
      </c>
      <c r="U6501" t="s">
        <v>14486</v>
      </c>
      <c r="V6501" t="s">
        <v>80</v>
      </c>
      <c r="W6501" t="s">
        <v>81</v>
      </c>
      <c r="X6501" t="s">
        <v>1190</v>
      </c>
      <c r="Y6501" t="s">
        <v>7211</v>
      </c>
    </row>
    <row r="6502" spans="1:25" x14ac:dyDescent="0.25">
      <c r="A6502" t="s">
        <v>14487</v>
      </c>
      <c r="B6502">
        <v>2016</v>
      </c>
      <c r="C6502">
        <v>7</v>
      </c>
      <c r="D6502" t="s">
        <v>8578</v>
      </c>
      <c r="E6502" t="s">
        <v>2518</v>
      </c>
      <c r="F6502" t="s">
        <v>2519</v>
      </c>
      <c r="G6502" t="s">
        <v>69</v>
      </c>
      <c r="H6502" t="s">
        <v>70</v>
      </c>
      <c r="I6502" t="s">
        <v>71</v>
      </c>
      <c r="J6502" t="s">
        <v>72</v>
      </c>
      <c r="K6502" t="s">
        <v>7237</v>
      </c>
      <c r="L6502">
        <v>2146</v>
      </c>
      <c r="M6502">
        <v>300000</v>
      </c>
      <c r="N6502" t="s">
        <v>74</v>
      </c>
      <c r="O6502">
        <v>10</v>
      </c>
      <c r="P6502">
        <v>70049005</v>
      </c>
      <c r="Q6502" t="s">
        <v>75</v>
      </c>
      <c r="R6502" t="s">
        <v>76</v>
      </c>
      <c r="S6502" t="s">
        <v>220</v>
      </c>
      <c r="T6502" t="s">
        <v>78</v>
      </c>
      <c r="U6502" t="s">
        <v>14488</v>
      </c>
      <c r="V6502" t="s">
        <v>80</v>
      </c>
      <c r="W6502" t="s">
        <v>81</v>
      </c>
      <c r="X6502" t="s">
        <v>222</v>
      </c>
      <c r="Y6502" t="s">
        <v>7211</v>
      </c>
    </row>
    <row r="6503" spans="1:25" x14ac:dyDescent="0.25">
      <c r="A6503" t="s">
        <v>14489</v>
      </c>
      <c r="B6503">
        <v>2011</v>
      </c>
      <c r="C6503">
        <v>6</v>
      </c>
      <c r="D6503" t="s">
        <v>7527</v>
      </c>
      <c r="E6503" t="s">
        <v>2518</v>
      </c>
      <c r="F6503" t="s">
        <v>2519</v>
      </c>
      <c r="G6503" t="s">
        <v>69</v>
      </c>
      <c r="H6503" t="s">
        <v>70</v>
      </c>
      <c r="I6503" t="s">
        <v>71</v>
      </c>
      <c r="J6503" t="s">
        <v>72</v>
      </c>
      <c r="K6503" t="s">
        <v>7262</v>
      </c>
      <c r="L6503">
        <v>1844</v>
      </c>
      <c r="M6503">
        <v>10000</v>
      </c>
      <c r="N6503" t="s">
        <v>74</v>
      </c>
      <c r="O6503">
        <v>10</v>
      </c>
      <c r="P6503">
        <v>70049005</v>
      </c>
      <c r="Q6503" t="s">
        <v>75</v>
      </c>
      <c r="R6503" t="s">
        <v>76</v>
      </c>
      <c r="S6503" t="s">
        <v>121</v>
      </c>
      <c r="T6503" t="s">
        <v>78</v>
      </c>
      <c r="U6503" t="s">
        <v>14490</v>
      </c>
      <c r="V6503" t="s">
        <v>80</v>
      </c>
      <c r="W6503" t="s">
        <v>81</v>
      </c>
      <c r="X6503" t="s">
        <v>123</v>
      </c>
      <c r="Y6503" t="s">
        <v>7211</v>
      </c>
    </row>
    <row r="6504" spans="1:25" x14ac:dyDescent="0.25">
      <c r="A6504" t="s">
        <v>14491</v>
      </c>
      <c r="B6504">
        <v>2016</v>
      </c>
      <c r="C6504">
        <v>10</v>
      </c>
      <c r="D6504" t="s">
        <v>7639</v>
      </c>
      <c r="E6504" t="s">
        <v>2518</v>
      </c>
      <c r="F6504" t="s">
        <v>2519</v>
      </c>
      <c r="G6504" t="s">
        <v>69</v>
      </c>
      <c r="H6504" t="s">
        <v>70</v>
      </c>
      <c r="I6504" t="s">
        <v>71</v>
      </c>
      <c r="J6504" t="s">
        <v>72</v>
      </c>
      <c r="K6504" t="s">
        <v>7237</v>
      </c>
      <c r="L6504">
        <v>2703</v>
      </c>
      <c r="M6504">
        <v>30000</v>
      </c>
      <c r="N6504" t="s">
        <v>74</v>
      </c>
      <c r="O6504">
        <v>10</v>
      </c>
      <c r="P6504">
        <v>70049005</v>
      </c>
      <c r="Q6504" t="s">
        <v>75</v>
      </c>
      <c r="R6504" t="s">
        <v>76</v>
      </c>
      <c r="S6504" t="s">
        <v>2769</v>
      </c>
      <c r="T6504" t="s">
        <v>78</v>
      </c>
      <c r="U6504" t="s">
        <v>14492</v>
      </c>
      <c r="V6504" t="s">
        <v>80</v>
      </c>
      <c r="W6504" t="s">
        <v>81</v>
      </c>
      <c r="X6504" t="s">
        <v>683</v>
      </c>
      <c r="Y6504" t="s">
        <v>7211</v>
      </c>
    </row>
    <row r="6505" spans="1:25" x14ac:dyDescent="0.25">
      <c r="A6505" t="s">
        <v>14493</v>
      </c>
      <c r="B6505">
        <v>2014</v>
      </c>
      <c r="C6505">
        <v>11</v>
      </c>
      <c r="D6505" t="s">
        <v>8493</v>
      </c>
      <c r="E6505" t="s">
        <v>2518</v>
      </c>
      <c r="F6505" t="s">
        <v>2519</v>
      </c>
      <c r="G6505" t="s">
        <v>69</v>
      </c>
      <c r="H6505" t="s">
        <v>70</v>
      </c>
      <c r="I6505" t="s">
        <v>71</v>
      </c>
      <c r="J6505" t="s">
        <v>72</v>
      </c>
      <c r="K6505" t="s">
        <v>7228</v>
      </c>
      <c r="L6505">
        <v>2150</v>
      </c>
      <c r="M6505">
        <v>400000</v>
      </c>
      <c r="N6505" t="s">
        <v>74</v>
      </c>
      <c r="O6505">
        <v>10</v>
      </c>
      <c r="P6505">
        <v>70049005</v>
      </c>
      <c r="Q6505" t="s">
        <v>75</v>
      </c>
      <c r="R6505" t="s">
        <v>76</v>
      </c>
      <c r="S6505" t="s">
        <v>260</v>
      </c>
      <c r="T6505" t="s">
        <v>78</v>
      </c>
      <c r="U6505" t="s">
        <v>14494</v>
      </c>
      <c r="V6505" t="s">
        <v>80</v>
      </c>
      <c r="W6505" t="s">
        <v>81</v>
      </c>
      <c r="X6505" t="s">
        <v>262</v>
      </c>
      <c r="Y6505" t="s">
        <v>7211</v>
      </c>
    </row>
    <row r="6506" spans="1:25" x14ac:dyDescent="0.25">
      <c r="A6506" t="s">
        <v>14495</v>
      </c>
      <c r="B6506">
        <v>2013</v>
      </c>
      <c r="C6506">
        <v>3</v>
      </c>
      <c r="D6506" t="s">
        <v>7240</v>
      </c>
      <c r="E6506" t="s">
        <v>2518</v>
      </c>
      <c r="F6506" t="s">
        <v>2519</v>
      </c>
      <c r="G6506" t="s">
        <v>69</v>
      </c>
      <c r="H6506" t="s">
        <v>70</v>
      </c>
      <c r="I6506" t="s">
        <v>71</v>
      </c>
      <c r="J6506" t="s">
        <v>72</v>
      </c>
      <c r="K6506" t="s">
        <v>7241</v>
      </c>
      <c r="L6506">
        <v>1853</v>
      </c>
      <c r="M6506">
        <v>50000</v>
      </c>
      <c r="N6506" t="s">
        <v>74</v>
      </c>
      <c r="O6506">
        <v>10</v>
      </c>
      <c r="P6506">
        <v>70049005</v>
      </c>
      <c r="Q6506" t="s">
        <v>75</v>
      </c>
      <c r="R6506" t="s">
        <v>76</v>
      </c>
      <c r="S6506" t="s">
        <v>1230</v>
      </c>
      <c r="T6506" t="s">
        <v>78</v>
      </c>
      <c r="U6506" t="s">
        <v>14496</v>
      </c>
      <c r="V6506" t="s">
        <v>80</v>
      </c>
      <c r="W6506" t="s">
        <v>81</v>
      </c>
      <c r="X6506" t="s">
        <v>1232</v>
      </c>
      <c r="Y6506" t="s">
        <v>7211</v>
      </c>
    </row>
    <row r="6507" spans="1:25" x14ac:dyDescent="0.25">
      <c r="A6507" t="s">
        <v>14497</v>
      </c>
      <c r="B6507">
        <v>2013</v>
      </c>
      <c r="C6507">
        <v>11</v>
      </c>
      <c r="D6507" t="s">
        <v>7645</v>
      </c>
      <c r="E6507" t="s">
        <v>2518</v>
      </c>
      <c r="F6507" t="s">
        <v>2519</v>
      </c>
      <c r="G6507" t="s">
        <v>69</v>
      </c>
      <c r="H6507" t="s">
        <v>70</v>
      </c>
      <c r="I6507" t="s">
        <v>71</v>
      </c>
      <c r="J6507" t="s">
        <v>72</v>
      </c>
      <c r="K6507" t="s">
        <v>7241</v>
      </c>
      <c r="L6507">
        <v>1970</v>
      </c>
      <c r="M6507">
        <v>40000</v>
      </c>
      <c r="N6507" t="s">
        <v>74</v>
      </c>
      <c r="O6507">
        <v>10</v>
      </c>
      <c r="P6507">
        <v>70049005</v>
      </c>
      <c r="Q6507" t="s">
        <v>75</v>
      </c>
      <c r="R6507" t="s">
        <v>76</v>
      </c>
      <c r="S6507" t="s">
        <v>514</v>
      </c>
      <c r="T6507" t="s">
        <v>78</v>
      </c>
      <c r="U6507" t="s">
        <v>14498</v>
      </c>
      <c r="V6507" t="s">
        <v>80</v>
      </c>
      <c r="W6507" t="s">
        <v>81</v>
      </c>
      <c r="X6507" t="s">
        <v>516</v>
      </c>
      <c r="Y6507" t="s">
        <v>7211</v>
      </c>
    </row>
    <row r="6508" spans="1:25" x14ac:dyDescent="0.25">
      <c r="A6508" t="s">
        <v>14499</v>
      </c>
      <c r="B6508">
        <v>2015</v>
      </c>
      <c r="C6508">
        <v>8</v>
      </c>
      <c r="D6508" t="s">
        <v>8207</v>
      </c>
      <c r="E6508" t="s">
        <v>2518</v>
      </c>
      <c r="F6508" t="s">
        <v>2519</v>
      </c>
      <c r="G6508" t="s">
        <v>69</v>
      </c>
      <c r="H6508" t="s">
        <v>70</v>
      </c>
      <c r="I6508" t="s">
        <v>71</v>
      </c>
      <c r="J6508" t="s">
        <v>72</v>
      </c>
      <c r="K6508" t="s">
        <v>7252</v>
      </c>
      <c r="L6508">
        <v>2178</v>
      </c>
      <c r="M6508">
        <v>100000</v>
      </c>
      <c r="N6508" t="s">
        <v>74</v>
      </c>
      <c r="O6508">
        <v>10</v>
      </c>
      <c r="P6508">
        <v>70049005</v>
      </c>
      <c r="Q6508" t="s">
        <v>75</v>
      </c>
      <c r="R6508" t="s">
        <v>76</v>
      </c>
      <c r="S6508" t="s">
        <v>414</v>
      </c>
      <c r="T6508" t="s">
        <v>78</v>
      </c>
      <c r="U6508" t="s">
        <v>14500</v>
      </c>
      <c r="V6508" t="s">
        <v>80</v>
      </c>
      <c r="W6508" t="s">
        <v>81</v>
      </c>
      <c r="X6508" t="s">
        <v>416</v>
      </c>
      <c r="Y6508" t="s">
        <v>7211</v>
      </c>
    </row>
    <row r="6509" spans="1:25" x14ac:dyDescent="0.25">
      <c r="A6509" t="s">
        <v>14501</v>
      </c>
      <c r="B6509">
        <v>2010</v>
      </c>
      <c r="C6509">
        <v>12</v>
      </c>
      <c r="D6509" t="s">
        <v>9580</v>
      </c>
      <c r="E6509" t="s">
        <v>2518</v>
      </c>
      <c r="F6509" t="s">
        <v>2519</v>
      </c>
      <c r="G6509" t="s">
        <v>69</v>
      </c>
      <c r="H6509" t="s">
        <v>70</v>
      </c>
      <c r="I6509" t="s">
        <v>71</v>
      </c>
      <c r="J6509" t="s">
        <v>72</v>
      </c>
      <c r="K6509" t="s">
        <v>7214</v>
      </c>
      <c r="L6509">
        <v>1605</v>
      </c>
      <c r="M6509">
        <v>200000</v>
      </c>
      <c r="N6509" t="s">
        <v>74</v>
      </c>
      <c r="O6509">
        <v>10</v>
      </c>
      <c r="P6509">
        <v>70049005</v>
      </c>
      <c r="Q6509" t="s">
        <v>75</v>
      </c>
      <c r="R6509" t="s">
        <v>76</v>
      </c>
      <c r="S6509" t="s">
        <v>77</v>
      </c>
      <c r="T6509" t="s">
        <v>78</v>
      </c>
      <c r="U6509" t="s">
        <v>14502</v>
      </c>
      <c r="V6509" t="s">
        <v>80</v>
      </c>
      <c r="W6509" t="s">
        <v>81</v>
      </c>
      <c r="X6509" t="s">
        <v>82</v>
      </c>
      <c r="Y6509" t="s">
        <v>7211</v>
      </c>
    </row>
    <row r="6510" spans="1:25" x14ac:dyDescent="0.25">
      <c r="A6510" t="s">
        <v>14503</v>
      </c>
      <c r="B6510">
        <v>2011</v>
      </c>
      <c r="C6510">
        <v>12</v>
      </c>
      <c r="D6510" t="s">
        <v>12705</v>
      </c>
      <c r="E6510" t="s">
        <v>2518</v>
      </c>
      <c r="F6510" t="s">
        <v>2519</v>
      </c>
      <c r="G6510" t="s">
        <v>69</v>
      </c>
      <c r="H6510" t="s">
        <v>70</v>
      </c>
      <c r="I6510" t="s">
        <v>71</v>
      </c>
      <c r="J6510" t="s">
        <v>72</v>
      </c>
      <c r="K6510" t="s">
        <v>7262</v>
      </c>
      <c r="L6510">
        <v>1453</v>
      </c>
      <c r="M6510">
        <v>50000</v>
      </c>
      <c r="N6510" t="s">
        <v>74</v>
      </c>
      <c r="O6510">
        <v>10</v>
      </c>
      <c r="P6510">
        <v>70049005</v>
      </c>
      <c r="Q6510" t="s">
        <v>75</v>
      </c>
      <c r="R6510" t="s">
        <v>76</v>
      </c>
      <c r="S6510" t="s">
        <v>93</v>
      </c>
      <c r="T6510" t="s">
        <v>78</v>
      </c>
      <c r="U6510" t="s">
        <v>14504</v>
      </c>
      <c r="V6510" t="s">
        <v>80</v>
      </c>
      <c r="W6510" t="s">
        <v>81</v>
      </c>
      <c r="X6510" t="s">
        <v>95</v>
      </c>
      <c r="Y6510" t="s">
        <v>7211</v>
      </c>
    </row>
    <row r="6511" spans="1:25" x14ac:dyDescent="0.25">
      <c r="A6511" t="s">
        <v>14505</v>
      </c>
      <c r="B6511">
        <v>2013</v>
      </c>
      <c r="C6511">
        <v>13</v>
      </c>
      <c r="D6511" t="s">
        <v>7244</v>
      </c>
      <c r="E6511" t="s">
        <v>2518</v>
      </c>
      <c r="F6511" t="s">
        <v>2519</v>
      </c>
      <c r="G6511" t="s">
        <v>69</v>
      </c>
      <c r="H6511" t="s">
        <v>70</v>
      </c>
      <c r="I6511" t="s">
        <v>71</v>
      </c>
      <c r="J6511" t="s">
        <v>72</v>
      </c>
      <c r="K6511" t="s">
        <v>7241</v>
      </c>
      <c r="L6511">
        <v>1752</v>
      </c>
      <c r="M6511">
        <v>38491</v>
      </c>
      <c r="N6511" t="s">
        <v>74</v>
      </c>
      <c r="O6511">
        <v>10</v>
      </c>
      <c r="P6511">
        <v>70049005</v>
      </c>
      <c r="Q6511" t="s">
        <v>75</v>
      </c>
      <c r="R6511" t="s">
        <v>76</v>
      </c>
      <c r="S6511" t="s">
        <v>1113</v>
      </c>
      <c r="T6511" t="s">
        <v>1114</v>
      </c>
      <c r="U6511" t="s">
        <v>14506</v>
      </c>
      <c r="V6511" t="s">
        <v>80</v>
      </c>
      <c r="W6511" t="s">
        <v>81</v>
      </c>
      <c r="X6511" t="s">
        <v>1116</v>
      </c>
      <c r="Y6511" t="s">
        <v>7211</v>
      </c>
    </row>
    <row r="6512" spans="1:25" x14ac:dyDescent="0.25">
      <c r="A6512" t="s">
        <v>14507</v>
      </c>
      <c r="B6512">
        <v>2014</v>
      </c>
      <c r="C6512">
        <v>4</v>
      </c>
      <c r="D6512" t="s">
        <v>8011</v>
      </c>
      <c r="E6512" t="s">
        <v>2518</v>
      </c>
      <c r="F6512" t="s">
        <v>2519</v>
      </c>
      <c r="G6512" t="s">
        <v>69</v>
      </c>
      <c r="H6512" t="s">
        <v>70</v>
      </c>
      <c r="I6512" t="s">
        <v>71</v>
      </c>
      <c r="J6512" t="s">
        <v>72</v>
      </c>
      <c r="K6512" t="s">
        <v>7228</v>
      </c>
      <c r="L6512">
        <v>1336</v>
      </c>
      <c r="M6512">
        <v>500</v>
      </c>
      <c r="N6512" t="s">
        <v>74</v>
      </c>
      <c r="O6512">
        <v>10</v>
      </c>
      <c r="P6512">
        <v>70049005</v>
      </c>
      <c r="Q6512" t="s">
        <v>75</v>
      </c>
      <c r="R6512" t="s">
        <v>76</v>
      </c>
      <c r="S6512" t="s">
        <v>273</v>
      </c>
      <c r="T6512" t="s">
        <v>274</v>
      </c>
      <c r="U6512" t="s">
        <v>14508</v>
      </c>
      <c r="V6512" t="s">
        <v>80</v>
      </c>
      <c r="W6512" t="s">
        <v>81</v>
      </c>
      <c r="X6512" t="s">
        <v>276</v>
      </c>
      <c r="Y6512" t="s">
        <v>7211</v>
      </c>
    </row>
    <row r="6513" spans="1:25" x14ac:dyDescent="0.25">
      <c r="A6513" t="s">
        <v>14509</v>
      </c>
      <c r="B6513">
        <v>2010</v>
      </c>
      <c r="C6513">
        <v>4</v>
      </c>
      <c r="D6513" t="s">
        <v>7217</v>
      </c>
      <c r="E6513" t="s">
        <v>2518</v>
      </c>
      <c r="F6513" t="s">
        <v>2519</v>
      </c>
      <c r="G6513" t="s">
        <v>69</v>
      </c>
      <c r="H6513" t="s">
        <v>70</v>
      </c>
      <c r="I6513" t="s">
        <v>71</v>
      </c>
      <c r="J6513" t="s">
        <v>72</v>
      </c>
      <c r="K6513" t="s">
        <v>7214</v>
      </c>
      <c r="L6513">
        <v>1913</v>
      </c>
      <c r="M6513">
        <v>10000</v>
      </c>
      <c r="N6513" t="s">
        <v>74</v>
      </c>
      <c r="O6513">
        <v>10</v>
      </c>
      <c r="P6513">
        <v>70049005</v>
      </c>
      <c r="Q6513" t="s">
        <v>75</v>
      </c>
      <c r="R6513" t="s">
        <v>76</v>
      </c>
      <c r="S6513" t="s">
        <v>313</v>
      </c>
      <c r="T6513" t="s">
        <v>78</v>
      </c>
      <c r="U6513" t="s">
        <v>14510</v>
      </c>
      <c r="V6513" t="s">
        <v>80</v>
      </c>
      <c r="W6513" t="s">
        <v>81</v>
      </c>
      <c r="X6513" t="s">
        <v>315</v>
      </c>
      <c r="Y6513" t="s">
        <v>7211</v>
      </c>
    </row>
    <row r="6514" spans="1:25" x14ac:dyDescent="0.25">
      <c r="A6514" t="s">
        <v>14511</v>
      </c>
      <c r="B6514">
        <v>2011</v>
      </c>
      <c r="C6514">
        <v>13</v>
      </c>
      <c r="D6514" t="s">
        <v>7933</v>
      </c>
      <c r="E6514" t="s">
        <v>2518</v>
      </c>
      <c r="F6514" t="s">
        <v>2519</v>
      </c>
      <c r="G6514" t="s">
        <v>69</v>
      </c>
      <c r="H6514" t="s">
        <v>70</v>
      </c>
      <c r="I6514" t="s">
        <v>71</v>
      </c>
      <c r="J6514" t="s">
        <v>72</v>
      </c>
      <c r="K6514" t="s">
        <v>7209</v>
      </c>
      <c r="L6514">
        <v>2155</v>
      </c>
      <c r="M6514">
        <v>12101.34</v>
      </c>
      <c r="N6514" t="s">
        <v>74</v>
      </c>
      <c r="O6514">
        <v>10</v>
      </c>
      <c r="P6514">
        <v>70049005</v>
      </c>
      <c r="Q6514" t="s">
        <v>75</v>
      </c>
      <c r="R6514" t="s">
        <v>76</v>
      </c>
      <c r="S6514" t="s">
        <v>387</v>
      </c>
      <c r="T6514" t="s">
        <v>78</v>
      </c>
      <c r="U6514" t="s">
        <v>14512</v>
      </c>
      <c r="V6514" t="s">
        <v>80</v>
      </c>
      <c r="W6514" t="s">
        <v>81</v>
      </c>
      <c r="X6514" t="s">
        <v>389</v>
      </c>
      <c r="Y6514" t="s">
        <v>7211</v>
      </c>
    </row>
    <row r="6515" spans="1:25" x14ac:dyDescent="0.25">
      <c r="A6515" t="s">
        <v>14513</v>
      </c>
      <c r="B6515">
        <v>2017</v>
      </c>
      <c r="C6515">
        <v>10</v>
      </c>
      <c r="D6515" t="s">
        <v>7289</v>
      </c>
      <c r="E6515" t="s">
        <v>2518</v>
      </c>
      <c r="F6515" t="s">
        <v>2519</v>
      </c>
      <c r="G6515" t="s">
        <v>69</v>
      </c>
      <c r="H6515" t="s">
        <v>70</v>
      </c>
      <c r="I6515" t="s">
        <v>71</v>
      </c>
      <c r="J6515" t="s">
        <v>72</v>
      </c>
      <c r="K6515" t="s">
        <v>7224</v>
      </c>
      <c r="L6515">
        <v>2351</v>
      </c>
      <c r="M6515">
        <v>3600</v>
      </c>
      <c r="N6515" t="s">
        <v>74</v>
      </c>
      <c r="O6515">
        <v>10</v>
      </c>
      <c r="P6515">
        <v>70049005</v>
      </c>
      <c r="Q6515" t="s">
        <v>75</v>
      </c>
      <c r="R6515" t="s">
        <v>76</v>
      </c>
      <c r="S6515" t="s">
        <v>874</v>
      </c>
      <c r="T6515" t="s">
        <v>78</v>
      </c>
      <c r="U6515" t="s">
        <v>14514</v>
      </c>
      <c r="V6515" t="s">
        <v>80</v>
      </c>
      <c r="W6515" t="s">
        <v>81</v>
      </c>
      <c r="X6515" t="s">
        <v>876</v>
      </c>
      <c r="Y6515" t="s">
        <v>7211</v>
      </c>
    </row>
    <row r="6516" spans="1:25" x14ac:dyDescent="0.25">
      <c r="A6516" t="s">
        <v>14515</v>
      </c>
      <c r="B6516">
        <v>2010</v>
      </c>
      <c r="C6516">
        <v>7</v>
      </c>
      <c r="D6516" t="s">
        <v>10748</v>
      </c>
      <c r="E6516" t="s">
        <v>2518</v>
      </c>
      <c r="F6516" t="s">
        <v>2519</v>
      </c>
      <c r="G6516" t="s">
        <v>69</v>
      </c>
      <c r="H6516" t="s">
        <v>70</v>
      </c>
      <c r="I6516" t="s">
        <v>71</v>
      </c>
      <c r="J6516" t="s">
        <v>72</v>
      </c>
      <c r="K6516" t="s">
        <v>7214</v>
      </c>
      <c r="L6516">
        <v>2301</v>
      </c>
      <c r="M6516">
        <v>8958</v>
      </c>
      <c r="N6516" t="s">
        <v>74</v>
      </c>
      <c r="O6516">
        <v>10</v>
      </c>
      <c r="P6516">
        <v>70049005</v>
      </c>
      <c r="Q6516" t="s">
        <v>75</v>
      </c>
      <c r="R6516" t="s">
        <v>76</v>
      </c>
      <c r="S6516" t="s">
        <v>206</v>
      </c>
      <c r="T6516" t="s">
        <v>78</v>
      </c>
      <c r="U6516" t="s">
        <v>14516</v>
      </c>
      <c r="V6516" t="s">
        <v>80</v>
      </c>
      <c r="W6516" t="s">
        <v>81</v>
      </c>
      <c r="X6516" t="s">
        <v>208</v>
      </c>
      <c r="Y6516" t="s">
        <v>7211</v>
      </c>
    </row>
    <row r="6517" spans="1:25" x14ac:dyDescent="0.25">
      <c r="A6517" t="s">
        <v>14517</v>
      </c>
      <c r="B6517">
        <v>2010</v>
      </c>
      <c r="C6517">
        <v>3</v>
      </c>
      <c r="D6517" t="s">
        <v>7489</v>
      </c>
      <c r="E6517" t="s">
        <v>2518</v>
      </c>
      <c r="F6517" t="s">
        <v>2519</v>
      </c>
      <c r="G6517" t="s">
        <v>69</v>
      </c>
      <c r="H6517" t="s">
        <v>70</v>
      </c>
      <c r="I6517" t="s">
        <v>71</v>
      </c>
      <c r="J6517" t="s">
        <v>72</v>
      </c>
      <c r="K6517" t="s">
        <v>7214</v>
      </c>
      <c r="L6517">
        <v>1462</v>
      </c>
      <c r="M6517">
        <v>10000</v>
      </c>
      <c r="N6517" t="s">
        <v>74</v>
      </c>
      <c r="O6517">
        <v>10</v>
      </c>
      <c r="P6517">
        <v>70049005</v>
      </c>
      <c r="Q6517" t="s">
        <v>75</v>
      </c>
      <c r="R6517" t="s">
        <v>76</v>
      </c>
      <c r="S6517" t="s">
        <v>826</v>
      </c>
      <c r="T6517" t="s">
        <v>78</v>
      </c>
      <c r="U6517" t="s">
        <v>14518</v>
      </c>
      <c r="V6517" t="s">
        <v>80</v>
      </c>
      <c r="W6517" t="s">
        <v>81</v>
      </c>
      <c r="X6517" t="s">
        <v>828</v>
      </c>
      <c r="Y6517" t="s">
        <v>7211</v>
      </c>
    </row>
    <row r="6518" spans="1:25" x14ac:dyDescent="0.25">
      <c r="A6518" t="s">
        <v>14519</v>
      </c>
      <c r="B6518">
        <v>2014</v>
      </c>
      <c r="C6518">
        <v>13</v>
      </c>
      <c r="D6518" t="s">
        <v>7596</v>
      </c>
      <c r="E6518" t="s">
        <v>2518</v>
      </c>
      <c r="F6518" t="s">
        <v>2519</v>
      </c>
      <c r="G6518" t="s">
        <v>69</v>
      </c>
      <c r="H6518" t="s">
        <v>70</v>
      </c>
      <c r="I6518" t="s">
        <v>71</v>
      </c>
      <c r="J6518" t="s">
        <v>72</v>
      </c>
      <c r="K6518" t="s">
        <v>7228</v>
      </c>
      <c r="L6518">
        <v>2148</v>
      </c>
      <c r="M6518">
        <v>50702</v>
      </c>
      <c r="N6518" t="s">
        <v>74</v>
      </c>
      <c r="O6518">
        <v>10</v>
      </c>
      <c r="P6518">
        <v>70049005</v>
      </c>
      <c r="Q6518" t="s">
        <v>75</v>
      </c>
      <c r="R6518" t="s">
        <v>76</v>
      </c>
      <c r="S6518" t="s">
        <v>372</v>
      </c>
      <c r="T6518" t="s">
        <v>78</v>
      </c>
      <c r="U6518" t="s">
        <v>14520</v>
      </c>
      <c r="V6518" t="s">
        <v>80</v>
      </c>
      <c r="W6518" t="s">
        <v>81</v>
      </c>
      <c r="X6518" t="s">
        <v>374</v>
      </c>
      <c r="Y6518" t="s">
        <v>7211</v>
      </c>
    </row>
    <row r="6519" spans="1:25" x14ac:dyDescent="0.25">
      <c r="A6519" t="s">
        <v>14521</v>
      </c>
      <c r="B6519">
        <v>2014</v>
      </c>
      <c r="C6519">
        <v>7</v>
      </c>
      <c r="D6519" t="s">
        <v>7313</v>
      </c>
      <c r="E6519" t="s">
        <v>2518</v>
      </c>
      <c r="F6519" t="s">
        <v>2519</v>
      </c>
      <c r="G6519" t="s">
        <v>69</v>
      </c>
      <c r="H6519" t="s">
        <v>70</v>
      </c>
      <c r="I6519" t="s">
        <v>71</v>
      </c>
      <c r="J6519" t="s">
        <v>72</v>
      </c>
      <c r="K6519" t="s">
        <v>7228</v>
      </c>
      <c r="L6519">
        <v>1510</v>
      </c>
      <c r="M6519">
        <v>20000</v>
      </c>
      <c r="N6519" t="s">
        <v>74</v>
      </c>
      <c r="O6519">
        <v>10</v>
      </c>
      <c r="P6519">
        <v>70049005</v>
      </c>
      <c r="Q6519" t="s">
        <v>75</v>
      </c>
      <c r="R6519" t="s">
        <v>76</v>
      </c>
      <c r="S6519" t="s">
        <v>406</v>
      </c>
      <c r="T6519" t="s">
        <v>78</v>
      </c>
      <c r="U6519" t="s">
        <v>14522</v>
      </c>
      <c r="V6519" t="s">
        <v>80</v>
      </c>
      <c r="W6519" t="s">
        <v>81</v>
      </c>
      <c r="X6519" t="s">
        <v>408</v>
      </c>
      <c r="Y6519" t="s">
        <v>7211</v>
      </c>
    </row>
    <row r="6520" spans="1:25" x14ac:dyDescent="0.25">
      <c r="A6520" t="s">
        <v>14523</v>
      </c>
      <c r="B6520">
        <v>2013</v>
      </c>
      <c r="C6520">
        <v>4</v>
      </c>
      <c r="D6520" t="s">
        <v>9209</v>
      </c>
      <c r="E6520" t="s">
        <v>2518</v>
      </c>
      <c r="F6520" t="s">
        <v>2519</v>
      </c>
      <c r="G6520" t="s">
        <v>69</v>
      </c>
      <c r="H6520" t="s">
        <v>70</v>
      </c>
      <c r="I6520" t="s">
        <v>71</v>
      </c>
      <c r="J6520" t="s">
        <v>72</v>
      </c>
      <c r="K6520" t="s">
        <v>7241</v>
      </c>
      <c r="L6520">
        <v>2653</v>
      </c>
      <c r="M6520">
        <v>15000</v>
      </c>
      <c r="N6520" t="s">
        <v>74</v>
      </c>
      <c r="O6520">
        <v>10</v>
      </c>
      <c r="P6520">
        <v>70049005</v>
      </c>
      <c r="Q6520" t="s">
        <v>75</v>
      </c>
      <c r="R6520" t="s">
        <v>76</v>
      </c>
      <c r="S6520" t="s">
        <v>129</v>
      </c>
      <c r="T6520" t="s">
        <v>78</v>
      </c>
      <c r="U6520" t="s">
        <v>14524</v>
      </c>
      <c r="V6520" t="s">
        <v>80</v>
      </c>
      <c r="W6520" t="s">
        <v>81</v>
      </c>
      <c r="X6520" t="s">
        <v>131</v>
      </c>
      <c r="Y6520" t="s">
        <v>7211</v>
      </c>
    </row>
    <row r="6521" spans="1:25" x14ac:dyDescent="0.25">
      <c r="A6521" t="s">
        <v>14525</v>
      </c>
      <c r="B6521">
        <v>2011</v>
      </c>
      <c r="C6521">
        <v>10</v>
      </c>
      <c r="D6521" t="s">
        <v>8115</v>
      </c>
      <c r="E6521" t="s">
        <v>2518</v>
      </c>
      <c r="F6521" t="s">
        <v>2519</v>
      </c>
      <c r="G6521" t="s">
        <v>69</v>
      </c>
      <c r="H6521" t="s">
        <v>70</v>
      </c>
      <c r="I6521" t="s">
        <v>71</v>
      </c>
      <c r="J6521" t="s">
        <v>72</v>
      </c>
      <c r="K6521" t="s">
        <v>7262</v>
      </c>
      <c r="L6521">
        <v>2722</v>
      </c>
      <c r="M6521">
        <v>300000</v>
      </c>
      <c r="N6521" t="s">
        <v>74</v>
      </c>
      <c r="O6521">
        <v>10</v>
      </c>
      <c r="P6521">
        <v>70049005</v>
      </c>
      <c r="Q6521" t="s">
        <v>75</v>
      </c>
      <c r="R6521" t="s">
        <v>76</v>
      </c>
      <c r="S6521" t="s">
        <v>228</v>
      </c>
      <c r="T6521" t="s">
        <v>78</v>
      </c>
      <c r="U6521" t="s">
        <v>14526</v>
      </c>
      <c r="V6521" t="s">
        <v>80</v>
      </c>
      <c r="W6521" t="s">
        <v>81</v>
      </c>
      <c r="X6521" t="s">
        <v>230</v>
      </c>
      <c r="Y6521" t="s">
        <v>7211</v>
      </c>
    </row>
    <row r="6522" spans="1:25" x14ac:dyDescent="0.25">
      <c r="A6522" t="s">
        <v>14527</v>
      </c>
      <c r="B6522">
        <v>2014</v>
      </c>
      <c r="C6522">
        <v>10</v>
      </c>
      <c r="D6522" t="s">
        <v>8198</v>
      </c>
      <c r="E6522" t="s">
        <v>2518</v>
      </c>
      <c r="F6522" t="s">
        <v>2519</v>
      </c>
      <c r="G6522" t="s">
        <v>69</v>
      </c>
      <c r="H6522" t="s">
        <v>70</v>
      </c>
      <c r="I6522" t="s">
        <v>71</v>
      </c>
      <c r="J6522" t="s">
        <v>72</v>
      </c>
      <c r="K6522" t="s">
        <v>7228</v>
      </c>
      <c r="L6522">
        <v>1550</v>
      </c>
      <c r="M6522">
        <v>4960</v>
      </c>
      <c r="N6522" t="s">
        <v>74</v>
      </c>
      <c r="O6522">
        <v>10</v>
      </c>
      <c r="P6522">
        <v>70049005</v>
      </c>
      <c r="Q6522" t="s">
        <v>75</v>
      </c>
      <c r="R6522" t="s">
        <v>76</v>
      </c>
      <c r="S6522" t="s">
        <v>1012</v>
      </c>
      <c r="T6522" t="s">
        <v>78</v>
      </c>
      <c r="U6522" t="s">
        <v>14528</v>
      </c>
      <c r="V6522" t="s">
        <v>80</v>
      </c>
      <c r="W6522" t="s">
        <v>81</v>
      </c>
      <c r="X6522" t="s">
        <v>1014</v>
      </c>
      <c r="Y6522" t="s">
        <v>7211</v>
      </c>
    </row>
    <row r="6523" spans="1:25" x14ac:dyDescent="0.25">
      <c r="A6523" t="s">
        <v>14529</v>
      </c>
      <c r="B6523">
        <v>2010</v>
      </c>
      <c r="C6523">
        <v>10</v>
      </c>
      <c r="D6523" t="s">
        <v>7509</v>
      </c>
      <c r="E6523" t="s">
        <v>2518</v>
      </c>
      <c r="F6523" t="s">
        <v>2519</v>
      </c>
      <c r="G6523" t="s">
        <v>69</v>
      </c>
      <c r="H6523" t="s">
        <v>70</v>
      </c>
      <c r="I6523" t="s">
        <v>71</v>
      </c>
      <c r="J6523" t="s">
        <v>72</v>
      </c>
      <c r="K6523" t="s">
        <v>7214</v>
      </c>
      <c r="L6523">
        <v>1844</v>
      </c>
      <c r="M6523">
        <v>20000</v>
      </c>
      <c r="N6523" t="s">
        <v>74</v>
      </c>
      <c r="O6523">
        <v>10</v>
      </c>
      <c r="P6523">
        <v>70049005</v>
      </c>
      <c r="Q6523" t="s">
        <v>75</v>
      </c>
      <c r="R6523" t="s">
        <v>76</v>
      </c>
      <c r="S6523" t="s">
        <v>121</v>
      </c>
      <c r="T6523" t="s">
        <v>78</v>
      </c>
      <c r="U6523" t="s">
        <v>14530</v>
      </c>
      <c r="V6523" t="s">
        <v>80</v>
      </c>
      <c r="W6523" t="s">
        <v>81</v>
      </c>
      <c r="X6523" t="s">
        <v>123</v>
      </c>
      <c r="Y6523" t="s">
        <v>7211</v>
      </c>
    </row>
    <row r="6524" spans="1:25" x14ac:dyDescent="0.25">
      <c r="A6524" t="s">
        <v>14531</v>
      </c>
      <c r="B6524">
        <v>2014</v>
      </c>
      <c r="C6524">
        <v>13</v>
      </c>
      <c r="D6524" t="s">
        <v>7512</v>
      </c>
      <c r="E6524" t="s">
        <v>2518</v>
      </c>
      <c r="F6524" t="s">
        <v>2519</v>
      </c>
      <c r="G6524" t="s">
        <v>69</v>
      </c>
      <c r="H6524" t="s">
        <v>70</v>
      </c>
      <c r="I6524" t="s">
        <v>71</v>
      </c>
      <c r="J6524" t="s">
        <v>72</v>
      </c>
      <c r="K6524" t="s">
        <v>7228</v>
      </c>
      <c r="L6524">
        <v>1201</v>
      </c>
      <c r="M6524">
        <v>5000</v>
      </c>
      <c r="N6524" t="s">
        <v>74</v>
      </c>
      <c r="O6524">
        <v>10</v>
      </c>
      <c r="P6524">
        <v>70049005</v>
      </c>
      <c r="Q6524" t="s">
        <v>75</v>
      </c>
      <c r="R6524" t="s">
        <v>76</v>
      </c>
      <c r="S6524" t="s">
        <v>7899</v>
      </c>
      <c r="T6524" t="s">
        <v>110</v>
      </c>
      <c r="U6524" t="s">
        <v>14532</v>
      </c>
      <c r="V6524" t="s">
        <v>80</v>
      </c>
      <c r="W6524" t="s">
        <v>81</v>
      </c>
      <c r="X6524" t="s">
        <v>195</v>
      </c>
      <c r="Y6524" t="s">
        <v>7211</v>
      </c>
    </row>
    <row r="6525" spans="1:25" x14ac:dyDescent="0.25">
      <c r="A6525" t="s">
        <v>14533</v>
      </c>
      <c r="B6525">
        <v>2016</v>
      </c>
      <c r="C6525">
        <v>12</v>
      </c>
      <c r="D6525" t="s">
        <v>7417</v>
      </c>
      <c r="E6525" t="s">
        <v>2518</v>
      </c>
      <c r="F6525" t="s">
        <v>2519</v>
      </c>
      <c r="G6525" t="s">
        <v>69</v>
      </c>
      <c r="H6525" t="s">
        <v>70</v>
      </c>
      <c r="I6525" t="s">
        <v>71</v>
      </c>
      <c r="J6525" t="s">
        <v>72</v>
      </c>
      <c r="K6525" t="s">
        <v>7237</v>
      </c>
      <c r="L6525">
        <v>1905</v>
      </c>
      <c r="M6525">
        <v>80000</v>
      </c>
      <c r="N6525" t="s">
        <v>74</v>
      </c>
      <c r="O6525">
        <v>10</v>
      </c>
      <c r="P6525">
        <v>70049005</v>
      </c>
      <c r="Q6525" t="s">
        <v>75</v>
      </c>
      <c r="R6525" t="s">
        <v>76</v>
      </c>
      <c r="S6525" t="s">
        <v>1175</v>
      </c>
      <c r="T6525" t="s">
        <v>78</v>
      </c>
      <c r="U6525" t="s">
        <v>14534</v>
      </c>
      <c r="V6525" t="s">
        <v>80</v>
      </c>
      <c r="W6525" t="s">
        <v>81</v>
      </c>
      <c r="X6525" t="s">
        <v>1177</v>
      </c>
      <c r="Y6525" t="s">
        <v>7211</v>
      </c>
    </row>
    <row r="6526" spans="1:25" x14ac:dyDescent="0.25">
      <c r="A6526" t="s">
        <v>14535</v>
      </c>
      <c r="B6526">
        <v>2017</v>
      </c>
      <c r="C6526">
        <v>7</v>
      </c>
      <c r="D6526" t="s">
        <v>7540</v>
      </c>
      <c r="E6526" t="s">
        <v>2518</v>
      </c>
      <c r="F6526" t="s">
        <v>2519</v>
      </c>
      <c r="G6526" t="s">
        <v>69</v>
      </c>
      <c r="H6526" t="s">
        <v>70</v>
      </c>
      <c r="I6526" t="s">
        <v>71</v>
      </c>
      <c r="J6526" t="s">
        <v>72</v>
      </c>
      <c r="K6526" t="s">
        <v>7224</v>
      </c>
      <c r="L6526">
        <v>1376</v>
      </c>
      <c r="M6526">
        <v>19600</v>
      </c>
      <c r="N6526" t="s">
        <v>74</v>
      </c>
      <c r="O6526">
        <v>10</v>
      </c>
      <c r="P6526">
        <v>70049005</v>
      </c>
      <c r="Q6526" t="s">
        <v>75</v>
      </c>
      <c r="R6526" t="s">
        <v>76</v>
      </c>
      <c r="S6526" t="s">
        <v>288</v>
      </c>
      <c r="T6526" t="s">
        <v>289</v>
      </c>
      <c r="U6526" t="s">
        <v>14536</v>
      </c>
      <c r="V6526" t="s">
        <v>80</v>
      </c>
      <c r="W6526" t="s">
        <v>81</v>
      </c>
      <c r="X6526" t="s">
        <v>3389</v>
      </c>
      <c r="Y6526" t="s">
        <v>7211</v>
      </c>
    </row>
    <row r="6527" spans="1:25" x14ac:dyDescent="0.25">
      <c r="A6527" t="s">
        <v>14537</v>
      </c>
      <c r="B6527">
        <v>2013</v>
      </c>
      <c r="C6527">
        <v>11</v>
      </c>
      <c r="D6527" t="s">
        <v>7645</v>
      </c>
      <c r="E6527" t="s">
        <v>2518</v>
      </c>
      <c r="F6527" t="s">
        <v>2519</v>
      </c>
      <c r="G6527" t="s">
        <v>69</v>
      </c>
      <c r="H6527" t="s">
        <v>70</v>
      </c>
      <c r="I6527" t="s">
        <v>71</v>
      </c>
      <c r="J6527" t="s">
        <v>72</v>
      </c>
      <c r="K6527" t="s">
        <v>7241</v>
      </c>
      <c r="L6527">
        <v>2664</v>
      </c>
      <c r="M6527">
        <v>15000</v>
      </c>
      <c r="N6527" t="s">
        <v>74</v>
      </c>
      <c r="O6527">
        <v>10</v>
      </c>
      <c r="P6527">
        <v>70049005</v>
      </c>
      <c r="Q6527" t="s">
        <v>75</v>
      </c>
      <c r="R6527" t="s">
        <v>76</v>
      </c>
      <c r="S6527" t="s">
        <v>502</v>
      </c>
      <c r="T6527" t="s">
        <v>78</v>
      </c>
      <c r="U6527" t="s">
        <v>14538</v>
      </c>
      <c r="V6527" t="s">
        <v>80</v>
      </c>
      <c r="W6527" t="s">
        <v>81</v>
      </c>
      <c r="X6527" t="s">
        <v>504</v>
      </c>
      <c r="Y6527" t="s">
        <v>7211</v>
      </c>
    </row>
    <row r="6528" spans="1:25" x14ac:dyDescent="0.25">
      <c r="A6528" t="s">
        <v>14539</v>
      </c>
      <c r="B6528">
        <v>2015</v>
      </c>
      <c r="C6528">
        <v>7</v>
      </c>
      <c r="D6528" t="s">
        <v>7719</v>
      </c>
      <c r="E6528" t="s">
        <v>2518</v>
      </c>
      <c r="F6528" t="s">
        <v>2519</v>
      </c>
      <c r="G6528" t="s">
        <v>69</v>
      </c>
      <c r="H6528" t="s">
        <v>70</v>
      </c>
      <c r="I6528" t="s">
        <v>71</v>
      </c>
      <c r="J6528" t="s">
        <v>72</v>
      </c>
      <c r="K6528" t="s">
        <v>7252</v>
      </c>
      <c r="L6528">
        <v>1453</v>
      </c>
      <c r="M6528">
        <v>65000</v>
      </c>
      <c r="N6528" t="s">
        <v>74</v>
      </c>
      <c r="O6528">
        <v>10</v>
      </c>
      <c r="P6528">
        <v>70049005</v>
      </c>
      <c r="Q6528" t="s">
        <v>75</v>
      </c>
      <c r="R6528" t="s">
        <v>76</v>
      </c>
      <c r="S6528" t="s">
        <v>93</v>
      </c>
      <c r="T6528" t="s">
        <v>78</v>
      </c>
      <c r="U6528" t="s">
        <v>14540</v>
      </c>
      <c r="V6528" t="s">
        <v>80</v>
      </c>
      <c r="W6528" t="s">
        <v>81</v>
      </c>
      <c r="X6528" t="s">
        <v>95</v>
      </c>
      <c r="Y6528" t="s">
        <v>7211</v>
      </c>
    </row>
    <row r="6529" spans="1:25" x14ac:dyDescent="0.25">
      <c r="A6529" t="s">
        <v>14541</v>
      </c>
      <c r="B6529">
        <v>2012</v>
      </c>
      <c r="C6529">
        <v>7</v>
      </c>
      <c r="D6529" t="s">
        <v>7593</v>
      </c>
      <c r="E6529" t="s">
        <v>2518</v>
      </c>
      <c r="F6529" t="s">
        <v>2519</v>
      </c>
      <c r="G6529" t="s">
        <v>69</v>
      </c>
      <c r="H6529" t="s">
        <v>70</v>
      </c>
      <c r="I6529" t="s">
        <v>71</v>
      </c>
      <c r="J6529" t="s">
        <v>72</v>
      </c>
      <c r="K6529" t="s">
        <v>7248</v>
      </c>
      <c r="L6529">
        <v>2740</v>
      </c>
      <c r="M6529">
        <v>300000</v>
      </c>
      <c r="N6529" t="s">
        <v>74</v>
      </c>
      <c r="O6529">
        <v>10</v>
      </c>
      <c r="P6529">
        <v>70049005</v>
      </c>
      <c r="Q6529" t="s">
        <v>75</v>
      </c>
      <c r="R6529" t="s">
        <v>76</v>
      </c>
      <c r="S6529" t="s">
        <v>741</v>
      </c>
      <c r="T6529" t="s">
        <v>78</v>
      </c>
      <c r="U6529" t="s">
        <v>14542</v>
      </c>
      <c r="V6529" t="s">
        <v>80</v>
      </c>
      <c r="W6529" t="s">
        <v>81</v>
      </c>
      <c r="X6529" t="s">
        <v>743</v>
      </c>
      <c r="Y6529" t="s">
        <v>7211</v>
      </c>
    </row>
    <row r="6530" spans="1:25" x14ac:dyDescent="0.25">
      <c r="A6530" t="s">
        <v>14543</v>
      </c>
      <c r="B6530">
        <v>2010</v>
      </c>
      <c r="C6530">
        <v>7</v>
      </c>
      <c r="D6530" t="s">
        <v>7220</v>
      </c>
      <c r="E6530" t="s">
        <v>2518</v>
      </c>
      <c r="F6530" t="s">
        <v>2519</v>
      </c>
      <c r="G6530" t="s">
        <v>69</v>
      </c>
      <c r="H6530" t="s">
        <v>70</v>
      </c>
      <c r="I6530" t="s">
        <v>71</v>
      </c>
      <c r="J6530" t="s">
        <v>72</v>
      </c>
      <c r="K6530" t="s">
        <v>7214</v>
      </c>
      <c r="L6530">
        <v>1905</v>
      </c>
      <c r="M6530">
        <v>100000</v>
      </c>
      <c r="N6530" t="s">
        <v>74</v>
      </c>
      <c r="O6530">
        <v>10</v>
      </c>
      <c r="P6530">
        <v>70049005</v>
      </c>
      <c r="Q6530" t="s">
        <v>75</v>
      </c>
      <c r="R6530" t="s">
        <v>76</v>
      </c>
      <c r="S6530" t="s">
        <v>1175</v>
      </c>
      <c r="T6530" t="s">
        <v>78</v>
      </c>
      <c r="U6530" t="s">
        <v>14544</v>
      </c>
      <c r="V6530" t="s">
        <v>80</v>
      </c>
      <c r="W6530" t="s">
        <v>81</v>
      </c>
      <c r="X6530" t="s">
        <v>1177</v>
      </c>
      <c r="Y6530" t="s">
        <v>7211</v>
      </c>
    </row>
    <row r="6531" spans="1:25" x14ac:dyDescent="0.25">
      <c r="A6531" t="s">
        <v>14545</v>
      </c>
      <c r="B6531">
        <v>2011</v>
      </c>
      <c r="C6531">
        <v>5</v>
      </c>
      <c r="D6531" t="s">
        <v>7326</v>
      </c>
      <c r="E6531" t="s">
        <v>2518</v>
      </c>
      <c r="F6531" t="s">
        <v>2519</v>
      </c>
      <c r="G6531" t="s">
        <v>69</v>
      </c>
      <c r="H6531" t="s">
        <v>70</v>
      </c>
      <c r="I6531" t="s">
        <v>71</v>
      </c>
      <c r="J6531" t="s">
        <v>72</v>
      </c>
      <c r="K6531" t="s">
        <v>7262</v>
      </c>
      <c r="L6531">
        <v>1101</v>
      </c>
      <c r="M6531">
        <v>500000</v>
      </c>
      <c r="N6531" t="s">
        <v>74</v>
      </c>
      <c r="O6531">
        <v>10</v>
      </c>
      <c r="P6531">
        <v>70049005</v>
      </c>
      <c r="Q6531" t="s">
        <v>75</v>
      </c>
      <c r="R6531" t="s">
        <v>76</v>
      </c>
      <c r="S6531" t="s">
        <v>1028</v>
      </c>
      <c r="T6531" t="s">
        <v>78</v>
      </c>
      <c r="U6531" t="s">
        <v>14546</v>
      </c>
      <c r="V6531" t="s">
        <v>80</v>
      </c>
      <c r="W6531" t="s">
        <v>81</v>
      </c>
      <c r="X6531" t="s">
        <v>1030</v>
      </c>
      <c r="Y6531" t="s">
        <v>7211</v>
      </c>
    </row>
    <row r="6532" spans="1:25" x14ac:dyDescent="0.25">
      <c r="A6532" t="s">
        <v>14547</v>
      </c>
      <c r="B6532">
        <v>2012</v>
      </c>
      <c r="C6532">
        <v>6</v>
      </c>
      <c r="D6532" t="s">
        <v>7329</v>
      </c>
      <c r="E6532" t="s">
        <v>2518</v>
      </c>
      <c r="F6532" t="s">
        <v>2519</v>
      </c>
      <c r="G6532" t="s">
        <v>69</v>
      </c>
      <c r="H6532" t="s">
        <v>70</v>
      </c>
      <c r="I6532" t="s">
        <v>71</v>
      </c>
      <c r="J6532" t="s">
        <v>72</v>
      </c>
      <c r="K6532" t="s">
        <v>7248</v>
      </c>
      <c r="L6532">
        <v>1301</v>
      </c>
      <c r="M6532">
        <v>5000</v>
      </c>
      <c r="N6532" t="s">
        <v>74</v>
      </c>
      <c r="O6532">
        <v>10</v>
      </c>
      <c r="P6532">
        <v>70049005</v>
      </c>
      <c r="Q6532" t="s">
        <v>75</v>
      </c>
      <c r="R6532" t="s">
        <v>76</v>
      </c>
      <c r="S6532" t="s">
        <v>145</v>
      </c>
      <c r="T6532" t="s">
        <v>78</v>
      </c>
      <c r="U6532" t="s">
        <v>14548</v>
      </c>
      <c r="V6532" t="s">
        <v>80</v>
      </c>
      <c r="W6532" t="s">
        <v>81</v>
      </c>
      <c r="X6532" t="s">
        <v>147</v>
      </c>
      <c r="Y6532" t="s">
        <v>7211</v>
      </c>
    </row>
    <row r="6533" spans="1:25" x14ac:dyDescent="0.25">
      <c r="A6533" t="s">
        <v>14549</v>
      </c>
      <c r="B6533">
        <v>2015</v>
      </c>
      <c r="C6533">
        <v>9</v>
      </c>
      <c r="D6533" t="s">
        <v>7298</v>
      </c>
      <c r="E6533" t="s">
        <v>2518</v>
      </c>
      <c r="F6533" t="s">
        <v>2519</v>
      </c>
      <c r="G6533" t="s">
        <v>69</v>
      </c>
      <c r="H6533" t="s">
        <v>70</v>
      </c>
      <c r="I6533" t="s">
        <v>71</v>
      </c>
      <c r="J6533" t="s">
        <v>72</v>
      </c>
      <c r="K6533" t="s">
        <v>7252</v>
      </c>
      <c r="L6533">
        <v>2045</v>
      </c>
      <c r="M6533">
        <v>2380</v>
      </c>
      <c r="N6533" t="s">
        <v>74</v>
      </c>
      <c r="O6533">
        <v>10</v>
      </c>
      <c r="P6533">
        <v>70049005</v>
      </c>
      <c r="Q6533" t="s">
        <v>75</v>
      </c>
      <c r="R6533" t="s">
        <v>76</v>
      </c>
      <c r="S6533" t="s">
        <v>508</v>
      </c>
      <c r="T6533" t="s">
        <v>78</v>
      </c>
      <c r="U6533" t="s">
        <v>14550</v>
      </c>
      <c r="V6533" t="s">
        <v>80</v>
      </c>
      <c r="W6533" t="s">
        <v>81</v>
      </c>
      <c r="X6533" t="s">
        <v>510</v>
      </c>
      <c r="Y6533" t="s">
        <v>7211</v>
      </c>
    </row>
    <row r="6534" spans="1:25" x14ac:dyDescent="0.25">
      <c r="A6534" t="s">
        <v>14551</v>
      </c>
      <c r="B6534">
        <v>2014</v>
      </c>
      <c r="C6534">
        <v>13</v>
      </c>
      <c r="D6534" t="s">
        <v>7433</v>
      </c>
      <c r="E6534" t="s">
        <v>2518</v>
      </c>
      <c r="F6534" t="s">
        <v>2519</v>
      </c>
      <c r="G6534" t="s">
        <v>69</v>
      </c>
      <c r="H6534" t="s">
        <v>70</v>
      </c>
      <c r="I6534" t="s">
        <v>71</v>
      </c>
      <c r="J6534" t="s">
        <v>72</v>
      </c>
      <c r="K6534" t="s">
        <v>7228</v>
      </c>
      <c r="L6534">
        <v>1831</v>
      </c>
      <c r="M6534">
        <v>7500</v>
      </c>
      <c r="N6534" t="s">
        <v>74</v>
      </c>
      <c r="O6534">
        <v>10</v>
      </c>
      <c r="P6534">
        <v>70049005</v>
      </c>
      <c r="Q6534" t="s">
        <v>75</v>
      </c>
      <c r="R6534" t="s">
        <v>76</v>
      </c>
      <c r="S6534" t="s">
        <v>350</v>
      </c>
      <c r="T6534" t="s">
        <v>78</v>
      </c>
      <c r="U6534" t="s">
        <v>14552</v>
      </c>
      <c r="V6534" t="s">
        <v>80</v>
      </c>
      <c r="W6534" t="s">
        <v>81</v>
      </c>
      <c r="X6534" t="s">
        <v>352</v>
      </c>
      <c r="Y6534" t="s">
        <v>7211</v>
      </c>
    </row>
    <row r="6535" spans="1:25" x14ac:dyDescent="0.25">
      <c r="A6535" t="s">
        <v>14553</v>
      </c>
      <c r="B6535">
        <v>2014</v>
      </c>
      <c r="C6535">
        <v>13</v>
      </c>
      <c r="D6535" t="s">
        <v>7406</v>
      </c>
      <c r="E6535" t="s">
        <v>2518</v>
      </c>
      <c r="F6535" t="s">
        <v>2519</v>
      </c>
      <c r="G6535" t="s">
        <v>69</v>
      </c>
      <c r="H6535" t="s">
        <v>70</v>
      </c>
      <c r="I6535" t="s">
        <v>71</v>
      </c>
      <c r="J6535" t="s">
        <v>72</v>
      </c>
      <c r="K6535" t="s">
        <v>7228</v>
      </c>
      <c r="L6535">
        <v>1605</v>
      </c>
      <c r="M6535">
        <v>4009</v>
      </c>
      <c r="N6535" t="s">
        <v>74</v>
      </c>
      <c r="O6535">
        <v>10</v>
      </c>
      <c r="P6535">
        <v>70049005</v>
      </c>
      <c r="Q6535" t="s">
        <v>75</v>
      </c>
      <c r="R6535" t="s">
        <v>76</v>
      </c>
      <c r="S6535" t="s">
        <v>77</v>
      </c>
      <c r="T6535" t="s">
        <v>78</v>
      </c>
      <c r="U6535" t="s">
        <v>14554</v>
      </c>
      <c r="V6535" t="s">
        <v>80</v>
      </c>
      <c r="W6535" t="s">
        <v>81</v>
      </c>
      <c r="X6535" t="s">
        <v>82</v>
      </c>
      <c r="Y6535" t="s">
        <v>7211</v>
      </c>
    </row>
    <row r="6536" spans="1:25" x14ac:dyDescent="0.25">
      <c r="A6536" t="s">
        <v>14555</v>
      </c>
      <c r="B6536">
        <v>2016</v>
      </c>
      <c r="C6536">
        <v>11</v>
      </c>
      <c r="D6536" t="s">
        <v>10435</v>
      </c>
      <c r="E6536" t="s">
        <v>2518</v>
      </c>
      <c r="F6536" t="s">
        <v>2519</v>
      </c>
      <c r="G6536" t="s">
        <v>69</v>
      </c>
      <c r="H6536" t="s">
        <v>70</v>
      </c>
      <c r="I6536" t="s">
        <v>71</v>
      </c>
      <c r="J6536" t="s">
        <v>1366</v>
      </c>
      <c r="K6536" t="s">
        <v>10467</v>
      </c>
      <c r="L6536">
        <v>1610</v>
      </c>
      <c r="M6536">
        <v>14855.58</v>
      </c>
      <c r="N6536" t="s">
        <v>74</v>
      </c>
      <c r="O6536">
        <v>10</v>
      </c>
      <c r="P6536">
        <v>70049005</v>
      </c>
      <c r="Q6536" t="s">
        <v>1368</v>
      </c>
      <c r="R6536" t="s">
        <v>76</v>
      </c>
      <c r="S6536" t="s">
        <v>7383</v>
      </c>
      <c r="T6536" t="s">
        <v>7384</v>
      </c>
      <c r="U6536" t="s">
        <v>14556</v>
      </c>
      <c r="V6536" t="s">
        <v>80</v>
      </c>
      <c r="W6536" t="s">
        <v>81</v>
      </c>
      <c r="X6536" t="s">
        <v>82</v>
      </c>
      <c r="Y6536" t="s">
        <v>7211</v>
      </c>
    </row>
    <row r="6537" spans="1:25" x14ac:dyDescent="0.25">
      <c r="A6537" t="s">
        <v>14557</v>
      </c>
      <c r="B6537">
        <v>2010</v>
      </c>
      <c r="C6537">
        <v>9</v>
      </c>
      <c r="D6537" t="s">
        <v>7436</v>
      </c>
      <c r="E6537" t="s">
        <v>2518</v>
      </c>
      <c r="F6537" t="s">
        <v>2519</v>
      </c>
      <c r="G6537" t="s">
        <v>69</v>
      </c>
      <c r="H6537" t="s">
        <v>70</v>
      </c>
      <c r="I6537" t="s">
        <v>71</v>
      </c>
      <c r="J6537" t="s">
        <v>72</v>
      </c>
      <c r="K6537" t="s">
        <v>7214</v>
      </c>
      <c r="L6537">
        <v>1701</v>
      </c>
      <c r="M6537">
        <v>50000</v>
      </c>
      <c r="N6537" t="s">
        <v>74</v>
      </c>
      <c r="O6537">
        <v>10</v>
      </c>
      <c r="P6537">
        <v>70049005</v>
      </c>
      <c r="Q6537" t="s">
        <v>75</v>
      </c>
      <c r="R6537" t="s">
        <v>76</v>
      </c>
      <c r="S6537" t="s">
        <v>896</v>
      </c>
      <c r="T6537" t="s">
        <v>78</v>
      </c>
      <c r="U6537" t="s">
        <v>14558</v>
      </c>
      <c r="V6537" t="s">
        <v>80</v>
      </c>
      <c r="W6537" t="s">
        <v>81</v>
      </c>
      <c r="X6537" t="s">
        <v>898</v>
      </c>
      <c r="Y6537" t="s">
        <v>7211</v>
      </c>
    </row>
    <row r="6538" spans="1:25" x14ac:dyDescent="0.25">
      <c r="A6538" t="s">
        <v>14559</v>
      </c>
      <c r="B6538">
        <v>2015</v>
      </c>
      <c r="C6538">
        <v>9</v>
      </c>
      <c r="D6538" t="s">
        <v>8171</v>
      </c>
      <c r="E6538" t="s">
        <v>2518</v>
      </c>
      <c r="F6538" t="s">
        <v>2519</v>
      </c>
      <c r="G6538" t="s">
        <v>69</v>
      </c>
      <c r="H6538" t="s">
        <v>70</v>
      </c>
      <c r="I6538" t="s">
        <v>71</v>
      </c>
      <c r="J6538" t="s">
        <v>72</v>
      </c>
      <c r="K6538" t="s">
        <v>7252</v>
      </c>
      <c r="L6538">
        <v>2181</v>
      </c>
      <c r="M6538">
        <v>8225</v>
      </c>
      <c r="N6538" t="s">
        <v>74</v>
      </c>
      <c r="O6538">
        <v>10</v>
      </c>
      <c r="P6538">
        <v>70049005</v>
      </c>
      <c r="Q6538" t="s">
        <v>75</v>
      </c>
      <c r="R6538" t="s">
        <v>76</v>
      </c>
      <c r="S6538" t="s">
        <v>210</v>
      </c>
      <c r="T6538" t="s">
        <v>78</v>
      </c>
      <c r="U6538" t="s">
        <v>14560</v>
      </c>
      <c r="V6538" t="s">
        <v>80</v>
      </c>
      <c r="W6538" t="s">
        <v>81</v>
      </c>
      <c r="X6538" t="s">
        <v>212</v>
      </c>
      <c r="Y6538" t="s">
        <v>7211</v>
      </c>
    </row>
    <row r="6539" spans="1:25" x14ac:dyDescent="0.25">
      <c r="A6539" t="s">
        <v>14561</v>
      </c>
      <c r="B6539">
        <v>2011</v>
      </c>
      <c r="C6539">
        <v>7</v>
      </c>
      <c r="D6539" t="s">
        <v>7560</v>
      </c>
      <c r="E6539" t="s">
        <v>2518</v>
      </c>
      <c r="F6539" t="s">
        <v>2519</v>
      </c>
      <c r="G6539" t="s">
        <v>69</v>
      </c>
      <c r="H6539" t="s">
        <v>70</v>
      </c>
      <c r="I6539" t="s">
        <v>71</v>
      </c>
      <c r="J6539" t="s">
        <v>72</v>
      </c>
      <c r="K6539" t="s">
        <v>7262</v>
      </c>
      <c r="L6539">
        <v>1238</v>
      </c>
      <c r="M6539">
        <v>15000</v>
      </c>
      <c r="N6539" t="s">
        <v>74</v>
      </c>
      <c r="O6539">
        <v>10</v>
      </c>
      <c r="P6539">
        <v>70049005</v>
      </c>
      <c r="Q6539" t="s">
        <v>75</v>
      </c>
      <c r="R6539" t="s">
        <v>76</v>
      </c>
      <c r="S6539" t="s">
        <v>153</v>
      </c>
      <c r="T6539" t="s">
        <v>78</v>
      </c>
      <c r="U6539" t="s">
        <v>14562</v>
      </c>
      <c r="V6539" t="s">
        <v>80</v>
      </c>
      <c r="W6539" t="s">
        <v>81</v>
      </c>
      <c r="X6539" t="s">
        <v>155</v>
      </c>
      <c r="Y6539" t="s">
        <v>7211</v>
      </c>
    </row>
    <row r="6540" spans="1:25" x14ac:dyDescent="0.25">
      <c r="A6540" t="s">
        <v>14563</v>
      </c>
      <c r="B6540">
        <v>2011</v>
      </c>
      <c r="C6540">
        <v>4</v>
      </c>
      <c r="D6540" t="s">
        <v>10808</v>
      </c>
      <c r="E6540" t="s">
        <v>2518</v>
      </c>
      <c r="F6540" t="s">
        <v>2519</v>
      </c>
      <c r="G6540" t="s">
        <v>69</v>
      </c>
      <c r="H6540" t="s">
        <v>70</v>
      </c>
      <c r="I6540" t="s">
        <v>71</v>
      </c>
      <c r="J6540" t="s">
        <v>72</v>
      </c>
      <c r="K6540" t="s">
        <v>7209</v>
      </c>
      <c r="L6540">
        <v>2027</v>
      </c>
      <c r="M6540">
        <v>4342</v>
      </c>
      <c r="N6540" t="s">
        <v>74</v>
      </c>
      <c r="O6540">
        <v>10</v>
      </c>
      <c r="P6540">
        <v>70049005</v>
      </c>
      <c r="Q6540" t="s">
        <v>75</v>
      </c>
      <c r="R6540" t="s">
        <v>76</v>
      </c>
      <c r="S6540" t="s">
        <v>391</v>
      </c>
      <c r="T6540" t="s">
        <v>78</v>
      </c>
      <c r="U6540" t="s">
        <v>14564</v>
      </c>
      <c r="V6540" t="s">
        <v>80</v>
      </c>
      <c r="W6540" t="s">
        <v>81</v>
      </c>
      <c r="X6540" t="s">
        <v>393</v>
      </c>
      <c r="Y6540" t="s">
        <v>7211</v>
      </c>
    </row>
    <row r="6541" spans="1:25" x14ac:dyDescent="0.25">
      <c r="A6541" t="s">
        <v>14565</v>
      </c>
      <c r="B6541">
        <v>2010</v>
      </c>
      <c r="C6541">
        <v>3</v>
      </c>
      <c r="D6541" t="s">
        <v>7489</v>
      </c>
      <c r="E6541" t="s">
        <v>2518</v>
      </c>
      <c r="F6541" t="s">
        <v>2519</v>
      </c>
      <c r="G6541" t="s">
        <v>69</v>
      </c>
      <c r="H6541" t="s">
        <v>70</v>
      </c>
      <c r="I6541" t="s">
        <v>71</v>
      </c>
      <c r="J6541" t="s">
        <v>72</v>
      </c>
      <c r="K6541" t="s">
        <v>7214</v>
      </c>
      <c r="L6541">
        <v>1453</v>
      </c>
      <c r="M6541">
        <v>10000</v>
      </c>
      <c r="N6541" t="s">
        <v>74</v>
      </c>
      <c r="O6541">
        <v>10</v>
      </c>
      <c r="P6541">
        <v>70049005</v>
      </c>
      <c r="Q6541" t="s">
        <v>75</v>
      </c>
      <c r="R6541" t="s">
        <v>76</v>
      </c>
      <c r="S6541" t="s">
        <v>93</v>
      </c>
      <c r="T6541" t="s">
        <v>78</v>
      </c>
      <c r="U6541" t="s">
        <v>14566</v>
      </c>
      <c r="V6541" t="s">
        <v>80</v>
      </c>
      <c r="W6541" t="s">
        <v>81</v>
      </c>
      <c r="X6541" t="s">
        <v>95</v>
      </c>
      <c r="Y6541" t="s">
        <v>7211</v>
      </c>
    </row>
    <row r="6542" spans="1:25" x14ac:dyDescent="0.25">
      <c r="A6542" t="s">
        <v>14567</v>
      </c>
      <c r="B6542">
        <v>2017</v>
      </c>
      <c r="C6542">
        <v>6</v>
      </c>
      <c r="D6542" t="s">
        <v>8612</v>
      </c>
      <c r="E6542" t="s">
        <v>2518</v>
      </c>
      <c r="F6542" t="s">
        <v>2519</v>
      </c>
      <c r="G6542" t="s">
        <v>69</v>
      </c>
      <c r="H6542" t="s">
        <v>70</v>
      </c>
      <c r="I6542" t="s">
        <v>71</v>
      </c>
      <c r="J6542" t="s">
        <v>72</v>
      </c>
      <c r="K6542" t="s">
        <v>7277</v>
      </c>
      <c r="L6542">
        <v>2155</v>
      </c>
      <c r="M6542">
        <v>11965.58</v>
      </c>
      <c r="N6542" t="s">
        <v>74</v>
      </c>
      <c r="O6542">
        <v>10</v>
      </c>
      <c r="P6542">
        <v>70049005</v>
      </c>
      <c r="Q6542" t="s">
        <v>75</v>
      </c>
      <c r="R6542" t="s">
        <v>76</v>
      </c>
      <c r="S6542" t="s">
        <v>387</v>
      </c>
      <c r="T6542" t="s">
        <v>78</v>
      </c>
      <c r="U6542" t="s">
        <v>14568</v>
      </c>
      <c r="V6542" t="s">
        <v>80</v>
      </c>
      <c r="W6542" t="s">
        <v>81</v>
      </c>
      <c r="X6542" t="s">
        <v>389</v>
      </c>
      <c r="Y6542" t="s">
        <v>7211</v>
      </c>
    </row>
    <row r="6543" spans="1:25" x14ac:dyDescent="0.25">
      <c r="A6543" t="s">
        <v>14569</v>
      </c>
      <c r="B6543">
        <v>2010</v>
      </c>
      <c r="C6543">
        <v>1</v>
      </c>
      <c r="D6543" t="s">
        <v>7427</v>
      </c>
      <c r="E6543" t="s">
        <v>2518</v>
      </c>
      <c r="F6543" t="s">
        <v>2519</v>
      </c>
      <c r="G6543" t="s">
        <v>69</v>
      </c>
      <c r="H6543" t="s">
        <v>70</v>
      </c>
      <c r="I6543" t="s">
        <v>71</v>
      </c>
      <c r="J6543" t="s">
        <v>72</v>
      </c>
      <c r="K6543" t="s">
        <v>7214</v>
      </c>
      <c r="L6543">
        <v>1886</v>
      </c>
      <c r="M6543">
        <v>2000</v>
      </c>
      <c r="N6543" t="s">
        <v>74</v>
      </c>
      <c r="O6543">
        <v>10</v>
      </c>
      <c r="P6543">
        <v>70049005</v>
      </c>
      <c r="Q6543" t="s">
        <v>75</v>
      </c>
      <c r="R6543" t="s">
        <v>76</v>
      </c>
      <c r="S6543" t="s">
        <v>177</v>
      </c>
      <c r="T6543" t="s">
        <v>78</v>
      </c>
      <c r="U6543" t="s">
        <v>14570</v>
      </c>
      <c r="V6543" t="s">
        <v>80</v>
      </c>
      <c r="W6543" t="s">
        <v>81</v>
      </c>
      <c r="X6543" t="s">
        <v>179</v>
      </c>
      <c r="Y6543" t="s">
        <v>7211</v>
      </c>
    </row>
    <row r="6544" spans="1:25" x14ac:dyDescent="0.25">
      <c r="A6544" t="s">
        <v>14571</v>
      </c>
      <c r="B6544">
        <v>2014</v>
      </c>
      <c r="C6544">
        <v>13</v>
      </c>
      <c r="D6544" t="s">
        <v>7255</v>
      </c>
      <c r="E6544" t="s">
        <v>2518</v>
      </c>
      <c r="F6544" t="s">
        <v>2519</v>
      </c>
      <c r="G6544" t="s">
        <v>69</v>
      </c>
      <c r="H6544" t="s">
        <v>70</v>
      </c>
      <c r="I6544" t="s">
        <v>71</v>
      </c>
      <c r="J6544" t="s">
        <v>72</v>
      </c>
      <c r="K6544" t="s">
        <v>7228</v>
      </c>
      <c r="L6544">
        <v>2181</v>
      </c>
      <c r="M6544">
        <v>100000</v>
      </c>
      <c r="N6544" t="s">
        <v>74</v>
      </c>
      <c r="O6544">
        <v>10</v>
      </c>
      <c r="P6544">
        <v>70049005</v>
      </c>
      <c r="Q6544" t="s">
        <v>75</v>
      </c>
      <c r="R6544" t="s">
        <v>76</v>
      </c>
      <c r="S6544" t="s">
        <v>210</v>
      </c>
      <c r="T6544" t="s">
        <v>78</v>
      </c>
      <c r="U6544" t="s">
        <v>14572</v>
      </c>
      <c r="V6544" t="s">
        <v>80</v>
      </c>
      <c r="W6544" t="s">
        <v>81</v>
      </c>
      <c r="X6544" t="s">
        <v>212</v>
      </c>
      <c r="Y6544" t="s">
        <v>7211</v>
      </c>
    </row>
    <row r="6545" spans="1:25" x14ac:dyDescent="0.25">
      <c r="A6545" t="s">
        <v>14573</v>
      </c>
      <c r="B6545">
        <v>2012</v>
      </c>
      <c r="C6545">
        <v>13</v>
      </c>
      <c r="D6545" t="s">
        <v>14574</v>
      </c>
      <c r="E6545" t="s">
        <v>2518</v>
      </c>
      <c r="F6545" t="s">
        <v>2519</v>
      </c>
      <c r="G6545" t="s">
        <v>69</v>
      </c>
      <c r="H6545" t="s">
        <v>70</v>
      </c>
      <c r="I6545" t="s">
        <v>71</v>
      </c>
      <c r="J6545" t="s">
        <v>72</v>
      </c>
      <c r="K6545" t="s">
        <v>7248</v>
      </c>
      <c r="L6545">
        <v>1760</v>
      </c>
      <c r="M6545">
        <v>50000</v>
      </c>
      <c r="N6545" t="s">
        <v>74</v>
      </c>
      <c r="O6545">
        <v>10</v>
      </c>
      <c r="P6545">
        <v>70049005</v>
      </c>
      <c r="Q6545" t="s">
        <v>75</v>
      </c>
      <c r="R6545" t="s">
        <v>76</v>
      </c>
      <c r="S6545" t="s">
        <v>689</v>
      </c>
      <c r="T6545" t="s">
        <v>78</v>
      </c>
      <c r="U6545" t="s">
        <v>14575</v>
      </c>
      <c r="V6545" t="s">
        <v>1601</v>
      </c>
      <c r="W6545" t="s">
        <v>81</v>
      </c>
      <c r="X6545" t="s">
        <v>691</v>
      </c>
      <c r="Y6545" t="s">
        <v>7211</v>
      </c>
    </row>
    <row r="6546" spans="1:25" x14ac:dyDescent="0.25">
      <c r="A6546" t="s">
        <v>14576</v>
      </c>
      <c r="B6546">
        <v>2016</v>
      </c>
      <c r="C6546">
        <v>10</v>
      </c>
      <c r="D6546" t="s">
        <v>9329</v>
      </c>
      <c r="E6546" t="s">
        <v>2518</v>
      </c>
      <c r="F6546" t="s">
        <v>2519</v>
      </c>
      <c r="G6546" t="s">
        <v>69</v>
      </c>
      <c r="H6546" t="s">
        <v>70</v>
      </c>
      <c r="I6546" t="s">
        <v>71</v>
      </c>
      <c r="J6546" t="s">
        <v>72</v>
      </c>
      <c r="K6546" t="s">
        <v>7335</v>
      </c>
      <c r="L6546">
        <v>2111</v>
      </c>
      <c r="M6546">
        <v>47279.54</v>
      </c>
      <c r="N6546" t="s">
        <v>74</v>
      </c>
      <c r="O6546">
        <v>10</v>
      </c>
      <c r="P6546">
        <v>70049005</v>
      </c>
      <c r="Q6546" t="s">
        <v>75</v>
      </c>
      <c r="R6546" t="s">
        <v>76</v>
      </c>
      <c r="S6546" t="s">
        <v>309</v>
      </c>
      <c r="T6546" t="s">
        <v>78</v>
      </c>
      <c r="U6546" t="s">
        <v>14577</v>
      </c>
      <c r="V6546" t="s">
        <v>80</v>
      </c>
      <c r="W6546" t="s">
        <v>81</v>
      </c>
      <c r="X6546" t="s">
        <v>311</v>
      </c>
      <c r="Y6546" t="s">
        <v>7211</v>
      </c>
    </row>
    <row r="6547" spans="1:25" x14ac:dyDescent="0.25">
      <c r="A6547" t="s">
        <v>14578</v>
      </c>
      <c r="B6547">
        <v>2016</v>
      </c>
      <c r="C6547">
        <v>4</v>
      </c>
      <c r="D6547" t="s">
        <v>7375</v>
      </c>
      <c r="E6547" t="s">
        <v>2518</v>
      </c>
      <c r="F6547" t="s">
        <v>2519</v>
      </c>
      <c r="G6547" t="s">
        <v>69</v>
      </c>
      <c r="H6547" t="s">
        <v>70</v>
      </c>
      <c r="I6547" t="s">
        <v>71</v>
      </c>
      <c r="J6547" t="s">
        <v>72</v>
      </c>
      <c r="K6547" t="s">
        <v>7237</v>
      </c>
      <c r="L6547">
        <v>1057</v>
      </c>
      <c r="M6547">
        <v>15000</v>
      </c>
      <c r="N6547" t="s">
        <v>74</v>
      </c>
      <c r="O6547">
        <v>10</v>
      </c>
      <c r="P6547">
        <v>70049005</v>
      </c>
      <c r="Q6547" t="s">
        <v>75</v>
      </c>
      <c r="R6547" t="s">
        <v>76</v>
      </c>
      <c r="S6547" t="s">
        <v>992</v>
      </c>
      <c r="T6547" t="s">
        <v>78</v>
      </c>
      <c r="U6547" t="s">
        <v>14579</v>
      </c>
      <c r="V6547" t="s">
        <v>80</v>
      </c>
      <c r="W6547" t="s">
        <v>81</v>
      </c>
      <c r="X6547" t="s">
        <v>994</v>
      </c>
      <c r="Y6547" t="s">
        <v>7211</v>
      </c>
    </row>
    <row r="6548" spans="1:25" x14ac:dyDescent="0.25">
      <c r="A6548" t="s">
        <v>14580</v>
      </c>
      <c r="B6548">
        <v>2014</v>
      </c>
      <c r="C6548">
        <v>7</v>
      </c>
      <c r="D6548" t="s">
        <v>7313</v>
      </c>
      <c r="E6548" t="s">
        <v>2518</v>
      </c>
      <c r="F6548" t="s">
        <v>2519</v>
      </c>
      <c r="G6548" t="s">
        <v>69</v>
      </c>
      <c r="H6548" t="s">
        <v>70</v>
      </c>
      <c r="I6548" t="s">
        <v>71</v>
      </c>
      <c r="J6548" t="s">
        <v>72</v>
      </c>
      <c r="K6548" t="s">
        <v>7228</v>
      </c>
      <c r="L6548">
        <v>2761</v>
      </c>
      <c r="M6548">
        <v>30000</v>
      </c>
      <c r="N6548" t="s">
        <v>74</v>
      </c>
      <c r="O6548">
        <v>10</v>
      </c>
      <c r="P6548">
        <v>70049005</v>
      </c>
      <c r="Q6548" t="s">
        <v>75</v>
      </c>
      <c r="R6548" t="s">
        <v>76</v>
      </c>
      <c r="S6548" t="s">
        <v>133</v>
      </c>
      <c r="T6548" t="s">
        <v>78</v>
      </c>
      <c r="U6548" t="s">
        <v>14581</v>
      </c>
      <c r="V6548" t="s">
        <v>80</v>
      </c>
      <c r="W6548" t="s">
        <v>81</v>
      </c>
      <c r="X6548" t="s">
        <v>135</v>
      </c>
      <c r="Y6548" t="s">
        <v>7211</v>
      </c>
    </row>
    <row r="6549" spans="1:25" x14ac:dyDescent="0.25">
      <c r="A6549" t="s">
        <v>14582</v>
      </c>
      <c r="B6549">
        <v>2015</v>
      </c>
      <c r="C6549">
        <v>11</v>
      </c>
      <c r="D6549" t="s">
        <v>7554</v>
      </c>
      <c r="E6549" t="s">
        <v>2518</v>
      </c>
      <c r="F6549" t="s">
        <v>2519</v>
      </c>
      <c r="G6549" t="s">
        <v>69</v>
      </c>
      <c r="H6549" t="s">
        <v>70</v>
      </c>
      <c r="I6549" t="s">
        <v>71</v>
      </c>
      <c r="J6549" t="s">
        <v>72</v>
      </c>
      <c r="K6549" t="s">
        <v>7252</v>
      </c>
      <c r="L6549">
        <v>2027</v>
      </c>
      <c r="M6549">
        <v>73890</v>
      </c>
      <c r="N6549" t="s">
        <v>74</v>
      </c>
      <c r="O6549">
        <v>10</v>
      </c>
      <c r="P6549">
        <v>70049005</v>
      </c>
      <c r="Q6549" t="s">
        <v>75</v>
      </c>
      <c r="R6549" t="s">
        <v>76</v>
      </c>
      <c r="S6549" t="s">
        <v>391</v>
      </c>
      <c r="T6549" t="s">
        <v>78</v>
      </c>
      <c r="U6549" t="s">
        <v>14583</v>
      </c>
      <c r="V6549" t="s">
        <v>80</v>
      </c>
      <c r="W6549" t="s">
        <v>81</v>
      </c>
      <c r="X6549" t="s">
        <v>393</v>
      </c>
      <c r="Y6549" t="s">
        <v>7211</v>
      </c>
    </row>
    <row r="6550" spans="1:25" x14ac:dyDescent="0.25">
      <c r="A6550" t="s">
        <v>14584</v>
      </c>
      <c r="B6550">
        <v>2010</v>
      </c>
      <c r="C6550">
        <v>4</v>
      </c>
      <c r="D6550" t="s">
        <v>7217</v>
      </c>
      <c r="E6550" t="s">
        <v>2518</v>
      </c>
      <c r="F6550" t="s">
        <v>2519</v>
      </c>
      <c r="G6550" t="s">
        <v>69</v>
      </c>
      <c r="H6550" t="s">
        <v>70</v>
      </c>
      <c r="I6550" t="s">
        <v>71</v>
      </c>
      <c r="J6550" t="s">
        <v>72</v>
      </c>
      <c r="K6550" t="s">
        <v>7214</v>
      </c>
      <c r="L6550">
        <v>1440</v>
      </c>
      <c r="M6550">
        <v>25736</v>
      </c>
      <c r="N6550" t="s">
        <v>74</v>
      </c>
      <c r="O6550">
        <v>10</v>
      </c>
      <c r="P6550">
        <v>70049005</v>
      </c>
      <c r="Q6550" t="s">
        <v>75</v>
      </c>
      <c r="R6550" t="s">
        <v>76</v>
      </c>
      <c r="S6550" t="s">
        <v>293</v>
      </c>
      <c r="T6550" t="s">
        <v>78</v>
      </c>
      <c r="U6550" t="s">
        <v>14585</v>
      </c>
      <c r="V6550" t="s">
        <v>80</v>
      </c>
      <c r="W6550" t="s">
        <v>81</v>
      </c>
      <c r="X6550" t="s">
        <v>295</v>
      </c>
      <c r="Y6550" t="s">
        <v>7211</v>
      </c>
    </row>
    <row r="6551" spans="1:25" x14ac:dyDescent="0.25">
      <c r="A6551" t="s">
        <v>14586</v>
      </c>
      <c r="B6551">
        <v>2011</v>
      </c>
      <c r="C6551">
        <v>11</v>
      </c>
      <c r="D6551" t="s">
        <v>14587</v>
      </c>
      <c r="E6551" t="s">
        <v>2518</v>
      </c>
      <c r="F6551" t="s">
        <v>2519</v>
      </c>
      <c r="G6551" t="s">
        <v>69</v>
      </c>
      <c r="H6551" t="s">
        <v>70</v>
      </c>
      <c r="I6551" t="s">
        <v>71</v>
      </c>
      <c r="J6551" t="s">
        <v>72</v>
      </c>
      <c r="K6551" t="s">
        <v>7262</v>
      </c>
      <c r="L6551">
        <v>2601</v>
      </c>
      <c r="M6551">
        <v>4746.83</v>
      </c>
      <c r="N6551" t="s">
        <v>74</v>
      </c>
      <c r="O6551">
        <v>10</v>
      </c>
      <c r="P6551">
        <v>70049005</v>
      </c>
      <c r="Q6551" t="s">
        <v>75</v>
      </c>
      <c r="R6551" t="s">
        <v>76</v>
      </c>
      <c r="S6551" t="s">
        <v>914</v>
      </c>
      <c r="T6551" t="s">
        <v>78</v>
      </c>
      <c r="U6551" t="s">
        <v>14588</v>
      </c>
      <c r="V6551" t="s">
        <v>80</v>
      </c>
      <c r="W6551" t="s">
        <v>81</v>
      </c>
      <c r="X6551" t="s">
        <v>916</v>
      </c>
      <c r="Y6551" t="s">
        <v>7211</v>
      </c>
    </row>
    <row r="6552" spans="1:25" x14ac:dyDescent="0.25">
      <c r="A6552" t="s">
        <v>14589</v>
      </c>
      <c r="B6552">
        <v>2013</v>
      </c>
      <c r="C6552">
        <v>3</v>
      </c>
      <c r="D6552" t="s">
        <v>7240</v>
      </c>
      <c r="E6552" t="s">
        <v>2518</v>
      </c>
      <c r="F6552" t="s">
        <v>2519</v>
      </c>
      <c r="G6552" t="s">
        <v>69</v>
      </c>
      <c r="H6552" t="s">
        <v>70</v>
      </c>
      <c r="I6552" t="s">
        <v>71</v>
      </c>
      <c r="J6552" t="s">
        <v>72</v>
      </c>
      <c r="K6552" t="s">
        <v>7241</v>
      </c>
      <c r="L6552">
        <v>2148</v>
      </c>
      <c r="M6552">
        <v>20000</v>
      </c>
      <c r="N6552" t="s">
        <v>74</v>
      </c>
      <c r="O6552">
        <v>10</v>
      </c>
      <c r="P6552">
        <v>70049005</v>
      </c>
      <c r="Q6552" t="s">
        <v>75</v>
      </c>
      <c r="R6552" t="s">
        <v>76</v>
      </c>
      <c r="S6552" t="s">
        <v>372</v>
      </c>
      <c r="T6552" t="s">
        <v>78</v>
      </c>
      <c r="U6552" t="s">
        <v>14590</v>
      </c>
      <c r="V6552" t="s">
        <v>80</v>
      </c>
      <c r="W6552" t="s">
        <v>81</v>
      </c>
      <c r="X6552" t="s">
        <v>374</v>
      </c>
      <c r="Y6552" t="s">
        <v>7211</v>
      </c>
    </row>
    <row r="6553" spans="1:25" x14ac:dyDescent="0.25">
      <c r="A6553" t="s">
        <v>14591</v>
      </c>
      <c r="B6553">
        <v>2013</v>
      </c>
      <c r="C6553">
        <v>4</v>
      </c>
      <c r="D6553" t="s">
        <v>7390</v>
      </c>
      <c r="E6553" t="s">
        <v>2518</v>
      </c>
      <c r="F6553" t="s">
        <v>2519</v>
      </c>
      <c r="G6553" t="s">
        <v>69</v>
      </c>
      <c r="H6553" t="s">
        <v>70</v>
      </c>
      <c r="I6553" t="s">
        <v>71</v>
      </c>
      <c r="J6553" t="s">
        <v>72</v>
      </c>
      <c r="K6553" t="s">
        <v>7241</v>
      </c>
      <c r="L6553">
        <v>2559</v>
      </c>
      <c r="M6553">
        <v>20000</v>
      </c>
      <c r="N6553" t="s">
        <v>74</v>
      </c>
      <c r="O6553">
        <v>10</v>
      </c>
      <c r="P6553">
        <v>70049005</v>
      </c>
      <c r="Q6553" t="s">
        <v>75</v>
      </c>
      <c r="R6553" t="s">
        <v>76</v>
      </c>
      <c r="S6553" t="s">
        <v>858</v>
      </c>
      <c r="T6553" t="s">
        <v>78</v>
      </c>
      <c r="U6553" t="s">
        <v>14592</v>
      </c>
      <c r="V6553" t="s">
        <v>80</v>
      </c>
      <c r="W6553" t="s">
        <v>81</v>
      </c>
      <c r="X6553" t="s">
        <v>860</v>
      </c>
      <c r="Y6553" t="s">
        <v>7211</v>
      </c>
    </row>
    <row r="6554" spans="1:25" x14ac:dyDescent="0.25">
      <c r="A6554" t="s">
        <v>14593</v>
      </c>
      <c r="B6554">
        <v>2010</v>
      </c>
      <c r="C6554">
        <v>8</v>
      </c>
      <c r="D6554" t="s">
        <v>14163</v>
      </c>
      <c r="E6554" t="s">
        <v>2518</v>
      </c>
      <c r="F6554" t="s">
        <v>2519</v>
      </c>
      <c r="G6554" t="s">
        <v>69</v>
      </c>
      <c r="H6554" t="s">
        <v>70</v>
      </c>
      <c r="I6554" t="s">
        <v>71</v>
      </c>
      <c r="J6554" t="s">
        <v>72</v>
      </c>
      <c r="K6554" t="s">
        <v>7214</v>
      </c>
      <c r="L6554">
        <v>1527</v>
      </c>
      <c r="M6554">
        <v>20000</v>
      </c>
      <c r="N6554" t="s">
        <v>74</v>
      </c>
      <c r="O6554">
        <v>10</v>
      </c>
      <c r="P6554">
        <v>70049005</v>
      </c>
      <c r="Q6554" t="s">
        <v>75</v>
      </c>
      <c r="R6554" t="s">
        <v>76</v>
      </c>
      <c r="S6554" t="s">
        <v>601</v>
      </c>
      <c r="T6554" t="s">
        <v>78</v>
      </c>
      <c r="U6554" t="s">
        <v>14594</v>
      </c>
      <c r="V6554" t="s">
        <v>80</v>
      </c>
      <c r="W6554" t="s">
        <v>81</v>
      </c>
      <c r="X6554" t="s">
        <v>603</v>
      </c>
      <c r="Y6554" t="s">
        <v>7211</v>
      </c>
    </row>
    <row r="6555" spans="1:25" x14ac:dyDescent="0.25">
      <c r="A6555" t="s">
        <v>14595</v>
      </c>
      <c r="B6555">
        <v>2017</v>
      </c>
      <c r="C6555">
        <v>7</v>
      </c>
      <c r="D6555" t="s">
        <v>7540</v>
      </c>
      <c r="E6555" t="s">
        <v>2518</v>
      </c>
      <c r="F6555" t="s">
        <v>2519</v>
      </c>
      <c r="G6555" t="s">
        <v>69</v>
      </c>
      <c r="H6555" t="s">
        <v>70</v>
      </c>
      <c r="I6555" t="s">
        <v>71</v>
      </c>
      <c r="J6555" t="s">
        <v>72</v>
      </c>
      <c r="K6555" t="s">
        <v>7224</v>
      </c>
      <c r="L6555">
        <v>2364</v>
      </c>
      <c r="M6555">
        <v>11200</v>
      </c>
      <c r="N6555" t="s">
        <v>74</v>
      </c>
      <c r="O6555">
        <v>10</v>
      </c>
      <c r="P6555">
        <v>70049005</v>
      </c>
      <c r="Q6555" t="s">
        <v>75</v>
      </c>
      <c r="R6555" t="s">
        <v>76</v>
      </c>
      <c r="S6555" t="s">
        <v>1165</v>
      </c>
      <c r="T6555" t="s">
        <v>78</v>
      </c>
      <c r="U6555" t="s">
        <v>14596</v>
      </c>
      <c r="V6555" t="s">
        <v>80</v>
      </c>
      <c r="W6555" t="s">
        <v>81</v>
      </c>
      <c r="X6555" t="s">
        <v>1167</v>
      </c>
      <c r="Y6555" t="s">
        <v>7211</v>
      </c>
    </row>
    <row r="6556" spans="1:25" x14ac:dyDescent="0.25">
      <c r="A6556" t="s">
        <v>14597</v>
      </c>
      <c r="B6556">
        <v>2013</v>
      </c>
      <c r="C6556">
        <v>7</v>
      </c>
      <c r="D6556" t="s">
        <v>7372</v>
      </c>
      <c r="E6556" t="s">
        <v>2518</v>
      </c>
      <c r="F6556" t="s">
        <v>2519</v>
      </c>
      <c r="G6556" t="s">
        <v>69</v>
      </c>
      <c r="H6556" t="s">
        <v>70</v>
      </c>
      <c r="I6556" t="s">
        <v>71</v>
      </c>
      <c r="J6556" t="s">
        <v>72</v>
      </c>
      <c r="K6556" t="s">
        <v>7241</v>
      </c>
      <c r="L6556">
        <v>2148</v>
      </c>
      <c r="M6556">
        <v>51384</v>
      </c>
      <c r="N6556" t="s">
        <v>74</v>
      </c>
      <c r="O6556">
        <v>10</v>
      </c>
      <c r="P6556">
        <v>70049005</v>
      </c>
      <c r="Q6556" t="s">
        <v>75</v>
      </c>
      <c r="R6556" t="s">
        <v>76</v>
      </c>
      <c r="S6556" t="s">
        <v>372</v>
      </c>
      <c r="T6556" t="s">
        <v>78</v>
      </c>
      <c r="U6556" t="s">
        <v>14598</v>
      </c>
      <c r="V6556" t="s">
        <v>80</v>
      </c>
      <c r="W6556" t="s">
        <v>81</v>
      </c>
      <c r="X6556" t="s">
        <v>374</v>
      </c>
      <c r="Y6556" t="s">
        <v>7211</v>
      </c>
    </row>
    <row r="6557" spans="1:25" x14ac:dyDescent="0.25">
      <c r="A6557" t="s">
        <v>14599</v>
      </c>
      <c r="B6557">
        <v>2017</v>
      </c>
      <c r="C6557">
        <v>7</v>
      </c>
      <c r="D6557" t="s">
        <v>7540</v>
      </c>
      <c r="E6557" t="s">
        <v>2518</v>
      </c>
      <c r="F6557" t="s">
        <v>2519</v>
      </c>
      <c r="G6557" t="s">
        <v>69</v>
      </c>
      <c r="H6557" t="s">
        <v>70</v>
      </c>
      <c r="I6557" t="s">
        <v>71</v>
      </c>
      <c r="J6557" t="s">
        <v>72</v>
      </c>
      <c r="K6557" t="s">
        <v>7224</v>
      </c>
      <c r="L6557">
        <v>1826</v>
      </c>
      <c r="M6557">
        <v>19400</v>
      </c>
      <c r="N6557" t="s">
        <v>74</v>
      </c>
      <c r="O6557">
        <v>10</v>
      </c>
      <c r="P6557">
        <v>70049005</v>
      </c>
      <c r="Q6557" t="s">
        <v>75</v>
      </c>
      <c r="R6557" t="s">
        <v>76</v>
      </c>
      <c r="S6557" t="s">
        <v>1285</v>
      </c>
      <c r="T6557" t="s">
        <v>78</v>
      </c>
      <c r="U6557" t="s">
        <v>14600</v>
      </c>
      <c r="V6557" t="s">
        <v>80</v>
      </c>
      <c r="W6557" t="s">
        <v>81</v>
      </c>
      <c r="X6557" t="s">
        <v>1287</v>
      </c>
      <c r="Y6557" t="s">
        <v>7211</v>
      </c>
    </row>
    <row r="6558" spans="1:25" x14ac:dyDescent="0.25">
      <c r="A6558" t="s">
        <v>14601</v>
      </c>
      <c r="B6558">
        <v>2017</v>
      </c>
      <c r="C6558">
        <v>13</v>
      </c>
      <c r="D6558" t="s">
        <v>7223</v>
      </c>
      <c r="E6558" t="s">
        <v>2518</v>
      </c>
      <c r="F6558" t="s">
        <v>2519</v>
      </c>
      <c r="G6558" t="s">
        <v>69</v>
      </c>
      <c r="H6558" t="s">
        <v>70</v>
      </c>
      <c r="I6558" t="s">
        <v>71</v>
      </c>
      <c r="J6558" t="s">
        <v>72</v>
      </c>
      <c r="K6558" t="s">
        <v>7224</v>
      </c>
      <c r="L6558">
        <v>2740</v>
      </c>
      <c r="M6558">
        <v>100000</v>
      </c>
      <c r="N6558" t="s">
        <v>74</v>
      </c>
      <c r="O6558">
        <v>10</v>
      </c>
      <c r="P6558">
        <v>70049005</v>
      </c>
      <c r="Q6558" t="s">
        <v>75</v>
      </c>
      <c r="R6558" t="s">
        <v>76</v>
      </c>
      <c r="S6558" t="s">
        <v>741</v>
      </c>
      <c r="T6558" t="s">
        <v>78</v>
      </c>
      <c r="U6558" t="s">
        <v>14602</v>
      </c>
      <c r="V6558" t="s">
        <v>80</v>
      </c>
      <c r="W6558" t="s">
        <v>81</v>
      </c>
      <c r="X6558" t="s">
        <v>743</v>
      </c>
      <c r="Y6558" t="s">
        <v>7211</v>
      </c>
    </row>
    <row r="6559" spans="1:25" x14ac:dyDescent="0.25">
      <c r="A6559" t="s">
        <v>14603</v>
      </c>
      <c r="B6559">
        <v>2016</v>
      </c>
      <c r="C6559">
        <v>12</v>
      </c>
      <c r="D6559" t="s">
        <v>7417</v>
      </c>
      <c r="E6559" t="s">
        <v>2518</v>
      </c>
      <c r="F6559" t="s">
        <v>2519</v>
      </c>
      <c r="G6559" t="s">
        <v>69</v>
      </c>
      <c r="H6559" t="s">
        <v>70</v>
      </c>
      <c r="I6559" t="s">
        <v>71</v>
      </c>
      <c r="J6559" t="s">
        <v>72</v>
      </c>
      <c r="K6559" t="s">
        <v>7237</v>
      </c>
      <c r="L6559">
        <v>1238</v>
      </c>
      <c r="M6559">
        <v>5000</v>
      </c>
      <c r="N6559" t="s">
        <v>74</v>
      </c>
      <c r="O6559">
        <v>10</v>
      </c>
      <c r="P6559">
        <v>70049005</v>
      </c>
      <c r="Q6559" t="s">
        <v>75</v>
      </c>
      <c r="R6559" t="s">
        <v>76</v>
      </c>
      <c r="S6559" t="s">
        <v>153</v>
      </c>
      <c r="T6559" t="s">
        <v>78</v>
      </c>
      <c r="U6559" t="s">
        <v>14604</v>
      </c>
      <c r="V6559" t="s">
        <v>80</v>
      </c>
      <c r="W6559" t="s">
        <v>81</v>
      </c>
      <c r="X6559" t="s">
        <v>155</v>
      </c>
      <c r="Y6559" t="s">
        <v>7211</v>
      </c>
    </row>
    <row r="6560" spans="1:25" x14ac:dyDescent="0.25">
      <c r="A6560" t="s">
        <v>14605</v>
      </c>
      <c r="B6560">
        <v>2012</v>
      </c>
      <c r="C6560">
        <v>13</v>
      </c>
      <c r="D6560" t="s">
        <v>7258</v>
      </c>
      <c r="E6560" t="s">
        <v>2518</v>
      </c>
      <c r="F6560" t="s">
        <v>2519</v>
      </c>
      <c r="G6560" t="s">
        <v>69</v>
      </c>
      <c r="H6560" t="s">
        <v>70</v>
      </c>
      <c r="I6560" t="s">
        <v>71</v>
      </c>
      <c r="J6560" t="s">
        <v>72</v>
      </c>
      <c r="K6560" t="s">
        <v>7248</v>
      </c>
      <c r="L6560">
        <v>1475</v>
      </c>
      <c r="M6560">
        <v>25000</v>
      </c>
      <c r="N6560" t="s">
        <v>74</v>
      </c>
      <c r="O6560">
        <v>10</v>
      </c>
      <c r="P6560">
        <v>70049005</v>
      </c>
      <c r="Q6560" t="s">
        <v>75</v>
      </c>
      <c r="R6560" t="s">
        <v>76</v>
      </c>
      <c r="S6560" t="s">
        <v>105</v>
      </c>
      <c r="T6560" t="s">
        <v>78</v>
      </c>
      <c r="U6560" t="s">
        <v>14606</v>
      </c>
      <c r="V6560" t="s">
        <v>80</v>
      </c>
      <c r="W6560" t="s">
        <v>81</v>
      </c>
      <c r="X6560" t="s">
        <v>107</v>
      </c>
      <c r="Y6560" t="s">
        <v>7211</v>
      </c>
    </row>
    <row r="6561" spans="1:25" x14ac:dyDescent="0.25">
      <c r="A6561" t="s">
        <v>14607</v>
      </c>
      <c r="B6561">
        <v>2017</v>
      </c>
      <c r="C6561">
        <v>13</v>
      </c>
      <c r="D6561" t="s">
        <v>7669</v>
      </c>
      <c r="E6561" t="s">
        <v>2518</v>
      </c>
      <c r="F6561" t="s">
        <v>2519</v>
      </c>
      <c r="G6561" t="s">
        <v>69</v>
      </c>
      <c r="H6561" t="s">
        <v>70</v>
      </c>
      <c r="I6561" t="s">
        <v>71</v>
      </c>
      <c r="J6561" t="s">
        <v>72</v>
      </c>
      <c r="K6561" t="s">
        <v>7277</v>
      </c>
      <c r="L6561">
        <v>1853</v>
      </c>
      <c r="M6561">
        <v>100000</v>
      </c>
      <c r="N6561" t="s">
        <v>74</v>
      </c>
      <c r="O6561">
        <v>10</v>
      </c>
      <c r="P6561">
        <v>70049005</v>
      </c>
      <c r="Q6561" t="s">
        <v>75</v>
      </c>
      <c r="R6561" t="s">
        <v>76</v>
      </c>
      <c r="S6561" t="s">
        <v>1230</v>
      </c>
      <c r="T6561" t="s">
        <v>78</v>
      </c>
      <c r="U6561" t="s">
        <v>14608</v>
      </c>
      <c r="V6561" t="s">
        <v>80</v>
      </c>
      <c r="W6561" t="s">
        <v>81</v>
      </c>
      <c r="X6561" t="s">
        <v>1232</v>
      </c>
      <c r="Y6561" t="s">
        <v>7211</v>
      </c>
    </row>
    <row r="6562" spans="1:25" x14ac:dyDescent="0.25">
      <c r="A6562" t="s">
        <v>14609</v>
      </c>
      <c r="B6562">
        <v>2010</v>
      </c>
      <c r="C6562">
        <v>10</v>
      </c>
      <c r="D6562" t="s">
        <v>7509</v>
      </c>
      <c r="E6562" t="s">
        <v>2518</v>
      </c>
      <c r="F6562" t="s">
        <v>2519</v>
      </c>
      <c r="G6562" t="s">
        <v>69</v>
      </c>
      <c r="H6562" t="s">
        <v>70</v>
      </c>
      <c r="I6562" t="s">
        <v>71</v>
      </c>
      <c r="J6562" t="s">
        <v>72</v>
      </c>
      <c r="K6562" t="s">
        <v>7214</v>
      </c>
      <c r="L6562">
        <v>1905</v>
      </c>
      <c r="M6562">
        <v>50000</v>
      </c>
      <c r="N6562" t="s">
        <v>74</v>
      </c>
      <c r="O6562">
        <v>10</v>
      </c>
      <c r="P6562">
        <v>70049005</v>
      </c>
      <c r="Q6562" t="s">
        <v>75</v>
      </c>
      <c r="R6562" t="s">
        <v>76</v>
      </c>
      <c r="S6562" t="s">
        <v>1175</v>
      </c>
      <c r="T6562" t="s">
        <v>78</v>
      </c>
      <c r="U6562" t="s">
        <v>14610</v>
      </c>
      <c r="V6562" t="s">
        <v>80</v>
      </c>
      <c r="W6562" t="s">
        <v>81</v>
      </c>
      <c r="X6562" t="s">
        <v>1177</v>
      </c>
      <c r="Y6562" t="s">
        <v>7211</v>
      </c>
    </row>
    <row r="6563" spans="1:25" x14ac:dyDescent="0.25">
      <c r="A6563" t="s">
        <v>14611</v>
      </c>
      <c r="B6563">
        <v>2015</v>
      </c>
      <c r="C6563">
        <v>11</v>
      </c>
      <c r="D6563" t="s">
        <v>8225</v>
      </c>
      <c r="E6563" t="s">
        <v>2518</v>
      </c>
      <c r="F6563" t="s">
        <v>2519</v>
      </c>
      <c r="G6563" t="s">
        <v>69</v>
      </c>
      <c r="H6563" t="s">
        <v>70</v>
      </c>
      <c r="I6563" t="s">
        <v>71</v>
      </c>
      <c r="J6563" t="s">
        <v>72</v>
      </c>
      <c r="K6563" t="s">
        <v>7252</v>
      </c>
      <c r="L6563">
        <v>2379</v>
      </c>
      <c r="M6563">
        <v>4215</v>
      </c>
      <c r="N6563" t="s">
        <v>74</v>
      </c>
      <c r="O6563">
        <v>10</v>
      </c>
      <c r="P6563">
        <v>70049005</v>
      </c>
      <c r="Q6563" t="s">
        <v>75</v>
      </c>
      <c r="R6563" t="s">
        <v>76</v>
      </c>
      <c r="S6563" t="s">
        <v>1413</v>
      </c>
      <c r="T6563" t="s">
        <v>78</v>
      </c>
      <c r="U6563" t="s">
        <v>14612</v>
      </c>
      <c r="V6563" t="s">
        <v>80</v>
      </c>
      <c r="W6563" t="s">
        <v>81</v>
      </c>
      <c r="X6563" t="s">
        <v>1415</v>
      </c>
      <c r="Y6563" t="s">
        <v>7211</v>
      </c>
    </row>
    <row r="6564" spans="1:25" x14ac:dyDescent="0.25">
      <c r="A6564" t="s">
        <v>14613</v>
      </c>
      <c r="B6564">
        <v>2013</v>
      </c>
      <c r="C6564">
        <v>13</v>
      </c>
      <c r="D6564" t="s">
        <v>7492</v>
      </c>
      <c r="E6564" t="s">
        <v>2518</v>
      </c>
      <c r="F6564" t="s">
        <v>2519</v>
      </c>
      <c r="G6564" t="s">
        <v>69</v>
      </c>
      <c r="H6564" t="s">
        <v>70</v>
      </c>
      <c r="I6564" t="s">
        <v>71</v>
      </c>
      <c r="J6564" t="s">
        <v>72</v>
      </c>
      <c r="K6564" t="s">
        <v>7241</v>
      </c>
      <c r="L6564">
        <v>1007</v>
      </c>
      <c r="M6564">
        <v>10000</v>
      </c>
      <c r="N6564" t="s">
        <v>74</v>
      </c>
      <c r="O6564">
        <v>10</v>
      </c>
      <c r="P6564">
        <v>70049005</v>
      </c>
      <c r="Q6564" t="s">
        <v>75</v>
      </c>
      <c r="R6564" t="s">
        <v>76</v>
      </c>
      <c r="S6564" t="s">
        <v>376</v>
      </c>
      <c r="T6564" t="s">
        <v>78</v>
      </c>
      <c r="U6564" t="s">
        <v>14614</v>
      </c>
      <c r="V6564" t="s">
        <v>80</v>
      </c>
      <c r="W6564" t="s">
        <v>81</v>
      </c>
      <c r="X6564" t="s">
        <v>378</v>
      </c>
      <c r="Y6564" t="s">
        <v>7211</v>
      </c>
    </row>
    <row r="6565" spans="1:25" x14ac:dyDescent="0.25">
      <c r="A6565" t="s">
        <v>14615</v>
      </c>
      <c r="B6565">
        <v>2018</v>
      </c>
      <c r="C6565">
        <v>5</v>
      </c>
      <c r="D6565" t="s">
        <v>7715</v>
      </c>
      <c r="E6565" t="s">
        <v>2518</v>
      </c>
      <c r="F6565" t="s">
        <v>2519</v>
      </c>
      <c r="G6565" t="s">
        <v>69</v>
      </c>
      <c r="H6565" t="s">
        <v>70</v>
      </c>
      <c r="I6565" t="s">
        <v>71</v>
      </c>
      <c r="J6565" t="s">
        <v>72</v>
      </c>
      <c r="K6565" t="s">
        <v>7716</v>
      </c>
      <c r="L6565">
        <v>1013</v>
      </c>
      <c r="M6565">
        <v>100000</v>
      </c>
      <c r="N6565" t="s">
        <v>74</v>
      </c>
      <c r="O6565">
        <v>10</v>
      </c>
      <c r="P6565">
        <v>70049005</v>
      </c>
      <c r="Q6565" t="s">
        <v>75</v>
      </c>
      <c r="R6565" t="s">
        <v>76</v>
      </c>
      <c r="S6565" t="s">
        <v>395</v>
      </c>
      <c r="T6565" t="s">
        <v>78</v>
      </c>
      <c r="U6565" t="s">
        <v>14616</v>
      </c>
      <c r="V6565" t="s">
        <v>80</v>
      </c>
      <c r="W6565" t="s">
        <v>81</v>
      </c>
      <c r="X6565" t="s">
        <v>397</v>
      </c>
      <c r="Y6565" t="s">
        <v>7211</v>
      </c>
    </row>
    <row r="6566" spans="1:25" x14ac:dyDescent="0.25">
      <c r="A6566" t="s">
        <v>14617</v>
      </c>
      <c r="B6566">
        <v>2013</v>
      </c>
      <c r="C6566">
        <v>9</v>
      </c>
      <c r="D6566" t="s">
        <v>7471</v>
      </c>
      <c r="E6566" t="s">
        <v>2518</v>
      </c>
      <c r="F6566" t="s">
        <v>2519</v>
      </c>
      <c r="G6566" t="s">
        <v>69</v>
      </c>
      <c r="H6566" t="s">
        <v>70</v>
      </c>
      <c r="I6566" t="s">
        <v>71</v>
      </c>
      <c r="J6566" t="s">
        <v>72</v>
      </c>
      <c r="K6566" t="s">
        <v>7241</v>
      </c>
      <c r="L6566">
        <v>1532</v>
      </c>
      <c r="M6566">
        <v>40000</v>
      </c>
      <c r="N6566" t="s">
        <v>74</v>
      </c>
      <c r="O6566">
        <v>10</v>
      </c>
      <c r="P6566">
        <v>70049005</v>
      </c>
      <c r="Q6566" t="s">
        <v>75</v>
      </c>
      <c r="R6566" t="s">
        <v>76</v>
      </c>
      <c r="S6566" t="s">
        <v>653</v>
      </c>
      <c r="T6566" t="s">
        <v>78</v>
      </c>
      <c r="U6566" t="s">
        <v>14618</v>
      </c>
      <c r="V6566" t="s">
        <v>80</v>
      </c>
      <c r="W6566" t="s">
        <v>81</v>
      </c>
      <c r="X6566" t="s">
        <v>655</v>
      </c>
      <c r="Y6566" t="s">
        <v>7211</v>
      </c>
    </row>
    <row r="6567" spans="1:25" x14ac:dyDescent="0.25">
      <c r="A6567" t="s">
        <v>14619</v>
      </c>
      <c r="B6567">
        <v>2013</v>
      </c>
      <c r="C6567">
        <v>8</v>
      </c>
      <c r="D6567" t="s">
        <v>10347</v>
      </c>
      <c r="E6567" t="s">
        <v>2518</v>
      </c>
      <c r="F6567" t="s">
        <v>2519</v>
      </c>
      <c r="G6567" t="s">
        <v>69</v>
      </c>
      <c r="H6567" t="s">
        <v>70</v>
      </c>
      <c r="I6567" t="s">
        <v>71</v>
      </c>
      <c r="J6567" t="s">
        <v>1366</v>
      </c>
      <c r="K6567" t="s">
        <v>8180</v>
      </c>
      <c r="L6567">
        <v>1109</v>
      </c>
      <c r="M6567">
        <v>3794</v>
      </c>
      <c r="N6567" t="s">
        <v>74</v>
      </c>
      <c r="O6567">
        <v>10</v>
      </c>
      <c r="P6567">
        <v>70049005</v>
      </c>
      <c r="Q6567" t="s">
        <v>1368</v>
      </c>
      <c r="R6567" t="s">
        <v>76</v>
      </c>
      <c r="S6567" t="s">
        <v>7414</v>
      </c>
      <c r="T6567" t="s">
        <v>78</v>
      </c>
      <c r="U6567" t="s">
        <v>14620</v>
      </c>
      <c r="V6567" t="s">
        <v>80</v>
      </c>
      <c r="W6567" t="s">
        <v>81</v>
      </c>
      <c r="X6567" t="s">
        <v>1030</v>
      </c>
      <c r="Y6567" t="s">
        <v>7211</v>
      </c>
    </row>
    <row r="6568" spans="1:25" x14ac:dyDescent="0.25">
      <c r="A6568" t="s">
        <v>14621</v>
      </c>
      <c r="B6568">
        <v>2017</v>
      </c>
      <c r="C6568">
        <v>7</v>
      </c>
      <c r="D6568" t="s">
        <v>7540</v>
      </c>
      <c r="E6568" t="s">
        <v>2518</v>
      </c>
      <c r="F6568" t="s">
        <v>2519</v>
      </c>
      <c r="G6568" t="s">
        <v>69</v>
      </c>
      <c r="H6568" t="s">
        <v>70</v>
      </c>
      <c r="I6568" t="s">
        <v>71</v>
      </c>
      <c r="J6568" t="s">
        <v>72</v>
      </c>
      <c r="K6568" t="s">
        <v>7224</v>
      </c>
      <c r="L6568">
        <v>2657</v>
      </c>
      <c r="M6568">
        <v>6600</v>
      </c>
      <c r="N6568" t="s">
        <v>74</v>
      </c>
      <c r="O6568">
        <v>10</v>
      </c>
      <c r="P6568">
        <v>70049005</v>
      </c>
      <c r="Q6568" t="s">
        <v>75</v>
      </c>
      <c r="R6568" t="s">
        <v>76</v>
      </c>
      <c r="S6568" t="s">
        <v>1107</v>
      </c>
      <c r="T6568" t="s">
        <v>78</v>
      </c>
      <c r="U6568" t="s">
        <v>14622</v>
      </c>
      <c r="V6568" t="s">
        <v>80</v>
      </c>
      <c r="W6568" t="s">
        <v>81</v>
      </c>
      <c r="X6568" t="s">
        <v>1109</v>
      </c>
      <c r="Y6568" t="s">
        <v>7211</v>
      </c>
    </row>
    <row r="6569" spans="1:25" x14ac:dyDescent="0.25">
      <c r="A6569" t="s">
        <v>14623</v>
      </c>
      <c r="B6569">
        <v>2017</v>
      </c>
      <c r="C6569">
        <v>13</v>
      </c>
      <c r="D6569" t="s">
        <v>7223</v>
      </c>
      <c r="E6569" t="s">
        <v>2518</v>
      </c>
      <c r="F6569" t="s">
        <v>2519</v>
      </c>
      <c r="G6569" t="s">
        <v>69</v>
      </c>
      <c r="H6569" t="s">
        <v>70</v>
      </c>
      <c r="I6569" t="s">
        <v>71</v>
      </c>
      <c r="J6569" t="s">
        <v>72</v>
      </c>
      <c r="K6569" t="s">
        <v>7224</v>
      </c>
      <c r="L6569">
        <v>1831</v>
      </c>
      <c r="M6569">
        <v>50000</v>
      </c>
      <c r="N6569" t="s">
        <v>74</v>
      </c>
      <c r="O6569">
        <v>10</v>
      </c>
      <c r="P6569">
        <v>70049005</v>
      </c>
      <c r="Q6569" t="s">
        <v>75</v>
      </c>
      <c r="R6569" t="s">
        <v>76</v>
      </c>
      <c r="S6569" t="s">
        <v>350</v>
      </c>
      <c r="T6569" t="s">
        <v>78</v>
      </c>
      <c r="U6569" t="s">
        <v>14624</v>
      </c>
      <c r="V6569" t="s">
        <v>80</v>
      </c>
      <c r="W6569" t="s">
        <v>81</v>
      </c>
      <c r="X6569" t="s">
        <v>352</v>
      </c>
      <c r="Y6569" t="s">
        <v>7211</v>
      </c>
    </row>
    <row r="6570" spans="1:25" x14ac:dyDescent="0.25">
      <c r="A6570" t="s">
        <v>14625</v>
      </c>
      <c r="B6570">
        <v>2017</v>
      </c>
      <c r="C6570">
        <v>4</v>
      </c>
      <c r="D6570" t="s">
        <v>7768</v>
      </c>
      <c r="E6570" t="s">
        <v>2518</v>
      </c>
      <c r="F6570" t="s">
        <v>2519</v>
      </c>
      <c r="G6570" t="s">
        <v>69</v>
      </c>
      <c r="H6570" t="s">
        <v>70</v>
      </c>
      <c r="I6570" t="s">
        <v>71</v>
      </c>
      <c r="J6570" t="s">
        <v>72</v>
      </c>
      <c r="K6570" t="s">
        <v>7224</v>
      </c>
      <c r="L6570">
        <v>2554</v>
      </c>
      <c r="M6570">
        <v>15000</v>
      </c>
      <c r="N6570" t="s">
        <v>74</v>
      </c>
      <c r="O6570">
        <v>10</v>
      </c>
      <c r="P6570">
        <v>70049005</v>
      </c>
      <c r="Q6570" t="s">
        <v>75</v>
      </c>
      <c r="R6570" t="s">
        <v>76</v>
      </c>
      <c r="S6570" t="s">
        <v>2774</v>
      </c>
      <c r="T6570" t="s">
        <v>78</v>
      </c>
      <c r="U6570" t="s">
        <v>14626</v>
      </c>
      <c r="V6570" t="s">
        <v>80</v>
      </c>
      <c r="W6570" t="s">
        <v>81</v>
      </c>
      <c r="X6570" t="s">
        <v>2776</v>
      </c>
      <c r="Y6570" t="s">
        <v>7211</v>
      </c>
    </row>
    <row r="6571" spans="1:25" x14ac:dyDescent="0.25">
      <c r="A6571" t="s">
        <v>14627</v>
      </c>
      <c r="B6571">
        <v>2013</v>
      </c>
      <c r="C6571">
        <v>7</v>
      </c>
      <c r="D6571" t="s">
        <v>7372</v>
      </c>
      <c r="E6571" t="s">
        <v>2518</v>
      </c>
      <c r="F6571" t="s">
        <v>2519</v>
      </c>
      <c r="G6571" t="s">
        <v>69</v>
      </c>
      <c r="H6571" t="s">
        <v>70</v>
      </c>
      <c r="I6571" t="s">
        <v>71</v>
      </c>
      <c r="J6571" t="s">
        <v>72</v>
      </c>
      <c r="K6571" t="s">
        <v>7241</v>
      </c>
      <c r="L6571">
        <v>2145</v>
      </c>
      <c r="M6571">
        <v>300000</v>
      </c>
      <c r="N6571" t="s">
        <v>74</v>
      </c>
      <c r="O6571">
        <v>10</v>
      </c>
      <c r="P6571">
        <v>70049005</v>
      </c>
      <c r="Q6571" t="s">
        <v>75</v>
      </c>
      <c r="R6571" t="s">
        <v>76</v>
      </c>
      <c r="S6571" t="s">
        <v>201</v>
      </c>
      <c r="T6571" t="s">
        <v>78</v>
      </c>
      <c r="U6571" t="s">
        <v>14628</v>
      </c>
      <c r="V6571" t="s">
        <v>80</v>
      </c>
      <c r="W6571" t="s">
        <v>81</v>
      </c>
      <c r="X6571" t="s">
        <v>203</v>
      </c>
      <c r="Y6571" t="s">
        <v>7211</v>
      </c>
    </row>
    <row r="6572" spans="1:25" x14ac:dyDescent="0.25">
      <c r="A6572" t="s">
        <v>14629</v>
      </c>
      <c r="B6572">
        <v>2017</v>
      </c>
      <c r="C6572">
        <v>7</v>
      </c>
      <c r="D6572" t="s">
        <v>7540</v>
      </c>
      <c r="E6572" t="s">
        <v>2518</v>
      </c>
      <c r="F6572" t="s">
        <v>2519</v>
      </c>
      <c r="G6572" t="s">
        <v>69</v>
      </c>
      <c r="H6572" t="s">
        <v>70</v>
      </c>
      <c r="I6572" t="s">
        <v>71</v>
      </c>
      <c r="J6572" t="s">
        <v>72</v>
      </c>
      <c r="K6572" t="s">
        <v>7224</v>
      </c>
      <c r="L6572">
        <v>1086</v>
      </c>
      <c r="M6572">
        <v>88200</v>
      </c>
      <c r="N6572" t="s">
        <v>74</v>
      </c>
      <c r="O6572">
        <v>10</v>
      </c>
      <c r="P6572">
        <v>70049005</v>
      </c>
      <c r="Q6572" t="s">
        <v>75</v>
      </c>
      <c r="R6572" t="s">
        <v>76</v>
      </c>
      <c r="S6572" t="s">
        <v>185</v>
      </c>
      <c r="T6572" t="s">
        <v>78</v>
      </c>
      <c r="U6572" t="s">
        <v>14630</v>
      </c>
      <c r="V6572" t="s">
        <v>80</v>
      </c>
      <c r="W6572" t="s">
        <v>81</v>
      </c>
      <c r="X6572" t="s">
        <v>187</v>
      </c>
      <c r="Y6572" t="s">
        <v>7211</v>
      </c>
    </row>
    <row r="6573" spans="1:25" x14ac:dyDescent="0.25">
      <c r="A6573" t="s">
        <v>14631</v>
      </c>
      <c r="B6573">
        <v>2015</v>
      </c>
      <c r="C6573">
        <v>5</v>
      </c>
      <c r="D6573" t="s">
        <v>7642</v>
      </c>
      <c r="E6573" t="s">
        <v>2518</v>
      </c>
      <c r="F6573" t="s">
        <v>2519</v>
      </c>
      <c r="G6573" t="s">
        <v>69</v>
      </c>
      <c r="H6573" t="s">
        <v>70</v>
      </c>
      <c r="I6573" t="s">
        <v>71</v>
      </c>
      <c r="J6573" t="s">
        <v>72</v>
      </c>
      <c r="K6573" t="s">
        <v>7252</v>
      </c>
      <c r="L6573">
        <v>2054</v>
      </c>
      <c r="M6573">
        <v>10000</v>
      </c>
      <c r="N6573" t="s">
        <v>74</v>
      </c>
      <c r="O6573">
        <v>10</v>
      </c>
      <c r="P6573">
        <v>70049005</v>
      </c>
      <c r="Q6573" t="s">
        <v>75</v>
      </c>
      <c r="R6573" t="s">
        <v>76</v>
      </c>
      <c r="S6573" t="s">
        <v>5220</v>
      </c>
      <c r="T6573" t="s">
        <v>78</v>
      </c>
      <c r="U6573" t="s">
        <v>14632</v>
      </c>
      <c r="V6573" t="s">
        <v>80</v>
      </c>
      <c r="W6573" t="s">
        <v>81</v>
      </c>
      <c r="X6573" t="s">
        <v>5222</v>
      </c>
      <c r="Y6573" t="s">
        <v>7211</v>
      </c>
    </row>
    <row r="6574" spans="1:25" x14ac:dyDescent="0.25">
      <c r="A6574" t="s">
        <v>14633</v>
      </c>
      <c r="B6574">
        <v>2013</v>
      </c>
      <c r="C6574">
        <v>10</v>
      </c>
      <c r="D6574" t="s">
        <v>8145</v>
      </c>
      <c r="E6574" t="s">
        <v>2518</v>
      </c>
      <c r="F6574" t="s">
        <v>2519</v>
      </c>
      <c r="G6574" t="s">
        <v>69</v>
      </c>
      <c r="H6574" t="s">
        <v>70</v>
      </c>
      <c r="I6574" t="s">
        <v>71</v>
      </c>
      <c r="J6574" t="s">
        <v>72</v>
      </c>
      <c r="K6574" t="s">
        <v>7241</v>
      </c>
      <c r="L6574">
        <v>2740</v>
      </c>
      <c r="M6574">
        <v>50000</v>
      </c>
      <c r="N6574" t="s">
        <v>74</v>
      </c>
      <c r="O6574">
        <v>10</v>
      </c>
      <c r="P6574">
        <v>70049005</v>
      </c>
      <c r="Q6574" t="s">
        <v>75</v>
      </c>
      <c r="R6574" t="s">
        <v>76</v>
      </c>
      <c r="S6574" t="s">
        <v>741</v>
      </c>
      <c r="T6574" t="s">
        <v>78</v>
      </c>
      <c r="U6574" t="s">
        <v>14634</v>
      </c>
      <c r="V6574" t="s">
        <v>80</v>
      </c>
      <c r="W6574" t="s">
        <v>81</v>
      </c>
      <c r="X6574" t="s">
        <v>743</v>
      </c>
      <c r="Y6574" t="s">
        <v>7211</v>
      </c>
    </row>
    <row r="6575" spans="1:25" x14ac:dyDescent="0.25">
      <c r="A6575" t="s">
        <v>14635</v>
      </c>
      <c r="B6575">
        <v>2013</v>
      </c>
      <c r="C6575">
        <v>3</v>
      </c>
      <c r="D6575" t="s">
        <v>14636</v>
      </c>
      <c r="E6575" t="s">
        <v>2518</v>
      </c>
      <c r="F6575" t="s">
        <v>2519</v>
      </c>
      <c r="G6575" t="s">
        <v>69</v>
      </c>
      <c r="H6575" t="s">
        <v>70</v>
      </c>
      <c r="I6575" t="s">
        <v>71</v>
      </c>
      <c r="J6575" t="s">
        <v>72</v>
      </c>
      <c r="K6575" t="s">
        <v>7356</v>
      </c>
      <c r="L6575">
        <v>2155</v>
      </c>
      <c r="M6575">
        <v>4573.99</v>
      </c>
      <c r="N6575" t="s">
        <v>74</v>
      </c>
      <c r="O6575">
        <v>10</v>
      </c>
      <c r="P6575">
        <v>70049005</v>
      </c>
      <c r="Q6575" t="s">
        <v>75</v>
      </c>
      <c r="R6575" t="s">
        <v>76</v>
      </c>
      <c r="S6575" t="s">
        <v>387</v>
      </c>
      <c r="T6575" t="s">
        <v>78</v>
      </c>
      <c r="U6575" t="s">
        <v>14637</v>
      </c>
      <c r="V6575" t="s">
        <v>80</v>
      </c>
      <c r="W6575" t="s">
        <v>81</v>
      </c>
      <c r="X6575" t="s">
        <v>389</v>
      </c>
      <c r="Y6575" t="s">
        <v>7211</v>
      </c>
    </row>
    <row r="6576" spans="1:25" x14ac:dyDescent="0.25">
      <c r="A6576" t="s">
        <v>14638</v>
      </c>
      <c r="B6576">
        <v>2015</v>
      </c>
      <c r="C6576">
        <v>12</v>
      </c>
      <c r="D6576" t="s">
        <v>7683</v>
      </c>
      <c r="E6576" t="s">
        <v>2518</v>
      </c>
      <c r="F6576" t="s">
        <v>2519</v>
      </c>
      <c r="G6576" t="s">
        <v>69</v>
      </c>
      <c r="H6576" t="s">
        <v>70</v>
      </c>
      <c r="I6576" t="s">
        <v>71</v>
      </c>
      <c r="J6576" t="s">
        <v>72</v>
      </c>
      <c r="K6576" t="s">
        <v>7252</v>
      </c>
      <c r="L6576">
        <v>1201</v>
      </c>
      <c r="M6576">
        <v>5000</v>
      </c>
      <c r="N6576" t="s">
        <v>74</v>
      </c>
      <c r="O6576">
        <v>10</v>
      </c>
      <c r="P6576">
        <v>70049005</v>
      </c>
      <c r="Q6576" t="s">
        <v>75</v>
      </c>
      <c r="R6576" t="s">
        <v>76</v>
      </c>
      <c r="S6576" t="s">
        <v>193</v>
      </c>
      <c r="T6576" t="s">
        <v>78</v>
      </c>
      <c r="U6576" t="s">
        <v>14639</v>
      </c>
      <c r="V6576" t="s">
        <v>80</v>
      </c>
      <c r="W6576" t="s">
        <v>81</v>
      </c>
      <c r="X6576" t="s">
        <v>195</v>
      </c>
      <c r="Y6576" t="s">
        <v>7211</v>
      </c>
    </row>
    <row r="6577" spans="1:25" x14ac:dyDescent="0.25">
      <c r="A6577" t="s">
        <v>14640</v>
      </c>
      <c r="B6577">
        <v>2015</v>
      </c>
      <c r="C6577">
        <v>5</v>
      </c>
      <c r="D6577" t="s">
        <v>14641</v>
      </c>
      <c r="E6577" t="s">
        <v>2518</v>
      </c>
      <c r="F6577" t="s">
        <v>2519</v>
      </c>
      <c r="G6577" t="s">
        <v>69</v>
      </c>
      <c r="H6577" t="s">
        <v>70</v>
      </c>
      <c r="I6577" t="s">
        <v>71</v>
      </c>
      <c r="J6577" t="s">
        <v>72</v>
      </c>
      <c r="K6577" t="s">
        <v>7531</v>
      </c>
      <c r="L6577">
        <v>2145</v>
      </c>
      <c r="M6577">
        <v>64661</v>
      </c>
      <c r="N6577" t="s">
        <v>74</v>
      </c>
      <c r="O6577">
        <v>10</v>
      </c>
      <c r="P6577">
        <v>70049005</v>
      </c>
      <c r="Q6577" t="s">
        <v>75</v>
      </c>
      <c r="R6577" t="s">
        <v>76</v>
      </c>
      <c r="S6577" t="s">
        <v>201</v>
      </c>
      <c r="T6577" t="s">
        <v>78</v>
      </c>
      <c r="U6577" t="s">
        <v>14642</v>
      </c>
      <c r="V6577" t="s">
        <v>80</v>
      </c>
      <c r="W6577" t="s">
        <v>81</v>
      </c>
      <c r="X6577" t="s">
        <v>203</v>
      </c>
      <c r="Y6577" t="s">
        <v>7211</v>
      </c>
    </row>
    <row r="6578" spans="1:25" x14ac:dyDescent="0.25">
      <c r="A6578" t="s">
        <v>14643</v>
      </c>
      <c r="B6578">
        <v>2016</v>
      </c>
      <c r="C6578">
        <v>10</v>
      </c>
      <c r="D6578" t="s">
        <v>7639</v>
      </c>
      <c r="E6578" t="s">
        <v>2518</v>
      </c>
      <c r="F6578" t="s">
        <v>2519</v>
      </c>
      <c r="G6578" t="s">
        <v>69</v>
      </c>
      <c r="H6578" t="s">
        <v>70</v>
      </c>
      <c r="I6578" t="s">
        <v>71</v>
      </c>
      <c r="J6578" t="s">
        <v>72</v>
      </c>
      <c r="K6578" t="s">
        <v>7237</v>
      </c>
      <c r="L6578">
        <v>2148</v>
      </c>
      <c r="M6578">
        <v>125000</v>
      </c>
      <c r="N6578" t="s">
        <v>74</v>
      </c>
      <c r="O6578">
        <v>10</v>
      </c>
      <c r="P6578">
        <v>70049005</v>
      </c>
      <c r="Q6578" t="s">
        <v>75</v>
      </c>
      <c r="R6578" t="s">
        <v>76</v>
      </c>
      <c r="S6578" t="s">
        <v>372</v>
      </c>
      <c r="T6578" t="s">
        <v>78</v>
      </c>
      <c r="U6578" t="s">
        <v>14644</v>
      </c>
      <c r="V6578" t="s">
        <v>80</v>
      </c>
      <c r="W6578" t="s">
        <v>81</v>
      </c>
      <c r="X6578" t="s">
        <v>374</v>
      </c>
      <c r="Y6578" t="s">
        <v>7211</v>
      </c>
    </row>
    <row r="6579" spans="1:25" x14ac:dyDescent="0.25">
      <c r="A6579" t="s">
        <v>14645</v>
      </c>
      <c r="B6579">
        <v>2015</v>
      </c>
      <c r="C6579">
        <v>9</v>
      </c>
      <c r="D6579" t="s">
        <v>7298</v>
      </c>
      <c r="E6579" t="s">
        <v>2518</v>
      </c>
      <c r="F6579" t="s">
        <v>2519</v>
      </c>
      <c r="G6579" t="s">
        <v>69</v>
      </c>
      <c r="H6579" t="s">
        <v>70</v>
      </c>
      <c r="I6579" t="s">
        <v>71</v>
      </c>
      <c r="J6579" t="s">
        <v>72</v>
      </c>
      <c r="K6579" t="s">
        <v>7252</v>
      </c>
      <c r="L6579">
        <v>1028</v>
      </c>
      <c r="M6579">
        <v>6790</v>
      </c>
      <c r="N6579" t="s">
        <v>74</v>
      </c>
      <c r="O6579">
        <v>10</v>
      </c>
      <c r="P6579">
        <v>70049005</v>
      </c>
      <c r="Q6579" t="s">
        <v>75</v>
      </c>
      <c r="R6579" t="s">
        <v>76</v>
      </c>
      <c r="S6579" t="s">
        <v>878</v>
      </c>
      <c r="T6579" t="s">
        <v>78</v>
      </c>
      <c r="U6579" t="s">
        <v>14646</v>
      </c>
      <c r="V6579" t="s">
        <v>80</v>
      </c>
      <c r="W6579" t="s">
        <v>81</v>
      </c>
      <c r="X6579" t="s">
        <v>880</v>
      </c>
      <c r="Y6579" t="s">
        <v>7211</v>
      </c>
    </row>
    <row r="6580" spans="1:25" x14ac:dyDescent="0.25">
      <c r="A6580" t="s">
        <v>14647</v>
      </c>
      <c r="B6580">
        <v>2016</v>
      </c>
      <c r="C6580">
        <v>13</v>
      </c>
      <c r="D6580" t="s">
        <v>9000</v>
      </c>
      <c r="E6580" t="s">
        <v>2518</v>
      </c>
      <c r="F6580" t="s">
        <v>2519</v>
      </c>
      <c r="G6580" t="s">
        <v>69</v>
      </c>
      <c r="H6580" t="s">
        <v>70</v>
      </c>
      <c r="I6580" t="s">
        <v>71</v>
      </c>
      <c r="J6580" t="s">
        <v>72</v>
      </c>
      <c r="K6580" t="s">
        <v>7237</v>
      </c>
      <c r="L6580">
        <v>1701</v>
      </c>
      <c r="M6580">
        <v>100000</v>
      </c>
      <c r="N6580" t="s">
        <v>74</v>
      </c>
      <c r="O6580">
        <v>10</v>
      </c>
      <c r="P6580">
        <v>70049005</v>
      </c>
      <c r="Q6580" t="s">
        <v>75</v>
      </c>
      <c r="R6580" t="s">
        <v>76</v>
      </c>
      <c r="S6580" t="s">
        <v>896</v>
      </c>
      <c r="T6580" t="s">
        <v>78</v>
      </c>
      <c r="U6580" t="s">
        <v>14648</v>
      </c>
      <c r="V6580" t="s">
        <v>80</v>
      </c>
      <c r="W6580" t="s">
        <v>81</v>
      </c>
      <c r="X6580" t="s">
        <v>898</v>
      </c>
      <c r="Y6580" t="s">
        <v>7211</v>
      </c>
    </row>
    <row r="6581" spans="1:25" x14ac:dyDescent="0.25">
      <c r="A6581" t="s">
        <v>14649</v>
      </c>
      <c r="B6581">
        <v>2017</v>
      </c>
      <c r="C6581">
        <v>11</v>
      </c>
      <c r="D6581" t="s">
        <v>9729</v>
      </c>
      <c r="E6581" t="s">
        <v>2518</v>
      </c>
      <c r="F6581" t="s">
        <v>2519</v>
      </c>
      <c r="G6581" t="s">
        <v>69</v>
      </c>
      <c r="H6581" t="s">
        <v>70</v>
      </c>
      <c r="I6581" t="s">
        <v>71</v>
      </c>
      <c r="J6581" t="s">
        <v>72</v>
      </c>
      <c r="K6581" t="s">
        <v>7224</v>
      </c>
      <c r="L6581">
        <v>2150</v>
      </c>
      <c r="M6581">
        <v>250000</v>
      </c>
      <c r="N6581" t="s">
        <v>74</v>
      </c>
      <c r="O6581">
        <v>10</v>
      </c>
      <c r="P6581">
        <v>70049005</v>
      </c>
      <c r="Q6581" t="s">
        <v>75</v>
      </c>
      <c r="R6581" t="s">
        <v>76</v>
      </c>
      <c r="S6581" t="s">
        <v>260</v>
      </c>
      <c r="T6581" t="s">
        <v>78</v>
      </c>
      <c r="U6581" t="s">
        <v>14650</v>
      </c>
      <c r="V6581" t="s">
        <v>80</v>
      </c>
      <c r="W6581" t="s">
        <v>81</v>
      </c>
      <c r="X6581" t="s">
        <v>262</v>
      </c>
      <c r="Y6581" t="s">
        <v>7211</v>
      </c>
    </row>
    <row r="6582" spans="1:25" x14ac:dyDescent="0.25">
      <c r="A6582" t="s">
        <v>14651</v>
      </c>
      <c r="B6582">
        <v>2017</v>
      </c>
      <c r="C6582">
        <v>7</v>
      </c>
      <c r="D6582" t="s">
        <v>7540</v>
      </c>
      <c r="E6582" t="s">
        <v>2518</v>
      </c>
      <c r="F6582" t="s">
        <v>2519</v>
      </c>
      <c r="G6582" t="s">
        <v>69</v>
      </c>
      <c r="H6582" t="s">
        <v>70</v>
      </c>
      <c r="I6582" t="s">
        <v>71</v>
      </c>
      <c r="J6582" t="s">
        <v>72</v>
      </c>
      <c r="K6582" t="s">
        <v>7224</v>
      </c>
      <c r="L6582">
        <v>1267</v>
      </c>
      <c r="M6582">
        <v>9200</v>
      </c>
      <c r="N6582" t="s">
        <v>74</v>
      </c>
      <c r="O6582">
        <v>10</v>
      </c>
      <c r="P6582">
        <v>70049005</v>
      </c>
      <c r="Q6582" t="s">
        <v>75</v>
      </c>
      <c r="R6582" t="s">
        <v>76</v>
      </c>
      <c r="S6582" t="s">
        <v>575</v>
      </c>
      <c r="T6582" t="s">
        <v>78</v>
      </c>
      <c r="U6582" t="s">
        <v>14652</v>
      </c>
      <c r="V6582" t="s">
        <v>80</v>
      </c>
      <c r="W6582" t="s">
        <v>81</v>
      </c>
      <c r="X6582" t="s">
        <v>577</v>
      </c>
      <c r="Y6582" t="s">
        <v>7211</v>
      </c>
    </row>
    <row r="6583" spans="1:25" x14ac:dyDescent="0.25">
      <c r="A6583" t="s">
        <v>14653</v>
      </c>
      <c r="B6583">
        <v>2017</v>
      </c>
      <c r="C6583">
        <v>8</v>
      </c>
      <c r="D6583" t="s">
        <v>14654</v>
      </c>
      <c r="E6583" t="s">
        <v>2518</v>
      </c>
      <c r="F6583" t="s">
        <v>2519</v>
      </c>
      <c r="G6583" t="s">
        <v>69</v>
      </c>
      <c r="H6583" t="s">
        <v>70</v>
      </c>
      <c r="I6583" t="s">
        <v>71</v>
      </c>
      <c r="J6583" t="s">
        <v>72</v>
      </c>
      <c r="K6583" t="s">
        <v>7224</v>
      </c>
      <c r="L6583">
        <v>1069</v>
      </c>
      <c r="M6583">
        <v>10000</v>
      </c>
      <c r="N6583" t="s">
        <v>74</v>
      </c>
      <c r="O6583">
        <v>10</v>
      </c>
      <c r="P6583">
        <v>70049005</v>
      </c>
      <c r="Q6583" t="s">
        <v>75</v>
      </c>
      <c r="R6583" t="s">
        <v>76</v>
      </c>
      <c r="S6583" t="s">
        <v>717</v>
      </c>
      <c r="T6583" t="s">
        <v>78</v>
      </c>
      <c r="U6583" t="s">
        <v>14655</v>
      </c>
      <c r="V6583" t="s">
        <v>1601</v>
      </c>
      <c r="W6583" t="s">
        <v>81</v>
      </c>
      <c r="X6583" t="s">
        <v>719</v>
      </c>
      <c r="Y6583" t="s">
        <v>7211</v>
      </c>
    </row>
    <row r="6584" spans="1:25" x14ac:dyDescent="0.25">
      <c r="A6584" t="s">
        <v>14656</v>
      </c>
      <c r="B6584">
        <v>2014</v>
      </c>
      <c r="C6584">
        <v>5</v>
      </c>
      <c r="D6584" t="s">
        <v>8011</v>
      </c>
      <c r="E6584" t="s">
        <v>2518</v>
      </c>
      <c r="F6584" t="s">
        <v>2519</v>
      </c>
      <c r="G6584" t="s">
        <v>69</v>
      </c>
      <c r="H6584" t="s">
        <v>70</v>
      </c>
      <c r="I6584" t="s">
        <v>71</v>
      </c>
      <c r="J6584" t="s">
        <v>72</v>
      </c>
      <c r="K6584" t="s">
        <v>7228</v>
      </c>
      <c r="L6584">
        <v>1013</v>
      </c>
      <c r="M6584">
        <v>10000</v>
      </c>
      <c r="N6584" t="s">
        <v>74</v>
      </c>
      <c r="O6584">
        <v>10</v>
      </c>
      <c r="P6584">
        <v>70049005</v>
      </c>
      <c r="Q6584" t="s">
        <v>75</v>
      </c>
      <c r="R6584" t="s">
        <v>76</v>
      </c>
      <c r="S6584" t="s">
        <v>395</v>
      </c>
      <c r="T6584" t="s">
        <v>78</v>
      </c>
      <c r="U6584" t="s">
        <v>14657</v>
      </c>
      <c r="V6584" t="s">
        <v>80</v>
      </c>
      <c r="W6584" t="s">
        <v>81</v>
      </c>
      <c r="X6584" t="s">
        <v>397</v>
      </c>
      <c r="Y6584" t="s">
        <v>7211</v>
      </c>
    </row>
    <row r="6585" spans="1:25" x14ac:dyDescent="0.25">
      <c r="A6585" t="s">
        <v>14658</v>
      </c>
      <c r="B6585">
        <v>2017</v>
      </c>
      <c r="C6585">
        <v>7</v>
      </c>
      <c r="D6585" t="s">
        <v>7540</v>
      </c>
      <c r="E6585" t="s">
        <v>2518</v>
      </c>
      <c r="F6585" t="s">
        <v>2519</v>
      </c>
      <c r="G6585" t="s">
        <v>69</v>
      </c>
      <c r="H6585" t="s">
        <v>70</v>
      </c>
      <c r="I6585" t="s">
        <v>71</v>
      </c>
      <c r="J6585" t="s">
        <v>72</v>
      </c>
      <c r="K6585" t="s">
        <v>7224</v>
      </c>
      <c r="L6585">
        <v>1220</v>
      </c>
      <c r="M6585">
        <v>19600</v>
      </c>
      <c r="N6585" t="s">
        <v>74</v>
      </c>
      <c r="O6585">
        <v>10</v>
      </c>
      <c r="P6585">
        <v>70049005</v>
      </c>
      <c r="Q6585" t="s">
        <v>75</v>
      </c>
      <c r="R6585" t="s">
        <v>76</v>
      </c>
      <c r="S6585" t="s">
        <v>284</v>
      </c>
      <c r="T6585" t="s">
        <v>78</v>
      </c>
      <c r="U6585" t="s">
        <v>14659</v>
      </c>
      <c r="V6585" t="s">
        <v>80</v>
      </c>
      <c r="W6585" t="s">
        <v>81</v>
      </c>
      <c r="X6585" t="s">
        <v>286</v>
      </c>
      <c r="Y6585" t="s">
        <v>7211</v>
      </c>
    </row>
    <row r="6586" spans="1:25" x14ac:dyDescent="0.25">
      <c r="A6586" t="s">
        <v>14660</v>
      </c>
      <c r="B6586">
        <v>2012</v>
      </c>
      <c r="C6586">
        <v>3</v>
      </c>
      <c r="D6586" t="s">
        <v>8364</v>
      </c>
      <c r="E6586" t="s">
        <v>2518</v>
      </c>
      <c r="F6586" t="s">
        <v>2519</v>
      </c>
      <c r="G6586" t="s">
        <v>69</v>
      </c>
      <c r="H6586" t="s">
        <v>70</v>
      </c>
      <c r="I6586" t="s">
        <v>71</v>
      </c>
      <c r="J6586" t="s">
        <v>72</v>
      </c>
      <c r="K6586" t="s">
        <v>7248</v>
      </c>
      <c r="L6586">
        <v>1376</v>
      </c>
      <c r="M6586">
        <v>10000</v>
      </c>
      <c r="N6586" t="s">
        <v>74</v>
      </c>
      <c r="O6586">
        <v>10</v>
      </c>
      <c r="P6586">
        <v>70049005</v>
      </c>
      <c r="Q6586" t="s">
        <v>75</v>
      </c>
      <c r="R6586" t="s">
        <v>76</v>
      </c>
      <c r="S6586" t="s">
        <v>288</v>
      </c>
      <c r="T6586" t="s">
        <v>289</v>
      </c>
      <c r="U6586" t="s">
        <v>14661</v>
      </c>
      <c r="V6586" t="s">
        <v>80</v>
      </c>
      <c r="W6586" t="s">
        <v>81</v>
      </c>
      <c r="X6586" t="s">
        <v>3389</v>
      </c>
      <c r="Y6586" t="s">
        <v>7211</v>
      </c>
    </row>
    <row r="6587" spans="1:25" x14ac:dyDescent="0.25">
      <c r="A6587" t="s">
        <v>14662</v>
      </c>
      <c r="B6587">
        <v>2015</v>
      </c>
      <c r="C6587">
        <v>7</v>
      </c>
      <c r="D6587" t="s">
        <v>7719</v>
      </c>
      <c r="E6587" t="s">
        <v>2518</v>
      </c>
      <c r="F6587" t="s">
        <v>2519</v>
      </c>
      <c r="G6587" t="s">
        <v>69</v>
      </c>
      <c r="H6587" t="s">
        <v>70</v>
      </c>
      <c r="I6587" t="s">
        <v>71</v>
      </c>
      <c r="J6587" t="s">
        <v>72</v>
      </c>
      <c r="K6587" t="s">
        <v>7252</v>
      </c>
      <c r="L6587">
        <v>1960</v>
      </c>
      <c r="M6587">
        <v>40000</v>
      </c>
      <c r="N6587" t="s">
        <v>74</v>
      </c>
      <c r="O6587">
        <v>10</v>
      </c>
      <c r="P6587">
        <v>70049005</v>
      </c>
      <c r="Q6587" t="s">
        <v>75</v>
      </c>
      <c r="R6587" t="s">
        <v>76</v>
      </c>
      <c r="S6587" t="s">
        <v>1036</v>
      </c>
      <c r="T6587" t="s">
        <v>78</v>
      </c>
      <c r="U6587" t="s">
        <v>14663</v>
      </c>
      <c r="V6587" t="s">
        <v>80</v>
      </c>
      <c r="W6587" t="s">
        <v>81</v>
      </c>
      <c r="X6587" t="s">
        <v>1038</v>
      </c>
      <c r="Y6587" t="s">
        <v>7211</v>
      </c>
    </row>
    <row r="6588" spans="1:25" x14ac:dyDescent="0.25">
      <c r="A6588" t="s">
        <v>14664</v>
      </c>
      <c r="B6588">
        <v>2011</v>
      </c>
      <c r="C6588">
        <v>11</v>
      </c>
      <c r="D6588" t="s">
        <v>13959</v>
      </c>
      <c r="E6588" t="s">
        <v>2518</v>
      </c>
      <c r="F6588" t="s">
        <v>2519</v>
      </c>
      <c r="G6588" t="s">
        <v>69</v>
      </c>
      <c r="H6588" t="s">
        <v>70</v>
      </c>
      <c r="I6588" t="s">
        <v>71</v>
      </c>
      <c r="J6588" t="s">
        <v>72</v>
      </c>
      <c r="K6588" t="s">
        <v>7262</v>
      </c>
      <c r="L6588">
        <v>1536</v>
      </c>
      <c r="M6588">
        <v>10000</v>
      </c>
      <c r="N6588" t="s">
        <v>74</v>
      </c>
      <c r="O6588">
        <v>10</v>
      </c>
      <c r="P6588">
        <v>70049005</v>
      </c>
      <c r="Q6588" t="s">
        <v>75</v>
      </c>
      <c r="R6588" t="s">
        <v>76</v>
      </c>
      <c r="S6588" t="s">
        <v>1192</v>
      </c>
      <c r="T6588" t="s">
        <v>78</v>
      </c>
      <c r="U6588" t="s">
        <v>14665</v>
      </c>
      <c r="V6588" t="s">
        <v>1601</v>
      </c>
      <c r="W6588" t="s">
        <v>81</v>
      </c>
      <c r="X6588" t="s">
        <v>1194</v>
      </c>
      <c r="Y6588" t="s">
        <v>7211</v>
      </c>
    </row>
    <row r="6589" spans="1:25" x14ac:dyDescent="0.25">
      <c r="A6589" t="s">
        <v>14666</v>
      </c>
      <c r="B6589">
        <v>2013</v>
      </c>
      <c r="C6589">
        <v>4</v>
      </c>
      <c r="D6589" t="s">
        <v>9209</v>
      </c>
      <c r="E6589" t="s">
        <v>2518</v>
      </c>
      <c r="F6589" t="s">
        <v>2519</v>
      </c>
      <c r="G6589" t="s">
        <v>69</v>
      </c>
      <c r="H6589" t="s">
        <v>70</v>
      </c>
      <c r="I6589" t="s">
        <v>71</v>
      </c>
      <c r="J6589" t="s">
        <v>72</v>
      </c>
      <c r="K6589" t="s">
        <v>7241</v>
      </c>
      <c r="L6589">
        <v>2161</v>
      </c>
      <c r="M6589">
        <v>20000</v>
      </c>
      <c r="N6589" t="s">
        <v>74</v>
      </c>
      <c r="O6589">
        <v>10</v>
      </c>
      <c r="P6589">
        <v>70049005</v>
      </c>
      <c r="Q6589" t="s">
        <v>75</v>
      </c>
      <c r="R6589" t="s">
        <v>76</v>
      </c>
      <c r="S6589" t="s">
        <v>649</v>
      </c>
      <c r="T6589" t="s">
        <v>78</v>
      </c>
      <c r="U6589" t="s">
        <v>14667</v>
      </c>
      <c r="V6589" t="s">
        <v>80</v>
      </c>
      <c r="W6589" t="s">
        <v>81</v>
      </c>
      <c r="X6589" t="s">
        <v>651</v>
      </c>
      <c r="Y6589" t="s">
        <v>7211</v>
      </c>
    </row>
    <row r="6590" spans="1:25" x14ac:dyDescent="0.25">
      <c r="A6590" t="s">
        <v>14668</v>
      </c>
      <c r="B6590">
        <v>2012</v>
      </c>
      <c r="C6590">
        <v>4</v>
      </c>
      <c r="D6590" t="s">
        <v>7359</v>
      </c>
      <c r="E6590" t="s">
        <v>2518</v>
      </c>
      <c r="F6590" t="s">
        <v>2519</v>
      </c>
      <c r="G6590" t="s">
        <v>69</v>
      </c>
      <c r="H6590" t="s">
        <v>70</v>
      </c>
      <c r="I6590" t="s">
        <v>71</v>
      </c>
      <c r="J6590" t="s">
        <v>72</v>
      </c>
      <c r="K6590" t="s">
        <v>7248</v>
      </c>
      <c r="L6590">
        <v>1082</v>
      </c>
      <c r="M6590">
        <v>10000</v>
      </c>
      <c r="N6590" t="s">
        <v>74</v>
      </c>
      <c r="O6590">
        <v>10</v>
      </c>
      <c r="P6590">
        <v>70049005</v>
      </c>
      <c r="Q6590" t="s">
        <v>75</v>
      </c>
      <c r="R6590" t="s">
        <v>76</v>
      </c>
      <c r="S6590" t="s">
        <v>525</v>
      </c>
      <c r="T6590" t="s">
        <v>78</v>
      </c>
      <c r="U6590" t="s">
        <v>14669</v>
      </c>
      <c r="V6590" t="s">
        <v>80</v>
      </c>
      <c r="W6590" t="s">
        <v>81</v>
      </c>
      <c r="X6590" t="s">
        <v>527</v>
      </c>
      <c r="Y6590" t="s">
        <v>7211</v>
      </c>
    </row>
    <row r="6591" spans="1:25" x14ac:dyDescent="0.25">
      <c r="A6591" t="s">
        <v>14670</v>
      </c>
      <c r="B6591">
        <v>2013</v>
      </c>
      <c r="C6591">
        <v>11</v>
      </c>
      <c r="D6591" t="s">
        <v>7645</v>
      </c>
      <c r="E6591" t="s">
        <v>2518</v>
      </c>
      <c r="F6591" t="s">
        <v>2519</v>
      </c>
      <c r="G6591" t="s">
        <v>69</v>
      </c>
      <c r="H6591" t="s">
        <v>70</v>
      </c>
      <c r="I6591" t="s">
        <v>71</v>
      </c>
      <c r="J6591" t="s">
        <v>72</v>
      </c>
      <c r="K6591" t="s">
        <v>7241</v>
      </c>
      <c r="L6591">
        <v>2559</v>
      </c>
      <c r="M6591">
        <v>50000</v>
      </c>
      <c r="N6591" t="s">
        <v>74</v>
      </c>
      <c r="O6591">
        <v>10</v>
      </c>
      <c r="P6591">
        <v>70049005</v>
      </c>
      <c r="Q6591" t="s">
        <v>75</v>
      </c>
      <c r="R6591" t="s">
        <v>76</v>
      </c>
      <c r="S6591" t="s">
        <v>858</v>
      </c>
      <c r="T6591" t="s">
        <v>78</v>
      </c>
      <c r="U6591" t="s">
        <v>14671</v>
      </c>
      <c r="V6591" t="s">
        <v>80</v>
      </c>
      <c r="W6591" t="s">
        <v>81</v>
      </c>
      <c r="X6591" t="s">
        <v>860</v>
      </c>
      <c r="Y6591" t="s">
        <v>7211</v>
      </c>
    </row>
    <row r="6592" spans="1:25" x14ac:dyDescent="0.25">
      <c r="A6592" t="s">
        <v>14672</v>
      </c>
      <c r="B6592">
        <v>2017</v>
      </c>
      <c r="C6592">
        <v>7</v>
      </c>
      <c r="D6592" t="s">
        <v>7540</v>
      </c>
      <c r="E6592" t="s">
        <v>2518</v>
      </c>
      <c r="F6592" t="s">
        <v>2519</v>
      </c>
      <c r="G6592" t="s">
        <v>69</v>
      </c>
      <c r="H6592" t="s">
        <v>70</v>
      </c>
      <c r="I6592" t="s">
        <v>71</v>
      </c>
      <c r="J6592" t="s">
        <v>72</v>
      </c>
      <c r="K6592" t="s">
        <v>7224</v>
      </c>
      <c r="L6592">
        <v>2771</v>
      </c>
      <c r="M6592">
        <v>16000</v>
      </c>
      <c r="N6592" t="s">
        <v>74</v>
      </c>
      <c r="O6592">
        <v>10</v>
      </c>
      <c r="P6592">
        <v>70049005</v>
      </c>
      <c r="Q6592" t="s">
        <v>75</v>
      </c>
      <c r="R6592" t="s">
        <v>76</v>
      </c>
      <c r="S6592" t="s">
        <v>978</v>
      </c>
      <c r="T6592" t="s">
        <v>78</v>
      </c>
      <c r="U6592" t="s">
        <v>14673</v>
      </c>
      <c r="V6592" t="s">
        <v>80</v>
      </c>
      <c r="W6592" t="s">
        <v>81</v>
      </c>
      <c r="X6592" t="s">
        <v>980</v>
      </c>
      <c r="Y6592" t="s">
        <v>7211</v>
      </c>
    </row>
    <row r="6593" spans="1:25" x14ac:dyDescent="0.25">
      <c r="A6593" t="s">
        <v>14674</v>
      </c>
      <c r="B6593">
        <v>2016</v>
      </c>
      <c r="C6593">
        <v>6</v>
      </c>
      <c r="D6593" t="s">
        <v>7236</v>
      </c>
      <c r="E6593" t="s">
        <v>2518</v>
      </c>
      <c r="F6593" t="s">
        <v>2519</v>
      </c>
      <c r="G6593" t="s">
        <v>69</v>
      </c>
      <c r="H6593" t="s">
        <v>70</v>
      </c>
      <c r="I6593" t="s">
        <v>71</v>
      </c>
      <c r="J6593" t="s">
        <v>72</v>
      </c>
      <c r="K6593" t="s">
        <v>7237</v>
      </c>
      <c r="L6593">
        <v>1982</v>
      </c>
      <c r="M6593">
        <v>10000</v>
      </c>
      <c r="N6593" t="s">
        <v>74</v>
      </c>
      <c r="O6593">
        <v>10</v>
      </c>
      <c r="P6593">
        <v>70049005</v>
      </c>
      <c r="Q6593" t="s">
        <v>75</v>
      </c>
      <c r="R6593" t="s">
        <v>76</v>
      </c>
      <c r="S6593" t="s">
        <v>783</v>
      </c>
      <c r="T6593" t="s">
        <v>78</v>
      </c>
      <c r="U6593" t="s">
        <v>14675</v>
      </c>
      <c r="V6593" t="s">
        <v>80</v>
      </c>
      <c r="W6593" t="s">
        <v>81</v>
      </c>
      <c r="X6593" t="s">
        <v>785</v>
      </c>
      <c r="Y6593" t="s">
        <v>7211</v>
      </c>
    </row>
    <row r="6594" spans="1:25" x14ac:dyDescent="0.25">
      <c r="A6594" t="s">
        <v>14676</v>
      </c>
      <c r="B6594">
        <v>2014</v>
      </c>
      <c r="C6594">
        <v>2</v>
      </c>
      <c r="D6594" t="s">
        <v>14677</v>
      </c>
      <c r="E6594" t="s">
        <v>2518</v>
      </c>
      <c r="F6594" t="s">
        <v>2519</v>
      </c>
      <c r="G6594" t="s">
        <v>69</v>
      </c>
      <c r="H6594" t="s">
        <v>70</v>
      </c>
      <c r="I6594" t="s">
        <v>71</v>
      </c>
      <c r="J6594" t="s">
        <v>72</v>
      </c>
      <c r="K6594" t="s">
        <v>7228</v>
      </c>
      <c r="L6594">
        <v>2301</v>
      </c>
      <c r="M6594">
        <v>6869.33</v>
      </c>
      <c r="N6594" t="s">
        <v>74</v>
      </c>
      <c r="O6594">
        <v>10</v>
      </c>
      <c r="P6594">
        <v>70049005</v>
      </c>
      <c r="Q6594" t="s">
        <v>75</v>
      </c>
      <c r="R6594" t="s">
        <v>76</v>
      </c>
      <c r="S6594" t="s">
        <v>206</v>
      </c>
      <c r="T6594" t="s">
        <v>78</v>
      </c>
      <c r="U6594" t="s">
        <v>14678</v>
      </c>
      <c r="V6594" t="s">
        <v>80</v>
      </c>
      <c r="W6594" t="s">
        <v>81</v>
      </c>
      <c r="X6594" t="s">
        <v>208</v>
      </c>
      <c r="Y6594" t="s">
        <v>7211</v>
      </c>
    </row>
    <row r="6595" spans="1:25" x14ac:dyDescent="0.25">
      <c r="A6595" t="s">
        <v>14679</v>
      </c>
      <c r="B6595">
        <v>2016</v>
      </c>
      <c r="C6595">
        <v>10</v>
      </c>
      <c r="D6595" t="s">
        <v>7639</v>
      </c>
      <c r="E6595" t="s">
        <v>2518</v>
      </c>
      <c r="F6595" t="s">
        <v>2519</v>
      </c>
      <c r="G6595" t="s">
        <v>69</v>
      </c>
      <c r="H6595" t="s">
        <v>70</v>
      </c>
      <c r="I6595" t="s">
        <v>71</v>
      </c>
      <c r="J6595" t="s">
        <v>72</v>
      </c>
      <c r="K6595" t="s">
        <v>7237</v>
      </c>
      <c r="L6595">
        <v>2176</v>
      </c>
      <c r="M6595">
        <v>230000</v>
      </c>
      <c r="N6595" t="s">
        <v>74</v>
      </c>
      <c r="O6595">
        <v>10</v>
      </c>
      <c r="P6595">
        <v>70049005</v>
      </c>
      <c r="Q6595" t="s">
        <v>75</v>
      </c>
      <c r="R6595" t="s">
        <v>76</v>
      </c>
      <c r="S6595" t="s">
        <v>657</v>
      </c>
      <c r="T6595" t="s">
        <v>78</v>
      </c>
      <c r="U6595" t="s">
        <v>14680</v>
      </c>
      <c r="V6595" t="s">
        <v>80</v>
      </c>
      <c r="W6595" t="s">
        <v>81</v>
      </c>
      <c r="X6595" t="s">
        <v>659</v>
      </c>
      <c r="Y6595" t="s">
        <v>7211</v>
      </c>
    </row>
    <row r="6596" spans="1:25" x14ac:dyDescent="0.25">
      <c r="A6596" t="s">
        <v>14681</v>
      </c>
      <c r="B6596">
        <v>2015</v>
      </c>
      <c r="C6596">
        <v>5</v>
      </c>
      <c r="D6596" t="s">
        <v>10233</v>
      </c>
      <c r="E6596" t="s">
        <v>2518</v>
      </c>
      <c r="F6596" t="s">
        <v>2519</v>
      </c>
      <c r="G6596" t="s">
        <v>69</v>
      </c>
      <c r="H6596" t="s">
        <v>70</v>
      </c>
      <c r="I6596" t="s">
        <v>71</v>
      </c>
      <c r="J6596" t="s">
        <v>72</v>
      </c>
      <c r="K6596" t="s">
        <v>7826</v>
      </c>
      <c r="L6596">
        <v>1605</v>
      </c>
      <c r="M6596">
        <v>28806.5</v>
      </c>
      <c r="N6596" t="s">
        <v>74</v>
      </c>
      <c r="O6596">
        <v>10</v>
      </c>
      <c r="P6596">
        <v>70049005</v>
      </c>
      <c r="Q6596" t="s">
        <v>75</v>
      </c>
      <c r="R6596" t="s">
        <v>76</v>
      </c>
      <c r="S6596" t="s">
        <v>77</v>
      </c>
      <c r="T6596" t="s">
        <v>78</v>
      </c>
      <c r="U6596" t="s">
        <v>14682</v>
      </c>
      <c r="V6596" t="s">
        <v>80</v>
      </c>
      <c r="W6596" t="s">
        <v>81</v>
      </c>
      <c r="X6596" t="s">
        <v>82</v>
      </c>
      <c r="Y6596" t="s">
        <v>7211</v>
      </c>
    </row>
    <row r="6597" spans="1:25" x14ac:dyDescent="0.25">
      <c r="A6597" t="s">
        <v>14683</v>
      </c>
      <c r="B6597">
        <v>2015</v>
      </c>
      <c r="C6597">
        <v>8</v>
      </c>
      <c r="D6597" t="s">
        <v>8207</v>
      </c>
      <c r="E6597" t="s">
        <v>2518</v>
      </c>
      <c r="F6597" t="s">
        <v>2519</v>
      </c>
      <c r="G6597" t="s">
        <v>69</v>
      </c>
      <c r="H6597" t="s">
        <v>70</v>
      </c>
      <c r="I6597" t="s">
        <v>71</v>
      </c>
      <c r="J6597" t="s">
        <v>72</v>
      </c>
      <c r="K6597" t="s">
        <v>7252</v>
      </c>
      <c r="L6597">
        <v>2722</v>
      </c>
      <c r="M6597">
        <v>150000</v>
      </c>
      <c r="N6597" t="s">
        <v>74</v>
      </c>
      <c r="O6597">
        <v>10</v>
      </c>
      <c r="P6597">
        <v>70049005</v>
      </c>
      <c r="Q6597" t="s">
        <v>75</v>
      </c>
      <c r="R6597" t="s">
        <v>76</v>
      </c>
      <c r="S6597" t="s">
        <v>228</v>
      </c>
      <c r="T6597" t="s">
        <v>78</v>
      </c>
      <c r="U6597" t="s">
        <v>14684</v>
      </c>
      <c r="V6597" t="s">
        <v>80</v>
      </c>
      <c r="W6597" t="s">
        <v>81</v>
      </c>
      <c r="X6597" t="s">
        <v>230</v>
      </c>
      <c r="Y6597" t="s">
        <v>7211</v>
      </c>
    </row>
    <row r="6598" spans="1:25" x14ac:dyDescent="0.25">
      <c r="A6598" t="s">
        <v>14685</v>
      </c>
      <c r="B6598">
        <v>2012</v>
      </c>
      <c r="C6598">
        <v>3</v>
      </c>
      <c r="D6598" t="s">
        <v>8364</v>
      </c>
      <c r="E6598" t="s">
        <v>2518</v>
      </c>
      <c r="F6598" t="s">
        <v>2519</v>
      </c>
      <c r="G6598" t="s">
        <v>69</v>
      </c>
      <c r="H6598" t="s">
        <v>70</v>
      </c>
      <c r="I6598" t="s">
        <v>71</v>
      </c>
      <c r="J6598" t="s">
        <v>72</v>
      </c>
      <c r="K6598" t="s">
        <v>7248</v>
      </c>
      <c r="L6598">
        <v>2540</v>
      </c>
      <c r="M6598">
        <v>92801</v>
      </c>
      <c r="N6598" t="s">
        <v>74</v>
      </c>
      <c r="O6598">
        <v>10</v>
      </c>
      <c r="P6598">
        <v>70049005</v>
      </c>
      <c r="Q6598" t="s">
        <v>75</v>
      </c>
      <c r="R6598" t="s">
        <v>76</v>
      </c>
      <c r="S6598" t="s">
        <v>344</v>
      </c>
      <c r="T6598" t="s">
        <v>78</v>
      </c>
      <c r="U6598" t="s">
        <v>14686</v>
      </c>
      <c r="V6598" t="s">
        <v>80</v>
      </c>
      <c r="W6598" t="s">
        <v>81</v>
      </c>
      <c r="X6598" t="s">
        <v>346</v>
      </c>
      <c r="Y6598" t="s">
        <v>7211</v>
      </c>
    </row>
    <row r="6599" spans="1:25" x14ac:dyDescent="0.25">
      <c r="A6599" t="s">
        <v>14687</v>
      </c>
      <c r="B6599">
        <v>2017</v>
      </c>
      <c r="C6599">
        <v>7</v>
      </c>
      <c r="D6599" t="s">
        <v>7540</v>
      </c>
      <c r="E6599" t="s">
        <v>2518</v>
      </c>
      <c r="F6599" t="s">
        <v>2519</v>
      </c>
      <c r="G6599" t="s">
        <v>69</v>
      </c>
      <c r="H6599" t="s">
        <v>70</v>
      </c>
      <c r="I6599" t="s">
        <v>71</v>
      </c>
      <c r="J6599" t="s">
        <v>72</v>
      </c>
      <c r="K6599" t="s">
        <v>7224</v>
      </c>
      <c r="L6599">
        <v>2152</v>
      </c>
      <c r="M6599">
        <v>87400</v>
      </c>
      <c r="N6599" t="s">
        <v>74</v>
      </c>
      <c r="O6599">
        <v>10</v>
      </c>
      <c r="P6599">
        <v>70049005</v>
      </c>
      <c r="Q6599" t="s">
        <v>75</v>
      </c>
      <c r="R6599" t="s">
        <v>76</v>
      </c>
      <c r="S6599" t="s">
        <v>959</v>
      </c>
      <c r="T6599" t="s">
        <v>78</v>
      </c>
      <c r="U6599" t="s">
        <v>14688</v>
      </c>
      <c r="V6599" t="s">
        <v>80</v>
      </c>
      <c r="W6599" t="s">
        <v>81</v>
      </c>
      <c r="X6599" t="s">
        <v>961</v>
      </c>
      <c r="Y6599" t="s">
        <v>7211</v>
      </c>
    </row>
    <row r="6600" spans="1:25" x14ac:dyDescent="0.25">
      <c r="A6600" t="s">
        <v>14689</v>
      </c>
      <c r="B6600">
        <v>2013</v>
      </c>
      <c r="C6600">
        <v>13</v>
      </c>
      <c r="D6600" t="s">
        <v>14277</v>
      </c>
      <c r="E6600" t="s">
        <v>2518</v>
      </c>
      <c r="F6600" t="s">
        <v>2519</v>
      </c>
      <c r="G6600" t="s">
        <v>69</v>
      </c>
      <c r="H6600" t="s">
        <v>70</v>
      </c>
      <c r="I6600" t="s">
        <v>71</v>
      </c>
      <c r="J6600" t="s">
        <v>72</v>
      </c>
      <c r="K6600" t="s">
        <v>7356</v>
      </c>
      <c r="L6600">
        <v>1013</v>
      </c>
      <c r="M6600">
        <v>1606.8</v>
      </c>
      <c r="N6600" t="s">
        <v>74</v>
      </c>
      <c r="O6600">
        <v>10</v>
      </c>
      <c r="P6600">
        <v>70049005</v>
      </c>
      <c r="Q6600" t="s">
        <v>75</v>
      </c>
      <c r="R6600" t="s">
        <v>76</v>
      </c>
      <c r="S6600" t="s">
        <v>395</v>
      </c>
      <c r="T6600" t="s">
        <v>78</v>
      </c>
      <c r="U6600" t="s">
        <v>14690</v>
      </c>
      <c r="V6600" t="s">
        <v>80</v>
      </c>
      <c r="W6600" t="s">
        <v>81</v>
      </c>
      <c r="X6600" t="s">
        <v>397</v>
      </c>
      <c r="Y6600" t="s">
        <v>7211</v>
      </c>
    </row>
    <row r="6601" spans="1:25" x14ac:dyDescent="0.25">
      <c r="A6601" t="s">
        <v>14691</v>
      </c>
      <c r="B6601">
        <v>2016</v>
      </c>
      <c r="C6601">
        <v>8</v>
      </c>
      <c r="D6601" t="s">
        <v>7455</v>
      </c>
      <c r="E6601" t="s">
        <v>2518</v>
      </c>
      <c r="F6601" t="s">
        <v>2519</v>
      </c>
      <c r="G6601" t="s">
        <v>69</v>
      </c>
      <c r="H6601" t="s">
        <v>70</v>
      </c>
      <c r="I6601" t="s">
        <v>71</v>
      </c>
      <c r="J6601" t="s">
        <v>72</v>
      </c>
      <c r="K6601" t="s">
        <v>7237</v>
      </c>
      <c r="L6601">
        <v>2045</v>
      </c>
      <c r="M6601">
        <v>99000</v>
      </c>
      <c r="N6601" t="s">
        <v>74</v>
      </c>
      <c r="O6601">
        <v>10</v>
      </c>
      <c r="P6601">
        <v>70049005</v>
      </c>
      <c r="Q6601" t="s">
        <v>75</v>
      </c>
      <c r="R6601" t="s">
        <v>76</v>
      </c>
      <c r="S6601" t="s">
        <v>508</v>
      </c>
      <c r="T6601" t="s">
        <v>78</v>
      </c>
      <c r="U6601" t="s">
        <v>14692</v>
      </c>
      <c r="V6601" t="s">
        <v>80</v>
      </c>
      <c r="W6601" t="s">
        <v>81</v>
      </c>
      <c r="X6601" t="s">
        <v>510</v>
      </c>
      <c r="Y6601" t="s">
        <v>7211</v>
      </c>
    </row>
    <row r="6602" spans="1:25" x14ac:dyDescent="0.25">
      <c r="A6602" t="s">
        <v>14693</v>
      </c>
      <c r="B6602">
        <v>2017</v>
      </c>
      <c r="C6602">
        <v>11</v>
      </c>
      <c r="D6602" t="s">
        <v>14694</v>
      </c>
      <c r="E6602" t="s">
        <v>2518</v>
      </c>
      <c r="F6602" t="s">
        <v>2519</v>
      </c>
      <c r="G6602" t="s">
        <v>69</v>
      </c>
      <c r="H6602" t="s">
        <v>70</v>
      </c>
      <c r="I6602" t="s">
        <v>71</v>
      </c>
      <c r="J6602" t="s">
        <v>72</v>
      </c>
      <c r="K6602" t="s">
        <v>7224</v>
      </c>
      <c r="L6602">
        <v>2368</v>
      </c>
      <c r="M6602">
        <v>60000</v>
      </c>
      <c r="N6602" t="s">
        <v>74</v>
      </c>
      <c r="O6602">
        <v>10</v>
      </c>
      <c r="P6602">
        <v>70049005</v>
      </c>
      <c r="Q6602" t="s">
        <v>75</v>
      </c>
      <c r="R6602" t="s">
        <v>76</v>
      </c>
      <c r="S6602" t="s">
        <v>498</v>
      </c>
      <c r="T6602" t="s">
        <v>78</v>
      </c>
      <c r="U6602" t="s">
        <v>14695</v>
      </c>
      <c r="V6602" t="s">
        <v>80</v>
      </c>
      <c r="W6602" t="s">
        <v>81</v>
      </c>
      <c r="X6602" t="s">
        <v>500</v>
      </c>
      <c r="Y6602" t="s">
        <v>7211</v>
      </c>
    </row>
    <row r="6603" spans="1:25" x14ac:dyDescent="0.25">
      <c r="A6603" t="s">
        <v>14696</v>
      </c>
      <c r="B6603">
        <v>2014</v>
      </c>
      <c r="C6603">
        <v>13</v>
      </c>
      <c r="D6603" t="s">
        <v>7512</v>
      </c>
      <c r="E6603" t="s">
        <v>2518</v>
      </c>
      <c r="F6603" t="s">
        <v>2519</v>
      </c>
      <c r="G6603" t="s">
        <v>69</v>
      </c>
      <c r="H6603" t="s">
        <v>70</v>
      </c>
      <c r="I6603" t="s">
        <v>71</v>
      </c>
      <c r="J6603" t="s">
        <v>72</v>
      </c>
      <c r="K6603" t="s">
        <v>7228</v>
      </c>
      <c r="L6603">
        <v>1803</v>
      </c>
      <c r="M6603">
        <v>5000</v>
      </c>
      <c r="N6603" t="s">
        <v>74</v>
      </c>
      <c r="O6603">
        <v>10</v>
      </c>
      <c r="P6603">
        <v>70049005</v>
      </c>
      <c r="Q6603" t="s">
        <v>75</v>
      </c>
      <c r="R6603" t="s">
        <v>76</v>
      </c>
      <c r="S6603" t="s">
        <v>850</v>
      </c>
      <c r="T6603" t="s">
        <v>78</v>
      </c>
      <c r="U6603" t="s">
        <v>14697</v>
      </c>
      <c r="V6603" t="s">
        <v>80</v>
      </c>
      <c r="W6603" t="s">
        <v>81</v>
      </c>
      <c r="X6603" t="s">
        <v>852</v>
      </c>
      <c r="Y6603" t="s">
        <v>7211</v>
      </c>
    </row>
    <row r="6604" spans="1:25" x14ac:dyDescent="0.25">
      <c r="A6604" t="s">
        <v>14698</v>
      </c>
      <c r="B6604">
        <v>2014</v>
      </c>
      <c r="C6604">
        <v>11</v>
      </c>
      <c r="D6604" t="s">
        <v>7701</v>
      </c>
      <c r="E6604" t="s">
        <v>2518</v>
      </c>
      <c r="F6604" t="s">
        <v>2519</v>
      </c>
      <c r="G6604" t="s">
        <v>69</v>
      </c>
      <c r="H6604" t="s">
        <v>70</v>
      </c>
      <c r="I6604" t="s">
        <v>71</v>
      </c>
      <c r="J6604" t="s">
        <v>72</v>
      </c>
      <c r="K6604" t="s">
        <v>7228</v>
      </c>
      <c r="L6604">
        <v>1532</v>
      </c>
      <c r="M6604">
        <v>30000</v>
      </c>
      <c r="N6604" t="s">
        <v>74</v>
      </c>
      <c r="O6604">
        <v>10</v>
      </c>
      <c r="P6604">
        <v>70049005</v>
      </c>
      <c r="Q6604" t="s">
        <v>75</v>
      </c>
      <c r="R6604" t="s">
        <v>76</v>
      </c>
      <c r="S6604" t="s">
        <v>653</v>
      </c>
      <c r="T6604" t="s">
        <v>78</v>
      </c>
      <c r="U6604" t="s">
        <v>14699</v>
      </c>
      <c r="V6604" t="s">
        <v>80</v>
      </c>
      <c r="W6604" t="s">
        <v>81</v>
      </c>
      <c r="X6604" t="s">
        <v>655</v>
      </c>
      <c r="Y6604" t="s">
        <v>7211</v>
      </c>
    </row>
    <row r="6605" spans="1:25" x14ac:dyDescent="0.25">
      <c r="A6605" t="s">
        <v>14700</v>
      </c>
      <c r="B6605">
        <v>2015</v>
      </c>
      <c r="C6605">
        <v>5</v>
      </c>
      <c r="D6605" t="s">
        <v>7642</v>
      </c>
      <c r="E6605" t="s">
        <v>2518</v>
      </c>
      <c r="F6605" t="s">
        <v>2519</v>
      </c>
      <c r="G6605" t="s">
        <v>69</v>
      </c>
      <c r="H6605" t="s">
        <v>70</v>
      </c>
      <c r="I6605" t="s">
        <v>71</v>
      </c>
      <c r="J6605" t="s">
        <v>72</v>
      </c>
      <c r="K6605" t="s">
        <v>7252</v>
      </c>
      <c r="L6605">
        <v>1220</v>
      </c>
      <c r="M6605">
        <v>28883</v>
      </c>
      <c r="N6605" t="s">
        <v>74</v>
      </c>
      <c r="O6605">
        <v>10</v>
      </c>
      <c r="P6605">
        <v>70049005</v>
      </c>
      <c r="Q6605" t="s">
        <v>75</v>
      </c>
      <c r="R6605" t="s">
        <v>76</v>
      </c>
      <c r="S6605" t="s">
        <v>284</v>
      </c>
      <c r="T6605" t="s">
        <v>78</v>
      </c>
      <c r="U6605" t="s">
        <v>14701</v>
      </c>
      <c r="V6605" t="s">
        <v>80</v>
      </c>
      <c r="W6605" t="s">
        <v>81</v>
      </c>
      <c r="X6605" t="s">
        <v>286</v>
      </c>
      <c r="Y6605" t="s">
        <v>7211</v>
      </c>
    </row>
    <row r="6606" spans="1:25" x14ac:dyDescent="0.25">
      <c r="A6606" t="s">
        <v>14702</v>
      </c>
      <c r="B6606">
        <v>2017</v>
      </c>
      <c r="C6606">
        <v>7</v>
      </c>
      <c r="D6606" t="s">
        <v>7540</v>
      </c>
      <c r="E6606" t="s">
        <v>2518</v>
      </c>
      <c r="F6606" t="s">
        <v>2519</v>
      </c>
      <c r="G6606" t="s">
        <v>69</v>
      </c>
      <c r="H6606" t="s">
        <v>70</v>
      </c>
      <c r="I6606" t="s">
        <v>71</v>
      </c>
      <c r="J6606" t="s">
        <v>72</v>
      </c>
      <c r="K6606" t="s">
        <v>7224</v>
      </c>
      <c r="L6606">
        <v>2061</v>
      </c>
      <c r="M6606">
        <v>19200</v>
      </c>
      <c r="N6606" t="s">
        <v>74</v>
      </c>
      <c r="O6606">
        <v>10</v>
      </c>
      <c r="P6606">
        <v>70049005</v>
      </c>
      <c r="Q6606" t="s">
        <v>75</v>
      </c>
      <c r="R6606" t="s">
        <v>76</v>
      </c>
      <c r="S6606" t="s">
        <v>731</v>
      </c>
      <c r="T6606" t="s">
        <v>78</v>
      </c>
      <c r="U6606" t="s">
        <v>14703</v>
      </c>
      <c r="V6606" t="s">
        <v>80</v>
      </c>
      <c r="W6606" t="s">
        <v>81</v>
      </c>
      <c r="X6606" t="s">
        <v>733</v>
      </c>
      <c r="Y6606" t="s">
        <v>7211</v>
      </c>
    </row>
    <row r="6607" spans="1:25" x14ac:dyDescent="0.25">
      <c r="A6607" t="s">
        <v>14704</v>
      </c>
      <c r="B6607">
        <v>2010</v>
      </c>
      <c r="C6607">
        <v>9</v>
      </c>
      <c r="D6607" t="s">
        <v>7436</v>
      </c>
      <c r="E6607" t="s">
        <v>2518</v>
      </c>
      <c r="F6607" t="s">
        <v>2519</v>
      </c>
      <c r="G6607" t="s">
        <v>69</v>
      </c>
      <c r="H6607" t="s">
        <v>70</v>
      </c>
      <c r="I6607" t="s">
        <v>71</v>
      </c>
      <c r="J6607" t="s">
        <v>8673</v>
      </c>
      <c r="K6607" t="s">
        <v>8674</v>
      </c>
      <c r="L6607">
        <v>1201</v>
      </c>
      <c r="M6607">
        <v>1666.67</v>
      </c>
      <c r="N6607" t="s">
        <v>74</v>
      </c>
      <c r="O6607">
        <v>10</v>
      </c>
      <c r="P6607">
        <v>70049005</v>
      </c>
      <c r="Q6607" t="s">
        <v>8675</v>
      </c>
      <c r="R6607" t="s">
        <v>76</v>
      </c>
      <c r="S6607" t="s">
        <v>7899</v>
      </c>
      <c r="T6607" t="s">
        <v>110</v>
      </c>
      <c r="U6607" t="s">
        <v>14705</v>
      </c>
      <c r="V6607" t="s">
        <v>80</v>
      </c>
      <c r="W6607" t="s">
        <v>81</v>
      </c>
      <c r="X6607" t="s">
        <v>195</v>
      </c>
      <c r="Y6607" t="s">
        <v>7211</v>
      </c>
    </row>
    <row r="6608" spans="1:25" x14ac:dyDescent="0.25">
      <c r="A6608" t="s">
        <v>14706</v>
      </c>
      <c r="B6608">
        <v>2015</v>
      </c>
      <c r="C6608">
        <v>5</v>
      </c>
      <c r="D6608" t="s">
        <v>7642</v>
      </c>
      <c r="E6608" t="s">
        <v>2518</v>
      </c>
      <c r="F6608" t="s">
        <v>2519</v>
      </c>
      <c r="G6608" t="s">
        <v>69</v>
      </c>
      <c r="H6608" t="s">
        <v>70</v>
      </c>
      <c r="I6608" t="s">
        <v>71</v>
      </c>
      <c r="J6608" t="s">
        <v>72</v>
      </c>
      <c r="K6608" t="s">
        <v>7252</v>
      </c>
      <c r="L6608">
        <v>2045</v>
      </c>
      <c r="M6608">
        <v>4697</v>
      </c>
      <c r="N6608" t="s">
        <v>74</v>
      </c>
      <c r="O6608">
        <v>10</v>
      </c>
      <c r="P6608">
        <v>70049005</v>
      </c>
      <c r="Q6608" t="s">
        <v>75</v>
      </c>
      <c r="R6608" t="s">
        <v>76</v>
      </c>
      <c r="S6608" t="s">
        <v>508</v>
      </c>
      <c r="T6608" t="s">
        <v>78</v>
      </c>
      <c r="U6608" t="s">
        <v>14707</v>
      </c>
      <c r="V6608" t="s">
        <v>80</v>
      </c>
      <c r="W6608" t="s">
        <v>81</v>
      </c>
      <c r="X6608" t="s">
        <v>510</v>
      </c>
      <c r="Y6608" t="s">
        <v>7211</v>
      </c>
    </row>
    <row r="6609" spans="1:25" x14ac:dyDescent="0.25">
      <c r="A6609" t="s">
        <v>14708</v>
      </c>
      <c r="B6609">
        <v>2012</v>
      </c>
      <c r="C6609">
        <v>13</v>
      </c>
      <c r="D6609" t="s">
        <v>7258</v>
      </c>
      <c r="E6609" t="s">
        <v>2518</v>
      </c>
      <c r="F6609" t="s">
        <v>2519</v>
      </c>
      <c r="G6609" t="s">
        <v>69</v>
      </c>
      <c r="H6609" t="s">
        <v>70</v>
      </c>
      <c r="I6609" t="s">
        <v>71</v>
      </c>
      <c r="J6609" t="s">
        <v>72</v>
      </c>
      <c r="K6609" t="s">
        <v>7248</v>
      </c>
      <c r="L6609">
        <v>2149</v>
      </c>
      <c r="M6609">
        <v>10000</v>
      </c>
      <c r="N6609" t="s">
        <v>74</v>
      </c>
      <c r="O6609">
        <v>10</v>
      </c>
      <c r="P6609">
        <v>70049005</v>
      </c>
      <c r="Q6609" t="s">
        <v>75</v>
      </c>
      <c r="R6609" t="s">
        <v>76</v>
      </c>
      <c r="S6609" t="s">
        <v>224</v>
      </c>
      <c r="T6609" t="s">
        <v>78</v>
      </c>
      <c r="U6609" t="s">
        <v>14709</v>
      </c>
      <c r="V6609" t="s">
        <v>80</v>
      </c>
      <c r="W6609" t="s">
        <v>81</v>
      </c>
      <c r="X6609" t="s">
        <v>226</v>
      </c>
      <c r="Y6609" t="s">
        <v>7211</v>
      </c>
    </row>
    <row r="6610" spans="1:25" x14ac:dyDescent="0.25">
      <c r="A6610" t="s">
        <v>14710</v>
      </c>
      <c r="B6610">
        <v>2017</v>
      </c>
      <c r="C6610">
        <v>7</v>
      </c>
      <c r="D6610" t="s">
        <v>7540</v>
      </c>
      <c r="E6610" t="s">
        <v>2518</v>
      </c>
      <c r="F6610" t="s">
        <v>2519</v>
      </c>
      <c r="G6610" t="s">
        <v>69</v>
      </c>
      <c r="H6610" t="s">
        <v>70</v>
      </c>
      <c r="I6610" t="s">
        <v>71</v>
      </c>
      <c r="J6610" t="s">
        <v>72</v>
      </c>
      <c r="K6610" t="s">
        <v>7224</v>
      </c>
      <c r="L6610">
        <v>2761</v>
      </c>
      <c r="M6610">
        <v>52000</v>
      </c>
      <c r="N6610" t="s">
        <v>74</v>
      </c>
      <c r="O6610">
        <v>10</v>
      </c>
      <c r="P6610">
        <v>70049005</v>
      </c>
      <c r="Q6610" t="s">
        <v>75</v>
      </c>
      <c r="R6610" t="s">
        <v>76</v>
      </c>
      <c r="S6610" t="s">
        <v>133</v>
      </c>
      <c r="T6610" t="s">
        <v>78</v>
      </c>
      <c r="U6610" t="s">
        <v>14711</v>
      </c>
      <c r="V6610" t="s">
        <v>80</v>
      </c>
      <c r="W6610" t="s">
        <v>81</v>
      </c>
      <c r="X6610" t="s">
        <v>135</v>
      </c>
      <c r="Y6610" t="s">
        <v>7211</v>
      </c>
    </row>
    <row r="6611" spans="1:25" x14ac:dyDescent="0.25">
      <c r="A6611" t="s">
        <v>14712</v>
      </c>
      <c r="B6611">
        <v>2016</v>
      </c>
      <c r="C6611">
        <v>6</v>
      </c>
      <c r="D6611" t="s">
        <v>7236</v>
      </c>
      <c r="E6611" t="s">
        <v>2518</v>
      </c>
      <c r="F6611" t="s">
        <v>2519</v>
      </c>
      <c r="G6611" t="s">
        <v>69</v>
      </c>
      <c r="H6611" t="s">
        <v>70</v>
      </c>
      <c r="I6611" t="s">
        <v>71</v>
      </c>
      <c r="J6611" t="s">
        <v>72</v>
      </c>
      <c r="K6611" t="s">
        <v>7237</v>
      </c>
      <c r="L6611">
        <v>1060</v>
      </c>
      <c r="M6611">
        <v>275000</v>
      </c>
      <c r="N6611" t="s">
        <v>74</v>
      </c>
      <c r="O6611">
        <v>10</v>
      </c>
      <c r="P6611">
        <v>70049005</v>
      </c>
      <c r="Q6611" t="s">
        <v>75</v>
      </c>
      <c r="R6611" t="s">
        <v>76</v>
      </c>
      <c r="S6611" t="s">
        <v>1099</v>
      </c>
      <c r="T6611" t="s">
        <v>78</v>
      </c>
      <c r="U6611" t="s">
        <v>14713</v>
      </c>
      <c r="V6611" t="s">
        <v>80</v>
      </c>
      <c r="W6611" t="s">
        <v>81</v>
      </c>
      <c r="X6611" t="s">
        <v>1101</v>
      </c>
      <c r="Y6611" t="s">
        <v>7211</v>
      </c>
    </row>
    <row r="6612" spans="1:25" x14ac:dyDescent="0.25">
      <c r="A6612" t="s">
        <v>14714</v>
      </c>
      <c r="B6612">
        <v>2017</v>
      </c>
      <c r="C6612">
        <v>11</v>
      </c>
      <c r="D6612" t="s">
        <v>7301</v>
      </c>
      <c r="E6612" t="s">
        <v>2518</v>
      </c>
      <c r="F6612" t="s">
        <v>2519</v>
      </c>
      <c r="G6612" t="s">
        <v>69</v>
      </c>
      <c r="H6612" t="s">
        <v>70</v>
      </c>
      <c r="I6612" t="s">
        <v>71</v>
      </c>
      <c r="J6612" t="s">
        <v>72</v>
      </c>
      <c r="K6612" t="s">
        <v>7224</v>
      </c>
      <c r="L6612">
        <v>1701</v>
      </c>
      <c r="M6612">
        <v>100000</v>
      </c>
      <c r="N6612" t="s">
        <v>74</v>
      </c>
      <c r="O6612">
        <v>10</v>
      </c>
      <c r="P6612">
        <v>70049005</v>
      </c>
      <c r="Q6612" t="s">
        <v>75</v>
      </c>
      <c r="R6612" t="s">
        <v>76</v>
      </c>
      <c r="S6612" t="s">
        <v>896</v>
      </c>
      <c r="T6612" t="s">
        <v>78</v>
      </c>
      <c r="U6612" t="s">
        <v>14715</v>
      </c>
      <c r="V6612" t="s">
        <v>80</v>
      </c>
      <c r="W6612" t="s">
        <v>81</v>
      </c>
      <c r="X6612" t="s">
        <v>898</v>
      </c>
      <c r="Y6612" t="s">
        <v>7211</v>
      </c>
    </row>
    <row r="6613" spans="1:25" x14ac:dyDescent="0.25">
      <c r="A6613" t="s">
        <v>14716</v>
      </c>
      <c r="B6613">
        <v>2015</v>
      </c>
      <c r="C6613">
        <v>5</v>
      </c>
      <c r="D6613" t="s">
        <v>7642</v>
      </c>
      <c r="E6613" t="s">
        <v>2518</v>
      </c>
      <c r="F6613" t="s">
        <v>2519</v>
      </c>
      <c r="G6613" t="s">
        <v>69</v>
      </c>
      <c r="H6613" t="s">
        <v>70</v>
      </c>
      <c r="I6613" t="s">
        <v>71</v>
      </c>
      <c r="J6613" t="s">
        <v>72</v>
      </c>
      <c r="K6613" t="s">
        <v>7252</v>
      </c>
      <c r="L6613">
        <v>2172</v>
      </c>
      <c r="M6613">
        <v>197558</v>
      </c>
      <c r="N6613" t="s">
        <v>74</v>
      </c>
      <c r="O6613">
        <v>10</v>
      </c>
      <c r="P6613">
        <v>70049005</v>
      </c>
      <c r="Q6613" t="s">
        <v>75</v>
      </c>
      <c r="R6613" t="s">
        <v>76</v>
      </c>
      <c r="S6613" t="s">
        <v>214</v>
      </c>
      <c r="T6613" t="s">
        <v>78</v>
      </c>
      <c r="U6613" t="s">
        <v>14717</v>
      </c>
      <c r="V6613" t="s">
        <v>80</v>
      </c>
      <c r="W6613" t="s">
        <v>81</v>
      </c>
      <c r="X6613" t="s">
        <v>216</v>
      </c>
      <c r="Y6613" t="s">
        <v>7211</v>
      </c>
    </row>
    <row r="6614" spans="1:25" x14ac:dyDescent="0.25">
      <c r="A6614" t="s">
        <v>14718</v>
      </c>
      <c r="B6614">
        <v>2014</v>
      </c>
      <c r="C6614">
        <v>11</v>
      </c>
      <c r="D6614" t="s">
        <v>7701</v>
      </c>
      <c r="E6614" t="s">
        <v>2518</v>
      </c>
      <c r="F6614" t="s">
        <v>2519</v>
      </c>
      <c r="G6614" t="s">
        <v>69</v>
      </c>
      <c r="H6614" t="s">
        <v>70</v>
      </c>
      <c r="I6614" t="s">
        <v>71</v>
      </c>
      <c r="J6614" t="s">
        <v>72</v>
      </c>
      <c r="K6614" t="s">
        <v>7228</v>
      </c>
      <c r="L6614">
        <v>2761</v>
      </c>
      <c r="M6614">
        <v>40000</v>
      </c>
      <c r="N6614" t="s">
        <v>74</v>
      </c>
      <c r="O6614">
        <v>10</v>
      </c>
      <c r="P6614">
        <v>70049005</v>
      </c>
      <c r="Q6614" t="s">
        <v>75</v>
      </c>
      <c r="R6614" t="s">
        <v>76</v>
      </c>
      <c r="S6614" t="s">
        <v>133</v>
      </c>
      <c r="T6614" t="s">
        <v>78</v>
      </c>
      <c r="U6614" t="s">
        <v>14719</v>
      </c>
      <c r="V6614" t="s">
        <v>80</v>
      </c>
      <c r="W6614" t="s">
        <v>81</v>
      </c>
      <c r="X6614" t="s">
        <v>135</v>
      </c>
      <c r="Y6614" t="s">
        <v>7211</v>
      </c>
    </row>
    <row r="6615" spans="1:25" x14ac:dyDescent="0.25">
      <c r="A6615" t="s">
        <v>14720</v>
      </c>
      <c r="B6615">
        <v>2014</v>
      </c>
      <c r="C6615">
        <v>13</v>
      </c>
      <c r="D6615" t="s">
        <v>7596</v>
      </c>
      <c r="E6615" t="s">
        <v>2518</v>
      </c>
      <c r="F6615" t="s">
        <v>2519</v>
      </c>
      <c r="G6615" t="s">
        <v>69</v>
      </c>
      <c r="H6615" t="s">
        <v>70</v>
      </c>
      <c r="I6615" t="s">
        <v>71</v>
      </c>
      <c r="J6615" t="s">
        <v>72</v>
      </c>
      <c r="K6615" t="s">
        <v>7228</v>
      </c>
      <c r="L6615">
        <v>1331</v>
      </c>
      <c r="M6615">
        <v>813</v>
      </c>
      <c r="N6615" t="s">
        <v>74</v>
      </c>
      <c r="O6615">
        <v>10</v>
      </c>
      <c r="P6615">
        <v>70049005</v>
      </c>
      <c r="Q6615" t="s">
        <v>75</v>
      </c>
      <c r="R6615" t="s">
        <v>76</v>
      </c>
      <c r="S6615" t="s">
        <v>494</v>
      </c>
      <c r="T6615" t="s">
        <v>78</v>
      </c>
      <c r="U6615" t="s">
        <v>14721</v>
      </c>
      <c r="V6615" t="s">
        <v>80</v>
      </c>
      <c r="W6615" t="s">
        <v>81</v>
      </c>
      <c r="X6615" t="s">
        <v>496</v>
      </c>
      <c r="Y6615" t="s">
        <v>7211</v>
      </c>
    </row>
    <row r="6616" spans="1:25" x14ac:dyDescent="0.25">
      <c r="A6616" t="s">
        <v>14722</v>
      </c>
      <c r="B6616">
        <v>2014</v>
      </c>
      <c r="C6616">
        <v>13</v>
      </c>
      <c r="D6616" t="s">
        <v>7596</v>
      </c>
      <c r="E6616" t="s">
        <v>2518</v>
      </c>
      <c r="F6616" t="s">
        <v>2519</v>
      </c>
      <c r="G6616" t="s">
        <v>69</v>
      </c>
      <c r="H6616" t="s">
        <v>70</v>
      </c>
      <c r="I6616" t="s">
        <v>71</v>
      </c>
      <c r="J6616" t="s">
        <v>1366</v>
      </c>
      <c r="K6616" t="s">
        <v>7547</v>
      </c>
      <c r="L6616">
        <v>1610</v>
      </c>
      <c r="M6616">
        <v>5195.3</v>
      </c>
      <c r="N6616" t="s">
        <v>74</v>
      </c>
      <c r="O6616">
        <v>10</v>
      </c>
      <c r="P6616">
        <v>70049005</v>
      </c>
      <c r="Q6616" t="s">
        <v>1368</v>
      </c>
      <c r="R6616" t="s">
        <v>76</v>
      </c>
      <c r="S6616" t="s">
        <v>7383</v>
      </c>
      <c r="T6616" t="s">
        <v>7384</v>
      </c>
      <c r="U6616" t="s">
        <v>14723</v>
      </c>
      <c r="V6616" t="s">
        <v>80</v>
      </c>
      <c r="W6616" t="s">
        <v>81</v>
      </c>
      <c r="X6616" t="s">
        <v>82</v>
      </c>
      <c r="Y6616" t="s">
        <v>7211</v>
      </c>
    </row>
    <row r="6617" spans="1:25" x14ac:dyDescent="0.25">
      <c r="A6617" t="s">
        <v>14724</v>
      </c>
      <c r="B6617">
        <v>2013</v>
      </c>
      <c r="C6617">
        <v>7</v>
      </c>
      <c r="D6617" t="s">
        <v>14725</v>
      </c>
      <c r="E6617" t="s">
        <v>2518</v>
      </c>
      <c r="F6617" t="s">
        <v>2519</v>
      </c>
      <c r="G6617" t="s">
        <v>69</v>
      </c>
      <c r="H6617" t="s">
        <v>70</v>
      </c>
      <c r="I6617" t="s">
        <v>71</v>
      </c>
      <c r="J6617" t="s">
        <v>72</v>
      </c>
      <c r="K6617" t="s">
        <v>10818</v>
      </c>
      <c r="L6617">
        <v>1853</v>
      </c>
      <c r="M6617">
        <v>44603</v>
      </c>
      <c r="N6617" t="s">
        <v>74</v>
      </c>
      <c r="O6617">
        <v>10</v>
      </c>
      <c r="P6617">
        <v>70049005</v>
      </c>
      <c r="Q6617" t="s">
        <v>75</v>
      </c>
      <c r="R6617" t="s">
        <v>76</v>
      </c>
      <c r="S6617" t="s">
        <v>1230</v>
      </c>
      <c r="T6617" t="s">
        <v>78</v>
      </c>
      <c r="U6617" t="s">
        <v>14726</v>
      </c>
      <c r="V6617" t="s">
        <v>80</v>
      </c>
      <c r="W6617" t="s">
        <v>81</v>
      </c>
      <c r="X6617" t="s">
        <v>1232</v>
      </c>
      <c r="Y6617" t="s">
        <v>7211</v>
      </c>
    </row>
    <row r="6618" spans="1:25" x14ac:dyDescent="0.25">
      <c r="A6618" t="s">
        <v>14727</v>
      </c>
      <c r="B6618">
        <v>2016</v>
      </c>
      <c r="C6618">
        <v>10</v>
      </c>
      <c r="D6618" t="s">
        <v>7639</v>
      </c>
      <c r="E6618" t="s">
        <v>2518</v>
      </c>
      <c r="F6618" t="s">
        <v>2519</v>
      </c>
      <c r="G6618" t="s">
        <v>69</v>
      </c>
      <c r="H6618" t="s">
        <v>70</v>
      </c>
      <c r="I6618" t="s">
        <v>71</v>
      </c>
      <c r="J6618" t="s">
        <v>72</v>
      </c>
      <c r="K6618" t="s">
        <v>7237</v>
      </c>
      <c r="L6618">
        <v>1201</v>
      </c>
      <c r="M6618">
        <v>120000</v>
      </c>
      <c r="N6618" t="s">
        <v>74</v>
      </c>
      <c r="O6618">
        <v>10</v>
      </c>
      <c r="P6618">
        <v>70049005</v>
      </c>
      <c r="Q6618" t="s">
        <v>75</v>
      </c>
      <c r="R6618" t="s">
        <v>76</v>
      </c>
      <c r="S6618" t="s">
        <v>193</v>
      </c>
      <c r="T6618" t="s">
        <v>78</v>
      </c>
      <c r="U6618" t="s">
        <v>14728</v>
      </c>
      <c r="V6618" t="s">
        <v>80</v>
      </c>
      <c r="W6618" t="s">
        <v>81</v>
      </c>
      <c r="X6618" t="s">
        <v>195</v>
      </c>
      <c r="Y6618" t="s">
        <v>7211</v>
      </c>
    </row>
    <row r="6619" spans="1:25" x14ac:dyDescent="0.25">
      <c r="A6619" t="s">
        <v>14729</v>
      </c>
      <c r="B6619">
        <v>2011</v>
      </c>
      <c r="C6619">
        <v>9</v>
      </c>
      <c r="D6619" t="s">
        <v>7338</v>
      </c>
      <c r="E6619" t="s">
        <v>2518</v>
      </c>
      <c r="F6619" t="s">
        <v>2519</v>
      </c>
      <c r="G6619" t="s">
        <v>69</v>
      </c>
      <c r="H6619" t="s">
        <v>70</v>
      </c>
      <c r="I6619" t="s">
        <v>71</v>
      </c>
      <c r="J6619" t="s">
        <v>72</v>
      </c>
      <c r="K6619" t="s">
        <v>7262</v>
      </c>
      <c r="L6619">
        <v>1938</v>
      </c>
      <c r="M6619">
        <v>10000</v>
      </c>
      <c r="N6619" t="s">
        <v>74</v>
      </c>
      <c r="O6619">
        <v>10</v>
      </c>
      <c r="P6619">
        <v>70049005</v>
      </c>
      <c r="Q6619" t="s">
        <v>75</v>
      </c>
      <c r="R6619" t="s">
        <v>76</v>
      </c>
      <c r="S6619" t="s">
        <v>900</v>
      </c>
      <c r="T6619" t="s">
        <v>78</v>
      </c>
      <c r="U6619" t="s">
        <v>14730</v>
      </c>
      <c r="V6619" t="s">
        <v>80</v>
      </c>
      <c r="W6619" t="s">
        <v>81</v>
      </c>
      <c r="X6619" t="s">
        <v>902</v>
      </c>
      <c r="Y6619" t="s">
        <v>7211</v>
      </c>
    </row>
    <row r="6620" spans="1:25" x14ac:dyDescent="0.25">
      <c r="A6620" t="s">
        <v>14731</v>
      </c>
      <c r="B6620">
        <v>2010</v>
      </c>
      <c r="C6620">
        <v>1</v>
      </c>
      <c r="D6620" t="s">
        <v>7427</v>
      </c>
      <c r="E6620" t="s">
        <v>2518</v>
      </c>
      <c r="F6620" t="s">
        <v>2519</v>
      </c>
      <c r="G6620" t="s">
        <v>69</v>
      </c>
      <c r="H6620" t="s">
        <v>70</v>
      </c>
      <c r="I6620" t="s">
        <v>71</v>
      </c>
      <c r="J6620" t="s">
        <v>72</v>
      </c>
      <c r="K6620" t="s">
        <v>7214</v>
      </c>
      <c r="L6620">
        <v>1201</v>
      </c>
      <c r="M6620">
        <v>10000</v>
      </c>
      <c r="N6620" t="s">
        <v>74</v>
      </c>
      <c r="O6620">
        <v>10</v>
      </c>
      <c r="P6620">
        <v>70049005</v>
      </c>
      <c r="Q6620" t="s">
        <v>75</v>
      </c>
      <c r="R6620" t="s">
        <v>76</v>
      </c>
      <c r="S6620" t="s">
        <v>193</v>
      </c>
      <c r="T6620" t="s">
        <v>78</v>
      </c>
      <c r="U6620" t="s">
        <v>14732</v>
      </c>
      <c r="V6620" t="s">
        <v>80</v>
      </c>
      <c r="W6620" t="s">
        <v>81</v>
      </c>
      <c r="X6620" t="s">
        <v>195</v>
      </c>
      <c r="Y6620" t="s">
        <v>7211</v>
      </c>
    </row>
    <row r="6621" spans="1:25" x14ac:dyDescent="0.25">
      <c r="A6621" t="s">
        <v>14733</v>
      </c>
      <c r="B6621">
        <v>2016</v>
      </c>
      <c r="C6621">
        <v>12</v>
      </c>
      <c r="D6621" t="s">
        <v>7417</v>
      </c>
      <c r="E6621" t="s">
        <v>2518</v>
      </c>
      <c r="F6621" t="s">
        <v>2519</v>
      </c>
      <c r="G6621" t="s">
        <v>69</v>
      </c>
      <c r="H6621" t="s">
        <v>70</v>
      </c>
      <c r="I6621" t="s">
        <v>71</v>
      </c>
      <c r="J6621" t="s">
        <v>72</v>
      </c>
      <c r="K6621" t="s">
        <v>7237</v>
      </c>
      <c r="L6621">
        <v>2301</v>
      </c>
      <c r="M6621">
        <v>45000</v>
      </c>
      <c r="N6621" t="s">
        <v>74</v>
      </c>
      <c r="O6621">
        <v>10</v>
      </c>
      <c r="P6621">
        <v>70049005</v>
      </c>
      <c r="Q6621" t="s">
        <v>75</v>
      </c>
      <c r="R6621" t="s">
        <v>76</v>
      </c>
      <c r="S6621" t="s">
        <v>206</v>
      </c>
      <c r="T6621" t="s">
        <v>78</v>
      </c>
      <c r="U6621" t="s">
        <v>14734</v>
      </c>
      <c r="V6621" t="s">
        <v>80</v>
      </c>
      <c r="W6621" t="s">
        <v>81</v>
      </c>
      <c r="X6621" t="s">
        <v>208</v>
      </c>
      <c r="Y6621" t="s">
        <v>7211</v>
      </c>
    </row>
    <row r="6622" spans="1:25" x14ac:dyDescent="0.25">
      <c r="A6622" t="s">
        <v>14735</v>
      </c>
      <c r="B6622">
        <v>2013</v>
      </c>
      <c r="C6622">
        <v>11</v>
      </c>
      <c r="D6622" t="s">
        <v>7645</v>
      </c>
      <c r="E6622" t="s">
        <v>2518</v>
      </c>
      <c r="F6622" t="s">
        <v>2519</v>
      </c>
      <c r="G6622" t="s">
        <v>69</v>
      </c>
      <c r="H6622" t="s">
        <v>70</v>
      </c>
      <c r="I6622" t="s">
        <v>71</v>
      </c>
      <c r="J6622" t="s">
        <v>72</v>
      </c>
      <c r="K6622" t="s">
        <v>7241</v>
      </c>
      <c r="L6622">
        <v>1853</v>
      </c>
      <c r="M6622">
        <v>100000</v>
      </c>
      <c r="N6622" t="s">
        <v>74</v>
      </c>
      <c r="O6622">
        <v>10</v>
      </c>
      <c r="P6622">
        <v>70049005</v>
      </c>
      <c r="Q6622" t="s">
        <v>75</v>
      </c>
      <c r="R6622" t="s">
        <v>76</v>
      </c>
      <c r="S6622" t="s">
        <v>1230</v>
      </c>
      <c r="T6622" t="s">
        <v>78</v>
      </c>
      <c r="U6622" t="s">
        <v>14736</v>
      </c>
      <c r="V6622" t="s">
        <v>80</v>
      </c>
      <c r="W6622" t="s">
        <v>81</v>
      </c>
      <c r="X6622" t="s">
        <v>1232</v>
      </c>
      <c r="Y6622" t="s">
        <v>7211</v>
      </c>
    </row>
    <row r="6623" spans="1:25" x14ac:dyDescent="0.25">
      <c r="A6623" t="s">
        <v>14737</v>
      </c>
      <c r="B6623">
        <v>2011</v>
      </c>
      <c r="C6623">
        <v>10</v>
      </c>
      <c r="D6623" t="s">
        <v>7650</v>
      </c>
      <c r="E6623" t="s">
        <v>2518</v>
      </c>
      <c r="F6623" t="s">
        <v>2519</v>
      </c>
      <c r="G6623" t="s">
        <v>69</v>
      </c>
      <c r="H6623" t="s">
        <v>70</v>
      </c>
      <c r="I6623" t="s">
        <v>71</v>
      </c>
      <c r="J6623" t="s">
        <v>72</v>
      </c>
      <c r="K6623" t="s">
        <v>7262</v>
      </c>
      <c r="L6623">
        <v>2145</v>
      </c>
      <c r="M6623">
        <v>100000</v>
      </c>
      <c r="N6623" t="s">
        <v>74</v>
      </c>
      <c r="O6623">
        <v>10</v>
      </c>
      <c r="P6623">
        <v>70049005</v>
      </c>
      <c r="Q6623" t="s">
        <v>75</v>
      </c>
      <c r="R6623" t="s">
        <v>76</v>
      </c>
      <c r="S6623" t="s">
        <v>201</v>
      </c>
      <c r="T6623" t="s">
        <v>78</v>
      </c>
      <c r="U6623" t="s">
        <v>14738</v>
      </c>
      <c r="V6623" t="s">
        <v>80</v>
      </c>
      <c r="W6623" t="s">
        <v>81</v>
      </c>
      <c r="X6623" t="s">
        <v>203</v>
      </c>
      <c r="Y6623" t="s">
        <v>7211</v>
      </c>
    </row>
    <row r="6624" spans="1:25" x14ac:dyDescent="0.25">
      <c r="A6624" t="s">
        <v>14739</v>
      </c>
      <c r="B6624">
        <v>2014</v>
      </c>
      <c r="C6624">
        <v>10</v>
      </c>
      <c r="D6624" t="s">
        <v>11602</v>
      </c>
      <c r="E6624" t="s">
        <v>2518</v>
      </c>
      <c r="F6624" t="s">
        <v>2519</v>
      </c>
      <c r="G6624" t="s">
        <v>69</v>
      </c>
      <c r="H6624" t="s">
        <v>70</v>
      </c>
      <c r="I6624" t="s">
        <v>71</v>
      </c>
      <c r="J6624" t="s">
        <v>1366</v>
      </c>
      <c r="K6624" t="s">
        <v>7547</v>
      </c>
      <c r="L6624">
        <v>1610</v>
      </c>
      <c r="M6624">
        <v>3984.11</v>
      </c>
      <c r="N6624" t="s">
        <v>74</v>
      </c>
      <c r="O6624">
        <v>10</v>
      </c>
      <c r="P6624">
        <v>70049005</v>
      </c>
      <c r="Q6624" t="s">
        <v>1368</v>
      </c>
      <c r="R6624" t="s">
        <v>76</v>
      </c>
      <c r="S6624" t="s">
        <v>7383</v>
      </c>
      <c r="T6624" t="s">
        <v>7384</v>
      </c>
      <c r="U6624" t="s">
        <v>14740</v>
      </c>
      <c r="V6624" t="s">
        <v>80</v>
      </c>
      <c r="W6624" t="s">
        <v>81</v>
      </c>
      <c r="X6624" t="s">
        <v>82</v>
      </c>
      <c r="Y6624" t="s">
        <v>7211</v>
      </c>
    </row>
    <row r="6625" spans="1:25" x14ac:dyDescent="0.25">
      <c r="A6625" t="s">
        <v>14741</v>
      </c>
      <c r="B6625">
        <v>2018</v>
      </c>
      <c r="C6625">
        <v>5</v>
      </c>
      <c r="D6625" t="s">
        <v>7715</v>
      </c>
      <c r="E6625" t="s">
        <v>2518</v>
      </c>
      <c r="F6625" t="s">
        <v>2519</v>
      </c>
      <c r="G6625" t="s">
        <v>69</v>
      </c>
      <c r="H6625" t="s">
        <v>70</v>
      </c>
      <c r="I6625" t="s">
        <v>71</v>
      </c>
      <c r="J6625" t="s">
        <v>72</v>
      </c>
      <c r="K6625" t="s">
        <v>7716</v>
      </c>
      <c r="L6625">
        <v>2146</v>
      </c>
      <c r="M6625">
        <v>50000</v>
      </c>
      <c r="N6625" t="s">
        <v>74</v>
      </c>
      <c r="O6625">
        <v>10</v>
      </c>
      <c r="P6625">
        <v>70049005</v>
      </c>
      <c r="Q6625" t="s">
        <v>75</v>
      </c>
      <c r="R6625" t="s">
        <v>76</v>
      </c>
      <c r="S6625" t="s">
        <v>220</v>
      </c>
      <c r="T6625" t="s">
        <v>78</v>
      </c>
      <c r="U6625" t="s">
        <v>14742</v>
      </c>
      <c r="V6625" t="s">
        <v>80</v>
      </c>
      <c r="W6625" t="s">
        <v>81</v>
      </c>
      <c r="X6625" t="s">
        <v>222</v>
      </c>
      <c r="Y6625" t="s">
        <v>7211</v>
      </c>
    </row>
    <row r="6626" spans="1:25" x14ac:dyDescent="0.25">
      <c r="A6626" t="s">
        <v>14743</v>
      </c>
      <c r="B6626">
        <v>2018</v>
      </c>
      <c r="C6626">
        <v>5</v>
      </c>
      <c r="D6626" t="s">
        <v>7715</v>
      </c>
      <c r="E6626" t="s">
        <v>2518</v>
      </c>
      <c r="F6626" t="s">
        <v>2519</v>
      </c>
      <c r="G6626" t="s">
        <v>69</v>
      </c>
      <c r="H6626" t="s">
        <v>70</v>
      </c>
      <c r="I6626" t="s">
        <v>71</v>
      </c>
      <c r="J6626" t="s">
        <v>72</v>
      </c>
      <c r="K6626" t="s">
        <v>7716</v>
      </c>
      <c r="L6626">
        <v>2151</v>
      </c>
      <c r="M6626">
        <v>100000</v>
      </c>
      <c r="N6626" t="s">
        <v>74</v>
      </c>
      <c r="O6626">
        <v>10</v>
      </c>
      <c r="P6626">
        <v>70049005</v>
      </c>
      <c r="Q6626" t="s">
        <v>75</v>
      </c>
      <c r="R6626" t="s">
        <v>76</v>
      </c>
      <c r="S6626" t="s">
        <v>236</v>
      </c>
      <c r="T6626" t="s">
        <v>78</v>
      </c>
      <c r="U6626" t="s">
        <v>14744</v>
      </c>
      <c r="V6626" t="s">
        <v>80</v>
      </c>
      <c r="W6626" t="s">
        <v>81</v>
      </c>
      <c r="X6626" t="s">
        <v>238</v>
      </c>
      <c r="Y6626" t="s">
        <v>7211</v>
      </c>
    </row>
    <row r="6627" spans="1:25" x14ac:dyDescent="0.25">
      <c r="A6627" t="s">
        <v>14745</v>
      </c>
      <c r="B6627">
        <v>2014</v>
      </c>
      <c r="C6627">
        <v>7</v>
      </c>
      <c r="D6627" t="s">
        <v>7313</v>
      </c>
      <c r="E6627" t="s">
        <v>2518</v>
      </c>
      <c r="F6627" t="s">
        <v>2519</v>
      </c>
      <c r="G6627" t="s">
        <v>69</v>
      </c>
      <c r="H6627" t="s">
        <v>70</v>
      </c>
      <c r="I6627" t="s">
        <v>71</v>
      </c>
      <c r="J6627" t="s">
        <v>72</v>
      </c>
      <c r="K6627" t="s">
        <v>7228</v>
      </c>
      <c r="L6627">
        <v>1701</v>
      </c>
      <c r="M6627">
        <v>140000</v>
      </c>
      <c r="N6627" t="s">
        <v>74</v>
      </c>
      <c r="O6627">
        <v>10</v>
      </c>
      <c r="P6627">
        <v>70049005</v>
      </c>
      <c r="Q6627" t="s">
        <v>75</v>
      </c>
      <c r="R6627" t="s">
        <v>76</v>
      </c>
      <c r="S6627" t="s">
        <v>896</v>
      </c>
      <c r="T6627" t="s">
        <v>78</v>
      </c>
      <c r="U6627" t="s">
        <v>14746</v>
      </c>
      <c r="V6627" t="s">
        <v>80</v>
      </c>
      <c r="W6627" t="s">
        <v>81</v>
      </c>
      <c r="X6627" t="s">
        <v>898</v>
      </c>
      <c r="Y6627" t="s">
        <v>7211</v>
      </c>
    </row>
    <row r="6628" spans="1:25" x14ac:dyDescent="0.25">
      <c r="A6628" t="s">
        <v>14747</v>
      </c>
      <c r="B6628">
        <v>2014</v>
      </c>
      <c r="C6628">
        <v>4</v>
      </c>
      <c r="D6628" t="s">
        <v>8060</v>
      </c>
      <c r="E6628" t="s">
        <v>2518</v>
      </c>
      <c r="F6628" t="s">
        <v>2519</v>
      </c>
      <c r="G6628" t="s">
        <v>69</v>
      </c>
      <c r="H6628" t="s">
        <v>70</v>
      </c>
      <c r="I6628" t="s">
        <v>71</v>
      </c>
      <c r="J6628" t="s">
        <v>72</v>
      </c>
      <c r="K6628" t="s">
        <v>7228</v>
      </c>
      <c r="L6628">
        <v>1201</v>
      </c>
      <c r="M6628">
        <v>20000</v>
      </c>
      <c r="N6628" t="s">
        <v>74</v>
      </c>
      <c r="O6628">
        <v>10</v>
      </c>
      <c r="P6628">
        <v>70049005</v>
      </c>
      <c r="Q6628" t="s">
        <v>75</v>
      </c>
      <c r="R6628" t="s">
        <v>76</v>
      </c>
      <c r="S6628" t="s">
        <v>7899</v>
      </c>
      <c r="T6628" t="s">
        <v>110</v>
      </c>
      <c r="U6628" t="s">
        <v>14748</v>
      </c>
      <c r="V6628" t="s">
        <v>80</v>
      </c>
      <c r="W6628" t="s">
        <v>81</v>
      </c>
      <c r="X6628" t="s">
        <v>195</v>
      </c>
      <c r="Y6628" t="s">
        <v>7211</v>
      </c>
    </row>
    <row r="6629" spans="1:25" x14ac:dyDescent="0.25">
      <c r="A6629" t="s">
        <v>14749</v>
      </c>
      <c r="B6629">
        <v>2014</v>
      </c>
      <c r="C6629">
        <v>11</v>
      </c>
      <c r="D6629" t="s">
        <v>8041</v>
      </c>
      <c r="E6629" t="s">
        <v>2518</v>
      </c>
      <c r="F6629" t="s">
        <v>2519</v>
      </c>
      <c r="G6629" t="s">
        <v>69</v>
      </c>
      <c r="H6629" t="s">
        <v>70</v>
      </c>
      <c r="I6629" t="s">
        <v>71</v>
      </c>
      <c r="J6629" t="s">
        <v>72</v>
      </c>
      <c r="K6629" t="s">
        <v>7228</v>
      </c>
      <c r="L6629">
        <v>2150</v>
      </c>
      <c r="M6629">
        <v>500000</v>
      </c>
      <c r="N6629" t="s">
        <v>74</v>
      </c>
      <c r="O6629">
        <v>10</v>
      </c>
      <c r="P6629">
        <v>70049005</v>
      </c>
      <c r="Q6629" t="s">
        <v>75</v>
      </c>
      <c r="R6629" t="s">
        <v>76</v>
      </c>
      <c r="S6629" t="s">
        <v>260</v>
      </c>
      <c r="T6629" t="s">
        <v>78</v>
      </c>
      <c r="U6629" t="s">
        <v>14750</v>
      </c>
      <c r="V6629" t="s">
        <v>80</v>
      </c>
      <c r="W6629" t="s">
        <v>81</v>
      </c>
      <c r="X6629" t="s">
        <v>262</v>
      </c>
      <c r="Y6629" t="s">
        <v>7211</v>
      </c>
    </row>
    <row r="6630" spans="1:25" x14ac:dyDescent="0.25">
      <c r="A6630" t="s">
        <v>14751</v>
      </c>
      <c r="B6630">
        <v>2014</v>
      </c>
      <c r="C6630">
        <v>13</v>
      </c>
      <c r="D6630" t="s">
        <v>7543</v>
      </c>
      <c r="E6630" t="s">
        <v>2518</v>
      </c>
      <c r="F6630" t="s">
        <v>2519</v>
      </c>
      <c r="G6630" t="s">
        <v>69</v>
      </c>
      <c r="H6630" t="s">
        <v>70</v>
      </c>
      <c r="I6630" t="s">
        <v>71</v>
      </c>
      <c r="J6630" t="s">
        <v>72</v>
      </c>
      <c r="K6630" t="s">
        <v>7228</v>
      </c>
      <c r="L6630">
        <v>2081</v>
      </c>
      <c r="M6630">
        <v>5000</v>
      </c>
      <c r="N6630" t="s">
        <v>74</v>
      </c>
      <c r="O6630">
        <v>10</v>
      </c>
      <c r="P6630">
        <v>70049005</v>
      </c>
      <c r="Q6630" t="s">
        <v>75</v>
      </c>
      <c r="R6630" t="s">
        <v>76</v>
      </c>
      <c r="S6630" t="s">
        <v>7232</v>
      </c>
      <c r="T6630" t="s">
        <v>78</v>
      </c>
      <c r="U6630" t="s">
        <v>14752</v>
      </c>
      <c r="V6630" t="s">
        <v>80</v>
      </c>
      <c r="W6630" t="s">
        <v>81</v>
      </c>
      <c r="X6630" t="s">
        <v>7234</v>
      </c>
      <c r="Y6630" t="s">
        <v>7211</v>
      </c>
    </row>
    <row r="6631" spans="1:25" x14ac:dyDescent="0.25">
      <c r="A6631" t="s">
        <v>14753</v>
      </c>
      <c r="B6631">
        <v>2010</v>
      </c>
      <c r="C6631">
        <v>8</v>
      </c>
      <c r="D6631" t="s">
        <v>14754</v>
      </c>
      <c r="E6631" t="s">
        <v>2518</v>
      </c>
      <c r="F6631" t="s">
        <v>2519</v>
      </c>
      <c r="G6631" t="s">
        <v>69</v>
      </c>
      <c r="H6631" t="s">
        <v>70</v>
      </c>
      <c r="I6631" t="s">
        <v>71</v>
      </c>
      <c r="J6631" t="s">
        <v>72</v>
      </c>
      <c r="K6631" t="s">
        <v>7214</v>
      </c>
      <c r="L6631">
        <v>2181</v>
      </c>
      <c r="M6631">
        <v>100000</v>
      </c>
      <c r="N6631" t="s">
        <v>74</v>
      </c>
      <c r="O6631">
        <v>10</v>
      </c>
      <c r="P6631">
        <v>70049005</v>
      </c>
      <c r="Q6631" t="s">
        <v>75</v>
      </c>
      <c r="R6631" t="s">
        <v>76</v>
      </c>
      <c r="S6631" t="s">
        <v>210</v>
      </c>
      <c r="T6631" t="s">
        <v>78</v>
      </c>
      <c r="U6631" t="s">
        <v>14755</v>
      </c>
      <c r="V6631" t="s">
        <v>80</v>
      </c>
      <c r="W6631" t="s">
        <v>81</v>
      </c>
      <c r="X6631" t="s">
        <v>212</v>
      </c>
      <c r="Y6631" t="s">
        <v>7211</v>
      </c>
    </row>
    <row r="6632" spans="1:25" x14ac:dyDescent="0.25">
      <c r="A6632" t="s">
        <v>14756</v>
      </c>
      <c r="B6632">
        <v>2013</v>
      </c>
      <c r="C6632">
        <v>11</v>
      </c>
      <c r="D6632" t="s">
        <v>8004</v>
      </c>
      <c r="E6632" t="s">
        <v>2518</v>
      </c>
      <c r="F6632" t="s">
        <v>2519</v>
      </c>
      <c r="G6632" t="s">
        <v>69</v>
      </c>
      <c r="H6632" t="s">
        <v>70</v>
      </c>
      <c r="I6632" t="s">
        <v>71</v>
      </c>
      <c r="J6632" t="s">
        <v>72</v>
      </c>
      <c r="K6632" t="s">
        <v>7241</v>
      </c>
      <c r="L6632">
        <v>2703</v>
      </c>
      <c r="M6632">
        <v>100000</v>
      </c>
      <c r="N6632" t="s">
        <v>74</v>
      </c>
      <c r="O6632">
        <v>10</v>
      </c>
      <c r="P6632">
        <v>70049005</v>
      </c>
      <c r="Q6632" t="s">
        <v>75</v>
      </c>
      <c r="R6632" t="s">
        <v>76</v>
      </c>
      <c r="S6632" t="s">
        <v>2769</v>
      </c>
      <c r="T6632" t="s">
        <v>78</v>
      </c>
      <c r="U6632" t="s">
        <v>14757</v>
      </c>
      <c r="V6632" t="s">
        <v>80</v>
      </c>
      <c r="W6632" t="s">
        <v>81</v>
      </c>
      <c r="X6632" t="s">
        <v>683</v>
      </c>
      <c r="Y6632" t="s">
        <v>7211</v>
      </c>
    </row>
    <row r="6633" spans="1:25" x14ac:dyDescent="0.25">
      <c r="A6633" t="s">
        <v>14758</v>
      </c>
      <c r="B6633">
        <v>2017</v>
      </c>
      <c r="C6633">
        <v>8</v>
      </c>
      <c r="D6633" t="s">
        <v>7445</v>
      </c>
      <c r="E6633" t="s">
        <v>2518</v>
      </c>
      <c r="F6633" t="s">
        <v>2519</v>
      </c>
      <c r="G6633" t="s">
        <v>69</v>
      </c>
      <c r="H6633" t="s">
        <v>70</v>
      </c>
      <c r="I6633" t="s">
        <v>71</v>
      </c>
      <c r="J6633" t="s">
        <v>72</v>
      </c>
      <c r="K6633" t="s">
        <v>7224</v>
      </c>
      <c r="L6633">
        <v>1238</v>
      </c>
      <c r="M6633">
        <v>5000</v>
      </c>
      <c r="N6633" t="s">
        <v>74</v>
      </c>
      <c r="O6633">
        <v>10</v>
      </c>
      <c r="P6633">
        <v>70049005</v>
      </c>
      <c r="Q6633" t="s">
        <v>75</v>
      </c>
      <c r="R6633" t="s">
        <v>76</v>
      </c>
      <c r="S6633" t="s">
        <v>153</v>
      </c>
      <c r="T6633" t="s">
        <v>78</v>
      </c>
      <c r="U6633" t="s">
        <v>14759</v>
      </c>
      <c r="V6633" t="s">
        <v>80</v>
      </c>
      <c r="W6633" t="s">
        <v>81</v>
      </c>
      <c r="X6633" t="s">
        <v>155</v>
      </c>
      <c r="Y6633" t="s">
        <v>7211</v>
      </c>
    </row>
    <row r="6634" spans="1:25" x14ac:dyDescent="0.25">
      <c r="A6634" t="s">
        <v>14760</v>
      </c>
      <c r="B6634">
        <v>2014</v>
      </c>
      <c r="C6634">
        <v>8</v>
      </c>
      <c r="D6634" t="s">
        <v>7430</v>
      </c>
      <c r="E6634" t="s">
        <v>2518</v>
      </c>
      <c r="F6634" t="s">
        <v>2519</v>
      </c>
      <c r="G6634" t="s">
        <v>69</v>
      </c>
      <c r="H6634" t="s">
        <v>70</v>
      </c>
      <c r="I6634" t="s">
        <v>71</v>
      </c>
      <c r="J6634" t="s">
        <v>72</v>
      </c>
      <c r="K6634" t="s">
        <v>7228</v>
      </c>
      <c r="L6634">
        <v>1908</v>
      </c>
      <c r="M6634">
        <v>10000</v>
      </c>
      <c r="N6634" t="s">
        <v>74</v>
      </c>
      <c r="O6634">
        <v>10</v>
      </c>
      <c r="P6634">
        <v>70049005</v>
      </c>
      <c r="Q6634" t="s">
        <v>75</v>
      </c>
      <c r="R6634" t="s">
        <v>76</v>
      </c>
      <c r="S6634" t="s">
        <v>3575</v>
      </c>
      <c r="T6634" t="s">
        <v>78</v>
      </c>
      <c r="U6634" t="s">
        <v>14761</v>
      </c>
      <c r="V6634" t="s">
        <v>80</v>
      </c>
      <c r="W6634" t="s">
        <v>81</v>
      </c>
      <c r="X6634" t="s">
        <v>3577</v>
      </c>
      <c r="Y6634" t="s">
        <v>7211</v>
      </c>
    </row>
    <row r="6635" spans="1:25" x14ac:dyDescent="0.25">
      <c r="A6635" t="s">
        <v>14762</v>
      </c>
      <c r="B6635">
        <v>2016</v>
      </c>
      <c r="C6635">
        <v>10</v>
      </c>
      <c r="D6635" t="s">
        <v>7639</v>
      </c>
      <c r="E6635" t="s">
        <v>2518</v>
      </c>
      <c r="F6635" t="s">
        <v>2519</v>
      </c>
      <c r="G6635" t="s">
        <v>69</v>
      </c>
      <c r="H6635" t="s">
        <v>70</v>
      </c>
      <c r="I6635" t="s">
        <v>71</v>
      </c>
      <c r="J6635" t="s">
        <v>72</v>
      </c>
      <c r="K6635" t="s">
        <v>7237</v>
      </c>
      <c r="L6635">
        <v>2145</v>
      </c>
      <c r="M6635">
        <v>250000</v>
      </c>
      <c r="N6635" t="s">
        <v>74</v>
      </c>
      <c r="O6635">
        <v>10</v>
      </c>
      <c r="P6635">
        <v>70049005</v>
      </c>
      <c r="Q6635" t="s">
        <v>75</v>
      </c>
      <c r="R6635" t="s">
        <v>76</v>
      </c>
      <c r="S6635" t="s">
        <v>201</v>
      </c>
      <c r="T6635" t="s">
        <v>78</v>
      </c>
      <c r="U6635" t="s">
        <v>14763</v>
      </c>
      <c r="V6635" t="s">
        <v>80</v>
      </c>
      <c r="W6635" t="s">
        <v>81</v>
      </c>
      <c r="X6635" t="s">
        <v>203</v>
      </c>
      <c r="Y6635" t="s">
        <v>7211</v>
      </c>
    </row>
    <row r="6636" spans="1:25" x14ac:dyDescent="0.25">
      <c r="A6636" t="s">
        <v>14764</v>
      </c>
      <c r="B6636">
        <v>2014</v>
      </c>
      <c r="C6636">
        <v>11</v>
      </c>
      <c r="D6636" t="s">
        <v>8493</v>
      </c>
      <c r="E6636" t="s">
        <v>2518</v>
      </c>
      <c r="F6636" t="s">
        <v>2519</v>
      </c>
      <c r="G6636" t="s">
        <v>69</v>
      </c>
      <c r="H6636" t="s">
        <v>70</v>
      </c>
      <c r="I6636" t="s">
        <v>71</v>
      </c>
      <c r="J6636" t="s">
        <v>72</v>
      </c>
      <c r="K6636" t="s">
        <v>7228</v>
      </c>
      <c r="L6636">
        <v>1007</v>
      </c>
      <c r="M6636">
        <v>10000</v>
      </c>
      <c r="N6636" t="s">
        <v>74</v>
      </c>
      <c r="O6636">
        <v>10</v>
      </c>
      <c r="P6636">
        <v>70049005</v>
      </c>
      <c r="Q6636" t="s">
        <v>75</v>
      </c>
      <c r="R6636" t="s">
        <v>76</v>
      </c>
      <c r="S6636" t="s">
        <v>376</v>
      </c>
      <c r="T6636" t="s">
        <v>78</v>
      </c>
      <c r="U6636" t="s">
        <v>14765</v>
      </c>
      <c r="V6636" t="s">
        <v>80</v>
      </c>
      <c r="W6636" t="s">
        <v>81</v>
      </c>
      <c r="X6636" t="s">
        <v>378</v>
      </c>
      <c r="Y6636" t="s">
        <v>7211</v>
      </c>
    </row>
    <row r="6637" spans="1:25" x14ac:dyDescent="0.25">
      <c r="A6637" t="s">
        <v>14766</v>
      </c>
      <c r="B6637">
        <v>2014</v>
      </c>
      <c r="C6637">
        <v>11</v>
      </c>
      <c r="D6637" t="s">
        <v>8041</v>
      </c>
      <c r="E6637" t="s">
        <v>2518</v>
      </c>
      <c r="F6637" t="s">
        <v>2519</v>
      </c>
      <c r="G6637" t="s">
        <v>69</v>
      </c>
      <c r="H6637" t="s">
        <v>70</v>
      </c>
      <c r="I6637" t="s">
        <v>71</v>
      </c>
      <c r="J6637" t="s">
        <v>72</v>
      </c>
      <c r="K6637" t="s">
        <v>7228</v>
      </c>
      <c r="L6637">
        <v>1201</v>
      </c>
      <c r="M6637">
        <v>5000</v>
      </c>
      <c r="N6637" t="s">
        <v>74</v>
      </c>
      <c r="O6637">
        <v>10</v>
      </c>
      <c r="P6637">
        <v>70049005</v>
      </c>
      <c r="Q6637" t="s">
        <v>75</v>
      </c>
      <c r="R6637" t="s">
        <v>76</v>
      </c>
      <c r="S6637" t="s">
        <v>7899</v>
      </c>
      <c r="T6637" t="s">
        <v>110</v>
      </c>
      <c r="U6637" t="s">
        <v>14767</v>
      </c>
      <c r="V6637" t="s">
        <v>80</v>
      </c>
      <c r="W6637" t="s">
        <v>81</v>
      </c>
      <c r="X6637" t="s">
        <v>195</v>
      </c>
      <c r="Y6637" t="s">
        <v>7211</v>
      </c>
    </row>
    <row r="6638" spans="1:25" x14ac:dyDescent="0.25">
      <c r="A6638" t="s">
        <v>14768</v>
      </c>
      <c r="B6638">
        <v>2017</v>
      </c>
      <c r="C6638">
        <v>7</v>
      </c>
      <c r="D6638" t="s">
        <v>7540</v>
      </c>
      <c r="E6638" t="s">
        <v>2518</v>
      </c>
      <c r="F6638" t="s">
        <v>2519</v>
      </c>
      <c r="G6638" t="s">
        <v>69</v>
      </c>
      <c r="H6638" t="s">
        <v>70</v>
      </c>
      <c r="I6638" t="s">
        <v>71</v>
      </c>
      <c r="J6638" t="s">
        <v>72</v>
      </c>
      <c r="K6638" t="s">
        <v>7224</v>
      </c>
      <c r="L6638">
        <v>2331</v>
      </c>
      <c r="M6638">
        <v>14200</v>
      </c>
      <c r="N6638" t="s">
        <v>74</v>
      </c>
      <c r="O6638">
        <v>10</v>
      </c>
      <c r="P6638">
        <v>70049005</v>
      </c>
      <c r="Q6638" t="s">
        <v>75</v>
      </c>
      <c r="R6638" t="s">
        <v>76</v>
      </c>
      <c r="S6638" t="s">
        <v>882</v>
      </c>
      <c r="T6638" t="s">
        <v>78</v>
      </c>
      <c r="U6638" t="s">
        <v>14769</v>
      </c>
      <c r="V6638" t="s">
        <v>80</v>
      </c>
      <c r="W6638" t="s">
        <v>81</v>
      </c>
      <c r="X6638" t="s">
        <v>884</v>
      </c>
      <c r="Y6638" t="s">
        <v>7211</v>
      </c>
    </row>
    <row r="6639" spans="1:25" x14ac:dyDescent="0.25">
      <c r="A6639" t="s">
        <v>14770</v>
      </c>
      <c r="B6639">
        <v>2015</v>
      </c>
      <c r="C6639">
        <v>9</v>
      </c>
      <c r="D6639" t="s">
        <v>7725</v>
      </c>
      <c r="E6639" t="s">
        <v>2518</v>
      </c>
      <c r="F6639" t="s">
        <v>2519</v>
      </c>
      <c r="G6639" t="s">
        <v>69</v>
      </c>
      <c r="H6639" t="s">
        <v>70</v>
      </c>
      <c r="I6639" t="s">
        <v>71</v>
      </c>
      <c r="J6639" t="s">
        <v>72</v>
      </c>
      <c r="K6639" t="s">
        <v>8588</v>
      </c>
      <c r="L6639">
        <v>1853</v>
      </c>
      <c r="M6639">
        <v>42618</v>
      </c>
      <c r="N6639" t="s">
        <v>74</v>
      </c>
      <c r="O6639">
        <v>10</v>
      </c>
      <c r="P6639">
        <v>70049005</v>
      </c>
      <c r="Q6639" t="s">
        <v>75</v>
      </c>
      <c r="R6639" t="s">
        <v>76</v>
      </c>
      <c r="S6639" t="s">
        <v>1230</v>
      </c>
      <c r="T6639" t="s">
        <v>78</v>
      </c>
      <c r="U6639" t="s">
        <v>14771</v>
      </c>
      <c r="V6639" t="s">
        <v>80</v>
      </c>
      <c r="W6639" t="s">
        <v>81</v>
      </c>
      <c r="X6639" t="s">
        <v>1232</v>
      </c>
      <c r="Y6639" t="s">
        <v>7211</v>
      </c>
    </row>
    <row r="6640" spans="1:25" x14ac:dyDescent="0.25">
      <c r="A6640" t="s">
        <v>14772</v>
      </c>
      <c r="B6640">
        <v>2013</v>
      </c>
      <c r="C6640">
        <v>6</v>
      </c>
      <c r="D6640" t="s">
        <v>14773</v>
      </c>
      <c r="E6640" t="s">
        <v>2518</v>
      </c>
      <c r="F6640" t="s">
        <v>2519</v>
      </c>
      <c r="G6640" t="s">
        <v>69</v>
      </c>
      <c r="H6640" t="s">
        <v>70</v>
      </c>
      <c r="I6640" t="s">
        <v>71</v>
      </c>
      <c r="J6640" t="s">
        <v>72</v>
      </c>
      <c r="K6640" t="s">
        <v>7241</v>
      </c>
      <c r="L6640">
        <v>2301</v>
      </c>
      <c r="M6640">
        <v>2255.16</v>
      </c>
      <c r="N6640" t="s">
        <v>74</v>
      </c>
      <c r="O6640">
        <v>10</v>
      </c>
      <c r="P6640">
        <v>70049005</v>
      </c>
      <c r="Q6640" t="s">
        <v>75</v>
      </c>
      <c r="R6640" t="s">
        <v>76</v>
      </c>
      <c r="S6640" t="s">
        <v>206</v>
      </c>
      <c r="T6640" t="s">
        <v>78</v>
      </c>
      <c r="U6640" t="s">
        <v>14774</v>
      </c>
      <c r="V6640" t="s">
        <v>80</v>
      </c>
      <c r="W6640" t="s">
        <v>81</v>
      </c>
      <c r="X6640" t="s">
        <v>208</v>
      </c>
      <c r="Y6640" t="s">
        <v>7211</v>
      </c>
    </row>
    <row r="6641" spans="1:25" x14ac:dyDescent="0.25">
      <c r="A6641" t="s">
        <v>14775</v>
      </c>
      <c r="B6641">
        <v>2010</v>
      </c>
      <c r="C6641">
        <v>4</v>
      </c>
      <c r="D6641" t="s">
        <v>7217</v>
      </c>
      <c r="E6641" t="s">
        <v>2518</v>
      </c>
      <c r="F6641" t="s">
        <v>2519</v>
      </c>
      <c r="G6641" t="s">
        <v>69</v>
      </c>
      <c r="H6641" t="s">
        <v>70</v>
      </c>
      <c r="I6641" t="s">
        <v>71</v>
      </c>
      <c r="J6641" t="s">
        <v>72</v>
      </c>
      <c r="K6641" t="s">
        <v>7214</v>
      </c>
      <c r="L6641">
        <v>2743</v>
      </c>
      <c r="M6641">
        <v>10000</v>
      </c>
      <c r="N6641" t="s">
        <v>74</v>
      </c>
      <c r="O6641">
        <v>10</v>
      </c>
      <c r="P6641">
        <v>70049005</v>
      </c>
      <c r="Q6641" t="s">
        <v>75</v>
      </c>
      <c r="R6641" t="s">
        <v>76</v>
      </c>
      <c r="S6641" t="s">
        <v>232</v>
      </c>
      <c r="T6641" t="s">
        <v>78</v>
      </c>
      <c r="U6641" t="s">
        <v>14776</v>
      </c>
      <c r="V6641" t="s">
        <v>80</v>
      </c>
      <c r="W6641" t="s">
        <v>81</v>
      </c>
      <c r="X6641" t="s">
        <v>1353</v>
      </c>
      <c r="Y6641" t="s">
        <v>7211</v>
      </c>
    </row>
    <row r="6642" spans="1:25" x14ac:dyDescent="0.25">
      <c r="A6642" t="s">
        <v>14777</v>
      </c>
      <c r="B6642">
        <v>2016</v>
      </c>
      <c r="C6642">
        <v>10</v>
      </c>
      <c r="D6642" t="s">
        <v>14778</v>
      </c>
      <c r="E6642" t="s">
        <v>2518</v>
      </c>
      <c r="F6642" t="s">
        <v>2519</v>
      </c>
      <c r="G6642" t="s">
        <v>69</v>
      </c>
      <c r="H6642" t="s">
        <v>70</v>
      </c>
      <c r="I6642" t="s">
        <v>71</v>
      </c>
      <c r="J6642" t="s">
        <v>72</v>
      </c>
      <c r="K6642" t="s">
        <v>7237</v>
      </c>
      <c r="L6642">
        <v>1746</v>
      </c>
      <c r="M6642">
        <v>60000</v>
      </c>
      <c r="N6642" t="s">
        <v>74</v>
      </c>
      <c r="O6642">
        <v>10</v>
      </c>
      <c r="P6642">
        <v>70049005</v>
      </c>
      <c r="Q6642" t="s">
        <v>75</v>
      </c>
      <c r="R6642" t="s">
        <v>76</v>
      </c>
      <c r="S6642" t="s">
        <v>173</v>
      </c>
      <c r="T6642" t="s">
        <v>78</v>
      </c>
      <c r="U6642" t="s">
        <v>14779</v>
      </c>
      <c r="V6642" t="s">
        <v>80</v>
      </c>
      <c r="W6642" t="s">
        <v>81</v>
      </c>
      <c r="X6642" t="s">
        <v>175</v>
      </c>
      <c r="Y6642" t="s">
        <v>7211</v>
      </c>
    </row>
    <row r="6643" spans="1:25" x14ac:dyDescent="0.25">
      <c r="A6643" t="s">
        <v>14780</v>
      </c>
      <c r="B6643">
        <v>2014</v>
      </c>
      <c r="C6643">
        <v>10</v>
      </c>
      <c r="D6643" t="s">
        <v>8449</v>
      </c>
      <c r="E6643" t="s">
        <v>2518</v>
      </c>
      <c r="F6643" t="s">
        <v>2519</v>
      </c>
      <c r="G6643" t="s">
        <v>69</v>
      </c>
      <c r="H6643" t="s">
        <v>70</v>
      </c>
      <c r="I6643" t="s">
        <v>71</v>
      </c>
      <c r="J6643" t="s">
        <v>72</v>
      </c>
      <c r="K6643" t="s">
        <v>7228</v>
      </c>
      <c r="L6643">
        <v>1843</v>
      </c>
      <c r="M6643">
        <v>93</v>
      </c>
      <c r="N6643" t="s">
        <v>74</v>
      </c>
      <c r="O6643">
        <v>10</v>
      </c>
      <c r="P6643">
        <v>70049005</v>
      </c>
      <c r="Q6643" t="s">
        <v>75</v>
      </c>
      <c r="R6643" t="s">
        <v>76</v>
      </c>
      <c r="S6643" t="s">
        <v>3724</v>
      </c>
      <c r="T6643" t="s">
        <v>78</v>
      </c>
      <c r="U6643" t="s">
        <v>14781</v>
      </c>
      <c r="V6643" t="s">
        <v>80</v>
      </c>
      <c r="W6643" t="s">
        <v>81</v>
      </c>
      <c r="X6643" t="s">
        <v>3726</v>
      </c>
      <c r="Y6643" t="s">
        <v>7211</v>
      </c>
    </row>
    <row r="6644" spans="1:25" x14ac:dyDescent="0.25">
      <c r="A6644" t="s">
        <v>14782</v>
      </c>
      <c r="B6644">
        <v>2012</v>
      </c>
      <c r="C6644">
        <v>11</v>
      </c>
      <c r="D6644" t="s">
        <v>7378</v>
      </c>
      <c r="E6644" t="s">
        <v>2518</v>
      </c>
      <c r="F6644" t="s">
        <v>2519</v>
      </c>
      <c r="G6644" t="s">
        <v>69</v>
      </c>
      <c r="H6644" t="s">
        <v>70</v>
      </c>
      <c r="I6644" t="s">
        <v>71</v>
      </c>
      <c r="J6644" t="s">
        <v>72</v>
      </c>
      <c r="K6644" t="s">
        <v>7248</v>
      </c>
      <c r="L6644">
        <v>1605</v>
      </c>
      <c r="M6644">
        <v>300000</v>
      </c>
      <c r="N6644" t="s">
        <v>74</v>
      </c>
      <c r="O6644">
        <v>10</v>
      </c>
      <c r="P6644">
        <v>70049005</v>
      </c>
      <c r="Q6644" t="s">
        <v>75</v>
      </c>
      <c r="R6644" t="s">
        <v>76</v>
      </c>
      <c r="S6644" t="s">
        <v>77</v>
      </c>
      <c r="T6644" t="s">
        <v>78</v>
      </c>
      <c r="U6644" t="s">
        <v>14783</v>
      </c>
      <c r="V6644" t="s">
        <v>80</v>
      </c>
      <c r="W6644" t="s">
        <v>81</v>
      </c>
      <c r="X6644" t="s">
        <v>82</v>
      </c>
      <c r="Y6644" t="s">
        <v>7211</v>
      </c>
    </row>
    <row r="6645" spans="1:25" x14ac:dyDescent="0.25">
      <c r="A6645" t="s">
        <v>14784</v>
      </c>
      <c r="B6645">
        <v>2011</v>
      </c>
      <c r="C6645">
        <v>9</v>
      </c>
      <c r="D6645" t="s">
        <v>10011</v>
      </c>
      <c r="E6645" t="s">
        <v>2518</v>
      </c>
      <c r="F6645" t="s">
        <v>2519</v>
      </c>
      <c r="G6645" t="s">
        <v>69</v>
      </c>
      <c r="H6645" t="s">
        <v>70</v>
      </c>
      <c r="I6645" t="s">
        <v>71</v>
      </c>
      <c r="J6645" t="s">
        <v>72</v>
      </c>
      <c r="K6645" t="s">
        <v>7262</v>
      </c>
      <c r="L6645">
        <v>1026</v>
      </c>
      <c r="M6645">
        <v>5000</v>
      </c>
      <c r="N6645" t="s">
        <v>74</v>
      </c>
      <c r="O6645">
        <v>10</v>
      </c>
      <c r="P6645">
        <v>70049005</v>
      </c>
      <c r="Q6645" t="s">
        <v>75</v>
      </c>
      <c r="R6645" t="s">
        <v>76</v>
      </c>
      <c r="S6645" t="s">
        <v>1684</v>
      </c>
      <c r="T6645" t="s">
        <v>110</v>
      </c>
      <c r="U6645" t="s">
        <v>14785</v>
      </c>
      <c r="V6645" t="s">
        <v>1601</v>
      </c>
      <c r="W6645" t="s">
        <v>81</v>
      </c>
      <c r="X6645" t="s">
        <v>1686</v>
      </c>
      <c r="Y6645" t="s">
        <v>7211</v>
      </c>
    </row>
    <row r="6646" spans="1:25" x14ac:dyDescent="0.25">
      <c r="A6646" t="s">
        <v>14786</v>
      </c>
      <c r="B6646">
        <v>2017</v>
      </c>
      <c r="C6646">
        <v>11</v>
      </c>
      <c r="D6646" t="s">
        <v>7301</v>
      </c>
      <c r="E6646" t="s">
        <v>2518</v>
      </c>
      <c r="F6646" t="s">
        <v>2519</v>
      </c>
      <c r="G6646" t="s">
        <v>69</v>
      </c>
      <c r="H6646" t="s">
        <v>70</v>
      </c>
      <c r="I6646" t="s">
        <v>71</v>
      </c>
      <c r="J6646" t="s">
        <v>72</v>
      </c>
      <c r="K6646" t="s">
        <v>7224</v>
      </c>
      <c r="L6646">
        <v>1532</v>
      </c>
      <c r="M6646">
        <v>42006</v>
      </c>
      <c r="N6646" t="s">
        <v>74</v>
      </c>
      <c r="O6646">
        <v>10</v>
      </c>
      <c r="P6646">
        <v>70049005</v>
      </c>
      <c r="Q6646" t="s">
        <v>75</v>
      </c>
      <c r="R6646" t="s">
        <v>76</v>
      </c>
      <c r="S6646" t="s">
        <v>653</v>
      </c>
      <c r="T6646" t="s">
        <v>78</v>
      </c>
      <c r="U6646" t="s">
        <v>14787</v>
      </c>
      <c r="V6646" t="s">
        <v>80</v>
      </c>
      <c r="W6646" t="s">
        <v>81</v>
      </c>
      <c r="X6646" t="s">
        <v>655</v>
      </c>
      <c r="Y6646" t="s">
        <v>7211</v>
      </c>
    </row>
    <row r="6647" spans="1:25" x14ac:dyDescent="0.25">
      <c r="A6647" t="s">
        <v>14788</v>
      </c>
      <c r="B6647">
        <v>2016</v>
      </c>
      <c r="C6647">
        <v>6</v>
      </c>
      <c r="D6647" t="s">
        <v>7236</v>
      </c>
      <c r="E6647" t="s">
        <v>2518</v>
      </c>
      <c r="F6647" t="s">
        <v>2519</v>
      </c>
      <c r="G6647" t="s">
        <v>69</v>
      </c>
      <c r="H6647" t="s">
        <v>70</v>
      </c>
      <c r="I6647" t="s">
        <v>71</v>
      </c>
      <c r="J6647" t="s">
        <v>72</v>
      </c>
      <c r="K6647" t="s">
        <v>7237</v>
      </c>
      <c r="L6647">
        <v>2155</v>
      </c>
      <c r="M6647">
        <v>70000</v>
      </c>
      <c r="N6647" t="s">
        <v>74</v>
      </c>
      <c r="O6647">
        <v>10</v>
      </c>
      <c r="P6647">
        <v>70049005</v>
      </c>
      <c r="Q6647" t="s">
        <v>75</v>
      </c>
      <c r="R6647" t="s">
        <v>76</v>
      </c>
      <c r="S6647" t="s">
        <v>387</v>
      </c>
      <c r="T6647" t="s">
        <v>78</v>
      </c>
      <c r="U6647" t="s">
        <v>14789</v>
      </c>
      <c r="V6647" t="s">
        <v>80</v>
      </c>
      <c r="W6647" t="s">
        <v>81</v>
      </c>
      <c r="X6647" t="s">
        <v>389</v>
      </c>
      <c r="Y6647" t="s">
        <v>7211</v>
      </c>
    </row>
    <row r="6648" spans="1:25" x14ac:dyDescent="0.25">
      <c r="A6648" t="s">
        <v>14790</v>
      </c>
      <c r="B6648">
        <v>2015</v>
      </c>
      <c r="C6648">
        <v>13</v>
      </c>
      <c r="D6648" t="s">
        <v>14791</v>
      </c>
      <c r="E6648" t="s">
        <v>2518</v>
      </c>
      <c r="F6648" t="s">
        <v>2519</v>
      </c>
      <c r="G6648" t="s">
        <v>69</v>
      </c>
      <c r="H6648" t="s">
        <v>70</v>
      </c>
      <c r="I6648" t="s">
        <v>71</v>
      </c>
      <c r="J6648" t="s">
        <v>72</v>
      </c>
      <c r="K6648" t="s">
        <v>7252</v>
      </c>
      <c r="L6648">
        <v>2054</v>
      </c>
      <c r="M6648">
        <v>20000</v>
      </c>
      <c r="N6648" t="s">
        <v>74</v>
      </c>
      <c r="O6648">
        <v>10</v>
      </c>
      <c r="P6648">
        <v>70049005</v>
      </c>
      <c r="Q6648" t="s">
        <v>75</v>
      </c>
      <c r="R6648" t="s">
        <v>76</v>
      </c>
      <c r="S6648" t="s">
        <v>5220</v>
      </c>
      <c r="T6648" t="s">
        <v>78</v>
      </c>
      <c r="U6648" t="s">
        <v>14792</v>
      </c>
      <c r="V6648" t="s">
        <v>80</v>
      </c>
      <c r="W6648" t="s">
        <v>81</v>
      </c>
      <c r="X6648" t="s">
        <v>5222</v>
      </c>
      <c r="Y6648" t="s">
        <v>7211</v>
      </c>
    </row>
    <row r="6649" spans="1:25" x14ac:dyDescent="0.25">
      <c r="A6649" t="s">
        <v>14793</v>
      </c>
      <c r="B6649">
        <v>2014</v>
      </c>
      <c r="C6649">
        <v>13</v>
      </c>
      <c r="D6649" t="s">
        <v>7433</v>
      </c>
      <c r="E6649" t="s">
        <v>2518</v>
      </c>
      <c r="F6649" t="s">
        <v>2519</v>
      </c>
      <c r="G6649" t="s">
        <v>69</v>
      </c>
      <c r="H6649" t="s">
        <v>70</v>
      </c>
      <c r="I6649" t="s">
        <v>71</v>
      </c>
      <c r="J6649" t="s">
        <v>72</v>
      </c>
      <c r="K6649" t="s">
        <v>7228</v>
      </c>
      <c r="L6649">
        <v>2053</v>
      </c>
      <c r="M6649">
        <v>5000</v>
      </c>
      <c r="N6649" t="s">
        <v>74</v>
      </c>
      <c r="O6649">
        <v>10</v>
      </c>
      <c r="P6649">
        <v>70049005</v>
      </c>
      <c r="Q6649" t="s">
        <v>75</v>
      </c>
      <c r="R6649" t="s">
        <v>76</v>
      </c>
      <c r="S6649" t="s">
        <v>1130</v>
      </c>
      <c r="T6649" t="s">
        <v>78</v>
      </c>
      <c r="U6649" t="s">
        <v>14794</v>
      </c>
      <c r="V6649" t="s">
        <v>80</v>
      </c>
      <c r="W6649" t="s">
        <v>81</v>
      </c>
      <c r="X6649" t="s">
        <v>1132</v>
      </c>
      <c r="Y6649" t="s">
        <v>7211</v>
      </c>
    </row>
    <row r="6650" spans="1:25" x14ac:dyDescent="0.25">
      <c r="A6650" t="s">
        <v>14795</v>
      </c>
      <c r="B6650">
        <v>2013</v>
      </c>
      <c r="C6650">
        <v>10</v>
      </c>
      <c r="D6650" t="s">
        <v>7782</v>
      </c>
      <c r="E6650" t="s">
        <v>2518</v>
      </c>
      <c r="F6650" t="s">
        <v>2519</v>
      </c>
      <c r="G6650" t="s">
        <v>69</v>
      </c>
      <c r="H6650" t="s">
        <v>70</v>
      </c>
      <c r="I6650" t="s">
        <v>71</v>
      </c>
      <c r="J6650" t="s">
        <v>72</v>
      </c>
      <c r="K6650" t="s">
        <v>7241</v>
      </c>
      <c r="L6650">
        <v>1930</v>
      </c>
      <c r="M6650">
        <v>25000</v>
      </c>
      <c r="N6650" t="s">
        <v>74</v>
      </c>
      <c r="O6650">
        <v>10</v>
      </c>
      <c r="P6650">
        <v>70049005</v>
      </c>
      <c r="Q6650" t="s">
        <v>75</v>
      </c>
      <c r="R6650" t="s">
        <v>76</v>
      </c>
      <c r="S6650" t="s">
        <v>305</v>
      </c>
      <c r="T6650" t="s">
        <v>78</v>
      </c>
      <c r="U6650" t="s">
        <v>14796</v>
      </c>
      <c r="V6650" t="s">
        <v>80</v>
      </c>
      <c r="W6650" t="s">
        <v>81</v>
      </c>
      <c r="X6650" t="s">
        <v>307</v>
      </c>
      <c r="Y6650" t="s">
        <v>7211</v>
      </c>
    </row>
    <row r="6651" spans="1:25" x14ac:dyDescent="0.25">
      <c r="A6651" t="s">
        <v>14797</v>
      </c>
      <c r="B6651">
        <v>2015</v>
      </c>
      <c r="C6651">
        <v>4</v>
      </c>
      <c r="D6651" t="s">
        <v>14388</v>
      </c>
      <c r="E6651" t="s">
        <v>2518</v>
      </c>
      <c r="F6651" t="s">
        <v>2519</v>
      </c>
      <c r="G6651" t="s">
        <v>69</v>
      </c>
      <c r="H6651" t="s">
        <v>70</v>
      </c>
      <c r="I6651" t="s">
        <v>71</v>
      </c>
      <c r="J6651" t="s">
        <v>72</v>
      </c>
      <c r="K6651" t="s">
        <v>7252</v>
      </c>
      <c r="L6651">
        <v>1701</v>
      </c>
      <c r="M6651">
        <v>200000</v>
      </c>
      <c r="N6651" t="s">
        <v>74</v>
      </c>
      <c r="O6651">
        <v>10</v>
      </c>
      <c r="P6651">
        <v>70049005</v>
      </c>
      <c r="Q6651" t="s">
        <v>75</v>
      </c>
      <c r="R6651" t="s">
        <v>76</v>
      </c>
      <c r="S6651" t="s">
        <v>896</v>
      </c>
      <c r="T6651" t="s">
        <v>78</v>
      </c>
      <c r="U6651" t="s">
        <v>14798</v>
      </c>
      <c r="V6651" t="s">
        <v>80</v>
      </c>
      <c r="W6651" t="s">
        <v>81</v>
      </c>
      <c r="X6651" t="s">
        <v>898</v>
      </c>
      <c r="Y6651" t="s">
        <v>7211</v>
      </c>
    </row>
    <row r="6652" spans="1:25" x14ac:dyDescent="0.25">
      <c r="A6652" t="s">
        <v>14799</v>
      </c>
      <c r="B6652">
        <v>2017</v>
      </c>
      <c r="C6652">
        <v>7</v>
      </c>
      <c r="D6652" t="s">
        <v>14800</v>
      </c>
      <c r="E6652" t="s">
        <v>2518</v>
      </c>
      <c r="F6652" t="s">
        <v>2519</v>
      </c>
      <c r="G6652" t="s">
        <v>69</v>
      </c>
      <c r="H6652" t="s">
        <v>70</v>
      </c>
      <c r="I6652" t="s">
        <v>71</v>
      </c>
      <c r="J6652" t="s">
        <v>1366</v>
      </c>
      <c r="K6652" t="s">
        <v>10560</v>
      </c>
      <c r="L6652">
        <v>1201</v>
      </c>
      <c r="M6652">
        <v>1361.75</v>
      </c>
      <c r="N6652" t="s">
        <v>74</v>
      </c>
      <c r="O6652">
        <v>10</v>
      </c>
      <c r="P6652">
        <v>70049005</v>
      </c>
      <c r="Q6652" t="s">
        <v>1368</v>
      </c>
      <c r="R6652" t="s">
        <v>76</v>
      </c>
      <c r="S6652" t="s">
        <v>7899</v>
      </c>
      <c r="T6652" t="s">
        <v>110</v>
      </c>
      <c r="U6652" t="s">
        <v>14801</v>
      </c>
      <c r="V6652" t="s">
        <v>80</v>
      </c>
      <c r="W6652" t="s">
        <v>81</v>
      </c>
      <c r="X6652" t="s">
        <v>195</v>
      </c>
      <c r="Y6652" t="s">
        <v>7211</v>
      </c>
    </row>
    <row r="6653" spans="1:25" x14ac:dyDescent="0.25">
      <c r="A6653" t="s">
        <v>14802</v>
      </c>
      <c r="B6653">
        <v>2015</v>
      </c>
      <c r="C6653">
        <v>9</v>
      </c>
      <c r="D6653" t="s">
        <v>14803</v>
      </c>
      <c r="E6653" t="s">
        <v>2518</v>
      </c>
      <c r="F6653" t="s">
        <v>2519</v>
      </c>
      <c r="G6653" t="s">
        <v>69</v>
      </c>
      <c r="H6653" t="s">
        <v>70</v>
      </c>
      <c r="I6653" t="s">
        <v>71</v>
      </c>
      <c r="J6653" t="s">
        <v>1366</v>
      </c>
      <c r="K6653" t="s">
        <v>7413</v>
      </c>
      <c r="L6653">
        <v>1109</v>
      </c>
      <c r="M6653">
        <v>2866</v>
      </c>
      <c r="N6653" t="s">
        <v>74</v>
      </c>
      <c r="O6653">
        <v>10</v>
      </c>
      <c r="P6653">
        <v>70049005</v>
      </c>
      <c r="Q6653" t="s">
        <v>1368</v>
      </c>
      <c r="R6653" t="s">
        <v>76</v>
      </c>
      <c r="S6653" t="s">
        <v>7414</v>
      </c>
      <c r="T6653" t="s">
        <v>78</v>
      </c>
      <c r="U6653" t="s">
        <v>14804</v>
      </c>
      <c r="V6653" t="s">
        <v>80</v>
      </c>
      <c r="W6653" t="s">
        <v>81</v>
      </c>
      <c r="X6653" t="s">
        <v>1030</v>
      </c>
      <c r="Y6653" t="s">
        <v>7211</v>
      </c>
    </row>
    <row r="6654" spans="1:25" x14ac:dyDescent="0.25">
      <c r="A6654" t="s">
        <v>14805</v>
      </c>
      <c r="B6654">
        <v>2013</v>
      </c>
      <c r="C6654">
        <v>13</v>
      </c>
      <c r="D6654" t="s">
        <v>7244</v>
      </c>
      <c r="E6654" t="s">
        <v>2518</v>
      </c>
      <c r="F6654" t="s">
        <v>2519</v>
      </c>
      <c r="G6654" t="s">
        <v>69</v>
      </c>
      <c r="H6654" t="s">
        <v>70</v>
      </c>
      <c r="I6654" t="s">
        <v>71</v>
      </c>
      <c r="J6654" t="s">
        <v>72</v>
      </c>
      <c r="K6654" t="s">
        <v>7241</v>
      </c>
      <c r="L6654">
        <v>1938</v>
      </c>
      <c r="M6654">
        <v>54680</v>
      </c>
      <c r="N6654" t="s">
        <v>74</v>
      </c>
      <c r="O6654">
        <v>10</v>
      </c>
      <c r="P6654">
        <v>70049005</v>
      </c>
      <c r="Q6654" t="s">
        <v>75</v>
      </c>
      <c r="R6654" t="s">
        <v>76</v>
      </c>
      <c r="S6654" t="s">
        <v>900</v>
      </c>
      <c r="T6654" t="s">
        <v>78</v>
      </c>
      <c r="U6654" t="s">
        <v>14806</v>
      </c>
      <c r="V6654" t="s">
        <v>80</v>
      </c>
      <c r="W6654" t="s">
        <v>81</v>
      </c>
      <c r="X6654" t="s">
        <v>902</v>
      </c>
      <c r="Y6654" t="s">
        <v>7211</v>
      </c>
    </row>
    <row r="6655" spans="1:25" x14ac:dyDescent="0.25">
      <c r="A6655" t="s">
        <v>14807</v>
      </c>
      <c r="B6655">
        <v>2016</v>
      </c>
      <c r="C6655">
        <v>10</v>
      </c>
      <c r="D6655" t="s">
        <v>7639</v>
      </c>
      <c r="E6655" t="s">
        <v>2518</v>
      </c>
      <c r="F6655" t="s">
        <v>2519</v>
      </c>
      <c r="G6655" t="s">
        <v>69</v>
      </c>
      <c r="H6655" t="s">
        <v>70</v>
      </c>
      <c r="I6655" t="s">
        <v>71</v>
      </c>
      <c r="J6655" t="s">
        <v>72</v>
      </c>
      <c r="K6655" t="s">
        <v>7237</v>
      </c>
      <c r="L6655">
        <v>1701</v>
      </c>
      <c r="M6655">
        <v>100000</v>
      </c>
      <c r="N6655" t="s">
        <v>74</v>
      </c>
      <c r="O6655">
        <v>10</v>
      </c>
      <c r="P6655">
        <v>70049005</v>
      </c>
      <c r="Q6655" t="s">
        <v>75</v>
      </c>
      <c r="R6655" t="s">
        <v>76</v>
      </c>
      <c r="S6655" t="s">
        <v>896</v>
      </c>
      <c r="T6655" t="s">
        <v>78</v>
      </c>
      <c r="U6655" t="s">
        <v>14808</v>
      </c>
      <c r="V6655" t="s">
        <v>80</v>
      </c>
      <c r="W6655" t="s">
        <v>81</v>
      </c>
      <c r="X6655" t="s">
        <v>898</v>
      </c>
      <c r="Y6655" t="s">
        <v>7211</v>
      </c>
    </row>
    <row r="6656" spans="1:25" x14ac:dyDescent="0.25">
      <c r="A6656" t="s">
        <v>14809</v>
      </c>
      <c r="B6656">
        <v>2012</v>
      </c>
      <c r="C6656">
        <v>9</v>
      </c>
      <c r="D6656" t="s">
        <v>7292</v>
      </c>
      <c r="E6656" t="s">
        <v>2518</v>
      </c>
      <c r="F6656" t="s">
        <v>2519</v>
      </c>
      <c r="G6656" t="s">
        <v>69</v>
      </c>
      <c r="H6656" t="s">
        <v>70</v>
      </c>
      <c r="I6656" t="s">
        <v>71</v>
      </c>
      <c r="J6656" t="s">
        <v>72</v>
      </c>
      <c r="K6656" t="s">
        <v>7248</v>
      </c>
      <c r="L6656">
        <v>2554</v>
      </c>
      <c r="M6656">
        <v>5000</v>
      </c>
      <c r="N6656" t="s">
        <v>74</v>
      </c>
      <c r="O6656">
        <v>10</v>
      </c>
      <c r="P6656">
        <v>70049005</v>
      </c>
      <c r="Q6656" t="s">
        <v>75</v>
      </c>
      <c r="R6656" t="s">
        <v>76</v>
      </c>
      <c r="S6656" t="s">
        <v>2774</v>
      </c>
      <c r="T6656" t="s">
        <v>78</v>
      </c>
      <c r="U6656" t="s">
        <v>14810</v>
      </c>
      <c r="V6656" t="s">
        <v>80</v>
      </c>
      <c r="W6656" t="s">
        <v>81</v>
      </c>
      <c r="X6656" t="s">
        <v>2776</v>
      </c>
      <c r="Y6656" t="s">
        <v>7211</v>
      </c>
    </row>
    <row r="6657" spans="1:25" x14ac:dyDescent="0.25">
      <c r="A6657" t="s">
        <v>14811</v>
      </c>
      <c r="B6657">
        <v>2010</v>
      </c>
      <c r="C6657">
        <v>1</v>
      </c>
      <c r="D6657" t="s">
        <v>7427</v>
      </c>
      <c r="E6657" t="s">
        <v>2518</v>
      </c>
      <c r="F6657" t="s">
        <v>2519</v>
      </c>
      <c r="G6657" t="s">
        <v>69</v>
      </c>
      <c r="H6657" t="s">
        <v>70</v>
      </c>
      <c r="I6657" t="s">
        <v>71</v>
      </c>
      <c r="J6657" t="s">
        <v>72</v>
      </c>
      <c r="K6657" t="s">
        <v>7214</v>
      </c>
      <c r="L6657">
        <v>1880</v>
      </c>
      <c r="M6657">
        <v>10000</v>
      </c>
      <c r="N6657" t="s">
        <v>74</v>
      </c>
      <c r="O6657">
        <v>10</v>
      </c>
      <c r="P6657">
        <v>70049005</v>
      </c>
      <c r="Q6657" t="s">
        <v>75</v>
      </c>
      <c r="R6657" t="s">
        <v>76</v>
      </c>
      <c r="S6657" t="s">
        <v>149</v>
      </c>
      <c r="T6657" t="s">
        <v>78</v>
      </c>
      <c r="U6657" t="s">
        <v>14812</v>
      </c>
      <c r="V6657" t="s">
        <v>80</v>
      </c>
      <c r="W6657" t="s">
        <v>81</v>
      </c>
      <c r="X6657" t="s">
        <v>151</v>
      </c>
      <c r="Y6657" t="s">
        <v>7211</v>
      </c>
    </row>
    <row r="6658" spans="1:25" x14ac:dyDescent="0.25">
      <c r="A6658" t="s">
        <v>14813</v>
      </c>
      <c r="B6658">
        <v>2010</v>
      </c>
      <c r="C6658">
        <v>7</v>
      </c>
      <c r="D6658" t="s">
        <v>7323</v>
      </c>
      <c r="E6658" t="s">
        <v>2518</v>
      </c>
      <c r="F6658" t="s">
        <v>2519</v>
      </c>
      <c r="G6658" t="s">
        <v>69</v>
      </c>
      <c r="H6658" t="s">
        <v>70</v>
      </c>
      <c r="I6658" t="s">
        <v>71</v>
      </c>
      <c r="J6658" t="s">
        <v>72</v>
      </c>
      <c r="K6658" t="s">
        <v>7214</v>
      </c>
      <c r="L6658">
        <v>1060</v>
      </c>
      <c r="M6658">
        <v>100000</v>
      </c>
      <c r="N6658" t="s">
        <v>74</v>
      </c>
      <c r="O6658">
        <v>10</v>
      </c>
      <c r="P6658">
        <v>70049005</v>
      </c>
      <c r="Q6658" t="s">
        <v>75</v>
      </c>
      <c r="R6658" t="s">
        <v>76</v>
      </c>
      <c r="S6658" t="s">
        <v>1099</v>
      </c>
      <c r="T6658" t="s">
        <v>78</v>
      </c>
      <c r="U6658" t="s">
        <v>14814</v>
      </c>
      <c r="V6658" t="s">
        <v>80</v>
      </c>
      <c r="W6658" t="s">
        <v>81</v>
      </c>
      <c r="X6658" t="s">
        <v>1101</v>
      </c>
      <c r="Y6658" t="s">
        <v>7211</v>
      </c>
    </row>
    <row r="6659" spans="1:25" x14ac:dyDescent="0.25">
      <c r="A6659" t="s">
        <v>14815</v>
      </c>
      <c r="B6659">
        <v>2012</v>
      </c>
      <c r="C6659">
        <v>6</v>
      </c>
      <c r="D6659" t="s">
        <v>7329</v>
      </c>
      <c r="E6659" t="s">
        <v>2518</v>
      </c>
      <c r="F6659" t="s">
        <v>2519</v>
      </c>
      <c r="G6659" t="s">
        <v>69</v>
      </c>
      <c r="H6659" t="s">
        <v>70</v>
      </c>
      <c r="I6659" t="s">
        <v>71</v>
      </c>
      <c r="J6659" t="s">
        <v>72</v>
      </c>
      <c r="K6659" t="s">
        <v>7248</v>
      </c>
      <c r="L6659">
        <v>1536</v>
      </c>
      <c r="M6659">
        <v>2000</v>
      </c>
      <c r="N6659" t="s">
        <v>74</v>
      </c>
      <c r="O6659">
        <v>10</v>
      </c>
      <c r="P6659">
        <v>70049005</v>
      </c>
      <c r="Q6659" t="s">
        <v>75</v>
      </c>
      <c r="R6659" t="s">
        <v>76</v>
      </c>
      <c r="S6659" t="s">
        <v>1192</v>
      </c>
      <c r="T6659" t="s">
        <v>78</v>
      </c>
      <c r="U6659" t="s">
        <v>14816</v>
      </c>
      <c r="V6659" t="s">
        <v>80</v>
      </c>
      <c r="W6659" t="s">
        <v>81</v>
      </c>
      <c r="X6659" t="s">
        <v>1194</v>
      </c>
      <c r="Y6659" t="s">
        <v>7211</v>
      </c>
    </row>
    <row r="6660" spans="1:25" x14ac:dyDescent="0.25">
      <c r="A6660" t="s">
        <v>14817</v>
      </c>
      <c r="B6660">
        <v>2014</v>
      </c>
      <c r="C6660">
        <v>12</v>
      </c>
      <c r="D6660" t="s">
        <v>14818</v>
      </c>
      <c r="E6660" t="s">
        <v>2518</v>
      </c>
      <c r="F6660" t="s">
        <v>2519</v>
      </c>
      <c r="G6660" t="s">
        <v>69</v>
      </c>
      <c r="H6660" t="s">
        <v>70</v>
      </c>
      <c r="I6660" t="s">
        <v>71</v>
      </c>
      <c r="J6660" t="s">
        <v>72</v>
      </c>
      <c r="K6660" t="s">
        <v>7228</v>
      </c>
      <c r="L6660">
        <v>1570</v>
      </c>
      <c r="M6660">
        <v>20000</v>
      </c>
      <c r="N6660" t="s">
        <v>74</v>
      </c>
      <c r="O6660">
        <v>10</v>
      </c>
      <c r="P6660">
        <v>70049005</v>
      </c>
      <c r="Q6660" t="s">
        <v>75</v>
      </c>
      <c r="R6660" t="s">
        <v>76</v>
      </c>
      <c r="S6660" t="s">
        <v>637</v>
      </c>
      <c r="T6660" t="s">
        <v>78</v>
      </c>
      <c r="U6660" t="s">
        <v>14819</v>
      </c>
      <c r="V6660" t="s">
        <v>80</v>
      </c>
      <c r="W6660" t="s">
        <v>81</v>
      </c>
      <c r="X6660" t="s">
        <v>639</v>
      </c>
      <c r="Y6660" t="s">
        <v>7211</v>
      </c>
    </row>
    <row r="6661" spans="1:25" x14ac:dyDescent="0.25">
      <c r="A6661" t="s">
        <v>14820</v>
      </c>
      <c r="B6661">
        <v>2015</v>
      </c>
      <c r="C6661">
        <v>10</v>
      </c>
      <c r="D6661" t="s">
        <v>7273</v>
      </c>
      <c r="E6661" t="s">
        <v>2518</v>
      </c>
      <c r="F6661" t="s">
        <v>2519</v>
      </c>
      <c r="G6661" t="s">
        <v>69</v>
      </c>
      <c r="H6661" t="s">
        <v>70</v>
      </c>
      <c r="I6661" t="s">
        <v>71</v>
      </c>
      <c r="J6661" t="s">
        <v>72</v>
      </c>
      <c r="K6661" t="s">
        <v>7252</v>
      </c>
      <c r="L6661">
        <v>2664</v>
      </c>
      <c r="M6661">
        <v>25000</v>
      </c>
      <c r="N6661" t="s">
        <v>74</v>
      </c>
      <c r="O6661">
        <v>10</v>
      </c>
      <c r="P6661">
        <v>70049005</v>
      </c>
      <c r="Q6661" t="s">
        <v>75</v>
      </c>
      <c r="R6661" t="s">
        <v>76</v>
      </c>
      <c r="S6661" t="s">
        <v>502</v>
      </c>
      <c r="T6661" t="s">
        <v>78</v>
      </c>
      <c r="U6661" t="s">
        <v>14821</v>
      </c>
      <c r="V6661" t="s">
        <v>80</v>
      </c>
      <c r="W6661" t="s">
        <v>81</v>
      </c>
      <c r="X6661" t="s">
        <v>504</v>
      </c>
      <c r="Y6661" t="s">
        <v>7211</v>
      </c>
    </row>
    <row r="6662" spans="1:25" x14ac:dyDescent="0.25">
      <c r="A6662" t="s">
        <v>14822</v>
      </c>
      <c r="B6662">
        <v>2012</v>
      </c>
      <c r="C6662">
        <v>7</v>
      </c>
      <c r="D6662" t="s">
        <v>7247</v>
      </c>
      <c r="E6662" t="s">
        <v>2518</v>
      </c>
      <c r="F6662" t="s">
        <v>2519</v>
      </c>
      <c r="G6662" t="s">
        <v>69</v>
      </c>
      <c r="H6662" t="s">
        <v>70</v>
      </c>
      <c r="I6662" t="s">
        <v>71</v>
      </c>
      <c r="J6662" t="s">
        <v>72</v>
      </c>
      <c r="K6662" t="s">
        <v>7248</v>
      </c>
      <c r="L6662">
        <v>2660</v>
      </c>
      <c r="M6662">
        <v>5000</v>
      </c>
      <c r="N6662" t="s">
        <v>74</v>
      </c>
      <c r="O6662">
        <v>10</v>
      </c>
      <c r="P6662">
        <v>70049005</v>
      </c>
      <c r="Q6662" t="s">
        <v>75</v>
      </c>
      <c r="R6662" t="s">
        <v>76</v>
      </c>
      <c r="S6662" t="s">
        <v>1279</v>
      </c>
      <c r="T6662" t="s">
        <v>78</v>
      </c>
      <c r="U6662" t="s">
        <v>14823</v>
      </c>
      <c r="V6662" t="s">
        <v>80</v>
      </c>
      <c r="W6662" t="s">
        <v>81</v>
      </c>
      <c r="X6662" t="s">
        <v>1281</v>
      </c>
      <c r="Y6662" t="s">
        <v>7211</v>
      </c>
    </row>
    <row r="6663" spans="1:25" x14ac:dyDescent="0.25">
      <c r="A6663" t="s">
        <v>14824</v>
      </c>
      <c r="B6663">
        <v>2015</v>
      </c>
      <c r="C6663">
        <v>2</v>
      </c>
      <c r="D6663" t="s">
        <v>9633</v>
      </c>
      <c r="E6663" t="s">
        <v>2518</v>
      </c>
      <c r="F6663" t="s">
        <v>2519</v>
      </c>
      <c r="G6663" t="s">
        <v>69</v>
      </c>
      <c r="H6663" t="s">
        <v>70</v>
      </c>
      <c r="I6663" t="s">
        <v>71</v>
      </c>
      <c r="J6663" t="s">
        <v>72</v>
      </c>
      <c r="K6663" t="s">
        <v>7826</v>
      </c>
      <c r="L6663">
        <v>1605</v>
      </c>
      <c r="M6663">
        <v>37765.870000000003</v>
      </c>
      <c r="N6663" t="s">
        <v>74</v>
      </c>
      <c r="O6663">
        <v>10</v>
      </c>
      <c r="P6663">
        <v>70049005</v>
      </c>
      <c r="Q6663" t="s">
        <v>75</v>
      </c>
      <c r="R6663" t="s">
        <v>76</v>
      </c>
      <c r="S6663" t="s">
        <v>77</v>
      </c>
      <c r="T6663" t="s">
        <v>78</v>
      </c>
      <c r="U6663" t="s">
        <v>14825</v>
      </c>
      <c r="V6663" t="s">
        <v>80</v>
      </c>
      <c r="W6663" t="s">
        <v>81</v>
      </c>
      <c r="X6663" t="s">
        <v>82</v>
      </c>
      <c r="Y6663" t="s">
        <v>7211</v>
      </c>
    </row>
    <row r="6664" spans="1:25" x14ac:dyDescent="0.25">
      <c r="A6664" t="s">
        <v>14826</v>
      </c>
      <c r="B6664">
        <v>2012</v>
      </c>
      <c r="C6664">
        <v>6</v>
      </c>
      <c r="D6664" t="s">
        <v>7329</v>
      </c>
      <c r="E6664" t="s">
        <v>2518</v>
      </c>
      <c r="F6664" t="s">
        <v>2519</v>
      </c>
      <c r="G6664" t="s">
        <v>69</v>
      </c>
      <c r="H6664" t="s">
        <v>70</v>
      </c>
      <c r="I6664" t="s">
        <v>71</v>
      </c>
      <c r="J6664" t="s">
        <v>72</v>
      </c>
      <c r="K6664" t="s">
        <v>7248</v>
      </c>
      <c r="L6664">
        <v>2722</v>
      </c>
      <c r="M6664">
        <v>300000</v>
      </c>
      <c r="N6664" t="s">
        <v>74</v>
      </c>
      <c r="O6664">
        <v>10</v>
      </c>
      <c r="P6664">
        <v>70049005</v>
      </c>
      <c r="Q6664" t="s">
        <v>75</v>
      </c>
      <c r="R6664" t="s">
        <v>76</v>
      </c>
      <c r="S6664" t="s">
        <v>228</v>
      </c>
      <c r="T6664" t="s">
        <v>78</v>
      </c>
      <c r="U6664" t="s">
        <v>14827</v>
      </c>
      <c r="V6664" t="s">
        <v>80</v>
      </c>
      <c r="W6664" t="s">
        <v>81</v>
      </c>
      <c r="X6664" t="s">
        <v>230</v>
      </c>
      <c r="Y6664" t="s">
        <v>7211</v>
      </c>
    </row>
    <row r="6665" spans="1:25" x14ac:dyDescent="0.25">
      <c r="A6665" t="s">
        <v>14828</v>
      </c>
      <c r="B6665">
        <v>2010</v>
      </c>
      <c r="C6665">
        <v>10</v>
      </c>
      <c r="D6665" t="s">
        <v>7509</v>
      </c>
      <c r="E6665" t="s">
        <v>2518</v>
      </c>
      <c r="F6665" t="s">
        <v>2519</v>
      </c>
      <c r="G6665" t="s">
        <v>69</v>
      </c>
      <c r="H6665" t="s">
        <v>70</v>
      </c>
      <c r="I6665" t="s">
        <v>71</v>
      </c>
      <c r="J6665" t="s">
        <v>72</v>
      </c>
      <c r="K6665" t="s">
        <v>7214</v>
      </c>
      <c r="L6665">
        <v>2646</v>
      </c>
      <c r="M6665">
        <v>8000</v>
      </c>
      <c r="N6665" t="s">
        <v>74</v>
      </c>
      <c r="O6665">
        <v>10</v>
      </c>
      <c r="P6665">
        <v>70049005</v>
      </c>
      <c r="Q6665" t="s">
        <v>75</v>
      </c>
      <c r="R6665" t="s">
        <v>76</v>
      </c>
      <c r="S6665" t="s">
        <v>8430</v>
      </c>
      <c r="T6665" t="s">
        <v>78</v>
      </c>
      <c r="U6665" t="s">
        <v>14829</v>
      </c>
      <c r="V6665" t="s">
        <v>80</v>
      </c>
      <c r="W6665" t="s">
        <v>81</v>
      </c>
      <c r="X6665" t="s">
        <v>8432</v>
      </c>
      <c r="Y6665" t="s">
        <v>7211</v>
      </c>
    </row>
    <row r="6666" spans="1:25" x14ac:dyDescent="0.25">
      <c r="A6666" t="s">
        <v>14830</v>
      </c>
      <c r="B6666">
        <v>2014</v>
      </c>
      <c r="C6666">
        <v>6</v>
      </c>
      <c r="D6666" t="s">
        <v>7902</v>
      </c>
      <c r="E6666" t="s">
        <v>2518</v>
      </c>
      <c r="F6666" t="s">
        <v>2519</v>
      </c>
      <c r="G6666" t="s">
        <v>69</v>
      </c>
      <c r="H6666" t="s">
        <v>70</v>
      </c>
      <c r="I6666" t="s">
        <v>71</v>
      </c>
      <c r="J6666" t="s">
        <v>72</v>
      </c>
      <c r="K6666" t="s">
        <v>7228</v>
      </c>
      <c r="L6666">
        <v>2174</v>
      </c>
      <c r="M6666">
        <v>1877</v>
      </c>
      <c r="N6666" t="s">
        <v>74</v>
      </c>
      <c r="O6666">
        <v>10</v>
      </c>
      <c r="P6666">
        <v>70049005</v>
      </c>
      <c r="Q6666" t="s">
        <v>75</v>
      </c>
      <c r="R6666" t="s">
        <v>76</v>
      </c>
      <c r="S6666" t="s">
        <v>360</v>
      </c>
      <c r="T6666" t="s">
        <v>78</v>
      </c>
      <c r="U6666" t="s">
        <v>14831</v>
      </c>
      <c r="V6666" t="s">
        <v>80</v>
      </c>
      <c r="W6666" t="s">
        <v>81</v>
      </c>
      <c r="X6666" t="s">
        <v>362</v>
      </c>
      <c r="Y6666" t="s">
        <v>7211</v>
      </c>
    </row>
    <row r="6667" spans="1:25" x14ac:dyDescent="0.25">
      <c r="A6667" t="s">
        <v>14832</v>
      </c>
      <c r="B6667">
        <v>2017</v>
      </c>
      <c r="C6667">
        <v>7</v>
      </c>
      <c r="D6667" t="s">
        <v>7540</v>
      </c>
      <c r="E6667" t="s">
        <v>2518</v>
      </c>
      <c r="F6667" t="s">
        <v>2519</v>
      </c>
      <c r="G6667" t="s">
        <v>69</v>
      </c>
      <c r="H6667" t="s">
        <v>70</v>
      </c>
      <c r="I6667" t="s">
        <v>71</v>
      </c>
      <c r="J6667" t="s">
        <v>72</v>
      </c>
      <c r="K6667" t="s">
        <v>7224</v>
      </c>
      <c r="L6667">
        <v>1501</v>
      </c>
      <c r="M6667">
        <v>17400</v>
      </c>
      <c r="N6667" t="s">
        <v>74</v>
      </c>
      <c r="O6667">
        <v>10</v>
      </c>
      <c r="P6667">
        <v>70049005</v>
      </c>
      <c r="Q6667" t="s">
        <v>75</v>
      </c>
      <c r="R6667" t="s">
        <v>76</v>
      </c>
      <c r="S6667" t="s">
        <v>1201</v>
      </c>
      <c r="T6667" t="s">
        <v>78</v>
      </c>
      <c r="U6667" t="s">
        <v>14833</v>
      </c>
      <c r="V6667" t="s">
        <v>80</v>
      </c>
      <c r="W6667" t="s">
        <v>81</v>
      </c>
      <c r="X6667" t="s">
        <v>1203</v>
      </c>
      <c r="Y6667" t="s">
        <v>7211</v>
      </c>
    </row>
    <row r="6668" spans="1:25" x14ac:dyDescent="0.25">
      <c r="A6668" t="s">
        <v>14834</v>
      </c>
      <c r="B6668">
        <v>2014</v>
      </c>
      <c r="C6668">
        <v>13</v>
      </c>
      <c r="D6668" t="s">
        <v>7543</v>
      </c>
      <c r="E6668" t="s">
        <v>2518</v>
      </c>
      <c r="F6668" t="s">
        <v>2519</v>
      </c>
      <c r="G6668" t="s">
        <v>69</v>
      </c>
      <c r="H6668" t="s">
        <v>70</v>
      </c>
      <c r="I6668" t="s">
        <v>71</v>
      </c>
      <c r="J6668" t="s">
        <v>72</v>
      </c>
      <c r="K6668" t="s">
        <v>7228</v>
      </c>
      <c r="L6668">
        <v>1545</v>
      </c>
      <c r="M6668">
        <v>5000</v>
      </c>
      <c r="N6668" t="s">
        <v>74</v>
      </c>
      <c r="O6668">
        <v>10</v>
      </c>
      <c r="P6668">
        <v>70049005</v>
      </c>
      <c r="Q6668" t="s">
        <v>75</v>
      </c>
      <c r="R6668" t="s">
        <v>76</v>
      </c>
      <c r="S6668" t="s">
        <v>685</v>
      </c>
      <c r="T6668" t="s">
        <v>78</v>
      </c>
      <c r="U6668" t="s">
        <v>14835</v>
      </c>
      <c r="V6668" t="s">
        <v>80</v>
      </c>
      <c r="W6668" t="s">
        <v>81</v>
      </c>
      <c r="X6668" t="s">
        <v>687</v>
      </c>
      <c r="Y6668" t="s">
        <v>7211</v>
      </c>
    </row>
    <row r="6669" spans="1:25" x14ac:dyDescent="0.25">
      <c r="A6669" t="s">
        <v>14836</v>
      </c>
      <c r="B6669">
        <v>2014</v>
      </c>
      <c r="C6669">
        <v>10</v>
      </c>
      <c r="D6669" t="s">
        <v>7476</v>
      </c>
      <c r="E6669" t="s">
        <v>2518</v>
      </c>
      <c r="F6669" t="s">
        <v>2519</v>
      </c>
      <c r="G6669" t="s">
        <v>69</v>
      </c>
      <c r="H6669" t="s">
        <v>70</v>
      </c>
      <c r="I6669" t="s">
        <v>71</v>
      </c>
      <c r="J6669" t="s">
        <v>72</v>
      </c>
      <c r="K6669" t="s">
        <v>7228</v>
      </c>
      <c r="L6669">
        <v>1913</v>
      </c>
      <c r="M6669">
        <v>7595</v>
      </c>
      <c r="N6669" t="s">
        <v>74</v>
      </c>
      <c r="O6669">
        <v>10</v>
      </c>
      <c r="P6669">
        <v>70049005</v>
      </c>
      <c r="Q6669" t="s">
        <v>75</v>
      </c>
      <c r="R6669" t="s">
        <v>76</v>
      </c>
      <c r="S6669" t="s">
        <v>313</v>
      </c>
      <c r="T6669" t="s">
        <v>78</v>
      </c>
      <c r="U6669" t="s">
        <v>14837</v>
      </c>
      <c r="V6669" t="s">
        <v>80</v>
      </c>
      <c r="W6669" t="s">
        <v>81</v>
      </c>
      <c r="X6669" t="s">
        <v>315</v>
      </c>
      <c r="Y6669" t="s">
        <v>7211</v>
      </c>
    </row>
    <row r="6670" spans="1:25" x14ac:dyDescent="0.25">
      <c r="A6670" t="s">
        <v>14838</v>
      </c>
      <c r="B6670">
        <v>2010</v>
      </c>
      <c r="C6670">
        <v>10</v>
      </c>
      <c r="D6670" t="s">
        <v>7509</v>
      </c>
      <c r="E6670" t="s">
        <v>2518</v>
      </c>
      <c r="F6670" t="s">
        <v>2519</v>
      </c>
      <c r="G6670" t="s">
        <v>69</v>
      </c>
      <c r="H6670" t="s">
        <v>70</v>
      </c>
      <c r="I6670" t="s">
        <v>71</v>
      </c>
      <c r="J6670" t="s">
        <v>72</v>
      </c>
      <c r="K6670" t="s">
        <v>7214</v>
      </c>
      <c r="L6670">
        <v>2649</v>
      </c>
      <c r="M6670">
        <v>10000</v>
      </c>
      <c r="N6670" t="s">
        <v>74</v>
      </c>
      <c r="O6670">
        <v>10</v>
      </c>
      <c r="P6670">
        <v>70049005</v>
      </c>
      <c r="Q6670" t="s">
        <v>75</v>
      </c>
      <c r="R6670" t="s">
        <v>76</v>
      </c>
      <c r="S6670" t="s">
        <v>2096</v>
      </c>
      <c r="T6670" t="s">
        <v>78</v>
      </c>
      <c r="U6670" t="s">
        <v>14839</v>
      </c>
      <c r="V6670" t="s">
        <v>80</v>
      </c>
      <c r="W6670" t="s">
        <v>81</v>
      </c>
      <c r="X6670" t="s">
        <v>2098</v>
      </c>
      <c r="Y6670" t="s">
        <v>7211</v>
      </c>
    </row>
    <row r="6671" spans="1:25" x14ac:dyDescent="0.25">
      <c r="A6671" t="s">
        <v>14840</v>
      </c>
      <c r="B6671">
        <v>2014</v>
      </c>
      <c r="C6671">
        <v>11</v>
      </c>
      <c r="D6671" t="s">
        <v>7400</v>
      </c>
      <c r="E6671" t="s">
        <v>2518</v>
      </c>
      <c r="F6671" t="s">
        <v>2519</v>
      </c>
      <c r="G6671" t="s">
        <v>69</v>
      </c>
      <c r="H6671" t="s">
        <v>70</v>
      </c>
      <c r="I6671" t="s">
        <v>71</v>
      </c>
      <c r="J6671" t="s">
        <v>72</v>
      </c>
      <c r="K6671" t="s">
        <v>7228</v>
      </c>
      <c r="L6671">
        <v>1952</v>
      </c>
      <c r="M6671">
        <v>25000</v>
      </c>
      <c r="N6671" t="s">
        <v>74</v>
      </c>
      <c r="O6671">
        <v>10</v>
      </c>
      <c r="P6671">
        <v>70049005</v>
      </c>
      <c r="Q6671" t="s">
        <v>75</v>
      </c>
      <c r="R6671" t="s">
        <v>76</v>
      </c>
      <c r="S6671" t="s">
        <v>834</v>
      </c>
      <c r="T6671" t="s">
        <v>78</v>
      </c>
      <c r="U6671" t="s">
        <v>14841</v>
      </c>
      <c r="V6671" t="s">
        <v>80</v>
      </c>
      <c r="W6671" t="s">
        <v>81</v>
      </c>
      <c r="X6671" t="s">
        <v>836</v>
      </c>
      <c r="Y6671" t="s">
        <v>7211</v>
      </c>
    </row>
    <row r="6672" spans="1:25" x14ac:dyDescent="0.25">
      <c r="A6672" t="s">
        <v>14842</v>
      </c>
      <c r="B6672">
        <v>2013</v>
      </c>
      <c r="C6672">
        <v>13</v>
      </c>
      <c r="D6672" t="s">
        <v>14843</v>
      </c>
      <c r="E6672" t="s">
        <v>2518</v>
      </c>
      <c r="F6672" t="s">
        <v>2519</v>
      </c>
      <c r="G6672" t="s">
        <v>69</v>
      </c>
      <c r="H6672" t="s">
        <v>70</v>
      </c>
      <c r="I6672" t="s">
        <v>71</v>
      </c>
      <c r="J6672" t="s">
        <v>1366</v>
      </c>
      <c r="K6672" t="s">
        <v>8285</v>
      </c>
      <c r="L6672">
        <v>1201</v>
      </c>
      <c r="M6672">
        <v>1359</v>
      </c>
      <c r="N6672" t="s">
        <v>74</v>
      </c>
      <c r="O6672">
        <v>10</v>
      </c>
      <c r="P6672">
        <v>70049005</v>
      </c>
      <c r="Q6672" t="s">
        <v>1368</v>
      </c>
      <c r="R6672" t="s">
        <v>76</v>
      </c>
      <c r="S6672" t="s">
        <v>7899</v>
      </c>
      <c r="T6672" t="s">
        <v>110</v>
      </c>
      <c r="U6672" t="s">
        <v>14844</v>
      </c>
      <c r="V6672" t="s">
        <v>80</v>
      </c>
      <c r="W6672" t="s">
        <v>81</v>
      </c>
      <c r="X6672" t="s">
        <v>195</v>
      </c>
      <c r="Y6672" t="s">
        <v>7211</v>
      </c>
    </row>
    <row r="6673" spans="1:25" x14ac:dyDescent="0.25">
      <c r="A6673" t="s">
        <v>14845</v>
      </c>
      <c r="B6673">
        <v>2017</v>
      </c>
      <c r="C6673">
        <v>8</v>
      </c>
      <c r="D6673" t="s">
        <v>7445</v>
      </c>
      <c r="E6673" t="s">
        <v>2518</v>
      </c>
      <c r="F6673" t="s">
        <v>2519</v>
      </c>
      <c r="G6673" t="s">
        <v>69</v>
      </c>
      <c r="H6673" t="s">
        <v>70</v>
      </c>
      <c r="I6673" t="s">
        <v>71</v>
      </c>
      <c r="J6673" t="s">
        <v>72</v>
      </c>
      <c r="K6673" t="s">
        <v>7224</v>
      </c>
      <c r="L6673">
        <v>1701</v>
      </c>
      <c r="M6673">
        <v>100000</v>
      </c>
      <c r="N6673" t="s">
        <v>74</v>
      </c>
      <c r="O6673">
        <v>10</v>
      </c>
      <c r="P6673">
        <v>70049005</v>
      </c>
      <c r="Q6673" t="s">
        <v>75</v>
      </c>
      <c r="R6673" t="s">
        <v>76</v>
      </c>
      <c r="S6673" t="s">
        <v>896</v>
      </c>
      <c r="T6673" t="s">
        <v>78</v>
      </c>
      <c r="U6673" t="s">
        <v>14846</v>
      </c>
      <c r="V6673" t="s">
        <v>80</v>
      </c>
      <c r="W6673" t="s">
        <v>81</v>
      </c>
      <c r="X6673" t="s">
        <v>898</v>
      </c>
      <c r="Y6673" t="s">
        <v>7211</v>
      </c>
    </row>
    <row r="6674" spans="1:25" x14ac:dyDescent="0.25">
      <c r="A6674" t="s">
        <v>14847</v>
      </c>
      <c r="B6674">
        <v>2014</v>
      </c>
      <c r="C6674">
        <v>13</v>
      </c>
      <c r="D6674" t="s">
        <v>7433</v>
      </c>
      <c r="E6674" t="s">
        <v>2518</v>
      </c>
      <c r="F6674" t="s">
        <v>2519</v>
      </c>
      <c r="G6674" t="s">
        <v>69</v>
      </c>
      <c r="H6674" t="s">
        <v>70</v>
      </c>
      <c r="I6674" t="s">
        <v>71</v>
      </c>
      <c r="J6674" t="s">
        <v>72</v>
      </c>
      <c r="K6674" t="s">
        <v>7228</v>
      </c>
      <c r="L6674">
        <v>1069</v>
      </c>
      <c r="M6674">
        <v>5000</v>
      </c>
      <c r="N6674" t="s">
        <v>74</v>
      </c>
      <c r="O6674">
        <v>10</v>
      </c>
      <c r="P6674">
        <v>70049005</v>
      </c>
      <c r="Q6674" t="s">
        <v>75</v>
      </c>
      <c r="R6674" t="s">
        <v>76</v>
      </c>
      <c r="S6674" t="s">
        <v>717</v>
      </c>
      <c r="T6674" t="s">
        <v>78</v>
      </c>
      <c r="U6674" t="s">
        <v>14848</v>
      </c>
      <c r="V6674" t="s">
        <v>1601</v>
      </c>
      <c r="W6674" t="s">
        <v>81</v>
      </c>
      <c r="X6674" t="s">
        <v>719</v>
      </c>
      <c r="Y6674" t="s">
        <v>7211</v>
      </c>
    </row>
    <row r="6675" spans="1:25" x14ac:dyDescent="0.25">
      <c r="A6675" t="s">
        <v>14849</v>
      </c>
      <c r="B6675">
        <v>2016</v>
      </c>
      <c r="C6675">
        <v>6</v>
      </c>
      <c r="D6675" t="s">
        <v>7236</v>
      </c>
      <c r="E6675" t="s">
        <v>2518</v>
      </c>
      <c r="F6675" t="s">
        <v>2519</v>
      </c>
      <c r="G6675" t="s">
        <v>69</v>
      </c>
      <c r="H6675" t="s">
        <v>70</v>
      </c>
      <c r="I6675" t="s">
        <v>71</v>
      </c>
      <c r="J6675" t="s">
        <v>72</v>
      </c>
      <c r="K6675" t="s">
        <v>7237</v>
      </c>
      <c r="L6675">
        <v>2771</v>
      </c>
      <c r="M6675">
        <v>20000</v>
      </c>
      <c r="N6675" t="s">
        <v>74</v>
      </c>
      <c r="O6675">
        <v>10</v>
      </c>
      <c r="P6675">
        <v>70049005</v>
      </c>
      <c r="Q6675" t="s">
        <v>75</v>
      </c>
      <c r="R6675" t="s">
        <v>76</v>
      </c>
      <c r="S6675" t="s">
        <v>978</v>
      </c>
      <c r="T6675" t="s">
        <v>78</v>
      </c>
      <c r="U6675" t="s">
        <v>14850</v>
      </c>
      <c r="V6675" t="s">
        <v>80</v>
      </c>
      <c r="W6675" t="s">
        <v>81</v>
      </c>
      <c r="X6675" t="s">
        <v>980</v>
      </c>
      <c r="Y6675" t="s">
        <v>7211</v>
      </c>
    </row>
    <row r="6676" spans="1:25" x14ac:dyDescent="0.25">
      <c r="A6676" t="s">
        <v>14851</v>
      </c>
      <c r="B6676">
        <v>2011</v>
      </c>
      <c r="C6676">
        <v>5</v>
      </c>
      <c r="D6676" t="s">
        <v>7326</v>
      </c>
      <c r="E6676" t="s">
        <v>2518</v>
      </c>
      <c r="F6676" t="s">
        <v>2519</v>
      </c>
      <c r="G6676" t="s">
        <v>69</v>
      </c>
      <c r="H6676" t="s">
        <v>70</v>
      </c>
      <c r="I6676" t="s">
        <v>71</v>
      </c>
      <c r="J6676" t="s">
        <v>72</v>
      </c>
      <c r="K6676" t="s">
        <v>7262</v>
      </c>
      <c r="L6676">
        <v>1905</v>
      </c>
      <c r="M6676">
        <v>70000</v>
      </c>
      <c r="N6676" t="s">
        <v>74</v>
      </c>
      <c r="O6676">
        <v>10</v>
      </c>
      <c r="P6676">
        <v>70049005</v>
      </c>
      <c r="Q6676" t="s">
        <v>75</v>
      </c>
      <c r="R6676" t="s">
        <v>76</v>
      </c>
      <c r="S6676" t="s">
        <v>1175</v>
      </c>
      <c r="T6676" t="s">
        <v>78</v>
      </c>
      <c r="U6676" t="s">
        <v>14852</v>
      </c>
      <c r="V6676" t="s">
        <v>80</v>
      </c>
      <c r="W6676" t="s">
        <v>81</v>
      </c>
      <c r="X6676" t="s">
        <v>1177</v>
      </c>
      <c r="Y6676" t="s">
        <v>7211</v>
      </c>
    </row>
    <row r="6677" spans="1:25" x14ac:dyDescent="0.25">
      <c r="A6677" t="s">
        <v>14853</v>
      </c>
      <c r="B6677">
        <v>2015</v>
      </c>
      <c r="C6677">
        <v>7</v>
      </c>
      <c r="D6677" t="s">
        <v>7719</v>
      </c>
      <c r="E6677" t="s">
        <v>2518</v>
      </c>
      <c r="F6677" t="s">
        <v>2519</v>
      </c>
      <c r="G6677" t="s">
        <v>69</v>
      </c>
      <c r="H6677" t="s">
        <v>70</v>
      </c>
      <c r="I6677" t="s">
        <v>71</v>
      </c>
      <c r="J6677" t="s">
        <v>72</v>
      </c>
      <c r="K6677" t="s">
        <v>7252</v>
      </c>
      <c r="L6677">
        <v>2554</v>
      </c>
      <c r="M6677">
        <v>7000</v>
      </c>
      <c r="N6677" t="s">
        <v>74</v>
      </c>
      <c r="O6677">
        <v>10</v>
      </c>
      <c r="P6677">
        <v>70049005</v>
      </c>
      <c r="Q6677" t="s">
        <v>75</v>
      </c>
      <c r="R6677" t="s">
        <v>76</v>
      </c>
      <c r="S6677" t="s">
        <v>2774</v>
      </c>
      <c r="T6677" t="s">
        <v>78</v>
      </c>
      <c r="U6677" t="s">
        <v>14854</v>
      </c>
      <c r="V6677" t="s">
        <v>80</v>
      </c>
      <c r="W6677" t="s">
        <v>81</v>
      </c>
      <c r="X6677" t="s">
        <v>2776</v>
      </c>
      <c r="Y6677" t="s">
        <v>7211</v>
      </c>
    </row>
    <row r="6678" spans="1:25" x14ac:dyDescent="0.25">
      <c r="A6678" t="s">
        <v>14855</v>
      </c>
      <c r="B6678">
        <v>2011</v>
      </c>
      <c r="C6678">
        <v>12</v>
      </c>
      <c r="D6678" t="s">
        <v>9380</v>
      </c>
      <c r="E6678" t="s">
        <v>2518</v>
      </c>
      <c r="F6678" t="s">
        <v>2519</v>
      </c>
      <c r="G6678" t="s">
        <v>69</v>
      </c>
      <c r="H6678" t="s">
        <v>70</v>
      </c>
      <c r="I6678" t="s">
        <v>71</v>
      </c>
      <c r="J6678" t="s">
        <v>72</v>
      </c>
      <c r="K6678" t="s">
        <v>7262</v>
      </c>
      <c r="L6678">
        <v>1605</v>
      </c>
      <c r="M6678">
        <v>300000</v>
      </c>
      <c r="N6678" t="s">
        <v>74</v>
      </c>
      <c r="O6678">
        <v>10</v>
      </c>
      <c r="P6678">
        <v>70049005</v>
      </c>
      <c r="Q6678" t="s">
        <v>75</v>
      </c>
      <c r="R6678" t="s">
        <v>76</v>
      </c>
      <c r="S6678" t="s">
        <v>77</v>
      </c>
      <c r="T6678" t="s">
        <v>78</v>
      </c>
      <c r="U6678" t="s">
        <v>14856</v>
      </c>
      <c r="V6678" t="s">
        <v>80</v>
      </c>
      <c r="W6678" t="s">
        <v>81</v>
      </c>
      <c r="X6678" t="s">
        <v>82</v>
      </c>
      <c r="Y6678" t="s">
        <v>7211</v>
      </c>
    </row>
    <row r="6679" spans="1:25" x14ac:dyDescent="0.25">
      <c r="A6679" t="s">
        <v>14857</v>
      </c>
      <c r="B6679">
        <v>2011</v>
      </c>
      <c r="C6679">
        <v>9</v>
      </c>
      <c r="D6679" t="s">
        <v>7352</v>
      </c>
      <c r="E6679" t="s">
        <v>2518</v>
      </c>
      <c r="F6679" t="s">
        <v>2519</v>
      </c>
      <c r="G6679" t="s">
        <v>69</v>
      </c>
      <c r="H6679" t="s">
        <v>70</v>
      </c>
      <c r="I6679" t="s">
        <v>71</v>
      </c>
      <c r="J6679" t="s">
        <v>72</v>
      </c>
      <c r="K6679" t="s">
        <v>7262</v>
      </c>
      <c r="L6679">
        <v>1013</v>
      </c>
      <c r="M6679">
        <v>100000</v>
      </c>
      <c r="N6679" t="s">
        <v>74</v>
      </c>
      <c r="O6679">
        <v>10</v>
      </c>
      <c r="P6679">
        <v>70049005</v>
      </c>
      <c r="Q6679" t="s">
        <v>75</v>
      </c>
      <c r="R6679" t="s">
        <v>76</v>
      </c>
      <c r="S6679" t="s">
        <v>395</v>
      </c>
      <c r="T6679" t="s">
        <v>78</v>
      </c>
      <c r="U6679" t="s">
        <v>14858</v>
      </c>
      <c r="V6679" t="s">
        <v>80</v>
      </c>
      <c r="W6679" t="s">
        <v>81</v>
      </c>
      <c r="X6679" t="s">
        <v>397</v>
      </c>
      <c r="Y6679" t="s">
        <v>7211</v>
      </c>
    </row>
    <row r="6680" spans="1:25" x14ac:dyDescent="0.25">
      <c r="A6680" t="s">
        <v>14859</v>
      </c>
      <c r="B6680">
        <v>2017</v>
      </c>
      <c r="C6680">
        <v>3</v>
      </c>
      <c r="D6680" t="s">
        <v>7844</v>
      </c>
      <c r="E6680" t="s">
        <v>2518</v>
      </c>
      <c r="F6680" t="s">
        <v>2519</v>
      </c>
      <c r="G6680" t="s">
        <v>69</v>
      </c>
      <c r="H6680" t="s">
        <v>70</v>
      </c>
      <c r="I6680" t="s">
        <v>71</v>
      </c>
      <c r="J6680" t="s">
        <v>72</v>
      </c>
      <c r="K6680" t="s">
        <v>7224</v>
      </c>
      <c r="L6680">
        <v>2139</v>
      </c>
      <c r="M6680">
        <v>66833</v>
      </c>
      <c r="N6680" t="s">
        <v>74</v>
      </c>
      <c r="O6680">
        <v>10</v>
      </c>
      <c r="P6680">
        <v>70049005</v>
      </c>
      <c r="Q6680" t="s">
        <v>75</v>
      </c>
      <c r="R6680" t="s">
        <v>76</v>
      </c>
      <c r="S6680" t="s">
        <v>7748</v>
      </c>
      <c r="T6680" t="s">
        <v>78</v>
      </c>
      <c r="U6680" t="s">
        <v>14860</v>
      </c>
      <c r="V6680" t="s">
        <v>80</v>
      </c>
      <c r="W6680" t="s">
        <v>81</v>
      </c>
      <c r="X6680" t="s">
        <v>1371</v>
      </c>
      <c r="Y6680" t="s">
        <v>7211</v>
      </c>
    </row>
    <row r="6681" spans="1:25" x14ac:dyDescent="0.25">
      <c r="A6681" t="s">
        <v>14861</v>
      </c>
      <c r="B6681">
        <v>2015</v>
      </c>
      <c r="C6681">
        <v>9</v>
      </c>
      <c r="D6681" t="s">
        <v>7422</v>
      </c>
      <c r="E6681" t="s">
        <v>2518</v>
      </c>
      <c r="F6681" t="s">
        <v>2519</v>
      </c>
      <c r="G6681" t="s">
        <v>69</v>
      </c>
      <c r="H6681" t="s">
        <v>70</v>
      </c>
      <c r="I6681" t="s">
        <v>71</v>
      </c>
      <c r="J6681" t="s">
        <v>72</v>
      </c>
      <c r="K6681" t="s">
        <v>7252</v>
      </c>
      <c r="L6681">
        <v>1527</v>
      </c>
      <c r="M6681">
        <v>7245</v>
      </c>
      <c r="N6681" t="s">
        <v>74</v>
      </c>
      <c r="O6681">
        <v>10</v>
      </c>
      <c r="P6681">
        <v>70049005</v>
      </c>
      <c r="Q6681" t="s">
        <v>75</v>
      </c>
      <c r="R6681" t="s">
        <v>76</v>
      </c>
      <c r="S6681" t="s">
        <v>601</v>
      </c>
      <c r="T6681" t="s">
        <v>78</v>
      </c>
      <c r="U6681" t="s">
        <v>14862</v>
      </c>
      <c r="V6681" t="s">
        <v>80</v>
      </c>
      <c r="W6681" t="s">
        <v>81</v>
      </c>
      <c r="X6681" t="s">
        <v>603</v>
      </c>
      <c r="Y6681" t="s">
        <v>7211</v>
      </c>
    </row>
    <row r="6682" spans="1:25" x14ac:dyDescent="0.25">
      <c r="A6682" t="s">
        <v>14863</v>
      </c>
      <c r="B6682">
        <v>2012</v>
      </c>
      <c r="C6682">
        <v>11</v>
      </c>
      <c r="D6682" t="s">
        <v>8975</v>
      </c>
      <c r="E6682" t="s">
        <v>2518</v>
      </c>
      <c r="F6682" t="s">
        <v>2519</v>
      </c>
      <c r="G6682" t="s">
        <v>69</v>
      </c>
      <c r="H6682" t="s">
        <v>70</v>
      </c>
      <c r="I6682" t="s">
        <v>71</v>
      </c>
      <c r="J6682" t="s">
        <v>1366</v>
      </c>
      <c r="K6682" t="s">
        <v>8285</v>
      </c>
      <c r="L6682">
        <v>1201</v>
      </c>
      <c r="M6682">
        <v>2724</v>
      </c>
      <c r="N6682" t="s">
        <v>74</v>
      </c>
      <c r="O6682">
        <v>10</v>
      </c>
      <c r="P6682">
        <v>70049005</v>
      </c>
      <c r="Q6682" t="s">
        <v>1368</v>
      </c>
      <c r="R6682" t="s">
        <v>76</v>
      </c>
      <c r="S6682" t="s">
        <v>7899</v>
      </c>
      <c r="T6682" t="s">
        <v>110</v>
      </c>
      <c r="U6682" t="s">
        <v>14864</v>
      </c>
      <c r="V6682" t="s">
        <v>80</v>
      </c>
      <c r="W6682" t="s">
        <v>81</v>
      </c>
      <c r="X6682" t="s">
        <v>195</v>
      </c>
      <c r="Y6682" t="s">
        <v>7211</v>
      </c>
    </row>
    <row r="6683" spans="1:25" x14ac:dyDescent="0.25">
      <c r="A6683" t="s">
        <v>14865</v>
      </c>
      <c r="B6683">
        <v>2011</v>
      </c>
      <c r="C6683">
        <v>3</v>
      </c>
      <c r="D6683" t="s">
        <v>7673</v>
      </c>
      <c r="E6683" t="s">
        <v>2518</v>
      </c>
      <c r="F6683" t="s">
        <v>2519</v>
      </c>
      <c r="G6683" t="s">
        <v>69</v>
      </c>
      <c r="H6683" t="s">
        <v>70</v>
      </c>
      <c r="I6683" t="s">
        <v>71</v>
      </c>
      <c r="J6683" t="s">
        <v>72</v>
      </c>
      <c r="K6683" t="s">
        <v>7262</v>
      </c>
      <c r="L6683">
        <v>1453</v>
      </c>
      <c r="M6683">
        <v>15000</v>
      </c>
      <c r="N6683" t="s">
        <v>74</v>
      </c>
      <c r="O6683">
        <v>10</v>
      </c>
      <c r="P6683">
        <v>70049005</v>
      </c>
      <c r="Q6683" t="s">
        <v>75</v>
      </c>
      <c r="R6683" t="s">
        <v>76</v>
      </c>
      <c r="S6683" t="s">
        <v>93</v>
      </c>
      <c r="T6683" t="s">
        <v>78</v>
      </c>
      <c r="U6683" t="s">
        <v>14866</v>
      </c>
      <c r="V6683" t="s">
        <v>80</v>
      </c>
      <c r="W6683" t="s">
        <v>81</v>
      </c>
      <c r="X6683" t="s">
        <v>95</v>
      </c>
      <c r="Y6683" t="s">
        <v>7211</v>
      </c>
    </row>
    <row r="6684" spans="1:25" x14ac:dyDescent="0.25">
      <c r="A6684" t="s">
        <v>14867</v>
      </c>
      <c r="B6684">
        <v>2014</v>
      </c>
      <c r="C6684">
        <v>13</v>
      </c>
      <c r="D6684" t="s">
        <v>7543</v>
      </c>
      <c r="E6684" t="s">
        <v>2518</v>
      </c>
      <c r="F6684" t="s">
        <v>2519</v>
      </c>
      <c r="G6684" t="s">
        <v>69</v>
      </c>
      <c r="H6684" t="s">
        <v>70</v>
      </c>
      <c r="I6684" t="s">
        <v>71</v>
      </c>
      <c r="J6684" t="s">
        <v>72</v>
      </c>
      <c r="K6684" t="s">
        <v>7228</v>
      </c>
      <c r="L6684">
        <v>1585</v>
      </c>
      <c r="M6684">
        <v>5000</v>
      </c>
      <c r="N6684" t="s">
        <v>74</v>
      </c>
      <c r="O6684">
        <v>10</v>
      </c>
      <c r="P6684">
        <v>70049005</v>
      </c>
      <c r="Q6684" t="s">
        <v>75</v>
      </c>
      <c r="R6684" t="s">
        <v>76</v>
      </c>
      <c r="S6684" t="s">
        <v>109</v>
      </c>
      <c r="T6684" t="s">
        <v>110</v>
      </c>
      <c r="U6684" t="s">
        <v>14868</v>
      </c>
      <c r="V6684" t="s">
        <v>80</v>
      </c>
      <c r="W6684" t="s">
        <v>81</v>
      </c>
      <c r="X6684" t="s">
        <v>109</v>
      </c>
      <c r="Y6684" t="s">
        <v>7211</v>
      </c>
    </row>
    <row r="6685" spans="1:25" x14ac:dyDescent="0.25">
      <c r="A6685" t="s">
        <v>14869</v>
      </c>
      <c r="B6685">
        <v>2012</v>
      </c>
      <c r="C6685">
        <v>13</v>
      </c>
      <c r="D6685" t="s">
        <v>7258</v>
      </c>
      <c r="E6685" t="s">
        <v>2518</v>
      </c>
      <c r="F6685" t="s">
        <v>2519</v>
      </c>
      <c r="G6685" t="s">
        <v>69</v>
      </c>
      <c r="H6685" t="s">
        <v>70</v>
      </c>
      <c r="I6685" t="s">
        <v>71</v>
      </c>
      <c r="J6685" t="s">
        <v>72</v>
      </c>
      <c r="K6685" t="s">
        <v>7248</v>
      </c>
      <c r="L6685">
        <v>1907</v>
      </c>
      <c r="M6685">
        <v>10000</v>
      </c>
      <c r="N6685" t="s">
        <v>74</v>
      </c>
      <c r="O6685">
        <v>10</v>
      </c>
      <c r="P6685">
        <v>70049005</v>
      </c>
      <c r="Q6685" t="s">
        <v>75</v>
      </c>
      <c r="R6685" t="s">
        <v>76</v>
      </c>
      <c r="S6685" t="s">
        <v>1901</v>
      </c>
      <c r="T6685" t="s">
        <v>78</v>
      </c>
      <c r="U6685" t="s">
        <v>14870</v>
      </c>
      <c r="V6685" t="s">
        <v>80</v>
      </c>
      <c r="W6685" t="s">
        <v>81</v>
      </c>
      <c r="X6685" t="s">
        <v>1903</v>
      </c>
      <c r="Y6685" t="s">
        <v>7211</v>
      </c>
    </row>
    <row r="6686" spans="1:25" x14ac:dyDescent="0.25">
      <c r="A6686" t="s">
        <v>14871</v>
      </c>
      <c r="B6686">
        <v>2013</v>
      </c>
      <c r="C6686">
        <v>11</v>
      </c>
      <c r="D6686" t="s">
        <v>8145</v>
      </c>
      <c r="E6686" t="s">
        <v>2518</v>
      </c>
      <c r="F6686" t="s">
        <v>2519</v>
      </c>
      <c r="G6686" t="s">
        <v>69</v>
      </c>
      <c r="H6686" t="s">
        <v>70</v>
      </c>
      <c r="I6686" t="s">
        <v>71</v>
      </c>
      <c r="J6686" t="s">
        <v>72</v>
      </c>
      <c r="K6686" t="s">
        <v>7241</v>
      </c>
      <c r="L6686">
        <v>2301</v>
      </c>
      <c r="M6686">
        <v>100000</v>
      </c>
      <c r="N6686" t="s">
        <v>74</v>
      </c>
      <c r="O6686">
        <v>10</v>
      </c>
      <c r="P6686">
        <v>70049005</v>
      </c>
      <c r="Q6686" t="s">
        <v>75</v>
      </c>
      <c r="R6686" t="s">
        <v>76</v>
      </c>
      <c r="S6686" t="s">
        <v>206</v>
      </c>
      <c r="T6686" t="s">
        <v>78</v>
      </c>
      <c r="U6686" t="s">
        <v>14872</v>
      </c>
      <c r="V6686" t="s">
        <v>80</v>
      </c>
      <c r="W6686" t="s">
        <v>81</v>
      </c>
      <c r="X6686" t="s">
        <v>208</v>
      </c>
      <c r="Y6686" t="s">
        <v>7211</v>
      </c>
    </row>
    <row r="6687" spans="1:25" x14ac:dyDescent="0.25">
      <c r="A6687" t="s">
        <v>14873</v>
      </c>
      <c r="B6687">
        <v>2015</v>
      </c>
      <c r="C6687">
        <v>13</v>
      </c>
      <c r="D6687" t="s">
        <v>9232</v>
      </c>
      <c r="E6687" t="s">
        <v>2518</v>
      </c>
      <c r="F6687" t="s">
        <v>2519</v>
      </c>
      <c r="G6687" t="s">
        <v>69</v>
      </c>
      <c r="H6687" t="s">
        <v>70</v>
      </c>
      <c r="I6687" t="s">
        <v>71</v>
      </c>
      <c r="J6687" t="s">
        <v>72</v>
      </c>
      <c r="K6687" t="s">
        <v>7252</v>
      </c>
      <c r="L6687">
        <v>1013</v>
      </c>
      <c r="M6687">
        <v>300000</v>
      </c>
      <c r="N6687" t="s">
        <v>74</v>
      </c>
      <c r="O6687">
        <v>10</v>
      </c>
      <c r="P6687">
        <v>70049005</v>
      </c>
      <c r="Q6687" t="s">
        <v>75</v>
      </c>
      <c r="R6687" t="s">
        <v>76</v>
      </c>
      <c r="S6687" t="s">
        <v>395</v>
      </c>
      <c r="T6687" t="s">
        <v>78</v>
      </c>
      <c r="U6687" t="s">
        <v>14874</v>
      </c>
      <c r="V6687" t="s">
        <v>80</v>
      </c>
      <c r="W6687" t="s">
        <v>81</v>
      </c>
      <c r="X6687" t="s">
        <v>397</v>
      </c>
      <c r="Y6687" t="s">
        <v>7211</v>
      </c>
    </row>
    <row r="6688" spans="1:25" x14ac:dyDescent="0.25">
      <c r="A6688" t="s">
        <v>14875</v>
      </c>
      <c r="B6688">
        <v>2010</v>
      </c>
      <c r="C6688">
        <v>7</v>
      </c>
      <c r="D6688" t="s">
        <v>7220</v>
      </c>
      <c r="E6688" t="s">
        <v>2518</v>
      </c>
      <c r="F6688" t="s">
        <v>2519</v>
      </c>
      <c r="G6688" t="s">
        <v>69</v>
      </c>
      <c r="H6688" t="s">
        <v>70</v>
      </c>
      <c r="I6688" t="s">
        <v>71</v>
      </c>
      <c r="J6688" t="s">
        <v>72</v>
      </c>
      <c r="K6688" t="s">
        <v>7214</v>
      </c>
      <c r="L6688">
        <v>2660</v>
      </c>
      <c r="M6688">
        <v>30000</v>
      </c>
      <c r="N6688" t="s">
        <v>74</v>
      </c>
      <c r="O6688">
        <v>10</v>
      </c>
      <c r="P6688">
        <v>70049005</v>
      </c>
      <c r="Q6688" t="s">
        <v>75</v>
      </c>
      <c r="R6688" t="s">
        <v>76</v>
      </c>
      <c r="S6688" t="s">
        <v>1279</v>
      </c>
      <c r="T6688" t="s">
        <v>78</v>
      </c>
      <c r="U6688" t="s">
        <v>14876</v>
      </c>
      <c r="V6688" t="s">
        <v>80</v>
      </c>
      <c r="W6688" t="s">
        <v>81</v>
      </c>
      <c r="X6688" t="s">
        <v>1281</v>
      </c>
      <c r="Y6688" t="s">
        <v>7211</v>
      </c>
    </row>
    <row r="6689" spans="1:25" x14ac:dyDescent="0.25">
      <c r="A6689" t="s">
        <v>14877</v>
      </c>
      <c r="B6689">
        <v>2011</v>
      </c>
      <c r="C6689">
        <v>10</v>
      </c>
      <c r="D6689" t="s">
        <v>7650</v>
      </c>
      <c r="E6689" t="s">
        <v>2518</v>
      </c>
      <c r="F6689" t="s">
        <v>2519</v>
      </c>
      <c r="G6689" t="s">
        <v>69</v>
      </c>
      <c r="H6689" t="s">
        <v>70</v>
      </c>
      <c r="I6689" t="s">
        <v>71</v>
      </c>
      <c r="J6689" t="s">
        <v>72</v>
      </c>
      <c r="K6689" t="s">
        <v>7262</v>
      </c>
      <c r="L6689">
        <v>1060</v>
      </c>
      <c r="M6689">
        <v>25000</v>
      </c>
      <c r="N6689" t="s">
        <v>74</v>
      </c>
      <c r="O6689">
        <v>10</v>
      </c>
      <c r="P6689">
        <v>70049005</v>
      </c>
      <c r="Q6689" t="s">
        <v>75</v>
      </c>
      <c r="R6689" t="s">
        <v>76</v>
      </c>
      <c r="S6689" t="s">
        <v>1099</v>
      </c>
      <c r="T6689" t="s">
        <v>78</v>
      </c>
      <c r="U6689" t="s">
        <v>14878</v>
      </c>
      <c r="V6689" t="s">
        <v>80</v>
      </c>
      <c r="W6689" t="s">
        <v>81</v>
      </c>
      <c r="X6689" t="s">
        <v>1101</v>
      </c>
      <c r="Y6689" t="s">
        <v>7211</v>
      </c>
    </row>
    <row r="6690" spans="1:25" x14ac:dyDescent="0.25">
      <c r="A6690" t="s">
        <v>14879</v>
      </c>
      <c r="B6690">
        <v>2011</v>
      </c>
      <c r="C6690">
        <v>10</v>
      </c>
      <c r="D6690" t="s">
        <v>7650</v>
      </c>
      <c r="E6690" t="s">
        <v>2518</v>
      </c>
      <c r="F6690" t="s">
        <v>2519</v>
      </c>
      <c r="G6690" t="s">
        <v>69</v>
      </c>
      <c r="H6690" t="s">
        <v>70</v>
      </c>
      <c r="I6690" t="s">
        <v>71</v>
      </c>
      <c r="J6690" t="s">
        <v>72</v>
      </c>
      <c r="K6690" t="s">
        <v>7262</v>
      </c>
      <c r="L6690">
        <v>2771</v>
      </c>
      <c r="M6690">
        <v>30000</v>
      </c>
      <c r="N6690" t="s">
        <v>74</v>
      </c>
      <c r="O6690">
        <v>10</v>
      </c>
      <c r="P6690">
        <v>70049005</v>
      </c>
      <c r="Q6690" t="s">
        <v>75</v>
      </c>
      <c r="R6690" t="s">
        <v>76</v>
      </c>
      <c r="S6690" t="s">
        <v>978</v>
      </c>
      <c r="T6690" t="s">
        <v>78</v>
      </c>
      <c r="U6690" t="s">
        <v>14880</v>
      </c>
      <c r="V6690" t="s">
        <v>80</v>
      </c>
      <c r="W6690" t="s">
        <v>81</v>
      </c>
      <c r="X6690" t="s">
        <v>980</v>
      </c>
      <c r="Y6690" t="s">
        <v>7211</v>
      </c>
    </row>
    <row r="6691" spans="1:25" x14ac:dyDescent="0.25">
      <c r="A6691" t="s">
        <v>14881</v>
      </c>
      <c r="B6691">
        <v>2013</v>
      </c>
      <c r="C6691">
        <v>13</v>
      </c>
      <c r="D6691" t="s">
        <v>7244</v>
      </c>
      <c r="E6691" t="s">
        <v>2518</v>
      </c>
      <c r="F6691" t="s">
        <v>2519</v>
      </c>
      <c r="G6691" t="s">
        <v>69</v>
      </c>
      <c r="H6691" t="s">
        <v>70</v>
      </c>
      <c r="I6691" t="s">
        <v>71</v>
      </c>
      <c r="J6691" t="s">
        <v>72</v>
      </c>
      <c r="K6691" t="s">
        <v>7241</v>
      </c>
      <c r="L6691">
        <v>1826</v>
      </c>
      <c r="M6691">
        <v>16421</v>
      </c>
      <c r="N6691" t="s">
        <v>74</v>
      </c>
      <c r="O6691">
        <v>10</v>
      </c>
      <c r="P6691">
        <v>70049005</v>
      </c>
      <c r="Q6691" t="s">
        <v>75</v>
      </c>
      <c r="R6691" t="s">
        <v>76</v>
      </c>
      <c r="S6691" t="s">
        <v>1285</v>
      </c>
      <c r="T6691" t="s">
        <v>78</v>
      </c>
      <c r="U6691" t="s">
        <v>14882</v>
      </c>
      <c r="V6691" t="s">
        <v>80</v>
      </c>
      <c r="W6691" t="s">
        <v>81</v>
      </c>
      <c r="X6691" t="s">
        <v>1287</v>
      </c>
      <c r="Y6691" t="s">
        <v>7211</v>
      </c>
    </row>
    <row r="6692" spans="1:25" x14ac:dyDescent="0.25">
      <c r="A6692" t="s">
        <v>14883</v>
      </c>
      <c r="B6692">
        <v>2013</v>
      </c>
      <c r="C6692">
        <v>10</v>
      </c>
      <c r="D6692" t="s">
        <v>7782</v>
      </c>
      <c r="E6692" t="s">
        <v>2518</v>
      </c>
      <c r="F6692" t="s">
        <v>2519</v>
      </c>
      <c r="G6692" t="s">
        <v>69</v>
      </c>
      <c r="H6692" t="s">
        <v>70</v>
      </c>
      <c r="I6692" t="s">
        <v>71</v>
      </c>
      <c r="J6692" t="s">
        <v>72</v>
      </c>
      <c r="K6692" t="s">
        <v>7241</v>
      </c>
      <c r="L6692">
        <v>2111</v>
      </c>
      <c r="M6692">
        <v>2000000</v>
      </c>
      <c r="N6692" t="s">
        <v>74</v>
      </c>
      <c r="O6692">
        <v>10</v>
      </c>
      <c r="P6692">
        <v>70049005</v>
      </c>
      <c r="Q6692" t="s">
        <v>75</v>
      </c>
      <c r="R6692" t="s">
        <v>76</v>
      </c>
      <c r="S6692" t="s">
        <v>309</v>
      </c>
      <c r="T6692" t="s">
        <v>78</v>
      </c>
      <c r="U6692" t="s">
        <v>14884</v>
      </c>
      <c r="V6692" t="s">
        <v>80</v>
      </c>
      <c r="W6692" t="s">
        <v>81</v>
      </c>
      <c r="X6692" t="s">
        <v>311</v>
      </c>
      <c r="Y6692" t="s">
        <v>7211</v>
      </c>
    </row>
    <row r="6693" spans="1:25" x14ac:dyDescent="0.25">
      <c r="A6693" t="s">
        <v>14885</v>
      </c>
      <c r="B6693">
        <v>2011</v>
      </c>
      <c r="C6693">
        <v>6</v>
      </c>
      <c r="D6693" t="s">
        <v>14886</v>
      </c>
      <c r="E6693" t="s">
        <v>2518</v>
      </c>
      <c r="F6693" t="s">
        <v>2519</v>
      </c>
      <c r="G6693" t="s">
        <v>69</v>
      </c>
      <c r="H6693" t="s">
        <v>70</v>
      </c>
      <c r="I6693" t="s">
        <v>71</v>
      </c>
      <c r="J6693" t="s">
        <v>72</v>
      </c>
      <c r="K6693" t="s">
        <v>7209</v>
      </c>
      <c r="L6693">
        <v>1605</v>
      </c>
      <c r="M6693">
        <v>108324.98</v>
      </c>
      <c r="N6693" t="s">
        <v>74</v>
      </c>
      <c r="O6693">
        <v>10</v>
      </c>
      <c r="P6693">
        <v>70049005</v>
      </c>
      <c r="Q6693" t="s">
        <v>75</v>
      </c>
      <c r="R6693" t="s">
        <v>76</v>
      </c>
      <c r="S6693" t="s">
        <v>77</v>
      </c>
      <c r="T6693" t="s">
        <v>78</v>
      </c>
      <c r="U6693" t="s">
        <v>14887</v>
      </c>
      <c r="V6693" t="s">
        <v>80</v>
      </c>
      <c r="W6693" t="s">
        <v>81</v>
      </c>
      <c r="X6693" t="s">
        <v>82</v>
      </c>
      <c r="Y6693" t="s">
        <v>7211</v>
      </c>
    </row>
    <row r="6694" spans="1:25" x14ac:dyDescent="0.25">
      <c r="A6694" t="s">
        <v>14888</v>
      </c>
      <c r="B6694">
        <v>2014</v>
      </c>
      <c r="C6694">
        <v>10</v>
      </c>
      <c r="D6694" t="s">
        <v>7295</v>
      </c>
      <c r="E6694" t="s">
        <v>2518</v>
      </c>
      <c r="F6694" t="s">
        <v>2519</v>
      </c>
      <c r="G6694" t="s">
        <v>69</v>
      </c>
      <c r="H6694" t="s">
        <v>70</v>
      </c>
      <c r="I6694" t="s">
        <v>71</v>
      </c>
      <c r="J6694" t="s">
        <v>72</v>
      </c>
      <c r="K6694" t="s">
        <v>7228</v>
      </c>
      <c r="L6694">
        <v>2653</v>
      </c>
      <c r="M6694">
        <v>3441</v>
      </c>
      <c r="N6694" t="s">
        <v>74</v>
      </c>
      <c r="O6694">
        <v>10</v>
      </c>
      <c r="P6694">
        <v>70049005</v>
      </c>
      <c r="Q6694" t="s">
        <v>75</v>
      </c>
      <c r="R6694" t="s">
        <v>76</v>
      </c>
      <c r="S6694" t="s">
        <v>129</v>
      </c>
      <c r="T6694" t="s">
        <v>78</v>
      </c>
      <c r="U6694" t="s">
        <v>14889</v>
      </c>
      <c r="V6694" t="s">
        <v>80</v>
      </c>
      <c r="W6694" t="s">
        <v>81</v>
      </c>
      <c r="X6694" t="s">
        <v>131</v>
      </c>
      <c r="Y6694" t="s">
        <v>7211</v>
      </c>
    </row>
    <row r="6695" spans="1:25" x14ac:dyDescent="0.25">
      <c r="A6695" t="s">
        <v>14890</v>
      </c>
      <c r="B6695">
        <v>2017</v>
      </c>
      <c r="C6695">
        <v>12</v>
      </c>
      <c r="D6695" t="s">
        <v>7320</v>
      </c>
      <c r="E6695" t="s">
        <v>2518</v>
      </c>
      <c r="F6695" t="s">
        <v>2519</v>
      </c>
      <c r="G6695" t="s">
        <v>69</v>
      </c>
      <c r="H6695" t="s">
        <v>70</v>
      </c>
      <c r="I6695" t="s">
        <v>71</v>
      </c>
      <c r="J6695" t="s">
        <v>72</v>
      </c>
      <c r="K6695" t="s">
        <v>7224</v>
      </c>
      <c r="L6695">
        <v>1905</v>
      </c>
      <c r="M6695">
        <v>300000</v>
      </c>
      <c r="N6695" t="s">
        <v>74</v>
      </c>
      <c r="O6695">
        <v>10</v>
      </c>
      <c r="P6695">
        <v>70049005</v>
      </c>
      <c r="Q6695" t="s">
        <v>75</v>
      </c>
      <c r="R6695" t="s">
        <v>76</v>
      </c>
      <c r="S6695" t="s">
        <v>1175</v>
      </c>
      <c r="T6695" t="s">
        <v>78</v>
      </c>
      <c r="U6695" t="s">
        <v>14891</v>
      </c>
      <c r="V6695" t="s">
        <v>80</v>
      </c>
      <c r="W6695" t="s">
        <v>81</v>
      </c>
      <c r="X6695" t="s">
        <v>1177</v>
      </c>
      <c r="Y6695" t="s">
        <v>7211</v>
      </c>
    </row>
    <row r="6696" spans="1:25" x14ac:dyDescent="0.25">
      <c r="A6696" t="s">
        <v>14892</v>
      </c>
      <c r="B6696">
        <v>2013</v>
      </c>
      <c r="C6696">
        <v>7</v>
      </c>
      <c r="D6696" t="s">
        <v>7372</v>
      </c>
      <c r="E6696" t="s">
        <v>2518</v>
      </c>
      <c r="F6696" t="s">
        <v>2519</v>
      </c>
      <c r="G6696" t="s">
        <v>69</v>
      </c>
      <c r="H6696" t="s">
        <v>70</v>
      </c>
      <c r="I6696" t="s">
        <v>71</v>
      </c>
      <c r="J6696" t="s">
        <v>72</v>
      </c>
      <c r="K6696" t="s">
        <v>7241</v>
      </c>
      <c r="L6696">
        <v>2181</v>
      </c>
      <c r="M6696">
        <v>100000</v>
      </c>
      <c r="N6696" t="s">
        <v>74</v>
      </c>
      <c r="O6696">
        <v>10</v>
      </c>
      <c r="P6696">
        <v>70049005</v>
      </c>
      <c r="Q6696" t="s">
        <v>75</v>
      </c>
      <c r="R6696" t="s">
        <v>76</v>
      </c>
      <c r="S6696" t="s">
        <v>210</v>
      </c>
      <c r="T6696" t="s">
        <v>78</v>
      </c>
      <c r="U6696" t="s">
        <v>14893</v>
      </c>
      <c r="V6696" t="s">
        <v>80</v>
      </c>
      <c r="W6696" t="s">
        <v>81</v>
      </c>
      <c r="X6696" t="s">
        <v>212</v>
      </c>
      <c r="Y6696" t="s">
        <v>7211</v>
      </c>
    </row>
    <row r="6697" spans="1:25" x14ac:dyDescent="0.25">
      <c r="A6697" t="s">
        <v>14894</v>
      </c>
      <c r="B6697">
        <v>2013</v>
      </c>
      <c r="C6697">
        <v>9</v>
      </c>
      <c r="D6697" t="s">
        <v>7471</v>
      </c>
      <c r="E6697" t="s">
        <v>2518</v>
      </c>
      <c r="F6697" t="s">
        <v>2519</v>
      </c>
      <c r="G6697" t="s">
        <v>69</v>
      </c>
      <c r="H6697" t="s">
        <v>70</v>
      </c>
      <c r="I6697" t="s">
        <v>71</v>
      </c>
      <c r="J6697" t="s">
        <v>72</v>
      </c>
      <c r="K6697" t="s">
        <v>7241</v>
      </c>
      <c r="L6697">
        <v>1605</v>
      </c>
      <c r="M6697">
        <v>200000</v>
      </c>
      <c r="N6697" t="s">
        <v>74</v>
      </c>
      <c r="O6697">
        <v>10</v>
      </c>
      <c r="P6697">
        <v>70049005</v>
      </c>
      <c r="Q6697" t="s">
        <v>75</v>
      </c>
      <c r="R6697" t="s">
        <v>76</v>
      </c>
      <c r="S6697" t="s">
        <v>77</v>
      </c>
      <c r="T6697" t="s">
        <v>78</v>
      </c>
      <c r="U6697" t="s">
        <v>14895</v>
      </c>
      <c r="V6697" t="s">
        <v>80</v>
      </c>
      <c r="W6697" t="s">
        <v>81</v>
      </c>
      <c r="X6697" t="s">
        <v>82</v>
      </c>
      <c r="Y6697" t="s">
        <v>7211</v>
      </c>
    </row>
    <row r="6698" spans="1:25" x14ac:dyDescent="0.25">
      <c r="A6698" t="s">
        <v>14896</v>
      </c>
      <c r="B6698">
        <v>2015</v>
      </c>
      <c r="C6698">
        <v>5</v>
      </c>
      <c r="D6698" t="s">
        <v>7642</v>
      </c>
      <c r="E6698" t="s">
        <v>2518</v>
      </c>
      <c r="F6698" t="s">
        <v>2519</v>
      </c>
      <c r="G6698" t="s">
        <v>69</v>
      </c>
      <c r="H6698" t="s">
        <v>70</v>
      </c>
      <c r="I6698" t="s">
        <v>71</v>
      </c>
      <c r="J6698" t="s">
        <v>72</v>
      </c>
      <c r="K6698" t="s">
        <v>7252</v>
      </c>
      <c r="L6698">
        <v>1853</v>
      </c>
      <c r="M6698">
        <v>199840</v>
      </c>
      <c r="N6698" t="s">
        <v>74</v>
      </c>
      <c r="O6698">
        <v>10</v>
      </c>
      <c r="P6698">
        <v>70049005</v>
      </c>
      <c r="Q6698" t="s">
        <v>75</v>
      </c>
      <c r="R6698" t="s">
        <v>76</v>
      </c>
      <c r="S6698" t="s">
        <v>1230</v>
      </c>
      <c r="T6698" t="s">
        <v>78</v>
      </c>
      <c r="U6698" t="s">
        <v>14897</v>
      </c>
      <c r="V6698" t="s">
        <v>80</v>
      </c>
      <c r="W6698" t="s">
        <v>81</v>
      </c>
      <c r="X6698" t="s">
        <v>1232</v>
      </c>
      <c r="Y6698" t="s">
        <v>7211</v>
      </c>
    </row>
    <row r="6699" spans="1:25" x14ac:dyDescent="0.25">
      <c r="A6699" t="s">
        <v>14898</v>
      </c>
      <c r="B6699">
        <v>2014</v>
      </c>
      <c r="C6699">
        <v>6</v>
      </c>
      <c r="D6699" t="s">
        <v>14899</v>
      </c>
      <c r="E6699" t="s">
        <v>2518</v>
      </c>
      <c r="F6699" t="s">
        <v>2519</v>
      </c>
      <c r="G6699" t="s">
        <v>69</v>
      </c>
      <c r="H6699" t="s">
        <v>70</v>
      </c>
      <c r="I6699" t="s">
        <v>71</v>
      </c>
      <c r="J6699" t="s">
        <v>72</v>
      </c>
      <c r="K6699" t="s">
        <v>7228</v>
      </c>
      <c r="L6699">
        <v>1890</v>
      </c>
      <c r="M6699">
        <v>11638</v>
      </c>
      <c r="N6699" t="s">
        <v>74</v>
      </c>
      <c r="O6699">
        <v>10</v>
      </c>
      <c r="P6699">
        <v>70049005</v>
      </c>
      <c r="Q6699" t="s">
        <v>75</v>
      </c>
      <c r="R6699" t="s">
        <v>76</v>
      </c>
      <c r="S6699" t="s">
        <v>1008</v>
      </c>
      <c r="T6699" t="s">
        <v>78</v>
      </c>
      <c r="U6699" t="s">
        <v>14900</v>
      </c>
      <c r="V6699" t="s">
        <v>80</v>
      </c>
      <c r="W6699" t="s">
        <v>81</v>
      </c>
      <c r="X6699" t="s">
        <v>1010</v>
      </c>
      <c r="Y6699" t="s">
        <v>7211</v>
      </c>
    </row>
    <row r="6700" spans="1:25" x14ac:dyDescent="0.25">
      <c r="A6700" t="s">
        <v>14901</v>
      </c>
      <c r="B6700">
        <v>2015</v>
      </c>
      <c r="C6700">
        <v>7</v>
      </c>
      <c r="D6700" t="s">
        <v>7719</v>
      </c>
      <c r="E6700" t="s">
        <v>2518</v>
      </c>
      <c r="F6700" t="s">
        <v>2519</v>
      </c>
      <c r="G6700" t="s">
        <v>69</v>
      </c>
      <c r="H6700" t="s">
        <v>70</v>
      </c>
      <c r="I6700" t="s">
        <v>71</v>
      </c>
      <c r="J6700" t="s">
        <v>72</v>
      </c>
      <c r="K6700" t="s">
        <v>7252</v>
      </c>
      <c r="L6700">
        <v>1908</v>
      </c>
      <c r="M6700">
        <v>40000</v>
      </c>
      <c r="N6700" t="s">
        <v>74</v>
      </c>
      <c r="O6700">
        <v>10</v>
      </c>
      <c r="P6700">
        <v>70049005</v>
      </c>
      <c r="Q6700" t="s">
        <v>75</v>
      </c>
      <c r="R6700" t="s">
        <v>76</v>
      </c>
      <c r="S6700" t="s">
        <v>3575</v>
      </c>
      <c r="T6700" t="s">
        <v>78</v>
      </c>
      <c r="U6700" t="s">
        <v>14902</v>
      </c>
      <c r="V6700" t="s">
        <v>80</v>
      </c>
      <c r="W6700" t="s">
        <v>81</v>
      </c>
      <c r="X6700" t="s">
        <v>3577</v>
      </c>
      <c r="Y6700" t="s">
        <v>7211</v>
      </c>
    </row>
    <row r="6701" spans="1:25" x14ac:dyDescent="0.25">
      <c r="A6701" t="s">
        <v>14903</v>
      </c>
      <c r="B6701">
        <v>2015</v>
      </c>
      <c r="C6701">
        <v>9</v>
      </c>
      <c r="D6701" t="s">
        <v>7298</v>
      </c>
      <c r="E6701" t="s">
        <v>2518</v>
      </c>
      <c r="F6701" t="s">
        <v>2519</v>
      </c>
      <c r="G6701" t="s">
        <v>69</v>
      </c>
      <c r="H6701" t="s">
        <v>70</v>
      </c>
      <c r="I6701" t="s">
        <v>71</v>
      </c>
      <c r="J6701" t="s">
        <v>72</v>
      </c>
      <c r="K6701" t="s">
        <v>7252</v>
      </c>
      <c r="L6701">
        <v>1742</v>
      </c>
      <c r="M6701">
        <v>4060</v>
      </c>
      <c r="N6701" t="s">
        <v>74</v>
      </c>
      <c r="O6701">
        <v>10</v>
      </c>
      <c r="P6701">
        <v>70049005</v>
      </c>
      <c r="Q6701" t="s">
        <v>75</v>
      </c>
      <c r="R6701" t="s">
        <v>76</v>
      </c>
      <c r="S6701" t="s">
        <v>278</v>
      </c>
      <c r="T6701" t="s">
        <v>78</v>
      </c>
      <c r="U6701" t="s">
        <v>14904</v>
      </c>
      <c r="V6701" t="s">
        <v>80</v>
      </c>
      <c r="W6701" t="s">
        <v>81</v>
      </c>
      <c r="X6701" t="s">
        <v>280</v>
      </c>
      <c r="Y6701" t="s">
        <v>7211</v>
      </c>
    </row>
    <row r="6702" spans="1:25" x14ac:dyDescent="0.25">
      <c r="A6702" t="s">
        <v>14905</v>
      </c>
      <c r="B6702">
        <v>2013</v>
      </c>
      <c r="C6702">
        <v>10</v>
      </c>
      <c r="D6702" t="s">
        <v>8145</v>
      </c>
      <c r="E6702" t="s">
        <v>2518</v>
      </c>
      <c r="F6702" t="s">
        <v>2519</v>
      </c>
      <c r="G6702" t="s">
        <v>69</v>
      </c>
      <c r="H6702" t="s">
        <v>70</v>
      </c>
      <c r="I6702" t="s">
        <v>71</v>
      </c>
      <c r="J6702" t="s">
        <v>72</v>
      </c>
      <c r="K6702" t="s">
        <v>7241</v>
      </c>
      <c r="L6702">
        <v>2653</v>
      </c>
      <c r="M6702">
        <v>10000</v>
      </c>
      <c r="N6702" t="s">
        <v>74</v>
      </c>
      <c r="O6702">
        <v>10</v>
      </c>
      <c r="P6702">
        <v>70049005</v>
      </c>
      <c r="Q6702" t="s">
        <v>75</v>
      </c>
      <c r="R6702" t="s">
        <v>76</v>
      </c>
      <c r="S6702" t="s">
        <v>129</v>
      </c>
      <c r="T6702" t="s">
        <v>78</v>
      </c>
      <c r="U6702" t="s">
        <v>14906</v>
      </c>
      <c r="V6702" t="s">
        <v>80</v>
      </c>
      <c r="W6702" t="s">
        <v>81</v>
      </c>
      <c r="X6702" t="s">
        <v>131</v>
      </c>
      <c r="Y6702" t="s">
        <v>7211</v>
      </c>
    </row>
    <row r="6703" spans="1:25" x14ac:dyDescent="0.25">
      <c r="A6703" t="s">
        <v>14907</v>
      </c>
      <c r="B6703">
        <v>2015</v>
      </c>
      <c r="C6703">
        <v>10</v>
      </c>
      <c r="D6703" t="s">
        <v>7273</v>
      </c>
      <c r="E6703" t="s">
        <v>2518</v>
      </c>
      <c r="F6703" t="s">
        <v>2519</v>
      </c>
      <c r="G6703" t="s">
        <v>69</v>
      </c>
      <c r="H6703" t="s">
        <v>70</v>
      </c>
      <c r="I6703" t="s">
        <v>71</v>
      </c>
      <c r="J6703" t="s">
        <v>72</v>
      </c>
      <c r="K6703" t="s">
        <v>7252</v>
      </c>
      <c r="L6703">
        <v>1824</v>
      </c>
      <c r="M6703">
        <v>25000</v>
      </c>
      <c r="N6703" t="s">
        <v>74</v>
      </c>
      <c r="O6703">
        <v>10</v>
      </c>
      <c r="P6703">
        <v>70049005</v>
      </c>
      <c r="Q6703" t="s">
        <v>75</v>
      </c>
      <c r="R6703" t="s">
        <v>76</v>
      </c>
      <c r="S6703" t="s">
        <v>426</v>
      </c>
      <c r="T6703" t="s">
        <v>78</v>
      </c>
      <c r="U6703" t="s">
        <v>14908</v>
      </c>
      <c r="V6703" t="s">
        <v>80</v>
      </c>
      <c r="W6703" t="s">
        <v>81</v>
      </c>
      <c r="X6703" t="s">
        <v>428</v>
      </c>
      <c r="Y6703" t="s">
        <v>7211</v>
      </c>
    </row>
    <row r="6704" spans="1:25" x14ac:dyDescent="0.25">
      <c r="A6704" t="s">
        <v>14909</v>
      </c>
      <c r="B6704">
        <v>2014</v>
      </c>
      <c r="C6704">
        <v>11</v>
      </c>
      <c r="D6704" t="s">
        <v>8493</v>
      </c>
      <c r="E6704" t="s">
        <v>2518</v>
      </c>
      <c r="F6704" t="s">
        <v>2519</v>
      </c>
      <c r="G6704" t="s">
        <v>69</v>
      </c>
      <c r="H6704" t="s">
        <v>70</v>
      </c>
      <c r="I6704" t="s">
        <v>71</v>
      </c>
      <c r="J6704" t="s">
        <v>72</v>
      </c>
      <c r="K6704" t="s">
        <v>7228</v>
      </c>
      <c r="L6704">
        <v>2660</v>
      </c>
      <c r="M6704">
        <v>30000</v>
      </c>
      <c r="N6704" t="s">
        <v>74</v>
      </c>
      <c r="O6704">
        <v>10</v>
      </c>
      <c r="P6704">
        <v>70049005</v>
      </c>
      <c r="Q6704" t="s">
        <v>75</v>
      </c>
      <c r="R6704" t="s">
        <v>76</v>
      </c>
      <c r="S6704" t="s">
        <v>1279</v>
      </c>
      <c r="T6704" t="s">
        <v>78</v>
      </c>
      <c r="U6704" t="s">
        <v>14910</v>
      </c>
      <c r="V6704" t="s">
        <v>80</v>
      </c>
      <c r="W6704" t="s">
        <v>81</v>
      </c>
      <c r="X6704" t="s">
        <v>1281</v>
      </c>
      <c r="Y6704" t="s">
        <v>7211</v>
      </c>
    </row>
    <row r="6705" spans="1:25" x14ac:dyDescent="0.25">
      <c r="A6705" t="s">
        <v>14911</v>
      </c>
      <c r="B6705">
        <v>2017</v>
      </c>
      <c r="C6705">
        <v>7</v>
      </c>
      <c r="D6705" t="s">
        <v>14912</v>
      </c>
      <c r="E6705" t="s">
        <v>2518</v>
      </c>
      <c r="F6705" t="s">
        <v>2519</v>
      </c>
      <c r="G6705" t="s">
        <v>69</v>
      </c>
      <c r="H6705" t="s">
        <v>70</v>
      </c>
      <c r="I6705" t="s">
        <v>71</v>
      </c>
      <c r="J6705" t="s">
        <v>1366</v>
      </c>
      <c r="K6705" t="s">
        <v>8968</v>
      </c>
      <c r="L6705">
        <v>1109</v>
      </c>
      <c r="M6705">
        <v>8379</v>
      </c>
      <c r="N6705" t="s">
        <v>74</v>
      </c>
      <c r="O6705">
        <v>10</v>
      </c>
      <c r="P6705">
        <v>70049005</v>
      </c>
      <c r="Q6705" t="s">
        <v>1368</v>
      </c>
      <c r="R6705" t="s">
        <v>76</v>
      </c>
      <c r="S6705" t="s">
        <v>7414</v>
      </c>
      <c r="T6705" t="s">
        <v>78</v>
      </c>
      <c r="U6705" t="s">
        <v>14913</v>
      </c>
      <c r="V6705" t="s">
        <v>80</v>
      </c>
      <c r="W6705" t="s">
        <v>81</v>
      </c>
      <c r="X6705" t="s">
        <v>1030</v>
      </c>
      <c r="Y6705" t="s">
        <v>7211</v>
      </c>
    </row>
    <row r="6706" spans="1:25" x14ac:dyDescent="0.25">
      <c r="A6706" t="s">
        <v>14914</v>
      </c>
      <c r="B6706">
        <v>2017</v>
      </c>
      <c r="C6706">
        <v>12</v>
      </c>
      <c r="D6706" t="s">
        <v>14168</v>
      </c>
      <c r="E6706" t="s">
        <v>2518</v>
      </c>
      <c r="F6706" t="s">
        <v>2519</v>
      </c>
      <c r="G6706" t="s">
        <v>69</v>
      </c>
      <c r="H6706" t="s">
        <v>70</v>
      </c>
      <c r="I6706" t="s">
        <v>71</v>
      </c>
      <c r="J6706" t="s">
        <v>72</v>
      </c>
      <c r="K6706" t="s">
        <v>7224</v>
      </c>
      <c r="L6706">
        <v>1453</v>
      </c>
      <c r="M6706">
        <v>100000</v>
      </c>
      <c r="N6706" t="s">
        <v>74</v>
      </c>
      <c r="O6706">
        <v>10</v>
      </c>
      <c r="P6706">
        <v>70049005</v>
      </c>
      <c r="Q6706" t="s">
        <v>75</v>
      </c>
      <c r="R6706" t="s">
        <v>76</v>
      </c>
      <c r="S6706" t="s">
        <v>7191</v>
      </c>
      <c r="T6706" t="s">
        <v>78</v>
      </c>
      <c r="U6706" t="s">
        <v>14915</v>
      </c>
      <c r="V6706" t="s">
        <v>80</v>
      </c>
      <c r="W6706" t="s">
        <v>81</v>
      </c>
      <c r="X6706" t="s">
        <v>95</v>
      </c>
      <c r="Y6706" t="s">
        <v>7211</v>
      </c>
    </row>
    <row r="6707" spans="1:25" x14ac:dyDescent="0.25">
      <c r="A6707" t="s">
        <v>14916</v>
      </c>
      <c r="B6707">
        <v>2017</v>
      </c>
      <c r="C6707">
        <v>10</v>
      </c>
      <c r="D6707" t="s">
        <v>7289</v>
      </c>
      <c r="E6707" t="s">
        <v>2518</v>
      </c>
      <c r="F6707" t="s">
        <v>2519</v>
      </c>
      <c r="G6707" t="s">
        <v>69</v>
      </c>
      <c r="H6707" t="s">
        <v>70</v>
      </c>
      <c r="I6707" t="s">
        <v>71</v>
      </c>
      <c r="J6707" t="s">
        <v>72</v>
      </c>
      <c r="K6707" t="s">
        <v>7224</v>
      </c>
      <c r="L6707">
        <v>2420</v>
      </c>
      <c r="M6707">
        <v>20000</v>
      </c>
      <c r="N6707" t="s">
        <v>74</v>
      </c>
      <c r="O6707">
        <v>10</v>
      </c>
      <c r="P6707">
        <v>70049005</v>
      </c>
      <c r="Q6707" t="s">
        <v>75</v>
      </c>
      <c r="R6707" t="s">
        <v>76</v>
      </c>
      <c r="S6707" t="s">
        <v>450</v>
      </c>
      <c r="T6707" t="s">
        <v>78</v>
      </c>
      <c r="U6707" t="s">
        <v>14917</v>
      </c>
      <c r="V6707" t="s">
        <v>80</v>
      </c>
      <c r="W6707" t="s">
        <v>81</v>
      </c>
      <c r="X6707" t="s">
        <v>452</v>
      </c>
      <c r="Y6707" t="s">
        <v>7211</v>
      </c>
    </row>
    <row r="6708" spans="1:25" x14ac:dyDescent="0.25">
      <c r="A6708" t="s">
        <v>14918</v>
      </c>
      <c r="B6708">
        <v>2017</v>
      </c>
      <c r="C6708">
        <v>10</v>
      </c>
      <c r="D6708" t="s">
        <v>7289</v>
      </c>
      <c r="E6708" t="s">
        <v>2518</v>
      </c>
      <c r="F6708" t="s">
        <v>2519</v>
      </c>
      <c r="G6708" t="s">
        <v>69</v>
      </c>
      <c r="H6708" t="s">
        <v>70</v>
      </c>
      <c r="I6708" t="s">
        <v>71</v>
      </c>
      <c r="J6708" t="s">
        <v>72</v>
      </c>
      <c r="K6708" t="s">
        <v>7224</v>
      </c>
      <c r="L6708">
        <v>1075</v>
      </c>
      <c r="M6708">
        <v>20000</v>
      </c>
      <c r="N6708" t="s">
        <v>74</v>
      </c>
      <c r="O6708">
        <v>10</v>
      </c>
      <c r="P6708">
        <v>70049005</v>
      </c>
      <c r="Q6708" t="s">
        <v>75</v>
      </c>
      <c r="R6708" t="s">
        <v>76</v>
      </c>
      <c r="S6708" t="s">
        <v>704</v>
      </c>
      <c r="T6708" t="s">
        <v>78</v>
      </c>
      <c r="U6708" t="s">
        <v>14919</v>
      </c>
      <c r="V6708" t="s">
        <v>80</v>
      </c>
      <c r="W6708" t="s">
        <v>81</v>
      </c>
      <c r="X6708" t="s">
        <v>706</v>
      </c>
      <c r="Y6708" t="s">
        <v>7211</v>
      </c>
    </row>
    <row r="6709" spans="1:25" x14ac:dyDescent="0.25">
      <c r="A6709" t="s">
        <v>14920</v>
      </c>
      <c r="B6709">
        <v>2014</v>
      </c>
      <c r="C6709">
        <v>6</v>
      </c>
      <c r="D6709" t="s">
        <v>14921</v>
      </c>
      <c r="E6709" t="s">
        <v>2518</v>
      </c>
      <c r="F6709" t="s">
        <v>2519</v>
      </c>
      <c r="G6709" t="s">
        <v>69</v>
      </c>
      <c r="H6709" t="s">
        <v>70</v>
      </c>
      <c r="I6709" t="s">
        <v>71</v>
      </c>
      <c r="J6709" t="s">
        <v>72</v>
      </c>
      <c r="K6709" t="s">
        <v>7520</v>
      </c>
      <c r="L6709">
        <v>2027</v>
      </c>
      <c r="M6709">
        <v>7280</v>
      </c>
      <c r="N6709" t="s">
        <v>74</v>
      </c>
      <c r="O6709">
        <v>10</v>
      </c>
      <c r="P6709">
        <v>70049005</v>
      </c>
      <c r="Q6709" t="s">
        <v>75</v>
      </c>
      <c r="R6709" t="s">
        <v>76</v>
      </c>
      <c r="S6709" t="s">
        <v>391</v>
      </c>
      <c r="T6709" t="s">
        <v>78</v>
      </c>
      <c r="U6709" t="s">
        <v>14922</v>
      </c>
      <c r="V6709" t="s">
        <v>80</v>
      </c>
      <c r="W6709" t="s">
        <v>81</v>
      </c>
      <c r="X6709" t="s">
        <v>393</v>
      </c>
      <c r="Y6709" t="s">
        <v>7211</v>
      </c>
    </row>
    <row r="6710" spans="1:25" x14ac:dyDescent="0.25">
      <c r="A6710" t="s">
        <v>14923</v>
      </c>
      <c r="B6710">
        <v>2015</v>
      </c>
      <c r="C6710">
        <v>8</v>
      </c>
      <c r="D6710" t="s">
        <v>14924</v>
      </c>
      <c r="E6710" t="s">
        <v>2518</v>
      </c>
      <c r="F6710" t="s">
        <v>2519</v>
      </c>
      <c r="G6710" t="s">
        <v>69</v>
      </c>
      <c r="H6710" t="s">
        <v>70</v>
      </c>
      <c r="I6710" t="s">
        <v>71</v>
      </c>
      <c r="J6710" t="s">
        <v>1366</v>
      </c>
      <c r="K6710" t="s">
        <v>10734</v>
      </c>
      <c r="L6710">
        <v>1201</v>
      </c>
      <c r="M6710">
        <v>1361.75</v>
      </c>
      <c r="N6710" t="s">
        <v>74</v>
      </c>
      <c r="O6710">
        <v>10</v>
      </c>
      <c r="P6710">
        <v>70049005</v>
      </c>
      <c r="Q6710" t="s">
        <v>1368</v>
      </c>
      <c r="R6710" t="s">
        <v>76</v>
      </c>
      <c r="S6710" t="s">
        <v>7899</v>
      </c>
      <c r="T6710" t="s">
        <v>110</v>
      </c>
      <c r="U6710" t="s">
        <v>14925</v>
      </c>
      <c r="V6710" t="s">
        <v>80</v>
      </c>
      <c r="W6710" t="s">
        <v>81</v>
      </c>
      <c r="X6710" t="s">
        <v>195</v>
      </c>
      <c r="Y6710" t="s">
        <v>7211</v>
      </c>
    </row>
    <row r="6711" spans="1:25" x14ac:dyDescent="0.25">
      <c r="A6711" t="s">
        <v>14926</v>
      </c>
      <c r="B6711">
        <v>2013</v>
      </c>
      <c r="C6711">
        <v>6</v>
      </c>
      <c r="D6711" t="s">
        <v>7372</v>
      </c>
      <c r="E6711" t="s">
        <v>2518</v>
      </c>
      <c r="F6711" t="s">
        <v>2519</v>
      </c>
      <c r="G6711" t="s">
        <v>69</v>
      </c>
      <c r="H6711" t="s">
        <v>70</v>
      </c>
      <c r="I6711" t="s">
        <v>71</v>
      </c>
      <c r="J6711" t="s">
        <v>72</v>
      </c>
      <c r="K6711" t="s">
        <v>7241</v>
      </c>
      <c r="L6711">
        <v>1220</v>
      </c>
      <c r="M6711">
        <v>10000</v>
      </c>
      <c r="N6711" t="s">
        <v>74</v>
      </c>
      <c r="O6711">
        <v>10</v>
      </c>
      <c r="P6711">
        <v>70049005</v>
      </c>
      <c r="Q6711" t="s">
        <v>75</v>
      </c>
      <c r="R6711" t="s">
        <v>76</v>
      </c>
      <c r="S6711" t="s">
        <v>284</v>
      </c>
      <c r="T6711" t="s">
        <v>78</v>
      </c>
      <c r="U6711" t="s">
        <v>14927</v>
      </c>
      <c r="V6711" t="s">
        <v>80</v>
      </c>
      <c r="W6711" t="s">
        <v>81</v>
      </c>
      <c r="X6711" t="s">
        <v>286</v>
      </c>
      <c r="Y6711" t="s">
        <v>7211</v>
      </c>
    </row>
    <row r="6712" spans="1:25" x14ac:dyDescent="0.25">
      <c r="A6712" t="s">
        <v>14928</v>
      </c>
      <c r="B6712">
        <v>2017</v>
      </c>
      <c r="C6712">
        <v>7</v>
      </c>
      <c r="D6712" t="s">
        <v>7540</v>
      </c>
      <c r="E6712" t="s">
        <v>2518</v>
      </c>
      <c r="F6712" t="s">
        <v>2519</v>
      </c>
      <c r="G6712" t="s">
        <v>69</v>
      </c>
      <c r="H6712" t="s">
        <v>70</v>
      </c>
      <c r="I6712" t="s">
        <v>71</v>
      </c>
      <c r="J6712" t="s">
        <v>72</v>
      </c>
      <c r="K6712" t="s">
        <v>7224</v>
      </c>
      <c r="L6712">
        <v>1754</v>
      </c>
      <c r="M6712">
        <v>11200</v>
      </c>
      <c r="N6712" t="s">
        <v>74</v>
      </c>
      <c r="O6712">
        <v>10</v>
      </c>
      <c r="P6712">
        <v>70049005</v>
      </c>
      <c r="Q6712" t="s">
        <v>75</v>
      </c>
      <c r="R6712" t="s">
        <v>76</v>
      </c>
      <c r="S6712" t="s">
        <v>695</v>
      </c>
      <c r="T6712" t="s">
        <v>78</v>
      </c>
      <c r="U6712" t="s">
        <v>14929</v>
      </c>
      <c r="V6712" t="s">
        <v>80</v>
      </c>
      <c r="W6712" t="s">
        <v>81</v>
      </c>
      <c r="X6712" t="s">
        <v>697</v>
      </c>
      <c r="Y6712" t="s">
        <v>7211</v>
      </c>
    </row>
    <row r="6713" spans="1:25" x14ac:dyDescent="0.25">
      <c r="A6713" t="s">
        <v>14930</v>
      </c>
      <c r="B6713">
        <v>2015</v>
      </c>
      <c r="C6713">
        <v>9</v>
      </c>
      <c r="D6713" t="s">
        <v>7422</v>
      </c>
      <c r="E6713" t="s">
        <v>2518</v>
      </c>
      <c r="F6713" t="s">
        <v>2519</v>
      </c>
      <c r="G6713" t="s">
        <v>69</v>
      </c>
      <c r="H6713" t="s">
        <v>70</v>
      </c>
      <c r="I6713" t="s">
        <v>71</v>
      </c>
      <c r="J6713" t="s">
        <v>72</v>
      </c>
      <c r="K6713" t="s">
        <v>7252</v>
      </c>
      <c r="L6713">
        <v>2370</v>
      </c>
      <c r="M6713">
        <v>1470</v>
      </c>
      <c r="N6713" t="s">
        <v>74</v>
      </c>
      <c r="O6713">
        <v>10</v>
      </c>
      <c r="P6713">
        <v>70049005</v>
      </c>
      <c r="Q6713" t="s">
        <v>75</v>
      </c>
      <c r="R6713" t="s">
        <v>76</v>
      </c>
      <c r="S6713" t="s">
        <v>699</v>
      </c>
      <c r="T6713" t="s">
        <v>78</v>
      </c>
      <c r="U6713" t="s">
        <v>14931</v>
      </c>
      <c r="V6713" t="s">
        <v>80</v>
      </c>
      <c r="W6713" t="s">
        <v>81</v>
      </c>
      <c r="X6713" t="s">
        <v>167</v>
      </c>
      <c r="Y6713" t="s">
        <v>7211</v>
      </c>
    </row>
    <row r="6714" spans="1:25" x14ac:dyDescent="0.25">
      <c r="A6714" t="s">
        <v>14932</v>
      </c>
      <c r="B6714">
        <v>2010</v>
      </c>
      <c r="C6714">
        <v>10</v>
      </c>
      <c r="D6714" t="s">
        <v>7509</v>
      </c>
      <c r="E6714" t="s">
        <v>2518</v>
      </c>
      <c r="F6714" t="s">
        <v>2519</v>
      </c>
      <c r="G6714" t="s">
        <v>69</v>
      </c>
      <c r="H6714" t="s">
        <v>70</v>
      </c>
      <c r="I6714" t="s">
        <v>71</v>
      </c>
      <c r="J6714" t="s">
        <v>72</v>
      </c>
      <c r="K6714" t="s">
        <v>7214</v>
      </c>
      <c r="L6714">
        <v>1035</v>
      </c>
      <c r="M6714">
        <v>10000</v>
      </c>
      <c r="N6714" t="s">
        <v>74</v>
      </c>
      <c r="O6714">
        <v>10</v>
      </c>
      <c r="P6714">
        <v>70049005</v>
      </c>
      <c r="Q6714" t="s">
        <v>75</v>
      </c>
      <c r="R6714" t="s">
        <v>76</v>
      </c>
      <c r="S6714" t="s">
        <v>248</v>
      </c>
      <c r="T6714" t="s">
        <v>78</v>
      </c>
      <c r="U6714" t="s">
        <v>14933</v>
      </c>
      <c r="V6714" t="s">
        <v>80</v>
      </c>
      <c r="W6714" t="s">
        <v>81</v>
      </c>
      <c r="X6714" t="s">
        <v>250</v>
      </c>
      <c r="Y6714" t="s">
        <v>7211</v>
      </c>
    </row>
    <row r="6715" spans="1:25" x14ac:dyDescent="0.25">
      <c r="A6715" t="s">
        <v>14934</v>
      </c>
      <c r="B6715">
        <v>2013</v>
      </c>
      <c r="C6715">
        <v>11</v>
      </c>
      <c r="D6715" t="s">
        <v>8004</v>
      </c>
      <c r="E6715" t="s">
        <v>2518</v>
      </c>
      <c r="F6715" t="s">
        <v>2519</v>
      </c>
      <c r="G6715" t="s">
        <v>69</v>
      </c>
      <c r="H6715" t="s">
        <v>70</v>
      </c>
      <c r="I6715" t="s">
        <v>71</v>
      </c>
      <c r="J6715" t="s">
        <v>72</v>
      </c>
      <c r="K6715" t="s">
        <v>7241</v>
      </c>
      <c r="L6715">
        <v>1720</v>
      </c>
      <c r="M6715">
        <v>50000</v>
      </c>
      <c r="N6715" t="s">
        <v>74</v>
      </c>
      <c r="O6715">
        <v>10</v>
      </c>
      <c r="P6715">
        <v>70049005</v>
      </c>
      <c r="Q6715" t="s">
        <v>75</v>
      </c>
      <c r="R6715" t="s">
        <v>76</v>
      </c>
      <c r="S6715" t="s">
        <v>232</v>
      </c>
      <c r="T6715" t="s">
        <v>78</v>
      </c>
      <c r="U6715" t="s">
        <v>14935</v>
      </c>
      <c r="V6715" t="s">
        <v>80</v>
      </c>
      <c r="W6715" t="s">
        <v>81</v>
      </c>
      <c r="X6715" t="s">
        <v>234</v>
      </c>
      <c r="Y6715" t="s">
        <v>7211</v>
      </c>
    </row>
    <row r="6716" spans="1:25" x14ac:dyDescent="0.25">
      <c r="A6716" t="s">
        <v>14936</v>
      </c>
      <c r="B6716">
        <v>2012</v>
      </c>
      <c r="C6716">
        <v>4</v>
      </c>
      <c r="D6716" t="s">
        <v>7359</v>
      </c>
      <c r="E6716" t="s">
        <v>2518</v>
      </c>
      <c r="F6716" t="s">
        <v>2519</v>
      </c>
      <c r="G6716" t="s">
        <v>69</v>
      </c>
      <c r="H6716" t="s">
        <v>70</v>
      </c>
      <c r="I6716" t="s">
        <v>71</v>
      </c>
      <c r="J6716" t="s">
        <v>72</v>
      </c>
      <c r="K6716" t="s">
        <v>7248</v>
      </c>
      <c r="L6716">
        <v>1040</v>
      </c>
      <c r="M6716">
        <v>50000</v>
      </c>
      <c r="N6716" t="s">
        <v>74</v>
      </c>
      <c r="O6716">
        <v>10</v>
      </c>
      <c r="P6716">
        <v>70049005</v>
      </c>
      <c r="Q6716" t="s">
        <v>75</v>
      </c>
      <c r="R6716" t="s">
        <v>76</v>
      </c>
      <c r="S6716" t="s">
        <v>777</v>
      </c>
      <c r="T6716" t="s">
        <v>78</v>
      </c>
      <c r="U6716" t="s">
        <v>14937</v>
      </c>
      <c r="V6716" t="s">
        <v>80</v>
      </c>
      <c r="W6716" t="s">
        <v>81</v>
      </c>
      <c r="X6716" t="s">
        <v>779</v>
      </c>
      <c r="Y6716" t="s">
        <v>7211</v>
      </c>
    </row>
    <row r="6717" spans="1:25" x14ac:dyDescent="0.25">
      <c r="A6717" t="s">
        <v>14938</v>
      </c>
      <c r="B6717">
        <v>2015</v>
      </c>
      <c r="C6717">
        <v>6</v>
      </c>
      <c r="D6717" t="s">
        <v>14939</v>
      </c>
      <c r="E6717" t="s">
        <v>2518</v>
      </c>
      <c r="F6717" t="s">
        <v>2519</v>
      </c>
      <c r="G6717" t="s">
        <v>69</v>
      </c>
      <c r="H6717" t="s">
        <v>70</v>
      </c>
      <c r="I6717" t="s">
        <v>71</v>
      </c>
      <c r="J6717" t="s">
        <v>1366</v>
      </c>
      <c r="K6717" t="s">
        <v>7413</v>
      </c>
      <c r="L6717">
        <v>1109</v>
      </c>
      <c r="M6717">
        <v>3729</v>
      </c>
      <c r="N6717" t="s">
        <v>74</v>
      </c>
      <c r="O6717">
        <v>10</v>
      </c>
      <c r="P6717">
        <v>70049005</v>
      </c>
      <c r="Q6717" t="s">
        <v>1368</v>
      </c>
      <c r="R6717" t="s">
        <v>76</v>
      </c>
      <c r="S6717" t="s">
        <v>7414</v>
      </c>
      <c r="T6717" t="s">
        <v>78</v>
      </c>
      <c r="U6717" t="s">
        <v>14940</v>
      </c>
      <c r="V6717" t="s">
        <v>80</v>
      </c>
      <c r="W6717" t="s">
        <v>81</v>
      </c>
      <c r="X6717" t="s">
        <v>1030</v>
      </c>
      <c r="Y6717" t="s">
        <v>7211</v>
      </c>
    </row>
    <row r="6718" spans="1:25" x14ac:dyDescent="0.25">
      <c r="A6718" t="s">
        <v>14941</v>
      </c>
      <c r="B6718">
        <v>2015</v>
      </c>
      <c r="C6718">
        <v>9</v>
      </c>
      <c r="D6718" t="s">
        <v>7298</v>
      </c>
      <c r="E6718" t="s">
        <v>2518</v>
      </c>
      <c r="F6718" t="s">
        <v>2519</v>
      </c>
      <c r="G6718" t="s">
        <v>69</v>
      </c>
      <c r="H6718" t="s">
        <v>70</v>
      </c>
      <c r="I6718" t="s">
        <v>71</v>
      </c>
      <c r="J6718" t="s">
        <v>72</v>
      </c>
      <c r="K6718" t="s">
        <v>7252</v>
      </c>
      <c r="L6718">
        <v>2322</v>
      </c>
      <c r="M6718">
        <v>2450</v>
      </c>
      <c r="N6718" t="s">
        <v>74</v>
      </c>
      <c r="O6718">
        <v>10</v>
      </c>
      <c r="P6718">
        <v>70049005</v>
      </c>
      <c r="Q6718" t="s">
        <v>75</v>
      </c>
      <c r="R6718" t="s">
        <v>76</v>
      </c>
      <c r="S6718" t="s">
        <v>325</v>
      </c>
      <c r="T6718" t="s">
        <v>78</v>
      </c>
      <c r="U6718" t="s">
        <v>14942</v>
      </c>
      <c r="V6718" t="s">
        <v>80</v>
      </c>
      <c r="W6718" t="s">
        <v>81</v>
      </c>
      <c r="X6718" t="s">
        <v>327</v>
      </c>
      <c r="Y6718" t="s">
        <v>7211</v>
      </c>
    </row>
    <row r="6719" spans="1:25" x14ac:dyDescent="0.25">
      <c r="A6719" t="s">
        <v>14943</v>
      </c>
      <c r="B6719">
        <v>2010</v>
      </c>
      <c r="C6719">
        <v>5</v>
      </c>
      <c r="D6719" t="s">
        <v>8595</v>
      </c>
      <c r="E6719" t="s">
        <v>2518</v>
      </c>
      <c r="F6719" t="s">
        <v>2519</v>
      </c>
      <c r="G6719" t="s">
        <v>69</v>
      </c>
      <c r="H6719" t="s">
        <v>70</v>
      </c>
      <c r="I6719" t="s">
        <v>71</v>
      </c>
      <c r="J6719" t="s">
        <v>72</v>
      </c>
      <c r="K6719" t="s">
        <v>7214</v>
      </c>
      <c r="L6719">
        <v>2601</v>
      </c>
      <c r="M6719">
        <v>4747</v>
      </c>
      <c r="N6719" t="s">
        <v>74</v>
      </c>
      <c r="O6719">
        <v>10</v>
      </c>
      <c r="P6719">
        <v>70049005</v>
      </c>
      <c r="Q6719" t="s">
        <v>75</v>
      </c>
      <c r="R6719" t="s">
        <v>76</v>
      </c>
      <c r="S6719" t="s">
        <v>914</v>
      </c>
      <c r="T6719" t="s">
        <v>78</v>
      </c>
      <c r="U6719" t="s">
        <v>14944</v>
      </c>
      <c r="V6719" t="s">
        <v>80</v>
      </c>
      <c r="W6719" t="s">
        <v>81</v>
      </c>
      <c r="X6719" t="s">
        <v>916</v>
      </c>
      <c r="Y6719" t="s">
        <v>7211</v>
      </c>
    </row>
    <row r="6720" spans="1:25" x14ac:dyDescent="0.25">
      <c r="A6720" t="s">
        <v>14945</v>
      </c>
      <c r="B6720">
        <v>2010</v>
      </c>
      <c r="C6720">
        <v>2</v>
      </c>
      <c r="D6720" t="s">
        <v>14946</v>
      </c>
      <c r="E6720" t="s">
        <v>2518</v>
      </c>
      <c r="F6720" t="s">
        <v>2519</v>
      </c>
      <c r="G6720" t="s">
        <v>69</v>
      </c>
      <c r="H6720" t="s">
        <v>70</v>
      </c>
      <c r="I6720" t="s">
        <v>71</v>
      </c>
      <c r="J6720" t="s">
        <v>72</v>
      </c>
      <c r="K6720" t="s">
        <v>7214</v>
      </c>
      <c r="L6720">
        <v>2019</v>
      </c>
      <c r="M6720">
        <v>60000</v>
      </c>
      <c r="N6720" t="s">
        <v>74</v>
      </c>
      <c r="O6720">
        <v>10</v>
      </c>
      <c r="P6720">
        <v>70049005</v>
      </c>
      <c r="Q6720" t="s">
        <v>75</v>
      </c>
      <c r="R6720" t="s">
        <v>76</v>
      </c>
      <c r="S6720" t="s">
        <v>864</v>
      </c>
      <c r="T6720" t="s">
        <v>78</v>
      </c>
      <c r="U6720" t="s">
        <v>14947</v>
      </c>
      <c r="V6720" t="s">
        <v>80</v>
      </c>
      <c r="W6720" t="s">
        <v>81</v>
      </c>
      <c r="X6720" t="s">
        <v>866</v>
      </c>
      <c r="Y6720" t="s">
        <v>7211</v>
      </c>
    </row>
    <row r="6721" spans="1:25" x14ac:dyDescent="0.25">
      <c r="A6721" t="s">
        <v>14948</v>
      </c>
      <c r="B6721">
        <v>2017</v>
      </c>
      <c r="C6721">
        <v>12</v>
      </c>
      <c r="D6721" t="s">
        <v>8952</v>
      </c>
      <c r="E6721" t="s">
        <v>2518</v>
      </c>
      <c r="F6721" t="s">
        <v>2519</v>
      </c>
      <c r="G6721" t="s">
        <v>69</v>
      </c>
      <c r="H6721" t="s">
        <v>70</v>
      </c>
      <c r="I6721" t="s">
        <v>71</v>
      </c>
      <c r="J6721" t="s">
        <v>72</v>
      </c>
      <c r="K6721" t="s">
        <v>7670</v>
      </c>
      <c r="L6721">
        <v>2111</v>
      </c>
      <c r="M6721">
        <v>39708.01</v>
      </c>
      <c r="N6721" t="s">
        <v>74</v>
      </c>
      <c r="O6721">
        <v>10</v>
      </c>
      <c r="P6721">
        <v>70049005</v>
      </c>
      <c r="Q6721" t="s">
        <v>75</v>
      </c>
      <c r="R6721" t="s">
        <v>76</v>
      </c>
      <c r="S6721" t="s">
        <v>309</v>
      </c>
      <c r="T6721" t="s">
        <v>78</v>
      </c>
      <c r="U6721" t="s">
        <v>14949</v>
      </c>
      <c r="V6721" t="s">
        <v>80</v>
      </c>
      <c r="W6721" t="s">
        <v>81</v>
      </c>
      <c r="X6721" t="s">
        <v>311</v>
      </c>
      <c r="Y6721" t="s">
        <v>7211</v>
      </c>
    </row>
    <row r="6722" spans="1:25" x14ac:dyDescent="0.25">
      <c r="A6722" t="s">
        <v>14950</v>
      </c>
      <c r="B6722">
        <v>2013</v>
      </c>
      <c r="C6722">
        <v>7</v>
      </c>
      <c r="D6722" t="s">
        <v>7372</v>
      </c>
      <c r="E6722" t="s">
        <v>2518</v>
      </c>
      <c r="F6722" t="s">
        <v>2519</v>
      </c>
      <c r="G6722" t="s">
        <v>69</v>
      </c>
      <c r="H6722" t="s">
        <v>70</v>
      </c>
      <c r="I6722" t="s">
        <v>71</v>
      </c>
      <c r="J6722" t="s">
        <v>72</v>
      </c>
      <c r="K6722" t="s">
        <v>7241</v>
      </c>
      <c r="L6722">
        <v>1364</v>
      </c>
      <c r="M6722">
        <v>20000</v>
      </c>
      <c r="N6722" t="s">
        <v>74</v>
      </c>
      <c r="O6722">
        <v>10</v>
      </c>
      <c r="P6722">
        <v>70049005</v>
      </c>
      <c r="Q6722" t="s">
        <v>75</v>
      </c>
      <c r="R6722" t="s">
        <v>76</v>
      </c>
      <c r="S6722" t="s">
        <v>85</v>
      </c>
      <c r="T6722" t="s">
        <v>78</v>
      </c>
      <c r="U6722" t="s">
        <v>14951</v>
      </c>
      <c r="V6722" t="s">
        <v>80</v>
      </c>
      <c r="W6722" t="s">
        <v>81</v>
      </c>
      <c r="X6722" t="s">
        <v>87</v>
      </c>
      <c r="Y6722" t="s">
        <v>7211</v>
      </c>
    </row>
    <row r="6723" spans="1:25" x14ac:dyDescent="0.25">
      <c r="A6723" t="s">
        <v>14952</v>
      </c>
      <c r="B6723">
        <v>2010</v>
      </c>
      <c r="C6723">
        <v>2</v>
      </c>
      <c r="D6723" t="s">
        <v>11346</v>
      </c>
      <c r="E6723" t="s">
        <v>2518</v>
      </c>
      <c r="F6723" t="s">
        <v>2519</v>
      </c>
      <c r="G6723" t="s">
        <v>69</v>
      </c>
      <c r="H6723" t="s">
        <v>70</v>
      </c>
      <c r="I6723" t="s">
        <v>71</v>
      </c>
      <c r="J6723" t="s">
        <v>72</v>
      </c>
      <c r="K6723" t="s">
        <v>7214</v>
      </c>
      <c r="L6723">
        <v>2054</v>
      </c>
      <c r="M6723">
        <v>10000</v>
      </c>
      <c r="N6723" t="s">
        <v>74</v>
      </c>
      <c r="O6723">
        <v>10</v>
      </c>
      <c r="P6723">
        <v>70049005</v>
      </c>
      <c r="Q6723" t="s">
        <v>75</v>
      </c>
      <c r="R6723" t="s">
        <v>76</v>
      </c>
      <c r="S6723" t="s">
        <v>5220</v>
      </c>
      <c r="T6723" t="s">
        <v>78</v>
      </c>
      <c r="U6723" t="s">
        <v>14953</v>
      </c>
      <c r="V6723" t="s">
        <v>1601</v>
      </c>
      <c r="W6723" t="s">
        <v>81</v>
      </c>
      <c r="X6723" t="s">
        <v>5222</v>
      </c>
      <c r="Y6723" t="s">
        <v>7211</v>
      </c>
    </row>
    <row r="6724" spans="1:25" x14ac:dyDescent="0.25">
      <c r="A6724" t="s">
        <v>14954</v>
      </c>
      <c r="B6724">
        <v>2016</v>
      </c>
      <c r="C6724">
        <v>13</v>
      </c>
      <c r="D6724" t="s">
        <v>7680</v>
      </c>
      <c r="E6724" t="s">
        <v>2518</v>
      </c>
      <c r="F6724" t="s">
        <v>2519</v>
      </c>
      <c r="G6724" t="s">
        <v>69</v>
      </c>
      <c r="H6724" t="s">
        <v>70</v>
      </c>
      <c r="I6724" t="s">
        <v>71</v>
      </c>
      <c r="J6724" t="s">
        <v>72</v>
      </c>
      <c r="K6724" t="s">
        <v>7237</v>
      </c>
      <c r="L6724">
        <v>1520</v>
      </c>
      <c r="M6724">
        <v>50000</v>
      </c>
      <c r="N6724" t="s">
        <v>74</v>
      </c>
      <c r="O6724">
        <v>10</v>
      </c>
      <c r="P6724">
        <v>70049005</v>
      </c>
      <c r="Q6724" t="s">
        <v>75</v>
      </c>
      <c r="R6724" t="s">
        <v>76</v>
      </c>
      <c r="S6724" t="s">
        <v>520</v>
      </c>
      <c r="T6724" t="s">
        <v>78</v>
      </c>
      <c r="U6724" t="s">
        <v>14955</v>
      </c>
      <c r="V6724" t="s">
        <v>80</v>
      </c>
      <c r="W6724" t="s">
        <v>81</v>
      </c>
      <c r="X6724" t="s">
        <v>522</v>
      </c>
      <c r="Y6724" t="s">
        <v>7211</v>
      </c>
    </row>
    <row r="6725" spans="1:25" x14ac:dyDescent="0.25">
      <c r="A6725" t="s">
        <v>14956</v>
      </c>
      <c r="B6725">
        <v>2014</v>
      </c>
      <c r="C6725">
        <v>9</v>
      </c>
      <c r="D6725" t="s">
        <v>7865</v>
      </c>
      <c r="E6725" t="s">
        <v>2518</v>
      </c>
      <c r="F6725" t="s">
        <v>2519</v>
      </c>
      <c r="G6725" t="s">
        <v>69</v>
      </c>
      <c r="H6725" t="s">
        <v>70</v>
      </c>
      <c r="I6725" t="s">
        <v>71</v>
      </c>
      <c r="J6725" t="s">
        <v>72</v>
      </c>
      <c r="K6725" t="s">
        <v>7228</v>
      </c>
      <c r="L6725">
        <v>1532</v>
      </c>
      <c r="M6725">
        <v>3000</v>
      </c>
      <c r="N6725" t="s">
        <v>74</v>
      </c>
      <c r="O6725">
        <v>10</v>
      </c>
      <c r="P6725">
        <v>70049005</v>
      </c>
      <c r="Q6725" t="s">
        <v>75</v>
      </c>
      <c r="R6725" t="s">
        <v>76</v>
      </c>
      <c r="S6725" t="s">
        <v>653</v>
      </c>
      <c r="T6725" t="s">
        <v>78</v>
      </c>
      <c r="U6725" t="s">
        <v>14957</v>
      </c>
      <c r="V6725" t="s">
        <v>80</v>
      </c>
      <c r="W6725" t="s">
        <v>81</v>
      </c>
      <c r="X6725" t="s">
        <v>655</v>
      </c>
      <c r="Y6725" t="s">
        <v>7211</v>
      </c>
    </row>
    <row r="6726" spans="1:25" x14ac:dyDescent="0.25">
      <c r="A6726" t="s">
        <v>14958</v>
      </c>
      <c r="B6726">
        <v>2014</v>
      </c>
      <c r="C6726">
        <v>13</v>
      </c>
      <c r="D6726" t="s">
        <v>7543</v>
      </c>
      <c r="E6726" t="s">
        <v>2518</v>
      </c>
      <c r="F6726" t="s">
        <v>2519</v>
      </c>
      <c r="G6726" t="s">
        <v>69</v>
      </c>
      <c r="H6726" t="s">
        <v>70</v>
      </c>
      <c r="I6726" t="s">
        <v>71</v>
      </c>
      <c r="J6726" t="s">
        <v>72</v>
      </c>
      <c r="K6726" t="s">
        <v>7228</v>
      </c>
      <c r="L6726">
        <v>1938</v>
      </c>
      <c r="M6726">
        <v>5000</v>
      </c>
      <c r="N6726" t="s">
        <v>74</v>
      </c>
      <c r="O6726">
        <v>10</v>
      </c>
      <c r="P6726">
        <v>70049005</v>
      </c>
      <c r="Q6726" t="s">
        <v>75</v>
      </c>
      <c r="R6726" t="s">
        <v>76</v>
      </c>
      <c r="S6726" t="s">
        <v>900</v>
      </c>
      <c r="T6726" t="s">
        <v>78</v>
      </c>
      <c r="U6726" t="s">
        <v>14959</v>
      </c>
      <c r="V6726" t="s">
        <v>80</v>
      </c>
      <c r="W6726" t="s">
        <v>81</v>
      </c>
      <c r="X6726" t="s">
        <v>902</v>
      </c>
      <c r="Y6726" t="s">
        <v>7211</v>
      </c>
    </row>
    <row r="6727" spans="1:25" x14ac:dyDescent="0.25">
      <c r="A6727" t="s">
        <v>14960</v>
      </c>
      <c r="B6727">
        <v>2014</v>
      </c>
      <c r="C6727">
        <v>10</v>
      </c>
      <c r="D6727" t="s">
        <v>8449</v>
      </c>
      <c r="E6727" t="s">
        <v>2518</v>
      </c>
      <c r="F6727" t="s">
        <v>2519</v>
      </c>
      <c r="G6727" t="s">
        <v>69</v>
      </c>
      <c r="H6727" t="s">
        <v>70</v>
      </c>
      <c r="I6727" t="s">
        <v>71</v>
      </c>
      <c r="J6727" t="s">
        <v>72</v>
      </c>
      <c r="K6727" t="s">
        <v>7228</v>
      </c>
      <c r="L6727">
        <v>2341</v>
      </c>
      <c r="M6727">
        <v>2108</v>
      </c>
      <c r="N6727" t="s">
        <v>74</v>
      </c>
      <c r="O6727">
        <v>10</v>
      </c>
      <c r="P6727">
        <v>70049005</v>
      </c>
      <c r="Q6727" t="s">
        <v>75</v>
      </c>
      <c r="R6727" t="s">
        <v>76</v>
      </c>
      <c r="S6727" t="s">
        <v>7792</v>
      </c>
      <c r="T6727" t="s">
        <v>78</v>
      </c>
      <c r="U6727" t="s">
        <v>14961</v>
      </c>
      <c r="V6727" t="s">
        <v>80</v>
      </c>
      <c r="W6727" t="s">
        <v>81</v>
      </c>
      <c r="X6727" t="s">
        <v>7794</v>
      </c>
      <c r="Y6727" t="s">
        <v>7211</v>
      </c>
    </row>
    <row r="6728" spans="1:25" x14ac:dyDescent="0.25">
      <c r="A6728" t="s">
        <v>14962</v>
      </c>
      <c r="B6728">
        <v>2015</v>
      </c>
      <c r="C6728">
        <v>10</v>
      </c>
      <c r="D6728" t="s">
        <v>7273</v>
      </c>
      <c r="E6728" t="s">
        <v>2518</v>
      </c>
      <c r="F6728" t="s">
        <v>2519</v>
      </c>
      <c r="G6728" t="s">
        <v>69</v>
      </c>
      <c r="H6728" t="s">
        <v>70</v>
      </c>
      <c r="I6728" t="s">
        <v>71</v>
      </c>
      <c r="J6728" t="s">
        <v>72</v>
      </c>
      <c r="K6728" t="s">
        <v>7252</v>
      </c>
      <c r="L6728">
        <v>2780</v>
      </c>
      <c r="M6728">
        <v>100000</v>
      </c>
      <c r="N6728" t="s">
        <v>74</v>
      </c>
      <c r="O6728">
        <v>10</v>
      </c>
      <c r="P6728">
        <v>70049005</v>
      </c>
      <c r="Q6728" t="s">
        <v>75</v>
      </c>
      <c r="R6728" t="s">
        <v>76</v>
      </c>
      <c r="S6728" t="s">
        <v>157</v>
      </c>
      <c r="T6728" t="s">
        <v>78</v>
      </c>
      <c r="U6728" t="s">
        <v>14963</v>
      </c>
      <c r="V6728" t="s">
        <v>80</v>
      </c>
      <c r="W6728" t="s">
        <v>81</v>
      </c>
      <c r="X6728" t="s">
        <v>159</v>
      </c>
      <c r="Y6728" t="s">
        <v>7211</v>
      </c>
    </row>
    <row r="6729" spans="1:25" x14ac:dyDescent="0.25">
      <c r="A6729" t="s">
        <v>14964</v>
      </c>
      <c r="B6729">
        <v>2017</v>
      </c>
      <c r="C6729">
        <v>6</v>
      </c>
      <c r="D6729" t="s">
        <v>14965</v>
      </c>
      <c r="E6729" t="s">
        <v>2518</v>
      </c>
      <c r="F6729" t="s">
        <v>2519</v>
      </c>
      <c r="G6729" t="s">
        <v>69</v>
      </c>
      <c r="H6729" t="s">
        <v>70</v>
      </c>
      <c r="I6729" t="s">
        <v>71</v>
      </c>
      <c r="J6729" t="s">
        <v>1366</v>
      </c>
      <c r="K6729" t="s">
        <v>10560</v>
      </c>
      <c r="L6729">
        <v>1201</v>
      </c>
      <c r="M6729">
        <v>5447</v>
      </c>
      <c r="N6729" t="s">
        <v>74</v>
      </c>
      <c r="O6729">
        <v>10</v>
      </c>
      <c r="P6729">
        <v>70049005</v>
      </c>
      <c r="Q6729" t="s">
        <v>1368</v>
      </c>
      <c r="R6729" t="s">
        <v>76</v>
      </c>
      <c r="S6729" t="s">
        <v>7899</v>
      </c>
      <c r="T6729" t="s">
        <v>110</v>
      </c>
      <c r="U6729" t="s">
        <v>14966</v>
      </c>
      <c r="V6729" t="s">
        <v>80</v>
      </c>
      <c r="W6729" t="s">
        <v>81</v>
      </c>
      <c r="X6729" t="s">
        <v>195</v>
      </c>
      <c r="Y6729" t="s">
        <v>7211</v>
      </c>
    </row>
    <row r="6730" spans="1:25" x14ac:dyDescent="0.25">
      <c r="A6730" t="s">
        <v>14967</v>
      </c>
      <c r="B6730">
        <v>2016</v>
      </c>
      <c r="C6730">
        <v>8</v>
      </c>
      <c r="D6730" t="s">
        <v>8095</v>
      </c>
      <c r="E6730" t="s">
        <v>2518</v>
      </c>
      <c r="F6730" t="s">
        <v>2519</v>
      </c>
      <c r="G6730" t="s">
        <v>69</v>
      </c>
      <c r="H6730" t="s">
        <v>70</v>
      </c>
      <c r="I6730" t="s">
        <v>71</v>
      </c>
      <c r="J6730" t="s">
        <v>72</v>
      </c>
      <c r="K6730" t="s">
        <v>7347</v>
      </c>
      <c r="L6730">
        <v>1013</v>
      </c>
      <c r="M6730">
        <v>12911.9</v>
      </c>
      <c r="N6730" t="s">
        <v>74</v>
      </c>
      <c r="O6730">
        <v>10</v>
      </c>
      <c r="P6730">
        <v>70049005</v>
      </c>
      <c r="Q6730" t="s">
        <v>75</v>
      </c>
      <c r="R6730" t="s">
        <v>76</v>
      </c>
      <c r="S6730" t="s">
        <v>395</v>
      </c>
      <c r="T6730" t="s">
        <v>78</v>
      </c>
      <c r="U6730" t="s">
        <v>14968</v>
      </c>
      <c r="V6730" t="s">
        <v>80</v>
      </c>
      <c r="W6730" t="s">
        <v>81</v>
      </c>
      <c r="X6730" t="s">
        <v>397</v>
      </c>
      <c r="Y6730" t="s">
        <v>7211</v>
      </c>
    </row>
    <row r="6731" spans="1:25" x14ac:dyDescent="0.25">
      <c r="A6731" t="s">
        <v>14969</v>
      </c>
      <c r="B6731">
        <v>2014</v>
      </c>
      <c r="C6731">
        <v>10</v>
      </c>
      <c r="D6731" t="s">
        <v>7476</v>
      </c>
      <c r="E6731" t="s">
        <v>2518</v>
      </c>
      <c r="F6731" t="s">
        <v>2519</v>
      </c>
      <c r="G6731" t="s">
        <v>69</v>
      </c>
      <c r="H6731" t="s">
        <v>70</v>
      </c>
      <c r="I6731" t="s">
        <v>71</v>
      </c>
      <c r="J6731" t="s">
        <v>72</v>
      </c>
      <c r="K6731" t="s">
        <v>7228</v>
      </c>
      <c r="L6731">
        <v>1432</v>
      </c>
      <c r="M6731">
        <v>1674</v>
      </c>
      <c r="N6731" t="s">
        <v>74</v>
      </c>
      <c r="O6731">
        <v>10</v>
      </c>
      <c r="P6731">
        <v>70049005</v>
      </c>
      <c r="Q6731" t="s">
        <v>75</v>
      </c>
      <c r="R6731" t="s">
        <v>76</v>
      </c>
      <c r="S6731" t="s">
        <v>1245</v>
      </c>
      <c r="T6731" t="s">
        <v>78</v>
      </c>
      <c r="U6731" t="s">
        <v>14970</v>
      </c>
      <c r="V6731" t="s">
        <v>80</v>
      </c>
      <c r="W6731" t="s">
        <v>81</v>
      </c>
      <c r="X6731" t="s">
        <v>1247</v>
      </c>
      <c r="Y6731" t="s">
        <v>7211</v>
      </c>
    </row>
    <row r="6732" spans="1:25" x14ac:dyDescent="0.25">
      <c r="A6732" t="s">
        <v>14971</v>
      </c>
      <c r="B6732">
        <v>2011</v>
      </c>
      <c r="C6732">
        <v>10</v>
      </c>
      <c r="D6732" t="s">
        <v>8115</v>
      </c>
      <c r="E6732" t="s">
        <v>2518</v>
      </c>
      <c r="F6732" t="s">
        <v>2519</v>
      </c>
      <c r="G6732" t="s">
        <v>69</v>
      </c>
      <c r="H6732" t="s">
        <v>70</v>
      </c>
      <c r="I6732" t="s">
        <v>71</v>
      </c>
      <c r="J6732" t="s">
        <v>72</v>
      </c>
      <c r="K6732" t="s">
        <v>7262</v>
      </c>
      <c r="L6732">
        <v>1930</v>
      </c>
      <c r="M6732">
        <v>20000</v>
      </c>
      <c r="N6732" t="s">
        <v>74</v>
      </c>
      <c r="O6732">
        <v>10</v>
      </c>
      <c r="P6732">
        <v>70049005</v>
      </c>
      <c r="Q6732" t="s">
        <v>75</v>
      </c>
      <c r="R6732" t="s">
        <v>76</v>
      </c>
      <c r="S6732" t="s">
        <v>305</v>
      </c>
      <c r="T6732" t="s">
        <v>78</v>
      </c>
      <c r="U6732" t="s">
        <v>14972</v>
      </c>
      <c r="V6732" t="s">
        <v>80</v>
      </c>
      <c r="W6732" t="s">
        <v>81</v>
      </c>
      <c r="X6732" t="s">
        <v>307</v>
      </c>
      <c r="Y6732" t="s">
        <v>7211</v>
      </c>
    </row>
    <row r="6733" spans="1:25" x14ac:dyDescent="0.25">
      <c r="A6733" t="s">
        <v>14973</v>
      </c>
      <c r="B6733">
        <v>2014</v>
      </c>
      <c r="C6733">
        <v>13</v>
      </c>
      <c r="D6733" t="s">
        <v>7433</v>
      </c>
      <c r="E6733" t="s">
        <v>2518</v>
      </c>
      <c r="F6733" t="s">
        <v>2519</v>
      </c>
      <c r="G6733" t="s">
        <v>69</v>
      </c>
      <c r="H6733" t="s">
        <v>70</v>
      </c>
      <c r="I6733" t="s">
        <v>71</v>
      </c>
      <c r="J6733" t="s">
        <v>72</v>
      </c>
      <c r="K6733" t="s">
        <v>7228</v>
      </c>
      <c r="L6733">
        <v>1949</v>
      </c>
      <c r="M6733">
        <v>5000</v>
      </c>
      <c r="N6733" t="s">
        <v>74</v>
      </c>
      <c r="O6733">
        <v>10</v>
      </c>
      <c r="P6733">
        <v>70049005</v>
      </c>
      <c r="Q6733" t="s">
        <v>75</v>
      </c>
      <c r="R6733" t="s">
        <v>76</v>
      </c>
      <c r="S6733" t="s">
        <v>10768</v>
      </c>
      <c r="T6733" t="s">
        <v>78</v>
      </c>
      <c r="U6733" t="s">
        <v>14974</v>
      </c>
      <c r="V6733" t="s">
        <v>80</v>
      </c>
      <c r="W6733" t="s">
        <v>81</v>
      </c>
      <c r="X6733" t="s">
        <v>10770</v>
      </c>
      <c r="Y6733" t="s">
        <v>7211</v>
      </c>
    </row>
    <row r="6734" spans="1:25" x14ac:dyDescent="0.25">
      <c r="A6734" t="s">
        <v>14975</v>
      </c>
      <c r="B6734">
        <v>2011</v>
      </c>
      <c r="C6734">
        <v>12</v>
      </c>
      <c r="D6734" t="s">
        <v>9380</v>
      </c>
      <c r="E6734" t="s">
        <v>2518</v>
      </c>
      <c r="F6734" t="s">
        <v>2519</v>
      </c>
      <c r="G6734" t="s">
        <v>69</v>
      </c>
      <c r="H6734" t="s">
        <v>70</v>
      </c>
      <c r="I6734" t="s">
        <v>71</v>
      </c>
      <c r="J6734" t="s">
        <v>72</v>
      </c>
      <c r="K6734" t="s">
        <v>7262</v>
      </c>
      <c r="L6734">
        <v>2145</v>
      </c>
      <c r="M6734">
        <v>300000</v>
      </c>
      <c r="N6734" t="s">
        <v>74</v>
      </c>
      <c r="O6734">
        <v>10</v>
      </c>
      <c r="P6734">
        <v>70049005</v>
      </c>
      <c r="Q6734" t="s">
        <v>75</v>
      </c>
      <c r="R6734" t="s">
        <v>76</v>
      </c>
      <c r="S6734" t="s">
        <v>201</v>
      </c>
      <c r="T6734" t="s">
        <v>78</v>
      </c>
      <c r="U6734" t="s">
        <v>14976</v>
      </c>
      <c r="V6734" t="s">
        <v>80</v>
      </c>
      <c r="W6734" t="s">
        <v>81</v>
      </c>
      <c r="X6734" t="s">
        <v>203</v>
      </c>
      <c r="Y6734" t="s">
        <v>7211</v>
      </c>
    </row>
    <row r="6735" spans="1:25" x14ac:dyDescent="0.25">
      <c r="A6735" t="s">
        <v>14977</v>
      </c>
      <c r="B6735">
        <v>2010</v>
      </c>
      <c r="C6735">
        <v>3</v>
      </c>
      <c r="D6735" t="s">
        <v>7837</v>
      </c>
      <c r="E6735" t="s">
        <v>2518</v>
      </c>
      <c r="F6735" t="s">
        <v>2519</v>
      </c>
      <c r="G6735" t="s">
        <v>69</v>
      </c>
      <c r="H6735" t="s">
        <v>70</v>
      </c>
      <c r="I6735" t="s">
        <v>71</v>
      </c>
      <c r="J6735" t="s">
        <v>1366</v>
      </c>
      <c r="K6735" t="s">
        <v>12186</v>
      </c>
      <c r="L6735">
        <v>1610</v>
      </c>
      <c r="M6735">
        <v>979.29</v>
      </c>
      <c r="N6735" t="s">
        <v>74</v>
      </c>
      <c r="O6735">
        <v>10</v>
      </c>
      <c r="P6735">
        <v>70049005</v>
      </c>
      <c r="Q6735" t="s">
        <v>1368</v>
      </c>
      <c r="R6735" t="s">
        <v>76</v>
      </c>
      <c r="S6735" t="s">
        <v>7383</v>
      </c>
      <c r="T6735" t="s">
        <v>7384</v>
      </c>
      <c r="U6735" t="s">
        <v>14978</v>
      </c>
      <c r="V6735" t="s">
        <v>80</v>
      </c>
      <c r="W6735" t="s">
        <v>81</v>
      </c>
      <c r="X6735" t="s">
        <v>82</v>
      </c>
      <c r="Y6735" t="s">
        <v>7211</v>
      </c>
    </row>
    <row r="6736" spans="1:25" x14ac:dyDescent="0.25">
      <c r="A6736" t="s">
        <v>14979</v>
      </c>
      <c r="B6736">
        <v>2015</v>
      </c>
      <c r="C6736">
        <v>9</v>
      </c>
      <c r="D6736" t="s">
        <v>7298</v>
      </c>
      <c r="E6736" t="s">
        <v>2518</v>
      </c>
      <c r="F6736" t="s">
        <v>2519</v>
      </c>
      <c r="G6736" t="s">
        <v>69</v>
      </c>
      <c r="H6736" t="s">
        <v>70</v>
      </c>
      <c r="I6736" t="s">
        <v>71</v>
      </c>
      <c r="J6736" t="s">
        <v>72</v>
      </c>
      <c r="K6736" t="s">
        <v>7252</v>
      </c>
      <c r="L6736">
        <v>1501</v>
      </c>
      <c r="M6736">
        <v>2765</v>
      </c>
      <c r="N6736" t="s">
        <v>74</v>
      </c>
      <c r="O6736">
        <v>10</v>
      </c>
      <c r="P6736">
        <v>70049005</v>
      </c>
      <c r="Q6736" t="s">
        <v>75</v>
      </c>
      <c r="R6736" t="s">
        <v>76</v>
      </c>
      <c r="S6736" t="s">
        <v>1201</v>
      </c>
      <c r="T6736" t="s">
        <v>78</v>
      </c>
      <c r="U6736" t="s">
        <v>14980</v>
      </c>
      <c r="V6736" t="s">
        <v>80</v>
      </c>
      <c r="W6736" t="s">
        <v>81</v>
      </c>
      <c r="X6736" t="s">
        <v>1203</v>
      </c>
      <c r="Y6736" t="s">
        <v>7211</v>
      </c>
    </row>
    <row r="6737" spans="1:25" x14ac:dyDescent="0.25">
      <c r="A6737" t="s">
        <v>14981</v>
      </c>
      <c r="B6737">
        <v>2014</v>
      </c>
      <c r="C6737">
        <v>7</v>
      </c>
      <c r="D6737" t="s">
        <v>7313</v>
      </c>
      <c r="E6737" t="s">
        <v>2518</v>
      </c>
      <c r="F6737" t="s">
        <v>2519</v>
      </c>
      <c r="G6737" t="s">
        <v>69</v>
      </c>
      <c r="H6737" t="s">
        <v>70</v>
      </c>
      <c r="I6737" t="s">
        <v>71</v>
      </c>
      <c r="J6737" t="s">
        <v>72</v>
      </c>
      <c r="K6737" t="s">
        <v>7228</v>
      </c>
      <c r="L6737">
        <v>1331</v>
      </c>
      <c r="M6737">
        <v>25000</v>
      </c>
      <c r="N6737" t="s">
        <v>74</v>
      </c>
      <c r="O6737">
        <v>10</v>
      </c>
      <c r="P6737">
        <v>70049005</v>
      </c>
      <c r="Q6737" t="s">
        <v>75</v>
      </c>
      <c r="R6737" t="s">
        <v>76</v>
      </c>
      <c r="S6737" t="s">
        <v>494</v>
      </c>
      <c r="T6737" t="s">
        <v>78</v>
      </c>
      <c r="U6737" t="s">
        <v>14982</v>
      </c>
      <c r="V6737" t="s">
        <v>80</v>
      </c>
      <c r="W6737" t="s">
        <v>81</v>
      </c>
      <c r="X6737" t="s">
        <v>496</v>
      </c>
      <c r="Y6737" t="s">
        <v>7211</v>
      </c>
    </row>
    <row r="6738" spans="1:25" x14ac:dyDescent="0.25">
      <c r="A6738" t="s">
        <v>14983</v>
      </c>
      <c r="B6738">
        <v>2015</v>
      </c>
      <c r="C6738">
        <v>5</v>
      </c>
      <c r="D6738" t="s">
        <v>9186</v>
      </c>
      <c r="E6738" t="s">
        <v>2518</v>
      </c>
      <c r="F6738" t="s">
        <v>2519</v>
      </c>
      <c r="G6738" t="s">
        <v>69</v>
      </c>
      <c r="H6738" t="s">
        <v>70</v>
      </c>
      <c r="I6738" t="s">
        <v>71</v>
      </c>
      <c r="J6738" t="s">
        <v>72</v>
      </c>
      <c r="K6738" t="s">
        <v>8588</v>
      </c>
      <c r="L6738">
        <v>1853</v>
      </c>
      <c r="M6738">
        <v>42271</v>
      </c>
      <c r="N6738" t="s">
        <v>74</v>
      </c>
      <c r="O6738">
        <v>10</v>
      </c>
      <c r="P6738">
        <v>70049005</v>
      </c>
      <c r="Q6738" t="s">
        <v>75</v>
      </c>
      <c r="R6738" t="s">
        <v>76</v>
      </c>
      <c r="S6738" t="s">
        <v>1230</v>
      </c>
      <c r="T6738" t="s">
        <v>78</v>
      </c>
      <c r="U6738" t="s">
        <v>14984</v>
      </c>
      <c r="V6738" t="s">
        <v>80</v>
      </c>
      <c r="W6738" t="s">
        <v>81</v>
      </c>
      <c r="X6738" t="s">
        <v>1232</v>
      </c>
      <c r="Y6738" t="s">
        <v>7211</v>
      </c>
    </row>
    <row r="6739" spans="1:25" x14ac:dyDescent="0.25">
      <c r="A6739" t="s">
        <v>14985</v>
      </c>
      <c r="B6739">
        <v>2013</v>
      </c>
      <c r="C6739">
        <v>13</v>
      </c>
      <c r="D6739" t="s">
        <v>7492</v>
      </c>
      <c r="E6739" t="s">
        <v>2518</v>
      </c>
      <c r="F6739" t="s">
        <v>2519</v>
      </c>
      <c r="G6739" t="s">
        <v>69</v>
      </c>
      <c r="H6739" t="s">
        <v>70</v>
      </c>
      <c r="I6739" t="s">
        <v>71</v>
      </c>
      <c r="J6739" t="s">
        <v>72</v>
      </c>
      <c r="K6739" t="s">
        <v>7241</v>
      </c>
      <c r="L6739">
        <v>1930</v>
      </c>
      <c r="M6739">
        <v>200000</v>
      </c>
      <c r="N6739" t="s">
        <v>74</v>
      </c>
      <c r="O6739">
        <v>10</v>
      </c>
      <c r="P6739">
        <v>70049005</v>
      </c>
      <c r="Q6739" t="s">
        <v>75</v>
      </c>
      <c r="R6739" t="s">
        <v>76</v>
      </c>
      <c r="S6739" t="s">
        <v>305</v>
      </c>
      <c r="T6739" t="s">
        <v>78</v>
      </c>
      <c r="U6739" t="s">
        <v>14986</v>
      </c>
      <c r="V6739" t="s">
        <v>80</v>
      </c>
      <c r="W6739" t="s">
        <v>81</v>
      </c>
      <c r="X6739" t="s">
        <v>307</v>
      </c>
      <c r="Y6739" t="s">
        <v>7211</v>
      </c>
    </row>
    <row r="6740" spans="1:25" x14ac:dyDescent="0.25">
      <c r="A6740" t="s">
        <v>14987</v>
      </c>
      <c r="B6740">
        <v>2014</v>
      </c>
      <c r="C6740">
        <v>13</v>
      </c>
      <c r="D6740" t="s">
        <v>7543</v>
      </c>
      <c r="E6740" t="s">
        <v>2518</v>
      </c>
      <c r="F6740" t="s">
        <v>2519</v>
      </c>
      <c r="G6740" t="s">
        <v>69</v>
      </c>
      <c r="H6740" t="s">
        <v>70</v>
      </c>
      <c r="I6740" t="s">
        <v>71</v>
      </c>
      <c r="J6740" t="s">
        <v>72</v>
      </c>
      <c r="K6740" t="s">
        <v>7228</v>
      </c>
      <c r="L6740">
        <v>1082</v>
      </c>
      <c r="M6740">
        <v>5000</v>
      </c>
      <c r="N6740" t="s">
        <v>74</v>
      </c>
      <c r="O6740">
        <v>10</v>
      </c>
      <c r="P6740">
        <v>70049005</v>
      </c>
      <c r="Q6740" t="s">
        <v>75</v>
      </c>
      <c r="R6740" t="s">
        <v>76</v>
      </c>
      <c r="S6740" t="s">
        <v>525</v>
      </c>
      <c r="T6740" t="s">
        <v>78</v>
      </c>
      <c r="U6740" t="s">
        <v>14988</v>
      </c>
      <c r="V6740" t="s">
        <v>80</v>
      </c>
      <c r="W6740" t="s">
        <v>81</v>
      </c>
      <c r="X6740" t="s">
        <v>527</v>
      </c>
      <c r="Y6740" t="s">
        <v>7211</v>
      </c>
    </row>
    <row r="6741" spans="1:25" x14ac:dyDescent="0.25">
      <c r="A6741" t="s">
        <v>14989</v>
      </c>
      <c r="B6741">
        <v>2010</v>
      </c>
      <c r="C6741">
        <v>4</v>
      </c>
      <c r="D6741" t="s">
        <v>7217</v>
      </c>
      <c r="E6741" t="s">
        <v>2518</v>
      </c>
      <c r="F6741" t="s">
        <v>2519</v>
      </c>
      <c r="G6741" t="s">
        <v>69</v>
      </c>
      <c r="H6741" t="s">
        <v>70</v>
      </c>
      <c r="I6741" t="s">
        <v>71</v>
      </c>
      <c r="J6741" t="s">
        <v>72</v>
      </c>
      <c r="K6741" t="s">
        <v>7214</v>
      </c>
      <c r="L6741">
        <v>2740</v>
      </c>
      <c r="M6741">
        <v>100000</v>
      </c>
      <c r="N6741" t="s">
        <v>74</v>
      </c>
      <c r="O6741">
        <v>10</v>
      </c>
      <c r="P6741">
        <v>70049005</v>
      </c>
      <c r="Q6741" t="s">
        <v>75</v>
      </c>
      <c r="R6741" t="s">
        <v>76</v>
      </c>
      <c r="S6741" t="s">
        <v>741</v>
      </c>
      <c r="T6741" t="s">
        <v>78</v>
      </c>
      <c r="U6741" t="s">
        <v>14990</v>
      </c>
      <c r="V6741" t="s">
        <v>80</v>
      </c>
      <c r="W6741" t="s">
        <v>81</v>
      </c>
      <c r="X6741" t="s">
        <v>743</v>
      </c>
      <c r="Y6741" t="s">
        <v>7211</v>
      </c>
    </row>
    <row r="6742" spans="1:25" x14ac:dyDescent="0.25">
      <c r="A6742" t="s">
        <v>14991</v>
      </c>
      <c r="B6742">
        <v>2017</v>
      </c>
      <c r="C6742">
        <v>6</v>
      </c>
      <c r="D6742" t="s">
        <v>14992</v>
      </c>
      <c r="E6742" t="s">
        <v>2518</v>
      </c>
      <c r="F6742" t="s">
        <v>2519</v>
      </c>
      <c r="G6742" t="s">
        <v>69</v>
      </c>
      <c r="H6742" t="s">
        <v>70</v>
      </c>
      <c r="I6742" t="s">
        <v>71</v>
      </c>
      <c r="J6742" t="s">
        <v>72</v>
      </c>
      <c r="K6742" t="s">
        <v>7670</v>
      </c>
      <c r="L6742">
        <v>2172</v>
      </c>
      <c r="M6742">
        <v>45160.4</v>
      </c>
      <c r="N6742" t="s">
        <v>74</v>
      </c>
      <c r="O6742">
        <v>10</v>
      </c>
      <c r="P6742">
        <v>70049005</v>
      </c>
      <c r="Q6742" t="s">
        <v>75</v>
      </c>
      <c r="R6742" t="s">
        <v>76</v>
      </c>
      <c r="S6742" t="s">
        <v>214</v>
      </c>
      <c r="T6742" t="s">
        <v>78</v>
      </c>
      <c r="U6742" t="s">
        <v>14993</v>
      </c>
      <c r="V6742" t="s">
        <v>80</v>
      </c>
      <c r="W6742" t="s">
        <v>81</v>
      </c>
      <c r="X6742" t="s">
        <v>216</v>
      </c>
      <c r="Y6742" t="s">
        <v>7211</v>
      </c>
    </row>
    <row r="6743" spans="1:25" x14ac:dyDescent="0.25">
      <c r="A6743" t="s">
        <v>14994</v>
      </c>
      <c r="B6743">
        <v>2017</v>
      </c>
      <c r="C6743">
        <v>8</v>
      </c>
      <c r="D6743" t="s">
        <v>7445</v>
      </c>
      <c r="E6743" t="s">
        <v>2518</v>
      </c>
      <c r="F6743" t="s">
        <v>2519</v>
      </c>
      <c r="G6743" t="s">
        <v>69</v>
      </c>
      <c r="H6743" t="s">
        <v>70</v>
      </c>
      <c r="I6743" t="s">
        <v>71</v>
      </c>
      <c r="J6743" t="s">
        <v>72</v>
      </c>
      <c r="K6743" t="s">
        <v>7224</v>
      </c>
      <c r="L6743">
        <v>2631</v>
      </c>
      <c r="M6743">
        <v>15000</v>
      </c>
      <c r="N6743" t="s">
        <v>74</v>
      </c>
      <c r="O6743">
        <v>10</v>
      </c>
      <c r="P6743">
        <v>70049005</v>
      </c>
      <c r="Q6743" t="s">
        <v>75</v>
      </c>
      <c r="R6743" t="s">
        <v>76</v>
      </c>
      <c r="S6743" t="s">
        <v>1329</v>
      </c>
      <c r="T6743" t="s">
        <v>78</v>
      </c>
      <c r="U6743" t="s">
        <v>14995</v>
      </c>
      <c r="V6743" t="s">
        <v>80</v>
      </c>
      <c r="W6743" t="s">
        <v>81</v>
      </c>
      <c r="X6743" t="s">
        <v>1331</v>
      </c>
      <c r="Y6743" t="s">
        <v>7211</v>
      </c>
    </row>
    <row r="6744" spans="1:25" x14ac:dyDescent="0.25">
      <c r="A6744" t="s">
        <v>14996</v>
      </c>
      <c r="B6744">
        <v>2015</v>
      </c>
      <c r="C6744">
        <v>11</v>
      </c>
      <c r="D6744" t="s">
        <v>7458</v>
      </c>
      <c r="E6744" t="s">
        <v>2518</v>
      </c>
      <c r="F6744" t="s">
        <v>2519</v>
      </c>
      <c r="G6744" t="s">
        <v>69</v>
      </c>
      <c r="H6744" t="s">
        <v>70</v>
      </c>
      <c r="I6744" t="s">
        <v>71</v>
      </c>
      <c r="J6744" t="s">
        <v>72</v>
      </c>
      <c r="K6744" t="s">
        <v>7252</v>
      </c>
      <c r="L6744">
        <v>2043</v>
      </c>
      <c r="M6744">
        <v>9400</v>
      </c>
      <c r="N6744" t="s">
        <v>74</v>
      </c>
      <c r="O6744">
        <v>10</v>
      </c>
      <c r="P6744">
        <v>70049005</v>
      </c>
      <c r="Q6744" t="s">
        <v>75</v>
      </c>
      <c r="R6744" t="s">
        <v>76</v>
      </c>
      <c r="S6744" t="s">
        <v>97</v>
      </c>
      <c r="T6744" t="s">
        <v>78</v>
      </c>
      <c r="U6744" t="s">
        <v>14997</v>
      </c>
      <c r="V6744" t="s">
        <v>80</v>
      </c>
      <c r="W6744" t="s">
        <v>81</v>
      </c>
      <c r="X6744" t="s">
        <v>99</v>
      </c>
      <c r="Y6744" t="s">
        <v>7211</v>
      </c>
    </row>
    <row r="6745" spans="1:25" x14ac:dyDescent="0.25">
      <c r="A6745" t="s">
        <v>14998</v>
      </c>
      <c r="B6745">
        <v>2012</v>
      </c>
      <c r="C6745">
        <v>9</v>
      </c>
      <c r="D6745" t="s">
        <v>7292</v>
      </c>
      <c r="E6745" t="s">
        <v>2518</v>
      </c>
      <c r="F6745" t="s">
        <v>2519</v>
      </c>
      <c r="G6745" t="s">
        <v>69</v>
      </c>
      <c r="H6745" t="s">
        <v>70</v>
      </c>
      <c r="I6745" t="s">
        <v>71</v>
      </c>
      <c r="J6745" t="s">
        <v>72</v>
      </c>
      <c r="K6745" t="s">
        <v>7248</v>
      </c>
      <c r="L6745">
        <v>1905</v>
      </c>
      <c r="M6745">
        <v>50000</v>
      </c>
      <c r="N6745" t="s">
        <v>74</v>
      </c>
      <c r="O6745">
        <v>10</v>
      </c>
      <c r="P6745">
        <v>70049005</v>
      </c>
      <c r="Q6745" t="s">
        <v>75</v>
      </c>
      <c r="R6745" t="s">
        <v>76</v>
      </c>
      <c r="S6745" t="s">
        <v>1175</v>
      </c>
      <c r="T6745" t="s">
        <v>78</v>
      </c>
      <c r="U6745" t="s">
        <v>14999</v>
      </c>
      <c r="V6745" t="s">
        <v>80</v>
      </c>
      <c r="W6745" t="s">
        <v>81</v>
      </c>
      <c r="X6745" t="s">
        <v>1177</v>
      </c>
      <c r="Y6745" t="s">
        <v>7211</v>
      </c>
    </row>
    <row r="6746" spans="1:25" x14ac:dyDescent="0.25">
      <c r="A6746" t="s">
        <v>15000</v>
      </c>
      <c r="B6746">
        <v>2010</v>
      </c>
      <c r="C6746">
        <v>1</v>
      </c>
      <c r="D6746" t="s">
        <v>7537</v>
      </c>
      <c r="E6746" t="s">
        <v>2518</v>
      </c>
      <c r="F6746" t="s">
        <v>2519</v>
      </c>
      <c r="G6746" t="s">
        <v>69</v>
      </c>
      <c r="H6746" t="s">
        <v>70</v>
      </c>
      <c r="I6746" t="s">
        <v>71</v>
      </c>
      <c r="J6746" t="s">
        <v>72</v>
      </c>
      <c r="K6746" t="s">
        <v>7214</v>
      </c>
      <c r="L6746">
        <v>2150</v>
      </c>
      <c r="M6746">
        <v>200000</v>
      </c>
      <c r="N6746" t="s">
        <v>74</v>
      </c>
      <c r="O6746">
        <v>10</v>
      </c>
      <c r="P6746">
        <v>70049005</v>
      </c>
      <c r="Q6746" t="s">
        <v>75</v>
      </c>
      <c r="R6746" t="s">
        <v>76</v>
      </c>
      <c r="S6746" t="s">
        <v>260</v>
      </c>
      <c r="T6746" t="s">
        <v>78</v>
      </c>
      <c r="U6746" t="s">
        <v>15001</v>
      </c>
      <c r="V6746" t="s">
        <v>80</v>
      </c>
      <c r="W6746" t="s">
        <v>81</v>
      </c>
      <c r="X6746" t="s">
        <v>262</v>
      </c>
      <c r="Y6746" t="s">
        <v>7211</v>
      </c>
    </row>
    <row r="6747" spans="1:25" x14ac:dyDescent="0.25">
      <c r="A6747" t="s">
        <v>15002</v>
      </c>
      <c r="B6747">
        <v>2017</v>
      </c>
      <c r="C6747">
        <v>12</v>
      </c>
      <c r="D6747" t="s">
        <v>7320</v>
      </c>
      <c r="E6747" t="s">
        <v>2518</v>
      </c>
      <c r="F6747" t="s">
        <v>2519</v>
      </c>
      <c r="G6747" t="s">
        <v>69</v>
      </c>
      <c r="H6747" t="s">
        <v>70</v>
      </c>
      <c r="I6747" t="s">
        <v>71</v>
      </c>
      <c r="J6747" t="s">
        <v>72</v>
      </c>
      <c r="K6747" t="s">
        <v>7224</v>
      </c>
      <c r="L6747">
        <v>1605</v>
      </c>
      <c r="M6747">
        <v>250000</v>
      </c>
      <c r="N6747" t="s">
        <v>74</v>
      </c>
      <c r="O6747">
        <v>10</v>
      </c>
      <c r="P6747">
        <v>70049005</v>
      </c>
      <c r="Q6747" t="s">
        <v>75</v>
      </c>
      <c r="R6747" t="s">
        <v>76</v>
      </c>
      <c r="S6747" t="s">
        <v>77</v>
      </c>
      <c r="T6747" t="s">
        <v>78</v>
      </c>
      <c r="U6747" t="s">
        <v>15003</v>
      </c>
      <c r="V6747" t="s">
        <v>80</v>
      </c>
      <c r="W6747" t="s">
        <v>81</v>
      </c>
      <c r="X6747" t="s">
        <v>82</v>
      </c>
      <c r="Y6747" t="s">
        <v>7211</v>
      </c>
    </row>
    <row r="6748" spans="1:25" x14ac:dyDescent="0.25">
      <c r="A6748" t="s">
        <v>15004</v>
      </c>
      <c r="B6748">
        <v>2013</v>
      </c>
      <c r="C6748">
        <v>11</v>
      </c>
      <c r="D6748" t="s">
        <v>7482</v>
      </c>
      <c r="E6748" t="s">
        <v>2518</v>
      </c>
      <c r="F6748" t="s">
        <v>2519</v>
      </c>
      <c r="G6748" t="s">
        <v>69</v>
      </c>
      <c r="H6748" t="s">
        <v>70</v>
      </c>
      <c r="I6748" t="s">
        <v>71</v>
      </c>
      <c r="J6748" t="s">
        <v>72</v>
      </c>
      <c r="K6748" t="s">
        <v>7241</v>
      </c>
      <c r="L6748">
        <v>2780</v>
      </c>
      <c r="M6748">
        <v>75000</v>
      </c>
      <c r="N6748" t="s">
        <v>74</v>
      </c>
      <c r="O6748">
        <v>10</v>
      </c>
      <c r="P6748">
        <v>70049005</v>
      </c>
      <c r="Q6748" t="s">
        <v>75</v>
      </c>
      <c r="R6748" t="s">
        <v>76</v>
      </c>
      <c r="S6748" t="s">
        <v>157</v>
      </c>
      <c r="T6748" t="s">
        <v>78</v>
      </c>
      <c r="U6748" t="s">
        <v>15005</v>
      </c>
      <c r="V6748" t="s">
        <v>80</v>
      </c>
      <c r="W6748" t="s">
        <v>81</v>
      </c>
      <c r="X6748" t="s">
        <v>159</v>
      </c>
      <c r="Y6748" t="s">
        <v>7211</v>
      </c>
    </row>
    <row r="6749" spans="1:25" x14ac:dyDescent="0.25">
      <c r="A6749" t="s">
        <v>15006</v>
      </c>
      <c r="B6749">
        <v>2014</v>
      </c>
      <c r="C6749">
        <v>11</v>
      </c>
      <c r="D6749" t="s">
        <v>7701</v>
      </c>
      <c r="E6749" t="s">
        <v>2518</v>
      </c>
      <c r="F6749" t="s">
        <v>2519</v>
      </c>
      <c r="G6749" t="s">
        <v>69</v>
      </c>
      <c r="H6749" t="s">
        <v>70</v>
      </c>
      <c r="I6749" t="s">
        <v>71</v>
      </c>
      <c r="J6749" t="s">
        <v>72</v>
      </c>
      <c r="K6749" t="s">
        <v>7228</v>
      </c>
      <c r="L6749">
        <v>1960</v>
      </c>
      <c r="M6749">
        <v>150000</v>
      </c>
      <c r="N6749" t="s">
        <v>74</v>
      </c>
      <c r="O6749">
        <v>10</v>
      </c>
      <c r="P6749">
        <v>70049005</v>
      </c>
      <c r="Q6749" t="s">
        <v>75</v>
      </c>
      <c r="R6749" t="s">
        <v>76</v>
      </c>
      <c r="S6749" t="s">
        <v>1036</v>
      </c>
      <c r="T6749" t="s">
        <v>78</v>
      </c>
      <c r="U6749" t="s">
        <v>15007</v>
      </c>
      <c r="V6749" t="s">
        <v>80</v>
      </c>
      <c r="W6749" t="s">
        <v>81</v>
      </c>
      <c r="X6749" t="s">
        <v>1038</v>
      </c>
      <c r="Y6749" t="s">
        <v>7211</v>
      </c>
    </row>
    <row r="6750" spans="1:25" x14ac:dyDescent="0.25">
      <c r="A6750" t="s">
        <v>15008</v>
      </c>
      <c r="B6750">
        <v>2016</v>
      </c>
      <c r="C6750">
        <v>13</v>
      </c>
      <c r="D6750" t="s">
        <v>7680</v>
      </c>
      <c r="E6750" t="s">
        <v>2518</v>
      </c>
      <c r="F6750" t="s">
        <v>2519</v>
      </c>
      <c r="G6750" t="s">
        <v>69</v>
      </c>
      <c r="H6750" t="s">
        <v>70</v>
      </c>
      <c r="I6750" t="s">
        <v>71</v>
      </c>
      <c r="J6750" t="s">
        <v>72</v>
      </c>
      <c r="K6750" t="s">
        <v>7237</v>
      </c>
      <c r="L6750">
        <v>1970</v>
      </c>
      <c r="M6750">
        <v>200000</v>
      </c>
      <c r="N6750" t="s">
        <v>74</v>
      </c>
      <c r="O6750">
        <v>10</v>
      </c>
      <c r="P6750">
        <v>70049005</v>
      </c>
      <c r="Q6750" t="s">
        <v>75</v>
      </c>
      <c r="R6750" t="s">
        <v>76</v>
      </c>
      <c r="S6750" t="s">
        <v>514</v>
      </c>
      <c r="T6750" t="s">
        <v>78</v>
      </c>
      <c r="U6750" t="s">
        <v>15009</v>
      </c>
      <c r="V6750" t="s">
        <v>80</v>
      </c>
      <c r="W6750" t="s">
        <v>81</v>
      </c>
      <c r="X6750" t="s">
        <v>516</v>
      </c>
      <c r="Y6750" t="s">
        <v>7211</v>
      </c>
    </row>
    <row r="6751" spans="1:25" x14ac:dyDescent="0.25">
      <c r="A6751" t="s">
        <v>15010</v>
      </c>
      <c r="B6751">
        <v>2015</v>
      </c>
      <c r="C6751">
        <v>9</v>
      </c>
      <c r="D6751" t="s">
        <v>8171</v>
      </c>
      <c r="E6751" t="s">
        <v>2518</v>
      </c>
      <c r="F6751" t="s">
        <v>2519</v>
      </c>
      <c r="G6751" t="s">
        <v>69</v>
      </c>
      <c r="H6751" t="s">
        <v>70</v>
      </c>
      <c r="I6751" t="s">
        <v>71</v>
      </c>
      <c r="J6751" t="s">
        <v>72</v>
      </c>
      <c r="K6751" t="s">
        <v>7252</v>
      </c>
      <c r="L6751">
        <v>1569</v>
      </c>
      <c r="M6751">
        <v>4200</v>
      </c>
      <c r="N6751" t="s">
        <v>74</v>
      </c>
      <c r="O6751">
        <v>10</v>
      </c>
      <c r="P6751">
        <v>70049005</v>
      </c>
      <c r="Q6751" t="s">
        <v>75</v>
      </c>
      <c r="R6751" t="s">
        <v>76</v>
      </c>
      <c r="S6751" t="s">
        <v>268</v>
      </c>
      <c r="T6751" t="s">
        <v>269</v>
      </c>
      <c r="U6751" t="s">
        <v>15011</v>
      </c>
      <c r="V6751" t="s">
        <v>80</v>
      </c>
      <c r="W6751" t="s">
        <v>81</v>
      </c>
      <c r="X6751" t="s">
        <v>271</v>
      </c>
      <c r="Y6751" t="s">
        <v>7211</v>
      </c>
    </row>
    <row r="6752" spans="1:25" x14ac:dyDescent="0.25">
      <c r="A6752" t="s">
        <v>15012</v>
      </c>
      <c r="B6752">
        <v>2014</v>
      </c>
      <c r="C6752">
        <v>10</v>
      </c>
      <c r="D6752" t="s">
        <v>7476</v>
      </c>
      <c r="E6752" t="s">
        <v>2518</v>
      </c>
      <c r="F6752" t="s">
        <v>2519</v>
      </c>
      <c r="G6752" t="s">
        <v>69</v>
      </c>
      <c r="H6752" t="s">
        <v>70</v>
      </c>
      <c r="I6752" t="s">
        <v>71</v>
      </c>
      <c r="J6752" t="s">
        <v>72</v>
      </c>
      <c r="K6752" t="s">
        <v>7228</v>
      </c>
      <c r="L6752">
        <v>2331</v>
      </c>
      <c r="M6752">
        <v>1829</v>
      </c>
      <c r="N6752" t="s">
        <v>74</v>
      </c>
      <c r="O6752">
        <v>10</v>
      </c>
      <c r="P6752">
        <v>70049005</v>
      </c>
      <c r="Q6752" t="s">
        <v>75</v>
      </c>
      <c r="R6752" t="s">
        <v>76</v>
      </c>
      <c r="S6752" t="s">
        <v>882</v>
      </c>
      <c r="T6752" t="s">
        <v>78</v>
      </c>
      <c r="U6752" t="s">
        <v>15013</v>
      </c>
      <c r="V6752" t="s">
        <v>80</v>
      </c>
      <c r="W6752" t="s">
        <v>81</v>
      </c>
      <c r="X6752" t="s">
        <v>884</v>
      </c>
      <c r="Y6752" t="s">
        <v>7211</v>
      </c>
    </row>
    <row r="6753" spans="1:25" x14ac:dyDescent="0.25">
      <c r="A6753" t="s">
        <v>15014</v>
      </c>
      <c r="B6753">
        <v>2014</v>
      </c>
      <c r="C6753">
        <v>13</v>
      </c>
      <c r="D6753" t="s">
        <v>7543</v>
      </c>
      <c r="E6753" t="s">
        <v>2518</v>
      </c>
      <c r="F6753" t="s">
        <v>2519</v>
      </c>
      <c r="G6753" t="s">
        <v>69</v>
      </c>
      <c r="H6753" t="s">
        <v>70</v>
      </c>
      <c r="I6753" t="s">
        <v>71</v>
      </c>
      <c r="J6753" t="s">
        <v>72</v>
      </c>
      <c r="K6753" t="s">
        <v>7228</v>
      </c>
      <c r="L6753">
        <v>2664</v>
      </c>
      <c r="M6753">
        <v>5000</v>
      </c>
      <c r="N6753" t="s">
        <v>74</v>
      </c>
      <c r="O6753">
        <v>10</v>
      </c>
      <c r="P6753">
        <v>70049005</v>
      </c>
      <c r="Q6753" t="s">
        <v>75</v>
      </c>
      <c r="R6753" t="s">
        <v>76</v>
      </c>
      <c r="S6753" t="s">
        <v>502</v>
      </c>
      <c r="T6753" t="s">
        <v>78</v>
      </c>
      <c r="U6753" t="s">
        <v>15015</v>
      </c>
      <c r="V6753" t="s">
        <v>80</v>
      </c>
      <c r="W6753" t="s">
        <v>81</v>
      </c>
      <c r="X6753" t="s">
        <v>504</v>
      </c>
      <c r="Y6753" t="s">
        <v>7211</v>
      </c>
    </row>
    <row r="6754" spans="1:25" x14ac:dyDescent="0.25">
      <c r="A6754" t="s">
        <v>15016</v>
      </c>
      <c r="B6754">
        <v>2016</v>
      </c>
      <c r="C6754">
        <v>13</v>
      </c>
      <c r="D6754" t="s">
        <v>15017</v>
      </c>
      <c r="E6754" t="s">
        <v>2518</v>
      </c>
      <c r="F6754" t="s">
        <v>2519</v>
      </c>
      <c r="G6754" t="s">
        <v>69</v>
      </c>
      <c r="H6754" t="s">
        <v>70</v>
      </c>
      <c r="I6754" t="s">
        <v>71</v>
      </c>
      <c r="J6754" t="s">
        <v>72</v>
      </c>
      <c r="K6754" t="s">
        <v>7237</v>
      </c>
      <c r="L6754">
        <v>1013</v>
      </c>
      <c r="M6754">
        <v>3595.3</v>
      </c>
      <c r="N6754" t="s">
        <v>74</v>
      </c>
      <c r="O6754">
        <v>10</v>
      </c>
      <c r="P6754">
        <v>70049005</v>
      </c>
      <c r="Q6754" t="s">
        <v>75</v>
      </c>
      <c r="R6754" t="s">
        <v>76</v>
      </c>
      <c r="S6754" t="s">
        <v>395</v>
      </c>
      <c r="T6754" t="s">
        <v>78</v>
      </c>
      <c r="U6754" t="s">
        <v>15018</v>
      </c>
      <c r="V6754" t="s">
        <v>80</v>
      </c>
      <c r="W6754" t="s">
        <v>81</v>
      </c>
      <c r="X6754" t="s">
        <v>397</v>
      </c>
      <c r="Y6754" t="s">
        <v>7211</v>
      </c>
    </row>
    <row r="6755" spans="1:25" x14ac:dyDescent="0.25">
      <c r="A6755" t="s">
        <v>15019</v>
      </c>
      <c r="B6755">
        <v>2013</v>
      </c>
      <c r="C6755">
        <v>10</v>
      </c>
      <c r="D6755" t="s">
        <v>9244</v>
      </c>
      <c r="E6755" t="s">
        <v>2518</v>
      </c>
      <c r="F6755" t="s">
        <v>2519</v>
      </c>
      <c r="G6755" t="s">
        <v>69</v>
      </c>
      <c r="H6755" t="s">
        <v>70</v>
      </c>
      <c r="I6755" t="s">
        <v>71</v>
      </c>
      <c r="J6755" t="s">
        <v>72</v>
      </c>
      <c r="K6755" t="s">
        <v>10818</v>
      </c>
      <c r="L6755">
        <v>1853</v>
      </c>
      <c r="M6755">
        <v>44299</v>
      </c>
      <c r="N6755" t="s">
        <v>74</v>
      </c>
      <c r="O6755">
        <v>10</v>
      </c>
      <c r="P6755">
        <v>70049005</v>
      </c>
      <c r="Q6755" t="s">
        <v>75</v>
      </c>
      <c r="R6755" t="s">
        <v>76</v>
      </c>
      <c r="S6755" t="s">
        <v>1230</v>
      </c>
      <c r="T6755" t="s">
        <v>78</v>
      </c>
      <c r="U6755" t="s">
        <v>15020</v>
      </c>
      <c r="V6755" t="s">
        <v>80</v>
      </c>
      <c r="W6755" t="s">
        <v>81</v>
      </c>
      <c r="X6755" t="s">
        <v>1232</v>
      </c>
      <c r="Y6755" t="s">
        <v>7211</v>
      </c>
    </row>
    <row r="6756" spans="1:25" x14ac:dyDescent="0.25">
      <c r="A6756" t="s">
        <v>15021</v>
      </c>
      <c r="B6756">
        <v>2013</v>
      </c>
      <c r="C6756">
        <v>12</v>
      </c>
      <c r="D6756" t="s">
        <v>7689</v>
      </c>
      <c r="E6756" t="s">
        <v>2518</v>
      </c>
      <c r="F6756" t="s">
        <v>2519</v>
      </c>
      <c r="G6756" t="s">
        <v>69</v>
      </c>
      <c r="H6756" t="s">
        <v>70</v>
      </c>
      <c r="I6756" t="s">
        <v>71</v>
      </c>
      <c r="J6756" t="s">
        <v>72</v>
      </c>
      <c r="K6756" t="s">
        <v>7241</v>
      </c>
      <c r="L6756">
        <v>2559</v>
      </c>
      <c r="M6756">
        <v>50000</v>
      </c>
      <c r="N6756" t="s">
        <v>74</v>
      </c>
      <c r="O6756">
        <v>10</v>
      </c>
      <c r="P6756">
        <v>70049005</v>
      </c>
      <c r="Q6756" t="s">
        <v>75</v>
      </c>
      <c r="R6756" t="s">
        <v>76</v>
      </c>
      <c r="S6756" t="s">
        <v>858</v>
      </c>
      <c r="T6756" t="s">
        <v>78</v>
      </c>
      <c r="U6756" t="s">
        <v>15022</v>
      </c>
      <c r="V6756" t="s">
        <v>80</v>
      </c>
      <c r="W6756" t="s">
        <v>81</v>
      </c>
      <c r="X6756" t="s">
        <v>860</v>
      </c>
      <c r="Y6756" t="s">
        <v>7211</v>
      </c>
    </row>
    <row r="6757" spans="1:25" x14ac:dyDescent="0.25">
      <c r="A6757" t="s">
        <v>15023</v>
      </c>
      <c r="B6757">
        <v>2014</v>
      </c>
      <c r="C6757">
        <v>7</v>
      </c>
      <c r="D6757" t="s">
        <v>7313</v>
      </c>
      <c r="E6757" t="s">
        <v>2518</v>
      </c>
      <c r="F6757" t="s">
        <v>2519</v>
      </c>
      <c r="G6757" t="s">
        <v>69</v>
      </c>
      <c r="H6757" t="s">
        <v>70</v>
      </c>
      <c r="I6757" t="s">
        <v>71</v>
      </c>
      <c r="J6757" t="s">
        <v>72</v>
      </c>
      <c r="K6757" t="s">
        <v>7228</v>
      </c>
      <c r="L6757">
        <v>2188</v>
      </c>
      <c r="M6757">
        <v>175000</v>
      </c>
      <c r="N6757" t="s">
        <v>74</v>
      </c>
      <c r="O6757">
        <v>10</v>
      </c>
      <c r="P6757">
        <v>70049005</v>
      </c>
      <c r="Q6757" t="s">
        <v>75</v>
      </c>
      <c r="R6757" t="s">
        <v>76</v>
      </c>
      <c r="S6757" t="s">
        <v>165</v>
      </c>
      <c r="T6757" t="s">
        <v>78</v>
      </c>
      <c r="U6757" t="s">
        <v>15024</v>
      </c>
      <c r="V6757" t="s">
        <v>80</v>
      </c>
      <c r="W6757" t="s">
        <v>81</v>
      </c>
      <c r="X6757" t="s">
        <v>8002</v>
      </c>
      <c r="Y6757" t="s">
        <v>7211</v>
      </c>
    </row>
    <row r="6758" spans="1:25" x14ac:dyDescent="0.25">
      <c r="A6758" t="s">
        <v>15025</v>
      </c>
      <c r="B6758">
        <v>2012</v>
      </c>
      <c r="C6758">
        <v>7</v>
      </c>
      <c r="D6758" t="s">
        <v>7593</v>
      </c>
      <c r="E6758" t="s">
        <v>2518</v>
      </c>
      <c r="F6758" t="s">
        <v>2519</v>
      </c>
      <c r="G6758" t="s">
        <v>69</v>
      </c>
      <c r="H6758" t="s">
        <v>70</v>
      </c>
      <c r="I6758" t="s">
        <v>71</v>
      </c>
      <c r="J6758" t="s">
        <v>72</v>
      </c>
      <c r="K6758" t="s">
        <v>7248</v>
      </c>
      <c r="L6758">
        <v>1060</v>
      </c>
      <c r="M6758">
        <v>50000</v>
      </c>
      <c r="N6758" t="s">
        <v>74</v>
      </c>
      <c r="O6758">
        <v>10</v>
      </c>
      <c r="P6758">
        <v>70049005</v>
      </c>
      <c r="Q6758" t="s">
        <v>75</v>
      </c>
      <c r="R6758" t="s">
        <v>76</v>
      </c>
      <c r="S6758" t="s">
        <v>1099</v>
      </c>
      <c r="T6758" t="s">
        <v>78</v>
      </c>
      <c r="U6758" t="s">
        <v>15026</v>
      </c>
      <c r="V6758" t="s">
        <v>80</v>
      </c>
      <c r="W6758" t="s">
        <v>81</v>
      </c>
      <c r="X6758" t="s">
        <v>1101</v>
      </c>
      <c r="Y6758" t="s">
        <v>7211</v>
      </c>
    </row>
    <row r="6759" spans="1:25" x14ac:dyDescent="0.25">
      <c r="A6759" t="s">
        <v>15027</v>
      </c>
      <c r="B6759">
        <v>2014</v>
      </c>
      <c r="C6759">
        <v>13</v>
      </c>
      <c r="D6759" t="s">
        <v>7543</v>
      </c>
      <c r="E6759" t="s">
        <v>2518</v>
      </c>
      <c r="F6759" t="s">
        <v>2519</v>
      </c>
      <c r="G6759" t="s">
        <v>69</v>
      </c>
      <c r="H6759" t="s">
        <v>70</v>
      </c>
      <c r="I6759" t="s">
        <v>71</v>
      </c>
      <c r="J6759" t="s">
        <v>72</v>
      </c>
      <c r="K6759" t="s">
        <v>7228</v>
      </c>
      <c r="L6759">
        <v>1201</v>
      </c>
      <c r="M6759">
        <v>7500</v>
      </c>
      <c r="N6759" t="s">
        <v>74</v>
      </c>
      <c r="O6759">
        <v>10</v>
      </c>
      <c r="P6759">
        <v>70049005</v>
      </c>
      <c r="Q6759" t="s">
        <v>75</v>
      </c>
      <c r="R6759" t="s">
        <v>76</v>
      </c>
      <c r="S6759" t="s">
        <v>193</v>
      </c>
      <c r="T6759" t="s">
        <v>78</v>
      </c>
      <c r="U6759" t="s">
        <v>15028</v>
      </c>
      <c r="V6759" t="s">
        <v>80</v>
      </c>
      <c r="W6759" t="s">
        <v>81</v>
      </c>
      <c r="X6759" t="s">
        <v>195</v>
      </c>
      <c r="Y6759" t="s">
        <v>7211</v>
      </c>
    </row>
    <row r="6760" spans="1:25" x14ac:dyDescent="0.25">
      <c r="A6760" t="s">
        <v>15029</v>
      </c>
      <c r="B6760">
        <v>2017</v>
      </c>
      <c r="C6760">
        <v>7</v>
      </c>
      <c r="D6760" t="s">
        <v>7540</v>
      </c>
      <c r="E6760" t="s">
        <v>2518</v>
      </c>
      <c r="F6760" t="s">
        <v>2519</v>
      </c>
      <c r="G6760" t="s">
        <v>69</v>
      </c>
      <c r="H6760" t="s">
        <v>70</v>
      </c>
      <c r="I6760" t="s">
        <v>71</v>
      </c>
      <c r="J6760" t="s">
        <v>72</v>
      </c>
      <c r="K6760" t="s">
        <v>7224</v>
      </c>
      <c r="L6760">
        <v>1841</v>
      </c>
      <c r="M6760">
        <v>104400</v>
      </c>
      <c r="N6760" t="s">
        <v>74</v>
      </c>
      <c r="O6760">
        <v>10</v>
      </c>
      <c r="P6760">
        <v>70049005</v>
      </c>
      <c r="Q6760" t="s">
        <v>75</v>
      </c>
      <c r="R6760" t="s">
        <v>76</v>
      </c>
      <c r="S6760" t="s">
        <v>113</v>
      </c>
      <c r="T6760" t="s">
        <v>78</v>
      </c>
      <c r="U6760" t="s">
        <v>15030</v>
      </c>
      <c r="V6760" t="s">
        <v>80</v>
      </c>
      <c r="W6760" t="s">
        <v>81</v>
      </c>
      <c r="X6760" t="s">
        <v>115</v>
      </c>
      <c r="Y6760" t="s">
        <v>7211</v>
      </c>
    </row>
    <row r="6761" spans="1:25" x14ac:dyDescent="0.25">
      <c r="A6761" t="s">
        <v>15031</v>
      </c>
      <c r="B6761">
        <v>2012</v>
      </c>
      <c r="C6761">
        <v>11</v>
      </c>
      <c r="D6761" t="s">
        <v>7378</v>
      </c>
      <c r="E6761" t="s">
        <v>2518</v>
      </c>
      <c r="F6761" t="s">
        <v>2519</v>
      </c>
      <c r="G6761" t="s">
        <v>69</v>
      </c>
      <c r="H6761" t="s">
        <v>70</v>
      </c>
      <c r="I6761" t="s">
        <v>71</v>
      </c>
      <c r="J6761" t="s">
        <v>72</v>
      </c>
      <c r="K6761" t="s">
        <v>7248</v>
      </c>
      <c r="L6761">
        <v>1230</v>
      </c>
      <c r="M6761">
        <v>10000</v>
      </c>
      <c r="N6761" t="s">
        <v>74</v>
      </c>
      <c r="O6761">
        <v>10</v>
      </c>
      <c r="P6761">
        <v>70049005</v>
      </c>
      <c r="Q6761" t="s">
        <v>75</v>
      </c>
      <c r="R6761" t="s">
        <v>76</v>
      </c>
      <c r="S6761" t="s">
        <v>1187</v>
      </c>
      <c r="T6761" t="s">
        <v>1188</v>
      </c>
      <c r="U6761" t="s">
        <v>15032</v>
      </c>
      <c r="V6761" t="s">
        <v>80</v>
      </c>
      <c r="W6761" t="s">
        <v>81</v>
      </c>
      <c r="X6761" t="s">
        <v>1190</v>
      </c>
      <c r="Y6761" t="s">
        <v>7211</v>
      </c>
    </row>
    <row r="6762" spans="1:25" x14ac:dyDescent="0.25">
      <c r="A6762" t="s">
        <v>15033</v>
      </c>
      <c r="B6762">
        <v>2013</v>
      </c>
      <c r="C6762">
        <v>4</v>
      </c>
      <c r="D6762" t="s">
        <v>7390</v>
      </c>
      <c r="E6762" t="s">
        <v>2518</v>
      </c>
      <c r="F6762" t="s">
        <v>2519</v>
      </c>
      <c r="G6762" t="s">
        <v>69</v>
      </c>
      <c r="H6762" t="s">
        <v>70</v>
      </c>
      <c r="I6762" t="s">
        <v>71</v>
      </c>
      <c r="J6762" t="s">
        <v>72</v>
      </c>
      <c r="K6762" t="s">
        <v>7241</v>
      </c>
      <c r="L6762">
        <v>1035</v>
      </c>
      <c r="M6762">
        <v>10000</v>
      </c>
      <c r="N6762" t="s">
        <v>74</v>
      </c>
      <c r="O6762">
        <v>10</v>
      </c>
      <c r="P6762">
        <v>70049005</v>
      </c>
      <c r="Q6762" t="s">
        <v>75</v>
      </c>
      <c r="R6762" t="s">
        <v>76</v>
      </c>
      <c r="S6762" t="s">
        <v>248</v>
      </c>
      <c r="T6762" t="s">
        <v>78</v>
      </c>
      <c r="U6762" t="s">
        <v>15034</v>
      </c>
      <c r="V6762" t="s">
        <v>80</v>
      </c>
      <c r="W6762" t="s">
        <v>81</v>
      </c>
      <c r="X6762" t="s">
        <v>250</v>
      </c>
      <c r="Y6762" t="s">
        <v>7211</v>
      </c>
    </row>
    <row r="6763" spans="1:25" x14ac:dyDescent="0.25">
      <c r="A6763" t="s">
        <v>15035</v>
      </c>
      <c r="B6763">
        <v>2014</v>
      </c>
      <c r="C6763">
        <v>13</v>
      </c>
      <c r="D6763" t="s">
        <v>7433</v>
      </c>
      <c r="E6763" t="s">
        <v>2518</v>
      </c>
      <c r="F6763" t="s">
        <v>2519</v>
      </c>
      <c r="G6763" t="s">
        <v>69</v>
      </c>
      <c r="H6763" t="s">
        <v>70</v>
      </c>
      <c r="I6763" t="s">
        <v>71</v>
      </c>
      <c r="J6763" t="s">
        <v>72</v>
      </c>
      <c r="K6763" t="s">
        <v>7228</v>
      </c>
      <c r="L6763">
        <v>1742</v>
      </c>
      <c r="M6763">
        <v>5000</v>
      </c>
      <c r="N6763" t="s">
        <v>74</v>
      </c>
      <c r="O6763">
        <v>10</v>
      </c>
      <c r="P6763">
        <v>70049005</v>
      </c>
      <c r="Q6763" t="s">
        <v>75</v>
      </c>
      <c r="R6763" t="s">
        <v>76</v>
      </c>
      <c r="S6763" t="s">
        <v>278</v>
      </c>
      <c r="T6763" t="s">
        <v>78</v>
      </c>
      <c r="U6763" t="s">
        <v>15036</v>
      </c>
      <c r="V6763" t="s">
        <v>80</v>
      </c>
      <c r="W6763" t="s">
        <v>81</v>
      </c>
      <c r="X6763" t="s">
        <v>280</v>
      </c>
      <c r="Y6763" t="s">
        <v>7211</v>
      </c>
    </row>
    <row r="6764" spans="1:25" x14ac:dyDescent="0.25">
      <c r="A6764" t="s">
        <v>15037</v>
      </c>
      <c r="B6764">
        <v>2015</v>
      </c>
      <c r="C6764">
        <v>9</v>
      </c>
      <c r="D6764" t="s">
        <v>7298</v>
      </c>
      <c r="E6764" t="s">
        <v>2518</v>
      </c>
      <c r="F6764" t="s">
        <v>2519</v>
      </c>
      <c r="G6764" t="s">
        <v>69</v>
      </c>
      <c r="H6764" t="s">
        <v>70</v>
      </c>
      <c r="I6764" t="s">
        <v>71</v>
      </c>
      <c r="J6764" t="s">
        <v>72</v>
      </c>
      <c r="K6764" t="s">
        <v>7252</v>
      </c>
      <c r="L6764">
        <v>1510</v>
      </c>
      <c r="M6764">
        <v>5915</v>
      </c>
      <c r="N6764" t="s">
        <v>74</v>
      </c>
      <c r="O6764">
        <v>10</v>
      </c>
      <c r="P6764">
        <v>70049005</v>
      </c>
      <c r="Q6764" t="s">
        <v>75</v>
      </c>
      <c r="R6764" t="s">
        <v>76</v>
      </c>
      <c r="S6764" t="s">
        <v>406</v>
      </c>
      <c r="T6764" t="s">
        <v>78</v>
      </c>
      <c r="U6764" t="s">
        <v>15038</v>
      </c>
      <c r="V6764" t="s">
        <v>80</v>
      </c>
      <c r="W6764" t="s">
        <v>81</v>
      </c>
      <c r="X6764" t="s">
        <v>408</v>
      </c>
      <c r="Y6764" t="s">
        <v>7211</v>
      </c>
    </row>
    <row r="6765" spans="1:25" x14ac:dyDescent="0.25">
      <c r="A6765" t="s">
        <v>15039</v>
      </c>
      <c r="B6765">
        <v>2016</v>
      </c>
      <c r="C6765">
        <v>13</v>
      </c>
      <c r="D6765" t="s">
        <v>7680</v>
      </c>
      <c r="E6765" t="s">
        <v>2518</v>
      </c>
      <c r="F6765" t="s">
        <v>2519</v>
      </c>
      <c r="G6765" t="s">
        <v>69</v>
      </c>
      <c r="H6765" t="s">
        <v>70</v>
      </c>
      <c r="I6765" t="s">
        <v>71</v>
      </c>
      <c r="J6765" t="s">
        <v>72</v>
      </c>
      <c r="K6765" t="s">
        <v>7237</v>
      </c>
      <c r="L6765">
        <v>2649</v>
      </c>
      <c r="M6765">
        <v>25000</v>
      </c>
      <c r="N6765" t="s">
        <v>74</v>
      </c>
      <c r="O6765">
        <v>10</v>
      </c>
      <c r="P6765">
        <v>70049005</v>
      </c>
      <c r="Q6765" t="s">
        <v>75</v>
      </c>
      <c r="R6765" t="s">
        <v>76</v>
      </c>
      <c r="S6765" t="s">
        <v>2096</v>
      </c>
      <c r="T6765" t="s">
        <v>78</v>
      </c>
      <c r="U6765" t="s">
        <v>15040</v>
      </c>
      <c r="V6765" t="s">
        <v>80</v>
      </c>
      <c r="W6765" t="s">
        <v>81</v>
      </c>
      <c r="X6765" t="s">
        <v>2098</v>
      </c>
      <c r="Y6765" t="s">
        <v>7211</v>
      </c>
    </row>
    <row r="6766" spans="1:25" x14ac:dyDescent="0.25">
      <c r="A6766" t="s">
        <v>15041</v>
      </c>
      <c r="B6766">
        <v>2010</v>
      </c>
      <c r="C6766">
        <v>11</v>
      </c>
      <c r="D6766" t="s">
        <v>12143</v>
      </c>
      <c r="E6766" t="s">
        <v>2518</v>
      </c>
      <c r="F6766" t="s">
        <v>2519</v>
      </c>
      <c r="G6766" t="s">
        <v>69</v>
      </c>
      <c r="H6766" t="s">
        <v>70</v>
      </c>
      <c r="I6766" t="s">
        <v>71</v>
      </c>
      <c r="J6766" t="s">
        <v>72</v>
      </c>
      <c r="K6766" t="s">
        <v>7214</v>
      </c>
      <c r="L6766">
        <v>2364</v>
      </c>
      <c r="M6766">
        <v>30469</v>
      </c>
      <c r="N6766" t="s">
        <v>74</v>
      </c>
      <c r="O6766">
        <v>10</v>
      </c>
      <c r="P6766">
        <v>70049005</v>
      </c>
      <c r="Q6766" t="s">
        <v>75</v>
      </c>
      <c r="R6766" t="s">
        <v>76</v>
      </c>
      <c r="S6766" t="s">
        <v>1165</v>
      </c>
      <c r="T6766" t="s">
        <v>78</v>
      </c>
      <c r="U6766" t="s">
        <v>15042</v>
      </c>
      <c r="V6766" t="s">
        <v>80</v>
      </c>
      <c r="W6766" t="s">
        <v>81</v>
      </c>
      <c r="X6766" t="s">
        <v>1167</v>
      </c>
      <c r="Y6766" t="s">
        <v>7211</v>
      </c>
    </row>
    <row r="6767" spans="1:25" x14ac:dyDescent="0.25">
      <c r="A6767" t="s">
        <v>15043</v>
      </c>
      <c r="B6767">
        <v>2017</v>
      </c>
      <c r="C6767">
        <v>7</v>
      </c>
      <c r="D6767" t="s">
        <v>7540</v>
      </c>
      <c r="E6767" t="s">
        <v>2518</v>
      </c>
      <c r="F6767" t="s">
        <v>2519</v>
      </c>
      <c r="G6767" t="s">
        <v>69</v>
      </c>
      <c r="H6767" t="s">
        <v>70</v>
      </c>
      <c r="I6767" t="s">
        <v>71</v>
      </c>
      <c r="J6767" t="s">
        <v>72</v>
      </c>
      <c r="K6767" t="s">
        <v>7224</v>
      </c>
      <c r="L6767">
        <v>2762</v>
      </c>
      <c r="M6767">
        <v>8000</v>
      </c>
      <c r="N6767" t="s">
        <v>74</v>
      </c>
      <c r="O6767">
        <v>10</v>
      </c>
      <c r="P6767">
        <v>70049005</v>
      </c>
      <c r="Q6767" t="s">
        <v>75</v>
      </c>
      <c r="R6767" t="s">
        <v>76</v>
      </c>
      <c r="S6767" t="s">
        <v>904</v>
      </c>
      <c r="T6767" t="s">
        <v>78</v>
      </c>
      <c r="U6767" t="s">
        <v>15044</v>
      </c>
      <c r="V6767" t="s">
        <v>80</v>
      </c>
      <c r="W6767" t="s">
        <v>81</v>
      </c>
      <c r="X6767" t="s">
        <v>906</v>
      </c>
      <c r="Y6767" t="s">
        <v>7211</v>
      </c>
    </row>
    <row r="6768" spans="1:25" x14ac:dyDescent="0.25">
      <c r="A6768" t="s">
        <v>15045</v>
      </c>
      <c r="B6768">
        <v>2015</v>
      </c>
      <c r="C6768">
        <v>9</v>
      </c>
      <c r="D6768" t="s">
        <v>7283</v>
      </c>
      <c r="E6768" t="s">
        <v>2518</v>
      </c>
      <c r="F6768" t="s">
        <v>2519</v>
      </c>
      <c r="G6768" t="s">
        <v>69</v>
      </c>
      <c r="H6768" t="s">
        <v>70</v>
      </c>
      <c r="I6768" t="s">
        <v>71</v>
      </c>
      <c r="J6768" t="s">
        <v>72</v>
      </c>
      <c r="K6768" t="s">
        <v>7252</v>
      </c>
      <c r="L6768">
        <v>1938</v>
      </c>
      <c r="M6768">
        <v>25000</v>
      </c>
      <c r="N6768" t="s">
        <v>74</v>
      </c>
      <c r="O6768">
        <v>10</v>
      </c>
      <c r="P6768">
        <v>70049005</v>
      </c>
      <c r="Q6768" t="s">
        <v>75</v>
      </c>
      <c r="R6768" t="s">
        <v>76</v>
      </c>
      <c r="S6768" t="s">
        <v>900</v>
      </c>
      <c r="T6768" t="s">
        <v>78</v>
      </c>
      <c r="U6768" t="s">
        <v>15046</v>
      </c>
      <c r="V6768" t="s">
        <v>80</v>
      </c>
      <c r="W6768" t="s">
        <v>81</v>
      </c>
      <c r="X6768" t="s">
        <v>902</v>
      </c>
      <c r="Y6768" t="s">
        <v>7211</v>
      </c>
    </row>
    <row r="6769" spans="1:25" x14ac:dyDescent="0.25">
      <c r="A6769" t="s">
        <v>15047</v>
      </c>
      <c r="B6769">
        <v>2014</v>
      </c>
      <c r="C6769">
        <v>13</v>
      </c>
      <c r="D6769" t="s">
        <v>7543</v>
      </c>
      <c r="E6769" t="s">
        <v>2518</v>
      </c>
      <c r="F6769" t="s">
        <v>2519</v>
      </c>
      <c r="G6769" t="s">
        <v>69</v>
      </c>
      <c r="H6769" t="s">
        <v>70</v>
      </c>
      <c r="I6769" t="s">
        <v>71</v>
      </c>
      <c r="J6769" t="s">
        <v>72</v>
      </c>
      <c r="K6769" t="s">
        <v>7228</v>
      </c>
      <c r="L6769">
        <v>1887</v>
      </c>
      <c r="M6769">
        <v>5000</v>
      </c>
      <c r="N6769" t="s">
        <v>74</v>
      </c>
      <c r="O6769">
        <v>10</v>
      </c>
      <c r="P6769">
        <v>70049005</v>
      </c>
      <c r="Q6769" t="s">
        <v>75</v>
      </c>
      <c r="R6769" t="s">
        <v>76</v>
      </c>
      <c r="S6769" t="s">
        <v>1423</v>
      </c>
      <c r="T6769" t="s">
        <v>78</v>
      </c>
      <c r="U6769" t="s">
        <v>15048</v>
      </c>
      <c r="V6769" t="s">
        <v>80</v>
      </c>
      <c r="W6769" t="s">
        <v>81</v>
      </c>
      <c r="X6769" t="s">
        <v>1425</v>
      </c>
      <c r="Y6769" t="s">
        <v>7211</v>
      </c>
    </row>
    <row r="6770" spans="1:25" x14ac:dyDescent="0.25">
      <c r="A6770" t="s">
        <v>15049</v>
      </c>
      <c r="B6770">
        <v>2015</v>
      </c>
      <c r="C6770">
        <v>9</v>
      </c>
      <c r="D6770" t="s">
        <v>8171</v>
      </c>
      <c r="E6770" t="s">
        <v>2518</v>
      </c>
      <c r="F6770" t="s">
        <v>2519</v>
      </c>
      <c r="G6770" t="s">
        <v>69</v>
      </c>
      <c r="H6770" t="s">
        <v>70</v>
      </c>
      <c r="I6770" t="s">
        <v>71</v>
      </c>
      <c r="J6770" t="s">
        <v>72</v>
      </c>
      <c r="K6770" t="s">
        <v>7252</v>
      </c>
      <c r="L6770">
        <v>1095</v>
      </c>
      <c r="M6770">
        <v>2940</v>
      </c>
      <c r="N6770" t="s">
        <v>74</v>
      </c>
      <c r="O6770">
        <v>10</v>
      </c>
      <c r="P6770">
        <v>70049005</v>
      </c>
      <c r="Q6770" t="s">
        <v>75</v>
      </c>
      <c r="R6770" t="s">
        <v>76</v>
      </c>
      <c r="S6770" t="s">
        <v>673</v>
      </c>
      <c r="T6770" t="s">
        <v>78</v>
      </c>
      <c r="U6770" t="s">
        <v>15050</v>
      </c>
      <c r="V6770" t="s">
        <v>80</v>
      </c>
      <c r="W6770" t="s">
        <v>81</v>
      </c>
      <c r="X6770" t="s">
        <v>675</v>
      </c>
      <c r="Y6770" t="s">
        <v>7211</v>
      </c>
    </row>
    <row r="6771" spans="1:25" x14ac:dyDescent="0.25">
      <c r="A6771" t="s">
        <v>15051</v>
      </c>
      <c r="B6771">
        <v>2015</v>
      </c>
      <c r="C6771">
        <v>13</v>
      </c>
      <c r="D6771" t="s">
        <v>7479</v>
      </c>
      <c r="E6771" t="s">
        <v>2518</v>
      </c>
      <c r="F6771" t="s">
        <v>2519</v>
      </c>
      <c r="G6771" t="s">
        <v>69</v>
      </c>
      <c r="H6771" t="s">
        <v>70</v>
      </c>
      <c r="I6771" t="s">
        <v>71</v>
      </c>
      <c r="J6771" t="s">
        <v>72</v>
      </c>
      <c r="K6771" t="s">
        <v>7252</v>
      </c>
      <c r="L6771">
        <v>1845</v>
      </c>
      <c r="M6771">
        <v>35000</v>
      </c>
      <c r="N6771" t="s">
        <v>74</v>
      </c>
      <c r="O6771">
        <v>10</v>
      </c>
      <c r="P6771">
        <v>70049005</v>
      </c>
      <c r="Q6771" t="s">
        <v>75</v>
      </c>
      <c r="R6771" t="s">
        <v>76</v>
      </c>
      <c r="S6771" t="s">
        <v>561</v>
      </c>
      <c r="T6771" t="s">
        <v>78</v>
      </c>
      <c r="U6771" t="s">
        <v>15052</v>
      </c>
      <c r="V6771" t="s">
        <v>80</v>
      </c>
      <c r="W6771" t="s">
        <v>81</v>
      </c>
      <c r="X6771" t="s">
        <v>563</v>
      </c>
      <c r="Y6771" t="s">
        <v>7211</v>
      </c>
    </row>
    <row r="6772" spans="1:25" x14ac:dyDescent="0.25">
      <c r="A6772" t="s">
        <v>15053</v>
      </c>
      <c r="B6772">
        <v>2014</v>
      </c>
      <c r="C6772">
        <v>11</v>
      </c>
      <c r="D6772" t="s">
        <v>8493</v>
      </c>
      <c r="E6772" t="s">
        <v>2518</v>
      </c>
      <c r="F6772" t="s">
        <v>2519</v>
      </c>
      <c r="G6772" t="s">
        <v>69</v>
      </c>
      <c r="H6772" t="s">
        <v>70</v>
      </c>
      <c r="I6772" t="s">
        <v>71</v>
      </c>
      <c r="J6772" t="s">
        <v>72</v>
      </c>
      <c r="K6772" t="s">
        <v>7228</v>
      </c>
      <c r="L6772">
        <v>2559</v>
      </c>
      <c r="M6772">
        <v>30000</v>
      </c>
      <c r="N6772" t="s">
        <v>74</v>
      </c>
      <c r="O6772">
        <v>10</v>
      </c>
      <c r="P6772">
        <v>70049005</v>
      </c>
      <c r="Q6772" t="s">
        <v>75</v>
      </c>
      <c r="R6772" t="s">
        <v>76</v>
      </c>
      <c r="S6772" t="s">
        <v>858</v>
      </c>
      <c r="T6772" t="s">
        <v>78</v>
      </c>
      <c r="U6772" t="s">
        <v>15054</v>
      </c>
      <c r="V6772" t="s">
        <v>80</v>
      </c>
      <c r="W6772" t="s">
        <v>81</v>
      </c>
      <c r="X6772" t="s">
        <v>860</v>
      </c>
      <c r="Y6772" t="s">
        <v>7211</v>
      </c>
    </row>
    <row r="6773" spans="1:25" x14ac:dyDescent="0.25">
      <c r="A6773" t="s">
        <v>15055</v>
      </c>
      <c r="B6773">
        <v>2016</v>
      </c>
      <c r="C6773">
        <v>3</v>
      </c>
      <c r="D6773" t="s">
        <v>15056</v>
      </c>
      <c r="E6773" t="s">
        <v>2518</v>
      </c>
      <c r="F6773" t="s">
        <v>2519</v>
      </c>
      <c r="G6773" t="s">
        <v>69</v>
      </c>
      <c r="H6773" t="s">
        <v>70</v>
      </c>
      <c r="I6773" t="s">
        <v>71</v>
      </c>
      <c r="J6773" t="s">
        <v>1366</v>
      </c>
      <c r="K6773" t="s">
        <v>7551</v>
      </c>
      <c r="L6773">
        <v>2301</v>
      </c>
      <c r="M6773">
        <v>3868.69</v>
      </c>
      <c r="N6773" t="s">
        <v>74</v>
      </c>
      <c r="O6773">
        <v>10</v>
      </c>
      <c r="P6773">
        <v>70049005</v>
      </c>
      <c r="Q6773" t="s">
        <v>1368</v>
      </c>
      <c r="R6773" t="s">
        <v>76</v>
      </c>
      <c r="S6773" t="s">
        <v>7395</v>
      </c>
      <c r="T6773" t="s">
        <v>78</v>
      </c>
      <c r="U6773" t="s">
        <v>15057</v>
      </c>
      <c r="V6773" t="s">
        <v>80</v>
      </c>
      <c r="W6773" t="s">
        <v>81</v>
      </c>
      <c r="X6773" t="s">
        <v>208</v>
      </c>
      <c r="Y6773" t="s">
        <v>7211</v>
      </c>
    </row>
    <row r="6774" spans="1:25" x14ac:dyDescent="0.25">
      <c r="A6774" t="s">
        <v>15058</v>
      </c>
      <c r="B6774">
        <v>2017</v>
      </c>
      <c r="C6774">
        <v>7</v>
      </c>
      <c r="D6774" t="s">
        <v>7540</v>
      </c>
      <c r="E6774" t="s">
        <v>2518</v>
      </c>
      <c r="F6774" t="s">
        <v>2519</v>
      </c>
      <c r="G6774" t="s">
        <v>69</v>
      </c>
      <c r="H6774" t="s">
        <v>70</v>
      </c>
      <c r="I6774" t="s">
        <v>71</v>
      </c>
      <c r="J6774" t="s">
        <v>72</v>
      </c>
      <c r="K6774" t="s">
        <v>7224</v>
      </c>
      <c r="L6774">
        <v>2050</v>
      </c>
      <c r="M6774">
        <v>22600</v>
      </c>
      <c r="N6774" t="s">
        <v>74</v>
      </c>
      <c r="O6774">
        <v>10</v>
      </c>
      <c r="P6774">
        <v>70049005</v>
      </c>
      <c r="Q6774" t="s">
        <v>75</v>
      </c>
      <c r="R6774" t="s">
        <v>76</v>
      </c>
      <c r="S6774" t="s">
        <v>117</v>
      </c>
      <c r="T6774" t="s">
        <v>78</v>
      </c>
      <c r="U6774" t="s">
        <v>15059</v>
      </c>
      <c r="V6774" t="s">
        <v>80</v>
      </c>
      <c r="W6774" t="s">
        <v>81</v>
      </c>
      <c r="X6774" t="s">
        <v>119</v>
      </c>
      <c r="Y6774" t="s">
        <v>7211</v>
      </c>
    </row>
    <row r="6775" spans="1:25" x14ac:dyDescent="0.25">
      <c r="A6775" t="s">
        <v>15060</v>
      </c>
      <c r="B6775">
        <v>2017</v>
      </c>
      <c r="C6775">
        <v>4</v>
      </c>
      <c r="D6775" t="s">
        <v>7768</v>
      </c>
      <c r="E6775" t="s">
        <v>2518</v>
      </c>
      <c r="F6775" t="s">
        <v>2519</v>
      </c>
      <c r="G6775" t="s">
        <v>69</v>
      </c>
      <c r="H6775" t="s">
        <v>70</v>
      </c>
      <c r="I6775" t="s">
        <v>71</v>
      </c>
      <c r="J6775" t="s">
        <v>72</v>
      </c>
      <c r="K6775" t="s">
        <v>7224</v>
      </c>
      <c r="L6775">
        <v>1907</v>
      </c>
      <c r="M6775">
        <v>50000</v>
      </c>
      <c r="N6775" t="s">
        <v>74</v>
      </c>
      <c r="O6775">
        <v>10</v>
      </c>
      <c r="P6775">
        <v>70049005</v>
      </c>
      <c r="Q6775" t="s">
        <v>75</v>
      </c>
      <c r="R6775" t="s">
        <v>76</v>
      </c>
      <c r="S6775" t="s">
        <v>1901</v>
      </c>
      <c r="T6775" t="s">
        <v>78</v>
      </c>
      <c r="U6775" t="s">
        <v>15061</v>
      </c>
      <c r="V6775" t="s">
        <v>80</v>
      </c>
      <c r="W6775" t="s">
        <v>81</v>
      </c>
      <c r="X6775" t="s">
        <v>1903</v>
      </c>
      <c r="Y6775" t="s">
        <v>7211</v>
      </c>
    </row>
    <row r="6776" spans="1:25" x14ac:dyDescent="0.25">
      <c r="A6776" t="s">
        <v>15062</v>
      </c>
      <c r="B6776">
        <v>2011</v>
      </c>
      <c r="C6776">
        <v>9</v>
      </c>
      <c r="D6776" t="s">
        <v>7352</v>
      </c>
      <c r="E6776" t="s">
        <v>2518</v>
      </c>
      <c r="F6776" t="s">
        <v>2519</v>
      </c>
      <c r="G6776" t="s">
        <v>69</v>
      </c>
      <c r="H6776" t="s">
        <v>70</v>
      </c>
      <c r="I6776" t="s">
        <v>71</v>
      </c>
      <c r="J6776" t="s">
        <v>72</v>
      </c>
      <c r="K6776" t="s">
        <v>7262</v>
      </c>
      <c r="L6776">
        <v>1376</v>
      </c>
      <c r="M6776">
        <v>50000</v>
      </c>
      <c r="N6776" t="s">
        <v>74</v>
      </c>
      <c r="O6776">
        <v>10</v>
      </c>
      <c r="P6776">
        <v>70049005</v>
      </c>
      <c r="Q6776" t="s">
        <v>75</v>
      </c>
      <c r="R6776" t="s">
        <v>76</v>
      </c>
      <c r="S6776" t="s">
        <v>288</v>
      </c>
      <c r="T6776" t="s">
        <v>289</v>
      </c>
      <c r="U6776" t="s">
        <v>15063</v>
      </c>
      <c r="V6776" t="s">
        <v>80</v>
      </c>
      <c r="W6776" t="s">
        <v>81</v>
      </c>
      <c r="X6776" t="s">
        <v>3389</v>
      </c>
      <c r="Y6776" t="s">
        <v>7211</v>
      </c>
    </row>
    <row r="6777" spans="1:25" x14ac:dyDescent="0.25">
      <c r="A6777" t="s">
        <v>15064</v>
      </c>
      <c r="B6777">
        <v>2010</v>
      </c>
      <c r="C6777">
        <v>10</v>
      </c>
      <c r="D6777" t="s">
        <v>7509</v>
      </c>
      <c r="E6777" t="s">
        <v>2518</v>
      </c>
      <c r="F6777" t="s">
        <v>2519</v>
      </c>
      <c r="G6777" t="s">
        <v>69</v>
      </c>
      <c r="H6777" t="s">
        <v>70</v>
      </c>
      <c r="I6777" t="s">
        <v>71</v>
      </c>
      <c r="J6777" t="s">
        <v>72</v>
      </c>
      <c r="K6777" t="s">
        <v>7214</v>
      </c>
      <c r="L6777">
        <v>1436</v>
      </c>
      <c r="M6777">
        <v>5000</v>
      </c>
      <c r="N6777" t="s">
        <v>74</v>
      </c>
      <c r="O6777">
        <v>10</v>
      </c>
      <c r="P6777">
        <v>70049005</v>
      </c>
      <c r="Q6777" t="s">
        <v>75</v>
      </c>
      <c r="R6777" t="s">
        <v>76</v>
      </c>
      <c r="S6777" t="s">
        <v>665</v>
      </c>
      <c r="T6777" t="s">
        <v>78</v>
      </c>
      <c r="U6777" t="s">
        <v>15065</v>
      </c>
      <c r="V6777" t="s">
        <v>80</v>
      </c>
      <c r="W6777" t="s">
        <v>81</v>
      </c>
      <c r="X6777" t="s">
        <v>667</v>
      </c>
      <c r="Y6777" t="s">
        <v>7211</v>
      </c>
    </row>
    <row r="6778" spans="1:25" x14ac:dyDescent="0.25">
      <c r="A6778" t="s">
        <v>15066</v>
      </c>
      <c r="B6778">
        <v>2014</v>
      </c>
      <c r="C6778">
        <v>6</v>
      </c>
      <c r="D6778" t="s">
        <v>7902</v>
      </c>
      <c r="E6778" t="s">
        <v>2518</v>
      </c>
      <c r="F6778" t="s">
        <v>2519</v>
      </c>
      <c r="G6778" t="s">
        <v>69</v>
      </c>
      <c r="H6778" t="s">
        <v>70</v>
      </c>
      <c r="I6778" t="s">
        <v>71</v>
      </c>
      <c r="J6778" t="s">
        <v>72</v>
      </c>
      <c r="K6778" t="s">
        <v>7228</v>
      </c>
      <c r="L6778">
        <v>2172</v>
      </c>
      <c r="M6778">
        <v>50000</v>
      </c>
      <c r="N6778" t="s">
        <v>74</v>
      </c>
      <c r="O6778">
        <v>10</v>
      </c>
      <c r="P6778">
        <v>70049005</v>
      </c>
      <c r="Q6778" t="s">
        <v>75</v>
      </c>
      <c r="R6778" t="s">
        <v>76</v>
      </c>
      <c r="S6778" t="s">
        <v>214</v>
      </c>
      <c r="T6778" t="s">
        <v>78</v>
      </c>
      <c r="U6778" t="s">
        <v>15067</v>
      </c>
      <c r="V6778" t="s">
        <v>80</v>
      </c>
      <c r="W6778" t="s">
        <v>81</v>
      </c>
      <c r="X6778" t="s">
        <v>216</v>
      </c>
      <c r="Y6778" t="s">
        <v>7211</v>
      </c>
    </row>
    <row r="6779" spans="1:25" x14ac:dyDescent="0.25">
      <c r="A6779" t="s">
        <v>15068</v>
      </c>
      <c r="B6779">
        <v>2014</v>
      </c>
      <c r="C6779">
        <v>13</v>
      </c>
      <c r="D6779" t="s">
        <v>7543</v>
      </c>
      <c r="E6779" t="s">
        <v>2518</v>
      </c>
      <c r="F6779" t="s">
        <v>2519</v>
      </c>
      <c r="G6779" t="s">
        <v>69</v>
      </c>
      <c r="H6779" t="s">
        <v>70</v>
      </c>
      <c r="I6779" t="s">
        <v>71</v>
      </c>
      <c r="J6779" t="s">
        <v>72</v>
      </c>
      <c r="K6779" t="s">
        <v>7228</v>
      </c>
      <c r="L6779">
        <v>2045</v>
      </c>
      <c r="M6779">
        <v>5000</v>
      </c>
      <c r="N6779" t="s">
        <v>74</v>
      </c>
      <c r="O6779">
        <v>10</v>
      </c>
      <c r="P6779">
        <v>70049005</v>
      </c>
      <c r="Q6779" t="s">
        <v>75</v>
      </c>
      <c r="R6779" t="s">
        <v>76</v>
      </c>
      <c r="S6779" t="s">
        <v>508</v>
      </c>
      <c r="T6779" t="s">
        <v>78</v>
      </c>
      <c r="U6779" t="s">
        <v>15069</v>
      </c>
      <c r="V6779" t="s">
        <v>80</v>
      </c>
      <c r="W6779" t="s">
        <v>81</v>
      </c>
      <c r="X6779" t="s">
        <v>510</v>
      </c>
      <c r="Y6779" t="s">
        <v>7211</v>
      </c>
    </row>
    <row r="6780" spans="1:25" x14ac:dyDescent="0.25">
      <c r="A6780" t="s">
        <v>15070</v>
      </c>
      <c r="B6780">
        <v>2010</v>
      </c>
      <c r="C6780">
        <v>7</v>
      </c>
      <c r="D6780" t="s">
        <v>7280</v>
      </c>
      <c r="E6780" t="s">
        <v>2518</v>
      </c>
      <c r="F6780" t="s">
        <v>2519</v>
      </c>
      <c r="G6780" t="s">
        <v>69</v>
      </c>
      <c r="H6780" t="s">
        <v>70</v>
      </c>
      <c r="I6780" t="s">
        <v>71</v>
      </c>
      <c r="J6780" t="s">
        <v>72</v>
      </c>
      <c r="K6780" t="s">
        <v>7214</v>
      </c>
      <c r="L6780">
        <v>1420</v>
      </c>
      <c r="M6780">
        <v>100000</v>
      </c>
      <c r="N6780" t="s">
        <v>74</v>
      </c>
      <c r="O6780">
        <v>10</v>
      </c>
      <c r="P6780">
        <v>70049005</v>
      </c>
      <c r="Q6780" t="s">
        <v>75</v>
      </c>
      <c r="R6780" t="s">
        <v>76</v>
      </c>
      <c r="S6780" t="s">
        <v>7191</v>
      </c>
      <c r="T6780" t="s">
        <v>78</v>
      </c>
      <c r="U6780" t="s">
        <v>15071</v>
      </c>
      <c r="V6780" t="s">
        <v>1601</v>
      </c>
      <c r="W6780" t="s">
        <v>81</v>
      </c>
      <c r="X6780" t="s">
        <v>332</v>
      </c>
      <c r="Y6780" t="s">
        <v>7211</v>
      </c>
    </row>
    <row r="6781" spans="1:25" x14ac:dyDescent="0.25">
      <c r="A6781" t="s">
        <v>15072</v>
      </c>
      <c r="B6781">
        <v>2014</v>
      </c>
      <c r="C6781">
        <v>11</v>
      </c>
      <c r="D6781" t="s">
        <v>7701</v>
      </c>
      <c r="E6781" t="s">
        <v>2518</v>
      </c>
      <c r="F6781" t="s">
        <v>2519</v>
      </c>
      <c r="G6781" t="s">
        <v>69</v>
      </c>
      <c r="H6781" t="s">
        <v>70</v>
      </c>
      <c r="I6781" t="s">
        <v>71</v>
      </c>
      <c r="J6781" t="s">
        <v>72</v>
      </c>
      <c r="K6781" t="s">
        <v>7228</v>
      </c>
      <c r="L6781">
        <v>1475</v>
      </c>
      <c r="M6781">
        <v>20000</v>
      </c>
      <c r="N6781" t="s">
        <v>74</v>
      </c>
      <c r="O6781">
        <v>10</v>
      </c>
      <c r="P6781">
        <v>70049005</v>
      </c>
      <c r="Q6781" t="s">
        <v>75</v>
      </c>
      <c r="R6781" t="s">
        <v>76</v>
      </c>
      <c r="S6781" t="s">
        <v>105</v>
      </c>
      <c r="T6781" t="s">
        <v>78</v>
      </c>
      <c r="U6781" t="s">
        <v>15073</v>
      </c>
      <c r="V6781" t="s">
        <v>80</v>
      </c>
      <c r="W6781" t="s">
        <v>81</v>
      </c>
      <c r="X6781" t="s">
        <v>107</v>
      </c>
      <c r="Y6781" t="s">
        <v>7211</v>
      </c>
    </row>
    <row r="6782" spans="1:25" x14ac:dyDescent="0.25">
      <c r="A6782" t="s">
        <v>15074</v>
      </c>
      <c r="B6782">
        <v>2017</v>
      </c>
      <c r="C6782">
        <v>8</v>
      </c>
      <c r="D6782" t="s">
        <v>7445</v>
      </c>
      <c r="E6782" t="s">
        <v>2518</v>
      </c>
      <c r="F6782" t="s">
        <v>2519</v>
      </c>
      <c r="G6782" t="s">
        <v>69</v>
      </c>
      <c r="H6782" t="s">
        <v>70</v>
      </c>
      <c r="I6782" t="s">
        <v>71</v>
      </c>
      <c r="J6782" t="s">
        <v>72</v>
      </c>
      <c r="K6782" t="s">
        <v>7224</v>
      </c>
      <c r="L6782">
        <v>2653</v>
      </c>
      <c r="M6782">
        <v>25000</v>
      </c>
      <c r="N6782" t="s">
        <v>74</v>
      </c>
      <c r="O6782">
        <v>10</v>
      </c>
      <c r="P6782">
        <v>70049005</v>
      </c>
      <c r="Q6782" t="s">
        <v>75</v>
      </c>
      <c r="R6782" t="s">
        <v>76</v>
      </c>
      <c r="S6782" t="s">
        <v>129</v>
      </c>
      <c r="T6782" t="s">
        <v>78</v>
      </c>
      <c r="U6782" t="s">
        <v>15075</v>
      </c>
      <c r="V6782" t="s">
        <v>80</v>
      </c>
      <c r="W6782" t="s">
        <v>81</v>
      </c>
      <c r="X6782" t="s">
        <v>131</v>
      </c>
      <c r="Y6782" t="s">
        <v>7211</v>
      </c>
    </row>
    <row r="6783" spans="1:25" x14ac:dyDescent="0.25">
      <c r="A6783" t="s">
        <v>15076</v>
      </c>
      <c r="B6783">
        <v>2016</v>
      </c>
      <c r="C6783">
        <v>5</v>
      </c>
      <c r="D6783" t="s">
        <v>8189</v>
      </c>
      <c r="E6783" t="s">
        <v>2518</v>
      </c>
      <c r="F6783" t="s">
        <v>2519</v>
      </c>
      <c r="G6783" t="s">
        <v>69</v>
      </c>
      <c r="H6783" t="s">
        <v>70</v>
      </c>
      <c r="I6783" t="s">
        <v>71</v>
      </c>
      <c r="J6783" t="s">
        <v>72</v>
      </c>
      <c r="K6783" t="s">
        <v>7237</v>
      </c>
      <c r="L6783">
        <v>2025</v>
      </c>
      <c r="M6783">
        <v>22432</v>
      </c>
      <c r="N6783" t="s">
        <v>74</v>
      </c>
      <c r="O6783">
        <v>10</v>
      </c>
      <c r="P6783">
        <v>70049005</v>
      </c>
      <c r="Q6783" t="s">
        <v>75</v>
      </c>
      <c r="R6783" t="s">
        <v>76</v>
      </c>
      <c r="S6783" t="s">
        <v>400</v>
      </c>
      <c r="T6783" t="s">
        <v>78</v>
      </c>
      <c r="U6783" t="s">
        <v>15077</v>
      </c>
      <c r="V6783" t="s">
        <v>80</v>
      </c>
      <c r="W6783" t="s">
        <v>81</v>
      </c>
      <c r="X6783" t="s">
        <v>402</v>
      </c>
      <c r="Y6783" t="s">
        <v>7211</v>
      </c>
    </row>
    <row r="6784" spans="1:25" x14ac:dyDescent="0.25">
      <c r="A6784" t="s">
        <v>15078</v>
      </c>
      <c r="B6784">
        <v>2010</v>
      </c>
      <c r="C6784">
        <v>10</v>
      </c>
      <c r="D6784" t="s">
        <v>7655</v>
      </c>
      <c r="E6784" t="s">
        <v>2518</v>
      </c>
      <c r="F6784" t="s">
        <v>2519</v>
      </c>
      <c r="G6784" t="s">
        <v>69</v>
      </c>
      <c r="H6784" t="s">
        <v>70</v>
      </c>
      <c r="I6784" t="s">
        <v>71</v>
      </c>
      <c r="J6784" t="s">
        <v>72</v>
      </c>
      <c r="K6784" t="s">
        <v>7214</v>
      </c>
      <c r="L6784">
        <v>1841</v>
      </c>
      <c r="M6784">
        <v>100000</v>
      </c>
      <c r="N6784" t="s">
        <v>74</v>
      </c>
      <c r="O6784">
        <v>10</v>
      </c>
      <c r="P6784">
        <v>70049005</v>
      </c>
      <c r="Q6784" t="s">
        <v>75</v>
      </c>
      <c r="R6784" t="s">
        <v>76</v>
      </c>
      <c r="S6784" t="s">
        <v>113</v>
      </c>
      <c r="T6784" t="s">
        <v>78</v>
      </c>
      <c r="U6784" t="s">
        <v>15079</v>
      </c>
      <c r="V6784" t="s">
        <v>1601</v>
      </c>
      <c r="W6784" t="s">
        <v>81</v>
      </c>
      <c r="X6784" t="s">
        <v>115</v>
      </c>
      <c r="Y6784" t="s">
        <v>7211</v>
      </c>
    </row>
    <row r="6785" spans="1:25" x14ac:dyDescent="0.25">
      <c r="A6785" t="s">
        <v>15080</v>
      </c>
      <c r="B6785">
        <v>2011</v>
      </c>
      <c r="C6785">
        <v>1</v>
      </c>
      <c r="D6785" t="s">
        <v>7722</v>
      </c>
      <c r="E6785" t="s">
        <v>2518</v>
      </c>
      <c r="F6785" t="s">
        <v>2519</v>
      </c>
      <c r="G6785" t="s">
        <v>69</v>
      </c>
      <c r="H6785" t="s">
        <v>70</v>
      </c>
      <c r="I6785" t="s">
        <v>71</v>
      </c>
      <c r="J6785" t="s">
        <v>72</v>
      </c>
      <c r="K6785" t="s">
        <v>7777</v>
      </c>
      <c r="L6785">
        <v>1853</v>
      </c>
      <c r="M6785">
        <v>37472.06</v>
      </c>
      <c r="N6785" t="s">
        <v>74</v>
      </c>
      <c r="O6785">
        <v>10</v>
      </c>
      <c r="P6785">
        <v>70049005</v>
      </c>
      <c r="Q6785" t="s">
        <v>75</v>
      </c>
      <c r="R6785" t="s">
        <v>76</v>
      </c>
      <c r="S6785" t="s">
        <v>1230</v>
      </c>
      <c r="T6785" t="s">
        <v>78</v>
      </c>
      <c r="U6785" t="s">
        <v>15081</v>
      </c>
      <c r="V6785" t="s">
        <v>80</v>
      </c>
      <c r="W6785" t="s">
        <v>81</v>
      </c>
      <c r="X6785" t="s">
        <v>1232</v>
      </c>
      <c r="Y6785" t="s">
        <v>7211</v>
      </c>
    </row>
    <row r="6786" spans="1:25" x14ac:dyDescent="0.25">
      <c r="A6786" t="s">
        <v>15082</v>
      </c>
      <c r="B6786">
        <v>2014</v>
      </c>
      <c r="C6786">
        <v>6</v>
      </c>
      <c r="D6786" t="s">
        <v>7796</v>
      </c>
      <c r="E6786" t="s">
        <v>2518</v>
      </c>
      <c r="F6786" t="s">
        <v>2519</v>
      </c>
      <c r="G6786" t="s">
        <v>69</v>
      </c>
      <c r="H6786" t="s">
        <v>70</v>
      </c>
      <c r="I6786" t="s">
        <v>71</v>
      </c>
      <c r="J6786" t="s">
        <v>72</v>
      </c>
      <c r="K6786" t="s">
        <v>7228</v>
      </c>
      <c r="L6786">
        <v>1060</v>
      </c>
      <c r="M6786">
        <v>50000</v>
      </c>
      <c r="N6786" t="s">
        <v>74</v>
      </c>
      <c r="O6786">
        <v>10</v>
      </c>
      <c r="P6786">
        <v>70049005</v>
      </c>
      <c r="Q6786" t="s">
        <v>75</v>
      </c>
      <c r="R6786" t="s">
        <v>76</v>
      </c>
      <c r="S6786" t="s">
        <v>1099</v>
      </c>
      <c r="T6786" t="s">
        <v>78</v>
      </c>
      <c r="U6786" t="s">
        <v>15083</v>
      </c>
      <c r="V6786" t="s">
        <v>80</v>
      </c>
      <c r="W6786" t="s">
        <v>81</v>
      </c>
      <c r="X6786" t="s">
        <v>1101</v>
      </c>
      <c r="Y6786" t="s">
        <v>7211</v>
      </c>
    </row>
    <row r="6787" spans="1:25" x14ac:dyDescent="0.25">
      <c r="A6787" t="s">
        <v>15084</v>
      </c>
      <c r="B6787">
        <v>2014</v>
      </c>
      <c r="C6787">
        <v>5</v>
      </c>
      <c r="D6787" t="s">
        <v>8011</v>
      </c>
      <c r="E6787" t="s">
        <v>2518</v>
      </c>
      <c r="F6787" t="s">
        <v>2519</v>
      </c>
      <c r="G6787" t="s">
        <v>69</v>
      </c>
      <c r="H6787" t="s">
        <v>70</v>
      </c>
      <c r="I6787" t="s">
        <v>71</v>
      </c>
      <c r="J6787" t="s">
        <v>72</v>
      </c>
      <c r="K6787" t="s">
        <v>7228</v>
      </c>
      <c r="L6787">
        <v>1843</v>
      </c>
      <c r="M6787">
        <v>5000</v>
      </c>
      <c r="N6787" t="s">
        <v>74</v>
      </c>
      <c r="O6787">
        <v>10</v>
      </c>
      <c r="P6787">
        <v>70049005</v>
      </c>
      <c r="Q6787" t="s">
        <v>75</v>
      </c>
      <c r="R6787" t="s">
        <v>76</v>
      </c>
      <c r="S6787" t="s">
        <v>3724</v>
      </c>
      <c r="T6787" t="s">
        <v>78</v>
      </c>
      <c r="U6787" t="s">
        <v>15085</v>
      </c>
      <c r="V6787" t="s">
        <v>80</v>
      </c>
      <c r="W6787" t="s">
        <v>81</v>
      </c>
      <c r="X6787" t="s">
        <v>3726</v>
      </c>
      <c r="Y6787" t="s">
        <v>7211</v>
      </c>
    </row>
    <row r="6788" spans="1:25" x14ac:dyDescent="0.25">
      <c r="A6788" t="s">
        <v>15086</v>
      </c>
      <c r="B6788">
        <v>2012</v>
      </c>
      <c r="C6788">
        <v>4</v>
      </c>
      <c r="D6788" t="s">
        <v>7359</v>
      </c>
      <c r="E6788" t="s">
        <v>2518</v>
      </c>
      <c r="F6788" t="s">
        <v>2519</v>
      </c>
      <c r="G6788" t="s">
        <v>69</v>
      </c>
      <c r="H6788" t="s">
        <v>70</v>
      </c>
      <c r="I6788" t="s">
        <v>71</v>
      </c>
      <c r="J6788" t="s">
        <v>72</v>
      </c>
      <c r="K6788" t="s">
        <v>7248</v>
      </c>
      <c r="L6788">
        <v>1475</v>
      </c>
      <c r="M6788">
        <v>5000</v>
      </c>
      <c r="N6788" t="s">
        <v>74</v>
      </c>
      <c r="O6788">
        <v>10</v>
      </c>
      <c r="P6788">
        <v>70049005</v>
      </c>
      <c r="Q6788" t="s">
        <v>75</v>
      </c>
      <c r="R6788" t="s">
        <v>76</v>
      </c>
      <c r="S6788" t="s">
        <v>105</v>
      </c>
      <c r="T6788" t="s">
        <v>78</v>
      </c>
      <c r="U6788" t="s">
        <v>15087</v>
      </c>
      <c r="V6788" t="s">
        <v>80</v>
      </c>
      <c r="W6788" t="s">
        <v>81</v>
      </c>
      <c r="X6788" t="s">
        <v>107</v>
      </c>
      <c r="Y6788" t="s">
        <v>7211</v>
      </c>
    </row>
    <row r="6789" spans="1:25" x14ac:dyDescent="0.25">
      <c r="A6789" t="s">
        <v>15088</v>
      </c>
      <c r="B6789">
        <v>2016</v>
      </c>
      <c r="C6789">
        <v>12</v>
      </c>
      <c r="D6789" t="s">
        <v>7417</v>
      </c>
      <c r="E6789" t="s">
        <v>2518</v>
      </c>
      <c r="F6789" t="s">
        <v>2519</v>
      </c>
      <c r="G6789" t="s">
        <v>69</v>
      </c>
      <c r="H6789" t="s">
        <v>70</v>
      </c>
      <c r="I6789" t="s">
        <v>71</v>
      </c>
      <c r="J6789" t="s">
        <v>72</v>
      </c>
      <c r="K6789" t="s">
        <v>7237</v>
      </c>
      <c r="L6789">
        <v>1075</v>
      </c>
      <c r="M6789">
        <v>30000</v>
      </c>
      <c r="N6789" t="s">
        <v>74</v>
      </c>
      <c r="O6789">
        <v>10</v>
      </c>
      <c r="P6789">
        <v>70049005</v>
      </c>
      <c r="Q6789" t="s">
        <v>75</v>
      </c>
      <c r="R6789" t="s">
        <v>76</v>
      </c>
      <c r="S6789" t="s">
        <v>704</v>
      </c>
      <c r="T6789" t="s">
        <v>78</v>
      </c>
      <c r="U6789" t="s">
        <v>15089</v>
      </c>
      <c r="V6789" t="s">
        <v>80</v>
      </c>
      <c r="W6789" t="s">
        <v>81</v>
      </c>
      <c r="X6789" t="s">
        <v>706</v>
      </c>
      <c r="Y6789" t="s">
        <v>7211</v>
      </c>
    </row>
    <row r="6790" spans="1:25" x14ac:dyDescent="0.25">
      <c r="A6790" t="s">
        <v>15090</v>
      </c>
      <c r="B6790">
        <v>2016</v>
      </c>
      <c r="C6790">
        <v>4</v>
      </c>
      <c r="D6790" t="s">
        <v>7265</v>
      </c>
      <c r="E6790" t="s">
        <v>2518</v>
      </c>
      <c r="F6790" t="s">
        <v>2519</v>
      </c>
      <c r="G6790" t="s">
        <v>69</v>
      </c>
      <c r="H6790" t="s">
        <v>70</v>
      </c>
      <c r="I6790" t="s">
        <v>71</v>
      </c>
      <c r="J6790" t="s">
        <v>72</v>
      </c>
      <c r="K6790" t="s">
        <v>7237</v>
      </c>
      <c r="L6790">
        <v>1432</v>
      </c>
      <c r="M6790">
        <v>10000</v>
      </c>
      <c r="N6790" t="s">
        <v>74</v>
      </c>
      <c r="O6790">
        <v>10</v>
      </c>
      <c r="P6790">
        <v>70049005</v>
      </c>
      <c r="Q6790" t="s">
        <v>75</v>
      </c>
      <c r="R6790" t="s">
        <v>76</v>
      </c>
      <c r="S6790" t="s">
        <v>1245</v>
      </c>
      <c r="T6790" t="s">
        <v>78</v>
      </c>
      <c r="U6790" t="s">
        <v>15091</v>
      </c>
      <c r="V6790" t="s">
        <v>80</v>
      </c>
      <c r="W6790" t="s">
        <v>81</v>
      </c>
      <c r="X6790" t="s">
        <v>1247</v>
      </c>
      <c r="Y6790" t="s">
        <v>7211</v>
      </c>
    </row>
    <row r="6791" spans="1:25" x14ac:dyDescent="0.25">
      <c r="A6791" t="s">
        <v>15092</v>
      </c>
      <c r="B6791">
        <v>2010</v>
      </c>
      <c r="C6791">
        <v>10</v>
      </c>
      <c r="D6791" t="s">
        <v>7655</v>
      </c>
      <c r="E6791" t="s">
        <v>2518</v>
      </c>
      <c r="F6791" t="s">
        <v>2519</v>
      </c>
      <c r="G6791" t="s">
        <v>69</v>
      </c>
      <c r="H6791" t="s">
        <v>70</v>
      </c>
      <c r="I6791" t="s">
        <v>71</v>
      </c>
      <c r="J6791" t="s">
        <v>72</v>
      </c>
      <c r="K6791" t="s">
        <v>7214</v>
      </c>
      <c r="L6791">
        <v>2657</v>
      </c>
      <c r="M6791">
        <v>2000</v>
      </c>
      <c r="N6791" t="s">
        <v>74</v>
      </c>
      <c r="O6791">
        <v>10</v>
      </c>
      <c r="P6791">
        <v>70049005</v>
      </c>
      <c r="Q6791" t="s">
        <v>75</v>
      </c>
      <c r="R6791" t="s">
        <v>76</v>
      </c>
      <c r="S6791" t="s">
        <v>1107</v>
      </c>
      <c r="T6791" t="s">
        <v>78</v>
      </c>
      <c r="U6791" t="s">
        <v>15093</v>
      </c>
      <c r="V6791" t="s">
        <v>1601</v>
      </c>
      <c r="W6791" t="s">
        <v>81</v>
      </c>
      <c r="X6791" t="s">
        <v>1109</v>
      </c>
      <c r="Y6791" t="s">
        <v>7211</v>
      </c>
    </row>
    <row r="6792" spans="1:25" x14ac:dyDescent="0.25">
      <c r="A6792" t="s">
        <v>15094</v>
      </c>
      <c r="B6792">
        <v>2014</v>
      </c>
      <c r="C6792">
        <v>13</v>
      </c>
      <c r="D6792" t="s">
        <v>7433</v>
      </c>
      <c r="E6792" t="s">
        <v>2518</v>
      </c>
      <c r="F6792" t="s">
        <v>2519</v>
      </c>
      <c r="G6792" t="s">
        <v>69</v>
      </c>
      <c r="H6792" t="s">
        <v>70</v>
      </c>
      <c r="I6792" t="s">
        <v>71</v>
      </c>
      <c r="J6792" t="s">
        <v>72</v>
      </c>
      <c r="K6792" t="s">
        <v>7228</v>
      </c>
      <c r="L6792">
        <v>2343</v>
      </c>
      <c r="M6792">
        <v>5000</v>
      </c>
      <c r="N6792" t="s">
        <v>74</v>
      </c>
      <c r="O6792">
        <v>10</v>
      </c>
      <c r="P6792">
        <v>70049005</v>
      </c>
      <c r="Q6792" t="s">
        <v>75</v>
      </c>
      <c r="R6792" t="s">
        <v>76</v>
      </c>
      <c r="S6792" t="s">
        <v>1387</v>
      </c>
      <c r="T6792" t="s">
        <v>78</v>
      </c>
      <c r="U6792" t="s">
        <v>15095</v>
      </c>
      <c r="V6792" t="s">
        <v>80</v>
      </c>
      <c r="W6792" t="s">
        <v>81</v>
      </c>
      <c r="X6792" t="s">
        <v>1389</v>
      </c>
      <c r="Y6792" t="s">
        <v>7211</v>
      </c>
    </row>
    <row r="6793" spans="1:25" x14ac:dyDescent="0.25">
      <c r="A6793" t="s">
        <v>15096</v>
      </c>
      <c r="B6793">
        <v>2015</v>
      </c>
      <c r="C6793">
        <v>4</v>
      </c>
      <c r="D6793" t="s">
        <v>8122</v>
      </c>
      <c r="E6793" t="s">
        <v>2518</v>
      </c>
      <c r="F6793" t="s">
        <v>2519</v>
      </c>
      <c r="G6793" t="s">
        <v>69</v>
      </c>
      <c r="H6793" t="s">
        <v>70</v>
      </c>
      <c r="I6793" t="s">
        <v>71</v>
      </c>
      <c r="J6793" t="s">
        <v>72</v>
      </c>
      <c r="K6793" t="s">
        <v>7252</v>
      </c>
      <c r="L6793">
        <v>2571</v>
      </c>
      <c r="M6793">
        <v>3483</v>
      </c>
      <c r="N6793" t="s">
        <v>74</v>
      </c>
      <c r="O6793">
        <v>10</v>
      </c>
      <c r="P6793">
        <v>70049005</v>
      </c>
      <c r="Q6793" t="s">
        <v>75</v>
      </c>
      <c r="R6793" t="s">
        <v>76</v>
      </c>
      <c r="S6793" t="s">
        <v>955</v>
      </c>
      <c r="T6793" t="s">
        <v>78</v>
      </c>
      <c r="U6793" t="s">
        <v>15097</v>
      </c>
      <c r="V6793" t="s">
        <v>80</v>
      </c>
      <c r="W6793" t="s">
        <v>81</v>
      </c>
      <c r="X6793" t="s">
        <v>957</v>
      </c>
      <c r="Y6793" t="s">
        <v>7211</v>
      </c>
    </row>
    <row r="6794" spans="1:25" x14ac:dyDescent="0.25">
      <c r="A6794" t="s">
        <v>15098</v>
      </c>
      <c r="B6794">
        <v>2012</v>
      </c>
      <c r="C6794">
        <v>13</v>
      </c>
      <c r="D6794" t="s">
        <v>7982</v>
      </c>
      <c r="E6794" t="s">
        <v>2518</v>
      </c>
      <c r="F6794" t="s">
        <v>2519</v>
      </c>
      <c r="G6794" t="s">
        <v>69</v>
      </c>
      <c r="H6794" t="s">
        <v>70</v>
      </c>
      <c r="I6794" t="s">
        <v>71</v>
      </c>
      <c r="J6794" t="s">
        <v>1366</v>
      </c>
      <c r="K6794" t="s">
        <v>9669</v>
      </c>
      <c r="L6794">
        <v>2420</v>
      </c>
      <c r="M6794">
        <v>6176.49</v>
      </c>
      <c r="N6794" t="s">
        <v>74</v>
      </c>
      <c r="O6794">
        <v>10</v>
      </c>
      <c r="P6794">
        <v>70049005</v>
      </c>
      <c r="Q6794" t="s">
        <v>1368</v>
      </c>
      <c r="R6794" t="s">
        <v>76</v>
      </c>
      <c r="S6794" t="s">
        <v>7773</v>
      </c>
      <c r="T6794" t="s">
        <v>78</v>
      </c>
      <c r="U6794" t="s">
        <v>15099</v>
      </c>
      <c r="V6794" t="s">
        <v>80</v>
      </c>
      <c r="W6794" t="s">
        <v>81</v>
      </c>
      <c r="X6794" t="s">
        <v>452</v>
      </c>
      <c r="Y6794" t="s">
        <v>7211</v>
      </c>
    </row>
    <row r="6795" spans="1:25" x14ac:dyDescent="0.25">
      <c r="A6795" t="s">
        <v>15100</v>
      </c>
      <c r="B6795">
        <v>2013</v>
      </c>
      <c r="C6795">
        <v>11</v>
      </c>
      <c r="D6795" t="s">
        <v>8145</v>
      </c>
      <c r="E6795" t="s">
        <v>2518</v>
      </c>
      <c r="F6795" t="s">
        <v>2519</v>
      </c>
      <c r="G6795" t="s">
        <v>69</v>
      </c>
      <c r="H6795" t="s">
        <v>70</v>
      </c>
      <c r="I6795" t="s">
        <v>71</v>
      </c>
      <c r="J6795" t="s">
        <v>72</v>
      </c>
      <c r="K6795" t="s">
        <v>7241</v>
      </c>
      <c r="L6795">
        <v>2145</v>
      </c>
      <c r="M6795">
        <v>300000</v>
      </c>
      <c r="N6795" t="s">
        <v>74</v>
      </c>
      <c r="O6795">
        <v>10</v>
      </c>
      <c r="P6795">
        <v>70049005</v>
      </c>
      <c r="Q6795" t="s">
        <v>75</v>
      </c>
      <c r="R6795" t="s">
        <v>76</v>
      </c>
      <c r="S6795" t="s">
        <v>201</v>
      </c>
      <c r="T6795" t="s">
        <v>78</v>
      </c>
      <c r="U6795" t="s">
        <v>15101</v>
      </c>
      <c r="V6795" t="s">
        <v>80</v>
      </c>
      <c r="W6795" t="s">
        <v>81</v>
      </c>
      <c r="X6795" t="s">
        <v>203</v>
      </c>
      <c r="Y6795" t="s">
        <v>7211</v>
      </c>
    </row>
    <row r="6796" spans="1:25" x14ac:dyDescent="0.25">
      <c r="A6796" t="s">
        <v>15102</v>
      </c>
      <c r="B6796">
        <v>2012</v>
      </c>
      <c r="C6796">
        <v>11</v>
      </c>
      <c r="D6796" t="s">
        <v>7378</v>
      </c>
      <c r="E6796" t="s">
        <v>2518</v>
      </c>
      <c r="F6796" t="s">
        <v>2519</v>
      </c>
      <c r="G6796" t="s">
        <v>69</v>
      </c>
      <c r="H6796" t="s">
        <v>70</v>
      </c>
      <c r="I6796" t="s">
        <v>71</v>
      </c>
      <c r="J6796" t="s">
        <v>72</v>
      </c>
      <c r="K6796" t="s">
        <v>7248</v>
      </c>
      <c r="L6796">
        <v>1701</v>
      </c>
      <c r="M6796">
        <v>50000</v>
      </c>
      <c r="N6796" t="s">
        <v>74</v>
      </c>
      <c r="O6796">
        <v>10</v>
      </c>
      <c r="P6796">
        <v>70049005</v>
      </c>
      <c r="Q6796" t="s">
        <v>75</v>
      </c>
      <c r="R6796" t="s">
        <v>76</v>
      </c>
      <c r="S6796" t="s">
        <v>896</v>
      </c>
      <c r="T6796" t="s">
        <v>78</v>
      </c>
      <c r="U6796" t="s">
        <v>15103</v>
      </c>
      <c r="V6796" t="s">
        <v>80</v>
      </c>
      <c r="W6796" t="s">
        <v>81</v>
      </c>
      <c r="X6796" t="s">
        <v>898</v>
      </c>
      <c r="Y6796" t="s">
        <v>7211</v>
      </c>
    </row>
    <row r="6797" spans="1:25" x14ac:dyDescent="0.25">
      <c r="A6797" t="s">
        <v>15104</v>
      </c>
      <c r="B6797">
        <v>2011</v>
      </c>
      <c r="C6797">
        <v>2</v>
      </c>
      <c r="D6797" t="s">
        <v>10176</v>
      </c>
      <c r="E6797" t="s">
        <v>2518</v>
      </c>
      <c r="F6797" t="s">
        <v>2519</v>
      </c>
      <c r="G6797" t="s">
        <v>69</v>
      </c>
      <c r="H6797" t="s">
        <v>70</v>
      </c>
      <c r="I6797" t="s">
        <v>71</v>
      </c>
      <c r="J6797" t="s">
        <v>1366</v>
      </c>
      <c r="K6797" t="s">
        <v>10661</v>
      </c>
      <c r="L6797">
        <v>2302</v>
      </c>
      <c r="M6797">
        <v>5346.17</v>
      </c>
      <c r="N6797" t="s">
        <v>74</v>
      </c>
      <c r="O6797">
        <v>10</v>
      </c>
      <c r="P6797">
        <v>70049005</v>
      </c>
      <c r="Q6797" t="s">
        <v>1368</v>
      </c>
      <c r="R6797" t="s">
        <v>76</v>
      </c>
      <c r="S6797" t="s">
        <v>7571</v>
      </c>
      <c r="T6797" t="s">
        <v>78</v>
      </c>
      <c r="U6797" t="s">
        <v>15105</v>
      </c>
      <c r="V6797" t="s">
        <v>80</v>
      </c>
      <c r="W6797" t="s">
        <v>81</v>
      </c>
      <c r="X6797" t="s">
        <v>208</v>
      </c>
      <c r="Y6797" t="s">
        <v>7211</v>
      </c>
    </row>
    <row r="6798" spans="1:25" x14ac:dyDescent="0.25">
      <c r="A6798" t="s">
        <v>15106</v>
      </c>
      <c r="B6798">
        <v>2014</v>
      </c>
      <c r="C6798">
        <v>7</v>
      </c>
      <c r="D6798" t="s">
        <v>7313</v>
      </c>
      <c r="E6798" t="s">
        <v>2518</v>
      </c>
      <c r="F6798" t="s">
        <v>2519</v>
      </c>
      <c r="G6798" t="s">
        <v>69</v>
      </c>
      <c r="H6798" t="s">
        <v>70</v>
      </c>
      <c r="I6798" t="s">
        <v>71</v>
      </c>
      <c r="J6798" t="s">
        <v>72</v>
      </c>
      <c r="K6798" t="s">
        <v>7228</v>
      </c>
      <c r="L6798">
        <v>1960</v>
      </c>
      <c r="M6798">
        <v>110000</v>
      </c>
      <c r="N6798" t="s">
        <v>74</v>
      </c>
      <c r="O6798">
        <v>10</v>
      </c>
      <c r="P6798">
        <v>70049005</v>
      </c>
      <c r="Q6798" t="s">
        <v>75</v>
      </c>
      <c r="R6798" t="s">
        <v>76</v>
      </c>
      <c r="S6798" t="s">
        <v>1036</v>
      </c>
      <c r="T6798" t="s">
        <v>78</v>
      </c>
      <c r="U6798" t="s">
        <v>15107</v>
      </c>
      <c r="V6798" t="s">
        <v>80</v>
      </c>
      <c r="W6798" t="s">
        <v>81</v>
      </c>
      <c r="X6798" t="s">
        <v>1038</v>
      </c>
      <c r="Y6798" t="s">
        <v>7211</v>
      </c>
    </row>
    <row r="6799" spans="1:25" x14ac:dyDescent="0.25">
      <c r="A6799" t="s">
        <v>15108</v>
      </c>
      <c r="B6799">
        <v>2015</v>
      </c>
      <c r="C6799">
        <v>12</v>
      </c>
      <c r="D6799" t="s">
        <v>9558</v>
      </c>
      <c r="E6799" t="s">
        <v>2518</v>
      </c>
      <c r="F6799" t="s">
        <v>2519</v>
      </c>
      <c r="G6799" t="s">
        <v>69</v>
      </c>
      <c r="H6799" t="s">
        <v>70</v>
      </c>
      <c r="I6799" t="s">
        <v>71</v>
      </c>
      <c r="J6799" t="s">
        <v>72</v>
      </c>
      <c r="K6799" t="s">
        <v>7252</v>
      </c>
      <c r="L6799">
        <v>1376</v>
      </c>
      <c r="M6799">
        <v>75000</v>
      </c>
      <c r="N6799" t="s">
        <v>74</v>
      </c>
      <c r="O6799">
        <v>10</v>
      </c>
      <c r="P6799">
        <v>70049005</v>
      </c>
      <c r="Q6799" t="s">
        <v>75</v>
      </c>
      <c r="R6799" t="s">
        <v>76</v>
      </c>
      <c r="S6799" t="s">
        <v>288</v>
      </c>
      <c r="T6799" t="s">
        <v>289</v>
      </c>
      <c r="U6799" t="s">
        <v>15109</v>
      </c>
      <c r="V6799" t="s">
        <v>80</v>
      </c>
      <c r="W6799" t="s">
        <v>81</v>
      </c>
      <c r="X6799" t="s">
        <v>3389</v>
      </c>
      <c r="Y6799" t="s">
        <v>7211</v>
      </c>
    </row>
    <row r="6800" spans="1:25" x14ac:dyDescent="0.25">
      <c r="A6800" t="s">
        <v>15110</v>
      </c>
      <c r="B6800">
        <v>2012</v>
      </c>
      <c r="C6800">
        <v>13</v>
      </c>
      <c r="D6800" t="s">
        <v>7258</v>
      </c>
      <c r="E6800" t="s">
        <v>2518</v>
      </c>
      <c r="F6800" t="s">
        <v>2519</v>
      </c>
      <c r="G6800" t="s">
        <v>69</v>
      </c>
      <c r="H6800" t="s">
        <v>70</v>
      </c>
      <c r="I6800" t="s">
        <v>71</v>
      </c>
      <c r="J6800" t="s">
        <v>72</v>
      </c>
      <c r="K6800" t="s">
        <v>7248</v>
      </c>
      <c r="L6800">
        <v>1701</v>
      </c>
      <c r="M6800">
        <v>50000</v>
      </c>
      <c r="N6800" t="s">
        <v>74</v>
      </c>
      <c r="O6800">
        <v>10</v>
      </c>
      <c r="P6800">
        <v>70049005</v>
      </c>
      <c r="Q6800" t="s">
        <v>75</v>
      </c>
      <c r="R6800" t="s">
        <v>76</v>
      </c>
      <c r="S6800" t="s">
        <v>896</v>
      </c>
      <c r="T6800" t="s">
        <v>78</v>
      </c>
      <c r="U6800" t="s">
        <v>15111</v>
      </c>
      <c r="V6800" t="s">
        <v>80</v>
      </c>
      <c r="W6800" t="s">
        <v>81</v>
      </c>
      <c r="X6800" t="s">
        <v>898</v>
      </c>
      <c r="Y6800" t="s">
        <v>7211</v>
      </c>
    </row>
    <row r="6801" spans="1:25" x14ac:dyDescent="0.25">
      <c r="A6801" t="s">
        <v>15112</v>
      </c>
      <c r="B6801">
        <v>2016</v>
      </c>
      <c r="C6801">
        <v>4</v>
      </c>
      <c r="D6801" t="s">
        <v>7375</v>
      </c>
      <c r="E6801" t="s">
        <v>2518</v>
      </c>
      <c r="F6801" t="s">
        <v>2519</v>
      </c>
      <c r="G6801" t="s">
        <v>69</v>
      </c>
      <c r="H6801" t="s">
        <v>70</v>
      </c>
      <c r="I6801" t="s">
        <v>71</v>
      </c>
      <c r="J6801" t="s">
        <v>72</v>
      </c>
      <c r="K6801" t="s">
        <v>7237</v>
      </c>
      <c r="L6801">
        <v>1844</v>
      </c>
      <c r="M6801">
        <v>35000</v>
      </c>
      <c r="N6801" t="s">
        <v>74</v>
      </c>
      <c r="O6801">
        <v>10</v>
      </c>
      <c r="P6801">
        <v>70049005</v>
      </c>
      <c r="Q6801" t="s">
        <v>75</v>
      </c>
      <c r="R6801" t="s">
        <v>76</v>
      </c>
      <c r="S6801" t="s">
        <v>121</v>
      </c>
      <c r="T6801" t="s">
        <v>78</v>
      </c>
      <c r="U6801" t="s">
        <v>15113</v>
      </c>
      <c r="V6801" t="s">
        <v>80</v>
      </c>
      <c r="W6801" t="s">
        <v>81</v>
      </c>
      <c r="X6801" t="s">
        <v>123</v>
      </c>
      <c r="Y6801" t="s">
        <v>7211</v>
      </c>
    </row>
    <row r="6802" spans="1:25" x14ac:dyDescent="0.25">
      <c r="A6802" t="s">
        <v>15114</v>
      </c>
      <c r="B6802">
        <v>2017</v>
      </c>
      <c r="C6802">
        <v>11</v>
      </c>
      <c r="D6802" t="s">
        <v>8161</v>
      </c>
      <c r="E6802" t="s">
        <v>2518</v>
      </c>
      <c r="F6802" t="s">
        <v>2519</v>
      </c>
      <c r="G6802" t="s">
        <v>69</v>
      </c>
      <c r="H6802" t="s">
        <v>70</v>
      </c>
      <c r="I6802" t="s">
        <v>71</v>
      </c>
      <c r="J6802" t="s">
        <v>72</v>
      </c>
      <c r="K6802" t="s">
        <v>7277</v>
      </c>
      <c r="L6802">
        <v>2027</v>
      </c>
      <c r="M6802">
        <v>8820</v>
      </c>
      <c r="N6802" t="s">
        <v>74</v>
      </c>
      <c r="O6802">
        <v>10</v>
      </c>
      <c r="P6802">
        <v>70049005</v>
      </c>
      <c r="Q6802" t="s">
        <v>75</v>
      </c>
      <c r="R6802" t="s">
        <v>76</v>
      </c>
      <c r="S6802" t="s">
        <v>391</v>
      </c>
      <c r="T6802" t="s">
        <v>78</v>
      </c>
      <c r="U6802" t="s">
        <v>15115</v>
      </c>
      <c r="V6802" t="s">
        <v>80</v>
      </c>
      <c r="W6802" t="s">
        <v>81</v>
      </c>
      <c r="X6802" t="s">
        <v>393</v>
      </c>
      <c r="Y6802" t="s">
        <v>7211</v>
      </c>
    </row>
    <row r="6803" spans="1:25" x14ac:dyDescent="0.25">
      <c r="A6803" t="s">
        <v>15116</v>
      </c>
      <c r="B6803">
        <v>2014</v>
      </c>
      <c r="C6803">
        <v>13</v>
      </c>
      <c r="D6803" t="s">
        <v>7596</v>
      </c>
      <c r="E6803" t="s">
        <v>2518</v>
      </c>
      <c r="F6803" t="s">
        <v>2519</v>
      </c>
      <c r="G6803" t="s">
        <v>69</v>
      </c>
      <c r="H6803" t="s">
        <v>70</v>
      </c>
      <c r="I6803" t="s">
        <v>71</v>
      </c>
      <c r="J6803" t="s">
        <v>72</v>
      </c>
      <c r="K6803" t="s">
        <v>7228</v>
      </c>
      <c r="L6803">
        <v>1507</v>
      </c>
      <c r="M6803">
        <v>251</v>
      </c>
      <c r="N6803" t="s">
        <v>74</v>
      </c>
      <c r="O6803">
        <v>10</v>
      </c>
      <c r="P6803">
        <v>70049005</v>
      </c>
      <c r="Q6803" t="s">
        <v>75</v>
      </c>
      <c r="R6803" t="s">
        <v>76</v>
      </c>
      <c r="S6803" t="s">
        <v>1339</v>
      </c>
      <c r="T6803" t="s">
        <v>78</v>
      </c>
      <c r="U6803" t="s">
        <v>15117</v>
      </c>
      <c r="V6803" t="s">
        <v>80</v>
      </c>
      <c r="W6803" t="s">
        <v>81</v>
      </c>
      <c r="X6803" t="s">
        <v>1341</v>
      </c>
      <c r="Y6803" t="s">
        <v>7211</v>
      </c>
    </row>
    <row r="6804" spans="1:25" x14ac:dyDescent="0.25">
      <c r="A6804" t="s">
        <v>15118</v>
      </c>
      <c r="B6804">
        <v>2011</v>
      </c>
      <c r="C6804">
        <v>9</v>
      </c>
      <c r="D6804" t="s">
        <v>7338</v>
      </c>
      <c r="E6804" t="s">
        <v>2518</v>
      </c>
      <c r="F6804" t="s">
        <v>2519</v>
      </c>
      <c r="G6804" t="s">
        <v>69</v>
      </c>
      <c r="H6804" t="s">
        <v>70</v>
      </c>
      <c r="I6804" t="s">
        <v>71</v>
      </c>
      <c r="J6804" t="s">
        <v>72</v>
      </c>
      <c r="K6804" t="s">
        <v>7262</v>
      </c>
      <c r="L6804">
        <v>2660</v>
      </c>
      <c r="M6804">
        <v>10000</v>
      </c>
      <c r="N6804" t="s">
        <v>74</v>
      </c>
      <c r="O6804">
        <v>10</v>
      </c>
      <c r="P6804">
        <v>70049005</v>
      </c>
      <c r="Q6804" t="s">
        <v>75</v>
      </c>
      <c r="R6804" t="s">
        <v>76</v>
      </c>
      <c r="S6804" t="s">
        <v>1279</v>
      </c>
      <c r="T6804" t="s">
        <v>78</v>
      </c>
      <c r="U6804" t="s">
        <v>15119</v>
      </c>
      <c r="V6804" t="s">
        <v>80</v>
      </c>
      <c r="W6804" t="s">
        <v>81</v>
      </c>
      <c r="X6804" t="s">
        <v>1281</v>
      </c>
      <c r="Y6804" t="s">
        <v>7211</v>
      </c>
    </row>
    <row r="6805" spans="1:25" x14ac:dyDescent="0.25">
      <c r="A6805" t="s">
        <v>15120</v>
      </c>
      <c r="B6805">
        <v>2010</v>
      </c>
      <c r="C6805">
        <v>10</v>
      </c>
      <c r="D6805" t="s">
        <v>7509</v>
      </c>
      <c r="E6805" t="s">
        <v>2518</v>
      </c>
      <c r="F6805" t="s">
        <v>2519</v>
      </c>
      <c r="G6805" t="s">
        <v>69</v>
      </c>
      <c r="H6805" t="s">
        <v>70</v>
      </c>
      <c r="I6805" t="s">
        <v>71</v>
      </c>
      <c r="J6805" t="s">
        <v>72</v>
      </c>
      <c r="K6805" t="s">
        <v>7214</v>
      </c>
      <c r="L6805">
        <v>2146</v>
      </c>
      <c r="M6805">
        <v>100000</v>
      </c>
      <c r="N6805" t="s">
        <v>74</v>
      </c>
      <c r="O6805">
        <v>10</v>
      </c>
      <c r="P6805">
        <v>70049005</v>
      </c>
      <c r="Q6805" t="s">
        <v>75</v>
      </c>
      <c r="R6805" t="s">
        <v>76</v>
      </c>
      <c r="S6805" t="s">
        <v>220</v>
      </c>
      <c r="T6805" t="s">
        <v>78</v>
      </c>
      <c r="U6805" t="s">
        <v>15121</v>
      </c>
      <c r="V6805" t="s">
        <v>80</v>
      </c>
      <c r="W6805" t="s">
        <v>81</v>
      </c>
      <c r="X6805" t="s">
        <v>222</v>
      </c>
      <c r="Y6805" t="s">
        <v>7211</v>
      </c>
    </row>
    <row r="6806" spans="1:25" x14ac:dyDescent="0.25">
      <c r="A6806" t="s">
        <v>15122</v>
      </c>
      <c r="B6806">
        <v>2012</v>
      </c>
      <c r="C6806">
        <v>9</v>
      </c>
      <c r="D6806" t="s">
        <v>7292</v>
      </c>
      <c r="E6806" t="s">
        <v>2518</v>
      </c>
      <c r="F6806" t="s">
        <v>2519</v>
      </c>
      <c r="G6806" t="s">
        <v>69</v>
      </c>
      <c r="H6806" t="s">
        <v>70</v>
      </c>
      <c r="I6806" t="s">
        <v>71</v>
      </c>
      <c r="J6806" t="s">
        <v>72</v>
      </c>
      <c r="K6806" t="s">
        <v>7248</v>
      </c>
      <c r="L6806">
        <v>2151</v>
      </c>
      <c r="M6806">
        <v>50000</v>
      </c>
      <c r="N6806" t="s">
        <v>74</v>
      </c>
      <c r="O6806">
        <v>10</v>
      </c>
      <c r="P6806">
        <v>70049005</v>
      </c>
      <c r="Q6806" t="s">
        <v>75</v>
      </c>
      <c r="R6806" t="s">
        <v>76</v>
      </c>
      <c r="S6806" t="s">
        <v>236</v>
      </c>
      <c r="T6806" t="s">
        <v>78</v>
      </c>
      <c r="U6806" t="s">
        <v>15123</v>
      </c>
      <c r="V6806" t="s">
        <v>80</v>
      </c>
      <c r="W6806" t="s">
        <v>81</v>
      </c>
      <c r="X6806" t="s">
        <v>238</v>
      </c>
      <c r="Y6806" t="s">
        <v>7211</v>
      </c>
    </row>
    <row r="6807" spans="1:25" x14ac:dyDescent="0.25">
      <c r="A6807" t="s">
        <v>15124</v>
      </c>
      <c r="B6807">
        <v>2012</v>
      </c>
      <c r="C6807">
        <v>3</v>
      </c>
      <c r="D6807" t="s">
        <v>8364</v>
      </c>
      <c r="E6807" t="s">
        <v>2518</v>
      </c>
      <c r="F6807" t="s">
        <v>2519</v>
      </c>
      <c r="G6807" t="s">
        <v>69</v>
      </c>
      <c r="H6807" t="s">
        <v>70</v>
      </c>
      <c r="I6807" t="s">
        <v>71</v>
      </c>
      <c r="J6807" t="s">
        <v>72</v>
      </c>
      <c r="K6807" t="s">
        <v>7248</v>
      </c>
      <c r="L6807">
        <v>2660</v>
      </c>
      <c r="M6807">
        <v>10000</v>
      </c>
      <c r="N6807" t="s">
        <v>74</v>
      </c>
      <c r="O6807">
        <v>10</v>
      </c>
      <c r="P6807">
        <v>70049005</v>
      </c>
      <c r="Q6807" t="s">
        <v>75</v>
      </c>
      <c r="R6807" t="s">
        <v>76</v>
      </c>
      <c r="S6807" t="s">
        <v>1279</v>
      </c>
      <c r="T6807" t="s">
        <v>78</v>
      </c>
      <c r="U6807" t="s">
        <v>15125</v>
      </c>
      <c r="V6807" t="s">
        <v>80</v>
      </c>
      <c r="W6807" t="s">
        <v>81</v>
      </c>
      <c r="X6807" t="s">
        <v>1281</v>
      </c>
      <c r="Y6807" t="s">
        <v>7211</v>
      </c>
    </row>
    <row r="6808" spans="1:25" x14ac:dyDescent="0.25">
      <c r="A6808" t="s">
        <v>15126</v>
      </c>
      <c r="B6808">
        <v>2018</v>
      </c>
      <c r="C6808">
        <v>5</v>
      </c>
      <c r="D6808" t="s">
        <v>7715</v>
      </c>
      <c r="E6808" t="s">
        <v>2518</v>
      </c>
      <c r="F6808" t="s">
        <v>2519</v>
      </c>
      <c r="G6808" t="s">
        <v>69</v>
      </c>
      <c r="H6808" t="s">
        <v>70</v>
      </c>
      <c r="I6808" t="s">
        <v>71</v>
      </c>
      <c r="J6808" t="s">
        <v>72</v>
      </c>
      <c r="K6808" t="s">
        <v>7716</v>
      </c>
      <c r="L6808">
        <v>1982</v>
      </c>
      <c r="M6808">
        <v>10000</v>
      </c>
      <c r="N6808" t="s">
        <v>74</v>
      </c>
      <c r="O6808">
        <v>10</v>
      </c>
      <c r="P6808">
        <v>70049005</v>
      </c>
      <c r="Q6808" t="s">
        <v>75</v>
      </c>
      <c r="R6808" t="s">
        <v>76</v>
      </c>
      <c r="S6808" t="s">
        <v>783</v>
      </c>
      <c r="T6808" t="s">
        <v>78</v>
      </c>
      <c r="U6808" t="s">
        <v>15127</v>
      </c>
      <c r="V6808" t="s">
        <v>80</v>
      </c>
      <c r="W6808" t="s">
        <v>81</v>
      </c>
      <c r="X6808" t="s">
        <v>785</v>
      </c>
      <c r="Y6808" t="s">
        <v>7211</v>
      </c>
    </row>
    <row r="6809" spans="1:25" x14ac:dyDescent="0.25">
      <c r="A6809" t="s">
        <v>15128</v>
      </c>
      <c r="B6809">
        <v>2014</v>
      </c>
      <c r="C6809">
        <v>4</v>
      </c>
      <c r="D6809" t="s">
        <v>7227</v>
      </c>
      <c r="E6809" t="s">
        <v>2518</v>
      </c>
      <c r="F6809" t="s">
        <v>2519</v>
      </c>
      <c r="G6809" t="s">
        <v>69</v>
      </c>
      <c r="H6809" t="s">
        <v>70</v>
      </c>
      <c r="I6809" t="s">
        <v>71</v>
      </c>
      <c r="J6809" t="s">
        <v>72</v>
      </c>
      <c r="K6809" t="s">
        <v>7228</v>
      </c>
      <c r="L6809">
        <v>1026</v>
      </c>
      <c r="M6809">
        <v>15000</v>
      </c>
      <c r="N6809" t="s">
        <v>74</v>
      </c>
      <c r="O6809">
        <v>10</v>
      </c>
      <c r="P6809">
        <v>70049005</v>
      </c>
      <c r="Q6809" t="s">
        <v>75</v>
      </c>
      <c r="R6809" t="s">
        <v>76</v>
      </c>
      <c r="S6809" t="s">
        <v>1684</v>
      </c>
      <c r="T6809" t="s">
        <v>110</v>
      </c>
      <c r="U6809" t="s">
        <v>15129</v>
      </c>
      <c r="V6809" t="s">
        <v>80</v>
      </c>
      <c r="W6809" t="s">
        <v>81</v>
      </c>
      <c r="X6809" t="s">
        <v>1686</v>
      </c>
      <c r="Y6809" t="s">
        <v>7211</v>
      </c>
    </row>
    <row r="6810" spans="1:25" x14ac:dyDescent="0.25">
      <c r="A6810" t="s">
        <v>15130</v>
      </c>
      <c r="B6810">
        <v>2012</v>
      </c>
      <c r="C6810">
        <v>12</v>
      </c>
      <c r="D6810" t="s">
        <v>7905</v>
      </c>
      <c r="E6810" t="s">
        <v>2518</v>
      </c>
      <c r="F6810" t="s">
        <v>2519</v>
      </c>
      <c r="G6810" t="s">
        <v>69</v>
      </c>
      <c r="H6810" t="s">
        <v>70</v>
      </c>
      <c r="I6810" t="s">
        <v>71</v>
      </c>
      <c r="J6810" t="s">
        <v>72</v>
      </c>
      <c r="K6810" t="s">
        <v>7248</v>
      </c>
      <c r="L6810">
        <v>1086</v>
      </c>
      <c r="M6810">
        <v>80000</v>
      </c>
      <c r="N6810" t="s">
        <v>74</v>
      </c>
      <c r="O6810">
        <v>10</v>
      </c>
      <c r="P6810">
        <v>70049005</v>
      </c>
      <c r="Q6810" t="s">
        <v>75</v>
      </c>
      <c r="R6810" t="s">
        <v>76</v>
      </c>
      <c r="S6810" t="s">
        <v>185</v>
      </c>
      <c r="T6810" t="s">
        <v>78</v>
      </c>
      <c r="U6810" t="s">
        <v>15131</v>
      </c>
      <c r="V6810" t="s">
        <v>80</v>
      </c>
      <c r="W6810" t="s">
        <v>81</v>
      </c>
      <c r="X6810" t="s">
        <v>187</v>
      </c>
      <c r="Y6810" t="s">
        <v>7211</v>
      </c>
    </row>
    <row r="6811" spans="1:25" x14ac:dyDescent="0.25">
      <c r="A6811" t="s">
        <v>15132</v>
      </c>
      <c r="B6811">
        <v>2010</v>
      </c>
      <c r="C6811">
        <v>3</v>
      </c>
      <c r="D6811" t="s">
        <v>7489</v>
      </c>
      <c r="E6811" t="s">
        <v>2518</v>
      </c>
      <c r="F6811" t="s">
        <v>2519</v>
      </c>
      <c r="G6811" t="s">
        <v>69</v>
      </c>
      <c r="H6811" t="s">
        <v>70</v>
      </c>
      <c r="I6811" t="s">
        <v>71</v>
      </c>
      <c r="J6811" t="s">
        <v>72</v>
      </c>
      <c r="K6811" t="s">
        <v>7214</v>
      </c>
      <c r="L6811">
        <v>1701</v>
      </c>
      <c r="M6811">
        <v>100000</v>
      </c>
      <c r="N6811" t="s">
        <v>74</v>
      </c>
      <c r="O6811">
        <v>10</v>
      </c>
      <c r="P6811">
        <v>70049005</v>
      </c>
      <c r="Q6811" t="s">
        <v>75</v>
      </c>
      <c r="R6811" t="s">
        <v>76</v>
      </c>
      <c r="S6811" t="s">
        <v>896</v>
      </c>
      <c r="T6811" t="s">
        <v>78</v>
      </c>
      <c r="U6811" t="s">
        <v>15133</v>
      </c>
      <c r="V6811" t="s">
        <v>80</v>
      </c>
      <c r="W6811" t="s">
        <v>81</v>
      </c>
      <c r="X6811" t="s">
        <v>898</v>
      </c>
      <c r="Y6811" t="s">
        <v>7211</v>
      </c>
    </row>
    <row r="6812" spans="1:25" x14ac:dyDescent="0.25">
      <c r="A6812" t="s">
        <v>15134</v>
      </c>
      <c r="B6812">
        <v>2012</v>
      </c>
      <c r="C6812">
        <v>7</v>
      </c>
      <c r="D6812" t="s">
        <v>7247</v>
      </c>
      <c r="E6812" t="s">
        <v>2518</v>
      </c>
      <c r="F6812" t="s">
        <v>2519</v>
      </c>
      <c r="G6812" t="s">
        <v>69</v>
      </c>
      <c r="H6812" t="s">
        <v>70</v>
      </c>
      <c r="I6812" t="s">
        <v>71</v>
      </c>
      <c r="J6812" t="s">
        <v>72</v>
      </c>
      <c r="K6812" t="s">
        <v>7248</v>
      </c>
      <c r="L6812">
        <v>1376</v>
      </c>
      <c r="M6812">
        <v>5000</v>
      </c>
      <c r="N6812" t="s">
        <v>74</v>
      </c>
      <c r="O6812">
        <v>10</v>
      </c>
      <c r="P6812">
        <v>70049005</v>
      </c>
      <c r="Q6812" t="s">
        <v>75</v>
      </c>
      <c r="R6812" t="s">
        <v>76</v>
      </c>
      <c r="S6812" t="s">
        <v>288</v>
      </c>
      <c r="T6812" t="s">
        <v>289</v>
      </c>
      <c r="U6812" t="s">
        <v>15135</v>
      </c>
      <c r="V6812" t="s">
        <v>80</v>
      </c>
      <c r="W6812" t="s">
        <v>81</v>
      </c>
      <c r="X6812" t="s">
        <v>3389</v>
      </c>
      <c r="Y6812" t="s">
        <v>7211</v>
      </c>
    </row>
    <row r="6813" spans="1:25" x14ac:dyDescent="0.25">
      <c r="A6813" t="s">
        <v>15136</v>
      </c>
      <c r="B6813">
        <v>2010</v>
      </c>
      <c r="C6813">
        <v>1</v>
      </c>
      <c r="D6813" t="s">
        <v>7427</v>
      </c>
      <c r="E6813" t="s">
        <v>2518</v>
      </c>
      <c r="F6813" t="s">
        <v>2519</v>
      </c>
      <c r="G6813" t="s">
        <v>69</v>
      </c>
      <c r="H6813" t="s">
        <v>70</v>
      </c>
      <c r="I6813" t="s">
        <v>71</v>
      </c>
      <c r="J6813" t="s">
        <v>72</v>
      </c>
      <c r="K6813" t="s">
        <v>7214</v>
      </c>
      <c r="L6813">
        <v>1527</v>
      </c>
      <c r="M6813">
        <v>10000</v>
      </c>
      <c r="N6813" t="s">
        <v>74</v>
      </c>
      <c r="O6813">
        <v>10</v>
      </c>
      <c r="P6813">
        <v>70049005</v>
      </c>
      <c r="Q6813" t="s">
        <v>75</v>
      </c>
      <c r="R6813" t="s">
        <v>76</v>
      </c>
      <c r="S6813" t="s">
        <v>601</v>
      </c>
      <c r="T6813" t="s">
        <v>78</v>
      </c>
      <c r="U6813" t="s">
        <v>15137</v>
      </c>
      <c r="V6813" t="s">
        <v>80</v>
      </c>
      <c r="W6813" t="s">
        <v>81</v>
      </c>
      <c r="X6813" t="s">
        <v>603</v>
      </c>
      <c r="Y6813" t="s">
        <v>7211</v>
      </c>
    </row>
    <row r="6814" spans="1:25" x14ac:dyDescent="0.25">
      <c r="A6814" t="s">
        <v>15138</v>
      </c>
      <c r="B6814">
        <v>2010</v>
      </c>
      <c r="C6814">
        <v>3</v>
      </c>
      <c r="D6814" t="s">
        <v>7557</v>
      </c>
      <c r="E6814" t="s">
        <v>2518</v>
      </c>
      <c r="F6814" t="s">
        <v>2519</v>
      </c>
      <c r="G6814" t="s">
        <v>69</v>
      </c>
      <c r="H6814" t="s">
        <v>70</v>
      </c>
      <c r="I6814" t="s">
        <v>71</v>
      </c>
      <c r="J6814" t="s">
        <v>72</v>
      </c>
      <c r="K6814" t="s">
        <v>7214</v>
      </c>
      <c r="L6814">
        <v>2780</v>
      </c>
      <c r="M6814">
        <v>100000</v>
      </c>
      <c r="N6814" t="s">
        <v>74</v>
      </c>
      <c r="O6814">
        <v>10</v>
      </c>
      <c r="P6814">
        <v>70049005</v>
      </c>
      <c r="Q6814" t="s">
        <v>75</v>
      </c>
      <c r="R6814" t="s">
        <v>76</v>
      </c>
      <c r="S6814" t="s">
        <v>157</v>
      </c>
      <c r="T6814" t="s">
        <v>78</v>
      </c>
      <c r="U6814" t="s">
        <v>15139</v>
      </c>
      <c r="V6814" t="s">
        <v>80</v>
      </c>
      <c r="W6814" t="s">
        <v>81</v>
      </c>
      <c r="X6814" t="s">
        <v>159</v>
      </c>
      <c r="Y6814" t="s">
        <v>7211</v>
      </c>
    </row>
    <row r="6815" spans="1:25" x14ac:dyDescent="0.25">
      <c r="A6815" t="s">
        <v>15140</v>
      </c>
      <c r="B6815">
        <v>2014</v>
      </c>
      <c r="C6815">
        <v>13</v>
      </c>
      <c r="D6815" t="s">
        <v>7433</v>
      </c>
      <c r="E6815" t="s">
        <v>2518</v>
      </c>
      <c r="F6815" t="s">
        <v>2519</v>
      </c>
      <c r="G6815" t="s">
        <v>69</v>
      </c>
      <c r="H6815" t="s">
        <v>70</v>
      </c>
      <c r="I6815" t="s">
        <v>71</v>
      </c>
      <c r="J6815" t="s">
        <v>72</v>
      </c>
      <c r="K6815" t="s">
        <v>7228</v>
      </c>
      <c r="L6815">
        <v>1536</v>
      </c>
      <c r="M6815">
        <v>5000</v>
      </c>
      <c r="N6815" t="s">
        <v>74</v>
      </c>
      <c r="O6815">
        <v>10</v>
      </c>
      <c r="P6815">
        <v>70049005</v>
      </c>
      <c r="Q6815" t="s">
        <v>75</v>
      </c>
      <c r="R6815" t="s">
        <v>76</v>
      </c>
      <c r="S6815" t="s">
        <v>1192</v>
      </c>
      <c r="T6815" t="s">
        <v>78</v>
      </c>
      <c r="U6815" t="s">
        <v>15141</v>
      </c>
      <c r="V6815" t="s">
        <v>80</v>
      </c>
      <c r="W6815" t="s">
        <v>81</v>
      </c>
      <c r="X6815" t="s">
        <v>1194</v>
      </c>
      <c r="Y6815" t="s">
        <v>7211</v>
      </c>
    </row>
    <row r="6816" spans="1:25" x14ac:dyDescent="0.25">
      <c r="A6816" t="s">
        <v>15142</v>
      </c>
      <c r="B6816">
        <v>2013</v>
      </c>
      <c r="C6816">
        <v>10</v>
      </c>
      <c r="D6816" t="s">
        <v>7782</v>
      </c>
      <c r="E6816" t="s">
        <v>2518</v>
      </c>
      <c r="F6816" t="s">
        <v>2519</v>
      </c>
      <c r="G6816" t="s">
        <v>69</v>
      </c>
      <c r="H6816" t="s">
        <v>70</v>
      </c>
      <c r="I6816" t="s">
        <v>71</v>
      </c>
      <c r="J6816" t="s">
        <v>72</v>
      </c>
      <c r="K6816" t="s">
        <v>7241</v>
      </c>
      <c r="L6816">
        <v>1013</v>
      </c>
      <c r="M6816">
        <v>50000</v>
      </c>
      <c r="N6816" t="s">
        <v>74</v>
      </c>
      <c r="O6816">
        <v>10</v>
      </c>
      <c r="P6816">
        <v>70049005</v>
      </c>
      <c r="Q6816" t="s">
        <v>75</v>
      </c>
      <c r="R6816" t="s">
        <v>76</v>
      </c>
      <c r="S6816" t="s">
        <v>395</v>
      </c>
      <c r="T6816" t="s">
        <v>78</v>
      </c>
      <c r="U6816" t="s">
        <v>15143</v>
      </c>
      <c r="V6816" t="s">
        <v>80</v>
      </c>
      <c r="W6816" t="s">
        <v>81</v>
      </c>
      <c r="X6816" t="s">
        <v>397</v>
      </c>
      <c r="Y6816" t="s">
        <v>7211</v>
      </c>
    </row>
    <row r="6817" spans="1:25" x14ac:dyDescent="0.25">
      <c r="A6817" t="s">
        <v>15144</v>
      </c>
      <c r="B6817">
        <v>2015</v>
      </c>
      <c r="C6817">
        <v>9</v>
      </c>
      <c r="D6817" t="s">
        <v>7422</v>
      </c>
      <c r="E6817" t="s">
        <v>2518</v>
      </c>
      <c r="F6817" t="s">
        <v>2519</v>
      </c>
      <c r="G6817" t="s">
        <v>69</v>
      </c>
      <c r="H6817" t="s">
        <v>70</v>
      </c>
      <c r="I6817" t="s">
        <v>71</v>
      </c>
      <c r="J6817" t="s">
        <v>72</v>
      </c>
      <c r="K6817" t="s">
        <v>7252</v>
      </c>
      <c r="L6817">
        <v>2151</v>
      </c>
      <c r="M6817">
        <v>24640</v>
      </c>
      <c r="N6817" t="s">
        <v>74</v>
      </c>
      <c r="O6817">
        <v>10</v>
      </c>
      <c r="P6817">
        <v>70049005</v>
      </c>
      <c r="Q6817" t="s">
        <v>75</v>
      </c>
      <c r="R6817" t="s">
        <v>76</v>
      </c>
      <c r="S6817" t="s">
        <v>236</v>
      </c>
      <c r="T6817" t="s">
        <v>78</v>
      </c>
      <c r="U6817" t="s">
        <v>15145</v>
      </c>
      <c r="V6817" t="s">
        <v>80</v>
      </c>
      <c r="W6817" t="s">
        <v>81</v>
      </c>
      <c r="X6817" t="s">
        <v>238</v>
      </c>
      <c r="Y6817" t="s">
        <v>7211</v>
      </c>
    </row>
    <row r="6818" spans="1:25" x14ac:dyDescent="0.25">
      <c r="A6818" t="s">
        <v>15146</v>
      </c>
      <c r="B6818">
        <v>2015</v>
      </c>
      <c r="C6818">
        <v>9</v>
      </c>
      <c r="D6818" t="s">
        <v>7298</v>
      </c>
      <c r="E6818" t="s">
        <v>2518</v>
      </c>
      <c r="F6818" t="s">
        <v>2519</v>
      </c>
      <c r="G6818" t="s">
        <v>69</v>
      </c>
      <c r="H6818" t="s">
        <v>70</v>
      </c>
      <c r="I6818" t="s">
        <v>71</v>
      </c>
      <c r="J6818" t="s">
        <v>72</v>
      </c>
      <c r="K6818" t="s">
        <v>7252</v>
      </c>
      <c r="L6818">
        <v>2341</v>
      </c>
      <c r="M6818">
        <v>2380</v>
      </c>
      <c r="N6818" t="s">
        <v>74</v>
      </c>
      <c r="O6818">
        <v>10</v>
      </c>
      <c r="P6818">
        <v>70049005</v>
      </c>
      <c r="Q6818" t="s">
        <v>75</v>
      </c>
      <c r="R6818" t="s">
        <v>76</v>
      </c>
      <c r="S6818" t="s">
        <v>7792</v>
      </c>
      <c r="T6818" t="s">
        <v>78</v>
      </c>
      <c r="U6818" t="s">
        <v>15147</v>
      </c>
      <c r="V6818" t="s">
        <v>80</v>
      </c>
      <c r="W6818" t="s">
        <v>81</v>
      </c>
      <c r="X6818" t="s">
        <v>7794</v>
      </c>
      <c r="Y6818" t="s">
        <v>7211</v>
      </c>
    </row>
    <row r="6819" spans="1:25" x14ac:dyDescent="0.25">
      <c r="A6819" t="s">
        <v>15148</v>
      </c>
      <c r="B6819">
        <v>2017</v>
      </c>
      <c r="C6819">
        <v>10</v>
      </c>
      <c r="D6819" t="s">
        <v>7289</v>
      </c>
      <c r="E6819" t="s">
        <v>2518</v>
      </c>
      <c r="F6819" t="s">
        <v>2519</v>
      </c>
      <c r="G6819" t="s">
        <v>69</v>
      </c>
      <c r="H6819" t="s">
        <v>70</v>
      </c>
      <c r="I6819" t="s">
        <v>71</v>
      </c>
      <c r="J6819" t="s">
        <v>72</v>
      </c>
      <c r="K6819" t="s">
        <v>7224</v>
      </c>
      <c r="L6819">
        <v>2145</v>
      </c>
      <c r="M6819">
        <v>500000</v>
      </c>
      <c r="N6819" t="s">
        <v>74</v>
      </c>
      <c r="O6819">
        <v>10</v>
      </c>
      <c r="P6819">
        <v>70049005</v>
      </c>
      <c r="Q6819" t="s">
        <v>75</v>
      </c>
      <c r="R6819" t="s">
        <v>76</v>
      </c>
      <c r="S6819" t="s">
        <v>201</v>
      </c>
      <c r="T6819" t="s">
        <v>78</v>
      </c>
      <c r="U6819" t="s">
        <v>15149</v>
      </c>
      <c r="V6819" t="s">
        <v>80</v>
      </c>
      <c r="W6819" t="s">
        <v>81</v>
      </c>
      <c r="X6819" t="s">
        <v>203</v>
      </c>
      <c r="Y6819" t="s">
        <v>7211</v>
      </c>
    </row>
    <row r="6820" spans="1:25" x14ac:dyDescent="0.25">
      <c r="A6820" t="s">
        <v>15150</v>
      </c>
      <c r="B6820">
        <v>2010</v>
      </c>
      <c r="C6820">
        <v>10</v>
      </c>
      <c r="D6820" t="s">
        <v>7509</v>
      </c>
      <c r="E6820" t="s">
        <v>2518</v>
      </c>
      <c r="F6820" t="s">
        <v>2519</v>
      </c>
      <c r="G6820" t="s">
        <v>69</v>
      </c>
      <c r="H6820" t="s">
        <v>70</v>
      </c>
      <c r="I6820" t="s">
        <v>71</v>
      </c>
      <c r="J6820" t="s">
        <v>72</v>
      </c>
      <c r="K6820" t="s">
        <v>7214</v>
      </c>
      <c r="L6820">
        <v>1880</v>
      </c>
      <c r="M6820">
        <v>20000</v>
      </c>
      <c r="N6820" t="s">
        <v>74</v>
      </c>
      <c r="O6820">
        <v>10</v>
      </c>
      <c r="P6820">
        <v>70049005</v>
      </c>
      <c r="Q6820" t="s">
        <v>75</v>
      </c>
      <c r="R6820" t="s">
        <v>76</v>
      </c>
      <c r="S6820" t="s">
        <v>149</v>
      </c>
      <c r="T6820" t="s">
        <v>78</v>
      </c>
      <c r="U6820" t="s">
        <v>15151</v>
      </c>
      <c r="V6820" t="s">
        <v>80</v>
      </c>
      <c r="W6820" t="s">
        <v>81</v>
      </c>
      <c r="X6820" t="s">
        <v>151</v>
      </c>
      <c r="Y6820" t="s">
        <v>7211</v>
      </c>
    </row>
    <row r="6821" spans="1:25" x14ac:dyDescent="0.25">
      <c r="A6821" t="s">
        <v>15152</v>
      </c>
      <c r="B6821">
        <v>2012</v>
      </c>
      <c r="C6821">
        <v>2</v>
      </c>
      <c r="D6821" t="s">
        <v>7448</v>
      </c>
      <c r="E6821" t="s">
        <v>2518</v>
      </c>
      <c r="F6821" t="s">
        <v>2519</v>
      </c>
      <c r="G6821" t="s">
        <v>69</v>
      </c>
      <c r="H6821" t="s">
        <v>70</v>
      </c>
      <c r="I6821" t="s">
        <v>71</v>
      </c>
      <c r="J6821" t="s">
        <v>72</v>
      </c>
      <c r="K6821" t="s">
        <v>7248</v>
      </c>
      <c r="L6821">
        <v>2172</v>
      </c>
      <c r="M6821">
        <v>250000</v>
      </c>
      <c r="N6821" t="s">
        <v>74</v>
      </c>
      <c r="O6821">
        <v>10</v>
      </c>
      <c r="P6821">
        <v>70049005</v>
      </c>
      <c r="Q6821" t="s">
        <v>75</v>
      </c>
      <c r="R6821" t="s">
        <v>76</v>
      </c>
      <c r="S6821" t="s">
        <v>214</v>
      </c>
      <c r="T6821" t="s">
        <v>78</v>
      </c>
      <c r="U6821" t="s">
        <v>15153</v>
      </c>
      <c r="V6821" t="s">
        <v>80</v>
      </c>
      <c r="W6821" t="s">
        <v>81</v>
      </c>
      <c r="X6821" t="s">
        <v>216</v>
      </c>
      <c r="Y6821" t="s">
        <v>7211</v>
      </c>
    </row>
    <row r="6822" spans="1:25" x14ac:dyDescent="0.25">
      <c r="A6822" t="s">
        <v>15154</v>
      </c>
      <c r="B6822">
        <v>2014</v>
      </c>
      <c r="C6822">
        <v>4</v>
      </c>
      <c r="D6822" t="s">
        <v>7286</v>
      </c>
      <c r="E6822" t="s">
        <v>2518</v>
      </c>
      <c r="F6822" t="s">
        <v>2519</v>
      </c>
      <c r="G6822" t="s">
        <v>69</v>
      </c>
      <c r="H6822" t="s">
        <v>70</v>
      </c>
      <c r="I6822" t="s">
        <v>71</v>
      </c>
      <c r="J6822" t="s">
        <v>72</v>
      </c>
      <c r="K6822" t="s">
        <v>7228</v>
      </c>
      <c r="L6822">
        <v>2149</v>
      </c>
      <c r="M6822">
        <v>50000</v>
      </c>
      <c r="N6822" t="s">
        <v>74</v>
      </c>
      <c r="O6822">
        <v>10</v>
      </c>
      <c r="P6822">
        <v>70049005</v>
      </c>
      <c r="Q6822" t="s">
        <v>75</v>
      </c>
      <c r="R6822" t="s">
        <v>76</v>
      </c>
      <c r="S6822" t="s">
        <v>224</v>
      </c>
      <c r="T6822" t="s">
        <v>78</v>
      </c>
      <c r="U6822" t="s">
        <v>15155</v>
      </c>
      <c r="V6822" t="s">
        <v>80</v>
      </c>
      <c r="W6822" t="s">
        <v>81</v>
      </c>
      <c r="X6822" t="s">
        <v>226</v>
      </c>
      <c r="Y6822" t="s">
        <v>7211</v>
      </c>
    </row>
    <row r="6823" spans="1:25" x14ac:dyDescent="0.25">
      <c r="A6823" t="s">
        <v>15156</v>
      </c>
      <c r="B6823">
        <v>2012</v>
      </c>
      <c r="C6823">
        <v>9</v>
      </c>
      <c r="D6823" t="s">
        <v>7292</v>
      </c>
      <c r="E6823" t="s">
        <v>2518</v>
      </c>
      <c r="F6823" t="s">
        <v>2519</v>
      </c>
      <c r="G6823" t="s">
        <v>69</v>
      </c>
      <c r="H6823" t="s">
        <v>70</v>
      </c>
      <c r="I6823" t="s">
        <v>71</v>
      </c>
      <c r="J6823" t="s">
        <v>72</v>
      </c>
      <c r="K6823" t="s">
        <v>7248</v>
      </c>
      <c r="L6823">
        <v>1035</v>
      </c>
      <c r="M6823">
        <v>10000</v>
      </c>
      <c r="N6823" t="s">
        <v>74</v>
      </c>
      <c r="O6823">
        <v>10</v>
      </c>
      <c r="P6823">
        <v>70049005</v>
      </c>
      <c r="Q6823" t="s">
        <v>75</v>
      </c>
      <c r="R6823" t="s">
        <v>76</v>
      </c>
      <c r="S6823" t="s">
        <v>248</v>
      </c>
      <c r="T6823" t="s">
        <v>78</v>
      </c>
      <c r="U6823" t="s">
        <v>15157</v>
      </c>
      <c r="V6823" t="s">
        <v>80</v>
      </c>
      <c r="W6823" t="s">
        <v>81</v>
      </c>
      <c r="X6823" t="s">
        <v>250</v>
      </c>
      <c r="Y6823" t="s">
        <v>7211</v>
      </c>
    </row>
    <row r="6824" spans="1:25" x14ac:dyDescent="0.25">
      <c r="A6824" t="s">
        <v>15158</v>
      </c>
      <c r="B6824">
        <v>2010</v>
      </c>
      <c r="C6824">
        <v>4</v>
      </c>
      <c r="D6824" t="s">
        <v>7217</v>
      </c>
      <c r="E6824" t="s">
        <v>2518</v>
      </c>
      <c r="F6824" t="s">
        <v>2519</v>
      </c>
      <c r="G6824" t="s">
        <v>69</v>
      </c>
      <c r="H6824" t="s">
        <v>70</v>
      </c>
      <c r="I6824" t="s">
        <v>71</v>
      </c>
      <c r="J6824" t="s">
        <v>72</v>
      </c>
      <c r="K6824" t="s">
        <v>7214</v>
      </c>
      <c r="L6824">
        <v>1056</v>
      </c>
      <c r="M6824">
        <v>5000</v>
      </c>
      <c r="N6824" t="s">
        <v>74</v>
      </c>
      <c r="O6824">
        <v>10</v>
      </c>
      <c r="P6824">
        <v>70049005</v>
      </c>
      <c r="Q6824" t="s">
        <v>75</v>
      </c>
      <c r="R6824" t="s">
        <v>76</v>
      </c>
      <c r="S6824" t="s">
        <v>137</v>
      </c>
      <c r="T6824" t="s">
        <v>78</v>
      </c>
      <c r="U6824" t="s">
        <v>15159</v>
      </c>
      <c r="V6824" t="s">
        <v>80</v>
      </c>
      <c r="W6824" t="s">
        <v>81</v>
      </c>
      <c r="X6824" t="s">
        <v>139</v>
      </c>
      <c r="Y6824" t="s">
        <v>7211</v>
      </c>
    </row>
    <row r="6825" spans="1:25" x14ac:dyDescent="0.25">
      <c r="A6825" t="s">
        <v>15160</v>
      </c>
      <c r="B6825">
        <v>2017</v>
      </c>
      <c r="C6825">
        <v>6</v>
      </c>
      <c r="D6825" t="s">
        <v>13992</v>
      </c>
      <c r="E6825" t="s">
        <v>2518</v>
      </c>
      <c r="F6825" t="s">
        <v>2519</v>
      </c>
      <c r="G6825" t="s">
        <v>69</v>
      </c>
      <c r="H6825" t="s">
        <v>70</v>
      </c>
      <c r="I6825" t="s">
        <v>71</v>
      </c>
      <c r="J6825" t="s">
        <v>72</v>
      </c>
      <c r="K6825" t="s">
        <v>7670</v>
      </c>
      <c r="L6825">
        <v>1060</v>
      </c>
      <c r="M6825">
        <v>29750.34</v>
      </c>
      <c r="N6825" t="s">
        <v>74</v>
      </c>
      <c r="O6825">
        <v>10</v>
      </c>
      <c r="P6825">
        <v>70049005</v>
      </c>
      <c r="Q6825" t="s">
        <v>75</v>
      </c>
      <c r="R6825" t="s">
        <v>76</v>
      </c>
      <c r="S6825" t="s">
        <v>1099</v>
      </c>
      <c r="T6825" t="s">
        <v>78</v>
      </c>
      <c r="U6825" t="s">
        <v>15161</v>
      </c>
      <c r="V6825" t="s">
        <v>80</v>
      </c>
      <c r="W6825" t="s">
        <v>81</v>
      </c>
      <c r="X6825" t="s">
        <v>1101</v>
      </c>
      <c r="Y6825" t="s">
        <v>7211</v>
      </c>
    </row>
    <row r="6826" spans="1:25" x14ac:dyDescent="0.25">
      <c r="A6826" t="s">
        <v>15162</v>
      </c>
      <c r="B6826">
        <v>2014</v>
      </c>
      <c r="C6826">
        <v>10</v>
      </c>
      <c r="D6826" t="s">
        <v>7476</v>
      </c>
      <c r="E6826" t="s">
        <v>2518</v>
      </c>
      <c r="F6826" t="s">
        <v>2519</v>
      </c>
      <c r="G6826" t="s">
        <v>69</v>
      </c>
      <c r="H6826" t="s">
        <v>70</v>
      </c>
      <c r="I6826" t="s">
        <v>71</v>
      </c>
      <c r="J6826" t="s">
        <v>72</v>
      </c>
      <c r="K6826" t="s">
        <v>7228</v>
      </c>
      <c r="L6826">
        <v>2178</v>
      </c>
      <c r="M6826">
        <v>7874</v>
      </c>
      <c r="N6826" t="s">
        <v>74</v>
      </c>
      <c r="O6826">
        <v>10</v>
      </c>
      <c r="P6826">
        <v>70049005</v>
      </c>
      <c r="Q6826" t="s">
        <v>75</v>
      </c>
      <c r="R6826" t="s">
        <v>76</v>
      </c>
      <c r="S6826" t="s">
        <v>414</v>
      </c>
      <c r="T6826" t="s">
        <v>78</v>
      </c>
      <c r="U6826" t="s">
        <v>15163</v>
      </c>
      <c r="V6826" t="s">
        <v>80</v>
      </c>
      <c r="W6826" t="s">
        <v>81</v>
      </c>
      <c r="X6826" t="s">
        <v>416</v>
      </c>
      <c r="Y6826" t="s">
        <v>7211</v>
      </c>
    </row>
    <row r="6827" spans="1:25" x14ac:dyDescent="0.25">
      <c r="A6827" t="s">
        <v>15164</v>
      </c>
      <c r="B6827">
        <v>2017</v>
      </c>
      <c r="C6827">
        <v>11</v>
      </c>
      <c r="D6827" t="s">
        <v>9729</v>
      </c>
      <c r="E6827" t="s">
        <v>2518</v>
      </c>
      <c r="F6827" t="s">
        <v>2519</v>
      </c>
      <c r="G6827" t="s">
        <v>69</v>
      </c>
      <c r="H6827" t="s">
        <v>70</v>
      </c>
      <c r="I6827" t="s">
        <v>71</v>
      </c>
      <c r="J6827" t="s">
        <v>72</v>
      </c>
      <c r="K6827" t="s">
        <v>7224</v>
      </c>
      <c r="L6827">
        <v>1803</v>
      </c>
      <c r="M6827">
        <v>3600</v>
      </c>
      <c r="N6827" t="s">
        <v>74</v>
      </c>
      <c r="O6827">
        <v>10</v>
      </c>
      <c r="P6827">
        <v>70049005</v>
      </c>
      <c r="Q6827" t="s">
        <v>75</v>
      </c>
      <c r="R6827" t="s">
        <v>76</v>
      </c>
      <c r="S6827" t="s">
        <v>850</v>
      </c>
      <c r="T6827" t="s">
        <v>78</v>
      </c>
      <c r="U6827" t="s">
        <v>15165</v>
      </c>
      <c r="V6827" t="s">
        <v>80</v>
      </c>
      <c r="W6827" t="s">
        <v>81</v>
      </c>
      <c r="X6827" t="s">
        <v>852</v>
      </c>
      <c r="Y6827" t="s">
        <v>7211</v>
      </c>
    </row>
    <row r="6828" spans="1:25" x14ac:dyDescent="0.25">
      <c r="A6828" t="s">
        <v>15166</v>
      </c>
      <c r="B6828">
        <v>2012</v>
      </c>
      <c r="C6828">
        <v>11</v>
      </c>
      <c r="D6828" t="s">
        <v>7378</v>
      </c>
      <c r="E6828" t="s">
        <v>2518</v>
      </c>
      <c r="F6828" t="s">
        <v>2519</v>
      </c>
      <c r="G6828" t="s">
        <v>69</v>
      </c>
      <c r="H6828" t="s">
        <v>70</v>
      </c>
      <c r="I6828" t="s">
        <v>71</v>
      </c>
      <c r="J6828" t="s">
        <v>72</v>
      </c>
      <c r="K6828" t="s">
        <v>7248</v>
      </c>
      <c r="L6828">
        <v>1701</v>
      </c>
      <c r="M6828">
        <v>50000</v>
      </c>
      <c r="N6828" t="s">
        <v>74</v>
      </c>
      <c r="O6828">
        <v>10</v>
      </c>
      <c r="P6828">
        <v>70049005</v>
      </c>
      <c r="Q6828" t="s">
        <v>75</v>
      </c>
      <c r="R6828" t="s">
        <v>76</v>
      </c>
      <c r="S6828" t="s">
        <v>896</v>
      </c>
      <c r="T6828" t="s">
        <v>78</v>
      </c>
      <c r="U6828" t="s">
        <v>15167</v>
      </c>
      <c r="V6828" t="s">
        <v>80</v>
      </c>
      <c r="W6828" t="s">
        <v>81</v>
      </c>
      <c r="X6828" t="s">
        <v>898</v>
      </c>
      <c r="Y6828" t="s">
        <v>7211</v>
      </c>
    </row>
    <row r="6829" spans="1:25" x14ac:dyDescent="0.25">
      <c r="A6829" t="s">
        <v>15168</v>
      </c>
      <c r="B6829">
        <v>2012</v>
      </c>
      <c r="C6829">
        <v>6</v>
      </c>
      <c r="D6829" t="s">
        <v>8063</v>
      </c>
      <c r="E6829" t="s">
        <v>2518</v>
      </c>
      <c r="F6829" t="s">
        <v>2519</v>
      </c>
      <c r="G6829" t="s">
        <v>69</v>
      </c>
      <c r="H6829" t="s">
        <v>70</v>
      </c>
      <c r="I6829" t="s">
        <v>71</v>
      </c>
      <c r="J6829" t="s">
        <v>72</v>
      </c>
      <c r="K6829" t="s">
        <v>7611</v>
      </c>
      <c r="L6829">
        <v>1013</v>
      </c>
      <c r="M6829">
        <v>299.8</v>
      </c>
      <c r="N6829" t="s">
        <v>74</v>
      </c>
      <c r="O6829">
        <v>10</v>
      </c>
      <c r="P6829">
        <v>70049005</v>
      </c>
      <c r="Q6829" t="s">
        <v>75</v>
      </c>
      <c r="R6829" t="s">
        <v>76</v>
      </c>
      <c r="S6829" t="s">
        <v>395</v>
      </c>
      <c r="T6829" t="s">
        <v>78</v>
      </c>
      <c r="U6829" t="s">
        <v>15169</v>
      </c>
      <c r="V6829" t="s">
        <v>80</v>
      </c>
      <c r="W6829" t="s">
        <v>81</v>
      </c>
      <c r="X6829" t="s">
        <v>397</v>
      </c>
      <c r="Y6829" t="s">
        <v>7211</v>
      </c>
    </row>
    <row r="6830" spans="1:25" x14ac:dyDescent="0.25">
      <c r="A6830" t="s">
        <v>15170</v>
      </c>
      <c r="B6830">
        <v>2011</v>
      </c>
      <c r="C6830">
        <v>2</v>
      </c>
      <c r="D6830" t="s">
        <v>7310</v>
      </c>
      <c r="E6830" t="s">
        <v>2518</v>
      </c>
      <c r="F6830" t="s">
        <v>2519</v>
      </c>
      <c r="G6830" t="s">
        <v>69</v>
      </c>
      <c r="H6830" t="s">
        <v>70</v>
      </c>
      <c r="I6830" t="s">
        <v>71</v>
      </c>
      <c r="J6830" t="s">
        <v>72</v>
      </c>
      <c r="K6830" t="s">
        <v>7262</v>
      </c>
      <c r="L6830">
        <v>1841</v>
      </c>
      <c r="M6830">
        <v>300000</v>
      </c>
      <c r="N6830" t="s">
        <v>74</v>
      </c>
      <c r="O6830">
        <v>10</v>
      </c>
      <c r="P6830">
        <v>70049005</v>
      </c>
      <c r="Q6830" t="s">
        <v>75</v>
      </c>
      <c r="R6830" t="s">
        <v>76</v>
      </c>
      <c r="S6830" t="s">
        <v>113</v>
      </c>
      <c r="T6830" t="s">
        <v>78</v>
      </c>
      <c r="U6830" t="s">
        <v>15171</v>
      </c>
      <c r="V6830" t="s">
        <v>1601</v>
      </c>
      <c r="W6830" t="s">
        <v>81</v>
      </c>
      <c r="X6830" t="s">
        <v>115</v>
      </c>
      <c r="Y6830" t="s">
        <v>7211</v>
      </c>
    </row>
    <row r="6831" spans="1:25" x14ac:dyDescent="0.25">
      <c r="A6831" t="s">
        <v>15172</v>
      </c>
      <c r="B6831">
        <v>2012</v>
      </c>
      <c r="C6831">
        <v>7</v>
      </c>
      <c r="D6831" t="s">
        <v>15173</v>
      </c>
      <c r="E6831" t="s">
        <v>2518</v>
      </c>
      <c r="F6831" t="s">
        <v>2519</v>
      </c>
      <c r="G6831" t="s">
        <v>69</v>
      </c>
      <c r="H6831" t="s">
        <v>70</v>
      </c>
      <c r="I6831" t="s">
        <v>71</v>
      </c>
      <c r="J6831" t="s">
        <v>1366</v>
      </c>
      <c r="K6831" t="s">
        <v>8180</v>
      </c>
      <c r="L6831">
        <v>1109</v>
      </c>
      <c r="M6831">
        <v>3477</v>
      </c>
      <c r="N6831" t="s">
        <v>74</v>
      </c>
      <c r="O6831">
        <v>10</v>
      </c>
      <c r="P6831">
        <v>70049005</v>
      </c>
      <c r="Q6831" t="s">
        <v>1368</v>
      </c>
      <c r="R6831" t="s">
        <v>76</v>
      </c>
      <c r="S6831" t="s">
        <v>7414</v>
      </c>
      <c r="T6831" t="s">
        <v>78</v>
      </c>
      <c r="U6831" t="s">
        <v>15174</v>
      </c>
      <c r="V6831" t="s">
        <v>80</v>
      </c>
      <c r="W6831" t="s">
        <v>81</v>
      </c>
      <c r="X6831" t="s">
        <v>1030</v>
      </c>
      <c r="Y6831" t="s">
        <v>7211</v>
      </c>
    </row>
    <row r="6832" spans="1:25" x14ac:dyDescent="0.25">
      <c r="A6832" t="s">
        <v>15175</v>
      </c>
      <c r="B6832">
        <v>2010</v>
      </c>
      <c r="C6832">
        <v>1</v>
      </c>
      <c r="D6832" t="s">
        <v>7427</v>
      </c>
      <c r="E6832" t="s">
        <v>2518</v>
      </c>
      <c r="F6832" t="s">
        <v>2519</v>
      </c>
      <c r="G6832" t="s">
        <v>69</v>
      </c>
      <c r="H6832" t="s">
        <v>70</v>
      </c>
      <c r="I6832" t="s">
        <v>71</v>
      </c>
      <c r="J6832" t="s">
        <v>72</v>
      </c>
      <c r="K6832" t="s">
        <v>7214</v>
      </c>
      <c r="L6832">
        <v>2145</v>
      </c>
      <c r="M6832">
        <v>600000</v>
      </c>
      <c r="N6832" t="s">
        <v>74</v>
      </c>
      <c r="O6832">
        <v>10</v>
      </c>
      <c r="P6832">
        <v>70049005</v>
      </c>
      <c r="Q6832" t="s">
        <v>75</v>
      </c>
      <c r="R6832" t="s">
        <v>76</v>
      </c>
      <c r="S6832" t="s">
        <v>201</v>
      </c>
      <c r="T6832" t="s">
        <v>78</v>
      </c>
      <c r="U6832" t="s">
        <v>15176</v>
      </c>
      <c r="V6832" t="s">
        <v>80</v>
      </c>
      <c r="W6832" t="s">
        <v>81</v>
      </c>
      <c r="X6832" t="s">
        <v>203</v>
      </c>
      <c r="Y6832" t="s">
        <v>7211</v>
      </c>
    </row>
    <row r="6833" spans="1:25" x14ac:dyDescent="0.25">
      <c r="A6833" t="s">
        <v>15177</v>
      </c>
      <c r="B6833">
        <v>2011</v>
      </c>
      <c r="C6833">
        <v>3</v>
      </c>
      <c r="D6833" t="s">
        <v>11458</v>
      </c>
      <c r="E6833" t="s">
        <v>2518</v>
      </c>
      <c r="F6833" t="s">
        <v>2519</v>
      </c>
      <c r="G6833" t="s">
        <v>69</v>
      </c>
      <c r="H6833" t="s">
        <v>70</v>
      </c>
      <c r="I6833" t="s">
        <v>71</v>
      </c>
      <c r="J6833" t="s">
        <v>72</v>
      </c>
      <c r="K6833" t="s">
        <v>7262</v>
      </c>
      <c r="L6833">
        <v>1945</v>
      </c>
      <c r="M6833">
        <v>13500</v>
      </c>
      <c r="N6833" t="s">
        <v>74</v>
      </c>
      <c r="O6833">
        <v>10</v>
      </c>
      <c r="P6833">
        <v>70049005</v>
      </c>
      <c r="Q6833" t="s">
        <v>75</v>
      </c>
      <c r="R6833" t="s">
        <v>76</v>
      </c>
      <c r="S6833" t="s">
        <v>818</v>
      </c>
      <c r="T6833" t="s">
        <v>78</v>
      </c>
      <c r="U6833" t="s">
        <v>15178</v>
      </c>
      <c r="V6833" t="s">
        <v>1601</v>
      </c>
      <c r="W6833" t="s">
        <v>81</v>
      </c>
      <c r="X6833" t="s">
        <v>820</v>
      </c>
      <c r="Y6833" t="s">
        <v>7211</v>
      </c>
    </row>
    <row r="6834" spans="1:25" x14ac:dyDescent="0.25">
      <c r="A6834" t="s">
        <v>15179</v>
      </c>
      <c r="B6834">
        <v>2012</v>
      </c>
      <c r="C6834">
        <v>7</v>
      </c>
      <c r="D6834" t="s">
        <v>7593</v>
      </c>
      <c r="E6834" t="s">
        <v>2518</v>
      </c>
      <c r="F6834" t="s">
        <v>2519</v>
      </c>
      <c r="G6834" t="s">
        <v>69</v>
      </c>
      <c r="H6834" t="s">
        <v>70</v>
      </c>
      <c r="I6834" t="s">
        <v>71</v>
      </c>
      <c r="J6834" t="s">
        <v>72</v>
      </c>
      <c r="K6834" t="s">
        <v>7248</v>
      </c>
      <c r="L6834">
        <v>2554</v>
      </c>
      <c r="M6834">
        <v>5000</v>
      </c>
      <c r="N6834" t="s">
        <v>74</v>
      </c>
      <c r="O6834">
        <v>10</v>
      </c>
      <c r="P6834">
        <v>70049005</v>
      </c>
      <c r="Q6834" t="s">
        <v>75</v>
      </c>
      <c r="R6834" t="s">
        <v>76</v>
      </c>
      <c r="S6834" t="s">
        <v>2774</v>
      </c>
      <c r="T6834" t="s">
        <v>78</v>
      </c>
      <c r="U6834" t="s">
        <v>15180</v>
      </c>
      <c r="V6834" t="s">
        <v>80</v>
      </c>
      <c r="W6834" t="s">
        <v>81</v>
      </c>
      <c r="X6834" t="s">
        <v>2776</v>
      </c>
      <c r="Y6834" t="s">
        <v>7211</v>
      </c>
    </row>
    <row r="6835" spans="1:25" x14ac:dyDescent="0.25">
      <c r="A6835" t="s">
        <v>15181</v>
      </c>
      <c r="B6835">
        <v>2014</v>
      </c>
      <c r="C6835">
        <v>10</v>
      </c>
      <c r="D6835" t="s">
        <v>7476</v>
      </c>
      <c r="E6835" t="s">
        <v>2518</v>
      </c>
      <c r="F6835" t="s">
        <v>2519</v>
      </c>
      <c r="G6835" t="s">
        <v>69</v>
      </c>
      <c r="H6835" t="s">
        <v>70</v>
      </c>
      <c r="I6835" t="s">
        <v>71</v>
      </c>
      <c r="J6835" t="s">
        <v>72</v>
      </c>
      <c r="K6835" t="s">
        <v>7228</v>
      </c>
      <c r="L6835">
        <v>2324</v>
      </c>
      <c r="M6835">
        <v>4898</v>
      </c>
      <c r="N6835" t="s">
        <v>74</v>
      </c>
      <c r="O6835">
        <v>10</v>
      </c>
      <c r="P6835">
        <v>70049005</v>
      </c>
      <c r="Q6835" t="s">
        <v>75</v>
      </c>
      <c r="R6835" t="s">
        <v>76</v>
      </c>
      <c r="S6835" t="s">
        <v>1224</v>
      </c>
      <c r="T6835" t="s">
        <v>78</v>
      </c>
      <c r="U6835" t="s">
        <v>15182</v>
      </c>
      <c r="V6835" t="s">
        <v>80</v>
      </c>
      <c r="W6835" t="s">
        <v>81</v>
      </c>
      <c r="X6835" t="s">
        <v>1226</v>
      </c>
      <c r="Y6835" t="s">
        <v>7211</v>
      </c>
    </row>
    <row r="6836" spans="1:25" x14ac:dyDescent="0.25">
      <c r="A6836" t="s">
        <v>15183</v>
      </c>
      <c r="B6836">
        <v>2017</v>
      </c>
      <c r="C6836">
        <v>7</v>
      </c>
      <c r="D6836" t="s">
        <v>7540</v>
      </c>
      <c r="E6836" t="s">
        <v>2518</v>
      </c>
      <c r="F6836" t="s">
        <v>2519</v>
      </c>
      <c r="G6836" t="s">
        <v>69</v>
      </c>
      <c r="H6836" t="s">
        <v>70</v>
      </c>
      <c r="I6836" t="s">
        <v>71</v>
      </c>
      <c r="J6836" t="s">
        <v>72</v>
      </c>
      <c r="K6836" t="s">
        <v>7224</v>
      </c>
      <c r="L6836">
        <v>2093</v>
      </c>
      <c r="M6836">
        <v>16200</v>
      </c>
      <c r="N6836" t="s">
        <v>74</v>
      </c>
      <c r="O6836">
        <v>10</v>
      </c>
      <c r="P6836">
        <v>70049005</v>
      </c>
      <c r="Q6836" t="s">
        <v>75</v>
      </c>
      <c r="R6836" t="s">
        <v>76</v>
      </c>
      <c r="S6836" t="s">
        <v>1103</v>
      </c>
      <c r="T6836" t="s">
        <v>78</v>
      </c>
      <c r="U6836" t="s">
        <v>15184</v>
      </c>
      <c r="V6836" t="s">
        <v>80</v>
      </c>
      <c r="W6836" t="s">
        <v>81</v>
      </c>
      <c r="X6836" t="s">
        <v>1105</v>
      </c>
      <c r="Y6836" t="s">
        <v>7211</v>
      </c>
    </row>
    <row r="6837" spans="1:25" x14ac:dyDescent="0.25">
      <c r="A6837" t="s">
        <v>15185</v>
      </c>
      <c r="B6837">
        <v>2015</v>
      </c>
      <c r="C6837">
        <v>11</v>
      </c>
      <c r="D6837" t="s">
        <v>8050</v>
      </c>
      <c r="E6837" t="s">
        <v>2518</v>
      </c>
      <c r="F6837" t="s">
        <v>2519</v>
      </c>
      <c r="G6837" t="s">
        <v>69</v>
      </c>
      <c r="H6837" t="s">
        <v>70</v>
      </c>
      <c r="I6837" t="s">
        <v>71</v>
      </c>
      <c r="J6837" t="s">
        <v>72</v>
      </c>
      <c r="K6837" t="s">
        <v>7252</v>
      </c>
      <c r="L6837">
        <v>2054</v>
      </c>
      <c r="M6837">
        <v>15000</v>
      </c>
      <c r="N6837" t="s">
        <v>74</v>
      </c>
      <c r="O6837">
        <v>10</v>
      </c>
      <c r="P6837">
        <v>70049005</v>
      </c>
      <c r="Q6837" t="s">
        <v>75</v>
      </c>
      <c r="R6837" t="s">
        <v>76</v>
      </c>
      <c r="S6837" t="s">
        <v>5220</v>
      </c>
      <c r="T6837" t="s">
        <v>78</v>
      </c>
      <c r="U6837" t="s">
        <v>15186</v>
      </c>
      <c r="V6837" t="s">
        <v>80</v>
      </c>
      <c r="W6837" t="s">
        <v>81</v>
      </c>
      <c r="X6837" t="s">
        <v>5222</v>
      </c>
      <c r="Y6837" t="s">
        <v>7211</v>
      </c>
    </row>
    <row r="6838" spans="1:25" x14ac:dyDescent="0.25">
      <c r="A6838" t="s">
        <v>15187</v>
      </c>
      <c r="B6838">
        <v>2015</v>
      </c>
      <c r="C6838">
        <v>10</v>
      </c>
      <c r="D6838" t="s">
        <v>7273</v>
      </c>
      <c r="E6838" t="s">
        <v>2518</v>
      </c>
      <c r="F6838" t="s">
        <v>2519</v>
      </c>
      <c r="G6838" t="s">
        <v>69</v>
      </c>
      <c r="H6838" t="s">
        <v>70</v>
      </c>
      <c r="I6838" t="s">
        <v>71</v>
      </c>
      <c r="J6838" t="s">
        <v>72</v>
      </c>
      <c r="K6838" t="s">
        <v>7252</v>
      </c>
      <c r="L6838">
        <v>2151</v>
      </c>
      <c r="M6838">
        <v>250000</v>
      </c>
      <c r="N6838" t="s">
        <v>74</v>
      </c>
      <c r="O6838">
        <v>10</v>
      </c>
      <c r="P6838">
        <v>70049005</v>
      </c>
      <c r="Q6838" t="s">
        <v>75</v>
      </c>
      <c r="R6838" t="s">
        <v>76</v>
      </c>
      <c r="S6838" t="s">
        <v>236</v>
      </c>
      <c r="T6838" t="s">
        <v>78</v>
      </c>
      <c r="U6838" t="s">
        <v>15188</v>
      </c>
      <c r="V6838" t="s">
        <v>80</v>
      </c>
      <c r="W6838" t="s">
        <v>81</v>
      </c>
      <c r="X6838" t="s">
        <v>238</v>
      </c>
      <c r="Y6838" t="s">
        <v>7211</v>
      </c>
    </row>
    <row r="6839" spans="1:25" x14ac:dyDescent="0.25">
      <c r="A6839" t="s">
        <v>15189</v>
      </c>
      <c r="B6839">
        <v>2015</v>
      </c>
      <c r="C6839">
        <v>9</v>
      </c>
      <c r="D6839" t="s">
        <v>7298</v>
      </c>
      <c r="E6839" t="s">
        <v>2518</v>
      </c>
      <c r="F6839" t="s">
        <v>2519</v>
      </c>
      <c r="G6839" t="s">
        <v>69</v>
      </c>
      <c r="H6839" t="s">
        <v>70</v>
      </c>
      <c r="I6839" t="s">
        <v>71</v>
      </c>
      <c r="J6839" t="s">
        <v>72</v>
      </c>
      <c r="K6839" t="s">
        <v>7252</v>
      </c>
      <c r="L6839">
        <v>1826</v>
      </c>
      <c r="M6839">
        <v>5915</v>
      </c>
      <c r="N6839" t="s">
        <v>74</v>
      </c>
      <c r="O6839">
        <v>10</v>
      </c>
      <c r="P6839">
        <v>70049005</v>
      </c>
      <c r="Q6839" t="s">
        <v>75</v>
      </c>
      <c r="R6839" t="s">
        <v>76</v>
      </c>
      <c r="S6839" t="s">
        <v>1285</v>
      </c>
      <c r="T6839" t="s">
        <v>78</v>
      </c>
      <c r="U6839" t="s">
        <v>15190</v>
      </c>
      <c r="V6839" t="s">
        <v>80</v>
      </c>
      <c r="W6839" t="s">
        <v>81</v>
      </c>
      <c r="X6839" t="s">
        <v>1287</v>
      </c>
      <c r="Y6839" t="s">
        <v>7211</v>
      </c>
    </row>
    <row r="6840" spans="1:25" x14ac:dyDescent="0.25">
      <c r="A6840" t="s">
        <v>15191</v>
      </c>
      <c r="B6840">
        <v>2017</v>
      </c>
      <c r="C6840">
        <v>5</v>
      </c>
      <c r="D6840" t="s">
        <v>7276</v>
      </c>
      <c r="E6840" t="s">
        <v>2518</v>
      </c>
      <c r="F6840" t="s">
        <v>2519</v>
      </c>
      <c r="G6840" t="s">
        <v>69</v>
      </c>
      <c r="H6840" t="s">
        <v>70</v>
      </c>
      <c r="I6840" t="s">
        <v>71</v>
      </c>
      <c r="J6840" t="s">
        <v>72</v>
      </c>
      <c r="K6840" t="s">
        <v>7277</v>
      </c>
      <c r="L6840">
        <v>2155</v>
      </c>
      <c r="M6840">
        <v>12823.34</v>
      </c>
      <c r="N6840" t="s">
        <v>74</v>
      </c>
      <c r="O6840">
        <v>10</v>
      </c>
      <c r="P6840">
        <v>70049005</v>
      </c>
      <c r="Q6840" t="s">
        <v>75</v>
      </c>
      <c r="R6840" t="s">
        <v>76</v>
      </c>
      <c r="S6840" t="s">
        <v>387</v>
      </c>
      <c r="T6840" t="s">
        <v>78</v>
      </c>
      <c r="U6840" t="s">
        <v>15192</v>
      </c>
      <c r="V6840" t="s">
        <v>80</v>
      </c>
      <c r="W6840" t="s">
        <v>81</v>
      </c>
      <c r="X6840" t="s">
        <v>389</v>
      </c>
      <c r="Y6840" t="s">
        <v>7211</v>
      </c>
    </row>
    <row r="6841" spans="1:25" x14ac:dyDescent="0.25">
      <c r="A6841" t="s">
        <v>15193</v>
      </c>
      <c r="B6841">
        <v>2010</v>
      </c>
      <c r="C6841">
        <v>10</v>
      </c>
      <c r="D6841" t="s">
        <v>7509</v>
      </c>
      <c r="E6841" t="s">
        <v>2518</v>
      </c>
      <c r="F6841" t="s">
        <v>2519</v>
      </c>
      <c r="G6841" t="s">
        <v>69</v>
      </c>
      <c r="H6841" t="s">
        <v>70</v>
      </c>
      <c r="I6841" t="s">
        <v>71</v>
      </c>
      <c r="J6841" t="s">
        <v>72</v>
      </c>
      <c r="K6841" t="s">
        <v>7214</v>
      </c>
      <c r="L6841">
        <v>2025</v>
      </c>
      <c r="M6841">
        <v>10000</v>
      </c>
      <c r="N6841" t="s">
        <v>74</v>
      </c>
      <c r="O6841">
        <v>10</v>
      </c>
      <c r="P6841">
        <v>70049005</v>
      </c>
      <c r="Q6841" t="s">
        <v>75</v>
      </c>
      <c r="R6841" t="s">
        <v>76</v>
      </c>
      <c r="S6841" t="s">
        <v>400</v>
      </c>
      <c r="T6841" t="s">
        <v>78</v>
      </c>
      <c r="U6841" t="s">
        <v>15194</v>
      </c>
      <c r="V6841" t="s">
        <v>80</v>
      </c>
      <c r="W6841" t="s">
        <v>81</v>
      </c>
      <c r="X6841" t="s">
        <v>402</v>
      </c>
      <c r="Y6841" t="s">
        <v>7211</v>
      </c>
    </row>
    <row r="6842" spans="1:25" x14ac:dyDescent="0.25">
      <c r="A6842" t="s">
        <v>15195</v>
      </c>
      <c r="B6842">
        <v>2014</v>
      </c>
      <c r="C6842">
        <v>13</v>
      </c>
      <c r="D6842" t="s">
        <v>7433</v>
      </c>
      <c r="E6842" t="s">
        <v>2518</v>
      </c>
      <c r="F6842" t="s">
        <v>2519</v>
      </c>
      <c r="G6842" t="s">
        <v>69</v>
      </c>
      <c r="H6842" t="s">
        <v>70</v>
      </c>
      <c r="I6842" t="s">
        <v>71</v>
      </c>
      <c r="J6842" t="s">
        <v>72</v>
      </c>
      <c r="K6842" t="s">
        <v>7228</v>
      </c>
      <c r="L6842">
        <v>1535</v>
      </c>
      <c r="M6842">
        <v>5000</v>
      </c>
      <c r="N6842" t="s">
        <v>74</v>
      </c>
      <c r="O6842">
        <v>10</v>
      </c>
      <c r="P6842">
        <v>70049005</v>
      </c>
      <c r="Q6842" t="s">
        <v>75</v>
      </c>
      <c r="R6842" t="s">
        <v>76</v>
      </c>
      <c r="S6842" t="s">
        <v>623</v>
      </c>
      <c r="T6842" t="s">
        <v>78</v>
      </c>
      <c r="U6842" t="s">
        <v>15196</v>
      </c>
      <c r="V6842" t="s">
        <v>80</v>
      </c>
      <c r="W6842" t="s">
        <v>81</v>
      </c>
      <c r="X6842" t="s">
        <v>625</v>
      </c>
      <c r="Y6842" t="s">
        <v>7211</v>
      </c>
    </row>
    <row r="6843" spans="1:25" x14ac:dyDescent="0.25">
      <c r="A6843" t="s">
        <v>15197</v>
      </c>
      <c r="B6843">
        <v>2012</v>
      </c>
      <c r="C6843">
        <v>6</v>
      </c>
      <c r="D6843" t="s">
        <v>7329</v>
      </c>
      <c r="E6843" t="s">
        <v>2518</v>
      </c>
      <c r="F6843" t="s">
        <v>2519</v>
      </c>
      <c r="G6843" t="s">
        <v>69</v>
      </c>
      <c r="H6843" t="s">
        <v>70</v>
      </c>
      <c r="I6843" t="s">
        <v>71</v>
      </c>
      <c r="J6843" t="s">
        <v>72</v>
      </c>
      <c r="K6843" t="s">
        <v>7248</v>
      </c>
      <c r="L6843">
        <v>2180</v>
      </c>
      <c r="M6843">
        <v>10000</v>
      </c>
      <c r="N6843" t="s">
        <v>74</v>
      </c>
      <c r="O6843">
        <v>10</v>
      </c>
      <c r="P6843">
        <v>70049005</v>
      </c>
      <c r="Q6843" t="s">
        <v>75</v>
      </c>
      <c r="R6843" t="s">
        <v>76</v>
      </c>
      <c r="S6843" t="s">
        <v>480</v>
      </c>
      <c r="T6843" t="s">
        <v>78</v>
      </c>
      <c r="U6843" t="s">
        <v>15198</v>
      </c>
      <c r="V6843" t="s">
        <v>80</v>
      </c>
      <c r="W6843" t="s">
        <v>81</v>
      </c>
      <c r="X6843" t="s">
        <v>482</v>
      </c>
      <c r="Y6843" t="s">
        <v>7211</v>
      </c>
    </row>
    <row r="6844" spans="1:25" x14ac:dyDescent="0.25">
      <c r="A6844" t="s">
        <v>15199</v>
      </c>
      <c r="B6844">
        <v>2011</v>
      </c>
      <c r="C6844">
        <v>12</v>
      </c>
      <c r="D6844" t="s">
        <v>8298</v>
      </c>
      <c r="E6844" t="s">
        <v>2518</v>
      </c>
      <c r="F6844" t="s">
        <v>2519</v>
      </c>
      <c r="G6844" t="s">
        <v>69</v>
      </c>
      <c r="H6844" t="s">
        <v>70</v>
      </c>
      <c r="I6844" t="s">
        <v>71</v>
      </c>
      <c r="J6844" t="s">
        <v>1366</v>
      </c>
      <c r="K6844" t="s">
        <v>9935</v>
      </c>
      <c r="L6844">
        <v>2420</v>
      </c>
      <c r="M6844">
        <v>4746.75</v>
      </c>
      <c r="N6844" t="s">
        <v>74</v>
      </c>
      <c r="O6844">
        <v>10</v>
      </c>
      <c r="P6844">
        <v>70049005</v>
      </c>
      <c r="Q6844" t="s">
        <v>1368</v>
      </c>
      <c r="R6844" t="s">
        <v>76</v>
      </c>
      <c r="S6844" t="s">
        <v>7773</v>
      </c>
      <c r="T6844" t="s">
        <v>78</v>
      </c>
      <c r="U6844" t="s">
        <v>15200</v>
      </c>
      <c r="V6844" t="s">
        <v>80</v>
      </c>
      <c r="W6844" t="s">
        <v>81</v>
      </c>
      <c r="X6844" t="s">
        <v>452</v>
      </c>
      <c r="Y6844" t="s">
        <v>7211</v>
      </c>
    </row>
    <row r="6845" spans="1:25" x14ac:dyDescent="0.25">
      <c r="A6845" t="s">
        <v>15201</v>
      </c>
      <c r="B6845">
        <v>2015</v>
      </c>
      <c r="C6845">
        <v>13</v>
      </c>
      <c r="D6845" t="s">
        <v>7479</v>
      </c>
      <c r="E6845" t="s">
        <v>2518</v>
      </c>
      <c r="F6845" t="s">
        <v>2519</v>
      </c>
      <c r="G6845" t="s">
        <v>69</v>
      </c>
      <c r="H6845" t="s">
        <v>70</v>
      </c>
      <c r="I6845" t="s">
        <v>71</v>
      </c>
      <c r="J6845" t="s">
        <v>72</v>
      </c>
      <c r="K6845" t="s">
        <v>7252</v>
      </c>
      <c r="L6845">
        <v>1040</v>
      </c>
      <c r="M6845">
        <v>75000</v>
      </c>
      <c r="N6845" t="s">
        <v>74</v>
      </c>
      <c r="O6845">
        <v>10</v>
      </c>
      <c r="P6845">
        <v>70049005</v>
      </c>
      <c r="Q6845" t="s">
        <v>75</v>
      </c>
      <c r="R6845" t="s">
        <v>76</v>
      </c>
      <c r="S6845" t="s">
        <v>777</v>
      </c>
      <c r="T6845" t="s">
        <v>78</v>
      </c>
      <c r="U6845" t="s">
        <v>15202</v>
      </c>
      <c r="V6845" t="s">
        <v>80</v>
      </c>
      <c r="W6845" t="s">
        <v>81</v>
      </c>
      <c r="X6845" t="s">
        <v>779</v>
      </c>
      <c r="Y6845" t="s">
        <v>7211</v>
      </c>
    </row>
    <row r="6846" spans="1:25" x14ac:dyDescent="0.25">
      <c r="A6846" t="s">
        <v>15203</v>
      </c>
      <c r="B6846">
        <v>2012</v>
      </c>
      <c r="C6846">
        <v>10</v>
      </c>
      <c r="D6846" t="s">
        <v>9484</v>
      </c>
      <c r="E6846" t="s">
        <v>2518</v>
      </c>
      <c r="F6846" t="s">
        <v>2519</v>
      </c>
      <c r="G6846" t="s">
        <v>69</v>
      </c>
      <c r="H6846" t="s">
        <v>70</v>
      </c>
      <c r="I6846" t="s">
        <v>71</v>
      </c>
      <c r="J6846" t="s">
        <v>72</v>
      </c>
      <c r="K6846" t="s">
        <v>7248</v>
      </c>
      <c r="L6846">
        <v>2343</v>
      </c>
      <c r="M6846">
        <v>15000</v>
      </c>
      <c r="N6846" t="s">
        <v>74</v>
      </c>
      <c r="O6846">
        <v>10</v>
      </c>
      <c r="P6846">
        <v>70049005</v>
      </c>
      <c r="Q6846" t="s">
        <v>75</v>
      </c>
      <c r="R6846" t="s">
        <v>76</v>
      </c>
      <c r="S6846" t="s">
        <v>1387</v>
      </c>
      <c r="T6846" t="s">
        <v>78</v>
      </c>
      <c r="U6846" t="s">
        <v>15204</v>
      </c>
      <c r="V6846" t="s">
        <v>80</v>
      </c>
      <c r="W6846" t="s">
        <v>81</v>
      </c>
      <c r="X6846" t="s">
        <v>1389</v>
      </c>
      <c r="Y6846" t="s">
        <v>7211</v>
      </c>
    </row>
    <row r="6847" spans="1:25" x14ac:dyDescent="0.25">
      <c r="A6847" t="s">
        <v>15205</v>
      </c>
      <c r="B6847">
        <v>2010</v>
      </c>
      <c r="C6847">
        <v>9</v>
      </c>
      <c r="D6847" t="s">
        <v>8958</v>
      </c>
      <c r="E6847" t="s">
        <v>2518</v>
      </c>
      <c r="F6847" t="s">
        <v>2519</v>
      </c>
      <c r="G6847" t="s">
        <v>69</v>
      </c>
      <c r="H6847" t="s">
        <v>70</v>
      </c>
      <c r="I6847" t="s">
        <v>71</v>
      </c>
      <c r="J6847" t="s">
        <v>72</v>
      </c>
      <c r="K6847" t="s">
        <v>7214</v>
      </c>
      <c r="L6847">
        <v>2139</v>
      </c>
      <c r="M6847">
        <v>100000</v>
      </c>
      <c r="N6847" t="s">
        <v>74</v>
      </c>
      <c r="O6847">
        <v>10</v>
      </c>
      <c r="P6847">
        <v>70049005</v>
      </c>
      <c r="Q6847" t="s">
        <v>75</v>
      </c>
      <c r="R6847" t="s">
        <v>76</v>
      </c>
      <c r="S6847" t="s">
        <v>7748</v>
      </c>
      <c r="T6847" t="s">
        <v>78</v>
      </c>
      <c r="U6847" t="s">
        <v>15206</v>
      </c>
      <c r="V6847" t="s">
        <v>1601</v>
      </c>
      <c r="W6847" t="s">
        <v>81</v>
      </c>
      <c r="X6847" t="s">
        <v>1371</v>
      </c>
      <c r="Y6847" t="s">
        <v>7211</v>
      </c>
    </row>
    <row r="6848" spans="1:25" x14ac:dyDescent="0.25">
      <c r="A6848" t="s">
        <v>15207</v>
      </c>
      <c r="B6848">
        <v>2011</v>
      </c>
      <c r="C6848">
        <v>2</v>
      </c>
      <c r="D6848" t="s">
        <v>10176</v>
      </c>
      <c r="E6848" t="s">
        <v>2518</v>
      </c>
      <c r="F6848" t="s">
        <v>2519</v>
      </c>
      <c r="G6848" t="s">
        <v>69</v>
      </c>
      <c r="H6848" t="s">
        <v>70</v>
      </c>
      <c r="I6848" t="s">
        <v>71</v>
      </c>
      <c r="J6848" t="s">
        <v>1366</v>
      </c>
      <c r="K6848" t="s">
        <v>7915</v>
      </c>
      <c r="L6848">
        <v>1201</v>
      </c>
      <c r="M6848">
        <v>1362</v>
      </c>
      <c r="N6848" t="s">
        <v>74</v>
      </c>
      <c r="O6848">
        <v>10</v>
      </c>
      <c r="P6848">
        <v>70049005</v>
      </c>
      <c r="Q6848" t="s">
        <v>1368</v>
      </c>
      <c r="R6848" t="s">
        <v>76</v>
      </c>
      <c r="S6848" t="s">
        <v>7899</v>
      </c>
      <c r="T6848" t="s">
        <v>110</v>
      </c>
      <c r="U6848" t="s">
        <v>15208</v>
      </c>
      <c r="V6848" t="s">
        <v>80</v>
      </c>
      <c r="W6848" t="s">
        <v>81</v>
      </c>
      <c r="X6848" t="s">
        <v>195</v>
      </c>
      <c r="Y6848" t="s">
        <v>7211</v>
      </c>
    </row>
    <row r="6849" spans="1:25" x14ac:dyDescent="0.25">
      <c r="A6849" t="s">
        <v>15209</v>
      </c>
      <c r="B6849">
        <v>2013</v>
      </c>
      <c r="C6849">
        <v>7</v>
      </c>
      <c r="D6849" t="s">
        <v>7372</v>
      </c>
      <c r="E6849" t="s">
        <v>2518</v>
      </c>
      <c r="F6849" t="s">
        <v>2519</v>
      </c>
      <c r="G6849" t="s">
        <v>69</v>
      </c>
      <c r="H6849" t="s">
        <v>70</v>
      </c>
      <c r="I6849" t="s">
        <v>71</v>
      </c>
      <c r="J6849" t="s">
        <v>72</v>
      </c>
      <c r="K6849" t="s">
        <v>7241</v>
      </c>
      <c r="L6849">
        <v>2188</v>
      </c>
      <c r="M6849">
        <v>150000</v>
      </c>
      <c r="N6849" t="s">
        <v>74</v>
      </c>
      <c r="O6849">
        <v>10</v>
      </c>
      <c r="P6849">
        <v>70049005</v>
      </c>
      <c r="Q6849" t="s">
        <v>75</v>
      </c>
      <c r="R6849" t="s">
        <v>76</v>
      </c>
      <c r="S6849" t="s">
        <v>165</v>
      </c>
      <c r="T6849" t="s">
        <v>78</v>
      </c>
      <c r="U6849" t="s">
        <v>15210</v>
      </c>
      <c r="V6849" t="s">
        <v>80</v>
      </c>
      <c r="W6849" t="s">
        <v>81</v>
      </c>
      <c r="X6849" t="s">
        <v>8002</v>
      </c>
      <c r="Y6849" t="s">
        <v>7211</v>
      </c>
    </row>
    <row r="6850" spans="1:25" x14ac:dyDescent="0.25">
      <c r="A6850" t="s">
        <v>15211</v>
      </c>
      <c r="B6850">
        <v>2017</v>
      </c>
      <c r="C6850">
        <v>4</v>
      </c>
      <c r="D6850" t="s">
        <v>7768</v>
      </c>
      <c r="E6850" t="s">
        <v>2518</v>
      </c>
      <c r="F6850" t="s">
        <v>2519</v>
      </c>
      <c r="G6850" t="s">
        <v>69</v>
      </c>
      <c r="H6850" t="s">
        <v>70</v>
      </c>
      <c r="I6850" t="s">
        <v>71</v>
      </c>
      <c r="J6850" t="s">
        <v>72</v>
      </c>
      <c r="K6850" t="s">
        <v>7224</v>
      </c>
      <c r="L6850">
        <v>1776</v>
      </c>
      <c r="M6850">
        <v>26800</v>
      </c>
      <c r="N6850" t="s">
        <v>74</v>
      </c>
      <c r="O6850">
        <v>10</v>
      </c>
      <c r="P6850">
        <v>70049005</v>
      </c>
      <c r="Q6850" t="s">
        <v>75</v>
      </c>
      <c r="R6850" t="s">
        <v>76</v>
      </c>
      <c r="S6850" t="s">
        <v>629</v>
      </c>
      <c r="T6850" t="s">
        <v>78</v>
      </c>
      <c r="U6850" t="s">
        <v>15212</v>
      </c>
      <c r="V6850" t="s">
        <v>80</v>
      </c>
      <c r="W6850" t="s">
        <v>81</v>
      </c>
      <c r="X6850" t="s">
        <v>631</v>
      </c>
      <c r="Y6850" t="s">
        <v>7211</v>
      </c>
    </row>
    <row r="6851" spans="1:25" x14ac:dyDescent="0.25">
      <c r="A6851" t="s">
        <v>15213</v>
      </c>
      <c r="B6851">
        <v>2011</v>
      </c>
      <c r="C6851">
        <v>10</v>
      </c>
      <c r="D6851" t="s">
        <v>8115</v>
      </c>
      <c r="E6851" t="s">
        <v>2518</v>
      </c>
      <c r="F6851" t="s">
        <v>2519</v>
      </c>
      <c r="G6851" t="s">
        <v>69</v>
      </c>
      <c r="H6851" t="s">
        <v>70</v>
      </c>
      <c r="I6851" t="s">
        <v>71</v>
      </c>
      <c r="J6851" t="s">
        <v>72</v>
      </c>
      <c r="K6851" t="s">
        <v>7262</v>
      </c>
      <c r="L6851">
        <v>1440</v>
      </c>
      <c r="M6851">
        <v>20000</v>
      </c>
      <c r="N6851" t="s">
        <v>74</v>
      </c>
      <c r="O6851">
        <v>10</v>
      </c>
      <c r="P6851">
        <v>70049005</v>
      </c>
      <c r="Q6851" t="s">
        <v>75</v>
      </c>
      <c r="R6851" t="s">
        <v>76</v>
      </c>
      <c r="S6851" t="s">
        <v>293</v>
      </c>
      <c r="T6851" t="s">
        <v>78</v>
      </c>
      <c r="U6851" t="s">
        <v>15214</v>
      </c>
      <c r="V6851" t="s">
        <v>80</v>
      </c>
      <c r="W6851" t="s">
        <v>81</v>
      </c>
      <c r="X6851" t="s">
        <v>295</v>
      </c>
      <c r="Y6851" t="s">
        <v>7211</v>
      </c>
    </row>
    <row r="6852" spans="1:25" x14ac:dyDescent="0.25">
      <c r="A6852" t="s">
        <v>15215</v>
      </c>
      <c r="B6852">
        <v>2016</v>
      </c>
      <c r="C6852">
        <v>8</v>
      </c>
      <c r="D6852" t="s">
        <v>7455</v>
      </c>
      <c r="E6852" t="s">
        <v>2518</v>
      </c>
      <c r="F6852" t="s">
        <v>2519</v>
      </c>
      <c r="G6852" t="s">
        <v>69</v>
      </c>
      <c r="H6852" t="s">
        <v>70</v>
      </c>
      <c r="I6852" t="s">
        <v>71</v>
      </c>
      <c r="J6852" t="s">
        <v>72</v>
      </c>
      <c r="K6852" t="s">
        <v>7237</v>
      </c>
      <c r="L6852">
        <v>1532</v>
      </c>
      <c r="M6852">
        <v>10000</v>
      </c>
      <c r="N6852" t="s">
        <v>74</v>
      </c>
      <c r="O6852">
        <v>10</v>
      </c>
      <c r="P6852">
        <v>70049005</v>
      </c>
      <c r="Q6852" t="s">
        <v>75</v>
      </c>
      <c r="R6852" t="s">
        <v>76</v>
      </c>
      <c r="S6852" t="s">
        <v>653</v>
      </c>
      <c r="T6852" t="s">
        <v>78</v>
      </c>
      <c r="U6852" t="s">
        <v>15216</v>
      </c>
      <c r="V6852" t="s">
        <v>80</v>
      </c>
      <c r="W6852" t="s">
        <v>81</v>
      </c>
      <c r="X6852" t="s">
        <v>655</v>
      </c>
      <c r="Y6852" t="s">
        <v>7211</v>
      </c>
    </row>
    <row r="6853" spans="1:25" x14ac:dyDescent="0.25">
      <c r="A6853" t="s">
        <v>15217</v>
      </c>
      <c r="B6853">
        <v>2018</v>
      </c>
      <c r="C6853">
        <v>5</v>
      </c>
      <c r="D6853" t="s">
        <v>7715</v>
      </c>
      <c r="E6853" t="s">
        <v>2518</v>
      </c>
      <c r="F6853" t="s">
        <v>2519</v>
      </c>
      <c r="G6853" t="s">
        <v>69</v>
      </c>
      <c r="H6853" t="s">
        <v>70</v>
      </c>
      <c r="I6853" t="s">
        <v>71</v>
      </c>
      <c r="J6853" t="s">
        <v>72</v>
      </c>
      <c r="K6853" t="s">
        <v>7716</v>
      </c>
      <c r="L6853">
        <v>2176</v>
      </c>
      <c r="M6853">
        <v>50000</v>
      </c>
      <c r="N6853" t="s">
        <v>74</v>
      </c>
      <c r="O6853">
        <v>10</v>
      </c>
      <c r="P6853">
        <v>70049005</v>
      </c>
      <c r="Q6853" t="s">
        <v>75</v>
      </c>
      <c r="R6853" t="s">
        <v>76</v>
      </c>
      <c r="S6853" t="s">
        <v>657</v>
      </c>
      <c r="T6853" t="s">
        <v>78</v>
      </c>
      <c r="U6853" t="s">
        <v>15218</v>
      </c>
      <c r="V6853" t="s">
        <v>80</v>
      </c>
      <c r="W6853" t="s">
        <v>81</v>
      </c>
      <c r="X6853" t="s">
        <v>659</v>
      </c>
      <c r="Y6853" t="s">
        <v>7211</v>
      </c>
    </row>
    <row r="6854" spans="1:25" x14ac:dyDescent="0.25">
      <c r="A6854" t="s">
        <v>15219</v>
      </c>
      <c r="B6854">
        <v>2011</v>
      </c>
      <c r="C6854">
        <v>13</v>
      </c>
      <c r="D6854" t="s">
        <v>12959</v>
      </c>
      <c r="E6854" t="s">
        <v>2518</v>
      </c>
      <c r="F6854" t="s">
        <v>2519</v>
      </c>
      <c r="G6854" t="s">
        <v>69</v>
      </c>
      <c r="H6854" t="s">
        <v>70</v>
      </c>
      <c r="I6854" t="s">
        <v>71</v>
      </c>
      <c r="J6854" t="s">
        <v>72</v>
      </c>
      <c r="K6854" t="s">
        <v>7262</v>
      </c>
      <c r="L6854">
        <v>2151</v>
      </c>
      <c r="M6854">
        <v>277824</v>
      </c>
      <c r="N6854" t="s">
        <v>74</v>
      </c>
      <c r="O6854">
        <v>10</v>
      </c>
      <c r="P6854">
        <v>70049005</v>
      </c>
      <c r="Q6854" t="s">
        <v>75</v>
      </c>
      <c r="R6854" t="s">
        <v>76</v>
      </c>
      <c r="S6854" t="s">
        <v>236</v>
      </c>
      <c r="T6854" t="s">
        <v>78</v>
      </c>
      <c r="U6854" t="s">
        <v>15220</v>
      </c>
      <c r="V6854" t="s">
        <v>80</v>
      </c>
      <c r="W6854" t="s">
        <v>81</v>
      </c>
      <c r="X6854" t="s">
        <v>238</v>
      </c>
      <c r="Y6854" t="s">
        <v>7211</v>
      </c>
    </row>
    <row r="6855" spans="1:25" x14ac:dyDescent="0.25">
      <c r="A6855" t="s">
        <v>15221</v>
      </c>
      <c r="B6855">
        <v>2011</v>
      </c>
      <c r="C6855">
        <v>2</v>
      </c>
      <c r="D6855" t="s">
        <v>7369</v>
      </c>
      <c r="E6855" t="s">
        <v>2518</v>
      </c>
      <c r="F6855" t="s">
        <v>2519</v>
      </c>
      <c r="G6855" t="s">
        <v>69</v>
      </c>
      <c r="H6855" t="s">
        <v>70</v>
      </c>
      <c r="I6855" t="s">
        <v>71</v>
      </c>
      <c r="J6855" t="s">
        <v>72</v>
      </c>
      <c r="K6855" t="s">
        <v>7262</v>
      </c>
      <c r="L6855">
        <v>2653</v>
      </c>
      <c r="M6855">
        <v>5000</v>
      </c>
      <c r="N6855" t="s">
        <v>74</v>
      </c>
      <c r="O6855">
        <v>10</v>
      </c>
      <c r="P6855">
        <v>70049005</v>
      </c>
      <c r="Q6855" t="s">
        <v>75</v>
      </c>
      <c r="R6855" t="s">
        <v>76</v>
      </c>
      <c r="S6855" t="s">
        <v>129</v>
      </c>
      <c r="T6855" t="s">
        <v>78</v>
      </c>
      <c r="U6855" t="s">
        <v>15222</v>
      </c>
      <c r="V6855" t="s">
        <v>80</v>
      </c>
      <c r="W6855" t="s">
        <v>81</v>
      </c>
      <c r="X6855" t="s">
        <v>131</v>
      </c>
      <c r="Y6855" t="s">
        <v>7211</v>
      </c>
    </row>
    <row r="6856" spans="1:25" x14ac:dyDescent="0.25">
      <c r="A6856" t="s">
        <v>15223</v>
      </c>
      <c r="B6856">
        <v>2017</v>
      </c>
      <c r="C6856">
        <v>7</v>
      </c>
      <c r="D6856" t="s">
        <v>7540</v>
      </c>
      <c r="E6856" t="s">
        <v>2518</v>
      </c>
      <c r="F6856" t="s">
        <v>2519</v>
      </c>
      <c r="G6856" t="s">
        <v>69</v>
      </c>
      <c r="H6856" t="s">
        <v>70</v>
      </c>
      <c r="I6856" t="s">
        <v>71</v>
      </c>
      <c r="J6856" t="s">
        <v>72</v>
      </c>
      <c r="K6856" t="s">
        <v>7224</v>
      </c>
      <c r="L6856">
        <v>1588</v>
      </c>
      <c r="M6856">
        <v>16800</v>
      </c>
      <c r="N6856" t="s">
        <v>74</v>
      </c>
      <c r="O6856">
        <v>10</v>
      </c>
      <c r="P6856">
        <v>70049005</v>
      </c>
      <c r="Q6856" t="s">
        <v>75</v>
      </c>
      <c r="R6856" t="s">
        <v>76</v>
      </c>
      <c r="S6856" t="s">
        <v>557</v>
      </c>
      <c r="T6856" t="s">
        <v>78</v>
      </c>
      <c r="U6856" t="s">
        <v>15224</v>
      </c>
      <c r="V6856" t="s">
        <v>80</v>
      </c>
      <c r="W6856" t="s">
        <v>81</v>
      </c>
      <c r="X6856" t="s">
        <v>559</v>
      </c>
      <c r="Y6856" t="s">
        <v>7211</v>
      </c>
    </row>
    <row r="6857" spans="1:25" x14ac:dyDescent="0.25">
      <c r="A6857" t="s">
        <v>15225</v>
      </c>
      <c r="B6857">
        <v>2015</v>
      </c>
      <c r="C6857">
        <v>11</v>
      </c>
      <c r="D6857" t="s">
        <v>15226</v>
      </c>
      <c r="E6857" t="s">
        <v>2518</v>
      </c>
      <c r="F6857" t="s">
        <v>2519</v>
      </c>
      <c r="G6857" t="s">
        <v>69</v>
      </c>
      <c r="H6857" t="s">
        <v>70</v>
      </c>
      <c r="I6857" t="s">
        <v>71</v>
      </c>
      <c r="J6857" t="s">
        <v>72</v>
      </c>
      <c r="K6857" t="s">
        <v>7252</v>
      </c>
      <c r="L6857">
        <v>2722</v>
      </c>
      <c r="M6857">
        <v>200000</v>
      </c>
      <c r="N6857" t="s">
        <v>74</v>
      </c>
      <c r="O6857">
        <v>10</v>
      </c>
      <c r="P6857">
        <v>70049005</v>
      </c>
      <c r="Q6857" t="s">
        <v>75</v>
      </c>
      <c r="R6857" t="s">
        <v>76</v>
      </c>
      <c r="S6857" t="s">
        <v>228</v>
      </c>
      <c r="T6857" t="s">
        <v>78</v>
      </c>
      <c r="U6857" t="s">
        <v>15227</v>
      </c>
      <c r="V6857" t="s">
        <v>80</v>
      </c>
      <c r="W6857" t="s">
        <v>81</v>
      </c>
      <c r="X6857" t="s">
        <v>230</v>
      </c>
      <c r="Y6857" t="s">
        <v>7211</v>
      </c>
    </row>
    <row r="6858" spans="1:25" x14ac:dyDescent="0.25">
      <c r="A6858" t="s">
        <v>15228</v>
      </c>
      <c r="B6858">
        <v>2015</v>
      </c>
      <c r="C6858">
        <v>5</v>
      </c>
      <c r="D6858" t="s">
        <v>7642</v>
      </c>
      <c r="E6858" t="s">
        <v>2518</v>
      </c>
      <c r="F6858" t="s">
        <v>2519</v>
      </c>
      <c r="G6858" t="s">
        <v>69</v>
      </c>
      <c r="H6858" t="s">
        <v>70</v>
      </c>
      <c r="I6858" t="s">
        <v>71</v>
      </c>
      <c r="J6858" t="s">
        <v>72</v>
      </c>
      <c r="K6858" t="s">
        <v>7252</v>
      </c>
      <c r="L6858">
        <v>1026</v>
      </c>
      <c r="M6858">
        <v>9994</v>
      </c>
      <c r="N6858" t="s">
        <v>74</v>
      </c>
      <c r="O6858">
        <v>10</v>
      </c>
      <c r="P6858">
        <v>70049005</v>
      </c>
      <c r="Q6858" t="s">
        <v>75</v>
      </c>
      <c r="R6858" t="s">
        <v>76</v>
      </c>
      <c r="S6858" t="s">
        <v>1684</v>
      </c>
      <c r="T6858" t="s">
        <v>110</v>
      </c>
      <c r="U6858" t="s">
        <v>15229</v>
      </c>
      <c r="V6858" t="s">
        <v>80</v>
      </c>
      <c r="W6858" t="s">
        <v>81</v>
      </c>
      <c r="X6858" t="s">
        <v>1686</v>
      </c>
      <c r="Y6858" t="s">
        <v>7211</v>
      </c>
    </row>
    <row r="6859" spans="1:25" x14ac:dyDescent="0.25">
      <c r="A6859" t="s">
        <v>15230</v>
      </c>
      <c r="B6859">
        <v>2012</v>
      </c>
      <c r="C6859">
        <v>2</v>
      </c>
      <c r="D6859" t="s">
        <v>7448</v>
      </c>
      <c r="E6859" t="s">
        <v>2518</v>
      </c>
      <c r="F6859" t="s">
        <v>2519</v>
      </c>
      <c r="G6859" t="s">
        <v>69</v>
      </c>
      <c r="H6859" t="s">
        <v>70</v>
      </c>
      <c r="I6859" t="s">
        <v>71</v>
      </c>
      <c r="J6859" t="s">
        <v>72</v>
      </c>
      <c r="K6859" t="s">
        <v>7248</v>
      </c>
      <c r="L6859">
        <v>1086</v>
      </c>
      <c r="M6859">
        <v>25000</v>
      </c>
      <c r="N6859" t="s">
        <v>74</v>
      </c>
      <c r="O6859">
        <v>10</v>
      </c>
      <c r="P6859">
        <v>70049005</v>
      </c>
      <c r="Q6859" t="s">
        <v>75</v>
      </c>
      <c r="R6859" t="s">
        <v>76</v>
      </c>
      <c r="S6859" t="s">
        <v>185</v>
      </c>
      <c r="T6859" t="s">
        <v>78</v>
      </c>
      <c r="U6859" t="s">
        <v>15231</v>
      </c>
      <c r="V6859" t="s">
        <v>80</v>
      </c>
      <c r="W6859" t="s">
        <v>81</v>
      </c>
      <c r="X6859" t="s">
        <v>187</v>
      </c>
      <c r="Y6859" t="s">
        <v>7211</v>
      </c>
    </row>
    <row r="6860" spans="1:25" x14ac:dyDescent="0.25">
      <c r="A6860" t="s">
        <v>15232</v>
      </c>
      <c r="B6860">
        <v>2013</v>
      </c>
      <c r="C6860">
        <v>10</v>
      </c>
      <c r="D6860" t="s">
        <v>7782</v>
      </c>
      <c r="E6860" t="s">
        <v>2518</v>
      </c>
      <c r="F6860" t="s">
        <v>2519</v>
      </c>
      <c r="G6860" t="s">
        <v>69</v>
      </c>
      <c r="H6860" t="s">
        <v>70</v>
      </c>
      <c r="I6860" t="s">
        <v>71</v>
      </c>
      <c r="J6860" t="s">
        <v>72</v>
      </c>
      <c r="K6860" t="s">
        <v>7241</v>
      </c>
      <c r="L6860">
        <v>1002</v>
      </c>
      <c r="M6860">
        <v>25000</v>
      </c>
      <c r="N6860" t="s">
        <v>74</v>
      </c>
      <c r="O6860">
        <v>10</v>
      </c>
      <c r="P6860">
        <v>70049005</v>
      </c>
      <c r="Q6860" t="s">
        <v>75</v>
      </c>
      <c r="R6860" t="s">
        <v>76</v>
      </c>
      <c r="S6860" t="s">
        <v>301</v>
      </c>
      <c r="T6860" t="s">
        <v>78</v>
      </c>
      <c r="U6860" t="s">
        <v>15233</v>
      </c>
      <c r="V6860" t="s">
        <v>80</v>
      </c>
      <c r="W6860" t="s">
        <v>81</v>
      </c>
      <c r="X6860" t="s">
        <v>303</v>
      </c>
      <c r="Y6860" t="s">
        <v>7211</v>
      </c>
    </row>
    <row r="6861" spans="1:25" x14ac:dyDescent="0.25">
      <c r="A6861" t="s">
        <v>15234</v>
      </c>
      <c r="B6861">
        <v>2015</v>
      </c>
      <c r="C6861">
        <v>11</v>
      </c>
      <c r="D6861" t="s">
        <v>8225</v>
      </c>
      <c r="E6861" t="s">
        <v>2518</v>
      </c>
      <c r="F6861" t="s">
        <v>2519</v>
      </c>
      <c r="G6861" t="s">
        <v>69</v>
      </c>
      <c r="H6861" t="s">
        <v>70</v>
      </c>
      <c r="I6861" t="s">
        <v>71</v>
      </c>
      <c r="J6861" t="s">
        <v>72</v>
      </c>
      <c r="K6861" t="s">
        <v>7252</v>
      </c>
      <c r="L6861">
        <v>1569</v>
      </c>
      <c r="M6861">
        <v>2575</v>
      </c>
      <c r="N6861" t="s">
        <v>74</v>
      </c>
      <c r="O6861">
        <v>10</v>
      </c>
      <c r="P6861">
        <v>70049005</v>
      </c>
      <c r="Q6861" t="s">
        <v>75</v>
      </c>
      <c r="R6861" t="s">
        <v>76</v>
      </c>
      <c r="S6861" t="s">
        <v>661</v>
      </c>
      <c r="T6861" t="s">
        <v>78</v>
      </c>
      <c r="U6861" t="s">
        <v>15235</v>
      </c>
      <c r="V6861" t="s">
        <v>80</v>
      </c>
      <c r="W6861" t="s">
        <v>81</v>
      </c>
      <c r="X6861" t="s">
        <v>663</v>
      </c>
      <c r="Y6861" t="s">
        <v>7211</v>
      </c>
    </row>
    <row r="6862" spans="1:25" x14ac:dyDescent="0.25">
      <c r="A6862" t="s">
        <v>15236</v>
      </c>
      <c r="B6862">
        <v>2017</v>
      </c>
      <c r="C6862">
        <v>10</v>
      </c>
      <c r="D6862" t="s">
        <v>7289</v>
      </c>
      <c r="E6862" t="s">
        <v>2518</v>
      </c>
      <c r="F6862" t="s">
        <v>2519</v>
      </c>
      <c r="G6862" t="s">
        <v>69</v>
      </c>
      <c r="H6862" t="s">
        <v>70</v>
      </c>
      <c r="I6862" t="s">
        <v>71</v>
      </c>
      <c r="J6862" t="s">
        <v>72</v>
      </c>
      <c r="K6862" t="s">
        <v>7224</v>
      </c>
      <c r="L6862">
        <v>1450</v>
      </c>
      <c r="M6862">
        <v>10000</v>
      </c>
      <c r="N6862" t="s">
        <v>74</v>
      </c>
      <c r="O6862">
        <v>10</v>
      </c>
      <c r="P6862">
        <v>70049005</v>
      </c>
      <c r="Q6862" t="s">
        <v>75</v>
      </c>
      <c r="R6862" t="s">
        <v>76</v>
      </c>
      <c r="S6862" t="s">
        <v>244</v>
      </c>
      <c r="T6862" t="s">
        <v>78</v>
      </c>
      <c r="U6862" t="s">
        <v>15237</v>
      </c>
      <c r="V6862" t="s">
        <v>80</v>
      </c>
      <c r="W6862" t="s">
        <v>81</v>
      </c>
      <c r="X6862" t="s">
        <v>246</v>
      </c>
      <c r="Y6862" t="s">
        <v>7211</v>
      </c>
    </row>
    <row r="6863" spans="1:25" x14ac:dyDescent="0.25">
      <c r="A6863" t="s">
        <v>15238</v>
      </c>
      <c r="B6863">
        <v>2018</v>
      </c>
      <c r="C6863">
        <v>5</v>
      </c>
      <c r="D6863" t="s">
        <v>8844</v>
      </c>
      <c r="E6863" t="s">
        <v>2518</v>
      </c>
      <c r="F6863" t="s">
        <v>2519</v>
      </c>
      <c r="G6863" t="s">
        <v>69</v>
      </c>
      <c r="H6863" t="s">
        <v>70</v>
      </c>
      <c r="I6863" t="s">
        <v>71</v>
      </c>
      <c r="J6863" t="s">
        <v>72</v>
      </c>
      <c r="K6863" t="s">
        <v>7716</v>
      </c>
      <c r="L6863">
        <v>2370</v>
      </c>
      <c r="M6863">
        <v>20000</v>
      </c>
      <c r="N6863" t="s">
        <v>74</v>
      </c>
      <c r="O6863">
        <v>10</v>
      </c>
      <c r="P6863">
        <v>70049005</v>
      </c>
      <c r="Q6863" t="s">
        <v>75</v>
      </c>
      <c r="R6863" t="s">
        <v>76</v>
      </c>
      <c r="S6863" t="s">
        <v>699</v>
      </c>
      <c r="T6863" t="s">
        <v>78</v>
      </c>
      <c r="U6863" t="s">
        <v>15239</v>
      </c>
      <c r="V6863" t="s">
        <v>80</v>
      </c>
      <c r="W6863" t="s">
        <v>81</v>
      </c>
      <c r="X6863" t="s">
        <v>167</v>
      </c>
      <c r="Y6863" t="s">
        <v>7211</v>
      </c>
    </row>
    <row r="6864" spans="1:25" x14ac:dyDescent="0.25">
      <c r="A6864" t="s">
        <v>15240</v>
      </c>
      <c r="B6864">
        <v>2015</v>
      </c>
      <c r="C6864">
        <v>3</v>
      </c>
      <c r="D6864" t="s">
        <v>9267</v>
      </c>
      <c r="E6864" t="s">
        <v>2518</v>
      </c>
      <c r="F6864" t="s">
        <v>2519</v>
      </c>
      <c r="G6864" t="s">
        <v>69</v>
      </c>
      <c r="H6864" t="s">
        <v>70</v>
      </c>
      <c r="I6864" t="s">
        <v>71</v>
      </c>
      <c r="J6864" t="s">
        <v>72</v>
      </c>
      <c r="K6864" t="s">
        <v>7826</v>
      </c>
      <c r="L6864">
        <v>2155</v>
      </c>
      <c r="M6864">
        <v>10706.11</v>
      </c>
      <c r="N6864" t="s">
        <v>74</v>
      </c>
      <c r="O6864">
        <v>10</v>
      </c>
      <c r="P6864">
        <v>70049005</v>
      </c>
      <c r="Q6864" t="s">
        <v>75</v>
      </c>
      <c r="R6864" t="s">
        <v>76</v>
      </c>
      <c r="S6864" t="s">
        <v>387</v>
      </c>
      <c r="T6864" t="s">
        <v>78</v>
      </c>
      <c r="U6864" t="s">
        <v>15241</v>
      </c>
      <c r="V6864" t="s">
        <v>80</v>
      </c>
      <c r="W6864" t="s">
        <v>81</v>
      </c>
      <c r="X6864" t="s">
        <v>389</v>
      </c>
      <c r="Y6864" t="s">
        <v>7211</v>
      </c>
    </row>
    <row r="6865" spans="1:25" x14ac:dyDescent="0.25">
      <c r="A6865" t="s">
        <v>15242</v>
      </c>
      <c r="B6865">
        <v>2010</v>
      </c>
      <c r="C6865">
        <v>5</v>
      </c>
      <c r="D6865" t="s">
        <v>14190</v>
      </c>
      <c r="E6865" t="s">
        <v>2518</v>
      </c>
      <c r="F6865" t="s">
        <v>2519</v>
      </c>
      <c r="G6865" t="s">
        <v>69</v>
      </c>
      <c r="H6865" t="s">
        <v>70</v>
      </c>
      <c r="I6865" t="s">
        <v>71</v>
      </c>
      <c r="J6865" t="s">
        <v>1366</v>
      </c>
      <c r="K6865" t="s">
        <v>7620</v>
      </c>
      <c r="L6865">
        <v>1109</v>
      </c>
      <c r="M6865">
        <v>5283</v>
      </c>
      <c r="N6865" t="s">
        <v>74</v>
      </c>
      <c r="O6865">
        <v>10</v>
      </c>
      <c r="P6865">
        <v>70049005</v>
      </c>
      <c r="Q6865" t="s">
        <v>1368</v>
      </c>
      <c r="R6865" t="s">
        <v>76</v>
      </c>
      <c r="S6865" t="s">
        <v>7414</v>
      </c>
      <c r="T6865" t="s">
        <v>78</v>
      </c>
      <c r="U6865" t="s">
        <v>15243</v>
      </c>
      <c r="V6865" t="s">
        <v>80</v>
      </c>
      <c r="W6865" t="s">
        <v>81</v>
      </c>
      <c r="X6865" t="s">
        <v>1030</v>
      </c>
      <c r="Y6865" t="s">
        <v>7211</v>
      </c>
    </row>
    <row r="6866" spans="1:25" x14ac:dyDescent="0.25">
      <c r="A6866" t="s">
        <v>15244</v>
      </c>
      <c r="B6866">
        <v>2014</v>
      </c>
      <c r="C6866">
        <v>6</v>
      </c>
      <c r="D6866" t="s">
        <v>7902</v>
      </c>
      <c r="E6866" t="s">
        <v>2518</v>
      </c>
      <c r="F6866" t="s">
        <v>2519</v>
      </c>
      <c r="G6866" t="s">
        <v>69</v>
      </c>
      <c r="H6866" t="s">
        <v>70</v>
      </c>
      <c r="I6866" t="s">
        <v>71</v>
      </c>
      <c r="J6866" t="s">
        <v>72</v>
      </c>
      <c r="K6866" t="s">
        <v>7228</v>
      </c>
      <c r="L6866">
        <v>1201</v>
      </c>
      <c r="M6866">
        <v>5000</v>
      </c>
      <c r="N6866" t="s">
        <v>74</v>
      </c>
      <c r="O6866">
        <v>10</v>
      </c>
      <c r="P6866">
        <v>70049005</v>
      </c>
      <c r="Q6866" t="s">
        <v>75</v>
      </c>
      <c r="R6866" t="s">
        <v>76</v>
      </c>
      <c r="S6866" t="s">
        <v>7899</v>
      </c>
      <c r="T6866" t="s">
        <v>110</v>
      </c>
      <c r="U6866" t="s">
        <v>15245</v>
      </c>
      <c r="V6866" t="s">
        <v>80</v>
      </c>
      <c r="W6866" t="s">
        <v>81</v>
      </c>
      <c r="X6866" t="s">
        <v>195</v>
      </c>
      <c r="Y6866" t="s">
        <v>7211</v>
      </c>
    </row>
    <row r="6867" spans="1:25" x14ac:dyDescent="0.25">
      <c r="A6867" t="s">
        <v>15246</v>
      </c>
      <c r="B6867">
        <v>2014</v>
      </c>
      <c r="C6867">
        <v>13</v>
      </c>
      <c r="D6867" t="s">
        <v>7433</v>
      </c>
      <c r="E6867" t="s">
        <v>2518</v>
      </c>
      <c r="F6867" t="s">
        <v>2519</v>
      </c>
      <c r="G6867" t="s">
        <v>69</v>
      </c>
      <c r="H6867" t="s">
        <v>70</v>
      </c>
      <c r="I6867" t="s">
        <v>71</v>
      </c>
      <c r="J6867" t="s">
        <v>72</v>
      </c>
      <c r="K6867" t="s">
        <v>7228</v>
      </c>
      <c r="L6867">
        <v>1420</v>
      </c>
      <c r="M6867">
        <v>7500</v>
      </c>
      <c r="N6867" t="s">
        <v>74</v>
      </c>
      <c r="O6867">
        <v>10</v>
      </c>
      <c r="P6867">
        <v>70049005</v>
      </c>
      <c r="Q6867" t="s">
        <v>75</v>
      </c>
      <c r="R6867" t="s">
        <v>76</v>
      </c>
      <c r="S6867" t="s">
        <v>7191</v>
      </c>
      <c r="T6867" t="s">
        <v>78</v>
      </c>
      <c r="U6867" t="s">
        <v>15247</v>
      </c>
      <c r="V6867" t="s">
        <v>80</v>
      </c>
      <c r="W6867" t="s">
        <v>81</v>
      </c>
      <c r="X6867" t="s">
        <v>332</v>
      </c>
      <c r="Y6867" t="s">
        <v>7211</v>
      </c>
    </row>
    <row r="6868" spans="1:25" x14ac:dyDescent="0.25">
      <c r="A6868" t="s">
        <v>15248</v>
      </c>
      <c r="B6868">
        <v>2017</v>
      </c>
      <c r="C6868">
        <v>7</v>
      </c>
      <c r="D6868" t="s">
        <v>7540</v>
      </c>
      <c r="E6868" t="s">
        <v>2518</v>
      </c>
      <c r="F6868" t="s">
        <v>2519</v>
      </c>
      <c r="G6868" t="s">
        <v>69</v>
      </c>
      <c r="H6868" t="s">
        <v>70</v>
      </c>
      <c r="I6868" t="s">
        <v>71</v>
      </c>
      <c r="J6868" t="s">
        <v>72</v>
      </c>
      <c r="K6868" t="s">
        <v>7224</v>
      </c>
      <c r="L6868">
        <v>2145</v>
      </c>
      <c r="M6868">
        <v>123200</v>
      </c>
      <c r="N6868" t="s">
        <v>74</v>
      </c>
      <c r="O6868">
        <v>10</v>
      </c>
      <c r="P6868">
        <v>70049005</v>
      </c>
      <c r="Q6868" t="s">
        <v>75</v>
      </c>
      <c r="R6868" t="s">
        <v>76</v>
      </c>
      <c r="S6868" t="s">
        <v>201</v>
      </c>
      <c r="T6868" t="s">
        <v>78</v>
      </c>
      <c r="U6868" t="s">
        <v>15249</v>
      </c>
      <c r="V6868" t="s">
        <v>80</v>
      </c>
      <c r="W6868" t="s">
        <v>81</v>
      </c>
      <c r="X6868" t="s">
        <v>203</v>
      </c>
      <c r="Y6868" t="s">
        <v>7211</v>
      </c>
    </row>
    <row r="6869" spans="1:25" x14ac:dyDescent="0.25">
      <c r="A6869" t="s">
        <v>15250</v>
      </c>
      <c r="B6869">
        <v>2014</v>
      </c>
      <c r="C6869">
        <v>11</v>
      </c>
      <c r="D6869" t="s">
        <v>15251</v>
      </c>
      <c r="E6869" t="s">
        <v>2518</v>
      </c>
      <c r="F6869" t="s">
        <v>2519</v>
      </c>
      <c r="G6869" t="s">
        <v>69</v>
      </c>
      <c r="H6869" t="s">
        <v>70</v>
      </c>
      <c r="I6869" t="s">
        <v>71</v>
      </c>
      <c r="J6869" t="s">
        <v>72</v>
      </c>
      <c r="K6869" t="s">
        <v>7520</v>
      </c>
      <c r="L6869">
        <v>1013</v>
      </c>
      <c r="M6869">
        <v>6194.5</v>
      </c>
      <c r="N6869" t="s">
        <v>74</v>
      </c>
      <c r="O6869">
        <v>10</v>
      </c>
      <c r="P6869">
        <v>70049005</v>
      </c>
      <c r="Q6869" t="s">
        <v>75</v>
      </c>
      <c r="R6869" t="s">
        <v>76</v>
      </c>
      <c r="S6869" t="s">
        <v>395</v>
      </c>
      <c r="T6869" t="s">
        <v>78</v>
      </c>
      <c r="U6869" t="s">
        <v>15252</v>
      </c>
      <c r="V6869" t="s">
        <v>80</v>
      </c>
      <c r="W6869" t="s">
        <v>81</v>
      </c>
      <c r="X6869" t="s">
        <v>397</v>
      </c>
      <c r="Y6869" t="s">
        <v>7211</v>
      </c>
    </row>
    <row r="6870" spans="1:25" x14ac:dyDescent="0.25">
      <c r="A6870" t="s">
        <v>15253</v>
      </c>
      <c r="B6870">
        <v>2013</v>
      </c>
      <c r="C6870">
        <v>12</v>
      </c>
      <c r="D6870" t="s">
        <v>7689</v>
      </c>
      <c r="E6870" t="s">
        <v>2518</v>
      </c>
      <c r="F6870" t="s">
        <v>2519</v>
      </c>
      <c r="G6870" t="s">
        <v>69</v>
      </c>
      <c r="H6870" t="s">
        <v>70</v>
      </c>
      <c r="I6870" t="s">
        <v>71</v>
      </c>
      <c r="J6870" t="s">
        <v>72</v>
      </c>
      <c r="K6870" t="s">
        <v>7241</v>
      </c>
      <c r="L6870">
        <v>1970</v>
      </c>
      <c r="M6870">
        <v>5000</v>
      </c>
      <c r="N6870" t="s">
        <v>74</v>
      </c>
      <c r="O6870">
        <v>10</v>
      </c>
      <c r="P6870">
        <v>70049005</v>
      </c>
      <c r="Q6870" t="s">
        <v>75</v>
      </c>
      <c r="R6870" t="s">
        <v>76</v>
      </c>
      <c r="S6870" t="s">
        <v>514</v>
      </c>
      <c r="T6870" t="s">
        <v>78</v>
      </c>
      <c r="U6870" t="s">
        <v>15254</v>
      </c>
      <c r="V6870" t="s">
        <v>80</v>
      </c>
      <c r="W6870" t="s">
        <v>81</v>
      </c>
      <c r="X6870" t="s">
        <v>516</v>
      </c>
      <c r="Y6870" t="s">
        <v>7211</v>
      </c>
    </row>
    <row r="6871" spans="1:25" x14ac:dyDescent="0.25">
      <c r="A6871" t="s">
        <v>15255</v>
      </c>
      <c r="B6871">
        <v>2017</v>
      </c>
      <c r="C6871">
        <v>7</v>
      </c>
      <c r="D6871" t="s">
        <v>7540</v>
      </c>
      <c r="E6871" t="s">
        <v>2518</v>
      </c>
      <c r="F6871" t="s">
        <v>2519</v>
      </c>
      <c r="G6871" t="s">
        <v>69</v>
      </c>
      <c r="H6871" t="s">
        <v>70</v>
      </c>
      <c r="I6871" t="s">
        <v>71</v>
      </c>
      <c r="J6871" t="s">
        <v>72</v>
      </c>
      <c r="K6871" t="s">
        <v>7224</v>
      </c>
      <c r="L6871">
        <v>1864</v>
      </c>
      <c r="M6871">
        <v>8800</v>
      </c>
      <c r="N6871" t="s">
        <v>74</v>
      </c>
      <c r="O6871">
        <v>10</v>
      </c>
      <c r="P6871">
        <v>70049005</v>
      </c>
      <c r="Q6871" t="s">
        <v>75</v>
      </c>
      <c r="R6871" t="s">
        <v>76</v>
      </c>
      <c r="S6871" t="s">
        <v>189</v>
      </c>
      <c r="T6871" t="s">
        <v>78</v>
      </c>
      <c r="U6871" t="s">
        <v>15256</v>
      </c>
      <c r="V6871" t="s">
        <v>80</v>
      </c>
      <c r="W6871" t="s">
        <v>81</v>
      </c>
      <c r="X6871" t="s">
        <v>191</v>
      </c>
      <c r="Y6871" t="s">
        <v>7211</v>
      </c>
    </row>
    <row r="6872" spans="1:25" x14ac:dyDescent="0.25">
      <c r="A6872" t="s">
        <v>15257</v>
      </c>
      <c r="B6872">
        <v>2017</v>
      </c>
      <c r="C6872">
        <v>7</v>
      </c>
      <c r="D6872" t="s">
        <v>7540</v>
      </c>
      <c r="E6872" t="s">
        <v>2518</v>
      </c>
      <c r="F6872" t="s">
        <v>2519</v>
      </c>
      <c r="G6872" t="s">
        <v>69</v>
      </c>
      <c r="H6872" t="s">
        <v>70</v>
      </c>
      <c r="I6872" t="s">
        <v>71</v>
      </c>
      <c r="J6872" t="s">
        <v>72</v>
      </c>
      <c r="K6872" t="s">
        <v>7224</v>
      </c>
      <c r="L6872">
        <v>1844</v>
      </c>
      <c r="M6872">
        <v>80600</v>
      </c>
      <c r="N6872" t="s">
        <v>74</v>
      </c>
      <c r="O6872">
        <v>10</v>
      </c>
      <c r="P6872">
        <v>70049005</v>
      </c>
      <c r="Q6872" t="s">
        <v>75</v>
      </c>
      <c r="R6872" t="s">
        <v>76</v>
      </c>
      <c r="S6872" t="s">
        <v>121</v>
      </c>
      <c r="T6872" t="s">
        <v>78</v>
      </c>
      <c r="U6872" t="s">
        <v>15258</v>
      </c>
      <c r="V6872" t="s">
        <v>80</v>
      </c>
      <c r="W6872" t="s">
        <v>81</v>
      </c>
      <c r="X6872" t="s">
        <v>123</v>
      </c>
      <c r="Y6872" t="s">
        <v>7211</v>
      </c>
    </row>
    <row r="6873" spans="1:25" x14ac:dyDescent="0.25">
      <c r="A6873" t="s">
        <v>15259</v>
      </c>
      <c r="B6873">
        <v>2014</v>
      </c>
      <c r="C6873">
        <v>13</v>
      </c>
      <c r="D6873" t="s">
        <v>7512</v>
      </c>
      <c r="E6873" t="s">
        <v>2518</v>
      </c>
      <c r="F6873" t="s">
        <v>2519</v>
      </c>
      <c r="G6873" t="s">
        <v>69</v>
      </c>
      <c r="H6873" t="s">
        <v>70</v>
      </c>
      <c r="I6873" t="s">
        <v>71</v>
      </c>
      <c r="J6873" t="s">
        <v>72</v>
      </c>
      <c r="K6873" t="s">
        <v>7228</v>
      </c>
      <c r="L6873">
        <v>2330</v>
      </c>
      <c r="M6873">
        <v>5000</v>
      </c>
      <c r="N6873" t="s">
        <v>74</v>
      </c>
      <c r="O6873">
        <v>10</v>
      </c>
      <c r="P6873">
        <v>70049005</v>
      </c>
      <c r="Q6873" t="s">
        <v>75</v>
      </c>
      <c r="R6873" t="s">
        <v>76</v>
      </c>
      <c r="S6873" t="s">
        <v>488</v>
      </c>
      <c r="T6873" t="s">
        <v>78</v>
      </c>
      <c r="U6873" t="s">
        <v>15260</v>
      </c>
      <c r="V6873" t="s">
        <v>80</v>
      </c>
      <c r="W6873" t="s">
        <v>81</v>
      </c>
      <c r="X6873" t="s">
        <v>490</v>
      </c>
      <c r="Y6873" t="s">
        <v>7211</v>
      </c>
    </row>
    <row r="6874" spans="1:25" x14ac:dyDescent="0.25">
      <c r="A6874" t="s">
        <v>15261</v>
      </c>
      <c r="B6874">
        <v>2017</v>
      </c>
      <c r="C6874">
        <v>8</v>
      </c>
      <c r="D6874" t="s">
        <v>15262</v>
      </c>
      <c r="E6874" t="s">
        <v>2518</v>
      </c>
      <c r="F6874" t="s">
        <v>2519</v>
      </c>
      <c r="G6874" t="s">
        <v>69</v>
      </c>
      <c r="H6874" t="s">
        <v>70</v>
      </c>
      <c r="I6874" t="s">
        <v>71</v>
      </c>
      <c r="J6874" t="s">
        <v>72</v>
      </c>
      <c r="K6874" t="s">
        <v>7670</v>
      </c>
      <c r="L6874">
        <v>2145</v>
      </c>
      <c r="M6874">
        <v>34088.29</v>
      </c>
      <c r="N6874" t="s">
        <v>74</v>
      </c>
      <c r="O6874">
        <v>10</v>
      </c>
      <c r="P6874">
        <v>70049005</v>
      </c>
      <c r="Q6874" t="s">
        <v>75</v>
      </c>
      <c r="R6874" t="s">
        <v>76</v>
      </c>
      <c r="S6874" t="s">
        <v>201</v>
      </c>
      <c r="T6874" t="s">
        <v>78</v>
      </c>
      <c r="U6874" t="s">
        <v>15263</v>
      </c>
      <c r="V6874" t="s">
        <v>80</v>
      </c>
      <c r="W6874" t="s">
        <v>81</v>
      </c>
      <c r="X6874" t="s">
        <v>203</v>
      </c>
      <c r="Y6874" t="s">
        <v>7211</v>
      </c>
    </row>
    <row r="6875" spans="1:25" x14ac:dyDescent="0.25">
      <c r="A6875" t="s">
        <v>15264</v>
      </c>
      <c r="B6875">
        <v>2012</v>
      </c>
      <c r="C6875">
        <v>13</v>
      </c>
      <c r="D6875" t="s">
        <v>7258</v>
      </c>
      <c r="E6875" t="s">
        <v>2518</v>
      </c>
      <c r="F6875" t="s">
        <v>2519</v>
      </c>
      <c r="G6875" t="s">
        <v>69</v>
      </c>
      <c r="H6875" t="s">
        <v>70</v>
      </c>
      <c r="I6875" t="s">
        <v>71</v>
      </c>
      <c r="J6875" t="s">
        <v>72</v>
      </c>
      <c r="K6875" t="s">
        <v>7248</v>
      </c>
      <c r="L6875">
        <v>2145</v>
      </c>
      <c r="M6875">
        <v>25000</v>
      </c>
      <c r="N6875" t="s">
        <v>74</v>
      </c>
      <c r="O6875">
        <v>10</v>
      </c>
      <c r="P6875">
        <v>70049005</v>
      </c>
      <c r="Q6875" t="s">
        <v>75</v>
      </c>
      <c r="R6875" t="s">
        <v>76</v>
      </c>
      <c r="S6875" t="s">
        <v>201</v>
      </c>
      <c r="T6875" t="s">
        <v>78</v>
      </c>
      <c r="U6875" t="s">
        <v>15265</v>
      </c>
      <c r="V6875" t="s">
        <v>80</v>
      </c>
      <c r="W6875" t="s">
        <v>81</v>
      </c>
      <c r="X6875" t="s">
        <v>203</v>
      </c>
      <c r="Y6875" t="s">
        <v>7211</v>
      </c>
    </row>
    <row r="6876" spans="1:25" x14ac:dyDescent="0.25">
      <c r="A6876" t="s">
        <v>15266</v>
      </c>
      <c r="B6876">
        <v>2013</v>
      </c>
      <c r="C6876">
        <v>2</v>
      </c>
      <c r="D6876" t="s">
        <v>15267</v>
      </c>
      <c r="E6876" t="s">
        <v>2518</v>
      </c>
      <c r="F6876" t="s">
        <v>2519</v>
      </c>
      <c r="G6876" t="s">
        <v>69</v>
      </c>
      <c r="H6876" t="s">
        <v>70</v>
      </c>
      <c r="I6876" t="s">
        <v>71</v>
      </c>
      <c r="J6876" t="s">
        <v>72</v>
      </c>
      <c r="K6876" t="s">
        <v>7356</v>
      </c>
      <c r="L6876">
        <v>2027</v>
      </c>
      <c r="M6876">
        <v>7630</v>
      </c>
      <c r="N6876" t="s">
        <v>74</v>
      </c>
      <c r="O6876">
        <v>10</v>
      </c>
      <c r="P6876">
        <v>70049005</v>
      </c>
      <c r="Q6876" t="s">
        <v>75</v>
      </c>
      <c r="R6876" t="s">
        <v>76</v>
      </c>
      <c r="S6876" t="s">
        <v>391</v>
      </c>
      <c r="T6876" t="s">
        <v>78</v>
      </c>
      <c r="U6876" t="s">
        <v>15268</v>
      </c>
      <c r="V6876" t="s">
        <v>80</v>
      </c>
      <c r="W6876" t="s">
        <v>81</v>
      </c>
      <c r="X6876" t="s">
        <v>393</v>
      </c>
      <c r="Y6876" t="s">
        <v>7211</v>
      </c>
    </row>
    <row r="6877" spans="1:25" x14ac:dyDescent="0.25">
      <c r="A6877" t="s">
        <v>15269</v>
      </c>
      <c r="B6877">
        <v>2011</v>
      </c>
      <c r="C6877">
        <v>8</v>
      </c>
      <c r="D6877" t="s">
        <v>9494</v>
      </c>
      <c r="E6877" t="s">
        <v>2518</v>
      </c>
      <c r="F6877" t="s">
        <v>2519</v>
      </c>
      <c r="G6877" t="s">
        <v>69</v>
      </c>
      <c r="H6877" t="s">
        <v>70</v>
      </c>
      <c r="I6877" t="s">
        <v>71</v>
      </c>
      <c r="J6877" t="s">
        <v>72</v>
      </c>
      <c r="K6877" t="s">
        <v>7262</v>
      </c>
      <c r="L6877">
        <v>1082</v>
      </c>
      <c r="M6877">
        <v>120000</v>
      </c>
      <c r="N6877" t="s">
        <v>74</v>
      </c>
      <c r="O6877">
        <v>10</v>
      </c>
      <c r="P6877">
        <v>70049005</v>
      </c>
      <c r="Q6877" t="s">
        <v>75</v>
      </c>
      <c r="R6877" t="s">
        <v>76</v>
      </c>
      <c r="S6877" t="s">
        <v>525</v>
      </c>
      <c r="T6877" t="s">
        <v>78</v>
      </c>
      <c r="U6877" t="s">
        <v>15270</v>
      </c>
      <c r="V6877" t="s">
        <v>80</v>
      </c>
      <c r="W6877" t="s">
        <v>81</v>
      </c>
      <c r="X6877" t="s">
        <v>527</v>
      </c>
      <c r="Y6877" t="s">
        <v>7211</v>
      </c>
    </row>
    <row r="6878" spans="1:25" x14ac:dyDescent="0.25">
      <c r="A6878" t="s">
        <v>15271</v>
      </c>
      <c r="B6878">
        <v>2012</v>
      </c>
      <c r="C6878">
        <v>7</v>
      </c>
      <c r="D6878" t="s">
        <v>7247</v>
      </c>
      <c r="E6878" t="s">
        <v>2518</v>
      </c>
      <c r="F6878" t="s">
        <v>2519</v>
      </c>
      <c r="G6878" t="s">
        <v>69</v>
      </c>
      <c r="H6878" t="s">
        <v>70</v>
      </c>
      <c r="I6878" t="s">
        <v>71</v>
      </c>
      <c r="J6878" t="s">
        <v>72</v>
      </c>
      <c r="K6878" t="s">
        <v>7248</v>
      </c>
      <c r="L6878">
        <v>1440</v>
      </c>
      <c r="M6878">
        <v>10000</v>
      </c>
      <c r="N6878" t="s">
        <v>74</v>
      </c>
      <c r="O6878">
        <v>10</v>
      </c>
      <c r="P6878">
        <v>70049005</v>
      </c>
      <c r="Q6878" t="s">
        <v>75</v>
      </c>
      <c r="R6878" t="s">
        <v>76</v>
      </c>
      <c r="S6878" t="s">
        <v>293</v>
      </c>
      <c r="T6878" t="s">
        <v>78</v>
      </c>
      <c r="U6878" t="s">
        <v>15272</v>
      </c>
      <c r="V6878" t="s">
        <v>80</v>
      </c>
      <c r="W6878" t="s">
        <v>81</v>
      </c>
      <c r="X6878" t="s">
        <v>295</v>
      </c>
      <c r="Y6878" t="s">
        <v>7211</v>
      </c>
    </row>
    <row r="6879" spans="1:25" x14ac:dyDescent="0.25">
      <c r="A6879" t="s">
        <v>15273</v>
      </c>
      <c r="B6879">
        <v>2013</v>
      </c>
      <c r="C6879">
        <v>4</v>
      </c>
      <c r="D6879" t="s">
        <v>7390</v>
      </c>
      <c r="E6879" t="s">
        <v>2518</v>
      </c>
      <c r="F6879" t="s">
        <v>2519</v>
      </c>
      <c r="G6879" t="s">
        <v>69</v>
      </c>
      <c r="H6879" t="s">
        <v>70</v>
      </c>
      <c r="I6879" t="s">
        <v>71</v>
      </c>
      <c r="J6879" t="s">
        <v>72</v>
      </c>
      <c r="K6879" t="s">
        <v>7241</v>
      </c>
      <c r="L6879">
        <v>1001</v>
      </c>
      <c r="M6879">
        <v>50000</v>
      </c>
      <c r="N6879" t="s">
        <v>74</v>
      </c>
      <c r="O6879">
        <v>10</v>
      </c>
      <c r="P6879">
        <v>70049005</v>
      </c>
      <c r="Q6879" t="s">
        <v>75</v>
      </c>
      <c r="R6879" t="s">
        <v>76</v>
      </c>
      <c r="S6879" t="s">
        <v>321</v>
      </c>
      <c r="T6879" t="s">
        <v>78</v>
      </c>
      <c r="U6879" t="s">
        <v>15274</v>
      </c>
      <c r="V6879" t="s">
        <v>80</v>
      </c>
      <c r="W6879" t="s">
        <v>81</v>
      </c>
      <c r="X6879" t="s">
        <v>323</v>
      </c>
      <c r="Y6879" t="s">
        <v>7211</v>
      </c>
    </row>
    <row r="6880" spans="1:25" x14ac:dyDescent="0.25">
      <c r="A6880" t="s">
        <v>15275</v>
      </c>
      <c r="B6880">
        <v>2017</v>
      </c>
      <c r="C6880">
        <v>7</v>
      </c>
      <c r="D6880" t="s">
        <v>7540</v>
      </c>
      <c r="E6880" t="s">
        <v>2518</v>
      </c>
      <c r="F6880" t="s">
        <v>2519</v>
      </c>
      <c r="G6880" t="s">
        <v>69</v>
      </c>
      <c r="H6880" t="s">
        <v>70</v>
      </c>
      <c r="I6880" t="s">
        <v>71</v>
      </c>
      <c r="J6880" t="s">
        <v>72</v>
      </c>
      <c r="K6880" t="s">
        <v>7224</v>
      </c>
      <c r="L6880">
        <v>2025</v>
      </c>
      <c r="M6880">
        <v>15200</v>
      </c>
      <c r="N6880" t="s">
        <v>74</v>
      </c>
      <c r="O6880">
        <v>10</v>
      </c>
      <c r="P6880">
        <v>70049005</v>
      </c>
      <c r="Q6880" t="s">
        <v>75</v>
      </c>
      <c r="R6880" t="s">
        <v>76</v>
      </c>
      <c r="S6880" t="s">
        <v>400</v>
      </c>
      <c r="T6880" t="s">
        <v>78</v>
      </c>
      <c r="U6880" t="s">
        <v>15276</v>
      </c>
      <c r="V6880" t="s">
        <v>80</v>
      </c>
      <c r="W6880" t="s">
        <v>81</v>
      </c>
      <c r="X6880" t="s">
        <v>402</v>
      </c>
      <c r="Y6880" t="s">
        <v>7211</v>
      </c>
    </row>
    <row r="6881" spans="1:25" x14ac:dyDescent="0.25">
      <c r="A6881" t="s">
        <v>15277</v>
      </c>
      <c r="B6881">
        <v>2015</v>
      </c>
      <c r="C6881">
        <v>9</v>
      </c>
      <c r="D6881" t="s">
        <v>7283</v>
      </c>
      <c r="E6881" t="s">
        <v>2518</v>
      </c>
      <c r="F6881" t="s">
        <v>2519</v>
      </c>
      <c r="G6881" t="s">
        <v>69</v>
      </c>
      <c r="H6881" t="s">
        <v>70</v>
      </c>
      <c r="I6881" t="s">
        <v>71</v>
      </c>
      <c r="J6881" t="s">
        <v>72</v>
      </c>
      <c r="K6881" t="s">
        <v>7252</v>
      </c>
      <c r="L6881">
        <v>2124</v>
      </c>
      <c r="M6881">
        <v>35000</v>
      </c>
      <c r="N6881" t="s">
        <v>74</v>
      </c>
      <c r="O6881">
        <v>10</v>
      </c>
      <c r="P6881">
        <v>70049005</v>
      </c>
      <c r="Q6881" t="s">
        <v>75</v>
      </c>
      <c r="R6881" t="s">
        <v>76</v>
      </c>
      <c r="S6881" t="s">
        <v>7360</v>
      </c>
      <c r="T6881" t="s">
        <v>7361</v>
      </c>
      <c r="U6881" t="s">
        <v>15278</v>
      </c>
      <c r="V6881" t="s">
        <v>80</v>
      </c>
      <c r="W6881" t="s">
        <v>81</v>
      </c>
      <c r="X6881" t="s">
        <v>7363</v>
      </c>
      <c r="Y6881" t="s">
        <v>7211</v>
      </c>
    </row>
    <row r="6882" spans="1:25" x14ac:dyDescent="0.25">
      <c r="A6882" t="s">
        <v>15279</v>
      </c>
      <c r="B6882">
        <v>2016</v>
      </c>
      <c r="C6882">
        <v>8</v>
      </c>
      <c r="D6882" t="s">
        <v>8095</v>
      </c>
      <c r="E6882" t="s">
        <v>2518</v>
      </c>
      <c r="F6882" t="s">
        <v>2519</v>
      </c>
      <c r="G6882" t="s">
        <v>69</v>
      </c>
      <c r="H6882" t="s">
        <v>70</v>
      </c>
      <c r="I6882" t="s">
        <v>71</v>
      </c>
      <c r="J6882" t="s">
        <v>72</v>
      </c>
      <c r="K6882" t="s">
        <v>7237</v>
      </c>
      <c r="L6882">
        <v>2364</v>
      </c>
      <c r="M6882">
        <v>40000</v>
      </c>
      <c r="N6882" t="s">
        <v>74</v>
      </c>
      <c r="O6882">
        <v>10</v>
      </c>
      <c r="P6882">
        <v>70049005</v>
      </c>
      <c r="Q6882" t="s">
        <v>75</v>
      </c>
      <c r="R6882" t="s">
        <v>76</v>
      </c>
      <c r="S6882" t="s">
        <v>1165</v>
      </c>
      <c r="T6882" t="s">
        <v>78</v>
      </c>
      <c r="U6882" t="s">
        <v>15280</v>
      </c>
      <c r="V6882" t="s">
        <v>80</v>
      </c>
      <c r="W6882" t="s">
        <v>81</v>
      </c>
      <c r="X6882" t="s">
        <v>1167</v>
      </c>
      <c r="Y6882" t="s">
        <v>7211</v>
      </c>
    </row>
    <row r="6883" spans="1:25" x14ac:dyDescent="0.25">
      <c r="A6883" t="s">
        <v>15281</v>
      </c>
      <c r="B6883">
        <v>2015</v>
      </c>
      <c r="C6883">
        <v>9</v>
      </c>
      <c r="D6883" t="s">
        <v>7422</v>
      </c>
      <c r="E6883" t="s">
        <v>2518</v>
      </c>
      <c r="F6883" t="s">
        <v>2519</v>
      </c>
      <c r="G6883" t="s">
        <v>69</v>
      </c>
      <c r="H6883" t="s">
        <v>70</v>
      </c>
      <c r="I6883" t="s">
        <v>71</v>
      </c>
      <c r="J6883" t="s">
        <v>72</v>
      </c>
      <c r="K6883" t="s">
        <v>7252</v>
      </c>
      <c r="L6883">
        <v>1104</v>
      </c>
      <c r="M6883">
        <v>18795</v>
      </c>
      <c r="N6883" t="s">
        <v>74</v>
      </c>
      <c r="O6883">
        <v>10</v>
      </c>
      <c r="P6883">
        <v>70049005</v>
      </c>
      <c r="Q6883" t="s">
        <v>75</v>
      </c>
      <c r="R6883" t="s">
        <v>76</v>
      </c>
      <c r="S6883" t="s">
        <v>1028</v>
      </c>
      <c r="T6883" t="s">
        <v>78</v>
      </c>
      <c r="U6883" t="s">
        <v>15282</v>
      </c>
      <c r="V6883" t="s">
        <v>80</v>
      </c>
      <c r="W6883" t="s">
        <v>81</v>
      </c>
      <c r="X6883" t="s">
        <v>1030</v>
      </c>
      <c r="Y6883" t="s">
        <v>7211</v>
      </c>
    </row>
    <row r="6884" spans="1:25" x14ac:dyDescent="0.25">
      <c r="A6884" t="s">
        <v>15283</v>
      </c>
      <c r="B6884">
        <v>2011</v>
      </c>
      <c r="C6884">
        <v>3</v>
      </c>
      <c r="D6884" t="s">
        <v>7673</v>
      </c>
      <c r="E6884" t="s">
        <v>2518</v>
      </c>
      <c r="F6884" t="s">
        <v>2519</v>
      </c>
      <c r="G6884" t="s">
        <v>69</v>
      </c>
      <c r="H6884" t="s">
        <v>70</v>
      </c>
      <c r="I6884" t="s">
        <v>71</v>
      </c>
      <c r="J6884" t="s">
        <v>72</v>
      </c>
      <c r="K6884" t="s">
        <v>7262</v>
      </c>
      <c r="L6884">
        <v>2554</v>
      </c>
      <c r="M6884">
        <v>8677</v>
      </c>
      <c r="N6884" t="s">
        <v>74</v>
      </c>
      <c r="O6884">
        <v>10</v>
      </c>
      <c r="P6884">
        <v>70049005</v>
      </c>
      <c r="Q6884" t="s">
        <v>75</v>
      </c>
      <c r="R6884" t="s">
        <v>76</v>
      </c>
      <c r="S6884" t="s">
        <v>2774</v>
      </c>
      <c r="T6884" t="s">
        <v>78</v>
      </c>
      <c r="U6884" t="s">
        <v>15284</v>
      </c>
      <c r="V6884" t="s">
        <v>80</v>
      </c>
      <c r="W6884" t="s">
        <v>81</v>
      </c>
      <c r="X6884" t="s">
        <v>2776</v>
      </c>
      <c r="Y6884" t="s">
        <v>7211</v>
      </c>
    </row>
    <row r="6885" spans="1:25" x14ac:dyDescent="0.25">
      <c r="A6885" t="s">
        <v>15285</v>
      </c>
      <c r="B6885">
        <v>2017</v>
      </c>
      <c r="C6885">
        <v>7</v>
      </c>
      <c r="D6885" t="s">
        <v>7540</v>
      </c>
      <c r="E6885" t="s">
        <v>2518</v>
      </c>
      <c r="F6885" t="s">
        <v>2519</v>
      </c>
      <c r="G6885" t="s">
        <v>69</v>
      </c>
      <c r="H6885" t="s">
        <v>70</v>
      </c>
      <c r="I6885" t="s">
        <v>71</v>
      </c>
      <c r="J6885" t="s">
        <v>72</v>
      </c>
      <c r="K6885" t="s">
        <v>7224</v>
      </c>
      <c r="L6885">
        <v>1002</v>
      </c>
      <c r="M6885">
        <v>38200</v>
      </c>
      <c r="N6885" t="s">
        <v>74</v>
      </c>
      <c r="O6885">
        <v>10</v>
      </c>
      <c r="P6885">
        <v>70049005</v>
      </c>
      <c r="Q6885" t="s">
        <v>75</v>
      </c>
      <c r="R6885" t="s">
        <v>76</v>
      </c>
      <c r="S6885" t="s">
        <v>301</v>
      </c>
      <c r="T6885" t="s">
        <v>78</v>
      </c>
      <c r="U6885" t="s">
        <v>15286</v>
      </c>
      <c r="V6885" t="s">
        <v>80</v>
      </c>
      <c r="W6885" t="s">
        <v>81</v>
      </c>
      <c r="X6885" t="s">
        <v>303</v>
      </c>
      <c r="Y6885" t="s">
        <v>7211</v>
      </c>
    </row>
    <row r="6886" spans="1:25" x14ac:dyDescent="0.25">
      <c r="A6886" t="s">
        <v>15287</v>
      </c>
      <c r="B6886">
        <v>2010</v>
      </c>
      <c r="C6886">
        <v>6</v>
      </c>
      <c r="D6886" t="s">
        <v>7854</v>
      </c>
      <c r="E6886" t="s">
        <v>2518</v>
      </c>
      <c r="F6886" t="s">
        <v>2519</v>
      </c>
      <c r="G6886" t="s">
        <v>69</v>
      </c>
      <c r="H6886" t="s">
        <v>70</v>
      </c>
      <c r="I6886" t="s">
        <v>71</v>
      </c>
      <c r="J6886" t="s">
        <v>72</v>
      </c>
      <c r="K6886" t="s">
        <v>7214</v>
      </c>
      <c r="L6886">
        <v>1908</v>
      </c>
      <c r="M6886">
        <v>1764</v>
      </c>
      <c r="N6886" t="s">
        <v>74</v>
      </c>
      <c r="O6886">
        <v>10</v>
      </c>
      <c r="P6886">
        <v>70049005</v>
      </c>
      <c r="Q6886" t="s">
        <v>75</v>
      </c>
      <c r="R6886" t="s">
        <v>76</v>
      </c>
      <c r="S6886" t="s">
        <v>3575</v>
      </c>
      <c r="T6886" t="s">
        <v>78</v>
      </c>
      <c r="U6886" t="s">
        <v>15288</v>
      </c>
      <c r="V6886" t="s">
        <v>80</v>
      </c>
      <c r="W6886" t="s">
        <v>81</v>
      </c>
      <c r="X6886" t="s">
        <v>3577</v>
      </c>
      <c r="Y6886" t="s">
        <v>7211</v>
      </c>
    </row>
    <row r="6887" spans="1:25" x14ac:dyDescent="0.25">
      <c r="A6887" t="s">
        <v>15289</v>
      </c>
      <c r="B6887">
        <v>2015</v>
      </c>
      <c r="C6887">
        <v>9</v>
      </c>
      <c r="D6887" t="s">
        <v>7298</v>
      </c>
      <c r="E6887" t="s">
        <v>2518</v>
      </c>
      <c r="F6887" t="s">
        <v>2519</v>
      </c>
      <c r="G6887" t="s">
        <v>69</v>
      </c>
      <c r="H6887" t="s">
        <v>70</v>
      </c>
      <c r="I6887" t="s">
        <v>71</v>
      </c>
      <c r="J6887" t="s">
        <v>72</v>
      </c>
      <c r="K6887" t="s">
        <v>7252</v>
      </c>
      <c r="L6887">
        <v>1331</v>
      </c>
      <c r="M6887">
        <v>3290</v>
      </c>
      <c r="N6887" t="s">
        <v>74</v>
      </c>
      <c r="O6887">
        <v>10</v>
      </c>
      <c r="P6887">
        <v>70049005</v>
      </c>
      <c r="Q6887" t="s">
        <v>75</v>
      </c>
      <c r="R6887" t="s">
        <v>76</v>
      </c>
      <c r="S6887" t="s">
        <v>494</v>
      </c>
      <c r="T6887" t="s">
        <v>78</v>
      </c>
      <c r="U6887" t="s">
        <v>15290</v>
      </c>
      <c r="V6887" t="s">
        <v>80</v>
      </c>
      <c r="W6887" t="s">
        <v>81</v>
      </c>
      <c r="X6887" t="s">
        <v>496</v>
      </c>
      <c r="Y6887" t="s">
        <v>7211</v>
      </c>
    </row>
    <row r="6888" spans="1:25" x14ac:dyDescent="0.25">
      <c r="A6888" t="s">
        <v>15291</v>
      </c>
      <c r="B6888">
        <v>2014</v>
      </c>
      <c r="C6888">
        <v>10</v>
      </c>
      <c r="D6888" t="s">
        <v>8000</v>
      </c>
      <c r="E6888" t="s">
        <v>2518</v>
      </c>
      <c r="F6888" t="s">
        <v>2519</v>
      </c>
      <c r="G6888" t="s">
        <v>69</v>
      </c>
      <c r="H6888" t="s">
        <v>70</v>
      </c>
      <c r="I6888" t="s">
        <v>71</v>
      </c>
      <c r="J6888" t="s">
        <v>72</v>
      </c>
      <c r="K6888" t="s">
        <v>7228</v>
      </c>
      <c r="L6888">
        <v>1890</v>
      </c>
      <c r="M6888">
        <v>3689</v>
      </c>
      <c r="N6888" t="s">
        <v>74</v>
      </c>
      <c r="O6888">
        <v>10</v>
      </c>
      <c r="P6888">
        <v>70049005</v>
      </c>
      <c r="Q6888" t="s">
        <v>75</v>
      </c>
      <c r="R6888" t="s">
        <v>76</v>
      </c>
      <c r="S6888" t="s">
        <v>1008</v>
      </c>
      <c r="T6888" t="s">
        <v>78</v>
      </c>
      <c r="U6888" t="s">
        <v>15292</v>
      </c>
      <c r="V6888" t="s">
        <v>80</v>
      </c>
      <c r="W6888" t="s">
        <v>81</v>
      </c>
      <c r="X6888" t="s">
        <v>1010</v>
      </c>
      <c r="Y6888" t="s">
        <v>7211</v>
      </c>
    </row>
    <row r="6889" spans="1:25" x14ac:dyDescent="0.25">
      <c r="A6889" t="s">
        <v>15293</v>
      </c>
      <c r="B6889">
        <v>2013</v>
      </c>
      <c r="C6889">
        <v>13</v>
      </c>
      <c r="D6889" t="s">
        <v>7730</v>
      </c>
      <c r="E6889" t="s">
        <v>2518</v>
      </c>
      <c r="F6889" t="s">
        <v>2519</v>
      </c>
      <c r="G6889" t="s">
        <v>69</v>
      </c>
      <c r="H6889" t="s">
        <v>70</v>
      </c>
      <c r="I6889" t="s">
        <v>71</v>
      </c>
      <c r="J6889" t="s">
        <v>72</v>
      </c>
      <c r="K6889" t="s">
        <v>7241</v>
      </c>
      <c r="L6889">
        <v>1035</v>
      </c>
      <c r="M6889">
        <v>25000</v>
      </c>
      <c r="N6889" t="s">
        <v>74</v>
      </c>
      <c r="O6889">
        <v>10</v>
      </c>
      <c r="P6889">
        <v>70049005</v>
      </c>
      <c r="Q6889" t="s">
        <v>75</v>
      </c>
      <c r="R6889" t="s">
        <v>76</v>
      </c>
      <c r="S6889" t="s">
        <v>248</v>
      </c>
      <c r="T6889" t="s">
        <v>78</v>
      </c>
      <c r="U6889" t="s">
        <v>15294</v>
      </c>
      <c r="V6889" t="s">
        <v>80</v>
      </c>
      <c r="W6889" t="s">
        <v>81</v>
      </c>
      <c r="X6889" t="s">
        <v>250</v>
      </c>
      <c r="Y6889" t="s">
        <v>7211</v>
      </c>
    </row>
    <row r="6890" spans="1:25" x14ac:dyDescent="0.25">
      <c r="A6890" t="s">
        <v>15295</v>
      </c>
      <c r="B6890">
        <v>2012</v>
      </c>
      <c r="C6890">
        <v>5</v>
      </c>
      <c r="D6890" t="s">
        <v>8980</v>
      </c>
      <c r="E6890" t="s">
        <v>2518</v>
      </c>
      <c r="F6890" t="s">
        <v>2519</v>
      </c>
      <c r="G6890" t="s">
        <v>69</v>
      </c>
      <c r="H6890" t="s">
        <v>70</v>
      </c>
      <c r="I6890" t="s">
        <v>71</v>
      </c>
      <c r="J6890" t="s">
        <v>72</v>
      </c>
      <c r="K6890" t="s">
        <v>7248</v>
      </c>
      <c r="L6890">
        <v>2301</v>
      </c>
      <c r="M6890">
        <v>8957.83</v>
      </c>
      <c r="N6890" t="s">
        <v>74</v>
      </c>
      <c r="O6890">
        <v>10</v>
      </c>
      <c r="P6890">
        <v>70049005</v>
      </c>
      <c r="Q6890" t="s">
        <v>75</v>
      </c>
      <c r="R6890" t="s">
        <v>76</v>
      </c>
      <c r="S6890" t="s">
        <v>206</v>
      </c>
      <c r="T6890" t="s">
        <v>78</v>
      </c>
      <c r="U6890" t="s">
        <v>15296</v>
      </c>
      <c r="V6890" t="s">
        <v>80</v>
      </c>
      <c r="W6890" t="s">
        <v>81</v>
      </c>
      <c r="X6890" t="s">
        <v>208</v>
      </c>
      <c r="Y6890" t="s">
        <v>7211</v>
      </c>
    </row>
    <row r="6891" spans="1:25" x14ac:dyDescent="0.25">
      <c r="A6891" t="s">
        <v>15297</v>
      </c>
      <c r="B6891">
        <v>2011</v>
      </c>
      <c r="C6891">
        <v>9</v>
      </c>
      <c r="D6891" t="s">
        <v>7352</v>
      </c>
      <c r="E6891" t="s">
        <v>2518</v>
      </c>
      <c r="F6891" t="s">
        <v>2519</v>
      </c>
      <c r="G6891" t="s">
        <v>69</v>
      </c>
      <c r="H6891" t="s">
        <v>70</v>
      </c>
      <c r="I6891" t="s">
        <v>71</v>
      </c>
      <c r="J6891" t="s">
        <v>72</v>
      </c>
      <c r="K6891" t="s">
        <v>7262</v>
      </c>
      <c r="L6891">
        <v>2601</v>
      </c>
      <c r="M6891">
        <v>10000</v>
      </c>
      <c r="N6891" t="s">
        <v>74</v>
      </c>
      <c r="O6891">
        <v>10</v>
      </c>
      <c r="P6891">
        <v>70049005</v>
      </c>
      <c r="Q6891" t="s">
        <v>75</v>
      </c>
      <c r="R6891" t="s">
        <v>76</v>
      </c>
      <c r="S6891" t="s">
        <v>914</v>
      </c>
      <c r="T6891" t="s">
        <v>78</v>
      </c>
      <c r="U6891" t="s">
        <v>15298</v>
      </c>
      <c r="V6891" t="s">
        <v>80</v>
      </c>
      <c r="W6891" t="s">
        <v>81</v>
      </c>
      <c r="X6891" t="s">
        <v>916</v>
      </c>
      <c r="Y6891" t="s">
        <v>7211</v>
      </c>
    </row>
    <row r="6892" spans="1:25" x14ac:dyDescent="0.25">
      <c r="A6892" t="s">
        <v>15299</v>
      </c>
      <c r="B6892">
        <v>2010</v>
      </c>
      <c r="C6892">
        <v>9</v>
      </c>
      <c r="D6892" t="s">
        <v>7436</v>
      </c>
      <c r="E6892" t="s">
        <v>2518</v>
      </c>
      <c r="F6892" t="s">
        <v>2519</v>
      </c>
      <c r="G6892" t="s">
        <v>69</v>
      </c>
      <c r="H6892" t="s">
        <v>70</v>
      </c>
      <c r="I6892" t="s">
        <v>71</v>
      </c>
      <c r="J6892" t="s">
        <v>72</v>
      </c>
      <c r="K6892" t="s">
        <v>7214</v>
      </c>
      <c r="L6892">
        <v>1450</v>
      </c>
      <c r="M6892">
        <v>1000</v>
      </c>
      <c r="N6892" t="s">
        <v>74</v>
      </c>
      <c r="O6892">
        <v>10</v>
      </c>
      <c r="P6892">
        <v>70049005</v>
      </c>
      <c r="Q6892" t="s">
        <v>75</v>
      </c>
      <c r="R6892" t="s">
        <v>76</v>
      </c>
      <c r="S6892" t="s">
        <v>244</v>
      </c>
      <c r="T6892" t="s">
        <v>78</v>
      </c>
      <c r="U6892" t="s">
        <v>15300</v>
      </c>
      <c r="V6892" t="s">
        <v>80</v>
      </c>
      <c r="W6892" t="s">
        <v>81</v>
      </c>
      <c r="X6892" t="s">
        <v>246</v>
      </c>
      <c r="Y6892" t="s">
        <v>7211</v>
      </c>
    </row>
    <row r="6893" spans="1:25" x14ac:dyDescent="0.25">
      <c r="A6893" t="s">
        <v>15301</v>
      </c>
      <c r="B6893">
        <v>2017</v>
      </c>
      <c r="C6893">
        <v>11</v>
      </c>
      <c r="D6893" t="s">
        <v>9729</v>
      </c>
      <c r="E6893" t="s">
        <v>2518</v>
      </c>
      <c r="F6893" t="s">
        <v>2519</v>
      </c>
      <c r="G6893" t="s">
        <v>69</v>
      </c>
      <c r="H6893" t="s">
        <v>70</v>
      </c>
      <c r="I6893" t="s">
        <v>71</v>
      </c>
      <c r="J6893" t="s">
        <v>72</v>
      </c>
      <c r="K6893" t="s">
        <v>7224</v>
      </c>
      <c r="L6893">
        <v>1010</v>
      </c>
      <c r="M6893">
        <v>3600</v>
      </c>
      <c r="N6893" t="s">
        <v>74</v>
      </c>
      <c r="O6893">
        <v>10</v>
      </c>
      <c r="P6893">
        <v>70049005</v>
      </c>
      <c r="Q6893" t="s">
        <v>75</v>
      </c>
      <c r="R6893" t="s">
        <v>76</v>
      </c>
      <c r="S6893" t="s">
        <v>846</v>
      </c>
      <c r="T6893" t="s">
        <v>78</v>
      </c>
      <c r="U6893" t="s">
        <v>15302</v>
      </c>
      <c r="V6893" t="s">
        <v>80</v>
      </c>
      <c r="W6893" t="s">
        <v>81</v>
      </c>
      <c r="X6893" t="s">
        <v>848</v>
      </c>
      <c r="Y6893" t="s">
        <v>7211</v>
      </c>
    </row>
    <row r="6894" spans="1:25" x14ac:dyDescent="0.25">
      <c r="A6894" t="s">
        <v>15303</v>
      </c>
      <c r="B6894">
        <v>2017</v>
      </c>
      <c r="C6894">
        <v>8</v>
      </c>
      <c r="D6894" t="s">
        <v>7445</v>
      </c>
      <c r="E6894" t="s">
        <v>2518</v>
      </c>
      <c r="F6894" t="s">
        <v>2519</v>
      </c>
      <c r="G6894" t="s">
        <v>69</v>
      </c>
      <c r="H6894" t="s">
        <v>70</v>
      </c>
      <c r="I6894" t="s">
        <v>71</v>
      </c>
      <c r="J6894" t="s">
        <v>72</v>
      </c>
      <c r="K6894" t="s">
        <v>7224</v>
      </c>
      <c r="L6894">
        <v>2420</v>
      </c>
      <c r="M6894">
        <v>20000</v>
      </c>
      <c r="N6894" t="s">
        <v>74</v>
      </c>
      <c r="O6894">
        <v>10</v>
      </c>
      <c r="P6894">
        <v>70049005</v>
      </c>
      <c r="Q6894" t="s">
        <v>75</v>
      </c>
      <c r="R6894" t="s">
        <v>76</v>
      </c>
      <c r="S6894" t="s">
        <v>450</v>
      </c>
      <c r="T6894" t="s">
        <v>78</v>
      </c>
      <c r="U6894" t="s">
        <v>15304</v>
      </c>
      <c r="V6894" t="s">
        <v>80</v>
      </c>
      <c r="W6894" t="s">
        <v>81</v>
      </c>
      <c r="X6894" t="s">
        <v>452</v>
      </c>
      <c r="Y6894" t="s">
        <v>7211</v>
      </c>
    </row>
    <row r="6895" spans="1:25" x14ac:dyDescent="0.25">
      <c r="A6895" t="s">
        <v>15305</v>
      </c>
      <c r="B6895">
        <v>2015</v>
      </c>
      <c r="C6895">
        <v>9</v>
      </c>
      <c r="D6895" t="s">
        <v>15306</v>
      </c>
      <c r="E6895" t="s">
        <v>2518</v>
      </c>
      <c r="F6895" t="s">
        <v>2519</v>
      </c>
      <c r="G6895" t="s">
        <v>69</v>
      </c>
      <c r="H6895" t="s">
        <v>70</v>
      </c>
      <c r="I6895" t="s">
        <v>71</v>
      </c>
      <c r="J6895" t="s">
        <v>72</v>
      </c>
      <c r="K6895" t="s">
        <v>7252</v>
      </c>
      <c r="L6895">
        <v>1038</v>
      </c>
      <c r="M6895">
        <v>1540</v>
      </c>
      <c r="N6895" t="s">
        <v>74</v>
      </c>
      <c r="O6895">
        <v>10</v>
      </c>
      <c r="P6895">
        <v>70049005</v>
      </c>
      <c r="Q6895" t="s">
        <v>75</v>
      </c>
      <c r="R6895" t="s">
        <v>76</v>
      </c>
      <c r="S6895" t="s">
        <v>822</v>
      </c>
      <c r="T6895" t="s">
        <v>78</v>
      </c>
      <c r="U6895" t="s">
        <v>15307</v>
      </c>
      <c r="V6895" t="s">
        <v>1601</v>
      </c>
      <c r="W6895" t="s">
        <v>81</v>
      </c>
      <c r="X6895" t="s">
        <v>824</v>
      </c>
      <c r="Y6895" t="s">
        <v>7211</v>
      </c>
    </row>
    <row r="6896" spans="1:25" x14ac:dyDescent="0.25">
      <c r="A6896" t="s">
        <v>15308</v>
      </c>
      <c r="B6896">
        <v>2010</v>
      </c>
      <c r="C6896">
        <v>4</v>
      </c>
      <c r="D6896" t="s">
        <v>7217</v>
      </c>
      <c r="E6896" t="s">
        <v>2518</v>
      </c>
      <c r="F6896" t="s">
        <v>2519</v>
      </c>
      <c r="G6896" t="s">
        <v>69</v>
      </c>
      <c r="H6896" t="s">
        <v>70</v>
      </c>
      <c r="I6896" t="s">
        <v>71</v>
      </c>
      <c r="J6896" t="s">
        <v>72</v>
      </c>
      <c r="K6896" t="s">
        <v>7214</v>
      </c>
      <c r="L6896">
        <v>2025</v>
      </c>
      <c r="M6896">
        <v>10000</v>
      </c>
      <c r="N6896" t="s">
        <v>74</v>
      </c>
      <c r="O6896">
        <v>10</v>
      </c>
      <c r="P6896">
        <v>70049005</v>
      </c>
      <c r="Q6896" t="s">
        <v>75</v>
      </c>
      <c r="R6896" t="s">
        <v>76</v>
      </c>
      <c r="S6896" t="s">
        <v>400</v>
      </c>
      <c r="T6896" t="s">
        <v>78</v>
      </c>
      <c r="U6896" t="s">
        <v>15309</v>
      </c>
      <c r="V6896" t="s">
        <v>80</v>
      </c>
      <c r="W6896" t="s">
        <v>81</v>
      </c>
      <c r="X6896" t="s">
        <v>402</v>
      </c>
      <c r="Y6896" t="s">
        <v>7211</v>
      </c>
    </row>
    <row r="6897" spans="1:25" x14ac:dyDescent="0.25">
      <c r="A6897" t="s">
        <v>15310</v>
      </c>
      <c r="B6897">
        <v>2015</v>
      </c>
      <c r="C6897">
        <v>10</v>
      </c>
      <c r="D6897" t="s">
        <v>7273</v>
      </c>
      <c r="E6897" t="s">
        <v>2518</v>
      </c>
      <c r="F6897" t="s">
        <v>2519</v>
      </c>
      <c r="G6897" t="s">
        <v>69</v>
      </c>
      <c r="H6897" t="s">
        <v>70</v>
      </c>
      <c r="I6897" t="s">
        <v>71</v>
      </c>
      <c r="J6897" t="s">
        <v>72</v>
      </c>
      <c r="K6897" t="s">
        <v>7252</v>
      </c>
      <c r="L6897">
        <v>1331</v>
      </c>
      <c r="M6897">
        <v>50000</v>
      </c>
      <c r="N6897" t="s">
        <v>74</v>
      </c>
      <c r="O6897">
        <v>10</v>
      </c>
      <c r="P6897">
        <v>70049005</v>
      </c>
      <c r="Q6897" t="s">
        <v>75</v>
      </c>
      <c r="R6897" t="s">
        <v>76</v>
      </c>
      <c r="S6897" t="s">
        <v>494</v>
      </c>
      <c r="T6897" t="s">
        <v>78</v>
      </c>
      <c r="U6897" t="s">
        <v>15311</v>
      </c>
      <c r="V6897" t="s">
        <v>80</v>
      </c>
      <c r="W6897" t="s">
        <v>81</v>
      </c>
      <c r="X6897" t="s">
        <v>496</v>
      </c>
      <c r="Y6897" t="s">
        <v>7211</v>
      </c>
    </row>
    <row r="6898" spans="1:25" x14ac:dyDescent="0.25">
      <c r="A6898" t="s">
        <v>15312</v>
      </c>
      <c r="B6898">
        <v>2014</v>
      </c>
      <c r="C6898">
        <v>5</v>
      </c>
      <c r="D6898" t="s">
        <v>8011</v>
      </c>
      <c r="E6898" t="s">
        <v>2518</v>
      </c>
      <c r="F6898" t="s">
        <v>2519</v>
      </c>
      <c r="G6898" t="s">
        <v>69</v>
      </c>
      <c r="H6898" t="s">
        <v>70</v>
      </c>
      <c r="I6898" t="s">
        <v>71</v>
      </c>
      <c r="J6898" t="s">
        <v>72</v>
      </c>
      <c r="K6898" t="s">
        <v>7228</v>
      </c>
      <c r="L6898">
        <v>2301</v>
      </c>
      <c r="M6898">
        <v>50000</v>
      </c>
      <c r="N6898" t="s">
        <v>74</v>
      </c>
      <c r="O6898">
        <v>10</v>
      </c>
      <c r="P6898">
        <v>70049005</v>
      </c>
      <c r="Q6898" t="s">
        <v>75</v>
      </c>
      <c r="R6898" t="s">
        <v>76</v>
      </c>
      <c r="S6898" t="s">
        <v>206</v>
      </c>
      <c r="T6898" t="s">
        <v>78</v>
      </c>
      <c r="U6898" t="s">
        <v>15313</v>
      </c>
      <c r="V6898" t="s">
        <v>80</v>
      </c>
      <c r="W6898" t="s">
        <v>81</v>
      </c>
      <c r="X6898" t="s">
        <v>208</v>
      </c>
      <c r="Y6898" t="s">
        <v>7211</v>
      </c>
    </row>
    <row r="6899" spans="1:25" x14ac:dyDescent="0.25">
      <c r="A6899" t="s">
        <v>15314</v>
      </c>
      <c r="B6899">
        <v>2011</v>
      </c>
      <c r="C6899">
        <v>1</v>
      </c>
      <c r="D6899" t="s">
        <v>7369</v>
      </c>
      <c r="E6899" t="s">
        <v>2518</v>
      </c>
      <c r="F6899" t="s">
        <v>2519</v>
      </c>
      <c r="G6899" t="s">
        <v>69</v>
      </c>
      <c r="H6899" t="s">
        <v>70</v>
      </c>
      <c r="I6899" t="s">
        <v>71</v>
      </c>
      <c r="J6899" t="s">
        <v>72</v>
      </c>
      <c r="K6899" t="s">
        <v>7262</v>
      </c>
      <c r="L6899">
        <v>2111</v>
      </c>
      <c r="M6899">
        <v>3000000</v>
      </c>
      <c r="N6899" t="s">
        <v>74</v>
      </c>
      <c r="O6899">
        <v>10</v>
      </c>
      <c r="P6899">
        <v>70049005</v>
      </c>
      <c r="Q6899" t="s">
        <v>75</v>
      </c>
      <c r="R6899" t="s">
        <v>76</v>
      </c>
      <c r="S6899" t="s">
        <v>309</v>
      </c>
      <c r="T6899" t="s">
        <v>78</v>
      </c>
      <c r="U6899" t="s">
        <v>15315</v>
      </c>
      <c r="V6899" t="s">
        <v>80</v>
      </c>
      <c r="W6899" t="s">
        <v>81</v>
      </c>
      <c r="X6899" t="s">
        <v>311</v>
      </c>
      <c r="Y6899" t="s">
        <v>7211</v>
      </c>
    </row>
    <row r="6900" spans="1:25" x14ac:dyDescent="0.25">
      <c r="A6900" t="s">
        <v>15316</v>
      </c>
      <c r="B6900">
        <v>2015</v>
      </c>
      <c r="C6900">
        <v>12</v>
      </c>
      <c r="D6900" t="s">
        <v>9558</v>
      </c>
      <c r="E6900" t="s">
        <v>2518</v>
      </c>
      <c r="F6900" t="s">
        <v>2519</v>
      </c>
      <c r="G6900" t="s">
        <v>69</v>
      </c>
      <c r="H6900" t="s">
        <v>70</v>
      </c>
      <c r="I6900" t="s">
        <v>71</v>
      </c>
      <c r="J6900" t="s">
        <v>72</v>
      </c>
      <c r="K6900" t="s">
        <v>7252</v>
      </c>
      <c r="L6900">
        <v>2150</v>
      </c>
      <c r="M6900">
        <v>600000</v>
      </c>
      <c r="N6900" t="s">
        <v>74</v>
      </c>
      <c r="O6900">
        <v>10</v>
      </c>
      <c r="P6900">
        <v>70049005</v>
      </c>
      <c r="Q6900" t="s">
        <v>75</v>
      </c>
      <c r="R6900" t="s">
        <v>76</v>
      </c>
      <c r="S6900" t="s">
        <v>260</v>
      </c>
      <c r="T6900" t="s">
        <v>78</v>
      </c>
      <c r="U6900" t="s">
        <v>15317</v>
      </c>
      <c r="V6900" t="s">
        <v>80</v>
      </c>
      <c r="W6900" t="s">
        <v>81</v>
      </c>
      <c r="X6900" t="s">
        <v>262</v>
      </c>
      <c r="Y6900" t="s">
        <v>7211</v>
      </c>
    </row>
    <row r="6901" spans="1:25" x14ac:dyDescent="0.25">
      <c r="A6901" t="s">
        <v>15318</v>
      </c>
      <c r="B6901">
        <v>2011</v>
      </c>
      <c r="C6901">
        <v>10</v>
      </c>
      <c r="D6901" t="s">
        <v>8882</v>
      </c>
      <c r="E6901" t="s">
        <v>2518</v>
      </c>
      <c r="F6901" t="s">
        <v>2519</v>
      </c>
      <c r="G6901" t="s">
        <v>69</v>
      </c>
      <c r="H6901" t="s">
        <v>70</v>
      </c>
      <c r="I6901" t="s">
        <v>71</v>
      </c>
      <c r="J6901" t="s">
        <v>72</v>
      </c>
      <c r="K6901" t="s">
        <v>7262</v>
      </c>
      <c r="L6901">
        <v>2139</v>
      </c>
      <c r="M6901">
        <v>50000</v>
      </c>
      <c r="N6901" t="s">
        <v>74</v>
      </c>
      <c r="O6901">
        <v>10</v>
      </c>
      <c r="P6901">
        <v>70049005</v>
      </c>
      <c r="Q6901" t="s">
        <v>75</v>
      </c>
      <c r="R6901" t="s">
        <v>76</v>
      </c>
      <c r="S6901" t="s">
        <v>7748</v>
      </c>
      <c r="T6901" t="s">
        <v>78</v>
      </c>
      <c r="U6901" t="s">
        <v>15319</v>
      </c>
      <c r="V6901" t="s">
        <v>1601</v>
      </c>
      <c r="W6901" t="s">
        <v>81</v>
      </c>
      <c r="X6901" t="s">
        <v>1371</v>
      </c>
      <c r="Y6901" t="s">
        <v>7211</v>
      </c>
    </row>
    <row r="6902" spans="1:25" x14ac:dyDescent="0.25">
      <c r="A6902" t="s">
        <v>15320</v>
      </c>
      <c r="B6902">
        <v>2012</v>
      </c>
      <c r="C6902">
        <v>8</v>
      </c>
      <c r="D6902" t="s">
        <v>12776</v>
      </c>
      <c r="E6902" t="s">
        <v>2518</v>
      </c>
      <c r="F6902" t="s">
        <v>2519</v>
      </c>
      <c r="G6902" t="s">
        <v>69</v>
      </c>
      <c r="H6902" t="s">
        <v>70</v>
      </c>
      <c r="I6902" t="s">
        <v>71</v>
      </c>
      <c r="J6902" t="s">
        <v>72</v>
      </c>
      <c r="K6902" t="s">
        <v>7611</v>
      </c>
      <c r="L6902">
        <v>1605</v>
      </c>
      <c r="M6902">
        <v>25512.5</v>
      </c>
      <c r="N6902" t="s">
        <v>74</v>
      </c>
      <c r="O6902">
        <v>10</v>
      </c>
      <c r="P6902">
        <v>70049005</v>
      </c>
      <c r="Q6902" t="s">
        <v>75</v>
      </c>
      <c r="R6902" t="s">
        <v>76</v>
      </c>
      <c r="S6902" t="s">
        <v>77</v>
      </c>
      <c r="T6902" t="s">
        <v>78</v>
      </c>
      <c r="U6902" t="s">
        <v>15321</v>
      </c>
      <c r="V6902" t="s">
        <v>80</v>
      </c>
      <c r="W6902" t="s">
        <v>81</v>
      </c>
      <c r="X6902" t="s">
        <v>82</v>
      </c>
      <c r="Y6902" t="s">
        <v>7211</v>
      </c>
    </row>
    <row r="6903" spans="1:25" x14ac:dyDescent="0.25">
      <c r="A6903" t="s">
        <v>15322</v>
      </c>
      <c r="B6903">
        <v>2010</v>
      </c>
      <c r="C6903">
        <v>1</v>
      </c>
      <c r="D6903" t="s">
        <v>7605</v>
      </c>
      <c r="E6903" t="s">
        <v>2518</v>
      </c>
      <c r="F6903" t="s">
        <v>2519</v>
      </c>
      <c r="G6903" t="s">
        <v>69</v>
      </c>
      <c r="H6903" t="s">
        <v>70</v>
      </c>
      <c r="I6903" t="s">
        <v>71</v>
      </c>
      <c r="J6903" t="s">
        <v>72</v>
      </c>
      <c r="K6903" t="s">
        <v>7214</v>
      </c>
      <c r="L6903">
        <v>1026</v>
      </c>
      <c r="M6903">
        <v>10000</v>
      </c>
      <c r="N6903" t="s">
        <v>74</v>
      </c>
      <c r="O6903">
        <v>10</v>
      </c>
      <c r="P6903">
        <v>70049005</v>
      </c>
      <c r="Q6903" t="s">
        <v>75</v>
      </c>
      <c r="R6903" t="s">
        <v>76</v>
      </c>
      <c r="S6903" t="s">
        <v>1684</v>
      </c>
      <c r="T6903" t="s">
        <v>110</v>
      </c>
      <c r="U6903" t="s">
        <v>15323</v>
      </c>
      <c r="V6903" t="s">
        <v>1601</v>
      </c>
      <c r="W6903" t="s">
        <v>81</v>
      </c>
      <c r="X6903" t="s">
        <v>1686</v>
      </c>
      <c r="Y6903" t="s">
        <v>7211</v>
      </c>
    </row>
    <row r="6904" spans="1:25" x14ac:dyDescent="0.25">
      <c r="A6904" t="s">
        <v>15324</v>
      </c>
      <c r="B6904">
        <v>2011</v>
      </c>
      <c r="C6904">
        <v>4</v>
      </c>
      <c r="D6904" t="s">
        <v>15325</v>
      </c>
      <c r="E6904" t="s">
        <v>2518</v>
      </c>
      <c r="F6904" t="s">
        <v>2519</v>
      </c>
      <c r="G6904" t="s">
        <v>69</v>
      </c>
      <c r="H6904" t="s">
        <v>70</v>
      </c>
      <c r="I6904" t="s">
        <v>71</v>
      </c>
      <c r="J6904" t="s">
        <v>72</v>
      </c>
      <c r="K6904" t="s">
        <v>7209</v>
      </c>
      <c r="L6904">
        <v>2155</v>
      </c>
      <c r="M6904">
        <v>13208.69</v>
      </c>
      <c r="N6904" t="s">
        <v>74</v>
      </c>
      <c r="O6904">
        <v>10</v>
      </c>
      <c r="P6904">
        <v>70049005</v>
      </c>
      <c r="Q6904" t="s">
        <v>75</v>
      </c>
      <c r="R6904" t="s">
        <v>76</v>
      </c>
      <c r="S6904" t="s">
        <v>7877</v>
      </c>
      <c r="T6904" t="s">
        <v>78</v>
      </c>
      <c r="U6904" t="s">
        <v>15326</v>
      </c>
      <c r="V6904" t="s">
        <v>80</v>
      </c>
      <c r="W6904" t="s">
        <v>81</v>
      </c>
      <c r="X6904" t="s">
        <v>389</v>
      </c>
      <c r="Y6904" t="s">
        <v>7211</v>
      </c>
    </row>
    <row r="6905" spans="1:25" x14ac:dyDescent="0.25">
      <c r="A6905" t="s">
        <v>15327</v>
      </c>
      <c r="B6905">
        <v>2013</v>
      </c>
      <c r="C6905">
        <v>13</v>
      </c>
      <c r="D6905" t="s">
        <v>7244</v>
      </c>
      <c r="E6905" t="s">
        <v>2518</v>
      </c>
      <c r="F6905" t="s">
        <v>2519</v>
      </c>
      <c r="G6905" t="s">
        <v>69</v>
      </c>
      <c r="H6905" t="s">
        <v>70</v>
      </c>
      <c r="I6905" t="s">
        <v>71</v>
      </c>
      <c r="J6905" t="s">
        <v>72</v>
      </c>
      <c r="K6905" t="s">
        <v>7241</v>
      </c>
      <c r="L6905">
        <v>2188</v>
      </c>
      <c r="M6905">
        <v>153375</v>
      </c>
      <c r="N6905" t="s">
        <v>74</v>
      </c>
      <c r="O6905">
        <v>10</v>
      </c>
      <c r="P6905">
        <v>70049005</v>
      </c>
      <c r="Q6905" t="s">
        <v>75</v>
      </c>
      <c r="R6905" t="s">
        <v>76</v>
      </c>
      <c r="S6905" t="s">
        <v>165</v>
      </c>
      <c r="T6905" t="s">
        <v>78</v>
      </c>
      <c r="U6905" t="s">
        <v>15328</v>
      </c>
      <c r="V6905" t="s">
        <v>80</v>
      </c>
      <c r="W6905" t="s">
        <v>81</v>
      </c>
      <c r="X6905" t="s">
        <v>8002</v>
      </c>
      <c r="Y6905" t="s">
        <v>7211</v>
      </c>
    </row>
    <row r="6906" spans="1:25" x14ac:dyDescent="0.25">
      <c r="A6906" t="s">
        <v>15329</v>
      </c>
      <c r="B6906">
        <v>2014</v>
      </c>
      <c r="C6906">
        <v>10</v>
      </c>
      <c r="D6906" t="s">
        <v>7476</v>
      </c>
      <c r="E6906" t="s">
        <v>2518</v>
      </c>
      <c r="F6906" t="s">
        <v>2519</v>
      </c>
      <c r="G6906" t="s">
        <v>69</v>
      </c>
      <c r="H6906" t="s">
        <v>70</v>
      </c>
      <c r="I6906" t="s">
        <v>71</v>
      </c>
      <c r="J6906" t="s">
        <v>72</v>
      </c>
      <c r="K6906" t="s">
        <v>7228</v>
      </c>
      <c r="L6906">
        <v>2601</v>
      </c>
      <c r="M6906">
        <v>6355</v>
      </c>
      <c r="N6906" t="s">
        <v>74</v>
      </c>
      <c r="O6906">
        <v>10</v>
      </c>
      <c r="P6906">
        <v>70049005</v>
      </c>
      <c r="Q6906" t="s">
        <v>75</v>
      </c>
      <c r="R6906" t="s">
        <v>76</v>
      </c>
      <c r="S6906" t="s">
        <v>914</v>
      </c>
      <c r="T6906" t="s">
        <v>78</v>
      </c>
      <c r="U6906" t="s">
        <v>15330</v>
      </c>
      <c r="V6906" t="s">
        <v>80</v>
      </c>
      <c r="W6906" t="s">
        <v>81</v>
      </c>
      <c r="X6906" t="s">
        <v>916</v>
      </c>
      <c r="Y6906" t="s">
        <v>7211</v>
      </c>
    </row>
    <row r="6907" spans="1:25" x14ac:dyDescent="0.25">
      <c r="A6907" t="s">
        <v>15331</v>
      </c>
      <c r="B6907">
        <v>2013</v>
      </c>
      <c r="C6907">
        <v>13</v>
      </c>
      <c r="D6907" t="s">
        <v>7730</v>
      </c>
      <c r="E6907" t="s">
        <v>2518</v>
      </c>
      <c r="F6907" t="s">
        <v>2519</v>
      </c>
      <c r="G6907" t="s">
        <v>69</v>
      </c>
      <c r="H6907" t="s">
        <v>70</v>
      </c>
      <c r="I6907" t="s">
        <v>71</v>
      </c>
      <c r="J6907" t="s">
        <v>72</v>
      </c>
      <c r="K6907" t="s">
        <v>7241</v>
      </c>
      <c r="L6907">
        <v>2181</v>
      </c>
      <c r="M6907">
        <v>150000</v>
      </c>
      <c r="N6907" t="s">
        <v>74</v>
      </c>
      <c r="O6907">
        <v>10</v>
      </c>
      <c r="P6907">
        <v>70049005</v>
      </c>
      <c r="Q6907" t="s">
        <v>75</v>
      </c>
      <c r="R6907" t="s">
        <v>76</v>
      </c>
      <c r="S6907" t="s">
        <v>210</v>
      </c>
      <c r="T6907" t="s">
        <v>78</v>
      </c>
      <c r="U6907" t="s">
        <v>15332</v>
      </c>
      <c r="V6907" t="s">
        <v>80</v>
      </c>
      <c r="W6907" t="s">
        <v>81</v>
      </c>
      <c r="X6907" t="s">
        <v>212</v>
      </c>
      <c r="Y6907" t="s">
        <v>7211</v>
      </c>
    </row>
    <row r="6908" spans="1:25" x14ac:dyDescent="0.25">
      <c r="A6908" t="s">
        <v>15333</v>
      </c>
      <c r="B6908">
        <v>2012</v>
      </c>
      <c r="C6908">
        <v>4</v>
      </c>
      <c r="D6908" t="s">
        <v>15334</v>
      </c>
      <c r="E6908" t="s">
        <v>2518</v>
      </c>
      <c r="F6908" t="s">
        <v>2519</v>
      </c>
      <c r="G6908" t="s">
        <v>69</v>
      </c>
      <c r="H6908" t="s">
        <v>70</v>
      </c>
      <c r="I6908" t="s">
        <v>71</v>
      </c>
      <c r="J6908" t="s">
        <v>72</v>
      </c>
      <c r="K6908" t="s">
        <v>7611</v>
      </c>
      <c r="L6908">
        <v>2155</v>
      </c>
      <c r="M6908">
        <v>9814.25</v>
      </c>
      <c r="N6908" t="s">
        <v>74</v>
      </c>
      <c r="O6908">
        <v>10</v>
      </c>
      <c r="P6908">
        <v>70049005</v>
      </c>
      <c r="Q6908" t="s">
        <v>75</v>
      </c>
      <c r="R6908" t="s">
        <v>76</v>
      </c>
      <c r="S6908" t="s">
        <v>387</v>
      </c>
      <c r="T6908" t="s">
        <v>78</v>
      </c>
      <c r="U6908" t="s">
        <v>15335</v>
      </c>
      <c r="V6908" t="s">
        <v>80</v>
      </c>
      <c r="W6908" t="s">
        <v>81</v>
      </c>
      <c r="X6908" t="s">
        <v>389</v>
      </c>
      <c r="Y6908" t="s">
        <v>7211</v>
      </c>
    </row>
    <row r="6909" spans="1:25" x14ac:dyDescent="0.25">
      <c r="A6909" t="s">
        <v>15336</v>
      </c>
      <c r="B6909">
        <v>2010</v>
      </c>
      <c r="C6909">
        <v>13</v>
      </c>
      <c r="D6909" t="s">
        <v>15337</v>
      </c>
      <c r="E6909" t="s">
        <v>2518</v>
      </c>
      <c r="F6909" t="s">
        <v>2519</v>
      </c>
      <c r="G6909" t="s">
        <v>69</v>
      </c>
      <c r="H6909" t="s">
        <v>70</v>
      </c>
      <c r="I6909" t="s">
        <v>71</v>
      </c>
      <c r="J6909" t="s">
        <v>1366</v>
      </c>
      <c r="K6909" t="s">
        <v>8596</v>
      </c>
      <c r="L6909">
        <v>2420</v>
      </c>
      <c r="M6909">
        <v>3912.8</v>
      </c>
      <c r="N6909" t="s">
        <v>74</v>
      </c>
      <c r="O6909">
        <v>10</v>
      </c>
      <c r="P6909">
        <v>70049005</v>
      </c>
      <c r="Q6909" t="s">
        <v>1368</v>
      </c>
      <c r="R6909" t="s">
        <v>76</v>
      </c>
      <c r="S6909" t="s">
        <v>7773</v>
      </c>
      <c r="T6909" t="s">
        <v>78</v>
      </c>
      <c r="U6909" t="s">
        <v>15338</v>
      </c>
      <c r="V6909" t="s">
        <v>80</v>
      </c>
      <c r="W6909" t="s">
        <v>81</v>
      </c>
      <c r="X6909" t="s">
        <v>452</v>
      </c>
      <c r="Y6909" t="s">
        <v>7211</v>
      </c>
    </row>
    <row r="6910" spans="1:25" x14ac:dyDescent="0.25">
      <c r="A6910" t="s">
        <v>15339</v>
      </c>
      <c r="B6910">
        <v>2011</v>
      </c>
      <c r="C6910">
        <v>11</v>
      </c>
      <c r="D6910" t="s">
        <v>13389</v>
      </c>
      <c r="E6910" t="s">
        <v>2518</v>
      </c>
      <c r="F6910" t="s">
        <v>2519</v>
      </c>
      <c r="G6910" t="s">
        <v>69</v>
      </c>
      <c r="H6910" t="s">
        <v>70</v>
      </c>
      <c r="I6910" t="s">
        <v>71</v>
      </c>
      <c r="J6910" t="s">
        <v>72</v>
      </c>
      <c r="K6910" t="s">
        <v>7209</v>
      </c>
      <c r="L6910">
        <v>1605</v>
      </c>
      <c r="M6910">
        <v>31554.92</v>
      </c>
      <c r="N6910" t="s">
        <v>74</v>
      </c>
      <c r="O6910">
        <v>10</v>
      </c>
      <c r="P6910">
        <v>70049005</v>
      </c>
      <c r="Q6910" t="s">
        <v>75</v>
      </c>
      <c r="R6910" t="s">
        <v>76</v>
      </c>
      <c r="S6910" t="s">
        <v>77</v>
      </c>
      <c r="T6910" t="s">
        <v>78</v>
      </c>
      <c r="U6910" t="s">
        <v>15340</v>
      </c>
      <c r="V6910" t="s">
        <v>80</v>
      </c>
      <c r="W6910" t="s">
        <v>81</v>
      </c>
      <c r="X6910" t="s">
        <v>82</v>
      </c>
      <c r="Y6910" t="s">
        <v>7211</v>
      </c>
    </row>
    <row r="6911" spans="1:25" x14ac:dyDescent="0.25">
      <c r="A6911" t="s">
        <v>15341</v>
      </c>
      <c r="B6911">
        <v>2010</v>
      </c>
      <c r="C6911">
        <v>4</v>
      </c>
      <c r="D6911" t="s">
        <v>7217</v>
      </c>
      <c r="E6911" t="s">
        <v>2518</v>
      </c>
      <c r="F6911" t="s">
        <v>2519</v>
      </c>
      <c r="G6911" t="s">
        <v>69</v>
      </c>
      <c r="H6911" t="s">
        <v>70</v>
      </c>
      <c r="I6911" t="s">
        <v>71</v>
      </c>
      <c r="J6911" t="s">
        <v>72</v>
      </c>
      <c r="K6911" t="s">
        <v>7214</v>
      </c>
      <c r="L6911">
        <v>1453</v>
      </c>
      <c r="M6911">
        <v>10000</v>
      </c>
      <c r="N6911" t="s">
        <v>74</v>
      </c>
      <c r="O6911">
        <v>10</v>
      </c>
      <c r="P6911">
        <v>70049005</v>
      </c>
      <c r="Q6911" t="s">
        <v>75</v>
      </c>
      <c r="R6911" t="s">
        <v>76</v>
      </c>
      <c r="S6911" t="s">
        <v>93</v>
      </c>
      <c r="T6911" t="s">
        <v>78</v>
      </c>
      <c r="U6911" t="s">
        <v>15342</v>
      </c>
      <c r="V6911" t="s">
        <v>80</v>
      </c>
      <c r="W6911" t="s">
        <v>81</v>
      </c>
      <c r="X6911" t="s">
        <v>95</v>
      </c>
      <c r="Y6911" t="s">
        <v>7211</v>
      </c>
    </row>
    <row r="6912" spans="1:25" x14ac:dyDescent="0.25">
      <c r="A6912" t="s">
        <v>15343</v>
      </c>
      <c r="B6912">
        <v>2017</v>
      </c>
      <c r="C6912">
        <v>13</v>
      </c>
      <c r="D6912" t="s">
        <v>7669</v>
      </c>
      <c r="E6912" t="s">
        <v>2518</v>
      </c>
      <c r="F6912" t="s">
        <v>2519</v>
      </c>
      <c r="G6912" t="s">
        <v>69</v>
      </c>
      <c r="H6912" t="s">
        <v>70</v>
      </c>
      <c r="I6912" t="s">
        <v>71</v>
      </c>
      <c r="J6912" t="s">
        <v>72</v>
      </c>
      <c r="K6912" t="s">
        <v>7670</v>
      </c>
      <c r="L6912">
        <v>2181</v>
      </c>
      <c r="M6912">
        <v>25000</v>
      </c>
      <c r="N6912" t="s">
        <v>74</v>
      </c>
      <c r="O6912">
        <v>10</v>
      </c>
      <c r="P6912">
        <v>70049005</v>
      </c>
      <c r="Q6912" t="s">
        <v>75</v>
      </c>
      <c r="R6912" t="s">
        <v>76</v>
      </c>
      <c r="S6912" t="s">
        <v>210</v>
      </c>
      <c r="T6912" t="s">
        <v>78</v>
      </c>
      <c r="U6912" t="s">
        <v>15344</v>
      </c>
      <c r="V6912" t="s">
        <v>80</v>
      </c>
      <c r="W6912" t="s">
        <v>81</v>
      </c>
      <c r="X6912" t="s">
        <v>212</v>
      </c>
      <c r="Y6912" t="s">
        <v>7211</v>
      </c>
    </row>
    <row r="6913" spans="1:25" x14ac:dyDescent="0.25">
      <c r="A6913" t="s">
        <v>15345</v>
      </c>
      <c r="B6913">
        <v>2011</v>
      </c>
      <c r="C6913">
        <v>5</v>
      </c>
      <c r="D6913" t="s">
        <v>7326</v>
      </c>
      <c r="E6913" t="s">
        <v>2518</v>
      </c>
      <c r="F6913" t="s">
        <v>2519</v>
      </c>
      <c r="G6913" t="s">
        <v>69</v>
      </c>
      <c r="H6913" t="s">
        <v>70</v>
      </c>
      <c r="I6913" t="s">
        <v>71</v>
      </c>
      <c r="J6913" t="s">
        <v>72</v>
      </c>
      <c r="K6913" t="s">
        <v>7262</v>
      </c>
      <c r="L6913">
        <v>1301</v>
      </c>
      <c r="M6913">
        <v>50000</v>
      </c>
      <c r="N6913" t="s">
        <v>74</v>
      </c>
      <c r="O6913">
        <v>10</v>
      </c>
      <c r="P6913">
        <v>70049005</v>
      </c>
      <c r="Q6913" t="s">
        <v>75</v>
      </c>
      <c r="R6913" t="s">
        <v>76</v>
      </c>
      <c r="S6913" t="s">
        <v>145</v>
      </c>
      <c r="T6913" t="s">
        <v>78</v>
      </c>
      <c r="U6913" t="s">
        <v>15346</v>
      </c>
      <c r="V6913" t="s">
        <v>80</v>
      </c>
      <c r="W6913" t="s">
        <v>81</v>
      </c>
      <c r="X6913" t="s">
        <v>147</v>
      </c>
      <c r="Y6913" t="s">
        <v>7211</v>
      </c>
    </row>
    <row r="6914" spans="1:25" x14ac:dyDescent="0.25">
      <c r="A6914" t="s">
        <v>15347</v>
      </c>
      <c r="B6914">
        <v>2017</v>
      </c>
      <c r="C6914">
        <v>5</v>
      </c>
      <c r="D6914" t="s">
        <v>10503</v>
      </c>
      <c r="E6914" t="s">
        <v>2518</v>
      </c>
      <c r="F6914" t="s">
        <v>2519</v>
      </c>
      <c r="G6914" t="s">
        <v>69</v>
      </c>
      <c r="H6914" t="s">
        <v>70</v>
      </c>
      <c r="I6914" t="s">
        <v>71</v>
      </c>
      <c r="J6914" t="s">
        <v>72</v>
      </c>
      <c r="K6914" t="s">
        <v>7277</v>
      </c>
      <c r="L6914">
        <v>1605</v>
      </c>
      <c r="M6914">
        <v>14049.5</v>
      </c>
      <c r="N6914" t="s">
        <v>74</v>
      </c>
      <c r="O6914">
        <v>10</v>
      </c>
      <c r="P6914">
        <v>70049005</v>
      </c>
      <c r="Q6914" t="s">
        <v>75</v>
      </c>
      <c r="R6914" t="s">
        <v>76</v>
      </c>
      <c r="S6914" t="s">
        <v>77</v>
      </c>
      <c r="T6914" t="s">
        <v>78</v>
      </c>
      <c r="U6914" t="s">
        <v>15348</v>
      </c>
      <c r="V6914" t="s">
        <v>80</v>
      </c>
      <c r="W6914" t="s">
        <v>81</v>
      </c>
      <c r="X6914" t="s">
        <v>82</v>
      </c>
      <c r="Y6914" t="s">
        <v>7211</v>
      </c>
    </row>
    <row r="6915" spans="1:25" x14ac:dyDescent="0.25">
      <c r="A6915" t="s">
        <v>15349</v>
      </c>
      <c r="B6915">
        <v>2012</v>
      </c>
      <c r="C6915">
        <v>7</v>
      </c>
      <c r="D6915" t="s">
        <v>7247</v>
      </c>
      <c r="E6915" t="s">
        <v>2518</v>
      </c>
      <c r="F6915" t="s">
        <v>2519</v>
      </c>
      <c r="G6915" t="s">
        <v>69</v>
      </c>
      <c r="H6915" t="s">
        <v>70</v>
      </c>
      <c r="I6915" t="s">
        <v>71</v>
      </c>
      <c r="J6915" t="s">
        <v>72</v>
      </c>
      <c r="K6915" t="s">
        <v>7248</v>
      </c>
      <c r="L6915">
        <v>2146</v>
      </c>
      <c r="M6915">
        <v>50000</v>
      </c>
      <c r="N6915" t="s">
        <v>74</v>
      </c>
      <c r="O6915">
        <v>10</v>
      </c>
      <c r="P6915">
        <v>70049005</v>
      </c>
      <c r="Q6915" t="s">
        <v>75</v>
      </c>
      <c r="R6915" t="s">
        <v>76</v>
      </c>
      <c r="S6915" t="s">
        <v>220</v>
      </c>
      <c r="T6915" t="s">
        <v>78</v>
      </c>
      <c r="U6915" t="s">
        <v>15350</v>
      </c>
      <c r="V6915" t="s">
        <v>80</v>
      </c>
      <c r="W6915" t="s">
        <v>81</v>
      </c>
      <c r="X6915" t="s">
        <v>222</v>
      </c>
      <c r="Y6915" t="s">
        <v>7211</v>
      </c>
    </row>
    <row r="6916" spans="1:25" x14ac:dyDescent="0.25">
      <c r="A6916" t="s">
        <v>15351</v>
      </c>
      <c r="B6916">
        <v>2015</v>
      </c>
      <c r="C6916">
        <v>12</v>
      </c>
      <c r="D6916" t="s">
        <v>9558</v>
      </c>
      <c r="E6916" t="s">
        <v>2518</v>
      </c>
      <c r="F6916" t="s">
        <v>2519</v>
      </c>
      <c r="G6916" t="s">
        <v>69</v>
      </c>
      <c r="H6916" t="s">
        <v>70</v>
      </c>
      <c r="I6916" t="s">
        <v>71</v>
      </c>
      <c r="J6916" t="s">
        <v>72</v>
      </c>
      <c r="K6916" t="s">
        <v>7252</v>
      </c>
      <c r="L6916">
        <v>1432</v>
      </c>
      <c r="M6916">
        <v>5000</v>
      </c>
      <c r="N6916" t="s">
        <v>74</v>
      </c>
      <c r="O6916">
        <v>10</v>
      </c>
      <c r="P6916">
        <v>70049005</v>
      </c>
      <c r="Q6916" t="s">
        <v>75</v>
      </c>
      <c r="R6916" t="s">
        <v>76</v>
      </c>
      <c r="S6916" t="s">
        <v>1245</v>
      </c>
      <c r="T6916" t="s">
        <v>78</v>
      </c>
      <c r="U6916" t="s">
        <v>15352</v>
      </c>
      <c r="V6916" t="s">
        <v>80</v>
      </c>
      <c r="W6916" t="s">
        <v>81</v>
      </c>
      <c r="X6916" t="s">
        <v>1247</v>
      </c>
      <c r="Y6916" t="s">
        <v>7211</v>
      </c>
    </row>
    <row r="6917" spans="1:25" x14ac:dyDescent="0.25">
      <c r="A6917" t="s">
        <v>15353</v>
      </c>
      <c r="B6917">
        <v>2018</v>
      </c>
      <c r="C6917">
        <v>2</v>
      </c>
      <c r="D6917" t="s">
        <v>8028</v>
      </c>
      <c r="E6917" t="s">
        <v>2518</v>
      </c>
      <c r="F6917" t="s">
        <v>2519</v>
      </c>
      <c r="G6917" t="s">
        <v>69</v>
      </c>
      <c r="H6917" t="s">
        <v>70</v>
      </c>
      <c r="I6917" t="s">
        <v>71</v>
      </c>
      <c r="J6917" t="s">
        <v>72</v>
      </c>
      <c r="K6917" t="s">
        <v>7716</v>
      </c>
      <c r="L6917">
        <v>1550</v>
      </c>
      <c r="M6917">
        <v>45035</v>
      </c>
      <c r="N6917" t="s">
        <v>74</v>
      </c>
      <c r="O6917">
        <v>10</v>
      </c>
      <c r="P6917">
        <v>70049005</v>
      </c>
      <c r="Q6917" t="s">
        <v>75</v>
      </c>
      <c r="R6917" t="s">
        <v>76</v>
      </c>
      <c r="S6917" t="s">
        <v>1012</v>
      </c>
      <c r="T6917" t="s">
        <v>78</v>
      </c>
      <c r="U6917" t="s">
        <v>15354</v>
      </c>
      <c r="V6917" t="s">
        <v>80</v>
      </c>
      <c r="W6917" t="s">
        <v>81</v>
      </c>
      <c r="X6917" t="s">
        <v>1014</v>
      </c>
      <c r="Y6917" t="s">
        <v>7211</v>
      </c>
    </row>
    <row r="6918" spans="1:25" x14ac:dyDescent="0.25">
      <c r="A6918" t="s">
        <v>15355</v>
      </c>
      <c r="B6918">
        <v>2013</v>
      </c>
      <c r="C6918">
        <v>13</v>
      </c>
      <c r="D6918" t="s">
        <v>7244</v>
      </c>
      <c r="E6918" t="s">
        <v>2518</v>
      </c>
      <c r="F6918" t="s">
        <v>2519</v>
      </c>
      <c r="G6918" t="s">
        <v>69</v>
      </c>
      <c r="H6918" t="s">
        <v>70</v>
      </c>
      <c r="I6918" t="s">
        <v>71</v>
      </c>
      <c r="J6918" t="s">
        <v>72</v>
      </c>
      <c r="K6918" t="s">
        <v>7241</v>
      </c>
      <c r="L6918">
        <v>1453</v>
      </c>
      <c r="M6918">
        <v>131238</v>
      </c>
      <c r="N6918" t="s">
        <v>74</v>
      </c>
      <c r="O6918">
        <v>10</v>
      </c>
      <c r="P6918">
        <v>70049005</v>
      </c>
      <c r="Q6918" t="s">
        <v>75</v>
      </c>
      <c r="R6918" t="s">
        <v>76</v>
      </c>
      <c r="S6918" t="s">
        <v>93</v>
      </c>
      <c r="T6918" t="s">
        <v>78</v>
      </c>
      <c r="U6918" t="s">
        <v>15356</v>
      </c>
      <c r="V6918" t="s">
        <v>80</v>
      </c>
      <c r="W6918" t="s">
        <v>81</v>
      </c>
      <c r="X6918" t="s">
        <v>95</v>
      </c>
      <c r="Y6918" t="s">
        <v>7211</v>
      </c>
    </row>
    <row r="6919" spans="1:25" x14ac:dyDescent="0.25">
      <c r="A6919" t="s">
        <v>15357</v>
      </c>
      <c r="B6919">
        <v>2014</v>
      </c>
      <c r="C6919">
        <v>9</v>
      </c>
      <c r="D6919" t="s">
        <v>7865</v>
      </c>
      <c r="E6919" t="s">
        <v>2518</v>
      </c>
      <c r="F6919" t="s">
        <v>2519</v>
      </c>
      <c r="G6919" t="s">
        <v>69</v>
      </c>
      <c r="H6919" t="s">
        <v>70</v>
      </c>
      <c r="I6919" t="s">
        <v>71</v>
      </c>
      <c r="J6919" t="s">
        <v>72</v>
      </c>
      <c r="K6919" t="s">
        <v>7228</v>
      </c>
      <c r="L6919">
        <v>1060</v>
      </c>
      <c r="M6919">
        <v>5000</v>
      </c>
      <c r="N6919" t="s">
        <v>74</v>
      </c>
      <c r="O6919">
        <v>10</v>
      </c>
      <c r="P6919">
        <v>70049005</v>
      </c>
      <c r="Q6919" t="s">
        <v>75</v>
      </c>
      <c r="R6919" t="s">
        <v>76</v>
      </c>
      <c r="S6919" t="s">
        <v>1099</v>
      </c>
      <c r="T6919" t="s">
        <v>78</v>
      </c>
      <c r="U6919" t="s">
        <v>15358</v>
      </c>
      <c r="V6919" t="s">
        <v>80</v>
      </c>
      <c r="W6919" t="s">
        <v>81</v>
      </c>
      <c r="X6919" t="s">
        <v>1101</v>
      </c>
      <c r="Y6919" t="s">
        <v>7211</v>
      </c>
    </row>
    <row r="6920" spans="1:25" x14ac:dyDescent="0.25">
      <c r="A6920" t="s">
        <v>15359</v>
      </c>
      <c r="B6920">
        <v>2010</v>
      </c>
      <c r="C6920">
        <v>4</v>
      </c>
      <c r="D6920" t="s">
        <v>7217</v>
      </c>
      <c r="E6920" t="s">
        <v>2518</v>
      </c>
      <c r="F6920" t="s">
        <v>2519</v>
      </c>
      <c r="G6920" t="s">
        <v>69</v>
      </c>
      <c r="H6920" t="s">
        <v>70</v>
      </c>
      <c r="I6920" t="s">
        <v>71</v>
      </c>
      <c r="J6920" t="s">
        <v>72</v>
      </c>
      <c r="K6920" t="s">
        <v>7214</v>
      </c>
      <c r="L6920">
        <v>1510</v>
      </c>
      <c r="M6920">
        <v>10000</v>
      </c>
      <c r="N6920" t="s">
        <v>74</v>
      </c>
      <c r="O6920">
        <v>10</v>
      </c>
      <c r="P6920">
        <v>70049005</v>
      </c>
      <c r="Q6920" t="s">
        <v>75</v>
      </c>
      <c r="R6920" t="s">
        <v>76</v>
      </c>
      <c r="S6920" t="s">
        <v>406</v>
      </c>
      <c r="T6920" t="s">
        <v>78</v>
      </c>
      <c r="U6920" t="s">
        <v>15360</v>
      </c>
      <c r="V6920" t="s">
        <v>80</v>
      </c>
      <c r="W6920" t="s">
        <v>81</v>
      </c>
      <c r="X6920" t="s">
        <v>408</v>
      </c>
      <c r="Y6920" t="s">
        <v>7211</v>
      </c>
    </row>
    <row r="6921" spans="1:25" x14ac:dyDescent="0.25">
      <c r="A6921" t="s">
        <v>15361</v>
      </c>
      <c r="B6921">
        <v>2014</v>
      </c>
      <c r="C6921">
        <v>13</v>
      </c>
      <c r="D6921" t="s">
        <v>7596</v>
      </c>
      <c r="E6921" t="s">
        <v>2518</v>
      </c>
      <c r="F6921" t="s">
        <v>2519</v>
      </c>
      <c r="G6921" t="s">
        <v>69</v>
      </c>
      <c r="H6921" t="s">
        <v>70</v>
      </c>
      <c r="I6921" t="s">
        <v>71</v>
      </c>
      <c r="J6921" t="s">
        <v>72</v>
      </c>
      <c r="K6921" t="s">
        <v>7228</v>
      </c>
      <c r="L6921">
        <v>2146</v>
      </c>
      <c r="M6921">
        <v>228933</v>
      </c>
      <c r="N6921" t="s">
        <v>74</v>
      </c>
      <c r="O6921">
        <v>10</v>
      </c>
      <c r="P6921">
        <v>70049005</v>
      </c>
      <c r="Q6921" t="s">
        <v>75</v>
      </c>
      <c r="R6921" t="s">
        <v>76</v>
      </c>
      <c r="S6921" t="s">
        <v>220</v>
      </c>
      <c r="T6921" t="s">
        <v>78</v>
      </c>
      <c r="U6921" t="s">
        <v>15362</v>
      </c>
      <c r="V6921" t="s">
        <v>80</v>
      </c>
      <c r="W6921" t="s">
        <v>81</v>
      </c>
      <c r="X6921" t="s">
        <v>222</v>
      </c>
      <c r="Y6921" t="s">
        <v>7211</v>
      </c>
    </row>
    <row r="6922" spans="1:25" x14ac:dyDescent="0.25">
      <c r="A6922" t="s">
        <v>15363</v>
      </c>
      <c r="B6922">
        <v>2010</v>
      </c>
      <c r="C6922">
        <v>3</v>
      </c>
      <c r="D6922" t="s">
        <v>9836</v>
      </c>
      <c r="E6922" t="s">
        <v>2518</v>
      </c>
      <c r="F6922" t="s">
        <v>2519</v>
      </c>
      <c r="G6922" t="s">
        <v>69</v>
      </c>
      <c r="H6922" t="s">
        <v>70</v>
      </c>
      <c r="I6922" t="s">
        <v>71</v>
      </c>
      <c r="J6922" t="s">
        <v>72</v>
      </c>
      <c r="K6922" t="s">
        <v>7214</v>
      </c>
      <c r="L6922">
        <v>2601</v>
      </c>
      <c r="M6922">
        <v>9494</v>
      </c>
      <c r="N6922" t="s">
        <v>74</v>
      </c>
      <c r="O6922">
        <v>10</v>
      </c>
      <c r="P6922">
        <v>70049005</v>
      </c>
      <c r="Q6922" t="s">
        <v>75</v>
      </c>
      <c r="R6922" t="s">
        <v>76</v>
      </c>
      <c r="S6922" t="s">
        <v>914</v>
      </c>
      <c r="T6922" t="s">
        <v>78</v>
      </c>
      <c r="U6922" t="s">
        <v>15364</v>
      </c>
      <c r="V6922" t="s">
        <v>80</v>
      </c>
      <c r="W6922" t="s">
        <v>81</v>
      </c>
      <c r="X6922" t="s">
        <v>916</v>
      </c>
      <c r="Y6922" t="s">
        <v>7211</v>
      </c>
    </row>
    <row r="6923" spans="1:25" x14ac:dyDescent="0.25">
      <c r="A6923" t="s">
        <v>15365</v>
      </c>
      <c r="B6923">
        <v>2010</v>
      </c>
      <c r="C6923">
        <v>4</v>
      </c>
      <c r="D6923" t="s">
        <v>9171</v>
      </c>
      <c r="E6923" t="s">
        <v>2518</v>
      </c>
      <c r="F6923" t="s">
        <v>2519</v>
      </c>
      <c r="G6923" t="s">
        <v>69</v>
      </c>
      <c r="H6923" t="s">
        <v>70</v>
      </c>
      <c r="I6923" t="s">
        <v>71</v>
      </c>
      <c r="J6923" t="s">
        <v>72</v>
      </c>
      <c r="K6923" t="s">
        <v>7214</v>
      </c>
      <c r="L6923">
        <v>2139</v>
      </c>
      <c r="M6923">
        <v>250195</v>
      </c>
      <c r="N6923" t="s">
        <v>74</v>
      </c>
      <c r="O6923">
        <v>10</v>
      </c>
      <c r="P6923">
        <v>70049005</v>
      </c>
      <c r="Q6923" t="s">
        <v>75</v>
      </c>
      <c r="R6923" t="s">
        <v>76</v>
      </c>
      <c r="S6923" t="s">
        <v>7748</v>
      </c>
      <c r="T6923" t="s">
        <v>78</v>
      </c>
      <c r="U6923" t="s">
        <v>15366</v>
      </c>
      <c r="V6923" t="s">
        <v>1601</v>
      </c>
      <c r="W6923" t="s">
        <v>81</v>
      </c>
      <c r="X6923" t="s">
        <v>1371</v>
      </c>
      <c r="Y6923" t="s">
        <v>7211</v>
      </c>
    </row>
    <row r="6924" spans="1:25" x14ac:dyDescent="0.25">
      <c r="A6924" t="s">
        <v>15367</v>
      </c>
      <c r="B6924">
        <v>2014</v>
      </c>
      <c r="C6924">
        <v>8</v>
      </c>
      <c r="D6924" t="s">
        <v>7430</v>
      </c>
      <c r="E6924" t="s">
        <v>2518</v>
      </c>
      <c r="F6924" t="s">
        <v>2519</v>
      </c>
      <c r="G6924" t="s">
        <v>69</v>
      </c>
      <c r="H6924" t="s">
        <v>70</v>
      </c>
      <c r="I6924" t="s">
        <v>71</v>
      </c>
      <c r="J6924" t="s">
        <v>72</v>
      </c>
      <c r="K6924" t="s">
        <v>7228</v>
      </c>
      <c r="L6924">
        <v>2722</v>
      </c>
      <c r="M6924">
        <v>150000</v>
      </c>
      <c r="N6924" t="s">
        <v>74</v>
      </c>
      <c r="O6924">
        <v>10</v>
      </c>
      <c r="P6924">
        <v>70049005</v>
      </c>
      <c r="Q6924" t="s">
        <v>75</v>
      </c>
      <c r="R6924" t="s">
        <v>76</v>
      </c>
      <c r="S6924" t="s">
        <v>228</v>
      </c>
      <c r="T6924" t="s">
        <v>78</v>
      </c>
      <c r="U6924" t="s">
        <v>15368</v>
      </c>
      <c r="V6924" t="s">
        <v>80</v>
      </c>
      <c r="W6924" t="s">
        <v>81</v>
      </c>
      <c r="X6924" t="s">
        <v>230</v>
      </c>
      <c r="Y6924" t="s">
        <v>7211</v>
      </c>
    </row>
    <row r="6925" spans="1:25" x14ac:dyDescent="0.25">
      <c r="A6925" t="s">
        <v>15369</v>
      </c>
      <c r="B6925">
        <v>2015</v>
      </c>
      <c r="C6925">
        <v>6</v>
      </c>
      <c r="D6925" t="s">
        <v>15370</v>
      </c>
      <c r="E6925" t="s">
        <v>2518</v>
      </c>
      <c r="F6925" t="s">
        <v>2519</v>
      </c>
      <c r="G6925" t="s">
        <v>69</v>
      </c>
      <c r="H6925" t="s">
        <v>70</v>
      </c>
      <c r="I6925" t="s">
        <v>71</v>
      </c>
      <c r="J6925" t="s">
        <v>72</v>
      </c>
      <c r="K6925" t="s">
        <v>7531</v>
      </c>
      <c r="L6925">
        <v>1605</v>
      </c>
      <c r="M6925">
        <v>22053</v>
      </c>
      <c r="N6925" t="s">
        <v>74</v>
      </c>
      <c r="O6925">
        <v>10</v>
      </c>
      <c r="P6925">
        <v>70049005</v>
      </c>
      <c r="Q6925" t="s">
        <v>75</v>
      </c>
      <c r="R6925" t="s">
        <v>76</v>
      </c>
      <c r="S6925" t="s">
        <v>77</v>
      </c>
      <c r="T6925" t="s">
        <v>78</v>
      </c>
      <c r="U6925" t="s">
        <v>15371</v>
      </c>
      <c r="V6925" t="s">
        <v>80</v>
      </c>
      <c r="W6925" t="s">
        <v>81</v>
      </c>
      <c r="X6925" t="s">
        <v>82</v>
      </c>
      <c r="Y6925" t="s">
        <v>7211</v>
      </c>
    </row>
    <row r="6926" spans="1:25" x14ac:dyDescent="0.25">
      <c r="A6926" t="s">
        <v>15372</v>
      </c>
      <c r="B6926">
        <v>2012</v>
      </c>
      <c r="C6926">
        <v>6</v>
      </c>
      <c r="D6926" t="s">
        <v>7329</v>
      </c>
      <c r="E6926" t="s">
        <v>2518</v>
      </c>
      <c r="F6926" t="s">
        <v>2519</v>
      </c>
      <c r="G6926" t="s">
        <v>69</v>
      </c>
      <c r="H6926" t="s">
        <v>70</v>
      </c>
      <c r="I6926" t="s">
        <v>71</v>
      </c>
      <c r="J6926" t="s">
        <v>72</v>
      </c>
      <c r="K6926" t="s">
        <v>7248</v>
      </c>
      <c r="L6926">
        <v>1420</v>
      </c>
      <c r="M6926">
        <v>50000</v>
      </c>
      <c r="N6926" t="s">
        <v>74</v>
      </c>
      <c r="O6926">
        <v>10</v>
      </c>
      <c r="P6926">
        <v>70049005</v>
      </c>
      <c r="Q6926" t="s">
        <v>75</v>
      </c>
      <c r="R6926" t="s">
        <v>76</v>
      </c>
      <c r="S6926" t="s">
        <v>7191</v>
      </c>
      <c r="T6926" t="s">
        <v>78</v>
      </c>
      <c r="U6926" t="s">
        <v>15373</v>
      </c>
      <c r="V6926" t="s">
        <v>80</v>
      </c>
      <c r="W6926" t="s">
        <v>81</v>
      </c>
      <c r="X6926" t="s">
        <v>332</v>
      </c>
      <c r="Y6926" t="s">
        <v>7211</v>
      </c>
    </row>
    <row r="6927" spans="1:25" x14ac:dyDescent="0.25">
      <c r="A6927" t="s">
        <v>15374</v>
      </c>
      <c r="B6927">
        <v>2012</v>
      </c>
      <c r="C6927">
        <v>4</v>
      </c>
      <c r="D6927" t="s">
        <v>7359</v>
      </c>
      <c r="E6927" t="s">
        <v>2518</v>
      </c>
      <c r="F6927" t="s">
        <v>2519</v>
      </c>
      <c r="G6927" t="s">
        <v>69</v>
      </c>
      <c r="H6927" t="s">
        <v>70</v>
      </c>
      <c r="I6927" t="s">
        <v>71</v>
      </c>
      <c r="J6927" t="s">
        <v>72</v>
      </c>
      <c r="K6927" t="s">
        <v>7248</v>
      </c>
      <c r="L6927">
        <v>1104</v>
      </c>
      <c r="M6927">
        <v>300000</v>
      </c>
      <c r="N6927" t="s">
        <v>74</v>
      </c>
      <c r="O6927">
        <v>10</v>
      </c>
      <c r="P6927">
        <v>70049005</v>
      </c>
      <c r="Q6927" t="s">
        <v>75</v>
      </c>
      <c r="R6927" t="s">
        <v>76</v>
      </c>
      <c r="S6927" t="s">
        <v>1028</v>
      </c>
      <c r="T6927" t="s">
        <v>78</v>
      </c>
      <c r="U6927" t="s">
        <v>15375</v>
      </c>
      <c r="V6927" t="s">
        <v>80</v>
      </c>
      <c r="W6927" t="s">
        <v>81</v>
      </c>
      <c r="X6927" t="s">
        <v>1030</v>
      </c>
      <c r="Y6927" t="s">
        <v>7211</v>
      </c>
    </row>
    <row r="6928" spans="1:25" x14ac:dyDescent="0.25">
      <c r="A6928" t="s">
        <v>15376</v>
      </c>
      <c r="B6928">
        <v>2017</v>
      </c>
      <c r="C6928">
        <v>10</v>
      </c>
      <c r="D6928" t="s">
        <v>7289</v>
      </c>
      <c r="E6928" t="s">
        <v>2518</v>
      </c>
      <c r="F6928" t="s">
        <v>2519</v>
      </c>
      <c r="G6928" t="s">
        <v>69</v>
      </c>
      <c r="H6928" t="s">
        <v>70</v>
      </c>
      <c r="I6928" t="s">
        <v>71</v>
      </c>
      <c r="J6928" t="s">
        <v>72</v>
      </c>
      <c r="K6928" t="s">
        <v>7224</v>
      </c>
      <c r="L6928">
        <v>2155</v>
      </c>
      <c r="M6928">
        <v>50000</v>
      </c>
      <c r="N6928" t="s">
        <v>74</v>
      </c>
      <c r="O6928">
        <v>10</v>
      </c>
      <c r="P6928">
        <v>70049005</v>
      </c>
      <c r="Q6928" t="s">
        <v>75</v>
      </c>
      <c r="R6928" t="s">
        <v>76</v>
      </c>
      <c r="S6928" t="s">
        <v>387</v>
      </c>
      <c r="T6928" t="s">
        <v>78</v>
      </c>
      <c r="U6928" t="s">
        <v>15377</v>
      </c>
      <c r="V6928" t="s">
        <v>80</v>
      </c>
      <c r="W6928" t="s">
        <v>81</v>
      </c>
      <c r="X6928" t="s">
        <v>389</v>
      </c>
      <c r="Y6928" t="s">
        <v>7211</v>
      </c>
    </row>
    <row r="6929" spans="1:25" x14ac:dyDescent="0.25">
      <c r="A6929" t="s">
        <v>15378</v>
      </c>
      <c r="B6929">
        <v>2015</v>
      </c>
      <c r="C6929">
        <v>11</v>
      </c>
      <c r="D6929" t="s">
        <v>8225</v>
      </c>
      <c r="E6929" t="s">
        <v>2518</v>
      </c>
      <c r="F6929" t="s">
        <v>2519</v>
      </c>
      <c r="G6929" t="s">
        <v>69</v>
      </c>
      <c r="H6929" t="s">
        <v>70</v>
      </c>
      <c r="I6929" t="s">
        <v>71</v>
      </c>
      <c r="J6929" t="s">
        <v>72</v>
      </c>
      <c r="K6929" t="s">
        <v>7252</v>
      </c>
      <c r="L6929">
        <v>1969</v>
      </c>
      <c r="M6929">
        <v>7205</v>
      </c>
      <c r="N6929" t="s">
        <v>74</v>
      </c>
      <c r="O6929">
        <v>10</v>
      </c>
      <c r="P6929">
        <v>70049005</v>
      </c>
      <c r="Q6929" t="s">
        <v>75</v>
      </c>
      <c r="R6929" t="s">
        <v>76</v>
      </c>
      <c r="S6929" t="s">
        <v>5104</v>
      </c>
      <c r="T6929" t="s">
        <v>78</v>
      </c>
      <c r="U6929" t="s">
        <v>15379</v>
      </c>
      <c r="V6929" t="s">
        <v>80</v>
      </c>
      <c r="W6929" t="s">
        <v>81</v>
      </c>
      <c r="X6929" t="s">
        <v>5106</v>
      </c>
      <c r="Y6929" t="s">
        <v>7211</v>
      </c>
    </row>
    <row r="6930" spans="1:25" x14ac:dyDescent="0.25">
      <c r="A6930" t="s">
        <v>15380</v>
      </c>
      <c r="B6930">
        <v>2017</v>
      </c>
      <c r="C6930">
        <v>12</v>
      </c>
      <c r="D6930" t="s">
        <v>8398</v>
      </c>
      <c r="E6930" t="s">
        <v>2518</v>
      </c>
      <c r="F6930" t="s">
        <v>2519</v>
      </c>
      <c r="G6930" t="s">
        <v>69</v>
      </c>
      <c r="H6930" t="s">
        <v>70</v>
      </c>
      <c r="I6930" t="s">
        <v>71</v>
      </c>
      <c r="J6930" t="s">
        <v>72</v>
      </c>
      <c r="K6930" t="s">
        <v>7224</v>
      </c>
      <c r="L6930">
        <v>1720</v>
      </c>
      <c r="M6930">
        <v>25000</v>
      </c>
      <c r="N6930" t="s">
        <v>74</v>
      </c>
      <c r="O6930">
        <v>10</v>
      </c>
      <c r="P6930">
        <v>70049005</v>
      </c>
      <c r="Q6930" t="s">
        <v>75</v>
      </c>
      <c r="R6930" t="s">
        <v>76</v>
      </c>
      <c r="S6930" t="s">
        <v>232</v>
      </c>
      <c r="T6930" t="s">
        <v>78</v>
      </c>
      <c r="U6930" t="s">
        <v>15381</v>
      </c>
      <c r="V6930" t="s">
        <v>80</v>
      </c>
      <c r="W6930" t="s">
        <v>81</v>
      </c>
      <c r="X6930" t="s">
        <v>234</v>
      </c>
      <c r="Y6930" t="s">
        <v>7211</v>
      </c>
    </row>
    <row r="6931" spans="1:25" x14ac:dyDescent="0.25">
      <c r="A6931" t="s">
        <v>15382</v>
      </c>
      <c r="B6931">
        <v>2017</v>
      </c>
      <c r="C6931">
        <v>10</v>
      </c>
      <c r="D6931" t="s">
        <v>7289</v>
      </c>
      <c r="E6931" t="s">
        <v>2518</v>
      </c>
      <c r="F6931" t="s">
        <v>2519</v>
      </c>
      <c r="G6931" t="s">
        <v>69</v>
      </c>
      <c r="H6931" t="s">
        <v>70</v>
      </c>
      <c r="I6931" t="s">
        <v>71</v>
      </c>
      <c r="J6931" t="s">
        <v>72</v>
      </c>
      <c r="K6931" t="s">
        <v>7224</v>
      </c>
      <c r="L6931">
        <v>1060</v>
      </c>
      <c r="M6931">
        <v>100000</v>
      </c>
      <c r="N6931" t="s">
        <v>74</v>
      </c>
      <c r="O6931">
        <v>10</v>
      </c>
      <c r="P6931">
        <v>70049005</v>
      </c>
      <c r="Q6931" t="s">
        <v>75</v>
      </c>
      <c r="R6931" t="s">
        <v>76</v>
      </c>
      <c r="S6931" t="s">
        <v>1099</v>
      </c>
      <c r="T6931" t="s">
        <v>78</v>
      </c>
      <c r="U6931" t="s">
        <v>15383</v>
      </c>
      <c r="V6931" t="s">
        <v>80</v>
      </c>
      <c r="W6931" t="s">
        <v>81</v>
      </c>
      <c r="X6931" t="s">
        <v>1101</v>
      </c>
      <c r="Y6931" t="s">
        <v>7211</v>
      </c>
    </row>
    <row r="6932" spans="1:25" x14ac:dyDescent="0.25">
      <c r="A6932" t="s">
        <v>15384</v>
      </c>
      <c r="B6932">
        <v>2016</v>
      </c>
      <c r="C6932">
        <v>8</v>
      </c>
      <c r="D6932" t="s">
        <v>8095</v>
      </c>
      <c r="E6932" t="s">
        <v>2518</v>
      </c>
      <c r="F6932" t="s">
        <v>2519</v>
      </c>
      <c r="G6932" t="s">
        <v>69</v>
      </c>
      <c r="H6932" t="s">
        <v>70</v>
      </c>
      <c r="I6932" t="s">
        <v>71</v>
      </c>
      <c r="J6932" t="s">
        <v>72</v>
      </c>
      <c r="K6932" t="s">
        <v>7237</v>
      </c>
      <c r="L6932">
        <v>2155</v>
      </c>
      <c r="M6932">
        <v>50000</v>
      </c>
      <c r="N6932" t="s">
        <v>74</v>
      </c>
      <c r="O6932">
        <v>10</v>
      </c>
      <c r="P6932">
        <v>70049005</v>
      </c>
      <c r="Q6932" t="s">
        <v>75</v>
      </c>
      <c r="R6932" t="s">
        <v>76</v>
      </c>
      <c r="S6932" t="s">
        <v>387</v>
      </c>
      <c r="T6932" t="s">
        <v>78</v>
      </c>
      <c r="U6932" t="s">
        <v>15385</v>
      </c>
      <c r="V6932" t="s">
        <v>80</v>
      </c>
      <c r="W6932" t="s">
        <v>81</v>
      </c>
      <c r="X6932" t="s">
        <v>389</v>
      </c>
      <c r="Y6932" t="s">
        <v>7211</v>
      </c>
    </row>
    <row r="6933" spans="1:25" x14ac:dyDescent="0.25">
      <c r="A6933" t="s">
        <v>15386</v>
      </c>
      <c r="B6933">
        <v>2012</v>
      </c>
      <c r="C6933">
        <v>9</v>
      </c>
      <c r="D6933" t="s">
        <v>7292</v>
      </c>
      <c r="E6933" t="s">
        <v>2518</v>
      </c>
      <c r="F6933" t="s">
        <v>2519</v>
      </c>
      <c r="G6933" t="s">
        <v>69</v>
      </c>
      <c r="H6933" t="s">
        <v>70</v>
      </c>
      <c r="I6933" t="s">
        <v>71</v>
      </c>
      <c r="J6933" t="s">
        <v>72</v>
      </c>
      <c r="K6933" t="s">
        <v>7248</v>
      </c>
      <c r="L6933">
        <v>1510</v>
      </c>
      <c r="M6933">
        <v>5000</v>
      </c>
      <c r="N6933" t="s">
        <v>74</v>
      </c>
      <c r="O6933">
        <v>10</v>
      </c>
      <c r="P6933">
        <v>70049005</v>
      </c>
      <c r="Q6933" t="s">
        <v>75</v>
      </c>
      <c r="R6933" t="s">
        <v>76</v>
      </c>
      <c r="S6933" t="s">
        <v>406</v>
      </c>
      <c r="T6933" t="s">
        <v>78</v>
      </c>
      <c r="U6933" t="s">
        <v>15387</v>
      </c>
      <c r="V6933" t="s">
        <v>80</v>
      </c>
      <c r="W6933" t="s">
        <v>81</v>
      </c>
      <c r="X6933" t="s">
        <v>408</v>
      </c>
      <c r="Y6933" t="s">
        <v>7211</v>
      </c>
    </row>
    <row r="6934" spans="1:25" x14ac:dyDescent="0.25">
      <c r="A6934" t="s">
        <v>15388</v>
      </c>
      <c r="B6934">
        <v>2017</v>
      </c>
      <c r="C6934">
        <v>8</v>
      </c>
      <c r="D6934" t="s">
        <v>7445</v>
      </c>
      <c r="E6934" t="s">
        <v>2518</v>
      </c>
      <c r="F6934" t="s">
        <v>2519</v>
      </c>
      <c r="G6934" t="s">
        <v>69</v>
      </c>
      <c r="H6934" t="s">
        <v>70</v>
      </c>
      <c r="I6934" t="s">
        <v>71</v>
      </c>
      <c r="J6934" t="s">
        <v>72</v>
      </c>
      <c r="K6934" t="s">
        <v>7224</v>
      </c>
      <c r="L6934">
        <v>1450</v>
      </c>
      <c r="M6934">
        <v>10000</v>
      </c>
      <c r="N6934" t="s">
        <v>74</v>
      </c>
      <c r="O6934">
        <v>10</v>
      </c>
      <c r="P6934">
        <v>70049005</v>
      </c>
      <c r="Q6934" t="s">
        <v>75</v>
      </c>
      <c r="R6934" t="s">
        <v>76</v>
      </c>
      <c r="S6934" t="s">
        <v>244</v>
      </c>
      <c r="T6934" t="s">
        <v>78</v>
      </c>
      <c r="U6934" t="s">
        <v>15389</v>
      </c>
      <c r="V6934" t="s">
        <v>80</v>
      </c>
      <c r="W6934" t="s">
        <v>81</v>
      </c>
      <c r="X6934" t="s">
        <v>246</v>
      </c>
      <c r="Y6934" t="s">
        <v>7211</v>
      </c>
    </row>
    <row r="6935" spans="1:25" x14ac:dyDescent="0.25">
      <c r="A6935" t="s">
        <v>15390</v>
      </c>
      <c r="B6935">
        <v>2015</v>
      </c>
      <c r="C6935">
        <v>10</v>
      </c>
      <c r="D6935" t="s">
        <v>7273</v>
      </c>
      <c r="E6935" t="s">
        <v>2518</v>
      </c>
      <c r="F6935" t="s">
        <v>2519</v>
      </c>
      <c r="G6935" t="s">
        <v>69</v>
      </c>
      <c r="H6935" t="s">
        <v>70</v>
      </c>
      <c r="I6935" t="s">
        <v>71</v>
      </c>
      <c r="J6935" t="s">
        <v>72</v>
      </c>
      <c r="K6935" t="s">
        <v>7252</v>
      </c>
      <c r="L6935">
        <v>1701</v>
      </c>
      <c r="M6935">
        <v>200000</v>
      </c>
      <c r="N6935" t="s">
        <v>74</v>
      </c>
      <c r="O6935">
        <v>10</v>
      </c>
      <c r="P6935">
        <v>70049005</v>
      </c>
      <c r="Q6935" t="s">
        <v>75</v>
      </c>
      <c r="R6935" t="s">
        <v>76</v>
      </c>
      <c r="S6935" t="s">
        <v>896</v>
      </c>
      <c r="T6935" t="s">
        <v>78</v>
      </c>
      <c r="U6935" t="s">
        <v>15391</v>
      </c>
      <c r="V6935" t="s">
        <v>80</v>
      </c>
      <c r="W6935" t="s">
        <v>81</v>
      </c>
      <c r="X6935" t="s">
        <v>898</v>
      </c>
      <c r="Y6935" t="s">
        <v>7211</v>
      </c>
    </row>
    <row r="6936" spans="1:25" x14ac:dyDescent="0.25">
      <c r="A6936" t="s">
        <v>15392</v>
      </c>
      <c r="B6936">
        <v>2015</v>
      </c>
      <c r="C6936">
        <v>11</v>
      </c>
      <c r="D6936" t="s">
        <v>8225</v>
      </c>
      <c r="E6936" t="s">
        <v>2518</v>
      </c>
      <c r="F6936" t="s">
        <v>2519</v>
      </c>
      <c r="G6936" t="s">
        <v>69</v>
      </c>
      <c r="H6936" t="s">
        <v>70</v>
      </c>
      <c r="I6936" t="s">
        <v>71</v>
      </c>
      <c r="J6936" t="s">
        <v>72</v>
      </c>
      <c r="K6936" t="s">
        <v>7252</v>
      </c>
      <c r="L6936">
        <v>2067</v>
      </c>
      <c r="M6936">
        <v>6850</v>
      </c>
      <c r="N6936" t="s">
        <v>74</v>
      </c>
      <c r="O6936">
        <v>10</v>
      </c>
      <c r="P6936">
        <v>70049005</v>
      </c>
      <c r="Q6936" t="s">
        <v>75</v>
      </c>
      <c r="R6936" t="s">
        <v>76</v>
      </c>
      <c r="S6936" t="s">
        <v>593</v>
      </c>
      <c r="T6936" t="s">
        <v>78</v>
      </c>
      <c r="U6936" t="s">
        <v>15393</v>
      </c>
      <c r="V6936" t="s">
        <v>80</v>
      </c>
      <c r="W6936" t="s">
        <v>81</v>
      </c>
      <c r="X6936" t="s">
        <v>595</v>
      </c>
      <c r="Y6936" t="s">
        <v>7211</v>
      </c>
    </row>
    <row r="6937" spans="1:25" x14ac:dyDescent="0.25">
      <c r="A6937" t="s">
        <v>15394</v>
      </c>
      <c r="B6937">
        <v>2012</v>
      </c>
      <c r="C6937">
        <v>9</v>
      </c>
      <c r="D6937" t="s">
        <v>7292</v>
      </c>
      <c r="E6937" t="s">
        <v>2518</v>
      </c>
      <c r="F6937" t="s">
        <v>2519</v>
      </c>
      <c r="G6937" t="s">
        <v>69</v>
      </c>
      <c r="H6937" t="s">
        <v>70</v>
      </c>
      <c r="I6937" t="s">
        <v>71</v>
      </c>
      <c r="J6937" t="s">
        <v>72</v>
      </c>
      <c r="K6937" t="s">
        <v>7248</v>
      </c>
      <c r="L6937">
        <v>1701</v>
      </c>
      <c r="M6937">
        <v>50000</v>
      </c>
      <c r="N6937" t="s">
        <v>74</v>
      </c>
      <c r="O6937">
        <v>10</v>
      </c>
      <c r="P6937">
        <v>70049005</v>
      </c>
      <c r="Q6937" t="s">
        <v>75</v>
      </c>
      <c r="R6937" t="s">
        <v>76</v>
      </c>
      <c r="S6937" t="s">
        <v>896</v>
      </c>
      <c r="T6937" t="s">
        <v>78</v>
      </c>
      <c r="U6937" t="s">
        <v>15395</v>
      </c>
      <c r="V6937" t="s">
        <v>80</v>
      </c>
      <c r="W6937" t="s">
        <v>81</v>
      </c>
      <c r="X6937" t="s">
        <v>898</v>
      </c>
      <c r="Y6937" t="s">
        <v>7211</v>
      </c>
    </row>
    <row r="6938" spans="1:25" x14ac:dyDescent="0.25">
      <c r="A6938" t="s">
        <v>15396</v>
      </c>
      <c r="B6938">
        <v>2014</v>
      </c>
      <c r="C6938">
        <v>6</v>
      </c>
      <c r="D6938" t="s">
        <v>7902</v>
      </c>
      <c r="E6938" t="s">
        <v>2518</v>
      </c>
      <c r="F6938" t="s">
        <v>2519</v>
      </c>
      <c r="G6938" t="s">
        <v>69</v>
      </c>
      <c r="H6938" t="s">
        <v>70</v>
      </c>
      <c r="I6938" t="s">
        <v>71</v>
      </c>
      <c r="J6938" t="s">
        <v>72</v>
      </c>
      <c r="K6938" t="s">
        <v>7228</v>
      </c>
      <c r="L6938">
        <v>1331</v>
      </c>
      <c r="M6938">
        <v>5000</v>
      </c>
      <c r="N6938" t="s">
        <v>74</v>
      </c>
      <c r="O6938">
        <v>10</v>
      </c>
      <c r="P6938">
        <v>70049005</v>
      </c>
      <c r="Q6938" t="s">
        <v>75</v>
      </c>
      <c r="R6938" t="s">
        <v>76</v>
      </c>
      <c r="S6938" t="s">
        <v>494</v>
      </c>
      <c r="T6938" t="s">
        <v>78</v>
      </c>
      <c r="U6938" t="s">
        <v>15397</v>
      </c>
      <c r="V6938" t="s">
        <v>80</v>
      </c>
      <c r="W6938" t="s">
        <v>81</v>
      </c>
      <c r="X6938" t="s">
        <v>496</v>
      </c>
      <c r="Y6938" t="s">
        <v>7211</v>
      </c>
    </row>
    <row r="6939" spans="1:25" x14ac:dyDescent="0.25">
      <c r="A6939" t="s">
        <v>15398</v>
      </c>
      <c r="B6939">
        <v>2016</v>
      </c>
      <c r="C6939">
        <v>13</v>
      </c>
      <c r="D6939" t="s">
        <v>7680</v>
      </c>
      <c r="E6939" t="s">
        <v>2518</v>
      </c>
      <c r="F6939" t="s">
        <v>2519</v>
      </c>
      <c r="G6939" t="s">
        <v>69</v>
      </c>
      <c r="H6939" t="s">
        <v>70</v>
      </c>
      <c r="I6939" t="s">
        <v>71</v>
      </c>
      <c r="J6939" t="s">
        <v>72</v>
      </c>
      <c r="K6939" t="s">
        <v>7237</v>
      </c>
      <c r="L6939">
        <v>2155</v>
      </c>
      <c r="M6939">
        <v>75000</v>
      </c>
      <c r="N6939" t="s">
        <v>74</v>
      </c>
      <c r="O6939">
        <v>10</v>
      </c>
      <c r="P6939">
        <v>70049005</v>
      </c>
      <c r="Q6939" t="s">
        <v>75</v>
      </c>
      <c r="R6939" t="s">
        <v>76</v>
      </c>
      <c r="S6939" t="s">
        <v>387</v>
      </c>
      <c r="T6939" t="s">
        <v>78</v>
      </c>
      <c r="U6939" t="s">
        <v>15399</v>
      </c>
      <c r="V6939" t="s">
        <v>80</v>
      </c>
      <c r="W6939" t="s">
        <v>81</v>
      </c>
      <c r="X6939" t="s">
        <v>389</v>
      </c>
      <c r="Y6939" t="s">
        <v>7211</v>
      </c>
    </row>
    <row r="6940" spans="1:25" x14ac:dyDescent="0.25">
      <c r="A6940" t="s">
        <v>15400</v>
      </c>
      <c r="B6940">
        <v>2017</v>
      </c>
      <c r="C6940">
        <v>7</v>
      </c>
      <c r="D6940" t="s">
        <v>7540</v>
      </c>
      <c r="E6940" t="s">
        <v>2518</v>
      </c>
      <c r="F6940" t="s">
        <v>2519</v>
      </c>
      <c r="G6940" t="s">
        <v>69</v>
      </c>
      <c r="H6940" t="s">
        <v>70</v>
      </c>
      <c r="I6940" t="s">
        <v>71</v>
      </c>
      <c r="J6940" t="s">
        <v>72</v>
      </c>
      <c r="K6940" t="s">
        <v>7224</v>
      </c>
      <c r="L6940">
        <v>2151</v>
      </c>
      <c r="M6940">
        <v>119600</v>
      </c>
      <c r="N6940" t="s">
        <v>74</v>
      </c>
      <c r="O6940">
        <v>10</v>
      </c>
      <c r="P6940">
        <v>70049005</v>
      </c>
      <c r="Q6940" t="s">
        <v>75</v>
      </c>
      <c r="R6940" t="s">
        <v>76</v>
      </c>
      <c r="S6940" t="s">
        <v>236</v>
      </c>
      <c r="T6940" t="s">
        <v>78</v>
      </c>
      <c r="U6940" t="s">
        <v>15401</v>
      </c>
      <c r="V6940" t="s">
        <v>80</v>
      </c>
      <c r="W6940" t="s">
        <v>81</v>
      </c>
      <c r="X6940" t="s">
        <v>238</v>
      </c>
      <c r="Y6940" t="s">
        <v>7211</v>
      </c>
    </row>
    <row r="6941" spans="1:25" x14ac:dyDescent="0.25">
      <c r="A6941" t="s">
        <v>15402</v>
      </c>
      <c r="B6941">
        <v>2015</v>
      </c>
      <c r="C6941">
        <v>9</v>
      </c>
      <c r="D6941" t="s">
        <v>7422</v>
      </c>
      <c r="E6941" t="s">
        <v>2518</v>
      </c>
      <c r="F6941" t="s">
        <v>2519</v>
      </c>
      <c r="G6941" t="s">
        <v>69</v>
      </c>
      <c r="H6941" t="s">
        <v>70</v>
      </c>
      <c r="I6941" t="s">
        <v>71</v>
      </c>
      <c r="J6941" t="s">
        <v>72</v>
      </c>
      <c r="K6941" t="s">
        <v>7252</v>
      </c>
      <c r="L6941">
        <v>1757</v>
      </c>
      <c r="M6941">
        <v>9520</v>
      </c>
      <c r="N6941" t="s">
        <v>74</v>
      </c>
      <c r="O6941">
        <v>10</v>
      </c>
      <c r="P6941">
        <v>70049005</v>
      </c>
      <c r="Q6941" t="s">
        <v>75</v>
      </c>
      <c r="R6941" t="s">
        <v>76</v>
      </c>
      <c r="S6941" t="s">
        <v>474</v>
      </c>
      <c r="T6941" t="s">
        <v>78</v>
      </c>
      <c r="U6941" t="s">
        <v>15403</v>
      </c>
      <c r="V6941" t="s">
        <v>80</v>
      </c>
      <c r="W6941" t="s">
        <v>81</v>
      </c>
      <c r="X6941" t="s">
        <v>476</v>
      </c>
      <c r="Y6941" t="s">
        <v>7211</v>
      </c>
    </row>
    <row r="6942" spans="1:25" x14ac:dyDescent="0.25">
      <c r="A6942" t="s">
        <v>15404</v>
      </c>
      <c r="B6942">
        <v>2016</v>
      </c>
      <c r="C6942">
        <v>13</v>
      </c>
      <c r="D6942" t="s">
        <v>15405</v>
      </c>
      <c r="E6942" t="s">
        <v>2518</v>
      </c>
      <c r="F6942" t="s">
        <v>2519</v>
      </c>
      <c r="G6942" t="s">
        <v>69</v>
      </c>
      <c r="H6942" t="s">
        <v>70</v>
      </c>
      <c r="I6942" t="s">
        <v>71</v>
      </c>
      <c r="J6942" t="s">
        <v>72</v>
      </c>
      <c r="K6942" t="s">
        <v>7335</v>
      </c>
      <c r="L6942">
        <v>2172</v>
      </c>
      <c r="M6942">
        <v>250000</v>
      </c>
      <c r="N6942" t="s">
        <v>74</v>
      </c>
      <c r="O6942">
        <v>10</v>
      </c>
      <c r="P6942">
        <v>70049005</v>
      </c>
      <c r="Q6942" t="s">
        <v>75</v>
      </c>
      <c r="R6942" t="s">
        <v>76</v>
      </c>
      <c r="S6942" t="s">
        <v>214</v>
      </c>
      <c r="T6942" t="s">
        <v>78</v>
      </c>
      <c r="U6942" t="s">
        <v>15406</v>
      </c>
      <c r="V6942" t="s">
        <v>80</v>
      </c>
      <c r="W6942" t="s">
        <v>81</v>
      </c>
      <c r="X6942" t="s">
        <v>216</v>
      </c>
      <c r="Y6942" t="s">
        <v>7211</v>
      </c>
    </row>
    <row r="6943" spans="1:25" x14ac:dyDescent="0.25">
      <c r="A6943" t="s">
        <v>15407</v>
      </c>
      <c r="B6943">
        <v>2016</v>
      </c>
      <c r="C6943">
        <v>4</v>
      </c>
      <c r="D6943" t="s">
        <v>7375</v>
      </c>
      <c r="E6943" t="s">
        <v>2518</v>
      </c>
      <c r="F6943" t="s">
        <v>2519</v>
      </c>
      <c r="G6943" t="s">
        <v>69</v>
      </c>
      <c r="H6943" t="s">
        <v>70</v>
      </c>
      <c r="I6943" t="s">
        <v>71</v>
      </c>
      <c r="J6943" t="s">
        <v>72</v>
      </c>
      <c r="K6943" t="s">
        <v>7237</v>
      </c>
      <c r="L6943">
        <v>2186</v>
      </c>
      <c r="M6943">
        <v>20000</v>
      </c>
      <c r="N6943" t="s">
        <v>74</v>
      </c>
      <c r="O6943">
        <v>10</v>
      </c>
      <c r="P6943">
        <v>70049005</v>
      </c>
      <c r="Q6943" t="s">
        <v>75</v>
      </c>
      <c r="R6943" t="s">
        <v>76</v>
      </c>
      <c r="S6943" t="s">
        <v>747</v>
      </c>
      <c r="T6943" t="s">
        <v>78</v>
      </c>
      <c r="U6943" t="s">
        <v>15408</v>
      </c>
      <c r="V6943" t="s">
        <v>80</v>
      </c>
      <c r="W6943" t="s">
        <v>81</v>
      </c>
      <c r="X6943" t="s">
        <v>749</v>
      </c>
      <c r="Y6943" t="s">
        <v>7211</v>
      </c>
    </row>
    <row r="6944" spans="1:25" x14ac:dyDescent="0.25">
      <c r="A6944" t="s">
        <v>15409</v>
      </c>
      <c r="B6944">
        <v>2016</v>
      </c>
      <c r="C6944">
        <v>6</v>
      </c>
      <c r="D6944" t="s">
        <v>7236</v>
      </c>
      <c r="E6944" t="s">
        <v>2518</v>
      </c>
      <c r="F6944" t="s">
        <v>2519</v>
      </c>
      <c r="G6944" t="s">
        <v>69</v>
      </c>
      <c r="H6944" t="s">
        <v>70</v>
      </c>
      <c r="I6944" t="s">
        <v>71</v>
      </c>
      <c r="J6944" t="s">
        <v>72</v>
      </c>
      <c r="K6944" t="s">
        <v>7237</v>
      </c>
      <c r="L6944">
        <v>2761</v>
      </c>
      <c r="M6944">
        <v>70000</v>
      </c>
      <c r="N6944" t="s">
        <v>74</v>
      </c>
      <c r="O6944">
        <v>10</v>
      </c>
      <c r="P6944">
        <v>70049005</v>
      </c>
      <c r="Q6944" t="s">
        <v>75</v>
      </c>
      <c r="R6944" t="s">
        <v>76</v>
      </c>
      <c r="S6944" t="s">
        <v>133</v>
      </c>
      <c r="T6944" t="s">
        <v>78</v>
      </c>
      <c r="U6944" t="s">
        <v>15410</v>
      </c>
      <c r="V6944" t="s">
        <v>80</v>
      </c>
      <c r="W6944" t="s">
        <v>81</v>
      </c>
      <c r="X6944" t="s">
        <v>135</v>
      </c>
      <c r="Y6944" t="s">
        <v>7211</v>
      </c>
    </row>
    <row r="6945" spans="1:25" x14ac:dyDescent="0.25">
      <c r="A6945" t="s">
        <v>15411</v>
      </c>
      <c r="B6945">
        <v>2010</v>
      </c>
      <c r="C6945">
        <v>4</v>
      </c>
      <c r="D6945" t="s">
        <v>7217</v>
      </c>
      <c r="E6945" t="s">
        <v>2518</v>
      </c>
      <c r="F6945" t="s">
        <v>2519</v>
      </c>
      <c r="G6945" t="s">
        <v>69</v>
      </c>
      <c r="H6945" t="s">
        <v>70</v>
      </c>
      <c r="I6945" t="s">
        <v>71</v>
      </c>
      <c r="J6945" t="s">
        <v>72</v>
      </c>
      <c r="K6945" t="s">
        <v>7214</v>
      </c>
      <c r="L6945">
        <v>2145</v>
      </c>
      <c r="M6945">
        <v>20000</v>
      </c>
      <c r="N6945" t="s">
        <v>74</v>
      </c>
      <c r="O6945">
        <v>10</v>
      </c>
      <c r="P6945">
        <v>70049005</v>
      </c>
      <c r="Q6945" t="s">
        <v>75</v>
      </c>
      <c r="R6945" t="s">
        <v>76</v>
      </c>
      <c r="S6945" t="s">
        <v>201</v>
      </c>
      <c r="T6945" t="s">
        <v>78</v>
      </c>
      <c r="U6945" t="s">
        <v>15412</v>
      </c>
      <c r="V6945" t="s">
        <v>80</v>
      </c>
      <c r="W6945" t="s">
        <v>81</v>
      </c>
      <c r="X6945" t="s">
        <v>203</v>
      </c>
      <c r="Y6945" t="s">
        <v>7211</v>
      </c>
    </row>
    <row r="6946" spans="1:25" x14ac:dyDescent="0.25">
      <c r="A6946" t="s">
        <v>15413</v>
      </c>
      <c r="B6946">
        <v>2015</v>
      </c>
      <c r="C6946">
        <v>5</v>
      </c>
      <c r="D6946" t="s">
        <v>7642</v>
      </c>
      <c r="E6946" t="s">
        <v>2518</v>
      </c>
      <c r="F6946" t="s">
        <v>2519</v>
      </c>
      <c r="G6946" t="s">
        <v>69</v>
      </c>
      <c r="H6946" t="s">
        <v>70</v>
      </c>
      <c r="I6946" t="s">
        <v>71</v>
      </c>
      <c r="J6946" t="s">
        <v>72</v>
      </c>
      <c r="K6946" t="s">
        <v>7252</v>
      </c>
      <c r="L6946">
        <v>2301</v>
      </c>
      <c r="M6946">
        <v>5323.66</v>
      </c>
      <c r="N6946" t="s">
        <v>74</v>
      </c>
      <c r="O6946">
        <v>10</v>
      </c>
      <c r="P6946">
        <v>70049005</v>
      </c>
      <c r="Q6946" t="s">
        <v>75</v>
      </c>
      <c r="R6946" t="s">
        <v>76</v>
      </c>
      <c r="S6946" t="s">
        <v>206</v>
      </c>
      <c r="T6946" t="s">
        <v>78</v>
      </c>
      <c r="U6946" t="s">
        <v>15414</v>
      </c>
      <c r="V6946" t="s">
        <v>80</v>
      </c>
      <c r="W6946" t="s">
        <v>81</v>
      </c>
      <c r="X6946" t="s">
        <v>208</v>
      </c>
      <c r="Y6946" t="s">
        <v>7211</v>
      </c>
    </row>
    <row r="6947" spans="1:25" x14ac:dyDescent="0.25">
      <c r="A6947" t="s">
        <v>15415</v>
      </c>
      <c r="B6947">
        <v>2014</v>
      </c>
      <c r="C6947">
        <v>10</v>
      </c>
      <c r="D6947" t="s">
        <v>15416</v>
      </c>
      <c r="E6947" t="s">
        <v>2518</v>
      </c>
      <c r="F6947" t="s">
        <v>2519</v>
      </c>
      <c r="G6947" t="s">
        <v>69</v>
      </c>
      <c r="H6947" t="s">
        <v>70</v>
      </c>
      <c r="I6947" t="s">
        <v>71</v>
      </c>
      <c r="J6947" t="s">
        <v>72</v>
      </c>
      <c r="K6947" t="s">
        <v>7520</v>
      </c>
      <c r="L6947">
        <v>2027</v>
      </c>
      <c r="M6947">
        <v>5732.9</v>
      </c>
      <c r="N6947" t="s">
        <v>74</v>
      </c>
      <c r="O6947">
        <v>10</v>
      </c>
      <c r="P6947">
        <v>70049005</v>
      </c>
      <c r="Q6947" t="s">
        <v>75</v>
      </c>
      <c r="R6947" t="s">
        <v>76</v>
      </c>
      <c r="S6947" t="s">
        <v>391</v>
      </c>
      <c r="T6947" t="s">
        <v>78</v>
      </c>
      <c r="U6947" t="s">
        <v>15417</v>
      </c>
      <c r="V6947" t="s">
        <v>80</v>
      </c>
      <c r="W6947" t="s">
        <v>81</v>
      </c>
      <c r="X6947" t="s">
        <v>393</v>
      </c>
      <c r="Y6947" t="s">
        <v>7211</v>
      </c>
    </row>
    <row r="6948" spans="1:25" x14ac:dyDescent="0.25">
      <c r="A6948" t="s">
        <v>15418</v>
      </c>
      <c r="B6948">
        <v>2014</v>
      </c>
      <c r="C6948">
        <v>13</v>
      </c>
      <c r="D6948" t="s">
        <v>7512</v>
      </c>
      <c r="E6948" t="s">
        <v>2518</v>
      </c>
      <c r="F6948" t="s">
        <v>2519</v>
      </c>
      <c r="G6948" t="s">
        <v>69</v>
      </c>
      <c r="H6948" t="s">
        <v>70</v>
      </c>
      <c r="I6948" t="s">
        <v>71</v>
      </c>
      <c r="J6948" t="s">
        <v>72</v>
      </c>
      <c r="K6948" t="s">
        <v>7228</v>
      </c>
      <c r="L6948">
        <v>2174</v>
      </c>
      <c r="M6948">
        <v>7500</v>
      </c>
      <c r="N6948" t="s">
        <v>74</v>
      </c>
      <c r="O6948">
        <v>10</v>
      </c>
      <c r="P6948">
        <v>70049005</v>
      </c>
      <c r="Q6948" t="s">
        <v>75</v>
      </c>
      <c r="R6948" t="s">
        <v>76</v>
      </c>
      <c r="S6948" t="s">
        <v>360</v>
      </c>
      <c r="T6948" t="s">
        <v>78</v>
      </c>
      <c r="U6948" t="s">
        <v>15419</v>
      </c>
      <c r="V6948" t="s">
        <v>80</v>
      </c>
      <c r="W6948" t="s">
        <v>81</v>
      </c>
      <c r="X6948" t="s">
        <v>362</v>
      </c>
      <c r="Y6948" t="s">
        <v>7211</v>
      </c>
    </row>
    <row r="6949" spans="1:25" x14ac:dyDescent="0.25">
      <c r="A6949" t="s">
        <v>15420</v>
      </c>
      <c r="B6949">
        <v>2017</v>
      </c>
      <c r="C6949">
        <v>10</v>
      </c>
      <c r="D6949" t="s">
        <v>7289</v>
      </c>
      <c r="E6949" t="s">
        <v>2518</v>
      </c>
      <c r="F6949" t="s">
        <v>2519</v>
      </c>
      <c r="G6949" t="s">
        <v>69</v>
      </c>
      <c r="H6949" t="s">
        <v>70</v>
      </c>
      <c r="I6949" t="s">
        <v>71</v>
      </c>
      <c r="J6949" t="s">
        <v>72</v>
      </c>
      <c r="K6949" t="s">
        <v>7224</v>
      </c>
      <c r="L6949">
        <v>2740</v>
      </c>
      <c r="M6949">
        <v>300000</v>
      </c>
      <c r="N6949" t="s">
        <v>74</v>
      </c>
      <c r="O6949">
        <v>10</v>
      </c>
      <c r="P6949">
        <v>70049005</v>
      </c>
      <c r="Q6949" t="s">
        <v>75</v>
      </c>
      <c r="R6949" t="s">
        <v>76</v>
      </c>
      <c r="S6949" t="s">
        <v>741</v>
      </c>
      <c r="T6949" t="s">
        <v>78</v>
      </c>
      <c r="U6949" t="s">
        <v>15421</v>
      </c>
      <c r="V6949" t="s">
        <v>80</v>
      </c>
      <c r="W6949" t="s">
        <v>81</v>
      </c>
      <c r="X6949" t="s">
        <v>743</v>
      </c>
      <c r="Y6949" t="s">
        <v>7211</v>
      </c>
    </row>
    <row r="6950" spans="1:25" x14ac:dyDescent="0.25">
      <c r="A6950" t="s">
        <v>15422</v>
      </c>
      <c r="B6950">
        <v>2010</v>
      </c>
      <c r="C6950">
        <v>4</v>
      </c>
      <c r="D6950" t="s">
        <v>7217</v>
      </c>
      <c r="E6950" t="s">
        <v>2518</v>
      </c>
      <c r="F6950" t="s">
        <v>2519</v>
      </c>
      <c r="G6950" t="s">
        <v>69</v>
      </c>
      <c r="H6950" t="s">
        <v>70</v>
      </c>
      <c r="I6950" t="s">
        <v>71</v>
      </c>
      <c r="J6950" t="s">
        <v>72</v>
      </c>
      <c r="K6950" t="s">
        <v>7214</v>
      </c>
      <c r="L6950">
        <v>2664</v>
      </c>
      <c r="M6950">
        <v>2000</v>
      </c>
      <c r="N6950" t="s">
        <v>74</v>
      </c>
      <c r="O6950">
        <v>10</v>
      </c>
      <c r="P6950">
        <v>70049005</v>
      </c>
      <c r="Q6950" t="s">
        <v>75</v>
      </c>
      <c r="R6950" t="s">
        <v>76</v>
      </c>
      <c r="S6950" t="s">
        <v>502</v>
      </c>
      <c r="T6950" t="s">
        <v>78</v>
      </c>
      <c r="U6950" t="s">
        <v>15423</v>
      </c>
      <c r="V6950" t="s">
        <v>80</v>
      </c>
      <c r="W6950" t="s">
        <v>81</v>
      </c>
      <c r="X6950" t="s">
        <v>504</v>
      </c>
      <c r="Y6950" t="s">
        <v>7211</v>
      </c>
    </row>
    <row r="6951" spans="1:25" x14ac:dyDescent="0.25">
      <c r="A6951" t="s">
        <v>15424</v>
      </c>
      <c r="B6951">
        <v>2015</v>
      </c>
      <c r="C6951">
        <v>9</v>
      </c>
      <c r="D6951" t="s">
        <v>7422</v>
      </c>
      <c r="E6951" t="s">
        <v>2518</v>
      </c>
      <c r="F6951" t="s">
        <v>2519</v>
      </c>
      <c r="G6951" t="s">
        <v>69</v>
      </c>
      <c r="H6951" t="s">
        <v>70</v>
      </c>
      <c r="I6951" t="s">
        <v>71</v>
      </c>
      <c r="J6951" t="s">
        <v>72</v>
      </c>
      <c r="K6951" t="s">
        <v>7252</v>
      </c>
      <c r="L6951">
        <v>1075</v>
      </c>
      <c r="M6951">
        <v>5180</v>
      </c>
      <c r="N6951" t="s">
        <v>74</v>
      </c>
      <c r="O6951">
        <v>10</v>
      </c>
      <c r="P6951">
        <v>70049005</v>
      </c>
      <c r="Q6951" t="s">
        <v>75</v>
      </c>
      <c r="R6951" t="s">
        <v>76</v>
      </c>
      <c r="S6951" t="s">
        <v>704</v>
      </c>
      <c r="T6951" t="s">
        <v>78</v>
      </c>
      <c r="U6951" t="s">
        <v>15425</v>
      </c>
      <c r="V6951" t="s">
        <v>80</v>
      </c>
      <c r="W6951" t="s">
        <v>81</v>
      </c>
      <c r="X6951" t="s">
        <v>706</v>
      </c>
      <c r="Y6951" t="s">
        <v>7211</v>
      </c>
    </row>
    <row r="6952" spans="1:25" x14ac:dyDescent="0.25">
      <c r="A6952" t="s">
        <v>15426</v>
      </c>
      <c r="B6952">
        <v>2013</v>
      </c>
      <c r="C6952">
        <v>11</v>
      </c>
      <c r="D6952" t="s">
        <v>7645</v>
      </c>
      <c r="E6952" t="s">
        <v>2518</v>
      </c>
      <c r="F6952" t="s">
        <v>2519</v>
      </c>
      <c r="G6952" t="s">
        <v>69</v>
      </c>
      <c r="H6952" t="s">
        <v>70</v>
      </c>
      <c r="I6952" t="s">
        <v>71</v>
      </c>
      <c r="J6952" t="s">
        <v>72</v>
      </c>
      <c r="K6952" t="s">
        <v>7241</v>
      </c>
      <c r="L6952">
        <v>1364</v>
      </c>
      <c r="M6952">
        <v>35000</v>
      </c>
      <c r="N6952" t="s">
        <v>74</v>
      </c>
      <c r="O6952">
        <v>10</v>
      </c>
      <c r="P6952">
        <v>70049005</v>
      </c>
      <c r="Q6952" t="s">
        <v>75</v>
      </c>
      <c r="R6952" t="s">
        <v>76</v>
      </c>
      <c r="S6952" t="s">
        <v>85</v>
      </c>
      <c r="T6952" t="s">
        <v>78</v>
      </c>
      <c r="U6952" t="s">
        <v>15427</v>
      </c>
      <c r="V6952" t="s">
        <v>80</v>
      </c>
      <c r="W6952" t="s">
        <v>81</v>
      </c>
      <c r="X6952" t="s">
        <v>87</v>
      </c>
      <c r="Y6952" t="s">
        <v>7211</v>
      </c>
    </row>
    <row r="6953" spans="1:25" x14ac:dyDescent="0.25">
      <c r="A6953" t="s">
        <v>15428</v>
      </c>
      <c r="B6953">
        <v>2015</v>
      </c>
      <c r="C6953">
        <v>4</v>
      </c>
      <c r="D6953" t="s">
        <v>11111</v>
      </c>
      <c r="E6953" t="s">
        <v>2518</v>
      </c>
      <c r="F6953" t="s">
        <v>2519</v>
      </c>
      <c r="G6953" t="s">
        <v>69</v>
      </c>
      <c r="H6953" t="s">
        <v>70</v>
      </c>
      <c r="I6953" t="s">
        <v>71</v>
      </c>
      <c r="J6953" t="s">
        <v>72</v>
      </c>
      <c r="K6953" t="s">
        <v>7826</v>
      </c>
      <c r="L6953">
        <v>2155</v>
      </c>
      <c r="M6953">
        <v>11622.8</v>
      </c>
      <c r="N6953" t="s">
        <v>74</v>
      </c>
      <c r="O6953">
        <v>10</v>
      </c>
      <c r="P6953">
        <v>70049005</v>
      </c>
      <c r="Q6953" t="s">
        <v>75</v>
      </c>
      <c r="R6953" t="s">
        <v>76</v>
      </c>
      <c r="S6953" t="s">
        <v>387</v>
      </c>
      <c r="T6953" t="s">
        <v>78</v>
      </c>
      <c r="U6953" t="s">
        <v>15429</v>
      </c>
      <c r="V6953" t="s">
        <v>80</v>
      </c>
      <c r="W6953" t="s">
        <v>81</v>
      </c>
      <c r="X6953" t="s">
        <v>389</v>
      </c>
      <c r="Y6953" t="s">
        <v>7211</v>
      </c>
    </row>
    <row r="6954" spans="1:25" x14ac:dyDescent="0.25">
      <c r="A6954" t="s">
        <v>15430</v>
      </c>
      <c r="B6954">
        <v>2015</v>
      </c>
      <c r="C6954">
        <v>11</v>
      </c>
      <c r="D6954" t="s">
        <v>8225</v>
      </c>
      <c r="E6954" t="s">
        <v>2518</v>
      </c>
      <c r="F6954" t="s">
        <v>2519</v>
      </c>
      <c r="G6954" t="s">
        <v>69</v>
      </c>
      <c r="H6954" t="s">
        <v>70</v>
      </c>
      <c r="I6954" t="s">
        <v>71</v>
      </c>
      <c r="J6954" t="s">
        <v>72</v>
      </c>
      <c r="K6954" t="s">
        <v>7252</v>
      </c>
      <c r="L6954">
        <v>1844</v>
      </c>
      <c r="M6954">
        <v>8058</v>
      </c>
      <c r="N6954" t="s">
        <v>74</v>
      </c>
      <c r="O6954">
        <v>10</v>
      </c>
      <c r="P6954">
        <v>70049005</v>
      </c>
      <c r="Q6954" t="s">
        <v>75</v>
      </c>
      <c r="R6954" t="s">
        <v>76</v>
      </c>
      <c r="S6954" t="s">
        <v>121</v>
      </c>
      <c r="T6954" t="s">
        <v>78</v>
      </c>
      <c r="U6954" t="s">
        <v>15431</v>
      </c>
      <c r="V6954" t="s">
        <v>80</v>
      </c>
      <c r="W6954" t="s">
        <v>81</v>
      </c>
      <c r="X6954" t="s">
        <v>123</v>
      </c>
      <c r="Y6954" t="s">
        <v>7211</v>
      </c>
    </row>
    <row r="6955" spans="1:25" x14ac:dyDescent="0.25">
      <c r="A6955" t="s">
        <v>15432</v>
      </c>
      <c r="B6955">
        <v>2010</v>
      </c>
      <c r="C6955">
        <v>10</v>
      </c>
      <c r="D6955" t="s">
        <v>7509</v>
      </c>
      <c r="E6955" t="s">
        <v>2518</v>
      </c>
      <c r="F6955" t="s">
        <v>2519</v>
      </c>
      <c r="G6955" t="s">
        <v>69</v>
      </c>
      <c r="H6955" t="s">
        <v>70</v>
      </c>
      <c r="I6955" t="s">
        <v>71</v>
      </c>
      <c r="J6955" t="s">
        <v>72</v>
      </c>
      <c r="K6955" t="s">
        <v>7214</v>
      </c>
      <c r="L6955">
        <v>2653</v>
      </c>
      <c r="M6955">
        <v>20000</v>
      </c>
      <c r="N6955" t="s">
        <v>74</v>
      </c>
      <c r="O6955">
        <v>10</v>
      </c>
      <c r="P6955">
        <v>70049005</v>
      </c>
      <c r="Q6955" t="s">
        <v>75</v>
      </c>
      <c r="R6955" t="s">
        <v>76</v>
      </c>
      <c r="S6955" t="s">
        <v>129</v>
      </c>
      <c r="T6955" t="s">
        <v>78</v>
      </c>
      <c r="U6955" t="s">
        <v>15433</v>
      </c>
      <c r="V6955" t="s">
        <v>80</v>
      </c>
      <c r="W6955" t="s">
        <v>81</v>
      </c>
      <c r="X6955" t="s">
        <v>131</v>
      </c>
      <c r="Y6955" t="s">
        <v>7211</v>
      </c>
    </row>
    <row r="6956" spans="1:25" x14ac:dyDescent="0.25">
      <c r="A6956" t="s">
        <v>15434</v>
      </c>
      <c r="B6956">
        <v>2013</v>
      </c>
      <c r="C6956">
        <v>12</v>
      </c>
      <c r="D6956" t="s">
        <v>7689</v>
      </c>
      <c r="E6956" t="s">
        <v>2518</v>
      </c>
      <c r="F6956" t="s">
        <v>2519</v>
      </c>
      <c r="G6956" t="s">
        <v>69</v>
      </c>
      <c r="H6956" t="s">
        <v>70</v>
      </c>
      <c r="I6956" t="s">
        <v>71</v>
      </c>
      <c r="J6956" t="s">
        <v>72</v>
      </c>
      <c r="K6956" t="s">
        <v>7241</v>
      </c>
      <c r="L6956">
        <v>2301</v>
      </c>
      <c r="M6956">
        <v>150000</v>
      </c>
      <c r="N6956" t="s">
        <v>74</v>
      </c>
      <c r="O6956">
        <v>10</v>
      </c>
      <c r="P6956">
        <v>70049005</v>
      </c>
      <c r="Q6956" t="s">
        <v>75</v>
      </c>
      <c r="R6956" t="s">
        <v>76</v>
      </c>
      <c r="S6956" t="s">
        <v>206</v>
      </c>
      <c r="T6956" t="s">
        <v>78</v>
      </c>
      <c r="U6956" t="s">
        <v>15435</v>
      </c>
      <c r="V6956" t="s">
        <v>80</v>
      </c>
      <c r="W6956" t="s">
        <v>81</v>
      </c>
      <c r="X6956" t="s">
        <v>208</v>
      </c>
      <c r="Y6956" t="s">
        <v>7211</v>
      </c>
    </row>
    <row r="6957" spans="1:25" x14ac:dyDescent="0.25">
      <c r="A6957" t="s">
        <v>15436</v>
      </c>
      <c r="B6957">
        <v>2015</v>
      </c>
      <c r="C6957">
        <v>10</v>
      </c>
      <c r="D6957" t="s">
        <v>7273</v>
      </c>
      <c r="E6957" t="s">
        <v>2518</v>
      </c>
      <c r="F6957" t="s">
        <v>2519</v>
      </c>
      <c r="G6957" t="s">
        <v>69</v>
      </c>
      <c r="H6957" t="s">
        <v>70</v>
      </c>
      <c r="I6957" t="s">
        <v>71</v>
      </c>
      <c r="J6957" t="s">
        <v>72</v>
      </c>
      <c r="K6957" t="s">
        <v>7252</v>
      </c>
      <c r="L6957">
        <v>1462</v>
      </c>
      <c r="M6957">
        <v>6000</v>
      </c>
      <c r="N6957" t="s">
        <v>74</v>
      </c>
      <c r="O6957">
        <v>10</v>
      </c>
      <c r="P6957">
        <v>70049005</v>
      </c>
      <c r="Q6957" t="s">
        <v>75</v>
      </c>
      <c r="R6957" t="s">
        <v>76</v>
      </c>
      <c r="S6957" t="s">
        <v>826</v>
      </c>
      <c r="T6957" t="s">
        <v>78</v>
      </c>
      <c r="U6957" t="s">
        <v>15437</v>
      </c>
      <c r="V6957" t="s">
        <v>80</v>
      </c>
      <c r="W6957" t="s">
        <v>81</v>
      </c>
      <c r="X6957" t="s">
        <v>828</v>
      </c>
      <c r="Y6957" t="s">
        <v>7211</v>
      </c>
    </row>
    <row r="6958" spans="1:25" x14ac:dyDescent="0.25">
      <c r="A6958" t="s">
        <v>15438</v>
      </c>
      <c r="B6958">
        <v>2013</v>
      </c>
      <c r="C6958">
        <v>13</v>
      </c>
      <c r="D6958" t="s">
        <v>7244</v>
      </c>
      <c r="E6958" t="s">
        <v>2518</v>
      </c>
      <c r="F6958" t="s">
        <v>2519</v>
      </c>
      <c r="G6958" t="s">
        <v>69</v>
      </c>
      <c r="H6958" t="s">
        <v>70</v>
      </c>
      <c r="I6958" t="s">
        <v>71</v>
      </c>
      <c r="J6958" t="s">
        <v>72</v>
      </c>
      <c r="K6958" t="s">
        <v>7241</v>
      </c>
      <c r="L6958">
        <v>1462</v>
      </c>
      <c r="M6958">
        <v>18823</v>
      </c>
      <c r="N6958" t="s">
        <v>74</v>
      </c>
      <c r="O6958">
        <v>10</v>
      </c>
      <c r="P6958">
        <v>70049005</v>
      </c>
      <c r="Q6958" t="s">
        <v>75</v>
      </c>
      <c r="R6958" t="s">
        <v>76</v>
      </c>
      <c r="S6958" t="s">
        <v>826</v>
      </c>
      <c r="T6958" t="s">
        <v>78</v>
      </c>
      <c r="U6958" t="s">
        <v>15439</v>
      </c>
      <c r="V6958" t="s">
        <v>80</v>
      </c>
      <c r="W6958" t="s">
        <v>81</v>
      </c>
      <c r="X6958" t="s">
        <v>828</v>
      </c>
      <c r="Y6958" t="s">
        <v>7211</v>
      </c>
    </row>
    <row r="6959" spans="1:25" x14ac:dyDescent="0.25">
      <c r="A6959" t="s">
        <v>15440</v>
      </c>
      <c r="B6959">
        <v>2010</v>
      </c>
      <c r="C6959">
        <v>8</v>
      </c>
      <c r="D6959" t="s">
        <v>13546</v>
      </c>
      <c r="E6959" t="s">
        <v>2518</v>
      </c>
      <c r="F6959" t="s">
        <v>2519</v>
      </c>
      <c r="G6959" t="s">
        <v>69</v>
      </c>
      <c r="H6959" t="s">
        <v>70</v>
      </c>
      <c r="I6959" t="s">
        <v>71</v>
      </c>
      <c r="J6959" t="s">
        <v>72</v>
      </c>
      <c r="K6959" t="s">
        <v>7214</v>
      </c>
      <c r="L6959">
        <v>2172</v>
      </c>
      <c r="M6959">
        <v>300000</v>
      </c>
      <c r="N6959" t="s">
        <v>74</v>
      </c>
      <c r="O6959">
        <v>10</v>
      </c>
      <c r="P6959">
        <v>70049005</v>
      </c>
      <c r="Q6959" t="s">
        <v>75</v>
      </c>
      <c r="R6959" t="s">
        <v>76</v>
      </c>
      <c r="S6959" t="s">
        <v>214</v>
      </c>
      <c r="T6959" t="s">
        <v>78</v>
      </c>
      <c r="U6959" t="s">
        <v>15441</v>
      </c>
      <c r="V6959" t="s">
        <v>80</v>
      </c>
      <c r="W6959" t="s">
        <v>81</v>
      </c>
      <c r="X6959" t="s">
        <v>216</v>
      </c>
      <c r="Y6959" t="s">
        <v>7211</v>
      </c>
    </row>
    <row r="6960" spans="1:25" x14ac:dyDescent="0.25">
      <c r="A6960" t="s">
        <v>15442</v>
      </c>
      <c r="B6960">
        <v>2014</v>
      </c>
      <c r="C6960">
        <v>5</v>
      </c>
      <c r="D6960" t="s">
        <v>7625</v>
      </c>
      <c r="E6960" t="s">
        <v>2518</v>
      </c>
      <c r="F6960" t="s">
        <v>2519</v>
      </c>
      <c r="G6960" t="s">
        <v>69</v>
      </c>
      <c r="H6960" t="s">
        <v>70</v>
      </c>
      <c r="I6960" t="s">
        <v>71</v>
      </c>
      <c r="J6960" t="s">
        <v>72</v>
      </c>
      <c r="K6960" t="s">
        <v>7228</v>
      </c>
      <c r="L6960">
        <v>2780</v>
      </c>
      <c r="M6960">
        <v>50000</v>
      </c>
      <c r="N6960" t="s">
        <v>74</v>
      </c>
      <c r="O6960">
        <v>10</v>
      </c>
      <c r="P6960">
        <v>70049005</v>
      </c>
      <c r="Q6960" t="s">
        <v>75</v>
      </c>
      <c r="R6960" t="s">
        <v>76</v>
      </c>
      <c r="S6960" t="s">
        <v>157</v>
      </c>
      <c r="T6960" t="s">
        <v>78</v>
      </c>
      <c r="U6960" t="s">
        <v>15443</v>
      </c>
      <c r="V6960" t="s">
        <v>80</v>
      </c>
      <c r="W6960" t="s">
        <v>81</v>
      </c>
      <c r="X6960" t="s">
        <v>159</v>
      </c>
      <c r="Y6960" t="s">
        <v>7211</v>
      </c>
    </row>
    <row r="6961" spans="1:25" x14ac:dyDescent="0.25">
      <c r="A6961" t="s">
        <v>15444</v>
      </c>
      <c r="B6961">
        <v>2013</v>
      </c>
      <c r="C6961">
        <v>4</v>
      </c>
      <c r="D6961" t="s">
        <v>7390</v>
      </c>
      <c r="E6961" t="s">
        <v>2518</v>
      </c>
      <c r="F6961" t="s">
        <v>2519</v>
      </c>
      <c r="G6961" t="s">
        <v>69</v>
      </c>
      <c r="H6961" t="s">
        <v>70</v>
      </c>
      <c r="I6961" t="s">
        <v>71</v>
      </c>
      <c r="J6961" t="s">
        <v>72</v>
      </c>
      <c r="K6961" t="s">
        <v>7241</v>
      </c>
      <c r="L6961">
        <v>2025</v>
      </c>
      <c r="M6961">
        <v>10000</v>
      </c>
      <c r="N6961" t="s">
        <v>74</v>
      </c>
      <c r="O6961">
        <v>10</v>
      </c>
      <c r="P6961">
        <v>70049005</v>
      </c>
      <c r="Q6961" t="s">
        <v>75</v>
      </c>
      <c r="R6961" t="s">
        <v>76</v>
      </c>
      <c r="S6961" t="s">
        <v>400</v>
      </c>
      <c r="T6961" t="s">
        <v>78</v>
      </c>
      <c r="U6961" t="s">
        <v>15445</v>
      </c>
      <c r="V6961" t="s">
        <v>80</v>
      </c>
      <c r="W6961" t="s">
        <v>81</v>
      </c>
      <c r="X6961" t="s">
        <v>402</v>
      </c>
      <c r="Y6961" t="s">
        <v>7211</v>
      </c>
    </row>
    <row r="6962" spans="1:25" x14ac:dyDescent="0.25">
      <c r="A6962" t="s">
        <v>15446</v>
      </c>
      <c r="B6962">
        <v>2017</v>
      </c>
      <c r="C6962">
        <v>7</v>
      </c>
      <c r="D6962" t="s">
        <v>7540</v>
      </c>
      <c r="E6962" t="s">
        <v>2518</v>
      </c>
      <c r="F6962" t="s">
        <v>2519</v>
      </c>
      <c r="G6962" t="s">
        <v>69</v>
      </c>
      <c r="H6962" t="s">
        <v>70</v>
      </c>
      <c r="I6962" t="s">
        <v>71</v>
      </c>
      <c r="J6962" t="s">
        <v>72</v>
      </c>
      <c r="K6962" t="s">
        <v>7224</v>
      </c>
      <c r="L6962">
        <v>1569</v>
      </c>
      <c r="M6962">
        <v>27200</v>
      </c>
      <c r="N6962" t="s">
        <v>74</v>
      </c>
      <c r="O6962">
        <v>10</v>
      </c>
      <c r="P6962">
        <v>70049005</v>
      </c>
      <c r="Q6962" t="s">
        <v>75</v>
      </c>
      <c r="R6962" t="s">
        <v>76</v>
      </c>
      <c r="S6962" t="s">
        <v>268</v>
      </c>
      <c r="T6962" t="s">
        <v>269</v>
      </c>
      <c r="U6962" t="s">
        <v>15447</v>
      </c>
      <c r="V6962" t="s">
        <v>80</v>
      </c>
      <c r="W6962" t="s">
        <v>81</v>
      </c>
      <c r="X6962" t="s">
        <v>271</v>
      </c>
      <c r="Y6962" t="s">
        <v>7211</v>
      </c>
    </row>
    <row r="6963" spans="1:25" x14ac:dyDescent="0.25">
      <c r="A6963" t="s">
        <v>15448</v>
      </c>
      <c r="B6963">
        <v>2014</v>
      </c>
      <c r="C6963">
        <v>3</v>
      </c>
      <c r="D6963" t="s">
        <v>8995</v>
      </c>
      <c r="E6963" t="s">
        <v>2518</v>
      </c>
      <c r="F6963" t="s">
        <v>2519</v>
      </c>
      <c r="G6963" t="s">
        <v>69</v>
      </c>
      <c r="H6963" t="s">
        <v>70</v>
      </c>
      <c r="I6963" t="s">
        <v>71</v>
      </c>
      <c r="J6963" t="s">
        <v>72</v>
      </c>
      <c r="K6963" t="s">
        <v>7228</v>
      </c>
      <c r="L6963">
        <v>1923</v>
      </c>
      <c r="M6963">
        <v>1845</v>
      </c>
      <c r="N6963" t="s">
        <v>74</v>
      </c>
      <c r="O6963">
        <v>10</v>
      </c>
      <c r="P6963">
        <v>70049005</v>
      </c>
      <c r="Q6963" t="s">
        <v>75</v>
      </c>
      <c r="R6963" t="s">
        <v>76</v>
      </c>
      <c r="S6963" t="s">
        <v>1213</v>
      </c>
      <c r="T6963" t="s">
        <v>78</v>
      </c>
      <c r="U6963" t="s">
        <v>15449</v>
      </c>
      <c r="V6963" t="s">
        <v>80</v>
      </c>
      <c r="W6963" t="s">
        <v>81</v>
      </c>
      <c r="X6963" t="s">
        <v>1215</v>
      </c>
      <c r="Y6963" t="s">
        <v>7211</v>
      </c>
    </row>
    <row r="6964" spans="1:25" x14ac:dyDescent="0.25">
      <c r="A6964" t="s">
        <v>15450</v>
      </c>
      <c r="B6964">
        <v>2013</v>
      </c>
      <c r="C6964">
        <v>12</v>
      </c>
      <c r="D6964" t="s">
        <v>7689</v>
      </c>
      <c r="E6964" t="s">
        <v>2518</v>
      </c>
      <c r="F6964" t="s">
        <v>2519</v>
      </c>
      <c r="G6964" t="s">
        <v>69</v>
      </c>
      <c r="H6964" t="s">
        <v>70</v>
      </c>
      <c r="I6964" t="s">
        <v>71</v>
      </c>
      <c r="J6964" t="s">
        <v>72</v>
      </c>
      <c r="K6964" t="s">
        <v>7241</v>
      </c>
      <c r="L6964">
        <v>1436</v>
      </c>
      <c r="M6964">
        <v>20000</v>
      </c>
      <c r="N6964" t="s">
        <v>74</v>
      </c>
      <c r="O6964">
        <v>10</v>
      </c>
      <c r="P6964">
        <v>70049005</v>
      </c>
      <c r="Q6964" t="s">
        <v>75</v>
      </c>
      <c r="R6964" t="s">
        <v>76</v>
      </c>
      <c r="S6964" t="s">
        <v>665</v>
      </c>
      <c r="T6964" t="s">
        <v>78</v>
      </c>
      <c r="U6964" t="s">
        <v>15451</v>
      </c>
      <c r="V6964" t="s">
        <v>80</v>
      </c>
      <c r="W6964" t="s">
        <v>81</v>
      </c>
      <c r="X6964" t="s">
        <v>667</v>
      </c>
      <c r="Y6964" t="s">
        <v>7211</v>
      </c>
    </row>
    <row r="6965" spans="1:25" x14ac:dyDescent="0.25">
      <c r="A6965" t="s">
        <v>15452</v>
      </c>
      <c r="B6965">
        <v>2012</v>
      </c>
      <c r="C6965">
        <v>11</v>
      </c>
      <c r="D6965" t="s">
        <v>7378</v>
      </c>
      <c r="E6965" t="s">
        <v>2518</v>
      </c>
      <c r="F6965" t="s">
        <v>2519</v>
      </c>
      <c r="G6965" t="s">
        <v>69</v>
      </c>
      <c r="H6965" t="s">
        <v>70</v>
      </c>
      <c r="I6965" t="s">
        <v>71</v>
      </c>
      <c r="J6965" t="s">
        <v>72</v>
      </c>
      <c r="K6965" t="s">
        <v>7248</v>
      </c>
      <c r="L6965">
        <v>1742</v>
      </c>
      <c r="M6965">
        <v>20000</v>
      </c>
      <c r="N6965" t="s">
        <v>74</v>
      </c>
      <c r="O6965">
        <v>10</v>
      </c>
      <c r="P6965">
        <v>70049005</v>
      </c>
      <c r="Q6965" t="s">
        <v>75</v>
      </c>
      <c r="R6965" t="s">
        <v>76</v>
      </c>
      <c r="S6965" t="s">
        <v>278</v>
      </c>
      <c r="T6965" t="s">
        <v>78</v>
      </c>
      <c r="U6965" t="s">
        <v>15453</v>
      </c>
      <c r="V6965" t="s">
        <v>80</v>
      </c>
      <c r="W6965" t="s">
        <v>81</v>
      </c>
      <c r="X6965" t="s">
        <v>280</v>
      </c>
      <c r="Y6965" t="s">
        <v>7211</v>
      </c>
    </row>
    <row r="6966" spans="1:25" x14ac:dyDescent="0.25">
      <c r="A6966" t="s">
        <v>15454</v>
      </c>
      <c r="B6966">
        <v>2015</v>
      </c>
      <c r="C6966">
        <v>4</v>
      </c>
      <c r="D6966" t="s">
        <v>11111</v>
      </c>
      <c r="E6966" t="s">
        <v>2518</v>
      </c>
      <c r="F6966" t="s">
        <v>2519</v>
      </c>
      <c r="G6966" t="s">
        <v>69</v>
      </c>
      <c r="H6966" t="s">
        <v>70</v>
      </c>
      <c r="I6966" t="s">
        <v>71</v>
      </c>
      <c r="J6966" t="s">
        <v>72</v>
      </c>
      <c r="K6966" t="s">
        <v>7826</v>
      </c>
      <c r="L6966">
        <v>1013</v>
      </c>
      <c r="M6966">
        <v>2770.71</v>
      </c>
      <c r="N6966" t="s">
        <v>74</v>
      </c>
      <c r="O6966">
        <v>10</v>
      </c>
      <c r="P6966">
        <v>70049005</v>
      </c>
      <c r="Q6966" t="s">
        <v>75</v>
      </c>
      <c r="R6966" t="s">
        <v>76</v>
      </c>
      <c r="S6966" t="s">
        <v>395</v>
      </c>
      <c r="T6966" t="s">
        <v>78</v>
      </c>
      <c r="U6966" t="s">
        <v>15455</v>
      </c>
      <c r="V6966" t="s">
        <v>80</v>
      </c>
      <c r="W6966" t="s">
        <v>81</v>
      </c>
      <c r="X6966" t="s">
        <v>397</v>
      </c>
      <c r="Y6966" t="s">
        <v>7211</v>
      </c>
    </row>
    <row r="6967" spans="1:25" x14ac:dyDescent="0.25">
      <c r="A6967" t="s">
        <v>15456</v>
      </c>
      <c r="B6967">
        <v>2015</v>
      </c>
      <c r="C6967">
        <v>9</v>
      </c>
      <c r="D6967" t="s">
        <v>7412</v>
      </c>
      <c r="E6967" t="s">
        <v>2518</v>
      </c>
      <c r="F6967" t="s">
        <v>2519</v>
      </c>
      <c r="G6967" t="s">
        <v>69</v>
      </c>
      <c r="H6967" t="s">
        <v>70</v>
      </c>
      <c r="I6967" t="s">
        <v>71</v>
      </c>
      <c r="J6967" t="s">
        <v>72</v>
      </c>
      <c r="K6967" t="s">
        <v>7252</v>
      </c>
      <c r="L6967">
        <v>1844</v>
      </c>
      <c r="M6967">
        <v>40000</v>
      </c>
      <c r="N6967" t="s">
        <v>74</v>
      </c>
      <c r="O6967">
        <v>10</v>
      </c>
      <c r="P6967">
        <v>70049005</v>
      </c>
      <c r="Q6967" t="s">
        <v>75</v>
      </c>
      <c r="R6967" t="s">
        <v>76</v>
      </c>
      <c r="S6967" t="s">
        <v>121</v>
      </c>
      <c r="T6967" t="s">
        <v>78</v>
      </c>
      <c r="U6967" t="s">
        <v>15457</v>
      </c>
      <c r="V6967" t="s">
        <v>80</v>
      </c>
      <c r="W6967" t="s">
        <v>81</v>
      </c>
      <c r="X6967" t="s">
        <v>123</v>
      </c>
      <c r="Y6967" t="s">
        <v>7211</v>
      </c>
    </row>
    <row r="6968" spans="1:25" x14ac:dyDescent="0.25">
      <c r="A6968" t="s">
        <v>15458</v>
      </c>
      <c r="B6968">
        <v>2013</v>
      </c>
      <c r="C6968">
        <v>11</v>
      </c>
      <c r="D6968" t="s">
        <v>8145</v>
      </c>
      <c r="E6968" t="s">
        <v>2518</v>
      </c>
      <c r="F6968" t="s">
        <v>2519</v>
      </c>
      <c r="G6968" t="s">
        <v>69</v>
      </c>
      <c r="H6968" t="s">
        <v>70</v>
      </c>
      <c r="I6968" t="s">
        <v>71</v>
      </c>
      <c r="J6968" t="s">
        <v>72</v>
      </c>
      <c r="K6968" t="s">
        <v>7356</v>
      </c>
      <c r="L6968">
        <v>2027</v>
      </c>
      <c r="M6968">
        <v>5614</v>
      </c>
      <c r="N6968" t="s">
        <v>74</v>
      </c>
      <c r="O6968">
        <v>10</v>
      </c>
      <c r="P6968">
        <v>70049005</v>
      </c>
      <c r="Q6968" t="s">
        <v>75</v>
      </c>
      <c r="R6968" t="s">
        <v>76</v>
      </c>
      <c r="S6968" t="s">
        <v>391</v>
      </c>
      <c r="T6968" t="s">
        <v>78</v>
      </c>
      <c r="U6968" t="s">
        <v>15459</v>
      </c>
      <c r="V6968" t="s">
        <v>80</v>
      </c>
      <c r="W6968" t="s">
        <v>81</v>
      </c>
      <c r="X6968" t="s">
        <v>393</v>
      </c>
      <c r="Y6968" t="s">
        <v>7211</v>
      </c>
    </row>
    <row r="6969" spans="1:25" x14ac:dyDescent="0.25">
      <c r="A6969" t="s">
        <v>15460</v>
      </c>
      <c r="B6969">
        <v>2011</v>
      </c>
      <c r="C6969">
        <v>3</v>
      </c>
      <c r="D6969" t="s">
        <v>7673</v>
      </c>
      <c r="E6969" t="s">
        <v>2518</v>
      </c>
      <c r="F6969" t="s">
        <v>2519</v>
      </c>
      <c r="G6969" t="s">
        <v>69</v>
      </c>
      <c r="H6969" t="s">
        <v>70</v>
      </c>
      <c r="I6969" t="s">
        <v>71</v>
      </c>
      <c r="J6969" t="s">
        <v>72</v>
      </c>
      <c r="K6969" t="s">
        <v>7262</v>
      </c>
      <c r="L6969">
        <v>2111</v>
      </c>
      <c r="M6969">
        <v>3000000</v>
      </c>
      <c r="N6969" t="s">
        <v>74</v>
      </c>
      <c r="O6969">
        <v>10</v>
      </c>
      <c r="P6969">
        <v>70049005</v>
      </c>
      <c r="Q6969" t="s">
        <v>75</v>
      </c>
      <c r="R6969" t="s">
        <v>76</v>
      </c>
      <c r="S6969" t="s">
        <v>309</v>
      </c>
      <c r="T6969" t="s">
        <v>78</v>
      </c>
      <c r="U6969" t="s">
        <v>15461</v>
      </c>
      <c r="V6969" t="s">
        <v>80</v>
      </c>
      <c r="W6969" t="s">
        <v>81</v>
      </c>
      <c r="X6969" t="s">
        <v>311</v>
      </c>
      <c r="Y6969" t="s">
        <v>7211</v>
      </c>
    </row>
    <row r="6970" spans="1:25" x14ac:dyDescent="0.25">
      <c r="A6970" t="s">
        <v>15462</v>
      </c>
      <c r="B6970">
        <v>2013</v>
      </c>
      <c r="C6970">
        <v>13</v>
      </c>
      <c r="D6970" t="s">
        <v>7244</v>
      </c>
      <c r="E6970" t="s">
        <v>2518</v>
      </c>
      <c r="F6970" t="s">
        <v>2519</v>
      </c>
      <c r="G6970" t="s">
        <v>69</v>
      </c>
      <c r="H6970" t="s">
        <v>70</v>
      </c>
      <c r="I6970" t="s">
        <v>71</v>
      </c>
      <c r="J6970" t="s">
        <v>72</v>
      </c>
      <c r="K6970" t="s">
        <v>7241</v>
      </c>
      <c r="L6970">
        <v>2043</v>
      </c>
      <c r="M6970">
        <v>7146</v>
      </c>
      <c r="N6970" t="s">
        <v>74</v>
      </c>
      <c r="O6970">
        <v>10</v>
      </c>
      <c r="P6970">
        <v>70049005</v>
      </c>
      <c r="Q6970" t="s">
        <v>75</v>
      </c>
      <c r="R6970" t="s">
        <v>76</v>
      </c>
      <c r="S6970" t="s">
        <v>97</v>
      </c>
      <c r="T6970" t="s">
        <v>78</v>
      </c>
      <c r="U6970" t="s">
        <v>15463</v>
      </c>
      <c r="V6970" t="s">
        <v>80</v>
      </c>
      <c r="W6970" t="s">
        <v>81</v>
      </c>
      <c r="X6970" t="s">
        <v>99</v>
      </c>
      <c r="Y6970" t="s">
        <v>7211</v>
      </c>
    </row>
    <row r="6971" spans="1:25" x14ac:dyDescent="0.25">
      <c r="A6971" t="s">
        <v>15464</v>
      </c>
      <c r="B6971">
        <v>2012</v>
      </c>
      <c r="C6971">
        <v>13</v>
      </c>
      <c r="D6971" t="s">
        <v>7258</v>
      </c>
      <c r="E6971" t="s">
        <v>2518</v>
      </c>
      <c r="F6971" t="s">
        <v>2519</v>
      </c>
      <c r="G6971" t="s">
        <v>69</v>
      </c>
      <c r="H6971" t="s">
        <v>70</v>
      </c>
      <c r="I6971" t="s">
        <v>71</v>
      </c>
      <c r="J6971" t="s">
        <v>72</v>
      </c>
      <c r="K6971" t="s">
        <v>7248</v>
      </c>
      <c r="L6971">
        <v>1930</v>
      </c>
      <c r="M6971">
        <v>50000</v>
      </c>
      <c r="N6971" t="s">
        <v>74</v>
      </c>
      <c r="O6971">
        <v>10</v>
      </c>
      <c r="P6971">
        <v>70049005</v>
      </c>
      <c r="Q6971" t="s">
        <v>75</v>
      </c>
      <c r="R6971" t="s">
        <v>76</v>
      </c>
      <c r="S6971" t="s">
        <v>305</v>
      </c>
      <c r="T6971" t="s">
        <v>78</v>
      </c>
      <c r="U6971" t="s">
        <v>15465</v>
      </c>
      <c r="V6971" t="s">
        <v>80</v>
      </c>
      <c r="W6971" t="s">
        <v>81</v>
      </c>
      <c r="X6971" t="s">
        <v>307</v>
      </c>
      <c r="Y6971" t="s">
        <v>7211</v>
      </c>
    </row>
    <row r="6972" spans="1:25" x14ac:dyDescent="0.25">
      <c r="A6972" t="s">
        <v>15466</v>
      </c>
      <c r="B6972">
        <v>2014</v>
      </c>
      <c r="C6972">
        <v>10</v>
      </c>
      <c r="D6972" t="s">
        <v>7476</v>
      </c>
      <c r="E6972" t="s">
        <v>2518</v>
      </c>
      <c r="F6972" t="s">
        <v>2519</v>
      </c>
      <c r="G6972" t="s">
        <v>69</v>
      </c>
      <c r="H6972" t="s">
        <v>70</v>
      </c>
      <c r="I6972" t="s">
        <v>71</v>
      </c>
      <c r="J6972" t="s">
        <v>72</v>
      </c>
      <c r="K6972" t="s">
        <v>7228</v>
      </c>
      <c r="L6972">
        <v>1826</v>
      </c>
      <c r="M6972">
        <v>2759</v>
      </c>
      <c r="N6972" t="s">
        <v>74</v>
      </c>
      <c r="O6972">
        <v>10</v>
      </c>
      <c r="P6972">
        <v>70049005</v>
      </c>
      <c r="Q6972" t="s">
        <v>75</v>
      </c>
      <c r="R6972" t="s">
        <v>76</v>
      </c>
      <c r="S6972" t="s">
        <v>1285</v>
      </c>
      <c r="T6972" t="s">
        <v>78</v>
      </c>
      <c r="U6972" t="s">
        <v>15467</v>
      </c>
      <c r="V6972" t="s">
        <v>80</v>
      </c>
      <c r="W6972" t="s">
        <v>81</v>
      </c>
      <c r="X6972" t="s">
        <v>1287</v>
      </c>
      <c r="Y6972" t="s">
        <v>7211</v>
      </c>
    </row>
    <row r="6973" spans="1:25" x14ac:dyDescent="0.25">
      <c r="A6973" t="s">
        <v>15468</v>
      </c>
      <c r="B6973">
        <v>2015</v>
      </c>
      <c r="C6973">
        <v>9</v>
      </c>
      <c r="D6973" t="s">
        <v>7298</v>
      </c>
      <c r="E6973" t="s">
        <v>2518</v>
      </c>
      <c r="F6973" t="s">
        <v>2519</v>
      </c>
      <c r="G6973" t="s">
        <v>69</v>
      </c>
      <c r="H6973" t="s">
        <v>70</v>
      </c>
      <c r="I6973" t="s">
        <v>71</v>
      </c>
      <c r="J6973" t="s">
        <v>72</v>
      </c>
      <c r="K6973" t="s">
        <v>7252</v>
      </c>
      <c r="L6973">
        <v>1821</v>
      </c>
      <c r="M6973">
        <v>6615</v>
      </c>
      <c r="N6973" t="s">
        <v>74</v>
      </c>
      <c r="O6973">
        <v>10</v>
      </c>
      <c r="P6973">
        <v>70049005</v>
      </c>
      <c r="Q6973" t="s">
        <v>75</v>
      </c>
      <c r="R6973" t="s">
        <v>76</v>
      </c>
      <c r="S6973" t="s">
        <v>2046</v>
      </c>
      <c r="T6973" t="s">
        <v>78</v>
      </c>
      <c r="U6973" t="s">
        <v>15469</v>
      </c>
      <c r="V6973" t="s">
        <v>80</v>
      </c>
      <c r="W6973" t="s">
        <v>81</v>
      </c>
      <c r="X6973" t="s">
        <v>2048</v>
      </c>
      <c r="Y6973" t="s">
        <v>7211</v>
      </c>
    </row>
    <row r="6974" spans="1:25" x14ac:dyDescent="0.25">
      <c r="A6974" t="s">
        <v>15470</v>
      </c>
      <c r="B6974">
        <v>2014</v>
      </c>
      <c r="C6974">
        <v>6</v>
      </c>
      <c r="D6974" t="s">
        <v>7796</v>
      </c>
      <c r="E6974" t="s">
        <v>2518</v>
      </c>
      <c r="F6974" t="s">
        <v>2519</v>
      </c>
      <c r="G6974" t="s">
        <v>69</v>
      </c>
      <c r="H6974" t="s">
        <v>70</v>
      </c>
      <c r="I6974" t="s">
        <v>71</v>
      </c>
      <c r="J6974" t="s">
        <v>72</v>
      </c>
      <c r="K6974" t="s">
        <v>7228</v>
      </c>
      <c r="L6974">
        <v>1605</v>
      </c>
      <c r="M6974">
        <v>100000</v>
      </c>
      <c r="N6974" t="s">
        <v>74</v>
      </c>
      <c r="O6974">
        <v>10</v>
      </c>
      <c r="P6974">
        <v>70049005</v>
      </c>
      <c r="Q6974" t="s">
        <v>75</v>
      </c>
      <c r="R6974" t="s">
        <v>76</v>
      </c>
      <c r="S6974" t="s">
        <v>77</v>
      </c>
      <c r="T6974" t="s">
        <v>78</v>
      </c>
      <c r="U6974" t="s">
        <v>15471</v>
      </c>
      <c r="V6974" t="s">
        <v>80</v>
      </c>
      <c r="W6974" t="s">
        <v>81</v>
      </c>
      <c r="X6974" t="s">
        <v>82</v>
      </c>
      <c r="Y6974" t="s">
        <v>7211</v>
      </c>
    </row>
    <row r="6975" spans="1:25" x14ac:dyDescent="0.25">
      <c r="A6975" t="s">
        <v>15472</v>
      </c>
      <c r="B6975">
        <v>2017</v>
      </c>
      <c r="C6975">
        <v>7</v>
      </c>
      <c r="D6975" t="s">
        <v>8875</v>
      </c>
      <c r="E6975" t="s">
        <v>2518</v>
      </c>
      <c r="F6975" t="s">
        <v>2519</v>
      </c>
      <c r="G6975" t="s">
        <v>69</v>
      </c>
      <c r="H6975" t="s">
        <v>70</v>
      </c>
      <c r="I6975" t="s">
        <v>71</v>
      </c>
      <c r="J6975" t="s">
        <v>72</v>
      </c>
      <c r="K6975" t="s">
        <v>7224</v>
      </c>
      <c r="L6975">
        <v>1069</v>
      </c>
      <c r="M6975">
        <v>9600</v>
      </c>
      <c r="N6975" t="s">
        <v>74</v>
      </c>
      <c r="O6975">
        <v>10</v>
      </c>
      <c r="P6975">
        <v>70049005</v>
      </c>
      <c r="Q6975" t="s">
        <v>75</v>
      </c>
      <c r="R6975" t="s">
        <v>76</v>
      </c>
      <c r="S6975" t="s">
        <v>717</v>
      </c>
      <c r="T6975" t="s">
        <v>78</v>
      </c>
      <c r="U6975" t="s">
        <v>15473</v>
      </c>
      <c r="V6975" t="s">
        <v>1601</v>
      </c>
      <c r="W6975" t="s">
        <v>81</v>
      </c>
      <c r="X6975" t="s">
        <v>719</v>
      </c>
      <c r="Y6975" t="s">
        <v>7211</v>
      </c>
    </row>
    <row r="6976" spans="1:25" x14ac:dyDescent="0.25">
      <c r="A6976" t="s">
        <v>15474</v>
      </c>
      <c r="B6976">
        <v>2011</v>
      </c>
      <c r="C6976">
        <v>6</v>
      </c>
      <c r="D6976" t="s">
        <v>7527</v>
      </c>
      <c r="E6976" t="s">
        <v>2518</v>
      </c>
      <c r="F6976" t="s">
        <v>2519</v>
      </c>
      <c r="G6976" t="s">
        <v>69</v>
      </c>
      <c r="H6976" t="s">
        <v>70</v>
      </c>
      <c r="I6976" t="s">
        <v>71</v>
      </c>
      <c r="J6976" t="s">
        <v>72</v>
      </c>
      <c r="K6976" t="s">
        <v>7262</v>
      </c>
      <c r="L6976">
        <v>2146</v>
      </c>
      <c r="M6976">
        <v>300000</v>
      </c>
      <c r="N6976" t="s">
        <v>74</v>
      </c>
      <c r="O6976">
        <v>10</v>
      </c>
      <c r="P6976">
        <v>70049005</v>
      </c>
      <c r="Q6976" t="s">
        <v>75</v>
      </c>
      <c r="R6976" t="s">
        <v>76</v>
      </c>
      <c r="S6976" t="s">
        <v>220</v>
      </c>
      <c r="T6976" t="s">
        <v>78</v>
      </c>
      <c r="U6976" t="s">
        <v>15475</v>
      </c>
      <c r="V6976" t="s">
        <v>80</v>
      </c>
      <c r="W6976" t="s">
        <v>81</v>
      </c>
      <c r="X6976" t="s">
        <v>222</v>
      </c>
      <c r="Y6976" t="s">
        <v>7211</v>
      </c>
    </row>
    <row r="6977" spans="1:25" x14ac:dyDescent="0.25">
      <c r="A6977" t="s">
        <v>15476</v>
      </c>
      <c r="B6977">
        <v>2012</v>
      </c>
      <c r="C6977">
        <v>3</v>
      </c>
      <c r="D6977" t="s">
        <v>7451</v>
      </c>
      <c r="E6977" t="s">
        <v>2518</v>
      </c>
      <c r="F6977" t="s">
        <v>2519</v>
      </c>
      <c r="G6977" t="s">
        <v>69</v>
      </c>
      <c r="H6977" t="s">
        <v>70</v>
      </c>
      <c r="I6977" t="s">
        <v>71</v>
      </c>
      <c r="J6977" t="s">
        <v>72</v>
      </c>
      <c r="K6977" t="s">
        <v>7248</v>
      </c>
      <c r="L6977">
        <v>1331</v>
      </c>
      <c r="M6977">
        <v>20000</v>
      </c>
      <c r="N6977" t="s">
        <v>74</v>
      </c>
      <c r="O6977">
        <v>10</v>
      </c>
      <c r="P6977">
        <v>70049005</v>
      </c>
      <c r="Q6977" t="s">
        <v>75</v>
      </c>
      <c r="R6977" t="s">
        <v>76</v>
      </c>
      <c r="S6977" t="s">
        <v>494</v>
      </c>
      <c r="T6977" t="s">
        <v>78</v>
      </c>
      <c r="U6977" t="s">
        <v>15477</v>
      </c>
      <c r="V6977" t="s">
        <v>1601</v>
      </c>
      <c r="W6977" t="s">
        <v>81</v>
      </c>
      <c r="X6977" t="s">
        <v>496</v>
      </c>
      <c r="Y6977" t="s">
        <v>7211</v>
      </c>
    </row>
    <row r="6978" spans="1:25" x14ac:dyDescent="0.25">
      <c r="A6978" t="s">
        <v>15478</v>
      </c>
      <c r="B6978">
        <v>2015</v>
      </c>
      <c r="C6978">
        <v>9</v>
      </c>
      <c r="D6978" t="s">
        <v>8171</v>
      </c>
      <c r="E6978" t="s">
        <v>2518</v>
      </c>
      <c r="F6978" t="s">
        <v>2519</v>
      </c>
      <c r="G6978" t="s">
        <v>69</v>
      </c>
      <c r="H6978" t="s">
        <v>70</v>
      </c>
      <c r="I6978" t="s">
        <v>71</v>
      </c>
      <c r="J6978" t="s">
        <v>72</v>
      </c>
      <c r="K6978" t="s">
        <v>7252</v>
      </c>
      <c r="L6978">
        <v>2081</v>
      </c>
      <c r="M6978">
        <v>4550</v>
      </c>
      <c r="N6978" t="s">
        <v>74</v>
      </c>
      <c r="O6978">
        <v>10</v>
      </c>
      <c r="P6978">
        <v>70049005</v>
      </c>
      <c r="Q6978" t="s">
        <v>75</v>
      </c>
      <c r="R6978" t="s">
        <v>76</v>
      </c>
      <c r="S6978" t="s">
        <v>7232</v>
      </c>
      <c r="T6978" t="s">
        <v>78</v>
      </c>
      <c r="U6978" t="s">
        <v>15479</v>
      </c>
      <c r="V6978" t="s">
        <v>80</v>
      </c>
      <c r="W6978" t="s">
        <v>81</v>
      </c>
      <c r="X6978" t="s">
        <v>7234</v>
      </c>
      <c r="Y6978" t="s">
        <v>7211</v>
      </c>
    </row>
    <row r="6979" spans="1:25" x14ac:dyDescent="0.25">
      <c r="A6979" t="s">
        <v>15480</v>
      </c>
      <c r="B6979">
        <v>2014</v>
      </c>
      <c r="C6979">
        <v>13</v>
      </c>
      <c r="D6979" t="s">
        <v>7433</v>
      </c>
      <c r="E6979" t="s">
        <v>2518</v>
      </c>
      <c r="F6979" t="s">
        <v>2519</v>
      </c>
      <c r="G6979" t="s">
        <v>69</v>
      </c>
      <c r="H6979" t="s">
        <v>70</v>
      </c>
      <c r="I6979" t="s">
        <v>71</v>
      </c>
      <c r="J6979" t="s">
        <v>72</v>
      </c>
      <c r="K6979" t="s">
        <v>7228</v>
      </c>
      <c r="L6979">
        <v>2494</v>
      </c>
      <c r="M6979">
        <v>5000</v>
      </c>
      <c r="N6979" t="s">
        <v>74</v>
      </c>
      <c r="O6979">
        <v>10</v>
      </c>
      <c r="P6979">
        <v>70049005</v>
      </c>
      <c r="Q6979" t="s">
        <v>75</v>
      </c>
      <c r="R6979" t="s">
        <v>76</v>
      </c>
      <c r="S6979" t="s">
        <v>567</v>
      </c>
      <c r="T6979" t="s">
        <v>78</v>
      </c>
      <c r="U6979" t="s">
        <v>15481</v>
      </c>
      <c r="V6979" t="s">
        <v>80</v>
      </c>
      <c r="W6979" t="s">
        <v>81</v>
      </c>
      <c r="X6979" t="s">
        <v>569</v>
      </c>
      <c r="Y6979" t="s">
        <v>7211</v>
      </c>
    </row>
    <row r="6980" spans="1:25" x14ac:dyDescent="0.25">
      <c r="A6980" t="s">
        <v>15482</v>
      </c>
      <c r="B6980">
        <v>2013</v>
      </c>
      <c r="C6980">
        <v>11</v>
      </c>
      <c r="D6980" t="s">
        <v>8004</v>
      </c>
      <c r="E6980" t="s">
        <v>2518</v>
      </c>
      <c r="F6980" t="s">
        <v>2519</v>
      </c>
      <c r="G6980" t="s">
        <v>69</v>
      </c>
      <c r="H6980" t="s">
        <v>70</v>
      </c>
      <c r="I6980" t="s">
        <v>71</v>
      </c>
      <c r="J6980" t="s">
        <v>72</v>
      </c>
      <c r="K6980" t="s">
        <v>7241</v>
      </c>
      <c r="L6980">
        <v>1913</v>
      </c>
      <c r="M6980">
        <v>20000</v>
      </c>
      <c r="N6980" t="s">
        <v>74</v>
      </c>
      <c r="O6980">
        <v>10</v>
      </c>
      <c r="P6980">
        <v>70049005</v>
      </c>
      <c r="Q6980" t="s">
        <v>75</v>
      </c>
      <c r="R6980" t="s">
        <v>76</v>
      </c>
      <c r="S6980" t="s">
        <v>313</v>
      </c>
      <c r="T6980" t="s">
        <v>78</v>
      </c>
      <c r="U6980" t="s">
        <v>15483</v>
      </c>
      <c r="V6980" t="s">
        <v>80</v>
      </c>
      <c r="W6980" t="s">
        <v>81</v>
      </c>
      <c r="X6980" t="s">
        <v>315</v>
      </c>
      <c r="Y6980" t="s">
        <v>7211</v>
      </c>
    </row>
    <row r="6981" spans="1:25" x14ac:dyDescent="0.25">
      <c r="A6981" t="s">
        <v>15484</v>
      </c>
      <c r="B6981">
        <v>2012</v>
      </c>
      <c r="C6981">
        <v>6</v>
      </c>
      <c r="D6981" t="s">
        <v>7329</v>
      </c>
      <c r="E6981" t="s">
        <v>2518</v>
      </c>
      <c r="F6981" t="s">
        <v>2519</v>
      </c>
      <c r="G6981" t="s">
        <v>69</v>
      </c>
      <c r="H6981" t="s">
        <v>70</v>
      </c>
      <c r="I6981" t="s">
        <v>71</v>
      </c>
      <c r="J6981" t="s">
        <v>72</v>
      </c>
      <c r="K6981" t="s">
        <v>7248</v>
      </c>
      <c r="L6981">
        <v>1960</v>
      </c>
      <c r="M6981">
        <v>50000</v>
      </c>
      <c r="N6981" t="s">
        <v>74</v>
      </c>
      <c r="O6981">
        <v>10</v>
      </c>
      <c r="P6981">
        <v>70049005</v>
      </c>
      <c r="Q6981" t="s">
        <v>75</v>
      </c>
      <c r="R6981" t="s">
        <v>76</v>
      </c>
      <c r="S6981" t="s">
        <v>1036</v>
      </c>
      <c r="T6981" t="s">
        <v>78</v>
      </c>
      <c r="U6981" t="s">
        <v>15485</v>
      </c>
      <c r="V6981" t="s">
        <v>80</v>
      </c>
      <c r="W6981" t="s">
        <v>81</v>
      </c>
      <c r="X6981" t="s">
        <v>1038</v>
      </c>
      <c r="Y6981" t="s">
        <v>7211</v>
      </c>
    </row>
    <row r="6982" spans="1:25" x14ac:dyDescent="0.25">
      <c r="A6982" t="s">
        <v>15486</v>
      </c>
      <c r="B6982">
        <v>2014</v>
      </c>
      <c r="C6982">
        <v>12</v>
      </c>
      <c r="D6982" t="s">
        <v>7928</v>
      </c>
      <c r="E6982" t="s">
        <v>2518</v>
      </c>
      <c r="F6982" t="s">
        <v>2519</v>
      </c>
      <c r="G6982" t="s">
        <v>69</v>
      </c>
      <c r="H6982" t="s">
        <v>70</v>
      </c>
      <c r="I6982" t="s">
        <v>71</v>
      </c>
      <c r="J6982" t="s">
        <v>72</v>
      </c>
      <c r="K6982" t="s">
        <v>7228</v>
      </c>
      <c r="L6982">
        <v>1026</v>
      </c>
      <c r="M6982">
        <v>15000</v>
      </c>
      <c r="N6982" t="s">
        <v>74</v>
      </c>
      <c r="O6982">
        <v>10</v>
      </c>
      <c r="P6982">
        <v>70049005</v>
      </c>
      <c r="Q6982" t="s">
        <v>75</v>
      </c>
      <c r="R6982" t="s">
        <v>76</v>
      </c>
      <c r="S6982" t="s">
        <v>1684</v>
      </c>
      <c r="T6982" t="s">
        <v>110</v>
      </c>
      <c r="U6982" t="s">
        <v>15487</v>
      </c>
      <c r="V6982" t="s">
        <v>80</v>
      </c>
      <c r="W6982" t="s">
        <v>81</v>
      </c>
      <c r="X6982" t="s">
        <v>1686</v>
      </c>
      <c r="Y6982" t="s">
        <v>7211</v>
      </c>
    </row>
    <row r="6983" spans="1:25" x14ac:dyDescent="0.25">
      <c r="A6983" t="s">
        <v>15488</v>
      </c>
      <c r="B6983">
        <v>2017</v>
      </c>
      <c r="C6983">
        <v>10</v>
      </c>
      <c r="D6983" t="s">
        <v>7289</v>
      </c>
      <c r="E6983" t="s">
        <v>2518</v>
      </c>
      <c r="F6983" t="s">
        <v>2519</v>
      </c>
      <c r="G6983" t="s">
        <v>69</v>
      </c>
      <c r="H6983" t="s">
        <v>70</v>
      </c>
      <c r="I6983" t="s">
        <v>71</v>
      </c>
      <c r="J6983" t="s">
        <v>72</v>
      </c>
      <c r="K6983" t="s">
        <v>7224</v>
      </c>
      <c r="L6983">
        <v>2176</v>
      </c>
      <c r="M6983">
        <v>230000</v>
      </c>
      <c r="N6983" t="s">
        <v>74</v>
      </c>
      <c r="O6983">
        <v>10</v>
      </c>
      <c r="P6983">
        <v>70049005</v>
      </c>
      <c r="Q6983" t="s">
        <v>75</v>
      </c>
      <c r="R6983" t="s">
        <v>76</v>
      </c>
      <c r="S6983" t="s">
        <v>657</v>
      </c>
      <c r="T6983" t="s">
        <v>78</v>
      </c>
      <c r="U6983" t="s">
        <v>15489</v>
      </c>
      <c r="V6983" t="s">
        <v>80</v>
      </c>
      <c r="W6983" t="s">
        <v>81</v>
      </c>
      <c r="X6983" t="s">
        <v>659</v>
      </c>
      <c r="Y6983" t="s">
        <v>7211</v>
      </c>
    </row>
    <row r="6984" spans="1:25" x14ac:dyDescent="0.25">
      <c r="A6984" t="s">
        <v>15490</v>
      </c>
      <c r="B6984">
        <v>2016</v>
      </c>
      <c r="C6984">
        <v>4</v>
      </c>
      <c r="D6984" t="s">
        <v>7265</v>
      </c>
      <c r="E6984" t="s">
        <v>2518</v>
      </c>
      <c r="F6984" t="s">
        <v>2519</v>
      </c>
      <c r="G6984" t="s">
        <v>69</v>
      </c>
      <c r="H6984" t="s">
        <v>70</v>
      </c>
      <c r="I6984" t="s">
        <v>71</v>
      </c>
      <c r="J6984" t="s">
        <v>72</v>
      </c>
      <c r="K6984" t="s">
        <v>7237</v>
      </c>
      <c r="L6984">
        <v>2722</v>
      </c>
      <c r="M6984">
        <v>300000</v>
      </c>
      <c r="N6984" t="s">
        <v>74</v>
      </c>
      <c r="O6984">
        <v>10</v>
      </c>
      <c r="P6984">
        <v>70049005</v>
      </c>
      <c r="Q6984" t="s">
        <v>75</v>
      </c>
      <c r="R6984" t="s">
        <v>76</v>
      </c>
      <c r="S6984" t="s">
        <v>228</v>
      </c>
      <c r="T6984" t="s">
        <v>78</v>
      </c>
      <c r="U6984" t="s">
        <v>15491</v>
      </c>
      <c r="V6984" t="s">
        <v>80</v>
      </c>
      <c r="W6984" t="s">
        <v>81</v>
      </c>
      <c r="X6984" t="s">
        <v>230</v>
      </c>
      <c r="Y6984" t="s">
        <v>7211</v>
      </c>
    </row>
    <row r="6985" spans="1:25" x14ac:dyDescent="0.25">
      <c r="A6985" t="s">
        <v>15492</v>
      </c>
      <c r="B6985">
        <v>2016</v>
      </c>
      <c r="C6985">
        <v>11</v>
      </c>
      <c r="D6985" t="s">
        <v>8308</v>
      </c>
      <c r="E6985" t="s">
        <v>2518</v>
      </c>
      <c r="F6985" t="s">
        <v>2519</v>
      </c>
      <c r="G6985" t="s">
        <v>69</v>
      </c>
      <c r="H6985" t="s">
        <v>70</v>
      </c>
      <c r="I6985" t="s">
        <v>71</v>
      </c>
      <c r="J6985" t="s">
        <v>72</v>
      </c>
      <c r="K6985" t="s">
        <v>7237</v>
      </c>
      <c r="L6985">
        <v>2155</v>
      </c>
      <c r="M6985">
        <v>4428.8999999999996</v>
      </c>
      <c r="N6985" t="s">
        <v>74</v>
      </c>
      <c r="O6985">
        <v>10</v>
      </c>
      <c r="P6985">
        <v>70049005</v>
      </c>
      <c r="Q6985" t="s">
        <v>75</v>
      </c>
      <c r="R6985" t="s">
        <v>76</v>
      </c>
      <c r="S6985" t="s">
        <v>387</v>
      </c>
      <c r="T6985" t="s">
        <v>78</v>
      </c>
      <c r="U6985" t="s">
        <v>15493</v>
      </c>
      <c r="V6985" t="s">
        <v>80</v>
      </c>
      <c r="W6985" t="s">
        <v>81</v>
      </c>
      <c r="X6985" t="s">
        <v>389</v>
      </c>
      <c r="Y6985" t="s">
        <v>7211</v>
      </c>
    </row>
    <row r="6986" spans="1:25" x14ac:dyDescent="0.25">
      <c r="A6986" t="s">
        <v>15494</v>
      </c>
      <c r="B6986">
        <v>2017</v>
      </c>
      <c r="C6986">
        <v>10</v>
      </c>
      <c r="D6986" t="s">
        <v>7289</v>
      </c>
      <c r="E6986" t="s">
        <v>2518</v>
      </c>
      <c r="F6986" t="s">
        <v>2519</v>
      </c>
      <c r="G6986" t="s">
        <v>69</v>
      </c>
      <c r="H6986" t="s">
        <v>70</v>
      </c>
      <c r="I6986" t="s">
        <v>71</v>
      </c>
      <c r="J6986" t="s">
        <v>72</v>
      </c>
      <c r="K6986" t="s">
        <v>7224</v>
      </c>
      <c r="L6986">
        <v>1970</v>
      </c>
      <c r="M6986">
        <v>200000</v>
      </c>
      <c r="N6986" t="s">
        <v>74</v>
      </c>
      <c r="O6986">
        <v>10</v>
      </c>
      <c r="P6986">
        <v>70049005</v>
      </c>
      <c r="Q6986" t="s">
        <v>75</v>
      </c>
      <c r="R6986" t="s">
        <v>76</v>
      </c>
      <c r="S6986" t="s">
        <v>514</v>
      </c>
      <c r="T6986" t="s">
        <v>78</v>
      </c>
      <c r="U6986" t="s">
        <v>15495</v>
      </c>
      <c r="V6986" t="s">
        <v>80</v>
      </c>
      <c r="W6986" t="s">
        <v>81</v>
      </c>
      <c r="X6986" t="s">
        <v>516</v>
      </c>
      <c r="Y6986" t="s">
        <v>7211</v>
      </c>
    </row>
    <row r="6987" spans="1:25" x14ac:dyDescent="0.25">
      <c r="A6987" t="s">
        <v>15496</v>
      </c>
      <c r="B6987">
        <v>2013</v>
      </c>
      <c r="C6987">
        <v>7</v>
      </c>
      <c r="D6987" t="s">
        <v>7372</v>
      </c>
      <c r="E6987" t="s">
        <v>2518</v>
      </c>
      <c r="F6987" t="s">
        <v>2519</v>
      </c>
      <c r="G6987" t="s">
        <v>69</v>
      </c>
      <c r="H6987" t="s">
        <v>70</v>
      </c>
      <c r="I6987" t="s">
        <v>71</v>
      </c>
      <c r="J6987" t="s">
        <v>72</v>
      </c>
      <c r="K6987" t="s">
        <v>7241</v>
      </c>
      <c r="L6987">
        <v>1701</v>
      </c>
      <c r="M6987">
        <v>10000</v>
      </c>
      <c r="N6987" t="s">
        <v>74</v>
      </c>
      <c r="O6987">
        <v>10</v>
      </c>
      <c r="P6987">
        <v>70049005</v>
      </c>
      <c r="Q6987" t="s">
        <v>75</v>
      </c>
      <c r="R6987" t="s">
        <v>76</v>
      </c>
      <c r="S6987" t="s">
        <v>896</v>
      </c>
      <c r="T6987" t="s">
        <v>78</v>
      </c>
      <c r="U6987" t="s">
        <v>15497</v>
      </c>
      <c r="V6987" t="s">
        <v>80</v>
      </c>
      <c r="W6987" t="s">
        <v>81</v>
      </c>
      <c r="X6987" t="s">
        <v>898</v>
      </c>
      <c r="Y6987" t="s">
        <v>7211</v>
      </c>
    </row>
    <row r="6988" spans="1:25" x14ac:dyDescent="0.25">
      <c r="A6988" t="s">
        <v>15498</v>
      </c>
      <c r="B6988">
        <v>2015</v>
      </c>
      <c r="C6988">
        <v>10</v>
      </c>
      <c r="D6988" t="s">
        <v>7273</v>
      </c>
      <c r="E6988" t="s">
        <v>2518</v>
      </c>
      <c r="F6988" t="s">
        <v>2519</v>
      </c>
      <c r="G6988" t="s">
        <v>69</v>
      </c>
      <c r="H6988" t="s">
        <v>70</v>
      </c>
      <c r="I6988" t="s">
        <v>71</v>
      </c>
      <c r="J6988" t="s">
        <v>72</v>
      </c>
      <c r="K6988" t="s">
        <v>7252</v>
      </c>
      <c r="L6988">
        <v>2161</v>
      </c>
      <c r="M6988">
        <v>50000</v>
      </c>
      <c r="N6988" t="s">
        <v>74</v>
      </c>
      <c r="O6988">
        <v>10</v>
      </c>
      <c r="P6988">
        <v>70049005</v>
      </c>
      <c r="Q6988" t="s">
        <v>75</v>
      </c>
      <c r="R6988" t="s">
        <v>76</v>
      </c>
      <c r="S6988" t="s">
        <v>649</v>
      </c>
      <c r="T6988" t="s">
        <v>78</v>
      </c>
      <c r="U6988" t="s">
        <v>15499</v>
      </c>
      <c r="V6988" t="s">
        <v>80</v>
      </c>
      <c r="W6988" t="s">
        <v>81</v>
      </c>
      <c r="X6988" t="s">
        <v>651</v>
      </c>
      <c r="Y6988" t="s">
        <v>7211</v>
      </c>
    </row>
    <row r="6989" spans="1:25" x14ac:dyDescent="0.25">
      <c r="A6989" t="s">
        <v>15500</v>
      </c>
      <c r="B6989">
        <v>2012</v>
      </c>
      <c r="C6989">
        <v>9</v>
      </c>
      <c r="D6989" t="s">
        <v>7292</v>
      </c>
      <c r="E6989" t="s">
        <v>2518</v>
      </c>
      <c r="F6989" t="s">
        <v>2519</v>
      </c>
      <c r="G6989" t="s">
        <v>69</v>
      </c>
      <c r="H6989" t="s">
        <v>70</v>
      </c>
      <c r="I6989" t="s">
        <v>71</v>
      </c>
      <c r="J6989" t="s">
        <v>72</v>
      </c>
      <c r="K6989" t="s">
        <v>7248</v>
      </c>
      <c r="L6989">
        <v>1462</v>
      </c>
      <c r="M6989">
        <v>5000</v>
      </c>
      <c r="N6989" t="s">
        <v>74</v>
      </c>
      <c r="O6989">
        <v>10</v>
      </c>
      <c r="P6989">
        <v>70049005</v>
      </c>
      <c r="Q6989" t="s">
        <v>75</v>
      </c>
      <c r="R6989" t="s">
        <v>76</v>
      </c>
      <c r="S6989" t="s">
        <v>826</v>
      </c>
      <c r="T6989" t="s">
        <v>78</v>
      </c>
      <c r="U6989" t="s">
        <v>15501</v>
      </c>
      <c r="V6989" t="s">
        <v>80</v>
      </c>
      <c r="W6989" t="s">
        <v>81</v>
      </c>
      <c r="X6989" t="s">
        <v>828</v>
      </c>
      <c r="Y6989" t="s">
        <v>7211</v>
      </c>
    </row>
    <row r="6990" spans="1:25" x14ac:dyDescent="0.25">
      <c r="A6990" t="s">
        <v>15502</v>
      </c>
      <c r="B6990">
        <v>2010</v>
      </c>
      <c r="C6990">
        <v>9</v>
      </c>
      <c r="D6990" t="s">
        <v>8958</v>
      </c>
      <c r="E6990" t="s">
        <v>2518</v>
      </c>
      <c r="F6990" t="s">
        <v>2519</v>
      </c>
      <c r="G6990" t="s">
        <v>69</v>
      </c>
      <c r="H6990" t="s">
        <v>70</v>
      </c>
      <c r="I6990" t="s">
        <v>71</v>
      </c>
      <c r="J6990" t="s">
        <v>72</v>
      </c>
      <c r="K6990" t="s">
        <v>7214</v>
      </c>
      <c r="L6990">
        <v>1026</v>
      </c>
      <c r="M6990">
        <v>5000</v>
      </c>
      <c r="N6990" t="s">
        <v>74</v>
      </c>
      <c r="O6990">
        <v>10</v>
      </c>
      <c r="P6990">
        <v>70049005</v>
      </c>
      <c r="Q6990" t="s">
        <v>75</v>
      </c>
      <c r="R6990" t="s">
        <v>76</v>
      </c>
      <c r="S6990" t="s">
        <v>1684</v>
      </c>
      <c r="T6990" t="s">
        <v>110</v>
      </c>
      <c r="U6990" t="s">
        <v>15503</v>
      </c>
      <c r="V6990" t="s">
        <v>1601</v>
      </c>
      <c r="W6990" t="s">
        <v>81</v>
      </c>
      <c r="X6990" t="s">
        <v>1686</v>
      </c>
      <c r="Y6990" t="s">
        <v>7211</v>
      </c>
    </row>
    <row r="6991" spans="1:25" x14ac:dyDescent="0.25">
      <c r="A6991" t="s">
        <v>15504</v>
      </c>
      <c r="B6991">
        <v>2013</v>
      </c>
      <c r="C6991">
        <v>11</v>
      </c>
      <c r="D6991" t="s">
        <v>7645</v>
      </c>
      <c r="E6991" t="s">
        <v>2518</v>
      </c>
      <c r="F6991" t="s">
        <v>2519</v>
      </c>
      <c r="G6991" t="s">
        <v>69</v>
      </c>
      <c r="H6991" t="s">
        <v>70</v>
      </c>
      <c r="I6991" t="s">
        <v>71</v>
      </c>
      <c r="J6991" t="s">
        <v>72</v>
      </c>
      <c r="K6991" t="s">
        <v>7241</v>
      </c>
      <c r="L6991">
        <v>2145</v>
      </c>
      <c r="M6991">
        <v>300000</v>
      </c>
      <c r="N6991" t="s">
        <v>74</v>
      </c>
      <c r="O6991">
        <v>10</v>
      </c>
      <c r="P6991">
        <v>70049005</v>
      </c>
      <c r="Q6991" t="s">
        <v>75</v>
      </c>
      <c r="R6991" t="s">
        <v>76</v>
      </c>
      <c r="S6991" t="s">
        <v>201</v>
      </c>
      <c r="T6991" t="s">
        <v>78</v>
      </c>
      <c r="U6991" t="s">
        <v>15505</v>
      </c>
      <c r="V6991" t="s">
        <v>80</v>
      </c>
      <c r="W6991" t="s">
        <v>81</v>
      </c>
      <c r="X6991" t="s">
        <v>203</v>
      </c>
      <c r="Y6991" t="s">
        <v>7211</v>
      </c>
    </row>
    <row r="6992" spans="1:25" x14ac:dyDescent="0.25">
      <c r="A6992" t="s">
        <v>15506</v>
      </c>
      <c r="B6992">
        <v>2010</v>
      </c>
      <c r="C6992">
        <v>13</v>
      </c>
      <c r="D6992" t="s">
        <v>7722</v>
      </c>
      <c r="E6992" t="s">
        <v>2518</v>
      </c>
      <c r="F6992" t="s">
        <v>2519</v>
      </c>
      <c r="G6992" t="s">
        <v>69</v>
      </c>
      <c r="H6992" t="s">
        <v>70</v>
      </c>
      <c r="I6992" t="s">
        <v>71</v>
      </c>
      <c r="J6992" t="s">
        <v>72</v>
      </c>
      <c r="K6992" t="s">
        <v>7214</v>
      </c>
      <c r="L6992">
        <v>1001</v>
      </c>
      <c r="M6992">
        <v>50000</v>
      </c>
      <c r="N6992" t="s">
        <v>74</v>
      </c>
      <c r="O6992">
        <v>10</v>
      </c>
      <c r="P6992">
        <v>70049005</v>
      </c>
      <c r="Q6992" t="s">
        <v>75</v>
      </c>
      <c r="R6992" t="s">
        <v>76</v>
      </c>
      <c r="S6992" t="s">
        <v>321</v>
      </c>
      <c r="T6992" t="s">
        <v>78</v>
      </c>
      <c r="U6992" t="s">
        <v>15507</v>
      </c>
      <c r="V6992" t="s">
        <v>80</v>
      </c>
      <c r="W6992" t="s">
        <v>81</v>
      </c>
      <c r="X6992" t="s">
        <v>323</v>
      </c>
      <c r="Y6992" t="s">
        <v>7211</v>
      </c>
    </row>
    <row r="6993" spans="1:25" x14ac:dyDescent="0.25">
      <c r="A6993" t="s">
        <v>15508</v>
      </c>
      <c r="B6993">
        <v>2013</v>
      </c>
      <c r="C6993">
        <v>9</v>
      </c>
      <c r="D6993" t="s">
        <v>7471</v>
      </c>
      <c r="E6993" t="s">
        <v>2518</v>
      </c>
      <c r="F6993" t="s">
        <v>2519</v>
      </c>
      <c r="G6993" t="s">
        <v>69</v>
      </c>
      <c r="H6993" t="s">
        <v>70</v>
      </c>
      <c r="I6993" t="s">
        <v>71</v>
      </c>
      <c r="J6993" t="s">
        <v>72</v>
      </c>
      <c r="K6993" t="s">
        <v>7241</v>
      </c>
      <c r="L6993">
        <v>2722</v>
      </c>
      <c r="M6993">
        <v>200000</v>
      </c>
      <c r="N6993" t="s">
        <v>74</v>
      </c>
      <c r="O6993">
        <v>10</v>
      </c>
      <c r="P6993">
        <v>70049005</v>
      </c>
      <c r="Q6993" t="s">
        <v>75</v>
      </c>
      <c r="R6993" t="s">
        <v>76</v>
      </c>
      <c r="S6993" t="s">
        <v>228</v>
      </c>
      <c r="T6993" t="s">
        <v>78</v>
      </c>
      <c r="U6993" t="s">
        <v>15509</v>
      </c>
      <c r="V6993" t="s">
        <v>80</v>
      </c>
      <c r="W6993" t="s">
        <v>81</v>
      </c>
      <c r="X6993" t="s">
        <v>230</v>
      </c>
      <c r="Y6993" t="s">
        <v>7211</v>
      </c>
    </row>
    <row r="6994" spans="1:25" x14ac:dyDescent="0.25">
      <c r="A6994" t="s">
        <v>15510</v>
      </c>
      <c r="B6994">
        <v>2017</v>
      </c>
      <c r="C6994">
        <v>13</v>
      </c>
      <c r="D6994" t="s">
        <v>7223</v>
      </c>
      <c r="E6994" t="s">
        <v>2518</v>
      </c>
      <c r="F6994" t="s">
        <v>2519</v>
      </c>
      <c r="G6994" t="s">
        <v>69</v>
      </c>
      <c r="H6994" t="s">
        <v>70</v>
      </c>
      <c r="I6994" t="s">
        <v>71</v>
      </c>
      <c r="J6994" t="s">
        <v>72</v>
      </c>
      <c r="K6994" t="s">
        <v>7224</v>
      </c>
      <c r="L6994">
        <v>1453</v>
      </c>
      <c r="M6994">
        <v>100000</v>
      </c>
      <c r="N6994" t="s">
        <v>74</v>
      </c>
      <c r="O6994">
        <v>10</v>
      </c>
      <c r="P6994">
        <v>70049005</v>
      </c>
      <c r="Q6994" t="s">
        <v>75</v>
      </c>
      <c r="R6994" t="s">
        <v>76</v>
      </c>
      <c r="S6994" t="s">
        <v>7191</v>
      </c>
      <c r="T6994" t="s">
        <v>78</v>
      </c>
      <c r="U6994" t="s">
        <v>15511</v>
      </c>
      <c r="V6994" t="s">
        <v>80</v>
      </c>
      <c r="W6994" t="s">
        <v>81</v>
      </c>
      <c r="X6994" t="s">
        <v>95</v>
      </c>
      <c r="Y6994" t="s">
        <v>7211</v>
      </c>
    </row>
    <row r="6995" spans="1:25" x14ac:dyDescent="0.25">
      <c r="A6995" t="s">
        <v>15512</v>
      </c>
      <c r="B6995">
        <v>2012</v>
      </c>
      <c r="C6995">
        <v>3</v>
      </c>
      <c r="D6995" t="s">
        <v>8364</v>
      </c>
      <c r="E6995" t="s">
        <v>2518</v>
      </c>
      <c r="F6995" t="s">
        <v>2519</v>
      </c>
      <c r="G6995" t="s">
        <v>69</v>
      </c>
      <c r="H6995" t="s">
        <v>70</v>
      </c>
      <c r="I6995" t="s">
        <v>71</v>
      </c>
      <c r="J6995" t="s">
        <v>72</v>
      </c>
      <c r="K6995" t="s">
        <v>7248</v>
      </c>
      <c r="L6995">
        <v>2149</v>
      </c>
      <c r="M6995">
        <v>25000</v>
      </c>
      <c r="N6995" t="s">
        <v>74</v>
      </c>
      <c r="O6995">
        <v>10</v>
      </c>
      <c r="P6995">
        <v>70049005</v>
      </c>
      <c r="Q6995" t="s">
        <v>75</v>
      </c>
      <c r="R6995" t="s">
        <v>76</v>
      </c>
      <c r="S6995" t="s">
        <v>224</v>
      </c>
      <c r="T6995" t="s">
        <v>78</v>
      </c>
      <c r="U6995" t="s">
        <v>15513</v>
      </c>
      <c r="V6995" t="s">
        <v>80</v>
      </c>
      <c r="W6995" t="s">
        <v>81</v>
      </c>
      <c r="X6995" t="s">
        <v>226</v>
      </c>
      <c r="Y6995" t="s">
        <v>7211</v>
      </c>
    </row>
    <row r="6996" spans="1:25" x14ac:dyDescent="0.25">
      <c r="A6996" t="s">
        <v>15514</v>
      </c>
      <c r="B6996">
        <v>2017</v>
      </c>
      <c r="C6996">
        <v>9</v>
      </c>
      <c r="D6996" t="s">
        <v>15515</v>
      </c>
      <c r="E6996" t="s">
        <v>2518</v>
      </c>
      <c r="F6996" t="s">
        <v>2519</v>
      </c>
      <c r="G6996" t="s">
        <v>69</v>
      </c>
      <c r="H6996" t="s">
        <v>70</v>
      </c>
      <c r="I6996" t="s">
        <v>71</v>
      </c>
      <c r="J6996" t="s">
        <v>72</v>
      </c>
      <c r="K6996" t="s">
        <v>7224</v>
      </c>
      <c r="L6996">
        <v>1747</v>
      </c>
      <c r="M6996">
        <v>14400</v>
      </c>
      <c r="N6996" t="s">
        <v>74</v>
      </c>
      <c r="O6996">
        <v>10</v>
      </c>
      <c r="P6996">
        <v>70049005</v>
      </c>
      <c r="Q6996" t="s">
        <v>75</v>
      </c>
      <c r="R6996" t="s">
        <v>76</v>
      </c>
      <c r="S6996" t="s">
        <v>5088</v>
      </c>
      <c r="T6996" t="s">
        <v>78</v>
      </c>
      <c r="U6996" t="s">
        <v>15516</v>
      </c>
      <c r="V6996" t="s">
        <v>80</v>
      </c>
      <c r="W6996" t="s">
        <v>81</v>
      </c>
      <c r="X6996" t="s">
        <v>5090</v>
      </c>
      <c r="Y6996" t="s">
        <v>7211</v>
      </c>
    </row>
    <row r="6997" spans="1:25" x14ac:dyDescent="0.25">
      <c r="A6997" t="s">
        <v>15517</v>
      </c>
      <c r="B6997">
        <v>2012</v>
      </c>
      <c r="C6997">
        <v>3</v>
      </c>
      <c r="D6997" t="s">
        <v>8364</v>
      </c>
      <c r="E6997" t="s">
        <v>2518</v>
      </c>
      <c r="F6997" t="s">
        <v>2519</v>
      </c>
      <c r="G6997" t="s">
        <v>69</v>
      </c>
      <c r="H6997" t="s">
        <v>70</v>
      </c>
      <c r="I6997" t="s">
        <v>71</v>
      </c>
      <c r="J6997" t="s">
        <v>72</v>
      </c>
      <c r="K6997" t="s">
        <v>7248</v>
      </c>
      <c r="L6997">
        <v>2111</v>
      </c>
      <c r="M6997">
        <v>3000000</v>
      </c>
      <c r="N6997" t="s">
        <v>74</v>
      </c>
      <c r="O6997">
        <v>10</v>
      </c>
      <c r="P6997">
        <v>70049005</v>
      </c>
      <c r="Q6997" t="s">
        <v>75</v>
      </c>
      <c r="R6997" t="s">
        <v>76</v>
      </c>
      <c r="S6997" t="s">
        <v>309</v>
      </c>
      <c r="T6997" t="s">
        <v>78</v>
      </c>
      <c r="U6997" t="s">
        <v>15518</v>
      </c>
      <c r="V6997" t="s">
        <v>80</v>
      </c>
      <c r="W6997" t="s">
        <v>81</v>
      </c>
      <c r="X6997" t="s">
        <v>311</v>
      </c>
      <c r="Y6997" t="s">
        <v>7211</v>
      </c>
    </row>
    <row r="6998" spans="1:25" x14ac:dyDescent="0.25">
      <c r="A6998" t="s">
        <v>15519</v>
      </c>
      <c r="B6998">
        <v>2012</v>
      </c>
      <c r="C6998">
        <v>7</v>
      </c>
      <c r="D6998" t="s">
        <v>7247</v>
      </c>
      <c r="E6998" t="s">
        <v>2518</v>
      </c>
      <c r="F6998" t="s">
        <v>2519</v>
      </c>
      <c r="G6998" t="s">
        <v>69</v>
      </c>
      <c r="H6998" t="s">
        <v>70</v>
      </c>
      <c r="I6998" t="s">
        <v>71</v>
      </c>
      <c r="J6998" t="s">
        <v>72</v>
      </c>
      <c r="K6998" t="s">
        <v>7248</v>
      </c>
      <c r="L6998">
        <v>1007</v>
      </c>
      <c r="M6998">
        <v>5000</v>
      </c>
      <c r="N6998" t="s">
        <v>74</v>
      </c>
      <c r="O6998">
        <v>10</v>
      </c>
      <c r="P6998">
        <v>70049005</v>
      </c>
      <c r="Q6998" t="s">
        <v>75</v>
      </c>
      <c r="R6998" t="s">
        <v>76</v>
      </c>
      <c r="S6998" t="s">
        <v>376</v>
      </c>
      <c r="T6998" t="s">
        <v>78</v>
      </c>
      <c r="U6998" t="s">
        <v>15520</v>
      </c>
      <c r="V6998" t="s">
        <v>80</v>
      </c>
      <c r="W6998" t="s">
        <v>81</v>
      </c>
      <c r="X6998" t="s">
        <v>378</v>
      </c>
      <c r="Y6998" t="s">
        <v>7211</v>
      </c>
    </row>
    <row r="6999" spans="1:25" x14ac:dyDescent="0.25">
      <c r="A6999" t="s">
        <v>15521</v>
      </c>
      <c r="B6999">
        <v>2014</v>
      </c>
      <c r="C6999">
        <v>5</v>
      </c>
      <c r="D6999" t="s">
        <v>10191</v>
      </c>
      <c r="E6999" t="s">
        <v>2518</v>
      </c>
      <c r="F6999" t="s">
        <v>2519</v>
      </c>
      <c r="G6999" t="s">
        <v>69</v>
      </c>
      <c r="H6999" t="s">
        <v>70</v>
      </c>
      <c r="I6999" t="s">
        <v>71</v>
      </c>
      <c r="J6999" t="s">
        <v>72</v>
      </c>
      <c r="K6999" t="s">
        <v>7520</v>
      </c>
      <c r="L6999">
        <v>1605</v>
      </c>
      <c r="M6999">
        <v>15990.5</v>
      </c>
      <c r="N6999" t="s">
        <v>74</v>
      </c>
      <c r="O6999">
        <v>10</v>
      </c>
      <c r="P6999">
        <v>70049005</v>
      </c>
      <c r="Q6999" t="s">
        <v>75</v>
      </c>
      <c r="R6999" t="s">
        <v>76</v>
      </c>
      <c r="S6999" t="s">
        <v>77</v>
      </c>
      <c r="T6999" t="s">
        <v>78</v>
      </c>
      <c r="U6999" t="s">
        <v>15522</v>
      </c>
      <c r="V6999" t="s">
        <v>80</v>
      </c>
      <c r="W6999" t="s">
        <v>81</v>
      </c>
      <c r="X6999" t="s">
        <v>82</v>
      </c>
      <c r="Y6999" t="s">
        <v>7211</v>
      </c>
    </row>
    <row r="7000" spans="1:25" x14ac:dyDescent="0.25">
      <c r="A7000" t="s">
        <v>15523</v>
      </c>
      <c r="B7000">
        <v>2010</v>
      </c>
      <c r="C7000">
        <v>7</v>
      </c>
      <c r="D7000" t="s">
        <v>7323</v>
      </c>
      <c r="E7000" t="s">
        <v>2518</v>
      </c>
      <c r="F7000" t="s">
        <v>2519</v>
      </c>
      <c r="G7000" t="s">
        <v>69</v>
      </c>
      <c r="H7000" t="s">
        <v>70</v>
      </c>
      <c r="I7000" t="s">
        <v>71</v>
      </c>
      <c r="J7000" t="s">
        <v>72</v>
      </c>
      <c r="K7000" t="s">
        <v>7214</v>
      </c>
      <c r="L7000">
        <v>2145</v>
      </c>
      <c r="M7000">
        <v>50000</v>
      </c>
      <c r="N7000" t="s">
        <v>74</v>
      </c>
      <c r="O7000">
        <v>10</v>
      </c>
      <c r="P7000">
        <v>70049005</v>
      </c>
      <c r="Q7000" t="s">
        <v>75</v>
      </c>
      <c r="R7000" t="s">
        <v>76</v>
      </c>
      <c r="S7000" t="s">
        <v>201</v>
      </c>
      <c r="T7000" t="s">
        <v>78</v>
      </c>
      <c r="U7000" t="s">
        <v>15524</v>
      </c>
      <c r="V7000" t="s">
        <v>80</v>
      </c>
      <c r="W7000" t="s">
        <v>81</v>
      </c>
      <c r="X7000" t="s">
        <v>203</v>
      </c>
      <c r="Y7000" t="s">
        <v>7211</v>
      </c>
    </row>
    <row r="7001" spans="1:25" x14ac:dyDescent="0.25">
      <c r="A7001" t="s">
        <v>15525</v>
      </c>
      <c r="B7001">
        <v>2013</v>
      </c>
      <c r="C7001">
        <v>10</v>
      </c>
      <c r="D7001" t="s">
        <v>7782</v>
      </c>
      <c r="E7001" t="s">
        <v>2518</v>
      </c>
      <c r="F7001" t="s">
        <v>2519</v>
      </c>
      <c r="G7001" t="s">
        <v>69</v>
      </c>
      <c r="H7001" t="s">
        <v>70</v>
      </c>
      <c r="I7001" t="s">
        <v>71</v>
      </c>
      <c r="J7001" t="s">
        <v>72</v>
      </c>
      <c r="K7001" t="s">
        <v>7241</v>
      </c>
      <c r="L7001">
        <v>2149</v>
      </c>
      <c r="M7001">
        <v>30000</v>
      </c>
      <c r="N7001" t="s">
        <v>74</v>
      </c>
      <c r="O7001">
        <v>10</v>
      </c>
      <c r="P7001">
        <v>70049005</v>
      </c>
      <c r="Q7001" t="s">
        <v>75</v>
      </c>
      <c r="R7001" t="s">
        <v>76</v>
      </c>
      <c r="S7001" t="s">
        <v>224</v>
      </c>
      <c r="T7001" t="s">
        <v>78</v>
      </c>
      <c r="U7001" t="s">
        <v>15526</v>
      </c>
      <c r="V7001" t="s">
        <v>80</v>
      </c>
      <c r="W7001" t="s">
        <v>81</v>
      </c>
      <c r="X7001" t="s">
        <v>226</v>
      </c>
      <c r="Y7001" t="s">
        <v>7211</v>
      </c>
    </row>
    <row r="7002" spans="1:25" x14ac:dyDescent="0.25">
      <c r="A7002" t="s">
        <v>15527</v>
      </c>
      <c r="B7002">
        <v>2014</v>
      </c>
      <c r="C7002">
        <v>13</v>
      </c>
      <c r="D7002" t="s">
        <v>7596</v>
      </c>
      <c r="E7002" t="s">
        <v>2518</v>
      </c>
      <c r="F7002" t="s">
        <v>2519</v>
      </c>
      <c r="G7002" t="s">
        <v>69</v>
      </c>
      <c r="H7002" t="s">
        <v>70</v>
      </c>
      <c r="I7002" t="s">
        <v>71</v>
      </c>
      <c r="J7002" t="s">
        <v>72</v>
      </c>
      <c r="K7002" t="s">
        <v>7228</v>
      </c>
      <c r="L7002">
        <v>1749</v>
      </c>
      <c r="M7002">
        <v>15414</v>
      </c>
      <c r="N7002" t="s">
        <v>74</v>
      </c>
      <c r="O7002">
        <v>10</v>
      </c>
      <c r="P7002">
        <v>70049005</v>
      </c>
      <c r="Q7002" t="s">
        <v>75</v>
      </c>
      <c r="R7002" t="s">
        <v>76</v>
      </c>
      <c r="S7002" t="s">
        <v>1994</v>
      </c>
      <c r="T7002" t="s">
        <v>78</v>
      </c>
      <c r="U7002" t="s">
        <v>15528</v>
      </c>
      <c r="V7002" t="s">
        <v>80</v>
      </c>
      <c r="W7002" t="s">
        <v>81</v>
      </c>
      <c r="X7002" t="s">
        <v>1996</v>
      </c>
      <c r="Y7002" t="s">
        <v>7211</v>
      </c>
    </row>
    <row r="7003" spans="1:25" x14ac:dyDescent="0.25">
      <c r="A7003" t="s">
        <v>15529</v>
      </c>
      <c r="B7003">
        <v>2010</v>
      </c>
      <c r="C7003">
        <v>10</v>
      </c>
      <c r="D7003" t="s">
        <v>7509</v>
      </c>
      <c r="E7003" t="s">
        <v>2518</v>
      </c>
      <c r="F7003" t="s">
        <v>2519</v>
      </c>
      <c r="G7003" t="s">
        <v>69</v>
      </c>
      <c r="H7003" t="s">
        <v>70</v>
      </c>
      <c r="I7003" t="s">
        <v>71</v>
      </c>
      <c r="J7003" t="s">
        <v>72</v>
      </c>
      <c r="K7003" t="s">
        <v>7214</v>
      </c>
      <c r="L7003">
        <v>1605</v>
      </c>
      <c r="M7003">
        <v>300000</v>
      </c>
      <c r="N7003" t="s">
        <v>74</v>
      </c>
      <c r="O7003">
        <v>10</v>
      </c>
      <c r="P7003">
        <v>70049005</v>
      </c>
      <c r="Q7003" t="s">
        <v>75</v>
      </c>
      <c r="R7003" t="s">
        <v>76</v>
      </c>
      <c r="S7003" t="s">
        <v>77</v>
      </c>
      <c r="T7003" t="s">
        <v>78</v>
      </c>
      <c r="U7003" t="s">
        <v>15530</v>
      </c>
      <c r="V7003" t="s">
        <v>80</v>
      </c>
      <c r="W7003" t="s">
        <v>81</v>
      </c>
      <c r="X7003" t="s">
        <v>82</v>
      </c>
      <c r="Y7003" t="s">
        <v>7211</v>
      </c>
    </row>
    <row r="7004" spans="1:25" x14ac:dyDescent="0.25">
      <c r="A7004" t="s">
        <v>15531</v>
      </c>
      <c r="B7004">
        <v>2011</v>
      </c>
      <c r="C7004">
        <v>5</v>
      </c>
      <c r="D7004" t="s">
        <v>7326</v>
      </c>
      <c r="E7004" t="s">
        <v>2518</v>
      </c>
      <c r="F7004" t="s">
        <v>2519</v>
      </c>
      <c r="G7004" t="s">
        <v>69</v>
      </c>
      <c r="H7004" t="s">
        <v>70</v>
      </c>
      <c r="I7004" t="s">
        <v>71</v>
      </c>
      <c r="J7004" t="s">
        <v>72</v>
      </c>
      <c r="K7004" t="s">
        <v>7262</v>
      </c>
      <c r="L7004">
        <v>2173</v>
      </c>
      <c r="M7004">
        <v>50000</v>
      </c>
      <c r="N7004" t="s">
        <v>74</v>
      </c>
      <c r="O7004">
        <v>10</v>
      </c>
      <c r="P7004">
        <v>70049005</v>
      </c>
      <c r="Q7004" t="s">
        <v>75</v>
      </c>
      <c r="R7004" t="s">
        <v>76</v>
      </c>
      <c r="S7004" t="s">
        <v>450</v>
      </c>
      <c r="T7004" t="s">
        <v>78</v>
      </c>
      <c r="U7004" t="s">
        <v>15532</v>
      </c>
      <c r="V7004" t="s">
        <v>80</v>
      </c>
      <c r="W7004" t="s">
        <v>81</v>
      </c>
      <c r="X7004" t="s">
        <v>452</v>
      </c>
      <c r="Y7004" t="s">
        <v>7211</v>
      </c>
    </row>
    <row r="7005" spans="1:25" x14ac:dyDescent="0.25">
      <c r="A7005" t="s">
        <v>15533</v>
      </c>
      <c r="B7005">
        <v>2010</v>
      </c>
      <c r="C7005">
        <v>9</v>
      </c>
      <c r="D7005" t="s">
        <v>7436</v>
      </c>
      <c r="E7005" t="s">
        <v>2518</v>
      </c>
      <c r="F7005" t="s">
        <v>2519</v>
      </c>
      <c r="G7005" t="s">
        <v>69</v>
      </c>
      <c r="H7005" t="s">
        <v>70</v>
      </c>
      <c r="I7005" t="s">
        <v>71</v>
      </c>
      <c r="J7005" t="s">
        <v>72</v>
      </c>
      <c r="K7005" t="s">
        <v>7214</v>
      </c>
      <c r="L7005">
        <v>1301</v>
      </c>
      <c r="M7005">
        <v>10000</v>
      </c>
      <c r="N7005" t="s">
        <v>74</v>
      </c>
      <c r="O7005">
        <v>10</v>
      </c>
      <c r="P7005">
        <v>70049005</v>
      </c>
      <c r="Q7005" t="s">
        <v>75</v>
      </c>
      <c r="R7005" t="s">
        <v>76</v>
      </c>
      <c r="S7005" t="s">
        <v>145</v>
      </c>
      <c r="T7005" t="s">
        <v>78</v>
      </c>
      <c r="U7005" t="s">
        <v>15534</v>
      </c>
      <c r="V7005" t="s">
        <v>80</v>
      </c>
      <c r="W7005" t="s">
        <v>81</v>
      </c>
      <c r="X7005" t="s">
        <v>147</v>
      </c>
      <c r="Y7005" t="s">
        <v>7211</v>
      </c>
    </row>
    <row r="7006" spans="1:25" x14ac:dyDescent="0.25">
      <c r="A7006" t="s">
        <v>15535</v>
      </c>
      <c r="B7006">
        <v>2016</v>
      </c>
      <c r="C7006">
        <v>13</v>
      </c>
      <c r="D7006" t="s">
        <v>15536</v>
      </c>
      <c r="E7006" t="s">
        <v>2518</v>
      </c>
      <c r="F7006" t="s">
        <v>2519</v>
      </c>
      <c r="G7006" t="s">
        <v>69</v>
      </c>
      <c r="H7006" t="s">
        <v>70</v>
      </c>
      <c r="I7006" t="s">
        <v>71</v>
      </c>
      <c r="J7006" t="s">
        <v>1366</v>
      </c>
      <c r="K7006" t="s">
        <v>9995</v>
      </c>
      <c r="L7006">
        <v>1201</v>
      </c>
      <c r="M7006">
        <v>1485.6</v>
      </c>
      <c r="N7006" t="s">
        <v>74</v>
      </c>
      <c r="O7006">
        <v>10</v>
      </c>
      <c r="P7006">
        <v>70049005</v>
      </c>
      <c r="Q7006" t="s">
        <v>1368</v>
      </c>
      <c r="R7006" t="s">
        <v>76</v>
      </c>
      <c r="S7006" t="s">
        <v>7899</v>
      </c>
      <c r="T7006" t="s">
        <v>110</v>
      </c>
      <c r="U7006" t="s">
        <v>15537</v>
      </c>
      <c r="V7006" t="s">
        <v>80</v>
      </c>
      <c r="W7006" t="s">
        <v>81</v>
      </c>
      <c r="X7006" t="s">
        <v>195</v>
      </c>
      <c r="Y7006" t="s">
        <v>7211</v>
      </c>
    </row>
    <row r="7007" spans="1:25" x14ac:dyDescent="0.25">
      <c r="A7007" t="s">
        <v>15538</v>
      </c>
      <c r="B7007">
        <v>2011</v>
      </c>
      <c r="C7007">
        <v>5</v>
      </c>
      <c r="D7007" t="s">
        <v>7326</v>
      </c>
      <c r="E7007" t="s">
        <v>2518</v>
      </c>
      <c r="F7007" t="s">
        <v>2519</v>
      </c>
      <c r="G7007" t="s">
        <v>69</v>
      </c>
      <c r="H7007" t="s">
        <v>70</v>
      </c>
      <c r="I7007" t="s">
        <v>71</v>
      </c>
      <c r="J7007" t="s">
        <v>72</v>
      </c>
      <c r="K7007" t="s">
        <v>7262</v>
      </c>
      <c r="L7007">
        <v>2703</v>
      </c>
      <c r="M7007">
        <v>50000</v>
      </c>
      <c r="N7007" t="s">
        <v>74</v>
      </c>
      <c r="O7007">
        <v>10</v>
      </c>
      <c r="P7007">
        <v>70049005</v>
      </c>
      <c r="Q7007" t="s">
        <v>75</v>
      </c>
      <c r="R7007" t="s">
        <v>76</v>
      </c>
      <c r="S7007" t="s">
        <v>2769</v>
      </c>
      <c r="T7007" t="s">
        <v>78</v>
      </c>
      <c r="U7007" t="s">
        <v>15539</v>
      </c>
      <c r="V7007" t="s">
        <v>80</v>
      </c>
      <c r="W7007" t="s">
        <v>81</v>
      </c>
      <c r="X7007" t="s">
        <v>683</v>
      </c>
      <c r="Y7007" t="s">
        <v>7211</v>
      </c>
    </row>
    <row r="7008" spans="1:25" x14ac:dyDescent="0.25">
      <c r="A7008" t="s">
        <v>15540</v>
      </c>
      <c r="B7008">
        <v>2012</v>
      </c>
      <c r="C7008">
        <v>12</v>
      </c>
      <c r="D7008" t="s">
        <v>15541</v>
      </c>
      <c r="E7008" t="s">
        <v>2518</v>
      </c>
      <c r="F7008" t="s">
        <v>2519</v>
      </c>
      <c r="G7008" t="s">
        <v>69</v>
      </c>
      <c r="H7008" t="s">
        <v>70</v>
      </c>
      <c r="I7008" t="s">
        <v>71</v>
      </c>
      <c r="J7008" t="s">
        <v>1366</v>
      </c>
      <c r="K7008" t="s">
        <v>7570</v>
      </c>
      <c r="L7008">
        <v>2302</v>
      </c>
      <c r="M7008">
        <v>7451.54</v>
      </c>
      <c r="N7008" t="s">
        <v>74</v>
      </c>
      <c r="O7008">
        <v>10</v>
      </c>
      <c r="P7008">
        <v>70049005</v>
      </c>
      <c r="Q7008" t="s">
        <v>1368</v>
      </c>
      <c r="R7008" t="s">
        <v>76</v>
      </c>
      <c r="S7008" t="s">
        <v>7571</v>
      </c>
      <c r="T7008" t="s">
        <v>78</v>
      </c>
      <c r="U7008" t="s">
        <v>15542</v>
      </c>
      <c r="V7008" t="s">
        <v>80</v>
      </c>
      <c r="W7008" t="s">
        <v>81</v>
      </c>
      <c r="X7008" t="s">
        <v>208</v>
      </c>
      <c r="Y7008" t="s">
        <v>7211</v>
      </c>
    </row>
    <row r="7009" spans="1:25" x14ac:dyDescent="0.25">
      <c r="A7009" t="s">
        <v>15543</v>
      </c>
      <c r="B7009">
        <v>2016</v>
      </c>
      <c r="C7009">
        <v>8</v>
      </c>
      <c r="D7009" t="s">
        <v>7455</v>
      </c>
      <c r="E7009" t="s">
        <v>2518</v>
      </c>
      <c r="F7009" t="s">
        <v>2519</v>
      </c>
      <c r="G7009" t="s">
        <v>69</v>
      </c>
      <c r="H7009" t="s">
        <v>70</v>
      </c>
      <c r="I7009" t="s">
        <v>71</v>
      </c>
      <c r="J7009" t="s">
        <v>72</v>
      </c>
      <c r="K7009" t="s">
        <v>7237</v>
      </c>
      <c r="L7009">
        <v>1086</v>
      </c>
      <c r="M7009">
        <v>50000</v>
      </c>
      <c r="N7009" t="s">
        <v>74</v>
      </c>
      <c r="O7009">
        <v>10</v>
      </c>
      <c r="P7009">
        <v>70049005</v>
      </c>
      <c r="Q7009" t="s">
        <v>75</v>
      </c>
      <c r="R7009" t="s">
        <v>76</v>
      </c>
      <c r="S7009" t="s">
        <v>185</v>
      </c>
      <c r="T7009" t="s">
        <v>78</v>
      </c>
      <c r="U7009" t="s">
        <v>15544</v>
      </c>
      <c r="V7009" t="s">
        <v>80</v>
      </c>
      <c r="W7009" t="s">
        <v>81</v>
      </c>
      <c r="X7009" t="s">
        <v>187</v>
      </c>
      <c r="Y7009" t="s">
        <v>7211</v>
      </c>
    </row>
    <row r="7010" spans="1:25" x14ac:dyDescent="0.25">
      <c r="A7010" t="s">
        <v>15545</v>
      </c>
      <c r="B7010">
        <v>2014</v>
      </c>
      <c r="C7010">
        <v>13</v>
      </c>
      <c r="D7010" t="s">
        <v>7433</v>
      </c>
      <c r="E7010" t="s">
        <v>2518</v>
      </c>
      <c r="F7010" t="s">
        <v>2519</v>
      </c>
      <c r="G7010" t="s">
        <v>69</v>
      </c>
      <c r="H7010" t="s">
        <v>70</v>
      </c>
      <c r="I7010" t="s">
        <v>71</v>
      </c>
      <c r="J7010" t="s">
        <v>72</v>
      </c>
      <c r="K7010" t="s">
        <v>7228</v>
      </c>
      <c r="L7010">
        <v>1845</v>
      </c>
      <c r="M7010">
        <v>5000</v>
      </c>
      <c r="N7010" t="s">
        <v>74</v>
      </c>
      <c r="O7010">
        <v>10</v>
      </c>
      <c r="P7010">
        <v>70049005</v>
      </c>
      <c r="Q7010" t="s">
        <v>75</v>
      </c>
      <c r="R7010" t="s">
        <v>76</v>
      </c>
      <c r="S7010" t="s">
        <v>561</v>
      </c>
      <c r="T7010" t="s">
        <v>78</v>
      </c>
      <c r="U7010" t="s">
        <v>15546</v>
      </c>
      <c r="V7010" t="s">
        <v>80</v>
      </c>
      <c r="W7010" t="s">
        <v>81</v>
      </c>
      <c r="X7010" t="s">
        <v>563</v>
      </c>
      <c r="Y7010" t="s">
        <v>7211</v>
      </c>
    </row>
    <row r="7011" spans="1:25" x14ac:dyDescent="0.25">
      <c r="A7011" t="s">
        <v>15547</v>
      </c>
      <c r="B7011">
        <v>2012</v>
      </c>
      <c r="C7011">
        <v>3</v>
      </c>
      <c r="D7011" t="s">
        <v>7409</v>
      </c>
      <c r="E7011" t="s">
        <v>2518</v>
      </c>
      <c r="F7011" t="s">
        <v>2519</v>
      </c>
      <c r="G7011" t="s">
        <v>69</v>
      </c>
      <c r="H7011" t="s">
        <v>70</v>
      </c>
      <c r="I7011" t="s">
        <v>71</v>
      </c>
      <c r="J7011" t="s">
        <v>72</v>
      </c>
      <c r="K7011" t="s">
        <v>7248</v>
      </c>
      <c r="L7011">
        <v>2161</v>
      </c>
      <c r="M7011">
        <v>10000</v>
      </c>
      <c r="N7011" t="s">
        <v>74</v>
      </c>
      <c r="O7011">
        <v>10</v>
      </c>
      <c r="P7011">
        <v>70049005</v>
      </c>
      <c r="Q7011" t="s">
        <v>75</v>
      </c>
      <c r="R7011" t="s">
        <v>76</v>
      </c>
      <c r="S7011" t="s">
        <v>649</v>
      </c>
      <c r="T7011" t="s">
        <v>78</v>
      </c>
      <c r="U7011" t="s">
        <v>15548</v>
      </c>
      <c r="V7011" t="s">
        <v>80</v>
      </c>
      <c r="W7011" t="s">
        <v>81</v>
      </c>
      <c r="X7011" t="s">
        <v>651</v>
      </c>
      <c r="Y7011" t="s">
        <v>7211</v>
      </c>
    </row>
    <row r="7012" spans="1:25" x14ac:dyDescent="0.25">
      <c r="A7012" t="s">
        <v>15549</v>
      </c>
      <c r="B7012">
        <v>2010</v>
      </c>
      <c r="C7012">
        <v>13</v>
      </c>
      <c r="D7012" t="s">
        <v>15550</v>
      </c>
      <c r="E7012" t="s">
        <v>2518</v>
      </c>
      <c r="F7012" t="s">
        <v>2519</v>
      </c>
      <c r="G7012" t="s">
        <v>69</v>
      </c>
      <c r="H7012" t="s">
        <v>70</v>
      </c>
      <c r="I7012" t="s">
        <v>71</v>
      </c>
      <c r="J7012" t="s">
        <v>72</v>
      </c>
      <c r="K7012" t="s">
        <v>7440</v>
      </c>
      <c r="L7012">
        <v>1605</v>
      </c>
      <c r="M7012">
        <v>33629.120000000003</v>
      </c>
      <c r="N7012" t="s">
        <v>74</v>
      </c>
      <c r="O7012">
        <v>10</v>
      </c>
      <c r="P7012">
        <v>70049005</v>
      </c>
      <c r="Q7012" t="s">
        <v>75</v>
      </c>
      <c r="R7012" t="s">
        <v>76</v>
      </c>
      <c r="S7012" t="s">
        <v>77</v>
      </c>
      <c r="T7012" t="s">
        <v>78</v>
      </c>
      <c r="U7012" t="s">
        <v>15551</v>
      </c>
      <c r="V7012" t="s">
        <v>80</v>
      </c>
      <c r="W7012" t="s">
        <v>81</v>
      </c>
      <c r="X7012" t="s">
        <v>82</v>
      </c>
      <c r="Y7012" t="s">
        <v>7211</v>
      </c>
    </row>
    <row r="7013" spans="1:25" x14ac:dyDescent="0.25">
      <c r="A7013" t="s">
        <v>15552</v>
      </c>
      <c r="B7013">
        <v>2013</v>
      </c>
      <c r="C7013">
        <v>4</v>
      </c>
      <c r="D7013" t="s">
        <v>7390</v>
      </c>
      <c r="E7013" t="s">
        <v>2518</v>
      </c>
      <c r="F7013" t="s">
        <v>2519</v>
      </c>
      <c r="G7013" t="s">
        <v>69</v>
      </c>
      <c r="H7013" t="s">
        <v>70</v>
      </c>
      <c r="I7013" t="s">
        <v>71</v>
      </c>
      <c r="J7013" t="s">
        <v>72</v>
      </c>
      <c r="K7013" t="s">
        <v>7241</v>
      </c>
      <c r="L7013">
        <v>1040</v>
      </c>
      <c r="M7013">
        <v>50000</v>
      </c>
      <c r="N7013" t="s">
        <v>74</v>
      </c>
      <c r="O7013">
        <v>10</v>
      </c>
      <c r="P7013">
        <v>70049005</v>
      </c>
      <c r="Q7013" t="s">
        <v>75</v>
      </c>
      <c r="R7013" t="s">
        <v>76</v>
      </c>
      <c r="S7013" t="s">
        <v>777</v>
      </c>
      <c r="T7013" t="s">
        <v>78</v>
      </c>
      <c r="U7013" t="s">
        <v>15553</v>
      </c>
      <c r="V7013" t="s">
        <v>80</v>
      </c>
      <c r="W7013" t="s">
        <v>81</v>
      </c>
      <c r="X7013" t="s">
        <v>779</v>
      </c>
      <c r="Y7013" t="s">
        <v>7211</v>
      </c>
    </row>
    <row r="7014" spans="1:25" x14ac:dyDescent="0.25">
      <c r="A7014" t="s">
        <v>15554</v>
      </c>
      <c r="B7014">
        <v>2013</v>
      </c>
      <c r="C7014">
        <v>3</v>
      </c>
      <c r="D7014" t="s">
        <v>7304</v>
      </c>
      <c r="E7014" t="s">
        <v>2518</v>
      </c>
      <c r="F7014" t="s">
        <v>2519</v>
      </c>
      <c r="G7014" t="s">
        <v>69</v>
      </c>
      <c r="H7014" t="s">
        <v>70</v>
      </c>
      <c r="I7014" t="s">
        <v>71</v>
      </c>
      <c r="J7014" t="s">
        <v>72</v>
      </c>
      <c r="K7014" t="s">
        <v>7241</v>
      </c>
      <c r="L7014">
        <v>1760</v>
      </c>
      <c r="M7014">
        <v>50000</v>
      </c>
      <c r="N7014" t="s">
        <v>74</v>
      </c>
      <c r="O7014">
        <v>10</v>
      </c>
      <c r="P7014">
        <v>70049005</v>
      </c>
      <c r="Q7014" t="s">
        <v>75</v>
      </c>
      <c r="R7014" t="s">
        <v>76</v>
      </c>
      <c r="S7014" t="s">
        <v>689</v>
      </c>
      <c r="T7014" t="s">
        <v>78</v>
      </c>
      <c r="U7014" t="s">
        <v>15555</v>
      </c>
      <c r="V7014" t="s">
        <v>1601</v>
      </c>
      <c r="W7014" t="s">
        <v>81</v>
      </c>
      <c r="X7014" t="s">
        <v>691</v>
      </c>
      <c r="Y7014" t="s">
        <v>7211</v>
      </c>
    </row>
    <row r="7015" spans="1:25" x14ac:dyDescent="0.25">
      <c r="A7015" t="s">
        <v>15556</v>
      </c>
      <c r="B7015">
        <v>2013</v>
      </c>
      <c r="C7015">
        <v>11</v>
      </c>
      <c r="D7015" t="s">
        <v>15557</v>
      </c>
      <c r="E7015" t="s">
        <v>2518</v>
      </c>
      <c r="F7015" t="s">
        <v>2519</v>
      </c>
      <c r="G7015" t="s">
        <v>69</v>
      </c>
      <c r="H7015" t="s">
        <v>70</v>
      </c>
      <c r="I7015" t="s">
        <v>71</v>
      </c>
      <c r="J7015" t="s">
        <v>72</v>
      </c>
      <c r="K7015" t="s">
        <v>7356</v>
      </c>
      <c r="L7015">
        <v>2155</v>
      </c>
      <c r="M7015">
        <v>19365.419999999998</v>
      </c>
      <c r="N7015" t="s">
        <v>74</v>
      </c>
      <c r="O7015">
        <v>10</v>
      </c>
      <c r="P7015">
        <v>70049005</v>
      </c>
      <c r="Q7015" t="s">
        <v>75</v>
      </c>
      <c r="R7015" t="s">
        <v>76</v>
      </c>
      <c r="S7015" t="s">
        <v>387</v>
      </c>
      <c r="T7015" t="s">
        <v>78</v>
      </c>
      <c r="U7015" t="s">
        <v>15558</v>
      </c>
      <c r="V7015" t="s">
        <v>80</v>
      </c>
      <c r="W7015" t="s">
        <v>81</v>
      </c>
      <c r="X7015" t="s">
        <v>389</v>
      </c>
      <c r="Y7015" t="s">
        <v>7211</v>
      </c>
    </row>
    <row r="7016" spans="1:25" x14ac:dyDescent="0.25">
      <c r="A7016" t="s">
        <v>15559</v>
      </c>
      <c r="B7016">
        <v>2014</v>
      </c>
      <c r="C7016">
        <v>13</v>
      </c>
      <c r="D7016" t="s">
        <v>7433</v>
      </c>
      <c r="E7016" t="s">
        <v>2518</v>
      </c>
      <c r="F7016" t="s">
        <v>2519</v>
      </c>
      <c r="G7016" t="s">
        <v>69</v>
      </c>
      <c r="H7016" t="s">
        <v>70</v>
      </c>
      <c r="I7016" t="s">
        <v>71</v>
      </c>
      <c r="J7016" t="s">
        <v>72</v>
      </c>
      <c r="K7016" t="s">
        <v>7228</v>
      </c>
      <c r="L7016">
        <v>1583</v>
      </c>
      <c r="M7016">
        <v>5000</v>
      </c>
      <c r="N7016" t="s">
        <v>74</v>
      </c>
      <c r="O7016">
        <v>10</v>
      </c>
      <c r="P7016">
        <v>70049005</v>
      </c>
      <c r="Q7016" t="s">
        <v>75</v>
      </c>
      <c r="R7016" t="s">
        <v>76</v>
      </c>
      <c r="S7016" t="s">
        <v>710</v>
      </c>
      <c r="T7016" t="s">
        <v>110</v>
      </c>
      <c r="U7016" t="s">
        <v>15560</v>
      </c>
      <c r="V7016" t="s">
        <v>1601</v>
      </c>
      <c r="W7016" t="s">
        <v>81</v>
      </c>
      <c r="X7016" t="s">
        <v>710</v>
      </c>
      <c r="Y7016" t="s">
        <v>7211</v>
      </c>
    </row>
    <row r="7017" spans="1:25" x14ac:dyDescent="0.25">
      <c r="A7017" t="s">
        <v>15561</v>
      </c>
      <c r="B7017">
        <v>2017</v>
      </c>
      <c r="C7017">
        <v>4</v>
      </c>
      <c r="D7017" t="s">
        <v>7768</v>
      </c>
      <c r="E7017" t="s">
        <v>2518</v>
      </c>
      <c r="F7017" t="s">
        <v>2519</v>
      </c>
      <c r="G7017" t="s">
        <v>69</v>
      </c>
      <c r="H7017" t="s">
        <v>70</v>
      </c>
      <c r="I7017" t="s">
        <v>71</v>
      </c>
      <c r="J7017" t="s">
        <v>72</v>
      </c>
      <c r="K7017" t="s">
        <v>7224</v>
      </c>
      <c r="L7017">
        <v>1450</v>
      </c>
      <c r="M7017">
        <v>5000</v>
      </c>
      <c r="N7017" t="s">
        <v>74</v>
      </c>
      <c r="O7017">
        <v>10</v>
      </c>
      <c r="P7017">
        <v>70049005</v>
      </c>
      <c r="Q7017" t="s">
        <v>75</v>
      </c>
      <c r="R7017" t="s">
        <v>76</v>
      </c>
      <c r="S7017" t="s">
        <v>244</v>
      </c>
      <c r="T7017" t="s">
        <v>78</v>
      </c>
      <c r="U7017" t="s">
        <v>15562</v>
      </c>
      <c r="V7017" t="s">
        <v>80</v>
      </c>
      <c r="W7017" t="s">
        <v>81</v>
      </c>
      <c r="X7017" t="s">
        <v>246</v>
      </c>
      <c r="Y7017" t="s">
        <v>7211</v>
      </c>
    </row>
    <row r="7018" spans="1:25" x14ac:dyDescent="0.25">
      <c r="A7018" t="s">
        <v>15563</v>
      </c>
      <c r="B7018">
        <v>2014</v>
      </c>
      <c r="C7018">
        <v>4</v>
      </c>
      <c r="D7018" t="s">
        <v>8011</v>
      </c>
      <c r="E7018" t="s">
        <v>2518</v>
      </c>
      <c r="F7018" t="s">
        <v>2519</v>
      </c>
      <c r="G7018" t="s">
        <v>69</v>
      </c>
      <c r="H7018" t="s">
        <v>70</v>
      </c>
      <c r="I7018" t="s">
        <v>71</v>
      </c>
      <c r="J7018" t="s">
        <v>72</v>
      </c>
      <c r="K7018" t="s">
        <v>7228</v>
      </c>
      <c r="L7018">
        <v>2540</v>
      </c>
      <c r="M7018">
        <v>3629</v>
      </c>
      <c r="N7018" t="s">
        <v>74</v>
      </c>
      <c r="O7018">
        <v>10</v>
      </c>
      <c r="P7018">
        <v>70049005</v>
      </c>
      <c r="Q7018" t="s">
        <v>75</v>
      </c>
      <c r="R7018" t="s">
        <v>76</v>
      </c>
      <c r="S7018" t="s">
        <v>344</v>
      </c>
      <c r="T7018" t="s">
        <v>78</v>
      </c>
      <c r="U7018" t="s">
        <v>15564</v>
      </c>
      <c r="V7018" t="s">
        <v>80</v>
      </c>
      <c r="W7018" t="s">
        <v>81</v>
      </c>
      <c r="X7018" t="s">
        <v>346</v>
      </c>
      <c r="Y7018" t="s">
        <v>7211</v>
      </c>
    </row>
    <row r="7019" spans="1:25" x14ac:dyDescent="0.25">
      <c r="A7019" t="s">
        <v>15565</v>
      </c>
      <c r="B7019">
        <v>2014</v>
      </c>
      <c r="C7019">
        <v>10</v>
      </c>
      <c r="D7019" t="s">
        <v>8000</v>
      </c>
      <c r="E7019" t="s">
        <v>2518</v>
      </c>
      <c r="F7019" t="s">
        <v>2519</v>
      </c>
      <c r="G7019" t="s">
        <v>69</v>
      </c>
      <c r="H7019" t="s">
        <v>70</v>
      </c>
      <c r="I7019" t="s">
        <v>71</v>
      </c>
      <c r="J7019" t="s">
        <v>72</v>
      </c>
      <c r="K7019" t="s">
        <v>7228</v>
      </c>
      <c r="L7019">
        <v>1581</v>
      </c>
      <c r="M7019">
        <v>3162</v>
      </c>
      <c r="N7019" t="s">
        <v>74</v>
      </c>
      <c r="O7019">
        <v>10</v>
      </c>
      <c r="P7019">
        <v>70049005</v>
      </c>
      <c r="Q7019" t="s">
        <v>75</v>
      </c>
      <c r="R7019" t="s">
        <v>76</v>
      </c>
      <c r="S7019" t="s">
        <v>264</v>
      </c>
      <c r="T7019" t="s">
        <v>78</v>
      </c>
      <c r="U7019" t="s">
        <v>15566</v>
      </c>
      <c r="V7019" t="s">
        <v>80</v>
      </c>
      <c r="W7019" t="s">
        <v>81</v>
      </c>
      <c r="X7019" t="s">
        <v>266</v>
      </c>
      <c r="Y7019" t="s">
        <v>7211</v>
      </c>
    </row>
    <row r="7020" spans="1:25" x14ac:dyDescent="0.25">
      <c r="A7020" t="s">
        <v>15567</v>
      </c>
      <c r="B7020">
        <v>2016</v>
      </c>
      <c r="C7020">
        <v>13</v>
      </c>
      <c r="D7020" t="s">
        <v>7680</v>
      </c>
      <c r="E7020" t="s">
        <v>2518</v>
      </c>
      <c r="F7020" t="s">
        <v>2519</v>
      </c>
      <c r="G7020" t="s">
        <v>69</v>
      </c>
      <c r="H7020" t="s">
        <v>70</v>
      </c>
      <c r="I7020" t="s">
        <v>71</v>
      </c>
      <c r="J7020" t="s">
        <v>72</v>
      </c>
      <c r="K7020" t="s">
        <v>7237</v>
      </c>
      <c r="L7020">
        <v>2740</v>
      </c>
      <c r="M7020">
        <v>500000</v>
      </c>
      <c r="N7020" t="s">
        <v>74</v>
      </c>
      <c r="O7020">
        <v>10</v>
      </c>
      <c r="P7020">
        <v>70049005</v>
      </c>
      <c r="Q7020" t="s">
        <v>75</v>
      </c>
      <c r="R7020" t="s">
        <v>76</v>
      </c>
      <c r="S7020" t="s">
        <v>741</v>
      </c>
      <c r="T7020" t="s">
        <v>78</v>
      </c>
      <c r="U7020" t="s">
        <v>15568</v>
      </c>
      <c r="V7020" t="s">
        <v>80</v>
      </c>
      <c r="W7020" t="s">
        <v>81</v>
      </c>
      <c r="X7020" t="s">
        <v>743</v>
      </c>
      <c r="Y7020" t="s">
        <v>7211</v>
      </c>
    </row>
    <row r="7021" spans="1:25" x14ac:dyDescent="0.25">
      <c r="A7021" t="s">
        <v>15569</v>
      </c>
      <c r="B7021">
        <v>2017</v>
      </c>
      <c r="C7021">
        <v>11</v>
      </c>
      <c r="D7021" t="s">
        <v>7301</v>
      </c>
      <c r="E7021" t="s">
        <v>2518</v>
      </c>
      <c r="F7021" t="s">
        <v>2519</v>
      </c>
      <c r="G7021" t="s">
        <v>69</v>
      </c>
      <c r="H7021" t="s">
        <v>70</v>
      </c>
      <c r="I7021" t="s">
        <v>71</v>
      </c>
      <c r="J7021" t="s">
        <v>72</v>
      </c>
      <c r="K7021" t="s">
        <v>7224</v>
      </c>
      <c r="L7021">
        <v>1462</v>
      </c>
      <c r="M7021">
        <v>20000</v>
      </c>
      <c r="N7021" t="s">
        <v>74</v>
      </c>
      <c r="O7021">
        <v>10</v>
      </c>
      <c r="P7021">
        <v>70049005</v>
      </c>
      <c r="Q7021" t="s">
        <v>75</v>
      </c>
      <c r="R7021" t="s">
        <v>76</v>
      </c>
      <c r="S7021" t="s">
        <v>826</v>
      </c>
      <c r="T7021" t="s">
        <v>78</v>
      </c>
      <c r="U7021" t="s">
        <v>15570</v>
      </c>
      <c r="V7021" t="s">
        <v>80</v>
      </c>
      <c r="W7021" t="s">
        <v>81</v>
      </c>
      <c r="X7021" t="s">
        <v>828</v>
      </c>
      <c r="Y7021" t="s">
        <v>7211</v>
      </c>
    </row>
    <row r="7022" spans="1:25" x14ac:dyDescent="0.25">
      <c r="A7022" t="s">
        <v>15571</v>
      </c>
      <c r="B7022">
        <v>2014</v>
      </c>
      <c r="C7022">
        <v>10</v>
      </c>
      <c r="D7022" t="s">
        <v>8000</v>
      </c>
      <c r="E7022" t="s">
        <v>2518</v>
      </c>
      <c r="F7022" t="s">
        <v>2519</v>
      </c>
      <c r="G7022" t="s">
        <v>69</v>
      </c>
      <c r="H7022" t="s">
        <v>70</v>
      </c>
      <c r="I7022" t="s">
        <v>71</v>
      </c>
      <c r="J7022" t="s">
        <v>72</v>
      </c>
      <c r="K7022" t="s">
        <v>7228</v>
      </c>
      <c r="L7022">
        <v>1801</v>
      </c>
      <c r="M7022">
        <v>12865</v>
      </c>
      <c r="N7022" t="s">
        <v>74</v>
      </c>
      <c r="O7022">
        <v>10</v>
      </c>
      <c r="P7022">
        <v>70049005</v>
      </c>
      <c r="Q7022" t="s">
        <v>75</v>
      </c>
      <c r="R7022" t="s">
        <v>76</v>
      </c>
      <c r="S7022" t="s">
        <v>4413</v>
      </c>
      <c r="T7022" t="s">
        <v>78</v>
      </c>
      <c r="U7022" t="s">
        <v>15572</v>
      </c>
      <c r="V7022" t="s">
        <v>80</v>
      </c>
      <c r="W7022" t="s">
        <v>81</v>
      </c>
      <c r="X7022" t="s">
        <v>4415</v>
      </c>
      <c r="Y7022" t="s">
        <v>7211</v>
      </c>
    </row>
    <row r="7023" spans="1:25" x14ac:dyDescent="0.25">
      <c r="A7023" t="s">
        <v>15573</v>
      </c>
      <c r="B7023">
        <v>2011</v>
      </c>
      <c r="C7023">
        <v>10</v>
      </c>
      <c r="D7023" t="s">
        <v>8115</v>
      </c>
      <c r="E7023" t="s">
        <v>2518</v>
      </c>
      <c r="F7023" t="s">
        <v>2519</v>
      </c>
      <c r="G7023" t="s">
        <v>69</v>
      </c>
      <c r="H7023" t="s">
        <v>70</v>
      </c>
      <c r="I7023" t="s">
        <v>71</v>
      </c>
      <c r="J7023" t="s">
        <v>72</v>
      </c>
      <c r="K7023" t="s">
        <v>7262</v>
      </c>
      <c r="L7023">
        <v>1701</v>
      </c>
      <c r="M7023">
        <v>200000</v>
      </c>
      <c r="N7023" t="s">
        <v>74</v>
      </c>
      <c r="O7023">
        <v>10</v>
      </c>
      <c r="P7023">
        <v>70049005</v>
      </c>
      <c r="Q7023" t="s">
        <v>75</v>
      </c>
      <c r="R7023" t="s">
        <v>76</v>
      </c>
      <c r="S7023" t="s">
        <v>896</v>
      </c>
      <c r="T7023" t="s">
        <v>78</v>
      </c>
      <c r="U7023" t="s">
        <v>15574</v>
      </c>
      <c r="V7023" t="s">
        <v>80</v>
      </c>
      <c r="W7023" t="s">
        <v>81</v>
      </c>
      <c r="X7023" t="s">
        <v>898</v>
      </c>
      <c r="Y7023" t="s">
        <v>7211</v>
      </c>
    </row>
    <row r="7024" spans="1:25" x14ac:dyDescent="0.25">
      <c r="A7024" t="s">
        <v>15575</v>
      </c>
      <c r="B7024">
        <v>2015</v>
      </c>
      <c r="C7024">
        <v>10</v>
      </c>
      <c r="D7024" t="s">
        <v>7273</v>
      </c>
      <c r="E7024" t="s">
        <v>2518</v>
      </c>
      <c r="F7024" t="s">
        <v>2519</v>
      </c>
      <c r="G7024" t="s">
        <v>69</v>
      </c>
      <c r="H7024" t="s">
        <v>70</v>
      </c>
      <c r="I7024" t="s">
        <v>71</v>
      </c>
      <c r="J7024" t="s">
        <v>72</v>
      </c>
      <c r="K7024" t="s">
        <v>7252</v>
      </c>
      <c r="L7024">
        <v>2072</v>
      </c>
      <c r="M7024">
        <v>15000</v>
      </c>
      <c r="N7024" t="s">
        <v>74</v>
      </c>
      <c r="O7024">
        <v>10</v>
      </c>
      <c r="P7024">
        <v>70049005</v>
      </c>
      <c r="Q7024" t="s">
        <v>75</v>
      </c>
      <c r="R7024" t="s">
        <v>76</v>
      </c>
      <c r="S7024" t="s">
        <v>256</v>
      </c>
      <c r="T7024" t="s">
        <v>78</v>
      </c>
      <c r="U7024" t="s">
        <v>15576</v>
      </c>
      <c r="V7024" t="s">
        <v>80</v>
      </c>
      <c r="W7024" t="s">
        <v>81</v>
      </c>
      <c r="X7024" t="s">
        <v>258</v>
      </c>
      <c r="Y7024" t="s">
        <v>7211</v>
      </c>
    </row>
    <row r="7025" spans="1:25" x14ac:dyDescent="0.25">
      <c r="A7025" t="s">
        <v>15577</v>
      </c>
      <c r="B7025">
        <v>2011</v>
      </c>
      <c r="C7025">
        <v>12</v>
      </c>
      <c r="D7025" t="s">
        <v>11942</v>
      </c>
      <c r="E7025" t="s">
        <v>2518</v>
      </c>
      <c r="F7025" t="s">
        <v>2519</v>
      </c>
      <c r="G7025" t="s">
        <v>69</v>
      </c>
      <c r="H7025" t="s">
        <v>70</v>
      </c>
      <c r="I7025" t="s">
        <v>71</v>
      </c>
      <c r="J7025" t="s">
        <v>72</v>
      </c>
      <c r="K7025" t="s">
        <v>7262</v>
      </c>
      <c r="L7025">
        <v>1238</v>
      </c>
      <c r="M7025">
        <v>10000</v>
      </c>
      <c r="N7025" t="s">
        <v>74</v>
      </c>
      <c r="O7025">
        <v>10</v>
      </c>
      <c r="P7025">
        <v>70049005</v>
      </c>
      <c r="Q7025" t="s">
        <v>75</v>
      </c>
      <c r="R7025" t="s">
        <v>76</v>
      </c>
      <c r="S7025" t="s">
        <v>153</v>
      </c>
      <c r="T7025" t="s">
        <v>78</v>
      </c>
      <c r="U7025" t="s">
        <v>15578</v>
      </c>
      <c r="V7025" t="s">
        <v>80</v>
      </c>
      <c r="W7025" t="s">
        <v>81</v>
      </c>
      <c r="X7025" t="s">
        <v>155</v>
      </c>
      <c r="Y7025" t="s">
        <v>7211</v>
      </c>
    </row>
    <row r="7026" spans="1:25" x14ac:dyDescent="0.25">
      <c r="A7026" t="s">
        <v>15579</v>
      </c>
      <c r="B7026">
        <v>2017</v>
      </c>
      <c r="C7026">
        <v>12</v>
      </c>
      <c r="D7026" t="s">
        <v>8398</v>
      </c>
      <c r="E7026" t="s">
        <v>2518</v>
      </c>
      <c r="F7026" t="s">
        <v>2519</v>
      </c>
      <c r="G7026" t="s">
        <v>69</v>
      </c>
      <c r="H7026" t="s">
        <v>70</v>
      </c>
      <c r="I7026" t="s">
        <v>71</v>
      </c>
      <c r="J7026" t="s">
        <v>72</v>
      </c>
      <c r="K7026" t="s">
        <v>7224</v>
      </c>
      <c r="L7026">
        <v>2322</v>
      </c>
      <c r="M7026">
        <v>7200</v>
      </c>
      <c r="N7026" t="s">
        <v>74</v>
      </c>
      <c r="O7026">
        <v>10</v>
      </c>
      <c r="P7026">
        <v>70049005</v>
      </c>
      <c r="Q7026" t="s">
        <v>75</v>
      </c>
      <c r="R7026" t="s">
        <v>76</v>
      </c>
      <c r="S7026" t="s">
        <v>325</v>
      </c>
      <c r="T7026" t="s">
        <v>78</v>
      </c>
      <c r="U7026" t="s">
        <v>15580</v>
      </c>
      <c r="V7026" t="s">
        <v>80</v>
      </c>
      <c r="W7026" t="s">
        <v>81</v>
      </c>
      <c r="X7026" t="s">
        <v>327</v>
      </c>
      <c r="Y7026" t="s">
        <v>7211</v>
      </c>
    </row>
    <row r="7027" spans="1:25" x14ac:dyDescent="0.25">
      <c r="A7027" t="s">
        <v>15581</v>
      </c>
      <c r="B7027">
        <v>2012</v>
      </c>
      <c r="C7027">
        <v>3</v>
      </c>
      <c r="D7027" t="s">
        <v>8364</v>
      </c>
      <c r="E7027" t="s">
        <v>2518</v>
      </c>
      <c r="F7027" t="s">
        <v>2519</v>
      </c>
      <c r="G7027" t="s">
        <v>69</v>
      </c>
      <c r="H7027" t="s">
        <v>70</v>
      </c>
      <c r="I7027" t="s">
        <v>71</v>
      </c>
      <c r="J7027" t="s">
        <v>72</v>
      </c>
      <c r="K7027" t="s">
        <v>7248</v>
      </c>
      <c r="L7027">
        <v>1420</v>
      </c>
      <c r="M7027">
        <v>100000</v>
      </c>
      <c r="N7027" t="s">
        <v>74</v>
      </c>
      <c r="O7027">
        <v>10</v>
      </c>
      <c r="P7027">
        <v>70049005</v>
      </c>
      <c r="Q7027" t="s">
        <v>75</v>
      </c>
      <c r="R7027" t="s">
        <v>76</v>
      </c>
      <c r="S7027" t="s">
        <v>7191</v>
      </c>
      <c r="T7027" t="s">
        <v>78</v>
      </c>
      <c r="U7027" t="s">
        <v>15582</v>
      </c>
      <c r="V7027" t="s">
        <v>80</v>
      </c>
      <c r="W7027" t="s">
        <v>81</v>
      </c>
      <c r="X7027" t="s">
        <v>332</v>
      </c>
      <c r="Y7027" t="s">
        <v>7211</v>
      </c>
    </row>
    <row r="7028" spans="1:25" x14ac:dyDescent="0.25">
      <c r="A7028" t="s">
        <v>15583</v>
      </c>
      <c r="B7028">
        <v>2012</v>
      </c>
      <c r="C7028">
        <v>13</v>
      </c>
      <c r="D7028" t="s">
        <v>7258</v>
      </c>
      <c r="E7028" t="s">
        <v>2518</v>
      </c>
      <c r="F7028" t="s">
        <v>2519</v>
      </c>
      <c r="G7028" t="s">
        <v>69</v>
      </c>
      <c r="H7028" t="s">
        <v>70</v>
      </c>
      <c r="I7028" t="s">
        <v>71</v>
      </c>
      <c r="J7028" t="s">
        <v>1366</v>
      </c>
      <c r="K7028" t="s">
        <v>7570</v>
      </c>
      <c r="L7028">
        <v>2302</v>
      </c>
      <c r="M7028">
        <v>96.32</v>
      </c>
      <c r="N7028" t="s">
        <v>74</v>
      </c>
      <c r="O7028">
        <v>10</v>
      </c>
      <c r="P7028">
        <v>70049005</v>
      </c>
      <c r="Q7028" t="s">
        <v>1368</v>
      </c>
      <c r="R7028" t="s">
        <v>76</v>
      </c>
      <c r="S7028" t="s">
        <v>7571</v>
      </c>
      <c r="T7028" t="s">
        <v>78</v>
      </c>
      <c r="U7028" t="s">
        <v>15584</v>
      </c>
      <c r="V7028" t="s">
        <v>80</v>
      </c>
      <c r="W7028" t="s">
        <v>81</v>
      </c>
      <c r="X7028" t="s">
        <v>208</v>
      </c>
      <c r="Y7028" t="s">
        <v>7211</v>
      </c>
    </row>
    <row r="7029" spans="1:25" x14ac:dyDescent="0.25">
      <c r="A7029" t="s">
        <v>15585</v>
      </c>
      <c r="B7029">
        <v>2016</v>
      </c>
      <c r="C7029">
        <v>12</v>
      </c>
      <c r="D7029" t="s">
        <v>15586</v>
      </c>
      <c r="E7029" t="s">
        <v>2518</v>
      </c>
      <c r="F7029" t="s">
        <v>2519</v>
      </c>
      <c r="G7029" t="s">
        <v>69</v>
      </c>
      <c r="H7029" t="s">
        <v>70</v>
      </c>
      <c r="I7029" t="s">
        <v>71</v>
      </c>
      <c r="J7029" t="s">
        <v>1366</v>
      </c>
      <c r="K7029" t="s">
        <v>7551</v>
      </c>
      <c r="L7029">
        <v>2301</v>
      </c>
      <c r="M7029">
        <v>7409.62</v>
      </c>
      <c r="N7029" t="s">
        <v>74</v>
      </c>
      <c r="O7029">
        <v>10</v>
      </c>
      <c r="P7029">
        <v>70049005</v>
      </c>
      <c r="Q7029" t="s">
        <v>1368</v>
      </c>
      <c r="R7029" t="s">
        <v>76</v>
      </c>
      <c r="S7029" t="s">
        <v>7395</v>
      </c>
      <c r="T7029" t="s">
        <v>78</v>
      </c>
      <c r="U7029" t="s">
        <v>15587</v>
      </c>
      <c r="V7029" t="s">
        <v>80</v>
      </c>
      <c r="W7029" t="s">
        <v>81</v>
      </c>
      <c r="X7029" t="s">
        <v>208</v>
      </c>
      <c r="Y7029" t="s">
        <v>7211</v>
      </c>
    </row>
    <row r="7030" spans="1:25" x14ac:dyDescent="0.25">
      <c r="A7030" t="s">
        <v>15588</v>
      </c>
      <c r="B7030">
        <v>2010</v>
      </c>
      <c r="C7030">
        <v>7</v>
      </c>
      <c r="D7030" t="s">
        <v>7220</v>
      </c>
      <c r="E7030" t="s">
        <v>2518</v>
      </c>
      <c r="F7030" t="s">
        <v>2519</v>
      </c>
      <c r="G7030" t="s">
        <v>69</v>
      </c>
      <c r="H7030" t="s">
        <v>70</v>
      </c>
      <c r="I7030" t="s">
        <v>71</v>
      </c>
      <c r="J7030" t="s">
        <v>72</v>
      </c>
      <c r="K7030" t="s">
        <v>7214</v>
      </c>
      <c r="L7030">
        <v>1033</v>
      </c>
      <c r="M7030">
        <v>1000</v>
      </c>
      <c r="N7030" t="s">
        <v>74</v>
      </c>
      <c r="O7030">
        <v>10</v>
      </c>
      <c r="P7030">
        <v>70049005</v>
      </c>
      <c r="Q7030" t="s">
        <v>75</v>
      </c>
      <c r="R7030" t="s">
        <v>76</v>
      </c>
      <c r="S7030" t="s">
        <v>1313</v>
      </c>
      <c r="T7030" t="s">
        <v>78</v>
      </c>
      <c r="U7030" t="s">
        <v>15589</v>
      </c>
      <c r="V7030" t="s">
        <v>80</v>
      </c>
      <c r="W7030" t="s">
        <v>81</v>
      </c>
      <c r="X7030" t="s">
        <v>1315</v>
      </c>
      <c r="Y7030" t="s">
        <v>7211</v>
      </c>
    </row>
    <row r="7031" spans="1:25" x14ac:dyDescent="0.25">
      <c r="A7031" t="s">
        <v>15590</v>
      </c>
      <c r="B7031">
        <v>2011</v>
      </c>
      <c r="C7031">
        <v>4</v>
      </c>
      <c r="D7031" t="s">
        <v>10808</v>
      </c>
      <c r="E7031" t="s">
        <v>2518</v>
      </c>
      <c r="F7031" t="s">
        <v>2519</v>
      </c>
      <c r="G7031" t="s">
        <v>69</v>
      </c>
      <c r="H7031" t="s">
        <v>70</v>
      </c>
      <c r="I7031" t="s">
        <v>71</v>
      </c>
      <c r="J7031" t="s">
        <v>72</v>
      </c>
      <c r="K7031" t="s">
        <v>7209</v>
      </c>
      <c r="L7031">
        <v>1605</v>
      </c>
      <c r="M7031">
        <v>823.5</v>
      </c>
      <c r="N7031" t="s">
        <v>74</v>
      </c>
      <c r="O7031">
        <v>10</v>
      </c>
      <c r="P7031">
        <v>70049005</v>
      </c>
      <c r="Q7031" t="s">
        <v>75</v>
      </c>
      <c r="R7031" t="s">
        <v>76</v>
      </c>
      <c r="S7031" t="s">
        <v>77</v>
      </c>
      <c r="T7031" t="s">
        <v>78</v>
      </c>
      <c r="U7031" t="s">
        <v>15591</v>
      </c>
      <c r="V7031" t="s">
        <v>80</v>
      </c>
      <c r="W7031" t="s">
        <v>81</v>
      </c>
      <c r="X7031" t="s">
        <v>82</v>
      </c>
      <c r="Y7031" t="s">
        <v>7211</v>
      </c>
    </row>
    <row r="7032" spans="1:25" x14ac:dyDescent="0.25">
      <c r="A7032" t="s">
        <v>15592</v>
      </c>
      <c r="B7032">
        <v>2017</v>
      </c>
      <c r="C7032">
        <v>8</v>
      </c>
      <c r="D7032" t="s">
        <v>14800</v>
      </c>
      <c r="E7032" t="s">
        <v>2518</v>
      </c>
      <c r="F7032" t="s">
        <v>2519</v>
      </c>
      <c r="G7032" t="s">
        <v>69</v>
      </c>
      <c r="H7032" t="s">
        <v>70</v>
      </c>
      <c r="I7032" t="s">
        <v>71</v>
      </c>
      <c r="J7032" t="s">
        <v>72</v>
      </c>
      <c r="K7032" t="s">
        <v>7224</v>
      </c>
      <c r="L7032">
        <v>1853</v>
      </c>
      <c r="M7032">
        <v>400000</v>
      </c>
      <c r="N7032" t="s">
        <v>74</v>
      </c>
      <c r="O7032">
        <v>10</v>
      </c>
      <c r="P7032">
        <v>70049005</v>
      </c>
      <c r="Q7032" t="s">
        <v>75</v>
      </c>
      <c r="R7032" t="s">
        <v>76</v>
      </c>
      <c r="S7032" t="s">
        <v>1230</v>
      </c>
      <c r="T7032" t="s">
        <v>78</v>
      </c>
      <c r="U7032" t="s">
        <v>15593</v>
      </c>
      <c r="V7032" t="s">
        <v>80</v>
      </c>
      <c r="W7032" t="s">
        <v>81</v>
      </c>
      <c r="X7032" t="s">
        <v>1232</v>
      </c>
      <c r="Y7032" t="s">
        <v>7211</v>
      </c>
    </row>
    <row r="7033" spans="1:25" x14ac:dyDescent="0.25">
      <c r="A7033" t="s">
        <v>15594</v>
      </c>
      <c r="B7033">
        <v>2015</v>
      </c>
      <c r="C7033">
        <v>9</v>
      </c>
      <c r="D7033" t="s">
        <v>7422</v>
      </c>
      <c r="E7033" t="s">
        <v>2518</v>
      </c>
      <c r="F7033" t="s">
        <v>2519</v>
      </c>
      <c r="G7033" t="s">
        <v>69</v>
      </c>
      <c r="H7033" t="s">
        <v>70</v>
      </c>
      <c r="I7033" t="s">
        <v>71</v>
      </c>
      <c r="J7033" t="s">
        <v>72</v>
      </c>
      <c r="K7033" t="s">
        <v>7252</v>
      </c>
      <c r="L7033">
        <v>1532</v>
      </c>
      <c r="M7033">
        <v>4550</v>
      </c>
      <c r="N7033" t="s">
        <v>74</v>
      </c>
      <c r="O7033">
        <v>10</v>
      </c>
      <c r="P7033">
        <v>70049005</v>
      </c>
      <c r="Q7033" t="s">
        <v>75</v>
      </c>
      <c r="R7033" t="s">
        <v>76</v>
      </c>
      <c r="S7033" t="s">
        <v>653</v>
      </c>
      <c r="T7033" t="s">
        <v>78</v>
      </c>
      <c r="U7033" t="s">
        <v>15595</v>
      </c>
      <c r="V7033" t="s">
        <v>80</v>
      </c>
      <c r="W7033" t="s">
        <v>81</v>
      </c>
      <c r="X7033" t="s">
        <v>655</v>
      </c>
      <c r="Y7033" t="s">
        <v>7211</v>
      </c>
    </row>
    <row r="7034" spans="1:25" x14ac:dyDescent="0.25">
      <c r="A7034" t="s">
        <v>15596</v>
      </c>
      <c r="B7034">
        <v>2010</v>
      </c>
      <c r="C7034">
        <v>4</v>
      </c>
      <c r="D7034" t="s">
        <v>7217</v>
      </c>
      <c r="E7034" t="s">
        <v>2518</v>
      </c>
      <c r="F7034" t="s">
        <v>2519</v>
      </c>
      <c r="G7034" t="s">
        <v>69</v>
      </c>
      <c r="H7034" t="s">
        <v>70</v>
      </c>
      <c r="I7034" t="s">
        <v>71</v>
      </c>
      <c r="J7034" t="s">
        <v>72</v>
      </c>
      <c r="K7034" t="s">
        <v>7214</v>
      </c>
      <c r="L7034">
        <v>1060</v>
      </c>
      <c r="M7034">
        <v>100000</v>
      </c>
      <c r="N7034" t="s">
        <v>74</v>
      </c>
      <c r="O7034">
        <v>10</v>
      </c>
      <c r="P7034">
        <v>70049005</v>
      </c>
      <c r="Q7034" t="s">
        <v>75</v>
      </c>
      <c r="R7034" t="s">
        <v>76</v>
      </c>
      <c r="S7034" t="s">
        <v>1099</v>
      </c>
      <c r="T7034" t="s">
        <v>78</v>
      </c>
      <c r="U7034" t="s">
        <v>15597</v>
      </c>
      <c r="V7034" t="s">
        <v>80</v>
      </c>
      <c r="W7034" t="s">
        <v>81</v>
      </c>
      <c r="X7034" t="s">
        <v>1101</v>
      </c>
      <c r="Y7034" t="s">
        <v>7211</v>
      </c>
    </row>
    <row r="7035" spans="1:25" x14ac:dyDescent="0.25">
      <c r="A7035" t="s">
        <v>15598</v>
      </c>
      <c r="B7035">
        <v>2017</v>
      </c>
      <c r="C7035">
        <v>9</v>
      </c>
      <c r="D7035" t="s">
        <v>7753</v>
      </c>
      <c r="E7035" t="s">
        <v>2518</v>
      </c>
      <c r="F7035" t="s">
        <v>2519</v>
      </c>
      <c r="G7035" t="s">
        <v>69</v>
      </c>
      <c r="H7035" t="s">
        <v>70</v>
      </c>
      <c r="I7035" t="s">
        <v>71</v>
      </c>
      <c r="J7035" t="s">
        <v>72</v>
      </c>
      <c r="K7035" t="s">
        <v>7224</v>
      </c>
      <c r="L7035">
        <v>2780</v>
      </c>
      <c r="M7035">
        <v>100000</v>
      </c>
      <c r="N7035" t="s">
        <v>74</v>
      </c>
      <c r="O7035">
        <v>10</v>
      </c>
      <c r="P7035">
        <v>70049005</v>
      </c>
      <c r="Q7035" t="s">
        <v>75</v>
      </c>
      <c r="R7035" t="s">
        <v>76</v>
      </c>
      <c r="S7035" t="s">
        <v>157</v>
      </c>
      <c r="T7035" t="s">
        <v>78</v>
      </c>
      <c r="U7035" t="s">
        <v>15599</v>
      </c>
      <c r="V7035" t="s">
        <v>80</v>
      </c>
      <c r="W7035" t="s">
        <v>81</v>
      </c>
      <c r="X7035" t="s">
        <v>159</v>
      </c>
      <c r="Y7035" t="s">
        <v>7211</v>
      </c>
    </row>
    <row r="7036" spans="1:25" x14ac:dyDescent="0.25">
      <c r="A7036" t="s">
        <v>15600</v>
      </c>
      <c r="B7036">
        <v>2013</v>
      </c>
      <c r="C7036">
        <v>11</v>
      </c>
      <c r="D7036" t="s">
        <v>7645</v>
      </c>
      <c r="E7036" t="s">
        <v>2518</v>
      </c>
      <c r="F7036" t="s">
        <v>2519</v>
      </c>
      <c r="G7036" t="s">
        <v>69</v>
      </c>
      <c r="H7036" t="s">
        <v>70</v>
      </c>
      <c r="I7036" t="s">
        <v>71</v>
      </c>
      <c r="J7036" t="s">
        <v>72</v>
      </c>
      <c r="K7036" t="s">
        <v>7241</v>
      </c>
      <c r="L7036">
        <v>1013</v>
      </c>
      <c r="M7036">
        <v>200000</v>
      </c>
      <c r="N7036" t="s">
        <v>74</v>
      </c>
      <c r="O7036">
        <v>10</v>
      </c>
      <c r="P7036">
        <v>70049005</v>
      </c>
      <c r="Q7036" t="s">
        <v>75</v>
      </c>
      <c r="R7036" t="s">
        <v>76</v>
      </c>
      <c r="S7036" t="s">
        <v>395</v>
      </c>
      <c r="T7036" t="s">
        <v>78</v>
      </c>
      <c r="U7036" t="s">
        <v>15601</v>
      </c>
      <c r="V7036" t="s">
        <v>80</v>
      </c>
      <c r="W7036" t="s">
        <v>81</v>
      </c>
      <c r="X7036" t="s">
        <v>397</v>
      </c>
      <c r="Y7036" t="s">
        <v>7211</v>
      </c>
    </row>
    <row r="7037" spans="1:25" x14ac:dyDescent="0.25">
      <c r="A7037" t="s">
        <v>15602</v>
      </c>
      <c r="B7037">
        <v>2015</v>
      </c>
      <c r="C7037">
        <v>11</v>
      </c>
      <c r="D7037" t="s">
        <v>15603</v>
      </c>
      <c r="E7037" t="s">
        <v>2518</v>
      </c>
      <c r="F7037" t="s">
        <v>2519</v>
      </c>
      <c r="G7037" t="s">
        <v>69</v>
      </c>
      <c r="H7037" t="s">
        <v>70</v>
      </c>
      <c r="I7037" t="s">
        <v>71</v>
      </c>
      <c r="J7037" t="s">
        <v>72</v>
      </c>
      <c r="K7037" t="s">
        <v>7252</v>
      </c>
      <c r="L7037">
        <v>1056</v>
      </c>
      <c r="M7037">
        <v>20000</v>
      </c>
      <c r="N7037" t="s">
        <v>74</v>
      </c>
      <c r="O7037">
        <v>10</v>
      </c>
      <c r="P7037">
        <v>70049005</v>
      </c>
      <c r="Q7037" t="s">
        <v>75</v>
      </c>
      <c r="R7037" t="s">
        <v>76</v>
      </c>
      <c r="S7037" t="s">
        <v>137</v>
      </c>
      <c r="T7037" t="s">
        <v>78</v>
      </c>
      <c r="U7037" t="s">
        <v>15604</v>
      </c>
      <c r="V7037" t="s">
        <v>80</v>
      </c>
      <c r="W7037" t="s">
        <v>81</v>
      </c>
      <c r="X7037" t="s">
        <v>139</v>
      </c>
      <c r="Y7037" t="s">
        <v>7211</v>
      </c>
    </row>
    <row r="7038" spans="1:25" x14ac:dyDescent="0.25">
      <c r="A7038" t="s">
        <v>15605</v>
      </c>
      <c r="B7038">
        <v>2012</v>
      </c>
      <c r="C7038">
        <v>7</v>
      </c>
      <c r="D7038" t="s">
        <v>7593</v>
      </c>
      <c r="E7038" t="s">
        <v>2518</v>
      </c>
      <c r="F7038" t="s">
        <v>2519</v>
      </c>
      <c r="G7038" t="s">
        <v>69</v>
      </c>
      <c r="H7038" t="s">
        <v>70</v>
      </c>
      <c r="I7038" t="s">
        <v>71</v>
      </c>
      <c r="J7038" t="s">
        <v>72</v>
      </c>
      <c r="K7038" t="s">
        <v>7248</v>
      </c>
      <c r="L7038">
        <v>1970</v>
      </c>
      <c r="M7038">
        <v>10000</v>
      </c>
      <c r="N7038" t="s">
        <v>74</v>
      </c>
      <c r="O7038">
        <v>10</v>
      </c>
      <c r="P7038">
        <v>70049005</v>
      </c>
      <c r="Q7038" t="s">
        <v>75</v>
      </c>
      <c r="R7038" t="s">
        <v>76</v>
      </c>
      <c r="S7038" t="s">
        <v>514</v>
      </c>
      <c r="T7038" t="s">
        <v>78</v>
      </c>
      <c r="U7038" t="s">
        <v>15606</v>
      </c>
      <c r="V7038" t="s">
        <v>80</v>
      </c>
      <c r="W7038" t="s">
        <v>81</v>
      </c>
      <c r="X7038" t="s">
        <v>516</v>
      </c>
      <c r="Y7038" t="s">
        <v>7211</v>
      </c>
    </row>
    <row r="7039" spans="1:25" x14ac:dyDescent="0.25">
      <c r="A7039" t="s">
        <v>15607</v>
      </c>
      <c r="B7039">
        <v>2016</v>
      </c>
      <c r="C7039">
        <v>4</v>
      </c>
      <c r="D7039" t="s">
        <v>7265</v>
      </c>
      <c r="E7039" t="s">
        <v>2518</v>
      </c>
      <c r="F7039" t="s">
        <v>2519</v>
      </c>
      <c r="G7039" t="s">
        <v>69</v>
      </c>
      <c r="H7039" t="s">
        <v>70</v>
      </c>
      <c r="I7039" t="s">
        <v>71</v>
      </c>
      <c r="J7039" t="s">
        <v>72</v>
      </c>
      <c r="K7039" t="s">
        <v>7237</v>
      </c>
      <c r="L7039">
        <v>1701</v>
      </c>
      <c r="M7039">
        <v>25000</v>
      </c>
      <c r="N7039" t="s">
        <v>74</v>
      </c>
      <c r="O7039">
        <v>10</v>
      </c>
      <c r="P7039">
        <v>70049005</v>
      </c>
      <c r="Q7039" t="s">
        <v>75</v>
      </c>
      <c r="R7039" t="s">
        <v>76</v>
      </c>
      <c r="S7039" t="s">
        <v>896</v>
      </c>
      <c r="T7039" t="s">
        <v>78</v>
      </c>
      <c r="U7039" t="s">
        <v>15608</v>
      </c>
      <c r="V7039" t="s">
        <v>80</v>
      </c>
      <c r="W7039" t="s">
        <v>81</v>
      </c>
      <c r="X7039" t="s">
        <v>898</v>
      </c>
      <c r="Y7039" t="s">
        <v>7211</v>
      </c>
    </row>
    <row r="7040" spans="1:25" x14ac:dyDescent="0.25">
      <c r="A7040" t="s">
        <v>15609</v>
      </c>
      <c r="B7040">
        <v>2016</v>
      </c>
      <c r="C7040">
        <v>13</v>
      </c>
      <c r="D7040" t="s">
        <v>12040</v>
      </c>
      <c r="E7040" t="s">
        <v>2518</v>
      </c>
      <c r="F7040" t="s">
        <v>2519</v>
      </c>
      <c r="G7040" t="s">
        <v>69</v>
      </c>
      <c r="H7040" t="s">
        <v>70</v>
      </c>
      <c r="I7040" t="s">
        <v>71</v>
      </c>
      <c r="J7040" t="s">
        <v>72</v>
      </c>
      <c r="K7040" t="s">
        <v>7335</v>
      </c>
      <c r="L7040">
        <v>2111</v>
      </c>
      <c r="M7040">
        <v>45900.36</v>
      </c>
      <c r="N7040" t="s">
        <v>74</v>
      </c>
      <c r="O7040">
        <v>10</v>
      </c>
      <c r="P7040">
        <v>70049005</v>
      </c>
      <c r="Q7040" t="s">
        <v>75</v>
      </c>
      <c r="R7040" t="s">
        <v>76</v>
      </c>
      <c r="S7040" t="s">
        <v>309</v>
      </c>
      <c r="T7040" t="s">
        <v>78</v>
      </c>
      <c r="U7040" t="s">
        <v>15610</v>
      </c>
      <c r="V7040" t="s">
        <v>80</v>
      </c>
      <c r="W7040" t="s">
        <v>81</v>
      </c>
      <c r="X7040" t="s">
        <v>311</v>
      </c>
      <c r="Y7040" t="s">
        <v>7211</v>
      </c>
    </row>
    <row r="7041" spans="1:25" x14ac:dyDescent="0.25">
      <c r="A7041" t="s">
        <v>15611</v>
      </c>
      <c r="B7041">
        <v>2014</v>
      </c>
      <c r="C7041">
        <v>13</v>
      </c>
      <c r="D7041" t="s">
        <v>7596</v>
      </c>
      <c r="E7041" t="s">
        <v>2518</v>
      </c>
      <c r="F7041" t="s">
        <v>2519</v>
      </c>
      <c r="G7041" t="s">
        <v>69</v>
      </c>
      <c r="H7041" t="s">
        <v>70</v>
      </c>
      <c r="I7041" t="s">
        <v>71</v>
      </c>
      <c r="J7041" t="s">
        <v>72</v>
      </c>
      <c r="K7041" t="s">
        <v>7228</v>
      </c>
      <c r="L7041">
        <v>2021</v>
      </c>
      <c r="M7041">
        <v>31971</v>
      </c>
      <c r="N7041" t="s">
        <v>74</v>
      </c>
      <c r="O7041">
        <v>10</v>
      </c>
      <c r="P7041">
        <v>70049005</v>
      </c>
      <c r="Q7041" t="s">
        <v>75</v>
      </c>
      <c r="R7041" t="s">
        <v>76</v>
      </c>
      <c r="S7041" t="s">
        <v>908</v>
      </c>
      <c r="T7041" t="s">
        <v>78</v>
      </c>
      <c r="U7041" t="s">
        <v>15612</v>
      </c>
      <c r="V7041" t="s">
        <v>80</v>
      </c>
      <c r="W7041" t="s">
        <v>81</v>
      </c>
      <c r="X7041" t="s">
        <v>910</v>
      </c>
      <c r="Y7041" t="s">
        <v>7211</v>
      </c>
    </row>
    <row r="7042" spans="1:25" x14ac:dyDescent="0.25">
      <c r="A7042" t="s">
        <v>15613</v>
      </c>
      <c r="B7042">
        <v>2017</v>
      </c>
      <c r="C7042">
        <v>4</v>
      </c>
      <c r="D7042" t="s">
        <v>7768</v>
      </c>
      <c r="E7042" t="s">
        <v>2518</v>
      </c>
      <c r="F7042" t="s">
        <v>2519</v>
      </c>
      <c r="G7042" t="s">
        <v>69</v>
      </c>
      <c r="H7042" t="s">
        <v>70</v>
      </c>
      <c r="I7042" t="s">
        <v>71</v>
      </c>
      <c r="J7042" t="s">
        <v>72</v>
      </c>
      <c r="K7042" t="s">
        <v>7224</v>
      </c>
      <c r="L7042">
        <v>1095</v>
      </c>
      <c r="M7042">
        <v>10000</v>
      </c>
      <c r="N7042" t="s">
        <v>74</v>
      </c>
      <c r="O7042">
        <v>10</v>
      </c>
      <c r="P7042">
        <v>70049005</v>
      </c>
      <c r="Q7042" t="s">
        <v>75</v>
      </c>
      <c r="R7042" t="s">
        <v>76</v>
      </c>
      <c r="S7042" t="s">
        <v>673</v>
      </c>
      <c r="T7042" t="s">
        <v>78</v>
      </c>
      <c r="U7042" t="s">
        <v>15614</v>
      </c>
      <c r="V7042" t="s">
        <v>80</v>
      </c>
      <c r="W7042" t="s">
        <v>81</v>
      </c>
      <c r="X7042" t="s">
        <v>675</v>
      </c>
      <c r="Y7042" t="s">
        <v>7211</v>
      </c>
    </row>
    <row r="7043" spans="1:25" x14ac:dyDescent="0.25">
      <c r="A7043" t="s">
        <v>15615</v>
      </c>
      <c r="B7043">
        <v>2016</v>
      </c>
      <c r="C7043">
        <v>6</v>
      </c>
      <c r="D7043" t="s">
        <v>11697</v>
      </c>
      <c r="E7043" t="s">
        <v>2518</v>
      </c>
      <c r="F7043" t="s">
        <v>2519</v>
      </c>
      <c r="G7043" t="s">
        <v>69</v>
      </c>
      <c r="H7043" t="s">
        <v>70</v>
      </c>
      <c r="I7043" t="s">
        <v>71</v>
      </c>
      <c r="J7043" t="s">
        <v>72</v>
      </c>
      <c r="K7043" t="s">
        <v>7347</v>
      </c>
      <c r="L7043">
        <v>2027</v>
      </c>
      <c r="M7043">
        <v>8890.7000000000007</v>
      </c>
      <c r="N7043" t="s">
        <v>74</v>
      </c>
      <c r="O7043">
        <v>10</v>
      </c>
      <c r="P7043">
        <v>70049005</v>
      </c>
      <c r="Q7043" t="s">
        <v>75</v>
      </c>
      <c r="R7043" t="s">
        <v>76</v>
      </c>
      <c r="S7043" t="s">
        <v>391</v>
      </c>
      <c r="T7043" t="s">
        <v>78</v>
      </c>
      <c r="U7043" t="s">
        <v>15616</v>
      </c>
      <c r="V7043" t="s">
        <v>80</v>
      </c>
      <c r="W7043" t="s">
        <v>81</v>
      </c>
      <c r="X7043" t="s">
        <v>393</v>
      </c>
      <c r="Y7043" t="s">
        <v>7211</v>
      </c>
    </row>
    <row r="7044" spans="1:25" x14ac:dyDescent="0.25">
      <c r="A7044" t="s">
        <v>15617</v>
      </c>
      <c r="B7044">
        <v>2013</v>
      </c>
      <c r="C7044">
        <v>13</v>
      </c>
      <c r="D7044" t="s">
        <v>7730</v>
      </c>
      <c r="E7044" t="s">
        <v>2518</v>
      </c>
      <c r="F7044" t="s">
        <v>2519</v>
      </c>
      <c r="G7044" t="s">
        <v>69</v>
      </c>
      <c r="H7044" t="s">
        <v>70</v>
      </c>
      <c r="I7044" t="s">
        <v>71</v>
      </c>
      <c r="J7044" t="s">
        <v>72</v>
      </c>
      <c r="K7044" t="s">
        <v>7241</v>
      </c>
      <c r="L7044">
        <v>2173</v>
      </c>
      <c r="M7044">
        <v>5000</v>
      </c>
      <c r="N7044" t="s">
        <v>74</v>
      </c>
      <c r="O7044">
        <v>10</v>
      </c>
      <c r="P7044">
        <v>70049005</v>
      </c>
      <c r="Q7044" t="s">
        <v>75</v>
      </c>
      <c r="R7044" t="s">
        <v>76</v>
      </c>
      <c r="S7044" t="s">
        <v>450</v>
      </c>
      <c r="T7044" t="s">
        <v>78</v>
      </c>
      <c r="U7044" t="s">
        <v>15618</v>
      </c>
      <c r="V7044" t="s">
        <v>80</v>
      </c>
      <c r="W7044" t="s">
        <v>81</v>
      </c>
      <c r="X7044" t="s">
        <v>452</v>
      </c>
      <c r="Y7044" t="s">
        <v>7211</v>
      </c>
    </row>
    <row r="7045" spans="1:25" x14ac:dyDescent="0.25">
      <c r="A7045" t="s">
        <v>15619</v>
      </c>
      <c r="B7045">
        <v>2017</v>
      </c>
      <c r="C7045">
        <v>7</v>
      </c>
      <c r="D7045" t="s">
        <v>7540</v>
      </c>
      <c r="E7045" t="s">
        <v>2518</v>
      </c>
      <c r="F7045" t="s">
        <v>2519</v>
      </c>
      <c r="G7045" t="s">
        <v>69</v>
      </c>
      <c r="H7045" t="s">
        <v>70</v>
      </c>
      <c r="I7045" t="s">
        <v>71</v>
      </c>
      <c r="J7045" t="s">
        <v>72</v>
      </c>
      <c r="K7045" t="s">
        <v>7224</v>
      </c>
      <c r="L7045">
        <v>1527</v>
      </c>
      <c r="M7045">
        <v>41200</v>
      </c>
      <c r="N7045" t="s">
        <v>74</v>
      </c>
      <c r="O7045">
        <v>10</v>
      </c>
      <c r="P7045">
        <v>70049005</v>
      </c>
      <c r="Q7045" t="s">
        <v>75</v>
      </c>
      <c r="R7045" t="s">
        <v>76</v>
      </c>
      <c r="S7045" t="s">
        <v>601</v>
      </c>
      <c r="T7045" t="s">
        <v>78</v>
      </c>
      <c r="U7045" t="s">
        <v>15620</v>
      </c>
      <c r="V7045" t="s">
        <v>80</v>
      </c>
      <c r="W7045" t="s">
        <v>81</v>
      </c>
      <c r="X7045" t="s">
        <v>603</v>
      </c>
      <c r="Y7045" t="s">
        <v>7211</v>
      </c>
    </row>
    <row r="7046" spans="1:25" x14ac:dyDescent="0.25">
      <c r="A7046" t="s">
        <v>15621</v>
      </c>
      <c r="B7046">
        <v>2013</v>
      </c>
      <c r="C7046">
        <v>4</v>
      </c>
      <c r="D7046" t="s">
        <v>7390</v>
      </c>
      <c r="E7046" t="s">
        <v>2518</v>
      </c>
      <c r="F7046" t="s">
        <v>2519</v>
      </c>
      <c r="G7046" t="s">
        <v>69</v>
      </c>
      <c r="H7046" t="s">
        <v>70</v>
      </c>
      <c r="I7046" t="s">
        <v>71</v>
      </c>
      <c r="J7046" t="s">
        <v>72</v>
      </c>
      <c r="K7046" t="s">
        <v>7241</v>
      </c>
      <c r="L7046">
        <v>1938</v>
      </c>
      <c r="M7046">
        <v>20000</v>
      </c>
      <c r="N7046" t="s">
        <v>74</v>
      </c>
      <c r="O7046">
        <v>10</v>
      </c>
      <c r="P7046">
        <v>70049005</v>
      </c>
      <c r="Q7046" t="s">
        <v>75</v>
      </c>
      <c r="R7046" t="s">
        <v>76</v>
      </c>
      <c r="S7046" t="s">
        <v>900</v>
      </c>
      <c r="T7046" t="s">
        <v>78</v>
      </c>
      <c r="U7046" t="s">
        <v>15622</v>
      </c>
      <c r="V7046" t="s">
        <v>80</v>
      </c>
      <c r="W7046" t="s">
        <v>81</v>
      </c>
      <c r="X7046" t="s">
        <v>902</v>
      </c>
      <c r="Y7046" t="s">
        <v>7211</v>
      </c>
    </row>
    <row r="7047" spans="1:25" x14ac:dyDescent="0.25">
      <c r="A7047" t="s">
        <v>15623</v>
      </c>
      <c r="B7047">
        <v>2011</v>
      </c>
      <c r="C7047">
        <v>2</v>
      </c>
      <c r="D7047" t="s">
        <v>7369</v>
      </c>
      <c r="E7047" t="s">
        <v>2518</v>
      </c>
      <c r="F7047" t="s">
        <v>2519</v>
      </c>
      <c r="G7047" t="s">
        <v>69</v>
      </c>
      <c r="H7047" t="s">
        <v>70</v>
      </c>
      <c r="I7047" t="s">
        <v>71</v>
      </c>
      <c r="J7047" t="s">
        <v>72</v>
      </c>
      <c r="K7047" t="s">
        <v>7262</v>
      </c>
      <c r="L7047">
        <v>2739</v>
      </c>
      <c r="M7047">
        <v>10000</v>
      </c>
      <c r="N7047" t="s">
        <v>74</v>
      </c>
      <c r="O7047">
        <v>10</v>
      </c>
      <c r="P7047">
        <v>70049005</v>
      </c>
      <c r="Q7047" t="s">
        <v>75</v>
      </c>
      <c r="R7047" t="s">
        <v>76</v>
      </c>
      <c r="S7047" t="s">
        <v>2078</v>
      </c>
      <c r="T7047" t="s">
        <v>78</v>
      </c>
      <c r="U7047" t="s">
        <v>15624</v>
      </c>
      <c r="V7047" t="s">
        <v>80</v>
      </c>
      <c r="W7047" t="s">
        <v>81</v>
      </c>
      <c r="X7047" t="s">
        <v>2080</v>
      </c>
      <c r="Y7047" t="s">
        <v>7211</v>
      </c>
    </row>
    <row r="7048" spans="1:25" x14ac:dyDescent="0.25">
      <c r="A7048" t="s">
        <v>15625</v>
      </c>
      <c r="B7048">
        <v>2016</v>
      </c>
      <c r="C7048">
        <v>3</v>
      </c>
      <c r="D7048" t="s">
        <v>15626</v>
      </c>
      <c r="E7048" t="s">
        <v>2518</v>
      </c>
      <c r="F7048" t="s">
        <v>2519</v>
      </c>
      <c r="G7048" t="s">
        <v>69</v>
      </c>
      <c r="H7048" t="s">
        <v>70</v>
      </c>
      <c r="I7048" t="s">
        <v>71</v>
      </c>
      <c r="J7048" t="s">
        <v>1366</v>
      </c>
      <c r="K7048" t="s">
        <v>10467</v>
      </c>
      <c r="L7048">
        <v>1610</v>
      </c>
      <c r="M7048">
        <v>2260.98</v>
      </c>
      <c r="N7048" t="s">
        <v>74</v>
      </c>
      <c r="O7048">
        <v>10</v>
      </c>
      <c r="P7048">
        <v>70049005</v>
      </c>
      <c r="Q7048" t="s">
        <v>1368</v>
      </c>
      <c r="R7048" t="s">
        <v>76</v>
      </c>
      <c r="S7048" t="s">
        <v>7383</v>
      </c>
      <c r="T7048" t="s">
        <v>7384</v>
      </c>
      <c r="U7048" t="s">
        <v>15627</v>
      </c>
      <c r="V7048" t="s">
        <v>80</v>
      </c>
      <c r="W7048" t="s">
        <v>81</v>
      </c>
      <c r="X7048" t="s">
        <v>82</v>
      </c>
      <c r="Y7048" t="s">
        <v>7211</v>
      </c>
    </row>
    <row r="7049" spans="1:25" x14ac:dyDescent="0.25">
      <c r="A7049" t="s">
        <v>15628</v>
      </c>
      <c r="B7049">
        <v>2010</v>
      </c>
      <c r="C7049">
        <v>1</v>
      </c>
      <c r="D7049" t="s">
        <v>7427</v>
      </c>
      <c r="E7049" t="s">
        <v>2518</v>
      </c>
      <c r="F7049" t="s">
        <v>2519</v>
      </c>
      <c r="G7049" t="s">
        <v>69</v>
      </c>
      <c r="H7049" t="s">
        <v>70</v>
      </c>
      <c r="I7049" t="s">
        <v>71</v>
      </c>
      <c r="J7049" t="s">
        <v>72</v>
      </c>
      <c r="K7049" t="s">
        <v>7214</v>
      </c>
      <c r="L7049">
        <v>2664</v>
      </c>
      <c r="M7049">
        <v>5000</v>
      </c>
      <c r="N7049" t="s">
        <v>74</v>
      </c>
      <c r="O7049">
        <v>10</v>
      </c>
      <c r="P7049">
        <v>70049005</v>
      </c>
      <c r="Q7049" t="s">
        <v>75</v>
      </c>
      <c r="R7049" t="s">
        <v>76</v>
      </c>
      <c r="S7049" t="s">
        <v>502</v>
      </c>
      <c r="T7049" t="s">
        <v>78</v>
      </c>
      <c r="U7049" t="s">
        <v>15629</v>
      </c>
      <c r="V7049" t="s">
        <v>80</v>
      </c>
      <c r="W7049" t="s">
        <v>81</v>
      </c>
      <c r="X7049" t="s">
        <v>504</v>
      </c>
      <c r="Y7049" t="s">
        <v>7211</v>
      </c>
    </row>
    <row r="7050" spans="1:25" x14ac:dyDescent="0.25">
      <c r="A7050" t="s">
        <v>15630</v>
      </c>
      <c r="B7050">
        <v>2011</v>
      </c>
      <c r="C7050">
        <v>9</v>
      </c>
      <c r="D7050" t="s">
        <v>7338</v>
      </c>
      <c r="E7050" t="s">
        <v>2518</v>
      </c>
      <c r="F7050" t="s">
        <v>2519</v>
      </c>
      <c r="G7050" t="s">
        <v>69</v>
      </c>
      <c r="H7050" t="s">
        <v>70</v>
      </c>
      <c r="I7050" t="s">
        <v>71</v>
      </c>
      <c r="J7050" t="s">
        <v>72</v>
      </c>
      <c r="K7050" t="s">
        <v>7262</v>
      </c>
      <c r="L7050">
        <v>1701</v>
      </c>
      <c r="M7050">
        <v>200000</v>
      </c>
      <c r="N7050" t="s">
        <v>74</v>
      </c>
      <c r="O7050">
        <v>10</v>
      </c>
      <c r="P7050">
        <v>70049005</v>
      </c>
      <c r="Q7050" t="s">
        <v>75</v>
      </c>
      <c r="R7050" t="s">
        <v>76</v>
      </c>
      <c r="S7050" t="s">
        <v>896</v>
      </c>
      <c r="T7050" t="s">
        <v>78</v>
      </c>
      <c r="U7050" t="s">
        <v>15631</v>
      </c>
      <c r="V7050" t="s">
        <v>80</v>
      </c>
      <c r="W7050" t="s">
        <v>81</v>
      </c>
      <c r="X7050" t="s">
        <v>898</v>
      </c>
      <c r="Y7050" t="s">
        <v>7211</v>
      </c>
    </row>
    <row r="7051" spans="1:25" x14ac:dyDescent="0.25">
      <c r="A7051" t="s">
        <v>15632</v>
      </c>
      <c r="B7051">
        <v>2012</v>
      </c>
      <c r="C7051">
        <v>11</v>
      </c>
      <c r="D7051" t="s">
        <v>9951</v>
      </c>
      <c r="E7051" t="s">
        <v>2518</v>
      </c>
      <c r="F7051" t="s">
        <v>2519</v>
      </c>
      <c r="G7051" t="s">
        <v>69</v>
      </c>
      <c r="H7051" t="s">
        <v>70</v>
      </c>
      <c r="I7051" t="s">
        <v>71</v>
      </c>
      <c r="J7051" t="s">
        <v>72</v>
      </c>
      <c r="K7051" t="s">
        <v>7248</v>
      </c>
      <c r="L7051">
        <v>1952</v>
      </c>
      <c r="M7051">
        <v>15000</v>
      </c>
      <c r="N7051" t="s">
        <v>74</v>
      </c>
      <c r="O7051">
        <v>10</v>
      </c>
      <c r="P7051">
        <v>70049005</v>
      </c>
      <c r="Q7051" t="s">
        <v>75</v>
      </c>
      <c r="R7051" t="s">
        <v>76</v>
      </c>
      <c r="S7051" t="s">
        <v>834</v>
      </c>
      <c r="T7051" t="s">
        <v>78</v>
      </c>
      <c r="U7051" t="s">
        <v>15633</v>
      </c>
      <c r="V7051" t="s">
        <v>80</v>
      </c>
      <c r="W7051" t="s">
        <v>81</v>
      </c>
      <c r="X7051" t="s">
        <v>836</v>
      </c>
      <c r="Y7051" t="s">
        <v>7211</v>
      </c>
    </row>
    <row r="7052" spans="1:25" x14ac:dyDescent="0.25">
      <c r="A7052" t="s">
        <v>15634</v>
      </c>
      <c r="B7052">
        <v>2014</v>
      </c>
      <c r="C7052">
        <v>13</v>
      </c>
      <c r="D7052" t="s">
        <v>7433</v>
      </c>
      <c r="E7052" t="s">
        <v>2518</v>
      </c>
      <c r="F7052" t="s">
        <v>2519</v>
      </c>
      <c r="G7052" t="s">
        <v>69</v>
      </c>
      <c r="H7052" t="s">
        <v>70</v>
      </c>
      <c r="I7052" t="s">
        <v>71</v>
      </c>
      <c r="J7052" t="s">
        <v>72</v>
      </c>
      <c r="K7052" t="s">
        <v>7228</v>
      </c>
      <c r="L7052">
        <v>2346</v>
      </c>
      <c r="M7052">
        <v>5000</v>
      </c>
      <c r="N7052" t="s">
        <v>74</v>
      </c>
      <c r="O7052">
        <v>10</v>
      </c>
      <c r="P7052">
        <v>70049005</v>
      </c>
      <c r="Q7052" t="s">
        <v>75</v>
      </c>
      <c r="R7052" t="s">
        <v>76</v>
      </c>
      <c r="S7052" t="s">
        <v>713</v>
      </c>
      <c r="T7052" t="s">
        <v>110</v>
      </c>
      <c r="U7052" t="s">
        <v>15635</v>
      </c>
      <c r="V7052" t="s">
        <v>80</v>
      </c>
      <c r="W7052" t="s">
        <v>81</v>
      </c>
      <c r="X7052" t="s">
        <v>715</v>
      </c>
      <c r="Y7052" t="s">
        <v>7211</v>
      </c>
    </row>
    <row r="7053" spans="1:25" x14ac:dyDescent="0.25">
      <c r="A7053" t="s">
        <v>15636</v>
      </c>
      <c r="B7053">
        <v>2012</v>
      </c>
      <c r="C7053">
        <v>11</v>
      </c>
      <c r="D7053" t="s">
        <v>7378</v>
      </c>
      <c r="E7053" t="s">
        <v>2518</v>
      </c>
      <c r="F7053" t="s">
        <v>2519</v>
      </c>
      <c r="G7053" t="s">
        <v>69</v>
      </c>
      <c r="H7053" t="s">
        <v>70</v>
      </c>
      <c r="I7053" t="s">
        <v>71</v>
      </c>
      <c r="J7053" t="s">
        <v>72</v>
      </c>
      <c r="K7053" t="s">
        <v>7248</v>
      </c>
      <c r="L7053">
        <v>2660</v>
      </c>
      <c r="M7053">
        <v>25000</v>
      </c>
      <c r="N7053" t="s">
        <v>74</v>
      </c>
      <c r="O7053">
        <v>10</v>
      </c>
      <c r="P7053">
        <v>70049005</v>
      </c>
      <c r="Q7053" t="s">
        <v>75</v>
      </c>
      <c r="R7053" t="s">
        <v>76</v>
      </c>
      <c r="S7053" t="s">
        <v>1279</v>
      </c>
      <c r="T7053" t="s">
        <v>78</v>
      </c>
      <c r="U7053" t="s">
        <v>15637</v>
      </c>
      <c r="V7053" t="s">
        <v>80</v>
      </c>
      <c r="W7053" t="s">
        <v>81</v>
      </c>
      <c r="X7053" t="s">
        <v>1281</v>
      </c>
      <c r="Y7053" t="s">
        <v>7211</v>
      </c>
    </row>
    <row r="7054" spans="1:25" x14ac:dyDescent="0.25">
      <c r="A7054" t="s">
        <v>15638</v>
      </c>
      <c r="B7054">
        <v>2014</v>
      </c>
      <c r="C7054">
        <v>10</v>
      </c>
      <c r="D7054" t="s">
        <v>7733</v>
      </c>
      <c r="E7054" t="s">
        <v>2518</v>
      </c>
      <c r="F7054" t="s">
        <v>2519</v>
      </c>
      <c r="G7054" t="s">
        <v>69</v>
      </c>
      <c r="H7054" t="s">
        <v>70</v>
      </c>
      <c r="I7054" t="s">
        <v>71</v>
      </c>
      <c r="J7054" t="s">
        <v>72</v>
      </c>
      <c r="K7054" t="s">
        <v>7228</v>
      </c>
      <c r="L7054">
        <v>1462</v>
      </c>
      <c r="M7054">
        <v>1674</v>
      </c>
      <c r="N7054" t="s">
        <v>74</v>
      </c>
      <c r="O7054">
        <v>10</v>
      </c>
      <c r="P7054">
        <v>70049005</v>
      </c>
      <c r="Q7054" t="s">
        <v>75</v>
      </c>
      <c r="R7054" t="s">
        <v>76</v>
      </c>
      <c r="S7054" t="s">
        <v>826</v>
      </c>
      <c r="T7054" t="s">
        <v>78</v>
      </c>
      <c r="U7054" t="s">
        <v>15639</v>
      </c>
      <c r="V7054" t="s">
        <v>80</v>
      </c>
      <c r="W7054" t="s">
        <v>81</v>
      </c>
      <c r="X7054" t="s">
        <v>828</v>
      </c>
      <c r="Y7054" t="s">
        <v>7211</v>
      </c>
    </row>
    <row r="7055" spans="1:25" x14ac:dyDescent="0.25">
      <c r="A7055" t="s">
        <v>15640</v>
      </c>
      <c r="B7055">
        <v>2012</v>
      </c>
      <c r="C7055">
        <v>2</v>
      </c>
      <c r="D7055" t="s">
        <v>7448</v>
      </c>
      <c r="E7055" t="s">
        <v>2518</v>
      </c>
      <c r="F7055" t="s">
        <v>2519</v>
      </c>
      <c r="G7055" t="s">
        <v>69</v>
      </c>
      <c r="H7055" t="s">
        <v>70</v>
      </c>
      <c r="I7055" t="s">
        <v>71</v>
      </c>
      <c r="J7055" t="s">
        <v>72</v>
      </c>
      <c r="K7055" t="s">
        <v>7248</v>
      </c>
      <c r="L7055">
        <v>1238</v>
      </c>
      <c r="M7055">
        <v>5000</v>
      </c>
      <c r="N7055" t="s">
        <v>74</v>
      </c>
      <c r="O7055">
        <v>10</v>
      </c>
      <c r="P7055">
        <v>70049005</v>
      </c>
      <c r="Q7055" t="s">
        <v>75</v>
      </c>
      <c r="R7055" t="s">
        <v>76</v>
      </c>
      <c r="S7055" t="s">
        <v>153</v>
      </c>
      <c r="T7055" t="s">
        <v>78</v>
      </c>
      <c r="U7055" t="s">
        <v>15641</v>
      </c>
      <c r="V7055" t="s">
        <v>80</v>
      </c>
      <c r="W7055" t="s">
        <v>81</v>
      </c>
      <c r="X7055" t="s">
        <v>155</v>
      </c>
      <c r="Y7055" t="s">
        <v>7211</v>
      </c>
    </row>
    <row r="7056" spans="1:25" x14ac:dyDescent="0.25">
      <c r="A7056" t="s">
        <v>15642</v>
      </c>
      <c r="B7056">
        <v>2017</v>
      </c>
      <c r="C7056">
        <v>11</v>
      </c>
      <c r="D7056" t="s">
        <v>7231</v>
      </c>
      <c r="E7056" t="s">
        <v>2518</v>
      </c>
      <c r="F7056" t="s">
        <v>2519</v>
      </c>
      <c r="G7056" t="s">
        <v>69</v>
      </c>
      <c r="H7056" t="s">
        <v>70</v>
      </c>
      <c r="I7056" t="s">
        <v>71</v>
      </c>
      <c r="J7056" t="s">
        <v>72</v>
      </c>
      <c r="K7056" t="s">
        <v>7224</v>
      </c>
      <c r="L7056">
        <v>1906</v>
      </c>
      <c r="M7056">
        <v>4200</v>
      </c>
      <c r="N7056" t="s">
        <v>74</v>
      </c>
      <c r="O7056">
        <v>10</v>
      </c>
      <c r="P7056">
        <v>70049005</v>
      </c>
      <c r="Q7056" t="s">
        <v>75</v>
      </c>
      <c r="R7056" t="s">
        <v>76</v>
      </c>
      <c r="S7056" t="s">
        <v>838</v>
      </c>
      <c r="T7056" t="s">
        <v>78</v>
      </c>
      <c r="U7056" t="s">
        <v>15643</v>
      </c>
      <c r="V7056" t="s">
        <v>80</v>
      </c>
      <c r="W7056" t="s">
        <v>81</v>
      </c>
      <c r="X7056" t="s">
        <v>840</v>
      </c>
      <c r="Y7056" t="s">
        <v>7211</v>
      </c>
    </row>
    <row r="7057" spans="1:25" x14ac:dyDescent="0.25">
      <c r="A7057" t="s">
        <v>15644</v>
      </c>
      <c r="B7057">
        <v>2016</v>
      </c>
      <c r="C7057">
        <v>13</v>
      </c>
      <c r="D7057" t="s">
        <v>7664</v>
      </c>
      <c r="E7057" t="s">
        <v>2518</v>
      </c>
      <c r="F7057" t="s">
        <v>2519</v>
      </c>
      <c r="G7057" t="s">
        <v>69</v>
      </c>
      <c r="H7057" t="s">
        <v>70</v>
      </c>
      <c r="I7057" t="s">
        <v>71</v>
      </c>
      <c r="J7057" t="s">
        <v>72</v>
      </c>
      <c r="K7057" t="s">
        <v>7237</v>
      </c>
      <c r="L7057">
        <v>1570</v>
      </c>
      <c r="M7057">
        <v>18406</v>
      </c>
      <c r="N7057" t="s">
        <v>74</v>
      </c>
      <c r="O7057">
        <v>10</v>
      </c>
      <c r="P7057">
        <v>70049005</v>
      </c>
      <c r="Q7057" t="s">
        <v>75</v>
      </c>
      <c r="R7057" t="s">
        <v>76</v>
      </c>
      <c r="S7057" t="s">
        <v>637</v>
      </c>
      <c r="T7057" t="s">
        <v>78</v>
      </c>
      <c r="U7057" t="s">
        <v>15645</v>
      </c>
      <c r="V7057" t="s">
        <v>80</v>
      </c>
      <c r="W7057" t="s">
        <v>81</v>
      </c>
      <c r="X7057" t="s">
        <v>639</v>
      </c>
      <c r="Y7057" t="s">
        <v>7211</v>
      </c>
    </row>
    <row r="7058" spans="1:25" x14ac:dyDescent="0.25">
      <c r="A7058" t="s">
        <v>15646</v>
      </c>
      <c r="B7058">
        <v>2015</v>
      </c>
      <c r="C7058">
        <v>13</v>
      </c>
      <c r="D7058" t="s">
        <v>11809</v>
      </c>
      <c r="E7058" t="s">
        <v>2518</v>
      </c>
      <c r="F7058" t="s">
        <v>2519</v>
      </c>
      <c r="G7058" t="s">
        <v>69</v>
      </c>
      <c r="H7058" t="s">
        <v>70</v>
      </c>
      <c r="I7058" t="s">
        <v>71</v>
      </c>
      <c r="J7058" t="s">
        <v>72</v>
      </c>
      <c r="K7058" t="s">
        <v>7252</v>
      </c>
      <c r="L7058">
        <v>1002</v>
      </c>
      <c r="M7058">
        <v>65000</v>
      </c>
      <c r="N7058" t="s">
        <v>74</v>
      </c>
      <c r="O7058">
        <v>10</v>
      </c>
      <c r="P7058">
        <v>70049005</v>
      </c>
      <c r="Q7058" t="s">
        <v>75</v>
      </c>
      <c r="R7058" t="s">
        <v>76</v>
      </c>
      <c r="S7058" t="s">
        <v>301</v>
      </c>
      <c r="T7058" t="s">
        <v>78</v>
      </c>
      <c r="U7058" t="s">
        <v>15647</v>
      </c>
      <c r="V7058" t="s">
        <v>80</v>
      </c>
      <c r="W7058" t="s">
        <v>81</v>
      </c>
      <c r="X7058" t="s">
        <v>303</v>
      </c>
      <c r="Y7058" t="s">
        <v>7211</v>
      </c>
    </row>
    <row r="7059" spans="1:25" x14ac:dyDescent="0.25">
      <c r="A7059" t="s">
        <v>15648</v>
      </c>
      <c r="B7059">
        <v>2017</v>
      </c>
      <c r="C7059">
        <v>3</v>
      </c>
      <c r="D7059" t="s">
        <v>15649</v>
      </c>
      <c r="E7059" t="s">
        <v>2518</v>
      </c>
      <c r="F7059" t="s">
        <v>2519</v>
      </c>
      <c r="G7059" t="s">
        <v>69</v>
      </c>
      <c r="H7059" t="s">
        <v>70</v>
      </c>
      <c r="I7059" t="s">
        <v>71</v>
      </c>
      <c r="J7059" t="s">
        <v>72</v>
      </c>
      <c r="K7059" t="s">
        <v>7224</v>
      </c>
      <c r="L7059">
        <v>1506</v>
      </c>
      <c r="M7059">
        <v>35000</v>
      </c>
      <c r="N7059" t="s">
        <v>74</v>
      </c>
      <c r="O7059">
        <v>10</v>
      </c>
      <c r="P7059">
        <v>70049005</v>
      </c>
      <c r="Q7059" t="s">
        <v>75</v>
      </c>
      <c r="R7059" t="s">
        <v>76</v>
      </c>
      <c r="S7059" t="s">
        <v>8533</v>
      </c>
      <c r="T7059" t="s">
        <v>78</v>
      </c>
      <c r="U7059" t="s">
        <v>15650</v>
      </c>
      <c r="V7059" t="s">
        <v>80</v>
      </c>
      <c r="W7059" t="s">
        <v>81</v>
      </c>
      <c r="X7059" t="s">
        <v>8535</v>
      </c>
      <c r="Y7059" t="s">
        <v>7211</v>
      </c>
    </row>
    <row r="7060" spans="1:25" x14ac:dyDescent="0.25">
      <c r="A7060" t="s">
        <v>15651</v>
      </c>
      <c r="B7060">
        <v>2011</v>
      </c>
      <c r="C7060">
        <v>9</v>
      </c>
      <c r="D7060" t="s">
        <v>7352</v>
      </c>
      <c r="E7060" t="s">
        <v>2518</v>
      </c>
      <c r="F7060" t="s">
        <v>2519</v>
      </c>
      <c r="G7060" t="s">
        <v>69</v>
      </c>
      <c r="H7060" t="s">
        <v>70</v>
      </c>
      <c r="I7060" t="s">
        <v>71</v>
      </c>
      <c r="J7060" t="s">
        <v>72</v>
      </c>
      <c r="K7060" t="s">
        <v>7262</v>
      </c>
      <c r="L7060">
        <v>2703</v>
      </c>
      <c r="M7060">
        <v>50000</v>
      </c>
      <c r="N7060" t="s">
        <v>74</v>
      </c>
      <c r="O7060">
        <v>10</v>
      </c>
      <c r="P7060">
        <v>70049005</v>
      </c>
      <c r="Q7060" t="s">
        <v>75</v>
      </c>
      <c r="R7060" t="s">
        <v>76</v>
      </c>
      <c r="S7060" t="s">
        <v>2769</v>
      </c>
      <c r="T7060" t="s">
        <v>78</v>
      </c>
      <c r="U7060" t="s">
        <v>15652</v>
      </c>
      <c r="V7060" t="s">
        <v>80</v>
      </c>
      <c r="W7060" t="s">
        <v>81</v>
      </c>
      <c r="X7060" t="s">
        <v>683</v>
      </c>
      <c r="Y7060" t="s">
        <v>7211</v>
      </c>
    </row>
    <row r="7061" spans="1:25" x14ac:dyDescent="0.25">
      <c r="A7061" t="s">
        <v>15653</v>
      </c>
      <c r="B7061">
        <v>2013</v>
      </c>
      <c r="C7061">
        <v>9</v>
      </c>
      <c r="D7061" t="s">
        <v>7471</v>
      </c>
      <c r="E7061" t="s">
        <v>2518</v>
      </c>
      <c r="F7061" t="s">
        <v>2519</v>
      </c>
      <c r="G7061" t="s">
        <v>69</v>
      </c>
      <c r="H7061" t="s">
        <v>70</v>
      </c>
      <c r="I7061" t="s">
        <v>71</v>
      </c>
      <c r="J7061" t="s">
        <v>72</v>
      </c>
      <c r="K7061" t="s">
        <v>7241</v>
      </c>
      <c r="L7061">
        <v>2703</v>
      </c>
      <c r="M7061">
        <v>20000</v>
      </c>
      <c r="N7061" t="s">
        <v>74</v>
      </c>
      <c r="O7061">
        <v>10</v>
      </c>
      <c r="P7061">
        <v>70049005</v>
      </c>
      <c r="Q7061" t="s">
        <v>75</v>
      </c>
      <c r="R7061" t="s">
        <v>76</v>
      </c>
      <c r="S7061" t="s">
        <v>2769</v>
      </c>
      <c r="T7061" t="s">
        <v>78</v>
      </c>
      <c r="U7061" t="s">
        <v>15654</v>
      </c>
      <c r="V7061" t="s">
        <v>80</v>
      </c>
      <c r="W7061" t="s">
        <v>81</v>
      </c>
      <c r="X7061" t="s">
        <v>683</v>
      </c>
      <c r="Y7061" t="s">
        <v>7211</v>
      </c>
    </row>
    <row r="7062" spans="1:25" x14ac:dyDescent="0.25">
      <c r="A7062" t="s">
        <v>15655</v>
      </c>
      <c r="B7062">
        <v>2014</v>
      </c>
      <c r="C7062">
        <v>10</v>
      </c>
      <c r="D7062" t="s">
        <v>8000</v>
      </c>
      <c r="E7062" t="s">
        <v>2518</v>
      </c>
      <c r="F7062" t="s">
        <v>2519</v>
      </c>
      <c r="G7062" t="s">
        <v>69</v>
      </c>
      <c r="H7062" t="s">
        <v>70</v>
      </c>
      <c r="I7062" t="s">
        <v>71</v>
      </c>
      <c r="J7062" t="s">
        <v>72</v>
      </c>
      <c r="K7062" t="s">
        <v>7228</v>
      </c>
      <c r="L7062">
        <v>1605</v>
      </c>
      <c r="M7062">
        <v>14663</v>
      </c>
      <c r="N7062" t="s">
        <v>74</v>
      </c>
      <c r="O7062">
        <v>10</v>
      </c>
      <c r="P7062">
        <v>70049005</v>
      </c>
      <c r="Q7062" t="s">
        <v>75</v>
      </c>
      <c r="R7062" t="s">
        <v>76</v>
      </c>
      <c r="S7062" t="s">
        <v>77</v>
      </c>
      <c r="T7062" t="s">
        <v>78</v>
      </c>
      <c r="U7062" t="s">
        <v>15656</v>
      </c>
      <c r="V7062" t="s">
        <v>80</v>
      </c>
      <c r="W7062" t="s">
        <v>81</v>
      </c>
      <c r="X7062" t="s">
        <v>82</v>
      </c>
      <c r="Y7062" t="s">
        <v>7211</v>
      </c>
    </row>
    <row r="7063" spans="1:25" x14ac:dyDescent="0.25">
      <c r="A7063" t="s">
        <v>15657</v>
      </c>
      <c r="B7063">
        <v>2015</v>
      </c>
      <c r="C7063">
        <v>5</v>
      </c>
      <c r="D7063" t="s">
        <v>7642</v>
      </c>
      <c r="E7063" t="s">
        <v>2518</v>
      </c>
      <c r="F7063" t="s">
        <v>2519</v>
      </c>
      <c r="G7063" t="s">
        <v>69</v>
      </c>
      <c r="H7063" t="s">
        <v>70</v>
      </c>
      <c r="I7063" t="s">
        <v>71</v>
      </c>
      <c r="J7063" t="s">
        <v>72</v>
      </c>
      <c r="K7063" t="s">
        <v>7252</v>
      </c>
      <c r="L7063">
        <v>1970</v>
      </c>
      <c r="M7063">
        <v>200000</v>
      </c>
      <c r="N7063" t="s">
        <v>74</v>
      </c>
      <c r="O7063">
        <v>10</v>
      </c>
      <c r="P7063">
        <v>70049005</v>
      </c>
      <c r="Q7063" t="s">
        <v>75</v>
      </c>
      <c r="R7063" t="s">
        <v>76</v>
      </c>
      <c r="S7063" t="s">
        <v>514</v>
      </c>
      <c r="T7063" t="s">
        <v>78</v>
      </c>
      <c r="U7063" t="s">
        <v>15658</v>
      </c>
      <c r="V7063" t="s">
        <v>80</v>
      </c>
      <c r="W7063" t="s">
        <v>81</v>
      </c>
      <c r="X7063" t="s">
        <v>516</v>
      </c>
      <c r="Y7063" t="s">
        <v>7211</v>
      </c>
    </row>
    <row r="7064" spans="1:25" x14ac:dyDescent="0.25">
      <c r="A7064" t="s">
        <v>15659</v>
      </c>
      <c r="B7064">
        <v>2015</v>
      </c>
      <c r="C7064">
        <v>5</v>
      </c>
      <c r="D7064" t="s">
        <v>9186</v>
      </c>
      <c r="E7064" t="s">
        <v>2518</v>
      </c>
      <c r="F7064" t="s">
        <v>2519</v>
      </c>
      <c r="G7064" t="s">
        <v>69</v>
      </c>
      <c r="H7064" t="s">
        <v>70</v>
      </c>
      <c r="I7064" t="s">
        <v>71</v>
      </c>
      <c r="J7064" t="s">
        <v>72</v>
      </c>
      <c r="K7064" t="s">
        <v>7252</v>
      </c>
      <c r="L7064">
        <v>1507</v>
      </c>
      <c r="M7064">
        <v>251</v>
      </c>
      <c r="N7064" t="s">
        <v>74</v>
      </c>
      <c r="O7064">
        <v>10</v>
      </c>
      <c r="P7064">
        <v>70049005</v>
      </c>
      <c r="Q7064" t="s">
        <v>75</v>
      </c>
      <c r="R7064" t="s">
        <v>76</v>
      </c>
      <c r="S7064" t="s">
        <v>1339</v>
      </c>
      <c r="T7064" t="s">
        <v>78</v>
      </c>
      <c r="U7064" t="s">
        <v>15660</v>
      </c>
      <c r="V7064" t="s">
        <v>80</v>
      </c>
      <c r="W7064" t="s">
        <v>81</v>
      </c>
      <c r="X7064" t="s">
        <v>1341</v>
      </c>
      <c r="Y7064" t="s">
        <v>7211</v>
      </c>
    </row>
    <row r="7065" spans="1:25" x14ac:dyDescent="0.25">
      <c r="A7065" t="s">
        <v>15661</v>
      </c>
      <c r="B7065">
        <v>2014</v>
      </c>
      <c r="C7065">
        <v>13</v>
      </c>
      <c r="D7065" t="s">
        <v>7433</v>
      </c>
      <c r="E7065" t="s">
        <v>2518</v>
      </c>
      <c r="F7065" t="s">
        <v>2519</v>
      </c>
      <c r="G7065" t="s">
        <v>69</v>
      </c>
      <c r="H7065" t="s">
        <v>70</v>
      </c>
      <c r="I7065" t="s">
        <v>71</v>
      </c>
      <c r="J7065" t="s">
        <v>72</v>
      </c>
      <c r="K7065" t="s">
        <v>7228</v>
      </c>
      <c r="L7065">
        <v>2747</v>
      </c>
      <c r="M7065">
        <v>5000</v>
      </c>
      <c r="N7065" t="s">
        <v>74</v>
      </c>
      <c r="O7065">
        <v>10</v>
      </c>
      <c r="P7065">
        <v>70049005</v>
      </c>
      <c r="Q7065" t="s">
        <v>75</v>
      </c>
      <c r="R7065" t="s">
        <v>76</v>
      </c>
      <c r="S7065" t="s">
        <v>297</v>
      </c>
      <c r="T7065" t="s">
        <v>78</v>
      </c>
      <c r="U7065" t="s">
        <v>15662</v>
      </c>
      <c r="V7065" t="s">
        <v>80</v>
      </c>
      <c r="W7065" t="s">
        <v>81</v>
      </c>
      <c r="X7065" t="s">
        <v>299</v>
      </c>
      <c r="Y7065" t="s">
        <v>7211</v>
      </c>
    </row>
    <row r="7066" spans="1:25" x14ac:dyDescent="0.25">
      <c r="A7066" t="s">
        <v>15663</v>
      </c>
      <c r="B7066">
        <v>2014</v>
      </c>
      <c r="C7066">
        <v>10</v>
      </c>
      <c r="D7066" t="s">
        <v>7476</v>
      </c>
      <c r="E7066" t="s">
        <v>2518</v>
      </c>
      <c r="F7066" t="s">
        <v>2519</v>
      </c>
      <c r="G7066" t="s">
        <v>69</v>
      </c>
      <c r="H7066" t="s">
        <v>70</v>
      </c>
      <c r="I7066" t="s">
        <v>71</v>
      </c>
      <c r="J7066" t="s">
        <v>72</v>
      </c>
      <c r="K7066" t="s">
        <v>7228</v>
      </c>
      <c r="L7066">
        <v>2027</v>
      </c>
      <c r="M7066">
        <v>9455</v>
      </c>
      <c r="N7066" t="s">
        <v>74</v>
      </c>
      <c r="O7066">
        <v>10</v>
      </c>
      <c r="P7066">
        <v>70049005</v>
      </c>
      <c r="Q7066" t="s">
        <v>75</v>
      </c>
      <c r="R7066" t="s">
        <v>76</v>
      </c>
      <c r="S7066" t="s">
        <v>391</v>
      </c>
      <c r="T7066" t="s">
        <v>78</v>
      </c>
      <c r="U7066" t="s">
        <v>15664</v>
      </c>
      <c r="V7066" t="s">
        <v>80</v>
      </c>
      <c r="W7066" t="s">
        <v>81</v>
      </c>
      <c r="X7066" t="s">
        <v>393</v>
      </c>
      <c r="Y7066" t="s">
        <v>7211</v>
      </c>
    </row>
    <row r="7067" spans="1:25" x14ac:dyDescent="0.25">
      <c r="A7067" t="s">
        <v>15665</v>
      </c>
      <c r="B7067">
        <v>2015</v>
      </c>
      <c r="C7067">
        <v>13</v>
      </c>
      <c r="D7067" t="s">
        <v>7530</v>
      </c>
      <c r="E7067" t="s">
        <v>2518</v>
      </c>
      <c r="F7067" t="s">
        <v>2519</v>
      </c>
      <c r="G7067" t="s">
        <v>69</v>
      </c>
      <c r="H7067" t="s">
        <v>70</v>
      </c>
      <c r="I7067" t="s">
        <v>71</v>
      </c>
      <c r="J7067" t="s">
        <v>72</v>
      </c>
      <c r="K7067" t="s">
        <v>7531</v>
      </c>
      <c r="L7067">
        <v>1605</v>
      </c>
      <c r="M7067">
        <v>57404.36</v>
      </c>
      <c r="N7067" t="s">
        <v>74</v>
      </c>
      <c r="O7067">
        <v>10</v>
      </c>
      <c r="P7067">
        <v>70049005</v>
      </c>
      <c r="Q7067" t="s">
        <v>75</v>
      </c>
      <c r="R7067" t="s">
        <v>76</v>
      </c>
      <c r="S7067" t="s">
        <v>77</v>
      </c>
      <c r="T7067" t="s">
        <v>78</v>
      </c>
      <c r="U7067" t="s">
        <v>15666</v>
      </c>
      <c r="V7067" t="s">
        <v>80</v>
      </c>
      <c r="W7067" t="s">
        <v>81</v>
      </c>
      <c r="X7067" t="s">
        <v>82</v>
      </c>
      <c r="Y7067" t="s">
        <v>7211</v>
      </c>
    </row>
    <row r="7068" spans="1:25" x14ac:dyDescent="0.25">
      <c r="A7068" t="s">
        <v>15667</v>
      </c>
      <c r="B7068">
        <v>2012</v>
      </c>
      <c r="C7068">
        <v>4</v>
      </c>
      <c r="D7068" t="s">
        <v>7359</v>
      </c>
      <c r="E7068" t="s">
        <v>2518</v>
      </c>
      <c r="F7068" t="s">
        <v>2519</v>
      </c>
      <c r="G7068" t="s">
        <v>69</v>
      </c>
      <c r="H7068" t="s">
        <v>70</v>
      </c>
      <c r="I7068" t="s">
        <v>71</v>
      </c>
      <c r="J7068" t="s">
        <v>72</v>
      </c>
      <c r="K7068" t="s">
        <v>7248</v>
      </c>
      <c r="L7068">
        <v>1853</v>
      </c>
      <c r="M7068">
        <v>50000</v>
      </c>
      <c r="N7068" t="s">
        <v>74</v>
      </c>
      <c r="O7068">
        <v>10</v>
      </c>
      <c r="P7068">
        <v>70049005</v>
      </c>
      <c r="Q7068" t="s">
        <v>75</v>
      </c>
      <c r="R7068" t="s">
        <v>76</v>
      </c>
      <c r="S7068" t="s">
        <v>1230</v>
      </c>
      <c r="T7068" t="s">
        <v>78</v>
      </c>
      <c r="U7068" t="s">
        <v>15668</v>
      </c>
      <c r="V7068" t="s">
        <v>80</v>
      </c>
      <c r="W7068" t="s">
        <v>81</v>
      </c>
      <c r="X7068" t="s">
        <v>1232</v>
      </c>
      <c r="Y7068" t="s">
        <v>7211</v>
      </c>
    </row>
    <row r="7069" spans="1:25" x14ac:dyDescent="0.25">
      <c r="A7069" t="s">
        <v>15669</v>
      </c>
      <c r="B7069">
        <v>2010</v>
      </c>
      <c r="C7069">
        <v>9</v>
      </c>
      <c r="D7069" t="s">
        <v>7436</v>
      </c>
      <c r="E7069" t="s">
        <v>2518</v>
      </c>
      <c r="F7069" t="s">
        <v>2519</v>
      </c>
      <c r="G7069" t="s">
        <v>69</v>
      </c>
      <c r="H7069" t="s">
        <v>70</v>
      </c>
      <c r="I7069" t="s">
        <v>71</v>
      </c>
      <c r="J7069" t="s">
        <v>72</v>
      </c>
      <c r="K7069" t="s">
        <v>7214</v>
      </c>
      <c r="L7069">
        <v>1970</v>
      </c>
      <c r="M7069">
        <v>50000</v>
      </c>
      <c r="N7069" t="s">
        <v>74</v>
      </c>
      <c r="O7069">
        <v>10</v>
      </c>
      <c r="P7069">
        <v>70049005</v>
      </c>
      <c r="Q7069" t="s">
        <v>75</v>
      </c>
      <c r="R7069" t="s">
        <v>76</v>
      </c>
      <c r="S7069" t="s">
        <v>514</v>
      </c>
      <c r="T7069" t="s">
        <v>78</v>
      </c>
      <c r="U7069" t="s">
        <v>15670</v>
      </c>
      <c r="V7069" t="s">
        <v>80</v>
      </c>
      <c r="W7069" t="s">
        <v>81</v>
      </c>
      <c r="X7069" t="s">
        <v>516</v>
      </c>
      <c r="Y7069" t="s">
        <v>7211</v>
      </c>
    </row>
    <row r="7070" spans="1:25" x14ac:dyDescent="0.25">
      <c r="A7070" t="s">
        <v>15671</v>
      </c>
      <c r="B7070">
        <v>2010</v>
      </c>
      <c r="C7070">
        <v>7</v>
      </c>
      <c r="D7070" t="s">
        <v>15672</v>
      </c>
      <c r="E7070" t="s">
        <v>2518</v>
      </c>
      <c r="F7070" t="s">
        <v>2519</v>
      </c>
      <c r="G7070" t="s">
        <v>69</v>
      </c>
      <c r="H7070" t="s">
        <v>70</v>
      </c>
      <c r="I7070" t="s">
        <v>7496</v>
      </c>
      <c r="J7070" t="s">
        <v>7497</v>
      </c>
      <c r="K7070" t="s">
        <v>7498</v>
      </c>
      <c r="L7070">
        <v>1824</v>
      </c>
      <c r="M7070">
        <v>3261.06</v>
      </c>
      <c r="N7070" t="s">
        <v>74</v>
      </c>
      <c r="O7070">
        <v>10</v>
      </c>
      <c r="P7070">
        <v>70049005</v>
      </c>
      <c r="Q7070" t="s">
        <v>7499</v>
      </c>
      <c r="R7070" t="s">
        <v>76</v>
      </c>
      <c r="S7070" t="s">
        <v>7500</v>
      </c>
      <c r="T7070" t="s">
        <v>7501</v>
      </c>
      <c r="U7070" t="s">
        <v>15673</v>
      </c>
      <c r="V7070" t="s">
        <v>80</v>
      </c>
      <c r="W7070" t="s">
        <v>81</v>
      </c>
      <c r="X7070" t="s">
        <v>428</v>
      </c>
      <c r="Y7070" t="s">
        <v>7211</v>
      </c>
    </row>
    <row r="7071" spans="1:25" x14ac:dyDescent="0.25">
      <c r="A7071" t="s">
        <v>15674</v>
      </c>
      <c r="B7071">
        <v>2016</v>
      </c>
      <c r="C7071">
        <v>13</v>
      </c>
      <c r="D7071" t="s">
        <v>9000</v>
      </c>
      <c r="E7071" t="s">
        <v>2518</v>
      </c>
      <c r="F7071" t="s">
        <v>2519</v>
      </c>
      <c r="G7071" t="s">
        <v>69</v>
      </c>
      <c r="H7071" t="s">
        <v>70</v>
      </c>
      <c r="I7071" t="s">
        <v>71</v>
      </c>
      <c r="J7071" t="s">
        <v>72</v>
      </c>
      <c r="K7071" t="s">
        <v>7237</v>
      </c>
      <c r="L7071">
        <v>1453</v>
      </c>
      <c r="M7071">
        <v>500000</v>
      </c>
      <c r="N7071" t="s">
        <v>74</v>
      </c>
      <c r="O7071">
        <v>10</v>
      </c>
      <c r="P7071">
        <v>70049005</v>
      </c>
      <c r="Q7071" t="s">
        <v>75</v>
      </c>
      <c r="R7071" t="s">
        <v>76</v>
      </c>
      <c r="S7071" t="s">
        <v>7191</v>
      </c>
      <c r="T7071" t="s">
        <v>78</v>
      </c>
      <c r="U7071" t="s">
        <v>15675</v>
      </c>
      <c r="V7071" t="s">
        <v>80</v>
      </c>
      <c r="W7071" t="s">
        <v>81</v>
      </c>
      <c r="X7071" t="s">
        <v>95</v>
      </c>
      <c r="Y7071" t="s">
        <v>7211</v>
      </c>
    </row>
    <row r="7072" spans="1:25" x14ac:dyDescent="0.25">
      <c r="A7072" t="s">
        <v>15676</v>
      </c>
      <c r="B7072">
        <v>2014</v>
      </c>
      <c r="C7072">
        <v>11</v>
      </c>
      <c r="D7072" t="s">
        <v>7400</v>
      </c>
      <c r="E7072" t="s">
        <v>2518</v>
      </c>
      <c r="F7072" t="s">
        <v>2519</v>
      </c>
      <c r="G7072" t="s">
        <v>69</v>
      </c>
      <c r="H7072" t="s">
        <v>70</v>
      </c>
      <c r="I7072" t="s">
        <v>71</v>
      </c>
      <c r="J7072" t="s">
        <v>72</v>
      </c>
      <c r="K7072" t="s">
        <v>7228</v>
      </c>
      <c r="L7072">
        <v>1938</v>
      </c>
      <c r="M7072">
        <v>45000</v>
      </c>
      <c r="N7072" t="s">
        <v>74</v>
      </c>
      <c r="O7072">
        <v>10</v>
      </c>
      <c r="P7072">
        <v>70049005</v>
      </c>
      <c r="Q7072" t="s">
        <v>75</v>
      </c>
      <c r="R7072" t="s">
        <v>76</v>
      </c>
      <c r="S7072" t="s">
        <v>900</v>
      </c>
      <c r="T7072" t="s">
        <v>78</v>
      </c>
      <c r="U7072" t="s">
        <v>15677</v>
      </c>
      <c r="V7072" t="s">
        <v>80</v>
      </c>
      <c r="W7072" t="s">
        <v>81</v>
      </c>
      <c r="X7072" t="s">
        <v>902</v>
      </c>
      <c r="Y7072" t="s">
        <v>7211</v>
      </c>
    </row>
    <row r="7073" spans="1:25" x14ac:dyDescent="0.25">
      <c r="A7073" t="s">
        <v>15678</v>
      </c>
      <c r="B7073">
        <v>2016</v>
      </c>
      <c r="C7073">
        <v>8</v>
      </c>
      <c r="D7073" t="s">
        <v>7455</v>
      </c>
      <c r="E7073" t="s">
        <v>2518</v>
      </c>
      <c r="F7073" t="s">
        <v>2519</v>
      </c>
      <c r="G7073" t="s">
        <v>69</v>
      </c>
      <c r="H7073" t="s">
        <v>70</v>
      </c>
      <c r="I7073" t="s">
        <v>71</v>
      </c>
      <c r="J7073" t="s">
        <v>72</v>
      </c>
      <c r="K7073" t="s">
        <v>7237</v>
      </c>
      <c r="L7073">
        <v>1605</v>
      </c>
      <c r="M7073">
        <v>500000</v>
      </c>
      <c r="N7073" t="s">
        <v>74</v>
      </c>
      <c r="O7073">
        <v>10</v>
      </c>
      <c r="P7073">
        <v>70049005</v>
      </c>
      <c r="Q7073" t="s">
        <v>75</v>
      </c>
      <c r="R7073" t="s">
        <v>76</v>
      </c>
      <c r="S7073" t="s">
        <v>77</v>
      </c>
      <c r="T7073" t="s">
        <v>78</v>
      </c>
      <c r="U7073" t="s">
        <v>15679</v>
      </c>
      <c r="V7073" t="s">
        <v>80</v>
      </c>
      <c r="W7073" t="s">
        <v>81</v>
      </c>
      <c r="X7073" t="s">
        <v>82</v>
      </c>
      <c r="Y7073" t="s">
        <v>7211</v>
      </c>
    </row>
    <row r="7074" spans="1:25" x14ac:dyDescent="0.25">
      <c r="A7074" t="s">
        <v>15680</v>
      </c>
      <c r="B7074">
        <v>2011</v>
      </c>
      <c r="C7074">
        <v>9</v>
      </c>
      <c r="D7074" t="s">
        <v>7352</v>
      </c>
      <c r="E7074" t="s">
        <v>2518</v>
      </c>
      <c r="F7074" t="s">
        <v>2519</v>
      </c>
      <c r="G7074" t="s">
        <v>69</v>
      </c>
      <c r="H7074" t="s">
        <v>70</v>
      </c>
      <c r="I7074" t="s">
        <v>71</v>
      </c>
      <c r="J7074" t="s">
        <v>72</v>
      </c>
      <c r="K7074" t="s">
        <v>7262</v>
      </c>
      <c r="L7074">
        <v>2722</v>
      </c>
      <c r="M7074">
        <v>100000</v>
      </c>
      <c r="N7074" t="s">
        <v>74</v>
      </c>
      <c r="O7074">
        <v>10</v>
      </c>
      <c r="P7074">
        <v>70049005</v>
      </c>
      <c r="Q7074" t="s">
        <v>75</v>
      </c>
      <c r="R7074" t="s">
        <v>76</v>
      </c>
      <c r="S7074" t="s">
        <v>228</v>
      </c>
      <c r="T7074" t="s">
        <v>78</v>
      </c>
      <c r="U7074" t="s">
        <v>15681</v>
      </c>
      <c r="V7074" t="s">
        <v>80</v>
      </c>
      <c r="W7074" t="s">
        <v>81</v>
      </c>
      <c r="X7074" t="s">
        <v>230</v>
      </c>
      <c r="Y7074" t="s">
        <v>7211</v>
      </c>
    </row>
    <row r="7075" spans="1:25" x14ac:dyDescent="0.25">
      <c r="A7075" t="s">
        <v>15682</v>
      </c>
      <c r="B7075">
        <v>2016</v>
      </c>
      <c r="C7075">
        <v>13</v>
      </c>
      <c r="D7075" t="s">
        <v>7680</v>
      </c>
      <c r="E7075" t="s">
        <v>2518</v>
      </c>
      <c r="F7075" t="s">
        <v>2519</v>
      </c>
      <c r="G7075" t="s">
        <v>69</v>
      </c>
      <c r="H7075" t="s">
        <v>70</v>
      </c>
      <c r="I7075" t="s">
        <v>71</v>
      </c>
      <c r="J7075" t="s">
        <v>72</v>
      </c>
      <c r="K7075" t="s">
        <v>7237</v>
      </c>
      <c r="L7075">
        <v>2170</v>
      </c>
      <c r="M7075">
        <v>600000</v>
      </c>
      <c r="N7075" t="s">
        <v>74</v>
      </c>
      <c r="O7075">
        <v>10</v>
      </c>
      <c r="P7075">
        <v>70049005</v>
      </c>
      <c r="Q7075" t="s">
        <v>75</v>
      </c>
      <c r="R7075" t="s">
        <v>76</v>
      </c>
      <c r="S7075" t="s">
        <v>181</v>
      </c>
      <c r="T7075" t="s">
        <v>78</v>
      </c>
      <c r="U7075" t="s">
        <v>15683</v>
      </c>
      <c r="V7075" t="s">
        <v>80</v>
      </c>
      <c r="W7075" t="s">
        <v>81</v>
      </c>
      <c r="X7075" t="s">
        <v>183</v>
      </c>
      <c r="Y7075" t="s">
        <v>7211</v>
      </c>
    </row>
    <row r="7076" spans="1:25" x14ac:dyDescent="0.25">
      <c r="A7076" t="s">
        <v>15684</v>
      </c>
      <c r="B7076">
        <v>2014</v>
      </c>
      <c r="C7076">
        <v>4</v>
      </c>
      <c r="D7076" t="s">
        <v>8011</v>
      </c>
      <c r="E7076" t="s">
        <v>2518</v>
      </c>
      <c r="F7076" t="s">
        <v>2519</v>
      </c>
      <c r="G7076" t="s">
        <v>69</v>
      </c>
      <c r="H7076" t="s">
        <v>70</v>
      </c>
      <c r="I7076" t="s">
        <v>71</v>
      </c>
      <c r="J7076" t="s">
        <v>72</v>
      </c>
      <c r="K7076" t="s">
        <v>7228</v>
      </c>
      <c r="L7076">
        <v>2722</v>
      </c>
      <c r="M7076">
        <v>50000</v>
      </c>
      <c r="N7076" t="s">
        <v>74</v>
      </c>
      <c r="O7076">
        <v>10</v>
      </c>
      <c r="P7076">
        <v>70049005</v>
      </c>
      <c r="Q7076" t="s">
        <v>75</v>
      </c>
      <c r="R7076" t="s">
        <v>76</v>
      </c>
      <c r="S7076" t="s">
        <v>228</v>
      </c>
      <c r="T7076" t="s">
        <v>78</v>
      </c>
      <c r="U7076" t="s">
        <v>15685</v>
      </c>
      <c r="V7076" t="s">
        <v>80</v>
      </c>
      <c r="W7076" t="s">
        <v>81</v>
      </c>
      <c r="X7076" t="s">
        <v>230</v>
      </c>
      <c r="Y7076" t="s">
        <v>7211</v>
      </c>
    </row>
    <row r="7077" spans="1:25" x14ac:dyDescent="0.25">
      <c r="A7077" t="s">
        <v>15686</v>
      </c>
      <c r="B7077">
        <v>2012</v>
      </c>
      <c r="C7077">
        <v>3</v>
      </c>
      <c r="D7077" t="s">
        <v>8364</v>
      </c>
      <c r="E7077" t="s">
        <v>2518</v>
      </c>
      <c r="F7077" t="s">
        <v>2519</v>
      </c>
      <c r="G7077" t="s">
        <v>69</v>
      </c>
      <c r="H7077" t="s">
        <v>70</v>
      </c>
      <c r="I7077" t="s">
        <v>71</v>
      </c>
      <c r="J7077" t="s">
        <v>72</v>
      </c>
      <c r="K7077" t="s">
        <v>7248</v>
      </c>
      <c r="L7077">
        <v>1938</v>
      </c>
      <c r="M7077">
        <v>5000</v>
      </c>
      <c r="N7077" t="s">
        <v>74</v>
      </c>
      <c r="O7077">
        <v>10</v>
      </c>
      <c r="P7077">
        <v>70049005</v>
      </c>
      <c r="Q7077" t="s">
        <v>75</v>
      </c>
      <c r="R7077" t="s">
        <v>76</v>
      </c>
      <c r="S7077" t="s">
        <v>900</v>
      </c>
      <c r="T7077" t="s">
        <v>78</v>
      </c>
      <c r="U7077" t="s">
        <v>15687</v>
      </c>
      <c r="V7077" t="s">
        <v>80</v>
      </c>
      <c r="W7077" t="s">
        <v>81</v>
      </c>
      <c r="X7077" t="s">
        <v>902</v>
      </c>
      <c r="Y7077" t="s">
        <v>7211</v>
      </c>
    </row>
    <row r="7078" spans="1:25" x14ac:dyDescent="0.25">
      <c r="A7078" t="s">
        <v>15688</v>
      </c>
      <c r="B7078">
        <v>2014</v>
      </c>
      <c r="C7078">
        <v>11</v>
      </c>
      <c r="D7078" t="s">
        <v>7701</v>
      </c>
      <c r="E7078" t="s">
        <v>2518</v>
      </c>
      <c r="F7078" t="s">
        <v>2519</v>
      </c>
      <c r="G7078" t="s">
        <v>69</v>
      </c>
      <c r="H7078" t="s">
        <v>70</v>
      </c>
      <c r="I7078" t="s">
        <v>71</v>
      </c>
      <c r="J7078" t="s">
        <v>72</v>
      </c>
      <c r="K7078" t="s">
        <v>7228</v>
      </c>
      <c r="L7078">
        <v>1970</v>
      </c>
      <c r="M7078">
        <v>100000</v>
      </c>
      <c r="N7078" t="s">
        <v>74</v>
      </c>
      <c r="O7078">
        <v>10</v>
      </c>
      <c r="P7078">
        <v>70049005</v>
      </c>
      <c r="Q7078" t="s">
        <v>75</v>
      </c>
      <c r="R7078" t="s">
        <v>76</v>
      </c>
      <c r="S7078" t="s">
        <v>514</v>
      </c>
      <c r="T7078" t="s">
        <v>78</v>
      </c>
      <c r="U7078" t="s">
        <v>15689</v>
      </c>
      <c r="V7078" t="s">
        <v>80</v>
      </c>
      <c r="W7078" t="s">
        <v>81</v>
      </c>
      <c r="X7078" t="s">
        <v>516</v>
      </c>
      <c r="Y7078" t="s">
        <v>7211</v>
      </c>
    </row>
    <row r="7079" spans="1:25" x14ac:dyDescent="0.25">
      <c r="A7079" t="s">
        <v>15690</v>
      </c>
      <c r="B7079">
        <v>2011</v>
      </c>
      <c r="C7079">
        <v>2</v>
      </c>
      <c r="D7079" t="s">
        <v>7310</v>
      </c>
      <c r="E7079" t="s">
        <v>2518</v>
      </c>
      <c r="F7079" t="s">
        <v>2519</v>
      </c>
      <c r="G7079" t="s">
        <v>69</v>
      </c>
      <c r="H7079" t="s">
        <v>70</v>
      </c>
      <c r="I7079" t="s">
        <v>71</v>
      </c>
      <c r="J7079" t="s">
        <v>72</v>
      </c>
      <c r="K7079" t="s">
        <v>7262</v>
      </c>
      <c r="L7079">
        <v>1364</v>
      </c>
      <c r="M7079">
        <v>5000</v>
      </c>
      <c r="N7079" t="s">
        <v>74</v>
      </c>
      <c r="O7079">
        <v>10</v>
      </c>
      <c r="P7079">
        <v>70049005</v>
      </c>
      <c r="Q7079" t="s">
        <v>75</v>
      </c>
      <c r="R7079" t="s">
        <v>76</v>
      </c>
      <c r="S7079" t="s">
        <v>85</v>
      </c>
      <c r="T7079" t="s">
        <v>78</v>
      </c>
      <c r="U7079" t="s">
        <v>15691</v>
      </c>
      <c r="V7079" t="s">
        <v>1601</v>
      </c>
      <c r="W7079" t="s">
        <v>81</v>
      </c>
      <c r="X7079" t="s">
        <v>87</v>
      </c>
      <c r="Y7079" t="s">
        <v>7211</v>
      </c>
    </row>
    <row r="7080" spans="1:25" x14ac:dyDescent="0.25">
      <c r="A7080" t="s">
        <v>15692</v>
      </c>
      <c r="B7080">
        <v>2014</v>
      </c>
      <c r="C7080">
        <v>4</v>
      </c>
      <c r="D7080" t="s">
        <v>13926</v>
      </c>
      <c r="E7080" t="s">
        <v>2518</v>
      </c>
      <c r="F7080" t="s">
        <v>2519</v>
      </c>
      <c r="G7080" t="s">
        <v>69</v>
      </c>
      <c r="H7080" t="s">
        <v>70</v>
      </c>
      <c r="I7080" t="s">
        <v>71</v>
      </c>
      <c r="J7080" t="s">
        <v>1366</v>
      </c>
      <c r="K7080" t="s">
        <v>9914</v>
      </c>
      <c r="L7080">
        <v>2420</v>
      </c>
      <c r="M7080">
        <v>3419.02</v>
      </c>
      <c r="N7080" t="s">
        <v>74</v>
      </c>
      <c r="O7080">
        <v>10</v>
      </c>
      <c r="P7080">
        <v>70049005</v>
      </c>
      <c r="Q7080" t="s">
        <v>1368</v>
      </c>
      <c r="R7080" t="s">
        <v>76</v>
      </c>
      <c r="S7080" t="s">
        <v>7773</v>
      </c>
      <c r="T7080" t="s">
        <v>78</v>
      </c>
      <c r="U7080" t="s">
        <v>15693</v>
      </c>
      <c r="V7080" t="s">
        <v>80</v>
      </c>
      <c r="W7080" t="s">
        <v>81</v>
      </c>
      <c r="X7080" t="s">
        <v>452</v>
      </c>
      <c r="Y7080" t="s">
        <v>7211</v>
      </c>
    </row>
    <row r="7081" spans="1:25" x14ac:dyDescent="0.25">
      <c r="A7081" t="s">
        <v>15694</v>
      </c>
      <c r="B7081">
        <v>2013</v>
      </c>
      <c r="C7081">
        <v>13</v>
      </c>
      <c r="D7081" t="s">
        <v>7730</v>
      </c>
      <c r="E7081" t="s">
        <v>2518</v>
      </c>
      <c r="F7081" t="s">
        <v>2519</v>
      </c>
      <c r="G7081" t="s">
        <v>69</v>
      </c>
      <c r="H7081" t="s">
        <v>70</v>
      </c>
      <c r="I7081" t="s">
        <v>71</v>
      </c>
      <c r="J7081" t="s">
        <v>72</v>
      </c>
      <c r="K7081" t="s">
        <v>7241</v>
      </c>
      <c r="L7081">
        <v>2646</v>
      </c>
      <c r="M7081">
        <v>20000</v>
      </c>
      <c r="N7081" t="s">
        <v>74</v>
      </c>
      <c r="O7081">
        <v>10</v>
      </c>
      <c r="P7081">
        <v>70049005</v>
      </c>
      <c r="Q7081" t="s">
        <v>75</v>
      </c>
      <c r="R7081" t="s">
        <v>76</v>
      </c>
      <c r="S7081" t="s">
        <v>8430</v>
      </c>
      <c r="T7081" t="s">
        <v>78</v>
      </c>
      <c r="U7081" t="s">
        <v>15695</v>
      </c>
      <c r="V7081" t="s">
        <v>80</v>
      </c>
      <c r="W7081" t="s">
        <v>81</v>
      </c>
      <c r="X7081" t="s">
        <v>8432</v>
      </c>
      <c r="Y7081" t="s">
        <v>7211</v>
      </c>
    </row>
    <row r="7082" spans="1:25" x14ac:dyDescent="0.25">
      <c r="A7082" t="s">
        <v>15696</v>
      </c>
      <c r="B7082">
        <v>2012</v>
      </c>
      <c r="C7082">
        <v>7</v>
      </c>
      <c r="D7082" t="s">
        <v>7593</v>
      </c>
      <c r="E7082" t="s">
        <v>2518</v>
      </c>
      <c r="F7082" t="s">
        <v>2519</v>
      </c>
      <c r="G7082" t="s">
        <v>69</v>
      </c>
      <c r="H7082" t="s">
        <v>70</v>
      </c>
      <c r="I7082" t="s">
        <v>71</v>
      </c>
      <c r="J7082" t="s">
        <v>72</v>
      </c>
      <c r="K7082" t="s">
        <v>7248</v>
      </c>
      <c r="L7082">
        <v>2181</v>
      </c>
      <c r="M7082">
        <v>100000</v>
      </c>
      <c r="N7082" t="s">
        <v>74</v>
      </c>
      <c r="O7082">
        <v>10</v>
      </c>
      <c r="P7082">
        <v>70049005</v>
      </c>
      <c r="Q7082" t="s">
        <v>75</v>
      </c>
      <c r="R7082" t="s">
        <v>76</v>
      </c>
      <c r="S7082" t="s">
        <v>210</v>
      </c>
      <c r="T7082" t="s">
        <v>78</v>
      </c>
      <c r="U7082" t="s">
        <v>15697</v>
      </c>
      <c r="V7082" t="s">
        <v>80</v>
      </c>
      <c r="W7082" t="s">
        <v>81</v>
      </c>
      <c r="X7082" t="s">
        <v>212</v>
      </c>
      <c r="Y7082" t="s">
        <v>7211</v>
      </c>
    </row>
    <row r="7083" spans="1:25" x14ac:dyDescent="0.25">
      <c r="A7083" t="s">
        <v>15698</v>
      </c>
      <c r="B7083">
        <v>2015</v>
      </c>
      <c r="C7083">
        <v>11</v>
      </c>
      <c r="D7083" t="s">
        <v>8225</v>
      </c>
      <c r="E7083" t="s">
        <v>2518</v>
      </c>
      <c r="F7083" t="s">
        <v>2519</v>
      </c>
      <c r="G7083" t="s">
        <v>69</v>
      </c>
      <c r="H7083" t="s">
        <v>70</v>
      </c>
      <c r="I7083" t="s">
        <v>71</v>
      </c>
      <c r="J7083" t="s">
        <v>72</v>
      </c>
      <c r="K7083" t="s">
        <v>7252</v>
      </c>
      <c r="L7083">
        <v>1950</v>
      </c>
      <c r="M7083">
        <v>945</v>
      </c>
      <c r="N7083" t="s">
        <v>74</v>
      </c>
      <c r="O7083">
        <v>10</v>
      </c>
      <c r="P7083">
        <v>70049005</v>
      </c>
      <c r="Q7083" t="s">
        <v>75</v>
      </c>
      <c r="R7083" t="s">
        <v>76</v>
      </c>
      <c r="S7083" t="s">
        <v>641</v>
      </c>
      <c r="T7083" t="s">
        <v>78</v>
      </c>
      <c r="U7083" t="s">
        <v>15699</v>
      </c>
      <c r="V7083" t="s">
        <v>80</v>
      </c>
      <c r="W7083" t="s">
        <v>81</v>
      </c>
      <c r="X7083" t="s">
        <v>643</v>
      </c>
      <c r="Y7083" t="s">
        <v>7211</v>
      </c>
    </row>
    <row r="7084" spans="1:25" x14ac:dyDescent="0.25">
      <c r="A7084" t="s">
        <v>15700</v>
      </c>
      <c r="B7084">
        <v>2012</v>
      </c>
      <c r="C7084">
        <v>6</v>
      </c>
      <c r="D7084" t="s">
        <v>8152</v>
      </c>
      <c r="E7084" t="s">
        <v>2518</v>
      </c>
      <c r="F7084" t="s">
        <v>2519</v>
      </c>
      <c r="G7084" t="s">
        <v>69</v>
      </c>
      <c r="H7084" t="s">
        <v>70</v>
      </c>
      <c r="I7084" t="s">
        <v>71</v>
      </c>
      <c r="J7084" t="s">
        <v>1366</v>
      </c>
      <c r="K7084" t="s">
        <v>7382</v>
      </c>
      <c r="L7084">
        <v>1610</v>
      </c>
      <c r="M7084">
        <v>1874</v>
      </c>
      <c r="N7084" t="s">
        <v>74</v>
      </c>
      <c r="O7084">
        <v>10</v>
      </c>
      <c r="P7084">
        <v>70049005</v>
      </c>
      <c r="Q7084" t="s">
        <v>1368</v>
      </c>
      <c r="R7084" t="s">
        <v>76</v>
      </c>
      <c r="S7084" t="s">
        <v>7383</v>
      </c>
      <c r="T7084" t="s">
        <v>7384</v>
      </c>
      <c r="U7084" t="s">
        <v>15701</v>
      </c>
      <c r="V7084" t="s">
        <v>80</v>
      </c>
      <c r="W7084" t="s">
        <v>81</v>
      </c>
      <c r="X7084" t="s">
        <v>82</v>
      </c>
      <c r="Y7084" t="s">
        <v>7211</v>
      </c>
    </row>
    <row r="7085" spans="1:25" x14ac:dyDescent="0.25">
      <c r="A7085" t="s">
        <v>15702</v>
      </c>
      <c r="B7085">
        <v>2010</v>
      </c>
      <c r="C7085">
        <v>1</v>
      </c>
      <c r="D7085" t="s">
        <v>7605</v>
      </c>
      <c r="E7085" t="s">
        <v>2518</v>
      </c>
      <c r="F7085" t="s">
        <v>2519</v>
      </c>
      <c r="G7085" t="s">
        <v>69</v>
      </c>
      <c r="H7085" t="s">
        <v>70</v>
      </c>
      <c r="I7085" t="s">
        <v>71</v>
      </c>
      <c r="J7085" t="s">
        <v>72</v>
      </c>
      <c r="K7085" t="s">
        <v>7214</v>
      </c>
      <c r="L7085">
        <v>1826</v>
      </c>
      <c r="M7085">
        <v>5000</v>
      </c>
      <c r="N7085" t="s">
        <v>74</v>
      </c>
      <c r="O7085">
        <v>10</v>
      </c>
      <c r="P7085">
        <v>70049005</v>
      </c>
      <c r="Q7085" t="s">
        <v>75</v>
      </c>
      <c r="R7085" t="s">
        <v>76</v>
      </c>
      <c r="S7085" t="s">
        <v>1285</v>
      </c>
      <c r="T7085" t="s">
        <v>78</v>
      </c>
      <c r="U7085" t="s">
        <v>15703</v>
      </c>
      <c r="V7085" t="s">
        <v>1601</v>
      </c>
      <c r="W7085" t="s">
        <v>81</v>
      </c>
      <c r="X7085" t="s">
        <v>1287</v>
      </c>
      <c r="Y7085" t="s">
        <v>7211</v>
      </c>
    </row>
    <row r="7086" spans="1:25" x14ac:dyDescent="0.25">
      <c r="A7086" t="s">
        <v>15704</v>
      </c>
      <c r="B7086">
        <v>2011</v>
      </c>
      <c r="C7086">
        <v>6</v>
      </c>
      <c r="D7086" t="s">
        <v>7527</v>
      </c>
      <c r="E7086" t="s">
        <v>2518</v>
      </c>
      <c r="F7086" t="s">
        <v>2519</v>
      </c>
      <c r="G7086" t="s">
        <v>69</v>
      </c>
      <c r="H7086" t="s">
        <v>70</v>
      </c>
      <c r="I7086" t="s">
        <v>71</v>
      </c>
      <c r="J7086" t="s">
        <v>72</v>
      </c>
      <c r="K7086" t="s">
        <v>7262</v>
      </c>
      <c r="L7086">
        <v>1440</v>
      </c>
      <c r="M7086">
        <v>5000</v>
      </c>
      <c r="N7086" t="s">
        <v>74</v>
      </c>
      <c r="O7086">
        <v>10</v>
      </c>
      <c r="P7086">
        <v>70049005</v>
      </c>
      <c r="Q7086" t="s">
        <v>75</v>
      </c>
      <c r="R7086" t="s">
        <v>76</v>
      </c>
      <c r="S7086" t="s">
        <v>293</v>
      </c>
      <c r="T7086" t="s">
        <v>78</v>
      </c>
      <c r="U7086" t="s">
        <v>15705</v>
      </c>
      <c r="V7086" t="s">
        <v>80</v>
      </c>
      <c r="W7086" t="s">
        <v>81</v>
      </c>
      <c r="X7086" t="s">
        <v>295</v>
      </c>
      <c r="Y7086" t="s">
        <v>7211</v>
      </c>
    </row>
    <row r="7087" spans="1:25" x14ac:dyDescent="0.25">
      <c r="A7087" t="s">
        <v>15706</v>
      </c>
      <c r="B7087">
        <v>2018</v>
      </c>
      <c r="C7087">
        <v>2</v>
      </c>
      <c r="D7087" t="s">
        <v>8028</v>
      </c>
      <c r="E7087" t="s">
        <v>2518</v>
      </c>
      <c r="F7087" t="s">
        <v>2519</v>
      </c>
      <c r="G7087" t="s">
        <v>69</v>
      </c>
      <c r="H7087" t="s">
        <v>70</v>
      </c>
      <c r="I7087" t="s">
        <v>71</v>
      </c>
      <c r="J7087" t="s">
        <v>72</v>
      </c>
      <c r="K7087" t="s">
        <v>7716</v>
      </c>
      <c r="L7087">
        <v>1082</v>
      </c>
      <c r="M7087">
        <v>16685</v>
      </c>
      <c r="N7087" t="s">
        <v>74</v>
      </c>
      <c r="O7087">
        <v>10</v>
      </c>
      <c r="P7087">
        <v>70049005</v>
      </c>
      <c r="Q7087" t="s">
        <v>75</v>
      </c>
      <c r="R7087" t="s">
        <v>76</v>
      </c>
      <c r="S7087" t="s">
        <v>525</v>
      </c>
      <c r="T7087" t="s">
        <v>78</v>
      </c>
      <c r="U7087" t="s">
        <v>15707</v>
      </c>
      <c r="V7087" t="s">
        <v>80</v>
      </c>
      <c r="W7087" t="s">
        <v>81</v>
      </c>
      <c r="X7087" t="s">
        <v>527</v>
      </c>
      <c r="Y7087" t="s">
        <v>7211</v>
      </c>
    </row>
    <row r="7088" spans="1:25" x14ac:dyDescent="0.25">
      <c r="A7088" t="s">
        <v>15708</v>
      </c>
      <c r="B7088">
        <v>2011</v>
      </c>
      <c r="C7088">
        <v>9</v>
      </c>
      <c r="D7088" t="s">
        <v>15709</v>
      </c>
      <c r="E7088" t="s">
        <v>2518</v>
      </c>
      <c r="F7088" t="s">
        <v>2519</v>
      </c>
      <c r="G7088" t="s">
        <v>69</v>
      </c>
      <c r="H7088" t="s">
        <v>70</v>
      </c>
      <c r="I7088" t="s">
        <v>71</v>
      </c>
      <c r="J7088" t="s">
        <v>72</v>
      </c>
      <c r="K7088" t="s">
        <v>7262</v>
      </c>
      <c r="L7088">
        <v>1527</v>
      </c>
      <c r="M7088">
        <v>10000</v>
      </c>
      <c r="N7088" t="s">
        <v>74</v>
      </c>
      <c r="O7088">
        <v>10</v>
      </c>
      <c r="P7088">
        <v>70049005</v>
      </c>
      <c r="Q7088" t="s">
        <v>75</v>
      </c>
      <c r="R7088" t="s">
        <v>76</v>
      </c>
      <c r="S7088" t="s">
        <v>601</v>
      </c>
      <c r="T7088" t="s">
        <v>78</v>
      </c>
      <c r="U7088" t="s">
        <v>15710</v>
      </c>
      <c r="V7088" t="s">
        <v>80</v>
      </c>
      <c r="W7088" t="s">
        <v>81</v>
      </c>
      <c r="X7088" t="s">
        <v>603</v>
      </c>
      <c r="Y7088" t="s">
        <v>7211</v>
      </c>
    </row>
    <row r="7089" spans="1:25" x14ac:dyDescent="0.25">
      <c r="A7089" t="s">
        <v>15711</v>
      </c>
      <c r="B7089">
        <v>2011</v>
      </c>
      <c r="C7089">
        <v>2</v>
      </c>
      <c r="D7089" t="s">
        <v>7310</v>
      </c>
      <c r="E7089" t="s">
        <v>2518</v>
      </c>
      <c r="F7089" t="s">
        <v>2519</v>
      </c>
      <c r="G7089" t="s">
        <v>69</v>
      </c>
      <c r="H7089" t="s">
        <v>70</v>
      </c>
      <c r="I7089" t="s">
        <v>71</v>
      </c>
      <c r="J7089" t="s">
        <v>72</v>
      </c>
      <c r="K7089" t="s">
        <v>7262</v>
      </c>
      <c r="L7089">
        <v>1945</v>
      </c>
      <c r="M7089">
        <v>13500</v>
      </c>
      <c r="N7089" t="s">
        <v>74</v>
      </c>
      <c r="O7089">
        <v>10</v>
      </c>
      <c r="P7089">
        <v>70049005</v>
      </c>
      <c r="Q7089" t="s">
        <v>75</v>
      </c>
      <c r="R7089" t="s">
        <v>76</v>
      </c>
      <c r="S7089" t="s">
        <v>818</v>
      </c>
      <c r="T7089" t="s">
        <v>78</v>
      </c>
      <c r="U7089" t="s">
        <v>15712</v>
      </c>
      <c r="V7089" t="s">
        <v>1601</v>
      </c>
      <c r="W7089" t="s">
        <v>81</v>
      </c>
      <c r="X7089" t="s">
        <v>820</v>
      </c>
      <c r="Y7089" t="s">
        <v>7211</v>
      </c>
    </row>
    <row r="7090" spans="1:25" x14ac:dyDescent="0.25">
      <c r="A7090" t="s">
        <v>15713</v>
      </c>
      <c r="B7090">
        <v>2017</v>
      </c>
      <c r="C7090">
        <v>7</v>
      </c>
      <c r="D7090" t="s">
        <v>7540</v>
      </c>
      <c r="E7090" t="s">
        <v>2518</v>
      </c>
      <c r="F7090" t="s">
        <v>2519</v>
      </c>
      <c r="G7090" t="s">
        <v>69</v>
      </c>
      <c r="H7090" t="s">
        <v>70</v>
      </c>
      <c r="I7090" t="s">
        <v>71</v>
      </c>
      <c r="J7090" t="s">
        <v>72</v>
      </c>
      <c r="K7090" t="s">
        <v>7224</v>
      </c>
      <c r="L7090">
        <v>2790</v>
      </c>
      <c r="M7090">
        <v>9600</v>
      </c>
      <c r="N7090" t="s">
        <v>74</v>
      </c>
      <c r="O7090">
        <v>10</v>
      </c>
      <c r="P7090">
        <v>70049005</v>
      </c>
      <c r="Q7090" t="s">
        <v>75</v>
      </c>
      <c r="R7090" t="s">
        <v>76</v>
      </c>
      <c r="S7090" t="s">
        <v>3136</v>
      </c>
      <c r="T7090" t="s">
        <v>78</v>
      </c>
      <c r="U7090" t="s">
        <v>15714</v>
      </c>
      <c r="V7090" t="s">
        <v>80</v>
      </c>
      <c r="W7090" t="s">
        <v>81</v>
      </c>
      <c r="X7090" t="s">
        <v>3138</v>
      </c>
      <c r="Y7090" t="s">
        <v>7211</v>
      </c>
    </row>
    <row r="7091" spans="1:25" x14ac:dyDescent="0.25">
      <c r="A7091" t="s">
        <v>15715</v>
      </c>
      <c r="B7091">
        <v>2016</v>
      </c>
      <c r="C7091">
        <v>4</v>
      </c>
      <c r="D7091" t="s">
        <v>7375</v>
      </c>
      <c r="E7091" t="s">
        <v>2518</v>
      </c>
      <c r="F7091" t="s">
        <v>2519</v>
      </c>
      <c r="G7091" t="s">
        <v>69</v>
      </c>
      <c r="H7091" t="s">
        <v>70</v>
      </c>
      <c r="I7091" t="s">
        <v>71</v>
      </c>
      <c r="J7091" t="s">
        <v>72</v>
      </c>
      <c r="K7091" t="s">
        <v>7237</v>
      </c>
      <c r="L7091">
        <v>1841</v>
      </c>
      <c r="M7091">
        <v>250000</v>
      </c>
      <c r="N7091" t="s">
        <v>74</v>
      </c>
      <c r="O7091">
        <v>10</v>
      </c>
      <c r="P7091">
        <v>70049005</v>
      </c>
      <c r="Q7091" t="s">
        <v>75</v>
      </c>
      <c r="R7091" t="s">
        <v>76</v>
      </c>
      <c r="S7091" t="s">
        <v>113</v>
      </c>
      <c r="T7091" t="s">
        <v>78</v>
      </c>
      <c r="U7091" t="s">
        <v>15716</v>
      </c>
      <c r="V7091" t="s">
        <v>80</v>
      </c>
      <c r="W7091" t="s">
        <v>81</v>
      </c>
      <c r="X7091" t="s">
        <v>115</v>
      </c>
      <c r="Y7091" t="s">
        <v>7211</v>
      </c>
    </row>
    <row r="7092" spans="1:25" x14ac:dyDescent="0.25">
      <c r="A7092" t="s">
        <v>15717</v>
      </c>
      <c r="B7092">
        <v>2015</v>
      </c>
      <c r="C7092">
        <v>10</v>
      </c>
      <c r="D7092" t="s">
        <v>15718</v>
      </c>
      <c r="E7092" t="s">
        <v>2518</v>
      </c>
      <c r="F7092" t="s">
        <v>2519</v>
      </c>
      <c r="G7092" t="s">
        <v>69</v>
      </c>
      <c r="H7092" t="s">
        <v>70</v>
      </c>
      <c r="I7092" t="s">
        <v>71</v>
      </c>
      <c r="J7092" t="s">
        <v>72</v>
      </c>
      <c r="K7092" t="s">
        <v>7826</v>
      </c>
      <c r="L7092">
        <v>1605</v>
      </c>
      <c r="M7092">
        <v>27114</v>
      </c>
      <c r="N7092" t="s">
        <v>74</v>
      </c>
      <c r="O7092">
        <v>10</v>
      </c>
      <c r="P7092">
        <v>70049005</v>
      </c>
      <c r="Q7092" t="s">
        <v>75</v>
      </c>
      <c r="R7092" t="s">
        <v>76</v>
      </c>
      <c r="S7092" t="s">
        <v>77</v>
      </c>
      <c r="T7092" t="s">
        <v>78</v>
      </c>
      <c r="U7092" t="s">
        <v>15719</v>
      </c>
      <c r="V7092" t="s">
        <v>80</v>
      </c>
      <c r="W7092" t="s">
        <v>81</v>
      </c>
      <c r="X7092" t="s">
        <v>82</v>
      </c>
      <c r="Y7092" t="s">
        <v>7211</v>
      </c>
    </row>
    <row r="7093" spans="1:25" x14ac:dyDescent="0.25">
      <c r="A7093" t="s">
        <v>15720</v>
      </c>
      <c r="B7093">
        <v>2017</v>
      </c>
      <c r="C7093">
        <v>11</v>
      </c>
      <c r="D7093" t="s">
        <v>7301</v>
      </c>
      <c r="E7093" t="s">
        <v>2518</v>
      </c>
      <c r="F7093" t="s">
        <v>2519</v>
      </c>
      <c r="G7093" t="s">
        <v>69</v>
      </c>
      <c r="H7093" t="s">
        <v>70</v>
      </c>
      <c r="I7093" t="s">
        <v>71</v>
      </c>
      <c r="J7093" t="s">
        <v>72</v>
      </c>
      <c r="K7093" t="s">
        <v>7224</v>
      </c>
      <c r="L7093">
        <v>1945</v>
      </c>
      <c r="M7093">
        <v>4200</v>
      </c>
      <c r="N7093" t="s">
        <v>74</v>
      </c>
      <c r="O7093">
        <v>10</v>
      </c>
      <c r="P7093">
        <v>70049005</v>
      </c>
      <c r="Q7093" t="s">
        <v>75</v>
      </c>
      <c r="R7093" t="s">
        <v>76</v>
      </c>
      <c r="S7093" t="s">
        <v>818</v>
      </c>
      <c r="T7093" t="s">
        <v>78</v>
      </c>
      <c r="U7093" t="s">
        <v>15721</v>
      </c>
      <c r="V7093" t="s">
        <v>80</v>
      </c>
      <c r="W7093" t="s">
        <v>81</v>
      </c>
      <c r="X7093" t="s">
        <v>820</v>
      </c>
      <c r="Y7093" t="s">
        <v>7211</v>
      </c>
    </row>
    <row r="7094" spans="1:25" x14ac:dyDescent="0.25">
      <c r="A7094" t="s">
        <v>15722</v>
      </c>
      <c r="B7094">
        <v>2016</v>
      </c>
      <c r="C7094">
        <v>5</v>
      </c>
      <c r="D7094" t="s">
        <v>8189</v>
      </c>
      <c r="E7094" t="s">
        <v>2518</v>
      </c>
      <c r="F7094" t="s">
        <v>2519</v>
      </c>
      <c r="G7094" t="s">
        <v>69</v>
      </c>
      <c r="H7094" t="s">
        <v>70</v>
      </c>
      <c r="I7094" t="s">
        <v>71</v>
      </c>
      <c r="J7094" t="s">
        <v>72</v>
      </c>
      <c r="K7094" t="s">
        <v>7237</v>
      </c>
      <c r="L7094">
        <v>2771</v>
      </c>
      <c r="M7094">
        <v>43008</v>
      </c>
      <c r="N7094" t="s">
        <v>74</v>
      </c>
      <c r="O7094">
        <v>10</v>
      </c>
      <c r="P7094">
        <v>70049005</v>
      </c>
      <c r="Q7094" t="s">
        <v>75</v>
      </c>
      <c r="R7094" t="s">
        <v>76</v>
      </c>
      <c r="S7094" t="s">
        <v>978</v>
      </c>
      <c r="T7094" t="s">
        <v>78</v>
      </c>
      <c r="U7094" t="s">
        <v>15723</v>
      </c>
      <c r="V7094" t="s">
        <v>80</v>
      </c>
      <c r="W7094" t="s">
        <v>81</v>
      </c>
      <c r="X7094" t="s">
        <v>980</v>
      </c>
      <c r="Y7094" t="s">
        <v>7211</v>
      </c>
    </row>
    <row r="7095" spans="1:25" x14ac:dyDescent="0.25">
      <c r="A7095" t="s">
        <v>15724</v>
      </c>
      <c r="B7095">
        <v>2014</v>
      </c>
      <c r="C7095">
        <v>10</v>
      </c>
      <c r="D7095" t="s">
        <v>8198</v>
      </c>
      <c r="E7095" t="s">
        <v>2518</v>
      </c>
      <c r="F7095" t="s">
        <v>2519</v>
      </c>
      <c r="G7095" t="s">
        <v>69</v>
      </c>
      <c r="H7095" t="s">
        <v>70</v>
      </c>
      <c r="I7095" t="s">
        <v>71</v>
      </c>
      <c r="J7095" t="s">
        <v>72</v>
      </c>
      <c r="K7095" t="s">
        <v>7228</v>
      </c>
      <c r="L7095">
        <v>1104</v>
      </c>
      <c r="M7095">
        <v>13950</v>
      </c>
      <c r="N7095" t="s">
        <v>74</v>
      </c>
      <c r="O7095">
        <v>10</v>
      </c>
      <c r="P7095">
        <v>70049005</v>
      </c>
      <c r="Q7095" t="s">
        <v>75</v>
      </c>
      <c r="R7095" t="s">
        <v>76</v>
      </c>
      <c r="S7095" t="s">
        <v>1028</v>
      </c>
      <c r="T7095" t="s">
        <v>78</v>
      </c>
      <c r="U7095" t="s">
        <v>15725</v>
      </c>
      <c r="V7095" t="s">
        <v>80</v>
      </c>
      <c r="W7095" t="s">
        <v>81</v>
      </c>
      <c r="X7095" t="s">
        <v>1030</v>
      </c>
      <c r="Y7095" t="s">
        <v>7211</v>
      </c>
    </row>
    <row r="7096" spans="1:25" x14ac:dyDescent="0.25">
      <c r="A7096" t="s">
        <v>15726</v>
      </c>
      <c r="B7096">
        <v>2015</v>
      </c>
      <c r="C7096">
        <v>9</v>
      </c>
      <c r="D7096" t="s">
        <v>7298</v>
      </c>
      <c r="E7096" t="s">
        <v>2518</v>
      </c>
      <c r="F7096" t="s">
        <v>2519</v>
      </c>
      <c r="G7096" t="s">
        <v>69</v>
      </c>
      <c r="H7096" t="s">
        <v>70</v>
      </c>
      <c r="I7096" t="s">
        <v>71</v>
      </c>
      <c r="J7096" t="s">
        <v>72</v>
      </c>
      <c r="K7096" t="s">
        <v>7252</v>
      </c>
      <c r="L7096">
        <v>1432</v>
      </c>
      <c r="M7096">
        <v>2590</v>
      </c>
      <c r="N7096" t="s">
        <v>74</v>
      </c>
      <c r="O7096">
        <v>10</v>
      </c>
      <c r="P7096">
        <v>70049005</v>
      </c>
      <c r="Q7096" t="s">
        <v>75</v>
      </c>
      <c r="R7096" t="s">
        <v>76</v>
      </c>
      <c r="S7096" t="s">
        <v>1245</v>
      </c>
      <c r="T7096" t="s">
        <v>78</v>
      </c>
      <c r="U7096" t="s">
        <v>15727</v>
      </c>
      <c r="V7096" t="s">
        <v>80</v>
      </c>
      <c r="W7096" t="s">
        <v>81</v>
      </c>
      <c r="X7096" t="s">
        <v>1247</v>
      </c>
      <c r="Y7096" t="s">
        <v>7211</v>
      </c>
    </row>
    <row r="7097" spans="1:25" x14ac:dyDescent="0.25">
      <c r="A7097" t="s">
        <v>15728</v>
      </c>
      <c r="B7097">
        <v>2010</v>
      </c>
      <c r="C7097">
        <v>9</v>
      </c>
      <c r="D7097" t="s">
        <v>8958</v>
      </c>
      <c r="E7097" t="s">
        <v>2518</v>
      </c>
      <c r="F7097" t="s">
        <v>2519</v>
      </c>
      <c r="G7097" t="s">
        <v>69</v>
      </c>
      <c r="H7097" t="s">
        <v>70</v>
      </c>
      <c r="I7097" t="s">
        <v>71</v>
      </c>
      <c r="J7097" t="s">
        <v>72</v>
      </c>
      <c r="K7097" t="s">
        <v>7214</v>
      </c>
      <c r="L7097">
        <v>1420</v>
      </c>
      <c r="M7097">
        <v>400000</v>
      </c>
      <c r="N7097" t="s">
        <v>74</v>
      </c>
      <c r="O7097">
        <v>10</v>
      </c>
      <c r="P7097">
        <v>70049005</v>
      </c>
      <c r="Q7097" t="s">
        <v>75</v>
      </c>
      <c r="R7097" t="s">
        <v>76</v>
      </c>
      <c r="S7097" t="s">
        <v>7191</v>
      </c>
      <c r="T7097" t="s">
        <v>78</v>
      </c>
      <c r="U7097" t="s">
        <v>15729</v>
      </c>
      <c r="V7097" t="s">
        <v>1601</v>
      </c>
      <c r="W7097" t="s">
        <v>81</v>
      </c>
      <c r="X7097" t="s">
        <v>332</v>
      </c>
      <c r="Y7097" t="s">
        <v>7211</v>
      </c>
    </row>
    <row r="7098" spans="1:25" x14ac:dyDescent="0.25">
      <c r="A7098" t="s">
        <v>15730</v>
      </c>
      <c r="B7098">
        <v>2014</v>
      </c>
      <c r="C7098">
        <v>10</v>
      </c>
      <c r="D7098" t="s">
        <v>8449</v>
      </c>
      <c r="E7098" t="s">
        <v>2518</v>
      </c>
      <c r="F7098" t="s">
        <v>2519</v>
      </c>
      <c r="G7098" t="s">
        <v>69</v>
      </c>
      <c r="H7098" t="s">
        <v>70</v>
      </c>
      <c r="I7098" t="s">
        <v>71</v>
      </c>
      <c r="J7098" t="s">
        <v>72</v>
      </c>
      <c r="K7098" t="s">
        <v>7228</v>
      </c>
      <c r="L7098">
        <v>1831</v>
      </c>
      <c r="M7098">
        <v>13640</v>
      </c>
      <c r="N7098" t="s">
        <v>74</v>
      </c>
      <c r="O7098">
        <v>10</v>
      </c>
      <c r="P7098">
        <v>70049005</v>
      </c>
      <c r="Q7098" t="s">
        <v>75</v>
      </c>
      <c r="R7098" t="s">
        <v>76</v>
      </c>
      <c r="S7098" t="s">
        <v>350</v>
      </c>
      <c r="T7098" t="s">
        <v>78</v>
      </c>
      <c r="U7098" t="s">
        <v>15731</v>
      </c>
      <c r="V7098" t="s">
        <v>80</v>
      </c>
      <c r="W7098" t="s">
        <v>81</v>
      </c>
      <c r="X7098" t="s">
        <v>352</v>
      </c>
      <c r="Y7098" t="s">
        <v>7211</v>
      </c>
    </row>
    <row r="7099" spans="1:25" x14ac:dyDescent="0.25">
      <c r="A7099" t="s">
        <v>15732</v>
      </c>
      <c r="B7099">
        <v>2014</v>
      </c>
      <c r="C7099">
        <v>10</v>
      </c>
      <c r="D7099" t="s">
        <v>8449</v>
      </c>
      <c r="E7099" t="s">
        <v>2518</v>
      </c>
      <c r="F7099" t="s">
        <v>2519</v>
      </c>
      <c r="G7099" t="s">
        <v>69</v>
      </c>
      <c r="H7099" t="s">
        <v>70</v>
      </c>
      <c r="I7099" t="s">
        <v>71</v>
      </c>
      <c r="J7099" t="s">
        <v>72</v>
      </c>
      <c r="K7099" t="s">
        <v>7228</v>
      </c>
      <c r="L7099">
        <v>1841</v>
      </c>
      <c r="M7099">
        <v>16182</v>
      </c>
      <c r="N7099" t="s">
        <v>74</v>
      </c>
      <c r="O7099">
        <v>10</v>
      </c>
      <c r="P7099">
        <v>70049005</v>
      </c>
      <c r="Q7099" t="s">
        <v>75</v>
      </c>
      <c r="R7099" t="s">
        <v>76</v>
      </c>
      <c r="S7099" t="s">
        <v>113</v>
      </c>
      <c r="T7099" t="s">
        <v>78</v>
      </c>
      <c r="U7099" t="s">
        <v>15733</v>
      </c>
      <c r="V7099" t="s">
        <v>80</v>
      </c>
      <c r="W7099" t="s">
        <v>81</v>
      </c>
      <c r="X7099" t="s">
        <v>115</v>
      </c>
      <c r="Y7099" t="s">
        <v>7211</v>
      </c>
    </row>
    <row r="7100" spans="1:25" x14ac:dyDescent="0.25">
      <c r="A7100" t="s">
        <v>15734</v>
      </c>
      <c r="B7100">
        <v>2017</v>
      </c>
      <c r="C7100">
        <v>7</v>
      </c>
      <c r="D7100" t="s">
        <v>7540</v>
      </c>
      <c r="E7100" t="s">
        <v>2518</v>
      </c>
      <c r="F7100" t="s">
        <v>2519</v>
      </c>
      <c r="G7100" t="s">
        <v>69</v>
      </c>
      <c r="H7100" t="s">
        <v>70</v>
      </c>
      <c r="I7100" t="s">
        <v>71</v>
      </c>
      <c r="J7100" t="s">
        <v>72</v>
      </c>
      <c r="K7100" t="s">
        <v>7224</v>
      </c>
      <c r="L7100">
        <v>1562</v>
      </c>
      <c r="M7100">
        <v>38000</v>
      </c>
      <c r="N7100" t="s">
        <v>74</v>
      </c>
      <c r="O7100">
        <v>10</v>
      </c>
      <c r="P7100">
        <v>70049005</v>
      </c>
      <c r="Q7100" t="s">
        <v>75</v>
      </c>
      <c r="R7100" t="s">
        <v>76</v>
      </c>
      <c r="S7100" t="s">
        <v>769</v>
      </c>
      <c r="T7100" t="s">
        <v>78</v>
      </c>
      <c r="U7100" t="s">
        <v>15735</v>
      </c>
      <c r="V7100" t="s">
        <v>80</v>
      </c>
      <c r="W7100" t="s">
        <v>81</v>
      </c>
      <c r="X7100" t="s">
        <v>771</v>
      </c>
      <c r="Y7100" t="s">
        <v>7211</v>
      </c>
    </row>
    <row r="7101" spans="1:25" x14ac:dyDescent="0.25">
      <c r="A7101" t="s">
        <v>15736</v>
      </c>
      <c r="B7101">
        <v>2015</v>
      </c>
      <c r="C7101">
        <v>9</v>
      </c>
      <c r="D7101" t="s">
        <v>7422</v>
      </c>
      <c r="E7101" t="s">
        <v>2518</v>
      </c>
      <c r="F7101" t="s">
        <v>2519</v>
      </c>
      <c r="G7101" t="s">
        <v>69</v>
      </c>
      <c r="H7101" t="s">
        <v>70</v>
      </c>
      <c r="I7101" t="s">
        <v>71</v>
      </c>
      <c r="J7101" t="s">
        <v>72</v>
      </c>
      <c r="K7101" t="s">
        <v>7252</v>
      </c>
      <c r="L7101">
        <v>2368</v>
      </c>
      <c r="M7101">
        <v>8260</v>
      </c>
      <c r="N7101" t="s">
        <v>74</v>
      </c>
      <c r="O7101">
        <v>10</v>
      </c>
      <c r="P7101">
        <v>70049005</v>
      </c>
      <c r="Q7101" t="s">
        <v>75</v>
      </c>
      <c r="R7101" t="s">
        <v>76</v>
      </c>
      <c r="S7101" t="s">
        <v>498</v>
      </c>
      <c r="T7101" t="s">
        <v>78</v>
      </c>
      <c r="U7101" t="s">
        <v>15737</v>
      </c>
      <c r="V7101" t="s">
        <v>80</v>
      </c>
      <c r="W7101" t="s">
        <v>81</v>
      </c>
      <c r="X7101" t="s">
        <v>500</v>
      </c>
      <c r="Y7101" t="s">
        <v>7211</v>
      </c>
    </row>
    <row r="7102" spans="1:25" x14ac:dyDescent="0.25">
      <c r="A7102" t="s">
        <v>15738</v>
      </c>
      <c r="B7102">
        <v>2015</v>
      </c>
      <c r="C7102">
        <v>10</v>
      </c>
      <c r="D7102" t="s">
        <v>15739</v>
      </c>
      <c r="E7102" t="s">
        <v>2518</v>
      </c>
      <c r="F7102" t="s">
        <v>2519</v>
      </c>
      <c r="G7102" t="s">
        <v>69</v>
      </c>
      <c r="H7102" t="s">
        <v>70</v>
      </c>
      <c r="I7102" t="s">
        <v>71</v>
      </c>
      <c r="J7102" t="s">
        <v>72</v>
      </c>
      <c r="K7102" t="s">
        <v>7531</v>
      </c>
      <c r="L7102">
        <v>2111</v>
      </c>
      <c r="M7102">
        <v>38521</v>
      </c>
      <c r="N7102" t="s">
        <v>74</v>
      </c>
      <c r="O7102">
        <v>10</v>
      </c>
      <c r="P7102">
        <v>70049005</v>
      </c>
      <c r="Q7102" t="s">
        <v>75</v>
      </c>
      <c r="R7102" t="s">
        <v>76</v>
      </c>
      <c r="S7102" t="s">
        <v>309</v>
      </c>
      <c r="T7102" t="s">
        <v>78</v>
      </c>
      <c r="U7102" t="s">
        <v>15740</v>
      </c>
      <c r="V7102" t="s">
        <v>80</v>
      </c>
      <c r="W7102" t="s">
        <v>81</v>
      </c>
      <c r="X7102" t="s">
        <v>311</v>
      </c>
      <c r="Y7102" t="s">
        <v>7211</v>
      </c>
    </row>
    <row r="7103" spans="1:25" x14ac:dyDescent="0.25">
      <c r="A7103" t="s">
        <v>15741</v>
      </c>
      <c r="B7103">
        <v>2012</v>
      </c>
      <c r="C7103">
        <v>9</v>
      </c>
      <c r="D7103" t="s">
        <v>7292</v>
      </c>
      <c r="E7103" t="s">
        <v>2518</v>
      </c>
      <c r="F7103" t="s">
        <v>2519</v>
      </c>
      <c r="G7103" t="s">
        <v>69</v>
      </c>
      <c r="H7103" t="s">
        <v>70</v>
      </c>
      <c r="I7103" t="s">
        <v>71</v>
      </c>
      <c r="J7103" t="s">
        <v>72</v>
      </c>
      <c r="K7103" t="s">
        <v>7248</v>
      </c>
      <c r="L7103">
        <v>1301</v>
      </c>
      <c r="M7103">
        <v>10000</v>
      </c>
      <c r="N7103" t="s">
        <v>74</v>
      </c>
      <c r="O7103">
        <v>10</v>
      </c>
      <c r="P7103">
        <v>70049005</v>
      </c>
      <c r="Q7103" t="s">
        <v>75</v>
      </c>
      <c r="R7103" t="s">
        <v>76</v>
      </c>
      <c r="S7103" t="s">
        <v>145</v>
      </c>
      <c r="T7103" t="s">
        <v>78</v>
      </c>
      <c r="U7103" t="s">
        <v>15742</v>
      </c>
      <c r="V7103" t="s">
        <v>80</v>
      </c>
      <c r="W7103" t="s">
        <v>81</v>
      </c>
      <c r="X7103" t="s">
        <v>147</v>
      </c>
      <c r="Y7103" t="s">
        <v>7211</v>
      </c>
    </row>
    <row r="7104" spans="1:25" x14ac:dyDescent="0.25">
      <c r="A7104" t="s">
        <v>15743</v>
      </c>
      <c r="B7104">
        <v>2010</v>
      </c>
      <c r="C7104">
        <v>5</v>
      </c>
      <c r="D7104" t="s">
        <v>8595</v>
      </c>
      <c r="E7104" t="s">
        <v>2518</v>
      </c>
      <c r="F7104" t="s">
        <v>2519</v>
      </c>
      <c r="G7104" t="s">
        <v>69</v>
      </c>
      <c r="H7104" t="s">
        <v>70</v>
      </c>
      <c r="I7104" t="s">
        <v>71</v>
      </c>
      <c r="J7104" t="s">
        <v>1366</v>
      </c>
      <c r="K7104" t="s">
        <v>7620</v>
      </c>
      <c r="L7104">
        <v>1109</v>
      </c>
      <c r="M7104">
        <v>4249</v>
      </c>
      <c r="N7104" t="s">
        <v>74</v>
      </c>
      <c r="O7104">
        <v>10</v>
      </c>
      <c r="P7104">
        <v>70049005</v>
      </c>
      <c r="Q7104" t="s">
        <v>1368</v>
      </c>
      <c r="R7104" t="s">
        <v>76</v>
      </c>
      <c r="S7104" t="s">
        <v>7414</v>
      </c>
      <c r="T7104" t="s">
        <v>78</v>
      </c>
      <c r="U7104" t="s">
        <v>15744</v>
      </c>
      <c r="V7104" t="s">
        <v>80</v>
      </c>
      <c r="W7104" t="s">
        <v>81</v>
      </c>
      <c r="X7104" t="s">
        <v>1030</v>
      </c>
      <c r="Y7104" t="s">
        <v>7211</v>
      </c>
    </row>
    <row r="7105" spans="1:25" x14ac:dyDescent="0.25">
      <c r="A7105" t="s">
        <v>15745</v>
      </c>
      <c r="B7105">
        <v>2012</v>
      </c>
      <c r="C7105">
        <v>3</v>
      </c>
      <c r="D7105" t="s">
        <v>7409</v>
      </c>
      <c r="E7105" t="s">
        <v>2518</v>
      </c>
      <c r="F7105" t="s">
        <v>2519</v>
      </c>
      <c r="G7105" t="s">
        <v>69</v>
      </c>
      <c r="H7105" t="s">
        <v>70</v>
      </c>
      <c r="I7105" t="s">
        <v>71</v>
      </c>
      <c r="J7105" t="s">
        <v>72</v>
      </c>
      <c r="K7105" t="s">
        <v>7248</v>
      </c>
      <c r="L7105">
        <v>1462</v>
      </c>
      <c r="M7105">
        <v>5000</v>
      </c>
      <c r="N7105" t="s">
        <v>74</v>
      </c>
      <c r="O7105">
        <v>10</v>
      </c>
      <c r="P7105">
        <v>70049005</v>
      </c>
      <c r="Q7105" t="s">
        <v>75</v>
      </c>
      <c r="R7105" t="s">
        <v>76</v>
      </c>
      <c r="S7105" t="s">
        <v>826</v>
      </c>
      <c r="T7105" t="s">
        <v>78</v>
      </c>
      <c r="U7105" t="s">
        <v>15746</v>
      </c>
      <c r="V7105" t="s">
        <v>80</v>
      </c>
      <c r="W7105" t="s">
        <v>81</v>
      </c>
      <c r="X7105" t="s">
        <v>828</v>
      </c>
      <c r="Y7105" t="s">
        <v>7211</v>
      </c>
    </row>
    <row r="7106" spans="1:25" x14ac:dyDescent="0.25">
      <c r="A7106" t="s">
        <v>15747</v>
      </c>
      <c r="B7106">
        <v>2017</v>
      </c>
      <c r="C7106">
        <v>7</v>
      </c>
      <c r="D7106" t="s">
        <v>7540</v>
      </c>
      <c r="E7106" t="s">
        <v>2518</v>
      </c>
      <c r="F7106" t="s">
        <v>2519</v>
      </c>
      <c r="G7106" t="s">
        <v>69</v>
      </c>
      <c r="H7106" t="s">
        <v>70</v>
      </c>
      <c r="I7106" t="s">
        <v>71</v>
      </c>
      <c r="J7106" t="s">
        <v>72</v>
      </c>
      <c r="K7106" t="s">
        <v>7224</v>
      </c>
      <c r="L7106">
        <v>1056</v>
      </c>
      <c r="M7106">
        <v>33200</v>
      </c>
      <c r="N7106" t="s">
        <v>74</v>
      </c>
      <c r="O7106">
        <v>10</v>
      </c>
      <c r="P7106">
        <v>70049005</v>
      </c>
      <c r="Q7106" t="s">
        <v>75</v>
      </c>
      <c r="R7106" t="s">
        <v>76</v>
      </c>
      <c r="S7106" t="s">
        <v>137</v>
      </c>
      <c r="T7106" t="s">
        <v>78</v>
      </c>
      <c r="U7106" t="s">
        <v>15748</v>
      </c>
      <c r="V7106" t="s">
        <v>80</v>
      </c>
      <c r="W7106" t="s">
        <v>81</v>
      </c>
      <c r="X7106" t="s">
        <v>139</v>
      </c>
      <c r="Y7106" t="s">
        <v>7211</v>
      </c>
    </row>
    <row r="7107" spans="1:25" x14ac:dyDescent="0.25">
      <c r="A7107" t="s">
        <v>15749</v>
      </c>
      <c r="B7107">
        <v>2014</v>
      </c>
      <c r="C7107">
        <v>12</v>
      </c>
      <c r="D7107" t="s">
        <v>7928</v>
      </c>
      <c r="E7107" t="s">
        <v>2518</v>
      </c>
      <c r="F7107" t="s">
        <v>2519</v>
      </c>
      <c r="G7107" t="s">
        <v>69</v>
      </c>
      <c r="H7107" t="s">
        <v>70</v>
      </c>
      <c r="I7107" t="s">
        <v>71</v>
      </c>
      <c r="J7107" t="s">
        <v>72</v>
      </c>
      <c r="K7107" t="s">
        <v>7228</v>
      </c>
      <c r="L7107">
        <v>2150</v>
      </c>
      <c r="M7107">
        <v>400000</v>
      </c>
      <c r="N7107" t="s">
        <v>74</v>
      </c>
      <c r="O7107">
        <v>10</v>
      </c>
      <c r="P7107">
        <v>70049005</v>
      </c>
      <c r="Q7107" t="s">
        <v>75</v>
      </c>
      <c r="R7107" t="s">
        <v>76</v>
      </c>
      <c r="S7107" t="s">
        <v>260</v>
      </c>
      <c r="T7107" t="s">
        <v>78</v>
      </c>
      <c r="U7107" t="s">
        <v>15750</v>
      </c>
      <c r="V7107" t="s">
        <v>80</v>
      </c>
      <c r="W7107" t="s">
        <v>81</v>
      </c>
      <c r="X7107" t="s">
        <v>262</v>
      </c>
      <c r="Y7107" t="s">
        <v>7211</v>
      </c>
    </row>
    <row r="7108" spans="1:25" x14ac:dyDescent="0.25">
      <c r="A7108" t="s">
        <v>15751</v>
      </c>
      <c r="B7108">
        <v>2013</v>
      </c>
      <c r="C7108">
        <v>2</v>
      </c>
      <c r="D7108" t="s">
        <v>11958</v>
      </c>
      <c r="E7108" t="s">
        <v>2518</v>
      </c>
      <c r="F7108" t="s">
        <v>2519</v>
      </c>
      <c r="G7108" t="s">
        <v>69</v>
      </c>
      <c r="H7108" t="s">
        <v>70</v>
      </c>
      <c r="I7108" t="s">
        <v>71</v>
      </c>
      <c r="J7108" t="s">
        <v>72</v>
      </c>
      <c r="K7108" t="s">
        <v>10818</v>
      </c>
      <c r="L7108">
        <v>1853</v>
      </c>
      <c r="M7108">
        <v>46844</v>
      </c>
      <c r="N7108" t="s">
        <v>74</v>
      </c>
      <c r="O7108">
        <v>10</v>
      </c>
      <c r="P7108">
        <v>70049005</v>
      </c>
      <c r="Q7108" t="s">
        <v>75</v>
      </c>
      <c r="R7108" t="s">
        <v>76</v>
      </c>
      <c r="S7108" t="s">
        <v>1230</v>
      </c>
      <c r="T7108" t="s">
        <v>78</v>
      </c>
      <c r="U7108" t="s">
        <v>15752</v>
      </c>
      <c r="V7108" t="s">
        <v>80</v>
      </c>
      <c r="W7108" t="s">
        <v>81</v>
      </c>
      <c r="X7108" t="s">
        <v>1232</v>
      </c>
      <c r="Y7108" t="s">
        <v>7211</v>
      </c>
    </row>
    <row r="7109" spans="1:25" x14ac:dyDescent="0.25">
      <c r="A7109" t="s">
        <v>15753</v>
      </c>
      <c r="B7109">
        <v>2014</v>
      </c>
      <c r="C7109">
        <v>13</v>
      </c>
      <c r="D7109" t="s">
        <v>7406</v>
      </c>
      <c r="E7109" t="s">
        <v>2518</v>
      </c>
      <c r="F7109" t="s">
        <v>2519</v>
      </c>
      <c r="G7109" t="s">
        <v>69</v>
      </c>
      <c r="H7109" t="s">
        <v>70</v>
      </c>
      <c r="I7109" t="s">
        <v>71</v>
      </c>
      <c r="J7109" t="s">
        <v>72</v>
      </c>
      <c r="K7109" t="s">
        <v>7228</v>
      </c>
      <c r="L7109">
        <v>1562</v>
      </c>
      <c r="M7109">
        <v>51017</v>
      </c>
      <c r="N7109" t="s">
        <v>74</v>
      </c>
      <c r="O7109">
        <v>10</v>
      </c>
      <c r="P7109">
        <v>70049005</v>
      </c>
      <c r="Q7109" t="s">
        <v>75</v>
      </c>
      <c r="R7109" t="s">
        <v>76</v>
      </c>
      <c r="S7109" t="s">
        <v>769</v>
      </c>
      <c r="T7109" t="s">
        <v>78</v>
      </c>
      <c r="U7109" t="s">
        <v>15754</v>
      </c>
      <c r="V7109" t="s">
        <v>80</v>
      </c>
      <c r="W7109" t="s">
        <v>81</v>
      </c>
      <c r="X7109" t="s">
        <v>771</v>
      </c>
      <c r="Y7109" t="s">
        <v>7211</v>
      </c>
    </row>
    <row r="7110" spans="1:25" x14ac:dyDescent="0.25">
      <c r="A7110" t="s">
        <v>15755</v>
      </c>
      <c r="B7110">
        <v>2013</v>
      </c>
      <c r="C7110">
        <v>13</v>
      </c>
      <c r="D7110" t="s">
        <v>7244</v>
      </c>
      <c r="E7110" t="s">
        <v>2518</v>
      </c>
      <c r="F7110" t="s">
        <v>2519</v>
      </c>
      <c r="G7110" t="s">
        <v>69</v>
      </c>
      <c r="H7110" t="s">
        <v>70</v>
      </c>
      <c r="I7110" t="s">
        <v>71</v>
      </c>
      <c r="J7110" t="s">
        <v>72</v>
      </c>
      <c r="K7110" t="s">
        <v>7241</v>
      </c>
      <c r="L7110">
        <v>2027</v>
      </c>
      <c r="M7110">
        <v>94539</v>
      </c>
      <c r="N7110" t="s">
        <v>74</v>
      </c>
      <c r="O7110">
        <v>10</v>
      </c>
      <c r="P7110">
        <v>70049005</v>
      </c>
      <c r="Q7110" t="s">
        <v>75</v>
      </c>
      <c r="R7110" t="s">
        <v>76</v>
      </c>
      <c r="S7110" t="s">
        <v>391</v>
      </c>
      <c r="T7110" t="s">
        <v>78</v>
      </c>
      <c r="U7110" t="s">
        <v>15756</v>
      </c>
      <c r="V7110" t="s">
        <v>80</v>
      </c>
      <c r="W7110" t="s">
        <v>81</v>
      </c>
      <c r="X7110" t="s">
        <v>393</v>
      </c>
      <c r="Y7110" t="s">
        <v>7211</v>
      </c>
    </row>
    <row r="7111" spans="1:25" x14ac:dyDescent="0.25">
      <c r="A7111" t="s">
        <v>15757</v>
      </c>
      <c r="B7111">
        <v>2014</v>
      </c>
      <c r="C7111">
        <v>4</v>
      </c>
      <c r="D7111" t="s">
        <v>8011</v>
      </c>
      <c r="E7111" t="s">
        <v>2518</v>
      </c>
      <c r="F7111" t="s">
        <v>2519</v>
      </c>
      <c r="G7111" t="s">
        <v>69</v>
      </c>
      <c r="H7111" t="s">
        <v>70</v>
      </c>
      <c r="I7111" t="s">
        <v>71</v>
      </c>
      <c r="J7111" t="s">
        <v>72</v>
      </c>
      <c r="K7111" t="s">
        <v>7228</v>
      </c>
      <c r="L7111">
        <v>2145</v>
      </c>
      <c r="M7111">
        <v>20000</v>
      </c>
      <c r="N7111" t="s">
        <v>74</v>
      </c>
      <c r="O7111">
        <v>10</v>
      </c>
      <c r="P7111">
        <v>70049005</v>
      </c>
      <c r="Q7111" t="s">
        <v>75</v>
      </c>
      <c r="R7111" t="s">
        <v>76</v>
      </c>
      <c r="S7111" t="s">
        <v>201</v>
      </c>
      <c r="T7111" t="s">
        <v>78</v>
      </c>
      <c r="U7111" t="s">
        <v>15758</v>
      </c>
      <c r="V7111" t="s">
        <v>80</v>
      </c>
      <c r="W7111" t="s">
        <v>81</v>
      </c>
      <c r="X7111" t="s">
        <v>203</v>
      </c>
      <c r="Y7111" t="s">
        <v>7211</v>
      </c>
    </row>
    <row r="7112" spans="1:25" x14ac:dyDescent="0.25">
      <c r="A7112" t="s">
        <v>15759</v>
      </c>
      <c r="B7112">
        <v>2014</v>
      </c>
      <c r="C7112">
        <v>11</v>
      </c>
      <c r="D7112" t="s">
        <v>8493</v>
      </c>
      <c r="E7112" t="s">
        <v>2518</v>
      </c>
      <c r="F7112" t="s">
        <v>2519</v>
      </c>
      <c r="G7112" t="s">
        <v>69</v>
      </c>
      <c r="H7112" t="s">
        <v>70</v>
      </c>
      <c r="I7112" t="s">
        <v>71</v>
      </c>
      <c r="J7112" t="s">
        <v>72</v>
      </c>
      <c r="K7112" t="s">
        <v>7228</v>
      </c>
      <c r="L7112">
        <v>1701</v>
      </c>
      <c r="M7112">
        <v>100000</v>
      </c>
      <c r="N7112" t="s">
        <v>74</v>
      </c>
      <c r="O7112">
        <v>10</v>
      </c>
      <c r="P7112">
        <v>70049005</v>
      </c>
      <c r="Q7112" t="s">
        <v>75</v>
      </c>
      <c r="R7112" t="s">
        <v>76</v>
      </c>
      <c r="S7112" t="s">
        <v>896</v>
      </c>
      <c r="T7112" t="s">
        <v>78</v>
      </c>
      <c r="U7112" t="s">
        <v>15760</v>
      </c>
      <c r="V7112" t="s">
        <v>80</v>
      </c>
      <c r="W7112" t="s">
        <v>81</v>
      </c>
      <c r="X7112" t="s">
        <v>898</v>
      </c>
      <c r="Y7112" t="s">
        <v>7211</v>
      </c>
    </row>
    <row r="7113" spans="1:25" x14ac:dyDescent="0.25">
      <c r="A7113" t="s">
        <v>15761</v>
      </c>
      <c r="B7113">
        <v>2016</v>
      </c>
      <c r="C7113">
        <v>10</v>
      </c>
      <c r="D7113" t="s">
        <v>7639</v>
      </c>
      <c r="E7113" t="s">
        <v>2518</v>
      </c>
      <c r="F7113" t="s">
        <v>2519</v>
      </c>
      <c r="G7113" t="s">
        <v>69</v>
      </c>
      <c r="H7113" t="s">
        <v>70</v>
      </c>
      <c r="I7113" t="s">
        <v>71</v>
      </c>
      <c r="J7113" t="s">
        <v>72</v>
      </c>
      <c r="K7113" t="s">
        <v>7237</v>
      </c>
      <c r="L7113">
        <v>2180</v>
      </c>
      <c r="M7113">
        <v>50000</v>
      </c>
      <c r="N7113" t="s">
        <v>74</v>
      </c>
      <c r="O7113">
        <v>10</v>
      </c>
      <c r="P7113">
        <v>70049005</v>
      </c>
      <c r="Q7113" t="s">
        <v>75</v>
      </c>
      <c r="R7113" t="s">
        <v>76</v>
      </c>
      <c r="S7113" t="s">
        <v>480</v>
      </c>
      <c r="T7113" t="s">
        <v>78</v>
      </c>
      <c r="U7113" t="s">
        <v>15762</v>
      </c>
      <c r="V7113" t="s">
        <v>80</v>
      </c>
      <c r="W7113" t="s">
        <v>81</v>
      </c>
      <c r="X7113" t="s">
        <v>482</v>
      </c>
      <c r="Y7113" t="s">
        <v>7211</v>
      </c>
    </row>
    <row r="7114" spans="1:25" x14ac:dyDescent="0.25">
      <c r="A7114" t="s">
        <v>15763</v>
      </c>
      <c r="B7114">
        <v>2014</v>
      </c>
      <c r="C7114">
        <v>10</v>
      </c>
      <c r="D7114" t="s">
        <v>7476</v>
      </c>
      <c r="E7114" t="s">
        <v>2518</v>
      </c>
      <c r="F7114" t="s">
        <v>2519</v>
      </c>
      <c r="G7114" t="s">
        <v>69</v>
      </c>
      <c r="H7114" t="s">
        <v>70</v>
      </c>
      <c r="I7114" t="s">
        <v>71</v>
      </c>
      <c r="J7114" t="s">
        <v>72</v>
      </c>
      <c r="K7114" t="s">
        <v>7228</v>
      </c>
      <c r="L7114">
        <v>1720</v>
      </c>
      <c r="M7114">
        <v>4030</v>
      </c>
      <c r="N7114" t="s">
        <v>74</v>
      </c>
      <c r="O7114">
        <v>10</v>
      </c>
      <c r="P7114">
        <v>70049005</v>
      </c>
      <c r="Q7114" t="s">
        <v>75</v>
      </c>
      <c r="R7114" t="s">
        <v>76</v>
      </c>
      <c r="S7114" t="s">
        <v>232</v>
      </c>
      <c r="T7114" t="s">
        <v>78</v>
      </c>
      <c r="U7114" t="s">
        <v>15764</v>
      </c>
      <c r="V7114" t="s">
        <v>80</v>
      </c>
      <c r="W7114" t="s">
        <v>81</v>
      </c>
      <c r="X7114" t="s">
        <v>234</v>
      </c>
      <c r="Y7114" t="s">
        <v>7211</v>
      </c>
    </row>
    <row r="7115" spans="1:25" x14ac:dyDescent="0.25">
      <c r="A7115" t="s">
        <v>15765</v>
      </c>
      <c r="B7115">
        <v>2014</v>
      </c>
      <c r="C7115">
        <v>10</v>
      </c>
      <c r="D7115" t="s">
        <v>7295</v>
      </c>
      <c r="E7115" t="s">
        <v>2518</v>
      </c>
      <c r="F7115" t="s">
        <v>2519</v>
      </c>
      <c r="G7115" t="s">
        <v>69</v>
      </c>
      <c r="H7115" t="s">
        <v>70</v>
      </c>
      <c r="I7115" t="s">
        <v>71</v>
      </c>
      <c r="J7115" t="s">
        <v>72</v>
      </c>
      <c r="K7115" t="s">
        <v>7228</v>
      </c>
      <c r="L7115">
        <v>1364</v>
      </c>
      <c r="M7115">
        <v>1984</v>
      </c>
      <c r="N7115" t="s">
        <v>74</v>
      </c>
      <c r="O7115">
        <v>10</v>
      </c>
      <c r="P7115">
        <v>70049005</v>
      </c>
      <c r="Q7115" t="s">
        <v>75</v>
      </c>
      <c r="R7115" t="s">
        <v>76</v>
      </c>
      <c r="S7115" t="s">
        <v>85</v>
      </c>
      <c r="T7115" t="s">
        <v>78</v>
      </c>
      <c r="U7115" t="s">
        <v>15766</v>
      </c>
      <c r="V7115" t="s">
        <v>80</v>
      </c>
      <c r="W7115" t="s">
        <v>81</v>
      </c>
      <c r="X7115" t="s">
        <v>87</v>
      </c>
      <c r="Y7115" t="s">
        <v>7211</v>
      </c>
    </row>
    <row r="7116" spans="1:25" x14ac:dyDescent="0.25">
      <c r="A7116" t="s">
        <v>15767</v>
      </c>
      <c r="B7116">
        <v>2014</v>
      </c>
      <c r="C7116">
        <v>12</v>
      </c>
      <c r="D7116" t="s">
        <v>7307</v>
      </c>
      <c r="E7116" t="s">
        <v>2518</v>
      </c>
      <c r="F7116" t="s">
        <v>2519</v>
      </c>
      <c r="G7116" t="s">
        <v>69</v>
      </c>
      <c r="H7116" t="s">
        <v>70</v>
      </c>
      <c r="I7116" t="s">
        <v>71</v>
      </c>
      <c r="J7116" t="s">
        <v>72</v>
      </c>
      <c r="K7116" t="s">
        <v>7228</v>
      </c>
      <c r="L7116">
        <v>2145</v>
      </c>
      <c r="M7116">
        <v>100000</v>
      </c>
      <c r="N7116" t="s">
        <v>74</v>
      </c>
      <c r="O7116">
        <v>10</v>
      </c>
      <c r="P7116">
        <v>70049005</v>
      </c>
      <c r="Q7116" t="s">
        <v>75</v>
      </c>
      <c r="R7116" t="s">
        <v>76</v>
      </c>
      <c r="S7116" t="s">
        <v>201</v>
      </c>
      <c r="T7116" t="s">
        <v>78</v>
      </c>
      <c r="U7116" t="s">
        <v>15768</v>
      </c>
      <c r="V7116" t="s">
        <v>80</v>
      </c>
      <c r="W7116" t="s">
        <v>81</v>
      </c>
      <c r="X7116" t="s">
        <v>203</v>
      </c>
      <c r="Y7116" t="s">
        <v>7211</v>
      </c>
    </row>
    <row r="7117" spans="1:25" x14ac:dyDescent="0.25">
      <c r="A7117" t="s">
        <v>15769</v>
      </c>
      <c r="B7117">
        <v>2012</v>
      </c>
      <c r="C7117">
        <v>4</v>
      </c>
      <c r="D7117" t="s">
        <v>15334</v>
      </c>
      <c r="E7117" t="s">
        <v>2518</v>
      </c>
      <c r="F7117" t="s">
        <v>2519</v>
      </c>
      <c r="G7117" t="s">
        <v>69</v>
      </c>
      <c r="H7117" t="s">
        <v>70</v>
      </c>
      <c r="I7117" t="s">
        <v>71</v>
      </c>
      <c r="J7117" t="s">
        <v>72</v>
      </c>
      <c r="K7117" t="s">
        <v>7611</v>
      </c>
      <c r="L7117">
        <v>1605</v>
      </c>
      <c r="M7117">
        <v>31365.37</v>
      </c>
      <c r="N7117" t="s">
        <v>74</v>
      </c>
      <c r="O7117">
        <v>10</v>
      </c>
      <c r="P7117">
        <v>70049005</v>
      </c>
      <c r="Q7117" t="s">
        <v>75</v>
      </c>
      <c r="R7117" t="s">
        <v>76</v>
      </c>
      <c r="S7117" t="s">
        <v>77</v>
      </c>
      <c r="T7117" t="s">
        <v>78</v>
      </c>
      <c r="U7117" t="s">
        <v>15770</v>
      </c>
      <c r="V7117" t="s">
        <v>80</v>
      </c>
      <c r="W7117" t="s">
        <v>81</v>
      </c>
      <c r="X7117" t="s">
        <v>82</v>
      </c>
      <c r="Y7117" t="s">
        <v>7211</v>
      </c>
    </row>
    <row r="7118" spans="1:25" x14ac:dyDescent="0.25">
      <c r="A7118" t="s">
        <v>15771</v>
      </c>
      <c r="B7118">
        <v>2010</v>
      </c>
      <c r="C7118">
        <v>10</v>
      </c>
      <c r="D7118" t="s">
        <v>7509</v>
      </c>
      <c r="E7118" t="s">
        <v>2518</v>
      </c>
      <c r="F7118" t="s">
        <v>2519</v>
      </c>
      <c r="G7118" t="s">
        <v>69</v>
      </c>
      <c r="H7118" t="s">
        <v>70</v>
      </c>
      <c r="I7118" t="s">
        <v>71</v>
      </c>
      <c r="J7118" t="s">
        <v>72</v>
      </c>
      <c r="K7118" t="s">
        <v>7214</v>
      </c>
      <c r="L7118">
        <v>1970</v>
      </c>
      <c r="M7118">
        <v>10000</v>
      </c>
      <c r="N7118" t="s">
        <v>74</v>
      </c>
      <c r="O7118">
        <v>10</v>
      </c>
      <c r="P7118">
        <v>70049005</v>
      </c>
      <c r="Q7118" t="s">
        <v>75</v>
      </c>
      <c r="R7118" t="s">
        <v>76</v>
      </c>
      <c r="S7118" t="s">
        <v>514</v>
      </c>
      <c r="T7118" t="s">
        <v>78</v>
      </c>
      <c r="U7118" t="s">
        <v>15772</v>
      </c>
      <c r="V7118" t="s">
        <v>80</v>
      </c>
      <c r="W7118" t="s">
        <v>81</v>
      </c>
      <c r="X7118" t="s">
        <v>516</v>
      </c>
      <c r="Y7118" t="s">
        <v>7211</v>
      </c>
    </row>
    <row r="7119" spans="1:25" x14ac:dyDescent="0.25">
      <c r="A7119" t="s">
        <v>15773</v>
      </c>
      <c r="B7119">
        <v>2014</v>
      </c>
      <c r="C7119">
        <v>11</v>
      </c>
      <c r="D7119" t="s">
        <v>15774</v>
      </c>
      <c r="E7119" t="s">
        <v>2518</v>
      </c>
      <c r="F7119" t="s">
        <v>2519</v>
      </c>
      <c r="G7119" t="s">
        <v>69</v>
      </c>
      <c r="H7119" t="s">
        <v>70</v>
      </c>
      <c r="I7119" t="s">
        <v>71</v>
      </c>
      <c r="J7119" t="s">
        <v>72</v>
      </c>
      <c r="K7119" t="s">
        <v>7228</v>
      </c>
      <c r="L7119">
        <v>2111</v>
      </c>
      <c r="M7119">
        <v>20000</v>
      </c>
      <c r="N7119" t="s">
        <v>74</v>
      </c>
      <c r="O7119">
        <v>10</v>
      </c>
      <c r="P7119">
        <v>70049005</v>
      </c>
      <c r="Q7119" t="s">
        <v>75</v>
      </c>
      <c r="R7119" t="s">
        <v>76</v>
      </c>
      <c r="S7119" t="s">
        <v>7920</v>
      </c>
      <c r="T7119" t="s">
        <v>7921</v>
      </c>
      <c r="U7119" t="s">
        <v>15775</v>
      </c>
      <c r="V7119" t="s">
        <v>1601</v>
      </c>
      <c r="W7119" t="s">
        <v>81</v>
      </c>
      <c r="X7119" t="s">
        <v>311</v>
      </c>
      <c r="Y7119" t="s">
        <v>7211</v>
      </c>
    </row>
    <row r="7120" spans="1:25" x14ac:dyDescent="0.25">
      <c r="A7120" t="s">
        <v>15776</v>
      </c>
      <c r="B7120">
        <v>2016</v>
      </c>
      <c r="C7120">
        <v>13</v>
      </c>
      <c r="D7120" t="s">
        <v>7680</v>
      </c>
      <c r="E7120" t="s">
        <v>2518</v>
      </c>
      <c r="F7120" t="s">
        <v>2519</v>
      </c>
      <c r="G7120" t="s">
        <v>69</v>
      </c>
      <c r="H7120" t="s">
        <v>70</v>
      </c>
      <c r="I7120" t="s">
        <v>71</v>
      </c>
      <c r="J7120" t="s">
        <v>72</v>
      </c>
      <c r="K7120" t="s">
        <v>7237</v>
      </c>
      <c r="L7120">
        <v>2019</v>
      </c>
      <c r="M7120">
        <v>50000</v>
      </c>
      <c r="N7120" t="s">
        <v>74</v>
      </c>
      <c r="O7120">
        <v>10</v>
      </c>
      <c r="P7120">
        <v>70049005</v>
      </c>
      <c r="Q7120" t="s">
        <v>75</v>
      </c>
      <c r="R7120" t="s">
        <v>76</v>
      </c>
      <c r="S7120" t="s">
        <v>864</v>
      </c>
      <c r="T7120" t="s">
        <v>78</v>
      </c>
      <c r="U7120" t="s">
        <v>15777</v>
      </c>
      <c r="V7120" t="s">
        <v>80</v>
      </c>
      <c r="W7120" t="s">
        <v>81</v>
      </c>
      <c r="X7120" t="s">
        <v>866</v>
      </c>
      <c r="Y7120" t="s">
        <v>7211</v>
      </c>
    </row>
    <row r="7121" spans="1:25" x14ac:dyDescent="0.25">
      <c r="A7121" t="s">
        <v>15778</v>
      </c>
      <c r="B7121">
        <v>2012</v>
      </c>
      <c r="C7121">
        <v>11</v>
      </c>
      <c r="D7121" t="s">
        <v>7378</v>
      </c>
      <c r="E7121" t="s">
        <v>2518</v>
      </c>
      <c r="F7121" t="s">
        <v>2519</v>
      </c>
      <c r="G7121" t="s">
        <v>69</v>
      </c>
      <c r="H7121" t="s">
        <v>70</v>
      </c>
      <c r="I7121" t="s">
        <v>71</v>
      </c>
      <c r="J7121" t="s">
        <v>72</v>
      </c>
      <c r="K7121" t="s">
        <v>7248</v>
      </c>
      <c r="L7121">
        <v>1104</v>
      </c>
      <c r="M7121">
        <v>100000</v>
      </c>
      <c r="N7121" t="s">
        <v>74</v>
      </c>
      <c r="O7121">
        <v>10</v>
      </c>
      <c r="P7121">
        <v>70049005</v>
      </c>
      <c r="Q7121" t="s">
        <v>75</v>
      </c>
      <c r="R7121" t="s">
        <v>76</v>
      </c>
      <c r="S7121" t="s">
        <v>1028</v>
      </c>
      <c r="T7121" t="s">
        <v>78</v>
      </c>
      <c r="U7121" t="s">
        <v>15779</v>
      </c>
      <c r="V7121" t="s">
        <v>80</v>
      </c>
      <c r="W7121" t="s">
        <v>81</v>
      </c>
      <c r="X7121" t="s">
        <v>1030</v>
      </c>
      <c r="Y7121" t="s">
        <v>7211</v>
      </c>
    </row>
    <row r="7122" spans="1:25" x14ac:dyDescent="0.25">
      <c r="A7122" t="s">
        <v>15780</v>
      </c>
      <c r="B7122">
        <v>2013</v>
      </c>
      <c r="C7122">
        <v>13</v>
      </c>
      <c r="D7122" t="s">
        <v>7730</v>
      </c>
      <c r="E7122" t="s">
        <v>2518</v>
      </c>
      <c r="F7122" t="s">
        <v>2519</v>
      </c>
      <c r="G7122" t="s">
        <v>69</v>
      </c>
      <c r="H7122" t="s">
        <v>70</v>
      </c>
      <c r="I7122" t="s">
        <v>71</v>
      </c>
      <c r="J7122" t="s">
        <v>72</v>
      </c>
      <c r="K7122" t="s">
        <v>7241</v>
      </c>
      <c r="L7122">
        <v>2188</v>
      </c>
      <c r="M7122">
        <v>100000</v>
      </c>
      <c r="N7122" t="s">
        <v>74</v>
      </c>
      <c r="O7122">
        <v>10</v>
      </c>
      <c r="P7122">
        <v>70049005</v>
      </c>
      <c r="Q7122" t="s">
        <v>75</v>
      </c>
      <c r="R7122" t="s">
        <v>76</v>
      </c>
      <c r="S7122" t="s">
        <v>165</v>
      </c>
      <c r="T7122" t="s">
        <v>78</v>
      </c>
      <c r="U7122" t="s">
        <v>15781</v>
      </c>
      <c r="V7122" t="s">
        <v>80</v>
      </c>
      <c r="W7122" t="s">
        <v>81</v>
      </c>
      <c r="X7122" t="s">
        <v>8002</v>
      </c>
      <c r="Y7122" t="s">
        <v>7211</v>
      </c>
    </row>
    <row r="7123" spans="1:25" x14ac:dyDescent="0.25">
      <c r="A7123" t="s">
        <v>15782</v>
      </c>
      <c r="B7123">
        <v>2011</v>
      </c>
      <c r="C7123">
        <v>9</v>
      </c>
      <c r="D7123" t="s">
        <v>7352</v>
      </c>
      <c r="E7123" t="s">
        <v>2518</v>
      </c>
      <c r="F7123" t="s">
        <v>2519</v>
      </c>
      <c r="G7123" t="s">
        <v>69</v>
      </c>
      <c r="H7123" t="s">
        <v>70</v>
      </c>
      <c r="I7123" t="s">
        <v>71</v>
      </c>
      <c r="J7123" t="s">
        <v>72</v>
      </c>
      <c r="K7123" t="s">
        <v>7262</v>
      </c>
      <c r="L7123">
        <v>1060</v>
      </c>
      <c r="M7123">
        <v>70000</v>
      </c>
      <c r="N7123" t="s">
        <v>74</v>
      </c>
      <c r="O7123">
        <v>10</v>
      </c>
      <c r="P7123">
        <v>70049005</v>
      </c>
      <c r="Q7123" t="s">
        <v>75</v>
      </c>
      <c r="R7123" t="s">
        <v>76</v>
      </c>
      <c r="S7123" t="s">
        <v>1099</v>
      </c>
      <c r="T7123" t="s">
        <v>78</v>
      </c>
      <c r="U7123" t="s">
        <v>15783</v>
      </c>
      <c r="V7123" t="s">
        <v>80</v>
      </c>
      <c r="W7123" t="s">
        <v>81</v>
      </c>
      <c r="X7123" t="s">
        <v>1101</v>
      </c>
      <c r="Y7123" t="s">
        <v>7211</v>
      </c>
    </row>
    <row r="7124" spans="1:25" x14ac:dyDescent="0.25">
      <c r="A7124" t="s">
        <v>15784</v>
      </c>
      <c r="B7124">
        <v>2015</v>
      </c>
      <c r="C7124">
        <v>11</v>
      </c>
      <c r="D7124" t="s">
        <v>10309</v>
      </c>
      <c r="E7124" t="s">
        <v>2518</v>
      </c>
      <c r="F7124" t="s">
        <v>2519</v>
      </c>
      <c r="G7124" t="s">
        <v>69</v>
      </c>
      <c r="H7124" t="s">
        <v>70</v>
      </c>
      <c r="I7124" t="s">
        <v>71</v>
      </c>
      <c r="J7124" t="s">
        <v>72</v>
      </c>
      <c r="K7124" t="s">
        <v>7252</v>
      </c>
      <c r="L7124">
        <v>2322</v>
      </c>
      <c r="M7124">
        <v>10005</v>
      </c>
      <c r="N7124" t="s">
        <v>74</v>
      </c>
      <c r="O7124">
        <v>10</v>
      </c>
      <c r="P7124">
        <v>70049005</v>
      </c>
      <c r="Q7124" t="s">
        <v>75</v>
      </c>
      <c r="R7124" t="s">
        <v>76</v>
      </c>
      <c r="S7124" t="s">
        <v>325</v>
      </c>
      <c r="T7124" t="s">
        <v>78</v>
      </c>
      <c r="U7124" t="s">
        <v>15785</v>
      </c>
      <c r="V7124" t="s">
        <v>80</v>
      </c>
      <c r="W7124" t="s">
        <v>81</v>
      </c>
      <c r="X7124" t="s">
        <v>327</v>
      </c>
      <c r="Y7124" t="s">
        <v>7211</v>
      </c>
    </row>
    <row r="7125" spans="1:25" x14ac:dyDescent="0.25">
      <c r="A7125" t="s">
        <v>15786</v>
      </c>
      <c r="B7125">
        <v>2017</v>
      </c>
      <c r="C7125">
        <v>7</v>
      </c>
      <c r="D7125" t="s">
        <v>7540</v>
      </c>
      <c r="E7125" t="s">
        <v>2518</v>
      </c>
      <c r="F7125" t="s">
        <v>2519</v>
      </c>
      <c r="G7125" t="s">
        <v>69</v>
      </c>
      <c r="H7125" t="s">
        <v>70</v>
      </c>
      <c r="I7125" t="s">
        <v>71</v>
      </c>
      <c r="J7125" t="s">
        <v>72</v>
      </c>
      <c r="K7125" t="s">
        <v>7224</v>
      </c>
      <c r="L7125">
        <v>1982</v>
      </c>
      <c r="M7125">
        <v>13400</v>
      </c>
      <c r="N7125" t="s">
        <v>74</v>
      </c>
      <c r="O7125">
        <v>10</v>
      </c>
      <c r="P7125">
        <v>70049005</v>
      </c>
      <c r="Q7125" t="s">
        <v>75</v>
      </c>
      <c r="R7125" t="s">
        <v>76</v>
      </c>
      <c r="S7125" t="s">
        <v>783</v>
      </c>
      <c r="T7125" t="s">
        <v>78</v>
      </c>
      <c r="U7125" t="s">
        <v>15787</v>
      </c>
      <c r="V7125" t="s">
        <v>80</v>
      </c>
      <c r="W7125" t="s">
        <v>81</v>
      </c>
      <c r="X7125" t="s">
        <v>785</v>
      </c>
      <c r="Y7125" t="s">
        <v>7211</v>
      </c>
    </row>
    <row r="7126" spans="1:25" x14ac:dyDescent="0.25">
      <c r="A7126" t="s">
        <v>15788</v>
      </c>
      <c r="B7126">
        <v>2012</v>
      </c>
      <c r="C7126">
        <v>9</v>
      </c>
      <c r="D7126" t="s">
        <v>7292</v>
      </c>
      <c r="E7126" t="s">
        <v>2518</v>
      </c>
      <c r="F7126" t="s">
        <v>2519</v>
      </c>
      <c r="G7126" t="s">
        <v>69</v>
      </c>
      <c r="H7126" t="s">
        <v>70</v>
      </c>
      <c r="I7126" t="s">
        <v>71</v>
      </c>
      <c r="J7126" t="s">
        <v>72</v>
      </c>
      <c r="K7126" t="s">
        <v>7248</v>
      </c>
      <c r="L7126">
        <v>2154</v>
      </c>
      <c r="M7126">
        <v>50000</v>
      </c>
      <c r="N7126" t="s">
        <v>74</v>
      </c>
      <c r="O7126">
        <v>10</v>
      </c>
      <c r="P7126">
        <v>70049005</v>
      </c>
      <c r="Q7126" t="s">
        <v>75</v>
      </c>
      <c r="R7126" t="s">
        <v>76</v>
      </c>
      <c r="S7126" t="s">
        <v>951</v>
      </c>
      <c r="T7126" t="s">
        <v>78</v>
      </c>
      <c r="U7126" t="s">
        <v>15789</v>
      </c>
      <c r="V7126" t="s">
        <v>80</v>
      </c>
      <c r="W7126" t="s">
        <v>81</v>
      </c>
      <c r="X7126" t="s">
        <v>953</v>
      </c>
      <c r="Y7126" t="s">
        <v>7211</v>
      </c>
    </row>
    <row r="7127" spans="1:25" x14ac:dyDescent="0.25">
      <c r="A7127" t="s">
        <v>15790</v>
      </c>
      <c r="B7127">
        <v>2014</v>
      </c>
      <c r="C7127">
        <v>10</v>
      </c>
      <c r="D7127" t="s">
        <v>8000</v>
      </c>
      <c r="E7127" t="s">
        <v>2518</v>
      </c>
      <c r="F7127" t="s">
        <v>2519</v>
      </c>
      <c r="G7127" t="s">
        <v>69</v>
      </c>
      <c r="H7127" t="s">
        <v>70</v>
      </c>
      <c r="I7127" t="s">
        <v>71</v>
      </c>
      <c r="J7127" t="s">
        <v>72</v>
      </c>
      <c r="K7127" t="s">
        <v>7228</v>
      </c>
      <c r="L7127">
        <v>1985</v>
      </c>
      <c r="M7127">
        <v>806</v>
      </c>
      <c r="N7127" t="s">
        <v>74</v>
      </c>
      <c r="O7127">
        <v>10</v>
      </c>
      <c r="P7127">
        <v>70049005</v>
      </c>
      <c r="Q7127" t="s">
        <v>75</v>
      </c>
      <c r="R7127" t="s">
        <v>76</v>
      </c>
      <c r="S7127" t="s">
        <v>1866</v>
      </c>
      <c r="T7127" t="s">
        <v>78</v>
      </c>
      <c r="U7127" t="s">
        <v>15791</v>
      </c>
      <c r="V7127" t="s">
        <v>80</v>
      </c>
      <c r="W7127" t="s">
        <v>81</v>
      </c>
      <c r="X7127" t="s">
        <v>1868</v>
      </c>
      <c r="Y7127" t="s">
        <v>7211</v>
      </c>
    </row>
    <row r="7128" spans="1:25" x14ac:dyDescent="0.25">
      <c r="A7128" t="s">
        <v>15792</v>
      </c>
      <c r="B7128">
        <v>2014</v>
      </c>
      <c r="C7128">
        <v>8</v>
      </c>
      <c r="D7128" t="s">
        <v>9552</v>
      </c>
      <c r="E7128" t="s">
        <v>2518</v>
      </c>
      <c r="F7128" t="s">
        <v>2519</v>
      </c>
      <c r="G7128" t="s">
        <v>69</v>
      </c>
      <c r="H7128" t="s">
        <v>70</v>
      </c>
      <c r="I7128" t="s">
        <v>71</v>
      </c>
      <c r="J7128" t="s">
        <v>72</v>
      </c>
      <c r="K7128" t="s">
        <v>7228</v>
      </c>
      <c r="L7128">
        <v>2382</v>
      </c>
      <c r="M7128">
        <v>5000</v>
      </c>
      <c r="N7128" t="s">
        <v>74</v>
      </c>
      <c r="O7128">
        <v>10</v>
      </c>
      <c r="P7128">
        <v>70049005</v>
      </c>
      <c r="Q7128" t="s">
        <v>75</v>
      </c>
      <c r="R7128" t="s">
        <v>76</v>
      </c>
      <c r="S7128" t="s">
        <v>125</v>
      </c>
      <c r="T7128" t="s">
        <v>78</v>
      </c>
      <c r="U7128" t="s">
        <v>15793</v>
      </c>
      <c r="V7128" t="s">
        <v>80</v>
      </c>
      <c r="W7128" t="s">
        <v>81</v>
      </c>
      <c r="X7128" t="s">
        <v>127</v>
      </c>
      <c r="Y7128" t="s">
        <v>7211</v>
      </c>
    </row>
    <row r="7129" spans="1:25" x14ac:dyDescent="0.25">
      <c r="A7129" t="s">
        <v>15794</v>
      </c>
      <c r="B7129">
        <v>2010</v>
      </c>
      <c r="C7129">
        <v>13</v>
      </c>
      <c r="D7129" t="s">
        <v>9239</v>
      </c>
      <c r="E7129" t="s">
        <v>2518</v>
      </c>
      <c r="F7129" t="s">
        <v>2519</v>
      </c>
      <c r="G7129" t="s">
        <v>69</v>
      </c>
      <c r="H7129" t="s">
        <v>70</v>
      </c>
      <c r="I7129" t="s">
        <v>71</v>
      </c>
      <c r="J7129" t="s">
        <v>1366</v>
      </c>
      <c r="K7129" t="s">
        <v>12186</v>
      </c>
      <c r="L7129">
        <v>1610</v>
      </c>
      <c r="M7129">
        <v>3967.57</v>
      </c>
      <c r="N7129" t="s">
        <v>74</v>
      </c>
      <c r="O7129">
        <v>10</v>
      </c>
      <c r="P7129">
        <v>70049005</v>
      </c>
      <c r="Q7129" t="s">
        <v>1368</v>
      </c>
      <c r="R7129" t="s">
        <v>76</v>
      </c>
      <c r="S7129" t="s">
        <v>7383</v>
      </c>
      <c r="T7129" t="s">
        <v>7384</v>
      </c>
      <c r="U7129" t="s">
        <v>15795</v>
      </c>
      <c r="V7129" t="s">
        <v>80</v>
      </c>
      <c r="W7129" t="s">
        <v>81</v>
      </c>
      <c r="X7129" t="s">
        <v>82</v>
      </c>
      <c r="Y7129" t="s">
        <v>7211</v>
      </c>
    </row>
    <row r="7130" spans="1:25" x14ac:dyDescent="0.25">
      <c r="A7130" t="s">
        <v>15796</v>
      </c>
      <c r="B7130">
        <v>2013</v>
      </c>
      <c r="C7130">
        <v>13</v>
      </c>
      <c r="D7130" t="s">
        <v>7244</v>
      </c>
      <c r="E7130" t="s">
        <v>2518</v>
      </c>
      <c r="F7130" t="s">
        <v>2519</v>
      </c>
      <c r="G7130" t="s">
        <v>69</v>
      </c>
      <c r="H7130" t="s">
        <v>70</v>
      </c>
      <c r="I7130" t="s">
        <v>71</v>
      </c>
      <c r="J7130" t="s">
        <v>72</v>
      </c>
      <c r="K7130" t="s">
        <v>7241</v>
      </c>
      <c r="L7130">
        <v>1527</v>
      </c>
      <c r="M7130">
        <v>99077</v>
      </c>
      <c r="N7130" t="s">
        <v>74</v>
      </c>
      <c r="O7130">
        <v>10</v>
      </c>
      <c r="P7130">
        <v>70049005</v>
      </c>
      <c r="Q7130" t="s">
        <v>75</v>
      </c>
      <c r="R7130" t="s">
        <v>76</v>
      </c>
      <c r="S7130" t="s">
        <v>601</v>
      </c>
      <c r="T7130" t="s">
        <v>78</v>
      </c>
      <c r="U7130" t="s">
        <v>15797</v>
      </c>
      <c r="V7130" t="s">
        <v>80</v>
      </c>
      <c r="W7130" t="s">
        <v>81</v>
      </c>
      <c r="X7130" t="s">
        <v>603</v>
      </c>
      <c r="Y7130" t="s">
        <v>7211</v>
      </c>
    </row>
    <row r="7131" spans="1:25" x14ac:dyDescent="0.25">
      <c r="A7131" t="s">
        <v>15798</v>
      </c>
      <c r="B7131">
        <v>2017</v>
      </c>
      <c r="C7131">
        <v>13</v>
      </c>
      <c r="D7131" t="s">
        <v>7223</v>
      </c>
      <c r="E7131" t="s">
        <v>2518</v>
      </c>
      <c r="F7131" t="s">
        <v>2519</v>
      </c>
      <c r="G7131" t="s">
        <v>69</v>
      </c>
      <c r="H7131" t="s">
        <v>70</v>
      </c>
      <c r="I7131" t="s">
        <v>71</v>
      </c>
      <c r="J7131" t="s">
        <v>72</v>
      </c>
      <c r="K7131" t="s">
        <v>7224</v>
      </c>
      <c r="L7131">
        <v>1853</v>
      </c>
      <c r="M7131">
        <v>200000</v>
      </c>
      <c r="N7131" t="s">
        <v>74</v>
      </c>
      <c r="O7131">
        <v>10</v>
      </c>
      <c r="P7131">
        <v>70049005</v>
      </c>
      <c r="Q7131" t="s">
        <v>75</v>
      </c>
      <c r="R7131" t="s">
        <v>76</v>
      </c>
      <c r="S7131" t="s">
        <v>1230</v>
      </c>
      <c r="T7131" t="s">
        <v>78</v>
      </c>
      <c r="U7131" t="s">
        <v>15799</v>
      </c>
      <c r="V7131" t="s">
        <v>80</v>
      </c>
      <c r="W7131" t="s">
        <v>81</v>
      </c>
      <c r="X7131" t="s">
        <v>1232</v>
      </c>
      <c r="Y7131" t="s">
        <v>7211</v>
      </c>
    </row>
    <row r="7132" spans="1:25" x14ac:dyDescent="0.25">
      <c r="A7132" t="s">
        <v>15800</v>
      </c>
      <c r="B7132">
        <v>2010</v>
      </c>
      <c r="C7132">
        <v>3</v>
      </c>
      <c r="D7132" t="s">
        <v>7557</v>
      </c>
      <c r="E7132" t="s">
        <v>2518</v>
      </c>
      <c r="F7132" t="s">
        <v>2519</v>
      </c>
      <c r="G7132" t="s">
        <v>69</v>
      </c>
      <c r="H7132" t="s">
        <v>70</v>
      </c>
      <c r="I7132" t="s">
        <v>71</v>
      </c>
      <c r="J7132" t="s">
        <v>72</v>
      </c>
      <c r="K7132" t="s">
        <v>7214</v>
      </c>
      <c r="L7132">
        <v>2771</v>
      </c>
      <c r="M7132">
        <v>15000</v>
      </c>
      <c r="N7132" t="s">
        <v>74</v>
      </c>
      <c r="O7132">
        <v>10</v>
      </c>
      <c r="P7132">
        <v>70049005</v>
      </c>
      <c r="Q7132" t="s">
        <v>75</v>
      </c>
      <c r="R7132" t="s">
        <v>76</v>
      </c>
      <c r="S7132" t="s">
        <v>978</v>
      </c>
      <c r="T7132" t="s">
        <v>78</v>
      </c>
      <c r="U7132" t="s">
        <v>15801</v>
      </c>
      <c r="V7132" t="s">
        <v>80</v>
      </c>
      <c r="W7132" t="s">
        <v>81</v>
      </c>
      <c r="X7132" t="s">
        <v>980</v>
      </c>
      <c r="Y7132" t="s">
        <v>7211</v>
      </c>
    </row>
    <row r="7133" spans="1:25" x14ac:dyDescent="0.25">
      <c r="A7133" t="s">
        <v>15802</v>
      </c>
      <c r="B7133">
        <v>2013</v>
      </c>
      <c r="C7133">
        <v>7</v>
      </c>
      <c r="D7133" t="s">
        <v>7372</v>
      </c>
      <c r="E7133" t="s">
        <v>2518</v>
      </c>
      <c r="F7133" t="s">
        <v>2519</v>
      </c>
      <c r="G7133" t="s">
        <v>69</v>
      </c>
      <c r="H7133" t="s">
        <v>70</v>
      </c>
      <c r="I7133" t="s">
        <v>71</v>
      </c>
      <c r="J7133" t="s">
        <v>72</v>
      </c>
      <c r="K7133" t="s">
        <v>7241</v>
      </c>
      <c r="L7133">
        <v>1826</v>
      </c>
      <c r="M7133">
        <v>15000</v>
      </c>
      <c r="N7133" t="s">
        <v>74</v>
      </c>
      <c r="O7133">
        <v>10</v>
      </c>
      <c r="P7133">
        <v>70049005</v>
      </c>
      <c r="Q7133" t="s">
        <v>75</v>
      </c>
      <c r="R7133" t="s">
        <v>76</v>
      </c>
      <c r="S7133" t="s">
        <v>1285</v>
      </c>
      <c r="T7133" t="s">
        <v>78</v>
      </c>
      <c r="U7133" t="s">
        <v>15803</v>
      </c>
      <c r="V7133" t="s">
        <v>80</v>
      </c>
      <c r="W7133" t="s">
        <v>81</v>
      </c>
      <c r="X7133" t="s">
        <v>1287</v>
      </c>
      <c r="Y7133" t="s">
        <v>7211</v>
      </c>
    </row>
    <row r="7134" spans="1:25" x14ac:dyDescent="0.25">
      <c r="A7134" t="s">
        <v>15804</v>
      </c>
      <c r="B7134">
        <v>2017</v>
      </c>
      <c r="C7134">
        <v>12</v>
      </c>
      <c r="D7134" t="s">
        <v>7320</v>
      </c>
      <c r="E7134" t="s">
        <v>2518</v>
      </c>
      <c r="F7134" t="s">
        <v>2519</v>
      </c>
      <c r="G7134" t="s">
        <v>69</v>
      </c>
      <c r="H7134" t="s">
        <v>70</v>
      </c>
      <c r="I7134" t="s">
        <v>71</v>
      </c>
      <c r="J7134" t="s">
        <v>72</v>
      </c>
      <c r="K7134" t="s">
        <v>7224</v>
      </c>
      <c r="L7134">
        <v>1844</v>
      </c>
      <c r="M7134">
        <v>50000</v>
      </c>
      <c r="N7134" t="s">
        <v>74</v>
      </c>
      <c r="O7134">
        <v>10</v>
      </c>
      <c r="P7134">
        <v>70049005</v>
      </c>
      <c r="Q7134" t="s">
        <v>75</v>
      </c>
      <c r="R7134" t="s">
        <v>76</v>
      </c>
      <c r="S7134" t="s">
        <v>121</v>
      </c>
      <c r="T7134" t="s">
        <v>78</v>
      </c>
      <c r="U7134" t="s">
        <v>15805</v>
      </c>
      <c r="V7134" t="s">
        <v>80</v>
      </c>
      <c r="W7134" t="s">
        <v>81</v>
      </c>
      <c r="X7134" t="s">
        <v>123</v>
      </c>
      <c r="Y7134" t="s">
        <v>7211</v>
      </c>
    </row>
    <row r="7135" spans="1:25" x14ac:dyDescent="0.25">
      <c r="A7135" t="s">
        <v>15806</v>
      </c>
      <c r="B7135">
        <v>2016</v>
      </c>
      <c r="C7135">
        <v>8</v>
      </c>
      <c r="D7135" t="s">
        <v>7455</v>
      </c>
      <c r="E7135" t="s">
        <v>2518</v>
      </c>
      <c r="F7135" t="s">
        <v>2519</v>
      </c>
      <c r="G7135" t="s">
        <v>69</v>
      </c>
      <c r="H7135" t="s">
        <v>70</v>
      </c>
      <c r="I7135" t="s">
        <v>71</v>
      </c>
      <c r="J7135" t="s">
        <v>72</v>
      </c>
      <c r="K7135" t="s">
        <v>7237</v>
      </c>
      <c r="L7135">
        <v>2186</v>
      </c>
      <c r="M7135">
        <v>10000</v>
      </c>
      <c r="N7135" t="s">
        <v>74</v>
      </c>
      <c r="O7135">
        <v>10</v>
      </c>
      <c r="P7135">
        <v>70049005</v>
      </c>
      <c r="Q7135" t="s">
        <v>75</v>
      </c>
      <c r="R7135" t="s">
        <v>76</v>
      </c>
      <c r="S7135" t="s">
        <v>747</v>
      </c>
      <c r="T7135" t="s">
        <v>78</v>
      </c>
      <c r="U7135" t="s">
        <v>15807</v>
      </c>
      <c r="V7135" t="s">
        <v>80</v>
      </c>
      <c r="W7135" t="s">
        <v>81</v>
      </c>
      <c r="X7135" t="s">
        <v>749</v>
      </c>
      <c r="Y7135" t="s">
        <v>7211</v>
      </c>
    </row>
    <row r="7136" spans="1:25" x14ac:dyDescent="0.25">
      <c r="A7136" t="s">
        <v>15808</v>
      </c>
      <c r="B7136">
        <v>2010</v>
      </c>
      <c r="C7136">
        <v>4</v>
      </c>
      <c r="D7136" t="s">
        <v>15809</v>
      </c>
      <c r="E7136" t="s">
        <v>2518</v>
      </c>
      <c r="F7136" t="s">
        <v>2519</v>
      </c>
      <c r="G7136" t="s">
        <v>69</v>
      </c>
      <c r="H7136" t="s">
        <v>70</v>
      </c>
      <c r="I7136" t="s">
        <v>7496</v>
      </c>
      <c r="J7136" t="s">
        <v>7497</v>
      </c>
      <c r="K7136" t="s">
        <v>7498</v>
      </c>
      <c r="L7136">
        <v>1824</v>
      </c>
      <c r="M7136">
        <v>6077.11</v>
      </c>
      <c r="N7136" t="s">
        <v>74</v>
      </c>
      <c r="O7136">
        <v>10</v>
      </c>
      <c r="P7136">
        <v>70049005</v>
      </c>
      <c r="Q7136" t="s">
        <v>7499</v>
      </c>
      <c r="R7136" t="s">
        <v>76</v>
      </c>
      <c r="S7136" t="s">
        <v>7500</v>
      </c>
      <c r="T7136" t="s">
        <v>7501</v>
      </c>
      <c r="U7136" t="s">
        <v>15810</v>
      </c>
      <c r="V7136" t="s">
        <v>1601</v>
      </c>
      <c r="W7136" t="s">
        <v>81</v>
      </c>
      <c r="X7136" t="s">
        <v>428</v>
      </c>
      <c r="Y7136" t="s">
        <v>7211</v>
      </c>
    </row>
    <row r="7137" spans="1:25" x14ac:dyDescent="0.25">
      <c r="A7137" t="s">
        <v>15811</v>
      </c>
      <c r="B7137">
        <v>2015</v>
      </c>
      <c r="C7137">
        <v>9</v>
      </c>
      <c r="D7137" t="s">
        <v>7725</v>
      </c>
      <c r="E7137" t="s">
        <v>2518</v>
      </c>
      <c r="F7137" t="s">
        <v>2519</v>
      </c>
      <c r="G7137" t="s">
        <v>69</v>
      </c>
      <c r="H7137" t="s">
        <v>70</v>
      </c>
      <c r="I7137" t="s">
        <v>71</v>
      </c>
      <c r="J7137" t="s">
        <v>72</v>
      </c>
      <c r="K7137" t="s">
        <v>7252</v>
      </c>
      <c r="L7137">
        <v>1420</v>
      </c>
      <c r="M7137">
        <v>219497</v>
      </c>
      <c r="N7137" t="s">
        <v>74</v>
      </c>
      <c r="O7137">
        <v>10</v>
      </c>
      <c r="P7137">
        <v>70049005</v>
      </c>
      <c r="Q7137" t="s">
        <v>75</v>
      </c>
      <c r="R7137" t="s">
        <v>76</v>
      </c>
      <c r="S7137" t="s">
        <v>7191</v>
      </c>
      <c r="T7137" t="s">
        <v>78</v>
      </c>
      <c r="U7137" t="s">
        <v>15812</v>
      </c>
      <c r="V7137" t="s">
        <v>80</v>
      </c>
      <c r="W7137" t="s">
        <v>81</v>
      </c>
      <c r="X7137" t="s">
        <v>332</v>
      </c>
      <c r="Y7137" t="s">
        <v>7211</v>
      </c>
    </row>
    <row r="7138" spans="1:25" x14ac:dyDescent="0.25">
      <c r="A7138" t="s">
        <v>15813</v>
      </c>
      <c r="B7138">
        <v>2016</v>
      </c>
      <c r="C7138">
        <v>6</v>
      </c>
      <c r="D7138" t="s">
        <v>7236</v>
      </c>
      <c r="E7138" t="s">
        <v>2518</v>
      </c>
      <c r="F7138" t="s">
        <v>2519</v>
      </c>
      <c r="G7138" t="s">
        <v>69</v>
      </c>
      <c r="H7138" t="s">
        <v>70</v>
      </c>
      <c r="I7138" t="s">
        <v>71</v>
      </c>
      <c r="J7138" t="s">
        <v>72</v>
      </c>
      <c r="K7138" t="s">
        <v>7237</v>
      </c>
      <c r="L7138">
        <v>1089</v>
      </c>
      <c r="M7138">
        <v>80000</v>
      </c>
      <c r="N7138" t="s">
        <v>74</v>
      </c>
      <c r="O7138">
        <v>10</v>
      </c>
      <c r="P7138">
        <v>70049005</v>
      </c>
      <c r="Q7138" t="s">
        <v>75</v>
      </c>
      <c r="R7138" t="s">
        <v>76</v>
      </c>
      <c r="S7138" t="s">
        <v>101</v>
      </c>
      <c r="T7138" t="s">
        <v>78</v>
      </c>
      <c r="U7138" t="s">
        <v>15814</v>
      </c>
      <c r="V7138" t="s">
        <v>80</v>
      </c>
      <c r="W7138" t="s">
        <v>81</v>
      </c>
      <c r="X7138" t="s">
        <v>103</v>
      </c>
      <c r="Y7138" t="s">
        <v>7211</v>
      </c>
    </row>
    <row r="7139" spans="1:25" x14ac:dyDescent="0.25">
      <c r="A7139" t="s">
        <v>15815</v>
      </c>
      <c r="B7139">
        <v>2014</v>
      </c>
      <c r="C7139">
        <v>6</v>
      </c>
      <c r="D7139" t="s">
        <v>7902</v>
      </c>
      <c r="E7139" t="s">
        <v>2518</v>
      </c>
      <c r="F7139" t="s">
        <v>2519</v>
      </c>
      <c r="G7139" t="s">
        <v>69</v>
      </c>
      <c r="H7139" t="s">
        <v>70</v>
      </c>
      <c r="I7139" t="s">
        <v>71</v>
      </c>
      <c r="J7139" t="s">
        <v>72</v>
      </c>
      <c r="K7139" t="s">
        <v>7228</v>
      </c>
      <c r="L7139">
        <v>2559</v>
      </c>
      <c r="M7139">
        <v>5000</v>
      </c>
      <c r="N7139" t="s">
        <v>74</v>
      </c>
      <c r="O7139">
        <v>10</v>
      </c>
      <c r="P7139">
        <v>70049005</v>
      </c>
      <c r="Q7139" t="s">
        <v>75</v>
      </c>
      <c r="R7139" t="s">
        <v>76</v>
      </c>
      <c r="S7139" t="s">
        <v>858</v>
      </c>
      <c r="T7139" t="s">
        <v>78</v>
      </c>
      <c r="U7139" t="s">
        <v>15816</v>
      </c>
      <c r="V7139" t="s">
        <v>80</v>
      </c>
      <c r="W7139" t="s">
        <v>81</v>
      </c>
      <c r="X7139" t="s">
        <v>860</v>
      </c>
      <c r="Y7139" t="s">
        <v>7211</v>
      </c>
    </row>
    <row r="7140" spans="1:25" x14ac:dyDescent="0.25">
      <c r="A7140" t="s">
        <v>15817</v>
      </c>
      <c r="B7140">
        <v>2014</v>
      </c>
      <c r="C7140">
        <v>7</v>
      </c>
      <c r="D7140" t="s">
        <v>7313</v>
      </c>
      <c r="E7140" t="s">
        <v>2518</v>
      </c>
      <c r="F7140" t="s">
        <v>2519</v>
      </c>
      <c r="G7140" t="s">
        <v>69</v>
      </c>
      <c r="H7140" t="s">
        <v>70</v>
      </c>
      <c r="I7140" t="s">
        <v>71</v>
      </c>
      <c r="J7140" t="s">
        <v>72</v>
      </c>
      <c r="K7140" t="s">
        <v>7228</v>
      </c>
      <c r="L7140">
        <v>1880</v>
      </c>
      <c r="M7140">
        <v>35000</v>
      </c>
      <c r="N7140" t="s">
        <v>74</v>
      </c>
      <c r="O7140">
        <v>10</v>
      </c>
      <c r="P7140">
        <v>70049005</v>
      </c>
      <c r="Q7140" t="s">
        <v>75</v>
      </c>
      <c r="R7140" t="s">
        <v>76</v>
      </c>
      <c r="S7140" t="s">
        <v>149</v>
      </c>
      <c r="T7140" t="s">
        <v>78</v>
      </c>
      <c r="U7140" t="s">
        <v>15818</v>
      </c>
      <c r="V7140" t="s">
        <v>80</v>
      </c>
      <c r="W7140" t="s">
        <v>81</v>
      </c>
      <c r="X7140" t="s">
        <v>151</v>
      </c>
      <c r="Y7140" t="s">
        <v>7211</v>
      </c>
    </row>
    <row r="7141" spans="1:25" x14ac:dyDescent="0.25">
      <c r="A7141" t="s">
        <v>15819</v>
      </c>
      <c r="B7141">
        <v>2010</v>
      </c>
      <c r="C7141">
        <v>3</v>
      </c>
      <c r="D7141" t="s">
        <v>7557</v>
      </c>
      <c r="E7141" t="s">
        <v>2518</v>
      </c>
      <c r="F7141" t="s">
        <v>2519</v>
      </c>
      <c r="G7141" t="s">
        <v>69</v>
      </c>
      <c r="H7141" t="s">
        <v>70</v>
      </c>
      <c r="I7141" t="s">
        <v>71</v>
      </c>
      <c r="J7141" t="s">
        <v>72</v>
      </c>
      <c r="K7141" t="s">
        <v>7214</v>
      </c>
      <c r="L7141">
        <v>1550</v>
      </c>
      <c r="M7141">
        <v>40000</v>
      </c>
      <c r="N7141" t="s">
        <v>74</v>
      </c>
      <c r="O7141">
        <v>10</v>
      </c>
      <c r="P7141">
        <v>70049005</v>
      </c>
      <c r="Q7141" t="s">
        <v>75</v>
      </c>
      <c r="R7141" t="s">
        <v>76</v>
      </c>
      <c r="S7141" t="s">
        <v>1012</v>
      </c>
      <c r="T7141" t="s">
        <v>78</v>
      </c>
      <c r="U7141" t="s">
        <v>15820</v>
      </c>
      <c r="V7141" t="s">
        <v>80</v>
      </c>
      <c r="W7141" t="s">
        <v>81</v>
      </c>
      <c r="X7141" t="s">
        <v>1014</v>
      </c>
      <c r="Y7141" t="s">
        <v>7211</v>
      </c>
    </row>
    <row r="7142" spans="1:25" x14ac:dyDescent="0.25">
      <c r="A7142" t="s">
        <v>15821</v>
      </c>
      <c r="B7142">
        <v>2015</v>
      </c>
      <c r="C7142">
        <v>11</v>
      </c>
      <c r="D7142" t="s">
        <v>7554</v>
      </c>
      <c r="E7142" t="s">
        <v>2518</v>
      </c>
      <c r="F7142" t="s">
        <v>2519</v>
      </c>
      <c r="G7142" t="s">
        <v>69</v>
      </c>
      <c r="H7142" t="s">
        <v>70</v>
      </c>
      <c r="I7142" t="s">
        <v>71</v>
      </c>
      <c r="J7142" t="s">
        <v>72</v>
      </c>
      <c r="K7142" t="s">
        <v>7252</v>
      </c>
      <c r="L7142">
        <v>2301</v>
      </c>
      <c r="M7142">
        <v>6675</v>
      </c>
      <c r="N7142" t="s">
        <v>74</v>
      </c>
      <c r="O7142">
        <v>10</v>
      </c>
      <c r="P7142">
        <v>70049005</v>
      </c>
      <c r="Q7142" t="s">
        <v>75</v>
      </c>
      <c r="R7142" t="s">
        <v>76</v>
      </c>
      <c r="S7142" t="s">
        <v>206</v>
      </c>
      <c r="T7142" t="s">
        <v>78</v>
      </c>
      <c r="U7142" t="s">
        <v>15822</v>
      </c>
      <c r="V7142" t="s">
        <v>80</v>
      </c>
      <c r="W7142" t="s">
        <v>81</v>
      </c>
      <c r="X7142" t="s">
        <v>208</v>
      </c>
      <c r="Y7142" t="s">
        <v>7211</v>
      </c>
    </row>
    <row r="7143" spans="1:25" x14ac:dyDescent="0.25">
      <c r="A7143" t="s">
        <v>15823</v>
      </c>
      <c r="B7143">
        <v>2014</v>
      </c>
      <c r="C7143">
        <v>11</v>
      </c>
      <c r="D7143" t="s">
        <v>7701</v>
      </c>
      <c r="E7143" t="s">
        <v>2518</v>
      </c>
      <c r="F7143" t="s">
        <v>2519</v>
      </c>
      <c r="G7143" t="s">
        <v>69</v>
      </c>
      <c r="H7143" t="s">
        <v>70</v>
      </c>
      <c r="I7143" t="s">
        <v>71</v>
      </c>
      <c r="J7143" t="s">
        <v>72</v>
      </c>
      <c r="K7143" t="s">
        <v>7228</v>
      </c>
      <c r="L7143">
        <v>1952</v>
      </c>
      <c r="M7143">
        <v>20000</v>
      </c>
      <c r="N7143" t="s">
        <v>74</v>
      </c>
      <c r="O7143">
        <v>10</v>
      </c>
      <c r="P7143">
        <v>70049005</v>
      </c>
      <c r="Q7143" t="s">
        <v>75</v>
      </c>
      <c r="R7143" t="s">
        <v>76</v>
      </c>
      <c r="S7143" t="s">
        <v>834</v>
      </c>
      <c r="T7143" t="s">
        <v>78</v>
      </c>
      <c r="U7143" t="s">
        <v>15824</v>
      </c>
      <c r="V7143" t="s">
        <v>80</v>
      </c>
      <c r="W7143" t="s">
        <v>81</v>
      </c>
      <c r="X7143" t="s">
        <v>836</v>
      </c>
      <c r="Y7143" t="s">
        <v>7211</v>
      </c>
    </row>
    <row r="7144" spans="1:25" x14ac:dyDescent="0.25">
      <c r="A7144" t="s">
        <v>15825</v>
      </c>
      <c r="B7144">
        <v>2018</v>
      </c>
      <c r="C7144">
        <v>5</v>
      </c>
      <c r="D7144" t="s">
        <v>7715</v>
      </c>
      <c r="E7144" t="s">
        <v>2518</v>
      </c>
      <c r="F7144" t="s">
        <v>2519</v>
      </c>
      <c r="G7144" t="s">
        <v>69</v>
      </c>
      <c r="H7144" t="s">
        <v>70</v>
      </c>
      <c r="I7144" t="s">
        <v>71</v>
      </c>
      <c r="J7144" t="s">
        <v>72</v>
      </c>
      <c r="K7144" t="s">
        <v>7716</v>
      </c>
      <c r="L7144">
        <v>1960</v>
      </c>
      <c r="M7144">
        <v>25000</v>
      </c>
      <c r="N7144" t="s">
        <v>74</v>
      </c>
      <c r="O7144">
        <v>10</v>
      </c>
      <c r="P7144">
        <v>70049005</v>
      </c>
      <c r="Q7144" t="s">
        <v>75</v>
      </c>
      <c r="R7144" t="s">
        <v>76</v>
      </c>
      <c r="S7144" t="s">
        <v>1036</v>
      </c>
      <c r="T7144" t="s">
        <v>78</v>
      </c>
      <c r="U7144" t="s">
        <v>15826</v>
      </c>
      <c r="V7144" t="s">
        <v>80</v>
      </c>
      <c r="W7144" t="s">
        <v>81</v>
      </c>
      <c r="X7144" t="s">
        <v>1038</v>
      </c>
      <c r="Y7144" t="s">
        <v>7211</v>
      </c>
    </row>
    <row r="7145" spans="1:25" x14ac:dyDescent="0.25">
      <c r="A7145" t="s">
        <v>15827</v>
      </c>
      <c r="B7145">
        <v>2013</v>
      </c>
      <c r="C7145">
        <v>12</v>
      </c>
      <c r="D7145" t="s">
        <v>7689</v>
      </c>
      <c r="E7145" t="s">
        <v>2518</v>
      </c>
      <c r="F7145" t="s">
        <v>2519</v>
      </c>
      <c r="G7145" t="s">
        <v>69</v>
      </c>
      <c r="H7145" t="s">
        <v>70</v>
      </c>
      <c r="I7145" t="s">
        <v>71</v>
      </c>
      <c r="J7145" t="s">
        <v>72</v>
      </c>
      <c r="K7145" t="s">
        <v>7241</v>
      </c>
      <c r="L7145">
        <v>1701</v>
      </c>
      <c r="M7145">
        <v>50000</v>
      </c>
      <c r="N7145" t="s">
        <v>74</v>
      </c>
      <c r="O7145">
        <v>10</v>
      </c>
      <c r="P7145">
        <v>70049005</v>
      </c>
      <c r="Q7145" t="s">
        <v>75</v>
      </c>
      <c r="R7145" t="s">
        <v>76</v>
      </c>
      <c r="S7145" t="s">
        <v>896</v>
      </c>
      <c r="T7145" t="s">
        <v>78</v>
      </c>
      <c r="U7145" t="s">
        <v>15828</v>
      </c>
      <c r="V7145" t="s">
        <v>80</v>
      </c>
      <c r="W7145" t="s">
        <v>81</v>
      </c>
      <c r="X7145" t="s">
        <v>898</v>
      </c>
      <c r="Y7145" t="s">
        <v>7211</v>
      </c>
    </row>
    <row r="7146" spans="1:25" x14ac:dyDescent="0.25">
      <c r="A7146" t="s">
        <v>15829</v>
      </c>
      <c r="B7146">
        <v>2010</v>
      </c>
      <c r="C7146">
        <v>1</v>
      </c>
      <c r="D7146" t="s">
        <v>7537</v>
      </c>
      <c r="E7146" t="s">
        <v>2518</v>
      </c>
      <c r="F7146" t="s">
        <v>2519</v>
      </c>
      <c r="G7146" t="s">
        <v>69</v>
      </c>
      <c r="H7146" t="s">
        <v>70</v>
      </c>
      <c r="I7146" t="s">
        <v>71</v>
      </c>
      <c r="J7146" t="s">
        <v>72</v>
      </c>
      <c r="K7146" t="s">
        <v>7214</v>
      </c>
      <c r="L7146">
        <v>1930</v>
      </c>
      <c r="M7146">
        <v>50000</v>
      </c>
      <c r="N7146" t="s">
        <v>74</v>
      </c>
      <c r="O7146">
        <v>10</v>
      </c>
      <c r="P7146">
        <v>70049005</v>
      </c>
      <c r="Q7146" t="s">
        <v>75</v>
      </c>
      <c r="R7146" t="s">
        <v>76</v>
      </c>
      <c r="S7146" t="s">
        <v>305</v>
      </c>
      <c r="T7146" t="s">
        <v>78</v>
      </c>
      <c r="U7146" t="s">
        <v>15830</v>
      </c>
      <c r="V7146" t="s">
        <v>80</v>
      </c>
      <c r="W7146" t="s">
        <v>81</v>
      </c>
      <c r="X7146" t="s">
        <v>307</v>
      </c>
      <c r="Y7146" t="s">
        <v>7211</v>
      </c>
    </row>
    <row r="7147" spans="1:25" x14ac:dyDescent="0.25">
      <c r="A7147" t="s">
        <v>15831</v>
      </c>
      <c r="B7147">
        <v>2014</v>
      </c>
      <c r="C7147">
        <v>5</v>
      </c>
      <c r="D7147" t="s">
        <v>8011</v>
      </c>
      <c r="E7147" t="s">
        <v>2518</v>
      </c>
      <c r="F7147" t="s">
        <v>2519</v>
      </c>
      <c r="G7147" t="s">
        <v>69</v>
      </c>
      <c r="H7147" t="s">
        <v>70</v>
      </c>
      <c r="I7147" t="s">
        <v>71</v>
      </c>
      <c r="J7147" t="s">
        <v>72</v>
      </c>
      <c r="K7147" t="s">
        <v>7228</v>
      </c>
      <c r="L7147">
        <v>2739</v>
      </c>
      <c r="M7147">
        <v>10000</v>
      </c>
      <c r="N7147" t="s">
        <v>74</v>
      </c>
      <c r="O7147">
        <v>10</v>
      </c>
      <c r="P7147">
        <v>70049005</v>
      </c>
      <c r="Q7147" t="s">
        <v>75</v>
      </c>
      <c r="R7147" t="s">
        <v>76</v>
      </c>
      <c r="S7147" t="s">
        <v>2078</v>
      </c>
      <c r="T7147" t="s">
        <v>78</v>
      </c>
      <c r="U7147" t="s">
        <v>15832</v>
      </c>
      <c r="V7147" t="s">
        <v>80</v>
      </c>
      <c r="W7147" t="s">
        <v>81</v>
      </c>
      <c r="X7147" t="s">
        <v>2080</v>
      </c>
      <c r="Y7147" t="s">
        <v>7211</v>
      </c>
    </row>
    <row r="7148" spans="1:25" x14ac:dyDescent="0.25">
      <c r="A7148" t="s">
        <v>15833</v>
      </c>
      <c r="B7148">
        <v>2016</v>
      </c>
      <c r="C7148">
        <v>10</v>
      </c>
      <c r="D7148" t="s">
        <v>7639</v>
      </c>
      <c r="E7148" t="s">
        <v>2518</v>
      </c>
      <c r="F7148" t="s">
        <v>2519</v>
      </c>
      <c r="G7148" t="s">
        <v>69</v>
      </c>
      <c r="H7148" t="s">
        <v>70</v>
      </c>
      <c r="I7148" t="s">
        <v>71</v>
      </c>
      <c r="J7148" t="s">
        <v>72</v>
      </c>
      <c r="K7148" t="s">
        <v>7237</v>
      </c>
      <c r="L7148">
        <v>2178</v>
      </c>
      <c r="M7148">
        <v>200000</v>
      </c>
      <c r="N7148" t="s">
        <v>74</v>
      </c>
      <c r="O7148">
        <v>10</v>
      </c>
      <c r="P7148">
        <v>70049005</v>
      </c>
      <c r="Q7148" t="s">
        <v>75</v>
      </c>
      <c r="R7148" t="s">
        <v>76</v>
      </c>
      <c r="S7148" t="s">
        <v>414</v>
      </c>
      <c r="T7148" t="s">
        <v>78</v>
      </c>
      <c r="U7148" t="s">
        <v>15834</v>
      </c>
      <c r="V7148" t="s">
        <v>80</v>
      </c>
      <c r="W7148" t="s">
        <v>81</v>
      </c>
      <c r="X7148" t="s">
        <v>416</v>
      </c>
      <c r="Y7148" t="s">
        <v>7211</v>
      </c>
    </row>
    <row r="7149" spans="1:25" x14ac:dyDescent="0.25">
      <c r="A7149" t="s">
        <v>15835</v>
      </c>
      <c r="B7149">
        <v>2016</v>
      </c>
      <c r="C7149">
        <v>4</v>
      </c>
      <c r="D7149" t="s">
        <v>7265</v>
      </c>
      <c r="E7149" t="s">
        <v>2518</v>
      </c>
      <c r="F7149" t="s">
        <v>2519</v>
      </c>
      <c r="G7149" t="s">
        <v>69</v>
      </c>
      <c r="H7149" t="s">
        <v>70</v>
      </c>
      <c r="I7149" t="s">
        <v>71</v>
      </c>
      <c r="J7149" t="s">
        <v>72</v>
      </c>
      <c r="K7149" t="s">
        <v>7237</v>
      </c>
      <c r="L7149">
        <v>1301</v>
      </c>
      <c r="M7149">
        <v>50000</v>
      </c>
      <c r="N7149" t="s">
        <v>74</v>
      </c>
      <c r="O7149">
        <v>10</v>
      </c>
      <c r="P7149">
        <v>70049005</v>
      </c>
      <c r="Q7149" t="s">
        <v>75</v>
      </c>
      <c r="R7149" t="s">
        <v>76</v>
      </c>
      <c r="S7149" t="s">
        <v>145</v>
      </c>
      <c r="T7149" t="s">
        <v>78</v>
      </c>
      <c r="U7149" t="s">
        <v>15836</v>
      </c>
      <c r="V7149" t="s">
        <v>80</v>
      </c>
      <c r="W7149" t="s">
        <v>81</v>
      </c>
      <c r="X7149" t="s">
        <v>147</v>
      </c>
      <c r="Y7149" t="s">
        <v>7211</v>
      </c>
    </row>
    <row r="7150" spans="1:25" x14ac:dyDescent="0.25">
      <c r="A7150" t="s">
        <v>15837</v>
      </c>
      <c r="B7150">
        <v>2017</v>
      </c>
      <c r="C7150">
        <v>13</v>
      </c>
      <c r="D7150" t="s">
        <v>7669</v>
      </c>
      <c r="E7150" t="s">
        <v>2518</v>
      </c>
      <c r="F7150" t="s">
        <v>2519</v>
      </c>
      <c r="G7150" t="s">
        <v>69</v>
      </c>
      <c r="H7150" t="s">
        <v>70</v>
      </c>
      <c r="I7150" t="s">
        <v>71</v>
      </c>
      <c r="J7150" t="s">
        <v>72</v>
      </c>
      <c r="K7150" t="s">
        <v>7670</v>
      </c>
      <c r="L7150">
        <v>2111</v>
      </c>
      <c r="M7150">
        <v>51370.15</v>
      </c>
      <c r="N7150" t="s">
        <v>74</v>
      </c>
      <c r="O7150">
        <v>10</v>
      </c>
      <c r="P7150">
        <v>70049005</v>
      </c>
      <c r="Q7150" t="s">
        <v>75</v>
      </c>
      <c r="R7150" t="s">
        <v>76</v>
      </c>
      <c r="S7150" t="s">
        <v>309</v>
      </c>
      <c r="T7150" t="s">
        <v>78</v>
      </c>
      <c r="U7150" t="s">
        <v>15838</v>
      </c>
      <c r="V7150" t="s">
        <v>80</v>
      </c>
      <c r="W7150" t="s">
        <v>81</v>
      </c>
      <c r="X7150" t="s">
        <v>311</v>
      </c>
      <c r="Y7150" t="s">
        <v>7211</v>
      </c>
    </row>
    <row r="7151" spans="1:25" x14ac:dyDescent="0.25">
      <c r="A7151" t="s">
        <v>15839</v>
      </c>
      <c r="B7151">
        <v>2015</v>
      </c>
      <c r="C7151">
        <v>9</v>
      </c>
      <c r="D7151" t="s">
        <v>8171</v>
      </c>
      <c r="E7151" t="s">
        <v>2518</v>
      </c>
      <c r="F7151" t="s">
        <v>2519</v>
      </c>
      <c r="G7151" t="s">
        <v>69</v>
      </c>
      <c r="H7151" t="s">
        <v>70</v>
      </c>
      <c r="I7151" t="s">
        <v>71</v>
      </c>
      <c r="J7151" t="s">
        <v>72</v>
      </c>
      <c r="K7151" t="s">
        <v>7252</v>
      </c>
      <c r="L7151">
        <v>1083</v>
      </c>
      <c r="M7151">
        <v>2450</v>
      </c>
      <c r="N7151" t="s">
        <v>74</v>
      </c>
      <c r="O7151">
        <v>10</v>
      </c>
      <c r="P7151">
        <v>70049005</v>
      </c>
      <c r="Q7151" t="s">
        <v>75</v>
      </c>
      <c r="R7151" t="s">
        <v>76</v>
      </c>
      <c r="S7151" t="s">
        <v>530</v>
      </c>
      <c r="T7151" t="s">
        <v>78</v>
      </c>
      <c r="U7151" t="s">
        <v>15840</v>
      </c>
      <c r="V7151" t="s">
        <v>80</v>
      </c>
      <c r="W7151" t="s">
        <v>81</v>
      </c>
      <c r="X7151" t="s">
        <v>532</v>
      </c>
      <c r="Y7151" t="s">
        <v>7211</v>
      </c>
    </row>
    <row r="7152" spans="1:25" x14ac:dyDescent="0.25">
      <c r="A7152" t="s">
        <v>15841</v>
      </c>
      <c r="B7152">
        <v>2012</v>
      </c>
      <c r="C7152">
        <v>7</v>
      </c>
      <c r="D7152" t="s">
        <v>7247</v>
      </c>
      <c r="E7152" t="s">
        <v>2518</v>
      </c>
      <c r="F7152" t="s">
        <v>2519</v>
      </c>
      <c r="G7152" t="s">
        <v>69</v>
      </c>
      <c r="H7152" t="s">
        <v>70</v>
      </c>
      <c r="I7152" t="s">
        <v>71</v>
      </c>
      <c r="J7152" t="s">
        <v>72</v>
      </c>
      <c r="K7152" t="s">
        <v>7248</v>
      </c>
      <c r="L7152">
        <v>1701</v>
      </c>
      <c r="M7152">
        <v>50000</v>
      </c>
      <c r="N7152" t="s">
        <v>74</v>
      </c>
      <c r="O7152">
        <v>10</v>
      </c>
      <c r="P7152">
        <v>70049005</v>
      </c>
      <c r="Q7152" t="s">
        <v>75</v>
      </c>
      <c r="R7152" t="s">
        <v>76</v>
      </c>
      <c r="S7152" t="s">
        <v>896</v>
      </c>
      <c r="T7152" t="s">
        <v>78</v>
      </c>
      <c r="U7152" t="s">
        <v>15842</v>
      </c>
      <c r="V7152" t="s">
        <v>80</v>
      </c>
      <c r="W7152" t="s">
        <v>81</v>
      </c>
      <c r="X7152" t="s">
        <v>898</v>
      </c>
      <c r="Y7152" t="s">
        <v>7211</v>
      </c>
    </row>
    <row r="7153" spans="1:25" x14ac:dyDescent="0.25">
      <c r="A7153" t="s">
        <v>15843</v>
      </c>
      <c r="B7153">
        <v>2013</v>
      </c>
      <c r="C7153">
        <v>13</v>
      </c>
      <c r="D7153" t="s">
        <v>13176</v>
      </c>
      <c r="E7153" t="s">
        <v>2518</v>
      </c>
      <c r="F7153" t="s">
        <v>2519</v>
      </c>
      <c r="G7153" t="s">
        <v>69</v>
      </c>
      <c r="H7153" t="s">
        <v>70</v>
      </c>
      <c r="I7153" t="s">
        <v>71</v>
      </c>
      <c r="J7153" t="s">
        <v>72</v>
      </c>
      <c r="K7153" t="s">
        <v>7356</v>
      </c>
      <c r="L7153">
        <v>1605</v>
      </c>
      <c r="M7153">
        <v>19829.400000000001</v>
      </c>
      <c r="N7153" t="s">
        <v>74</v>
      </c>
      <c r="O7153">
        <v>10</v>
      </c>
      <c r="P7153">
        <v>70049005</v>
      </c>
      <c r="Q7153" t="s">
        <v>75</v>
      </c>
      <c r="R7153" t="s">
        <v>76</v>
      </c>
      <c r="S7153" t="s">
        <v>77</v>
      </c>
      <c r="T7153" t="s">
        <v>78</v>
      </c>
      <c r="U7153" t="s">
        <v>15844</v>
      </c>
      <c r="V7153" t="s">
        <v>80</v>
      </c>
      <c r="W7153" t="s">
        <v>81</v>
      </c>
      <c r="X7153" t="s">
        <v>82</v>
      </c>
      <c r="Y7153" t="s">
        <v>7211</v>
      </c>
    </row>
    <row r="7154" spans="1:25" x14ac:dyDescent="0.25">
      <c r="A7154" t="s">
        <v>15845</v>
      </c>
      <c r="B7154">
        <v>2017</v>
      </c>
      <c r="C7154">
        <v>7</v>
      </c>
      <c r="D7154" t="s">
        <v>7540</v>
      </c>
      <c r="E7154" t="s">
        <v>2518</v>
      </c>
      <c r="F7154" t="s">
        <v>2519</v>
      </c>
      <c r="G7154" t="s">
        <v>69</v>
      </c>
      <c r="H7154" t="s">
        <v>70</v>
      </c>
      <c r="I7154" t="s">
        <v>71</v>
      </c>
      <c r="J7154" t="s">
        <v>72</v>
      </c>
      <c r="K7154" t="s">
        <v>7224</v>
      </c>
      <c r="L7154">
        <v>2181</v>
      </c>
      <c r="M7154">
        <v>47000</v>
      </c>
      <c r="N7154" t="s">
        <v>74</v>
      </c>
      <c r="O7154">
        <v>10</v>
      </c>
      <c r="P7154">
        <v>70049005</v>
      </c>
      <c r="Q7154" t="s">
        <v>75</v>
      </c>
      <c r="R7154" t="s">
        <v>76</v>
      </c>
      <c r="S7154" t="s">
        <v>210</v>
      </c>
      <c r="T7154" t="s">
        <v>78</v>
      </c>
      <c r="U7154" t="s">
        <v>15846</v>
      </c>
      <c r="V7154" t="s">
        <v>80</v>
      </c>
      <c r="W7154" t="s">
        <v>81</v>
      </c>
      <c r="X7154" t="s">
        <v>212</v>
      </c>
      <c r="Y7154" t="s">
        <v>7211</v>
      </c>
    </row>
    <row r="7155" spans="1:25" x14ac:dyDescent="0.25">
      <c r="A7155" t="s">
        <v>15847</v>
      </c>
      <c r="B7155">
        <v>2014</v>
      </c>
      <c r="C7155">
        <v>10</v>
      </c>
      <c r="D7155" t="s">
        <v>7476</v>
      </c>
      <c r="E7155" t="s">
        <v>2518</v>
      </c>
      <c r="F7155" t="s">
        <v>2519</v>
      </c>
      <c r="G7155" t="s">
        <v>69</v>
      </c>
      <c r="H7155" t="s">
        <v>70</v>
      </c>
      <c r="I7155" t="s">
        <v>71</v>
      </c>
      <c r="J7155" t="s">
        <v>72</v>
      </c>
      <c r="K7155" t="s">
        <v>7228</v>
      </c>
      <c r="L7155">
        <v>2660</v>
      </c>
      <c r="M7155">
        <v>4464</v>
      </c>
      <c r="N7155" t="s">
        <v>74</v>
      </c>
      <c r="O7155">
        <v>10</v>
      </c>
      <c r="P7155">
        <v>70049005</v>
      </c>
      <c r="Q7155" t="s">
        <v>75</v>
      </c>
      <c r="R7155" t="s">
        <v>76</v>
      </c>
      <c r="S7155" t="s">
        <v>1279</v>
      </c>
      <c r="T7155" t="s">
        <v>78</v>
      </c>
      <c r="U7155" t="s">
        <v>15848</v>
      </c>
      <c r="V7155" t="s">
        <v>80</v>
      </c>
      <c r="W7155" t="s">
        <v>81</v>
      </c>
      <c r="X7155" t="s">
        <v>1281</v>
      </c>
      <c r="Y7155" t="s">
        <v>7211</v>
      </c>
    </row>
    <row r="7156" spans="1:25" x14ac:dyDescent="0.25">
      <c r="A7156" t="s">
        <v>15849</v>
      </c>
      <c r="B7156">
        <v>2016</v>
      </c>
      <c r="C7156">
        <v>12</v>
      </c>
      <c r="D7156" t="s">
        <v>7417</v>
      </c>
      <c r="E7156" t="s">
        <v>2518</v>
      </c>
      <c r="F7156" t="s">
        <v>2519</v>
      </c>
      <c r="G7156" t="s">
        <v>69</v>
      </c>
      <c r="H7156" t="s">
        <v>70</v>
      </c>
      <c r="I7156" t="s">
        <v>71</v>
      </c>
      <c r="J7156" t="s">
        <v>72</v>
      </c>
      <c r="K7156" t="s">
        <v>7237</v>
      </c>
      <c r="L7156">
        <v>1267</v>
      </c>
      <c r="M7156">
        <v>10000</v>
      </c>
      <c r="N7156" t="s">
        <v>74</v>
      </c>
      <c r="O7156">
        <v>10</v>
      </c>
      <c r="P7156">
        <v>70049005</v>
      </c>
      <c r="Q7156" t="s">
        <v>75</v>
      </c>
      <c r="R7156" t="s">
        <v>76</v>
      </c>
      <c r="S7156" t="s">
        <v>575</v>
      </c>
      <c r="T7156" t="s">
        <v>78</v>
      </c>
      <c r="U7156" t="s">
        <v>15850</v>
      </c>
      <c r="V7156" t="s">
        <v>80</v>
      </c>
      <c r="W7156" t="s">
        <v>81</v>
      </c>
      <c r="X7156" t="s">
        <v>577</v>
      </c>
      <c r="Y7156" t="s">
        <v>7211</v>
      </c>
    </row>
    <row r="7157" spans="1:25" x14ac:dyDescent="0.25">
      <c r="A7157" t="s">
        <v>15851</v>
      </c>
      <c r="B7157">
        <v>2011</v>
      </c>
      <c r="C7157">
        <v>2</v>
      </c>
      <c r="D7157" t="s">
        <v>7369</v>
      </c>
      <c r="E7157" t="s">
        <v>2518</v>
      </c>
      <c r="F7157" t="s">
        <v>2519</v>
      </c>
      <c r="G7157" t="s">
        <v>69</v>
      </c>
      <c r="H7157" t="s">
        <v>70</v>
      </c>
      <c r="I7157" t="s">
        <v>71</v>
      </c>
      <c r="J7157" t="s">
        <v>72</v>
      </c>
      <c r="K7157" t="s">
        <v>7262</v>
      </c>
      <c r="L7157">
        <v>2743</v>
      </c>
      <c r="M7157">
        <v>20000</v>
      </c>
      <c r="N7157" t="s">
        <v>74</v>
      </c>
      <c r="O7157">
        <v>10</v>
      </c>
      <c r="P7157">
        <v>70049005</v>
      </c>
      <c r="Q7157" t="s">
        <v>75</v>
      </c>
      <c r="R7157" t="s">
        <v>76</v>
      </c>
      <c r="S7157" t="s">
        <v>232</v>
      </c>
      <c r="T7157" t="s">
        <v>78</v>
      </c>
      <c r="U7157" t="s">
        <v>15852</v>
      </c>
      <c r="V7157" t="s">
        <v>80</v>
      </c>
      <c r="W7157" t="s">
        <v>81</v>
      </c>
      <c r="X7157" t="s">
        <v>1353</v>
      </c>
      <c r="Y7157" t="s">
        <v>7211</v>
      </c>
    </row>
    <row r="7158" spans="1:25" x14ac:dyDescent="0.25">
      <c r="A7158" t="s">
        <v>15853</v>
      </c>
      <c r="B7158">
        <v>2013</v>
      </c>
      <c r="C7158">
        <v>13</v>
      </c>
      <c r="D7158" t="s">
        <v>7244</v>
      </c>
      <c r="E7158" t="s">
        <v>2518</v>
      </c>
      <c r="F7158" t="s">
        <v>2519</v>
      </c>
      <c r="G7158" t="s">
        <v>69</v>
      </c>
      <c r="H7158" t="s">
        <v>70</v>
      </c>
      <c r="I7158" t="s">
        <v>71</v>
      </c>
      <c r="J7158" t="s">
        <v>72</v>
      </c>
      <c r="K7158" t="s">
        <v>7241</v>
      </c>
      <c r="L7158">
        <v>2554</v>
      </c>
      <c r="M7158">
        <v>7382</v>
      </c>
      <c r="N7158" t="s">
        <v>74</v>
      </c>
      <c r="O7158">
        <v>10</v>
      </c>
      <c r="P7158">
        <v>70049005</v>
      </c>
      <c r="Q7158" t="s">
        <v>75</v>
      </c>
      <c r="R7158" t="s">
        <v>76</v>
      </c>
      <c r="S7158" t="s">
        <v>2774</v>
      </c>
      <c r="T7158" t="s">
        <v>78</v>
      </c>
      <c r="U7158" t="s">
        <v>15854</v>
      </c>
      <c r="V7158" t="s">
        <v>80</v>
      </c>
      <c r="W7158" t="s">
        <v>81</v>
      </c>
      <c r="X7158" t="s">
        <v>2776</v>
      </c>
      <c r="Y7158" t="s">
        <v>7211</v>
      </c>
    </row>
    <row r="7159" spans="1:25" x14ac:dyDescent="0.25">
      <c r="A7159" t="s">
        <v>15855</v>
      </c>
      <c r="B7159">
        <v>2017</v>
      </c>
      <c r="C7159">
        <v>13</v>
      </c>
      <c r="D7159" t="s">
        <v>7223</v>
      </c>
      <c r="E7159" t="s">
        <v>2518</v>
      </c>
      <c r="F7159" t="s">
        <v>2519</v>
      </c>
      <c r="G7159" t="s">
        <v>69</v>
      </c>
      <c r="H7159" t="s">
        <v>70</v>
      </c>
      <c r="I7159" t="s">
        <v>71</v>
      </c>
      <c r="J7159" t="s">
        <v>72</v>
      </c>
      <c r="K7159" t="s">
        <v>7224</v>
      </c>
      <c r="L7159">
        <v>1301</v>
      </c>
      <c r="M7159">
        <v>50000</v>
      </c>
      <c r="N7159" t="s">
        <v>74</v>
      </c>
      <c r="O7159">
        <v>10</v>
      </c>
      <c r="P7159">
        <v>70049005</v>
      </c>
      <c r="Q7159" t="s">
        <v>75</v>
      </c>
      <c r="R7159" t="s">
        <v>76</v>
      </c>
      <c r="S7159" t="s">
        <v>145</v>
      </c>
      <c r="T7159" t="s">
        <v>78</v>
      </c>
      <c r="U7159" t="s">
        <v>15856</v>
      </c>
      <c r="V7159" t="s">
        <v>80</v>
      </c>
      <c r="W7159" t="s">
        <v>81</v>
      </c>
      <c r="X7159" t="s">
        <v>147</v>
      </c>
      <c r="Y7159" t="s">
        <v>7211</v>
      </c>
    </row>
    <row r="7160" spans="1:25" x14ac:dyDescent="0.25">
      <c r="A7160" t="s">
        <v>15857</v>
      </c>
      <c r="B7160">
        <v>2013</v>
      </c>
      <c r="C7160">
        <v>13</v>
      </c>
      <c r="D7160" t="s">
        <v>7244</v>
      </c>
      <c r="E7160" t="s">
        <v>2518</v>
      </c>
      <c r="F7160" t="s">
        <v>2519</v>
      </c>
      <c r="G7160" t="s">
        <v>69</v>
      </c>
      <c r="H7160" t="s">
        <v>70</v>
      </c>
      <c r="I7160" t="s">
        <v>71</v>
      </c>
      <c r="J7160" t="s">
        <v>72</v>
      </c>
      <c r="K7160" t="s">
        <v>7241</v>
      </c>
      <c r="L7160">
        <v>2780</v>
      </c>
      <c r="M7160">
        <v>27244</v>
      </c>
      <c r="N7160" t="s">
        <v>74</v>
      </c>
      <c r="O7160">
        <v>10</v>
      </c>
      <c r="P7160">
        <v>70049005</v>
      </c>
      <c r="Q7160" t="s">
        <v>75</v>
      </c>
      <c r="R7160" t="s">
        <v>76</v>
      </c>
      <c r="S7160" t="s">
        <v>157</v>
      </c>
      <c r="T7160" t="s">
        <v>78</v>
      </c>
      <c r="U7160" t="s">
        <v>15858</v>
      </c>
      <c r="V7160" t="s">
        <v>80</v>
      </c>
      <c r="W7160" t="s">
        <v>81</v>
      </c>
      <c r="X7160" t="s">
        <v>159</v>
      </c>
      <c r="Y7160" t="s">
        <v>7211</v>
      </c>
    </row>
    <row r="7161" spans="1:25" x14ac:dyDescent="0.25">
      <c r="A7161" t="s">
        <v>15859</v>
      </c>
      <c r="B7161">
        <v>2016</v>
      </c>
      <c r="C7161">
        <v>6</v>
      </c>
      <c r="D7161" t="s">
        <v>7236</v>
      </c>
      <c r="E7161" t="s">
        <v>2518</v>
      </c>
      <c r="F7161" t="s">
        <v>2519</v>
      </c>
      <c r="G7161" t="s">
        <v>69</v>
      </c>
      <c r="H7161" t="s">
        <v>70</v>
      </c>
      <c r="I7161" t="s">
        <v>71</v>
      </c>
      <c r="J7161" t="s">
        <v>72</v>
      </c>
      <c r="K7161" t="s">
        <v>7237</v>
      </c>
      <c r="L7161">
        <v>1970</v>
      </c>
      <c r="M7161">
        <v>60000</v>
      </c>
      <c r="N7161" t="s">
        <v>74</v>
      </c>
      <c r="O7161">
        <v>10</v>
      </c>
      <c r="P7161">
        <v>70049005</v>
      </c>
      <c r="Q7161" t="s">
        <v>75</v>
      </c>
      <c r="R7161" t="s">
        <v>76</v>
      </c>
      <c r="S7161" t="s">
        <v>514</v>
      </c>
      <c r="T7161" t="s">
        <v>78</v>
      </c>
      <c r="U7161" t="s">
        <v>15860</v>
      </c>
      <c r="V7161" t="s">
        <v>80</v>
      </c>
      <c r="W7161" t="s">
        <v>81</v>
      </c>
      <c r="X7161" t="s">
        <v>516</v>
      </c>
      <c r="Y7161" t="s">
        <v>7211</v>
      </c>
    </row>
    <row r="7162" spans="1:25" x14ac:dyDescent="0.25">
      <c r="A7162" t="s">
        <v>15861</v>
      </c>
      <c r="B7162">
        <v>2014</v>
      </c>
      <c r="C7162">
        <v>4</v>
      </c>
      <c r="D7162" t="s">
        <v>8011</v>
      </c>
      <c r="E7162" t="s">
        <v>2518</v>
      </c>
      <c r="F7162" t="s">
        <v>2519</v>
      </c>
      <c r="G7162" t="s">
        <v>69</v>
      </c>
      <c r="H7162" t="s">
        <v>70</v>
      </c>
      <c r="I7162" t="s">
        <v>71</v>
      </c>
      <c r="J7162" t="s">
        <v>72</v>
      </c>
      <c r="K7162" t="s">
        <v>7228</v>
      </c>
      <c r="L7162">
        <v>2660</v>
      </c>
      <c r="M7162">
        <v>10000</v>
      </c>
      <c r="N7162" t="s">
        <v>74</v>
      </c>
      <c r="O7162">
        <v>10</v>
      </c>
      <c r="P7162">
        <v>70049005</v>
      </c>
      <c r="Q7162" t="s">
        <v>75</v>
      </c>
      <c r="R7162" t="s">
        <v>76</v>
      </c>
      <c r="S7162" t="s">
        <v>1279</v>
      </c>
      <c r="T7162" t="s">
        <v>78</v>
      </c>
      <c r="U7162" t="s">
        <v>15862</v>
      </c>
      <c r="V7162" t="s">
        <v>80</v>
      </c>
      <c r="W7162" t="s">
        <v>81</v>
      </c>
      <c r="X7162" t="s">
        <v>1281</v>
      </c>
      <c r="Y7162" t="s">
        <v>7211</v>
      </c>
    </row>
    <row r="7163" spans="1:25" x14ac:dyDescent="0.25">
      <c r="A7163" t="s">
        <v>15863</v>
      </c>
      <c r="B7163">
        <v>2014</v>
      </c>
      <c r="C7163">
        <v>10</v>
      </c>
      <c r="D7163" t="s">
        <v>8449</v>
      </c>
      <c r="E7163" t="s">
        <v>2518</v>
      </c>
      <c r="F7163" t="s">
        <v>2519</v>
      </c>
      <c r="G7163" t="s">
        <v>69</v>
      </c>
      <c r="H7163" t="s">
        <v>70</v>
      </c>
      <c r="I7163" t="s">
        <v>71</v>
      </c>
      <c r="J7163" t="s">
        <v>72</v>
      </c>
      <c r="K7163" t="s">
        <v>7228</v>
      </c>
      <c r="L7163">
        <v>2719</v>
      </c>
      <c r="M7163">
        <v>8835</v>
      </c>
      <c r="N7163" t="s">
        <v>74</v>
      </c>
      <c r="O7163">
        <v>10</v>
      </c>
      <c r="P7163">
        <v>70049005</v>
      </c>
      <c r="Q7163" t="s">
        <v>75</v>
      </c>
      <c r="R7163" t="s">
        <v>76</v>
      </c>
      <c r="S7163" t="s">
        <v>854</v>
      </c>
      <c r="T7163" t="s">
        <v>78</v>
      </c>
      <c r="U7163" t="s">
        <v>15864</v>
      </c>
      <c r="V7163" t="s">
        <v>80</v>
      </c>
      <c r="W7163" t="s">
        <v>81</v>
      </c>
      <c r="X7163" t="s">
        <v>856</v>
      </c>
      <c r="Y7163" t="s">
        <v>7211</v>
      </c>
    </row>
    <row r="7164" spans="1:25" x14ac:dyDescent="0.25">
      <c r="A7164" t="s">
        <v>15865</v>
      </c>
      <c r="B7164">
        <v>2012</v>
      </c>
      <c r="C7164">
        <v>12</v>
      </c>
      <c r="D7164" t="s">
        <v>7905</v>
      </c>
      <c r="E7164" t="s">
        <v>2518</v>
      </c>
      <c r="F7164" t="s">
        <v>2519</v>
      </c>
      <c r="G7164" t="s">
        <v>69</v>
      </c>
      <c r="H7164" t="s">
        <v>70</v>
      </c>
      <c r="I7164" t="s">
        <v>71</v>
      </c>
      <c r="J7164" t="s">
        <v>72</v>
      </c>
      <c r="K7164" t="s">
        <v>7248</v>
      </c>
      <c r="L7164">
        <v>1104</v>
      </c>
      <c r="M7164">
        <v>500000</v>
      </c>
      <c r="N7164" t="s">
        <v>74</v>
      </c>
      <c r="O7164">
        <v>10</v>
      </c>
      <c r="P7164">
        <v>70049005</v>
      </c>
      <c r="Q7164" t="s">
        <v>75</v>
      </c>
      <c r="R7164" t="s">
        <v>76</v>
      </c>
      <c r="S7164" t="s">
        <v>1028</v>
      </c>
      <c r="T7164" t="s">
        <v>78</v>
      </c>
      <c r="U7164" t="s">
        <v>15866</v>
      </c>
      <c r="V7164" t="s">
        <v>80</v>
      </c>
      <c r="W7164" t="s">
        <v>81</v>
      </c>
      <c r="X7164" t="s">
        <v>1030</v>
      </c>
      <c r="Y7164" t="s">
        <v>7211</v>
      </c>
    </row>
    <row r="7165" spans="1:25" x14ac:dyDescent="0.25">
      <c r="A7165" t="s">
        <v>15867</v>
      </c>
      <c r="B7165">
        <v>2010</v>
      </c>
      <c r="C7165">
        <v>11</v>
      </c>
      <c r="D7165" t="s">
        <v>12536</v>
      </c>
      <c r="E7165" t="s">
        <v>2518</v>
      </c>
      <c r="F7165" t="s">
        <v>2519</v>
      </c>
      <c r="G7165" t="s">
        <v>69</v>
      </c>
      <c r="H7165" t="s">
        <v>70</v>
      </c>
      <c r="I7165" t="s">
        <v>71</v>
      </c>
      <c r="J7165" t="s">
        <v>72</v>
      </c>
      <c r="K7165" t="s">
        <v>7440</v>
      </c>
      <c r="L7165">
        <v>2155</v>
      </c>
      <c r="M7165">
        <v>11379.59</v>
      </c>
      <c r="N7165" t="s">
        <v>74</v>
      </c>
      <c r="O7165">
        <v>10</v>
      </c>
      <c r="P7165">
        <v>70049005</v>
      </c>
      <c r="Q7165" t="s">
        <v>75</v>
      </c>
      <c r="R7165" t="s">
        <v>76</v>
      </c>
      <c r="S7165" t="s">
        <v>7877</v>
      </c>
      <c r="T7165" t="s">
        <v>78</v>
      </c>
      <c r="U7165" t="s">
        <v>15868</v>
      </c>
      <c r="V7165" t="s">
        <v>80</v>
      </c>
      <c r="W7165" t="s">
        <v>81</v>
      </c>
      <c r="X7165" t="s">
        <v>389</v>
      </c>
      <c r="Y7165" t="s">
        <v>7211</v>
      </c>
    </row>
    <row r="7166" spans="1:25" x14ac:dyDescent="0.25">
      <c r="A7166" t="s">
        <v>15869</v>
      </c>
      <c r="B7166">
        <v>2017</v>
      </c>
      <c r="C7166">
        <v>7</v>
      </c>
      <c r="D7166" t="s">
        <v>7540</v>
      </c>
      <c r="E7166" t="s">
        <v>2518</v>
      </c>
      <c r="F7166" t="s">
        <v>2519</v>
      </c>
      <c r="G7166" t="s">
        <v>69</v>
      </c>
      <c r="H7166" t="s">
        <v>70</v>
      </c>
      <c r="I7166" t="s">
        <v>71</v>
      </c>
      <c r="J7166" t="s">
        <v>72</v>
      </c>
      <c r="K7166" t="s">
        <v>7224</v>
      </c>
      <c r="L7166">
        <v>1564</v>
      </c>
      <c r="M7166">
        <v>8000</v>
      </c>
      <c r="N7166" t="s">
        <v>74</v>
      </c>
      <c r="O7166">
        <v>10</v>
      </c>
      <c r="P7166">
        <v>70049005</v>
      </c>
      <c r="Q7166" t="s">
        <v>75</v>
      </c>
      <c r="R7166" t="s">
        <v>76</v>
      </c>
      <c r="S7166" t="s">
        <v>612</v>
      </c>
      <c r="T7166" t="s">
        <v>78</v>
      </c>
      <c r="U7166" t="s">
        <v>15870</v>
      </c>
      <c r="V7166" t="s">
        <v>80</v>
      </c>
      <c r="W7166" t="s">
        <v>81</v>
      </c>
      <c r="X7166" t="s">
        <v>614</v>
      </c>
      <c r="Y7166" t="s">
        <v>7211</v>
      </c>
    </row>
    <row r="7167" spans="1:25" x14ac:dyDescent="0.25">
      <c r="A7167" t="s">
        <v>15871</v>
      </c>
      <c r="B7167">
        <v>2012</v>
      </c>
      <c r="C7167">
        <v>7</v>
      </c>
      <c r="D7167" t="s">
        <v>7247</v>
      </c>
      <c r="E7167" t="s">
        <v>2518</v>
      </c>
      <c r="F7167" t="s">
        <v>2519</v>
      </c>
      <c r="G7167" t="s">
        <v>69</v>
      </c>
      <c r="H7167" t="s">
        <v>70</v>
      </c>
      <c r="I7167" t="s">
        <v>71</v>
      </c>
      <c r="J7167" t="s">
        <v>72</v>
      </c>
      <c r="K7167" t="s">
        <v>7248</v>
      </c>
      <c r="L7167">
        <v>2111</v>
      </c>
      <c r="M7167">
        <v>500000</v>
      </c>
      <c r="N7167" t="s">
        <v>74</v>
      </c>
      <c r="O7167">
        <v>10</v>
      </c>
      <c r="P7167">
        <v>70049005</v>
      </c>
      <c r="Q7167" t="s">
        <v>75</v>
      </c>
      <c r="R7167" t="s">
        <v>76</v>
      </c>
      <c r="S7167" t="s">
        <v>309</v>
      </c>
      <c r="T7167" t="s">
        <v>78</v>
      </c>
      <c r="U7167" t="s">
        <v>15872</v>
      </c>
      <c r="V7167" t="s">
        <v>80</v>
      </c>
      <c r="W7167" t="s">
        <v>81</v>
      </c>
      <c r="X7167" t="s">
        <v>311</v>
      </c>
      <c r="Y7167" t="s">
        <v>7211</v>
      </c>
    </row>
    <row r="7168" spans="1:25" x14ac:dyDescent="0.25">
      <c r="A7168" t="s">
        <v>15873</v>
      </c>
      <c r="B7168">
        <v>2017</v>
      </c>
      <c r="C7168">
        <v>7</v>
      </c>
      <c r="D7168" t="s">
        <v>7540</v>
      </c>
      <c r="E7168" t="s">
        <v>2518</v>
      </c>
      <c r="F7168" t="s">
        <v>2519</v>
      </c>
      <c r="G7168" t="s">
        <v>69</v>
      </c>
      <c r="H7168" t="s">
        <v>70</v>
      </c>
      <c r="I7168" t="s">
        <v>71</v>
      </c>
      <c r="J7168" t="s">
        <v>72</v>
      </c>
      <c r="K7168" t="s">
        <v>7224</v>
      </c>
      <c r="L7168">
        <v>2174</v>
      </c>
      <c r="M7168">
        <v>142000</v>
      </c>
      <c r="N7168" t="s">
        <v>74</v>
      </c>
      <c r="O7168">
        <v>10</v>
      </c>
      <c r="P7168">
        <v>70049005</v>
      </c>
      <c r="Q7168" t="s">
        <v>75</v>
      </c>
      <c r="R7168" t="s">
        <v>76</v>
      </c>
      <c r="S7168" t="s">
        <v>360</v>
      </c>
      <c r="T7168" t="s">
        <v>78</v>
      </c>
      <c r="U7168" t="s">
        <v>15874</v>
      </c>
      <c r="V7168" t="s">
        <v>80</v>
      </c>
      <c r="W7168" t="s">
        <v>81</v>
      </c>
      <c r="X7168" t="s">
        <v>362</v>
      </c>
      <c r="Y7168" t="s">
        <v>7211</v>
      </c>
    </row>
    <row r="7169" spans="1:25" x14ac:dyDescent="0.25">
      <c r="A7169" t="s">
        <v>15875</v>
      </c>
      <c r="B7169">
        <v>2014</v>
      </c>
      <c r="C7169">
        <v>13</v>
      </c>
      <c r="D7169" t="s">
        <v>15876</v>
      </c>
      <c r="E7169" t="s">
        <v>2518</v>
      </c>
      <c r="F7169" t="s">
        <v>2519</v>
      </c>
      <c r="G7169" t="s">
        <v>69</v>
      </c>
      <c r="H7169" t="s">
        <v>70</v>
      </c>
      <c r="I7169" t="s">
        <v>71</v>
      </c>
      <c r="J7169" t="s">
        <v>1366</v>
      </c>
      <c r="K7169" t="s">
        <v>9758</v>
      </c>
      <c r="L7169">
        <v>2301</v>
      </c>
      <c r="M7169">
        <v>28786.7</v>
      </c>
      <c r="N7169" t="s">
        <v>74</v>
      </c>
      <c r="O7169">
        <v>10</v>
      </c>
      <c r="P7169">
        <v>70049005</v>
      </c>
      <c r="Q7169" t="s">
        <v>1368</v>
      </c>
      <c r="R7169" t="s">
        <v>76</v>
      </c>
      <c r="S7169" t="s">
        <v>7395</v>
      </c>
      <c r="T7169" t="s">
        <v>78</v>
      </c>
      <c r="U7169" t="s">
        <v>15877</v>
      </c>
      <c r="V7169" t="s">
        <v>80</v>
      </c>
      <c r="W7169" t="s">
        <v>81</v>
      </c>
      <c r="X7169" t="s">
        <v>208</v>
      </c>
      <c r="Y7169" t="s">
        <v>7211</v>
      </c>
    </row>
    <row r="7170" spans="1:25" x14ac:dyDescent="0.25">
      <c r="A7170" t="s">
        <v>15878</v>
      </c>
      <c r="B7170">
        <v>2015</v>
      </c>
      <c r="C7170">
        <v>5</v>
      </c>
      <c r="D7170" t="s">
        <v>8412</v>
      </c>
      <c r="E7170" t="s">
        <v>2518</v>
      </c>
      <c r="F7170" t="s">
        <v>2519</v>
      </c>
      <c r="G7170" t="s">
        <v>69</v>
      </c>
      <c r="H7170" t="s">
        <v>70</v>
      </c>
      <c r="I7170" t="s">
        <v>71</v>
      </c>
      <c r="J7170" t="s">
        <v>1366</v>
      </c>
      <c r="K7170" t="s">
        <v>7486</v>
      </c>
      <c r="L7170">
        <v>2301</v>
      </c>
      <c r="M7170">
        <v>3695.01</v>
      </c>
      <c r="N7170" t="s">
        <v>74</v>
      </c>
      <c r="O7170">
        <v>10</v>
      </c>
      <c r="P7170">
        <v>70049005</v>
      </c>
      <c r="Q7170" t="s">
        <v>1368</v>
      </c>
      <c r="R7170" t="s">
        <v>76</v>
      </c>
      <c r="S7170" t="s">
        <v>7395</v>
      </c>
      <c r="T7170" t="s">
        <v>78</v>
      </c>
      <c r="U7170" t="s">
        <v>15879</v>
      </c>
      <c r="V7170" t="s">
        <v>80</v>
      </c>
      <c r="W7170" t="s">
        <v>81</v>
      </c>
      <c r="X7170" t="s">
        <v>208</v>
      </c>
      <c r="Y7170" t="s">
        <v>7211</v>
      </c>
    </row>
    <row r="7171" spans="1:25" x14ac:dyDescent="0.25">
      <c r="A7171" t="s">
        <v>15880</v>
      </c>
      <c r="B7171">
        <v>2011</v>
      </c>
      <c r="C7171">
        <v>11</v>
      </c>
      <c r="D7171" t="s">
        <v>14587</v>
      </c>
      <c r="E7171" t="s">
        <v>2518</v>
      </c>
      <c r="F7171" t="s">
        <v>2519</v>
      </c>
      <c r="G7171" t="s">
        <v>69</v>
      </c>
      <c r="H7171" t="s">
        <v>70</v>
      </c>
      <c r="I7171" t="s">
        <v>71</v>
      </c>
      <c r="J7171" t="s">
        <v>72</v>
      </c>
      <c r="K7171" t="s">
        <v>7262</v>
      </c>
      <c r="L7171">
        <v>2301</v>
      </c>
      <c r="M7171">
        <v>8957.83</v>
      </c>
      <c r="N7171" t="s">
        <v>74</v>
      </c>
      <c r="O7171">
        <v>10</v>
      </c>
      <c r="P7171">
        <v>70049005</v>
      </c>
      <c r="Q7171" t="s">
        <v>75</v>
      </c>
      <c r="R7171" t="s">
        <v>76</v>
      </c>
      <c r="S7171" t="s">
        <v>206</v>
      </c>
      <c r="T7171" t="s">
        <v>78</v>
      </c>
      <c r="U7171" t="s">
        <v>15881</v>
      </c>
      <c r="V7171" t="s">
        <v>80</v>
      </c>
      <c r="W7171" t="s">
        <v>81</v>
      </c>
      <c r="X7171" t="s">
        <v>208</v>
      </c>
      <c r="Y7171" t="s">
        <v>7211</v>
      </c>
    </row>
    <row r="7172" spans="1:25" x14ac:dyDescent="0.25">
      <c r="A7172" t="s">
        <v>15882</v>
      </c>
      <c r="B7172">
        <v>2010</v>
      </c>
      <c r="C7172">
        <v>4</v>
      </c>
      <c r="D7172" t="s">
        <v>9171</v>
      </c>
      <c r="E7172" t="s">
        <v>2518</v>
      </c>
      <c r="F7172" t="s">
        <v>2519</v>
      </c>
      <c r="G7172" t="s">
        <v>69</v>
      </c>
      <c r="H7172" t="s">
        <v>70</v>
      </c>
      <c r="I7172" t="s">
        <v>71</v>
      </c>
      <c r="J7172" t="s">
        <v>72</v>
      </c>
      <c r="K7172" t="s">
        <v>7214</v>
      </c>
      <c r="L7172">
        <v>2170</v>
      </c>
      <c r="M7172">
        <v>200000</v>
      </c>
      <c r="N7172" t="s">
        <v>74</v>
      </c>
      <c r="O7172">
        <v>10</v>
      </c>
      <c r="P7172">
        <v>70049005</v>
      </c>
      <c r="Q7172" t="s">
        <v>75</v>
      </c>
      <c r="R7172" t="s">
        <v>76</v>
      </c>
      <c r="S7172" t="s">
        <v>181</v>
      </c>
      <c r="T7172" t="s">
        <v>78</v>
      </c>
      <c r="U7172" t="s">
        <v>15883</v>
      </c>
      <c r="V7172" t="s">
        <v>1601</v>
      </c>
      <c r="W7172" t="s">
        <v>81</v>
      </c>
      <c r="X7172" t="s">
        <v>183</v>
      </c>
      <c r="Y7172" t="s">
        <v>7211</v>
      </c>
    </row>
    <row r="7173" spans="1:25" x14ac:dyDescent="0.25">
      <c r="A7173" t="s">
        <v>15884</v>
      </c>
      <c r="B7173">
        <v>2014</v>
      </c>
      <c r="C7173">
        <v>12</v>
      </c>
      <c r="D7173" t="s">
        <v>7307</v>
      </c>
      <c r="E7173" t="s">
        <v>2518</v>
      </c>
      <c r="F7173" t="s">
        <v>2519</v>
      </c>
      <c r="G7173" t="s">
        <v>69</v>
      </c>
      <c r="H7173" t="s">
        <v>70</v>
      </c>
      <c r="I7173" t="s">
        <v>71</v>
      </c>
      <c r="J7173" t="s">
        <v>72</v>
      </c>
      <c r="K7173" t="s">
        <v>7228</v>
      </c>
      <c r="L7173">
        <v>1086</v>
      </c>
      <c r="M7173">
        <v>60000</v>
      </c>
      <c r="N7173" t="s">
        <v>74</v>
      </c>
      <c r="O7173">
        <v>10</v>
      </c>
      <c r="P7173">
        <v>70049005</v>
      </c>
      <c r="Q7173" t="s">
        <v>75</v>
      </c>
      <c r="R7173" t="s">
        <v>76</v>
      </c>
      <c r="S7173" t="s">
        <v>185</v>
      </c>
      <c r="T7173" t="s">
        <v>78</v>
      </c>
      <c r="U7173" t="s">
        <v>15885</v>
      </c>
      <c r="V7173" t="s">
        <v>80</v>
      </c>
      <c r="W7173" t="s">
        <v>81</v>
      </c>
      <c r="X7173" t="s">
        <v>187</v>
      </c>
      <c r="Y7173" t="s">
        <v>7211</v>
      </c>
    </row>
    <row r="7174" spans="1:25" x14ac:dyDescent="0.25">
      <c r="A7174" t="s">
        <v>15886</v>
      </c>
      <c r="B7174">
        <v>2015</v>
      </c>
      <c r="C7174">
        <v>9</v>
      </c>
      <c r="D7174" t="s">
        <v>15887</v>
      </c>
      <c r="E7174" t="s">
        <v>2518</v>
      </c>
      <c r="F7174" t="s">
        <v>2519</v>
      </c>
      <c r="G7174" t="s">
        <v>69</v>
      </c>
      <c r="H7174" t="s">
        <v>70</v>
      </c>
      <c r="I7174" t="s">
        <v>71</v>
      </c>
      <c r="J7174" t="s">
        <v>1366</v>
      </c>
      <c r="K7174" t="s">
        <v>8413</v>
      </c>
      <c r="L7174">
        <v>1610</v>
      </c>
      <c r="M7174">
        <v>4876.34</v>
      </c>
      <c r="N7174" t="s">
        <v>74</v>
      </c>
      <c r="O7174">
        <v>10</v>
      </c>
      <c r="P7174">
        <v>70049005</v>
      </c>
      <c r="Q7174" t="s">
        <v>1368</v>
      </c>
      <c r="R7174" t="s">
        <v>76</v>
      </c>
      <c r="S7174" t="s">
        <v>7383</v>
      </c>
      <c r="T7174" t="s">
        <v>7384</v>
      </c>
      <c r="U7174" t="s">
        <v>15888</v>
      </c>
      <c r="V7174" t="s">
        <v>80</v>
      </c>
      <c r="W7174" t="s">
        <v>81</v>
      </c>
      <c r="X7174" t="s">
        <v>82</v>
      </c>
      <c r="Y7174" t="s">
        <v>7211</v>
      </c>
    </row>
    <row r="7175" spans="1:25" x14ac:dyDescent="0.25">
      <c r="A7175" t="s">
        <v>15889</v>
      </c>
      <c r="B7175">
        <v>2015</v>
      </c>
      <c r="C7175">
        <v>9</v>
      </c>
      <c r="D7175" t="s">
        <v>7725</v>
      </c>
      <c r="E7175" t="s">
        <v>2518</v>
      </c>
      <c r="F7175" t="s">
        <v>2519</v>
      </c>
      <c r="G7175" t="s">
        <v>69</v>
      </c>
      <c r="H7175" t="s">
        <v>70</v>
      </c>
      <c r="I7175" t="s">
        <v>71</v>
      </c>
      <c r="J7175" t="s">
        <v>72</v>
      </c>
      <c r="K7175" t="s">
        <v>7252</v>
      </c>
      <c r="L7175">
        <v>1532</v>
      </c>
      <c r="M7175">
        <v>10702</v>
      </c>
      <c r="N7175" t="s">
        <v>74</v>
      </c>
      <c r="O7175">
        <v>10</v>
      </c>
      <c r="P7175">
        <v>70049005</v>
      </c>
      <c r="Q7175" t="s">
        <v>75</v>
      </c>
      <c r="R7175" t="s">
        <v>76</v>
      </c>
      <c r="S7175" t="s">
        <v>653</v>
      </c>
      <c r="T7175" t="s">
        <v>78</v>
      </c>
      <c r="U7175" t="s">
        <v>15890</v>
      </c>
      <c r="V7175" t="s">
        <v>80</v>
      </c>
      <c r="W7175" t="s">
        <v>81</v>
      </c>
      <c r="X7175" t="s">
        <v>655</v>
      </c>
      <c r="Y7175" t="s">
        <v>7211</v>
      </c>
    </row>
    <row r="7176" spans="1:25" x14ac:dyDescent="0.25">
      <c r="A7176" t="s">
        <v>15891</v>
      </c>
      <c r="B7176">
        <v>2012</v>
      </c>
      <c r="C7176">
        <v>3</v>
      </c>
      <c r="D7176" t="s">
        <v>7451</v>
      </c>
      <c r="E7176" t="s">
        <v>2518</v>
      </c>
      <c r="F7176" t="s">
        <v>2519</v>
      </c>
      <c r="G7176" t="s">
        <v>69</v>
      </c>
      <c r="H7176" t="s">
        <v>70</v>
      </c>
      <c r="I7176" t="s">
        <v>71</v>
      </c>
      <c r="J7176" t="s">
        <v>72</v>
      </c>
      <c r="K7176" t="s">
        <v>7248</v>
      </c>
      <c r="L7176">
        <v>2139</v>
      </c>
      <c r="M7176">
        <v>50000</v>
      </c>
      <c r="N7176" t="s">
        <v>74</v>
      </c>
      <c r="O7176">
        <v>10</v>
      </c>
      <c r="P7176">
        <v>70049005</v>
      </c>
      <c r="Q7176" t="s">
        <v>75</v>
      </c>
      <c r="R7176" t="s">
        <v>76</v>
      </c>
      <c r="S7176" t="s">
        <v>7748</v>
      </c>
      <c r="T7176" t="s">
        <v>78</v>
      </c>
      <c r="U7176" t="s">
        <v>15892</v>
      </c>
      <c r="V7176" t="s">
        <v>1601</v>
      </c>
      <c r="W7176" t="s">
        <v>81</v>
      </c>
      <c r="X7176" t="s">
        <v>1371</v>
      </c>
      <c r="Y7176" t="s">
        <v>7211</v>
      </c>
    </row>
    <row r="7177" spans="1:25" x14ac:dyDescent="0.25">
      <c r="A7177" t="s">
        <v>15893</v>
      </c>
      <c r="B7177">
        <v>2014</v>
      </c>
      <c r="C7177">
        <v>10</v>
      </c>
      <c r="D7177" t="s">
        <v>15416</v>
      </c>
      <c r="E7177" t="s">
        <v>2518</v>
      </c>
      <c r="F7177" t="s">
        <v>2519</v>
      </c>
      <c r="G7177" t="s">
        <v>69</v>
      </c>
      <c r="H7177" t="s">
        <v>70</v>
      </c>
      <c r="I7177" t="s">
        <v>71</v>
      </c>
      <c r="J7177" t="s">
        <v>72</v>
      </c>
      <c r="K7177" t="s">
        <v>7520</v>
      </c>
      <c r="L7177">
        <v>2155</v>
      </c>
      <c r="M7177">
        <v>12063.09</v>
      </c>
      <c r="N7177" t="s">
        <v>74</v>
      </c>
      <c r="O7177">
        <v>10</v>
      </c>
      <c r="P7177">
        <v>70049005</v>
      </c>
      <c r="Q7177" t="s">
        <v>75</v>
      </c>
      <c r="R7177" t="s">
        <v>76</v>
      </c>
      <c r="S7177" t="s">
        <v>387</v>
      </c>
      <c r="T7177" t="s">
        <v>78</v>
      </c>
      <c r="U7177" t="s">
        <v>15894</v>
      </c>
      <c r="V7177" t="s">
        <v>80</v>
      </c>
      <c r="W7177" t="s">
        <v>81</v>
      </c>
      <c r="X7177" t="s">
        <v>389</v>
      </c>
      <c r="Y7177" t="s">
        <v>7211</v>
      </c>
    </row>
    <row r="7178" spans="1:25" x14ac:dyDescent="0.25">
      <c r="A7178" t="s">
        <v>15895</v>
      </c>
      <c r="B7178">
        <v>2014</v>
      </c>
      <c r="C7178">
        <v>9</v>
      </c>
      <c r="D7178" t="s">
        <v>8775</v>
      </c>
      <c r="E7178" t="s">
        <v>2518</v>
      </c>
      <c r="F7178" t="s">
        <v>2519</v>
      </c>
      <c r="G7178" t="s">
        <v>69</v>
      </c>
      <c r="H7178" t="s">
        <v>70</v>
      </c>
      <c r="I7178" t="s">
        <v>71</v>
      </c>
      <c r="J7178" t="s">
        <v>72</v>
      </c>
      <c r="K7178" t="s">
        <v>7228</v>
      </c>
      <c r="L7178">
        <v>2361</v>
      </c>
      <c r="M7178">
        <v>1126</v>
      </c>
      <c r="N7178" t="s">
        <v>74</v>
      </c>
      <c r="O7178">
        <v>10</v>
      </c>
      <c r="P7178">
        <v>70049005</v>
      </c>
      <c r="Q7178" t="s">
        <v>75</v>
      </c>
      <c r="R7178" t="s">
        <v>76</v>
      </c>
      <c r="S7178" t="s">
        <v>169</v>
      </c>
      <c r="T7178" t="s">
        <v>78</v>
      </c>
      <c r="U7178" t="s">
        <v>15896</v>
      </c>
      <c r="V7178" t="s">
        <v>80</v>
      </c>
      <c r="W7178" t="s">
        <v>81</v>
      </c>
      <c r="X7178" t="s">
        <v>171</v>
      </c>
      <c r="Y7178" t="s">
        <v>7211</v>
      </c>
    </row>
    <row r="7179" spans="1:25" x14ac:dyDescent="0.25">
      <c r="A7179" t="s">
        <v>15897</v>
      </c>
      <c r="B7179">
        <v>2014</v>
      </c>
      <c r="C7179">
        <v>10</v>
      </c>
      <c r="D7179" t="s">
        <v>7295</v>
      </c>
      <c r="E7179" t="s">
        <v>2518</v>
      </c>
      <c r="F7179" t="s">
        <v>2519</v>
      </c>
      <c r="G7179" t="s">
        <v>69</v>
      </c>
      <c r="H7179" t="s">
        <v>70</v>
      </c>
      <c r="I7179" t="s">
        <v>71</v>
      </c>
      <c r="J7179" t="s">
        <v>72</v>
      </c>
      <c r="K7179" t="s">
        <v>7228</v>
      </c>
      <c r="L7179">
        <v>2056</v>
      </c>
      <c r="M7179">
        <v>2604</v>
      </c>
      <c r="N7179" t="s">
        <v>74</v>
      </c>
      <c r="O7179">
        <v>10</v>
      </c>
      <c r="P7179">
        <v>70049005</v>
      </c>
      <c r="Q7179" t="s">
        <v>75</v>
      </c>
      <c r="R7179" t="s">
        <v>76</v>
      </c>
      <c r="S7179" t="s">
        <v>633</v>
      </c>
      <c r="T7179" t="s">
        <v>78</v>
      </c>
      <c r="U7179" t="s">
        <v>15898</v>
      </c>
      <c r="V7179" t="s">
        <v>80</v>
      </c>
      <c r="W7179" t="s">
        <v>81</v>
      </c>
      <c r="X7179" t="s">
        <v>635</v>
      </c>
      <c r="Y7179" t="s">
        <v>7211</v>
      </c>
    </row>
    <row r="7180" spans="1:25" x14ac:dyDescent="0.25">
      <c r="A7180" t="s">
        <v>15899</v>
      </c>
      <c r="B7180">
        <v>2011</v>
      </c>
      <c r="C7180">
        <v>2</v>
      </c>
      <c r="D7180" t="s">
        <v>7369</v>
      </c>
      <c r="E7180" t="s">
        <v>2518</v>
      </c>
      <c r="F7180" t="s">
        <v>2519</v>
      </c>
      <c r="G7180" t="s">
        <v>69</v>
      </c>
      <c r="H7180" t="s">
        <v>70</v>
      </c>
      <c r="I7180" t="s">
        <v>71</v>
      </c>
      <c r="J7180" t="s">
        <v>72</v>
      </c>
      <c r="K7180" t="s">
        <v>7262</v>
      </c>
      <c r="L7180">
        <v>1453</v>
      </c>
      <c r="M7180">
        <v>15000</v>
      </c>
      <c r="N7180" t="s">
        <v>74</v>
      </c>
      <c r="O7180">
        <v>10</v>
      </c>
      <c r="P7180">
        <v>70049005</v>
      </c>
      <c r="Q7180" t="s">
        <v>75</v>
      </c>
      <c r="R7180" t="s">
        <v>76</v>
      </c>
      <c r="S7180" t="s">
        <v>93</v>
      </c>
      <c r="T7180" t="s">
        <v>78</v>
      </c>
      <c r="U7180" t="s">
        <v>15900</v>
      </c>
      <c r="V7180" t="s">
        <v>80</v>
      </c>
      <c r="W7180" t="s">
        <v>81</v>
      </c>
      <c r="X7180" t="s">
        <v>95</v>
      </c>
      <c r="Y7180" t="s">
        <v>7211</v>
      </c>
    </row>
    <row r="7181" spans="1:25" x14ac:dyDescent="0.25">
      <c r="A7181" t="s">
        <v>15901</v>
      </c>
      <c r="B7181">
        <v>2017</v>
      </c>
      <c r="C7181">
        <v>8</v>
      </c>
      <c r="D7181" t="s">
        <v>7445</v>
      </c>
      <c r="E7181" t="s">
        <v>2518</v>
      </c>
      <c r="F7181" t="s">
        <v>2519</v>
      </c>
      <c r="G7181" t="s">
        <v>69</v>
      </c>
      <c r="H7181" t="s">
        <v>70</v>
      </c>
      <c r="I7181" t="s">
        <v>71</v>
      </c>
      <c r="J7181" t="s">
        <v>72</v>
      </c>
      <c r="K7181" t="s">
        <v>7224</v>
      </c>
      <c r="L7181">
        <v>2072</v>
      </c>
      <c r="M7181">
        <v>80000</v>
      </c>
      <c r="N7181" t="s">
        <v>74</v>
      </c>
      <c r="O7181">
        <v>10</v>
      </c>
      <c r="P7181">
        <v>70049005</v>
      </c>
      <c r="Q7181" t="s">
        <v>75</v>
      </c>
      <c r="R7181" t="s">
        <v>76</v>
      </c>
      <c r="S7181" t="s">
        <v>256</v>
      </c>
      <c r="T7181" t="s">
        <v>78</v>
      </c>
      <c r="U7181" t="s">
        <v>15902</v>
      </c>
      <c r="V7181" t="s">
        <v>80</v>
      </c>
      <c r="W7181" t="s">
        <v>81</v>
      </c>
      <c r="X7181" t="s">
        <v>258</v>
      </c>
      <c r="Y7181" t="s">
        <v>7211</v>
      </c>
    </row>
    <row r="7182" spans="1:25" x14ac:dyDescent="0.25">
      <c r="A7182" t="s">
        <v>15903</v>
      </c>
      <c r="B7182">
        <v>2016</v>
      </c>
      <c r="C7182">
        <v>6</v>
      </c>
      <c r="D7182" t="s">
        <v>7236</v>
      </c>
      <c r="E7182" t="s">
        <v>2518</v>
      </c>
      <c r="F7182" t="s">
        <v>2519</v>
      </c>
      <c r="G7182" t="s">
        <v>69</v>
      </c>
      <c r="H7182" t="s">
        <v>70</v>
      </c>
      <c r="I7182" t="s">
        <v>71</v>
      </c>
      <c r="J7182" t="s">
        <v>72</v>
      </c>
      <c r="K7182" t="s">
        <v>7237</v>
      </c>
      <c r="L7182">
        <v>1605</v>
      </c>
      <c r="M7182">
        <v>550000</v>
      </c>
      <c r="N7182" t="s">
        <v>74</v>
      </c>
      <c r="O7182">
        <v>10</v>
      </c>
      <c r="P7182">
        <v>70049005</v>
      </c>
      <c r="Q7182" t="s">
        <v>75</v>
      </c>
      <c r="R7182" t="s">
        <v>76</v>
      </c>
      <c r="S7182" t="s">
        <v>77</v>
      </c>
      <c r="T7182" t="s">
        <v>78</v>
      </c>
      <c r="U7182" t="s">
        <v>15904</v>
      </c>
      <c r="V7182" t="s">
        <v>80</v>
      </c>
      <c r="W7182" t="s">
        <v>81</v>
      </c>
      <c r="X7182" t="s">
        <v>82</v>
      </c>
      <c r="Y7182" t="s">
        <v>7211</v>
      </c>
    </row>
    <row r="7183" spans="1:25" x14ac:dyDescent="0.25">
      <c r="A7183" t="s">
        <v>15905</v>
      </c>
      <c r="B7183">
        <v>2015</v>
      </c>
      <c r="C7183">
        <v>5</v>
      </c>
      <c r="D7183" t="s">
        <v>7642</v>
      </c>
      <c r="E7183" t="s">
        <v>2518</v>
      </c>
      <c r="F7183" t="s">
        <v>2519</v>
      </c>
      <c r="G7183" t="s">
        <v>69</v>
      </c>
      <c r="H7183" t="s">
        <v>70</v>
      </c>
      <c r="I7183" t="s">
        <v>71</v>
      </c>
      <c r="J7183" t="s">
        <v>72</v>
      </c>
      <c r="K7183" t="s">
        <v>7252</v>
      </c>
      <c r="L7183">
        <v>2111</v>
      </c>
      <c r="M7183">
        <v>997920</v>
      </c>
      <c r="N7183" t="s">
        <v>74</v>
      </c>
      <c r="O7183">
        <v>10</v>
      </c>
      <c r="P7183">
        <v>70049005</v>
      </c>
      <c r="Q7183" t="s">
        <v>75</v>
      </c>
      <c r="R7183" t="s">
        <v>76</v>
      </c>
      <c r="S7183" t="s">
        <v>309</v>
      </c>
      <c r="T7183" t="s">
        <v>78</v>
      </c>
      <c r="U7183" t="s">
        <v>15906</v>
      </c>
      <c r="V7183" t="s">
        <v>80</v>
      </c>
      <c r="W7183" t="s">
        <v>81</v>
      </c>
      <c r="X7183" t="s">
        <v>311</v>
      </c>
      <c r="Y7183" t="s">
        <v>7211</v>
      </c>
    </row>
    <row r="7184" spans="1:25" x14ac:dyDescent="0.25">
      <c r="A7184" t="s">
        <v>15907</v>
      </c>
      <c r="B7184">
        <v>2016</v>
      </c>
      <c r="C7184">
        <v>4</v>
      </c>
      <c r="D7184" t="s">
        <v>7375</v>
      </c>
      <c r="E7184" t="s">
        <v>2518</v>
      </c>
      <c r="F7184" t="s">
        <v>2519</v>
      </c>
      <c r="G7184" t="s">
        <v>69</v>
      </c>
      <c r="H7184" t="s">
        <v>70</v>
      </c>
      <c r="I7184" t="s">
        <v>71</v>
      </c>
      <c r="J7184" t="s">
        <v>72</v>
      </c>
      <c r="K7184" t="s">
        <v>7237</v>
      </c>
      <c r="L7184">
        <v>2780</v>
      </c>
      <c r="M7184">
        <v>50000</v>
      </c>
      <c r="N7184" t="s">
        <v>74</v>
      </c>
      <c r="O7184">
        <v>10</v>
      </c>
      <c r="P7184">
        <v>70049005</v>
      </c>
      <c r="Q7184" t="s">
        <v>75</v>
      </c>
      <c r="R7184" t="s">
        <v>76</v>
      </c>
      <c r="S7184" t="s">
        <v>157</v>
      </c>
      <c r="T7184" t="s">
        <v>78</v>
      </c>
      <c r="U7184" t="s">
        <v>15908</v>
      </c>
      <c r="V7184" t="s">
        <v>80</v>
      </c>
      <c r="W7184" t="s">
        <v>81</v>
      </c>
      <c r="X7184" t="s">
        <v>159</v>
      </c>
      <c r="Y7184" t="s">
        <v>7211</v>
      </c>
    </row>
    <row r="7185" spans="1:25" x14ac:dyDescent="0.25">
      <c r="A7185" t="s">
        <v>15909</v>
      </c>
      <c r="B7185">
        <v>2010</v>
      </c>
      <c r="C7185">
        <v>5</v>
      </c>
      <c r="D7185" t="s">
        <v>13413</v>
      </c>
      <c r="E7185" t="s">
        <v>2518</v>
      </c>
      <c r="F7185" t="s">
        <v>2519</v>
      </c>
      <c r="G7185" t="s">
        <v>69</v>
      </c>
      <c r="H7185" t="s">
        <v>70</v>
      </c>
      <c r="I7185" t="s">
        <v>71</v>
      </c>
      <c r="J7185" t="s">
        <v>72</v>
      </c>
      <c r="K7185" t="s">
        <v>7440</v>
      </c>
      <c r="L7185">
        <v>1013</v>
      </c>
      <c r="M7185">
        <v>2669.52</v>
      </c>
      <c r="N7185" t="s">
        <v>74</v>
      </c>
      <c r="O7185">
        <v>10</v>
      </c>
      <c r="P7185">
        <v>70049005</v>
      </c>
      <c r="Q7185" t="s">
        <v>75</v>
      </c>
      <c r="R7185" t="s">
        <v>76</v>
      </c>
      <c r="S7185" t="s">
        <v>395</v>
      </c>
      <c r="T7185" t="s">
        <v>78</v>
      </c>
      <c r="U7185" t="s">
        <v>15910</v>
      </c>
      <c r="V7185" t="s">
        <v>80</v>
      </c>
      <c r="W7185" t="s">
        <v>81</v>
      </c>
      <c r="X7185" t="s">
        <v>397</v>
      </c>
      <c r="Y7185" t="s">
        <v>7211</v>
      </c>
    </row>
    <row r="7186" spans="1:25" x14ac:dyDescent="0.25">
      <c r="A7186" t="s">
        <v>15911</v>
      </c>
      <c r="B7186">
        <v>2014</v>
      </c>
      <c r="C7186">
        <v>7</v>
      </c>
      <c r="D7186" t="s">
        <v>7313</v>
      </c>
      <c r="E7186" t="s">
        <v>2518</v>
      </c>
      <c r="F7186" t="s">
        <v>2519</v>
      </c>
      <c r="G7186" t="s">
        <v>69</v>
      </c>
      <c r="H7186" t="s">
        <v>70</v>
      </c>
      <c r="I7186" t="s">
        <v>71</v>
      </c>
      <c r="J7186" t="s">
        <v>72</v>
      </c>
      <c r="K7186" t="s">
        <v>7228</v>
      </c>
      <c r="L7186">
        <v>1077</v>
      </c>
      <c r="M7186">
        <v>10000</v>
      </c>
      <c r="N7186" t="s">
        <v>74</v>
      </c>
      <c r="O7186">
        <v>10</v>
      </c>
      <c r="P7186">
        <v>70049005</v>
      </c>
      <c r="Q7186" t="s">
        <v>75</v>
      </c>
      <c r="R7186" t="s">
        <v>76</v>
      </c>
      <c r="S7186" t="s">
        <v>534</v>
      </c>
      <c r="T7186" t="s">
        <v>78</v>
      </c>
      <c r="U7186" t="s">
        <v>15912</v>
      </c>
      <c r="V7186" t="s">
        <v>80</v>
      </c>
      <c r="W7186" t="s">
        <v>81</v>
      </c>
      <c r="X7186" t="s">
        <v>536</v>
      </c>
      <c r="Y7186" t="s">
        <v>7211</v>
      </c>
    </row>
    <row r="7187" spans="1:25" x14ac:dyDescent="0.25">
      <c r="A7187" t="s">
        <v>15913</v>
      </c>
      <c r="B7187">
        <v>2016</v>
      </c>
      <c r="C7187">
        <v>12</v>
      </c>
      <c r="D7187" t="s">
        <v>7417</v>
      </c>
      <c r="E7187" t="s">
        <v>2518</v>
      </c>
      <c r="F7187" t="s">
        <v>2519</v>
      </c>
      <c r="G7187" t="s">
        <v>69</v>
      </c>
      <c r="H7187" t="s">
        <v>70</v>
      </c>
      <c r="I7187" t="s">
        <v>71</v>
      </c>
      <c r="J7187" t="s">
        <v>72</v>
      </c>
      <c r="K7187" t="s">
        <v>7237</v>
      </c>
      <c r="L7187">
        <v>1376</v>
      </c>
      <c r="M7187">
        <v>15000</v>
      </c>
      <c r="N7187" t="s">
        <v>74</v>
      </c>
      <c r="O7187">
        <v>10</v>
      </c>
      <c r="P7187">
        <v>70049005</v>
      </c>
      <c r="Q7187" t="s">
        <v>75</v>
      </c>
      <c r="R7187" t="s">
        <v>76</v>
      </c>
      <c r="S7187" t="s">
        <v>3387</v>
      </c>
      <c r="T7187" t="s">
        <v>78</v>
      </c>
      <c r="U7187" t="s">
        <v>15914</v>
      </c>
      <c r="V7187" t="s">
        <v>80</v>
      </c>
      <c r="W7187" t="s">
        <v>81</v>
      </c>
      <c r="X7187" t="s">
        <v>3389</v>
      </c>
      <c r="Y7187" t="s">
        <v>7211</v>
      </c>
    </row>
    <row r="7188" spans="1:25" x14ac:dyDescent="0.25">
      <c r="A7188" t="s">
        <v>15915</v>
      </c>
      <c r="B7188">
        <v>2015</v>
      </c>
      <c r="C7188">
        <v>9</v>
      </c>
      <c r="D7188" t="s">
        <v>15306</v>
      </c>
      <c r="E7188" t="s">
        <v>2518</v>
      </c>
      <c r="F7188" t="s">
        <v>2519</v>
      </c>
      <c r="G7188" t="s">
        <v>69</v>
      </c>
      <c r="H7188" t="s">
        <v>70</v>
      </c>
      <c r="I7188" t="s">
        <v>71</v>
      </c>
      <c r="J7188" t="s">
        <v>72</v>
      </c>
      <c r="K7188" t="s">
        <v>7252</v>
      </c>
      <c r="L7188">
        <v>2722</v>
      </c>
      <c r="M7188">
        <v>100000</v>
      </c>
      <c r="N7188" t="s">
        <v>74</v>
      </c>
      <c r="O7188">
        <v>10</v>
      </c>
      <c r="P7188">
        <v>70049005</v>
      </c>
      <c r="Q7188" t="s">
        <v>75</v>
      </c>
      <c r="R7188" t="s">
        <v>76</v>
      </c>
      <c r="S7188" t="s">
        <v>228</v>
      </c>
      <c r="T7188" t="s">
        <v>78</v>
      </c>
      <c r="U7188" t="s">
        <v>15916</v>
      </c>
      <c r="V7188" t="s">
        <v>80</v>
      </c>
      <c r="W7188" t="s">
        <v>81</v>
      </c>
      <c r="X7188" t="s">
        <v>230</v>
      </c>
      <c r="Y7188" t="s">
        <v>7211</v>
      </c>
    </row>
    <row r="7189" spans="1:25" x14ac:dyDescent="0.25">
      <c r="A7189" t="s">
        <v>15917</v>
      </c>
      <c r="B7189">
        <v>2014</v>
      </c>
      <c r="C7189">
        <v>8</v>
      </c>
      <c r="D7189" t="s">
        <v>9552</v>
      </c>
      <c r="E7189" t="s">
        <v>2518</v>
      </c>
      <c r="F7189" t="s">
        <v>2519</v>
      </c>
      <c r="G7189" t="s">
        <v>69</v>
      </c>
      <c r="H7189" t="s">
        <v>70</v>
      </c>
      <c r="I7189" t="s">
        <v>71</v>
      </c>
      <c r="J7189" t="s">
        <v>72</v>
      </c>
      <c r="K7189" t="s">
        <v>7228</v>
      </c>
      <c r="L7189">
        <v>2154</v>
      </c>
      <c r="M7189">
        <v>75000</v>
      </c>
      <c r="N7189" t="s">
        <v>74</v>
      </c>
      <c r="O7189">
        <v>10</v>
      </c>
      <c r="P7189">
        <v>70049005</v>
      </c>
      <c r="Q7189" t="s">
        <v>75</v>
      </c>
      <c r="R7189" t="s">
        <v>76</v>
      </c>
      <c r="S7189" t="s">
        <v>951</v>
      </c>
      <c r="T7189" t="s">
        <v>78</v>
      </c>
      <c r="U7189" t="s">
        <v>15918</v>
      </c>
      <c r="V7189" t="s">
        <v>80</v>
      </c>
      <c r="W7189" t="s">
        <v>81</v>
      </c>
      <c r="X7189" t="s">
        <v>953</v>
      </c>
      <c r="Y7189" t="s">
        <v>7211</v>
      </c>
    </row>
    <row r="7190" spans="1:25" x14ac:dyDescent="0.25">
      <c r="A7190" t="s">
        <v>15919</v>
      </c>
      <c r="B7190">
        <v>2014</v>
      </c>
      <c r="C7190">
        <v>9</v>
      </c>
      <c r="D7190" t="s">
        <v>7865</v>
      </c>
      <c r="E7190" t="s">
        <v>2518</v>
      </c>
      <c r="F7190" t="s">
        <v>2519</v>
      </c>
      <c r="G7190" t="s">
        <v>69</v>
      </c>
      <c r="H7190" t="s">
        <v>70</v>
      </c>
      <c r="I7190" t="s">
        <v>71</v>
      </c>
      <c r="J7190" t="s">
        <v>72</v>
      </c>
      <c r="K7190" t="s">
        <v>7228</v>
      </c>
      <c r="L7190">
        <v>1605</v>
      </c>
      <c r="M7190">
        <v>100000</v>
      </c>
      <c r="N7190" t="s">
        <v>74</v>
      </c>
      <c r="O7190">
        <v>10</v>
      </c>
      <c r="P7190">
        <v>70049005</v>
      </c>
      <c r="Q7190" t="s">
        <v>75</v>
      </c>
      <c r="R7190" t="s">
        <v>76</v>
      </c>
      <c r="S7190" t="s">
        <v>77</v>
      </c>
      <c r="T7190" t="s">
        <v>78</v>
      </c>
      <c r="U7190" t="s">
        <v>15920</v>
      </c>
      <c r="V7190" t="s">
        <v>80</v>
      </c>
      <c r="W7190" t="s">
        <v>81</v>
      </c>
      <c r="X7190" t="s">
        <v>82</v>
      </c>
      <c r="Y7190" t="s">
        <v>7211</v>
      </c>
    </row>
    <row r="7191" spans="1:25" x14ac:dyDescent="0.25">
      <c r="A7191" t="s">
        <v>15921</v>
      </c>
      <c r="B7191">
        <v>2015</v>
      </c>
      <c r="C7191">
        <v>11</v>
      </c>
      <c r="D7191" t="s">
        <v>7554</v>
      </c>
      <c r="E7191" t="s">
        <v>2518</v>
      </c>
      <c r="F7191" t="s">
        <v>2519</v>
      </c>
      <c r="G7191" t="s">
        <v>69</v>
      </c>
      <c r="H7191" t="s">
        <v>70</v>
      </c>
      <c r="I7191" t="s">
        <v>71</v>
      </c>
      <c r="J7191" t="s">
        <v>72</v>
      </c>
      <c r="K7191" t="s">
        <v>7252</v>
      </c>
      <c r="L7191">
        <v>1833</v>
      </c>
      <c r="M7191">
        <v>26040</v>
      </c>
      <c r="N7191" t="s">
        <v>74</v>
      </c>
      <c r="O7191">
        <v>10</v>
      </c>
      <c r="P7191">
        <v>70049005</v>
      </c>
      <c r="Q7191" t="s">
        <v>75</v>
      </c>
      <c r="R7191" t="s">
        <v>76</v>
      </c>
      <c r="S7191" t="s">
        <v>336</v>
      </c>
      <c r="T7191" t="s">
        <v>78</v>
      </c>
      <c r="U7191" t="s">
        <v>15922</v>
      </c>
      <c r="V7191" t="s">
        <v>80</v>
      </c>
      <c r="W7191" t="s">
        <v>81</v>
      </c>
      <c r="X7191" t="s">
        <v>338</v>
      </c>
      <c r="Y7191" t="s">
        <v>7211</v>
      </c>
    </row>
    <row r="7192" spans="1:25" x14ac:dyDescent="0.25">
      <c r="A7192" t="s">
        <v>15923</v>
      </c>
      <c r="B7192">
        <v>2012</v>
      </c>
      <c r="C7192">
        <v>9</v>
      </c>
      <c r="D7192" t="s">
        <v>7292</v>
      </c>
      <c r="E7192" t="s">
        <v>2518</v>
      </c>
      <c r="F7192" t="s">
        <v>2519</v>
      </c>
      <c r="G7192" t="s">
        <v>69</v>
      </c>
      <c r="H7192" t="s">
        <v>70</v>
      </c>
      <c r="I7192" t="s">
        <v>71</v>
      </c>
      <c r="J7192" t="s">
        <v>72</v>
      </c>
      <c r="K7192" t="s">
        <v>7248</v>
      </c>
      <c r="L7192">
        <v>1570</v>
      </c>
      <c r="M7192">
        <v>20000</v>
      </c>
      <c r="N7192" t="s">
        <v>74</v>
      </c>
      <c r="O7192">
        <v>10</v>
      </c>
      <c r="P7192">
        <v>70049005</v>
      </c>
      <c r="Q7192" t="s">
        <v>75</v>
      </c>
      <c r="R7192" t="s">
        <v>76</v>
      </c>
      <c r="S7192" t="s">
        <v>637</v>
      </c>
      <c r="T7192" t="s">
        <v>78</v>
      </c>
      <c r="U7192" t="s">
        <v>15924</v>
      </c>
      <c r="V7192" t="s">
        <v>80</v>
      </c>
      <c r="W7192" t="s">
        <v>81</v>
      </c>
      <c r="X7192" t="s">
        <v>639</v>
      </c>
      <c r="Y7192" t="s">
        <v>7211</v>
      </c>
    </row>
    <row r="7193" spans="1:25" x14ac:dyDescent="0.25">
      <c r="A7193" t="s">
        <v>15925</v>
      </c>
      <c r="B7193">
        <v>2012</v>
      </c>
      <c r="C7193">
        <v>11</v>
      </c>
      <c r="D7193" t="s">
        <v>7378</v>
      </c>
      <c r="E7193" t="s">
        <v>2518</v>
      </c>
      <c r="F7193" t="s">
        <v>2519</v>
      </c>
      <c r="G7193" t="s">
        <v>69</v>
      </c>
      <c r="H7193" t="s">
        <v>70</v>
      </c>
      <c r="I7193" t="s">
        <v>71</v>
      </c>
      <c r="J7193" t="s">
        <v>72</v>
      </c>
      <c r="K7193" t="s">
        <v>7248</v>
      </c>
      <c r="L7193">
        <v>1701</v>
      </c>
      <c r="M7193">
        <v>100000</v>
      </c>
      <c r="N7193" t="s">
        <v>74</v>
      </c>
      <c r="O7193">
        <v>10</v>
      </c>
      <c r="P7193">
        <v>70049005</v>
      </c>
      <c r="Q7193" t="s">
        <v>75</v>
      </c>
      <c r="R7193" t="s">
        <v>76</v>
      </c>
      <c r="S7193" t="s">
        <v>896</v>
      </c>
      <c r="T7193" t="s">
        <v>78</v>
      </c>
      <c r="U7193" t="s">
        <v>15926</v>
      </c>
      <c r="V7193" t="s">
        <v>80</v>
      </c>
      <c r="W7193" t="s">
        <v>81</v>
      </c>
      <c r="X7193" t="s">
        <v>898</v>
      </c>
      <c r="Y7193" t="s">
        <v>7211</v>
      </c>
    </row>
    <row r="7194" spans="1:25" x14ac:dyDescent="0.25">
      <c r="A7194" t="s">
        <v>15927</v>
      </c>
      <c r="B7194">
        <v>2011</v>
      </c>
      <c r="C7194">
        <v>6</v>
      </c>
      <c r="D7194" t="s">
        <v>8303</v>
      </c>
      <c r="E7194" t="s">
        <v>2518</v>
      </c>
      <c r="F7194" t="s">
        <v>2519</v>
      </c>
      <c r="G7194" t="s">
        <v>69</v>
      </c>
      <c r="H7194" t="s">
        <v>70</v>
      </c>
      <c r="I7194" t="s">
        <v>71</v>
      </c>
      <c r="J7194" t="s">
        <v>1366</v>
      </c>
      <c r="K7194" t="s">
        <v>7915</v>
      </c>
      <c r="L7194">
        <v>1201</v>
      </c>
      <c r="M7194">
        <v>1362</v>
      </c>
      <c r="N7194" t="s">
        <v>74</v>
      </c>
      <c r="O7194">
        <v>10</v>
      </c>
      <c r="P7194">
        <v>70049005</v>
      </c>
      <c r="Q7194" t="s">
        <v>1368</v>
      </c>
      <c r="R7194" t="s">
        <v>76</v>
      </c>
      <c r="S7194" t="s">
        <v>7899</v>
      </c>
      <c r="T7194" t="s">
        <v>110</v>
      </c>
      <c r="U7194" t="s">
        <v>15928</v>
      </c>
      <c r="V7194" t="s">
        <v>80</v>
      </c>
      <c r="W7194" t="s">
        <v>81</v>
      </c>
      <c r="X7194" t="s">
        <v>195</v>
      </c>
      <c r="Y7194" t="s">
        <v>7211</v>
      </c>
    </row>
    <row r="7195" spans="1:25" x14ac:dyDescent="0.25">
      <c r="A7195" t="s">
        <v>15929</v>
      </c>
      <c r="B7195">
        <v>2011</v>
      </c>
      <c r="C7195">
        <v>10</v>
      </c>
      <c r="D7195" t="s">
        <v>8115</v>
      </c>
      <c r="E7195" t="s">
        <v>2518</v>
      </c>
      <c r="F7195" t="s">
        <v>2519</v>
      </c>
      <c r="G7195" t="s">
        <v>69</v>
      </c>
      <c r="H7195" t="s">
        <v>70</v>
      </c>
      <c r="I7195" t="s">
        <v>71</v>
      </c>
      <c r="J7195" t="s">
        <v>72</v>
      </c>
      <c r="K7195" t="s">
        <v>7262</v>
      </c>
      <c r="L7195">
        <v>1944</v>
      </c>
      <c r="M7195">
        <v>20000</v>
      </c>
      <c r="N7195" t="s">
        <v>74</v>
      </c>
      <c r="O7195">
        <v>10</v>
      </c>
      <c r="P7195">
        <v>70049005</v>
      </c>
      <c r="Q7195" t="s">
        <v>75</v>
      </c>
      <c r="R7195" t="s">
        <v>76</v>
      </c>
      <c r="S7195" t="s">
        <v>461</v>
      </c>
      <c r="T7195" t="s">
        <v>78</v>
      </c>
      <c r="U7195" t="s">
        <v>15930</v>
      </c>
      <c r="V7195" t="s">
        <v>80</v>
      </c>
      <c r="W7195" t="s">
        <v>81</v>
      </c>
      <c r="X7195" t="s">
        <v>463</v>
      </c>
      <c r="Y7195" t="s">
        <v>7211</v>
      </c>
    </row>
    <row r="7196" spans="1:25" x14ac:dyDescent="0.25">
      <c r="A7196" t="s">
        <v>15931</v>
      </c>
      <c r="B7196">
        <v>2012</v>
      </c>
      <c r="C7196">
        <v>13</v>
      </c>
      <c r="D7196" t="s">
        <v>7258</v>
      </c>
      <c r="E7196" t="s">
        <v>2518</v>
      </c>
      <c r="F7196" t="s">
        <v>2519</v>
      </c>
      <c r="G7196" t="s">
        <v>69</v>
      </c>
      <c r="H7196" t="s">
        <v>70</v>
      </c>
      <c r="I7196" t="s">
        <v>71</v>
      </c>
      <c r="J7196" t="s">
        <v>72</v>
      </c>
      <c r="K7196" t="s">
        <v>7248</v>
      </c>
      <c r="L7196">
        <v>2601</v>
      </c>
      <c r="M7196">
        <v>15000</v>
      </c>
      <c r="N7196" t="s">
        <v>74</v>
      </c>
      <c r="O7196">
        <v>10</v>
      </c>
      <c r="P7196">
        <v>70049005</v>
      </c>
      <c r="Q7196" t="s">
        <v>75</v>
      </c>
      <c r="R7196" t="s">
        <v>76</v>
      </c>
      <c r="S7196" t="s">
        <v>914</v>
      </c>
      <c r="T7196" t="s">
        <v>78</v>
      </c>
      <c r="U7196" t="s">
        <v>15932</v>
      </c>
      <c r="V7196" t="s">
        <v>80</v>
      </c>
      <c r="W7196" t="s">
        <v>81</v>
      </c>
      <c r="X7196" t="s">
        <v>916</v>
      </c>
      <c r="Y7196" t="s">
        <v>7211</v>
      </c>
    </row>
    <row r="7197" spans="1:25" x14ac:dyDescent="0.25">
      <c r="A7197" t="s">
        <v>15933</v>
      </c>
      <c r="B7197">
        <v>2016</v>
      </c>
      <c r="C7197">
        <v>8</v>
      </c>
      <c r="D7197" t="s">
        <v>7455</v>
      </c>
      <c r="E7197" t="s">
        <v>2518</v>
      </c>
      <c r="F7197" t="s">
        <v>2519</v>
      </c>
      <c r="G7197" t="s">
        <v>69</v>
      </c>
      <c r="H7197" t="s">
        <v>70</v>
      </c>
      <c r="I7197" t="s">
        <v>71</v>
      </c>
      <c r="J7197" t="s">
        <v>72</v>
      </c>
      <c r="K7197" t="s">
        <v>7237</v>
      </c>
      <c r="L7197">
        <v>1966</v>
      </c>
      <c r="M7197">
        <v>10000</v>
      </c>
      <c r="N7197" t="s">
        <v>74</v>
      </c>
      <c r="O7197">
        <v>10</v>
      </c>
      <c r="P7197">
        <v>70049005</v>
      </c>
      <c r="Q7197" t="s">
        <v>75</v>
      </c>
      <c r="R7197" t="s">
        <v>76</v>
      </c>
      <c r="S7197" t="s">
        <v>252</v>
      </c>
      <c r="T7197" t="s">
        <v>78</v>
      </c>
      <c r="U7197" t="s">
        <v>15934</v>
      </c>
      <c r="V7197" t="s">
        <v>80</v>
      </c>
      <c r="W7197" t="s">
        <v>81</v>
      </c>
      <c r="X7197" t="s">
        <v>254</v>
      </c>
      <c r="Y7197" t="s">
        <v>7211</v>
      </c>
    </row>
    <row r="7198" spans="1:25" x14ac:dyDescent="0.25">
      <c r="A7198" t="s">
        <v>15935</v>
      </c>
      <c r="B7198">
        <v>2010</v>
      </c>
      <c r="C7198">
        <v>4</v>
      </c>
      <c r="D7198" t="s">
        <v>7217</v>
      </c>
      <c r="E7198" t="s">
        <v>2518</v>
      </c>
      <c r="F7198" t="s">
        <v>2519</v>
      </c>
      <c r="G7198" t="s">
        <v>69</v>
      </c>
      <c r="H7198" t="s">
        <v>70</v>
      </c>
      <c r="I7198" t="s">
        <v>71</v>
      </c>
      <c r="J7198" t="s">
        <v>72</v>
      </c>
      <c r="K7198" t="s">
        <v>7214</v>
      </c>
      <c r="L7198">
        <v>1057</v>
      </c>
      <c r="M7198">
        <v>5000</v>
      </c>
      <c r="N7198" t="s">
        <v>74</v>
      </c>
      <c r="O7198">
        <v>10</v>
      </c>
      <c r="P7198">
        <v>70049005</v>
      </c>
      <c r="Q7198" t="s">
        <v>75</v>
      </c>
      <c r="R7198" t="s">
        <v>76</v>
      </c>
      <c r="S7198" t="s">
        <v>992</v>
      </c>
      <c r="T7198" t="s">
        <v>78</v>
      </c>
      <c r="U7198" t="s">
        <v>15936</v>
      </c>
      <c r="V7198" t="s">
        <v>80</v>
      </c>
      <c r="W7198" t="s">
        <v>81</v>
      </c>
      <c r="X7198" t="s">
        <v>994</v>
      </c>
      <c r="Y7198" t="s">
        <v>7211</v>
      </c>
    </row>
    <row r="7199" spans="1:25" x14ac:dyDescent="0.25">
      <c r="A7199" t="s">
        <v>15937</v>
      </c>
      <c r="B7199">
        <v>2017</v>
      </c>
      <c r="C7199">
        <v>7</v>
      </c>
      <c r="D7199" t="s">
        <v>7540</v>
      </c>
      <c r="E7199" t="s">
        <v>2518</v>
      </c>
      <c r="F7199" t="s">
        <v>2519</v>
      </c>
      <c r="G7199" t="s">
        <v>69</v>
      </c>
      <c r="H7199" t="s">
        <v>70</v>
      </c>
      <c r="I7199" t="s">
        <v>71</v>
      </c>
      <c r="J7199" t="s">
        <v>72</v>
      </c>
      <c r="K7199" t="s">
        <v>7224</v>
      </c>
      <c r="L7199">
        <v>2633</v>
      </c>
      <c r="M7199">
        <v>17000</v>
      </c>
      <c r="N7199" t="s">
        <v>74</v>
      </c>
      <c r="O7199">
        <v>10</v>
      </c>
      <c r="P7199">
        <v>70049005</v>
      </c>
      <c r="Q7199" t="s">
        <v>75</v>
      </c>
      <c r="R7199" t="s">
        <v>76</v>
      </c>
      <c r="S7199" t="s">
        <v>340</v>
      </c>
      <c r="T7199" t="s">
        <v>78</v>
      </c>
      <c r="U7199" t="s">
        <v>15938</v>
      </c>
      <c r="V7199" t="s">
        <v>80</v>
      </c>
      <c r="W7199" t="s">
        <v>81</v>
      </c>
      <c r="X7199" t="s">
        <v>342</v>
      </c>
      <c r="Y7199" t="s">
        <v>7211</v>
      </c>
    </row>
    <row r="7200" spans="1:25" x14ac:dyDescent="0.25">
      <c r="A7200" t="s">
        <v>15939</v>
      </c>
      <c r="B7200">
        <v>2015</v>
      </c>
      <c r="C7200">
        <v>12</v>
      </c>
      <c r="D7200" t="s">
        <v>15940</v>
      </c>
      <c r="E7200" t="s">
        <v>2518</v>
      </c>
      <c r="F7200" t="s">
        <v>2519</v>
      </c>
      <c r="G7200" t="s">
        <v>69</v>
      </c>
      <c r="H7200" t="s">
        <v>70</v>
      </c>
      <c r="I7200" t="s">
        <v>71</v>
      </c>
      <c r="J7200" t="s">
        <v>72</v>
      </c>
      <c r="K7200" t="s">
        <v>7252</v>
      </c>
      <c r="L7200">
        <v>1535</v>
      </c>
      <c r="M7200">
        <v>100000</v>
      </c>
      <c r="N7200" t="s">
        <v>74</v>
      </c>
      <c r="O7200">
        <v>10</v>
      </c>
      <c r="P7200">
        <v>70049005</v>
      </c>
      <c r="Q7200" t="s">
        <v>75</v>
      </c>
      <c r="R7200" t="s">
        <v>76</v>
      </c>
      <c r="S7200" t="s">
        <v>623</v>
      </c>
      <c r="T7200" t="s">
        <v>78</v>
      </c>
      <c r="U7200" t="s">
        <v>15941</v>
      </c>
      <c r="V7200" t="s">
        <v>80</v>
      </c>
      <c r="W7200" t="s">
        <v>81</v>
      </c>
      <c r="X7200" t="s">
        <v>625</v>
      </c>
      <c r="Y7200" t="s">
        <v>7211</v>
      </c>
    </row>
    <row r="7201" spans="1:25" x14ac:dyDescent="0.25">
      <c r="A7201" t="s">
        <v>15942</v>
      </c>
      <c r="B7201">
        <v>2015</v>
      </c>
      <c r="C7201">
        <v>9</v>
      </c>
      <c r="D7201" t="s">
        <v>7298</v>
      </c>
      <c r="E7201" t="s">
        <v>2518</v>
      </c>
      <c r="F7201" t="s">
        <v>2519</v>
      </c>
      <c r="G7201" t="s">
        <v>69</v>
      </c>
      <c r="H7201" t="s">
        <v>70</v>
      </c>
      <c r="I7201" t="s">
        <v>71</v>
      </c>
      <c r="J7201" t="s">
        <v>72</v>
      </c>
      <c r="K7201" t="s">
        <v>7252</v>
      </c>
      <c r="L7201">
        <v>1507</v>
      </c>
      <c r="M7201">
        <v>1260</v>
      </c>
      <c r="N7201" t="s">
        <v>74</v>
      </c>
      <c r="O7201">
        <v>10</v>
      </c>
      <c r="P7201">
        <v>70049005</v>
      </c>
      <c r="Q7201" t="s">
        <v>75</v>
      </c>
      <c r="R7201" t="s">
        <v>76</v>
      </c>
      <c r="S7201" t="s">
        <v>1339</v>
      </c>
      <c r="T7201" t="s">
        <v>78</v>
      </c>
      <c r="U7201" t="s">
        <v>15943</v>
      </c>
      <c r="V7201" t="s">
        <v>80</v>
      </c>
      <c r="W7201" t="s">
        <v>81</v>
      </c>
      <c r="X7201" t="s">
        <v>1341</v>
      </c>
      <c r="Y7201" t="s">
        <v>7211</v>
      </c>
    </row>
    <row r="7202" spans="1:25" x14ac:dyDescent="0.25">
      <c r="A7202" t="s">
        <v>15944</v>
      </c>
      <c r="B7202">
        <v>2015</v>
      </c>
      <c r="C7202">
        <v>12</v>
      </c>
      <c r="D7202" t="s">
        <v>7683</v>
      </c>
      <c r="E7202" t="s">
        <v>2518</v>
      </c>
      <c r="F7202" t="s">
        <v>2519</v>
      </c>
      <c r="G7202" t="s">
        <v>69</v>
      </c>
      <c r="H7202" t="s">
        <v>70</v>
      </c>
      <c r="I7202" t="s">
        <v>71</v>
      </c>
      <c r="J7202" t="s">
        <v>72</v>
      </c>
      <c r="K7202" t="s">
        <v>7252</v>
      </c>
      <c r="L7202">
        <v>1535</v>
      </c>
      <c r="M7202">
        <v>50000</v>
      </c>
      <c r="N7202" t="s">
        <v>74</v>
      </c>
      <c r="O7202">
        <v>10</v>
      </c>
      <c r="P7202">
        <v>70049005</v>
      </c>
      <c r="Q7202" t="s">
        <v>75</v>
      </c>
      <c r="R7202" t="s">
        <v>76</v>
      </c>
      <c r="S7202" t="s">
        <v>623</v>
      </c>
      <c r="T7202" t="s">
        <v>78</v>
      </c>
      <c r="U7202" t="s">
        <v>15945</v>
      </c>
      <c r="V7202" t="s">
        <v>80</v>
      </c>
      <c r="W7202" t="s">
        <v>81</v>
      </c>
      <c r="X7202" t="s">
        <v>625</v>
      </c>
      <c r="Y7202" t="s">
        <v>7211</v>
      </c>
    </row>
    <row r="7203" spans="1:25" x14ac:dyDescent="0.25">
      <c r="A7203" t="s">
        <v>15946</v>
      </c>
      <c r="B7203">
        <v>2017</v>
      </c>
      <c r="C7203">
        <v>12</v>
      </c>
      <c r="D7203" t="s">
        <v>8398</v>
      </c>
      <c r="E7203" t="s">
        <v>2518</v>
      </c>
      <c r="F7203" t="s">
        <v>2519</v>
      </c>
      <c r="G7203" t="s">
        <v>69</v>
      </c>
      <c r="H7203" t="s">
        <v>70</v>
      </c>
      <c r="I7203" t="s">
        <v>71</v>
      </c>
      <c r="J7203" t="s">
        <v>72</v>
      </c>
      <c r="K7203" t="s">
        <v>7224</v>
      </c>
      <c r="L7203">
        <v>1824</v>
      </c>
      <c r="M7203">
        <v>50000</v>
      </c>
      <c r="N7203" t="s">
        <v>74</v>
      </c>
      <c r="O7203">
        <v>10</v>
      </c>
      <c r="P7203">
        <v>70049005</v>
      </c>
      <c r="Q7203" t="s">
        <v>75</v>
      </c>
      <c r="R7203" t="s">
        <v>76</v>
      </c>
      <c r="S7203" t="s">
        <v>426</v>
      </c>
      <c r="T7203" t="s">
        <v>78</v>
      </c>
      <c r="U7203" t="s">
        <v>15947</v>
      </c>
      <c r="V7203" t="s">
        <v>80</v>
      </c>
      <c r="W7203" t="s">
        <v>81</v>
      </c>
      <c r="X7203" t="s">
        <v>428</v>
      </c>
      <c r="Y7203" t="s">
        <v>7211</v>
      </c>
    </row>
    <row r="7204" spans="1:25" x14ac:dyDescent="0.25">
      <c r="A7204" t="s">
        <v>15948</v>
      </c>
      <c r="B7204">
        <v>2015</v>
      </c>
      <c r="C7204">
        <v>10</v>
      </c>
      <c r="D7204" t="s">
        <v>7273</v>
      </c>
      <c r="E7204" t="s">
        <v>2518</v>
      </c>
      <c r="F7204" t="s">
        <v>2519</v>
      </c>
      <c r="G7204" t="s">
        <v>69</v>
      </c>
      <c r="H7204" t="s">
        <v>70</v>
      </c>
      <c r="I7204" t="s">
        <v>71</v>
      </c>
      <c r="J7204" t="s">
        <v>72</v>
      </c>
      <c r="K7204" t="s">
        <v>7252</v>
      </c>
      <c r="L7204">
        <v>1013</v>
      </c>
      <c r="M7204">
        <v>200000</v>
      </c>
      <c r="N7204" t="s">
        <v>74</v>
      </c>
      <c r="O7204">
        <v>10</v>
      </c>
      <c r="P7204">
        <v>70049005</v>
      </c>
      <c r="Q7204" t="s">
        <v>75</v>
      </c>
      <c r="R7204" t="s">
        <v>76</v>
      </c>
      <c r="S7204" t="s">
        <v>395</v>
      </c>
      <c r="T7204" t="s">
        <v>78</v>
      </c>
      <c r="U7204" t="s">
        <v>15949</v>
      </c>
      <c r="V7204" t="s">
        <v>80</v>
      </c>
      <c r="W7204" t="s">
        <v>81</v>
      </c>
      <c r="X7204" t="s">
        <v>397</v>
      </c>
      <c r="Y7204" t="s">
        <v>7211</v>
      </c>
    </row>
    <row r="7205" spans="1:25" x14ac:dyDescent="0.25">
      <c r="A7205" t="s">
        <v>15950</v>
      </c>
      <c r="B7205">
        <v>2018</v>
      </c>
      <c r="C7205">
        <v>5</v>
      </c>
      <c r="D7205" t="s">
        <v>15951</v>
      </c>
      <c r="E7205" t="s">
        <v>2518</v>
      </c>
      <c r="F7205" t="s">
        <v>2519</v>
      </c>
      <c r="G7205" t="s">
        <v>69</v>
      </c>
      <c r="H7205" t="s">
        <v>70</v>
      </c>
      <c r="I7205" t="s">
        <v>71</v>
      </c>
      <c r="J7205" t="s">
        <v>1366</v>
      </c>
      <c r="K7205" t="s">
        <v>10697</v>
      </c>
      <c r="L7205">
        <v>1610</v>
      </c>
      <c r="M7205">
        <v>4151.8599999999997</v>
      </c>
      <c r="N7205" t="s">
        <v>74</v>
      </c>
      <c r="O7205">
        <v>10</v>
      </c>
      <c r="P7205">
        <v>70049005</v>
      </c>
      <c r="Q7205" t="s">
        <v>1368</v>
      </c>
      <c r="R7205" t="s">
        <v>76</v>
      </c>
      <c r="S7205" t="s">
        <v>7383</v>
      </c>
      <c r="T7205" t="s">
        <v>7384</v>
      </c>
      <c r="U7205" t="s">
        <v>15952</v>
      </c>
      <c r="V7205" t="s">
        <v>80</v>
      </c>
      <c r="W7205" t="s">
        <v>81</v>
      </c>
      <c r="X7205" t="s">
        <v>82</v>
      </c>
      <c r="Y7205" t="s">
        <v>7211</v>
      </c>
    </row>
    <row r="7206" spans="1:25" x14ac:dyDescent="0.25">
      <c r="A7206" t="s">
        <v>15953</v>
      </c>
      <c r="B7206">
        <v>2016</v>
      </c>
      <c r="C7206">
        <v>4</v>
      </c>
      <c r="D7206" t="s">
        <v>7375</v>
      </c>
      <c r="E7206" t="s">
        <v>2518</v>
      </c>
      <c r="F7206" t="s">
        <v>2519</v>
      </c>
      <c r="G7206" t="s">
        <v>69</v>
      </c>
      <c r="H7206" t="s">
        <v>70</v>
      </c>
      <c r="I7206" t="s">
        <v>71</v>
      </c>
      <c r="J7206" t="s">
        <v>72</v>
      </c>
      <c r="K7206" t="s">
        <v>7237</v>
      </c>
      <c r="L7206">
        <v>1060</v>
      </c>
      <c r="M7206">
        <v>75000</v>
      </c>
      <c r="N7206" t="s">
        <v>74</v>
      </c>
      <c r="O7206">
        <v>10</v>
      </c>
      <c r="P7206">
        <v>70049005</v>
      </c>
      <c r="Q7206" t="s">
        <v>75</v>
      </c>
      <c r="R7206" t="s">
        <v>76</v>
      </c>
      <c r="S7206" t="s">
        <v>1099</v>
      </c>
      <c r="T7206" t="s">
        <v>78</v>
      </c>
      <c r="U7206" t="s">
        <v>15954</v>
      </c>
      <c r="V7206" t="s">
        <v>80</v>
      </c>
      <c r="W7206" t="s">
        <v>81</v>
      </c>
      <c r="X7206" t="s">
        <v>1101</v>
      </c>
      <c r="Y7206" t="s">
        <v>7211</v>
      </c>
    </row>
    <row r="7207" spans="1:25" x14ac:dyDescent="0.25">
      <c r="A7207" t="s">
        <v>15955</v>
      </c>
      <c r="B7207">
        <v>2014</v>
      </c>
      <c r="C7207">
        <v>9</v>
      </c>
      <c r="D7207" t="s">
        <v>8775</v>
      </c>
      <c r="E7207" t="s">
        <v>2518</v>
      </c>
      <c r="F7207" t="s">
        <v>2519</v>
      </c>
      <c r="G7207" t="s">
        <v>69</v>
      </c>
      <c r="H7207" t="s">
        <v>70</v>
      </c>
      <c r="I7207" t="s">
        <v>71</v>
      </c>
      <c r="J7207" t="s">
        <v>1366</v>
      </c>
      <c r="K7207" t="s">
        <v>7547</v>
      </c>
      <c r="L7207">
        <v>1610</v>
      </c>
      <c r="M7207">
        <v>6106.39</v>
      </c>
      <c r="N7207" t="s">
        <v>74</v>
      </c>
      <c r="O7207">
        <v>10</v>
      </c>
      <c r="P7207">
        <v>70049005</v>
      </c>
      <c r="Q7207" t="s">
        <v>1368</v>
      </c>
      <c r="R7207" t="s">
        <v>76</v>
      </c>
      <c r="S7207" t="s">
        <v>7383</v>
      </c>
      <c r="T7207" t="s">
        <v>7384</v>
      </c>
      <c r="U7207" t="s">
        <v>15956</v>
      </c>
      <c r="V7207" t="s">
        <v>80</v>
      </c>
      <c r="W7207" t="s">
        <v>81</v>
      </c>
      <c r="X7207" t="s">
        <v>82</v>
      </c>
      <c r="Y7207" t="s">
        <v>7211</v>
      </c>
    </row>
    <row r="7208" spans="1:25" x14ac:dyDescent="0.25">
      <c r="A7208" t="s">
        <v>15957</v>
      </c>
      <c r="B7208">
        <v>2011</v>
      </c>
      <c r="C7208">
        <v>10</v>
      </c>
      <c r="D7208" t="s">
        <v>8115</v>
      </c>
      <c r="E7208" t="s">
        <v>2518</v>
      </c>
      <c r="F7208" t="s">
        <v>2519</v>
      </c>
      <c r="G7208" t="s">
        <v>69</v>
      </c>
      <c r="H7208" t="s">
        <v>70</v>
      </c>
      <c r="I7208" t="s">
        <v>71</v>
      </c>
      <c r="J7208" t="s">
        <v>72</v>
      </c>
      <c r="K7208" t="s">
        <v>7262</v>
      </c>
      <c r="L7208">
        <v>1701</v>
      </c>
      <c r="M7208">
        <v>50000</v>
      </c>
      <c r="N7208" t="s">
        <v>74</v>
      </c>
      <c r="O7208">
        <v>10</v>
      </c>
      <c r="P7208">
        <v>70049005</v>
      </c>
      <c r="Q7208" t="s">
        <v>75</v>
      </c>
      <c r="R7208" t="s">
        <v>76</v>
      </c>
      <c r="S7208" t="s">
        <v>896</v>
      </c>
      <c r="T7208" t="s">
        <v>78</v>
      </c>
      <c r="U7208" t="s">
        <v>15958</v>
      </c>
      <c r="V7208" t="s">
        <v>80</v>
      </c>
      <c r="W7208" t="s">
        <v>81</v>
      </c>
      <c r="X7208" t="s">
        <v>898</v>
      </c>
      <c r="Y7208" t="s">
        <v>7211</v>
      </c>
    </row>
    <row r="7209" spans="1:25" x14ac:dyDescent="0.25">
      <c r="A7209" t="s">
        <v>15959</v>
      </c>
      <c r="B7209">
        <v>2014</v>
      </c>
      <c r="C7209">
        <v>13</v>
      </c>
      <c r="D7209" t="s">
        <v>7406</v>
      </c>
      <c r="E7209" t="s">
        <v>2518</v>
      </c>
      <c r="F7209" t="s">
        <v>2519</v>
      </c>
      <c r="G7209" t="s">
        <v>69</v>
      </c>
      <c r="H7209" t="s">
        <v>70</v>
      </c>
      <c r="I7209" t="s">
        <v>71</v>
      </c>
      <c r="J7209" t="s">
        <v>72</v>
      </c>
      <c r="K7209" t="s">
        <v>7228</v>
      </c>
      <c r="L7209">
        <v>2664</v>
      </c>
      <c r="M7209">
        <v>19861</v>
      </c>
      <c r="N7209" t="s">
        <v>74</v>
      </c>
      <c r="O7209">
        <v>10</v>
      </c>
      <c r="P7209">
        <v>70049005</v>
      </c>
      <c r="Q7209" t="s">
        <v>75</v>
      </c>
      <c r="R7209" t="s">
        <v>76</v>
      </c>
      <c r="S7209" t="s">
        <v>502</v>
      </c>
      <c r="T7209" t="s">
        <v>78</v>
      </c>
      <c r="U7209" t="s">
        <v>15960</v>
      </c>
      <c r="V7209" t="s">
        <v>80</v>
      </c>
      <c r="W7209" t="s">
        <v>81</v>
      </c>
      <c r="X7209" t="s">
        <v>504</v>
      </c>
      <c r="Y7209" t="s">
        <v>7211</v>
      </c>
    </row>
    <row r="7210" spans="1:25" x14ac:dyDescent="0.25">
      <c r="A7210" t="s">
        <v>15961</v>
      </c>
      <c r="B7210">
        <v>2015</v>
      </c>
      <c r="C7210">
        <v>12</v>
      </c>
      <c r="D7210" t="s">
        <v>7683</v>
      </c>
      <c r="E7210" t="s">
        <v>2518</v>
      </c>
      <c r="F7210" t="s">
        <v>2519</v>
      </c>
      <c r="G7210" t="s">
        <v>69</v>
      </c>
      <c r="H7210" t="s">
        <v>70</v>
      </c>
      <c r="I7210" t="s">
        <v>71</v>
      </c>
      <c r="J7210" t="s">
        <v>72</v>
      </c>
      <c r="K7210" t="s">
        <v>7252</v>
      </c>
      <c r="L7210">
        <v>2188</v>
      </c>
      <c r="M7210">
        <v>40000</v>
      </c>
      <c r="N7210" t="s">
        <v>74</v>
      </c>
      <c r="O7210">
        <v>10</v>
      </c>
      <c r="P7210">
        <v>70049005</v>
      </c>
      <c r="Q7210" t="s">
        <v>75</v>
      </c>
      <c r="R7210" t="s">
        <v>76</v>
      </c>
      <c r="S7210" t="s">
        <v>165</v>
      </c>
      <c r="T7210" t="s">
        <v>78</v>
      </c>
      <c r="U7210" t="s">
        <v>15962</v>
      </c>
      <c r="V7210" t="s">
        <v>80</v>
      </c>
      <c r="W7210" t="s">
        <v>81</v>
      </c>
      <c r="X7210" t="s">
        <v>8002</v>
      </c>
      <c r="Y7210" t="s">
        <v>7211</v>
      </c>
    </row>
    <row r="7211" spans="1:25" x14ac:dyDescent="0.25">
      <c r="A7211" t="s">
        <v>15963</v>
      </c>
      <c r="B7211">
        <v>2016</v>
      </c>
      <c r="C7211">
        <v>11</v>
      </c>
      <c r="D7211" t="s">
        <v>14456</v>
      </c>
      <c r="E7211" t="s">
        <v>2518</v>
      </c>
      <c r="F7211" t="s">
        <v>2519</v>
      </c>
      <c r="G7211" t="s">
        <v>69</v>
      </c>
      <c r="H7211" t="s">
        <v>70</v>
      </c>
      <c r="I7211" t="s">
        <v>71</v>
      </c>
      <c r="J7211" t="s">
        <v>72</v>
      </c>
      <c r="K7211" t="s">
        <v>7237</v>
      </c>
      <c r="L7211">
        <v>2056</v>
      </c>
      <c r="M7211">
        <v>17000</v>
      </c>
      <c r="N7211" t="s">
        <v>74</v>
      </c>
      <c r="O7211">
        <v>10</v>
      </c>
      <c r="P7211">
        <v>70049005</v>
      </c>
      <c r="Q7211" t="s">
        <v>75</v>
      </c>
      <c r="R7211" t="s">
        <v>76</v>
      </c>
      <c r="S7211" t="s">
        <v>633</v>
      </c>
      <c r="T7211" t="s">
        <v>78</v>
      </c>
      <c r="U7211" t="s">
        <v>15964</v>
      </c>
      <c r="V7211" t="s">
        <v>80</v>
      </c>
      <c r="W7211" t="s">
        <v>81</v>
      </c>
      <c r="X7211" t="s">
        <v>635</v>
      </c>
      <c r="Y7211" t="s">
        <v>7211</v>
      </c>
    </row>
    <row r="7212" spans="1:25" x14ac:dyDescent="0.25">
      <c r="A7212" t="s">
        <v>15965</v>
      </c>
      <c r="B7212">
        <v>2012</v>
      </c>
      <c r="C7212">
        <v>12</v>
      </c>
      <c r="D7212" t="s">
        <v>7905</v>
      </c>
      <c r="E7212" t="s">
        <v>2518</v>
      </c>
      <c r="F7212" t="s">
        <v>2519</v>
      </c>
      <c r="G7212" t="s">
        <v>69</v>
      </c>
      <c r="H7212" t="s">
        <v>70</v>
      </c>
      <c r="I7212" t="s">
        <v>71</v>
      </c>
      <c r="J7212" t="s">
        <v>72</v>
      </c>
      <c r="K7212" t="s">
        <v>7248</v>
      </c>
      <c r="L7212">
        <v>1082</v>
      </c>
      <c r="M7212">
        <v>10000</v>
      </c>
      <c r="N7212" t="s">
        <v>74</v>
      </c>
      <c r="O7212">
        <v>10</v>
      </c>
      <c r="P7212">
        <v>70049005</v>
      </c>
      <c r="Q7212" t="s">
        <v>75</v>
      </c>
      <c r="R7212" t="s">
        <v>76</v>
      </c>
      <c r="S7212" t="s">
        <v>525</v>
      </c>
      <c r="T7212" t="s">
        <v>78</v>
      </c>
      <c r="U7212" t="s">
        <v>15966</v>
      </c>
      <c r="V7212" t="s">
        <v>80</v>
      </c>
      <c r="W7212" t="s">
        <v>81</v>
      </c>
      <c r="X7212" t="s">
        <v>527</v>
      </c>
      <c r="Y7212" t="s">
        <v>7211</v>
      </c>
    </row>
    <row r="7213" spans="1:25" x14ac:dyDescent="0.25">
      <c r="A7213" t="s">
        <v>15967</v>
      </c>
      <c r="B7213">
        <v>2010</v>
      </c>
      <c r="C7213">
        <v>3</v>
      </c>
      <c r="D7213" t="s">
        <v>7557</v>
      </c>
      <c r="E7213" t="s">
        <v>2518</v>
      </c>
      <c r="F7213" t="s">
        <v>2519</v>
      </c>
      <c r="G7213" t="s">
        <v>69</v>
      </c>
      <c r="H7213" t="s">
        <v>70</v>
      </c>
      <c r="I7213" t="s">
        <v>71</v>
      </c>
      <c r="J7213" t="s">
        <v>72</v>
      </c>
      <c r="K7213" t="s">
        <v>7214</v>
      </c>
      <c r="L7213">
        <v>2494</v>
      </c>
      <c r="M7213">
        <v>20000</v>
      </c>
      <c r="N7213" t="s">
        <v>74</v>
      </c>
      <c r="O7213">
        <v>10</v>
      </c>
      <c r="P7213">
        <v>70049005</v>
      </c>
      <c r="Q7213" t="s">
        <v>75</v>
      </c>
      <c r="R7213" t="s">
        <v>76</v>
      </c>
      <c r="S7213" t="s">
        <v>567</v>
      </c>
      <c r="T7213" t="s">
        <v>78</v>
      </c>
      <c r="U7213" t="s">
        <v>15968</v>
      </c>
      <c r="V7213" t="s">
        <v>80</v>
      </c>
      <c r="W7213" t="s">
        <v>81</v>
      </c>
      <c r="X7213" t="s">
        <v>569</v>
      </c>
      <c r="Y7213" t="s">
        <v>7211</v>
      </c>
    </row>
    <row r="7214" spans="1:25" x14ac:dyDescent="0.25">
      <c r="A7214" t="s">
        <v>15969</v>
      </c>
      <c r="B7214">
        <v>2011</v>
      </c>
      <c r="C7214">
        <v>2</v>
      </c>
      <c r="D7214" t="s">
        <v>7822</v>
      </c>
      <c r="E7214" t="s">
        <v>2518</v>
      </c>
      <c r="F7214" t="s">
        <v>2519</v>
      </c>
      <c r="G7214" t="s">
        <v>69</v>
      </c>
      <c r="H7214" t="s">
        <v>70</v>
      </c>
      <c r="I7214" t="s">
        <v>71</v>
      </c>
      <c r="J7214" t="s">
        <v>72</v>
      </c>
      <c r="K7214" t="s">
        <v>7262</v>
      </c>
      <c r="L7214">
        <v>1475</v>
      </c>
      <c r="M7214">
        <v>20000</v>
      </c>
      <c r="N7214" t="s">
        <v>74</v>
      </c>
      <c r="O7214">
        <v>10</v>
      </c>
      <c r="P7214">
        <v>70049005</v>
      </c>
      <c r="Q7214" t="s">
        <v>75</v>
      </c>
      <c r="R7214" t="s">
        <v>76</v>
      </c>
      <c r="S7214" t="s">
        <v>105</v>
      </c>
      <c r="T7214" t="s">
        <v>78</v>
      </c>
      <c r="U7214" t="s">
        <v>15970</v>
      </c>
      <c r="V7214" t="s">
        <v>80</v>
      </c>
      <c r="W7214" t="s">
        <v>81</v>
      </c>
      <c r="X7214" t="s">
        <v>107</v>
      </c>
      <c r="Y7214" t="s">
        <v>7211</v>
      </c>
    </row>
    <row r="7215" spans="1:25" x14ac:dyDescent="0.25">
      <c r="A7215" t="s">
        <v>15971</v>
      </c>
      <c r="B7215">
        <v>2014</v>
      </c>
      <c r="C7215">
        <v>5</v>
      </c>
      <c r="D7215" t="s">
        <v>7625</v>
      </c>
      <c r="E7215" t="s">
        <v>2518</v>
      </c>
      <c r="F7215" t="s">
        <v>2519</v>
      </c>
      <c r="G7215" t="s">
        <v>69</v>
      </c>
      <c r="H7215" t="s">
        <v>70</v>
      </c>
      <c r="I7215" t="s">
        <v>71</v>
      </c>
      <c r="J7215" t="s">
        <v>72</v>
      </c>
      <c r="K7215" t="s">
        <v>7228</v>
      </c>
      <c r="L7215">
        <v>1104</v>
      </c>
      <c r="M7215">
        <v>50000</v>
      </c>
      <c r="N7215" t="s">
        <v>74</v>
      </c>
      <c r="O7215">
        <v>10</v>
      </c>
      <c r="P7215">
        <v>70049005</v>
      </c>
      <c r="Q7215" t="s">
        <v>75</v>
      </c>
      <c r="R7215" t="s">
        <v>76</v>
      </c>
      <c r="S7215" t="s">
        <v>1028</v>
      </c>
      <c r="T7215" t="s">
        <v>78</v>
      </c>
      <c r="U7215" t="s">
        <v>15972</v>
      </c>
      <c r="V7215" t="s">
        <v>80</v>
      </c>
      <c r="W7215" t="s">
        <v>81</v>
      </c>
      <c r="X7215" t="s">
        <v>1030</v>
      </c>
      <c r="Y7215" t="s">
        <v>7211</v>
      </c>
    </row>
    <row r="7216" spans="1:25" x14ac:dyDescent="0.25">
      <c r="A7216" t="s">
        <v>15973</v>
      </c>
      <c r="B7216">
        <v>2018</v>
      </c>
      <c r="C7216">
        <v>5</v>
      </c>
      <c r="D7216" t="s">
        <v>7715</v>
      </c>
      <c r="E7216" t="s">
        <v>2518</v>
      </c>
      <c r="F7216" t="s">
        <v>2519</v>
      </c>
      <c r="G7216" t="s">
        <v>69</v>
      </c>
      <c r="H7216" t="s">
        <v>70</v>
      </c>
      <c r="I7216" t="s">
        <v>71</v>
      </c>
      <c r="J7216" t="s">
        <v>72</v>
      </c>
      <c r="K7216" t="s">
        <v>7716</v>
      </c>
      <c r="L7216">
        <v>2360</v>
      </c>
      <c r="M7216">
        <v>15000</v>
      </c>
      <c r="N7216" t="s">
        <v>74</v>
      </c>
      <c r="O7216">
        <v>10</v>
      </c>
      <c r="P7216">
        <v>70049005</v>
      </c>
      <c r="Q7216" t="s">
        <v>75</v>
      </c>
      <c r="R7216" t="s">
        <v>76</v>
      </c>
      <c r="S7216" t="s">
        <v>169</v>
      </c>
      <c r="T7216" t="s">
        <v>78</v>
      </c>
      <c r="U7216" t="s">
        <v>15974</v>
      </c>
      <c r="V7216" t="s">
        <v>80</v>
      </c>
      <c r="W7216" t="s">
        <v>81</v>
      </c>
      <c r="X7216" t="s">
        <v>171</v>
      </c>
      <c r="Y7216" t="s">
        <v>7211</v>
      </c>
    </row>
    <row r="7217" spans="1:25" x14ac:dyDescent="0.25">
      <c r="A7217" t="s">
        <v>15975</v>
      </c>
      <c r="B7217">
        <v>2015</v>
      </c>
      <c r="C7217">
        <v>13</v>
      </c>
      <c r="D7217" t="s">
        <v>9232</v>
      </c>
      <c r="E7217" t="s">
        <v>2518</v>
      </c>
      <c r="F7217" t="s">
        <v>2519</v>
      </c>
      <c r="G7217" t="s">
        <v>69</v>
      </c>
      <c r="H7217" t="s">
        <v>70</v>
      </c>
      <c r="I7217" t="s">
        <v>71</v>
      </c>
      <c r="J7217" t="s">
        <v>72</v>
      </c>
      <c r="K7217" t="s">
        <v>7252</v>
      </c>
      <c r="L7217">
        <v>1453</v>
      </c>
      <c r="M7217">
        <v>100000</v>
      </c>
      <c r="N7217" t="s">
        <v>74</v>
      </c>
      <c r="O7217">
        <v>10</v>
      </c>
      <c r="P7217">
        <v>70049005</v>
      </c>
      <c r="Q7217" t="s">
        <v>75</v>
      </c>
      <c r="R7217" t="s">
        <v>76</v>
      </c>
      <c r="S7217" t="s">
        <v>7191</v>
      </c>
      <c r="T7217" t="s">
        <v>78</v>
      </c>
      <c r="U7217" t="s">
        <v>15976</v>
      </c>
      <c r="V7217" t="s">
        <v>80</v>
      </c>
      <c r="W7217" t="s">
        <v>81</v>
      </c>
      <c r="X7217" t="s">
        <v>95</v>
      </c>
      <c r="Y7217" t="s">
        <v>7211</v>
      </c>
    </row>
    <row r="7218" spans="1:25" x14ac:dyDescent="0.25">
      <c r="A7218" t="s">
        <v>15977</v>
      </c>
      <c r="B7218">
        <v>2017</v>
      </c>
      <c r="C7218">
        <v>7</v>
      </c>
      <c r="D7218" t="s">
        <v>7540</v>
      </c>
      <c r="E7218" t="s">
        <v>2518</v>
      </c>
      <c r="F7218" t="s">
        <v>2519</v>
      </c>
      <c r="G7218" t="s">
        <v>69</v>
      </c>
      <c r="H7218" t="s">
        <v>70</v>
      </c>
      <c r="I7218" t="s">
        <v>71</v>
      </c>
      <c r="J7218" t="s">
        <v>72</v>
      </c>
      <c r="K7218" t="s">
        <v>7224</v>
      </c>
      <c r="L7218">
        <v>1721</v>
      </c>
      <c r="M7218">
        <v>8000</v>
      </c>
      <c r="N7218" t="s">
        <v>74</v>
      </c>
      <c r="O7218">
        <v>10</v>
      </c>
      <c r="P7218">
        <v>70049005</v>
      </c>
      <c r="Q7218" t="s">
        <v>75</v>
      </c>
      <c r="R7218" t="s">
        <v>76</v>
      </c>
      <c r="S7218" t="s">
        <v>1218</v>
      </c>
      <c r="T7218" t="s">
        <v>78</v>
      </c>
      <c r="U7218" t="s">
        <v>15978</v>
      </c>
      <c r="V7218" t="s">
        <v>80</v>
      </c>
      <c r="W7218" t="s">
        <v>81</v>
      </c>
      <c r="X7218" t="s">
        <v>1220</v>
      </c>
      <c r="Y7218" t="s">
        <v>7211</v>
      </c>
    </row>
    <row r="7219" spans="1:25" x14ac:dyDescent="0.25">
      <c r="A7219" t="s">
        <v>15979</v>
      </c>
      <c r="B7219">
        <v>2014</v>
      </c>
      <c r="C7219">
        <v>13</v>
      </c>
      <c r="D7219" t="s">
        <v>7596</v>
      </c>
      <c r="E7219" t="s">
        <v>2518</v>
      </c>
      <c r="F7219" t="s">
        <v>2519</v>
      </c>
      <c r="G7219" t="s">
        <v>69</v>
      </c>
      <c r="H7219" t="s">
        <v>70</v>
      </c>
      <c r="I7219" t="s">
        <v>71</v>
      </c>
      <c r="J7219" t="s">
        <v>72</v>
      </c>
      <c r="K7219" t="s">
        <v>7228</v>
      </c>
      <c r="L7219">
        <v>1944</v>
      </c>
      <c r="M7219">
        <v>33713</v>
      </c>
      <c r="N7219" t="s">
        <v>74</v>
      </c>
      <c r="O7219">
        <v>10</v>
      </c>
      <c r="P7219">
        <v>70049005</v>
      </c>
      <c r="Q7219" t="s">
        <v>75</v>
      </c>
      <c r="R7219" t="s">
        <v>76</v>
      </c>
      <c r="S7219" t="s">
        <v>461</v>
      </c>
      <c r="T7219" t="s">
        <v>78</v>
      </c>
      <c r="U7219" t="s">
        <v>15980</v>
      </c>
      <c r="V7219" t="s">
        <v>80</v>
      </c>
      <c r="W7219" t="s">
        <v>81</v>
      </c>
      <c r="X7219" t="s">
        <v>463</v>
      </c>
      <c r="Y7219" t="s">
        <v>7211</v>
      </c>
    </row>
    <row r="7220" spans="1:25" x14ac:dyDescent="0.25">
      <c r="A7220" t="s">
        <v>15981</v>
      </c>
      <c r="B7220">
        <v>2014</v>
      </c>
      <c r="C7220">
        <v>4</v>
      </c>
      <c r="D7220" t="s">
        <v>15982</v>
      </c>
      <c r="E7220" t="s">
        <v>2518</v>
      </c>
      <c r="F7220" t="s">
        <v>2519</v>
      </c>
      <c r="G7220" t="s">
        <v>69</v>
      </c>
      <c r="H7220" t="s">
        <v>70</v>
      </c>
      <c r="I7220" t="s">
        <v>71</v>
      </c>
      <c r="J7220" t="s">
        <v>1366</v>
      </c>
      <c r="K7220" t="s">
        <v>10021</v>
      </c>
      <c r="L7220">
        <v>1109</v>
      </c>
      <c r="M7220">
        <v>3608</v>
      </c>
      <c r="N7220" t="s">
        <v>74</v>
      </c>
      <c r="O7220">
        <v>10</v>
      </c>
      <c r="P7220">
        <v>70049005</v>
      </c>
      <c r="Q7220" t="s">
        <v>1368</v>
      </c>
      <c r="R7220" t="s">
        <v>76</v>
      </c>
      <c r="S7220" t="s">
        <v>7414</v>
      </c>
      <c r="T7220" t="s">
        <v>78</v>
      </c>
      <c r="U7220" t="s">
        <v>15983</v>
      </c>
      <c r="V7220" t="s">
        <v>80</v>
      </c>
      <c r="W7220" t="s">
        <v>81</v>
      </c>
      <c r="X7220" t="s">
        <v>1030</v>
      </c>
      <c r="Y7220" t="s">
        <v>7211</v>
      </c>
    </row>
    <row r="7221" spans="1:25" x14ac:dyDescent="0.25">
      <c r="A7221" t="s">
        <v>15984</v>
      </c>
      <c r="B7221">
        <v>2012</v>
      </c>
      <c r="C7221">
        <v>9</v>
      </c>
      <c r="D7221" t="s">
        <v>7292</v>
      </c>
      <c r="E7221" t="s">
        <v>2518</v>
      </c>
      <c r="F7221" t="s">
        <v>2519</v>
      </c>
      <c r="G7221" t="s">
        <v>69</v>
      </c>
      <c r="H7221" t="s">
        <v>70</v>
      </c>
      <c r="I7221" t="s">
        <v>71</v>
      </c>
      <c r="J7221" t="s">
        <v>72</v>
      </c>
      <c r="K7221" t="s">
        <v>7248</v>
      </c>
      <c r="L7221">
        <v>2161</v>
      </c>
      <c r="M7221">
        <v>10000</v>
      </c>
      <c r="N7221" t="s">
        <v>74</v>
      </c>
      <c r="O7221">
        <v>10</v>
      </c>
      <c r="P7221">
        <v>70049005</v>
      </c>
      <c r="Q7221" t="s">
        <v>75</v>
      </c>
      <c r="R7221" t="s">
        <v>76</v>
      </c>
      <c r="S7221" t="s">
        <v>649</v>
      </c>
      <c r="T7221" t="s">
        <v>78</v>
      </c>
      <c r="U7221" t="s">
        <v>15985</v>
      </c>
      <c r="V7221" t="s">
        <v>80</v>
      </c>
      <c r="W7221" t="s">
        <v>81</v>
      </c>
      <c r="X7221" t="s">
        <v>651</v>
      </c>
      <c r="Y7221" t="s">
        <v>7211</v>
      </c>
    </row>
    <row r="7222" spans="1:25" x14ac:dyDescent="0.25">
      <c r="A7222" t="s">
        <v>15986</v>
      </c>
      <c r="B7222">
        <v>2015</v>
      </c>
      <c r="C7222">
        <v>3</v>
      </c>
      <c r="D7222" t="s">
        <v>15987</v>
      </c>
      <c r="E7222" t="s">
        <v>2518</v>
      </c>
      <c r="F7222" t="s">
        <v>2519</v>
      </c>
      <c r="G7222" t="s">
        <v>69</v>
      </c>
      <c r="H7222" t="s">
        <v>70</v>
      </c>
      <c r="I7222" t="s">
        <v>71</v>
      </c>
      <c r="J7222" t="s">
        <v>1366</v>
      </c>
      <c r="K7222" t="s">
        <v>8413</v>
      </c>
      <c r="L7222">
        <v>1610</v>
      </c>
      <c r="M7222">
        <v>2780.79</v>
      </c>
      <c r="N7222" t="s">
        <v>74</v>
      </c>
      <c r="O7222">
        <v>10</v>
      </c>
      <c r="P7222">
        <v>70049005</v>
      </c>
      <c r="Q7222" t="s">
        <v>1368</v>
      </c>
      <c r="R7222" t="s">
        <v>76</v>
      </c>
      <c r="S7222" t="s">
        <v>7383</v>
      </c>
      <c r="T7222" t="s">
        <v>7384</v>
      </c>
      <c r="U7222" t="s">
        <v>15988</v>
      </c>
      <c r="V7222" t="s">
        <v>80</v>
      </c>
      <c r="W7222" t="s">
        <v>81</v>
      </c>
      <c r="X7222" t="s">
        <v>82</v>
      </c>
      <c r="Y7222" t="s">
        <v>7211</v>
      </c>
    </row>
    <row r="7223" spans="1:25" x14ac:dyDescent="0.25">
      <c r="A7223" t="s">
        <v>15989</v>
      </c>
      <c r="B7223">
        <v>2010</v>
      </c>
      <c r="C7223">
        <v>1</v>
      </c>
      <c r="D7223" t="s">
        <v>7427</v>
      </c>
      <c r="E7223" t="s">
        <v>2518</v>
      </c>
      <c r="F7223" t="s">
        <v>2519</v>
      </c>
      <c r="G7223" t="s">
        <v>69</v>
      </c>
      <c r="H7223" t="s">
        <v>70</v>
      </c>
      <c r="I7223" t="s">
        <v>71</v>
      </c>
      <c r="J7223" t="s">
        <v>72</v>
      </c>
      <c r="K7223" t="s">
        <v>7214</v>
      </c>
      <c r="L7223">
        <v>2554</v>
      </c>
      <c r="M7223">
        <v>2000</v>
      </c>
      <c r="N7223" t="s">
        <v>74</v>
      </c>
      <c r="O7223">
        <v>10</v>
      </c>
      <c r="P7223">
        <v>70049005</v>
      </c>
      <c r="Q7223" t="s">
        <v>75</v>
      </c>
      <c r="R7223" t="s">
        <v>76</v>
      </c>
      <c r="S7223" t="s">
        <v>2774</v>
      </c>
      <c r="T7223" t="s">
        <v>78</v>
      </c>
      <c r="U7223" t="s">
        <v>15990</v>
      </c>
      <c r="V7223" t="s">
        <v>80</v>
      </c>
      <c r="W7223" t="s">
        <v>81</v>
      </c>
      <c r="X7223" t="s">
        <v>2776</v>
      </c>
      <c r="Y7223" t="s">
        <v>7211</v>
      </c>
    </row>
    <row r="7224" spans="1:25" x14ac:dyDescent="0.25">
      <c r="A7224" t="s">
        <v>15991</v>
      </c>
      <c r="B7224">
        <v>2016</v>
      </c>
      <c r="C7224">
        <v>8</v>
      </c>
      <c r="D7224" t="s">
        <v>7455</v>
      </c>
      <c r="E7224" t="s">
        <v>2518</v>
      </c>
      <c r="F7224" t="s">
        <v>2519</v>
      </c>
      <c r="G7224" t="s">
        <v>69</v>
      </c>
      <c r="H7224" t="s">
        <v>70</v>
      </c>
      <c r="I7224" t="s">
        <v>71</v>
      </c>
      <c r="J7224" t="s">
        <v>72</v>
      </c>
      <c r="K7224" t="s">
        <v>7237</v>
      </c>
      <c r="L7224">
        <v>1089</v>
      </c>
      <c r="M7224">
        <v>150000</v>
      </c>
      <c r="N7224" t="s">
        <v>74</v>
      </c>
      <c r="O7224">
        <v>10</v>
      </c>
      <c r="P7224">
        <v>70049005</v>
      </c>
      <c r="Q7224" t="s">
        <v>75</v>
      </c>
      <c r="R7224" t="s">
        <v>76</v>
      </c>
      <c r="S7224" t="s">
        <v>101</v>
      </c>
      <c r="T7224" t="s">
        <v>78</v>
      </c>
      <c r="U7224" t="s">
        <v>15992</v>
      </c>
      <c r="V7224" t="s">
        <v>80</v>
      </c>
      <c r="W7224" t="s">
        <v>81</v>
      </c>
      <c r="X7224" t="s">
        <v>103</v>
      </c>
      <c r="Y7224" t="s">
        <v>7211</v>
      </c>
    </row>
    <row r="7225" spans="1:25" x14ac:dyDescent="0.25">
      <c r="A7225" t="s">
        <v>15993</v>
      </c>
      <c r="B7225">
        <v>2015</v>
      </c>
      <c r="C7225">
        <v>7</v>
      </c>
      <c r="D7225" t="s">
        <v>15994</v>
      </c>
      <c r="E7225" t="s">
        <v>2518</v>
      </c>
      <c r="F7225" t="s">
        <v>2519</v>
      </c>
      <c r="G7225" t="s">
        <v>69</v>
      </c>
      <c r="H7225" t="s">
        <v>70</v>
      </c>
      <c r="I7225" t="s">
        <v>71</v>
      </c>
      <c r="J7225" t="s">
        <v>72</v>
      </c>
      <c r="K7225" t="s">
        <v>8588</v>
      </c>
      <c r="L7225">
        <v>1853</v>
      </c>
      <c r="M7225">
        <v>40612</v>
      </c>
      <c r="N7225" t="s">
        <v>74</v>
      </c>
      <c r="O7225">
        <v>10</v>
      </c>
      <c r="P7225">
        <v>70049005</v>
      </c>
      <c r="Q7225" t="s">
        <v>75</v>
      </c>
      <c r="R7225" t="s">
        <v>76</v>
      </c>
      <c r="S7225" t="s">
        <v>1230</v>
      </c>
      <c r="T7225" t="s">
        <v>78</v>
      </c>
      <c r="U7225" t="s">
        <v>15995</v>
      </c>
      <c r="V7225" t="s">
        <v>80</v>
      </c>
      <c r="W7225" t="s">
        <v>81</v>
      </c>
      <c r="X7225" t="s">
        <v>1232</v>
      </c>
      <c r="Y7225" t="s">
        <v>7211</v>
      </c>
    </row>
    <row r="7226" spans="1:25" x14ac:dyDescent="0.25">
      <c r="A7226" t="s">
        <v>15996</v>
      </c>
      <c r="B7226">
        <v>2010</v>
      </c>
      <c r="C7226">
        <v>7</v>
      </c>
      <c r="D7226" t="s">
        <v>7220</v>
      </c>
      <c r="E7226" t="s">
        <v>2518</v>
      </c>
      <c r="F7226" t="s">
        <v>2519</v>
      </c>
      <c r="G7226" t="s">
        <v>69</v>
      </c>
      <c r="H7226" t="s">
        <v>70</v>
      </c>
      <c r="I7226" t="s">
        <v>71</v>
      </c>
      <c r="J7226" t="s">
        <v>72</v>
      </c>
      <c r="K7226" t="s">
        <v>7214</v>
      </c>
      <c r="L7226">
        <v>1238</v>
      </c>
      <c r="M7226">
        <v>2000</v>
      </c>
      <c r="N7226" t="s">
        <v>74</v>
      </c>
      <c r="O7226">
        <v>10</v>
      </c>
      <c r="P7226">
        <v>70049005</v>
      </c>
      <c r="Q7226" t="s">
        <v>75</v>
      </c>
      <c r="R7226" t="s">
        <v>76</v>
      </c>
      <c r="S7226" t="s">
        <v>153</v>
      </c>
      <c r="T7226" t="s">
        <v>78</v>
      </c>
      <c r="U7226" t="s">
        <v>15997</v>
      </c>
      <c r="V7226" t="s">
        <v>80</v>
      </c>
      <c r="W7226" t="s">
        <v>81</v>
      </c>
      <c r="X7226" t="s">
        <v>155</v>
      </c>
      <c r="Y7226" t="s">
        <v>7211</v>
      </c>
    </row>
    <row r="7227" spans="1:25" x14ac:dyDescent="0.25">
      <c r="A7227" t="s">
        <v>15998</v>
      </c>
      <c r="B7227">
        <v>2012</v>
      </c>
      <c r="C7227">
        <v>9</v>
      </c>
      <c r="D7227" t="s">
        <v>7292</v>
      </c>
      <c r="E7227" t="s">
        <v>2518</v>
      </c>
      <c r="F7227" t="s">
        <v>2519</v>
      </c>
      <c r="G7227" t="s">
        <v>69</v>
      </c>
      <c r="H7227" t="s">
        <v>70</v>
      </c>
      <c r="I7227" t="s">
        <v>71</v>
      </c>
      <c r="J7227" t="s">
        <v>72</v>
      </c>
      <c r="K7227" t="s">
        <v>7248</v>
      </c>
      <c r="L7227">
        <v>2145</v>
      </c>
      <c r="M7227">
        <v>20000</v>
      </c>
      <c r="N7227" t="s">
        <v>74</v>
      </c>
      <c r="O7227">
        <v>10</v>
      </c>
      <c r="P7227">
        <v>70049005</v>
      </c>
      <c r="Q7227" t="s">
        <v>75</v>
      </c>
      <c r="R7227" t="s">
        <v>76</v>
      </c>
      <c r="S7227" t="s">
        <v>201</v>
      </c>
      <c r="T7227" t="s">
        <v>78</v>
      </c>
      <c r="U7227" t="s">
        <v>15999</v>
      </c>
      <c r="V7227" t="s">
        <v>80</v>
      </c>
      <c r="W7227" t="s">
        <v>81</v>
      </c>
      <c r="X7227" t="s">
        <v>203</v>
      </c>
      <c r="Y7227" t="s">
        <v>7211</v>
      </c>
    </row>
    <row r="7228" spans="1:25" x14ac:dyDescent="0.25">
      <c r="A7228" t="s">
        <v>16000</v>
      </c>
      <c r="B7228">
        <v>2015</v>
      </c>
      <c r="C7228">
        <v>11</v>
      </c>
      <c r="D7228" t="s">
        <v>8225</v>
      </c>
      <c r="E7228" t="s">
        <v>2518</v>
      </c>
      <c r="F7228" t="s">
        <v>2519</v>
      </c>
      <c r="G7228" t="s">
        <v>69</v>
      </c>
      <c r="H7228" t="s">
        <v>70</v>
      </c>
      <c r="I7228" t="s">
        <v>71</v>
      </c>
      <c r="J7228" t="s">
        <v>72</v>
      </c>
      <c r="K7228" t="s">
        <v>7252</v>
      </c>
      <c r="L7228">
        <v>2767</v>
      </c>
      <c r="M7228">
        <v>38200</v>
      </c>
      <c r="N7228" t="s">
        <v>74</v>
      </c>
      <c r="O7228">
        <v>10</v>
      </c>
      <c r="P7228">
        <v>70049005</v>
      </c>
      <c r="Q7228" t="s">
        <v>75</v>
      </c>
      <c r="R7228" t="s">
        <v>76</v>
      </c>
      <c r="S7228" t="s">
        <v>16001</v>
      </c>
      <c r="T7228" t="s">
        <v>78</v>
      </c>
      <c r="U7228" t="s">
        <v>16002</v>
      </c>
      <c r="V7228" t="s">
        <v>80</v>
      </c>
      <c r="W7228" t="s">
        <v>81</v>
      </c>
      <c r="X7228" t="s">
        <v>16003</v>
      </c>
      <c r="Y7228" t="s">
        <v>7211</v>
      </c>
    </row>
    <row r="7229" spans="1:25" x14ac:dyDescent="0.25">
      <c r="A7229" t="s">
        <v>16004</v>
      </c>
      <c r="B7229">
        <v>2014</v>
      </c>
      <c r="C7229">
        <v>4</v>
      </c>
      <c r="D7229" t="s">
        <v>16005</v>
      </c>
      <c r="E7229" t="s">
        <v>2518</v>
      </c>
      <c r="F7229" t="s">
        <v>2519</v>
      </c>
      <c r="G7229" t="s">
        <v>69</v>
      </c>
      <c r="H7229" t="s">
        <v>70</v>
      </c>
      <c r="I7229" t="s">
        <v>71</v>
      </c>
      <c r="J7229" t="s">
        <v>1366</v>
      </c>
      <c r="K7229" t="s">
        <v>7547</v>
      </c>
      <c r="L7229">
        <v>1610</v>
      </c>
      <c r="M7229">
        <v>4299.1499999999996</v>
      </c>
      <c r="N7229" t="s">
        <v>74</v>
      </c>
      <c r="O7229">
        <v>10</v>
      </c>
      <c r="P7229">
        <v>70049005</v>
      </c>
      <c r="Q7229" t="s">
        <v>1368</v>
      </c>
      <c r="R7229" t="s">
        <v>76</v>
      </c>
      <c r="S7229" t="s">
        <v>7383</v>
      </c>
      <c r="T7229" t="s">
        <v>7384</v>
      </c>
      <c r="U7229" t="s">
        <v>16006</v>
      </c>
      <c r="V7229" t="s">
        <v>80</v>
      </c>
      <c r="W7229" t="s">
        <v>81</v>
      </c>
      <c r="X7229" t="s">
        <v>82</v>
      </c>
      <c r="Y7229" t="s">
        <v>7211</v>
      </c>
    </row>
    <row r="7230" spans="1:25" x14ac:dyDescent="0.25">
      <c r="A7230" t="s">
        <v>16007</v>
      </c>
      <c r="B7230">
        <v>2012</v>
      </c>
      <c r="C7230">
        <v>7</v>
      </c>
      <c r="D7230" t="s">
        <v>7593</v>
      </c>
      <c r="E7230" t="s">
        <v>2518</v>
      </c>
      <c r="F7230" t="s">
        <v>2519</v>
      </c>
      <c r="G7230" t="s">
        <v>69</v>
      </c>
      <c r="H7230" t="s">
        <v>70</v>
      </c>
      <c r="I7230" t="s">
        <v>71</v>
      </c>
      <c r="J7230" t="s">
        <v>72</v>
      </c>
      <c r="K7230" t="s">
        <v>7248</v>
      </c>
      <c r="L7230">
        <v>2188</v>
      </c>
      <c r="M7230">
        <v>50000</v>
      </c>
      <c r="N7230" t="s">
        <v>74</v>
      </c>
      <c r="O7230">
        <v>10</v>
      </c>
      <c r="P7230">
        <v>70049005</v>
      </c>
      <c r="Q7230" t="s">
        <v>75</v>
      </c>
      <c r="R7230" t="s">
        <v>76</v>
      </c>
      <c r="S7230" t="s">
        <v>165</v>
      </c>
      <c r="T7230" t="s">
        <v>78</v>
      </c>
      <c r="U7230" t="s">
        <v>16008</v>
      </c>
      <c r="V7230" t="s">
        <v>80</v>
      </c>
      <c r="W7230" t="s">
        <v>81</v>
      </c>
      <c r="X7230" t="s">
        <v>8002</v>
      </c>
      <c r="Y7230" t="s">
        <v>7211</v>
      </c>
    </row>
    <row r="7231" spans="1:25" x14ac:dyDescent="0.25">
      <c r="A7231" t="s">
        <v>16009</v>
      </c>
      <c r="B7231">
        <v>2017</v>
      </c>
      <c r="C7231">
        <v>10</v>
      </c>
      <c r="D7231" t="s">
        <v>7289</v>
      </c>
      <c r="E7231" t="s">
        <v>2518</v>
      </c>
      <c r="F7231" t="s">
        <v>2519</v>
      </c>
      <c r="G7231" t="s">
        <v>69</v>
      </c>
      <c r="H7231" t="s">
        <v>70</v>
      </c>
      <c r="I7231" t="s">
        <v>71</v>
      </c>
      <c r="J7231" t="s">
        <v>72</v>
      </c>
      <c r="K7231" t="s">
        <v>7224</v>
      </c>
      <c r="L7231">
        <v>1201</v>
      </c>
      <c r="M7231">
        <v>150000</v>
      </c>
      <c r="N7231" t="s">
        <v>74</v>
      </c>
      <c r="O7231">
        <v>10</v>
      </c>
      <c r="P7231">
        <v>70049005</v>
      </c>
      <c r="Q7231" t="s">
        <v>75</v>
      </c>
      <c r="R7231" t="s">
        <v>76</v>
      </c>
      <c r="S7231" t="s">
        <v>193</v>
      </c>
      <c r="T7231" t="s">
        <v>78</v>
      </c>
      <c r="U7231" t="s">
        <v>16010</v>
      </c>
      <c r="V7231" t="s">
        <v>80</v>
      </c>
      <c r="W7231" t="s">
        <v>81</v>
      </c>
      <c r="X7231" t="s">
        <v>195</v>
      </c>
      <c r="Y7231" t="s">
        <v>7211</v>
      </c>
    </row>
    <row r="7232" spans="1:25" x14ac:dyDescent="0.25">
      <c r="A7232" t="s">
        <v>16011</v>
      </c>
      <c r="B7232">
        <v>2016</v>
      </c>
      <c r="C7232">
        <v>4</v>
      </c>
      <c r="D7232" t="s">
        <v>7375</v>
      </c>
      <c r="E7232" t="s">
        <v>2518</v>
      </c>
      <c r="F7232" t="s">
        <v>2519</v>
      </c>
      <c r="G7232" t="s">
        <v>69</v>
      </c>
      <c r="H7232" t="s">
        <v>70</v>
      </c>
      <c r="I7232" t="s">
        <v>71</v>
      </c>
      <c r="J7232" t="s">
        <v>72</v>
      </c>
      <c r="K7232" t="s">
        <v>7237</v>
      </c>
      <c r="L7232">
        <v>1960</v>
      </c>
      <c r="M7232">
        <v>75000</v>
      </c>
      <c r="N7232" t="s">
        <v>74</v>
      </c>
      <c r="O7232">
        <v>10</v>
      </c>
      <c r="P7232">
        <v>70049005</v>
      </c>
      <c r="Q7232" t="s">
        <v>75</v>
      </c>
      <c r="R7232" t="s">
        <v>76</v>
      </c>
      <c r="S7232" t="s">
        <v>1036</v>
      </c>
      <c r="T7232" t="s">
        <v>78</v>
      </c>
      <c r="U7232" t="s">
        <v>16012</v>
      </c>
      <c r="V7232" t="s">
        <v>80</v>
      </c>
      <c r="W7232" t="s">
        <v>81</v>
      </c>
      <c r="X7232" t="s">
        <v>1038</v>
      </c>
      <c r="Y7232" t="s">
        <v>7211</v>
      </c>
    </row>
    <row r="7233" spans="1:25" x14ac:dyDescent="0.25">
      <c r="A7233" t="s">
        <v>16013</v>
      </c>
      <c r="B7233">
        <v>2012</v>
      </c>
      <c r="C7233">
        <v>4</v>
      </c>
      <c r="D7233" t="s">
        <v>7359</v>
      </c>
      <c r="E7233" t="s">
        <v>2518</v>
      </c>
      <c r="F7233" t="s">
        <v>2519</v>
      </c>
      <c r="G7233" t="s">
        <v>69</v>
      </c>
      <c r="H7233" t="s">
        <v>70</v>
      </c>
      <c r="I7233" t="s">
        <v>71</v>
      </c>
      <c r="J7233" t="s">
        <v>72</v>
      </c>
      <c r="K7233" t="s">
        <v>7248</v>
      </c>
      <c r="L7233">
        <v>1742</v>
      </c>
      <c r="M7233">
        <v>5000</v>
      </c>
      <c r="N7233" t="s">
        <v>74</v>
      </c>
      <c r="O7233">
        <v>10</v>
      </c>
      <c r="P7233">
        <v>70049005</v>
      </c>
      <c r="Q7233" t="s">
        <v>75</v>
      </c>
      <c r="R7233" t="s">
        <v>76</v>
      </c>
      <c r="S7233" t="s">
        <v>278</v>
      </c>
      <c r="T7233" t="s">
        <v>78</v>
      </c>
      <c r="U7233" t="s">
        <v>16014</v>
      </c>
      <c r="V7233" t="s">
        <v>80</v>
      </c>
      <c r="W7233" t="s">
        <v>81</v>
      </c>
      <c r="X7233" t="s">
        <v>280</v>
      </c>
      <c r="Y7233" t="s">
        <v>7211</v>
      </c>
    </row>
    <row r="7234" spans="1:25" x14ac:dyDescent="0.25">
      <c r="A7234" t="s">
        <v>16015</v>
      </c>
      <c r="B7234">
        <v>2013</v>
      </c>
      <c r="C7234">
        <v>9</v>
      </c>
      <c r="D7234" t="s">
        <v>16016</v>
      </c>
      <c r="E7234" t="s">
        <v>2518</v>
      </c>
      <c r="F7234" t="s">
        <v>2519</v>
      </c>
      <c r="G7234" t="s">
        <v>69</v>
      </c>
      <c r="H7234" t="s">
        <v>70</v>
      </c>
      <c r="I7234" t="s">
        <v>71</v>
      </c>
      <c r="J7234" t="s">
        <v>1366</v>
      </c>
      <c r="K7234" t="s">
        <v>9669</v>
      </c>
      <c r="L7234">
        <v>2420</v>
      </c>
      <c r="M7234">
        <v>3893.16</v>
      </c>
      <c r="N7234" t="s">
        <v>74</v>
      </c>
      <c r="O7234">
        <v>10</v>
      </c>
      <c r="P7234">
        <v>70049005</v>
      </c>
      <c r="Q7234" t="s">
        <v>1368</v>
      </c>
      <c r="R7234" t="s">
        <v>76</v>
      </c>
      <c r="S7234" t="s">
        <v>7773</v>
      </c>
      <c r="T7234" t="s">
        <v>78</v>
      </c>
      <c r="U7234" t="s">
        <v>16017</v>
      </c>
      <c r="V7234" t="s">
        <v>80</v>
      </c>
      <c r="W7234" t="s">
        <v>81</v>
      </c>
      <c r="X7234" t="s">
        <v>452</v>
      </c>
      <c r="Y7234" t="s">
        <v>7211</v>
      </c>
    </row>
    <row r="7235" spans="1:25" x14ac:dyDescent="0.25">
      <c r="A7235" t="s">
        <v>16018</v>
      </c>
      <c r="B7235">
        <v>2012</v>
      </c>
      <c r="C7235">
        <v>4</v>
      </c>
      <c r="D7235" t="s">
        <v>7359</v>
      </c>
      <c r="E7235" t="s">
        <v>2518</v>
      </c>
      <c r="F7235" t="s">
        <v>2519</v>
      </c>
      <c r="G7235" t="s">
        <v>69</v>
      </c>
      <c r="H7235" t="s">
        <v>70</v>
      </c>
      <c r="I7235" t="s">
        <v>71</v>
      </c>
      <c r="J7235" t="s">
        <v>72</v>
      </c>
      <c r="K7235" t="s">
        <v>7248</v>
      </c>
      <c r="L7235">
        <v>2161</v>
      </c>
      <c r="M7235">
        <v>50000</v>
      </c>
      <c r="N7235" t="s">
        <v>74</v>
      </c>
      <c r="O7235">
        <v>10</v>
      </c>
      <c r="P7235">
        <v>70049005</v>
      </c>
      <c r="Q7235" t="s">
        <v>75</v>
      </c>
      <c r="R7235" t="s">
        <v>76</v>
      </c>
      <c r="S7235" t="s">
        <v>649</v>
      </c>
      <c r="T7235" t="s">
        <v>78</v>
      </c>
      <c r="U7235" t="s">
        <v>16019</v>
      </c>
      <c r="V7235" t="s">
        <v>80</v>
      </c>
      <c r="W7235" t="s">
        <v>81</v>
      </c>
      <c r="X7235" t="s">
        <v>651</v>
      </c>
      <c r="Y7235" t="s">
        <v>7211</v>
      </c>
    </row>
    <row r="7236" spans="1:25" x14ac:dyDescent="0.25">
      <c r="A7236" t="s">
        <v>16020</v>
      </c>
      <c r="B7236">
        <v>2015</v>
      </c>
      <c r="C7236">
        <v>11</v>
      </c>
      <c r="D7236" t="s">
        <v>7554</v>
      </c>
      <c r="E7236" t="s">
        <v>2518</v>
      </c>
      <c r="F7236" t="s">
        <v>2519</v>
      </c>
      <c r="G7236" t="s">
        <v>69</v>
      </c>
      <c r="H7236" t="s">
        <v>70</v>
      </c>
      <c r="I7236" t="s">
        <v>71</v>
      </c>
      <c r="J7236" t="s">
        <v>72</v>
      </c>
      <c r="K7236" t="s">
        <v>7252</v>
      </c>
      <c r="L7236">
        <v>1824</v>
      </c>
      <c r="M7236">
        <v>32450</v>
      </c>
      <c r="N7236" t="s">
        <v>74</v>
      </c>
      <c r="O7236">
        <v>10</v>
      </c>
      <c r="P7236">
        <v>70049005</v>
      </c>
      <c r="Q7236" t="s">
        <v>75</v>
      </c>
      <c r="R7236" t="s">
        <v>76</v>
      </c>
      <c r="S7236" t="s">
        <v>426</v>
      </c>
      <c r="T7236" t="s">
        <v>78</v>
      </c>
      <c r="U7236" t="s">
        <v>16021</v>
      </c>
      <c r="V7236" t="s">
        <v>80</v>
      </c>
      <c r="W7236" t="s">
        <v>81</v>
      </c>
      <c r="X7236" t="s">
        <v>428</v>
      </c>
      <c r="Y7236" t="s">
        <v>7211</v>
      </c>
    </row>
    <row r="7237" spans="1:25" x14ac:dyDescent="0.25">
      <c r="A7237" t="s">
        <v>16022</v>
      </c>
      <c r="B7237">
        <v>2015</v>
      </c>
      <c r="C7237">
        <v>9</v>
      </c>
      <c r="D7237" t="s">
        <v>7298</v>
      </c>
      <c r="E7237" t="s">
        <v>2518</v>
      </c>
      <c r="F7237" t="s">
        <v>2519</v>
      </c>
      <c r="G7237" t="s">
        <v>69</v>
      </c>
      <c r="H7237" t="s">
        <v>70</v>
      </c>
      <c r="I7237" t="s">
        <v>71</v>
      </c>
      <c r="J7237" t="s">
        <v>72</v>
      </c>
      <c r="K7237" t="s">
        <v>7252</v>
      </c>
      <c r="L7237">
        <v>1420</v>
      </c>
      <c r="M7237">
        <v>19040</v>
      </c>
      <c r="N7237" t="s">
        <v>74</v>
      </c>
      <c r="O7237">
        <v>10</v>
      </c>
      <c r="P7237">
        <v>70049005</v>
      </c>
      <c r="Q7237" t="s">
        <v>75</v>
      </c>
      <c r="R7237" t="s">
        <v>76</v>
      </c>
      <c r="S7237" t="s">
        <v>7191</v>
      </c>
      <c r="T7237" t="s">
        <v>78</v>
      </c>
      <c r="U7237" t="s">
        <v>16023</v>
      </c>
      <c r="V7237" t="s">
        <v>80</v>
      </c>
      <c r="W7237" t="s">
        <v>81</v>
      </c>
      <c r="X7237" t="s">
        <v>332</v>
      </c>
      <c r="Y7237" t="s">
        <v>7211</v>
      </c>
    </row>
    <row r="7238" spans="1:25" x14ac:dyDescent="0.25">
      <c r="A7238" t="s">
        <v>16024</v>
      </c>
      <c r="B7238">
        <v>2014</v>
      </c>
      <c r="C7238">
        <v>13</v>
      </c>
      <c r="D7238" t="s">
        <v>7433</v>
      </c>
      <c r="E7238" t="s">
        <v>2518</v>
      </c>
      <c r="F7238" t="s">
        <v>2519</v>
      </c>
      <c r="G7238" t="s">
        <v>69</v>
      </c>
      <c r="H7238" t="s">
        <v>70</v>
      </c>
      <c r="I7238" t="s">
        <v>71</v>
      </c>
      <c r="J7238" t="s">
        <v>72</v>
      </c>
      <c r="K7238" t="s">
        <v>7228</v>
      </c>
      <c r="L7238">
        <v>1027</v>
      </c>
      <c r="M7238">
        <v>5000</v>
      </c>
      <c r="N7238" t="s">
        <v>74</v>
      </c>
      <c r="O7238">
        <v>10</v>
      </c>
      <c r="P7238">
        <v>70049005</v>
      </c>
      <c r="Q7238" t="s">
        <v>75</v>
      </c>
      <c r="R7238" t="s">
        <v>76</v>
      </c>
      <c r="S7238" t="s">
        <v>892</v>
      </c>
      <c r="T7238" t="s">
        <v>78</v>
      </c>
      <c r="U7238" t="s">
        <v>16025</v>
      </c>
      <c r="V7238" t="s">
        <v>80</v>
      </c>
      <c r="W7238" t="s">
        <v>81</v>
      </c>
      <c r="X7238" t="s">
        <v>894</v>
      </c>
      <c r="Y7238" t="s">
        <v>7211</v>
      </c>
    </row>
    <row r="7239" spans="1:25" x14ac:dyDescent="0.25">
      <c r="A7239" t="s">
        <v>16026</v>
      </c>
      <c r="B7239">
        <v>2014</v>
      </c>
      <c r="C7239">
        <v>7</v>
      </c>
      <c r="D7239" t="s">
        <v>7430</v>
      </c>
      <c r="E7239" t="s">
        <v>2518</v>
      </c>
      <c r="F7239" t="s">
        <v>2519</v>
      </c>
      <c r="G7239" t="s">
        <v>69</v>
      </c>
      <c r="H7239" t="s">
        <v>70</v>
      </c>
      <c r="I7239" t="s">
        <v>71</v>
      </c>
      <c r="J7239" t="s">
        <v>72</v>
      </c>
      <c r="K7239" t="s">
        <v>7228</v>
      </c>
      <c r="L7239">
        <v>1905</v>
      </c>
      <c r="M7239">
        <v>100000</v>
      </c>
      <c r="N7239" t="s">
        <v>74</v>
      </c>
      <c r="O7239">
        <v>10</v>
      </c>
      <c r="P7239">
        <v>70049005</v>
      </c>
      <c r="Q7239" t="s">
        <v>75</v>
      </c>
      <c r="R7239" t="s">
        <v>76</v>
      </c>
      <c r="S7239" t="s">
        <v>1175</v>
      </c>
      <c r="T7239" t="s">
        <v>78</v>
      </c>
      <c r="U7239" t="s">
        <v>16027</v>
      </c>
      <c r="V7239" t="s">
        <v>80</v>
      </c>
      <c r="W7239" t="s">
        <v>81</v>
      </c>
      <c r="X7239" t="s">
        <v>1177</v>
      </c>
      <c r="Y7239" t="s">
        <v>7211</v>
      </c>
    </row>
    <row r="7240" spans="1:25" x14ac:dyDescent="0.25">
      <c r="A7240" t="s">
        <v>16028</v>
      </c>
      <c r="B7240">
        <v>2017</v>
      </c>
      <c r="C7240">
        <v>7</v>
      </c>
      <c r="D7240" t="s">
        <v>7540</v>
      </c>
      <c r="E7240" t="s">
        <v>2518</v>
      </c>
      <c r="F7240" t="s">
        <v>2519</v>
      </c>
      <c r="G7240" t="s">
        <v>69</v>
      </c>
      <c r="H7240" t="s">
        <v>70</v>
      </c>
      <c r="I7240" t="s">
        <v>71</v>
      </c>
      <c r="J7240" t="s">
        <v>72</v>
      </c>
      <c r="K7240" t="s">
        <v>7224</v>
      </c>
      <c r="L7240">
        <v>2780</v>
      </c>
      <c r="M7240">
        <v>40400</v>
      </c>
      <c r="N7240" t="s">
        <v>74</v>
      </c>
      <c r="O7240">
        <v>10</v>
      </c>
      <c r="P7240">
        <v>70049005</v>
      </c>
      <c r="Q7240" t="s">
        <v>75</v>
      </c>
      <c r="R7240" t="s">
        <v>76</v>
      </c>
      <c r="S7240" t="s">
        <v>157</v>
      </c>
      <c r="T7240" t="s">
        <v>78</v>
      </c>
      <c r="U7240" t="s">
        <v>16029</v>
      </c>
      <c r="V7240" t="s">
        <v>80</v>
      </c>
      <c r="W7240" t="s">
        <v>81</v>
      </c>
      <c r="X7240" t="s">
        <v>159</v>
      </c>
      <c r="Y7240" t="s">
        <v>7211</v>
      </c>
    </row>
    <row r="7241" spans="1:25" x14ac:dyDescent="0.25">
      <c r="A7241" t="s">
        <v>16030</v>
      </c>
      <c r="B7241">
        <v>2011</v>
      </c>
      <c r="C7241">
        <v>5</v>
      </c>
      <c r="D7241" t="s">
        <v>9898</v>
      </c>
      <c r="E7241" t="s">
        <v>2518</v>
      </c>
      <c r="F7241" t="s">
        <v>2519</v>
      </c>
      <c r="G7241" t="s">
        <v>69</v>
      </c>
      <c r="H7241" t="s">
        <v>70</v>
      </c>
      <c r="I7241" t="s">
        <v>71</v>
      </c>
      <c r="J7241" t="s">
        <v>1366</v>
      </c>
      <c r="K7241" t="s">
        <v>7468</v>
      </c>
      <c r="L7241">
        <v>1109</v>
      </c>
      <c r="M7241">
        <v>3197</v>
      </c>
      <c r="N7241" t="s">
        <v>74</v>
      </c>
      <c r="O7241">
        <v>10</v>
      </c>
      <c r="P7241">
        <v>70049005</v>
      </c>
      <c r="Q7241" t="s">
        <v>1368</v>
      </c>
      <c r="R7241" t="s">
        <v>76</v>
      </c>
      <c r="S7241" t="s">
        <v>7414</v>
      </c>
      <c r="T7241" t="s">
        <v>78</v>
      </c>
      <c r="U7241" t="s">
        <v>16031</v>
      </c>
      <c r="V7241" t="s">
        <v>80</v>
      </c>
      <c r="W7241" t="s">
        <v>81</v>
      </c>
      <c r="X7241" t="s">
        <v>1030</v>
      </c>
      <c r="Y7241" t="s">
        <v>7211</v>
      </c>
    </row>
    <row r="7242" spans="1:25" x14ac:dyDescent="0.25">
      <c r="A7242" t="s">
        <v>16032</v>
      </c>
      <c r="B7242">
        <v>2015</v>
      </c>
      <c r="C7242">
        <v>12</v>
      </c>
      <c r="D7242" t="s">
        <v>8176</v>
      </c>
      <c r="E7242" t="s">
        <v>2518</v>
      </c>
      <c r="F7242" t="s">
        <v>2519</v>
      </c>
      <c r="G7242" t="s">
        <v>69</v>
      </c>
      <c r="H7242" t="s">
        <v>70</v>
      </c>
      <c r="I7242" t="s">
        <v>71</v>
      </c>
      <c r="J7242" t="s">
        <v>72</v>
      </c>
      <c r="K7242" t="s">
        <v>7252</v>
      </c>
      <c r="L7242">
        <v>2072</v>
      </c>
      <c r="M7242">
        <v>25000</v>
      </c>
      <c r="N7242" t="s">
        <v>74</v>
      </c>
      <c r="O7242">
        <v>10</v>
      </c>
      <c r="P7242">
        <v>70049005</v>
      </c>
      <c r="Q7242" t="s">
        <v>75</v>
      </c>
      <c r="R7242" t="s">
        <v>76</v>
      </c>
      <c r="S7242" t="s">
        <v>256</v>
      </c>
      <c r="T7242" t="s">
        <v>78</v>
      </c>
      <c r="U7242" t="s">
        <v>16033</v>
      </c>
      <c r="V7242" t="s">
        <v>80</v>
      </c>
      <c r="W7242" t="s">
        <v>81</v>
      </c>
      <c r="X7242" t="s">
        <v>258</v>
      </c>
      <c r="Y7242" t="s">
        <v>7211</v>
      </c>
    </row>
    <row r="7243" spans="1:25" x14ac:dyDescent="0.25">
      <c r="A7243" t="s">
        <v>16034</v>
      </c>
      <c r="B7243">
        <v>2010</v>
      </c>
      <c r="C7243">
        <v>9</v>
      </c>
      <c r="D7243" t="s">
        <v>7436</v>
      </c>
      <c r="E7243" t="s">
        <v>2518</v>
      </c>
      <c r="F7243" t="s">
        <v>2519</v>
      </c>
      <c r="G7243" t="s">
        <v>69</v>
      </c>
      <c r="H7243" t="s">
        <v>70</v>
      </c>
      <c r="I7243" t="s">
        <v>71</v>
      </c>
      <c r="J7243" t="s">
        <v>72</v>
      </c>
      <c r="K7243" t="s">
        <v>7214</v>
      </c>
      <c r="L7243">
        <v>2740</v>
      </c>
      <c r="M7243">
        <v>300000</v>
      </c>
      <c r="N7243" t="s">
        <v>74</v>
      </c>
      <c r="O7243">
        <v>10</v>
      </c>
      <c r="P7243">
        <v>70049005</v>
      </c>
      <c r="Q7243" t="s">
        <v>75</v>
      </c>
      <c r="R7243" t="s">
        <v>76</v>
      </c>
      <c r="S7243" t="s">
        <v>741</v>
      </c>
      <c r="T7243" t="s">
        <v>78</v>
      </c>
      <c r="U7243" t="s">
        <v>16035</v>
      </c>
      <c r="V7243" t="s">
        <v>80</v>
      </c>
      <c r="W7243" t="s">
        <v>81</v>
      </c>
      <c r="X7243" t="s">
        <v>743</v>
      </c>
      <c r="Y7243" t="s">
        <v>7211</v>
      </c>
    </row>
    <row r="7244" spans="1:25" x14ac:dyDescent="0.25">
      <c r="A7244" t="s">
        <v>16036</v>
      </c>
      <c r="B7244">
        <v>2013</v>
      </c>
      <c r="C7244">
        <v>12</v>
      </c>
      <c r="D7244" t="s">
        <v>7689</v>
      </c>
      <c r="E7244" t="s">
        <v>2518</v>
      </c>
      <c r="F7244" t="s">
        <v>2519</v>
      </c>
      <c r="G7244" t="s">
        <v>69</v>
      </c>
      <c r="H7244" t="s">
        <v>70</v>
      </c>
      <c r="I7244" t="s">
        <v>71</v>
      </c>
      <c r="J7244" t="s">
        <v>72</v>
      </c>
      <c r="K7244" t="s">
        <v>7241</v>
      </c>
      <c r="L7244">
        <v>1701</v>
      </c>
      <c r="M7244">
        <v>50000</v>
      </c>
      <c r="N7244" t="s">
        <v>74</v>
      </c>
      <c r="O7244">
        <v>10</v>
      </c>
      <c r="P7244">
        <v>70049005</v>
      </c>
      <c r="Q7244" t="s">
        <v>75</v>
      </c>
      <c r="R7244" t="s">
        <v>76</v>
      </c>
      <c r="S7244" t="s">
        <v>896</v>
      </c>
      <c r="T7244" t="s">
        <v>78</v>
      </c>
      <c r="U7244" t="s">
        <v>16037</v>
      </c>
      <c r="V7244" t="s">
        <v>80</v>
      </c>
      <c r="W7244" t="s">
        <v>81</v>
      </c>
      <c r="X7244" t="s">
        <v>898</v>
      </c>
      <c r="Y7244" t="s">
        <v>7211</v>
      </c>
    </row>
    <row r="7245" spans="1:25" x14ac:dyDescent="0.25">
      <c r="A7245" t="s">
        <v>16038</v>
      </c>
      <c r="B7245">
        <v>2012</v>
      </c>
      <c r="C7245">
        <v>6</v>
      </c>
      <c r="D7245" t="s">
        <v>7329</v>
      </c>
      <c r="E7245" t="s">
        <v>2518</v>
      </c>
      <c r="F7245" t="s">
        <v>2519</v>
      </c>
      <c r="G7245" t="s">
        <v>69</v>
      </c>
      <c r="H7245" t="s">
        <v>70</v>
      </c>
      <c r="I7245" t="s">
        <v>71</v>
      </c>
      <c r="J7245" t="s">
        <v>72</v>
      </c>
      <c r="K7245" t="s">
        <v>7248</v>
      </c>
      <c r="L7245">
        <v>1510</v>
      </c>
      <c r="M7245">
        <v>5000</v>
      </c>
      <c r="N7245" t="s">
        <v>74</v>
      </c>
      <c r="O7245">
        <v>10</v>
      </c>
      <c r="P7245">
        <v>70049005</v>
      </c>
      <c r="Q7245" t="s">
        <v>75</v>
      </c>
      <c r="R7245" t="s">
        <v>76</v>
      </c>
      <c r="S7245" t="s">
        <v>406</v>
      </c>
      <c r="T7245" t="s">
        <v>78</v>
      </c>
      <c r="U7245" t="s">
        <v>16039</v>
      </c>
      <c r="V7245" t="s">
        <v>80</v>
      </c>
      <c r="W7245" t="s">
        <v>81</v>
      </c>
      <c r="X7245" t="s">
        <v>408</v>
      </c>
      <c r="Y7245" t="s">
        <v>7211</v>
      </c>
    </row>
    <row r="7246" spans="1:25" x14ac:dyDescent="0.25">
      <c r="A7246" t="s">
        <v>16040</v>
      </c>
      <c r="B7246">
        <v>2015</v>
      </c>
      <c r="C7246">
        <v>9</v>
      </c>
      <c r="D7246" t="s">
        <v>8171</v>
      </c>
      <c r="E7246" t="s">
        <v>2518</v>
      </c>
      <c r="F7246" t="s">
        <v>2519</v>
      </c>
      <c r="G7246" t="s">
        <v>69</v>
      </c>
      <c r="H7246" t="s">
        <v>70</v>
      </c>
      <c r="I7246" t="s">
        <v>71</v>
      </c>
      <c r="J7246" t="s">
        <v>72</v>
      </c>
      <c r="K7246" t="s">
        <v>7252</v>
      </c>
      <c r="L7246">
        <v>1983</v>
      </c>
      <c r="M7246">
        <v>2100</v>
      </c>
      <c r="N7246" t="s">
        <v>74</v>
      </c>
      <c r="O7246">
        <v>10</v>
      </c>
      <c r="P7246">
        <v>70049005</v>
      </c>
      <c r="Q7246" t="s">
        <v>75</v>
      </c>
      <c r="R7246" t="s">
        <v>76</v>
      </c>
      <c r="S7246" t="s">
        <v>1915</v>
      </c>
      <c r="T7246" t="s">
        <v>78</v>
      </c>
      <c r="U7246" t="s">
        <v>16041</v>
      </c>
      <c r="V7246" t="s">
        <v>80</v>
      </c>
      <c r="W7246" t="s">
        <v>81</v>
      </c>
      <c r="X7246" t="s">
        <v>1917</v>
      </c>
      <c r="Y7246" t="s">
        <v>7211</v>
      </c>
    </row>
    <row r="7247" spans="1:25" x14ac:dyDescent="0.25">
      <c r="A7247" t="s">
        <v>16042</v>
      </c>
      <c r="B7247">
        <v>2015</v>
      </c>
      <c r="C7247">
        <v>7</v>
      </c>
      <c r="D7247" t="s">
        <v>7719</v>
      </c>
      <c r="E7247" t="s">
        <v>2518</v>
      </c>
      <c r="F7247" t="s">
        <v>2519</v>
      </c>
      <c r="G7247" t="s">
        <v>69</v>
      </c>
      <c r="H7247" t="s">
        <v>70</v>
      </c>
      <c r="I7247" t="s">
        <v>71</v>
      </c>
      <c r="J7247" t="s">
        <v>72</v>
      </c>
      <c r="K7247" t="s">
        <v>7252</v>
      </c>
      <c r="L7247">
        <v>2188</v>
      </c>
      <c r="M7247">
        <v>260000</v>
      </c>
      <c r="N7247" t="s">
        <v>74</v>
      </c>
      <c r="O7247">
        <v>10</v>
      </c>
      <c r="P7247">
        <v>70049005</v>
      </c>
      <c r="Q7247" t="s">
        <v>75</v>
      </c>
      <c r="R7247" t="s">
        <v>76</v>
      </c>
      <c r="S7247" t="s">
        <v>165</v>
      </c>
      <c r="T7247" t="s">
        <v>78</v>
      </c>
      <c r="U7247" t="s">
        <v>16043</v>
      </c>
      <c r="V7247" t="s">
        <v>80</v>
      </c>
      <c r="W7247" t="s">
        <v>81</v>
      </c>
      <c r="X7247" t="s">
        <v>8002</v>
      </c>
      <c r="Y7247" t="s">
        <v>7211</v>
      </c>
    </row>
    <row r="7248" spans="1:25" x14ac:dyDescent="0.25">
      <c r="A7248" t="s">
        <v>16044</v>
      </c>
      <c r="B7248">
        <v>2014</v>
      </c>
      <c r="C7248">
        <v>12</v>
      </c>
      <c r="D7248" t="s">
        <v>7928</v>
      </c>
      <c r="E7248" t="s">
        <v>2518</v>
      </c>
      <c r="F7248" t="s">
        <v>2519</v>
      </c>
      <c r="G7248" t="s">
        <v>69</v>
      </c>
      <c r="H7248" t="s">
        <v>70</v>
      </c>
      <c r="I7248" t="s">
        <v>71</v>
      </c>
      <c r="J7248" t="s">
        <v>72</v>
      </c>
      <c r="K7248" t="s">
        <v>7228</v>
      </c>
      <c r="L7248">
        <v>1001</v>
      </c>
      <c r="M7248">
        <v>50000</v>
      </c>
      <c r="N7248" t="s">
        <v>74</v>
      </c>
      <c r="O7248">
        <v>10</v>
      </c>
      <c r="P7248">
        <v>70049005</v>
      </c>
      <c r="Q7248" t="s">
        <v>75</v>
      </c>
      <c r="R7248" t="s">
        <v>76</v>
      </c>
      <c r="S7248" t="s">
        <v>321</v>
      </c>
      <c r="T7248" t="s">
        <v>78</v>
      </c>
      <c r="U7248" t="s">
        <v>16045</v>
      </c>
      <c r="V7248" t="s">
        <v>80</v>
      </c>
      <c r="W7248" t="s">
        <v>81</v>
      </c>
      <c r="X7248" t="s">
        <v>323</v>
      </c>
      <c r="Y7248" t="s">
        <v>7211</v>
      </c>
    </row>
    <row r="7249" spans="1:25" x14ac:dyDescent="0.25">
      <c r="A7249" t="s">
        <v>16046</v>
      </c>
      <c r="B7249">
        <v>2016</v>
      </c>
      <c r="C7249">
        <v>6</v>
      </c>
      <c r="D7249" t="s">
        <v>7236</v>
      </c>
      <c r="E7249" t="s">
        <v>2518</v>
      </c>
      <c r="F7249" t="s">
        <v>2519</v>
      </c>
      <c r="G7249" t="s">
        <v>69</v>
      </c>
      <c r="H7249" t="s">
        <v>70</v>
      </c>
      <c r="I7249" t="s">
        <v>71</v>
      </c>
      <c r="J7249" t="s">
        <v>72</v>
      </c>
      <c r="K7249" t="s">
        <v>7237</v>
      </c>
      <c r="L7249">
        <v>2170</v>
      </c>
      <c r="M7249">
        <v>300000</v>
      </c>
      <c r="N7249" t="s">
        <v>74</v>
      </c>
      <c r="O7249">
        <v>10</v>
      </c>
      <c r="P7249">
        <v>70049005</v>
      </c>
      <c r="Q7249" t="s">
        <v>75</v>
      </c>
      <c r="R7249" t="s">
        <v>76</v>
      </c>
      <c r="S7249" t="s">
        <v>181</v>
      </c>
      <c r="T7249" t="s">
        <v>78</v>
      </c>
      <c r="U7249" t="s">
        <v>16047</v>
      </c>
      <c r="V7249" t="s">
        <v>80</v>
      </c>
      <c r="W7249" t="s">
        <v>81</v>
      </c>
      <c r="X7249" t="s">
        <v>183</v>
      </c>
      <c r="Y7249" t="s">
        <v>7211</v>
      </c>
    </row>
    <row r="7250" spans="1:25" x14ac:dyDescent="0.25">
      <c r="A7250" t="s">
        <v>16048</v>
      </c>
      <c r="B7250">
        <v>2015</v>
      </c>
      <c r="C7250">
        <v>13</v>
      </c>
      <c r="D7250" t="s">
        <v>7479</v>
      </c>
      <c r="E7250" t="s">
        <v>2518</v>
      </c>
      <c r="F7250" t="s">
        <v>2519</v>
      </c>
      <c r="G7250" t="s">
        <v>69</v>
      </c>
      <c r="H7250" t="s">
        <v>70</v>
      </c>
      <c r="I7250" t="s">
        <v>71</v>
      </c>
      <c r="J7250" t="s">
        <v>72</v>
      </c>
      <c r="K7250" t="s">
        <v>7252</v>
      </c>
      <c r="L7250">
        <v>2660</v>
      </c>
      <c r="M7250">
        <v>40000</v>
      </c>
      <c r="N7250" t="s">
        <v>74</v>
      </c>
      <c r="O7250">
        <v>10</v>
      </c>
      <c r="P7250">
        <v>70049005</v>
      </c>
      <c r="Q7250" t="s">
        <v>75</v>
      </c>
      <c r="R7250" t="s">
        <v>76</v>
      </c>
      <c r="S7250" t="s">
        <v>1279</v>
      </c>
      <c r="T7250" t="s">
        <v>78</v>
      </c>
      <c r="U7250" t="s">
        <v>16049</v>
      </c>
      <c r="V7250" t="s">
        <v>80</v>
      </c>
      <c r="W7250" t="s">
        <v>81</v>
      </c>
      <c r="X7250" t="s">
        <v>1281</v>
      </c>
      <c r="Y7250" t="s">
        <v>7211</v>
      </c>
    </row>
    <row r="7251" spans="1:25" x14ac:dyDescent="0.25">
      <c r="A7251" t="s">
        <v>16050</v>
      </c>
      <c r="B7251">
        <v>2012</v>
      </c>
      <c r="C7251">
        <v>13</v>
      </c>
      <c r="D7251" t="s">
        <v>7258</v>
      </c>
      <c r="E7251" t="s">
        <v>2518</v>
      </c>
      <c r="F7251" t="s">
        <v>2519</v>
      </c>
      <c r="G7251" t="s">
        <v>69</v>
      </c>
      <c r="H7251" t="s">
        <v>70</v>
      </c>
      <c r="I7251" t="s">
        <v>71</v>
      </c>
      <c r="J7251" t="s">
        <v>72</v>
      </c>
      <c r="K7251" t="s">
        <v>7248</v>
      </c>
      <c r="L7251">
        <v>2181</v>
      </c>
      <c r="M7251">
        <v>50000</v>
      </c>
      <c r="N7251" t="s">
        <v>74</v>
      </c>
      <c r="O7251">
        <v>10</v>
      </c>
      <c r="P7251">
        <v>70049005</v>
      </c>
      <c r="Q7251" t="s">
        <v>75</v>
      </c>
      <c r="R7251" t="s">
        <v>76</v>
      </c>
      <c r="S7251" t="s">
        <v>210</v>
      </c>
      <c r="T7251" t="s">
        <v>78</v>
      </c>
      <c r="U7251" t="s">
        <v>16051</v>
      </c>
      <c r="V7251" t="s">
        <v>80</v>
      </c>
      <c r="W7251" t="s">
        <v>81</v>
      </c>
      <c r="X7251" t="s">
        <v>212</v>
      </c>
      <c r="Y7251" t="s">
        <v>7211</v>
      </c>
    </row>
    <row r="7252" spans="1:25" x14ac:dyDescent="0.25">
      <c r="A7252" t="s">
        <v>16052</v>
      </c>
      <c r="B7252">
        <v>2014</v>
      </c>
      <c r="C7252">
        <v>12</v>
      </c>
      <c r="D7252" t="s">
        <v>7928</v>
      </c>
      <c r="E7252" t="s">
        <v>2518</v>
      </c>
      <c r="F7252" t="s">
        <v>2519</v>
      </c>
      <c r="G7252" t="s">
        <v>69</v>
      </c>
      <c r="H7252" t="s">
        <v>70</v>
      </c>
      <c r="I7252" t="s">
        <v>71</v>
      </c>
      <c r="J7252" t="s">
        <v>72</v>
      </c>
      <c r="K7252" t="s">
        <v>7228</v>
      </c>
      <c r="L7252">
        <v>1532</v>
      </c>
      <c r="M7252">
        <v>30000</v>
      </c>
      <c r="N7252" t="s">
        <v>74</v>
      </c>
      <c r="O7252">
        <v>10</v>
      </c>
      <c r="P7252">
        <v>70049005</v>
      </c>
      <c r="Q7252" t="s">
        <v>75</v>
      </c>
      <c r="R7252" t="s">
        <v>76</v>
      </c>
      <c r="S7252" t="s">
        <v>653</v>
      </c>
      <c r="T7252" t="s">
        <v>78</v>
      </c>
      <c r="U7252" t="s">
        <v>16053</v>
      </c>
      <c r="V7252" t="s">
        <v>80</v>
      </c>
      <c r="W7252" t="s">
        <v>81</v>
      </c>
      <c r="X7252" t="s">
        <v>655</v>
      </c>
      <c r="Y7252" t="s">
        <v>7211</v>
      </c>
    </row>
    <row r="7253" spans="1:25" x14ac:dyDescent="0.25">
      <c r="A7253" t="s">
        <v>16054</v>
      </c>
      <c r="B7253">
        <v>2013</v>
      </c>
      <c r="C7253">
        <v>7</v>
      </c>
      <c r="D7253" t="s">
        <v>7372</v>
      </c>
      <c r="E7253" t="s">
        <v>2518</v>
      </c>
      <c r="F7253" t="s">
        <v>2519</v>
      </c>
      <c r="G7253" t="s">
        <v>69</v>
      </c>
      <c r="H7253" t="s">
        <v>70</v>
      </c>
      <c r="I7253" t="s">
        <v>71</v>
      </c>
      <c r="J7253" t="s">
        <v>72</v>
      </c>
      <c r="K7253" t="s">
        <v>7241</v>
      </c>
      <c r="L7253">
        <v>2027</v>
      </c>
      <c r="M7253">
        <v>50000</v>
      </c>
      <c r="N7253" t="s">
        <v>74</v>
      </c>
      <c r="O7253">
        <v>10</v>
      </c>
      <c r="P7253">
        <v>70049005</v>
      </c>
      <c r="Q7253" t="s">
        <v>75</v>
      </c>
      <c r="R7253" t="s">
        <v>76</v>
      </c>
      <c r="S7253" t="s">
        <v>391</v>
      </c>
      <c r="T7253" t="s">
        <v>78</v>
      </c>
      <c r="U7253" t="s">
        <v>16055</v>
      </c>
      <c r="V7253" t="s">
        <v>80</v>
      </c>
      <c r="W7253" t="s">
        <v>81</v>
      </c>
      <c r="X7253" t="s">
        <v>393</v>
      </c>
      <c r="Y7253" t="s">
        <v>7211</v>
      </c>
    </row>
    <row r="7254" spans="1:25" x14ac:dyDescent="0.25">
      <c r="A7254" t="s">
        <v>16056</v>
      </c>
      <c r="B7254">
        <v>2010</v>
      </c>
      <c r="C7254">
        <v>7</v>
      </c>
      <c r="D7254" t="s">
        <v>7220</v>
      </c>
      <c r="E7254" t="s">
        <v>2518</v>
      </c>
      <c r="F7254" t="s">
        <v>2519</v>
      </c>
      <c r="G7254" t="s">
        <v>69</v>
      </c>
      <c r="H7254" t="s">
        <v>70</v>
      </c>
      <c r="I7254" t="s">
        <v>71</v>
      </c>
      <c r="J7254" t="s">
        <v>72</v>
      </c>
      <c r="K7254" t="s">
        <v>7214</v>
      </c>
      <c r="L7254">
        <v>2761</v>
      </c>
      <c r="M7254">
        <v>10000</v>
      </c>
      <c r="N7254" t="s">
        <v>74</v>
      </c>
      <c r="O7254">
        <v>10</v>
      </c>
      <c r="P7254">
        <v>70049005</v>
      </c>
      <c r="Q7254" t="s">
        <v>75</v>
      </c>
      <c r="R7254" t="s">
        <v>76</v>
      </c>
      <c r="S7254" t="s">
        <v>133</v>
      </c>
      <c r="T7254" t="s">
        <v>78</v>
      </c>
      <c r="U7254" t="s">
        <v>16057</v>
      </c>
      <c r="V7254" t="s">
        <v>80</v>
      </c>
      <c r="W7254" t="s">
        <v>81</v>
      </c>
      <c r="X7254" t="s">
        <v>135</v>
      </c>
      <c r="Y7254" t="s">
        <v>7211</v>
      </c>
    </row>
    <row r="7255" spans="1:25" x14ac:dyDescent="0.25">
      <c r="A7255" t="s">
        <v>16058</v>
      </c>
      <c r="B7255">
        <v>2017</v>
      </c>
      <c r="C7255">
        <v>13</v>
      </c>
      <c r="D7255" t="s">
        <v>7223</v>
      </c>
      <c r="E7255" t="s">
        <v>2518</v>
      </c>
      <c r="F7255" t="s">
        <v>2519</v>
      </c>
      <c r="G7255" t="s">
        <v>69</v>
      </c>
      <c r="H7255" t="s">
        <v>70</v>
      </c>
      <c r="I7255" t="s">
        <v>71</v>
      </c>
      <c r="J7255" t="s">
        <v>72</v>
      </c>
      <c r="K7255" t="s">
        <v>7224</v>
      </c>
      <c r="L7255">
        <v>2176</v>
      </c>
      <c r="M7255">
        <v>50000</v>
      </c>
      <c r="N7255" t="s">
        <v>74</v>
      </c>
      <c r="O7255">
        <v>10</v>
      </c>
      <c r="P7255">
        <v>70049005</v>
      </c>
      <c r="Q7255" t="s">
        <v>75</v>
      </c>
      <c r="R7255" t="s">
        <v>76</v>
      </c>
      <c r="S7255" t="s">
        <v>657</v>
      </c>
      <c r="T7255" t="s">
        <v>78</v>
      </c>
      <c r="U7255" t="s">
        <v>16059</v>
      </c>
      <c r="V7255" t="s">
        <v>80</v>
      </c>
      <c r="W7255" t="s">
        <v>81</v>
      </c>
      <c r="X7255" t="s">
        <v>659</v>
      </c>
      <c r="Y7255" t="s">
        <v>7211</v>
      </c>
    </row>
    <row r="7256" spans="1:25" x14ac:dyDescent="0.25">
      <c r="A7256" t="s">
        <v>16060</v>
      </c>
      <c r="B7256">
        <v>2015</v>
      </c>
      <c r="C7256">
        <v>11</v>
      </c>
      <c r="D7256" t="s">
        <v>8225</v>
      </c>
      <c r="E7256" t="s">
        <v>2518</v>
      </c>
      <c r="F7256" t="s">
        <v>2519</v>
      </c>
      <c r="G7256" t="s">
        <v>69</v>
      </c>
      <c r="H7256" t="s">
        <v>70</v>
      </c>
      <c r="I7256" t="s">
        <v>71</v>
      </c>
      <c r="J7256" t="s">
        <v>72</v>
      </c>
      <c r="K7256" t="s">
        <v>7252</v>
      </c>
      <c r="L7256">
        <v>1983</v>
      </c>
      <c r="M7256">
        <v>10200</v>
      </c>
      <c r="N7256" t="s">
        <v>74</v>
      </c>
      <c r="O7256">
        <v>10</v>
      </c>
      <c r="P7256">
        <v>70049005</v>
      </c>
      <c r="Q7256" t="s">
        <v>75</v>
      </c>
      <c r="R7256" t="s">
        <v>76</v>
      </c>
      <c r="S7256" t="s">
        <v>1915</v>
      </c>
      <c r="T7256" t="s">
        <v>78</v>
      </c>
      <c r="U7256" t="s">
        <v>16061</v>
      </c>
      <c r="V7256" t="s">
        <v>80</v>
      </c>
      <c r="W7256" t="s">
        <v>81</v>
      </c>
      <c r="X7256" t="s">
        <v>1917</v>
      </c>
      <c r="Y7256" t="s">
        <v>7211</v>
      </c>
    </row>
    <row r="7257" spans="1:25" x14ac:dyDescent="0.25">
      <c r="A7257" t="s">
        <v>16062</v>
      </c>
      <c r="B7257">
        <v>2014</v>
      </c>
      <c r="C7257">
        <v>13</v>
      </c>
      <c r="D7257" t="s">
        <v>7433</v>
      </c>
      <c r="E7257" t="s">
        <v>2518</v>
      </c>
      <c r="F7257" t="s">
        <v>2519</v>
      </c>
      <c r="G7257" t="s">
        <v>69</v>
      </c>
      <c r="H7257" t="s">
        <v>70</v>
      </c>
      <c r="I7257" t="s">
        <v>71</v>
      </c>
      <c r="J7257" t="s">
        <v>72</v>
      </c>
      <c r="K7257" t="s">
        <v>7228</v>
      </c>
      <c r="L7257">
        <v>1035</v>
      </c>
      <c r="M7257">
        <v>5000</v>
      </c>
      <c r="N7257" t="s">
        <v>74</v>
      </c>
      <c r="O7257">
        <v>10</v>
      </c>
      <c r="P7257">
        <v>70049005</v>
      </c>
      <c r="Q7257" t="s">
        <v>75</v>
      </c>
      <c r="R7257" t="s">
        <v>76</v>
      </c>
      <c r="S7257" t="s">
        <v>248</v>
      </c>
      <c r="T7257" t="s">
        <v>78</v>
      </c>
      <c r="U7257" t="s">
        <v>16063</v>
      </c>
      <c r="V7257" t="s">
        <v>80</v>
      </c>
      <c r="W7257" t="s">
        <v>81</v>
      </c>
      <c r="X7257" t="s">
        <v>250</v>
      </c>
      <c r="Y7257" t="s">
        <v>7211</v>
      </c>
    </row>
    <row r="7258" spans="1:25" x14ac:dyDescent="0.25">
      <c r="A7258" t="s">
        <v>16064</v>
      </c>
      <c r="B7258">
        <v>2015</v>
      </c>
      <c r="C7258">
        <v>9</v>
      </c>
      <c r="D7258" t="s">
        <v>7298</v>
      </c>
      <c r="E7258" t="s">
        <v>2518</v>
      </c>
      <c r="F7258" t="s">
        <v>2519</v>
      </c>
      <c r="G7258" t="s">
        <v>69</v>
      </c>
      <c r="H7258" t="s">
        <v>70</v>
      </c>
      <c r="I7258" t="s">
        <v>71</v>
      </c>
      <c r="J7258" t="s">
        <v>72</v>
      </c>
      <c r="K7258" t="s">
        <v>7252</v>
      </c>
      <c r="L7258">
        <v>1843</v>
      </c>
      <c r="M7258">
        <v>105</v>
      </c>
      <c r="N7258" t="s">
        <v>74</v>
      </c>
      <c r="O7258">
        <v>10</v>
      </c>
      <c r="P7258">
        <v>70049005</v>
      </c>
      <c r="Q7258" t="s">
        <v>75</v>
      </c>
      <c r="R7258" t="s">
        <v>76</v>
      </c>
      <c r="S7258" t="s">
        <v>3724</v>
      </c>
      <c r="T7258" t="s">
        <v>78</v>
      </c>
      <c r="U7258" t="s">
        <v>16065</v>
      </c>
      <c r="V7258" t="s">
        <v>80</v>
      </c>
      <c r="W7258" t="s">
        <v>81</v>
      </c>
      <c r="X7258" t="s">
        <v>3726</v>
      </c>
      <c r="Y7258" t="s">
        <v>7211</v>
      </c>
    </row>
    <row r="7259" spans="1:25" x14ac:dyDescent="0.25">
      <c r="A7259" t="s">
        <v>16066</v>
      </c>
      <c r="B7259">
        <v>2013</v>
      </c>
      <c r="C7259">
        <v>3</v>
      </c>
      <c r="D7259" t="s">
        <v>7240</v>
      </c>
      <c r="E7259" t="s">
        <v>2518</v>
      </c>
      <c r="F7259" t="s">
        <v>2519</v>
      </c>
      <c r="G7259" t="s">
        <v>69</v>
      </c>
      <c r="H7259" t="s">
        <v>70</v>
      </c>
      <c r="I7259" t="s">
        <v>71</v>
      </c>
      <c r="J7259" t="s">
        <v>72</v>
      </c>
      <c r="K7259" t="s">
        <v>7241</v>
      </c>
      <c r="L7259">
        <v>2653</v>
      </c>
      <c r="M7259">
        <v>5000</v>
      </c>
      <c r="N7259" t="s">
        <v>74</v>
      </c>
      <c r="O7259">
        <v>10</v>
      </c>
      <c r="P7259">
        <v>70049005</v>
      </c>
      <c r="Q7259" t="s">
        <v>75</v>
      </c>
      <c r="R7259" t="s">
        <v>76</v>
      </c>
      <c r="S7259" t="s">
        <v>129</v>
      </c>
      <c r="T7259" t="s">
        <v>78</v>
      </c>
      <c r="U7259" t="s">
        <v>16067</v>
      </c>
      <c r="V7259" t="s">
        <v>80</v>
      </c>
      <c r="W7259" t="s">
        <v>81</v>
      </c>
      <c r="X7259" t="s">
        <v>131</v>
      </c>
      <c r="Y7259" t="s">
        <v>7211</v>
      </c>
    </row>
    <row r="7260" spans="1:25" x14ac:dyDescent="0.25">
      <c r="A7260" t="s">
        <v>16068</v>
      </c>
      <c r="B7260">
        <v>2010</v>
      </c>
      <c r="C7260">
        <v>9</v>
      </c>
      <c r="D7260" t="s">
        <v>7436</v>
      </c>
      <c r="E7260" t="s">
        <v>2518</v>
      </c>
      <c r="F7260" t="s">
        <v>2519</v>
      </c>
      <c r="G7260" t="s">
        <v>69</v>
      </c>
      <c r="H7260" t="s">
        <v>70</v>
      </c>
      <c r="I7260" t="s">
        <v>71</v>
      </c>
      <c r="J7260" t="s">
        <v>72</v>
      </c>
      <c r="K7260" t="s">
        <v>7214</v>
      </c>
      <c r="L7260">
        <v>2181</v>
      </c>
      <c r="M7260">
        <v>100000</v>
      </c>
      <c r="N7260" t="s">
        <v>74</v>
      </c>
      <c r="O7260">
        <v>10</v>
      </c>
      <c r="P7260">
        <v>70049005</v>
      </c>
      <c r="Q7260" t="s">
        <v>75</v>
      </c>
      <c r="R7260" t="s">
        <v>76</v>
      </c>
      <c r="S7260" t="s">
        <v>210</v>
      </c>
      <c r="T7260" t="s">
        <v>78</v>
      </c>
      <c r="U7260" t="s">
        <v>16069</v>
      </c>
      <c r="V7260" t="s">
        <v>80</v>
      </c>
      <c r="W7260" t="s">
        <v>81</v>
      </c>
      <c r="X7260" t="s">
        <v>212</v>
      </c>
      <c r="Y7260" t="s">
        <v>7211</v>
      </c>
    </row>
    <row r="7261" spans="1:25" x14ac:dyDescent="0.25">
      <c r="A7261" t="s">
        <v>16070</v>
      </c>
      <c r="B7261">
        <v>2017</v>
      </c>
      <c r="C7261">
        <v>13</v>
      </c>
      <c r="D7261" t="s">
        <v>7223</v>
      </c>
      <c r="E7261" t="s">
        <v>2518</v>
      </c>
      <c r="F7261" t="s">
        <v>2519</v>
      </c>
      <c r="G7261" t="s">
        <v>69</v>
      </c>
      <c r="H7261" t="s">
        <v>70</v>
      </c>
      <c r="I7261" t="s">
        <v>71</v>
      </c>
      <c r="J7261" t="s">
        <v>72</v>
      </c>
      <c r="K7261" t="s">
        <v>7224</v>
      </c>
      <c r="L7261">
        <v>1841</v>
      </c>
      <c r="M7261">
        <v>200000</v>
      </c>
      <c r="N7261" t="s">
        <v>74</v>
      </c>
      <c r="O7261">
        <v>10</v>
      </c>
      <c r="P7261">
        <v>70049005</v>
      </c>
      <c r="Q7261" t="s">
        <v>75</v>
      </c>
      <c r="R7261" t="s">
        <v>76</v>
      </c>
      <c r="S7261" t="s">
        <v>113</v>
      </c>
      <c r="T7261" t="s">
        <v>78</v>
      </c>
      <c r="U7261" t="s">
        <v>16071</v>
      </c>
      <c r="V7261" t="s">
        <v>80</v>
      </c>
      <c r="W7261" t="s">
        <v>81</v>
      </c>
      <c r="X7261" t="s">
        <v>115</v>
      </c>
      <c r="Y7261" t="s">
        <v>7211</v>
      </c>
    </row>
    <row r="7262" spans="1:25" x14ac:dyDescent="0.25">
      <c r="A7262" t="s">
        <v>16072</v>
      </c>
      <c r="B7262">
        <v>2016</v>
      </c>
      <c r="C7262">
        <v>8</v>
      </c>
      <c r="D7262" t="s">
        <v>8095</v>
      </c>
      <c r="E7262" t="s">
        <v>2518</v>
      </c>
      <c r="F7262" t="s">
        <v>2519</v>
      </c>
      <c r="G7262" t="s">
        <v>69</v>
      </c>
      <c r="H7262" t="s">
        <v>70</v>
      </c>
      <c r="I7262" t="s">
        <v>71</v>
      </c>
      <c r="J7262" t="s">
        <v>72</v>
      </c>
      <c r="K7262" t="s">
        <v>7237</v>
      </c>
      <c r="L7262">
        <v>1810</v>
      </c>
      <c r="M7262">
        <v>85000</v>
      </c>
      <c r="N7262" t="s">
        <v>74</v>
      </c>
      <c r="O7262">
        <v>10</v>
      </c>
      <c r="P7262">
        <v>70049005</v>
      </c>
      <c r="Q7262" t="s">
        <v>75</v>
      </c>
      <c r="R7262" t="s">
        <v>76</v>
      </c>
      <c r="S7262" t="s">
        <v>868</v>
      </c>
      <c r="T7262" t="s">
        <v>78</v>
      </c>
      <c r="U7262" t="s">
        <v>16073</v>
      </c>
      <c r="V7262" t="s">
        <v>80</v>
      </c>
      <c r="W7262" t="s">
        <v>81</v>
      </c>
      <c r="X7262" t="s">
        <v>870</v>
      </c>
      <c r="Y7262" t="s">
        <v>7211</v>
      </c>
    </row>
    <row r="7263" spans="1:25" x14ac:dyDescent="0.25">
      <c r="A7263" t="s">
        <v>16074</v>
      </c>
      <c r="B7263">
        <v>2011</v>
      </c>
      <c r="C7263">
        <v>10</v>
      </c>
      <c r="D7263" t="s">
        <v>8115</v>
      </c>
      <c r="E7263" t="s">
        <v>2518</v>
      </c>
      <c r="F7263" t="s">
        <v>2519</v>
      </c>
      <c r="G7263" t="s">
        <v>69</v>
      </c>
      <c r="H7263" t="s">
        <v>70</v>
      </c>
      <c r="I7263" t="s">
        <v>71</v>
      </c>
      <c r="J7263" t="s">
        <v>72</v>
      </c>
      <c r="K7263" t="s">
        <v>7262</v>
      </c>
      <c r="L7263">
        <v>2660</v>
      </c>
      <c r="M7263">
        <v>10000</v>
      </c>
      <c r="N7263" t="s">
        <v>74</v>
      </c>
      <c r="O7263">
        <v>10</v>
      </c>
      <c r="P7263">
        <v>70049005</v>
      </c>
      <c r="Q7263" t="s">
        <v>75</v>
      </c>
      <c r="R7263" t="s">
        <v>76</v>
      </c>
      <c r="S7263" t="s">
        <v>1279</v>
      </c>
      <c r="T7263" t="s">
        <v>78</v>
      </c>
      <c r="U7263" t="s">
        <v>16075</v>
      </c>
      <c r="V7263" t="s">
        <v>80</v>
      </c>
      <c r="W7263" t="s">
        <v>81</v>
      </c>
      <c r="X7263" t="s">
        <v>1281</v>
      </c>
      <c r="Y7263" t="s">
        <v>7211</v>
      </c>
    </row>
    <row r="7264" spans="1:25" x14ac:dyDescent="0.25">
      <c r="A7264" t="s">
        <v>16076</v>
      </c>
      <c r="B7264">
        <v>2017</v>
      </c>
      <c r="C7264">
        <v>7</v>
      </c>
      <c r="D7264" t="s">
        <v>7540</v>
      </c>
      <c r="E7264" t="s">
        <v>2518</v>
      </c>
      <c r="F7264" t="s">
        <v>2519</v>
      </c>
      <c r="G7264" t="s">
        <v>69</v>
      </c>
      <c r="H7264" t="s">
        <v>70</v>
      </c>
      <c r="I7264" t="s">
        <v>71</v>
      </c>
      <c r="J7264" t="s">
        <v>72</v>
      </c>
      <c r="K7264" t="s">
        <v>7224</v>
      </c>
      <c r="L7264">
        <v>1749</v>
      </c>
      <c r="M7264">
        <v>28400</v>
      </c>
      <c r="N7264" t="s">
        <v>74</v>
      </c>
      <c r="O7264">
        <v>10</v>
      </c>
      <c r="P7264">
        <v>70049005</v>
      </c>
      <c r="Q7264" t="s">
        <v>75</v>
      </c>
      <c r="R7264" t="s">
        <v>76</v>
      </c>
      <c r="S7264" t="s">
        <v>1994</v>
      </c>
      <c r="T7264" t="s">
        <v>78</v>
      </c>
      <c r="U7264" t="s">
        <v>16077</v>
      </c>
      <c r="V7264" t="s">
        <v>80</v>
      </c>
      <c r="W7264" t="s">
        <v>81</v>
      </c>
      <c r="X7264" t="s">
        <v>1996</v>
      </c>
      <c r="Y7264" t="s">
        <v>7211</v>
      </c>
    </row>
    <row r="7265" spans="1:25" x14ac:dyDescent="0.25">
      <c r="A7265" t="s">
        <v>16078</v>
      </c>
      <c r="B7265">
        <v>2012</v>
      </c>
      <c r="C7265">
        <v>4</v>
      </c>
      <c r="D7265" t="s">
        <v>7610</v>
      </c>
      <c r="E7265" t="s">
        <v>2518</v>
      </c>
      <c r="F7265" t="s">
        <v>2519</v>
      </c>
      <c r="G7265" t="s">
        <v>69</v>
      </c>
      <c r="H7265" t="s">
        <v>70</v>
      </c>
      <c r="I7265" t="s">
        <v>71</v>
      </c>
      <c r="J7265" t="s">
        <v>72</v>
      </c>
      <c r="K7265" t="s">
        <v>7452</v>
      </c>
      <c r="L7265">
        <v>1853</v>
      </c>
      <c r="M7265">
        <v>42366</v>
      </c>
      <c r="N7265" t="s">
        <v>74</v>
      </c>
      <c r="O7265">
        <v>10</v>
      </c>
      <c r="P7265">
        <v>70049005</v>
      </c>
      <c r="Q7265" t="s">
        <v>75</v>
      </c>
      <c r="R7265" t="s">
        <v>76</v>
      </c>
      <c r="S7265" t="s">
        <v>1230</v>
      </c>
      <c r="T7265" t="s">
        <v>78</v>
      </c>
      <c r="U7265" t="s">
        <v>16079</v>
      </c>
      <c r="V7265" t="s">
        <v>80</v>
      </c>
      <c r="W7265" t="s">
        <v>81</v>
      </c>
      <c r="X7265" t="s">
        <v>1232</v>
      </c>
      <c r="Y7265" t="s">
        <v>7211</v>
      </c>
    </row>
    <row r="7266" spans="1:25" x14ac:dyDescent="0.25">
      <c r="A7266" t="s">
        <v>16080</v>
      </c>
      <c r="B7266">
        <v>2013</v>
      </c>
      <c r="C7266">
        <v>4</v>
      </c>
      <c r="D7266" t="s">
        <v>9209</v>
      </c>
      <c r="E7266" t="s">
        <v>2518</v>
      </c>
      <c r="F7266" t="s">
        <v>2519</v>
      </c>
      <c r="G7266" t="s">
        <v>69</v>
      </c>
      <c r="H7266" t="s">
        <v>70</v>
      </c>
      <c r="I7266" t="s">
        <v>71</v>
      </c>
      <c r="J7266" t="s">
        <v>72</v>
      </c>
      <c r="K7266" t="s">
        <v>7241</v>
      </c>
      <c r="L7266">
        <v>2154</v>
      </c>
      <c r="M7266">
        <v>50000</v>
      </c>
      <c r="N7266" t="s">
        <v>74</v>
      </c>
      <c r="O7266">
        <v>10</v>
      </c>
      <c r="P7266">
        <v>70049005</v>
      </c>
      <c r="Q7266" t="s">
        <v>75</v>
      </c>
      <c r="R7266" t="s">
        <v>76</v>
      </c>
      <c r="S7266" t="s">
        <v>951</v>
      </c>
      <c r="T7266" t="s">
        <v>78</v>
      </c>
      <c r="U7266" t="s">
        <v>16081</v>
      </c>
      <c r="V7266" t="s">
        <v>80</v>
      </c>
      <c r="W7266" t="s">
        <v>81</v>
      </c>
      <c r="X7266" t="s">
        <v>953</v>
      </c>
      <c r="Y7266" t="s">
        <v>7211</v>
      </c>
    </row>
    <row r="7267" spans="1:25" x14ac:dyDescent="0.25">
      <c r="A7267" t="s">
        <v>16082</v>
      </c>
      <c r="B7267">
        <v>2011</v>
      </c>
      <c r="C7267">
        <v>10</v>
      </c>
      <c r="D7267" t="s">
        <v>8115</v>
      </c>
      <c r="E7267" t="s">
        <v>2518</v>
      </c>
      <c r="F7267" t="s">
        <v>2519</v>
      </c>
      <c r="G7267" t="s">
        <v>69</v>
      </c>
      <c r="H7267" t="s">
        <v>70</v>
      </c>
      <c r="I7267" t="s">
        <v>71</v>
      </c>
      <c r="J7267" t="s">
        <v>72</v>
      </c>
      <c r="K7267" t="s">
        <v>7262</v>
      </c>
      <c r="L7267">
        <v>2027</v>
      </c>
      <c r="M7267">
        <v>20000</v>
      </c>
      <c r="N7267" t="s">
        <v>74</v>
      </c>
      <c r="O7267">
        <v>10</v>
      </c>
      <c r="P7267">
        <v>70049005</v>
      </c>
      <c r="Q7267" t="s">
        <v>75</v>
      </c>
      <c r="R7267" t="s">
        <v>76</v>
      </c>
      <c r="S7267" t="s">
        <v>391</v>
      </c>
      <c r="T7267" t="s">
        <v>78</v>
      </c>
      <c r="U7267" t="s">
        <v>16083</v>
      </c>
      <c r="V7267" t="s">
        <v>80</v>
      </c>
      <c r="W7267" t="s">
        <v>81</v>
      </c>
      <c r="X7267" t="s">
        <v>393</v>
      </c>
      <c r="Y7267" t="s">
        <v>7211</v>
      </c>
    </row>
    <row r="7268" spans="1:25" x14ac:dyDescent="0.25">
      <c r="A7268" t="s">
        <v>16084</v>
      </c>
      <c r="B7268">
        <v>2014</v>
      </c>
      <c r="C7268">
        <v>13</v>
      </c>
      <c r="D7268" t="s">
        <v>16085</v>
      </c>
      <c r="E7268" t="s">
        <v>2518</v>
      </c>
      <c r="F7268" t="s">
        <v>2519</v>
      </c>
      <c r="G7268" t="s">
        <v>69</v>
      </c>
      <c r="H7268" t="s">
        <v>70</v>
      </c>
      <c r="I7268" t="s">
        <v>71</v>
      </c>
      <c r="J7268" t="s">
        <v>72</v>
      </c>
      <c r="K7268" t="s">
        <v>7520</v>
      </c>
      <c r="L7268">
        <v>1013</v>
      </c>
      <c r="M7268">
        <v>6201.54</v>
      </c>
      <c r="N7268" t="s">
        <v>74</v>
      </c>
      <c r="O7268">
        <v>10</v>
      </c>
      <c r="P7268">
        <v>70049005</v>
      </c>
      <c r="Q7268" t="s">
        <v>75</v>
      </c>
      <c r="R7268" t="s">
        <v>76</v>
      </c>
      <c r="S7268" t="s">
        <v>395</v>
      </c>
      <c r="T7268" t="s">
        <v>78</v>
      </c>
      <c r="U7268" t="s">
        <v>16086</v>
      </c>
      <c r="V7268" t="s">
        <v>80</v>
      </c>
      <c r="W7268" t="s">
        <v>81</v>
      </c>
      <c r="X7268" t="s">
        <v>397</v>
      </c>
      <c r="Y7268" t="s">
        <v>7211</v>
      </c>
    </row>
    <row r="7269" spans="1:25" x14ac:dyDescent="0.25">
      <c r="A7269" t="s">
        <v>16087</v>
      </c>
      <c r="B7269">
        <v>2014</v>
      </c>
      <c r="C7269">
        <v>10</v>
      </c>
      <c r="D7269" t="s">
        <v>8000</v>
      </c>
      <c r="E7269" t="s">
        <v>2518</v>
      </c>
      <c r="F7269" t="s">
        <v>2519</v>
      </c>
      <c r="G7269" t="s">
        <v>69</v>
      </c>
      <c r="H7269" t="s">
        <v>70</v>
      </c>
      <c r="I7269" t="s">
        <v>71</v>
      </c>
      <c r="J7269" t="s">
        <v>72</v>
      </c>
      <c r="K7269" t="s">
        <v>7228</v>
      </c>
      <c r="L7269">
        <v>1267</v>
      </c>
      <c r="M7269">
        <v>1178</v>
      </c>
      <c r="N7269" t="s">
        <v>74</v>
      </c>
      <c r="O7269">
        <v>10</v>
      </c>
      <c r="P7269">
        <v>70049005</v>
      </c>
      <c r="Q7269" t="s">
        <v>75</v>
      </c>
      <c r="R7269" t="s">
        <v>76</v>
      </c>
      <c r="S7269" t="s">
        <v>575</v>
      </c>
      <c r="T7269" t="s">
        <v>78</v>
      </c>
      <c r="U7269" t="s">
        <v>16088</v>
      </c>
      <c r="V7269" t="s">
        <v>80</v>
      </c>
      <c r="W7269" t="s">
        <v>81</v>
      </c>
      <c r="X7269" t="s">
        <v>577</v>
      </c>
      <c r="Y7269" t="s">
        <v>7211</v>
      </c>
    </row>
    <row r="7270" spans="1:25" x14ac:dyDescent="0.25">
      <c r="A7270" t="s">
        <v>16089</v>
      </c>
      <c r="B7270">
        <v>2010</v>
      </c>
      <c r="C7270">
        <v>3</v>
      </c>
      <c r="D7270" t="s">
        <v>8945</v>
      </c>
      <c r="E7270" t="s">
        <v>2518</v>
      </c>
      <c r="F7270" t="s">
        <v>2519</v>
      </c>
      <c r="G7270" t="s">
        <v>69</v>
      </c>
      <c r="H7270" t="s">
        <v>70</v>
      </c>
      <c r="I7270" t="s">
        <v>71</v>
      </c>
      <c r="J7270" t="s">
        <v>72</v>
      </c>
      <c r="K7270" t="s">
        <v>7214</v>
      </c>
      <c r="L7270">
        <v>1510</v>
      </c>
      <c r="M7270">
        <v>25000</v>
      </c>
      <c r="N7270" t="s">
        <v>74</v>
      </c>
      <c r="O7270">
        <v>10</v>
      </c>
      <c r="P7270">
        <v>70049005</v>
      </c>
      <c r="Q7270" t="s">
        <v>75</v>
      </c>
      <c r="R7270" t="s">
        <v>76</v>
      </c>
      <c r="S7270" t="s">
        <v>406</v>
      </c>
      <c r="T7270" t="s">
        <v>78</v>
      </c>
      <c r="U7270" t="s">
        <v>16090</v>
      </c>
      <c r="V7270" t="s">
        <v>80</v>
      </c>
      <c r="W7270" t="s">
        <v>81</v>
      </c>
      <c r="X7270" t="s">
        <v>408</v>
      </c>
      <c r="Y7270" t="s">
        <v>7211</v>
      </c>
    </row>
    <row r="7271" spans="1:25" x14ac:dyDescent="0.25">
      <c r="A7271" t="s">
        <v>16091</v>
      </c>
      <c r="B7271">
        <v>2011</v>
      </c>
      <c r="C7271">
        <v>4</v>
      </c>
      <c r="D7271" t="s">
        <v>9545</v>
      </c>
      <c r="E7271" t="s">
        <v>2518</v>
      </c>
      <c r="F7271" t="s">
        <v>2519</v>
      </c>
      <c r="G7271" t="s">
        <v>69</v>
      </c>
      <c r="H7271" t="s">
        <v>70</v>
      </c>
      <c r="I7271" t="s">
        <v>71</v>
      </c>
      <c r="J7271" t="s">
        <v>1366</v>
      </c>
      <c r="K7271" t="s">
        <v>7468</v>
      </c>
      <c r="L7271">
        <v>1109</v>
      </c>
      <c r="M7271">
        <v>3456</v>
      </c>
      <c r="N7271" t="s">
        <v>74</v>
      </c>
      <c r="O7271">
        <v>10</v>
      </c>
      <c r="P7271">
        <v>70049005</v>
      </c>
      <c r="Q7271" t="s">
        <v>1368</v>
      </c>
      <c r="R7271" t="s">
        <v>76</v>
      </c>
      <c r="S7271" t="s">
        <v>7414</v>
      </c>
      <c r="T7271" t="s">
        <v>78</v>
      </c>
      <c r="U7271" t="s">
        <v>16092</v>
      </c>
      <c r="V7271" t="s">
        <v>80</v>
      </c>
      <c r="W7271" t="s">
        <v>81</v>
      </c>
      <c r="X7271" t="s">
        <v>1030</v>
      </c>
      <c r="Y7271" t="s">
        <v>7211</v>
      </c>
    </row>
    <row r="7272" spans="1:25" x14ac:dyDescent="0.25">
      <c r="A7272" t="s">
        <v>16093</v>
      </c>
      <c r="B7272">
        <v>2014</v>
      </c>
      <c r="C7272">
        <v>9</v>
      </c>
      <c r="D7272" t="s">
        <v>8775</v>
      </c>
      <c r="E7272" t="s">
        <v>2518</v>
      </c>
      <c r="F7272" t="s">
        <v>2519</v>
      </c>
      <c r="G7272" t="s">
        <v>69</v>
      </c>
      <c r="H7272" t="s">
        <v>70</v>
      </c>
      <c r="I7272" t="s">
        <v>71</v>
      </c>
      <c r="J7272" t="s">
        <v>72</v>
      </c>
      <c r="K7272" t="s">
        <v>7228</v>
      </c>
      <c r="L7272">
        <v>1876</v>
      </c>
      <c r="M7272">
        <v>587</v>
      </c>
      <c r="N7272" t="s">
        <v>74</v>
      </c>
      <c r="O7272">
        <v>10</v>
      </c>
      <c r="P7272">
        <v>70049005</v>
      </c>
      <c r="Q7272" t="s">
        <v>75</v>
      </c>
      <c r="R7272" t="s">
        <v>76</v>
      </c>
      <c r="S7272" t="s">
        <v>761</v>
      </c>
      <c r="T7272" t="s">
        <v>78</v>
      </c>
      <c r="U7272" t="s">
        <v>16094</v>
      </c>
      <c r="V7272" t="s">
        <v>80</v>
      </c>
      <c r="W7272" t="s">
        <v>81</v>
      </c>
      <c r="X7272" t="s">
        <v>763</v>
      </c>
      <c r="Y7272" t="s">
        <v>7211</v>
      </c>
    </row>
    <row r="7273" spans="1:25" x14ac:dyDescent="0.25">
      <c r="A7273" t="s">
        <v>16095</v>
      </c>
      <c r="B7273">
        <v>2017</v>
      </c>
      <c r="C7273">
        <v>7</v>
      </c>
      <c r="D7273" t="s">
        <v>7540</v>
      </c>
      <c r="E7273" t="s">
        <v>2518</v>
      </c>
      <c r="F7273" t="s">
        <v>2519</v>
      </c>
      <c r="G7273" t="s">
        <v>69</v>
      </c>
      <c r="H7273" t="s">
        <v>70</v>
      </c>
      <c r="I7273" t="s">
        <v>71</v>
      </c>
      <c r="J7273" t="s">
        <v>72</v>
      </c>
      <c r="K7273" t="s">
        <v>7224</v>
      </c>
      <c r="L7273">
        <v>1262</v>
      </c>
      <c r="M7273">
        <v>11800</v>
      </c>
      <c r="N7273" t="s">
        <v>74</v>
      </c>
      <c r="O7273">
        <v>10</v>
      </c>
      <c r="P7273">
        <v>70049005</v>
      </c>
      <c r="Q7273" t="s">
        <v>75</v>
      </c>
      <c r="R7273" t="s">
        <v>76</v>
      </c>
      <c r="S7273" t="s">
        <v>5146</v>
      </c>
      <c r="T7273" t="s">
        <v>78</v>
      </c>
      <c r="U7273" t="s">
        <v>16096</v>
      </c>
      <c r="V7273" t="s">
        <v>80</v>
      </c>
      <c r="W7273" t="s">
        <v>81</v>
      </c>
      <c r="X7273" t="s">
        <v>5148</v>
      </c>
      <c r="Y7273" t="s">
        <v>7211</v>
      </c>
    </row>
    <row r="7274" spans="1:25" x14ac:dyDescent="0.25">
      <c r="A7274" t="s">
        <v>16097</v>
      </c>
      <c r="B7274">
        <v>2012</v>
      </c>
      <c r="C7274">
        <v>4</v>
      </c>
      <c r="D7274" t="s">
        <v>7359</v>
      </c>
      <c r="E7274" t="s">
        <v>2518</v>
      </c>
      <c r="F7274" t="s">
        <v>2519</v>
      </c>
      <c r="G7274" t="s">
        <v>69</v>
      </c>
      <c r="H7274" t="s">
        <v>70</v>
      </c>
      <c r="I7274" t="s">
        <v>71</v>
      </c>
      <c r="J7274" t="s">
        <v>72</v>
      </c>
      <c r="K7274" t="s">
        <v>7248</v>
      </c>
      <c r="L7274">
        <v>1007</v>
      </c>
      <c r="M7274">
        <v>5000</v>
      </c>
      <c r="N7274" t="s">
        <v>74</v>
      </c>
      <c r="O7274">
        <v>10</v>
      </c>
      <c r="P7274">
        <v>70049005</v>
      </c>
      <c r="Q7274" t="s">
        <v>75</v>
      </c>
      <c r="R7274" t="s">
        <v>76</v>
      </c>
      <c r="S7274" t="s">
        <v>376</v>
      </c>
      <c r="T7274" t="s">
        <v>78</v>
      </c>
      <c r="U7274" t="s">
        <v>16098</v>
      </c>
      <c r="V7274" t="s">
        <v>80</v>
      </c>
      <c r="W7274" t="s">
        <v>81</v>
      </c>
      <c r="X7274" t="s">
        <v>378</v>
      </c>
      <c r="Y7274" t="s">
        <v>7211</v>
      </c>
    </row>
    <row r="7275" spans="1:25" x14ac:dyDescent="0.25">
      <c r="A7275" t="s">
        <v>16099</v>
      </c>
      <c r="B7275">
        <v>2011</v>
      </c>
      <c r="C7275">
        <v>6</v>
      </c>
      <c r="D7275" t="s">
        <v>7527</v>
      </c>
      <c r="E7275" t="s">
        <v>2518</v>
      </c>
      <c r="F7275" t="s">
        <v>2519</v>
      </c>
      <c r="G7275" t="s">
        <v>69</v>
      </c>
      <c r="H7275" t="s">
        <v>70</v>
      </c>
      <c r="I7275" t="s">
        <v>71</v>
      </c>
      <c r="J7275" t="s">
        <v>72</v>
      </c>
      <c r="K7275" t="s">
        <v>7262</v>
      </c>
      <c r="L7275">
        <v>2703</v>
      </c>
      <c r="M7275">
        <v>50000</v>
      </c>
      <c r="N7275" t="s">
        <v>74</v>
      </c>
      <c r="O7275">
        <v>10</v>
      </c>
      <c r="P7275">
        <v>70049005</v>
      </c>
      <c r="Q7275" t="s">
        <v>75</v>
      </c>
      <c r="R7275" t="s">
        <v>76</v>
      </c>
      <c r="S7275" t="s">
        <v>2769</v>
      </c>
      <c r="T7275" t="s">
        <v>78</v>
      </c>
      <c r="U7275" t="s">
        <v>16100</v>
      </c>
      <c r="V7275" t="s">
        <v>80</v>
      </c>
      <c r="W7275" t="s">
        <v>81</v>
      </c>
      <c r="X7275" t="s">
        <v>683</v>
      </c>
      <c r="Y7275" t="s">
        <v>7211</v>
      </c>
    </row>
    <row r="7276" spans="1:25" x14ac:dyDescent="0.25">
      <c r="A7276" t="s">
        <v>16101</v>
      </c>
      <c r="B7276">
        <v>2017</v>
      </c>
      <c r="C7276">
        <v>4</v>
      </c>
      <c r="D7276" t="s">
        <v>7768</v>
      </c>
      <c r="E7276" t="s">
        <v>2518</v>
      </c>
      <c r="F7276" t="s">
        <v>2519</v>
      </c>
      <c r="G7276" t="s">
        <v>69</v>
      </c>
      <c r="H7276" t="s">
        <v>70</v>
      </c>
      <c r="I7276" t="s">
        <v>71</v>
      </c>
      <c r="J7276" t="s">
        <v>72</v>
      </c>
      <c r="K7276" t="s">
        <v>7224</v>
      </c>
      <c r="L7276">
        <v>1720</v>
      </c>
      <c r="M7276">
        <v>50000</v>
      </c>
      <c r="N7276" t="s">
        <v>74</v>
      </c>
      <c r="O7276">
        <v>10</v>
      </c>
      <c r="P7276">
        <v>70049005</v>
      </c>
      <c r="Q7276" t="s">
        <v>75</v>
      </c>
      <c r="R7276" t="s">
        <v>76</v>
      </c>
      <c r="S7276" t="s">
        <v>232</v>
      </c>
      <c r="T7276" t="s">
        <v>78</v>
      </c>
      <c r="U7276" t="s">
        <v>16102</v>
      </c>
      <c r="V7276" t="s">
        <v>80</v>
      </c>
      <c r="W7276" t="s">
        <v>81</v>
      </c>
      <c r="X7276" t="s">
        <v>234</v>
      </c>
      <c r="Y7276" t="s">
        <v>7211</v>
      </c>
    </row>
    <row r="7277" spans="1:25" x14ac:dyDescent="0.25">
      <c r="A7277" t="s">
        <v>16103</v>
      </c>
      <c r="B7277">
        <v>2017</v>
      </c>
      <c r="C7277">
        <v>12</v>
      </c>
      <c r="D7277" t="s">
        <v>7320</v>
      </c>
      <c r="E7277" t="s">
        <v>2518</v>
      </c>
      <c r="F7277" t="s">
        <v>2519</v>
      </c>
      <c r="G7277" t="s">
        <v>69</v>
      </c>
      <c r="H7277" t="s">
        <v>70</v>
      </c>
      <c r="I7277" t="s">
        <v>71</v>
      </c>
      <c r="J7277" t="s">
        <v>72</v>
      </c>
      <c r="K7277" t="s">
        <v>7224</v>
      </c>
      <c r="L7277">
        <v>2093</v>
      </c>
      <c r="M7277">
        <v>3600</v>
      </c>
      <c r="N7277" t="s">
        <v>74</v>
      </c>
      <c r="O7277">
        <v>10</v>
      </c>
      <c r="P7277">
        <v>70049005</v>
      </c>
      <c r="Q7277" t="s">
        <v>75</v>
      </c>
      <c r="R7277" t="s">
        <v>76</v>
      </c>
      <c r="S7277" t="s">
        <v>1103</v>
      </c>
      <c r="T7277" t="s">
        <v>78</v>
      </c>
      <c r="U7277" t="s">
        <v>16104</v>
      </c>
      <c r="V7277" t="s">
        <v>80</v>
      </c>
      <c r="W7277" t="s">
        <v>81</v>
      </c>
      <c r="X7277" t="s">
        <v>1105</v>
      </c>
      <c r="Y7277" t="s">
        <v>7211</v>
      </c>
    </row>
    <row r="7278" spans="1:25" x14ac:dyDescent="0.25">
      <c r="A7278" t="s">
        <v>16105</v>
      </c>
      <c r="B7278">
        <v>2014</v>
      </c>
      <c r="C7278">
        <v>3</v>
      </c>
      <c r="D7278" t="s">
        <v>16106</v>
      </c>
      <c r="E7278" t="s">
        <v>2518</v>
      </c>
      <c r="F7278" t="s">
        <v>2519</v>
      </c>
      <c r="G7278" t="s">
        <v>69</v>
      </c>
      <c r="H7278" t="s">
        <v>70</v>
      </c>
      <c r="I7278" t="s">
        <v>71</v>
      </c>
      <c r="J7278" t="s">
        <v>72</v>
      </c>
      <c r="K7278" t="s">
        <v>8776</v>
      </c>
      <c r="L7278">
        <v>1853</v>
      </c>
      <c r="M7278">
        <v>43534</v>
      </c>
      <c r="N7278" t="s">
        <v>74</v>
      </c>
      <c r="O7278">
        <v>10</v>
      </c>
      <c r="P7278">
        <v>70049005</v>
      </c>
      <c r="Q7278" t="s">
        <v>75</v>
      </c>
      <c r="R7278" t="s">
        <v>76</v>
      </c>
      <c r="S7278" t="s">
        <v>1230</v>
      </c>
      <c r="T7278" t="s">
        <v>78</v>
      </c>
      <c r="U7278" t="s">
        <v>16107</v>
      </c>
      <c r="V7278" t="s">
        <v>80</v>
      </c>
      <c r="W7278" t="s">
        <v>81</v>
      </c>
      <c r="X7278" t="s">
        <v>1232</v>
      </c>
      <c r="Y7278" t="s">
        <v>7211</v>
      </c>
    </row>
    <row r="7279" spans="1:25" x14ac:dyDescent="0.25">
      <c r="A7279" t="s">
        <v>16108</v>
      </c>
      <c r="B7279">
        <v>2010</v>
      </c>
      <c r="C7279">
        <v>3</v>
      </c>
      <c r="D7279" t="s">
        <v>7489</v>
      </c>
      <c r="E7279" t="s">
        <v>2518</v>
      </c>
      <c r="F7279" t="s">
        <v>2519</v>
      </c>
      <c r="G7279" t="s">
        <v>69</v>
      </c>
      <c r="H7279" t="s">
        <v>70</v>
      </c>
      <c r="I7279" t="s">
        <v>71</v>
      </c>
      <c r="J7279" t="s">
        <v>72</v>
      </c>
      <c r="K7279" t="s">
        <v>7214</v>
      </c>
      <c r="L7279">
        <v>2170</v>
      </c>
      <c r="M7279">
        <v>50000</v>
      </c>
      <c r="N7279" t="s">
        <v>74</v>
      </c>
      <c r="O7279">
        <v>10</v>
      </c>
      <c r="P7279">
        <v>70049005</v>
      </c>
      <c r="Q7279" t="s">
        <v>75</v>
      </c>
      <c r="R7279" t="s">
        <v>76</v>
      </c>
      <c r="S7279" t="s">
        <v>181</v>
      </c>
      <c r="T7279" t="s">
        <v>78</v>
      </c>
      <c r="U7279" t="s">
        <v>16109</v>
      </c>
      <c r="V7279" t="s">
        <v>1601</v>
      </c>
      <c r="W7279" t="s">
        <v>81</v>
      </c>
      <c r="X7279" t="s">
        <v>183</v>
      </c>
      <c r="Y7279" t="s">
        <v>7211</v>
      </c>
    </row>
    <row r="7280" spans="1:25" x14ac:dyDescent="0.25">
      <c r="A7280" t="s">
        <v>16110</v>
      </c>
      <c r="B7280">
        <v>2014</v>
      </c>
      <c r="C7280">
        <v>11</v>
      </c>
      <c r="D7280" t="s">
        <v>7701</v>
      </c>
      <c r="E7280" t="s">
        <v>2518</v>
      </c>
      <c r="F7280" t="s">
        <v>2519</v>
      </c>
      <c r="G7280" t="s">
        <v>69</v>
      </c>
      <c r="H7280" t="s">
        <v>70</v>
      </c>
      <c r="I7280" t="s">
        <v>71</v>
      </c>
      <c r="J7280" t="s">
        <v>72</v>
      </c>
      <c r="K7280" t="s">
        <v>7228</v>
      </c>
      <c r="L7280">
        <v>1201</v>
      </c>
      <c r="M7280">
        <v>150000</v>
      </c>
      <c r="N7280" t="s">
        <v>74</v>
      </c>
      <c r="O7280">
        <v>10</v>
      </c>
      <c r="P7280">
        <v>70049005</v>
      </c>
      <c r="Q7280" t="s">
        <v>75</v>
      </c>
      <c r="R7280" t="s">
        <v>76</v>
      </c>
      <c r="S7280" t="s">
        <v>193</v>
      </c>
      <c r="T7280" t="s">
        <v>78</v>
      </c>
      <c r="U7280" t="s">
        <v>16111</v>
      </c>
      <c r="V7280" t="s">
        <v>80</v>
      </c>
      <c r="W7280" t="s">
        <v>81</v>
      </c>
      <c r="X7280" t="s">
        <v>195</v>
      </c>
      <c r="Y7280" t="s">
        <v>7211</v>
      </c>
    </row>
    <row r="7281" spans="1:25" x14ac:dyDescent="0.25">
      <c r="A7281" t="s">
        <v>16112</v>
      </c>
      <c r="B7281">
        <v>2011</v>
      </c>
      <c r="C7281">
        <v>5</v>
      </c>
      <c r="D7281" t="s">
        <v>7261</v>
      </c>
      <c r="E7281" t="s">
        <v>2518</v>
      </c>
      <c r="F7281" t="s">
        <v>2519</v>
      </c>
      <c r="G7281" t="s">
        <v>69</v>
      </c>
      <c r="H7281" t="s">
        <v>70</v>
      </c>
      <c r="I7281" t="s">
        <v>71</v>
      </c>
      <c r="J7281" t="s">
        <v>72</v>
      </c>
      <c r="K7281" t="s">
        <v>7262</v>
      </c>
      <c r="L7281">
        <v>2331</v>
      </c>
      <c r="M7281">
        <v>10000</v>
      </c>
      <c r="N7281" t="s">
        <v>74</v>
      </c>
      <c r="O7281">
        <v>10</v>
      </c>
      <c r="P7281">
        <v>70049005</v>
      </c>
      <c r="Q7281" t="s">
        <v>75</v>
      </c>
      <c r="R7281" t="s">
        <v>76</v>
      </c>
      <c r="S7281" t="s">
        <v>882</v>
      </c>
      <c r="T7281" t="s">
        <v>78</v>
      </c>
      <c r="U7281" t="s">
        <v>16113</v>
      </c>
      <c r="V7281" t="s">
        <v>1601</v>
      </c>
      <c r="W7281" t="s">
        <v>81</v>
      </c>
      <c r="X7281" t="s">
        <v>884</v>
      </c>
      <c r="Y7281" t="s">
        <v>7211</v>
      </c>
    </row>
    <row r="7282" spans="1:25" x14ac:dyDescent="0.25">
      <c r="A7282" t="s">
        <v>16114</v>
      </c>
      <c r="B7282">
        <v>2011</v>
      </c>
      <c r="C7282">
        <v>10</v>
      </c>
      <c r="D7282" t="s">
        <v>9726</v>
      </c>
      <c r="E7282" t="s">
        <v>2518</v>
      </c>
      <c r="F7282" t="s">
        <v>2519</v>
      </c>
      <c r="G7282" t="s">
        <v>69</v>
      </c>
      <c r="H7282" t="s">
        <v>70</v>
      </c>
      <c r="I7282" t="s">
        <v>71</v>
      </c>
      <c r="J7282" t="s">
        <v>1366</v>
      </c>
      <c r="K7282" t="s">
        <v>7468</v>
      </c>
      <c r="L7282">
        <v>1109</v>
      </c>
      <c r="M7282">
        <v>1449</v>
      </c>
      <c r="N7282" t="s">
        <v>74</v>
      </c>
      <c r="O7282">
        <v>10</v>
      </c>
      <c r="P7282">
        <v>70049005</v>
      </c>
      <c r="Q7282" t="s">
        <v>1368</v>
      </c>
      <c r="R7282" t="s">
        <v>76</v>
      </c>
      <c r="S7282" t="s">
        <v>7414</v>
      </c>
      <c r="T7282" t="s">
        <v>78</v>
      </c>
      <c r="U7282" t="s">
        <v>16115</v>
      </c>
      <c r="V7282" t="s">
        <v>80</v>
      </c>
      <c r="W7282" t="s">
        <v>81</v>
      </c>
      <c r="X7282" t="s">
        <v>1030</v>
      </c>
      <c r="Y7282" t="s">
        <v>7211</v>
      </c>
    </row>
    <row r="7283" spans="1:25" x14ac:dyDescent="0.25">
      <c r="A7283" t="s">
        <v>16116</v>
      </c>
      <c r="B7283">
        <v>2012</v>
      </c>
      <c r="C7283">
        <v>2</v>
      </c>
      <c r="D7283" t="s">
        <v>7448</v>
      </c>
      <c r="E7283" t="s">
        <v>2518</v>
      </c>
      <c r="F7283" t="s">
        <v>2519</v>
      </c>
      <c r="G7283" t="s">
        <v>69</v>
      </c>
      <c r="H7283" t="s">
        <v>70</v>
      </c>
      <c r="I7283" t="s">
        <v>71</v>
      </c>
      <c r="J7283" t="s">
        <v>72</v>
      </c>
      <c r="K7283" t="s">
        <v>7248</v>
      </c>
      <c r="L7283">
        <v>2771</v>
      </c>
      <c r="M7283">
        <v>30000</v>
      </c>
      <c r="N7283" t="s">
        <v>74</v>
      </c>
      <c r="O7283">
        <v>10</v>
      </c>
      <c r="P7283">
        <v>70049005</v>
      </c>
      <c r="Q7283" t="s">
        <v>75</v>
      </c>
      <c r="R7283" t="s">
        <v>76</v>
      </c>
      <c r="S7283" t="s">
        <v>978</v>
      </c>
      <c r="T7283" t="s">
        <v>78</v>
      </c>
      <c r="U7283" t="s">
        <v>16117</v>
      </c>
      <c r="V7283" t="s">
        <v>80</v>
      </c>
      <c r="W7283" t="s">
        <v>81</v>
      </c>
      <c r="X7283" t="s">
        <v>980</v>
      </c>
      <c r="Y7283" t="s">
        <v>7211</v>
      </c>
    </row>
    <row r="7284" spans="1:25" x14ac:dyDescent="0.25">
      <c r="A7284" t="s">
        <v>16118</v>
      </c>
      <c r="B7284">
        <v>2016</v>
      </c>
      <c r="C7284">
        <v>10</v>
      </c>
      <c r="D7284" t="s">
        <v>7639</v>
      </c>
      <c r="E7284" t="s">
        <v>2518</v>
      </c>
      <c r="F7284" t="s">
        <v>2519</v>
      </c>
      <c r="G7284" t="s">
        <v>69</v>
      </c>
      <c r="H7284" t="s">
        <v>70</v>
      </c>
      <c r="I7284" t="s">
        <v>71</v>
      </c>
      <c r="J7284" t="s">
        <v>72</v>
      </c>
      <c r="K7284" t="s">
        <v>7237</v>
      </c>
      <c r="L7284">
        <v>2035</v>
      </c>
      <c r="M7284">
        <v>85021</v>
      </c>
      <c r="N7284" t="s">
        <v>74</v>
      </c>
      <c r="O7284">
        <v>10</v>
      </c>
      <c r="P7284">
        <v>70049005</v>
      </c>
      <c r="Q7284" t="s">
        <v>75</v>
      </c>
      <c r="R7284" t="s">
        <v>76</v>
      </c>
      <c r="S7284" t="s">
        <v>830</v>
      </c>
      <c r="T7284" t="s">
        <v>78</v>
      </c>
      <c r="U7284" t="s">
        <v>16119</v>
      </c>
      <c r="V7284" t="s">
        <v>80</v>
      </c>
      <c r="W7284" t="s">
        <v>81</v>
      </c>
      <c r="X7284" t="s">
        <v>832</v>
      </c>
      <c r="Y7284" t="s">
        <v>7211</v>
      </c>
    </row>
    <row r="7285" spans="1:25" x14ac:dyDescent="0.25">
      <c r="A7285" t="s">
        <v>16120</v>
      </c>
      <c r="B7285">
        <v>2016</v>
      </c>
      <c r="C7285">
        <v>4</v>
      </c>
      <c r="D7285" t="s">
        <v>7375</v>
      </c>
      <c r="E7285" t="s">
        <v>2518</v>
      </c>
      <c r="F7285" t="s">
        <v>2519</v>
      </c>
      <c r="G7285" t="s">
        <v>69</v>
      </c>
      <c r="H7285" t="s">
        <v>70</v>
      </c>
      <c r="I7285" t="s">
        <v>71</v>
      </c>
      <c r="J7285" t="s">
        <v>72</v>
      </c>
      <c r="K7285" t="s">
        <v>7237</v>
      </c>
      <c r="L7285">
        <v>2170</v>
      </c>
      <c r="M7285">
        <v>300000</v>
      </c>
      <c r="N7285" t="s">
        <v>74</v>
      </c>
      <c r="O7285">
        <v>10</v>
      </c>
      <c r="P7285">
        <v>70049005</v>
      </c>
      <c r="Q7285" t="s">
        <v>75</v>
      </c>
      <c r="R7285" t="s">
        <v>76</v>
      </c>
      <c r="S7285" t="s">
        <v>181</v>
      </c>
      <c r="T7285" t="s">
        <v>78</v>
      </c>
      <c r="U7285" t="s">
        <v>16121</v>
      </c>
      <c r="V7285" t="s">
        <v>80</v>
      </c>
      <c r="W7285" t="s">
        <v>81</v>
      </c>
      <c r="X7285" t="s">
        <v>183</v>
      </c>
      <c r="Y7285" t="s">
        <v>7211</v>
      </c>
    </row>
    <row r="7286" spans="1:25" x14ac:dyDescent="0.25">
      <c r="A7286" t="s">
        <v>16122</v>
      </c>
      <c r="B7286">
        <v>2010</v>
      </c>
      <c r="C7286">
        <v>7</v>
      </c>
      <c r="D7286" t="s">
        <v>7220</v>
      </c>
      <c r="E7286" t="s">
        <v>2518</v>
      </c>
      <c r="F7286" t="s">
        <v>2519</v>
      </c>
      <c r="G7286" t="s">
        <v>69</v>
      </c>
      <c r="H7286" t="s">
        <v>70</v>
      </c>
      <c r="I7286" t="s">
        <v>71</v>
      </c>
      <c r="J7286" t="s">
        <v>72</v>
      </c>
      <c r="K7286" t="s">
        <v>7214</v>
      </c>
      <c r="L7286">
        <v>1057</v>
      </c>
      <c r="M7286">
        <v>2000</v>
      </c>
      <c r="N7286" t="s">
        <v>74</v>
      </c>
      <c r="O7286">
        <v>10</v>
      </c>
      <c r="P7286">
        <v>70049005</v>
      </c>
      <c r="Q7286" t="s">
        <v>75</v>
      </c>
      <c r="R7286" t="s">
        <v>76</v>
      </c>
      <c r="S7286" t="s">
        <v>992</v>
      </c>
      <c r="T7286" t="s">
        <v>78</v>
      </c>
      <c r="U7286" t="s">
        <v>16123</v>
      </c>
      <c r="V7286" t="s">
        <v>80</v>
      </c>
      <c r="W7286" t="s">
        <v>81</v>
      </c>
      <c r="X7286" t="s">
        <v>994</v>
      </c>
      <c r="Y7286" t="s">
        <v>7211</v>
      </c>
    </row>
    <row r="7287" spans="1:25" x14ac:dyDescent="0.25">
      <c r="A7287" t="s">
        <v>16124</v>
      </c>
      <c r="B7287">
        <v>2012</v>
      </c>
      <c r="C7287">
        <v>13</v>
      </c>
      <c r="D7287" t="s">
        <v>7258</v>
      </c>
      <c r="E7287" t="s">
        <v>2518</v>
      </c>
      <c r="F7287" t="s">
        <v>2519</v>
      </c>
      <c r="G7287" t="s">
        <v>69</v>
      </c>
      <c r="H7287" t="s">
        <v>70</v>
      </c>
      <c r="I7287" t="s">
        <v>71</v>
      </c>
      <c r="J7287" t="s">
        <v>72</v>
      </c>
      <c r="K7287" t="s">
        <v>7248</v>
      </c>
      <c r="L7287">
        <v>1605</v>
      </c>
      <c r="M7287">
        <v>200000</v>
      </c>
      <c r="N7287" t="s">
        <v>74</v>
      </c>
      <c r="O7287">
        <v>10</v>
      </c>
      <c r="P7287">
        <v>70049005</v>
      </c>
      <c r="Q7287" t="s">
        <v>75</v>
      </c>
      <c r="R7287" t="s">
        <v>76</v>
      </c>
      <c r="S7287" t="s">
        <v>77</v>
      </c>
      <c r="T7287" t="s">
        <v>78</v>
      </c>
      <c r="U7287" t="s">
        <v>16125</v>
      </c>
      <c r="V7287" t="s">
        <v>80</v>
      </c>
      <c r="W7287" t="s">
        <v>81</v>
      </c>
      <c r="X7287" t="s">
        <v>82</v>
      </c>
      <c r="Y7287" t="s">
        <v>7211</v>
      </c>
    </row>
    <row r="7288" spans="1:25" x14ac:dyDescent="0.25">
      <c r="A7288" t="s">
        <v>16126</v>
      </c>
      <c r="B7288">
        <v>2012</v>
      </c>
      <c r="C7288">
        <v>12</v>
      </c>
      <c r="D7288" t="s">
        <v>7905</v>
      </c>
      <c r="E7288" t="s">
        <v>2518</v>
      </c>
      <c r="F7288" t="s">
        <v>2519</v>
      </c>
      <c r="G7288" t="s">
        <v>69</v>
      </c>
      <c r="H7288" t="s">
        <v>70</v>
      </c>
      <c r="I7288" t="s">
        <v>71</v>
      </c>
      <c r="J7288" t="s">
        <v>72</v>
      </c>
      <c r="K7288" t="s">
        <v>7248</v>
      </c>
      <c r="L7288">
        <v>2301</v>
      </c>
      <c r="M7288">
        <v>250000</v>
      </c>
      <c r="N7288" t="s">
        <v>74</v>
      </c>
      <c r="O7288">
        <v>10</v>
      </c>
      <c r="P7288">
        <v>70049005</v>
      </c>
      <c r="Q7288" t="s">
        <v>75</v>
      </c>
      <c r="R7288" t="s">
        <v>76</v>
      </c>
      <c r="S7288" t="s">
        <v>206</v>
      </c>
      <c r="T7288" t="s">
        <v>78</v>
      </c>
      <c r="U7288" t="s">
        <v>16127</v>
      </c>
      <c r="V7288" t="s">
        <v>80</v>
      </c>
      <c r="W7288" t="s">
        <v>81</v>
      </c>
      <c r="X7288" t="s">
        <v>208</v>
      </c>
      <c r="Y7288" t="s">
        <v>7211</v>
      </c>
    </row>
    <row r="7289" spans="1:25" x14ac:dyDescent="0.25">
      <c r="A7289" t="s">
        <v>16128</v>
      </c>
      <c r="B7289">
        <v>2015</v>
      </c>
      <c r="C7289">
        <v>11</v>
      </c>
      <c r="D7289" t="s">
        <v>7554</v>
      </c>
      <c r="E7289" t="s">
        <v>2518</v>
      </c>
      <c r="F7289" t="s">
        <v>2519</v>
      </c>
      <c r="G7289" t="s">
        <v>69</v>
      </c>
      <c r="H7289" t="s">
        <v>70</v>
      </c>
      <c r="I7289" t="s">
        <v>71</v>
      </c>
      <c r="J7289" t="s">
        <v>72</v>
      </c>
      <c r="K7289" t="s">
        <v>7252</v>
      </c>
      <c r="L7289">
        <v>2025</v>
      </c>
      <c r="M7289">
        <v>700</v>
      </c>
      <c r="N7289" t="s">
        <v>74</v>
      </c>
      <c r="O7289">
        <v>10</v>
      </c>
      <c r="P7289">
        <v>70049005</v>
      </c>
      <c r="Q7289" t="s">
        <v>75</v>
      </c>
      <c r="R7289" t="s">
        <v>76</v>
      </c>
      <c r="S7289" t="s">
        <v>400</v>
      </c>
      <c r="T7289" t="s">
        <v>78</v>
      </c>
      <c r="U7289" t="s">
        <v>16129</v>
      </c>
      <c r="V7289" t="s">
        <v>80</v>
      </c>
      <c r="W7289" t="s">
        <v>81</v>
      </c>
      <c r="X7289" t="s">
        <v>402</v>
      </c>
      <c r="Y7289" t="s">
        <v>7211</v>
      </c>
    </row>
    <row r="7290" spans="1:25" x14ac:dyDescent="0.25">
      <c r="A7290" t="s">
        <v>16130</v>
      </c>
      <c r="B7290">
        <v>2014</v>
      </c>
      <c r="C7290">
        <v>10</v>
      </c>
      <c r="D7290" t="s">
        <v>8198</v>
      </c>
      <c r="E7290" t="s">
        <v>2518</v>
      </c>
      <c r="F7290" t="s">
        <v>2519</v>
      </c>
      <c r="G7290" t="s">
        <v>69</v>
      </c>
      <c r="H7290" t="s">
        <v>70</v>
      </c>
      <c r="I7290" t="s">
        <v>71</v>
      </c>
      <c r="J7290" t="s">
        <v>72</v>
      </c>
      <c r="K7290" t="s">
        <v>7228</v>
      </c>
      <c r="L7290">
        <v>2726</v>
      </c>
      <c r="M7290">
        <v>4185</v>
      </c>
      <c r="N7290" t="s">
        <v>74</v>
      </c>
      <c r="O7290">
        <v>10</v>
      </c>
      <c r="P7290">
        <v>70049005</v>
      </c>
      <c r="Q7290" t="s">
        <v>75</v>
      </c>
      <c r="R7290" t="s">
        <v>76</v>
      </c>
      <c r="S7290" t="s">
        <v>197</v>
      </c>
      <c r="T7290" t="s">
        <v>78</v>
      </c>
      <c r="U7290" t="s">
        <v>16131</v>
      </c>
      <c r="V7290" t="s">
        <v>80</v>
      </c>
      <c r="W7290" t="s">
        <v>81</v>
      </c>
      <c r="X7290" t="s">
        <v>199</v>
      </c>
      <c r="Y7290" t="s">
        <v>7211</v>
      </c>
    </row>
    <row r="7291" spans="1:25" x14ac:dyDescent="0.25">
      <c r="A7291" t="s">
        <v>16132</v>
      </c>
      <c r="B7291">
        <v>2015</v>
      </c>
      <c r="C7291">
        <v>10</v>
      </c>
      <c r="D7291" t="s">
        <v>7273</v>
      </c>
      <c r="E7291" t="s">
        <v>2518</v>
      </c>
      <c r="F7291" t="s">
        <v>2519</v>
      </c>
      <c r="G7291" t="s">
        <v>69</v>
      </c>
      <c r="H7291" t="s">
        <v>70</v>
      </c>
      <c r="I7291" t="s">
        <v>71</v>
      </c>
      <c r="J7291" t="s">
        <v>72</v>
      </c>
      <c r="K7291" t="s">
        <v>7252</v>
      </c>
      <c r="L7291">
        <v>1860</v>
      </c>
      <c r="M7291">
        <v>20000</v>
      </c>
      <c r="N7291" t="s">
        <v>74</v>
      </c>
      <c r="O7291">
        <v>10</v>
      </c>
      <c r="P7291">
        <v>70049005</v>
      </c>
      <c r="Q7291" t="s">
        <v>75</v>
      </c>
      <c r="R7291" t="s">
        <v>76</v>
      </c>
      <c r="S7291" t="s">
        <v>1183</v>
      </c>
      <c r="T7291" t="s">
        <v>78</v>
      </c>
      <c r="U7291" t="s">
        <v>16133</v>
      </c>
      <c r="V7291" t="s">
        <v>80</v>
      </c>
      <c r="W7291" t="s">
        <v>81</v>
      </c>
      <c r="X7291" t="s">
        <v>1185</v>
      </c>
      <c r="Y7291" t="s">
        <v>7211</v>
      </c>
    </row>
    <row r="7292" spans="1:25" x14ac:dyDescent="0.25">
      <c r="A7292" t="s">
        <v>16134</v>
      </c>
      <c r="B7292">
        <v>2014</v>
      </c>
      <c r="C7292">
        <v>8</v>
      </c>
      <c r="D7292" t="s">
        <v>7430</v>
      </c>
      <c r="E7292" t="s">
        <v>2518</v>
      </c>
      <c r="F7292" t="s">
        <v>2519</v>
      </c>
      <c r="G7292" t="s">
        <v>69</v>
      </c>
      <c r="H7292" t="s">
        <v>70</v>
      </c>
      <c r="I7292" t="s">
        <v>71</v>
      </c>
      <c r="J7292" t="s">
        <v>72</v>
      </c>
      <c r="K7292" t="s">
        <v>7228</v>
      </c>
      <c r="L7292">
        <v>1701</v>
      </c>
      <c r="M7292">
        <v>6000</v>
      </c>
      <c r="N7292" t="s">
        <v>74</v>
      </c>
      <c r="O7292">
        <v>10</v>
      </c>
      <c r="P7292">
        <v>70049005</v>
      </c>
      <c r="Q7292" t="s">
        <v>75</v>
      </c>
      <c r="R7292" t="s">
        <v>76</v>
      </c>
      <c r="S7292" t="s">
        <v>896</v>
      </c>
      <c r="T7292" t="s">
        <v>78</v>
      </c>
      <c r="U7292" t="s">
        <v>16135</v>
      </c>
      <c r="V7292" t="s">
        <v>80</v>
      </c>
      <c r="W7292" t="s">
        <v>81</v>
      </c>
      <c r="X7292" t="s">
        <v>898</v>
      </c>
      <c r="Y7292" t="s">
        <v>7211</v>
      </c>
    </row>
    <row r="7293" spans="1:25" x14ac:dyDescent="0.25">
      <c r="A7293" t="s">
        <v>16136</v>
      </c>
      <c r="B7293">
        <v>2014</v>
      </c>
      <c r="C7293">
        <v>4</v>
      </c>
      <c r="D7293" t="s">
        <v>7403</v>
      </c>
      <c r="E7293" t="s">
        <v>2518</v>
      </c>
      <c r="F7293" t="s">
        <v>2519</v>
      </c>
      <c r="G7293" t="s">
        <v>69</v>
      </c>
      <c r="H7293" t="s">
        <v>70</v>
      </c>
      <c r="I7293" t="s">
        <v>71</v>
      </c>
      <c r="J7293" t="s">
        <v>72</v>
      </c>
      <c r="K7293" t="s">
        <v>7228</v>
      </c>
      <c r="L7293">
        <v>2067</v>
      </c>
      <c r="M7293">
        <v>35000</v>
      </c>
      <c r="N7293" t="s">
        <v>74</v>
      </c>
      <c r="O7293">
        <v>10</v>
      </c>
      <c r="P7293">
        <v>70049005</v>
      </c>
      <c r="Q7293" t="s">
        <v>75</v>
      </c>
      <c r="R7293" t="s">
        <v>76</v>
      </c>
      <c r="S7293" t="s">
        <v>593</v>
      </c>
      <c r="T7293" t="s">
        <v>78</v>
      </c>
      <c r="U7293" t="s">
        <v>16137</v>
      </c>
      <c r="V7293" t="s">
        <v>80</v>
      </c>
      <c r="W7293" t="s">
        <v>81</v>
      </c>
      <c r="X7293" t="s">
        <v>595</v>
      </c>
      <c r="Y7293" t="s">
        <v>7211</v>
      </c>
    </row>
    <row r="7294" spans="1:25" x14ac:dyDescent="0.25">
      <c r="A7294" t="s">
        <v>16138</v>
      </c>
      <c r="B7294">
        <v>2012</v>
      </c>
      <c r="C7294">
        <v>6</v>
      </c>
      <c r="D7294" t="s">
        <v>7329</v>
      </c>
      <c r="E7294" t="s">
        <v>2518</v>
      </c>
      <c r="F7294" t="s">
        <v>2519</v>
      </c>
      <c r="G7294" t="s">
        <v>69</v>
      </c>
      <c r="H7294" t="s">
        <v>70</v>
      </c>
      <c r="I7294" t="s">
        <v>71</v>
      </c>
      <c r="J7294" t="s">
        <v>72</v>
      </c>
      <c r="K7294" t="s">
        <v>7248</v>
      </c>
      <c r="L7294">
        <v>1001</v>
      </c>
      <c r="M7294">
        <v>33443</v>
      </c>
      <c r="N7294" t="s">
        <v>74</v>
      </c>
      <c r="O7294">
        <v>10</v>
      </c>
      <c r="P7294">
        <v>70049005</v>
      </c>
      <c r="Q7294" t="s">
        <v>75</v>
      </c>
      <c r="R7294" t="s">
        <v>76</v>
      </c>
      <c r="S7294" t="s">
        <v>321</v>
      </c>
      <c r="T7294" t="s">
        <v>78</v>
      </c>
      <c r="U7294" t="s">
        <v>16139</v>
      </c>
      <c r="V7294" t="s">
        <v>80</v>
      </c>
      <c r="W7294" t="s">
        <v>81</v>
      </c>
      <c r="X7294" t="s">
        <v>323</v>
      </c>
      <c r="Y7294" t="s">
        <v>7211</v>
      </c>
    </row>
    <row r="7295" spans="1:25" x14ac:dyDescent="0.25">
      <c r="A7295" t="s">
        <v>16140</v>
      </c>
      <c r="B7295">
        <v>2014</v>
      </c>
      <c r="C7295">
        <v>9</v>
      </c>
      <c r="D7295" t="s">
        <v>7696</v>
      </c>
      <c r="E7295" t="s">
        <v>2518</v>
      </c>
      <c r="F7295" t="s">
        <v>2519</v>
      </c>
      <c r="G7295" t="s">
        <v>69</v>
      </c>
      <c r="H7295" t="s">
        <v>70</v>
      </c>
      <c r="I7295" t="s">
        <v>71</v>
      </c>
      <c r="J7295" t="s">
        <v>72</v>
      </c>
      <c r="K7295" t="s">
        <v>7228</v>
      </c>
      <c r="L7295">
        <v>2739</v>
      </c>
      <c r="M7295">
        <v>5000</v>
      </c>
      <c r="N7295" t="s">
        <v>74</v>
      </c>
      <c r="O7295">
        <v>10</v>
      </c>
      <c r="P7295">
        <v>70049005</v>
      </c>
      <c r="Q7295" t="s">
        <v>75</v>
      </c>
      <c r="R7295" t="s">
        <v>76</v>
      </c>
      <c r="S7295" t="s">
        <v>2078</v>
      </c>
      <c r="T7295" t="s">
        <v>78</v>
      </c>
      <c r="U7295" t="s">
        <v>16141</v>
      </c>
      <c r="V7295" t="s">
        <v>80</v>
      </c>
      <c r="W7295" t="s">
        <v>81</v>
      </c>
      <c r="X7295" t="s">
        <v>2080</v>
      </c>
      <c r="Y7295" t="s">
        <v>7211</v>
      </c>
    </row>
    <row r="7296" spans="1:25" x14ac:dyDescent="0.25">
      <c r="A7296" t="s">
        <v>16142</v>
      </c>
      <c r="B7296">
        <v>2015</v>
      </c>
      <c r="C7296">
        <v>9</v>
      </c>
      <c r="D7296" t="s">
        <v>8171</v>
      </c>
      <c r="E7296" t="s">
        <v>2518</v>
      </c>
      <c r="F7296" t="s">
        <v>2519</v>
      </c>
      <c r="G7296" t="s">
        <v>69</v>
      </c>
      <c r="H7296" t="s">
        <v>70</v>
      </c>
      <c r="I7296" t="s">
        <v>71</v>
      </c>
      <c r="J7296" t="s">
        <v>72</v>
      </c>
      <c r="K7296" t="s">
        <v>7252</v>
      </c>
      <c r="L7296">
        <v>1890</v>
      </c>
      <c r="M7296">
        <v>4165</v>
      </c>
      <c r="N7296" t="s">
        <v>74</v>
      </c>
      <c r="O7296">
        <v>10</v>
      </c>
      <c r="P7296">
        <v>70049005</v>
      </c>
      <c r="Q7296" t="s">
        <v>75</v>
      </c>
      <c r="R7296" t="s">
        <v>76</v>
      </c>
      <c r="S7296" t="s">
        <v>1008</v>
      </c>
      <c r="T7296" t="s">
        <v>78</v>
      </c>
      <c r="U7296" t="s">
        <v>16143</v>
      </c>
      <c r="V7296" t="s">
        <v>80</v>
      </c>
      <c r="W7296" t="s">
        <v>81</v>
      </c>
      <c r="X7296" t="s">
        <v>1010</v>
      </c>
      <c r="Y7296" t="s">
        <v>7211</v>
      </c>
    </row>
    <row r="7297" spans="1:25" x14ac:dyDescent="0.25">
      <c r="A7297" t="s">
        <v>16144</v>
      </c>
      <c r="B7297">
        <v>2012</v>
      </c>
      <c r="C7297">
        <v>6</v>
      </c>
      <c r="D7297" t="s">
        <v>7329</v>
      </c>
      <c r="E7297" t="s">
        <v>2518</v>
      </c>
      <c r="F7297" t="s">
        <v>2519</v>
      </c>
      <c r="G7297" t="s">
        <v>69</v>
      </c>
      <c r="H7297" t="s">
        <v>70</v>
      </c>
      <c r="I7297" t="s">
        <v>71</v>
      </c>
      <c r="J7297" t="s">
        <v>72</v>
      </c>
      <c r="K7297" t="s">
        <v>7248</v>
      </c>
      <c r="L7297">
        <v>2027</v>
      </c>
      <c r="M7297">
        <v>5000</v>
      </c>
      <c r="N7297" t="s">
        <v>74</v>
      </c>
      <c r="O7297">
        <v>10</v>
      </c>
      <c r="P7297">
        <v>70049005</v>
      </c>
      <c r="Q7297" t="s">
        <v>75</v>
      </c>
      <c r="R7297" t="s">
        <v>76</v>
      </c>
      <c r="S7297" t="s">
        <v>391</v>
      </c>
      <c r="T7297" t="s">
        <v>78</v>
      </c>
      <c r="U7297" t="s">
        <v>16145</v>
      </c>
      <c r="V7297" t="s">
        <v>80</v>
      </c>
      <c r="W7297" t="s">
        <v>81</v>
      </c>
      <c r="X7297" t="s">
        <v>393</v>
      </c>
      <c r="Y7297" t="s">
        <v>7211</v>
      </c>
    </row>
    <row r="7298" spans="1:25" x14ac:dyDescent="0.25">
      <c r="A7298" t="s">
        <v>16146</v>
      </c>
      <c r="B7298">
        <v>2014</v>
      </c>
      <c r="C7298">
        <v>12</v>
      </c>
      <c r="D7298" t="s">
        <v>7928</v>
      </c>
      <c r="E7298" t="s">
        <v>2518</v>
      </c>
      <c r="F7298" t="s">
        <v>2519</v>
      </c>
      <c r="G7298" t="s">
        <v>69</v>
      </c>
      <c r="H7298" t="s">
        <v>70</v>
      </c>
      <c r="I7298" t="s">
        <v>71</v>
      </c>
      <c r="J7298" t="s">
        <v>72</v>
      </c>
      <c r="K7298" t="s">
        <v>7228</v>
      </c>
      <c r="L7298">
        <v>1420</v>
      </c>
      <c r="M7298">
        <v>200000</v>
      </c>
      <c r="N7298" t="s">
        <v>74</v>
      </c>
      <c r="O7298">
        <v>10</v>
      </c>
      <c r="P7298">
        <v>70049005</v>
      </c>
      <c r="Q7298" t="s">
        <v>75</v>
      </c>
      <c r="R7298" t="s">
        <v>76</v>
      </c>
      <c r="S7298" t="s">
        <v>7191</v>
      </c>
      <c r="T7298" t="s">
        <v>78</v>
      </c>
      <c r="U7298" t="s">
        <v>16147</v>
      </c>
      <c r="V7298" t="s">
        <v>80</v>
      </c>
      <c r="W7298" t="s">
        <v>81</v>
      </c>
      <c r="X7298" t="s">
        <v>332</v>
      </c>
      <c r="Y7298" t="s">
        <v>7211</v>
      </c>
    </row>
    <row r="7299" spans="1:25" x14ac:dyDescent="0.25">
      <c r="A7299" t="s">
        <v>16148</v>
      </c>
      <c r="B7299">
        <v>2011</v>
      </c>
      <c r="C7299">
        <v>9</v>
      </c>
      <c r="D7299" t="s">
        <v>10011</v>
      </c>
      <c r="E7299" t="s">
        <v>2518</v>
      </c>
      <c r="F7299" t="s">
        <v>2519</v>
      </c>
      <c r="G7299" t="s">
        <v>69</v>
      </c>
      <c r="H7299" t="s">
        <v>70</v>
      </c>
      <c r="I7299" t="s">
        <v>71</v>
      </c>
      <c r="J7299" t="s">
        <v>72</v>
      </c>
      <c r="K7299" t="s">
        <v>7262</v>
      </c>
      <c r="L7299">
        <v>1420</v>
      </c>
      <c r="M7299">
        <v>300000</v>
      </c>
      <c r="N7299" t="s">
        <v>74</v>
      </c>
      <c r="O7299">
        <v>10</v>
      </c>
      <c r="P7299">
        <v>70049005</v>
      </c>
      <c r="Q7299" t="s">
        <v>75</v>
      </c>
      <c r="R7299" t="s">
        <v>76</v>
      </c>
      <c r="S7299" t="s">
        <v>7191</v>
      </c>
      <c r="T7299" t="s">
        <v>78</v>
      </c>
      <c r="U7299" t="s">
        <v>16149</v>
      </c>
      <c r="V7299" t="s">
        <v>1601</v>
      </c>
      <c r="W7299" t="s">
        <v>81</v>
      </c>
      <c r="X7299" t="s">
        <v>332</v>
      </c>
      <c r="Y7299" t="s">
        <v>7211</v>
      </c>
    </row>
    <row r="7300" spans="1:25" x14ac:dyDescent="0.25">
      <c r="A7300" t="s">
        <v>16150</v>
      </c>
      <c r="B7300">
        <v>2014</v>
      </c>
      <c r="C7300">
        <v>13</v>
      </c>
      <c r="D7300" t="s">
        <v>7433</v>
      </c>
      <c r="E7300" t="s">
        <v>2518</v>
      </c>
      <c r="F7300" t="s">
        <v>2519</v>
      </c>
      <c r="G7300" t="s">
        <v>69</v>
      </c>
      <c r="H7300" t="s">
        <v>70</v>
      </c>
      <c r="I7300" t="s">
        <v>71</v>
      </c>
      <c r="J7300" t="s">
        <v>72</v>
      </c>
      <c r="K7300" t="s">
        <v>7228</v>
      </c>
      <c r="L7300">
        <v>1982</v>
      </c>
      <c r="M7300">
        <v>5000</v>
      </c>
      <c r="N7300" t="s">
        <v>74</v>
      </c>
      <c r="O7300">
        <v>10</v>
      </c>
      <c r="P7300">
        <v>70049005</v>
      </c>
      <c r="Q7300" t="s">
        <v>75</v>
      </c>
      <c r="R7300" t="s">
        <v>76</v>
      </c>
      <c r="S7300" t="s">
        <v>783</v>
      </c>
      <c r="T7300" t="s">
        <v>78</v>
      </c>
      <c r="U7300" t="s">
        <v>16151</v>
      </c>
      <c r="V7300" t="s">
        <v>80</v>
      </c>
      <c r="W7300" t="s">
        <v>81</v>
      </c>
      <c r="X7300" t="s">
        <v>785</v>
      </c>
      <c r="Y7300" t="s">
        <v>7211</v>
      </c>
    </row>
    <row r="7301" spans="1:25" x14ac:dyDescent="0.25">
      <c r="A7301" t="s">
        <v>16152</v>
      </c>
      <c r="B7301">
        <v>2015</v>
      </c>
      <c r="C7301">
        <v>7</v>
      </c>
      <c r="D7301" t="s">
        <v>7719</v>
      </c>
      <c r="E7301" t="s">
        <v>2518</v>
      </c>
      <c r="F7301" t="s">
        <v>2519</v>
      </c>
      <c r="G7301" t="s">
        <v>69</v>
      </c>
      <c r="H7301" t="s">
        <v>70</v>
      </c>
      <c r="I7301" t="s">
        <v>71</v>
      </c>
      <c r="J7301" t="s">
        <v>72</v>
      </c>
      <c r="K7301" t="s">
        <v>7252</v>
      </c>
      <c r="L7301">
        <v>2155</v>
      </c>
      <c r="M7301">
        <v>80000</v>
      </c>
      <c r="N7301" t="s">
        <v>74</v>
      </c>
      <c r="O7301">
        <v>10</v>
      </c>
      <c r="P7301">
        <v>70049005</v>
      </c>
      <c r="Q7301" t="s">
        <v>75</v>
      </c>
      <c r="R7301" t="s">
        <v>76</v>
      </c>
      <c r="S7301" t="s">
        <v>387</v>
      </c>
      <c r="T7301" t="s">
        <v>78</v>
      </c>
      <c r="U7301" t="s">
        <v>16153</v>
      </c>
      <c r="V7301" t="s">
        <v>80</v>
      </c>
      <c r="W7301" t="s">
        <v>81</v>
      </c>
      <c r="X7301" t="s">
        <v>389</v>
      </c>
      <c r="Y7301" t="s">
        <v>7211</v>
      </c>
    </row>
    <row r="7302" spans="1:25" x14ac:dyDescent="0.25">
      <c r="A7302" t="s">
        <v>16154</v>
      </c>
      <c r="B7302">
        <v>2014</v>
      </c>
      <c r="C7302">
        <v>6</v>
      </c>
      <c r="D7302" t="s">
        <v>16155</v>
      </c>
      <c r="E7302" t="s">
        <v>2518</v>
      </c>
      <c r="F7302" t="s">
        <v>2519</v>
      </c>
      <c r="G7302" t="s">
        <v>69</v>
      </c>
      <c r="H7302" t="s">
        <v>70</v>
      </c>
      <c r="I7302" t="s">
        <v>71</v>
      </c>
      <c r="J7302" t="s">
        <v>72</v>
      </c>
      <c r="K7302" t="s">
        <v>7228</v>
      </c>
      <c r="L7302">
        <v>1038</v>
      </c>
      <c r="M7302">
        <v>486</v>
      </c>
      <c r="N7302" t="s">
        <v>74</v>
      </c>
      <c r="O7302">
        <v>10</v>
      </c>
      <c r="P7302">
        <v>70049005</v>
      </c>
      <c r="Q7302" t="s">
        <v>75</v>
      </c>
      <c r="R7302" t="s">
        <v>76</v>
      </c>
      <c r="S7302" t="s">
        <v>822</v>
      </c>
      <c r="T7302" t="s">
        <v>78</v>
      </c>
      <c r="U7302" t="s">
        <v>16156</v>
      </c>
      <c r="V7302" t="s">
        <v>1601</v>
      </c>
      <c r="W7302" t="s">
        <v>81</v>
      </c>
      <c r="X7302" t="s">
        <v>824</v>
      </c>
      <c r="Y7302" t="s">
        <v>7211</v>
      </c>
    </row>
    <row r="7303" spans="1:25" x14ac:dyDescent="0.25">
      <c r="A7303" t="s">
        <v>16157</v>
      </c>
      <c r="B7303">
        <v>2014</v>
      </c>
      <c r="C7303">
        <v>10</v>
      </c>
      <c r="D7303" t="s">
        <v>7295</v>
      </c>
      <c r="E7303" t="s">
        <v>2518</v>
      </c>
      <c r="F7303" t="s">
        <v>2519</v>
      </c>
      <c r="G7303" t="s">
        <v>69</v>
      </c>
      <c r="H7303" t="s">
        <v>70</v>
      </c>
      <c r="I7303" t="s">
        <v>71</v>
      </c>
      <c r="J7303" t="s">
        <v>72</v>
      </c>
      <c r="K7303" t="s">
        <v>7228</v>
      </c>
      <c r="L7303">
        <v>1867</v>
      </c>
      <c r="M7303">
        <v>2790</v>
      </c>
      <c r="N7303" t="s">
        <v>74</v>
      </c>
      <c r="O7303">
        <v>10</v>
      </c>
      <c r="P7303">
        <v>70049005</v>
      </c>
      <c r="Q7303" t="s">
        <v>75</v>
      </c>
      <c r="R7303" t="s">
        <v>76</v>
      </c>
      <c r="S7303" t="s">
        <v>240</v>
      </c>
      <c r="T7303" t="s">
        <v>78</v>
      </c>
      <c r="U7303" t="s">
        <v>16158</v>
      </c>
      <c r="V7303" t="s">
        <v>80</v>
      </c>
      <c r="W7303" t="s">
        <v>81</v>
      </c>
      <c r="X7303" t="s">
        <v>242</v>
      </c>
      <c r="Y7303" t="s">
        <v>7211</v>
      </c>
    </row>
    <row r="7304" spans="1:25" x14ac:dyDescent="0.25">
      <c r="A7304" t="s">
        <v>16159</v>
      </c>
      <c r="B7304">
        <v>2016</v>
      </c>
      <c r="C7304">
        <v>11</v>
      </c>
      <c r="D7304" t="s">
        <v>16160</v>
      </c>
      <c r="E7304" t="s">
        <v>2518</v>
      </c>
      <c r="F7304" t="s">
        <v>2519</v>
      </c>
      <c r="G7304" t="s">
        <v>69</v>
      </c>
      <c r="H7304" t="s">
        <v>70</v>
      </c>
      <c r="I7304" t="s">
        <v>71</v>
      </c>
      <c r="J7304" t="s">
        <v>1366</v>
      </c>
      <c r="K7304" t="s">
        <v>9995</v>
      </c>
      <c r="L7304">
        <v>1201</v>
      </c>
      <c r="M7304">
        <v>1485.54</v>
      </c>
      <c r="N7304" t="s">
        <v>74</v>
      </c>
      <c r="O7304">
        <v>10</v>
      </c>
      <c r="P7304">
        <v>70049005</v>
      </c>
      <c r="Q7304" t="s">
        <v>1368</v>
      </c>
      <c r="R7304" t="s">
        <v>76</v>
      </c>
      <c r="S7304" t="s">
        <v>7899</v>
      </c>
      <c r="T7304" t="s">
        <v>110</v>
      </c>
      <c r="U7304" t="s">
        <v>16161</v>
      </c>
      <c r="V7304" t="s">
        <v>80</v>
      </c>
      <c r="W7304" t="s">
        <v>81</v>
      </c>
      <c r="X7304" t="s">
        <v>195</v>
      </c>
      <c r="Y7304" t="s">
        <v>7211</v>
      </c>
    </row>
    <row r="7305" spans="1:25" x14ac:dyDescent="0.25">
      <c r="A7305" t="s">
        <v>16162</v>
      </c>
      <c r="B7305">
        <v>2011</v>
      </c>
      <c r="C7305">
        <v>3</v>
      </c>
      <c r="D7305" t="s">
        <v>11458</v>
      </c>
      <c r="E7305" t="s">
        <v>2518</v>
      </c>
      <c r="F7305" t="s">
        <v>2519</v>
      </c>
      <c r="G7305" t="s">
        <v>69</v>
      </c>
      <c r="H7305" t="s">
        <v>70</v>
      </c>
      <c r="I7305" t="s">
        <v>71</v>
      </c>
      <c r="J7305" t="s">
        <v>72</v>
      </c>
      <c r="K7305" t="s">
        <v>7262</v>
      </c>
      <c r="L7305">
        <v>1826</v>
      </c>
      <c r="M7305">
        <v>10000</v>
      </c>
      <c r="N7305" t="s">
        <v>74</v>
      </c>
      <c r="O7305">
        <v>10</v>
      </c>
      <c r="P7305">
        <v>70049005</v>
      </c>
      <c r="Q7305" t="s">
        <v>75</v>
      </c>
      <c r="R7305" t="s">
        <v>76</v>
      </c>
      <c r="S7305" t="s">
        <v>1285</v>
      </c>
      <c r="T7305" t="s">
        <v>78</v>
      </c>
      <c r="U7305" t="s">
        <v>16163</v>
      </c>
      <c r="V7305" t="s">
        <v>1601</v>
      </c>
      <c r="W7305" t="s">
        <v>81</v>
      </c>
      <c r="X7305" t="s">
        <v>1287</v>
      </c>
      <c r="Y7305" t="s">
        <v>7211</v>
      </c>
    </row>
    <row r="7306" spans="1:25" x14ac:dyDescent="0.25">
      <c r="A7306" t="s">
        <v>16164</v>
      </c>
      <c r="B7306">
        <v>2011</v>
      </c>
      <c r="C7306">
        <v>6</v>
      </c>
      <c r="D7306" t="s">
        <v>7890</v>
      </c>
      <c r="E7306" t="s">
        <v>2518</v>
      </c>
      <c r="F7306" t="s">
        <v>2519</v>
      </c>
      <c r="G7306" t="s">
        <v>69</v>
      </c>
      <c r="H7306" t="s">
        <v>70</v>
      </c>
      <c r="I7306" t="s">
        <v>71</v>
      </c>
      <c r="J7306" t="s">
        <v>72</v>
      </c>
      <c r="K7306" t="s">
        <v>7262</v>
      </c>
      <c r="L7306">
        <v>2170</v>
      </c>
      <c r="M7306">
        <v>100000</v>
      </c>
      <c r="N7306" t="s">
        <v>74</v>
      </c>
      <c r="O7306">
        <v>10</v>
      </c>
      <c r="P7306">
        <v>70049005</v>
      </c>
      <c r="Q7306" t="s">
        <v>75</v>
      </c>
      <c r="R7306" t="s">
        <v>76</v>
      </c>
      <c r="S7306" t="s">
        <v>181</v>
      </c>
      <c r="T7306" t="s">
        <v>78</v>
      </c>
      <c r="U7306" t="s">
        <v>16165</v>
      </c>
      <c r="V7306" t="s">
        <v>1601</v>
      </c>
      <c r="W7306" t="s">
        <v>81</v>
      </c>
      <c r="X7306" t="s">
        <v>183</v>
      </c>
      <c r="Y7306" t="s">
        <v>7211</v>
      </c>
    </row>
    <row r="7307" spans="1:25" x14ac:dyDescent="0.25">
      <c r="A7307" t="s">
        <v>16166</v>
      </c>
      <c r="B7307">
        <v>2014</v>
      </c>
      <c r="C7307">
        <v>10</v>
      </c>
      <c r="D7307" t="s">
        <v>7476</v>
      </c>
      <c r="E7307" t="s">
        <v>2518</v>
      </c>
      <c r="F7307" t="s">
        <v>2519</v>
      </c>
      <c r="G7307" t="s">
        <v>69</v>
      </c>
      <c r="H7307" t="s">
        <v>70</v>
      </c>
      <c r="I7307" t="s">
        <v>71</v>
      </c>
      <c r="J7307" t="s">
        <v>72</v>
      </c>
      <c r="K7307" t="s">
        <v>7228</v>
      </c>
      <c r="L7307">
        <v>1756</v>
      </c>
      <c r="M7307">
        <v>930</v>
      </c>
      <c r="N7307" t="s">
        <v>74</v>
      </c>
      <c r="O7307">
        <v>10</v>
      </c>
      <c r="P7307">
        <v>70049005</v>
      </c>
      <c r="Q7307" t="s">
        <v>75</v>
      </c>
      <c r="R7307" t="s">
        <v>76</v>
      </c>
      <c r="S7307" t="s">
        <v>141</v>
      </c>
      <c r="T7307" t="s">
        <v>78</v>
      </c>
      <c r="U7307" t="s">
        <v>16167</v>
      </c>
      <c r="V7307" t="s">
        <v>80</v>
      </c>
      <c r="W7307" t="s">
        <v>81</v>
      </c>
      <c r="X7307" t="s">
        <v>143</v>
      </c>
      <c r="Y7307" t="s">
        <v>7211</v>
      </c>
    </row>
    <row r="7308" spans="1:25" x14ac:dyDescent="0.25">
      <c r="A7308" t="s">
        <v>16168</v>
      </c>
      <c r="B7308">
        <v>2014</v>
      </c>
      <c r="C7308">
        <v>7</v>
      </c>
      <c r="D7308" t="s">
        <v>7313</v>
      </c>
      <c r="E7308" t="s">
        <v>2518</v>
      </c>
      <c r="F7308" t="s">
        <v>2519</v>
      </c>
      <c r="G7308" t="s">
        <v>69</v>
      </c>
      <c r="H7308" t="s">
        <v>70</v>
      </c>
      <c r="I7308" t="s">
        <v>71</v>
      </c>
      <c r="J7308" t="s">
        <v>72</v>
      </c>
      <c r="K7308" t="s">
        <v>7228</v>
      </c>
      <c r="L7308">
        <v>2494</v>
      </c>
      <c r="M7308">
        <v>150000</v>
      </c>
      <c r="N7308" t="s">
        <v>74</v>
      </c>
      <c r="O7308">
        <v>10</v>
      </c>
      <c r="P7308">
        <v>70049005</v>
      </c>
      <c r="Q7308" t="s">
        <v>75</v>
      </c>
      <c r="R7308" t="s">
        <v>76</v>
      </c>
      <c r="S7308" t="s">
        <v>567</v>
      </c>
      <c r="T7308" t="s">
        <v>78</v>
      </c>
      <c r="U7308" t="s">
        <v>16169</v>
      </c>
      <c r="V7308" t="s">
        <v>80</v>
      </c>
      <c r="W7308" t="s">
        <v>81</v>
      </c>
      <c r="X7308" t="s">
        <v>569</v>
      </c>
      <c r="Y7308" t="s">
        <v>7211</v>
      </c>
    </row>
    <row r="7309" spans="1:25" x14ac:dyDescent="0.25">
      <c r="A7309" t="s">
        <v>16170</v>
      </c>
      <c r="B7309">
        <v>2015</v>
      </c>
      <c r="C7309">
        <v>9</v>
      </c>
      <c r="D7309" t="s">
        <v>7283</v>
      </c>
      <c r="E7309" t="s">
        <v>2518</v>
      </c>
      <c r="F7309" t="s">
        <v>2519</v>
      </c>
      <c r="G7309" t="s">
        <v>69</v>
      </c>
      <c r="H7309" t="s">
        <v>70</v>
      </c>
      <c r="I7309" t="s">
        <v>71</v>
      </c>
      <c r="J7309" t="s">
        <v>72</v>
      </c>
      <c r="K7309" t="s">
        <v>7252</v>
      </c>
      <c r="L7309">
        <v>1930</v>
      </c>
      <c r="M7309">
        <v>50000</v>
      </c>
      <c r="N7309" t="s">
        <v>74</v>
      </c>
      <c r="O7309">
        <v>10</v>
      </c>
      <c r="P7309">
        <v>70049005</v>
      </c>
      <c r="Q7309" t="s">
        <v>75</v>
      </c>
      <c r="R7309" t="s">
        <v>76</v>
      </c>
      <c r="S7309" t="s">
        <v>305</v>
      </c>
      <c r="T7309" t="s">
        <v>78</v>
      </c>
      <c r="U7309" t="s">
        <v>16171</v>
      </c>
      <c r="V7309" t="s">
        <v>80</v>
      </c>
      <c r="W7309" t="s">
        <v>81</v>
      </c>
      <c r="X7309" t="s">
        <v>307</v>
      </c>
      <c r="Y7309" t="s">
        <v>7211</v>
      </c>
    </row>
    <row r="7310" spans="1:25" x14ac:dyDescent="0.25">
      <c r="A7310" t="s">
        <v>16172</v>
      </c>
      <c r="B7310">
        <v>2016</v>
      </c>
      <c r="C7310">
        <v>4</v>
      </c>
      <c r="D7310" t="s">
        <v>7375</v>
      </c>
      <c r="E7310" t="s">
        <v>2518</v>
      </c>
      <c r="F7310" t="s">
        <v>2519</v>
      </c>
      <c r="G7310" t="s">
        <v>69</v>
      </c>
      <c r="H7310" t="s">
        <v>70</v>
      </c>
      <c r="I7310" t="s">
        <v>71</v>
      </c>
      <c r="J7310" t="s">
        <v>72</v>
      </c>
      <c r="K7310" t="s">
        <v>7237</v>
      </c>
      <c r="L7310">
        <v>2181</v>
      </c>
      <c r="M7310">
        <v>35000</v>
      </c>
      <c r="N7310" t="s">
        <v>74</v>
      </c>
      <c r="O7310">
        <v>10</v>
      </c>
      <c r="P7310">
        <v>70049005</v>
      </c>
      <c r="Q7310" t="s">
        <v>75</v>
      </c>
      <c r="R7310" t="s">
        <v>76</v>
      </c>
      <c r="S7310" t="s">
        <v>210</v>
      </c>
      <c r="T7310" t="s">
        <v>78</v>
      </c>
      <c r="U7310" t="s">
        <v>16173</v>
      </c>
      <c r="V7310" t="s">
        <v>80</v>
      </c>
      <c r="W7310" t="s">
        <v>81</v>
      </c>
      <c r="X7310" t="s">
        <v>212</v>
      </c>
      <c r="Y7310" t="s">
        <v>7211</v>
      </c>
    </row>
    <row r="7311" spans="1:25" x14ac:dyDescent="0.25">
      <c r="A7311" t="s">
        <v>16174</v>
      </c>
      <c r="B7311">
        <v>2010</v>
      </c>
      <c r="C7311">
        <v>10</v>
      </c>
      <c r="D7311" t="s">
        <v>7509</v>
      </c>
      <c r="E7311" t="s">
        <v>2518</v>
      </c>
      <c r="F7311" t="s">
        <v>2519</v>
      </c>
      <c r="G7311" t="s">
        <v>69</v>
      </c>
      <c r="H7311" t="s">
        <v>70</v>
      </c>
      <c r="I7311" t="s">
        <v>71</v>
      </c>
      <c r="J7311" t="s">
        <v>72</v>
      </c>
      <c r="K7311" t="s">
        <v>7214</v>
      </c>
      <c r="L7311">
        <v>2176</v>
      </c>
      <c r="M7311">
        <v>20000</v>
      </c>
      <c r="N7311" t="s">
        <v>74</v>
      </c>
      <c r="O7311">
        <v>10</v>
      </c>
      <c r="P7311">
        <v>70049005</v>
      </c>
      <c r="Q7311" t="s">
        <v>75</v>
      </c>
      <c r="R7311" t="s">
        <v>76</v>
      </c>
      <c r="S7311" t="s">
        <v>657</v>
      </c>
      <c r="T7311" t="s">
        <v>78</v>
      </c>
      <c r="U7311" t="s">
        <v>16175</v>
      </c>
      <c r="V7311" t="s">
        <v>80</v>
      </c>
      <c r="W7311" t="s">
        <v>81</v>
      </c>
      <c r="X7311" t="s">
        <v>659</v>
      </c>
      <c r="Y7311" t="s">
        <v>7211</v>
      </c>
    </row>
    <row r="7312" spans="1:25" x14ac:dyDescent="0.25">
      <c r="A7312" t="s">
        <v>16176</v>
      </c>
      <c r="B7312">
        <v>2015</v>
      </c>
      <c r="C7312">
        <v>9</v>
      </c>
      <c r="D7312" t="s">
        <v>8171</v>
      </c>
      <c r="E7312" t="s">
        <v>2518</v>
      </c>
      <c r="F7312" t="s">
        <v>2519</v>
      </c>
      <c r="G7312" t="s">
        <v>69</v>
      </c>
      <c r="H7312" t="s">
        <v>70</v>
      </c>
      <c r="I7312" t="s">
        <v>71</v>
      </c>
      <c r="J7312" t="s">
        <v>72</v>
      </c>
      <c r="K7312" t="s">
        <v>7252</v>
      </c>
      <c r="L7312">
        <v>2777</v>
      </c>
      <c r="M7312">
        <v>2240</v>
      </c>
      <c r="N7312" t="s">
        <v>74</v>
      </c>
      <c r="O7312">
        <v>10</v>
      </c>
      <c r="P7312">
        <v>70049005</v>
      </c>
      <c r="Q7312" t="s">
        <v>75</v>
      </c>
      <c r="R7312" t="s">
        <v>76</v>
      </c>
      <c r="S7312" t="s">
        <v>1239</v>
      </c>
      <c r="T7312" t="s">
        <v>78</v>
      </c>
      <c r="U7312" t="s">
        <v>16177</v>
      </c>
      <c r="V7312" t="s">
        <v>80</v>
      </c>
      <c r="W7312" t="s">
        <v>81</v>
      </c>
      <c r="X7312" t="s">
        <v>1241</v>
      </c>
      <c r="Y7312" t="s">
        <v>7211</v>
      </c>
    </row>
    <row r="7313" spans="1:25" x14ac:dyDescent="0.25">
      <c r="A7313" t="s">
        <v>16178</v>
      </c>
      <c r="B7313">
        <v>2014</v>
      </c>
      <c r="C7313">
        <v>4</v>
      </c>
      <c r="D7313" t="s">
        <v>8060</v>
      </c>
      <c r="E7313" t="s">
        <v>2518</v>
      </c>
      <c r="F7313" t="s">
        <v>2519</v>
      </c>
      <c r="G7313" t="s">
        <v>69</v>
      </c>
      <c r="H7313" t="s">
        <v>70</v>
      </c>
      <c r="I7313" t="s">
        <v>71</v>
      </c>
      <c r="J7313" t="s">
        <v>72</v>
      </c>
      <c r="K7313" t="s">
        <v>7228</v>
      </c>
      <c r="L7313">
        <v>2703</v>
      </c>
      <c r="M7313">
        <v>50000</v>
      </c>
      <c r="N7313" t="s">
        <v>74</v>
      </c>
      <c r="O7313">
        <v>10</v>
      </c>
      <c r="P7313">
        <v>70049005</v>
      </c>
      <c r="Q7313" t="s">
        <v>75</v>
      </c>
      <c r="R7313" t="s">
        <v>76</v>
      </c>
      <c r="S7313" t="s">
        <v>2769</v>
      </c>
      <c r="T7313" t="s">
        <v>78</v>
      </c>
      <c r="U7313" t="s">
        <v>16179</v>
      </c>
      <c r="V7313" t="s">
        <v>80</v>
      </c>
      <c r="W7313" t="s">
        <v>81</v>
      </c>
      <c r="X7313" t="s">
        <v>683</v>
      </c>
      <c r="Y7313" t="s">
        <v>7211</v>
      </c>
    </row>
    <row r="7314" spans="1:25" x14ac:dyDescent="0.25">
      <c r="A7314" t="s">
        <v>16180</v>
      </c>
      <c r="B7314">
        <v>2013</v>
      </c>
      <c r="C7314">
        <v>13</v>
      </c>
      <c r="D7314" t="s">
        <v>7730</v>
      </c>
      <c r="E7314" t="s">
        <v>2518</v>
      </c>
      <c r="F7314" t="s">
        <v>2519</v>
      </c>
      <c r="G7314" t="s">
        <v>69</v>
      </c>
      <c r="H7314" t="s">
        <v>70</v>
      </c>
      <c r="I7314" t="s">
        <v>71</v>
      </c>
      <c r="J7314" t="s">
        <v>72</v>
      </c>
      <c r="K7314" t="s">
        <v>7241</v>
      </c>
      <c r="L7314">
        <v>1966</v>
      </c>
      <c r="M7314">
        <v>80000</v>
      </c>
      <c r="N7314" t="s">
        <v>74</v>
      </c>
      <c r="O7314">
        <v>10</v>
      </c>
      <c r="P7314">
        <v>70049005</v>
      </c>
      <c r="Q7314" t="s">
        <v>75</v>
      </c>
      <c r="R7314" t="s">
        <v>76</v>
      </c>
      <c r="S7314" t="s">
        <v>252</v>
      </c>
      <c r="T7314" t="s">
        <v>78</v>
      </c>
      <c r="U7314" t="s">
        <v>16181</v>
      </c>
      <c r="V7314" t="s">
        <v>80</v>
      </c>
      <c r="W7314" t="s">
        <v>81</v>
      </c>
      <c r="X7314" t="s">
        <v>254</v>
      </c>
      <c r="Y7314" t="s">
        <v>7211</v>
      </c>
    </row>
    <row r="7315" spans="1:25" x14ac:dyDescent="0.25">
      <c r="A7315" t="s">
        <v>16182</v>
      </c>
      <c r="B7315">
        <v>2016</v>
      </c>
      <c r="C7315">
        <v>12</v>
      </c>
      <c r="D7315" t="s">
        <v>7417</v>
      </c>
      <c r="E7315" t="s">
        <v>2518</v>
      </c>
      <c r="F7315" t="s">
        <v>2519</v>
      </c>
      <c r="G7315" t="s">
        <v>69</v>
      </c>
      <c r="H7315" t="s">
        <v>70</v>
      </c>
      <c r="I7315" t="s">
        <v>71</v>
      </c>
      <c r="J7315" t="s">
        <v>72</v>
      </c>
      <c r="K7315" t="s">
        <v>7237</v>
      </c>
      <c r="L7315">
        <v>1450</v>
      </c>
      <c r="M7315">
        <v>5000</v>
      </c>
      <c r="N7315" t="s">
        <v>74</v>
      </c>
      <c r="O7315">
        <v>10</v>
      </c>
      <c r="P7315">
        <v>70049005</v>
      </c>
      <c r="Q7315" t="s">
        <v>75</v>
      </c>
      <c r="R7315" t="s">
        <v>76</v>
      </c>
      <c r="S7315" t="s">
        <v>244</v>
      </c>
      <c r="T7315" t="s">
        <v>78</v>
      </c>
      <c r="U7315" t="s">
        <v>16183</v>
      </c>
      <c r="V7315" t="s">
        <v>80</v>
      </c>
      <c r="W7315" t="s">
        <v>81</v>
      </c>
      <c r="X7315" t="s">
        <v>246</v>
      </c>
      <c r="Y7315" t="s">
        <v>7211</v>
      </c>
    </row>
    <row r="7316" spans="1:25" x14ac:dyDescent="0.25">
      <c r="A7316" t="s">
        <v>16184</v>
      </c>
      <c r="B7316">
        <v>2017</v>
      </c>
      <c r="C7316">
        <v>7</v>
      </c>
      <c r="D7316" t="s">
        <v>7540</v>
      </c>
      <c r="E7316" t="s">
        <v>2518</v>
      </c>
      <c r="F7316" t="s">
        <v>2519</v>
      </c>
      <c r="G7316" t="s">
        <v>69</v>
      </c>
      <c r="H7316" t="s">
        <v>70</v>
      </c>
      <c r="I7316" t="s">
        <v>71</v>
      </c>
      <c r="J7316" t="s">
        <v>72</v>
      </c>
      <c r="K7316" t="s">
        <v>7224</v>
      </c>
      <c r="L7316">
        <v>1945</v>
      </c>
      <c r="M7316">
        <v>61400</v>
      </c>
      <c r="N7316" t="s">
        <v>74</v>
      </c>
      <c r="O7316">
        <v>10</v>
      </c>
      <c r="P7316">
        <v>70049005</v>
      </c>
      <c r="Q7316" t="s">
        <v>75</v>
      </c>
      <c r="R7316" t="s">
        <v>76</v>
      </c>
      <c r="S7316" t="s">
        <v>818</v>
      </c>
      <c r="T7316" t="s">
        <v>78</v>
      </c>
      <c r="U7316" t="s">
        <v>16185</v>
      </c>
      <c r="V7316" t="s">
        <v>80</v>
      </c>
      <c r="W7316" t="s">
        <v>81</v>
      </c>
      <c r="X7316" t="s">
        <v>820</v>
      </c>
      <c r="Y7316" t="s">
        <v>7211</v>
      </c>
    </row>
    <row r="7317" spans="1:25" x14ac:dyDescent="0.25">
      <c r="A7317" t="s">
        <v>16186</v>
      </c>
      <c r="B7317">
        <v>2014</v>
      </c>
      <c r="C7317">
        <v>13</v>
      </c>
      <c r="D7317" t="s">
        <v>7433</v>
      </c>
      <c r="E7317" t="s">
        <v>2518</v>
      </c>
      <c r="F7317" t="s">
        <v>2519</v>
      </c>
      <c r="G7317" t="s">
        <v>69</v>
      </c>
      <c r="H7317" t="s">
        <v>70</v>
      </c>
      <c r="I7317" t="s">
        <v>71</v>
      </c>
      <c r="J7317" t="s">
        <v>72</v>
      </c>
      <c r="K7317" t="s">
        <v>7228</v>
      </c>
      <c r="L7317">
        <v>2660</v>
      </c>
      <c r="M7317">
        <v>5000</v>
      </c>
      <c r="N7317" t="s">
        <v>74</v>
      </c>
      <c r="O7317">
        <v>10</v>
      </c>
      <c r="P7317">
        <v>70049005</v>
      </c>
      <c r="Q7317" t="s">
        <v>75</v>
      </c>
      <c r="R7317" t="s">
        <v>76</v>
      </c>
      <c r="S7317" t="s">
        <v>1279</v>
      </c>
      <c r="T7317" t="s">
        <v>78</v>
      </c>
      <c r="U7317" t="s">
        <v>16187</v>
      </c>
      <c r="V7317" t="s">
        <v>80</v>
      </c>
      <c r="W7317" t="s">
        <v>81</v>
      </c>
      <c r="X7317" t="s">
        <v>1281</v>
      </c>
      <c r="Y7317" t="s">
        <v>7211</v>
      </c>
    </row>
    <row r="7318" spans="1:25" x14ac:dyDescent="0.25">
      <c r="A7318" t="s">
        <v>16188</v>
      </c>
      <c r="B7318">
        <v>2015</v>
      </c>
      <c r="C7318">
        <v>12</v>
      </c>
      <c r="D7318" t="s">
        <v>7683</v>
      </c>
      <c r="E7318" t="s">
        <v>2518</v>
      </c>
      <c r="F7318" t="s">
        <v>2519</v>
      </c>
      <c r="G7318" t="s">
        <v>69</v>
      </c>
      <c r="H7318" t="s">
        <v>70</v>
      </c>
      <c r="I7318" t="s">
        <v>71</v>
      </c>
      <c r="J7318" t="s">
        <v>72</v>
      </c>
      <c r="K7318" t="s">
        <v>7252</v>
      </c>
      <c r="L7318">
        <v>1005</v>
      </c>
      <c r="M7318">
        <v>10000</v>
      </c>
      <c r="N7318" t="s">
        <v>74</v>
      </c>
      <c r="O7318">
        <v>10</v>
      </c>
      <c r="P7318">
        <v>70049005</v>
      </c>
      <c r="Q7318" t="s">
        <v>75</v>
      </c>
      <c r="R7318" t="s">
        <v>76</v>
      </c>
      <c r="S7318" t="s">
        <v>468</v>
      </c>
      <c r="T7318" t="s">
        <v>78</v>
      </c>
      <c r="U7318" t="s">
        <v>16189</v>
      </c>
      <c r="V7318" t="s">
        <v>80</v>
      </c>
      <c r="W7318" t="s">
        <v>81</v>
      </c>
      <c r="X7318" t="s">
        <v>470</v>
      </c>
      <c r="Y7318" t="s">
        <v>7211</v>
      </c>
    </row>
    <row r="7319" spans="1:25" x14ac:dyDescent="0.25">
      <c r="A7319" t="s">
        <v>16190</v>
      </c>
      <c r="B7319">
        <v>2012</v>
      </c>
      <c r="C7319">
        <v>12</v>
      </c>
      <c r="D7319" t="s">
        <v>7905</v>
      </c>
      <c r="E7319" t="s">
        <v>2518</v>
      </c>
      <c r="F7319" t="s">
        <v>2519</v>
      </c>
      <c r="G7319" t="s">
        <v>69</v>
      </c>
      <c r="H7319" t="s">
        <v>70</v>
      </c>
      <c r="I7319" t="s">
        <v>71</v>
      </c>
      <c r="J7319" t="s">
        <v>72</v>
      </c>
      <c r="K7319" t="s">
        <v>7248</v>
      </c>
      <c r="L7319">
        <v>2188</v>
      </c>
      <c r="M7319">
        <v>100000</v>
      </c>
      <c r="N7319" t="s">
        <v>74</v>
      </c>
      <c r="O7319">
        <v>10</v>
      </c>
      <c r="P7319">
        <v>70049005</v>
      </c>
      <c r="Q7319" t="s">
        <v>75</v>
      </c>
      <c r="R7319" t="s">
        <v>76</v>
      </c>
      <c r="S7319" t="s">
        <v>165</v>
      </c>
      <c r="T7319" t="s">
        <v>78</v>
      </c>
      <c r="U7319" t="s">
        <v>16191</v>
      </c>
      <c r="V7319" t="s">
        <v>80</v>
      </c>
      <c r="W7319" t="s">
        <v>81</v>
      </c>
      <c r="X7319" t="s">
        <v>8002</v>
      </c>
      <c r="Y7319" t="s">
        <v>7211</v>
      </c>
    </row>
    <row r="7320" spans="1:25" x14ac:dyDescent="0.25">
      <c r="A7320" t="s">
        <v>16192</v>
      </c>
      <c r="B7320">
        <v>2013</v>
      </c>
      <c r="C7320">
        <v>3</v>
      </c>
      <c r="D7320" t="s">
        <v>16193</v>
      </c>
      <c r="E7320" t="s">
        <v>2518</v>
      </c>
      <c r="F7320" t="s">
        <v>2519</v>
      </c>
      <c r="G7320" t="s">
        <v>69</v>
      </c>
      <c r="H7320" t="s">
        <v>70</v>
      </c>
      <c r="I7320" t="s">
        <v>71</v>
      </c>
      <c r="J7320" t="s">
        <v>72</v>
      </c>
      <c r="K7320" t="s">
        <v>7356</v>
      </c>
      <c r="L7320">
        <v>2155</v>
      </c>
      <c r="M7320">
        <v>10058.48</v>
      </c>
      <c r="N7320" t="s">
        <v>74</v>
      </c>
      <c r="O7320">
        <v>10</v>
      </c>
      <c r="P7320">
        <v>70049005</v>
      </c>
      <c r="Q7320" t="s">
        <v>75</v>
      </c>
      <c r="R7320" t="s">
        <v>76</v>
      </c>
      <c r="S7320" t="s">
        <v>387</v>
      </c>
      <c r="T7320" t="s">
        <v>78</v>
      </c>
      <c r="U7320" t="s">
        <v>16194</v>
      </c>
      <c r="V7320" t="s">
        <v>80</v>
      </c>
      <c r="W7320" t="s">
        <v>81</v>
      </c>
      <c r="X7320" t="s">
        <v>389</v>
      </c>
      <c r="Y7320" t="s">
        <v>7211</v>
      </c>
    </row>
    <row r="7321" spans="1:25" x14ac:dyDescent="0.25">
      <c r="A7321" t="s">
        <v>16195</v>
      </c>
      <c r="B7321">
        <v>2012</v>
      </c>
      <c r="C7321">
        <v>6</v>
      </c>
      <c r="D7321" t="s">
        <v>7329</v>
      </c>
      <c r="E7321" t="s">
        <v>2518</v>
      </c>
      <c r="F7321" t="s">
        <v>2519</v>
      </c>
      <c r="G7321" t="s">
        <v>69</v>
      </c>
      <c r="H7321" t="s">
        <v>70</v>
      </c>
      <c r="I7321" t="s">
        <v>71</v>
      </c>
      <c r="J7321" t="s">
        <v>72</v>
      </c>
      <c r="K7321" t="s">
        <v>7248</v>
      </c>
      <c r="L7321">
        <v>2170</v>
      </c>
      <c r="M7321">
        <v>100000</v>
      </c>
      <c r="N7321" t="s">
        <v>74</v>
      </c>
      <c r="O7321">
        <v>10</v>
      </c>
      <c r="P7321">
        <v>70049005</v>
      </c>
      <c r="Q7321" t="s">
        <v>75</v>
      </c>
      <c r="R7321" t="s">
        <v>76</v>
      </c>
      <c r="S7321" t="s">
        <v>181</v>
      </c>
      <c r="T7321" t="s">
        <v>78</v>
      </c>
      <c r="U7321" t="s">
        <v>16196</v>
      </c>
      <c r="V7321" t="s">
        <v>80</v>
      </c>
      <c r="W7321" t="s">
        <v>81</v>
      </c>
      <c r="X7321" t="s">
        <v>183</v>
      </c>
      <c r="Y7321" t="s">
        <v>7211</v>
      </c>
    </row>
    <row r="7322" spans="1:25" x14ac:dyDescent="0.25">
      <c r="A7322" t="s">
        <v>16197</v>
      </c>
      <c r="B7322">
        <v>2016</v>
      </c>
      <c r="C7322">
        <v>5</v>
      </c>
      <c r="D7322" t="s">
        <v>9777</v>
      </c>
      <c r="E7322" t="s">
        <v>2518</v>
      </c>
      <c r="F7322" t="s">
        <v>2519</v>
      </c>
      <c r="G7322" t="s">
        <v>69</v>
      </c>
      <c r="H7322" t="s">
        <v>70</v>
      </c>
      <c r="I7322" t="s">
        <v>71</v>
      </c>
      <c r="J7322" t="s">
        <v>72</v>
      </c>
      <c r="K7322" t="s">
        <v>7347</v>
      </c>
      <c r="L7322">
        <v>2155</v>
      </c>
      <c r="M7322">
        <v>12216.58</v>
      </c>
      <c r="N7322" t="s">
        <v>74</v>
      </c>
      <c r="O7322">
        <v>10</v>
      </c>
      <c r="P7322">
        <v>70049005</v>
      </c>
      <c r="Q7322" t="s">
        <v>75</v>
      </c>
      <c r="R7322" t="s">
        <v>76</v>
      </c>
      <c r="S7322" t="s">
        <v>387</v>
      </c>
      <c r="T7322" t="s">
        <v>78</v>
      </c>
      <c r="U7322" t="s">
        <v>16198</v>
      </c>
      <c r="V7322" t="s">
        <v>80</v>
      </c>
      <c r="W7322" t="s">
        <v>81</v>
      </c>
      <c r="X7322" t="s">
        <v>389</v>
      </c>
      <c r="Y7322" t="s">
        <v>7211</v>
      </c>
    </row>
    <row r="7323" spans="1:25" x14ac:dyDescent="0.25">
      <c r="A7323" t="s">
        <v>16199</v>
      </c>
      <c r="B7323">
        <v>2010</v>
      </c>
      <c r="C7323">
        <v>1</v>
      </c>
      <c r="D7323" t="s">
        <v>7537</v>
      </c>
      <c r="E7323" t="s">
        <v>2518</v>
      </c>
      <c r="F7323" t="s">
        <v>2519</v>
      </c>
      <c r="G7323" t="s">
        <v>69</v>
      </c>
      <c r="H7323" t="s">
        <v>70</v>
      </c>
      <c r="I7323" t="s">
        <v>71</v>
      </c>
      <c r="J7323" t="s">
        <v>72</v>
      </c>
      <c r="K7323" t="s">
        <v>7214</v>
      </c>
      <c r="L7323">
        <v>1462</v>
      </c>
      <c r="M7323">
        <v>10000</v>
      </c>
      <c r="N7323" t="s">
        <v>74</v>
      </c>
      <c r="O7323">
        <v>10</v>
      </c>
      <c r="P7323">
        <v>70049005</v>
      </c>
      <c r="Q7323" t="s">
        <v>75</v>
      </c>
      <c r="R7323" t="s">
        <v>76</v>
      </c>
      <c r="S7323" t="s">
        <v>826</v>
      </c>
      <c r="T7323" t="s">
        <v>78</v>
      </c>
      <c r="U7323" t="s">
        <v>16200</v>
      </c>
      <c r="V7323" t="s">
        <v>80</v>
      </c>
      <c r="W7323" t="s">
        <v>81</v>
      </c>
      <c r="X7323" t="s">
        <v>828</v>
      </c>
      <c r="Y7323" t="s">
        <v>7211</v>
      </c>
    </row>
    <row r="7324" spans="1:25" x14ac:dyDescent="0.25">
      <c r="A7324" t="s">
        <v>16201</v>
      </c>
      <c r="B7324">
        <v>2015</v>
      </c>
      <c r="C7324">
        <v>10</v>
      </c>
      <c r="D7324" t="s">
        <v>7273</v>
      </c>
      <c r="E7324" t="s">
        <v>2518</v>
      </c>
      <c r="F7324" t="s">
        <v>2519</v>
      </c>
      <c r="G7324" t="s">
        <v>69</v>
      </c>
      <c r="H7324" t="s">
        <v>70</v>
      </c>
      <c r="I7324" t="s">
        <v>71</v>
      </c>
      <c r="J7324" t="s">
        <v>72</v>
      </c>
      <c r="K7324" t="s">
        <v>7252</v>
      </c>
      <c r="L7324">
        <v>1436</v>
      </c>
      <c r="M7324">
        <v>2000</v>
      </c>
      <c r="N7324" t="s">
        <v>74</v>
      </c>
      <c r="O7324">
        <v>10</v>
      </c>
      <c r="P7324">
        <v>70049005</v>
      </c>
      <c r="Q7324" t="s">
        <v>75</v>
      </c>
      <c r="R7324" t="s">
        <v>76</v>
      </c>
      <c r="S7324" t="s">
        <v>665</v>
      </c>
      <c r="T7324" t="s">
        <v>78</v>
      </c>
      <c r="U7324" t="s">
        <v>16202</v>
      </c>
      <c r="V7324" t="s">
        <v>80</v>
      </c>
      <c r="W7324" t="s">
        <v>81</v>
      </c>
      <c r="X7324" t="s">
        <v>667</v>
      </c>
      <c r="Y7324" t="s">
        <v>7211</v>
      </c>
    </row>
    <row r="7325" spans="1:25" x14ac:dyDescent="0.25">
      <c r="A7325" t="s">
        <v>16203</v>
      </c>
      <c r="B7325">
        <v>2017</v>
      </c>
      <c r="C7325">
        <v>7</v>
      </c>
      <c r="D7325" t="s">
        <v>7540</v>
      </c>
      <c r="E7325" t="s">
        <v>2518</v>
      </c>
      <c r="F7325" t="s">
        <v>2519</v>
      </c>
      <c r="G7325" t="s">
        <v>69</v>
      </c>
      <c r="H7325" t="s">
        <v>70</v>
      </c>
      <c r="I7325" t="s">
        <v>71</v>
      </c>
      <c r="J7325" t="s">
        <v>72</v>
      </c>
      <c r="K7325" t="s">
        <v>7224</v>
      </c>
      <c r="L7325">
        <v>1550</v>
      </c>
      <c r="M7325">
        <v>35200</v>
      </c>
      <c r="N7325" t="s">
        <v>74</v>
      </c>
      <c r="O7325">
        <v>10</v>
      </c>
      <c r="P7325">
        <v>70049005</v>
      </c>
      <c r="Q7325" t="s">
        <v>75</v>
      </c>
      <c r="R7325" t="s">
        <v>76</v>
      </c>
      <c r="S7325" t="s">
        <v>1012</v>
      </c>
      <c r="T7325" t="s">
        <v>78</v>
      </c>
      <c r="U7325" t="s">
        <v>16204</v>
      </c>
      <c r="V7325" t="s">
        <v>80</v>
      </c>
      <c r="W7325" t="s">
        <v>81</v>
      </c>
      <c r="X7325" t="s">
        <v>1014</v>
      </c>
      <c r="Y7325" t="s">
        <v>7211</v>
      </c>
    </row>
    <row r="7326" spans="1:25" x14ac:dyDescent="0.25">
      <c r="A7326" t="s">
        <v>16205</v>
      </c>
      <c r="B7326">
        <v>2012</v>
      </c>
      <c r="C7326">
        <v>7</v>
      </c>
      <c r="D7326" t="s">
        <v>7247</v>
      </c>
      <c r="E7326" t="s">
        <v>2518</v>
      </c>
      <c r="F7326" t="s">
        <v>2519</v>
      </c>
      <c r="G7326" t="s">
        <v>69</v>
      </c>
      <c r="H7326" t="s">
        <v>70</v>
      </c>
      <c r="I7326" t="s">
        <v>71</v>
      </c>
      <c r="J7326" t="s">
        <v>72</v>
      </c>
      <c r="K7326" t="s">
        <v>7248</v>
      </c>
      <c r="L7326">
        <v>1301</v>
      </c>
      <c r="M7326">
        <v>5000</v>
      </c>
      <c r="N7326" t="s">
        <v>74</v>
      </c>
      <c r="O7326">
        <v>10</v>
      </c>
      <c r="P7326">
        <v>70049005</v>
      </c>
      <c r="Q7326" t="s">
        <v>75</v>
      </c>
      <c r="R7326" t="s">
        <v>76</v>
      </c>
      <c r="S7326" t="s">
        <v>145</v>
      </c>
      <c r="T7326" t="s">
        <v>78</v>
      </c>
      <c r="U7326" t="s">
        <v>16206</v>
      </c>
      <c r="V7326" t="s">
        <v>80</v>
      </c>
      <c r="W7326" t="s">
        <v>81</v>
      </c>
      <c r="X7326" t="s">
        <v>147</v>
      </c>
      <c r="Y7326" t="s">
        <v>7211</v>
      </c>
    </row>
    <row r="7327" spans="1:25" x14ac:dyDescent="0.25">
      <c r="A7327" t="s">
        <v>16207</v>
      </c>
      <c r="B7327">
        <v>2012</v>
      </c>
      <c r="C7327">
        <v>2</v>
      </c>
      <c r="D7327" t="s">
        <v>7448</v>
      </c>
      <c r="E7327" t="s">
        <v>2518</v>
      </c>
      <c r="F7327" t="s">
        <v>2519</v>
      </c>
      <c r="G7327" t="s">
        <v>69</v>
      </c>
      <c r="H7327" t="s">
        <v>70</v>
      </c>
      <c r="I7327" t="s">
        <v>71</v>
      </c>
      <c r="J7327" t="s">
        <v>72</v>
      </c>
      <c r="K7327" t="s">
        <v>7248</v>
      </c>
      <c r="L7327">
        <v>1002</v>
      </c>
      <c r="M7327">
        <v>10000</v>
      </c>
      <c r="N7327" t="s">
        <v>74</v>
      </c>
      <c r="O7327">
        <v>10</v>
      </c>
      <c r="P7327">
        <v>70049005</v>
      </c>
      <c r="Q7327" t="s">
        <v>75</v>
      </c>
      <c r="R7327" t="s">
        <v>76</v>
      </c>
      <c r="S7327" t="s">
        <v>301</v>
      </c>
      <c r="T7327" t="s">
        <v>78</v>
      </c>
      <c r="U7327" t="s">
        <v>16208</v>
      </c>
      <c r="V7327" t="s">
        <v>80</v>
      </c>
      <c r="W7327" t="s">
        <v>81</v>
      </c>
      <c r="X7327" t="s">
        <v>303</v>
      </c>
      <c r="Y7327" t="s">
        <v>7211</v>
      </c>
    </row>
    <row r="7328" spans="1:25" x14ac:dyDescent="0.25">
      <c r="A7328" t="s">
        <v>16209</v>
      </c>
      <c r="B7328">
        <v>2015</v>
      </c>
      <c r="C7328">
        <v>13</v>
      </c>
      <c r="D7328" t="s">
        <v>14791</v>
      </c>
      <c r="E7328" t="s">
        <v>2518</v>
      </c>
      <c r="F7328" t="s">
        <v>2519</v>
      </c>
      <c r="G7328" t="s">
        <v>69</v>
      </c>
      <c r="H7328" t="s">
        <v>70</v>
      </c>
      <c r="I7328" t="s">
        <v>71</v>
      </c>
      <c r="J7328" t="s">
        <v>72</v>
      </c>
      <c r="K7328" t="s">
        <v>7531</v>
      </c>
      <c r="L7328">
        <v>2111</v>
      </c>
      <c r="M7328">
        <v>60730.35</v>
      </c>
      <c r="N7328" t="s">
        <v>74</v>
      </c>
      <c r="O7328">
        <v>10</v>
      </c>
      <c r="P7328">
        <v>70049005</v>
      </c>
      <c r="Q7328" t="s">
        <v>75</v>
      </c>
      <c r="R7328" t="s">
        <v>76</v>
      </c>
      <c r="S7328" t="s">
        <v>309</v>
      </c>
      <c r="T7328" t="s">
        <v>78</v>
      </c>
      <c r="U7328" t="s">
        <v>16210</v>
      </c>
      <c r="V7328" t="s">
        <v>80</v>
      </c>
      <c r="W7328" t="s">
        <v>81</v>
      </c>
      <c r="X7328" t="s">
        <v>311</v>
      </c>
      <c r="Y7328" t="s">
        <v>7211</v>
      </c>
    </row>
    <row r="7329" spans="1:25" x14ac:dyDescent="0.25">
      <c r="A7329" t="s">
        <v>16211</v>
      </c>
      <c r="B7329">
        <v>2011</v>
      </c>
      <c r="C7329">
        <v>3</v>
      </c>
      <c r="D7329" t="s">
        <v>7673</v>
      </c>
      <c r="E7329" t="s">
        <v>2518</v>
      </c>
      <c r="F7329" t="s">
        <v>2519</v>
      </c>
      <c r="G7329" t="s">
        <v>69</v>
      </c>
      <c r="H7329" t="s">
        <v>70</v>
      </c>
      <c r="I7329" t="s">
        <v>71</v>
      </c>
      <c r="J7329" t="s">
        <v>72</v>
      </c>
      <c r="K7329" t="s">
        <v>7262</v>
      </c>
      <c r="L7329">
        <v>1057</v>
      </c>
      <c r="M7329">
        <v>2000</v>
      </c>
      <c r="N7329" t="s">
        <v>74</v>
      </c>
      <c r="O7329">
        <v>10</v>
      </c>
      <c r="P7329">
        <v>70049005</v>
      </c>
      <c r="Q7329" t="s">
        <v>75</v>
      </c>
      <c r="R7329" t="s">
        <v>76</v>
      </c>
      <c r="S7329" t="s">
        <v>992</v>
      </c>
      <c r="T7329" t="s">
        <v>78</v>
      </c>
      <c r="U7329" t="s">
        <v>16212</v>
      </c>
      <c r="V7329" t="s">
        <v>80</v>
      </c>
      <c r="W7329" t="s">
        <v>81</v>
      </c>
      <c r="X7329" t="s">
        <v>994</v>
      </c>
      <c r="Y7329" t="s">
        <v>7211</v>
      </c>
    </row>
    <row r="7330" spans="1:25" x14ac:dyDescent="0.25">
      <c r="A7330" t="s">
        <v>16213</v>
      </c>
      <c r="B7330">
        <v>2015</v>
      </c>
      <c r="C7330">
        <v>9</v>
      </c>
      <c r="D7330" t="s">
        <v>8171</v>
      </c>
      <c r="E7330" t="s">
        <v>2518</v>
      </c>
      <c r="F7330" t="s">
        <v>2519</v>
      </c>
      <c r="G7330" t="s">
        <v>69</v>
      </c>
      <c r="H7330" t="s">
        <v>70</v>
      </c>
      <c r="I7330" t="s">
        <v>71</v>
      </c>
      <c r="J7330" t="s">
        <v>72</v>
      </c>
      <c r="K7330" t="s">
        <v>7252</v>
      </c>
      <c r="L7330">
        <v>2379</v>
      </c>
      <c r="M7330">
        <v>1680</v>
      </c>
      <c r="N7330" t="s">
        <v>74</v>
      </c>
      <c r="O7330">
        <v>10</v>
      </c>
      <c r="P7330">
        <v>70049005</v>
      </c>
      <c r="Q7330" t="s">
        <v>75</v>
      </c>
      <c r="R7330" t="s">
        <v>76</v>
      </c>
      <c r="S7330" t="s">
        <v>1413</v>
      </c>
      <c r="T7330" t="s">
        <v>78</v>
      </c>
      <c r="U7330" t="s">
        <v>16214</v>
      </c>
      <c r="V7330" t="s">
        <v>80</v>
      </c>
      <c r="W7330" t="s">
        <v>81</v>
      </c>
      <c r="X7330" t="s">
        <v>1415</v>
      </c>
      <c r="Y7330" t="s">
        <v>7211</v>
      </c>
    </row>
    <row r="7331" spans="1:25" x14ac:dyDescent="0.25">
      <c r="A7331" t="s">
        <v>16215</v>
      </c>
      <c r="B7331">
        <v>2015</v>
      </c>
      <c r="C7331">
        <v>7</v>
      </c>
      <c r="D7331" t="s">
        <v>7719</v>
      </c>
      <c r="E7331" t="s">
        <v>2518</v>
      </c>
      <c r="F7331" t="s">
        <v>2519</v>
      </c>
      <c r="G7331" t="s">
        <v>69</v>
      </c>
      <c r="H7331" t="s">
        <v>70</v>
      </c>
      <c r="I7331" t="s">
        <v>71</v>
      </c>
      <c r="J7331" t="s">
        <v>72</v>
      </c>
      <c r="K7331" t="s">
        <v>7252</v>
      </c>
      <c r="L7331">
        <v>1013</v>
      </c>
      <c r="M7331">
        <v>425000</v>
      </c>
      <c r="N7331" t="s">
        <v>74</v>
      </c>
      <c r="O7331">
        <v>10</v>
      </c>
      <c r="P7331">
        <v>70049005</v>
      </c>
      <c r="Q7331" t="s">
        <v>75</v>
      </c>
      <c r="R7331" t="s">
        <v>76</v>
      </c>
      <c r="S7331" t="s">
        <v>395</v>
      </c>
      <c r="T7331" t="s">
        <v>78</v>
      </c>
      <c r="U7331" t="s">
        <v>16216</v>
      </c>
      <c r="V7331" t="s">
        <v>80</v>
      </c>
      <c r="W7331" t="s">
        <v>81</v>
      </c>
      <c r="X7331" t="s">
        <v>397</v>
      </c>
      <c r="Y7331" t="s">
        <v>7211</v>
      </c>
    </row>
    <row r="7332" spans="1:25" x14ac:dyDescent="0.25">
      <c r="A7332" t="s">
        <v>16217</v>
      </c>
      <c r="B7332">
        <v>2017</v>
      </c>
      <c r="C7332">
        <v>8</v>
      </c>
      <c r="D7332" t="s">
        <v>7445</v>
      </c>
      <c r="E7332" t="s">
        <v>2518</v>
      </c>
      <c r="F7332" t="s">
        <v>2519</v>
      </c>
      <c r="G7332" t="s">
        <v>69</v>
      </c>
      <c r="H7332" t="s">
        <v>70</v>
      </c>
      <c r="I7332" t="s">
        <v>71</v>
      </c>
      <c r="J7332" t="s">
        <v>72</v>
      </c>
      <c r="K7332" t="s">
        <v>7224</v>
      </c>
      <c r="L7332">
        <v>2370</v>
      </c>
      <c r="M7332">
        <v>10000</v>
      </c>
      <c r="N7332" t="s">
        <v>74</v>
      </c>
      <c r="O7332">
        <v>10</v>
      </c>
      <c r="P7332">
        <v>70049005</v>
      </c>
      <c r="Q7332" t="s">
        <v>75</v>
      </c>
      <c r="R7332" t="s">
        <v>76</v>
      </c>
      <c r="S7332" t="s">
        <v>699</v>
      </c>
      <c r="T7332" t="s">
        <v>78</v>
      </c>
      <c r="U7332" t="s">
        <v>16218</v>
      </c>
      <c r="V7332" t="s">
        <v>80</v>
      </c>
      <c r="W7332" t="s">
        <v>81</v>
      </c>
      <c r="X7332" t="s">
        <v>167</v>
      </c>
      <c r="Y7332" t="s">
        <v>7211</v>
      </c>
    </row>
    <row r="7333" spans="1:25" x14ac:dyDescent="0.25">
      <c r="A7333" t="s">
        <v>16219</v>
      </c>
      <c r="B7333">
        <v>2012</v>
      </c>
      <c r="C7333">
        <v>13</v>
      </c>
      <c r="D7333" t="s">
        <v>7258</v>
      </c>
      <c r="E7333" t="s">
        <v>2518</v>
      </c>
      <c r="F7333" t="s">
        <v>2519</v>
      </c>
      <c r="G7333" t="s">
        <v>69</v>
      </c>
      <c r="H7333" t="s">
        <v>70</v>
      </c>
      <c r="I7333" t="s">
        <v>71</v>
      </c>
      <c r="J7333" t="s">
        <v>72</v>
      </c>
      <c r="K7333" t="s">
        <v>7248</v>
      </c>
      <c r="L7333">
        <v>2301</v>
      </c>
      <c r="M7333">
        <v>50000</v>
      </c>
      <c r="N7333" t="s">
        <v>74</v>
      </c>
      <c r="O7333">
        <v>10</v>
      </c>
      <c r="P7333">
        <v>70049005</v>
      </c>
      <c r="Q7333" t="s">
        <v>75</v>
      </c>
      <c r="R7333" t="s">
        <v>76</v>
      </c>
      <c r="S7333" t="s">
        <v>206</v>
      </c>
      <c r="T7333" t="s">
        <v>78</v>
      </c>
      <c r="U7333" t="s">
        <v>16220</v>
      </c>
      <c r="V7333" t="s">
        <v>80</v>
      </c>
      <c r="W7333" t="s">
        <v>81</v>
      </c>
      <c r="X7333" t="s">
        <v>208</v>
      </c>
      <c r="Y7333" t="s">
        <v>7211</v>
      </c>
    </row>
    <row r="7334" spans="1:25" x14ac:dyDescent="0.25">
      <c r="A7334" t="s">
        <v>16221</v>
      </c>
      <c r="B7334">
        <v>2016</v>
      </c>
      <c r="C7334">
        <v>11</v>
      </c>
      <c r="D7334" t="s">
        <v>16222</v>
      </c>
      <c r="E7334" t="s">
        <v>2518</v>
      </c>
      <c r="F7334" t="s">
        <v>2519</v>
      </c>
      <c r="G7334" t="s">
        <v>69</v>
      </c>
      <c r="H7334" t="s">
        <v>70</v>
      </c>
      <c r="I7334" t="s">
        <v>71</v>
      </c>
      <c r="J7334" t="s">
        <v>1366</v>
      </c>
      <c r="K7334" t="s">
        <v>10467</v>
      </c>
      <c r="L7334">
        <v>1610</v>
      </c>
      <c r="M7334">
        <v>3769.57</v>
      </c>
      <c r="N7334" t="s">
        <v>74</v>
      </c>
      <c r="O7334">
        <v>10</v>
      </c>
      <c r="P7334">
        <v>70049005</v>
      </c>
      <c r="Q7334" t="s">
        <v>1368</v>
      </c>
      <c r="R7334" t="s">
        <v>76</v>
      </c>
      <c r="S7334" t="s">
        <v>7383</v>
      </c>
      <c r="T7334" t="s">
        <v>7384</v>
      </c>
      <c r="U7334" t="s">
        <v>16223</v>
      </c>
      <c r="V7334" t="s">
        <v>80</v>
      </c>
      <c r="W7334" t="s">
        <v>81</v>
      </c>
      <c r="X7334" t="s">
        <v>82</v>
      </c>
      <c r="Y7334" t="s">
        <v>7211</v>
      </c>
    </row>
    <row r="7335" spans="1:25" x14ac:dyDescent="0.25">
      <c r="A7335" t="s">
        <v>16224</v>
      </c>
      <c r="B7335">
        <v>2013</v>
      </c>
      <c r="C7335">
        <v>13</v>
      </c>
      <c r="D7335" t="s">
        <v>7244</v>
      </c>
      <c r="E7335" t="s">
        <v>2518</v>
      </c>
      <c r="F7335" t="s">
        <v>2519</v>
      </c>
      <c r="G7335" t="s">
        <v>69</v>
      </c>
      <c r="H7335" t="s">
        <v>70</v>
      </c>
      <c r="I7335" t="s">
        <v>71</v>
      </c>
      <c r="J7335" t="s">
        <v>72</v>
      </c>
      <c r="K7335" t="s">
        <v>7241</v>
      </c>
      <c r="L7335">
        <v>1742</v>
      </c>
      <c r="M7335">
        <v>44923</v>
      </c>
      <c r="N7335" t="s">
        <v>74</v>
      </c>
      <c r="O7335">
        <v>10</v>
      </c>
      <c r="P7335">
        <v>70049005</v>
      </c>
      <c r="Q7335" t="s">
        <v>75</v>
      </c>
      <c r="R7335" t="s">
        <v>76</v>
      </c>
      <c r="S7335" t="s">
        <v>278</v>
      </c>
      <c r="T7335" t="s">
        <v>78</v>
      </c>
      <c r="U7335" t="s">
        <v>16225</v>
      </c>
      <c r="V7335" t="s">
        <v>80</v>
      </c>
      <c r="W7335" t="s">
        <v>81</v>
      </c>
      <c r="X7335" t="s">
        <v>280</v>
      </c>
      <c r="Y7335" t="s">
        <v>7211</v>
      </c>
    </row>
    <row r="7336" spans="1:25" x14ac:dyDescent="0.25">
      <c r="A7336" t="s">
        <v>16226</v>
      </c>
      <c r="B7336">
        <v>2015</v>
      </c>
      <c r="C7336">
        <v>8</v>
      </c>
      <c r="D7336" t="s">
        <v>8207</v>
      </c>
      <c r="E7336" t="s">
        <v>2518</v>
      </c>
      <c r="F7336" t="s">
        <v>2519</v>
      </c>
      <c r="G7336" t="s">
        <v>69</v>
      </c>
      <c r="H7336" t="s">
        <v>70</v>
      </c>
      <c r="I7336" t="s">
        <v>71</v>
      </c>
      <c r="J7336" t="s">
        <v>72</v>
      </c>
      <c r="K7336" t="s">
        <v>7252</v>
      </c>
      <c r="L7336">
        <v>1605</v>
      </c>
      <c r="M7336">
        <v>150000</v>
      </c>
      <c r="N7336" t="s">
        <v>74</v>
      </c>
      <c r="O7336">
        <v>10</v>
      </c>
      <c r="P7336">
        <v>70049005</v>
      </c>
      <c r="Q7336" t="s">
        <v>75</v>
      </c>
      <c r="R7336" t="s">
        <v>76</v>
      </c>
      <c r="S7336" t="s">
        <v>77</v>
      </c>
      <c r="T7336" t="s">
        <v>78</v>
      </c>
      <c r="U7336" t="s">
        <v>16227</v>
      </c>
      <c r="V7336" t="s">
        <v>80</v>
      </c>
      <c r="W7336" t="s">
        <v>81</v>
      </c>
      <c r="X7336" t="s">
        <v>82</v>
      </c>
      <c r="Y7336" t="s">
        <v>7211</v>
      </c>
    </row>
    <row r="7337" spans="1:25" x14ac:dyDescent="0.25">
      <c r="A7337" t="s">
        <v>16228</v>
      </c>
      <c r="B7337">
        <v>2014</v>
      </c>
      <c r="C7337">
        <v>10</v>
      </c>
      <c r="D7337" t="s">
        <v>8198</v>
      </c>
      <c r="E7337" t="s">
        <v>2518</v>
      </c>
      <c r="F7337" t="s">
        <v>2519</v>
      </c>
      <c r="G7337" t="s">
        <v>69</v>
      </c>
      <c r="H7337" t="s">
        <v>70</v>
      </c>
      <c r="I7337" t="s">
        <v>71</v>
      </c>
      <c r="J7337" t="s">
        <v>72</v>
      </c>
      <c r="K7337" t="s">
        <v>7228</v>
      </c>
      <c r="L7337">
        <v>2180</v>
      </c>
      <c r="M7337">
        <v>8711</v>
      </c>
      <c r="N7337" t="s">
        <v>74</v>
      </c>
      <c r="O7337">
        <v>10</v>
      </c>
      <c r="P7337">
        <v>70049005</v>
      </c>
      <c r="Q7337" t="s">
        <v>75</v>
      </c>
      <c r="R7337" t="s">
        <v>76</v>
      </c>
      <c r="S7337" t="s">
        <v>480</v>
      </c>
      <c r="T7337" t="s">
        <v>78</v>
      </c>
      <c r="U7337" t="s">
        <v>16229</v>
      </c>
      <c r="V7337" t="s">
        <v>80</v>
      </c>
      <c r="W7337" t="s">
        <v>81</v>
      </c>
      <c r="X7337" t="s">
        <v>482</v>
      </c>
      <c r="Y7337" t="s">
        <v>7211</v>
      </c>
    </row>
    <row r="7338" spans="1:25" x14ac:dyDescent="0.25">
      <c r="A7338" t="s">
        <v>16230</v>
      </c>
      <c r="B7338">
        <v>2011</v>
      </c>
      <c r="C7338">
        <v>6</v>
      </c>
      <c r="D7338" t="s">
        <v>7527</v>
      </c>
      <c r="E7338" t="s">
        <v>2518</v>
      </c>
      <c r="F7338" t="s">
        <v>2519</v>
      </c>
      <c r="G7338" t="s">
        <v>69</v>
      </c>
      <c r="H7338" t="s">
        <v>70</v>
      </c>
      <c r="I7338" t="s">
        <v>71</v>
      </c>
      <c r="J7338" t="s">
        <v>72</v>
      </c>
      <c r="K7338" t="s">
        <v>7262</v>
      </c>
      <c r="L7338">
        <v>1301</v>
      </c>
      <c r="M7338">
        <v>10000</v>
      </c>
      <c r="N7338" t="s">
        <v>74</v>
      </c>
      <c r="O7338">
        <v>10</v>
      </c>
      <c r="P7338">
        <v>70049005</v>
      </c>
      <c r="Q7338" t="s">
        <v>75</v>
      </c>
      <c r="R7338" t="s">
        <v>76</v>
      </c>
      <c r="S7338" t="s">
        <v>145</v>
      </c>
      <c r="T7338" t="s">
        <v>78</v>
      </c>
      <c r="U7338" t="s">
        <v>16231</v>
      </c>
      <c r="V7338" t="s">
        <v>80</v>
      </c>
      <c r="W7338" t="s">
        <v>81</v>
      </c>
      <c r="X7338" t="s">
        <v>147</v>
      </c>
      <c r="Y7338" t="s">
        <v>7211</v>
      </c>
    </row>
    <row r="7339" spans="1:25" x14ac:dyDescent="0.25">
      <c r="A7339" t="s">
        <v>16232</v>
      </c>
      <c r="B7339">
        <v>2015</v>
      </c>
      <c r="C7339">
        <v>7</v>
      </c>
      <c r="D7339" t="s">
        <v>7719</v>
      </c>
      <c r="E7339" t="s">
        <v>2518</v>
      </c>
      <c r="F7339" t="s">
        <v>2519</v>
      </c>
      <c r="G7339" t="s">
        <v>69</v>
      </c>
      <c r="H7339" t="s">
        <v>70</v>
      </c>
      <c r="I7339" t="s">
        <v>71</v>
      </c>
      <c r="J7339" t="s">
        <v>72</v>
      </c>
      <c r="K7339" t="s">
        <v>7252</v>
      </c>
      <c r="L7339">
        <v>1970</v>
      </c>
      <c r="M7339">
        <v>145000</v>
      </c>
      <c r="N7339" t="s">
        <v>74</v>
      </c>
      <c r="O7339">
        <v>10</v>
      </c>
      <c r="P7339">
        <v>70049005</v>
      </c>
      <c r="Q7339" t="s">
        <v>75</v>
      </c>
      <c r="R7339" t="s">
        <v>76</v>
      </c>
      <c r="S7339" t="s">
        <v>514</v>
      </c>
      <c r="T7339" t="s">
        <v>78</v>
      </c>
      <c r="U7339" t="s">
        <v>16233</v>
      </c>
      <c r="V7339" t="s">
        <v>80</v>
      </c>
      <c r="W7339" t="s">
        <v>81</v>
      </c>
      <c r="X7339" t="s">
        <v>516</v>
      </c>
      <c r="Y7339" t="s">
        <v>7211</v>
      </c>
    </row>
    <row r="7340" spans="1:25" x14ac:dyDescent="0.25">
      <c r="A7340" t="s">
        <v>16234</v>
      </c>
      <c r="B7340">
        <v>2012</v>
      </c>
      <c r="C7340">
        <v>9</v>
      </c>
      <c r="D7340" t="s">
        <v>9101</v>
      </c>
      <c r="E7340" t="s">
        <v>2518</v>
      </c>
      <c r="F7340" t="s">
        <v>2519</v>
      </c>
      <c r="G7340" t="s">
        <v>69</v>
      </c>
      <c r="H7340" t="s">
        <v>70</v>
      </c>
      <c r="I7340" t="s">
        <v>71</v>
      </c>
      <c r="J7340" t="s">
        <v>72</v>
      </c>
      <c r="K7340" t="s">
        <v>7248</v>
      </c>
      <c r="L7340">
        <v>1364</v>
      </c>
      <c r="M7340">
        <v>35000</v>
      </c>
      <c r="N7340" t="s">
        <v>74</v>
      </c>
      <c r="O7340">
        <v>10</v>
      </c>
      <c r="P7340">
        <v>70049005</v>
      </c>
      <c r="Q7340" t="s">
        <v>75</v>
      </c>
      <c r="R7340" t="s">
        <v>76</v>
      </c>
      <c r="S7340" t="s">
        <v>85</v>
      </c>
      <c r="T7340" t="s">
        <v>78</v>
      </c>
      <c r="U7340" t="s">
        <v>16235</v>
      </c>
      <c r="V7340" t="s">
        <v>80</v>
      </c>
      <c r="W7340" t="s">
        <v>81</v>
      </c>
      <c r="X7340" t="s">
        <v>87</v>
      </c>
      <c r="Y7340" t="s">
        <v>7211</v>
      </c>
    </row>
    <row r="7341" spans="1:25" x14ac:dyDescent="0.25">
      <c r="A7341" t="s">
        <v>16236</v>
      </c>
      <c r="B7341">
        <v>2010</v>
      </c>
      <c r="C7341">
        <v>13</v>
      </c>
      <c r="D7341" t="s">
        <v>7722</v>
      </c>
      <c r="E7341" t="s">
        <v>2518</v>
      </c>
      <c r="F7341" t="s">
        <v>2519</v>
      </c>
      <c r="G7341" t="s">
        <v>69</v>
      </c>
      <c r="H7341" t="s">
        <v>70</v>
      </c>
      <c r="I7341" t="s">
        <v>71</v>
      </c>
      <c r="J7341" t="s">
        <v>1366</v>
      </c>
      <c r="K7341" t="s">
        <v>10749</v>
      </c>
      <c r="L7341">
        <v>2169</v>
      </c>
      <c r="M7341">
        <v>1550.27</v>
      </c>
      <c r="N7341" t="s">
        <v>74</v>
      </c>
      <c r="O7341">
        <v>10</v>
      </c>
      <c r="P7341">
        <v>70049005</v>
      </c>
      <c r="Q7341" t="s">
        <v>1368</v>
      </c>
      <c r="R7341" t="s">
        <v>76</v>
      </c>
      <c r="S7341" t="s">
        <v>7571</v>
      </c>
      <c r="T7341" t="s">
        <v>78</v>
      </c>
      <c r="U7341" t="s">
        <v>16237</v>
      </c>
      <c r="V7341" t="s">
        <v>80</v>
      </c>
      <c r="W7341" t="s">
        <v>81</v>
      </c>
      <c r="X7341" t="s">
        <v>183</v>
      </c>
      <c r="Y7341" t="s">
        <v>7211</v>
      </c>
    </row>
    <row r="7342" spans="1:25" x14ac:dyDescent="0.25">
      <c r="A7342" t="s">
        <v>16238</v>
      </c>
      <c r="B7342">
        <v>2017</v>
      </c>
      <c r="C7342">
        <v>7</v>
      </c>
      <c r="D7342" t="s">
        <v>7540</v>
      </c>
      <c r="E7342" t="s">
        <v>2518</v>
      </c>
      <c r="F7342" t="s">
        <v>2519</v>
      </c>
      <c r="G7342" t="s">
        <v>69</v>
      </c>
      <c r="H7342" t="s">
        <v>70</v>
      </c>
      <c r="I7342" t="s">
        <v>71</v>
      </c>
      <c r="J7342" t="s">
        <v>72</v>
      </c>
      <c r="K7342" t="s">
        <v>7224</v>
      </c>
      <c r="L7342">
        <v>1462</v>
      </c>
      <c r="M7342">
        <v>10800</v>
      </c>
      <c r="N7342" t="s">
        <v>74</v>
      </c>
      <c r="O7342">
        <v>10</v>
      </c>
      <c r="P7342">
        <v>70049005</v>
      </c>
      <c r="Q7342" t="s">
        <v>75</v>
      </c>
      <c r="R7342" t="s">
        <v>76</v>
      </c>
      <c r="S7342" t="s">
        <v>826</v>
      </c>
      <c r="T7342" t="s">
        <v>78</v>
      </c>
      <c r="U7342" t="s">
        <v>16239</v>
      </c>
      <c r="V7342" t="s">
        <v>80</v>
      </c>
      <c r="W7342" t="s">
        <v>81</v>
      </c>
      <c r="X7342" t="s">
        <v>828</v>
      </c>
      <c r="Y7342" t="s">
        <v>7211</v>
      </c>
    </row>
    <row r="7343" spans="1:25" x14ac:dyDescent="0.25">
      <c r="A7343" t="s">
        <v>16240</v>
      </c>
      <c r="B7343">
        <v>2013</v>
      </c>
      <c r="C7343">
        <v>12</v>
      </c>
      <c r="D7343" t="s">
        <v>7244</v>
      </c>
      <c r="E7343" t="s">
        <v>2518</v>
      </c>
      <c r="F7343" t="s">
        <v>2519</v>
      </c>
      <c r="G7343" t="s">
        <v>69</v>
      </c>
      <c r="H7343" t="s">
        <v>70</v>
      </c>
      <c r="I7343" t="s">
        <v>71</v>
      </c>
      <c r="J7343" t="s">
        <v>72</v>
      </c>
      <c r="K7343" t="s">
        <v>7241</v>
      </c>
      <c r="L7343">
        <v>1810</v>
      </c>
      <c r="M7343">
        <v>88100</v>
      </c>
      <c r="N7343" t="s">
        <v>74</v>
      </c>
      <c r="O7343">
        <v>10</v>
      </c>
      <c r="P7343">
        <v>70049005</v>
      </c>
      <c r="Q7343" t="s">
        <v>75</v>
      </c>
      <c r="R7343" t="s">
        <v>76</v>
      </c>
      <c r="S7343" t="s">
        <v>868</v>
      </c>
      <c r="T7343" t="s">
        <v>78</v>
      </c>
      <c r="U7343" t="s">
        <v>16241</v>
      </c>
      <c r="V7343" t="s">
        <v>80</v>
      </c>
      <c r="W7343" t="s">
        <v>81</v>
      </c>
      <c r="X7343" t="s">
        <v>870</v>
      </c>
      <c r="Y7343" t="s">
        <v>7211</v>
      </c>
    </row>
    <row r="7344" spans="1:25" x14ac:dyDescent="0.25">
      <c r="A7344" t="s">
        <v>16242</v>
      </c>
      <c r="B7344">
        <v>2011</v>
      </c>
      <c r="C7344">
        <v>10</v>
      </c>
      <c r="D7344" t="s">
        <v>7270</v>
      </c>
      <c r="E7344" t="s">
        <v>2518</v>
      </c>
      <c r="F7344" t="s">
        <v>2519</v>
      </c>
      <c r="G7344" t="s">
        <v>69</v>
      </c>
      <c r="H7344" t="s">
        <v>70</v>
      </c>
      <c r="I7344" t="s">
        <v>71</v>
      </c>
      <c r="J7344" t="s">
        <v>72</v>
      </c>
      <c r="K7344" t="s">
        <v>7209</v>
      </c>
      <c r="L7344">
        <v>2155</v>
      </c>
      <c r="M7344">
        <v>16497.240000000002</v>
      </c>
      <c r="N7344" t="s">
        <v>74</v>
      </c>
      <c r="O7344">
        <v>10</v>
      </c>
      <c r="P7344">
        <v>70049005</v>
      </c>
      <c r="Q7344" t="s">
        <v>75</v>
      </c>
      <c r="R7344" t="s">
        <v>76</v>
      </c>
      <c r="S7344" t="s">
        <v>7877</v>
      </c>
      <c r="T7344" t="s">
        <v>78</v>
      </c>
      <c r="U7344" t="s">
        <v>16243</v>
      </c>
      <c r="V7344" t="s">
        <v>80</v>
      </c>
      <c r="W7344" t="s">
        <v>81</v>
      </c>
      <c r="X7344" t="s">
        <v>389</v>
      </c>
      <c r="Y7344" t="s">
        <v>7211</v>
      </c>
    </row>
    <row r="7345" spans="1:25" x14ac:dyDescent="0.25">
      <c r="A7345" t="s">
        <v>16244</v>
      </c>
      <c r="B7345">
        <v>2018</v>
      </c>
      <c r="C7345">
        <v>5</v>
      </c>
      <c r="D7345" t="s">
        <v>7715</v>
      </c>
      <c r="E7345" t="s">
        <v>2518</v>
      </c>
      <c r="F7345" t="s">
        <v>2519</v>
      </c>
      <c r="G7345" t="s">
        <v>69</v>
      </c>
      <c r="H7345" t="s">
        <v>70</v>
      </c>
      <c r="I7345" t="s">
        <v>71</v>
      </c>
      <c r="J7345" t="s">
        <v>72</v>
      </c>
      <c r="K7345" t="s">
        <v>7716</v>
      </c>
      <c r="L7345">
        <v>2148</v>
      </c>
      <c r="M7345">
        <v>25000</v>
      </c>
      <c r="N7345" t="s">
        <v>74</v>
      </c>
      <c r="O7345">
        <v>10</v>
      </c>
      <c r="P7345">
        <v>70049005</v>
      </c>
      <c r="Q7345" t="s">
        <v>75</v>
      </c>
      <c r="R7345" t="s">
        <v>76</v>
      </c>
      <c r="S7345" t="s">
        <v>372</v>
      </c>
      <c r="T7345" t="s">
        <v>78</v>
      </c>
      <c r="U7345" t="s">
        <v>16245</v>
      </c>
      <c r="V7345" t="s">
        <v>80</v>
      </c>
      <c r="W7345" t="s">
        <v>81</v>
      </c>
      <c r="X7345" t="s">
        <v>374</v>
      </c>
      <c r="Y7345" t="s">
        <v>7211</v>
      </c>
    </row>
    <row r="7346" spans="1:25" x14ac:dyDescent="0.25">
      <c r="A7346" t="s">
        <v>16246</v>
      </c>
      <c r="B7346">
        <v>2013</v>
      </c>
      <c r="C7346">
        <v>11</v>
      </c>
      <c r="D7346" t="s">
        <v>7645</v>
      </c>
      <c r="E7346" t="s">
        <v>2518</v>
      </c>
      <c r="F7346" t="s">
        <v>2519</v>
      </c>
      <c r="G7346" t="s">
        <v>69</v>
      </c>
      <c r="H7346" t="s">
        <v>70</v>
      </c>
      <c r="I7346" t="s">
        <v>71</v>
      </c>
      <c r="J7346" t="s">
        <v>72</v>
      </c>
      <c r="K7346" t="s">
        <v>7241</v>
      </c>
      <c r="L7346">
        <v>1453</v>
      </c>
      <c r="M7346">
        <v>25000</v>
      </c>
      <c r="N7346" t="s">
        <v>74</v>
      </c>
      <c r="O7346">
        <v>10</v>
      </c>
      <c r="P7346">
        <v>70049005</v>
      </c>
      <c r="Q7346" t="s">
        <v>75</v>
      </c>
      <c r="R7346" t="s">
        <v>76</v>
      </c>
      <c r="S7346" t="s">
        <v>93</v>
      </c>
      <c r="T7346" t="s">
        <v>78</v>
      </c>
      <c r="U7346" t="s">
        <v>16247</v>
      </c>
      <c r="V7346" t="s">
        <v>80</v>
      </c>
      <c r="W7346" t="s">
        <v>81</v>
      </c>
      <c r="X7346" t="s">
        <v>95</v>
      </c>
      <c r="Y7346" t="s">
        <v>7211</v>
      </c>
    </row>
    <row r="7347" spans="1:25" x14ac:dyDescent="0.25">
      <c r="A7347" t="s">
        <v>16248</v>
      </c>
      <c r="B7347">
        <v>2010</v>
      </c>
      <c r="C7347">
        <v>3</v>
      </c>
      <c r="D7347" t="s">
        <v>7837</v>
      </c>
      <c r="E7347" t="s">
        <v>2518</v>
      </c>
      <c r="F7347" t="s">
        <v>2519</v>
      </c>
      <c r="G7347" t="s">
        <v>69</v>
      </c>
      <c r="H7347" t="s">
        <v>70</v>
      </c>
      <c r="I7347" t="s">
        <v>71</v>
      </c>
      <c r="J7347" t="s">
        <v>72</v>
      </c>
      <c r="K7347" t="s">
        <v>7214</v>
      </c>
      <c r="L7347">
        <v>2050</v>
      </c>
      <c r="M7347">
        <v>4062</v>
      </c>
      <c r="N7347" t="s">
        <v>74</v>
      </c>
      <c r="O7347">
        <v>10</v>
      </c>
      <c r="P7347">
        <v>70049005</v>
      </c>
      <c r="Q7347" t="s">
        <v>75</v>
      </c>
      <c r="R7347" t="s">
        <v>76</v>
      </c>
      <c r="S7347" t="s">
        <v>117</v>
      </c>
      <c r="T7347" t="s">
        <v>78</v>
      </c>
      <c r="U7347" t="s">
        <v>16249</v>
      </c>
      <c r="V7347" t="s">
        <v>80</v>
      </c>
      <c r="W7347" t="s">
        <v>81</v>
      </c>
      <c r="X7347" t="s">
        <v>119</v>
      </c>
      <c r="Y7347" t="s">
        <v>7211</v>
      </c>
    </row>
    <row r="7348" spans="1:25" x14ac:dyDescent="0.25">
      <c r="A7348" t="s">
        <v>16250</v>
      </c>
      <c r="B7348">
        <v>2010</v>
      </c>
      <c r="C7348">
        <v>3</v>
      </c>
      <c r="D7348" t="s">
        <v>11179</v>
      </c>
      <c r="E7348" t="s">
        <v>2518</v>
      </c>
      <c r="F7348" t="s">
        <v>2519</v>
      </c>
      <c r="G7348" t="s">
        <v>69</v>
      </c>
      <c r="H7348" t="s">
        <v>70</v>
      </c>
      <c r="I7348" t="s">
        <v>71</v>
      </c>
      <c r="J7348" t="s">
        <v>8673</v>
      </c>
      <c r="K7348" t="s">
        <v>8674</v>
      </c>
      <c r="L7348">
        <v>1201</v>
      </c>
      <c r="M7348">
        <v>3333.34</v>
      </c>
      <c r="N7348" t="s">
        <v>74</v>
      </c>
      <c r="O7348">
        <v>10</v>
      </c>
      <c r="P7348">
        <v>70049005</v>
      </c>
      <c r="Q7348" t="s">
        <v>8675</v>
      </c>
      <c r="R7348" t="s">
        <v>76</v>
      </c>
      <c r="S7348" t="s">
        <v>7899</v>
      </c>
      <c r="T7348" t="s">
        <v>110</v>
      </c>
      <c r="U7348" t="s">
        <v>16251</v>
      </c>
      <c r="V7348" t="s">
        <v>80</v>
      </c>
      <c r="W7348" t="s">
        <v>81</v>
      </c>
      <c r="X7348" t="s">
        <v>195</v>
      </c>
      <c r="Y7348" t="s">
        <v>7211</v>
      </c>
    </row>
    <row r="7349" spans="1:25" x14ac:dyDescent="0.25">
      <c r="A7349" t="s">
        <v>16252</v>
      </c>
      <c r="B7349">
        <v>2012</v>
      </c>
      <c r="C7349">
        <v>3</v>
      </c>
      <c r="D7349" t="s">
        <v>7409</v>
      </c>
      <c r="E7349" t="s">
        <v>2518</v>
      </c>
      <c r="F7349" t="s">
        <v>2519</v>
      </c>
      <c r="G7349" t="s">
        <v>69</v>
      </c>
      <c r="H7349" t="s">
        <v>70</v>
      </c>
      <c r="I7349" t="s">
        <v>71</v>
      </c>
      <c r="J7349" t="s">
        <v>72</v>
      </c>
      <c r="K7349" t="s">
        <v>7248</v>
      </c>
      <c r="L7349">
        <v>2180</v>
      </c>
      <c r="M7349">
        <v>10000</v>
      </c>
      <c r="N7349" t="s">
        <v>74</v>
      </c>
      <c r="O7349">
        <v>10</v>
      </c>
      <c r="P7349">
        <v>70049005</v>
      </c>
      <c r="Q7349" t="s">
        <v>75</v>
      </c>
      <c r="R7349" t="s">
        <v>76</v>
      </c>
      <c r="S7349" t="s">
        <v>480</v>
      </c>
      <c r="T7349" t="s">
        <v>78</v>
      </c>
      <c r="U7349" t="s">
        <v>16253</v>
      </c>
      <c r="V7349" t="s">
        <v>80</v>
      </c>
      <c r="W7349" t="s">
        <v>81</v>
      </c>
      <c r="X7349" t="s">
        <v>482</v>
      </c>
      <c r="Y7349" t="s">
        <v>7211</v>
      </c>
    </row>
    <row r="7350" spans="1:25" x14ac:dyDescent="0.25">
      <c r="A7350" t="s">
        <v>16254</v>
      </c>
      <c r="B7350">
        <v>2010</v>
      </c>
      <c r="C7350">
        <v>3</v>
      </c>
      <c r="D7350" t="s">
        <v>7489</v>
      </c>
      <c r="E7350" t="s">
        <v>2518</v>
      </c>
      <c r="F7350" t="s">
        <v>2519</v>
      </c>
      <c r="G7350" t="s">
        <v>69</v>
      </c>
      <c r="H7350" t="s">
        <v>70</v>
      </c>
      <c r="I7350" t="s">
        <v>71</v>
      </c>
      <c r="J7350" t="s">
        <v>72</v>
      </c>
      <c r="K7350" t="s">
        <v>7214</v>
      </c>
      <c r="L7350">
        <v>1938</v>
      </c>
      <c r="M7350">
        <v>50000</v>
      </c>
      <c r="N7350" t="s">
        <v>74</v>
      </c>
      <c r="O7350">
        <v>10</v>
      </c>
      <c r="P7350">
        <v>70049005</v>
      </c>
      <c r="Q7350" t="s">
        <v>75</v>
      </c>
      <c r="R7350" t="s">
        <v>76</v>
      </c>
      <c r="S7350" t="s">
        <v>900</v>
      </c>
      <c r="T7350" t="s">
        <v>78</v>
      </c>
      <c r="U7350" t="s">
        <v>16255</v>
      </c>
      <c r="V7350" t="s">
        <v>80</v>
      </c>
      <c r="W7350" t="s">
        <v>81</v>
      </c>
      <c r="X7350" t="s">
        <v>902</v>
      </c>
      <c r="Y7350" t="s">
        <v>7211</v>
      </c>
    </row>
    <row r="7351" spans="1:25" x14ac:dyDescent="0.25">
      <c r="A7351" t="s">
        <v>16256</v>
      </c>
      <c r="B7351">
        <v>2010</v>
      </c>
      <c r="C7351">
        <v>12</v>
      </c>
      <c r="D7351" t="s">
        <v>14199</v>
      </c>
      <c r="E7351" t="s">
        <v>2518</v>
      </c>
      <c r="F7351" t="s">
        <v>2519</v>
      </c>
      <c r="G7351" t="s">
        <v>69</v>
      </c>
      <c r="H7351" t="s">
        <v>70</v>
      </c>
      <c r="I7351" t="s">
        <v>71</v>
      </c>
      <c r="J7351" t="s">
        <v>8673</v>
      </c>
      <c r="K7351" t="s">
        <v>8674</v>
      </c>
      <c r="L7351">
        <v>1201</v>
      </c>
      <c r="M7351">
        <v>1274.75</v>
      </c>
      <c r="N7351" t="s">
        <v>74</v>
      </c>
      <c r="O7351">
        <v>10</v>
      </c>
      <c r="P7351">
        <v>70049005</v>
      </c>
      <c r="Q7351" t="s">
        <v>8675</v>
      </c>
      <c r="R7351" t="s">
        <v>76</v>
      </c>
      <c r="S7351" t="s">
        <v>7899</v>
      </c>
      <c r="T7351" t="s">
        <v>110</v>
      </c>
      <c r="U7351" t="s">
        <v>16257</v>
      </c>
      <c r="V7351" t="s">
        <v>80</v>
      </c>
      <c r="W7351" t="s">
        <v>81</v>
      </c>
      <c r="X7351" t="s">
        <v>195</v>
      </c>
      <c r="Y7351" t="s">
        <v>7211</v>
      </c>
    </row>
    <row r="7352" spans="1:25" x14ac:dyDescent="0.25">
      <c r="A7352" t="s">
        <v>16258</v>
      </c>
      <c r="B7352">
        <v>2012</v>
      </c>
      <c r="C7352">
        <v>11</v>
      </c>
      <c r="D7352" t="s">
        <v>7378</v>
      </c>
      <c r="E7352" t="s">
        <v>2518</v>
      </c>
      <c r="F7352" t="s">
        <v>2519</v>
      </c>
      <c r="G7352" t="s">
        <v>69</v>
      </c>
      <c r="H7352" t="s">
        <v>70</v>
      </c>
      <c r="I7352" t="s">
        <v>71</v>
      </c>
      <c r="J7352" t="s">
        <v>72</v>
      </c>
      <c r="K7352" t="s">
        <v>7248</v>
      </c>
      <c r="L7352">
        <v>1944</v>
      </c>
      <c r="M7352">
        <v>10000</v>
      </c>
      <c r="N7352" t="s">
        <v>74</v>
      </c>
      <c r="O7352">
        <v>10</v>
      </c>
      <c r="P7352">
        <v>70049005</v>
      </c>
      <c r="Q7352" t="s">
        <v>75</v>
      </c>
      <c r="R7352" t="s">
        <v>76</v>
      </c>
      <c r="S7352" t="s">
        <v>461</v>
      </c>
      <c r="T7352" t="s">
        <v>78</v>
      </c>
      <c r="U7352" t="s">
        <v>16259</v>
      </c>
      <c r="V7352" t="s">
        <v>80</v>
      </c>
      <c r="W7352" t="s">
        <v>81</v>
      </c>
      <c r="X7352" t="s">
        <v>463</v>
      </c>
      <c r="Y7352" t="s">
        <v>7211</v>
      </c>
    </row>
    <row r="7353" spans="1:25" x14ac:dyDescent="0.25">
      <c r="A7353" t="s">
        <v>16260</v>
      </c>
      <c r="B7353">
        <v>2012</v>
      </c>
      <c r="C7353">
        <v>9</v>
      </c>
      <c r="D7353" t="s">
        <v>7292</v>
      </c>
      <c r="E7353" t="s">
        <v>2518</v>
      </c>
      <c r="F7353" t="s">
        <v>2519</v>
      </c>
      <c r="G7353" t="s">
        <v>69</v>
      </c>
      <c r="H7353" t="s">
        <v>70</v>
      </c>
      <c r="I7353" t="s">
        <v>71</v>
      </c>
      <c r="J7353" t="s">
        <v>72</v>
      </c>
      <c r="K7353" t="s">
        <v>7248</v>
      </c>
      <c r="L7353">
        <v>2161</v>
      </c>
      <c r="M7353">
        <v>20000</v>
      </c>
      <c r="N7353" t="s">
        <v>74</v>
      </c>
      <c r="O7353">
        <v>10</v>
      </c>
      <c r="P7353">
        <v>70049005</v>
      </c>
      <c r="Q7353" t="s">
        <v>75</v>
      </c>
      <c r="R7353" t="s">
        <v>76</v>
      </c>
      <c r="S7353" t="s">
        <v>649</v>
      </c>
      <c r="T7353" t="s">
        <v>78</v>
      </c>
      <c r="U7353" t="s">
        <v>16261</v>
      </c>
      <c r="V7353" t="s">
        <v>80</v>
      </c>
      <c r="W7353" t="s">
        <v>81</v>
      </c>
      <c r="X7353" t="s">
        <v>651</v>
      </c>
      <c r="Y7353" t="s">
        <v>7211</v>
      </c>
    </row>
    <row r="7354" spans="1:25" x14ac:dyDescent="0.25">
      <c r="A7354" t="s">
        <v>16262</v>
      </c>
      <c r="B7354">
        <v>2016</v>
      </c>
      <c r="C7354">
        <v>6</v>
      </c>
      <c r="D7354" t="s">
        <v>7236</v>
      </c>
      <c r="E7354" t="s">
        <v>2518</v>
      </c>
      <c r="F7354" t="s">
        <v>2519</v>
      </c>
      <c r="G7354" t="s">
        <v>69</v>
      </c>
      <c r="H7354" t="s">
        <v>70</v>
      </c>
      <c r="I7354" t="s">
        <v>71</v>
      </c>
      <c r="J7354" t="s">
        <v>72</v>
      </c>
      <c r="K7354" t="s">
        <v>7237</v>
      </c>
      <c r="L7354">
        <v>2703</v>
      </c>
      <c r="M7354">
        <v>35000</v>
      </c>
      <c r="N7354" t="s">
        <v>74</v>
      </c>
      <c r="O7354">
        <v>10</v>
      </c>
      <c r="P7354">
        <v>70049005</v>
      </c>
      <c r="Q7354" t="s">
        <v>75</v>
      </c>
      <c r="R7354" t="s">
        <v>76</v>
      </c>
      <c r="S7354" t="s">
        <v>2769</v>
      </c>
      <c r="T7354" t="s">
        <v>78</v>
      </c>
      <c r="U7354" t="s">
        <v>16263</v>
      </c>
      <c r="V7354" t="s">
        <v>80</v>
      </c>
      <c r="W7354" t="s">
        <v>81</v>
      </c>
      <c r="X7354" t="s">
        <v>683</v>
      </c>
      <c r="Y7354" t="s">
        <v>7211</v>
      </c>
    </row>
    <row r="7355" spans="1:25" x14ac:dyDescent="0.25">
      <c r="A7355" t="s">
        <v>16264</v>
      </c>
      <c r="B7355">
        <v>2017</v>
      </c>
      <c r="C7355">
        <v>12</v>
      </c>
      <c r="D7355" t="s">
        <v>14168</v>
      </c>
      <c r="E7355" t="s">
        <v>2518</v>
      </c>
      <c r="F7355" t="s">
        <v>2519</v>
      </c>
      <c r="G7355" t="s">
        <v>69</v>
      </c>
      <c r="H7355" t="s">
        <v>70</v>
      </c>
      <c r="I7355" t="s">
        <v>71</v>
      </c>
      <c r="J7355" t="s">
        <v>72</v>
      </c>
      <c r="K7355" t="s">
        <v>7670</v>
      </c>
      <c r="L7355">
        <v>2145</v>
      </c>
      <c r="M7355">
        <v>33873.83</v>
      </c>
      <c r="N7355" t="s">
        <v>74</v>
      </c>
      <c r="O7355">
        <v>10</v>
      </c>
      <c r="P7355">
        <v>70049005</v>
      </c>
      <c r="Q7355" t="s">
        <v>75</v>
      </c>
      <c r="R7355" t="s">
        <v>76</v>
      </c>
      <c r="S7355" t="s">
        <v>201</v>
      </c>
      <c r="T7355" t="s">
        <v>78</v>
      </c>
      <c r="U7355" t="s">
        <v>16265</v>
      </c>
      <c r="V7355" t="s">
        <v>80</v>
      </c>
      <c r="W7355" t="s">
        <v>81</v>
      </c>
      <c r="X7355" t="s">
        <v>203</v>
      </c>
      <c r="Y7355" t="s">
        <v>7211</v>
      </c>
    </row>
    <row r="7356" spans="1:25" x14ac:dyDescent="0.25">
      <c r="A7356" t="s">
        <v>16266</v>
      </c>
      <c r="B7356">
        <v>2014</v>
      </c>
      <c r="C7356">
        <v>13</v>
      </c>
      <c r="D7356" t="s">
        <v>7433</v>
      </c>
      <c r="E7356" t="s">
        <v>2518</v>
      </c>
      <c r="F7356" t="s">
        <v>2519</v>
      </c>
      <c r="G7356" t="s">
        <v>69</v>
      </c>
      <c r="H7356" t="s">
        <v>70</v>
      </c>
      <c r="I7356" t="s">
        <v>71</v>
      </c>
      <c r="J7356" t="s">
        <v>72</v>
      </c>
      <c r="K7356" t="s">
        <v>7228</v>
      </c>
      <c r="L7356">
        <v>2719</v>
      </c>
      <c r="M7356">
        <v>7500</v>
      </c>
      <c r="N7356" t="s">
        <v>74</v>
      </c>
      <c r="O7356">
        <v>10</v>
      </c>
      <c r="P7356">
        <v>70049005</v>
      </c>
      <c r="Q7356" t="s">
        <v>75</v>
      </c>
      <c r="R7356" t="s">
        <v>76</v>
      </c>
      <c r="S7356" t="s">
        <v>854</v>
      </c>
      <c r="T7356" t="s">
        <v>78</v>
      </c>
      <c r="U7356" t="s">
        <v>16267</v>
      </c>
      <c r="V7356" t="s">
        <v>80</v>
      </c>
      <c r="W7356" t="s">
        <v>81</v>
      </c>
      <c r="X7356" t="s">
        <v>856</v>
      </c>
      <c r="Y7356" t="s">
        <v>7211</v>
      </c>
    </row>
    <row r="7357" spans="1:25" x14ac:dyDescent="0.25">
      <c r="A7357" t="s">
        <v>16268</v>
      </c>
      <c r="B7357">
        <v>2015</v>
      </c>
      <c r="C7357">
        <v>9</v>
      </c>
      <c r="D7357" t="s">
        <v>7422</v>
      </c>
      <c r="E7357" t="s">
        <v>2518</v>
      </c>
      <c r="F7357" t="s">
        <v>2519</v>
      </c>
      <c r="G7357" t="s">
        <v>69</v>
      </c>
      <c r="H7357" t="s">
        <v>70</v>
      </c>
      <c r="I7357" t="s">
        <v>71</v>
      </c>
      <c r="J7357" t="s">
        <v>72</v>
      </c>
      <c r="K7357" t="s">
        <v>7252</v>
      </c>
      <c r="L7357">
        <v>1845</v>
      </c>
      <c r="M7357">
        <v>6720</v>
      </c>
      <c r="N7357" t="s">
        <v>74</v>
      </c>
      <c r="O7357">
        <v>10</v>
      </c>
      <c r="P7357">
        <v>70049005</v>
      </c>
      <c r="Q7357" t="s">
        <v>75</v>
      </c>
      <c r="R7357" t="s">
        <v>76</v>
      </c>
      <c r="S7357" t="s">
        <v>561</v>
      </c>
      <c r="T7357" t="s">
        <v>78</v>
      </c>
      <c r="U7357" t="s">
        <v>16269</v>
      </c>
      <c r="V7357" t="s">
        <v>80</v>
      </c>
      <c r="W7357" t="s">
        <v>81</v>
      </c>
      <c r="X7357" t="s">
        <v>563</v>
      </c>
      <c r="Y7357" t="s">
        <v>7211</v>
      </c>
    </row>
    <row r="7358" spans="1:25" x14ac:dyDescent="0.25">
      <c r="A7358" t="s">
        <v>16270</v>
      </c>
      <c r="B7358">
        <v>2014</v>
      </c>
      <c r="C7358">
        <v>6</v>
      </c>
      <c r="D7358" t="s">
        <v>7902</v>
      </c>
      <c r="E7358" t="s">
        <v>2518</v>
      </c>
      <c r="F7358" t="s">
        <v>2519</v>
      </c>
      <c r="G7358" t="s">
        <v>69</v>
      </c>
      <c r="H7358" t="s">
        <v>70</v>
      </c>
      <c r="I7358" t="s">
        <v>71</v>
      </c>
      <c r="J7358" t="s">
        <v>72</v>
      </c>
      <c r="K7358" t="s">
        <v>7228</v>
      </c>
      <c r="L7358">
        <v>2178</v>
      </c>
      <c r="M7358">
        <v>20000</v>
      </c>
      <c r="N7358" t="s">
        <v>74</v>
      </c>
      <c r="O7358">
        <v>10</v>
      </c>
      <c r="P7358">
        <v>70049005</v>
      </c>
      <c r="Q7358" t="s">
        <v>75</v>
      </c>
      <c r="R7358" t="s">
        <v>76</v>
      </c>
      <c r="S7358" t="s">
        <v>414</v>
      </c>
      <c r="T7358" t="s">
        <v>78</v>
      </c>
      <c r="U7358" t="s">
        <v>16271</v>
      </c>
      <c r="V7358" t="s">
        <v>80</v>
      </c>
      <c r="W7358" t="s">
        <v>81</v>
      </c>
      <c r="X7358" t="s">
        <v>416</v>
      </c>
      <c r="Y7358" t="s">
        <v>7211</v>
      </c>
    </row>
    <row r="7359" spans="1:25" x14ac:dyDescent="0.25">
      <c r="A7359" t="s">
        <v>16272</v>
      </c>
      <c r="B7359">
        <v>2011</v>
      </c>
      <c r="C7359">
        <v>9</v>
      </c>
      <c r="D7359" t="s">
        <v>8488</v>
      </c>
      <c r="E7359" t="s">
        <v>2518</v>
      </c>
      <c r="F7359" t="s">
        <v>2519</v>
      </c>
      <c r="G7359" t="s">
        <v>69</v>
      </c>
      <c r="H7359" t="s">
        <v>70</v>
      </c>
      <c r="I7359" t="s">
        <v>71</v>
      </c>
      <c r="J7359" t="s">
        <v>72</v>
      </c>
      <c r="K7359" t="s">
        <v>7209</v>
      </c>
      <c r="L7359">
        <v>1013</v>
      </c>
      <c r="M7359">
        <v>2749.68</v>
      </c>
      <c r="N7359" t="s">
        <v>74</v>
      </c>
      <c r="O7359">
        <v>10</v>
      </c>
      <c r="P7359">
        <v>70049005</v>
      </c>
      <c r="Q7359" t="s">
        <v>75</v>
      </c>
      <c r="R7359" t="s">
        <v>76</v>
      </c>
      <c r="S7359" t="s">
        <v>395</v>
      </c>
      <c r="T7359" t="s">
        <v>78</v>
      </c>
      <c r="U7359" t="s">
        <v>16273</v>
      </c>
      <c r="V7359" t="s">
        <v>80</v>
      </c>
      <c r="W7359" t="s">
        <v>81</v>
      </c>
      <c r="X7359" t="s">
        <v>397</v>
      </c>
      <c r="Y7359" t="s">
        <v>7211</v>
      </c>
    </row>
    <row r="7360" spans="1:25" x14ac:dyDescent="0.25">
      <c r="A7360" t="s">
        <v>16274</v>
      </c>
      <c r="B7360">
        <v>2012</v>
      </c>
      <c r="C7360">
        <v>11</v>
      </c>
      <c r="D7360" t="s">
        <v>7378</v>
      </c>
      <c r="E7360" t="s">
        <v>2518</v>
      </c>
      <c r="F7360" t="s">
        <v>2519</v>
      </c>
      <c r="G7360" t="s">
        <v>69</v>
      </c>
      <c r="H7360" t="s">
        <v>70</v>
      </c>
      <c r="I7360" t="s">
        <v>71</v>
      </c>
      <c r="J7360" t="s">
        <v>72</v>
      </c>
      <c r="K7360" t="s">
        <v>7248</v>
      </c>
      <c r="L7360">
        <v>1749</v>
      </c>
      <c r="M7360">
        <v>5000</v>
      </c>
      <c r="N7360" t="s">
        <v>74</v>
      </c>
      <c r="O7360">
        <v>10</v>
      </c>
      <c r="P7360">
        <v>70049005</v>
      </c>
      <c r="Q7360" t="s">
        <v>75</v>
      </c>
      <c r="R7360" t="s">
        <v>76</v>
      </c>
      <c r="S7360" t="s">
        <v>1994</v>
      </c>
      <c r="T7360" t="s">
        <v>78</v>
      </c>
      <c r="U7360" t="s">
        <v>16275</v>
      </c>
      <c r="V7360" t="s">
        <v>80</v>
      </c>
      <c r="W7360" t="s">
        <v>81</v>
      </c>
      <c r="X7360" t="s">
        <v>1996</v>
      </c>
      <c r="Y7360" t="s">
        <v>7211</v>
      </c>
    </row>
    <row r="7361" spans="1:25" x14ac:dyDescent="0.25">
      <c r="A7361" t="s">
        <v>16276</v>
      </c>
      <c r="B7361">
        <v>2013</v>
      </c>
      <c r="C7361">
        <v>12</v>
      </c>
      <c r="D7361" t="s">
        <v>7689</v>
      </c>
      <c r="E7361" t="s">
        <v>2518</v>
      </c>
      <c r="F7361" t="s">
        <v>2519</v>
      </c>
      <c r="G7361" t="s">
        <v>69</v>
      </c>
      <c r="H7361" t="s">
        <v>70</v>
      </c>
      <c r="I7361" t="s">
        <v>71</v>
      </c>
      <c r="J7361" t="s">
        <v>72</v>
      </c>
      <c r="K7361" t="s">
        <v>7241</v>
      </c>
      <c r="L7361">
        <v>2067</v>
      </c>
      <c r="M7361">
        <v>20000</v>
      </c>
      <c r="N7361" t="s">
        <v>74</v>
      </c>
      <c r="O7361">
        <v>10</v>
      </c>
      <c r="P7361">
        <v>70049005</v>
      </c>
      <c r="Q7361" t="s">
        <v>75</v>
      </c>
      <c r="R7361" t="s">
        <v>76</v>
      </c>
      <c r="S7361" t="s">
        <v>593</v>
      </c>
      <c r="T7361" t="s">
        <v>78</v>
      </c>
      <c r="U7361" t="s">
        <v>16277</v>
      </c>
      <c r="V7361" t="s">
        <v>80</v>
      </c>
      <c r="W7361" t="s">
        <v>81</v>
      </c>
      <c r="X7361" t="s">
        <v>595</v>
      </c>
      <c r="Y7361" t="s">
        <v>7211</v>
      </c>
    </row>
    <row r="7362" spans="1:25" x14ac:dyDescent="0.25">
      <c r="A7362" t="s">
        <v>16278</v>
      </c>
      <c r="B7362">
        <v>2010</v>
      </c>
      <c r="C7362">
        <v>10</v>
      </c>
      <c r="D7362" t="s">
        <v>7655</v>
      </c>
      <c r="E7362" t="s">
        <v>2518</v>
      </c>
      <c r="F7362" t="s">
        <v>2519</v>
      </c>
      <c r="G7362" t="s">
        <v>69</v>
      </c>
      <c r="H7362" t="s">
        <v>70</v>
      </c>
      <c r="I7362" t="s">
        <v>71</v>
      </c>
      <c r="J7362" t="s">
        <v>72</v>
      </c>
      <c r="K7362" t="s">
        <v>7214</v>
      </c>
      <c r="L7362">
        <v>1420</v>
      </c>
      <c r="M7362">
        <v>300000</v>
      </c>
      <c r="N7362" t="s">
        <v>74</v>
      </c>
      <c r="O7362">
        <v>10</v>
      </c>
      <c r="P7362">
        <v>70049005</v>
      </c>
      <c r="Q7362" t="s">
        <v>75</v>
      </c>
      <c r="R7362" t="s">
        <v>76</v>
      </c>
      <c r="S7362" t="s">
        <v>7191</v>
      </c>
      <c r="T7362" t="s">
        <v>78</v>
      </c>
      <c r="U7362" t="s">
        <v>16279</v>
      </c>
      <c r="V7362" t="s">
        <v>1601</v>
      </c>
      <c r="W7362" t="s">
        <v>81</v>
      </c>
      <c r="X7362" t="s">
        <v>332</v>
      </c>
      <c r="Y7362" t="s">
        <v>7211</v>
      </c>
    </row>
    <row r="7363" spans="1:25" x14ac:dyDescent="0.25">
      <c r="A7363" t="s">
        <v>16280</v>
      </c>
      <c r="B7363">
        <v>2014</v>
      </c>
      <c r="C7363">
        <v>5</v>
      </c>
      <c r="D7363" t="s">
        <v>8011</v>
      </c>
      <c r="E7363" t="s">
        <v>2518</v>
      </c>
      <c r="F7363" t="s">
        <v>2519</v>
      </c>
      <c r="G7363" t="s">
        <v>69</v>
      </c>
      <c r="H7363" t="s">
        <v>70</v>
      </c>
      <c r="I7363" t="s">
        <v>71</v>
      </c>
      <c r="J7363" t="s">
        <v>72</v>
      </c>
      <c r="K7363" t="s">
        <v>7228</v>
      </c>
      <c r="L7363">
        <v>1040</v>
      </c>
      <c r="M7363">
        <v>10000</v>
      </c>
      <c r="N7363" t="s">
        <v>74</v>
      </c>
      <c r="O7363">
        <v>10</v>
      </c>
      <c r="P7363">
        <v>70049005</v>
      </c>
      <c r="Q7363" t="s">
        <v>75</v>
      </c>
      <c r="R7363" t="s">
        <v>76</v>
      </c>
      <c r="S7363" t="s">
        <v>777</v>
      </c>
      <c r="T7363" t="s">
        <v>78</v>
      </c>
      <c r="U7363" t="s">
        <v>16281</v>
      </c>
      <c r="V7363" t="s">
        <v>80</v>
      </c>
      <c r="W7363" t="s">
        <v>81</v>
      </c>
      <c r="X7363" t="s">
        <v>779</v>
      </c>
      <c r="Y7363" t="s">
        <v>7211</v>
      </c>
    </row>
    <row r="7364" spans="1:25" x14ac:dyDescent="0.25">
      <c r="A7364" t="s">
        <v>16282</v>
      </c>
      <c r="B7364">
        <v>2011</v>
      </c>
      <c r="C7364">
        <v>1</v>
      </c>
      <c r="D7364" t="s">
        <v>7369</v>
      </c>
      <c r="E7364" t="s">
        <v>2518</v>
      </c>
      <c r="F7364" t="s">
        <v>2519</v>
      </c>
      <c r="G7364" t="s">
        <v>69</v>
      </c>
      <c r="H7364" t="s">
        <v>70</v>
      </c>
      <c r="I7364" t="s">
        <v>71</v>
      </c>
      <c r="J7364" t="s">
        <v>72</v>
      </c>
      <c r="K7364" t="s">
        <v>7262</v>
      </c>
      <c r="L7364">
        <v>1970</v>
      </c>
      <c r="M7364">
        <v>20000</v>
      </c>
      <c r="N7364" t="s">
        <v>74</v>
      </c>
      <c r="O7364">
        <v>10</v>
      </c>
      <c r="P7364">
        <v>70049005</v>
      </c>
      <c r="Q7364" t="s">
        <v>75</v>
      </c>
      <c r="R7364" t="s">
        <v>76</v>
      </c>
      <c r="S7364" t="s">
        <v>514</v>
      </c>
      <c r="T7364" t="s">
        <v>78</v>
      </c>
      <c r="U7364" t="s">
        <v>16283</v>
      </c>
      <c r="V7364" t="s">
        <v>80</v>
      </c>
      <c r="W7364" t="s">
        <v>81</v>
      </c>
      <c r="X7364" t="s">
        <v>516</v>
      </c>
      <c r="Y7364" t="s">
        <v>7211</v>
      </c>
    </row>
    <row r="7365" spans="1:25" x14ac:dyDescent="0.25">
      <c r="A7365" t="s">
        <v>16284</v>
      </c>
      <c r="B7365">
        <v>2011</v>
      </c>
      <c r="C7365">
        <v>6</v>
      </c>
      <c r="D7365" t="s">
        <v>7527</v>
      </c>
      <c r="E7365" t="s">
        <v>2518</v>
      </c>
      <c r="F7365" t="s">
        <v>2519</v>
      </c>
      <c r="G7365" t="s">
        <v>69</v>
      </c>
      <c r="H7365" t="s">
        <v>70</v>
      </c>
      <c r="I7365" t="s">
        <v>71</v>
      </c>
      <c r="J7365" t="s">
        <v>72</v>
      </c>
      <c r="K7365" t="s">
        <v>7262</v>
      </c>
      <c r="L7365">
        <v>1860</v>
      </c>
      <c r="M7365">
        <v>40000</v>
      </c>
      <c r="N7365" t="s">
        <v>74</v>
      </c>
      <c r="O7365">
        <v>10</v>
      </c>
      <c r="P7365">
        <v>70049005</v>
      </c>
      <c r="Q7365" t="s">
        <v>75</v>
      </c>
      <c r="R7365" t="s">
        <v>76</v>
      </c>
      <c r="S7365" t="s">
        <v>1183</v>
      </c>
      <c r="T7365" t="s">
        <v>78</v>
      </c>
      <c r="U7365" t="s">
        <v>16285</v>
      </c>
      <c r="V7365" t="s">
        <v>80</v>
      </c>
      <c r="W7365" t="s">
        <v>81</v>
      </c>
      <c r="X7365" t="s">
        <v>1185</v>
      </c>
      <c r="Y7365" t="s">
        <v>7211</v>
      </c>
    </row>
    <row r="7366" spans="1:25" x14ac:dyDescent="0.25">
      <c r="A7366" t="s">
        <v>16286</v>
      </c>
      <c r="B7366">
        <v>2013</v>
      </c>
      <c r="C7366">
        <v>12</v>
      </c>
      <c r="D7366" t="s">
        <v>7689</v>
      </c>
      <c r="E7366" t="s">
        <v>2518</v>
      </c>
      <c r="F7366" t="s">
        <v>2519</v>
      </c>
      <c r="G7366" t="s">
        <v>69</v>
      </c>
      <c r="H7366" t="s">
        <v>70</v>
      </c>
      <c r="I7366" t="s">
        <v>71</v>
      </c>
      <c r="J7366" t="s">
        <v>72</v>
      </c>
      <c r="K7366" t="s">
        <v>7241</v>
      </c>
      <c r="L7366">
        <v>1843</v>
      </c>
      <c r="M7366">
        <v>20000</v>
      </c>
      <c r="N7366" t="s">
        <v>74</v>
      </c>
      <c r="O7366">
        <v>10</v>
      </c>
      <c r="P7366">
        <v>70049005</v>
      </c>
      <c r="Q7366" t="s">
        <v>75</v>
      </c>
      <c r="R7366" t="s">
        <v>76</v>
      </c>
      <c r="S7366" t="s">
        <v>3724</v>
      </c>
      <c r="T7366" t="s">
        <v>78</v>
      </c>
      <c r="U7366" t="s">
        <v>16287</v>
      </c>
      <c r="V7366" t="s">
        <v>80</v>
      </c>
      <c r="W7366" t="s">
        <v>81</v>
      </c>
      <c r="X7366" t="s">
        <v>3726</v>
      </c>
      <c r="Y7366" t="s">
        <v>7211</v>
      </c>
    </row>
    <row r="7367" spans="1:25" x14ac:dyDescent="0.25">
      <c r="A7367" t="s">
        <v>16288</v>
      </c>
      <c r="B7367">
        <v>2011</v>
      </c>
      <c r="C7367">
        <v>5</v>
      </c>
      <c r="D7367" t="s">
        <v>7326</v>
      </c>
      <c r="E7367" t="s">
        <v>2518</v>
      </c>
      <c r="F7367" t="s">
        <v>2519</v>
      </c>
      <c r="G7367" t="s">
        <v>69</v>
      </c>
      <c r="H7367" t="s">
        <v>70</v>
      </c>
      <c r="I7367" t="s">
        <v>71</v>
      </c>
      <c r="J7367" t="s">
        <v>72</v>
      </c>
      <c r="K7367" t="s">
        <v>7262</v>
      </c>
      <c r="L7367">
        <v>2188</v>
      </c>
      <c r="M7367">
        <v>100000</v>
      </c>
      <c r="N7367" t="s">
        <v>74</v>
      </c>
      <c r="O7367">
        <v>10</v>
      </c>
      <c r="P7367">
        <v>70049005</v>
      </c>
      <c r="Q7367" t="s">
        <v>75</v>
      </c>
      <c r="R7367" t="s">
        <v>76</v>
      </c>
      <c r="S7367" t="s">
        <v>165</v>
      </c>
      <c r="T7367" t="s">
        <v>78</v>
      </c>
      <c r="U7367" t="s">
        <v>16289</v>
      </c>
      <c r="V7367" t="s">
        <v>80</v>
      </c>
      <c r="W7367" t="s">
        <v>81</v>
      </c>
      <c r="X7367" t="s">
        <v>8002</v>
      </c>
      <c r="Y7367" t="s">
        <v>7211</v>
      </c>
    </row>
    <row r="7368" spans="1:25" x14ac:dyDescent="0.25">
      <c r="A7368" t="s">
        <v>16290</v>
      </c>
      <c r="B7368">
        <v>2016</v>
      </c>
      <c r="C7368">
        <v>8</v>
      </c>
      <c r="D7368" t="s">
        <v>8095</v>
      </c>
      <c r="E7368" t="s">
        <v>2518</v>
      </c>
      <c r="F7368" t="s">
        <v>2519</v>
      </c>
      <c r="G7368" t="s">
        <v>69</v>
      </c>
      <c r="H7368" t="s">
        <v>70</v>
      </c>
      <c r="I7368" t="s">
        <v>71</v>
      </c>
      <c r="J7368" t="s">
        <v>72</v>
      </c>
      <c r="K7368" t="s">
        <v>7237</v>
      </c>
      <c r="L7368">
        <v>2703</v>
      </c>
      <c r="M7368">
        <v>100000</v>
      </c>
      <c r="N7368" t="s">
        <v>74</v>
      </c>
      <c r="O7368">
        <v>10</v>
      </c>
      <c r="P7368">
        <v>70049005</v>
      </c>
      <c r="Q7368" t="s">
        <v>75</v>
      </c>
      <c r="R7368" t="s">
        <v>76</v>
      </c>
      <c r="S7368" t="s">
        <v>2769</v>
      </c>
      <c r="T7368" t="s">
        <v>78</v>
      </c>
      <c r="U7368" t="s">
        <v>16291</v>
      </c>
      <c r="V7368" t="s">
        <v>80</v>
      </c>
      <c r="W7368" t="s">
        <v>81</v>
      </c>
      <c r="X7368" t="s">
        <v>683</v>
      </c>
      <c r="Y7368" t="s">
        <v>7211</v>
      </c>
    </row>
    <row r="7369" spans="1:25" x14ac:dyDescent="0.25">
      <c r="A7369" t="s">
        <v>16292</v>
      </c>
      <c r="B7369">
        <v>2017</v>
      </c>
      <c r="C7369">
        <v>11</v>
      </c>
      <c r="D7369" t="s">
        <v>7231</v>
      </c>
      <c r="E7369" t="s">
        <v>2518</v>
      </c>
      <c r="F7369" t="s">
        <v>2519</v>
      </c>
      <c r="G7369" t="s">
        <v>69</v>
      </c>
      <c r="H7369" t="s">
        <v>70</v>
      </c>
      <c r="I7369" t="s">
        <v>71</v>
      </c>
      <c r="J7369" t="s">
        <v>72</v>
      </c>
      <c r="K7369" t="s">
        <v>7224</v>
      </c>
      <c r="L7369">
        <v>1952</v>
      </c>
      <c r="M7369">
        <v>50000</v>
      </c>
      <c r="N7369" t="s">
        <v>74</v>
      </c>
      <c r="O7369">
        <v>10</v>
      </c>
      <c r="P7369">
        <v>70049005</v>
      </c>
      <c r="Q7369" t="s">
        <v>75</v>
      </c>
      <c r="R7369" t="s">
        <v>76</v>
      </c>
      <c r="S7369" t="s">
        <v>834</v>
      </c>
      <c r="T7369" t="s">
        <v>78</v>
      </c>
      <c r="U7369" t="s">
        <v>16293</v>
      </c>
      <c r="V7369" t="s">
        <v>80</v>
      </c>
      <c r="W7369" t="s">
        <v>81</v>
      </c>
      <c r="X7369" t="s">
        <v>836</v>
      </c>
      <c r="Y7369" t="s">
        <v>7211</v>
      </c>
    </row>
    <row r="7370" spans="1:25" x14ac:dyDescent="0.25">
      <c r="A7370" t="s">
        <v>16294</v>
      </c>
      <c r="B7370">
        <v>2011</v>
      </c>
      <c r="C7370">
        <v>3</v>
      </c>
      <c r="D7370" t="s">
        <v>16295</v>
      </c>
      <c r="E7370" t="s">
        <v>2518</v>
      </c>
      <c r="F7370" t="s">
        <v>2519</v>
      </c>
      <c r="G7370" t="s">
        <v>69</v>
      </c>
      <c r="H7370" t="s">
        <v>70</v>
      </c>
      <c r="I7370" t="s">
        <v>71</v>
      </c>
      <c r="J7370" t="s">
        <v>72</v>
      </c>
      <c r="K7370" t="s">
        <v>7262</v>
      </c>
      <c r="L7370">
        <v>1907</v>
      </c>
      <c r="M7370">
        <v>30000</v>
      </c>
      <c r="N7370" t="s">
        <v>74</v>
      </c>
      <c r="O7370">
        <v>10</v>
      </c>
      <c r="P7370">
        <v>70049005</v>
      </c>
      <c r="Q7370" t="s">
        <v>75</v>
      </c>
      <c r="R7370" t="s">
        <v>76</v>
      </c>
      <c r="S7370" t="s">
        <v>1901</v>
      </c>
      <c r="T7370" t="s">
        <v>78</v>
      </c>
      <c r="U7370" t="s">
        <v>16296</v>
      </c>
      <c r="V7370" t="s">
        <v>1601</v>
      </c>
      <c r="W7370" t="s">
        <v>81</v>
      </c>
      <c r="X7370" t="s">
        <v>1903</v>
      </c>
      <c r="Y7370" t="s">
        <v>7211</v>
      </c>
    </row>
    <row r="7371" spans="1:25" x14ac:dyDescent="0.25">
      <c r="A7371" t="s">
        <v>16297</v>
      </c>
      <c r="B7371">
        <v>2014</v>
      </c>
      <c r="C7371">
        <v>13</v>
      </c>
      <c r="D7371" t="s">
        <v>7406</v>
      </c>
      <c r="E7371" t="s">
        <v>2518</v>
      </c>
      <c r="F7371" t="s">
        <v>2519</v>
      </c>
      <c r="G7371" t="s">
        <v>69</v>
      </c>
      <c r="H7371" t="s">
        <v>70</v>
      </c>
      <c r="I7371" t="s">
        <v>71</v>
      </c>
      <c r="J7371" t="s">
        <v>72</v>
      </c>
      <c r="K7371" t="s">
        <v>7228</v>
      </c>
      <c r="L7371">
        <v>2494</v>
      </c>
      <c r="M7371">
        <v>55402</v>
      </c>
      <c r="N7371" t="s">
        <v>74</v>
      </c>
      <c r="O7371">
        <v>10</v>
      </c>
      <c r="P7371">
        <v>70049005</v>
      </c>
      <c r="Q7371" t="s">
        <v>75</v>
      </c>
      <c r="R7371" t="s">
        <v>76</v>
      </c>
      <c r="S7371" t="s">
        <v>567</v>
      </c>
      <c r="T7371" t="s">
        <v>78</v>
      </c>
      <c r="U7371" t="s">
        <v>16298</v>
      </c>
      <c r="V7371" t="s">
        <v>80</v>
      </c>
      <c r="W7371" t="s">
        <v>81</v>
      </c>
      <c r="X7371" t="s">
        <v>569</v>
      </c>
      <c r="Y7371" t="s">
        <v>7211</v>
      </c>
    </row>
    <row r="7372" spans="1:25" x14ac:dyDescent="0.25">
      <c r="A7372" t="s">
        <v>16299</v>
      </c>
      <c r="B7372">
        <v>2014</v>
      </c>
      <c r="C7372">
        <v>4</v>
      </c>
      <c r="D7372" t="s">
        <v>7227</v>
      </c>
      <c r="E7372" t="s">
        <v>2518</v>
      </c>
      <c r="F7372" t="s">
        <v>2519</v>
      </c>
      <c r="G7372" t="s">
        <v>69</v>
      </c>
      <c r="H7372" t="s">
        <v>70</v>
      </c>
      <c r="I7372" t="s">
        <v>71</v>
      </c>
      <c r="J7372" t="s">
        <v>72</v>
      </c>
      <c r="K7372" t="s">
        <v>7228</v>
      </c>
      <c r="L7372">
        <v>1301</v>
      </c>
      <c r="M7372">
        <v>100000</v>
      </c>
      <c r="N7372" t="s">
        <v>74</v>
      </c>
      <c r="O7372">
        <v>10</v>
      </c>
      <c r="P7372">
        <v>70049005</v>
      </c>
      <c r="Q7372" t="s">
        <v>75</v>
      </c>
      <c r="R7372" t="s">
        <v>76</v>
      </c>
      <c r="S7372" t="s">
        <v>145</v>
      </c>
      <c r="T7372" t="s">
        <v>78</v>
      </c>
      <c r="U7372" t="s">
        <v>16300</v>
      </c>
      <c r="V7372" t="s">
        <v>80</v>
      </c>
      <c r="W7372" t="s">
        <v>81</v>
      </c>
      <c r="X7372" t="s">
        <v>147</v>
      </c>
      <c r="Y7372" t="s">
        <v>7211</v>
      </c>
    </row>
    <row r="7373" spans="1:25" x14ac:dyDescent="0.25">
      <c r="A7373" t="s">
        <v>16301</v>
      </c>
      <c r="B7373">
        <v>2014</v>
      </c>
      <c r="C7373">
        <v>5</v>
      </c>
      <c r="D7373" t="s">
        <v>16302</v>
      </c>
      <c r="E7373" t="s">
        <v>2518</v>
      </c>
      <c r="F7373" t="s">
        <v>2519</v>
      </c>
      <c r="G7373" t="s">
        <v>69</v>
      </c>
      <c r="H7373" t="s">
        <v>70</v>
      </c>
      <c r="I7373" t="s">
        <v>71</v>
      </c>
      <c r="J7373" t="s">
        <v>1366</v>
      </c>
      <c r="K7373" t="s">
        <v>10021</v>
      </c>
      <c r="L7373">
        <v>1109</v>
      </c>
      <c r="M7373">
        <v>3560</v>
      </c>
      <c r="N7373" t="s">
        <v>74</v>
      </c>
      <c r="O7373">
        <v>10</v>
      </c>
      <c r="P7373">
        <v>70049005</v>
      </c>
      <c r="Q7373" t="s">
        <v>1368</v>
      </c>
      <c r="R7373" t="s">
        <v>76</v>
      </c>
      <c r="S7373" t="s">
        <v>7414</v>
      </c>
      <c r="T7373" t="s">
        <v>78</v>
      </c>
      <c r="U7373" t="s">
        <v>16303</v>
      </c>
      <c r="V7373" t="s">
        <v>80</v>
      </c>
      <c r="W7373" t="s">
        <v>81</v>
      </c>
      <c r="X7373" t="s">
        <v>1030</v>
      </c>
      <c r="Y7373" t="s">
        <v>7211</v>
      </c>
    </row>
    <row r="7374" spans="1:25" x14ac:dyDescent="0.25">
      <c r="A7374" t="s">
        <v>16304</v>
      </c>
      <c r="B7374">
        <v>2015</v>
      </c>
      <c r="C7374">
        <v>5</v>
      </c>
      <c r="D7374" t="s">
        <v>8412</v>
      </c>
      <c r="E7374" t="s">
        <v>2518</v>
      </c>
      <c r="F7374" t="s">
        <v>2519</v>
      </c>
      <c r="G7374" t="s">
        <v>69</v>
      </c>
      <c r="H7374" t="s">
        <v>70</v>
      </c>
      <c r="I7374" t="s">
        <v>71</v>
      </c>
      <c r="J7374" t="s">
        <v>1366</v>
      </c>
      <c r="K7374" t="s">
        <v>10334</v>
      </c>
      <c r="L7374">
        <v>2420</v>
      </c>
      <c r="M7374">
        <v>5178.1400000000003</v>
      </c>
      <c r="N7374" t="s">
        <v>74</v>
      </c>
      <c r="O7374">
        <v>10</v>
      </c>
      <c r="P7374">
        <v>70049005</v>
      </c>
      <c r="Q7374" t="s">
        <v>1368</v>
      </c>
      <c r="R7374" t="s">
        <v>76</v>
      </c>
      <c r="S7374" t="s">
        <v>7773</v>
      </c>
      <c r="T7374" t="s">
        <v>78</v>
      </c>
      <c r="U7374" t="s">
        <v>16305</v>
      </c>
      <c r="V7374" t="s">
        <v>80</v>
      </c>
      <c r="W7374" t="s">
        <v>81</v>
      </c>
      <c r="X7374" t="s">
        <v>452</v>
      </c>
      <c r="Y7374" t="s">
        <v>7211</v>
      </c>
    </row>
    <row r="7375" spans="1:25" x14ac:dyDescent="0.25">
      <c r="A7375" t="s">
        <v>16306</v>
      </c>
      <c r="B7375">
        <v>2014</v>
      </c>
      <c r="C7375">
        <v>7</v>
      </c>
      <c r="D7375" t="s">
        <v>7313</v>
      </c>
      <c r="E7375" t="s">
        <v>2518</v>
      </c>
      <c r="F7375" t="s">
        <v>2519</v>
      </c>
      <c r="G7375" t="s">
        <v>69</v>
      </c>
      <c r="H7375" t="s">
        <v>70</v>
      </c>
      <c r="I7375" t="s">
        <v>71</v>
      </c>
      <c r="J7375" t="s">
        <v>72</v>
      </c>
      <c r="K7375" t="s">
        <v>7228</v>
      </c>
      <c r="L7375">
        <v>1605</v>
      </c>
      <c r="M7375">
        <v>300000</v>
      </c>
      <c r="N7375" t="s">
        <v>74</v>
      </c>
      <c r="O7375">
        <v>10</v>
      </c>
      <c r="P7375">
        <v>70049005</v>
      </c>
      <c r="Q7375" t="s">
        <v>75</v>
      </c>
      <c r="R7375" t="s">
        <v>76</v>
      </c>
      <c r="S7375" t="s">
        <v>77</v>
      </c>
      <c r="T7375" t="s">
        <v>78</v>
      </c>
      <c r="U7375" t="s">
        <v>16307</v>
      </c>
      <c r="V7375" t="s">
        <v>80</v>
      </c>
      <c r="W7375" t="s">
        <v>81</v>
      </c>
      <c r="X7375" t="s">
        <v>82</v>
      </c>
      <c r="Y7375" t="s">
        <v>7211</v>
      </c>
    </row>
    <row r="7376" spans="1:25" x14ac:dyDescent="0.25">
      <c r="A7376" t="s">
        <v>16308</v>
      </c>
      <c r="B7376">
        <v>2013</v>
      </c>
      <c r="C7376">
        <v>11</v>
      </c>
      <c r="D7376" t="s">
        <v>8145</v>
      </c>
      <c r="E7376" t="s">
        <v>2518</v>
      </c>
      <c r="F7376" t="s">
        <v>2519</v>
      </c>
      <c r="G7376" t="s">
        <v>69</v>
      </c>
      <c r="H7376" t="s">
        <v>70</v>
      </c>
      <c r="I7376" t="s">
        <v>71</v>
      </c>
      <c r="J7376" t="s">
        <v>72</v>
      </c>
      <c r="K7376" t="s">
        <v>7241</v>
      </c>
      <c r="L7376">
        <v>1201</v>
      </c>
      <c r="M7376">
        <v>50000</v>
      </c>
      <c r="N7376" t="s">
        <v>74</v>
      </c>
      <c r="O7376">
        <v>10</v>
      </c>
      <c r="P7376">
        <v>70049005</v>
      </c>
      <c r="Q7376" t="s">
        <v>75</v>
      </c>
      <c r="R7376" t="s">
        <v>76</v>
      </c>
      <c r="S7376" t="s">
        <v>193</v>
      </c>
      <c r="T7376" t="s">
        <v>78</v>
      </c>
      <c r="U7376" t="s">
        <v>16309</v>
      </c>
      <c r="V7376" t="s">
        <v>80</v>
      </c>
      <c r="W7376" t="s">
        <v>81</v>
      </c>
      <c r="X7376" t="s">
        <v>195</v>
      </c>
      <c r="Y7376" t="s">
        <v>7211</v>
      </c>
    </row>
    <row r="7377" spans="1:25" x14ac:dyDescent="0.25">
      <c r="A7377" t="s">
        <v>16310</v>
      </c>
      <c r="B7377">
        <v>2012</v>
      </c>
      <c r="C7377">
        <v>9</v>
      </c>
      <c r="D7377" t="s">
        <v>7292</v>
      </c>
      <c r="E7377" t="s">
        <v>2518</v>
      </c>
      <c r="F7377" t="s">
        <v>2519</v>
      </c>
      <c r="G7377" t="s">
        <v>69</v>
      </c>
      <c r="H7377" t="s">
        <v>70</v>
      </c>
      <c r="I7377" t="s">
        <v>71</v>
      </c>
      <c r="J7377" t="s">
        <v>72</v>
      </c>
      <c r="K7377" t="s">
        <v>7248</v>
      </c>
      <c r="L7377">
        <v>1089</v>
      </c>
      <c r="M7377">
        <v>10000</v>
      </c>
      <c r="N7377" t="s">
        <v>74</v>
      </c>
      <c r="O7377">
        <v>10</v>
      </c>
      <c r="P7377">
        <v>70049005</v>
      </c>
      <c r="Q7377" t="s">
        <v>75</v>
      </c>
      <c r="R7377" t="s">
        <v>76</v>
      </c>
      <c r="S7377" t="s">
        <v>101</v>
      </c>
      <c r="T7377" t="s">
        <v>78</v>
      </c>
      <c r="U7377" t="s">
        <v>16311</v>
      </c>
      <c r="V7377" t="s">
        <v>80</v>
      </c>
      <c r="W7377" t="s">
        <v>81</v>
      </c>
      <c r="X7377" t="s">
        <v>103</v>
      </c>
      <c r="Y7377" t="s">
        <v>7211</v>
      </c>
    </row>
    <row r="7378" spans="1:25" x14ac:dyDescent="0.25">
      <c r="A7378" t="s">
        <v>16312</v>
      </c>
      <c r="B7378">
        <v>2016</v>
      </c>
      <c r="C7378">
        <v>8</v>
      </c>
      <c r="D7378" t="s">
        <v>7455</v>
      </c>
      <c r="E7378" t="s">
        <v>2518</v>
      </c>
      <c r="F7378" t="s">
        <v>2519</v>
      </c>
      <c r="G7378" t="s">
        <v>69</v>
      </c>
      <c r="H7378" t="s">
        <v>70</v>
      </c>
      <c r="I7378" t="s">
        <v>71</v>
      </c>
      <c r="J7378" t="s">
        <v>72</v>
      </c>
      <c r="K7378" t="s">
        <v>7237</v>
      </c>
      <c r="L7378">
        <v>1301</v>
      </c>
      <c r="M7378">
        <v>75000</v>
      </c>
      <c r="N7378" t="s">
        <v>74</v>
      </c>
      <c r="O7378">
        <v>10</v>
      </c>
      <c r="P7378">
        <v>70049005</v>
      </c>
      <c r="Q7378" t="s">
        <v>75</v>
      </c>
      <c r="R7378" t="s">
        <v>76</v>
      </c>
      <c r="S7378" t="s">
        <v>145</v>
      </c>
      <c r="T7378" t="s">
        <v>78</v>
      </c>
      <c r="U7378" t="s">
        <v>16313</v>
      </c>
      <c r="V7378" t="s">
        <v>80</v>
      </c>
      <c r="W7378" t="s">
        <v>81</v>
      </c>
      <c r="X7378" t="s">
        <v>147</v>
      </c>
      <c r="Y7378" t="s">
        <v>7211</v>
      </c>
    </row>
    <row r="7379" spans="1:25" x14ac:dyDescent="0.25">
      <c r="A7379" t="s">
        <v>16314</v>
      </c>
      <c r="B7379">
        <v>2015</v>
      </c>
      <c r="C7379">
        <v>10</v>
      </c>
      <c r="D7379" t="s">
        <v>7273</v>
      </c>
      <c r="E7379" t="s">
        <v>2518</v>
      </c>
      <c r="F7379" t="s">
        <v>2519</v>
      </c>
      <c r="G7379" t="s">
        <v>69</v>
      </c>
      <c r="H7379" t="s">
        <v>70</v>
      </c>
      <c r="I7379" t="s">
        <v>71</v>
      </c>
      <c r="J7379" t="s">
        <v>72</v>
      </c>
      <c r="K7379" t="s">
        <v>7252</v>
      </c>
      <c r="L7379">
        <v>2111</v>
      </c>
      <c r="M7379">
        <v>4000000</v>
      </c>
      <c r="N7379" t="s">
        <v>74</v>
      </c>
      <c r="O7379">
        <v>10</v>
      </c>
      <c r="P7379">
        <v>70049005</v>
      </c>
      <c r="Q7379" t="s">
        <v>75</v>
      </c>
      <c r="R7379" t="s">
        <v>76</v>
      </c>
      <c r="S7379" t="s">
        <v>309</v>
      </c>
      <c r="T7379" t="s">
        <v>78</v>
      </c>
      <c r="U7379" t="s">
        <v>16315</v>
      </c>
      <c r="V7379" t="s">
        <v>80</v>
      </c>
      <c r="W7379" t="s">
        <v>81</v>
      </c>
      <c r="X7379" t="s">
        <v>311</v>
      </c>
      <c r="Y7379" t="s">
        <v>7211</v>
      </c>
    </row>
    <row r="7380" spans="1:25" x14ac:dyDescent="0.25">
      <c r="A7380" t="s">
        <v>16316</v>
      </c>
      <c r="B7380">
        <v>2012</v>
      </c>
      <c r="C7380">
        <v>9</v>
      </c>
      <c r="D7380" t="s">
        <v>7292</v>
      </c>
      <c r="E7380" t="s">
        <v>2518</v>
      </c>
      <c r="F7380" t="s">
        <v>2519</v>
      </c>
      <c r="G7380" t="s">
        <v>69</v>
      </c>
      <c r="H7380" t="s">
        <v>70</v>
      </c>
      <c r="I7380" t="s">
        <v>71</v>
      </c>
      <c r="J7380" t="s">
        <v>72</v>
      </c>
      <c r="K7380" t="s">
        <v>7248</v>
      </c>
      <c r="L7380">
        <v>2170</v>
      </c>
      <c r="M7380">
        <v>200000</v>
      </c>
      <c r="N7380" t="s">
        <v>74</v>
      </c>
      <c r="O7380">
        <v>10</v>
      </c>
      <c r="P7380">
        <v>70049005</v>
      </c>
      <c r="Q7380" t="s">
        <v>75</v>
      </c>
      <c r="R7380" t="s">
        <v>76</v>
      </c>
      <c r="S7380" t="s">
        <v>181</v>
      </c>
      <c r="T7380" t="s">
        <v>78</v>
      </c>
      <c r="U7380" t="s">
        <v>16317</v>
      </c>
      <c r="V7380" t="s">
        <v>80</v>
      </c>
      <c r="W7380" t="s">
        <v>81</v>
      </c>
      <c r="X7380" t="s">
        <v>183</v>
      </c>
      <c r="Y7380" t="s">
        <v>7211</v>
      </c>
    </row>
    <row r="7381" spans="1:25" x14ac:dyDescent="0.25">
      <c r="A7381" t="s">
        <v>16318</v>
      </c>
      <c r="B7381">
        <v>2017</v>
      </c>
      <c r="C7381">
        <v>7</v>
      </c>
      <c r="D7381" t="s">
        <v>7540</v>
      </c>
      <c r="E7381" t="s">
        <v>2518</v>
      </c>
      <c r="F7381" t="s">
        <v>2519</v>
      </c>
      <c r="G7381" t="s">
        <v>69</v>
      </c>
      <c r="H7381" t="s">
        <v>70</v>
      </c>
      <c r="I7381" t="s">
        <v>71</v>
      </c>
      <c r="J7381" t="s">
        <v>72</v>
      </c>
      <c r="K7381" t="s">
        <v>7224</v>
      </c>
      <c r="L7381">
        <v>1776</v>
      </c>
      <c r="M7381">
        <v>16800</v>
      </c>
      <c r="N7381" t="s">
        <v>74</v>
      </c>
      <c r="O7381">
        <v>10</v>
      </c>
      <c r="P7381">
        <v>70049005</v>
      </c>
      <c r="Q7381" t="s">
        <v>75</v>
      </c>
      <c r="R7381" t="s">
        <v>76</v>
      </c>
      <c r="S7381" t="s">
        <v>629</v>
      </c>
      <c r="T7381" t="s">
        <v>78</v>
      </c>
      <c r="U7381" t="s">
        <v>16319</v>
      </c>
      <c r="V7381" t="s">
        <v>80</v>
      </c>
      <c r="W7381" t="s">
        <v>81</v>
      </c>
      <c r="X7381" t="s">
        <v>631</v>
      </c>
      <c r="Y7381" t="s">
        <v>7211</v>
      </c>
    </row>
    <row r="7382" spans="1:25" x14ac:dyDescent="0.25">
      <c r="A7382" t="s">
        <v>16320</v>
      </c>
      <c r="B7382">
        <v>2013</v>
      </c>
      <c r="C7382">
        <v>11</v>
      </c>
      <c r="D7382" t="s">
        <v>7482</v>
      </c>
      <c r="E7382" t="s">
        <v>2518</v>
      </c>
      <c r="F7382" t="s">
        <v>2519</v>
      </c>
      <c r="G7382" t="s">
        <v>69</v>
      </c>
      <c r="H7382" t="s">
        <v>70</v>
      </c>
      <c r="I7382" t="s">
        <v>71</v>
      </c>
      <c r="J7382" t="s">
        <v>72</v>
      </c>
      <c r="K7382" t="s">
        <v>7241</v>
      </c>
      <c r="L7382">
        <v>2161</v>
      </c>
      <c r="M7382">
        <v>25000</v>
      </c>
      <c r="N7382" t="s">
        <v>74</v>
      </c>
      <c r="O7382">
        <v>10</v>
      </c>
      <c r="P7382">
        <v>70049005</v>
      </c>
      <c r="Q7382" t="s">
        <v>75</v>
      </c>
      <c r="R7382" t="s">
        <v>76</v>
      </c>
      <c r="S7382" t="s">
        <v>649</v>
      </c>
      <c r="T7382" t="s">
        <v>78</v>
      </c>
      <c r="U7382" t="s">
        <v>16321</v>
      </c>
      <c r="V7382" t="s">
        <v>80</v>
      </c>
      <c r="W7382" t="s">
        <v>81</v>
      </c>
      <c r="X7382" t="s">
        <v>651</v>
      </c>
      <c r="Y7382" t="s">
        <v>7211</v>
      </c>
    </row>
    <row r="7383" spans="1:25" x14ac:dyDescent="0.25">
      <c r="A7383" t="s">
        <v>16322</v>
      </c>
      <c r="B7383">
        <v>2016</v>
      </c>
      <c r="C7383">
        <v>5</v>
      </c>
      <c r="D7383" t="s">
        <v>8189</v>
      </c>
      <c r="E7383" t="s">
        <v>2518</v>
      </c>
      <c r="F7383" t="s">
        <v>2519</v>
      </c>
      <c r="G7383" t="s">
        <v>69</v>
      </c>
      <c r="H7383" t="s">
        <v>70</v>
      </c>
      <c r="I7383" t="s">
        <v>71</v>
      </c>
      <c r="J7383" t="s">
        <v>72</v>
      </c>
      <c r="K7383" t="s">
        <v>7237</v>
      </c>
      <c r="L7383">
        <v>2152</v>
      </c>
      <c r="M7383">
        <v>47808</v>
      </c>
      <c r="N7383" t="s">
        <v>74</v>
      </c>
      <c r="O7383">
        <v>10</v>
      </c>
      <c r="P7383">
        <v>70049005</v>
      </c>
      <c r="Q7383" t="s">
        <v>75</v>
      </c>
      <c r="R7383" t="s">
        <v>76</v>
      </c>
      <c r="S7383" t="s">
        <v>959</v>
      </c>
      <c r="T7383" t="s">
        <v>78</v>
      </c>
      <c r="U7383" t="s">
        <v>16323</v>
      </c>
      <c r="V7383" t="s">
        <v>80</v>
      </c>
      <c r="W7383" t="s">
        <v>81</v>
      </c>
      <c r="X7383" t="s">
        <v>961</v>
      </c>
      <c r="Y7383" t="s">
        <v>7211</v>
      </c>
    </row>
    <row r="7384" spans="1:25" x14ac:dyDescent="0.25">
      <c r="A7384" t="s">
        <v>16324</v>
      </c>
      <c r="B7384">
        <v>2010</v>
      </c>
      <c r="C7384">
        <v>7</v>
      </c>
      <c r="D7384" t="s">
        <v>7323</v>
      </c>
      <c r="E7384" t="s">
        <v>2518</v>
      </c>
      <c r="F7384" t="s">
        <v>2519</v>
      </c>
      <c r="G7384" t="s">
        <v>69</v>
      </c>
      <c r="H7384" t="s">
        <v>70</v>
      </c>
      <c r="I7384" t="s">
        <v>71</v>
      </c>
      <c r="J7384" t="s">
        <v>72</v>
      </c>
      <c r="K7384" t="s">
        <v>7214</v>
      </c>
      <c r="L7384">
        <v>2150</v>
      </c>
      <c r="M7384">
        <v>100000</v>
      </c>
      <c r="N7384" t="s">
        <v>74</v>
      </c>
      <c r="O7384">
        <v>10</v>
      </c>
      <c r="P7384">
        <v>70049005</v>
      </c>
      <c r="Q7384" t="s">
        <v>75</v>
      </c>
      <c r="R7384" t="s">
        <v>76</v>
      </c>
      <c r="S7384" t="s">
        <v>260</v>
      </c>
      <c r="T7384" t="s">
        <v>78</v>
      </c>
      <c r="U7384" t="s">
        <v>16325</v>
      </c>
      <c r="V7384" t="s">
        <v>80</v>
      </c>
      <c r="W7384" t="s">
        <v>81</v>
      </c>
      <c r="X7384" t="s">
        <v>262</v>
      </c>
      <c r="Y7384" t="s">
        <v>7211</v>
      </c>
    </row>
    <row r="7385" spans="1:25" x14ac:dyDescent="0.25">
      <c r="A7385" t="s">
        <v>16326</v>
      </c>
      <c r="B7385">
        <v>2017</v>
      </c>
      <c r="C7385">
        <v>10</v>
      </c>
      <c r="D7385" t="s">
        <v>7289</v>
      </c>
      <c r="E7385" t="s">
        <v>2518</v>
      </c>
      <c r="F7385" t="s">
        <v>2519</v>
      </c>
      <c r="G7385" t="s">
        <v>69</v>
      </c>
      <c r="H7385" t="s">
        <v>70</v>
      </c>
      <c r="I7385" t="s">
        <v>71</v>
      </c>
      <c r="J7385" t="s">
        <v>72</v>
      </c>
      <c r="K7385" t="s">
        <v>7224</v>
      </c>
      <c r="L7385">
        <v>1880</v>
      </c>
      <c r="M7385">
        <v>100000</v>
      </c>
      <c r="N7385" t="s">
        <v>74</v>
      </c>
      <c r="O7385">
        <v>10</v>
      </c>
      <c r="P7385">
        <v>70049005</v>
      </c>
      <c r="Q7385" t="s">
        <v>75</v>
      </c>
      <c r="R7385" t="s">
        <v>76</v>
      </c>
      <c r="S7385" t="s">
        <v>149</v>
      </c>
      <c r="T7385" t="s">
        <v>78</v>
      </c>
      <c r="U7385" t="s">
        <v>16327</v>
      </c>
      <c r="V7385" t="s">
        <v>80</v>
      </c>
      <c r="W7385" t="s">
        <v>81</v>
      </c>
      <c r="X7385" t="s">
        <v>151</v>
      </c>
      <c r="Y7385" t="s">
        <v>7211</v>
      </c>
    </row>
    <row r="7386" spans="1:25" x14ac:dyDescent="0.25">
      <c r="A7386" t="s">
        <v>16328</v>
      </c>
      <c r="B7386">
        <v>2014</v>
      </c>
      <c r="C7386">
        <v>4</v>
      </c>
      <c r="D7386" t="s">
        <v>7286</v>
      </c>
      <c r="E7386" t="s">
        <v>2518</v>
      </c>
      <c r="F7386" t="s">
        <v>2519</v>
      </c>
      <c r="G7386" t="s">
        <v>69</v>
      </c>
      <c r="H7386" t="s">
        <v>70</v>
      </c>
      <c r="I7386" t="s">
        <v>71</v>
      </c>
      <c r="J7386" t="s">
        <v>72</v>
      </c>
      <c r="K7386" t="s">
        <v>7228</v>
      </c>
      <c r="L7386">
        <v>2722</v>
      </c>
      <c r="M7386">
        <v>100000</v>
      </c>
      <c r="N7386" t="s">
        <v>74</v>
      </c>
      <c r="O7386">
        <v>10</v>
      </c>
      <c r="P7386">
        <v>70049005</v>
      </c>
      <c r="Q7386" t="s">
        <v>75</v>
      </c>
      <c r="R7386" t="s">
        <v>76</v>
      </c>
      <c r="S7386" t="s">
        <v>228</v>
      </c>
      <c r="T7386" t="s">
        <v>78</v>
      </c>
      <c r="U7386" t="s">
        <v>16329</v>
      </c>
      <c r="V7386" t="s">
        <v>80</v>
      </c>
      <c r="W7386" t="s">
        <v>81</v>
      </c>
      <c r="X7386" t="s">
        <v>230</v>
      </c>
      <c r="Y7386" t="s">
        <v>7211</v>
      </c>
    </row>
    <row r="7387" spans="1:25" x14ac:dyDescent="0.25">
      <c r="A7387" t="s">
        <v>16330</v>
      </c>
      <c r="B7387">
        <v>2013</v>
      </c>
      <c r="C7387">
        <v>11</v>
      </c>
      <c r="D7387" t="s">
        <v>8004</v>
      </c>
      <c r="E7387" t="s">
        <v>2518</v>
      </c>
      <c r="F7387" t="s">
        <v>2519</v>
      </c>
      <c r="G7387" t="s">
        <v>69</v>
      </c>
      <c r="H7387" t="s">
        <v>70</v>
      </c>
      <c r="I7387" t="s">
        <v>71</v>
      </c>
      <c r="J7387" t="s">
        <v>72</v>
      </c>
      <c r="K7387" t="s">
        <v>7241</v>
      </c>
      <c r="L7387">
        <v>1810</v>
      </c>
      <c r="M7387">
        <v>60000</v>
      </c>
      <c r="N7387" t="s">
        <v>74</v>
      </c>
      <c r="O7387">
        <v>10</v>
      </c>
      <c r="P7387">
        <v>70049005</v>
      </c>
      <c r="Q7387" t="s">
        <v>75</v>
      </c>
      <c r="R7387" t="s">
        <v>76</v>
      </c>
      <c r="S7387" t="s">
        <v>868</v>
      </c>
      <c r="T7387" t="s">
        <v>78</v>
      </c>
      <c r="U7387" t="s">
        <v>16331</v>
      </c>
      <c r="V7387" t="s">
        <v>80</v>
      </c>
      <c r="W7387" t="s">
        <v>81</v>
      </c>
      <c r="X7387" t="s">
        <v>870</v>
      </c>
      <c r="Y7387" t="s">
        <v>7211</v>
      </c>
    </row>
    <row r="7388" spans="1:25" x14ac:dyDescent="0.25">
      <c r="A7388" t="s">
        <v>16332</v>
      </c>
      <c r="B7388">
        <v>2012</v>
      </c>
      <c r="C7388">
        <v>12</v>
      </c>
      <c r="D7388" t="s">
        <v>7905</v>
      </c>
      <c r="E7388" t="s">
        <v>2518</v>
      </c>
      <c r="F7388" t="s">
        <v>2519</v>
      </c>
      <c r="G7388" t="s">
        <v>69</v>
      </c>
      <c r="H7388" t="s">
        <v>70</v>
      </c>
      <c r="I7388" t="s">
        <v>71</v>
      </c>
      <c r="J7388" t="s">
        <v>72</v>
      </c>
      <c r="K7388" t="s">
        <v>7248</v>
      </c>
      <c r="L7388">
        <v>1077</v>
      </c>
      <c r="M7388">
        <v>10000</v>
      </c>
      <c r="N7388" t="s">
        <v>74</v>
      </c>
      <c r="O7388">
        <v>10</v>
      </c>
      <c r="P7388">
        <v>70049005</v>
      </c>
      <c r="Q7388" t="s">
        <v>75</v>
      </c>
      <c r="R7388" t="s">
        <v>76</v>
      </c>
      <c r="S7388" t="s">
        <v>534</v>
      </c>
      <c r="T7388" t="s">
        <v>78</v>
      </c>
      <c r="U7388" t="s">
        <v>16333</v>
      </c>
      <c r="V7388" t="s">
        <v>80</v>
      </c>
      <c r="W7388" t="s">
        <v>81</v>
      </c>
      <c r="X7388" t="s">
        <v>536</v>
      </c>
      <c r="Y7388" t="s">
        <v>7211</v>
      </c>
    </row>
    <row r="7389" spans="1:25" x14ac:dyDescent="0.25">
      <c r="A7389" t="s">
        <v>16334</v>
      </c>
      <c r="B7389">
        <v>2011</v>
      </c>
      <c r="C7389">
        <v>6</v>
      </c>
      <c r="D7389" t="s">
        <v>7527</v>
      </c>
      <c r="E7389" t="s">
        <v>2518</v>
      </c>
      <c r="F7389" t="s">
        <v>2519</v>
      </c>
      <c r="G7389" t="s">
        <v>69</v>
      </c>
      <c r="H7389" t="s">
        <v>70</v>
      </c>
      <c r="I7389" t="s">
        <v>71</v>
      </c>
      <c r="J7389" t="s">
        <v>72</v>
      </c>
      <c r="K7389" t="s">
        <v>7262</v>
      </c>
      <c r="L7389">
        <v>2150</v>
      </c>
      <c r="M7389">
        <v>200000</v>
      </c>
      <c r="N7389" t="s">
        <v>74</v>
      </c>
      <c r="O7389">
        <v>10</v>
      </c>
      <c r="P7389">
        <v>70049005</v>
      </c>
      <c r="Q7389" t="s">
        <v>75</v>
      </c>
      <c r="R7389" t="s">
        <v>76</v>
      </c>
      <c r="S7389" t="s">
        <v>260</v>
      </c>
      <c r="T7389" t="s">
        <v>78</v>
      </c>
      <c r="U7389" t="s">
        <v>16335</v>
      </c>
      <c r="V7389" t="s">
        <v>80</v>
      </c>
      <c r="W7389" t="s">
        <v>81</v>
      </c>
      <c r="X7389" t="s">
        <v>262</v>
      </c>
      <c r="Y7389" t="s">
        <v>7211</v>
      </c>
    </row>
    <row r="7390" spans="1:25" x14ac:dyDescent="0.25">
      <c r="A7390" t="s">
        <v>16336</v>
      </c>
      <c r="B7390">
        <v>2014</v>
      </c>
      <c r="C7390">
        <v>3</v>
      </c>
      <c r="D7390" t="s">
        <v>8995</v>
      </c>
      <c r="E7390" t="s">
        <v>2518</v>
      </c>
      <c r="F7390" t="s">
        <v>2519</v>
      </c>
      <c r="G7390" t="s">
        <v>69</v>
      </c>
      <c r="H7390" t="s">
        <v>70</v>
      </c>
      <c r="I7390" t="s">
        <v>71</v>
      </c>
      <c r="J7390" t="s">
        <v>72</v>
      </c>
      <c r="K7390" t="s">
        <v>7228</v>
      </c>
      <c r="L7390">
        <v>1742</v>
      </c>
      <c r="M7390">
        <v>23376</v>
      </c>
      <c r="N7390" t="s">
        <v>74</v>
      </c>
      <c r="O7390">
        <v>10</v>
      </c>
      <c r="P7390">
        <v>70049005</v>
      </c>
      <c r="Q7390" t="s">
        <v>75</v>
      </c>
      <c r="R7390" t="s">
        <v>76</v>
      </c>
      <c r="S7390" t="s">
        <v>278</v>
      </c>
      <c r="T7390" t="s">
        <v>78</v>
      </c>
      <c r="U7390" t="s">
        <v>16337</v>
      </c>
      <c r="V7390" t="s">
        <v>80</v>
      </c>
      <c r="W7390" t="s">
        <v>81</v>
      </c>
      <c r="X7390" t="s">
        <v>280</v>
      </c>
      <c r="Y7390" t="s">
        <v>7211</v>
      </c>
    </row>
    <row r="7391" spans="1:25" x14ac:dyDescent="0.25">
      <c r="A7391" t="s">
        <v>16338</v>
      </c>
      <c r="B7391">
        <v>2012</v>
      </c>
      <c r="C7391">
        <v>7</v>
      </c>
      <c r="D7391" t="s">
        <v>11588</v>
      </c>
      <c r="E7391" t="s">
        <v>2518</v>
      </c>
      <c r="F7391" t="s">
        <v>2519</v>
      </c>
      <c r="G7391" t="s">
        <v>69</v>
      </c>
      <c r="H7391" t="s">
        <v>70</v>
      </c>
      <c r="I7391" t="s">
        <v>71</v>
      </c>
      <c r="J7391" t="s">
        <v>72</v>
      </c>
      <c r="K7391" t="s">
        <v>7248</v>
      </c>
      <c r="L7391">
        <v>2043</v>
      </c>
      <c r="M7391">
        <v>20000</v>
      </c>
      <c r="N7391" t="s">
        <v>74</v>
      </c>
      <c r="O7391">
        <v>10</v>
      </c>
      <c r="P7391">
        <v>70049005</v>
      </c>
      <c r="Q7391" t="s">
        <v>75</v>
      </c>
      <c r="R7391" t="s">
        <v>76</v>
      </c>
      <c r="S7391" t="s">
        <v>97</v>
      </c>
      <c r="T7391" t="s">
        <v>78</v>
      </c>
      <c r="U7391" t="s">
        <v>16339</v>
      </c>
      <c r="V7391" t="s">
        <v>80</v>
      </c>
      <c r="W7391" t="s">
        <v>81</v>
      </c>
      <c r="X7391" t="s">
        <v>99</v>
      </c>
      <c r="Y7391" t="s">
        <v>7211</v>
      </c>
    </row>
    <row r="7392" spans="1:25" x14ac:dyDescent="0.25">
      <c r="A7392" t="s">
        <v>16340</v>
      </c>
      <c r="B7392">
        <v>2012</v>
      </c>
      <c r="C7392">
        <v>7</v>
      </c>
      <c r="D7392" t="s">
        <v>7247</v>
      </c>
      <c r="E7392" t="s">
        <v>2518</v>
      </c>
      <c r="F7392" t="s">
        <v>2519</v>
      </c>
      <c r="G7392" t="s">
        <v>69</v>
      </c>
      <c r="H7392" t="s">
        <v>70</v>
      </c>
      <c r="I7392" t="s">
        <v>71</v>
      </c>
      <c r="J7392" t="s">
        <v>72</v>
      </c>
      <c r="K7392" t="s">
        <v>7248</v>
      </c>
      <c r="L7392">
        <v>1331</v>
      </c>
      <c r="M7392">
        <v>5000</v>
      </c>
      <c r="N7392" t="s">
        <v>74</v>
      </c>
      <c r="O7392">
        <v>10</v>
      </c>
      <c r="P7392">
        <v>70049005</v>
      </c>
      <c r="Q7392" t="s">
        <v>75</v>
      </c>
      <c r="R7392" t="s">
        <v>76</v>
      </c>
      <c r="S7392" t="s">
        <v>494</v>
      </c>
      <c r="T7392" t="s">
        <v>78</v>
      </c>
      <c r="U7392" t="s">
        <v>16341</v>
      </c>
      <c r="V7392" t="s">
        <v>80</v>
      </c>
      <c r="W7392" t="s">
        <v>81</v>
      </c>
      <c r="X7392" t="s">
        <v>496</v>
      </c>
      <c r="Y7392" t="s">
        <v>7211</v>
      </c>
    </row>
    <row r="7393" spans="1:25" x14ac:dyDescent="0.25">
      <c r="A7393" t="s">
        <v>16342</v>
      </c>
      <c r="B7393">
        <v>2010</v>
      </c>
      <c r="C7393">
        <v>4</v>
      </c>
      <c r="D7393" t="s">
        <v>7217</v>
      </c>
      <c r="E7393" t="s">
        <v>2518</v>
      </c>
      <c r="F7393" t="s">
        <v>2519</v>
      </c>
      <c r="G7393" t="s">
        <v>69</v>
      </c>
      <c r="H7393" t="s">
        <v>70</v>
      </c>
      <c r="I7393" t="s">
        <v>71</v>
      </c>
      <c r="J7393" t="s">
        <v>72</v>
      </c>
      <c r="K7393" t="s">
        <v>7214</v>
      </c>
      <c r="L7393">
        <v>2050</v>
      </c>
      <c r="M7393">
        <v>10000</v>
      </c>
      <c r="N7393" t="s">
        <v>74</v>
      </c>
      <c r="O7393">
        <v>10</v>
      </c>
      <c r="P7393">
        <v>70049005</v>
      </c>
      <c r="Q7393" t="s">
        <v>75</v>
      </c>
      <c r="R7393" t="s">
        <v>76</v>
      </c>
      <c r="S7393" t="s">
        <v>117</v>
      </c>
      <c r="T7393" t="s">
        <v>78</v>
      </c>
      <c r="U7393" t="s">
        <v>16343</v>
      </c>
      <c r="V7393" t="s">
        <v>80</v>
      </c>
      <c r="W7393" t="s">
        <v>81</v>
      </c>
      <c r="X7393" t="s">
        <v>119</v>
      </c>
      <c r="Y7393" t="s">
        <v>7211</v>
      </c>
    </row>
    <row r="7394" spans="1:25" x14ac:dyDescent="0.25">
      <c r="A7394" t="s">
        <v>16344</v>
      </c>
      <c r="B7394">
        <v>2016</v>
      </c>
      <c r="C7394">
        <v>2</v>
      </c>
      <c r="D7394" t="s">
        <v>7616</v>
      </c>
      <c r="E7394" t="s">
        <v>2518</v>
      </c>
      <c r="F7394" t="s">
        <v>2519</v>
      </c>
      <c r="G7394" t="s">
        <v>69</v>
      </c>
      <c r="H7394" t="s">
        <v>70</v>
      </c>
      <c r="I7394" t="s">
        <v>71</v>
      </c>
      <c r="J7394" t="s">
        <v>72</v>
      </c>
      <c r="K7394" t="s">
        <v>7347</v>
      </c>
      <c r="L7394">
        <v>2027</v>
      </c>
      <c r="M7394">
        <v>8050</v>
      </c>
      <c r="N7394" t="s">
        <v>74</v>
      </c>
      <c r="O7394">
        <v>10</v>
      </c>
      <c r="P7394">
        <v>70049005</v>
      </c>
      <c r="Q7394" t="s">
        <v>75</v>
      </c>
      <c r="R7394" t="s">
        <v>76</v>
      </c>
      <c r="S7394" t="s">
        <v>391</v>
      </c>
      <c r="T7394" t="s">
        <v>78</v>
      </c>
      <c r="U7394" t="s">
        <v>16345</v>
      </c>
      <c r="V7394" t="s">
        <v>80</v>
      </c>
      <c r="W7394" t="s">
        <v>81</v>
      </c>
      <c r="X7394" t="s">
        <v>393</v>
      </c>
      <c r="Y7394" t="s">
        <v>7211</v>
      </c>
    </row>
    <row r="7395" spans="1:25" x14ac:dyDescent="0.25">
      <c r="A7395" t="s">
        <v>16346</v>
      </c>
      <c r="B7395">
        <v>2014</v>
      </c>
      <c r="C7395">
        <v>13</v>
      </c>
      <c r="D7395" t="s">
        <v>7543</v>
      </c>
      <c r="E7395" t="s">
        <v>2518</v>
      </c>
      <c r="F7395" t="s">
        <v>2519</v>
      </c>
      <c r="G7395" t="s">
        <v>69</v>
      </c>
      <c r="H7395" t="s">
        <v>70</v>
      </c>
      <c r="I7395" t="s">
        <v>71</v>
      </c>
      <c r="J7395" t="s">
        <v>72</v>
      </c>
      <c r="K7395" t="s">
        <v>7228</v>
      </c>
      <c r="L7395">
        <v>1952</v>
      </c>
      <c r="M7395">
        <v>5000</v>
      </c>
      <c r="N7395" t="s">
        <v>74</v>
      </c>
      <c r="O7395">
        <v>10</v>
      </c>
      <c r="P7395">
        <v>70049005</v>
      </c>
      <c r="Q7395" t="s">
        <v>75</v>
      </c>
      <c r="R7395" t="s">
        <v>76</v>
      </c>
      <c r="S7395" t="s">
        <v>834</v>
      </c>
      <c r="T7395" t="s">
        <v>78</v>
      </c>
      <c r="U7395" t="s">
        <v>16347</v>
      </c>
      <c r="V7395" t="s">
        <v>80</v>
      </c>
      <c r="W7395" t="s">
        <v>81</v>
      </c>
      <c r="X7395" t="s">
        <v>836</v>
      </c>
      <c r="Y7395" t="s">
        <v>7211</v>
      </c>
    </row>
    <row r="7396" spans="1:25" x14ac:dyDescent="0.25">
      <c r="A7396" t="s">
        <v>16348</v>
      </c>
      <c r="B7396">
        <v>2010</v>
      </c>
      <c r="C7396">
        <v>3</v>
      </c>
      <c r="D7396" t="s">
        <v>7557</v>
      </c>
      <c r="E7396" t="s">
        <v>2518</v>
      </c>
      <c r="F7396" t="s">
        <v>2519</v>
      </c>
      <c r="G7396" t="s">
        <v>69</v>
      </c>
      <c r="H7396" t="s">
        <v>70</v>
      </c>
      <c r="I7396" t="s">
        <v>71</v>
      </c>
      <c r="J7396" t="s">
        <v>72</v>
      </c>
      <c r="K7396" t="s">
        <v>7214</v>
      </c>
      <c r="L7396">
        <v>2368</v>
      </c>
      <c r="M7396">
        <v>30000</v>
      </c>
      <c r="N7396" t="s">
        <v>74</v>
      </c>
      <c r="O7396">
        <v>10</v>
      </c>
      <c r="P7396">
        <v>70049005</v>
      </c>
      <c r="Q7396" t="s">
        <v>75</v>
      </c>
      <c r="R7396" t="s">
        <v>76</v>
      </c>
      <c r="S7396" t="s">
        <v>498</v>
      </c>
      <c r="T7396" t="s">
        <v>78</v>
      </c>
      <c r="U7396" t="s">
        <v>16349</v>
      </c>
      <c r="V7396" t="s">
        <v>80</v>
      </c>
      <c r="W7396" t="s">
        <v>81</v>
      </c>
      <c r="X7396" t="s">
        <v>500</v>
      </c>
      <c r="Y7396" t="s">
        <v>7211</v>
      </c>
    </row>
    <row r="7397" spans="1:25" x14ac:dyDescent="0.25">
      <c r="A7397" t="s">
        <v>16350</v>
      </c>
      <c r="B7397">
        <v>2013</v>
      </c>
      <c r="C7397">
        <v>4</v>
      </c>
      <c r="D7397" t="s">
        <v>7390</v>
      </c>
      <c r="E7397" t="s">
        <v>2518</v>
      </c>
      <c r="F7397" t="s">
        <v>2519</v>
      </c>
      <c r="G7397" t="s">
        <v>69</v>
      </c>
      <c r="H7397" t="s">
        <v>70</v>
      </c>
      <c r="I7397" t="s">
        <v>71</v>
      </c>
      <c r="J7397" t="s">
        <v>72</v>
      </c>
      <c r="K7397" t="s">
        <v>7241</v>
      </c>
      <c r="L7397">
        <v>1450</v>
      </c>
      <c r="M7397">
        <v>15000</v>
      </c>
      <c r="N7397" t="s">
        <v>74</v>
      </c>
      <c r="O7397">
        <v>10</v>
      </c>
      <c r="P7397">
        <v>70049005</v>
      </c>
      <c r="Q7397" t="s">
        <v>75</v>
      </c>
      <c r="R7397" t="s">
        <v>76</v>
      </c>
      <c r="S7397" t="s">
        <v>244</v>
      </c>
      <c r="T7397" t="s">
        <v>78</v>
      </c>
      <c r="U7397" t="s">
        <v>16351</v>
      </c>
      <c r="V7397" t="s">
        <v>80</v>
      </c>
      <c r="W7397" t="s">
        <v>81</v>
      </c>
      <c r="X7397" t="s">
        <v>246</v>
      </c>
      <c r="Y7397" t="s">
        <v>7211</v>
      </c>
    </row>
    <row r="7398" spans="1:25" x14ac:dyDescent="0.25">
      <c r="A7398" t="s">
        <v>16352</v>
      </c>
      <c r="B7398">
        <v>2012</v>
      </c>
      <c r="C7398">
        <v>3</v>
      </c>
      <c r="D7398" t="s">
        <v>7409</v>
      </c>
      <c r="E7398" t="s">
        <v>2518</v>
      </c>
      <c r="F7398" t="s">
        <v>2519</v>
      </c>
      <c r="G7398" t="s">
        <v>69</v>
      </c>
      <c r="H7398" t="s">
        <v>70</v>
      </c>
      <c r="I7398" t="s">
        <v>71</v>
      </c>
      <c r="J7398" t="s">
        <v>72</v>
      </c>
      <c r="K7398" t="s">
        <v>7248</v>
      </c>
      <c r="L7398">
        <v>2161</v>
      </c>
      <c r="M7398">
        <v>5000</v>
      </c>
      <c r="N7398" t="s">
        <v>74</v>
      </c>
      <c r="O7398">
        <v>10</v>
      </c>
      <c r="P7398">
        <v>70049005</v>
      </c>
      <c r="Q7398" t="s">
        <v>75</v>
      </c>
      <c r="R7398" t="s">
        <v>76</v>
      </c>
      <c r="S7398" t="s">
        <v>649</v>
      </c>
      <c r="T7398" t="s">
        <v>78</v>
      </c>
      <c r="U7398" t="s">
        <v>16353</v>
      </c>
      <c r="V7398" t="s">
        <v>80</v>
      </c>
      <c r="W7398" t="s">
        <v>81</v>
      </c>
      <c r="X7398" t="s">
        <v>651</v>
      </c>
      <c r="Y7398" t="s">
        <v>7211</v>
      </c>
    </row>
    <row r="7399" spans="1:25" x14ac:dyDescent="0.25">
      <c r="A7399" t="s">
        <v>16354</v>
      </c>
      <c r="B7399">
        <v>2010</v>
      </c>
      <c r="C7399">
        <v>3</v>
      </c>
      <c r="D7399" t="s">
        <v>7557</v>
      </c>
      <c r="E7399" t="s">
        <v>2518</v>
      </c>
      <c r="F7399" t="s">
        <v>2519</v>
      </c>
      <c r="G7399" t="s">
        <v>69</v>
      </c>
      <c r="H7399" t="s">
        <v>70</v>
      </c>
      <c r="I7399" t="s">
        <v>71</v>
      </c>
      <c r="J7399" t="s">
        <v>72</v>
      </c>
      <c r="K7399" t="s">
        <v>7214</v>
      </c>
      <c r="L7399">
        <v>2161</v>
      </c>
      <c r="M7399">
        <v>20000</v>
      </c>
      <c r="N7399" t="s">
        <v>74</v>
      </c>
      <c r="O7399">
        <v>10</v>
      </c>
      <c r="P7399">
        <v>70049005</v>
      </c>
      <c r="Q7399" t="s">
        <v>75</v>
      </c>
      <c r="R7399" t="s">
        <v>76</v>
      </c>
      <c r="S7399" t="s">
        <v>649</v>
      </c>
      <c r="T7399" t="s">
        <v>78</v>
      </c>
      <c r="U7399" t="s">
        <v>16355</v>
      </c>
      <c r="V7399" t="s">
        <v>80</v>
      </c>
      <c r="W7399" t="s">
        <v>81</v>
      </c>
      <c r="X7399" t="s">
        <v>651</v>
      </c>
      <c r="Y7399" t="s">
        <v>7211</v>
      </c>
    </row>
    <row r="7400" spans="1:25" x14ac:dyDescent="0.25">
      <c r="A7400" t="s">
        <v>16356</v>
      </c>
      <c r="B7400">
        <v>2011</v>
      </c>
      <c r="C7400">
        <v>6</v>
      </c>
      <c r="D7400" t="s">
        <v>7527</v>
      </c>
      <c r="E7400" t="s">
        <v>2518</v>
      </c>
      <c r="F7400" t="s">
        <v>2519</v>
      </c>
      <c r="G7400" t="s">
        <v>69</v>
      </c>
      <c r="H7400" t="s">
        <v>70</v>
      </c>
      <c r="I7400" t="s">
        <v>71</v>
      </c>
      <c r="J7400" t="s">
        <v>72</v>
      </c>
      <c r="K7400" t="s">
        <v>7262</v>
      </c>
      <c r="L7400">
        <v>2111</v>
      </c>
      <c r="M7400">
        <v>3000000</v>
      </c>
      <c r="N7400" t="s">
        <v>74</v>
      </c>
      <c r="O7400">
        <v>10</v>
      </c>
      <c r="P7400">
        <v>70049005</v>
      </c>
      <c r="Q7400" t="s">
        <v>75</v>
      </c>
      <c r="R7400" t="s">
        <v>76</v>
      </c>
      <c r="S7400" t="s">
        <v>309</v>
      </c>
      <c r="T7400" t="s">
        <v>78</v>
      </c>
      <c r="U7400" t="s">
        <v>16357</v>
      </c>
      <c r="V7400" t="s">
        <v>80</v>
      </c>
      <c r="W7400" t="s">
        <v>81</v>
      </c>
      <c r="X7400" t="s">
        <v>311</v>
      </c>
      <c r="Y7400" t="s">
        <v>7211</v>
      </c>
    </row>
    <row r="7401" spans="1:25" x14ac:dyDescent="0.25">
      <c r="A7401" t="s">
        <v>16358</v>
      </c>
      <c r="B7401">
        <v>2014</v>
      </c>
      <c r="C7401">
        <v>6</v>
      </c>
      <c r="D7401" t="s">
        <v>7796</v>
      </c>
      <c r="E7401" t="s">
        <v>2518</v>
      </c>
      <c r="F7401" t="s">
        <v>2519</v>
      </c>
      <c r="G7401" t="s">
        <v>69</v>
      </c>
      <c r="H7401" t="s">
        <v>70</v>
      </c>
      <c r="I7401" t="s">
        <v>71</v>
      </c>
      <c r="J7401" t="s">
        <v>72</v>
      </c>
      <c r="K7401" t="s">
        <v>7228</v>
      </c>
      <c r="L7401">
        <v>1826</v>
      </c>
      <c r="M7401">
        <v>6513</v>
      </c>
      <c r="N7401" t="s">
        <v>74</v>
      </c>
      <c r="O7401">
        <v>10</v>
      </c>
      <c r="P7401">
        <v>70049005</v>
      </c>
      <c r="Q7401" t="s">
        <v>75</v>
      </c>
      <c r="R7401" t="s">
        <v>76</v>
      </c>
      <c r="S7401" t="s">
        <v>1285</v>
      </c>
      <c r="T7401" t="s">
        <v>78</v>
      </c>
      <c r="U7401" t="s">
        <v>16359</v>
      </c>
      <c r="V7401" t="s">
        <v>80</v>
      </c>
      <c r="W7401" t="s">
        <v>81</v>
      </c>
      <c r="X7401" t="s">
        <v>1287</v>
      </c>
      <c r="Y7401" t="s">
        <v>7211</v>
      </c>
    </row>
    <row r="7402" spans="1:25" x14ac:dyDescent="0.25">
      <c r="A7402" t="s">
        <v>16360</v>
      </c>
      <c r="B7402">
        <v>2013</v>
      </c>
      <c r="C7402">
        <v>13</v>
      </c>
      <c r="D7402" t="s">
        <v>7958</v>
      </c>
      <c r="E7402" t="s">
        <v>2518</v>
      </c>
      <c r="F7402" t="s">
        <v>2519</v>
      </c>
      <c r="G7402" t="s">
        <v>69</v>
      </c>
      <c r="H7402" t="s">
        <v>70</v>
      </c>
      <c r="I7402" t="s">
        <v>71</v>
      </c>
      <c r="J7402" t="s">
        <v>72</v>
      </c>
      <c r="K7402" t="s">
        <v>7241</v>
      </c>
      <c r="L7402">
        <v>1201</v>
      </c>
      <c r="M7402">
        <v>43848.15</v>
      </c>
      <c r="N7402" t="s">
        <v>74</v>
      </c>
      <c r="O7402">
        <v>10</v>
      </c>
      <c r="P7402">
        <v>70049005</v>
      </c>
      <c r="Q7402" t="s">
        <v>75</v>
      </c>
      <c r="R7402" t="s">
        <v>76</v>
      </c>
      <c r="S7402" t="s">
        <v>7899</v>
      </c>
      <c r="T7402" t="s">
        <v>110</v>
      </c>
      <c r="U7402" t="s">
        <v>16361</v>
      </c>
      <c r="V7402" t="s">
        <v>80</v>
      </c>
      <c r="W7402" t="s">
        <v>81</v>
      </c>
      <c r="X7402" t="s">
        <v>195</v>
      </c>
      <c r="Y7402" t="s">
        <v>7211</v>
      </c>
    </row>
    <row r="7403" spans="1:25" x14ac:dyDescent="0.25">
      <c r="A7403" t="s">
        <v>16362</v>
      </c>
      <c r="B7403">
        <v>2012</v>
      </c>
      <c r="C7403">
        <v>3</v>
      </c>
      <c r="D7403" t="s">
        <v>7409</v>
      </c>
      <c r="E7403" t="s">
        <v>2518</v>
      </c>
      <c r="F7403" t="s">
        <v>2519</v>
      </c>
      <c r="G7403" t="s">
        <v>69</v>
      </c>
      <c r="H7403" t="s">
        <v>70</v>
      </c>
      <c r="I7403" t="s">
        <v>71</v>
      </c>
      <c r="J7403" t="s">
        <v>72</v>
      </c>
      <c r="K7403" t="s">
        <v>7248</v>
      </c>
      <c r="L7403">
        <v>1905</v>
      </c>
      <c r="M7403">
        <v>100000</v>
      </c>
      <c r="N7403" t="s">
        <v>74</v>
      </c>
      <c r="O7403">
        <v>10</v>
      </c>
      <c r="P7403">
        <v>70049005</v>
      </c>
      <c r="Q7403" t="s">
        <v>75</v>
      </c>
      <c r="R7403" t="s">
        <v>76</v>
      </c>
      <c r="S7403" t="s">
        <v>1175</v>
      </c>
      <c r="T7403" t="s">
        <v>78</v>
      </c>
      <c r="U7403" t="s">
        <v>16363</v>
      </c>
      <c r="V7403" t="s">
        <v>80</v>
      </c>
      <c r="W7403" t="s">
        <v>81</v>
      </c>
      <c r="X7403" t="s">
        <v>1177</v>
      </c>
      <c r="Y7403" t="s">
        <v>7211</v>
      </c>
    </row>
    <row r="7404" spans="1:25" x14ac:dyDescent="0.25">
      <c r="A7404" t="s">
        <v>16364</v>
      </c>
      <c r="B7404">
        <v>2016</v>
      </c>
      <c r="C7404">
        <v>10</v>
      </c>
      <c r="D7404" t="s">
        <v>7639</v>
      </c>
      <c r="E7404" t="s">
        <v>2518</v>
      </c>
      <c r="F7404" t="s">
        <v>2519</v>
      </c>
      <c r="G7404" t="s">
        <v>69</v>
      </c>
      <c r="H7404" t="s">
        <v>70</v>
      </c>
      <c r="I7404" t="s">
        <v>71</v>
      </c>
      <c r="J7404" t="s">
        <v>72</v>
      </c>
      <c r="K7404" t="s">
        <v>7237</v>
      </c>
      <c r="L7404">
        <v>2646</v>
      </c>
      <c r="M7404">
        <v>5000</v>
      </c>
      <c r="N7404" t="s">
        <v>74</v>
      </c>
      <c r="O7404">
        <v>10</v>
      </c>
      <c r="P7404">
        <v>70049005</v>
      </c>
      <c r="Q7404" t="s">
        <v>75</v>
      </c>
      <c r="R7404" t="s">
        <v>76</v>
      </c>
      <c r="S7404" t="s">
        <v>8430</v>
      </c>
      <c r="T7404" t="s">
        <v>78</v>
      </c>
      <c r="U7404" t="s">
        <v>16365</v>
      </c>
      <c r="V7404" t="s">
        <v>80</v>
      </c>
      <c r="W7404" t="s">
        <v>81</v>
      </c>
      <c r="X7404" t="s">
        <v>8432</v>
      </c>
      <c r="Y7404" t="s">
        <v>7211</v>
      </c>
    </row>
    <row r="7405" spans="1:25" x14ac:dyDescent="0.25">
      <c r="A7405" t="s">
        <v>16366</v>
      </c>
      <c r="B7405">
        <v>2014</v>
      </c>
      <c r="C7405">
        <v>10</v>
      </c>
      <c r="D7405" t="s">
        <v>7476</v>
      </c>
      <c r="E7405" t="s">
        <v>2518</v>
      </c>
      <c r="F7405" t="s">
        <v>2519</v>
      </c>
      <c r="G7405" t="s">
        <v>69</v>
      </c>
      <c r="H7405" t="s">
        <v>70</v>
      </c>
      <c r="I7405" t="s">
        <v>71</v>
      </c>
      <c r="J7405" t="s">
        <v>72</v>
      </c>
      <c r="K7405" t="s">
        <v>7228</v>
      </c>
      <c r="L7405">
        <v>2351</v>
      </c>
      <c r="M7405">
        <v>3472</v>
      </c>
      <c r="N7405" t="s">
        <v>74</v>
      </c>
      <c r="O7405">
        <v>10</v>
      </c>
      <c r="P7405">
        <v>70049005</v>
      </c>
      <c r="Q7405" t="s">
        <v>75</v>
      </c>
      <c r="R7405" t="s">
        <v>76</v>
      </c>
      <c r="S7405" t="s">
        <v>874</v>
      </c>
      <c r="T7405" t="s">
        <v>78</v>
      </c>
      <c r="U7405" t="s">
        <v>16367</v>
      </c>
      <c r="V7405" t="s">
        <v>80</v>
      </c>
      <c r="W7405" t="s">
        <v>81</v>
      </c>
      <c r="X7405" t="s">
        <v>876</v>
      </c>
      <c r="Y7405" t="s">
        <v>7211</v>
      </c>
    </row>
    <row r="7406" spans="1:25" x14ac:dyDescent="0.25">
      <c r="A7406" t="s">
        <v>16368</v>
      </c>
      <c r="B7406">
        <v>2015</v>
      </c>
      <c r="C7406">
        <v>9</v>
      </c>
      <c r="D7406" t="s">
        <v>7422</v>
      </c>
      <c r="E7406" t="s">
        <v>2518</v>
      </c>
      <c r="F7406" t="s">
        <v>2519</v>
      </c>
      <c r="G7406" t="s">
        <v>69</v>
      </c>
      <c r="H7406" t="s">
        <v>70</v>
      </c>
      <c r="I7406" t="s">
        <v>71</v>
      </c>
      <c r="J7406" t="s">
        <v>72</v>
      </c>
      <c r="K7406" t="s">
        <v>7252</v>
      </c>
      <c r="L7406">
        <v>2066</v>
      </c>
      <c r="M7406">
        <v>5530</v>
      </c>
      <c r="N7406" t="s">
        <v>74</v>
      </c>
      <c r="O7406">
        <v>10</v>
      </c>
      <c r="P7406">
        <v>70049005</v>
      </c>
      <c r="Q7406" t="s">
        <v>75</v>
      </c>
      <c r="R7406" t="s">
        <v>76</v>
      </c>
      <c r="S7406" t="s">
        <v>669</v>
      </c>
      <c r="T7406" t="s">
        <v>78</v>
      </c>
      <c r="U7406" t="s">
        <v>16369</v>
      </c>
      <c r="V7406" t="s">
        <v>80</v>
      </c>
      <c r="W7406" t="s">
        <v>81</v>
      </c>
      <c r="X7406" t="s">
        <v>671</v>
      </c>
      <c r="Y7406" t="s">
        <v>7211</v>
      </c>
    </row>
    <row r="7407" spans="1:25" x14ac:dyDescent="0.25">
      <c r="A7407" t="s">
        <v>16370</v>
      </c>
      <c r="B7407">
        <v>2013</v>
      </c>
      <c r="C7407">
        <v>12</v>
      </c>
      <c r="D7407" t="s">
        <v>7244</v>
      </c>
      <c r="E7407" t="s">
        <v>2518</v>
      </c>
      <c r="F7407" t="s">
        <v>2519</v>
      </c>
      <c r="G7407" t="s">
        <v>69</v>
      </c>
      <c r="H7407" t="s">
        <v>70</v>
      </c>
      <c r="I7407" t="s">
        <v>71</v>
      </c>
      <c r="J7407" t="s">
        <v>72</v>
      </c>
      <c r="K7407" t="s">
        <v>7241</v>
      </c>
      <c r="L7407">
        <v>2025</v>
      </c>
      <c r="M7407">
        <v>14069</v>
      </c>
      <c r="N7407" t="s">
        <v>74</v>
      </c>
      <c r="O7407">
        <v>10</v>
      </c>
      <c r="P7407">
        <v>70049005</v>
      </c>
      <c r="Q7407" t="s">
        <v>75</v>
      </c>
      <c r="R7407" t="s">
        <v>76</v>
      </c>
      <c r="S7407" t="s">
        <v>400</v>
      </c>
      <c r="T7407" t="s">
        <v>78</v>
      </c>
      <c r="U7407" t="s">
        <v>16371</v>
      </c>
      <c r="V7407" t="s">
        <v>80</v>
      </c>
      <c r="W7407" t="s">
        <v>81</v>
      </c>
      <c r="X7407" t="s">
        <v>402</v>
      </c>
      <c r="Y7407" t="s">
        <v>7211</v>
      </c>
    </row>
    <row r="7408" spans="1:25" x14ac:dyDescent="0.25">
      <c r="A7408" t="s">
        <v>16372</v>
      </c>
      <c r="B7408">
        <v>2013</v>
      </c>
      <c r="C7408">
        <v>9</v>
      </c>
      <c r="D7408" t="s">
        <v>7471</v>
      </c>
      <c r="E7408" t="s">
        <v>2518</v>
      </c>
      <c r="F7408" t="s">
        <v>2519</v>
      </c>
      <c r="G7408" t="s">
        <v>69</v>
      </c>
      <c r="H7408" t="s">
        <v>70</v>
      </c>
      <c r="I7408" t="s">
        <v>71</v>
      </c>
      <c r="J7408" t="s">
        <v>72</v>
      </c>
      <c r="K7408" t="s">
        <v>7241</v>
      </c>
      <c r="L7408">
        <v>1376</v>
      </c>
      <c r="M7408">
        <v>30000</v>
      </c>
      <c r="N7408" t="s">
        <v>74</v>
      </c>
      <c r="O7408">
        <v>10</v>
      </c>
      <c r="P7408">
        <v>70049005</v>
      </c>
      <c r="Q7408" t="s">
        <v>75</v>
      </c>
      <c r="R7408" t="s">
        <v>76</v>
      </c>
      <c r="S7408" t="s">
        <v>288</v>
      </c>
      <c r="T7408" t="s">
        <v>289</v>
      </c>
      <c r="U7408" t="s">
        <v>16373</v>
      </c>
      <c r="V7408" t="s">
        <v>80</v>
      </c>
      <c r="W7408" t="s">
        <v>81</v>
      </c>
      <c r="X7408" t="s">
        <v>3389</v>
      </c>
      <c r="Y7408" t="s">
        <v>7211</v>
      </c>
    </row>
    <row r="7409" spans="1:25" x14ac:dyDescent="0.25">
      <c r="A7409" t="s">
        <v>16374</v>
      </c>
      <c r="B7409">
        <v>2012</v>
      </c>
      <c r="C7409">
        <v>12</v>
      </c>
      <c r="D7409" t="s">
        <v>7905</v>
      </c>
      <c r="E7409" t="s">
        <v>2518</v>
      </c>
      <c r="F7409" t="s">
        <v>2519</v>
      </c>
      <c r="G7409" t="s">
        <v>69</v>
      </c>
      <c r="H7409" t="s">
        <v>70</v>
      </c>
      <c r="I7409" t="s">
        <v>71</v>
      </c>
      <c r="J7409" t="s">
        <v>72</v>
      </c>
      <c r="K7409" t="s">
        <v>7248</v>
      </c>
      <c r="L7409">
        <v>1002</v>
      </c>
      <c r="M7409">
        <v>40000</v>
      </c>
      <c r="N7409" t="s">
        <v>74</v>
      </c>
      <c r="O7409">
        <v>10</v>
      </c>
      <c r="P7409">
        <v>70049005</v>
      </c>
      <c r="Q7409" t="s">
        <v>75</v>
      </c>
      <c r="R7409" t="s">
        <v>76</v>
      </c>
      <c r="S7409" t="s">
        <v>301</v>
      </c>
      <c r="T7409" t="s">
        <v>78</v>
      </c>
      <c r="U7409" t="s">
        <v>16375</v>
      </c>
      <c r="V7409" t="s">
        <v>80</v>
      </c>
      <c r="W7409" t="s">
        <v>81</v>
      </c>
      <c r="X7409" t="s">
        <v>303</v>
      </c>
      <c r="Y7409" t="s">
        <v>7211</v>
      </c>
    </row>
    <row r="7410" spans="1:25" x14ac:dyDescent="0.25">
      <c r="A7410" t="s">
        <v>16376</v>
      </c>
      <c r="B7410">
        <v>2012</v>
      </c>
      <c r="C7410">
        <v>6</v>
      </c>
      <c r="D7410" t="s">
        <v>7329</v>
      </c>
      <c r="E7410" t="s">
        <v>2518</v>
      </c>
      <c r="F7410" t="s">
        <v>2519</v>
      </c>
      <c r="G7410" t="s">
        <v>69</v>
      </c>
      <c r="H7410" t="s">
        <v>70</v>
      </c>
      <c r="I7410" t="s">
        <v>71</v>
      </c>
      <c r="J7410" t="s">
        <v>72</v>
      </c>
      <c r="K7410" t="s">
        <v>7248</v>
      </c>
      <c r="L7410">
        <v>2124</v>
      </c>
      <c r="M7410">
        <v>5000</v>
      </c>
      <c r="N7410" t="s">
        <v>74</v>
      </c>
      <c r="O7410">
        <v>10</v>
      </c>
      <c r="P7410">
        <v>70049005</v>
      </c>
      <c r="Q7410" t="s">
        <v>75</v>
      </c>
      <c r="R7410" t="s">
        <v>76</v>
      </c>
      <c r="S7410" t="s">
        <v>7360</v>
      </c>
      <c r="T7410" t="s">
        <v>7361</v>
      </c>
      <c r="U7410" t="s">
        <v>16377</v>
      </c>
      <c r="V7410" t="s">
        <v>80</v>
      </c>
      <c r="W7410" t="s">
        <v>81</v>
      </c>
      <c r="X7410" t="s">
        <v>7363</v>
      </c>
      <c r="Y7410" t="s">
        <v>7211</v>
      </c>
    </row>
    <row r="7411" spans="1:25" x14ac:dyDescent="0.25">
      <c r="A7411" t="s">
        <v>16378</v>
      </c>
      <c r="B7411">
        <v>2016</v>
      </c>
      <c r="C7411">
        <v>13</v>
      </c>
      <c r="D7411" t="s">
        <v>7680</v>
      </c>
      <c r="E7411" t="s">
        <v>2518</v>
      </c>
      <c r="F7411" t="s">
        <v>2519</v>
      </c>
      <c r="G7411" t="s">
        <v>69</v>
      </c>
      <c r="H7411" t="s">
        <v>70</v>
      </c>
      <c r="I7411" t="s">
        <v>71</v>
      </c>
      <c r="J7411" t="s">
        <v>72</v>
      </c>
      <c r="K7411" t="s">
        <v>7237</v>
      </c>
      <c r="L7411">
        <v>2148</v>
      </c>
      <c r="M7411">
        <v>50000</v>
      </c>
      <c r="N7411" t="s">
        <v>74</v>
      </c>
      <c r="O7411">
        <v>10</v>
      </c>
      <c r="P7411">
        <v>70049005</v>
      </c>
      <c r="Q7411" t="s">
        <v>75</v>
      </c>
      <c r="R7411" t="s">
        <v>76</v>
      </c>
      <c r="S7411" t="s">
        <v>372</v>
      </c>
      <c r="T7411" t="s">
        <v>78</v>
      </c>
      <c r="U7411" t="s">
        <v>16379</v>
      </c>
      <c r="V7411" t="s">
        <v>80</v>
      </c>
      <c r="W7411" t="s">
        <v>81</v>
      </c>
      <c r="X7411" t="s">
        <v>374</v>
      </c>
      <c r="Y7411" t="s">
        <v>7211</v>
      </c>
    </row>
    <row r="7412" spans="1:25" x14ac:dyDescent="0.25">
      <c r="A7412" t="s">
        <v>16380</v>
      </c>
      <c r="B7412">
        <v>2015</v>
      </c>
      <c r="C7412">
        <v>6</v>
      </c>
      <c r="D7412" t="s">
        <v>13003</v>
      </c>
      <c r="E7412" t="s">
        <v>2518</v>
      </c>
      <c r="F7412" t="s">
        <v>2519</v>
      </c>
      <c r="G7412" t="s">
        <v>69</v>
      </c>
      <c r="H7412" t="s">
        <v>70</v>
      </c>
      <c r="I7412" t="s">
        <v>71</v>
      </c>
      <c r="J7412" t="s">
        <v>1366</v>
      </c>
      <c r="K7412" t="s">
        <v>7486</v>
      </c>
      <c r="L7412">
        <v>2301</v>
      </c>
      <c r="M7412">
        <v>4430.92</v>
      </c>
      <c r="N7412" t="s">
        <v>74</v>
      </c>
      <c r="O7412">
        <v>10</v>
      </c>
      <c r="P7412">
        <v>70049005</v>
      </c>
      <c r="Q7412" t="s">
        <v>1368</v>
      </c>
      <c r="R7412" t="s">
        <v>76</v>
      </c>
      <c r="S7412" t="s">
        <v>7395</v>
      </c>
      <c r="T7412" t="s">
        <v>78</v>
      </c>
      <c r="U7412" t="s">
        <v>16381</v>
      </c>
      <c r="V7412" t="s">
        <v>80</v>
      </c>
      <c r="W7412" t="s">
        <v>81</v>
      </c>
      <c r="X7412" t="s">
        <v>208</v>
      </c>
      <c r="Y7412" t="s">
        <v>7211</v>
      </c>
    </row>
    <row r="7413" spans="1:25" x14ac:dyDescent="0.25">
      <c r="A7413" t="s">
        <v>16382</v>
      </c>
      <c r="B7413">
        <v>2017</v>
      </c>
      <c r="C7413">
        <v>4</v>
      </c>
      <c r="D7413" t="s">
        <v>7768</v>
      </c>
      <c r="E7413" t="s">
        <v>2518</v>
      </c>
      <c r="F7413" t="s">
        <v>2519</v>
      </c>
      <c r="G7413" t="s">
        <v>69</v>
      </c>
      <c r="H7413" t="s">
        <v>70</v>
      </c>
      <c r="I7413" t="s">
        <v>71</v>
      </c>
      <c r="J7413" t="s">
        <v>72</v>
      </c>
      <c r="K7413" t="s">
        <v>7224</v>
      </c>
      <c r="L7413">
        <v>1475</v>
      </c>
      <c r="M7413">
        <v>40000</v>
      </c>
      <c r="N7413" t="s">
        <v>74</v>
      </c>
      <c r="O7413">
        <v>10</v>
      </c>
      <c r="P7413">
        <v>70049005</v>
      </c>
      <c r="Q7413" t="s">
        <v>75</v>
      </c>
      <c r="R7413" t="s">
        <v>76</v>
      </c>
      <c r="S7413" t="s">
        <v>105</v>
      </c>
      <c r="T7413" t="s">
        <v>78</v>
      </c>
      <c r="U7413" t="s">
        <v>16383</v>
      </c>
      <c r="V7413" t="s">
        <v>80</v>
      </c>
      <c r="W7413" t="s">
        <v>81</v>
      </c>
      <c r="X7413" t="s">
        <v>107</v>
      </c>
      <c r="Y7413" t="s">
        <v>7211</v>
      </c>
    </row>
    <row r="7414" spans="1:25" x14ac:dyDescent="0.25">
      <c r="A7414" t="s">
        <v>16384</v>
      </c>
      <c r="B7414">
        <v>2010</v>
      </c>
      <c r="C7414">
        <v>10</v>
      </c>
      <c r="D7414" t="s">
        <v>7655</v>
      </c>
      <c r="E7414" t="s">
        <v>2518</v>
      </c>
      <c r="F7414" t="s">
        <v>2519</v>
      </c>
      <c r="G7414" t="s">
        <v>69</v>
      </c>
      <c r="H7414" t="s">
        <v>70</v>
      </c>
      <c r="I7414" t="s">
        <v>71</v>
      </c>
      <c r="J7414" t="s">
        <v>72</v>
      </c>
      <c r="K7414" t="s">
        <v>7214</v>
      </c>
      <c r="L7414">
        <v>1826</v>
      </c>
      <c r="M7414">
        <v>10000</v>
      </c>
      <c r="N7414" t="s">
        <v>74</v>
      </c>
      <c r="O7414">
        <v>10</v>
      </c>
      <c r="P7414">
        <v>70049005</v>
      </c>
      <c r="Q7414" t="s">
        <v>75</v>
      </c>
      <c r="R7414" t="s">
        <v>76</v>
      </c>
      <c r="S7414" t="s">
        <v>1285</v>
      </c>
      <c r="T7414" t="s">
        <v>78</v>
      </c>
      <c r="U7414" t="s">
        <v>16385</v>
      </c>
      <c r="V7414" t="s">
        <v>1601</v>
      </c>
      <c r="W7414" t="s">
        <v>81</v>
      </c>
      <c r="X7414" t="s">
        <v>1287</v>
      </c>
      <c r="Y7414" t="s">
        <v>7211</v>
      </c>
    </row>
    <row r="7415" spans="1:25" x14ac:dyDescent="0.25">
      <c r="A7415" t="s">
        <v>16386</v>
      </c>
      <c r="B7415">
        <v>2015</v>
      </c>
      <c r="C7415">
        <v>9</v>
      </c>
      <c r="D7415" t="s">
        <v>7283</v>
      </c>
      <c r="E7415" t="s">
        <v>2518</v>
      </c>
      <c r="F7415" t="s">
        <v>2519</v>
      </c>
      <c r="G7415" t="s">
        <v>69</v>
      </c>
      <c r="H7415" t="s">
        <v>70</v>
      </c>
      <c r="I7415" t="s">
        <v>71</v>
      </c>
      <c r="J7415" t="s">
        <v>72</v>
      </c>
      <c r="K7415" t="s">
        <v>7252</v>
      </c>
      <c r="L7415">
        <v>1075</v>
      </c>
      <c r="M7415">
        <v>5000</v>
      </c>
      <c r="N7415" t="s">
        <v>74</v>
      </c>
      <c r="O7415">
        <v>10</v>
      </c>
      <c r="P7415">
        <v>70049005</v>
      </c>
      <c r="Q7415" t="s">
        <v>75</v>
      </c>
      <c r="R7415" t="s">
        <v>76</v>
      </c>
      <c r="S7415" t="s">
        <v>704</v>
      </c>
      <c r="T7415" t="s">
        <v>78</v>
      </c>
      <c r="U7415" t="s">
        <v>16387</v>
      </c>
      <c r="V7415" t="s">
        <v>80</v>
      </c>
      <c r="W7415" t="s">
        <v>81</v>
      </c>
      <c r="X7415" t="s">
        <v>706</v>
      </c>
      <c r="Y7415" t="s">
        <v>7211</v>
      </c>
    </row>
    <row r="7416" spans="1:25" x14ac:dyDescent="0.25">
      <c r="A7416" t="s">
        <v>16388</v>
      </c>
      <c r="B7416">
        <v>2013</v>
      </c>
      <c r="C7416">
        <v>9</v>
      </c>
      <c r="D7416" t="s">
        <v>7471</v>
      </c>
      <c r="E7416" t="s">
        <v>2518</v>
      </c>
      <c r="F7416" t="s">
        <v>2519</v>
      </c>
      <c r="G7416" t="s">
        <v>69</v>
      </c>
      <c r="H7416" t="s">
        <v>70</v>
      </c>
      <c r="I7416" t="s">
        <v>71</v>
      </c>
      <c r="J7416" t="s">
        <v>72</v>
      </c>
      <c r="K7416" t="s">
        <v>7241</v>
      </c>
      <c r="L7416">
        <v>2161</v>
      </c>
      <c r="M7416">
        <v>50000</v>
      </c>
      <c r="N7416" t="s">
        <v>74</v>
      </c>
      <c r="O7416">
        <v>10</v>
      </c>
      <c r="P7416">
        <v>70049005</v>
      </c>
      <c r="Q7416" t="s">
        <v>75</v>
      </c>
      <c r="R7416" t="s">
        <v>76</v>
      </c>
      <c r="S7416" t="s">
        <v>649</v>
      </c>
      <c r="T7416" t="s">
        <v>78</v>
      </c>
      <c r="U7416" t="s">
        <v>16389</v>
      </c>
      <c r="V7416" t="s">
        <v>80</v>
      </c>
      <c r="W7416" t="s">
        <v>81</v>
      </c>
      <c r="X7416" t="s">
        <v>651</v>
      </c>
      <c r="Y7416" t="s">
        <v>7211</v>
      </c>
    </row>
    <row r="7417" spans="1:25" x14ac:dyDescent="0.25">
      <c r="A7417" t="s">
        <v>16390</v>
      </c>
      <c r="B7417">
        <v>2010</v>
      </c>
      <c r="C7417">
        <v>11</v>
      </c>
      <c r="E7417" t="s">
        <v>2518</v>
      </c>
      <c r="F7417" t="s">
        <v>2519</v>
      </c>
      <c r="G7417" t="s">
        <v>69</v>
      </c>
      <c r="H7417" t="s">
        <v>70</v>
      </c>
      <c r="I7417" t="s">
        <v>71</v>
      </c>
      <c r="J7417" t="s">
        <v>72</v>
      </c>
      <c r="K7417" t="s">
        <v>7387</v>
      </c>
      <c r="L7417">
        <v>1569</v>
      </c>
      <c r="M7417">
        <v>-5000</v>
      </c>
      <c r="N7417" t="s">
        <v>74</v>
      </c>
      <c r="O7417">
        <v>10</v>
      </c>
      <c r="P7417">
        <v>70049005</v>
      </c>
      <c r="Q7417" t="s">
        <v>75</v>
      </c>
      <c r="R7417" t="s">
        <v>76</v>
      </c>
      <c r="S7417" t="s">
        <v>268</v>
      </c>
      <c r="T7417" t="s">
        <v>269</v>
      </c>
      <c r="U7417" t="s">
        <v>16391</v>
      </c>
      <c r="V7417" t="s">
        <v>78</v>
      </c>
      <c r="W7417" t="s">
        <v>81</v>
      </c>
      <c r="X7417" t="s">
        <v>271</v>
      </c>
      <c r="Y7417" t="s">
        <v>7211</v>
      </c>
    </row>
    <row r="7418" spans="1:25" x14ac:dyDescent="0.25">
      <c r="A7418" t="s">
        <v>16392</v>
      </c>
      <c r="B7418">
        <v>2014</v>
      </c>
      <c r="C7418">
        <v>11</v>
      </c>
      <c r="D7418" t="s">
        <v>7400</v>
      </c>
      <c r="E7418" t="s">
        <v>2518</v>
      </c>
      <c r="F7418" t="s">
        <v>2519</v>
      </c>
      <c r="G7418" t="s">
        <v>69</v>
      </c>
      <c r="H7418" t="s">
        <v>70</v>
      </c>
      <c r="I7418" t="s">
        <v>71</v>
      </c>
      <c r="J7418" t="s">
        <v>72</v>
      </c>
      <c r="K7418" t="s">
        <v>7228</v>
      </c>
      <c r="L7418">
        <v>2761</v>
      </c>
      <c r="M7418">
        <v>5000</v>
      </c>
      <c r="N7418" t="s">
        <v>74</v>
      </c>
      <c r="O7418">
        <v>10</v>
      </c>
      <c r="P7418">
        <v>70049005</v>
      </c>
      <c r="Q7418" t="s">
        <v>75</v>
      </c>
      <c r="R7418" t="s">
        <v>76</v>
      </c>
      <c r="S7418" t="s">
        <v>133</v>
      </c>
      <c r="T7418" t="s">
        <v>78</v>
      </c>
      <c r="U7418" t="s">
        <v>16393</v>
      </c>
      <c r="V7418" t="s">
        <v>80</v>
      </c>
      <c r="W7418" t="s">
        <v>81</v>
      </c>
      <c r="X7418" t="s">
        <v>135</v>
      </c>
      <c r="Y7418" t="s">
        <v>7211</v>
      </c>
    </row>
    <row r="7419" spans="1:25" x14ac:dyDescent="0.25">
      <c r="A7419" t="s">
        <v>16394</v>
      </c>
      <c r="B7419">
        <v>2012</v>
      </c>
      <c r="C7419">
        <v>7</v>
      </c>
      <c r="D7419" t="s">
        <v>9206</v>
      </c>
      <c r="E7419" t="s">
        <v>2518</v>
      </c>
      <c r="F7419" t="s">
        <v>2519</v>
      </c>
      <c r="G7419" t="s">
        <v>69</v>
      </c>
      <c r="H7419" t="s">
        <v>70</v>
      </c>
      <c r="I7419" t="s">
        <v>71</v>
      </c>
      <c r="J7419" t="s">
        <v>72</v>
      </c>
      <c r="K7419" t="s">
        <v>7611</v>
      </c>
      <c r="L7419">
        <v>2027</v>
      </c>
      <c r="M7419">
        <v>5686.75</v>
      </c>
      <c r="N7419" t="s">
        <v>74</v>
      </c>
      <c r="O7419">
        <v>10</v>
      </c>
      <c r="P7419">
        <v>70049005</v>
      </c>
      <c r="Q7419" t="s">
        <v>75</v>
      </c>
      <c r="R7419" t="s">
        <v>76</v>
      </c>
      <c r="S7419" t="s">
        <v>391</v>
      </c>
      <c r="T7419" t="s">
        <v>78</v>
      </c>
      <c r="U7419" t="s">
        <v>16395</v>
      </c>
      <c r="V7419" t="s">
        <v>80</v>
      </c>
      <c r="W7419" t="s">
        <v>81</v>
      </c>
      <c r="X7419" t="s">
        <v>393</v>
      </c>
      <c r="Y7419" t="s">
        <v>7211</v>
      </c>
    </row>
    <row r="7420" spans="1:25" x14ac:dyDescent="0.25">
      <c r="A7420" t="s">
        <v>16396</v>
      </c>
      <c r="B7420">
        <v>2016</v>
      </c>
      <c r="C7420">
        <v>13</v>
      </c>
      <c r="D7420" t="s">
        <v>16397</v>
      </c>
      <c r="E7420" t="s">
        <v>2518</v>
      </c>
      <c r="F7420" t="s">
        <v>2519</v>
      </c>
      <c r="G7420" t="s">
        <v>69</v>
      </c>
      <c r="H7420" t="s">
        <v>70</v>
      </c>
      <c r="I7420" t="s">
        <v>71</v>
      </c>
      <c r="J7420" t="s">
        <v>1366</v>
      </c>
      <c r="K7420" t="s">
        <v>9881</v>
      </c>
      <c r="L7420">
        <v>1109</v>
      </c>
      <c r="M7420">
        <v>5179.83</v>
      </c>
      <c r="N7420" t="s">
        <v>74</v>
      </c>
      <c r="O7420">
        <v>10</v>
      </c>
      <c r="P7420">
        <v>70049005</v>
      </c>
      <c r="Q7420" t="s">
        <v>1368</v>
      </c>
      <c r="R7420" t="s">
        <v>76</v>
      </c>
      <c r="S7420" t="s">
        <v>7414</v>
      </c>
      <c r="T7420" t="s">
        <v>78</v>
      </c>
      <c r="U7420" t="s">
        <v>16398</v>
      </c>
      <c r="V7420" t="s">
        <v>80</v>
      </c>
      <c r="W7420" t="s">
        <v>81</v>
      </c>
      <c r="X7420" t="s">
        <v>1030</v>
      </c>
      <c r="Y7420" t="s">
        <v>7211</v>
      </c>
    </row>
    <row r="7421" spans="1:25" x14ac:dyDescent="0.25">
      <c r="A7421" t="s">
        <v>16399</v>
      </c>
      <c r="B7421">
        <v>2011</v>
      </c>
      <c r="C7421">
        <v>11</v>
      </c>
      <c r="D7421" t="s">
        <v>11269</v>
      </c>
      <c r="E7421" t="s">
        <v>2518</v>
      </c>
      <c r="F7421" t="s">
        <v>2519</v>
      </c>
      <c r="G7421" t="s">
        <v>69</v>
      </c>
      <c r="H7421" t="s">
        <v>70</v>
      </c>
      <c r="I7421" t="s">
        <v>71</v>
      </c>
      <c r="J7421" t="s">
        <v>1366</v>
      </c>
      <c r="K7421" t="s">
        <v>9935</v>
      </c>
      <c r="L7421">
        <v>2420</v>
      </c>
      <c r="M7421">
        <v>2885.84</v>
      </c>
      <c r="N7421" t="s">
        <v>74</v>
      </c>
      <c r="O7421">
        <v>10</v>
      </c>
      <c r="P7421">
        <v>70049005</v>
      </c>
      <c r="Q7421" t="s">
        <v>1368</v>
      </c>
      <c r="R7421" t="s">
        <v>76</v>
      </c>
      <c r="S7421" t="s">
        <v>7773</v>
      </c>
      <c r="T7421" t="s">
        <v>78</v>
      </c>
      <c r="U7421" t="s">
        <v>16400</v>
      </c>
      <c r="V7421" t="s">
        <v>80</v>
      </c>
      <c r="W7421" t="s">
        <v>81</v>
      </c>
      <c r="X7421" t="s">
        <v>452</v>
      </c>
      <c r="Y7421" t="s">
        <v>7211</v>
      </c>
    </row>
    <row r="7422" spans="1:25" x14ac:dyDescent="0.25">
      <c r="A7422" t="s">
        <v>16401</v>
      </c>
      <c r="B7422">
        <v>2017</v>
      </c>
      <c r="C7422">
        <v>10</v>
      </c>
      <c r="D7422" t="s">
        <v>7289</v>
      </c>
      <c r="E7422" t="s">
        <v>2518</v>
      </c>
      <c r="F7422" t="s">
        <v>2519</v>
      </c>
      <c r="G7422" t="s">
        <v>69</v>
      </c>
      <c r="H7422" t="s">
        <v>70</v>
      </c>
      <c r="I7422" t="s">
        <v>71</v>
      </c>
      <c r="J7422" t="s">
        <v>72</v>
      </c>
      <c r="K7422" t="s">
        <v>7224</v>
      </c>
      <c r="L7422">
        <v>1876</v>
      </c>
      <c r="M7422">
        <v>15600</v>
      </c>
      <c r="N7422" t="s">
        <v>74</v>
      </c>
      <c r="O7422">
        <v>10</v>
      </c>
      <c r="P7422">
        <v>70049005</v>
      </c>
      <c r="Q7422" t="s">
        <v>75</v>
      </c>
      <c r="R7422" t="s">
        <v>76</v>
      </c>
      <c r="S7422" t="s">
        <v>761</v>
      </c>
      <c r="T7422" t="s">
        <v>78</v>
      </c>
      <c r="U7422" t="s">
        <v>16402</v>
      </c>
      <c r="V7422" t="s">
        <v>80</v>
      </c>
      <c r="W7422" t="s">
        <v>81</v>
      </c>
      <c r="X7422" t="s">
        <v>763</v>
      </c>
      <c r="Y7422" t="s">
        <v>7211</v>
      </c>
    </row>
    <row r="7423" spans="1:25" x14ac:dyDescent="0.25">
      <c r="A7423" t="s">
        <v>16403</v>
      </c>
      <c r="B7423">
        <v>2012</v>
      </c>
      <c r="C7423">
        <v>13</v>
      </c>
      <c r="D7423" t="s">
        <v>7258</v>
      </c>
      <c r="E7423" t="s">
        <v>2518</v>
      </c>
      <c r="F7423" t="s">
        <v>2519</v>
      </c>
      <c r="G7423" t="s">
        <v>69</v>
      </c>
      <c r="H7423" t="s">
        <v>70</v>
      </c>
      <c r="I7423" t="s">
        <v>71</v>
      </c>
      <c r="J7423" t="s">
        <v>72</v>
      </c>
      <c r="K7423" t="s">
        <v>7248</v>
      </c>
      <c r="L7423">
        <v>1742</v>
      </c>
      <c r="M7423">
        <v>10000</v>
      </c>
      <c r="N7423" t="s">
        <v>74</v>
      </c>
      <c r="O7423">
        <v>10</v>
      </c>
      <c r="P7423">
        <v>70049005</v>
      </c>
      <c r="Q7423" t="s">
        <v>75</v>
      </c>
      <c r="R7423" t="s">
        <v>76</v>
      </c>
      <c r="S7423" t="s">
        <v>278</v>
      </c>
      <c r="T7423" t="s">
        <v>78</v>
      </c>
      <c r="U7423" t="s">
        <v>16404</v>
      </c>
      <c r="V7423" t="s">
        <v>80</v>
      </c>
      <c r="W7423" t="s">
        <v>81</v>
      </c>
      <c r="X7423" t="s">
        <v>280</v>
      </c>
      <c r="Y7423" t="s">
        <v>7211</v>
      </c>
    </row>
    <row r="7424" spans="1:25" x14ac:dyDescent="0.25">
      <c r="A7424" t="s">
        <v>16405</v>
      </c>
      <c r="B7424">
        <v>2012</v>
      </c>
      <c r="C7424">
        <v>11</v>
      </c>
      <c r="D7424" t="s">
        <v>7378</v>
      </c>
      <c r="E7424" t="s">
        <v>2518</v>
      </c>
      <c r="F7424" t="s">
        <v>2519</v>
      </c>
      <c r="G7424" t="s">
        <v>69</v>
      </c>
      <c r="H7424" t="s">
        <v>70</v>
      </c>
      <c r="I7424" t="s">
        <v>71</v>
      </c>
      <c r="J7424" t="s">
        <v>72</v>
      </c>
      <c r="K7424" t="s">
        <v>7248</v>
      </c>
      <c r="L7424">
        <v>2148</v>
      </c>
      <c r="M7424">
        <v>10000</v>
      </c>
      <c r="N7424" t="s">
        <v>74</v>
      </c>
      <c r="O7424">
        <v>10</v>
      </c>
      <c r="P7424">
        <v>70049005</v>
      </c>
      <c r="Q7424" t="s">
        <v>75</v>
      </c>
      <c r="R7424" t="s">
        <v>76</v>
      </c>
      <c r="S7424" t="s">
        <v>372</v>
      </c>
      <c r="T7424" t="s">
        <v>78</v>
      </c>
      <c r="U7424" t="s">
        <v>16406</v>
      </c>
      <c r="V7424" t="s">
        <v>80</v>
      </c>
      <c r="W7424" t="s">
        <v>81</v>
      </c>
      <c r="X7424" t="s">
        <v>374</v>
      </c>
      <c r="Y7424" t="s">
        <v>7211</v>
      </c>
    </row>
    <row r="7425" spans="1:25" x14ac:dyDescent="0.25">
      <c r="A7425" t="s">
        <v>16407</v>
      </c>
      <c r="B7425">
        <v>2011</v>
      </c>
      <c r="C7425">
        <v>9</v>
      </c>
      <c r="D7425" t="s">
        <v>7743</v>
      </c>
      <c r="E7425" t="s">
        <v>2518</v>
      </c>
      <c r="F7425" t="s">
        <v>2519</v>
      </c>
      <c r="G7425" t="s">
        <v>69</v>
      </c>
      <c r="H7425" t="s">
        <v>70</v>
      </c>
      <c r="I7425" t="s">
        <v>71</v>
      </c>
      <c r="J7425" t="s">
        <v>72</v>
      </c>
      <c r="K7425" t="s">
        <v>7262</v>
      </c>
      <c r="L7425">
        <v>1075</v>
      </c>
      <c r="M7425">
        <v>10000</v>
      </c>
      <c r="N7425" t="s">
        <v>74</v>
      </c>
      <c r="O7425">
        <v>10</v>
      </c>
      <c r="P7425">
        <v>70049005</v>
      </c>
      <c r="Q7425" t="s">
        <v>75</v>
      </c>
      <c r="R7425" t="s">
        <v>76</v>
      </c>
      <c r="S7425" t="s">
        <v>704</v>
      </c>
      <c r="T7425" t="s">
        <v>78</v>
      </c>
      <c r="U7425" t="s">
        <v>16408</v>
      </c>
      <c r="V7425" t="s">
        <v>1601</v>
      </c>
      <c r="W7425" t="s">
        <v>81</v>
      </c>
      <c r="X7425" t="s">
        <v>706</v>
      </c>
      <c r="Y7425" t="s">
        <v>7211</v>
      </c>
    </row>
    <row r="7426" spans="1:25" x14ac:dyDescent="0.25">
      <c r="A7426" t="s">
        <v>16409</v>
      </c>
      <c r="B7426">
        <v>2010</v>
      </c>
      <c r="C7426">
        <v>12</v>
      </c>
      <c r="D7426" t="s">
        <v>14199</v>
      </c>
      <c r="E7426" t="s">
        <v>2518</v>
      </c>
      <c r="F7426" t="s">
        <v>2519</v>
      </c>
      <c r="G7426" t="s">
        <v>69</v>
      </c>
      <c r="H7426" t="s">
        <v>70</v>
      </c>
      <c r="I7426" t="s">
        <v>71</v>
      </c>
      <c r="J7426" t="s">
        <v>1366</v>
      </c>
      <c r="K7426" t="s">
        <v>7620</v>
      </c>
      <c r="L7426">
        <v>1109</v>
      </c>
      <c r="M7426">
        <v>7789</v>
      </c>
      <c r="N7426" t="s">
        <v>74</v>
      </c>
      <c r="O7426">
        <v>10</v>
      </c>
      <c r="P7426">
        <v>70049005</v>
      </c>
      <c r="Q7426" t="s">
        <v>1368</v>
      </c>
      <c r="R7426" t="s">
        <v>76</v>
      </c>
      <c r="S7426" t="s">
        <v>7414</v>
      </c>
      <c r="T7426" t="s">
        <v>78</v>
      </c>
      <c r="U7426" t="s">
        <v>16410</v>
      </c>
      <c r="V7426" t="s">
        <v>80</v>
      </c>
      <c r="W7426" t="s">
        <v>81</v>
      </c>
      <c r="X7426" t="s">
        <v>1030</v>
      </c>
      <c r="Y7426" t="s">
        <v>7211</v>
      </c>
    </row>
    <row r="7427" spans="1:25" x14ac:dyDescent="0.25">
      <c r="A7427" t="s">
        <v>16411</v>
      </c>
      <c r="B7427">
        <v>2017</v>
      </c>
      <c r="C7427">
        <v>4</v>
      </c>
      <c r="D7427" t="s">
        <v>7768</v>
      </c>
      <c r="E7427" t="s">
        <v>2518</v>
      </c>
      <c r="F7427" t="s">
        <v>2519</v>
      </c>
      <c r="G7427" t="s">
        <v>69</v>
      </c>
      <c r="H7427" t="s">
        <v>70</v>
      </c>
      <c r="I7427" t="s">
        <v>71</v>
      </c>
      <c r="J7427" t="s">
        <v>72</v>
      </c>
      <c r="K7427" t="s">
        <v>7224</v>
      </c>
      <c r="L7427">
        <v>2151</v>
      </c>
      <c r="M7427">
        <v>200000</v>
      </c>
      <c r="N7427" t="s">
        <v>74</v>
      </c>
      <c r="O7427">
        <v>10</v>
      </c>
      <c r="P7427">
        <v>70049005</v>
      </c>
      <c r="Q7427" t="s">
        <v>75</v>
      </c>
      <c r="R7427" t="s">
        <v>76</v>
      </c>
      <c r="S7427" t="s">
        <v>236</v>
      </c>
      <c r="T7427" t="s">
        <v>78</v>
      </c>
      <c r="U7427" t="s">
        <v>16412</v>
      </c>
      <c r="V7427" t="s">
        <v>80</v>
      </c>
      <c r="W7427" t="s">
        <v>81</v>
      </c>
      <c r="X7427" t="s">
        <v>238</v>
      </c>
      <c r="Y7427" t="s">
        <v>7211</v>
      </c>
    </row>
    <row r="7428" spans="1:25" x14ac:dyDescent="0.25">
      <c r="A7428" t="s">
        <v>16413</v>
      </c>
      <c r="B7428">
        <v>2014</v>
      </c>
      <c r="C7428">
        <v>11</v>
      </c>
      <c r="D7428" t="s">
        <v>8493</v>
      </c>
      <c r="E7428" t="s">
        <v>2518</v>
      </c>
      <c r="F7428" t="s">
        <v>2519</v>
      </c>
      <c r="G7428" t="s">
        <v>69</v>
      </c>
      <c r="H7428" t="s">
        <v>70</v>
      </c>
      <c r="I7428" t="s">
        <v>71</v>
      </c>
      <c r="J7428" t="s">
        <v>72</v>
      </c>
      <c r="K7428" t="s">
        <v>7520</v>
      </c>
      <c r="L7428">
        <v>1605</v>
      </c>
      <c r="M7428">
        <v>23971.64</v>
      </c>
      <c r="N7428" t="s">
        <v>74</v>
      </c>
      <c r="O7428">
        <v>10</v>
      </c>
      <c r="P7428">
        <v>70049005</v>
      </c>
      <c r="Q7428" t="s">
        <v>75</v>
      </c>
      <c r="R7428" t="s">
        <v>76</v>
      </c>
      <c r="S7428" t="s">
        <v>77</v>
      </c>
      <c r="T7428" t="s">
        <v>78</v>
      </c>
      <c r="U7428" t="s">
        <v>16414</v>
      </c>
      <c r="V7428" t="s">
        <v>80</v>
      </c>
      <c r="W7428" t="s">
        <v>81</v>
      </c>
      <c r="X7428" t="s">
        <v>82</v>
      </c>
      <c r="Y7428" t="s">
        <v>7211</v>
      </c>
    </row>
    <row r="7429" spans="1:25" x14ac:dyDescent="0.25">
      <c r="A7429" t="s">
        <v>16415</v>
      </c>
      <c r="B7429">
        <v>2014</v>
      </c>
      <c r="C7429">
        <v>4</v>
      </c>
      <c r="D7429" t="s">
        <v>7403</v>
      </c>
      <c r="E7429" t="s">
        <v>2518</v>
      </c>
      <c r="F7429" t="s">
        <v>2519</v>
      </c>
      <c r="G7429" t="s">
        <v>69</v>
      </c>
      <c r="H7429" t="s">
        <v>70</v>
      </c>
      <c r="I7429" t="s">
        <v>71</v>
      </c>
      <c r="J7429" t="s">
        <v>72</v>
      </c>
      <c r="K7429" t="s">
        <v>7228</v>
      </c>
      <c r="L7429">
        <v>2494</v>
      </c>
      <c r="M7429">
        <v>75000</v>
      </c>
      <c r="N7429" t="s">
        <v>74</v>
      </c>
      <c r="O7429">
        <v>10</v>
      </c>
      <c r="P7429">
        <v>70049005</v>
      </c>
      <c r="Q7429" t="s">
        <v>75</v>
      </c>
      <c r="R7429" t="s">
        <v>76</v>
      </c>
      <c r="S7429" t="s">
        <v>567</v>
      </c>
      <c r="T7429" t="s">
        <v>78</v>
      </c>
      <c r="U7429" t="s">
        <v>16416</v>
      </c>
      <c r="V7429" t="s">
        <v>80</v>
      </c>
      <c r="W7429" t="s">
        <v>81</v>
      </c>
      <c r="X7429" t="s">
        <v>569</v>
      </c>
      <c r="Y7429" t="s">
        <v>7211</v>
      </c>
    </row>
    <row r="7430" spans="1:25" x14ac:dyDescent="0.25">
      <c r="A7430" t="s">
        <v>16417</v>
      </c>
      <c r="B7430">
        <v>2014</v>
      </c>
      <c r="C7430">
        <v>10</v>
      </c>
      <c r="D7430" t="s">
        <v>8449</v>
      </c>
      <c r="E7430" t="s">
        <v>2518</v>
      </c>
      <c r="F7430" t="s">
        <v>2519</v>
      </c>
      <c r="G7430" t="s">
        <v>69</v>
      </c>
      <c r="H7430" t="s">
        <v>70</v>
      </c>
      <c r="I7430" t="s">
        <v>71</v>
      </c>
      <c r="J7430" t="s">
        <v>72</v>
      </c>
      <c r="K7430" t="s">
        <v>7228</v>
      </c>
      <c r="L7430">
        <v>1853</v>
      </c>
      <c r="M7430">
        <v>4092</v>
      </c>
      <c r="N7430" t="s">
        <v>74</v>
      </c>
      <c r="O7430">
        <v>10</v>
      </c>
      <c r="P7430">
        <v>70049005</v>
      </c>
      <c r="Q7430" t="s">
        <v>75</v>
      </c>
      <c r="R7430" t="s">
        <v>76</v>
      </c>
      <c r="S7430" t="s">
        <v>1230</v>
      </c>
      <c r="T7430" t="s">
        <v>78</v>
      </c>
      <c r="U7430" t="s">
        <v>16418</v>
      </c>
      <c r="V7430" t="s">
        <v>80</v>
      </c>
      <c r="W7430" t="s">
        <v>81</v>
      </c>
      <c r="X7430" t="s">
        <v>1232</v>
      </c>
      <c r="Y7430" t="s">
        <v>7211</v>
      </c>
    </row>
    <row r="7431" spans="1:25" x14ac:dyDescent="0.25">
      <c r="A7431" t="s">
        <v>16419</v>
      </c>
      <c r="B7431">
        <v>2014</v>
      </c>
      <c r="C7431">
        <v>3</v>
      </c>
      <c r="D7431" t="s">
        <v>8995</v>
      </c>
      <c r="E7431" t="s">
        <v>2518</v>
      </c>
      <c r="F7431" t="s">
        <v>2519</v>
      </c>
      <c r="G7431" t="s">
        <v>69</v>
      </c>
      <c r="H7431" t="s">
        <v>70</v>
      </c>
      <c r="I7431" t="s">
        <v>71</v>
      </c>
      <c r="J7431" t="s">
        <v>72</v>
      </c>
      <c r="K7431" t="s">
        <v>7228</v>
      </c>
      <c r="L7431">
        <v>2145</v>
      </c>
      <c r="M7431">
        <v>50000</v>
      </c>
      <c r="N7431" t="s">
        <v>74</v>
      </c>
      <c r="O7431">
        <v>10</v>
      </c>
      <c r="P7431">
        <v>70049005</v>
      </c>
      <c r="Q7431" t="s">
        <v>75</v>
      </c>
      <c r="R7431" t="s">
        <v>76</v>
      </c>
      <c r="S7431" t="s">
        <v>201</v>
      </c>
      <c r="T7431" t="s">
        <v>78</v>
      </c>
      <c r="U7431" t="s">
        <v>16420</v>
      </c>
      <c r="V7431" t="s">
        <v>80</v>
      </c>
      <c r="W7431" t="s">
        <v>81</v>
      </c>
      <c r="X7431" t="s">
        <v>203</v>
      </c>
      <c r="Y7431" t="s">
        <v>7211</v>
      </c>
    </row>
    <row r="7432" spans="1:25" x14ac:dyDescent="0.25">
      <c r="A7432" t="s">
        <v>16421</v>
      </c>
      <c r="B7432">
        <v>2017</v>
      </c>
      <c r="C7432">
        <v>10</v>
      </c>
      <c r="D7432" t="s">
        <v>7289</v>
      </c>
      <c r="E7432" t="s">
        <v>2518</v>
      </c>
      <c r="F7432" t="s">
        <v>2519</v>
      </c>
      <c r="G7432" t="s">
        <v>69</v>
      </c>
      <c r="H7432" t="s">
        <v>70</v>
      </c>
      <c r="I7432" t="s">
        <v>71</v>
      </c>
      <c r="J7432" t="s">
        <v>72</v>
      </c>
      <c r="K7432" t="s">
        <v>7224</v>
      </c>
      <c r="L7432">
        <v>2151</v>
      </c>
      <c r="M7432">
        <v>200000</v>
      </c>
      <c r="N7432" t="s">
        <v>74</v>
      </c>
      <c r="O7432">
        <v>10</v>
      </c>
      <c r="P7432">
        <v>70049005</v>
      </c>
      <c r="Q7432" t="s">
        <v>75</v>
      </c>
      <c r="R7432" t="s">
        <v>76</v>
      </c>
      <c r="S7432" t="s">
        <v>236</v>
      </c>
      <c r="T7432" t="s">
        <v>78</v>
      </c>
      <c r="U7432" t="s">
        <v>16422</v>
      </c>
      <c r="V7432" t="s">
        <v>80</v>
      </c>
      <c r="W7432" t="s">
        <v>81</v>
      </c>
      <c r="X7432" t="s">
        <v>238</v>
      </c>
      <c r="Y7432" t="s">
        <v>7211</v>
      </c>
    </row>
    <row r="7433" spans="1:25" x14ac:dyDescent="0.25">
      <c r="A7433" t="s">
        <v>16423</v>
      </c>
      <c r="B7433">
        <v>2014</v>
      </c>
      <c r="C7433">
        <v>9</v>
      </c>
      <c r="D7433" t="s">
        <v>8775</v>
      </c>
      <c r="E7433" t="s">
        <v>2518</v>
      </c>
      <c r="F7433" t="s">
        <v>2519</v>
      </c>
      <c r="G7433" t="s">
        <v>69</v>
      </c>
      <c r="H7433" t="s">
        <v>70</v>
      </c>
      <c r="I7433" t="s">
        <v>71</v>
      </c>
      <c r="J7433" t="s">
        <v>72</v>
      </c>
      <c r="K7433" t="s">
        <v>7228</v>
      </c>
      <c r="L7433">
        <v>2186</v>
      </c>
      <c r="M7433">
        <v>10294</v>
      </c>
      <c r="N7433" t="s">
        <v>74</v>
      </c>
      <c r="O7433">
        <v>10</v>
      </c>
      <c r="P7433">
        <v>70049005</v>
      </c>
      <c r="Q7433" t="s">
        <v>75</v>
      </c>
      <c r="R7433" t="s">
        <v>76</v>
      </c>
      <c r="S7433" t="s">
        <v>747</v>
      </c>
      <c r="T7433" t="s">
        <v>78</v>
      </c>
      <c r="U7433" t="s">
        <v>16424</v>
      </c>
      <c r="V7433" t="s">
        <v>80</v>
      </c>
      <c r="W7433" t="s">
        <v>81</v>
      </c>
      <c r="X7433" t="s">
        <v>749</v>
      </c>
      <c r="Y7433" t="s">
        <v>7211</v>
      </c>
    </row>
    <row r="7434" spans="1:25" x14ac:dyDescent="0.25">
      <c r="A7434" t="s">
        <v>16425</v>
      </c>
      <c r="B7434">
        <v>2013</v>
      </c>
      <c r="C7434">
        <v>13</v>
      </c>
      <c r="D7434" t="s">
        <v>7730</v>
      </c>
      <c r="E7434" t="s">
        <v>2518</v>
      </c>
      <c r="F7434" t="s">
        <v>2519</v>
      </c>
      <c r="G7434" t="s">
        <v>69</v>
      </c>
      <c r="H7434" t="s">
        <v>70</v>
      </c>
      <c r="I7434" t="s">
        <v>71</v>
      </c>
      <c r="J7434" t="s">
        <v>72</v>
      </c>
      <c r="K7434" t="s">
        <v>7241</v>
      </c>
      <c r="L7434">
        <v>1938</v>
      </c>
      <c r="M7434">
        <v>5000</v>
      </c>
      <c r="N7434" t="s">
        <v>74</v>
      </c>
      <c r="O7434">
        <v>10</v>
      </c>
      <c r="P7434">
        <v>70049005</v>
      </c>
      <c r="Q7434" t="s">
        <v>75</v>
      </c>
      <c r="R7434" t="s">
        <v>76</v>
      </c>
      <c r="S7434" t="s">
        <v>900</v>
      </c>
      <c r="T7434" t="s">
        <v>78</v>
      </c>
      <c r="U7434" t="s">
        <v>16426</v>
      </c>
      <c r="V7434" t="s">
        <v>80</v>
      </c>
      <c r="W7434" t="s">
        <v>81</v>
      </c>
      <c r="X7434" t="s">
        <v>902</v>
      </c>
      <c r="Y7434" t="s">
        <v>7211</v>
      </c>
    </row>
    <row r="7435" spans="1:25" x14ac:dyDescent="0.25">
      <c r="A7435" t="s">
        <v>16427</v>
      </c>
      <c r="B7435">
        <v>2014</v>
      </c>
      <c r="C7435">
        <v>7</v>
      </c>
      <c r="D7435" t="s">
        <v>7313</v>
      </c>
      <c r="E7435" t="s">
        <v>2518</v>
      </c>
      <c r="F7435" t="s">
        <v>2519</v>
      </c>
      <c r="G7435" t="s">
        <v>69</v>
      </c>
      <c r="H7435" t="s">
        <v>70</v>
      </c>
      <c r="I7435" t="s">
        <v>71</v>
      </c>
      <c r="J7435" t="s">
        <v>72</v>
      </c>
      <c r="K7435" t="s">
        <v>7228</v>
      </c>
      <c r="L7435">
        <v>1440</v>
      </c>
      <c r="M7435">
        <v>50000</v>
      </c>
      <c r="N7435" t="s">
        <v>74</v>
      </c>
      <c r="O7435">
        <v>10</v>
      </c>
      <c r="P7435">
        <v>70049005</v>
      </c>
      <c r="Q7435" t="s">
        <v>75</v>
      </c>
      <c r="R7435" t="s">
        <v>76</v>
      </c>
      <c r="S7435" t="s">
        <v>293</v>
      </c>
      <c r="T7435" t="s">
        <v>78</v>
      </c>
      <c r="U7435" t="s">
        <v>16428</v>
      </c>
      <c r="V7435" t="s">
        <v>80</v>
      </c>
      <c r="W7435" t="s">
        <v>81</v>
      </c>
      <c r="X7435" t="s">
        <v>295</v>
      </c>
      <c r="Y7435" t="s">
        <v>7211</v>
      </c>
    </row>
    <row r="7436" spans="1:25" x14ac:dyDescent="0.25">
      <c r="A7436" t="s">
        <v>16429</v>
      </c>
      <c r="B7436">
        <v>2010</v>
      </c>
      <c r="C7436">
        <v>3</v>
      </c>
      <c r="D7436" t="s">
        <v>7489</v>
      </c>
      <c r="E7436" t="s">
        <v>2518</v>
      </c>
      <c r="F7436" t="s">
        <v>2519</v>
      </c>
      <c r="G7436" t="s">
        <v>69</v>
      </c>
      <c r="H7436" t="s">
        <v>70</v>
      </c>
      <c r="I7436" t="s">
        <v>71</v>
      </c>
      <c r="J7436" t="s">
        <v>72</v>
      </c>
      <c r="K7436" t="s">
        <v>7214</v>
      </c>
      <c r="L7436">
        <v>1364</v>
      </c>
      <c r="M7436">
        <v>30000</v>
      </c>
      <c r="N7436" t="s">
        <v>74</v>
      </c>
      <c r="O7436">
        <v>10</v>
      </c>
      <c r="P7436">
        <v>70049005</v>
      </c>
      <c r="Q7436" t="s">
        <v>75</v>
      </c>
      <c r="R7436" t="s">
        <v>76</v>
      </c>
      <c r="S7436" t="s">
        <v>85</v>
      </c>
      <c r="T7436" t="s">
        <v>78</v>
      </c>
      <c r="U7436" t="s">
        <v>16430</v>
      </c>
      <c r="V7436" t="s">
        <v>1601</v>
      </c>
      <c r="W7436" t="s">
        <v>81</v>
      </c>
      <c r="X7436" t="s">
        <v>87</v>
      </c>
      <c r="Y7436" t="s">
        <v>7211</v>
      </c>
    </row>
    <row r="7437" spans="1:25" x14ac:dyDescent="0.25">
      <c r="A7437" t="s">
        <v>16431</v>
      </c>
      <c r="B7437">
        <v>2014</v>
      </c>
      <c r="C7437">
        <v>13</v>
      </c>
      <c r="D7437" t="s">
        <v>7543</v>
      </c>
      <c r="E7437" t="s">
        <v>2518</v>
      </c>
      <c r="F7437" t="s">
        <v>2519</v>
      </c>
      <c r="G7437" t="s">
        <v>69</v>
      </c>
      <c r="H7437" t="s">
        <v>70</v>
      </c>
      <c r="I7437" t="s">
        <v>71</v>
      </c>
      <c r="J7437" t="s">
        <v>72</v>
      </c>
      <c r="K7437" t="s">
        <v>7228</v>
      </c>
      <c r="L7437">
        <v>1886</v>
      </c>
      <c r="M7437">
        <v>5000</v>
      </c>
      <c r="N7437" t="s">
        <v>74</v>
      </c>
      <c r="O7437">
        <v>10</v>
      </c>
      <c r="P7437">
        <v>70049005</v>
      </c>
      <c r="Q7437" t="s">
        <v>75</v>
      </c>
      <c r="R7437" t="s">
        <v>76</v>
      </c>
      <c r="S7437" t="s">
        <v>177</v>
      </c>
      <c r="T7437" t="s">
        <v>78</v>
      </c>
      <c r="U7437" t="s">
        <v>16432</v>
      </c>
      <c r="V7437" t="s">
        <v>80</v>
      </c>
      <c r="W7437" t="s">
        <v>81</v>
      </c>
      <c r="X7437" t="s">
        <v>179</v>
      </c>
      <c r="Y7437" t="s">
        <v>7211</v>
      </c>
    </row>
    <row r="7438" spans="1:25" x14ac:dyDescent="0.25">
      <c r="A7438" t="s">
        <v>16433</v>
      </c>
      <c r="B7438">
        <v>2013</v>
      </c>
      <c r="C7438">
        <v>10</v>
      </c>
      <c r="D7438" t="s">
        <v>16434</v>
      </c>
      <c r="E7438" t="s">
        <v>2518</v>
      </c>
      <c r="F7438" t="s">
        <v>2519</v>
      </c>
      <c r="G7438" t="s">
        <v>69</v>
      </c>
      <c r="H7438" t="s">
        <v>70</v>
      </c>
      <c r="I7438" t="s">
        <v>71</v>
      </c>
      <c r="J7438" t="s">
        <v>72</v>
      </c>
      <c r="K7438" t="s">
        <v>7356</v>
      </c>
      <c r="L7438">
        <v>2155</v>
      </c>
      <c r="M7438">
        <v>15566.58</v>
      </c>
      <c r="N7438" t="s">
        <v>74</v>
      </c>
      <c r="O7438">
        <v>10</v>
      </c>
      <c r="P7438">
        <v>70049005</v>
      </c>
      <c r="Q7438" t="s">
        <v>75</v>
      </c>
      <c r="R7438" t="s">
        <v>76</v>
      </c>
      <c r="S7438" t="s">
        <v>387</v>
      </c>
      <c r="T7438" t="s">
        <v>78</v>
      </c>
      <c r="U7438" t="s">
        <v>16435</v>
      </c>
      <c r="V7438" t="s">
        <v>80</v>
      </c>
      <c r="W7438" t="s">
        <v>81</v>
      </c>
      <c r="X7438" t="s">
        <v>389</v>
      </c>
      <c r="Y7438" t="s">
        <v>7211</v>
      </c>
    </row>
    <row r="7439" spans="1:25" x14ac:dyDescent="0.25">
      <c r="A7439" t="s">
        <v>16436</v>
      </c>
      <c r="B7439">
        <v>2014</v>
      </c>
      <c r="C7439">
        <v>13</v>
      </c>
      <c r="D7439" t="s">
        <v>7543</v>
      </c>
      <c r="E7439" t="s">
        <v>2518</v>
      </c>
      <c r="F7439" t="s">
        <v>2519</v>
      </c>
      <c r="G7439" t="s">
        <v>69</v>
      </c>
      <c r="H7439" t="s">
        <v>70</v>
      </c>
      <c r="I7439" t="s">
        <v>71</v>
      </c>
      <c r="J7439" t="s">
        <v>72</v>
      </c>
      <c r="K7439" t="s">
        <v>7228</v>
      </c>
      <c r="L7439">
        <v>2048</v>
      </c>
      <c r="M7439">
        <v>5000</v>
      </c>
      <c r="N7439" t="s">
        <v>74</v>
      </c>
      <c r="O7439">
        <v>10</v>
      </c>
      <c r="P7439">
        <v>70049005</v>
      </c>
      <c r="Q7439" t="s">
        <v>75</v>
      </c>
      <c r="R7439" t="s">
        <v>76</v>
      </c>
      <c r="S7439" t="s">
        <v>1159</v>
      </c>
      <c r="T7439" t="s">
        <v>78</v>
      </c>
      <c r="U7439" t="s">
        <v>16437</v>
      </c>
      <c r="V7439" t="s">
        <v>80</v>
      </c>
      <c r="W7439" t="s">
        <v>81</v>
      </c>
      <c r="X7439" t="s">
        <v>1161</v>
      </c>
      <c r="Y7439" t="s">
        <v>7211</v>
      </c>
    </row>
    <row r="7440" spans="1:25" x14ac:dyDescent="0.25">
      <c r="A7440" t="s">
        <v>16438</v>
      </c>
      <c r="B7440">
        <v>2010</v>
      </c>
      <c r="C7440">
        <v>9</v>
      </c>
      <c r="D7440" t="s">
        <v>7436</v>
      </c>
      <c r="E7440" t="s">
        <v>2518</v>
      </c>
      <c r="F7440" t="s">
        <v>2519</v>
      </c>
      <c r="G7440" t="s">
        <v>69</v>
      </c>
      <c r="H7440" t="s">
        <v>70</v>
      </c>
      <c r="I7440" t="s">
        <v>71</v>
      </c>
      <c r="J7440" t="s">
        <v>72</v>
      </c>
      <c r="K7440" t="s">
        <v>7214</v>
      </c>
      <c r="L7440">
        <v>1701</v>
      </c>
      <c r="M7440">
        <v>200000</v>
      </c>
      <c r="N7440" t="s">
        <v>74</v>
      </c>
      <c r="O7440">
        <v>10</v>
      </c>
      <c r="P7440">
        <v>70049005</v>
      </c>
      <c r="Q7440" t="s">
        <v>75</v>
      </c>
      <c r="R7440" t="s">
        <v>76</v>
      </c>
      <c r="S7440" t="s">
        <v>896</v>
      </c>
      <c r="T7440" t="s">
        <v>78</v>
      </c>
      <c r="U7440" t="s">
        <v>16439</v>
      </c>
      <c r="V7440" t="s">
        <v>80</v>
      </c>
      <c r="W7440" t="s">
        <v>81</v>
      </c>
      <c r="X7440" t="s">
        <v>898</v>
      </c>
      <c r="Y7440" t="s">
        <v>7211</v>
      </c>
    </row>
    <row r="7441" spans="1:25" x14ac:dyDescent="0.25">
      <c r="A7441" t="s">
        <v>16440</v>
      </c>
      <c r="B7441">
        <v>2018</v>
      </c>
      <c r="C7441">
        <v>5</v>
      </c>
      <c r="D7441" t="s">
        <v>8844</v>
      </c>
      <c r="E7441" t="s">
        <v>2518</v>
      </c>
      <c r="F7441" t="s">
        <v>2519</v>
      </c>
      <c r="G7441" t="s">
        <v>69</v>
      </c>
      <c r="H7441" t="s">
        <v>70</v>
      </c>
      <c r="I7441" t="s">
        <v>71</v>
      </c>
      <c r="J7441" t="s">
        <v>72</v>
      </c>
      <c r="K7441" t="s">
        <v>7716</v>
      </c>
      <c r="L7441">
        <v>1970</v>
      </c>
      <c r="M7441">
        <v>100000</v>
      </c>
      <c r="N7441" t="s">
        <v>74</v>
      </c>
      <c r="O7441">
        <v>10</v>
      </c>
      <c r="P7441">
        <v>70049005</v>
      </c>
      <c r="Q7441" t="s">
        <v>75</v>
      </c>
      <c r="R7441" t="s">
        <v>76</v>
      </c>
      <c r="S7441" t="s">
        <v>514</v>
      </c>
      <c r="T7441" t="s">
        <v>78</v>
      </c>
      <c r="U7441" t="s">
        <v>16441</v>
      </c>
      <c r="V7441" t="s">
        <v>80</v>
      </c>
      <c r="W7441" t="s">
        <v>81</v>
      </c>
      <c r="X7441" t="s">
        <v>516</v>
      </c>
      <c r="Y7441" t="s">
        <v>7211</v>
      </c>
    </row>
    <row r="7442" spans="1:25" x14ac:dyDescent="0.25">
      <c r="A7442" t="s">
        <v>16442</v>
      </c>
      <c r="B7442">
        <v>2010</v>
      </c>
      <c r="C7442">
        <v>7</v>
      </c>
      <c r="D7442" t="s">
        <v>7323</v>
      </c>
      <c r="E7442" t="s">
        <v>2518</v>
      </c>
      <c r="F7442" t="s">
        <v>2519</v>
      </c>
      <c r="G7442" t="s">
        <v>69</v>
      </c>
      <c r="H7442" t="s">
        <v>70</v>
      </c>
      <c r="I7442" t="s">
        <v>71</v>
      </c>
      <c r="J7442" t="s">
        <v>72</v>
      </c>
      <c r="K7442" t="s">
        <v>7214</v>
      </c>
      <c r="L7442">
        <v>1086</v>
      </c>
      <c r="M7442">
        <v>50000</v>
      </c>
      <c r="N7442" t="s">
        <v>74</v>
      </c>
      <c r="O7442">
        <v>10</v>
      </c>
      <c r="P7442">
        <v>70049005</v>
      </c>
      <c r="Q7442" t="s">
        <v>75</v>
      </c>
      <c r="R7442" t="s">
        <v>76</v>
      </c>
      <c r="S7442" t="s">
        <v>185</v>
      </c>
      <c r="T7442" t="s">
        <v>78</v>
      </c>
      <c r="U7442" t="s">
        <v>16443</v>
      </c>
      <c r="V7442" t="s">
        <v>80</v>
      </c>
      <c r="W7442" t="s">
        <v>81</v>
      </c>
      <c r="X7442" t="s">
        <v>187</v>
      </c>
      <c r="Y7442" t="s">
        <v>7211</v>
      </c>
    </row>
    <row r="7443" spans="1:25" x14ac:dyDescent="0.25">
      <c r="A7443" t="s">
        <v>16444</v>
      </c>
      <c r="B7443">
        <v>2013</v>
      </c>
      <c r="C7443">
        <v>10</v>
      </c>
      <c r="D7443" t="s">
        <v>7782</v>
      </c>
      <c r="E7443" t="s">
        <v>2518</v>
      </c>
      <c r="F7443" t="s">
        <v>2519</v>
      </c>
      <c r="G7443" t="s">
        <v>69</v>
      </c>
      <c r="H7443" t="s">
        <v>70</v>
      </c>
      <c r="I7443" t="s">
        <v>71</v>
      </c>
      <c r="J7443" t="s">
        <v>72</v>
      </c>
      <c r="K7443" t="s">
        <v>7241</v>
      </c>
      <c r="L7443">
        <v>1833</v>
      </c>
      <c r="M7443">
        <v>30000</v>
      </c>
      <c r="N7443" t="s">
        <v>74</v>
      </c>
      <c r="O7443">
        <v>10</v>
      </c>
      <c r="P7443">
        <v>70049005</v>
      </c>
      <c r="Q7443" t="s">
        <v>75</v>
      </c>
      <c r="R7443" t="s">
        <v>76</v>
      </c>
      <c r="S7443" t="s">
        <v>336</v>
      </c>
      <c r="T7443" t="s">
        <v>78</v>
      </c>
      <c r="U7443" t="s">
        <v>16445</v>
      </c>
      <c r="V7443" t="s">
        <v>80</v>
      </c>
      <c r="W7443" t="s">
        <v>81</v>
      </c>
      <c r="X7443" t="s">
        <v>338</v>
      </c>
      <c r="Y7443" t="s">
        <v>7211</v>
      </c>
    </row>
    <row r="7444" spans="1:25" x14ac:dyDescent="0.25">
      <c r="A7444" t="s">
        <v>16446</v>
      </c>
      <c r="B7444">
        <v>2014</v>
      </c>
      <c r="C7444">
        <v>12</v>
      </c>
      <c r="D7444" t="s">
        <v>7928</v>
      </c>
      <c r="E7444" t="s">
        <v>2518</v>
      </c>
      <c r="F7444" t="s">
        <v>2519</v>
      </c>
      <c r="G7444" t="s">
        <v>69</v>
      </c>
      <c r="H7444" t="s">
        <v>70</v>
      </c>
      <c r="I7444" t="s">
        <v>71</v>
      </c>
      <c r="J7444" t="s">
        <v>72</v>
      </c>
      <c r="K7444" t="s">
        <v>7228</v>
      </c>
      <c r="L7444">
        <v>1007</v>
      </c>
      <c r="M7444">
        <v>10000</v>
      </c>
      <c r="N7444" t="s">
        <v>74</v>
      </c>
      <c r="O7444">
        <v>10</v>
      </c>
      <c r="P7444">
        <v>70049005</v>
      </c>
      <c r="Q7444" t="s">
        <v>75</v>
      </c>
      <c r="R7444" t="s">
        <v>76</v>
      </c>
      <c r="S7444" t="s">
        <v>376</v>
      </c>
      <c r="T7444" t="s">
        <v>78</v>
      </c>
      <c r="U7444" t="s">
        <v>16447</v>
      </c>
      <c r="V7444" t="s">
        <v>80</v>
      </c>
      <c r="W7444" t="s">
        <v>81</v>
      </c>
      <c r="X7444" t="s">
        <v>378</v>
      </c>
      <c r="Y7444" t="s">
        <v>7211</v>
      </c>
    </row>
    <row r="7445" spans="1:25" x14ac:dyDescent="0.25">
      <c r="A7445" t="s">
        <v>16448</v>
      </c>
      <c r="B7445">
        <v>2013</v>
      </c>
      <c r="C7445">
        <v>13</v>
      </c>
      <c r="D7445" t="s">
        <v>7492</v>
      </c>
      <c r="E7445" t="s">
        <v>2518</v>
      </c>
      <c r="F7445" t="s">
        <v>2519</v>
      </c>
      <c r="G7445" t="s">
        <v>69</v>
      </c>
      <c r="H7445" t="s">
        <v>70</v>
      </c>
      <c r="I7445" t="s">
        <v>71</v>
      </c>
      <c r="J7445" t="s">
        <v>72</v>
      </c>
      <c r="K7445" t="s">
        <v>7241</v>
      </c>
      <c r="L7445">
        <v>1701</v>
      </c>
      <c r="M7445">
        <v>80000</v>
      </c>
      <c r="N7445" t="s">
        <v>74</v>
      </c>
      <c r="O7445">
        <v>10</v>
      </c>
      <c r="P7445">
        <v>70049005</v>
      </c>
      <c r="Q7445" t="s">
        <v>75</v>
      </c>
      <c r="R7445" t="s">
        <v>76</v>
      </c>
      <c r="S7445" t="s">
        <v>896</v>
      </c>
      <c r="T7445" t="s">
        <v>78</v>
      </c>
      <c r="U7445" t="s">
        <v>16449</v>
      </c>
      <c r="V7445" t="s">
        <v>80</v>
      </c>
      <c r="W7445" t="s">
        <v>81</v>
      </c>
      <c r="X7445" t="s">
        <v>898</v>
      </c>
      <c r="Y7445" t="s">
        <v>7211</v>
      </c>
    </row>
    <row r="7446" spans="1:25" x14ac:dyDescent="0.25">
      <c r="A7446" t="s">
        <v>16450</v>
      </c>
      <c r="B7446">
        <v>2016</v>
      </c>
      <c r="C7446">
        <v>10</v>
      </c>
      <c r="D7446" t="s">
        <v>7639</v>
      </c>
      <c r="E7446" t="s">
        <v>2518</v>
      </c>
      <c r="F7446" t="s">
        <v>2519</v>
      </c>
      <c r="G7446" t="s">
        <v>69</v>
      </c>
      <c r="H7446" t="s">
        <v>70</v>
      </c>
      <c r="I7446" t="s">
        <v>71</v>
      </c>
      <c r="J7446" t="s">
        <v>72</v>
      </c>
      <c r="K7446" t="s">
        <v>7237</v>
      </c>
      <c r="L7446">
        <v>1220</v>
      </c>
      <c r="M7446">
        <v>40000</v>
      </c>
      <c r="N7446" t="s">
        <v>74</v>
      </c>
      <c r="O7446">
        <v>10</v>
      </c>
      <c r="P7446">
        <v>70049005</v>
      </c>
      <c r="Q7446" t="s">
        <v>75</v>
      </c>
      <c r="R7446" t="s">
        <v>76</v>
      </c>
      <c r="S7446" t="s">
        <v>284</v>
      </c>
      <c r="T7446" t="s">
        <v>78</v>
      </c>
      <c r="U7446" t="s">
        <v>16451</v>
      </c>
      <c r="V7446" t="s">
        <v>80</v>
      </c>
      <c r="W7446" t="s">
        <v>81</v>
      </c>
      <c r="X7446" t="s">
        <v>286</v>
      </c>
      <c r="Y7446" t="s">
        <v>7211</v>
      </c>
    </row>
    <row r="7447" spans="1:25" x14ac:dyDescent="0.25">
      <c r="A7447" t="s">
        <v>16452</v>
      </c>
      <c r="B7447">
        <v>2010</v>
      </c>
      <c r="C7447">
        <v>7</v>
      </c>
      <c r="D7447" t="s">
        <v>7323</v>
      </c>
      <c r="E7447" t="s">
        <v>2518</v>
      </c>
      <c r="F7447" t="s">
        <v>2519</v>
      </c>
      <c r="G7447" t="s">
        <v>69</v>
      </c>
      <c r="H7447" t="s">
        <v>70</v>
      </c>
      <c r="I7447" t="s">
        <v>71</v>
      </c>
      <c r="J7447" t="s">
        <v>72</v>
      </c>
      <c r="K7447" t="s">
        <v>7214</v>
      </c>
      <c r="L7447">
        <v>2151</v>
      </c>
      <c r="M7447">
        <v>200000</v>
      </c>
      <c r="N7447" t="s">
        <v>74</v>
      </c>
      <c r="O7447">
        <v>10</v>
      </c>
      <c r="P7447">
        <v>70049005</v>
      </c>
      <c r="Q7447" t="s">
        <v>75</v>
      </c>
      <c r="R7447" t="s">
        <v>76</v>
      </c>
      <c r="S7447" t="s">
        <v>236</v>
      </c>
      <c r="T7447" t="s">
        <v>78</v>
      </c>
      <c r="U7447" t="s">
        <v>16453</v>
      </c>
      <c r="V7447" t="s">
        <v>80</v>
      </c>
      <c r="W7447" t="s">
        <v>81</v>
      </c>
      <c r="X7447" t="s">
        <v>238</v>
      </c>
      <c r="Y7447" t="s">
        <v>7211</v>
      </c>
    </row>
    <row r="7448" spans="1:25" x14ac:dyDescent="0.25">
      <c r="A7448" t="s">
        <v>16454</v>
      </c>
      <c r="B7448">
        <v>2015</v>
      </c>
      <c r="C7448">
        <v>12</v>
      </c>
      <c r="D7448" t="s">
        <v>9558</v>
      </c>
      <c r="E7448" t="s">
        <v>2518</v>
      </c>
      <c r="F7448" t="s">
        <v>2519</v>
      </c>
      <c r="G7448" t="s">
        <v>69</v>
      </c>
      <c r="H7448" t="s">
        <v>70</v>
      </c>
      <c r="I7448" t="s">
        <v>71</v>
      </c>
      <c r="J7448" t="s">
        <v>72</v>
      </c>
      <c r="K7448" t="s">
        <v>7252</v>
      </c>
      <c r="L7448">
        <v>1536</v>
      </c>
      <c r="M7448">
        <v>10000</v>
      </c>
      <c r="N7448" t="s">
        <v>74</v>
      </c>
      <c r="O7448">
        <v>10</v>
      </c>
      <c r="P7448">
        <v>70049005</v>
      </c>
      <c r="Q7448" t="s">
        <v>75</v>
      </c>
      <c r="R7448" t="s">
        <v>76</v>
      </c>
      <c r="S7448" t="s">
        <v>1192</v>
      </c>
      <c r="T7448" t="s">
        <v>78</v>
      </c>
      <c r="U7448" t="s">
        <v>16455</v>
      </c>
      <c r="V7448" t="s">
        <v>80</v>
      </c>
      <c r="W7448" t="s">
        <v>81</v>
      </c>
      <c r="X7448" t="s">
        <v>1194</v>
      </c>
      <c r="Y7448" t="s">
        <v>7211</v>
      </c>
    </row>
    <row r="7449" spans="1:25" x14ac:dyDescent="0.25">
      <c r="A7449" t="s">
        <v>16456</v>
      </c>
      <c r="B7449">
        <v>2012</v>
      </c>
      <c r="C7449">
        <v>2</v>
      </c>
      <c r="D7449" t="s">
        <v>7448</v>
      </c>
      <c r="E7449" t="s">
        <v>2518</v>
      </c>
      <c r="F7449" t="s">
        <v>2519</v>
      </c>
      <c r="G7449" t="s">
        <v>69</v>
      </c>
      <c r="H7449" t="s">
        <v>70</v>
      </c>
      <c r="I7449" t="s">
        <v>71</v>
      </c>
      <c r="J7449" t="s">
        <v>72</v>
      </c>
      <c r="K7449" t="s">
        <v>7248</v>
      </c>
      <c r="L7449">
        <v>2161</v>
      </c>
      <c r="M7449">
        <v>10000</v>
      </c>
      <c r="N7449" t="s">
        <v>74</v>
      </c>
      <c r="O7449">
        <v>10</v>
      </c>
      <c r="P7449">
        <v>70049005</v>
      </c>
      <c r="Q7449" t="s">
        <v>75</v>
      </c>
      <c r="R7449" t="s">
        <v>76</v>
      </c>
      <c r="S7449" t="s">
        <v>649</v>
      </c>
      <c r="T7449" t="s">
        <v>78</v>
      </c>
      <c r="U7449" t="s">
        <v>16457</v>
      </c>
      <c r="V7449" t="s">
        <v>80</v>
      </c>
      <c r="W7449" t="s">
        <v>81</v>
      </c>
      <c r="X7449" t="s">
        <v>651</v>
      </c>
      <c r="Y7449" t="s">
        <v>7211</v>
      </c>
    </row>
    <row r="7450" spans="1:25" x14ac:dyDescent="0.25">
      <c r="A7450" t="s">
        <v>16458</v>
      </c>
      <c r="B7450">
        <v>2014</v>
      </c>
      <c r="C7450">
        <v>5</v>
      </c>
      <c r="D7450" t="s">
        <v>8011</v>
      </c>
      <c r="E7450" t="s">
        <v>2518</v>
      </c>
      <c r="F7450" t="s">
        <v>2519</v>
      </c>
      <c r="G7450" t="s">
        <v>69</v>
      </c>
      <c r="H7450" t="s">
        <v>70</v>
      </c>
      <c r="I7450" t="s">
        <v>71</v>
      </c>
      <c r="J7450" t="s">
        <v>72</v>
      </c>
      <c r="K7450" t="s">
        <v>7228</v>
      </c>
      <c r="L7450">
        <v>2111</v>
      </c>
      <c r="M7450">
        <v>1000000</v>
      </c>
      <c r="N7450" t="s">
        <v>74</v>
      </c>
      <c r="O7450">
        <v>10</v>
      </c>
      <c r="P7450">
        <v>70049005</v>
      </c>
      <c r="Q7450" t="s">
        <v>75</v>
      </c>
      <c r="R7450" t="s">
        <v>76</v>
      </c>
      <c r="S7450" t="s">
        <v>309</v>
      </c>
      <c r="T7450" t="s">
        <v>78</v>
      </c>
      <c r="U7450" t="s">
        <v>16459</v>
      </c>
      <c r="V7450" t="s">
        <v>80</v>
      </c>
      <c r="W7450" t="s">
        <v>81</v>
      </c>
      <c r="X7450" t="s">
        <v>311</v>
      </c>
      <c r="Y7450" t="s">
        <v>7211</v>
      </c>
    </row>
    <row r="7451" spans="1:25" x14ac:dyDescent="0.25">
      <c r="A7451" t="s">
        <v>16460</v>
      </c>
      <c r="B7451">
        <v>2014</v>
      </c>
      <c r="C7451">
        <v>8</v>
      </c>
      <c r="D7451" t="s">
        <v>9552</v>
      </c>
      <c r="E7451" t="s">
        <v>2518</v>
      </c>
      <c r="F7451" t="s">
        <v>2519</v>
      </c>
      <c r="G7451" t="s">
        <v>69</v>
      </c>
      <c r="H7451" t="s">
        <v>70</v>
      </c>
      <c r="I7451" t="s">
        <v>71</v>
      </c>
      <c r="J7451" t="s">
        <v>72</v>
      </c>
      <c r="K7451" t="s">
        <v>7228</v>
      </c>
      <c r="L7451">
        <v>1605</v>
      </c>
      <c r="M7451">
        <v>100000</v>
      </c>
      <c r="N7451" t="s">
        <v>74</v>
      </c>
      <c r="O7451">
        <v>10</v>
      </c>
      <c r="P7451">
        <v>70049005</v>
      </c>
      <c r="Q7451" t="s">
        <v>75</v>
      </c>
      <c r="R7451" t="s">
        <v>76</v>
      </c>
      <c r="S7451" t="s">
        <v>77</v>
      </c>
      <c r="T7451" t="s">
        <v>78</v>
      </c>
      <c r="U7451" t="s">
        <v>16461</v>
      </c>
      <c r="V7451" t="s">
        <v>80</v>
      </c>
      <c r="W7451" t="s">
        <v>81</v>
      </c>
      <c r="X7451" t="s">
        <v>82</v>
      </c>
      <c r="Y7451" t="s">
        <v>7211</v>
      </c>
    </row>
    <row r="7452" spans="1:25" x14ac:dyDescent="0.25">
      <c r="A7452" t="s">
        <v>16462</v>
      </c>
      <c r="B7452">
        <v>2010</v>
      </c>
      <c r="C7452">
        <v>3</v>
      </c>
      <c r="D7452" t="s">
        <v>16463</v>
      </c>
      <c r="E7452" t="s">
        <v>2518</v>
      </c>
      <c r="F7452" t="s">
        <v>2519</v>
      </c>
      <c r="G7452" t="s">
        <v>69</v>
      </c>
      <c r="H7452" t="s">
        <v>70</v>
      </c>
      <c r="I7452" t="s">
        <v>71</v>
      </c>
      <c r="J7452" t="s">
        <v>72</v>
      </c>
      <c r="K7452" t="s">
        <v>7214</v>
      </c>
      <c r="L7452">
        <v>2139</v>
      </c>
      <c r="M7452">
        <v>18200</v>
      </c>
      <c r="N7452" t="s">
        <v>74</v>
      </c>
      <c r="O7452">
        <v>10</v>
      </c>
      <c r="P7452">
        <v>70049005</v>
      </c>
      <c r="Q7452" t="s">
        <v>75</v>
      </c>
      <c r="R7452" t="s">
        <v>76</v>
      </c>
      <c r="S7452" t="s">
        <v>7748</v>
      </c>
      <c r="T7452" t="s">
        <v>78</v>
      </c>
      <c r="U7452" t="s">
        <v>16464</v>
      </c>
      <c r="V7452" t="s">
        <v>1601</v>
      </c>
      <c r="W7452" t="s">
        <v>81</v>
      </c>
      <c r="X7452" t="s">
        <v>1371</v>
      </c>
      <c r="Y7452" t="s">
        <v>7211</v>
      </c>
    </row>
    <row r="7453" spans="1:25" x14ac:dyDescent="0.25">
      <c r="A7453" t="s">
        <v>16465</v>
      </c>
      <c r="B7453">
        <v>2012</v>
      </c>
      <c r="C7453">
        <v>7</v>
      </c>
      <c r="D7453" t="s">
        <v>7593</v>
      </c>
      <c r="E7453" t="s">
        <v>2518</v>
      </c>
      <c r="F7453" t="s">
        <v>2519</v>
      </c>
      <c r="G7453" t="s">
        <v>69</v>
      </c>
      <c r="H7453" t="s">
        <v>70</v>
      </c>
      <c r="I7453" t="s">
        <v>71</v>
      </c>
      <c r="J7453" t="s">
        <v>72</v>
      </c>
      <c r="K7453" t="s">
        <v>7248</v>
      </c>
      <c r="L7453">
        <v>2145</v>
      </c>
      <c r="M7453">
        <v>50000</v>
      </c>
      <c r="N7453" t="s">
        <v>74</v>
      </c>
      <c r="O7453">
        <v>10</v>
      </c>
      <c r="P7453">
        <v>70049005</v>
      </c>
      <c r="Q7453" t="s">
        <v>75</v>
      </c>
      <c r="R7453" t="s">
        <v>76</v>
      </c>
      <c r="S7453" t="s">
        <v>201</v>
      </c>
      <c r="T7453" t="s">
        <v>78</v>
      </c>
      <c r="U7453" t="s">
        <v>16466</v>
      </c>
      <c r="V7453" t="s">
        <v>80</v>
      </c>
      <c r="W7453" t="s">
        <v>81</v>
      </c>
      <c r="X7453" t="s">
        <v>203</v>
      </c>
      <c r="Y7453" t="s">
        <v>7211</v>
      </c>
    </row>
    <row r="7454" spans="1:25" x14ac:dyDescent="0.25">
      <c r="A7454" t="s">
        <v>16467</v>
      </c>
      <c r="B7454">
        <v>2010</v>
      </c>
      <c r="C7454">
        <v>12</v>
      </c>
      <c r="D7454" t="s">
        <v>9580</v>
      </c>
      <c r="E7454" t="s">
        <v>2518</v>
      </c>
      <c r="F7454" t="s">
        <v>2519</v>
      </c>
      <c r="G7454" t="s">
        <v>69</v>
      </c>
      <c r="H7454" t="s">
        <v>70</v>
      </c>
      <c r="I7454" t="s">
        <v>71</v>
      </c>
      <c r="J7454" t="s">
        <v>72</v>
      </c>
      <c r="K7454" t="s">
        <v>7214</v>
      </c>
      <c r="L7454">
        <v>2181</v>
      </c>
      <c r="M7454">
        <v>50000</v>
      </c>
      <c r="N7454" t="s">
        <v>74</v>
      </c>
      <c r="O7454">
        <v>10</v>
      </c>
      <c r="P7454">
        <v>70049005</v>
      </c>
      <c r="Q7454" t="s">
        <v>75</v>
      </c>
      <c r="R7454" t="s">
        <v>76</v>
      </c>
      <c r="S7454" t="s">
        <v>210</v>
      </c>
      <c r="T7454" t="s">
        <v>78</v>
      </c>
      <c r="U7454" t="s">
        <v>16468</v>
      </c>
      <c r="V7454" t="s">
        <v>80</v>
      </c>
      <c r="W7454" t="s">
        <v>81</v>
      </c>
      <c r="X7454" t="s">
        <v>212</v>
      </c>
      <c r="Y7454" t="s">
        <v>7211</v>
      </c>
    </row>
    <row r="7455" spans="1:25" x14ac:dyDescent="0.25">
      <c r="A7455" t="s">
        <v>16469</v>
      </c>
      <c r="B7455">
        <v>2012</v>
      </c>
      <c r="C7455">
        <v>11</v>
      </c>
      <c r="D7455" t="s">
        <v>7378</v>
      </c>
      <c r="E7455" t="s">
        <v>2518</v>
      </c>
      <c r="F7455" t="s">
        <v>2519</v>
      </c>
      <c r="G7455" t="s">
        <v>69</v>
      </c>
      <c r="H7455" t="s">
        <v>70</v>
      </c>
      <c r="I7455" t="s">
        <v>71</v>
      </c>
      <c r="J7455" t="s">
        <v>72</v>
      </c>
      <c r="K7455" t="s">
        <v>7248</v>
      </c>
      <c r="L7455">
        <v>1082</v>
      </c>
      <c r="M7455">
        <v>30000</v>
      </c>
      <c r="N7455" t="s">
        <v>74</v>
      </c>
      <c r="O7455">
        <v>10</v>
      </c>
      <c r="P7455">
        <v>70049005</v>
      </c>
      <c r="Q7455" t="s">
        <v>75</v>
      </c>
      <c r="R7455" t="s">
        <v>76</v>
      </c>
      <c r="S7455" t="s">
        <v>525</v>
      </c>
      <c r="T7455" t="s">
        <v>78</v>
      </c>
      <c r="U7455" t="s">
        <v>16470</v>
      </c>
      <c r="V7455" t="s">
        <v>80</v>
      </c>
      <c r="W7455" t="s">
        <v>81</v>
      </c>
      <c r="X7455" t="s">
        <v>527</v>
      </c>
      <c r="Y7455" t="s">
        <v>7211</v>
      </c>
    </row>
    <row r="7456" spans="1:25" x14ac:dyDescent="0.25">
      <c r="A7456" t="s">
        <v>16471</v>
      </c>
      <c r="B7456">
        <v>2015</v>
      </c>
      <c r="C7456">
        <v>9</v>
      </c>
      <c r="D7456" t="s">
        <v>7298</v>
      </c>
      <c r="E7456" t="s">
        <v>2518</v>
      </c>
      <c r="F7456" t="s">
        <v>2519</v>
      </c>
      <c r="G7456" t="s">
        <v>69</v>
      </c>
      <c r="H7456" t="s">
        <v>70</v>
      </c>
      <c r="I7456" t="s">
        <v>71</v>
      </c>
      <c r="J7456" t="s">
        <v>72</v>
      </c>
      <c r="K7456" t="s">
        <v>7252</v>
      </c>
      <c r="L7456">
        <v>2333</v>
      </c>
      <c r="M7456">
        <v>4795</v>
      </c>
      <c r="N7456" t="s">
        <v>74</v>
      </c>
      <c r="O7456">
        <v>10</v>
      </c>
      <c r="P7456">
        <v>70049005</v>
      </c>
      <c r="Q7456" t="s">
        <v>75</v>
      </c>
      <c r="R7456" t="s">
        <v>76</v>
      </c>
      <c r="S7456" t="s">
        <v>1263</v>
      </c>
      <c r="T7456" t="s">
        <v>110</v>
      </c>
      <c r="U7456" t="s">
        <v>16472</v>
      </c>
      <c r="V7456" t="s">
        <v>80</v>
      </c>
      <c r="W7456" t="s">
        <v>81</v>
      </c>
      <c r="X7456" t="s">
        <v>1265</v>
      </c>
      <c r="Y7456" t="s">
        <v>7211</v>
      </c>
    </row>
    <row r="7457" spans="1:25" x14ac:dyDescent="0.25">
      <c r="A7457" t="s">
        <v>16473</v>
      </c>
      <c r="B7457">
        <v>2013</v>
      </c>
      <c r="C7457">
        <v>13</v>
      </c>
      <c r="D7457" t="s">
        <v>7730</v>
      </c>
      <c r="E7457" t="s">
        <v>2518</v>
      </c>
      <c r="F7457" t="s">
        <v>2519</v>
      </c>
      <c r="G7457" t="s">
        <v>69</v>
      </c>
      <c r="H7457" t="s">
        <v>70</v>
      </c>
      <c r="I7457" t="s">
        <v>71</v>
      </c>
      <c r="J7457" t="s">
        <v>72</v>
      </c>
      <c r="K7457" t="s">
        <v>7241</v>
      </c>
      <c r="L7457">
        <v>2771</v>
      </c>
      <c r="M7457">
        <v>10000</v>
      </c>
      <c r="N7457" t="s">
        <v>74</v>
      </c>
      <c r="O7457">
        <v>10</v>
      </c>
      <c r="P7457">
        <v>70049005</v>
      </c>
      <c r="Q7457" t="s">
        <v>75</v>
      </c>
      <c r="R7457" t="s">
        <v>76</v>
      </c>
      <c r="S7457" t="s">
        <v>978</v>
      </c>
      <c r="T7457" t="s">
        <v>78</v>
      </c>
      <c r="U7457" t="s">
        <v>16474</v>
      </c>
      <c r="V7457" t="s">
        <v>80</v>
      </c>
      <c r="W7457" t="s">
        <v>81</v>
      </c>
      <c r="X7457" t="s">
        <v>980</v>
      </c>
      <c r="Y7457" t="s">
        <v>7211</v>
      </c>
    </row>
    <row r="7458" spans="1:25" x14ac:dyDescent="0.25">
      <c r="A7458" t="s">
        <v>16475</v>
      </c>
      <c r="B7458">
        <v>2017</v>
      </c>
      <c r="C7458">
        <v>8</v>
      </c>
      <c r="D7458" t="s">
        <v>7445</v>
      </c>
      <c r="E7458" t="s">
        <v>2518</v>
      </c>
      <c r="F7458" t="s">
        <v>2519</v>
      </c>
      <c r="G7458" t="s">
        <v>69</v>
      </c>
      <c r="H7458" t="s">
        <v>70</v>
      </c>
      <c r="I7458" t="s">
        <v>71</v>
      </c>
      <c r="J7458" t="s">
        <v>72</v>
      </c>
      <c r="K7458" t="s">
        <v>7224</v>
      </c>
      <c r="L7458">
        <v>1833</v>
      </c>
      <c r="M7458">
        <v>20000</v>
      </c>
      <c r="N7458" t="s">
        <v>74</v>
      </c>
      <c r="O7458">
        <v>10</v>
      </c>
      <c r="P7458">
        <v>70049005</v>
      </c>
      <c r="Q7458" t="s">
        <v>75</v>
      </c>
      <c r="R7458" t="s">
        <v>76</v>
      </c>
      <c r="S7458" t="s">
        <v>336</v>
      </c>
      <c r="T7458" t="s">
        <v>78</v>
      </c>
      <c r="U7458" t="s">
        <v>16476</v>
      </c>
      <c r="V7458" t="s">
        <v>80</v>
      </c>
      <c r="W7458" t="s">
        <v>81</v>
      </c>
      <c r="X7458" t="s">
        <v>338</v>
      </c>
      <c r="Y7458" t="s">
        <v>7211</v>
      </c>
    </row>
    <row r="7459" spans="1:25" x14ac:dyDescent="0.25">
      <c r="A7459" t="s">
        <v>16477</v>
      </c>
      <c r="B7459">
        <v>2014</v>
      </c>
      <c r="C7459">
        <v>4</v>
      </c>
      <c r="D7459" t="s">
        <v>7403</v>
      </c>
      <c r="E7459" t="s">
        <v>2518</v>
      </c>
      <c r="F7459" t="s">
        <v>2519</v>
      </c>
      <c r="G7459" t="s">
        <v>69</v>
      </c>
      <c r="H7459" t="s">
        <v>70</v>
      </c>
      <c r="I7459" t="s">
        <v>71</v>
      </c>
      <c r="J7459" t="s">
        <v>72</v>
      </c>
      <c r="K7459" t="s">
        <v>7228</v>
      </c>
      <c r="L7459">
        <v>1801</v>
      </c>
      <c r="M7459">
        <v>32050</v>
      </c>
      <c r="N7459" t="s">
        <v>74</v>
      </c>
      <c r="O7459">
        <v>10</v>
      </c>
      <c r="P7459">
        <v>70049005</v>
      </c>
      <c r="Q7459" t="s">
        <v>75</v>
      </c>
      <c r="R7459" t="s">
        <v>76</v>
      </c>
      <c r="S7459" t="s">
        <v>4413</v>
      </c>
      <c r="T7459" t="s">
        <v>78</v>
      </c>
      <c r="U7459" t="s">
        <v>16478</v>
      </c>
      <c r="V7459" t="s">
        <v>80</v>
      </c>
      <c r="W7459" t="s">
        <v>81</v>
      </c>
      <c r="X7459" t="s">
        <v>4415</v>
      </c>
      <c r="Y7459" t="s">
        <v>7211</v>
      </c>
    </row>
    <row r="7460" spans="1:25" x14ac:dyDescent="0.25">
      <c r="A7460" t="s">
        <v>16479</v>
      </c>
      <c r="B7460">
        <v>2010</v>
      </c>
      <c r="C7460">
        <v>13</v>
      </c>
      <c r="D7460" t="s">
        <v>16480</v>
      </c>
      <c r="E7460" t="s">
        <v>2518</v>
      </c>
      <c r="F7460" t="s">
        <v>2519</v>
      </c>
      <c r="G7460" t="s">
        <v>69</v>
      </c>
      <c r="H7460" t="s">
        <v>70</v>
      </c>
      <c r="I7460" t="s">
        <v>71</v>
      </c>
      <c r="J7460" t="s">
        <v>1366</v>
      </c>
      <c r="K7460" t="s">
        <v>8596</v>
      </c>
      <c r="L7460">
        <v>2420</v>
      </c>
      <c r="M7460">
        <v>5401.97</v>
      </c>
      <c r="N7460" t="s">
        <v>74</v>
      </c>
      <c r="O7460">
        <v>10</v>
      </c>
      <c r="P7460">
        <v>70049005</v>
      </c>
      <c r="Q7460" t="s">
        <v>1368</v>
      </c>
      <c r="R7460" t="s">
        <v>76</v>
      </c>
      <c r="S7460" t="s">
        <v>7773</v>
      </c>
      <c r="T7460" t="s">
        <v>78</v>
      </c>
      <c r="U7460" t="s">
        <v>16481</v>
      </c>
      <c r="V7460" t="s">
        <v>80</v>
      </c>
      <c r="W7460" t="s">
        <v>81</v>
      </c>
      <c r="X7460" t="s">
        <v>452</v>
      </c>
      <c r="Y7460" t="s">
        <v>7211</v>
      </c>
    </row>
    <row r="7461" spans="1:25" x14ac:dyDescent="0.25">
      <c r="A7461" t="s">
        <v>16482</v>
      </c>
      <c r="B7461">
        <v>2017</v>
      </c>
      <c r="C7461">
        <v>10</v>
      </c>
      <c r="D7461" t="s">
        <v>7289</v>
      </c>
      <c r="E7461" t="s">
        <v>2518</v>
      </c>
      <c r="F7461" t="s">
        <v>2519</v>
      </c>
      <c r="G7461" t="s">
        <v>69</v>
      </c>
      <c r="H7461" t="s">
        <v>70</v>
      </c>
      <c r="I7461" t="s">
        <v>71</v>
      </c>
      <c r="J7461" t="s">
        <v>72</v>
      </c>
      <c r="K7461" t="s">
        <v>7224</v>
      </c>
      <c r="L7461">
        <v>1040</v>
      </c>
      <c r="M7461">
        <v>20000</v>
      </c>
      <c r="N7461" t="s">
        <v>74</v>
      </c>
      <c r="O7461">
        <v>10</v>
      </c>
      <c r="P7461">
        <v>70049005</v>
      </c>
      <c r="Q7461" t="s">
        <v>75</v>
      </c>
      <c r="R7461" t="s">
        <v>76</v>
      </c>
      <c r="S7461" t="s">
        <v>777</v>
      </c>
      <c r="T7461" t="s">
        <v>78</v>
      </c>
      <c r="U7461" t="s">
        <v>16483</v>
      </c>
      <c r="V7461" t="s">
        <v>80</v>
      </c>
      <c r="W7461" t="s">
        <v>81</v>
      </c>
      <c r="X7461" t="s">
        <v>779</v>
      </c>
      <c r="Y7461" t="s">
        <v>7211</v>
      </c>
    </row>
    <row r="7462" spans="1:25" x14ac:dyDescent="0.25">
      <c r="A7462" t="s">
        <v>16484</v>
      </c>
      <c r="B7462">
        <v>2014</v>
      </c>
      <c r="C7462">
        <v>13</v>
      </c>
      <c r="D7462" t="s">
        <v>7433</v>
      </c>
      <c r="E7462" t="s">
        <v>2518</v>
      </c>
      <c r="F7462" t="s">
        <v>2519</v>
      </c>
      <c r="G7462" t="s">
        <v>69</v>
      </c>
      <c r="H7462" t="s">
        <v>70</v>
      </c>
      <c r="I7462" t="s">
        <v>71</v>
      </c>
      <c r="J7462" t="s">
        <v>72</v>
      </c>
      <c r="K7462" t="s">
        <v>7228</v>
      </c>
      <c r="L7462">
        <v>1908</v>
      </c>
      <c r="M7462">
        <v>5000</v>
      </c>
      <c r="N7462" t="s">
        <v>74</v>
      </c>
      <c r="O7462">
        <v>10</v>
      </c>
      <c r="P7462">
        <v>70049005</v>
      </c>
      <c r="Q7462" t="s">
        <v>75</v>
      </c>
      <c r="R7462" t="s">
        <v>76</v>
      </c>
      <c r="S7462" t="s">
        <v>3575</v>
      </c>
      <c r="T7462" t="s">
        <v>78</v>
      </c>
      <c r="U7462" t="s">
        <v>16485</v>
      </c>
      <c r="V7462" t="s">
        <v>80</v>
      </c>
      <c r="W7462" t="s">
        <v>81</v>
      </c>
      <c r="X7462" t="s">
        <v>3577</v>
      </c>
      <c r="Y7462" t="s">
        <v>7211</v>
      </c>
    </row>
    <row r="7463" spans="1:25" x14ac:dyDescent="0.25">
      <c r="A7463" t="s">
        <v>16486</v>
      </c>
      <c r="B7463">
        <v>2014</v>
      </c>
      <c r="C7463">
        <v>13</v>
      </c>
      <c r="D7463" t="s">
        <v>7596</v>
      </c>
      <c r="E7463" t="s">
        <v>2518</v>
      </c>
      <c r="F7463" t="s">
        <v>2519</v>
      </c>
      <c r="G7463" t="s">
        <v>69</v>
      </c>
      <c r="H7463" t="s">
        <v>70</v>
      </c>
      <c r="I7463" t="s">
        <v>71</v>
      </c>
      <c r="J7463" t="s">
        <v>72</v>
      </c>
      <c r="K7463" t="s">
        <v>7228</v>
      </c>
      <c r="L7463">
        <v>2649</v>
      </c>
      <c r="M7463">
        <v>9767</v>
      </c>
      <c r="N7463" t="s">
        <v>74</v>
      </c>
      <c r="O7463">
        <v>10</v>
      </c>
      <c r="P7463">
        <v>70049005</v>
      </c>
      <c r="Q7463" t="s">
        <v>75</v>
      </c>
      <c r="R7463" t="s">
        <v>76</v>
      </c>
      <c r="S7463" t="s">
        <v>2096</v>
      </c>
      <c r="T7463" t="s">
        <v>78</v>
      </c>
      <c r="U7463" t="s">
        <v>16487</v>
      </c>
      <c r="V7463" t="s">
        <v>80</v>
      </c>
      <c r="W7463" t="s">
        <v>81</v>
      </c>
      <c r="X7463" t="s">
        <v>2098</v>
      </c>
      <c r="Y7463" t="s">
        <v>7211</v>
      </c>
    </row>
    <row r="7464" spans="1:25" x14ac:dyDescent="0.25">
      <c r="A7464" t="s">
        <v>16488</v>
      </c>
      <c r="B7464">
        <v>2017</v>
      </c>
      <c r="C7464">
        <v>10</v>
      </c>
      <c r="D7464" t="s">
        <v>7289</v>
      </c>
      <c r="E7464" t="s">
        <v>2518</v>
      </c>
      <c r="F7464" t="s">
        <v>2519</v>
      </c>
      <c r="G7464" t="s">
        <v>69</v>
      </c>
      <c r="H7464" t="s">
        <v>70</v>
      </c>
      <c r="I7464" t="s">
        <v>71</v>
      </c>
      <c r="J7464" t="s">
        <v>72</v>
      </c>
      <c r="K7464" t="s">
        <v>7224</v>
      </c>
      <c r="L7464">
        <v>1984</v>
      </c>
      <c r="M7464">
        <v>3600</v>
      </c>
      <c r="N7464" t="s">
        <v>74</v>
      </c>
      <c r="O7464">
        <v>10</v>
      </c>
      <c r="P7464">
        <v>70049005</v>
      </c>
      <c r="Q7464" t="s">
        <v>75</v>
      </c>
      <c r="R7464" t="s">
        <v>76</v>
      </c>
      <c r="S7464" t="s">
        <v>597</v>
      </c>
      <c r="T7464" t="s">
        <v>78</v>
      </c>
      <c r="U7464" t="s">
        <v>16489</v>
      </c>
      <c r="V7464" t="s">
        <v>80</v>
      </c>
      <c r="W7464" t="s">
        <v>81</v>
      </c>
      <c r="X7464" t="s">
        <v>599</v>
      </c>
      <c r="Y7464" t="s">
        <v>7211</v>
      </c>
    </row>
    <row r="7465" spans="1:25" x14ac:dyDescent="0.25">
      <c r="A7465" t="s">
        <v>16490</v>
      </c>
      <c r="B7465">
        <v>2010</v>
      </c>
      <c r="C7465">
        <v>4</v>
      </c>
      <c r="D7465" t="s">
        <v>9171</v>
      </c>
      <c r="E7465" t="s">
        <v>2518</v>
      </c>
      <c r="F7465" t="s">
        <v>2519</v>
      </c>
      <c r="G7465" t="s">
        <v>69</v>
      </c>
      <c r="H7465" t="s">
        <v>70</v>
      </c>
      <c r="I7465" t="s">
        <v>71</v>
      </c>
      <c r="J7465" t="s">
        <v>72</v>
      </c>
      <c r="K7465" t="s">
        <v>7214</v>
      </c>
      <c r="L7465">
        <v>2726</v>
      </c>
      <c r="M7465">
        <v>5000</v>
      </c>
      <c r="N7465" t="s">
        <v>74</v>
      </c>
      <c r="O7465">
        <v>10</v>
      </c>
      <c r="P7465">
        <v>70049005</v>
      </c>
      <c r="Q7465" t="s">
        <v>75</v>
      </c>
      <c r="R7465" t="s">
        <v>76</v>
      </c>
      <c r="S7465" t="s">
        <v>197</v>
      </c>
      <c r="T7465" t="s">
        <v>78</v>
      </c>
      <c r="U7465" t="s">
        <v>16491</v>
      </c>
      <c r="V7465" t="s">
        <v>1601</v>
      </c>
      <c r="W7465" t="s">
        <v>81</v>
      </c>
      <c r="X7465" t="s">
        <v>199</v>
      </c>
      <c r="Y7465" t="s">
        <v>7211</v>
      </c>
    </row>
    <row r="7466" spans="1:25" x14ac:dyDescent="0.25">
      <c r="A7466" t="s">
        <v>16492</v>
      </c>
      <c r="B7466">
        <v>2011</v>
      </c>
      <c r="C7466">
        <v>2</v>
      </c>
      <c r="D7466" t="s">
        <v>7822</v>
      </c>
      <c r="E7466" t="s">
        <v>2518</v>
      </c>
      <c r="F7466" t="s">
        <v>2519</v>
      </c>
      <c r="G7466" t="s">
        <v>69</v>
      </c>
      <c r="H7466" t="s">
        <v>70</v>
      </c>
      <c r="I7466" t="s">
        <v>71</v>
      </c>
      <c r="J7466" t="s">
        <v>72</v>
      </c>
      <c r="K7466" t="s">
        <v>7262</v>
      </c>
      <c r="L7466">
        <v>1057</v>
      </c>
      <c r="M7466">
        <v>37364</v>
      </c>
      <c r="N7466" t="s">
        <v>74</v>
      </c>
      <c r="O7466">
        <v>10</v>
      </c>
      <c r="P7466">
        <v>70049005</v>
      </c>
      <c r="Q7466" t="s">
        <v>75</v>
      </c>
      <c r="R7466" t="s">
        <v>76</v>
      </c>
      <c r="S7466" t="s">
        <v>992</v>
      </c>
      <c r="T7466" t="s">
        <v>78</v>
      </c>
      <c r="U7466" t="s">
        <v>16493</v>
      </c>
      <c r="V7466" t="s">
        <v>80</v>
      </c>
      <c r="W7466" t="s">
        <v>81</v>
      </c>
      <c r="X7466" t="s">
        <v>994</v>
      </c>
      <c r="Y7466" t="s">
        <v>7211</v>
      </c>
    </row>
    <row r="7467" spans="1:25" x14ac:dyDescent="0.25">
      <c r="A7467" t="s">
        <v>16494</v>
      </c>
      <c r="B7467">
        <v>2014</v>
      </c>
      <c r="C7467">
        <v>9</v>
      </c>
      <c r="D7467" t="s">
        <v>7696</v>
      </c>
      <c r="E7467" t="s">
        <v>2518</v>
      </c>
      <c r="F7467" t="s">
        <v>2519</v>
      </c>
      <c r="G7467" t="s">
        <v>69</v>
      </c>
      <c r="H7467" t="s">
        <v>70</v>
      </c>
      <c r="I7467" t="s">
        <v>71</v>
      </c>
      <c r="J7467" t="s">
        <v>72</v>
      </c>
      <c r="K7467" t="s">
        <v>7228</v>
      </c>
      <c r="L7467">
        <v>1701</v>
      </c>
      <c r="M7467">
        <v>25000</v>
      </c>
      <c r="N7467" t="s">
        <v>74</v>
      </c>
      <c r="O7467">
        <v>10</v>
      </c>
      <c r="P7467">
        <v>70049005</v>
      </c>
      <c r="Q7467" t="s">
        <v>75</v>
      </c>
      <c r="R7467" t="s">
        <v>76</v>
      </c>
      <c r="S7467" t="s">
        <v>896</v>
      </c>
      <c r="T7467" t="s">
        <v>78</v>
      </c>
      <c r="U7467" t="s">
        <v>16495</v>
      </c>
      <c r="V7467" t="s">
        <v>80</v>
      </c>
      <c r="W7467" t="s">
        <v>81</v>
      </c>
      <c r="X7467" t="s">
        <v>898</v>
      </c>
      <c r="Y7467" t="s">
        <v>7211</v>
      </c>
    </row>
    <row r="7468" spans="1:25" x14ac:dyDescent="0.25">
      <c r="A7468" t="s">
        <v>16496</v>
      </c>
      <c r="B7468">
        <v>2011</v>
      </c>
      <c r="C7468">
        <v>12</v>
      </c>
      <c r="D7468" t="s">
        <v>8298</v>
      </c>
      <c r="E7468" t="s">
        <v>2518</v>
      </c>
      <c r="F7468" t="s">
        <v>2519</v>
      </c>
      <c r="G7468" t="s">
        <v>69</v>
      </c>
      <c r="H7468" t="s">
        <v>70</v>
      </c>
      <c r="I7468" t="s">
        <v>71</v>
      </c>
      <c r="J7468" t="s">
        <v>1366</v>
      </c>
      <c r="K7468" t="s">
        <v>9362</v>
      </c>
      <c r="L7468">
        <v>1610</v>
      </c>
      <c r="M7468">
        <v>2242.85</v>
      </c>
      <c r="N7468" t="s">
        <v>74</v>
      </c>
      <c r="O7468">
        <v>10</v>
      </c>
      <c r="P7468">
        <v>70049005</v>
      </c>
      <c r="Q7468" t="s">
        <v>1368</v>
      </c>
      <c r="R7468" t="s">
        <v>76</v>
      </c>
      <c r="S7468" t="s">
        <v>7383</v>
      </c>
      <c r="T7468" t="s">
        <v>7384</v>
      </c>
      <c r="U7468" t="s">
        <v>16497</v>
      </c>
      <c r="V7468" t="s">
        <v>80</v>
      </c>
      <c r="W7468" t="s">
        <v>81</v>
      </c>
      <c r="X7468" t="s">
        <v>82</v>
      </c>
      <c r="Y7468" t="s">
        <v>7211</v>
      </c>
    </row>
    <row r="7469" spans="1:25" x14ac:dyDescent="0.25">
      <c r="A7469" t="s">
        <v>16498</v>
      </c>
      <c r="B7469">
        <v>2012</v>
      </c>
      <c r="C7469">
        <v>3</v>
      </c>
      <c r="D7469" t="s">
        <v>7409</v>
      </c>
      <c r="E7469" t="s">
        <v>2518</v>
      </c>
      <c r="F7469" t="s">
        <v>2519</v>
      </c>
      <c r="G7469" t="s">
        <v>69</v>
      </c>
      <c r="H7469" t="s">
        <v>70</v>
      </c>
      <c r="I7469" t="s">
        <v>71</v>
      </c>
      <c r="J7469" t="s">
        <v>72</v>
      </c>
      <c r="K7469" t="s">
        <v>7248</v>
      </c>
      <c r="L7469">
        <v>1060</v>
      </c>
      <c r="M7469">
        <v>10000</v>
      </c>
      <c r="N7469" t="s">
        <v>74</v>
      </c>
      <c r="O7469">
        <v>10</v>
      </c>
      <c r="P7469">
        <v>70049005</v>
      </c>
      <c r="Q7469" t="s">
        <v>75</v>
      </c>
      <c r="R7469" t="s">
        <v>76</v>
      </c>
      <c r="S7469" t="s">
        <v>1099</v>
      </c>
      <c r="T7469" t="s">
        <v>78</v>
      </c>
      <c r="U7469" t="s">
        <v>16499</v>
      </c>
      <c r="V7469" t="s">
        <v>80</v>
      </c>
      <c r="W7469" t="s">
        <v>81</v>
      </c>
      <c r="X7469" t="s">
        <v>1101</v>
      </c>
      <c r="Y7469" t="s">
        <v>7211</v>
      </c>
    </row>
    <row r="7470" spans="1:25" x14ac:dyDescent="0.25">
      <c r="A7470" t="s">
        <v>16500</v>
      </c>
      <c r="B7470">
        <v>2015</v>
      </c>
      <c r="C7470">
        <v>11</v>
      </c>
      <c r="D7470" t="s">
        <v>16501</v>
      </c>
      <c r="E7470" t="s">
        <v>2518</v>
      </c>
      <c r="F7470" t="s">
        <v>2519</v>
      </c>
      <c r="G7470" t="s">
        <v>69</v>
      </c>
      <c r="H7470" t="s">
        <v>70</v>
      </c>
      <c r="I7470" t="s">
        <v>71</v>
      </c>
      <c r="J7470" t="s">
        <v>72</v>
      </c>
      <c r="K7470" t="s">
        <v>7826</v>
      </c>
      <c r="L7470">
        <v>1013</v>
      </c>
      <c r="M7470">
        <v>5610.3</v>
      </c>
      <c r="N7470" t="s">
        <v>74</v>
      </c>
      <c r="O7470">
        <v>10</v>
      </c>
      <c r="P7470">
        <v>70049005</v>
      </c>
      <c r="Q7470" t="s">
        <v>75</v>
      </c>
      <c r="R7470" t="s">
        <v>76</v>
      </c>
      <c r="S7470" t="s">
        <v>395</v>
      </c>
      <c r="T7470" t="s">
        <v>78</v>
      </c>
      <c r="U7470" t="s">
        <v>16502</v>
      </c>
      <c r="V7470" t="s">
        <v>80</v>
      </c>
      <c r="W7470" t="s">
        <v>81</v>
      </c>
      <c r="X7470" t="s">
        <v>397</v>
      </c>
      <c r="Y7470" t="s">
        <v>7211</v>
      </c>
    </row>
    <row r="7471" spans="1:25" x14ac:dyDescent="0.25">
      <c r="A7471" t="s">
        <v>16503</v>
      </c>
      <c r="B7471">
        <v>2014</v>
      </c>
      <c r="C7471">
        <v>5</v>
      </c>
      <c r="D7471" t="s">
        <v>8011</v>
      </c>
      <c r="E7471" t="s">
        <v>2518</v>
      </c>
      <c r="F7471" t="s">
        <v>2519</v>
      </c>
      <c r="G7471" t="s">
        <v>69</v>
      </c>
      <c r="H7471" t="s">
        <v>70</v>
      </c>
      <c r="I7471" t="s">
        <v>71</v>
      </c>
      <c r="J7471" t="s">
        <v>72</v>
      </c>
      <c r="K7471" t="s">
        <v>7228</v>
      </c>
      <c r="L7471">
        <v>1376</v>
      </c>
      <c r="M7471">
        <v>20000</v>
      </c>
      <c r="N7471" t="s">
        <v>74</v>
      </c>
      <c r="O7471">
        <v>10</v>
      </c>
      <c r="P7471">
        <v>70049005</v>
      </c>
      <c r="Q7471" t="s">
        <v>75</v>
      </c>
      <c r="R7471" t="s">
        <v>76</v>
      </c>
      <c r="S7471" t="s">
        <v>3387</v>
      </c>
      <c r="T7471" t="s">
        <v>78</v>
      </c>
      <c r="U7471" t="s">
        <v>16504</v>
      </c>
      <c r="V7471" t="s">
        <v>80</v>
      </c>
      <c r="W7471" t="s">
        <v>81</v>
      </c>
      <c r="X7471" t="s">
        <v>3389</v>
      </c>
      <c r="Y7471" t="s">
        <v>7211</v>
      </c>
    </row>
    <row r="7472" spans="1:25" x14ac:dyDescent="0.25">
      <c r="A7472" t="s">
        <v>16505</v>
      </c>
      <c r="B7472">
        <v>2010</v>
      </c>
      <c r="C7472">
        <v>9</v>
      </c>
      <c r="D7472" t="s">
        <v>7436</v>
      </c>
      <c r="E7472" t="s">
        <v>2518</v>
      </c>
      <c r="F7472" t="s">
        <v>2519</v>
      </c>
      <c r="G7472" t="s">
        <v>69</v>
      </c>
      <c r="H7472" t="s">
        <v>70</v>
      </c>
      <c r="I7472" t="s">
        <v>71</v>
      </c>
      <c r="J7472" t="s">
        <v>72</v>
      </c>
      <c r="K7472" t="s">
        <v>7214</v>
      </c>
      <c r="L7472">
        <v>1040</v>
      </c>
      <c r="M7472">
        <v>400000</v>
      </c>
      <c r="N7472" t="s">
        <v>74</v>
      </c>
      <c r="O7472">
        <v>10</v>
      </c>
      <c r="P7472">
        <v>70049005</v>
      </c>
      <c r="Q7472" t="s">
        <v>75</v>
      </c>
      <c r="R7472" t="s">
        <v>76</v>
      </c>
      <c r="S7472" t="s">
        <v>777</v>
      </c>
      <c r="T7472" t="s">
        <v>78</v>
      </c>
      <c r="U7472" t="s">
        <v>16506</v>
      </c>
      <c r="V7472" t="s">
        <v>80</v>
      </c>
      <c r="W7472" t="s">
        <v>81</v>
      </c>
      <c r="X7472" t="s">
        <v>779</v>
      </c>
      <c r="Y7472" t="s">
        <v>7211</v>
      </c>
    </row>
    <row r="7473" spans="1:25" x14ac:dyDescent="0.25">
      <c r="A7473" t="s">
        <v>16507</v>
      </c>
      <c r="B7473">
        <v>2010</v>
      </c>
      <c r="C7473">
        <v>9</v>
      </c>
      <c r="D7473" t="s">
        <v>7436</v>
      </c>
      <c r="E7473" t="s">
        <v>2518</v>
      </c>
      <c r="F7473" t="s">
        <v>2519</v>
      </c>
      <c r="G7473" t="s">
        <v>69</v>
      </c>
      <c r="H7473" t="s">
        <v>70</v>
      </c>
      <c r="I7473" t="s">
        <v>71</v>
      </c>
      <c r="J7473" t="s">
        <v>72</v>
      </c>
      <c r="K7473" t="s">
        <v>7214</v>
      </c>
      <c r="L7473">
        <v>1944</v>
      </c>
      <c r="M7473">
        <v>10000</v>
      </c>
      <c r="N7473" t="s">
        <v>74</v>
      </c>
      <c r="O7473">
        <v>10</v>
      </c>
      <c r="P7473">
        <v>70049005</v>
      </c>
      <c r="Q7473" t="s">
        <v>75</v>
      </c>
      <c r="R7473" t="s">
        <v>76</v>
      </c>
      <c r="S7473" t="s">
        <v>461</v>
      </c>
      <c r="T7473" t="s">
        <v>78</v>
      </c>
      <c r="U7473" t="s">
        <v>16508</v>
      </c>
      <c r="V7473" t="s">
        <v>80</v>
      </c>
      <c r="W7473" t="s">
        <v>81</v>
      </c>
      <c r="X7473" t="s">
        <v>463</v>
      </c>
      <c r="Y7473" t="s">
        <v>7211</v>
      </c>
    </row>
    <row r="7474" spans="1:25" x14ac:dyDescent="0.25">
      <c r="A7474" t="s">
        <v>16509</v>
      </c>
      <c r="B7474">
        <v>2014</v>
      </c>
      <c r="C7474">
        <v>10</v>
      </c>
      <c r="D7474" t="s">
        <v>7476</v>
      </c>
      <c r="E7474" t="s">
        <v>2518</v>
      </c>
      <c r="F7474" t="s">
        <v>2519</v>
      </c>
      <c r="G7474" t="s">
        <v>69</v>
      </c>
      <c r="H7474" t="s">
        <v>70</v>
      </c>
      <c r="I7474" t="s">
        <v>71</v>
      </c>
      <c r="J7474" t="s">
        <v>72</v>
      </c>
      <c r="K7474" t="s">
        <v>7228</v>
      </c>
      <c r="L7474">
        <v>1810</v>
      </c>
      <c r="M7474">
        <v>8494</v>
      </c>
      <c r="N7474" t="s">
        <v>74</v>
      </c>
      <c r="O7474">
        <v>10</v>
      </c>
      <c r="P7474">
        <v>70049005</v>
      </c>
      <c r="Q7474" t="s">
        <v>75</v>
      </c>
      <c r="R7474" t="s">
        <v>76</v>
      </c>
      <c r="S7474" t="s">
        <v>868</v>
      </c>
      <c r="T7474" t="s">
        <v>78</v>
      </c>
      <c r="U7474" t="s">
        <v>16510</v>
      </c>
      <c r="V7474" t="s">
        <v>80</v>
      </c>
      <c r="W7474" t="s">
        <v>81</v>
      </c>
      <c r="X7474" t="s">
        <v>870</v>
      </c>
      <c r="Y7474" t="s">
        <v>7211</v>
      </c>
    </row>
    <row r="7475" spans="1:25" x14ac:dyDescent="0.25">
      <c r="A7475" t="s">
        <v>16511</v>
      </c>
      <c r="B7475">
        <v>2013</v>
      </c>
      <c r="C7475">
        <v>4</v>
      </c>
      <c r="D7475" t="s">
        <v>9209</v>
      </c>
      <c r="E7475" t="s">
        <v>2518</v>
      </c>
      <c r="F7475" t="s">
        <v>2519</v>
      </c>
      <c r="G7475" t="s">
        <v>69</v>
      </c>
      <c r="H7475" t="s">
        <v>70</v>
      </c>
      <c r="I7475" t="s">
        <v>71</v>
      </c>
      <c r="J7475" t="s">
        <v>72</v>
      </c>
      <c r="K7475" t="s">
        <v>7241</v>
      </c>
      <c r="L7475">
        <v>2181</v>
      </c>
      <c r="M7475">
        <v>10000</v>
      </c>
      <c r="N7475" t="s">
        <v>74</v>
      </c>
      <c r="O7475">
        <v>10</v>
      </c>
      <c r="P7475">
        <v>70049005</v>
      </c>
      <c r="Q7475" t="s">
        <v>75</v>
      </c>
      <c r="R7475" t="s">
        <v>76</v>
      </c>
      <c r="S7475" t="s">
        <v>210</v>
      </c>
      <c r="T7475" t="s">
        <v>78</v>
      </c>
      <c r="U7475" t="s">
        <v>16512</v>
      </c>
      <c r="V7475" t="s">
        <v>80</v>
      </c>
      <c r="W7475" t="s">
        <v>81</v>
      </c>
      <c r="X7475" t="s">
        <v>212</v>
      </c>
      <c r="Y7475" t="s">
        <v>7211</v>
      </c>
    </row>
    <row r="7476" spans="1:25" x14ac:dyDescent="0.25">
      <c r="A7476" t="s">
        <v>16513</v>
      </c>
      <c r="B7476">
        <v>2012</v>
      </c>
      <c r="C7476">
        <v>11</v>
      </c>
      <c r="D7476" t="s">
        <v>7378</v>
      </c>
      <c r="E7476" t="s">
        <v>2518</v>
      </c>
      <c r="F7476" t="s">
        <v>2519</v>
      </c>
      <c r="G7476" t="s">
        <v>69</v>
      </c>
      <c r="H7476" t="s">
        <v>70</v>
      </c>
      <c r="I7476" t="s">
        <v>71</v>
      </c>
      <c r="J7476" t="s">
        <v>72</v>
      </c>
      <c r="K7476" t="s">
        <v>7248</v>
      </c>
      <c r="L7476">
        <v>2559</v>
      </c>
      <c r="M7476">
        <v>20000</v>
      </c>
      <c r="N7476" t="s">
        <v>74</v>
      </c>
      <c r="O7476">
        <v>10</v>
      </c>
      <c r="P7476">
        <v>70049005</v>
      </c>
      <c r="Q7476" t="s">
        <v>75</v>
      </c>
      <c r="R7476" t="s">
        <v>76</v>
      </c>
      <c r="S7476" t="s">
        <v>858</v>
      </c>
      <c r="T7476" t="s">
        <v>78</v>
      </c>
      <c r="U7476" t="s">
        <v>16514</v>
      </c>
      <c r="V7476" t="s">
        <v>80</v>
      </c>
      <c r="W7476" t="s">
        <v>81</v>
      </c>
      <c r="X7476" t="s">
        <v>860</v>
      </c>
      <c r="Y7476" t="s">
        <v>7211</v>
      </c>
    </row>
    <row r="7477" spans="1:25" x14ac:dyDescent="0.25">
      <c r="A7477" t="s">
        <v>16515</v>
      </c>
      <c r="B7477">
        <v>2013</v>
      </c>
      <c r="C7477">
        <v>11</v>
      </c>
      <c r="D7477" t="s">
        <v>7645</v>
      </c>
      <c r="E7477" t="s">
        <v>2518</v>
      </c>
      <c r="F7477" t="s">
        <v>2519</v>
      </c>
      <c r="G7477" t="s">
        <v>69</v>
      </c>
      <c r="H7477" t="s">
        <v>70</v>
      </c>
      <c r="I7477" t="s">
        <v>71</v>
      </c>
      <c r="J7477" t="s">
        <v>72</v>
      </c>
      <c r="K7477" t="s">
        <v>7241</v>
      </c>
      <c r="L7477">
        <v>1913</v>
      </c>
      <c r="M7477">
        <v>20000</v>
      </c>
      <c r="N7477" t="s">
        <v>74</v>
      </c>
      <c r="O7477">
        <v>10</v>
      </c>
      <c r="P7477">
        <v>70049005</v>
      </c>
      <c r="Q7477" t="s">
        <v>75</v>
      </c>
      <c r="R7477" t="s">
        <v>76</v>
      </c>
      <c r="S7477" t="s">
        <v>313</v>
      </c>
      <c r="T7477" t="s">
        <v>78</v>
      </c>
      <c r="U7477" t="s">
        <v>16516</v>
      </c>
      <c r="V7477" t="s">
        <v>80</v>
      </c>
      <c r="W7477" t="s">
        <v>81</v>
      </c>
      <c r="X7477" t="s">
        <v>315</v>
      </c>
      <c r="Y7477" t="s">
        <v>7211</v>
      </c>
    </row>
    <row r="7478" spans="1:25" x14ac:dyDescent="0.25">
      <c r="A7478" t="s">
        <v>16517</v>
      </c>
      <c r="B7478">
        <v>2014</v>
      </c>
      <c r="C7478">
        <v>13</v>
      </c>
      <c r="D7478" t="s">
        <v>7596</v>
      </c>
      <c r="E7478" t="s">
        <v>2518</v>
      </c>
      <c r="F7478" t="s">
        <v>2519</v>
      </c>
      <c r="G7478" t="s">
        <v>69</v>
      </c>
      <c r="H7478" t="s">
        <v>70</v>
      </c>
      <c r="I7478" t="s">
        <v>71</v>
      </c>
      <c r="J7478" t="s">
        <v>72</v>
      </c>
      <c r="K7478" t="s">
        <v>7228</v>
      </c>
      <c r="L7478">
        <v>2364</v>
      </c>
      <c r="M7478">
        <v>17972</v>
      </c>
      <c r="N7478" t="s">
        <v>74</v>
      </c>
      <c r="O7478">
        <v>10</v>
      </c>
      <c r="P7478">
        <v>70049005</v>
      </c>
      <c r="Q7478" t="s">
        <v>75</v>
      </c>
      <c r="R7478" t="s">
        <v>76</v>
      </c>
      <c r="S7478" t="s">
        <v>1165</v>
      </c>
      <c r="T7478" t="s">
        <v>78</v>
      </c>
      <c r="U7478" t="s">
        <v>16518</v>
      </c>
      <c r="V7478" t="s">
        <v>80</v>
      </c>
      <c r="W7478" t="s">
        <v>81</v>
      </c>
      <c r="X7478" t="s">
        <v>1167</v>
      </c>
      <c r="Y7478" t="s">
        <v>7211</v>
      </c>
    </row>
    <row r="7479" spans="1:25" x14ac:dyDescent="0.25">
      <c r="A7479" t="s">
        <v>16519</v>
      </c>
      <c r="B7479">
        <v>2016</v>
      </c>
      <c r="C7479">
        <v>11</v>
      </c>
      <c r="D7479" t="s">
        <v>10573</v>
      </c>
      <c r="E7479" t="s">
        <v>2518</v>
      </c>
      <c r="F7479" t="s">
        <v>2519</v>
      </c>
      <c r="G7479" t="s">
        <v>69</v>
      </c>
      <c r="H7479" t="s">
        <v>70</v>
      </c>
      <c r="I7479" t="s">
        <v>71</v>
      </c>
      <c r="J7479" t="s">
        <v>72</v>
      </c>
      <c r="K7479" t="s">
        <v>7347</v>
      </c>
      <c r="L7479">
        <v>2155</v>
      </c>
      <c r="M7479">
        <v>21132.7</v>
      </c>
      <c r="N7479" t="s">
        <v>74</v>
      </c>
      <c r="O7479">
        <v>10</v>
      </c>
      <c r="P7479">
        <v>70049005</v>
      </c>
      <c r="Q7479" t="s">
        <v>75</v>
      </c>
      <c r="R7479" t="s">
        <v>76</v>
      </c>
      <c r="S7479" t="s">
        <v>387</v>
      </c>
      <c r="T7479" t="s">
        <v>78</v>
      </c>
      <c r="U7479" t="s">
        <v>16520</v>
      </c>
      <c r="V7479" t="s">
        <v>80</v>
      </c>
      <c r="W7479" t="s">
        <v>81</v>
      </c>
      <c r="X7479" t="s">
        <v>389</v>
      </c>
      <c r="Y7479" t="s">
        <v>7211</v>
      </c>
    </row>
    <row r="7480" spans="1:25" x14ac:dyDescent="0.25">
      <c r="A7480" t="s">
        <v>16521</v>
      </c>
      <c r="B7480">
        <v>2013</v>
      </c>
      <c r="C7480">
        <v>12</v>
      </c>
      <c r="D7480" t="s">
        <v>7244</v>
      </c>
      <c r="E7480" t="s">
        <v>2518</v>
      </c>
      <c r="F7480" t="s">
        <v>2519</v>
      </c>
      <c r="G7480" t="s">
        <v>69</v>
      </c>
      <c r="H7480" t="s">
        <v>70</v>
      </c>
      <c r="I7480" t="s">
        <v>71</v>
      </c>
      <c r="J7480" t="s">
        <v>72</v>
      </c>
      <c r="K7480" t="s">
        <v>7241</v>
      </c>
      <c r="L7480">
        <v>1238</v>
      </c>
      <c r="M7480">
        <v>1657</v>
      </c>
      <c r="N7480" t="s">
        <v>74</v>
      </c>
      <c r="O7480">
        <v>10</v>
      </c>
      <c r="P7480">
        <v>70049005</v>
      </c>
      <c r="Q7480" t="s">
        <v>75</v>
      </c>
      <c r="R7480" t="s">
        <v>76</v>
      </c>
      <c r="S7480" t="s">
        <v>153</v>
      </c>
      <c r="T7480" t="s">
        <v>78</v>
      </c>
      <c r="U7480" t="s">
        <v>16522</v>
      </c>
      <c r="V7480" t="s">
        <v>80</v>
      </c>
      <c r="W7480" t="s">
        <v>81</v>
      </c>
      <c r="X7480" t="s">
        <v>155</v>
      </c>
      <c r="Y7480" t="s">
        <v>7211</v>
      </c>
    </row>
    <row r="7481" spans="1:25" x14ac:dyDescent="0.25">
      <c r="A7481" t="s">
        <v>16523</v>
      </c>
      <c r="B7481">
        <v>2015</v>
      </c>
      <c r="C7481">
        <v>9</v>
      </c>
      <c r="D7481" t="s">
        <v>7422</v>
      </c>
      <c r="E7481" t="s">
        <v>2518</v>
      </c>
      <c r="F7481" t="s">
        <v>2519</v>
      </c>
      <c r="G7481" t="s">
        <v>69</v>
      </c>
      <c r="H7481" t="s">
        <v>70</v>
      </c>
      <c r="I7481" t="s">
        <v>71</v>
      </c>
      <c r="J7481" t="s">
        <v>72</v>
      </c>
      <c r="K7481" t="s">
        <v>7252</v>
      </c>
      <c r="L7481">
        <v>1844</v>
      </c>
      <c r="M7481">
        <v>12705</v>
      </c>
      <c r="N7481" t="s">
        <v>74</v>
      </c>
      <c r="O7481">
        <v>10</v>
      </c>
      <c r="P7481">
        <v>70049005</v>
      </c>
      <c r="Q7481" t="s">
        <v>75</v>
      </c>
      <c r="R7481" t="s">
        <v>76</v>
      </c>
      <c r="S7481" t="s">
        <v>121</v>
      </c>
      <c r="T7481" t="s">
        <v>78</v>
      </c>
      <c r="U7481" t="s">
        <v>16524</v>
      </c>
      <c r="V7481" t="s">
        <v>80</v>
      </c>
      <c r="W7481" t="s">
        <v>81</v>
      </c>
      <c r="X7481" t="s">
        <v>123</v>
      </c>
      <c r="Y7481" t="s">
        <v>7211</v>
      </c>
    </row>
    <row r="7482" spans="1:25" x14ac:dyDescent="0.25">
      <c r="A7482" t="s">
        <v>16525</v>
      </c>
      <c r="B7482">
        <v>2016</v>
      </c>
      <c r="C7482">
        <v>12</v>
      </c>
      <c r="D7482" t="s">
        <v>7417</v>
      </c>
      <c r="E7482" t="s">
        <v>2518</v>
      </c>
      <c r="F7482" t="s">
        <v>2519</v>
      </c>
      <c r="G7482" t="s">
        <v>69</v>
      </c>
      <c r="H7482" t="s">
        <v>70</v>
      </c>
      <c r="I7482" t="s">
        <v>71</v>
      </c>
      <c r="J7482" t="s">
        <v>72</v>
      </c>
      <c r="K7482" t="s">
        <v>7237</v>
      </c>
      <c r="L7482">
        <v>2172</v>
      </c>
      <c r="M7482">
        <v>350000</v>
      </c>
      <c r="N7482" t="s">
        <v>74</v>
      </c>
      <c r="O7482">
        <v>10</v>
      </c>
      <c r="P7482">
        <v>70049005</v>
      </c>
      <c r="Q7482" t="s">
        <v>75</v>
      </c>
      <c r="R7482" t="s">
        <v>76</v>
      </c>
      <c r="S7482" t="s">
        <v>214</v>
      </c>
      <c r="T7482" t="s">
        <v>78</v>
      </c>
      <c r="U7482" t="s">
        <v>16526</v>
      </c>
      <c r="V7482" t="s">
        <v>80</v>
      </c>
      <c r="W7482" t="s">
        <v>81</v>
      </c>
      <c r="X7482" t="s">
        <v>216</v>
      </c>
      <c r="Y7482" t="s">
        <v>7211</v>
      </c>
    </row>
    <row r="7483" spans="1:25" x14ac:dyDescent="0.25">
      <c r="A7483" t="s">
        <v>16527</v>
      </c>
      <c r="B7483">
        <v>2014</v>
      </c>
      <c r="C7483">
        <v>13</v>
      </c>
      <c r="D7483" t="s">
        <v>7512</v>
      </c>
      <c r="E7483" t="s">
        <v>2518</v>
      </c>
      <c r="F7483" t="s">
        <v>2519</v>
      </c>
      <c r="G7483" t="s">
        <v>69</v>
      </c>
      <c r="H7483" t="s">
        <v>70</v>
      </c>
      <c r="I7483" t="s">
        <v>71</v>
      </c>
      <c r="J7483" t="s">
        <v>72</v>
      </c>
      <c r="K7483" t="s">
        <v>7228</v>
      </c>
      <c r="L7483">
        <v>1730</v>
      </c>
      <c r="M7483">
        <v>5000</v>
      </c>
      <c r="N7483" t="s">
        <v>74</v>
      </c>
      <c r="O7483">
        <v>10</v>
      </c>
      <c r="P7483">
        <v>70049005</v>
      </c>
      <c r="Q7483" t="s">
        <v>75</v>
      </c>
      <c r="R7483" t="s">
        <v>76</v>
      </c>
      <c r="S7483" t="s">
        <v>933</v>
      </c>
      <c r="T7483" t="s">
        <v>78</v>
      </c>
      <c r="U7483" t="s">
        <v>16528</v>
      </c>
      <c r="V7483" t="s">
        <v>80</v>
      </c>
      <c r="W7483" t="s">
        <v>81</v>
      </c>
      <c r="X7483" t="s">
        <v>935</v>
      </c>
      <c r="Y7483" t="s">
        <v>7211</v>
      </c>
    </row>
    <row r="7484" spans="1:25" x14ac:dyDescent="0.25">
      <c r="A7484" t="s">
        <v>16529</v>
      </c>
      <c r="B7484">
        <v>2010</v>
      </c>
      <c r="C7484">
        <v>10</v>
      </c>
      <c r="D7484" t="s">
        <v>9009</v>
      </c>
      <c r="E7484" t="s">
        <v>2518</v>
      </c>
      <c r="F7484" t="s">
        <v>2519</v>
      </c>
      <c r="G7484" t="s">
        <v>69</v>
      </c>
      <c r="H7484" t="s">
        <v>70</v>
      </c>
      <c r="I7484" t="s">
        <v>71</v>
      </c>
      <c r="J7484" t="s">
        <v>72</v>
      </c>
      <c r="K7484" t="s">
        <v>7440</v>
      </c>
      <c r="L7484">
        <v>2027</v>
      </c>
      <c r="M7484">
        <v>6053.25</v>
      </c>
      <c r="N7484" t="s">
        <v>74</v>
      </c>
      <c r="O7484">
        <v>10</v>
      </c>
      <c r="P7484">
        <v>70049005</v>
      </c>
      <c r="Q7484" t="s">
        <v>75</v>
      </c>
      <c r="R7484" t="s">
        <v>76</v>
      </c>
      <c r="S7484" t="s">
        <v>391</v>
      </c>
      <c r="T7484" t="s">
        <v>78</v>
      </c>
      <c r="U7484" t="s">
        <v>16530</v>
      </c>
      <c r="V7484" t="s">
        <v>80</v>
      </c>
      <c r="W7484" t="s">
        <v>81</v>
      </c>
      <c r="X7484" t="s">
        <v>393</v>
      </c>
      <c r="Y7484" t="s">
        <v>7211</v>
      </c>
    </row>
    <row r="7485" spans="1:25" x14ac:dyDescent="0.25">
      <c r="A7485" t="s">
        <v>16531</v>
      </c>
      <c r="B7485">
        <v>2015</v>
      </c>
      <c r="C7485">
        <v>9</v>
      </c>
      <c r="D7485" t="s">
        <v>15887</v>
      </c>
      <c r="E7485" t="s">
        <v>2518</v>
      </c>
      <c r="F7485" t="s">
        <v>2519</v>
      </c>
      <c r="G7485" t="s">
        <v>69</v>
      </c>
      <c r="H7485" t="s">
        <v>70</v>
      </c>
      <c r="I7485" t="s">
        <v>71</v>
      </c>
      <c r="J7485" t="s">
        <v>1366</v>
      </c>
      <c r="K7485" t="s">
        <v>10334</v>
      </c>
      <c r="L7485">
        <v>2420</v>
      </c>
      <c r="M7485">
        <v>3240.79</v>
      </c>
      <c r="N7485" t="s">
        <v>74</v>
      </c>
      <c r="O7485">
        <v>10</v>
      </c>
      <c r="P7485">
        <v>70049005</v>
      </c>
      <c r="Q7485" t="s">
        <v>1368</v>
      </c>
      <c r="R7485" t="s">
        <v>76</v>
      </c>
      <c r="S7485" t="s">
        <v>7773</v>
      </c>
      <c r="T7485" t="s">
        <v>78</v>
      </c>
      <c r="U7485" t="s">
        <v>16532</v>
      </c>
      <c r="V7485" t="s">
        <v>80</v>
      </c>
      <c r="W7485" t="s">
        <v>81</v>
      </c>
      <c r="X7485" t="s">
        <v>452</v>
      </c>
      <c r="Y7485" t="s">
        <v>7211</v>
      </c>
    </row>
    <row r="7486" spans="1:25" x14ac:dyDescent="0.25">
      <c r="A7486" t="s">
        <v>16533</v>
      </c>
      <c r="B7486">
        <v>2014</v>
      </c>
      <c r="C7486">
        <v>13</v>
      </c>
      <c r="D7486" t="s">
        <v>12162</v>
      </c>
      <c r="E7486" t="s">
        <v>2518</v>
      </c>
      <c r="F7486" t="s">
        <v>2519</v>
      </c>
      <c r="G7486" t="s">
        <v>69</v>
      </c>
      <c r="H7486" t="s">
        <v>70</v>
      </c>
      <c r="I7486" t="s">
        <v>71</v>
      </c>
      <c r="J7486" t="s">
        <v>1366</v>
      </c>
      <c r="K7486" t="s">
        <v>7898</v>
      </c>
      <c r="L7486">
        <v>1201</v>
      </c>
      <c r="M7486">
        <v>2723.5</v>
      </c>
      <c r="N7486" t="s">
        <v>74</v>
      </c>
      <c r="O7486">
        <v>10</v>
      </c>
      <c r="P7486">
        <v>70049005</v>
      </c>
      <c r="Q7486" t="s">
        <v>1368</v>
      </c>
      <c r="R7486" t="s">
        <v>76</v>
      </c>
      <c r="S7486" t="s">
        <v>7899</v>
      </c>
      <c r="T7486" t="s">
        <v>110</v>
      </c>
      <c r="U7486" t="s">
        <v>16534</v>
      </c>
      <c r="V7486" t="s">
        <v>80</v>
      </c>
      <c r="W7486" t="s">
        <v>81</v>
      </c>
      <c r="X7486" t="s">
        <v>195</v>
      </c>
      <c r="Y7486" t="s">
        <v>7211</v>
      </c>
    </row>
    <row r="7487" spans="1:25" x14ac:dyDescent="0.25">
      <c r="A7487" t="s">
        <v>16535</v>
      </c>
      <c r="B7487">
        <v>2014</v>
      </c>
      <c r="C7487">
        <v>10</v>
      </c>
      <c r="D7487" t="s">
        <v>8449</v>
      </c>
      <c r="E7487" t="s">
        <v>2518</v>
      </c>
      <c r="F7487" t="s">
        <v>2519</v>
      </c>
      <c r="G7487" t="s">
        <v>69</v>
      </c>
      <c r="H7487" t="s">
        <v>70</v>
      </c>
      <c r="I7487" t="s">
        <v>71</v>
      </c>
      <c r="J7487" t="s">
        <v>72</v>
      </c>
      <c r="K7487" t="s">
        <v>7228</v>
      </c>
      <c r="L7487">
        <v>2333</v>
      </c>
      <c r="M7487">
        <v>4247</v>
      </c>
      <c r="N7487" t="s">
        <v>74</v>
      </c>
      <c r="O7487">
        <v>10</v>
      </c>
      <c r="P7487">
        <v>70049005</v>
      </c>
      <c r="Q7487" t="s">
        <v>75</v>
      </c>
      <c r="R7487" t="s">
        <v>76</v>
      </c>
      <c r="S7487" t="s">
        <v>1263</v>
      </c>
      <c r="T7487" t="s">
        <v>110</v>
      </c>
      <c r="U7487" t="s">
        <v>16536</v>
      </c>
      <c r="V7487" t="s">
        <v>80</v>
      </c>
      <c r="W7487" t="s">
        <v>81</v>
      </c>
      <c r="X7487" t="s">
        <v>1265</v>
      </c>
      <c r="Y7487" t="s">
        <v>7211</v>
      </c>
    </row>
    <row r="7488" spans="1:25" x14ac:dyDescent="0.25">
      <c r="A7488" t="s">
        <v>16537</v>
      </c>
      <c r="B7488">
        <v>2012</v>
      </c>
      <c r="C7488">
        <v>2</v>
      </c>
      <c r="D7488" t="s">
        <v>8218</v>
      </c>
      <c r="E7488" t="s">
        <v>2518</v>
      </c>
      <c r="F7488" t="s">
        <v>2519</v>
      </c>
      <c r="G7488" t="s">
        <v>69</v>
      </c>
      <c r="H7488" t="s">
        <v>70</v>
      </c>
      <c r="I7488" t="s">
        <v>71</v>
      </c>
      <c r="J7488" t="s">
        <v>72</v>
      </c>
      <c r="K7488" t="s">
        <v>7248</v>
      </c>
      <c r="L7488">
        <v>1026</v>
      </c>
      <c r="M7488">
        <v>5000</v>
      </c>
      <c r="N7488" t="s">
        <v>74</v>
      </c>
      <c r="O7488">
        <v>10</v>
      </c>
      <c r="P7488">
        <v>70049005</v>
      </c>
      <c r="Q7488" t="s">
        <v>75</v>
      </c>
      <c r="R7488" t="s">
        <v>76</v>
      </c>
      <c r="S7488" t="s">
        <v>1684</v>
      </c>
      <c r="T7488" t="s">
        <v>110</v>
      </c>
      <c r="U7488" t="s">
        <v>16538</v>
      </c>
      <c r="V7488" t="s">
        <v>1601</v>
      </c>
      <c r="W7488" t="s">
        <v>81</v>
      </c>
      <c r="X7488" t="s">
        <v>1686</v>
      </c>
      <c r="Y7488" t="s">
        <v>7211</v>
      </c>
    </row>
    <row r="7489" spans="1:25" x14ac:dyDescent="0.25">
      <c r="A7489" t="s">
        <v>16539</v>
      </c>
      <c r="B7489">
        <v>2016</v>
      </c>
      <c r="C7489">
        <v>8</v>
      </c>
      <c r="D7489" t="s">
        <v>7455</v>
      </c>
      <c r="E7489" t="s">
        <v>2518</v>
      </c>
      <c r="F7489" t="s">
        <v>2519</v>
      </c>
      <c r="G7489" t="s">
        <v>69</v>
      </c>
      <c r="H7489" t="s">
        <v>70</v>
      </c>
      <c r="I7489" t="s">
        <v>71</v>
      </c>
      <c r="J7489" t="s">
        <v>72</v>
      </c>
      <c r="K7489" t="s">
        <v>7237</v>
      </c>
      <c r="L7489">
        <v>2145</v>
      </c>
      <c r="M7489">
        <v>50000</v>
      </c>
      <c r="N7489" t="s">
        <v>74</v>
      </c>
      <c r="O7489">
        <v>10</v>
      </c>
      <c r="P7489">
        <v>70049005</v>
      </c>
      <c r="Q7489" t="s">
        <v>75</v>
      </c>
      <c r="R7489" t="s">
        <v>76</v>
      </c>
      <c r="S7489" t="s">
        <v>201</v>
      </c>
      <c r="T7489" t="s">
        <v>78</v>
      </c>
      <c r="U7489" t="s">
        <v>16540</v>
      </c>
      <c r="V7489" t="s">
        <v>80</v>
      </c>
      <c r="W7489" t="s">
        <v>81</v>
      </c>
      <c r="X7489" t="s">
        <v>203</v>
      </c>
      <c r="Y7489" t="s">
        <v>7211</v>
      </c>
    </row>
    <row r="7490" spans="1:25" x14ac:dyDescent="0.25">
      <c r="A7490" t="s">
        <v>16541</v>
      </c>
      <c r="B7490">
        <v>2017</v>
      </c>
      <c r="C7490">
        <v>13</v>
      </c>
      <c r="D7490" t="s">
        <v>16542</v>
      </c>
      <c r="E7490" t="s">
        <v>2518</v>
      </c>
      <c r="F7490" t="s">
        <v>2519</v>
      </c>
      <c r="G7490" t="s">
        <v>69</v>
      </c>
      <c r="H7490" t="s">
        <v>70</v>
      </c>
      <c r="I7490" t="s">
        <v>71</v>
      </c>
      <c r="J7490" t="s">
        <v>1366</v>
      </c>
      <c r="K7490" t="s">
        <v>10560</v>
      </c>
      <c r="L7490">
        <v>1201</v>
      </c>
      <c r="M7490">
        <v>1361.75</v>
      </c>
      <c r="N7490" t="s">
        <v>74</v>
      </c>
      <c r="O7490">
        <v>10</v>
      </c>
      <c r="P7490">
        <v>70049005</v>
      </c>
      <c r="Q7490" t="s">
        <v>1368</v>
      </c>
      <c r="R7490" t="s">
        <v>76</v>
      </c>
      <c r="S7490" t="s">
        <v>7899</v>
      </c>
      <c r="T7490" t="s">
        <v>110</v>
      </c>
      <c r="U7490" t="s">
        <v>16543</v>
      </c>
      <c r="V7490" t="s">
        <v>80</v>
      </c>
      <c r="W7490" t="s">
        <v>81</v>
      </c>
      <c r="X7490" t="s">
        <v>195</v>
      </c>
      <c r="Y7490" t="s">
        <v>7211</v>
      </c>
    </row>
    <row r="7491" spans="1:25" x14ac:dyDescent="0.25">
      <c r="A7491" t="s">
        <v>16544</v>
      </c>
      <c r="B7491">
        <v>2017</v>
      </c>
      <c r="C7491">
        <v>11</v>
      </c>
      <c r="D7491" t="s">
        <v>9729</v>
      </c>
      <c r="E7491" t="s">
        <v>2518</v>
      </c>
      <c r="F7491" t="s">
        <v>2519</v>
      </c>
      <c r="G7491" t="s">
        <v>69</v>
      </c>
      <c r="H7491" t="s">
        <v>70</v>
      </c>
      <c r="I7491" t="s">
        <v>71</v>
      </c>
      <c r="J7491" t="s">
        <v>72</v>
      </c>
      <c r="K7491" t="s">
        <v>7224</v>
      </c>
      <c r="L7491">
        <v>1027</v>
      </c>
      <c r="M7491">
        <v>3600</v>
      </c>
      <c r="N7491" t="s">
        <v>74</v>
      </c>
      <c r="O7491">
        <v>10</v>
      </c>
      <c r="P7491">
        <v>70049005</v>
      </c>
      <c r="Q7491" t="s">
        <v>75</v>
      </c>
      <c r="R7491" t="s">
        <v>76</v>
      </c>
      <c r="S7491" t="s">
        <v>892</v>
      </c>
      <c r="T7491" t="s">
        <v>78</v>
      </c>
      <c r="U7491" t="s">
        <v>16545</v>
      </c>
      <c r="V7491" t="s">
        <v>80</v>
      </c>
      <c r="W7491" t="s">
        <v>81</v>
      </c>
      <c r="X7491" t="s">
        <v>894</v>
      </c>
      <c r="Y7491" t="s">
        <v>7211</v>
      </c>
    </row>
    <row r="7492" spans="1:25" x14ac:dyDescent="0.25">
      <c r="A7492" t="s">
        <v>16546</v>
      </c>
      <c r="B7492">
        <v>2014</v>
      </c>
      <c r="C7492">
        <v>13</v>
      </c>
      <c r="D7492" t="s">
        <v>7596</v>
      </c>
      <c r="E7492" t="s">
        <v>2518</v>
      </c>
      <c r="F7492" t="s">
        <v>2519</v>
      </c>
      <c r="G7492" t="s">
        <v>69</v>
      </c>
      <c r="H7492" t="s">
        <v>70</v>
      </c>
      <c r="I7492" t="s">
        <v>71</v>
      </c>
      <c r="J7492" t="s">
        <v>72</v>
      </c>
      <c r="K7492" t="s">
        <v>7228</v>
      </c>
      <c r="L7492">
        <v>1938</v>
      </c>
      <c r="M7492">
        <v>43492</v>
      </c>
      <c r="N7492" t="s">
        <v>74</v>
      </c>
      <c r="O7492">
        <v>10</v>
      </c>
      <c r="P7492">
        <v>70049005</v>
      </c>
      <c r="Q7492" t="s">
        <v>75</v>
      </c>
      <c r="R7492" t="s">
        <v>76</v>
      </c>
      <c r="S7492" t="s">
        <v>900</v>
      </c>
      <c r="T7492" t="s">
        <v>78</v>
      </c>
      <c r="U7492" t="s">
        <v>16547</v>
      </c>
      <c r="V7492" t="s">
        <v>80</v>
      </c>
      <c r="W7492" t="s">
        <v>81</v>
      </c>
      <c r="X7492" t="s">
        <v>902</v>
      </c>
      <c r="Y7492" t="s">
        <v>7211</v>
      </c>
    </row>
    <row r="7493" spans="1:25" x14ac:dyDescent="0.25">
      <c r="A7493" t="s">
        <v>16548</v>
      </c>
      <c r="B7493">
        <v>2016</v>
      </c>
      <c r="C7493">
        <v>4</v>
      </c>
      <c r="D7493" t="s">
        <v>7265</v>
      </c>
      <c r="E7493" t="s">
        <v>2518</v>
      </c>
      <c r="F7493" t="s">
        <v>2519</v>
      </c>
      <c r="G7493" t="s">
        <v>69</v>
      </c>
      <c r="H7493" t="s">
        <v>70</v>
      </c>
      <c r="I7493" t="s">
        <v>71</v>
      </c>
      <c r="J7493" t="s">
        <v>72</v>
      </c>
      <c r="K7493" t="s">
        <v>7237</v>
      </c>
      <c r="L7493">
        <v>1701</v>
      </c>
      <c r="M7493">
        <v>100000</v>
      </c>
      <c r="N7493" t="s">
        <v>74</v>
      </c>
      <c r="O7493">
        <v>10</v>
      </c>
      <c r="P7493">
        <v>70049005</v>
      </c>
      <c r="Q7493" t="s">
        <v>75</v>
      </c>
      <c r="R7493" t="s">
        <v>76</v>
      </c>
      <c r="S7493" t="s">
        <v>896</v>
      </c>
      <c r="T7493" t="s">
        <v>78</v>
      </c>
      <c r="U7493" t="s">
        <v>16549</v>
      </c>
      <c r="V7493" t="s">
        <v>80</v>
      </c>
      <c r="W7493" t="s">
        <v>81</v>
      </c>
      <c r="X7493" t="s">
        <v>898</v>
      </c>
      <c r="Y7493" t="s">
        <v>7211</v>
      </c>
    </row>
    <row r="7494" spans="1:25" x14ac:dyDescent="0.25">
      <c r="A7494" t="s">
        <v>16550</v>
      </c>
      <c r="B7494">
        <v>2014</v>
      </c>
      <c r="C7494">
        <v>13</v>
      </c>
      <c r="D7494" t="s">
        <v>7543</v>
      </c>
      <c r="E7494" t="s">
        <v>2518</v>
      </c>
      <c r="F7494" t="s">
        <v>2519</v>
      </c>
      <c r="G7494" t="s">
        <v>69</v>
      </c>
      <c r="H7494" t="s">
        <v>70</v>
      </c>
      <c r="I7494" t="s">
        <v>71</v>
      </c>
      <c r="J7494" t="s">
        <v>72</v>
      </c>
      <c r="K7494" t="s">
        <v>7228</v>
      </c>
      <c r="L7494">
        <v>1550</v>
      </c>
      <c r="M7494">
        <v>5000</v>
      </c>
      <c r="N7494" t="s">
        <v>74</v>
      </c>
      <c r="O7494">
        <v>10</v>
      </c>
      <c r="P7494">
        <v>70049005</v>
      </c>
      <c r="Q7494" t="s">
        <v>75</v>
      </c>
      <c r="R7494" t="s">
        <v>76</v>
      </c>
      <c r="S7494" t="s">
        <v>1012</v>
      </c>
      <c r="T7494" t="s">
        <v>78</v>
      </c>
      <c r="U7494" t="s">
        <v>16551</v>
      </c>
      <c r="V7494" t="s">
        <v>80</v>
      </c>
      <c r="W7494" t="s">
        <v>81</v>
      </c>
      <c r="X7494" t="s">
        <v>1014</v>
      </c>
      <c r="Y7494" t="s">
        <v>7211</v>
      </c>
    </row>
    <row r="7495" spans="1:25" x14ac:dyDescent="0.25">
      <c r="A7495" t="s">
        <v>16552</v>
      </c>
      <c r="B7495">
        <v>2015</v>
      </c>
      <c r="C7495">
        <v>9</v>
      </c>
      <c r="D7495" t="s">
        <v>7422</v>
      </c>
      <c r="E7495" t="s">
        <v>2518</v>
      </c>
      <c r="F7495" t="s">
        <v>2519</v>
      </c>
      <c r="G7495" t="s">
        <v>69</v>
      </c>
      <c r="H7495" t="s">
        <v>70</v>
      </c>
      <c r="I7495" t="s">
        <v>71</v>
      </c>
      <c r="J7495" t="s">
        <v>72</v>
      </c>
      <c r="K7495" t="s">
        <v>7252</v>
      </c>
      <c r="L7495">
        <v>1966</v>
      </c>
      <c r="M7495">
        <v>3640</v>
      </c>
      <c r="N7495" t="s">
        <v>74</v>
      </c>
      <c r="O7495">
        <v>10</v>
      </c>
      <c r="P7495">
        <v>70049005</v>
      </c>
      <c r="Q7495" t="s">
        <v>75</v>
      </c>
      <c r="R7495" t="s">
        <v>76</v>
      </c>
      <c r="S7495" t="s">
        <v>252</v>
      </c>
      <c r="T7495" t="s">
        <v>78</v>
      </c>
      <c r="U7495" t="s">
        <v>16553</v>
      </c>
      <c r="V7495" t="s">
        <v>80</v>
      </c>
      <c r="W7495" t="s">
        <v>81</v>
      </c>
      <c r="X7495" t="s">
        <v>254</v>
      </c>
      <c r="Y7495" t="s">
        <v>7211</v>
      </c>
    </row>
    <row r="7496" spans="1:25" x14ac:dyDescent="0.25">
      <c r="A7496" t="s">
        <v>16554</v>
      </c>
      <c r="B7496">
        <v>2018</v>
      </c>
      <c r="C7496">
        <v>5</v>
      </c>
      <c r="D7496" t="s">
        <v>16555</v>
      </c>
      <c r="E7496" t="s">
        <v>2518</v>
      </c>
      <c r="F7496" t="s">
        <v>2519</v>
      </c>
      <c r="G7496" t="s">
        <v>69</v>
      </c>
      <c r="H7496" t="s">
        <v>70</v>
      </c>
      <c r="I7496" t="s">
        <v>71</v>
      </c>
      <c r="J7496" t="s">
        <v>1366</v>
      </c>
      <c r="K7496" t="s">
        <v>16556</v>
      </c>
      <c r="L7496">
        <v>1201</v>
      </c>
      <c r="M7496">
        <v>4085.25</v>
      </c>
      <c r="N7496" t="s">
        <v>74</v>
      </c>
      <c r="O7496">
        <v>10</v>
      </c>
      <c r="P7496">
        <v>70049005</v>
      </c>
      <c r="Q7496" t="s">
        <v>1368</v>
      </c>
      <c r="R7496" t="s">
        <v>76</v>
      </c>
      <c r="S7496" t="s">
        <v>7899</v>
      </c>
      <c r="T7496" t="s">
        <v>110</v>
      </c>
      <c r="U7496" t="s">
        <v>16557</v>
      </c>
      <c r="V7496" t="s">
        <v>80</v>
      </c>
      <c r="W7496" t="s">
        <v>81</v>
      </c>
      <c r="X7496" t="s">
        <v>195</v>
      </c>
      <c r="Y7496" t="s">
        <v>7211</v>
      </c>
    </row>
    <row r="7497" spans="1:25" x14ac:dyDescent="0.25">
      <c r="A7497" t="s">
        <v>16558</v>
      </c>
      <c r="B7497">
        <v>2014</v>
      </c>
      <c r="C7497">
        <v>4</v>
      </c>
      <c r="D7497" t="s">
        <v>7403</v>
      </c>
      <c r="E7497" t="s">
        <v>2518</v>
      </c>
      <c r="F7497" t="s">
        <v>2519</v>
      </c>
      <c r="G7497" t="s">
        <v>69</v>
      </c>
      <c r="H7497" t="s">
        <v>70</v>
      </c>
      <c r="I7497" t="s">
        <v>71</v>
      </c>
      <c r="J7497" t="s">
        <v>72</v>
      </c>
      <c r="K7497" t="s">
        <v>7228</v>
      </c>
      <c r="L7497">
        <v>2172</v>
      </c>
      <c r="M7497">
        <v>100000</v>
      </c>
      <c r="N7497" t="s">
        <v>74</v>
      </c>
      <c r="O7497">
        <v>10</v>
      </c>
      <c r="P7497">
        <v>70049005</v>
      </c>
      <c r="Q7497" t="s">
        <v>75</v>
      </c>
      <c r="R7497" t="s">
        <v>76</v>
      </c>
      <c r="S7497" t="s">
        <v>214</v>
      </c>
      <c r="T7497" t="s">
        <v>78</v>
      </c>
      <c r="U7497" t="s">
        <v>16559</v>
      </c>
      <c r="V7497" t="s">
        <v>80</v>
      </c>
      <c r="W7497" t="s">
        <v>81</v>
      </c>
      <c r="X7497" t="s">
        <v>216</v>
      </c>
      <c r="Y7497" t="s">
        <v>7211</v>
      </c>
    </row>
    <row r="7498" spans="1:25" x14ac:dyDescent="0.25">
      <c r="A7498" t="s">
        <v>16560</v>
      </c>
      <c r="B7498">
        <v>2011</v>
      </c>
      <c r="C7498">
        <v>2</v>
      </c>
      <c r="D7498" t="s">
        <v>7369</v>
      </c>
      <c r="E7498" t="s">
        <v>2518</v>
      </c>
      <c r="F7498" t="s">
        <v>2519</v>
      </c>
      <c r="G7498" t="s">
        <v>69</v>
      </c>
      <c r="H7498" t="s">
        <v>70</v>
      </c>
      <c r="I7498" t="s">
        <v>71</v>
      </c>
      <c r="J7498" t="s">
        <v>72</v>
      </c>
      <c r="K7498" t="s">
        <v>7262</v>
      </c>
      <c r="L7498">
        <v>1527</v>
      </c>
      <c r="M7498">
        <v>10000</v>
      </c>
      <c r="N7498" t="s">
        <v>74</v>
      </c>
      <c r="O7498">
        <v>10</v>
      </c>
      <c r="P7498">
        <v>70049005</v>
      </c>
      <c r="Q7498" t="s">
        <v>75</v>
      </c>
      <c r="R7498" t="s">
        <v>76</v>
      </c>
      <c r="S7498" t="s">
        <v>601</v>
      </c>
      <c r="T7498" t="s">
        <v>78</v>
      </c>
      <c r="U7498" t="s">
        <v>16561</v>
      </c>
      <c r="V7498" t="s">
        <v>80</v>
      </c>
      <c r="W7498" t="s">
        <v>81</v>
      </c>
      <c r="X7498" t="s">
        <v>603</v>
      </c>
      <c r="Y7498" t="s">
        <v>7211</v>
      </c>
    </row>
    <row r="7499" spans="1:25" x14ac:dyDescent="0.25">
      <c r="A7499" t="s">
        <v>16562</v>
      </c>
      <c r="B7499">
        <v>2011</v>
      </c>
      <c r="C7499">
        <v>3</v>
      </c>
      <c r="D7499" t="s">
        <v>11458</v>
      </c>
      <c r="E7499" t="s">
        <v>2518</v>
      </c>
      <c r="F7499" t="s">
        <v>2519</v>
      </c>
      <c r="G7499" t="s">
        <v>69</v>
      </c>
      <c r="H7499" t="s">
        <v>70</v>
      </c>
      <c r="I7499" t="s">
        <v>71</v>
      </c>
      <c r="J7499" t="s">
        <v>72</v>
      </c>
      <c r="K7499" t="s">
        <v>7262</v>
      </c>
      <c r="L7499">
        <v>1331</v>
      </c>
      <c r="M7499">
        <v>50000</v>
      </c>
      <c r="N7499" t="s">
        <v>74</v>
      </c>
      <c r="O7499">
        <v>10</v>
      </c>
      <c r="P7499">
        <v>70049005</v>
      </c>
      <c r="Q7499" t="s">
        <v>75</v>
      </c>
      <c r="R7499" t="s">
        <v>76</v>
      </c>
      <c r="S7499" t="s">
        <v>494</v>
      </c>
      <c r="T7499" t="s">
        <v>78</v>
      </c>
      <c r="U7499" t="s">
        <v>16563</v>
      </c>
      <c r="V7499" t="s">
        <v>1601</v>
      </c>
      <c r="W7499" t="s">
        <v>81</v>
      </c>
      <c r="X7499" t="s">
        <v>496</v>
      </c>
      <c r="Y7499" t="s">
        <v>7211</v>
      </c>
    </row>
    <row r="7500" spans="1:25" x14ac:dyDescent="0.25">
      <c r="A7500" t="s">
        <v>16564</v>
      </c>
      <c r="B7500">
        <v>2017</v>
      </c>
      <c r="C7500">
        <v>13</v>
      </c>
      <c r="D7500" t="s">
        <v>7223</v>
      </c>
      <c r="E7500" t="s">
        <v>2518</v>
      </c>
      <c r="F7500" t="s">
        <v>2519</v>
      </c>
      <c r="G7500" t="s">
        <v>69</v>
      </c>
      <c r="H7500" t="s">
        <v>70</v>
      </c>
      <c r="I7500" t="s">
        <v>71</v>
      </c>
      <c r="J7500" t="s">
        <v>72</v>
      </c>
      <c r="K7500" t="s">
        <v>7224</v>
      </c>
      <c r="L7500">
        <v>2149</v>
      </c>
      <c r="M7500">
        <v>200000</v>
      </c>
      <c r="N7500" t="s">
        <v>74</v>
      </c>
      <c r="O7500">
        <v>10</v>
      </c>
      <c r="P7500">
        <v>70049005</v>
      </c>
      <c r="Q7500" t="s">
        <v>75</v>
      </c>
      <c r="R7500" t="s">
        <v>76</v>
      </c>
      <c r="S7500" t="s">
        <v>224</v>
      </c>
      <c r="T7500" t="s">
        <v>78</v>
      </c>
      <c r="U7500" t="s">
        <v>16565</v>
      </c>
      <c r="V7500" t="s">
        <v>80</v>
      </c>
      <c r="W7500" t="s">
        <v>81</v>
      </c>
      <c r="X7500" t="s">
        <v>226</v>
      </c>
      <c r="Y7500" t="s">
        <v>7211</v>
      </c>
    </row>
    <row r="7501" spans="1:25" x14ac:dyDescent="0.25">
      <c r="A7501" t="s">
        <v>16566</v>
      </c>
      <c r="B7501">
        <v>2014</v>
      </c>
      <c r="C7501">
        <v>4</v>
      </c>
      <c r="D7501" t="s">
        <v>7227</v>
      </c>
      <c r="E7501" t="s">
        <v>2518</v>
      </c>
      <c r="F7501" t="s">
        <v>2519</v>
      </c>
      <c r="G7501" t="s">
        <v>69</v>
      </c>
      <c r="H7501" t="s">
        <v>70</v>
      </c>
      <c r="I7501" t="s">
        <v>71</v>
      </c>
      <c r="J7501" t="s">
        <v>72</v>
      </c>
      <c r="K7501" t="s">
        <v>7228</v>
      </c>
      <c r="L7501">
        <v>2341</v>
      </c>
      <c r="M7501">
        <v>5000</v>
      </c>
      <c r="N7501" t="s">
        <v>74</v>
      </c>
      <c r="O7501">
        <v>10</v>
      </c>
      <c r="P7501">
        <v>70049005</v>
      </c>
      <c r="Q7501" t="s">
        <v>75</v>
      </c>
      <c r="R7501" t="s">
        <v>76</v>
      </c>
      <c r="S7501" t="s">
        <v>7792</v>
      </c>
      <c r="T7501" t="s">
        <v>78</v>
      </c>
      <c r="U7501" t="s">
        <v>16567</v>
      </c>
      <c r="V7501" t="s">
        <v>80</v>
      </c>
      <c r="W7501" t="s">
        <v>81</v>
      </c>
      <c r="X7501" t="s">
        <v>7794</v>
      </c>
      <c r="Y7501" t="s">
        <v>7211</v>
      </c>
    </row>
    <row r="7502" spans="1:25" x14ac:dyDescent="0.25">
      <c r="A7502" t="s">
        <v>16568</v>
      </c>
      <c r="B7502">
        <v>2014</v>
      </c>
      <c r="C7502">
        <v>9</v>
      </c>
      <c r="D7502" t="s">
        <v>7696</v>
      </c>
      <c r="E7502" t="s">
        <v>2518</v>
      </c>
      <c r="F7502" t="s">
        <v>2519</v>
      </c>
      <c r="G7502" t="s">
        <v>69</v>
      </c>
      <c r="H7502" t="s">
        <v>70</v>
      </c>
      <c r="I7502" t="s">
        <v>71</v>
      </c>
      <c r="J7502" t="s">
        <v>72</v>
      </c>
      <c r="K7502" t="s">
        <v>7228</v>
      </c>
      <c r="L7502">
        <v>1440</v>
      </c>
      <c r="M7502">
        <v>3000</v>
      </c>
      <c r="N7502" t="s">
        <v>74</v>
      </c>
      <c r="O7502">
        <v>10</v>
      </c>
      <c r="P7502">
        <v>70049005</v>
      </c>
      <c r="Q7502" t="s">
        <v>75</v>
      </c>
      <c r="R7502" t="s">
        <v>76</v>
      </c>
      <c r="S7502" t="s">
        <v>293</v>
      </c>
      <c r="T7502" t="s">
        <v>78</v>
      </c>
      <c r="U7502" t="s">
        <v>16569</v>
      </c>
      <c r="V7502" t="s">
        <v>80</v>
      </c>
      <c r="W7502" t="s">
        <v>81</v>
      </c>
      <c r="X7502" t="s">
        <v>295</v>
      </c>
      <c r="Y7502" t="s">
        <v>7211</v>
      </c>
    </row>
    <row r="7503" spans="1:25" x14ac:dyDescent="0.25">
      <c r="A7503" t="s">
        <v>16570</v>
      </c>
      <c r="B7503">
        <v>2012</v>
      </c>
      <c r="C7503">
        <v>2</v>
      </c>
      <c r="D7503" t="s">
        <v>7448</v>
      </c>
      <c r="E7503" t="s">
        <v>2518</v>
      </c>
      <c r="F7503" t="s">
        <v>2519</v>
      </c>
      <c r="G7503" t="s">
        <v>69</v>
      </c>
      <c r="H7503" t="s">
        <v>70</v>
      </c>
      <c r="I7503" t="s">
        <v>71</v>
      </c>
      <c r="J7503" t="s">
        <v>72</v>
      </c>
      <c r="K7503" t="s">
        <v>7248</v>
      </c>
      <c r="L7503">
        <v>1033</v>
      </c>
      <c r="M7503">
        <v>500</v>
      </c>
      <c r="N7503" t="s">
        <v>74</v>
      </c>
      <c r="O7503">
        <v>10</v>
      </c>
      <c r="P7503">
        <v>70049005</v>
      </c>
      <c r="Q7503" t="s">
        <v>75</v>
      </c>
      <c r="R7503" t="s">
        <v>76</v>
      </c>
      <c r="S7503" t="s">
        <v>1313</v>
      </c>
      <c r="T7503" t="s">
        <v>78</v>
      </c>
      <c r="U7503" t="s">
        <v>16571</v>
      </c>
      <c r="V7503" t="s">
        <v>80</v>
      </c>
      <c r="W7503" t="s">
        <v>81</v>
      </c>
      <c r="X7503" t="s">
        <v>1315</v>
      </c>
      <c r="Y7503" t="s">
        <v>7211</v>
      </c>
    </row>
    <row r="7504" spans="1:25" x14ac:dyDescent="0.25">
      <c r="A7504" t="s">
        <v>16572</v>
      </c>
      <c r="B7504">
        <v>2017</v>
      </c>
      <c r="C7504">
        <v>8</v>
      </c>
      <c r="D7504" t="s">
        <v>15262</v>
      </c>
      <c r="E7504" t="s">
        <v>2518</v>
      </c>
      <c r="F7504" t="s">
        <v>2519</v>
      </c>
      <c r="G7504" t="s">
        <v>69</v>
      </c>
      <c r="H7504" t="s">
        <v>70</v>
      </c>
      <c r="I7504" t="s">
        <v>71</v>
      </c>
      <c r="J7504" t="s">
        <v>72</v>
      </c>
      <c r="K7504" t="s">
        <v>7277</v>
      </c>
      <c r="L7504">
        <v>2027</v>
      </c>
      <c r="M7504">
        <v>7812</v>
      </c>
      <c r="N7504" t="s">
        <v>74</v>
      </c>
      <c r="O7504">
        <v>10</v>
      </c>
      <c r="P7504">
        <v>70049005</v>
      </c>
      <c r="Q7504" t="s">
        <v>75</v>
      </c>
      <c r="R7504" t="s">
        <v>76</v>
      </c>
      <c r="S7504" t="s">
        <v>391</v>
      </c>
      <c r="T7504" t="s">
        <v>78</v>
      </c>
      <c r="U7504" t="s">
        <v>16573</v>
      </c>
      <c r="V7504" t="s">
        <v>80</v>
      </c>
      <c r="W7504" t="s">
        <v>81</v>
      </c>
      <c r="X7504" t="s">
        <v>393</v>
      </c>
      <c r="Y7504" t="s">
        <v>7211</v>
      </c>
    </row>
    <row r="7505" spans="1:25" x14ac:dyDescent="0.25">
      <c r="A7505" t="s">
        <v>16574</v>
      </c>
      <c r="B7505">
        <v>2012</v>
      </c>
      <c r="C7505">
        <v>3</v>
      </c>
      <c r="D7505" t="s">
        <v>8364</v>
      </c>
      <c r="E7505" t="s">
        <v>2518</v>
      </c>
      <c r="F7505" t="s">
        <v>2519</v>
      </c>
      <c r="G7505" t="s">
        <v>69</v>
      </c>
      <c r="H7505" t="s">
        <v>70</v>
      </c>
      <c r="I7505" t="s">
        <v>71</v>
      </c>
      <c r="J7505" t="s">
        <v>1366</v>
      </c>
      <c r="K7505" t="s">
        <v>8285</v>
      </c>
      <c r="L7505">
        <v>1201</v>
      </c>
      <c r="M7505">
        <v>1933.08</v>
      </c>
      <c r="N7505" t="s">
        <v>74</v>
      </c>
      <c r="O7505">
        <v>10</v>
      </c>
      <c r="P7505">
        <v>70049005</v>
      </c>
      <c r="Q7505" t="s">
        <v>1368</v>
      </c>
      <c r="R7505" t="s">
        <v>76</v>
      </c>
      <c r="S7505" t="s">
        <v>7899</v>
      </c>
      <c r="T7505" t="s">
        <v>110</v>
      </c>
      <c r="U7505" t="s">
        <v>16575</v>
      </c>
      <c r="V7505" t="s">
        <v>80</v>
      </c>
      <c r="W7505" t="s">
        <v>81</v>
      </c>
      <c r="X7505" t="s">
        <v>195</v>
      </c>
      <c r="Y7505" t="s">
        <v>7211</v>
      </c>
    </row>
    <row r="7506" spans="1:25" x14ac:dyDescent="0.25">
      <c r="A7506" t="s">
        <v>16576</v>
      </c>
      <c r="B7506">
        <v>2013</v>
      </c>
      <c r="C7506">
        <v>12</v>
      </c>
      <c r="D7506" t="s">
        <v>7689</v>
      </c>
      <c r="E7506" t="s">
        <v>2518</v>
      </c>
      <c r="F7506" t="s">
        <v>2519</v>
      </c>
      <c r="G7506" t="s">
        <v>69</v>
      </c>
      <c r="H7506" t="s">
        <v>70</v>
      </c>
      <c r="I7506" t="s">
        <v>71</v>
      </c>
      <c r="J7506" t="s">
        <v>72</v>
      </c>
      <c r="K7506" t="s">
        <v>7241</v>
      </c>
      <c r="L7506">
        <v>2740</v>
      </c>
      <c r="M7506">
        <v>400000</v>
      </c>
      <c r="N7506" t="s">
        <v>74</v>
      </c>
      <c r="O7506">
        <v>10</v>
      </c>
      <c r="P7506">
        <v>70049005</v>
      </c>
      <c r="Q7506" t="s">
        <v>75</v>
      </c>
      <c r="R7506" t="s">
        <v>76</v>
      </c>
      <c r="S7506" t="s">
        <v>741</v>
      </c>
      <c r="T7506" t="s">
        <v>78</v>
      </c>
      <c r="U7506" t="s">
        <v>16577</v>
      </c>
      <c r="V7506" t="s">
        <v>80</v>
      </c>
      <c r="W7506" t="s">
        <v>81</v>
      </c>
      <c r="X7506" t="s">
        <v>743</v>
      </c>
      <c r="Y7506" t="s">
        <v>7211</v>
      </c>
    </row>
    <row r="7507" spans="1:25" x14ac:dyDescent="0.25">
      <c r="A7507" t="s">
        <v>16578</v>
      </c>
      <c r="B7507">
        <v>2015</v>
      </c>
      <c r="C7507">
        <v>12</v>
      </c>
      <c r="D7507" t="s">
        <v>7683</v>
      </c>
      <c r="E7507" t="s">
        <v>2518</v>
      </c>
      <c r="F7507" t="s">
        <v>2519</v>
      </c>
      <c r="G7507" t="s">
        <v>69</v>
      </c>
      <c r="H7507" t="s">
        <v>70</v>
      </c>
      <c r="I7507" t="s">
        <v>71</v>
      </c>
      <c r="J7507" t="s">
        <v>72</v>
      </c>
      <c r="K7507" t="s">
        <v>7252</v>
      </c>
      <c r="L7507">
        <v>1089</v>
      </c>
      <c r="M7507">
        <v>60000</v>
      </c>
      <c r="N7507" t="s">
        <v>74</v>
      </c>
      <c r="O7507">
        <v>10</v>
      </c>
      <c r="P7507">
        <v>70049005</v>
      </c>
      <c r="Q7507" t="s">
        <v>75</v>
      </c>
      <c r="R7507" t="s">
        <v>76</v>
      </c>
      <c r="S7507" t="s">
        <v>101</v>
      </c>
      <c r="T7507" t="s">
        <v>78</v>
      </c>
      <c r="U7507" t="s">
        <v>16579</v>
      </c>
      <c r="V7507" t="s">
        <v>80</v>
      </c>
      <c r="W7507" t="s">
        <v>81</v>
      </c>
      <c r="X7507" t="s">
        <v>103</v>
      </c>
      <c r="Y7507" t="s">
        <v>7211</v>
      </c>
    </row>
    <row r="7508" spans="1:25" x14ac:dyDescent="0.25">
      <c r="A7508" t="s">
        <v>16580</v>
      </c>
      <c r="B7508">
        <v>2010</v>
      </c>
      <c r="C7508">
        <v>7</v>
      </c>
      <c r="D7508" t="s">
        <v>7220</v>
      </c>
      <c r="E7508" t="s">
        <v>2518</v>
      </c>
      <c r="F7508" t="s">
        <v>2519</v>
      </c>
      <c r="G7508" t="s">
        <v>69</v>
      </c>
      <c r="H7508" t="s">
        <v>70</v>
      </c>
      <c r="I7508" t="s">
        <v>71</v>
      </c>
      <c r="J7508" t="s">
        <v>72</v>
      </c>
      <c r="K7508" t="s">
        <v>7214</v>
      </c>
      <c r="L7508">
        <v>2726</v>
      </c>
      <c r="M7508">
        <v>2000</v>
      </c>
      <c r="N7508" t="s">
        <v>74</v>
      </c>
      <c r="O7508">
        <v>10</v>
      </c>
      <c r="P7508">
        <v>70049005</v>
      </c>
      <c r="Q7508" t="s">
        <v>75</v>
      </c>
      <c r="R7508" t="s">
        <v>76</v>
      </c>
      <c r="S7508" t="s">
        <v>197</v>
      </c>
      <c r="T7508" t="s">
        <v>78</v>
      </c>
      <c r="U7508" t="s">
        <v>16581</v>
      </c>
      <c r="V7508" t="s">
        <v>1601</v>
      </c>
      <c r="W7508" t="s">
        <v>81</v>
      </c>
      <c r="X7508" t="s">
        <v>199</v>
      </c>
      <c r="Y7508" t="s">
        <v>7211</v>
      </c>
    </row>
    <row r="7509" spans="1:25" x14ac:dyDescent="0.25">
      <c r="A7509" t="s">
        <v>16582</v>
      </c>
      <c r="B7509">
        <v>2010</v>
      </c>
      <c r="C7509">
        <v>4</v>
      </c>
      <c r="D7509" t="s">
        <v>9171</v>
      </c>
      <c r="E7509" t="s">
        <v>2518</v>
      </c>
      <c r="F7509" t="s">
        <v>2519</v>
      </c>
      <c r="G7509" t="s">
        <v>69</v>
      </c>
      <c r="H7509" t="s">
        <v>70</v>
      </c>
      <c r="I7509" t="s">
        <v>71</v>
      </c>
      <c r="J7509" t="s">
        <v>72</v>
      </c>
      <c r="K7509" t="s">
        <v>7214</v>
      </c>
      <c r="L7509">
        <v>1966</v>
      </c>
      <c r="M7509">
        <v>5000</v>
      </c>
      <c r="N7509" t="s">
        <v>74</v>
      </c>
      <c r="O7509">
        <v>10</v>
      </c>
      <c r="P7509">
        <v>70049005</v>
      </c>
      <c r="Q7509" t="s">
        <v>75</v>
      </c>
      <c r="R7509" t="s">
        <v>76</v>
      </c>
      <c r="S7509" t="s">
        <v>252</v>
      </c>
      <c r="T7509" t="s">
        <v>78</v>
      </c>
      <c r="U7509" t="s">
        <v>16583</v>
      </c>
      <c r="V7509" t="s">
        <v>1601</v>
      </c>
      <c r="W7509" t="s">
        <v>81</v>
      </c>
      <c r="X7509" t="s">
        <v>254</v>
      </c>
      <c r="Y7509" t="s">
        <v>7211</v>
      </c>
    </row>
    <row r="7510" spans="1:25" x14ac:dyDescent="0.25">
      <c r="A7510" t="s">
        <v>16584</v>
      </c>
      <c r="B7510">
        <v>2010</v>
      </c>
      <c r="C7510">
        <v>4</v>
      </c>
      <c r="D7510" t="s">
        <v>7217</v>
      </c>
      <c r="E7510" t="s">
        <v>2518</v>
      </c>
      <c r="F7510" t="s">
        <v>2519</v>
      </c>
      <c r="G7510" t="s">
        <v>69</v>
      </c>
      <c r="H7510" t="s">
        <v>70</v>
      </c>
      <c r="I7510" t="s">
        <v>71</v>
      </c>
      <c r="J7510" t="s">
        <v>72</v>
      </c>
      <c r="K7510" t="s">
        <v>7214</v>
      </c>
      <c r="L7510">
        <v>1089</v>
      </c>
      <c r="M7510">
        <v>20000</v>
      </c>
      <c r="N7510" t="s">
        <v>74</v>
      </c>
      <c r="O7510">
        <v>10</v>
      </c>
      <c r="P7510">
        <v>70049005</v>
      </c>
      <c r="Q7510" t="s">
        <v>75</v>
      </c>
      <c r="R7510" t="s">
        <v>76</v>
      </c>
      <c r="S7510" t="s">
        <v>101</v>
      </c>
      <c r="T7510" t="s">
        <v>78</v>
      </c>
      <c r="U7510" t="s">
        <v>16585</v>
      </c>
      <c r="V7510" t="s">
        <v>80</v>
      </c>
      <c r="W7510" t="s">
        <v>81</v>
      </c>
      <c r="X7510" t="s">
        <v>103</v>
      </c>
      <c r="Y7510" t="s">
        <v>7211</v>
      </c>
    </row>
    <row r="7511" spans="1:25" x14ac:dyDescent="0.25">
      <c r="A7511" t="s">
        <v>16586</v>
      </c>
      <c r="B7511">
        <v>2011</v>
      </c>
      <c r="C7511">
        <v>2</v>
      </c>
      <c r="D7511" t="s">
        <v>7369</v>
      </c>
      <c r="E7511" t="s">
        <v>2518</v>
      </c>
      <c r="F7511" t="s">
        <v>2519</v>
      </c>
      <c r="G7511" t="s">
        <v>69</v>
      </c>
      <c r="H7511" t="s">
        <v>70</v>
      </c>
      <c r="I7511" t="s">
        <v>71</v>
      </c>
      <c r="J7511" t="s">
        <v>72</v>
      </c>
      <c r="K7511" t="s">
        <v>7262</v>
      </c>
      <c r="L7511">
        <v>2124</v>
      </c>
      <c r="M7511">
        <v>10000</v>
      </c>
      <c r="N7511" t="s">
        <v>74</v>
      </c>
      <c r="O7511">
        <v>10</v>
      </c>
      <c r="P7511">
        <v>70049005</v>
      </c>
      <c r="Q7511" t="s">
        <v>75</v>
      </c>
      <c r="R7511" t="s">
        <v>76</v>
      </c>
      <c r="S7511" t="s">
        <v>7360</v>
      </c>
      <c r="T7511" t="s">
        <v>7361</v>
      </c>
      <c r="U7511" t="s">
        <v>16587</v>
      </c>
      <c r="V7511" t="s">
        <v>80</v>
      </c>
      <c r="W7511" t="s">
        <v>81</v>
      </c>
      <c r="X7511" t="s">
        <v>7363</v>
      </c>
      <c r="Y7511" t="s">
        <v>7211</v>
      </c>
    </row>
    <row r="7512" spans="1:25" x14ac:dyDescent="0.25">
      <c r="A7512" t="s">
        <v>16588</v>
      </c>
      <c r="B7512">
        <v>2015</v>
      </c>
      <c r="C7512">
        <v>13</v>
      </c>
      <c r="D7512" t="s">
        <v>7479</v>
      </c>
      <c r="E7512" t="s">
        <v>2518</v>
      </c>
      <c r="F7512" t="s">
        <v>2519</v>
      </c>
      <c r="G7512" t="s">
        <v>69</v>
      </c>
      <c r="H7512" t="s">
        <v>70</v>
      </c>
      <c r="I7512" t="s">
        <v>71</v>
      </c>
      <c r="J7512" t="s">
        <v>72</v>
      </c>
      <c r="K7512" t="s">
        <v>7252</v>
      </c>
      <c r="L7512">
        <v>1507</v>
      </c>
      <c r="M7512">
        <v>15000</v>
      </c>
      <c r="N7512" t="s">
        <v>74</v>
      </c>
      <c r="O7512">
        <v>10</v>
      </c>
      <c r="P7512">
        <v>70049005</v>
      </c>
      <c r="Q7512" t="s">
        <v>75</v>
      </c>
      <c r="R7512" t="s">
        <v>76</v>
      </c>
      <c r="S7512" t="s">
        <v>1339</v>
      </c>
      <c r="T7512" t="s">
        <v>78</v>
      </c>
      <c r="U7512" t="s">
        <v>16589</v>
      </c>
      <c r="V7512" t="s">
        <v>80</v>
      </c>
      <c r="W7512" t="s">
        <v>81</v>
      </c>
      <c r="X7512" t="s">
        <v>1341</v>
      </c>
      <c r="Y7512" t="s">
        <v>7211</v>
      </c>
    </row>
    <row r="7513" spans="1:25" x14ac:dyDescent="0.25">
      <c r="A7513" t="s">
        <v>16590</v>
      </c>
      <c r="B7513">
        <v>2015</v>
      </c>
      <c r="C7513">
        <v>9</v>
      </c>
      <c r="D7513" t="s">
        <v>7298</v>
      </c>
      <c r="E7513" t="s">
        <v>2518</v>
      </c>
      <c r="F7513" t="s">
        <v>2519</v>
      </c>
      <c r="G7513" t="s">
        <v>69</v>
      </c>
      <c r="H7513" t="s">
        <v>70</v>
      </c>
      <c r="I7513" t="s">
        <v>71</v>
      </c>
      <c r="J7513" t="s">
        <v>72</v>
      </c>
      <c r="K7513" t="s">
        <v>7252</v>
      </c>
      <c r="L7513">
        <v>2351</v>
      </c>
      <c r="M7513">
        <v>3920</v>
      </c>
      <c r="N7513" t="s">
        <v>74</v>
      </c>
      <c r="O7513">
        <v>10</v>
      </c>
      <c r="P7513">
        <v>70049005</v>
      </c>
      <c r="Q7513" t="s">
        <v>75</v>
      </c>
      <c r="R7513" t="s">
        <v>76</v>
      </c>
      <c r="S7513" t="s">
        <v>874</v>
      </c>
      <c r="T7513" t="s">
        <v>78</v>
      </c>
      <c r="U7513" t="s">
        <v>16591</v>
      </c>
      <c r="V7513" t="s">
        <v>80</v>
      </c>
      <c r="W7513" t="s">
        <v>81</v>
      </c>
      <c r="X7513" t="s">
        <v>876</v>
      </c>
      <c r="Y7513" t="s">
        <v>7211</v>
      </c>
    </row>
    <row r="7514" spans="1:25" x14ac:dyDescent="0.25">
      <c r="A7514" t="s">
        <v>16592</v>
      </c>
      <c r="B7514">
        <v>2017</v>
      </c>
      <c r="C7514">
        <v>7</v>
      </c>
      <c r="D7514" t="s">
        <v>7540</v>
      </c>
      <c r="E7514" t="s">
        <v>2518</v>
      </c>
      <c r="F7514" t="s">
        <v>2519</v>
      </c>
      <c r="G7514" t="s">
        <v>69</v>
      </c>
      <c r="H7514" t="s">
        <v>70</v>
      </c>
      <c r="I7514" t="s">
        <v>71</v>
      </c>
      <c r="J7514" t="s">
        <v>72</v>
      </c>
      <c r="K7514" t="s">
        <v>7224</v>
      </c>
      <c r="L7514">
        <v>1027</v>
      </c>
      <c r="M7514">
        <v>37600</v>
      </c>
      <c r="N7514" t="s">
        <v>74</v>
      </c>
      <c r="O7514">
        <v>10</v>
      </c>
      <c r="P7514">
        <v>70049005</v>
      </c>
      <c r="Q7514" t="s">
        <v>75</v>
      </c>
      <c r="R7514" t="s">
        <v>76</v>
      </c>
      <c r="S7514" t="s">
        <v>892</v>
      </c>
      <c r="T7514" t="s">
        <v>78</v>
      </c>
      <c r="U7514" t="s">
        <v>16593</v>
      </c>
      <c r="V7514" t="s">
        <v>80</v>
      </c>
      <c r="W7514" t="s">
        <v>81</v>
      </c>
      <c r="X7514" t="s">
        <v>894</v>
      </c>
      <c r="Y7514" t="s">
        <v>7211</v>
      </c>
    </row>
    <row r="7515" spans="1:25" x14ac:dyDescent="0.25">
      <c r="A7515" t="s">
        <v>16594</v>
      </c>
      <c r="B7515">
        <v>2016</v>
      </c>
      <c r="C7515">
        <v>6</v>
      </c>
      <c r="D7515" t="s">
        <v>7236</v>
      </c>
      <c r="E7515" t="s">
        <v>2518</v>
      </c>
      <c r="F7515" t="s">
        <v>2519</v>
      </c>
      <c r="G7515" t="s">
        <v>69</v>
      </c>
      <c r="H7515" t="s">
        <v>70</v>
      </c>
      <c r="I7515" t="s">
        <v>71</v>
      </c>
      <c r="J7515" t="s">
        <v>72</v>
      </c>
      <c r="K7515" t="s">
        <v>7237</v>
      </c>
      <c r="L7515">
        <v>1453</v>
      </c>
      <c r="M7515">
        <v>450000</v>
      </c>
      <c r="N7515" t="s">
        <v>74</v>
      </c>
      <c r="O7515">
        <v>10</v>
      </c>
      <c r="P7515">
        <v>70049005</v>
      </c>
      <c r="Q7515" t="s">
        <v>75</v>
      </c>
      <c r="R7515" t="s">
        <v>76</v>
      </c>
      <c r="S7515" t="s">
        <v>7191</v>
      </c>
      <c r="T7515" t="s">
        <v>78</v>
      </c>
      <c r="U7515" t="s">
        <v>16595</v>
      </c>
      <c r="V7515" t="s">
        <v>80</v>
      </c>
      <c r="W7515" t="s">
        <v>81</v>
      </c>
      <c r="X7515" t="s">
        <v>95</v>
      </c>
      <c r="Y7515" t="s">
        <v>7211</v>
      </c>
    </row>
    <row r="7516" spans="1:25" x14ac:dyDescent="0.25">
      <c r="A7516" t="s">
        <v>16596</v>
      </c>
      <c r="B7516">
        <v>2017</v>
      </c>
      <c r="C7516">
        <v>3</v>
      </c>
      <c r="D7516" t="s">
        <v>7844</v>
      </c>
      <c r="E7516" t="s">
        <v>2518</v>
      </c>
      <c r="F7516" t="s">
        <v>2519</v>
      </c>
      <c r="G7516" t="s">
        <v>69</v>
      </c>
      <c r="H7516" t="s">
        <v>70</v>
      </c>
      <c r="I7516" t="s">
        <v>71</v>
      </c>
      <c r="J7516" t="s">
        <v>72</v>
      </c>
      <c r="K7516" t="s">
        <v>7224</v>
      </c>
      <c r="L7516">
        <v>1824</v>
      </c>
      <c r="M7516">
        <v>60333</v>
      </c>
      <c r="N7516" t="s">
        <v>74</v>
      </c>
      <c r="O7516">
        <v>10</v>
      </c>
      <c r="P7516">
        <v>70049005</v>
      </c>
      <c r="Q7516" t="s">
        <v>75</v>
      </c>
      <c r="R7516" t="s">
        <v>76</v>
      </c>
      <c r="S7516" t="s">
        <v>426</v>
      </c>
      <c r="T7516" t="s">
        <v>78</v>
      </c>
      <c r="U7516" t="s">
        <v>16597</v>
      </c>
      <c r="V7516" t="s">
        <v>80</v>
      </c>
      <c r="W7516" t="s">
        <v>81</v>
      </c>
      <c r="X7516" t="s">
        <v>428</v>
      </c>
      <c r="Y7516" t="s">
        <v>7211</v>
      </c>
    </row>
    <row r="7517" spans="1:25" x14ac:dyDescent="0.25">
      <c r="A7517" t="s">
        <v>16598</v>
      </c>
      <c r="B7517">
        <v>2012</v>
      </c>
      <c r="C7517">
        <v>7</v>
      </c>
      <c r="D7517" t="s">
        <v>7593</v>
      </c>
      <c r="E7517" t="s">
        <v>2518</v>
      </c>
      <c r="F7517" t="s">
        <v>2519</v>
      </c>
      <c r="G7517" t="s">
        <v>69</v>
      </c>
      <c r="H7517" t="s">
        <v>70</v>
      </c>
      <c r="I7517" t="s">
        <v>71</v>
      </c>
      <c r="J7517" t="s">
        <v>72</v>
      </c>
      <c r="K7517" t="s">
        <v>7248</v>
      </c>
      <c r="L7517">
        <v>2145</v>
      </c>
      <c r="M7517">
        <v>20000</v>
      </c>
      <c r="N7517" t="s">
        <v>74</v>
      </c>
      <c r="O7517">
        <v>10</v>
      </c>
      <c r="P7517">
        <v>70049005</v>
      </c>
      <c r="Q7517" t="s">
        <v>75</v>
      </c>
      <c r="R7517" t="s">
        <v>76</v>
      </c>
      <c r="S7517" t="s">
        <v>201</v>
      </c>
      <c r="T7517" t="s">
        <v>78</v>
      </c>
      <c r="U7517" t="s">
        <v>16599</v>
      </c>
      <c r="V7517" t="s">
        <v>80</v>
      </c>
      <c r="W7517" t="s">
        <v>81</v>
      </c>
      <c r="X7517" t="s">
        <v>203</v>
      </c>
      <c r="Y7517" t="s">
        <v>7211</v>
      </c>
    </row>
    <row r="7518" spans="1:25" x14ac:dyDescent="0.25">
      <c r="A7518" t="s">
        <v>16600</v>
      </c>
      <c r="B7518">
        <v>2013</v>
      </c>
      <c r="C7518">
        <v>10</v>
      </c>
      <c r="D7518" t="s">
        <v>11544</v>
      </c>
      <c r="E7518" t="s">
        <v>2518</v>
      </c>
      <c r="F7518" t="s">
        <v>2519</v>
      </c>
      <c r="G7518" t="s">
        <v>69</v>
      </c>
      <c r="H7518" t="s">
        <v>70</v>
      </c>
      <c r="I7518" t="s">
        <v>71</v>
      </c>
      <c r="J7518" t="s">
        <v>72</v>
      </c>
      <c r="K7518" t="s">
        <v>7241</v>
      </c>
      <c r="L7518">
        <v>1035</v>
      </c>
      <c r="M7518">
        <v>20000</v>
      </c>
      <c r="N7518" t="s">
        <v>74</v>
      </c>
      <c r="O7518">
        <v>10</v>
      </c>
      <c r="P7518">
        <v>70049005</v>
      </c>
      <c r="Q7518" t="s">
        <v>75</v>
      </c>
      <c r="R7518" t="s">
        <v>76</v>
      </c>
      <c r="S7518" t="s">
        <v>248</v>
      </c>
      <c r="T7518" t="s">
        <v>78</v>
      </c>
      <c r="U7518" t="s">
        <v>16601</v>
      </c>
      <c r="V7518" t="s">
        <v>80</v>
      </c>
      <c r="W7518" t="s">
        <v>81</v>
      </c>
      <c r="X7518" t="s">
        <v>250</v>
      </c>
      <c r="Y7518" t="s">
        <v>7211</v>
      </c>
    </row>
    <row r="7519" spans="1:25" x14ac:dyDescent="0.25">
      <c r="A7519" t="s">
        <v>16602</v>
      </c>
      <c r="B7519">
        <v>2015</v>
      </c>
      <c r="C7519">
        <v>13</v>
      </c>
      <c r="D7519" t="s">
        <v>7479</v>
      </c>
      <c r="E7519" t="s">
        <v>2518</v>
      </c>
      <c r="F7519" t="s">
        <v>2519</v>
      </c>
      <c r="G7519" t="s">
        <v>69</v>
      </c>
      <c r="H7519" t="s">
        <v>70</v>
      </c>
      <c r="I7519" t="s">
        <v>71</v>
      </c>
      <c r="J7519" t="s">
        <v>72</v>
      </c>
      <c r="K7519" t="s">
        <v>7252</v>
      </c>
      <c r="L7519">
        <v>2703</v>
      </c>
      <c r="M7519">
        <v>260000</v>
      </c>
      <c r="N7519" t="s">
        <v>74</v>
      </c>
      <c r="O7519">
        <v>10</v>
      </c>
      <c r="P7519">
        <v>70049005</v>
      </c>
      <c r="Q7519" t="s">
        <v>75</v>
      </c>
      <c r="R7519" t="s">
        <v>76</v>
      </c>
      <c r="S7519" t="s">
        <v>2769</v>
      </c>
      <c r="T7519" t="s">
        <v>78</v>
      </c>
      <c r="U7519" t="s">
        <v>16603</v>
      </c>
      <c r="V7519" t="s">
        <v>80</v>
      </c>
      <c r="W7519" t="s">
        <v>81</v>
      </c>
      <c r="X7519" t="s">
        <v>683</v>
      </c>
      <c r="Y7519" t="s">
        <v>7211</v>
      </c>
    </row>
    <row r="7520" spans="1:25" x14ac:dyDescent="0.25">
      <c r="A7520" t="s">
        <v>16604</v>
      </c>
      <c r="B7520">
        <v>2018</v>
      </c>
      <c r="C7520">
        <v>5</v>
      </c>
      <c r="D7520" t="s">
        <v>7715</v>
      </c>
      <c r="E7520" t="s">
        <v>2518</v>
      </c>
      <c r="F7520" t="s">
        <v>2519</v>
      </c>
      <c r="G7520" t="s">
        <v>69</v>
      </c>
      <c r="H7520" t="s">
        <v>70</v>
      </c>
      <c r="I7520" t="s">
        <v>71</v>
      </c>
      <c r="J7520" t="s">
        <v>72</v>
      </c>
      <c r="K7520" t="s">
        <v>7716</v>
      </c>
      <c r="L7520">
        <v>1853</v>
      </c>
      <c r="M7520">
        <v>200000</v>
      </c>
      <c r="N7520" t="s">
        <v>74</v>
      </c>
      <c r="O7520">
        <v>10</v>
      </c>
      <c r="P7520">
        <v>70049005</v>
      </c>
      <c r="Q7520" t="s">
        <v>75</v>
      </c>
      <c r="R7520" t="s">
        <v>76</v>
      </c>
      <c r="S7520" t="s">
        <v>1230</v>
      </c>
      <c r="T7520" t="s">
        <v>78</v>
      </c>
      <c r="U7520" t="s">
        <v>16605</v>
      </c>
      <c r="V7520" t="s">
        <v>80</v>
      </c>
      <c r="W7520" t="s">
        <v>81</v>
      </c>
      <c r="X7520" t="s">
        <v>1232</v>
      </c>
      <c r="Y7520" t="s">
        <v>7211</v>
      </c>
    </row>
    <row r="7521" spans="1:25" x14ac:dyDescent="0.25">
      <c r="A7521" t="s">
        <v>16606</v>
      </c>
      <c r="B7521">
        <v>2015</v>
      </c>
      <c r="C7521">
        <v>12</v>
      </c>
      <c r="D7521" t="s">
        <v>7251</v>
      </c>
      <c r="E7521" t="s">
        <v>2518</v>
      </c>
      <c r="F7521" t="s">
        <v>2519</v>
      </c>
      <c r="G7521" t="s">
        <v>69</v>
      </c>
      <c r="H7521" t="s">
        <v>70</v>
      </c>
      <c r="I7521" t="s">
        <v>71</v>
      </c>
      <c r="J7521" t="s">
        <v>72</v>
      </c>
      <c r="K7521" t="s">
        <v>7252</v>
      </c>
      <c r="L7521">
        <v>1831</v>
      </c>
      <c r="M7521">
        <v>109102</v>
      </c>
      <c r="N7521" t="s">
        <v>74</v>
      </c>
      <c r="O7521">
        <v>10</v>
      </c>
      <c r="P7521">
        <v>70049005</v>
      </c>
      <c r="Q7521" t="s">
        <v>75</v>
      </c>
      <c r="R7521" t="s">
        <v>76</v>
      </c>
      <c r="S7521" t="s">
        <v>350</v>
      </c>
      <c r="T7521" t="s">
        <v>78</v>
      </c>
      <c r="U7521" t="s">
        <v>16607</v>
      </c>
      <c r="V7521" t="s">
        <v>80</v>
      </c>
      <c r="W7521" t="s">
        <v>81</v>
      </c>
      <c r="X7521" t="s">
        <v>352</v>
      </c>
      <c r="Y7521" t="s">
        <v>7211</v>
      </c>
    </row>
    <row r="7522" spans="1:25" x14ac:dyDescent="0.25">
      <c r="A7522" t="s">
        <v>16608</v>
      </c>
      <c r="B7522">
        <v>2015</v>
      </c>
      <c r="C7522">
        <v>9</v>
      </c>
      <c r="D7522" t="s">
        <v>7422</v>
      </c>
      <c r="E7522" t="s">
        <v>2518</v>
      </c>
      <c r="F7522" t="s">
        <v>2519</v>
      </c>
      <c r="G7522" t="s">
        <v>69</v>
      </c>
      <c r="H7522" t="s">
        <v>70</v>
      </c>
      <c r="I7522" t="s">
        <v>71</v>
      </c>
      <c r="J7522" t="s">
        <v>72</v>
      </c>
      <c r="K7522" t="s">
        <v>7252</v>
      </c>
      <c r="L7522">
        <v>1060</v>
      </c>
      <c r="M7522">
        <v>16625</v>
      </c>
      <c r="N7522" t="s">
        <v>74</v>
      </c>
      <c r="O7522">
        <v>10</v>
      </c>
      <c r="P7522">
        <v>70049005</v>
      </c>
      <c r="Q7522" t="s">
        <v>75</v>
      </c>
      <c r="R7522" t="s">
        <v>76</v>
      </c>
      <c r="S7522" t="s">
        <v>1099</v>
      </c>
      <c r="T7522" t="s">
        <v>78</v>
      </c>
      <c r="U7522" t="s">
        <v>16609</v>
      </c>
      <c r="V7522" t="s">
        <v>80</v>
      </c>
      <c r="W7522" t="s">
        <v>81</v>
      </c>
      <c r="X7522" t="s">
        <v>1101</v>
      </c>
      <c r="Y7522" t="s">
        <v>7211</v>
      </c>
    </row>
    <row r="7523" spans="1:25" x14ac:dyDescent="0.25">
      <c r="A7523" t="s">
        <v>16610</v>
      </c>
      <c r="B7523">
        <v>2017</v>
      </c>
      <c r="C7523">
        <v>9</v>
      </c>
      <c r="D7523" t="s">
        <v>8238</v>
      </c>
      <c r="E7523" t="s">
        <v>2518</v>
      </c>
      <c r="F7523" t="s">
        <v>2519</v>
      </c>
      <c r="G7523" t="s">
        <v>69</v>
      </c>
      <c r="H7523" t="s">
        <v>70</v>
      </c>
      <c r="I7523" t="s">
        <v>71</v>
      </c>
      <c r="J7523" t="s">
        <v>72</v>
      </c>
      <c r="K7523" t="s">
        <v>7224</v>
      </c>
      <c r="L7523">
        <v>2061</v>
      </c>
      <c r="M7523">
        <v>3600</v>
      </c>
      <c r="N7523" t="s">
        <v>74</v>
      </c>
      <c r="O7523">
        <v>10</v>
      </c>
      <c r="P7523">
        <v>70049005</v>
      </c>
      <c r="Q7523" t="s">
        <v>75</v>
      </c>
      <c r="R7523" t="s">
        <v>76</v>
      </c>
      <c r="S7523" t="s">
        <v>731</v>
      </c>
      <c r="T7523" t="s">
        <v>78</v>
      </c>
      <c r="U7523" t="s">
        <v>16611</v>
      </c>
      <c r="V7523" t="s">
        <v>80</v>
      </c>
      <c r="W7523" t="s">
        <v>81</v>
      </c>
      <c r="X7523" t="s">
        <v>733</v>
      </c>
      <c r="Y7523" t="s">
        <v>7211</v>
      </c>
    </row>
    <row r="7524" spans="1:25" x14ac:dyDescent="0.25">
      <c r="A7524" t="s">
        <v>16612</v>
      </c>
      <c r="B7524">
        <v>2010</v>
      </c>
      <c r="C7524">
        <v>4</v>
      </c>
      <c r="D7524" t="s">
        <v>7217</v>
      </c>
      <c r="E7524" t="s">
        <v>2518</v>
      </c>
      <c r="F7524" t="s">
        <v>2519</v>
      </c>
      <c r="G7524" t="s">
        <v>69</v>
      </c>
      <c r="H7524" t="s">
        <v>70</v>
      </c>
      <c r="I7524" t="s">
        <v>71</v>
      </c>
      <c r="J7524" t="s">
        <v>72</v>
      </c>
      <c r="K7524" t="s">
        <v>7214</v>
      </c>
      <c r="L7524">
        <v>1086</v>
      </c>
      <c r="M7524">
        <v>50000</v>
      </c>
      <c r="N7524" t="s">
        <v>74</v>
      </c>
      <c r="O7524">
        <v>10</v>
      </c>
      <c r="P7524">
        <v>70049005</v>
      </c>
      <c r="Q7524" t="s">
        <v>75</v>
      </c>
      <c r="R7524" t="s">
        <v>76</v>
      </c>
      <c r="S7524" t="s">
        <v>185</v>
      </c>
      <c r="T7524" t="s">
        <v>78</v>
      </c>
      <c r="U7524" t="s">
        <v>16613</v>
      </c>
      <c r="V7524" t="s">
        <v>80</v>
      </c>
      <c r="W7524" t="s">
        <v>81</v>
      </c>
      <c r="X7524" t="s">
        <v>187</v>
      </c>
      <c r="Y7524" t="s">
        <v>7211</v>
      </c>
    </row>
    <row r="7525" spans="1:25" x14ac:dyDescent="0.25">
      <c r="A7525" t="s">
        <v>16614</v>
      </c>
      <c r="B7525">
        <v>2012</v>
      </c>
      <c r="C7525">
        <v>2</v>
      </c>
      <c r="D7525" t="s">
        <v>7448</v>
      </c>
      <c r="E7525" t="s">
        <v>2518</v>
      </c>
      <c r="F7525" t="s">
        <v>2519</v>
      </c>
      <c r="G7525" t="s">
        <v>69</v>
      </c>
      <c r="H7525" t="s">
        <v>70</v>
      </c>
      <c r="I7525" t="s">
        <v>71</v>
      </c>
      <c r="J7525" t="s">
        <v>72</v>
      </c>
      <c r="K7525" t="s">
        <v>7248</v>
      </c>
      <c r="L7525">
        <v>2027</v>
      </c>
      <c r="M7525">
        <v>20000</v>
      </c>
      <c r="N7525" t="s">
        <v>74</v>
      </c>
      <c r="O7525">
        <v>10</v>
      </c>
      <c r="P7525">
        <v>70049005</v>
      </c>
      <c r="Q7525" t="s">
        <v>75</v>
      </c>
      <c r="R7525" t="s">
        <v>76</v>
      </c>
      <c r="S7525" t="s">
        <v>391</v>
      </c>
      <c r="T7525" t="s">
        <v>78</v>
      </c>
      <c r="U7525" t="s">
        <v>16615</v>
      </c>
      <c r="V7525" t="s">
        <v>80</v>
      </c>
      <c r="W7525" t="s">
        <v>81</v>
      </c>
      <c r="X7525" t="s">
        <v>393</v>
      </c>
      <c r="Y7525" t="s">
        <v>7211</v>
      </c>
    </row>
    <row r="7526" spans="1:25" x14ac:dyDescent="0.25">
      <c r="A7526" t="s">
        <v>16616</v>
      </c>
      <c r="B7526">
        <v>2015</v>
      </c>
      <c r="C7526">
        <v>9</v>
      </c>
      <c r="D7526" t="s">
        <v>7422</v>
      </c>
      <c r="E7526" t="s">
        <v>2518</v>
      </c>
      <c r="F7526" t="s">
        <v>2519</v>
      </c>
      <c r="G7526" t="s">
        <v>69</v>
      </c>
      <c r="H7526" t="s">
        <v>70</v>
      </c>
      <c r="I7526" t="s">
        <v>71</v>
      </c>
      <c r="J7526" t="s">
        <v>72</v>
      </c>
      <c r="K7526" t="s">
        <v>7252</v>
      </c>
      <c r="L7526">
        <v>2061</v>
      </c>
      <c r="M7526">
        <v>2800</v>
      </c>
      <c r="N7526" t="s">
        <v>74</v>
      </c>
      <c r="O7526">
        <v>10</v>
      </c>
      <c r="P7526">
        <v>70049005</v>
      </c>
      <c r="Q7526" t="s">
        <v>75</v>
      </c>
      <c r="R7526" t="s">
        <v>76</v>
      </c>
      <c r="S7526" t="s">
        <v>731</v>
      </c>
      <c r="T7526" t="s">
        <v>78</v>
      </c>
      <c r="U7526" t="s">
        <v>16617</v>
      </c>
      <c r="V7526" t="s">
        <v>80</v>
      </c>
      <c r="W7526" t="s">
        <v>81</v>
      </c>
      <c r="X7526" t="s">
        <v>733</v>
      </c>
      <c r="Y7526" t="s">
        <v>7211</v>
      </c>
    </row>
    <row r="7527" spans="1:25" x14ac:dyDescent="0.25">
      <c r="A7527" t="s">
        <v>16618</v>
      </c>
      <c r="B7527">
        <v>2013</v>
      </c>
      <c r="C7527">
        <v>3</v>
      </c>
      <c r="D7527" t="s">
        <v>10420</v>
      </c>
      <c r="E7527" t="s">
        <v>2518</v>
      </c>
      <c r="F7527" t="s">
        <v>2519</v>
      </c>
      <c r="G7527" t="s">
        <v>69</v>
      </c>
      <c r="H7527" t="s">
        <v>70</v>
      </c>
      <c r="I7527" t="s">
        <v>71</v>
      </c>
      <c r="J7527" t="s">
        <v>1366</v>
      </c>
      <c r="K7527" t="s">
        <v>7382</v>
      </c>
      <c r="L7527">
        <v>1610</v>
      </c>
      <c r="M7527">
        <v>5407.23</v>
      </c>
      <c r="N7527" t="s">
        <v>74</v>
      </c>
      <c r="O7527">
        <v>10</v>
      </c>
      <c r="P7527">
        <v>70049005</v>
      </c>
      <c r="Q7527" t="s">
        <v>1368</v>
      </c>
      <c r="R7527" t="s">
        <v>76</v>
      </c>
      <c r="S7527" t="s">
        <v>7383</v>
      </c>
      <c r="T7527" t="s">
        <v>7384</v>
      </c>
      <c r="U7527" t="s">
        <v>16619</v>
      </c>
      <c r="V7527" t="s">
        <v>80</v>
      </c>
      <c r="W7527" t="s">
        <v>81</v>
      </c>
      <c r="X7527" t="s">
        <v>82</v>
      </c>
      <c r="Y7527" t="s">
        <v>7211</v>
      </c>
    </row>
    <row r="7528" spans="1:25" x14ac:dyDescent="0.25">
      <c r="A7528" t="s">
        <v>16620</v>
      </c>
      <c r="B7528">
        <v>2010</v>
      </c>
      <c r="C7528">
        <v>6</v>
      </c>
      <c r="D7528" t="s">
        <v>16621</v>
      </c>
      <c r="E7528" t="s">
        <v>2518</v>
      </c>
      <c r="F7528" t="s">
        <v>2519</v>
      </c>
      <c r="G7528" t="s">
        <v>69</v>
      </c>
      <c r="H7528" t="s">
        <v>70</v>
      </c>
      <c r="I7528" t="s">
        <v>71</v>
      </c>
      <c r="J7528" t="s">
        <v>72</v>
      </c>
      <c r="K7528" t="s">
        <v>7602</v>
      </c>
      <c r="L7528">
        <v>1853</v>
      </c>
      <c r="M7528">
        <v>45761</v>
      </c>
      <c r="N7528" t="s">
        <v>74</v>
      </c>
      <c r="O7528">
        <v>10</v>
      </c>
      <c r="P7528">
        <v>70049005</v>
      </c>
      <c r="Q7528" t="s">
        <v>75</v>
      </c>
      <c r="R7528" t="s">
        <v>76</v>
      </c>
      <c r="S7528" t="s">
        <v>1230</v>
      </c>
      <c r="T7528" t="s">
        <v>78</v>
      </c>
      <c r="U7528" t="s">
        <v>16622</v>
      </c>
      <c r="V7528" t="s">
        <v>80</v>
      </c>
      <c r="W7528" t="s">
        <v>81</v>
      </c>
      <c r="X7528" t="s">
        <v>1232</v>
      </c>
      <c r="Y7528" t="s">
        <v>7211</v>
      </c>
    </row>
    <row r="7529" spans="1:25" x14ac:dyDescent="0.25">
      <c r="A7529" t="s">
        <v>16623</v>
      </c>
      <c r="B7529">
        <v>2014</v>
      </c>
      <c r="C7529">
        <v>7</v>
      </c>
      <c r="D7529" t="s">
        <v>13657</v>
      </c>
      <c r="E7529" t="s">
        <v>2518</v>
      </c>
      <c r="F7529" t="s">
        <v>2519</v>
      </c>
      <c r="G7529" t="s">
        <v>69</v>
      </c>
      <c r="H7529" t="s">
        <v>70</v>
      </c>
      <c r="I7529" t="s">
        <v>71</v>
      </c>
      <c r="J7529" t="s">
        <v>72</v>
      </c>
      <c r="K7529" t="s">
        <v>7228</v>
      </c>
      <c r="L7529">
        <v>1220</v>
      </c>
      <c r="M7529">
        <v>15000</v>
      </c>
      <c r="N7529" t="s">
        <v>74</v>
      </c>
      <c r="O7529">
        <v>10</v>
      </c>
      <c r="P7529">
        <v>70049005</v>
      </c>
      <c r="Q7529" t="s">
        <v>75</v>
      </c>
      <c r="R7529" t="s">
        <v>76</v>
      </c>
      <c r="S7529" t="s">
        <v>284</v>
      </c>
      <c r="T7529" t="s">
        <v>78</v>
      </c>
      <c r="U7529" t="s">
        <v>16624</v>
      </c>
      <c r="V7529" t="s">
        <v>80</v>
      </c>
      <c r="W7529" t="s">
        <v>81</v>
      </c>
      <c r="X7529" t="s">
        <v>286</v>
      </c>
      <c r="Y7529" t="s">
        <v>7211</v>
      </c>
    </row>
    <row r="7530" spans="1:25" x14ac:dyDescent="0.25">
      <c r="A7530" t="s">
        <v>16625</v>
      </c>
      <c r="B7530">
        <v>2010</v>
      </c>
      <c r="C7530">
        <v>11</v>
      </c>
      <c r="D7530" t="s">
        <v>13410</v>
      </c>
      <c r="E7530" t="s">
        <v>2518</v>
      </c>
      <c r="F7530" t="s">
        <v>2519</v>
      </c>
      <c r="G7530" t="s">
        <v>69</v>
      </c>
      <c r="H7530" t="s">
        <v>70</v>
      </c>
      <c r="I7530" t="s">
        <v>71</v>
      </c>
      <c r="J7530" t="s">
        <v>72</v>
      </c>
      <c r="K7530" t="s">
        <v>7214</v>
      </c>
      <c r="L7530">
        <v>2601</v>
      </c>
      <c r="M7530">
        <v>2373</v>
      </c>
      <c r="N7530" t="s">
        <v>74</v>
      </c>
      <c r="O7530">
        <v>10</v>
      </c>
      <c r="P7530">
        <v>70049005</v>
      </c>
      <c r="Q7530" t="s">
        <v>75</v>
      </c>
      <c r="R7530" t="s">
        <v>76</v>
      </c>
      <c r="S7530" t="s">
        <v>914</v>
      </c>
      <c r="T7530" t="s">
        <v>78</v>
      </c>
      <c r="U7530" t="s">
        <v>16626</v>
      </c>
      <c r="V7530" t="s">
        <v>80</v>
      </c>
      <c r="W7530" t="s">
        <v>81</v>
      </c>
      <c r="X7530" t="s">
        <v>916</v>
      </c>
      <c r="Y7530" t="s">
        <v>7211</v>
      </c>
    </row>
    <row r="7531" spans="1:25" x14ac:dyDescent="0.25">
      <c r="A7531" t="s">
        <v>16627</v>
      </c>
      <c r="B7531">
        <v>2017</v>
      </c>
      <c r="C7531">
        <v>4</v>
      </c>
      <c r="D7531" t="s">
        <v>7768</v>
      </c>
      <c r="E7531" t="s">
        <v>2518</v>
      </c>
      <c r="F7531" t="s">
        <v>2519</v>
      </c>
      <c r="G7531" t="s">
        <v>69</v>
      </c>
      <c r="H7531" t="s">
        <v>70</v>
      </c>
      <c r="I7531" t="s">
        <v>71</v>
      </c>
      <c r="J7531" t="s">
        <v>72</v>
      </c>
      <c r="K7531" t="s">
        <v>7224</v>
      </c>
      <c r="L7531">
        <v>2170</v>
      </c>
      <c r="M7531">
        <v>400000</v>
      </c>
      <c r="N7531" t="s">
        <v>74</v>
      </c>
      <c r="O7531">
        <v>10</v>
      </c>
      <c r="P7531">
        <v>70049005</v>
      </c>
      <c r="Q7531" t="s">
        <v>75</v>
      </c>
      <c r="R7531" t="s">
        <v>76</v>
      </c>
      <c r="S7531" t="s">
        <v>181</v>
      </c>
      <c r="T7531" t="s">
        <v>78</v>
      </c>
      <c r="U7531" t="s">
        <v>16628</v>
      </c>
      <c r="V7531" t="s">
        <v>80</v>
      </c>
      <c r="W7531" t="s">
        <v>81</v>
      </c>
      <c r="X7531" t="s">
        <v>183</v>
      </c>
      <c r="Y7531" t="s">
        <v>7211</v>
      </c>
    </row>
    <row r="7532" spans="1:25" x14ac:dyDescent="0.25">
      <c r="A7532" t="s">
        <v>16629</v>
      </c>
      <c r="B7532">
        <v>2012</v>
      </c>
      <c r="C7532">
        <v>10</v>
      </c>
      <c r="D7532" t="s">
        <v>9484</v>
      </c>
      <c r="E7532" t="s">
        <v>2518</v>
      </c>
      <c r="F7532" t="s">
        <v>2519</v>
      </c>
      <c r="G7532" t="s">
        <v>69</v>
      </c>
      <c r="H7532" t="s">
        <v>70</v>
      </c>
      <c r="I7532" t="s">
        <v>71</v>
      </c>
      <c r="J7532" t="s">
        <v>72</v>
      </c>
      <c r="K7532" t="s">
        <v>7248</v>
      </c>
      <c r="L7532">
        <v>2043</v>
      </c>
      <c r="M7532">
        <v>30000</v>
      </c>
      <c r="N7532" t="s">
        <v>74</v>
      </c>
      <c r="O7532">
        <v>10</v>
      </c>
      <c r="P7532">
        <v>70049005</v>
      </c>
      <c r="Q7532" t="s">
        <v>75</v>
      </c>
      <c r="R7532" t="s">
        <v>76</v>
      </c>
      <c r="S7532" t="s">
        <v>97</v>
      </c>
      <c r="T7532" t="s">
        <v>78</v>
      </c>
      <c r="U7532" t="s">
        <v>16630</v>
      </c>
      <c r="V7532" t="s">
        <v>80</v>
      </c>
      <c r="W7532" t="s">
        <v>81</v>
      </c>
      <c r="X7532" t="s">
        <v>99</v>
      </c>
      <c r="Y7532" t="s">
        <v>7211</v>
      </c>
    </row>
    <row r="7533" spans="1:25" x14ac:dyDescent="0.25">
      <c r="A7533" t="s">
        <v>16631</v>
      </c>
      <c r="B7533">
        <v>2010</v>
      </c>
      <c r="C7533">
        <v>10</v>
      </c>
      <c r="D7533" t="s">
        <v>7509</v>
      </c>
      <c r="E7533" t="s">
        <v>2518</v>
      </c>
      <c r="F7533" t="s">
        <v>2519</v>
      </c>
      <c r="G7533" t="s">
        <v>69</v>
      </c>
      <c r="H7533" t="s">
        <v>70</v>
      </c>
      <c r="I7533" t="s">
        <v>71</v>
      </c>
      <c r="J7533" t="s">
        <v>72</v>
      </c>
      <c r="K7533" t="s">
        <v>7214</v>
      </c>
      <c r="L7533">
        <v>1013</v>
      </c>
      <c r="M7533">
        <v>100000</v>
      </c>
      <c r="N7533" t="s">
        <v>74</v>
      </c>
      <c r="O7533">
        <v>10</v>
      </c>
      <c r="P7533">
        <v>70049005</v>
      </c>
      <c r="Q7533" t="s">
        <v>75</v>
      </c>
      <c r="R7533" t="s">
        <v>76</v>
      </c>
      <c r="S7533" t="s">
        <v>395</v>
      </c>
      <c r="T7533" t="s">
        <v>78</v>
      </c>
      <c r="U7533" t="s">
        <v>16632</v>
      </c>
      <c r="V7533" t="s">
        <v>80</v>
      </c>
      <c r="W7533" t="s">
        <v>81</v>
      </c>
      <c r="X7533" t="s">
        <v>397</v>
      </c>
      <c r="Y7533" t="s">
        <v>7211</v>
      </c>
    </row>
    <row r="7534" spans="1:25" x14ac:dyDescent="0.25">
      <c r="A7534" t="s">
        <v>16633</v>
      </c>
      <c r="B7534">
        <v>2016</v>
      </c>
      <c r="C7534">
        <v>13</v>
      </c>
      <c r="D7534" t="s">
        <v>7680</v>
      </c>
      <c r="E7534" t="s">
        <v>2518</v>
      </c>
      <c r="F7534" t="s">
        <v>2519</v>
      </c>
      <c r="G7534" t="s">
        <v>69</v>
      </c>
      <c r="H7534" t="s">
        <v>70</v>
      </c>
      <c r="I7534" t="s">
        <v>71</v>
      </c>
      <c r="J7534" t="s">
        <v>72</v>
      </c>
      <c r="K7534" t="s">
        <v>7237</v>
      </c>
      <c r="L7534">
        <v>1720</v>
      </c>
      <c r="M7534">
        <v>75000</v>
      </c>
      <c r="N7534" t="s">
        <v>74</v>
      </c>
      <c r="O7534">
        <v>10</v>
      </c>
      <c r="P7534">
        <v>70049005</v>
      </c>
      <c r="Q7534" t="s">
        <v>75</v>
      </c>
      <c r="R7534" t="s">
        <v>76</v>
      </c>
      <c r="S7534" t="s">
        <v>232</v>
      </c>
      <c r="T7534" t="s">
        <v>78</v>
      </c>
      <c r="U7534" t="s">
        <v>16634</v>
      </c>
      <c r="V7534" t="s">
        <v>80</v>
      </c>
      <c r="W7534" t="s">
        <v>81</v>
      </c>
      <c r="X7534" t="s">
        <v>234</v>
      </c>
      <c r="Y7534" t="s">
        <v>7211</v>
      </c>
    </row>
    <row r="7535" spans="1:25" x14ac:dyDescent="0.25">
      <c r="A7535" t="s">
        <v>16635</v>
      </c>
      <c r="B7535">
        <v>2016</v>
      </c>
      <c r="C7535">
        <v>6</v>
      </c>
      <c r="D7535" t="s">
        <v>11058</v>
      </c>
      <c r="E7535" t="s">
        <v>2518</v>
      </c>
      <c r="F7535" t="s">
        <v>2519</v>
      </c>
      <c r="G7535" t="s">
        <v>69</v>
      </c>
      <c r="H7535" t="s">
        <v>70</v>
      </c>
      <c r="I7535" t="s">
        <v>71</v>
      </c>
      <c r="J7535" t="s">
        <v>72</v>
      </c>
      <c r="K7535" t="s">
        <v>7237</v>
      </c>
      <c r="L7535">
        <v>1069</v>
      </c>
      <c r="M7535">
        <v>10000</v>
      </c>
      <c r="N7535" t="s">
        <v>74</v>
      </c>
      <c r="O7535">
        <v>10</v>
      </c>
      <c r="P7535">
        <v>70049005</v>
      </c>
      <c r="Q7535" t="s">
        <v>75</v>
      </c>
      <c r="R7535" t="s">
        <v>76</v>
      </c>
      <c r="S7535" t="s">
        <v>717</v>
      </c>
      <c r="T7535" t="s">
        <v>78</v>
      </c>
      <c r="U7535" t="s">
        <v>16636</v>
      </c>
      <c r="V7535" t="s">
        <v>1601</v>
      </c>
      <c r="W7535" t="s">
        <v>81</v>
      </c>
      <c r="X7535" t="s">
        <v>719</v>
      </c>
      <c r="Y7535" t="s">
        <v>7211</v>
      </c>
    </row>
    <row r="7536" spans="1:25" x14ac:dyDescent="0.25">
      <c r="A7536" t="s">
        <v>16637</v>
      </c>
      <c r="B7536">
        <v>2013</v>
      </c>
      <c r="C7536">
        <v>13</v>
      </c>
      <c r="D7536" t="s">
        <v>16638</v>
      </c>
      <c r="E7536" t="s">
        <v>2518</v>
      </c>
      <c r="F7536" t="s">
        <v>2519</v>
      </c>
      <c r="G7536" t="s">
        <v>69</v>
      </c>
      <c r="H7536" t="s">
        <v>70</v>
      </c>
      <c r="I7536" t="s">
        <v>71</v>
      </c>
      <c r="J7536" t="s">
        <v>1366</v>
      </c>
      <c r="K7536" t="s">
        <v>9669</v>
      </c>
      <c r="L7536">
        <v>2420</v>
      </c>
      <c r="M7536">
        <v>6277.37</v>
      </c>
      <c r="N7536" t="s">
        <v>74</v>
      </c>
      <c r="O7536">
        <v>10</v>
      </c>
      <c r="P7536">
        <v>70049005</v>
      </c>
      <c r="Q7536" t="s">
        <v>1368</v>
      </c>
      <c r="R7536" t="s">
        <v>76</v>
      </c>
      <c r="S7536" t="s">
        <v>7773</v>
      </c>
      <c r="T7536" t="s">
        <v>78</v>
      </c>
      <c r="U7536" t="s">
        <v>16639</v>
      </c>
      <c r="V7536" t="s">
        <v>80</v>
      </c>
      <c r="W7536" t="s">
        <v>81</v>
      </c>
      <c r="X7536" t="s">
        <v>452</v>
      </c>
      <c r="Y7536" t="s">
        <v>7211</v>
      </c>
    </row>
    <row r="7537" spans="1:25" x14ac:dyDescent="0.25">
      <c r="A7537" t="s">
        <v>16640</v>
      </c>
      <c r="B7537">
        <v>2013</v>
      </c>
      <c r="C7537">
        <v>11</v>
      </c>
      <c r="D7537" t="s">
        <v>8145</v>
      </c>
      <c r="E7537" t="s">
        <v>2518</v>
      </c>
      <c r="F7537" t="s">
        <v>2519</v>
      </c>
      <c r="G7537" t="s">
        <v>69</v>
      </c>
      <c r="H7537" t="s">
        <v>70</v>
      </c>
      <c r="I7537" t="s">
        <v>71</v>
      </c>
      <c r="J7537" t="s">
        <v>72</v>
      </c>
      <c r="K7537" t="s">
        <v>7241</v>
      </c>
      <c r="L7537">
        <v>2154</v>
      </c>
      <c r="M7537">
        <v>50000</v>
      </c>
      <c r="N7537" t="s">
        <v>74</v>
      </c>
      <c r="O7537">
        <v>10</v>
      </c>
      <c r="P7537">
        <v>70049005</v>
      </c>
      <c r="Q7537" t="s">
        <v>75</v>
      </c>
      <c r="R7537" t="s">
        <v>76</v>
      </c>
      <c r="S7537" t="s">
        <v>951</v>
      </c>
      <c r="T7537" t="s">
        <v>78</v>
      </c>
      <c r="U7537" t="s">
        <v>16641</v>
      </c>
      <c r="V7537" t="s">
        <v>80</v>
      </c>
      <c r="W7537" t="s">
        <v>81</v>
      </c>
      <c r="X7537" t="s">
        <v>953</v>
      </c>
      <c r="Y7537" t="s">
        <v>7211</v>
      </c>
    </row>
    <row r="7538" spans="1:25" x14ac:dyDescent="0.25">
      <c r="A7538" t="s">
        <v>16642</v>
      </c>
      <c r="B7538">
        <v>2012</v>
      </c>
      <c r="C7538">
        <v>6</v>
      </c>
      <c r="D7538" t="s">
        <v>7329</v>
      </c>
      <c r="E7538" t="s">
        <v>2518</v>
      </c>
      <c r="F7538" t="s">
        <v>2519</v>
      </c>
      <c r="G7538" t="s">
        <v>69</v>
      </c>
      <c r="H7538" t="s">
        <v>70</v>
      </c>
      <c r="I7538" t="s">
        <v>71</v>
      </c>
      <c r="J7538" t="s">
        <v>72</v>
      </c>
      <c r="K7538" t="s">
        <v>7248</v>
      </c>
      <c r="L7538">
        <v>2145</v>
      </c>
      <c r="M7538">
        <v>50000</v>
      </c>
      <c r="N7538" t="s">
        <v>74</v>
      </c>
      <c r="O7538">
        <v>10</v>
      </c>
      <c r="P7538">
        <v>70049005</v>
      </c>
      <c r="Q7538" t="s">
        <v>75</v>
      </c>
      <c r="R7538" t="s">
        <v>76</v>
      </c>
      <c r="S7538" t="s">
        <v>201</v>
      </c>
      <c r="T7538" t="s">
        <v>78</v>
      </c>
      <c r="U7538" t="s">
        <v>16643</v>
      </c>
      <c r="V7538" t="s">
        <v>80</v>
      </c>
      <c r="W7538" t="s">
        <v>81</v>
      </c>
      <c r="X7538" t="s">
        <v>203</v>
      </c>
      <c r="Y7538" t="s">
        <v>7211</v>
      </c>
    </row>
    <row r="7539" spans="1:25" x14ac:dyDescent="0.25">
      <c r="A7539" t="s">
        <v>16644</v>
      </c>
      <c r="B7539">
        <v>2011</v>
      </c>
      <c r="C7539">
        <v>9</v>
      </c>
      <c r="D7539" t="s">
        <v>15709</v>
      </c>
      <c r="E7539" t="s">
        <v>2518</v>
      </c>
      <c r="F7539" t="s">
        <v>2519</v>
      </c>
      <c r="G7539" t="s">
        <v>69</v>
      </c>
      <c r="H7539" t="s">
        <v>70</v>
      </c>
      <c r="I7539" t="s">
        <v>71</v>
      </c>
      <c r="J7539" t="s">
        <v>72</v>
      </c>
      <c r="K7539" t="s">
        <v>7262</v>
      </c>
      <c r="L7539">
        <v>1057</v>
      </c>
      <c r="M7539">
        <v>10000</v>
      </c>
      <c r="N7539" t="s">
        <v>74</v>
      </c>
      <c r="O7539">
        <v>10</v>
      </c>
      <c r="P7539">
        <v>70049005</v>
      </c>
      <c r="Q7539" t="s">
        <v>75</v>
      </c>
      <c r="R7539" t="s">
        <v>76</v>
      </c>
      <c r="S7539" t="s">
        <v>992</v>
      </c>
      <c r="T7539" t="s">
        <v>78</v>
      </c>
      <c r="U7539" t="s">
        <v>16645</v>
      </c>
      <c r="V7539" t="s">
        <v>80</v>
      </c>
      <c r="W7539" t="s">
        <v>81</v>
      </c>
      <c r="X7539" t="s">
        <v>994</v>
      </c>
      <c r="Y7539" t="s">
        <v>7211</v>
      </c>
    </row>
    <row r="7540" spans="1:25" x14ac:dyDescent="0.25">
      <c r="A7540" t="s">
        <v>16646</v>
      </c>
      <c r="B7540">
        <v>2015</v>
      </c>
      <c r="C7540">
        <v>11</v>
      </c>
      <c r="D7540" t="s">
        <v>8225</v>
      </c>
      <c r="E7540" t="s">
        <v>2518</v>
      </c>
      <c r="F7540" t="s">
        <v>2519</v>
      </c>
      <c r="G7540" t="s">
        <v>69</v>
      </c>
      <c r="H7540" t="s">
        <v>70</v>
      </c>
      <c r="I7540" t="s">
        <v>71</v>
      </c>
      <c r="J7540" t="s">
        <v>72</v>
      </c>
      <c r="K7540" t="s">
        <v>7252</v>
      </c>
      <c r="L7540">
        <v>2761</v>
      </c>
      <c r="M7540">
        <v>3525</v>
      </c>
      <c r="N7540" t="s">
        <v>74</v>
      </c>
      <c r="O7540">
        <v>10</v>
      </c>
      <c r="P7540">
        <v>70049005</v>
      </c>
      <c r="Q7540" t="s">
        <v>75</v>
      </c>
      <c r="R7540" t="s">
        <v>76</v>
      </c>
      <c r="S7540" t="s">
        <v>133</v>
      </c>
      <c r="T7540" t="s">
        <v>78</v>
      </c>
      <c r="U7540" t="s">
        <v>16647</v>
      </c>
      <c r="V7540" t="s">
        <v>80</v>
      </c>
      <c r="W7540" t="s">
        <v>81</v>
      </c>
      <c r="X7540" t="s">
        <v>135</v>
      </c>
      <c r="Y7540" t="s">
        <v>7211</v>
      </c>
    </row>
    <row r="7541" spans="1:25" x14ac:dyDescent="0.25">
      <c r="A7541" t="s">
        <v>16648</v>
      </c>
      <c r="B7541">
        <v>2015</v>
      </c>
      <c r="C7541">
        <v>6</v>
      </c>
      <c r="D7541" t="s">
        <v>7461</v>
      </c>
      <c r="E7541" t="s">
        <v>2518</v>
      </c>
      <c r="F7541" t="s">
        <v>2519</v>
      </c>
      <c r="G7541" t="s">
        <v>69</v>
      </c>
      <c r="H7541" t="s">
        <v>70</v>
      </c>
      <c r="I7541" t="s">
        <v>71</v>
      </c>
      <c r="J7541" t="s">
        <v>72</v>
      </c>
      <c r="K7541" t="s">
        <v>7252</v>
      </c>
      <c r="L7541">
        <v>1720</v>
      </c>
      <c r="M7541">
        <v>145000</v>
      </c>
      <c r="N7541" t="s">
        <v>74</v>
      </c>
      <c r="O7541">
        <v>10</v>
      </c>
      <c r="P7541">
        <v>70049005</v>
      </c>
      <c r="Q7541" t="s">
        <v>75</v>
      </c>
      <c r="R7541" t="s">
        <v>76</v>
      </c>
      <c r="S7541" t="s">
        <v>232</v>
      </c>
      <c r="T7541" t="s">
        <v>78</v>
      </c>
      <c r="U7541" t="s">
        <v>16649</v>
      </c>
      <c r="V7541" t="s">
        <v>80</v>
      </c>
      <c r="W7541" t="s">
        <v>81</v>
      </c>
      <c r="X7541" t="s">
        <v>234</v>
      </c>
      <c r="Y7541" t="s">
        <v>7211</v>
      </c>
    </row>
    <row r="7542" spans="1:25" x14ac:dyDescent="0.25">
      <c r="A7542" t="s">
        <v>16650</v>
      </c>
      <c r="B7542">
        <v>2015</v>
      </c>
      <c r="C7542">
        <v>9</v>
      </c>
      <c r="D7542" t="s">
        <v>7422</v>
      </c>
      <c r="E7542" t="s">
        <v>2518</v>
      </c>
      <c r="F7542" t="s">
        <v>2519</v>
      </c>
      <c r="G7542" t="s">
        <v>69</v>
      </c>
      <c r="H7542" t="s">
        <v>70</v>
      </c>
      <c r="I7542" t="s">
        <v>71</v>
      </c>
      <c r="J7542" t="s">
        <v>72</v>
      </c>
      <c r="K7542" t="s">
        <v>7252</v>
      </c>
      <c r="L7542">
        <v>1364</v>
      </c>
      <c r="M7542">
        <v>2240</v>
      </c>
      <c r="N7542" t="s">
        <v>74</v>
      </c>
      <c r="O7542">
        <v>10</v>
      </c>
      <c r="P7542">
        <v>70049005</v>
      </c>
      <c r="Q7542" t="s">
        <v>75</v>
      </c>
      <c r="R7542" t="s">
        <v>76</v>
      </c>
      <c r="S7542" t="s">
        <v>85</v>
      </c>
      <c r="T7542" t="s">
        <v>78</v>
      </c>
      <c r="U7542" t="s">
        <v>16651</v>
      </c>
      <c r="V7542" t="s">
        <v>80</v>
      </c>
      <c r="W7542" t="s">
        <v>81</v>
      </c>
      <c r="X7542" t="s">
        <v>87</v>
      </c>
      <c r="Y7542" t="s">
        <v>7211</v>
      </c>
    </row>
    <row r="7543" spans="1:25" x14ac:dyDescent="0.25">
      <c r="A7543" t="s">
        <v>16652</v>
      </c>
      <c r="B7543">
        <v>2012</v>
      </c>
      <c r="C7543">
        <v>13</v>
      </c>
      <c r="D7543" t="s">
        <v>7258</v>
      </c>
      <c r="E7543" t="s">
        <v>2518</v>
      </c>
      <c r="F7543" t="s">
        <v>2519</v>
      </c>
      <c r="G7543" t="s">
        <v>69</v>
      </c>
      <c r="H7543" t="s">
        <v>70</v>
      </c>
      <c r="I7543" t="s">
        <v>71</v>
      </c>
      <c r="J7543" t="s">
        <v>72</v>
      </c>
      <c r="K7543" t="s">
        <v>7248</v>
      </c>
      <c r="L7543">
        <v>1013</v>
      </c>
      <c r="M7543">
        <v>300000</v>
      </c>
      <c r="N7543" t="s">
        <v>74</v>
      </c>
      <c r="O7543">
        <v>10</v>
      </c>
      <c r="P7543">
        <v>70049005</v>
      </c>
      <c r="Q7543" t="s">
        <v>75</v>
      </c>
      <c r="R7543" t="s">
        <v>76</v>
      </c>
      <c r="S7543" t="s">
        <v>395</v>
      </c>
      <c r="T7543" t="s">
        <v>78</v>
      </c>
      <c r="U7543" t="s">
        <v>16653</v>
      </c>
      <c r="V7543" t="s">
        <v>80</v>
      </c>
      <c r="W7543" t="s">
        <v>81</v>
      </c>
      <c r="X7543" t="s">
        <v>397</v>
      </c>
      <c r="Y7543" t="s">
        <v>7211</v>
      </c>
    </row>
    <row r="7544" spans="1:25" x14ac:dyDescent="0.25">
      <c r="A7544" t="s">
        <v>16654</v>
      </c>
      <c r="B7544">
        <v>2012</v>
      </c>
      <c r="C7544">
        <v>2</v>
      </c>
      <c r="D7544" t="s">
        <v>7448</v>
      </c>
      <c r="E7544" t="s">
        <v>2518</v>
      </c>
      <c r="F7544" t="s">
        <v>2519</v>
      </c>
      <c r="G7544" t="s">
        <v>69</v>
      </c>
      <c r="H7544" t="s">
        <v>70</v>
      </c>
      <c r="I7544" t="s">
        <v>71</v>
      </c>
      <c r="J7544" t="s">
        <v>72</v>
      </c>
      <c r="K7544" t="s">
        <v>7248</v>
      </c>
      <c r="L7544">
        <v>1510</v>
      </c>
      <c r="M7544">
        <v>2773</v>
      </c>
      <c r="N7544" t="s">
        <v>74</v>
      </c>
      <c r="O7544">
        <v>10</v>
      </c>
      <c r="P7544">
        <v>70049005</v>
      </c>
      <c r="Q7544" t="s">
        <v>75</v>
      </c>
      <c r="R7544" t="s">
        <v>76</v>
      </c>
      <c r="S7544" t="s">
        <v>406</v>
      </c>
      <c r="T7544" t="s">
        <v>78</v>
      </c>
      <c r="U7544" t="s">
        <v>16655</v>
      </c>
      <c r="V7544" t="s">
        <v>80</v>
      </c>
      <c r="W7544" t="s">
        <v>81</v>
      </c>
      <c r="X7544" t="s">
        <v>408</v>
      </c>
      <c r="Y7544" t="s">
        <v>7211</v>
      </c>
    </row>
    <row r="7545" spans="1:25" x14ac:dyDescent="0.25">
      <c r="A7545" t="s">
        <v>16656</v>
      </c>
      <c r="B7545">
        <v>2010</v>
      </c>
      <c r="C7545">
        <v>1</v>
      </c>
      <c r="D7545" t="s">
        <v>7427</v>
      </c>
      <c r="E7545" t="s">
        <v>2518</v>
      </c>
      <c r="F7545" t="s">
        <v>2519</v>
      </c>
      <c r="G7545" t="s">
        <v>69</v>
      </c>
      <c r="H7545" t="s">
        <v>70</v>
      </c>
      <c r="I7545" t="s">
        <v>71</v>
      </c>
      <c r="J7545" t="s">
        <v>72</v>
      </c>
      <c r="K7545" t="s">
        <v>7214</v>
      </c>
      <c r="L7545">
        <v>1569</v>
      </c>
      <c r="M7545">
        <v>5000</v>
      </c>
      <c r="N7545" t="s">
        <v>74</v>
      </c>
      <c r="O7545">
        <v>10</v>
      </c>
      <c r="P7545">
        <v>70049005</v>
      </c>
      <c r="Q7545" t="s">
        <v>75</v>
      </c>
      <c r="R7545" t="s">
        <v>76</v>
      </c>
      <c r="S7545" t="s">
        <v>268</v>
      </c>
      <c r="T7545" t="s">
        <v>269</v>
      </c>
      <c r="U7545" t="s">
        <v>16657</v>
      </c>
      <c r="V7545" t="s">
        <v>80</v>
      </c>
      <c r="W7545" t="s">
        <v>81</v>
      </c>
      <c r="X7545" t="s">
        <v>271</v>
      </c>
      <c r="Y7545" t="s">
        <v>7211</v>
      </c>
    </row>
    <row r="7546" spans="1:25" x14ac:dyDescent="0.25">
      <c r="A7546" t="s">
        <v>16658</v>
      </c>
      <c r="B7546">
        <v>2017</v>
      </c>
      <c r="C7546">
        <v>11</v>
      </c>
      <c r="D7546" t="s">
        <v>7231</v>
      </c>
      <c r="E7546" t="s">
        <v>2518</v>
      </c>
      <c r="F7546" t="s">
        <v>2519</v>
      </c>
      <c r="G7546" t="s">
        <v>69</v>
      </c>
      <c r="H7546" t="s">
        <v>70</v>
      </c>
      <c r="I7546" t="s">
        <v>71</v>
      </c>
      <c r="J7546" t="s">
        <v>72</v>
      </c>
      <c r="K7546" t="s">
        <v>7224</v>
      </c>
      <c r="L7546">
        <v>2777</v>
      </c>
      <c r="M7546">
        <v>3600</v>
      </c>
      <c r="N7546" t="s">
        <v>74</v>
      </c>
      <c r="O7546">
        <v>10</v>
      </c>
      <c r="P7546">
        <v>70049005</v>
      </c>
      <c r="Q7546" t="s">
        <v>75</v>
      </c>
      <c r="R7546" t="s">
        <v>76</v>
      </c>
      <c r="S7546" t="s">
        <v>1239</v>
      </c>
      <c r="T7546" t="s">
        <v>78</v>
      </c>
      <c r="U7546" t="s">
        <v>16659</v>
      </c>
      <c r="V7546" t="s">
        <v>80</v>
      </c>
      <c r="W7546" t="s">
        <v>81</v>
      </c>
      <c r="X7546" t="s">
        <v>1241</v>
      </c>
      <c r="Y7546" t="s">
        <v>7211</v>
      </c>
    </row>
    <row r="7547" spans="1:25" x14ac:dyDescent="0.25">
      <c r="A7547" t="s">
        <v>16660</v>
      </c>
      <c r="B7547">
        <v>2013</v>
      </c>
      <c r="C7547">
        <v>10</v>
      </c>
      <c r="D7547" t="s">
        <v>8145</v>
      </c>
      <c r="E7547" t="s">
        <v>2518</v>
      </c>
      <c r="F7547" t="s">
        <v>2519</v>
      </c>
      <c r="G7547" t="s">
        <v>69</v>
      </c>
      <c r="H7547" t="s">
        <v>70</v>
      </c>
      <c r="I7547" t="s">
        <v>71</v>
      </c>
      <c r="J7547" t="s">
        <v>72</v>
      </c>
      <c r="K7547" t="s">
        <v>7241</v>
      </c>
      <c r="L7547">
        <v>2161</v>
      </c>
      <c r="M7547">
        <v>50000</v>
      </c>
      <c r="N7547" t="s">
        <v>74</v>
      </c>
      <c r="O7547">
        <v>10</v>
      </c>
      <c r="P7547">
        <v>70049005</v>
      </c>
      <c r="Q7547" t="s">
        <v>75</v>
      </c>
      <c r="R7547" t="s">
        <v>76</v>
      </c>
      <c r="S7547" t="s">
        <v>649</v>
      </c>
      <c r="T7547" t="s">
        <v>78</v>
      </c>
      <c r="U7547" t="s">
        <v>16661</v>
      </c>
      <c r="V7547" t="s">
        <v>80</v>
      </c>
      <c r="W7547" t="s">
        <v>81</v>
      </c>
      <c r="X7547" t="s">
        <v>651</v>
      </c>
      <c r="Y7547" t="s">
        <v>7211</v>
      </c>
    </row>
    <row r="7548" spans="1:25" x14ac:dyDescent="0.25">
      <c r="A7548" t="s">
        <v>16662</v>
      </c>
      <c r="B7548">
        <v>2017</v>
      </c>
      <c r="C7548">
        <v>8</v>
      </c>
      <c r="D7548" t="s">
        <v>7445</v>
      </c>
      <c r="E7548" t="s">
        <v>2518</v>
      </c>
      <c r="F7548" t="s">
        <v>2519</v>
      </c>
      <c r="G7548" t="s">
        <v>69</v>
      </c>
      <c r="H7548" t="s">
        <v>70</v>
      </c>
      <c r="I7548" t="s">
        <v>71</v>
      </c>
      <c r="J7548" t="s">
        <v>72</v>
      </c>
      <c r="K7548" t="s">
        <v>7224</v>
      </c>
      <c r="L7548">
        <v>1841</v>
      </c>
      <c r="M7548">
        <v>400000</v>
      </c>
      <c r="N7548" t="s">
        <v>74</v>
      </c>
      <c r="O7548">
        <v>10</v>
      </c>
      <c r="P7548">
        <v>70049005</v>
      </c>
      <c r="Q7548" t="s">
        <v>75</v>
      </c>
      <c r="R7548" t="s">
        <v>76</v>
      </c>
      <c r="S7548" t="s">
        <v>113</v>
      </c>
      <c r="T7548" t="s">
        <v>78</v>
      </c>
      <c r="U7548" t="s">
        <v>16663</v>
      </c>
      <c r="V7548" t="s">
        <v>80</v>
      </c>
      <c r="W7548" t="s">
        <v>81</v>
      </c>
      <c r="X7548" t="s">
        <v>115</v>
      </c>
      <c r="Y7548" t="s">
        <v>7211</v>
      </c>
    </row>
    <row r="7549" spans="1:25" x14ac:dyDescent="0.25">
      <c r="A7549" t="s">
        <v>16664</v>
      </c>
      <c r="B7549">
        <v>2013</v>
      </c>
      <c r="C7549">
        <v>11</v>
      </c>
      <c r="D7549" t="s">
        <v>13602</v>
      </c>
      <c r="E7549" t="s">
        <v>2518</v>
      </c>
      <c r="F7549" t="s">
        <v>2519</v>
      </c>
      <c r="G7549" t="s">
        <v>69</v>
      </c>
      <c r="H7549" t="s">
        <v>70</v>
      </c>
      <c r="I7549" t="s">
        <v>71</v>
      </c>
      <c r="J7549" t="s">
        <v>1366</v>
      </c>
      <c r="K7549" t="s">
        <v>8285</v>
      </c>
      <c r="L7549">
        <v>1201</v>
      </c>
      <c r="M7549">
        <v>1362</v>
      </c>
      <c r="N7549" t="s">
        <v>74</v>
      </c>
      <c r="O7549">
        <v>10</v>
      </c>
      <c r="P7549">
        <v>70049005</v>
      </c>
      <c r="Q7549" t="s">
        <v>1368</v>
      </c>
      <c r="R7549" t="s">
        <v>76</v>
      </c>
      <c r="S7549" t="s">
        <v>7899</v>
      </c>
      <c r="T7549" t="s">
        <v>110</v>
      </c>
      <c r="U7549" t="s">
        <v>16665</v>
      </c>
      <c r="V7549" t="s">
        <v>80</v>
      </c>
      <c r="W7549" t="s">
        <v>81</v>
      </c>
      <c r="X7549" t="s">
        <v>195</v>
      </c>
      <c r="Y7549" t="s">
        <v>7211</v>
      </c>
    </row>
    <row r="7550" spans="1:25" x14ac:dyDescent="0.25">
      <c r="A7550" t="s">
        <v>16666</v>
      </c>
      <c r="B7550">
        <v>2015</v>
      </c>
      <c r="C7550">
        <v>11</v>
      </c>
      <c r="D7550" t="s">
        <v>7554</v>
      </c>
      <c r="E7550" t="s">
        <v>2518</v>
      </c>
      <c r="F7550" t="s">
        <v>2519</v>
      </c>
      <c r="G7550" t="s">
        <v>69</v>
      </c>
      <c r="H7550" t="s">
        <v>70</v>
      </c>
      <c r="I7550" t="s">
        <v>71</v>
      </c>
      <c r="J7550" t="s">
        <v>72</v>
      </c>
      <c r="K7550" t="s">
        <v>7252</v>
      </c>
      <c r="L7550">
        <v>1821</v>
      </c>
      <c r="M7550">
        <v>2625</v>
      </c>
      <c r="N7550" t="s">
        <v>74</v>
      </c>
      <c r="O7550">
        <v>10</v>
      </c>
      <c r="P7550">
        <v>70049005</v>
      </c>
      <c r="Q7550" t="s">
        <v>75</v>
      </c>
      <c r="R7550" t="s">
        <v>76</v>
      </c>
      <c r="S7550" t="s">
        <v>2046</v>
      </c>
      <c r="T7550" t="s">
        <v>78</v>
      </c>
      <c r="U7550" t="s">
        <v>16667</v>
      </c>
      <c r="V7550" t="s">
        <v>80</v>
      </c>
      <c r="W7550" t="s">
        <v>81</v>
      </c>
      <c r="X7550" t="s">
        <v>2048</v>
      </c>
      <c r="Y7550" t="s">
        <v>7211</v>
      </c>
    </row>
    <row r="7551" spans="1:25" x14ac:dyDescent="0.25">
      <c r="A7551" t="s">
        <v>16668</v>
      </c>
      <c r="B7551">
        <v>2014</v>
      </c>
      <c r="C7551">
        <v>8</v>
      </c>
      <c r="D7551" t="s">
        <v>9552</v>
      </c>
      <c r="E7551" t="s">
        <v>2518</v>
      </c>
      <c r="F7551" t="s">
        <v>2519</v>
      </c>
      <c r="G7551" t="s">
        <v>69</v>
      </c>
      <c r="H7551" t="s">
        <v>70</v>
      </c>
      <c r="I7551" t="s">
        <v>71</v>
      </c>
      <c r="J7551" t="s">
        <v>72</v>
      </c>
      <c r="K7551" t="s">
        <v>7228</v>
      </c>
      <c r="L7551">
        <v>1463</v>
      </c>
      <c r="M7551">
        <v>10000</v>
      </c>
      <c r="N7551" t="s">
        <v>74</v>
      </c>
      <c r="O7551">
        <v>10</v>
      </c>
      <c r="P7551">
        <v>70049005</v>
      </c>
      <c r="Q7551" t="s">
        <v>75</v>
      </c>
      <c r="R7551" t="s">
        <v>76</v>
      </c>
      <c r="S7551" t="s">
        <v>161</v>
      </c>
      <c r="T7551" t="s">
        <v>78</v>
      </c>
      <c r="U7551" t="s">
        <v>16669</v>
      </c>
      <c r="V7551" t="s">
        <v>80</v>
      </c>
      <c r="W7551" t="s">
        <v>81</v>
      </c>
      <c r="X7551" t="s">
        <v>163</v>
      </c>
      <c r="Y7551" t="s">
        <v>7211</v>
      </c>
    </row>
    <row r="7552" spans="1:25" x14ac:dyDescent="0.25">
      <c r="A7552" t="s">
        <v>16670</v>
      </c>
      <c r="B7552">
        <v>2011</v>
      </c>
      <c r="C7552">
        <v>6</v>
      </c>
      <c r="D7552" t="s">
        <v>7527</v>
      </c>
      <c r="E7552" t="s">
        <v>2518</v>
      </c>
      <c r="F7552" t="s">
        <v>2519</v>
      </c>
      <c r="G7552" t="s">
        <v>69</v>
      </c>
      <c r="H7552" t="s">
        <v>70</v>
      </c>
      <c r="I7552" t="s">
        <v>71</v>
      </c>
      <c r="J7552" t="s">
        <v>72</v>
      </c>
      <c r="K7552" t="s">
        <v>7262</v>
      </c>
      <c r="L7552">
        <v>1001</v>
      </c>
      <c r="M7552">
        <v>10000</v>
      </c>
      <c r="N7552" t="s">
        <v>74</v>
      </c>
      <c r="O7552">
        <v>10</v>
      </c>
      <c r="P7552">
        <v>70049005</v>
      </c>
      <c r="Q7552" t="s">
        <v>75</v>
      </c>
      <c r="R7552" t="s">
        <v>76</v>
      </c>
      <c r="S7552" t="s">
        <v>321</v>
      </c>
      <c r="T7552" t="s">
        <v>78</v>
      </c>
      <c r="U7552" t="s">
        <v>16671</v>
      </c>
      <c r="V7552" t="s">
        <v>80</v>
      </c>
      <c r="W7552" t="s">
        <v>81</v>
      </c>
      <c r="X7552" t="s">
        <v>323</v>
      </c>
      <c r="Y7552" t="s">
        <v>7211</v>
      </c>
    </row>
    <row r="7553" spans="1:25" x14ac:dyDescent="0.25">
      <c r="A7553" t="s">
        <v>16672</v>
      </c>
      <c r="B7553">
        <v>2011</v>
      </c>
      <c r="C7553">
        <v>3</v>
      </c>
      <c r="D7553" t="s">
        <v>7673</v>
      </c>
      <c r="E7553" t="s">
        <v>2518</v>
      </c>
      <c r="F7553" t="s">
        <v>2519</v>
      </c>
      <c r="G7553" t="s">
        <v>69</v>
      </c>
      <c r="H7553" t="s">
        <v>70</v>
      </c>
      <c r="I7553" t="s">
        <v>71</v>
      </c>
      <c r="J7553" t="s">
        <v>72</v>
      </c>
      <c r="K7553" t="s">
        <v>7262</v>
      </c>
      <c r="L7553">
        <v>2188</v>
      </c>
      <c r="M7553">
        <v>100000</v>
      </c>
      <c r="N7553" t="s">
        <v>74</v>
      </c>
      <c r="O7553">
        <v>10</v>
      </c>
      <c r="P7553">
        <v>70049005</v>
      </c>
      <c r="Q7553" t="s">
        <v>75</v>
      </c>
      <c r="R7553" t="s">
        <v>76</v>
      </c>
      <c r="S7553" t="s">
        <v>165</v>
      </c>
      <c r="T7553" t="s">
        <v>78</v>
      </c>
      <c r="U7553" t="s">
        <v>16673</v>
      </c>
      <c r="V7553" t="s">
        <v>80</v>
      </c>
      <c r="W7553" t="s">
        <v>81</v>
      </c>
      <c r="X7553" t="s">
        <v>8002</v>
      </c>
      <c r="Y7553" t="s">
        <v>7211</v>
      </c>
    </row>
    <row r="7554" spans="1:25" x14ac:dyDescent="0.25">
      <c r="A7554" t="s">
        <v>16674</v>
      </c>
      <c r="B7554">
        <v>2015</v>
      </c>
      <c r="C7554">
        <v>9</v>
      </c>
      <c r="D7554" t="s">
        <v>8171</v>
      </c>
      <c r="E7554" t="s">
        <v>2518</v>
      </c>
      <c r="F7554" t="s">
        <v>2519</v>
      </c>
      <c r="G7554" t="s">
        <v>69</v>
      </c>
      <c r="H7554" t="s">
        <v>70</v>
      </c>
      <c r="I7554" t="s">
        <v>71</v>
      </c>
      <c r="J7554" t="s">
        <v>72</v>
      </c>
      <c r="K7554" t="s">
        <v>7252</v>
      </c>
      <c r="L7554">
        <v>2780</v>
      </c>
      <c r="M7554">
        <v>7280</v>
      </c>
      <c r="N7554" t="s">
        <v>74</v>
      </c>
      <c r="O7554">
        <v>10</v>
      </c>
      <c r="P7554">
        <v>70049005</v>
      </c>
      <c r="Q7554" t="s">
        <v>75</v>
      </c>
      <c r="R7554" t="s">
        <v>76</v>
      </c>
      <c r="S7554" t="s">
        <v>157</v>
      </c>
      <c r="T7554" t="s">
        <v>78</v>
      </c>
      <c r="U7554" t="s">
        <v>16675</v>
      </c>
      <c r="V7554" t="s">
        <v>80</v>
      </c>
      <c r="W7554" t="s">
        <v>81</v>
      </c>
      <c r="X7554" t="s">
        <v>159</v>
      </c>
      <c r="Y7554" t="s">
        <v>7211</v>
      </c>
    </row>
    <row r="7555" spans="1:25" x14ac:dyDescent="0.25">
      <c r="A7555" t="s">
        <v>16676</v>
      </c>
      <c r="B7555">
        <v>2010</v>
      </c>
      <c r="C7555">
        <v>4</v>
      </c>
      <c r="D7555" t="s">
        <v>7217</v>
      </c>
      <c r="E7555" t="s">
        <v>2518</v>
      </c>
      <c r="F7555" t="s">
        <v>2519</v>
      </c>
      <c r="G7555" t="s">
        <v>69</v>
      </c>
      <c r="H7555" t="s">
        <v>70</v>
      </c>
      <c r="I7555" t="s">
        <v>71</v>
      </c>
      <c r="J7555" t="s">
        <v>72</v>
      </c>
      <c r="K7555" t="s">
        <v>7214</v>
      </c>
      <c r="L7555">
        <v>1033</v>
      </c>
      <c r="M7555">
        <v>500</v>
      </c>
      <c r="N7555" t="s">
        <v>74</v>
      </c>
      <c r="O7555">
        <v>10</v>
      </c>
      <c r="P7555">
        <v>70049005</v>
      </c>
      <c r="Q7555" t="s">
        <v>75</v>
      </c>
      <c r="R7555" t="s">
        <v>76</v>
      </c>
      <c r="S7555" t="s">
        <v>1313</v>
      </c>
      <c r="T7555" t="s">
        <v>78</v>
      </c>
      <c r="U7555" t="s">
        <v>16677</v>
      </c>
      <c r="V7555" t="s">
        <v>80</v>
      </c>
      <c r="W7555" t="s">
        <v>81</v>
      </c>
      <c r="X7555" t="s">
        <v>1315</v>
      </c>
      <c r="Y7555" t="s">
        <v>7211</v>
      </c>
    </row>
    <row r="7556" spans="1:25" x14ac:dyDescent="0.25">
      <c r="A7556" t="s">
        <v>16678</v>
      </c>
      <c r="B7556">
        <v>2014</v>
      </c>
      <c r="C7556">
        <v>4</v>
      </c>
      <c r="D7556" t="s">
        <v>7973</v>
      </c>
      <c r="E7556" t="s">
        <v>2518</v>
      </c>
      <c r="F7556" t="s">
        <v>2519</v>
      </c>
      <c r="G7556" t="s">
        <v>69</v>
      </c>
      <c r="H7556" t="s">
        <v>70</v>
      </c>
      <c r="I7556" t="s">
        <v>71</v>
      </c>
      <c r="J7556" t="s">
        <v>72</v>
      </c>
      <c r="K7556" t="s">
        <v>7520</v>
      </c>
      <c r="L7556">
        <v>2155</v>
      </c>
      <c r="M7556">
        <v>14429.86</v>
      </c>
      <c r="N7556" t="s">
        <v>74</v>
      </c>
      <c r="O7556">
        <v>10</v>
      </c>
      <c r="P7556">
        <v>70049005</v>
      </c>
      <c r="Q7556" t="s">
        <v>75</v>
      </c>
      <c r="R7556" t="s">
        <v>76</v>
      </c>
      <c r="S7556" t="s">
        <v>387</v>
      </c>
      <c r="T7556" t="s">
        <v>78</v>
      </c>
      <c r="U7556" t="s">
        <v>16679</v>
      </c>
      <c r="V7556" t="s">
        <v>80</v>
      </c>
      <c r="W7556" t="s">
        <v>81</v>
      </c>
      <c r="X7556" t="s">
        <v>389</v>
      </c>
      <c r="Y7556" t="s">
        <v>7211</v>
      </c>
    </row>
    <row r="7557" spans="1:25" x14ac:dyDescent="0.25">
      <c r="A7557" t="s">
        <v>16680</v>
      </c>
      <c r="B7557">
        <v>2015</v>
      </c>
      <c r="C7557">
        <v>9</v>
      </c>
      <c r="D7557" t="s">
        <v>7422</v>
      </c>
      <c r="E7557" t="s">
        <v>2518</v>
      </c>
      <c r="F7557" t="s">
        <v>2519</v>
      </c>
      <c r="G7557" t="s">
        <v>69</v>
      </c>
      <c r="H7557" t="s">
        <v>70</v>
      </c>
      <c r="I7557" t="s">
        <v>71</v>
      </c>
      <c r="J7557" t="s">
        <v>72</v>
      </c>
      <c r="K7557" t="s">
        <v>7252</v>
      </c>
      <c r="L7557">
        <v>1772</v>
      </c>
      <c r="M7557">
        <v>2065</v>
      </c>
      <c r="N7557" t="s">
        <v>74</v>
      </c>
      <c r="O7557">
        <v>10</v>
      </c>
      <c r="P7557">
        <v>70049005</v>
      </c>
      <c r="Q7557" t="s">
        <v>75</v>
      </c>
      <c r="R7557" t="s">
        <v>76</v>
      </c>
      <c r="S7557" t="s">
        <v>9091</v>
      </c>
      <c r="T7557" t="s">
        <v>78</v>
      </c>
      <c r="U7557" t="s">
        <v>16681</v>
      </c>
      <c r="V7557" t="s">
        <v>80</v>
      </c>
      <c r="W7557" t="s">
        <v>81</v>
      </c>
      <c r="X7557" t="s">
        <v>9093</v>
      </c>
      <c r="Y7557" t="s">
        <v>7211</v>
      </c>
    </row>
    <row r="7558" spans="1:25" x14ac:dyDescent="0.25">
      <c r="A7558" t="s">
        <v>16682</v>
      </c>
      <c r="B7558">
        <v>2015</v>
      </c>
      <c r="C7558">
        <v>9</v>
      </c>
      <c r="D7558" t="s">
        <v>7422</v>
      </c>
      <c r="E7558" t="s">
        <v>2518</v>
      </c>
      <c r="F7558" t="s">
        <v>2519</v>
      </c>
      <c r="G7558" t="s">
        <v>69</v>
      </c>
      <c r="H7558" t="s">
        <v>70</v>
      </c>
      <c r="I7558" t="s">
        <v>71</v>
      </c>
      <c r="J7558" t="s">
        <v>72</v>
      </c>
      <c r="K7558" t="s">
        <v>7252</v>
      </c>
      <c r="L7558">
        <v>2359</v>
      </c>
      <c r="M7558">
        <v>4305</v>
      </c>
      <c r="N7558" t="s">
        <v>74</v>
      </c>
      <c r="O7558">
        <v>10</v>
      </c>
      <c r="P7558">
        <v>70049005</v>
      </c>
      <c r="Q7558" t="s">
        <v>75</v>
      </c>
      <c r="R7558" t="s">
        <v>76</v>
      </c>
      <c r="S7558" t="s">
        <v>968</v>
      </c>
      <c r="T7558" t="s">
        <v>78</v>
      </c>
      <c r="U7558" t="s">
        <v>16683</v>
      </c>
      <c r="V7558" t="s">
        <v>80</v>
      </c>
      <c r="W7558" t="s">
        <v>81</v>
      </c>
      <c r="X7558" t="s">
        <v>970</v>
      </c>
      <c r="Y7558" t="s">
        <v>7211</v>
      </c>
    </row>
    <row r="7559" spans="1:25" x14ac:dyDescent="0.25">
      <c r="A7559" t="s">
        <v>16684</v>
      </c>
      <c r="B7559">
        <v>2011</v>
      </c>
      <c r="C7559">
        <v>3</v>
      </c>
      <c r="D7559" t="s">
        <v>7673</v>
      </c>
      <c r="E7559" t="s">
        <v>2518</v>
      </c>
      <c r="F7559" t="s">
        <v>2519</v>
      </c>
      <c r="G7559" t="s">
        <v>69</v>
      </c>
      <c r="H7559" t="s">
        <v>70</v>
      </c>
      <c r="I7559" t="s">
        <v>71</v>
      </c>
      <c r="J7559" t="s">
        <v>72</v>
      </c>
      <c r="K7559" t="s">
        <v>7262</v>
      </c>
      <c r="L7559">
        <v>2027</v>
      </c>
      <c r="M7559">
        <v>20000</v>
      </c>
      <c r="N7559" t="s">
        <v>74</v>
      </c>
      <c r="O7559">
        <v>10</v>
      </c>
      <c r="P7559">
        <v>70049005</v>
      </c>
      <c r="Q7559" t="s">
        <v>75</v>
      </c>
      <c r="R7559" t="s">
        <v>76</v>
      </c>
      <c r="S7559" t="s">
        <v>391</v>
      </c>
      <c r="T7559" t="s">
        <v>78</v>
      </c>
      <c r="U7559" t="s">
        <v>16685</v>
      </c>
      <c r="V7559" t="s">
        <v>80</v>
      </c>
      <c r="W7559" t="s">
        <v>81</v>
      </c>
      <c r="X7559" t="s">
        <v>393</v>
      </c>
      <c r="Y7559" t="s">
        <v>7211</v>
      </c>
    </row>
    <row r="7560" spans="1:25" x14ac:dyDescent="0.25">
      <c r="A7560" t="s">
        <v>16686</v>
      </c>
      <c r="B7560">
        <v>2014</v>
      </c>
      <c r="C7560">
        <v>3</v>
      </c>
      <c r="D7560" t="s">
        <v>16687</v>
      </c>
      <c r="E7560" t="s">
        <v>2518</v>
      </c>
      <c r="F7560" t="s">
        <v>2519</v>
      </c>
      <c r="G7560" t="s">
        <v>69</v>
      </c>
      <c r="H7560" t="s">
        <v>70</v>
      </c>
      <c r="I7560" t="s">
        <v>71</v>
      </c>
      <c r="J7560" t="s">
        <v>72</v>
      </c>
      <c r="K7560" t="s">
        <v>7228</v>
      </c>
      <c r="L7560">
        <v>2111</v>
      </c>
      <c r="M7560">
        <v>20000</v>
      </c>
      <c r="N7560" t="s">
        <v>74</v>
      </c>
      <c r="O7560">
        <v>10</v>
      </c>
      <c r="P7560">
        <v>70049005</v>
      </c>
      <c r="Q7560" t="s">
        <v>75</v>
      </c>
      <c r="R7560" t="s">
        <v>76</v>
      </c>
      <c r="S7560" t="s">
        <v>7920</v>
      </c>
      <c r="T7560" t="s">
        <v>7921</v>
      </c>
      <c r="U7560" t="s">
        <v>16688</v>
      </c>
      <c r="V7560" t="s">
        <v>1601</v>
      </c>
      <c r="W7560" t="s">
        <v>81</v>
      </c>
      <c r="X7560" t="s">
        <v>311</v>
      </c>
      <c r="Y7560" t="s">
        <v>7211</v>
      </c>
    </row>
    <row r="7561" spans="1:25" x14ac:dyDescent="0.25">
      <c r="A7561" t="s">
        <v>16689</v>
      </c>
      <c r="B7561">
        <v>2013</v>
      </c>
      <c r="C7561">
        <v>10</v>
      </c>
      <c r="D7561" t="s">
        <v>8145</v>
      </c>
      <c r="E7561" t="s">
        <v>2518</v>
      </c>
      <c r="F7561" t="s">
        <v>2519</v>
      </c>
      <c r="G7561" t="s">
        <v>69</v>
      </c>
      <c r="H7561" t="s">
        <v>70</v>
      </c>
      <c r="I7561" t="s">
        <v>71</v>
      </c>
      <c r="J7561" t="s">
        <v>72</v>
      </c>
      <c r="K7561" t="s">
        <v>7241</v>
      </c>
      <c r="L7561">
        <v>1944</v>
      </c>
      <c r="M7561">
        <v>75000</v>
      </c>
      <c r="N7561" t="s">
        <v>74</v>
      </c>
      <c r="O7561">
        <v>10</v>
      </c>
      <c r="P7561">
        <v>70049005</v>
      </c>
      <c r="Q7561" t="s">
        <v>75</v>
      </c>
      <c r="R7561" t="s">
        <v>76</v>
      </c>
      <c r="S7561" t="s">
        <v>461</v>
      </c>
      <c r="T7561" t="s">
        <v>78</v>
      </c>
      <c r="U7561" t="s">
        <v>16690</v>
      </c>
      <c r="V7561" t="s">
        <v>80</v>
      </c>
      <c r="W7561" t="s">
        <v>81</v>
      </c>
      <c r="X7561" t="s">
        <v>463</v>
      </c>
      <c r="Y7561" t="s">
        <v>7211</v>
      </c>
    </row>
    <row r="7562" spans="1:25" x14ac:dyDescent="0.25">
      <c r="A7562" t="s">
        <v>16691</v>
      </c>
      <c r="B7562">
        <v>2014</v>
      </c>
      <c r="C7562">
        <v>4</v>
      </c>
      <c r="D7562" t="s">
        <v>7227</v>
      </c>
      <c r="E7562" t="s">
        <v>2518</v>
      </c>
      <c r="F7562" t="s">
        <v>2519</v>
      </c>
      <c r="G7562" t="s">
        <v>69</v>
      </c>
      <c r="H7562" t="s">
        <v>70</v>
      </c>
      <c r="I7562" t="s">
        <v>71</v>
      </c>
      <c r="J7562" t="s">
        <v>72</v>
      </c>
      <c r="K7562" t="s">
        <v>7228</v>
      </c>
      <c r="L7562">
        <v>1376</v>
      </c>
      <c r="M7562">
        <v>10000</v>
      </c>
      <c r="N7562" t="s">
        <v>74</v>
      </c>
      <c r="O7562">
        <v>10</v>
      </c>
      <c r="P7562">
        <v>70049005</v>
      </c>
      <c r="Q7562" t="s">
        <v>75</v>
      </c>
      <c r="R7562" t="s">
        <v>76</v>
      </c>
      <c r="S7562" t="s">
        <v>607</v>
      </c>
      <c r="T7562" t="s">
        <v>78</v>
      </c>
      <c r="U7562" t="s">
        <v>16692</v>
      </c>
      <c r="V7562" t="s">
        <v>80</v>
      </c>
      <c r="W7562" t="s">
        <v>81</v>
      </c>
      <c r="X7562" t="s">
        <v>291</v>
      </c>
      <c r="Y7562" t="s">
        <v>7211</v>
      </c>
    </row>
    <row r="7563" spans="1:25" x14ac:dyDescent="0.25">
      <c r="A7563" t="s">
        <v>16693</v>
      </c>
      <c r="B7563">
        <v>2016</v>
      </c>
      <c r="C7563">
        <v>4</v>
      </c>
      <c r="D7563" t="s">
        <v>7265</v>
      </c>
      <c r="E7563" t="s">
        <v>2518</v>
      </c>
      <c r="F7563" t="s">
        <v>2519</v>
      </c>
      <c r="G7563" t="s">
        <v>69</v>
      </c>
      <c r="H7563" t="s">
        <v>70</v>
      </c>
      <c r="I7563" t="s">
        <v>71</v>
      </c>
      <c r="J7563" t="s">
        <v>72</v>
      </c>
      <c r="K7563" t="s">
        <v>7237</v>
      </c>
      <c r="L7563">
        <v>2150</v>
      </c>
      <c r="M7563">
        <v>400000</v>
      </c>
      <c r="N7563" t="s">
        <v>74</v>
      </c>
      <c r="O7563">
        <v>10</v>
      </c>
      <c r="P7563">
        <v>70049005</v>
      </c>
      <c r="Q7563" t="s">
        <v>75</v>
      </c>
      <c r="R7563" t="s">
        <v>76</v>
      </c>
      <c r="S7563" t="s">
        <v>260</v>
      </c>
      <c r="T7563" t="s">
        <v>78</v>
      </c>
      <c r="U7563" t="s">
        <v>16694</v>
      </c>
      <c r="V7563" t="s">
        <v>80</v>
      </c>
      <c r="W7563" t="s">
        <v>81</v>
      </c>
      <c r="X7563" t="s">
        <v>262</v>
      </c>
      <c r="Y7563" t="s">
        <v>7211</v>
      </c>
    </row>
    <row r="7564" spans="1:25" x14ac:dyDescent="0.25">
      <c r="A7564" t="s">
        <v>16695</v>
      </c>
      <c r="B7564">
        <v>2012</v>
      </c>
      <c r="C7564">
        <v>9</v>
      </c>
      <c r="D7564" t="s">
        <v>7292</v>
      </c>
      <c r="E7564" t="s">
        <v>2518</v>
      </c>
      <c r="F7564" t="s">
        <v>2519</v>
      </c>
      <c r="G7564" t="s">
        <v>69</v>
      </c>
      <c r="H7564" t="s">
        <v>70</v>
      </c>
      <c r="I7564" t="s">
        <v>71</v>
      </c>
      <c r="J7564" t="s">
        <v>72</v>
      </c>
      <c r="K7564" t="s">
        <v>7248</v>
      </c>
      <c r="L7564">
        <v>1550</v>
      </c>
      <c r="M7564">
        <v>5000</v>
      </c>
      <c r="N7564" t="s">
        <v>74</v>
      </c>
      <c r="O7564">
        <v>10</v>
      </c>
      <c r="P7564">
        <v>70049005</v>
      </c>
      <c r="Q7564" t="s">
        <v>75</v>
      </c>
      <c r="R7564" t="s">
        <v>76</v>
      </c>
      <c r="S7564" t="s">
        <v>1012</v>
      </c>
      <c r="T7564" t="s">
        <v>78</v>
      </c>
      <c r="U7564" t="s">
        <v>16696</v>
      </c>
      <c r="V7564" t="s">
        <v>80</v>
      </c>
      <c r="W7564" t="s">
        <v>81</v>
      </c>
      <c r="X7564" t="s">
        <v>1014</v>
      </c>
      <c r="Y7564" t="s">
        <v>7211</v>
      </c>
    </row>
    <row r="7565" spans="1:25" x14ac:dyDescent="0.25">
      <c r="A7565" t="s">
        <v>16697</v>
      </c>
      <c r="B7565">
        <v>2014</v>
      </c>
      <c r="C7565">
        <v>9</v>
      </c>
      <c r="D7565" t="s">
        <v>7696</v>
      </c>
      <c r="E7565" t="s">
        <v>2518</v>
      </c>
      <c r="F7565" t="s">
        <v>2519</v>
      </c>
      <c r="G7565" t="s">
        <v>69</v>
      </c>
      <c r="H7565" t="s">
        <v>70</v>
      </c>
      <c r="I7565" t="s">
        <v>71</v>
      </c>
      <c r="J7565" t="s">
        <v>72</v>
      </c>
      <c r="K7565" t="s">
        <v>7228</v>
      </c>
      <c r="L7565">
        <v>2146</v>
      </c>
      <c r="M7565">
        <v>75000</v>
      </c>
      <c r="N7565" t="s">
        <v>74</v>
      </c>
      <c r="O7565">
        <v>10</v>
      </c>
      <c r="P7565">
        <v>70049005</v>
      </c>
      <c r="Q7565" t="s">
        <v>75</v>
      </c>
      <c r="R7565" t="s">
        <v>76</v>
      </c>
      <c r="S7565" t="s">
        <v>220</v>
      </c>
      <c r="T7565" t="s">
        <v>78</v>
      </c>
      <c r="U7565" t="s">
        <v>16698</v>
      </c>
      <c r="V7565" t="s">
        <v>80</v>
      </c>
      <c r="W7565" t="s">
        <v>81</v>
      </c>
      <c r="X7565" t="s">
        <v>222</v>
      </c>
      <c r="Y7565" t="s">
        <v>7211</v>
      </c>
    </row>
    <row r="7566" spans="1:25" x14ac:dyDescent="0.25">
      <c r="A7566" t="s">
        <v>16699</v>
      </c>
      <c r="B7566">
        <v>2013</v>
      </c>
      <c r="C7566">
        <v>10</v>
      </c>
      <c r="D7566" t="s">
        <v>8145</v>
      </c>
      <c r="E7566" t="s">
        <v>2518</v>
      </c>
      <c r="F7566" t="s">
        <v>2519</v>
      </c>
      <c r="G7566" t="s">
        <v>69</v>
      </c>
      <c r="H7566" t="s">
        <v>70</v>
      </c>
      <c r="I7566" t="s">
        <v>71</v>
      </c>
      <c r="J7566" t="s">
        <v>72</v>
      </c>
      <c r="K7566" t="s">
        <v>7241</v>
      </c>
      <c r="L7566">
        <v>2739</v>
      </c>
      <c r="M7566">
        <v>5000</v>
      </c>
      <c r="N7566" t="s">
        <v>74</v>
      </c>
      <c r="O7566">
        <v>10</v>
      </c>
      <c r="P7566">
        <v>70049005</v>
      </c>
      <c r="Q7566" t="s">
        <v>75</v>
      </c>
      <c r="R7566" t="s">
        <v>76</v>
      </c>
      <c r="S7566" t="s">
        <v>2078</v>
      </c>
      <c r="T7566" t="s">
        <v>78</v>
      </c>
      <c r="U7566" t="s">
        <v>16700</v>
      </c>
      <c r="V7566" t="s">
        <v>80</v>
      </c>
      <c r="W7566" t="s">
        <v>81</v>
      </c>
      <c r="X7566" t="s">
        <v>2080</v>
      </c>
      <c r="Y7566" t="s">
        <v>7211</v>
      </c>
    </row>
    <row r="7567" spans="1:25" x14ac:dyDescent="0.25">
      <c r="A7567" t="s">
        <v>16701</v>
      </c>
      <c r="B7567">
        <v>2016</v>
      </c>
      <c r="C7567">
        <v>12</v>
      </c>
      <c r="D7567" t="s">
        <v>7417</v>
      </c>
      <c r="E7567" t="s">
        <v>2518</v>
      </c>
      <c r="F7567" t="s">
        <v>2519</v>
      </c>
      <c r="G7567" t="s">
        <v>69</v>
      </c>
      <c r="H7567" t="s">
        <v>70</v>
      </c>
      <c r="I7567" t="s">
        <v>71</v>
      </c>
      <c r="J7567" t="s">
        <v>72</v>
      </c>
      <c r="K7567" t="s">
        <v>7237</v>
      </c>
      <c r="L7567">
        <v>2664</v>
      </c>
      <c r="M7567">
        <v>5000</v>
      </c>
      <c r="N7567" t="s">
        <v>74</v>
      </c>
      <c r="O7567">
        <v>10</v>
      </c>
      <c r="P7567">
        <v>70049005</v>
      </c>
      <c r="Q7567" t="s">
        <v>75</v>
      </c>
      <c r="R7567" t="s">
        <v>76</v>
      </c>
      <c r="S7567" t="s">
        <v>502</v>
      </c>
      <c r="T7567" t="s">
        <v>78</v>
      </c>
      <c r="U7567" t="s">
        <v>16702</v>
      </c>
      <c r="V7567" t="s">
        <v>80</v>
      </c>
      <c r="W7567" t="s">
        <v>81</v>
      </c>
      <c r="X7567" t="s">
        <v>504</v>
      </c>
      <c r="Y7567" t="s">
        <v>7211</v>
      </c>
    </row>
    <row r="7568" spans="1:25" x14ac:dyDescent="0.25">
      <c r="A7568" t="s">
        <v>16703</v>
      </c>
      <c r="B7568">
        <v>2010</v>
      </c>
      <c r="C7568">
        <v>3</v>
      </c>
      <c r="D7568" t="s">
        <v>7837</v>
      </c>
      <c r="E7568" t="s">
        <v>2518</v>
      </c>
      <c r="F7568" t="s">
        <v>2519</v>
      </c>
      <c r="G7568" t="s">
        <v>69</v>
      </c>
      <c r="H7568" t="s">
        <v>70</v>
      </c>
      <c r="I7568" t="s">
        <v>71</v>
      </c>
      <c r="J7568" t="s">
        <v>72</v>
      </c>
      <c r="K7568" t="s">
        <v>7214</v>
      </c>
      <c r="L7568">
        <v>1033</v>
      </c>
      <c r="M7568">
        <v>1908</v>
      </c>
      <c r="N7568" t="s">
        <v>74</v>
      </c>
      <c r="O7568">
        <v>10</v>
      </c>
      <c r="P7568">
        <v>70049005</v>
      </c>
      <c r="Q7568" t="s">
        <v>75</v>
      </c>
      <c r="R7568" t="s">
        <v>76</v>
      </c>
      <c r="S7568" t="s">
        <v>1313</v>
      </c>
      <c r="T7568" t="s">
        <v>78</v>
      </c>
      <c r="U7568" t="s">
        <v>16704</v>
      </c>
      <c r="V7568" t="s">
        <v>80</v>
      </c>
      <c r="W7568" t="s">
        <v>81</v>
      </c>
      <c r="X7568" t="s">
        <v>1315</v>
      </c>
      <c r="Y7568" t="s">
        <v>7211</v>
      </c>
    </row>
    <row r="7569" spans="1:25" x14ac:dyDescent="0.25">
      <c r="A7569" t="s">
        <v>16705</v>
      </c>
      <c r="B7569">
        <v>2011</v>
      </c>
      <c r="C7569">
        <v>9</v>
      </c>
      <c r="D7569" t="s">
        <v>7338</v>
      </c>
      <c r="E7569" t="s">
        <v>2518</v>
      </c>
      <c r="F7569" t="s">
        <v>2519</v>
      </c>
      <c r="G7569" t="s">
        <v>69</v>
      </c>
      <c r="H7569" t="s">
        <v>70</v>
      </c>
      <c r="I7569" t="s">
        <v>71</v>
      </c>
      <c r="J7569" t="s">
        <v>72</v>
      </c>
      <c r="K7569" t="s">
        <v>7262</v>
      </c>
      <c r="L7569">
        <v>1701</v>
      </c>
      <c r="M7569">
        <v>100000</v>
      </c>
      <c r="N7569" t="s">
        <v>74</v>
      </c>
      <c r="O7569">
        <v>10</v>
      </c>
      <c r="P7569">
        <v>70049005</v>
      </c>
      <c r="Q7569" t="s">
        <v>75</v>
      </c>
      <c r="R7569" t="s">
        <v>76</v>
      </c>
      <c r="S7569" t="s">
        <v>896</v>
      </c>
      <c r="T7569" t="s">
        <v>78</v>
      </c>
      <c r="U7569" t="s">
        <v>16706</v>
      </c>
      <c r="V7569" t="s">
        <v>80</v>
      </c>
      <c r="W7569" t="s">
        <v>81</v>
      </c>
      <c r="X7569" t="s">
        <v>898</v>
      </c>
      <c r="Y7569" t="s">
        <v>7211</v>
      </c>
    </row>
    <row r="7570" spans="1:25" x14ac:dyDescent="0.25">
      <c r="A7570" t="s">
        <v>16707</v>
      </c>
      <c r="B7570">
        <v>2011</v>
      </c>
      <c r="C7570">
        <v>9</v>
      </c>
      <c r="D7570" t="s">
        <v>16708</v>
      </c>
      <c r="E7570" t="s">
        <v>2518</v>
      </c>
      <c r="F7570" t="s">
        <v>2519</v>
      </c>
      <c r="G7570" t="s">
        <v>69</v>
      </c>
      <c r="H7570" t="s">
        <v>70</v>
      </c>
      <c r="I7570" t="s">
        <v>71</v>
      </c>
      <c r="J7570" t="s">
        <v>72</v>
      </c>
      <c r="K7570" t="s">
        <v>7262</v>
      </c>
      <c r="L7570">
        <v>1742</v>
      </c>
      <c r="M7570">
        <v>20000</v>
      </c>
      <c r="N7570" t="s">
        <v>74</v>
      </c>
      <c r="O7570">
        <v>10</v>
      </c>
      <c r="P7570">
        <v>70049005</v>
      </c>
      <c r="Q7570" t="s">
        <v>75</v>
      </c>
      <c r="R7570" t="s">
        <v>76</v>
      </c>
      <c r="S7570" t="s">
        <v>278</v>
      </c>
      <c r="T7570" t="s">
        <v>78</v>
      </c>
      <c r="U7570" t="s">
        <v>16709</v>
      </c>
      <c r="V7570" t="s">
        <v>1601</v>
      </c>
      <c r="W7570" t="s">
        <v>81</v>
      </c>
      <c r="X7570" t="s">
        <v>280</v>
      </c>
      <c r="Y7570" t="s">
        <v>7211</v>
      </c>
    </row>
    <row r="7571" spans="1:25" x14ac:dyDescent="0.25">
      <c r="A7571" t="s">
        <v>16710</v>
      </c>
      <c r="B7571">
        <v>2012</v>
      </c>
      <c r="C7571">
        <v>9</v>
      </c>
      <c r="D7571" t="s">
        <v>7292</v>
      </c>
      <c r="E7571" t="s">
        <v>2518</v>
      </c>
      <c r="F7571" t="s">
        <v>2519</v>
      </c>
      <c r="G7571" t="s">
        <v>69</v>
      </c>
      <c r="H7571" t="s">
        <v>70</v>
      </c>
      <c r="I7571" t="s">
        <v>71</v>
      </c>
      <c r="J7571" t="s">
        <v>72</v>
      </c>
      <c r="K7571" t="s">
        <v>7248</v>
      </c>
      <c r="L7571">
        <v>2559</v>
      </c>
      <c r="M7571">
        <v>20000</v>
      </c>
      <c r="N7571" t="s">
        <v>74</v>
      </c>
      <c r="O7571">
        <v>10</v>
      </c>
      <c r="P7571">
        <v>70049005</v>
      </c>
      <c r="Q7571" t="s">
        <v>75</v>
      </c>
      <c r="R7571" t="s">
        <v>76</v>
      </c>
      <c r="S7571" t="s">
        <v>858</v>
      </c>
      <c r="T7571" t="s">
        <v>78</v>
      </c>
      <c r="U7571" t="s">
        <v>16711</v>
      </c>
      <c r="V7571" t="s">
        <v>80</v>
      </c>
      <c r="W7571" t="s">
        <v>81</v>
      </c>
      <c r="X7571" t="s">
        <v>860</v>
      </c>
      <c r="Y7571" t="s">
        <v>7211</v>
      </c>
    </row>
    <row r="7572" spans="1:25" x14ac:dyDescent="0.25">
      <c r="A7572" t="s">
        <v>16712</v>
      </c>
      <c r="B7572">
        <v>2017</v>
      </c>
      <c r="C7572">
        <v>11</v>
      </c>
      <c r="D7572" t="s">
        <v>7301</v>
      </c>
      <c r="E7572" t="s">
        <v>2518</v>
      </c>
      <c r="F7572" t="s">
        <v>2519</v>
      </c>
      <c r="G7572" t="s">
        <v>69</v>
      </c>
      <c r="H7572" t="s">
        <v>70</v>
      </c>
      <c r="I7572" t="s">
        <v>71</v>
      </c>
      <c r="J7572" t="s">
        <v>72</v>
      </c>
      <c r="K7572" t="s">
        <v>7224</v>
      </c>
      <c r="L7572">
        <v>2035</v>
      </c>
      <c r="M7572">
        <v>50000</v>
      </c>
      <c r="N7572" t="s">
        <v>74</v>
      </c>
      <c r="O7572">
        <v>10</v>
      </c>
      <c r="P7572">
        <v>70049005</v>
      </c>
      <c r="Q7572" t="s">
        <v>75</v>
      </c>
      <c r="R7572" t="s">
        <v>76</v>
      </c>
      <c r="S7572" t="s">
        <v>830</v>
      </c>
      <c r="T7572" t="s">
        <v>78</v>
      </c>
      <c r="U7572" t="s">
        <v>16713</v>
      </c>
      <c r="V7572" t="s">
        <v>80</v>
      </c>
      <c r="W7572" t="s">
        <v>81</v>
      </c>
      <c r="X7572" t="s">
        <v>832</v>
      </c>
      <c r="Y7572" t="s">
        <v>7211</v>
      </c>
    </row>
    <row r="7573" spans="1:25" x14ac:dyDescent="0.25">
      <c r="A7573" t="s">
        <v>16714</v>
      </c>
      <c r="B7573">
        <v>2010</v>
      </c>
      <c r="C7573">
        <v>9</v>
      </c>
      <c r="D7573" t="s">
        <v>8958</v>
      </c>
      <c r="E7573" t="s">
        <v>2518</v>
      </c>
      <c r="F7573" t="s">
        <v>2519</v>
      </c>
      <c r="G7573" t="s">
        <v>69</v>
      </c>
      <c r="H7573" t="s">
        <v>70</v>
      </c>
      <c r="I7573" t="s">
        <v>71</v>
      </c>
      <c r="J7573" t="s">
        <v>72</v>
      </c>
      <c r="K7573" t="s">
        <v>7214</v>
      </c>
      <c r="L7573">
        <v>1831</v>
      </c>
      <c r="M7573">
        <v>20000</v>
      </c>
      <c r="N7573" t="s">
        <v>74</v>
      </c>
      <c r="O7573">
        <v>10</v>
      </c>
      <c r="P7573">
        <v>70049005</v>
      </c>
      <c r="Q7573" t="s">
        <v>75</v>
      </c>
      <c r="R7573" t="s">
        <v>76</v>
      </c>
      <c r="S7573" t="s">
        <v>350</v>
      </c>
      <c r="T7573" t="s">
        <v>78</v>
      </c>
      <c r="U7573" t="s">
        <v>16715</v>
      </c>
      <c r="V7573" t="s">
        <v>1601</v>
      </c>
      <c r="W7573" t="s">
        <v>81</v>
      </c>
      <c r="X7573" t="s">
        <v>352</v>
      </c>
      <c r="Y7573" t="s">
        <v>7211</v>
      </c>
    </row>
    <row r="7574" spans="1:25" x14ac:dyDescent="0.25">
      <c r="A7574" t="s">
        <v>16716</v>
      </c>
      <c r="B7574">
        <v>2012</v>
      </c>
      <c r="C7574">
        <v>12</v>
      </c>
      <c r="D7574" t="s">
        <v>7905</v>
      </c>
      <c r="E7574" t="s">
        <v>2518</v>
      </c>
      <c r="F7574" t="s">
        <v>2519</v>
      </c>
      <c r="G7574" t="s">
        <v>69</v>
      </c>
      <c r="H7574" t="s">
        <v>70</v>
      </c>
      <c r="I7574" t="s">
        <v>71</v>
      </c>
      <c r="J7574" t="s">
        <v>72</v>
      </c>
      <c r="K7574" t="s">
        <v>7248</v>
      </c>
      <c r="L7574">
        <v>2181</v>
      </c>
      <c r="M7574">
        <v>50000</v>
      </c>
      <c r="N7574" t="s">
        <v>74</v>
      </c>
      <c r="O7574">
        <v>10</v>
      </c>
      <c r="P7574">
        <v>70049005</v>
      </c>
      <c r="Q7574" t="s">
        <v>75</v>
      </c>
      <c r="R7574" t="s">
        <v>76</v>
      </c>
      <c r="S7574" t="s">
        <v>210</v>
      </c>
      <c r="T7574" t="s">
        <v>78</v>
      </c>
      <c r="U7574" t="s">
        <v>16717</v>
      </c>
      <c r="V7574" t="s">
        <v>80</v>
      </c>
      <c r="W7574" t="s">
        <v>81</v>
      </c>
      <c r="X7574" t="s">
        <v>212</v>
      </c>
      <c r="Y7574" t="s">
        <v>7211</v>
      </c>
    </row>
    <row r="7575" spans="1:25" x14ac:dyDescent="0.25">
      <c r="A7575" t="s">
        <v>16718</v>
      </c>
      <c r="B7575">
        <v>2015</v>
      </c>
      <c r="C7575">
        <v>7</v>
      </c>
      <c r="D7575" t="s">
        <v>7719</v>
      </c>
      <c r="E7575" t="s">
        <v>2518</v>
      </c>
      <c r="F7575" t="s">
        <v>2519</v>
      </c>
      <c r="G7575" t="s">
        <v>69</v>
      </c>
      <c r="H7575" t="s">
        <v>70</v>
      </c>
      <c r="I7575" t="s">
        <v>71</v>
      </c>
      <c r="J7575" t="s">
        <v>72</v>
      </c>
      <c r="K7575" t="s">
        <v>7252</v>
      </c>
      <c r="L7575">
        <v>1060</v>
      </c>
      <c r="M7575">
        <v>85000</v>
      </c>
      <c r="N7575" t="s">
        <v>74</v>
      </c>
      <c r="O7575">
        <v>10</v>
      </c>
      <c r="P7575">
        <v>70049005</v>
      </c>
      <c r="Q7575" t="s">
        <v>75</v>
      </c>
      <c r="R7575" t="s">
        <v>76</v>
      </c>
      <c r="S7575" t="s">
        <v>1099</v>
      </c>
      <c r="T7575" t="s">
        <v>78</v>
      </c>
      <c r="U7575" t="s">
        <v>16719</v>
      </c>
      <c r="V7575" t="s">
        <v>80</v>
      </c>
      <c r="W7575" t="s">
        <v>81</v>
      </c>
      <c r="X7575" t="s">
        <v>1101</v>
      </c>
      <c r="Y7575" t="s">
        <v>7211</v>
      </c>
    </row>
    <row r="7576" spans="1:25" x14ac:dyDescent="0.25">
      <c r="A7576" t="s">
        <v>16720</v>
      </c>
      <c r="B7576">
        <v>2018</v>
      </c>
      <c r="C7576">
        <v>5</v>
      </c>
      <c r="D7576" t="s">
        <v>7715</v>
      </c>
      <c r="E7576" t="s">
        <v>2518</v>
      </c>
      <c r="F7576" t="s">
        <v>2519</v>
      </c>
      <c r="G7576" t="s">
        <v>69</v>
      </c>
      <c r="H7576" t="s">
        <v>70</v>
      </c>
      <c r="I7576" t="s">
        <v>71</v>
      </c>
      <c r="J7576" t="s">
        <v>72</v>
      </c>
      <c r="K7576" t="s">
        <v>7716</v>
      </c>
      <c r="L7576">
        <v>2420</v>
      </c>
      <c r="M7576">
        <v>20000</v>
      </c>
      <c r="N7576" t="s">
        <v>74</v>
      </c>
      <c r="O7576">
        <v>10</v>
      </c>
      <c r="P7576">
        <v>70049005</v>
      </c>
      <c r="Q7576" t="s">
        <v>75</v>
      </c>
      <c r="R7576" t="s">
        <v>76</v>
      </c>
      <c r="S7576" t="s">
        <v>450</v>
      </c>
      <c r="T7576" t="s">
        <v>78</v>
      </c>
      <c r="U7576" t="s">
        <v>16721</v>
      </c>
      <c r="V7576" t="s">
        <v>80</v>
      </c>
      <c r="W7576" t="s">
        <v>81</v>
      </c>
      <c r="X7576" t="s">
        <v>452</v>
      </c>
      <c r="Y7576" t="s">
        <v>7211</v>
      </c>
    </row>
    <row r="7577" spans="1:25" x14ac:dyDescent="0.25">
      <c r="A7577" t="s">
        <v>16722</v>
      </c>
      <c r="B7577">
        <v>2013</v>
      </c>
      <c r="C7577">
        <v>4</v>
      </c>
      <c r="D7577" t="s">
        <v>9209</v>
      </c>
      <c r="E7577" t="s">
        <v>2518</v>
      </c>
      <c r="F7577" t="s">
        <v>2519</v>
      </c>
      <c r="G7577" t="s">
        <v>69</v>
      </c>
      <c r="H7577" t="s">
        <v>70</v>
      </c>
      <c r="I7577" t="s">
        <v>71</v>
      </c>
      <c r="J7577" t="s">
        <v>72</v>
      </c>
      <c r="K7577" t="s">
        <v>7241</v>
      </c>
      <c r="L7577">
        <v>2170</v>
      </c>
      <c r="M7577">
        <v>50000</v>
      </c>
      <c r="N7577" t="s">
        <v>74</v>
      </c>
      <c r="O7577">
        <v>10</v>
      </c>
      <c r="P7577">
        <v>70049005</v>
      </c>
      <c r="Q7577" t="s">
        <v>75</v>
      </c>
      <c r="R7577" t="s">
        <v>76</v>
      </c>
      <c r="S7577" t="s">
        <v>181</v>
      </c>
      <c r="T7577" t="s">
        <v>78</v>
      </c>
      <c r="U7577" t="s">
        <v>16723</v>
      </c>
      <c r="V7577" t="s">
        <v>80</v>
      </c>
      <c r="W7577" t="s">
        <v>81</v>
      </c>
      <c r="X7577" t="s">
        <v>183</v>
      </c>
      <c r="Y7577" t="s">
        <v>7211</v>
      </c>
    </row>
    <row r="7578" spans="1:25" x14ac:dyDescent="0.25">
      <c r="A7578" t="s">
        <v>16724</v>
      </c>
      <c r="B7578">
        <v>2015</v>
      </c>
      <c r="C7578">
        <v>9</v>
      </c>
      <c r="D7578" t="s">
        <v>7298</v>
      </c>
      <c r="E7578" t="s">
        <v>2518</v>
      </c>
      <c r="F7578" t="s">
        <v>2519</v>
      </c>
      <c r="G7578" t="s">
        <v>69</v>
      </c>
      <c r="H7578" t="s">
        <v>70</v>
      </c>
      <c r="I7578" t="s">
        <v>71</v>
      </c>
      <c r="J7578" t="s">
        <v>72</v>
      </c>
      <c r="K7578" t="s">
        <v>7252</v>
      </c>
      <c r="L7578">
        <v>1301</v>
      </c>
      <c r="M7578">
        <v>8365</v>
      </c>
      <c r="N7578" t="s">
        <v>74</v>
      </c>
      <c r="O7578">
        <v>10</v>
      </c>
      <c r="P7578">
        <v>70049005</v>
      </c>
      <c r="Q7578" t="s">
        <v>75</v>
      </c>
      <c r="R7578" t="s">
        <v>76</v>
      </c>
      <c r="S7578" t="s">
        <v>145</v>
      </c>
      <c r="T7578" t="s">
        <v>78</v>
      </c>
      <c r="U7578" t="s">
        <v>16725</v>
      </c>
      <c r="V7578" t="s">
        <v>80</v>
      </c>
      <c r="W7578" t="s">
        <v>81</v>
      </c>
      <c r="X7578" t="s">
        <v>147</v>
      </c>
      <c r="Y7578" t="s">
        <v>7211</v>
      </c>
    </row>
    <row r="7579" spans="1:25" x14ac:dyDescent="0.25">
      <c r="A7579" t="s">
        <v>16726</v>
      </c>
      <c r="B7579">
        <v>2011</v>
      </c>
      <c r="C7579">
        <v>9</v>
      </c>
      <c r="D7579" t="s">
        <v>10011</v>
      </c>
      <c r="E7579" t="s">
        <v>2518</v>
      </c>
      <c r="F7579" t="s">
        <v>2519</v>
      </c>
      <c r="G7579" t="s">
        <v>69</v>
      </c>
      <c r="H7579" t="s">
        <v>70</v>
      </c>
      <c r="I7579" t="s">
        <v>71</v>
      </c>
      <c r="J7579" t="s">
        <v>72</v>
      </c>
      <c r="K7579" t="s">
        <v>7262</v>
      </c>
      <c r="L7579">
        <v>1002</v>
      </c>
      <c r="M7579">
        <v>50000</v>
      </c>
      <c r="N7579" t="s">
        <v>74</v>
      </c>
      <c r="O7579">
        <v>10</v>
      </c>
      <c r="P7579">
        <v>70049005</v>
      </c>
      <c r="Q7579" t="s">
        <v>75</v>
      </c>
      <c r="R7579" t="s">
        <v>76</v>
      </c>
      <c r="S7579" t="s">
        <v>301</v>
      </c>
      <c r="T7579" t="s">
        <v>78</v>
      </c>
      <c r="U7579" t="s">
        <v>16727</v>
      </c>
      <c r="V7579" t="s">
        <v>1601</v>
      </c>
      <c r="W7579" t="s">
        <v>81</v>
      </c>
      <c r="X7579" t="s">
        <v>303</v>
      </c>
      <c r="Y7579" t="s">
        <v>7211</v>
      </c>
    </row>
    <row r="7580" spans="1:25" x14ac:dyDescent="0.25">
      <c r="A7580" t="s">
        <v>16728</v>
      </c>
      <c r="B7580">
        <v>2014</v>
      </c>
      <c r="C7580">
        <v>5</v>
      </c>
      <c r="D7580" t="s">
        <v>11021</v>
      </c>
      <c r="E7580" t="s">
        <v>2518</v>
      </c>
      <c r="F7580" t="s">
        <v>2519</v>
      </c>
      <c r="G7580" t="s">
        <v>69</v>
      </c>
      <c r="H7580" t="s">
        <v>70</v>
      </c>
      <c r="I7580" t="s">
        <v>71</v>
      </c>
      <c r="J7580" t="s">
        <v>72</v>
      </c>
      <c r="K7580" t="s">
        <v>7520</v>
      </c>
      <c r="L7580">
        <v>1013</v>
      </c>
      <c r="M7580">
        <v>3471.23</v>
      </c>
      <c r="N7580" t="s">
        <v>74</v>
      </c>
      <c r="O7580">
        <v>10</v>
      </c>
      <c r="P7580">
        <v>70049005</v>
      </c>
      <c r="Q7580" t="s">
        <v>75</v>
      </c>
      <c r="R7580" t="s">
        <v>76</v>
      </c>
      <c r="S7580" t="s">
        <v>395</v>
      </c>
      <c r="T7580" t="s">
        <v>78</v>
      </c>
      <c r="U7580" t="s">
        <v>16729</v>
      </c>
      <c r="V7580" t="s">
        <v>80</v>
      </c>
      <c r="W7580" t="s">
        <v>81</v>
      </c>
      <c r="X7580" t="s">
        <v>397</v>
      </c>
      <c r="Y7580" t="s">
        <v>7211</v>
      </c>
    </row>
    <row r="7581" spans="1:25" x14ac:dyDescent="0.25">
      <c r="A7581" t="s">
        <v>16730</v>
      </c>
      <c r="B7581">
        <v>2015</v>
      </c>
      <c r="C7581">
        <v>9</v>
      </c>
      <c r="D7581" t="s">
        <v>7422</v>
      </c>
      <c r="E7581" t="s">
        <v>2518</v>
      </c>
      <c r="F7581" t="s">
        <v>2519</v>
      </c>
      <c r="G7581" t="s">
        <v>69</v>
      </c>
      <c r="H7581" t="s">
        <v>70</v>
      </c>
      <c r="I7581" t="s">
        <v>71</v>
      </c>
      <c r="J7581" t="s">
        <v>72</v>
      </c>
      <c r="K7581" t="s">
        <v>7252</v>
      </c>
      <c r="L7581">
        <v>2186</v>
      </c>
      <c r="M7581">
        <v>1785</v>
      </c>
      <c r="N7581" t="s">
        <v>74</v>
      </c>
      <c r="O7581">
        <v>10</v>
      </c>
      <c r="P7581">
        <v>70049005</v>
      </c>
      <c r="Q7581" t="s">
        <v>75</v>
      </c>
      <c r="R7581" t="s">
        <v>76</v>
      </c>
      <c r="S7581" t="s">
        <v>747</v>
      </c>
      <c r="T7581" t="s">
        <v>78</v>
      </c>
      <c r="U7581" t="s">
        <v>16731</v>
      </c>
      <c r="V7581" t="s">
        <v>80</v>
      </c>
      <c r="W7581" t="s">
        <v>81</v>
      </c>
      <c r="X7581" t="s">
        <v>749</v>
      </c>
      <c r="Y7581" t="s">
        <v>7211</v>
      </c>
    </row>
    <row r="7582" spans="1:25" x14ac:dyDescent="0.25">
      <c r="A7582" t="s">
        <v>16732</v>
      </c>
      <c r="B7582">
        <v>2010</v>
      </c>
      <c r="C7582">
        <v>1</v>
      </c>
      <c r="D7582" t="s">
        <v>7537</v>
      </c>
      <c r="E7582" t="s">
        <v>2518</v>
      </c>
      <c r="F7582" t="s">
        <v>2519</v>
      </c>
      <c r="G7582" t="s">
        <v>69</v>
      </c>
      <c r="H7582" t="s">
        <v>70</v>
      </c>
      <c r="I7582" t="s">
        <v>71</v>
      </c>
      <c r="J7582" t="s">
        <v>72</v>
      </c>
      <c r="K7582" t="s">
        <v>7214</v>
      </c>
      <c r="L7582">
        <v>2364</v>
      </c>
      <c r="M7582">
        <v>6948</v>
      </c>
      <c r="N7582" t="s">
        <v>74</v>
      </c>
      <c r="O7582">
        <v>10</v>
      </c>
      <c r="P7582">
        <v>70049005</v>
      </c>
      <c r="Q7582" t="s">
        <v>75</v>
      </c>
      <c r="R7582" t="s">
        <v>76</v>
      </c>
      <c r="S7582" t="s">
        <v>1165</v>
      </c>
      <c r="T7582" t="s">
        <v>78</v>
      </c>
      <c r="U7582" t="s">
        <v>16733</v>
      </c>
      <c r="V7582" t="s">
        <v>80</v>
      </c>
      <c r="W7582" t="s">
        <v>81</v>
      </c>
      <c r="X7582" t="s">
        <v>1167</v>
      </c>
      <c r="Y7582" t="s">
        <v>7211</v>
      </c>
    </row>
    <row r="7583" spans="1:25" x14ac:dyDescent="0.25">
      <c r="A7583" t="s">
        <v>16734</v>
      </c>
      <c r="B7583">
        <v>2010</v>
      </c>
      <c r="C7583">
        <v>13</v>
      </c>
      <c r="D7583" t="s">
        <v>9239</v>
      </c>
      <c r="E7583" t="s">
        <v>2518</v>
      </c>
      <c r="F7583" t="s">
        <v>2519</v>
      </c>
      <c r="G7583" t="s">
        <v>69</v>
      </c>
      <c r="H7583" t="s">
        <v>70</v>
      </c>
      <c r="I7583" t="s">
        <v>71</v>
      </c>
      <c r="J7583" t="s">
        <v>1366</v>
      </c>
      <c r="K7583" t="s">
        <v>7620</v>
      </c>
      <c r="L7583">
        <v>1109</v>
      </c>
      <c r="M7583">
        <v>6767</v>
      </c>
      <c r="N7583" t="s">
        <v>74</v>
      </c>
      <c r="O7583">
        <v>10</v>
      </c>
      <c r="P7583">
        <v>70049005</v>
      </c>
      <c r="Q7583" t="s">
        <v>1368</v>
      </c>
      <c r="R7583" t="s">
        <v>76</v>
      </c>
      <c r="S7583" t="s">
        <v>7414</v>
      </c>
      <c r="T7583" t="s">
        <v>78</v>
      </c>
      <c r="U7583" t="s">
        <v>16735</v>
      </c>
      <c r="V7583" t="s">
        <v>80</v>
      </c>
      <c r="W7583" t="s">
        <v>81</v>
      </c>
      <c r="X7583" t="s">
        <v>1030</v>
      </c>
      <c r="Y7583" t="s">
        <v>7211</v>
      </c>
    </row>
    <row r="7584" spans="1:25" x14ac:dyDescent="0.25">
      <c r="A7584" t="s">
        <v>16736</v>
      </c>
      <c r="B7584">
        <v>2012</v>
      </c>
      <c r="C7584">
        <v>2</v>
      </c>
      <c r="D7584" t="s">
        <v>7448</v>
      </c>
      <c r="E7584" t="s">
        <v>2518</v>
      </c>
      <c r="F7584" t="s">
        <v>2519</v>
      </c>
      <c r="G7584" t="s">
        <v>69</v>
      </c>
      <c r="H7584" t="s">
        <v>70</v>
      </c>
      <c r="I7584" t="s">
        <v>71</v>
      </c>
      <c r="J7584" t="s">
        <v>72</v>
      </c>
      <c r="K7584" t="s">
        <v>7248</v>
      </c>
      <c r="L7584">
        <v>2649</v>
      </c>
      <c r="M7584">
        <v>5000</v>
      </c>
      <c r="N7584" t="s">
        <v>74</v>
      </c>
      <c r="O7584">
        <v>10</v>
      </c>
      <c r="P7584">
        <v>70049005</v>
      </c>
      <c r="Q7584" t="s">
        <v>75</v>
      </c>
      <c r="R7584" t="s">
        <v>76</v>
      </c>
      <c r="S7584" t="s">
        <v>2096</v>
      </c>
      <c r="T7584" t="s">
        <v>78</v>
      </c>
      <c r="U7584" t="s">
        <v>16737</v>
      </c>
      <c r="V7584" t="s">
        <v>80</v>
      </c>
      <c r="W7584" t="s">
        <v>81</v>
      </c>
      <c r="X7584" t="s">
        <v>2098</v>
      </c>
      <c r="Y7584" t="s">
        <v>7211</v>
      </c>
    </row>
    <row r="7585" spans="1:25" x14ac:dyDescent="0.25">
      <c r="A7585" t="s">
        <v>16738</v>
      </c>
      <c r="B7585">
        <v>2010</v>
      </c>
      <c r="C7585">
        <v>4</v>
      </c>
      <c r="D7585" t="s">
        <v>7217</v>
      </c>
      <c r="E7585" t="s">
        <v>2518</v>
      </c>
      <c r="F7585" t="s">
        <v>2519</v>
      </c>
      <c r="G7585" t="s">
        <v>69</v>
      </c>
      <c r="H7585" t="s">
        <v>70</v>
      </c>
      <c r="I7585" t="s">
        <v>71</v>
      </c>
      <c r="J7585" t="s">
        <v>72</v>
      </c>
      <c r="K7585" t="s">
        <v>7214</v>
      </c>
      <c r="L7585">
        <v>1010</v>
      </c>
      <c r="M7585">
        <v>2000</v>
      </c>
      <c r="N7585" t="s">
        <v>74</v>
      </c>
      <c r="O7585">
        <v>10</v>
      </c>
      <c r="P7585">
        <v>70049005</v>
      </c>
      <c r="Q7585" t="s">
        <v>75</v>
      </c>
      <c r="R7585" t="s">
        <v>76</v>
      </c>
      <c r="S7585" t="s">
        <v>846</v>
      </c>
      <c r="T7585" t="s">
        <v>78</v>
      </c>
      <c r="U7585" t="s">
        <v>16739</v>
      </c>
      <c r="V7585" t="s">
        <v>80</v>
      </c>
      <c r="W7585" t="s">
        <v>81</v>
      </c>
      <c r="X7585" t="s">
        <v>848</v>
      </c>
      <c r="Y7585" t="s">
        <v>7211</v>
      </c>
    </row>
    <row r="7586" spans="1:25" x14ac:dyDescent="0.25">
      <c r="A7586" t="s">
        <v>16740</v>
      </c>
      <c r="B7586">
        <v>2015</v>
      </c>
      <c r="C7586">
        <v>10</v>
      </c>
      <c r="D7586" t="s">
        <v>11365</v>
      </c>
      <c r="E7586" t="s">
        <v>2518</v>
      </c>
      <c r="F7586" t="s">
        <v>2519</v>
      </c>
      <c r="G7586" t="s">
        <v>69</v>
      </c>
      <c r="H7586" t="s">
        <v>70</v>
      </c>
      <c r="I7586" t="s">
        <v>71</v>
      </c>
      <c r="J7586" t="s">
        <v>72</v>
      </c>
      <c r="K7586" t="s">
        <v>7252</v>
      </c>
      <c r="L7586">
        <v>2338</v>
      </c>
      <c r="M7586">
        <v>20000</v>
      </c>
      <c r="N7586" t="s">
        <v>74</v>
      </c>
      <c r="O7586">
        <v>10</v>
      </c>
      <c r="P7586">
        <v>70049005</v>
      </c>
      <c r="Q7586" t="s">
        <v>75</v>
      </c>
      <c r="R7586" t="s">
        <v>76</v>
      </c>
      <c r="S7586" t="s">
        <v>5234</v>
      </c>
      <c r="T7586" t="s">
        <v>78</v>
      </c>
      <c r="U7586" t="s">
        <v>16741</v>
      </c>
      <c r="V7586" t="s">
        <v>1601</v>
      </c>
      <c r="W7586" t="s">
        <v>81</v>
      </c>
      <c r="X7586" t="s">
        <v>5236</v>
      </c>
      <c r="Y7586" t="s">
        <v>7211</v>
      </c>
    </row>
    <row r="7587" spans="1:25" x14ac:dyDescent="0.25">
      <c r="A7587" t="s">
        <v>16742</v>
      </c>
      <c r="B7587">
        <v>2010</v>
      </c>
      <c r="C7587">
        <v>10</v>
      </c>
      <c r="D7587" t="s">
        <v>7509</v>
      </c>
      <c r="E7587" t="s">
        <v>2518</v>
      </c>
      <c r="F7587" t="s">
        <v>2519</v>
      </c>
      <c r="G7587" t="s">
        <v>69</v>
      </c>
      <c r="H7587" t="s">
        <v>70</v>
      </c>
      <c r="I7587" t="s">
        <v>71</v>
      </c>
      <c r="J7587" t="s">
        <v>72</v>
      </c>
      <c r="K7587" t="s">
        <v>7214</v>
      </c>
      <c r="L7587">
        <v>2301</v>
      </c>
      <c r="M7587">
        <v>500000</v>
      </c>
      <c r="N7587" t="s">
        <v>74</v>
      </c>
      <c r="O7587">
        <v>10</v>
      </c>
      <c r="P7587">
        <v>70049005</v>
      </c>
      <c r="Q7587" t="s">
        <v>75</v>
      </c>
      <c r="R7587" t="s">
        <v>76</v>
      </c>
      <c r="S7587" t="s">
        <v>206</v>
      </c>
      <c r="T7587" t="s">
        <v>78</v>
      </c>
      <c r="U7587" t="s">
        <v>16743</v>
      </c>
      <c r="V7587" t="s">
        <v>80</v>
      </c>
      <c r="W7587" t="s">
        <v>81</v>
      </c>
      <c r="X7587" t="s">
        <v>208</v>
      </c>
      <c r="Y7587" t="s">
        <v>7211</v>
      </c>
    </row>
    <row r="7588" spans="1:25" x14ac:dyDescent="0.25">
      <c r="A7588" t="s">
        <v>16744</v>
      </c>
      <c r="B7588">
        <v>2017</v>
      </c>
      <c r="C7588">
        <v>8</v>
      </c>
      <c r="D7588" t="s">
        <v>7445</v>
      </c>
      <c r="E7588" t="s">
        <v>2518</v>
      </c>
      <c r="F7588" t="s">
        <v>2519</v>
      </c>
      <c r="G7588" t="s">
        <v>69</v>
      </c>
      <c r="H7588" t="s">
        <v>70</v>
      </c>
      <c r="I7588" t="s">
        <v>71</v>
      </c>
      <c r="J7588" t="s">
        <v>72</v>
      </c>
      <c r="K7588" t="s">
        <v>7224</v>
      </c>
      <c r="L7588">
        <v>1929</v>
      </c>
      <c r="M7588">
        <v>10000</v>
      </c>
      <c r="N7588" t="s">
        <v>74</v>
      </c>
      <c r="O7588">
        <v>10</v>
      </c>
      <c r="P7588">
        <v>70049005</v>
      </c>
      <c r="Q7588" t="s">
        <v>75</v>
      </c>
      <c r="R7588" t="s">
        <v>76</v>
      </c>
      <c r="S7588" t="s">
        <v>812</v>
      </c>
      <c r="T7588" t="s">
        <v>78</v>
      </c>
      <c r="U7588" t="s">
        <v>16745</v>
      </c>
      <c r="V7588" t="s">
        <v>80</v>
      </c>
      <c r="W7588" t="s">
        <v>81</v>
      </c>
      <c r="X7588" t="s">
        <v>814</v>
      </c>
      <c r="Y7588" t="s">
        <v>7211</v>
      </c>
    </row>
    <row r="7589" spans="1:25" x14ac:dyDescent="0.25">
      <c r="A7589" t="s">
        <v>16746</v>
      </c>
      <c r="B7589">
        <v>2012</v>
      </c>
      <c r="C7589">
        <v>3</v>
      </c>
      <c r="D7589" t="s">
        <v>8364</v>
      </c>
      <c r="E7589" t="s">
        <v>2518</v>
      </c>
      <c r="F7589" t="s">
        <v>2519</v>
      </c>
      <c r="G7589" t="s">
        <v>69</v>
      </c>
      <c r="H7589" t="s">
        <v>70</v>
      </c>
      <c r="I7589" t="s">
        <v>71</v>
      </c>
      <c r="J7589" t="s">
        <v>72</v>
      </c>
      <c r="K7589" t="s">
        <v>7248</v>
      </c>
      <c r="L7589">
        <v>2722</v>
      </c>
      <c r="M7589">
        <v>100000</v>
      </c>
      <c r="N7589" t="s">
        <v>74</v>
      </c>
      <c r="O7589">
        <v>10</v>
      </c>
      <c r="P7589">
        <v>70049005</v>
      </c>
      <c r="Q7589" t="s">
        <v>75</v>
      </c>
      <c r="R7589" t="s">
        <v>76</v>
      </c>
      <c r="S7589" t="s">
        <v>228</v>
      </c>
      <c r="T7589" t="s">
        <v>78</v>
      </c>
      <c r="U7589" t="s">
        <v>16747</v>
      </c>
      <c r="V7589" t="s">
        <v>80</v>
      </c>
      <c r="W7589" t="s">
        <v>81</v>
      </c>
      <c r="X7589" t="s">
        <v>230</v>
      </c>
      <c r="Y7589" t="s">
        <v>7211</v>
      </c>
    </row>
    <row r="7590" spans="1:25" x14ac:dyDescent="0.25">
      <c r="A7590" t="s">
        <v>16748</v>
      </c>
      <c r="B7590">
        <v>2011</v>
      </c>
      <c r="C7590">
        <v>3</v>
      </c>
      <c r="D7590" t="s">
        <v>7673</v>
      </c>
      <c r="E7590" t="s">
        <v>2518</v>
      </c>
      <c r="F7590" t="s">
        <v>2519</v>
      </c>
      <c r="G7590" t="s">
        <v>69</v>
      </c>
      <c r="H7590" t="s">
        <v>70</v>
      </c>
      <c r="I7590" t="s">
        <v>71</v>
      </c>
      <c r="J7590" t="s">
        <v>72</v>
      </c>
      <c r="K7590" t="s">
        <v>7262</v>
      </c>
      <c r="L7590">
        <v>2743</v>
      </c>
      <c r="M7590">
        <v>20000</v>
      </c>
      <c r="N7590" t="s">
        <v>74</v>
      </c>
      <c r="O7590">
        <v>10</v>
      </c>
      <c r="P7590">
        <v>70049005</v>
      </c>
      <c r="Q7590" t="s">
        <v>75</v>
      </c>
      <c r="R7590" t="s">
        <v>76</v>
      </c>
      <c r="S7590" t="s">
        <v>232</v>
      </c>
      <c r="T7590" t="s">
        <v>78</v>
      </c>
      <c r="U7590" t="s">
        <v>16749</v>
      </c>
      <c r="V7590" t="s">
        <v>80</v>
      </c>
      <c r="W7590" t="s">
        <v>81</v>
      </c>
      <c r="X7590" t="s">
        <v>1353</v>
      </c>
      <c r="Y7590" t="s">
        <v>7211</v>
      </c>
    </row>
    <row r="7591" spans="1:25" x14ac:dyDescent="0.25">
      <c r="A7591" t="s">
        <v>16750</v>
      </c>
      <c r="B7591">
        <v>2017</v>
      </c>
      <c r="C7591">
        <v>10</v>
      </c>
      <c r="D7591" t="s">
        <v>7289</v>
      </c>
      <c r="E7591" t="s">
        <v>2518</v>
      </c>
      <c r="F7591" t="s">
        <v>2519</v>
      </c>
      <c r="G7591" t="s">
        <v>69</v>
      </c>
      <c r="H7591" t="s">
        <v>70</v>
      </c>
      <c r="I7591" t="s">
        <v>71</v>
      </c>
      <c r="J7591" t="s">
        <v>72</v>
      </c>
      <c r="K7591" t="s">
        <v>7224</v>
      </c>
      <c r="L7591">
        <v>2150</v>
      </c>
      <c r="M7591">
        <v>500000</v>
      </c>
      <c r="N7591" t="s">
        <v>74</v>
      </c>
      <c r="O7591">
        <v>10</v>
      </c>
      <c r="P7591">
        <v>70049005</v>
      </c>
      <c r="Q7591" t="s">
        <v>75</v>
      </c>
      <c r="R7591" t="s">
        <v>76</v>
      </c>
      <c r="S7591" t="s">
        <v>260</v>
      </c>
      <c r="T7591" t="s">
        <v>78</v>
      </c>
      <c r="U7591" t="s">
        <v>16751</v>
      </c>
      <c r="V7591" t="s">
        <v>80</v>
      </c>
      <c r="W7591" t="s">
        <v>81</v>
      </c>
      <c r="X7591" t="s">
        <v>262</v>
      </c>
      <c r="Y7591" t="s">
        <v>7211</v>
      </c>
    </row>
    <row r="7592" spans="1:25" x14ac:dyDescent="0.25">
      <c r="A7592" t="s">
        <v>16752</v>
      </c>
      <c r="B7592">
        <v>2010</v>
      </c>
      <c r="C7592">
        <v>7</v>
      </c>
      <c r="D7592" t="s">
        <v>7280</v>
      </c>
      <c r="E7592" t="s">
        <v>2518</v>
      </c>
      <c r="F7592" t="s">
        <v>2519</v>
      </c>
      <c r="G7592" t="s">
        <v>69</v>
      </c>
      <c r="H7592" t="s">
        <v>70</v>
      </c>
      <c r="I7592" t="s">
        <v>71</v>
      </c>
      <c r="J7592" t="s">
        <v>72</v>
      </c>
      <c r="K7592" t="s">
        <v>7214</v>
      </c>
      <c r="L7592">
        <v>1841</v>
      </c>
      <c r="M7592">
        <v>200000</v>
      </c>
      <c r="N7592" t="s">
        <v>74</v>
      </c>
      <c r="O7592">
        <v>10</v>
      </c>
      <c r="P7592">
        <v>70049005</v>
      </c>
      <c r="Q7592" t="s">
        <v>75</v>
      </c>
      <c r="R7592" t="s">
        <v>76</v>
      </c>
      <c r="S7592" t="s">
        <v>113</v>
      </c>
      <c r="T7592" t="s">
        <v>78</v>
      </c>
      <c r="U7592" t="s">
        <v>16753</v>
      </c>
      <c r="V7592" t="s">
        <v>1601</v>
      </c>
      <c r="W7592" t="s">
        <v>81</v>
      </c>
      <c r="X7592" t="s">
        <v>115</v>
      </c>
      <c r="Y7592" t="s">
        <v>7211</v>
      </c>
    </row>
    <row r="7593" spans="1:25" x14ac:dyDescent="0.25">
      <c r="A7593" t="s">
        <v>16754</v>
      </c>
      <c r="B7593">
        <v>2010</v>
      </c>
      <c r="C7593">
        <v>9</v>
      </c>
      <c r="D7593" t="s">
        <v>16755</v>
      </c>
      <c r="E7593" t="s">
        <v>2518</v>
      </c>
      <c r="F7593" t="s">
        <v>2519</v>
      </c>
      <c r="G7593" t="s">
        <v>69</v>
      </c>
      <c r="H7593" t="s">
        <v>70</v>
      </c>
      <c r="I7593" t="s">
        <v>71</v>
      </c>
      <c r="J7593" t="s">
        <v>72</v>
      </c>
      <c r="K7593" t="s">
        <v>7214</v>
      </c>
      <c r="L7593">
        <v>1605</v>
      </c>
      <c r="M7593">
        <v>300000</v>
      </c>
      <c r="N7593" t="s">
        <v>74</v>
      </c>
      <c r="O7593">
        <v>10</v>
      </c>
      <c r="P7593">
        <v>70049005</v>
      </c>
      <c r="Q7593" t="s">
        <v>75</v>
      </c>
      <c r="R7593" t="s">
        <v>76</v>
      </c>
      <c r="S7593" t="s">
        <v>77</v>
      </c>
      <c r="T7593" t="s">
        <v>78</v>
      </c>
      <c r="U7593" t="s">
        <v>16756</v>
      </c>
      <c r="V7593" t="s">
        <v>80</v>
      </c>
      <c r="W7593" t="s">
        <v>81</v>
      </c>
      <c r="X7593" t="s">
        <v>82</v>
      </c>
      <c r="Y7593" t="s">
        <v>7211</v>
      </c>
    </row>
    <row r="7594" spans="1:25" x14ac:dyDescent="0.25">
      <c r="A7594" t="s">
        <v>16757</v>
      </c>
      <c r="B7594">
        <v>2014</v>
      </c>
      <c r="C7594">
        <v>10</v>
      </c>
      <c r="D7594" t="s">
        <v>8198</v>
      </c>
      <c r="E7594" t="s">
        <v>2518</v>
      </c>
      <c r="F7594" t="s">
        <v>2519</v>
      </c>
      <c r="G7594" t="s">
        <v>69</v>
      </c>
      <c r="H7594" t="s">
        <v>70</v>
      </c>
      <c r="I7594" t="s">
        <v>71</v>
      </c>
      <c r="J7594" t="s">
        <v>72</v>
      </c>
      <c r="K7594" t="s">
        <v>7228</v>
      </c>
      <c r="L7594">
        <v>2154</v>
      </c>
      <c r="M7594">
        <v>16213</v>
      </c>
      <c r="N7594" t="s">
        <v>74</v>
      </c>
      <c r="O7594">
        <v>10</v>
      </c>
      <c r="P7594">
        <v>70049005</v>
      </c>
      <c r="Q7594" t="s">
        <v>75</v>
      </c>
      <c r="R7594" t="s">
        <v>76</v>
      </c>
      <c r="S7594" t="s">
        <v>951</v>
      </c>
      <c r="T7594" t="s">
        <v>78</v>
      </c>
      <c r="U7594" t="s">
        <v>16758</v>
      </c>
      <c r="V7594" t="s">
        <v>80</v>
      </c>
      <c r="W7594" t="s">
        <v>81</v>
      </c>
      <c r="X7594" t="s">
        <v>953</v>
      </c>
      <c r="Y7594" t="s">
        <v>7211</v>
      </c>
    </row>
    <row r="7595" spans="1:25" x14ac:dyDescent="0.25">
      <c r="A7595" t="s">
        <v>16759</v>
      </c>
      <c r="B7595">
        <v>2013</v>
      </c>
      <c r="C7595">
        <v>7</v>
      </c>
      <c r="D7595" t="s">
        <v>7372</v>
      </c>
      <c r="E7595" t="s">
        <v>2518</v>
      </c>
      <c r="F7595" t="s">
        <v>2519</v>
      </c>
      <c r="G7595" t="s">
        <v>69</v>
      </c>
      <c r="H7595" t="s">
        <v>70</v>
      </c>
      <c r="I7595" t="s">
        <v>71</v>
      </c>
      <c r="J7595" t="s">
        <v>72</v>
      </c>
      <c r="K7595" t="s">
        <v>7241</v>
      </c>
      <c r="L7595">
        <v>2173</v>
      </c>
      <c r="M7595">
        <v>25000</v>
      </c>
      <c r="N7595" t="s">
        <v>74</v>
      </c>
      <c r="O7595">
        <v>10</v>
      </c>
      <c r="P7595">
        <v>70049005</v>
      </c>
      <c r="Q7595" t="s">
        <v>75</v>
      </c>
      <c r="R7595" t="s">
        <v>76</v>
      </c>
      <c r="S7595" t="s">
        <v>450</v>
      </c>
      <c r="T7595" t="s">
        <v>78</v>
      </c>
      <c r="U7595" t="s">
        <v>16760</v>
      </c>
      <c r="V7595" t="s">
        <v>80</v>
      </c>
      <c r="W7595" t="s">
        <v>81</v>
      </c>
      <c r="X7595" t="s">
        <v>452</v>
      </c>
      <c r="Y7595" t="s">
        <v>7211</v>
      </c>
    </row>
    <row r="7596" spans="1:25" x14ac:dyDescent="0.25">
      <c r="A7596" t="s">
        <v>16761</v>
      </c>
      <c r="B7596">
        <v>2017</v>
      </c>
      <c r="C7596">
        <v>10</v>
      </c>
      <c r="D7596" t="s">
        <v>7289</v>
      </c>
      <c r="E7596" t="s">
        <v>2518</v>
      </c>
      <c r="F7596" t="s">
        <v>2519</v>
      </c>
      <c r="G7596" t="s">
        <v>69</v>
      </c>
      <c r="H7596" t="s">
        <v>70</v>
      </c>
      <c r="I7596" t="s">
        <v>71</v>
      </c>
      <c r="J7596" t="s">
        <v>72</v>
      </c>
      <c r="K7596" t="s">
        <v>7224</v>
      </c>
      <c r="L7596">
        <v>1460</v>
      </c>
      <c r="M7596">
        <v>5000</v>
      </c>
      <c r="N7596" t="s">
        <v>74</v>
      </c>
      <c r="O7596">
        <v>10</v>
      </c>
      <c r="P7596">
        <v>70049005</v>
      </c>
      <c r="Q7596" t="s">
        <v>75</v>
      </c>
      <c r="R7596" t="s">
        <v>76</v>
      </c>
      <c r="S7596" t="s">
        <v>2042</v>
      </c>
      <c r="T7596" t="s">
        <v>78</v>
      </c>
      <c r="U7596" t="s">
        <v>16762</v>
      </c>
      <c r="V7596" t="s">
        <v>80</v>
      </c>
      <c r="W7596" t="s">
        <v>81</v>
      </c>
      <c r="X7596" t="s">
        <v>2044</v>
      </c>
      <c r="Y7596" t="s">
        <v>7211</v>
      </c>
    </row>
    <row r="7597" spans="1:25" x14ac:dyDescent="0.25">
      <c r="A7597" t="s">
        <v>16763</v>
      </c>
      <c r="B7597">
        <v>2015</v>
      </c>
      <c r="C7597">
        <v>10</v>
      </c>
      <c r="D7597" t="s">
        <v>15718</v>
      </c>
      <c r="E7597" t="s">
        <v>2518</v>
      </c>
      <c r="F7597" t="s">
        <v>2519</v>
      </c>
      <c r="G7597" t="s">
        <v>69</v>
      </c>
      <c r="H7597" t="s">
        <v>70</v>
      </c>
      <c r="I7597" t="s">
        <v>71</v>
      </c>
      <c r="J7597" t="s">
        <v>72</v>
      </c>
      <c r="K7597" t="s">
        <v>7531</v>
      </c>
      <c r="L7597">
        <v>1605</v>
      </c>
      <c r="M7597">
        <v>43002.38</v>
      </c>
      <c r="N7597" t="s">
        <v>74</v>
      </c>
      <c r="O7597">
        <v>10</v>
      </c>
      <c r="P7597">
        <v>70049005</v>
      </c>
      <c r="Q7597" t="s">
        <v>75</v>
      </c>
      <c r="R7597" t="s">
        <v>76</v>
      </c>
      <c r="S7597" t="s">
        <v>77</v>
      </c>
      <c r="T7597" t="s">
        <v>78</v>
      </c>
      <c r="U7597" t="s">
        <v>16764</v>
      </c>
      <c r="V7597" t="s">
        <v>80</v>
      </c>
      <c r="W7597" t="s">
        <v>81</v>
      </c>
      <c r="X7597" t="s">
        <v>82</v>
      </c>
      <c r="Y7597" t="s">
        <v>7211</v>
      </c>
    </row>
    <row r="7598" spans="1:25" x14ac:dyDescent="0.25">
      <c r="A7598" t="s">
        <v>16765</v>
      </c>
      <c r="B7598">
        <v>2015</v>
      </c>
      <c r="C7598">
        <v>9</v>
      </c>
      <c r="D7598" t="s">
        <v>15306</v>
      </c>
      <c r="E7598" t="s">
        <v>2518</v>
      </c>
      <c r="F7598" t="s">
        <v>2519</v>
      </c>
      <c r="G7598" t="s">
        <v>69</v>
      </c>
      <c r="H7598" t="s">
        <v>70</v>
      </c>
      <c r="I7598" t="s">
        <v>71</v>
      </c>
      <c r="J7598" t="s">
        <v>72</v>
      </c>
      <c r="K7598" t="s">
        <v>7252</v>
      </c>
      <c r="L7598">
        <v>1056</v>
      </c>
      <c r="M7598">
        <v>39000</v>
      </c>
      <c r="N7598" t="s">
        <v>74</v>
      </c>
      <c r="O7598">
        <v>10</v>
      </c>
      <c r="P7598">
        <v>70049005</v>
      </c>
      <c r="Q7598" t="s">
        <v>75</v>
      </c>
      <c r="R7598" t="s">
        <v>76</v>
      </c>
      <c r="S7598" t="s">
        <v>137</v>
      </c>
      <c r="T7598" t="s">
        <v>78</v>
      </c>
      <c r="U7598" t="s">
        <v>16766</v>
      </c>
      <c r="V7598" t="s">
        <v>80</v>
      </c>
      <c r="W7598" t="s">
        <v>81</v>
      </c>
      <c r="X7598" t="s">
        <v>139</v>
      </c>
      <c r="Y7598" t="s">
        <v>7211</v>
      </c>
    </row>
    <row r="7599" spans="1:25" x14ac:dyDescent="0.25">
      <c r="A7599" t="s">
        <v>16767</v>
      </c>
      <c r="B7599">
        <v>2012</v>
      </c>
      <c r="C7599">
        <v>11</v>
      </c>
      <c r="D7599" t="s">
        <v>7378</v>
      </c>
      <c r="E7599" t="s">
        <v>2518</v>
      </c>
      <c r="F7599" t="s">
        <v>2519</v>
      </c>
      <c r="G7599" t="s">
        <v>69</v>
      </c>
      <c r="H7599" t="s">
        <v>70</v>
      </c>
      <c r="I7599" t="s">
        <v>71</v>
      </c>
      <c r="J7599" t="s">
        <v>72</v>
      </c>
      <c r="K7599" t="s">
        <v>7248</v>
      </c>
      <c r="L7599">
        <v>2027</v>
      </c>
      <c r="M7599">
        <v>50000</v>
      </c>
      <c r="N7599" t="s">
        <v>74</v>
      </c>
      <c r="O7599">
        <v>10</v>
      </c>
      <c r="P7599">
        <v>70049005</v>
      </c>
      <c r="Q7599" t="s">
        <v>75</v>
      </c>
      <c r="R7599" t="s">
        <v>76</v>
      </c>
      <c r="S7599" t="s">
        <v>391</v>
      </c>
      <c r="T7599" t="s">
        <v>78</v>
      </c>
      <c r="U7599" t="s">
        <v>16768</v>
      </c>
      <c r="V7599" t="s">
        <v>80</v>
      </c>
      <c r="W7599" t="s">
        <v>81</v>
      </c>
      <c r="X7599" t="s">
        <v>393</v>
      </c>
      <c r="Y7599" t="s">
        <v>7211</v>
      </c>
    </row>
    <row r="7600" spans="1:25" x14ac:dyDescent="0.25">
      <c r="A7600" t="s">
        <v>16769</v>
      </c>
      <c r="B7600">
        <v>2014</v>
      </c>
      <c r="C7600">
        <v>13</v>
      </c>
      <c r="D7600" t="s">
        <v>7433</v>
      </c>
      <c r="E7600" t="s">
        <v>2518</v>
      </c>
      <c r="F7600" t="s">
        <v>2519</v>
      </c>
      <c r="G7600" t="s">
        <v>69</v>
      </c>
      <c r="H7600" t="s">
        <v>70</v>
      </c>
      <c r="I7600" t="s">
        <v>71</v>
      </c>
      <c r="J7600" t="s">
        <v>72</v>
      </c>
      <c r="K7600" t="s">
        <v>7228</v>
      </c>
      <c r="L7600">
        <v>2054</v>
      </c>
      <c r="M7600">
        <v>5000</v>
      </c>
      <c r="N7600" t="s">
        <v>74</v>
      </c>
      <c r="O7600">
        <v>10</v>
      </c>
      <c r="P7600">
        <v>70049005</v>
      </c>
      <c r="Q7600" t="s">
        <v>75</v>
      </c>
      <c r="R7600" t="s">
        <v>76</v>
      </c>
      <c r="S7600" t="s">
        <v>5220</v>
      </c>
      <c r="T7600" t="s">
        <v>78</v>
      </c>
      <c r="U7600" t="s">
        <v>16770</v>
      </c>
      <c r="V7600" t="s">
        <v>80</v>
      </c>
      <c r="W7600" t="s">
        <v>81</v>
      </c>
      <c r="X7600" t="s">
        <v>5222</v>
      </c>
      <c r="Y7600" t="s">
        <v>7211</v>
      </c>
    </row>
    <row r="7601" spans="1:25" x14ac:dyDescent="0.25">
      <c r="A7601" t="s">
        <v>16771</v>
      </c>
      <c r="B7601">
        <v>2012</v>
      </c>
      <c r="C7601">
        <v>11</v>
      </c>
      <c r="D7601" t="s">
        <v>8571</v>
      </c>
      <c r="E7601" t="s">
        <v>2518</v>
      </c>
      <c r="F7601" t="s">
        <v>2519</v>
      </c>
      <c r="G7601" t="s">
        <v>69</v>
      </c>
      <c r="H7601" t="s">
        <v>70</v>
      </c>
      <c r="I7601" t="s">
        <v>71</v>
      </c>
      <c r="J7601" t="s">
        <v>72</v>
      </c>
      <c r="K7601" t="s">
        <v>7248</v>
      </c>
      <c r="L7601">
        <v>2139</v>
      </c>
      <c r="M7601">
        <v>13650</v>
      </c>
      <c r="N7601" t="s">
        <v>74</v>
      </c>
      <c r="O7601">
        <v>10</v>
      </c>
      <c r="P7601">
        <v>70049005</v>
      </c>
      <c r="Q7601" t="s">
        <v>75</v>
      </c>
      <c r="R7601" t="s">
        <v>76</v>
      </c>
      <c r="S7601" t="s">
        <v>7748</v>
      </c>
      <c r="T7601" t="s">
        <v>78</v>
      </c>
      <c r="U7601" t="s">
        <v>16772</v>
      </c>
      <c r="V7601" t="s">
        <v>80</v>
      </c>
      <c r="W7601" t="s">
        <v>81</v>
      </c>
      <c r="X7601" t="s">
        <v>1371</v>
      </c>
      <c r="Y7601" t="s">
        <v>7211</v>
      </c>
    </row>
    <row r="7602" spans="1:25" x14ac:dyDescent="0.25">
      <c r="A7602" t="s">
        <v>16773</v>
      </c>
      <c r="B7602">
        <v>2010</v>
      </c>
      <c r="C7602">
        <v>13</v>
      </c>
      <c r="D7602" t="s">
        <v>7722</v>
      </c>
      <c r="E7602" t="s">
        <v>2518</v>
      </c>
      <c r="F7602" t="s">
        <v>2519</v>
      </c>
      <c r="G7602" t="s">
        <v>69</v>
      </c>
      <c r="H7602" t="s">
        <v>70</v>
      </c>
      <c r="I7602" t="s">
        <v>71</v>
      </c>
      <c r="J7602" t="s">
        <v>72</v>
      </c>
      <c r="K7602" t="s">
        <v>7214</v>
      </c>
      <c r="L7602">
        <v>2151</v>
      </c>
      <c r="M7602">
        <v>200000</v>
      </c>
      <c r="N7602" t="s">
        <v>74</v>
      </c>
      <c r="O7602">
        <v>10</v>
      </c>
      <c r="P7602">
        <v>70049005</v>
      </c>
      <c r="Q7602" t="s">
        <v>75</v>
      </c>
      <c r="R7602" t="s">
        <v>76</v>
      </c>
      <c r="S7602" t="s">
        <v>236</v>
      </c>
      <c r="T7602" t="s">
        <v>78</v>
      </c>
      <c r="U7602" t="s">
        <v>16774</v>
      </c>
      <c r="V7602" t="s">
        <v>80</v>
      </c>
      <c r="W7602" t="s">
        <v>81</v>
      </c>
      <c r="X7602" t="s">
        <v>238</v>
      </c>
      <c r="Y7602" t="s">
        <v>7211</v>
      </c>
    </row>
    <row r="7603" spans="1:25" x14ac:dyDescent="0.25">
      <c r="A7603" t="s">
        <v>16775</v>
      </c>
      <c r="B7603">
        <v>2010</v>
      </c>
      <c r="C7603">
        <v>4</v>
      </c>
      <c r="D7603" t="s">
        <v>7217</v>
      </c>
      <c r="E7603" t="s">
        <v>2518</v>
      </c>
      <c r="F7603" t="s">
        <v>2519</v>
      </c>
      <c r="G7603" t="s">
        <v>69</v>
      </c>
      <c r="H7603" t="s">
        <v>70</v>
      </c>
      <c r="I7603" t="s">
        <v>71</v>
      </c>
      <c r="J7603" t="s">
        <v>72</v>
      </c>
      <c r="K7603" t="s">
        <v>7214</v>
      </c>
      <c r="L7603">
        <v>1238</v>
      </c>
      <c r="M7603">
        <v>2000</v>
      </c>
      <c r="N7603" t="s">
        <v>74</v>
      </c>
      <c r="O7603">
        <v>10</v>
      </c>
      <c r="P7603">
        <v>70049005</v>
      </c>
      <c r="Q7603" t="s">
        <v>75</v>
      </c>
      <c r="R7603" t="s">
        <v>76</v>
      </c>
      <c r="S7603" t="s">
        <v>153</v>
      </c>
      <c r="T7603" t="s">
        <v>78</v>
      </c>
      <c r="U7603" t="s">
        <v>16776</v>
      </c>
      <c r="V7603" t="s">
        <v>80</v>
      </c>
      <c r="W7603" t="s">
        <v>81</v>
      </c>
      <c r="X7603" t="s">
        <v>155</v>
      </c>
      <c r="Y7603" t="s">
        <v>7211</v>
      </c>
    </row>
    <row r="7604" spans="1:25" x14ac:dyDescent="0.25">
      <c r="A7604" t="s">
        <v>16777</v>
      </c>
      <c r="B7604">
        <v>2013</v>
      </c>
      <c r="C7604">
        <v>7</v>
      </c>
      <c r="D7604" t="s">
        <v>7372</v>
      </c>
      <c r="E7604" t="s">
        <v>2518</v>
      </c>
      <c r="F7604" t="s">
        <v>2519</v>
      </c>
      <c r="G7604" t="s">
        <v>69</v>
      </c>
      <c r="H7604" t="s">
        <v>70</v>
      </c>
      <c r="I7604" t="s">
        <v>71</v>
      </c>
      <c r="J7604" t="s">
        <v>72</v>
      </c>
      <c r="K7604" t="s">
        <v>7241</v>
      </c>
      <c r="L7604">
        <v>2146</v>
      </c>
      <c r="M7604">
        <v>100000</v>
      </c>
      <c r="N7604" t="s">
        <v>74</v>
      </c>
      <c r="O7604">
        <v>10</v>
      </c>
      <c r="P7604">
        <v>70049005</v>
      </c>
      <c r="Q7604" t="s">
        <v>75</v>
      </c>
      <c r="R7604" t="s">
        <v>76</v>
      </c>
      <c r="S7604" t="s">
        <v>220</v>
      </c>
      <c r="T7604" t="s">
        <v>78</v>
      </c>
      <c r="U7604" t="s">
        <v>16778</v>
      </c>
      <c r="V7604" t="s">
        <v>80</v>
      </c>
      <c r="W7604" t="s">
        <v>81</v>
      </c>
      <c r="X7604" t="s">
        <v>222</v>
      </c>
      <c r="Y7604" t="s">
        <v>7211</v>
      </c>
    </row>
    <row r="7605" spans="1:25" x14ac:dyDescent="0.25">
      <c r="A7605" t="s">
        <v>16779</v>
      </c>
      <c r="B7605">
        <v>2016</v>
      </c>
      <c r="C7605">
        <v>6</v>
      </c>
      <c r="D7605" t="s">
        <v>7236</v>
      </c>
      <c r="E7605" t="s">
        <v>2518</v>
      </c>
      <c r="F7605" t="s">
        <v>2519</v>
      </c>
      <c r="G7605" t="s">
        <v>69</v>
      </c>
      <c r="H7605" t="s">
        <v>70</v>
      </c>
      <c r="I7605" t="s">
        <v>71</v>
      </c>
      <c r="J7605" t="s">
        <v>72</v>
      </c>
      <c r="K7605" t="s">
        <v>7237</v>
      </c>
      <c r="L7605">
        <v>1013</v>
      </c>
      <c r="M7605">
        <v>350000</v>
      </c>
      <c r="N7605" t="s">
        <v>74</v>
      </c>
      <c r="O7605">
        <v>10</v>
      </c>
      <c r="P7605">
        <v>70049005</v>
      </c>
      <c r="Q7605" t="s">
        <v>75</v>
      </c>
      <c r="R7605" t="s">
        <v>76</v>
      </c>
      <c r="S7605" t="s">
        <v>395</v>
      </c>
      <c r="T7605" t="s">
        <v>78</v>
      </c>
      <c r="U7605" t="s">
        <v>16780</v>
      </c>
      <c r="V7605" t="s">
        <v>80</v>
      </c>
      <c r="W7605" t="s">
        <v>81</v>
      </c>
      <c r="X7605" t="s">
        <v>397</v>
      </c>
      <c r="Y7605" t="s">
        <v>7211</v>
      </c>
    </row>
    <row r="7606" spans="1:25" x14ac:dyDescent="0.25">
      <c r="A7606" t="s">
        <v>16781</v>
      </c>
      <c r="B7606">
        <v>2014</v>
      </c>
      <c r="C7606">
        <v>5</v>
      </c>
      <c r="D7606" t="s">
        <v>7625</v>
      </c>
      <c r="E7606" t="s">
        <v>2518</v>
      </c>
      <c r="F7606" t="s">
        <v>2519</v>
      </c>
      <c r="G7606" t="s">
        <v>69</v>
      </c>
      <c r="H7606" t="s">
        <v>70</v>
      </c>
      <c r="I7606" t="s">
        <v>71</v>
      </c>
      <c r="J7606" t="s">
        <v>72</v>
      </c>
      <c r="K7606" t="s">
        <v>7228</v>
      </c>
      <c r="L7606">
        <v>2154</v>
      </c>
      <c r="M7606">
        <v>50000</v>
      </c>
      <c r="N7606" t="s">
        <v>74</v>
      </c>
      <c r="O7606">
        <v>10</v>
      </c>
      <c r="P7606">
        <v>70049005</v>
      </c>
      <c r="Q7606" t="s">
        <v>75</v>
      </c>
      <c r="R7606" t="s">
        <v>76</v>
      </c>
      <c r="S7606" t="s">
        <v>951</v>
      </c>
      <c r="T7606" t="s">
        <v>78</v>
      </c>
      <c r="U7606" t="s">
        <v>16782</v>
      </c>
      <c r="V7606" t="s">
        <v>80</v>
      </c>
      <c r="W7606" t="s">
        <v>81</v>
      </c>
      <c r="X7606" t="s">
        <v>953</v>
      </c>
      <c r="Y7606" t="s">
        <v>7211</v>
      </c>
    </row>
    <row r="7607" spans="1:25" x14ac:dyDescent="0.25">
      <c r="A7607" t="s">
        <v>16783</v>
      </c>
      <c r="B7607">
        <v>2016</v>
      </c>
      <c r="C7607">
        <v>7</v>
      </c>
      <c r="D7607" t="s">
        <v>8578</v>
      </c>
      <c r="E7607" t="s">
        <v>2518</v>
      </c>
      <c r="F7607" t="s">
        <v>2519</v>
      </c>
      <c r="G7607" t="s">
        <v>69</v>
      </c>
      <c r="H7607" t="s">
        <v>70</v>
      </c>
      <c r="I7607" t="s">
        <v>71</v>
      </c>
      <c r="J7607" t="s">
        <v>72</v>
      </c>
      <c r="K7607" t="s">
        <v>7237</v>
      </c>
      <c r="L7607">
        <v>2301</v>
      </c>
      <c r="M7607">
        <v>200000</v>
      </c>
      <c r="N7607" t="s">
        <v>74</v>
      </c>
      <c r="O7607">
        <v>10</v>
      </c>
      <c r="P7607">
        <v>70049005</v>
      </c>
      <c r="Q7607" t="s">
        <v>75</v>
      </c>
      <c r="R7607" t="s">
        <v>76</v>
      </c>
      <c r="S7607" t="s">
        <v>206</v>
      </c>
      <c r="T7607" t="s">
        <v>78</v>
      </c>
      <c r="U7607" t="s">
        <v>16784</v>
      </c>
      <c r="V7607" t="s">
        <v>80</v>
      </c>
      <c r="W7607" t="s">
        <v>81</v>
      </c>
      <c r="X7607" t="s">
        <v>208</v>
      </c>
      <c r="Y7607" t="s">
        <v>7211</v>
      </c>
    </row>
    <row r="7608" spans="1:25" x14ac:dyDescent="0.25">
      <c r="A7608" t="s">
        <v>16785</v>
      </c>
      <c r="B7608">
        <v>2010</v>
      </c>
      <c r="C7608">
        <v>3</v>
      </c>
      <c r="D7608" t="s">
        <v>7489</v>
      </c>
      <c r="E7608" t="s">
        <v>2518</v>
      </c>
      <c r="F7608" t="s">
        <v>2519</v>
      </c>
      <c r="G7608" t="s">
        <v>69</v>
      </c>
      <c r="H7608" t="s">
        <v>70</v>
      </c>
      <c r="I7608" t="s">
        <v>71</v>
      </c>
      <c r="J7608" t="s">
        <v>72</v>
      </c>
      <c r="K7608" t="s">
        <v>7214</v>
      </c>
      <c r="L7608">
        <v>1535</v>
      </c>
      <c r="M7608">
        <v>10000</v>
      </c>
      <c r="N7608" t="s">
        <v>74</v>
      </c>
      <c r="O7608">
        <v>10</v>
      </c>
      <c r="P7608">
        <v>70049005</v>
      </c>
      <c r="Q7608" t="s">
        <v>75</v>
      </c>
      <c r="R7608" t="s">
        <v>76</v>
      </c>
      <c r="S7608" t="s">
        <v>2728</v>
      </c>
      <c r="T7608" t="s">
        <v>78</v>
      </c>
      <c r="U7608" t="s">
        <v>16786</v>
      </c>
      <c r="V7608" t="s">
        <v>1601</v>
      </c>
      <c r="W7608" t="s">
        <v>81</v>
      </c>
      <c r="X7608" t="s">
        <v>2730</v>
      </c>
      <c r="Y7608" t="s">
        <v>7211</v>
      </c>
    </row>
    <row r="7609" spans="1:25" x14ac:dyDescent="0.25">
      <c r="A7609" t="s">
        <v>16787</v>
      </c>
      <c r="B7609">
        <v>2014</v>
      </c>
      <c r="C7609">
        <v>11</v>
      </c>
      <c r="D7609" t="s">
        <v>7400</v>
      </c>
      <c r="E7609" t="s">
        <v>2518</v>
      </c>
      <c r="F7609" t="s">
        <v>2519</v>
      </c>
      <c r="G7609" t="s">
        <v>69</v>
      </c>
      <c r="H7609" t="s">
        <v>70</v>
      </c>
      <c r="I7609" t="s">
        <v>71</v>
      </c>
      <c r="J7609" t="s">
        <v>72</v>
      </c>
      <c r="K7609" t="s">
        <v>7228</v>
      </c>
      <c r="L7609">
        <v>2301</v>
      </c>
      <c r="M7609">
        <v>6869.3</v>
      </c>
      <c r="N7609" t="s">
        <v>74</v>
      </c>
      <c r="O7609">
        <v>10</v>
      </c>
      <c r="P7609">
        <v>70049005</v>
      </c>
      <c r="Q7609" t="s">
        <v>75</v>
      </c>
      <c r="R7609" t="s">
        <v>76</v>
      </c>
      <c r="S7609" t="s">
        <v>206</v>
      </c>
      <c r="T7609" t="s">
        <v>78</v>
      </c>
      <c r="U7609" t="s">
        <v>16788</v>
      </c>
      <c r="V7609" t="s">
        <v>80</v>
      </c>
      <c r="W7609" t="s">
        <v>81</v>
      </c>
      <c r="X7609" t="s">
        <v>208</v>
      </c>
      <c r="Y7609" t="s">
        <v>7211</v>
      </c>
    </row>
    <row r="7610" spans="1:25" x14ac:dyDescent="0.25">
      <c r="A7610" t="s">
        <v>16789</v>
      </c>
      <c r="B7610">
        <v>2018</v>
      </c>
      <c r="C7610">
        <v>5</v>
      </c>
      <c r="D7610" t="s">
        <v>7715</v>
      </c>
      <c r="E7610" t="s">
        <v>2518</v>
      </c>
      <c r="F7610" t="s">
        <v>2519</v>
      </c>
      <c r="G7610" t="s">
        <v>69</v>
      </c>
      <c r="H7610" t="s">
        <v>70</v>
      </c>
      <c r="I7610" t="s">
        <v>71</v>
      </c>
      <c r="J7610" t="s">
        <v>72</v>
      </c>
      <c r="K7610" t="s">
        <v>7716</v>
      </c>
      <c r="L7610">
        <v>2301</v>
      </c>
      <c r="M7610">
        <v>100000</v>
      </c>
      <c r="N7610" t="s">
        <v>74</v>
      </c>
      <c r="O7610">
        <v>10</v>
      </c>
      <c r="P7610">
        <v>70049005</v>
      </c>
      <c r="Q7610" t="s">
        <v>75</v>
      </c>
      <c r="R7610" t="s">
        <v>76</v>
      </c>
      <c r="S7610" t="s">
        <v>206</v>
      </c>
      <c r="T7610" t="s">
        <v>78</v>
      </c>
      <c r="U7610" t="s">
        <v>16790</v>
      </c>
      <c r="V7610" t="s">
        <v>80</v>
      </c>
      <c r="W7610" t="s">
        <v>81</v>
      </c>
      <c r="X7610" t="s">
        <v>208</v>
      </c>
      <c r="Y7610" t="s">
        <v>7211</v>
      </c>
    </row>
    <row r="7611" spans="1:25" x14ac:dyDescent="0.25">
      <c r="A7611" t="s">
        <v>16791</v>
      </c>
      <c r="B7611">
        <v>2015</v>
      </c>
      <c r="C7611">
        <v>12</v>
      </c>
      <c r="D7611" t="s">
        <v>16792</v>
      </c>
      <c r="E7611" t="s">
        <v>2518</v>
      </c>
      <c r="F7611" t="s">
        <v>2519</v>
      </c>
      <c r="G7611" t="s">
        <v>69</v>
      </c>
      <c r="H7611" t="s">
        <v>70</v>
      </c>
      <c r="I7611" t="s">
        <v>71</v>
      </c>
      <c r="J7611" t="s">
        <v>72</v>
      </c>
      <c r="K7611" t="s">
        <v>7252</v>
      </c>
      <c r="L7611">
        <v>2338</v>
      </c>
      <c r="M7611">
        <v>10000</v>
      </c>
      <c r="N7611" t="s">
        <v>74</v>
      </c>
      <c r="O7611">
        <v>10</v>
      </c>
      <c r="P7611">
        <v>70049005</v>
      </c>
      <c r="Q7611" t="s">
        <v>75</v>
      </c>
      <c r="R7611" t="s">
        <v>76</v>
      </c>
      <c r="S7611" t="s">
        <v>5234</v>
      </c>
      <c r="T7611" t="s">
        <v>78</v>
      </c>
      <c r="U7611" t="s">
        <v>16793</v>
      </c>
      <c r="V7611" t="s">
        <v>1601</v>
      </c>
      <c r="W7611" t="s">
        <v>81</v>
      </c>
      <c r="X7611" t="s">
        <v>5236</v>
      </c>
      <c r="Y7611" t="s">
        <v>7211</v>
      </c>
    </row>
    <row r="7612" spans="1:25" x14ac:dyDescent="0.25">
      <c r="A7612" t="s">
        <v>16794</v>
      </c>
      <c r="B7612">
        <v>2017</v>
      </c>
      <c r="C7612">
        <v>7</v>
      </c>
      <c r="D7612" t="s">
        <v>7540</v>
      </c>
      <c r="E7612" t="s">
        <v>2518</v>
      </c>
      <c r="F7612" t="s">
        <v>2519</v>
      </c>
      <c r="G7612" t="s">
        <v>69</v>
      </c>
      <c r="H7612" t="s">
        <v>70</v>
      </c>
      <c r="I7612" t="s">
        <v>71</v>
      </c>
      <c r="J7612" t="s">
        <v>72</v>
      </c>
      <c r="K7612" t="s">
        <v>7224</v>
      </c>
      <c r="L7612">
        <v>1536</v>
      </c>
      <c r="M7612">
        <v>34000</v>
      </c>
      <c r="N7612" t="s">
        <v>74</v>
      </c>
      <c r="O7612">
        <v>10</v>
      </c>
      <c r="P7612">
        <v>70049005</v>
      </c>
      <c r="Q7612" t="s">
        <v>75</v>
      </c>
      <c r="R7612" t="s">
        <v>76</v>
      </c>
      <c r="S7612" t="s">
        <v>1192</v>
      </c>
      <c r="T7612" t="s">
        <v>78</v>
      </c>
      <c r="U7612" t="s">
        <v>16795</v>
      </c>
      <c r="V7612" t="s">
        <v>80</v>
      </c>
      <c r="W7612" t="s">
        <v>81</v>
      </c>
      <c r="X7612" t="s">
        <v>1194</v>
      </c>
      <c r="Y7612" t="s">
        <v>7211</v>
      </c>
    </row>
    <row r="7613" spans="1:25" x14ac:dyDescent="0.25">
      <c r="A7613" t="s">
        <v>16796</v>
      </c>
      <c r="B7613">
        <v>2011</v>
      </c>
      <c r="C7613">
        <v>13</v>
      </c>
      <c r="D7613" t="s">
        <v>7933</v>
      </c>
      <c r="E7613" t="s">
        <v>2518</v>
      </c>
      <c r="F7613" t="s">
        <v>2519</v>
      </c>
      <c r="G7613" t="s">
        <v>69</v>
      </c>
      <c r="H7613" t="s">
        <v>70</v>
      </c>
      <c r="I7613" t="s">
        <v>71</v>
      </c>
      <c r="J7613" t="s">
        <v>72</v>
      </c>
      <c r="K7613" t="s">
        <v>7209</v>
      </c>
      <c r="L7613">
        <v>1013</v>
      </c>
      <c r="M7613">
        <v>1822.92</v>
      </c>
      <c r="N7613" t="s">
        <v>74</v>
      </c>
      <c r="O7613">
        <v>10</v>
      </c>
      <c r="P7613">
        <v>70049005</v>
      </c>
      <c r="Q7613" t="s">
        <v>75</v>
      </c>
      <c r="R7613" t="s">
        <v>76</v>
      </c>
      <c r="S7613" t="s">
        <v>395</v>
      </c>
      <c r="T7613" t="s">
        <v>78</v>
      </c>
      <c r="U7613" t="s">
        <v>16797</v>
      </c>
      <c r="V7613" t="s">
        <v>80</v>
      </c>
      <c r="W7613" t="s">
        <v>81</v>
      </c>
      <c r="X7613" t="s">
        <v>397</v>
      </c>
      <c r="Y7613" t="s">
        <v>7211</v>
      </c>
    </row>
    <row r="7614" spans="1:25" x14ac:dyDescent="0.25">
      <c r="A7614" t="s">
        <v>16798</v>
      </c>
      <c r="B7614">
        <v>2014</v>
      </c>
      <c r="C7614">
        <v>13</v>
      </c>
      <c r="D7614" t="s">
        <v>7543</v>
      </c>
      <c r="E7614" t="s">
        <v>2518</v>
      </c>
      <c r="F7614" t="s">
        <v>2519</v>
      </c>
      <c r="G7614" t="s">
        <v>69</v>
      </c>
      <c r="H7614" t="s">
        <v>70</v>
      </c>
      <c r="I7614" t="s">
        <v>71</v>
      </c>
      <c r="J7614" t="s">
        <v>72</v>
      </c>
      <c r="K7614" t="s">
        <v>7228</v>
      </c>
      <c r="L7614">
        <v>2140</v>
      </c>
      <c r="M7614">
        <v>5000</v>
      </c>
      <c r="N7614" t="s">
        <v>74</v>
      </c>
      <c r="O7614">
        <v>10</v>
      </c>
      <c r="P7614">
        <v>70049005</v>
      </c>
      <c r="Q7614" t="s">
        <v>75</v>
      </c>
      <c r="R7614" t="s">
        <v>76</v>
      </c>
      <c r="S7614" t="s">
        <v>368</v>
      </c>
      <c r="T7614" t="s">
        <v>78</v>
      </c>
      <c r="U7614" t="s">
        <v>16799</v>
      </c>
      <c r="V7614" t="s">
        <v>80</v>
      </c>
      <c r="W7614" t="s">
        <v>81</v>
      </c>
      <c r="X7614" t="s">
        <v>370</v>
      </c>
      <c r="Y7614" t="s">
        <v>7211</v>
      </c>
    </row>
    <row r="7615" spans="1:25" x14ac:dyDescent="0.25">
      <c r="A7615" t="s">
        <v>16800</v>
      </c>
      <c r="B7615">
        <v>2010</v>
      </c>
      <c r="C7615">
        <v>9</v>
      </c>
      <c r="D7615" t="s">
        <v>7436</v>
      </c>
      <c r="E7615" t="s">
        <v>2518</v>
      </c>
      <c r="F7615" t="s">
        <v>2519</v>
      </c>
      <c r="G7615" t="s">
        <v>69</v>
      </c>
      <c r="H7615" t="s">
        <v>70</v>
      </c>
      <c r="I7615" t="s">
        <v>71</v>
      </c>
      <c r="J7615" t="s">
        <v>72</v>
      </c>
      <c r="K7615" t="s">
        <v>7214</v>
      </c>
      <c r="L7615">
        <v>1905</v>
      </c>
      <c r="M7615">
        <v>100000</v>
      </c>
      <c r="N7615" t="s">
        <v>74</v>
      </c>
      <c r="O7615">
        <v>10</v>
      </c>
      <c r="P7615">
        <v>70049005</v>
      </c>
      <c r="Q7615" t="s">
        <v>75</v>
      </c>
      <c r="R7615" t="s">
        <v>76</v>
      </c>
      <c r="S7615" t="s">
        <v>1175</v>
      </c>
      <c r="T7615" t="s">
        <v>78</v>
      </c>
      <c r="U7615" t="s">
        <v>16801</v>
      </c>
      <c r="V7615" t="s">
        <v>80</v>
      </c>
      <c r="W7615" t="s">
        <v>81</v>
      </c>
      <c r="X7615" t="s">
        <v>1177</v>
      </c>
      <c r="Y7615" t="s">
        <v>7211</v>
      </c>
    </row>
    <row r="7616" spans="1:25" x14ac:dyDescent="0.25">
      <c r="A7616" t="s">
        <v>16802</v>
      </c>
      <c r="B7616">
        <v>2015</v>
      </c>
      <c r="C7616">
        <v>9</v>
      </c>
      <c r="D7616" t="s">
        <v>7422</v>
      </c>
      <c r="E7616" t="s">
        <v>2518</v>
      </c>
      <c r="F7616" t="s">
        <v>2519</v>
      </c>
      <c r="G7616" t="s">
        <v>69</v>
      </c>
      <c r="H7616" t="s">
        <v>70</v>
      </c>
      <c r="I7616" t="s">
        <v>71</v>
      </c>
      <c r="J7616" t="s">
        <v>72</v>
      </c>
      <c r="K7616" t="s">
        <v>7252</v>
      </c>
      <c r="L7616">
        <v>1550</v>
      </c>
      <c r="M7616">
        <v>5600</v>
      </c>
      <c r="N7616" t="s">
        <v>74</v>
      </c>
      <c r="O7616">
        <v>10</v>
      </c>
      <c r="P7616">
        <v>70049005</v>
      </c>
      <c r="Q7616" t="s">
        <v>75</v>
      </c>
      <c r="R7616" t="s">
        <v>76</v>
      </c>
      <c r="S7616" t="s">
        <v>1012</v>
      </c>
      <c r="T7616" t="s">
        <v>78</v>
      </c>
      <c r="U7616" t="s">
        <v>16803</v>
      </c>
      <c r="V7616" t="s">
        <v>80</v>
      </c>
      <c r="W7616" t="s">
        <v>81</v>
      </c>
      <c r="X7616" t="s">
        <v>1014</v>
      </c>
      <c r="Y7616" t="s">
        <v>7211</v>
      </c>
    </row>
    <row r="7617" spans="1:25" x14ac:dyDescent="0.25">
      <c r="A7617" t="s">
        <v>16804</v>
      </c>
      <c r="B7617">
        <v>2012</v>
      </c>
      <c r="C7617">
        <v>3</v>
      </c>
      <c r="D7617" t="s">
        <v>8364</v>
      </c>
      <c r="E7617" t="s">
        <v>2518</v>
      </c>
      <c r="F7617" t="s">
        <v>2519</v>
      </c>
      <c r="G7617" t="s">
        <v>69</v>
      </c>
      <c r="H7617" t="s">
        <v>70</v>
      </c>
      <c r="I7617" t="s">
        <v>71</v>
      </c>
      <c r="J7617" t="s">
        <v>72</v>
      </c>
      <c r="K7617" t="s">
        <v>7248</v>
      </c>
      <c r="L7617">
        <v>2043</v>
      </c>
      <c r="M7617">
        <v>50000</v>
      </c>
      <c r="N7617" t="s">
        <v>74</v>
      </c>
      <c r="O7617">
        <v>10</v>
      </c>
      <c r="P7617">
        <v>70049005</v>
      </c>
      <c r="Q7617" t="s">
        <v>75</v>
      </c>
      <c r="R7617" t="s">
        <v>76</v>
      </c>
      <c r="S7617" t="s">
        <v>97</v>
      </c>
      <c r="T7617" t="s">
        <v>78</v>
      </c>
      <c r="U7617" t="s">
        <v>16805</v>
      </c>
      <c r="V7617" t="s">
        <v>80</v>
      </c>
      <c r="W7617" t="s">
        <v>81</v>
      </c>
      <c r="X7617" t="s">
        <v>99</v>
      </c>
      <c r="Y7617" t="s">
        <v>7211</v>
      </c>
    </row>
    <row r="7618" spans="1:25" x14ac:dyDescent="0.25">
      <c r="A7618" t="s">
        <v>16806</v>
      </c>
      <c r="B7618">
        <v>2014</v>
      </c>
      <c r="C7618">
        <v>9</v>
      </c>
      <c r="D7618" t="s">
        <v>7865</v>
      </c>
      <c r="E7618" t="s">
        <v>2518</v>
      </c>
      <c r="F7618" t="s">
        <v>2519</v>
      </c>
      <c r="G7618" t="s">
        <v>69</v>
      </c>
      <c r="H7618" t="s">
        <v>70</v>
      </c>
      <c r="I7618" t="s">
        <v>71</v>
      </c>
      <c r="J7618" t="s">
        <v>72</v>
      </c>
      <c r="K7618" t="s">
        <v>7228</v>
      </c>
      <c r="L7618">
        <v>1463</v>
      </c>
      <c r="M7618">
        <v>5000</v>
      </c>
      <c r="N7618" t="s">
        <v>74</v>
      </c>
      <c r="O7618">
        <v>10</v>
      </c>
      <c r="P7618">
        <v>70049005</v>
      </c>
      <c r="Q7618" t="s">
        <v>75</v>
      </c>
      <c r="R7618" t="s">
        <v>76</v>
      </c>
      <c r="S7618" t="s">
        <v>161</v>
      </c>
      <c r="T7618" t="s">
        <v>78</v>
      </c>
      <c r="U7618" t="s">
        <v>16807</v>
      </c>
      <c r="V7618" t="s">
        <v>80</v>
      </c>
      <c r="W7618" t="s">
        <v>81</v>
      </c>
      <c r="X7618" t="s">
        <v>163</v>
      </c>
      <c r="Y7618" t="s">
        <v>7211</v>
      </c>
    </row>
    <row r="7619" spans="1:25" x14ac:dyDescent="0.25">
      <c r="A7619" t="s">
        <v>16808</v>
      </c>
      <c r="B7619">
        <v>2013</v>
      </c>
      <c r="C7619">
        <v>13</v>
      </c>
      <c r="D7619" t="s">
        <v>7244</v>
      </c>
      <c r="E7619" t="s">
        <v>2518</v>
      </c>
      <c r="F7619" t="s">
        <v>2519</v>
      </c>
      <c r="G7619" t="s">
        <v>69</v>
      </c>
      <c r="H7619" t="s">
        <v>70</v>
      </c>
      <c r="I7619" t="s">
        <v>71</v>
      </c>
      <c r="J7619" t="s">
        <v>72</v>
      </c>
      <c r="K7619" t="s">
        <v>7241</v>
      </c>
      <c r="L7619">
        <v>2368</v>
      </c>
      <c r="M7619">
        <v>16682</v>
      </c>
      <c r="N7619" t="s">
        <v>74</v>
      </c>
      <c r="O7619">
        <v>10</v>
      </c>
      <c r="P7619">
        <v>70049005</v>
      </c>
      <c r="Q7619" t="s">
        <v>75</v>
      </c>
      <c r="R7619" t="s">
        <v>76</v>
      </c>
      <c r="S7619" t="s">
        <v>498</v>
      </c>
      <c r="T7619" t="s">
        <v>78</v>
      </c>
      <c r="U7619" t="s">
        <v>16809</v>
      </c>
      <c r="V7619" t="s">
        <v>80</v>
      </c>
      <c r="W7619" t="s">
        <v>81</v>
      </c>
      <c r="X7619" t="s">
        <v>500</v>
      </c>
      <c r="Y7619" t="s">
        <v>7211</v>
      </c>
    </row>
    <row r="7620" spans="1:25" x14ac:dyDescent="0.25">
      <c r="A7620" t="s">
        <v>16810</v>
      </c>
      <c r="B7620">
        <v>2014</v>
      </c>
      <c r="C7620">
        <v>4</v>
      </c>
      <c r="D7620" t="s">
        <v>7403</v>
      </c>
      <c r="E7620" t="s">
        <v>2518</v>
      </c>
      <c r="F7620" t="s">
        <v>2519</v>
      </c>
      <c r="G7620" t="s">
        <v>69</v>
      </c>
      <c r="H7620" t="s">
        <v>70</v>
      </c>
      <c r="I7620" t="s">
        <v>71</v>
      </c>
      <c r="J7620" t="s">
        <v>72</v>
      </c>
      <c r="K7620" t="s">
        <v>7228</v>
      </c>
      <c r="L7620">
        <v>1376</v>
      </c>
      <c r="M7620">
        <v>20000</v>
      </c>
      <c r="N7620" t="s">
        <v>74</v>
      </c>
      <c r="O7620">
        <v>10</v>
      </c>
      <c r="P7620">
        <v>70049005</v>
      </c>
      <c r="Q7620" t="s">
        <v>75</v>
      </c>
      <c r="R7620" t="s">
        <v>76</v>
      </c>
      <c r="S7620" t="s">
        <v>3387</v>
      </c>
      <c r="T7620" t="s">
        <v>78</v>
      </c>
      <c r="U7620" t="s">
        <v>16811</v>
      </c>
      <c r="V7620" t="s">
        <v>80</v>
      </c>
      <c r="W7620" t="s">
        <v>81</v>
      </c>
      <c r="X7620" t="s">
        <v>3389</v>
      </c>
      <c r="Y7620" t="s">
        <v>7211</v>
      </c>
    </row>
    <row r="7621" spans="1:25" x14ac:dyDescent="0.25">
      <c r="A7621" t="s">
        <v>16812</v>
      </c>
      <c r="B7621">
        <v>2014</v>
      </c>
      <c r="C7621">
        <v>10</v>
      </c>
      <c r="D7621" t="s">
        <v>8000</v>
      </c>
      <c r="E7621" t="s">
        <v>2518</v>
      </c>
      <c r="F7621" t="s">
        <v>2519</v>
      </c>
      <c r="G7621" t="s">
        <v>69</v>
      </c>
      <c r="H7621" t="s">
        <v>70</v>
      </c>
      <c r="I7621" t="s">
        <v>71</v>
      </c>
      <c r="J7621" t="s">
        <v>72</v>
      </c>
      <c r="K7621" t="s">
        <v>7228</v>
      </c>
      <c r="L7621">
        <v>1886</v>
      </c>
      <c r="M7621">
        <v>2449</v>
      </c>
      <c r="N7621" t="s">
        <v>74</v>
      </c>
      <c r="O7621">
        <v>10</v>
      </c>
      <c r="P7621">
        <v>70049005</v>
      </c>
      <c r="Q7621" t="s">
        <v>75</v>
      </c>
      <c r="R7621" t="s">
        <v>76</v>
      </c>
      <c r="S7621" t="s">
        <v>177</v>
      </c>
      <c r="T7621" t="s">
        <v>78</v>
      </c>
      <c r="U7621" t="s">
        <v>16813</v>
      </c>
      <c r="V7621" t="s">
        <v>80</v>
      </c>
      <c r="W7621" t="s">
        <v>81</v>
      </c>
      <c r="X7621" t="s">
        <v>179</v>
      </c>
      <c r="Y7621" t="s">
        <v>7211</v>
      </c>
    </row>
    <row r="7622" spans="1:25" x14ac:dyDescent="0.25">
      <c r="A7622" t="s">
        <v>16814</v>
      </c>
      <c r="B7622">
        <v>2013</v>
      </c>
      <c r="C7622">
        <v>12</v>
      </c>
      <c r="D7622" t="s">
        <v>8319</v>
      </c>
      <c r="E7622" t="s">
        <v>2518</v>
      </c>
      <c r="F7622" t="s">
        <v>2519</v>
      </c>
      <c r="G7622" t="s">
        <v>69</v>
      </c>
      <c r="H7622" t="s">
        <v>70</v>
      </c>
      <c r="I7622" t="s">
        <v>71</v>
      </c>
      <c r="J7622" t="s">
        <v>72</v>
      </c>
      <c r="K7622" t="s">
        <v>7241</v>
      </c>
      <c r="L7622">
        <v>1001</v>
      </c>
      <c r="M7622">
        <v>50000</v>
      </c>
      <c r="N7622" t="s">
        <v>74</v>
      </c>
      <c r="O7622">
        <v>10</v>
      </c>
      <c r="P7622">
        <v>70049005</v>
      </c>
      <c r="Q7622" t="s">
        <v>75</v>
      </c>
      <c r="R7622" t="s">
        <v>76</v>
      </c>
      <c r="S7622" t="s">
        <v>321</v>
      </c>
      <c r="T7622" t="s">
        <v>78</v>
      </c>
      <c r="U7622" t="s">
        <v>16815</v>
      </c>
      <c r="V7622" t="s">
        <v>80</v>
      </c>
      <c r="W7622" t="s">
        <v>81</v>
      </c>
      <c r="X7622" t="s">
        <v>323</v>
      </c>
      <c r="Y7622" t="s">
        <v>7211</v>
      </c>
    </row>
    <row r="7623" spans="1:25" x14ac:dyDescent="0.25">
      <c r="A7623" t="s">
        <v>16816</v>
      </c>
      <c r="B7623">
        <v>2015</v>
      </c>
      <c r="C7623">
        <v>7</v>
      </c>
      <c r="D7623" t="s">
        <v>7719</v>
      </c>
      <c r="E7623" t="s">
        <v>2518</v>
      </c>
      <c r="F7623" t="s">
        <v>2519</v>
      </c>
      <c r="G7623" t="s">
        <v>69</v>
      </c>
      <c r="H7623" t="s">
        <v>70</v>
      </c>
      <c r="I7623" t="s">
        <v>71</v>
      </c>
      <c r="J7623" t="s">
        <v>72</v>
      </c>
      <c r="K7623" t="s">
        <v>7252</v>
      </c>
      <c r="L7623">
        <v>1532</v>
      </c>
      <c r="M7623">
        <v>35000</v>
      </c>
      <c r="N7623" t="s">
        <v>74</v>
      </c>
      <c r="O7623">
        <v>10</v>
      </c>
      <c r="P7623">
        <v>70049005</v>
      </c>
      <c r="Q7623" t="s">
        <v>75</v>
      </c>
      <c r="R7623" t="s">
        <v>76</v>
      </c>
      <c r="S7623" t="s">
        <v>653</v>
      </c>
      <c r="T7623" t="s">
        <v>78</v>
      </c>
      <c r="U7623" t="s">
        <v>16817</v>
      </c>
      <c r="V7623" t="s">
        <v>80</v>
      </c>
      <c r="W7623" t="s">
        <v>81</v>
      </c>
      <c r="X7623" t="s">
        <v>655</v>
      </c>
      <c r="Y7623" t="s">
        <v>7211</v>
      </c>
    </row>
    <row r="7624" spans="1:25" x14ac:dyDescent="0.25">
      <c r="A7624" t="s">
        <v>16818</v>
      </c>
      <c r="B7624">
        <v>2013</v>
      </c>
      <c r="C7624">
        <v>4</v>
      </c>
      <c r="D7624" t="s">
        <v>9209</v>
      </c>
      <c r="E7624" t="s">
        <v>2518</v>
      </c>
      <c r="F7624" t="s">
        <v>2519</v>
      </c>
      <c r="G7624" t="s">
        <v>69</v>
      </c>
      <c r="H7624" t="s">
        <v>70</v>
      </c>
      <c r="I7624" t="s">
        <v>71</v>
      </c>
      <c r="J7624" t="s">
        <v>72</v>
      </c>
      <c r="K7624" t="s">
        <v>7241</v>
      </c>
      <c r="L7624">
        <v>2124</v>
      </c>
      <c r="M7624">
        <v>15516</v>
      </c>
      <c r="N7624" t="s">
        <v>74</v>
      </c>
      <c r="O7624">
        <v>10</v>
      </c>
      <c r="P7624">
        <v>70049005</v>
      </c>
      <c r="Q7624" t="s">
        <v>75</v>
      </c>
      <c r="R7624" t="s">
        <v>76</v>
      </c>
      <c r="S7624" t="s">
        <v>7360</v>
      </c>
      <c r="T7624" t="s">
        <v>7361</v>
      </c>
      <c r="U7624" t="s">
        <v>16819</v>
      </c>
      <c r="V7624" t="s">
        <v>80</v>
      </c>
      <c r="W7624" t="s">
        <v>81</v>
      </c>
      <c r="X7624" t="s">
        <v>7363</v>
      </c>
      <c r="Y7624" t="s">
        <v>7211</v>
      </c>
    </row>
    <row r="7625" spans="1:25" x14ac:dyDescent="0.25">
      <c r="A7625" t="s">
        <v>16820</v>
      </c>
      <c r="B7625">
        <v>2010</v>
      </c>
      <c r="C7625">
        <v>10</v>
      </c>
      <c r="D7625" t="s">
        <v>7509</v>
      </c>
      <c r="E7625" t="s">
        <v>2518</v>
      </c>
      <c r="F7625" t="s">
        <v>2519</v>
      </c>
      <c r="G7625" t="s">
        <v>69</v>
      </c>
      <c r="H7625" t="s">
        <v>70</v>
      </c>
      <c r="I7625" t="s">
        <v>71</v>
      </c>
      <c r="J7625" t="s">
        <v>72</v>
      </c>
      <c r="K7625" t="s">
        <v>7214</v>
      </c>
      <c r="L7625">
        <v>1001</v>
      </c>
      <c r="M7625">
        <v>50000</v>
      </c>
      <c r="N7625" t="s">
        <v>74</v>
      </c>
      <c r="O7625">
        <v>10</v>
      </c>
      <c r="P7625">
        <v>70049005</v>
      </c>
      <c r="Q7625" t="s">
        <v>75</v>
      </c>
      <c r="R7625" t="s">
        <v>76</v>
      </c>
      <c r="S7625" t="s">
        <v>321</v>
      </c>
      <c r="T7625" t="s">
        <v>78</v>
      </c>
      <c r="U7625" t="s">
        <v>16821</v>
      </c>
      <c r="V7625" t="s">
        <v>80</v>
      </c>
      <c r="W7625" t="s">
        <v>81</v>
      </c>
      <c r="X7625" t="s">
        <v>323</v>
      </c>
      <c r="Y7625" t="s">
        <v>7211</v>
      </c>
    </row>
    <row r="7626" spans="1:25" x14ac:dyDescent="0.25">
      <c r="A7626" t="s">
        <v>16822</v>
      </c>
      <c r="B7626">
        <v>2017</v>
      </c>
      <c r="C7626">
        <v>5</v>
      </c>
      <c r="D7626" t="s">
        <v>16823</v>
      </c>
      <c r="E7626" t="s">
        <v>2518</v>
      </c>
      <c r="F7626" t="s">
        <v>2519</v>
      </c>
      <c r="G7626" t="s">
        <v>69</v>
      </c>
      <c r="H7626" t="s">
        <v>70</v>
      </c>
      <c r="I7626" t="s">
        <v>71</v>
      </c>
      <c r="J7626" t="s">
        <v>72</v>
      </c>
      <c r="K7626" t="s">
        <v>7277</v>
      </c>
      <c r="L7626">
        <v>1605</v>
      </c>
      <c r="M7626">
        <v>23514.25</v>
      </c>
      <c r="N7626" t="s">
        <v>74</v>
      </c>
      <c r="O7626">
        <v>10</v>
      </c>
      <c r="P7626">
        <v>70049005</v>
      </c>
      <c r="Q7626" t="s">
        <v>75</v>
      </c>
      <c r="R7626" t="s">
        <v>76</v>
      </c>
      <c r="S7626" t="s">
        <v>77</v>
      </c>
      <c r="T7626" t="s">
        <v>78</v>
      </c>
      <c r="U7626" t="s">
        <v>16824</v>
      </c>
      <c r="V7626" t="s">
        <v>80</v>
      </c>
      <c r="W7626" t="s">
        <v>81</v>
      </c>
      <c r="X7626" t="s">
        <v>82</v>
      </c>
      <c r="Y7626" t="s">
        <v>7211</v>
      </c>
    </row>
    <row r="7627" spans="1:25" x14ac:dyDescent="0.25">
      <c r="A7627" t="s">
        <v>16825</v>
      </c>
      <c r="B7627">
        <v>2017</v>
      </c>
      <c r="C7627">
        <v>7</v>
      </c>
      <c r="D7627" t="s">
        <v>7540</v>
      </c>
      <c r="E7627" t="s">
        <v>2518</v>
      </c>
      <c r="F7627" t="s">
        <v>2519</v>
      </c>
      <c r="G7627" t="s">
        <v>69</v>
      </c>
      <c r="H7627" t="s">
        <v>70</v>
      </c>
      <c r="I7627" t="s">
        <v>71</v>
      </c>
      <c r="J7627" t="s">
        <v>72</v>
      </c>
      <c r="K7627" t="s">
        <v>7224</v>
      </c>
      <c r="L7627">
        <v>1570</v>
      </c>
      <c r="M7627">
        <v>23600</v>
      </c>
      <c r="N7627" t="s">
        <v>74</v>
      </c>
      <c r="O7627">
        <v>10</v>
      </c>
      <c r="P7627">
        <v>70049005</v>
      </c>
      <c r="Q7627" t="s">
        <v>75</v>
      </c>
      <c r="R7627" t="s">
        <v>76</v>
      </c>
      <c r="S7627" t="s">
        <v>637</v>
      </c>
      <c r="T7627" t="s">
        <v>78</v>
      </c>
      <c r="U7627" t="s">
        <v>16826</v>
      </c>
      <c r="V7627" t="s">
        <v>80</v>
      </c>
      <c r="W7627" t="s">
        <v>81</v>
      </c>
      <c r="X7627" t="s">
        <v>639</v>
      </c>
      <c r="Y7627" t="s">
        <v>7211</v>
      </c>
    </row>
    <row r="7628" spans="1:25" x14ac:dyDescent="0.25">
      <c r="A7628" t="s">
        <v>16827</v>
      </c>
      <c r="B7628">
        <v>2017</v>
      </c>
      <c r="C7628">
        <v>7</v>
      </c>
      <c r="D7628" t="s">
        <v>7540</v>
      </c>
      <c r="E7628" t="s">
        <v>2518</v>
      </c>
      <c r="F7628" t="s">
        <v>2519</v>
      </c>
      <c r="G7628" t="s">
        <v>69</v>
      </c>
      <c r="H7628" t="s">
        <v>70</v>
      </c>
      <c r="I7628" t="s">
        <v>71</v>
      </c>
      <c r="J7628" t="s">
        <v>72</v>
      </c>
      <c r="K7628" t="s">
        <v>7224</v>
      </c>
      <c r="L7628">
        <v>1843</v>
      </c>
      <c r="M7628">
        <v>600</v>
      </c>
      <c r="N7628" t="s">
        <v>74</v>
      </c>
      <c r="O7628">
        <v>10</v>
      </c>
      <c r="P7628">
        <v>70049005</v>
      </c>
      <c r="Q7628" t="s">
        <v>75</v>
      </c>
      <c r="R7628" t="s">
        <v>76</v>
      </c>
      <c r="S7628" t="s">
        <v>3724</v>
      </c>
      <c r="T7628" t="s">
        <v>78</v>
      </c>
      <c r="U7628" t="s">
        <v>16828</v>
      </c>
      <c r="V7628" t="s">
        <v>80</v>
      </c>
      <c r="W7628" t="s">
        <v>81</v>
      </c>
      <c r="X7628" t="s">
        <v>3726</v>
      </c>
      <c r="Y7628" t="s">
        <v>7211</v>
      </c>
    </row>
    <row r="7629" spans="1:25" x14ac:dyDescent="0.25">
      <c r="A7629" t="s">
        <v>16829</v>
      </c>
      <c r="B7629">
        <v>2012</v>
      </c>
      <c r="C7629">
        <v>13</v>
      </c>
      <c r="D7629" t="s">
        <v>11309</v>
      </c>
      <c r="E7629" t="s">
        <v>2518</v>
      </c>
      <c r="F7629" t="s">
        <v>2519</v>
      </c>
      <c r="G7629" t="s">
        <v>69</v>
      </c>
      <c r="H7629" t="s">
        <v>70</v>
      </c>
      <c r="I7629" t="s">
        <v>71</v>
      </c>
      <c r="J7629" t="s">
        <v>72</v>
      </c>
      <c r="K7629" t="s">
        <v>7611</v>
      </c>
      <c r="L7629">
        <v>2027</v>
      </c>
      <c r="M7629">
        <v>10392.620000000001</v>
      </c>
      <c r="N7629" t="s">
        <v>74</v>
      </c>
      <c r="O7629">
        <v>10</v>
      </c>
      <c r="P7629">
        <v>70049005</v>
      </c>
      <c r="Q7629" t="s">
        <v>75</v>
      </c>
      <c r="R7629" t="s">
        <v>76</v>
      </c>
      <c r="S7629" t="s">
        <v>391</v>
      </c>
      <c r="T7629" t="s">
        <v>78</v>
      </c>
      <c r="U7629" t="s">
        <v>16830</v>
      </c>
      <c r="V7629" t="s">
        <v>80</v>
      </c>
      <c r="W7629" t="s">
        <v>81</v>
      </c>
      <c r="X7629" t="s">
        <v>393</v>
      </c>
      <c r="Y7629" t="s">
        <v>7211</v>
      </c>
    </row>
    <row r="7630" spans="1:25" x14ac:dyDescent="0.25">
      <c r="A7630" t="s">
        <v>16831</v>
      </c>
      <c r="B7630">
        <v>2012</v>
      </c>
      <c r="C7630">
        <v>6</v>
      </c>
      <c r="D7630" t="s">
        <v>7329</v>
      </c>
      <c r="E7630" t="s">
        <v>2518</v>
      </c>
      <c r="F7630" t="s">
        <v>2519</v>
      </c>
      <c r="G7630" t="s">
        <v>69</v>
      </c>
      <c r="H7630" t="s">
        <v>70</v>
      </c>
      <c r="I7630" t="s">
        <v>71</v>
      </c>
      <c r="J7630" t="s">
        <v>72</v>
      </c>
      <c r="K7630" t="s">
        <v>7248</v>
      </c>
      <c r="L7630">
        <v>2649</v>
      </c>
      <c r="M7630">
        <v>5000</v>
      </c>
      <c r="N7630" t="s">
        <v>74</v>
      </c>
      <c r="O7630">
        <v>10</v>
      </c>
      <c r="P7630">
        <v>70049005</v>
      </c>
      <c r="Q7630" t="s">
        <v>75</v>
      </c>
      <c r="R7630" t="s">
        <v>76</v>
      </c>
      <c r="S7630" t="s">
        <v>2096</v>
      </c>
      <c r="T7630" t="s">
        <v>78</v>
      </c>
      <c r="U7630" t="s">
        <v>16832</v>
      </c>
      <c r="V7630" t="s">
        <v>80</v>
      </c>
      <c r="W7630" t="s">
        <v>81</v>
      </c>
      <c r="X7630" t="s">
        <v>2098</v>
      </c>
      <c r="Y7630" t="s">
        <v>7211</v>
      </c>
    </row>
    <row r="7631" spans="1:25" x14ac:dyDescent="0.25">
      <c r="A7631" t="s">
        <v>16833</v>
      </c>
      <c r="B7631">
        <v>2014</v>
      </c>
      <c r="C7631">
        <v>11</v>
      </c>
      <c r="D7631" t="s">
        <v>7701</v>
      </c>
      <c r="E7631" t="s">
        <v>2518</v>
      </c>
      <c r="F7631" t="s">
        <v>2519</v>
      </c>
      <c r="G7631" t="s">
        <v>69</v>
      </c>
      <c r="H7631" t="s">
        <v>70</v>
      </c>
      <c r="I7631" t="s">
        <v>71</v>
      </c>
      <c r="J7631" t="s">
        <v>72</v>
      </c>
      <c r="K7631" t="s">
        <v>7228</v>
      </c>
      <c r="L7631">
        <v>2145</v>
      </c>
      <c r="M7631">
        <v>600000</v>
      </c>
      <c r="N7631" t="s">
        <v>74</v>
      </c>
      <c r="O7631">
        <v>10</v>
      </c>
      <c r="P7631">
        <v>70049005</v>
      </c>
      <c r="Q7631" t="s">
        <v>75</v>
      </c>
      <c r="R7631" t="s">
        <v>76</v>
      </c>
      <c r="S7631" t="s">
        <v>201</v>
      </c>
      <c r="T7631" t="s">
        <v>78</v>
      </c>
      <c r="U7631" t="s">
        <v>16834</v>
      </c>
      <c r="V7631" t="s">
        <v>80</v>
      </c>
      <c r="W7631" t="s">
        <v>81</v>
      </c>
      <c r="X7631" t="s">
        <v>203</v>
      </c>
      <c r="Y7631" t="s">
        <v>7211</v>
      </c>
    </row>
    <row r="7632" spans="1:25" x14ac:dyDescent="0.25">
      <c r="A7632" t="s">
        <v>16835</v>
      </c>
      <c r="B7632">
        <v>2010</v>
      </c>
      <c r="C7632">
        <v>10</v>
      </c>
      <c r="D7632" t="s">
        <v>7509</v>
      </c>
      <c r="E7632" t="s">
        <v>2518</v>
      </c>
      <c r="F7632" t="s">
        <v>2519</v>
      </c>
      <c r="G7632" t="s">
        <v>69</v>
      </c>
      <c r="H7632" t="s">
        <v>70</v>
      </c>
      <c r="I7632" t="s">
        <v>71</v>
      </c>
      <c r="J7632" t="s">
        <v>72</v>
      </c>
      <c r="K7632" t="s">
        <v>7214</v>
      </c>
      <c r="L7632">
        <v>1801</v>
      </c>
      <c r="M7632">
        <v>20000</v>
      </c>
      <c r="N7632" t="s">
        <v>74</v>
      </c>
      <c r="O7632">
        <v>10</v>
      </c>
      <c r="P7632">
        <v>70049005</v>
      </c>
      <c r="Q7632" t="s">
        <v>75</v>
      </c>
      <c r="R7632" t="s">
        <v>76</v>
      </c>
      <c r="S7632" t="s">
        <v>4413</v>
      </c>
      <c r="T7632" t="s">
        <v>78</v>
      </c>
      <c r="U7632" t="s">
        <v>16836</v>
      </c>
      <c r="V7632" t="s">
        <v>80</v>
      </c>
      <c r="W7632" t="s">
        <v>81</v>
      </c>
      <c r="X7632" t="s">
        <v>4415</v>
      </c>
      <c r="Y7632" t="s">
        <v>7211</v>
      </c>
    </row>
    <row r="7633" spans="1:25" x14ac:dyDescent="0.25">
      <c r="A7633" t="s">
        <v>16837</v>
      </c>
      <c r="B7633">
        <v>2014</v>
      </c>
      <c r="C7633">
        <v>4</v>
      </c>
      <c r="D7633" t="s">
        <v>7286</v>
      </c>
      <c r="E7633" t="s">
        <v>2518</v>
      </c>
      <c r="F7633" t="s">
        <v>2519</v>
      </c>
      <c r="G7633" t="s">
        <v>69</v>
      </c>
      <c r="H7633" t="s">
        <v>70</v>
      </c>
      <c r="I7633" t="s">
        <v>71</v>
      </c>
      <c r="J7633" t="s">
        <v>72</v>
      </c>
      <c r="K7633" t="s">
        <v>7228</v>
      </c>
      <c r="L7633">
        <v>1701</v>
      </c>
      <c r="M7633">
        <v>10000</v>
      </c>
      <c r="N7633" t="s">
        <v>74</v>
      </c>
      <c r="O7633">
        <v>10</v>
      </c>
      <c r="P7633">
        <v>70049005</v>
      </c>
      <c r="Q7633" t="s">
        <v>75</v>
      </c>
      <c r="R7633" t="s">
        <v>76</v>
      </c>
      <c r="S7633" t="s">
        <v>896</v>
      </c>
      <c r="T7633" t="s">
        <v>78</v>
      </c>
      <c r="U7633" t="s">
        <v>16838</v>
      </c>
      <c r="V7633" t="s">
        <v>80</v>
      </c>
      <c r="W7633" t="s">
        <v>81</v>
      </c>
      <c r="X7633" t="s">
        <v>898</v>
      </c>
      <c r="Y7633" t="s">
        <v>7211</v>
      </c>
    </row>
    <row r="7634" spans="1:25" x14ac:dyDescent="0.25">
      <c r="A7634" t="s">
        <v>16839</v>
      </c>
      <c r="B7634">
        <v>2014</v>
      </c>
      <c r="C7634">
        <v>6</v>
      </c>
      <c r="D7634" t="s">
        <v>7902</v>
      </c>
      <c r="E7634" t="s">
        <v>2518</v>
      </c>
      <c r="F7634" t="s">
        <v>2519</v>
      </c>
      <c r="G7634" t="s">
        <v>69</v>
      </c>
      <c r="H7634" t="s">
        <v>70</v>
      </c>
      <c r="I7634" t="s">
        <v>71</v>
      </c>
      <c r="J7634" t="s">
        <v>72</v>
      </c>
      <c r="K7634" t="s">
        <v>7228</v>
      </c>
      <c r="L7634">
        <v>1077</v>
      </c>
      <c r="M7634">
        <v>5000</v>
      </c>
      <c r="N7634" t="s">
        <v>74</v>
      </c>
      <c r="O7634">
        <v>10</v>
      </c>
      <c r="P7634">
        <v>70049005</v>
      </c>
      <c r="Q7634" t="s">
        <v>75</v>
      </c>
      <c r="R7634" t="s">
        <v>76</v>
      </c>
      <c r="S7634" t="s">
        <v>534</v>
      </c>
      <c r="T7634" t="s">
        <v>78</v>
      </c>
      <c r="U7634" t="s">
        <v>16840</v>
      </c>
      <c r="V7634" t="s">
        <v>80</v>
      </c>
      <c r="W7634" t="s">
        <v>81</v>
      </c>
      <c r="X7634" t="s">
        <v>536</v>
      </c>
      <c r="Y7634" t="s">
        <v>7211</v>
      </c>
    </row>
    <row r="7635" spans="1:25" x14ac:dyDescent="0.25">
      <c r="A7635" t="s">
        <v>16841</v>
      </c>
      <c r="B7635">
        <v>2017</v>
      </c>
      <c r="C7635">
        <v>12</v>
      </c>
      <c r="D7635" t="s">
        <v>13915</v>
      </c>
      <c r="E7635" t="s">
        <v>2518</v>
      </c>
      <c r="F7635" t="s">
        <v>2519</v>
      </c>
      <c r="G7635" t="s">
        <v>69</v>
      </c>
      <c r="H7635" t="s">
        <v>70</v>
      </c>
      <c r="I7635" t="s">
        <v>71</v>
      </c>
      <c r="J7635" t="s">
        <v>72</v>
      </c>
      <c r="K7635" t="s">
        <v>7224</v>
      </c>
      <c r="L7635">
        <v>1776</v>
      </c>
      <c r="M7635">
        <v>3600</v>
      </c>
      <c r="N7635" t="s">
        <v>74</v>
      </c>
      <c r="O7635">
        <v>10</v>
      </c>
      <c r="P7635">
        <v>70049005</v>
      </c>
      <c r="Q7635" t="s">
        <v>75</v>
      </c>
      <c r="R7635" t="s">
        <v>76</v>
      </c>
      <c r="S7635" t="s">
        <v>629</v>
      </c>
      <c r="T7635" t="s">
        <v>78</v>
      </c>
      <c r="U7635" t="s">
        <v>16842</v>
      </c>
      <c r="V7635" t="s">
        <v>80</v>
      </c>
      <c r="W7635" t="s">
        <v>81</v>
      </c>
      <c r="X7635" t="s">
        <v>631</v>
      </c>
      <c r="Y7635" t="s">
        <v>7211</v>
      </c>
    </row>
    <row r="7636" spans="1:25" x14ac:dyDescent="0.25">
      <c r="A7636" t="s">
        <v>16843</v>
      </c>
      <c r="B7636">
        <v>2013</v>
      </c>
      <c r="C7636">
        <v>12</v>
      </c>
      <c r="D7636" t="s">
        <v>7689</v>
      </c>
      <c r="E7636" t="s">
        <v>2518</v>
      </c>
      <c r="F7636" t="s">
        <v>2519</v>
      </c>
      <c r="G7636" t="s">
        <v>69</v>
      </c>
      <c r="H7636" t="s">
        <v>70</v>
      </c>
      <c r="I7636" t="s">
        <v>71</v>
      </c>
      <c r="J7636" t="s">
        <v>72</v>
      </c>
      <c r="K7636" t="s">
        <v>7241</v>
      </c>
      <c r="L7636">
        <v>2653</v>
      </c>
      <c r="M7636">
        <v>5000</v>
      </c>
      <c r="N7636" t="s">
        <v>74</v>
      </c>
      <c r="O7636">
        <v>10</v>
      </c>
      <c r="P7636">
        <v>70049005</v>
      </c>
      <c r="Q7636" t="s">
        <v>75</v>
      </c>
      <c r="R7636" t="s">
        <v>76</v>
      </c>
      <c r="S7636" t="s">
        <v>129</v>
      </c>
      <c r="T7636" t="s">
        <v>78</v>
      </c>
      <c r="U7636" t="s">
        <v>16844</v>
      </c>
      <c r="V7636" t="s">
        <v>80</v>
      </c>
      <c r="W7636" t="s">
        <v>81</v>
      </c>
      <c r="X7636" t="s">
        <v>131</v>
      </c>
      <c r="Y7636" t="s">
        <v>7211</v>
      </c>
    </row>
    <row r="7637" spans="1:25" x14ac:dyDescent="0.25">
      <c r="A7637" t="s">
        <v>16845</v>
      </c>
      <c r="B7637">
        <v>2014</v>
      </c>
      <c r="C7637">
        <v>9</v>
      </c>
      <c r="D7637" t="s">
        <v>7696</v>
      </c>
      <c r="E7637" t="s">
        <v>2518</v>
      </c>
      <c r="F7637" t="s">
        <v>2519</v>
      </c>
      <c r="G7637" t="s">
        <v>69</v>
      </c>
      <c r="H7637" t="s">
        <v>70</v>
      </c>
      <c r="I7637" t="s">
        <v>71</v>
      </c>
      <c r="J7637" t="s">
        <v>72</v>
      </c>
      <c r="K7637" t="s">
        <v>7228</v>
      </c>
      <c r="L7637">
        <v>2149</v>
      </c>
      <c r="M7637">
        <v>100000</v>
      </c>
      <c r="N7637" t="s">
        <v>74</v>
      </c>
      <c r="O7637">
        <v>10</v>
      </c>
      <c r="P7637">
        <v>70049005</v>
      </c>
      <c r="Q7637" t="s">
        <v>75</v>
      </c>
      <c r="R7637" t="s">
        <v>76</v>
      </c>
      <c r="S7637" t="s">
        <v>224</v>
      </c>
      <c r="T7637" t="s">
        <v>78</v>
      </c>
      <c r="U7637" t="s">
        <v>16846</v>
      </c>
      <c r="V7637" t="s">
        <v>80</v>
      </c>
      <c r="W7637" t="s">
        <v>81</v>
      </c>
      <c r="X7637" t="s">
        <v>226</v>
      </c>
      <c r="Y7637" t="s">
        <v>7211</v>
      </c>
    </row>
    <row r="7638" spans="1:25" x14ac:dyDescent="0.25">
      <c r="A7638" t="s">
        <v>16847</v>
      </c>
      <c r="B7638">
        <v>2014</v>
      </c>
      <c r="C7638">
        <v>8</v>
      </c>
      <c r="D7638" t="s">
        <v>9552</v>
      </c>
      <c r="E7638" t="s">
        <v>2518</v>
      </c>
      <c r="F7638" t="s">
        <v>2519</v>
      </c>
      <c r="G7638" t="s">
        <v>69</v>
      </c>
      <c r="H7638" t="s">
        <v>70</v>
      </c>
      <c r="I7638" t="s">
        <v>71</v>
      </c>
      <c r="J7638" t="s">
        <v>72</v>
      </c>
      <c r="K7638" t="s">
        <v>7228</v>
      </c>
      <c r="L7638">
        <v>2780</v>
      </c>
      <c r="M7638">
        <v>10000</v>
      </c>
      <c r="N7638" t="s">
        <v>74</v>
      </c>
      <c r="O7638">
        <v>10</v>
      </c>
      <c r="P7638">
        <v>70049005</v>
      </c>
      <c r="Q7638" t="s">
        <v>75</v>
      </c>
      <c r="R7638" t="s">
        <v>76</v>
      </c>
      <c r="S7638" t="s">
        <v>157</v>
      </c>
      <c r="T7638" t="s">
        <v>78</v>
      </c>
      <c r="U7638" t="s">
        <v>16848</v>
      </c>
      <c r="V7638" t="s">
        <v>80</v>
      </c>
      <c r="W7638" t="s">
        <v>81</v>
      </c>
      <c r="X7638" t="s">
        <v>159</v>
      </c>
      <c r="Y7638" t="s">
        <v>7211</v>
      </c>
    </row>
    <row r="7639" spans="1:25" x14ac:dyDescent="0.25">
      <c r="A7639" t="s">
        <v>16849</v>
      </c>
      <c r="B7639">
        <v>2016</v>
      </c>
      <c r="C7639">
        <v>13</v>
      </c>
      <c r="D7639" t="s">
        <v>7680</v>
      </c>
      <c r="E7639" t="s">
        <v>2518</v>
      </c>
      <c r="F7639" t="s">
        <v>2519</v>
      </c>
      <c r="G7639" t="s">
        <v>69</v>
      </c>
      <c r="H7639" t="s">
        <v>70</v>
      </c>
      <c r="I7639" t="s">
        <v>71</v>
      </c>
      <c r="J7639" t="s">
        <v>72</v>
      </c>
      <c r="K7639" t="s">
        <v>7237</v>
      </c>
      <c r="L7639">
        <v>2152</v>
      </c>
      <c r="M7639">
        <v>75000</v>
      </c>
      <c r="N7639" t="s">
        <v>74</v>
      </c>
      <c r="O7639">
        <v>10</v>
      </c>
      <c r="P7639">
        <v>70049005</v>
      </c>
      <c r="Q7639" t="s">
        <v>75</v>
      </c>
      <c r="R7639" t="s">
        <v>76</v>
      </c>
      <c r="S7639" t="s">
        <v>959</v>
      </c>
      <c r="T7639" t="s">
        <v>78</v>
      </c>
      <c r="U7639" t="s">
        <v>16850</v>
      </c>
      <c r="V7639" t="s">
        <v>80</v>
      </c>
      <c r="W7639" t="s">
        <v>81</v>
      </c>
      <c r="X7639" t="s">
        <v>961</v>
      </c>
      <c r="Y7639" t="s">
        <v>7211</v>
      </c>
    </row>
    <row r="7640" spans="1:25" x14ac:dyDescent="0.25">
      <c r="A7640" t="s">
        <v>16851</v>
      </c>
      <c r="B7640">
        <v>2013</v>
      </c>
      <c r="C7640">
        <v>13</v>
      </c>
      <c r="D7640" t="s">
        <v>7244</v>
      </c>
      <c r="E7640" t="s">
        <v>2518</v>
      </c>
      <c r="F7640" t="s">
        <v>2519</v>
      </c>
      <c r="G7640" t="s">
        <v>69</v>
      </c>
      <c r="H7640" t="s">
        <v>70</v>
      </c>
      <c r="I7640" t="s">
        <v>71</v>
      </c>
      <c r="J7640" t="s">
        <v>72</v>
      </c>
      <c r="K7640" t="s">
        <v>7241</v>
      </c>
      <c r="L7640">
        <v>1440</v>
      </c>
      <c r="M7640">
        <v>102771</v>
      </c>
      <c r="N7640" t="s">
        <v>74</v>
      </c>
      <c r="O7640">
        <v>10</v>
      </c>
      <c r="P7640">
        <v>70049005</v>
      </c>
      <c r="Q7640" t="s">
        <v>75</v>
      </c>
      <c r="R7640" t="s">
        <v>76</v>
      </c>
      <c r="S7640" t="s">
        <v>293</v>
      </c>
      <c r="T7640" t="s">
        <v>78</v>
      </c>
      <c r="U7640" t="s">
        <v>16852</v>
      </c>
      <c r="V7640" t="s">
        <v>80</v>
      </c>
      <c r="W7640" t="s">
        <v>81</v>
      </c>
      <c r="X7640" t="s">
        <v>295</v>
      </c>
      <c r="Y7640" t="s">
        <v>7211</v>
      </c>
    </row>
    <row r="7641" spans="1:25" x14ac:dyDescent="0.25">
      <c r="A7641" t="s">
        <v>16853</v>
      </c>
      <c r="B7641">
        <v>2014</v>
      </c>
      <c r="C7641">
        <v>13</v>
      </c>
      <c r="D7641" t="s">
        <v>7433</v>
      </c>
      <c r="E7641" t="s">
        <v>2518</v>
      </c>
      <c r="F7641" t="s">
        <v>2519</v>
      </c>
      <c r="G7641" t="s">
        <v>69</v>
      </c>
      <c r="H7641" t="s">
        <v>70</v>
      </c>
      <c r="I7641" t="s">
        <v>71</v>
      </c>
      <c r="J7641" t="s">
        <v>72</v>
      </c>
      <c r="K7641" t="s">
        <v>7228</v>
      </c>
      <c r="L7641">
        <v>2025</v>
      </c>
      <c r="M7641">
        <v>5000</v>
      </c>
      <c r="N7641" t="s">
        <v>74</v>
      </c>
      <c r="O7641">
        <v>10</v>
      </c>
      <c r="P7641">
        <v>70049005</v>
      </c>
      <c r="Q7641" t="s">
        <v>75</v>
      </c>
      <c r="R7641" t="s">
        <v>76</v>
      </c>
      <c r="S7641" t="s">
        <v>400</v>
      </c>
      <c r="T7641" t="s">
        <v>78</v>
      </c>
      <c r="U7641" t="s">
        <v>16854</v>
      </c>
      <c r="V7641" t="s">
        <v>80</v>
      </c>
      <c r="W7641" t="s">
        <v>81</v>
      </c>
      <c r="X7641" t="s">
        <v>402</v>
      </c>
      <c r="Y7641" t="s">
        <v>7211</v>
      </c>
    </row>
    <row r="7642" spans="1:25" x14ac:dyDescent="0.25">
      <c r="A7642" t="s">
        <v>16855</v>
      </c>
      <c r="B7642">
        <v>2014</v>
      </c>
      <c r="C7642">
        <v>5</v>
      </c>
      <c r="D7642" t="s">
        <v>8011</v>
      </c>
      <c r="E7642" t="s">
        <v>2518</v>
      </c>
      <c r="F7642" t="s">
        <v>2519</v>
      </c>
      <c r="G7642" t="s">
        <v>69</v>
      </c>
      <c r="H7642" t="s">
        <v>70</v>
      </c>
      <c r="I7642" t="s">
        <v>71</v>
      </c>
      <c r="J7642" t="s">
        <v>72</v>
      </c>
      <c r="K7642" t="s">
        <v>7228</v>
      </c>
      <c r="L7642">
        <v>2067</v>
      </c>
      <c r="M7642">
        <v>10000</v>
      </c>
      <c r="N7642" t="s">
        <v>74</v>
      </c>
      <c r="O7642">
        <v>10</v>
      </c>
      <c r="P7642">
        <v>70049005</v>
      </c>
      <c r="Q7642" t="s">
        <v>75</v>
      </c>
      <c r="R7642" t="s">
        <v>76</v>
      </c>
      <c r="S7642" t="s">
        <v>593</v>
      </c>
      <c r="T7642" t="s">
        <v>78</v>
      </c>
      <c r="U7642" t="s">
        <v>16856</v>
      </c>
      <c r="V7642" t="s">
        <v>80</v>
      </c>
      <c r="W7642" t="s">
        <v>81</v>
      </c>
      <c r="X7642" t="s">
        <v>595</v>
      </c>
      <c r="Y7642" t="s">
        <v>7211</v>
      </c>
    </row>
    <row r="7643" spans="1:25" x14ac:dyDescent="0.25">
      <c r="A7643" t="s">
        <v>16857</v>
      </c>
      <c r="B7643">
        <v>2016</v>
      </c>
      <c r="C7643">
        <v>4</v>
      </c>
      <c r="D7643" t="s">
        <v>7265</v>
      </c>
      <c r="E7643" t="s">
        <v>2518</v>
      </c>
      <c r="F7643" t="s">
        <v>2519</v>
      </c>
      <c r="G7643" t="s">
        <v>69</v>
      </c>
      <c r="H7643" t="s">
        <v>70</v>
      </c>
      <c r="I7643" t="s">
        <v>71</v>
      </c>
      <c r="J7643" t="s">
        <v>72</v>
      </c>
      <c r="K7643" t="s">
        <v>7237</v>
      </c>
      <c r="L7643">
        <v>1069</v>
      </c>
      <c r="M7643">
        <v>10000</v>
      </c>
      <c r="N7643" t="s">
        <v>74</v>
      </c>
      <c r="O7643">
        <v>10</v>
      </c>
      <c r="P7643">
        <v>70049005</v>
      </c>
      <c r="Q7643" t="s">
        <v>75</v>
      </c>
      <c r="R7643" t="s">
        <v>76</v>
      </c>
      <c r="S7643" t="s">
        <v>717</v>
      </c>
      <c r="T7643" t="s">
        <v>78</v>
      </c>
      <c r="U7643" t="s">
        <v>16858</v>
      </c>
      <c r="V7643" t="s">
        <v>1601</v>
      </c>
      <c r="W7643" t="s">
        <v>81</v>
      </c>
      <c r="X7643" t="s">
        <v>719</v>
      </c>
      <c r="Y7643" t="s">
        <v>7211</v>
      </c>
    </row>
    <row r="7644" spans="1:25" x14ac:dyDescent="0.25">
      <c r="A7644" t="s">
        <v>16859</v>
      </c>
      <c r="B7644">
        <v>2014</v>
      </c>
      <c r="C7644">
        <v>11</v>
      </c>
      <c r="D7644" t="s">
        <v>7701</v>
      </c>
      <c r="E7644" t="s">
        <v>2518</v>
      </c>
      <c r="F7644" t="s">
        <v>2519</v>
      </c>
      <c r="G7644" t="s">
        <v>69</v>
      </c>
      <c r="H7644" t="s">
        <v>70</v>
      </c>
      <c r="I7644" t="s">
        <v>71</v>
      </c>
      <c r="J7644" t="s">
        <v>72</v>
      </c>
      <c r="K7644" t="s">
        <v>7228</v>
      </c>
      <c r="L7644">
        <v>1267</v>
      </c>
      <c r="M7644">
        <v>8000</v>
      </c>
      <c r="N7644" t="s">
        <v>74</v>
      </c>
      <c r="O7644">
        <v>10</v>
      </c>
      <c r="P7644">
        <v>70049005</v>
      </c>
      <c r="Q7644" t="s">
        <v>75</v>
      </c>
      <c r="R7644" t="s">
        <v>76</v>
      </c>
      <c r="S7644" t="s">
        <v>575</v>
      </c>
      <c r="T7644" t="s">
        <v>78</v>
      </c>
      <c r="U7644" t="s">
        <v>16860</v>
      </c>
      <c r="V7644" t="s">
        <v>80</v>
      </c>
      <c r="W7644" t="s">
        <v>81</v>
      </c>
      <c r="X7644" t="s">
        <v>577</v>
      </c>
      <c r="Y7644" t="s">
        <v>7211</v>
      </c>
    </row>
    <row r="7645" spans="1:25" x14ac:dyDescent="0.25">
      <c r="A7645" t="s">
        <v>16861</v>
      </c>
      <c r="B7645">
        <v>2017</v>
      </c>
      <c r="C7645">
        <v>4</v>
      </c>
      <c r="D7645" t="s">
        <v>7768</v>
      </c>
      <c r="E7645" t="s">
        <v>2518</v>
      </c>
      <c r="F7645" t="s">
        <v>2519</v>
      </c>
      <c r="G7645" t="s">
        <v>69</v>
      </c>
      <c r="H7645" t="s">
        <v>70</v>
      </c>
      <c r="I7645" t="s">
        <v>71</v>
      </c>
      <c r="J7645" t="s">
        <v>72</v>
      </c>
      <c r="K7645" t="s">
        <v>7224</v>
      </c>
      <c r="L7645">
        <v>2494</v>
      </c>
      <c r="M7645">
        <v>70000</v>
      </c>
      <c r="N7645" t="s">
        <v>74</v>
      </c>
      <c r="O7645">
        <v>10</v>
      </c>
      <c r="P7645">
        <v>70049005</v>
      </c>
      <c r="Q7645" t="s">
        <v>75</v>
      </c>
      <c r="R7645" t="s">
        <v>76</v>
      </c>
      <c r="S7645" t="s">
        <v>567</v>
      </c>
      <c r="T7645" t="s">
        <v>78</v>
      </c>
      <c r="U7645" t="s">
        <v>16862</v>
      </c>
      <c r="V7645" t="s">
        <v>80</v>
      </c>
      <c r="W7645" t="s">
        <v>81</v>
      </c>
      <c r="X7645" t="s">
        <v>569</v>
      </c>
      <c r="Y7645" t="s">
        <v>7211</v>
      </c>
    </row>
    <row r="7646" spans="1:25" x14ac:dyDescent="0.25">
      <c r="A7646" t="s">
        <v>16863</v>
      </c>
      <c r="B7646">
        <v>2014</v>
      </c>
      <c r="C7646">
        <v>11</v>
      </c>
      <c r="D7646" t="s">
        <v>7701</v>
      </c>
      <c r="E7646" t="s">
        <v>2518</v>
      </c>
      <c r="F7646" t="s">
        <v>2519</v>
      </c>
      <c r="G7646" t="s">
        <v>69</v>
      </c>
      <c r="H7646" t="s">
        <v>70</v>
      </c>
      <c r="I7646" t="s">
        <v>71</v>
      </c>
      <c r="J7646" t="s">
        <v>72</v>
      </c>
      <c r="K7646" t="s">
        <v>7228</v>
      </c>
      <c r="L7646">
        <v>1605</v>
      </c>
      <c r="M7646">
        <v>600000</v>
      </c>
      <c r="N7646" t="s">
        <v>74</v>
      </c>
      <c r="O7646">
        <v>10</v>
      </c>
      <c r="P7646">
        <v>70049005</v>
      </c>
      <c r="Q7646" t="s">
        <v>75</v>
      </c>
      <c r="R7646" t="s">
        <v>76</v>
      </c>
      <c r="S7646" t="s">
        <v>77</v>
      </c>
      <c r="T7646" t="s">
        <v>78</v>
      </c>
      <c r="U7646" t="s">
        <v>16864</v>
      </c>
      <c r="V7646" t="s">
        <v>80</v>
      </c>
      <c r="W7646" t="s">
        <v>81</v>
      </c>
      <c r="X7646" t="s">
        <v>82</v>
      </c>
      <c r="Y7646" t="s">
        <v>7211</v>
      </c>
    </row>
    <row r="7647" spans="1:25" x14ac:dyDescent="0.25">
      <c r="A7647" t="s">
        <v>16865</v>
      </c>
      <c r="B7647">
        <v>2013</v>
      </c>
      <c r="C7647">
        <v>11</v>
      </c>
      <c r="D7647" t="s">
        <v>15557</v>
      </c>
      <c r="E7647" t="s">
        <v>2518</v>
      </c>
      <c r="F7647" t="s">
        <v>2519</v>
      </c>
      <c r="G7647" t="s">
        <v>69</v>
      </c>
      <c r="H7647" t="s">
        <v>70</v>
      </c>
      <c r="I7647" t="s">
        <v>71</v>
      </c>
      <c r="J7647" t="s">
        <v>72</v>
      </c>
      <c r="K7647" t="s">
        <v>7356</v>
      </c>
      <c r="L7647">
        <v>2027</v>
      </c>
      <c r="M7647">
        <v>4340</v>
      </c>
      <c r="N7647" t="s">
        <v>74</v>
      </c>
      <c r="O7647">
        <v>10</v>
      </c>
      <c r="P7647">
        <v>70049005</v>
      </c>
      <c r="Q7647" t="s">
        <v>75</v>
      </c>
      <c r="R7647" t="s">
        <v>76</v>
      </c>
      <c r="S7647" t="s">
        <v>391</v>
      </c>
      <c r="T7647" t="s">
        <v>78</v>
      </c>
      <c r="U7647" t="s">
        <v>16866</v>
      </c>
      <c r="V7647" t="s">
        <v>80</v>
      </c>
      <c r="W7647" t="s">
        <v>81</v>
      </c>
      <c r="X7647" t="s">
        <v>393</v>
      </c>
      <c r="Y7647" t="s">
        <v>7211</v>
      </c>
    </row>
    <row r="7648" spans="1:25" x14ac:dyDescent="0.25">
      <c r="A7648" t="s">
        <v>16867</v>
      </c>
      <c r="B7648">
        <v>2015</v>
      </c>
      <c r="C7648">
        <v>9</v>
      </c>
      <c r="D7648" t="s">
        <v>7298</v>
      </c>
      <c r="E7648" t="s">
        <v>2518</v>
      </c>
      <c r="F7648" t="s">
        <v>2519</v>
      </c>
      <c r="G7648" t="s">
        <v>69</v>
      </c>
      <c r="H7648" t="s">
        <v>70</v>
      </c>
      <c r="I7648" t="s">
        <v>71</v>
      </c>
      <c r="J7648" t="s">
        <v>72</v>
      </c>
      <c r="K7648" t="s">
        <v>7252</v>
      </c>
      <c r="L7648">
        <v>2364</v>
      </c>
      <c r="M7648">
        <v>1680</v>
      </c>
      <c r="N7648" t="s">
        <v>74</v>
      </c>
      <c r="O7648">
        <v>10</v>
      </c>
      <c r="P7648">
        <v>70049005</v>
      </c>
      <c r="Q7648" t="s">
        <v>75</v>
      </c>
      <c r="R7648" t="s">
        <v>76</v>
      </c>
      <c r="S7648" t="s">
        <v>1165</v>
      </c>
      <c r="T7648" t="s">
        <v>78</v>
      </c>
      <c r="U7648" t="s">
        <v>16868</v>
      </c>
      <c r="V7648" t="s">
        <v>80</v>
      </c>
      <c r="W7648" t="s">
        <v>81</v>
      </c>
      <c r="X7648" t="s">
        <v>1167</v>
      </c>
      <c r="Y7648" t="s">
        <v>7211</v>
      </c>
    </row>
    <row r="7649" spans="1:25" x14ac:dyDescent="0.25">
      <c r="A7649" t="s">
        <v>16869</v>
      </c>
      <c r="B7649">
        <v>2011</v>
      </c>
      <c r="C7649">
        <v>6</v>
      </c>
      <c r="D7649" t="s">
        <v>10173</v>
      </c>
      <c r="E7649" t="s">
        <v>2518</v>
      </c>
      <c r="F7649" t="s">
        <v>2519</v>
      </c>
      <c r="G7649" t="s">
        <v>69</v>
      </c>
      <c r="H7649" t="s">
        <v>70</v>
      </c>
      <c r="I7649" t="s">
        <v>71</v>
      </c>
      <c r="J7649" t="s">
        <v>72</v>
      </c>
      <c r="K7649" t="s">
        <v>7209</v>
      </c>
      <c r="L7649">
        <v>2027</v>
      </c>
      <c r="M7649">
        <v>2301</v>
      </c>
      <c r="N7649" t="s">
        <v>74</v>
      </c>
      <c r="O7649">
        <v>10</v>
      </c>
      <c r="P7649">
        <v>70049005</v>
      </c>
      <c r="Q7649" t="s">
        <v>75</v>
      </c>
      <c r="R7649" t="s">
        <v>76</v>
      </c>
      <c r="S7649" t="s">
        <v>391</v>
      </c>
      <c r="T7649" t="s">
        <v>78</v>
      </c>
      <c r="U7649" t="s">
        <v>16870</v>
      </c>
      <c r="V7649" t="s">
        <v>80</v>
      </c>
      <c r="W7649" t="s">
        <v>81</v>
      </c>
      <c r="X7649" t="s">
        <v>393</v>
      </c>
      <c r="Y7649" t="s">
        <v>7211</v>
      </c>
    </row>
    <row r="7650" spans="1:25" x14ac:dyDescent="0.25">
      <c r="A7650" t="s">
        <v>16871</v>
      </c>
      <c r="B7650">
        <v>2014</v>
      </c>
      <c r="C7650">
        <v>7</v>
      </c>
      <c r="D7650" t="s">
        <v>7313</v>
      </c>
      <c r="E7650" t="s">
        <v>2518</v>
      </c>
      <c r="F7650" t="s">
        <v>2519</v>
      </c>
      <c r="G7650" t="s">
        <v>69</v>
      </c>
      <c r="H7650" t="s">
        <v>70</v>
      </c>
      <c r="I7650" t="s">
        <v>71</v>
      </c>
      <c r="J7650" t="s">
        <v>72</v>
      </c>
      <c r="K7650" t="s">
        <v>7228</v>
      </c>
      <c r="L7650">
        <v>2149</v>
      </c>
      <c r="M7650">
        <v>230000</v>
      </c>
      <c r="N7650" t="s">
        <v>74</v>
      </c>
      <c r="O7650">
        <v>10</v>
      </c>
      <c r="P7650">
        <v>70049005</v>
      </c>
      <c r="Q7650" t="s">
        <v>75</v>
      </c>
      <c r="R7650" t="s">
        <v>76</v>
      </c>
      <c r="S7650" t="s">
        <v>224</v>
      </c>
      <c r="T7650" t="s">
        <v>78</v>
      </c>
      <c r="U7650" t="s">
        <v>16872</v>
      </c>
      <c r="V7650" t="s">
        <v>80</v>
      </c>
      <c r="W7650" t="s">
        <v>81</v>
      </c>
      <c r="X7650" t="s">
        <v>226</v>
      </c>
      <c r="Y7650" t="s">
        <v>7211</v>
      </c>
    </row>
    <row r="7651" spans="1:25" x14ac:dyDescent="0.25">
      <c r="A7651" t="s">
        <v>16873</v>
      </c>
      <c r="B7651">
        <v>2017</v>
      </c>
      <c r="C7651">
        <v>7</v>
      </c>
      <c r="D7651" t="s">
        <v>7540</v>
      </c>
      <c r="E7651" t="s">
        <v>2518</v>
      </c>
      <c r="F7651" t="s">
        <v>2519</v>
      </c>
      <c r="G7651" t="s">
        <v>69</v>
      </c>
      <c r="H7651" t="s">
        <v>70</v>
      </c>
      <c r="I7651" t="s">
        <v>71</v>
      </c>
      <c r="J7651" t="s">
        <v>72</v>
      </c>
      <c r="K7651" t="s">
        <v>7224</v>
      </c>
      <c r="L7651">
        <v>2186</v>
      </c>
      <c r="M7651">
        <v>13000</v>
      </c>
      <c r="N7651" t="s">
        <v>74</v>
      </c>
      <c r="O7651">
        <v>10</v>
      </c>
      <c r="P7651">
        <v>70049005</v>
      </c>
      <c r="Q7651" t="s">
        <v>75</v>
      </c>
      <c r="R7651" t="s">
        <v>76</v>
      </c>
      <c r="S7651" t="s">
        <v>747</v>
      </c>
      <c r="T7651" t="s">
        <v>78</v>
      </c>
      <c r="U7651" t="s">
        <v>16874</v>
      </c>
      <c r="V7651" t="s">
        <v>80</v>
      </c>
      <c r="W7651" t="s">
        <v>81</v>
      </c>
      <c r="X7651" t="s">
        <v>749</v>
      </c>
      <c r="Y7651" t="s">
        <v>7211</v>
      </c>
    </row>
    <row r="7652" spans="1:25" x14ac:dyDescent="0.25">
      <c r="A7652" t="s">
        <v>16875</v>
      </c>
      <c r="B7652">
        <v>2014</v>
      </c>
      <c r="C7652">
        <v>13</v>
      </c>
      <c r="D7652" t="s">
        <v>7543</v>
      </c>
      <c r="E7652" t="s">
        <v>2518</v>
      </c>
      <c r="F7652" t="s">
        <v>2519</v>
      </c>
      <c r="G7652" t="s">
        <v>69</v>
      </c>
      <c r="H7652" t="s">
        <v>70</v>
      </c>
      <c r="I7652" t="s">
        <v>71</v>
      </c>
      <c r="J7652" t="s">
        <v>72</v>
      </c>
      <c r="K7652" t="s">
        <v>7228</v>
      </c>
      <c r="L7652">
        <v>2050</v>
      </c>
      <c r="M7652">
        <v>5000</v>
      </c>
      <c r="N7652" t="s">
        <v>74</v>
      </c>
      <c r="O7652">
        <v>10</v>
      </c>
      <c r="P7652">
        <v>70049005</v>
      </c>
      <c r="Q7652" t="s">
        <v>75</v>
      </c>
      <c r="R7652" t="s">
        <v>76</v>
      </c>
      <c r="S7652" t="s">
        <v>117</v>
      </c>
      <c r="T7652" t="s">
        <v>78</v>
      </c>
      <c r="U7652" t="s">
        <v>16876</v>
      </c>
      <c r="V7652" t="s">
        <v>80</v>
      </c>
      <c r="W7652" t="s">
        <v>81</v>
      </c>
      <c r="X7652" t="s">
        <v>119</v>
      </c>
      <c r="Y7652" t="s">
        <v>7211</v>
      </c>
    </row>
    <row r="7653" spans="1:25" x14ac:dyDescent="0.25">
      <c r="A7653" t="s">
        <v>16877</v>
      </c>
      <c r="B7653">
        <v>2010</v>
      </c>
      <c r="C7653">
        <v>6</v>
      </c>
      <c r="D7653" t="s">
        <v>7854</v>
      </c>
      <c r="E7653" t="s">
        <v>2518</v>
      </c>
      <c r="F7653" t="s">
        <v>2519</v>
      </c>
      <c r="G7653" t="s">
        <v>69</v>
      </c>
      <c r="H7653" t="s">
        <v>70</v>
      </c>
      <c r="I7653" t="s">
        <v>71</v>
      </c>
      <c r="J7653" t="s">
        <v>72</v>
      </c>
      <c r="K7653" t="s">
        <v>7214</v>
      </c>
      <c r="L7653">
        <v>1440</v>
      </c>
      <c r="M7653">
        <v>5736</v>
      </c>
      <c r="N7653" t="s">
        <v>74</v>
      </c>
      <c r="O7653">
        <v>10</v>
      </c>
      <c r="P7653">
        <v>70049005</v>
      </c>
      <c r="Q7653" t="s">
        <v>75</v>
      </c>
      <c r="R7653" t="s">
        <v>76</v>
      </c>
      <c r="S7653" t="s">
        <v>293</v>
      </c>
      <c r="T7653" t="s">
        <v>78</v>
      </c>
      <c r="U7653" t="s">
        <v>16878</v>
      </c>
      <c r="V7653" t="s">
        <v>80</v>
      </c>
      <c r="W7653" t="s">
        <v>81</v>
      </c>
      <c r="X7653" t="s">
        <v>295</v>
      </c>
      <c r="Y7653" t="s">
        <v>7211</v>
      </c>
    </row>
    <row r="7654" spans="1:25" x14ac:dyDescent="0.25">
      <c r="A7654" t="s">
        <v>16879</v>
      </c>
      <c r="B7654">
        <v>2016</v>
      </c>
      <c r="C7654">
        <v>6</v>
      </c>
      <c r="D7654" t="s">
        <v>7236</v>
      </c>
      <c r="E7654" t="s">
        <v>2518</v>
      </c>
      <c r="F7654" t="s">
        <v>2519</v>
      </c>
      <c r="G7654" t="s">
        <v>69</v>
      </c>
      <c r="H7654" t="s">
        <v>70</v>
      </c>
      <c r="I7654" t="s">
        <v>71</v>
      </c>
      <c r="J7654" t="s">
        <v>72</v>
      </c>
      <c r="K7654" t="s">
        <v>7237</v>
      </c>
      <c r="L7654">
        <v>2660</v>
      </c>
      <c r="M7654">
        <v>35000</v>
      </c>
      <c r="N7654" t="s">
        <v>74</v>
      </c>
      <c r="O7654">
        <v>10</v>
      </c>
      <c r="P7654">
        <v>70049005</v>
      </c>
      <c r="Q7654" t="s">
        <v>75</v>
      </c>
      <c r="R7654" t="s">
        <v>76</v>
      </c>
      <c r="S7654" t="s">
        <v>1279</v>
      </c>
      <c r="T7654" t="s">
        <v>78</v>
      </c>
      <c r="U7654" t="s">
        <v>16880</v>
      </c>
      <c r="V7654" t="s">
        <v>80</v>
      </c>
      <c r="W7654" t="s">
        <v>81</v>
      </c>
      <c r="X7654" t="s">
        <v>1281</v>
      </c>
      <c r="Y7654" t="s">
        <v>7211</v>
      </c>
    </row>
    <row r="7655" spans="1:25" x14ac:dyDescent="0.25">
      <c r="A7655" t="s">
        <v>16881</v>
      </c>
      <c r="B7655">
        <v>2012</v>
      </c>
      <c r="C7655">
        <v>12</v>
      </c>
      <c r="D7655" t="s">
        <v>7905</v>
      </c>
      <c r="E7655" t="s">
        <v>2518</v>
      </c>
      <c r="F7655" t="s">
        <v>2519</v>
      </c>
      <c r="G7655" t="s">
        <v>69</v>
      </c>
      <c r="H7655" t="s">
        <v>70</v>
      </c>
      <c r="I7655" t="s">
        <v>71</v>
      </c>
      <c r="J7655" t="s">
        <v>72</v>
      </c>
      <c r="K7655" t="s">
        <v>7248</v>
      </c>
      <c r="L7655">
        <v>2739</v>
      </c>
      <c r="M7655">
        <v>20000</v>
      </c>
      <c r="N7655" t="s">
        <v>74</v>
      </c>
      <c r="O7655">
        <v>10</v>
      </c>
      <c r="P7655">
        <v>70049005</v>
      </c>
      <c r="Q7655" t="s">
        <v>75</v>
      </c>
      <c r="R7655" t="s">
        <v>76</v>
      </c>
      <c r="S7655" t="s">
        <v>2078</v>
      </c>
      <c r="T7655" t="s">
        <v>78</v>
      </c>
      <c r="U7655" t="s">
        <v>16882</v>
      </c>
      <c r="V7655" t="s">
        <v>80</v>
      </c>
      <c r="W7655" t="s">
        <v>81</v>
      </c>
      <c r="X7655" t="s">
        <v>2080</v>
      </c>
      <c r="Y7655" t="s">
        <v>7211</v>
      </c>
    </row>
    <row r="7656" spans="1:25" x14ac:dyDescent="0.25">
      <c r="A7656" t="s">
        <v>16883</v>
      </c>
      <c r="B7656">
        <v>2014</v>
      </c>
      <c r="C7656">
        <v>10</v>
      </c>
      <c r="D7656" t="s">
        <v>8449</v>
      </c>
      <c r="E7656" t="s">
        <v>2518</v>
      </c>
      <c r="F7656" t="s">
        <v>2519</v>
      </c>
      <c r="G7656" t="s">
        <v>69</v>
      </c>
      <c r="H7656" t="s">
        <v>70</v>
      </c>
      <c r="I7656" t="s">
        <v>71</v>
      </c>
      <c r="J7656" t="s">
        <v>72</v>
      </c>
      <c r="K7656" t="s">
        <v>7228</v>
      </c>
      <c r="L7656">
        <v>1938</v>
      </c>
      <c r="M7656">
        <v>4464</v>
      </c>
      <c r="N7656" t="s">
        <v>74</v>
      </c>
      <c r="O7656">
        <v>10</v>
      </c>
      <c r="P7656">
        <v>70049005</v>
      </c>
      <c r="Q7656" t="s">
        <v>75</v>
      </c>
      <c r="R7656" t="s">
        <v>76</v>
      </c>
      <c r="S7656" t="s">
        <v>900</v>
      </c>
      <c r="T7656" t="s">
        <v>78</v>
      </c>
      <c r="U7656" t="s">
        <v>16884</v>
      </c>
      <c r="V7656" t="s">
        <v>80</v>
      </c>
      <c r="W7656" t="s">
        <v>81</v>
      </c>
      <c r="X7656" t="s">
        <v>902</v>
      </c>
      <c r="Y7656" t="s">
        <v>7211</v>
      </c>
    </row>
    <row r="7657" spans="1:25" x14ac:dyDescent="0.25">
      <c r="A7657" t="s">
        <v>16885</v>
      </c>
      <c r="B7657">
        <v>2014</v>
      </c>
      <c r="C7657">
        <v>10</v>
      </c>
      <c r="D7657" t="s">
        <v>7733</v>
      </c>
      <c r="E7657" t="s">
        <v>2518</v>
      </c>
      <c r="F7657" t="s">
        <v>2519</v>
      </c>
      <c r="G7657" t="s">
        <v>69</v>
      </c>
      <c r="H7657" t="s">
        <v>70</v>
      </c>
      <c r="I7657" t="s">
        <v>71</v>
      </c>
      <c r="J7657" t="s">
        <v>72</v>
      </c>
      <c r="K7657" t="s">
        <v>7228</v>
      </c>
      <c r="L7657">
        <v>2740</v>
      </c>
      <c r="M7657">
        <v>26877</v>
      </c>
      <c r="N7657" t="s">
        <v>74</v>
      </c>
      <c r="O7657">
        <v>10</v>
      </c>
      <c r="P7657">
        <v>70049005</v>
      </c>
      <c r="Q7657" t="s">
        <v>75</v>
      </c>
      <c r="R7657" t="s">
        <v>76</v>
      </c>
      <c r="S7657" t="s">
        <v>741</v>
      </c>
      <c r="T7657" t="s">
        <v>78</v>
      </c>
      <c r="U7657" t="s">
        <v>16886</v>
      </c>
      <c r="V7657" t="s">
        <v>80</v>
      </c>
      <c r="W7657" t="s">
        <v>81</v>
      </c>
      <c r="X7657" t="s">
        <v>743</v>
      </c>
      <c r="Y7657" t="s">
        <v>7211</v>
      </c>
    </row>
    <row r="7658" spans="1:25" x14ac:dyDescent="0.25">
      <c r="A7658" t="s">
        <v>16887</v>
      </c>
      <c r="B7658">
        <v>2011</v>
      </c>
      <c r="C7658">
        <v>11</v>
      </c>
      <c r="D7658" t="s">
        <v>11269</v>
      </c>
      <c r="E7658" t="s">
        <v>2518</v>
      </c>
      <c r="F7658" t="s">
        <v>2519</v>
      </c>
      <c r="G7658" t="s">
        <v>69</v>
      </c>
      <c r="H7658" t="s">
        <v>70</v>
      </c>
      <c r="I7658" t="s">
        <v>71</v>
      </c>
      <c r="J7658" t="s">
        <v>1366</v>
      </c>
      <c r="K7658" t="s">
        <v>7915</v>
      </c>
      <c r="L7658">
        <v>1201</v>
      </c>
      <c r="M7658">
        <v>1362</v>
      </c>
      <c r="N7658" t="s">
        <v>74</v>
      </c>
      <c r="O7658">
        <v>10</v>
      </c>
      <c r="P7658">
        <v>70049005</v>
      </c>
      <c r="Q7658" t="s">
        <v>1368</v>
      </c>
      <c r="R7658" t="s">
        <v>76</v>
      </c>
      <c r="S7658" t="s">
        <v>7899</v>
      </c>
      <c r="T7658" t="s">
        <v>110</v>
      </c>
      <c r="U7658" t="s">
        <v>16888</v>
      </c>
      <c r="V7658" t="s">
        <v>80</v>
      </c>
      <c r="W7658" t="s">
        <v>81</v>
      </c>
      <c r="X7658" t="s">
        <v>195</v>
      </c>
      <c r="Y7658" t="s">
        <v>7211</v>
      </c>
    </row>
    <row r="7659" spans="1:25" x14ac:dyDescent="0.25">
      <c r="A7659" t="s">
        <v>16889</v>
      </c>
      <c r="B7659">
        <v>2012</v>
      </c>
      <c r="C7659">
        <v>7</v>
      </c>
      <c r="D7659" t="s">
        <v>7593</v>
      </c>
      <c r="E7659" t="s">
        <v>2518</v>
      </c>
      <c r="F7659" t="s">
        <v>2519</v>
      </c>
      <c r="G7659" t="s">
        <v>69</v>
      </c>
      <c r="H7659" t="s">
        <v>70</v>
      </c>
      <c r="I7659" t="s">
        <v>71</v>
      </c>
      <c r="J7659" t="s">
        <v>72</v>
      </c>
      <c r="K7659" t="s">
        <v>7248</v>
      </c>
      <c r="L7659">
        <v>1752</v>
      </c>
      <c r="M7659">
        <v>10000</v>
      </c>
      <c r="N7659" t="s">
        <v>74</v>
      </c>
      <c r="O7659">
        <v>10</v>
      </c>
      <c r="P7659">
        <v>70049005</v>
      </c>
      <c r="Q7659" t="s">
        <v>75</v>
      </c>
      <c r="R7659" t="s">
        <v>76</v>
      </c>
      <c r="S7659" t="s">
        <v>1113</v>
      </c>
      <c r="T7659" t="s">
        <v>1114</v>
      </c>
      <c r="U7659" t="s">
        <v>16890</v>
      </c>
      <c r="V7659" t="s">
        <v>80</v>
      </c>
      <c r="W7659" t="s">
        <v>81</v>
      </c>
      <c r="X7659" t="s">
        <v>1116</v>
      </c>
      <c r="Y7659" t="s">
        <v>7211</v>
      </c>
    </row>
    <row r="7660" spans="1:25" x14ac:dyDescent="0.25">
      <c r="A7660" t="s">
        <v>16891</v>
      </c>
      <c r="B7660">
        <v>2010</v>
      </c>
      <c r="C7660">
        <v>3</v>
      </c>
      <c r="D7660" t="s">
        <v>16892</v>
      </c>
      <c r="E7660" t="s">
        <v>2518</v>
      </c>
      <c r="F7660" t="s">
        <v>2519</v>
      </c>
      <c r="G7660" t="s">
        <v>69</v>
      </c>
      <c r="H7660" t="s">
        <v>70</v>
      </c>
      <c r="I7660" t="s">
        <v>71</v>
      </c>
      <c r="J7660" t="s">
        <v>72</v>
      </c>
      <c r="K7660" t="s">
        <v>7602</v>
      </c>
      <c r="L7660">
        <v>1853</v>
      </c>
      <c r="M7660">
        <v>40170</v>
      </c>
      <c r="N7660" t="s">
        <v>74</v>
      </c>
      <c r="O7660">
        <v>10</v>
      </c>
      <c r="P7660">
        <v>70049005</v>
      </c>
      <c r="Q7660" t="s">
        <v>75</v>
      </c>
      <c r="R7660" t="s">
        <v>76</v>
      </c>
      <c r="S7660" t="s">
        <v>1230</v>
      </c>
      <c r="T7660" t="s">
        <v>78</v>
      </c>
      <c r="U7660" t="s">
        <v>16893</v>
      </c>
      <c r="V7660" t="s">
        <v>80</v>
      </c>
      <c r="W7660" t="s">
        <v>81</v>
      </c>
      <c r="X7660" t="s">
        <v>1232</v>
      </c>
      <c r="Y7660" t="s">
        <v>7211</v>
      </c>
    </row>
    <row r="7661" spans="1:25" x14ac:dyDescent="0.25">
      <c r="A7661" t="s">
        <v>16894</v>
      </c>
      <c r="B7661">
        <v>2017</v>
      </c>
      <c r="C7661">
        <v>7</v>
      </c>
      <c r="D7661" t="s">
        <v>7540</v>
      </c>
      <c r="E7661" t="s">
        <v>2518</v>
      </c>
      <c r="F7661" t="s">
        <v>2519</v>
      </c>
      <c r="G7661" t="s">
        <v>69</v>
      </c>
      <c r="H7661" t="s">
        <v>70</v>
      </c>
      <c r="I7661" t="s">
        <v>71</v>
      </c>
      <c r="J7661" t="s">
        <v>72</v>
      </c>
      <c r="K7661" t="s">
        <v>7224</v>
      </c>
      <c r="L7661">
        <v>1440</v>
      </c>
      <c r="M7661">
        <v>69800</v>
      </c>
      <c r="N7661" t="s">
        <v>74</v>
      </c>
      <c r="O7661">
        <v>10</v>
      </c>
      <c r="P7661">
        <v>70049005</v>
      </c>
      <c r="Q7661" t="s">
        <v>75</v>
      </c>
      <c r="R7661" t="s">
        <v>76</v>
      </c>
      <c r="S7661" t="s">
        <v>293</v>
      </c>
      <c r="T7661" t="s">
        <v>78</v>
      </c>
      <c r="U7661" t="s">
        <v>16895</v>
      </c>
      <c r="V7661" t="s">
        <v>80</v>
      </c>
      <c r="W7661" t="s">
        <v>81</v>
      </c>
      <c r="X7661" t="s">
        <v>295</v>
      </c>
      <c r="Y7661" t="s">
        <v>7211</v>
      </c>
    </row>
    <row r="7662" spans="1:25" x14ac:dyDescent="0.25">
      <c r="A7662" t="s">
        <v>16896</v>
      </c>
      <c r="B7662">
        <v>2014</v>
      </c>
      <c r="C7662">
        <v>7</v>
      </c>
      <c r="D7662" t="s">
        <v>13657</v>
      </c>
      <c r="E7662" t="s">
        <v>2518</v>
      </c>
      <c r="F7662" t="s">
        <v>2519</v>
      </c>
      <c r="G7662" t="s">
        <v>69</v>
      </c>
      <c r="H7662" t="s">
        <v>70</v>
      </c>
      <c r="I7662" t="s">
        <v>71</v>
      </c>
      <c r="J7662" t="s">
        <v>72</v>
      </c>
      <c r="K7662" t="s">
        <v>7228</v>
      </c>
      <c r="L7662">
        <v>1007</v>
      </c>
      <c r="M7662">
        <v>45000</v>
      </c>
      <c r="N7662" t="s">
        <v>74</v>
      </c>
      <c r="O7662">
        <v>10</v>
      </c>
      <c r="P7662">
        <v>70049005</v>
      </c>
      <c r="Q7662" t="s">
        <v>75</v>
      </c>
      <c r="R7662" t="s">
        <v>76</v>
      </c>
      <c r="S7662" t="s">
        <v>376</v>
      </c>
      <c r="T7662" t="s">
        <v>78</v>
      </c>
      <c r="U7662" t="s">
        <v>16897</v>
      </c>
      <c r="V7662" t="s">
        <v>80</v>
      </c>
      <c r="W7662" t="s">
        <v>81</v>
      </c>
      <c r="X7662" t="s">
        <v>378</v>
      </c>
      <c r="Y7662" t="s">
        <v>7211</v>
      </c>
    </row>
    <row r="7663" spans="1:25" x14ac:dyDescent="0.25">
      <c r="A7663" t="s">
        <v>16898</v>
      </c>
      <c r="B7663">
        <v>2013</v>
      </c>
      <c r="C7663">
        <v>12</v>
      </c>
      <c r="D7663" t="s">
        <v>16899</v>
      </c>
      <c r="E7663" t="s">
        <v>2518</v>
      </c>
      <c r="F7663" t="s">
        <v>2519</v>
      </c>
      <c r="G7663" t="s">
        <v>69</v>
      </c>
      <c r="H7663" t="s">
        <v>70</v>
      </c>
      <c r="I7663" t="s">
        <v>71</v>
      </c>
      <c r="J7663" t="s">
        <v>1366</v>
      </c>
      <c r="K7663" t="s">
        <v>7570</v>
      </c>
      <c r="L7663">
        <v>2301</v>
      </c>
      <c r="M7663">
        <v>982.32</v>
      </c>
      <c r="N7663" t="s">
        <v>74</v>
      </c>
      <c r="O7663">
        <v>10</v>
      </c>
      <c r="P7663">
        <v>70049005</v>
      </c>
      <c r="Q7663" t="s">
        <v>1368</v>
      </c>
      <c r="R7663" t="s">
        <v>76</v>
      </c>
      <c r="S7663" t="s">
        <v>7395</v>
      </c>
      <c r="T7663" t="s">
        <v>78</v>
      </c>
      <c r="U7663" t="s">
        <v>16900</v>
      </c>
      <c r="V7663" t="s">
        <v>80</v>
      </c>
      <c r="W7663" t="s">
        <v>81</v>
      </c>
      <c r="X7663" t="s">
        <v>208</v>
      </c>
      <c r="Y7663" t="s">
        <v>7211</v>
      </c>
    </row>
    <row r="7664" spans="1:25" x14ac:dyDescent="0.25">
      <c r="A7664" t="s">
        <v>16901</v>
      </c>
      <c r="B7664">
        <v>2011</v>
      </c>
      <c r="C7664">
        <v>2</v>
      </c>
      <c r="D7664" t="s">
        <v>7369</v>
      </c>
      <c r="E7664" t="s">
        <v>2518</v>
      </c>
      <c r="F7664" t="s">
        <v>2519</v>
      </c>
      <c r="G7664" t="s">
        <v>69</v>
      </c>
      <c r="H7664" t="s">
        <v>70</v>
      </c>
      <c r="I7664" t="s">
        <v>71</v>
      </c>
      <c r="J7664" t="s">
        <v>72</v>
      </c>
      <c r="K7664" t="s">
        <v>7262</v>
      </c>
      <c r="L7664">
        <v>2146</v>
      </c>
      <c r="M7664">
        <v>100000</v>
      </c>
      <c r="N7664" t="s">
        <v>74</v>
      </c>
      <c r="O7664">
        <v>10</v>
      </c>
      <c r="P7664">
        <v>70049005</v>
      </c>
      <c r="Q7664" t="s">
        <v>75</v>
      </c>
      <c r="R7664" t="s">
        <v>76</v>
      </c>
      <c r="S7664" t="s">
        <v>220</v>
      </c>
      <c r="T7664" t="s">
        <v>78</v>
      </c>
      <c r="U7664" t="s">
        <v>16902</v>
      </c>
      <c r="V7664" t="s">
        <v>80</v>
      </c>
      <c r="W7664" t="s">
        <v>81</v>
      </c>
      <c r="X7664" t="s">
        <v>222</v>
      </c>
      <c r="Y7664" t="s">
        <v>7211</v>
      </c>
    </row>
    <row r="7665" spans="1:25" x14ac:dyDescent="0.25">
      <c r="A7665" t="s">
        <v>16903</v>
      </c>
      <c r="B7665">
        <v>2016</v>
      </c>
      <c r="C7665">
        <v>8</v>
      </c>
      <c r="D7665" t="s">
        <v>8095</v>
      </c>
      <c r="E7665" t="s">
        <v>2518</v>
      </c>
      <c r="F7665" t="s">
        <v>2519</v>
      </c>
      <c r="G7665" t="s">
        <v>69</v>
      </c>
      <c r="H7665" t="s">
        <v>70</v>
      </c>
      <c r="I7665" t="s">
        <v>71</v>
      </c>
      <c r="J7665" t="s">
        <v>72</v>
      </c>
      <c r="K7665" t="s">
        <v>7237</v>
      </c>
      <c r="L7665">
        <v>1069</v>
      </c>
      <c r="M7665">
        <v>5000</v>
      </c>
      <c r="N7665" t="s">
        <v>74</v>
      </c>
      <c r="O7665">
        <v>10</v>
      </c>
      <c r="P7665">
        <v>70049005</v>
      </c>
      <c r="Q7665" t="s">
        <v>75</v>
      </c>
      <c r="R7665" t="s">
        <v>76</v>
      </c>
      <c r="S7665" t="s">
        <v>717</v>
      </c>
      <c r="T7665" t="s">
        <v>78</v>
      </c>
      <c r="U7665" t="s">
        <v>16904</v>
      </c>
      <c r="V7665" t="s">
        <v>1601</v>
      </c>
      <c r="W7665" t="s">
        <v>81</v>
      </c>
      <c r="X7665" t="s">
        <v>719</v>
      </c>
      <c r="Y7665" t="s">
        <v>7211</v>
      </c>
    </row>
    <row r="7666" spans="1:25" x14ac:dyDescent="0.25">
      <c r="A7666" t="s">
        <v>16905</v>
      </c>
      <c r="B7666">
        <v>2012</v>
      </c>
      <c r="C7666">
        <v>4</v>
      </c>
      <c r="D7666" t="s">
        <v>7359</v>
      </c>
      <c r="E7666" t="s">
        <v>2518</v>
      </c>
      <c r="F7666" t="s">
        <v>2519</v>
      </c>
      <c r="G7666" t="s">
        <v>69</v>
      </c>
      <c r="H7666" t="s">
        <v>70</v>
      </c>
      <c r="I7666" t="s">
        <v>71</v>
      </c>
      <c r="J7666" t="s">
        <v>72</v>
      </c>
      <c r="K7666" t="s">
        <v>7248</v>
      </c>
      <c r="L7666">
        <v>1301</v>
      </c>
      <c r="M7666">
        <v>5000</v>
      </c>
      <c r="N7666" t="s">
        <v>74</v>
      </c>
      <c r="O7666">
        <v>10</v>
      </c>
      <c r="P7666">
        <v>70049005</v>
      </c>
      <c r="Q7666" t="s">
        <v>75</v>
      </c>
      <c r="R7666" t="s">
        <v>76</v>
      </c>
      <c r="S7666" t="s">
        <v>145</v>
      </c>
      <c r="T7666" t="s">
        <v>78</v>
      </c>
      <c r="U7666" t="s">
        <v>16906</v>
      </c>
      <c r="V7666" t="s">
        <v>80</v>
      </c>
      <c r="W7666" t="s">
        <v>81</v>
      </c>
      <c r="X7666" t="s">
        <v>147</v>
      </c>
      <c r="Y7666" t="s">
        <v>7211</v>
      </c>
    </row>
    <row r="7667" spans="1:25" x14ac:dyDescent="0.25">
      <c r="A7667" t="s">
        <v>16907</v>
      </c>
      <c r="B7667">
        <v>2015</v>
      </c>
      <c r="C7667">
        <v>9</v>
      </c>
      <c r="D7667" t="s">
        <v>7298</v>
      </c>
      <c r="E7667" t="s">
        <v>2518</v>
      </c>
      <c r="F7667" t="s">
        <v>2519</v>
      </c>
      <c r="G7667" t="s">
        <v>69</v>
      </c>
      <c r="H7667" t="s">
        <v>70</v>
      </c>
      <c r="I7667" t="s">
        <v>71</v>
      </c>
      <c r="J7667" t="s">
        <v>72</v>
      </c>
      <c r="K7667" t="s">
        <v>7252</v>
      </c>
      <c r="L7667">
        <v>1923</v>
      </c>
      <c r="M7667">
        <v>6335</v>
      </c>
      <c r="N7667" t="s">
        <v>74</v>
      </c>
      <c r="O7667">
        <v>10</v>
      </c>
      <c r="P7667">
        <v>70049005</v>
      </c>
      <c r="Q7667" t="s">
        <v>75</v>
      </c>
      <c r="R7667" t="s">
        <v>76</v>
      </c>
      <c r="S7667" t="s">
        <v>1213</v>
      </c>
      <c r="T7667" t="s">
        <v>78</v>
      </c>
      <c r="U7667" t="s">
        <v>16908</v>
      </c>
      <c r="V7667" t="s">
        <v>80</v>
      </c>
      <c r="W7667" t="s">
        <v>81</v>
      </c>
      <c r="X7667" t="s">
        <v>1215</v>
      </c>
      <c r="Y7667" t="s">
        <v>7211</v>
      </c>
    </row>
    <row r="7668" spans="1:25" x14ac:dyDescent="0.25">
      <c r="A7668" t="s">
        <v>16909</v>
      </c>
      <c r="B7668">
        <v>2015</v>
      </c>
      <c r="C7668">
        <v>9</v>
      </c>
      <c r="D7668" t="s">
        <v>8171</v>
      </c>
      <c r="E7668" t="s">
        <v>2518</v>
      </c>
      <c r="F7668" t="s">
        <v>2519</v>
      </c>
      <c r="G7668" t="s">
        <v>69</v>
      </c>
      <c r="H7668" t="s">
        <v>70</v>
      </c>
      <c r="I7668" t="s">
        <v>71</v>
      </c>
      <c r="J7668" t="s">
        <v>72</v>
      </c>
      <c r="K7668" t="s">
        <v>7252</v>
      </c>
      <c r="L7668">
        <v>2172</v>
      </c>
      <c r="M7668">
        <v>18060</v>
      </c>
      <c r="N7668" t="s">
        <v>74</v>
      </c>
      <c r="O7668">
        <v>10</v>
      </c>
      <c r="P7668">
        <v>70049005</v>
      </c>
      <c r="Q7668" t="s">
        <v>75</v>
      </c>
      <c r="R7668" t="s">
        <v>76</v>
      </c>
      <c r="S7668" t="s">
        <v>214</v>
      </c>
      <c r="T7668" t="s">
        <v>78</v>
      </c>
      <c r="U7668" t="s">
        <v>16910</v>
      </c>
      <c r="V7668" t="s">
        <v>80</v>
      </c>
      <c r="W7668" t="s">
        <v>81</v>
      </c>
      <c r="X7668" t="s">
        <v>216</v>
      </c>
      <c r="Y7668" t="s">
        <v>7211</v>
      </c>
    </row>
    <row r="7669" spans="1:25" x14ac:dyDescent="0.25">
      <c r="A7669" t="s">
        <v>16911</v>
      </c>
      <c r="B7669">
        <v>2012</v>
      </c>
      <c r="C7669">
        <v>7</v>
      </c>
      <c r="D7669" t="s">
        <v>11864</v>
      </c>
      <c r="E7669" t="s">
        <v>2518</v>
      </c>
      <c r="F7669" t="s">
        <v>2519</v>
      </c>
      <c r="G7669" t="s">
        <v>69</v>
      </c>
      <c r="H7669" t="s">
        <v>70</v>
      </c>
      <c r="I7669" t="s">
        <v>71</v>
      </c>
      <c r="J7669" t="s">
        <v>72</v>
      </c>
      <c r="K7669" t="s">
        <v>7248</v>
      </c>
      <c r="L7669">
        <v>1605</v>
      </c>
      <c r="M7669">
        <v>300000</v>
      </c>
      <c r="N7669" t="s">
        <v>74</v>
      </c>
      <c r="O7669">
        <v>10</v>
      </c>
      <c r="P7669">
        <v>70049005</v>
      </c>
      <c r="Q7669" t="s">
        <v>75</v>
      </c>
      <c r="R7669" t="s">
        <v>76</v>
      </c>
      <c r="S7669" t="s">
        <v>77</v>
      </c>
      <c r="T7669" t="s">
        <v>78</v>
      </c>
      <c r="U7669" t="s">
        <v>16912</v>
      </c>
      <c r="V7669" t="s">
        <v>80</v>
      </c>
      <c r="W7669" t="s">
        <v>81</v>
      </c>
      <c r="X7669" t="s">
        <v>82</v>
      </c>
      <c r="Y7669" t="s">
        <v>7211</v>
      </c>
    </row>
    <row r="7670" spans="1:25" x14ac:dyDescent="0.25">
      <c r="A7670" t="s">
        <v>16913</v>
      </c>
      <c r="B7670">
        <v>2015</v>
      </c>
      <c r="C7670">
        <v>7</v>
      </c>
      <c r="D7670" t="s">
        <v>7719</v>
      </c>
      <c r="E7670" t="s">
        <v>2518</v>
      </c>
      <c r="F7670" t="s">
        <v>2519</v>
      </c>
      <c r="G7670" t="s">
        <v>69</v>
      </c>
      <c r="H7670" t="s">
        <v>70</v>
      </c>
      <c r="I7670" t="s">
        <v>71</v>
      </c>
      <c r="J7670" t="s">
        <v>72</v>
      </c>
      <c r="K7670" t="s">
        <v>7252</v>
      </c>
      <c r="L7670">
        <v>2145</v>
      </c>
      <c r="M7670">
        <v>230000</v>
      </c>
      <c r="N7670" t="s">
        <v>74</v>
      </c>
      <c r="O7670">
        <v>10</v>
      </c>
      <c r="P7670">
        <v>70049005</v>
      </c>
      <c r="Q7670" t="s">
        <v>75</v>
      </c>
      <c r="R7670" t="s">
        <v>76</v>
      </c>
      <c r="S7670" t="s">
        <v>201</v>
      </c>
      <c r="T7670" t="s">
        <v>78</v>
      </c>
      <c r="U7670" t="s">
        <v>16914</v>
      </c>
      <c r="V7670" t="s">
        <v>80</v>
      </c>
      <c r="W7670" t="s">
        <v>81</v>
      </c>
      <c r="X7670" t="s">
        <v>203</v>
      </c>
      <c r="Y7670" t="s">
        <v>7211</v>
      </c>
    </row>
    <row r="7671" spans="1:25" x14ac:dyDescent="0.25">
      <c r="A7671" t="s">
        <v>16915</v>
      </c>
      <c r="B7671">
        <v>2012</v>
      </c>
      <c r="C7671">
        <v>12</v>
      </c>
      <c r="D7671" t="s">
        <v>15541</v>
      </c>
      <c r="E7671" t="s">
        <v>2518</v>
      </c>
      <c r="F7671" t="s">
        <v>2519</v>
      </c>
      <c r="G7671" t="s">
        <v>69</v>
      </c>
      <c r="H7671" t="s">
        <v>70</v>
      </c>
      <c r="I7671" t="s">
        <v>71</v>
      </c>
      <c r="J7671" t="s">
        <v>72</v>
      </c>
      <c r="K7671" t="s">
        <v>7248</v>
      </c>
      <c r="L7671">
        <v>2111</v>
      </c>
      <c r="M7671">
        <v>5000</v>
      </c>
      <c r="N7671" t="s">
        <v>74</v>
      </c>
      <c r="O7671">
        <v>10</v>
      </c>
      <c r="P7671">
        <v>70049005</v>
      </c>
      <c r="Q7671" t="s">
        <v>75</v>
      </c>
      <c r="R7671" t="s">
        <v>76</v>
      </c>
      <c r="S7671" t="s">
        <v>7920</v>
      </c>
      <c r="T7671" t="s">
        <v>7921</v>
      </c>
      <c r="U7671" t="s">
        <v>16916</v>
      </c>
      <c r="V7671" t="s">
        <v>1601</v>
      </c>
      <c r="W7671" t="s">
        <v>81</v>
      </c>
      <c r="X7671" t="s">
        <v>311</v>
      </c>
      <c r="Y7671" t="s">
        <v>7211</v>
      </c>
    </row>
    <row r="7672" spans="1:25" x14ac:dyDescent="0.25">
      <c r="A7672" t="s">
        <v>16917</v>
      </c>
      <c r="B7672">
        <v>2010</v>
      </c>
      <c r="C7672">
        <v>9</v>
      </c>
      <c r="D7672" t="s">
        <v>7436</v>
      </c>
      <c r="E7672" t="s">
        <v>2518</v>
      </c>
      <c r="F7672" t="s">
        <v>2519</v>
      </c>
      <c r="G7672" t="s">
        <v>69</v>
      </c>
      <c r="H7672" t="s">
        <v>70</v>
      </c>
      <c r="I7672" t="s">
        <v>71</v>
      </c>
      <c r="J7672" t="s">
        <v>72</v>
      </c>
      <c r="K7672" t="s">
        <v>7214</v>
      </c>
      <c r="L7672">
        <v>1453</v>
      </c>
      <c r="M7672">
        <v>40000</v>
      </c>
      <c r="N7672" t="s">
        <v>74</v>
      </c>
      <c r="O7672">
        <v>10</v>
      </c>
      <c r="P7672">
        <v>70049005</v>
      </c>
      <c r="Q7672" t="s">
        <v>75</v>
      </c>
      <c r="R7672" t="s">
        <v>76</v>
      </c>
      <c r="S7672" t="s">
        <v>93</v>
      </c>
      <c r="T7672" t="s">
        <v>78</v>
      </c>
      <c r="U7672" t="s">
        <v>16918</v>
      </c>
      <c r="V7672" t="s">
        <v>80</v>
      </c>
      <c r="W7672" t="s">
        <v>81</v>
      </c>
      <c r="X7672" t="s">
        <v>95</v>
      </c>
      <c r="Y7672" t="s">
        <v>7211</v>
      </c>
    </row>
    <row r="7673" spans="1:25" x14ac:dyDescent="0.25">
      <c r="A7673" t="s">
        <v>16919</v>
      </c>
      <c r="B7673">
        <v>2014</v>
      </c>
      <c r="C7673">
        <v>8</v>
      </c>
      <c r="D7673" t="s">
        <v>9552</v>
      </c>
      <c r="E7673" t="s">
        <v>2518</v>
      </c>
      <c r="F7673" t="s">
        <v>2519</v>
      </c>
      <c r="G7673" t="s">
        <v>69</v>
      </c>
      <c r="H7673" t="s">
        <v>70</v>
      </c>
      <c r="I7673" t="s">
        <v>71</v>
      </c>
      <c r="J7673" t="s">
        <v>72</v>
      </c>
      <c r="K7673" t="s">
        <v>7228</v>
      </c>
      <c r="L7673">
        <v>2761</v>
      </c>
      <c r="M7673">
        <v>3000</v>
      </c>
      <c r="N7673" t="s">
        <v>74</v>
      </c>
      <c r="O7673">
        <v>10</v>
      </c>
      <c r="P7673">
        <v>70049005</v>
      </c>
      <c r="Q7673" t="s">
        <v>75</v>
      </c>
      <c r="R7673" t="s">
        <v>76</v>
      </c>
      <c r="S7673" t="s">
        <v>133</v>
      </c>
      <c r="T7673" t="s">
        <v>78</v>
      </c>
      <c r="U7673" t="s">
        <v>16920</v>
      </c>
      <c r="V7673" t="s">
        <v>80</v>
      </c>
      <c r="W7673" t="s">
        <v>81</v>
      </c>
      <c r="X7673" t="s">
        <v>135</v>
      </c>
      <c r="Y7673" t="s">
        <v>7211</v>
      </c>
    </row>
    <row r="7674" spans="1:25" x14ac:dyDescent="0.25">
      <c r="A7674" t="s">
        <v>16921</v>
      </c>
      <c r="B7674">
        <v>2015</v>
      </c>
      <c r="C7674">
        <v>9</v>
      </c>
      <c r="D7674" t="s">
        <v>11156</v>
      </c>
      <c r="E7674" t="s">
        <v>2518</v>
      </c>
      <c r="F7674" t="s">
        <v>2519</v>
      </c>
      <c r="G7674" t="s">
        <v>69</v>
      </c>
      <c r="H7674" t="s">
        <v>70</v>
      </c>
      <c r="I7674" t="s">
        <v>71</v>
      </c>
      <c r="J7674" t="s">
        <v>72</v>
      </c>
      <c r="K7674" t="s">
        <v>7252</v>
      </c>
      <c r="L7674">
        <v>2176</v>
      </c>
      <c r="M7674">
        <v>179000</v>
      </c>
      <c r="N7674" t="s">
        <v>74</v>
      </c>
      <c r="O7674">
        <v>10</v>
      </c>
      <c r="P7674">
        <v>70049005</v>
      </c>
      <c r="Q7674" t="s">
        <v>75</v>
      </c>
      <c r="R7674" t="s">
        <v>76</v>
      </c>
      <c r="S7674" t="s">
        <v>657</v>
      </c>
      <c r="T7674" t="s">
        <v>78</v>
      </c>
      <c r="U7674" t="s">
        <v>16922</v>
      </c>
      <c r="V7674" t="s">
        <v>80</v>
      </c>
      <c r="W7674" t="s">
        <v>81</v>
      </c>
      <c r="X7674" t="s">
        <v>659</v>
      </c>
      <c r="Y7674" t="s">
        <v>7211</v>
      </c>
    </row>
    <row r="7675" spans="1:25" x14ac:dyDescent="0.25">
      <c r="A7675" t="s">
        <v>16923</v>
      </c>
      <c r="B7675">
        <v>2011</v>
      </c>
      <c r="C7675">
        <v>5</v>
      </c>
      <c r="D7675" t="s">
        <v>9898</v>
      </c>
      <c r="E7675" t="s">
        <v>2518</v>
      </c>
      <c r="F7675" t="s">
        <v>2519</v>
      </c>
      <c r="G7675" t="s">
        <v>69</v>
      </c>
      <c r="H7675" t="s">
        <v>70</v>
      </c>
      <c r="I7675" t="s">
        <v>71</v>
      </c>
      <c r="J7675" t="s">
        <v>1366</v>
      </c>
      <c r="K7675" t="s">
        <v>9362</v>
      </c>
      <c r="L7675">
        <v>1610</v>
      </c>
      <c r="M7675">
        <v>5130.1000000000004</v>
      </c>
      <c r="N7675" t="s">
        <v>74</v>
      </c>
      <c r="O7675">
        <v>10</v>
      </c>
      <c r="P7675">
        <v>70049005</v>
      </c>
      <c r="Q7675" t="s">
        <v>1368</v>
      </c>
      <c r="R7675" t="s">
        <v>76</v>
      </c>
      <c r="S7675" t="s">
        <v>7383</v>
      </c>
      <c r="T7675" t="s">
        <v>7384</v>
      </c>
      <c r="U7675" t="s">
        <v>16924</v>
      </c>
      <c r="V7675" t="s">
        <v>80</v>
      </c>
      <c r="W7675" t="s">
        <v>81</v>
      </c>
      <c r="X7675" t="s">
        <v>82</v>
      </c>
      <c r="Y7675" t="s">
        <v>7211</v>
      </c>
    </row>
    <row r="7676" spans="1:25" x14ac:dyDescent="0.25">
      <c r="A7676" t="s">
        <v>16925</v>
      </c>
      <c r="B7676">
        <v>2016</v>
      </c>
      <c r="C7676">
        <v>12</v>
      </c>
      <c r="D7676" t="s">
        <v>14456</v>
      </c>
      <c r="E7676" t="s">
        <v>2518</v>
      </c>
      <c r="F7676" t="s">
        <v>2519</v>
      </c>
      <c r="G7676" t="s">
        <v>69</v>
      </c>
      <c r="H7676" t="s">
        <v>70</v>
      </c>
      <c r="I7676" t="s">
        <v>71</v>
      </c>
      <c r="J7676" t="s">
        <v>72</v>
      </c>
      <c r="K7676" t="s">
        <v>7237</v>
      </c>
      <c r="L7676">
        <v>1069</v>
      </c>
      <c r="M7676">
        <v>10000</v>
      </c>
      <c r="N7676" t="s">
        <v>74</v>
      </c>
      <c r="O7676">
        <v>10</v>
      </c>
      <c r="P7676">
        <v>70049005</v>
      </c>
      <c r="Q7676" t="s">
        <v>75</v>
      </c>
      <c r="R7676" t="s">
        <v>76</v>
      </c>
      <c r="S7676" t="s">
        <v>717</v>
      </c>
      <c r="T7676" t="s">
        <v>78</v>
      </c>
      <c r="U7676" t="s">
        <v>16926</v>
      </c>
      <c r="V7676" t="s">
        <v>1601</v>
      </c>
      <c r="W7676" t="s">
        <v>81</v>
      </c>
      <c r="X7676" t="s">
        <v>719</v>
      </c>
      <c r="Y7676" t="s">
        <v>7211</v>
      </c>
    </row>
    <row r="7677" spans="1:25" x14ac:dyDescent="0.25">
      <c r="A7677" t="s">
        <v>16927</v>
      </c>
      <c r="B7677">
        <v>2017</v>
      </c>
      <c r="C7677">
        <v>11</v>
      </c>
      <c r="D7677" t="s">
        <v>9729</v>
      </c>
      <c r="E7677" t="s">
        <v>2518</v>
      </c>
      <c r="F7677" t="s">
        <v>2519</v>
      </c>
      <c r="G7677" t="s">
        <v>69</v>
      </c>
      <c r="H7677" t="s">
        <v>70</v>
      </c>
      <c r="I7677" t="s">
        <v>71</v>
      </c>
      <c r="J7677" t="s">
        <v>72</v>
      </c>
      <c r="K7677" t="s">
        <v>7224</v>
      </c>
      <c r="L7677">
        <v>1028</v>
      </c>
      <c r="M7677">
        <v>5450</v>
      </c>
      <c r="N7677" t="s">
        <v>74</v>
      </c>
      <c r="O7677">
        <v>10</v>
      </c>
      <c r="P7677">
        <v>70049005</v>
      </c>
      <c r="Q7677" t="s">
        <v>75</v>
      </c>
      <c r="R7677" t="s">
        <v>76</v>
      </c>
      <c r="S7677" t="s">
        <v>878</v>
      </c>
      <c r="T7677" t="s">
        <v>78</v>
      </c>
      <c r="U7677" t="s">
        <v>16928</v>
      </c>
      <c r="V7677" t="s">
        <v>80</v>
      </c>
      <c r="W7677" t="s">
        <v>81</v>
      </c>
      <c r="X7677" t="s">
        <v>880</v>
      </c>
      <c r="Y7677" t="s">
        <v>7211</v>
      </c>
    </row>
    <row r="7678" spans="1:25" x14ac:dyDescent="0.25">
      <c r="A7678" t="s">
        <v>16929</v>
      </c>
      <c r="B7678">
        <v>2014</v>
      </c>
      <c r="C7678">
        <v>4</v>
      </c>
      <c r="D7678" t="s">
        <v>8011</v>
      </c>
      <c r="E7678" t="s">
        <v>2518</v>
      </c>
      <c r="F7678" t="s">
        <v>2519</v>
      </c>
      <c r="G7678" t="s">
        <v>69</v>
      </c>
      <c r="H7678" t="s">
        <v>70</v>
      </c>
      <c r="I7678" t="s">
        <v>71</v>
      </c>
      <c r="J7678" t="s">
        <v>72</v>
      </c>
      <c r="K7678" t="s">
        <v>7228</v>
      </c>
      <c r="L7678">
        <v>2646</v>
      </c>
      <c r="M7678">
        <v>5000</v>
      </c>
      <c r="N7678" t="s">
        <v>74</v>
      </c>
      <c r="O7678">
        <v>10</v>
      </c>
      <c r="P7678">
        <v>70049005</v>
      </c>
      <c r="Q7678" t="s">
        <v>75</v>
      </c>
      <c r="R7678" t="s">
        <v>76</v>
      </c>
      <c r="S7678" t="s">
        <v>8430</v>
      </c>
      <c r="T7678" t="s">
        <v>78</v>
      </c>
      <c r="U7678" t="s">
        <v>16930</v>
      </c>
      <c r="V7678" t="s">
        <v>80</v>
      </c>
      <c r="W7678" t="s">
        <v>81</v>
      </c>
      <c r="X7678" t="s">
        <v>8432</v>
      </c>
      <c r="Y7678" t="s">
        <v>7211</v>
      </c>
    </row>
    <row r="7679" spans="1:25" x14ac:dyDescent="0.25">
      <c r="A7679" t="s">
        <v>16931</v>
      </c>
      <c r="B7679">
        <v>2016</v>
      </c>
      <c r="C7679">
        <v>6</v>
      </c>
      <c r="D7679" t="s">
        <v>16932</v>
      </c>
      <c r="E7679" t="s">
        <v>2518</v>
      </c>
      <c r="F7679" t="s">
        <v>2519</v>
      </c>
      <c r="G7679" t="s">
        <v>69</v>
      </c>
      <c r="H7679" t="s">
        <v>70</v>
      </c>
      <c r="I7679" t="s">
        <v>71</v>
      </c>
      <c r="J7679" t="s">
        <v>72</v>
      </c>
      <c r="K7679" t="s">
        <v>7347</v>
      </c>
      <c r="L7679">
        <v>2027</v>
      </c>
      <c r="M7679">
        <v>8344</v>
      </c>
      <c r="N7679" t="s">
        <v>74</v>
      </c>
      <c r="O7679">
        <v>10</v>
      </c>
      <c r="P7679">
        <v>70049005</v>
      </c>
      <c r="Q7679" t="s">
        <v>75</v>
      </c>
      <c r="R7679" t="s">
        <v>76</v>
      </c>
      <c r="S7679" t="s">
        <v>391</v>
      </c>
      <c r="T7679" t="s">
        <v>78</v>
      </c>
      <c r="U7679" t="s">
        <v>16933</v>
      </c>
      <c r="V7679" t="s">
        <v>80</v>
      </c>
      <c r="W7679" t="s">
        <v>81</v>
      </c>
      <c r="X7679" t="s">
        <v>393</v>
      </c>
      <c r="Y7679" t="s">
        <v>7211</v>
      </c>
    </row>
    <row r="7680" spans="1:25" x14ac:dyDescent="0.25">
      <c r="A7680" t="s">
        <v>16934</v>
      </c>
      <c r="B7680">
        <v>2010</v>
      </c>
      <c r="C7680">
        <v>2</v>
      </c>
      <c r="D7680" t="s">
        <v>16935</v>
      </c>
      <c r="E7680" t="s">
        <v>2518</v>
      </c>
      <c r="F7680" t="s">
        <v>2519</v>
      </c>
      <c r="G7680" t="s">
        <v>69</v>
      </c>
      <c r="H7680" t="s">
        <v>70</v>
      </c>
      <c r="I7680" t="s">
        <v>71</v>
      </c>
      <c r="J7680" t="s">
        <v>72</v>
      </c>
      <c r="K7680" t="s">
        <v>7602</v>
      </c>
      <c r="L7680">
        <v>1853</v>
      </c>
      <c r="M7680">
        <v>37884</v>
      </c>
      <c r="N7680" t="s">
        <v>74</v>
      </c>
      <c r="O7680">
        <v>10</v>
      </c>
      <c r="P7680">
        <v>70049005</v>
      </c>
      <c r="Q7680" t="s">
        <v>75</v>
      </c>
      <c r="R7680" t="s">
        <v>76</v>
      </c>
      <c r="S7680" t="s">
        <v>1230</v>
      </c>
      <c r="T7680" t="s">
        <v>78</v>
      </c>
      <c r="U7680" t="s">
        <v>16936</v>
      </c>
      <c r="V7680" t="s">
        <v>80</v>
      </c>
      <c r="W7680" t="s">
        <v>81</v>
      </c>
      <c r="X7680" t="s">
        <v>1232</v>
      </c>
      <c r="Y7680" t="s">
        <v>7211</v>
      </c>
    </row>
    <row r="7681" spans="1:25" x14ac:dyDescent="0.25">
      <c r="A7681" t="s">
        <v>16937</v>
      </c>
      <c r="B7681">
        <v>2012</v>
      </c>
      <c r="C7681">
        <v>3</v>
      </c>
      <c r="D7681" t="s">
        <v>7409</v>
      </c>
      <c r="E7681" t="s">
        <v>2518</v>
      </c>
      <c r="F7681" t="s">
        <v>2519</v>
      </c>
      <c r="G7681" t="s">
        <v>69</v>
      </c>
      <c r="H7681" t="s">
        <v>70</v>
      </c>
      <c r="I7681" t="s">
        <v>71</v>
      </c>
      <c r="J7681" t="s">
        <v>72</v>
      </c>
      <c r="K7681" t="s">
        <v>7248</v>
      </c>
      <c r="L7681">
        <v>1238</v>
      </c>
      <c r="M7681">
        <v>5000</v>
      </c>
      <c r="N7681" t="s">
        <v>74</v>
      </c>
      <c r="O7681">
        <v>10</v>
      </c>
      <c r="P7681">
        <v>70049005</v>
      </c>
      <c r="Q7681" t="s">
        <v>75</v>
      </c>
      <c r="R7681" t="s">
        <v>76</v>
      </c>
      <c r="S7681" t="s">
        <v>153</v>
      </c>
      <c r="T7681" t="s">
        <v>78</v>
      </c>
      <c r="U7681" t="s">
        <v>16938</v>
      </c>
      <c r="V7681" t="s">
        <v>80</v>
      </c>
      <c r="W7681" t="s">
        <v>81</v>
      </c>
      <c r="X7681" t="s">
        <v>155</v>
      </c>
      <c r="Y7681" t="s">
        <v>7211</v>
      </c>
    </row>
    <row r="7682" spans="1:25" x14ac:dyDescent="0.25">
      <c r="A7682" t="s">
        <v>16939</v>
      </c>
      <c r="B7682">
        <v>2012</v>
      </c>
      <c r="C7682">
        <v>10</v>
      </c>
      <c r="D7682" t="s">
        <v>9484</v>
      </c>
      <c r="E7682" t="s">
        <v>2518</v>
      </c>
      <c r="F7682" t="s">
        <v>2519</v>
      </c>
      <c r="G7682" t="s">
        <v>69</v>
      </c>
      <c r="H7682" t="s">
        <v>70</v>
      </c>
      <c r="I7682" t="s">
        <v>71</v>
      </c>
      <c r="J7682" t="s">
        <v>72</v>
      </c>
      <c r="K7682" t="s">
        <v>7248</v>
      </c>
      <c r="L7682">
        <v>1605</v>
      </c>
      <c r="M7682">
        <v>300000</v>
      </c>
      <c r="N7682" t="s">
        <v>74</v>
      </c>
      <c r="O7682">
        <v>10</v>
      </c>
      <c r="P7682">
        <v>70049005</v>
      </c>
      <c r="Q7682" t="s">
        <v>75</v>
      </c>
      <c r="R7682" t="s">
        <v>76</v>
      </c>
      <c r="S7682" t="s">
        <v>77</v>
      </c>
      <c r="T7682" t="s">
        <v>78</v>
      </c>
      <c r="U7682" t="s">
        <v>16940</v>
      </c>
      <c r="V7682" t="s">
        <v>80</v>
      </c>
      <c r="W7682" t="s">
        <v>81</v>
      </c>
      <c r="X7682" t="s">
        <v>82</v>
      </c>
      <c r="Y7682" t="s">
        <v>7211</v>
      </c>
    </row>
    <row r="7683" spans="1:25" x14ac:dyDescent="0.25">
      <c r="A7683" t="s">
        <v>16941</v>
      </c>
      <c r="B7683">
        <v>2013</v>
      </c>
      <c r="C7683">
        <v>7</v>
      </c>
      <c r="D7683" t="s">
        <v>7372</v>
      </c>
      <c r="E7683" t="s">
        <v>2518</v>
      </c>
      <c r="F7683" t="s">
        <v>2519</v>
      </c>
      <c r="G7683" t="s">
        <v>69</v>
      </c>
      <c r="H7683" t="s">
        <v>70</v>
      </c>
      <c r="I7683" t="s">
        <v>71</v>
      </c>
      <c r="J7683" t="s">
        <v>72</v>
      </c>
      <c r="K7683" t="s">
        <v>7241</v>
      </c>
      <c r="L7683">
        <v>1035</v>
      </c>
      <c r="M7683">
        <v>10000</v>
      </c>
      <c r="N7683" t="s">
        <v>74</v>
      </c>
      <c r="O7683">
        <v>10</v>
      </c>
      <c r="P7683">
        <v>70049005</v>
      </c>
      <c r="Q7683" t="s">
        <v>75</v>
      </c>
      <c r="R7683" t="s">
        <v>76</v>
      </c>
      <c r="S7683" t="s">
        <v>248</v>
      </c>
      <c r="T7683" t="s">
        <v>78</v>
      </c>
      <c r="U7683" t="s">
        <v>16942</v>
      </c>
      <c r="V7683" t="s">
        <v>80</v>
      </c>
      <c r="W7683" t="s">
        <v>81</v>
      </c>
      <c r="X7683" t="s">
        <v>250</v>
      </c>
      <c r="Y7683" t="s">
        <v>7211</v>
      </c>
    </row>
    <row r="7684" spans="1:25" x14ac:dyDescent="0.25">
      <c r="A7684" t="s">
        <v>16943</v>
      </c>
      <c r="B7684">
        <v>2016</v>
      </c>
      <c r="C7684">
        <v>6</v>
      </c>
      <c r="D7684" t="s">
        <v>16932</v>
      </c>
      <c r="E7684" t="s">
        <v>2518</v>
      </c>
      <c r="F7684" t="s">
        <v>2519</v>
      </c>
      <c r="G7684" t="s">
        <v>69</v>
      </c>
      <c r="H7684" t="s">
        <v>70</v>
      </c>
      <c r="I7684" t="s">
        <v>71</v>
      </c>
      <c r="J7684" t="s">
        <v>72</v>
      </c>
      <c r="K7684" t="s">
        <v>7347</v>
      </c>
      <c r="L7684">
        <v>2155</v>
      </c>
      <c r="M7684">
        <v>17221.009999999998</v>
      </c>
      <c r="N7684" t="s">
        <v>74</v>
      </c>
      <c r="O7684">
        <v>10</v>
      </c>
      <c r="P7684">
        <v>70049005</v>
      </c>
      <c r="Q7684" t="s">
        <v>75</v>
      </c>
      <c r="R7684" t="s">
        <v>76</v>
      </c>
      <c r="S7684" t="s">
        <v>387</v>
      </c>
      <c r="T7684" t="s">
        <v>78</v>
      </c>
      <c r="U7684" t="s">
        <v>16944</v>
      </c>
      <c r="V7684" t="s">
        <v>80</v>
      </c>
      <c r="W7684" t="s">
        <v>81</v>
      </c>
      <c r="X7684" t="s">
        <v>389</v>
      </c>
      <c r="Y7684" t="s">
        <v>7211</v>
      </c>
    </row>
    <row r="7685" spans="1:25" x14ac:dyDescent="0.25">
      <c r="A7685" t="s">
        <v>16945</v>
      </c>
      <c r="B7685">
        <v>2012</v>
      </c>
      <c r="C7685">
        <v>3</v>
      </c>
      <c r="D7685" t="s">
        <v>7409</v>
      </c>
      <c r="E7685" t="s">
        <v>2518</v>
      </c>
      <c r="F7685" t="s">
        <v>2519</v>
      </c>
      <c r="G7685" t="s">
        <v>69</v>
      </c>
      <c r="H7685" t="s">
        <v>70</v>
      </c>
      <c r="I7685" t="s">
        <v>71</v>
      </c>
      <c r="J7685" t="s">
        <v>72</v>
      </c>
      <c r="K7685" t="s">
        <v>7248</v>
      </c>
      <c r="L7685">
        <v>2780</v>
      </c>
      <c r="M7685">
        <v>10000</v>
      </c>
      <c r="N7685" t="s">
        <v>74</v>
      </c>
      <c r="O7685">
        <v>10</v>
      </c>
      <c r="P7685">
        <v>70049005</v>
      </c>
      <c r="Q7685" t="s">
        <v>75</v>
      </c>
      <c r="R7685" t="s">
        <v>76</v>
      </c>
      <c r="S7685" t="s">
        <v>157</v>
      </c>
      <c r="T7685" t="s">
        <v>78</v>
      </c>
      <c r="U7685" t="s">
        <v>16946</v>
      </c>
      <c r="V7685" t="s">
        <v>80</v>
      </c>
      <c r="W7685" t="s">
        <v>81</v>
      </c>
      <c r="X7685" t="s">
        <v>159</v>
      </c>
      <c r="Y7685" t="s">
        <v>7211</v>
      </c>
    </row>
    <row r="7686" spans="1:25" x14ac:dyDescent="0.25">
      <c r="A7686" t="s">
        <v>16947</v>
      </c>
      <c r="B7686">
        <v>2010</v>
      </c>
      <c r="C7686">
        <v>3</v>
      </c>
      <c r="D7686" t="s">
        <v>7489</v>
      </c>
      <c r="E7686" t="s">
        <v>2518</v>
      </c>
      <c r="F7686" t="s">
        <v>2519</v>
      </c>
      <c r="G7686" t="s">
        <v>69</v>
      </c>
      <c r="H7686" t="s">
        <v>70</v>
      </c>
      <c r="I7686" t="s">
        <v>71</v>
      </c>
      <c r="J7686" t="s">
        <v>72</v>
      </c>
      <c r="K7686" t="s">
        <v>7214</v>
      </c>
      <c r="L7686">
        <v>1238</v>
      </c>
      <c r="M7686">
        <v>10000</v>
      </c>
      <c r="N7686" t="s">
        <v>74</v>
      </c>
      <c r="O7686">
        <v>10</v>
      </c>
      <c r="P7686">
        <v>70049005</v>
      </c>
      <c r="Q7686" t="s">
        <v>75</v>
      </c>
      <c r="R7686" t="s">
        <v>76</v>
      </c>
      <c r="S7686" t="s">
        <v>153</v>
      </c>
      <c r="T7686" t="s">
        <v>78</v>
      </c>
      <c r="U7686" t="s">
        <v>16948</v>
      </c>
      <c r="V7686" t="s">
        <v>80</v>
      </c>
      <c r="W7686" t="s">
        <v>81</v>
      </c>
      <c r="X7686" t="s">
        <v>155</v>
      </c>
      <c r="Y7686" t="s">
        <v>7211</v>
      </c>
    </row>
    <row r="7687" spans="1:25" x14ac:dyDescent="0.25">
      <c r="A7687" t="s">
        <v>16949</v>
      </c>
      <c r="B7687">
        <v>2010</v>
      </c>
      <c r="C7687">
        <v>12</v>
      </c>
      <c r="D7687" t="s">
        <v>16950</v>
      </c>
      <c r="E7687" t="s">
        <v>2518</v>
      </c>
      <c r="F7687" t="s">
        <v>2519</v>
      </c>
      <c r="G7687" t="s">
        <v>69</v>
      </c>
      <c r="H7687" t="s">
        <v>70</v>
      </c>
      <c r="I7687" t="s">
        <v>71</v>
      </c>
      <c r="J7687" t="s">
        <v>72</v>
      </c>
      <c r="K7687" t="s">
        <v>7214</v>
      </c>
      <c r="L7687">
        <v>1841</v>
      </c>
      <c r="M7687">
        <v>100000</v>
      </c>
      <c r="N7687" t="s">
        <v>74</v>
      </c>
      <c r="O7687">
        <v>10</v>
      </c>
      <c r="P7687">
        <v>70049005</v>
      </c>
      <c r="Q7687" t="s">
        <v>75</v>
      </c>
      <c r="R7687" t="s">
        <v>76</v>
      </c>
      <c r="S7687" t="s">
        <v>113</v>
      </c>
      <c r="T7687" t="s">
        <v>78</v>
      </c>
      <c r="U7687" t="s">
        <v>16951</v>
      </c>
      <c r="V7687" t="s">
        <v>1601</v>
      </c>
      <c r="W7687" t="s">
        <v>81</v>
      </c>
      <c r="X7687" t="s">
        <v>115</v>
      </c>
      <c r="Y7687" t="s">
        <v>7211</v>
      </c>
    </row>
    <row r="7688" spans="1:25" x14ac:dyDescent="0.25">
      <c r="A7688" t="s">
        <v>16952</v>
      </c>
      <c r="B7688">
        <v>2015</v>
      </c>
      <c r="C7688">
        <v>13</v>
      </c>
      <c r="D7688" t="s">
        <v>7712</v>
      </c>
      <c r="E7688" t="s">
        <v>2518</v>
      </c>
      <c r="F7688" t="s">
        <v>2519</v>
      </c>
      <c r="G7688" t="s">
        <v>69</v>
      </c>
      <c r="H7688" t="s">
        <v>70</v>
      </c>
      <c r="I7688" t="s">
        <v>71</v>
      </c>
      <c r="J7688" t="s">
        <v>1366</v>
      </c>
      <c r="K7688" t="s">
        <v>10334</v>
      </c>
      <c r="L7688">
        <v>2420</v>
      </c>
      <c r="M7688">
        <v>16578.509999999998</v>
      </c>
      <c r="N7688" t="s">
        <v>74</v>
      </c>
      <c r="O7688">
        <v>10</v>
      </c>
      <c r="P7688">
        <v>70049005</v>
      </c>
      <c r="Q7688" t="s">
        <v>1368</v>
      </c>
      <c r="R7688" t="s">
        <v>76</v>
      </c>
      <c r="S7688" t="s">
        <v>7773</v>
      </c>
      <c r="T7688" t="s">
        <v>78</v>
      </c>
      <c r="U7688" t="s">
        <v>16953</v>
      </c>
      <c r="V7688" t="s">
        <v>80</v>
      </c>
      <c r="W7688" t="s">
        <v>81</v>
      </c>
      <c r="X7688" t="s">
        <v>452</v>
      </c>
      <c r="Y7688" t="s">
        <v>7211</v>
      </c>
    </row>
    <row r="7689" spans="1:25" x14ac:dyDescent="0.25">
      <c r="A7689" t="s">
        <v>16954</v>
      </c>
      <c r="B7689">
        <v>2013</v>
      </c>
      <c r="C7689">
        <v>11</v>
      </c>
      <c r="D7689" t="s">
        <v>7482</v>
      </c>
      <c r="E7689" t="s">
        <v>2518</v>
      </c>
      <c r="F7689" t="s">
        <v>2519</v>
      </c>
      <c r="G7689" t="s">
        <v>69</v>
      </c>
      <c r="H7689" t="s">
        <v>70</v>
      </c>
      <c r="I7689" t="s">
        <v>71</v>
      </c>
      <c r="J7689" t="s">
        <v>72</v>
      </c>
      <c r="K7689" t="s">
        <v>7241</v>
      </c>
      <c r="L7689">
        <v>2161</v>
      </c>
      <c r="M7689">
        <v>25000</v>
      </c>
      <c r="N7689" t="s">
        <v>74</v>
      </c>
      <c r="O7689">
        <v>10</v>
      </c>
      <c r="P7689">
        <v>70049005</v>
      </c>
      <c r="Q7689" t="s">
        <v>75</v>
      </c>
      <c r="R7689" t="s">
        <v>76</v>
      </c>
      <c r="S7689" t="s">
        <v>649</v>
      </c>
      <c r="T7689" t="s">
        <v>78</v>
      </c>
      <c r="U7689" t="s">
        <v>16955</v>
      </c>
      <c r="V7689" t="s">
        <v>80</v>
      </c>
      <c r="W7689" t="s">
        <v>81</v>
      </c>
      <c r="X7689" t="s">
        <v>651</v>
      </c>
      <c r="Y7689" t="s">
        <v>7211</v>
      </c>
    </row>
    <row r="7690" spans="1:25" x14ac:dyDescent="0.25">
      <c r="A7690" t="s">
        <v>16956</v>
      </c>
      <c r="B7690">
        <v>2015</v>
      </c>
      <c r="C7690">
        <v>9</v>
      </c>
      <c r="D7690" t="s">
        <v>7422</v>
      </c>
      <c r="E7690" t="s">
        <v>2518</v>
      </c>
      <c r="F7690" t="s">
        <v>2519</v>
      </c>
      <c r="G7690" t="s">
        <v>69</v>
      </c>
      <c r="H7690" t="s">
        <v>70</v>
      </c>
      <c r="I7690" t="s">
        <v>71</v>
      </c>
      <c r="J7690" t="s">
        <v>72</v>
      </c>
      <c r="K7690" t="s">
        <v>7252</v>
      </c>
      <c r="L7690">
        <v>2762</v>
      </c>
      <c r="M7690">
        <v>1400</v>
      </c>
      <c r="N7690" t="s">
        <v>74</v>
      </c>
      <c r="O7690">
        <v>10</v>
      </c>
      <c r="P7690">
        <v>70049005</v>
      </c>
      <c r="Q7690" t="s">
        <v>75</v>
      </c>
      <c r="R7690" t="s">
        <v>76</v>
      </c>
      <c r="S7690" t="s">
        <v>904</v>
      </c>
      <c r="T7690" t="s">
        <v>78</v>
      </c>
      <c r="U7690" t="s">
        <v>16957</v>
      </c>
      <c r="V7690" t="s">
        <v>80</v>
      </c>
      <c r="W7690" t="s">
        <v>81</v>
      </c>
      <c r="X7690" t="s">
        <v>906</v>
      </c>
      <c r="Y7690" t="s">
        <v>7211</v>
      </c>
    </row>
    <row r="7691" spans="1:25" x14ac:dyDescent="0.25">
      <c r="A7691" t="s">
        <v>16958</v>
      </c>
      <c r="B7691">
        <v>2014</v>
      </c>
      <c r="C7691">
        <v>8</v>
      </c>
      <c r="D7691" t="s">
        <v>9552</v>
      </c>
      <c r="E7691" t="s">
        <v>2518</v>
      </c>
      <c r="F7691" t="s">
        <v>2519</v>
      </c>
      <c r="G7691" t="s">
        <v>69</v>
      </c>
      <c r="H7691" t="s">
        <v>70</v>
      </c>
      <c r="I7691" t="s">
        <v>71</v>
      </c>
      <c r="J7691" t="s">
        <v>72</v>
      </c>
      <c r="K7691" t="s">
        <v>7228</v>
      </c>
      <c r="L7691">
        <v>1075</v>
      </c>
      <c r="M7691">
        <v>5000</v>
      </c>
      <c r="N7691" t="s">
        <v>74</v>
      </c>
      <c r="O7691">
        <v>10</v>
      </c>
      <c r="P7691">
        <v>70049005</v>
      </c>
      <c r="Q7691" t="s">
        <v>75</v>
      </c>
      <c r="R7691" t="s">
        <v>76</v>
      </c>
      <c r="S7691" t="s">
        <v>704</v>
      </c>
      <c r="T7691" t="s">
        <v>78</v>
      </c>
      <c r="U7691" t="s">
        <v>16959</v>
      </c>
      <c r="V7691" t="s">
        <v>80</v>
      </c>
      <c r="W7691" t="s">
        <v>81</v>
      </c>
      <c r="X7691" t="s">
        <v>706</v>
      </c>
      <c r="Y7691" t="s">
        <v>7211</v>
      </c>
    </row>
    <row r="7692" spans="1:25" x14ac:dyDescent="0.25">
      <c r="A7692" t="s">
        <v>16960</v>
      </c>
      <c r="B7692">
        <v>2016</v>
      </c>
      <c r="C7692">
        <v>10</v>
      </c>
      <c r="D7692" t="s">
        <v>7639</v>
      </c>
      <c r="E7692" t="s">
        <v>2518</v>
      </c>
      <c r="F7692" t="s">
        <v>2519</v>
      </c>
      <c r="G7692" t="s">
        <v>69</v>
      </c>
      <c r="H7692" t="s">
        <v>70</v>
      </c>
      <c r="I7692" t="s">
        <v>71</v>
      </c>
      <c r="J7692" t="s">
        <v>72</v>
      </c>
      <c r="K7692" t="s">
        <v>7237</v>
      </c>
      <c r="L7692">
        <v>1605</v>
      </c>
      <c r="M7692">
        <v>600000</v>
      </c>
      <c r="N7692" t="s">
        <v>74</v>
      </c>
      <c r="O7692">
        <v>10</v>
      </c>
      <c r="P7692">
        <v>70049005</v>
      </c>
      <c r="Q7692" t="s">
        <v>75</v>
      </c>
      <c r="R7692" t="s">
        <v>76</v>
      </c>
      <c r="S7692" t="s">
        <v>77</v>
      </c>
      <c r="T7692" t="s">
        <v>78</v>
      </c>
      <c r="U7692" t="s">
        <v>16961</v>
      </c>
      <c r="V7692" t="s">
        <v>80</v>
      </c>
      <c r="W7692" t="s">
        <v>81</v>
      </c>
      <c r="X7692" t="s">
        <v>82</v>
      </c>
      <c r="Y7692" t="s">
        <v>7211</v>
      </c>
    </row>
    <row r="7693" spans="1:25" x14ac:dyDescent="0.25">
      <c r="A7693" t="s">
        <v>16962</v>
      </c>
      <c r="B7693">
        <v>2014</v>
      </c>
      <c r="C7693">
        <v>13</v>
      </c>
      <c r="D7693" t="s">
        <v>7596</v>
      </c>
      <c r="E7693" t="s">
        <v>2518</v>
      </c>
      <c r="F7693" t="s">
        <v>2519</v>
      </c>
      <c r="G7693" t="s">
        <v>69</v>
      </c>
      <c r="H7693" t="s">
        <v>70</v>
      </c>
      <c r="I7693" t="s">
        <v>71</v>
      </c>
      <c r="J7693" t="s">
        <v>72</v>
      </c>
      <c r="K7693" t="s">
        <v>7228</v>
      </c>
      <c r="L7693">
        <v>1824</v>
      </c>
      <c r="M7693">
        <v>26999</v>
      </c>
      <c r="N7693" t="s">
        <v>74</v>
      </c>
      <c r="O7693">
        <v>10</v>
      </c>
      <c r="P7693">
        <v>70049005</v>
      </c>
      <c r="Q7693" t="s">
        <v>75</v>
      </c>
      <c r="R7693" t="s">
        <v>76</v>
      </c>
      <c r="S7693" t="s">
        <v>426</v>
      </c>
      <c r="T7693" t="s">
        <v>78</v>
      </c>
      <c r="U7693" t="s">
        <v>16963</v>
      </c>
      <c r="V7693" t="s">
        <v>80</v>
      </c>
      <c r="W7693" t="s">
        <v>81</v>
      </c>
      <c r="X7693" t="s">
        <v>428</v>
      </c>
      <c r="Y7693" t="s">
        <v>7211</v>
      </c>
    </row>
    <row r="7694" spans="1:25" x14ac:dyDescent="0.25">
      <c r="A7694" t="s">
        <v>16964</v>
      </c>
      <c r="B7694">
        <v>2013</v>
      </c>
      <c r="C7694">
        <v>9</v>
      </c>
      <c r="D7694" t="s">
        <v>16965</v>
      </c>
      <c r="E7694" t="s">
        <v>2518</v>
      </c>
      <c r="F7694" t="s">
        <v>2519</v>
      </c>
      <c r="G7694" t="s">
        <v>69</v>
      </c>
      <c r="H7694" t="s">
        <v>70</v>
      </c>
      <c r="I7694" t="s">
        <v>71</v>
      </c>
      <c r="J7694" t="s">
        <v>1366</v>
      </c>
      <c r="K7694" t="s">
        <v>8180</v>
      </c>
      <c r="L7694">
        <v>1109</v>
      </c>
      <c r="M7694">
        <v>3944</v>
      </c>
      <c r="N7694" t="s">
        <v>74</v>
      </c>
      <c r="O7694">
        <v>10</v>
      </c>
      <c r="P7694">
        <v>70049005</v>
      </c>
      <c r="Q7694" t="s">
        <v>1368</v>
      </c>
      <c r="R7694" t="s">
        <v>76</v>
      </c>
      <c r="S7694" t="s">
        <v>7414</v>
      </c>
      <c r="T7694" t="s">
        <v>78</v>
      </c>
      <c r="U7694" t="s">
        <v>16966</v>
      </c>
      <c r="V7694" t="s">
        <v>80</v>
      </c>
      <c r="W7694" t="s">
        <v>81</v>
      </c>
      <c r="X7694" t="s">
        <v>1030</v>
      </c>
      <c r="Y7694" t="s">
        <v>7211</v>
      </c>
    </row>
    <row r="7695" spans="1:25" x14ac:dyDescent="0.25">
      <c r="A7695" t="s">
        <v>16967</v>
      </c>
      <c r="B7695">
        <v>2015</v>
      </c>
      <c r="C7695">
        <v>3</v>
      </c>
      <c r="D7695" t="s">
        <v>9267</v>
      </c>
      <c r="E7695" t="s">
        <v>2518</v>
      </c>
      <c r="F7695" t="s">
        <v>2519</v>
      </c>
      <c r="G7695" t="s">
        <v>69</v>
      </c>
      <c r="H7695" t="s">
        <v>70</v>
      </c>
      <c r="I7695" t="s">
        <v>71</v>
      </c>
      <c r="J7695" t="s">
        <v>72</v>
      </c>
      <c r="K7695" t="s">
        <v>7826</v>
      </c>
      <c r="L7695">
        <v>2027</v>
      </c>
      <c r="M7695">
        <v>6670.14</v>
      </c>
      <c r="N7695" t="s">
        <v>74</v>
      </c>
      <c r="O7695">
        <v>10</v>
      </c>
      <c r="P7695">
        <v>70049005</v>
      </c>
      <c r="Q7695" t="s">
        <v>75</v>
      </c>
      <c r="R7695" t="s">
        <v>76</v>
      </c>
      <c r="S7695" t="s">
        <v>391</v>
      </c>
      <c r="T7695" t="s">
        <v>78</v>
      </c>
      <c r="U7695" t="s">
        <v>16968</v>
      </c>
      <c r="V7695" t="s">
        <v>80</v>
      </c>
      <c r="W7695" t="s">
        <v>81</v>
      </c>
      <c r="X7695" t="s">
        <v>393</v>
      </c>
      <c r="Y7695" t="s">
        <v>7211</v>
      </c>
    </row>
    <row r="7696" spans="1:25" x14ac:dyDescent="0.25">
      <c r="A7696" t="s">
        <v>16969</v>
      </c>
      <c r="B7696">
        <v>2015</v>
      </c>
      <c r="C7696">
        <v>11</v>
      </c>
      <c r="D7696" t="s">
        <v>8225</v>
      </c>
      <c r="E7696" t="s">
        <v>2518</v>
      </c>
      <c r="F7696" t="s">
        <v>2519</v>
      </c>
      <c r="G7696" t="s">
        <v>69</v>
      </c>
      <c r="H7696" t="s">
        <v>70</v>
      </c>
      <c r="I7696" t="s">
        <v>71</v>
      </c>
      <c r="J7696" t="s">
        <v>72</v>
      </c>
      <c r="K7696" t="s">
        <v>7252</v>
      </c>
      <c r="L7696">
        <v>2382</v>
      </c>
      <c r="M7696">
        <v>19000</v>
      </c>
      <c r="N7696" t="s">
        <v>74</v>
      </c>
      <c r="O7696">
        <v>10</v>
      </c>
      <c r="P7696">
        <v>70049005</v>
      </c>
      <c r="Q7696" t="s">
        <v>75</v>
      </c>
      <c r="R7696" t="s">
        <v>76</v>
      </c>
      <c r="S7696" t="s">
        <v>125</v>
      </c>
      <c r="T7696" t="s">
        <v>78</v>
      </c>
      <c r="U7696" t="s">
        <v>16970</v>
      </c>
      <c r="V7696" t="s">
        <v>80</v>
      </c>
      <c r="W7696" t="s">
        <v>81</v>
      </c>
      <c r="X7696" t="s">
        <v>127</v>
      </c>
      <c r="Y7696" t="s">
        <v>7211</v>
      </c>
    </row>
    <row r="7697" spans="1:25" x14ac:dyDescent="0.25">
      <c r="A7697" t="s">
        <v>16971</v>
      </c>
      <c r="B7697">
        <v>2018</v>
      </c>
      <c r="C7697">
        <v>5</v>
      </c>
      <c r="D7697" t="s">
        <v>7715</v>
      </c>
      <c r="E7697" t="s">
        <v>2518</v>
      </c>
      <c r="F7697" t="s">
        <v>2519</v>
      </c>
      <c r="G7697" t="s">
        <v>69</v>
      </c>
      <c r="H7697" t="s">
        <v>70</v>
      </c>
      <c r="I7697" t="s">
        <v>71</v>
      </c>
      <c r="J7697" t="s">
        <v>72</v>
      </c>
      <c r="K7697" t="s">
        <v>7716</v>
      </c>
      <c r="L7697">
        <v>1220</v>
      </c>
      <c r="M7697">
        <v>30000</v>
      </c>
      <c r="N7697" t="s">
        <v>74</v>
      </c>
      <c r="O7697">
        <v>10</v>
      </c>
      <c r="P7697">
        <v>70049005</v>
      </c>
      <c r="Q7697" t="s">
        <v>75</v>
      </c>
      <c r="R7697" t="s">
        <v>76</v>
      </c>
      <c r="S7697" t="s">
        <v>284</v>
      </c>
      <c r="T7697" t="s">
        <v>78</v>
      </c>
      <c r="U7697" t="s">
        <v>16972</v>
      </c>
      <c r="V7697" t="s">
        <v>80</v>
      </c>
      <c r="W7697" t="s">
        <v>81</v>
      </c>
      <c r="X7697" t="s">
        <v>286</v>
      </c>
      <c r="Y7697" t="s">
        <v>7211</v>
      </c>
    </row>
    <row r="7698" spans="1:25" x14ac:dyDescent="0.25">
      <c r="A7698" t="s">
        <v>16973</v>
      </c>
      <c r="B7698">
        <v>2016</v>
      </c>
      <c r="C7698">
        <v>5</v>
      </c>
      <c r="D7698" t="s">
        <v>8189</v>
      </c>
      <c r="E7698" t="s">
        <v>2518</v>
      </c>
      <c r="F7698" t="s">
        <v>2519</v>
      </c>
      <c r="G7698" t="s">
        <v>69</v>
      </c>
      <c r="H7698" t="s">
        <v>70</v>
      </c>
      <c r="I7698" t="s">
        <v>71</v>
      </c>
      <c r="J7698" t="s">
        <v>72</v>
      </c>
      <c r="K7698" t="s">
        <v>7237</v>
      </c>
      <c r="L7698">
        <v>2054</v>
      </c>
      <c r="M7698">
        <v>14135</v>
      </c>
      <c r="N7698" t="s">
        <v>74</v>
      </c>
      <c r="O7698">
        <v>10</v>
      </c>
      <c r="P7698">
        <v>70049005</v>
      </c>
      <c r="Q7698" t="s">
        <v>75</v>
      </c>
      <c r="R7698" t="s">
        <v>76</v>
      </c>
      <c r="S7698" t="s">
        <v>5220</v>
      </c>
      <c r="T7698" t="s">
        <v>78</v>
      </c>
      <c r="U7698" t="s">
        <v>16974</v>
      </c>
      <c r="V7698" t="s">
        <v>80</v>
      </c>
      <c r="W7698" t="s">
        <v>81</v>
      </c>
      <c r="X7698" t="s">
        <v>5222</v>
      </c>
      <c r="Y7698" t="s">
        <v>7211</v>
      </c>
    </row>
    <row r="7699" spans="1:25" x14ac:dyDescent="0.25">
      <c r="A7699" t="s">
        <v>16975</v>
      </c>
      <c r="B7699">
        <v>2014</v>
      </c>
      <c r="C7699">
        <v>13</v>
      </c>
      <c r="D7699" t="s">
        <v>7512</v>
      </c>
      <c r="E7699" t="s">
        <v>2518</v>
      </c>
      <c r="F7699" t="s">
        <v>2519</v>
      </c>
      <c r="G7699" t="s">
        <v>69</v>
      </c>
      <c r="H7699" t="s">
        <v>70</v>
      </c>
      <c r="I7699" t="s">
        <v>71</v>
      </c>
      <c r="J7699" t="s">
        <v>72</v>
      </c>
      <c r="K7699" t="s">
        <v>7228</v>
      </c>
      <c r="L7699">
        <v>2178</v>
      </c>
      <c r="M7699">
        <v>7500</v>
      </c>
      <c r="N7699" t="s">
        <v>74</v>
      </c>
      <c r="O7699">
        <v>10</v>
      </c>
      <c r="P7699">
        <v>70049005</v>
      </c>
      <c r="Q7699" t="s">
        <v>75</v>
      </c>
      <c r="R7699" t="s">
        <v>76</v>
      </c>
      <c r="S7699" t="s">
        <v>414</v>
      </c>
      <c r="T7699" t="s">
        <v>78</v>
      </c>
      <c r="U7699" t="s">
        <v>16976</v>
      </c>
      <c r="V7699" t="s">
        <v>80</v>
      </c>
      <c r="W7699" t="s">
        <v>81</v>
      </c>
      <c r="X7699" t="s">
        <v>416</v>
      </c>
      <c r="Y7699" t="s">
        <v>7211</v>
      </c>
    </row>
    <row r="7700" spans="1:25" x14ac:dyDescent="0.25">
      <c r="A7700" t="s">
        <v>16977</v>
      </c>
      <c r="B7700">
        <v>2015</v>
      </c>
      <c r="C7700">
        <v>9</v>
      </c>
      <c r="D7700" t="s">
        <v>7283</v>
      </c>
      <c r="E7700" t="s">
        <v>2518</v>
      </c>
      <c r="F7700" t="s">
        <v>2519</v>
      </c>
      <c r="G7700" t="s">
        <v>69</v>
      </c>
      <c r="H7700" t="s">
        <v>70</v>
      </c>
      <c r="I7700" t="s">
        <v>71</v>
      </c>
      <c r="J7700" t="s">
        <v>72</v>
      </c>
      <c r="K7700" t="s">
        <v>7252</v>
      </c>
      <c r="L7700">
        <v>1376</v>
      </c>
      <c r="M7700">
        <v>5000</v>
      </c>
      <c r="N7700" t="s">
        <v>74</v>
      </c>
      <c r="O7700">
        <v>10</v>
      </c>
      <c r="P7700">
        <v>70049005</v>
      </c>
      <c r="Q7700" t="s">
        <v>75</v>
      </c>
      <c r="R7700" t="s">
        <v>76</v>
      </c>
      <c r="S7700" t="s">
        <v>3387</v>
      </c>
      <c r="T7700" t="s">
        <v>78</v>
      </c>
      <c r="U7700" t="s">
        <v>16978</v>
      </c>
      <c r="V7700" t="s">
        <v>80</v>
      </c>
      <c r="W7700" t="s">
        <v>81</v>
      </c>
      <c r="X7700" t="s">
        <v>3389</v>
      </c>
      <c r="Y7700" t="s">
        <v>7211</v>
      </c>
    </row>
    <row r="7701" spans="1:25" x14ac:dyDescent="0.25">
      <c r="A7701" t="s">
        <v>16979</v>
      </c>
      <c r="B7701">
        <v>2010</v>
      </c>
      <c r="C7701">
        <v>10</v>
      </c>
      <c r="D7701" t="s">
        <v>7509</v>
      </c>
      <c r="E7701" t="s">
        <v>2518</v>
      </c>
      <c r="F7701" t="s">
        <v>2519</v>
      </c>
      <c r="G7701" t="s">
        <v>69</v>
      </c>
      <c r="H7701" t="s">
        <v>70</v>
      </c>
      <c r="I7701" t="s">
        <v>71</v>
      </c>
      <c r="J7701" t="s">
        <v>72</v>
      </c>
      <c r="K7701" t="s">
        <v>7214</v>
      </c>
      <c r="L7701">
        <v>2124</v>
      </c>
      <c r="M7701">
        <v>10000</v>
      </c>
      <c r="N7701" t="s">
        <v>74</v>
      </c>
      <c r="O7701">
        <v>10</v>
      </c>
      <c r="P7701">
        <v>70049005</v>
      </c>
      <c r="Q7701" t="s">
        <v>75</v>
      </c>
      <c r="R7701" t="s">
        <v>76</v>
      </c>
      <c r="S7701" t="s">
        <v>7360</v>
      </c>
      <c r="T7701" t="s">
        <v>7361</v>
      </c>
      <c r="U7701" t="s">
        <v>16980</v>
      </c>
      <c r="V7701" t="s">
        <v>80</v>
      </c>
      <c r="W7701" t="s">
        <v>81</v>
      </c>
      <c r="X7701" t="s">
        <v>7363</v>
      </c>
      <c r="Y7701" t="s">
        <v>7211</v>
      </c>
    </row>
    <row r="7702" spans="1:25" x14ac:dyDescent="0.25">
      <c r="A7702" t="s">
        <v>16981</v>
      </c>
      <c r="B7702">
        <v>2014</v>
      </c>
      <c r="C7702">
        <v>6</v>
      </c>
      <c r="D7702" t="s">
        <v>7796</v>
      </c>
      <c r="E7702" t="s">
        <v>2518</v>
      </c>
      <c r="F7702" t="s">
        <v>2519</v>
      </c>
      <c r="G7702" t="s">
        <v>69</v>
      </c>
      <c r="H7702" t="s">
        <v>70</v>
      </c>
      <c r="I7702" t="s">
        <v>71</v>
      </c>
      <c r="J7702" t="s">
        <v>72</v>
      </c>
      <c r="K7702" t="s">
        <v>7228</v>
      </c>
      <c r="L7702">
        <v>1376</v>
      </c>
      <c r="M7702">
        <v>17225</v>
      </c>
      <c r="N7702" t="s">
        <v>74</v>
      </c>
      <c r="O7702">
        <v>10</v>
      </c>
      <c r="P7702">
        <v>70049005</v>
      </c>
      <c r="Q7702" t="s">
        <v>75</v>
      </c>
      <c r="R7702" t="s">
        <v>76</v>
      </c>
      <c r="S7702" t="s">
        <v>3387</v>
      </c>
      <c r="T7702" t="s">
        <v>78</v>
      </c>
      <c r="U7702" t="s">
        <v>16982</v>
      </c>
      <c r="V7702" t="s">
        <v>80</v>
      </c>
      <c r="W7702" t="s">
        <v>81</v>
      </c>
      <c r="X7702" t="s">
        <v>3389</v>
      </c>
      <c r="Y7702" t="s">
        <v>7211</v>
      </c>
    </row>
    <row r="7703" spans="1:25" x14ac:dyDescent="0.25">
      <c r="A7703" t="s">
        <v>16983</v>
      </c>
      <c r="B7703">
        <v>2014</v>
      </c>
      <c r="C7703">
        <v>10</v>
      </c>
      <c r="D7703" t="s">
        <v>7295</v>
      </c>
      <c r="E7703" t="s">
        <v>2518</v>
      </c>
      <c r="F7703" t="s">
        <v>2519</v>
      </c>
      <c r="G7703" t="s">
        <v>69</v>
      </c>
      <c r="H7703" t="s">
        <v>70</v>
      </c>
      <c r="I7703" t="s">
        <v>71</v>
      </c>
      <c r="J7703" t="s">
        <v>72</v>
      </c>
      <c r="K7703" t="s">
        <v>7228</v>
      </c>
      <c r="L7703">
        <v>2368</v>
      </c>
      <c r="M7703">
        <v>7316</v>
      </c>
      <c r="N7703" t="s">
        <v>74</v>
      </c>
      <c r="O7703">
        <v>10</v>
      </c>
      <c r="P7703">
        <v>70049005</v>
      </c>
      <c r="Q7703" t="s">
        <v>75</v>
      </c>
      <c r="R7703" t="s">
        <v>76</v>
      </c>
      <c r="S7703" t="s">
        <v>498</v>
      </c>
      <c r="T7703" t="s">
        <v>78</v>
      </c>
      <c r="U7703" t="s">
        <v>16984</v>
      </c>
      <c r="V7703" t="s">
        <v>80</v>
      </c>
      <c r="W7703" t="s">
        <v>81</v>
      </c>
      <c r="X7703" t="s">
        <v>500</v>
      </c>
      <c r="Y7703" t="s">
        <v>7211</v>
      </c>
    </row>
    <row r="7704" spans="1:25" x14ac:dyDescent="0.25">
      <c r="A7704" t="s">
        <v>16985</v>
      </c>
      <c r="B7704">
        <v>2014</v>
      </c>
      <c r="C7704">
        <v>4</v>
      </c>
      <c r="D7704" t="s">
        <v>7227</v>
      </c>
      <c r="E7704" t="s">
        <v>2518</v>
      </c>
      <c r="F7704" t="s">
        <v>2519</v>
      </c>
      <c r="G7704" t="s">
        <v>69</v>
      </c>
      <c r="H7704" t="s">
        <v>70</v>
      </c>
      <c r="I7704" t="s">
        <v>71</v>
      </c>
      <c r="J7704" t="s">
        <v>72</v>
      </c>
      <c r="K7704" t="s">
        <v>7228</v>
      </c>
      <c r="L7704">
        <v>1853</v>
      </c>
      <c r="M7704">
        <v>50000</v>
      </c>
      <c r="N7704" t="s">
        <v>74</v>
      </c>
      <c r="O7704">
        <v>10</v>
      </c>
      <c r="P7704">
        <v>70049005</v>
      </c>
      <c r="Q7704" t="s">
        <v>75</v>
      </c>
      <c r="R7704" t="s">
        <v>76</v>
      </c>
      <c r="S7704" t="s">
        <v>1230</v>
      </c>
      <c r="T7704" t="s">
        <v>78</v>
      </c>
      <c r="U7704" t="s">
        <v>16986</v>
      </c>
      <c r="V7704" t="s">
        <v>80</v>
      </c>
      <c r="W7704" t="s">
        <v>81</v>
      </c>
      <c r="X7704" t="s">
        <v>1232</v>
      </c>
      <c r="Y7704" t="s">
        <v>7211</v>
      </c>
    </row>
    <row r="7705" spans="1:25" x14ac:dyDescent="0.25">
      <c r="A7705" t="s">
        <v>16987</v>
      </c>
      <c r="B7705">
        <v>2014</v>
      </c>
      <c r="C7705">
        <v>11</v>
      </c>
      <c r="D7705" t="s">
        <v>8493</v>
      </c>
      <c r="E7705" t="s">
        <v>2518</v>
      </c>
      <c r="F7705" t="s">
        <v>2519</v>
      </c>
      <c r="G7705" t="s">
        <v>69</v>
      </c>
      <c r="H7705" t="s">
        <v>70</v>
      </c>
      <c r="I7705" t="s">
        <v>71</v>
      </c>
      <c r="J7705" t="s">
        <v>72</v>
      </c>
      <c r="K7705" t="s">
        <v>7228</v>
      </c>
      <c r="L7705">
        <v>1005</v>
      </c>
      <c r="M7705">
        <v>10000</v>
      </c>
      <c r="N7705" t="s">
        <v>74</v>
      </c>
      <c r="O7705">
        <v>10</v>
      </c>
      <c r="P7705">
        <v>70049005</v>
      </c>
      <c r="Q7705" t="s">
        <v>75</v>
      </c>
      <c r="R7705" t="s">
        <v>76</v>
      </c>
      <c r="S7705" t="s">
        <v>468</v>
      </c>
      <c r="T7705" t="s">
        <v>78</v>
      </c>
      <c r="U7705" t="s">
        <v>16988</v>
      </c>
      <c r="V7705" t="s">
        <v>80</v>
      </c>
      <c r="W7705" t="s">
        <v>81</v>
      </c>
      <c r="X7705" t="s">
        <v>470</v>
      </c>
      <c r="Y7705" t="s">
        <v>7211</v>
      </c>
    </row>
    <row r="7706" spans="1:25" x14ac:dyDescent="0.25">
      <c r="A7706" t="s">
        <v>16989</v>
      </c>
      <c r="B7706">
        <v>2017</v>
      </c>
      <c r="C7706">
        <v>10</v>
      </c>
      <c r="D7706" t="s">
        <v>7289</v>
      </c>
      <c r="E7706" t="s">
        <v>2518</v>
      </c>
      <c r="F7706" t="s">
        <v>2519</v>
      </c>
      <c r="G7706" t="s">
        <v>69</v>
      </c>
      <c r="H7706" t="s">
        <v>70</v>
      </c>
      <c r="I7706" t="s">
        <v>71</v>
      </c>
      <c r="J7706" t="s">
        <v>72</v>
      </c>
      <c r="K7706" t="s">
        <v>7224</v>
      </c>
      <c r="L7706">
        <v>1720</v>
      </c>
      <c r="M7706">
        <v>75000</v>
      </c>
      <c r="N7706" t="s">
        <v>74</v>
      </c>
      <c r="O7706">
        <v>10</v>
      </c>
      <c r="P7706">
        <v>70049005</v>
      </c>
      <c r="Q7706" t="s">
        <v>75</v>
      </c>
      <c r="R7706" t="s">
        <v>76</v>
      </c>
      <c r="S7706" t="s">
        <v>232</v>
      </c>
      <c r="T7706" t="s">
        <v>78</v>
      </c>
      <c r="U7706" t="s">
        <v>16990</v>
      </c>
      <c r="V7706" t="s">
        <v>80</v>
      </c>
      <c r="W7706" t="s">
        <v>81</v>
      </c>
      <c r="X7706" t="s">
        <v>234</v>
      </c>
      <c r="Y7706" t="s">
        <v>7211</v>
      </c>
    </row>
    <row r="7707" spans="1:25" x14ac:dyDescent="0.25">
      <c r="A7707" t="s">
        <v>16991</v>
      </c>
      <c r="B7707">
        <v>2011</v>
      </c>
      <c r="C7707">
        <v>2</v>
      </c>
      <c r="D7707" t="s">
        <v>9638</v>
      </c>
      <c r="E7707" t="s">
        <v>2518</v>
      </c>
      <c r="F7707" t="s">
        <v>2519</v>
      </c>
      <c r="G7707" t="s">
        <v>69</v>
      </c>
      <c r="H7707" t="s">
        <v>70</v>
      </c>
      <c r="I7707" t="s">
        <v>71</v>
      </c>
      <c r="J7707" t="s">
        <v>72</v>
      </c>
      <c r="K7707" t="s">
        <v>7262</v>
      </c>
      <c r="L7707">
        <v>1853</v>
      </c>
      <c r="M7707">
        <v>25000</v>
      </c>
      <c r="N7707" t="s">
        <v>74</v>
      </c>
      <c r="O7707">
        <v>10</v>
      </c>
      <c r="P7707">
        <v>70049005</v>
      </c>
      <c r="Q7707" t="s">
        <v>75</v>
      </c>
      <c r="R7707" t="s">
        <v>76</v>
      </c>
      <c r="S7707" t="s">
        <v>1230</v>
      </c>
      <c r="T7707" t="s">
        <v>78</v>
      </c>
      <c r="U7707" t="s">
        <v>16992</v>
      </c>
      <c r="V7707" t="s">
        <v>80</v>
      </c>
      <c r="W7707" t="s">
        <v>81</v>
      </c>
      <c r="X7707" t="s">
        <v>1232</v>
      </c>
      <c r="Y7707" t="s">
        <v>7211</v>
      </c>
    </row>
    <row r="7708" spans="1:25" x14ac:dyDescent="0.25">
      <c r="A7708" t="s">
        <v>16993</v>
      </c>
      <c r="B7708">
        <v>2015</v>
      </c>
      <c r="C7708">
        <v>7</v>
      </c>
      <c r="D7708" t="s">
        <v>7719</v>
      </c>
      <c r="E7708" t="s">
        <v>2518</v>
      </c>
      <c r="F7708" t="s">
        <v>2519</v>
      </c>
      <c r="G7708" t="s">
        <v>69</v>
      </c>
      <c r="H7708" t="s">
        <v>70</v>
      </c>
      <c r="I7708" t="s">
        <v>71</v>
      </c>
      <c r="J7708" t="s">
        <v>72</v>
      </c>
      <c r="K7708" t="s">
        <v>7252</v>
      </c>
      <c r="L7708">
        <v>1440</v>
      </c>
      <c r="M7708">
        <v>125000</v>
      </c>
      <c r="N7708" t="s">
        <v>74</v>
      </c>
      <c r="O7708">
        <v>10</v>
      </c>
      <c r="P7708">
        <v>70049005</v>
      </c>
      <c r="Q7708" t="s">
        <v>75</v>
      </c>
      <c r="R7708" t="s">
        <v>76</v>
      </c>
      <c r="S7708" t="s">
        <v>293</v>
      </c>
      <c r="T7708" t="s">
        <v>78</v>
      </c>
      <c r="U7708" t="s">
        <v>16994</v>
      </c>
      <c r="V7708" t="s">
        <v>80</v>
      </c>
      <c r="W7708" t="s">
        <v>81</v>
      </c>
      <c r="X7708" t="s">
        <v>295</v>
      </c>
      <c r="Y7708" t="s">
        <v>7211</v>
      </c>
    </row>
    <row r="7709" spans="1:25" x14ac:dyDescent="0.25">
      <c r="A7709" t="s">
        <v>16995</v>
      </c>
      <c r="B7709">
        <v>2014</v>
      </c>
      <c r="C7709">
        <v>10</v>
      </c>
      <c r="D7709" t="s">
        <v>7476</v>
      </c>
      <c r="E7709" t="s">
        <v>2518</v>
      </c>
      <c r="F7709" t="s">
        <v>2519</v>
      </c>
      <c r="G7709" t="s">
        <v>69</v>
      </c>
      <c r="H7709" t="s">
        <v>70</v>
      </c>
      <c r="I7709" t="s">
        <v>71</v>
      </c>
      <c r="J7709" t="s">
        <v>72</v>
      </c>
      <c r="K7709" t="s">
        <v>7228</v>
      </c>
      <c r="L7709">
        <v>2052</v>
      </c>
      <c r="M7709">
        <v>1860</v>
      </c>
      <c r="N7709" t="s">
        <v>74</v>
      </c>
      <c r="O7709">
        <v>10</v>
      </c>
      <c r="P7709">
        <v>70049005</v>
      </c>
      <c r="Q7709" t="s">
        <v>75</v>
      </c>
      <c r="R7709" t="s">
        <v>76</v>
      </c>
      <c r="S7709" t="s">
        <v>2484</v>
      </c>
      <c r="T7709" t="s">
        <v>78</v>
      </c>
      <c r="U7709" t="s">
        <v>16996</v>
      </c>
      <c r="V7709" t="s">
        <v>80</v>
      </c>
      <c r="W7709" t="s">
        <v>81</v>
      </c>
      <c r="X7709" t="s">
        <v>2486</v>
      </c>
      <c r="Y7709" t="s">
        <v>7211</v>
      </c>
    </row>
    <row r="7710" spans="1:25" x14ac:dyDescent="0.25">
      <c r="A7710" t="s">
        <v>16997</v>
      </c>
      <c r="B7710">
        <v>2016</v>
      </c>
      <c r="C7710">
        <v>7</v>
      </c>
      <c r="D7710" t="s">
        <v>8578</v>
      </c>
      <c r="E7710" t="s">
        <v>2518</v>
      </c>
      <c r="F7710" t="s">
        <v>2519</v>
      </c>
      <c r="G7710" t="s">
        <v>69</v>
      </c>
      <c r="H7710" t="s">
        <v>70</v>
      </c>
      <c r="I7710" t="s">
        <v>71</v>
      </c>
      <c r="J7710" t="s">
        <v>72</v>
      </c>
      <c r="K7710" t="s">
        <v>7237</v>
      </c>
      <c r="L7710">
        <v>1507</v>
      </c>
      <c r="M7710">
        <v>15000</v>
      </c>
      <c r="N7710" t="s">
        <v>74</v>
      </c>
      <c r="O7710">
        <v>10</v>
      </c>
      <c r="P7710">
        <v>70049005</v>
      </c>
      <c r="Q7710" t="s">
        <v>75</v>
      </c>
      <c r="R7710" t="s">
        <v>76</v>
      </c>
      <c r="S7710" t="s">
        <v>1339</v>
      </c>
      <c r="T7710" t="s">
        <v>78</v>
      </c>
      <c r="U7710" t="s">
        <v>16998</v>
      </c>
      <c r="V7710" t="s">
        <v>80</v>
      </c>
      <c r="W7710" t="s">
        <v>81</v>
      </c>
      <c r="X7710" t="s">
        <v>1341</v>
      </c>
      <c r="Y7710" t="s">
        <v>7211</v>
      </c>
    </row>
    <row r="7711" spans="1:25" x14ac:dyDescent="0.25">
      <c r="A7711" t="s">
        <v>16999</v>
      </c>
      <c r="B7711">
        <v>2012</v>
      </c>
      <c r="C7711">
        <v>2</v>
      </c>
      <c r="D7711" t="s">
        <v>7448</v>
      </c>
      <c r="E7711" t="s">
        <v>2518</v>
      </c>
      <c r="F7711" t="s">
        <v>2519</v>
      </c>
      <c r="G7711" t="s">
        <v>69</v>
      </c>
      <c r="H7711" t="s">
        <v>70</v>
      </c>
      <c r="I7711" t="s">
        <v>71</v>
      </c>
      <c r="J7711" t="s">
        <v>72</v>
      </c>
      <c r="K7711" t="s">
        <v>7248</v>
      </c>
      <c r="L7711">
        <v>2646</v>
      </c>
      <c r="M7711">
        <v>5000</v>
      </c>
      <c r="N7711" t="s">
        <v>74</v>
      </c>
      <c r="O7711">
        <v>10</v>
      </c>
      <c r="P7711">
        <v>70049005</v>
      </c>
      <c r="Q7711" t="s">
        <v>75</v>
      </c>
      <c r="R7711" t="s">
        <v>76</v>
      </c>
      <c r="S7711" t="s">
        <v>8430</v>
      </c>
      <c r="T7711" t="s">
        <v>78</v>
      </c>
      <c r="U7711" t="s">
        <v>17000</v>
      </c>
      <c r="V7711" t="s">
        <v>80</v>
      </c>
      <c r="W7711" t="s">
        <v>81</v>
      </c>
      <c r="X7711" t="s">
        <v>8432</v>
      </c>
      <c r="Y7711" t="s">
        <v>7211</v>
      </c>
    </row>
    <row r="7712" spans="1:25" x14ac:dyDescent="0.25">
      <c r="A7712" t="s">
        <v>17001</v>
      </c>
      <c r="B7712">
        <v>2010</v>
      </c>
      <c r="C7712">
        <v>3</v>
      </c>
      <c r="D7712" t="s">
        <v>13521</v>
      </c>
      <c r="E7712" t="s">
        <v>2518</v>
      </c>
      <c r="F7712" t="s">
        <v>2519</v>
      </c>
      <c r="G7712" t="s">
        <v>69</v>
      </c>
      <c r="H7712" t="s">
        <v>70</v>
      </c>
      <c r="I7712" t="s">
        <v>71</v>
      </c>
      <c r="J7712" t="s">
        <v>72</v>
      </c>
      <c r="K7712" t="s">
        <v>7214</v>
      </c>
      <c r="L7712">
        <v>1841</v>
      </c>
      <c r="M7712">
        <v>400000</v>
      </c>
      <c r="N7712" t="s">
        <v>74</v>
      </c>
      <c r="O7712">
        <v>10</v>
      </c>
      <c r="P7712">
        <v>70049005</v>
      </c>
      <c r="Q7712" t="s">
        <v>75</v>
      </c>
      <c r="R7712" t="s">
        <v>76</v>
      </c>
      <c r="S7712" t="s">
        <v>113</v>
      </c>
      <c r="T7712" t="s">
        <v>78</v>
      </c>
      <c r="U7712" t="s">
        <v>17002</v>
      </c>
      <c r="V7712" t="s">
        <v>1601</v>
      </c>
      <c r="W7712" t="s">
        <v>81</v>
      </c>
      <c r="X7712" t="s">
        <v>115</v>
      </c>
      <c r="Y7712" t="s">
        <v>7211</v>
      </c>
    </row>
    <row r="7713" spans="1:25" x14ac:dyDescent="0.25">
      <c r="A7713" t="s">
        <v>17003</v>
      </c>
      <c r="B7713">
        <v>2017</v>
      </c>
      <c r="C7713">
        <v>7</v>
      </c>
      <c r="D7713" t="s">
        <v>7540</v>
      </c>
      <c r="E7713" t="s">
        <v>2518</v>
      </c>
      <c r="F7713" t="s">
        <v>2519</v>
      </c>
      <c r="G7713" t="s">
        <v>69</v>
      </c>
      <c r="H7713" t="s">
        <v>70</v>
      </c>
      <c r="I7713" t="s">
        <v>71</v>
      </c>
      <c r="J7713" t="s">
        <v>72</v>
      </c>
      <c r="K7713" t="s">
        <v>7224</v>
      </c>
      <c r="L7713">
        <v>2072</v>
      </c>
      <c r="M7713">
        <v>47600</v>
      </c>
      <c r="N7713" t="s">
        <v>74</v>
      </c>
      <c r="O7713">
        <v>10</v>
      </c>
      <c r="P7713">
        <v>70049005</v>
      </c>
      <c r="Q7713" t="s">
        <v>75</v>
      </c>
      <c r="R7713" t="s">
        <v>76</v>
      </c>
      <c r="S7713" t="s">
        <v>256</v>
      </c>
      <c r="T7713" t="s">
        <v>78</v>
      </c>
      <c r="U7713" t="s">
        <v>17004</v>
      </c>
      <c r="V7713" t="s">
        <v>80</v>
      </c>
      <c r="W7713" t="s">
        <v>81</v>
      </c>
      <c r="X7713" t="s">
        <v>258</v>
      </c>
      <c r="Y7713" t="s">
        <v>7211</v>
      </c>
    </row>
    <row r="7714" spans="1:25" x14ac:dyDescent="0.25">
      <c r="A7714" t="s">
        <v>17005</v>
      </c>
      <c r="B7714">
        <v>2015</v>
      </c>
      <c r="C7714">
        <v>11</v>
      </c>
      <c r="D7714" t="s">
        <v>8225</v>
      </c>
      <c r="E7714" t="s">
        <v>2518</v>
      </c>
      <c r="F7714" t="s">
        <v>2519</v>
      </c>
      <c r="G7714" t="s">
        <v>69</v>
      </c>
      <c r="H7714" t="s">
        <v>70</v>
      </c>
      <c r="I7714" t="s">
        <v>71</v>
      </c>
      <c r="J7714" t="s">
        <v>72</v>
      </c>
      <c r="K7714" t="s">
        <v>7252</v>
      </c>
      <c r="L7714">
        <v>1569</v>
      </c>
      <c r="M7714">
        <v>10325</v>
      </c>
      <c r="N7714" t="s">
        <v>74</v>
      </c>
      <c r="O7714">
        <v>10</v>
      </c>
      <c r="P7714">
        <v>70049005</v>
      </c>
      <c r="Q7714" t="s">
        <v>75</v>
      </c>
      <c r="R7714" t="s">
        <v>76</v>
      </c>
      <c r="S7714" t="s">
        <v>268</v>
      </c>
      <c r="T7714" t="s">
        <v>269</v>
      </c>
      <c r="U7714" t="s">
        <v>17006</v>
      </c>
      <c r="V7714" t="s">
        <v>80</v>
      </c>
      <c r="W7714" t="s">
        <v>81</v>
      </c>
      <c r="X7714" t="s">
        <v>271</v>
      </c>
      <c r="Y7714" t="s">
        <v>7211</v>
      </c>
    </row>
    <row r="7715" spans="1:25" x14ac:dyDescent="0.25">
      <c r="A7715" t="s">
        <v>17007</v>
      </c>
      <c r="B7715">
        <v>2012</v>
      </c>
      <c r="C7715">
        <v>9</v>
      </c>
      <c r="D7715" t="s">
        <v>7292</v>
      </c>
      <c r="E7715" t="s">
        <v>2518</v>
      </c>
      <c r="F7715" t="s">
        <v>2519</v>
      </c>
      <c r="G7715" t="s">
        <v>69</v>
      </c>
      <c r="H7715" t="s">
        <v>70</v>
      </c>
      <c r="I7715" t="s">
        <v>71</v>
      </c>
      <c r="J7715" t="s">
        <v>72</v>
      </c>
      <c r="K7715" t="s">
        <v>7248</v>
      </c>
      <c r="L7715">
        <v>2740</v>
      </c>
      <c r="M7715">
        <v>400000</v>
      </c>
      <c r="N7715" t="s">
        <v>74</v>
      </c>
      <c r="O7715">
        <v>10</v>
      </c>
      <c r="P7715">
        <v>70049005</v>
      </c>
      <c r="Q7715" t="s">
        <v>75</v>
      </c>
      <c r="R7715" t="s">
        <v>76</v>
      </c>
      <c r="S7715" t="s">
        <v>741</v>
      </c>
      <c r="T7715" t="s">
        <v>78</v>
      </c>
      <c r="U7715" t="s">
        <v>17008</v>
      </c>
      <c r="V7715" t="s">
        <v>80</v>
      </c>
      <c r="W7715" t="s">
        <v>81</v>
      </c>
      <c r="X7715" t="s">
        <v>743</v>
      </c>
      <c r="Y7715" t="s">
        <v>7211</v>
      </c>
    </row>
    <row r="7716" spans="1:25" x14ac:dyDescent="0.25">
      <c r="A7716" t="s">
        <v>17009</v>
      </c>
      <c r="B7716">
        <v>2010</v>
      </c>
      <c r="C7716">
        <v>9</v>
      </c>
      <c r="D7716" t="s">
        <v>7436</v>
      </c>
      <c r="E7716" t="s">
        <v>2518</v>
      </c>
      <c r="F7716" t="s">
        <v>2519</v>
      </c>
      <c r="G7716" t="s">
        <v>69</v>
      </c>
      <c r="H7716" t="s">
        <v>70</v>
      </c>
      <c r="I7716" t="s">
        <v>71</v>
      </c>
      <c r="J7716" t="s">
        <v>72</v>
      </c>
      <c r="K7716" t="s">
        <v>7214</v>
      </c>
      <c r="L7716">
        <v>2150</v>
      </c>
      <c r="M7716">
        <v>500000</v>
      </c>
      <c r="N7716" t="s">
        <v>74</v>
      </c>
      <c r="O7716">
        <v>10</v>
      </c>
      <c r="P7716">
        <v>70049005</v>
      </c>
      <c r="Q7716" t="s">
        <v>75</v>
      </c>
      <c r="R7716" t="s">
        <v>76</v>
      </c>
      <c r="S7716" t="s">
        <v>260</v>
      </c>
      <c r="T7716" t="s">
        <v>78</v>
      </c>
      <c r="U7716" t="s">
        <v>17010</v>
      </c>
      <c r="V7716" t="s">
        <v>80</v>
      </c>
      <c r="W7716" t="s">
        <v>81</v>
      </c>
      <c r="X7716" t="s">
        <v>262</v>
      </c>
      <c r="Y7716" t="s">
        <v>7211</v>
      </c>
    </row>
    <row r="7717" spans="1:25" x14ac:dyDescent="0.25">
      <c r="A7717" t="s">
        <v>17011</v>
      </c>
      <c r="B7717">
        <v>2010</v>
      </c>
      <c r="C7717">
        <v>12</v>
      </c>
      <c r="D7717" t="s">
        <v>9580</v>
      </c>
      <c r="E7717" t="s">
        <v>2518</v>
      </c>
      <c r="F7717" t="s">
        <v>2519</v>
      </c>
      <c r="G7717" t="s">
        <v>69</v>
      </c>
      <c r="H7717" t="s">
        <v>70</v>
      </c>
      <c r="I7717" t="s">
        <v>71</v>
      </c>
      <c r="J7717" t="s">
        <v>72</v>
      </c>
      <c r="K7717" t="s">
        <v>7214</v>
      </c>
      <c r="L7717">
        <v>2664</v>
      </c>
      <c r="M7717">
        <v>5000</v>
      </c>
      <c r="N7717" t="s">
        <v>74</v>
      </c>
      <c r="O7717">
        <v>10</v>
      </c>
      <c r="P7717">
        <v>70049005</v>
      </c>
      <c r="Q7717" t="s">
        <v>75</v>
      </c>
      <c r="R7717" t="s">
        <v>76</v>
      </c>
      <c r="S7717" t="s">
        <v>502</v>
      </c>
      <c r="T7717" t="s">
        <v>78</v>
      </c>
      <c r="U7717" t="s">
        <v>17012</v>
      </c>
      <c r="V7717" t="s">
        <v>80</v>
      </c>
      <c r="W7717" t="s">
        <v>81</v>
      </c>
      <c r="X7717" t="s">
        <v>504</v>
      </c>
      <c r="Y7717" t="s">
        <v>7211</v>
      </c>
    </row>
    <row r="7718" spans="1:25" x14ac:dyDescent="0.25">
      <c r="A7718" t="s">
        <v>17013</v>
      </c>
      <c r="B7718">
        <v>2014</v>
      </c>
      <c r="C7718">
        <v>10</v>
      </c>
      <c r="D7718" t="s">
        <v>7295</v>
      </c>
      <c r="E7718" t="s">
        <v>2518</v>
      </c>
      <c r="F7718" t="s">
        <v>2519</v>
      </c>
      <c r="G7718" t="s">
        <v>69</v>
      </c>
      <c r="H7718" t="s">
        <v>70</v>
      </c>
      <c r="I7718" t="s">
        <v>71</v>
      </c>
      <c r="J7718" t="s">
        <v>72</v>
      </c>
      <c r="K7718" t="s">
        <v>7228</v>
      </c>
      <c r="L7718">
        <v>2657</v>
      </c>
      <c r="M7718">
        <v>1023</v>
      </c>
      <c r="N7718" t="s">
        <v>74</v>
      </c>
      <c r="O7718">
        <v>10</v>
      </c>
      <c r="P7718">
        <v>70049005</v>
      </c>
      <c r="Q7718" t="s">
        <v>75</v>
      </c>
      <c r="R7718" t="s">
        <v>76</v>
      </c>
      <c r="S7718" t="s">
        <v>1107</v>
      </c>
      <c r="T7718" t="s">
        <v>78</v>
      </c>
      <c r="U7718" t="s">
        <v>17014</v>
      </c>
      <c r="V7718" t="s">
        <v>80</v>
      </c>
      <c r="W7718" t="s">
        <v>81</v>
      </c>
      <c r="X7718" t="s">
        <v>1109</v>
      </c>
      <c r="Y7718" t="s">
        <v>7211</v>
      </c>
    </row>
    <row r="7719" spans="1:25" x14ac:dyDescent="0.25">
      <c r="A7719" t="s">
        <v>17015</v>
      </c>
      <c r="B7719">
        <v>2012</v>
      </c>
      <c r="C7719">
        <v>3</v>
      </c>
      <c r="D7719" t="s">
        <v>8364</v>
      </c>
      <c r="E7719" t="s">
        <v>2518</v>
      </c>
      <c r="F7719" t="s">
        <v>2519</v>
      </c>
      <c r="G7719" t="s">
        <v>69</v>
      </c>
      <c r="H7719" t="s">
        <v>70</v>
      </c>
      <c r="I7719" t="s">
        <v>71</v>
      </c>
      <c r="J7719" t="s">
        <v>72</v>
      </c>
      <c r="K7719" t="s">
        <v>7248</v>
      </c>
      <c r="L7719">
        <v>2343</v>
      </c>
      <c r="M7719">
        <v>5000</v>
      </c>
      <c r="N7719" t="s">
        <v>74</v>
      </c>
      <c r="O7719">
        <v>10</v>
      </c>
      <c r="P7719">
        <v>70049005</v>
      </c>
      <c r="Q7719" t="s">
        <v>75</v>
      </c>
      <c r="R7719" t="s">
        <v>76</v>
      </c>
      <c r="S7719" t="s">
        <v>1387</v>
      </c>
      <c r="T7719" t="s">
        <v>78</v>
      </c>
      <c r="U7719" t="s">
        <v>17016</v>
      </c>
      <c r="V7719" t="s">
        <v>80</v>
      </c>
      <c r="W7719" t="s">
        <v>81</v>
      </c>
      <c r="X7719" t="s">
        <v>1389</v>
      </c>
      <c r="Y7719" t="s">
        <v>7211</v>
      </c>
    </row>
    <row r="7720" spans="1:25" x14ac:dyDescent="0.25">
      <c r="A7720" t="s">
        <v>17017</v>
      </c>
      <c r="B7720">
        <v>2014</v>
      </c>
      <c r="C7720">
        <v>11</v>
      </c>
      <c r="D7720" t="s">
        <v>17018</v>
      </c>
      <c r="E7720" t="s">
        <v>2518</v>
      </c>
      <c r="F7720" t="s">
        <v>2519</v>
      </c>
      <c r="G7720" t="s">
        <v>69</v>
      </c>
      <c r="H7720" t="s">
        <v>70</v>
      </c>
      <c r="I7720" t="s">
        <v>71</v>
      </c>
      <c r="J7720" t="s">
        <v>72</v>
      </c>
      <c r="K7720" t="s">
        <v>7228</v>
      </c>
      <c r="L7720">
        <v>1460</v>
      </c>
      <c r="M7720">
        <v>33303</v>
      </c>
      <c r="N7720" t="s">
        <v>74</v>
      </c>
      <c r="O7720">
        <v>10</v>
      </c>
      <c r="P7720">
        <v>70049005</v>
      </c>
      <c r="Q7720" t="s">
        <v>75</v>
      </c>
      <c r="R7720" t="s">
        <v>76</v>
      </c>
      <c r="S7720" t="s">
        <v>2042</v>
      </c>
      <c r="T7720" t="s">
        <v>78</v>
      </c>
      <c r="U7720" t="s">
        <v>17019</v>
      </c>
      <c r="V7720" t="s">
        <v>80</v>
      </c>
      <c r="W7720" t="s">
        <v>81</v>
      </c>
      <c r="X7720" t="s">
        <v>2044</v>
      </c>
      <c r="Y7720" t="s">
        <v>7211</v>
      </c>
    </row>
    <row r="7721" spans="1:25" x14ac:dyDescent="0.25">
      <c r="A7721" t="s">
        <v>17020</v>
      </c>
      <c r="B7721">
        <v>2012</v>
      </c>
      <c r="C7721">
        <v>4</v>
      </c>
      <c r="D7721" t="s">
        <v>12834</v>
      </c>
      <c r="E7721" t="s">
        <v>2518</v>
      </c>
      <c r="F7721" t="s">
        <v>2519</v>
      </c>
      <c r="G7721" t="s">
        <v>69</v>
      </c>
      <c r="H7721" t="s">
        <v>70</v>
      </c>
      <c r="I7721" t="s">
        <v>71</v>
      </c>
      <c r="J7721" t="s">
        <v>72</v>
      </c>
      <c r="K7721" t="s">
        <v>7248</v>
      </c>
      <c r="L7721">
        <v>2178</v>
      </c>
      <c r="M7721">
        <v>20000</v>
      </c>
      <c r="N7721" t="s">
        <v>74</v>
      </c>
      <c r="O7721">
        <v>10</v>
      </c>
      <c r="P7721">
        <v>70049005</v>
      </c>
      <c r="Q7721" t="s">
        <v>75</v>
      </c>
      <c r="R7721" t="s">
        <v>76</v>
      </c>
      <c r="S7721" t="s">
        <v>414</v>
      </c>
      <c r="T7721" t="s">
        <v>78</v>
      </c>
      <c r="U7721" t="s">
        <v>17021</v>
      </c>
      <c r="V7721" t="s">
        <v>1601</v>
      </c>
      <c r="W7721" t="s">
        <v>81</v>
      </c>
      <c r="X7721" t="s">
        <v>416</v>
      </c>
      <c r="Y7721" t="s">
        <v>7211</v>
      </c>
    </row>
    <row r="7722" spans="1:25" x14ac:dyDescent="0.25">
      <c r="A7722" t="s">
        <v>17022</v>
      </c>
      <c r="B7722">
        <v>2013</v>
      </c>
      <c r="C7722">
        <v>13</v>
      </c>
      <c r="D7722" t="s">
        <v>7244</v>
      </c>
      <c r="E7722" t="s">
        <v>2518</v>
      </c>
      <c r="F7722" t="s">
        <v>2519</v>
      </c>
      <c r="G7722" t="s">
        <v>69</v>
      </c>
      <c r="H7722" t="s">
        <v>70</v>
      </c>
      <c r="I7722" t="s">
        <v>71</v>
      </c>
      <c r="J7722" t="s">
        <v>72</v>
      </c>
      <c r="K7722" t="s">
        <v>7241</v>
      </c>
      <c r="L7722">
        <v>1944</v>
      </c>
      <c r="M7722">
        <v>33730</v>
      </c>
      <c r="N7722" t="s">
        <v>74</v>
      </c>
      <c r="O7722">
        <v>10</v>
      </c>
      <c r="P7722">
        <v>70049005</v>
      </c>
      <c r="Q7722" t="s">
        <v>75</v>
      </c>
      <c r="R7722" t="s">
        <v>76</v>
      </c>
      <c r="S7722" t="s">
        <v>461</v>
      </c>
      <c r="T7722" t="s">
        <v>78</v>
      </c>
      <c r="U7722" t="s">
        <v>17023</v>
      </c>
      <c r="V7722" t="s">
        <v>80</v>
      </c>
      <c r="W7722" t="s">
        <v>81</v>
      </c>
      <c r="X7722" t="s">
        <v>463</v>
      </c>
      <c r="Y7722" t="s">
        <v>7211</v>
      </c>
    </row>
    <row r="7723" spans="1:25" x14ac:dyDescent="0.25">
      <c r="A7723" t="s">
        <v>17024</v>
      </c>
      <c r="B7723">
        <v>2017</v>
      </c>
      <c r="C7723">
        <v>7</v>
      </c>
      <c r="D7723" t="s">
        <v>7540</v>
      </c>
      <c r="E7723" t="s">
        <v>2518</v>
      </c>
      <c r="F7723" t="s">
        <v>2519</v>
      </c>
      <c r="G7723" t="s">
        <v>69</v>
      </c>
      <c r="H7723" t="s">
        <v>70</v>
      </c>
      <c r="I7723" t="s">
        <v>71</v>
      </c>
      <c r="J7723" t="s">
        <v>72</v>
      </c>
      <c r="K7723" t="s">
        <v>7224</v>
      </c>
      <c r="L7723">
        <v>2370</v>
      </c>
      <c r="M7723">
        <v>81000</v>
      </c>
      <c r="N7723" t="s">
        <v>74</v>
      </c>
      <c r="O7723">
        <v>10</v>
      </c>
      <c r="P7723">
        <v>70049005</v>
      </c>
      <c r="Q7723" t="s">
        <v>75</v>
      </c>
      <c r="R7723" t="s">
        <v>76</v>
      </c>
      <c r="S7723" t="s">
        <v>165</v>
      </c>
      <c r="T7723" t="s">
        <v>78</v>
      </c>
      <c r="U7723" t="s">
        <v>17025</v>
      </c>
      <c r="V7723" t="s">
        <v>80</v>
      </c>
      <c r="W7723" t="s">
        <v>81</v>
      </c>
      <c r="X7723" t="s">
        <v>167</v>
      </c>
      <c r="Y7723" t="s">
        <v>7211</v>
      </c>
    </row>
    <row r="7724" spans="1:25" x14ac:dyDescent="0.25">
      <c r="A7724" t="s">
        <v>17026</v>
      </c>
      <c r="B7724">
        <v>2014</v>
      </c>
      <c r="C7724">
        <v>13</v>
      </c>
      <c r="D7724" t="s">
        <v>9104</v>
      </c>
      <c r="E7724" t="s">
        <v>2518</v>
      </c>
      <c r="F7724" t="s">
        <v>2519</v>
      </c>
      <c r="G7724" t="s">
        <v>69</v>
      </c>
      <c r="H7724" t="s">
        <v>70</v>
      </c>
      <c r="I7724" t="s">
        <v>71</v>
      </c>
      <c r="J7724" t="s">
        <v>1366</v>
      </c>
      <c r="K7724" t="s">
        <v>7898</v>
      </c>
      <c r="L7724">
        <v>1201</v>
      </c>
      <c r="M7724">
        <v>1361.71</v>
      </c>
      <c r="N7724" t="s">
        <v>74</v>
      </c>
      <c r="O7724">
        <v>10</v>
      </c>
      <c r="P7724">
        <v>70049005</v>
      </c>
      <c r="Q7724" t="s">
        <v>1368</v>
      </c>
      <c r="R7724" t="s">
        <v>76</v>
      </c>
      <c r="S7724" t="s">
        <v>7899</v>
      </c>
      <c r="T7724" t="s">
        <v>110</v>
      </c>
      <c r="U7724" t="s">
        <v>17027</v>
      </c>
      <c r="V7724" t="s">
        <v>80</v>
      </c>
      <c r="W7724" t="s">
        <v>81</v>
      </c>
      <c r="X7724" t="s">
        <v>195</v>
      </c>
      <c r="Y7724" t="s">
        <v>7211</v>
      </c>
    </row>
    <row r="7725" spans="1:25" x14ac:dyDescent="0.25">
      <c r="A7725" t="s">
        <v>17028</v>
      </c>
      <c r="B7725">
        <v>2012</v>
      </c>
      <c r="C7725">
        <v>9</v>
      </c>
      <c r="D7725" t="s">
        <v>7292</v>
      </c>
      <c r="E7725" t="s">
        <v>2518</v>
      </c>
      <c r="F7725" t="s">
        <v>2519</v>
      </c>
      <c r="G7725" t="s">
        <v>69</v>
      </c>
      <c r="H7725" t="s">
        <v>70</v>
      </c>
      <c r="I7725" t="s">
        <v>71</v>
      </c>
      <c r="J7725" t="s">
        <v>72</v>
      </c>
      <c r="K7725" t="s">
        <v>7248</v>
      </c>
      <c r="L7725">
        <v>1060</v>
      </c>
      <c r="M7725">
        <v>50000</v>
      </c>
      <c r="N7725" t="s">
        <v>74</v>
      </c>
      <c r="O7725">
        <v>10</v>
      </c>
      <c r="P7725">
        <v>70049005</v>
      </c>
      <c r="Q7725" t="s">
        <v>75</v>
      </c>
      <c r="R7725" t="s">
        <v>76</v>
      </c>
      <c r="S7725" t="s">
        <v>1099</v>
      </c>
      <c r="T7725" t="s">
        <v>78</v>
      </c>
      <c r="U7725" t="s">
        <v>17029</v>
      </c>
      <c r="V7725" t="s">
        <v>80</v>
      </c>
      <c r="W7725" t="s">
        <v>81</v>
      </c>
      <c r="X7725" t="s">
        <v>1101</v>
      </c>
      <c r="Y7725" t="s">
        <v>7211</v>
      </c>
    </row>
    <row r="7726" spans="1:25" x14ac:dyDescent="0.25">
      <c r="A7726" t="s">
        <v>17030</v>
      </c>
      <c r="B7726">
        <v>2015</v>
      </c>
      <c r="C7726">
        <v>11</v>
      </c>
      <c r="D7726" t="s">
        <v>8225</v>
      </c>
      <c r="E7726" t="s">
        <v>2518</v>
      </c>
      <c r="F7726" t="s">
        <v>2519</v>
      </c>
      <c r="G7726" t="s">
        <v>69</v>
      </c>
      <c r="H7726" t="s">
        <v>70</v>
      </c>
      <c r="I7726" t="s">
        <v>71</v>
      </c>
      <c r="J7726" t="s">
        <v>72</v>
      </c>
      <c r="K7726" t="s">
        <v>7252</v>
      </c>
      <c r="L7726">
        <v>2780</v>
      </c>
      <c r="M7726">
        <v>2000</v>
      </c>
      <c r="N7726" t="s">
        <v>74</v>
      </c>
      <c r="O7726">
        <v>10</v>
      </c>
      <c r="P7726">
        <v>70049005</v>
      </c>
      <c r="Q7726" t="s">
        <v>75</v>
      </c>
      <c r="R7726" t="s">
        <v>76</v>
      </c>
      <c r="S7726" t="s">
        <v>157</v>
      </c>
      <c r="T7726" t="s">
        <v>78</v>
      </c>
      <c r="U7726" t="s">
        <v>17031</v>
      </c>
      <c r="V7726" t="s">
        <v>80</v>
      </c>
      <c r="W7726" t="s">
        <v>81</v>
      </c>
      <c r="X7726" t="s">
        <v>159</v>
      </c>
      <c r="Y7726" t="s">
        <v>7211</v>
      </c>
    </row>
    <row r="7727" spans="1:25" x14ac:dyDescent="0.25">
      <c r="A7727" t="s">
        <v>17032</v>
      </c>
      <c r="B7727">
        <v>2012</v>
      </c>
      <c r="C7727">
        <v>9</v>
      </c>
      <c r="D7727" t="s">
        <v>7292</v>
      </c>
      <c r="E7727" t="s">
        <v>2518</v>
      </c>
      <c r="F7727" t="s">
        <v>2519</v>
      </c>
      <c r="G7727" t="s">
        <v>69</v>
      </c>
      <c r="H7727" t="s">
        <v>70</v>
      </c>
      <c r="I7727" t="s">
        <v>71</v>
      </c>
      <c r="J7727" t="s">
        <v>72</v>
      </c>
      <c r="K7727" t="s">
        <v>7248</v>
      </c>
      <c r="L7727">
        <v>2124</v>
      </c>
      <c r="M7727">
        <v>5000</v>
      </c>
      <c r="N7727" t="s">
        <v>74</v>
      </c>
      <c r="O7727">
        <v>10</v>
      </c>
      <c r="P7727">
        <v>70049005</v>
      </c>
      <c r="Q7727" t="s">
        <v>75</v>
      </c>
      <c r="R7727" t="s">
        <v>76</v>
      </c>
      <c r="S7727" t="s">
        <v>7360</v>
      </c>
      <c r="T7727" t="s">
        <v>7361</v>
      </c>
      <c r="U7727" t="s">
        <v>17033</v>
      </c>
      <c r="V7727" t="s">
        <v>80</v>
      </c>
      <c r="W7727" t="s">
        <v>81</v>
      </c>
      <c r="X7727" t="s">
        <v>7363</v>
      </c>
      <c r="Y7727" t="s">
        <v>7211</v>
      </c>
    </row>
    <row r="7728" spans="1:25" x14ac:dyDescent="0.25">
      <c r="A7728" t="s">
        <v>17034</v>
      </c>
      <c r="B7728">
        <v>2013</v>
      </c>
      <c r="C7728">
        <v>13</v>
      </c>
      <c r="D7728" t="s">
        <v>7730</v>
      </c>
      <c r="E7728" t="s">
        <v>2518</v>
      </c>
      <c r="F7728" t="s">
        <v>2519</v>
      </c>
      <c r="G7728" t="s">
        <v>69</v>
      </c>
      <c r="H7728" t="s">
        <v>70</v>
      </c>
      <c r="I7728" t="s">
        <v>71</v>
      </c>
      <c r="J7728" t="s">
        <v>72</v>
      </c>
      <c r="K7728" t="s">
        <v>7241</v>
      </c>
      <c r="L7728">
        <v>2740</v>
      </c>
      <c r="M7728">
        <v>200000</v>
      </c>
      <c r="N7728" t="s">
        <v>74</v>
      </c>
      <c r="O7728">
        <v>10</v>
      </c>
      <c r="P7728">
        <v>70049005</v>
      </c>
      <c r="Q7728" t="s">
        <v>75</v>
      </c>
      <c r="R7728" t="s">
        <v>76</v>
      </c>
      <c r="S7728" t="s">
        <v>741</v>
      </c>
      <c r="T7728" t="s">
        <v>78</v>
      </c>
      <c r="U7728" t="s">
        <v>17035</v>
      </c>
      <c r="V7728" t="s">
        <v>80</v>
      </c>
      <c r="W7728" t="s">
        <v>81</v>
      </c>
      <c r="X7728" t="s">
        <v>743</v>
      </c>
      <c r="Y7728" t="s">
        <v>7211</v>
      </c>
    </row>
    <row r="7729" spans="1:25" x14ac:dyDescent="0.25">
      <c r="A7729" t="s">
        <v>17036</v>
      </c>
      <c r="B7729">
        <v>2014</v>
      </c>
      <c r="C7729">
        <v>13</v>
      </c>
      <c r="D7729" t="s">
        <v>7543</v>
      </c>
      <c r="E7729" t="s">
        <v>2518</v>
      </c>
      <c r="F7729" t="s">
        <v>2519</v>
      </c>
      <c r="G7729" t="s">
        <v>69</v>
      </c>
      <c r="H7729" t="s">
        <v>70</v>
      </c>
      <c r="I7729" t="s">
        <v>71</v>
      </c>
      <c r="J7729" t="s">
        <v>72</v>
      </c>
      <c r="K7729" t="s">
        <v>7228</v>
      </c>
      <c r="L7729">
        <v>1532</v>
      </c>
      <c r="M7729">
        <v>5000</v>
      </c>
      <c r="N7729" t="s">
        <v>74</v>
      </c>
      <c r="O7729">
        <v>10</v>
      </c>
      <c r="P7729">
        <v>70049005</v>
      </c>
      <c r="Q7729" t="s">
        <v>75</v>
      </c>
      <c r="R7729" t="s">
        <v>76</v>
      </c>
      <c r="S7729" t="s">
        <v>653</v>
      </c>
      <c r="T7729" t="s">
        <v>78</v>
      </c>
      <c r="U7729" t="s">
        <v>17037</v>
      </c>
      <c r="V7729" t="s">
        <v>80</v>
      </c>
      <c r="W7729" t="s">
        <v>81</v>
      </c>
      <c r="X7729" t="s">
        <v>655</v>
      </c>
      <c r="Y7729" t="s">
        <v>7211</v>
      </c>
    </row>
    <row r="7730" spans="1:25" x14ac:dyDescent="0.25">
      <c r="A7730" t="s">
        <v>17038</v>
      </c>
      <c r="B7730">
        <v>2012</v>
      </c>
      <c r="C7730">
        <v>11</v>
      </c>
      <c r="D7730" t="s">
        <v>7378</v>
      </c>
      <c r="E7730" t="s">
        <v>2518</v>
      </c>
      <c r="F7730" t="s">
        <v>2519</v>
      </c>
      <c r="G7730" t="s">
        <v>69</v>
      </c>
      <c r="H7730" t="s">
        <v>70</v>
      </c>
      <c r="I7730" t="s">
        <v>71</v>
      </c>
      <c r="J7730" t="s">
        <v>72</v>
      </c>
      <c r="K7730" t="s">
        <v>7248</v>
      </c>
      <c r="L7730">
        <v>2124</v>
      </c>
      <c r="M7730">
        <v>10000</v>
      </c>
      <c r="N7730" t="s">
        <v>74</v>
      </c>
      <c r="O7730">
        <v>10</v>
      </c>
      <c r="P7730">
        <v>70049005</v>
      </c>
      <c r="Q7730" t="s">
        <v>75</v>
      </c>
      <c r="R7730" t="s">
        <v>76</v>
      </c>
      <c r="S7730" t="s">
        <v>7360</v>
      </c>
      <c r="T7730" t="s">
        <v>7361</v>
      </c>
      <c r="U7730" t="s">
        <v>17039</v>
      </c>
      <c r="V7730" t="s">
        <v>80</v>
      </c>
      <c r="W7730" t="s">
        <v>81</v>
      </c>
      <c r="X7730" t="s">
        <v>7363</v>
      </c>
      <c r="Y7730" t="s">
        <v>7211</v>
      </c>
    </row>
    <row r="7731" spans="1:25" x14ac:dyDescent="0.25">
      <c r="A7731" t="s">
        <v>17040</v>
      </c>
      <c r="B7731">
        <v>2014</v>
      </c>
      <c r="C7731">
        <v>4</v>
      </c>
      <c r="D7731" t="s">
        <v>11006</v>
      </c>
      <c r="E7731" t="s">
        <v>2518</v>
      </c>
      <c r="F7731" t="s">
        <v>2519</v>
      </c>
      <c r="G7731" t="s">
        <v>69</v>
      </c>
      <c r="H7731" t="s">
        <v>70</v>
      </c>
      <c r="I7731" t="s">
        <v>71</v>
      </c>
      <c r="J7731" t="s">
        <v>72</v>
      </c>
      <c r="K7731" t="s">
        <v>7228</v>
      </c>
      <c r="L7731">
        <v>2703</v>
      </c>
      <c r="M7731">
        <v>100000</v>
      </c>
      <c r="N7731" t="s">
        <v>74</v>
      </c>
      <c r="O7731">
        <v>10</v>
      </c>
      <c r="P7731">
        <v>70049005</v>
      </c>
      <c r="Q7731" t="s">
        <v>75</v>
      </c>
      <c r="R7731" t="s">
        <v>76</v>
      </c>
      <c r="S7731" t="s">
        <v>2769</v>
      </c>
      <c r="T7731" t="s">
        <v>78</v>
      </c>
      <c r="U7731" t="s">
        <v>17041</v>
      </c>
      <c r="V7731" t="s">
        <v>80</v>
      </c>
      <c r="W7731" t="s">
        <v>81</v>
      </c>
      <c r="X7731" t="s">
        <v>683</v>
      </c>
      <c r="Y7731" t="s">
        <v>7211</v>
      </c>
    </row>
    <row r="7732" spans="1:25" x14ac:dyDescent="0.25">
      <c r="A7732" t="s">
        <v>17042</v>
      </c>
      <c r="B7732">
        <v>2014</v>
      </c>
      <c r="C7732">
        <v>13</v>
      </c>
      <c r="D7732" t="s">
        <v>7543</v>
      </c>
      <c r="E7732" t="s">
        <v>2518</v>
      </c>
      <c r="F7732" t="s">
        <v>2519</v>
      </c>
      <c r="G7732" t="s">
        <v>69</v>
      </c>
      <c r="H7732" t="s">
        <v>70</v>
      </c>
      <c r="I7732" t="s">
        <v>71</v>
      </c>
      <c r="J7732" t="s">
        <v>72</v>
      </c>
      <c r="K7732" t="s">
        <v>7228</v>
      </c>
      <c r="L7732">
        <v>1752</v>
      </c>
      <c r="M7732">
        <v>7500</v>
      </c>
      <c r="N7732" t="s">
        <v>74</v>
      </c>
      <c r="O7732">
        <v>10</v>
      </c>
      <c r="P7732">
        <v>70049005</v>
      </c>
      <c r="Q7732" t="s">
        <v>75</v>
      </c>
      <c r="R7732" t="s">
        <v>76</v>
      </c>
      <c r="S7732" t="s">
        <v>1113</v>
      </c>
      <c r="T7732" t="s">
        <v>1114</v>
      </c>
      <c r="U7732" t="s">
        <v>17043</v>
      </c>
      <c r="V7732" t="s">
        <v>80</v>
      </c>
      <c r="W7732" t="s">
        <v>81</v>
      </c>
      <c r="X7732" t="s">
        <v>1116</v>
      </c>
      <c r="Y7732" t="s">
        <v>7211</v>
      </c>
    </row>
    <row r="7733" spans="1:25" x14ac:dyDescent="0.25">
      <c r="A7733" t="s">
        <v>17044</v>
      </c>
      <c r="B7733">
        <v>2011</v>
      </c>
      <c r="C7733">
        <v>3</v>
      </c>
      <c r="D7733" t="s">
        <v>7673</v>
      </c>
      <c r="E7733" t="s">
        <v>2518</v>
      </c>
      <c r="F7733" t="s">
        <v>2519</v>
      </c>
      <c r="G7733" t="s">
        <v>69</v>
      </c>
      <c r="H7733" t="s">
        <v>70</v>
      </c>
      <c r="I7733" t="s">
        <v>71</v>
      </c>
      <c r="J7733" t="s">
        <v>72</v>
      </c>
      <c r="K7733" t="s">
        <v>7262</v>
      </c>
      <c r="L7733">
        <v>1944</v>
      </c>
      <c r="M7733">
        <v>10000</v>
      </c>
      <c r="N7733" t="s">
        <v>74</v>
      </c>
      <c r="O7733">
        <v>10</v>
      </c>
      <c r="P7733">
        <v>70049005</v>
      </c>
      <c r="Q7733" t="s">
        <v>75</v>
      </c>
      <c r="R7733" t="s">
        <v>76</v>
      </c>
      <c r="S7733" t="s">
        <v>461</v>
      </c>
      <c r="T7733" t="s">
        <v>78</v>
      </c>
      <c r="U7733" t="s">
        <v>17045</v>
      </c>
      <c r="V7733" t="s">
        <v>80</v>
      </c>
      <c r="W7733" t="s">
        <v>81</v>
      </c>
      <c r="X7733" t="s">
        <v>463</v>
      </c>
      <c r="Y7733" t="s">
        <v>7211</v>
      </c>
    </row>
    <row r="7734" spans="1:25" x14ac:dyDescent="0.25">
      <c r="A7734" t="s">
        <v>17046</v>
      </c>
      <c r="B7734">
        <v>2017</v>
      </c>
      <c r="C7734">
        <v>7</v>
      </c>
      <c r="D7734" t="s">
        <v>7540</v>
      </c>
      <c r="E7734" t="s">
        <v>2518</v>
      </c>
      <c r="F7734" t="s">
        <v>2519</v>
      </c>
      <c r="G7734" t="s">
        <v>69</v>
      </c>
      <c r="H7734" t="s">
        <v>70</v>
      </c>
      <c r="I7734" t="s">
        <v>71</v>
      </c>
      <c r="J7734" t="s">
        <v>72</v>
      </c>
      <c r="K7734" t="s">
        <v>7224</v>
      </c>
      <c r="L7734">
        <v>1720</v>
      </c>
      <c r="M7734">
        <v>28400</v>
      </c>
      <c r="N7734" t="s">
        <v>74</v>
      </c>
      <c r="O7734">
        <v>10</v>
      </c>
      <c r="P7734">
        <v>70049005</v>
      </c>
      <c r="Q7734" t="s">
        <v>75</v>
      </c>
      <c r="R7734" t="s">
        <v>76</v>
      </c>
      <c r="S7734" t="s">
        <v>232</v>
      </c>
      <c r="T7734" t="s">
        <v>78</v>
      </c>
      <c r="U7734" t="s">
        <v>17047</v>
      </c>
      <c r="V7734" t="s">
        <v>80</v>
      </c>
      <c r="W7734" t="s">
        <v>81</v>
      </c>
      <c r="X7734" t="s">
        <v>234</v>
      </c>
      <c r="Y7734" t="s">
        <v>7211</v>
      </c>
    </row>
    <row r="7735" spans="1:25" x14ac:dyDescent="0.25">
      <c r="A7735" t="s">
        <v>17048</v>
      </c>
      <c r="B7735">
        <v>2012</v>
      </c>
      <c r="C7735">
        <v>3</v>
      </c>
      <c r="D7735" t="s">
        <v>7409</v>
      </c>
      <c r="E7735" t="s">
        <v>2518</v>
      </c>
      <c r="F7735" t="s">
        <v>2519</v>
      </c>
      <c r="G7735" t="s">
        <v>69</v>
      </c>
      <c r="H7735" t="s">
        <v>70</v>
      </c>
      <c r="I7735" t="s">
        <v>71</v>
      </c>
      <c r="J7735" t="s">
        <v>72</v>
      </c>
      <c r="K7735" t="s">
        <v>7248</v>
      </c>
      <c r="L7735">
        <v>1960</v>
      </c>
      <c r="M7735">
        <v>150000</v>
      </c>
      <c r="N7735" t="s">
        <v>74</v>
      </c>
      <c r="O7735">
        <v>10</v>
      </c>
      <c r="P7735">
        <v>70049005</v>
      </c>
      <c r="Q7735" t="s">
        <v>75</v>
      </c>
      <c r="R7735" t="s">
        <v>76</v>
      </c>
      <c r="S7735" t="s">
        <v>1036</v>
      </c>
      <c r="T7735" t="s">
        <v>78</v>
      </c>
      <c r="U7735" t="s">
        <v>17049</v>
      </c>
      <c r="V7735" t="s">
        <v>80</v>
      </c>
      <c r="W7735" t="s">
        <v>81</v>
      </c>
      <c r="X7735" t="s">
        <v>1038</v>
      </c>
      <c r="Y7735" t="s">
        <v>7211</v>
      </c>
    </row>
    <row r="7736" spans="1:25" x14ac:dyDescent="0.25">
      <c r="A7736" t="s">
        <v>17050</v>
      </c>
      <c r="B7736">
        <v>2015</v>
      </c>
      <c r="C7736">
        <v>9</v>
      </c>
      <c r="D7736" t="s">
        <v>7283</v>
      </c>
      <c r="E7736" t="s">
        <v>2518</v>
      </c>
      <c r="F7736" t="s">
        <v>2519</v>
      </c>
      <c r="G7736" t="s">
        <v>69</v>
      </c>
      <c r="H7736" t="s">
        <v>70</v>
      </c>
      <c r="I7736" t="s">
        <v>71</v>
      </c>
      <c r="J7736" t="s">
        <v>72</v>
      </c>
      <c r="K7736" t="s">
        <v>7252</v>
      </c>
      <c r="L7736">
        <v>2554</v>
      </c>
      <c r="M7736">
        <v>1000</v>
      </c>
      <c r="N7736" t="s">
        <v>74</v>
      </c>
      <c r="O7736">
        <v>10</v>
      </c>
      <c r="P7736">
        <v>70049005</v>
      </c>
      <c r="Q7736" t="s">
        <v>75</v>
      </c>
      <c r="R7736" t="s">
        <v>76</v>
      </c>
      <c r="S7736" t="s">
        <v>2774</v>
      </c>
      <c r="T7736" t="s">
        <v>78</v>
      </c>
      <c r="U7736" t="s">
        <v>17051</v>
      </c>
      <c r="V7736" t="s">
        <v>80</v>
      </c>
      <c r="W7736" t="s">
        <v>81</v>
      </c>
      <c r="X7736" t="s">
        <v>2776</v>
      </c>
      <c r="Y7736" t="s">
        <v>7211</v>
      </c>
    </row>
    <row r="7737" spans="1:25" x14ac:dyDescent="0.25">
      <c r="A7737" t="s">
        <v>17052</v>
      </c>
      <c r="B7737">
        <v>2017</v>
      </c>
      <c r="C7737">
        <v>12</v>
      </c>
      <c r="D7737" t="s">
        <v>7320</v>
      </c>
      <c r="E7737" t="s">
        <v>2518</v>
      </c>
      <c r="F7737" t="s">
        <v>2519</v>
      </c>
      <c r="G7737" t="s">
        <v>69</v>
      </c>
      <c r="H7737" t="s">
        <v>70</v>
      </c>
      <c r="I7737" t="s">
        <v>71</v>
      </c>
      <c r="J7737" t="s">
        <v>72</v>
      </c>
      <c r="K7737" t="s">
        <v>7224</v>
      </c>
      <c r="L7737">
        <v>2359</v>
      </c>
      <c r="M7737">
        <v>3600</v>
      </c>
      <c r="N7737" t="s">
        <v>74</v>
      </c>
      <c r="O7737">
        <v>10</v>
      </c>
      <c r="P7737">
        <v>70049005</v>
      </c>
      <c r="Q7737" t="s">
        <v>75</v>
      </c>
      <c r="R7737" t="s">
        <v>76</v>
      </c>
      <c r="S7737" t="s">
        <v>968</v>
      </c>
      <c r="T7737" t="s">
        <v>78</v>
      </c>
      <c r="U7737" t="s">
        <v>17053</v>
      </c>
      <c r="V7737" t="s">
        <v>80</v>
      </c>
      <c r="W7737" t="s">
        <v>81</v>
      </c>
      <c r="X7737" t="s">
        <v>970</v>
      </c>
      <c r="Y7737" t="s">
        <v>7211</v>
      </c>
    </row>
    <row r="7738" spans="1:25" x14ac:dyDescent="0.25">
      <c r="A7738" t="s">
        <v>17054</v>
      </c>
      <c r="B7738">
        <v>2010</v>
      </c>
      <c r="C7738">
        <v>8</v>
      </c>
      <c r="D7738" t="s">
        <v>14754</v>
      </c>
      <c r="E7738" t="s">
        <v>2518</v>
      </c>
      <c r="F7738" t="s">
        <v>2519</v>
      </c>
      <c r="G7738" t="s">
        <v>69</v>
      </c>
      <c r="H7738" t="s">
        <v>70</v>
      </c>
      <c r="I7738" t="s">
        <v>71</v>
      </c>
      <c r="J7738" t="s">
        <v>72</v>
      </c>
      <c r="K7738" t="s">
        <v>7214</v>
      </c>
      <c r="L7738">
        <v>1605</v>
      </c>
      <c r="M7738">
        <v>300000</v>
      </c>
      <c r="N7738" t="s">
        <v>74</v>
      </c>
      <c r="O7738">
        <v>10</v>
      </c>
      <c r="P7738">
        <v>70049005</v>
      </c>
      <c r="Q7738" t="s">
        <v>75</v>
      </c>
      <c r="R7738" t="s">
        <v>76</v>
      </c>
      <c r="S7738" t="s">
        <v>77</v>
      </c>
      <c r="T7738" t="s">
        <v>78</v>
      </c>
      <c r="U7738" t="s">
        <v>17055</v>
      </c>
      <c r="V7738" t="s">
        <v>80</v>
      </c>
      <c r="W7738" t="s">
        <v>81</v>
      </c>
      <c r="X7738" t="s">
        <v>82</v>
      </c>
      <c r="Y7738" t="s">
        <v>7211</v>
      </c>
    </row>
    <row r="7739" spans="1:25" x14ac:dyDescent="0.25">
      <c r="A7739" t="s">
        <v>17056</v>
      </c>
      <c r="B7739">
        <v>2015</v>
      </c>
      <c r="C7739">
        <v>9</v>
      </c>
      <c r="D7739" t="s">
        <v>7298</v>
      </c>
      <c r="E7739" t="s">
        <v>2518</v>
      </c>
      <c r="F7739" t="s">
        <v>2519</v>
      </c>
      <c r="G7739" t="s">
        <v>69</v>
      </c>
      <c r="H7739" t="s">
        <v>70</v>
      </c>
      <c r="I7739" t="s">
        <v>71</v>
      </c>
      <c r="J7739" t="s">
        <v>72</v>
      </c>
      <c r="K7739" t="s">
        <v>7252</v>
      </c>
      <c r="L7739">
        <v>1462</v>
      </c>
      <c r="M7739">
        <v>1890</v>
      </c>
      <c r="N7739" t="s">
        <v>74</v>
      </c>
      <c r="O7739">
        <v>10</v>
      </c>
      <c r="P7739">
        <v>70049005</v>
      </c>
      <c r="Q7739" t="s">
        <v>75</v>
      </c>
      <c r="R7739" t="s">
        <v>76</v>
      </c>
      <c r="S7739" t="s">
        <v>826</v>
      </c>
      <c r="T7739" t="s">
        <v>78</v>
      </c>
      <c r="U7739" t="s">
        <v>17057</v>
      </c>
      <c r="V7739" t="s">
        <v>80</v>
      </c>
      <c r="W7739" t="s">
        <v>81</v>
      </c>
      <c r="X7739" t="s">
        <v>828</v>
      </c>
      <c r="Y7739" t="s">
        <v>7211</v>
      </c>
    </row>
    <row r="7740" spans="1:25" x14ac:dyDescent="0.25">
      <c r="A7740" t="s">
        <v>17058</v>
      </c>
      <c r="B7740">
        <v>2014</v>
      </c>
      <c r="C7740">
        <v>9</v>
      </c>
      <c r="D7740" t="s">
        <v>11794</v>
      </c>
      <c r="E7740" t="s">
        <v>2518</v>
      </c>
      <c r="F7740" t="s">
        <v>2519</v>
      </c>
      <c r="G7740" t="s">
        <v>69</v>
      </c>
      <c r="H7740" t="s">
        <v>70</v>
      </c>
      <c r="I7740" t="s">
        <v>71</v>
      </c>
      <c r="J7740" t="s">
        <v>72</v>
      </c>
      <c r="K7740" t="s">
        <v>7520</v>
      </c>
      <c r="L7740">
        <v>1013</v>
      </c>
      <c r="M7740">
        <v>7409.24</v>
      </c>
      <c r="N7740" t="s">
        <v>74</v>
      </c>
      <c r="O7740">
        <v>10</v>
      </c>
      <c r="P7740">
        <v>70049005</v>
      </c>
      <c r="Q7740" t="s">
        <v>75</v>
      </c>
      <c r="R7740" t="s">
        <v>76</v>
      </c>
      <c r="S7740" t="s">
        <v>395</v>
      </c>
      <c r="T7740" t="s">
        <v>78</v>
      </c>
      <c r="U7740" t="s">
        <v>17059</v>
      </c>
      <c r="V7740" t="s">
        <v>80</v>
      </c>
      <c r="W7740" t="s">
        <v>81</v>
      </c>
      <c r="X7740" t="s">
        <v>397</v>
      </c>
      <c r="Y7740" t="s">
        <v>7211</v>
      </c>
    </row>
    <row r="7741" spans="1:25" x14ac:dyDescent="0.25">
      <c r="A7741" t="s">
        <v>17060</v>
      </c>
      <c r="B7741">
        <v>2015</v>
      </c>
      <c r="C7741">
        <v>5</v>
      </c>
      <c r="D7741" t="s">
        <v>7642</v>
      </c>
      <c r="E7741" t="s">
        <v>2518</v>
      </c>
      <c r="F7741" t="s">
        <v>2519</v>
      </c>
      <c r="G7741" t="s">
        <v>69</v>
      </c>
      <c r="H7741" t="s">
        <v>70</v>
      </c>
      <c r="I7741" t="s">
        <v>71</v>
      </c>
      <c r="J7741" t="s">
        <v>72</v>
      </c>
      <c r="K7741" t="s">
        <v>7252</v>
      </c>
      <c r="L7741">
        <v>2188</v>
      </c>
      <c r="M7741">
        <v>31722</v>
      </c>
      <c r="N7741" t="s">
        <v>74</v>
      </c>
      <c r="O7741">
        <v>10</v>
      </c>
      <c r="P7741">
        <v>70049005</v>
      </c>
      <c r="Q7741" t="s">
        <v>75</v>
      </c>
      <c r="R7741" t="s">
        <v>76</v>
      </c>
      <c r="S7741" t="s">
        <v>165</v>
      </c>
      <c r="T7741" t="s">
        <v>78</v>
      </c>
      <c r="U7741" t="s">
        <v>17061</v>
      </c>
      <c r="V7741" t="s">
        <v>80</v>
      </c>
      <c r="W7741" t="s">
        <v>81</v>
      </c>
      <c r="X7741" t="s">
        <v>8002</v>
      </c>
      <c r="Y7741" t="s">
        <v>7211</v>
      </c>
    </row>
    <row r="7742" spans="1:25" x14ac:dyDescent="0.25">
      <c r="A7742" t="s">
        <v>17062</v>
      </c>
      <c r="B7742">
        <v>2012</v>
      </c>
      <c r="C7742">
        <v>11</v>
      </c>
      <c r="D7742" t="s">
        <v>7378</v>
      </c>
      <c r="E7742" t="s">
        <v>2518</v>
      </c>
      <c r="F7742" t="s">
        <v>2519</v>
      </c>
      <c r="G7742" t="s">
        <v>69</v>
      </c>
      <c r="H7742" t="s">
        <v>70</v>
      </c>
      <c r="I7742" t="s">
        <v>71</v>
      </c>
      <c r="J7742" t="s">
        <v>72</v>
      </c>
      <c r="K7742" t="s">
        <v>7248</v>
      </c>
      <c r="L7742">
        <v>2494</v>
      </c>
      <c r="M7742">
        <v>5000</v>
      </c>
      <c r="N7742" t="s">
        <v>74</v>
      </c>
      <c r="O7742">
        <v>10</v>
      </c>
      <c r="P7742">
        <v>70049005</v>
      </c>
      <c r="Q7742" t="s">
        <v>75</v>
      </c>
      <c r="R7742" t="s">
        <v>76</v>
      </c>
      <c r="S7742" t="s">
        <v>567</v>
      </c>
      <c r="T7742" t="s">
        <v>78</v>
      </c>
      <c r="U7742" t="s">
        <v>17063</v>
      </c>
      <c r="V7742" t="s">
        <v>80</v>
      </c>
      <c r="W7742" t="s">
        <v>81</v>
      </c>
      <c r="X7742" t="s">
        <v>569</v>
      </c>
      <c r="Y7742" t="s">
        <v>7211</v>
      </c>
    </row>
    <row r="7743" spans="1:25" x14ac:dyDescent="0.25">
      <c r="A7743" t="s">
        <v>17064</v>
      </c>
      <c r="B7743">
        <v>2015</v>
      </c>
      <c r="C7743">
        <v>11</v>
      </c>
      <c r="D7743" t="s">
        <v>7458</v>
      </c>
      <c r="E7743" t="s">
        <v>2518</v>
      </c>
      <c r="F7743" t="s">
        <v>2519</v>
      </c>
      <c r="G7743" t="s">
        <v>69</v>
      </c>
      <c r="H7743" t="s">
        <v>70</v>
      </c>
      <c r="I7743" t="s">
        <v>71</v>
      </c>
      <c r="J7743" t="s">
        <v>72</v>
      </c>
      <c r="K7743" t="s">
        <v>7252</v>
      </c>
      <c r="L7743">
        <v>1460</v>
      </c>
      <c r="M7743">
        <v>2585</v>
      </c>
      <c r="N7743" t="s">
        <v>74</v>
      </c>
      <c r="O7743">
        <v>10</v>
      </c>
      <c r="P7743">
        <v>70049005</v>
      </c>
      <c r="Q7743" t="s">
        <v>75</v>
      </c>
      <c r="R7743" t="s">
        <v>76</v>
      </c>
      <c r="S7743" t="s">
        <v>2042</v>
      </c>
      <c r="T7743" t="s">
        <v>78</v>
      </c>
      <c r="U7743" t="s">
        <v>17065</v>
      </c>
      <c r="V7743" t="s">
        <v>80</v>
      </c>
      <c r="W7743" t="s">
        <v>81</v>
      </c>
      <c r="X7743" t="s">
        <v>2044</v>
      </c>
      <c r="Y7743" t="s">
        <v>7211</v>
      </c>
    </row>
    <row r="7744" spans="1:25" x14ac:dyDescent="0.25">
      <c r="A7744" t="s">
        <v>17066</v>
      </c>
      <c r="B7744">
        <v>2015</v>
      </c>
      <c r="C7744">
        <v>5</v>
      </c>
      <c r="D7744" t="s">
        <v>7642</v>
      </c>
      <c r="E7744" t="s">
        <v>2518</v>
      </c>
      <c r="F7744" t="s">
        <v>2519</v>
      </c>
      <c r="G7744" t="s">
        <v>69</v>
      </c>
      <c r="H7744" t="s">
        <v>70</v>
      </c>
      <c r="I7744" t="s">
        <v>71</v>
      </c>
      <c r="J7744" t="s">
        <v>72</v>
      </c>
      <c r="K7744" t="s">
        <v>7252</v>
      </c>
      <c r="L7744">
        <v>1810</v>
      </c>
      <c r="M7744">
        <v>30000</v>
      </c>
      <c r="N7744" t="s">
        <v>74</v>
      </c>
      <c r="O7744">
        <v>10</v>
      </c>
      <c r="P7744">
        <v>70049005</v>
      </c>
      <c r="Q7744" t="s">
        <v>75</v>
      </c>
      <c r="R7744" t="s">
        <v>76</v>
      </c>
      <c r="S7744" t="s">
        <v>868</v>
      </c>
      <c r="T7744" t="s">
        <v>78</v>
      </c>
      <c r="U7744" t="s">
        <v>17067</v>
      </c>
      <c r="V7744" t="s">
        <v>80</v>
      </c>
      <c r="W7744" t="s">
        <v>81</v>
      </c>
      <c r="X7744" t="s">
        <v>870</v>
      </c>
      <c r="Y7744" t="s">
        <v>7211</v>
      </c>
    </row>
    <row r="7745" spans="1:25" x14ac:dyDescent="0.25">
      <c r="A7745" t="s">
        <v>17068</v>
      </c>
      <c r="B7745">
        <v>2015</v>
      </c>
      <c r="C7745">
        <v>7</v>
      </c>
      <c r="D7745" t="s">
        <v>7719</v>
      </c>
      <c r="E7745" t="s">
        <v>2518</v>
      </c>
      <c r="F7745" t="s">
        <v>2519</v>
      </c>
      <c r="G7745" t="s">
        <v>69</v>
      </c>
      <c r="H7745" t="s">
        <v>70</v>
      </c>
      <c r="I7745" t="s">
        <v>71</v>
      </c>
      <c r="J7745" t="s">
        <v>72</v>
      </c>
      <c r="K7745" t="s">
        <v>7252</v>
      </c>
      <c r="L7745">
        <v>1535</v>
      </c>
      <c r="M7745">
        <v>60000</v>
      </c>
      <c r="N7745" t="s">
        <v>74</v>
      </c>
      <c r="O7745">
        <v>10</v>
      </c>
      <c r="P7745">
        <v>70049005</v>
      </c>
      <c r="Q7745" t="s">
        <v>75</v>
      </c>
      <c r="R7745" t="s">
        <v>76</v>
      </c>
      <c r="S7745" t="s">
        <v>623</v>
      </c>
      <c r="T7745" t="s">
        <v>78</v>
      </c>
      <c r="U7745" t="s">
        <v>17069</v>
      </c>
      <c r="V7745" t="s">
        <v>80</v>
      </c>
      <c r="W7745" t="s">
        <v>81</v>
      </c>
      <c r="X7745" t="s">
        <v>625</v>
      </c>
      <c r="Y7745" t="s">
        <v>7211</v>
      </c>
    </row>
    <row r="7746" spans="1:25" x14ac:dyDescent="0.25">
      <c r="A7746" t="s">
        <v>17070</v>
      </c>
      <c r="B7746">
        <v>2011</v>
      </c>
      <c r="C7746">
        <v>12</v>
      </c>
      <c r="D7746" t="s">
        <v>12035</v>
      </c>
      <c r="E7746" t="s">
        <v>2518</v>
      </c>
      <c r="F7746" t="s">
        <v>2519</v>
      </c>
      <c r="G7746" t="s">
        <v>69</v>
      </c>
      <c r="H7746" t="s">
        <v>70</v>
      </c>
      <c r="I7746" t="s">
        <v>71</v>
      </c>
      <c r="J7746" t="s">
        <v>72</v>
      </c>
      <c r="K7746" t="s">
        <v>7262</v>
      </c>
      <c r="L7746">
        <v>1841</v>
      </c>
      <c r="M7746">
        <v>120000</v>
      </c>
      <c r="N7746" t="s">
        <v>74</v>
      </c>
      <c r="O7746">
        <v>10</v>
      </c>
      <c r="P7746">
        <v>70049005</v>
      </c>
      <c r="Q7746" t="s">
        <v>75</v>
      </c>
      <c r="R7746" t="s">
        <v>76</v>
      </c>
      <c r="S7746" t="s">
        <v>113</v>
      </c>
      <c r="T7746" t="s">
        <v>78</v>
      </c>
      <c r="U7746" t="s">
        <v>17071</v>
      </c>
      <c r="V7746" t="s">
        <v>1601</v>
      </c>
      <c r="W7746" t="s">
        <v>81</v>
      </c>
      <c r="X7746" t="s">
        <v>115</v>
      </c>
      <c r="Y7746" t="s">
        <v>7211</v>
      </c>
    </row>
    <row r="7747" spans="1:25" x14ac:dyDescent="0.25">
      <c r="A7747" t="s">
        <v>17072</v>
      </c>
      <c r="B7747">
        <v>2015</v>
      </c>
      <c r="C7747">
        <v>12</v>
      </c>
      <c r="D7747" t="s">
        <v>7683</v>
      </c>
      <c r="E7747" t="s">
        <v>2518</v>
      </c>
      <c r="F7747" t="s">
        <v>2519</v>
      </c>
      <c r="G7747" t="s">
        <v>69</v>
      </c>
      <c r="H7747" t="s">
        <v>70</v>
      </c>
      <c r="I7747" t="s">
        <v>71</v>
      </c>
      <c r="J7747" t="s">
        <v>72</v>
      </c>
      <c r="K7747" t="s">
        <v>7252</v>
      </c>
      <c r="L7747">
        <v>2740</v>
      </c>
      <c r="M7747">
        <v>700000</v>
      </c>
      <c r="N7747" t="s">
        <v>74</v>
      </c>
      <c r="O7747">
        <v>10</v>
      </c>
      <c r="P7747">
        <v>70049005</v>
      </c>
      <c r="Q7747" t="s">
        <v>75</v>
      </c>
      <c r="R7747" t="s">
        <v>76</v>
      </c>
      <c r="S7747" t="s">
        <v>741</v>
      </c>
      <c r="T7747" t="s">
        <v>78</v>
      </c>
      <c r="U7747" t="s">
        <v>17073</v>
      </c>
      <c r="V7747" t="s">
        <v>80</v>
      </c>
      <c r="W7747" t="s">
        <v>81</v>
      </c>
      <c r="X7747" t="s">
        <v>743</v>
      </c>
      <c r="Y7747" t="s">
        <v>7211</v>
      </c>
    </row>
    <row r="7748" spans="1:25" x14ac:dyDescent="0.25">
      <c r="A7748" t="s">
        <v>17074</v>
      </c>
      <c r="B7748">
        <v>2013</v>
      </c>
      <c r="C7748">
        <v>13</v>
      </c>
      <c r="D7748" t="s">
        <v>7244</v>
      </c>
      <c r="E7748" t="s">
        <v>2518</v>
      </c>
      <c r="F7748" t="s">
        <v>2519</v>
      </c>
      <c r="G7748" t="s">
        <v>69</v>
      </c>
      <c r="H7748" t="s">
        <v>70</v>
      </c>
      <c r="I7748" t="s">
        <v>71</v>
      </c>
      <c r="J7748" t="s">
        <v>72</v>
      </c>
      <c r="K7748" t="s">
        <v>7241</v>
      </c>
      <c r="L7748">
        <v>1913</v>
      </c>
      <c r="M7748">
        <v>86069</v>
      </c>
      <c r="N7748" t="s">
        <v>74</v>
      </c>
      <c r="O7748">
        <v>10</v>
      </c>
      <c r="P7748">
        <v>70049005</v>
      </c>
      <c r="Q7748" t="s">
        <v>75</v>
      </c>
      <c r="R7748" t="s">
        <v>76</v>
      </c>
      <c r="S7748" t="s">
        <v>313</v>
      </c>
      <c r="T7748" t="s">
        <v>78</v>
      </c>
      <c r="U7748" t="s">
        <v>17075</v>
      </c>
      <c r="V7748" t="s">
        <v>80</v>
      </c>
      <c r="W7748" t="s">
        <v>81</v>
      </c>
      <c r="X7748" t="s">
        <v>315</v>
      </c>
      <c r="Y7748" t="s">
        <v>7211</v>
      </c>
    </row>
    <row r="7749" spans="1:25" x14ac:dyDescent="0.25">
      <c r="A7749" t="s">
        <v>17076</v>
      </c>
      <c r="B7749">
        <v>2012</v>
      </c>
      <c r="C7749">
        <v>9</v>
      </c>
      <c r="D7749" t="s">
        <v>7292</v>
      </c>
      <c r="E7749" t="s">
        <v>2518</v>
      </c>
      <c r="F7749" t="s">
        <v>2519</v>
      </c>
      <c r="G7749" t="s">
        <v>69</v>
      </c>
      <c r="H7749" t="s">
        <v>70</v>
      </c>
      <c r="I7749" t="s">
        <v>71</v>
      </c>
      <c r="J7749" t="s">
        <v>72</v>
      </c>
      <c r="K7749" t="s">
        <v>7248</v>
      </c>
      <c r="L7749">
        <v>2111</v>
      </c>
      <c r="M7749">
        <v>500000</v>
      </c>
      <c r="N7749" t="s">
        <v>74</v>
      </c>
      <c r="O7749">
        <v>10</v>
      </c>
      <c r="P7749">
        <v>70049005</v>
      </c>
      <c r="Q7749" t="s">
        <v>75</v>
      </c>
      <c r="R7749" t="s">
        <v>76</v>
      </c>
      <c r="S7749" t="s">
        <v>309</v>
      </c>
      <c r="T7749" t="s">
        <v>78</v>
      </c>
      <c r="U7749" t="s">
        <v>17077</v>
      </c>
      <c r="V7749" t="s">
        <v>80</v>
      </c>
      <c r="W7749" t="s">
        <v>81</v>
      </c>
      <c r="X7749" t="s">
        <v>311</v>
      </c>
      <c r="Y7749" t="s">
        <v>7211</v>
      </c>
    </row>
    <row r="7750" spans="1:25" x14ac:dyDescent="0.25">
      <c r="A7750" t="s">
        <v>17078</v>
      </c>
      <c r="B7750">
        <v>2013</v>
      </c>
      <c r="C7750">
        <v>12</v>
      </c>
      <c r="D7750" t="s">
        <v>7689</v>
      </c>
      <c r="E7750" t="s">
        <v>2518</v>
      </c>
      <c r="F7750" t="s">
        <v>2519</v>
      </c>
      <c r="G7750" t="s">
        <v>69</v>
      </c>
      <c r="H7750" t="s">
        <v>70</v>
      </c>
      <c r="I7750" t="s">
        <v>71</v>
      </c>
      <c r="J7750" t="s">
        <v>72</v>
      </c>
      <c r="K7750" t="s">
        <v>7241</v>
      </c>
      <c r="L7750">
        <v>2145</v>
      </c>
      <c r="M7750">
        <v>100000</v>
      </c>
      <c r="N7750" t="s">
        <v>74</v>
      </c>
      <c r="O7750">
        <v>10</v>
      </c>
      <c r="P7750">
        <v>70049005</v>
      </c>
      <c r="Q7750" t="s">
        <v>75</v>
      </c>
      <c r="R7750" t="s">
        <v>76</v>
      </c>
      <c r="S7750" t="s">
        <v>201</v>
      </c>
      <c r="T7750" t="s">
        <v>78</v>
      </c>
      <c r="U7750" t="s">
        <v>17079</v>
      </c>
      <c r="V7750" t="s">
        <v>80</v>
      </c>
      <c r="W7750" t="s">
        <v>81</v>
      </c>
      <c r="X7750" t="s">
        <v>203</v>
      </c>
      <c r="Y7750" t="s">
        <v>7211</v>
      </c>
    </row>
    <row r="7751" spans="1:25" x14ac:dyDescent="0.25">
      <c r="A7751" t="s">
        <v>17080</v>
      </c>
      <c r="B7751">
        <v>2015</v>
      </c>
      <c r="C7751">
        <v>13</v>
      </c>
      <c r="D7751" t="s">
        <v>7479</v>
      </c>
      <c r="E7751" t="s">
        <v>2518</v>
      </c>
      <c r="F7751" t="s">
        <v>2519</v>
      </c>
      <c r="G7751" t="s">
        <v>69</v>
      </c>
      <c r="H7751" t="s">
        <v>70</v>
      </c>
      <c r="I7751" t="s">
        <v>71</v>
      </c>
      <c r="J7751" t="s">
        <v>72</v>
      </c>
      <c r="K7751" t="s">
        <v>7252</v>
      </c>
      <c r="L7751">
        <v>1944</v>
      </c>
      <c r="M7751">
        <v>7500</v>
      </c>
      <c r="N7751" t="s">
        <v>74</v>
      </c>
      <c r="O7751">
        <v>10</v>
      </c>
      <c r="P7751">
        <v>70049005</v>
      </c>
      <c r="Q7751" t="s">
        <v>75</v>
      </c>
      <c r="R7751" t="s">
        <v>76</v>
      </c>
      <c r="S7751" t="s">
        <v>461</v>
      </c>
      <c r="T7751" t="s">
        <v>78</v>
      </c>
      <c r="U7751" t="s">
        <v>17081</v>
      </c>
      <c r="V7751" t="s">
        <v>80</v>
      </c>
      <c r="W7751" t="s">
        <v>81</v>
      </c>
      <c r="X7751" t="s">
        <v>463</v>
      </c>
      <c r="Y7751" t="s">
        <v>7211</v>
      </c>
    </row>
    <row r="7752" spans="1:25" x14ac:dyDescent="0.25">
      <c r="A7752" t="s">
        <v>17082</v>
      </c>
      <c r="B7752">
        <v>2015</v>
      </c>
      <c r="C7752">
        <v>11</v>
      </c>
      <c r="D7752" t="s">
        <v>8225</v>
      </c>
      <c r="E7752" t="s">
        <v>2518</v>
      </c>
      <c r="F7752" t="s">
        <v>2519</v>
      </c>
      <c r="G7752" t="s">
        <v>69</v>
      </c>
      <c r="H7752" t="s">
        <v>70</v>
      </c>
      <c r="I7752" t="s">
        <v>71</v>
      </c>
      <c r="J7752" t="s">
        <v>72</v>
      </c>
      <c r="K7752" t="s">
        <v>7252</v>
      </c>
      <c r="L7752">
        <v>2346</v>
      </c>
      <c r="M7752">
        <v>26450</v>
      </c>
      <c r="N7752" t="s">
        <v>74</v>
      </c>
      <c r="O7752">
        <v>10</v>
      </c>
      <c r="P7752">
        <v>70049005</v>
      </c>
      <c r="Q7752" t="s">
        <v>75</v>
      </c>
      <c r="R7752" t="s">
        <v>76</v>
      </c>
      <c r="S7752" t="s">
        <v>713</v>
      </c>
      <c r="T7752" t="s">
        <v>110</v>
      </c>
      <c r="U7752" t="s">
        <v>17083</v>
      </c>
      <c r="V7752" t="s">
        <v>80</v>
      </c>
      <c r="W7752" t="s">
        <v>81</v>
      </c>
      <c r="X7752" t="s">
        <v>715</v>
      </c>
      <c r="Y7752" t="s">
        <v>7211</v>
      </c>
    </row>
    <row r="7753" spans="1:25" x14ac:dyDescent="0.25">
      <c r="A7753" t="s">
        <v>17084</v>
      </c>
      <c r="B7753">
        <v>2010</v>
      </c>
      <c r="C7753">
        <v>1</v>
      </c>
      <c r="D7753" t="s">
        <v>8383</v>
      </c>
      <c r="E7753" t="s">
        <v>2518</v>
      </c>
      <c r="F7753" t="s">
        <v>2519</v>
      </c>
      <c r="G7753" t="s">
        <v>69</v>
      </c>
      <c r="H7753" t="s">
        <v>70</v>
      </c>
      <c r="I7753" t="s">
        <v>71</v>
      </c>
      <c r="J7753" t="s">
        <v>72</v>
      </c>
      <c r="K7753" t="s">
        <v>7214</v>
      </c>
      <c r="L7753">
        <v>2170</v>
      </c>
      <c r="M7753">
        <v>50000</v>
      </c>
      <c r="N7753" t="s">
        <v>74</v>
      </c>
      <c r="O7753">
        <v>10</v>
      </c>
      <c r="P7753">
        <v>70049005</v>
      </c>
      <c r="Q7753" t="s">
        <v>75</v>
      </c>
      <c r="R7753" t="s">
        <v>76</v>
      </c>
      <c r="S7753" t="s">
        <v>181</v>
      </c>
      <c r="T7753" t="s">
        <v>78</v>
      </c>
      <c r="U7753" t="s">
        <v>17085</v>
      </c>
      <c r="V7753" t="s">
        <v>1601</v>
      </c>
      <c r="W7753" t="s">
        <v>81</v>
      </c>
      <c r="X7753" t="s">
        <v>183</v>
      </c>
      <c r="Y7753" t="s">
        <v>7211</v>
      </c>
    </row>
    <row r="7754" spans="1:25" x14ac:dyDescent="0.25">
      <c r="A7754" t="s">
        <v>17086</v>
      </c>
      <c r="B7754">
        <v>2014</v>
      </c>
      <c r="C7754">
        <v>6</v>
      </c>
      <c r="D7754" t="s">
        <v>7796</v>
      </c>
      <c r="E7754" t="s">
        <v>2518</v>
      </c>
      <c r="F7754" t="s">
        <v>2519</v>
      </c>
      <c r="G7754" t="s">
        <v>69</v>
      </c>
      <c r="H7754" t="s">
        <v>70</v>
      </c>
      <c r="I7754" t="s">
        <v>71</v>
      </c>
      <c r="J7754" t="s">
        <v>72</v>
      </c>
      <c r="K7754" t="s">
        <v>7228</v>
      </c>
      <c r="L7754">
        <v>1841</v>
      </c>
      <c r="M7754">
        <v>50000</v>
      </c>
      <c r="N7754" t="s">
        <v>74</v>
      </c>
      <c r="O7754">
        <v>10</v>
      </c>
      <c r="P7754">
        <v>70049005</v>
      </c>
      <c r="Q7754" t="s">
        <v>75</v>
      </c>
      <c r="R7754" t="s">
        <v>76</v>
      </c>
      <c r="S7754" t="s">
        <v>113</v>
      </c>
      <c r="T7754" t="s">
        <v>78</v>
      </c>
      <c r="U7754" t="s">
        <v>17087</v>
      </c>
      <c r="V7754" t="s">
        <v>80</v>
      </c>
      <c r="W7754" t="s">
        <v>81</v>
      </c>
      <c r="X7754" t="s">
        <v>115</v>
      </c>
      <c r="Y7754" t="s">
        <v>7211</v>
      </c>
    </row>
    <row r="7755" spans="1:25" x14ac:dyDescent="0.25">
      <c r="A7755" t="s">
        <v>17088</v>
      </c>
      <c r="B7755">
        <v>2010</v>
      </c>
      <c r="C7755">
        <v>3</v>
      </c>
      <c r="D7755" t="s">
        <v>8945</v>
      </c>
      <c r="E7755" t="s">
        <v>2518</v>
      </c>
      <c r="F7755" t="s">
        <v>2519</v>
      </c>
      <c r="G7755" t="s">
        <v>69</v>
      </c>
      <c r="H7755" t="s">
        <v>70</v>
      </c>
      <c r="I7755" t="s">
        <v>71</v>
      </c>
      <c r="J7755" t="s">
        <v>72</v>
      </c>
      <c r="K7755" t="s">
        <v>7214</v>
      </c>
      <c r="L7755">
        <v>2146</v>
      </c>
      <c r="M7755">
        <v>200000</v>
      </c>
      <c r="N7755" t="s">
        <v>74</v>
      </c>
      <c r="O7755">
        <v>10</v>
      </c>
      <c r="P7755">
        <v>70049005</v>
      </c>
      <c r="Q7755" t="s">
        <v>75</v>
      </c>
      <c r="R7755" t="s">
        <v>76</v>
      </c>
      <c r="S7755" t="s">
        <v>220</v>
      </c>
      <c r="T7755" t="s">
        <v>78</v>
      </c>
      <c r="U7755" t="s">
        <v>17089</v>
      </c>
      <c r="V7755" t="s">
        <v>80</v>
      </c>
      <c r="W7755" t="s">
        <v>81</v>
      </c>
      <c r="X7755" t="s">
        <v>222</v>
      </c>
      <c r="Y7755" t="s">
        <v>7211</v>
      </c>
    </row>
    <row r="7756" spans="1:25" x14ac:dyDescent="0.25">
      <c r="A7756" t="s">
        <v>17090</v>
      </c>
      <c r="B7756">
        <v>2011</v>
      </c>
      <c r="C7756">
        <v>1</v>
      </c>
      <c r="D7756" t="s">
        <v>7369</v>
      </c>
      <c r="E7756" t="s">
        <v>2518</v>
      </c>
      <c r="F7756" t="s">
        <v>2519</v>
      </c>
      <c r="G7756" t="s">
        <v>69</v>
      </c>
      <c r="H7756" t="s">
        <v>70</v>
      </c>
      <c r="I7756" t="s">
        <v>71</v>
      </c>
      <c r="J7756" t="s">
        <v>72</v>
      </c>
      <c r="K7756" t="s">
        <v>7262</v>
      </c>
      <c r="L7756">
        <v>2633</v>
      </c>
      <c r="M7756">
        <v>50000</v>
      </c>
      <c r="N7756" t="s">
        <v>74</v>
      </c>
      <c r="O7756">
        <v>10</v>
      </c>
      <c r="P7756">
        <v>70049005</v>
      </c>
      <c r="Q7756" t="s">
        <v>75</v>
      </c>
      <c r="R7756" t="s">
        <v>76</v>
      </c>
      <c r="S7756" t="s">
        <v>340</v>
      </c>
      <c r="T7756" t="s">
        <v>78</v>
      </c>
      <c r="U7756" t="s">
        <v>17091</v>
      </c>
      <c r="V7756" t="s">
        <v>80</v>
      </c>
      <c r="W7756" t="s">
        <v>81</v>
      </c>
      <c r="X7756" t="s">
        <v>342</v>
      </c>
      <c r="Y7756" t="s">
        <v>7211</v>
      </c>
    </row>
    <row r="7757" spans="1:25" x14ac:dyDescent="0.25">
      <c r="A7757" t="s">
        <v>17092</v>
      </c>
      <c r="B7757">
        <v>2015</v>
      </c>
      <c r="C7757">
        <v>12</v>
      </c>
      <c r="D7757" t="s">
        <v>9558</v>
      </c>
      <c r="E7757" t="s">
        <v>2518</v>
      </c>
      <c r="F7757" t="s">
        <v>2519</v>
      </c>
      <c r="G7757" t="s">
        <v>69</v>
      </c>
      <c r="H7757" t="s">
        <v>70</v>
      </c>
      <c r="I7757" t="s">
        <v>71</v>
      </c>
      <c r="J7757" t="s">
        <v>72</v>
      </c>
      <c r="K7757" t="s">
        <v>7252</v>
      </c>
      <c r="L7757">
        <v>2301</v>
      </c>
      <c r="M7757">
        <v>10000</v>
      </c>
      <c r="N7757" t="s">
        <v>74</v>
      </c>
      <c r="O7757">
        <v>10</v>
      </c>
      <c r="P7757">
        <v>70049005</v>
      </c>
      <c r="Q7757" t="s">
        <v>75</v>
      </c>
      <c r="R7757" t="s">
        <v>76</v>
      </c>
      <c r="S7757" t="s">
        <v>206</v>
      </c>
      <c r="T7757" t="s">
        <v>78</v>
      </c>
      <c r="U7757" t="s">
        <v>17093</v>
      </c>
      <c r="V7757" t="s">
        <v>80</v>
      </c>
      <c r="W7757" t="s">
        <v>81</v>
      </c>
      <c r="X7757" t="s">
        <v>208</v>
      </c>
      <c r="Y7757" t="s">
        <v>7211</v>
      </c>
    </row>
    <row r="7758" spans="1:25" x14ac:dyDescent="0.25">
      <c r="A7758" t="s">
        <v>17094</v>
      </c>
      <c r="B7758">
        <v>2016</v>
      </c>
      <c r="C7758">
        <v>13</v>
      </c>
      <c r="D7758" t="s">
        <v>7680</v>
      </c>
      <c r="E7758" t="s">
        <v>2518</v>
      </c>
      <c r="F7758" t="s">
        <v>2519</v>
      </c>
      <c r="G7758" t="s">
        <v>69</v>
      </c>
      <c r="H7758" t="s">
        <v>70</v>
      </c>
      <c r="I7758" t="s">
        <v>71</v>
      </c>
      <c r="J7758" t="s">
        <v>72</v>
      </c>
      <c r="K7758" t="s">
        <v>7237</v>
      </c>
      <c r="L7758">
        <v>1376</v>
      </c>
      <c r="M7758">
        <v>50000</v>
      </c>
      <c r="N7758" t="s">
        <v>74</v>
      </c>
      <c r="O7758">
        <v>10</v>
      </c>
      <c r="P7758">
        <v>70049005</v>
      </c>
      <c r="Q7758" t="s">
        <v>75</v>
      </c>
      <c r="R7758" t="s">
        <v>76</v>
      </c>
      <c r="S7758" t="s">
        <v>288</v>
      </c>
      <c r="T7758" t="s">
        <v>289</v>
      </c>
      <c r="U7758" t="s">
        <v>17095</v>
      </c>
      <c r="V7758" t="s">
        <v>80</v>
      </c>
      <c r="W7758" t="s">
        <v>81</v>
      </c>
      <c r="X7758" t="s">
        <v>3389</v>
      </c>
      <c r="Y7758" t="s">
        <v>7211</v>
      </c>
    </row>
    <row r="7759" spans="1:25" x14ac:dyDescent="0.25">
      <c r="A7759" t="s">
        <v>17096</v>
      </c>
      <c r="B7759">
        <v>2016</v>
      </c>
      <c r="C7759">
        <v>13</v>
      </c>
      <c r="D7759" t="s">
        <v>17097</v>
      </c>
      <c r="E7759" t="s">
        <v>2518</v>
      </c>
      <c r="F7759" t="s">
        <v>2519</v>
      </c>
      <c r="G7759" t="s">
        <v>69</v>
      </c>
      <c r="H7759" t="s">
        <v>70</v>
      </c>
      <c r="I7759" t="s">
        <v>71</v>
      </c>
      <c r="J7759" t="s">
        <v>1366</v>
      </c>
      <c r="K7759" t="s">
        <v>10467</v>
      </c>
      <c r="L7759">
        <v>1610</v>
      </c>
      <c r="M7759">
        <v>6290.23</v>
      </c>
      <c r="N7759" t="s">
        <v>74</v>
      </c>
      <c r="O7759">
        <v>10</v>
      </c>
      <c r="P7759">
        <v>70049005</v>
      </c>
      <c r="Q7759" t="s">
        <v>1368</v>
      </c>
      <c r="R7759" t="s">
        <v>76</v>
      </c>
      <c r="S7759" t="s">
        <v>7383</v>
      </c>
      <c r="T7759" t="s">
        <v>7384</v>
      </c>
      <c r="U7759" t="s">
        <v>17098</v>
      </c>
      <c r="V7759" t="s">
        <v>80</v>
      </c>
      <c r="W7759" t="s">
        <v>81</v>
      </c>
      <c r="X7759" t="s">
        <v>82</v>
      </c>
      <c r="Y7759" t="s">
        <v>7211</v>
      </c>
    </row>
    <row r="7760" spans="1:25" x14ac:dyDescent="0.25">
      <c r="A7760" t="s">
        <v>17099</v>
      </c>
      <c r="B7760">
        <v>2010</v>
      </c>
      <c r="C7760">
        <v>3</v>
      </c>
      <c r="D7760" t="s">
        <v>17100</v>
      </c>
      <c r="E7760" t="s">
        <v>2518</v>
      </c>
      <c r="F7760" t="s">
        <v>2519</v>
      </c>
      <c r="G7760" t="s">
        <v>69</v>
      </c>
      <c r="H7760" t="s">
        <v>70</v>
      </c>
      <c r="I7760" t="s">
        <v>71</v>
      </c>
      <c r="J7760" t="s">
        <v>72</v>
      </c>
      <c r="K7760" t="s">
        <v>7214</v>
      </c>
      <c r="L7760">
        <v>2494</v>
      </c>
      <c r="M7760">
        <v>6000</v>
      </c>
      <c r="N7760" t="s">
        <v>74</v>
      </c>
      <c r="O7760">
        <v>10</v>
      </c>
      <c r="P7760">
        <v>70049005</v>
      </c>
      <c r="Q7760" t="s">
        <v>75</v>
      </c>
      <c r="R7760" t="s">
        <v>76</v>
      </c>
      <c r="S7760" t="s">
        <v>567</v>
      </c>
      <c r="T7760" t="s">
        <v>78</v>
      </c>
      <c r="U7760" t="s">
        <v>17101</v>
      </c>
      <c r="V7760" t="s">
        <v>80</v>
      </c>
      <c r="W7760" t="s">
        <v>81</v>
      </c>
      <c r="X7760" t="s">
        <v>569</v>
      </c>
      <c r="Y7760" t="s">
        <v>7211</v>
      </c>
    </row>
    <row r="7761" spans="1:25" x14ac:dyDescent="0.25">
      <c r="A7761" t="s">
        <v>17102</v>
      </c>
      <c r="B7761">
        <v>2010</v>
      </c>
      <c r="C7761">
        <v>7</v>
      </c>
      <c r="D7761" t="s">
        <v>7220</v>
      </c>
      <c r="E7761" t="s">
        <v>2518</v>
      </c>
      <c r="F7761" t="s">
        <v>2519</v>
      </c>
      <c r="G7761" t="s">
        <v>69</v>
      </c>
      <c r="H7761" t="s">
        <v>70</v>
      </c>
      <c r="I7761" t="s">
        <v>71</v>
      </c>
      <c r="J7761" t="s">
        <v>72</v>
      </c>
      <c r="K7761" t="s">
        <v>7214</v>
      </c>
      <c r="L7761">
        <v>1450</v>
      </c>
      <c r="M7761">
        <v>5000</v>
      </c>
      <c r="N7761" t="s">
        <v>74</v>
      </c>
      <c r="O7761">
        <v>10</v>
      </c>
      <c r="P7761">
        <v>70049005</v>
      </c>
      <c r="Q7761" t="s">
        <v>75</v>
      </c>
      <c r="R7761" t="s">
        <v>76</v>
      </c>
      <c r="S7761" t="s">
        <v>244</v>
      </c>
      <c r="T7761" t="s">
        <v>78</v>
      </c>
      <c r="U7761" t="s">
        <v>17103</v>
      </c>
      <c r="V7761" t="s">
        <v>80</v>
      </c>
      <c r="W7761" t="s">
        <v>81</v>
      </c>
      <c r="X7761" t="s">
        <v>246</v>
      </c>
      <c r="Y7761" t="s">
        <v>7211</v>
      </c>
    </row>
    <row r="7762" spans="1:25" x14ac:dyDescent="0.25">
      <c r="A7762" t="s">
        <v>17104</v>
      </c>
      <c r="B7762">
        <v>2017</v>
      </c>
      <c r="C7762">
        <v>13</v>
      </c>
      <c r="D7762" t="s">
        <v>7223</v>
      </c>
      <c r="E7762" t="s">
        <v>2518</v>
      </c>
      <c r="F7762" t="s">
        <v>2519</v>
      </c>
      <c r="G7762" t="s">
        <v>69</v>
      </c>
      <c r="H7762" t="s">
        <v>70</v>
      </c>
      <c r="I7762" t="s">
        <v>71</v>
      </c>
      <c r="J7762" t="s">
        <v>72</v>
      </c>
      <c r="K7762" t="s">
        <v>7224</v>
      </c>
      <c r="L7762">
        <v>1201</v>
      </c>
      <c r="M7762">
        <v>100000</v>
      </c>
      <c r="N7762" t="s">
        <v>74</v>
      </c>
      <c r="O7762">
        <v>10</v>
      </c>
      <c r="P7762">
        <v>70049005</v>
      </c>
      <c r="Q7762" t="s">
        <v>75</v>
      </c>
      <c r="R7762" t="s">
        <v>76</v>
      </c>
      <c r="S7762" t="s">
        <v>193</v>
      </c>
      <c r="T7762" t="s">
        <v>78</v>
      </c>
      <c r="U7762" t="s">
        <v>17105</v>
      </c>
      <c r="V7762" t="s">
        <v>80</v>
      </c>
      <c r="W7762" t="s">
        <v>81</v>
      </c>
      <c r="X7762" t="s">
        <v>195</v>
      </c>
      <c r="Y7762" t="s">
        <v>7211</v>
      </c>
    </row>
    <row r="7763" spans="1:25" x14ac:dyDescent="0.25">
      <c r="A7763" t="s">
        <v>17106</v>
      </c>
      <c r="B7763">
        <v>2016</v>
      </c>
      <c r="C7763">
        <v>12</v>
      </c>
      <c r="D7763" t="s">
        <v>7417</v>
      </c>
      <c r="E7763" t="s">
        <v>2518</v>
      </c>
      <c r="F7763" t="s">
        <v>2519</v>
      </c>
      <c r="G7763" t="s">
        <v>69</v>
      </c>
      <c r="H7763" t="s">
        <v>70</v>
      </c>
      <c r="I7763" t="s">
        <v>71</v>
      </c>
      <c r="J7763" t="s">
        <v>72</v>
      </c>
      <c r="K7763" t="s">
        <v>7237</v>
      </c>
      <c r="L7763">
        <v>2703</v>
      </c>
      <c r="M7763">
        <v>125000</v>
      </c>
      <c r="N7763" t="s">
        <v>74</v>
      </c>
      <c r="O7763">
        <v>10</v>
      </c>
      <c r="P7763">
        <v>70049005</v>
      </c>
      <c r="Q7763" t="s">
        <v>75</v>
      </c>
      <c r="R7763" t="s">
        <v>76</v>
      </c>
      <c r="S7763" t="s">
        <v>2769</v>
      </c>
      <c r="T7763" t="s">
        <v>78</v>
      </c>
      <c r="U7763" t="s">
        <v>17107</v>
      </c>
      <c r="V7763" t="s">
        <v>80</v>
      </c>
      <c r="W7763" t="s">
        <v>81</v>
      </c>
      <c r="X7763" t="s">
        <v>683</v>
      </c>
      <c r="Y7763" t="s">
        <v>7211</v>
      </c>
    </row>
    <row r="7764" spans="1:25" x14ac:dyDescent="0.25">
      <c r="A7764" t="s">
        <v>17108</v>
      </c>
      <c r="B7764">
        <v>2016</v>
      </c>
      <c r="C7764">
        <v>10</v>
      </c>
      <c r="D7764" t="s">
        <v>12404</v>
      </c>
      <c r="E7764" t="s">
        <v>2518</v>
      </c>
      <c r="F7764" t="s">
        <v>2519</v>
      </c>
      <c r="G7764" t="s">
        <v>69</v>
      </c>
      <c r="H7764" t="s">
        <v>70</v>
      </c>
      <c r="I7764" t="s">
        <v>71</v>
      </c>
      <c r="J7764" t="s">
        <v>1366</v>
      </c>
      <c r="K7764" t="s">
        <v>9995</v>
      </c>
      <c r="L7764">
        <v>1201</v>
      </c>
      <c r="M7764">
        <v>1485.54</v>
      </c>
      <c r="N7764" t="s">
        <v>74</v>
      </c>
      <c r="O7764">
        <v>10</v>
      </c>
      <c r="P7764">
        <v>70049005</v>
      </c>
      <c r="Q7764" t="s">
        <v>1368</v>
      </c>
      <c r="R7764" t="s">
        <v>76</v>
      </c>
      <c r="S7764" t="s">
        <v>7899</v>
      </c>
      <c r="T7764" t="s">
        <v>110</v>
      </c>
      <c r="U7764" t="s">
        <v>17109</v>
      </c>
      <c r="V7764" t="s">
        <v>80</v>
      </c>
      <c r="W7764" t="s">
        <v>81</v>
      </c>
      <c r="X7764" t="s">
        <v>195</v>
      </c>
      <c r="Y7764" t="s">
        <v>7211</v>
      </c>
    </row>
    <row r="7765" spans="1:25" x14ac:dyDescent="0.25">
      <c r="A7765" t="s">
        <v>17110</v>
      </c>
      <c r="B7765">
        <v>2013</v>
      </c>
      <c r="C7765">
        <v>13</v>
      </c>
      <c r="D7765" t="s">
        <v>7244</v>
      </c>
      <c r="E7765" t="s">
        <v>2518</v>
      </c>
      <c r="F7765" t="s">
        <v>2519</v>
      </c>
      <c r="G7765" t="s">
        <v>69</v>
      </c>
      <c r="H7765" t="s">
        <v>70</v>
      </c>
      <c r="I7765" t="s">
        <v>71</v>
      </c>
      <c r="J7765" t="s">
        <v>72</v>
      </c>
      <c r="K7765" t="s">
        <v>7241</v>
      </c>
      <c r="L7765">
        <v>2148</v>
      </c>
      <c r="M7765">
        <v>64722</v>
      </c>
      <c r="N7765" t="s">
        <v>74</v>
      </c>
      <c r="O7765">
        <v>10</v>
      </c>
      <c r="P7765">
        <v>70049005</v>
      </c>
      <c r="Q7765" t="s">
        <v>75</v>
      </c>
      <c r="R7765" t="s">
        <v>76</v>
      </c>
      <c r="S7765" t="s">
        <v>372</v>
      </c>
      <c r="T7765" t="s">
        <v>78</v>
      </c>
      <c r="U7765" t="s">
        <v>17111</v>
      </c>
      <c r="V7765" t="s">
        <v>80</v>
      </c>
      <c r="W7765" t="s">
        <v>81</v>
      </c>
      <c r="X7765" t="s">
        <v>374</v>
      </c>
      <c r="Y7765" t="s">
        <v>7211</v>
      </c>
    </row>
    <row r="7766" spans="1:25" x14ac:dyDescent="0.25">
      <c r="A7766" t="s">
        <v>17112</v>
      </c>
      <c r="B7766">
        <v>2011</v>
      </c>
      <c r="C7766">
        <v>6</v>
      </c>
      <c r="D7766" t="s">
        <v>7527</v>
      </c>
      <c r="E7766" t="s">
        <v>2518</v>
      </c>
      <c r="F7766" t="s">
        <v>2519</v>
      </c>
      <c r="G7766" t="s">
        <v>69</v>
      </c>
      <c r="H7766" t="s">
        <v>70</v>
      </c>
      <c r="I7766" t="s">
        <v>71</v>
      </c>
      <c r="J7766" t="s">
        <v>72</v>
      </c>
      <c r="K7766" t="s">
        <v>7262</v>
      </c>
      <c r="L7766">
        <v>2301</v>
      </c>
      <c r="M7766">
        <v>200000</v>
      </c>
      <c r="N7766" t="s">
        <v>74</v>
      </c>
      <c r="O7766">
        <v>10</v>
      </c>
      <c r="P7766">
        <v>70049005</v>
      </c>
      <c r="Q7766" t="s">
        <v>75</v>
      </c>
      <c r="R7766" t="s">
        <v>76</v>
      </c>
      <c r="S7766" t="s">
        <v>206</v>
      </c>
      <c r="T7766" t="s">
        <v>78</v>
      </c>
      <c r="U7766" t="s">
        <v>17113</v>
      </c>
      <c r="V7766" t="s">
        <v>80</v>
      </c>
      <c r="W7766" t="s">
        <v>81</v>
      </c>
      <c r="X7766" t="s">
        <v>208</v>
      </c>
      <c r="Y7766" t="s">
        <v>7211</v>
      </c>
    </row>
    <row r="7767" spans="1:25" x14ac:dyDescent="0.25">
      <c r="A7767" t="s">
        <v>17114</v>
      </c>
      <c r="B7767">
        <v>2012</v>
      </c>
      <c r="C7767">
        <v>3</v>
      </c>
      <c r="D7767" t="s">
        <v>7409</v>
      </c>
      <c r="E7767" t="s">
        <v>2518</v>
      </c>
      <c r="F7767" t="s">
        <v>2519</v>
      </c>
      <c r="G7767" t="s">
        <v>69</v>
      </c>
      <c r="H7767" t="s">
        <v>70</v>
      </c>
      <c r="I7767" t="s">
        <v>71</v>
      </c>
      <c r="J7767" t="s">
        <v>72</v>
      </c>
      <c r="K7767" t="s">
        <v>7248</v>
      </c>
      <c r="L7767">
        <v>1880</v>
      </c>
      <c r="M7767">
        <v>20000</v>
      </c>
      <c r="N7767" t="s">
        <v>74</v>
      </c>
      <c r="O7767">
        <v>10</v>
      </c>
      <c r="P7767">
        <v>70049005</v>
      </c>
      <c r="Q7767" t="s">
        <v>75</v>
      </c>
      <c r="R7767" t="s">
        <v>76</v>
      </c>
      <c r="S7767" t="s">
        <v>149</v>
      </c>
      <c r="T7767" t="s">
        <v>78</v>
      </c>
      <c r="U7767" t="s">
        <v>17115</v>
      </c>
      <c r="V7767" t="s">
        <v>80</v>
      </c>
      <c r="W7767" t="s">
        <v>81</v>
      </c>
      <c r="X7767" t="s">
        <v>151</v>
      </c>
      <c r="Y7767" t="s">
        <v>7211</v>
      </c>
    </row>
    <row r="7768" spans="1:25" x14ac:dyDescent="0.25">
      <c r="A7768" t="s">
        <v>17116</v>
      </c>
      <c r="B7768">
        <v>2014</v>
      </c>
      <c r="C7768">
        <v>10</v>
      </c>
      <c r="D7768" t="s">
        <v>8449</v>
      </c>
      <c r="E7768" t="s">
        <v>2518</v>
      </c>
      <c r="F7768" t="s">
        <v>2519</v>
      </c>
      <c r="G7768" t="s">
        <v>69</v>
      </c>
      <c r="H7768" t="s">
        <v>70</v>
      </c>
      <c r="I7768" t="s">
        <v>71</v>
      </c>
      <c r="J7768" t="s">
        <v>72</v>
      </c>
      <c r="K7768" t="s">
        <v>7228</v>
      </c>
      <c r="L7768">
        <v>1027</v>
      </c>
      <c r="M7768">
        <v>5766</v>
      </c>
      <c r="N7768" t="s">
        <v>74</v>
      </c>
      <c r="O7768">
        <v>10</v>
      </c>
      <c r="P7768">
        <v>70049005</v>
      </c>
      <c r="Q7768" t="s">
        <v>75</v>
      </c>
      <c r="R7768" t="s">
        <v>76</v>
      </c>
      <c r="S7768" t="s">
        <v>892</v>
      </c>
      <c r="T7768" t="s">
        <v>78</v>
      </c>
      <c r="U7768" t="s">
        <v>17117</v>
      </c>
      <c r="V7768" t="s">
        <v>80</v>
      </c>
      <c r="W7768" t="s">
        <v>81</v>
      </c>
      <c r="X7768" t="s">
        <v>894</v>
      </c>
      <c r="Y7768" t="s">
        <v>7211</v>
      </c>
    </row>
    <row r="7769" spans="1:25" x14ac:dyDescent="0.25">
      <c r="A7769" t="s">
        <v>17118</v>
      </c>
      <c r="B7769">
        <v>2013</v>
      </c>
      <c r="C7769">
        <v>11</v>
      </c>
      <c r="D7769" t="s">
        <v>7645</v>
      </c>
      <c r="E7769" t="s">
        <v>2518</v>
      </c>
      <c r="F7769" t="s">
        <v>2519</v>
      </c>
      <c r="G7769" t="s">
        <v>69</v>
      </c>
      <c r="H7769" t="s">
        <v>70</v>
      </c>
      <c r="I7769" t="s">
        <v>71</v>
      </c>
      <c r="J7769" t="s">
        <v>72</v>
      </c>
      <c r="K7769" t="s">
        <v>7241</v>
      </c>
      <c r="L7769">
        <v>1089</v>
      </c>
      <c r="M7769">
        <v>50000</v>
      </c>
      <c r="N7769" t="s">
        <v>74</v>
      </c>
      <c r="O7769">
        <v>10</v>
      </c>
      <c r="P7769">
        <v>70049005</v>
      </c>
      <c r="Q7769" t="s">
        <v>75</v>
      </c>
      <c r="R7769" t="s">
        <v>76</v>
      </c>
      <c r="S7769" t="s">
        <v>101</v>
      </c>
      <c r="T7769" t="s">
        <v>78</v>
      </c>
      <c r="U7769" t="s">
        <v>17119</v>
      </c>
      <c r="V7769" t="s">
        <v>80</v>
      </c>
      <c r="W7769" t="s">
        <v>81</v>
      </c>
      <c r="X7769" t="s">
        <v>103</v>
      </c>
      <c r="Y7769" t="s">
        <v>7211</v>
      </c>
    </row>
    <row r="7770" spans="1:25" x14ac:dyDescent="0.25">
      <c r="A7770" t="s">
        <v>17120</v>
      </c>
      <c r="B7770">
        <v>2017</v>
      </c>
      <c r="C7770">
        <v>7</v>
      </c>
      <c r="D7770" t="s">
        <v>7540</v>
      </c>
      <c r="E7770" t="s">
        <v>2518</v>
      </c>
      <c r="F7770" t="s">
        <v>2519</v>
      </c>
      <c r="G7770" t="s">
        <v>69</v>
      </c>
      <c r="H7770" t="s">
        <v>70</v>
      </c>
      <c r="I7770" t="s">
        <v>71</v>
      </c>
      <c r="J7770" t="s">
        <v>72</v>
      </c>
      <c r="K7770" t="s">
        <v>7224</v>
      </c>
      <c r="L7770">
        <v>2554</v>
      </c>
      <c r="M7770">
        <v>4400</v>
      </c>
      <c r="N7770" t="s">
        <v>74</v>
      </c>
      <c r="O7770">
        <v>10</v>
      </c>
      <c r="P7770">
        <v>70049005</v>
      </c>
      <c r="Q7770" t="s">
        <v>75</v>
      </c>
      <c r="R7770" t="s">
        <v>76</v>
      </c>
      <c r="S7770" t="s">
        <v>2774</v>
      </c>
      <c r="T7770" t="s">
        <v>78</v>
      </c>
      <c r="U7770" t="s">
        <v>17121</v>
      </c>
      <c r="V7770" t="s">
        <v>80</v>
      </c>
      <c r="W7770" t="s">
        <v>81</v>
      </c>
      <c r="X7770" t="s">
        <v>2776</v>
      </c>
      <c r="Y7770" t="s">
        <v>7211</v>
      </c>
    </row>
    <row r="7771" spans="1:25" x14ac:dyDescent="0.25">
      <c r="A7771" t="s">
        <v>17122</v>
      </c>
      <c r="B7771">
        <v>2018</v>
      </c>
      <c r="C7771">
        <v>5</v>
      </c>
      <c r="D7771" t="s">
        <v>7715</v>
      </c>
      <c r="E7771" t="s">
        <v>2518</v>
      </c>
      <c r="F7771" t="s">
        <v>2519</v>
      </c>
      <c r="G7771" t="s">
        <v>69</v>
      </c>
      <c r="H7771" t="s">
        <v>70</v>
      </c>
      <c r="I7771" t="s">
        <v>71</v>
      </c>
      <c r="J7771" t="s">
        <v>72</v>
      </c>
      <c r="K7771" t="s">
        <v>7716</v>
      </c>
      <c r="L7771">
        <v>2331</v>
      </c>
      <c r="M7771">
        <v>5000</v>
      </c>
      <c r="N7771" t="s">
        <v>74</v>
      </c>
      <c r="O7771">
        <v>10</v>
      </c>
      <c r="P7771">
        <v>70049005</v>
      </c>
      <c r="Q7771" t="s">
        <v>75</v>
      </c>
      <c r="R7771" t="s">
        <v>76</v>
      </c>
      <c r="S7771" t="s">
        <v>882</v>
      </c>
      <c r="T7771" t="s">
        <v>78</v>
      </c>
      <c r="U7771" t="s">
        <v>17123</v>
      </c>
      <c r="V7771" t="s">
        <v>80</v>
      </c>
      <c r="W7771" t="s">
        <v>81</v>
      </c>
      <c r="X7771" t="s">
        <v>884</v>
      </c>
      <c r="Y7771" t="s">
        <v>7211</v>
      </c>
    </row>
    <row r="7772" spans="1:25" x14ac:dyDescent="0.25">
      <c r="A7772" t="s">
        <v>17124</v>
      </c>
      <c r="B7772">
        <v>2016</v>
      </c>
      <c r="C7772">
        <v>13</v>
      </c>
      <c r="D7772" t="s">
        <v>10712</v>
      </c>
      <c r="E7772" t="s">
        <v>2518</v>
      </c>
      <c r="F7772" t="s">
        <v>2519</v>
      </c>
      <c r="G7772" t="s">
        <v>69</v>
      </c>
      <c r="H7772" t="s">
        <v>70</v>
      </c>
      <c r="I7772" t="s">
        <v>71</v>
      </c>
      <c r="J7772" t="s">
        <v>72</v>
      </c>
      <c r="K7772" t="s">
        <v>7237</v>
      </c>
      <c r="L7772">
        <v>1605</v>
      </c>
      <c r="M7772">
        <v>400000</v>
      </c>
      <c r="N7772" t="s">
        <v>74</v>
      </c>
      <c r="O7772">
        <v>10</v>
      </c>
      <c r="P7772">
        <v>70049005</v>
      </c>
      <c r="Q7772" t="s">
        <v>75</v>
      </c>
      <c r="R7772" t="s">
        <v>76</v>
      </c>
      <c r="S7772" t="s">
        <v>77</v>
      </c>
      <c r="T7772" t="s">
        <v>78</v>
      </c>
      <c r="U7772" t="s">
        <v>17125</v>
      </c>
      <c r="V7772" t="s">
        <v>80</v>
      </c>
      <c r="W7772" t="s">
        <v>81</v>
      </c>
      <c r="X7772" t="s">
        <v>82</v>
      </c>
      <c r="Y7772" t="s">
        <v>7211</v>
      </c>
    </row>
    <row r="7773" spans="1:25" x14ac:dyDescent="0.25">
      <c r="A7773" t="s">
        <v>17126</v>
      </c>
      <c r="B7773">
        <v>2012</v>
      </c>
      <c r="C7773">
        <v>10</v>
      </c>
      <c r="D7773" t="s">
        <v>9445</v>
      </c>
      <c r="E7773" t="s">
        <v>2518</v>
      </c>
      <c r="F7773" t="s">
        <v>2519</v>
      </c>
      <c r="G7773" t="s">
        <v>69</v>
      </c>
      <c r="H7773" t="s">
        <v>70</v>
      </c>
      <c r="I7773" t="s">
        <v>71</v>
      </c>
      <c r="J7773" t="s">
        <v>72</v>
      </c>
      <c r="K7773" t="s">
        <v>7611</v>
      </c>
      <c r="L7773">
        <v>2155</v>
      </c>
      <c r="M7773">
        <v>8430.41</v>
      </c>
      <c r="N7773" t="s">
        <v>74</v>
      </c>
      <c r="O7773">
        <v>10</v>
      </c>
      <c r="P7773">
        <v>70049005</v>
      </c>
      <c r="Q7773" t="s">
        <v>75</v>
      </c>
      <c r="R7773" t="s">
        <v>76</v>
      </c>
      <c r="S7773" t="s">
        <v>387</v>
      </c>
      <c r="T7773" t="s">
        <v>78</v>
      </c>
      <c r="U7773" t="s">
        <v>17127</v>
      </c>
      <c r="V7773" t="s">
        <v>80</v>
      </c>
      <c r="W7773" t="s">
        <v>81</v>
      </c>
      <c r="X7773" t="s">
        <v>389</v>
      </c>
      <c r="Y7773" t="s">
        <v>7211</v>
      </c>
    </row>
    <row r="7774" spans="1:25" x14ac:dyDescent="0.25">
      <c r="A7774" t="s">
        <v>17128</v>
      </c>
      <c r="B7774">
        <v>2012</v>
      </c>
      <c r="C7774">
        <v>13</v>
      </c>
      <c r="D7774" t="s">
        <v>7258</v>
      </c>
      <c r="E7774" t="s">
        <v>2518</v>
      </c>
      <c r="F7774" t="s">
        <v>2519</v>
      </c>
      <c r="G7774" t="s">
        <v>69</v>
      </c>
      <c r="H7774" t="s">
        <v>70</v>
      </c>
      <c r="I7774" t="s">
        <v>71</v>
      </c>
      <c r="J7774" t="s">
        <v>72</v>
      </c>
      <c r="K7774" t="s">
        <v>7248</v>
      </c>
      <c r="L7774">
        <v>2139</v>
      </c>
      <c r="M7774">
        <v>4550</v>
      </c>
      <c r="N7774" t="s">
        <v>74</v>
      </c>
      <c r="O7774">
        <v>10</v>
      </c>
      <c r="P7774">
        <v>70049005</v>
      </c>
      <c r="Q7774" t="s">
        <v>75</v>
      </c>
      <c r="R7774" t="s">
        <v>76</v>
      </c>
      <c r="S7774" t="s">
        <v>7748</v>
      </c>
      <c r="T7774" t="s">
        <v>78</v>
      </c>
      <c r="U7774" t="s">
        <v>17129</v>
      </c>
      <c r="V7774" t="s">
        <v>80</v>
      </c>
      <c r="W7774" t="s">
        <v>81</v>
      </c>
      <c r="X7774" t="s">
        <v>1371</v>
      </c>
      <c r="Y7774" t="s">
        <v>7211</v>
      </c>
    </row>
    <row r="7775" spans="1:25" x14ac:dyDescent="0.25">
      <c r="A7775" t="s">
        <v>17130</v>
      </c>
      <c r="B7775">
        <v>2014</v>
      </c>
      <c r="C7775">
        <v>5</v>
      </c>
      <c r="D7775" t="s">
        <v>7625</v>
      </c>
      <c r="E7775" t="s">
        <v>2518</v>
      </c>
      <c r="F7775" t="s">
        <v>2519</v>
      </c>
      <c r="G7775" t="s">
        <v>69</v>
      </c>
      <c r="H7775" t="s">
        <v>70</v>
      </c>
      <c r="I7775" t="s">
        <v>71</v>
      </c>
      <c r="J7775" t="s">
        <v>72</v>
      </c>
      <c r="K7775" t="s">
        <v>7228</v>
      </c>
      <c r="L7775">
        <v>1562</v>
      </c>
      <c r="M7775">
        <v>5000</v>
      </c>
      <c r="N7775" t="s">
        <v>74</v>
      </c>
      <c r="O7775">
        <v>10</v>
      </c>
      <c r="P7775">
        <v>70049005</v>
      </c>
      <c r="Q7775" t="s">
        <v>75</v>
      </c>
      <c r="R7775" t="s">
        <v>76</v>
      </c>
      <c r="S7775" t="s">
        <v>769</v>
      </c>
      <c r="T7775" t="s">
        <v>78</v>
      </c>
      <c r="U7775" t="s">
        <v>17131</v>
      </c>
      <c r="V7775" t="s">
        <v>80</v>
      </c>
      <c r="W7775" t="s">
        <v>81</v>
      </c>
      <c r="X7775" t="s">
        <v>771</v>
      </c>
      <c r="Y7775" t="s">
        <v>7211</v>
      </c>
    </row>
    <row r="7776" spans="1:25" x14ac:dyDescent="0.25">
      <c r="A7776" t="s">
        <v>17132</v>
      </c>
      <c r="B7776">
        <v>2011</v>
      </c>
      <c r="C7776">
        <v>12</v>
      </c>
      <c r="D7776" t="s">
        <v>8298</v>
      </c>
      <c r="E7776" t="s">
        <v>2518</v>
      </c>
      <c r="F7776" t="s">
        <v>2519</v>
      </c>
      <c r="G7776" t="s">
        <v>69</v>
      </c>
      <c r="H7776" t="s">
        <v>70</v>
      </c>
      <c r="I7776" t="s">
        <v>71</v>
      </c>
      <c r="J7776" t="s">
        <v>72</v>
      </c>
      <c r="K7776" t="s">
        <v>7262</v>
      </c>
      <c r="L7776">
        <v>1527</v>
      </c>
      <c r="M7776">
        <v>5000</v>
      </c>
      <c r="N7776" t="s">
        <v>74</v>
      </c>
      <c r="O7776">
        <v>10</v>
      </c>
      <c r="P7776">
        <v>70049005</v>
      </c>
      <c r="Q7776" t="s">
        <v>75</v>
      </c>
      <c r="R7776" t="s">
        <v>76</v>
      </c>
      <c r="S7776" t="s">
        <v>601</v>
      </c>
      <c r="T7776" t="s">
        <v>78</v>
      </c>
      <c r="U7776" t="s">
        <v>17133</v>
      </c>
      <c r="V7776" t="s">
        <v>80</v>
      </c>
      <c r="W7776" t="s">
        <v>81</v>
      </c>
      <c r="X7776" t="s">
        <v>603</v>
      </c>
      <c r="Y7776" t="s">
        <v>7211</v>
      </c>
    </row>
    <row r="7777" spans="1:25" x14ac:dyDescent="0.25">
      <c r="A7777" t="s">
        <v>17134</v>
      </c>
      <c r="B7777">
        <v>2016</v>
      </c>
      <c r="C7777">
        <v>10</v>
      </c>
      <c r="D7777" t="s">
        <v>7639</v>
      </c>
      <c r="E7777" t="s">
        <v>2518</v>
      </c>
      <c r="F7777" t="s">
        <v>2519</v>
      </c>
      <c r="G7777" t="s">
        <v>69</v>
      </c>
      <c r="H7777" t="s">
        <v>70</v>
      </c>
      <c r="I7777" t="s">
        <v>71</v>
      </c>
      <c r="J7777" t="s">
        <v>72</v>
      </c>
      <c r="K7777" t="s">
        <v>7237</v>
      </c>
      <c r="L7777">
        <v>1966</v>
      </c>
      <c r="M7777">
        <v>30000</v>
      </c>
      <c r="N7777" t="s">
        <v>74</v>
      </c>
      <c r="O7777">
        <v>10</v>
      </c>
      <c r="P7777">
        <v>70049005</v>
      </c>
      <c r="Q7777" t="s">
        <v>75</v>
      </c>
      <c r="R7777" t="s">
        <v>76</v>
      </c>
      <c r="S7777" t="s">
        <v>252</v>
      </c>
      <c r="T7777" t="s">
        <v>78</v>
      </c>
      <c r="U7777" t="s">
        <v>17135</v>
      </c>
      <c r="V7777" t="s">
        <v>80</v>
      </c>
      <c r="W7777" t="s">
        <v>81</v>
      </c>
      <c r="X7777" t="s">
        <v>254</v>
      </c>
      <c r="Y7777" t="s">
        <v>7211</v>
      </c>
    </row>
    <row r="7778" spans="1:25" x14ac:dyDescent="0.25">
      <c r="A7778" t="s">
        <v>17136</v>
      </c>
      <c r="B7778">
        <v>2010</v>
      </c>
      <c r="C7778">
        <v>3</v>
      </c>
      <c r="D7778" t="s">
        <v>9836</v>
      </c>
      <c r="E7778" t="s">
        <v>2518</v>
      </c>
      <c r="F7778" t="s">
        <v>2519</v>
      </c>
      <c r="G7778" t="s">
        <v>69</v>
      </c>
      <c r="H7778" t="s">
        <v>70</v>
      </c>
      <c r="I7778" t="s">
        <v>71</v>
      </c>
      <c r="J7778" t="s">
        <v>72</v>
      </c>
      <c r="K7778" t="s">
        <v>7214</v>
      </c>
      <c r="L7778">
        <v>2301</v>
      </c>
      <c r="M7778">
        <v>17916</v>
      </c>
      <c r="N7778" t="s">
        <v>74</v>
      </c>
      <c r="O7778">
        <v>10</v>
      </c>
      <c r="P7778">
        <v>70049005</v>
      </c>
      <c r="Q7778" t="s">
        <v>75</v>
      </c>
      <c r="R7778" t="s">
        <v>76</v>
      </c>
      <c r="S7778" t="s">
        <v>206</v>
      </c>
      <c r="T7778" t="s">
        <v>78</v>
      </c>
      <c r="U7778" t="s">
        <v>17137</v>
      </c>
      <c r="V7778" t="s">
        <v>80</v>
      </c>
      <c r="W7778" t="s">
        <v>81</v>
      </c>
      <c r="X7778" t="s">
        <v>208</v>
      </c>
      <c r="Y7778" t="s">
        <v>7211</v>
      </c>
    </row>
    <row r="7779" spans="1:25" x14ac:dyDescent="0.25">
      <c r="A7779" t="s">
        <v>17138</v>
      </c>
      <c r="B7779">
        <v>2012</v>
      </c>
      <c r="C7779">
        <v>10</v>
      </c>
      <c r="D7779" t="s">
        <v>9484</v>
      </c>
      <c r="E7779" t="s">
        <v>2518</v>
      </c>
      <c r="F7779" t="s">
        <v>2519</v>
      </c>
      <c r="G7779" t="s">
        <v>69</v>
      </c>
      <c r="H7779" t="s">
        <v>70</v>
      </c>
      <c r="I7779" t="s">
        <v>71</v>
      </c>
      <c r="J7779" t="s">
        <v>72</v>
      </c>
      <c r="K7779" t="s">
        <v>7248</v>
      </c>
      <c r="L7779">
        <v>2151</v>
      </c>
      <c r="M7779">
        <v>300000</v>
      </c>
      <c r="N7779" t="s">
        <v>74</v>
      </c>
      <c r="O7779">
        <v>10</v>
      </c>
      <c r="P7779">
        <v>70049005</v>
      </c>
      <c r="Q7779" t="s">
        <v>75</v>
      </c>
      <c r="R7779" t="s">
        <v>76</v>
      </c>
      <c r="S7779" t="s">
        <v>236</v>
      </c>
      <c r="T7779" t="s">
        <v>78</v>
      </c>
      <c r="U7779" t="s">
        <v>17139</v>
      </c>
      <c r="V7779" t="s">
        <v>80</v>
      </c>
      <c r="W7779" t="s">
        <v>81</v>
      </c>
      <c r="X7779" t="s">
        <v>238</v>
      </c>
      <c r="Y7779" t="s">
        <v>7211</v>
      </c>
    </row>
    <row r="7780" spans="1:25" x14ac:dyDescent="0.25">
      <c r="A7780" t="s">
        <v>17140</v>
      </c>
      <c r="B7780">
        <v>2018</v>
      </c>
      <c r="C7780">
        <v>5</v>
      </c>
      <c r="D7780" t="s">
        <v>7715</v>
      </c>
      <c r="E7780" t="s">
        <v>2518</v>
      </c>
      <c r="F7780" t="s">
        <v>2519</v>
      </c>
      <c r="G7780" t="s">
        <v>69</v>
      </c>
      <c r="H7780" t="s">
        <v>70</v>
      </c>
      <c r="I7780" t="s">
        <v>71</v>
      </c>
      <c r="J7780" t="s">
        <v>72</v>
      </c>
      <c r="K7780" t="s">
        <v>17141</v>
      </c>
      <c r="L7780">
        <v>2027</v>
      </c>
      <c r="M7780">
        <v>39805.550000000003</v>
      </c>
      <c r="N7780" t="s">
        <v>74</v>
      </c>
      <c r="O7780">
        <v>10</v>
      </c>
      <c r="P7780">
        <v>70049005</v>
      </c>
      <c r="Q7780" t="s">
        <v>75</v>
      </c>
      <c r="R7780" t="s">
        <v>76</v>
      </c>
      <c r="S7780" t="s">
        <v>391</v>
      </c>
      <c r="T7780" t="s">
        <v>78</v>
      </c>
      <c r="U7780" t="s">
        <v>17142</v>
      </c>
      <c r="V7780" t="s">
        <v>80</v>
      </c>
      <c r="W7780" t="s">
        <v>81</v>
      </c>
      <c r="X7780" t="s">
        <v>393</v>
      </c>
      <c r="Y7780" t="s">
        <v>7211</v>
      </c>
    </row>
    <row r="7781" spans="1:25" x14ac:dyDescent="0.25">
      <c r="A7781" t="s">
        <v>17143</v>
      </c>
      <c r="B7781">
        <v>2014</v>
      </c>
      <c r="C7781">
        <v>4</v>
      </c>
      <c r="D7781" t="s">
        <v>7403</v>
      </c>
      <c r="E7781" t="s">
        <v>2518</v>
      </c>
      <c r="F7781" t="s">
        <v>2519</v>
      </c>
      <c r="G7781" t="s">
        <v>69</v>
      </c>
      <c r="H7781" t="s">
        <v>70</v>
      </c>
      <c r="I7781" t="s">
        <v>71</v>
      </c>
      <c r="J7781" t="s">
        <v>72</v>
      </c>
      <c r="K7781" t="s">
        <v>7228</v>
      </c>
      <c r="L7781">
        <v>2161</v>
      </c>
      <c r="M7781">
        <v>20000</v>
      </c>
      <c r="N7781" t="s">
        <v>74</v>
      </c>
      <c r="O7781">
        <v>10</v>
      </c>
      <c r="P7781">
        <v>70049005</v>
      </c>
      <c r="Q7781" t="s">
        <v>75</v>
      </c>
      <c r="R7781" t="s">
        <v>76</v>
      </c>
      <c r="S7781" t="s">
        <v>649</v>
      </c>
      <c r="T7781" t="s">
        <v>78</v>
      </c>
      <c r="U7781" t="s">
        <v>17144</v>
      </c>
      <c r="V7781" t="s">
        <v>80</v>
      </c>
      <c r="W7781" t="s">
        <v>81</v>
      </c>
      <c r="X7781" t="s">
        <v>651</v>
      </c>
      <c r="Y7781" t="s">
        <v>7211</v>
      </c>
    </row>
    <row r="7782" spans="1:25" x14ac:dyDescent="0.25">
      <c r="A7782" t="s">
        <v>17145</v>
      </c>
      <c r="B7782">
        <v>2012</v>
      </c>
      <c r="C7782">
        <v>3</v>
      </c>
      <c r="D7782" t="s">
        <v>7409</v>
      </c>
      <c r="E7782" t="s">
        <v>2518</v>
      </c>
      <c r="F7782" t="s">
        <v>2519</v>
      </c>
      <c r="G7782" t="s">
        <v>69</v>
      </c>
      <c r="H7782" t="s">
        <v>70</v>
      </c>
      <c r="I7782" t="s">
        <v>71</v>
      </c>
      <c r="J7782" t="s">
        <v>72</v>
      </c>
      <c r="K7782" t="s">
        <v>7248</v>
      </c>
      <c r="L7782">
        <v>1532</v>
      </c>
      <c r="M7782">
        <v>5000</v>
      </c>
      <c r="N7782" t="s">
        <v>74</v>
      </c>
      <c r="O7782">
        <v>10</v>
      </c>
      <c r="P7782">
        <v>70049005</v>
      </c>
      <c r="Q7782" t="s">
        <v>75</v>
      </c>
      <c r="R7782" t="s">
        <v>76</v>
      </c>
      <c r="S7782" t="s">
        <v>653</v>
      </c>
      <c r="T7782" t="s">
        <v>78</v>
      </c>
      <c r="U7782" t="s">
        <v>17146</v>
      </c>
      <c r="V7782" t="s">
        <v>80</v>
      </c>
      <c r="W7782" t="s">
        <v>81</v>
      </c>
      <c r="X7782" t="s">
        <v>655</v>
      </c>
      <c r="Y7782" t="s">
        <v>7211</v>
      </c>
    </row>
    <row r="7783" spans="1:25" x14ac:dyDescent="0.25">
      <c r="A7783" t="s">
        <v>17147</v>
      </c>
      <c r="B7783">
        <v>2010</v>
      </c>
      <c r="C7783">
        <v>1</v>
      </c>
      <c r="D7783" t="s">
        <v>7537</v>
      </c>
      <c r="E7783" t="s">
        <v>2518</v>
      </c>
      <c r="F7783" t="s">
        <v>2519</v>
      </c>
      <c r="G7783" t="s">
        <v>69</v>
      </c>
      <c r="H7783" t="s">
        <v>70</v>
      </c>
      <c r="I7783" t="s">
        <v>71</v>
      </c>
      <c r="J7783" t="s">
        <v>72</v>
      </c>
      <c r="K7783" t="s">
        <v>7214</v>
      </c>
      <c r="L7783">
        <v>1220</v>
      </c>
      <c r="M7783">
        <v>20000</v>
      </c>
      <c r="N7783" t="s">
        <v>74</v>
      </c>
      <c r="O7783">
        <v>10</v>
      </c>
      <c r="P7783">
        <v>70049005</v>
      </c>
      <c r="Q7783" t="s">
        <v>75</v>
      </c>
      <c r="R7783" t="s">
        <v>76</v>
      </c>
      <c r="S7783" t="s">
        <v>284</v>
      </c>
      <c r="T7783" t="s">
        <v>78</v>
      </c>
      <c r="U7783" t="s">
        <v>17148</v>
      </c>
      <c r="V7783" t="s">
        <v>80</v>
      </c>
      <c r="W7783" t="s">
        <v>81</v>
      </c>
      <c r="X7783" t="s">
        <v>286</v>
      </c>
      <c r="Y7783" t="s">
        <v>7211</v>
      </c>
    </row>
    <row r="7784" spans="1:25" x14ac:dyDescent="0.25">
      <c r="A7784" t="s">
        <v>17149</v>
      </c>
      <c r="B7784">
        <v>2014</v>
      </c>
      <c r="C7784">
        <v>4</v>
      </c>
      <c r="D7784" t="s">
        <v>7286</v>
      </c>
      <c r="E7784" t="s">
        <v>2518</v>
      </c>
      <c r="F7784" t="s">
        <v>2519</v>
      </c>
      <c r="G7784" t="s">
        <v>69</v>
      </c>
      <c r="H7784" t="s">
        <v>70</v>
      </c>
      <c r="I7784" t="s">
        <v>71</v>
      </c>
      <c r="J7784" t="s">
        <v>72</v>
      </c>
      <c r="K7784" t="s">
        <v>7228</v>
      </c>
      <c r="L7784">
        <v>1510</v>
      </c>
      <c r="M7784">
        <v>28500</v>
      </c>
      <c r="N7784" t="s">
        <v>74</v>
      </c>
      <c r="O7784">
        <v>10</v>
      </c>
      <c r="P7784">
        <v>70049005</v>
      </c>
      <c r="Q7784" t="s">
        <v>75</v>
      </c>
      <c r="R7784" t="s">
        <v>76</v>
      </c>
      <c r="S7784" t="s">
        <v>406</v>
      </c>
      <c r="T7784" t="s">
        <v>78</v>
      </c>
      <c r="U7784" t="s">
        <v>17150</v>
      </c>
      <c r="V7784" t="s">
        <v>80</v>
      </c>
      <c r="W7784" t="s">
        <v>81</v>
      </c>
      <c r="X7784" t="s">
        <v>408</v>
      </c>
      <c r="Y7784" t="s">
        <v>7211</v>
      </c>
    </row>
    <row r="7785" spans="1:25" x14ac:dyDescent="0.25">
      <c r="A7785" t="s">
        <v>17151</v>
      </c>
      <c r="B7785">
        <v>2017</v>
      </c>
      <c r="C7785">
        <v>7</v>
      </c>
      <c r="D7785" t="s">
        <v>7540</v>
      </c>
      <c r="E7785" t="s">
        <v>2518</v>
      </c>
      <c r="F7785" t="s">
        <v>2519</v>
      </c>
      <c r="G7785" t="s">
        <v>69</v>
      </c>
      <c r="H7785" t="s">
        <v>70</v>
      </c>
      <c r="I7785" t="s">
        <v>71</v>
      </c>
      <c r="J7785" t="s">
        <v>72</v>
      </c>
      <c r="K7785" t="s">
        <v>7224</v>
      </c>
      <c r="L7785">
        <v>1701</v>
      </c>
      <c r="M7785">
        <v>164200</v>
      </c>
      <c r="N7785" t="s">
        <v>74</v>
      </c>
      <c r="O7785">
        <v>10</v>
      </c>
      <c r="P7785">
        <v>70049005</v>
      </c>
      <c r="Q7785" t="s">
        <v>75</v>
      </c>
      <c r="R7785" t="s">
        <v>76</v>
      </c>
      <c r="S7785" t="s">
        <v>896</v>
      </c>
      <c r="T7785" t="s">
        <v>78</v>
      </c>
      <c r="U7785" t="s">
        <v>17152</v>
      </c>
      <c r="V7785" t="s">
        <v>80</v>
      </c>
      <c r="W7785" t="s">
        <v>81</v>
      </c>
      <c r="X7785" t="s">
        <v>898</v>
      </c>
      <c r="Y7785" t="s">
        <v>7211</v>
      </c>
    </row>
    <row r="7786" spans="1:25" x14ac:dyDescent="0.25">
      <c r="A7786" t="s">
        <v>17153</v>
      </c>
      <c r="B7786">
        <v>2015</v>
      </c>
      <c r="C7786">
        <v>13</v>
      </c>
      <c r="D7786" t="s">
        <v>17154</v>
      </c>
      <c r="E7786" t="s">
        <v>2518</v>
      </c>
      <c r="F7786" t="s">
        <v>2519</v>
      </c>
      <c r="G7786" t="s">
        <v>69</v>
      </c>
      <c r="H7786" t="s">
        <v>70</v>
      </c>
      <c r="I7786" t="s">
        <v>71</v>
      </c>
      <c r="J7786" t="s">
        <v>1366</v>
      </c>
      <c r="K7786" t="s">
        <v>8413</v>
      </c>
      <c r="L7786">
        <v>1610</v>
      </c>
      <c r="M7786">
        <v>9441.26</v>
      </c>
      <c r="N7786" t="s">
        <v>74</v>
      </c>
      <c r="O7786">
        <v>10</v>
      </c>
      <c r="P7786">
        <v>70049005</v>
      </c>
      <c r="Q7786" t="s">
        <v>1368</v>
      </c>
      <c r="R7786" t="s">
        <v>76</v>
      </c>
      <c r="S7786" t="s">
        <v>7383</v>
      </c>
      <c r="T7786" t="s">
        <v>7384</v>
      </c>
      <c r="U7786" t="s">
        <v>17155</v>
      </c>
      <c r="V7786" t="s">
        <v>80</v>
      </c>
      <c r="W7786" t="s">
        <v>81</v>
      </c>
      <c r="X7786" t="s">
        <v>82</v>
      </c>
      <c r="Y7786" t="s">
        <v>7211</v>
      </c>
    </row>
    <row r="7787" spans="1:25" x14ac:dyDescent="0.25">
      <c r="A7787" t="s">
        <v>17156</v>
      </c>
      <c r="B7787">
        <v>2015</v>
      </c>
      <c r="C7787">
        <v>9</v>
      </c>
      <c r="D7787" t="s">
        <v>7298</v>
      </c>
      <c r="E7787" t="s">
        <v>2518</v>
      </c>
      <c r="F7787" t="s">
        <v>2519</v>
      </c>
      <c r="G7787" t="s">
        <v>69</v>
      </c>
      <c r="H7787" t="s">
        <v>70</v>
      </c>
      <c r="I7787" t="s">
        <v>71</v>
      </c>
      <c r="J7787" t="s">
        <v>72</v>
      </c>
      <c r="K7787" t="s">
        <v>7252</v>
      </c>
      <c r="L7787">
        <v>1376</v>
      </c>
      <c r="M7787">
        <v>3430</v>
      </c>
      <c r="N7787" t="s">
        <v>74</v>
      </c>
      <c r="O7787">
        <v>10</v>
      </c>
      <c r="P7787">
        <v>70049005</v>
      </c>
      <c r="Q7787" t="s">
        <v>75</v>
      </c>
      <c r="R7787" t="s">
        <v>76</v>
      </c>
      <c r="S7787" t="s">
        <v>288</v>
      </c>
      <c r="T7787" t="s">
        <v>289</v>
      </c>
      <c r="U7787" t="s">
        <v>17157</v>
      </c>
      <c r="V7787" t="s">
        <v>80</v>
      </c>
      <c r="W7787" t="s">
        <v>81</v>
      </c>
      <c r="X7787" t="s">
        <v>3389</v>
      </c>
      <c r="Y7787" t="s">
        <v>7211</v>
      </c>
    </row>
    <row r="7788" spans="1:25" x14ac:dyDescent="0.25">
      <c r="A7788" t="s">
        <v>17158</v>
      </c>
      <c r="B7788">
        <v>2014</v>
      </c>
      <c r="C7788">
        <v>10</v>
      </c>
      <c r="D7788" t="s">
        <v>8449</v>
      </c>
      <c r="E7788" t="s">
        <v>2518</v>
      </c>
      <c r="F7788" t="s">
        <v>2519</v>
      </c>
      <c r="G7788" t="s">
        <v>69</v>
      </c>
      <c r="H7788" t="s">
        <v>70</v>
      </c>
      <c r="I7788" t="s">
        <v>71</v>
      </c>
      <c r="J7788" t="s">
        <v>72</v>
      </c>
      <c r="K7788" t="s">
        <v>7228</v>
      </c>
      <c r="L7788">
        <v>1376</v>
      </c>
      <c r="M7788">
        <v>3038</v>
      </c>
      <c r="N7788" t="s">
        <v>74</v>
      </c>
      <c r="O7788">
        <v>10</v>
      </c>
      <c r="P7788">
        <v>70049005</v>
      </c>
      <c r="Q7788" t="s">
        <v>75</v>
      </c>
      <c r="R7788" t="s">
        <v>76</v>
      </c>
      <c r="S7788" t="s">
        <v>288</v>
      </c>
      <c r="T7788" t="s">
        <v>289</v>
      </c>
      <c r="U7788" t="s">
        <v>17159</v>
      </c>
      <c r="V7788" t="s">
        <v>80</v>
      </c>
      <c r="W7788" t="s">
        <v>81</v>
      </c>
      <c r="X7788" t="s">
        <v>3389</v>
      </c>
      <c r="Y7788" t="s">
        <v>7211</v>
      </c>
    </row>
    <row r="7789" spans="1:25" x14ac:dyDescent="0.25">
      <c r="A7789" t="s">
        <v>17160</v>
      </c>
      <c r="B7789">
        <v>2016</v>
      </c>
      <c r="C7789">
        <v>6</v>
      </c>
      <c r="D7789" t="s">
        <v>7236</v>
      </c>
      <c r="E7789" t="s">
        <v>2518</v>
      </c>
      <c r="F7789" t="s">
        <v>2519</v>
      </c>
      <c r="G7789" t="s">
        <v>69</v>
      </c>
      <c r="H7789" t="s">
        <v>70</v>
      </c>
      <c r="I7789" t="s">
        <v>71</v>
      </c>
      <c r="J7789" t="s">
        <v>72</v>
      </c>
      <c r="K7789" t="s">
        <v>7237</v>
      </c>
      <c r="L7789">
        <v>2646</v>
      </c>
      <c r="M7789">
        <v>25000</v>
      </c>
      <c r="N7789" t="s">
        <v>74</v>
      </c>
      <c r="O7789">
        <v>10</v>
      </c>
      <c r="P7789">
        <v>70049005</v>
      </c>
      <c r="Q7789" t="s">
        <v>75</v>
      </c>
      <c r="R7789" t="s">
        <v>76</v>
      </c>
      <c r="S7789" t="s">
        <v>8430</v>
      </c>
      <c r="T7789" t="s">
        <v>78</v>
      </c>
      <c r="U7789" t="s">
        <v>17161</v>
      </c>
      <c r="V7789" t="s">
        <v>80</v>
      </c>
      <c r="W7789" t="s">
        <v>81</v>
      </c>
      <c r="X7789" t="s">
        <v>8432</v>
      </c>
      <c r="Y7789" t="s">
        <v>7211</v>
      </c>
    </row>
    <row r="7790" spans="1:25" x14ac:dyDescent="0.25">
      <c r="A7790" t="s">
        <v>17162</v>
      </c>
      <c r="B7790">
        <v>2013</v>
      </c>
      <c r="C7790">
        <v>13</v>
      </c>
      <c r="D7790" t="s">
        <v>7244</v>
      </c>
      <c r="E7790" t="s">
        <v>2518</v>
      </c>
      <c r="F7790" t="s">
        <v>2519</v>
      </c>
      <c r="G7790" t="s">
        <v>69</v>
      </c>
      <c r="H7790" t="s">
        <v>70</v>
      </c>
      <c r="I7790" t="s">
        <v>71</v>
      </c>
      <c r="J7790" t="s">
        <v>72</v>
      </c>
      <c r="K7790" t="s">
        <v>7241</v>
      </c>
      <c r="L7790">
        <v>2657</v>
      </c>
      <c r="M7790">
        <v>5657</v>
      </c>
      <c r="N7790" t="s">
        <v>74</v>
      </c>
      <c r="O7790">
        <v>10</v>
      </c>
      <c r="P7790">
        <v>70049005</v>
      </c>
      <c r="Q7790" t="s">
        <v>75</v>
      </c>
      <c r="R7790" t="s">
        <v>76</v>
      </c>
      <c r="S7790" t="s">
        <v>1107</v>
      </c>
      <c r="T7790" t="s">
        <v>78</v>
      </c>
      <c r="U7790" t="s">
        <v>17163</v>
      </c>
      <c r="V7790" t="s">
        <v>80</v>
      </c>
      <c r="W7790" t="s">
        <v>81</v>
      </c>
      <c r="X7790" t="s">
        <v>1109</v>
      </c>
      <c r="Y7790" t="s">
        <v>7211</v>
      </c>
    </row>
    <row r="7791" spans="1:25" x14ac:dyDescent="0.25">
      <c r="A7791" t="s">
        <v>17164</v>
      </c>
      <c r="B7791">
        <v>2014</v>
      </c>
      <c r="C7791">
        <v>7</v>
      </c>
      <c r="D7791" t="s">
        <v>7313</v>
      </c>
      <c r="E7791" t="s">
        <v>2518</v>
      </c>
      <c r="F7791" t="s">
        <v>2519</v>
      </c>
      <c r="G7791" t="s">
        <v>69</v>
      </c>
      <c r="H7791" t="s">
        <v>70</v>
      </c>
      <c r="I7791" t="s">
        <v>71</v>
      </c>
      <c r="J7791" t="s">
        <v>72</v>
      </c>
      <c r="K7791" t="s">
        <v>7228</v>
      </c>
      <c r="L7791">
        <v>2150</v>
      </c>
      <c r="M7791">
        <v>500000</v>
      </c>
      <c r="N7791" t="s">
        <v>74</v>
      </c>
      <c r="O7791">
        <v>10</v>
      </c>
      <c r="P7791">
        <v>70049005</v>
      </c>
      <c r="Q7791" t="s">
        <v>75</v>
      </c>
      <c r="R7791" t="s">
        <v>76</v>
      </c>
      <c r="S7791" t="s">
        <v>260</v>
      </c>
      <c r="T7791" t="s">
        <v>78</v>
      </c>
      <c r="U7791" t="s">
        <v>17165</v>
      </c>
      <c r="V7791" t="s">
        <v>80</v>
      </c>
      <c r="W7791" t="s">
        <v>81</v>
      </c>
      <c r="X7791" t="s">
        <v>262</v>
      </c>
      <c r="Y7791" t="s">
        <v>7211</v>
      </c>
    </row>
    <row r="7792" spans="1:25" x14ac:dyDescent="0.25">
      <c r="A7792" t="s">
        <v>17166</v>
      </c>
      <c r="B7792">
        <v>2016</v>
      </c>
      <c r="C7792">
        <v>10</v>
      </c>
      <c r="D7792" t="s">
        <v>17167</v>
      </c>
      <c r="E7792" t="s">
        <v>2518</v>
      </c>
      <c r="F7792" t="s">
        <v>2519</v>
      </c>
      <c r="G7792" t="s">
        <v>69</v>
      </c>
      <c r="H7792" t="s">
        <v>70</v>
      </c>
      <c r="I7792" t="s">
        <v>71</v>
      </c>
      <c r="J7792" t="s">
        <v>72</v>
      </c>
      <c r="K7792" t="s">
        <v>7237</v>
      </c>
      <c r="L7792">
        <v>1520</v>
      </c>
      <c r="M7792">
        <v>60000</v>
      </c>
      <c r="N7792" t="s">
        <v>74</v>
      </c>
      <c r="O7792">
        <v>10</v>
      </c>
      <c r="P7792">
        <v>70049005</v>
      </c>
      <c r="Q7792" t="s">
        <v>75</v>
      </c>
      <c r="R7792" t="s">
        <v>76</v>
      </c>
      <c r="S7792" t="s">
        <v>520</v>
      </c>
      <c r="T7792" t="s">
        <v>78</v>
      </c>
      <c r="U7792" t="s">
        <v>17168</v>
      </c>
      <c r="V7792" t="s">
        <v>80</v>
      </c>
      <c r="W7792" t="s">
        <v>81</v>
      </c>
      <c r="X7792" t="s">
        <v>522</v>
      </c>
      <c r="Y7792" t="s">
        <v>7211</v>
      </c>
    </row>
    <row r="7793" spans="1:25" x14ac:dyDescent="0.25">
      <c r="A7793" t="s">
        <v>17169</v>
      </c>
      <c r="B7793">
        <v>2017</v>
      </c>
      <c r="C7793">
        <v>13</v>
      </c>
      <c r="D7793" t="s">
        <v>12901</v>
      </c>
      <c r="E7793" t="s">
        <v>2518</v>
      </c>
      <c r="F7793" t="s">
        <v>2519</v>
      </c>
      <c r="G7793" t="s">
        <v>69</v>
      </c>
      <c r="H7793" t="s">
        <v>70</v>
      </c>
      <c r="I7793" t="s">
        <v>71</v>
      </c>
      <c r="J7793" t="s">
        <v>72</v>
      </c>
      <c r="K7793" t="s">
        <v>7277</v>
      </c>
      <c r="L7793">
        <v>1605</v>
      </c>
      <c r="M7793">
        <v>3700</v>
      </c>
      <c r="N7793" t="s">
        <v>74</v>
      </c>
      <c r="O7793">
        <v>10</v>
      </c>
      <c r="P7793">
        <v>70049005</v>
      </c>
      <c r="Q7793" t="s">
        <v>75</v>
      </c>
      <c r="R7793" t="s">
        <v>76</v>
      </c>
      <c r="S7793" t="s">
        <v>77</v>
      </c>
      <c r="T7793" t="s">
        <v>78</v>
      </c>
      <c r="U7793" t="s">
        <v>17170</v>
      </c>
      <c r="V7793" t="s">
        <v>80</v>
      </c>
      <c r="W7793" t="s">
        <v>81</v>
      </c>
      <c r="X7793" t="s">
        <v>82</v>
      </c>
      <c r="Y7793" t="s">
        <v>7211</v>
      </c>
    </row>
    <row r="7794" spans="1:25" x14ac:dyDescent="0.25">
      <c r="A7794" t="s">
        <v>17171</v>
      </c>
      <c r="B7794">
        <v>2013</v>
      </c>
      <c r="C7794">
        <v>9</v>
      </c>
      <c r="D7794" t="s">
        <v>7471</v>
      </c>
      <c r="E7794" t="s">
        <v>2518</v>
      </c>
      <c r="F7794" t="s">
        <v>2519</v>
      </c>
      <c r="G7794" t="s">
        <v>69</v>
      </c>
      <c r="H7794" t="s">
        <v>70</v>
      </c>
      <c r="I7794" t="s">
        <v>71</v>
      </c>
      <c r="J7794" t="s">
        <v>72</v>
      </c>
      <c r="K7794" t="s">
        <v>7241</v>
      </c>
      <c r="L7794">
        <v>2146</v>
      </c>
      <c r="M7794">
        <v>25000</v>
      </c>
      <c r="N7794" t="s">
        <v>74</v>
      </c>
      <c r="O7794">
        <v>10</v>
      </c>
      <c r="P7794">
        <v>70049005</v>
      </c>
      <c r="Q7794" t="s">
        <v>75</v>
      </c>
      <c r="R7794" t="s">
        <v>76</v>
      </c>
      <c r="S7794" t="s">
        <v>220</v>
      </c>
      <c r="T7794" t="s">
        <v>78</v>
      </c>
      <c r="U7794" t="s">
        <v>17172</v>
      </c>
      <c r="V7794" t="s">
        <v>80</v>
      </c>
      <c r="W7794" t="s">
        <v>81</v>
      </c>
      <c r="X7794" t="s">
        <v>222</v>
      </c>
      <c r="Y7794" t="s">
        <v>7211</v>
      </c>
    </row>
    <row r="7795" spans="1:25" x14ac:dyDescent="0.25">
      <c r="A7795" t="s">
        <v>17173</v>
      </c>
      <c r="B7795">
        <v>2014</v>
      </c>
      <c r="C7795">
        <v>12</v>
      </c>
      <c r="D7795" t="s">
        <v>7307</v>
      </c>
      <c r="E7795" t="s">
        <v>2518</v>
      </c>
      <c r="F7795" t="s">
        <v>2519</v>
      </c>
      <c r="G7795" t="s">
        <v>69</v>
      </c>
      <c r="H7795" t="s">
        <v>70</v>
      </c>
      <c r="I7795" t="s">
        <v>71</v>
      </c>
      <c r="J7795" t="s">
        <v>72</v>
      </c>
      <c r="K7795" t="s">
        <v>7228</v>
      </c>
      <c r="L7795">
        <v>1952</v>
      </c>
      <c r="M7795">
        <v>20000</v>
      </c>
      <c r="N7795" t="s">
        <v>74</v>
      </c>
      <c r="O7795">
        <v>10</v>
      </c>
      <c r="P7795">
        <v>70049005</v>
      </c>
      <c r="Q7795" t="s">
        <v>75</v>
      </c>
      <c r="R7795" t="s">
        <v>76</v>
      </c>
      <c r="S7795" t="s">
        <v>834</v>
      </c>
      <c r="T7795" t="s">
        <v>78</v>
      </c>
      <c r="U7795" t="s">
        <v>17174</v>
      </c>
      <c r="V7795" t="s">
        <v>80</v>
      </c>
      <c r="W7795" t="s">
        <v>81</v>
      </c>
      <c r="X7795" t="s">
        <v>836</v>
      </c>
      <c r="Y7795" t="s">
        <v>7211</v>
      </c>
    </row>
    <row r="7796" spans="1:25" x14ac:dyDescent="0.25">
      <c r="A7796" t="s">
        <v>17175</v>
      </c>
      <c r="B7796">
        <v>2016</v>
      </c>
      <c r="C7796">
        <v>8</v>
      </c>
      <c r="D7796" t="s">
        <v>17176</v>
      </c>
      <c r="E7796" t="s">
        <v>2518</v>
      </c>
      <c r="F7796" t="s">
        <v>2519</v>
      </c>
      <c r="G7796" t="s">
        <v>69</v>
      </c>
      <c r="H7796" t="s">
        <v>70</v>
      </c>
      <c r="I7796" t="s">
        <v>71</v>
      </c>
      <c r="J7796" t="s">
        <v>72</v>
      </c>
      <c r="K7796" t="s">
        <v>7237</v>
      </c>
      <c r="L7796">
        <v>1913</v>
      </c>
      <c r="M7796">
        <v>75000</v>
      </c>
      <c r="N7796" t="s">
        <v>74</v>
      </c>
      <c r="O7796">
        <v>10</v>
      </c>
      <c r="P7796">
        <v>70049005</v>
      </c>
      <c r="Q7796" t="s">
        <v>75</v>
      </c>
      <c r="R7796" t="s">
        <v>76</v>
      </c>
      <c r="S7796" t="s">
        <v>313</v>
      </c>
      <c r="T7796" t="s">
        <v>78</v>
      </c>
      <c r="U7796" t="s">
        <v>17177</v>
      </c>
      <c r="V7796" t="s">
        <v>80</v>
      </c>
      <c r="W7796" t="s">
        <v>81</v>
      </c>
      <c r="X7796" t="s">
        <v>315</v>
      </c>
      <c r="Y7796" t="s">
        <v>7211</v>
      </c>
    </row>
    <row r="7797" spans="1:25" x14ac:dyDescent="0.25">
      <c r="A7797" t="s">
        <v>17178</v>
      </c>
      <c r="B7797">
        <v>2016</v>
      </c>
      <c r="C7797">
        <v>8</v>
      </c>
      <c r="D7797" t="s">
        <v>7455</v>
      </c>
      <c r="E7797" t="s">
        <v>2518</v>
      </c>
      <c r="F7797" t="s">
        <v>2519</v>
      </c>
      <c r="G7797" t="s">
        <v>69</v>
      </c>
      <c r="H7797" t="s">
        <v>70</v>
      </c>
      <c r="I7797" t="s">
        <v>71</v>
      </c>
      <c r="J7797" t="s">
        <v>72</v>
      </c>
      <c r="K7797" t="s">
        <v>7237</v>
      </c>
      <c r="L7797">
        <v>2370</v>
      </c>
      <c r="M7797">
        <v>100000</v>
      </c>
      <c r="N7797" t="s">
        <v>74</v>
      </c>
      <c r="O7797">
        <v>10</v>
      </c>
      <c r="P7797">
        <v>70049005</v>
      </c>
      <c r="Q7797" t="s">
        <v>75</v>
      </c>
      <c r="R7797" t="s">
        <v>76</v>
      </c>
      <c r="S7797" t="s">
        <v>165</v>
      </c>
      <c r="T7797" t="s">
        <v>78</v>
      </c>
      <c r="U7797" t="s">
        <v>17179</v>
      </c>
      <c r="V7797" t="s">
        <v>80</v>
      </c>
      <c r="W7797" t="s">
        <v>81</v>
      </c>
      <c r="X7797" t="s">
        <v>167</v>
      </c>
      <c r="Y7797" t="s">
        <v>7211</v>
      </c>
    </row>
    <row r="7798" spans="1:25" x14ac:dyDescent="0.25">
      <c r="A7798" t="s">
        <v>17180</v>
      </c>
      <c r="B7798">
        <v>2012</v>
      </c>
      <c r="C7798">
        <v>10</v>
      </c>
      <c r="D7798" t="s">
        <v>9484</v>
      </c>
      <c r="E7798" t="s">
        <v>2518</v>
      </c>
      <c r="F7798" t="s">
        <v>2519</v>
      </c>
      <c r="G7798" t="s">
        <v>69</v>
      </c>
      <c r="H7798" t="s">
        <v>70</v>
      </c>
      <c r="I7798" t="s">
        <v>71</v>
      </c>
      <c r="J7798" t="s">
        <v>72</v>
      </c>
      <c r="K7798" t="s">
        <v>7248</v>
      </c>
      <c r="L7798">
        <v>1364</v>
      </c>
      <c r="M7798">
        <v>30000</v>
      </c>
      <c r="N7798" t="s">
        <v>74</v>
      </c>
      <c r="O7798">
        <v>10</v>
      </c>
      <c r="P7798">
        <v>70049005</v>
      </c>
      <c r="Q7798" t="s">
        <v>75</v>
      </c>
      <c r="R7798" t="s">
        <v>76</v>
      </c>
      <c r="S7798" t="s">
        <v>85</v>
      </c>
      <c r="T7798" t="s">
        <v>78</v>
      </c>
      <c r="U7798" t="s">
        <v>17181</v>
      </c>
      <c r="V7798" t="s">
        <v>80</v>
      </c>
      <c r="W7798" t="s">
        <v>81</v>
      </c>
      <c r="X7798" t="s">
        <v>87</v>
      </c>
      <c r="Y7798" t="s">
        <v>7211</v>
      </c>
    </row>
    <row r="7799" spans="1:25" x14ac:dyDescent="0.25">
      <c r="A7799" t="s">
        <v>17182</v>
      </c>
      <c r="B7799">
        <v>2013</v>
      </c>
      <c r="C7799">
        <v>13</v>
      </c>
      <c r="D7799" t="s">
        <v>7730</v>
      </c>
      <c r="E7799" t="s">
        <v>2518</v>
      </c>
      <c r="F7799" t="s">
        <v>2519</v>
      </c>
      <c r="G7799" t="s">
        <v>69</v>
      </c>
      <c r="H7799" t="s">
        <v>70</v>
      </c>
      <c r="I7799" t="s">
        <v>71</v>
      </c>
      <c r="J7799" t="s">
        <v>72</v>
      </c>
      <c r="K7799" t="s">
        <v>7241</v>
      </c>
      <c r="L7799">
        <v>1890</v>
      </c>
      <c r="M7799">
        <v>25000</v>
      </c>
      <c r="N7799" t="s">
        <v>74</v>
      </c>
      <c r="O7799">
        <v>10</v>
      </c>
      <c r="P7799">
        <v>70049005</v>
      </c>
      <c r="Q7799" t="s">
        <v>75</v>
      </c>
      <c r="R7799" t="s">
        <v>76</v>
      </c>
      <c r="S7799" t="s">
        <v>1008</v>
      </c>
      <c r="T7799" t="s">
        <v>78</v>
      </c>
      <c r="U7799" t="s">
        <v>17183</v>
      </c>
      <c r="V7799" t="s">
        <v>80</v>
      </c>
      <c r="W7799" t="s">
        <v>81</v>
      </c>
      <c r="X7799" t="s">
        <v>1010</v>
      </c>
      <c r="Y7799" t="s">
        <v>7211</v>
      </c>
    </row>
    <row r="7800" spans="1:25" x14ac:dyDescent="0.25">
      <c r="A7800" t="s">
        <v>17184</v>
      </c>
      <c r="B7800">
        <v>2012</v>
      </c>
      <c r="C7800">
        <v>8</v>
      </c>
      <c r="D7800" t="s">
        <v>7849</v>
      </c>
      <c r="E7800" t="s">
        <v>2518</v>
      </c>
      <c r="F7800" t="s">
        <v>2519</v>
      </c>
      <c r="G7800" t="s">
        <v>69</v>
      </c>
      <c r="H7800" t="s">
        <v>70</v>
      </c>
      <c r="I7800" t="s">
        <v>71</v>
      </c>
      <c r="J7800" t="s">
        <v>1366</v>
      </c>
      <c r="K7800" t="s">
        <v>7382</v>
      </c>
      <c r="L7800">
        <v>1610</v>
      </c>
      <c r="M7800">
        <v>4102.54</v>
      </c>
      <c r="N7800" t="s">
        <v>74</v>
      </c>
      <c r="O7800">
        <v>10</v>
      </c>
      <c r="P7800">
        <v>70049005</v>
      </c>
      <c r="Q7800" t="s">
        <v>1368</v>
      </c>
      <c r="R7800" t="s">
        <v>76</v>
      </c>
      <c r="S7800" t="s">
        <v>7383</v>
      </c>
      <c r="T7800" t="s">
        <v>7384</v>
      </c>
      <c r="U7800" t="s">
        <v>17185</v>
      </c>
      <c r="V7800" t="s">
        <v>80</v>
      </c>
      <c r="W7800" t="s">
        <v>81</v>
      </c>
      <c r="X7800" t="s">
        <v>82</v>
      </c>
      <c r="Y7800" t="s">
        <v>7211</v>
      </c>
    </row>
    <row r="7801" spans="1:25" x14ac:dyDescent="0.25">
      <c r="A7801" t="s">
        <v>17186</v>
      </c>
      <c r="B7801">
        <v>2014</v>
      </c>
      <c r="C7801">
        <v>13</v>
      </c>
      <c r="D7801" t="s">
        <v>7512</v>
      </c>
      <c r="E7801" t="s">
        <v>2518</v>
      </c>
      <c r="F7801" t="s">
        <v>2519</v>
      </c>
      <c r="G7801" t="s">
        <v>69</v>
      </c>
      <c r="H7801" t="s">
        <v>70</v>
      </c>
      <c r="I7801" t="s">
        <v>71</v>
      </c>
      <c r="J7801" t="s">
        <v>72</v>
      </c>
      <c r="K7801" t="s">
        <v>7228</v>
      </c>
      <c r="L7801">
        <v>1010</v>
      </c>
      <c r="M7801">
        <v>5000</v>
      </c>
      <c r="N7801" t="s">
        <v>74</v>
      </c>
      <c r="O7801">
        <v>10</v>
      </c>
      <c r="P7801">
        <v>70049005</v>
      </c>
      <c r="Q7801" t="s">
        <v>75</v>
      </c>
      <c r="R7801" t="s">
        <v>76</v>
      </c>
      <c r="S7801" t="s">
        <v>846</v>
      </c>
      <c r="T7801" t="s">
        <v>78</v>
      </c>
      <c r="U7801" t="s">
        <v>17187</v>
      </c>
      <c r="V7801" t="s">
        <v>80</v>
      </c>
      <c r="W7801" t="s">
        <v>81</v>
      </c>
      <c r="X7801" t="s">
        <v>848</v>
      </c>
      <c r="Y7801" t="s">
        <v>7211</v>
      </c>
    </row>
    <row r="7802" spans="1:25" x14ac:dyDescent="0.25">
      <c r="A7802" t="s">
        <v>17188</v>
      </c>
      <c r="B7802">
        <v>2017</v>
      </c>
      <c r="C7802">
        <v>5</v>
      </c>
      <c r="D7802" t="s">
        <v>17189</v>
      </c>
      <c r="E7802" t="s">
        <v>2518</v>
      </c>
      <c r="F7802" t="s">
        <v>2519</v>
      </c>
      <c r="G7802" t="s">
        <v>69</v>
      </c>
      <c r="H7802" t="s">
        <v>70</v>
      </c>
      <c r="I7802" t="s">
        <v>71</v>
      </c>
      <c r="J7802" t="s">
        <v>72</v>
      </c>
      <c r="K7802" t="s">
        <v>7277</v>
      </c>
      <c r="L7802">
        <v>2155</v>
      </c>
      <c r="M7802">
        <v>11908.26</v>
      </c>
      <c r="N7802" t="s">
        <v>74</v>
      </c>
      <c r="O7802">
        <v>10</v>
      </c>
      <c r="P7802">
        <v>70049005</v>
      </c>
      <c r="Q7802" t="s">
        <v>75</v>
      </c>
      <c r="R7802" t="s">
        <v>76</v>
      </c>
      <c r="S7802" t="s">
        <v>387</v>
      </c>
      <c r="T7802" t="s">
        <v>78</v>
      </c>
      <c r="U7802" t="s">
        <v>17190</v>
      </c>
      <c r="V7802" t="s">
        <v>80</v>
      </c>
      <c r="W7802" t="s">
        <v>81</v>
      </c>
      <c r="X7802" t="s">
        <v>389</v>
      </c>
      <c r="Y7802" t="s">
        <v>7211</v>
      </c>
    </row>
    <row r="7803" spans="1:25" x14ac:dyDescent="0.25">
      <c r="A7803" t="s">
        <v>17191</v>
      </c>
      <c r="B7803">
        <v>2014</v>
      </c>
      <c r="C7803">
        <v>7</v>
      </c>
      <c r="D7803" t="s">
        <v>7313</v>
      </c>
      <c r="E7803" t="s">
        <v>2518</v>
      </c>
      <c r="F7803" t="s">
        <v>2519</v>
      </c>
      <c r="G7803" t="s">
        <v>69</v>
      </c>
      <c r="H7803" t="s">
        <v>70</v>
      </c>
      <c r="I7803" t="s">
        <v>71</v>
      </c>
      <c r="J7803" t="s">
        <v>72</v>
      </c>
      <c r="K7803" t="s">
        <v>7228</v>
      </c>
      <c r="L7803">
        <v>2631</v>
      </c>
      <c r="M7803">
        <v>20000</v>
      </c>
      <c r="N7803" t="s">
        <v>74</v>
      </c>
      <c r="O7803">
        <v>10</v>
      </c>
      <c r="P7803">
        <v>70049005</v>
      </c>
      <c r="Q7803" t="s">
        <v>75</v>
      </c>
      <c r="R7803" t="s">
        <v>76</v>
      </c>
      <c r="S7803" t="s">
        <v>1329</v>
      </c>
      <c r="T7803" t="s">
        <v>78</v>
      </c>
      <c r="U7803" t="s">
        <v>17192</v>
      </c>
      <c r="V7803" t="s">
        <v>80</v>
      </c>
      <c r="W7803" t="s">
        <v>81</v>
      </c>
      <c r="X7803" t="s">
        <v>1331</v>
      </c>
      <c r="Y7803" t="s">
        <v>7211</v>
      </c>
    </row>
    <row r="7804" spans="1:25" x14ac:dyDescent="0.25">
      <c r="A7804" t="s">
        <v>17193</v>
      </c>
      <c r="B7804">
        <v>2016</v>
      </c>
      <c r="C7804">
        <v>10</v>
      </c>
      <c r="D7804" t="s">
        <v>7639</v>
      </c>
      <c r="E7804" t="s">
        <v>2518</v>
      </c>
      <c r="F7804" t="s">
        <v>2519</v>
      </c>
      <c r="G7804" t="s">
        <v>69</v>
      </c>
      <c r="H7804" t="s">
        <v>70</v>
      </c>
      <c r="I7804" t="s">
        <v>71</v>
      </c>
      <c r="J7804" t="s">
        <v>72</v>
      </c>
      <c r="K7804" t="s">
        <v>7237</v>
      </c>
      <c r="L7804">
        <v>2155</v>
      </c>
      <c r="M7804">
        <v>25000</v>
      </c>
      <c r="N7804" t="s">
        <v>74</v>
      </c>
      <c r="O7804">
        <v>10</v>
      </c>
      <c r="P7804">
        <v>70049005</v>
      </c>
      <c r="Q7804" t="s">
        <v>75</v>
      </c>
      <c r="R7804" t="s">
        <v>76</v>
      </c>
      <c r="S7804" t="s">
        <v>387</v>
      </c>
      <c r="T7804" t="s">
        <v>78</v>
      </c>
      <c r="U7804" t="s">
        <v>17194</v>
      </c>
      <c r="V7804" t="s">
        <v>80</v>
      </c>
      <c r="W7804" t="s">
        <v>81</v>
      </c>
      <c r="X7804" t="s">
        <v>389</v>
      </c>
      <c r="Y7804" t="s">
        <v>7211</v>
      </c>
    </row>
    <row r="7805" spans="1:25" x14ac:dyDescent="0.25">
      <c r="A7805" t="s">
        <v>17195</v>
      </c>
      <c r="B7805">
        <v>2012</v>
      </c>
      <c r="C7805">
        <v>2</v>
      </c>
      <c r="D7805" t="s">
        <v>7448</v>
      </c>
      <c r="E7805" t="s">
        <v>2518</v>
      </c>
      <c r="F7805" t="s">
        <v>2519</v>
      </c>
      <c r="G7805" t="s">
        <v>69</v>
      </c>
      <c r="H7805" t="s">
        <v>70</v>
      </c>
      <c r="I7805" t="s">
        <v>71</v>
      </c>
      <c r="J7805" t="s">
        <v>72</v>
      </c>
      <c r="K7805" t="s">
        <v>7248</v>
      </c>
      <c r="L7805">
        <v>2703</v>
      </c>
      <c r="M7805">
        <v>50000</v>
      </c>
      <c r="N7805" t="s">
        <v>74</v>
      </c>
      <c r="O7805">
        <v>10</v>
      </c>
      <c r="P7805">
        <v>70049005</v>
      </c>
      <c r="Q7805" t="s">
        <v>75</v>
      </c>
      <c r="R7805" t="s">
        <v>76</v>
      </c>
      <c r="S7805" t="s">
        <v>2769</v>
      </c>
      <c r="T7805" t="s">
        <v>78</v>
      </c>
      <c r="U7805" t="s">
        <v>17196</v>
      </c>
      <c r="V7805" t="s">
        <v>80</v>
      </c>
      <c r="W7805" t="s">
        <v>81</v>
      </c>
      <c r="X7805" t="s">
        <v>683</v>
      </c>
      <c r="Y7805" t="s">
        <v>7211</v>
      </c>
    </row>
    <row r="7806" spans="1:25" x14ac:dyDescent="0.25">
      <c r="A7806" t="s">
        <v>17197</v>
      </c>
      <c r="B7806">
        <v>2014</v>
      </c>
      <c r="C7806">
        <v>10</v>
      </c>
      <c r="D7806" t="s">
        <v>7476</v>
      </c>
      <c r="E7806" t="s">
        <v>2518</v>
      </c>
      <c r="F7806" t="s">
        <v>2519</v>
      </c>
      <c r="G7806" t="s">
        <v>69</v>
      </c>
      <c r="H7806" t="s">
        <v>70</v>
      </c>
      <c r="I7806" t="s">
        <v>71</v>
      </c>
      <c r="J7806" t="s">
        <v>72</v>
      </c>
      <c r="K7806" t="s">
        <v>7228</v>
      </c>
      <c r="L7806">
        <v>2743</v>
      </c>
      <c r="M7806">
        <v>1860</v>
      </c>
      <c r="N7806" t="s">
        <v>74</v>
      </c>
      <c r="O7806">
        <v>10</v>
      </c>
      <c r="P7806">
        <v>70049005</v>
      </c>
      <c r="Q7806" t="s">
        <v>75</v>
      </c>
      <c r="R7806" t="s">
        <v>76</v>
      </c>
      <c r="S7806" t="s">
        <v>1351</v>
      </c>
      <c r="T7806" t="s">
        <v>78</v>
      </c>
      <c r="U7806" t="s">
        <v>17198</v>
      </c>
      <c r="V7806" t="s">
        <v>80</v>
      </c>
      <c r="W7806" t="s">
        <v>81</v>
      </c>
      <c r="X7806" t="s">
        <v>1353</v>
      </c>
      <c r="Y7806" t="s">
        <v>7211</v>
      </c>
    </row>
    <row r="7807" spans="1:25" x14ac:dyDescent="0.25">
      <c r="A7807" t="s">
        <v>17199</v>
      </c>
      <c r="B7807">
        <v>2015</v>
      </c>
      <c r="C7807">
        <v>13</v>
      </c>
      <c r="D7807" t="s">
        <v>7479</v>
      </c>
      <c r="E7807" t="s">
        <v>2518</v>
      </c>
      <c r="F7807" t="s">
        <v>2519</v>
      </c>
      <c r="G7807" t="s">
        <v>69</v>
      </c>
      <c r="H7807" t="s">
        <v>70</v>
      </c>
      <c r="I7807" t="s">
        <v>71</v>
      </c>
      <c r="J7807" t="s">
        <v>72</v>
      </c>
      <c r="K7807" t="s">
        <v>7252</v>
      </c>
      <c r="L7807">
        <v>1982</v>
      </c>
      <c r="M7807">
        <v>60000</v>
      </c>
      <c r="N7807" t="s">
        <v>74</v>
      </c>
      <c r="O7807">
        <v>10</v>
      </c>
      <c r="P7807">
        <v>70049005</v>
      </c>
      <c r="Q7807" t="s">
        <v>75</v>
      </c>
      <c r="R7807" t="s">
        <v>76</v>
      </c>
      <c r="S7807" t="s">
        <v>783</v>
      </c>
      <c r="T7807" t="s">
        <v>78</v>
      </c>
      <c r="U7807" t="s">
        <v>17200</v>
      </c>
      <c r="V7807" t="s">
        <v>80</v>
      </c>
      <c r="W7807" t="s">
        <v>81</v>
      </c>
      <c r="X7807" t="s">
        <v>785</v>
      </c>
      <c r="Y7807" t="s">
        <v>7211</v>
      </c>
    </row>
    <row r="7808" spans="1:25" x14ac:dyDescent="0.25">
      <c r="A7808" t="s">
        <v>17201</v>
      </c>
      <c r="B7808">
        <v>2013</v>
      </c>
      <c r="C7808">
        <v>12</v>
      </c>
      <c r="D7808" t="s">
        <v>7244</v>
      </c>
      <c r="E7808" t="s">
        <v>2518</v>
      </c>
      <c r="F7808" t="s">
        <v>2519</v>
      </c>
      <c r="G7808" t="s">
        <v>69</v>
      </c>
      <c r="H7808" t="s">
        <v>70</v>
      </c>
      <c r="I7808" t="s">
        <v>71</v>
      </c>
      <c r="J7808" t="s">
        <v>72</v>
      </c>
      <c r="K7808" t="s">
        <v>7241</v>
      </c>
      <c r="L7808">
        <v>2722</v>
      </c>
      <c r="M7808">
        <v>302423</v>
      </c>
      <c r="N7808" t="s">
        <v>74</v>
      </c>
      <c r="O7808">
        <v>10</v>
      </c>
      <c r="P7808">
        <v>70049005</v>
      </c>
      <c r="Q7808" t="s">
        <v>75</v>
      </c>
      <c r="R7808" t="s">
        <v>76</v>
      </c>
      <c r="S7808" t="s">
        <v>228</v>
      </c>
      <c r="T7808" t="s">
        <v>78</v>
      </c>
      <c r="U7808" t="s">
        <v>17202</v>
      </c>
      <c r="V7808" t="s">
        <v>80</v>
      </c>
      <c r="W7808" t="s">
        <v>81</v>
      </c>
      <c r="X7808" t="s">
        <v>230</v>
      </c>
      <c r="Y7808" t="s">
        <v>7211</v>
      </c>
    </row>
    <row r="7809" spans="1:25" x14ac:dyDescent="0.25">
      <c r="A7809" t="s">
        <v>17203</v>
      </c>
      <c r="B7809">
        <v>2011</v>
      </c>
      <c r="C7809">
        <v>10</v>
      </c>
      <c r="D7809" t="s">
        <v>8115</v>
      </c>
      <c r="E7809" t="s">
        <v>2518</v>
      </c>
      <c r="F7809" t="s">
        <v>2519</v>
      </c>
      <c r="G7809" t="s">
        <v>69</v>
      </c>
      <c r="H7809" t="s">
        <v>70</v>
      </c>
      <c r="I7809" t="s">
        <v>71</v>
      </c>
      <c r="J7809" t="s">
        <v>72</v>
      </c>
      <c r="K7809" t="s">
        <v>7262</v>
      </c>
      <c r="L7809">
        <v>1843</v>
      </c>
      <c r="M7809">
        <v>5000</v>
      </c>
      <c r="N7809" t="s">
        <v>74</v>
      </c>
      <c r="O7809">
        <v>10</v>
      </c>
      <c r="P7809">
        <v>70049005</v>
      </c>
      <c r="Q7809" t="s">
        <v>75</v>
      </c>
      <c r="R7809" t="s">
        <v>76</v>
      </c>
      <c r="S7809" t="s">
        <v>3724</v>
      </c>
      <c r="T7809" t="s">
        <v>78</v>
      </c>
      <c r="U7809" t="s">
        <v>17204</v>
      </c>
      <c r="V7809" t="s">
        <v>80</v>
      </c>
      <c r="W7809" t="s">
        <v>81</v>
      </c>
      <c r="X7809" t="s">
        <v>3726</v>
      </c>
      <c r="Y7809" t="s">
        <v>7211</v>
      </c>
    </row>
    <row r="7810" spans="1:25" x14ac:dyDescent="0.25">
      <c r="A7810" t="s">
        <v>17205</v>
      </c>
      <c r="B7810">
        <v>2014</v>
      </c>
      <c r="C7810">
        <v>5</v>
      </c>
      <c r="D7810" t="s">
        <v>8011</v>
      </c>
      <c r="E7810" t="s">
        <v>2518</v>
      </c>
      <c r="F7810" t="s">
        <v>2519</v>
      </c>
      <c r="G7810" t="s">
        <v>69</v>
      </c>
      <c r="H7810" t="s">
        <v>70</v>
      </c>
      <c r="I7810" t="s">
        <v>71</v>
      </c>
      <c r="J7810" t="s">
        <v>72</v>
      </c>
      <c r="K7810" t="s">
        <v>7228</v>
      </c>
      <c r="L7810">
        <v>2161</v>
      </c>
      <c r="M7810">
        <v>20000</v>
      </c>
      <c r="N7810" t="s">
        <v>74</v>
      </c>
      <c r="O7810">
        <v>10</v>
      </c>
      <c r="P7810">
        <v>70049005</v>
      </c>
      <c r="Q7810" t="s">
        <v>75</v>
      </c>
      <c r="R7810" t="s">
        <v>76</v>
      </c>
      <c r="S7810" t="s">
        <v>649</v>
      </c>
      <c r="T7810" t="s">
        <v>78</v>
      </c>
      <c r="U7810" t="s">
        <v>17206</v>
      </c>
      <c r="V7810" t="s">
        <v>80</v>
      </c>
      <c r="W7810" t="s">
        <v>81</v>
      </c>
      <c r="X7810" t="s">
        <v>651</v>
      </c>
      <c r="Y7810" t="s">
        <v>7211</v>
      </c>
    </row>
    <row r="7811" spans="1:25" x14ac:dyDescent="0.25">
      <c r="A7811" t="s">
        <v>17207</v>
      </c>
      <c r="B7811">
        <v>2010</v>
      </c>
      <c r="C7811">
        <v>1</v>
      </c>
      <c r="D7811" t="s">
        <v>7427</v>
      </c>
      <c r="E7811" t="s">
        <v>2518</v>
      </c>
      <c r="F7811" t="s">
        <v>2519</v>
      </c>
      <c r="G7811" t="s">
        <v>69</v>
      </c>
      <c r="H7811" t="s">
        <v>70</v>
      </c>
      <c r="I7811" t="s">
        <v>71</v>
      </c>
      <c r="J7811" t="s">
        <v>72</v>
      </c>
      <c r="K7811" t="s">
        <v>7214</v>
      </c>
      <c r="L7811">
        <v>2494</v>
      </c>
      <c r="M7811">
        <v>20000</v>
      </c>
      <c r="N7811" t="s">
        <v>74</v>
      </c>
      <c r="O7811">
        <v>10</v>
      </c>
      <c r="P7811">
        <v>70049005</v>
      </c>
      <c r="Q7811" t="s">
        <v>75</v>
      </c>
      <c r="R7811" t="s">
        <v>76</v>
      </c>
      <c r="S7811" t="s">
        <v>567</v>
      </c>
      <c r="T7811" t="s">
        <v>78</v>
      </c>
      <c r="U7811" t="s">
        <v>17208</v>
      </c>
      <c r="V7811" t="s">
        <v>80</v>
      </c>
      <c r="W7811" t="s">
        <v>81</v>
      </c>
      <c r="X7811" t="s">
        <v>569</v>
      </c>
      <c r="Y7811" t="s">
        <v>7211</v>
      </c>
    </row>
    <row r="7812" spans="1:25" x14ac:dyDescent="0.25">
      <c r="A7812" t="s">
        <v>17209</v>
      </c>
      <c r="B7812">
        <v>2014</v>
      </c>
      <c r="C7812">
        <v>7</v>
      </c>
      <c r="D7812" t="s">
        <v>7313</v>
      </c>
      <c r="E7812" t="s">
        <v>2518</v>
      </c>
      <c r="F7812" t="s">
        <v>2519</v>
      </c>
      <c r="G7812" t="s">
        <v>69</v>
      </c>
      <c r="H7812" t="s">
        <v>70</v>
      </c>
      <c r="I7812" t="s">
        <v>71</v>
      </c>
      <c r="J7812" t="s">
        <v>72</v>
      </c>
      <c r="K7812" t="s">
        <v>7228</v>
      </c>
      <c r="L7812">
        <v>1057</v>
      </c>
      <c r="M7812">
        <v>10000</v>
      </c>
      <c r="N7812" t="s">
        <v>74</v>
      </c>
      <c r="O7812">
        <v>10</v>
      </c>
      <c r="P7812">
        <v>70049005</v>
      </c>
      <c r="Q7812" t="s">
        <v>75</v>
      </c>
      <c r="R7812" t="s">
        <v>76</v>
      </c>
      <c r="S7812" t="s">
        <v>992</v>
      </c>
      <c r="T7812" t="s">
        <v>78</v>
      </c>
      <c r="U7812" t="s">
        <v>17210</v>
      </c>
      <c r="V7812" t="s">
        <v>80</v>
      </c>
      <c r="W7812" t="s">
        <v>81</v>
      </c>
      <c r="X7812" t="s">
        <v>994</v>
      </c>
      <c r="Y7812" t="s">
        <v>7211</v>
      </c>
    </row>
    <row r="7813" spans="1:25" x14ac:dyDescent="0.25">
      <c r="A7813" t="s">
        <v>17211</v>
      </c>
      <c r="B7813">
        <v>2011</v>
      </c>
      <c r="C7813">
        <v>9</v>
      </c>
      <c r="D7813" t="s">
        <v>7338</v>
      </c>
      <c r="E7813" t="s">
        <v>2518</v>
      </c>
      <c r="F7813" t="s">
        <v>2519</v>
      </c>
      <c r="G7813" t="s">
        <v>69</v>
      </c>
      <c r="H7813" t="s">
        <v>70</v>
      </c>
      <c r="I7813" t="s">
        <v>71</v>
      </c>
      <c r="J7813" t="s">
        <v>72</v>
      </c>
      <c r="K7813" t="s">
        <v>7262</v>
      </c>
      <c r="L7813">
        <v>1376</v>
      </c>
      <c r="M7813">
        <v>50000</v>
      </c>
      <c r="N7813" t="s">
        <v>74</v>
      </c>
      <c r="O7813">
        <v>10</v>
      </c>
      <c r="P7813">
        <v>70049005</v>
      </c>
      <c r="Q7813" t="s">
        <v>75</v>
      </c>
      <c r="R7813" t="s">
        <v>76</v>
      </c>
      <c r="S7813" t="s">
        <v>288</v>
      </c>
      <c r="T7813" t="s">
        <v>289</v>
      </c>
      <c r="U7813" t="s">
        <v>17212</v>
      </c>
      <c r="V7813" t="s">
        <v>80</v>
      </c>
      <c r="W7813" t="s">
        <v>81</v>
      </c>
      <c r="X7813" t="s">
        <v>3389</v>
      </c>
      <c r="Y7813" t="s">
        <v>7211</v>
      </c>
    </row>
    <row r="7814" spans="1:25" x14ac:dyDescent="0.25">
      <c r="A7814" t="s">
        <v>17213</v>
      </c>
      <c r="B7814">
        <v>2015</v>
      </c>
      <c r="C7814">
        <v>10</v>
      </c>
      <c r="D7814" t="s">
        <v>7273</v>
      </c>
      <c r="E7814" t="s">
        <v>2518</v>
      </c>
      <c r="F7814" t="s">
        <v>2519</v>
      </c>
      <c r="G7814" t="s">
        <v>69</v>
      </c>
      <c r="H7814" t="s">
        <v>70</v>
      </c>
      <c r="I7814" t="s">
        <v>71</v>
      </c>
      <c r="J7814" t="s">
        <v>72</v>
      </c>
      <c r="K7814" t="s">
        <v>7252</v>
      </c>
      <c r="L7814">
        <v>2181</v>
      </c>
      <c r="M7814">
        <v>100000</v>
      </c>
      <c r="N7814" t="s">
        <v>74</v>
      </c>
      <c r="O7814">
        <v>10</v>
      </c>
      <c r="P7814">
        <v>70049005</v>
      </c>
      <c r="Q7814" t="s">
        <v>75</v>
      </c>
      <c r="R7814" t="s">
        <v>76</v>
      </c>
      <c r="S7814" t="s">
        <v>210</v>
      </c>
      <c r="T7814" t="s">
        <v>78</v>
      </c>
      <c r="U7814" t="s">
        <v>17214</v>
      </c>
      <c r="V7814" t="s">
        <v>80</v>
      </c>
      <c r="W7814" t="s">
        <v>81</v>
      </c>
      <c r="X7814" t="s">
        <v>212</v>
      </c>
      <c r="Y7814" t="s">
        <v>7211</v>
      </c>
    </row>
    <row r="7815" spans="1:25" x14ac:dyDescent="0.25">
      <c r="A7815" t="s">
        <v>17215</v>
      </c>
      <c r="B7815">
        <v>2014</v>
      </c>
      <c r="C7815">
        <v>7</v>
      </c>
      <c r="D7815" t="s">
        <v>7313</v>
      </c>
      <c r="E7815" t="s">
        <v>2518</v>
      </c>
      <c r="F7815" t="s">
        <v>2519</v>
      </c>
      <c r="G7815" t="s">
        <v>69</v>
      </c>
      <c r="H7815" t="s">
        <v>70</v>
      </c>
      <c r="I7815" t="s">
        <v>71</v>
      </c>
      <c r="J7815" t="s">
        <v>72</v>
      </c>
      <c r="K7815" t="s">
        <v>7228</v>
      </c>
      <c r="L7815">
        <v>2111</v>
      </c>
      <c r="M7815">
        <v>2000000</v>
      </c>
      <c r="N7815" t="s">
        <v>74</v>
      </c>
      <c r="O7815">
        <v>10</v>
      </c>
      <c r="P7815">
        <v>70049005</v>
      </c>
      <c r="Q7815" t="s">
        <v>75</v>
      </c>
      <c r="R7815" t="s">
        <v>76</v>
      </c>
      <c r="S7815" t="s">
        <v>309</v>
      </c>
      <c r="T7815" t="s">
        <v>78</v>
      </c>
      <c r="U7815" t="s">
        <v>17216</v>
      </c>
      <c r="V7815" t="s">
        <v>80</v>
      </c>
      <c r="W7815" t="s">
        <v>81</v>
      </c>
      <c r="X7815" t="s">
        <v>311</v>
      </c>
      <c r="Y7815" t="s">
        <v>7211</v>
      </c>
    </row>
    <row r="7816" spans="1:25" x14ac:dyDescent="0.25">
      <c r="A7816" t="s">
        <v>17217</v>
      </c>
      <c r="B7816">
        <v>2010</v>
      </c>
      <c r="C7816">
        <v>6</v>
      </c>
      <c r="D7816" t="s">
        <v>7213</v>
      </c>
      <c r="E7816" t="s">
        <v>2518</v>
      </c>
      <c r="F7816" t="s">
        <v>2519</v>
      </c>
      <c r="G7816" t="s">
        <v>69</v>
      </c>
      <c r="H7816" t="s">
        <v>70</v>
      </c>
      <c r="I7816" t="s">
        <v>71</v>
      </c>
      <c r="J7816" t="s">
        <v>72</v>
      </c>
      <c r="K7816" t="s">
        <v>7214</v>
      </c>
      <c r="L7816">
        <v>2148</v>
      </c>
      <c r="M7816">
        <v>152069</v>
      </c>
      <c r="N7816" t="s">
        <v>74</v>
      </c>
      <c r="O7816">
        <v>10</v>
      </c>
      <c r="P7816">
        <v>70049005</v>
      </c>
      <c r="Q7816" t="s">
        <v>75</v>
      </c>
      <c r="R7816" t="s">
        <v>76</v>
      </c>
      <c r="S7816" t="s">
        <v>372</v>
      </c>
      <c r="T7816" t="s">
        <v>78</v>
      </c>
      <c r="U7816" t="s">
        <v>17218</v>
      </c>
      <c r="V7816" t="s">
        <v>1601</v>
      </c>
      <c r="W7816" t="s">
        <v>81</v>
      </c>
      <c r="X7816" t="s">
        <v>374</v>
      </c>
      <c r="Y7816" t="s">
        <v>7211</v>
      </c>
    </row>
    <row r="7817" spans="1:25" x14ac:dyDescent="0.25">
      <c r="A7817" t="s">
        <v>17219</v>
      </c>
      <c r="B7817">
        <v>2012</v>
      </c>
      <c r="C7817">
        <v>12</v>
      </c>
      <c r="D7817" t="s">
        <v>7905</v>
      </c>
      <c r="E7817" t="s">
        <v>2518</v>
      </c>
      <c r="F7817" t="s">
        <v>2519</v>
      </c>
      <c r="G7817" t="s">
        <v>69</v>
      </c>
      <c r="H7817" t="s">
        <v>70</v>
      </c>
      <c r="I7817" t="s">
        <v>71</v>
      </c>
      <c r="J7817" t="s">
        <v>72</v>
      </c>
      <c r="K7817" t="s">
        <v>7248</v>
      </c>
      <c r="L7817">
        <v>2722</v>
      </c>
      <c r="M7817">
        <v>400000</v>
      </c>
      <c r="N7817" t="s">
        <v>74</v>
      </c>
      <c r="O7817">
        <v>10</v>
      </c>
      <c r="P7817">
        <v>70049005</v>
      </c>
      <c r="Q7817" t="s">
        <v>75</v>
      </c>
      <c r="R7817" t="s">
        <v>76</v>
      </c>
      <c r="S7817" t="s">
        <v>228</v>
      </c>
      <c r="T7817" t="s">
        <v>78</v>
      </c>
      <c r="U7817" t="s">
        <v>17220</v>
      </c>
      <c r="V7817" t="s">
        <v>80</v>
      </c>
      <c r="W7817" t="s">
        <v>81</v>
      </c>
      <c r="X7817" t="s">
        <v>230</v>
      </c>
      <c r="Y7817" t="s">
        <v>7211</v>
      </c>
    </row>
    <row r="7818" spans="1:25" x14ac:dyDescent="0.25">
      <c r="A7818" t="s">
        <v>17221</v>
      </c>
      <c r="B7818">
        <v>2015</v>
      </c>
      <c r="C7818">
        <v>12</v>
      </c>
      <c r="D7818" t="s">
        <v>7683</v>
      </c>
      <c r="E7818" t="s">
        <v>2518</v>
      </c>
      <c r="F7818" t="s">
        <v>2519</v>
      </c>
      <c r="G7818" t="s">
        <v>69</v>
      </c>
      <c r="H7818" t="s">
        <v>70</v>
      </c>
      <c r="I7818" t="s">
        <v>71</v>
      </c>
      <c r="J7818" t="s">
        <v>72</v>
      </c>
      <c r="K7818" t="s">
        <v>7252</v>
      </c>
      <c r="L7818">
        <v>2719</v>
      </c>
      <c r="M7818">
        <v>3118</v>
      </c>
      <c r="N7818" t="s">
        <v>74</v>
      </c>
      <c r="O7818">
        <v>10</v>
      </c>
      <c r="P7818">
        <v>70049005</v>
      </c>
      <c r="Q7818" t="s">
        <v>75</v>
      </c>
      <c r="R7818" t="s">
        <v>76</v>
      </c>
      <c r="S7818" t="s">
        <v>854</v>
      </c>
      <c r="T7818" t="s">
        <v>78</v>
      </c>
      <c r="U7818" t="s">
        <v>17222</v>
      </c>
      <c r="V7818" t="s">
        <v>80</v>
      </c>
      <c r="W7818" t="s">
        <v>81</v>
      </c>
      <c r="X7818" t="s">
        <v>856</v>
      </c>
      <c r="Y7818" t="s">
        <v>7211</v>
      </c>
    </row>
    <row r="7819" spans="1:25" x14ac:dyDescent="0.25">
      <c r="A7819" t="s">
        <v>17223</v>
      </c>
      <c r="B7819">
        <v>2016</v>
      </c>
      <c r="C7819">
        <v>3</v>
      </c>
      <c r="D7819" t="s">
        <v>17224</v>
      </c>
      <c r="E7819" t="s">
        <v>2518</v>
      </c>
      <c r="F7819" t="s">
        <v>2519</v>
      </c>
      <c r="G7819" t="s">
        <v>69</v>
      </c>
      <c r="H7819" t="s">
        <v>70</v>
      </c>
      <c r="I7819" t="s">
        <v>71</v>
      </c>
      <c r="J7819" t="s">
        <v>1366</v>
      </c>
      <c r="K7819" t="s">
        <v>9881</v>
      </c>
      <c r="L7819">
        <v>1109</v>
      </c>
      <c r="M7819">
        <v>7817</v>
      </c>
      <c r="N7819" t="s">
        <v>74</v>
      </c>
      <c r="O7819">
        <v>10</v>
      </c>
      <c r="P7819">
        <v>70049005</v>
      </c>
      <c r="Q7819" t="s">
        <v>1368</v>
      </c>
      <c r="R7819" t="s">
        <v>76</v>
      </c>
      <c r="S7819" t="s">
        <v>7414</v>
      </c>
      <c r="T7819" t="s">
        <v>78</v>
      </c>
      <c r="U7819" t="s">
        <v>17225</v>
      </c>
      <c r="V7819" t="s">
        <v>80</v>
      </c>
      <c r="W7819" t="s">
        <v>81</v>
      </c>
      <c r="X7819" t="s">
        <v>1030</v>
      </c>
      <c r="Y7819" t="s">
        <v>7211</v>
      </c>
    </row>
    <row r="7820" spans="1:25" x14ac:dyDescent="0.25">
      <c r="A7820" t="s">
        <v>17226</v>
      </c>
      <c r="B7820">
        <v>2013</v>
      </c>
      <c r="C7820">
        <v>6</v>
      </c>
      <c r="D7820" t="s">
        <v>14773</v>
      </c>
      <c r="E7820" t="s">
        <v>2518</v>
      </c>
      <c r="F7820" t="s">
        <v>2519</v>
      </c>
      <c r="G7820" t="s">
        <v>69</v>
      </c>
      <c r="H7820" t="s">
        <v>70</v>
      </c>
      <c r="I7820" t="s">
        <v>71</v>
      </c>
      <c r="J7820" t="s">
        <v>1366</v>
      </c>
      <c r="K7820" t="s">
        <v>7382</v>
      </c>
      <c r="L7820">
        <v>1610</v>
      </c>
      <c r="M7820">
        <v>3820.44</v>
      </c>
      <c r="N7820" t="s">
        <v>74</v>
      </c>
      <c r="O7820">
        <v>10</v>
      </c>
      <c r="P7820">
        <v>70049005</v>
      </c>
      <c r="Q7820" t="s">
        <v>1368</v>
      </c>
      <c r="R7820" t="s">
        <v>76</v>
      </c>
      <c r="S7820" t="s">
        <v>7383</v>
      </c>
      <c r="T7820" t="s">
        <v>7384</v>
      </c>
      <c r="U7820" t="s">
        <v>17227</v>
      </c>
      <c r="V7820" t="s">
        <v>80</v>
      </c>
      <c r="W7820" t="s">
        <v>81</v>
      </c>
      <c r="X7820" t="s">
        <v>82</v>
      </c>
      <c r="Y7820" t="s">
        <v>7211</v>
      </c>
    </row>
    <row r="7821" spans="1:25" x14ac:dyDescent="0.25">
      <c r="A7821" t="s">
        <v>17228</v>
      </c>
      <c r="B7821">
        <v>2014</v>
      </c>
      <c r="C7821">
        <v>13</v>
      </c>
      <c r="D7821" t="s">
        <v>12162</v>
      </c>
      <c r="E7821" t="s">
        <v>2518</v>
      </c>
      <c r="F7821" t="s">
        <v>2519</v>
      </c>
      <c r="G7821" t="s">
        <v>69</v>
      </c>
      <c r="H7821" t="s">
        <v>70</v>
      </c>
      <c r="I7821" t="s">
        <v>71</v>
      </c>
      <c r="J7821" t="s">
        <v>1366</v>
      </c>
      <c r="K7821" t="s">
        <v>10021</v>
      </c>
      <c r="L7821">
        <v>1109</v>
      </c>
      <c r="M7821">
        <v>7437</v>
      </c>
      <c r="N7821" t="s">
        <v>74</v>
      </c>
      <c r="O7821">
        <v>10</v>
      </c>
      <c r="P7821">
        <v>70049005</v>
      </c>
      <c r="Q7821" t="s">
        <v>1368</v>
      </c>
      <c r="R7821" t="s">
        <v>76</v>
      </c>
      <c r="S7821" t="s">
        <v>7414</v>
      </c>
      <c r="T7821" t="s">
        <v>78</v>
      </c>
      <c r="U7821" t="s">
        <v>17229</v>
      </c>
      <c r="V7821" t="s">
        <v>80</v>
      </c>
      <c r="W7821" t="s">
        <v>81</v>
      </c>
      <c r="X7821" t="s">
        <v>1030</v>
      </c>
      <c r="Y7821" t="s">
        <v>7211</v>
      </c>
    </row>
    <row r="7822" spans="1:25" x14ac:dyDescent="0.25">
      <c r="A7822" t="s">
        <v>17230</v>
      </c>
      <c r="B7822">
        <v>2013</v>
      </c>
      <c r="C7822">
        <v>11</v>
      </c>
      <c r="D7822" t="s">
        <v>7645</v>
      </c>
      <c r="E7822" t="s">
        <v>2518</v>
      </c>
      <c r="F7822" t="s">
        <v>2519</v>
      </c>
      <c r="G7822" t="s">
        <v>69</v>
      </c>
      <c r="H7822" t="s">
        <v>70</v>
      </c>
      <c r="I7822" t="s">
        <v>71</v>
      </c>
      <c r="J7822" t="s">
        <v>72</v>
      </c>
      <c r="K7822" t="s">
        <v>7241</v>
      </c>
      <c r="L7822">
        <v>1907</v>
      </c>
      <c r="M7822">
        <v>15000</v>
      </c>
      <c r="N7822" t="s">
        <v>74</v>
      </c>
      <c r="O7822">
        <v>10</v>
      </c>
      <c r="P7822">
        <v>70049005</v>
      </c>
      <c r="Q7822" t="s">
        <v>75</v>
      </c>
      <c r="R7822" t="s">
        <v>76</v>
      </c>
      <c r="S7822" t="s">
        <v>1901</v>
      </c>
      <c r="T7822" t="s">
        <v>78</v>
      </c>
      <c r="U7822" t="s">
        <v>17231</v>
      </c>
      <c r="V7822" t="s">
        <v>80</v>
      </c>
      <c r="W7822" t="s">
        <v>81</v>
      </c>
      <c r="X7822" t="s">
        <v>1903</v>
      </c>
      <c r="Y7822" t="s">
        <v>7211</v>
      </c>
    </row>
    <row r="7823" spans="1:25" x14ac:dyDescent="0.25">
      <c r="A7823" t="s">
        <v>17232</v>
      </c>
      <c r="B7823">
        <v>2011</v>
      </c>
      <c r="C7823">
        <v>5</v>
      </c>
      <c r="D7823" t="s">
        <v>7326</v>
      </c>
      <c r="E7823" t="s">
        <v>2518</v>
      </c>
      <c r="F7823" t="s">
        <v>2519</v>
      </c>
      <c r="G7823" t="s">
        <v>69</v>
      </c>
      <c r="H7823" t="s">
        <v>70</v>
      </c>
      <c r="I7823" t="s">
        <v>71</v>
      </c>
      <c r="J7823" t="s">
        <v>72</v>
      </c>
      <c r="K7823" t="s">
        <v>7262</v>
      </c>
      <c r="L7823">
        <v>2181</v>
      </c>
      <c r="M7823">
        <v>50000</v>
      </c>
      <c r="N7823" t="s">
        <v>74</v>
      </c>
      <c r="O7823">
        <v>10</v>
      </c>
      <c r="P7823">
        <v>70049005</v>
      </c>
      <c r="Q7823" t="s">
        <v>75</v>
      </c>
      <c r="R7823" t="s">
        <v>76</v>
      </c>
      <c r="S7823" t="s">
        <v>210</v>
      </c>
      <c r="T7823" t="s">
        <v>78</v>
      </c>
      <c r="U7823" t="s">
        <v>17233</v>
      </c>
      <c r="V7823" t="s">
        <v>80</v>
      </c>
      <c r="W7823" t="s">
        <v>81</v>
      </c>
      <c r="X7823" t="s">
        <v>212</v>
      </c>
      <c r="Y7823" t="s">
        <v>7211</v>
      </c>
    </row>
    <row r="7824" spans="1:25" x14ac:dyDescent="0.25">
      <c r="A7824" t="s">
        <v>17234</v>
      </c>
      <c r="B7824">
        <v>2015</v>
      </c>
      <c r="C7824">
        <v>8</v>
      </c>
      <c r="D7824" t="s">
        <v>8207</v>
      </c>
      <c r="E7824" t="s">
        <v>2518</v>
      </c>
      <c r="F7824" t="s">
        <v>2519</v>
      </c>
      <c r="G7824" t="s">
        <v>69</v>
      </c>
      <c r="H7824" t="s">
        <v>70</v>
      </c>
      <c r="I7824" t="s">
        <v>71</v>
      </c>
      <c r="J7824" t="s">
        <v>72</v>
      </c>
      <c r="K7824" t="s">
        <v>7252</v>
      </c>
      <c r="L7824">
        <v>2559</v>
      </c>
      <c r="M7824">
        <v>75000</v>
      </c>
      <c r="N7824" t="s">
        <v>74</v>
      </c>
      <c r="O7824">
        <v>10</v>
      </c>
      <c r="P7824">
        <v>70049005</v>
      </c>
      <c r="Q7824" t="s">
        <v>75</v>
      </c>
      <c r="R7824" t="s">
        <v>76</v>
      </c>
      <c r="S7824" t="s">
        <v>858</v>
      </c>
      <c r="T7824" t="s">
        <v>78</v>
      </c>
      <c r="U7824" t="s">
        <v>17235</v>
      </c>
      <c r="V7824" t="s">
        <v>80</v>
      </c>
      <c r="W7824" t="s">
        <v>81</v>
      </c>
      <c r="X7824" t="s">
        <v>860</v>
      </c>
      <c r="Y7824" t="s">
        <v>7211</v>
      </c>
    </row>
    <row r="7825" spans="1:25" x14ac:dyDescent="0.25">
      <c r="A7825" t="s">
        <v>17236</v>
      </c>
      <c r="B7825">
        <v>2012</v>
      </c>
      <c r="C7825">
        <v>7</v>
      </c>
      <c r="D7825" t="s">
        <v>7247</v>
      </c>
      <c r="E7825" t="s">
        <v>2518</v>
      </c>
      <c r="F7825" t="s">
        <v>2519</v>
      </c>
      <c r="G7825" t="s">
        <v>69</v>
      </c>
      <c r="H7825" t="s">
        <v>70</v>
      </c>
      <c r="I7825" t="s">
        <v>71</v>
      </c>
      <c r="J7825" t="s">
        <v>72</v>
      </c>
      <c r="K7825" t="s">
        <v>7248</v>
      </c>
      <c r="L7825">
        <v>2559</v>
      </c>
      <c r="M7825">
        <v>50000</v>
      </c>
      <c r="N7825" t="s">
        <v>74</v>
      </c>
      <c r="O7825">
        <v>10</v>
      </c>
      <c r="P7825">
        <v>70049005</v>
      </c>
      <c r="Q7825" t="s">
        <v>75</v>
      </c>
      <c r="R7825" t="s">
        <v>76</v>
      </c>
      <c r="S7825" t="s">
        <v>858</v>
      </c>
      <c r="T7825" t="s">
        <v>78</v>
      </c>
      <c r="U7825" t="s">
        <v>17237</v>
      </c>
      <c r="V7825" t="s">
        <v>80</v>
      </c>
      <c r="W7825" t="s">
        <v>81</v>
      </c>
      <c r="X7825" t="s">
        <v>860</v>
      </c>
      <c r="Y7825" t="s">
        <v>7211</v>
      </c>
    </row>
    <row r="7826" spans="1:25" x14ac:dyDescent="0.25">
      <c r="A7826" t="s">
        <v>17238</v>
      </c>
      <c r="B7826">
        <v>2015</v>
      </c>
      <c r="C7826">
        <v>10</v>
      </c>
      <c r="D7826" t="s">
        <v>7273</v>
      </c>
      <c r="E7826" t="s">
        <v>2518</v>
      </c>
      <c r="F7826" t="s">
        <v>2519</v>
      </c>
      <c r="G7826" t="s">
        <v>69</v>
      </c>
      <c r="H7826" t="s">
        <v>70</v>
      </c>
      <c r="I7826" t="s">
        <v>71</v>
      </c>
      <c r="J7826" t="s">
        <v>72</v>
      </c>
      <c r="K7826" t="s">
        <v>7252</v>
      </c>
      <c r="L7826">
        <v>2761</v>
      </c>
      <c r="M7826">
        <v>23000</v>
      </c>
      <c r="N7826" t="s">
        <v>74</v>
      </c>
      <c r="O7826">
        <v>10</v>
      </c>
      <c r="P7826">
        <v>70049005</v>
      </c>
      <c r="Q7826" t="s">
        <v>75</v>
      </c>
      <c r="R7826" t="s">
        <v>76</v>
      </c>
      <c r="S7826" t="s">
        <v>133</v>
      </c>
      <c r="T7826" t="s">
        <v>78</v>
      </c>
      <c r="U7826" t="s">
        <v>17239</v>
      </c>
      <c r="V7826" t="s">
        <v>80</v>
      </c>
      <c r="W7826" t="s">
        <v>81</v>
      </c>
      <c r="X7826" t="s">
        <v>135</v>
      </c>
      <c r="Y7826" t="s">
        <v>7211</v>
      </c>
    </row>
    <row r="7827" spans="1:25" x14ac:dyDescent="0.25">
      <c r="A7827" t="s">
        <v>17240</v>
      </c>
      <c r="B7827">
        <v>2014</v>
      </c>
      <c r="C7827">
        <v>6</v>
      </c>
      <c r="D7827" t="s">
        <v>7902</v>
      </c>
      <c r="E7827" t="s">
        <v>2518</v>
      </c>
      <c r="F7827" t="s">
        <v>2519</v>
      </c>
      <c r="G7827" t="s">
        <v>69</v>
      </c>
      <c r="H7827" t="s">
        <v>70</v>
      </c>
      <c r="I7827" t="s">
        <v>71</v>
      </c>
      <c r="J7827" t="s">
        <v>72</v>
      </c>
      <c r="K7827" t="s">
        <v>7228</v>
      </c>
      <c r="L7827">
        <v>1040</v>
      </c>
      <c r="M7827">
        <v>5000</v>
      </c>
      <c r="N7827" t="s">
        <v>74</v>
      </c>
      <c r="O7827">
        <v>10</v>
      </c>
      <c r="P7827">
        <v>70049005</v>
      </c>
      <c r="Q7827" t="s">
        <v>75</v>
      </c>
      <c r="R7827" t="s">
        <v>76</v>
      </c>
      <c r="S7827" t="s">
        <v>777</v>
      </c>
      <c r="T7827" t="s">
        <v>78</v>
      </c>
      <c r="U7827" t="s">
        <v>17241</v>
      </c>
      <c r="V7827" t="s">
        <v>80</v>
      </c>
      <c r="W7827" t="s">
        <v>81</v>
      </c>
      <c r="X7827" t="s">
        <v>779</v>
      </c>
      <c r="Y7827" t="s">
        <v>7211</v>
      </c>
    </row>
    <row r="7828" spans="1:25" x14ac:dyDescent="0.25">
      <c r="A7828" t="s">
        <v>17242</v>
      </c>
      <c r="B7828">
        <v>2015</v>
      </c>
      <c r="C7828">
        <v>12</v>
      </c>
      <c r="D7828" t="s">
        <v>8176</v>
      </c>
      <c r="E7828" t="s">
        <v>2518</v>
      </c>
      <c r="F7828" t="s">
        <v>2519</v>
      </c>
      <c r="G7828" t="s">
        <v>69</v>
      </c>
      <c r="H7828" t="s">
        <v>70</v>
      </c>
      <c r="I7828" t="s">
        <v>71</v>
      </c>
      <c r="J7828" t="s">
        <v>72</v>
      </c>
      <c r="K7828" t="s">
        <v>7252</v>
      </c>
      <c r="L7828">
        <v>1033</v>
      </c>
      <c r="M7828">
        <v>50000</v>
      </c>
      <c r="N7828" t="s">
        <v>74</v>
      </c>
      <c r="O7828">
        <v>10</v>
      </c>
      <c r="P7828">
        <v>70049005</v>
      </c>
      <c r="Q7828" t="s">
        <v>75</v>
      </c>
      <c r="R7828" t="s">
        <v>76</v>
      </c>
      <c r="S7828" t="s">
        <v>1313</v>
      </c>
      <c r="T7828" t="s">
        <v>78</v>
      </c>
      <c r="U7828" t="s">
        <v>17243</v>
      </c>
      <c r="V7828" t="s">
        <v>80</v>
      </c>
      <c r="W7828" t="s">
        <v>81</v>
      </c>
      <c r="X7828" t="s">
        <v>1315</v>
      </c>
      <c r="Y7828" t="s">
        <v>7211</v>
      </c>
    </row>
    <row r="7829" spans="1:25" x14ac:dyDescent="0.25">
      <c r="A7829" t="s">
        <v>17244</v>
      </c>
      <c r="B7829">
        <v>2017</v>
      </c>
      <c r="C7829">
        <v>7</v>
      </c>
      <c r="D7829" t="s">
        <v>7540</v>
      </c>
      <c r="E7829" t="s">
        <v>2518</v>
      </c>
      <c r="F7829" t="s">
        <v>2519</v>
      </c>
      <c r="G7829" t="s">
        <v>69</v>
      </c>
      <c r="H7829" t="s">
        <v>70</v>
      </c>
      <c r="I7829" t="s">
        <v>71</v>
      </c>
      <c r="J7829" t="s">
        <v>72</v>
      </c>
      <c r="K7829" t="s">
        <v>7224</v>
      </c>
      <c r="L7829">
        <v>1453</v>
      </c>
      <c r="M7829">
        <v>114000</v>
      </c>
      <c r="N7829" t="s">
        <v>74</v>
      </c>
      <c r="O7829">
        <v>10</v>
      </c>
      <c r="P7829">
        <v>70049005</v>
      </c>
      <c r="Q7829" t="s">
        <v>75</v>
      </c>
      <c r="R7829" t="s">
        <v>76</v>
      </c>
      <c r="S7829" t="s">
        <v>7191</v>
      </c>
      <c r="T7829" t="s">
        <v>78</v>
      </c>
      <c r="U7829" t="s">
        <v>17245</v>
      </c>
      <c r="V7829" t="s">
        <v>80</v>
      </c>
      <c r="W7829" t="s">
        <v>81</v>
      </c>
      <c r="X7829" t="s">
        <v>95</v>
      </c>
      <c r="Y7829" t="s">
        <v>7211</v>
      </c>
    </row>
    <row r="7830" spans="1:25" x14ac:dyDescent="0.25">
      <c r="A7830" t="s">
        <v>17246</v>
      </c>
      <c r="B7830">
        <v>2016</v>
      </c>
      <c r="C7830">
        <v>5</v>
      </c>
      <c r="D7830" t="s">
        <v>8189</v>
      </c>
      <c r="E7830" t="s">
        <v>2518</v>
      </c>
      <c r="F7830" t="s">
        <v>2519</v>
      </c>
      <c r="G7830" t="s">
        <v>69</v>
      </c>
      <c r="H7830" t="s">
        <v>70</v>
      </c>
      <c r="I7830" t="s">
        <v>71</v>
      </c>
      <c r="J7830" t="s">
        <v>72</v>
      </c>
      <c r="K7830" t="s">
        <v>7237</v>
      </c>
      <c r="L7830">
        <v>2072</v>
      </c>
      <c r="M7830">
        <v>128129</v>
      </c>
      <c r="N7830" t="s">
        <v>74</v>
      </c>
      <c r="O7830">
        <v>10</v>
      </c>
      <c r="P7830">
        <v>70049005</v>
      </c>
      <c r="Q7830" t="s">
        <v>75</v>
      </c>
      <c r="R7830" t="s">
        <v>76</v>
      </c>
      <c r="S7830" t="s">
        <v>256</v>
      </c>
      <c r="T7830" t="s">
        <v>78</v>
      </c>
      <c r="U7830" t="s">
        <v>17247</v>
      </c>
      <c r="V7830" t="s">
        <v>80</v>
      </c>
      <c r="W7830" t="s">
        <v>81</v>
      </c>
      <c r="X7830" t="s">
        <v>258</v>
      </c>
      <c r="Y7830" t="s">
        <v>7211</v>
      </c>
    </row>
    <row r="7831" spans="1:25" x14ac:dyDescent="0.25">
      <c r="A7831" t="s">
        <v>17248</v>
      </c>
      <c r="B7831">
        <v>2014</v>
      </c>
      <c r="C7831">
        <v>13</v>
      </c>
      <c r="D7831" t="s">
        <v>7543</v>
      </c>
      <c r="E7831" t="s">
        <v>2518</v>
      </c>
      <c r="F7831" t="s">
        <v>2519</v>
      </c>
      <c r="G7831" t="s">
        <v>69</v>
      </c>
      <c r="H7831" t="s">
        <v>70</v>
      </c>
      <c r="I7831" t="s">
        <v>71</v>
      </c>
      <c r="J7831" t="s">
        <v>72</v>
      </c>
      <c r="K7831" t="s">
        <v>7228</v>
      </c>
      <c r="L7831">
        <v>1841</v>
      </c>
      <c r="M7831">
        <v>7500</v>
      </c>
      <c r="N7831" t="s">
        <v>74</v>
      </c>
      <c r="O7831">
        <v>10</v>
      </c>
      <c r="P7831">
        <v>70049005</v>
      </c>
      <c r="Q7831" t="s">
        <v>75</v>
      </c>
      <c r="R7831" t="s">
        <v>76</v>
      </c>
      <c r="S7831" t="s">
        <v>113</v>
      </c>
      <c r="T7831" t="s">
        <v>78</v>
      </c>
      <c r="U7831" t="s">
        <v>17249</v>
      </c>
      <c r="V7831" t="s">
        <v>80</v>
      </c>
      <c r="W7831" t="s">
        <v>81</v>
      </c>
      <c r="X7831" t="s">
        <v>115</v>
      </c>
      <c r="Y7831" t="s">
        <v>7211</v>
      </c>
    </row>
    <row r="7832" spans="1:25" x14ac:dyDescent="0.25">
      <c r="A7832" t="s">
        <v>17250</v>
      </c>
      <c r="B7832">
        <v>2014</v>
      </c>
      <c r="C7832">
        <v>9</v>
      </c>
      <c r="D7832" t="s">
        <v>7696</v>
      </c>
      <c r="E7832" t="s">
        <v>2518</v>
      </c>
      <c r="F7832" t="s">
        <v>2519</v>
      </c>
      <c r="G7832" t="s">
        <v>69</v>
      </c>
      <c r="H7832" t="s">
        <v>70</v>
      </c>
      <c r="I7832" t="s">
        <v>71</v>
      </c>
      <c r="J7832" t="s">
        <v>72</v>
      </c>
      <c r="K7832" t="s">
        <v>7228</v>
      </c>
      <c r="L7832">
        <v>1938</v>
      </c>
      <c r="M7832">
        <v>10000</v>
      </c>
      <c r="N7832" t="s">
        <v>74</v>
      </c>
      <c r="O7832">
        <v>10</v>
      </c>
      <c r="P7832">
        <v>70049005</v>
      </c>
      <c r="Q7832" t="s">
        <v>75</v>
      </c>
      <c r="R7832" t="s">
        <v>76</v>
      </c>
      <c r="S7832" t="s">
        <v>900</v>
      </c>
      <c r="T7832" t="s">
        <v>78</v>
      </c>
      <c r="U7832" t="s">
        <v>17251</v>
      </c>
      <c r="V7832" t="s">
        <v>80</v>
      </c>
      <c r="W7832" t="s">
        <v>81</v>
      </c>
      <c r="X7832" t="s">
        <v>902</v>
      </c>
      <c r="Y7832" t="s">
        <v>7211</v>
      </c>
    </row>
    <row r="7833" spans="1:25" x14ac:dyDescent="0.25">
      <c r="A7833" t="s">
        <v>17252</v>
      </c>
      <c r="B7833">
        <v>2016</v>
      </c>
      <c r="C7833">
        <v>10</v>
      </c>
      <c r="D7833" t="s">
        <v>7639</v>
      </c>
      <c r="E7833" t="s">
        <v>2518</v>
      </c>
      <c r="F7833" t="s">
        <v>2519</v>
      </c>
      <c r="G7833" t="s">
        <v>69</v>
      </c>
      <c r="H7833" t="s">
        <v>70</v>
      </c>
      <c r="I7833" t="s">
        <v>71</v>
      </c>
      <c r="J7833" t="s">
        <v>72</v>
      </c>
      <c r="K7833" t="s">
        <v>7237</v>
      </c>
      <c r="L7833">
        <v>1376</v>
      </c>
      <c r="M7833">
        <v>35000</v>
      </c>
      <c r="N7833" t="s">
        <v>74</v>
      </c>
      <c r="O7833">
        <v>10</v>
      </c>
      <c r="P7833">
        <v>70049005</v>
      </c>
      <c r="Q7833" t="s">
        <v>75</v>
      </c>
      <c r="R7833" t="s">
        <v>76</v>
      </c>
      <c r="S7833" t="s">
        <v>3387</v>
      </c>
      <c r="T7833" t="s">
        <v>78</v>
      </c>
      <c r="U7833" t="s">
        <v>17253</v>
      </c>
      <c r="V7833" t="s">
        <v>80</v>
      </c>
      <c r="W7833" t="s">
        <v>81</v>
      </c>
      <c r="X7833" t="s">
        <v>3389</v>
      </c>
      <c r="Y7833" t="s">
        <v>7211</v>
      </c>
    </row>
    <row r="7834" spans="1:25" x14ac:dyDescent="0.25">
      <c r="A7834" t="s">
        <v>17254</v>
      </c>
      <c r="B7834">
        <v>2016</v>
      </c>
      <c r="C7834">
        <v>10</v>
      </c>
      <c r="D7834" t="s">
        <v>7639</v>
      </c>
      <c r="E7834" t="s">
        <v>2518</v>
      </c>
      <c r="F7834" t="s">
        <v>2519</v>
      </c>
      <c r="G7834" t="s">
        <v>69</v>
      </c>
      <c r="H7834" t="s">
        <v>70</v>
      </c>
      <c r="I7834" t="s">
        <v>71</v>
      </c>
      <c r="J7834" t="s">
        <v>72</v>
      </c>
      <c r="K7834" t="s">
        <v>7237</v>
      </c>
      <c r="L7834">
        <v>2771</v>
      </c>
      <c r="M7834">
        <v>25000</v>
      </c>
      <c r="N7834" t="s">
        <v>74</v>
      </c>
      <c r="O7834">
        <v>10</v>
      </c>
      <c r="P7834">
        <v>70049005</v>
      </c>
      <c r="Q7834" t="s">
        <v>75</v>
      </c>
      <c r="R7834" t="s">
        <v>76</v>
      </c>
      <c r="S7834" t="s">
        <v>978</v>
      </c>
      <c r="T7834" t="s">
        <v>78</v>
      </c>
      <c r="U7834" t="s">
        <v>17255</v>
      </c>
      <c r="V7834" t="s">
        <v>80</v>
      </c>
      <c r="W7834" t="s">
        <v>81</v>
      </c>
      <c r="X7834" t="s">
        <v>980</v>
      </c>
      <c r="Y7834" t="s">
        <v>7211</v>
      </c>
    </row>
    <row r="7835" spans="1:25" x14ac:dyDescent="0.25">
      <c r="A7835" t="s">
        <v>17256</v>
      </c>
      <c r="B7835">
        <v>2014</v>
      </c>
      <c r="C7835">
        <v>13</v>
      </c>
      <c r="D7835" t="s">
        <v>7433</v>
      </c>
      <c r="E7835" t="s">
        <v>2518</v>
      </c>
      <c r="F7835" t="s">
        <v>2519</v>
      </c>
      <c r="G7835" t="s">
        <v>69</v>
      </c>
      <c r="H7835" t="s">
        <v>70</v>
      </c>
      <c r="I7835" t="s">
        <v>71</v>
      </c>
      <c r="J7835" t="s">
        <v>72</v>
      </c>
      <c r="K7835" t="s">
        <v>7228</v>
      </c>
      <c r="L7835">
        <v>1844</v>
      </c>
      <c r="M7835">
        <v>7500</v>
      </c>
      <c r="N7835" t="s">
        <v>74</v>
      </c>
      <c r="O7835">
        <v>10</v>
      </c>
      <c r="P7835">
        <v>70049005</v>
      </c>
      <c r="Q7835" t="s">
        <v>75</v>
      </c>
      <c r="R7835" t="s">
        <v>76</v>
      </c>
      <c r="S7835" t="s">
        <v>121</v>
      </c>
      <c r="T7835" t="s">
        <v>78</v>
      </c>
      <c r="U7835" t="s">
        <v>17257</v>
      </c>
      <c r="V7835" t="s">
        <v>80</v>
      </c>
      <c r="W7835" t="s">
        <v>81</v>
      </c>
      <c r="X7835" t="s">
        <v>123</v>
      </c>
      <c r="Y7835" t="s">
        <v>7211</v>
      </c>
    </row>
    <row r="7836" spans="1:25" x14ac:dyDescent="0.25">
      <c r="A7836" t="s">
        <v>17258</v>
      </c>
      <c r="B7836">
        <v>2016</v>
      </c>
      <c r="C7836">
        <v>8</v>
      </c>
      <c r="D7836" t="s">
        <v>7455</v>
      </c>
      <c r="E7836" t="s">
        <v>2518</v>
      </c>
      <c r="F7836" t="s">
        <v>2519</v>
      </c>
      <c r="G7836" t="s">
        <v>69</v>
      </c>
      <c r="H7836" t="s">
        <v>70</v>
      </c>
      <c r="I7836" t="s">
        <v>71</v>
      </c>
      <c r="J7836" t="s">
        <v>72</v>
      </c>
      <c r="K7836" t="s">
        <v>7237</v>
      </c>
      <c r="L7836">
        <v>1970</v>
      </c>
      <c r="M7836">
        <v>100000</v>
      </c>
      <c r="N7836" t="s">
        <v>74</v>
      </c>
      <c r="O7836">
        <v>10</v>
      </c>
      <c r="P7836">
        <v>70049005</v>
      </c>
      <c r="Q7836" t="s">
        <v>75</v>
      </c>
      <c r="R7836" t="s">
        <v>76</v>
      </c>
      <c r="S7836" t="s">
        <v>514</v>
      </c>
      <c r="T7836" t="s">
        <v>78</v>
      </c>
      <c r="U7836" t="s">
        <v>17259</v>
      </c>
      <c r="V7836" t="s">
        <v>80</v>
      </c>
      <c r="W7836" t="s">
        <v>81</v>
      </c>
      <c r="X7836" t="s">
        <v>516</v>
      </c>
      <c r="Y7836" t="s">
        <v>7211</v>
      </c>
    </row>
    <row r="7837" spans="1:25" x14ac:dyDescent="0.25">
      <c r="A7837" t="s">
        <v>17260</v>
      </c>
      <c r="B7837">
        <v>2015</v>
      </c>
      <c r="C7837">
        <v>9</v>
      </c>
      <c r="D7837" t="s">
        <v>15306</v>
      </c>
      <c r="E7837" t="s">
        <v>2518</v>
      </c>
      <c r="F7837" t="s">
        <v>2519</v>
      </c>
      <c r="G7837" t="s">
        <v>69</v>
      </c>
      <c r="H7837" t="s">
        <v>70</v>
      </c>
      <c r="I7837" t="s">
        <v>71</v>
      </c>
      <c r="J7837" t="s">
        <v>72</v>
      </c>
      <c r="K7837" t="s">
        <v>7252</v>
      </c>
      <c r="L7837">
        <v>2338</v>
      </c>
      <c r="M7837">
        <v>980</v>
      </c>
      <c r="N7837" t="s">
        <v>74</v>
      </c>
      <c r="O7837">
        <v>10</v>
      </c>
      <c r="P7837">
        <v>70049005</v>
      </c>
      <c r="Q7837" t="s">
        <v>75</v>
      </c>
      <c r="R7837" t="s">
        <v>76</v>
      </c>
      <c r="S7837" t="s">
        <v>5234</v>
      </c>
      <c r="T7837" t="s">
        <v>78</v>
      </c>
      <c r="U7837" t="s">
        <v>17261</v>
      </c>
      <c r="V7837" t="s">
        <v>1601</v>
      </c>
      <c r="W7837" t="s">
        <v>81</v>
      </c>
      <c r="X7837" t="s">
        <v>5236</v>
      </c>
      <c r="Y7837" t="s">
        <v>7211</v>
      </c>
    </row>
    <row r="7838" spans="1:25" x14ac:dyDescent="0.25">
      <c r="A7838" t="s">
        <v>17262</v>
      </c>
      <c r="B7838">
        <v>2015</v>
      </c>
      <c r="C7838">
        <v>10</v>
      </c>
      <c r="D7838" t="s">
        <v>7273</v>
      </c>
      <c r="E7838" t="s">
        <v>2518</v>
      </c>
      <c r="F7838" t="s">
        <v>2519</v>
      </c>
      <c r="G7838" t="s">
        <v>69</v>
      </c>
      <c r="H7838" t="s">
        <v>70</v>
      </c>
      <c r="I7838" t="s">
        <v>71</v>
      </c>
      <c r="J7838" t="s">
        <v>72</v>
      </c>
      <c r="K7838" t="s">
        <v>7252</v>
      </c>
      <c r="L7838">
        <v>1853</v>
      </c>
      <c r="M7838">
        <v>100000</v>
      </c>
      <c r="N7838" t="s">
        <v>74</v>
      </c>
      <c r="O7838">
        <v>10</v>
      </c>
      <c r="P7838">
        <v>70049005</v>
      </c>
      <c r="Q7838" t="s">
        <v>75</v>
      </c>
      <c r="R7838" t="s">
        <v>76</v>
      </c>
      <c r="S7838" t="s">
        <v>1230</v>
      </c>
      <c r="T7838" t="s">
        <v>78</v>
      </c>
      <c r="U7838" t="s">
        <v>17263</v>
      </c>
      <c r="V7838" t="s">
        <v>80</v>
      </c>
      <c r="W7838" t="s">
        <v>81</v>
      </c>
      <c r="X7838" t="s">
        <v>1232</v>
      </c>
      <c r="Y7838" t="s">
        <v>7211</v>
      </c>
    </row>
    <row r="7839" spans="1:25" x14ac:dyDescent="0.25">
      <c r="A7839" t="s">
        <v>17264</v>
      </c>
      <c r="B7839">
        <v>2010</v>
      </c>
      <c r="C7839">
        <v>4</v>
      </c>
      <c r="D7839" t="s">
        <v>7217</v>
      </c>
      <c r="E7839" t="s">
        <v>2518</v>
      </c>
      <c r="F7839" t="s">
        <v>2519</v>
      </c>
      <c r="G7839" t="s">
        <v>69</v>
      </c>
      <c r="H7839" t="s">
        <v>70</v>
      </c>
      <c r="I7839" t="s">
        <v>71</v>
      </c>
      <c r="J7839" t="s">
        <v>72</v>
      </c>
      <c r="K7839" t="s">
        <v>7214</v>
      </c>
      <c r="L7839">
        <v>2703</v>
      </c>
      <c r="M7839">
        <v>100000</v>
      </c>
      <c r="N7839" t="s">
        <v>74</v>
      </c>
      <c r="O7839">
        <v>10</v>
      </c>
      <c r="P7839">
        <v>70049005</v>
      </c>
      <c r="Q7839" t="s">
        <v>75</v>
      </c>
      <c r="R7839" t="s">
        <v>76</v>
      </c>
      <c r="S7839" t="s">
        <v>2769</v>
      </c>
      <c r="T7839" t="s">
        <v>78</v>
      </c>
      <c r="U7839" t="s">
        <v>17265</v>
      </c>
      <c r="V7839" t="s">
        <v>80</v>
      </c>
      <c r="W7839" t="s">
        <v>81</v>
      </c>
      <c r="X7839" t="s">
        <v>683</v>
      </c>
      <c r="Y7839" t="s">
        <v>7211</v>
      </c>
    </row>
    <row r="7840" spans="1:25" x14ac:dyDescent="0.25">
      <c r="A7840" t="s">
        <v>17266</v>
      </c>
      <c r="B7840">
        <v>2013</v>
      </c>
      <c r="C7840">
        <v>12</v>
      </c>
      <c r="D7840" t="s">
        <v>17267</v>
      </c>
      <c r="E7840" t="s">
        <v>2518</v>
      </c>
      <c r="F7840" t="s">
        <v>2519</v>
      </c>
      <c r="G7840" t="s">
        <v>69</v>
      </c>
      <c r="H7840" t="s">
        <v>70</v>
      </c>
      <c r="I7840" t="s">
        <v>71</v>
      </c>
      <c r="J7840" t="s">
        <v>72</v>
      </c>
      <c r="K7840" t="s">
        <v>7356</v>
      </c>
      <c r="L7840">
        <v>2155</v>
      </c>
      <c r="M7840">
        <v>14648.06</v>
      </c>
      <c r="N7840" t="s">
        <v>74</v>
      </c>
      <c r="O7840">
        <v>10</v>
      </c>
      <c r="P7840">
        <v>70049005</v>
      </c>
      <c r="Q7840" t="s">
        <v>75</v>
      </c>
      <c r="R7840" t="s">
        <v>76</v>
      </c>
      <c r="S7840" t="s">
        <v>387</v>
      </c>
      <c r="T7840" t="s">
        <v>78</v>
      </c>
      <c r="U7840" t="s">
        <v>17268</v>
      </c>
      <c r="V7840" t="s">
        <v>80</v>
      </c>
      <c r="W7840" t="s">
        <v>81</v>
      </c>
      <c r="X7840" t="s">
        <v>389</v>
      </c>
      <c r="Y7840" t="s">
        <v>7211</v>
      </c>
    </row>
    <row r="7841" spans="1:25" x14ac:dyDescent="0.25">
      <c r="A7841" t="s">
        <v>17269</v>
      </c>
      <c r="B7841">
        <v>2012</v>
      </c>
      <c r="C7841">
        <v>11</v>
      </c>
      <c r="D7841" t="s">
        <v>7378</v>
      </c>
      <c r="E7841" t="s">
        <v>2518</v>
      </c>
      <c r="F7841" t="s">
        <v>2519</v>
      </c>
      <c r="G7841" t="s">
        <v>69</v>
      </c>
      <c r="H7841" t="s">
        <v>70</v>
      </c>
      <c r="I7841" t="s">
        <v>71</v>
      </c>
      <c r="J7841" t="s">
        <v>72</v>
      </c>
      <c r="K7841" t="s">
        <v>7248</v>
      </c>
      <c r="L7841">
        <v>1238</v>
      </c>
      <c r="M7841">
        <v>5000</v>
      </c>
      <c r="N7841" t="s">
        <v>74</v>
      </c>
      <c r="O7841">
        <v>10</v>
      </c>
      <c r="P7841">
        <v>70049005</v>
      </c>
      <c r="Q7841" t="s">
        <v>75</v>
      </c>
      <c r="R7841" t="s">
        <v>76</v>
      </c>
      <c r="S7841" t="s">
        <v>153</v>
      </c>
      <c r="T7841" t="s">
        <v>78</v>
      </c>
      <c r="U7841" t="s">
        <v>17270</v>
      </c>
      <c r="V7841" t="s">
        <v>80</v>
      </c>
      <c r="W7841" t="s">
        <v>81</v>
      </c>
      <c r="X7841" t="s">
        <v>155</v>
      </c>
      <c r="Y7841" t="s">
        <v>7211</v>
      </c>
    </row>
    <row r="7842" spans="1:25" x14ac:dyDescent="0.25">
      <c r="A7842" t="s">
        <v>17271</v>
      </c>
      <c r="B7842">
        <v>2015</v>
      </c>
      <c r="C7842">
        <v>11</v>
      </c>
      <c r="D7842" t="s">
        <v>10309</v>
      </c>
      <c r="E7842" t="s">
        <v>2518</v>
      </c>
      <c r="F7842" t="s">
        <v>2519</v>
      </c>
      <c r="G7842" t="s">
        <v>69</v>
      </c>
      <c r="H7842" t="s">
        <v>70</v>
      </c>
      <c r="I7842" t="s">
        <v>71</v>
      </c>
      <c r="J7842" t="s">
        <v>72</v>
      </c>
      <c r="K7842" t="s">
        <v>7252</v>
      </c>
      <c r="L7842">
        <v>2301</v>
      </c>
      <c r="M7842">
        <v>10647.36</v>
      </c>
      <c r="N7842" t="s">
        <v>74</v>
      </c>
      <c r="O7842">
        <v>10</v>
      </c>
      <c r="P7842">
        <v>70049005</v>
      </c>
      <c r="Q7842" t="s">
        <v>75</v>
      </c>
      <c r="R7842" t="s">
        <v>76</v>
      </c>
      <c r="S7842" t="s">
        <v>206</v>
      </c>
      <c r="T7842" t="s">
        <v>78</v>
      </c>
      <c r="U7842" t="s">
        <v>17272</v>
      </c>
      <c r="V7842" t="s">
        <v>80</v>
      </c>
      <c r="W7842" t="s">
        <v>81</v>
      </c>
      <c r="X7842" t="s">
        <v>208</v>
      </c>
      <c r="Y7842" t="s">
        <v>7211</v>
      </c>
    </row>
    <row r="7843" spans="1:25" x14ac:dyDescent="0.25">
      <c r="A7843" t="s">
        <v>17273</v>
      </c>
      <c r="B7843">
        <v>2012</v>
      </c>
      <c r="C7843">
        <v>2</v>
      </c>
      <c r="D7843" t="s">
        <v>8841</v>
      </c>
      <c r="E7843" t="s">
        <v>2518</v>
      </c>
      <c r="F7843" t="s">
        <v>2519</v>
      </c>
      <c r="G7843" t="s">
        <v>69</v>
      </c>
      <c r="H7843" t="s">
        <v>70</v>
      </c>
      <c r="I7843" t="s">
        <v>71</v>
      </c>
      <c r="J7843" t="s">
        <v>72</v>
      </c>
      <c r="K7843" t="s">
        <v>7611</v>
      </c>
      <c r="L7843">
        <v>1605</v>
      </c>
      <c r="M7843">
        <v>14043.5</v>
      </c>
      <c r="N7843" t="s">
        <v>74</v>
      </c>
      <c r="O7843">
        <v>10</v>
      </c>
      <c r="P7843">
        <v>70049005</v>
      </c>
      <c r="Q7843" t="s">
        <v>75</v>
      </c>
      <c r="R7843" t="s">
        <v>76</v>
      </c>
      <c r="S7843" t="s">
        <v>77</v>
      </c>
      <c r="T7843" t="s">
        <v>78</v>
      </c>
      <c r="U7843" t="s">
        <v>17274</v>
      </c>
      <c r="V7843" t="s">
        <v>80</v>
      </c>
      <c r="W7843" t="s">
        <v>81</v>
      </c>
      <c r="X7843" t="s">
        <v>82</v>
      </c>
      <c r="Y7843" t="s">
        <v>7211</v>
      </c>
    </row>
    <row r="7844" spans="1:25" x14ac:dyDescent="0.25">
      <c r="A7844" t="s">
        <v>17275</v>
      </c>
      <c r="B7844">
        <v>2010</v>
      </c>
      <c r="C7844">
        <v>10</v>
      </c>
      <c r="D7844" t="s">
        <v>7509</v>
      </c>
      <c r="E7844" t="s">
        <v>2518</v>
      </c>
      <c r="F7844" t="s">
        <v>2519</v>
      </c>
      <c r="G7844" t="s">
        <v>69</v>
      </c>
      <c r="H7844" t="s">
        <v>70</v>
      </c>
      <c r="I7844" t="s">
        <v>71</v>
      </c>
      <c r="J7844" t="s">
        <v>72</v>
      </c>
      <c r="K7844" t="s">
        <v>7214</v>
      </c>
      <c r="L7844">
        <v>2633</v>
      </c>
      <c r="M7844">
        <v>20000</v>
      </c>
      <c r="N7844" t="s">
        <v>74</v>
      </c>
      <c r="O7844">
        <v>10</v>
      </c>
      <c r="P7844">
        <v>70049005</v>
      </c>
      <c r="Q7844" t="s">
        <v>75</v>
      </c>
      <c r="R7844" t="s">
        <v>76</v>
      </c>
      <c r="S7844" t="s">
        <v>340</v>
      </c>
      <c r="T7844" t="s">
        <v>78</v>
      </c>
      <c r="U7844" t="s">
        <v>17276</v>
      </c>
      <c r="V7844" t="s">
        <v>80</v>
      </c>
      <c r="W7844" t="s">
        <v>81</v>
      </c>
      <c r="X7844" t="s">
        <v>342</v>
      </c>
      <c r="Y7844" t="s">
        <v>7211</v>
      </c>
    </row>
    <row r="7845" spans="1:25" x14ac:dyDescent="0.25">
      <c r="A7845" t="s">
        <v>17277</v>
      </c>
      <c r="B7845">
        <v>2015</v>
      </c>
      <c r="C7845">
        <v>9</v>
      </c>
      <c r="D7845" t="s">
        <v>7298</v>
      </c>
      <c r="E7845" t="s">
        <v>2518</v>
      </c>
      <c r="F7845" t="s">
        <v>2519</v>
      </c>
      <c r="G7845" t="s">
        <v>69</v>
      </c>
      <c r="H7845" t="s">
        <v>70</v>
      </c>
      <c r="I7845" t="s">
        <v>71</v>
      </c>
      <c r="J7845" t="s">
        <v>72</v>
      </c>
      <c r="K7845" t="s">
        <v>7252</v>
      </c>
      <c r="L7845">
        <v>1040</v>
      </c>
      <c r="M7845">
        <v>2520</v>
      </c>
      <c r="N7845" t="s">
        <v>74</v>
      </c>
      <c r="O7845">
        <v>10</v>
      </c>
      <c r="P7845">
        <v>70049005</v>
      </c>
      <c r="Q7845" t="s">
        <v>75</v>
      </c>
      <c r="R7845" t="s">
        <v>76</v>
      </c>
      <c r="S7845" t="s">
        <v>777</v>
      </c>
      <c r="T7845" t="s">
        <v>78</v>
      </c>
      <c r="U7845" t="s">
        <v>17278</v>
      </c>
      <c r="V7845" t="s">
        <v>80</v>
      </c>
      <c r="W7845" t="s">
        <v>81</v>
      </c>
      <c r="X7845" t="s">
        <v>779</v>
      </c>
      <c r="Y7845" t="s">
        <v>7211</v>
      </c>
    </row>
    <row r="7846" spans="1:25" x14ac:dyDescent="0.25">
      <c r="A7846" t="s">
        <v>17279</v>
      </c>
      <c r="B7846">
        <v>2017</v>
      </c>
      <c r="C7846">
        <v>7</v>
      </c>
      <c r="D7846" t="s">
        <v>7540</v>
      </c>
      <c r="E7846" t="s">
        <v>2518</v>
      </c>
      <c r="F7846" t="s">
        <v>2519</v>
      </c>
      <c r="G7846" t="s">
        <v>69</v>
      </c>
      <c r="H7846" t="s">
        <v>70</v>
      </c>
      <c r="I7846" t="s">
        <v>71</v>
      </c>
      <c r="J7846" t="s">
        <v>72</v>
      </c>
      <c r="K7846" t="s">
        <v>7224</v>
      </c>
      <c r="L7846">
        <v>1083</v>
      </c>
      <c r="M7846">
        <v>12800</v>
      </c>
      <c r="N7846" t="s">
        <v>74</v>
      </c>
      <c r="O7846">
        <v>10</v>
      </c>
      <c r="P7846">
        <v>70049005</v>
      </c>
      <c r="Q7846" t="s">
        <v>75</v>
      </c>
      <c r="R7846" t="s">
        <v>76</v>
      </c>
      <c r="S7846" t="s">
        <v>530</v>
      </c>
      <c r="T7846" t="s">
        <v>78</v>
      </c>
      <c r="U7846" t="s">
        <v>17280</v>
      </c>
      <c r="V7846" t="s">
        <v>80</v>
      </c>
      <c r="W7846" t="s">
        <v>81</v>
      </c>
      <c r="X7846" t="s">
        <v>532</v>
      </c>
      <c r="Y7846" t="s">
        <v>7211</v>
      </c>
    </row>
    <row r="7847" spans="1:25" x14ac:dyDescent="0.25">
      <c r="A7847" t="s">
        <v>17281</v>
      </c>
      <c r="B7847">
        <v>2015</v>
      </c>
      <c r="C7847">
        <v>9</v>
      </c>
      <c r="D7847" t="s">
        <v>7422</v>
      </c>
      <c r="E7847" t="s">
        <v>2518</v>
      </c>
      <c r="F7847" t="s">
        <v>2519</v>
      </c>
      <c r="G7847" t="s">
        <v>69</v>
      </c>
      <c r="H7847" t="s">
        <v>70</v>
      </c>
      <c r="I7847" t="s">
        <v>71</v>
      </c>
      <c r="J7847" t="s">
        <v>72</v>
      </c>
      <c r="K7847" t="s">
        <v>7252</v>
      </c>
      <c r="L7847">
        <v>2563</v>
      </c>
      <c r="M7847">
        <v>1715</v>
      </c>
      <c r="N7847" t="s">
        <v>74</v>
      </c>
      <c r="O7847">
        <v>10</v>
      </c>
      <c r="P7847">
        <v>70049005</v>
      </c>
      <c r="Q7847" t="s">
        <v>75</v>
      </c>
      <c r="R7847" t="s">
        <v>76</v>
      </c>
      <c r="S7847" t="s">
        <v>5098</v>
      </c>
      <c r="T7847" t="s">
        <v>78</v>
      </c>
      <c r="U7847" t="s">
        <v>17282</v>
      </c>
      <c r="V7847" t="s">
        <v>80</v>
      </c>
      <c r="W7847" t="s">
        <v>81</v>
      </c>
      <c r="X7847" t="s">
        <v>5100</v>
      </c>
      <c r="Y7847" t="s">
        <v>7211</v>
      </c>
    </row>
    <row r="7848" spans="1:25" x14ac:dyDescent="0.25">
      <c r="A7848" t="s">
        <v>17283</v>
      </c>
      <c r="B7848">
        <v>2017</v>
      </c>
      <c r="C7848">
        <v>11</v>
      </c>
      <c r="D7848" t="s">
        <v>7231</v>
      </c>
      <c r="E7848" t="s">
        <v>2518</v>
      </c>
      <c r="F7848" t="s">
        <v>2519</v>
      </c>
      <c r="G7848" t="s">
        <v>69</v>
      </c>
      <c r="H7848" t="s">
        <v>70</v>
      </c>
      <c r="I7848" t="s">
        <v>71</v>
      </c>
      <c r="J7848" t="s">
        <v>72</v>
      </c>
      <c r="K7848" t="s">
        <v>7224</v>
      </c>
      <c r="L7848">
        <v>1969</v>
      </c>
      <c r="M7848">
        <v>2008</v>
      </c>
      <c r="N7848" t="s">
        <v>74</v>
      </c>
      <c r="O7848">
        <v>10</v>
      </c>
      <c r="P7848">
        <v>70049005</v>
      </c>
      <c r="Q7848" t="s">
        <v>75</v>
      </c>
      <c r="R7848" t="s">
        <v>76</v>
      </c>
      <c r="S7848" t="s">
        <v>5104</v>
      </c>
      <c r="T7848" t="s">
        <v>78</v>
      </c>
      <c r="U7848" t="s">
        <v>17284</v>
      </c>
      <c r="V7848" t="s">
        <v>80</v>
      </c>
      <c r="W7848" t="s">
        <v>81</v>
      </c>
      <c r="X7848" t="s">
        <v>5106</v>
      </c>
      <c r="Y7848" t="s">
        <v>7211</v>
      </c>
    </row>
    <row r="7849" spans="1:25" x14ac:dyDescent="0.25">
      <c r="A7849" t="s">
        <v>17285</v>
      </c>
      <c r="B7849">
        <v>2014</v>
      </c>
      <c r="C7849">
        <v>10</v>
      </c>
      <c r="D7849" t="s">
        <v>8449</v>
      </c>
      <c r="E7849" t="s">
        <v>2518</v>
      </c>
      <c r="F7849" t="s">
        <v>2519</v>
      </c>
      <c r="G7849" t="s">
        <v>69</v>
      </c>
      <c r="H7849" t="s">
        <v>70</v>
      </c>
      <c r="I7849" t="s">
        <v>71</v>
      </c>
      <c r="J7849" t="s">
        <v>72</v>
      </c>
      <c r="K7849" t="s">
        <v>7228</v>
      </c>
      <c r="L7849">
        <v>2646</v>
      </c>
      <c r="M7849">
        <v>372</v>
      </c>
      <c r="N7849" t="s">
        <v>74</v>
      </c>
      <c r="O7849">
        <v>10</v>
      </c>
      <c r="P7849">
        <v>70049005</v>
      </c>
      <c r="Q7849" t="s">
        <v>75</v>
      </c>
      <c r="R7849" t="s">
        <v>76</v>
      </c>
      <c r="S7849" t="s">
        <v>8430</v>
      </c>
      <c r="T7849" t="s">
        <v>78</v>
      </c>
      <c r="U7849" t="s">
        <v>17286</v>
      </c>
      <c r="V7849" t="s">
        <v>80</v>
      </c>
      <c r="W7849" t="s">
        <v>81</v>
      </c>
      <c r="X7849" t="s">
        <v>8432</v>
      </c>
      <c r="Y7849" t="s">
        <v>7211</v>
      </c>
    </row>
    <row r="7850" spans="1:25" x14ac:dyDescent="0.25">
      <c r="A7850" t="s">
        <v>17287</v>
      </c>
      <c r="B7850">
        <v>2016</v>
      </c>
      <c r="C7850">
        <v>11</v>
      </c>
      <c r="D7850" t="s">
        <v>8308</v>
      </c>
      <c r="E7850" t="s">
        <v>2518</v>
      </c>
      <c r="F7850" t="s">
        <v>2519</v>
      </c>
      <c r="G7850" t="s">
        <v>69</v>
      </c>
      <c r="H7850" t="s">
        <v>70</v>
      </c>
      <c r="I7850" t="s">
        <v>71</v>
      </c>
      <c r="J7850" t="s">
        <v>72</v>
      </c>
      <c r="K7850" t="s">
        <v>7347</v>
      </c>
      <c r="L7850">
        <v>2155</v>
      </c>
      <c r="M7850">
        <v>8412.77</v>
      </c>
      <c r="N7850" t="s">
        <v>74</v>
      </c>
      <c r="O7850">
        <v>10</v>
      </c>
      <c r="P7850">
        <v>70049005</v>
      </c>
      <c r="Q7850" t="s">
        <v>75</v>
      </c>
      <c r="R7850" t="s">
        <v>76</v>
      </c>
      <c r="S7850" t="s">
        <v>387</v>
      </c>
      <c r="T7850" t="s">
        <v>78</v>
      </c>
      <c r="U7850" t="s">
        <v>17288</v>
      </c>
      <c r="V7850" t="s">
        <v>80</v>
      </c>
      <c r="W7850" t="s">
        <v>81</v>
      </c>
      <c r="X7850" t="s">
        <v>389</v>
      </c>
      <c r="Y7850" t="s">
        <v>7211</v>
      </c>
    </row>
    <row r="7851" spans="1:25" x14ac:dyDescent="0.25">
      <c r="A7851" t="s">
        <v>17289</v>
      </c>
      <c r="B7851">
        <v>2013</v>
      </c>
      <c r="C7851">
        <v>13</v>
      </c>
      <c r="D7851" t="s">
        <v>7958</v>
      </c>
      <c r="E7851" t="s">
        <v>2518</v>
      </c>
      <c r="F7851" t="s">
        <v>2519</v>
      </c>
      <c r="G7851" t="s">
        <v>69</v>
      </c>
      <c r="H7851" t="s">
        <v>70</v>
      </c>
      <c r="I7851" t="s">
        <v>71</v>
      </c>
      <c r="J7851" t="s">
        <v>72</v>
      </c>
      <c r="K7851" t="s">
        <v>7241</v>
      </c>
      <c r="L7851">
        <v>1930</v>
      </c>
      <c r="M7851">
        <v>20000</v>
      </c>
      <c r="N7851" t="s">
        <v>74</v>
      </c>
      <c r="O7851">
        <v>10</v>
      </c>
      <c r="P7851">
        <v>70049005</v>
      </c>
      <c r="Q7851" t="s">
        <v>75</v>
      </c>
      <c r="R7851" t="s">
        <v>76</v>
      </c>
      <c r="S7851" t="s">
        <v>305</v>
      </c>
      <c r="T7851" t="s">
        <v>78</v>
      </c>
      <c r="U7851" t="s">
        <v>17290</v>
      </c>
      <c r="V7851" t="s">
        <v>80</v>
      </c>
      <c r="W7851" t="s">
        <v>81</v>
      </c>
      <c r="X7851" t="s">
        <v>307</v>
      </c>
      <c r="Y7851" t="s">
        <v>7211</v>
      </c>
    </row>
    <row r="7852" spans="1:25" x14ac:dyDescent="0.25">
      <c r="A7852" t="s">
        <v>17291</v>
      </c>
      <c r="B7852">
        <v>2016</v>
      </c>
      <c r="C7852">
        <v>6</v>
      </c>
      <c r="D7852" t="s">
        <v>7236</v>
      </c>
      <c r="E7852" t="s">
        <v>2518</v>
      </c>
      <c r="F7852" t="s">
        <v>2519</v>
      </c>
      <c r="G7852" t="s">
        <v>69</v>
      </c>
      <c r="H7852" t="s">
        <v>70</v>
      </c>
      <c r="I7852" t="s">
        <v>71</v>
      </c>
      <c r="J7852" t="s">
        <v>72</v>
      </c>
      <c r="K7852" t="s">
        <v>7237</v>
      </c>
      <c r="L7852">
        <v>2368</v>
      </c>
      <c r="M7852">
        <v>60000</v>
      </c>
      <c r="N7852" t="s">
        <v>74</v>
      </c>
      <c r="O7852">
        <v>10</v>
      </c>
      <c r="P7852">
        <v>70049005</v>
      </c>
      <c r="Q7852" t="s">
        <v>75</v>
      </c>
      <c r="R7852" t="s">
        <v>76</v>
      </c>
      <c r="S7852" t="s">
        <v>498</v>
      </c>
      <c r="T7852" t="s">
        <v>78</v>
      </c>
      <c r="U7852" t="s">
        <v>17292</v>
      </c>
      <c r="V7852" t="s">
        <v>80</v>
      </c>
      <c r="W7852" t="s">
        <v>81</v>
      </c>
      <c r="X7852" t="s">
        <v>500</v>
      </c>
      <c r="Y7852" t="s">
        <v>7211</v>
      </c>
    </row>
    <row r="7853" spans="1:25" x14ac:dyDescent="0.25">
      <c r="A7853" t="s">
        <v>17293</v>
      </c>
      <c r="B7853">
        <v>2012</v>
      </c>
      <c r="C7853">
        <v>12</v>
      </c>
      <c r="D7853" t="s">
        <v>7905</v>
      </c>
      <c r="E7853" t="s">
        <v>2518</v>
      </c>
      <c r="F7853" t="s">
        <v>2519</v>
      </c>
      <c r="G7853" t="s">
        <v>69</v>
      </c>
      <c r="H7853" t="s">
        <v>70</v>
      </c>
      <c r="I7853" t="s">
        <v>71</v>
      </c>
      <c r="J7853" t="s">
        <v>72</v>
      </c>
      <c r="K7853" t="s">
        <v>7248</v>
      </c>
      <c r="L7853">
        <v>2631</v>
      </c>
      <c r="M7853">
        <v>5000</v>
      </c>
      <c r="N7853" t="s">
        <v>74</v>
      </c>
      <c r="O7853">
        <v>10</v>
      </c>
      <c r="P7853">
        <v>70049005</v>
      </c>
      <c r="Q7853" t="s">
        <v>75</v>
      </c>
      <c r="R7853" t="s">
        <v>76</v>
      </c>
      <c r="S7853" t="s">
        <v>1329</v>
      </c>
      <c r="T7853" t="s">
        <v>78</v>
      </c>
      <c r="U7853" t="s">
        <v>17294</v>
      </c>
      <c r="V7853" t="s">
        <v>80</v>
      </c>
      <c r="W7853" t="s">
        <v>81</v>
      </c>
      <c r="X7853" t="s">
        <v>1331</v>
      </c>
      <c r="Y7853" t="s">
        <v>7211</v>
      </c>
    </row>
    <row r="7854" spans="1:25" x14ac:dyDescent="0.25">
      <c r="A7854" t="s">
        <v>17295</v>
      </c>
      <c r="B7854">
        <v>2015</v>
      </c>
      <c r="C7854">
        <v>10</v>
      </c>
      <c r="D7854" t="s">
        <v>15603</v>
      </c>
      <c r="E7854" t="s">
        <v>2518</v>
      </c>
      <c r="F7854" t="s">
        <v>2519</v>
      </c>
      <c r="G7854" t="s">
        <v>69</v>
      </c>
      <c r="H7854" t="s">
        <v>70</v>
      </c>
      <c r="I7854" t="s">
        <v>71</v>
      </c>
      <c r="J7854" t="s">
        <v>1366</v>
      </c>
      <c r="K7854" t="s">
        <v>10734</v>
      </c>
      <c r="L7854">
        <v>1201</v>
      </c>
      <c r="M7854">
        <v>1361.75</v>
      </c>
      <c r="N7854" t="s">
        <v>74</v>
      </c>
      <c r="O7854">
        <v>10</v>
      </c>
      <c r="P7854">
        <v>70049005</v>
      </c>
      <c r="Q7854" t="s">
        <v>1368</v>
      </c>
      <c r="R7854" t="s">
        <v>76</v>
      </c>
      <c r="S7854" t="s">
        <v>7899</v>
      </c>
      <c r="T7854" t="s">
        <v>110</v>
      </c>
      <c r="U7854" t="s">
        <v>17296</v>
      </c>
      <c r="V7854" t="s">
        <v>80</v>
      </c>
      <c r="W7854" t="s">
        <v>81</v>
      </c>
      <c r="X7854" t="s">
        <v>195</v>
      </c>
      <c r="Y7854" t="s">
        <v>7211</v>
      </c>
    </row>
    <row r="7855" spans="1:25" x14ac:dyDescent="0.25">
      <c r="A7855" t="s">
        <v>17297</v>
      </c>
      <c r="B7855">
        <v>2010</v>
      </c>
      <c r="C7855">
        <v>10</v>
      </c>
      <c r="D7855" t="s">
        <v>7509</v>
      </c>
      <c r="E7855" t="s">
        <v>2518</v>
      </c>
      <c r="F7855" t="s">
        <v>2519</v>
      </c>
      <c r="G7855" t="s">
        <v>69</v>
      </c>
      <c r="H7855" t="s">
        <v>70</v>
      </c>
      <c r="I7855" t="s">
        <v>71</v>
      </c>
      <c r="J7855" t="s">
        <v>72</v>
      </c>
      <c r="K7855" t="s">
        <v>7214</v>
      </c>
      <c r="L7855">
        <v>1853</v>
      </c>
      <c r="M7855">
        <v>50000</v>
      </c>
      <c r="N7855" t="s">
        <v>74</v>
      </c>
      <c r="O7855">
        <v>10</v>
      </c>
      <c r="P7855">
        <v>70049005</v>
      </c>
      <c r="Q7855" t="s">
        <v>75</v>
      </c>
      <c r="R7855" t="s">
        <v>76</v>
      </c>
      <c r="S7855" t="s">
        <v>1230</v>
      </c>
      <c r="T7855" t="s">
        <v>78</v>
      </c>
      <c r="U7855" t="s">
        <v>17298</v>
      </c>
      <c r="V7855" t="s">
        <v>80</v>
      </c>
      <c r="W7855" t="s">
        <v>81</v>
      </c>
      <c r="X7855" t="s">
        <v>1232</v>
      </c>
      <c r="Y7855" t="s">
        <v>7211</v>
      </c>
    </row>
    <row r="7856" spans="1:25" x14ac:dyDescent="0.25">
      <c r="A7856" t="s">
        <v>17299</v>
      </c>
      <c r="B7856">
        <v>2013</v>
      </c>
      <c r="C7856">
        <v>12</v>
      </c>
      <c r="D7856" t="s">
        <v>7244</v>
      </c>
      <c r="E7856" t="s">
        <v>2518</v>
      </c>
      <c r="F7856" t="s">
        <v>2519</v>
      </c>
      <c r="G7856" t="s">
        <v>69</v>
      </c>
      <c r="H7856" t="s">
        <v>70</v>
      </c>
      <c r="I7856" t="s">
        <v>71</v>
      </c>
      <c r="J7856" t="s">
        <v>72</v>
      </c>
      <c r="K7856" t="s">
        <v>7241</v>
      </c>
      <c r="L7856">
        <v>1364</v>
      </c>
      <c r="M7856">
        <v>20418</v>
      </c>
      <c r="N7856" t="s">
        <v>74</v>
      </c>
      <c r="O7856">
        <v>10</v>
      </c>
      <c r="P7856">
        <v>70049005</v>
      </c>
      <c r="Q7856" t="s">
        <v>75</v>
      </c>
      <c r="R7856" t="s">
        <v>76</v>
      </c>
      <c r="S7856" t="s">
        <v>85</v>
      </c>
      <c r="T7856" t="s">
        <v>78</v>
      </c>
      <c r="U7856" t="s">
        <v>17300</v>
      </c>
      <c r="V7856" t="s">
        <v>80</v>
      </c>
      <c r="W7856" t="s">
        <v>81</v>
      </c>
      <c r="X7856" t="s">
        <v>87</v>
      </c>
      <c r="Y7856" t="s">
        <v>7211</v>
      </c>
    </row>
    <row r="7857" spans="1:25" x14ac:dyDescent="0.25">
      <c r="A7857" t="s">
        <v>17301</v>
      </c>
      <c r="B7857">
        <v>2011</v>
      </c>
      <c r="C7857">
        <v>13</v>
      </c>
      <c r="D7857" t="s">
        <v>9489</v>
      </c>
      <c r="E7857" t="s">
        <v>2518</v>
      </c>
      <c r="F7857" t="s">
        <v>2519</v>
      </c>
      <c r="G7857" t="s">
        <v>69</v>
      </c>
      <c r="H7857" t="s">
        <v>70</v>
      </c>
      <c r="I7857" t="s">
        <v>71</v>
      </c>
      <c r="J7857" t="s">
        <v>1366</v>
      </c>
      <c r="K7857" t="s">
        <v>7468</v>
      </c>
      <c r="L7857">
        <v>1109</v>
      </c>
      <c r="M7857">
        <v>8262</v>
      </c>
      <c r="N7857" t="s">
        <v>74</v>
      </c>
      <c r="O7857">
        <v>10</v>
      </c>
      <c r="P7857">
        <v>70049005</v>
      </c>
      <c r="Q7857" t="s">
        <v>1368</v>
      </c>
      <c r="R7857" t="s">
        <v>76</v>
      </c>
      <c r="S7857" t="s">
        <v>7414</v>
      </c>
      <c r="T7857" t="s">
        <v>78</v>
      </c>
      <c r="U7857" t="s">
        <v>17302</v>
      </c>
      <c r="V7857" t="s">
        <v>80</v>
      </c>
      <c r="W7857" t="s">
        <v>81</v>
      </c>
      <c r="X7857" t="s">
        <v>1030</v>
      </c>
      <c r="Y7857" t="s">
        <v>7211</v>
      </c>
    </row>
    <row r="7858" spans="1:25" x14ac:dyDescent="0.25">
      <c r="A7858" t="s">
        <v>17303</v>
      </c>
      <c r="B7858">
        <v>2015</v>
      </c>
      <c r="C7858">
        <v>11</v>
      </c>
      <c r="D7858" t="s">
        <v>7554</v>
      </c>
      <c r="E7858" t="s">
        <v>2518</v>
      </c>
      <c r="F7858" t="s">
        <v>2519</v>
      </c>
      <c r="G7858" t="s">
        <v>69</v>
      </c>
      <c r="H7858" t="s">
        <v>70</v>
      </c>
      <c r="I7858" t="s">
        <v>71</v>
      </c>
      <c r="J7858" t="s">
        <v>72</v>
      </c>
      <c r="K7858" t="s">
        <v>7252</v>
      </c>
      <c r="L7858">
        <v>2356</v>
      </c>
      <c r="M7858">
        <v>12600</v>
      </c>
      <c r="N7858" t="s">
        <v>74</v>
      </c>
      <c r="O7858">
        <v>10</v>
      </c>
      <c r="P7858">
        <v>70049005</v>
      </c>
      <c r="Q7858" t="s">
        <v>75</v>
      </c>
      <c r="R7858" t="s">
        <v>76</v>
      </c>
      <c r="S7858" t="s">
        <v>918</v>
      </c>
      <c r="T7858" t="s">
        <v>78</v>
      </c>
      <c r="U7858" t="s">
        <v>17304</v>
      </c>
      <c r="V7858" t="s">
        <v>80</v>
      </c>
      <c r="W7858" t="s">
        <v>81</v>
      </c>
      <c r="X7858" t="s">
        <v>920</v>
      </c>
      <c r="Y7858" t="s">
        <v>7211</v>
      </c>
    </row>
    <row r="7859" spans="1:25" x14ac:dyDescent="0.25">
      <c r="A7859" t="s">
        <v>17305</v>
      </c>
      <c r="B7859">
        <v>2010</v>
      </c>
      <c r="C7859">
        <v>1</v>
      </c>
      <c r="D7859" t="s">
        <v>10556</v>
      </c>
      <c r="E7859" t="s">
        <v>2518</v>
      </c>
      <c r="F7859" t="s">
        <v>2519</v>
      </c>
      <c r="G7859" t="s">
        <v>69</v>
      </c>
      <c r="H7859" t="s">
        <v>70</v>
      </c>
      <c r="I7859" t="s">
        <v>71</v>
      </c>
      <c r="J7859" t="s">
        <v>72</v>
      </c>
      <c r="K7859" t="s">
        <v>7214</v>
      </c>
      <c r="L7859">
        <v>1905</v>
      </c>
      <c r="M7859">
        <v>300000</v>
      </c>
      <c r="N7859" t="s">
        <v>74</v>
      </c>
      <c r="O7859">
        <v>10</v>
      </c>
      <c r="P7859">
        <v>70049005</v>
      </c>
      <c r="Q7859" t="s">
        <v>75</v>
      </c>
      <c r="R7859" t="s">
        <v>76</v>
      </c>
      <c r="S7859" t="s">
        <v>1175</v>
      </c>
      <c r="T7859" t="s">
        <v>78</v>
      </c>
      <c r="U7859" t="s">
        <v>17306</v>
      </c>
      <c r="V7859" t="s">
        <v>80</v>
      </c>
      <c r="W7859" t="s">
        <v>81</v>
      </c>
      <c r="X7859" t="s">
        <v>1177</v>
      </c>
      <c r="Y7859" t="s">
        <v>7211</v>
      </c>
    </row>
    <row r="7860" spans="1:25" x14ac:dyDescent="0.25">
      <c r="A7860" t="s">
        <v>17307</v>
      </c>
      <c r="B7860">
        <v>2014</v>
      </c>
      <c r="C7860">
        <v>5</v>
      </c>
      <c r="D7860" t="s">
        <v>8011</v>
      </c>
      <c r="E7860" t="s">
        <v>2518</v>
      </c>
      <c r="F7860" t="s">
        <v>2519</v>
      </c>
      <c r="G7860" t="s">
        <v>69</v>
      </c>
      <c r="H7860" t="s">
        <v>70</v>
      </c>
      <c r="I7860" t="s">
        <v>71</v>
      </c>
      <c r="J7860" t="s">
        <v>72</v>
      </c>
      <c r="K7860" t="s">
        <v>7228</v>
      </c>
      <c r="L7860">
        <v>1532</v>
      </c>
      <c r="M7860">
        <v>10000</v>
      </c>
      <c r="N7860" t="s">
        <v>74</v>
      </c>
      <c r="O7860">
        <v>10</v>
      </c>
      <c r="P7860">
        <v>70049005</v>
      </c>
      <c r="Q7860" t="s">
        <v>75</v>
      </c>
      <c r="R7860" t="s">
        <v>76</v>
      </c>
      <c r="S7860" t="s">
        <v>653</v>
      </c>
      <c r="T7860" t="s">
        <v>78</v>
      </c>
      <c r="U7860" t="s">
        <v>17308</v>
      </c>
      <c r="V7860" t="s">
        <v>80</v>
      </c>
      <c r="W7860" t="s">
        <v>81</v>
      </c>
      <c r="X7860" t="s">
        <v>655</v>
      </c>
      <c r="Y7860" t="s">
        <v>7211</v>
      </c>
    </row>
    <row r="7861" spans="1:25" x14ac:dyDescent="0.25">
      <c r="A7861" t="s">
        <v>17309</v>
      </c>
      <c r="B7861">
        <v>2014</v>
      </c>
      <c r="C7861">
        <v>11</v>
      </c>
      <c r="D7861" t="s">
        <v>8493</v>
      </c>
      <c r="E7861" t="s">
        <v>2518</v>
      </c>
      <c r="F7861" t="s">
        <v>2519</v>
      </c>
      <c r="G7861" t="s">
        <v>69</v>
      </c>
      <c r="H7861" t="s">
        <v>70</v>
      </c>
      <c r="I7861" t="s">
        <v>71</v>
      </c>
      <c r="J7861" t="s">
        <v>72</v>
      </c>
      <c r="K7861" t="s">
        <v>7228</v>
      </c>
      <c r="L7861">
        <v>1720</v>
      </c>
      <c r="M7861">
        <v>50000</v>
      </c>
      <c r="N7861" t="s">
        <v>74</v>
      </c>
      <c r="O7861">
        <v>10</v>
      </c>
      <c r="P7861">
        <v>70049005</v>
      </c>
      <c r="Q7861" t="s">
        <v>75</v>
      </c>
      <c r="R7861" t="s">
        <v>76</v>
      </c>
      <c r="S7861" t="s">
        <v>232</v>
      </c>
      <c r="T7861" t="s">
        <v>78</v>
      </c>
      <c r="U7861" t="s">
        <v>17310</v>
      </c>
      <c r="V7861" t="s">
        <v>80</v>
      </c>
      <c r="W7861" t="s">
        <v>81</v>
      </c>
      <c r="X7861" t="s">
        <v>234</v>
      </c>
      <c r="Y7861" t="s">
        <v>7211</v>
      </c>
    </row>
    <row r="7862" spans="1:25" x14ac:dyDescent="0.25">
      <c r="A7862" t="s">
        <v>17311</v>
      </c>
      <c r="B7862">
        <v>2015</v>
      </c>
      <c r="C7862">
        <v>12</v>
      </c>
      <c r="D7862" t="s">
        <v>7683</v>
      </c>
      <c r="E7862" t="s">
        <v>2518</v>
      </c>
      <c r="F7862" t="s">
        <v>2519</v>
      </c>
      <c r="G7862" t="s">
        <v>69</v>
      </c>
      <c r="H7862" t="s">
        <v>70</v>
      </c>
      <c r="I7862" t="s">
        <v>71</v>
      </c>
      <c r="J7862" t="s">
        <v>72</v>
      </c>
      <c r="K7862" t="s">
        <v>7252</v>
      </c>
      <c r="L7862">
        <v>2145</v>
      </c>
      <c r="M7862">
        <v>100000</v>
      </c>
      <c r="N7862" t="s">
        <v>74</v>
      </c>
      <c r="O7862">
        <v>10</v>
      </c>
      <c r="P7862">
        <v>70049005</v>
      </c>
      <c r="Q7862" t="s">
        <v>75</v>
      </c>
      <c r="R7862" t="s">
        <v>76</v>
      </c>
      <c r="S7862" t="s">
        <v>201</v>
      </c>
      <c r="T7862" t="s">
        <v>78</v>
      </c>
      <c r="U7862" t="s">
        <v>17312</v>
      </c>
      <c r="V7862" t="s">
        <v>80</v>
      </c>
      <c r="W7862" t="s">
        <v>81</v>
      </c>
      <c r="X7862" t="s">
        <v>203</v>
      </c>
      <c r="Y7862" t="s">
        <v>7211</v>
      </c>
    </row>
    <row r="7863" spans="1:25" x14ac:dyDescent="0.25">
      <c r="A7863" t="s">
        <v>17313</v>
      </c>
      <c r="B7863">
        <v>2014</v>
      </c>
      <c r="C7863">
        <v>4</v>
      </c>
      <c r="D7863" t="s">
        <v>7286</v>
      </c>
      <c r="E7863" t="s">
        <v>2518</v>
      </c>
      <c r="F7863" t="s">
        <v>2519</v>
      </c>
      <c r="G7863" t="s">
        <v>69</v>
      </c>
      <c r="H7863" t="s">
        <v>70</v>
      </c>
      <c r="I7863" t="s">
        <v>71</v>
      </c>
      <c r="J7863" t="s">
        <v>72</v>
      </c>
      <c r="K7863" t="s">
        <v>7228</v>
      </c>
      <c r="L7863">
        <v>2633</v>
      </c>
      <c r="M7863">
        <v>40000</v>
      </c>
      <c r="N7863" t="s">
        <v>74</v>
      </c>
      <c r="O7863">
        <v>10</v>
      </c>
      <c r="P7863">
        <v>70049005</v>
      </c>
      <c r="Q7863" t="s">
        <v>75</v>
      </c>
      <c r="R7863" t="s">
        <v>76</v>
      </c>
      <c r="S7863" t="s">
        <v>340</v>
      </c>
      <c r="T7863" t="s">
        <v>78</v>
      </c>
      <c r="U7863" t="s">
        <v>17314</v>
      </c>
      <c r="V7863" t="s">
        <v>80</v>
      </c>
      <c r="W7863" t="s">
        <v>81</v>
      </c>
      <c r="X7863" t="s">
        <v>342</v>
      </c>
      <c r="Y7863" t="s">
        <v>7211</v>
      </c>
    </row>
    <row r="7864" spans="1:25" x14ac:dyDescent="0.25">
      <c r="A7864" t="s">
        <v>17315</v>
      </c>
      <c r="B7864">
        <v>2011</v>
      </c>
      <c r="C7864">
        <v>11</v>
      </c>
      <c r="D7864" t="s">
        <v>13389</v>
      </c>
      <c r="E7864" t="s">
        <v>2518</v>
      </c>
      <c r="F7864" t="s">
        <v>2519</v>
      </c>
      <c r="G7864" t="s">
        <v>69</v>
      </c>
      <c r="H7864" t="s">
        <v>70</v>
      </c>
      <c r="I7864" t="s">
        <v>71</v>
      </c>
      <c r="J7864" t="s">
        <v>72</v>
      </c>
      <c r="K7864" t="s">
        <v>7209</v>
      </c>
      <c r="L7864">
        <v>2027</v>
      </c>
      <c r="M7864">
        <v>3029</v>
      </c>
      <c r="N7864" t="s">
        <v>74</v>
      </c>
      <c r="O7864">
        <v>10</v>
      </c>
      <c r="P7864">
        <v>70049005</v>
      </c>
      <c r="Q7864" t="s">
        <v>75</v>
      </c>
      <c r="R7864" t="s">
        <v>76</v>
      </c>
      <c r="S7864" t="s">
        <v>391</v>
      </c>
      <c r="T7864" t="s">
        <v>78</v>
      </c>
      <c r="U7864" t="s">
        <v>17316</v>
      </c>
      <c r="V7864" t="s">
        <v>80</v>
      </c>
      <c r="W7864" t="s">
        <v>81</v>
      </c>
      <c r="X7864" t="s">
        <v>393</v>
      </c>
      <c r="Y7864" t="s">
        <v>7211</v>
      </c>
    </row>
    <row r="7865" spans="1:25" x14ac:dyDescent="0.25">
      <c r="A7865" t="s">
        <v>17317</v>
      </c>
      <c r="B7865">
        <v>2017</v>
      </c>
      <c r="C7865">
        <v>10</v>
      </c>
      <c r="D7865" t="s">
        <v>7289</v>
      </c>
      <c r="E7865" t="s">
        <v>2518</v>
      </c>
      <c r="F7865" t="s">
        <v>2519</v>
      </c>
      <c r="G7865" t="s">
        <v>69</v>
      </c>
      <c r="H7865" t="s">
        <v>70</v>
      </c>
      <c r="I7865" t="s">
        <v>71</v>
      </c>
      <c r="J7865" t="s">
        <v>72</v>
      </c>
      <c r="K7865" t="s">
        <v>7224</v>
      </c>
      <c r="L7865">
        <v>1701</v>
      </c>
      <c r="M7865">
        <v>250000</v>
      </c>
      <c r="N7865" t="s">
        <v>74</v>
      </c>
      <c r="O7865">
        <v>10</v>
      </c>
      <c r="P7865">
        <v>70049005</v>
      </c>
      <c r="Q7865" t="s">
        <v>75</v>
      </c>
      <c r="R7865" t="s">
        <v>76</v>
      </c>
      <c r="S7865" t="s">
        <v>896</v>
      </c>
      <c r="T7865" t="s">
        <v>78</v>
      </c>
      <c r="U7865" t="s">
        <v>17318</v>
      </c>
      <c r="V7865" t="s">
        <v>80</v>
      </c>
      <c r="W7865" t="s">
        <v>81</v>
      </c>
      <c r="X7865" t="s">
        <v>898</v>
      </c>
      <c r="Y7865" t="s">
        <v>7211</v>
      </c>
    </row>
    <row r="7866" spans="1:25" x14ac:dyDescent="0.25">
      <c r="A7866" t="s">
        <v>17319</v>
      </c>
      <c r="B7866">
        <v>2010</v>
      </c>
      <c r="C7866">
        <v>9</v>
      </c>
      <c r="D7866" t="s">
        <v>7436</v>
      </c>
      <c r="E7866" t="s">
        <v>2518</v>
      </c>
      <c r="F7866" t="s">
        <v>2519</v>
      </c>
      <c r="G7866" t="s">
        <v>69</v>
      </c>
      <c r="H7866" t="s">
        <v>70</v>
      </c>
      <c r="I7866" t="s">
        <v>71</v>
      </c>
      <c r="J7866" t="s">
        <v>72</v>
      </c>
      <c r="K7866" t="s">
        <v>7214</v>
      </c>
      <c r="L7866">
        <v>1475</v>
      </c>
      <c r="M7866">
        <v>10000</v>
      </c>
      <c r="N7866" t="s">
        <v>74</v>
      </c>
      <c r="O7866">
        <v>10</v>
      </c>
      <c r="P7866">
        <v>70049005</v>
      </c>
      <c r="Q7866" t="s">
        <v>75</v>
      </c>
      <c r="R7866" t="s">
        <v>76</v>
      </c>
      <c r="S7866" t="s">
        <v>105</v>
      </c>
      <c r="T7866" t="s">
        <v>78</v>
      </c>
      <c r="U7866" t="s">
        <v>17320</v>
      </c>
      <c r="V7866" t="s">
        <v>80</v>
      </c>
      <c r="W7866" t="s">
        <v>81</v>
      </c>
      <c r="X7866" t="s">
        <v>107</v>
      </c>
      <c r="Y7866" t="s">
        <v>7211</v>
      </c>
    </row>
    <row r="7867" spans="1:25" x14ac:dyDescent="0.25">
      <c r="A7867" t="s">
        <v>17321</v>
      </c>
      <c r="B7867">
        <v>2014</v>
      </c>
      <c r="C7867">
        <v>12</v>
      </c>
      <c r="D7867" t="s">
        <v>7307</v>
      </c>
      <c r="E7867" t="s">
        <v>2518</v>
      </c>
      <c r="F7867" t="s">
        <v>2519</v>
      </c>
      <c r="G7867" t="s">
        <v>69</v>
      </c>
      <c r="H7867" t="s">
        <v>70</v>
      </c>
      <c r="I7867" t="s">
        <v>71</v>
      </c>
      <c r="J7867" t="s">
        <v>72</v>
      </c>
      <c r="K7867" t="s">
        <v>7228</v>
      </c>
      <c r="L7867">
        <v>1570</v>
      </c>
      <c r="M7867">
        <v>10000</v>
      </c>
      <c r="N7867" t="s">
        <v>74</v>
      </c>
      <c r="O7867">
        <v>10</v>
      </c>
      <c r="P7867">
        <v>70049005</v>
      </c>
      <c r="Q7867" t="s">
        <v>75</v>
      </c>
      <c r="R7867" t="s">
        <v>76</v>
      </c>
      <c r="S7867" t="s">
        <v>637</v>
      </c>
      <c r="T7867" t="s">
        <v>78</v>
      </c>
      <c r="U7867" t="s">
        <v>17322</v>
      </c>
      <c r="V7867" t="s">
        <v>80</v>
      </c>
      <c r="W7867" t="s">
        <v>81</v>
      </c>
      <c r="X7867" t="s">
        <v>639</v>
      </c>
      <c r="Y7867" t="s">
        <v>7211</v>
      </c>
    </row>
    <row r="7868" spans="1:25" x14ac:dyDescent="0.25">
      <c r="A7868" t="s">
        <v>17323</v>
      </c>
      <c r="B7868">
        <v>2011</v>
      </c>
      <c r="C7868">
        <v>2</v>
      </c>
      <c r="D7868" t="s">
        <v>7822</v>
      </c>
      <c r="E7868" t="s">
        <v>2518</v>
      </c>
      <c r="F7868" t="s">
        <v>2519</v>
      </c>
      <c r="G7868" t="s">
        <v>69</v>
      </c>
      <c r="H7868" t="s">
        <v>70</v>
      </c>
      <c r="I7868" t="s">
        <v>71</v>
      </c>
      <c r="J7868" t="s">
        <v>72</v>
      </c>
      <c r="K7868" t="s">
        <v>7262</v>
      </c>
      <c r="L7868">
        <v>2151</v>
      </c>
      <c r="M7868">
        <v>80000</v>
      </c>
      <c r="N7868" t="s">
        <v>74</v>
      </c>
      <c r="O7868">
        <v>10</v>
      </c>
      <c r="P7868">
        <v>70049005</v>
      </c>
      <c r="Q7868" t="s">
        <v>75</v>
      </c>
      <c r="R7868" t="s">
        <v>76</v>
      </c>
      <c r="S7868" t="s">
        <v>236</v>
      </c>
      <c r="T7868" t="s">
        <v>78</v>
      </c>
      <c r="U7868" t="s">
        <v>17324</v>
      </c>
      <c r="V7868" t="s">
        <v>80</v>
      </c>
      <c r="W7868" t="s">
        <v>81</v>
      </c>
      <c r="X7868" t="s">
        <v>238</v>
      </c>
      <c r="Y7868" t="s">
        <v>7211</v>
      </c>
    </row>
    <row r="7869" spans="1:25" x14ac:dyDescent="0.25">
      <c r="A7869" t="s">
        <v>17325</v>
      </c>
      <c r="B7869">
        <v>2011</v>
      </c>
      <c r="C7869">
        <v>6</v>
      </c>
      <c r="D7869" t="s">
        <v>17326</v>
      </c>
      <c r="E7869" t="s">
        <v>2518</v>
      </c>
      <c r="F7869" t="s">
        <v>2519</v>
      </c>
      <c r="G7869" t="s">
        <v>69</v>
      </c>
      <c r="H7869" t="s">
        <v>70</v>
      </c>
      <c r="I7869" t="s">
        <v>71</v>
      </c>
      <c r="J7869" t="s">
        <v>72</v>
      </c>
      <c r="K7869" t="s">
        <v>7262</v>
      </c>
      <c r="L7869">
        <v>1364</v>
      </c>
      <c r="M7869">
        <v>25000</v>
      </c>
      <c r="N7869" t="s">
        <v>74</v>
      </c>
      <c r="O7869">
        <v>10</v>
      </c>
      <c r="P7869">
        <v>70049005</v>
      </c>
      <c r="Q7869" t="s">
        <v>75</v>
      </c>
      <c r="R7869" t="s">
        <v>76</v>
      </c>
      <c r="S7869" t="s">
        <v>85</v>
      </c>
      <c r="T7869" t="s">
        <v>78</v>
      </c>
      <c r="U7869" t="s">
        <v>17327</v>
      </c>
      <c r="V7869" t="s">
        <v>1601</v>
      </c>
      <c r="W7869" t="s">
        <v>81</v>
      </c>
      <c r="X7869" t="s">
        <v>87</v>
      </c>
      <c r="Y7869" t="s">
        <v>7211</v>
      </c>
    </row>
    <row r="7870" spans="1:25" x14ac:dyDescent="0.25">
      <c r="A7870" t="s">
        <v>17328</v>
      </c>
      <c r="B7870">
        <v>2017</v>
      </c>
      <c r="C7870">
        <v>7</v>
      </c>
      <c r="D7870" t="s">
        <v>7540</v>
      </c>
      <c r="E7870" t="s">
        <v>2518</v>
      </c>
      <c r="F7870" t="s">
        <v>2519</v>
      </c>
      <c r="G7870" t="s">
        <v>69</v>
      </c>
      <c r="H7870" t="s">
        <v>70</v>
      </c>
      <c r="I7870" t="s">
        <v>71</v>
      </c>
      <c r="J7870" t="s">
        <v>72</v>
      </c>
      <c r="K7870" t="s">
        <v>7224</v>
      </c>
      <c r="L7870">
        <v>2649</v>
      </c>
      <c r="M7870">
        <v>6000</v>
      </c>
      <c r="N7870" t="s">
        <v>74</v>
      </c>
      <c r="O7870">
        <v>10</v>
      </c>
      <c r="P7870">
        <v>70049005</v>
      </c>
      <c r="Q7870" t="s">
        <v>75</v>
      </c>
      <c r="R7870" t="s">
        <v>76</v>
      </c>
      <c r="S7870" t="s">
        <v>2096</v>
      </c>
      <c r="T7870" t="s">
        <v>78</v>
      </c>
      <c r="U7870" t="s">
        <v>17329</v>
      </c>
      <c r="V7870" t="s">
        <v>80</v>
      </c>
      <c r="W7870" t="s">
        <v>81</v>
      </c>
      <c r="X7870" t="s">
        <v>2098</v>
      </c>
      <c r="Y7870" t="s">
        <v>7211</v>
      </c>
    </row>
    <row r="7871" spans="1:25" x14ac:dyDescent="0.25">
      <c r="A7871" t="s">
        <v>17330</v>
      </c>
      <c r="B7871">
        <v>2012</v>
      </c>
      <c r="C7871">
        <v>3</v>
      </c>
      <c r="D7871" t="s">
        <v>8364</v>
      </c>
      <c r="E7871" t="s">
        <v>2518</v>
      </c>
      <c r="F7871" t="s">
        <v>2519</v>
      </c>
      <c r="G7871" t="s">
        <v>69</v>
      </c>
      <c r="H7871" t="s">
        <v>70</v>
      </c>
      <c r="I7871" t="s">
        <v>71</v>
      </c>
      <c r="J7871" t="s">
        <v>72</v>
      </c>
      <c r="K7871" t="s">
        <v>7248</v>
      </c>
      <c r="L7871">
        <v>2124</v>
      </c>
      <c r="M7871">
        <v>20000</v>
      </c>
      <c r="N7871" t="s">
        <v>74</v>
      </c>
      <c r="O7871">
        <v>10</v>
      </c>
      <c r="P7871">
        <v>70049005</v>
      </c>
      <c r="Q7871" t="s">
        <v>75</v>
      </c>
      <c r="R7871" t="s">
        <v>76</v>
      </c>
      <c r="S7871" t="s">
        <v>7360</v>
      </c>
      <c r="T7871" t="s">
        <v>7361</v>
      </c>
      <c r="U7871" t="s">
        <v>17331</v>
      </c>
      <c r="V7871" t="s">
        <v>80</v>
      </c>
      <c r="W7871" t="s">
        <v>81</v>
      </c>
      <c r="X7871" t="s">
        <v>7363</v>
      </c>
      <c r="Y7871" t="s">
        <v>7211</v>
      </c>
    </row>
    <row r="7872" spans="1:25" x14ac:dyDescent="0.25">
      <c r="A7872" t="s">
        <v>17332</v>
      </c>
      <c r="B7872">
        <v>2012</v>
      </c>
      <c r="C7872">
        <v>4</v>
      </c>
      <c r="D7872" t="s">
        <v>7359</v>
      </c>
      <c r="E7872" t="s">
        <v>2518</v>
      </c>
      <c r="F7872" t="s">
        <v>2519</v>
      </c>
      <c r="G7872" t="s">
        <v>69</v>
      </c>
      <c r="H7872" t="s">
        <v>70</v>
      </c>
      <c r="I7872" t="s">
        <v>71</v>
      </c>
      <c r="J7872" t="s">
        <v>72</v>
      </c>
      <c r="K7872" t="s">
        <v>7248</v>
      </c>
      <c r="L7872">
        <v>1550</v>
      </c>
      <c r="M7872">
        <v>5000</v>
      </c>
      <c r="N7872" t="s">
        <v>74</v>
      </c>
      <c r="O7872">
        <v>10</v>
      </c>
      <c r="P7872">
        <v>70049005</v>
      </c>
      <c r="Q7872" t="s">
        <v>75</v>
      </c>
      <c r="R7872" t="s">
        <v>76</v>
      </c>
      <c r="S7872" t="s">
        <v>1012</v>
      </c>
      <c r="T7872" t="s">
        <v>78</v>
      </c>
      <c r="U7872" t="s">
        <v>17333</v>
      </c>
      <c r="V7872" t="s">
        <v>80</v>
      </c>
      <c r="W7872" t="s">
        <v>81</v>
      </c>
      <c r="X7872" t="s">
        <v>1014</v>
      </c>
      <c r="Y7872" t="s">
        <v>7211</v>
      </c>
    </row>
    <row r="7873" spans="1:25" x14ac:dyDescent="0.25">
      <c r="A7873" t="s">
        <v>17334</v>
      </c>
      <c r="B7873">
        <v>2015</v>
      </c>
      <c r="C7873">
        <v>10</v>
      </c>
      <c r="D7873" t="s">
        <v>7273</v>
      </c>
      <c r="E7873" t="s">
        <v>2518</v>
      </c>
      <c r="F7873" t="s">
        <v>2519</v>
      </c>
      <c r="G7873" t="s">
        <v>69</v>
      </c>
      <c r="H7873" t="s">
        <v>70</v>
      </c>
      <c r="I7873" t="s">
        <v>71</v>
      </c>
      <c r="J7873" t="s">
        <v>72</v>
      </c>
      <c r="K7873" t="s">
        <v>7252</v>
      </c>
      <c r="L7873">
        <v>1475</v>
      </c>
      <c r="M7873">
        <v>40000</v>
      </c>
      <c r="N7873" t="s">
        <v>74</v>
      </c>
      <c r="O7873">
        <v>10</v>
      </c>
      <c r="P7873">
        <v>70049005</v>
      </c>
      <c r="Q7873" t="s">
        <v>75</v>
      </c>
      <c r="R7873" t="s">
        <v>76</v>
      </c>
      <c r="S7873" t="s">
        <v>105</v>
      </c>
      <c r="T7873" t="s">
        <v>78</v>
      </c>
      <c r="U7873" t="s">
        <v>17335</v>
      </c>
      <c r="V7873" t="s">
        <v>80</v>
      </c>
      <c r="W7873" t="s">
        <v>81</v>
      </c>
      <c r="X7873" t="s">
        <v>107</v>
      </c>
      <c r="Y7873" t="s">
        <v>7211</v>
      </c>
    </row>
    <row r="7874" spans="1:25" x14ac:dyDescent="0.25">
      <c r="A7874" t="s">
        <v>17336</v>
      </c>
      <c r="B7874">
        <v>2015</v>
      </c>
      <c r="C7874">
        <v>13</v>
      </c>
      <c r="D7874" t="s">
        <v>9232</v>
      </c>
      <c r="E7874" t="s">
        <v>2518</v>
      </c>
      <c r="F7874" t="s">
        <v>2519</v>
      </c>
      <c r="G7874" t="s">
        <v>69</v>
      </c>
      <c r="H7874" t="s">
        <v>70</v>
      </c>
      <c r="I7874" t="s">
        <v>71</v>
      </c>
      <c r="J7874" t="s">
        <v>72</v>
      </c>
      <c r="K7874" t="s">
        <v>7252</v>
      </c>
      <c r="L7874">
        <v>1929</v>
      </c>
      <c r="M7874">
        <v>15000</v>
      </c>
      <c r="N7874" t="s">
        <v>74</v>
      </c>
      <c r="O7874">
        <v>10</v>
      </c>
      <c r="P7874">
        <v>70049005</v>
      </c>
      <c r="Q7874" t="s">
        <v>75</v>
      </c>
      <c r="R7874" t="s">
        <v>76</v>
      </c>
      <c r="S7874" t="s">
        <v>812</v>
      </c>
      <c r="T7874" t="s">
        <v>78</v>
      </c>
      <c r="U7874" t="s">
        <v>17337</v>
      </c>
      <c r="V7874" t="s">
        <v>80</v>
      </c>
      <c r="W7874" t="s">
        <v>81</v>
      </c>
      <c r="X7874" t="s">
        <v>814</v>
      </c>
      <c r="Y7874" t="s">
        <v>7211</v>
      </c>
    </row>
    <row r="7875" spans="1:25" x14ac:dyDescent="0.25">
      <c r="A7875" t="s">
        <v>17338</v>
      </c>
      <c r="B7875">
        <v>2011</v>
      </c>
      <c r="C7875">
        <v>10</v>
      </c>
      <c r="D7875" t="s">
        <v>7650</v>
      </c>
      <c r="E7875" t="s">
        <v>2518</v>
      </c>
      <c r="F7875" t="s">
        <v>2519</v>
      </c>
      <c r="G7875" t="s">
        <v>69</v>
      </c>
      <c r="H7875" t="s">
        <v>70</v>
      </c>
      <c r="I7875" t="s">
        <v>71</v>
      </c>
      <c r="J7875" t="s">
        <v>72</v>
      </c>
      <c r="K7875" t="s">
        <v>7262</v>
      </c>
      <c r="L7875">
        <v>1570</v>
      </c>
      <c r="M7875">
        <v>10000</v>
      </c>
      <c r="N7875" t="s">
        <v>74</v>
      </c>
      <c r="O7875">
        <v>10</v>
      </c>
      <c r="P7875">
        <v>70049005</v>
      </c>
      <c r="Q7875" t="s">
        <v>75</v>
      </c>
      <c r="R7875" t="s">
        <v>76</v>
      </c>
      <c r="S7875" t="s">
        <v>637</v>
      </c>
      <c r="T7875" t="s">
        <v>78</v>
      </c>
      <c r="U7875" t="s">
        <v>17339</v>
      </c>
      <c r="V7875" t="s">
        <v>80</v>
      </c>
      <c r="W7875" t="s">
        <v>81</v>
      </c>
      <c r="X7875" t="s">
        <v>639</v>
      </c>
      <c r="Y7875" t="s">
        <v>7211</v>
      </c>
    </row>
    <row r="7876" spans="1:25" x14ac:dyDescent="0.25">
      <c r="A7876" t="s">
        <v>17340</v>
      </c>
      <c r="B7876">
        <v>2015</v>
      </c>
      <c r="C7876">
        <v>5</v>
      </c>
      <c r="D7876" t="s">
        <v>7642</v>
      </c>
      <c r="E7876" t="s">
        <v>2518</v>
      </c>
      <c r="F7876" t="s">
        <v>2519</v>
      </c>
      <c r="G7876" t="s">
        <v>69</v>
      </c>
      <c r="H7876" t="s">
        <v>70</v>
      </c>
      <c r="I7876" t="s">
        <v>71</v>
      </c>
      <c r="J7876" t="s">
        <v>72</v>
      </c>
      <c r="K7876" t="s">
        <v>7252</v>
      </c>
      <c r="L7876">
        <v>1907</v>
      </c>
      <c r="M7876">
        <v>24059</v>
      </c>
      <c r="N7876" t="s">
        <v>74</v>
      </c>
      <c r="O7876">
        <v>10</v>
      </c>
      <c r="P7876">
        <v>70049005</v>
      </c>
      <c r="Q7876" t="s">
        <v>75</v>
      </c>
      <c r="R7876" t="s">
        <v>76</v>
      </c>
      <c r="S7876" t="s">
        <v>1901</v>
      </c>
      <c r="T7876" t="s">
        <v>78</v>
      </c>
      <c r="U7876" t="s">
        <v>17341</v>
      </c>
      <c r="V7876" t="s">
        <v>80</v>
      </c>
      <c r="W7876" t="s">
        <v>81</v>
      </c>
      <c r="X7876" t="s">
        <v>1903</v>
      </c>
      <c r="Y7876" t="s">
        <v>7211</v>
      </c>
    </row>
    <row r="7877" spans="1:25" x14ac:dyDescent="0.25">
      <c r="A7877" t="s">
        <v>17342</v>
      </c>
      <c r="B7877">
        <v>2015</v>
      </c>
      <c r="C7877">
        <v>11</v>
      </c>
      <c r="D7877" t="s">
        <v>8225</v>
      </c>
      <c r="E7877" t="s">
        <v>2518</v>
      </c>
      <c r="F7877" t="s">
        <v>2519</v>
      </c>
      <c r="G7877" t="s">
        <v>69</v>
      </c>
      <c r="H7877" t="s">
        <v>70</v>
      </c>
      <c r="I7877" t="s">
        <v>71</v>
      </c>
      <c r="J7877" t="s">
        <v>72</v>
      </c>
      <c r="K7877" t="s">
        <v>7252</v>
      </c>
      <c r="L7877">
        <v>2180</v>
      </c>
      <c r="M7877">
        <v>20000</v>
      </c>
      <c r="N7877" t="s">
        <v>74</v>
      </c>
      <c r="O7877">
        <v>10</v>
      </c>
      <c r="P7877">
        <v>70049005</v>
      </c>
      <c r="Q7877" t="s">
        <v>75</v>
      </c>
      <c r="R7877" t="s">
        <v>76</v>
      </c>
      <c r="S7877" t="s">
        <v>480</v>
      </c>
      <c r="T7877" t="s">
        <v>78</v>
      </c>
      <c r="U7877" t="s">
        <v>17343</v>
      </c>
      <c r="V7877" t="s">
        <v>80</v>
      </c>
      <c r="W7877" t="s">
        <v>81</v>
      </c>
      <c r="X7877" t="s">
        <v>482</v>
      </c>
      <c r="Y7877" t="s">
        <v>7211</v>
      </c>
    </row>
    <row r="7878" spans="1:25" x14ac:dyDescent="0.25">
      <c r="A7878" t="s">
        <v>17344</v>
      </c>
      <c r="B7878">
        <v>2010</v>
      </c>
      <c r="C7878">
        <v>9</v>
      </c>
      <c r="D7878" t="s">
        <v>7436</v>
      </c>
      <c r="E7878" t="s">
        <v>2518</v>
      </c>
      <c r="F7878" t="s">
        <v>2519</v>
      </c>
      <c r="G7878" t="s">
        <v>69</v>
      </c>
      <c r="H7878" t="s">
        <v>70</v>
      </c>
      <c r="I7878" t="s">
        <v>71</v>
      </c>
      <c r="J7878" t="s">
        <v>72</v>
      </c>
      <c r="K7878" t="s">
        <v>7214</v>
      </c>
      <c r="L7878">
        <v>2155</v>
      </c>
      <c r="M7878">
        <v>20000</v>
      </c>
      <c r="N7878" t="s">
        <v>74</v>
      </c>
      <c r="O7878">
        <v>10</v>
      </c>
      <c r="P7878">
        <v>70049005</v>
      </c>
      <c r="Q7878" t="s">
        <v>75</v>
      </c>
      <c r="R7878" t="s">
        <v>76</v>
      </c>
      <c r="S7878" t="s">
        <v>7877</v>
      </c>
      <c r="T7878" t="s">
        <v>78</v>
      </c>
      <c r="U7878" t="s">
        <v>17345</v>
      </c>
      <c r="V7878" t="s">
        <v>80</v>
      </c>
      <c r="W7878" t="s">
        <v>81</v>
      </c>
      <c r="X7878" t="s">
        <v>389</v>
      </c>
      <c r="Y7878" t="s">
        <v>7211</v>
      </c>
    </row>
    <row r="7879" spans="1:25" x14ac:dyDescent="0.25">
      <c r="A7879" t="s">
        <v>17346</v>
      </c>
      <c r="B7879">
        <v>2010</v>
      </c>
      <c r="C7879">
        <v>9</v>
      </c>
      <c r="D7879" t="s">
        <v>8955</v>
      </c>
      <c r="E7879" t="s">
        <v>2518</v>
      </c>
      <c r="F7879" t="s">
        <v>2519</v>
      </c>
      <c r="G7879" t="s">
        <v>69</v>
      </c>
      <c r="H7879" t="s">
        <v>70</v>
      </c>
      <c r="I7879" t="s">
        <v>71</v>
      </c>
      <c r="J7879" t="s">
        <v>72</v>
      </c>
      <c r="K7879" t="s">
        <v>7214</v>
      </c>
      <c r="L7879">
        <v>2601</v>
      </c>
      <c r="M7879">
        <v>4747</v>
      </c>
      <c r="N7879" t="s">
        <v>74</v>
      </c>
      <c r="O7879">
        <v>10</v>
      </c>
      <c r="P7879">
        <v>70049005</v>
      </c>
      <c r="Q7879" t="s">
        <v>75</v>
      </c>
      <c r="R7879" t="s">
        <v>76</v>
      </c>
      <c r="S7879" t="s">
        <v>914</v>
      </c>
      <c r="T7879" t="s">
        <v>78</v>
      </c>
      <c r="U7879" t="s">
        <v>17347</v>
      </c>
      <c r="V7879" t="s">
        <v>80</v>
      </c>
      <c r="W7879" t="s">
        <v>81</v>
      </c>
      <c r="X7879" t="s">
        <v>916</v>
      </c>
      <c r="Y7879" t="s">
        <v>7211</v>
      </c>
    </row>
    <row r="7880" spans="1:25" x14ac:dyDescent="0.25">
      <c r="A7880" t="s">
        <v>17348</v>
      </c>
      <c r="B7880">
        <v>2011</v>
      </c>
      <c r="C7880">
        <v>5</v>
      </c>
      <c r="D7880" t="s">
        <v>7261</v>
      </c>
      <c r="E7880" t="s">
        <v>2518</v>
      </c>
      <c r="F7880" t="s">
        <v>2519</v>
      </c>
      <c r="G7880" t="s">
        <v>69</v>
      </c>
      <c r="H7880" t="s">
        <v>70</v>
      </c>
      <c r="I7880" t="s">
        <v>71</v>
      </c>
      <c r="J7880" t="s">
        <v>72</v>
      </c>
      <c r="K7880" t="s">
        <v>7262</v>
      </c>
      <c r="L7880">
        <v>1841</v>
      </c>
      <c r="M7880">
        <v>200000</v>
      </c>
      <c r="N7880" t="s">
        <v>74</v>
      </c>
      <c r="O7880">
        <v>10</v>
      </c>
      <c r="P7880">
        <v>70049005</v>
      </c>
      <c r="Q7880" t="s">
        <v>75</v>
      </c>
      <c r="R7880" t="s">
        <v>76</v>
      </c>
      <c r="S7880" t="s">
        <v>113</v>
      </c>
      <c r="T7880" t="s">
        <v>78</v>
      </c>
      <c r="U7880" t="s">
        <v>17349</v>
      </c>
      <c r="V7880" t="s">
        <v>1601</v>
      </c>
      <c r="W7880" t="s">
        <v>81</v>
      </c>
      <c r="X7880" t="s">
        <v>115</v>
      </c>
      <c r="Y7880" t="s">
        <v>7211</v>
      </c>
    </row>
    <row r="7881" spans="1:25" x14ac:dyDescent="0.25">
      <c r="A7881" t="s">
        <v>17350</v>
      </c>
      <c r="B7881">
        <v>2012</v>
      </c>
      <c r="C7881">
        <v>8</v>
      </c>
      <c r="D7881" t="s">
        <v>7849</v>
      </c>
      <c r="E7881" t="s">
        <v>2518</v>
      </c>
      <c r="F7881" t="s">
        <v>2519</v>
      </c>
      <c r="G7881" t="s">
        <v>69</v>
      </c>
      <c r="H7881" t="s">
        <v>70</v>
      </c>
      <c r="I7881" t="s">
        <v>71</v>
      </c>
      <c r="J7881" t="s">
        <v>1366</v>
      </c>
      <c r="K7881" t="s">
        <v>8180</v>
      </c>
      <c r="L7881">
        <v>1109</v>
      </c>
      <c r="M7881">
        <v>6960</v>
      </c>
      <c r="N7881" t="s">
        <v>74</v>
      </c>
      <c r="O7881">
        <v>10</v>
      </c>
      <c r="P7881">
        <v>70049005</v>
      </c>
      <c r="Q7881" t="s">
        <v>1368</v>
      </c>
      <c r="R7881" t="s">
        <v>76</v>
      </c>
      <c r="S7881" t="s">
        <v>7414</v>
      </c>
      <c r="T7881" t="s">
        <v>78</v>
      </c>
      <c r="U7881" t="s">
        <v>17351</v>
      </c>
      <c r="V7881" t="s">
        <v>80</v>
      </c>
      <c r="W7881" t="s">
        <v>81</v>
      </c>
      <c r="X7881" t="s">
        <v>1030</v>
      </c>
      <c r="Y7881" t="s">
        <v>7211</v>
      </c>
    </row>
    <row r="7882" spans="1:25" x14ac:dyDescent="0.25">
      <c r="A7882" t="s">
        <v>17352</v>
      </c>
      <c r="B7882">
        <v>2011</v>
      </c>
      <c r="C7882">
        <v>10</v>
      </c>
      <c r="D7882" t="s">
        <v>7650</v>
      </c>
      <c r="E7882" t="s">
        <v>2518</v>
      </c>
      <c r="F7882" t="s">
        <v>2519</v>
      </c>
      <c r="G7882" t="s">
        <v>69</v>
      </c>
      <c r="H7882" t="s">
        <v>70</v>
      </c>
      <c r="I7882" t="s">
        <v>71</v>
      </c>
      <c r="J7882" t="s">
        <v>72</v>
      </c>
      <c r="K7882" t="s">
        <v>7262</v>
      </c>
      <c r="L7882">
        <v>1908</v>
      </c>
      <c r="M7882">
        <v>4000</v>
      </c>
      <c r="N7882" t="s">
        <v>74</v>
      </c>
      <c r="O7882">
        <v>10</v>
      </c>
      <c r="P7882">
        <v>70049005</v>
      </c>
      <c r="Q7882" t="s">
        <v>75</v>
      </c>
      <c r="R7882" t="s">
        <v>76</v>
      </c>
      <c r="S7882" t="s">
        <v>3575</v>
      </c>
      <c r="T7882" t="s">
        <v>78</v>
      </c>
      <c r="U7882" t="s">
        <v>17353</v>
      </c>
      <c r="V7882" t="s">
        <v>80</v>
      </c>
      <c r="W7882" t="s">
        <v>81</v>
      </c>
      <c r="X7882" t="s">
        <v>3577</v>
      </c>
      <c r="Y7882" t="s">
        <v>7211</v>
      </c>
    </row>
    <row r="7883" spans="1:25" x14ac:dyDescent="0.25">
      <c r="A7883" t="s">
        <v>17354</v>
      </c>
      <c r="B7883">
        <v>2014</v>
      </c>
      <c r="C7883">
        <v>10</v>
      </c>
      <c r="D7883" t="s">
        <v>8198</v>
      </c>
      <c r="E7883" t="s">
        <v>2518</v>
      </c>
      <c r="F7883" t="s">
        <v>2519</v>
      </c>
      <c r="G7883" t="s">
        <v>69</v>
      </c>
      <c r="H7883" t="s">
        <v>70</v>
      </c>
      <c r="I7883" t="s">
        <v>71</v>
      </c>
      <c r="J7883" t="s">
        <v>72</v>
      </c>
      <c r="K7883" t="s">
        <v>7228</v>
      </c>
      <c r="L7883">
        <v>1907</v>
      </c>
      <c r="M7883">
        <v>3720</v>
      </c>
      <c r="N7883" t="s">
        <v>74</v>
      </c>
      <c r="O7883">
        <v>10</v>
      </c>
      <c r="P7883">
        <v>70049005</v>
      </c>
      <c r="Q7883" t="s">
        <v>75</v>
      </c>
      <c r="R7883" t="s">
        <v>76</v>
      </c>
      <c r="S7883" t="s">
        <v>1901</v>
      </c>
      <c r="T7883" t="s">
        <v>78</v>
      </c>
      <c r="U7883" t="s">
        <v>17355</v>
      </c>
      <c r="V7883" t="s">
        <v>80</v>
      </c>
      <c r="W7883" t="s">
        <v>81</v>
      </c>
      <c r="X7883" t="s">
        <v>1903</v>
      </c>
      <c r="Y7883" t="s">
        <v>7211</v>
      </c>
    </row>
    <row r="7884" spans="1:25" x14ac:dyDescent="0.25">
      <c r="A7884" t="s">
        <v>17356</v>
      </c>
      <c r="B7884">
        <v>2011</v>
      </c>
      <c r="C7884">
        <v>5</v>
      </c>
      <c r="D7884" t="s">
        <v>7326</v>
      </c>
      <c r="E7884" t="s">
        <v>2518</v>
      </c>
      <c r="F7884" t="s">
        <v>2519</v>
      </c>
      <c r="G7884" t="s">
        <v>69</v>
      </c>
      <c r="H7884" t="s">
        <v>70</v>
      </c>
      <c r="I7884" t="s">
        <v>71</v>
      </c>
      <c r="J7884" t="s">
        <v>72</v>
      </c>
      <c r="K7884" t="s">
        <v>7262</v>
      </c>
      <c r="L7884">
        <v>1605</v>
      </c>
      <c r="M7884">
        <v>200000</v>
      </c>
      <c r="N7884" t="s">
        <v>74</v>
      </c>
      <c r="O7884">
        <v>10</v>
      </c>
      <c r="P7884">
        <v>70049005</v>
      </c>
      <c r="Q7884" t="s">
        <v>75</v>
      </c>
      <c r="R7884" t="s">
        <v>76</v>
      </c>
      <c r="S7884" t="s">
        <v>77</v>
      </c>
      <c r="T7884" t="s">
        <v>78</v>
      </c>
      <c r="U7884" t="s">
        <v>17357</v>
      </c>
      <c r="V7884" t="s">
        <v>80</v>
      </c>
      <c r="W7884" t="s">
        <v>81</v>
      </c>
      <c r="X7884" t="s">
        <v>82</v>
      </c>
      <c r="Y7884" t="s">
        <v>7211</v>
      </c>
    </row>
    <row r="7885" spans="1:25" x14ac:dyDescent="0.25">
      <c r="A7885" t="s">
        <v>17358</v>
      </c>
      <c r="B7885">
        <v>2011</v>
      </c>
      <c r="C7885">
        <v>12</v>
      </c>
      <c r="D7885" t="s">
        <v>7467</v>
      </c>
      <c r="E7885" t="s">
        <v>2518</v>
      </c>
      <c r="F7885" t="s">
        <v>2519</v>
      </c>
      <c r="G7885" t="s">
        <v>69</v>
      </c>
      <c r="H7885" t="s">
        <v>70</v>
      </c>
      <c r="I7885" t="s">
        <v>71</v>
      </c>
      <c r="J7885" t="s">
        <v>72</v>
      </c>
      <c r="K7885" t="s">
        <v>7262</v>
      </c>
      <c r="L7885">
        <v>2139</v>
      </c>
      <c r="M7885">
        <v>900000</v>
      </c>
      <c r="N7885" t="s">
        <v>74</v>
      </c>
      <c r="O7885">
        <v>10</v>
      </c>
      <c r="P7885">
        <v>70049005</v>
      </c>
      <c r="Q7885" t="s">
        <v>75</v>
      </c>
      <c r="R7885" t="s">
        <v>76</v>
      </c>
      <c r="S7885" t="s">
        <v>7748</v>
      </c>
      <c r="T7885" t="s">
        <v>78</v>
      </c>
      <c r="U7885" t="s">
        <v>17359</v>
      </c>
      <c r="V7885" t="s">
        <v>1601</v>
      </c>
      <c r="W7885" t="s">
        <v>81</v>
      </c>
      <c r="X7885" t="s">
        <v>1371</v>
      </c>
      <c r="Y7885" t="s">
        <v>7211</v>
      </c>
    </row>
    <row r="7886" spans="1:25" x14ac:dyDescent="0.25">
      <c r="A7886" t="s">
        <v>17360</v>
      </c>
      <c r="B7886">
        <v>2017</v>
      </c>
      <c r="C7886">
        <v>7</v>
      </c>
      <c r="D7886" t="s">
        <v>7540</v>
      </c>
      <c r="E7886" t="s">
        <v>2518</v>
      </c>
      <c r="F7886" t="s">
        <v>2519</v>
      </c>
      <c r="G7886" t="s">
        <v>69</v>
      </c>
      <c r="H7886" t="s">
        <v>70</v>
      </c>
      <c r="I7886" t="s">
        <v>71</v>
      </c>
      <c r="J7886" t="s">
        <v>72</v>
      </c>
      <c r="K7886" t="s">
        <v>7224</v>
      </c>
      <c r="L7886">
        <v>1230</v>
      </c>
      <c r="M7886">
        <v>17600</v>
      </c>
      <c r="N7886" t="s">
        <v>74</v>
      </c>
      <c r="O7886">
        <v>10</v>
      </c>
      <c r="P7886">
        <v>70049005</v>
      </c>
      <c r="Q7886" t="s">
        <v>75</v>
      </c>
      <c r="R7886" t="s">
        <v>76</v>
      </c>
      <c r="S7886" t="s">
        <v>1187</v>
      </c>
      <c r="T7886" t="s">
        <v>1188</v>
      </c>
      <c r="U7886" t="s">
        <v>17361</v>
      </c>
      <c r="V7886" t="s">
        <v>80</v>
      </c>
      <c r="W7886" t="s">
        <v>81</v>
      </c>
      <c r="X7886" t="s">
        <v>1190</v>
      </c>
      <c r="Y7886" t="s">
        <v>7211</v>
      </c>
    </row>
    <row r="7887" spans="1:25" x14ac:dyDescent="0.25">
      <c r="A7887" t="s">
        <v>17362</v>
      </c>
      <c r="B7887">
        <v>2012</v>
      </c>
      <c r="C7887">
        <v>8</v>
      </c>
      <c r="D7887" t="s">
        <v>7849</v>
      </c>
      <c r="E7887" t="s">
        <v>2518</v>
      </c>
      <c r="F7887" t="s">
        <v>2519</v>
      </c>
      <c r="G7887" t="s">
        <v>69</v>
      </c>
      <c r="H7887" t="s">
        <v>70</v>
      </c>
      <c r="I7887" t="s">
        <v>71</v>
      </c>
      <c r="J7887" t="s">
        <v>72</v>
      </c>
      <c r="K7887" t="s">
        <v>7248</v>
      </c>
      <c r="L7887">
        <v>1077</v>
      </c>
      <c r="M7887">
        <v>10000</v>
      </c>
      <c r="N7887" t="s">
        <v>74</v>
      </c>
      <c r="O7887">
        <v>10</v>
      </c>
      <c r="P7887">
        <v>70049005</v>
      </c>
      <c r="Q7887" t="s">
        <v>75</v>
      </c>
      <c r="R7887" t="s">
        <v>76</v>
      </c>
      <c r="S7887" t="s">
        <v>534</v>
      </c>
      <c r="T7887" t="s">
        <v>78</v>
      </c>
      <c r="U7887" t="s">
        <v>17363</v>
      </c>
      <c r="V7887" t="s">
        <v>80</v>
      </c>
      <c r="W7887" t="s">
        <v>81</v>
      </c>
      <c r="X7887" t="s">
        <v>536</v>
      </c>
      <c r="Y7887" t="s">
        <v>7211</v>
      </c>
    </row>
    <row r="7888" spans="1:25" x14ac:dyDescent="0.25">
      <c r="A7888" t="s">
        <v>17364</v>
      </c>
      <c r="B7888">
        <v>2015</v>
      </c>
      <c r="C7888">
        <v>7</v>
      </c>
      <c r="D7888" t="s">
        <v>7461</v>
      </c>
      <c r="E7888" t="s">
        <v>2518</v>
      </c>
      <c r="F7888" t="s">
        <v>2519</v>
      </c>
      <c r="G7888" t="s">
        <v>69</v>
      </c>
      <c r="H7888" t="s">
        <v>70</v>
      </c>
      <c r="I7888" t="s">
        <v>71</v>
      </c>
      <c r="J7888" t="s">
        <v>72</v>
      </c>
      <c r="K7888" t="s">
        <v>7252</v>
      </c>
      <c r="L7888">
        <v>2703</v>
      </c>
      <c r="M7888">
        <v>85000</v>
      </c>
      <c r="N7888" t="s">
        <v>74</v>
      </c>
      <c r="O7888">
        <v>10</v>
      </c>
      <c r="P7888">
        <v>70049005</v>
      </c>
      <c r="Q7888" t="s">
        <v>75</v>
      </c>
      <c r="R7888" t="s">
        <v>76</v>
      </c>
      <c r="S7888" t="s">
        <v>2769</v>
      </c>
      <c r="T7888" t="s">
        <v>78</v>
      </c>
      <c r="U7888" t="s">
        <v>17365</v>
      </c>
      <c r="V7888" t="s">
        <v>80</v>
      </c>
      <c r="W7888" t="s">
        <v>81</v>
      </c>
      <c r="X7888" t="s">
        <v>683</v>
      </c>
      <c r="Y7888" t="s">
        <v>7211</v>
      </c>
    </row>
    <row r="7889" spans="1:25" x14ac:dyDescent="0.25">
      <c r="A7889" t="s">
        <v>17366</v>
      </c>
      <c r="B7889">
        <v>2016</v>
      </c>
      <c r="C7889">
        <v>2</v>
      </c>
      <c r="D7889" t="s">
        <v>17367</v>
      </c>
      <c r="E7889" t="s">
        <v>2518</v>
      </c>
      <c r="F7889" t="s">
        <v>2519</v>
      </c>
      <c r="G7889" t="s">
        <v>69</v>
      </c>
      <c r="H7889" t="s">
        <v>70</v>
      </c>
      <c r="I7889" t="s">
        <v>71</v>
      </c>
      <c r="J7889" t="s">
        <v>72</v>
      </c>
      <c r="K7889" t="s">
        <v>7237</v>
      </c>
      <c r="L7889">
        <v>1938</v>
      </c>
      <c r="M7889">
        <v>25000</v>
      </c>
      <c r="N7889" t="s">
        <v>74</v>
      </c>
      <c r="O7889">
        <v>10</v>
      </c>
      <c r="P7889">
        <v>70049005</v>
      </c>
      <c r="Q7889" t="s">
        <v>75</v>
      </c>
      <c r="R7889" t="s">
        <v>76</v>
      </c>
      <c r="S7889" t="s">
        <v>900</v>
      </c>
      <c r="T7889" t="s">
        <v>78</v>
      </c>
      <c r="U7889" t="s">
        <v>17368</v>
      </c>
      <c r="V7889" t="s">
        <v>80</v>
      </c>
      <c r="W7889" t="s">
        <v>81</v>
      </c>
      <c r="X7889" t="s">
        <v>902</v>
      </c>
      <c r="Y7889" t="s">
        <v>7211</v>
      </c>
    </row>
    <row r="7890" spans="1:25" x14ac:dyDescent="0.25">
      <c r="A7890" t="s">
        <v>17369</v>
      </c>
      <c r="B7890">
        <v>2017</v>
      </c>
      <c r="C7890">
        <v>7</v>
      </c>
      <c r="D7890" t="s">
        <v>7540</v>
      </c>
      <c r="E7890" t="s">
        <v>2518</v>
      </c>
      <c r="F7890" t="s">
        <v>2519</v>
      </c>
      <c r="G7890" t="s">
        <v>69</v>
      </c>
      <c r="H7890" t="s">
        <v>70</v>
      </c>
      <c r="I7890" t="s">
        <v>71</v>
      </c>
      <c r="J7890" t="s">
        <v>72</v>
      </c>
      <c r="K7890" t="s">
        <v>7224</v>
      </c>
      <c r="L7890">
        <v>1524</v>
      </c>
      <c r="M7890">
        <v>26400</v>
      </c>
      <c r="N7890" t="s">
        <v>74</v>
      </c>
      <c r="O7890">
        <v>10</v>
      </c>
      <c r="P7890">
        <v>70049005</v>
      </c>
      <c r="Q7890" t="s">
        <v>75</v>
      </c>
      <c r="R7890" t="s">
        <v>76</v>
      </c>
      <c r="S7890" t="s">
        <v>791</v>
      </c>
      <c r="T7890" t="s">
        <v>78</v>
      </c>
      <c r="U7890" t="s">
        <v>17370</v>
      </c>
      <c r="V7890" t="s">
        <v>80</v>
      </c>
      <c r="W7890" t="s">
        <v>81</v>
      </c>
      <c r="X7890" t="s">
        <v>793</v>
      </c>
      <c r="Y7890" t="s">
        <v>7211</v>
      </c>
    </row>
    <row r="7891" spans="1:25" x14ac:dyDescent="0.25">
      <c r="A7891" t="s">
        <v>17371</v>
      </c>
      <c r="B7891">
        <v>2012</v>
      </c>
      <c r="C7891">
        <v>5</v>
      </c>
      <c r="D7891" t="s">
        <v>9991</v>
      </c>
      <c r="E7891" t="s">
        <v>2518</v>
      </c>
      <c r="F7891" t="s">
        <v>2519</v>
      </c>
      <c r="G7891" t="s">
        <v>69</v>
      </c>
      <c r="H7891" t="s">
        <v>70</v>
      </c>
      <c r="I7891" t="s">
        <v>71</v>
      </c>
      <c r="J7891" t="s">
        <v>72</v>
      </c>
      <c r="K7891" t="s">
        <v>7611</v>
      </c>
      <c r="L7891">
        <v>2027</v>
      </c>
      <c r="M7891">
        <v>7372</v>
      </c>
      <c r="N7891" t="s">
        <v>74</v>
      </c>
      <c r="O7891">
        <v>10</v>
      </c>
      <c r="P7891">
        <v>70049005</v>
      </c>
      <c r="Q7891" t="s">
        <v>75</v>
      </c>
      <c r="R7891" t="s">
        <v>76</v>
      </c>
      <c r="S7891" t="s">
        <v>391</v>
      </c>
      <c r="T7891" t="s">
        <v>78</v>
      </c>
      <c r="U7891" t="s">
        <v>17372</v>
      </c>
      <c r="V7891" t="s">
        <v>80</v>
      </c>
      <c r="W7891" t="s">
        <v>81</v>
      </c>
      <c r="X7891" t="s">
        <v>393</v>
      </c>
      <c r="Y7891" t="s">
        <v>7211</v>
      </c>
    </row>
    <row r="7892" spans="1:25" x14ac:dyDescent="0.25">
      <c r="A7892" t="s">
        <v>17373</v>
      </c>
      <c r="B7892">
        <v>2015</v>
      </c>
      <c r="C7892">
        <v>4</v>
      </c>
      <c r="D7892" t="s">
        <v>8122</v>
      </c>
      <c r="E7892" t="s">
        <v>2518</v>
      </c>
      <c r="F7892" t="s">
        <v>2519</v>
      </c>
      <c r="G7892" t="s">
        <v>69</v>
      </c>
      <c r="H7892" t="s">
        <v>70</v>
      </c>
      <c r="I7892" t="s">
        <v>71</v>
      </c>
      <c r="J7892" t="s">
        <v>72</v>
      </c>
      <c r="K7892" t="s">
        <v>7252</v>
      </c>
      <c r="L7892">
        <v>1082</v>
      </c>
      <c r="M7892">
        <v>3586</v>
      </c>
      <c r="N7892" t="s">
        <v>74</v>
      </c>
      <c r="O7892">
        <v>10</v>
      </c>
      <c r="P7892">
        <v>70049005</v>
      </c>
      <c r="Q7892" t="s">
        <v>75</v>
      </c>
      <c r="R7892" t="s">
        <v>76</v>
      </c>
      <c r="S7892" t="s">
        <v>525</v>
      </c>
      <c r="T7892" t="s">
        <v>78</v>
      </c>
      <c r="U7892" t="s">
        <v>17374</v>
      </c>
      <c r="V7892" t="s">
        <v>80</v>
      </c>
      <c r="W7892" t="s">
        <v>81</v>
      </c>
      <c r="X7892" t="s">
        <v>527</v>
      </c>
      <c r="Y7892" t="s">
        <v>7211</v>
      </c>
    </row>
    <row r="7893" spans="1:25" x14ac:dyDescent="0.25">
      <c r="A7893" t="s">
        <v>17375</v>
      </c>
      <c r="B7893">
        <v>2013</v>
      </c>
      <c r="C7893">
        <v>9</v>
      </c>
      <c r="D7893" t="s">
        <v>9555</v>
      </c>
      <c r="E7893" t="s">
        <v>2518</v>
      </c>
      <c r="F7893" t="s">
        <v>2519</v>
      </c>
      <c r="G7893" t="s">
        <v>69</v>
      </c>
      <c r="H7893" t="s">
        <v>70</v>
      </c>
      <c r="I7893" t="s">
        <v>71</v>
      </c>
      <c r="J7893" t="s">
        <v>1366</v>
      </c>
      <c r="K7893" t="s">
        <v>8180</v>
      </c>
      <c r="L7893">
        <v>1109</v>
      </c>
      <c r="M7893">
        <v>3487</v>
      </c>
      <c r="N7893" t="s">
        <v>74</v>
      </c>
      <c r="O7893">
        <v>10</v>
      </c>
      <c r="P7893">
        <v>70049005</v>
      </c>
      <c r="Q7893" t="s">
        <v>1368</v>
      </c>
      <c r="R7893" t="s">
        <v>76</v>
      </c>
      <c r="S7893" t="s">
        <v>7414</v>
      </c>
      <c r="T7893" t="s">
        <v>78</v>
      </c>
      <c r="U7893" t="s">
        <v>17376</v>
      </c>
      <c r="V7893" t="s">
        <v>80</v>
      </c>
      <c r="W7893" t="s">
        <v>81</v>
      </c>
      <c r="X7893" t="s">
        <v>1030</v>
      </c>
      <c r="Y7893" t="s">
        <v>7211</v>
      </c>
    </row>
    <row r="7894" spans="1:25" x14ac:dyDescent="0.25">
      <c r="A7894" t="s">
        <v>17377</v>
      </c>
      <c r="B7894">
        <v>2013</v>
      </c>
      <c r="C7894">
        <v>11</v>
      </c>
      <c r="D7894" t="s">
        <v>7645</v>
      </c>
      <c r="E7894" t="s">
        <v>2518</v>
      </c>
      <c r="F7894" t="s">
        <v>2519</v>
      </c>
      <c r="G7894" t="s">
        <v>69</v>
      </c>
      <c r="H7894" t="s">
        <v>70</v>
      </c>
      <c r="I7894" t="s">
        <v>71</v>
      </c>
      <c r="J7894" t="s">
        <v>72</v>
      </c>
      <c r="K7894" t="s">
        <v>7241</v>
      </c>
      <c r="L7894">
        <v>2161</v>
      </c>
      <c r="M7894">
        <v>50000</v>
      </c>
      <c r="N7894" t="s">
        <v>74</v>
      </c>
      <c r="O7894">
        <v>10</v>
      </c>
      <c r="P7894">
        <v>70049005</v>
      </c>
      <c r="Q7894" t="s">
        <v>75</v>
      </c>
      <c r="R7894" t="s">
        <v>76</v>
      </c>
      <c r="S7894" t="s">
        <v>649</v>
      </c>
      <c r="T7894" t="s">
        <v>78</v>
      </c>
      <c r="U7894" t="s">
        <v>17378</v>
      </c>
      <c r="V7894" t="s">
        <v>80</v>
      </c>
      <c r="W7894" t="s">
        <v>81</v>
      </c>
      <c r="X7894" t="s">
        <v>651</v>
      </c>
      <c r="Y7894" t="s">
        <v>7211</v>
      </c>
    </row>
    <row r="7895" spans="1:25" x14ac:dyDescent="0.25">
      <c r="A7895" t="s">
        <v>17379</v>
      </c>
      <c r="B7895">
        <v>2014</v>
      </c>
      <c r="C7895">
        <v>13</v>
      </c>
      <c r="D7895" t="s">
        <v>7512</v>
      </c>
      <c r="E7895" t="s">
        <v>2518</v>
      </c>
      <c r="F7895" t="s">
        <v>2519</v>
      </c>
      <c r="G7895" t="s">
        <v>69</v>
      </c>
      <c r="H7895" t="s">
        <v>70</v>
      </c>
      <c r="I7895" t="s">
        <v>71</v>
      </c>
      <c r="J7895" t="s">
        <v>72</v>
      </c>
      <c r="K7895" t="s">
        <v>7228</v>
      </c>
      <c r="L7895">
        <v>1720</v>
      </c>
      <c r="M7895">
        <v>5000</v>
      </c>
      <c r="N7895" t="s">
        <v>74</v>
      </c>
      <c r="O7895">
        <v>10</v>
      </c>
      <c r="P7895">
        <v>70049005</v>
      </c>
      <c r="Q7895" t="s">
        <v>75</v>
      </c>
      <c r="R7895" t="s">
        <v>76</v>
      </c>
      <c r="S7895" t="s">
        <v>232</v>
      </c>
      <c r="T7895" t="s">
        <v>78</v>
      </c>
      <c r="U7895" t="s">
        <v>17380</v>
      </c>
      <c r="V7895" t="s">
        <v>80</v>
      </c>
      <c r="W7895" t="s">
        <v>81</v>
      </c>
      <c r="X7895" t="s">
        <v>234</v>
      </c>
      <c r="Y7895" t="s">
        <v>7211</v>
      </c>
    </row>
    <row r="7896" spans="1:25" x14ac:dyDescent="0.25">
      <c r="A7896" t="s">
        <v>17381</v>
      </c>
      <c r="B7896">
        <v>2012</v>
      </c>
      <c r="C7896">
        <v>4</v>
      </c>
      <c r="D7896" t="s">
        <v>7359</v>
      </c>
      <c r="E7896" t="s">
        <v>2518</v>
      </c>
      <c r="F7896" t="s">
        <v>2519</v>
      </c>
      <c r="G7896" t="s">
        <v>69</v>
      </c>
      <c r="H7896" t="s">
        <v>70</v>
      </c>
      <c r="I7896" t="s">
        <v>71</v>
      </c>
      <c r="J7896" t="s">
        <v>72</v>
      </c>
      <c r="K7896" t="s">
        <v>7248</v>
      </c>
      <c r="L7896">
        <v>2170</v>
      </c>
      <c r="M7896">
        <v>400000</v>
      </c>
      <c r="N7896" t="s">
        <v>74</v>
      </c>
      <c r="O7896">
        <v>10</v>
      </c>
      <c r="P7896">
        <v>70049005</v>
      </c>
      <c r="Q7896" t="s">
        <v>75</v>
      </c>
      <c r="R7896" t="s">
        <v>76</v>
      </c>
      <c r="S7896" t="s">
        <v>181</v>
      </c>
      <c r="T7896" t="s">
        <v>78</v>
      </c>
      <c r="U7896" t="s">
        <v>17382</v>
      </c>
      <c r="V7896" t="s">
        <v>80</v>
      </c>
      <c r="W7896" t="s">
        <v>81</v>
      </c>
      <c r="X7896" t="s">
        <v>183</v>
      </c>
      <c r="Y7896" t="s">
        <v>7211</v>
      </c>
    </row>
    <row r="7897" spans="1:25" x14ac:dyDescent="0.25">
      <c r="A7897" t="s">
        <v>17383</v>
      </c>
      <c r="B7897">
        <v>2012</v>
      </c>
      <c r="C7897">
        <v>11</v>
      </c>
      <c r="D7897" t="s">
        <v>7378</v>
      </c>
      <c r="E7897" t="s">
        <v>2518</v>
      </c>
      <c r="F7897" t="s">
        <v>2519</v>
      </c>
      <c r="G7897" t="s">
        <v>69</v>
      </c>
      <c r="H7897" t="s">
        <v>70</v>
      </c>
      <c r="I7897" t="s">
        <v>71</v>
      </c>
      <c r="J7897" t="s">
        <v>72</v>
      </c>
      <c r="K7897" t="s">
        <v>7248</v>
      </c>
      <c r="L7897">
        <v>1095</v>
      </c>
      <c r="M7897">
        <v>20000</v>
      </c>
      <c r="N7897" t="s">
        <v>74</v>
      </c>
      <c r="O7897">
        <v>10</v>
      </c>
      <c r="P7897">
        <v>70049005</v>
      </c>
      <c r="Q7897" t="s">
        <v>75</v>
      </c>
      <c r="R7897" t="s">
        <v>76</v>
      </c>
      <c r="S7897" t="s">
        <v>673</v>
      </c>
      <c r="T7897" t="s">
        <v>78</v>
      </c>
      <c r="U7897" t="s">
        <v>17384</v>
      </c>
      <c r="V7897" t="s">
        <v>80</v>
      </c>
      <c r="W7897" t="s">
        <v>81</v>
      </c>
      <c r="X7897" t="s">
        <v>675</v>
      </c>
      <c r="Y7897" t="s">
        <v>7211</v>
      </c>
    </row>
    <row r="7898" spans="1:25" x14ac:dyDescent="0.25">
      <c r="A7898" t="s">
        <v>17385</v>
      </c>
      <c r="B7898">
        <v>2011</v>
      </c>
      <c r="C7898">
        <v>3</v>
      </c>
      <c r="D7898" t="s">
        <v>11458</v>
      </c>
      <c r="E7898" t="s">
        <v>2518</v>
      </c>
      <c r="F7898" t="s">
        <v>2519</v>
      </c>
      <c r="G7898" t="s">
        <v>69</v>
      </c>
      <c r="H7898" t="s">
        <v>70</v>
      </c>
      <c r="I7898" t="s">
        <v>71</v>
      </c>
      <c r="J7898" t="s">
        <v>72</v>
      </c>
      <c r="K7898" t="s">
        <v>7262</v>
      </c>
      <c r="L7898">
        <v>1364</v>
      </c>
      <c r="M7898">
        <v>5000</v>
      </c>
      <c r="N7898" t="s">
        <v>74</v>
      </c>
      <c r="O7898">
        <v>10</v>
      </c>
      <c r="P7898">
        <v>70049005</v>
      </c>
      <c r="Q7898" t="s">
        <v>75</v>
      </c>
      <c r="R7898" t="s">
        <v>76</v>
      </c>
      <c r="S7898" t="s">
        <v>85</v>
      </c>
      <c r="T7898" t="s">
        <v>78</v>
      </c>
      <c r="U7898" t="s">
        <v>17386</v>
      </c>
      <c r="V7898" t="s">
        <v>1601</v>
      </c>
      <c r="W7898" t="s">
        <v>81</v>
      </c>
      <c r="X7898" t="s">
        <v>87</v>
      </c>
      <c r="Y7898" t="s">
        <v>7211</v>
      </c>
    </row>
    <row r="7899" spans="1:25" x14ac:dyDescent="0.25">
      <c r="A7899" t="s">
        <v>17387</v>
      </c>
      <c r="B7899">
        <v>2016</v>
      </c>
      <c r="C7899">
        <v>5</v>
      </c>
      <c r="D7899" t="s">
        <v>17388</v>
      </c>
      <c r="E7899" t="s">
        <v>2518</v>
      </c>
      <c r="F7899" t="s">
        <v>2519</v>
      </c>
      <c r="G7899" t="s">
        <v>69</v>
      </c>
      <c r="H7899" t="s">
        <v>70</v>
      </c>
      <c r="I7899" t="s">
        <v>71</v>
      </c>
      <c r="J7899" t="s">
        <v>72</v>
      </c>
      <c r="K7899" t="s">
        <v>7237</v>
      </c>
      <c r="L7899">
        <v>2111</v>
      </c>
      <c r="M7899">
        <v>90000</v>
      </c>
      <c r="N7899" t="s">
        <v>74</v>
      </c>
      <c r="O7899">
        <v>10</v>
      </c>
      <c r="P7899">
        <v>70049005</v>
      </c>
      <c r="Q7899" t="s">
        <v>75</v>
      </c>
      <c r="R7899" t="s">
        <v>76</v>
      </c>
      <c r="S7899" t="s">
        <v>17389</v>
      </c>
      <c r="T7899" t="s">
        <v>78</v>
      </c>
      <c r="U7899" t="s">
        <v>17390</v>
      </c>
      <c r="V7899" t="s">
        <v>1601</v>
      </c>
      <c r="W7899" t="s">
        <v>81</v>
      </c>
      <c r="X7899" t="s">
        <v>311</v>
      </c>
      <c r="Y7899" t="s">
        <v>7211</v>
      </c>
    </row>
    <row r="7900" spans="1:25" x14ac:dyDescent="0.25">
      <c r="A7900" t="s">
        <v>17391</v>
      </c>
      <c r="B7900">
        <v>2015</v>
      </c>
      <c r="C7900">
        <v>9</v>
      </c>
      <c r="D7900" t="s">
        <v>7298</v>
      </c>
      <c r="E7900" t="s">
        <v>2518</v>
      </c>
      <c r="F7900" t="s">
        <v>2519</v>
      </c>
      <c r="G7900" t="s">
        <v>69</v>
      </c>
      <c r="H7900" t="s">
        <v>70</v>
      </c>
      <c r="I7900" t="s">
        <v>71</v>
      </c>
      <c r="J7900" t="s">
        <v>72</v>
      </c>
      <c r="K7900" t="s">
        <v>7252</v>
      </c>
      <c r="L7900">
        <v>1506</v>
      </c>
      <c r="M7900">
        <v>70</v>
      </c>
      <c r="N7900" t="s">
        <v>74</v>
      </c>
      <c r="O7900">
        <v>10</v>
      </c>
      <c r="P7900">
        <v>70049005</v>
      </c>
      <c r="Q7900" t="s">
        <v>75</v>
      </c>
      <c r="R7900" t="s">
        <v>76</v>
      </c>
      <c r="S7900" t="s">
        <v>8533</v>
      </c>
      <c r="T7900" t="s">
        <v>78</v>
      </c>
      <c r="U7900" t="s">
        <v>17392</v>
      </c>
      <c r="V7900" t="s">
        <v>80</v>
      </c>
      <c r="W7900" t="s">
        <v>81</v>
      </c>
      <c r="X7900" t="s">
        <v>8535</v>
      </c>
      <c r="Y7900" t="s">
        <v>7211</v>
      </c>
    </row>
    <row r="7901" spans="1:25" x14ac:dyDescent="0.25">
      <c r="A7901" t="s">
        <v>17393</v>
      </c>
      <c r="B7901">
        <v>2014</v>
      </c>
      <c r="C7901">
        <v>9</v>
      </c>
      <c r="D7901" t="s">
        <v>7696</v>
      </c>
      <c r="E7901" t="s">
        <v>2518</v>
      </c>
      <c r="F7901" t="s">
        <v>2519</v>
      </c>
      <c r="G7901" t="s">
        <v>69</v>
      </c>
      <c r="H7901" t="s">
        <v>70</v>
      </c>
      <c r="I7901" t="s">
        <v>71</v>
      </c>
      <c r="J7901" t="s">
        <v>72</v>
      </c>
      <c r="K7901" t="s">
        <v>7228</v>
      </c>
      <c r="L7901">
        <v>1301</v>
      </c>
      <c r="M7901">
        <v>10000</v>
      </c>
      <c r="N7901" t="s">
        <v>74</v>
      </c>
      <c r="O7901">
        <v>10</v>
      </c>
      <c r="P7901">
        <v>70049005</v>
      </c>
      <c r="Q7901" t="s">
        <v>75</v>
      </c>
      <c r="R7901" t="s">
        <v>76</v>
      </c>
      <c r="S7901" t="s">
        <v>145</v>
      </c>
      <c r="T7901" t="s">
        <v>78</v>
      </c>
      <c r="U7901" t="s">
        <v>17394</v>
      </c>
      <c r="V7901" t="s">
        <v>80</v>
      </c>
      <c r="W7901" t="s">
        <v>81</v>
      </c>
      <c r="X7901" t="s">
        <v>147</v>
      </c>
      <c r="Y7901" t="s">
        <v>7211</v>
      </c>
    </row>
    <row r="7902" spans="1:25" x14ac:dyDescent="0.25">
      <c r="A7902" t="s">
        <v>17395</v>
      </c>
      <c r="B7902">
        <v>2012</v>
      </c>
      <c r="C7902">
        <v>7</v>
      </c>
      <c r="D7902" t="s">
        <v>17396</v>
      </c>
      <c r="E7902" t="s">
        <v>2518</v>
      </c>
      <c r="F7902" t="s">
        <v>2519</v>
      </c>
      <c r="G7902" t="s">
        <v>69</v>
      </c>
      <c r="H7902" t="s">
        <v>70</v>
      </c>
      <c r="I7902" t="s">
        <v>71</v>
      </c>
      <c r="J7902" t="s">
        <v>72</v>
      </c>
      <c r="K7902" t="s">
        <v>7611</v>
      </c>
      <c r="L7902">
        <v>1605</v>
      </c>
      <c r="M7902">
        <v>27106.94</v>
      </c>
      <c r="N7902" t="s">
        <v>74</v>
      </c>
      <c r="O7902">
        <v>10</v>
      </c>
      <c r="P7902">
        <v>70049005</v>
      </c>
      <c r="Q7902" t="s">
        <v>75</v>
      </c>
      <c r="R7902" t="s">
        <v>76</v>
      </c>
      <c r="S7902" t="s">
        <v>77</v>
      </c>
      <c r="T7902" t="s">
        <v>78</v>
      </c>
      <c r="U7902" t="s">
        <v>17397</v>
      </c>
      <c r="V7902" t="s">
        <v>80</v>
      </c>
      <c r="W7902" t="s">
        <v>81</v>
      </c>
      <c r="X7902" t="s">
        <v>82</v>
      </c>
      <c r="Y7902" t="s">
        <v>7211</v>
      </c>
    </row>
    <row r="7903" spans="1:25" x14ac:dyDescent="0.25">
      <c r="A7903" t="s">
        <v>17398</v>
      </c>
      <c r="B7903">
        <v>2018</v>
      </c>
      <c r="C7903">
        <v>5</v>
      </c>
      <c r="D7903" t="s">
        <v>7715</v>
      </c>
      <c r="E7903" t="s">
        <v>2518</v>
      </c>
      <c r="F7903" t="s">
        <v>2519</v>
      </c>
      <c r="G7903" t="s">
        <v>69</v>
      </c>
      <c r="H7903" t="s">
        <v>70</v>
      </c>
      <c r="I7903" t="s">
        <v>71</v>
      </c>
      <c r="J7903" t="s">
        <v>72</v>
      </c>
      <c r="K7903" t="s">
        <v>7716</v>
      </c>
      <c r="L7903">
        <v>1238</v>
      </c>
      <c r="M7903">
        <v>5000</v>
      </c>
      <c r="N7903" t="s">
        <v>74</v>
      </c>
      <c r="O7903">
        <v>10</v>
      </c>
      <c r="P7903">
        <v>70049005</v>
      </c>
      <c r="Q7903" t="s">
        <v>75</v>
      </c>
      <c r="R7903" t="s">
        <v>76</v>
      </c>
      <c r="S7903" t="s">
        <v>153</v>
      </c>
      <c r="T7903" t="s">
        <v>78</v>
      </c>
      <c r="U7903" t="s">
        <v>17399</v>
      </c>
      <c r="V7903" t="s">
        <v>80</v>
      </c>
      <c r="W7903" t="s">
        <v>81</v>
      </c>
      <c r="X7903" t="s">
        <v>155</v>
      </c>
      <c r="Y7903" t="s">
        <v>7211</v>
      </c>
    </row>
    <row r="7904" spans="1:25" x14ac:dyDescent="0.25">
      <c r="A7904" t="s">
        <v>17400</v>
      </c>
      <c r="B7904">
        <v>2010</v>
      </c>
      <c r="C7904">
        <v>13</v>
      </c>
      <c r="D7904" t="s">
        <v>16480</v>
      </c>
      <c r="E7904" t="s">
        <v>2518</v>
      </c>
      <c r="F7904" t="s">
        <v>2519</v>
      </c>
      <c r="G7904" t="s">
        <v>69</v>
      </c>
      <c r="H7904" t="s">
        <v>70</v>
      </c>
      <c r="I7904" t="s">
        <v>71</v>
      </c>
      <c r="J7904" t="s">
        <v>72</v>
      </c>
      <c r="K7904" t="s">
        <v>7440</v>
      </c>
      <c r="L7904">
        <v>2664</v>
      </c>
      <c r="M7904">
        <v>1684.4</v>
      </c>
      <c r="N7904" t="s">
        <v>74</v>
      </c>
      <c r="O7904">
        <v>10</v>
      </c>
      <c r="P7904">
        <v>70049005</v>
      </c>
      <c r="Q7904" t="s">
        <v>75</v>
      </c>
      <c r="R7904" t="s">
        <v>76</v>
      </c>
      <c r="S7904" t="s">
        <v>502</v>
      </c>
      <c r="T7904" t="s">
        <v>78</v>
      </c>
      <c r="U7904" t="s">
        <v>17401</v>
      </c>
      <c r="V7904" t="s">
        <v>80</v>
      </c>
      <c r="W7904" t="s">
        <v>81</v>
      </c>
      <c r="X7904" t="s">
        <v>504</v>
      </c>
      <c r="Y7904" t="s">
        <v>7211</v>
      </c>
    </row>
    <row r="7905" spans="1:25" x14ac:dyDescent="0.25">
      <c r="A7905" t="s">
        <v>17402</v>
      </c>
      <c r="B7905">
        <v>2011</v>
      </c>
      <c r="C7905">
        <v>7</v>
      </c>
      <c r="D7905" t="s">
        <v>7560</v>
      </c>
      <c r="E7905" t="s">
        <v>2518</v>
      </c>
      <c r="F7905" t="s">
        <v>2519</v>
      </c>
      <c r="G7905" t="s">
        <v>69</v>
      </c>
      <c r="H7905" t="s">
        <v>70</v>
      </c>
      <c r="I7905" t="s">
        <v>71</v>
      </c>
      <c r="J7905" t="s">
        <v>72</v>
      </c>
      <c r="K7905" t="s">
        <v>7262</v>
      </c>
      <c r="L7905">
        <v>2722</v>
      </c>
      <c r="M7905">
        <v>300000</v>
      </c>
      <c r="N7905" t="s">
        <v>74</v>
      </c>
      <c r="O7905">
        <v>10</v>
      </c>
      <c r="P7905">
        <v>70049005</v>
      </c>
      <c r="Q7905" t="s">
        <v>75</v>
      </c>
      <c r="R7905" t="s">
        <v>76</v>
      </c>
      <c r="S7905" t="s">
        <v>228</v>
      </c>
      <c r="T7905" t="s">
        <v>78</v>
      </c>
      <c r="U7905" t="s">
        <v>17403</v>
      </c>
      <c r="V7905" t="s">
        <v>80</v>
      </c>
      <c r="W7905" t="s">
        <v>81</v>
      </c>
      <c r="X7905" t="s">
        <v>230</v>
      </c>
      <c r="Y7905" t="s">
        <v>7211</v>
      </c>
    </row>
    <row r="7906" spans="1:25" x14ac:dyDescent="0.25">
      <c r="A7906" t="s">
        <v>17404</v>
      </c>
      <c r="B7906">
        <v>2014</v>
      </c>
      <c r="C7906">
        <v>13</v>
      </c>
      <c r="D7906" t="s">
        <v>7433</v>
      </c>
      <c r="E7906" t="s">
        <v>2518</v>
      </c>
      <c r="F7906" t="s">
        <v>2519</v>
      </c>
      <c r="G7906" t="s">
        <v>69</v>
      </c>
      <c r="H7906" t="s">
        <v>70</v>
      </c>
      <c r="I7906" t="s">
        <v>71</v>
      </c>
      <c r="J7906" t="s">
        <v>72</v>
      </c>
      <c r="K7906" t="s">
        <v>7228</v>
      </c>
      <c r="L7906">
        <v>1026</v>
      </c>
      <c r="M7906">
        <v>5000</v>
      </c>
      <c r="N7906" t="s">
        <v>74</v>
      </c>
      <c r="O7906">
        <v>10</v>
      </c>
      <c r="P7906">
        <v>70049005</v>
      </c>
      <c r="Q7906" t="s">
        <v>75</v>
      </c>
      <c r="R7906" t="s">
        <v>76</v>
      </c>
      <c r="S7906" t="s">
        <v>1684</v>
      </c>
      <c r="T7906" t="s">
        <v>110</v>
      </c>
      <c r="U7906" t="s">
        <v>17405</v>
      </c>
      <c r="V7906" t="s">
        <v>80</v>
      </c>
      <c r="W7906" t="s">
        <v>81</v>
      </c>
      <c r="X7906" t="s">
        <v>1686</v>
      </c>
      <c r="Y7906" t="s">
        <v>7211</v>
      </c>
    </row>
    <row r="7907" spans="1:25" x14ac:dyDescent="0.25">
      <c r="A7907" t="s">
        <v>17406</v>
      </c>
      <c r="B7907">
        <v>2010</v>
      </c>
      <c r="C7907">
        <v>3</v>
      </c>
      <c r="D7907" t="s">
        <v>7557</v>
      </c>
      <c r="E7907" t="s">
        <v>2518</v>
      </c>
      <c r="F7907" t="s">
        <v>2519</v>
      </c>
      <c r="G7907" t="s">
        <v>69</v>
      </c>
      <c r="H7907" t="s">
        <v>70</v>
      </c>
      <c r="I7907" t="s">
        <v>71</v>
      </c>
      <c r="J7907" t="s">
        <v>72</v>
      </c>
      <c r="K7907" t="s">
        <v>7214</v>
      </c>
      <c r="L7907">
        <v>1960</v>
      </c>
      <c r="M7907">
        <v>50000</v>
      </c>
      <c r="N7907" t="s">
        <v>74</v>
      </c>
      <c r="O7907">
        <v>10</v>
      </c>
      <c r="P7907">
        <v>70049005</v>
      </c>
      <c r="Q7907" t="s">
        <v>75</v>
      </c>
      <c r="R7907" t="s">
        <v>76</v>
      </c>
      <c r="S7907" t="s">
        <v>1036</v>
      </c>
      <c r="T7907" t="s">
        <v>78</v>
      </c>
      <c r="U7907" t="s">
        <v>17407</v>
      </c>
      <c r="V7907" t="s">
        <v>80</v>
      </c>
      <c r="W7907" t="s">
        <v>81</v>
      </c>
      <c r="X7907" t="s">
        <v>1038</v>
      </c>
      <c r="Y7907" t="s">
        <v>7211</v>
      </c>
    </row>
    <row r="7908" spans="1:25" x14ac:dyDescent="0.25">
      <c r="A7908" t="s">
        <v>17408</v>
      </c>
      <c r="B7908">
        <v>2013</v>
      </c>
      <c r="C7908">
        <v>4</v>
      </c>
      <c r="D7908" t="s">
        <v>9209</v>
      </c>
      <c r="E7908" t="s">
        <v>2518</v>
      </c>
      <c r="F7908" t="s">
        <v>2519</v>
      </c>
      <c r="G7908" t="s">
        <v>69</v>
      </c>
      <c r="H7908" t="s">
        <v>70</v>
      </c>
      <c r="I7908" t="s">
        <v>71</v>
      </c>
      <c r="J7908" t="s">
        <v>72</v>
      </c>
      <c r="K7908" t="s">
        <v>7241</v>
      </c>
      <c r="L7908">
        <v>2740</v>
      </c>
      <c r="M7908">
        <v>200000</v>
      </c>
      <c r="N7908" t="s">
        <v>74</v>
      </c>
      <c r="O7908">
        <v>10</v>
      </c>
      <c r="P7908">
        <v>70049005</v>
      </c>
      <c r="Q7908" t="s">
        <v>75</v>
      </c>
      <c r="R7908" t="s">
        <v>76</v>
      </c>
      <c r="S7908" t="s">
        <v>741</v>
      </c>
      <c r="T7908" t="s">
        <v>78</v>
      </c>
      <c r="U7908" t="s">
        <v>17409</v>
      </c>
      <c r="V7908" t="s">
        <v>80</v>
      </c>
      <c r="W7908" t="s">
        <v>81</v>
      </c>
      <c r="X7908" t="s">
        <v>743</v>
      </c>
      <c r="Y7908" t="s">
        <v>7211</v>
      </c>
    </row>
    <row r="7909" spans="1:25" x14ac:dyDescent="0.25">
      <c r="A7909" t="s">
        <v>17410</v>
      </c>
      <c r="B7909">
        <v>2013</v>
      </c>
      <c r="C7909">
        <v>13</v>
      </c>
      <c r="D7909" t="s">
        <v>7492</v>
      </c>
      <c r="E7909" t="s">
        <v>2518</v>
      </c>
      <c r="F7909" t="s">
        <v>2519</v>
      </c>
      <c r="G7909" t="s">
        <v>69</v>
      </c>
      <c r="H7909" t="s">
        <v>70</v>
      </c>
      <c r="I7909" t="s">
        <v>71</v>
      </c>
      <c r="J7909" t="s">
        <v>72</v>
      </c>
      <c r="K7909" t="s">
        <v>7241</v>
      </c>
      <c r="L7909">
        <v>1440</v>
      </c>
      <c r="M7909">
        <v>30000</v>
      </c>
      <c r="N7909" t="s">
        <v>74</v>
      </c>
      <c r="O7909">
        <v>10</v>
      </c>
      <c r="P7909">
        <v>70049005</v>
      </c>
      <c r="Q7909" t="s">
        <v>75</v>
      </c>
      <c r="R7909" t="s">
        <v>76</v>
      </c>
      <c r="S7909" t="s">
        <v>293</v>
      </c>
      <c r="T7909" t="s">
        <v>78</v>
      </c>
      <c r="U7909" t="s">
        <v>17411</v>
      </c>
      <c r="V7909" t="s">
        <v>80</v>
      </c>
      <c r="W7909" t="s">
        <v>81</v>
      </c>
      <c r="X7909" t="s">
        <v>295</v>
      </c>
      <c r="Y7909" t="s">
        <v>7211</v>
      </c>
    </row>
    <row r="7910" spans="1:25" x14ac:dyDescent="0.25">
      <c r="A7910" t="s">
        <v>17412</v>
      </c>
      <c r="B7910">
        <v>2010</v>
      </c>
      <c r="C7910">
        <v>5</v>
      </c>
      <c r="D7910" t="s">
        <v>8595</v>
      </c>
      <c r="E7910" t="s">
        <v>2518</v>
      </c>
      <c r="F7910" t="s">
        <v>2519</v>
      </c>
      <c r="G7910" t="s">
        <v>69</v>
      </c>
      <c r="H7910" t="s">
        <v>70</v>
      </c>
      <c r="I7910" t="s">
        <v>71</v>
      </c>
      <c r="J7910" t="s">
        <v>8673</v>
      </c>
      <c r="K7910" t="s">
        <v>8674</v>
      </c>
      <c r="L7910">
        <v>1201</v>
      </c>
      <c r="M7910">
        <v>1666.67</v>
      </c>
      <c r="N7910" t="s">
        <v>74</v>
      </c>
      <c r="O7910">
        <v>10</v>
      </c>
      <c r="P7910">
        <v>70049005</v>
      </c>
      <c r="Q7910" t="s">
        <v>8675</v>
      </c>
      <c r="R7910" t="s">
        <v>76</v>
      </c>
      <c r="S7910" t="s">
        <v>7899</v>
      </c>
      <c r="T7910" t="s">
        <v>110</v>
      </c>
      <c r="U7910" t="s">
        <v>17413</v>
      </c>
      <c r="V7910" t="s">
        <v>80</v>
      </c>
      <c r="W7910" t="s">
        <v>81</v>
      </c>
      <c r="X7910" t="s">
        <v>195</v>
      </c>
      <c r="Y7910" t="s">
        <v>7211</v>
      </c>
    </row>
    <row r="7911" spans="1:25" x14ac:dyDescent="0.25">
      <c r="A7911" t="s">
        <v>17414</v>
      </c>
      <c r="B7911">
        <v>2010</v>
      </c>
      <c r="C7911">
        <v>6</v>
      </c>
      <c r="D7911" t="s">
        <v>7854</v>
      </c>
      <c r="E7911" t="s">
        <v>2518</v>
      </c>
      <c r="F7911" t="s">
        <v>2519</v>
      </c>
      <c r="G7911" t="s">
        <v>69</v>
      </c>
      <c r="H7911" t="s">
        <v>70</v>
      </c>
      <c r="I7911" t="s">
        <v>71</v>
      </c>
      <c r="J7911" t="s">
        <v>72</v>
      </c>
      <c r="K7911" t="s">
        <v>7214</v>
      </c>
      <c r="L7911">
        <v>2739</v>
      </c>
      <c r="M7911">
        <v>39838</v>
      </c>
      <c r="N7911" t="s">
        <v>74</v>
      </c>
      <c r="O7911">
        <v>10</v>
      </c>
      <c r="P7911">
        <v>70049005</v>
      </c>
      <c r="Q7911" t="s">
        <v>75</v>
      </c>
      <c r="R7911" t="s">
        <v>76</v>
      </c>
      <c r="S7911" t="s">
        <v>2078</v>
      </c>
      <c r="T7911" t="s">
        <v>78</v>
      </c>
      <c r="U7911" t="s">
        <v>17415</v>
      </c>
      <c r="V7911" t="s">
        <v>80</v>
      </c>
      <c r="W7911" t="s">
        <v>81</v>
      </c>
      <c r="X7911" t="s">
        <v>2080</v>
      </c>
      <c r="Y7911" t="s">
        <v>7211</v>
      </c>
    </row>
    <row r="7912" spans="1:25" x14ac:dyDescent="0.25">
      <c r="A7912" t="s">
        <v>17416</v>
      </c>
      <c r="B7912">
        <v>2012</v>
      </c>
      <c r="C7912">
        <v>6</v>
      </c>
      <c r="D7912" t="s">
        <v>7329</v>
      </c>
      <c r="E7912" t="s">
        <v>2518</v>
      </c>
      <c r="F7912" t="s">
        <v>2519</v>
      </c>
      <c r="G7912" t="s">
        <v>69</v>
      </c>
      <c r="H7912" t="s">
        <v>70</v>
      </c>
      <c r="I7912" t="s">
        <v>71</v>
      </c>
      <c r="J7912" t="s">
        <v>72</v>
      </c>
      <c r="K7912" t="s">
        <v>7248</v>
      </c>
      <c r="L7912">
        <v>2154</v>
      </c>
      <c r="M7912">
        <v>50000</v>
      </c>
      <c r="N7912" t="s">
        <v>74</v>
      </c>
      <c r="O7912">
        <v>10</v>
      </c>
      <c r="P7912">
        <v>70049005</v>
      </c>
      <c r="Q7912" t="s">
        <v>75</v>
      </c>
      <c r="R7912" t="s">
        <v>76</v>
      </c>
      <c r="S7912" t="s">
        <v>951</v>
      </c>
      <c r="T7912" t="s">
        <v>78</v>
      </c>
      <c r="U7912" t="s">
        <v>17417</v>
      </c>
      <c r="V7912" t="s">
        <v>80</v>
      </c>
      <c r="W7912" t="s">
        <v>81</v>
      </c>
      <c r="X7912" t="s">
        <v>953</v>
      </c>
      <c r="Y7912" t="s">
        <v>7211</v>
      </c>
    </row>
    <row r="7913" spans="1:25" x14ac:dyDescent="0.25">
      <c r="A7913" t="s">
        <v>17418</v>
      </c>
      <c r="B7913">
        <v>2014</v>
      </c>
      <c r="C7913">
        <v>5</v>
      </c>
      <c r="D7913" t="s">
        <v>7625</v>
      </c>
      <c r="E7913" t="s">
        <v>2518</v>
      </c>
      <c r="F7913" t="s">
        <v>2519</v>
      </c>
      <c r="G7913" t="s">
        <v>69</v>
      </c>
      <c r="H7913" t="s">
        <v>70</v>
      </c>
      <c r="I7913" t="s">
        <v>71</v>
      </c>
      <c r="J7913" t="s">
        <v>72</v>
      </c>
      <c r="K7913" t="s">
        <v>7228</v>
      </c>
      <c r="L7913">
        <v>1089</v>
      </c>
      <c r="M7913">
        <v>20000</v>
      </c>
      <c r="N7913" t="s">
        <v>74</v>
      </c>
      <c r="O7913">
        <v>10</v>
      </c>
      <c r="P7913">
        <v>70049005</v>
      </c>
      <c r="Q7913" t="s">
        <v>75</v>
      </c>
      <c r="R7913" t="s">
        <v>76</v>
      </c>
      <c r="S7913" t="s">
        <v>101</v>
      </c>
      <c r="T7913" t="s">
        <v>78</v>
      </c>
      <c r="U7913" t="s">
        <v>17419</v>
      </c>
      <c r="V7913" t="s">
        <v>80</v>
      </c>
      <c r="W7913" t="s">
        <v>81</v>
      </c>
      <c r="X7913" t="s">
        <v>103</v>
      </c>
      <c r="Y7913" t="s">
        <v>7211</v>
      </c>
    </row>
    <row r="7914" spans="1:25" x14ac:dyDescent="0.25">
      <c r="A7914" t="s">
        <v>17420</v>
      </c>
      <c r="B7914">
        <v>2014</v>
      </c>
      <c r="C7914">
        <v>6</v>
      </c>
      <c r="D7914" t="s">
        <v>7796</v>
      </c>
      <c r="E7914" t="s">
        <v>2518</v>
      </c>
      <c r="F7914" t="s">
        <v>2519</v>
      </c>
      <c r="G7914" t="s">
        <v>69</v>
      </c>
      <c r="H7914" t="s">
        <v>70</v>
      </c>
      <c r="I7914" t="s">
        <v>71</v>
      </c>
      <c r="J7914" t="s">
        <v>72</v>
      </c>
      <c r="K7914" t="s">
        <v>7228</v>
      </c>
      <c r="L7914">
        <v>1267</v>
      </c>
      <c r="M7914">
        <v>7476</v>
      </c>
      <c r="N7914" t="s">
        <v>74</v>
      </c>
      <c r="O7914">
        <v>10</v>
      </c>
      <c r="P7914">
        <v>70049005</v>
      </c>
      <c r="Q7914" t="s">
        <v>75</v>
      </c>
      <c r="R7914" t="s">
        <v>76</v>
      </c>
      <c r="S7914" t="s">
        <v>575</v>
      </c>
      <c r="T7914" t="s">
        <v>78</v>
      </c>
      <c r="U7914" t="s">
        <v>17421</v>
      </c>
      <c r="V7914" t="s">
        <v>80</v>
      </c>
      <c r="W7914" t="s">
        <v>81</v>
      </c>
      <c r="X7914" t="s">
        <v>577</v>
      </c>
      <c r="Y7914" t="s">
        <v>7211</v>
      </c>
    </row>
    <row r="7915" spans="1:25" x14ac:dyDescent="0.25">
      <c r="A7915" t="s">
        <v>17422</v>
      </c>
      <c r="B7915">
        <v>2012</v>
      </c>
      <c r="C7915">
        <v>12</v>
      </c>
      <c r="D7915" t="s">
        <v>7905</v>
      </c>
      <c r="E7915" t="s">
        <v>2518</v>
      </c>
      <c r="F7915" t="s">
        <v>2519</v>
      </c>
      <c r="G7915" t="s">
        <v>69</v>
      </c>
      <c r="H7915" t="s">
        <v>70</v>
      </c>
      <c r="I7915" t="s">
        <v>71</v>
      </c>
      <c r="J7915" t="s">
        <v>72</v>
      </c>
      <c r="K7915" t="s">
        <v>7248</v>
      </c>
      <c r="L7915">
        <v>2356</v>
      </c>
      <c r="M7915">
        <v>18871</v>
      </c>
      <c r="N7915" t="s">
        <v>74</v>
      </c>
      <c r="O7915">
        <v>10</v>
      </c>
      <c r="P7915">
        <v>70049005</v>
      </c>
      <c r="Q7915" t="s">
        <v>75</v>
      </c>
      <c r="R7915" t="s">
        <v>76</v>
      </c>
      <c r="S7915" t="s">
        <v>918</v>
      </c>
      <c r="T7915" t="s">
        <v>78</v>
      </c>
      <c r="U7915" t="s">
        <v>17423</v>
      </c>
      <c r="V7915" t="s">
        <v>80</v>
      </c>
      <c r="W7915" t="s">
        <v>81</v>
      </c>
      <c r="X7915" t="s">
        <v>920</v>
      </c>
      <c r="Y7915" t="s">
        <v>7211</v>
      </c>
    </row>
    <row r="7916" spans="1:25" x14ac:dyDescent="0.25">
      <c r="A7916" t="s">
        <v>17424</v>
      </c>
      <c r="B7916">
        <v>2013</v>
      </c>
      <c r="C7916">
        <v>11</v>
      </c>
      <c r="D7916" t="s">
        <v>7645</v>
      </c>
      <c r="E7916" t="s">
        <v>2518</v>
      </c>
      <c r="F7916" t="s">
        <v>2519</v>
      </c>
      <c r="G7916" t="s">
        <v>69</v>
      </c>
      <c r="H7916" t="s">
        <v>70</v>
      </c>
      <c r="I7916" t="s">
        <v>71</v>
      </c>
      <c r="J7916" t="s">
        <v>72</v>
      </c>
      <c r="K7916" t="s">
        <v>7241</v>
      </c>
      <c r="L7916">
        <v>1201</v>
      </c>
      <c r="M7916">
        <v>30000</v>
      </c>
      <c r="N7916" t="s">
        <v>74</v>
      </c>
      <c r="O7916">
        <v>10</v>
      </c>
      <c r="P7916">
        <v>70049005</v>
      </c>
      <c r="Q7916" t="s">
        <v>75</v>
      </c>
      <c r="R7916" t="s">
        <v>76</v>
      </c>
      <c r="S7916" t="s">
        <v>193</v>
      </c>
      <c r="T7916" t="s">
        <v>78</v>
      </c>
      <c r="U7916" t="s">
        <v>17425</v>
      </c>
      <c r="V7916" t="s">
        <v>80</v>
      </c>
      <c r="W7916" t="s">
        <v>81</v>
      </c>
      <c r="X7916" t="s">
        <v>195</v>
      </c>
      <c r="Y7916" t="s">
        <v>7211</v>
      </c>
    </row>
    <row r="7917" spans="1:25" x14ac:dyDescent="0.25">
      <c r="A7917" t="s">
        <v>17426</v>
      </c>
      <c r="B7917">
        <v>2012</v>
      </c>
      <c r="C7917">
        <v>8</v>
      </c>
      <c r="D7917" t="s">
        <v>12776</v>
      </c>
      <c r="E7917" t="s">
        <v>2518</v>
      </c>
      <c r="F7917" t="s">
        <v>2519</v>
      </c>
      <c r="G7917" t="s">
        <v>69</v>
      </c>
      <c r="H7917" t="s">
        <v>70</v>
      </c>
      <c r="I7917" t="s">
        <v>71</v>
      </c>
      <c r="J7917" t="s">
        <v>72</v>
      </c>
      <c r="K7917" t="s">
        <v>7611</v>
      </c>
      <c r="L7917">
        <v>2027</v>
      </c>
      <c r="M7917">
        <v>4784.8</v>
      </c>
      <c r="N7917" t="s">
        <v>74</v>
      </c>
      <c r="O7917">
        <v>10</v>
      </c>
      <c r="P7917">
        <v>70049005</v>
      </c>
      <c r="Q7917" t="s">
        <v>75</v>
      </c>
      <c r="R7917" t="s">
        <v>76</v>
      </c>
      <c r="S7917" t="s">
        <v>391</v>
      </c>
      <c r="T7917" t="s">
        <v>78</v>
      </c>
      <c r="U7917" t="s">
        <v>17427</v>
      </c>
      <c r="V7917" t="s">
        <v>80</v>
      </c>
      <c r="W7917" t="s">
        <v>81</v>
      </c>
      <c r="X7917" t="s">
        <v>393</v>
      </c>
      <c r="Y7917" t="s">
        <v>7211</v>
      </c>
    </row>
    <row r="7918" spans="1:25" x14ac:dyDescent="0.25">
      <c r="A7918" t="s">
        <v>17428</v>
      </c>
      <c r="B7918">
        <v>2017</v>
      </c>
      <c r="C7918">
        <v>8</v>
      </c>
      <c r="D7918" t="s">
        <v>7445</v>
      </c>
      <c r="E7918" t="s">
        <v>2518</v>
      </c>
      <c r="F7918" t="s">
        <v>2519</v>
      </c>
      <c r="G7918" t="s">
        <v>69</v>
      </c>
      <c r="H7918" t="s">
        <v>70</v>
      </c>
      <c r="I7918" t="s">
        <v>71</v>
      </c>
      <c r="J7918" t="s">
        <v>72</v>
      </c>
      <c r="K7918" t="s">
        <v>7224</v>
      </c>
      <c r="L7918">
        <v>1301</v>
      </c>
      <c r="M7918">
        <v>80000</v>
      </c>
      <c r="N7918" t="s">
        <v>74</v>
      </c>
      <c r="O7918">
        <v>10</v>
      </c>
      <c r="P7918">
        <v>70049005</v>
      </c>
      <c r="Q7918" t="s">
        <v>75</v>
      </c>
      <c r="R7918" t="s">
        <v>76</v>
      </c>
      <c r="S7918" t="s">
        <v>145</v>
      </c>
      <c r="T7918" t="s">
        <v>78</v>
      </c>
      <c r="U7918" t="s">
        <v>17429</v>
      </c>
      <c r="V7918" t="s">
        <v>80</v>
      </c>
      <c r="W7918" t="s">
        <v>81</v>
      </c>
      <c r="X7918" t="s">
        <v>147</v>
      </c>
      <c r="Y7918" t="s">
        <v>7211</v>
      </c>
    </row>
    <row r="7919" spans="1:25" x14ac:dyDescent="0.25">
      <c r="A7919" t="s">
        <v>17430</v>
      </c>
      <c r="B7919">
        <v>2013</v>
      </c>
      <c r="C7919">
        <v>10</v>
      </c>
      <c r="D7919" t="s">
        <v>7782</v>
      </c>
      <c r="E7919" t="s">
        <v>2518</v>
      </c>
      <c r="F7919" t="s">
        <v>2519</v>
      </c>
      <c r="G7919" t="s">
        <v>69</v>
      </c>
      <c r="H7919" t="s">
        <v>70</v>
      </c>
      <c r="I7919" t="s">
        <v>71</v>
      </c>
      <c r="J7919" t="s">
        <v>72</v>
      </c>
      <c r="K7919" t="s">
        <v>7241</v>
      </c>
      <c r="L7919">
        <v>1420</v>
      </c>
      <c r="M7919">
        <v>50000</v>
      </c>
      <c r="N7919" t="s">
        <v>74</v>
      </c>
      <c r="O7919">
        <v>10</v>
      </c>
      <c r="P7919">
        <v>70049005</v>
      </c>
      <c r="Q7919" t="s">
        <v>75</v>
      </c>
      <c r="R7919" t="s">
        <v>76</v>
      </c>
      <c r="S7919" t="s">
        <v>7191</v>
      </c>
      <c r="T7919" t="s">
        <v>78</v>
      </c>
      <c r="U7919" t="s">
        <v>17431</v>
      </c>
      <c r="V7919" t="s">
        <v>80</v>
      </c>
      <c r="W7919" t="s">
        <v>81</v>
      </c>
      <c r="X7919" t="s">
        <v>332</v>
      </c>
      <c r="Y7919" t="s">
        <v>7211</v>
      </c>
    </row>
    <row r="7920" spans="1:25" x14ac:dyDescent="0.25">
      <c r="A7920" t="s">
        <v>17432</v>
      </c>
      <c r="B7920">
        <v>2015</v>
      </c>
      <c r="C7920">
        <v>9</v>
      </c>
      <c r="D7920" t="s">
        <v>7283</v>
      </c>
      <c r="E7920" t="s">
        <v>2518</v>
      </c>
      <c r="F7920" t="s">
        <v>2519</v>
      </c>
      <c r="G7920" t="s">
        <v>69</v>
      </c>
      <c r="H7920" t="s">
        <v>70</v>
      </c>
      <c r="I7920" t="s">
        <v>71</v>
      </c>
      <c r="J7920" t="s">
        <v>72</v>
      </c>
      <c r="K7920" t="s">
        <v>7252</v>
      </c>
      <c r="L7920">
        <v>2571</v>
      </c>
      <c r="M7920">
        <v>5000</v>
      </c>
      <c r="N7920" t="s">
        <v>74</v>
      </c>
      <c r="O7920">
        <v>10</v>
      </c>
      <c r="P7920">
        <v>70049005</v>
      </c>
      <c r="Q7920" t="s">
        <v>75</v>
      </c>
      <c r="R7920" t="s">
        <v>76</v>
      </c>
      <c r="S7920" t="s">
        <v>955</v>
      </c>
      <c r="T7920" t="s">
        <v>78</v>
      </c>
      <c r="U7920" t="s">
        <v>17433</v>
      </c>
      <c r="V7920" t="s">
        <v>80</v>
      </c>
      <c r="W7920" t="s">
        <v>81</v>
      </c>
      <c r="X7920" t="s">
        <v>957</v>
      </c>
      <c r="Y7920" t="s">
        <v>7211</v>
      </c>
    </row>
    <row r="7921" spans="1:25" x14ac:dyDescent="0.25">
      <c r="A7921" t="s">
        <v>17434</v>
      </c>
      <c r="B7921">
        <v>2015</v>
      </c>
      <c r="C7921">
        <v>10</v>
      </c>
      <c r="D7921" t="s">
        <v>7273</v>
      </c>
      <c r="E7921" t="s">
        <v>2518</v>
      </c>
      <c r="F7921" t="s">
        <v>2519</v>
      </c>
      <c r="G7921" t="s">
        <v>69</v>
      </c>
      <c r="H7921" t="s">
        <v>70</v>
      </c>
      <c r="I7921" t="s">
        <v>71</v>
      </c>
      <c r="J7921" t="s">
        <v>72</v>
      </c>
      <c r="K7921" t="s">
        <v>7252</v>
      </c>
      <c r="L7921">
        <v>2178</v>
      </c>
      <c r="M7921">
        <v>50000</v>
      </c>
      <c r="N7921" t="s">
        <v>74</v>
      </c>
      <c r="O7921">
        <v>10</v>
      </c>
      <c r="P7921">
        <v>70049005</v>
      </c>
      <c r="Q7921" t="s">
        <v>75</v>
      </c>
      <c r="R7921" t="s">
        <v>76</v>
      </c>
      <c r="S7921" t="s">
        <v>414</v>
      </c>
      <c r="T7921" t="s">
        <v>78</v>
      </c>
      <c r="U7921" t="s">
        <v>17435</v>
      </c>
      <c r="V7921" t="s">
        <v>80</v>
      </c>
      <c r="W7921" t="s">
        <v>81</v>
      </c>
      <c r="X7921" t="s">
        <v>416</v>
      </c>
      <c r="Y7921" t="s">
        <v>7211</v>
      </c>
    </row>
    <row r="7922" spans="1:25" x14ac:dyDescent="0.25">
      <c r="A7922" t="s">
        <v>17436</v>
      </c>
      <c r="B7922">
        <v>2017</v>
      </c>
      <c r="C7922">
        <v>7</v>
      </c>
      <c r="D7922" t="s">
        <v>7540</v>
      </c>
      <c r="E7922" t="s">
        <v>2518</v>
      </c>
      <c r="F7922" t="s">
        <v>2519</v>
      </c>
      <c r="G7922" t="s">
        <v>69</v>
      </c>
      <c r="H7922" t="s">
        <v>70</v>
      </c>
      <c r="I7922" t="s">
        <v>71</v>
      </c>
      <c r="J7922" t="s">
        <v>72</v>
      </c>
      <c r="K7922" t="s">
        <v>7224</v>
      </c>
      <c r="L7922">
        <v>1376</v>
      </c>
      <c r="M7922">
        <v>22000</v>
      </c>
      <c r="N7922" t="s">
        <v>74</v>
      </c>
      <c r="O7922">
        <v>10</v>
      </c>
      <c r="P7922">
        <v>70049005</v>
      </c>
      <c r="Q7922" t="s">
        <v>75</v>
      </c>
      <c r="R7922" t="s">
        <v>76</v>
      </c>
      <c r="S7922" t="s">
        <v>607</v>
      </c>
      <c r="T7922" t="s">
        <v>78</v>
      </c>
      <c r="U7922" t="s">
        <v>17437</v>
      </c>
      <c r="V7922" t="s">
        <v>80</v>
      </c>
      <c r="W7922" t="s">
        <v>81</v>
      </c>
      <c r="X7922" t="s">
        <v>291</v>
      </c>
      <c r="Y7922" t="s">
        <v>7211</v>
      </c>
    </row>
    <row r="7923" spans="1:25" x14ac:dyDescent="0.25">
      <c r="A7923" t="s">
        <v>17438</v>
      </c>
      <c r="B7923">
        <v>2011</v>
      </c>
      <c r="C7923">
        <v>5</v>
      </c>
      <c r="D7923" t="s">
        <v>7261</v>
      </c>
      <c r="E7923" t="s">
        <v>2518</v>
      </c>
      <c r="F7923" t="s">
        <v>2519</v>
      </c>
      <c r="G7923" t="s">
        <v>69</v>
      </c>
      <c r="H7923" t="s">
        <v>70</v>
      </c>
      <c r="I7923" t="s">
        <v>71</v>
      </c>
      <c r="J7923" t="s">
        <v>72</v>
      </c>
      <c r="K7923" t="s">
        <v>7262</v>
      </c>
      <c r="L7923">
        <v>2178</v>
      </c>
      <c r="M7923">
        <v>50000</v>
      </c>
      <c r="N7923" t="s">
        <v>74</v>
      </c>
      <c r="O7923">
        <v>10</v>
      </c>
      <c r="P7923">
        <v>70049005</v>
      </c>
      <c r="Q7923" t="s">
        <v>75</v>
      </c>
      <c r="R7923" t="s">
        <v>76</v>
      </c>
      <c r="S7923" t="s">
        <v>414</v>
      </c>
      <c r="T7923" t="s">
        <v>78</v>
      </c>
      <c r="U7923" t="s">
        <v>17439</v>
      </c>
      <c r="V7923" t="s">
        <v>1601</v>
      </c>
      <c r="W7923" t="s">
        <v>81</v>
      </c>
      <c r="X7923" t="s">
        <v>416</v>
      </c>
      <c r="Y7923" t="s">
        <v>7211</v>
      </c>
    </row>
    <row r="7924" spans="1:25" x14ac:dyDescent="0.25">
      <c r="A7924" t="s">
        <v>17440</v>
      </c>
      <c r="B7924">
        <v>2010</v>
      </c>
      <c r="C7924">
        <v>1</v>
      </c>
      <c r="D7924" t="s">
        <v>7427</v>
      </c>
      <c r="E7924" t="s">
        <v>2518</v>
      </c>
      <c r="F7924" t="s">
        <v>2519</v>
      </c>
      <c r="G7924" t="s">
        <v>69</v>
      </c>
      <c r="H7924" t="s">
        <v>70</v>
      </c>
      <c r="I7924" t="s">
        <v>71</v>
      </c>
      <c r="J7924" t="s">
        <v>72</v>
      </c>
      <c r="K7924" t="s">
        <v>7214</v>
      </c>
      <c r="L7924">
        <v>2145</v>
      </c>
      <c r="M7924">
        <v>100000</v>
      </c>
      <c r="N7924" t="s">
        <v>74</v>
      </c>
      <c r="O7924">
        <v>10</v>
      </c>
      <c r="P7924">
        <v>70049005</v>
      </c>
      <c r="Q7924" t="s">
        <v>75</v>
      </c>
      <c r="R7924" t="s">
        <v>76</v>
      </c>
      <c r="S7924" t="s">
        <v>201</v>
      </c>
      <c r="T7924" t="s">
        <v>78</v>
      </c>
      <c r="U7924" t="s">
        <v>17441</v>
      </c>
      <c r="V7924" t="s">
        <v>80</v>
      </c>
      <c r="W7924" t="s">
        <v>81</v>
      </c>
      <c r="X7924" t="s">
        <v>203</v>
      </c>
      <c r="Y7924" t="s">
        <v>7211</v>
      </c>
    </row>
    <row r="7925" spans="1:25" x14ac:dyDescent="0.25">
      <c r="A7925" t="s">
        <v>17442</v>
      </c>
      <c r="B7925">
        <v>2011</v>
      </c>
      <c r="C7925">
        <v>8</v>
      </c>
      <c r="D7925" t="s">
        <v>17443</v>
      </c>
      <c r="E7925" t="s">
        <v>2518</v>
      </c>
      <c r="F7925" t="s">
        <v>2519</v>
      </c>
      <c r="G7925" t="s">
        <v>69</v>
      </c>
      <c r="H7925" t="s">
        <v>70</v>
      </c>
      <c r="I7925" t="s">
        <v>71</v>
      </c>
      <c r="J7925" t="s">
        <v>72</v>
      </c>
      <c r="K7925" t="s">
        <v>7262</v>
      </c>
      <c r="L7925">
        <v>2139</v>
      </c>
      <c r="M7925">
        <v>9100</v>
      </c>
      <c r="N7925" t="s">
        <v>74</v>
      </c>
      <c r="O7925">
        <v>10</v>
      </c>
      <c r="P7925">
        <v>70049005</v>
      </c>
      <c r="Q7925" t="s">
        <v>75</v>
      </c>
      <c r="R7925" t="s">
        <v>76</v>
      </c>
      <c r="S7925" t="s">
        <v>7748</v>
      </c>
      <c r="T7925" t="s">
        <v>78</v>
      </c>
      <c r="U7925" t="s">
        <v>17444</v>
      </c>
      <c r="V7925" t="s">
        <v>1601</v>
      </c>
      <c r="W7925" t="s">
        <v>81</v>
      </c>
      <c r="X7925" t="s">
        <v>1371</v>
      </c>
      <c r="Y7925" t="s">
        <v>7211</v>
      </c>
    </row>
    <row r="7926" spans="1:25" x14ac:dyDescent="0.25">
      <c r="A7926" t="s">
        <v>17445</v>
      </c>
      <c r="B7926">
        <v>2010</v>
      </c>
      <c r="C7926">
        <v>4</v>
      </c>
      <c r="D7926" t="s">
        <v>7217</v>
      </c>
      <c r="E7926" t="s">
        <v>2518</v>
      </c>
      <c r="F7926" t="s">
        <v>2519</v>
      </c>
      <c r="G7926" t="s">
        <v>69</v>
      </c>
      <c r="H7926" t="s">
        <v>70</v>
      </c>
      <c r="I7926" t="s">
        <v>71</v>
      </c>
      <c r="J7926" t="s">
        <v>72</v>
      </c>
      <c r="K7926" t="s">
        <v>7214</v>
      </c>
      <c r="L7926">
        <v>2761</v>
      </c>
      <c r="M7926">
        <v>20000</v>
      </c>
      <c r="N7926" t="s">
        <v>74</v>
      </c>
      <c r="O7926">
        <v>10</v>
      </c>
      <c r="P7926">
        <v>70049005</v>
      </c>
      <c r="Q7926" t="s">
        <v>75</v>
      </c>
      <c r="R7926" t="s">
        <v>76</v>
      </c>
      <c r="S7926" t="s">
        <v>133</v>
      </c>
      <c r="T7926" t="s">
        <v>78</v>
      </c>
      <c r="U7926" t="s">
        <v>17446</v>
      </c>
      <c r="V7926" t="s">
        <v>80</v>
      </c>
      <c r="W7926" t="s">
        <v>81</v>
      </c>
      <c r="X7926" t="s">
        <v>135</v>
      </c>
      <c r="Y7926" t="s">
        <v>7211</v>
      </c>
    </row>
    <row r="7927" spans="1:25" x14ac:dyDescent="0.25">
      <c r="A7927" t="s">
        <v>17447</v>
      </c>
      <c r="B7927">
        <v>2012</v>
      </c>
      <c r="C7927">
        <v>13</v>
      </c>
      <c r="D7927" t="s">
        <v>7258</v>
      </c>
      <c r="E7927" t="s">
        <v>2518</v>
      </c>
      <c r="F7927" t="s">
        <v>2519</v>
      </c>
      <c r="G7927" t="s">
        <v>69</v>
      </c>
      <c r="H7927" t="s">
        <v>70</v>
      </c>
      <c r="I7927" t="s">
        <v>71</v>
      </c>
      <c r="J7927" t="s">
        <v>72</v>
      </c>
      <c r="K7927" t="s">
        <v>7248</v>
      </c>
      <c r="L7927">
        <v>1440</v>
      </c>
      <c r="M7927">
        <v>50000</v>
      </c>
      <c r="N7927" t="s">
        <v>74</v>
      </c>
      <c r="O7927">
        <v>10</v>
      </c>
      <c r="P7927">
        <v>70049005</v>
      </c>
      <c r="Q7927" t="s">
        <v>75</v>
      </c>
      <c r="R7927" t="s">
        <v>76</v>
      </c>
      <c r="S7927" t="s">
        <v>293</v>
      </c>
      <c r="T7927" t="s">
        <v>78</v>
      </c>
      <c r="U7927" t="s">
        <v>17448</v>
      </c>
      <c r="V7927" t="s">
        <v>80</v>
      </c>
      <c r="W7927" t="s">
        <v>81</v>
      </c>
      <c r="X7927" t="s">
        <v>295</v>
      </c>
      <c r="Y7927" t="s">
        <v>7211</v>
      </c>
    </row>
    <row r="7928" spans="1:25" x14ac:dyDescent="0.25">
      <c r="A7928" t="s">
        <v>17449</v>
      </c>
      <c r="B7928">
        <v>2010</v>
      </c>
      <c r="C7928">
        <v>7</v>
      </c>
      <c r="D7928" t="s">
        <v>7220</v>
      </c>
      <c r="E7928" t="s">
        <v>2518</v>
      </c>
      <c r="F7928" t="s">
        <v>2519</v>
      </c>
      <c r="G7928" t="s">
        <v>69</v>
      </c>
      <c r="H7928" t="s">
        <v>70</v>
      </c>
      <c r="I7928" t="s">
        <v>71</v>
      </c>
      <c r="J7928" t="s">
        <v>72</v>
      </c>
      <c r="K7928" t="s">
        <v>7214</v>
      </c>
      <c r="L7928">
        <v>2740</v>
      </c>
      <c r="M7928">
        <v>300000</v>
      </c>
      <c r="N7928" t="s">
        <v>74</v>
      </c>
      <c r="O7928">
        <v>10</v>
      </c>
      <c r="P7928">
        <v>70049005</v>
      </c>
      <c r="Q7928" t="s">
        <v>75</v>
      </c>
      <c r="R7928" t="s">
        <v>76</v>
      </c>
      <c r="S7928" t="s">
        <v>741</v>
      </c>
      <c r="T7928" t="s">
        <v>78</v>
      </c>
      <c r="U7928" t="s">
        <v>17450</v>
      </c>
      <c r="V7928" t="s">
        <v>80</v>
      </c>
      <c r="W7928" t="s">
        <v>81</v>
      </c>
      <c r="X7928" t="s">
        <v>743</v>
      </c>
      <c r="Y7928" t="s">
        <v>7211</v>
      </c>
    </row>
    <row r="7929" spans="1:25" x14ac:dyDescent="0.25">
      <c r="A7929" t="s">
        <v>17451</v>
      </c>
      <c r="B7929">
        <v>2017</v>
      </c>
      <c r="C7929">
        <v>8</v>
      </c>
      <c r="D7929" t="s">
        <v>7445</v>
      </c>
      <c r="E7929" t="s">
        <v>2518</v>
      </c>
      <c r="F7929" t="s">
        <v>2519</v>
      </c>
      <c r="G7929" t="s">
        <v>69</v>
      </c>
      <c r="H7929" t="s">
        <v>70</v>
      </c>
      <c r="I7929" t="s">
        <v>71</v>
      </c>
      <c r="J7929" t="s">
        <v>72</v>
      </c>
      <c r="K7929" t="s">
        <v>7224</v>
      </c>
      <c r="L7929">
        <v>2151</v>
      </c>
      <c r="M7929">
        <v>200000</v>
      </c>
      <c r="N7929" t="s">
        <v>74</v>
      </c>
      <c r="O7929">
        <v>10</v>
      </c>
      <c r="P7929">
        <v>70049005</v>
      </c>
      <c r="Q7929" t="s">
        <v>75</v>
      </c>
      <c r="R7929" t="s">
        <v>76</v>
      </c>
      <c r="S7929" t="s">
        <v>236</v>
      </c>
      <c r="T7929" t="s">
        <v>78</v>
      </c>
      <c r="U7929" t="s">
        <v>17452</v>
      </c>
      <c r="V7929" t="s">
        <v>80</v>
      </c>
      <c r="W7929" t="s">
        <v>81</v>
      </c>
      <c r="X7929" t="s">
        <v>238</v>
      </c>
      <c r="Y7929" t="s">
        <v>7211</v>
      </c>
    </row>
    <row r="7930" spans="1:25" x14ac:dyDescent="0.25">
      <c r="A7930" t="s">
        <v>17453</v>
      </c>
      <c r="B7930">
        <v>2012</v>
      </c>
      <c r="C7930">
        <v>3</v>
      </c>
      <c r="D7930" t="s">
        <v>7409</v>
      </c>
      <c r="E7930" t="s">
        <v>2518</v>
      </c>
      <c r="F7930" t="s">
        <v>2519</v>
      </c>
      <c r="G7930" t="s">
        <v>69</v>
      </c>
      <c r="H7930" t="s">
        <v>70</v>
      </c>
      <c r="I7930" t="s">
        <v>71</v>
      </c>
      <c r="J7930" t="s">
        <v>72</v>
      </c>
      <c r="K7930" t="s">
        <v>7248</v>
      </c>
      <c r="L7930">
        <v>2301</v>
      </c>
      <c r="M7930">
        <v>8957.83</v>
      </c>
      <c r="N7930" t="s">
        <v>74</v>
      </c>
      <c r="O7930">
        <v>10</v>
      </c>
      <c r="P7930">
        <v>70049005</v>
      </c>
      <c r="Q7930" t="s">
        <v>75</v>
      </c>
      <c r="R7930" t="s">
        <v>76</v>
      </c>
      <c r="S7930" t="s">
        <v>206</v>
      </c>
      <c r="T7930" t="s">
        <v>78</v>
      </c>
      <c r="U7930" t="s">
        <v>17454</v>
      </c>
      <c r="V7930" t="s">
        <v>80</v>
      </c>
      <c r="W7930" t="s">
        <v>81</v>
      </c>
      <c r="X7930" t="s">
        <v>208</v>
      </c>
      <c r="Y7930" t="s">
        <v>7211</v>
      </c>
    </row>
    <row r="7931" spans="1:25" x14ac:dyDescent="0.25">
      <c r="A7931" t="s">
        <v>17455</v>
      </c>
      <c r="B7931">
        <v>2014</v>
      </c>
      <c r="C7931">
        <v>7</v>
      </c>
      <c r="D7931" t="s">
        <v>13776</v>
      </c>
      <c r="E7931" t="s">
        <v>2518</v>
      </c>
      <c r="F7931" t="s">
        <v>2519</v>
      </c>
      <c r="G7931" t="s">
        <v>69</v>
      </c>
      <c r="H7931" t="s">
        <v>70</v>
      </c>
      <c r="I7931" t="s">
        <v>71</v>
      </c>
      <c r="J7931" t="s">
        <v>72</v>
      </c>
      <c r="K7931" t="s">
        <v>7520</v>
      </c>
      <c r="L7931">
        <v>1013</v>
      </c>
      <c r="M7931">
        <v>1285.3</v>
      </c>
      <c r="N7931" t="s">
        <v>74</v>
      </c>
      <c r="O7931">
        <v>10</v>
      </c>
      <c r="P7931">
        <v>70049005</v>
      </c>
      <c r="Q7931" t="s">
        <v>75</v>
      </c>
      <c r="R7931" t="s">
        <v>76</v>
      </c>
      <c r="S7931" t="s">
        <v>395</v>
      </c>
      <c r="T7931" t="s">
        <v>78</v>
      </c>
      <c r="U7931" t="s">
        <v>17456</v>
      </c>
      <c r="V7931" t="s">
        <v>80</v>
      </c>
      <c r="W7931" t="s">
        <v>81</v>
      </c>
      <c r="X7931" t="s">
        <v>397</v>
      </c>
      <c r="Y7931" t="s">
        <v>7211</v>
      </c>
    </row>
    <row r="7932" spans="1:25" x14ac:dyDescent="0.25">
      <c r="A7932" t="s">
        <v>17457</v>
      </c>
      <c r="B7932">
        <v>2012</v>
      </c>
      <c r="C7932">
        <v>11</v>
      </c>
      <c r="D7932" t="s">
        <v>7378</v>
      </c>
      <c r="E7932" t="s">
        <v>2518</v>
      </c>
      <c r="F7932" t="s">
        <v>2519</v>
      </c>
      <c r="G7932" t="s">
        <v>69</v>
      </c>
      <c r="H7932" t="s">
        <v>70</v>
      </c>
      <c r="I7932" t="s">
        <v>71</v>
      </c>
      <c r="J7932" t="s">
        <v>72</v>
      </c>
      <c r="K7932" t="s">
        <v>7248</v>
      </c>
      <c r="L7932">
        <v>1536</v>
      </c>
      <c r="M7932">
        <v>10000</v>
      </c>
      <c r="N7932" t="s">
        <v>74</v>
      </c>
      <c r="O7932">
        <v>10</v>
      </c>
      <c r="P7932">
        <v>70049005</v>
      </c>
      <c r="Q7932" t="s">
        <v>75</v>
      </c>
      <c r="R7932" t="s">
        <v>76</v>
      </c>
      <c r="S7932" t="s">
        <v>1192</v>
      </c>
      <c r="T7932" t="s">
        <v>78</v>
      </c>
      <c r="U7932" t="s">
        <v>17458</v>
      </c>
      <c r="V7932" t="s">
        <v>80</v>
      </c>
      <c r="W7932" t="s">
        <v>81</v>
      </c>
      <c r="X7932" t="s">
        <v>1194</v>
      </c>
      <c r="Y7932" t="s">
        <v>7211</v>
      </c>
    </row>
    <row r="7933" spans="1:25" x14ac:dyDescent="0.25">
      <c r="A7933" t="s">
        <v>17459</v>
      </c>
      <c r="B7933">
        <v>2017</v>
      </c>
      <c r="C7933">
        <v>9</v>
      </c>
      <c r="D7933" t="s">
        <v>7753</v>
      </c>
      <c r="E7933" t="s">
        <v>2518</v>
      </c>
      <c r="F7933" t="s">
        <v>2519</v>
      </c>
      <c r="G7933" t="s">
        <v>69</v>
      </c>
      <c r="H7933" t="s">
        <v>70</v>
      </c>
      <c r="I7933" t="s">
        <v>71</v>
      </c>
      <c r="J7933" t="s">
        <v>72</v>
      </c>
      <c r="K7933" t="s">
        <v>7224</v>
      </c>
      <c r="L7933">
        <v>1506</v>
      </c>
      <c r="M7933">
        <v>10000</v>
      </c>
      <c r="N7933" t="s">
        <v>74</v>
      </c>
      <c r="O7933">
        <v>10</v>
      </c>
      <c r="P7933">
        <v>70049005</v>
      </c>
      <c r="Q7933" t="s">
        <v>75</v>
      </c>
      <c r="R7933" t="s">
        <v>76</v>
      </c>
      <c r="S7933" t="s">
        <v>8533</v>
      </c>
      <c r="T7933" t="s">
        <v>78</v>
      </c>
      <c r="U7933" t="s">
        <v>17460</v>
      </c>
      <c r="V7933" t="s">
        <v>80</v>
      </c>
      <c r="W7933" t="s">
        <v>81</v>
      </c>
      <c r="X7933" t="s">
        <v>8535</v>
      </c>
      <c r="Y7933" t="s">
        <v>7211</v>
      </c>
    </row>
    <row r="7934" spans="1:25" x14ac:dyDescent="0.25">
      <c r="A7934" t="s">
        <v>17461</v>
      </c>
      <c r="B7934">
        <v>2016</v>
      </c>
      <c r="C7934">
        <v>9</v>
      </c>
      <c r="D7934" t="s">
        <v>17462</v>
      </c>
      <c r="E7934" t="s">
        <v>2518</v>
      </c>
      <c r="F7934" t="s">
        <v>2519</v>
      </c>
      <c r="G7934" t="s">
        <v>69</v>
      </c>
      <c r="H7934" t="s">
        <v>70</v>
      </c>
      <c r="I7934" t="s">
        <v>71</v>
      </c>
      <c r="J7934" t="s">
        <v>1366</v>
      </c>
      <c r="K7934" t="s">
        <v>10467</v>
      </c>
      <c r="L7934">
        <v>1610</v>
      </c>
      <c r="M7934">
        <v>3739.59</v>
      </c>
      <c r="N7934" t="s">
        <v>74</v>
      </c>
      <c r="O7934">
        <v>10</v>
      </c>
      <c r="P7934">
        <v>70049005</v>
      </c>
      <c r="Q7934" t="s">
        <v>1368</v>
      </c>
      <c r="R7934" t="s">
        <v>76</v>
      </c>
      <c r="S7934" t="s">
        <v>7383</v>
      </c>
      <c r="T7934" t="s">
        <v>7384</v>
      </c>
      <c r="U7934" t="s">
        <v>17463</v>
      </c>
      <c r="V7934" t="s">
        <v>80</v>
      </c>
      <c r="W7934" t="s">
        <v>81</v>
      </c>
      <c r="X7934" t="s">
        <v>82</v>
      </c>
      <c r="Y7934" t="s">
        <v>7211</v>
      </c>
    </row>
    <row r="7935" spans="1:25" x14ac:dyDescent="0.25">
      <c r="A7935" t="s">
        <v>17464</v>
      </c>
      <c r="B7935">
        <v>2011</v>
      </c>
      <c r="C7935">
        <v>6</v>
      </c>
      <c r="D7935" t="s">
        <v>8303</v>
      </c>
      <c r="E7935" t="s">
        <v>2518</v>
      </c>
      <c r="F7935" t="s">
        <v>2519</v>
      </c>
      <c r="G7935" t="s">
        <v>69</v>
      </c>
      <c r="H7935" t="s">
        <v>70</v>
      </c>
      <c r="I7935" t="s">
        <v>71</v>
      </c>
      <c r="J7935" t="s">
        <v>72</v>
      </c>
      <c r="K7935" t="s">
        <v>7262</v>
      </c>
      <c r="L7935">
        <v>2601</v>
      </c>
      <c r="M7935">
        <v>4746.83</v>
      </c>
      <c r="N7935" t="s">
        <v>74</v>
      </c>
      <c r="O7935">
        <v>10</v>
      </c>
      <c r="P7935">
        <v>70049005</v>
      </c>
      <c r="Q7935" t="s">
        <v>75</v>
      </c>
      <c r="R7935" t="s">
        <v>76</v>
      </c>
      <c r="S7935" t="s">
        <v>914</v>
      </c>
      <c r="T7935" t="s">
        <v>78</v>
      </c>
      <c r="U7935" t="s">
        <v>17465</v>
      </c>
      <c r="V7935" t="s">
        <v>80</v>
      </c>
      <c r="W7935" t="s">
        <v>81</v>
      </c>
      <c r="X7935" t="s">
        <v>916</v>
      </c>
      <c r="Y7935" t="s">
        <v>7211</v>
      </c>
    </row>
    <row r="7936" spans="1:25" x14ac:dyDescent="0.25">
      <c r="A7936" t="s">
        <v>17466</v>
      </c>
      <c r="B7936">
        <v>2011</v>
      </c>
      <c r="C7936">
        <v>5</v>
      </c>
      <c r="D7936" t="s">
        <v>7326</v>
      </c>
      <c r="E7936" t="s">
        <v>2518</v>
      </c>
      <c r="F7936" t="s">
        <v>2519</v>
      </c>
      <c r="G7936" t="s">
        <v>69</v>
      </c>
      <c r="H7936" t="s">
        <v>70</v>
      </c>
      <c r="I7936" t="s">
        <v>71</v>
      </c>
      <c r="J7936" t="s">
        <v>72</v>
      </c>
      <c r="K7936" t="s">
        <v>7262</v>
      </c>
      <c r="L7936">
        <v>2155</v>
      </c>
      <c r="M7936">
        <v>50000</v>
      </c>
      <c r="N7936" t="s">
        <v>74</v>
      </c>
      <c r="O7936">
        <v>10</v>
      </c>
      <c r="P7936">
        <v>70049005</v>
      </c>
      <c r="Q7936" t="s">
        <v>75</v>
      </c>
      <c r="R7936" t="s">
        <v>76</v>
      </c>
      <c r="S7936" t="s">
        <v>7877</v>
      </c>
      <c r="T7936" t="s">
        <v>78</v>
      </c>
      <c r="U7936" t="s">
        <v>17467</v>
      </c>
      <c r="V7936" t="s">
        <v>80</v>
      </c>
      <c r="W7936" t="s">
        <v>81</v>
      </c>
      <c r="X7936" t="s">
        <v>389</v>
      </c>
      <c r="Y7936" t="s">
        <v>7211</v>
      </c>
    </row>
    <row r="7937" spans="1:25" x14ac:dyDescent="0.25">
      <c r="A7937" t="s">
        <v>17468</v>
      </c>
      <c r="B7937">
        <v>2013</v>
      </c>
      <c r="C7937">
        <v>13</v>
      </c>
      <c r="D7937" t="s">
        <v>7244</v>
      </c>
      <c r="E7937" t="s">
        <v>2518</v>
      </c>
      <c r="F7937" t="s">
        <v>2519</v>
      </c>
      <c r="G7937" t="s">
        <v>69</v>
      </c>
      <c r="H7937" t="s">
        <v>70</v>
      </c>
      <c r="I7937" t="s">
        <v>71</v>
      </c>
      <c r="J7937" t="s">
        <v>72</v>
      </c>
      <c r="K7937" t="s">
        <v>7241</v>
      </c>
      <c r="L7937">
        <v>1905</v>
      </c>
      <c r="M7937">
        <v>43054</v>
      </c>
      <c r="N7937" t="s">
        <v>74</v>
      </c>
      <c r="O7937">
        <v>10</v>
      </c>
      <c r="P7937">
        <v>70049005</v>
      </c>
      <c r="Q7937" t="s">
        <v>75</v>
      </c>
      <c r="R7937" t="s">
        <v>76</v>
      </c>
      <c r="S7937" t="s">
        <v>1175</v>
      </c>
      <c r="T7937" t="s">
        <v>78</v>
      </c>
      <c r="U7937" t="s">
        <v>17469</v>
      </c>
      <c r="V7937" t="s">
        <v>80</v>
      </c>
      <c r="W7937" t="s">
        <v>81</v>
      </c>
      <c r="X7937" t="s">
        <v>1177</v>
      </c>
      <c r="Y7937" t="s">
        <v>7211</v>
      </c>
    </row>
    <row r="7938" spans="1:25" x14ac:dyDescent="0.25">
      <c r="A7938" t="s">
        <v>17470</v>
      </c>
      <c r="B7938">
        <v>2010</v>
      </c>
      <c r="C7938">
        <v>13</v>
      </c>
      <c r="D7938" t="s">
        <v>17471</v>
      </c>
      <c r="E7938" t="s">
        <v>2518</v>
      </c>
      <c r="F7938" t="s">
        <v>2519</v>
      </c>
      <c r="G7938" t="s">
        <v>69</v>
      </c>
      <c r="H7938" t="s">
        <v>70</v>
      </c>
      <c r="I7938" t="s">
        <v>7496</v>
      </c>
      <c r="J7938" t="s">
        <v>7497</v>
      </c>
      <c r="K7938" t="s">
        <v>7498</v>
      </c>
      <c r="L7938">
        <v>1824</v>
      </c>
      <c r="M7938">
        <v>1225</v>
      </c>
      <c r="N7938" t="s">
        <v>74</v>
      </c>
      <c r="O7938">
        <v>10</v>
      </c>
      <c r="P7938">
        <v>70049005</v>
      </c>
      <c r="Q7938" t="s">
        <v>7499</v>
      </c>
      <c r="R7938" t="s">
        <v>76</v>
      </c>
      <c r="S7938" t="s">
        <v>7500</v>
      </c>
      <c r="T7938" t="s">
        <v>7501</v>
      </c>
      <c r="U7938" t="s">
        <v>17472</v>
      </c>
      <c r="V7938" t="s">
        <v>80</v>
      </c>
      <c r="W7938" t="s">
        <v>81</v>
      </c>
      <c r="X7938" t="s">
        <v>428</v>
      </c>
      <c r="Y7938" t="s">
        <v>7211</v>
      </c>
    </row>
    <row r="7939" spans="1:25" x14ac:dyDescent="0.25">
      <c r="A7939" t="s">
        <v>17473</v>
      </c>
      <c r="B7939">
        <v>2014</v>
      </c>
      <c r="C7939">
        <v>4</v>
      </c>
      <c r="D7939" t="s">
        <v>7227</v>
      </c>
      <c r="E7939" t="s">
        <v>2518</v>
      </c>
      <c r="F7939" t="s">
        <v>2519</v>
      </c>
      <c r="G7939" t="s">
        <v>69</v>
      </c>
      <c r="H7939" t="s">
        <v>70</v>
      </c>
      <c r="I7939" t="s">
        <v>71</v>
      </c>
      <c r="J7939" t="s">
        <v>72</v>
      </c>
      <c r="K7939" t="s">
        <v>7228</v>
      </c>
      <c r="L7939">
        <v>1908</v>
      </c>
      <c r="M7939">
        <v>15000</v>
      </c>
      <c r="N7939" t="s">
        <v>74</v>
      </c>
      <c r="O7939">
        <v>10</v>
      </c>
      <c r="P7939">
        <v>70049005</v>
      </c>
      <c r="Q7939" t="s">
        <v>75</v>
      </c>
      <c r="R7939" t="s">
        <v>76</v>
      </c>
      <c r="S7939" t="s">
        <v>3575</v>
      </c>
      <c r="T7939" t="s">
        <v>78</v>
      </c>
      <c r="U7939" t="s">
        <v>17474</v>
      </c>
      <c r="V7939" t="s">
        <v>80</v>
      </c>
      <c r="W7939" t="s">
        <v>81</v>
      </c>
      <c r="X7939" t="s">
        <v>3577</v>
      </c>
      <c r="Y7939" t="s">
        <v>7211</v>
      </c>
    </row>
    <row r="7940" spans="1:25" x14ac:dyDescent="0.25">
      <c r="A7940" t="s">
        <v>17475</v>
      </c>
      <c r="B7940">
        <v>2017</v>
      </c>
      <c r="C7940">
        <v>7</v>
      </c>
      <c r="D7940" t="s">
        <v>7540</v>
      </c>
      <c r="E7940" t="s">
        <v>2518</v>
      </c>
      <c r="F7940" t="s">
        <v>2519</v>
      </c>
      <c r="G7940" t="s">
        <v>69</v>
      </c>
      <c r="H7940" t="s">
        <v>70</v>
      </c>
      <c r="I7940" t="s">
        <v>71</v>
      </c>
      <c r="J7940" t="s">
        <v>72</v>
      </c>
      <c r="K7940" t="s">
        <v>7224</v>
      </c>
      <c r="L7940">
        <v>2351</v>
      </c>
      <c r="M7940">
        <v>22400</v>
      </c>
      <c r="N7940" t="s">
        <v>74</v>
      </c>
      <c r="O7940">
        <v>10</v>
      </c>
      <c r="P7940">
        <v>70049005</v>
      </c>
      <c r="Q7940" t="s">
        <v>75</v>
      </c>
      <c r="R7940" t="s">
        <v>76</v>
      </c>
      <c r="S7940" t="s">
        <v>874</v>
      </c>
      <c r="T7940" t="s">
        <v>78</v>
      </c>
      <c r="U7940" t="s">
        <v>17476</v>
      </c>
      <c r="V7940" t="s">
        <v>80</v>
      </c>
      <c r="W7940" t="s">
        <v>81</v>
      </c>
      <c r="X7940" t="s">
        <v>876</v>
      </c>
      <c r="Y7940" t="s">
        <v>7211</v>
      </c>
    </row>
    <row r="7941" spans="1:25" x14ac:dyDescent="0.25">
      <c r="A7941" t="s">
        <v>17477</v>
      </c>
      <c r="B7941">
        <v>2013</v>
      </c>
      <c r="C7941">
        <v>10</v>
      </c>
      <c r="D7941" t="s">
        <v>8145</v>
      </c>
      <c r="E7941" t="s">
        <v>2518</v>
      </c>
      <c r="F7941" t="s">
        <v>2519</v>
      </c>
      <c r="G7941" t="s">
        <v>69</v>
      </c>
      <c r="H7941" t="s">
        <v>70</v>
      </c>
      <c r="I7941" t="s">
        <v>71</v>
      </c>
      <c r="J7941" t="s">
        <v>72</v>
      </c>
      <c r="K7941" t="s">
        <v>7241</v>
      </c>
      <c r="L7941">
        <v>2173</v>
      </c>
      <c r="M7941">
        <v>10000</v>
      </c>
      <c r="N7941" t="s">
        <v>74</v>
      </c>
      <c r="O7941">
        <v>10</v>
      </c>
      <c r="P7941">
        <v>70049005</v>
      </c>
      <c r="Q7941" t="s">
        <v>75</v>
      </c>
      <c r="R7941" t="s">
        <v>76</v>
      </c>
      <c r="S7941" t="s">
        <v>450</v>
      </c>
      <c r="T7941" t="s">
        <v>78</v>
      </c>
      <c r="U7941" t="s">
        <v>17478</v>
      </c>
      <c r="V7941" t="s">
        <v>80</v>
      </c>
      <c r="W7941" t="s">
        <v>81</v>
      </c>
      <c r="X7941" t="s">
        <v>452</v>
      </c>
      <c r="Y7941" t="s">
        <v>7211</v>
      </c>
    </row>
    <row r="7942" spans="1:25" x14ac:dyDescent="0.25">
      <c r="A7942" t="s">
        <v>17479</v>
      </c>
      <c r="B7942">
        <v>2010</v>
      </c>
      <c r="C7942">
        <v>6</v>
      </c>
      <c r="D7942" t="s">
        <v>12465</v>
      </c>
      <c r="E7942" t="s">
        <v>2518</v>
      </c>
      <c r="F7942" t="s">
        <v>2519</v>
      </c>
      <c r="G7942" t="s">
        <v>69</v>
      </c>
      <c r="H7942" t="s">
        <v>70</v>
      </c>
      <c r="I7942" t="s">
        <v>71</v>
      </c>
      <c r="J7942" t="s">
        <v>72</v>
      </c>
      <c r="K7942" t="s">
        <v>7440</v>
      </c>
      <c r="L7942">
        <v>1013</v>
      </c>
      <c r="M7942">
        <v>3124.7</v>
      </c>
      <c r="N7942" t="s">
        <v>74</v>
      </c>
      <c r="O7942">
        <v>10</v>
      </c>
      <c r="P7942">
        <v>70049005</v>
      </c>
      <c r="Q7942" t="s">
        <v>75</v>
      </c>
      <c r="R7942" t="s">
        <v>76</v>
      </c>
      <c r="S7942" t="s">
        <v>395</v>
      </c>
      <c r="T7942" t="s">
        <v>78</v>
      </c>
      <c r="U7942" t="s">
        <v>17480</v>
      </c>
      <c r="V7942" t="s">
        <v>80</v>
      </c>
      <c r="W7942" t="s">
        <v>81</v>
      </c>
      <c r="X7942" t="s">
        <v>397</v>
      </c>
      <c r="Y7942" t="s">
        <v>7211</v>
      </c>
    </row>
    <row r="7943" spans="1:25" x14ac:dyDescent="0.25">
      <c r="A7943" t="s">
        <v>17481</v>
      </c>
      <c r="B7943">
        <v>2018</v>
      </c>
      <c r="C7943">
        <v>5</v>
      </c>
      <c r="D7943" t="s">
        <v>7715</v>
      </c>
      <c r="E7943" t="s">
        <v>2518</v>
      </c>
      <c r="F7943" t="s">
        <v>2519</v>
      </c>
      <c r="G7943" t="s">
        <v>69</v>
      </c>
      <c r="H7943" t="s">
        <v>70</v>
      </c>
      <c r="I7943" t="s">
        <v>71</v>
      </c>
      <c r="J7943" t="s">
        <v>72</v>
      </c>
      <c r="K7943" t="s">
        <v>7716</v>
      </c>
      <c r="L7943">
        <v>1460</v>
      </c>
      <c r="M7943">
        <v>5000</v>
      </c>
      <c r="N7943" t="s">
        <v>74</v>
      </c>
      <c r="O7943">
        <v>10</v>
      </c>
      <c r="P7943">
        <v>70049005</v>
      </c>
      <c r="Q7943" t="s">
        <v>75</v>
      </c>
      <c r="R7943" t="s">
        <v>76</v>
      </c>
      <c r="S7943" t="s">
        <v>2042</v>
      </c>
      <c r="T7943" t="s">
        <v>78</v>
      </c>
      <c r="U7943" t="s">
        <v>17482</v>
      </c>
      <c r="V7943" t="s">
        <v>80</v>
      </c>
      <c r="W7943" t="s">
        <v>81</v>
      </c>
      <c r="X7943" t="s">
        <v>2044</v>
      </c>
      <c r="Y7943" t="s">
        <v>7211</v>
      </c>
    </row>
    <row r="7944" spans="1:25" x14ac:dyDescent="0.25">
      <c r="A7944" t="s">
        <v>17483</v>
      </c>
      <c r="B7944">
        <v>2013</v>
      </c>
      <c r="C7944">
        <v>5</v>
      </c>
      <c r="D7944" t="s">
        <v>9710</v>
      </c>
      <c r="E7944" t="s">
        <v>2518</v>
      </c>
      <c r="F7944" t="s">
        <v>2519</v>
      </c>
      <c r="G7944" t="s">
        <v>69</v>
      </c>
      <c r="H7944" t="s">
        <v>70</v>
      </c>
      <c r="I7944" t="s">
        <v>71</v>
      </c>
      <c r="J7944" t="s">
        <v>1366</v>
      </c>
      <c r="K7944" t="s">
        <v>8180</v>
      </c>
      <c r="L7944">
        <v>1109</v>
      </c>
      <c r="M7944">
        <v>2980</v>
      </c>
      <c r="N7944" t="s">
        <v>74</v>
      </c>
      <c r="O7944">
        <v>10</v>
      </c>
      <c r="P7944">
        <v>70049005</v>
      </c>
      <c r="Q7944" t="s">
        <v>1368</v>
      </c>
      <c r="R7944" t="s">
        <v>76</v>
      </c>
      <c r="S7944" t="s">
        <v>7414</v>
      </c>
      <c r="T7944" t="s">
        <v>78</v>
      </c>
      <c r="U7944" t="s">
        <v>17484</v>
      </c>
      <c r="V7944" t="s">
        <v>80</v>
      </c>
      <c r="W7944" t="s">
        <v>81</v>
      </c>
      <c r="X7944" t="s">
        <v>1030</v>
      </c>
      <c r="Y7944" t="s">
        <v>7211</v>
      </c>
    </row>
    <row r="7945" spans="1:25" x14ac:dyDescent="0.25">
      <c r="A7945" t="s">
        <v>17485</v>
      </c>
      <c r="B7945">
        <v>2017</v>
      </c>
      <c r="C7945">
        <v>6</v>
      </c>
      <c r="D7945" t="s">
        <v>17486</v>
      </c>
      <c r="E7945" t="s">
        <v>2518</v>
      </c>
      <c r="F7945" t="s">
        <v>2519</v>
      </c>
      <c r="G7945" t="s">
        <v>69</v>
      </c>
      <c r="H7945" t="s">
        <v>70</v>
      </c>
      <c r="I7945" t="s">
        <v>71</v>
      </c>
      <c r="J7945" t="s">
        <v>72</v>
      </c>
      <c r="K7945" t="s">
        <v>7224</v>
      </c>
      <c r="L7945">
        <v>2181</v>
      </c>
      <c r="M7945">
        <v>100000</v>
      </c>
      <c r="N7945" t="s">
        <v>74</v>
      </c>
      <c r="O7945">
        <v>10</v>
      </c>
      <c r="P7945">
        <v>70049005</v>
      </c>
      <c r="Q7945" t="s">
        <v>75</v>
      </c>
      <c r="R7945" t="s">
        <v>76</v>
      </c>
      <c r="S7945" t="s">
        <v>210</v>
      </c>
      <c r="T7945" t="s">
        <v>78</v>
      </c>
      <c r="U7945" t="s">
        <v>17487</v>
      </c>
      <c r="V7945" t="s">
        <v>80</v>
      </c>
      <c r="W7945" t="s">
        <v>81</v>
      </c>
      <c r="X7945" t="s">
        <v>212</v>
      </c>
      <c r="Y7945" t="s">
        <v>7211</v>
      </c>
    </row>
    <row r="7946" spans="1:25" x14ac:dyDescent="0.25">
      <c r="A7946" t="s">
        <v>17488</v>
      </c>
      <c r="B7946">
        <v>2014</v>
      </c>
      <c r="C7946">
        <v>13</v>
      </c>
      <c r="D7946" t="s">
        <v>7512</v>
      </c>
      <c r="E7946" t="s">
        <v>2518</v>
      </c>
      <c r="F7946" t="s">
        <v>2519</v>
      </c>
      <c r="G7946" t="s">
        <v>69</v>
      </c>
      <c r="H7946" t="s">
        <v>70</v>
      </c>
      <c r="I7946" t="s">
        <v>71</v>
      </c>
      <c r="J7946" t="s">
        <v>72</v>
      </c>
      <c r="K7946" t="s">
        <v>7228</v>
      </c>
      <c r="L7946">
        <v>2559</v>
      </c>
      <c r="M7946">
        <v>5000</v>
      </c>
      <c r="N7946" t="s">
        <v>74</v>
      </c>
      <c r="O7946">
        <v>10</v>
      </c>
      <c r="P7946">
        <v>70049005</v>
      </c>
      <c r="Q7946" t="s">
        <v>75</v>
      </c>
      <c r="R7946" t="s">
        <v>76</v>
      </c>
      <c r="S7946" t="s">
        <v>858</v>
      </c>
      <c r="T7946" t="s">
        <v>78</v>
      </c>
      <c r="U7946" t="s">
        <v>17489</v>
      </c>
      <c r="V7946" t="s">
        <v>80</v>
      </c>
      <c r="W7946" t="s">
        <v>81</v>
      </c>
      <c r="X7946" t="s">
        <v>860</v>
      </c>
      <c r="Y7946" t="s">
        <v>7211</v>
      </c>
    </row>
    <row r="7947" spans="1:25" x14ac:dyDescent="0.25">
      <c r="A7947" t="s">
        <v>17490</v>
      </c>
      <c r="B7947">
        <v>2014</v>
      </c>
      <c r="C7947">
        <v>13</v>
      </c>
      <c r="D7947" t="s">
        <v>7406</v>
      </c>
      <c r="E7947" t="s">
        <v>2518</v>
      </c>
      <c r="F7947" t="s">
        <v>2519</v>
      </c>
      <c r="G7947" t="s">
        <v>69</v>
      </c>
      <c r="H7947" t="s">
        <v>70</v>
      </c>
      <c r="I7947" t="s">
        <v>71</v>
      </c>
      <c r="J7947" t="s">
        <v>72</v>
      </c>
      <c r="K7947" t="s">
        <v>7228</v>
      </c>
      <c r="L7947">
        <v>1907</v>
      </c>
      <c r="M7947">
        <v>35027</v>
      </c>
      <c r="N7947" t="s">
        <v>74</v>
      </c>
      <c r="O7947">
        <v>10</v>
      </c>
      <c r="P7947">
        <v>70049005</v>
      </c>
      <c r="Q7947" t="s">
        <v>75</v>
      </c>
      <c r="R7947" t="s">
        <v>76</v>
      </c>
      <c r="S7947" t="s">
        <v>1901</v>
      </c>
      <c r="T7947" t="s">
        <v>78</v>
      </c>
      <c r="U7947" t="s">
        <v>17491</v>
      </c>
      <c r="V7947" t="s">
        <v>80</v>
      </c>
      <c r="W7947" t="s">
        <v>81</v>
      </c>
      <c r="X7947" t="s">
        <v>1903</v>
      </c>
      <c r="Y7947" t="s">
        <v>7211</v>
      </c>
    </row>
    <row r="7948" spans="1:25" x14ac:dyDescent="0.25">
      <c r="A7948" t="s">
        <v>17492</v>
      </c>
      <c r="B7948">
        <v>2015</v>
      </c>
      <c r="C7948">
        <v>10</v>
      </c>
      <c r="D7948" t="s">
        <v>7273</v>
      </c>
      <c r="E7948" t="s">
        <v>2518</v>
      </c>
      <c r="F7948" t="s">
        <v>2519</v>
      </c>
      <c r="G7948" t="s">
        <v>69</v>
      </c>
      <c r="H7948" t="s">
        <v>70</v>
      </c>
      <c r="I7948" t="s">
        <v>71</v>
      </c>
      <c r="J7948" t="s">
        <v>72</v>
      </c>
      <c r="K7948" t="s">
        <v>7252</v>
      </c>
      <c r="L7948">
        <v>1701</v>
      </c>
      <c r="M7948">
        <v>100000</v>
      </c>
      <c r="N7948" t="s">
        <v>74</v>
      </c>
      <c r="O7948">
        <v>10</v>
      </c>
      <c r="P7948">
        <v>70049005</v>
      </c>
      <c r="Q7948" t="s">
        <v>75</v>
      </c>
      <c r="R7948" t="s">
        <v>76</v>
      </c>
      <c r="S7948" t="s">
        <v>896</v>
      </c>
      <c r="T7948" t="s">
        <v>78</v>
      </c>
      <c r="U7948" t="s">
        <v>17493</v>
      </c>
      <c r="V7948" t="s">
        <v>80</v>
      </c>
      <c r="W7948" t="s">
        <v>81</v>
      </c>
      <c r="X7948" t="s">
        <v>898</v>
      </c>
      <c r="Y7948" t="s">
        <v>7211</v>
      </c>
    </row>
    <row r="7949" spans="1:25" x14ac:dyDescent="0.25">
      <c r="A7949" t="s">
        <v>17494</v>
      </c>
      <c r="B7949">
        <v>2012</v>
      </c>
      <c r="C7949">
        <v>2</v>
      </c>
      <c r="D7949" t="s">
        <v>7448</v>
      </c>
      <c r="E7949" t="s">
        <v>2518</v>
      </c>
      <c r="F7949" t="s">
        <v>2519</v>
      </c>
      <c r="G7949" t="s">
        <v>69</v>
      </c>
      <c r="H7949" t="s">
        <v>70</v>
      </c>
      <c r="I7949" t="s">
        <v>71</v>
      </c>
      <c r="J7949" t="s">
        <v>72</v>
      </c>
      <c r="K7949" t="s">
        <v>7248</v>
      </c>
      <c r="L7949">
        <v>1201</v>
      </c>
      <c r="M7949">
        <v>50000</v>
      </c>
      <c r="N7949" t="s">
        <v>74</v>
      </c>
      <c r="O7949">
        <v>10</v>
      </c>
      <c r="P7949">
        <v>70049005</v>
      </c>
      <c r="Q7949" t="s">
        <v>75</v>
      </c>
      <c r="R7949" t="s">
        <v>76</v>
      </c>
      <c r="S7949" t="s">
        <v>193</v>
      </c>
      <c r="T7949" t="s">
        <v>78</v>
      </c>
      <c r="U7949" t="s">
        <v>17495</v>
      </c>
      <c r="V7949" t="s">
        <v>80</v>
      </c>
      <c r="W7949" t="s">
        <v>81</v>
      </c>
      <c r="X7949" t="s">
        <v>195</v>
      </c>
      <c r="Y7949" t="s">
        <v>7211</v>
      </c>
    </row>
    <row r="7950" spans="1:25" x14ac:dyDescent="0.25">
      <c r="A7950" t="s">
        <v>17496</v>
      </c>
      <c r="B7950">
        <v>2012</v>
      </c>
      <c r="C7950">
        <v>11</v>
      </c>
      <c r="D7950" t="s">
        <v>7378</v>
      </c>
      <c r="E7950" t="s">
        <v>2518</v>
      </c>
      <c r="F7950" t="s">
        <v>2519</v>
      </c>
      <c r="G7950" t="s">
        <v>69</v>
      </c>
      <c r="H7950" t="s">
        <v>70</v>
      </c>
      <c r="I7950" t="s">
        <v>71</v>
      </c>
      <c r="J7950" t="s">
        <v>72</v>
      </c>
      <c r="K7950" t="s">
        <v>7248</v>
      </c>
      <c r="L7950">
        <v>1880</v>
      </c>
      <c r="M7950">
        <v>20000</v>
      </c>
      <c r="N7950" t="s">
        <v>74</v>
      </c>
      <c r="O7950">
        <v>10</v>
      </c>
      <c r="P7950">
        <v>70049005</v>
      </c>
      <c r="Q7950" t="s">
        <v>75</v>
      </c>
      <c r="R7950" t="s">
        <v>76</v>
      </c>
      <c r="S7950" t="s">
        <v>149</v>
      </c>
      <c r="T7950" t="s">
        <v>78</v>
      </c>
      <c r="U7950" t="s">
        <v>17497</v>
      </c>
      <c r="V7950" t="s">
        <v>80</v>
      </c>
      <c r="W7950" t="s">
        <v>81</v>
      </c>
      <c r="X7950" t="s">
        <v>151</v>
      </c>
      <c r="Y7950" t="s">
        <v>7211</v>
      </c>
    </row>
    <row r="7951" spans="1:25" x14ac:dyDescent="0.25">
      <c r="A7951" t="s">
        <v>17498</v>
      </c>
      <c r="B7951">
        <v>2011</v>
      </c>
      <c r="C7951">
        <v>3</v>
      </c>
      <c r="D7951" t="s">
        <v>17499</v>
      </c>
      <c r="E7951" t="s">
        <v>2518</v>
      </c>
      <c r="F7951" t="s">
        <v>2519</v>
      </c>
      <c r="G7951" t="s">
        <v>69</v>
      </c>
      <c r="H7951" t="s">
        <v>70</v>
      </c>
      <c r="I7951" t="s">
        <v>71</v>
      </c>
      <c r="J7951" t="s">
        <v>72</v>
      </c>
      <c r="K7951" t="s">
        <v>7209</v>
      </c>
      <c r="L7951">
        <v>1605</v>
      </c>
      <c r="M7951">
        <v>35518.699999999997</v>
      </c>
      <c r="N7951" t="s">
        <v>74</v>
      </c>
      <c r="O7951">
        <v>10</v>
      </c>
      <c r="P7951">
        <v>70049005</v>
      </c>
      <c r="Q7951" t="s">
        <v>75</v>
      </c>
      <c r="R7951" t="s">
        <v>76</v>
      </c>
      <c r="S7951" t="s">
        <v>77</v>
      </c>
      <c r="T7951" t="s">
        <v>78</v>
      </c>
      <c r="U7951" t="s">
        <v>17500</v>
      </c>
      <c r="V7951" t="s">
        <v>80</v>
      </c>
      <c r="W7951" t="s">
        <v>81</v>
      </c>
      <c r="X7951" t="s">
        <v>82</v>
      </c>
      <c r="Y7951" t="s">
        <v>7211</v>
      </c>
    </row>
    <row r="7952" spans="1:25" x14ac:dyDescent="0.25">
      <c r="A7952" t="s">
        <v>17501</v>
      </c>
      <c r="B7952">
        <v>2016</v>
      </c>
      <c r="C7952">
        <v>10</v>
      </c>
      <c r="D7952" t="s">
        <v>7639</v>
      </c>
      <c r="E7952" t="s">
        <v>2518</v>
      </c>
      <c r="F7952" t="s">
        <v>2519</v>
      </c>
      <c r="G7952" t="s">
        <v>69</v>
      </c>
      <c r="H7952" t="s">
        <v>70</v>
      </c>
      <c r="I7952" t="s">
        <v>71</v>
      </c>
      <c r="J7952" t="s">
        <v>72</v>
      </c>
      <c r="K7952" t="s">
        <v>7237</v>
      </c>
      <c r="L7952">
        <v>1833</v>
      </c>
      <c r="M7952">
        <v>20000</v>
      </c>
      <c r="N7952" t="s">
        <v>74</v>
      </c>
      <c r="O7952">
        <v>10</v>
      </c>
      <c r="P7952">
        <v>70049005</v>
      </c>
      <c r="Q7952" t="s">
        <v>75</v>
      </c>
      <c r="R7952" t="s">
        <v>76</v>
      </c>
      <c r="S7952" t="s">
        <v>336</v>
      </c>
      <c r="T7952" t="s">
        <v>78</v>
      </c>
      <c r="U7952" t="s">
        <v>17502</v>
      </c>
      <c r="V7952" t="s">
        <v>80</v>
      </c>
      <c r="W7952" t="s">
        <v>81</v>
      </c>
      <c r="X7952" t="s">
        <v>338</v>
      </c>
      <c r="Y7952" t="s">
        <v>7211</v>
      </c>
    </row>
    <row r="7953" spans="1:25" x14ac:dyDescent="0.25">
      <c r="A7953" t="s">
        <v>17503</v>
      </c>
      <c r="B7953">
        <v>2014</v>
      </c>
      <c r="C7953">
        <v>7</v>
      </c>
      <c r="D7953" t="s">
        <v>13776</v>
      </c>
      <c r="E7953" t="s">
        <v>2518</v>
      </c>
      <c r="F7953" t="s">
        <v>2519</v>
      </c>
      <c r="G7953" t="s">
        <v>69</v>
      </c>
      <c r="H7953" t="s">
        <v>70</v>
      </c>
      <c r="I7953" t="s">
        <v>71</v>
      </c>
      <c r="J7953" t="s">
        <v>72</v>
      </c>
      <c r="K7953" t="s">
        <v>7520</v>
      </c>
      <c r="L7953">
        <v>2027</v>
      </c>
      <c r="M7953">
        <v>7266</v>
      </c>
      <c r="N7953" t="s">
        <v>74</v>
      </c>
      <c r="O7953">
        <v>10</v>
      </c>
      <c r="P7953">
        <v>70049005</v>
      </c>
      <c r="Q7953" t="s">
        <v>75</v>
      </c>
      <c r="R7953" t="s">
        <v>76</v>
      </c>
      <c r="S7953" t="s">
        <v>391</v>
      </c>
      <c r="T7953" t="s">
        <v>78</v>
      </c>
      <c r="U7953" t="s">
        <v>17504</v>
      </c>
      <c r="V7953" t="s">
        <v>80</v>
      </c>
      <c r="W7953" t="s">
        <v>81</v>
      </c>
      <c r="X7953" t="s">
        <v>393</v>
      </c>
      <c r="Y7953" t="s">
        <v>7211</v>
      </c>
    </row>
    <row r="7954" spans="1:25" x14ac:dyDescent="0.25">
      <c r="A7954" t="s">
        <v>17505</v>
      </c>
      <c r="B7954">
        <v>2015</v>
      </c>
      <c r="C7954">
        <v>11</v>
      </c>
      <c r="D7954" t="s">
        <v>17506</v>
      </c>
      <c r="E7954" t="s">
        <v>2518</v>
      </c>
      <c r="F7954" t="s">
        <v>2519</v>
      </c>
      <c r="G7954" t="s">
        <v>69</v>
      </c>
      <c r="H7954" t="s">
        <v>70</v>
      </c>
      <c r="I7954" t="s">
        <v>71</v>
      </c>
      <c r="J7954" t="s">
        <v>72</v>
      </c>
      <c r="K7954" t="s">
        <v>7826</v>
      </c>
      <c r="L7954">
        <v>2027</v>
      </c>
      <c r="M7954">
        <v>6748</v>
      </c>
      <c r="N7954" t="s">
        <v>74</v>
      </c>
      <c r="O7954">
        <v>10</v>
      </c>
      <c r="P7954">
        <v>70049005</v>
      </c>
      <c r="Q7954" t="s">
        <v>75</v>
      </c>
      <c r="R7954" t="s">
        <v>76</v>
      </c>
      <c r="S7954" t="s">
        <v>391</v>
      </c>
      <c r="T7954" t="s">
        <v>78</v>
      </c>
      <c r="U7954" t="s">
        <v>17507</v>
      </c>
      <c r="V7954" t="s">
        <v>80</v>
      </c>
      <c r="W7954" t="s">
        <v>81</v>
      </c>
      <c r="X7954" t="s">
        <v>393</v>
      </c>
      <c r="Y7954" t="s">
        <v>7211</v>
      </c>
    </row>
    <row r="7955" spans="1:25" x14ac:dyDescent="0.25">
      <c r="A7955" t="s">
        <v>17508</v>
      </c>
      <c r="B7955">
        <v>2012</v>
      </c>
      <c r="C7955">
        <v>11</v>
      </c>
      <c r="D7955" t="s">
        <v>7378</v>
      </c>
      <c r="E7955" t="s">
        <v>2518</v>
      </c>
      <c r="F7955" t="s">
        <v>2519</v>
      </c>
      <c r="G7955" t="s">
        <v>69</v>
      </c>
      <c r="H7955" t="s">
        <v>70</v>
      </c>
      <c r="I7955" t="s">
        <v>71</v>
      </c>
      <c r="J7955" t="s">
        <v>72</v>
      </c>
      <c r="K7955" t="s">
        <v>7248</v>
      </c>
      <c r="L7955">
        <v>1908</v>
      </c>
      <c r="M7955">
        <v>10000</v>
      </c>
      <c r="N7955" t="s">
        <v>74</v>
      </c>
      <c r="O7955">
        <v>10</v>
      </c>
      <c r="P7955">
        <v>70049005</v>
      </c>
      <c r="Q7955" t="s">
        <v>75</v>
      </c>
      <c r="R7955" t="s">
        <v>76</v>
      </c>
      <c r="S7955" t="s">
        <v>3575</v>
      </c>
      <c r="T7955" t="s">
        <v>78</v>
      </c>
      <c r="U7955" t="s">
        <v>17509</v>
      </c>
      <c r="V7955" t="s">
        <v>80</v>
      </c>
      <c r="W7955" t="s">
        <v>81</v>
      </c>
      <c r="X7955" t="s">
        <v>3577</v>
      </c>
      <c r="Y7955" t="s">
        <v>7211</v>
      </c>
    </row>
    <row r="7956" spans="1:25" x14ac:dyDescent="0.25">
      <c r="A7956" t="s">
        <v>17510</v>
      </c>
      <c r="B7956">
        <v>2010</v>
      </c>
      <c r="C7956">
        <v>13</v>
      </c>
      <c r="D7956" t="s">
        <v>9309</v>
      </c>
      <c r="E7956" t="s">
        <v>2518</v>
      </c>
      <c r="F7956" t="s">
        <v>2519</v>
      </c>
      <c r="G7956" t="s">
        <v>69</v>
      </c>
      <c r="H7956" t="s">
        <v>70</v>
      </c>
      <c r="I7956" t="s">
        <v>71</v>
      </c>
      <c r="J7956" t="s">
        <v>72</v>
      </c>
      <c r="K7956" t="s">
        <v>7214</v>
      </c>
      <c r="L7956">
        <v>1364</v>
      </c>
      <c r="M7956">
        <v>10000</v>
      </c>
      <c r="N7956" t="s">
        <v>74</v>
      </c>
      <c r="O7956">
        <v>10</v>
      </c>
      <c r="P7956">
        <v>70049005</v>
      </c>
      <c r="Q7956" t="s">
        <v>75</v>
      </c>
      <c r="R7956" t="s">
        <v>76</v>
      </c>
      <c r="S7956" t="s">
        <v>85</v>
      </c>
      <c r="T7956" t="s">
        <v>78</v>
      </c>
      <c r="U7956" t="s">
        <v>17511</v>
      </c>
      <c r="V7956" t="s">
        <v>1601</v>
      </c>
      <c r="W7956" t="s">
        <v>81</v>
      </c>
      <c r="X7956" t="s">
        <v>87</v>
      </c>
      <c r="Y7956" t="s">
        <v>7211</v>
      </c>
    </row>
    <row r="7957" spans="1:25" x14ac:dyDescent="0.25">
      <c r="A7957" t="s">
        <v>17512</v>
      </c>
      <c r="B7957">
        <v>2015</v>
      </c>
      <c r="C7957">
        <v>13</v>
      </c>
      <c r="D7957" t="s">
        <v>7479</v>
      </c>
      <c r="E7957" t="s">
        <v>2518</v>
      </c>
      <c r="F7957" t="s">
        <v>2519</v>
      </c>
      <c r="G7957" t="s">
        <v>69</v>
      </c>
      <c r="H7957" t="s">
        <v>70</v>
      </c>
      <c r="I7957" t="s">
        <v>71</v>
      </c>
      <c r="J7957" t="s">
        <v>72</v>
      </c>
      <c r="K7957" t="s">
        <v>7252</v>
      </c>
      <c r="L7957">
        <v>2761</v>
      </c>
      <c r="M7957">
        <v>35000</v>
      </c>
      <c r="N7957" t="s">
        <v>74</v>
      </c>
      <c r="O7957">
        <v>10</v>
      </c>
      <c r="P7957">
        <v>70049005</v>
      </c>
      <c r="Q7957" t="s">
        <v>75</v>
      </c>
      <c r="R7957" t="s">
        <v>76</v>
      </c>
      <c r="S7957" t="s">
        <v>133</v>
      </c>
      <c r="T7957" t="s">
        <v>78</v>
      </c>
      <c r="U7957" t="s">
        <v>17513</v>
      </c>
      <c r="V7957" t="s">
        <v>80</v>
      </c>
      <c r="W7957" t="s">
        <v>81</v>
      </c>
      <c r="X7957" t="s">
        <v>135</v>
      </c>
      <c r="Y7957" t="s">
        <v>7211</v>
      </c>
    </row>
    <row r="7958" spans="1:25" x14ac:dyDescent="0.25">
      <c r="A7958" t="s">
        <v>17514</v>
      </c>
      <c r="B7958">
        <v>2013</v>
      </c>
      <c r="C7958">
        <v>11</v>
      </c>
      <c r="D7958" t="s">
        <v>7645</v>
      </c>
      <c r="E7958" t="s">
        <v>2518</v>
      </c>
      <c r="F7958" t="s">
        <v>2519</v>
      </c>
      <c r="G7958" t="s">
        <v>69</v>
      </c>
      <c r="H7958" t="s">
        <v>70</v>
      </c>
      <c r="I7958" t="s">
        <v>71</v>
      </c>
      <c r="J7958" t="s">
        <v>72</v>
      </c>
      <c r="K7958" t="s">
        <v>7241</v>
      </c>
      <c r="L7958">
        <v>2170</v>
      </c>
      <c r="M7958">
        <v>100000</v>
      </c>
      <c r="N7958" t="s">
        <v>74</v>
      </c>
      <c r="O7958">
        <v>10</v>
      </c>
      <c r="P7958">
        <v>70049005</v>
      </c>
      <c r="Q7958" t="s">
        <v>75</v>
      </c>
      <c r="R7958" t="s">
        <v>76</v>
      </c>
      <c r="S7958" t="s">
        <v>181</v>
      </c>
      <c r="T7958" t="s">
        <v>78</v>
      </c>
      <c r="U7958" t="s">
        <v>17515</v>
      </c>
      <c r="V7958" t="s">
        <v>80</v>
      </c>
      <c r="W7958" t="s">
        <v>81</v>
      </c>
      <c r="X7958" t="s">
        <v>183</v>
      </c>
      <c r="Y7958" t="s">
        <v>7211</v>
      </c>
    </row>
    <row r="7959" spans="1:25" x14ac:dyDescent="0.25">
      <c r="A7959" t="s">
        <v>17516</v>
      </c>
      <c r="B7959">
        <v>2010</v>
      </c>
      <c r="C7959">
        <v>6</v>
      </c>
      <c r="D7959" t="s">
        <v>7854</v>
      </c>
      <c r="E7959" t="s">
        <v>2518</v>
      </c>
      <c r="F7959" t="s">
        <v>2519</v>
      </c>
      <c r="G7959" t="s">
        <v>69</v>
      </c>
      <c r="H7959" t="s">
        <v>70</v>
      </c>
      <c r="I7959" t="s">
        <v>71</v>
      </c>
      <c r="J7959" t="s">
        <v>72</v>
      </c>
      <c r="K7959" t="s">
        <v>7214</v>
      </c>
      <c r="L7959">
        <v>2646</v>
      </c>
      <c r="M7959">
        <v>10466</v>
      </c>
      <c r="N7959" t="s">
        <v>74</v>
      </c>
      <c r="O7959">
        <v>10</v>
      </c>
      <c r="P7959">
        <v>70049005</v>
      </c>
      <c r="Q7959" t="s">
        <v>75</v>
      </c>
      <c r="R7959" t="s">
        <v>76</v>
      </c>
      <c r="S7959" t="s">
        <v>8430</v>
      </c>
      <c r="T7959" t="s">
        <v>78</v>
      </c>
      <c r="U7959" t="s">
        <v>17517</v>
      </c>
      <c r="V7959" t="s">
        <v>80</v>
      </c>
      <c r="W7959" t="s">
        <v>81</v>
      </c>
      <c r="X7959" t="s">
        <v>8432</v>
      </c>
      <c r="Y7959" t="s">
        <v>7211</v>
      </c>
    </row>
    <row r="7960" spans="1:25" x14ac:dyDescent="0.25">
      <c r="A7960" t="s">
        <v>17518</v>
      </c>
      <c r="B7960">
        <v>2010</v>
      </c>
      <c r="C7960">
        <v>7</v>
      </c>
      <c r="D7960" t="s">
        <v>7323</v>
      </c>
      <c r="E7960" t="s">
        <v>2518</v>
      </c>
      <c r="F7960" t="s">
        <v>2519</v>
      </c>
      <c r="G7960" t="s">
        <v>69</v>
      </c>
      <c r="H7960" t="s">
        <v>70</v>
      </c>
      <c r="I7960" t="s">
        <v>71</v>
      </c>
      <c r="J7960" t="s">
        <v>72</v>
      </c>
      <c r="K7960" t="s">
        <v>7214</v>
      </c>
      <c r="L7960">
        <v>1089</v>
      </c>
      <c r="M7960">
        <v>50000</v>
      </c>
      <c r="N7960" t="s">
        <v>74</v>
      </c>
      <c r="O7960">
        <v>10</v>
      </c>
      <c r="P7960">
        <v>70049005</v>
      </c>
      <c r="Q7960" t="s">
        <v>75</v>
      </c>
      <c r="R7960" t="s">
        <v>76</v>
      </c>
      <c r="S7960" t="s">
        <v>101</v>
      </c>
      <c r="T7960" t="s">
        <v>78</v>
      </c>
      <c r="U7960" t="s">
        <v>17519</v>
      </c>
      <c r="V7960" t="s">
        <v>80</v>
      </c>
      <c r="W7960" t="s">
        <v>81</v>
      </c>
      <c r="X7960" t="s">
        <v>103</v>
      </c>
      <c r="Y7960" t="s">
        <v>7211</v>
      </c>
    </row>
    <row r="7961" spans="1:25" x14ac:dyDescent="0.25">
      <c r="A7961" t="s">
        <v>17520</v>
      </c>
      <c r="B7961">
        <v>2016</v>
      </c>
      <c r="C7961">
        <v>7</v>
      </c>
      <c r="D7961" t="s">
        <v>8578</v>
      </c>
      <c r="E7961" t="s">
        <v>2518</v>
      </c>
      <c r="F7961" t="s">
        <v>2519</v>
      </c>
      <c r="G7961" t="s">
        <v>69</v>
      </c>
      <c r="H7961" t="s">
        <v>70</v>
      </c>
      <c r="I7961" t="s">
        <v>71</v>
      </c>
      <c r="J7961" t="s">
        <v>72</v>
      </c>
      <c r="K7961" t="s">
        <v>7237</v>
      </c>
      <c r="L7961">
        <v>1701</v>
      </c>
      <c r="M7961">
        <v>250000</v>
      </c>
      <c r="N7961" t="s">
        <v>74</v>
      </c>
      <c r="O7961">
        <v>10</v>
      </c>
      <c r="P7961">
        <v>70049005</v>
      </c>
      <c r="Q7961" t="s">
        <v>75</v>
      </c>
      <c r="R7961" t="s">
        <v>76</v>
      </c>
      <c r="S7961" t="s">
        <v>896</v>
      </c>
      <c r="T7961" t="s">
        <v>78</v>
      </c>
      <c r="U7961" t="s">
        <v>17521</v>
      </c>
      <c r="V7961" t="s">
        <v>80</v>
      </c>
      <c r="W7961" t="s">
        <v>81</v>
      </c>
      <c r="X7961" t="s">
        <v>898</v>
      </c>
      <c r="Y7961" t="s">
        <v>7211</v>
      </c>
    </row>
    <row r="7962" spans="1:25" x14ac:dyDescent="0.25">
      <c r="A7962" t="s">
        <v>17522</v>
      </c>
      <c r="B7962">
        <v>2010</v>
      </c>
      <c r="C7962">
        <v>6</v>
      </c>
      <c r="D7962" t="s">
        <v>7213</v>
      </c>
      <c r="E7962" t="s">
        <v>2518</v>
      </c>
      <c r="F7962" t="s">
        <v>2519</v>
      </c>
      <c r="G7962" t="s">
        <v>69</v>
      </c>
      <c r="H7962" t="s">
        <v>70</v>
      </c>
      <c r="I7962" t="s">
        <v>71</v>
      </c>
      <c r="J7962" t="s">
        <v>72</v>
      </c>
      <c r="K7962" t="s">
        <v>7214</v>
      </c>
      <c r="L7962">
        <v>1007</v>
      </c>
      <c r="M7962">
        <v>46430</v>
      </c>
      <c r="N7962" t="s">
        <v>74</v>
      </c>
      <c r="O7962">
        <v>10</v>
      </c>
      <c r="P7962">
        <v>70049005</v>
      </c>
      <c r="Q7962" t="s">
        <v>75</v>
      </c>
      <c r="R7962" t="s">
        <v>76</v>
      </c>
      <c r="S7962" t="s">
        <v>376</v>
      </c>
      <c r="T7962" t="s">
        <v>78</v>
      </c>
      <c r="U7962" t="s">
        <v>17523</v>
      </c>
      <c r="V7962" t="s">
        <v>1601</v>
      </c>
      <c r="W7962" t="s">
        <v>81</v>
      </c>
      <c r="X7962" t="s">
        <v>378</v>
      </c>
      <c r="Y7962" t="s">
        <v>7211</v>
      </c>
    </row>
    <row r="7963" spans="1:25" x14ac:dyDescent="0.25">
      <c r="A7963" t="s">
        <v>17524</v>
      </c>
      <c r="B7963">
        <v>2010</v>
      </c>
      <c r="C7963">
        <v>3</v>
      </c>
      <c r="D7963" t="s">
        <v>7557</v>
      </c>
      <c r="E7963" t="s">
        <v>2518</v>
      </c>
      <c r="F7963" t="s">
        <v>2519</v>
      </c>
      <c r="G7963" t="s">
        <v>69</v>
      </c>
      <c r="H7963" t="s">
        <v>70</v>
      </c>
      <c r="I7963" t="s">
        <v>71</v>
      </c>
      <c r="J7963" t="s">
        <v>72</v>
      </c>
      <c r="K7963" t="s">
        <v>7214</v>
      </c>
      <c r="L7963">
        <v>2154</v>
      </c>
      <c r="M7963">
        <v>250000</v>
      </c>
      <c r="N7963" t="s">
        <v>74</v>
      </c>
      <c r="O7963">
        <v>10</v>
      </c>
      <c r="P7963">
        <v>70049005</v>
      </c>
      <c r="Q7963" t="s">
        <v>75</v>
      </c>
      <c r="R7963" t="s">
        <v>76</v>
      </c>
      <c r="S7963" t="s">
        <v>951</v>
      </c>
      <c r="T7963" t="s">
        <v>78</v>
      </c>
      <c r="U7963" t="s">
        <v>17525</v>
      </c>
      <c r="V7963" t="s">
        <v>80</v>
      </c>
      <c r="W7963" t="s">
        <v>81</v>
      </c>
      <c r="X7963" t="s">
        <v>953</v>
      </c>
      <c r="Y7963" t="s">
        <v>7211</v>
      </c>
    </row>
    <row r="7964" spans="1:25" x14ac:dyDescent="0.25">
      <c r="A7964" t="s">
        <v>17526</v>
      </c>
      <c r="B7964">
        <v>2017</v>
      </c>
      <c r="C7964">
        <v>4</v>
      </c>
      <c r="D7964" t="s">
        <v>7768</v>
      </c>
      <c r="E7964" t="s">
        <v>2518</v>
      </c>
      <c r="F7964" t="s">
        <v>2519</v>
      </c>
      <c r="G7964" t="s">
        <v>69</v>
      </c>
      <c r="H7964" t="s">
        <v>70</v>
      </c>
      <c r="I7964" t="s">
        <v>71</v>
      </c>
      <c r="J7964" t="s">
        <v>72</v>
      </c>
      <c r="K7964" t="s">
        <v>7224</v>
      </c>
      <c r="L7964">
        <v>2181</v>
      </c>
      <c r="M7964">
        <v>50000</v>
      </c>
      <c r="N7964" t="s">
        <v>74</v>
      </c>
      <c r="O7964">
        <v>10</v>
      </c>
      <c r="P7964">
        <v>70049005</v>
      </c>
      <c r="Q7964" t="s">
        <v>75</v>
      </c>
      <c r="R7964" t="s">
        <v>76</v>
      </c>
      <c r="S7964" t="s">
        <v>210</v>
      </c>
      <c r="T7964" t="s">
        <v>78</v>
      </c>
      <c r="U7964" t="s">
        <v>17527</v>
      </c>
      <c r="V7964" t="s">
        <v>80</v>
      </c>
      <c r="W7964" t="s">
        <v>81</v>
      </c>
      <c r="X7964" t="s">
        <v>212</v>
      </c>
      <c r="Y7964" t="s">
        <v>7211</v>
      </c>
    </row>
    <row r="7965" spans="1:25" x14ac:dyDescent="0.25">
      <c r="A7965" t="s">
        <v>17528</v>
      </c>
      <c r="B7965">
        <v>2012</v>
      </c>
      <c r="C7965">
        <v>7</v>
      </c>
      <c r="D7965" t="s">
        <v>7593</v>
      </c>
      <c r="E7965" t="s">
        <v>2518</v>
      </c>
      <c r="F7965" t="s">
        <v>2519</v>
      </c>
      <c r="G7965" t="s">
        <v>69</v>
      </c>
      <c r="H7965" t="s">
        <v>70</v>
      </c>
      <c r="I7965" t="s">
        <v>71</v>
      </c>
      <c r="J7965" t="s">
        <v>72</v>
      </c>
      <c r="K7965" t="s">
        <v>7248</v>
      </c>
      <c r="L7965">
        <v>2148</v>
      </c>
      <c r="M7965">
        <v>10000</v>
      </c>
      <c r="N7965" t="s">
        <v>74</v>
      </c>
      <c r="O7965">
        <v>10</v>
      </c>
      <c r="P7965">
        <v>70049005</v>
      </c>
      <c r="Q7965" t="s">
        <v>75</v>
      </c>
      <c r="R7965" t="s">
        <v>76</v>
      </c>
      <c r="S7965" t="s">
        <v>372</v>
      </c>
      <c r="T7965" t="s">
        <v>78</v>
      </c>
      <c r="U7965" t="s">
        <v>17529</v>
      </c>
      <c r="V7965" t="s">
        <v>80</v>
      </c>
      <c r="W7965" t="s">
        <v>81</v>
      </c>
      <c r="X7965" t="s">
        <v>374</v>
      </c>
      <c r="Y7965" t="s">
        <v>7211</v>
      </c>
    </row>
    <row r="7966" spans="1:25" x14ac:dyDescent="0.25">
      <c r="A7966" t="s">
        <v>17530</v>
      </c>
      <c r="B7966">
        <v>2015</v>
      </c>
      <c r="C7966">
        <v>9</v>
      </c>
      <c r="D7966" t="s">
        <v>7298</v>
      </c>
      <c r="E7966" t="s">
        <v>2518</v>
      </c>
      <c r="F7966" t="s">
        <v>2519</v>
      </c>
      <c r="G7966" t="s">
        <v>69</v>
      </c>
      <c r="H7966" t="s">
        <v>70</v>
      </c>
      <c r="I7966" t="s">
        <v>71</v>
      </c>
      <c r="J7966" t="s">
        <v>72</v>
      </c>
      <c r="K7966" t="s">
        <v>7252</v>
      </c>
      <c r="L7966">
        <v>2178</v>
      </c>
      <c r="M7966">
        <v>8890</v>
      </c>
      <c r="N7966" t="s">
        <v>74</v>
      </c>
      <c r="O7966">
        <v>10</v>
      </c>
      <c r="P7966">
        <v>70049005</v>
      </c>
      <c r="Q7966" t="s">
        <v>75</v>
      </c>
      <c r="R7966" t="s">
        <v>76</v>
      </c>
      <c r="S7966" t="s">
        <v>414</v>
      </c>
      <c r="T7966" t="s">
        <v>78</v>
      </c>
      <c r="U7966" t="s">
        <v>17531</v>
      </c>
      <c r="V7966" t="s">
        <v>80</v>
      </c>
      <c r="W7966" t="s">
        <v>81</v>
      </c>
      <c r="X7966" t="s">
        <v>416</v>
      </c>
      <c r="Y7966" t="s">
        <v>7211</v>
      </c>
    </row>
    <row r="7967" spans="1:25" x14ac:dyDescent="0.25">
      <c r="A7967" t="s">
        <v>17532</v>
      </c>
      <c r="B7967">
        <v>2010</v>
      </c>
      <c r="C7967">
        <v>4</v>
      </c>
      <c r="D7967" t="s">
        <v>7217</v>
      </c>
      <c r="E7967" t="s">
        <v>2518</v>
      </c>
      <c r="F7967" t="s">
        <v>2519</v>
      </c>
      <c r="G7967" t="s">
        <v>69</v>
      </c>
      <c r="H7967" t="s">
        <v>70</v>
      </c>
      <c r="I7967" t="s">
        <v>71</v>
      </c>
      <c r="J7967" t="s">
        <v>72</v>
      </c>
      <c r="K7967" t="s">
        <v>7214</v>
      </c>
      <c r="L7967">
        <v>2111</v>
      </c>
      <c r="M7967">
        <v>4000000</v>
      </c>
      <c r="N7967" t="s">
        <v>74</v>
      </c>
      <c r="O7967">
        <v>10</v>
      </c>
      <c r="P7967">
        <v>70049005</v>
      </c>
      <c r="Q7967" t="s">
        <v>75</v>
      </c>
      <c r="R7967" t="s">
        <v>76</v>
      </c>
      <c r="S7967" t="s">
        <v>309</v>
      </c>
      <c r="T7967" t="s">
        <v>78</v>
      </c>
      <c r="U7967" t="s">
        <v>17533</v>
      </c>
      <c r="V7967" t="s">
        <v>80</v>
      </c>
      <c r="W7967" t="s">
        <v>81</v>
      </c>
      <c r="X7967" t="s">
        <v>311</v>
      </c>
      <c r="Y7967" t="s">
        <v>7211</v>
      </c>
    </row>
    <row r="7968" spans="1:25" x14ac:dyDescent="0.25">
      <c r="A7968" t="s">
        <v>17534</v>
      </c>
      <c r="B7968">
        <v>2014</v>
      </c>
      <c r="C7968">
        <v>11</v>
      </c>
      <c r="D7968" t="s">
        <v>15251</v>
      </c>
      <c r="E7968" t="s">
        <v>2518</v>
      </c>
      <c r="F7968" t="s">
        <v>2519</v>
      </c>
      <c r="G7968" t="s">
        <v>69</v>
      </c>
      <c r="H7968" t="s">
        <v>70</v>
      </c>
      <c r="I7968" t="s">
        <v>71</v>
      </c>
      <c r="J7968" t="s">
        <v>72</v>
      </c>
      <c r="K7968" t="s">
        <v>7228</v>
      </c>
      <c r="L7968">
        <v>2631</v>
      </c>
      <c r="M7968">
        <v>12000</v>
      </c>
      <c r="N7968" t="s">
        <v>74</v>
      </c>
      <c r="O7968">
        <v>10</v>
      </c>
      <c r="P7968">
        <v>70049005</v>
      </c>
      <c r="Q7968" t="s">
        <v>75</v>
      </c>
      <c r="R7968" t="s">
        <v>76</v>
      </c>
      <c r="S7968" t="s">
        <v>1329</v>
      </c>
      <c r="T7968" t="s">
        <v>78</v>
      </c>
      <c r="U7968" t="s">
        <v>17535</v>
      </c>
      <c r="V7968" t="s">
        <v>80</v>
      </c>
      <c r="W7968" t="s">
        <v>81</v>
      </c>
      <c r="X7968" t="s">
        <v>1331</v>
      </c>
      <c r="Y7968" t="s">
        <v>7211</v>
      </c>
    </row>
    <row r="7969" spans="1:25" x14ac:dyDescent="0.25">
      <c r="A7969" t="s">
        <v>17536</v>
      </c>
      <c r="B7969">
        <v>2015</v>
      </c>
      <c r="C7969">
        <v>7</v>
      </c>
      <c r="D7969" t="s">
        <v>7719</v>
      </c>
      <c r="E7969" t="s">
        <v>2518</v>
      </c>
      <c r="F7969" t="s">
        <v>2519</v>
      </c>
      <c r="G7969" t="s">
        <v>69</v>
      </c>
      <c r="H7969" t="s">
        <v>70</v>
      </c>
      <c r="I7969" t="s">
        <v>71</v>
      </c>
      <c r="J7969" t="s">
        <v>72</v>
      </c>
      <c r="K7969" t="s">
        <v>7252</v>
      </c>
      <c r="L7969">
        <v>1701</v>
      </c>
      <c r="M7969">
        <v>210000</v>
      </c>
      <c r="N7969" t="s">
        <v>74</v>
      </c>
      <c r="O7969">
        <v>10</v>
      </c>
      <c r="P7969">
        <v>70049005</v>
      </c>
      <c r="Q7969" t="s">
        <v>75</v>
      </c>
      <c r="R7969" t="s">
        <v>76</v>
      </c>
      <c r="S7969" t="s">
        <v>896</v>
      </c>
      <c r="T7969" t="s">
        <v>78</v>
      </c>
      <c r="U7969" t="s">
        <v>17537</v>
      </c>
      <c r="V7969" t="s">
        <v>80</v>
      </c>
      <c r="W7969" t="s">
        <v>81</v>
      </c>
      <c r="X7969" t="s">
        <v>898</v>
      </c>
      <c r="Y7969" t="s">
        <v>7211</v>
      </c>
    </row>
    <row r="7970" spans="1:25" x14ac:dyDescent="0.25">
      <c r="A7970" t="s">
        <v>17538</v>
      </c>
      <c r="B7970">
        <v>2014</v>
      </c>
      <c r="C7970">
        <v>4</v>
      </c>
      <c r="D7970" t="s">
        <v>7227</v>
      </c>
      <c r="E7970" t="s">
        <v>2518</v>
      </c>
      <c r="F7970" t="s">
        <v>2519</v>
      </c>
      <c r="G7970" t="s">
        <v>69</v>
      </c>
      <c r="H7970" t="s">
        <v>70</v>
      </c>
      <c r="I7970" t="s">
        <v>71</v>
      </c>
      <c r="J7970" t="s">
        <v>72</v>
      </c>
      <c r="K7970" t="s">
        <v>7228</v>
      </c>
      <c r="L7970">
        <v>2646</v>
      </c>
      <c r="M7970">
        <v>5000</v>
      </c>
      <c r="N7970" t="s">
        <v>74</v>
      </c>
      <c r="O7970">
        <v>10</v>
      </c>
      <c r="P7970">
        <v>70049005</v>
      </c>
      <c r="Q7970" t="s">
        <v>75</v>
      </c>
      <c r="R7970" t="s">
        <v>76</v>
      </c>
      <c r="S7970" t="s">
        <v>8430</v>
      </c>
      <c r="T7970" t="s">
        <v>78</v>
      </c>
      <c r="U7970" t="s">
        <v>17539</v>
      </c>
      <c r="V7970" t="s">
        <v>80</v>
      </c>
      <c r="W7970" t="s">
        <v>81</v>
      </c>
      <c r="X7970" t="s">
        <v>8432</v>
      </c>
      <c r="Y7970" t="s">
        <v>7211</v>
      </c>
    </row>
    <row r="7971" spans="1:25" x14ac:dyDescent="0.25">
      <c r="A7971" t="s">
        <v>17540</v>
      </c>
      <c r="B7971">
        <v>2016</v>
      </c>
      <c r="C7971">
        <v>6</v>
      </c>
      <c r="D7971" t="s">
        <v>7236</v>
      </c>
      <c r="E7971" t="s">
        <v>2518</v>
      </c>
      <c r="F7971" t="s">
        <v>2519</v>
      </c>
      <c r="G7971" t="s">
        <v>69</v>
      </c>
      <c r="H7971" t="s">
        <v>70</v>
      </c>
      <c r="I7971" t="s">
        <v>71</v>
      </c>
      <c r="J7971" t="s">
        <v>72</v>
      </c>
      <c r="K7971" t="s">
        <v>7237</v>
      </c>
      <c r="L7971">
        <v>2150</v>
      </c>
      <c r="M7971">
        <v>120000</v>
      </c>
      <c r="N7971" t="s">
        <v>74</v>
      </c>
      <c r="O7971">
        <v>10</v>
      </c>
      <c r="P7971">
        <v>70049005</v>
      </c>
      <c r="Q7971" t="s">
        <v>75</v>
      </c>
      <c r="R7971" t="s">
        <v>76</v>
      </c>
      <c r="S7971" t="s">
        <v>260</v>
      </c>
      <c r="T7971" t="s">
        <v>78</v>
      </c>
      <c r="U7971" t="s">
        <v>17541</v>
      </c>
      <c r="V7971" t="s">
        <v>80</v>
      </c>
      <c r="W7971" t="s">
        <v>81</v>
      </c>
      <c r="X7971" t="s">
        <v>262</v>
      </c>
      <c r="Y7971" t="s">
        <v>7211</v>
      </c>
    </row>
    <row r="7972" spans="1:25" x14ac:dyDescent="0.25">
      <c r="A7972" t="s">
        <v>17542</v>
      </c>
      <c r="B7972">
        <v>2016</v>
      </c>
      <c r="C7972">
        <v>6</v>
      </c>
      <c r="D7972" t="s">
        <v>7236</v>
      </c>
      <c r="E7972" t="s">
        <v>2518</v>
      </c>
      <c r="F7972" t="s">
        <v>2519</v>
      </c>
      <c r="G7972" t="s">
        <v>69</v>
      </c>
      <c r="H7972" t="s">
        <v>70</v>
      </c>
      <c r="I7972" t="s">
        <v>71</v>
      </c>
      <c r="J7972" t="s">
        <v>72</v>
      </c>
      <c r="K7972" t="s">
        <v>7237</v>
      </c>
      <c r="L7972">
        <v>2780</v>
      </c>
      <c r="M7972">
        <v>100000</v>
      </c>
      <c r="N7972" t="s">
        <v>74</v>
      </c>
      <c r="O7972">
        <v>10</v>
      </c>
      <c r="P7972">
        <v>70049005</v>
      </c>
      <c r="Q7972" t="s">
        <v>75</v>
      </c>
      <c r="R7972" t="s">
        <v>76</v>
      </c>
      <c r="S7972" t="s">
        <v>157</v>
      </c>
      <c r="T7972" t="s">
        <v>78</v>
      </c>
      <c r="U7972" t="s">
        <v>17543</v>
      </c>
      <c r="V7972" t="s">
        <v>80</v>
      </c>
      <c r="W7972" t="s">
        <v>81</v>
      </c>
      <c r="X7972" t="s">
        <v>159</v>
      </c>
      <c r="Y7972" t="s">
        <v>7211</v>
      </c>
    </row>
    <row r="7973" spans="1:25" x14ac:dyDescent="0.25">
      <c r="A7973" t="s">
        <v>17544</v>
      </c>
      <c r="B7973">
        <v>2014</v>
      </c>
      <c r="C7973">
        <v>10</v>
      </c>
      <c r="D7973" t="s">
        <v>8198</v>
      </c>
      <c r="E7973" t="s">
        <v>2518</v>
      </c>
      <c r="F7973" t="s">
        <v>2519</v>
      </c>
      <c r="G7973" t="s">
        <v>69</v>
      </c>
      <c r="H7973" t="s">
        <v>70</v>
      </c>
      <c r="I7973" t="s">
        <v>71</v>
      </c>
      <c r="J7973" t="s">
        <v>72</v>
      </c>
      <c r="K7973" t="s">
        <v>7228</v>
      </c>
      <c r="L7973">
        <v>1436</v>
      </c>
      <c r="M7973">
        <v>1860</v>
      </c>
      <c r="N7973" t="s">
        <v>74</v>
      </c>
      <c r="O7973">
        <v>10</v>
      </c>
      <c r="P7973">
        <v>70049005</v>
      </c>
      <c r="Q7973" t="s">
        <v>75</v>
      </c>
      <c r="R7973" t="s">
        <v>76</v>
      </c>
      <c r="S7973" t="s">
        <v>665</v>
      </c>
      <c r="T7973" t="s">
        <v>78</v>
      </c>
      <c r="U7973" t="s">
        <v>17545</v>
      </c>
      <c r="V7973" t="s">
        <v>80</v>
      </c>
      <c r="W7973" t="s">
        <v>81</v>
      </c>
      <c r="X7973" t="s">
        <v>667</v>
      </c>
      <c r="Y7973" t="s">
        <v>7211</v>
      </c>
    </row>
    <row r="7974" spans="1:25" x14ac:dyDescent="0.25">
      <c r="A7974" t="s">
        <v>17546</v>
      </c>
      <c r="B7974">
        <v>2010</v>
      </c>
      <c r="C7974">
        <v>3</v>
      </c>
      <c r="D7974" t="s">
        <v>17547</v>
      </c>
      <c r="E7974" t="s">
        <v>2518</v>
      </c>
      <c r="F7974" t="s">
        <v>2519</v>
      </c>
      <c r="G7974" t="s">
        <v>69</v>
      </c>
      <c r="H7974" t="s">
        <v>70</v>
      </c>
      <c r="I7974" t="s">
        <v>71</v>
      </c>
      <c r="J7974" t="s">
        <v>72</v>
      </c>
      <c r="K7974" t="s">
        <v>7214</v>
      </c>
      <c r="L7974">
        <v>1752</v>
      </c>
      <c r="M7974">
        <v>30828</v>
      </c>
      <c r="N7974" t="s">
        <v>74</v>
      </c>
      <c r="O7974">
        <v>10</v>
      </c>
      <c r="P7974">
        <v>70049005</v>
      </c>
      <c r="Q7974" t="s">
        <v>75</v>
      </c>
      <c r="R7974" t="s">
        <v>76</v>
      </c>
      <c r="S7974" t="s">
        <v>1113</v>
      </c>
      <c r="T7974" t="s">
        <v>1114</v>
      </c>
      <c r="U7974" t="s">
        <v>17548</v>
      </c>
      <c r="V7974" t="s">
        <v>1601</v>
      </c>
      <c r="W7974" t="s">
        <v>81</v>
      </c>
      <c r="X7974" t="s">
        <v>1116</v>
      </c>
      <c r="Y7974" t="s">
        <v>7211</v>
      </c>
    </row>
    <row r="7975" spans="1:25" x14ac:dyDescent="0.25">
      <c r="A7975" t="s">
        <v>17549</v>
      </c>
      <c r="B7975">
        <v>2015</v>
      </c>
      <c r="C7975">
        <v>9</v>
      </c>
      <c r="D7975" t="s">
        <v>7298</v>
      </c>
      <c r="E7975" t="s">
        <v>2518</v>
      </c>
      <c r="F7975" t="s">
        <v>2519</v>
      </c>
      <c r="G7975" t="s">
        <v>69</v>
      </c>
      <c r="H7975" t="s">
        <v>70</v>
      </c>
      <c r="I7975" t="s">
        <v>71</v>
      </c>
      <c r="J7975" t="s">
        <v>72</v>
      </c>
      <c r="K7975" t="s">
        <v>7252</v>
      </c>
      <c r="L7975">
        <v>1056</v>
      </c>
      <c r="M7975">
        <v>5810</v>
      </c>
      <c r="N7975" t="s">
        <v>74</v>
      </c>
      <c r="O7975">
        <v>10</v>
      </c>
      <c r="P7975">
        <v>70049005</v>
      </c>
      <c r="Q7975" t="s">
        <v>75</v>
      </c>
      <c r="R7975" t="s">
        <v>76</v>
      </c>
      <c r="S7975" t="s">
        <v>137</v>
      </c>
      <c r="T7975" t="s">
        <v>78</v>
      </c>
      <c r="U7975" t="s">
        <v>17550</v>
      </c>
      <c r="V7975" t="s">
        <v>80</v>
      </c>
      <c r="W7975" t="s">
        <v>81</v>
      </c>
      <c r="X7975" t="s">
        <v>139</v>
      </c>
      <c r="Y7975" t="s">
        <v>7211</v>
      </c>
    </row>
    <row r="7976" spans="1:25" x14ac:dyDescent="0.25">
      <c r="A7976" t="s">
        <v>17551</v>
      </c>
      <c r="B7976">
        <v>2013</v>
      </c>
      <c r="C7976">
        <v>13</v>
      </c>
      <c r="D7976" t="s">
        <v>7244</v>
      </c>
      <c r="E7976" t="s">
        <v>2518</v>
      </c>
      <c r="F7976" t="s">
        <v>2519</v>
      </c>
      <c r="G7976" t="s">
        <v>69</v>
      </c>
      <c r="H7976" t="s">
        <v>70</v>
      </c>
      <c r="I7976" t="s">
        <v>71</v>
      </c>
      <c r="J7976" t="s">
        <v>72</v>
      </c>
      <c r="K7976" t="s">
        <v>7241</v>
      </c>
      <c r="L7976">
        <v>1035</v>
      </c>
      <c r="M7976">
        <v>7441</v>
      </c>
      <c r="N7976" t="s">
        <v>74</v>
      </c>
      <c r="O7976">
        <v>10</v>
      </c>
      <c r="P7976">
        <v>70049005</v>
      </c>
      <c r="Q7976" t="s">
        <v>75</v>
      </c>
      <c r="R7976" t="s">
        <v>76</v>
      </c>
      <c r="S7976" t="s">
        <v>248</v>
      </c>
      <c r="T7976" t="s">
        <v>78</v>
      </c>
      <c r="U7976" t="s">
        <v>17552</v>
      </c>
      <c r="V7976" t="s">
        <v>80</v>
      </c>
      <c r="W7976" t="s">
        <v>81</v>
      </c>
      <c r="X7976" t="s">
        <v>250</v>
      </c>
      <c r="Y7976" t="s">
        <v>7211</v>
      </c>
    </row>
    <row r="7977" spans="1:25" x14ac:dyDescent="0.25">
      <c r="A7977" t="s">
        <v>17553</v>
      </c>
      <c r="B7977">
        <v>2012</v>
      </c>
      <c r="C7977">
        <v>7</v>
      </c>
      <c r="D7977" t="s">
        <v>7593</v>
      </c>
      <c r="E7977" t="s">
        <v>2518</v>
      </c>
      <c r="F7977" t="s">
        <v>2519</v>
      </c>
      <c r="G7977" t="s">
        <v>69</v>
      </c>
      <c r="H7977" t="s">
        <v>70</v>
      </c>
      <c r="I7977" t="s">
        <v>71</v>
      </c>
      <c r="J7977" t="s">
        <v>72</v>
      </c>
      <c r="K7977" t="s">
        <v>7248</v>
      </c>
      <c r="L7977">
        <v>2649</v>
      </c>
      <c r="M7977">
        <v>5000</v>
      </c>
      <c r="N7977" t="s">
        <v>74</v>
      </c>
      <c r="O7977">
        <v>10</v>
      </c>
      <c r="P7977">
        <v>70049005</v>
      </c>
      <c r="Q7977" t="s">
        <v>75</v>
      </c>
      <c r="R7977" t="s">
        <v>76</v>
      </c>
      <c r="S7977" t="s">
        <v>2096</v>
      </c>
      <c r="T7977" t="s">
        <v>78</v>
      </c>
      <c r="U7977" t="s">
        <v>17554</v>
      </c>
      <c r="V7977" t="s">
        <v>80</v>
      </c>
      <c r="W7977" t="s">
        <v>81</v>
      </c>
      <c r="X7977" t="s">
        <v>2098</v>
      </c>
      <c r="Y7977" t="s">
        <v>7211</v>
      </c>
    </row>
    <row r="7978" spans="1:25" x14ac:dyDescent="0.25">
      <c r="A7978" t="s">
        <v>17555</v>
      </c>
      <c r="B7978">
        <v>2011</v>
      </c>
      <c r="C7978">
        <v>2</v>
      </c>
      <c r="D7978" t="s">
        <v>7310</v>
      </c>
      <c r="E7978" t="s">
        <v>2518</v>
      </c>
      <c r="F7978" t="s">
        <v>2519</v>
      </c>
      <c r="G7978" t="s">
        <v>69</v>
      </c>
      <c r="H7978" t="s">
        <v>70</v>
      </c>
      <c r="I7978" t="s">
        <v>71</v>
      </c>
      <c r="J7978" t="s">
        <v>72</v>
      </c>
      <c r="K7978" t="s">
        <v>7262</v>
      </c>
      <c r="L7978">
        <v>2054</v>
      </c>
      <c r="M7978">
        <v>10000</v>
      </c>
      <c r="N7978" t="s">
        <v>74</v>
      </c>
      <c r="O7978">
        <v>10</v>
      </c>
      <c r="P7978">
        <v>70049005</v>
      </c>
      <c r="Q7978" t="s">
        <v>75</v>
      </c>
      <c r="R7978" t="s">
        <v>76</v>
      </c>
      <c r="S7978" t="s">
        <v>5220</v>
      </c>
      <c r="T7978" t="s">
        <v>78</v>
      </c>
      <c r="U7978" t="s">
        <v>17556</v>
      </c>
      <c r="V7978" t="s">
        <v>1601</v>
      </c>
      <c r="W7978" t="s">
        <v>81</v>
      </c>
      <c r="X7978" t="s">
        <v>5222</v>
      </c>
      <c r="Y7978" t="s">
        <v>7211</v>
      </c>
    </row>
    <row r="7979" spans="1:25" x14ac:dyDescent="0.25">
      <c r="A7979" t="s">
        <v>17557</v>
      </c>
      <c r="B7979">
        <v>2017</v>
      </c>
      <c r="C7979">
        <v>13</v>
      </c>
      <c r="D7979" t="s">
        <v>7223</v>
      </c>
      <c r="E7979" t="s">
        <v>2518</v>
      </c>
      <c r="F7979" t="s">
        <v>2519</v>
      </c>
      <c r="G7979" t="s">
        <v>69</v>
      </c>
      <c r="H7979" t="s">
        <v>70</v>
      </c>
      <c r="I7979" t="s">
        <v>71</v>
      </c>
      <c r="J7979" t="s">
        <v>72</v>
      </c>
      <c r="K7979" t="s">
        <v>7224</v>
      </c>
      <c r="L7979">
        <v>2151</v>
      </c>
      <c r="M7979">
        <v>300000</v>
      </c>
      <c r="N7979" t="s">
        <v>74</v>
      </c>
      <c r="O7979">
        <v>10</v>
      </c>
      <c r="P7979">
        <v>70049005</v>
      </c>
      <c r="Q7979" t="s">
        <v>75</v>
      </c>
      <c r="R7979" t="s">
        <v>76</v>
      </c>
      <c r="S7979" t="s">
        <v>236</v>
      </c>
      <c r="T7979" t="s">
        <v>78</v>
      </c>
      <c r="U7979" t="s">
        <v>17558</v>
      </c>
      <c r="V7979" t="s">
        <v>80</v>
      </c>
      <c r="W7979" t="s">
        <v>81</v>
      </c>
      <c r="X7979" t="s">
        <v>238</v>
      </c>
      <c r="Y7979" t="s">
        <v>7211</v>
      </c>
    </row>
    <row r="7980" spans="1:25" x14ac:dyDescent="0.25">
      <c r="A7980" t="s">
        <v>17559</v>
      </c>
      <c r="B7980">
        <v>2011</v>
      </c>
      <c r="C7980">
        <v>2</v>
      </c>
      <c r="D7980" t="s">
        <v>7369</v>
      </c>
      <c r="E7980" t="s">
        <v>2518</v>
      </c>
      <c r="F7980" t="s">
        <v>2519</v>
      </c>
      <c r="G7980" t="s">
        <v>69</v>
      </c>
      <c r="H7980" t="s">
        <v>70</v>
      </c>
      <c r="I7980" t="s">
        <v>71</v>
      </c>
      <c r="J7980" t="s">
        <v>72</v>
      </c>
      <c r="K7980" t="s">
        <v>7262</v>
      </c>
      <c r="L7980">
        <v>2161</v>
      </c>
      <c r="M7980">
        <v>10000</v>
      </c>
      <c r="N7980" t="s">
        <v>74</v>
      </c>
      <c r="O7980">
        <v>10</v>
      </c>
      <c r="P7980">
        <v>70049005</v>
      </c>
      <c r="Q7980" t="s">
        <v>75</v>
      </c>
      <c r="R7980" t="s">
        <v>76</v>
      </c>
      <c r="S7980" t="s">
        <v>649</v>
      </c>
      <c r="T7980" t="s">
        <v>78</v>
      </c>
      <c r="U7980" t="s">
        <v>17560</v>
      </c>
      <c r="V7980" t="s">
        <v>80</v>
      </c>
      <c r="W7980" t="s">
        <v>81</v>
      </c>
      <c r="X7980" t="s">
        <v>651</v>
      </c>
      <c r="Y7980" t="s">
        <v>7211</v>
      </c>
    </row>
    <row r="7981" spans="1:25" x14ac:dyDescent="0.25">
      <c r="A7981" t="s">
        <v>17561</v>
      </c>
      <c r="B7981">
        <v>2016</v>
      </c>
      <c r="C7981">
        <v>4</v>
      </c>
      <c r="D7981" t="s">
        <v>7375</v>
      </c>
      <c r="E7981" t="s">
        <v>2518</v>
      </c>
      <c r="F7981" t="s">
        <v>2519</v>
      </c>
      <c r="G7981" t="s">
        <v>69</v>
      </c>
      <c r="H7981" t="s">
        <v>70</v>
      </c>
      <c r="I7981" t="s">
        <v>71</v>
      </c>
      <c r="J7981" t="s">
        <v>72</v>
      </c>
      <c r="K7981" t="s">
        <v>7237</v>
      </c>
      <c r="L7981">
        <v>2370</v>
      </c>
      <c r="M7981">
        <v>100000</v>
      </c>
      <c r="N7981" t="s">
        <v>74</v>
      </c>
      <c r="O7981">
        <v>10</v>
      </c>
      <c r="P7981">
        <v>70049005</v>
      </c>
      <c r="Q7981" t="s">
        <v>75</v>
      </c>
      <c r="R7981" t="s">
        <v>76</v>
      </c>
      <c r="S7981" t="s">
        <v>165</v>
      </c>
      <c r="T7981" t="s">
        <v>78</v>
      </c>
      <c r="U7981" t="s">
        <v>17562</v>
      </c>
      <c r="V7981" t="s">
        <v>80</v>
      </c>
      <c r="W7981" t="s">
        <v>81</v>
      </c>
      <c r="X7981" t="s">
        <v>167</v>
      </c>
      <c r="Y7981" t="s">
        <v>7211</v>
      </c>
    </row>
    <row r="7982" spans="1:25" x14ac:dyDescent="0.25">
      <c r="A7982" t="s">
        <v>17563</v>
      </c>
      <c r="B7982">
        <v>2014</v>
      </c>
      <c r="C7982">
        <v>13</v>
      </c>
      <c r="D7982" t="s">
        <v>7255</v>
      </c>
      <c r="E7982" t="s">
        <v>2518</v>
      </c>
      <c r="F7982" t="s">
        <v>2519</v>
      </c>
      <c r="G7982" t="s">
        <v>69</v>
      </c>
      <c r="H7982" t="s">
        <v>70</v>
      </c>
      <c r="I7982" t="s">
        <v>71</v>
      </c>
      <c r="J7982" t="s">
        <v>72</v>
      </c>
      <c r="K7982" t="s">
        <v>7228</v>
      </c>
      <c r="L7982">
        <v>2301</v>
      </c>
      <c r="M7982">
        <v>100000</v>
      </c>
      <c r="N7982" t="s">
        <v>74</v>
      </c>
      <c r="O7982">
        <v>10</v>
      </c>
      <c r="P7982">
        <v>70049005</v>
      </c>
      <c r="Q7982" t="s">
        <v>75</v>
      </c>
      <c r="R7982" t="s">
        <v>76</v>
      </c>
      <c r="S7982" t="s">
        <v>206</v>
      </c>
      <c r="T7982" t="s">
        <v>78</v>
      </c>
      <c r="U7982" t="s">
        <v>17564</v>
      </c>
      <c r="V7982" t="s">
        <v>80</v>
      </c>
      <c r="W7982" t="s">
        <v>81</v>
      </c>
      <c r="X7982" t="s">
        <v>208</v>
      </c>
      <c r="Y7982" t="s">
        <v>7211</v>
      </c>
    </row>
    <row r="7983" spans="1:25" x14ac:dyDescent="0.25">
      <c r="A7983" t="s">
        <v>17565</v>
      </c>
      <c r="B7983">
        <v>2014</v>
      </c>
      <c r="C7983">
        <v>11</v>
      </c>
      <c r="D7983" t="s">
        <v>7400</v>
      </c>
      <c r="E7983" t="s">
        <v>2518</v>
      </c>
      <c r="F7983" t="s">
        <v>2519</v>
      </c>
      <c r="G7983" t="s">
        <v>69</v>
      </c>
      <c r="H7983" t="s">
        <v>70</v>
      </c>
      <c r="I7983" t="s">
        <v>71</v>
      </c>
      <c r="J7983" t="s">
        <v>72</v>
      </c>
      <c r="K7983" t="s">
        <v>7228</v>
      </c>
      <c r="L7983">
        <v>1908</v>
      </c>
      <c r="M7983">
        <v>50000</v>
      </c>
      <c r="N7983" t="s">
        <v>74</v>
      </c>
      <c r="O7983">
        <v>10</v>
      </c>
      <c r="P7983">
        <v>70049005</v>
      </c>
      <c r="Q7983" t="s">
        <v>75</v>
      </c>
      <c r="R7983" t="s">
        <v>76</v>
      </c>
      <c r="S7983" t="s">
        <v>3575</v>
      </c>
      <c r="T7983" t="s">
        <v>78</v>
      </c>
      <c r="U7983" t="s">
        <v>17566</v>
      </c>
      <c r="V7983" t="s">
        <v>80</v>
      </c>
      <c r="W7983" t="s">
        <v>81</v>
      </c>
      <c r="X7983" t="s">
        <v>3577</v>
      </c>
      <c r="Y7983" t="s">
        <v>7211</v>
      </c>
    </row>
    <row r="7984" spans="1:25" x14ac:dyDescent="0.25">
      <c r="A7984" t="s">
        <v>17567</v>
      </c>
      <c r="B7984">
        <v>2012</v>
      </c>
      <c r="C7984">
        <v>13</v>
      </c>
      <c r="D7984" t="s">
        <v>7258</v>
      </c>
      <c r="E7984" t="s">
        <v>2518</v>
      </c>
      <c r="F7984" t="s">
        <v>2519</v>
      </c>
      <c r="G7984" t="s">
        <v>69</v>
      </c>
      <c r="H7984" t="s">
        <v>70</v>
      </c>
      <c r="I7984" t="s">
        <v>71</v>
      </c>
      <c r="J7984" t="s">
        <v>72</v>
      </c>
      <c r="K7984" t="s">
        <v>7248</v>
      </c>
      <c r="L7984">
        <v>2563</v>
      </c>
      <c r="M7984">
        <v>5000</v>
      </c>
      <c r="N7984" t="s">
        <v>74</v>
      </c>
      <c r="O7984">
        <v>10</v>
      </c>
      <c r="P7984">
        <v>70049005</v>
      </c>
      <c r="Q7984" t="s">
        <v>75</v>
      </c>
      <c r="R7984" t="s">
        <v>76</v>
      </c>
      <c r="S7984" t="s">
        <v>5098</v>
      </c>
      <c r="T7984" t="s">
        <v>78</v>
      </c>
      <c r="U7984" t="s">
        <v>17568</v>
      </c>
      <c r="V7984" t="s">
        <v>80</v>
      </c>
      <c r="W7984" t="s">
        <v>81</v>
      </c>
      <c r="X7984" t="s">
        <v>5100</v>
      </c>
      <c r="Y7984" t="s">
        <v>7211</v>
      </c>
    </row>
    <row r="7985" spans="1:25" x14ac:dyDescent="0.25">
      <c r="A7985" t="s">
        <v>17569</v>
      </c>
      <c r="B7985">
        <v>2013</v>
      </c>
      <c r="C7985">
        <v>3</v>
      </c>
      <c r="D7985" t="s">
        <v>7240</v>
      </c>
      <c r="E7985" t="s">
        <v>2518</v>
      </c>
      <c r="F7985" t="s">
        <v>2519</v>
      </c>
      <c r="G7985" t="s">
        <v>69</v>
      </c>
      <c r="H7985" t="s">
        <v>70</v>
      </c>
      <c r="I7985" t="s">
        <v>71</v>
      </c>
      <c r="J7985" t="s">
        <v>72</v>
      </c>
      <c r="K7985" t="s">
        <v>7241</v>
      </c>
      <c r="L7985">
        <v>2343</v>
      </c>
      <c r="M7985">
        <v>40000</v>
      </c>
      <c r="N7985" t="s">
        <v>74</v>
      </c>
      <c r="O7985">
        <v>10</v>
      </c>
      <c r="P7985">
        <v>70049005</v>
      </c>
      <c r="Q7985" t="s">
        <v>75</v>
      </c>
      <c r="R7985" t="s">
        <v>76</v>
      </c>
      <c r="S7985" t="s">
        <v>1387</v>
      </c>
      <c r="T7985" t="s">
        <v>78</v>
      </c>
      <c r="U7985" t="s">
        <v>17570</v>
      </c>
      <c r="V7985" t="s">
        <v>80</v>
      </c>
      <c r="W7985" t="s">
        <v>81</v>
      </c>
      <c r="X7985" t="s">
        <v>1389</v>
      </c>
      <c r="Y7985" t="s">
        <v>7211</v>
      </c>
    </row>
    <row r="7986" spans="1:25" x14ac:dyDescent="0.25">
      <c r="A7986" t="s">
        <v>17571</v>
      </c>
      <c r="B7986">
        <v>2014</v>
      </c>
      <c r="C7986">
        <v>13</v>
      </c>
      <c r="D7986" t="s">
        <v>7512</v>
      </c>
      <c r="E7986" t="s">
        <v>2518</v>
      </c>
      <c r="F7986" t="s">
        <v>2519</v>
      </c>
      <c r="G7986" t="s">
        <v>69</v>
      </c>
      <c r="H7986" t="s">
        <v>70</v>
      </c>
      <c r="I7986" t="s">
        <v>71</v>
      </c>
      <c r="J7986" t="s">
        <v>72</v>
      </c>
      <c r="K7986" t="s">
        <v>7228</v>
      </c>
      <c r="L7986">
        <v>2146</v>
      </c>
      <c r="M7986">
        <v>7500</v>
      </c>
      <c r="N7986" t="s">
        <v>74</v>
      </c>
      <c r="O7986">
        <v>10</v>
      </c>
      <c r="P7986">
        <v>70049005</v>
      </c>
      <c r="Q7986" t="s">
        <v>75</v>
      </c>
      <c r="R7986" t="s">
        <v>76</v>
      </c>
      <c r="S7986" t="s">
        <v>220</v>
      </c>
      <c r="T7986" t="s">
        <v>78</v>
      </c>
      <c r="U7986" t="s">
        <v>17572</v>
      </c>
      <c r="V7986" t="s">
        <v>80</v>
      </c>
      <c r="W7986" t="s">
        <v>81</v>
      </c>
      <c r="X7986" t="s">
        <v>222</v>
      </c>
      <c r="Y7986" t="s">
        <v>7211</v>
      </c>
    </row>
    <row r="7987" spans="1:25" x14ac:dyDescent="0.25">
      <c r="A7987" t="s">
        <v>17573</v>
      </c>
      <c r="B7987">
        <v>2016</v>
      </c>
      <c r="C7987">
        <v>4</v>
      </c>
      <c r="D7987" t="s">
        <v>7375</v>
      </c>
      <c r="E7987" t="s">
        <v>2518</v>
      </c>
      <c r="F7987" t="s">
        <v>2519</v>
      </c>
      <c r="G7987" t="s">
        <v>69</v>
      </c>
      <c r="H7987" t="s">
        <v>70</v>
      </c>
      <c r="I7987" t="s">
        <v>71</v>
      </c>
      <c r="J7987" t="s">
        <v>72</v>
      </c>
      <c r="K7987" t="s">
        <v>7237</v>
      </c>
      <c r="L7987">
        <v>1040</v>
      </c>
      <c r="M7987">
        <v>85000</v>
      </c>
      <c r="N7987" t="s">
        <v>74</v>
      </c>
      <c r="O7987">
        <v>10</v>
      </c>
      <c r="P7987">
        <v>70049005</v>
      </c>
      <c r="Q7987" t="s">
        <v>75</v>
      </c>
      <c r="R7987" t="s">
        <v>76</v>
      </c>
      <c r="S7987" t="s">
        <v>777</v>
      </c>
      <c r="T7987" t="s">
        <v>78</v>
      </c>
      <c r="U7987" t="s">
        <v>17574</v>
      </c>
      <c r="V7987" t="s">
        <v>80</v>
      </c>
      <c r="W7987" t="s">
        <v>81</v>
      </c>
      <c r="X7987" t="s">
        <v>779</v>
      </c>
      <c r="Y7987" t="s">
        <v>7211</v>
      </c>
    </row>
    <row r="7988" spans="1:25" x14ac:dyDescent="0.25">
      <c r="A7988" t="s">
        <v>17575</v>
      </c>
      <c r="B7988">
        <v>2011</v>
      </c>
      <c r="C7988">
        <v>4</v>
      </c>
      <c r="D7988" t="s">
        <v>15325</v>
      </c>
      <c r="E7988" t="s">
        <v>2518</v>
      </c>
      <c r="F7988" t="s">
        <v>2519</v>
      </c>
      <c r="G7988" t="s">
        <v>69</v>
      </c>
      <c r="H7988" t="s">
        <v>70</v>
      </c>
      <c r="I7988" t="s">
        <v>71</v>
      </c>
      <c r="J7988" t="s">
        <v>72</v>
      </c>
      <c r="K7988" t="s">
        <v>7209</v>
      </c>
      <c r="L7988">
        <v>1013</v>
      </c>
      <c r="M7988">
        <v>6500.49</v>
      </c>
      <c r="N7988" t="s">
        <v>74</v>
      </c>
      <c r="O7988">
        <v>10</v>
      </c>
      <c r="P7988">
        <v>70049005</v>
      </c>
      <c r="Q7988" t="s">
        <v>75</v>
      </c>
      <c r="R7988" t="s">
        <v>76</v>
      </c>
      <c r="S7988" t="s">
        <v>395</v>
      </c>
      <c r="T7988" t="s">
        <v>78</v>
      </c>
      <c r="U7988" t="s">
        <v>17576</v>
      </c>
      <c r="V7988" t="s">
        <v>80</v>
      </c>
      <c r="W7988" t="s">
        <v>81</v>
      </c>
      <c r="X7988" t="s">
        <v>397</v>
      </c>
      <c r="Y7988" t="s">
        <v>7211</v>
      </c>
    </row>
    <row r="7989" spans="1:25" x14ac:dyDescent="0.25">
      <c r="A7989" t="s">
        <v>17577</v>
      </c>
      <c r="B7989">
        <v>2017</v>
      </c>
      <c r="C7989">
        <v>11</v>
      </c>
      <c r="D7989" t="s">
        <v>7231</v>
      </c>
      <c r="E7989" t="s">
        <v>2518</v>
      </c>
      <c r="F7989" t="s">
        <v>2519</v>
      </c>
      <c r="G7989" t="s">
        <v>69</v>
      </c>
      <c r="H7989" t="s">
        <v>70</v>
      </c>
      <c r="I7989" t="s">
        <v>71</v>
      </c>
      <c r="J7989" t="s">
        <v>72</v>
      </c>
      <c r="K7989" t="s">
        <v>7224</v>
      </c>
      <c r="L7989">
        <v>1983</v>
      </c>
      <c r="M7989">
        <v>3600</v>
      </c>
      <c r="N7989" t="s">
        <v>74</v>
      </c>
      <c r="O7989">
        <v>10</v>
      </c>
      <c r="P7989">
        <v>70049005</v>
      </c>
      <c r="Q7989" t="s">
        <v>75</v>
      </c>
      <c r="R7989" t="s">
        <v>76</v>
      </c>
      <c r="S7989" t="s">
        <v>1915</v>
      </c>
      <c r="T7989" t="s">
        <v>78</v>
      </c>
      <c r="U7989" t="s">
        <v>17578</v>
      </c>
      <c r="V7989" t="s">
        <v>80</v>
      </c>
      <c r="W7989" t="s">
        <v>81</v>
      </c>
      <c r="X7989" t="s">
        <v>1917</v>
      </c>
      <c r="Y7989" t="s">
        <v>7211</v>
      </c>
    </row>
    <row r="7990" spans="1:25" x14ac:dyDescent="0.25">
      <c r="A7990" t="s">
        <v>17579</v>
      </c>
      <c r="B7990">
        <v>2010</v>
      </c>
      <c r="C7990">
        <v>1</v>
      </c>
      <c r="D7990" t="s">
        <v>7427</v>
      </c>
      <c r="E7990" t="s">
        <v>2518</v>
      </c>
      <c r="F7990" t="s">
        <v>2519</v>
      </c>
      <c r="G7990" t="s">
        <v>69</v>
      </c>
      <c r="H7990" t="s">
        <v>70</v>
      </c>
      <c r="I7990" t="s">
        <v>71</v>
      </c>
      <c r="J7990" t="s">
        <v>72</v>
      </c>
      <c r="K7990" t="s">
        <v>7214</v>
      </c>
      <c r="L7990">
        <v>1082</v>
      </c>
      <c r="M7990">
        <v>10000</v>
      </c>
      <c r="N7990" t="s">
        <v>74</v>
      </c>
      <c r="O7990">
        <v>10</v>
      </c>
      <c r="P7990">
        <v>70049005</v>
      </c>
      <c r="Q7990" t="s">
        <v>75</v>
      </c>
      <c r="R7990" t="s">
        <v>76</v>
      </c>
      <c r="S7990" t="s">
        <v>525</v>
      </c>
      <c r="T7990" t="s">
        <v>78</v>
      </c>
      <c r="U7990" t="s">
        <v>17580</v>
      </c>
      <c r="V7990" t="s">
        <v>80</v>
      </c>
      <c r="W7990" t="s">
        <v>81</v>
      </c>
      <c r="X7990" t="s">
        <v>527</v>
      </c>
      <c r="Y7990" t="s">
        <v>7211</v>
      </c>
    </row>
    <row r="7991" spans="1:25" x14ac:dyDescent="0.25">
      <c r="A7991" t="s">
        <v>17581</v>
      </c>
      <c r="B7991">
        <v>2012</v>
      </c>
      <c r="C7991">
        <v>9</v>
      </c>
      <c r="D7991" t="s">
        <v>7292</v>
      </c>
      <c r="E7991" t="s">
        <v>2518</v>
      </c>
      <c r="F7991" t="s">
        <v>2519</v>
      </c>
      <c r="G7991" t="s">
        <v>69</v>
      </c>
      <c r="H7991" t="s">
        <v>70</v>
      </c>
      <c r="I7991" t="s">
        <v>71</v>
      </c>
      <c r="J7991" t="s">
        <v>72</v>
      </c>
      <c r="K7991" t="s">
        <v>7248</v>
      </c>
      <c r="L7991">
        <v>2145</v>
      </c>
      <c r="M7991">
        <v>50000</v>
      </c>
      <c r="N7991" t="s">
        <v>74</v>
      </c>
      <c r="O7991">
        <v>10</v>
      </c>
      <c r="P7991">
        <v>70049005</v>
      </c>
      <c r="Q7991" t="s">
        <v>75</v>
      </c>
      <c r="R7991" t="s">
        <v>76</v>
      </c>
      <c r="S7991" t="s">
        <v>201</v>
      </c>
      <c r="T7991" t="s">
        <v>78</v>
      </c>
      <c r="U7991" t="s">
        <v>17582</v>
      </c>
      <c r="V7991" t="s">
        <v>80</v>
      </c>
      <c r="W7991" t="s">
        <v>81</v>
      </c>
      <c r="X7991" t="s">
        <v>203</v>
      </c>
      <c r="Y7991" t="s">
        <v>7211</v>
      </c>
    </row>
    <row r="7992" spans="1:25" x14ac:dyDescent="0.25">
      <c r="A7992" t="s">
        <v>17583</v>
      </c>
      <c r="B7992">
        <v>2015</v>
      </c>
      <c r="C7992">
        <v>5</v>
      </c>
      <c r="D7992" t="s">
        <v>9186</v>
      </c>
      <c r="E7992" t="s">
        <v>2518</v>
      </c>
      <c r="F7992" t="s">
        <v>2519</v>
      </c>
      <c r="G7992" t="s">
        <v>69</v>
      </c>
      <c r="H7992" t="s">
        <v>70</v>
      </c>
      <c r="I7992" t="s">
        <v>71</v>
      </c>
      <c r="J7992" t="s">
        <v>72</v>
      </c>
      <c r="K7992" t="s">
        <v>7252</v>
      </c>
      <c r="L7992">
        <v>1944</v>
      </c>
      <c r="M7992">
        <v>14491</v>
      </c>
      <c r="N7992" t="s">
        <v>74</v>
      </c>
      <c r="O7992">
        <v>10</v>
      </c>
      <c r="P7992">
        <v>70049005</v>
      </c>
      <c r="Q7992" t="s">
        <v>75</v>
      </c>
      <c r="R7992" t="s">
        <v>76</v>
      </c>
      <c r="S7992" t="s">
        <v>461</v>
      </c>
      <c r="T7992" t="s">
        <v>78</v>
      </c>
      <c r="U7992" t="s">
        <v>17584</v>
      </c>
      <c r="V7992" t="s">
        <v>80</v>
      </c>
      <c r="W7992" t="s">
        <v>81</v>
      </c>
      <c r="X7992" t="s">
        <v>463</v>
      </c>
      <c r="Y7992" t="s">
        <v>7211</v>
      </c>
    </row>
    <row r="7993" spans="1:25" x14ac:dyDescent="0.25">
      <c r="A7993" t="s">
        <v>17585</v>
      </c>
      <c r="B7993">
        <v>2011</v>
      </c>
      <c r="C7993">
        <v>5</v>
      </c>
      <c r="D7993" t="s">
        <v>7326</v>
      </c>
      <c r="E7993" t="s">
        <v>2518</v>
      </c>
      <c r="F7993" t="s">
        <v>2519</v>
      </c>
      <c r="G7993" t="s">
        <v>69</v>
      </c>
      <c r="H7993" t="s">
        <v>70</v>
      </c>
      <c r="I7993" t="s">
        <v>71</v>
      </c>
      <c r="J7993" t="s">
        <v>72</v>
      </c>
      <c r="K7993" t="s">
        <v>7262</v>
      </c>
      <c r="L7993">
        <v>2176</v>
      </c>
      <c r="M7993">
        <v>30000</v>
      </c>
      <c r="N7993" t="s">
        <v>74</v>
      </c>
      <c r="O7993">
        <v>10</v>
      </c>
      <c r="P7993">
        <v>70049005</v>
      </c>
      <c r="Q7993" t="s">
        <v>75</v>
      </c>
      <c r="R7993" t="s">
        <v>76</v>
      </c>
      <c r="S7993" t="s">
        <v>657</v>
      </c>
      <c r="T7993" t="s">
        <v>78</v>
      </c>
      <c r="U7993" t="s">
        <v>17586</v>
      </c>
      <c r="V7993" t="s">
        <v>80</v>
      </c>
      <c r="W7993" t="s">
        <v>81</v>
      </c>
      <c r="X7993" t="s">
        <v>659</v>
      </c>
      <c r="Y7993" t="s">
        <v>7211</v>
      </c>
    </row>
    <row r="7994" spans="1:25" x14ac:dyDescent="0.25">
      <c r="A7994" t="s">
        <v>17587</v>
      </c>
      <c r="B7994">
        <v>2011</v>
      </c>
      <c r="C7994">
        <v>5</v>
      </c>
      <c r="D7994" t="s">
        <v>7326</v>
      </c>
      <c r="E7994" t="s">
        <v>2518</v>
      </c>
      <c r="F7994" t="s">
        <v>2519</v>
      </c>
      <c r="G7994" t="s">
        <v>69</v>
      </c>
      <c r="H7994" t="s">
        <v>70</v>
      </c>
      <c r="I7994" t="s">
        <v>71</v>
      </c>
      <c r="J7994" t="s">
        <v>72</v>
      </c>
      <c r="K7994" t="s">
        <v>7262</v>
      </c>
      <c r="L7994">
        <v>2301</v>
      </c>
      <c r="M7994">
        <v>200000</v>
      </c>
      <c r="N7994" t="s">
        <v>74</v>
      </c>
      <c r="O7994">
        <v>10</v>
      </c>
      <c r="P7994">
        <v>70049005</v>
      </c>
      <c r="Q7994" t="s">
        <v>75</v>
      </c>
      <c r="R7994" t="s">
        <v>76</v>
      </c>
      <c r="S7994" t="s">
        <v>206</v>
      </c>
      <c r="T7994" t="s">
        <v>78</v>
      </c>
      <c r="U7994" t="s">
        <v>17588</v>
      </c>
      <c r="V7994" t="s">
        <v>80</v>
      </c>
      <c r="W7994" t="s">
        <v>81</v>
      </c>
      <c r="X7994" t="s">
        <v>208</v>
      </c>
      <c r="Y7994" t="s">
        <v>7211</v>
      </c>
    </row>
    <row r="7995" spans="1:25" x14ac:dyDescent="0.25">
      <c r="A7995" t="s">
        <v>17589</v>
      </c>
      <c r="B7995">
        <v>2010</v>
      </c>
      <c r="C7995">
        <v>9</v>
      </c>
      <c r="D7995" t="s">
        <v>7436</v>
      </c>
      <c r="E7995" t="s">
        <v>2518</v>
      </c>
      <c r="F7995" t="s">
        <v>2519</v>
      </c>
      <c r="G7995" t="s">
        <v>69</v>
      </c>
      <c r="H7995" t="s">
        <v>70</v>
      </c>
      <c r="I7995" t="s">
        <v>71</v>
      </c>
      <c r="J7995" t="s">
        <v>72</v>
      </c>
      <c r="K7995" t="s">
        <v>7214</v>
      </c>
      <c r="L7995">
        <v>2703</v>
      </c>
      <c r="M7995">
        <v>20000</v>
      </c>
      <c r="N7995" t="s">
        <v>74</v>
      </c>
      <c r="O7995">
        <v>10</v>
      </c>
      <c r="P7995">
        <v>70049005</v>
      </c>
      <c r="Q7995" t="s">
        <v>75</v>
      </c>
      <c r="R7995" t="s">
        <v>76</v>
      </c>
      <c r="S7995" t="s">
        <v>2769</v>
      </c>
      <c r="T7995" t="s">
        <v>78</v>
      </c>
      <c r="U7995" t="s">
        <v>17590</v>
      </c>
      <c r="V7995" t="s">
        <v>80</v>
      </c>
      <c r="W7995" t="s">
        <v>81</v>
      </c>
      <c r="X7995" t="s">
        <v>683</v>
      </c>
      <c r="Y7995" t="s">
        <v>7211</v>
      </c>
    </row>
    <row r="7996" spans="1:25" x14ac:dyDescent="0.25">
      <c r="A7996" t="s">
        <v>17591</v>
      </c>
      <c r="B7996">
        <v>2012</v>
      </c>
      <c r="C7996">
        <v>12</v>
      </c>
      <c r="D7996" t="s">
        <v>7905</v>
      </c>
      <c r="E7996" t="s">
        <v>2518</v>
      </c>
      <c r="F7996" t="s">
        <v>2519</v>
      </c>
      <c r="G7996" t="s">
        <v>69</v>
      </c>
      <c r="H7996" t="s">
        <v>70</v>
      </c>
      <c r="I7996" t="s">
        <v>71</v>
      </c>
      <c r="J7996" t="s">
        <v>72</v>
      </c>
      <c r="K7996" t="s">
        <v>7248</v>
      </c>
      <c r="L7996">
        <v>2043</v>
      </c>
      <c r="M7996">
        <v>15000</v>
      </c>
      <c r="N7996" t="s">
        <v>74</v>
      </c>
      <c r="O7996">
        <v>10</v>
      </c>
      <c r="P7996">
        <v>70049005</v>
      </c>
      <c r="Q7996" t="s">
        <v>75</v>
      </c>
      <c r="R7996" t="s">
        <v>76</v>
      </c>
      <c r="S7996" t="s">
        <v>97</v>
      </c>
      <c r="T7996" t="s">
        <v>78</v>
      </c>
      <c r="U7996" t="s">
        <v>17592</v>
      </c>
      <c r="V7996" t="s">
        <v>80</v>
      </c>
      <c r="W7996" t="s">
        <v>81</v>
      </c>
      <c r="X7996" t="s">
        <v>99</v>
      </c>
      <c r="Y7996" t="s">
        <v>7211</v>
      </c>
    </row>
    <row r="7997" spans="1:25" x14ac:dyDescent="0.25">
      <c r="A7997" t="s">
        <v>17593</v>
      </c>
      <c r="B7997">
        <v>2015</v>
      </c>
      <c r="C7997">
        <v>9</v>
      </c>
      <c r="D7997" t="s">
        <v>8171</v>
      </c>
      <c r="E7997" t="s">
        <v>2518</v>
      </c>
      <c r="F7997" t="s">
        <v>2519</v>
      </c>
      <c r="G7997" t="s">
        <v>69</v>
      </c>
      <c r="H7997" t="s">
        <v>70</v>
      </c>
      <c r="I7997" t="s">
        <v>71</v>
      </c>
      <c r="J7997" t="s">
        <v>72</v>
      </c>
      <c r="K7997" t="s">
        <v>7252</v>
      </c>
      <c r="L7997">
        <v>1082</v>
      </c>
      <c r="M7997">
        <v>3885</v>
      </c>
      <c r="N7997" t="s">
        <v>74</v>
      </c>
      <c r="O7997">
        <v>10</v>
      </c>
      <c r="P7997">
        <v>70049005</v>
      </c>
      <c r="Q7997" t="s">
        <v>75</v>
      </c>
      <c r="R7997" t="s">
        <v>76</v>
      </c>
      <c r="S7997" t="s">
        <v>525</v>
      </c>
      <c r="T7997" t="s">
        <v>78</v>
      </c>
      <c r="U7997" t="s">
        <v>17594</v>
      </c>
      <c r="V7997" t="s">
        <v>80</v>
      </c>
      <c r="W7997" t="s">
        <v>81</v>
      </c>
      <c r="X7997" t="s">
        <v>527</v>
      </c>
      <c r="Y7997" t="s">
        <v>7211</v>
      </c>
    </row>
    <row r="7998" spans="1:25" x14ac:dyDescent="0.25">
      <c r="A7998" t="s">
        <v>17595</v>
      </c>
      <c r="B7998">
        <v>2017</v>
      </c>
      <c r="C7998">
        <v>9</v>
      </c>
      <c r="D7998" t="s">
        <v>17596</v>
      </c>
      <c r="E7998" t="s">
        <v>2518</v>
      </c>
      <c r="F7998" t="s">
        <v>2519</v>
      </c>
      <c r="G7998" t="s">
        <v>69</v>
      </c>
      <c r="H7998" t="s">
        <v>70</v>
      </c>
      <c r="I7998" t="s">
        <v>71</v>
      </c>
      <c r="J7998" t="s">
        <v>72</v>
      </c>
      <c r="K7998" t="s">
        <v>7224</v>
      </c>
      <c r="L7998">
        <v>2301</v>
      </c>
      <c r="M7998">
        <v>5323.67</v>
      </c>
      <c r="N7998" t="s">
        <v>74</v>
      </c>
      <c r="O7998">
        <v>10</v>
      </c>
      <c r="P7998">
        <v>70049005</v>
      </c>
      <c r="Q7998" t="s">
        <v>75</v>
      </c>
      <c r="R7998" t="s">
        <v>76</v>
      </c>
      <c r="S7998" t="s">
        <v>206</v>
      </c>
      <c r="T7998" t="s">
        <v>78</v>
      </c>
      <c r="U7998" t="s">
        <v>17597</v>
      </c>
      <c r="V7998" t="s">
        <v>80</v>
      </c>
      <c r="W7998" t="s">
        <v>81</v>
      </c>
      <c r="X7998" t="s">
        <v>208</v>
      </c>
      <c r="Y7998" t="s">
        <v>7211</v>
      </c>
    </row>
    <row r="7999" spans="1:25" x14ac:dyDescent="0.25">
      <c r="A7999" t="s">
        <v>17598</v>
      </c>
      <c r="B7999">
        <v>2013</v>
      </c>
      <c r="C7999">
        <v>10</v>
      </c>
      <c r="D7999" t="s">
        <v>7782</v>
      </c>
      <c r="E7999" t="s">
        <v>2518</v>
      </c>
      <c r="F7999" t="s">
        <v>2519</v>
      </c>
      <c r="G7999" t="s">
        <v>69</v>
      </c>
      <c r="H7999" t="s">
        <v>70</v>
      </c>
      <c r="I7999" t="s">
        <v>71</v>
      </c>
      <c r="J7999" t="s">
        <v>72</v>
      </c>
      <c r="K7999" t="s">
        <v>7241</v>
      </c>
      <c r="L7999">
        <v>2301</v>
      </c>
      <c r="M7999">
        <v>50000</v>
      </c>
      <c r="N7999" t="s">
        <v>74</v>
      </c>
      <c r="O7999">
        <v>10</v>
      </c>
      <c r="P7999">
        <v>70049005</v>
      </c>
      <c r="Q7999" t="s">
        <v>75</v>
      </c>
      <c r="R7999" t="s">
        <v>76</v>
      </c>
      <c r="S7999" t="s">
        <v>206</v>
      </c>
      <c r="T7999" t="s">
        <v>78</v>
      </c>
      <c r="U7999" t="s">
        <v>17599</v>
      </c>
      <c r="V7999" t="s">
        <v>80</v>
      </c>
      <c r="W7999" t="s">
        <v>81</v>
      </c>
      <c r="X7999" t="s">
        <v>208</v>
      </c>
      <c r="Y7999" t="s">
        <v>7211</v>
      </c>
    </row>
    <row r="8000" spans="1:25" x14ac:dyDescent="0.25">
      <c r="A8000" t="s">
        <v>17600</v>
      </c>
      <c r="B8000">
        <v>2011</v>
      </c>
      <c r="C8000">
        <v>5</v>
      </c>
      <c r="D8000" t="s">
        <v>7326</v>
      </c>
      <c r="E8000" t="s">
        <v>2518</v>
      </c>
      <c r="F8000" t="s">
        <v>2519</v>
      </c>
      <c r="G8000" t="s">
        <v>69</v>
      </c>
      <c r="H8000" t="s">
        <v>70</v>
      </c>
      <c r="I8000" t="s">
        <v>71</v>
      </c>
      <c r="J8000" t="s">
        <v>72</v>
      </c>
      <c r="K8000" t="s">
        <v>7262</v>
      </c>
      <c r="L8000">
        <v>2027</v>
      </c>
      <c r="M8000">
        <v>20000</v>
      </c>
      <c r="N8000" t="s">
        <v>74</v>
      </c>
      <c r="O8000">
        <v>10</v>
      </c>
      <c r="P8000">
        <v>70049005</v>
      </c>
      <c r="Q8000" t="s">
        <v>75</v>
      </c>
      <c r="R8000" t="s">
        <v>76</v>
      </c>
      <c r="S8000" t="s">
        <v>391</v>
      </c>
      <c r="T8000" t="s">
        <v>78</v>
      </c>
      <c r="U8000" t="s">
        <v>17601</v>
      </c>
      <c r="V8000" t="s">
        <v>80</v>
      </c>
      <c r="W8000" t="s">
        <v>81</v>
      </c>
      <c r="X8000" t="s">
        <v>393</v>
      </c>
      <c r="Y8000" t="s">
        <v>7211</v>
      </c>
    </row>
    <row r="8001" spans="1:25" x14ac:dyDescent="0.25">
      <c r="A8001" t="s">
        <v>17602</v>
      </c>
      <c r="B8001">
        <v>2011</v>
      </c>
      <c r="C8001">
        <v>6</v>
      </c>
      <c r="D8001" t="s">
        <v>7527</v>
      </c>
      <c r="E8001" t="s">
        <v>2518</v>
      </c>
      <c r="F8001" t="s">
        <v>2519</v>
      </c>
      <c r="G8001" t="s">
        <v>69</v>
      </c>
      <c r="H8001" t="s">
        <v>70</v>
      </c>
      <c r="I8001" t="s">
        <v>71</v>
      </c>
      <c r="J8001" t="s">
        <v>72</v>
      </c>
      <c r="K8001" t="s">
        <v>7262</v>
      </c>
      <c r="L8001">
        <v>2151</v>
      </c>
      <c r="M8001">
        <v>200000</v>
      </c>
      <c r="N8001" t="s">
        <v>74</v>
      </c>
      <c r="O8001">
        <v>10</v>
      </c>
      <c r="P8001">
        <v>70049005</v>
      </c>
      <c r="Q8001" t="s">
        <v>75</v>
      </c>
      <c r="R8001" t="s">
        <v>76</v>
      </c>
      <c r="S8001" t="s">
        <v>236</v>
      </c>
      <c r="T8001" t="s">
        <v>78</v>
      </c>
      <c r="U8001" t="s">
        <v>17603</v>
      </c>
      <c r="V8001" t="s">
        <v>80</v>
      </c>
      <c r="W8001" t="s">
        <v>81</v>
      </c>
      <c r="X8001" t="s">
        <v>238</v>
      </c>
      <c r="Y8001" t="s">
        <v>7211</v>
      </c>
    </row>
    <row r="8002" spans="1:25" x14ac:dyDescent="0.25">
      <c r="A8002" t="s">
        <v>17604</v>
      </c>
      <c r="B8002">
        <v>2013</v>
      </c>
      <c r="C8002">
        <v>13</v>
      </c>
      <c r="D8002" t="s">
        <v>7492</v>
      </c>
      <c r="E8002" t="s">
        <v>2518</v>
      </c>
      <c r="F8002" t="s">
        <v>2519</v>
      </c>
      <c r="G8002" t="s">
        <v>69</v>
      </c>
      <c r="H8002" t="s">
        <v>70</v>
      </c>
      <c r="I8002" t="s">
        <v>71</v>
      </c>
      <c r="J8002" t="s">
        <v>72</v>
      </c>
      <c r="K8002" t="s">
        <v>7241</v>
      </c>
      <c r="L8002">
        <v>1001</v>
      </c>
      <c r="M8002">
        <v>5000</v>
      </c>
      <c r="N8002" t="s">
        <v>74</v>
      </c>
      <c r="O8002">
        <v>10</v>
      </c>
      <c r="P8002">
        <v>70049005</v>
      </c>
      <c r="Q8002" t="s">
        <v>75</v>
      </c>
      <c r="R8002" t="s">
        <v>76</v>
      </c>
      <c r="S8002" t="s">
        <v>321</v>
      </c>
      <c r="T8002" t="s">
        <v>78</v>
      </c>
      <c r="U8002" t="s">
        <v>17605</v>
      </c>
      <c r="V8002" t="s">
        <v>80</v>
      </c>
      <c r="W8002" t="s">
        <v>81</v>
      </c>
      <c r="X8002" t="s">
        <v>323</v>
      </c>
      <c r="Y8002" t="s">
        <v>7211</v>
      </c>
    </row>
    <row r="8003" spans="1:25" x14ac:dyDescent="0.25">
      <c r="A8003" t="s">
        <v>17606</v>
      </c>
      <c r="B8003">
        <v>2012</v>
      </c>
      <c r="C8003">
        <v>3</v>
      </c>
      <c r="D8003" t="s">
        <v>7409</v>
      </c>
      <c r="E8003" t="s">
        <v>2518</v>
      </c>
      <c r="F8003" t="s">
        <v>2519</v>
      </c>
      <c r="G8003" t="s">
        <v>69</v>
      </c>
      <c r="H8003" t="s">
        <v>70</v>
      </c>
      <c r="I8003" t="s">
        <v>71</v>
      </c>
      <c r="J8003" t="s">
        <v>72</v>
      </c>
      <c r="K8003" t="s">
        <v>7248</v>
      </c>
      <c r="L8003">
        <v>2145</v>
      </c>
      <c r="M8003">
        <v>20000</v>
      </c>
      <c r="N8003" t="s">
        <v>74</v>
      </c>
      <c r="O8003">
        <v>10</v>
      </c>
      <c r="P8003">
        <v>70049005</v>
      </c>
      <c r="Q8003" t="s">
        <v>75</v>
      </c>
      <c r="R8003" t="s">
        <v>76</v>
      </c>
      <c r="S8003" t="s">
        <v>201</v>
      </c>
      <c r="T8003" t="s">
        <v>78</v>
      </c>
      <c r="U8003" t="s">
        <v>17607</v>
      </c>
      <c r="V8003" t="s">
        <v>80</v>
      </c>
      <c r="W8003" t="s">
        <v>81</v>
      </c>
      <c r="X8003" t="s">
        <v>203</v>
      </c>
      <c r="Y8003" t="s">
        <v>7211</v>
      </c>
    </row>
    <row r="8004" spans="1:25" x14ac:dyDescent="0.25">
      <c r="A8004" t="s">
        <v>17608</v>
      </c>
      <c r="B8004">
        <v>2016</v>
      </c>
      <c r="C8004">
        <v>12</v>
      </c>
      <c r="D8004" t="s">
        <v>17609</v>
      </c>
      <c r="E8004" t="s">
        <v>2518</v>
      </c>
      <c r="F8004" t="s">
        <v>2519</v>
      </c>
      <c r="G8004" t="s">
        <v>69</v>
      </c>
      <c r="H8004" t="s">
        <v>70</v>
      </c>
      <c r="I8004" t="s">
        <v>71</v>
      </c>
      <c r="J8004" t="s">
        <v>72</v>
      </c>
      <c r="K8004" t="s">
        <v>7237</v>
      </c>
      <c r="L8004">
        <v>2027</v>
      </c>
      <c r="M8004">
        <v>11392.25</v>
      </c>
      <c r="N8004" t="s">
        <v>74</v>
      </c>
      <c r="O8004">
        <v>10</v>
      </c>
      <c r="P8004">
        <v>70049005</v>
      </c>
      <c r="Q8004" t="s">
        <v>75</v>
      </c>
      <c r="R8004" t="s">
        <v>76</v>
      </c>
      <c r="S8004" t="s">
        <v>391</v>
      </c>
      <c r="T8004" t="s">
        <v>78</v>
      </c>
      <c r="U8004" t="s">
        <v>17610</v>
      </c>
      <c r="V8004" t="s">
        <v>80</v>
      </c>
      <c r="W8004" t="s">
        <v>81</v>
      </c>
      <c r="X8004" t="s">
        <v>393</v>
      </c>
      <c r="Y8004" t="s">
        <v>7211</v>
      </c>
    </row>
    <row r="8005" spans="1:25" x14ac:dyDescent="0.25">
      <c r="A8005" t="s">
        <v>17611</v>
      </c>
      <c r="B8005">
        <v>2015</v>
      </c>
      <c r="C8005">
        <v>13</v>
      </c>
      <c r="D8005" t="s">
        <v>7479</v>
      </c>
      <c r="E8005" t="s">
        <v>2518</v>
      </c>
      <c r="F8005" t="s">
        <v>2519</v>
      </c>
      <c r="G8005" t="s">
        <v>69</v>
      </c>
      <c r="H8005" t="s">
        <v>70</v>
      </c>
      <c r="I8005" t="s">
        <v>71</v>
      </c>
      <c r="J8005" t="s">
        <v>72</v>
      </c>
      <c r="K8005" t="s">
        <v>7252</v>
      </c>
      <c r="L8005">
        <v>2180</v>
      </c>
      <c r="M8005">
        <v>85000</v>
      </c>
      <c r="N8005" t="s">
        <v>74</v>
      </c>
      <c r="O8005">
        <v>10</v>
      </c>
      <c r="P8005">
        <v>70049005</v>
      </c>
      <c r="Q8005" t="s">
        <v>75</v>
      </c>
      <c r="R8005" t="s">
        <v>76</v>
      </c>
      <c r="S8005" t="s">
        <v>480</v>
      </c>
      <c r="T8005" t="s">
        <v>78</v>
      </c>
      <c r="U8005" t="s">
        <v>17612</v>
      </c>
      <c r="V8005" t="s">
        <v>80</v>
      </c>
      <c r="W8005" t="s">
        <v>81</v>
      </c>
      <c r="X8005" t="s">
        <v>482</v>
      </c>
      <c r="Y8005" t="s">
        <v>7211</v>
      </c>
    </row>
    <row r="8006" spans="1:25" x14ac:dyDescent="0.25">
      <c r="A8006" t="s">
        <v>17613</v>
      </c>
      <c r="B8006">
        <v>2014</v>
      </c>
      <c r="C8006">
        <v>10</v>
      </c>
      <c r="D8006" t="s">
        <v>7295</v>
      </c>
      <c r="E8006" t="s">
        <v>2518</v>
      </c>
      <c r="F8006" t="s">
        <v>2519</v>
      </c>
      <c r="G8006" t="s">
        <v>69</v>
      </c>
      <c r="H8006" t="s">
        <v>70</v>
      </c>
      <c r="I8006" t="s">
        <v>71</v>
      </c>
      <c r="J8006" t="s">
        <v>72</v>
      </c>
      <c r="K8006" t="s">
        <v>7228</v>
      </c>
      <c r="L8006">
        <v>1540</v>
      </c>
      <c r="M8006">
        <v>5580</v>
      </c>
      <c r="N8006" t="s">
        <v>74</v>
      </c>
      <c r="O8006">
        <v>10</v>
      </c>
      <c r="P8006">
        <v>70049005</v>
      </c>
      <c r="Q8006" t="s">
        <v>75</v>
      </c>
      <c r="R8006" t="s">
        <v>76</v>
      </c>
      <c r="S8006" t="s">
        <v>3244</v>
      </c>
      <c r="T8006" t="s">
        <v>78</v>
      </c>
      <c r="U8006" t="s">
        <v>17614</v>
      </c>
      <c r="V8006" t="s">
        <v>80</v>
      </c>
      <c r="W8006" t="s">
        <v>81</v>
      </c>
      <c r="X8006" t="s">
        <v>3246</v>
      </c>
      <c r="Y8006" t="s">
        <v>7211</v>
      </c>
    </row>
    <row r="8007" spans="1:25" x14ac:dyDescent="0.25">
      <c r="A8007" t="s">
        <v>17615</v>
      </c>
      <c r="B8007">
        <v>2010</v>
      </c>
      <c r="C8007">
        <v>1</v>
      </c>
      <c r="D8007" t="s">
        <v>7427</v>
      </c>
      <c r="E8007" t="s">
        <v>2518</v>
      </c>
      <c r="F8007" t="s">
        <v>2519</v>
      </c>
      <c r="G8007" t="s">
        <v>69</v>
      </c>
      <c r="H8007" t="s">
        <v>70</v>
      </c>
      <c r="I8007" t="s">
        <v>71</v>
      </c>
      <c r="J8007" t="s">
        <v>72</v>
      </c>
      <c r="K8007" t="s">
        <v>7214</v>
      </c>
      <c r="L8007">
        <v>1475</v>
      </c>
      <c r="M8007">
        <v>10000</v>
      </c>
      <c r="N8007" t="s">
        <v>74</v>
      </c>
      <c r="O8007">
        <v>10</v>
      </c>
      <c r="P8007">
        <v>70049005</v>
      </c>
      <c r="Q8007" t="s">
        <v>75</v>
      </c>
      <c r="R8007" t="s">
        <v>76</v>
      </c>
      <c r="S8007" t="s">
        <v>105</v>
      </c>
      <c r="T8007" t="s">
        <v>78</v>
      </c>
      <c r="U8007" t="s">
        <v>17616</v>
      </c>
      <c r="V8007" t="s">
        <v>80</v>
      </c>
      <c r="W8007" t="s">
        <v>81</v>
      </c>
      <c r="X8007" t="s">
        <v>107</v>
      </c>
      <c r="Y8007" t="s">
        <v>7211</v>
      </c>
    </row>
    <row r="8008" spans="1:25" x14ac:dyDescent="0.25">
      <c r="A8008" t="s">
        <v>17617</v>
      </c>
      <c r="B8008">
        <v>2017</v>
      </c>
      <c r="C8008">
        <v>7</v>
      </c>
      <c r="D8008" t="s">
        <v>7540</v>
      </c>
      <c r="E8008" t="s">
        <v>2518</v>
      </c>
      <c r="F8008" t="s">
        <v>2519</v>
      </c>
      <c r="G8008" t="s">
        <v>69</v>
      </c>
      <c r="H8008" t="s">
        <v>70</v>
      </c>
      <c r="I8008" t="s">
        <v>71</v>
      </c>
      <c r="J8008" t="s">
        <v>72</v>
      </c>
      <c r="K8008" t="s">
        <v>7224</v>
      </c>
      <c r="L8008">
        <v>1824</v>
      </c>
      <c r="M8008">
        <v>38000</v>
      </c>
      <c r="N8008" t="s">
        <v>74</v>
      </c>
      <c r="O8008">
        <v>10</v>
      </c>
      <c r="P8008">
        <v>70049005</v>
      </c>
      <c r="Q8008" t="s">
        <v>75</v>
      </c>
      <c r="R8008" t="s">
        <v>76</v>
      </c>
      <c r="S8008" t="s">
        <v>426</v>
      </c>
      <c r="T8008" t="s">
        <v>78</v>
      </c>
      <c r="U8008" t="s">
        <v>17618</v>
      </c>
      <c r="V8008" t="s">
        <v>80</v>
      </c>
      <c r="W8008" t="s">
        <v>81</v>
      </c>
      <c r="X8008" t="s">
        <v>428</v>
      </c>
      <c r="Y8008" t="s">
        <v>7211</v>
      </c>
    </row>
    <row r="8009" spans="1:25" x14ac:dyDescent="0.25">
      <c r="A8009" t="s">
        <v>17619</v>
      </c>
      <c r="B8009">
        <v>2012</v>
      </c>
      <c r="C8009">
        <v>13</v>
      </c>
      <c r="D8009" t="s">
        <v>8254</v>
      </c>
      <c r="E8009" t="s">
        <v>2518</v>
      </c>
      <c r="F8009" t="s">
        <v>2519</v>
      </c>
      <c r="G8009" t="s">
        <v>69</v>
      </c>
      <c r="H8009" t="s">
        <v>70</v>
      </c>
      <c r="I8009" t="s">
        <v>71</v>
      </c>
      <c r="J8009" t="s">
        <v>72</v>
      </c>
      <c r="K8009" t="s">
        <v>7248</v>
      </c>
      <c r="L8009">
        <v>1301</v>
      </c>
      <c r="M8009">
        <v>50000</v>
      </c>
      <c r="N8009" t="s">
        <v>74</v>
      </c>
      <c r="O8009">
        <v>10</v>
      </c>
      <c r="P8009">
        <v>70049005</v>
      </c>
      <c r="Q8009" t="s">
        <v>75</v>
      </c>
      <c r="R8009" t="s">
        <v>76</v>
      </c>
      <c r="S8009" t="s">
        <v>145</v>
      </c>
      <c r="T8009" t="s">
        <v>78</v>
      </c>
      <c r="U8009" t="s">
        <v>17620</v>
      </c>
      <c r="V8009" t="s">
        <v>80</v>
      </c>
      <c r="W8009" t="s">
        <v>81</v>
      </c>
      <c r="X8009" t="s">
        <v>147</v>
      </c>
      <c r="Y8009" t="s">
        <v>7211</v>
      </c>
    </row>
    <row r="8010" spans="1:25" x14ac:dyDescent="0.25">
      <c r="A8010" t="s">
        <v>17621</v>
      </c>
      <c r="B8010">
        <v>2014</v>
      </c>
      <c r="C8010">
        <v>9</v>
      </c>
      <c r="D8010" t="s">
        <v>7696</v>
      </c>
      <c r="E8010" t="s">
        <v>2518</v>
      </c>
      <c r="F8010" t="s">
        <v>2519</v>
      </c>
      <c r="G8010" t="s">
        <v>69</v>
      </c>
      <c r="H8010" t="s">
        <v>70</v>
      </c>
      <c r="I8010" t="s">
        <v>71</v>
      </c>
      <c r="J8010" t="s">
        <v>72</v>
      </c>
      <c r="K8010" t="s">
        <v>7228</v>
      </c>
      <c r="L8010">
        <v>1420</v>
      </c>
      <c r="M8010">
        <v>100000</v>
      </c>
      <c r="N8010" t="s">
        <v>74</v>
      </c>
      <c r="O8010">
        <v>10</v>
      </c>
      <c r="P8010">
        <v>70049005</v>
      </c>
      <c r="Q8010" t="s">
        <v>75</v>
      </c>
      <c r="R8010" t="s">
        <v>76</v>
      </c>
      <c r="S8010" t="s">
        <v>7191</v>
      </c>
      <c r="T8010" t="s">
        <v>78</v>
      </c>
      <c r="U8010" t="s">
        <v>17622</v>
      </c>
      <c r="V8010" t="s">
        <v>80</v>
      </c>
      <c r="W8010" t="s">
        <v>81</v>
      </c>
      <c r="X8010" t="s">
        <v>332</v>
      </c>
      <c r="Y8010" t="s">
        <v>7211</v>
      </c>
    </row>
    <row r="8011" spans="1:25" x14ac:dyDescent="0.25">
      <c r="A8011" t="s">
        <v>17623</v>
      </c>
      <c r="B8011">
        <v>2017</v>
      </c>
      <c r="C8011">
        <v>7</v>
      </c>
      <c r="D8011" t="s">
        <v>7540</v>
      </c>
      <c r="E8011" t="s">
        <v>2518</v>
      </c>
      <c r="F8011" t="s">
        <v>2519</v>
      </c>
      <c r="G8011" t="s">
        <v>69</v>
      </c>
      <c r="H8011" t="s">
        <v>70</v>
      </c>
      <c r="I8011" t="s">
        <v>71</v>
      </c>
      <c r="J8011" t="s">
        <v>72</v>
      </c>
      <c r="K8011" t="s">
        <v>7224</v>
      </c>
      <c r="L8011">
        <v>1803</v>
      </c>
      <c r="M8011">
        <v>21400</v>
      </c>
      <c r="N8011" t="s">
        <v>74</v>
      </c>
      <c r="O8011">
        <v>10</v>
      </c>
      <c r="P8011">
        <v>70049005</v>
      </c>
      <c r="Q8011" t="s">
        <v>75</v>
      </c>
      <c r="R8011" t="s">
        <v>76</v>
      </c>
      <c r="S8011" t="s">
        <v>850</v>
      </c>
      <c r="T8011" t="s">
        <v>78</v>
      </c>
      <c r="U8011" t="s">
        <v>17624</v>
      </c>
      <c r="V8011" t="s">
        <v>80</v>
      </c>
      <c r="W8011" t="s">
        <v>81</v>
      </c>
      <c r="X8011" t="s">
        <v>852</v>
      </c>
      <c r="Y8011" t="s">
        <v>7211</v>
      </c>
    </row>
    <row r="8012" spans="1:25" x14ac:dyDescent="0.25">
      <c r="A8012" t="s">
        <v>17625</v>
      </c>
      <c r="B8012">
        <v>2010</v>
      </c>
      <c r="C8012">
        <v>4</v>
      </c>
      <c r="D8012" t="s">
        <v>7217</v>
      </c>
      <c r="E8012" t="s">
        <v>2518</v>
      </c>
      <c r="F8012" t="s">
        <v>2519</v>
      </c>
      <c r="G8012" t="s">
        <v>69</v>
      </c>
      <c r="H8012" t="s">
        <v>70</v>
      </c>
      <c r="I8012" t="s">
        <v>71</v>
      </c>
      <c r="J8012" t="s">
        <v>72</v>
      </c>
      <c r="K8012" t="s">
        <v>7214</v>
      </c>
      <c r="L8012">
        <v>2151</v>
      </c>
      <c r="M8012">
        <v>100000</v>
      </c>
      <c r="N8012" t="s">
        <v>74</v>
      </c>
      <c r="O8012">
        <v>10</v>
      </c>
      <c r="P8012">
        <v>70049005</v>
      </c>
      <c r="Q8012" t="s">
        <v>75</v>
      </c>
      <c r="R8012" t="s">
        <v>76</v>
      </c>
      <c r="S8012" t="s">
        <v>236</v>
      </c>
      <c r="T8012" t="s">
        <v>78</v>
      </c>
      <c r="U8012" t="s">
        <v>17626</v>
      </c>
      <c r="V8012" t="s">
        <v>80</v>
      </c>
      <c r="W8012" t="s">
        <v>81</v>
      </c>
      <c r="X8012" t="s">
        <v>238</v>
      </c>
      <c r="Y8012" t="s">
        <v>7211</v>
      </c>
    </row>
    <row r="8013" spans="1:25" x14ac:dyDescent="0.25">
      <c r="A8013" t="s">
        <v>17627</v>
      </c>
      <c r="B8013">
        <v>2015</v>
      </c>
      <c r="C8013">
        <v>10</v>
      </c>
      <c r="D8013" t="s">
        <v>7273</v>
      </c>
      <c r="E8013" t="s">
        <v>2518</v>
      </c>
      <c r="F8013" t="s">
        <v>2519</v>
      </c>
      <c r="G8013" t="s">
        <v>69</v>
      </c>
      <c r="H8013" t="s">
        <v>70</v>
      </c>
      <c r="I8013" t="s">
        <v>71</v>
      </c>
      <c r="J8013" t="s">
        <v>72</v>
      </c>
      <c r="K8013" t="s">
        <v>7252</v>
      </c>
      <c r="L8013">
        <v>1605</v>
      </c>
      <c r="M8013">
        <v>250000</v>
      </c>
      <c r="N8013" t="s">
        <v>74</v>
      </c>
      <c r="O8013">
        <v>10</v>
      </c>
      <c r="P8013">
        <v>70049005</v>
      </c>
      <c r="Q8013" t="s">
        <v>75</v>
      </c>
      <c r="R8013" t="s">
        <v>76</v>
      </c>
      <c r="S8013" t="s">
        <v>77</v>
      </c>
      <c r="T8013" t="s">
        <v>78</v>
      </c>
      <c r="U8013" t="s">
        <v>17628</v>
      </c>
      <c r="V8013" t="s">
        <v>80</v>
      </c>
      <c r="W8013" t="s">
        <v>81</v>
      </c>
      <c r="X8013" t="s">
        <v>82</v>
      </c>
      <c r="Y8013" t="s">
        <v>7211</v>
      </c>
    </row>
    <row r="8014" spans="1:25" x14ac:dyDescent="0.25">
      <c r="A8014" t="s">
        <v>17629</v>
      </c>
      <c r="B8014">
        <v>2010</v>
      </c>
      <c r="C8014">
        <v>1</v>
      </c>
      <c r="D8014" t="s">
        <v>7537</v>
      </c>
      <c r="E8014" t="s">
        <v>2518</v>
      </c>
      <c r="F8014" t="s">
        <v>2519</v>
      </c>
      <c r="G8014" t="s">
        <v>69</v>
      </c>
      <c r="H8014" t="s">
        <v>70</v>
      </c>
      <c r="I8014" t="s">
        <v>71</v>
      </c>
      <c r="J8014" t="s">
        <v>72</v>
      </c>
      <c r="K8014" t="s">
        <v>7214</v>
      </c>
      <c r="L8014">
        <v>2743</v>
      </c>
      <c r="M8014">
        <v>45000</v>
      </c>
      <c r="N8014" t="s">
        <v>74</v>
      </c>
      <c r="O8014">
        <v>10</v>
      </c>
      <c r="P8014">
        <v>70049005</v>
      </c>
      <c r="Q8014" t="s">
        <v>75</v>
      </c>
      <c r="R8014" t="s">
        <v>76</v>
      </c>
      <c r="S8014" t="s">
        <v>232</v>
      </c>
      <c r="T8014" t="s">
        <v>78</v>
      </c>
      <c r="U8014" t="s">
        <v>17630</v>
      </c>
      <c r="V8014" t="s">
        <v>80</v>
      </c>
      <c r="W8014" t="s">
        <v>81</v>
      </c>
      <c r="X8014" t="s">
        <v>1353</v>
      </c>
      <c r="Y8014" t="s">
        <v>7211</v>
      </c>
    </row>
    <row r="8015" spans="1:25" x14ac:dyDescent="0.25">
      <c r="A8015" t="s">
        <v>17631</v>
      </c>
      <c r="B8015">
        <v>2012</v>
      </c>
      <c r="C8015">
        <v>13</v>
      </c>
      <c r="D8015" t="s">
        <v>12191</v>
      </c>
      <c r="E8015" t="s">
        <v>2518</v>
      </c>
      <c r="F8015" t="s">
        <v>2519</v>
      </c>
      <c r="G8015" t="s">
        <v>69</v>
      </c>
      <c r="H8015" t="s">
        <v>70</v>
      </c>
      <c r="I8015" t="s">
        <v>71</v>
      </c>
      <c r="J8015" t="s">
        <v>72</v>
      </c>
      <c r="K8015" t="s">
        <v>7248</v>
      </c>
      <c r="L8015">
        <v>1033</v>
      </c>
      <c r="M8015">
        <v>12511</v>
      </c>
      <c r="N8015" t="s">
        <v>74</v>
      </c>
      <c r="O8015">
        <v>10</v>
      </c>
      <c r="P8015">
        <v>70049005</v>
      </c>
      <c r="Q8015" t="s">
        <v>75</v>
      </c>
      <c r="R8015" t="s">
        <v>76</v>
      </c>
      <c r="S8015" t="s">
        <v>1313</v>
      </c>
      <c r="T8015" t="s">
        <v>78</v>
      </c>
      <c r="U8015" t="s">
        <v>17632</v>
      </c>
      <c r="V8015" t="s">
        <v>80</v>
      </c>
      <c r="W8015" t="s">
        <v>81</v>
      </c>
      <c r="X8015" t="s">
        <v>1315</v>
      </c>
      <c r="Y8015" t="s">
        <v>7211</v>
      </c>
    </row>
    <row r="8016" spans="1:25" x14ac:dyDescent="0.25">
      <c r="A8016" t="s">
        <v>17633</v>
      </c>
      <c r="B8016">
        <v>2014</v>
      </c>
      <c r="C8016">
        <v>11</v>
      </c>
      <c r="D8016" t="s">
        <v>8493</v>
      </c>
      <c r="E8016" t="s">
        <v>2518</v>
      </c>
      <c r="F8016" t="s">
        <v>2519</v>
      </c>
      <c r="G8016" t="s">
        <v>69</v>
      </c>
      <c r="H8016" t="s">
        <v>70</v>
      </c>
      <c r="I8016" t="s">
        <v>71</v>
      </c>
      <c r="J8016" t="s">
        <v>72</v>
      </c>
      <c r="K8016" t="s">
        <v>7228</v>
      </c>
      <c r="L8016">
        <v>1002</v>
      </c>
      <c r="M8016">
        <v>45000</v>
      </c>
      <c r="N8016" t="s">
        <v>74</v>
      </c>
      <c r="O8016">
        <v>10</v>
      </c>
      <c r="P8016">
        <v>70049005</v>
      </c>
      <c r="Q8016" t="s">
        <v>75</v>
      </c>
      <c r="R8016" t="s">
        <v>76</v>
      </c>
      <c r="S8016" t="s">
        <v>301</v>
      </c>
      <c r="T8016" t="s">
        <v>78</v>
      </c>
      <c r="U8016" t="s">
        <v>17634</v>
      </c>
      <c r="V8016" t="s">
        <v>80</v>
      </c>
      <c r="W8016" t="s">
        <v>81</v>
      </c>
      <c r="X8016" t="s">
        <v>303</v>
      </c>
      <c r="Y8016" t="s">
        <v>7211</v>
      </c>
    </row>
    <row r="8017" spans="1:25" x14ac:dyDescent="0.25">
      <c r="A8017" t="s">
        <v>17635</v>
      </c>
      <c r="B8017">
        <v>2012</v>
      </c>
      <c r="C8017">
        <v>10</v>
      </c>
      <c r="D8017" t="s">
        <v>9484</v>
      </c>
      <c r="E8017" t="s">
        <v>2518</v>
      </c>
      <c r="F8017" t="s">
        <v>2519</v>
      </c>
      <c r="G8017" t="s">
        <v>69</v>
      </c>
      <c r="H8017" t="s">
        <v>70</v>
      </c>
      <c r="I8017" t="s">
        <v>71</v>
      </c>
      <c r="J8017" t="s">
        <v>72</v>
      </c>
      <c r="K8017" t="s">
        <v>7248</v>
      </c>
      <c r="L8017">
        <v>1569</v>
      </c>
      <c r="M8017">
        <v>16967</v>
      </c>
      <c r="N8017" t="s">
        <v>74</v>
      </c>
      <c r="O8017">
        <v>10</v>
      </c>
      <c r="P8017">
        <v>70049005</v>
      </c>
      <c r="Q8017" t="s">
        <v>75</v>
      </c>
      <c r="R8017" t="s">
        <v>76</v>
      </c>
      <c r="S8017" t="s">
        <v>661</v>
      </c>
      <c r="T8017" t="s">
        <v>78</v>
      </c>
      <c r="U8017" t="s">
        <v>17636</v>
      </c>
      <c r="V8017" t="s">
        <v>80</v>
      </c>
      <c r="W8017" t="s">
        <v>81</v>
      </c>
      <c r="X8017" t="s">
        <v>663</v>
      </c>
      <c r="Y8017" t="s">
        <v>7211</v>
      </c>
    </row>
    <row r="8018" spans="1:25" x14ac:dyDescent="0.25">
      <c r="A8018" t="s">
        <v>17637</v>
      </c>
      <c r="B8018">
        <v>2015</v>
      </c>
      <c r="C8018">
        <v>9</v>
      </c>
      <c r="D8018" t="s">
        <v>7298</v>
      </c>
      <c r="E8018" t="s">
        <v>2518</v>
      </c>
      <c r="F8018" t="s">
        <v>2519</v>
      </c>
      <c r="G8018" t="s">
        <v>69</v>
      </c>
      <c r="H8018" t="s">
        <v>70</v>
      </c>
      <c r="I8018" t="s">
        <v>71</v>
      </c>
      <c r="J8018" t="s">
        <v>72</v>
      </c>
      <c r="K8018" t="s">
        <v>7252</v>
      </c>
      <c r="L8018">
        <v>1005</v>
      </c>
      <c r="M8018">
        <v>2310</v>
      </c>
      <c r="N8018" t="s">
        <v>74</v>
      </c>
      <c r="O8018">
        <v>10</v>
      </c>
      <c r="P8018">
        <v>70049005</v>
      </c>
      <c r="Q8018" t="s">
        <v>75</v>
      </c>
      <c r="R8018" t="s">
        <v>76</v>
      </c>
      <c r="S8018" t="s">
        <v>468</v>
      </c>
      <c r="T8018" t="s">
        <v>78</v>
      </c>
      <c r="U8018" t="s">
        <v>17638</v>
      </c>
      <c r="V8018" t="s">
        <v>80</v>
      </c>
      <c r="W8018" t="s">
        <v>81</v>
      </c>
      <c r="X8018" t="s">
        <v>470</v>
      </c>
      <c r="Y8018" t="s">
        <v>7211</v>
      </c>
    </row>
    <row r="8019" spans="1:25" x14ac:dyDescent="0.25">
      <c r="A8019" t="s">
        <v>17639</v>
      </c>
      <c r="B8019">
        <v>2015</v>
      </c>
      <c r="C8019">
        <v>9</v>
      </c>
      <c r="D8019" t="s">
        <v>7283</v>
      </c>
      <c r="E8019" t="s">
        <v>2518</v>
      </c>
      <c r="F8019" t="s">
        <v>2519</v>
      </c>
      <c r="G8019" t="s">
        <v>69</v>
      </c>
      <c r="H8019" t="s">
        <v>70</v>
      </c>
      <c r="I8019" t="s">
        <v>71</v>
      </c>
      <c r="J8019" t="s">
        <v>72</v>
      </c>
      <c r="K8019" t="s">
        <v>7252</v>
      </c>
      <c r="L8019">
        <v>2111</v>
      </c>
      <c r="M8019">
        <v>4500000</v>
      </c>
      <c r="N8019" t="s">
        <v>74</v>
      </c>
      <c r="O8019">
        <v>10</v>
      </c>
      <c r="P8019">
        <v>70049005</v>
      </c>
      <c r="Q8019" t="s">
        <v>75</v>
      </c>
      <c r="R8019" t="s">
        <v>76</v>
      </c>
      <c r="S8019" t="s">
        <v>309</v>
      </c>
      <c r="T8019" t="s">
        <v>78</v>
      </c>
      <c r="U8019" t="s">
        <v>17640</v>
      </c>
      <c r="V8019" t="s">
        <v>80</v>
      </c>
      <c r="W8019" t="s">
        <v>81</v>
      </c>
      <c r="X8019" t="s">
        <v>311</v>
      </c>
      <c r="Y8019" t="s">
        <v>7211</v>
      </c>
    </row>
    <row r="8020" spans="1:25" x14ac:dyDescent="0.25">
      <c r="A8020" t="s">
        <v>17641</v>
      </c>
      <c r="B8020">
        <v>2010</v>
      </c>
      <c r="C8020">
        <v>6</v>
      </c>
      <c r="D8020" t="s">
        <v>7854</v>
      </c>
      <c r="E8020" t="s">
        <v>2518</v>
      </c>
      <c r="F8020" t="s">
        <v>2519</v>
      </c>
      <c r="G8020" t="s">
        <v>69</v>
      </c>
      <c r="H8020" t="s">
        <v>70</v>
      </c>
      <c r="I8020" t="s">
        <v>71</v>
      </c>
      <c r="J8020" t="s">
        <v>72</v>
      </c>
      <c r="K8020" t="s">
        <v>7214</v>
      </c>
      <c r="L8020">
        <v>2766</v>
      </c>
      <c r="M8020">
        <v>15709</v>
      </c>
      <c r="N8020" t="s">
        <v>74</v>
      </c>
      <c r="O8020">
        <v>10</v>
      </c>
      <c r="P8020">
        <v>70049005</v>
      </c>
      <c r="Q8020" t="s">
        <v>75</v>
      </c>
      <c r="R8020" t="s">
        <v>76</v>
      </c>
      <c r="S8020" t="s">
        <v>571</v>
      </c>
      <c r="T8020" t="s">
        <v>78</v>
      </c>
      <c r="U8020" t="s">
        <v>17642</v>
      </c>
      <c r="V8020" t="s">
        <v>80</v>
      </c>
      <c r="W8020" t="s">
        <v>81</v>
      </c>
      <c r="X8020" t="s">
        <v>573</v>
      </c>
      <c r="Y8020" t="s">
        <v>7211</v>
      </c>
    </row>
    <row r="8021" spans="1:25" x14ac:dyDescent="0.25">
      <c r="A8021" t="s">
        <v>17643</v>
      </c>
      <c r="B8021">
        <v>2014</v>
      </c>
      <c r="C8021">
        <v>8</v>
      </c>
      <c r="D8021" t="s">
        <v>10020</v>
      </c>
      <c r="E8021" t="s">
        <v>2518</v>
      </c>
      <c r="F8021" t="s">
        <v>2519</v>
      </c>
      <c r="G8021" t="s">
        <v>69</v>
      </c>
      <c r="H8021" t="s">
        <v>70</v>
      </c>
      <c r="I8021" t="s">
        <v>71</v>
      </c>
      <c r="J8021" t="s">
        <v>72</v>
      </c>
      <c r="K8021" t="s">
        <v>7228</v>
      </c>
      <c r="L8021">
        <v>1420</v>
      </c>
      <c r="M8021">
        <v>250000</v>
      </c>
      <c r="N8021" t="s">
        <v>74</v>
      </c>
      <c r="O8021">
        <v>10</v>
      </c>
      <c r="P8021">
        <v>70049005</v>
      </c>
      <c r="Q8021" t="s">
        <v>75</v>
      </c>
      <c r="R8021" t="s">
        <v>76</v>
      </c>
      <c r="S8021" t="s">
        <v>7191</v>
      </c>
      <c r="T8021" t="s">
        <v>78</v>
      </c>
      <c r="U8021" t="s">
        <v>17644</v>
      </c>
      <c r="V8021" t="s">
        <v>80</v>
      </c>
      <c r="W8021" t="s">
        <v>81</v>
      </c>
      <c r="X8021" t="s">
        <v>332</v>
      </c>
      <c r="Y8021" t="s">
        <v>7211</v>
      </c>
    </row>
    <row r="8022" spans="1:25" x14ac:dyDescent="0.25">
      <c r="A8022" t="s">
        <v>17645</v>
      </c>
      <c r="B8022">
        <v>2015</v>
      </c>
      <c r="C8022">
        <v>12</v>
      </c>
      <c r="D8022" t="s">
        <v>8176</v>
      </c>
      <c r="E8022" t="s">
        <v>2518</v>
      </c>
      <c r="F8022" t="s">
        <v>2519</v>
      </c>
      <c r="G8022" t="s">
        <v>69</v>
      </c>
      <c r="H8022" t="s">
        <v>70</v>
      </c>
      <c r="I8022" t="s">
        <v>71</v>
      </c>
      <c r="J8022" t="s">
        <v>72</v>
      </c>
      <c r="K8022" t="s">
        <v>7252</v>
      </c>
      <c r="L8022">
        <v>1701</v>
      </c>
      <c r="M8022">
        <v>50000</v>
      </c>
      <c r="N8022" t="s">
        <v>74</v>
      </c>
      <c r="O8022">
        <v>10</v>
      </c>
      <c r="P8022">
        <v>70049005</v>
      </c>
      <c r="Q8022" t="s">
        <v>75</v>
      </c>
      <c r="R8022" t="s">
        <v>76</v>
      </c>
      <c r="S8022" t="s">
        <v>896</v>
      </c>
      <c r="T8022" t="s">
        <v>78</v>
      </c>
      <c r="U8022" t="s">
        <v>17646</v>
      </c>
      <c r="V8022" t="s">
        <v>80</v>
      </c>
      <c r="W8022" t="s">
        <v>81</v>
      </c>
      <c r="X8022" t="s">
        <v>898</v>
      </c>
      <c r="Y8022" t="s">
        <v>7211</v>
      </c>
    </row>
    <row r="8023" spans="1:25" x14ac:dyDescent="0.25">
      <c r="A8023" t="s">
        <v>17647</v>
      </c>
      <c r="B8023">
        <v>2017</v>
      </c>
      <c r="C8023">
        <v>10</v>
      </c>
      <c r="D8023" t="s">
        <v>7289</v>
      </c>
      <c r="E8023" t="s">
        <v>2518</v>
      </c>
      <c r="F8023" t="s">
        <v>2519</v>
      </c>
      <c r="G8023" t="s">
        <v>69</v>
      </c>
      <c r="H8023" t="s">
        <v>70</v>
      </c>
      <c r="I8023" t="s">
        <v>71</v>
      </c>
      <c r="J8023" t="s">
        <v>72</v>
      </c>
      <c r="K8023" t="s">
        <v>7224</v>
      </c>
      <c r="L8023">
        <v>2111</v>
      </c>
      <c r="M8023">
        <v>4000000</v>
      </c>
      <c r="N8023" t="s">
        <v>74</v>
      </c>
      <c r="O8023">
        <v>10</v>
      </c>
      <c r="P8023">
        <v>70049005</v>
      </c>
      <c r="Q8023" t="s">
        <v>75</v>
      </c>
      <c r="R8023" t="s">
        <v>76</v>
      </c>
      <c r="S8023" t="s">
        <v>309</v>
      </c>
      <c r="T8023" t="s">
        <v>78</v>
      </c>
      <c r="U8023" t="s">
        <v>17648</v>
      </c>
      <c r="V8023" t="s">
        <v>80</v>
      </c>
      <c r="W8023" t="s">
        <v>81</v>
      </c>
      <c r="X8023" t="s">
        <v>311</v>
      </c>
      <c r="Y8023" t="s">
        <v>7211</v>
      </c>
    </row>
    <row r="8024" spans="1:25" x14ac:dyDescent="0.25">
      <c r="A8024" t="s">
        <v>17649</v>
      </c>
      <c r="B8024">
        <v>2014</v>
      </c>
      <c r="C8024">
        <v>11</v>
      </c>
      <c r="D8024" t="s">
        <v>7400</v>
      </c>
      <c r="E8024" t="s">
        <v>2518</v>
      </c>
      <c r="F8024" t="s">
        <v>2519</v>
      </c>
      <c r="G8024" t="s">
        <v>69</v>
      </c>
      <c r="H8024" t="s">
        <v>70</v>
      </c>
      <c r="I8024" t="s">
        <v>71</v>
      </c>
      <c r="J8024" t="s">
        <v>72</v>
      </c>
      <c r="K8024" t="s">
        <v>7228</v>
      </c>
      <c r="L8024">
        <v>1301</v>
      </c>
      <c r="M8024">
        <v>80000</v>
      </c>
      <c r="N8024" t="s">
        <v>74</v>
      </c>
      <c r="O8024">
        <v>10</v>
      </c>
      <c r="P8024">
        <v>70049005</v>
      </c>
      <c r="Q8024" t="s">
        <v>75</v>
      </c>
      <c r="R8024" t="s">
        <v>76</v>
      </c>
      <c r="S8024" t="s">
        <v>145</v>
      </c>
      <c r="T8024" t="s">
        <v>78</v>
      </c>
      <c r="U8024" t="s">
        <v>17650</v>
      </c>
      <c r="V8024" t="s">
        <v>80</v>
      </c>
      <c r="W8024" t="s">
        <v>81</v>
      </c>
      <c r="X8024" t="s">
        <v>147</v>
      </c>
      <c r="Y8024" t="s">
        <v>7211</v>
      </c>
    </row>
    <row r="8025" spans="1:25" x14ac:dyDescent="0.25">
      <c r="A8025" t="s">
        <v>17651</v>
      </c>
      <c r="B8025">
        <v>2014</v>
      </c>
      <c r="C8025">
        <v>11</v>
      </c>
      <c r="D8025" t="s">
        <v>7701</v>
      </c>
      <c r="E8025" t="s">
        <v>2518</v>
      </c>
      <c r="F8025" t="s">
        <v>2519</v>
      </c>
      <c r="G8025" t="s">
        <v>69</v>
      </c>
      <c r="H8025" t="s">
        <v>70</v>
      </c>
      <c r="I8025" t="s">
        <v>71</v>
      </c>
      <c r="J8025" t="s">
        <v>72</v>
      </c>
      <c r="K8025" t="s">
        <v>7228</v>
      </c>
      <c r="L8025">
        <v>1841</v>
      </c>
      <c r="M8025">
        <v>350000</v>
      </c>
      <c r="N8025" t="s">
        <v>74</v>
      </c>
      <c r="O8025">
        <v>10</v>
      </c>
      <c r="P8025">
        <v>70049005</v>
      </c>
      <c r="Q8025" t="s">
        <v>75</v>
      </c>
      <c r="R8025" t="s">
        <v>76</v>
      </c>
      <c r="S8025" t="s">
        <v>113</v>
      </c>
      <c r="T8025" t="s">
        <v>78</v>
      </c>
      <c r="U8025" t="s">
        <v>17652</v>
      </c>
      <c r="V8025" t="s">
        <v>80</v>
      </c>
      <c r="W8025" t="s">
        <v>81</v>
      </c>
      <c r="X8025" t="s">
        <v>115</v>
      </c>
      <c r="Y8025" t="s">
        <v>7211</v>
      </c>
    </row>
    <row r="8026" spans="1:25" x14ac:dyDescent="0.25">
      <c r="A8026" t="s">
        <v>17653</v>
      </c>
      <c r="B8026">
        <v>2013</v>
      </c>
      <c r="C8026">
        <v>12</v>
      </c>
      <c r="D8026" t="s">
        <v>7689</v>
      </c>
      <c r="E8026" t="s">
        <v>2518</v>
      </c>
      <c r="F8026" t="s">
        <v>2519</v>
      </c>
      <c r="G8026" t="s">
        <v>69</v>
      </c>
      <c r="H8026" t="s">
        <v>70</v>
      </c>
      <c r="I8026" t="s">
        <v>71</v>
      </c>
      <c r="J8026" t="s">
        <v>72</v>
      </c>
      <c r="K8026" t="s">
        <v>7241</v>
      </c>
      <c r="L8026">
        <v>2019</v>
      </c>
      <c r="M8026">
        <v>12474</v>
      </c>
      <c r="N8026" t="s">
        <v>74</v>
      </c>
      <c r="O8026">
        <v>10</v>
      </c>
      <c r="P8026">
        <v>70049005</v>
      </c>
      <c r="Q8026" t="s">
        <v>75</v>
      </c>
      <c r="R8026" t="s">
        <v>76</v>
      </c>
      <c r="S8026" t="s">
        <v>864</v>
      </c>
      <c r="T8026" t="s">
        <v>78</v>
      </c>
      <c r="U8026" t="s">
        <v>17654</v>
      </c>
      <c r="V8026" t="s">
        <v>80</v>
      </c>
      <c r="W8026" t="s">
        <v>81</v>
      </c>
      <c r="X8026" t="s">
        <v>866</v>
      </c>
      <c r="Y8026" t="s">
        <v>7211</v>
      </c>
    </row>
    <row r="8027" spans="1:25" x14ac:dyDescent="0.25">
      <c r="A8027" t="s">
        <v>17655</v>
      </c>
      <c r="B8027">
        <v>2015</v>
      </c>
      <c r="C8027">
        <v>10</v>
      </c>
      <c r="D8027" t="s">
        <v>7273</v>
      </c>
      <c r="E8027" t="s">
        <v>2518</v>
      </c>
      <c r="F8027" t="s">
        <v>2519</v>
      </c>
      <c r="G8027" t="s">
        <v>69</v>
      </c>
      <c r="H8027" t="s">
        <v>70</v>
      </c>
      <c r="I8027" t="s">
        <v>71</v>
      </c>
      <c r="J8027" t="s">
        <v>72</v>
      </c>
      <c r="K8027" t="s">
        <v>7252</v>
      </c>
      <c r="L8027">
        <v>2045</v>
      </c>
      <c r="M8027">
        <v>35000</v>
      </c>
      <c r="N8027" t="s">
        <v>74</v>
      </c>
      <c r="O8027">
        <v>10</v>
      </c>
      <c r="P8027">
        <v>70049005</v>
      </c>
      <c r="Q8027" t="s">
        <v>75</v>
      </c>
      <c r="R8027" t="s">
        <v>76</v>
      </c>
      <c r="S8027" t="s">
        <v>508</v>
      </c>
      <c r="T8027" t="s">
        <v>78</v>
      </c>
      <c r="U8027" t="s">
        <v>17656</v>
      </c>
      <c r="V8027" t="s">
        <v>80</v>
      </c>
      <c r="W8027" t="s">
        <v>81</v>
      </c>
      <c r="X8027" t="s">
        <v>510</v>
      </c>
      <c r="Y8027" t="s">
        <v>7211</v>
      </c>
    </row>
    <row r="8028" spans="1:25" x14ac:dyDescent="0.25">
      <c r="A8028" t="s">
        <v>17657</v>
      </c>
      <c r="B8028">
        <v>2011</v>
      </c>
      <c r="C8028">
        <v>12</v>
      </c>
      <c r="D8028" t="s">
        <v>7467</v>
      </c>
      <c r="E8028" t="s">
        <v>2518</v>
      </c>
      <c r="F8028" t="s">
        <v>2519</v>
      </c>
      <c r="G8028" t="s">
        <v>69</v>
      </c>
      <c r="H8028" t="s">
        <v>70</v>
      </c>
      <c r="I8028" t="s">
        <v>71</v>
      </c>
      <c r="J8028" t="s">
        <v>1366</v>
      </c>
      <c r="K8028" t="s">
        <v>7915</v>
      </c>
      <c r="L8028">
        <v>1201</v>
      </c>
      <c r="M8028">
        <v>1362</v>
      </c>
      <c r="N8028" t="s">
        <v>74</v>
      </c>
      <c r="O8028">
        <v>10</v>
      </c>
      <c r="P8028">
        <v>70049005</v>
      </c>
      <c r="Q8028" t="s">
        <v>1368</v>
      </c>
      <c r="R8028" t="s">
        <v>76</v>
      </c>
      <c r="S8028" t="s">
        <v>7899</v>
      </c>
      <c r="T8028" t="s">
        <v>110</v>
      </c>
      <c r="U8028" t="s">
        <v>17658</v>
      </c>
      <c r="V8028" t="s">
        <v>80</v>
      </c>
      <c r="W8028" t="s">
        <v>81</v>
      </c>
      <c r="X8028" t="s">
        <v>195</v>
      </c>
      <c r="Y8028" t="s">
        <v>7211</v>
      </c>
    </row>
    <row r="8029" spans="1:25" x14ac:dyDescent="0.25">
      <c r="A8029" t="s">
        <v>17659</v>
      </c>
      <c r="B8029">
        <v>2016</v>
      </c>
      <c r="C8029">
        <v>5</v>
      </c>
      <c r="D8029" t="s">
        <v>8189</v>
      </c>
      <c r="E8029" t="s">
        <v>2518</v>
      </c>
      <c r="F8029" t="s">
        <v>2519</v>
      </c>
      <c r="G8029" t="s">
        <v>69</v>
      </c>
      <c r="H8029" t="s">
        <v>70</v>
      </c>
      <c r="I8029" t="s">
        <v>71</v>
      </c>
      <c r="J8029" t="s">
        <v>72</v>
      </c>
      <c r="K8029" t="s">
        <v>7237</v>
      </c>
      <c r="L8029">
        <v>1742</v>
      </c>
      <c r="M8029">
        <v>14295</v>
      </c>
      <c r="N8029" t="s">
        <v>74</v>
      </c>
      <c r="O8029">
        <v>10</v>
      </c>
      <c r="P8029">
        <v>70049005</v>
      </c>
      <c r="Q8029" t="s">
        <v>75</v>
      </c>
      <c r="R8029" t="s">
        <v>76</v>
      </c>
      <c r="S8029" t="s">
        <v>278</v>
      </c>
      <c r="T8029" t="s">
        <v>78</v>
      </c>
      <c r="U8029" t="s">
        <v>17660</v>
      </c>
      <c r="V8029" t="s">
        <v>80</v>
      </c>
      <c r="W8029" t="s">
        <v>81</v>
      </c>
      <c r="X8029" t="s">
        <v>280</v>
      </c>
      <c r="Y8029" t="s">
        <v>7211</v>
      </c>
    </row>
    <row r="8030" spans="1:25" x14ac:dyDescent="0.25">
      <c r="A8030" t="s">
        <v>17661</v>
      </c>
      <c r="B8030">
        <v>2016</v>
      </c>
      <c r="C8030">
        <v>3</v>
      </c>
      <c r="D8030" t="s">
        <v>17224</v>
      </c>
      <c r="E8030" t="s">
        <v>2518</v>
      </c>
      <c r="F8030" t="s">
        <v>2519</v>
      </c>
      <c r="G8030" t="s">
        <v>69</v>
      </c>
      <c r="H8030" t="s">
        <v>70</v>
      </c>
      <c r="I8030" t="s">
        <v>71</v>
      </c>
      <c r="J8030" t="s">
        <v>1366</v>
      </c>
      <c r="K8030" t="s">
        <v>9995</v>
      </c>
      <c r="L8030">
        <v>1201</v>
      </c>
      <c r="M8030">
        <v>1485.54</v>
      </c>
      <c r="N8030" t="s">
        <v>74</v>
      </c>
      <c r="O8030">
        <v>10</v>
      </c>
      <c r="P8030">
        <v>70049005</v>
      </c>
      <c r="Q8030" t="s">
        <v>1368</v>
      </c>
      <c r="R8030" t="s">
        <v>76</v>
      </c>
      <c r="S8030" t="s">
        <v>7899</v>
      </c>
      <c r="T8030" t="s">
        <v>110</v>
      </c>
      <c r="U8030" t="s">
        <v>17662</v>
      </c>
      <c r="V8030" t="s">
        <v>80</v>
      </c>
      <c r="W8030" t="s">
        <v>81</v>
      </c>
      <c r="X8030" t="s">
        <v>195</v>
      </c>
      <c r="Y8030" t="s">
        <v>7211</v>
      </c>
    </row>
    <row r="8031" spans="1:25" x14ac:dyDescent="0.25">
      <c r="A8031" t="s">
        <v>17663</v>
      </c>
      <c r="B8031">
        <v>2010</v>
      </c>
      <c r="C8031">
        <v>3</v>
      </c>
      <c r="D8031" t="s">
        <v>7557</v>
      </c>
      <c r="E8031" t="s">
        <v>2518</v>
      </c>
      <c r="F8031" t="s">
        <v>2519</v>
      </c>
      <c r="G8031" t="s">
        <v>69</v>
      </c>
      <c r="H8031" t="s">
        <v>70</v>
      </c>
      <c r="I8031" t="s">
        <v>71</v>
      </c>
      <c r="J8031" t="s">
        <v>72</v>
      </c>
      <c r="K8031" t="s">
        <v>7214</v>
      </c>
      <c r="L8031">
        <v>2664</v>
      </c>
      <c r="M8031">
        <v>5000</v>
      </c>
      <c r="N8031" t="s">
        <v>74</v>
      </c>
      <c r="O8031">
        <v>10</v>
      </c>
      <c r="P8031">
        <v>70049005</v>
      </c>
      <c r="Q8031" t="s">
        <v>75</v>
      </c>
      <c r="R8031" t="s">
        <v>76</v>
      </c>
      <c r="S8031" t="s">
        <v>502</v>
      </c>
      <c r="T8031" t="s">
        <v>78</v>
      </c>
      <c r="U8031" t="s">
        <v>17664</v>
      </c>
      <c r="V8031" t="s">
        <v>80</v>
      </c>
      <c r="W8031" t="s">
        <v>81</v>
      </c>
      <c r="X8031" t="s">
        <v>504</v>
      </c>
      <c r="Y8031" t="s">
        <v>7211</v>
      </c>
    </row>
    <row r="8032" spans="1:25" x14ac:dyDescent="0.25">
      <c r="A8032" t="s">
        <v>17665</v>
      </c>
      <c r="B8032">
        <v>2014</v>
      </c>
      <c r="C8032">
        <v>13</v>
      </c>
      <c r="D8032" t="s">
        <v>7512</v>
      </c>
      <c r="E8032" t="s">
        <v>2518</v>
      </c>
      <c r="F8032" t="s">
        <v>2519</v>
      </c>
      <c r="G8032" t="s">
        <v>69</v>
      </c>
      <c r="H8032" t="s">
        <v>70</v>
      </c>
      <c r="I8032" t="s">
        <v>71</v>
      </c>
      <c r="J8032" t="s">
        <v>72</v>
      </c>
      <c r="K8032" t="s">
        <v>7228</v>
      </c>
      <c r="L8032">
        <v>1501</v>
      </c>
      <c r="M8032">
        <v>5000</v>
      </c>
      <c r="N8032" t="s">
        <v>74</v>
      </c>
      <c r="O8032">
        <v>10</v>
      </c>
      <c r="P8032">
        <v>70049005</v>
      </c>
      <c r="Q8032" t="s">
        <v>75</v>
      </c>
      <c r="R8032" t="s">
        <v>76</v>
      </c>
      <c r="S8032" t="s">
        <v>1201</v>
      </c>
      <c r="T8032" t="s">
        <v>78</v>
      </c>
      <c r="U8032" t="s">
        <v>17666</v>
      </c>
      <c r="V8032" t="s">
        <v>80</v>
      </c>
      <c r="W8032" t="s">
        <v>81</v>
      </c>
      <c r="X8032" t="s">
        <v>1203</v>
      </c>
      <c r="Y8032" t="s">
        <v>7211</v>
      </c>
    </row>
    <row r="8033" spans="1:25" x14ac:dyDescent="0.25">
      <c r="A8033" t="s">
        <v>17667</v>
      </c>
      <c r="B8033">
        <v>2015</v>
      </c>
      <c r="C8033">
        <v>9</v>
      </c>
      <c r="D8033" t="s">
        <v>7422</v>
      </c>
      <c r="E8033" t="s">
        <v>2518</v>
      </c>
      <c r="F8033" t="s">
        <v>2519</v>
      </c>
      <c r="G8033" t="s">
        <v>69</v>
      </c>
      <c r="H8033" t="s">
        <v>70</v>
      </c>
      <c r="I8033" t="s">
        <v>71</v>
      </c>
      <c r="J8033" t="s">
        <v>72</v>
      </c>
      <c r="K8033" t="s">
        <v>7252</v>
      </c>
      <c r="L8033">
        <v>2180</v>
      </c>
      <c r="M8033">
        <v>9835</v>
      </c>
      <c r="N8033" t="s">
        <v>74</v>
      </c>
      <c r="O8033">
        <v>10</v>
      </c>
      <c r="P8033">
        <v>70049005</v>
      </c>
      <c r="Q8033" t="s">
        <v>75</v>
      </c>
      <c r="R8033" t="s">
        <v>76</v>
      </c>
      <c r="S8033" t="s">
        <v>480</v>
      </c>
      <c r="T8033" t="s">
        <v>78</v>
      </c>
      <c r="U8033" t="s">
        <v>17668</v>
      </c>
      <c r="V8033" t="s">
        <v>80</v>
      </c>
      <c r="W8033" t="s">
        <v>81</v>
      </c>
      <c r="X8033" t="s">
        <v>482</v>
      </c>
      <c r="Y8033" t="s">
        <v>7211</v>
      </c>
    </row>
    <row r="8034" spans="1:25" x14ac:dyDescent="0.25">
      <c r="A8034" t="s">
        <v>17669</v>
      </c>
      <c r="B8034">
        <v>2015</v>
      </c>
      <c r="C8034">
        <v>9</v>
      </c>
      <c r="D8034" t="s">
        <v>7283</v>
      </c>
      <c r="E8034" t="s">
        <v>2518</v>
      </c>
      <c r="F8034" t="s">
        <v>2519</v>
      </c>
      <c r="G8034" t="s">
        <v>69</v>
      </c>
      <c r="H8034" t="s">
        <v>70</v>
      </c>
      <c r="I8034" t="s">
        <v>71</v>
      </c>
      <c r="J8034" t="s">
        <v>72</v>
      </c>
      <c r="K8034" t="s">
        <v>7252</v>
      </c>
      <c r="L8034">
        <v>2146</v>
      </c>
      <c r="M8034">
        <v>100000</v>
      </c>
      <c r="N8034" t="s">
        <v>74</v>
      </c>
      <c r="O8034">
        <v>10</v>
      </c>
      <c r="P8034">
        <v>70049005</v>
      </c>
      <c r="Q8034" t="s">
        <v>75</v>
      </c>
      <c r="R8034" t="s">
        <v>76</v>
      </c>
      <c r="S8034" t="s">
        <v>220</v>
      </c>
      <c r="T8034" t="s">
        <v>78</v>
      </c>
      <c r="U8034" t="s">
        <v>17670</v>
      </c>
      <c r="V8034" t="s">
        <v>80</v>
      </c>
      <c r="W8034" t="s">
        <v>81</v>
      </c>
      <c r="X8034" t="s">
        <v>222</v>
      </c>
      <c r="Y8034" t="s">
        <v>7211</v>
      </c>
    </row>
    <row r="8035" spans="1:25" x14ac:dyDescent="0.25">
      <c r="A8035" t="s">
        <v>17671</v>
      </c>
      <c r="B8035">
        <v>2014</v>
      </c>
      <c r="C8035">
        <v>7</v>
      </c>
      <c r="D8035" t="s">
        <v>12241</v>
      </c>
      <c r="E8035" t="s">
        <v>2518</v>
      </c>
      <c r="F8035" t="s">
        <v>2519</v>
      </c>
      <c r="G8035" t="s">
        <v>69</v>
      </c>
      <c r="H8035" t="s">
        <v>70</v>
      </c>
      <c r="I8035" t="s">
        <v>71</v>
      </c>
      <c r="J8035" t="s">
        <v>1366</v>
      </c>
      <c r="K8035" t="s">
        <v>9914</v>
      </c>
      <c r="L8035">
        <v>2420</v>
      </c>
      <c r="M8035">
        <v>9358.11</v>
      </c>
      <c r="N8035" t="s">
        <v>74</v>
      </c>
      <c r="O8035">
        <v>10</v>
      </c>
      <c r="P8035">
        <v>70049005</v>
      </c>
      <c r="Q8035" t="s">
        <v>1368</v>
      </c>
      <c r="R8035" t="s">
        <v>76</v>
      </c>
      <c r="S8035" t="s">
        <v>7773</v>
      </c>
      <c r="T8035" t="s">
        <v>78</v>
      </c>
      <c r="U8035" t="s">
        <v>17672</v>
      </c>
      <c r="V8035" t="s">
        <v>80</v>
      </c>
      <c r="W8035" t="s">
        <v>81</v>
      </c>
      <c r="X8035" t="s">
        <v>452</v>
      </c>
      <c r="Y8035" t="s">
        <v>7211</v>
      </c>
    </row>
    <row r="8036" spans="1:25" x14ac:dyDescent="0.25">
      <c r="A8036" t="s">
        <v>17673</v>
      </c>
      <c r="B8036">
        <v>2017</v>
      </c>
      <c r="C8036">
        <v>7</v>
      </c>
      <c r="D8036" t="s">
        <v>7540</v>
      </c>
      <c r="E8036" t="s">
        <v>2518</v>
      </c>
      <c r="F8036" t="s">
        <v>2519</v>
      </c>
      <c r="G8036" t="s">
        <v>69</v>
      </c>
      <c r="H8036" t="s">
        <v>70</v>
      </c>
      <c r="I8036" t="s">
        <v>71</v>
      </c>
      <c r="J8036" t="s">
        <v>72</v>
      </c>
      <c r="K8036" t="s">
        <v>7224</v>
      </c>
      <c r="L8036">
        <v>2021</v>
      </c>
      <c r="M8036">
        <v>49800</v>
      </c>
      <c r="N8036" t="s">
        <v>74</v>
      </c>
      <c r="O8036">
        <v>10</v>
      </c>
      <c r="P8036">
        <v>70049005</v>
      </c>
      <c r="Q8036" t="s">
        <v>75</v>
      </c>
      <c r="R8036" t="s">
        <v>76</v>
      </c>
      <c r="S8036" t="s">
        <v>908</v>
      </c>
      <c r="T8036" t="s">
        <v>78</v>
      </c>
      <c r="U8036" t="s">
        <v>17674</v>
      </c>
      <c r="V8036" t="s">
        <v>80</v>
      </c>
      <c r="W8036" t="s">
        <v>81</v>
      </c>
      <c r="X8036" t="s">
        <v>910</v>
      </c>
      <c r="Y8036" t="s">
        <v>7211</v>
      </c>
    </row>
    <row r="8037" spans="1:25" x14ac:dyDescent="0.25">
      <c r="A8037" t="s">
        <v>17675</v>
      </c>
      <c r="B8037">
        <v>2018</v>
      </c>
      <c r="C8037">
        <v>2</v>
      </c>
      <c r="D8037" t="s">
        <v>13628</v>
      </c>
      <c r="E8037" t="s">
        <v>2518</v>
      </c>
      <c r="F8037" t="s">
        <v>2519</v>
      </c>
      <c r="G8037" t="s">
        <v>69</v>
      </c>
      <c r="H8037" t="s">
        <v>70</v>
      </c>
      <c r="I8037" t="s">
        <v>71</v>
      </c>
      <c r="J8037" t="s">
        <v>72</v>
      </c>
      <c r="K8037" t="s">
        <v>7716</v>
      </c>
      <c r="L8037">
        <v>1908</v>
      </c>
      <c r="M8037">
        <v>90000</v>
      </c>
      <c r="N8037" t="s">
        <v>74</v>
      </c>
      <c r="O8037">
        <v>10</v>
      </c>
      <c r="P8037">
        <v>70049005</v>
      </c>
      <c r="Q8037" t="s">
        <v>75</v>
      </c>
      <c r="R8037" t="s">
        <v>76</v>
      </c>
      <c r="S8037" t="s">
        <v>3575</v>
      </c>
      <c r="T8037" t="s">
        <v>78</v>
      </c>
      <c r="U8037" t="s">
        <v>17676</v>
      </c>
      <c r="V8037" t="s">
        <v>80</v>
      </c>
      <c r="W8037" t="s">
        <v>81</v>
      </c>
      <c r="X8037" t="s">
        <v>3577</v>
      </c>
      <c r="Y8037" t="s">
        <v>7211</v>
      </c>
    </row>
    <row r="8038" spans="1:25" x14ac:dyDescent="0.25">
      <c r="A8038" t="s">
        <v>17677</v>
      </c>
      <c r="B8038">
        <v>2014</v>
      </c>
      <c r="C8038">
        <v>11</v>
      </c>
      <c r="D8038" t="s">
        <v>7701</v>
      </c>
      <c r="E8038" t="s">
        <v>2518</v>
      </c>
      <c r="F8038" t="s">
        <v>2519</v>
      </c>
      <c r="G8038" t="s">
        <v>69</v>
      </c>
      <c r="H8038" t="s">
        <v>70</v>
      </c>
      <c r="I8038" t="s">
        <v>71</v>
      </c>
      <c r="J8038" t="s">
        <v>72</v>
      </c>
      <c r="K8038" t="s">
        <v>7228</v>
      </c>
      <c r="L8038">
        <v>2151</v>
      </c>
      <c r="M8038">
        <v>250000</v>
      </c>
      <c r="N8038" t="s">
        <v>74</v>
      </c>
      <c r="O8038">
        <v>10</v>
      </c>
      <c r="P8038">
        <v>70049005</v>
      </c>
      <c r="Q8038" t="s">
        <v>75</v>
      </c>
      <c r="R8038" t="s">
        <v>76</v>
      </c>
      <c r="S8038" t="s">
        <v>236</v>
      </c>
      <c r="T8038" t="s">
        <v>78</v>
      </c>
      <c r="U8038" t="s">
        <v>17678</v>
      </c>
      <c r="V8038" t="s">
        <v>80</v>
      </c>
      <c r="W8038" t="s">
        <v>81</v>
      </c>
      <c r="X8038" t="s">
        <v>238</v>
      </c>
      <c r="Y8038" t="s">
        <v>7211</v>
      </c>
    </row>
    <row r="8039" spans="1:25" x14ac:dyDescent="0.25">
      <c r="A8039" t="s">
        <v>17679</v>
      </c>
      <c r="B8039">
        <v>2011</v>
      </c>
      <c r="C8039">
        <v>2</v>
      </c>
      <c r="D8039" t="s">
        <v>7369</v>
      </c>
      <c r="E8039" t="s">
        <v>2518</v>
      </c>
      <c r="F8039" t="s">
        <v>2519</v>
      </c>
      <c r="G8039" t="s">
        <v>69</v>
      </c>
      <c r="H8039" t="s">
        <v>70</v>
      </c>
      <c r="I8039" t="s">
        <v>71</v>
      </c>
      <c r="J8039" t="s">
        <v>72</v>
      </c>
      <c r="K8039" t="s">
        <v>7262</v>
      </c>
      <c r="L8039">
        <v>2172</v>
      </c>
      <c r="M8039">
        <v>300000</v>
      </c>
      <c r="N8039" t="s">
        <v>74</v>
      </c>
      <c r="O8039">
        <v>10</v>
      </c>
      <c r="P8039">
        <v>70049005</v>
      </c>
      <c r="Q8039" t="s">
        <v>75</v>
      </c>
      <c r="R8039" t="s">
        <v>76</v>
      </c>
      <c r="S8039" t="s">
        <v>214</v>
      </c>
      <c r="T8039" t="s">
        <v>78</v>
      </c>
      <c r="U8039" t="s">
        <v>17680</v>
      </c>
      <c r="V8039" t="s">
        <v>80</v>
      </c>
      <c r="W8039" t="s">
        <v>81</v>
      </c>
      <c r="X8039" t="s">
        <v>216</v>
      </c>
      <c r="Y8039" t="s">
        <v>7211</v>
      </c>
    </row>
    <row r="8040" spans="1:25" x14ac:dyDescent="0.25">
      <c r="A8040" t="s">
        <v>17681</v>
      </c>
      <c r="B8040">
        <v>2017</v>
      </c>
      <c r="C8040">
        <v>11</v>
      </c>
      <c r="D8040" t="s">
        <v>9729</v>
      </c>
      <c r="E8040" t="s">
        <v>2518</v>
      </c>
      <c r="F8040" t="s">
        <v>2519</v>
      </c>
      <c r="G8040" t="s">
        <v>69</v>
      </c>
      <c r="H8040" t="s">
        <v>70</v>
      </c>
      <c r="I8040" t="s">
        <v>71</v>
      </c>
      <c r="J8040" t="s">
        <v>72</v>
      </c>
      <c r="K8040" t="s">
        <v>7224</v>
      </c>
      <c r="L8040">
        <v>2184</v>
      </c>
      <c r="M8040">
        <v>3600</v>
      </c>
      <c r="N8040" t="s">
        <v>74</v>
      </c>
      <c r="O8040">
        <v>10</v>
      </c>
      <c r="P8040">
        <v>70049005</v>
      </c>
      <c r="Q8040" t="s">
        <v>75</v>
      </c>
      <c r="R8040" t="s">
        <v>76</v>
      </c>
      <c r="S8040" t="s">
        <v>929</v>
      </c>
      <c r="T8040" t="s">
        <v>78</v>
      </c>
      <c r="U8040" t="s">
        <v>17682</v>
      </c>
      <c r="V8040" t="s">
        <v>80</v>
      </c>
      <c r="W8040" t="s">
        <v>81</v>
      </c>
      <c r="X8040" t="s">
        <v>931</v>
      </c>
      <c r="Y8040" t="s">
        <v>7211</v>
      </c>
    </row>
    <row r="8041" spans="1:25" x14ac:dyDescent="0.25">
      <c r="A8041" t="s">
        <v>17683</v>
      </c>
      <c r="B8041">
        <v>2013</v>
      </c>
      <c r="C8041">
        <v>7</v>
      </c>
      <c r="D8041" t="s">
        <v>17684</v>
      </c>
      <c r="E8041" t="s">
        <v>2518</v>
      </c>
      <c r="F8041" t="s">
        <v>2519</v>
      </c>
      <c r="G8041" t="s">
        <v>69</v>
      </c>
      <c r="H8041" t="s">
        <v>70</v>
      </c>
      <c r="I8041" t="s">
        <v>71</v>
      </c>
      <c r="J8041" t="s">
        <v>1366</v>
      </c>
      <c r="K8041" t="s">
        <v>9669</v>
      </c>
      <c r="L8041">
        <v>2420</v>
      </c>
      <c r="M8041">
        <v>3916.9</v>
      </c>
      <c r="N8041" t="s">
        <v>74</v>
      </c>
      <c r="O8041">
        <v>10</v>
      </c>
      <c r="P8041">
        <v>70049005</v>
      </c>
      <c r="Q8041" t="s">
        <v>1368</v>
      </c>
      <c r="R8041" t="s">
        <v>76</v>
      </c>
      <c r="S8041" t="s">
        <v>7773</v>
      </c>
      <c r="T8041" t="s">
        <v>78</v>
      </c>
      <c r="U8041" t="s">
        <v>17685</v>
      </c>
      <c r="V8041" t="s">
        <v>80</v>
      </c>
      <c r="W8041" t="s">
        <v>81</v>
      </c>
      <c r="X8041" t="s">
        <v>452</v>
      </c>
      <c r="Y8041" t="s">
        <v>7211</v>
      </c>
    </row>
    <row r="8042" spans="1:25" x14ac:dyDescent="0.25">
      <c r="A8042" t="s">
        <v>17686</v>
      </c>
      <c r="B8042">
        <v>2010</v>
      </c>
      <c r="C8042">
        <v>9</v>
      </c>
      <c r="D8042" t="s">
        <v>7436</v>
      </c>
      <c r="E8042" t="s">
        <v>2518</v>
      </c>
      <c r="F8042" t="s">
        <v>2519</v>
      </c>
      <c r="G8042" t="s">
        <v>69</v>
      </c>
      <c r="H8042" t="s">
        <v>70</v>
      </c>
      <c r="I8042" t="s">
        <v>71</v>
      </c>
      <c r="J8042" t="s">
        <v>72</v>
      </c>
      <c r="K8042" t="s">
        <v>7214</v>
      </c>
      <c r="L8042">
        <v>2743</v>
      </c>
      <c r="M8042">
        <v>50000</v>
      </c>
      <c r="N8042" t="s">
        <v>74</v>
      </c>
      <c r="O8042">
        <v>10</v>
      </c>
      <c r="P8042">
        <v>70049005</v>
      </c>
      <c r="Q8042" t="s">
        <v>75</v>
      </c>
      <c r="R8042" t="s">
        <v>76</v>
      </c>
      <c r="S8042" t="s">
        <v>232</v>
      </c>
      <c r="T8042" t="s">
        <v>78</v>
      </c>
      <c r="U8042" t="s">
        <v>17687</v>
      </c>
      <c r="V8042" t="s">
        <v>80</v>
      </c>
      <c r="W8042" t="s">
        <v>81</v>
      </c>
      <c r="X8042" t="s">
        <v>1353</v>
      </c>
      <c r="Y8042" t="s">
        <v>7211</v>
      </c>
    </row>
    <row r="8043" spans="1:25" x14ac:dyDescent="0.25">
      <c r="A8043" t="s">
        <v>17688</v>
      </c>
      <c r="B8043">
        <v>2011</v>
      </c>
      <c r="C8043">
        <v>10</v>
      </c>
      <c r="D8043" t="s">
        <v>8115</v>
      </c>
      <c r="E8043" t="s">
        <v>2518</v>
      </c>
      <c r="F8043" t="s">
        <v>2519</v>
      </c>
      <c r="G8043" t="s">
        <v>69</v>
      </c>
      <c r="H8043" t="s">
        <v>70</v>
      </c>
      <c r="I8043" t="s">
        <v>71</v>
      </c>
      <c r="J8043" t="s">
        <v>72</v>
      </c>
      <c r="K8043" t="s">
        <v>7262</v>
      </c>
      <c r="L8043">
        <v>2703</v>
      </c>
      <c r="M8043">
        <v>50000</v>
      </c>
      <c r="N8043" t="s">
        <v>74</v>
      </c>
      <c r="O8043">
        <v>10</v>
      </c>
      <c r="P8043">
        <v>70049005</v>
      </c>
      <c r="Q8043" t="s">
        <v>75</v>
      </c>
      <c r="R8043" t="s">
        <v>76</v>
      </c>
      <c r="S8043" t="s">
        <v>2769</v>
      </c>
      <c r="T8043" t="s">
        <v>78</v>
      </c>
      <c r="U8043" t="s">
        <v>17689</v>
      </c>
      <c r="V8043" t="s">
        <v>80</v>
      </c>
      <c r="W8043" t="s">
        <v>81</v>
      </c>
      <c r="X8043" t="s">
        <v>683</v>
      </c>
      <c r="Y8043" t="s">
        <v>7211</v>
      </c>
    </row>
    <row r="8044" spans="1:25" x14ac:dyDescent="0.25">
      <c r="A8044" t="s">
        <v>17690</v>
      </c>
      <c r="B8044">
        <v>2013</v>
      </c>
      <c r="C8044">
        <v>3</v>
      </c>
      <c r="D8044" t="s">
        <v>7240</v>
      </c>
      <c r="E8044" t="s">
        <v>2518</v>
      </c>
      <c r="F8044" t="s">
        <v>2519</v>
      </c>
      <c r="G8044" t="s">
        <v>69</v>
      </c>
      <c r="H8044" t="s">
        <v>70</v>
      </c>
      <c r="I8044" t="s">
        <v>71</v>
      </c>
      <c r="J8044" t="s">
        <v>72</v>
      </c>
      <c r="K8044" t="s">
        <v>7241</v>
      </c>
      <c r="L8044">
        <v>1089</v>
      </c>
      <c r="M8044">
        <v>30000</v>
      </c>
      <c r="N8044" t="s">
        <v>74</v>
      </c>
      <c r="O8044">
        <v>10</v>
      </c>
      <c r="P8044">
        <v>70049005</v>
      </c>
      <c r="Q8044" t="s">
        <v>75</v>
      </c>
      <c r="R8044" t="s">
        <v>76</v>
      </c>
      <c r="S8044" t="s">
        <v>101</v>
      </c>
      <c r="T8044" t="s">
        <v>78</v>
      </c>
      <c r="U8044" t="s">
        <v>17691</v>
      </c>
      <c r="V8044" t="s">
        <v>80</v>
      </c>
      <c r="W8044" t="s">
        <v>81</v>
      </c>
      <c r="X8044" t="s">
        <v>103</v>
      </c>
      <c r="Y8044" t="s">
        <v>7211</v>
      </c>
    </row>
    <row r="8045" spans="1:25" x14ac:dyDescent="0.25">
      <c r="A8045" t="s">
        <v>17692</v>
      </c>
      <c r="B8045">
        <v>2014</v>
      </c>
      <c r="C8045">
        <v>13</v>
      </c>
      <c r="D8045" t="s">
        <v>7406</v>
      </c>
      <c r="E8045" t="s">
        <v>2518</v>
      </c>
      <c r="F8045" t="s">
        <v>2519</v>
      </c>
      <c r="G8045" t="s">
        <v>69</v>
      </c>
      <c r="H8045" t="s">
        <v>70</v>
      </c>
      <c r="I8045" t="s">
        <v>71</v>
      </c>
      <c r="J8045" t="s">
        <v>72</v>
      </c>
      <c r="K8045" t="s">
        <v>7228</v>
      </c>
      <c r="L8045">
        <v>2181</v>
      </c>
      <c r="M8045">
        <v>116293</v>
      </c>
      <c r="N8045" t="s">
        <v>74</v>
      </c>
      <c r="O8045">
        <v>10</v>
      </c>
      <c r="P8045">
        <v>70049005</v>
      </c>
      <c r="Q8045" t="s">
        <v>75</v>
      </c>
      <c r="R8045" t="s">
        <v>76</v>
      </c>
      <c r="S8045" t="s">
        <v>210</v>
      </c>
      <c r="T8045" t="s">
        <v>78</v>
      </c>
      <c r="U8045" t="s">
        <v>17693</v>
      </c>
      <c r="V8045" t="s">
        <v>80</v>
      </c>
      <c r="W8045" t="s">
        <v>81</v>
      </c>
      <c r="X8045" t="s">
        <v>212</v>
      </c>
      <c r="Y8045" t="s">
        <v>7211</v>
      </c>
    </row>
    <row r="8046" spans="1:25" x14ac:dyDescent="0.25">
      <c r="A8046" t="s">
        <v>17694</v>
      </c>
      <c r="B8046">
        <v>2012</v>
      </c>
      <c r="C8046">
        <v>7</v>
      </c>
      <c r="D8046" t="s">
        <v>7247</v>
      </c>
      <c r="E8046" t="s">
        <v>2518</v>
      </c>
      <c r="F8046" t="s">
        <v>2519</v>
      </c>
      <c r="G8046" t="s">
        <v>69</v>
      </c>
      <c r="H8046" t="s">
        <v>70</v>
      </c>
      <c r="I8046" t="s">
        <v>71</v>
      </c>
      <c r="J8046" t="s">
        <v>72</v>
      </c>
      <c r="K8046" t="s">
        <v>7248</v>
      </c>
      <c r="L8046">
        <v>1742</v>
      </c>
      <c r="M8046">
        <v>10000</v>
      </c>
      <c r="N8046" t="s">
        <v>74</v>
      </c>
      <c r="O8046">
        <v>10</v>
      </c>
      <c r="P8046">
        <v>70049005</v>
      </c>
      <c r="Q8046" t="s">
        <v>75</v>
      </c>
      <c r="R8046" t="s">
        <v>76</v>
      </c>
      <c r="S8046" t="s">
        <v>278</v>
      </c>
      <c r="T8046" t="s">
        <v>78</v>
      </c>
      <c r="U8046" t="s">
        <v>17695</v>
      </c>
      <c r="V8046" t="s">
        <v>80</v>
      </c>
      <c r="W8046" t="s">
        <v>81</v>
      </c>
      <c r="X8046" t="s">
        <v>280</v>
      </c>
      <c r="Y8046" t="s">
        <v>7211</v>
      </c>
    </row>
    <row r="8047" spans="1:25" x14ac:dyDescent="0.25">
      <c r="A8047" t="s">
        <v>17696</v>
      </c>
      <c r="B8047">
        <v>2014</v>
      </c>
      <c r="C8047">
        <v>13</v>
      </c>
      <c r="D8047" t="s">
        <v>7543</v>
      </c>
      <c r="E8047" t="s">
        <v>2518</v>
      </c>
      <c r="F8047" t="s">
        <v>2519</v>
      </c>
      <c r="G8047" t="s">
        <v>69</v>
      </c>
      <c r="H8047" t="s">
        <v>70</v>
      </c>
      <c r="I8047" t="s">
        <v>71</v>
      </c>
      <c r="J8047" t="s">
        <v>72</v>
      </c>
      <c r="K8047" t="s">
        <v>7228</v>
      </c>
      <c r="L8047">
        <v>1075</v>
      </c>
      <c r="M8047">
        <v>5000</v>
      </c>
      <c r="N8047" t="s">
        <v>74</v>
      </c>
      <c r="O8047">
        <v>10</v>
      </c>
      <c r="P8047">
        <v>70049005</v>
      </c>
      <c r="Q8047" t="s">
        <v>75</v>
      </c>
      <c r="R8047" t="s">
        <v>76</v>
      </c>
      <c r="S8047" t="s">
        <v>704</v>
      </c>
      <c r="T8047" t="s">
        <v>78</v>
      </c>
      <c r="U8047" t="s">
        <v>17697</v>
      </c>
      <c r="V8047" t="s">
        <v>80</v>
      </c>
      <c r="W8047" t="s">
        <v>81</v>
      </c>
      <c r="X8047" t="s">
        <v>706</v>
      </c>
      <c r="Y8047" t="s">
        <v>7211</v>
      </c>
    </row>
    <row r="8048" spans="1:25" x14ac:dyDescent="0.25">
      <c r="A8048" t="s">
        <v>17698</v>
      </c>
      <c r="B8048">
        <v>2017</v>
      </c>
      <c r="C8048">
        <v>7</v>
      </c>
      <c r="D8048" t="s">
        <v>17699</v>
      </c>
      <c r="E8048" t="s">
        <v>2518</v>
      </c>
      <c r="F8048" t="s">
        <v>2519</v>
      </c>
      <c r="G8048" t="s">
        <v>69</v>
      </c>
      <c r="H8048" t="s">
        <v>70</v>
      </c>
      <c r="I8048" t="s">
        <v>71</v>
      </c>
      <c r="J8048" t="s">
        <v>72</v>
      </c>
      <c r="K8048" t="s">
        <v>7277</v>
      </c>
      <c r="L8048">
        <v>2155</v>
      </c>
      <c r="M8048">
        <v>8042.98</v>
      </c>
      <c r="N8048" t="s">
        <v>74</v>
      </c>
      <c r="O8048">
        <v>10</v>
      </c>
      <c r="P8048">
        <v>70049005</v>
      </c>
      <c r="Q8048" t="s">
        <v>75</v>
      </c>
      <c r="R8048" t="s">
        <v>76</v>
      </c>
      <c r="S8048" t="s">
        <v>387</v>
      </c>
      <c r="T8048" t="s">
        <v>78</v>
      </c>
      <c r="U8048" t="s">
        <v>17700</v>
      </c>
      <c r="V8048" t="s">
        <v>80</v>
      </c>
      <c r="W8048" t="s">
        <v>81</v>
      </c>
      <c r="X8048" t="s">
        <v>389</v>
      </c>
      <c r="Y8048" t="s">
        <v>7211</v>
      </c>
    </row>
    <row r="8049" spans="1:25" x14ac:dyDescent="0.25">
      <c r="A8049" t="s">
        <v>17701</v>
      </c>
      <c r="B8049">
        <v>2013</v>
      </c>
      <c r="C8049">
        <v>10</v>
      </c>
      <c r="D8049" t="s">
        <v>7782</v>
      </c>
      <c r="E8049" t="s">
        <v>2518</v>
      </c>
      <c r="F8049" t="s">
        <v>2519</v>
      </c>
      <c r="G8049" t="s">
        <v>69</v>
      </c>
      <c r="H8049" t="s">
        <v>70</v>
      </c>
      <c r="I8049" t="s">
        <v>71</v>
      </c>
      <c r="J8049" t="s">
        <v>72</v>
      </c>
      <c r="K8049" t="s">
        <v>7241</v>
      </c>
      <c r="L8049">
        <v>2722</v>
      </c>
      <c r="M8049">
        <v>50000</v>
      </c>
      <c r="N8049" t="s">
        <v>74</v>
      </c>
      <c r="O8049">
        <v>10</v>
      </c>
      <c r="P8049">
        <v>70049005</v>
      </c>
      <c r="Q8049" t="s">
        <v>75</v>
      </c>
      <c r="R8049" t="s">
        <v>76</v>
      </c>
      <c r="S8049" t="s">
        <v>228</v>
      </c>
      <c r="T8049" t="s">
        <v>78</v>
      </c>
      <c r="U8049" t="s">
        <v>17702</v>
      </c>
      <c r="V8049" t="s">
        <v>80</v>
      </c>
      <c r="W8049" t="s">
        <v>81</v>
      </c>
      <c r="X8049" t="s">
        <v>230</v>
      </c>
      <c r="Y8049" t="s">
        <v>7211</v>
      </c>
    </row>
    <row r="8050" spans="1:25" x14ac:dyDescent="0.25">
      <c r="A8050" t="s">
        <v>17703</v>
      </c>
      <c r="B8050">
        <v>2017</v>
      </c>
      <c r="C8050">
        <v>7</v>
      </c>
      <c r="D8050" t="s">
        <v>7540</v>
      </c>
      <c r="E8050" t="s">
        <v>2518</v>
      </c>
      <c r="F8050" t="s">
        <v>2519</v>
      </c>
      <c r="G8050" t="s">
        <v>69</v>
      </c>
      <c r="H8050" t="s">
        <v>70</v>
      </c>
      <c r="I8050" t="s">
        <v>71</v>
      </c>
      <c r="J8050" t="s">
        <v>72</v>
      </c>
      <c r="K8050" t="s">
        <v>7224</v>
      </c>
      <c r="L8050">
        <v>2081</v>
      </c>
      <c r="M8050">
        <v>27600</v>
      </c>
      <c r="N8050" t="s">
        <v>74</v>
      </c>
      <c r="O8050">
        <v>10</v>
      </c>
      <c r="P8050">
        <v>70049005</v>
      </c>
      <c r="Q8050" t="s">
        <v>75</v>
      </c>
      <c r="R8050" t="s">
        <v>76</v>
      </c>
      <c r="S8050" t="s">
        <v>7232</v>
      </c>
      <c r="T8050" t="s">
        <v>78</v>
      </c>
      <c r="U8050" t="s">
        <v>17704</v>
      </c>
      <c r="V8050" t="s">
        <v>80</v>
      </c>
      <c r="W8050" t="s">
        <v>81</v>
      </c>
      <c r="X8050" t="s">
        <v>7234</v>
      </c>
      <c r="Y8050" t="s">
        <v>7211</v>
      </c>
    </row>
    <row r="8051" spans="1:25" x14ac:dyDescent="0.25">
      <c r="A8051" t="s">
        <v>17705</v>
      </c>
      <c r="B8051">
        <v>2010</v>
      </c>
      <c r="C8051">
        <v>1</v>
      </c>
      <c r="D8051" t="s">
        <v>8383</v>
      </c>
      <c r="E8051" t="s">
        <v>2518</v>
      </c>
      <c r="F8051" t="s">
        <v>2519</v>
      </c>
      <c r="G8051" t="s">
        <v>69</v>
      </c>
      <c r="H8051" t="s">
        <v>70</v>
      </c>
      <c r="I8051" t="s">
        <v>71</v>
      </c>
      <c r="J8051" t="s">
        <v>72</v>
      </c>
      <c r="K8051" t="s">
        <v>7214</v>
      </c>
      <c r="L8051">
        <v>2054</v>
      </c>
      <c r="M8051">
        <v>5000</v>
      </c>
      <c r="N8051" t="s">
        <v>74</v>
      </c>
      <c r="O8051">
        <v>10</v>
      </c>
      <c r="P8051">
        <v>70049005</v>
      </c>
      <c r="Q8051" t="s">
        <v>75</v>
      </c>
      <c r="R8051" t="s">
        <v>76</v>
      </c>
      <c r="S8051" t="s">
        <v>5220</v>
      </c>
      <c r="T8051" t="s">
        <v>78</v>
      </c>
      <c r="U8051" t="s">
        <v>17706</v>
      </c>
      <c r="V8051" t="s">
        <v>1601</v>
      </c>
      <c r="W8051" t="s">
        <v>81</v>
      </c>
      <c r="X8051" t="s">
        <v>5222</v>
      </c>
      <c r="Y8051" t="s">
        <v>7211</v>
      </c>
    </row>
    <row r="8052" spans="1:25" x14ac:dyDescent="0.25">
      <c r="A8052" t="s">
        <v>17707</v>
      </c>
      <c r="B8052">
        <v>2014</v>
      </c>
      <c r="C8052">
        <v>10</v>
      </c>
      <c r="D8052" t="s">
        <v>17708</v>
      </c>
      <c r="E8052" t="s">
        <v>2518</v>
      </c>
      <c r="F8052" t="s">
        <v>2519</v>
      </c>
      <c r="G8052" t="s">
        <v>69</v>
      </c>
      <c r="H8052" t="s">
        <v>70</v>
      </c>
      <c r="I8052" t="s">
        <v>71</v>
      </c>
      <c r="J8052" t="s">
        <v>1366</v>
      </c>
      <c r="K8052" t="s">
        <v>9758</v>
      </c>
      <c r="L8052">
        <v>2301</v>
      </c>
      <c r="M8052">
        <v>1567</v>
      </c>
      <c r="N8052" t="s">
        <v>74</v>
      </c>
      <c r="O8052">
        <v>10</v>
      </c>
      <c r="P8052">
        <v>70049005</v>
      </c>
      <c r="Q8052" t="s">
        <v>1368</v>
      </c>
      <c r="R8052" t="s">
        <v>76</v>
      </c>
      <c r="S8052" t="s">
        <v>7395</v>
      </c>
      <c r="T8052" t="s">
        <v>78</v>
      </c>
      <c r="U8052" t="s">
        <v>17709</v>
      </c>
      <c r="V8052" t="s">
        <v>80</v>
      </c>
      <c r="W8052" t="s">
        <v>81</v>
      </c>
      <c r="X8052" t="s">
        <v>208</v>
      </c>
      <c r="Y8052" t="s">
        <v>7211</v>
      </c>
    </row>
    <row r="8053" spans="1:25" x14ac:dyDescent="0.25">
      <c r="A8053" t="s">
        <v>17710</v>
      </c>
      <c r="B8053">
        <v>2014</v>
      </c>
      <c r="C8053">
        <v>10</v>
      </c>
      <c r="D8053" t="s">
        <v>8198</v>
      </c>
      <c r="E8053" t="s">
        <v>2518</v>
      </c>
      <c r="F8053" t="s">
        <v>2519</v>
      </c>
      <c r="G8053" t="s">
        <v>69</v>
      </c>
      <c r="H8053" t="s">
        <v>70</v>
      </c>
      <c r="I8053" t="s">
        <v>71</v>
      </c>
      <c r="J8053" t="s">
        <v>72</v>
      </c>
      <c r="K8053" t="s">
        <v>7228</v>
      </c>
      <c r="L8053">
        <v>1585</v>
      </c>
      <c r="M8053">
        <v>1426</v>
      </c>
      <c r="N8053" t="s">
        <v>74</v>
      </c>
      <c r="O8053">
        <v>10</v>
      </c>
      <c r="P8053">
        <v>70049005</v>
      </c>
      <c r="Q8053" t="s">
        <v>75</v>
      </c>
      <c r="R8053" t="s">
        <v>76</v>
      </c>
      <c r="S8053" t="s">
        <v>109</v>
      </c>
      <c r="T8053" t="s">
        <v>110</v>
      </c>
      <c r="U8053" t="s">
        <v>17711</v>
      </c>
      <c r="V8053" t="s">
        <v>80</v>
      </c>
      <c r="W8053" t="s">
        <v>81</v>
      </c>
      <c r="X8053" t="s">
        <v>109</v>
      </c>
      <c r="Y8053" t="s">
        <v>7211</v>
      </c>
    </row>
    <row r="8054" spans="1:25" x14ac:dyDescent="0.25">
      <c r="A8054" t="s">
        <v>17712</v>
      </c>
      <c r="B8054">
        <v>2015</v>
      </c>
      <c r="C8054">
        <v>9</v>
      </c>
      <c r="D8054" t="s">
        <v>8171</v>
      </c>
      <c r="E8054" t="s">
        <v>2518</v>
      </c>
      <c r="F8054" t="s">
        <v>2519</v>
      </c>
      <c r="G8054" t="s">
        <v>69</v>
      </c>
      <c r="H8054" t="s">
        <v>70</v>
      </c>
      <c r="I8054" t="s">
        <v>71</v>
      </c>
      <c r="J8054" t="s">
        <v>72</v>
      </c>
      <c r="K8054" t="s">
        <v>7252</v>
      </c>
      <c r="L8054">
        <v>1886</v>
      </c>
      <c r="M8054">
        <v>2765</v>
      </c>
      <c r="N8054" t="s">
        <v>74</v>
      </c>
      <c r="O8054">
        <v>10</v>
      </c>
      <c r="P8054">
        <v>70049005</v>
      </c>
      <c r="Q8054" t="s">
        <v>75</v>
      </c>
      <c r="R8054" t="s">
        <v>76</v>
      </c>
      <c r="S8054" t="s">
        <v>177</v>
      </c>
      <c r="T8054" t="s">
        <v>78</v>
      </c>
      <c r="U8054" t="s">
        <v>17713</v>
      </c>
      <c r="V8054" t="s">
        <v>80</v>
      </c>
      <c r="W8054" t="s">
        <v>81</v>
      </c>
      <c r="X8054" t="s">
        <v>179</v>
      </c>
      <c r="Y8054" t="s">
        <v>7211</v>
      </c>
    </row>
    <row r="8055" spans="1:25" x14ac:dyDescent="0.25">
      <c r="A8055" t="s">
        <v>17714</v>
      </c>
      <c r="B8055">
        <v>2014</v>
      </c>
      <c r="C8055">
        <v>9</v>
      </c>
      <c r="D8055" t="s">
        <v>7696</v>
      </c>
      <c r="E8055" t="s">
        <v>2518</v>
      </c>
      <c r="F8055" t="s">
        <v>2519</v>
      </c>
      <c r="G8055" t="s">
        <v>69</v>
      </c>
      <c r="H8055" t="s">
        <v>70</v>
      </c>
      <c r="I8055" t="s">
        <v>71</v>
      </c>
      <c r="J8055" t="s">
        <v>72</v>
      </c>
      <c r="K8055" t="s">
        <v>7228</v>
      </c>
      <c r="L8055">
        <v>1007</v>
      </c>
      <c r="M8055">
        <v>5000</v>
      </c>
      <c r="N8055" t="s">
        <v>74</v>
      </c>
      <c r="O8055">
        <v>10</v>
      </c>
      <c r="P8055">
        <v>70049005</v>
      </c>
      <c r="Q8055" t="s">
        <v>75</v>
      </c>
      <c r="R8055" t="s">
        <v>76</v>
      </c>
      <c r="S8055" t="s">
        <v>376</v>
      </c>
      <c r="T8055" t="s">
        <v>78</v>
      </c>
      <c r="U8055" t="s">
        <v>17715</v>
      </c>
      <c r="V8055" t="s">
        <v>80</v>
      </c>
      <c r="W8055" t="s">
        <v>81</v>
      </c>
      <c r="X8055" t="s">
        <v>378</v>
      </c>
      <c r="Y8055" t="s">
        <v>7211</v>
      </c>
    </row>
    <row r="8056" spans="1:25" x14ac:dyDescent="0.25">
      <c r="A8056" t="s">
        <v>17716</v>
      </c>
      <c r="B8056">
        <v>2014</v>
      </c>
      <c r="C8056">
        <v>13</v>
      </c>
      <c r="D8056" t="s">
        <v>7543</v>
      </c>
      <c r="E8056" t="s">
        <v>2518</v>
      </c>
      <c r="F8056" t="s">
        <v>2519</v>
      </c>
      <c r="G8056" t="s">
        <v>69</v>
      </c>
      <c r="H8056" t="s">
        <v>70</v>
      </c>
      <c r="I8056" t="s">
        <v>71</v>
      </c>
      <c r="J8056" t="s">
        <v>72</v>
      </c>
      <c r="K8056" t="s">
        <v>7228</v>
      </c>
      <c r="L8056">
        <v>1463</v>
      </c>
      <c r="M8056">
        <v>5000</v>
      </c>
      <c r="N8056" t="s">
        <v>74</v>
      </c>
      <c r="O8056">
        <v>10</v>
      </c>
      <c r="P8056">
        <v>70049005</v>
      </c>
      <c r="Q8056" t="s">
        <v>75</v>
      </c>
      <c r="R8056" t="s">
        <v>76</v>
      </c>
      <c r="S8056" t="s">
        <v>161</v>
      </c>
      <c r="T8056" t="s">
        <v>78</v>
      </c>
      <c r="U8056" t="s">
        <v>17717</v>
      </c>
      <c r="V8056" t="s">
        <v>80</v>
      </c>
      <c r="W8056" t="s">
        <v>81</v>
      </c>
      <c r="X8056" t="s">
        <v>163</v>
      </c>
      <c r="Y8056" t="s">
        <v>7211</v>
      </c>
    </row>
    <row r="8057" spans="1:25" x14ac:dyDescent="0.25">
      <c r="A8057" t="s">
        <v>17718</v>
      </c>
      <c r="B8057">
        <v>2017</v>
      </c>
      <c r="C8057">
        <v>13</v>
      </c>
      <c r="D8057" t="s">
        <v>7223</v>
      </c>
      <c r="E8057" t="s">
        <v>2518</v>
      </c>
      <c r="F8057" t="s">
        <v>2519</v>
      </c>
      <c r="G8057" t="s">
        <v>69</v>
      </c>
      <c r="H8057" t="s">
        <v>70</v>
      </c>
      <c r="I8057" t="s">
        <v>71</v>
      </c>
      <c r="J8057" t="s">
        <v>72</v>
      </c>
      <c r="K8057" t="s">
        <v>7224</v>
      </c>
      <c r="L8057">
        <v>2178</v>
      </c>
      <c r="M8057">
        <v>100000</v>
      </c>
      <c r="N8057" t="s">
        <v>74</v>
      </c>
      <c r="O8057">
        <v>10</v>
      </c>
      <c r="P8057">
        <v>70049005</v>
      </c>
      <c r="Q8057" t="s">
        <v>75</v>
      </c>
      <c r="R8057" t="s">
        <v>76</v>
      </c>
      <c r="S8057" t="s">
        <v>414</v>
      </c>
      <c r="T8057" t="s">
        <v>78</v>
      </c>
      <c r="U8057" t="s">
        <v>17719</v>
      </c>
      <c r="V8057" t="s">
        <v>80</v>
      </c>
      <c r="W8057" t="s">
        <v>81</v>
      </c>
      <c r="X8057" t="s">
        <v>416</v>
      </c>
      <c r="Y8057" t="s">
        <v>7211</v>
      </c>
    </row>
    <row r="8058" spans="1:25" x14ac:dyDescent="0.25">
      <c r="A8058" t="s">
        <v>17720</v>
      </c>
      <c r="B8058">
        <v>2012</v>
      </c>
      <c r="C8058">
        <v>7</v>
      </c>
      <c r="D8058" t="s">
        <v>7247</v>
      </c>
      <c r="E8058" t="s">
        <v>2518</v>
      </c>
      <c r="F8058" t="s">
        <v>2519</v>
      </c>
      <c r="G8058" t="s">
        <v>69</v>
      </c>
      <c r="H8058" t="s">
        <v>70</v>
      </c>
      <c r="I8058" t="s">
        <v>71</v>
      </c>
      <c r="J8058" t="s">
        <v>72</v>
      </c>
      <c r="K8058" t="s">
        <v>7248</v>
      </c>
      <c r="L8058">
        <v>1749</v>
      </c>
      <c r="M8058">
        <v>5000</v>
      </c>
      <c r="N8058" t="s">
        <v>74</v>
      </c>
      <c r="O8058">
        <v>10</v>
      </c>
      <c r="P8058">
        <v>70049005</v>
      </c>
      <c r="Q8058" t="s">
        <v>75</v>
      </c>
      <c r="R8058" t="s">
        <v>76</v>
      </c>
      <c r="S8058" t="s">
        <v>1994</v>
      </c>
      <c r="T8058" t="s">
        <v>78</v>
      </c>
      <c r="U8058" t="s">
        <v>17721</v>
      </c>
      <c r="V8058" t="s">
        <v>80</v>
      </c>
      <c r="W8058" t="s">
        <v>81</v>
      </c>
      <c r="X8058" t="s">
        <v>1996</v>
      </c>
      <c r="Y8058" t="s">
        <v>7211</v>
      </c>
    </row>
    <row r="8059" spans="1:25" x14ac:dyDescent="0.25">
      <c r="A8059" t="s">
        <v>17722</v>
      </c>
      <c r="B8059">
        <v>2014</v>
      </c>
      <c r="C8059">
        <v>11</v>
      </c>
      <c r="D8059" t="s">
        <v>7400</v>
      </c>
      <c r="E8059" t="s">
        <v>2518</v>
      </c>
      <c r="F8059" t="s">
        <v>2519</v>
      </c>
      <c r="G8059" t="s">
        <v>69</v>
      </c>
      <c r="H8059" t="s">
        <v>70</v>
      </c>
      <c r="I8059" t="s">
        <v>71</v>
      </c>
      <c r="J8059" t="s">
        <v>72</v>
      </c>
      <c r="K8059" t="s">
        <v>7228</v>
      </c>
      <c r="L8059">
        <v>2072</v>
      </c>
      <c r="M8059">
        <v>75000</v>
      </c>
      <c r="N8059" t="s">
        <v>74</v>
      </c>
      <c r="O8059">
        <v>10</v>
      </c>
      <c r="P8059">
        <v>70049005</v>
      </c>
      <c r="Q8059" t="s">
        <v>75</v>
      </c>
      <c r="R8059" t="s">
        <v>76</v>
      </c>
      <c r="S8059" t="s">
        <v>256</v>
      </c>
      <c r="T8059" t="s">
        <v>78</v>
      </c>
      <c r="U8059" t="s">
        <v>17723</v>
      </c>
      <c r="V8059" t="s">
        <v>80</v>
      </c>
      <c r="W8059" t="s">
        <v>81</v>
      </c>
      <c r="X8059" t="s">
        <v>258</v>
      </c>
      <c r="Y8059" t="s">
        <v>7211</v>
      </c>
    </row>
    <row r="8060" spans="1:25" x14ac:dyDescent="0.25">
      <c r="A8060" t="s">
        <v>17724</v>
      </c>
      <c r="B8060">
        <v>2012</v>
      </c>
      <c r="C8060">
        <v>4</v>
      </c>
      <c r="D8060" t="s">
        <v>7359</v>
      </c>
      <c r="E8060" t="s">
        <v>2518</v>
      </c>
      <c r="F8060" t="s">
        <v>2519</v>
      </c>
      <c r="G8060" t="s">
        <v>69</v>
      </c>
      <c r="H8060" t="s">
        <v>70</v>
      </c>
      <c r="I8060" t="s">
        <v>71</v>
      </c>
      <c r="J8060" t="s">
        <v>72</v>
      </c>
      <c r="K8060" t="s">
        <v>7248</v>
      </c>
      <c r="L8060">
        <v>1907</v>
      </c>
      <c r="M8060">
        <v>10000</v>
      </c>
      <c r="N8060" t="s">
        <v>74</v>
      </c>
      <c r="O8060">
        <v>10</v>
      </c>
      <c r="P8060">
        <v>70049005</v>
      </c>
      <c r="Q8060" t="s">
        <v>75</v>
      </c>
      <c r="R8060" t="s">
        <v>76</v>
      </c>
      <c r="S8060" t="s">
        <v>1901</v>
      </c>
      <c r="T8060" t="s">
        <v>78</v>
      </c>
      <c r="U8060" t="s">
        <v>17725</v>
      </c>
      <c r="V8060" t="s">
        <v>80</v>
      </c>
      <c r="W8060" t="s">
        <v>81</v>
      </c>
      <c r="X8060" t="s">
        <v>1903</v>
      </c>
      <c r="Y8060" t="s">
        <v>7211</v>
      </c>
    </row>
    <row r="8061" spans="1:25" x14ac:dyDescent="0.25">
      <c r="A8061" t="s">
        <v>17726</v>
      </c>
      <c r="B8061">
        <v>2014</v>
      </c>
      <c r="C8061">
        <v>12</v>
      </c>
      <c r="D8061" t="s">
        <v>7928</v>
      </c>
      <c r="E8061" t="s">
        <v>2518</v>
      </c>
      <c r="F8061" t="s">
        <v>2519</v>
      </c>
      <c r="G8061" t="s">
        <v>69</v>
      </c>
      <c r="H8061" t="s">
        <v>70</v>
      </c>
      <c r="I8061" t="s">
        <v>71</v>
      </c>
      <c r="J8061" t="s">
        <v>72</v>
      </c>
      <c r="K8061" t="s">
        <v>7228</v>
      </c>
      <c r="L8061">
        <v>1376</v>
      </c>
      <c r="M8061">
        <v>30000</v>
      </c>
      <c r="N8061" t="s">
        <v>74</v>
      </c>
      <c r="O8061">
        <v>10</v>
      </c>
      <c r="P8061">
        <v>70049005</v>
      </c>
      <c r="Q8061" t="s">
        <v>75</v>
      </c>
      <c r="R8061" t="s">
        <v>76</v>
      </c>
      <c r="S8061" t="s">
        <v>288</v>
      </c>
      <c r="T8061" t="s">
        <v>289</v>
      </c>
      <c r="U8061" t="s">
        <v>17727</v>
      </c>
      <c r="V8061" t="s">
        <v>80</v>
      </c>
      <c r="W8061" t="s">
        <v>81</v>
      </c>
      <c r="X8061" t="s">
        <v>3389</v>
      </c>
      <c r="Y8061" t="s">
        <v>7211</v>
      </c>
    </row>
    <row r="8062" spans="1:25" x14ac:dyDescent="0.25">
      <c r="A8062" t="s">
        <v>17728</v>
      </c>
      <c r="B8062">
        <v>2010</v>
      </c>
      <c r="C8062">
        <v>3</v>
      </c>
      <c r="D8062" t="s">
        <v>8945</v>
      </c>
      <c r="E8062" t="s">
        <v>2518</v>
      </c>
      <c r="F8062" t="s">
        <v>2519</v>
      </c>
      <c r="G8062" t="s">
        <v>69</v>
      </c>
      <c r="H8062" t="s">
        <v>70</v>
      </c>
      <c r="I8062" t="s">
        <v>71</v>
      </c>
      <c r="J8062" t="s">
        <v>72</v>
      </c>
      <c r="K8062" t="s">
        <v>7214</v>
      </c>
      <c r="L8062">
        <v>2743</v>
      </c>
      <c r="M8062">
        <v>10000</v>
      </c>
      <c r="N8062" t="s">
        <v>74</v>
      </c>
      <c r="O8062">
        <v>10</v>
      </c>
      <c r="P8062">
        <v>70049005</v>
      </c>
      <c r="Q8062" t="s">
        <v>75</v>
      </c>
      <c r="R8062" t="s">
        <v>76</v>
      </c>
      <c r="S8062" t="s">
        <v>232</v>
      </c>
      <c r="T8062" t="s">
        <v>78</v>
      </c>
      <c r="U8062" t="s">
        <v>17729</v>
      </c>
      <c r="V8062" t="s">
        <v>80</v>
      </c>
      <c r="W8062" t="s">
        <v>81</v>
      </c>
      <c r="X8062" t="s">
        <v>1353</v>
      </c>
      <c r="Y8062" t="s">
        <v>7211</v>
      </c>
    </row>
    <row r="8063" spans="1:25" x14ac:dyDescent="0.25">
      <c r="A8063" t="s">
        <v>17730</v>
      </c>
      <c r="B8063">
        <v>2010</v>
      </c>
      <c r="C8063">
        <v>11</v>
      </c>
      <c r="D8063" t="s">
        <v>17731</v>
      </c>
      <c r="E8063" t="s">
        <v>2518</v>
      </c>
      <c r="F8063" t="s">
        <v>2519</v>
      </c>
      <c r="G8063" t="s">
        <v>69</v>
      </c>
      <c r="H8063" t="s">
        <v>70</v>
      </c>
      <c r="I8063" t="s">
        <v>71</v>
      </c>
      <c r="J8063" t="s">
        <v>72</v>
      </c>
      <c r="K8063" t="s">
        <v>7214</v>
      </c>
      <c r="L8063">
        <v>2139</v>
      </c>
      <c r="M8063">
        <v>4550</v>
      </c>
      <c r="N8063" t="s">
        <v>74</v>
      </c>
      <c r="O8063">
        <v>10</v>
      </c>
      <c r="P8063">
        <v>70049005</v>
      </c>
      <c r="Q8063" t="s">
        <v>75</v>
      </c>
      <c r="R8063" t="s">
        <v>76</v>
      </c>
      <c r="S8063" t="s">
        <v>7748</v>
      </c>
      <c r="T8063" t="s">
        <v>78</v>
      </c>
      <c r="U8063" t="s">
        <v>17732</v>
      </c>
      <c r="V8063" t="s">
        <v>1601</v>
      </c>
      <c r="W8063" t="s">
        <v>81</v>
      </c>
      <c r="X8063" t="s">
        <v>1371</v>
      </c>
      <c r="Y8063" t="s">
        <v>7211</v>
      </c>
    </row>
    <row r="8064" spans="1:25" x14ac:dyDescent="0.25">
      <c r="A8064" t="s">
        <v>17733</v>
      </c>
      <c r="B8064">
        <v>2017</v>
      </c>
      <c r="C8064">
        <v>3</v>
      </c>
      <c r="D8064" t="s">
        <v>7844</v>
      </c>
      <c r="E8064" t="s">
        <v>2518</v>
      </c>
      <c r="F8064" t="s">
        <v>2519</v>
      </c>
      <c r="G8064" t="s">
        <v>69</v>
      </c>
      <c r="H8064" t="s">
        <v>70</v>
      </c>
      <c r="I8064" t="s">
        <v>71</v>
      </c>
      <c r="J8064" t="s">
        <v>72</v>
      </c>
      <c r="K8064" t="s">
        <v>7224</v>
      </c>
      <c r="L8064">
        <v>2124</v>
      </c>
      <c r="M8064">
        <v>45000</v>
      </c>
      <c r="N8064" t="s">
        <v>74</v>
      </c>
      <c r="O8064">
        <v>10</v>
      </c>
      <c r="P8064">
        <v>70049005</v>
      </c>
      <c r="Q8064" t="s">
        <v>75</v>
      </c>
      <c r="R8064" t="s">
        <v>76</v>
      </c>
      <c r="S8064" t="s">
        <v>7360</v>
      </c>
      <c r="T8064" t="s">
        <v>7361</v>
      </c>
      <c r="U8064" t="s">
        <v>17734</v>
      </c>
      <c r="V8064" t="s">
        <v>80</v>
      </c>
      <c r="W8064" t="s">
        <v>81</v>
      </c>
      <c r="X8064" t="s">
        <v>7363</v>
      </c>
      <c r="Y8064" t="s">
        <v>7211</v>
      </c>
    </row>
    <row r="8065" spans="1:25" x14ac:dyDescent="0.25">
      <c r="A8065" t="s">
        <v>17735</v>
      </c>
      <c r="B8065">
        <v>2017</v>
      </c>
      <c r="C8065">
        <v>9</v>
      </c>
      <c r="D8065" t="s">
        <v>12401</v>
      </c>
      <c r="E8065" t="s">
        <v>2518</v>
      </c>
      <c r="F8065" t="s">
        <v>2519</v>
      </c>
      <c r="G8065" t="s">
        <v>69</v>
      </c>
      <c r="H8065" t="s">
        <v>70</v>
      </c>
      <c r="I8065" t="s">
        <v>71</v>
      </c>
      <c r="J8065" t="s">
        <v>1366</v>
      </c>
      <c r="K8065" t="s">
        <v>7394</v>
      </c>
      <c r="L8065">
        <v>2301</v>
      </c>
      <c r="M8065">
        <v>3800.34</v>
      </c>
      <c r="N8065" t="s">
        <v>74</v>
      </c>
      <c r="O8065">
        <v>10</v>
      </c>
      <c r="P8065">
        <v>70049005</v>
      </c>
      <c r="Q8065" t="s">
        <v>1368</v>
      </c>
      <c r="R8065" t="s">
        <v>76</v>
      </c>
      <c r="S8065" t="s">
        <v>7395</v>
      </c>
      <c r="T8065" t="s">
        <v>78</v>
      </c>
      <c r="U8065" t="s">
        <v>17736</v>
      </c>
      <c r="V8065" t="s">
        <v>80</v>
      </c>
      <c r="W8065" t="s">
        <v>81</v>
      </c>
      <c r="X8065" t="s">
        <v>208</v>
      </c>
      <c r="Y8065" t="s">
        <v>7211</v>
      </c>
    </row>
    <row r="8066" spans="1:25" x14ac:dyDescent="0.25">
      <c r="A8066" t="s">
        <v>17737</v>
      </c>
      <c r="B8066">
        <v>2010</v>
      </c>
      <c r="C8066">
        <v>7</v>
      </c>
      <c r="D8066" t="s">
        <v>10748</v>
      </c>
      <c r="E8066" t="s">
        <v>2518</v>
      </c>
      <c r="F8066" t="s">
        <v>2519</v>
      </c>
      <c r="G8066" t="s">
        <v>69</v>
      </c>
      <c r="H8066" t="s">
        <v>70</v>
      </c>
      <c r="I8066" t="s">
        <v>71</v>
      </c>
      <c r="J8066" t="s">
        <v>1366</v>
      </c>
      <c r="K8066" t="s">
        <v>8596</v>
      </c>
      <c r="L8066">
        <v>2420</v>
      </c>
      <c r="M8066">
        <v>2943.12</v>
      </c>
      <c r="N8066" t="s">
        <v>74</v>
      </c>
      <c r="O8066">
        <v>10</v>
      </c>
      <c r="P8066">
        <v>70049005</v>
      </c>
      <c r="Q8066" t="s">
        <v>1368</v>
      </c>
      <c r="R8066" t="s">
        <v>76</v>
      </c>
      <c r="S8066" t="s">
        <v>7773</v>
      </c>
      <c r="T8066" t="s">
        <v>78</v>
      </c>
      <c r="U8066" t="s">
        <v>17738</v>
      </c>
      <c r="V8066" t="s">
        <v>80</v>
      </c>
      <c r="W8066" t="s">
        <v>81</v>
      </c>
      <c r="X8066" t="s">
        <v>452</v>
      </c>
      <c r="Y8066" t="s">
        <v>7211</v>
      </c>
    </row>
    <row r="8067" spans="1:25" x14ac:dyDescent="0.25">
      <c r="A8067" t="s">
        <v>17739</v>
      </c>
      <c r="B8067">
        <v>2017</v>
      </c>
      <c r="C8067">
        <v>13</v>
      </c>
      <c r="D8067" t="s">
        <v>12901</v>
      </c>
      <c r="E8067" t="s">
        <v>2518</v>
      </c>
      <c r="F8067" t="s">
        <v>2519</v>
      </c>
      <c r="G8067" t="s">
        <v>69</v>
      </c>
      <c r="H8067" t="s">
        <v>70</v>
      </c>
      <c r="I8067" t="s">
        <v>71</v>
      </c>
      <c r="J8067" t="s">
        <v>72</v>
      </c>
      <c r="K8067" t="s">
        <v>7277</v>
      </c>
      <c r="L8067">
        <v>2155</v>
      </c>
      <c r="M8067">
        <v>13388.87</v>
      </c>
      <c r="N8067" t="s">
        <v>74</v>
      </c>
      <c r="O8067">
        <v>10</v>
      </c>
      <c r="P8067">
        <v>70049005</v>
      </c>
      <c r="Q8067" t="s">
        <v>75</v>
      </c>
      <c r="R8067" t="s">
        <v>76</v>
      </c>
      <c r="S8067" t="s">
        <v>387</v>
      </c>
      <c r="T8067" t="s">
        <v>78</v>
      </c>
      <c r="U8067" t="s">
        <v>17740</v>
      </c>
      <c r="V8067" t="s">
        <v>80</v>
      </c>
      <c r="W8067" t="s">
        <v>81</v>
      </c>
      <c r="X8067" t="s">
        <v>389</v>
      </c>
      <c r="Y8067" t="s">
        <v>7211</v>
      </c>
    </row>
    <row r="8068" spans="1:25" x14ac:dyDescent="0.25">
      <c r="A8068" t="s">
        <v>17741</v>
      </c>
      <c r="B8068">
        <v>2017</v>
      </c>
      <c r="C8068">
        <v>7</v>
      </c>
      <c r="D8068" t="s">
        <v>7540</v>
      </c>
      <c r="E8068" t="s">
        <v>2518</v>
      </c>
      <c r="F8068" t="s">
        <v>2519</v>
      </c>
      <c r="G8068" t="s">
        <v>69</v>
      </c>
      <c r="H8068" t="s">
        <v>70</v>
      </c>
      <c r="I8068" t="s">
        <v>71</v>
      </c>
      <c r="J8068" t="s">
        <v>72</v>
      </c>
      <c r="K8068" t="s">
        <v>7224</v>
      </c>
      <c r="L8068">
        <v>2747</v>
      </c>
      <c r="M8068">
        <v>8800</v>
      </c>
      <c r="N8068" t="s">
        <v>74</v>
      </c>
      <c r="O8068">
        <v>10</v>
      </c>
      <c r="P8068">
        <v>70049005</v>
      </c>
      <c r="Q8068" t="s">
        <v>75</v>
      </c>
      <c r="R8068" t="s">
        <v>76</v>
      </c>
      <c r="S8068" t="s">
        <v>297</v>
      </c>
      <c r="T8068" t="s">
        <v>78</v>
      </c>
      <c r="U8068" t="s">
        <v>17742</v>
      </c>
      <c r="V8068" t="s">
        <v>80</v>
      </c>
      <c r="W8068" t="s">
        <v>81</v>
      </c>
      <c r="X8068" t="s">
        <v>299</v>
      </c>
      <c r="Y8068" t="s">
        <v>7211</v>
      </c>
    </row>
    <row r="8069" spans="1:25" x14ac:dyDescent="0.25">
      <c r="A8069" t="s">
        <v>17743</v>
      </c>
      <c r="B8069">
        <v>2013</v>
      </c>
      <c r="C8069">
        <v>4</v>
      </c>
      <c r="D8069" t="s">
        <v>7390</v>
      </c>
      <c r="E8069" t="s">
        <v>2518</v>
      </c>
      <c r="F8069" t="s">
        <v>2519</v>
      </c>
      <c r="G8069" t="s">
        <v>69</v>
      </c>
      <c r="H8069" t="s">
        <v>70</v>
      </c>
      <c r="I8069" t="s">
        <v>71</v>
      </c>
      <c r="J8069" t="s">
        <v>72</v>
      </c>
      <c r="K8069" t="s">
        <v>7241</v>
      </c>
      <c r="L8069">
        <v>2703</v>
      </c>
      <c r="M8069">
        <v>50000</v>
      </c>
      <c r="N8069" t="s">
        <v>74</v>
      </c>
      <c r="O8069">
        <v>10</v>
      </c>
      <c r="P8069">
        <v>70049005</v>
      </c>
      <c r="Q8069" t="s">
        <v>75</v>
      </c>
      <c r="R8069" t="s">
        <v>76</v>
      </c>
      <c r="S8069" t="s">
        <v>2769</v>
      </c>
      <c r="T8069" t="s">
        <v>78</v>
      </c>
      <c r="U8069" t="s">
        <v>17744</v>
      </c>
      <c r="V8069" t="s">
        <v>80</v>
      </c>
      <c r="W8069" t="s">
        <v>81</v>
      </c>
      <c r="X8069" t="s">
        <v>683</v>
      </c>
      <c r="Y8069" t="s">
        <v>7211</v>
      </c>
    </row>
    <row r="8070" spans="1:25" x14ac:dyDescent="0.25">
      <c r="A8070" t="s">
        <v>17745</v>
      </c>
      <c r="B8070">
        <v>2012</v>
      </c>
      <c r="C8070">
        <v>4</v>
      </c>
      <c r="D8070" t="s">
        <v>12834</v>
      </c>
      <c r="E8070" t="s">
        <v>2518</v>
      </c>
      <c r="F8070" t="s">
        <v>2519</v>
      </c>
      <c r="G8070" t="s">
        <v>69</v>
      </c>
      <c r="H8070" t="s">
        <v>70</v>
      </c>
      <c r="I8070" t="s">
        <v>71</v>
      </c>
      <c r="J8070" t="s">
        <v>72</v>
      </c>
      <c r="K8070" t="s">
        <v>7248</v>
      </c>
      <c r="L8070">
        <v>1075</v>
      </c>
      <c r="M8070">
        <v>5000</v>
      </c>
      <c r="N8070" t="s">
        <v>74</v>
      </c>
      <c r="O8070">
        <v>10</v>
      </c>
      <c r="P8070">
        <v>70049005</v>
      </c>
      <c r="Q8070" t="s">
        <v>75</v>
      </c>
      <c r="R8070" t="s">
        <v>76</v>
      </c>
      <c r="S8070" t="s">
        <v>704</v>
      </c>
      <c r="T8070" t="s">
        <v>78</v>
      </c>
      <c r="U8070" t="s">
        <v>17746</v>
      </c>
      <c r="V8070" t="s">
        <v>1601</v>
      </c>
      <c r="W8070" t="s">
        <v>81</v>
      </c>
      <c r="X8070" t="s">
        <v>706</v>
      </c>
      <c r="Y8070" t="s">
        <v>7211</v>
      </c>
    </row>
    <row r="8071" spans="1:25" x14ac:dyDescent="0.25">
      <c r="A8071" t="s">
        <v>17747</v>
      </c>
      <c r="B8071">
        <v>2014</v>
      </c>
      <c r="C8071">
        <v>10</v>
      </c>
      <c r="D8071" t="s">
        <v>8449</v>
      </c>
      <c r="E8071" t="s">
        <v>2518</v>
      </c>
      <c r="F8071" t="s">
        <v>2519</v>
      </c>
      <c r="G8071" t="s">
        <v>69</v>
      </c>
      <c r="H8071" t="s">
        <v>70</v>
      </c>
      <c r="I8071" t="s">
        <v>71</v>
      </c>
      <c r="J8071" t="s">
        <v>72</v>
      </c>
      <c r="K8071" t="s">
        <v>7228</v>
      </c>
      <c r="L8071">
        <v>1028</v>
      </c>
      <c r="M8071">
        <v>6014</v>
      </c>
      <c r="N8071" t="s">
        <v>74</v>
      </c>
      <c r="O8071">
        <v>10</v>
      </c>
      <c r="P8071">
        <v>70049005</v>
      </c>
      <c r="Q8071" t="s">
        <v>75</v>
      </c>
      <c r="R8071" t="s">
        <v>76</v>
      </c>
      <c r="S8071" t="s">
        <v>878</v>
      </c>
      <c r="T8071" t="s">
        <v>78</v>
      </c>
      <c r="U8071" t="s">
        <v>17748</v>
      </c>
      <c r="V8071" t="s">
        <v>80</v>
      </c>
      <c r="W8071" t="s">
        <v>81</v>
      </c>
      <c r="X8071" t="s">
        <v>880</v>
      </c>
      <c r="Y8071" t="s">
        <v>7211</v>
      </c>
    </row>
    <row r="8072" spans="1:25" x14ac:dyDescent="0.25">
      <c r="A8072" t="s">
        <v>17749</v>
      </c>
      <c r="B8072">
        <v>2013</v>
      </c>
      <c r="C8072">
        <v>3</v>
      </c>
      <c r="D8072" t="s">
        <v>17750</v>
      </c>
      <c r="E8072" t="s">
        <v>2518</v>
      </c>
      <c r="F8072" t="s">
        <v>2519</v>
      </c>
      <c r="G8072" t="s">
        <v>69</v>
      </c>
      <c r="H8072" t="s">
        <v>70</v>
      </c>
      <c r="I8072" t="s">
        <v>71</v>
      </c>
      <c r="J8072" t="s">
        <v>72</v>
      </c>
      <c r="K8072" t="s">
        <v>10818</v>
      </c>
      <c r="L8072">
        <v>1853</v>
      </c>
      <c r="M8072">
        <v>43163</v>
      </c>
      <c r="N8072" t="s">
        <v>74</v>
      </c>
      <c r="O8072">
        <v>10</v>
      </c>
      <c r="P8072">
        <v>70049005</v>
      </c>
      <c r="Q8072" t="s">
        <v>75</v>
      </c>
      <c r="R8072" t="s">
        <v>76</v>
      </c>
      <c r="S8072" t="s">
        <v>1230</v>
      </c>
      <c r="T8072" t="s">
        <v>78</v>
      </c>
      <c r="U8072" t="s">
        <v>17751</v>
      </c>
      <c r="V8072" t="s">
        <v>80</v>
      </c>
      <c r="W8072" t="s">
        <v>81</v>
      </c>
      <c r="X8072" t="s">
        <v>1232</v>
      </c>
      <c r="Y8072" t="s">
        <v>7211</v>
      </c>
    </row>
    <row r="8073" spans="1:25" x14ac:dyDescent="0.25">
      <c r="A8073" t="s">
        <v>17752</v>
      </c>
      <c r="B8073">
        <v>2015</v>
      </c>
      <c r="C8073">
        <v>11</v>
      </c>
      <c r="D8073" t="s">
        <v>8225</v>
      </c>
      <c r="E8073" t="s">
        <v>2518</v>
      </c>
      <c r="F8073" t="s">
        <v>2519</v>
      </c>
      <c r="G8073" t="s">
        <v>69</v>
      </c>
      <c r="H8073" t="s">
        <v>70</v>
      </c>
      <c r="I8073" t="s">
        <v>71</v>
      </c>
      <c r="J8073" t="s">
        <v>72</v>
      </c>
      <c r="K8073" t="s">
        <v>7252</v>
      </c>
      <c r="L8073">
        <v>1772</v>
      </c>
      <c r="M8073">
        <v>700</v>
      </c>
      <c r="N8073" t="s">
        <v>74</v>
      </c>
      <c r="O8073">
        <v>10</v>
      </c>
      <c r="P8073">
        <v>70049005</v>
      </c>
      <c r="Q8073" t="s">
        <v>75</v>
      </c>
      <c r="R8073" t="s">
        <v>76</v>
      </c>
      <c r="S8073" t="s">
        <v>9091</v>
      </c>
      <c r="T8073" t="s">
        <v>78</v>
      </c>
      <c r="U8073" t="s">
        <v>17753</v>
      </c>
      <c r="V8073" t="s">
        <v>80</v>
      </c>
      <c r="W8073" t="s">
        <v>81</v>
      </c>
      <c r="X8073" t="s">
        <v>9093</v>
      </c>
      <c r="Y8073" t="s">
        <v>7211</v>
      </c>
    </row>
    <row r="8074" spans="1:25" x14ac:dyDescent="0.25">
      <c r="A8074" t="s">
        <v>17754</v>
      </c>
      <c r="B8074">
        <v>2016</v>
      </c>
      <c r="C8074">
        <v>6</v>
      </c>
      <c r="D8074" t="s">
        <v>7236</v>
      </c>
      <c r="E8074" t="s">
        <v>2518</v>
      </c>
      <c r="F8074" t="s">
        <v>2519</v>
      </c>
      <c r="G8074" t="s">
        <v>69</v>
      </c>
      <c r="H8074" t="s">
        <v>70</v>
      </c>
      <c r="I8074" t="s">
        <v>71</v>
      </c>
      <c r="J8074" t="s">
        <v>72</v>
      </c>
      <c r="K8074" t="s">
        <v>7237</v>
      </c>
      <c r="L8074">
        <v>1880</v>
      </c>
      <c r="M8074">
        <v>35000</v>
      </c>
      <c r="N8074" t="s">
        <v>74</v>
      </c>
      <c r="O8074">
        <v>10</v>
      </c>
      <c r="P8074">
        <v>70049005</v>
      </c>
      <c r="Q8074" t="s">
        <v>75</v>
      </c>
      <c r="R8074" t="s">
        <v>76</v>
      </c>
      <c r="S8074" t="s">
        <v>149</v>
      </c>
      <c r="T8074" t="s">
        <v>78</v>
      </c>
      <c r="U8074" t="s">
        <v>17755</v>
      </c>
      <c r="V8074" t="s">
        <v>80</v>
      </c>
      <c r="W8074" t="s">
        <v>81</v>
      </c>
      <c r="X8074" t="s">
        <v>151</v>
      </c>
      <c r="Y8074" t="s">
        <v>7211</v>
      </c>
    </row>
    <row r="8075" spans="1:25" x14ac:dyDescent="0.25">
      <c r="A8075" t="s">
        <v>17756</v>
      </c>
      <c r="B8075">
        <v>2017</v>
      </c>
      <c r="C8075">
        <v>8</v>
      </c>
      <c r="D8075" t="s">
        <v>7445</v>
      </c>
      <c r="E8075" t="s">
        <v>2518</v>
      </c>
      <c r="F8075" t="s">
        <v>2519</v>
      </c>
      <c r="G8075" t="s">
        <v>69</v>
      </c>
      <c r="H8075" t="s">
        <v>70</v>
      </c>
      <c r="I8075" t="s">
        <v>71</v>
      </c>
      <c r="J8075" t="s">
        <v>72</v>
      </c>
      <c r="K8075" t="s">
        <v>7224</v>
      </c>
      <c r="L8075">
        <v>2739</v>
      </c>
      <c r="M8075">
        <v>40000</v>
      </c>
      <c r="N8075" t="s">
        <v>74</v>
      </c>
      <c r="O8075">
        <v>10</v>
      </c>
      <c r="P8075">
        <v>70049005</v>
      </c>
      <c r="Q8075" t="s">
        <v>75</v>
      </c>
      <c r="R8075" t="s">
        <v>76</v>
      </c>
      <c r="S8075" t="s">
        <v>2078</v>
      </c>
      <c r="T8075" t="s">
        <v>78</v>
      </c>
      <c r="U8075" t="s">
        <v>17757</v>
      </c>
      <c r="V8075" t="s">
        <v>80</v>
      </c>
      <c r="W8075" t="s">
        <v>81</v>
      </c>
      <c r="X8075" t="s">
        <v>2080</v>
      </c>
      <c r="Y8075" t="s">
        <v>7211</v>
      </c>
    </row>
    <row r="8076" spans="1:25" x14ac:dyDescent="0.25">
      <c r="A8076" t="s">
        <v>17758</v>
      </c>
      <c r="B8076">
        <v>2010</v>
      </c>
      <c r="C8076">
        <v>1</v>
      </c>
      <c r="D8076" t="s">
        <v>7427</v>
      </c>
      <c r="E8076" t="s">
        <v>2518</v>
      </c>
      <c r="F8076" t="s">
        <v>2519</v>
      </c>
      <c r="G8076" t="s">
        <v>69</v>
      </c>
      <c r="H8076" t="s">
        <v>70</v>
      </c>
      <c r="I8076" t="s">
        <v>71</v>
      </c>
      <c r="J8076" t="s">
        <v>72</v>
      </c>
      <c r="K8076" t="s">
        <v>7214</v>
      </c>
      <c r="L8076">
        <v>1376</v>
      </c>
      <c r="M8076">
        <v>2000</v>
      </c>
      <c r="N8076" t="s">
        <v>74</v>
      </c>
      <c r="O8076">
        <v>10</v>
      </c>
      <c r="P8076">
        <v>70049005</v>
      </c>
      <c r="Q8076" t="s">
        <v>75</v>
      </c>
      <c r="R8076" t="s">
        <v>76</v>
      </c>
      <c r="S8076" t="s">
        <v>607</v>
      </c>
      <c r="T8076" t="s">
        <v>78</v>
      </c>
      <c r="U8076" t="s">
        <v>17759</v>
      </c>
      <c r="V8076" t="s">
        <v>80</v>
      </c>
      <c r="W8076" t="s">
        <v>81</v>
      </c>
      <c r="X8076" t="s">
        <v>291</v>
      </c>
      <c r="Y8076" t="s">
        <v>7211</v>
      </c>
    </row>
    <row r="8077" spans="1:25" x14ac:dyDescent="0.25">
      <c r="A8077" t="s">
        <v>17760</v>
      </c>
      <c r="B8077">
        <v>2017</v>
      </c>
      <c r="C8077">
        <v>10</v>
      </c>
      <c r="D8077" t="s">
        <v>7289</v>
      </c>
      <c r="E8077" t="s">
        <v>2518</v>
      </c>
      <c r="F8077" t="s">
        <v>2519</v>
      </c>
      <c r="G8077" t="s">
        <v>69</v>
      </c>
      <c r="H8077" t="s">
        <v>70</v>
      </c>
      <c r="I8077" t="s">
        <v>71</v>
      </c>
      <c r="J8077" t="s">
        <v>72</v>
      </c>
      <c r="K8077" t="s">
        <v>7224</v>
      </c>
      <c r="L8077">
        <v>1929</v>
      </c>
      <c r="M8077">
        <v>10000</v>
      </c>
      <c r="N8077" t="s">
        <v>74</v>
      </c>
      <c r="O8077">
        <v>10</v>
      </c>
      <c r="P8077">
        <v>70049005</v>
      </c>
      <c r="Q8077" t="s">
        <v>75</v>
      </c>
      <c r="R8077" t="s">
        <v>76</v>
      </c>
      <c r="S8077" t="s">
        <v>812</v>
      </c>
      <c r="T8077" t="s">
        <v>78</v>
      </c>
      <c r="U8077" t="s">
        <v>17761</v>
      </c>
      <c r="V8077" t="s">
        <v>80</v>
      </c>
      <c r="W8077" t="s">
        <v>81</v>
      </c>
      <c r="X8077" t="s">
        <v>814</v>
      </c>
      <c r="Y8077" t="s">
        <v>7211</v>
      </c>
    </row>
    <row r="8078" spans="1:25" x14ac:dyDescent="0.25">
      <c r="A8078" t="s">
        <v>17762</v>
      </c>
      <c r="B8078">
        <v>2010</v>
      </c>
      <c r="C8078">
        <v>1</v>
      </c>
      <c r="D8078" t="s">
        <v>7427</v>
      </c>
      <c r="E8078" t="s">
        <v>2518</v>
      </c>
      <c r="F8078" t="s">
        <v>2519</v>
      </c>
      <c r="G8078" t="s">
        <v>69</v>
      </c>
      <c r="H8078" t="s">
        <v>70</v>
      </c>
      <c r="I8078" t="s">
        <v>71</v>
      </c>
      <c r="J8078" t="s">
        <v>72</v>
      </c>
      <c r="K8078" t="s">
        <v>7214</v>
      </c>
      <c r="L8078">
        <v>2780</v>
      </c>
      <c r="M8078">
        <v>20000</v>
      </c>
      <c r="N8078" t="s">
        <v>74</v>
      </c>
      <c r="O8078">
        <v>10</v>
      </c>
      <c r="P8078">
        <v>70049005</v>
      </c>
      <c r="Q8078" t="s">
        <v>75</v>
      </c>
      <c r="R8078" t="s">
        <v>76</v>
      </c>
      <c r="S8078" t="s">
        <v>157</v>
      </c>
      <c r="T8078" t="s">
        <v>78</v>
      </c>
      <c r="U8078" t="s">
        <v>17763</v>
      </c>
      <c r="V8078" t="s">
        <v>80</v>
      </c>
      <c r="W8078" t="s">
        <v>81</v>
      </c>
      <c r="X8078" t="s">
        <v>159</v>
      </c>
      <c r="Y8078" t="s">
        <v>7211</v>
      </c>
    </row>
    <row r="8079" spans="1:25" x14ac:dyDescent="0.25">
      <c r="A8079" t="s">
        <v>17764</v>
      </c>
      <c r="B8079">
        <v>2017</v>
      </c>
      <c r="C8079">
        <v>12</v>
      </c>
      <c r="D8079" t="s">
        <v>7320</v>
      </c>
      <c r="E8079" t="s">
        <v>2518</v>
      </c>
      <c r="F8079" t="s">
        <v>2519</v>
      </c>
      <c r="G8079" t="s">
        <v>69</v>
      </c>
      <c r="H8079" t="s">
        <v>70</v>
      </c>
      <c r="I8079" t="s">
        <v>71</v>
      </c>
      <c r="J8079" t="s">
        <v>72</v>
      </c>
      <c r="K8079" t="s">
        <v>7224</v>
      </c>
      <c r="L8079">
        <v>1950</v>
      </c>
      <c r="M8079">
        <v>11047</v>
      </c>
      <c r="N8079" t="s">
        <v>74</v>
      </c>
      <c r="O8079">
        <v>10</v>
      </c>
      <c r="P8079">
        <v>70049005</v>
      </c>
      <c r="Q8079" t="s">
        <v>75</v>
      </c>
      <c r="R8079" t="s">
        <v>76</v>
      </c>
      <c r="S8079" t="s">
        <v>641</v>
      </c>
      <c r="T8079" t="s">
        <v>78</v>
      </c>
      <c r="U8079" t="s">
        <v>17765</v>
      </c>
      <c r="V8079" t="s">
        <v>80</v>
      </c>
      <c r="W8079" t="s">
        <v>81</v>
      </c>
      <c r="X8079" t="s">
        <v>643</v>
      </c>
      <c r="Y8079" t="s">
        <v>7211</v>
      </c>
    </row>
    <row r="8080" spans="1:25" x14ac:dyDescent="0.25">
      <c r="A8080" t="s">
        <v>17766</v>
      </c>
      <c r="B8080">
        <v>2017</v>
      </c>
      <c r="C8080">
        <v>7</v>
      </c>
      <c r="D8080" t="s">
        <v>7540</v>
      </c>
      <c r="E8080" t="s">
        <v>2518</v>
      </c>
      <c r="F8080" t="s">
        <v>2519</v>
      </c>
      <c r="G8080" t="s">
        <v>69</v>
      </c>
      <c r="H8080" t="s">
        <v>70</v>
      </c>
      <c r="I8080" t="s">
        <v>71</v>
      </c>
      <c r="J8080" t="s">
        <v>72</v>
      </c>
      <c r="K8080" t="s">
        <v>7224</v>
      </c>
      <c r="L8080">
        <v>1007</v>
      </c>
      <c r="M8080">
        <v>15200</v>
      </c>
      <c r="N8080" t="s">
        <v>74</v>
      </c>
      <c r="O8080">
        <v>10</v>
      </c>
      <c r="P8080">
        <v>70049005</v>
      </c>
      <c r="Q8080" t="s">
        <v>75</v>
      </c>
      <c r="R8080" t="s">
        <v>76</v>
      </c>
      <c r="S8080" t="s">
        <v>376</v>
      </c>
      <c r="T8080" t="s">
        <v>78</v>
      </c>
      <c r="U8080" t="s">
        <v>17767</v>
      </c>
      <c r="V8080" t="s">
        <v>80</v>
      </c>
      <c r="W8080" t="s">
        <v>81</v>
      </c>
      <c r="X8080" t="s">
        <v>378</v>
      </c>
      <c r="Y8080" t="s">
        <v>7211</v>
      </c>
    </row>
    <row r="8081" spans="1:25" x14ac:dyDescent="0.25">
      <c r="A8081" t="s">
        <v>17768</v>
      </c>
      <c r="B8081">
        <v>2017</v>
      </c>
      <c r="C8081">
        <v>7</v>
      </c>
      <c r="D8081" t="s">
        <v>7540</v>
      </c>
      <c r="E8081" t="s">
        <v>2518</v>
      </c>
      <c r="F8081" t="s">
        <v>2519</v>
      </c>
      <c r="G8081" t="s">
        <v>69</v>
      </c>
      <c r="H8081" t="s">
        <v>70</v>
      </c>
      <c r="I8081" t="s">
        <v>71</v>
      </c>
      <c r="J8081" t="s">
        <v>72</v>
      </c>
      <c r="K8081" t="s">
        <v>7224</v>
      </c>
      <c r="L8081">
        <v>2155</v>
      </c>
      <c r="M8081">
        <v>30400</v>
      </c>
      <c r="N8081" t="s">
        <v>74</v>
      </c>
      <c r="O8081">
        <v>10</v>
      </c>
      <c r="P8081">
        <v>70049005</v>
      </c>
      <c r="Q8081" t="s">
        <v>75</v>
      </c>
      <c r="R8081" t="s">
        <v>76</v>
      </c>
      <c r="S8081" t="s">
        <v>387</v>
      </c>
      <c r="T8081" t="s">
        <v>78</v>
      </c>
      <c r="U8081" t="s">
        <v>17769</v>
      </c>
      <c r="V8081" t="s">
        <v>80</v>
      </c>
      <c r="W8081" t="s">
        <v>81</v>
      </c>
      <c r="X8081" t="s">
        <v>389</v>
      </c>
      <c r="Y8081" t="s">
        <v>7211</v>
      </c>
    </row>
    <row r="8082" spans="1:25" x14ac:dyDescent="0.25">
      <c r="A8082" t="s">
        <v>17770</v>
      </c>
      <c r="B8082">
        <v>2014</v>
      </c>
      <c r="C8082">
        <v>4</v>
      </c>
      <c r="D8082" t="s">
        <v>7403</v>
      </c>
      <c r="E8082" t="s">
        <v>2518</v>
      </c>
      <c r="F8082" t="s">
        <v>2519</v>
      </c>
      <c r="G8082" t="s">
        <v>69</v>
      </c>
      <c r="H8082" t="s">
        <v>70</v>
      </c>
      <c r="I8082" t="s">
        <v>71</v>
      </c>
      <c r="J8082" t="s">
        <v>72</v>
      </c>
      <c r="K8082" t="s">
        <v>7228</v>
      </c>
      <c r="L8082">
        <v>1089</v>
      </c>
      <c r="M8082">
        <v>20000</v>
      </c>
      <c r="N8082" t="s">
        <v>74</v>
      </c>
      <c r="O8082">
        <v>10</v>
      </c>
      <c r="P8082">
        <v>70049005</v>
      </c>
      <c r="Q8082" t="s">
        <v>75</v>
      </c>
      <c r="R8082" t="s">
        <v>76</v>
      </c>
      <c r="S8082" t="s">
        <v>101</v>
      </c>
      <c r="T8082" t="s">
        <v>78</v>
      </c>
      <c r="U8082" t="s">
        <v>17771</v>
      </c>
      <c r="V8082" t="s">
        <v>80</v>
      </c>
      <c r="W8082" t="s">
        <v>81</v>
      </c>
      <c r="X8082" t="s">
        <v>103</v>
      </c>
      <c r="Y8082" t="s">
        <v>7211</v>
      </c>
    </row>
    <row r="8083" spans="1:25" x14ac:dyDescent="0.25">
      <c r="A8083" t="s">
        <v>17772</v>
      </c>
      <c r="B8083">
        <v>2015</v>
      </c>
      <c r="C8083">
        <v>12</v>
      </c>
      <c r="D8083" t="s">
        <v>9558</v>
      </c>
      <c r="E8083" t="s">
        <v>2518</v>
      </c>
      <c r="F8083" t="s">
        <v>2519</v>
      </c>
      <c r="G8083" t="s">
        <v>69</v>
      </c>
      <c r="H8083" t="s">
        <v>70</v>
      </c>
      <c r="I8083" t="s">
        <v>71</v>
      </c>
      <c r="J8083" t="s">
        <v>72</v>
      </c>
      <c r="K8083" t="s">
        <v>7252</v>
      </c>
      <c r="L8083">
        <v>1002</v>
      </c>
      <c r="M8083">
        <v>30000</v>
      </c>
      <c r="N8083" t="s">
        <v>74</v>
      </c>
      <c r="O8083">
        <v>10</v>
      </c>
      <c r="P8083">
        <v>70049005</v>
      </c>
      <c r="Q8083" t="s">
        <v>75</v>
      </c>
      <c r="R8083" t="s">
        <v>76</v>
      </c>
      <c r="S8083" t="s">
        <v>301</v>
      </c>
      <c r="T8083" t="s">
        <v>78</v>
      </c>
      <c r="U8083" t="s">
        <v>17773</v>
      </c>
      <c r="V8083" t="s">
        <v>80</v>
      </c>
      <c r="W8083" t="s">
        <v>81</v>
      </c>
      <c r="X8083" t="s">
        <v>303</v>
      </c>
      <c r="Y8083" t="s">
        <v>7211</v>
      </c>
    </row>
    <row r="8084" spans="1:25" x14ac:dyDescent="0.25">
      <c r="A8084" t="s">
        <v>17774</v>
      </c>
      <c r="B8084">
        <v>2012</v>
      </c>
      <c r="C8084">
        <v>2</v>
      </c>
      <c r="D8084" t="s">
        <v>7448</v>
      </c>
      <c r="E8084" t="s">
        <v>2518</v>
      </c>
      <c r="F8084" t="s">
        <v>2519</v>
      </c>
      <c r="G8084" t="s">
        <v>69</v>
      </c>
      <c r="H8084" t="s">
        <v>70</v>
      </c>
      <c r="I8084" t="s">
        <v>71</v>
      </c>
      <c r="J8084" t="s">
        <v>72</v>
      </c>
      <c r="K8084" t="s">
        <v>7248</v>
      </c>
      <c r="L8084">
        <v>2067</v>
      </c>
      <c r="M8084">
        <v>30000</v>
      </c>
      <c r="N8084" t="s">
        <v>74</v>
      </c>
      <c r="O8084">
        <v>10</v>
      </c>
      <c r="P8084">
        <v>70049005</v>
      </c>
      <c r="Q8084" t="s">
        <v>75</v>
      </c>
      <c r="R8084" t="s">
        <v>76</v>
      </c>
      <c r="S8084" t="s">
        <v>593</v>
      </c>
      <c r="T8084" t="s">
        <v>78</v>
      </c>
      <c r="U8084" t="s">
        <v>17775</v>
      </c>
      <c r="V8084" t="s">
        <v>80</v>
      </c>
      <c r="W8084" t="s">
        <v>81</v>
      </c>
      <c r="X8084" t="s">
        <v>595</v>
      </c>
      <c r="Y8084" t="s">
        <v>7211</v>
      </c>
    </row>
    <row r="8085" spans="1:25" x14ac:dyDescent="0.25">
      <c r="A8085" t="s">
        <v>17776</v>
      </c>
      <c r="B8085">
        <v>2015</v>
      </c>
      <c r="C8085">
        <v>13</v>
      </c>
      <c r="D8085" t="s">
        <v>7479</v>
      </c>
      <c r="E8085" t="s">
        <v>2518</v>
      </c>
      <c r="F8085" t="s">
        <v>2519</v>
      </c>
      <c r="G8085" t="s">
        <v>69</v>
      </c>
      <c r="H8085" t="s">
        <v>70</v>
      </c>
      <c r="I8085" t="s">
        <v>71</v>
      </c>
      <c r="J8085" t="s">
        <v>72</v>
      </c>
      <c r="K8085" t="s">
        <v>7252</v>
      </c>
      <c r="L8085">
        <v>2346</v>
      </c>
      <c r="M8085">
        <v>30000</v>
      </c>
      <c r="N8085" t="s">
        <v>74</v>
      </c>
      <c r="O8085">
        <v>10</v>
      </c>
      <c r="P8085">
        <v>70049005</v>
      </c>
      <c r="Q8085" t="s">
        <v>75</v>
      </c>
      <c r="R8085" t="s">
        <v>76</v>
      </c>
      <c r="S8085" t="s">
        <v>713</v>
      </c>
      <c r="T8085" t="s">
        <v>110</v>
      </c>
      <c r="U8085" t="s">
        <v>17777</v>
      </c>
      <c r="V8085" t="s">
        <v>80</v>
      </c>
      <c r="W8085" t="s">
        <v>81</v>
      </c>
      <c r="X8085" t="s">
        <v>715</v>
      </c>
      <c r="Y8085" t="s">
        <v>7211</v>
      </c>
    </row>
    <row r="8086" spans="1:25" x14ac:dyDescent="0.25">
      <c r="A8086" t="s">
        <v>17778</v>
      </c>
      <c r="B8086">
        <v>2014</v>
      </c>
      <c r="C8086">
        <v>13</v>
      </c>
      <c r="D8086" t="s">
        <v>7512</v>
      </c>
      <c r="E8086" t="s">
        <v>2518</v>
      </c>
      <c r="F8086" t="s">
        <v>2519</v>
      </c>
      <c r="G8086" t="s">
        <v>69</v>
      </c>
      <c r="H8086" t="s">
        <v>70</v>
      </c>
      <c r="I8086" t="s">
        <v>71</v>
      </c>
      <c r="J8086" t="s">
        <v>72</v>
      </c>
      <c r="K8086" t="s">
        <v>7228</v>
      </c>
      <c r="L8086">
        <v>1001</v>
      </c>
      <c r="M8086">
        <v>7500</v>
      </c>
      <c r="N8086" t="s">
        <v>74</v>
      </c>
      <c r="O8086">
        <v>10</v>
      </c>
      <c r="P8086">
        <v>70049005</v>
      </c>
      <c r="Q8086" t="s">
        <v>75</v>
      </c>
      <c r="R8086" t="s">
        <v>76</v>
      </c>
      <c r="S8086" t="s">
        <v>321</v>
      </c>
      <c r="T8086" t="s">
        <v>78</v>
      </c>
      <c r="U8086" t="s">
        <v>17779</v>
      </c>
      <c r="V8086" t="s">
        <v>80</v>
      </c>
      <c r="W8086" t="s">
        <v>81</v>
      </c>
      <c r="X8086" t="s">
        <v>323</v>
      </c>
      <c r="Y8086" t="s">
        <v>7211</v>
      </c>
    </row>
    <row r="8087" spans="1:25" x14ac:dyDescent="0.25">
      <c r="A8087" t="s">
        <v>17780</v>
      </c>
      <c r="B8087">
        <v>2015</v>
      </c>
      <c r="C8087">
        <v>11</v>
      </c>
      <c r="D8087" t="s">
        <v>8225</v>
      </c>
      <c r="E8087" t="s">
        <v>2518</v>
      </c>
      <c r="F8087" t="s">
        <v>2519</v>
      </c>
      <c r="G8087" t="s">
        <v>69</v>
      </c>
      <c r="H8087" t="s">
        <v>70</v>
      </c>
      <c r="I8087" t="s">
        <v>71</v>
      </c>
      <c r="J8087" t="s">
        <v>72</v>
      </c>
      <c r="K8087" t="s">
        <v>7252</v>
      </c>
      <c r="L8087">
        <v>1860</v>
      </c>
      <c r="M8087">
        <v>8168</v>
      </c>
      <c r="N8087" t="s">
        <v>74</v>
      </c>
      <c r="O8087">
        <v>10</v>
      </c>
      <c r="P8087">
        <v>70049005</v>
      </c>
      <c r="Q8087" t="s">
        <v>75</v>
      </c>
      <c r="R8087" t="s">
        <v>76</v>
      </c>
      <c r="S8087" t="s">
        <v>1183</v>
      </c>
      <c r="T8087" t="s">
        <v>78</v>
      </c>
      <c r="U8087" t="s">
        <v>17781</v>
      </c>
      <c r="V8087" t="s">
        <v>80</v>
      </c>
      <c r="W8087" t="s">
        <v>81</v>
      </c>
      <c r="X8087" t="s">
        <v>1185</v>
      </c>
      <c r="Y8087" t="s">
        <v>7211</v>
      </c>
    </row>
    <row r="8088" spans="1:25" x14ac:dyDescent="0.25">
      <c r="A8088" t="s">
        <v>17782</v>
      </c>
      <c r="B8088">
        <v>2012</v>
      </c>
      <c r="C8088">
        <v>9</v>
      </c>
      <c r="D8088" t="s">
        <v>7292</v>
      </c>
      <c r="E8088" t="s">
        <v>2518</v>
      </c>
      <c r="F8088" t="s">
        <v>2519</v>
      </c>
      <c r="G8088" t="s">
        <v>69</v>
      </c>
      <c r="H8088" t="s">
        <v>70</v>
      </c>
      <c r="I8088" t="s">
        <v>71</v>
      </c>
      <c r="J8088" t="s">
        <v>72</v>
      </c>
      <c r="K8088" t="s">
        <v>7248</v>
      </c>
      <c r="L8088">
        <v>2743</v>
      </c>
      <c r="M8088">
        <v>10000</v>
      </c>
      <c r="N8088" t="s">
        <v>74</v>
      </c>
      <c r="O8088">
        <v>10</v>
      </c>
      <c r="P8088">
        <v>70049005</v>
      </c>
      <c r="Q8088" t="s">
        <v>75</v>
      </c>
      <c r="R8088" t="s">
        <v>76</v>
      </c>
      <c r="S8088" t="s">
        <v>232</v>
      </c>
      <c r="T8088" t="s">
        <v>78</v>
      </c>
      <c r="U8088" t="s">
        <v>17783</v>
      </c>
      <c r="V8088" t="s">
        <v>80</v>
      </c>
      <c r="W8088" t="s">
        <v>81</v>
      </c>
      <c r="X8088" t="s">
        <v>1353</v>
      </c>
      <c r="Y8088" t="s">
        <v>7211</v>
      </c>
    </row>
    <row r="8089" spans="1:25" x14ac:dyDescent="0.25">
      <c r="A8089" t="s">
        <v>17784</v>
      </c>
      <c r="B8089">
        <v>2014</v>
      </c>
      <c r="C8089">
        <v>10</v>
      </c>
      <c r="D8089" t="s">
        <v>7295</v>
      </c>
      <c r="E8089" t="s">
        <v>2518</v>
      </c>
      <c r="F8089" t="s">
        <v>2519</v>
      </c>
      <c r="G8089" t="s">
        <v>69</v>
      </c>
      <c r="H8089" t="s">
        <v>70</v>
      </c>
      <c r="I8089" t="s">
        <v>71</v>
      </c>
      <c r="J8089" t="s">
        <v>72</v>
      </c>
      <c r="K8089" t="s">
        <v>7228</v>
      </c>
      <c r="L8089">
        <v>1376</v>
      </c>
      <c r="M8089">
        <v>1426</v>
      </c>
      <c r="N8089" t="s">
        <v>74</v>
      </c>
      <c r="O8089">
        <v>10</v>
      </c>
      <c r="P8089">
        <v>70049005</v>
      </c>
      <c r="Q8089" t="s">
        <v>75</v>
      </c>
      <c r="R8089" t="s">
        <v>76</v>
      </c>
      <c r="S8089" t="s">
        <v>3387</v>
      </c>
      <c r="T8089" t="s">
        <v>78</v>
      </c>
      <c r="U8089" t="s">
        <v>17785</v>
      </c>
      <c r="V8089" t="s">
        <v>80</v>
      </c>
      <c r="W8089" t="s">
        <v>81</v>
      </c>
      <c r="X8089" t="s">
        <v>3389</v>
      </c>
      <c r="Y8089" t="s">
        <v>7211</v>
      </c>
    </row>
    <row r="8090" spans="1:25" x14ac:dyDescent="0.25">
      <c r="A8090" t="s">
        <v>17786</v>
      </c>
      <c r="B8090">
        <v>2014</v>
      </c>
      <c r="C8090">
        <v>8</v>
      </c>
      <c r="D8090" t="s">
        <v>7430</v>
      </c>
      <c r="E8090" t="s">
        <v>2518</v>
      </c>
      <c r="F8090" t="s">
        <v>2519</v>
      </c>
      <c r="G8090" t="s">
        <v>69</v>
      </c>
      <c r="H8090" t="s">
        <v>70</v>
      </c>
      <c r="I8090" t="s">
        <v>71</v>
      </c>
      <c r="J8090" t="s">
        <v>72</v>
      </c>
      <c r="K8090" t="s">
        <v>7228</v>
      </c>
      <c r="L8090">
        <v>1701</v>
      </c>
      <c r="M8090">
        <v>10000</v>
      </c>
      <c r="N8090" t="s">
        <v>74</v>
      </c>
      <c r="O8090">
        <v>10</v>
      </c>
      <c r="P8090">
        <v>70049005</v>
      </c>
      <c r="Q8090" t="s">
        <v>75</v>
      </c>
      <c r="R8090" t="s">
        <v>76</v>
      </c>
      <c r="S8090" t="s">
        <v>896</v>
      </c>
      <c r="T8090" t="s">
        <v>78</v>
      </c>
      <c r="U8090" t="s">
        <v>17787</v>
      </c>
      <c r="V8090" t="s">
        <v>80</v>
      </c>
      <c r="W8090" t="s">
        <v>81</v>
      </c>
      <c r="X8090" t="s">
        <v>898</v>
      </c>
      <c r="Y8090" t="s">
        <v>7211</v>
      </c>
    </row>
    <row r="8091" spans="1:25" x14ac:dyDescent="0.25">
      <c r="A8091" t="s">
        <v>17788</v>
      </c>
      <c r="B8091">
        <v>2010</v>
      </c>
      <c r="C8091">
        <v>10</v>
      </c>
      <c r="D8091" t="s">
        <v>7509</v>
      </c>
      <c r="E8091" t="s">
        <v>2518</v>
      </c>
      <c r="F8091" t="s">
        <v>2519</v>
      </c>
      <c r="G8091" t="s">
        <v>69</v>
      </c>
      <c r="H8091" t="s">
        <v>70</v>
      </c>
      <c r="I8091" t="s">
        <v>71</v>
      </c>
      <c r="J8091" t="s">
        <v>72</v>
      </c>
      <c r="K8091" t="s">
        <v>7214</v>
      </c>
      <c r="L8091">
        <v>1985</v>
      </c>
      <c r="M8091">
        <v>20000</v>
      </c>
      <c r="N8091" t="s">
        <v>74</v>
      </c>
      <c r="O8091">
        <v>10</v>
      </c>
      <c r="P8091">
        <v>70049005</v>
      </c>
      <c r="Q8091" t="s">
        <v>75</v>
      </c>
      <c r="R8091" t="s">
        <v>76</v>
      </c>
      <c r="S8091" t="s">
        <v>1866</v>
      </c>
      <c r="T8091" t="s">
        <v>78</v>
      </c>
      <c r="U8091" t="s">
        <v>17789</v>
      </c>
      <c r="V8091" t="s">
        <v>80</v>
      </c>
      <c r="W8091" t="s">
        <v>81</v>
      </c>
      <c r="X8091" t="s">
        <v>1868</v>
      </c>
      <c r="Y8091" t="s">
        <v>7211</v>
      </c>
    </row>
    <row r="8092" spans="1:25" x14ac:dyDescent="0.25">
      <c r="A8092" t="s">
        <v>17790</v>
      </c>
      <c r="B8092">
        <v>2014</v>
      </c>
      <c r="C8092">
        <v>13</v>
      </c>
      <c r="D8092" t="s">
        <v>7433</v>
      </c>
      <c r="E8092" t="s">
        <v>2518</v>
      </c>
      <c r="F8092" t="s">
        <v>2519</v>
      </c>
      <c r="G8092" t="s">
        <v>69</v>
      </c>
      <c r="H8092" t="s">
        <v>70</v>
      </c>
      <c r="I8092" t="s">
        <v>71</v>
      </c>
      <c r="J8092" t="s">
        <v>72</v>
      </c>
      <c r="K8092" t="s">
        <v>7228</v>
      </c>
      <c r="L8092">
        <v>1826</v>
      </c>
      <c r="M8092">
        <v>5000</v>
      </c>
      <c r="N8092" t="s">
        <v>74</v>
      </c>
      <c r="O8092">
        <v>10</v>
      </c>
      <c r="P8092">
        <v>70049005</v>
      </c>
      <c r="Q8092" t="s">
        <v>75</v>
      </c>
      <c r="R8092" t="s">
        <v>76</v>
      </c>
      <c r="S8092" t="s">
        <v>1285</v>
      </c>
      <c r="T8092" t="s">
        <v>78</v>
      </c>
      <c r="U8092" t="s">
        <v>17791</v>
      </c>
      <c r="V8092" t="s">
        <v>80</v>
      </c>
      <c r="W8092" t="s">
        <v>81</v>
      </c>
      <c r="X8092" t="s">
        <v>1287</v>
      </c>
      <c r="Y8092" t="s">
        <v>7211</v>
      </c>
    </row>
    <row r="8093" spans="1:25" x14ac:dyDescent="0.25">
      <c r="A8093" t="s">
        <v>17792</v>
      </c>
      <c r="B8093">
        <v>2015</v>
      </c>
      <c r="C8093">
        <v>10</v>
      </c>
      <c r="D8093" t="s">
        <v>7273</v>
      </c>
      <c r="E8093" t="s">
        <v>2518</v>
      </c>
      <c r="F8093" t="s">
        <v>2519</v>
      </c>
      <c r="G8093" t="s">
        <v>69</v>
      </c>
      <c r="H8093" t="s">
        <v>70</v>
      </c>
      <c r="I8093" t="s">
        <v>71</v>
      </c>
      <c r="J8093" t="s">
        <v>72</v>
      </c>
      <c r="K8093" t="s">
        <v>7252</v>
      </c>
      <c r="L8093">
        <v>1075</v>
      </c>
      <c r="M8093">
        <v>10000</v>
      </c>
      <c r="N8093" t="s">
        <v>74</v>
      </c>
      <c r="O8093">
        <v>10</v>
      </c>
      <c r="P8093">
        <v>70049005</v>
      </c>
      <c r="Q8093" t="s">
        <v>75</v>
      </c>
      <c r="R8093" t="s">
        <v>76</v>
      </c>
      <c r="S8093" t="s">
        <v>704</v>
      </c>
      <c r="T8093" t="s">
        <v>78</v>
      </c>
      <c r="U8093" t="s">
        <v>17793</v>
      </c>
      <c r="V8093" t="s">
        <v>80</v>
      </c>
      <c r="W8093" t="s">
        <v>81</v>
      </c>
      <c r="X8093" t="s">
        <v>706</v>
      </c>
      <c r="Y8093" t="s">
        <v>7211</v>
      </c>
    </row>
    <row r="8094" spans="1:25" x14ac:dyDescent="0.25">
      <c r="A8094" t="s">
        <v>17794</v>
      </c>
      <c r="B8094">
        <v>2015</v>
      </c>
      <c r="C8094">
        <v>5</v>
      </c>
      <c r="D8094" t="s">
        <v>7642</v>
      </c>
      <c r="E8094" t="s">
        <v>2518</v>
      </c>
      <c r="F8094" t="s">
        <v>2519</v>
      </c>
      <c r="G8094" t="s">
        <v>69</v>
      </c>
      <c r="H8094" t="s">
        <v>70</v>
      </c>
      <c r="I8094" t="s">
        <v>71</v>
      </c>
      <c r="J8094" t="s">
        <v>72</v>
      </c>
      <c r="K8094" t="s">
        <v>7252</v>
      </c>
      <c r="L8094">
        <v>2494</v>
      </c>
      <c r="M8094">
        <v>20000</v>
      </c>
      <c r="N8094" t="s">
        <v>74</v>
      </c>
      <c r="O8094">
        <v>10</v>
      </c>
      <c r="P8094">
        <v>70049005</v>
      </c>
      <c r="Q8094" t="s">
        <v>75</v>
      </c>
      <c r="R8094" t="s">
        <v>76</v>
      </c>
      <c r="S8094" t="s">
        <v>567</v>
      </c>
      <c r="T8094" t="s">
        <v>78</v>
      </c>
      <c r="U8094" t="s">
        <v>17795</v>
      </c>
      <c r="V8094" t="s">
        <v>80</v>
      </c>
      <c r="W8094" t="s">
        <v>81</v>
      </c>
      <c r="X8094" t="s">
        <v>569</v>
      </c>
      <c r="Y8094" t="s">
        <v>7211</v>
      </c>
    </row>
    <row r="8095" spans="1:25" x14ac:dyDescent="0.25">
      <c r="A8095" t="s">
        <v>17796</v>
      </c>
      <c r="B8095">
        <v>2012</v>
      </c>
      <c r="C8095">
        <v>7</v>
      </c>
      <c r="D8095" t="s">
        <v>7593</v>
      </c>
      <c r="E8095" t="s">
        <v>2518</v>
      </c>
      <c r="F8095" t="s">
        <v>2519</v>
      </c>
      <c r="G8095" t="s">
        <v>69</v>
      </c>
      <c r="H8095" t="s">
        <v>70</v>
      </c>
      <c r="I8095" t="s">
        <v>71</v>
      </c>
      <c r="J8095" t="s">
        <v>72</v>
      </c>
      <c r="K8095" t="s">
        <v>7248</v>
      </c>
      <c r="L8095">
        <v>1475</v>
      </c>
      <c r="M8095">
        <v>5000</v>
      </c>
      <c r="N8095" t="s">
        <v>74</v>
      </c>
      <c r="O8095">
        <v>10</v>
      </c>
      <c r="P8095">
        <v>70049005</v>
      </c>
      <c r="Q8095" t="s">
        <v>75</v>
      </c>
      <c r="R8095" t="s">
        <v>76</v>
      </c>
      <c r="S8095" t="s">
        <v>105</v>
      </c>
      <c r="T8095" t="s">
        <v>78</v>
      </c>
      <c r="U8095" t="s">
        <v>17797</v>
      </c>
      <c r="V8095" t="s">
        <v>80</v>
      </c>
      <c r="W8095" t="s">
        <v>81</v>
      </c>
      <c r="X8095" t="s">
        <v>107</v>
      </c>
      <c r="Y8095" t="s">
        <v>7211</v>
      </c>
    </row>
    <row r="8096" spans="1:25" x14ac:dyDescent="0.25">
      <c r="A8096" t="s">
        <v>17798</v>
      </c>
      <c r="B8096">
        <v>2013</v>
      </c>
      <c r="C8096">
        <v>10</v>
      </c>
      <c r="D8096" t="s">
        <v>8145</v>
      </c>
      <c r="E8096" t="s">
        <v>2518</v>
      </c>
      <c r="F8096" t="s">
        <v>2519</v>
      </c>
      <c r="G8096" t="s">
        <v>69</v>
      </c>
      <c r="H8096" t="s">
        <v>70</v>
      </c>
      <c r="I8096" t="s">
        <v>71</v>
      </c>
      <c r="J8096" t="s">
        <v>72</v>
      </c>
      <c r="K8096" t="s">
        <v>7241</v>
      </c>
      <c r="L8096">
        <v>1982</v>
      </c>
      <c r="M8096">
        <v>19348</v>
      </c>
      <c r="N8096" t="s">
        <v>74</v>
      </c>
      <c r="O8096">
        <v>10</v>
      </c>
      <c r="P8096">
        <v>70049005</v>
      </c>
      <c r="Q8096" t="s">
        <v>75</v>
      </c>
      <c r="R8096" t="s">
        <v>76</v>
      </c>
      <c r="S8096" t="s">
        <v>783</v>
      </c>
      <c r="T8096" t="s">
        <v>78</v>
      </c>
      <c r="U8096" t="s">
        <v>17799</v>
      </c>
      <c r="V8096" t="s">
        <v>80</v>
      </c>
      <c r="W8096" t="s">
        <v>81</v>
      </c>
      <c r="X8096" t="s">
        <v>785</v>
      </c>
      <c r="Y8096" t="s">
        <v>7211</v>
      </c>
    </row>
    <row r="8097" spans="1:25" x14ac:dyDescent="0.25">
      <c r="A8097" t="s">
        <v>17800</v>
      </c>
      <c r="B8097">
        <v>2014</v>
      </c>
      <c r="C8097">
        <v>11</v>
      </c>
      <c r="D8097" t="s">
        <v>7701</v>
      </c>
      <c r="E8097" t="s">
        <v>2518</v>
      </c>
      <c r="F8097" t="s">
        <v>2519</v>
      </c>
      <c r="G8097" t="s">
        <v>69</v>
      </c>
      <c r="H8097" t="s">
        <v>70</v>
      </c>
      <c r="I8097" t="s">
        <v>71</v>
      </c>
      <c r="J8097" t="s">
        <v>72</v>
      </c>
      <c r="K8097" t="s">
        <v>7228</v>
      </c>
      <c r="L8097">
        <v>1238</v>
      </c>
      <c r="M8097">
        <v>10000</v>
      </c>
      <c r="N8097" t="s">
        <v>74</v>
      </c>
      <c r="O8097">
        <v>10</v>
      </c>
      <c r="P8097">
        <v>70049005</v>
      </c>
      <c r="Q8097" t="s">
        <v>75</v>
      </c>
      <c r="R8097" t="s">
        <v>76</v>
      </c>
      <c r="S8097" t="s">
        <v>153</v>
      </c>
      <c r="T8097" t="s">
        <v>78</v>
      </c>
      <c r="U8097" t="s">
        <v>17801</v>
      </c>
      <c r="V8097" t="s">
        <v>80</v>
      </c>
      <c r="W8097" t="s">
        <v>81</v>
      </c>
      <c r="X8097" t="s">
        <v>155</v>
      </c>
      <c r="Y8097" t="s">
        <v>7211</v>
      </c>
    </row>
    <row r="8098" spans="1:25" x14ac:dyDescent="0.25">
      <c r="A8098" t="s">
        <v>17802</v>
      </c>
      <c r="B8098">
        <v>2013</v>
      </c>
      <c r="C8098">
        <v>6</v>
      </c>
      <c r="D8098" t="s">
        <v>13648</v>
      </c>
      <c r="E8098" t="s">
        <v>2518</v>
      </c>
      <c r="F8098" t="s">
        <v>2519</v>
      </c>
      <c r="G8098" t="s">
        <v>69</v>
      </c>
      <c r="H8098" t="s">
        <v>70</v>
      </c>
      <c r="I8098" t="s">
        <v>71</v>
      </c>
      <c r="J8098" t="s">
        <v>1366</v>
      </c>
      <c r="K8098" t="s">
        <v>8180</v>
      </c>
      <c r="L8098">
        <v>1109</v>
      </c>
      <c r="M8098">
        <v>7545</v>
      </c>
      <c r="N8098" t="s">
        <v>74</v>
      </c>
      <c r="O8098">
        <v>10</v>
      </c>
      <c r="P8098">
        <v>70049005</v>
      </c>
      <c r="Q8098" t="s">
        <v>1368</v>
      </c>
      <c r="R8098" t="s">
        <v>76</v>
      </c>
      <c r="S8098" t="s">
        <v>7414</v>
      </c>
      <c r="T8098" t="s">
        <v>78</v>
      </c>
      <c r="U8098" t="s">
        <v>17803</v>
      </c>
      <c r="V8098" t="s">
        <v>80</v>
      </c>
      <c r="W8098" t="s">
        <v>81</v>
      </c>
      <c r="X8098" t="s">
        <v>1030</v>
      </c>
      <c r="Y8098" t="s">
        <v>7211</v>
      </c>
    </row>
    <row r="8099" spans="1:25" x14ac:dyDescent="0.25">
      <c r="A8099" t="s">
        <v>17804</v>
      </c>
      <c r="B8099">
        <v>2012</v>
      </c>
      <c r="C8099">
        <v>7</v>
      </c>
      <c r="D8099" t="s">
        <v>15173</v>
      </c>
      <c r="E8099" t="s">
        <v>2518</v>
      </c>
      <c r="F8099" t="s">
        <v>2519</v>
      </c>
      <c r="G8099" t="s">
        <v>69</v>
      </c>
      <c r="H8099" t="s">
        <v>70</v>
      </c>
      <c r="I8099" t="s">
        <v>71</v>
      </c>
      <c r="J8099" t="s">
        <v>1366</v>
      </c>
      <c r="K8099" t="s">
        <v>7570</v>
      </c>
      <c r="L8099">
        <v>2302</v>
      </c>
      <c r="M8099">
        <v>5012.2700000000004</v>
      </c>
      <c r="N8099" t="s">
        <v>74</v>
      </c>
      <c r="O8099">
        <v>10</v>
      </c>
      <c r="P8099">
        <v>70049005</v>
      </c>
      <c r="Q8099" t="s">
        <v>1368</v>
      </c>
      <c r="R8099" t="s">
        <v>76</v>
      </c>
      <c r="S8099" t="s">
        <v>7571</v>
      </c>
      <c r="T8099" t="s">
        <v>78</v>
      </c>
      <c r="U8099" t="s">
        <v>17805</v>
      </c>
      <c r="V8099" t="s">
        <v>80</v>
      </c>
      <c r="W8099" t="s">
        <v>81</v>
      </c>
      <c r="X8099" t="s">
        <v>208</v>
      </c>
      <c r="Y8099" t="s">
        <v>7211</v>
      </c>
    </row>
    <row r="8100" spans="1:25" x14ac:dyDescent="0.25">
      <c r="A8100" t="s">
        <v>17806</v>
      </c>
      <c r="B8100">
        <v>2013</v>
      </c>
      <c r="C8100">
        <v>12</v>
      </c>
      <c r="D8100" t="s">
        <v>7689</v>
      </c>
      <c r="E8100" t="s">
        <v>2518</v>
      </c>
      <c r="F8100" t="s">
        <v>2519</v>
      </c>
      <c r="G8100" t="s">
        <v>69</v>
      </c>
      <c r="H8100" t="s">
        <v>70</v>
      </c>
      <c r="I8100" t="s">
        <v>71</v>
      </c>
      <c r="J8100" t="s">
        <v>72</v>
      </c>
      <c r="K8100" t="s">
        <v>7241</v>
      </c>
      <c r="L8100">
        <v>1440</v>
      </c>
      <c r="M8100">
        <v>30000</v>
      </c>
      <c r="N8100" t="s">
        <v>74</v>
      </c>
      <c r="O8100">
        <v>10</v>
      </c>
      <c r="P8100">
        <v>70049005</v>
      </c>
      <c r="Q8100" t="s">
        <v>75</v>
      </c>
      <c r="R8100" t="s">
        <v>76</v>
      </c>
      <c r="S8100" t="s">
        <v>293</v>
      </c>
      <c r="T8100" t="s">
        <v>78</v>
      </c>
      <c r="U8100" t="s">
        <v>17807</v>
      </c>
      <c r="V8100" t="s">
        <v>80</v>
      </c>
      <c r="W8100" t="s">
        <v>81</v>
      </c>
      <c r="X8100" t="s">
        <v>295</v>
      </c>
      <c r="Y8100" t="s">
        <v>7211</v>
      </c>
    </row>
    <row r="8101" spans="1:25" x14ac:dyDescent="0.25">
      <c r="A8101" t="s">
        <v>17808</v>
      </c>
      <c r="B8101">
        <v>2015</v>
      </c>
      <c r="C8101">
        <v>9</v>
      </c>
      <c r="D8101" t="s">
        <v>7298</v>
      </c>
      <c r="E8101" t="s">
        <v>2518</v>
      </c>
      <c r="F8101" t="s">
        <v>2519</v>
      </c>
      <c r="G8101" t="s">
        <v>69</v>
      </c>
      <c r="H8101" t="s">
        <v>70</v>
      </c>
      <c r="I8101" t="s">
        <v>71</v>
      </c>
      <c r="J8101" t="s">
        <v>72</v>
      </c>
      <c r="K8101" t="s">
        <v>7252</v>
      </c>
      <c r="L8101">
        <v>1938</v>
      </c>
      <c r="M8101">
        <v>8330</v>
      </c>
      <c r="N8101" t="s">
        <v>74</v>
      </c>
      <c r="O8101">
        <v>10</v>
      </c>
      <c r="P8101">
        <v>70049005</v>
      </c>
      <c r="Q8101" t="s">
        <v>75</v>
      </c>
      <c r="R8101" t="s">
        <v>76</v>
      </c>
      <c r="S8101" t="s">
        <v>900</v>
      </c>
      <c r="T8101" t="s">
        <v>78</v>
      </c>
      <c r="U8101" t="s">
        <v>17809</v>
      </c>
      <c r="V8101" t="s">
        <v>80</v>
      </c>
      <c r="W8101" t="s">
        <v>81</v>
      </c>
      <c r="X8101" t="s">
        <v>902</v>
      </c>
      <c r="Y8101" t="s">
        <v>7211</v>
      </c>
    </row>
    <row r="8102" spans="1:25" x14ac:dyDescent="0.25">
      <c r="A8102" t="s">
        <v>17810</v>
      </c>
      <c r="B8102">
        <v>2012</v>
      </c>
      <c r="C8102">
        <v>9</v>
      </c>
      <c r="D8102" t="s">
        <v>7292</v>
      </c>
      <c r="E8102" t="s">
        <v>2518</v>
      </c>
      <c r="F8102" t="s">
        <v>2519</v>
      </c>
      <c r="G8102" t="s">
        <v>69</v>
      </c>
      <c r="H8102" t="s">
        <v>70</v>
      </c>
      <c r="I8102" t="s">
        <v>71</v>
      </c>
      <c r="J8102" t="s">
        <v>72</v>
      </c>
      <c r="K8102" t="s">
        <v>7248</v>
      </c>
      <c r="L8102">
        <v>2188</v>
      </c>
      <c r="M8102">
        <v>150000</v>
      </c>
      <c r="N8102" t="s">
        <v>74</v>
      </c>
      <c r="O8102">
        <v>10</v>
      </c>
      <c r="P8102">
        <v>70049005</v>
      </c>
      <c r="Q8102" t="s">
        <v>75</v>
      </c>
      <c r="R8102" t="s">
        <v>76</v>
      </c>
      <c r="S8102" t="s">
        <v>165</v>
      </c>
      <c r="T8102" t="s">
        <v>78</v>
      </c>
      <c r="U8102" t="s">
        <v>17811</v>
      </c>
      <c r="V8102" t="s">
        <v>80</v>
      </c>
      <c r="W8102" t="s">
        <v>81</v>
      </c>
      <c r="X8102" t="s">
        <v>8002</v>
      </c>
      <c r="Y8102" t="s">
        <v>7211</v>
      </c>
    </row>
    <row r="8103" spans="1:25" x14ac:dyDescent="0.25">
      <c r="A8103" t="s">
        <v>17812</v>
      </c>
      <c r="B8103">
        <v>2014</v>
      </c>
      <c r="C8103">
        <v>8</v>
      </c>
      <c r="D8103" t="s">
        <v>9552</v>
      </c>
      <c r="E8103" t="s">
        <v>2518</v>
      </c>
      <c r="F8103" t="s">
        <v>2519</v>
      </c>
      <c r="G8103" t="s">
        <v>69</v>
      </c>
      <c r="H8103" t="s">
        <v>70</v>
      </c>
      <c r="I8103" t="s">
        <v>71</v>
      </c>
      <c r="J8103" t="s">
        <v>72</v>
      </c>
      <c r="K8103" t="s">
        <v>7228</v>
      </c>
      <c r="L8103">
        <v>1887</v>
      </c>
      <c r="M8103">
        <v>10000</v>
      </c>
      <c r="N8103" t="s">
        <v>74</v>
      </c>
      <c r="O8103">
        <v>10</v>
      </c>
      <c r="P8103">
        <v>70049005</v>
      </c>
      <c r="Q8103" t="s">
        <v>75</v>
      </c>
      <c r="R8103" t="s">
        <v>76</v>
      </c>
      <c r="S8103" t="s">
        <v>1423</v>
      </c>
      <c r="T8103" t="s">
        <v>78</v>
      </c>
      <c r="U8103" t="s">
        <v>17813</v>
      </c>
      <c r="V8103" t="s">
        <v>80</v>
      </c>
      <c r="W8103" t="s">
        <v>81</v>
      </c>
      <c r="X8103" t="s">
        <v>1425</v>
      </c>
      <c r="Y8103" t="s">
        <v>7211</v>
      </c>
    </row>
    <row r="8104" spans="1:25" x14ac:dyDescent="0.25">
      <c r="A8104" t="s">
        <v>17814</v>
      </c>
      <c r="B8104">
        <v>2017</v>
      </c>
      <c r="C8104">
        <v>7</v>
      </c>
      <c r="D8104" t="s">
        <v>7540</v>
      </c>
      <c r="E8104" t="s">
        <v>2518</v>
      </c>
      <c r="F8104" t="s">
        <v>2519</v>
      </c>
      <c r="G8104" t="s">
        <v>69</v>
      </c>
      <c r="H8104" t="s">
        <v>70</v>
      </c>
      <c r="I8104" t="s">
        <v>71</v>
      </c>
      <c r="J8104" t="s">
        <v>72</v>
      </c>
      <c r="K8104" t="s">
        <v>7224</v>
      </c>
      <c r="L8104">
        <v>2740</v>
      </c>
      <c r="M8104">
        <v>152200</v>
      </c>
      <c r="N8104" t="s">
        <v>74</v>
      </c>
      <c r="O8104">
        <v>10</v>
      </c>
      <c r="P8104">
        <v>70049005</v>
      </c>
      <c r="Q8104" t="s">
        <v>75</v>
      </c>
      <c r="R8104" t="s">
        <v>76</v>
      </c>
      <c r="S8104" t="s">
        <v>741</v>
      </c>
      <c r="T8104" t="s">
        <v>78</v>
      </c>
      <c r="U8104" t="s">
        <v>17815</v>
      </c>
      <c r="V8104" t="s">
        <v>80</v>
      </c>
      <c r="W8104" t="s">
        <v>81</v>
      </c>
      <c r="X8104" t="s">
        <v>743</v>
      </c>
      <c r="Y8104" t="s">
        <v>7211</v>
      </c>
    </row>
    <row r="8105" spans="1:25" x14ac:dyDescent="0.25">
      <c r="A8105" t="s">
        <v>17816</v>
      </c>
      <c r="B8105">
        <v>2017</v>
      </c>
      <c r="C8105">
        <v>5</v>
      </c>
      <c r="D8105" t="s">
        <v>17817</v>
      </c>
      <c r="E8105" t="s">
        <v>2518</v>
      </c>
      <c r="F8105" t="s">
        <v>2519</v>
      </c>
      <c r="G8105" t="s">
        <v>69</v>
      </c>
      <c r="H8105" t="s">
        <v>70</v>
      </c>
      <c r="I8105" t="s">
        <v>71</v>
      </c>
      <c r="J8105" t="s">
        <v>72</v>
      </c>
      <c r="K8105" t="s">
        <v>7224</v>
      </c>
      <c r="L8105">
        <v>2743</v>
      </c>
      <c r="M8105">
        <v>24000</v>
      </c>
      <c r="N8105" t="s">
        <v>74</v>
      </c>
      <c r="O8105">
        <v>10</v>
      </c>
      <c r="P8105">
        <v>70049005</v>
      </c>
      <c r="Q8105" t="s">
        <v>75</v>
      </c>
      <c r="R8105" t="s">
        <v>76</v>
      </c>
      <c r="S8105" t="s">
        <v>1351</v>
      </c>
      <c r="T8105" t="s">
        <v>78</v>
      </c>
      <c r="U8105" t="s">
        <v>17818</v>
      </c>
      <c r="V8105" t="s">
        <v>80</v>
      </c>
      <c r="W8105" t="s">
        <v>81</v>
      </c>
      <c r="X8105" t="s">
        <v>1353</v>
      </c>
      <c r="Y8105" t="s">
        <v>7211</v>
      </c>
    </row>
    <row r="8106" spans="1:25" x14ac:dyDescent="0.25">
      <c r="A8106" t="s">
        <v>17819</v>
      </c>
      <c r="B8106">
        <v>2013</v>
      </c>
      <c r="C8106">
        <v>11</v>
      </c>
      <c r="D8106" t="s">
        <v>17820</v>
      </c>
      <c r="E8106" t="s">
        <v>2518</v>
      </c>
      <c r="F8106" t="s">
        <v>2519</v>
      </c>
      <c r="G8106" t="s">
        <v>69</v>
      </c>
      <c r="H8106" t="s">
        <v>70</v>
      </c>
      <c r="I8106" t="s">
        <v>71</v>
      </c>
      <c r="J8106" t="s">
        <v>1366</v>
      </c>
      <c r="K8106" t="s">
        <v>8180</v>
      </c>
      <c r="L8106">
        <v>1109</v>
      </c>
      <c r="M8106">
        <v>4006</v>
      </c>
      <c r="N8106" t="s">
        <v>74</v>
      </c>
      <c r="O8106">
        <v>10</v>
      </c>
      <c r="P8106">
        <v>70049005</v>
      </c>
      <c r="Q8106" t="s">
        <v>1368</v>
      </c>
      <c r="R8106" t="s">
        <v>76</v>
      </c>
      <c r="S8106" t="s">
        <v>7414</v>
      </c>
      <c r="T8106" t="s">
        <v>78</v>
      </c>
      <c r="U8106" t="s">
        <v>17821</v>
      </c>
      <c r="V8106" t="s">
        <v>80</v>
      </c>
      <c r="W8106" t="s">
        <v>81</v>
      </c>
      <c r="X8106" t="s">
        <v>1030</v>
      </c>
      <c r="Y8106" t="s">
        <v>7211</v>
      </c>
    </row>
    <row r="8107" spans="1:25" x14ac:dyDescent="0.25">
      <c r="A8107" t="s">
        <v>17822</v>
      </c>
      <c r="B8107">
        <v>2016</v>
      </c>
      <c r="C8107">
        <v>12</v>
      </c>
      <c r="D8107" t="s">
        <v>17609</v>
      </c>
      <c r="E8107" t="s">
        <v>2518</v>
      </c>
      <c r="F8107" t="s">
        <v>2519</v>
      </c>
      <c r="G8107" t="s">
        <v>69</v>
      </c>
      <c r="H8107" t="s">
        <v>70</v>
      </c>
      <c r="I8107" t="s">
        <v>71</v>
      </c>
      <c r="J8107" t="s">
        <v>72</v>
      </c>
      <c r="K8107" t="s">
        <v>7237</v>
      </c>
      <c r="L8107">
        <v>2155</v>
      </c>
      <c r="M8107">
        <v>10853.36</v>
      </c>
      <c r="N8107" t="s">
        <v>74</v>
      </c>
      <c r="O8107">
        <v>10</v>
      </c>
      <c r="P8107">
        <v>70049005</v>
      </c>
      <c r="Q8107" t="s">
        <v>75</v>
      </c>
      <c r="R8107" t="s">
        <v>76</v>
      </c>
      <c r="S8107" t="s">
        <v>387</v>
      </c>
      <c r="T8107" t="s">
        <v>78</v>
      </c>
      <c r="U8107" t="s">
        <v>17823</v>
      </c>
      <c r="V8107" t="s">
        <v>80</v>
      </c>
      <c r="W8107" t="s">
        <v>81</v>
      </c>
      <c r="X8107" t="s">
        <v>389</v>
      </c>
      <c r="Y8107" t="s">
        <v>7211</v>
      </c>
    </row>
    <row r="8108" spans="1:25" x14ac:dyDescent="0.25">
      <c r="A8108" t="s">
        <v>17824</v>
      </c>
      <c r="B8108">
        <v>2015</v>
      </c>
      <c r="C8108">
        <v>5</v>
      </c>
      <c r="D8108" t="s">
        <v>7642</v>
      </c>
      <c r="E8108" t="s">
        <v>2518</v>
      </c>
      <c r="F8108" t="s">
        <v>2519</v>
      </c>
      <c r="G8108" t="s">
        <v>69</v>
      </c>
      <c r="H8108" t="s">
        <v>70</v>
      </c>
      <c r="I8108" t="s">
        <v>71</v>
      </c>
      <c r="J8108" t="s">
        <v>72</v>
      </c>
      <c r="K8108" t="s">
        <v>7252</v>
      </c>
      <c r="L8108">
        <v>2181</v>
      </c>
      <c r="M8108">
        <v>100000</v>
      </c>
      <c r="N8108" t="s">
        <v>74</v>
      </c>
      <c r="O8108">
        <v>10</v>
      </c>
      <c r="P8108">
        <v>70049005</v>
      </c>
      <c r="Q8108" t="s">
        <v>75</v>
      </c>
      <c r="R8108" t="s">
        <v>76</v>
      </c>
      <c r="S8108" t="s">
        <v>210</v>
      </c>
      <c r="T8108" t="s">
        <v>78</v>
      </c>
      <c r="U8108" t="s">
        <v>17825</v>
      </c>
      <c r="V8108" t="s">
        <v>80</v>
      </c>
      <c r="W8108" t="s">
        <v>81</v>
      </c>
      <c r="X8108" t="s">
        <v>212</v>
      </c>
      <c r="Y8108" t="s">
        <v>7211</v>
      </c>
    </row>
    <row r="8109" spans="1:25" x14ac:dyDescent="0.25">
      <c r="A8109" t="s">
        <v>17826</v>
      </c>
      <c r="B8109">
        <v>2017</v>
      </c>
      <c r="C8109">
        <v>12</v>
      </c>
      <c r="D8109" t="s">
        <v>7320</v>
      </c>
      <c r="E8109" t="s">
        <v>2518</v>
      </c>
      <c r="F8109" t="s">
        <v>2519</v>
      </c>
      <c r="G8109" t="s">
        <v>69</v>
      </c>
      <c r="H8109" t="s">
        <v>70</v>
      </c>
      <c r="I8109" t="s">
        <v>71</v>
      </c>
      <c r="J8109" t="s">
        <v>72</v>
      </c>
      <c r="K8109" t="s">
        <v>7224</v>
      </c>
      <c r="L8109">
        <v>2170</v>
      </c>
      <c r="M8109">
        <v>300000</v>
      </c>
      <c r="N8109" t="s">
        <v>74</v>
      </c>
      <c r="O8109">
        <v>10</v>
      </c>
      <c r="P8109">
        <v>70049005</v>
      </c>
      <c r="Q8109" t="s">
        <v>75</v>
      </c>
      <c r="R8109" t="s">
        <v>76</v>
      </c>
      <c r="S8109" t="s">
        <v>181</v>
      </c>
      <c r="T8109" t="s">
        <v>78</v>
      </c>
      <c r="U8109" t="s">
        <v>17827</v>
      </c>
      <c r="V8109" t="s">
        <v>80</v>
      </c>
      <c r="W8109" t="s">
        <v>81</v>
      </c>
      <c r="X8109" t="s">
        <v>183</v>
      </c>
      <c r="Y8109" t="s">
        <v>7211</v>
      </c>
    </row>
    <row r="8110" spans="1:25" x14ac:dyDescent="0.25">
      <c r="A8110" t="s">
        <v>17828</v>
      </c>
      <c r="B8110">
        <v>2014</v>
      </c>
      <c r="C8110">
        <v>12</v>
      </c>
      <c r="D8110" t="s">
        <v>7307</v>
      </c>
      <c r="E8110" t="s">
        <v>2518</v>
      </c>
      <c r="F8110" t="s">
        <v>2519</v>
      </c>
      <c r="G8110" t="s">
        <v>69</v>
      </c>
      <c r="H8110" t="s">
        <v>70</v>
      </c>
      <c r="I8110" t="s">
        <v>71</v>
      </c>
      <c r="J8110" t="s">
        <v>72</v>
      </c>
      <c r="K8110" t="s">
        <v>7228</v>
      </c>
      <c r="L8110">
        <v>2151</v>
      </c>
      <c r="M8110">
        <v>300000</v>
      </c>
      <c r="N8110" t="s">
        <v>74</v>
      </c>
      <c r="O8110">
        <v>10</v>
      </c>
      <c r="P8110">
        <v>70049005</v>
      </c>
      <c r="Q8110" t="s">
        <v>75</v>
      </c>
      <c r="R8110" t="s">
        <v>76</v>
      </c>
      <c r="S8110" t="s">
        <v>236</v>
      </c>
      <c r="T8110" t="s">
        <v>78</v>
      </c>
      <c r="U8110" t="s">
        <v>17829</v>
      </c>
      <c r="V8110" t="s">
        <v>80</v>
      </c>
      <c r="W8110" t="s">
        <v>81</v>
      </c>
      <c r="X8110" t="s">
        <v>238</v>
      </c>
      <c r="Y8110" t="s">
        <v>7211</v>
      </c>
    </row>
    <row r="8111" spans="1:25" x14ac:dyDescent="0.25">
      <c r="A8111" t="s">
        <v>17830</v>
      </c>
      <c r="B8111">
        <v>2013</v>
      </c>
      <c r="C8111">
        <v>13</v>
      </c>
      <c r="D8111" t="s">
        <v>7244</v>
      </c>
      <c r="E8111" t="s">
        <v>2518</v>
      </c>
      <c r="F8111" t="s">
        <v>2519</v>
      </c>
      <c r="G8111" t="s">
        <v>69</v>
      </c>
      <c r="H8111" t="s">
        <v>70</v>
      </c>
      <c r="I8111" t="s">
        <v>71</v>
      </c>
      <c r="J8111" t="s">
        <v>72</v>
      </c>
      <c r="K8111" t="s">
        <v>7241</v>
      </c>
      <c r="L8111">
        <v>2146</v>
      </c>
      <c r="M8111">
        <v>25312</v>
      </c>
      <c r="N8111" t="s">
        <v>74</v>
      </c>
      <c r="O8111">
        <v>10</v>
      </c>
      <c r="P8111">
        <v>70049005</v>
      </c>
      <c r="Q8111" t="s">
        <v>75</v>
      </c>
      <c r="R8111" t="s">
        <v>76</v>
      </c>
      <c r="S8111" t="s">
        <v>220</v>
      </c>
      <c r="T8111" t="s">
        <v>78</v>
      </c>
      <c r="U8111" t="s">
        <v>17831</v>
      </c>
      <c r="V8111" t="s">
        <v>80</v>
      </c>
      <c r="W8111" t="s">
        <v>81</v>
      </c>
      <c r="X8111" t="s">
        <v>222</v>
      </c>
      <c r="Y8111" t="s">
        <v>7211</v>
      </c>
    </row>
    <row r="8112" spans="1:25" x14ac:dyDescent="0.25">
      <c r="A8112" t="s">
        <v>17832</v>
      </c>
      <c r="B8112">
        <v>2015</v>
      </c>
      <c r="C8112">
        <v>5</v>
      </c>
      <c r="D8112" t="s">
        <v>7642</v>
      </c>
      <c r="E8112" t="s">
        <v>2518</v>
      </c>
      <c r="F8112" t="s">
        <v>2519</v>
      </c>
      <c r="G8112" t="s">
        <v>69</v>
      </c>
      <c r="H8112" t="s">
        <v>70</v>
      </c>
      <c r="I8112" t="s">
        <v>71</v>
      </c>
      <c r="J8112" t="s">
        <v>72</v>
      </c>
      <c r="K8112" t="s">
        <v>7252</v>
      </c>
      <c r="L8112">
        <v>1510</v>
      </c>
      <c r="M8112">
        <v>49736</v>
      </c>
      <c r="N8112" t="s">
        <v>74</v>
      </c>
      <c r="O8112">
        <v>10</v>
      </c>
      <c r="P8112">
        <v>70049005</v>
      </c>
      <c r="Q8112" t="s">
        <v>75</v>
      </c>
      <c r="R8112" t="s">
        <v>76</v>
      </c>
      <c r="S8112" t="s">
        <v>406</v>
      </c>
      <c r="T8112" t="s">
        <v>78</v>
      </c>
      <c r="U8112" t="s">
        <v>17833</v>
      </c>
      <c r="V8112" t="s">
        <v>80</v>
      </c>
      <c r="W8112" t="s">
        <v>81</v>
      </c>
      <c r="X8112" t="s">
        <v>408</v>
      </c>
      <c r="Y8112" t="s">
        <v>7211</v>
      </c>
    </row>
    <row r="8113" spans="1:25" x14ac:dyDescent="0.25">
      <c r="A8113" t="s">
        <v>17834</v>
      </c>
      <c r="B8113">
        <v>2017</v>
      </c>
      <c r="C8113">
        <v>7</v>
      </c>
      <c r="D8113" t="s">
        <v>7540</v>
      </c>
      <c r="E8113" t="s">
        <v>2518</v>
      </c>
      <c r="F8113" t="s">
        <v>2519</v>
      </c>
      <c r="G8113" t="s">
        <v>69</v>
      </c>
      <c r="H8113" t="s">
        <v>70</v>
      </c>
      <c r="I8113" t="s">
        <v>71</v>
      </c>
      <c r="J8113" t="s">
        <v>72</v>
      </c>
      <c r="K8113" t="s">
        <v>7224</v>
      </c>
      <c r="L8113">
        <v>2066</v>
      </c>
      <c r="M8113">
        <v>33200</v>
      </c>
      <c r="N8113" t="s">
        <v>74</v>
      </c>
      <c r="O8113">
        <v>10</v>
      </c>
      <c r="P8113">
        <v>70049005</v>
      </c>
      <c r="Q8113" t="s">
        <v>75</v>
      </c>
      <c r="R8113" t="s">
        <v>76</v>
      </c>
      <c r="S8113" t="s">
        <v>669</v>
      </c>
      <c r="T8113" t="s">
        <v>78</v>
      </c>
      <c r="U8113" t="s">
        <v>17835</v>
      </c>
      <c r="V8113" t="s">
        <v>80</v>
      </c>
      <c r="W8113" t="s">
        <v>81</v>
      </c>
      <c r="X8113" t="s">
        <v>671</v>
      </c>
      <c r="Y8113" t="s">
        <v>7211</v>
      </c>
    </row>
    <row r="8114" spans="1:25" x14ac:dyDescent="0.25">
      <c r="A8114" t="s">
        <v>17836</v>
      </c>
      <c r="B8114">
        <v>2014</v>
      </c>
      <c r="C8114">
        <v>10</v>
      </c>
      <c r="D8114" t="s">
        <v>7476</v>
      </c>
      <c r="E8114" t="s">
        <v>2518</v>
      </c>
      <c r="F8114" t="s">
        <v>2519</v>
      </c>
      <c r="G8114" t="s">
        <v>69</v>
      </c>
      <c r="H8114" t="s">
        <v>70</v>
      </c>
      <c r="I8114" t="s">
        <v>71</v>
      </c>
      <c r="J8114" t="s">
        <v>72</v>
      </c>
      <c r="K8114" t="s">
        <v>7228</v>
      </c>
      <c r="L8114">
        <v>1504</v>
      </c>
      <c r="M8114">
        <v>1736</v>
      </c>
      <c r="N8114" t="s">
        <v>74</v>
      </c>
      <c r="O8114">
        <v>10</v>
      </c>
      <c r="P8114">
        <v>70049005</v>
      </c>
      <c r="Q8114" t="s">
        <v>75</v>
      </c>
      <c r="R8114" t="s">
        <v>76</v>
      </c>
      <c r="S8114" t="s">
        <v>380</v>
      </c>
      <c r="T8114" t="s">
        <v>78</v>
      </c>
      <c r="U8114" t="s">
        <v>17837</v>
      </c>
      <c r="V8114" t="s">
        <v>80</v>
      </c>
      <c r="W8114" t="s">
        <v>81</v>
      </c>
      <c r="X8114" t="s">
        <v>382</v>
      </c>
      <c r="Y8114" t="s">
        <v>7211</v>
      </c>
    </row>
    <row r="8115" spans="1:25" x14ac:dyDescent="0.25">
      <c r="A8115" t="s">
        <v>17838</v>
      </c>
      <c r="B8115">
        <v>2014</v>
      </c>
      <c r="C8115">
        <v>11</v>
      </c>
      <c r="D8115" t="s">
        <v>8493</v>
      </c>
      <c r="E8115" t="s">
        <v>2518</v>
      </c>
      <c r="F8115" t="s">
        <v>2519</v>
      </c>
      <c r="G8115" t="s">
        <v>69</v>
      </c>
      <c r="H8115" t="s">
        <v>70</v>
      </c>
      <c r="I8115" t="s">
        <v>71</v>
      </c>
      <c r="J8115" t="s">
        <v>72</v>
      </c>
      <c r="K8115" t="s">
        <v>7228</v>
      </c>
      <c r="L8115">
        <v>2178</v>
      </c>
      <c r="M8115">
        <v>150000</v>
      </c>
      <c r="N8115" t="s">
        <v>74</v>
      </c>
      <c r="O8115">
        <v>10</v>
      </c>
      <c r="P8115">
        <v>70049005</v>
      </c>
      <c r="Q8115" t="s">
        <v>75</v>
      </c>
      <c r="R8115" t="s">
        <v>76</v>
      </c>
      <c r="S8115" t="s">
        <v>414</v>
      </c>
      <c r="T8115" t="s">
        <v>78</v>
      </c>
      <c r="U8115" t="s">
        <v>17839</v>
      </c>
      <c r="V8115" t="s">
        <v>80</v>
      </c>
      <c r="W8115" t="s">
        <v>81</v>
      </c>
      <c r="X8115" t="s">
        <v>416</v>
      </c>
      <c r="Y8115" t="s">
        <v>7211</v>
      </c>
    </row>
    <row r="8116" spans="1:25" x14ac:dyDescent="0.25">
      <c r="A8116" t="s">
        <v>17840</v>
      </c>
      <c r="B8116">
        <v>2011</v>
      </c>
      <c r="C8116">
        <v>9</v>
      </c>
      <c r="D8116" t="s">
        <v>7338</v>
      </c>
      <c r="E8116" t="s">
        <v>2518</v>
      </c>
      <c r="F8116" t="s">
        <v>2519</v>
      </c>
      <c r="G8116" t="s">
        <v>69</v>
      </c>
      <c r="H8116" t="s">
        <v>70</v>
      </c>
      <c r="I8116" t="s">
        <v>71</v>
      </c>
      <c r="J8116" t="s">
        <v>72</v>
      </c>
      <c r="K8116" t="s">
        <v>7262</v>
      </c>
      <c r="L8116">
        <v>2703</v>
      </c>
      <c r="M8116">
        <v>50000</v>
      </c>
      <c r="N8116" t="s">
        <v>74</v>
      </c>
      <c r="O8116">
        <v>10</v>
      </c>
      <c r="P8116">
        <v>70049005</v>
      </c>
      <c r="Q8116" t="s">
        <v>75</v>
      </c>
      <c r="R8116" t="s">
        <v>76</v>
      </c>
      <c r="S8116" t="s">
        <v>2769</v>
      </c>
      <c r="T8116" t="s">
        <v>78</v>
      </c>
      <c r="U8116" t="s">
        <v>17841</v>
      </c>
      <c r="V8116" t="s">
        <v>80</v>
      </c>
      <c r="W8116" t="s">
        <v>81</v>
      </c>
      <c r="X8116" t="s">
        <v>683</v>
      </c>
      <c r="Y8116" t="s">
        <v>7211</v>
      </c>
    </row>
    <row r="8117" spans="1:25" x14ac:dyDescent="0.25">
      <c r="A8117" t="s">
        <v>17842</v>
      </c>
      <c r="B8117">
        <v>2011</v>
      </c>
      <c r="C8117">
        <v>7</v>
      </c>
      <c r="D8117" t="s">
        <v>7560</v>
      </c>
      <c r="E8117" t="s">
        <v>2518</v>
      </c>
      <c r="F8117" t="s">
        <v>2519</v>
      </c>
      <c r="G8117" t="s">
        <v>69</v>
      </c>
      <c r="H8117" t="s">
        <v>70</v>
      </c>
      <c r="I8117" t="s">
        <v>71</v>
      </c>
      <c r="J8117" t="s">
        <v>72</v>
      </c>
      <c r="K8117" t="s">
        <v>7262</v>
      </c>
      <c r="L8117">
        <v>2646</v>
      </c>
      <c r="M8117">
        <v>11759</v>
      </c>
      <c r="N8117" t="s">
        <v>74</v>
      </c>
      <c r="O8117">
        <v>10</v>
      </c>
      <c r="P8117">
        <v>70049005</v>
      </c>
      <c r="Q8117" t="s">
        <v>75</v>
      </c>
      <c r="R8117" t="s">
        <v>76</v>
      </c>
      <c r="S8117" t="s">
        <v>8430</v>
      </c>
      <c r="T8117" t="s">
        <v>78</v>
      </c>
      <c r="U8117" t="s">
        <v>17843</v>
      </c>
      <c r="V8117" t="s">
        <v>80</v>
      </c>
      <c r="W8117" t="s">
        <v>81</v>
      </c>
      <c r="X8117" t="s">
        <v>8432</v>
      </c>
      <c r="Y8117" t="s">
        <v>7211</v>
      </c>
    </row>
    <row r="8118" spans="1:25" x14ac:dyDescent="0.25">
      <c r="A8118" t="s">
        <v>17844</v>
      </c>
      <c r="B8118">
        <v>2015</v>
      </c>
      <c r="C8118">
        <v>5</v>
      </c>
      <c r="D8118" t="s">
        <v>7642</v>
      </c>
      <c r="E8118" t="s">
        <v>2518</v>
      </c>
      <c r="F8118" t="s">
        <v>2519</v>
      </c>
      <c r="G8118" t="s">
        <v>69</v>
      </c>
      <c r="H8118" t="s">
        <v>70</v>
      </c>
      <c r="I8118" t="s">
        <v>71</v>
      </c>
      <c r="J8118" t="s">
        <v>72</v>
      </c>
      <c r="K8118" t="s">
        <v>7252</v>
      </c>
      <c r="L8118">
        <v>1550</v>
      </c>
      <c r="M8118">
        <v>25000</v>
      </c>
      <c r="N8118" t="s">
        <v>74</v>
      </c>
      <c r="O8118">
        <v>10</v>
      </c>
      <c r="P8118">
        <v>70049005</v>
      </c>
      <c r="Q8118" t="s">
        <v>75</v>
      </c>
      <c r="R8118" t="s">
        <v>76</v>
      </c>
      <c r="S8118" t="s">
        <v>1012</v>
      </c>
      <c r="T8118" t="s">
        <v>78</v>
      </c>
      <c r="U8118" t="s">
        <v>17845</v>
      </c>
      <c r="V8118" t="s">
        <v>80</v>
      </c>
      <c r="W8118" t="s">
        <v>81</v>
      </c>
      <c r="X8118" t="s">
        <v>1014</v>
      </c>
      <c r="Y8118" t="s">
        <v>7211</v>
      </c>
    </row>
    <row r="8119" spans="1:25" x14ac:dyDescent="0.25">
      <c r="A8119" t="s">
        <v>17846</v>
      </c>
      <c r="B8119">
        <v>2018</v>
      </c>
      <c r="C8119">
        <v>2</v>
      </c>
      <c r="D8119" t="s">
        <v>8028</v>
      </c>
      <c r="E8119" t="s">
        <v>2518</v>
      </c>
      <c r="F8119" t="s">
        <v>2519</v>
      </c>
      <c r="G8119" t="s">
        <v>69</v>
      </c>
      <c r="H8119" t="s">
        <v>70</v>
      </c>
      <c r="I8119" t="s">
        <v>71</v>
      </c>
      <c r="J8119" t="s">
        <v>72</v>
      </c>
      <c r="K8119" t="s">
        <v>7716</v>
      </c>
      <c r="L8119">
        <v>1540</v>
      </c>
      <c r="M8119">
        <v>32886</v>
      </c>
      <c r="N8119" t="s">
        <v>74</v>
      </c>
      <c r="O8119">
        <v>10</v>
      </c>
      <c r="P8119">
        <v>70049005</v>
      </c>
      <c r="Q8119" t="s">
        <v>75</v>
      </c>
      <c r="R8119" t="s">
        <v>76</v>
      </c>
      <c r="S8119" t="s">
        <v>3244</v>
      </c>
      <c r="T8119" t="s">
        <v>78</v>
      </c>
      <c r="U8119" t="s">
        <v>17847</v>
      </c>
      <c r="V8119" t="s">
        <v>80</v>
      </c>
      <c r="W8119" t="s">
        <v>81</v>
      </c>
      <c r="X8119" t="s">
        <v>3246</v>
      </c>
      <c r="Y8119" t="s">
        <v>7211</v>
      </c>
    </row>
    <row r="8120" spans="1:25" x14ac:dyDescent="0.25">
      <c r="A8120" t="s">
        <v>17848</v>
      </c>
      <c r="B8120">
        <v>2013</v>
      </c>
      <c r="C8120">
        <v>9</v>
      </c>
      <c r="D8120" t="s">
        <v>7471</v>
      </c>
      <c r="E8120" t="s">
        <v>2518</v>
      </c>
      <c r="F8120" t="s">
        <v>2519</v>
      </c>
      <c r="G8120" t="s">
        <v>69</v>
      </c>
      <c r="H8120" t="s">
        <v>70</v>
      </c>
      <c r="I8120" t="s">
        <v>71</v>
      </c>
      <c r="J8120" t="s">
        <v>72</v>
      </c>
      <c r="K8120" t="s">
        <v>7241</v>
      </c>
      <c r="L8120">
        <v>2301</v>
      </c>
      <c r="M8120">
        <v>50000</v>
      </c>
      <c r="N8120" t="s">
        <v>74</v>
      </c>
      <c r="O8120">
        <v>10</v>
      </c>
      <c r="P8120">
        <v>70049005</v>
      </c>
      <c r="Q8120" t="s">
        <v>75</v>
      </c>
      <c r="R8120" t="s">
        <v>76</v>
      </c>
      <c r="S8120" t="s">
        <v>206</v>
      </c>
      <c r="T8120" t="s">
        <v>78</v>
      </c>
      <c r="U8120" t="s">
        <v>17849</v>
      </c>
      <c r="V8120" t="s">
        <v>80</v>
      </c>
      <c r="W8120" t="s">
        <v>81</v>
      </c>
      <c r="X8120" t="s">
        <v>208</v>
      </c>
      <c r="Y8120" t="s">
        <v>7211</v>
      </c>
    </row>
    <row r="8121" spans="1:25" x14ac:dyDescent="0.25">
      <c r="A8121" t="s">
        <v>17850</v>
      </c>
      <c r="B8121">
        <v>2017</v>
      </c>
      <c r="C8121">
        <v>10</v>
      </c>
      <c r="D8121" t="s">
        <v>7289</v>
      </c>
      <c r="E8121" t="s">
        <v>2518</v>
      </c>
      <c r="F8121" t="s">
        <v>2519</v>
      </c>
      <c r="G8121" t="s">
        <v>69</v>
      </c>
      <c r="H8121" t="s">
        <v>70</v>
      </c>
      <c r="I8121" t="s">
        <v>71</v>
      </c>
      <c r="J8121" t="s">
        <v>72</v>
      </c>
      <c r="K8121" t="s">
        <v>7224</v>
      </c>
      <c r="L8121">
        <v>1966</v>
      </c>
      <c r="M8121">
        <v>30000</v>
      </c>
      <c r="N8121" t="s">
        <v>74</v>
      </c>
      <c r="O8121">
        <v>10</v>
      </c>
      <c r="P8121">
        <v>70049005</v>
      </c>
      <c r="Q8121" t="s">
        <v>75</v>
      </c>
      <c r="R8121" t="s">
        <v>76</v>
      </c>
      <c r="S8121" t="s">
        <v>252</v>
      </c>
      <c r="T8121" t="s">
        <v>78</v>
      </c>
      <c r="U8121" t="s">
        <v>17851</v>
      </c>
      <c r="V8121" t="s">
        <v>80</v>
      </c>
      <c r="W8121" t="s">
        <v>81</v>
      </c>
      <c r="X8121" t="s">
        <v>254</v>
      </c>
      <c r="Y8121" t="s">
        <v>7211</v>
      </c>
    </row>
    <row r="8122" spans="1:25" x14ac:dyDescent="0.25">
      <c r="A8122" t="s">
        <v>17852</v>
      </c>
      <c r="B8122">
        <v>2011</v>
      </c>
      <c r="C8122">
        <v>2</v>
      </c>
      <c r="D8122" t="s">
        <v>7822</v>
      </c>
      <c r="E8122" t="s">
        <v>2518</v>
      </c>
      <c r="F8122" t="s">
        <v>2519</v>
      </c>
      <c r="G8122" t="s">
        <v>69</v>
      </c>
      <c r="H8122" t="s">
        <v>70</v>
      </c>
      <c r="I8122" t="s">
        <v>71</v>
      </c>
      <c r="J8122" t="s">
        <v>72</v>
      </c>
      <c r="K8122" t="s">
        <v>7262</v>
      </c>
      <c r="L8122">
        <v>1605</v>
      </c>
      <c r="M8122">
        <v>100000</v>
      </c>
      <c r="N8122" t="s">
        <v>74</v>
      </c>
      <c r="O8122">
        <v>10</v>
      </c>
      <c r="P8122">
        <v>70049005</v>
      </c>
      <c r="Q8122" t="s">
        <v>75</v>
      </c>
      <c r="R8122" t="s">
        <v>76</v>
      </c>
      <c r="S8122" t="s">
        <v>77</v>
      </c>
      <c r="T8122" t="s">
        <v>78</v>
      </c>
      <c r="U8122" t="s">
        <v>17853</v>
      </c>
      <c r="V8122" t="s">
        <v>80</v>
      </c>
      <c r="W8122" t="s">
        <v>81</v>
      </c>
      <c r="X8122" t="s">
        <v>82</v>
      </c>
      <c r="Y8122" t="s">
        <v>7211</v>
      </c>
    </row>
    <row r="8123" spans="1:25" x14ac:dyDescent="0.25">
      <c r="A8123" t="s">
        <v>17854</v>
      </c>
      <c r="B8123">
        <v>2016</v>
      </c>
      <c r="C8123">
        <v>12</v>
      </c>
      <c r="D8123" t="s">
        <v>7417</v>
      </c>
      <c r="E8123" t="s">
        <v>2518</v>
      </c>
      <c r="F8123" t="s">
        <v>2519</v>
      </c>
      <c r="G8123" t="s">
        <v>69</v>
      </c>
      <c r="H8123" t="s">
        <v>70</v>
      </c>
      <c r="I8123" t="s">
        <v>71</v>
      </c>
      <c r="J8123" t="s">
        <v>72</v>
      </c>
      <c r="K8123" t="s">
        <v>7237</v>
      </c>
      <c r="L8123">
        <v>2145</v>
      </c>
      <c r="M8123">
        <v>125000</v>
      </c>
      <c r="N8123" t="s">
        <v>74</v>
      </c>
      <c r="O8123">
        <v>10</v>
      </c>
      <c r="P8123">
        <v>70049005</v>
      </c>
      <c r="Q8123" t="s">
        <v>75</v>
      </c>
      <c r="R8123" t="s">
        <v>76</v>
      </c>
      <c r="S8123" t="s">
        <v>201</v>
      </c>
      <c r="T8123" t="s">
        <v>78</v>
      </c>
      <c r="U8123" t="s">
        <v>17855</v>
      </c>
      <c r="V8123" t="s">
        <v>80</v>
      </c>
      <c r="W8123" t="s">
        <v>81</v>
      </c>
      <c r="X8123" t="s">
        <v>203</v>
      </c>
      <c r="Y8123" t="s">
        <v>7211</v>
      </c>
    </row>
    <row r="8124" spans="1:25" x14ac:dyDescent="0.25">
      <c r="A8124" t="s">
        <v>17856</v>
      </c>
      <c r="B8124">
        <v>2013</v>
      </c>
      <c r="C8124">
        <v>3</v>
      </c>
      <c r="D8124" t="s">
        <v>7240</v>
      </c>
      <c r="E8124" t="s">
        <v>2518</v>
      </c>
      <c r="F8124" t="s">
        <v>2519</v>
      </c>
      <c r="G8124" t="s">
        <v>69</v>
      </c>
      <c r="H8124" t="s">
        <v>70</v>
      </c>
      <c r="I8124" t="s">
        <v>71</v>
      </c>
      <c r="J8124" t="s">
        <v>72</v>
      </c>
      <c r="K8124" t="s">
        <v>7241</v>
      </c>
      <c r="L8124">
        <v>2664</v>
      </c>
      <c r="M8124">
        <v>5000</v>
      </c>
      <c r="N8124" t="s">
        <v>74</v>
      </c>
      <c r="O8124">
        <v>10</v>
      </c>
      <c r="P8124">
        <v>70049005</v>
      </c>
      <c r="Q8124" t="s">
        <v>75</v>
      </c>
      <c r="R8124" t="s">
        <v>76</v>
      </c>
      <c r="S8124" t="s">
        <v>502</v>
      </c>
      <c r="T8124" t="s">
        <v>78</v>
      </c>
      <c r="U8124" t="s">
        <v>17857</v>
      </c>
      <c r="V8124" t="s">
        <v>80</v>
      </c>
      <c r="W8124" t="s">
        <v>81</v>
      </c>
      <c r="X8124" t="s">
        <v>504</v>
      </c>
      <c r="Y8124" t="s">
        <v>7211</v>
      </c>
    </row>
    <row r="8125" spans="1:25" x14ac:dyDescent="0.25">
      <c r="A8125" t="s">
        <v>17858</v>
      </c>
      <c r="B8125">
        <v>2014</v>
      </c>
      <c r="C8125">
        <v>4</v>
      </c>
      <c r="D8125" t="s">
        <v>7403</v>
      </c>
      <c r="E8125" t="s">
        <v>2518</v>
      </c>
      <c r="F8125" t="s">
        <v>2519</v>
      </c>
      <c r="G8125" t="s">
        <v>69</v>
      </c>
      <c r="H8125" t="s">
        <v>70</v>
      </c>
      <c r="I8125" t="s">
        <v>71</v>
      </c>
      <c r="J8125" t="s">
        <v>72</v>
      </c>
      <c r="K8125" t="s">
        <v>7228</v>
      </c>
      <c r="L8125">
        <v>1086</v>
      </c>
      <c r="M8125">
        <v>50000</v>
      </c>
      <c r="N8125" t="s">
        <v>74</v>
      </c>
      <c r="O8125">
        <v>10</v>
      </c>
      <c r="P8125">
        <v>70049005</v>
      </c>
      <c r="Q8125" t="s">
        <v>75</v>
      </c>
      <c r="R8125" t="s">
        <v>76</v>
      </c>
      <c r="S8125" t="s">
        <v>185</v>
      </c>
      <c r="T8125" t="s">
        <v>78</v>
      </c>
      <c r="U8125" t="s">
        <v>17859</v>
      </c>
      <c r="V8125" t="s">
        <v>80</v>
      </c>
      <c r="W8125" t="s">
        <v>81</v>
      </c>
      <c r="X8125" t="s">
        <v>187</v>
      </c>
      <c r="Y8125" t="s">
        <v>7211</v>
      </c>
    </row>
    <row r="8126" spans="1:25" x14ac:dyDescent="0.25">
      <c r="A8126" t="s">
        <v>17860</v>
      </c>
      <c r="B8126">
        <v>2014</v>
      </c>
      <c r="C8126">
        <v>11</v>
      </c>
      <c r="D8126" t="s">
        <v>8493</v>
      </c>
      <c r="E8126" t="s">
        <v>2518</v>
      </c>
      <c r="F8126" t="s">
        <v>2519</v>
      </c>
      <c r="G8126" t="s">
        <v>69</v>
      </c>
      <c r="H8126" t="s">
        <v>70</v>
      </c>
      <c r="I8126" t="s">
        <v>71</v>
      </c>
      <c r="J8126" t="s">
        <v>72</v>
      </c>
      <c r="K8126" t="s">
        <v>7228</v>
      </c>
      <c r="L8126">
        <v>1376</v>
      </c>
      <c r="M8126">
        <v>30000</v>
      </c>
      <c r="N8126" t="s">
        <v>74</v>
      </c>
      <c r="O8126">
        <v>10</v>
      </c>
      <c r="P8126">
        <v>70049005</v>
      </c>
      <c r="Q8126" t="s">
        <v>75</v>
      </c>
      <c r="R8126" t="s">
        <v>76</v>
      </c>
      <c r="S8126" t="s">
        <v>288</v>
      </c>
      <c r="T8126" t="s">
        <v>289</v>
      </c>
      <c r="U8126" t="s">
        <v>17861</v>
      </c>
      <c r="V8126" t="s">
        <v>80</v>
      </c>
      <c r="W8126" t="s">
        <v>81</v>
      </c>
      <c r="X8126" t="s">
        <v>3389</v>
      </c>
      <c r="Y8126" t="s">
        <v>7211</v>
      </c>
    </row>
    <row r="8127" spans="1:25" x14ac:dyDescent="0.25">
      <c r="A8127" t="s">
        <v>17862</v>
      </c>
      <c r="B8127">
        <v>2011</v>
      </c>
      <c r="C8127">
        <v>6</v>
      </c>
      <c r="D8127" t="s">
        <v>7527</v>
      </c>
      <c r="E8127" t="s">
        <v>2518</v>
      </c>
      <c r="F8127" t="s">
        <v>2519</v>
      </c>
      <c r="G8127" t="s">
        <v>69</v>
      </c>
      <c r="H8127" t="s">
        <v>70</v>
      </c>
      <c r="I8127" t="s">
        <v>71</v>
      </c>
      <c r="J8127" t="s">
        <v>72</v>
      </c>
      <c r="K8127" t="s">
        <v>7262</v>
      </c>
      <c r="L8127">
        <v>1013</v>
      </c>
      <c r="M8127">
        <v>200000</v>
      </c>
      <c r="N8127" t="s">
        <v>74</v>
      </c>
      <c r="O8127">
        <v>10</v>
      </c>
      <c r="P8127">
        <v>70049005</v>
      </c>
      <c r="Q8127" t="s">
        <v>75</v>
      </c>
      <c r="R8127" t="s">
        <v>76</v>
      </c>
      <c r="S8127" t="s">
        <v>395</v>
      </c>
      <c r="T8127" t="s">
        <v>78</v>
      </c>
      <c r="U8127" t="s">
        <v>17863</v>
      </c>
      <c r="V8127" t="s">
        <v>80</v>
      </c>
      <c r="W8127" t="s">
        <v>81</v>
      </c>
      <c r="X8127" t="s">
        <v>397</v>
      </c>
      <c r="Y8127" t="s">
        <v>7211</v>
      </c>
    </row>
    <row r="8128" spans="1:25" x14ac:dyDescent="0.25">
      <c r="A8128" t="s">
        <v>17864</v>
      </c>
      <c r="B8128">
        <v>2013</v>
      </c>
      <c r="C8128">
        <v>5</v>
      </c>
      <c r="D8128" t="s">
        <v>17865</v>
      </c>
      <c r="E8128" t="s">
        <v>2518</v>
      </c>
      <c r="F8128" t="s">
        <v>2519</v>
      </c>
      <c r="G8128" t="s">
        <v>69</v>
      </c>
      <c r="H8128" t="s">
        <v>70</v>
      </c>
      <c r="I8128" t="s">
        <v>71</v>
      </c>
      <c r="J8128" t="s">
        <v>72</v>
      </c>
      <c r="K8128" t="s">
        <v>7356</v>
      </c>
      <c r="L8128">
        <v>2155</v>
      </c>
      <c r="M8128">
        <v>9746.5</v>
      </c>
      <c r="N8128" t="s">
        <v>74</v>
      </c>
      <c r="O8128">
        <v>10</v>
      </c>
      <c r="P8128">
        <v>70049005</v>
      </c>
      <c r="Q8128" t="s">
        <v>75</v>
      </c>
      <c r="R8128" t="s">
        <v>76</v>
      </c>
      <c r="S8128" t="s">
        <v>387</v>
      </c>
      <c r="T8128" t="s">
        <v>78</v>
      </c>
      <c r="U8128" t="s">
        <v>17866</v>
      </c>
      <c r="V8128" t="s">
        <v>80</v>
      </c>
      <c r="W8128" t="s">
        <v>81</v>
      </c>
      <c r="X8128" t="s">
        <v>389</v>
      </c>
      <c r="Y8128" t="s">
        <v>7211</v>
      </c>
    </row>
    <row r="8129" spans="1:25" x14ac:dyDescent="0.25">
      <c r="A8129" t="s">
        <v>17867</v>
      </c>
      <c r="B8129">
        <v>2013</v>
      </c>
      <c r="C8129">
        <v>3</v>
      </c>
      <c r="D8129" t="s">
        <v>7240</v>
      </c>
      <c r="E8129" t="s">
        <v>2518</v>
      </c>
      <c r="F8129" t="s">
        <v>2519</v>
      </c>
      <c r="G8129" t="s">
        <v>69</v>
      </c>
      <c r="H8129" t="s">
        <v>70</v>
      </c>
      <c r="I8129" t="s">
        <v>71</v>
      </c>
      <c r="J8129" t="s">
        <v>72</v>
      </c>
      <c r="K8129" t="s">
        <v>7241</v>
      </c>
      <c r="L8129">
        <v>1301</v>
      </c>
      <c r="M8129">
        <v>25000</v>
      </c>
      <c r="N8129" t="s">
        <v>74</v>
      </c>
      <c r="O8129">
        <v>10</v>
      </c>
      <c r="P8129">
        <v>70049005</v>
      </c>
      <c r="Q8129" t="s">
        <v>75</v>
      </c>
      <c r="R8129" t="s">
        <v>76</v>
      </c>
      <c r="S8129" t="s">
        <v>145</v>
      </c>
      <c r="T8129" t="s">
        <v>78</v>
      </c>
      <c r="U8129" t="s">
        <v>17868</v>
      </c>
      <c r="V8129" t="s">
        <v>80</v>
      </c>
      <c r="W8129" t="s">
        <v>81</v>
      </c>
      <c r="X8129" t="s">
        <v>147</v>
      </c>
      <c r="Y8129" t="s">
        <v>7211</v>
      </c>
    </row>
    <row r="8130" spans="1:25" x14ac:dyDescent="0.25">
      <c r="A8130" t="s">
        <v>17869</v>
      </c>
      <c r="B8130">
        <v>2014</v>
      </c>
      <c r="C8130">
        <v>11</v>
      </c>
      <c r="D8130" t="s">
        <v>7400</v>
      </c>
      <c r="E8130" t="s">
        <v>2518</v>
      </c>
      <c r="F8130" t="s">
        <v>2519</v>
      </c>
      <c r="G8130" t="s">
        <v>69</v>
      </c>
      <c r="H8130" t="s">
        <v>70</v>
      </c>
      <c r="I8130" t="s">
        <v>71</v>
      </c>
      <c r="J8130" t="s">
        <v>72</v>
      </c>
      <c r="K8130" t="s">
        <v>7228</v>
      </c>
      <c r="L8130">
        <v>1905</v>
      </c>
      <c r="M8130">
        <v>300000</v>
      </c>
      <c r="N8130" t="s">
        <v>74</v>
      </c>
      <c r="O8130">
        <v>10</v>
      </c>
      <c r="P8130">
        <v>70049005</v>
      </c>
      <c r="Q8130" t="s">
        <v>75</v>
      </c>
      <c r="R8130" t="s">
        <v>76</v>
      </c>
      <c r="S8130" t="s">
        <v>1175</v>
      </c>
      <c r="T8130" t="s">
        <v>78</v>
      </c>
      <c r="U8130" t="s">
        <v>17870</v>
      </c>
      <c r="V8130" t="s">
        <v>80</v>
      </c>
      <c r="W8130" t="s">
        <v>81</v>
      </c>
      <c r="X8130" t="s">
        <v>1177</v>
      </c>
      <c r="Y8130" t="s">
        <v>7211</v>
      </c>
    </row>
    <row r="8131" spans="1:25" x14ac:dyDescent="0.25">
      <c r="A8131" t="s">
        <v>17871</v>
      </c>
      <c r="B8131">
        <v>2015</v>
      </c>
      <c r="C8131">
        <v>11</v>
      </c>
      <c r="D8131" t="s">
        <v>17506</v>
      </c>
      <c r="E8131" t="s">
        <v>2518</v>
      </c>
      <c r="F8131" t="s">
        <v>2519</v>
      </c>
      <c r="G8131" t="s">
        <v>69</v>
      </c>
      <c r="H8131" t="s">
        <v>70</v>
      </c>
      <c r="I8131" t="s">
        <v>71</v>
      </c>
      <c r="J8131" t="s">
        <v>72</v>
      </c>
      <c r="K8131" t="s">
        <v>7826</v>
      </c>
      <c r="L8131">
        <v>2155</v>
      </c>
      <c r="M8131">
        <v>12301.93</v>
      </c>
      <c r="N8131" t="s">
        <v>74</v>
      </c>
      <c r="O8131">
        <v>10</v>
      </c>
      <c r="P8131">
        <v>70049005</v>
      </c>
      <c r="Q8131" t="s">
        <v>75</v>
      </c>
      <c r="R8131" t="s">
        <v>76</v>
      </c>
      <c r="S8131" t="s">
        <v>387</v>
      </c>
      <c r="T8131" t="s">
        <v>78</v>
      </c>
      <c r="U8131" t="s">
        <v>17872</v>
      </c>
      <c r="V8131" t="s">
        <v>80</v>
      </c>
      <c r="W8131" t="s">
        <v>81</v>
      </c>
      <c r="X8131" t="s">
        <v>389</v>
      </c>
      <c r="Y8131" t="s">
        <v>7211</v>
      </c>
    </row>
    <row r="8132" spans="1:25" x14ac:dyDescent="0.25">
      <c r="A8132" t="s">
        <v>17873</v>
      </c>
      <c r="B8132">
        <v>2010</v>
      </c>
      <c r="C8132">
        <v>7</v>
      </c>
      <c r="D8132" t="s">
        <v>10748</v>
      </c>
      <c r="E8132" t="s">
        <v>2518</v>
      </c>
      <c r="F8132" t="s">
        <v>2519</v>
      </c>
      <c r="G8132" t="s">
        <v>69</v>
      </c>
      <c r="H8132" t="s">
        <v>70</v>
      </c>
      <c r="I8132" t="s">
        <v>71</v>
      </c>
      <c r="J8132" t="s">
        <v>8673</v>
      </c>
      <c r="K8132" t="s">
        <v>8674</v>
      </c>
      <c r="L8132">
        <v>1201</v>
      </c>
      <c r="M8132">
        <v>1666.67</v>
      </c>
      <c r="N8132" t="s">
        <v>74</v>
      </c>
      <c r="O8132">
        <v>10</v>
      </c>
      <c r="P8132">
        <v>70049005</v>
      </c>
      <c r="Q8132" t="s">
        <v>8675</v>
      </c>
      <c r="R8132" t="s">
        <v>76</v>
      </c>
      <c r="S8132" t="s">
        <v>7899</v>
      </c>
      <c r="T8132" t="s">
        <v>110</v>
      </c>
      <c r="U8132" t="s">
        <v>17874</v>
      </c>
      <c r="V8132" t="s">
        <v>80</v>
      </c>
      <c r="W8132" t="s">
        <v>81</v>
      </c>
      <c r="X8132" t="s">
        <v>195</v>
      </c>
      <c r="Y8132" t="s">
        <v>7211</v>
      </c>
    </row>
    <row r="8133" spans="1:25" x14ac:dyDescent="0.25">
      <c r="A8133" t="s">
        <v>17875</v>
      </c>
      <c r="B8133">
        <v>2017</v>
      </c>
      <c r="C8133">
        <v>13</v>
      </c>
      <c r="D8133" t="s">
        <v>17876</v>
      </c>
      <c r="E8133" t="s">
        <v>2518</v>
      </c>
      <c r="F8133" t="s">
        <v>2519</v>
      </c>
      <c r="G8133" t="s">
        <v>69</v>
      </c>
      <c r="H8133" t="s">
        <v>70</v>
      </c>
      <c r="I8133" t="s">
        <v>71</v>
      </c>
      <c r="J8133" t="s">
        <v>1366</v>
      </c>
      <c r="K8133" t="s">
        <v>10589</v>
      </c>
      <c r="L8133">
        <v>2420</v>
      </c>
      <c r="M8133">
        <v>1701.73</v>
      </c>
      <c r="N8133" t="s">
        <v>74</v>
      </c>
      <c r="O8133">
        <v>10</v>
      </c>
      <c r="P8133">
        <v>70049005</v>
      </c>
      <c r="Q8133" t="s">
        <v>1368</v>
      </c>
      <c r="R8133" t="s">
        <v>76</v>
      </c>
      <c r="S8133" t="s">
        <v>7773</v>
      </c>
      <c r="T8133" t="s">
        <v>78</v>
      </c>
      <c r="U8133" t="s">
        <v>17877</v>
      </c>
      <c r="V8133" t="s">
        <v>80</v>
      </c>
      <c r="W8133" t="s">
        <v>81</v>
      </c>
      <c r="X8133" t="s">
        <v>452</v>
      </c>
      <c r="Y8133" t="s">
        <v>7211</v>
      </c>
    </row>
    <row r="8134" spans="1:25" x14ac:dyDescent="0.25">
      <c r="A8134" t="s">
        <v>17878</v>
      </c>
      <c r="B8134">
        <v>2016</v>
      </c>
      <c r="C8134">
        <v>7</v>
      </c>
      <c r="D8134" t="s">
        <v>8578</v>
      </c>
      <c r="E8134" t="s">
        <v>2518</v>
      </c>
      <c r="F8134" t="s">
        <v>2519</v>
      </c>
      <c r="G8134" t="s">
        <v>69</v>
      </c>
      <c r="H8134" t="s">
        <v>70</v>
      </c>
      <c r="I8134" t="s">
        <v>71</v>
      </c>
      <c r="J8134" t="s">
        <v>72</v>
      </c>
      <c r="K8134" t="s">
        <v>7237</v>
      </c>
      <c r="L8134">
        <v>2178</v>
      </c>
      <c r="M8134">
        <v>50000</v>
      </c>
      <c r="N8134" t="s">
        <v>74</v>
      </c>
      <c r="O8134">
        <v>10</v>
      </c>
      <c r="P8134">
        <v>70049005</v>
      </c>
      <c r="Q8134" t="s">
        <v>75</v>
      </c>
      <c r="R8134" t="s">
        <v>76</v>
      </c>
      <c r="S8134" t="s">
        <v>414</v>
      </c>
      <c r="T8134" t="s">
        <v>78</v>
      </c>
      <c r="U8134" t="s">
        <v>17879</v>
      </c>
      <c r="V8134" t="s">
        <v>80</v>
      </c>
      <c r="W8134" t="s">
        <v>81</v>
      </c>
      <c r="X8134" t="s">
        <v>416</v>
      </c>
      <c r="Y8134" t="s">
        <v>7211</v>
      </c>
    </row>
    <row r="8135" spans="1:25" x14ac:dyDescent="0.25">
      <c r="A8135" t="s">
        <v>17880</v>
      </c>
      <c r="B8135">
        <v>2014</v>
      </c>
      <c r="C8135">
        <v>12</v>
      </c>
      <c r="D8135" t="s">
        <v>7928</v>
      </c>
      <c r="E8135" t="s">
        <v>2518</v>
      </c>
      <c r="F8135" t="s">
        <v>2519</v>
      </c>
      <c r="G8135" t="s">
        <v>69</v>
      </c>
      <c r="H8135" t="s">
        <v>70</v>
      </c>
      <c r="I8135" t="s">
        <v>71</v>
      </c>
      <c r="J8135" t="s">
        <v>72</v>
      </c>
      <c r="K8135" t="s">
        <v>7228</v>
      </c>
      <c r="L8135">
        <v>1908</v>
      </c>
      <c r="M8135">
        <v>25000</v>
      </c>
      <c r="N8135" t="s">
        <v>74</v>
      </c>
      <c r="O8135">
        <v>10</v>
      </c>
      <c r="P8135">
        <v>70049005</v>
      </c>
      <c r="Q8135" t="s">
        <v>75</v>
      </c>
      <c r="R8135" t="s">
        <v>76</v>
      </c>
      <c r="S8135" t="s">
        <v>3575</v>
      </c>
      <c r="T8135" t="s">
        <v>78</v>
      </c>
      <c r="U8135" t="s">
        <v>17881</v>
      </c>
      <c r="V8135" t="s">
        <v>80</v>
      </c>
      <c r="W8135" t="s">
        <v>81</v>
      </c>
      <c r="X8135" t="s">
        <v>3577</v>
      </c>
      <c r="Y8135" t="s">
        <v>7211</v>
      </c>
    </row>
    <row r="8136" spans="1:25" x14ac:dyDescent="0.25">
      <c r="A8136" t="s">
        <v>17882</v>
      </c>
      <c r="B8136">
        <v>2017</v>
      </c>
      <c r="C8136">
        <v>3</v>
      </c>
      <c r="D8136" t="s">
        <v>7844</v>
      </c>
      <c r="E8136" t="s">
        <v>2518</v>
      </c>
      <c r="F8136" t="s">
        <v>2519</v>
      </c>
      <c r="G8136" t="s">
        <v>69</v>
      </c>
      <c r="H8136" t="s">
        <v>70</v>
      </c>
      <c r="I8136" t="s">
        <v>71</v>
      </c>
      <c r="J8136" t="s">
        <v>72</v>
      </c>
      <c r="K8136" t="s">
        <v>7224</v>
      </c>
      <c r="L8136">
        <v>2053</v>
      </c>
      <c r="M8136">
        <v>28455</v>
      </c>
      <c r="N8136" t="s">
        <v>74</v>
      </c>
      <c r="O8136">
        <v>10</v>
      </c>
      <c r="P8136">
        <v>70049005</v>
      </c>
      <c r="Q8136" t="s">
        <v>75</v>
      </c>
      <c r="R8136" t="s">
        <v>76</v>
      </c>
      <c r="S8136" t="s">
        <v>1130</v>
      </c>
      <c r="T8136" t="s">
        <v>78</v>
      </c>
      <c r="U8136" t="s">
        <v>17883</v>
      </c>
      <c r="V8136" t="s">
        <v>80</v>
      </c>
      <c r="W8136" t="s">
        <v>81</v>
      </c>
      <c r="X8136" t="s">
        <v>1132</v>
      </c>
      <c r="Y8136" t="s">
        <v>7211</v>
      </c>
    </row>
    <row r="8137" spans="1:25" x14ac:dyDescent="0.25">
      <c r="A8137" t="s">
        <v>17884</v>
      </c>
      <c r="B8137">
        <v>2017</v>
      </c>
      <c r="C8137">
        <v>7</v>
      </c>
      <c r="D8137" t="s">
        <v>7540</v>
      </c>
      <c r="E8137" t="s">
        <v>2518</v>
      </c>
      <c r="F8137" t="s">
        <v>2519</v>
      </c>
      <c r="G8137" t="s">
        <v>69</v>
      </c>
      <c r="H8137" t="s">
        <v>70</v>
      </c>
      <c r="I8137" t="s">
        <v>71</v>
      </c>
      <c r="J8137" t="s">
        <v>72</v>
      </c>
      <c r="K8137" t="s">
        <v>7224</v>
      </c>
      <c r="L8137">
        <v>1436</v>
      </c>
      <c r="M8137">
        <v>12000</v>
      </c>
      <c r="N8137" t="s">
        <v>74</v>
      </c>
      <c r="O8137">
        <v>10</v>
      </c>
      <c r="P8137">
        <v>70049005</v>
      </c>
      <c r="Q8137" t="s">
        <v>75</v>
      </c>
      <c r="R8137" t="s">
        <v>76</v>
      </c>
      <c r="S8137" t="s">
        <v>665</v>
      </c>
      <c r="T8137" t="s">
        <v>78</v>
      </c>
      <c r="U8137" t="s">
        <v>17885</v>
      </c>
      <c r="V8137" t="s">
        <v>80</v>
      </c>
      <c r="W8137" t="s">
        <v>81</v>
      </c>
      <c r="X8137" t="s">
        <v>667</v>
      </c>
      <c r="Y8137" t="s">
        <v>7211</v>
      </c>
    </row>
    <row r="8138" spans="1:25" x14ac:dyDescent="0.25">
      <c r="A8138" t="s">
        <v>17886</v>
      </c>
      <c r="B8138">
        <v>2010</v>
      </c>
      <c r="C8138">
        <v>1</v>
      </c>
      <c r="D8138" t="s">
        <v>8383</v>
      </c>
      <c r="E8138" t="s">
        <v>2518</v>
      </c>
      <c r="F8138" t="s">
        <v>2519</v>
      </c>
      <c r="G8138" t="s">
        <v>69</v>
      </c>
      <c r="H8138" t="s">
        <v>70</v>
      </c>
      <c r="I8138" t="s">
        <v>71</v>
      </c>
      <c r="J8138" t="s">
        <v>72</v>
      </c>
      <c r="K8138" t="s">
        <v>7214</v>
      </c>
      <c r="L8138">
        <v>1376</v>
      </c>
      <c r="M8138">
        <v>5000</v>
      </c>
      <c r="N8138" t="s">
        <v>74</v>
      </c>
      <c r="O8138">
        <v>10</v>
      </c>
      <c r="P8138">
        <v>70049005</v>
      </c>
      <c r="Q8138" t="s">
        <v>75</v>
      </c>
      <c r="R8138" t="s">
        <v>76</v>
      </c>
      <c r="S8138" t="s">
        <v>3387</v>
      </c>
      <c r="T8138" t="s">
        <v>78</v>
      </c>
      <c r="U8138" t="s">
        <v>17887</v>
      </c>
      <c r="V8138" t="s">
        <v>1601</v>
      </c>
      <c r="W8138" t="s">
        <v>81</v>
      </c>
      <c r="X8138" t="s">
        <v>3389</v>
      </c>
      <c r="Y8138" t="s">
        <v>7211</v>
      </c>
    </row>
    <row r="8139" spans="1:25" x14ac:dyDescent="0.25">
      <c r="A8139" t="s">
        <v>17888</v>
      </c>
      <c r="B8139">
        <v>2016</v>
      </c>
      <c r="C8139">
        <v>6</v>
      </c>
      <c r="D8139" t="s">
        <v>7236</v>
      </c>
      <c r="E8139" t="s">
        <v>2518</v>
      </c>
      <c r="F8139" t="s">
        <v>2519</v>
      </c>
      <c r="G8139" t="s">
        <v>69</v>
      </c>
      <c r="H8139" t="s">
        <v>70</v>
      </c>
      <c r="I8139" t="s">
        <v>71</v>
      </c>
      <c r="J8139" t="s">
        <v>72</v>
      </c>
      <c r="K8139" t="s">
        <v>7237</v>
      </c>
      <c r="L8139">
        <v>1432</v>
      </c>
      <c r="M8139">
        <v>10000</v>
      </c>
      <c r="N8139" t="s">
        <v>74</v>
      </c>
      <c r="O8139">
        <v>10</v>
      </c>
      <c r="P8139">
        <v>70049005</v>
      </c>
      <c r="Q8139" t="s">
        <v>75</v>
      </c>
      <c r="R8139" t="s">
        <v>76</v>
      </c>
      <c r="S8139" t="s">
        <v>1245</v>
      </c>
      <c r="T8139" t="s">
        <v>78</v>
      </c>
      <c r="U8139" t="s">
        <v>17889</v>
      </c>
      <c r="V8139" t="s">
        <v>80</v>
      </c>
      <c r="W8139" t="s">
        <v>81</v>
      </c>
      <c r="X8139" t="s">
        <v>1247</v>
      </c>
      <c r="Y8139" t="s">
        <v>7211</v>
      </c>
    </row>
    <row r="8140" spans="1:25" x14ac:dyDescent="0.25">
      <c r="A8140" t="s">
        <v>17890</v>
      </c>
      <c r="B8140">
        <v>2011</v>
      </c>
      <c r="C8140">
        <v>9</v>
      </c>
      <c r="D8140" t="s">
        <v>7352</v>
      </c>
      <c r="E8140" t="s">
        <v>2518</v>
      </c>
      <c r="F8140" t="s">
        <v>2519</v>
      </c>
      <c r="G8140" t="s">
        <v>69</v>
      </c>
      <c r="H8140" t="s">
        <v>70</v>
      </c>
      <c r="I8140" t="s">
        <v>71</v>
      </c>
      <c r="J8140" t="s">
        <v>72</v>
      </c>
      <c r="K8140" t="s">
        <v>7262</v>
      </c>
      <c r="L8140">
        <v>2150</v>
      </c>
      <c r="M8140">
        <v>500000</v>
      </c>
      <c r="N8140" t="s">
        <v>74</v>
      </c>
      <c r="O8140">
        <v>10</v>
      </c>
      <c r="P8140">
        <v>70049005</v>
      </c>
      <c r="Q8140" t="s">
        <v>75</v>
      </c>
      <c r="R8140" t="s">
        <v>76</v>
      </c>
      <c r="S8140" t="s">
        <v>260</v>
      </c>
      <c r="T8140" t="s">
        <v>78</v>
      </c>
      <c r="U8140" t="s">
        <v>17891</v>
      </c>
      <c r="V8140" t="s">
        <v>80</v>
      </c>
      <c r="W8140" t="s">
        <v>81</v>
      </c>
      <c r="X8140" t="s">
        <v>262</v>
      </c>
      <c r="Y8140" t="s">
        <v>7211</v>
      </c>
    </row>
    <row r="8141" spans="1:25" x14ac:dyDescent="0.25">
      <c r="A8141" t="s">
        <v>17892</v>
      </c>
      <c r="B8141">
        <v>2011</v>
      </c>
      <c r="C8141">
        <v>5</v>
      </c>
      <c r="D8141" t="s">
        <v>7326</v>
      </c>
      <c r="E8141" t="s">
        <v>2518</v>
      </c>
      <c r="F8141" t="s">
        <v>2519</v>
      </c>
      <c r="G8141" t="s">
        <v>69</v>
      </c>
      <c r="H8141" t="s">
        <v>70</v>
      </c>
      <c r="I8141" t="s">
        <v>71</v>
      </c>
      <c r="J8141" t="s">
        <v>72</v>
      </c>
      <c r="K8141" t="s">
        <v>7262</v>
      </c>
      <c r="L8141">
        <v>2722</v>
      </c>
      <c r="M8141">
        <v>300000</v>
      </c>
      <c r="N8141" t="s">
        <v>74</v>
      </c>
      <c r="O8141">
        <v>10</v>
      </c>
      <c r="P8141">
        <v>70049005</v>
      </c>
      <c r="Q8141" t="s">
        <v>75</v>
      </c>
      <c r="R8141" t="s">
        <v>76</v>
      </c>
      <c r="S8141" t="s">
        <v>228</v>
      </c>
      <c r="T8141" t="s">
        <v>78</v>
      </c>
      <c r="U8141" t="s">
        <v>17893</v>
      </c>
      <c r="V8141" t="s">
        <v>80</v>
      </c>
      <c r="W8141" t="s">
        <v>81</v>
      </c>
      <c r="X8141" t="s">
        <v>230</v>
      </c>
      <c r="Y8141" t="s">
        <v>7211</v>
      </c>
    </row>
    <row r="8142" spans="1:25" x14ac:dyDescent="0.25">
      <c r="A8142" t="s">
        <v>17894</v>
      </c>
      <c r="B8142">
        <v>2017</v>
      </c>
      <c r="C8142">
        <v>7</v>
      </c>
      <c r="D8142" t="s">
        <v>7540</v>
      </c>
      <c r="E8142" t="s">
        <v>2518</v>
      </c>
      <c r="F8142" t="s">
        <v>2519</v>
      </c>
      <c r="G8142" t="s">
        <v>69</v>
      </c>
      <c r="H8142" t="s">
        <v>70</v>
      </c>
      <c r="I8142" t="s">
        <v>71</v>
      </c>
      <c r="J8142" t="s">
        <v>72</v>
      </c>
      <c r="K8142" t="s">
        <v>7224</v>
      </c>
      <c r="L8142">
        <v>2170</v>
      </c>
      <c r="M8142">
        <v>187600</v>
      </c>
      <c r="N8142" t="s">
        <v>74</v>
      </c>
      <c r="O8142">
        <v>10</v>
      </c>
      <c r="P8142">
        <v>70049005</v>
      </c>
      <c r="Q8142" t="s">
        <v>75</v>
      </c>
      <c r="R8142" t="s">
        <v>76</v>
      </c>
      <c r="S8142" t="s">
        <v>181</v>
      </c>
      <c r="T8142" t="s">
        <v>78</v>
      </c>
      <c r="U8142" t="s">
        <v>17895</v>
      </c>
      <c r="V8142" t="s">
        <v>80</v>
      </c>
      <c r="W8142" t="s">
        <v>81</v>
      </c>
      <c r="X8142" t="s">
        <v>183</v>
      </c>
      <c r="Y8142" t="s">
        <v>7211</v>
      </c>
    </row>
    <row r="8143" spans="1:25" x14ac:dyDescent="0.25">
      <c r="A8143" t="s">
        <v>17896</v>
      </c>
      <c r="B8143">
        <v>2016</v>
      </c>
      <c r="C8143">
        <v>4</v>
      </c>
      <c r="D8143" t="s">
        <v>7265</v>
      </c>
      <c r="E8143" t="s">
        <v>2518</v>
      </c>
      <c r="F8143" t="s">
        <v>2519</v>
      </c>
      <c r="G8143" t="s">
        <v>69</v>
      </c>
      <c r="H8143" t="s">
        <v>70</v>
      </c>
      <c r="I8143" t="s">
        <v>71</v>
      </c>
      <c r="J8143" t="s">
        <v>72</v>
      </c>
      <c r="K8143" t="s">
        <v>7237</v>
      </c>
      <c r="L8143">
        <v>1583</v>
      </c>
      <c r="M8143">
        <v>25000</v>
      </c>
      <c r="N8143" t="s">
        <v>74</v>
      </c>
      <c r="O8143">
        <v>10</v>
      </c>
      <c r="P8143">
        <v>70049005</v>
      </c>
      <c r="Q8143" t="s">
        <v>75</v>
      </c>
      <c r="R8143" t="s">
        <v>76</v>
      </c>
      <c r="S8143" t="s">
        <v>710</v>
      </c>
      <c r="T8143" t="s">
        <v>110</v>
      </c>
      <c r="U8143" t="s">
        <v>17897</v>
      </c>
      <c r="V8143" t="s">
        <v>1601</v>
      </c>
      <c r="W8143" t="s">
        <v>81</v>
      </c>
      <c r="X8143" t="s">
        <v>710</v>
      </c>
      <c r="Y8143" t="s">
        <v>7211</v>
      </c>
    </row>
    <row r="8144" spans="1:25" x14ac:dyDescent="0.25">
      <c r="A8144" t="s">
        <v>17898</v>
      </c>
      <c r="B8144">
        <v>2012</v>
      </c>
      <c r="C8144">
        <v>11</v>
      </c>
      <c r="D8144" t="s">
        <v>7378</v>
      </c>
      <c r="E8144" t="s">
        <v>2518</v>
      </c>
      <c r="F8144" t="s">
        <v>2519</v>
      </c>
      <c r="G8144" t="s">
        <v>69</v>
      </c>
      <c r="H8144" t="s">
        <v>70</v>
      </c>
      <c r="I8144" t="s">
        <v>71</v>
      </c>
      <c r="J8144" t="s">
        <v>72</v>
      </c>
      <c r="K8144" t="s">
        <v>7248</v>
      </c>
      <c r="L8144">
        <v>2740</v>
      </c>
      <c r="M8144">
        <v>200000</v>
      </c>
      <c r="N8144" t="s">
        <v>74</v>
      </c>
      <c r="O8144">
        <v>10</v>
      </c>
      <c r="P8144">
        <v>70049005</v>
      </c>
      <c r="Q8144" t="s">
        <v>75</v>
      </c>
      <c r="R8144" t="s">
        <v>76</v>
      </c>
      <c r="S8144" t="s">
        <v>741</v>
      </c>
      <c r="T8144" t="s">
        <v>78</v>
      </c>
      <c r="U8144" t="s">
        <v>17899</v>
      </c>
      <c r="V8144" t="s">
        <v>80</v>
      </c>
      <c r="W8144" t="s">
        <v>81</v>
      </c>
      <c r="X8144" t="s">
        <v>743</v>
      </c>
      <c r="Y8144" t="s">
        <v>7211</v>
      </c>
    </row>
    <row r="8145" spans="1:25" x14ac:dyDescent="0.25">
      <c r="A8145" t="s">
        <v>17900</v>
      </c>
      <c r="B8145">
        <v>2013</v>
      </c>
      <c r="C8145">
        <v>11</v>
      </c>
      <c r="D8145" t="s">
        <v>8145</v>
      </c>
      <c r="E8145" t="s">
        <v>2518</v>
      </c>
      <c r="F8145" t="s">
        <v>2519</v>
      </c>
      <c r="G8145" t="s">
        <v>69</v>
      </c>
      <c r="H8145" t="s">
        <v>70</v>
      </c>
      <c r="I8145" t="s">
        <v>71</v>
      </c>
      <c r="J8145" t="s">
        <v>72</v>
      </c>
      <c r="K8145" t="s">
        <v>7241</v>
      </c>
      <c r="L8145">
        <v>1605</v>
      </c>
      <c r="M8145">
        <v>200000</v>
      </c>
      <c r="N8145" t="s">
        <v>74</v>
      </c>
      <c r="O8145">
        <v>10</v>
      </c>
      <c r="P8145">
        <v>70049005</v>
      </c>
      <c r="Q8145" t="s">
        <v>75</v>
      </c>
      <c r="R8145" t="s">
        <v>76</v>
      </c>
      <c r="S8145" t="s">
        <v>77</v>
      </c>
      <c r="T8145" t="s">
        <v>78</v>
      </c>
      <c r="U8145" t="s">
        <v>17901</v>
      </c>
      <c r="V8145" t="s">
        <v>80</v>
      </c>
      <c r="W8145" t="s">
        <v>81</v>
      </c>
      <c r="X8145" t="s">
        <v>82</v>
      </c>
      <c r="Y8145" t="s">
        <v>7211</v>
      </c>
    </row>
    <row r="8146" spans="1:25" x14ac:dyDescent="0.25">
      <c r="A8146" t="s">
        <v>17902</v>
      </c>
      <c r="B8146">
        <v>2013</v>
      </c>
      <c r="C8146">
        <v>7</v>
      </c>
      <c r="D8146" t="s">
        <v>7372</v>
      </c>
      <c r="E8146" t="s">
        <v>2518</v>
      </c>
      <c r="F8146" t="s">
        <v>2519</v>
      </c>
      <c r="G8146" t="s">
        <v>69</v>
      </c>
      <c r="H8146" t="s">
        <v>70</v>
      </c>
      <c r="I8146" t="s">
        <v>71</v>
      </c>
      <c r="J8146" t="s">
        <v>72</v>
      </c>
      <c r="K8146" t="s">
        <v>7241</v>
      </c>
      <c r="L8146">
        <v>1930</v>
      </c>
      <c r="M8146">
        <v>20000</v>
      </c>
      <c r="N8146" t="s">
        <v>74</v>
      </c>
      <c r="O8146">
        <v>10</v>
      </c>
      <c r="P8146">
        <v>70049005</v>
      </c>
      <c r="Q8146" t="s">
        <v>75</v>
      </c>
      <c r="R8146" t="s">
        <v>76</v>
      </c>
      <c r="S8146" t="s">
        <v>305</v>
      </c>
      <c r="T8146" t="s">
        <v>78</v>
      </c>
      <c r="U8146" t="s">
        <v>17903</v>
      </c>
      <c r="V8146" t="s">
        <v>80</v>
      </c>
      <c r="W8146" t="s">
        <v>81</v>
      </c>
      <c r="X8146" t="s">
        <v>307</v>
      </c>
      <c r="Y8146" t="s">
        <v>7211</v>
      </c>
    </row>
    <row r="8147" spans="1:25" x14ac:dyDescent="0.25">
      <c r="A8147" t="s">
        <v>17904</v>
      </c>
      <c r="B8147">
        <v>2015</v>
      </c>
      <c r="C8147">
        <v>7</v>
      </c>
      <c r="D8147" t="s">
        <v>7719</v>
      </c>
      <c r="E8147" t="s">
        <v>2518</v>
      </c>
      <c r="F8147" t="s">
        <v>2519</v>
      </c>
      <c r="G8147" t="s">
        <v>69</v>
      </c>
      <c r="H8147" t="s">
        <v>70</v>
      </c>
      <c r="I8147" t="s">
        <v>71</v>
      </c>
      <c r="J8147" t="s">
        <v>72</v>
      </c>
      <c r="K8147" t="s">
        <v>7252</v>
      </c>
      <c r="L8147">
        <v>1880</v>
      </c>
      <c r="M8147">
        <v>45000</v>
      </c>
      <c r="N8147" t="s">
        <v>74</v>
      </c>
      <c r="O8147">
        <v>10</v>
      </c>
      <c r="P8147">
        <v>70049005</v>
      </c>
      <c r="Q8147" t="s">
        <v>75</v>
      </c>
      <c r="R8147" t="s">
        <v>76</v>
      </c>
      <c r="S8147" t="s">
        <v>149</v>
      </c>
      <c r="T8147" t="s">
        <v>78</v>
      </c>
      <c r="U8147" t="s">
        <v>17905</v>
      </c>
      <c r="V8147" t="s">
        <v>80</v>
      </c>
      <c r="W8147" t="s">
        <v>81</v>
      </c>
      <c r="X8147" t="s">
        <v>151</v>
      </c>
      <c r="Y8147" t="s">
        <v>7211</v>
      </c>
    </row>
    <row r="8148" spans="1:25" x14ac:dyDescent="0.25">
      <c r="A8148" t="s">
        <v>17906</v>
      </c>
      <c r="B8148">
        <v>2010</v>
      </c>
      <c r="C8148">
        <v>10</v>
      </c>
      <c r="D8148" t="s">
        <v>7655</v>
      </c>
      <c r="E8148" t="s">
        <v>2518</v>
      </c>
      <c r="F8148" t="s">
        <v>2519</v>
      </c>
      <c r="G8148" t="s">
        <v>69</v>
      </c>
      <c r="H8148" t="s">
        <v>70</v>
      </c>
      <c r="I8148" t="s">
        <v>71</v>
      </c>
      <c r="J8148" t="s">
        <v>72</v>
      </c>
      <c r="K8148" t="s">
        <v>7214</v>
      </c>
      <c r="L8148">
        <v>1532</v>
      </c>
      <c r="M8148">
        <v>25000</v>
      </c>
      <c r="N8148" t="s">
        <v>74</v>
      </c>
      <c r="O8148">
        <v>10</v>
      </c>
      <c r="P8148">
        <v>70049005</v>
      </c>
      <c r="Q8148" t="s">
        <v>75</v>
      </c>
      <c r="R8148" t="s">
        <v>76</v>
      </c>
      <c r="S8148" t="s">
        <v>653</v>
      </c>
      <c r="T8148" t="s">
        <v>78</v>
      </c>
      <c r="U8148" t="s">
        <v>17907</v>
      </c>
      <c r="V8148" t="s">
        <v>1601</v>
      </c>
      <c r="W8148" t="s">
        <v>81</v>
      </c>
      <c r="X8148" t="s">
        <v>655</v>
      </c>
      <c r="Y8148" t="s">
        <v>7211</v>
      </c>
    </row>
    <row r="8149" spans="1:25" x14ac:dyDescent="0.25">
      <c r="A8149" t="s">
        <v>17908</v>
      </c>
      <c r="B8149">
        <v>2015</v>
      </c>
      <c r="C8149">
        <v>9</v>
      </c>
      <c r="D8149" t="s">
        <v>7412</v>
      </c>
      <c r="E8149" t="s">
        <v>2518</v>
      </c>
      <c r="F8149" t="s">
        <v>2519</v>
      </c>
      <c r="G8149" t="s">
        <v>69</v>
      </c>
      <c r="H8149" t="s">
        <v>70</v>
      </c>
      <c r="I8149" t="s">
        <v>71</v>
      </c>
      <c r="J8149" t="s">
        <v>72</v>
      </c>
      <c r="K8149" t="s">
        <v>7252</v>
      </c>
      <c r="L8149">
        <v>1238</v>
      </c>
      <c r="M8149">
        <v>5000</v>
      </c>
      <c r="N8149" t="s">
        <v>74</v>
      </c>
      <c r="O8149">
        <v>10</v>
      </c>
      <c r="P8149">
        <v>70049005</v>
      </c>
      <c r="Q8149" t="s">
        <v>75</v>
      </c>
      <c r="R8149" t="s">
        <v>76</v>
      </c>
      <c r="S8149" t="s">
        <v>153</v>
      </c>
      <c r="T8149" t="s">
        <v>78</v>
      </c>
      <c r="U8149" t="s">
        <v>17909</v>
      </c>
      <c r="V8149" t="s">
        <v>80</v>
      </c>
      <c r="W8149" t="s">
        <v>81</v>
      </c>
      <c r="X8149" t="s">
        <v>155</v>
      </c>
      <c r="Y8149" t="s">
        <v>7211</v>
      </c>
    </row>
    <row r="8150" spans="1:25" x14ac:dyDescent="0.25">
      <c r="A8150" t="s">
        <v>17910</v>
      </c>
      <c r="B8150">
        <v>2014</v>
      </c>
      <c r="C8150">
        <v>13</v>
      </c>
      <c r="D8150" t="s">
        <v>7433</v>
      </c>
      <c r="E8150" t="s">
        <v>2518</v>
      </c>
      <c r="F8150" t="s">
        <v>2519</v>
      </c>
      <c r="G8150" t="s">
        <v>69</v>
      </c>
      <c r="H8150" t="s">
        <v>70</v>
      </c>
      <c r="I8150" t="s">
        <v>71</v>
      </c>
      <c r="J8150" t="s">
        <v>72</v>
      </c>
      <c r="K8150" t="s">
        <v>7228</v>
      </c>
      <c r="L8150">
        <v>2056</v>
      </c>
      <c r="M8150">
        <v>5000</v>
      </c>
      <c r="N8150" t="s">
        <v>74</v>
      </c>
      <c r="O8150">
        <v>10</v>
      </c>
      <c r="P8150">
        <v>70049005</v>
      </c>
      <c r="Q8150" t="s">
        <v>75</v>
      </c>
      <c r="R8150" t="s">
        <v>76</v>
      </c>
      <c r="S8150" t="s">
        <v>633</v>
      </c>
      <c r="T8150" t="s">
        <v>78</v>
      </c>
      <c r="U8150" t="s">
        <v>17911</v>
      </c>
      <c r="V8150" t="s">
        <v>80</v>
      </c>
      <c r="W8150" t="s">
        <v>81</v>
      </c>
      <c r="X8150" t="s">
        <v>635</v>
      </c>
      <c r="Y8150" t="s">
        <v>7211</v>
      </c>
    </row>
    <row r="8151" spans="1:25" x14ac:dyDescent="0.25">
      <c r="A8151" t="s">
        <v>17912</v>
      </c>
      <c r="B8151">
        <v>2015</v>
      </c>
      <c r="C8151">
        <v>9</v>
      </c>
      <c r="D8151" t="s">
        <v>7298</v>
      </c>
      <c r="E8151" t="s">
        <v>2518</v>
      </c>
      <c r="F8151" t="s">
        <v>2519</v>
      </c>
      <c r="G8151" t="s">
        <v>69</v>
      </c>
      <c r="H8151" t="s">
        <v>70</v>
      </c>
      <c r="I8151" t="s">
        <v>71</v>
      </c>
      <c r="J8151" t="s">
        <v>72</v>
      </c>
      <c r="K8151" t="s">
        <v>7252</v>
      </c>
      <c r="L8151">
        <v>1460</v>
      </c>
      <c r="M8151">
        <v>2100</v>
      </c>
      <c r="N8151" t="s">
        <v>74</v>
      </c>
      <c r="O8151">
        <v>10</v>
      </c>
      <c r="P8151">
        <v>70049005</v>
      </c>
      <c r="Q8151" t="s">
        <v>75</v>
      </c>
      <c r="R8151" t="s">
        <v>76</v>
      </c>
      <c r="S8151" t="s">
        <v>2042</v>
      </c>
      <c r="T8151" t="s">
        <v>78</v>
      </c>
      <c r="U8151" t="s">
        <v>17913</v>
      </c>
      <c r="V8151" t="s">
        <v>80</v>
      </c>
      <c r="W8151" t="s">
        <v>81</v>
      </c>
      <c r="X8151" t="s">
        <v>2044</v>
      </c>
      <c r="Y8151" t="s">
        <v>7211</v>
      </c>
    </row>
    <row r="8152" spans="1:25" x14ac:dyDescent="0.25">
      <c r="A8152" t="s">
        <v>17914</v>
      </c>
      <c r="B8152">
        <v>2015</v>
      </c>
      <c r="C8152">
        <v>9</v>
      </c>
      <c r="D8152" t="s">
        <v>17915</v>
      </c>
      <c r="E8152" t="s">
        <v>2518</v>
      </c>
      <c r="F8152" t="s">
        <v>2519</v>
      </c>
      <c r="G8152" t="s">
        <v>69</v>
      </c>
      <c r="H8152" t="s">
        <v>70</v>
      </c>
      <c r="I8152" t="s">
        <v>71</v>
      </c>
      <c r="J8152" t="s">
        <v>72</v>
      </c>
      <c r="K8152" t="s">
        <v>7252</v>
      </c>
      <c r="L8152">
        <v>1069</v>
      </c>
      <c r="M8152">
        <v>7792</v>
      </c>
      <c r="N8152" t="s">
        <v>74</v>
      </c>
      <c r="O8152">
        <v>10</v>
      </c>
      <c r="P8152">
        <v>70049005</v>
      </c>
      <c r="Q8152" t="s">
        <v>75</v>
      </c>
      <c r="R8152" t="s">
        <v>76</v>
      </c>
      <c r="S8152" t="s">
        <v>717</v>
      </c>
      <c r="T8152" t="s">
        <v>78</v>
      </c>
      <c r="U8152" t="s">
        <v>17916</v>
      </c>
      <c r="V8152" t="s">
        <v>1601</v>
      </c>
      <c r="W8152" t="s">
        <v>81</v>
      </c>
      <c r="X8152" t="s">
        <v>719</v>
      </c>
      <c r="Y8152" t="s">
        <v>7211</v>
      </c>
    </row>
    <row r="8153" spans="1:25" x14ac:dyDescent="0.25">
      <c r="A8153" t="s">
        <v>17917</v>
      </c>
      <c r="B8153">
        <v>2015</v>
      </c>
      <c r="C8153">
        <v>12</v>
      </c>
      <c r="D8153" t="s">
        <v>9558</v>
      </c>
      <c r="E8153" t="s">
        <v>2518</v>
      </c>
      <c r="F8153" t="s">
        <v>2519</v>
      </c>
      <c r="G8153" t="s">
        <v>69</v>
      </c>
      <c r="H8153" t="s">
        <v>70</v>
      </c>
      <c r="I8153" t="s">
        <v>71</v>
      </c>
      <c r="J8153" t="s">
        <v>72</v>
      </c>
      <c r="K8153" t="s">
        <v>7252</v>
      </c>
      <c r="L8153">
        <v>1583</v>
      </c>
      <c r="M8153">
        <v>5000</v>
      </c>
      <c r="N8153" t="s">
        <v>74</v>
      </c>
      <c r="O8153">
        <v>10</v>
      </c>
      <c r="P8153">
        <v>70049005</v>
      </c>
      <c r="Q8153" t="s">
        <v>75</v>
      </c>
      <c r="R8153" t="s">
        <v>76</v>
      </c>
      <c r="S8153" t="s">
        <v>710</v>
      </c>
      <c r="T8153" t="s">
        <v>110</v>
      </c>
      <c r="U8153" t="s">
        <v>17918</v>
      </c>
      <c r="V8153" t="s">
        <v>1601</v>
      </c>
      <c r="W8153" t="s">
        <v>81</v>
      </c>
      <c r="X8153" t="s">
        <v>710</v>
      </c>
      <c r="Y8153" t="s">
        <v>7211</v>
      </c>
    </row>
    <row r="8154" spans="1:25" x14ac:dyDescent="0.25">
      <c r="A8154" t="s">
        <v>17919</v>
      </c>
      <c r="B8154">
        <v>2015</v>
      </c>
      <c r="C8154">
        <v>5</v>
      </c>
      <c r="D8154" t="s">
        <v>7642</v>
      </c>
      <c r="E8154" t="s">
        <v>2518</v>
      </c>
      <c r="F8154" t="s">
        <v>2519</v>
      </c>
      <c r="G8154" t="s">
        <v>69</v>
      </c>
      <c r="H8154" t="s">
        <v>70</v>
      </c>
      <c r="I8154" t="s">
        <v>71</v>
      </c>
      <c r="J8154" t="s">
        <v>72</v>
      </c>
      <c r="K8154" t="s">
        <v>7252</v>
      </c>
      <c r="L8154">
        <v>2653</v>
      </c>
      <c r="M8154">
        <v>9670</v>
      </c>
      <c r="N8154" t="s">
        <v>74</v>
      </c>
      <c r="O8154">
        <v>10</v>
      </c>
      <c r="P8154">
        <v>70049005</v>
      </c>
      <c r="Q8154" t="s">
        <v>75</v>
      </c>
      <c r="R8154" t="s">
        <v>76</v>
      </c>
      <c r="S8154" t="s">
        <v>129</v>
      </c>
      <c r="T8154" t="s">
        <v>78</v>
      </c>
      <c r="U8154" t="s">
        <v>17920</v>
      </c>
      <c r="V8154" t="s">
        <v>80</v>
      </c>
      <c r="W8154" t="s">
        <v>81</v>
      </c>
      <c r="X8154" t="s">
        <v>131</v>
      </c>
      <c r="Y8154" t="s">
        <v>7211</v>
      </c>
    </row>
    <row r="8155" spans="1:25" x14ac:dyDescent="0.25">
      <c r="A8155" t="s">
        <v>17921</v>
      </c>
      <c r="B8155">
        <v>2014</v>
      </c>
      <c r="C8155">
        <v>13</v>
      </c>
      <c r="D8155" t="s">
        <v>7596</v>
      </c>
      <c r="E8155" t="s">
        <v>2518</v>
      </c>
      <c r="F8155" t="s">
        <v>2519</v>
      </c>
      <c r="G8155" t="s">
        <v>69</v>
      </c>
      <c r="H8155" t="s">
        <v>70</v>
      </c>
      <c r="I8155" t="s">
        <v>71</v>
      </c>
      <c r="J8155" t="s">
        <v>72</v>
      </c>
      <c r="K8155" t="s">
        <v>7228</v>
      </c>
      <c r="L8155">
        <v>2722</v>
      </c>
      <c r="M8155">
        <v>153800</v>
      </c>
      <c r="N8155" t="s">
        <v>74</v>
      </c>
      <c r="O8155">
        <v>10</v>
      </c>
      <c r="P8155">
        <v>70049005</v>
      </c>
      <c r="Q8155" t="s">
        <v>75</v>
      </c>
      <c r="R8155" t="s">
        <v>76</v>
      </c>
      <c r="S8155" t="s">
        <v>228</v>
      </c>
      <c r="T8155" t="s">
        <v>78</v>
      </c>
      <c r="U8155" t="s">
        <v>17922</v>
      </c>
      <c r="V8155" t="s">
        <v>80</v>
      </c>
      <c r="W8155" t="s">
        <v>81</v>
      </c>
      <c r="X8155" t="s">
        <v>230</v>
      </c>
      <c r="Y8155" t="s">
        <v>7211</v>
      </c>
    </row>
    <row r="8156" spans="1:25" x14ac:dyDescent="0.25">
      <c r="A8156" t="s">
        <v>17923</v>
      </c>
      <c r="B8156">
        <v>2017</v>
      </c>
      <c r="C8156">
        <v>7</v>
      </c>
      <c r="D8156" t="s">
        <v>7540</v>
      </c>
      <c r="E8156" t="s">
        <v>2518</v>
      </c>
      <c r="F8156" t="s">
        <v>2519</v>
      </c>
      <c r="G8156" t="s">
        <v>69</v>
      </c>
      <c r="H8156" t="s">
        <v>70</v>
      </c>
      <c r="I8156" t="s">
        <v>71</v>
      </c>
      <c r="J8156" t="s">
        <v>72</v>
      </c>
      <c r="K8156" t="s">
        <v>7224</v>
      </c>
      <c r="L8156">
        <v>1082</v>
      </c>
      <c r="M8156">
        <v>22200</v>
      </c>
      <c r="N8156" t="s">
        <v>74</v>
      </c>
      <c r="O8156">
        <v>10</v>
      </c>
      <c r="P8156">
        <v>70049005</v>
      </c>
      <c r="Q8156" t="s">
        <v>75</v>
      </c>
      <c r="R8156" t="s">
        <v>76</v>
      </c>
      <c r="S8156" t="s">
        <v>525</v>
      </c>
      <c r="T8156" t="s">
        <v>78</v>
      </c>
      <c r="U8156" t="s">
        <v>17924</v>
      </c>
      <c r="V8156" t="s">
        <v>80</v>
      </c>
      <c r="W8156" t="s">
        <v>81</v>
      </c>
      <c r="X8156" t="s">
        <v>527</v>
      </c>
      <c r="Y8156" t="s">
        <v>7211</v>
      </c>
    </row>
    <row r="8157" spans="1:25" x14ac:dyDescent="0.25">
      <c r="A8157" t="s">
        <v>17925</v>
      </c>
      <c r="B8157">
        <v>2012</v>
      </c>
      <c r="C8157">
        <v>6</v>
      </c>
      <c r="D8157" t="s">
        <v>7329</v>
      </c>
      <c r="E8157" t="s">
        <v>2518</v>
      </c>
      <c r="F8157" t="s">
        <v>2519</v>
      </c>
      <c r="G8157" t="s">
        <v>69</v>
      </c>
      <c r="H8157" t="s">
        <v>70</v>
      </c>
      <c r="I8157" t="s">
        <v>71</v>
      </c>
      <c r="J8157" t="s">
        <v>72</v>
      </c>
      <c r="K8157" t="s">
        <v>7248</v>
      </c>
      <c r="L8157">
        <v>2703</v>
      </c>
      <c r="M8157">
        <v>50000</v>
      </c>
      <c r="N8157" t="s">
        <v>74</v>
      </c>
      <c r="O8157">
        <v>10</v>
      </c>
      <c r="P8157">
        <v>70049005</v>
      </c>
      <c r="Q8157" t="s">
        <v>75</v>
      </c>
      <c r="R8157" t="s">
        <v>76</v>
      </c>
      <c r="S8157" t="s">
        <v>2769</v>
      </c>
      <c r="T8157" t="s">
        <v>78</v>
      </c>
      <c r="U8157" t="s">
        <v>17926</v>
      </c>
      <c r="V8157" t="s">
        <v>80</v>
      </c>
      <c r="W8157" t="s">
        <v>81</v>
      </c>
      <c r="X8157" t="s">
        <v>683</v>
      </c>
      <c r="Y8157" t="s">
        <v>7211</v>
      </c>
    </row>
    <row r="8158" spans="1:25" x14ac:dyDescent="0.25">
      <c r="A8158" t="s">
        <v>17927</v>
      </c>
      <c r="B8158">
        <v>2015</v>
      </c>
      <c r="C8158">
        <v>9</v>
      </c>
      <c r="D8158" t="s">
        <v>7283</v>
      </c>
      <c r="E8158" t="s">
        <v>2518</v>
      </c>
      <c r="F8158" t="s">
        <v>2519</v>
      </c>
      <c r="G8158" t="s">
        <v>69</v>
      </c>
      <c r="H8158" t="s">
        <v>70</v>
      </c>
      <c r="I8158" t="s">
        <v>71</v>
      </c>
      <c r="J8158" t="s">
        <v>72</v>
      </c>
      <c r="K8158" t="s">
        <v>7252</v>
      </c>
      <c r="L8158">
        <v>1535</v>
      </c>
      <c r="M8158">
        <v>10000</v>
      </c>
      <c r="N8158" t="s">
        <v>74</v>
      </c>
      <c r="O8158">
        <v>10</v>
      </c>
      <c r="P8158">
        <v>70049005</v>
      </c>
      <c r="Q8158" t="s">
        <v>75</v>
      </c>
      <c r="R8158" t="s">
        <v>76</v>
      </c>
      <c r="S8158" t="s">
        <v>623</v>
      </c>
      <c r="T8158" t="s">
        <v>78</v>
      </c>
      <c r="U8158" t="s">
        <v>17928</v>
      </c>
      <c r="V8158" t="s">
        <v>80</v>
      </c>
      <c r="W8158" t="s">
        <v>81</v>
      </c>
      <c r="X8158" t="s">
        <v>625</v>
      </c>
      <c r="Y8158" t="s">
        <v>7211</v>
      </c>
    </row>
    <row r="8159" spans="1:25" x14ac:dyDescent="0.25">
      <c r="A8159" t="s">
        <v>17929</v>
      </c>
      <c r="B8159">
        <v>2015</v>
      </c>
      <c r="C8159">
        <v>12</v>
      </c>
      <c r="D8159" t="s">
        <v>8176</v>
      </c>
      <c r="E8159" t="s">
        <v>2518</v>
      </c>
      <c r="F8159" t="s">
        <v>2519</v>
      </c>
      <c r="G8159" t="s">
        <v>69</v>
      </c>
      <c r="H8159" t="s">
        <v>70</v>
      </c>
      <c r="I8159" t="s">
        <v>71</v>
      </c>
      <c r="J8159" t="s">
        <v>72</v>
      </c>
      <c r="K8159" t="s">
        <v>7252</v>
      </c>
      <c r="L8159">
        <v>1929</v>
      </c>
      <c r="M8159">
        <v>10000</v>
      </c>
      <c r="N8159" t="s">
        <v>74</v>
      </c>
      <c r="O8159">
        <v>10</v>
      </c>
      <c r="P8159">
        <v>70049005</v>
      </c>
      <c r="Q8159" t="s">
        <v>75</v>
      </c>
      <c r="R8159" t="s">
        <v>76</v>
      </c>
      <c r="S8159" t="s">
        <v>812</v>
      </c>
      <c r="T8159" t="s">
        <v>78</v>
      </c>
      <c r="U8159" t="s">
        <v>17930</v>
      </c>
      <c r="V8159" t="s">
        <v>80</v>
      </c>
      <c r="W8159" t="s">
        <v>81</v>
      </c>
      <c r="X8159" t="s">
        <v>814</v>
      </c>
      <c r="Y8159" t="s">
        <v>7211</v>
      </c>
    </row>
    <row r="8160" spans="1:25" x14ac:dyDescent="0.25">
      <c r="A8160" t="s">
        <v>17931</v>
      </c>
      <c r="B8160">
        <v>2012</v>
      </c>
      <c r="C8160">
        <v>10</v>
      </c>
      <c r="D8160" t="s">
        <v>9445</v>
      </c>
      <c r="E8160" t="s">
        <v>2518</v>
      </c>
      <c r="F8160" t="s">
        <v>2519</v>
      </c>
      <c r="G8160" t="s">
        <v>69</v>
      </c>
      <c r="H8160" t="s">
        <v>70</v>
      </c>
      <c r="I8160" t="s">
        <v>71</v>
      </c>
      <c r="J8160" t="s">
        <v>72</v>
      </c>
      <c r="K8160" t="s">
        <v>7611</v>
      </c>
      <c r="L8160">
        <v>2027</v>
      </c>
      <c r="M8160">
        <v>3350.9</v>
      </c>
      <c r="N8160" t="s">
        <v>74</v>
      </c>
      <c r="O8160">
        <v>10</v>
      </c>
      <c r="P8160">
        <v>70049005</v>
      </c>
      <c r="Q8160" t="s">
        <v>75</v>
      </c>
      <c r="R8160" t="s">
        <v>76</v>
      </c>
      <c r="S8160" t="s">
        <v>391</v>
      </c>
      <c r="T8160" t="s">
        <v>78</v>
      </c>
      <c r="U8160" t="s">
        <v>17932</v>
      </c>
      <c r="V8160" t="s">
        <v>80</v>
      </c>
      <c r="W8160" t="s">
        <v>81</v>
      </c>
      <c r="X8160" t="s">
        <v>393</v>
      </c>
      <c r="Y8160" t="s">
        <v>7211</v>
      </c>
    </row>
    <row r="8161" spans="1:25" x14ac:dyDescent="0.25">
      <c r="A8161" t="s">
        <v>17933</v>
      </c>
      <c r="B8161">
        <v>2016</v>
      </c>
      <c r="C8161">
        <v>13</v>
      </c>
      <c r="D8161" t="s">
        <v>7680</v>
      </c>
      <c r="E8161" t="s">
        <v>2518</v>
      </c>
      <c r="F8161" t="s">
        <v>2519</v>
      </c>
      <c r="G8161" t="s">
        <v>69</v>
      </c>
      <c r="H8161" t="s">
        <v>70</v>
      </c>
      <c r="I8161" t="s">
        <v>71</v>
      </c>
      <c r="J8161" t="s">
        <v>72</v>
      </c>
      <c r="K8161" t="s">
        <v>7237</v>
      </c>
      <c r="L8161">
        <v>2154</v>
      </c>
      <c r="M8161">
        <v>200000</v>
      </c>
      <c r="N8161" t="s">
        <v>74</v>
      </c>
      <c r="O8161">
        <v>10</v>
      </c>
      <c r="P8161">
        <v>70049005</v>
      </c>
      <c r="Q8161" t="s">
        <v>75</v>
      </c>
      <c r="R8161" t="s">
        <v>76</v>
      </c>
      <c r="S8161" t="s">
        <v>951</v>
      </c>
      <c r="T8161" t="s">
        <v>78</v>
      </c>
      <c r="U8161" t="s">
        <v>17934</v>
      </c>
      <c r="V8161" t="s">
        <v>80</v>
      </c>
      <c r="W8161" t="s">
        <v>81</v>
      </c>
      <c r="X8161" t="s">
        <v>953</v>
      </c>
      <c r="Y8161" t="s">
        <v>7211</v>
      </c>
    </row>
    <row r="8162" spans="1:25" x14ac:dyDescent="0.25">
      <c r="A8162" t="s">
        <v>17935</v>
      </c>
      <c r="B8162">
        <v>2014</v>
      </c>
      <c r="C8162">
        <v>8</v>
      </c>
      <c r="D8162" t="s">
        <v>7430</v>
      </c>
      <c r="E8162" t="s">
        <v>2518</v>
      </c>
      <c r="F8162" t="s">
        <v>2519</v>
      </c>
      <c r="G8162" t="s">
        <v>69</v>
      </c>
      <c r="H8162" t="s">
        <v>70</v>
      </c>
      <c r="I8162" t="s">
        <v>71</v>
      </c>
      <c r="J8162" t="s">
        <v>72</v>
      </c>
      <c r="K8162" t="s">
        <v>7228</v>
      </c>
      <c r="L8162">
        <v>1701</v>
      </c>
      <c r="M8162">
        <v>6000</v>
      </c>
      <c r="N8162" t="s">
        <v>74</v>
      </c>
      <c r="O8162">
        <v>10</v>
      </c>
      <c r="P8162">
        <v>70049005</v>
      </c>
      <c r="Q8162" t="s">
        <v>75</v>
      </c>
      <c r="R8162" t="s">
        <v>76</v>
      </c>
      <c r="S8162" t="s">
        <v>896</v>
      </c>
      <c r="T8162" t="s">
        <v>78</v>
      </c>
      <c r="U8162" t="s">
        <v>17936</v>
      </c>
      <c r="V8162" t="s">
        <v>80</v>
      </c>
      <c r="W8162" t="s">
        <v>81</v>
      </c>
      <c r="X8162" t="s">
        <v>898</v>
      </c>
      <c r="Y8162" t="s">
        <v>7211</v>
      </c>
    </row>
    <row r="8163" spans="1:25" x14ac:dyDescent="0.25">
      <c r="A8163" t="s">
        <v>17937</v>
      </c>
      <c r="B8163">
        <v>2017</v>
      </c>
      <c r="C8163">
        <v>7</v>
      </c>
      <c r="D8163" t="s">
        <v>7540</v>
      </c>
      <c r="E8163" t="s">
        <v>2518</v>
      </c>
      <c r="F8163" t="s">
        <v>2519</v>
      </c>
      <c r="G8163" t="s">
        <v>69</v>
      </c>
      <c r="H8163" t="s">
        <v>70</v>
      </c>
      <c r="I8163" t="s">
        <v>71</v>
      </c>
      <c r="J8163" t="s">
        <v>72</v>
      </c>
      <c r="K8163" t="s">
        <v>7224</v>
      </c>
      <c r="L8163">
        <v>2346</v>
      </c>
      <c r="M8163">
        <v>25200</v>
      </c>
      <c r="N8163" t="s">
        <v>74</v>
      </c>
      <c r="O8163">
        <v>10</v>
      </c>
      <c r="P8163">
        <v>70049005</v>
      </c>
      <c r="Q8163" t="s">
        <v>75</v>
      </c>
      <c r="R8163" t="s">
        <v>76</v>
      </c>
      <c r="S8163" t="s">
        <v>713</v>
      </c>
      <c r="T8163" t="s">
        <v>110</v>
      </c>
      <c r="U8163" t="s">
        <v>17938</v>
      </c>
      <c r="V8163" t="s">
        <v>80</v>
      </c>
      <c r="W8163" t="s">
        <v>81</v>
      </c>
      <c r="X8163" t="s">
        <v>715</v>
      </c>
      <c r="Y8163" t="s">
        <v>7211</v>
      </c>
    </row>
    <row r="8164" spans="1:25" x14ac:dyDescent="0.25">
      <c r="A8164" t="s">
        <v>17939</v>
      </c>
      <c r="B8164">
        <v>2011</v>
      </c>
      <c r="C8164">
        <v>3</v>
      </c>
      <c r="D8164" t="s">
        <v>11458</v>
      </c>
      <c r="E8164" t="s">
        <v>2518</v>
      </c>
      <c r="F8164" t="s">
        <v>2519</v>
      </c>
      <c r="G8164" t="s">
        <v>69</v>
      </c>
      <c r="H8164" t="s">
        <v>70</v>
      </c>
      <c r="I8164" t="s">
        <v>71</v>
      </c>
      <c r="J8164" t="s">
        <v>72</v>
      </c>
      <c r="K8164" t="s">
        <v>7262</v>
      </c>
      <c r="L8164">
        <v>1532</v>
      </c>
      <c r="M8164">
        <v>20000</v>
      </c>
      <c r="N8164" t="s">
        <v>74</v>
      </c>
      <c r="O8164">
        <v>10</v>
      </c>
      <c r="P8164">
        <v>70049005</v>
      </c>
      <c r="Q8164" t="s">
        <v>75</v>
      </c>
      <c r="R8164" t="s">
        <v>76</v>
      </c>
      <c r="S8164" t="s">
        <v>653</v>
      </c>
      <c r="T8164" t="s">
        <v>78</v>
      </c>
      <c r="U8164" t="s">
        <v>17940</v>
      </c>
      <c r="V8164" t="s">
        <v>1601</v>
      </c>
      <c r="W8164" t="s">
        <v>81</v>
      </c>
      <c r="X8164" t="s">
        <v>655</v>
      </c>
      <c r="Y8164" t="s">
        <v>7211</v>
      </c>
    </row>
    <row r="8165" spans="1:25" x14ac:dyDescent="0.25">
      <c r="A8165" t="s">
        <v>17941</v>
      </c>
      <c r="B8165">
        <v>2016</v>
      </c>
      <c r="C8165">
        <v>13</v>
      </c>
      <c r="D8165" t="s">
        <v>10712</v>
      </c>
      <c r="E8165" t="s">
        <v>2518</v>
      </c>
      <c r="F8165" t="s">
        <v>2519</v>
      </c>
      <c r="G8165" t="s">
        <v>69</v>
      </c>
      <c r="H8165" t="s">
        <v>70</v>
      </c>
      <c r="I8165" t="s">
        <v>71</v>
      </c>
      <c r="J8165" t="s">
        <v>72</v>
      </c>
      <c r="K8165" t="s">
        <v>7237</v>
      </c>
      <c r="L8165">
        <v>2172</v>
      </c>
      <c r="M8165">
        <v>200000</v>
      </c>
      <c r="N8165" t="s">
        <v>74</v>
      </c>
      <c r="O8165">
        <v>10</v>
      </c>
      <c r="P8165">
        <v>70049005</v>
      </c>
      <c r="Q8165" t="s">
        <v>75</v>
      </c>
      <c r="R8165" t="s">
        <v>76</v>
      </c>
      <c r="S8165" t="s">
        <v>214</v>
      </c>
      <c r="T8165" t="s">
        <v>78</v>
      </c>
      <c r="U8165" t="s">
        <v>17942</v>
      </c>
      <c r="V8165" t="s">
        <v>80</v>
      </c>
      <c r="W8165" t="s">
        <v>81</v>
      </c>
      <c r="X8165" t="s">
        <v>216</v>
      </c>
      <c r="Y8165" t="s">
        <v>7211</v>
      </c>
    </row>
    <row r="8166" spans="1:25" x14ac:dyDescent="0.25">
      <c r="A8166" t="s">
        <v>17943</v>
      </c>
      <c r="B8166">
        <v>2017</v>
      </c>
      <c r="C8166">
        <v>7</v>
      </c>
      <c r="D8166" t="s">
        <v>7540</v>
      </c>
      <c r="E8166" t="s">
        <v>2518</v>
      </c>
      <c r="F8166" t="s">
        <v>2519</v>
      </c>
      <c r="G8166" t="s">
        <v>69</v>
      </c>
      <c r="H8166" t="s">
        <v>70</v>
      </c>
      <c r="I8166" t="s">
        <v>71</v>
      </c>
      <c r="J8166" t="s">
        <v>72</v>
      </c>
      <c r="K8166" t="s">
        <v>7224</v>
      </c>
      <c r="L8166">
        <v>2631</v>
      </c>
      <c r="M8166">
        <v>11200</v>
      </c>
      <c r="N8166" t="s">
        <v>74</v>
      </c>
      <c r="O8166">
        <v>10</v>
      </c>
      <c r="P8166">
        <v>70049005</v>
      </c>
      <c r="Q8166" t="s">
        <v>75</v>
      </c>
      <c r="R8166" t="s">
        <v>76</v>
      </c>
      <c r="S8166" t="s">
        <v>1329</v>
      </c>
      <c r="T8166" t="s">
        <v>78</v>
      </c>
      <c r="U8166" t="s">
        <v>17944</v>
      </c>
      <c r="V8166" t="s">
        <v>80</v>
      </c>
      <c r="W8166" t="s">
        <v>81</v>
      </c>
      <c r="X8166" t="s">
        <v>1331</v>
      </c>
      <c r="Y8166" t="s">
        <v>7211</v>
      </c>
    </row>
    <row r="8167" spans="1:25" x14ac:dyDescent="0.25">
      <c r="A8167" t="s">
        <v>17945</v>
      </c>
      <c r="B8167">
        <v>2017</v>
      </c>
      <c r="C8167">
        <v>7</v>
      </c>
      <c r="D8167" t="s">
        <v>7540</v>
      </c>
      <c r="E8167" t="s">
        <v>2518</v>
      </c>
      <c r="F8167" t="s">
        <v>2519</v>
      </c>
      <c r="G8167" t="s">
        <v>69</v>
      </c>
      <c r="H8167" t="s">
        <v>70</v>
      </c>
      <c r="I8167" t="s">
        <v>71</v>
      </c>
      <c r="J8167" t="s">
        <v>72</v>
      </c>
      <c r="K8167" t="s">
        <v>7224</v>
      </c>
      <c r="L8167">
        <v>2382</v>
      </c>
      <c r="M8167">
        <v>20400</v>
      </c>
      <c r="N8167" t="s">
        <v>74</v>
      </c>
      <c r="O8167">
        <v>10</v>
      </c>
      <c r="P8167">
        <v>70049005</v>
      </c>
      <c r="Q8167" t="s">
        <v>75</v>
      </c>
      <c r="R8167" t="s">
        <v>76</v>
      </c>
      <c r="S8167" t="s">
        <v>125</v>
      </c>
      <c r="T8167" t="s">
        <v>78</v>
      </c>
      <c r="U8167" t="s">
        <v>17946</v>
      </c>
      <c r="V8167" t="s">
        <v>80</v>
      </c>
      <c r="W8167" t="s">
        <v>81</v>
      </c>
      <c r="X8167" t="s">
        <v>127</v>
      </c>
      <c r="Y8167" t="s">
        <v>7211</v>
      </c>
    </row>
    <row r="8168" spans="1:25" x14ac:dyDescent="0.25">
      <c r="A8168" t="s">
        <v>17947</v>
      </c>
      <c r="B8168">
        <v>2014</v>
      </c>
      <c r="C8168">
        <v>13</v>
      </c>
      <c r="D8168" t="s">
        <v>7512</v>
      </c>
      <c r="E8168" t="s">
        <v>2518</v>
      </c>
      <c r="F8168" t="s">
        <v>2519</v>
      </c>
      <c r="G8168" t="s">
        <v>69</v>
      </c>
      <c r="H8168" t="s">
        <v>70</v>
      </c>
      <c r="I8168" t="s">
        <v>71</v>
      </c>
      <c r="J8168" t="s">
        <v>72</v>
      </c>
      <c r="K8168" t="s">
        <v>7228</v>
      </c>
      <c r="L8168">
        <v>2184</v>
      </c>
      <c r="M8168">
        <v>5000</v>
      </c>
      <c r="N8168" t="s">
        <v>74</v>
      </c>
      <c r="O8168">
        <v>10</v>
      </c>
      <c r="P8168">
        <v>70049005</v>
      </c>
      <c r="Q8168" t="s">
        <v>75</v>
      </c>
      <c r="R8168" t="s">
        <v>76</v>
      </c>
      <c r="S8168" t="s">
        <v>929</v>
      </c>
      <c r="T8168" t="s">
        <v>78</v>
      </c>
      <c r="U8168" t="s">
        <v>17948</v>
      </c>
      <c r="V8168" t="s">
        <v>80</v>
      </c>
      <c r="W8168" t="s">
        <v>81</v>
      </c>
      <c r="X8168" t="s">
        <v>931</v>
      </c>
      <c r="Y8168" t="s">
        <v>7211</v>
      </c>
    </row>
    <row r="8169" spans="1:25" x14ac:dyDescent="0.25">
      <c r="A8169" t="s">
        <v>17949</v>
      </c>
      <c r="B8169">
        <v>2012</v>
      </c>
      <c r="C8169">
        <v>9</v>
      </c>
      <c r="D8169" t="s">
        <v>7292</v>
      </c>
      <c r="E8169" t="s">
        <v>2518</v>
      </c>
      <c r="F8169" t="s">
        <v>2519</v>
      </c>
      <c r="G8169" t="s">
        <v>69</v>
      </c>
      <c r="H8169" t="s">
        <v>70</v>
      </c>
      <c r="I8169" t="s">
        <v>71</v>
      </c>
      <c r="J8169" t="s">
        <v>72</v>
      </c>
      <c r="K8169" t="s">
        <v>7248</v>
      </c>
      <c r="L8169">
        <v>1701</v>
      </c>
      <c r="M8169">
        <v>100000</v>
      </c>
      <c r="N8169" t="s">
        <v>74</v>
      </c>
      <c r="O8169">
        <v>10</v>
      </c>
      <c r="P8169">
        <v>70049005</v>
      </c>
      <c r="Q8169" t="s">
        <v>75</v>
      </c>
      <c r="R8169" t="s">
        <v>76</v>
      </c>
      <c r="S8169" t="s">
        <v>896</v>
      </c>
      <c r="T8169" t="s">
        <v>78</v>
      </c>
      <c r="U8169" t="s">
        <v>17950</v>
      </c>
      <c r="V8169" t="s">
        <v>80</v>
      </c>
      <c r="W8169" t="s">
        <v>81</v>
      </c>
      <c r="X8169" t="s">
        <v>898</v>
      </c>
      <c r="Y8169" t="s">
        <v>7211</v>
      </c>
    </row>
    <row r="8170" spans="1:25" x14ac:dyDescent="0.25">
      <c r="A8170" t="s">
        <v>17951</v>
      </c>
      <c r="B8170">
        <v>2015</v>
      </c>
      <c r="C8170">
        <v>11</v>
      </c>
      <c r="D8170" t="s">
        <v>8225</v>
      </c>
      <c r="E8170" t="s">
        <v>2518</v>
      </c>
      <c r="F8170" t="s">
        <v>2519</v>
      </c>
      <c r="G8170" t="s">
        <v>69</v>
      </c>
      <c r="H8170" t="s">
        <v>70</v>
      </c>
      <c r="I8170" t="s">
        <v>71</v>
      </c>
      <c r="J8170" t="s">
        <v>72</v>
      </c>
      <c r="K8170" t="s">
        <v>7252</v>
      </c>
      <c r="L8170">
        <v>2081</v>
      </c>
      <c r="M8170">
        <v>6208</v>
      </c>
      <c r="N8170" t="s">
        <v>74</v>
      </c>
      <c r="O8170">
        <v>10</v>
      </c>
      <c r="P8170">
        <v>70049005</v>
      </c>
      <c r="Q8170" t="s">
        <v>75</v>
      </c>
      <c r="R8170" t="s">
        <v>76</v>
      </c>
      <c r="S8170" t="s">
        <v>7232</v>
      </c>
      <c r="T8170" t="s">
        <v>78</v>
      </c>
      <c r="U8170" t="s">
        <v>17952</v>
      </c>
      <c r="V8170" t="s">
        <v>80</v>
      </c>
      <c r="W8170" t="s">
        <v>81</v>
      </c>
      <c r="X8170" t="s">
        <v>7234</v>
      </c>
      <c r="Y8170" t="s">
        <v>7211</v>
      </c>
    </row>
    <row r="8171" spans="1:25" x14ac:dyDescent="0.25">
      <c r="A8171" t="s">
        <v>17953</v>
      </c>
      <c r="B8171">
        <v>2013</v>
      </c>
      <c r="C8171">
        <v>13</v>
      </c>
      <c r="D8171" t="s">
        <v>7244</v>
      </c>
      <c r="E8171" t="s">
        <v>2518</v>
      </c>
      <c r="F8171" t="s">
        <v>2519</v>
      </c>
      <c r="G8171" t="s">
        <v>69</v>
      </c>
      <c r="H8171" t="s">
        <v>70</v>
      </c>
      <c r="I8171" t="s">
        <v>71</v>
      </c>
      <c r="J8171" t="s">
        <v>72</v>
      </c>
      <c r="K8171" t="s">
        <v>7241</v>
      </c>
      <c r="L8171">
        <v>1570</v>
      </c>
      <c r="M8171">
        <v>22580</v>
      </c>
      <c r="N8171" t="s">
        <v>74</v>
      </c>
      <c r="O8171">
        <v>10</v>
      </c>
      <c r="P8171">
        <v>70049005</v>
      </c>
      <c r="Q8171" t="s">
        <v>75</v>
      </c>
      <c r="R8171" t="s">
        <v>76</v>
      </c>
      <c r="S8171" t="s">
        <v>637</v>
      </c>
      <c r="T8171" t="s">
        <v>78</v>
      </c>
      <c r="U8171" t="s">
        <v>17954</v>
      </c>
      <c r="V8171" t="s">
        <v>80</v>
      </c>
      <c r="W8171" t="s">
        <v>81</v>
      </c>
      <c r="X8171" t="s">
        <v>639</v>
      </c>
      <c r="Y8171" t="s">
        <v>7211</v>
      </c>
    </row>
    <row r="8172" spans="1:25" x14ac:dyDescent="0.25">
      <c r="A8172" t="s">
        <v>17955</v>
      </c>
      <c r="B8172">
        <v>2015</v>
      </c>
      <c r="C8172">
        <v>6</v>
      </c>
      <c r="D8172" t="s">
        <v>9764</v>
      </c>
      <c r="E8172" t="s">
        <v>2518</v>
      </c>
      <c r="F8172" t="s">
        <v>2519</v>
      </c>
      <c r="G8172" t="s">
        <v>69</v>
      </c>
      <c r="H8172" t="s">
        <v>70</v>
      </c>
      <c r="I8172" t="s">
        <v>71</v>
      </c>
      <c r="J8172" t="s">
        <v>1366</v>
      </c>
      <c r="K8172" t="s">
        <v>10734</v>
      </c>
      <c r="L8172">
        <v>1201</v>
      </c>
      <c r="M8172">
        <v>1361.75</v>
      </c>
      <c r="N8172" t="s">
        <v>74</v>
      </c>
      <c r="O8172">
        <v>10</v>
      </c>
      <c r="P8172">
        <v>70049005</v>
      </c>
      <c r="Q8172" t="s">
        <v>1368</v>
      </c>
      <c r="R8172" t="s">
        <v>76</v>
      </c>
      <c r="S8172" t="s">
        <v>7899</v>
      </c>
      <c r="T8172" t="s">
        <v>110</v>
      </c>
      <c r="U8172" t="s">
        <v>17956</v>
      </c>
      <c r="V8172" t="s">
        <v>80</v>
      </c>
      <c r="W8172" t="s">
        <v>81</v>
      </c>
      <c r="X8172" t="s">
        <v>195</v>
      </c>
      <c r="Y8172" t="s">
        <v>7211</v>
      </c>
    </row>
    <row r="8173" spans="1:25" x14ac:dyDescent="0.25">
      <c r="A8173" t="s">
        <v>17957</v>
      </c>
      <c r="B8173">
        <v>2013</v>
      </c>
      <c r="C8173">
        <v>4</v>
      </c>
      <c r="D8173" t="s">
        <v>8245</v>
      </c>
      <c r="E8173" t="s">
        <v>2518</v>
      </c>
      <c r="F8173" t="s">
        <v>2519</v>
      </c>
      <c r="G8173" t="s">
        <v>69</v>
      </c>
      <c r="H8173" t="s">
        <v>70</v>
      </c>
      <c r="I8173" t="s">
        <v>71</v>
      </c>
      <c r="J8173" t="s">
        <v>72</v>
      </c>
      <c r="K8173" t="s">
        <v>7356</v>
      </c>
      <c r="L8173">
        <v>1605</v>
      </c>
      <c r="M8173">
        <v>27498.15</v>
      </c>
      <c r="N8173" t="s">
        <v>74</v>
      </c>
      <c r="O8173">
        <v>10</v>
      </c>
      <c r="P8173">
        <v>70049005</v>
      </c>
      <c r="Q8173" t="s">
        <v>75</v>
      </c>
      <c r="R8173" t="s">
        <v>76</v>
      </c>
      <c r="S8173" t="s">
        <v>77</v>
      </c>
      <c r="T8173" t="s">
        <v>78</v>
      </c>
      <c r="U8173" t="s">
        <v>17958</v>
      </c>
      <c r="V8173" t="s">
        <v>80</v>
      </c>
      <c r="W8173" t="s">
        <v>81</v>
      </c>
      <c r="X8173" t="s">
        <v>82</v>
      </c>
      <c r="Y8173" t="s">
        <v>7211</v>
      </c>
    </row>
    <row r="8174" spans="1:25" x14ac:dyDescent="0.25">
      <c r="A8174" t="s">
        <v>17959</v>
      </c>
      <c r="B8174">
        <v>2015</v>
      </c>
      <c r="C8174">
        <v>8</v>
      </c>
      <c r="D8174" t="s">
        <v>9542</v>
      </c>
      <c r="E8174" t="s">
        <v>2518</v>
      </c>
      <c r="F8174" t="s">
        <v>2519</v>
      </c>
      <c r="G8174" t="s">
        <v>69</v>
      </c>
      <c r="H8174" t="s">
        <v>70</v>
      </c>
      <c r="I8174" t="s">
        <v>71</v>
      </c>
      <c r="J8174" t="s">
        <v>1366</v>
      </c>
      <c r="K8174" t="s">
        <v>7486</v>
      </c>
      <c r="L8174">
        <v>2301</v>
      </c>
      <c r="M8174">
        <v>6963.32</v>
      </c>
      <c r="N8174" t="s">
        <v>74</v>
      </c>
      <c r="O8174">
        <v>10</v>
      </c>
      <c r="P8174">
        <v>70049005</v>
      </c>
      <c r="Q8174" t="s">
        <v>1368</v>
      </c>
      <c r="R8174" t="s">
        <v>76</v>
      </c>
      <c r="S8174" t="s">
        <v>7395</v>
      </c>
      <c r="T8174" t="s">
        <v>78</v>
      </c>
      <c r="U8174" t="s">
        <v>17960</v>
      </c>
      <c r="V8174" t="s">
        <v>80</v>
      </c>
      <c r="W8174" t="s">
        <v>81</v>
      </c>
      <c r="X8174" t="s">
        <v>208</v>
      </c>
      <c r="Y8174" t="s">
        <v>7211</v>
      </c>
    </row>
    <row r="8175" spans="1:25" x14ac:dyDescent="0.25">
      <c r="A8175" t="s">
        <v>17961</v>
      </c>
      <c r="B8175">
        <v>2015</v>
      </c>
      <c r="C8175">
        <v>11</v>
      </c>
      <c r="D8175" t="s">
        <v>8225</v>
      </c>
      <c r="E8175" t="s">
        <v>2518</v>
      </c>
      <c r="F8175" t="s">
        <v>2519</v>
      </c>
      <c r="G8175" t="s">
        <v>69</v>
      </c>
      <c r="H8175" t="s">
        <v>70</v>
      </c>
      <c r="I8175" t="s">
        <v>71</v>
      </c>
      <c r="J8175" t="s">
        <v>72</v>
      </c>
      <c r="K8175" t="s">
        <v>7252</v>
      </c>
      <c r="L8175">
        <v>2152</v>
      </c>
      <c r="M8175">
        <v>8300</v>
      </c>
      <c r="N8175" t="s">
        <v>74</v>
      </c>
      <c r="O8175">
        <v>10</v>
      </c>
      <c r="P8175">
        <v>70049005</v>
      </c>
      <c r="Q8175" t="s">
        <v>75</v>
      </c>
      <c r="R8175" t="s">
        <v>76</v>
      </c>
      <c r="S8175" t="s">
        <v>959</v>
      </c>
      <c r="T8175" t="s">
        <v>78</v>
      </c>
      <c r="U8175" t="s">
        <v>17962</v>
      </c>
      <c r="V8175" t="s">
        <v>80</v>
      </c>
      <c r="W8175" t="s">
        <v>81</v>
      </c>
      <c r="X8175" t="s">
        <v>961</v>
      </c>
      <c r="Y8175" t="s">
        <v>7211</v>
      </c>
    </row>
    <row r="8176" spans="1:25" x14ac:dyDescent="0.25">
      <c r="A8176" t="s">
        <v>17963</v>
      </c>
      <c r="B8176">
        <v>2012</v>
      </c>
      <c r="C8176">
        <v>12</v>
      </c>
      <c r="D8176" t="s">
        <v>7905</v>
      </c>
      <c r="E8176" t="s">
        <v>2518</v>
      </c>
      <c r="F8176" t="s">
        <v>2519</v>
      </c>
      <c r="G8176" t="s">
        <v>69</v>
      </c>
      <c r="H8176" t="s">
        <v>70</v>
      </c>
      <c r="I8176" t="s">
        <v>71</v>
      </c>
      <c r="J8176" t="s">
        <v>72</v>
      </c>
      <c r="K8176" t="s">
        <v>7248</v>
      </c>
      <c r="L8176">
        <v>1420</v>
      </c>
      <c r="M8176">
        <v>400000</v>
      </c>
      <c r="N8176" t="s">
        <v>74</v>
      </c>
      <c r="O8176">
        <v>10</v>
      </c>
      <c r="P8176">
        <v>70049005</v>
      </c>
      <c r="Q8176" t="s">
        <v>75</v>
      </c>
      <c r="R8176" t="s">
        <v>76</v>
      </c>
      <c r="S8176" t="s">
        <v>7191</v>
      </c>
      <c r="T8176" t="s">
        <v>78</v>
      </c>
      <c r="U8176" t="s">
        <v>17964</v>
      </c>
      <c r="V8176" t="s">
        <v>80</v>
      </c>
      <c r="W8176" t="s">
        <v>81</v>
      </c>
      <c r="X8176" t="s">
        <v>332</v>
      </c>
      <c r="Y8176" t="s">
        <v>7211</v>
      </c>
    </row>
    <row r="8177" spans="1:25" x14ac:dyDescent="0.25">
      <c r="A8177" t="s">
        <v>17965</v>
      </c>
      <c r="B8177">
        <v>2015</v>
      </c>
      <c r="C8177">
        <v>11</v>
      </c>
      <c r="D8177" t="s">
        <v>8225</v>
      </c>
      <c r="E8177" t="s">
        <v>2518</v>
      </c>
      <c r="F8177" t="s">
        <v>2519</v>
      </c>
      <c r="G8177" t="s">
        <v>69</v>
      </c>
      <c r="H8177" t="s">
        <v>70</v>
      </c>
      <c r="I8177" t="s">
        <v>71</v>
      </c>
      <c r="J8177" t="s">
        <v>72</v>
      </c>
      <c r="K8177" t="s">
        <v>7252</v>
      </c>
      <c r="L8177">
        <v>2145</v>
      </c>
      <c r="M8177">
        <v>7420</v>
      </c>
      <c r="N8177" t="s">
        <v>74</v>
      </c>
      <c r="O8177">
        <v>10</v>
      </c>
      <c r="P8177">
        <v>70049005</v>
      </c>
      <c r="Q8177" t="s">
        <v>75</v>
      </c>
      <c r="R8177" t="s">
        <v>76</v>
      </c>
      <c r="S8177" t="s">
        <v>201</v>
      </c>
      <c r="T8177" t="s">
        <v>78</v>
      </c>
      <c r="U8177" t="s">
        <v>17966</v>
      </c>
      <c r="V8177" t="s">
        <v>80</v>
      </c>
      <c r="W8177" t="s">
        <v>81</v>
      </c>
      <c r="X8177" t="s">
        <v>203</v>
      </c>
      <c r="Y8177" t="s">
        <v>7211</v>
      </c>
    </row>
    <row r="8178" spans="1:25" x14ac:dyDescent="0.25">
      <c r="A8178" t="s">
        <v>17967</v>
      </c>
      <c r="B8178">
        <v>2015</v>
      </c>
      <c r="C8178">
        <v>12</v>
      </c>
      <c r="D8178" t="s">
        <v>8176</v>
      </c>
      <c r="E8178" t="s">
        <v>2518</v>
      </c>
      <c r="F8178" t="s">
        <v>2519</v>
      </c>
      <c r="G8178" t="s">
        <v>69</v>
      </c>
      <c r="H8178" t="s">
        <v>70</v>
      </c>
      <c r="I8178" t="s">
        <v>71</v>
      </c>
      <c r="J8178" t="s">
        <v>72</v>
      </c>
      <c r="K8178" t="s">
        <v>7252</v>
      </c>
      <c r="L8178">
        <v>2027</v>
      </c>
      <c r="M8178">
        <v>3360</v>
      </c>
      <c r="N8178" t="s">
        <v>74</v>
      </c>
      <c r="O8178">
        <v>10</v>
      </c>
      <c r="P8178">
        <v>70049005</v>
      </c>
      <c r="Q8178" t="s">
        <v>75</v>
      </c>
      <c r="R8178" t="s">
        <v>76</v>
      </c>
      <c r="S8178" t="s">
        <v>391</v>
      </c>
      <c r="T8178" t="s">
        <v>78</v>
      </c>
      <c r="U8178" t="s">
        <v>17968</v>
      </c>
      <c r="V8178" t="s">
        <v>80</v>
      </c>
      <c r="W8178" t="s">
        <v>81</v>
      </c>
      <c r="X8178" t="s">
        <v>393</v>
      </c>
      <c r="Y8178" t="s">
        <v>7211</v>
      </c>
    </row>
    <row r="8179" spans="1:25" x14ac:dyDescent="0.25">
      <c r="A8179" t="s">
        <v>17969</v>
      </c>
      <c r="B8179">
        <v>2013</v>
      </c>
      <c r="C8179">
        <v>12</v>
      </c>
      <c r="D8179" t="s">
        <v>7689</v>
      </c>
      <c r="E8179" t="s">
        <v>2518</v>
      </c>
      <c r="F8179" t="s">
        <v>2519</v>
      </c>
      <c r="G8179" t="s">
        <v>69</v>
      </c>
      <c r="H8179" t="s">
        <v>70</v>
      </c>
      <c r="I8179" t="s">
        <v>71</v>
      </c>
      <c r="J8179" t="s">
        <v>72</v>
      </c>
      <c r="K8179" t="s">
        <v>7241</v>
      </c>
      <c r="L8179">
        <v>2172</v>
      </c>
      <c r="M8179">
        <v>200000</v>
      </c>
      <c r="N8179" t="s">
        <v>74</v>
      </c>
      <c r="O8179">
        <v>10</v>
      </c>
      <c r="P8179">
        <v>70049005</v>
      </c>
      <c r="Q8179" t="s">
        <v>75</v>
      </c>
      <c r="R8179" t="s">
        <v>76</v>
      </c>
      <c r="S8179" t="s">
        <v>214</v>
      </c>
      <c r="T8179" t="s">
        <v>78</v>
      </c>
      <c r="U8179" t="s">
        <v>17970</v>
      </c>
      <c r="V8179" t="s">
        <v>80</v>
      </c>
      <c r="W8179" t="s">
        <v>81</v>
      </c>
      <c r="X8179" t="s">
        <v>216</v>
      </c>
      <c r="Y8179" t="s">
        <v>7211</v>
      </c>
    </row>
    <row r="8180" spans="1:25" x14ac:dyDescent="0.25">
      <c r="A8180" t="s">
        <v>17971</v>
      </c>
      <c r="B8180">
        <v>2015</v>
      </c>
      <c r="C8180">
        <v>11</v>
      </c>
      <c r="D8180" t="s">
        <v>7554</v>
      </c>
      <c r="E8180" t="s">
        <v>2518</v>
      </c>
      <c r="F8180" t="s">
        <v>2519</v>
      </c>
      <c r="G8180" t="s">
        <v>69</v>
      </c>
      <c r="H8180" t="s">
        <v>70</v>
      </c>
      <c r="I8180" t="s">
        <v>71</v>
      </c>
      <c r="J8180" t="s">
        <v>72</v>
      </c>
      <c r="K8180" t="s">
        <v>7252</v>
      </c>
      <c r="L8180">
        <v>1450</v>
      </c>
      <c r="M8180">
        <v>750</v>
      </c>
      <c r="N8180" t="s">
        <v>74</v>
      </c>
      <c r="O8180">
        <v>10</v>
      </c>
      <c r="P8180">
        <v>70049005</v>
      </c>
      <c r="Q8180" t="s">
        <v>75</v>
      </c>
      <c r="R8180" t="s">
        <v>76</v>
      </c>
      <c r="S8180" t="s">
        <v>244</v>
      </c>
      <c r="T8180" t="s">
        <v>78</v>
      </c>
      <c r="U8180" t="s">
        <v>17972</v>
      </c>
      <c r="V8180" t="s">
        <v>80</v>
      </c>
      <c r="W8180" t="s">
        <v>81</v>
      </c>
      <c r="X8180" t="s">
        <v>246</v>
      </c>
      <c r="Y8180" t="s">
        <v>7211</v>
      </c>
    </row>
    <row r="8181" spans="1:25" x14ac:dyDescent="0.25">
      <c r="A8181" t="s">
        <v>17973</v>
      </c>
      <c r="B8181">
        <v>2011</v>
      </c>
      <c r="C8181">
        <v>3</v>
      </c>
      <c r="D8181" t="s">
        <v>7673</v>
      </c>
      <c r="E8181" t="s">
        <v>2518</v>
      </c>
      <c r="F8181" t="s">
        <v>2519</v>
      </c>
      <c r="G8181" t="s">
        <v>69</v>
      </c>
      <c r="H8181" t="s">
        <v>70</v>
      </c>
      <c r="I8181" t="s">
        <v>71</v>
      </c>
      <c r="J8181" t="s">
        <v>72</v>
      </c>
      <c r="K8181" t="s">
        <v>7262</v>
      </c>
      <c r="L8181">
        <v>2761</v>
      </c>
      <c r="M8181">
        <v>20000</v>
      </c>
      <c r="N8181" t="s">
        <v>74</v>
      </c>
      <c r="O8181">
        <v>10</v>
      </c>
      <c r="P8181">
        <v>70049005</v>
      </c>
      <c r="Q8181" t="s">
        <v>75</v>
      </c>
      <c r="R8181" t="s">
        <v>76</v>
      </c>
      <c r="S8181" t="s">
        <v>133</v>
      </c>
      <c r="T8181" t="s">
        <v>78</v>
      </c>
      <c r="U8181" t="s">
        <v>17974</v>
      </c>
      <c r="V8181" t="s">
        <v>80</v>
      </c>
      <c r="W8181" t="s">
        <v>81</v>
      </c>
      <c r="X8181" t="s">
        <v>135</v>
      </c>
      <c r="Y8181" t="s">
        <v>7211</v>
      </c>
    </row>
    <row r="8182" spans="1:25" x14ac:dyDescent="0.25">
      <c r="A8182" t="s">
        <v>17975</v>
      </c>
      <c r="B8182">
        <v>2015</v>
      </c>
      <c r="C8182">
        <v>7</v>
      </c>
      <c r="D8182" t="s">
        <v>7719</v>
      </c>
      <c r="E8182" t="s">
        <v>2518</v>
      </c>
      <c r="F8182" t="s">
        <v>2519</v>
      </c>
      <c r="G8182" t="s">
        <v>69</v>
      </c>
      <c r="H8182" t="s">
        <v>70</v>
      </c>
      <c r="I8182" t="s">
        <v>71</v>
      </c>
      <c r="J8182" t="s">
        <v>72</v>
      </c>
      <c r="K8182" t="s">
        <v>7252</v>
      </c>
      <c r="L8182">
        <v>1301</v>
      </c>
      <c r="M8182">
        <v>60000</v>
      </c>
      <c r="N8182" t="s">
        <v>74</v>
      </c>
      <c r="O8182">
        <v>10</v>
      </c>
      <c r="P8182">
        <v>70049005</v>
      </c>
      <c r="Q8182" t="s">
        <v>75</v>
      </c>
      <c r="R8182" t="s">
        <v>76</v>
      </c>
      <c r="S8182" t="s">
        <v>145</v>
      </c>
      <c r="T8182" t="s">
        <v>78</v>
      </c>
      <c r="U8182" t="s">
        <v>17976</v>
      </c>
      <c r="V8182" t="s">
        <v>80</v>
      </c>
      <c r="W8182" t="s">
        <v>81</v>
      </c>
      <c r="X8182" t="s">
        <v>147</v>
      </c>
      <c r="Y8182" t="s">
        <v>7211</v>
      </c>
    </row>
    <row r="8183" spans="1:25" x14ac:dyDescent="0.25">
      <c r="A8183" t="s">
        <v>17977</v>
      </c>
      <c r="B8183">
        <v>2013</v>
      </c>
      <c r="C8183">
        <v>12</v>
      </c>
      <c r="D8183" t="s">
        <v>7689</v>
      </c>
      <c r="E8183" t="s">
        <v>2518</v>
      </c>
      <c r="F8183" t="s">
        <v>2519</v>
      </c>
      <c r="G8183" t="s">
        <v>69</v>
      </c>
      <c r="H8183" t="s">
        <v>70</v>
      </c>
      <c r="I8183" t="s">
        <v>71</v>
      </c>
      <c r="J8183" t="s">
        <v>72</v>
      </c>
      <c r="K8183" t="s">
        <v>7241</v>
      </c>
      <c r="L8183">
        <v>1104</v>
      </c>
      <c r="M8183">
        <v>1000000</v>
      </c>
      <c r="N8183" t="s">
        <v>74</v>
      </c>
      <c r="O8183">
        <v>10</v>
      </c>
      <c r="P8183">
        <v>70049005</v>
      </c>
      <c r="Q8183" t="s">
        <v>75</v>
      </c>
      <c r="R8183" t="s">
        <v>76</v>
      </c>
      <c r="S8183" t="s">
        <v>1028</v>
      </c>
      <c r="T8183" t="s">
        <v>78</v>
      </c>
      <c r="U8183" t="s">
        <v>17978</v>
      </c>
      <c r="V8183" t="s">
        <v>80</v>
      </c>
      <c r="W8183" t="s">
        <v>81</v>
      </c>
      <c r="X8183" t="s">
        <v>1030</v>
      </c>
      <c r="Y8183" t="s">
        <v>7211</v>
      </c>
    </row>
    <row r="8184" spans="1:25" x14ac:dyDescent="0.25">
      <c r="A8184" t="s">
        <v>17979</v>
      </c>
      <c r="B8184">
        <v>2012</v>
      </c>
      <c r="C8184">
        <v>4</v>
      </c>
      <c r="D8184" t="s">
        <v>7359</v>
      </c>
      <c r="E8184" t="s">
        <v>2518</v>
      </c>
      <c r="F8184" t="s">
        <v>2519</v>
      </c>
      <c r="G8184" t="s">
        <v>69</v>
      </c>
      <c r="H8184" t="s">
        <v>70</v>
      </c>
      <c r="I8184" t="s">
        <v>71</v>
      </c>
      <c r="J8184" t="s">
        <v>72</v>
      </c>
      <c r="K8184" t="s">
        <v>7248</v>
      </c>
      <c r="L8184">
        <v>1420</v>
      </c>
      <c r="M8184">
        <v>50000</v>
      </c>
      <c r="N8184" t="s">
        <v>74</v>
      </c>
      <c r="O8184">
        <v>10</v>
      </c>
      <c r="P8184">
        <v>70049005</v>
      </c>
      <c r="Q8184" t="s">
        <v>75</v>
      </c>
      <c r="R8184" t="s">
        <v>76</v>
      </c>
      <c r="S8184" t="s">
        <v>7191</v>
      </c>
      <c r="T8184" t="s">
        <v>78</v>
      </c>
      <c r="U8184" t="s">
        <v>17980</v>
      </c>
      <c r="V8184" t="s">
        <v>80</v>
      </c>
      <c r="W8184" t="s">
        <v>81</v>
      </c>
      <c r="X8184" t="s">
        <v>332</v>
      </c>
      <c r="Y8184" t="s">
        <v>7211</v>
      </c>
    </row>
    <row r="8185" spans="1:25" x14ac:dyDescent="0.25">
      <c r="A8185" t="s">
        <v>17981</v>
      </c>
      <c r="B8185">
        <v>2012</v>
      </c>
      <c r="C8185">
        <v>4</v>
      </c>
      <c r="D8185" t="s">
        <v>7359</v>
      </c>
      <c r="E8185" t="s">
        <v>2518</v>
      </c>
      <c r="F8185" t="s">
        <v>2519</v>
      </c>
      <c r="G8185" t="s">
        <v>69</v>
      </c>
      <c r="H8185" t="s">
        <v>70</v>
      </c>
      <c r="I8185" t="s">
        <v>71</v>
      </c>
      <c r="J8185" t="s">
        <v>72</v>
      </c>
      <c r="K8185" t="s">
        <v>7248</v>
      </c>
      <c r="L8185">
        <v>1701</v>
      </c>
      <c r="M8185">
        <v>10000</v>
      </c>
      <c r="N8185" t="s">
        <v>74</v>
      </c>
      <c r="O8185">
        <v>10</v>
      </c>
      <c r="P8185">
        <v>70049005</v>
      </c>
      <c r="Q8185" t="s">
        <v>75</v>
      </c>
      <c r="R8185" t="s">
        <v>76</v>
      </c>
      <c r="S8185" t="s">
        <v>896</v>
      </c>
      <c r="T8185" t="s">
        <v>78</v>
      </c>
      <c r="U8185" t="s">
        <v>17982</v>
      </c>
      <c r="V8185" t="s">
        <v>80</v>
      </c>
      <c r="W8185" t="s">
        <v>81</v>
      </c>
      <c r="X8185" t="s">
        <v>898</v>
      </c>
      <c r="Y8185" t="s">
        <v>7211</v>
      </c>
    </row>
    <row r="8186" spans="1:25" x14ac:dyDescent="0.25">
      <c r="A8186" t="s">
        <v>17983</v>
      </c>
      <c r="B8186">
        <v>2012</v>
      </c>
      <c r="C8186">
        <v>9</v>
      </c>
      <c r="D8186" t="s">
        <v>7292</v>
      </c>
      <c r="E8186" t="s">
        <v>2518</v>
      </c>
      <c r="F8186" t="s">
        <v>2519</v>
      </c>
      <c r="G8186" t="s">
        <v>69</v>
      </c>
      <c r="H8186" t="s">
        <v>70</v>
      </c>
      <c r="I8186" t="s">
        <v>71</v>
      </c>
      <c r="J8186" t="s">
        <v>72</v>
      </c>
      <c r="K8186" t="s">
        <v>7248</v>
      </c>
      <c r="L8186">
        <v>1938</v>
      </c>
      <c r="M8186">
        <v>10000</v>
      </c>
      <c r="N8186" t="s">
        <v>74</v>
      </c>
      <c r="O8186">
        <v>10</v>
      </c>
      <c r="P8186">
        <v>70049005</v>
      </c>
      <c r="Q8186" t="s">
        <v>75</v>
      </c>
      <c r="R8186" t="s">
        <v>76</v>
      </c>
      <c r="S8186" t="s">
        <v>900</v>
      </c>
      <c r="T8186" t="s">
        <v>78</v>
      </c>
      <c r="U8186" t="s">
        <v>17984</v>
      </c>
      <c r="V8186" t="s">
        <v>80</v>
      </c>
      <c r="W8186" t="s">
        <v>81</v>
      </c>
      <c r="X8186" t="s">
        <v>902</v>
      </c>
      <c r="Y8186" t="s">
        <v>7211</v>
      </c>
    </row>
    <row r="8187" spans="1:25" x14ac:dyDescent="0.25">
      <c r="A8187" t="s">
        <v>17985</v>
      </c>
      <c r="B8187">
        <v>2014</v>
      </c>
      <c r="C8187">
        <v>4</v>
      </c>
      <c r="D8187" t="s">
        <v>7625</v>
      </c>
      <c r="E8187" t="s">
        <v>2518</v>
      </c>
      <c r="F8187" t="s">
        <v>2519</v>
      </c>
      <c r="G8187" t="s">
        <v>69</v>
      </c>
      <c r="H8187" t="s">
        <v>70</v>
      </c>
      <c r="I8187" t="s">
        <v>71</v>
      </c>
      <c r="J8187" t="s">
        <v>72</v>
      </c>
      <c r="K8187" t="s">
        <v>7228</v>
      </c>
      <c r="L8187">
        <v>1086</v>
      </c>
      <c r="M8187">
        <v>50000</v>
      </c>
      <c r="N8187" t="s">
        <v>74</v>
      </c>
      <c r="O8187">
        <v>10</v>
      </c>
      <c r="P8187">
        <v>70049005</v>
      </c>
      <c r="Q8187" t="s">
        <v>75</v>
      </c>
      <c r="R8187" t="s">
        <v>76</v>
      </c>
      <c r="S8187" t="s">
        <v>185</v>
      </c>
      <c r="T8187" t="s">
        <v>78</v>
      </c>
      <c r="U8187" t="s">
        <v>17986</v>
      </c>
      <c r="V8187" t="s">
        <v>80</v>
      </c>
      <c r="W8187" t="s">
        <v>81</v>
      </c>
      <c r="X8187" t="s">
        <v>187</v>
      </c>
      <c r="Y8187" t="s">
        <v>7211</v>
      </c>
    </row>
    <row r="8188" spans="1:25" x14ac:dyDescent="0.25">
      <c r="A8188" t="s">
        <v>17987</v>
      </c>
      <c r="B8188">
        <v>2013</v>
      </c>
      <c r="C8188">
        <v>11</v>
      </c>
      <c r="D8188" t="s">
        <v>8004</v>
      </c>
      <c r="E8188" t="s">
        <v>2518</v>
      </c>
      <c r="F8188" t="s">
        <v>2519</v>
      </c>
      <c r="G8188" t="s">
        <v>69</v>
      </c>
      <c r="H8188" t="s">
        <v>70</v>
      </c>
      <c r="I8188" t="s">
        <v>71</v>
      </c>
      <c r="J8188" t="s">
        <v>1366</v>
      </c>
      <c r="K8188" t="s">
        <v>7570</v>
      </c>
      <c r="L8188">
        <v>2301</v>
      </c>
      <c r="M8188">
        <v>5238.71</v>
      </c>
      <c r="N8188" t="s">
        <v>74</v>
      </c>
      <c r="O8188">
        <v>10</v>
      </c>
      <c r="P8188">
        <v>70049005</v>
      </c>
      <c r="Q8188" t="s">
        <v>1368</v>
      </c>
      <c r="R8188" t="s">
        <v>76</v>
      </c>
      <c r="S8188" t="s">
        <v>7395</v>
      </c>
      <c r="T8188" t="s">
        <v>78</v>
      </c>
      <c r="U8188" t="s">
        <v>17988</v>
      </c>
      <c r="V8188" t="s">
        <v>80</v>
      </c>
      <c r="W8188" t="s">
        <v>81</v>
      </c>
      <c r="X8188" t="s">
        <v>208</v>
      </c>
      <c r="Y8188" t="s">
        <v>7211</v>
      </c>
    </row>
    <row r="8189" spans="1:25" x14ac:dyDescent="0.25">
      <c r="A8189" t="s">
        <v>17989</v>
      </c>
      <c r="B8189">
        <v>2012</v>
      </c>
      <c r="C8189">
        <v>4</v>
      </c>
      <c r="D8189" t="s">
        <v>7359</v>
      </c>
      <c r="E8189" t="s">
        <v>2518</v>
      </c>
      <c r="F8189" t="s">
        <v>2519</v>
      </c>
      <c r="G8189" t="s">
        <v>69</v>
      </c>
      <c r="H8189" t="s">
        <v>70</v>
      </c>
      <c r="I8189" t="s">
        <v>71</v>
      </c>
      <c r="J8189" t="s">
        <v>72</v>
      </c>
      <c r="K8189" t="s">
        <v>7248</v>
      </c>
      <c r="L8189">
        <v>1970</v>
      </c>
      <c r="M8189">
        <v>25000</v>
      </c>
      <c r="N8189" t="s">
        <v>74</v>
      </c>
      <c r="O8189">
        <v>10</v>
      </c>
      <c r="P8189">
        <v>70049005</v>
      </c>
      <c r="Q8189" t="s">
        <v>75</v>
      </c>
      <c r="R8189" t="s">
        <v>76</v>
      </c>
      <c r="S8189" t="s">
        <v>514</v>
      </c>
      <c r="T8189" t="s">
        <v>78</v>
      </c>
      <c r="U8189" t="s">
        <v>17990</v>
      </c>
      <c r="V8189" t="s">
        <v>80</v>
      </c>
      <c r="W8189" t="s">
        <v>81</v>
      </c>
      <c r="X8189" t="s">
        <v>516</v>
      </c>
      <c r="Y8189" t="s">
        <v>7211</v>
      </c>
    </row>
    <row r="8190" spans="1:25" x14ac:dyDescent="0.25">
      <c r="A8190" t="s">
        <v>17991</v>
      </c>
      <c r="B8190">
        <v>2016</v>
      </c>
      <c r="C8190">
        <v>13</v>
      </c>
      <c r="D8190" t="s">
        <v>7680</v>
      </c>
      <c r="E8190" t="s">
        <v>2518</v>
      </c>
      <c r="F8190" t="s">
        <v>2519</v>
      </c>
      <c r="G8190" t="s">
        <v>69</v>
      </c>
      <c r="H8190" t="s">
        <v>70</v>
      </c>
      <c r="I8190" t="s">
        <v>71</v>
      </c>
      <c r="J8190" t="s">
        <v>72</v>
      </c>
      <c r="K8190" t="s">
        <v>7237</v>
      </c>
      <c r="L8190">
        <v>1453</v>
      </c>
      <c r="M8190">
        <v>300000</v>
      </c>
      <c r="N8190" t="s">
        <v>74</v>
      </c>
      <c r="O8190">
        <v>10</v>
      </c>
      <c r="P8190">
        <v>70049005</v>
      </c>
      <c r="Q8190" t="s">
        <v>75</v>
      </c>
      <c r="R8190" t="s">
        <v>76</v>
      </c>
      <c r="S8190" t="s">
        <v>7191</v>
      </c>
      <c r="T8190" t="s">
        <v>78</v>
      </c>
      <c r="U8190" t="s">
        <v>17992</v>
      </c>
      <c r="V8190" t="s">
        <v>80</v>
      </c>
      <c r="W8190" t="s">
        <v>81</v>
      </c>
      <c r="X8190" t="s">
        <v>95</v>
      </c>
      <c r="Y8190" t="s">
        <v>7211</v>
      </c>
    </row>
    <row r="8191" spans="1:25" x14ac:dyDescent="0.25">
      <c r="A8191" t="s">
        <v>17993</v>
      </c>
      <c r="B8191">
        <v>2014</v>
      </c>
      <c r="C8191">
        <v>9</v>
      </c>
      <c r="D8191" t="s">
        <v>7696</v>
      </c>
      <c r="E8191" t="s">
        <v>2518</v>
      </c>
      <c r="F8191" t="s">
        <v>2519</v>
      </c>
      <c r="G8191" t="s">
        <v>69</v>
      </c>
      <c r="H8191" t="s">
        <v>70</v>
      </c>
      <c r="I8191" t="s">
        <v>71</v>
      </c>
      <c r="J8191" t="s">
        <v>72</v>
      </c>
      <c r="K8191" t="s">
        <v>7228</v>
      </c>
      <c r="L8191">
        <v>2161</v>
      </c>
      <c r="M8191">
        <v>10000</v>
      </c>
      <c r="N8191" t="s">
        <v>74</v>
      </c>
      <c r="O8191">
        <v>10</v>
      </c>
      <c r="P8191">
        <v>70049005</v>
      </c>
      <c r="Q8191" t="s">
        <v>75</v>
      </c>
      <c r="R8191" t="s">
        <v>76</v>
      </c>
      <c r="S8191" t="s">
        <v>649</v>
      </c>
      <c r="T8191" t="s">
        <v>78</v>
      </c>
      <c r="U8191" t="s">
        <v>17994</v>
      </c>
      <c r="V8191" t="s">
        <v>80</v>
      </c>
      <c r="W8191" t="s">
        <v>81</v>
      </c>
      <c r="X8191" t="s">
        <v>651</v>
      </c>
      <c r="Y8191" t="s">
        <v>7211</v>
      </c>
    </row>
    <row r="8192" spans="1:25" x14ac:dyDescent="0.25">
      <c r="A8192" t="s">
        <v>17995</v>
      </c>
      <c r="B8192">
        <v>2012</v>
      </c>
      <c r="C8192">
        <v>13</v>
      </c>
      <c r="D8192" t="s">
        <v>7258</v>
      </c>
      <c r="E8192" t="s">
        <v>2518</v>
      </c>
      <c r="F8192" t="s">
        <v>2519</v>
      </c>
      <c r="G8192" t="s">
        <v>69</v>
      </c>
      <c r="H8192" t="s">
        <v>70</v>
      </c>
      <c r="I8192" t="s">
        <v>71</v>
      </c>
      <c r="J8192" t="s">
        <v>72</v>
      </c>
      <c r="K8192" t="s">
        <v>7248</v>
      </c>
      <c r="L8192">
        <v>1002</v>
      </c>
      <c r="M8192">
        <v>50000</v>
      </c>
      <c r="N8192" t="s">
        <v>74</v>
      </c>
      <c r="O8192">
        <v>10</v>
      </c>
      <c r="P8192">
        <v>70049005</v>
      </c>
      <c r="Q8192" t="s">
        <v>75</v>
      </c>
      <c r="R8192" t="s">
        <v>76</v>
      </c>
      <c r="S8192" t="s">
        <v>301</v>
      </c>
      <c r="T8192" t="s">
        <v>78</v>
      </c>
      <c r="U8192" t="s">
        <v>17996</v>
      </c>
      <c r="V8192" t="s">
        <v>80</v>
      </c>
      <c r="W8192" t="s">
        <v>81</v>
      </c>
      <c r="X8192" t="s">
        <v>303</v>
      </c>
      <c r="Y8192" t="s">
        <v>7211</v>
      </c>
    </row>
    <row r="8193" spans="1:25" x14ac:dyDescent="0.25">
      <c r="A8193" t="s">
        <v>17997</v>
      </c>
      <c r="B8193">
        <v>2014</v>
      </c>
      <c r="C8193">
        <v>12</v>
      </c>
      <c r="D8193" t="s">
        <v>7928</v>
      </c>
      <c r="E8193" t="s">
        <v>2518</v>
      </c>
      <c r="F8193" t="s">
        <v>2519</v>
      </c>
      <c r="G8193" t="s">
        <v>69</v>
      </c>
      <c r="H8193" t="s">
        <v>70</v>
      </c>
      <c r="I8193" t="s">
        <v>71</v>
      </c>
      <c r="J8193" t="s">
        <v>72</v>
      </c>
      <c r="K8193" t="s">
        <v>7228</v>
      </c>
      <c r="L8193">
        <v>2653</v>
      </c>
      <c r="M8193">
        <v>25000</v>
      </c>
      <c r="N8193" t="s">
        <v>74</v>
      </c>
      <c r="O8193">
        <v>10</v>
      </c>
      <c r="P8193">
        <v>70049005</v>
      </c>
      <c r="Q8193" t="s">
        <v>75</v>
      </c>
      <c r="R8193" t="s">
        <v>76</v>
      </c>
      <c r="S8193" t="s">
        <v>129</v>
      </c>
      <c r="T8193" t="s">
        <v>78</v>
      </c>
      <c r="U8193" t="s">
        <v>17998</v>
      </c>
      <c r="V8193" t="s">
        <v>80</v>
      </c>
      <c r="W8193" t="s">
        <v>81</v>
      </c>
      <c r="X8193" t="s">
        <v>131</v>
      </c>
      <c r="Y8193" t="s">
        <v>7211</v>
      </c>
    </row>
    <row r="8194" spans="1:25" x14ac:dyDescent="0.25">
      <c r="A8194" t="s">
        <v>17999</v>
      </c>
      <c r="B8194">
        <v>2012</v>
      </c>
      <c r="C8194">
        <v>6</v>
      </c>
      <c r="D8194" t="s">
        <v>7329</v>
      </c>
      <c r="E8194" t="s">
        <v>2518</v>
      </c>
      <c r="F8194" t="s">
        <v>2519</v>
      </c>
      <c r="G8194" t="s">
        <v>69</v>
      </c>
      <c r="H8194" t="s">
        <v>70</v>
      </c>
      <c r="I8194" t="s">
        <v>71</v>
      </c>
      <c r="J8194" t="s">
        <v>72</v>
      </c>
      <c r="K8194" t="s">
        <v>7248</v>
      </c>
      <c r="L8194">
        <v>1701</v>
      </c>
      <c r="M8194">
        <v>10000</v>
      </c>
      <c r="N8194" t="s">
        <v>74</v>
      </c>
      <c r="O8194">
        <v>10</v>
      </c>
      <c r="P8194">
        <v>70049005</v>
      </c>
      <c r="Q8194" t="s">
        <v>75</v>
      </c>
      <c r="R8194" t="s">
        <v>76</v>
      </c>
      <c r="S8194" t="s">
        <v>896</v>
      </c>
      <c r="T8194" t="s">
        <v>78</v>
      </c>
      <c r="U8194" t="s">
        <v>18000</v>
      </c>
      <c r="V8194" t="s">
        <v>80</v>
      </c>
      <c r="W8194" t="s">
        <v>81</v>
      </c>
      <c r="X8194" t="s">
        <v>898</v>
      </c>
      <c r="Y8194" t="s">
        <v>7211</v>
      </c>
    </row>
    <row r="8195" spans="1:25" x14ac:dyDescent="0.25">
      <c r="A8195" t="s">
        <v>18001</v>
      </c>
      <c r="B8195">
        <v>2016</v>
      </c>
      <c r="C8195">
        <v>3</v>
      </c>
      <c r="D8195" t="s">
        <v>18002</v>
      </c>
      <c r="E8195" t="s">
        <v>2518</v>
      </c>
      <c r="F8195" t="s">
        <v>2519</v>
      </c>
      <c r="G8195" t="s">
        <v>69</v>
      </c>
      <c r="H8195" t="s">
        <v>70</v>
      </c>
      <c r="I8195" t="s">
        <v>71</v>
      </c>
      <c r="J8195" t="s">
        <v>1366</v>
      </c>
      <c r="K8195" t="s">
        <v>7772</v>
      </c>
      <c r="L8195">
        <v>2420</v>
      </c>
      <c r="M8195">
        <v>3954.53</v>
      </c>
      <c r="N8195" t="s">
        <v>74</v>
      </c>
      <c r="O8195">
        <v>10</v>
      </c>
      <c r="P8195">
        <v>70049005</v>
      </c>
      <c r="Q8195" t="s">
        <v>1368</v>
      </c>
      <c r="R8195" t="s">
        <v>76</v>
      </c>
      <c r="S8195" t="s">
        <v>7773</v>
      </c>
      <c r="T8195" t="s">
        <v>78</v>
      </c>
      <c r="U8195" t="s">
        <v>18003</v>
      </c>
      <c r="V8195" t="s">
        <v>80</v>
      </c>
      <c r="W8195" t="s">
        <v>81</v>
      </c>
      <c r="X8195" t="s">
        <v>452</v>
      </c>
      <c r="Y8195" t="s">
        <v>7211</v>
      </c>
    </row>
    <row r="8196" spans="1:25" x14ac:dyDescent="0.25">
      <c r="A8196" t="s">
        <v>18004</v>
      </c>
      <c r="B8196">
        <v>2010</v>
      </c>
      <c r="C8196">
        <v>4</v>
      </c>
      <c r="D8196" t="s">
        <v>7217</v>
      </c>
      <c r="E8196" t="s">
        <v>2518</v>
      </c>
      <c r="F8196" t="s">
        <v>2519</v>
      </c>
      <c r="G8196" t="s">
        <v>69</v>
      </c>
      <c r="H8196" t="s">
        <v>70</v>
      </c>
      <c r="I8196" t="s">
        <v>71</v>
      </c>
      <c r="J8196" t="s">
        <v>72</v>
      </c>
      <c r="K8196" t="s">
        <v>7214</v>
      </c>
      <c r="L8196">
        <v>2494</v>
      </c>
      <c r="M8196">
        <v>20000</v>
      </c>
      <c r="N8196" t="s">
        <v>74</v>
      </c>
      <c r="O8196">
        <v>10</v>
      </c>
      <c r="P8196">
        <v>70049005</v>
      </c>
      <c r="Q8196" t="s">
        <v>75</v>
      </c>
      <c r="R8196" t="s">
        <v>76</v>
      </c>
      <c r="S8196" t="s">
        <v>567</v>
      </c>
      <c r="T8196" t="s">
        <v>78</v>
      </c>
      <c r="U8196" t="s">
        <v>18005</v>
      </c>
      <c r="V8196" t="s">
        <v>80</v>
      </c>
      <c r="W8196" t="s">
        <v>81</v>
      </c>
      <c r="X8196" t="s">
        <v>569</v>
      </c>
      <c r="Y8196" t="s">
        <v>7211</v>
      </c>
    </row>
    <row r="8197" spans="1:25" x14ac:dyDescent="0.25">
      <c r="A8197" t="s">
        <v>18006</v>
      </c>
      <c r="B8197">
        <v>2014</v>
      </c>
      <c r="C8197">
        <v>13</v>
      </c>
      <c r="D8197" t="s">
        <v>7406</v>
      </c>
      <c r="E8197" t="s">
        <v>2518</v>
      </c>
      <c r="F8197" t="s">
        <v>2519</v>
      </c>
      <c r="G8197" t="s">
        <v>69</v>
      </c>
      <c r="H8197" t="s">
        <v>70</v>
      </c>
      <c r="I8197" t="s">
        <v>71</v>
      </c>
      <c r="J8197" t="s">
        <v>72</v>
      </c>
      <c r="K8197" t="s">
        <v>7228</v>
      </c>
      <c r="L8197">
        <v>1985</v>
      </c>
      <c r="M8197">
        <v>5596</v>
      </c>
      <c r="N8197" t="s">
        <v>74</v>
      </c>
      <c r="O8197">
        <v>10</v>
      </c>
      <c r="P8197">
        <v>70049005</v>
      </c>
      <c r="Q8197" t="s">
        <v>75</v>
      </c>
      <c r="R8197" t="s">
        <v>76</v>
      </c>
      <c r="S8197" t="s">
        <v>1866</v>
      </c>
      <c r="T8197" t="s">
        <v>78</v>
      </c>
      <c r="U8197" t="s">
        <v>18007</v>
      </c>
      <c r="V8197" t="s">
        <v>80</v>
      </c>
      <c r="W8197" t="s">
        <v>81</v>
      </c>
      <c r="X8197" t="s">
        <v>1868</v>
      </c>
      <c r="Y8197" t="s">
        <v>7211</v>
      </c>
    </row>
    <row r="8198" spans="1:25" x14ac:dyDescent="0.25">
      <c r="A8198" t="s">
        <v>18008</v>
      </c>
      <c r="B8198">
        <v>2013</v>
      </c>
      <c r="C8198">
        <v>5</v>
      </c>
      <c r="D8198" t="s">
        <v>7355</v>
      </c>
      <c r="E8198" t="s">
        <v>2518</v>
      </c>
      <c r="F8198" t="s">
        <v>2519</v>
      </c>
      <c r="G8198" t="s">
        <v>69</v>
      </c>
      <c r="H8198" t="s">
        <v>70</v>
      </c>
      <c r="I8198" t="s">
        <v>71</v>
      </c>
      <c r="J8198" t="s">
        <v>72</v>
      </c>
      <c r="K8198" t="s">
        <v>7356</v>
      </c>
      <c r="L8198">
        <v>2155</v>
      </c>
      <c r="M8198">
        <v>13260.08</v>
      </c>
      <c r="N8198" t="s">
        <v>74</v>
      </c>
      <c r="O8198">
        <v>10</v>
      </c>
      <c r="P8198">
        <v>70049005</v>
      </c>
      <c r="Q8198" t="s">
        <v>75</v>
      </c>
      <c r="R8198" t="s">
        <v>76</v>
      </c>
      <c r="S8198" t="s">
        <v>387</v>
      </c>
      <c r="T8198" t="s">
        <v>78</v>
      </c>
      <c r="U8198" t="s">
        <v>18009</v>
      </c>
      <c r="V8198" t="s">
        <v>80</v>
      </c>
      <c r="W8198" t="s">
        <v>81</v>
      </c>
      <c r="X8198" t="s">
        <v>389</v>
      </c>
      <c r="Y8198" t="s">
        <v>7211</v>
      </c>
    </row>
    <row r="8199" spans="1:25" x14ac:dyDescent="0.25">
      <c r="A8199" t="s">
        <v>18010</v>
      </c>
      <c r="B8199">
        <v>2017</v>
      </c>
      <c r="C8199">
        <v>12</v>
      </c>
      <c r="D8199" t="s">
        <v>8398</v>
      </c>
      <c r="E8199" t="s">
        <v>2518</v>
      </c>
      <c r="F8199" t="s">
        <v>2519</v>
      </c>
      <c r="G8199" t="s">
        <v>69</v>
      </c>
      <c r="H8199" t="s">
        <v>70</v>
      </c>
      <c r="I8199" t="s">
        <v>71</v>
      </c>
      <c r="J8199" t="s">
        <v>72</v>
      </c>
      <c r="K8199" t="s">
        <v>7224</v>
      </c>
      <c r="L8199">
        <v>1002</v>
      </c>
      <c r="M8199">
        <v>100000</v>
      </c>
      <c r="N8199" t="s">
        <v>74</v>
      </c>
      <c r="O8199">
        <v>10</v>
      </c>
      <c r="P8199">
        <v>70049005</v>
      </c>
      <c r="Q8199" t="s">
        <v>75</v>
      </c>
      <c r="R8199" t="s">
        <v>76</v>
      </c>
      <c r="S8199" t="s">
        <v>301</v>
      </c>
      <c r="T8199" t="s">
        <v>78</v>
      </c>
      <c r="U8199" t="s">
        <v>18011</v>
      </c>
      <c r="V8199" t="s">
        <v>80</v>
      </c>
      <c r="W8199" t="s">
        <v>81</v>
      </c>
      <c r="X8199" t="s">
        <v>303</v>
      </c>
      <c r="Y8199" t="s">
        <v>7211</v>
      </c>
    </row>
    <row r="8200" spans="1:25" x14ac:dyDescent="0.25">
      <c r="A8200" t="s">
        <v>18012</v>
      </c>
      <c r="B8200">
        <v>2014</v>
      </c>
      <c r="C8200">
        <v>13</v>
      </c>
      <c r="D8200" t="s">
        <v>7596</v>
      </c>
      <c r="E8200" t="s">
        <v>2518</v>
      </c>
      <c r="F8200" t="s">
        <v>2519</v>
      </c>
      <c r="G8200" t="s">
        <v>69</v>
      </c>
      <c r="H8200" t="s">
        <v>70</v>
      </c>
      <c r="I8200" t="s">
        <v>71</v>
      </c>
      <c r="J8200" t="s">
        <v>72</v>
      </c>
      <c r="K8200" t="s">
        <v>7228</v>
      </c>
      <c r="L8200">
        <v>1527</v>
      </c>
      <c r="M8200">
        <v>16037</v>
      </c>
      <c r="N8200" t="s">
        <v>74</v>
      </c>
      <c r="O8200">
        <v>10</v>
      </c>
      <c r="P8200">
        <v>70049005</v>
      </c>
      <c r="Q8200" t="s">
        <v>75</v>
      </c>
      <c r="R8200" t="s">
        <v>76</v>
      </c>
      <c r="S8200" t="s">
        <v>601</v>
      </c>
      <c r="T8200" t="s">
        <v>78</v>
      </c>
      <c r="U8200" t="s">
        <v>18013</v>
      </c>
      <c r="V8200" t="s">
        <v>80</v>
      </c>
      <c r="W8200" t="s">
        <v>81</v>
      </c>
      <c r="X8200" t="s">
        <v>603</v>
      </c>
      <c r="Y8200" t="s">
        <v>7211</v>
      </c>
    </row>
    <row r="8201" spans="1:25" x14ac:dyDescent="0.25">
      <c r="A8201" t="s">
        <v>18014</v>
      </c>
      <c r="B8201">
        <v>2015</v>
      </c>
      <c r="C8201">
        <v>11</v>
      </c>
      <c r="D8201" t="s">
        <v>8225</v>
      </c>
      <c r="E8201" t="s">
        <v>2518</v>
      </c>
      <c r="F8201" t="s">
        <v>2519</v>
      </c>
      <c r="G8201" t="s">
        <v>69</v>
      </c>
      <c r="H8201" t="s">
        <v>70</v>
      </c>
      <c r="I8201" t="s">
        <v>71</v>
      </c>
      <c r="J8201" t="s">
        <v>72</v>
      </c>
      <c r="K8201" t="s">
        <v>7252</v>
      </c>
      <c r="L8201">
        <v>1532</v>
      </c>
      <c r="M8201">
        <v>2650</v>
      </c>
      <c r="N8201" t="s">
        <v>74</v>
      </c>
      <c r="O8201">
        <v>10</v>
      </c>
      <c r="P8201">
        <v>70049005</v>
      </c>
      <c r="Q8201" t="s">
        <v>75</v>
      </c>
      <c r="R8201" t="s">
        <v>76</v>
      </c>
      <c r="S8201" t="s">
        <v>653</v>
      </c>
      <c r="T8201" t="s">
        <v>78</v>
      </c>
      <c r="U8201" t="s">
        <v>18015</v>
      </c>
      <c r="V8201" t="s">
        <v>80</v>
      </c>
      <c r="W8201" t="s">
        <v>81</v>
      </c>
      <c r="X8201" t="s">
        <v>655</v>
      </c>
      <c r="Y8201" t="s">
        <v>7211</v>
      </c>
    </row>
    <row r="8202" spans="1:25" x14ac:dyDescent="0.25">
      <c r="A8202" t="s">
        <v>18016</v>
      </c>
      <c r="B8202">
        <v>2016</v>
      </c>
      <c r="C8202">
        <v>8</v>
      </c>
      <c r="D8202" t="s">
        <v>8095</v>
      </c>
      <c r="E8202" t="s">
        <v>2518</v>
      </c>
      <c r="F8202" t="s">
        <v>2519</v>
      </c>
      <c r="G8202" t="s">
        <v>69</v>
      </c>
      <c r="H8202" t="s">
        <v>70</v>
      </c>
      <c r="I8202" t="s">
        <v>71</v>
      </c>
      <c r="J8202" t="s">
        <v>72</v>
      </c>
      <c r="K8202" t="s">
        <v>7237</v>
      </c>
      <c r="L8202">
        <v>1238</v>
      </c>
      <c r="M8202">
        <v>5000</v>
      </c>
      <c r="N8202" t="s">
        <v>74</v>
      </c>
      <c r="O8202">
        <v>10</v>
      </c>
      <c r="P8202">
        <v>70049005</v>
      </c>
      <c r="Q8202" t="s">
        <v>75</v>
      </c>
      <c r="R8202" t="s">
        <v>76</v>
      </c>
      <c r="S8202" t="s">
        <v>153</v>
      </c>
      <c r="T8202" t="s">
        <v>78</v>
      </c>
      <c r="U8202" t="s">
        <v>18017</v>
      </c>
      <c r="V8202" t="s">
        <v>80</v>
      </c>
      <c r="W8202" t="s">
        <v>81</v>
      </c>
      <c r="X8202" t="s">
        <v>155</v>
      </c>
      <c r="Y8202" t="s">
        <v>7211</v>
      </c>
    </row>
    <row r="8203" spans="1:25" x14ac:dyDescent="0.25">
      <c r="A8203" t="s">
        <v>18018</v>
      </c>
      <c r="B8203">
        <v>2015</v>
      </c>
      <c r="C8203">
        <v>13</v>
      </c>
      <c r="D8203" t="s">
        <v>7479</v>
      </c>
      <c r="E8203" t="s">
        <v>2518</v>
      </c>
      <c r="F8203" t="s">
        <v>2519</v>
      </c>
      <c r="G8203" t="s">
        <v>69</v>
      </c>
      <c r="H8203" t="s">
        <v>70</v>
      </c>
      <c r="I8203" t="s">
        <v>71</v>
      </c>
      <c r="J8203" t="s">
        <v>72</v>
      </c>
      <c r="K8203" t="s">
        <v>7252</v>
      </c>
      <c r="L8203">
        <v>1930</v>
      </c>
      <c r="M8203">
        <v>125000</v>
      </c>
      <c r="N8203" t="s">
        <v>74</v>
      </c>
      <c r="O8203">
        <v>10</v>
      </c>
      <c r="P8203">
        <v>70049005</v>
      </c>
      <c r="Q8203" t="s">
        <v>75</v>
      </c>
      <c r="R8203" t="s">
        <v>76</v>
      </c>
      <c r="S8203" t="s">
        <v>305</v>
      </c>
      <c r="T8203" t="s">
        <v>78</v>
      </c>
      <c r="U8203" t="s">
        <v>18019</v>
      </c>
      <c r="V8203" t="s">
        <v>80</v>
      </c>
      <c r="W8203" t="s">
        <v>81</v>
      </c>
      <c r="X8203" t="s">
        <v>307</v>
      </c>
      <c r="Y8203" t="s">
        <v>7211</v>
      </c>
    </row>
    <row r="8204" spans="1:25" x14ac:dyDescent="0.25">
      <c r="A8204" t="s">
        <v>18020</v>
      </c>
      <c r="B8204">
        <v>2015</v>
      </c>
      <c r="C8204">
        <v>10</v>
      </c>
      <c r="D8204" t="s">
        <v>7273</v>
      </c>
      <c r="E8204" t="s">
        <v>2518</v>
      </c>
      <c r="F8204" t="s">
        <v>2519</v>
      </c>
      <c r="G8204" t="s">
        <v>69</v>
      </c>
      <c r="H8204" t="s">
        <v>70</v>
      </c>
      <c r="I8204" t="s">
        <v>71</v>
      </c>
      <c r="J8204" t="s">
        <v>72</v>
      </c>
      <c r="K8204" t="s">
        <v>7252</v>
      </c>
      <c r="L8204">
        <v>2188</v>
      </c>
      <c r="M8204">
        <v>100000</v>
      </c>
      <c r="N8204" t="s">
        <v>74</v>
      </c>
      <c r="O8204">
        <v>10</v>
      </c>
      <c r="P8204">
        <v>70049005</v>
      </c>
      <c r="Q8204" t="s">
        <v>75</v>
      </c>
      <c r="R8204" t="s">
        <v>76</v>
      </c>
      <c r="S8204" t="s">
        <v>165</v>
      </c>
      <c r="T8204" t="s">
        <v>78</v>
      </c>
      <c r="U8204" t="s">
        <v>18021</v>
      </c>
      <c r="V8204" t="s">
        <v>80</v>
      </c>
      <c r="W8204" t="s">
        <v>81</v>
      </c>
      <c r="X8204" t="s">
        <v>8002</v>
      </c>
      <c r="Y8204" t="s">
        <v>7211</v>
      </c>
    </row>
    <row r="8205" spans="1:25" x14ac:dyDescent="0.25">
      <c r="A8205" t="s">
        <v>18022</v>
      </c>
      <c r="B8205">
        <v>2015</v>
      </c>
      <c r="C8205">
        <v>9</v>
      </c>
      <c r="D8205" t="s">
        <v>15887</v>
      </c>
      <c r="E8205" t="s">
        <v>2518</v>
      </c>
      <c r="F8205" t="s">
        <v>2519</v>
      </c>
      <c r="G8205" t="s">
        <v>69</v>
      </c>
      <c r="H8205" t="s">
        <v>70</v>
      </c>
      <c r="I8205" t="s">
        <v>71</v>
      </c>
      <c r="J8205" t="s">
        <v>1366</v>
      </c>
      <c r="K8205" t="s">
        <v>10734</v>
      </c>
      <c r="L8205">
        <v>1201</v>
      </c>
      <c r="M8205">
        <v>1361.75</v>
      </c>
      <c r="N8205" t="s">
        <v>74</v>
      </c>
      <c r="O8205">
        <v>10</v>
      </c>
      <c r="P8205">
        <v>70049005</v>
      </c>
      <c r="Q8205" t="s">
        <v>1368</v>
      </c>
      <c r="R8205" t="s">
        <v>76</v>
      </c>
      <c r="S8205" t="s">
        <v>7899</v>
      </c>
      <c r="T8205" t="s">
        <v>110</v>
      </c>
      <c r="U8205" t="s">
        <v>18023</v>
      </c>
      <c r="V8205" t="s">
        <v>80</v>
      </c>
      <c r="W8205" t="s">
        <v>81</v>
      </c>
      <c r="X8205" t="s">
        <v>195</v>
      </c>
      <c r="Y8205" t="s">
        <v>7211</v>
      </c>
    </row>
    <row r="8206" spans="1:25" x14ac:dyDescent="0.25">
      <c r="A8206" t="s">
        <v>18024</v>
      </c>
      <c r="B8206">
        <v>2015</v>
      </c>
      <c r="C8206">
        <v>13</v>
      </c>
      <c r="D8206" t="s">
        <v>7530</v>
      </c>
      <c r="E8206" t="s">
        <v>2518</v>
      </c>
      <c r="F8206" t="s">
        <v>2519</v>
      </c>
      <c r="G8206" t="s">
        <v>69</v>
      </c>
      <c r="H8206" t="s">
        <v>70</v>
      </c>
      <c r="I8206" t="s">
        <v>71</v>
      </c>
      <c r="J8206" t="s">
        <v>72</v>
      </c>
      <c r="K8206" t="s">
        <v>7252</v>
      </c>
      <c r="L8206">
        <v>2653</v>
      </c>
      <c r="M8206">
        <v>7535.13</v>
      </c>
      <c r="N8206" t="s">
        <v>74</v>
      </c>
      <c r="O8206">
        <v>10</v>
      </c>
      <c r="P8206">
        <v>70049005</v>
      </c>
      <c r="Q8206" t="s">
        <v>75</v>
      </c>
      <c r="R8206" t="s">
        <v>76</v>
      </c>
      <c r="S8206" t="s">
        <v>129</v>
      </c>
      <c r="T8206" t="s">
        <v>78</v>
      </c>
      <c r="U8206" t="s">
        <v>18025</v>
      </c>
      <c r="V8206" t="s">
        <v>80</v>
      </c>
      <c r="W8206" t="s">
        <v>81</v>
      </c>
      <c r="X8206" t="s">
        <v>131</v>
      </c>
      <c r="Y8206" t="s">
        <v>7211</v>
      </c>
    </row>
    <row r="8207" spans="1:25" x14ac:dyDescent="0.25">
      <c r="A8207" t="s">
        <v>18026</v>
      </c>
      <c r="B8207">
        <v>2014</v>
      </c>
      <c r="C8207">
        <v>11</v>
      </c>
      <c r="D8207" t="s">
        <v>7897</v>
      </c>
      <c r="E8207" t="s">
        <v>2518</v>
      </c>
      <c r="F8207" t="s">
        <v>2519</v>
      </c>
      <c r="G8207" t="s">
        <v>69</v>
      </c>
      <c r="H8207" t="s">
        <v>70</v>
      </c>
      <c r="I8207" t="s">
        <v>71</v>
      </c>
      <c r="J8207" t="s">
        <v>72</v>
      </c>
      <c r="K8207" t="s">
        <v>8776</v>
      </c>
      <c r="L8207">
        <v>1853</v>
      </c>
      <c r="M8207">
        <v>43506</v>
      </c>
      <c r="N8207" t="s">
        <v>74</v>
      </c>
      <c r="O8207">
        <v>10</v>
      </c>
      <c r="P8207">
        <v>70049005</v>
      </c>
      <c r="Q8207" t="s">
        <v>75</v>
      </c>
      <c r="R8207" t="s">
        <v>76</v>
      </c>
      <c r="S8207" t="s">
        <v>1230</v>
      </c>
      <c r="T8207" t="s">
        <v>78</v>
      </c>
      <c r="U8207" t="s">
        <v>18027</v>
      </c>
      <c r="V8207" t="s">
        <v>80</v>
      </c>
      <c r="W8207" t="s">
        <v>81</v>
      </c>
      <c r="X8207" t="s">
        <v>1232</v>
      </c>
      <c r="Y8207" t="s">
        <v>7211</v>
      </c>
    </row>
    <row r="8208" spans="1:25" x14ac:dyDescent="0.25">
      <c r="A8208" t="s">
        <v>18028</v>
      </c>
      <c r="B8208">
        <v>2016</v>
      </c>
      <c r="C8208">
        <v>13</v>
      </c>
      <c r="D8208" t="s">
        <v>7680</v>
      </c>
      <c r="E8208" t="s">
        <v>2518</v>
      </c>
      <c r="F8208" t="s">
        <v>2519</v>
      </c>
      <c r="G8208" t="s">
        <v>69</v>
      </c>
      <c r="H8208" t="s">
        <v>70</v>
      </c>
      <c r="I8208" t="s">
        <v>71</v>
      </c>
      <c r="J8208" t="s">
        <v>72</v>
      </c>
      <c r="K8208" t="s">
        <v>7237</v>
      </c>
      <c r="L8208">
        <v>2301</v>
      </c>
      <c r="M8208">
        <v>300000</v>
      </c>
      <c r="N8208" t="s">
        <v>74</v>
      </c>
      <c r="O8208">
        <v>10</v>
      </c>
      <c r="P8208">
        <v>70049005</v>
      </c>
      <c r="Q8208" t="s">
        <v>75</v>
      </c>
      <c r="R8208" t="s">
        <v>76</v>
      </c>
      <c r="S8208" t="s">
        <v>206</v>
      </c>
      <c r="T8208" t="s">
        <v>78</v>
      </c>
      <c r="U8208" t="s">
        <v>18029</v>
      </c>
      <c r="V8208" t="s">
        <v>80</v>
      </c>
      <c r="W8208" t="s">
        <v>81</v>
      </c>
      <c r="X8208" t="s">
        <v>208</v>
      </c>
      <c r="Y8208" t="s">
        <v>7211</v>
      </c>
    </row>
    <row r="8209" spans="1:25" x14ac:dyDescent="0.25">
      <c r="A8209" t="s">
        <v>18030</v>
      </c>
      <c r="B8209">
        <v>2013</v>
      </c>
      <c r="C8209">
        <v>11</v>
      </c>
      <c r="D8209" t="s">
        <v>7645</v>
      </c>
      <c r="E8209" t="s">
        <v>2518</v>
      </c>
      <c r="F8209" t="s">
        <v>2519</v>
      </c>
      <c r="G8209" t="s">
        <v>69</v>
      </c>
      <c r="H8209" t="s">
        <v>70</v>
      </c>
      <c r="I8209" t="s">
        <v>71</v>
      </c>
      <c r="J8209" t="s">
        <v>72</v>
      </c>
      <c r="K8209" t="s">
        <v>7241</v>
      </c>
      <c r="L8209">
        <v>2180</v>
      </c>
      <c r="M8209">
        <v>50000</v>
      </c>
      <c r="N8209" t="s">
        <v>74</v>
      </c>
      <c r="O8209">
        <v>10</v>
      </c>
      <c r="P8209">
        <v>70049005</v>
      </c>
      <c r="Q8209" t="s">
        <v>75</v>
      </c>
      <c r="R8209" t="s">
        <v>76</v>
      </c>
      <c r="S8209" t="s">
        <v>480</v>
      </c>
      <c r="T8209" t="s">
        <v>78</v>
      </c>
      <c r="U8209" t="s">
        <v>18031</v>
      </c>
      <c r="V8209" t="s">
        <v>80</v>
      </c>
      <c r="W8209" t="s">
        <v>81</v>
      </c>
      <c r="X8209" t="s">
        <v>482</v>
      </c>
      <c r="Y8209" t="s">
        <v>7211</v>
      </c>
    </row>
    <row r="8210" spans="1:25" x14ac:dyDescent="0.25">
      <c r="A8210" t="s">
        <v>18032</v>
      </c>
      <c r="B8210">
        <v>2017</v>
      </c>
      <c r="C8210">
        <v>7</v>
      </c>
      <c r="D8210" t="s">
        <v>7540</v>
      </c>
      <c r="E8210" t="s">
        <v>2518</v>
      </c>
      <c r="F8210" t="s">
        <v>2519</v>
      </c>
      <c r="G8210" t="s">
        <v>69</v>
      </c>
      <c r="H8210" t="s">
        <v>70</v>
      </c>
      <c r="I8210" t="s">
        <v>71</v>
      </c>
      <c r="J8210" t="s">
        <v>72</v>
      </c>
      <c r="K8210" t="s">
        <v>7224</v>
      </c>
      <c r="L8210">
        <v>1970</v>
      </c>
      <c r="M8210">
        <v>135200</v>
      </c>
      <c r="N8210" t="s">
        <v>74</v>
      </c>
      <c r="O8210">
        <v>10</v>
      </c>
      <c r="P8210">
        <v>70049005</v>
      </c>
      <c r="Q8210" t="s">
        <v>75</v>
      </c>
      <c r="R8210" t="s">
        <v>76</v>
      </c>
      <c r="S8210" t="s">
        <v>514</v>
      </c>
      <c r="T8210" t="s">
        <v>78</v>
      </c>
      <c r="U8210" t="s">
        <v>18033</v>
      </c>
      <c r="V8210" t="s">
        <v>80</v>
      </c>
      <c r="W8210" t="s">
        <v>81</v>
      </c>
      <c r="X8210" t="s">
        <v>516</v>
      </c>
      <c r="Y8210" t="s">
        <v>7211</v>
      </c>
    </row>
    <row r="8211" spans="1:25" x14ac:dyDescent="0.25">
      <c r="A8211" t="s">
        <v>18034</v>
      </c>
      <c r="B8211">
        <v>2012</v>
      </c>
      <c r="C8211">
        <v>4</v>
      </c>
      <c r="D8211" t="s">
        <v>7359</v>
      </c>
      <c r="E8211" t="s">
        <v>2518</v>
      </c>
      <c r="F8211" t="s">
        <v>2519</v>
      </c>
      <c r="G8211" t="s">
        <v>69</v>
      </c>
      <c r="H8211" t="s">
        <v>70</v>
      </c>
      <c r="I8211" t="s">
        <v>71</v>
      </c>
      <c r="J8211" t="s">
        <v>72</v>
      </c>
      <c r="K8211" t="s">
        <v>7248</v>
      </c>
      <c r="L8211">
        <v>1462</v>
      </c>
      <c r="M8211">
        <v>5000</v>
      </c>
      <c r="N8211" t="s">
        <v>74</v>
      </c>
      <c r="O8211">
        <v>10</v>
      </c>
      <c r="P8211">
        <v>70049005</v>
      </c>
      <c r="Q8211" t="s">
        <v>75</v>
      </c>
      <c r="R8211" t="s">
        <v>76</v>
      </c>
      <c r="S8211" t="s">
        <v>826</v>
      </c>
      <c r="T8211" t="s">
        <v>78</v>
      </c>
      <c r="U8211" t="s">
        <v>18035</v>
      </c>
      <c r="V8211" t="s">
        <v>80</v>
      </c>
      <c r="W8211" t="s">
        <v>81</v>
      </c>
      <c r="X8211" t="s">
        <v>828</v>
      </c>
      <c r="Y8211" t="s">
        <v>7211</v>
      </c>
    </row>
    <row r="8212" spans="1:25" x14ac:dyDescent="0.25">
      <c r="A8212" t="s">
        <v>18036</v>
      </c>
      <c r="B8212">
        <v>2012</v>
      </c>
      <c r="C8212">
        <v>6</v>
      </c>
      <c r="D8212" t="s">
        <v>7329</v>
      </c>
      <c r="E8212" t="s">
        <v>2518</v>
      </c>
      <c r="F8212" t="s">
        <v>2519</v>
      </c>
      <c r="G8212" t="s">
        <v>69</v>
      </c>
      <c r="H8212" t="s">
        <v>70</v>
      </c>
      <c r="I8212" t="s">
        <v>71</v>
      </c>
      <c r="J8212" t="s">
        <v>72</v>
      </c>
      <c r="K8212" t="s">
        <v>7248</v>
      </c>
      <c r="L8212">
        <v>1035</v>
      </c>
      <c r="M8212">
        <v>5000</v>
      </c>
      <c r="N8212" t="s">
        <v>74</v>
      </c>
      <c r="O8212">
        <v>10</v>
      </c>
      <c r="P8212">
        <v>70049005</v>
      </c>
      <c r="Q8212" t="s">
        <v>75</v>
      </c>
      <c r="R8212" t="s">
        <v>76</v>
      </c>
      <c r="S8212" t="s">
        <v>248</v>
      </c>
      <c r="T8212" t="s">
        <v>78</v>
      </c>
      <c r="U8212" t="s">
        <v>18037</v>
      </c>
      <c r="V8212" t="s">
        <v>80</v>
      </c>
      <c r="W8212" t="s">
        <v>81</v>
      </c>
      <c r="X8212" t="s">
        <v>250</v>
      </c>
      <c r="Y8212" t="s">
        <v>7211</v>
      </c>
    </row>
    <row r="8213" spans="1:25" x14ac:dyDescent="0.25">
      <c r="A8213" t="s">
        <v>18038</v>
      </c>
      <c r="B8213">
        <v>2012</v>
      </c>
      <c r="C8213">
        <v>3</v>
      </c>
      <c r="D8213" t="s">
        <v>7409</v>
      </c>
      <c r="E8213" t="s">
        <v>2518</v>
      </c>
      <c r="F8213" t="s">
        <v>2519</v>
      </c>
      <c r="G8213" t="s">
        <v>69</v>
      </c>
      <c r="H8213" t="s">
        <v>70</v>
      </c>
      <c r="I8213" t="s">
        <v>71</v>
      </c>
      <c r="J8213" t="s">
        <v>72</v>
      </c>
      <c r="K8213" t="s">
        <v>7248</v>
      </c>
      <c r="L8213">
        <v>1841</v>
      </c>
      <c r="M8213">
        <v>200000</v>
      </c>
      <c r="N8213" t="s">
        <v>74</v>
      </c>
      <c r="O8213">
        <v>10</v>
      </c>
      <c r="P8213">
        <v>70049005</v>
      </c>
      <c r="Q8213" t="s">
        <v>75</v>
      </c>
      <c r="R8213" t="s">
        <v>76</v>
      </c>
      <c r="S8213" t="s">
        <v>113</v>
      </c>
      <c r="T8213" t="s">
        <v>78</v>
      </c>
      <c r="U8213" t="s">
        <v>18039</v>
      </c>
      <c r="V8213" t="s">
        <v>80</v>
      </c>
      <c r="W8213" t="s">
        <v>81</v>
      </c>
      <c r="X8213" t="s">
        <v>115</v>
      </c>
      <c r="Y8213" t="s">
        <v>7211</v>
      </c>
    </row>
    <row r="8214" spans="1:25" x14ac:dyDescent="0.25">
      <c r="A8214" t="s">
        <v>18040</v>
      </c>
      <c r="B8214">
        <v>2014</v>
      </c>
      <c r="C8214">
        <v>9</v>
      </c>
      <c r="D8214" t="s">
        <v>8775</v>
      </c>
      <c r="E8214" t="s">
        <v>2518</v>
      </c>
      <c r="F8214" t="s">
        <v>2519</v>
      </c>
      <c r="G8214" t="s">
        <v>69</v>
      </c>
      <c r="H8214" t="s">
        <v>70</v>
      </c>
      <c r="I8214" t="s">
        <v>71</v>
      </c>
      <c r="J8214" t="s">
        <v>72</v>
      </c>
      <c r="K8214" t="s">
        <v>7228</v>
      </c>
      <c r="L8214">
        <v>1906</v>
      </c>
      <c r="M8214">
        <v>1675</v>
      </c>
      <c r="N8214" t="s">
        <v>74</v>
      </c>
      <c r="O8214">
        <v>10</v>
      </c>
      <c r="P8214">
        <v>70049005</v>
      </c>
      <c r="Q8214" t="s">
        <v>75</v>
      </c>
      <c r="R8214" t="s">
        <v>76</v>
      </c>
      <c r="S8214" t="s">
        <v>838</v>
      </c>
      <c r="T8214" t="s">
        <v>78</v>
      </c>
      <c r="U8214" t="s">
        <v>18041</v>
      </c>
      <c r="V8214" t="s">
        <v>80</v>
      </c>
      <c r="W8214" t="s">
        <v>81</v>
      </c>
      <c r="X8214" t="s">
        <v>840</v>
      </c>
      <c r="Y8214" t="s">
        <v>7211</v>
      </c>
    </row>
    <row r="8215" spans="1:25" x14ac:dyDescent="0.25">
      <c r="A8215" t="s">
        <v>18042</v>
      </c>
      <c r="B8215">
        <v>2010</v>
      </c>
      <c r="C8215">
        <v>4</v>
      </c>
      <c r="D8215" t="s">
        <v>7217</v>
      </c>
      <c r="E8215" t="s">
        <v>2518</v>
      </c>
      <c r="F8215" t="s">
        <v>2519</v>
      </c>
      <c r="G8215" t="s">
        <v>69</v>
      </c>
      <c r="H8215" t="s">
        <v>70</v>
      </c>
      <c r="I8215" t="s">
        <v>71</v>
      </c>
      <c r="J8215" t="s">
        <v>72</v>
      </c>
      <c r="K8215" t="s">
        <v>7214</v>
      </c>
      <c r="L8215">
        <v>1570</v>
      </c>
      <c r="M8215">
        <v>20000</v>
      </c>
      <c r="N8215" t="s">
        <v>74</v>
      </c>
      <c r="O8215">
        <v>10</v>
      </c>
      <c r="P8215">
        <v>70049005</v>
      </c>
      <c r="Q8215" t="s">
        <v>75</v>
      </c>
      <c r="R8215" t="s">
        <v>76</v>
      </c>
      <c r="S8215" t="s">
        <v>637</v>
      </c>
      <c r="T8215" t="s">
        <v>78</v>
      </c>
      <c r="U8215" t="s">
        <v>18043</v>
      </c>
      <c r="V8215" t="s">
        <v>80</v>
      </c>
      <c r="W8215" t="s">
        <v>81</v>
      </c>
      <c r="X8215" t="s">
        <v>639</v>
      </c>
      <c r="Y8215" t="s">
        <v>7211</v>
      </c>
    </row>
    <row r="8216" spans="1:25" x14ac:dyDescent="0.25">
      <c r="A8216" t="s">
        <v>18044</v>
      </c>
      <c r="B8216">
        <v>2014</v>
      </c>
      <c r="C8216">
        <v>10</v>
      </c>
      <c r="D8216" t="s">
        <v>8000</v>
      </c>
      <c r="E8216" t="s">
        <v>2518</v>
      </c>
      <c r="F8216" t="s">
        <v>2519</v>
      </c>
      <c r="G8216" t="s">
        <v>69</v>
      </c>
      <c r="H8216" t="s">
        <v>70</v>
      </c>
      <c r="I8216" t="s">
        <v>71</v>
      </c>
      <c r="J8216" t="s">
        <v>72</v>
      </c>
      <c r="K8216" t="s">
        <v>7228</v>
      </c>
      <c r="L8216">
        <v>2664</v>
      </c>
      <c r="M8216">
        <v>1240</v>
      </c>
      <c r="N8216" t="s">
        <v>74</v>
      </c>
      <c r="O8216">
        <v>10</v>
      </c>
      <c r="P8216">
        <v>70049005</v>
      </c>
      <c r="Q8216" t="s">
        <v>75</v>
      </c>
      <c r="R8216" t="s">
        <v>76</v>
      </c>
      <c r="S8216" t="s">
        <v>502</v>
      </c>
      <c r="T8216" t="s">
        <v>78</v>
      </c>
      <c r="U8216" t="s">
        <v>18045</v>
      </c>
      <c r="V8216" t="s">
        <v>80</v>
      </c>
      <c r="W8216" t="s">
        <v>81</v>
      </c>
      <c r="X8216" t="s">
        <v>504</v>
      </c>
      <c r="Y8216" t="s">
        <v>7211</v>
      </c>
    </row>
    <row r="8217" spans="1:25" x14ac:dyDescent="0.25">
      <c r="A8217" t="s">
        <v>18046</v>
      </c>
      <c r="B8217">
        <v>2014</v>
      </c>
      <c r="C8217">
        <v>10</v>
      </c>
      <c r="D8217" t="s">
        <v>8000</v>
      </c>
      <c r="E8217" t="s">
        <v>2518</v>
      </c>
      <c r="F8217" t="s">
        <v>2519</v>
      </c>
      <c r="G8217" t="s">
        <v>69</v>
      </c>
      <c r="H8217" t="s">
        <v>70</v>
      </c>
      <c r="I8217" t="s">
        <v>71</v>
      </c>
      <c r="J8217" t="s">
        <v>72</v>
      </c>
      <c r="K8217" t="s">
        <v>7228</v>
      </c>
      <c r="L8217">
        <v>2790</v>
      </c>
      <c r="M8217">
        <v>1488</v>
      </c>
      <c r="N8217" t="s">
        <v>74</v>
      </c>
      <c r="O8217">
        <v>10</v>
      </c>
      <c r="P8217">
        <v>70049005</v>
      </c>
      <c r="Q8217" t="s">
        <v>75</v>
      </c>
      <c r="R8217" t="s">
        <v>76</v>
      </c>
      <c r="S8217" t="s">
        <v>3136</v>
      </c>
      <c r="T8217" t="s">
        <v>78</v>
      </c>
      <c r="U8217" t="s">
        <v>18047</v>
      </c>
      <c r="V8217" t="s">
        <v>80</v>
      </c>
      <c r="W8217" t="s">
        <v>81</v>
      </c>
      <c r="X8217" t="s">
        <v>3138</v>
      </c>
      <c r="Y8217" t="s">
        <v>7211</v>
      </c>
    </row>
    <row r="8218" spans="1:25" x14ac:dyDescent="0.25">
      <c r="A8218" t="s">
        <v>18048</v>
      </c>
      <c r="B8218">
        <v>2014</v>
      </c>
      <c r="C8218">
        <v>10</v>
      </c>
      <c r="D8218" t="s">
        <v>7476</v>
      </c>
      <c r="E8218" t="s">
        <v>2518</v>
      </c>
      <c r="F8218" t="s">
        <v>2519</v>
      </c>
      <c r="G8218" t="s">
        <v>69</v>
      </c>
      <c r="H8218" t="s">
        <v>70</v>
      </c>
      <c r="I8218" t="s">
        <v>71</v>
      </c>
      <c r="J8218" t="s">
        <v>72</v>
      </c>
      <c r="K8218" t="s">
        <v>7228</v>
      </c>
      <c r="L8218">
        <v>2021</v>
      </c>
      <c r="M8218">
        <v>7347</v>
      </c>
      <c r="N8218" t="s">
        <v>74</v>
      </c>
      <c r="O8218">
        <v>10</v>
      </c>
      <c r="P8218">
        <v>70049005</v>
      </c>
      <c r="Q8218" t="s">
        <v>75</v>
      </c>
      <c r="R8218" t="s">
        <v>76</v>
      </c>
      <c r="S8218" t="s">
        <v>908</v>
      </c>
      <c r="T8218" t="s">
        <v>78</v>
      </c>
      <c r="U8218" t="s">
        <v>18049</v>
      </c>
      <c r="V8218" t="s">
        <v>80</v>
      </c>
      <c r="W8218" t="s">
        <v>81</v>
      </c>
      <c r="X8218" t="s">
        <v>910</v>
      </c>
      <c r="Y8218" t="s">
        <v>7211</v>
      </c>
    </row>
    <row r="8219" spans="1:25" x14ac:dyDescent="0.25">
      <c r="A8219" t="s">
        <v>18050</v>
      </c>
      <c r="B8219">
        <v>2015</v>
      </c>
      <c r="C8219">
        <v>12</v>
      </c>
      <c r="D8219" t="s">
        <v>9558</v>
      </c>
      <c r="E8219" t="s">
        <v>2518</v>
      </c>
      <c r="F8219" t="s">
        <v>2519</v>
      </c>
      <c r="G8219" t="s">
        <v>69</v>
      </c>
      <c r="H8219" t="s">
        <v>70</v>
      </c>
      <c r="I8219" t="s">
        <v>71</v>
      </c>
      <c r="J8219" t="s">
        <v>72</v>
      </c>
      <c r="K8219" t="s">
        <v>7252</v>
      </c>
      <c r="L8219">
        <v>1238</v>
      </c>
      <c r="M8219">
        <v>10000</v>
      </c>
      <c r="N8219" t="s">
        <v>74</v>
      </c>
      <c r="O8219">
        <v>10</v>
      </c>
      <c r="P8219">
        <v>70049005</v>
      </c>
      <c r="Q8219" t="s">
        <v>75</v>
      </c>
      <c r="R8219" t="s">
        <v>76</v>
      </c>
      <c r="S8219" t="s">
        <v>153</v>
      </c>
      <c r="T8219" t="s">
        <v>78</v>
      </c>
      <c r="U8219" t="s">
        <v>18051</v>
      </c>
      <c r="V8219" t="s">
        <v>80</v>
      </c>
      <c r="W8219" t="s">
        <v>81</v>
      </c>
      <c r="X8219" t="s">
        <v>155</v>
      </c>
      <c r="Y8219" t="s">
        <v>7211</v>
      </c>
    </row>
    <row r="8220" spans="1:25" x14ac:dyDescent="0.25">
      <c r="A8220" t="s">
        <v>18052</v>
      </c>
      <c r="B8220">
        <v>2017</v>
      </c>
      <c r="C8220">
        <v>12</v>
      </c>
      <c r="D8220" t="s">
        <v>7320</v>
      </c>
      <c r="E8220" t="s">
        <v>2518</v>
      </c>
      <c r="F8220" t="s">
        <v>2519</v>
      </c>
      <c r="G8220" t="s">
        <v>69</v>
      </c>
      <c r="H8220" t="s">
        <v>70</v>
      </c>
      <c r="I8220" t="s">
        <v>71</v>
      </c>
      <c r="J8220" t="s">
        <v>72</v>
      </c>
      <c r="K8220" t="s">
        <v>7224</v>
      </c>
      <c r="L8220">
        <v>1853</v>
      </c>
      <c r="M8220">
        <v>300000</v>
      </c>
      <c r="N8220" t="s">
        <v>74</v>
      </c>
      <c r="O8220">
        <v>10</v>
      </c>
      <c r="P8220">
        <v>70049005</v>
      </c>
      <c r="Q8220" t="s">
        <v>75</v>
      </c>
      <c r="R8220" t="s">
        <v>76</v>
      </c>
      <c r="S8220" t="s">
        <v>1230</v>
      </c>
      <c r="T8220" t="s">
        <v>78</v>
      </c>
      <c r="U8220" t="s">
        <v>18053</v>
      </c>
      <c r="V8220" t="s">
        <v>80</v>
      </c>
      <c r="W8220" t="s">
        <v>81</v>
      </c>
      <c r="X8220" t="s">
        <v>1232</v>
      </c>
      <c r="Y8220" t="s">
        <v>7211</v>
      </c>
    </row>
    <row r="8221" spans="1:25" x14ac:dyDescent="0.25">
      <c r="A8221" t="s">
        <v>18054</v>
      </c>
      <c r="B8221">
        <v>2010</v>
      </c>
      <c r="C8221">
        <v>9</v>
      </c>
      <c r="D8221" t="s">
        <v>7436</v>
      </c>
      <c r="E8221" t="s">
        <v>2518</v>
      </c>
      <c r="F8221" t="s">
        <v>2519</v>
      </c>
      <c r="G8221" t="s">
        <v>69</v>
      </c>
      <c r="H8221" t="s">
        <v>70</v>
      </c>
      <c r="I8221" t="s">
        <v>71</v>
      </c>
      <c r="J8221" t="s">
        <v>72</v>
      </c>
      <c r="K8221" t="s">
        <v>7214</v>
      </c>
      <c r="L8221">
        <v>1238</v>
      </c>
      <c r="M8221">
        <v>2000</v>
      </c>
      <c r="N8221" t="s">
        <v>74</v>
      </c>
      <c r="O8221">
        <v>10</v>
      </c>
      <c r="P8221">
        <v>70049005</v>
      </c>
      <c r="Q8221" t="s">
        <v>75</v>
      </c>
      <c r="R8221" t="s">
        <v>76</v>
      </c>
      <c r="S8221" t="s">
        <v>153</v>
      </c>
      <c r="T8221" t="s">
        <v>78</v>
      </c>
      <c r="U8221" t="s">
        <v>18055</v>
      </c>
      <c r="V8221" t="s">
        <v>80</v>
      </c>
      <c r="W8221" t="s">
        <v>81</v>
      </c>
      <c r="X8221" t="s">
        <v>155</v>
      </c>
      <c r="Y8221" t="s">
        <v>7211</v>
      </c>
    </row>
    <row r="8222" spans="1:25" x14ac:dyDescent="0.25">
      <c r="A8222" t="s">
        <v>18056</v>
      </c>
      <c r="B8222">
        <v>2014</v>
      </c>
      <c r="C8222">
        <v>13</v>
      </c>
      <c r="D8222" t="s">
        <v>7543</v>
      </c>
      <c r="E8222" t="s">
        <v>2518</v>
      </c>
      <c r="F8222" t="s">
        <v>2519</v>
      </c>
      <c r="G8222" t="s">
        <v>69</v>
      </c>
      <c r="H8222" t="s">
        <v>70</v>
      </c>
      <c r="I8222" t="s">
        <v>71</v>
      </c>
      <c r="J8222" t="s">
        <v>72</v>
      </c>
      <c r="K8222" t="s">
        <v>7228</v>
      </c>
      <c r="L8222">
        <v>2571</v>
      </c>
      <c r="M8222">
        <v>5000</v>
      </c>
      <c r="N8222" t="s">
        <v>74</v>
      </c>
      <c r="O8222">
        <v>10</v>
      </c>
      <c r="P8222">
        <v>70049005</v>
      </c>
      <c r="Q8222" t="s">
        <v>75</v>
      </c>
      <c r="R8222" t="s">
        <v>76</v>
      </c>
      <c r="S8222" t="s">
        <v>955</v>
      </c>
      <c r="T8222" t="s">
        <v>78</v>
      </c>
      <c r="U8222" t="s">
        <v>18057</v>
      </c>
      <c r="V8222" t="s">
        <v>80</v>
      </c>
      <c r="W8222" t="s">
        <v>81</v>
      </c>
      <c r="X8222" t="s">
        <v>957</v>
      </c>
      <c r="Y8222" t="s">
        <v>7211</v>
      </c>
    </row>
    <row r="8223" spans="1:25" x14ac:dyDescent="0.25">
      <c r="A8223" t="s">
        <v>18058</v>
      </c>
      <c r="B8223">
        <v>2012</v>
      </c>
      <c r="C8223">
        <v>11</v>
      </c>
      <c r="D8223" t="s">
        <v>7378</v>
      </c>
      <c r="E8223" t="s">
        <v>2518</v>
      </c>
      <c r="F8223" t="s">
        <v>2519</v>
      </c>
      <c r="G8223" t="s">
        <v>69</v>
      </c>
      <c r="H8223" t="s">
        <v>70</v>
      </c>
      <c r="I8223" t="s">
        <v>71</v>
      </c>
      <c r="J8223" t="s">
        <v>72</v>
      </c>
      <c r="K8223" t="s">
        <v>7248</v>
      </c>
      <c r="L8223">
        <v>2145</v>
      </c>
      <c r="M8223">
        <v>100000</v>
      </c>
      <c r="N8223" t="s">
        <v>74</v>
      </c>
      <c r="O8223">
        <v>10</v>
      </c>
      <c r="P8223">
        <v>70049005</v>
      </c>
      <c r="Q8223" t="s">
        <v>75</v>
      </c>
      <c r="R8223" t="s">
        <v>76</v>
      </c>
      <c r="S8223" t="s">
        <v>201</v>
      </c>
      <c r="T8223" t="s">
        <v>78</v>
      </c>
      <c r="U8223" t="s">
        <v>18059</v>
      </c>
      <c r="V8223" t="s">
        <v>80</v>
      </c>
      <c r="W8223" t="s">
        <v>81</v>
      </c>
      <c r="X8223" t="s">
        <v>203</v>
      </c>
      <c r="Y8223" t="s">
        <v>7211</v>
      </c>
    </row>
    <row r="8224" spans="1:25" x14ac:dyDescent="0.25">
      <c r="A8224" t="s">
        <v>18060</v>
      </c>
      <c r="B8224">
        <v>2010</v>
      </c>
      <c r="C8224">
        <v>10</v>
      </c>
      <c r="D8224" t="s">
        <v>7509</v>
      </c>
      <c r="E8224" t="s">
        <v>2518</v>
      </c>
      <c r="F8224" t="s">
        <v>2519</v>
      </c>
      <c r="G8224" t="s">
        <v>69</v>
      </c>
      <c r="H8224" t="s">
        <v>70</v>
      </c>
      <c r="I8224" t="s">
        <v>71</v>
      </c>
      <c r="J8224" t="s">
        <v>72</v>
      </c>
      <c r="K8224" t="s">
        <v>7214</v>
      </c>
      <c r="L8224">
        <v>2703</v>
      </c>
      <c r="M8224">
        <v>30000</v>
      </c>
      <c r="N8224" t="s">
        <v>74</v>
      </c>
      <c r="O8224">
        <v>10</v>
      </c>
      <c r="P8224">
        <v>70049005</v>
      </c>
      <c r="Q8224" t="s">
        <v>75</v>
      </c>
      <c r="R8224" t="s">
        <v>76</v>
      </c>
      <c r="S8224" t="s">
        <v>2769</v>
      </c>
      <c r="T8224" t="s">
        <v>78</v>
      </c>
      <c r="U8224" t="s">
        <v>18061</v>
      </c>
      <c r="V8224" t="s">
        <v>80</v>
      </c>
      <c r="W8224" t="s">
        <v>81</v>
      </c>
      <c r="X8224" t="s">
        <v>683</v>
      </c>
      <c r="Y8224" t="s">
        <v>7211</v>
      </c>
    </row>
    <row r="8225" spans="1:25" x14ac:dyDescent="0.25">
      <c r="A8225" t="s">
        <v>18062</v>
      </c>
      <c r="B8225">
        <v>2010</v>
      </c>
      <c r="C8225">
        <v>10</v>
      </c>
      <c r="D8225" t="s">
        <v>7509</v>
      </c>
      <c r="E8225" t="s">
        <v>2518</v>
      </c>
      <c r="F8225" t="s">
        <v>2519</v>
      </c>
      <c r="G8225" t="s">
        <v>69</v>
      </c>
      <c r="H8225" t="s">
        <v>70</v>
      </c>
      <c r="I8225" t="s">
        <v>71</v>
      </c>
      <c r="J8225" t="s">
        <v>72</v>
      </c>
      <c r="K8225" t="s">
        <v>7214</v>
      </c>
      <c r="L8225">
        <v>1938</v>
      </c>
      <c r="M8225">
        <v>25000</v>
      </c>
      <c r="N8225" t="s">
        <v>74</v>
      </c>
      <c r="O8225">
        <v>10</v>
      </c>
      <c r="P8225">
        <v>70049005</v>
      </c>
      <c r="Q8225" t="s">
        <v>75</v>
      </c>
      <c r="R8225" t="s">
        <v>76</v>
      </c>
      <c r="S8225" t="s">
        <v>900</v>
      </c>
      <c r="T8225" t="s">
        <v>78</v>
      </c>
      <c r="U8225" t="s">
        <v>18063</v>
      </c>
      <c r="V8225" t="s">
        <v>80</v>
      </c>
      <c r="W8225" t="s">
        <v>81</v>
      </c>
      <c r="X8225" t="s">
        <v>902</v>
      </c>
      <c r="Y8225" t="s">
        <v>7211</v>
      </c>
    </row>
    <row r="8226" spans="1:25" x14ac:dyDescent="0.25">
      <c r="A8226" t="s">
        <v>18064</v>
      </c>
      <c r="B8226">
        <v>2014</v>
      </c>
      <c r="C8226">
        <v>12</v>
      </c>
      <c r="D8226" t="s">
        <v>7928</v>
      </c>
      <c r="E8226" t="s">
        <v>2518</v>
      </c>
      <c r="F8226" t="s">
        <v>2519</v>
      </c>
      <c r="G8226" t="s">
        <v>69</v>
      </c>
      <c r="H8226" t="s">
        <v>70</v>
      </c>
      <c r="I8226" t="s">
        <v>71</v>
      </c>
      <c r="J8226" t="s">
        <v>72</v>
      </c>
      <c r="K8226" t="s">
        <v>7228</v>
      </c>
      <c r="L8226">
        <v>1238</v>
      </c>
      <c r="M8226">
        <v>10000</v>
      </c>
      <c r="N8226" t="s">
        <v>74</v>
      </c>
      <c r="O8226">
        <v>10</v>
      </c>
      <c r="P8226">
        <v>70049005</v>
      </c>
      <c r="Q8226" t="s">
        <v>75</v>
      </c>
      <c r="R8226" t="s">
        <v>76</v>
      </c>
      <c r="S8226" t="s">
        <v>153</v>
      </c>
      <c r="T8226" t="s">
        <v>78</v>
      </c>
      <c r="U8226" t="s">
        <v>18065</v>
      </c>
      <c r="V8226" t="s">
        <v>80</v>
      </c>
      <c r="W8226" t="s">
        <v>81</v>
      </c>
      <c r="X8226" t="s">
        <v>155</v>
      </c>
      <c r="Y8226" t="s">
        <v>7211</v>
      </c>
    </row>
    <row r="8227" spans="1:25" x14ac:dyDescent="0.25">
      <c r="A8227" t="s">
        <v>18066</v>
      </c>
      <c r="B8227">
        <v>2013</v>
      </c>
      <c r="C8227">
        <v>7</v>
      </c>
      <c r="D8227" t="s">
        <v>7372</v>
      </c>
      <c r="E8227" t="s">
        <v>2518</v>
      </c>
      <c r="F8227" t="s">
        <v>2519</v>
      </c>
      <c r="G8227" t="s">
        <v>69</v>
      </c>
      <c r="H8227" t="s">
        <v>70</v>
      </c>
      <c r="I8227" t="s">
        <v>71</v>
      </c>
      <c r="J8227" t="s">
        <v>72</v>
      </c>
      <c r="K8227" t="s">
        <v>7241</v>
      </c>
      <c r="L8227">
        <v>1720</v>
      </c>
      <c r="M8227">
        <v>25000</v>
      </c>
      <c r="N8227" t="s">
        <v>74</v>
      </c>
      <c r="O8227">
        <v>10</v>
      </c>
      <c r="P8227">
        <v>70049005</v>
      </c>
      <c r="Q8227" t="s">
        <v>75</v>
      </c>
      <c r="R8227" t="s">
        <v>76</v>
      </c>
      <c r="S8227" t="s">
        <v>232</v>
      </c>
      <c r="T8227" t="s">
        <v>78</v>
      </c>
      <c r="U8227" t="s">
        <v>18067</v>
      </c>
      <c r="V8227" t="s">
        <v>80</v>
      </c>
      <c r="W8227" t="s">
        <v>81</v>
      </c>
      <c r="X8227" t="s">
        <v>234</v>
      </c>
      <c r="Y8227" t="s">
        <v>7211</v>
      </c>
    </row>
    <row r="8228" spans="1:25" x14ac:dyDescent="0.25">
      <c r="A8228" t="s">
        <v>18068</v>
      </c>
      <c r="B8228">
        <v>2015</v>
      </c>
      <c r="C8228">
        <v>9</v>
      </c>
      <c r="D8228" t="s">
        <v>7283</v>
      </c>
      <c r="E8228" t="s">
        <v>2518</v>
      </c>
      <c r="F8228" t="s">
        <v>2519</v>
      </c>
      <c r="G8228" t="s">
        <v>69</v>
      </c>
      <c r="H8228" t="s">
        <v>70</v>
      </c>
      <c r="I8228" t="s">
        <v>71</v>
      </c>
      <c r="J8228" t="s">
        <v>72</v>
      </c>
      <c r="K8228" t="s">
        <v>7252</v>
      </c>
      <c r="L8228">
        <v>1331</v>
      </c>
      <c r="M8228">
        <v>50000</v>
      </c>
      <c r="N8228" t="s">
        <v>74</v>
      </c>
      <c r="O8228">
        <v>10</v>
      </c>
      <c r="P8228">
        <v>70049005</v>
      </c>
      <c r="Q8228" t="s">
        <v>75</v>
      </c>
      <c r="R8228" t="s">
        <v>76</v>
      </c>
      <c r="S8228" t="s">
        <v>494</v>
      </c>
      <c r="T8228" t="s">
        <v>78</v>
      </c>
      <c r="U8228" t="s">
        <v>18069</v>
      </c>
      <c r="V8228" t="s">
        <v>80</v>
      </c>
      <c r="W8228" t="s">
        <v>81</v>
      </c>
      <c r="X8228" t="s">
        <v>496</v>
      </c>
      <c r="Y8228" t="s">
        <v>7211</v>
      </c>
    </row>
    <row r="8229" spans="1:25" x14ac:dyDescent="0.25">
      <c r="A8229" t="s">
        <v>18070</v>
      </c>
      <c r="B8229">
        <v>2011</v>
      </c>
      <c r="C8229">
        <v>2</v>
      </c>
      <c r="D8229" t="s">
        <v>7369</v>
      </c>
      <c r="E8229" t="s">
        <v>2518</v>
      </c>
      <c r="F8229" t="s">
        <v>2519</v>
      </c>
      <c r="G8229" t="s">
        <v>69</v>
      </c>
      <c r="H8229" t="s">
        <v>70</v>
      </c>
      <c r="I8229" t="s">
        <v>71</v>
      </c>
      <c r="J8229" t="s">
        <v>72</v>
      </c>
      <c r="K8229" t="s">
        <v>7262</v>
      </c>
      <c r="L8229">
        <v>2703</v>
      </c>
      <c r="M8229">
        <v>30000</v>
      </c>
      <c r="N8229" t="s">
        <v>74</v>
      </c>
      <c r="O8229">
        <v>10</v>
      </c>
      <c r="P8229">
        <v>70049005</v>
      </c>
      <c r="Q8229" t="s">
        <v>75</v>
      </c>
      <c r="R8229" t="s">
        <v>76</v>
      </c>
      <c r="S8229" t="s">
        <v>2769</v>
      </c>
      <c r="T8229" t="s">
        <v>78</v>
      </c>
      <c r="U8229" t="s">
        <v>18071</v>
      </c>
      <c r="V8229" t="s">
        <v>80</v>
      </c>
      <c r="W8229" t="s">
        <v>81</v>
      </c>
      <c r="X8229" t="s">
        <v>683</v>
      </c>
      <c r="Y8229" t="s">
        <v>7211</v>
      </c>
    </row>
    <row r="8230" spans="1:25" x14ac:dyDescent="0.25">
      <c r="A8230" t="s">
        <v>18072</v>
      </c>
      <c r="B8230">
        <v>2017</v>
      </c>
      <c r="C8230">
        <v>7</v>
      </c>
      <c r="D8230" t="s">
        <v>7540</v>
      </c>
      <c r="E8230" t="s">
        <v>2518</v>
      </c>
      <c r="F8230" t="s">
        <v>2519</v>
      </c>
      <c r="G8230" t="s">
        <v>69</v>
      </c>
      <c r="H8230" t="s">
        <v>70</v>
      </c>
      <c r="I8230" t="s">
        <v>71</v>
      </c>
      <c r="J8230" t="s">
        <v>72</v>
      </c>
      <c r="K8230" t="s">
        <v>7224</v>
      </c>
      <c r="L8230">
        <v>1923</v>
      </c>
      <c r="M8230">
        <v>39800</v>
      </c>
      <c r="N8230" t="s">
        <v>74</v>
      </c>
      <c r="O8230">
        <v>10</v>
      </c>
      <c r="P8230">
        <v>70049005</v>
      </c>
      <c r="Q8230" t="s">
        <v>75</v>
      </c>
      <c r="R8230" t="s">
        <v>76</v>
      </c>
      <c r="S8230" t="s">
        <v>1213</v>
      </c>
      <c r="T8230" t="s">
        <v>78</v>
      </c>
      <c r="U8230" t="s">
        <v>18073</v>
      </c>
      <c r="V8230" t="s">
        <v>80</v>
      </c>
      <c r="W8230" t="s">
        <v>81</v>
      </c>
      <c r="X8230" t="s">
        <v>1215</v>
      </c>
      <c r="Y8230" t="s">
        <v>7211</v>
      </c>
    </row>
    <row r="8231" spans="1:25" x14ac:dyDescent="0.25">
      <c r="A8231" t="s">
        <v>18074</v>
      </c>
      <c r="B8231">
        <v>2019</v>
      </c>
      <c r="C8231">
        <v>13</v>
      </c>
      <c r="D8231" t="s">
        <v>18075</v>
      </c>
      <c r="E8231" t="s">
        <v>2518</v>
      </c>
      <c r="F8231" t="s">
        <v>2519</v>
      </c>
      <c r="G8231" t="s">
        <v>69</v>
      </c>
      <c r="H8231" t="s">
        <v>70</v>
      </c>
      <c r="I8231" t="s">
        <v>71</v>
      </c>
      <c r="J8231" t="s">
        <v>1366</v>
      </c>
      <c r="K8231" t="s">
        <v>18076</v>
      </c>
      <c r="L8231">
        <v>2421</v>
      </c>
      <c r="M8231">
        <v>9896.86</v>
      </c>
      <c r="N8231" t="s">
        <v>74</v>
      </c>
      <c r="O8231">
        <v>10</v>
      </c>
      <c r="P8231">
        <v>70049005</v>
      </c>
      <c r="Q8231" t="s">
        <v>1368</v>
      </c>
      <c r="R8231" t="s">
        <v>76</v>
      </c>
      <c r="S8231" t="s">
        <v>7773</v>
      </c>
      <c r="T8231" t="s">
        <v>78</v>
      </c>
      <c r="U8231" t="s">
        <v>18077</v>
      </c>
      <c r="V8231" t="s">
        <v>80</v>
      </c>
      <c r="W8231" t="s">
        <v>81</v>
      </c>
      <c r="X8231" t="s">
        <v>452</v>
      </c>
      <c r="Y8231" t="s">
        <v>7211</v>
      </c>
    </row>
    <row r="8232" spans="1:25" x14ac:dyDescent="0.25">
      <c r="A8232" t="s">
        <v>18078</v>
      </c>
      <c r="B8232">
        <v>2019</v>
      </c>
      <c r="C8232">
        <v>13</v>
      </c>
      <c r="D8232" t="s">
        <v>7202</v>
      </c>
      <c r="E8232" t="s">
        <v>2518</v>
      </c>
      <c r="F8232" t="s">
        <v>2519</v>
      </c>
      <c r="G8232" t="s">
        <v>69</v>
      </c>
      <c r="H8232" t="s">
        <v>70</v>
      </c>
      <c r="I8232" t="s">
        <v>71</v>
      </c>
      <c r="J8232" t="s">
        <v>72</v>
      </c>
      <c r="K8232" t="s">
        <v>18079</v>
      </c>
      <c r="L8232">
        <v>1060</v>
      </c>
      <c r="M8232">
        <v>28719.8</v>
      </c>
      <c r="N8232" t="s">
        <v>74</v>
      </c>
      <c r="O8232">
        <v>10</v>
      </c>
      <c r="P8232">
        <v>70049005</v>
      </c>
      <c r="Q8232" t="s">
        <v>75</v>
      </c>
      <c r="R8232" t="s">
        <v>76</v>
      </c>
      <c r="S8232" t="s">
        <v>1099</v>
      </c>
      <c r="T8232" t="s">
        <v>78</v>
      </c>
      <c r="U8232" t="s">
        <v>18080</v>
      </c>
      <c r="V8232" t="s">
        <v>80</v>
      </c>
      <c r="W8232" t="s">
        <v>81</v>
      </c>
      <c r="X8232" t="s">
        <v>1101</v>
      </c>
      <c r="Y8232" t="s">
        <v>7211</v>
      </c>
    </row>
    <row r="8233" spans="1:25" x14ac:dyDescent="0.25">
      <c r="A8233" t="s">
        <v>18081</v>
      </c>
      <c r="B8233">
        <v>2012</v>
      </c>
      <c r="C8233">
        <v>6</v>
      </c>
      <c r="D8233" t="s">
        <v>8361</v>
      </c>
      <c r="E8233" t="s">
        <v>2518</v>
      </c>
      <c r="F8233" t="s">
        <v>2519</v>
      </c>
      <c r="G8233" t="s">
        <v>69</v>
      </c>
      <c r="H8233" t="s">
        <v>70</v>
      </c>
      <c r="I8233" t="s">
        <v>71</v>
      </c>
      <c r="J8233" t="s">
        <v>72</v>
      </c>
      <c r="K8233" t="s">
        <v>7248</v>
      </c>
      <c r="L8233">
        <v>1075</v>
      </c>
      <c r="M8233">
        <v>5000</v>
      </c>
      <c r="N8233" t="s">
        <v>74</v>
      </c>
      <c r="O8233">
        <v>10</v>
      </c>
      <c r="P8233">
        <v>70049005</v>
      </c>
      <c r="Q8233" t="s">
        <v>75</v>
      </c>
      <c r="R8233" t="s">
        <v>76</v>
      </c>
      <c r="S8233" t="s">
        <v>704</v>
      </c>
      <c r="T8233" t="s">
        <v>78</v>
      </c>
      <c r="U8233" t="s">
        <v>18082</v>
      </c>
      <c r="V8233" t="s">
        <v>1601</v>
      </c>
      <c r="W8233" t="s">
        <v>81</v>
      </c>
      <c r="X8233" t="s">
        <v>706</v>
      </c>
      <c r="Y8233" t="s">
        <v>7211</v>
      </c>
    </row>
    <row r="8234" spans="1:25" x14ac:dyDescent="0.25">
      <c r="A8234" t="s">
        <v>18083</v>
      </c>
      <c r="B8234">
        <v>2011</v>
      </c>
      <c r="C8234">
        <v>9</v>
      </c>
      <c r="D8234" t="s">
        <v>16708</v>
      </c>
      <c r="E8234" t="s">
        <v>2518</v>
      </c>
      <c r="F8234" t="s">
        <v>2519</v>
      </c>
      <c r="G8234" t="s">
        <v>69</v>
      </c>
      <c r="H8234" t="s">
        <v>70</v>
      </c>
      <c r="I8234" t="s">
        <v>71</v>
      </c>
      <c r="J8234" t="s">
        <v>72</v>
      </c>
      <c r="K8234" t="s">
        <v>7209</v>
      </c>
      <c r="L8234">
        <v>1013</v>
      </c>
      <c r="M8234">
        <v>6029.04</v>
      </c>
      <c r="N8234" t="s">
        <v>74</v>
      </c>
      <c r="O8234">
        <v>10</v>
      </c>
      <c r="P8234">
        <v>70049005</v>
      </c>
      <c r="Q8234" t="s">
        <v>75</v>
      </c>
      <c r="R8234" t="s">
        <v>76</v>
      </c>
      <c r="S8234" t="s">
        <v>395</v>
      </c>
      <c r="T8234" t="s">
        <v>78</v>
      </c>
      <c r="U8234" t="s">
        <v>18084</v>
      </c>
      <c r="V8234" t="s">
        <v>80</v>
      </c>
      <c r="W8234" t="s">
        <v>81</v>
      </c>
      <c r="X8234" t="s">
        <v>397</v>
      </c>
      <c r="Y8234" t="s">
        <v>7211</v>
      </c>
    </row>
    <row r="8235" spans="1:25" x14ac:dyDescent="0.25">
      <c r="A8235" t="s">
        <v>18085</v>
      </c>
      <c r="B8235">
        <v>2019</v>
      </c>
      <c r="C8235">
        <v>13</v>
      </c>
      <c r="D8235" t="s">
        <v>7202</v>
      </c>
      <c r="E8235" t="s">
        <v>2518</v>
      </c>
      <c r="F8235" t="s">
        <v>2519</v>
      </c>
      <c r="G8235" t="s">
        <v>69</v>
      </c>
      <c r="H8235" t="s">
        <v>70</v>
      </c>
      <c r="I8235" t="s">
        <v>71</v>
      </c>
      <c r="J8235" t="s">
        <v>72</v>
      </c>
      <c r="K8235" t="s">
        <v>18086</v>
      </c>
      <c r="L8235">
        <v>2111</v>
      </c>
      <c r="M8235">
        <v>42385.32</v>
      </c>
      <c r="N8235" t="s">
        <v>74</v>
      </c>
      <c r="O8235">
        <v>10</v>
      </c>
      <c r="P8235">
        <v>70049005</v>
      </c>
      <c r="Q8235" t="s">
        <v>75</v>
      </c>
      <c r="R8235" t="s">
        <v>76</v>
      </c>
      <c r="S8235" t="s">
        <v>309</v>
      </c>
      <c r="T8235" t="s">
        <v>78</v>
      </c>
      <c r="U8235" t="s">
        <v>18087</v>
      </c>
      <c r="V8235" t="s">
        <v>80</v>
      </c>
      <c r="W8235" t="s">
        <v>81</v>
      </c>
      <c r="X8235" t="s">
        <v>311</v>
      </c>
      <c r="Y8235" t="s">
        <v>7211</v>
      </c>
    </row>
    <row r="8236" spans="1:25" x14ac:dyDescent="0.25">
      <c r="A8236" t="s">
        <v>18088</v>
      </c>
      <c r="B8236">
        <v>2012</v>
      </c>
      <c r="C8236">
        <v>13</v>
      </c>
      <c r="D8236" t="s">
        <v>7258</v>
      </c>
      <c r="E8236" t="s">
        <v>2518</v>
      </c>
      <c r="F8236" t="s">
        <v>2519</v>
      </c>
      <c r="G8236" t="s">
        <v>69</v>
      </c>
      <c r="H8236" t="s">
        <v>70</v>
      </c>
      <c r="I8236" t="s">
        <v>71</v>
      </c>
      <c r="J8236" t="s">
        <v>72</v>
      </c>
      <c r="K8236" t="s">
        <v>7248</v>
      </c>
      <c r="L8236">
        <v>1201</v>
      </c>
      <c r="M8236">
        <v>50000</v>
      </c>
      <c r="N8236" t="s">
        <v>74</v>
      </c>
      <c r="O8236">
        <v>10</v>
      </c>
      <c r="P8236">
        <v>70049005</v>
      </c>
      <c r="Q8236" t="s">
        <v>75</v>
      </c>
      <c r="R8236" t="s">
        <v>76</v>
      </c>
      <c r="S8236" t="s">
        <v>193</v>
      </c>
      <c r="T8236" t="s">
        <v>78</v>
      </c>
      <c r="U8236" t="s">
        <v>18089</v>
      </c>
      <c r="V8236" t="s">
        <v>80</v>
      </c>
      <c r="W8236" t="s">
        <v>81</v>
      </c>
      <c r="X8236" t="s">
        <v>195</v>
      </c>
      <c r="Y8236" t="s">
        <v>7211</v>
      </c>
    </row>
    <row r="8237" spans="1:25" x14ac:dyDescent="0.25">
      <c r="A8237" t="s">
        <v>18090</v>
      </c>
      <c r="B8237">
        <v>2011</v>
      </c>
      <c r="C8237">
        <v>10</v>
      </c>
      <c r="D8237" t="s">
        <v>8115</v>
      </c>
      <c r="E8237" t="s">
        <v>2518</v>
      </c>
      <c r="F8237" t="s">
        <v>2519</v>
      </c>
      <c r="G8237" t="s">
        <v>69</v>
      </c>
      <c r="H8237" t="s">
        <v>70</v>
      </c>
      <c r="I8237" t="s">
        <v>71</v>
      </c>
      <c r="J8237" t="s">
        <v>72</v>
      </c>
      <c r="K8237" t="s">
        <v>7262</v>
      </c>
      <c r="L8237">
        <v>2743</v>
      </c>
      <c r="M8237">
        <v>30000</v>
      </c>
      <c r="N8237" t="s">
        <v>74</v>
      </c>
      <c r="O8237">
        <v>10</v>
      </c>
      <c r="P8237">
        <v>70049005</v>
      </c>
      <c r="Q8237" t="s">
        <v>75</v>
      </c>
      <c r="R8237" t="s">
        <v>76</v>
      </c>
      <c r="S8237" t="s">
        <v>232</v>
      </c>
      <c r="T8237" t="s">
        <v>78</v>
      </c>
      <c r="U8237" t="s">
        <v>18091</v>
      </c>
      <c r="V8237" t="s">
        <v>80</v>
      </c>
      <c r="W8237" t="s">
        <v>81</v>
      </c>
      <c r="X8237" t="s">
        <v>1353</v>
      </c>
      <c r="Y8237" t="s">
        <v>7211</v>
      </c>
    </row>
    <row r="8238" spans="1:25" x14ac:dyDescent="0.25">
      <c r="A8238" t="s">
        <v>18092</v>
      </c>
      <c r="B8238">
        <v>2012</v>
      </c>
      <c r="C8238">
        <v>7</v>
      </c>
      <c r="D8238" t="s">
        <v>7247</v>
      </c>
      <c r="E8238" t="s">
        <v>2518</v>
      </c>
      <c r="F8238" t="s">
        <v>2519</v>
      </c>
      <c r="G8238" t="s">
        <v>69</v>
      </c>
      <c r="H8238" t="s">
        <v>70</v>
      </c>
      <c r="I8238" t="s">
        <v>71</v>
      </c>
      <c r="J8238" t="s">
        <v>72</v>
      </c>
      <c r="K8238" t="s">
        <v>7248</v>
      </c>
      <c r="L8238">
        <v>1230</v>
      </c>
      <c r="M8238">
        <v>2000</v>
      </c>
      <c r="N8238" t="s">
        <v>74</v>
      </c>
      <c r="O8238">
        <v>10</v>
      </c>
      <c r="P8238">
        <v>70049005</v>
      </c>
      <c r="Q8238" t="s">
        <v>75</v>
      </c>
      <c r="R8238" t="s">
        <v>76</v>
      </c>
      <c r="S8238" t="s">
        <v>1187</v>
      </c>
      <c r="T8238" t="s">
        <v>1188</v>
      </c>
      <c r="U8238" t="s">
        <v>18093</v>
      </c>
      <c r="V8238" t="s">
        <v>80</v>
      </c>
      <c r="W8238" t="s">
        <v>81</v>
      </c>
      <c r="X8238" t="s">
        <v>1190</v>
      </c>
      <c r="Y8238" t="s">
        <v>7211</v>
      </c>
    </row>
    <row r="8239" spans="1:25" x14ac:dyDescent="0.25">
      <c r="A8239" t="s">
        <v>18094</v>
      </c>
      <c r="B8239">
        <v>2010</v>
      </c>
      <c r="C8239">
        <v>7</v>
      </c>
      <c r="D8239" t="s">
        <v>7323</v>
      </c>
      <c r="E8239" t="s">
        <v>2518</v>
      </c>
      <c r="F8239" t="s">
        <v>2519</v>
      </c>
      <c r="G8239" t="s">
        <v>69</v>
      </c>
      <c r="H8239" t="s">
        <v>70</v>
      </c>
      <c r="I8239" t="s">
        <v>71</v>
      </c>
      <c r="J8239" t="s">
        <v>72</v>
      </c>
      <c r="K8239" t="s">
        <v>7214</v>
      </c>
      <c r="L8239">
        <v>1960</v>
      </c>
      <c r="M8239">
        <v>20000</v>
      </c>
      <c r="N8239" t="s">
        <v>74</v>
      </c>
      <c r="O8239">
        <v>10</v>
      </c>
      <c r="P8239">
        <v>70049005</v>
      </c>
      <c r="Q8239" t="s">
        <v>75</v>
      </c>
      <c r="R8239" t="s">
        <v>76</v>
      </c>
      <c r="S8239" t="s">
        <v>1036</v>
      </c>
      <c r="T8239" t="s">
        <v>78</v>
      </c>
      <c r="U8239" t="s">
        <v>18095</v>
      </c>
      <c r="V8239" t="s">
        <v>80</v>
      </c>
      <c r="W8239" t="s">
        <v>81</v>
      </c>
      <c r="X8239" t="s">
        <v>1038</v>
      </c>
      <c r="Y8239" t="s">
        <v>7211</v>
      </c>
    </row>
    <row r="8240" spans="1:25" x14ac:dyDescent="0.25">
      <c r="A8240" t="s">
        <v>18096</v>
      </c>
      <c r="B8240">
        <v>2014</v>
      </c>
      <c r="C8240">
        <v>11</v>
      </c>
      <c r="D8240" t="s">
        <v>7400</v>
      </c>
      <c r="E8240" t="s">
        <v>2518</v>
      </c>
      <c r="F8240" t="s">
        <v>2519</v>
      </c>
      <c r="G8240" t="s">
        <v>69</v>
      </c>
      <c r="H8240" t="s">
        <v>70</v>
      </c>
      <c r="I8240" t="s">
        <v>71</v>
      </c>
      <c r="J8240" t="s">
        <v>72</v>
      </c>
      <c r="K8240" t="s">
        <v>7228</v>
      </c>
      <c r="L8240">
        <v>2188</v>
      </c>
      <c r="M8240">
        <v>175000</v>
      </c>
      <c r="N8240" t="s">
        <v>74</v>
      </c>
      <c r="O8240">
        <v>10</v>
      </c>
      <c r="P8240">
        <v>70049005</v>
      </c>
      <c r="Q8240" t="s">
        <v>75</v>
      </c>
      <c r="R8240" t="s">
        <v>76</v>
      </c>
      <c r="S8240" t="s">
        <v>165</v>
      </c>
      <c r="T8240" t="s">
        <v>78</v>
      </c>
      <c r="U8240" t="s">
        <v>18097</v>
      </c>
      <c r="V8240" t="s">
        <v>80</v>
      </c>
      <c r="W8240" t="s">
        <v>81</v>
      </c>
      <c r="X8240" t="s">
        <v>8002</v>
      </c>
      <c r="Y8240" t="s">
        <v>7211</v>
      </c>
    </row>
    <row r="8241" spans="1:25" x14ac:dyDescent="0.25">
      <c r="A8241" t="s">
        <v>18098</v>
      </c>
      <c r="B8241">
        <v>2019</v>
      </c>
      <c r="C8241">
        <v>13</v>
      </c>
      <c r="D8241" t="s">
        <v>7205</v>
      </c>
      <c r="E8241" t="s">
        <v>2518</v>
      </c>
      <c r="F8241" t="s">
        <v>2519</v>
      </c>
      <c r="G8241" t="s">
        <v>69</v>
      </c>
      <c r="H8241" t="s">
        <v>70</v>
      </c>
      <c r="I8241" t="s">
        <v>71</v>
      </c>
      <c r="J8241" t="s">
        <v>72</v>
      </c>
      <c r="K8241" t="s">
        <v>18079</v>
      </c>
      <c r="L8241">
        <v>2172</v>
      </c>
      <c r="M8241">
        <v>42719.18</v>
      </c>
      <c r="N8241" t="s">
        <v>74</v>
      </c>
      <c r="O8241">
        <v>10</v>
      </c>
      <c r="P8241">
        <v>70049005</v>
      </c>
      <c r="Q8241" t="s">
        <v>75</v>
      </c>
      <c r="R8241" t="s">
        <v>76</v>
      </c>
      <c r="S8241" t="s">
        <v>214</v>
      </c>
      <c r="T8241" t="s">
        <v>78</v>
      </c>
      <c r="U8241" t="s">
        <v>18099</v>
      </c>
      <c r="V8241" t="s">
        <v>80</v>
      </c>
      <c r="W8241" t="s">
        <v>81</v>
      </c>
      <c r="X8241" t="s">
        <v>216</v>
      </c>
      <c r="Y8241" t="s">
        <v>7211</v>
      </c>
    </row>
    <row r="8242" spans="1:25" x14ac:dyDescent="0.25">
      <c r="A8242" t="s">
        <v>18100</v>
      </c>
      <c r="B8242">
        <v>2012</v>
      </c>
      <c r="C8242">
        <v>12</v>
      </c>
      <c r="D8242" t="s">
        <v>7905</v>
      </c>
      <c r="E8242" t="s">
        <v>2518</v>
      </c>
      <c r="F8242" t="s">
        <v>2519</v>
      </c>
      <c r="G8242" t="s">
        <v>69</v>
      </c>
      <c r="H8242" t="s">
        <v>70</v>
      </c>
      <c r="I8242" t="s">
        <v>71</v>
      </c>
      <c r="J8242" t="s">
        <v>72</v>
      </c>
      <c r="K8242" t="s">
        <v>7248</v>
      </c>
      <c r="L8242">
        <v>2111</v>
      </c>
      <c r="M8242">
        <v>4000000</v>
      </c>
      <c r="N8242" t="s">
        <v>74</v>
      </c>
      <c r="O8242">
        <v>10</v>
      </c>
      <c r="P8242">
        <v>70049005</v>
      </c>
      <c r="Q8242" t="s">
        <v>75</v>
      </c>
      <c r="R8242" t="s">
        <v>76</v>
      </c>
      <c r="S8242" t="s">
        <v>309</v>
      </c>
      <c r="T8242" t="s">
        <v>78</v>
      </c>
      <c r="U8242" t="s">
        <v>18101</v>
      </c>
      <c r="V8242" t="s">
        <v>80</v>
      </c>
      <c r="W8242" t="s">
        <v>81</v>
      </c>
      <c r="X8242" t="s">
        <v>311</v>
      </c>
      <c r="Y8242" t="s">
        <v>7211</v>
      </c>
    </row>
    <row r="8243" spans="1:25" x14ac:dyDescent="0.25">
      <c r="A8243" t="s">
        <v>18102</v>
      </c>
      <c r="B8243">
        <v>2011</v>
      </c>
      <c r="C8243">
        <v>2</v>
      </c>
      <c r="D8243" t="s">
        <v>7822</v>
      </c>
      <c r="E8243" t="s">
        <v>2518</v>
      </c>
      <c r="F8243" t="s">
        <v>2519</v>
      </c>
      <c r="G8243" t="s">
        <v>69</v>
      </c>
      <c r="H8243" t="s">
        <v>70</v>
      </c>
      <c r="I8243" t="s">
        <v>71</v>
      </c>
      <c r="J8243" t="s">
        <v>72</v>
      </c>
      <c r="K8243" t="s">
        <v>7262</v>
      </c>
      <c r="L8243">
        <v>1450</v>
      </c>
      <c r="M8243">
        <v>12391</v>
      </c>
      <c r="N8243" t="s">
        <v>74</v>
      </c>
      <c r="O8243">
        <v>10</v>
      </c>
      <c r="P8243">
        <v>70049005</v>
      </c>
      <c r="Q8243" t="s">
        <v>75</v>
      </c>
      <c r="R8243" t="s">
        <v>76</v>
      </c>
      <c r="S8243" t="s">
        <v>244</v>
      </c>
      <c r="T8243" t="s">
        <v>78</v>
      </c>
      <c r="U8243" t="s">
        <v>18103</v>
      </c>
      <c r="V8243" t="s">
        <v>80</v>
      </c>
      <c r="W8243" t="s">
        <v>81</v>
      </c>
      <c r="X8243" t="s">
        <v>246</v>
      </c>
      <c r="Y8243" t="s">
        <v>7211</v>
      </c>
    </row>
    <row r="8244" spans="1:25" x14ac:dyDescent="0.25">
      <c r="A8244" t="s">
        <v>18104</v>
      </c>
      <c r="B8244">
        <v>2014</v>
      </c>
      <c r="C8244">
        <v>13</v>
      </c>
      <c r="D8244" t="s">
        <v>7543</v>
      </c>
      <c r="E8244" t="s">
        <v>2518</v>
      </c>
      <c r="F8244" t="s">
        <v>2519</v>
      </c>
      <c r="G8244" t="s">
        <v>69</v>
      </c>
      <c r="H8244" t="s">
        <v>70</v>
      </c>
      <c r="I8244" t="s">
        <v>71</v>
      </c>
      <c r="J8244" t="s">
        <v>72</v>
      </c>
      <c r="K8244" t="s">
        <v>7228</v>
      </c>
      <c r="L8244">
        <v>2145</v>
      </c>
      <c r="M8244">
        <v>7500</v>
      </c>
      <c r="N8244" t="s">
        <v>74</v>
      </c>
      <c r="O8244">
        <v>10</v>
      </c>
      <c r="P8244">
        <v>70049005</v>
      </c>
      <c r="Q8244" t="s">
        <v>75</v>
      </c>
      <c r="R8244" t="s">
        <v>76</v>
      </c>
      <c r="S8244" t="s">
        <v>201</v>
      </c>
      <c r="T8244" t="s">
        <v>78</v>
      </c>
      <c r="U8244" t="s">
        <v>18105</v>
      </c>
      <c r="V8244" t="s">
        <v>80</v>
      </c>
      <c r="W8244" t="s">
        <v>81</v>
      </c>
      <c r="X8244" t="s">
        <v>203</v>
      </c>
      <c r="Y8244" t="s">
        <v>7211</v>
      </c>
    </row>
    <row r="8245" spans="1:25" x14ac:dyDescent="0.25">
      <c r="A8245" t="s">
        <v>18106</v>
      </c>
      <c r="B8245">
        <v>2016</v>
      </c>
      <c r="C8245">
        <v>6</v>
      </c>
      <c r="D8245" t="s">
        <v>7236</v>
      </c>
      <c r="E8245" t="s">
        <v>2518</v>
      </c>
      <c r="F8245" t="s">
        <v>2519</v>
      </c>
      <c r="G8245" t="s">
        <v>69</v>
      </c>
      <c r="H8245" t="s">
        <v>70</v>
      </c>
      <c r="I8245" t="s">
        <v>71</v>
      </c>
      <c r="J8245" t="s">
        <v>72</v>
      </c>
      <c r="K8245" t="s">
        <v>7237</v>
      </c>
      <c r="L8245">
        <v>2151</v>
      </c>
      <c r="M8245">
        <v>300000</v>
      </c>
      <c r="N8245" t="s">
        <v>74</v>
      </c>
      <c r="O8245">
        <v>10</v>
      </c>
      <c r="P8245">
        <v>70049005</v>
      </c>
      <c r="Q8245" t="s">
        <v>75</v>
      </c>
      <c r="R8245" t="s">
        <v>76</v>
      </c>
      <c r="S8245" t="s">
        <v>236</v>
      </c>
      <c r="T8245" t="s">
        <v>78</v>
      </c>
      <c r="U8245" t="s">
        <v>18107</v>
      </c>
      <c r="V8245" t="s">
        <v>80</v>
      </c>
      <c r="W8245" t="s">
        <v>81</v>
      </c>
      <c r="X8245" t="s">
        <v>238</v>
      </c>
      <c r="Y8245" t="s">
        <v>7211</v>
      </c>
    </row>
    <row r="8246" spans="1:25" x14ac:dyDescent="0.25">
      <c r="A8246" t="s">
        <v>18108</v>
      </c>
      <c r="B8246">
        <v>2013</v>
      </c>
      <c r="C8246">
        <v>11</v>
      </c>
      <c r="D8246" t="s">
        <v>9567</v>
      </c>
      <c r="E8246" t="s">
        <v>2518</v>
      </c>
      <c r="F8246" t="s">
        <v>2519</v>
      </c>
      <c r="G8246" t="s">
        <v>69</v>
      </c>
      <c r="H8246" t="s">
        <v>70</v>
      </c>
      <c r="I8246" t="s">
        <v>71</v>
      </c>
      <c r="J8246" t="s">
        <v>72</v>
      </c>
      <c r="K8246" t="s">
        <v>7241</v>
      </c>
      <c r="L8246">
        <v>1376</v>
      </c>
      <c r="M8246">
        <v>25000</v>
      </c>
      <c r="N8246" t="s">
        <v>74</v>
      </c>
      <c r="O8246">
        <v>10</v>
      </c>
      <c r="P8246">
        <v>70049005</v>
      </c>
      <c r="Q8246" t="s">
        <v>75</v>
      </c>
      <c r="R8246" t="s">
        <v>76</v>
      </c>
      <c r="S8246" t="s">
        <v>288</v>
      </c>
      <c r="T8246" t="s">
        <v>289</v>
      </c>
      <c r="U8246" t="s">
        <v>18109</v>
      </c>
      <c r="V8246" t="s">
        <v>80</v>
      </c>
      <c r="W8246" t="s">
        <v>81</v>
      </c>
      <c r="X8246" t="s">
        <v>3389</v>
      </c>
      <c r="Y8246" t="s">
        <v>7211</v>
      </c>
    </row>
    <row r="8247" spans="1:25" x14ac:dyDescent="0.25">
      <c r="A8247" t="s">
        <v>18110</v>
      </c>
      <c r="B8247">
        <v>2011</v>
      </c>
      <c r="C8247">
        <v>9</v>
      </c>
      <c r="D8247" t="s">
        <v>7743</v>
      </c>
      <c r="E8247" t="s">
        <v>2518</v>
      </c>
      <c r="F8247" t="s">
        <v>2519</v>
      </c>
      <c r="G8247" t="s">
        <v>69</v>
      </c>
      <c r="H8247" t="s">
        <v>70</v>
      </c>
      <c r="I8247" t="s">
        <v>71</v>
      </c>
      <c r="J8247" t="s">
        <v>72</v>
      </c>
      <c r="K8247" t="s">
        <v>7262</v>
      </c>
      <c r="L8247">
        <v>1532</v>
      </c>
      <c r="M8247">
        <v>75000</v>
      </c>
      <c r="N8247" t="s">
        <v>74</v>
      </c>
      <c r="O8247">
        <v>10</v>
      </c>
      <c r="P8247">
        <v>70049005</v>
      </c>
      <c r="Q8247" t="s">
        <v>75</v>
      </c>
      <c r="R8247" t="s">
        <v>76</v>
      </c>
      <c r="S8247" t="s">
        <v>653</v>
      </c>
      <c r="T8247" t="s">
        <v>78</v>
      </c>
      <c r="U8247" t="s">
        <v>18111</v>
      </c>
      <c r="V8247" t="s">
        <v>1601</v>
      </c>
      <c r="W8247" t="s">
        <v>81</v>
      </c>
      <c r="X8247" t="s">
        <v>655</v>
      </c>
      <c r="Y8247" t="s">
        <v>7211</v>
      </c>
    </row>
    <row r="8248" spans="1:25" x14ac:dyDescent="0.25">
      <c r="A8248" t="s">
        <v>18112</v>
      </c>
      <c r="B8248">
        <v>2011</v>
      </c>
      <c r="C8248">
        <v>7</v>
      </c>
      <c r="D8248" t="s">
        <v>18113</v>
      </c>
      <c r="E8248" t="s">
        <v>2518</v>
      </c>
      <c r="F8248" t="s">
        <v>2519</v>
      </c>
      <c r="G8248" t="s">
        <v>69</v>
      </c>
      <c r="H8248" t="s">
        <v>70</v>
      </c>
      <c r="I8248" t="s">
        <v>71</v>
      </c>
      <c r="J8248" t="s">
        <v>72</v>
      </c>
      <c r="K8248" t="s">
        <v>7777</v>
      </c>
      <c r="L8248">
        <v>1853</v>
      </c>
      <c r="M8248">
        <v>46044</v>
      </c>
      <c r="N8248" t="s">
        <v>74</v>
      </c>
      <c r="O8248">
        <v>10</v>
      </c>
      <c r="P8248">
        <v>70049005</v>
      </c>
      <c r="Q8248" t="s">
        <v>75</v>
      </c>
      <c r="R8248" t="s">
        <v>76</v>
      </c>
      <c r="S8248" t="s">
        <v>1230</v>
      </c>
      <c r="T8248" t="s">
        <v>78</v>
      </c>
      <c r="U8248" t="s">
        <v>18114</v>
      </c>
      <c r="V8248" t="s">
        <v>80</v>
      </c>
      <c r="W8248" t="s">
        <v>81</v>
      </c>
      <c r="X8248" t="s">
        <v>1232</v>
      </c>
      <c r="Y8248" t="s">
        <v>7211</v>
      </c>
    </row>
    <row r="8249" spans="1:25" x14ac:dyDescent="0.25">
      <c r="A8249" t="s">
        <v>18115</v>
      </c>
      <c r="B8249">
        <v>2015</v>
      </c>
      <c r="C8249">
        <v>12</v>
      </c>
      <c r="D8249" t="s">
        <v>7683</v>
      </c>
      <c r="E8249" t="s">
        <v>2518</v>
      </c>
      <c r="F8249" t="s">
        <v>2519</v>
      </c>
      <c r="G8249" t="s">
        <v>69</v>
      </c>
      <c r="H8249" t="s">
        <v>70</v>
      </c>
      <c r="I8249" t="s">
        <v>71</v>
      </c>
      <c r="J8249" t="s">
        <v>72</v>
      </c>
      <c r="K8249" t="s">
        <v>7252</v>
      </c>
      <c r="L8249">
        <v>2061</v>
      </c>
      <c r="M8249">
        <v>5370</v>
      </c>
      <c r="N8249" t="s">
        <v>74</v>
      </c>
      <c r="O8249">
        <v>10</v>
      </c>
      <c r="P8249">
        <v>70049005</v>
      </c>
      <c r="Q8249" t="s">
        <v>75</v>
      </c>
      <c r="R8249" t="s">
        <v>76</v>
      </c>
      <c r="S8249" t="s">
        <v>731</v>
      </c>
      <c r="T8249" t="s">
        <v>78</v>
      </c>
      <c r="U8249" t="s">
        <v>18116</v>
      </c>
      <c r="V8249" t="s">
        <v>80</v>
      </c>
      <c r="W8249" t="s">
        <v>81</v>
      </c>
      <c r="X8249" t="s">
        <v>733</v>
      </c>
      <c r="Y8249" t="s">
        <v>7211</v>
      </c>
    </row>
    <row r="8250" spans="1:25" x14ac:dyDescent="0.25">
      <c r="A8250" t="s">
        <v>18117</v>
      </c>
      <c r="B8250">
        <v>2014</v>
      </c>
      <c r="C8250">
        <v>3</v>
      </c>
      <c r="D8250" t="s">
        <v>8995</v>
      </c>
      <c r="E8250" t="s">
        <v>2518</v>
      </c>
      <c r="F8250" t="s">
        <v>2519</v>
      </c>
      <c r="G8250" t="s">
        <v>69</v>
      </c>
      <c r="H8250" t="s">
        <v>70</v>
      </c>
      <c r="I8250" t="s">
        <v>71</v>
      </c>
      <c r="J8250" t="s">
        <v>72</v>
      </c>
      <c r="K8250" t="s">
        <v>7228</v>
      </c>
      <c r="L8250">
        <v>2145</v>
      </c>
      <c r="M8250">
        <v>300000</v>
      </c>
      <c r="N8250" t="s">
        <v>74</v>
      </c>
      <c r="O8250">
        <v>10</v>
      </c>
      <c r="P8250">
        <v>70049005</v>
      </c>
      <c r="Q8250" t="s">
        <v>75</v>
      </c>
      <c r="R8250" t="s">
        <v>76</v>
      </c>
      <c r="S8250" t="s">
        <v>201</v>
      </c>
      <c r="T8250" t="s">
        <v>78</v>
      </c>
      <c r="U8250" t="s">
        <v>18118</v>
      </c>
      <c r="V8250" t="s">
        <v>80</v>
      </c>
      <c r="W8250" t="s">
        <v>81</v>
      </c>
      <c r="X8250" t="s">
        <v>203</v>
      </c>
      <c r="Y8250" t="s">
        <v>7211</v>
      </c>
    </row>
    <row r="8251" spans="1:25" x14ac:dyDescent="0.25">
      <c r="A8251" t="s">
        <v>18119</v>
      </c>
      <c r="B8251">
        <v>2013</v>
      </c>
      <c r="C8251">
        <v>7</v>
      </c>
      <c r="D8251" t="s">
        <v>7372</v>
      </c>
      <c r="E8251" t="s">
        <v>2518</v>
      </c>
      <c r="F8251" t="s">
        <v>2519</v>
      </c>
      <c r="G8251" t="s">
        <v>69</v>
      </c>
      <c r="H8251" t="s">
        <v>70</v>
      </c>
      <c r="I8251" t="s">
        <v>71</v>
      </c>
      <c r="J8251" t="s">
        <v>72</v>
      </c>
      <c r="K8251" t="s">
        <v>7241</v>
      </c>
      <c r="L8251">
        <v>2301</v>
      </c>
      <c r="M8251">
        <v>200000</v>
      </c>
      <c r="N8251" t="s">
        <v>74</v>
      </c>
      <c r="O8251">
        <v>10</v>
      </c>
      <c r="P8251">
        <v>70049005</v>
      </c>
      <c r="Q8251" t="s">
        <v>75</v>
      </c>
      <c r="R8251" t="s">
        <v>76</v>
      </c>
      <c r="S8251" t="s">
        <v>206</v>
      </c>
      <c r="T8251" t="s">
        <v>78</v>
      </c>
      <c r="U8251" t="s">
        <v>18120</v>
      </c>
      <c r="V8251" t="s">
        <v>80</v>
      </c>
      <c r="W8251" t="s">
        <v>81</v>
      </c>
      <c r="X8251" t="s">
        <v>208</v>
      </c>
      <c r="Y8251" t="s">
        <v>7211</v>
      </c>
    </row>
    <row r="8252" spans="1:25" x14ac:dyDescent="0.25">
      <c r="A8252" t="s">
        <v>18121</v>
      </c>
      <c r="B8252">
        <v>2011</v>
      </c>
      <c r="C8252">
        <v>2</v>
      </c>
      <c r="D8252" t="s">
        <v>7369</v>
      </c>
      <c r="E8252" t="s">
        <v>2518</v>
      </c>
      <c r="F8252" t="s">
        <v>2519</v>
      </c>
      <c r="G8252" t="s">
        <v>69</v>
      </c>
      <c r="H8252" t="s">
        <v>70</v>
      </c>
      <c r="I8252" t="s">
        <v>71</v>
      </c>
      <c r="J8252" t="s">
        <v>72</v>
      </c>
      <c r="K8252" t="s">
        <v>7262</v>
      </c>
      <c r="L8252">
        <v>2660</v>
      </c>
      <c r="M8252">
        <v>20000</v>
      </c>
      <c r="N8252" t="s">
        <v>74</v>
      </c>
      <c r="O8252">
        <v>10</v>
      </c>
      <c r="P8252">
        <v>70049005</v>
      </c>
      <c r="Q8252" t="s">
        <v>75</v>
      </c>
      <c r="R8252" t="s">
        <v>76</v>
      </c>
      <c r="S8252" t="s">
        <v>1279</v>
      </c>
      <c r="T8252" t="s">
        <v>78</v>
      </c>
      <c r="U8252" t="s">
        <v>18122</v>
      </c>
      <c r="V8252" t="s">
        <v>80</v>
      </c>
      <c r="W8252" t="s">
        <v>81</v>
      </c>
      <c r="X8252" t="s">
        <v>1281</v>
      </c>
      <c r="Y8252" t="s">
        <v>7211</v>
      </c>
    </row>
    <row r="8253" spans="1:25" x14ac:dyDescent="0.25">
      <c r="A8253" t="s">
        <v>18123</v>
      </c>
      <c r="B8253">
        <v>2011</v>
      </c>
      <c r="C8253">
        <v>9</v>
      </c>
      <c r="D8253" t="s">
        <v>7338</v>
      </c>
      <c r="E8253" t="s">
        <v>2518</v>
      </c>
      <c r="F8253" t="s">
        <v>2519</v>
      </c>
      <c r="G8253" t="s">
        <v>69</v>
      </c>
      <c r="H8253" t="s">
        <v>70</v>
      </c>
      <c r="I8253" t="s">
        <v>71</v>
      </c>
      <c r="J8253" t="s">
        <v>72</v>
      </c>
      <c r="K8253" t="s">
        <v>7262</v>
      </c>
      <c r="L8253">
        <v>2743</v>
      </c>
      <c r="M8253">
        <v>30000</v>
      </c>
      <c r="N8253" t="s">
        <v>74</v>
      </c>
      <c r="O8253">
        <v>10</v>
      </c>
      <c r="P8253">
        <v>70049005</v>
      </c>
      <c r="Q8253" t="s">
        <v>75</v>
      </c>
      <c r="R8253" t="s">
        <v>76</v>
      </c>
      <c r="S8253" t="s">
        <v>232</v>
      </c>
      <c r="T8253" t="s">
        <v>78</v>
      </c>
      <c r="U8253" t="s">
        <v>18124</v>
      </c>
      <c r="V8253" t="s">
        <v>80</v>
      </c>
      <c r="W8253" t="s">
        <v>81</v>
      </c>
      <c r="X8253" t="s">
        <v>1353</v>
      </c>
      <c r="Y8253" t="s">
        <v>7211</v>
      </c>
    </row>
    <row r="8254" spans="1:25" x14ac:dyDescent="0.25">
      <c r="A8254" t="s">
        <v>18125</v>
      </c>
      <c r="B8254">
        <v>2012</v>
      </c>
      <c r="C8254">
        <v>6</v>
      </c>
      <c r="D8254" t="s">
        <v>8284</v>
      </c>
      <c r="E8254" t="s">
        <v>2518</v>
      </c>
      <c r="F8254" t="s">
        <v>2519</v>
      </c>
      <c r="G8254" t="s">
        <v>69</v>
      </c>
      <c r="H8254" t="s">
        <v>70</v>
      </c>
      <c r="I8254" t="s">
        <v>71</v>
      </c>
      <c r="J8254" t="s">
        <v>1366</v>
      </c>
      <c r="K8254" t="s">
        <v>7570</v>
      </c>
      <c r="L8254">
        <v>2302</v>
      </c>
      <c r="M8254">
        <v>3657.12</v>
      </c>
      <c r="N8254" t="s">
        <v>74</v>
      </c>
      <c r="O8254">
        <v>10</v>
      </c>
      <c r="P8254">
        <v>70049005</v>
      </c>
      <c r="Q8254" t="s">
        <v>1368</v>
      </c>
      <c r="R8254" t="s">
        <v>76</v>
      </c>
      <c r="S8254" t="s">
        <v>7571</v>
      </c>
      <c r="T8254" t="s">
        <v>78</v>
      </c>
      <c r="U8254" t="s">
        <v>18126</v>
      </c>
      <c r="V8254" t="s">
        <v>80</v>
      </c>
      <c r="W8254" t="s">
        <v>81</v>
      </c>
      <c r="X8254" t="s">
        <v>208</v>
      </c>
      <c r="Y8254" t="s">
        <v>7211</v>
      </c>
    </row>
    <row r="8255" spans="1:25" x14ac:dyDescent="0.25">
      <c r="A8255" t="s">
        <v>18127</v>
      </c>
      <c r="B8255">
        <v>2013</v>
      </c>
      <c r="C8255">
        <v>11</v>
      </c>
      <c r="D8255" t="s">
        <v>9567</v>
      </c>
      <c r="E8255" t="s">
        <v>2518</v>
      </c>
      <c r="F8255" t="s">
        <v>2519</v>
      </c>
      <c r="G8255" t="s">
        <v>69</v>
      </c>
      <c r="H8255" t="s">
        <v>70</v>
      </c>
      <c r="I8255" t="s">
        <v>71</v>
      </c>
      <c r="J8255" t="s">
        <v>72</v>
      </c>
      <c r="K8255" t="s">
        <v>7241</v>
      </c>
      <c r="L8255">
        <v>2364</v>
      </c>
      <c r="M8255">
        <v>10000</v>
      </c>
      <c r="N8255" t="s">
        <v>74</v>
      </c>
      <c r="O8255">
        <v>10</v>
      </c>
      <c r="P8255">
        <v>70049005</v>
      </c>
      <c r="Q8255" t="s">
        <v>75</v>
      </c>
      <c r="R8255" t="s">
        <v>76</v>
      </c>
      <c r="S8255" t="s">
        <v>1165</v>
      </c>
      <c r="T8255" t="s">
        <v>78</v>
      </c>
      <c r="U8255" t="s">
        <v>18128</v>
      </c>
      <c r="V8255" t="s">
        <v>80</v>
      </c>
      <c r="W8255" t="s">
        <v>81</v>
      </c>
      <c r="X8255" t="s">
        <v>1167</v>
      </c>
      <c r="Y8255" t="s">
        <v>7211</v>
      </c>
    </row>
    <row r="8256" spans="1:25" x14ac:dyDescent="0.25">
      <c r="A8256" t="s">
        <v>18129</v>
      </c>
      <c r="B8256">
        <v>2010</v>
      </c>
      <c r="C8256">
        <v>3</v>
      </c>
      <c r="D8256" t="s">
        <v>7557</v>
      </c>
      <c r="E8256" t="s">
        <v>2518</v>
      </c>
      <c r="F8256" t="s">
        <v>2519</v>
      </c>
      <c r="G8256" t="s">
        <v>69</v>
      </c>
      <c r="H8256" t="s">
        <v>70</v>
      </c>
      <c r="I8256" t="s">
        <v>71</v>
      </c>
      <c r="J8256" t="s">
        <v>72</v>
      </c>
      <c r="K8256" t="s">
        <v>7214</v>
      </c>
      <c r="L8256">
        <v>1201</v>
      </c>
      <c r="M8256">
        <v>100000</v>
      </c>
      <c r="N8256" t="s">
        <v>74</v>
      </c>
      <c r="O8256">
        <v>10</v>
      </c>
      <c r="P8256">
        <v>70049005</v>
      </c>
      <c r="Q8256" t="s">
        <v>75</v>
      </c>
      <c r="R8256" t="s">
        <v>76</v>
      </c>
      <c r="S8256" t="s">
        <v>193</v>
      </c>
      <c r="T8256" t="s">
        <v>78</v>
      </c>
      <c r="U8256" t="s">
        <v>18130</v>
      </c>
      <c r="V8256" t="s">
        <v>80</v>
      </c>
      <c r="W8256" t="s">
        <v>81</v>
      </c>
      <c r="X8256" t="s">
        <v>195</v>
      </c>
      <c r="Y8256" t="s">
        <v>7211</v>
      </c>
    </row>
    <row r="8257" spans="1:25" x14ac:dyDescent="0.25">
      <c r="A8257" t="s">
        <v>18131</v>
      </c>
      <c r="B8257">
        <v>2013</v>
      </c>
      <c r="C8257">
        <v>11</v>
      </c>
      <c r="D8257" t="s">
        <v>8145</v>
      </c>
      <c r="E8257" t="s">
        <v>2518</v>
      </c>
      <c r="F8257" t="s">
        <v>2519</v>
      </c>
      <c r="G8257" t="s">
        <v>69</v>
      </c>
      <c r="H8257" t="s">
        <v>70</v>
      </c>
      <c r="I8257" t="s">
        <v>71</v>
      </c>
      <c r="J8257" t="s">
        <v>72</v>
      </c>
      <c r="K8257" t="s">
        <v>7241</v>
      </c>
      <c r="L8257">
        <v>2181</v>
      </c>
      <c r="M8257">
        <v>50000</v>
      </c>
      <c r="N8257" t="s">
        <v>74</v>
      </c>
      <c r="O8257">
        <v>10</v>
      </c>
      <c r="P8257">
        <v>70049005</v>
      </c>
      <c r="Q8257" t="s">
        <v>75</v>
      </c>
      <c r="R8257" t="s">
        <v>76</v>
      </c>
      <c r="S8257" t="s">
        <v>210</v>
      </c>
      <c r="T8257" t="s">
        <v>78</v>
      </c>
      <c r="U8257" t="s">
        <v>18132</v>
      </c>
      <c r="V8257" t="s">
        <v>80</v>
      </c>
      <c r="W8257" t="s">
        <v>81</v>
      </c>
      <c r="X8257" t="s">
        <v>212</v>
      </c>
      <c r="Y8257" t="s">
        <v>7211</v>
      </c>
    </row>
    <row r="8258" spans="1:25" x14ac:dyDescent="0.25">
      <c r="A8258" t="s">
        <v>18133</v>
      </c>
      <c r="B8258">
        <v>2010</v>
      </c>
      <c r="C8258">
        <v>4</v>
      </c>
      <c r="D8258" t="s">
        <v>18134</v>
      </c>
      <c r="E8258" t="s">
        <v>2518</v>
      </c>
      <c r="F8258" t="s">
        <v>2519</v>
      </c>
      <c r="G8258" t="s">
        <v>69</v>
      </c>
      <c r="H8258" t="s">
        <v>70</v>
      </c>
      <c r="I8258" t="s">
        <v>71</v>
      </c>
      <c r="J8258" t="s">
        <v>72</v>
      </c>
      <c r="K8258" t="s">
        <v>7602</v>
      </c>
      <c r="L8258">
        <v>1853</v>
      </c>
      <c r="M8258">
        <v>54728</v>
      </c>
      <c r="N8258" t="s">
        <v>74</v>
      </c>
      <c r="O8258">
        <v>10</v>
      </c>
      <c r="P8258">
        <v>70049005</v>
      </c>
      <c r="Q8258" t="s">
        <v>75</v>
      </c>
      <c r="R8258" t="s">
        <v>76</v>
      </c>
      <c r="S8258" t="s">
        <v>1230</v>
      </c>
      <c r="T8258" t="s">
        <v>78</v>
      </c>
      <c r="U8258" t="s">
        <v>18135</v>
      </c>
      <c r="V8258" t="s">
        <v>80</v>
      </c>
      <c r="W8258" t="s">
        <v>81</v>
      </c>
      <c r="X8258" t="s">
        <v>1232</v>
      </c>
      <c r="Y8258" t="s">
        <v>7211</v>
      </c>
    </row>
    <row r="8259" spans="1:25" x14ac:dyDescent="0.25">
      <c r="A8259" t="s">
        <v>18136</v>
      </c>
      <c r="B8259">
        <v>2019</v>
      </c>
      <c r="C8259">
        <v>13</v>
      </c>
      <c r="D8259" t="s">
        <v>18137</v>
      </c>
      <c r="E8259" t="s">
        <v>2518</v>
      </c>
      <c r="F8259" t="s">
        <v>2519</v>
      </c>
      <c r="G8259" t="s">
        <v>69</v>
      </c>
      <c r="H8259" t="s">
        <v>70</v>
      </c>
      <c r="I8259" t="s">
        <v>71</v>
      </c>
      <c r="J8259" t="s">
        <v>72</v>
      </c>
      <c r="K8259" t="s">
        <v>18086</v>
      </c>
      <c r="L8259">
        <v>1453</v>
      </c>
      <c r="M8259">
        <v>2652.5</v>
      </c>
      <c r="N8259" t="s">
        <v>74</v>
      </c>
      <c r="O8259">
        <v>10</v>
      </c>
      <c r="P8259">
        <v>70049005</v>
      </c>
      <c r="Q8259" t="s">
        <v>75</v>
      </c>
      <c r="R8259" t="s">
        <v>76</v>
      </c>
      <c r="S8259" t="s">
        <v>7191</v>
      </c>
      <c r="T8259" t="s">
        <v>78</v>
      </c>
      <c r="U8259" t="s">
        <v>18138</v>
      </c>
      <c r="V8259" t="s">
        <v>80</v>
      </c>
      <c r="W8259" t="s">
        <v>81</v>
      </c>
      <c r="X8259" t="s">
        <v>95</v>
      </c>
      <c r="Y8259" t="s">
        <v>7211</v>
      </c>
    </row>
    <row r="8260" spans="1:25" x14ac:dyDescent="0.25">
      <c r="A8260" t="s">
        <v>18139</v>
      </c>
      <c r="B8260">
        <v>2019</v>
      </c>
      <c r="C8260">
        <v>13</v>
      </c>
      <c r="D8260" t="s">
        <v>18137</v>
      </c>
      <c r="E8260" t="s">
        <v>2518</v>
      </c>
      <c r="F8260" t="s">
        <v>2519</v>
      </c>
      <c r="G8260" t="s">
        <v>69</v>
      </c>
      <c r="H8260" t="s">
        <v>70</v>
      </c>
      <c r="I8260" t="s">
        <v>71</v>
      </c>
      <c r="J8260" t="s">
        <v>72</v>
      </c>
      <c r="K8260" t="s">
        <v>18086</v>
      </c>
      <c r="L8260">
        <v>1230</v>
      </c>
      <c r="M8260">
        <v>5694.72</v>
      </c>
      <c r="N8260" t="s">
        <v>74</v>
      </c>
      <c r="O8260">
        <v>10</v>
      </c>
      <c r="P8260">
        <v>70049005</v>
      </c>
      <c r="Q8260" t="s">
        <v>75</v>
      </c>
      <c r="R8260" t="s">
        <v>76</v>
      </c>
      <c r="S8260" t="s">
        <v>1187</v>
      </c>
      <c r="T8260" t="s">
        <v>1188</v>
      </c>
      <c r="U8260" t="s">
        <v>18140</v>
      </c>
      <c r="V8260" t="s">
        <v>80</v>
      </c>
      <c r="W8260" t="s">
        <v>81</v>
      </c>
      <c r="X8260" t="s">
        <v>1190</v>
      </c>
      <c r="Y8260" t="s">
        <v>7211</v>
      </c>
    </row>
    <row r="8261" spans="1:25" x14ac:dyDescent="0.25">
      <c r="A8261" t="s">
        <v>18141</v>
      </c>
      <c r="B8261">
        <v>2014</v>
      </c>
      <c r="C8261">
        <v>10</v>
      </c>
      <c r="D8261" t="s">
        <v>7476</v>
      </c>
      <c r="E8261" t="s">
        <v>2518</v>
      </c>
      <c r="F8261" t="s">
        <v>2519</v>
      </c>
      <c r="G8261" t="s">
        <v>69</v>
      </c>
      <c r="H8261" t="s">
        <v>70</v>
      </c>
      <c r="I8261" t="s">
        <v>71</v>
      </c>
      <c r="J8261" t="s">
        <v>72</v>
      </c>
      <c r="K8261" t="s">
        <v>7228</v>
      </c>
      <c r="L8261">
        <v>1005</v>
      </c>
      <c r="M8261">
        <v>1736</v>
      </c>
      <c r="N8261" t="s">
        <v>74</v>
      </c>
      <c r="O8261">
        <v>10</v>
      </c>
      <c r="P8261">
        <v>70049005</v>
      </c>
      <c r="Q8261" t="s">
        <v>75</v>
      </c>
      <c r="R8261" t="s">
        <v>76</v>
      </c>
      <c r="S8261" t="s">
        <v>468</v>
      </c>
      <c r="T8261" t="s">
        <v>78</v>
      </c>
      <c r="U8261" t="s">
        <v>18142</v>
      </c>
      <c r="V8261" t="s">
        <v>80</v>
      </c>
      <c r="W8261" t="s">
        <v>81</v>
      </c>
      <c r="X8261" t="s">
        <v>470</v>
      </c>
      <c r="Y8261" t="s">
        <v>7211</v>
      </c>
    </row>
    <row r="8262" spans="1:25" x14ac:dyDescent="0.25">
      <c r="A8262" t="s">
        <v>18143</v>
      </c>
      <c r="B8262">
        <v>2017</v>
      </c>
      <c r="C8262">
        <v>3</v>
      </c>
      <c r="D8262" t="s">
        <v>8913</v>
      </c>
      <c r="E8262" t="s">
        <v>2518</v>
      </c>
      <c r="F8262" t="s">
        <v>2519</v>
      </c>
      <c r="G8262" t="s">
        <v>69</v>
      </c>
      <c r="H8262" t="s">
        <v>70</v>
      </c>
      <c r="I8262" t="s">
        <v>71</v>
      </c>
      <c r="J8262" t="s">
        <v>72</v>
      </c>
      <c r="K8262" t="s">
        <v>7224</v>
      </c>
      <c r="L8262">
        <v>2764</v>
      </c>
      <c r="M8262">
        <v>3600</v>
      </c>
      <c r="N8262" t="s">
        <v>74</v>
      </c>
      <c r="O8262">
        <v>10</v>
      </c>
      <c r="P8262">
        <v>70049005</v>
      </c>
      <c r="Q8262" t="s">
        <v>75</v>
      </c>
      <c r="R8262" t="s">
        <v>76</v>
      </c>
      <c r="S8262" t="s">
        <v>317</v>
      </c>
      <c r="T8262" t="s">
        <v>78</v>
      </c>
      <c r="U8262" t="s">
        <v>18144</v>
      </c>
      <c r="V8262" t="s">
        <v>80</v>
      </c>
      <c r="W8262" t="s">
        <v>81</v>
      </c>
      <c r="X8262" t="s">
        <v>319</v>
      </c>
      <c r="Y8262" t="s">
        <v>7211</v>
      </c>
    </row>
    <row r="8263" spans="1:25" x14ac:dyDescent="0.25">
      <c r="A8263" t="s">
        <v>18145</v>
      </c>
      <c r="B8263">
        <v>2015</v>
      </c>
      <c r="C8263">
        <v>9</v>
      </c>
      <c r="D8263" t="s">
        <v>18146</v>
      </c>
      <c r="E8263" t="s">
        <v>2518</v>
      </c>
      <c r="F8263" t="s">
        <v>2519</v>
      </c>
      <c r="G8263" t="s">
        <v>69</v>
      </c>
      <c r="H8263" t="s">
        <v>70</v>
      </c>
      <c r="I8263" t="s">
        <v>71</v>
      </c>
      <c r="J8263" t="s">
        <v>1366</v>
      </c>
      <c r="K8263" t="s">
        <v>7486</v>
      </c>
      <c r="L8263">
        <v>2301</v>
      </c>
      <c r="M8263">
        <v>3454.44</v>
      </c>
      <c r="N8263" t="s">
        <v>74</v>
      </c>
      <c r="O8263">
        <v>10</v>
      </c>
      <c r="P8263">
        <v>70049005</v>
      </c>
      <c r="Q8263" t="s">
        <v>1368</v>
      </c>
      <c r="R8263" t="s">
        <v>76</v>
      </c>
      <c r="S8263" t="s">
        <v>7395</v>
      </c>
      <c r="T8263" t="s">
        <v>78</v>
      </c>
      <c r="U8263" t="s">
        <v>18147</v>
      </c>
      <c r="V8263" t="s">
        <v>80</v>
      </c>
      <c r="W8263" t="s">
        <v>81</v>
      </c>
      <c r="X8263" t="s">
        <v>208</v>
      </c>
      <c r="Y8263" t="s">
        <v>7211</v>
      </c>
    </row>
    <row r="8264" spans="1:25" x14ac:dyDescent="0.25">
      <c r="A8264" t="s">
        <v>18148</v>
      </c>
      <c r="B8264">
        <v>2010</v>
      </c>
      <c r="C8264">
        <v>4</v>
      </c>
      <c r="D8264" t="s">
        <v>7217</v>
      </c>
      <c r="E8264" t="s">
        <v>2518</v>
      </c>
      <c r="F8264" t="s">
        <v>2519</v>
      </c>
      <c r="G8264" t="s">
        <v>69</v>
      </c>
      <c r="H8264" t="s">
        <v>70</v>
      </c>
      <c r="I8264" t="s">
        <v>71</v>
      </c>
      <c r="J8264" t="s">
        <v>72</v>
      </c>
      <c r="K8264" t="s">
        <v>7214</v>
      </c>
      <c r="L8264">
        <v>1475</v>
      </c>
      <c r="M8264">
        <v>10000</v>
      </c>
      <c r="N8264" t="s">
        <v>74</v>
      </c>
      <c r="O8264">
        <v>10</v>
      </c>
      <c r="P8264">
        <v>70049005</v>
      </c>
      <c r="Q8264" t="s">
        <v>75</v>
      </c>
      <c r="R8264" t="s">
        <v>76</v>
      </c>
      <c r="S8264" t="s">
        <v>105</v>
      </c>
      <c r="T8264" t="s">
        <v>78</v>
      </c>
      <c r="U8264" t="s">
        <v>18149</v>
      </c>
      <c r="V8264" t="s">
        <v>80</v>
      </c>
      <c r="W8264" t="s">
        <v>81</v>
      </c>
      <c r="X8264" t="s">
        <v>107</v>
      </c>
      <c r="Y8264" t="s">
        <v>7211</v>
      </c>
    </row>
    <row r="8265" spans="1:25" x14ac:dyDescent="0.25">
      <c r="A8265" t="s">
        <v>18150</v>
      </c>
      <c r="B8265">
        <v>2015</v>
      </c>
      <c r="C8265">
        <v>13</v>
      </c>
      <c r="D8265" t="s">
        <v>13288</v>
      </c>
      <c r="E8265" t="s">
        <v>2518</v>
      </c>
      <c r="F8265" t="s">
        <v>2519</v>
      </c>
      <c r="G8265" t="s">
        <v>69</v>
      </c>
      <c r="H8265" t="s">
        <v>70</v>
      </c>
      <c r="I8265" t="s">
        <v>71</v>
      </c>
      <c r="J8265" t="s">
        <v>72</v>
      </c>
      <c r="K8265" t="s">
        <v>7826</v>
      </c>
      <c r="L8265">
        <v>1605</v>
      </c>
      <c r="M8265">
        <v>2409.09</v>
      </c>
      <c r="N8265" t="s">
        <v>74</v>
      </c>
      <c r="O8265">
        <v>10</v>
      </c>
      <c r="P8265">
        <v>70049005</v>
      </c>
      <c r="Q8265" t="s">
        <v>75</v>
      </c>
      <c r="R8265" t="s">
        <v>76</v>
      </c>
      <c r="S8265" t="s">
        <v>77</v>
      </c>
      <c r="T8265" t="s">
        <v>78</v>
      </c>
      <c r="U8265" t="s">
        <v>18151</v>
      </c>
      <c r="V8265" t="s">
        <v>1601</v>
      </c>
      <c r="W8265" t="s">
        <v>81</v>
      </c>
      <c r="X8265" t="s">
        <v>82</v>
      </c>
      <c r="Y8265" t="s">
        <v>7211</v>
      </c>
    </row>
    <row r="8266" spans="1:25" x14ac:dyDescent="0.25">
      <c r="A8266" t="s">
        <v>18152</v>
      </c>
      <c r="B8266">
        <v>2011</v>
      </c>
      <c r="C8266">
        <v>13</v>
      </c>
      <c r="D8266" t="s">
        <v>7933</v>
      </c>
      <c r="E8266" t="s">
        <v>2518</v>
      </c>
      <c r="F8266" t="s">
        <v>2519</v>
      </c>
      <c r="G8266" t="s">
        <v>69</v>
      </c>
      <c r="H8266" t="s">
        <v>70</v>
      </c>
      <c r="I8266" t="s">
        <v>71</v>
      </c>
      <c r="J8266" t="s">
        <v>1366</v>
      </c>
      <c r="K8266" t="s">
        <v>10661</v>
      </c>
      <c r="L8266">
        <v>2302</v>
      </c>
      <c r="M8266">
        <v>4291.8100000000004</v>
      </c>
      <c r="N8266" t="s">
        <v>74</v>
      </c>
      <c r="O8266">
        <v>10</v>
      </c>
      <c r="P8266">
        <v>70049005</v>
      </c>
      <c r="Q8266" t="s">
        <v>1368</v>
      </c>
      <c r="R8266" t="s">
        <v>76</v>
      </c>
      <c r="S8266" t="s">
        <v>7571</v>
      </c>
      <c r="T8266" t="s">
        <v>78</v>
      </c>
      <c r="U8266" t="s">
        <v>18153</v>
      </c>
      <c r="V8266" t="s">
        <v>80</v>
      </c>
      <c r="W8266" t="s">
        <v>81</v>
      </c>
      <c r="X8266" t="s">
        <v>208</v>
      </c>
      <c r="Y8266" t="s">
        <v>7211</v>
      </c>
    </row>
    <row r="8267" spans="1:25" x14ac:dyDescent="0.25">
      <c r="A8267" t="s">
        <v>18154</v>
      </c>
      <c r="B8267">
        <v>2019</v>
      </c>
      <c r="C8267">
        <v>13</v>
      </c>
      <c r="D8267" t="s">
        <v>18137</v>
      </c>
      <c r="E8267" t="s">
        <v>2518</v>
      </c>
      <c r="F8267" t="s">
        <v>2519</v>
      </c>
      <c r="G8267" t="s">
        <v>69</v>
      </c>
      <c r="H8267" t="s">
        <v>70</v>
      </c>
      <c r="I8267" t="s">
        <v>71</v>
      </c>
      <c r="J8267" t="s">
        <v>72</v>
      </c>
      <c r="K8267" t="s">
        <v>18079</v>
      </c>
      <c r="L8267">
        <v>1453</v>
      </c>
      <c r="M8267">
        <v>852.5</v>
      </c>
      <c r="N8267" t="s">
        <v>74</v>
      </c>
      <c r="O8267">
        <v>10</v>
      </c>
      <c r="P8267">
        <v>70049005</v>
      </c>
      <c r="Q8267" t="s">
        <v>75</v>
      </c>
      <c r="R8267" t="s">
        <v>76</v>
      </c>
      <c r="S8267" t="s">
        <v>93</v>
      </c>
      <c r="T8267" t="s">
        <v>78</v>
      </c>
      <c r="U8267" t="s">
        <v>18155</v>
      </c>
      <c r="V8267" t="s">
        <v>80</v>
      </c>
      <c r="W8267" t="s">
        <v>81</v>
      </c>
      <c r="X8267" t="s">
        <v>95</v>
      </c>
      <c r="Y8267" t="s">
        <v>7211</v>
      </c>
    </row>
    <row r="8268" spans="1:25" x14ac:dyDescent="0.25">
      <c r="A8268" t="s">
        <v>18156</v>
      </c>
      <c r="B8268">
        <v>2019</v>
      </c>
      <c r="C8268">
        <v>13</v>
      </c>
      <c r="D8268" t="s">
        <v>18157</v>
      </c>
      <c r="E8268" t="s">
        <v>2518</v>
      </c>
      <c r="F8268" t="s">
        <v>2519</v>
      </c>
      <c r="G8268" t="s">
        <v>69</v>
      </c>
      <c r="H8268" t="s">
        <v>70</v>
      </c>
      <c r="I8268" t="s">
        <v>71</v>
      </c>
      <c r="J8268" t="s">
        <v>1366</v>
      </c>
      <c r="K8268" t="s">
        <v>18158</v>
      </c>
      <c r="L8268">
        <v>1610</v>
      </c>
      <c r="M8268">
        <v>3910.46</v>
      </c>
      <c r="N8268" t="s">
        <v>74</v>
      </c>
      <c r="O8268">
        <v>10</v>
      </c>
      <c r="P8268">
        <v>70049005</v>
      </c>
      <c r="Q8268" t="s">
        <v>1368</v>
      </c>
      <c r="R8268" t="s">
        <v>76</v>
      </c>
      <c r="S8268" t="s">
        <v>7383</v>
      </c>
      <c r="T8268" t="s">
        <v>7384</v>
      </c>
      <c r="U8268" t="s">
        <v>18159</v>
      </c>
      <c r="V8268" t="s">
        <v>80</v>
      </c>
      <c r="W8268" t="s">
        <v>81</v>
      </c>
      <c r="X8268" t="s">
        <v>82</v>
      </c>
      <c r="Y8268" t="s">
        <v>7211</v>
      </c>
    </row>
    <row r="8269" spans="1:25" x14ac:dyDescent="0.25">
      <c r="A8269" t="s">
        <v>18160</v>
      </c>
      <c r="B8269">
        <v>2019</v>
      </c>
      <c r="C8269">
        <v>13</v>
      </c>
      <c r="D8269" t="s">
        <v>18161</v>
      </c>
      <c r="E8269" t="s">
        <v>2518</v>
      </c>
      <c r="F8269" t="s">
        <v>2519</v>
      </c>
      <c r="G8269" t="s">
        <v>69</v>
      </c>
      <c r="H8269" t="s">
        <v>70</v>
      </c>
      <c r="I8269" t="s">
        <v>71</v>
      </c>
      <c r="J8269" t="s">
        <v>72</v>
      </c>
      <c r="K8269" t="s">
        <v>18079</v>
      </c>
      <c r="L8269">
        <v>2766</v>
      </c>
      <c r="M8269">
        <v>467.5</v>
      </c>
      <c r="N8269" t="s">
        <v>74</v>
      </c>
      <c r="O8269">
        <v>10</v>
      </c>
      <c r="P8269">
        <v>70049005</v>
      </c>
      <c r="Q8269" t="s">
        <v>75</v>
      </c>
      <c r="R8269" t="s">
        <v>76</v>
      </c>
      <c r="S8269" t="s">
        <v>571</v>
      </c>
      <c r="T8269" t="s">
        <v>78</v>
      </c>
      <c r="U8269" t="s">
        <v>18162</v>
      </c>
      <c r="V8269" t="s">
        <v>80</v>
      </c>
      <c r="W8269" t="s">
        <v>81</v>
      </c>
      <c r="X8269" t="s">
        <v>573</v>
      </c>
      <c r="Y8269" t="s">
        <v>7211</v>
      </c>
    </row>
    <row r="8270" spans="1:25" x14ac:dyDescent="0.25">
      <c r="A8270" t="s">
        <v>18163</v>
      </c>
      <c r="B8270">
        <v>2019</v>
      </c>
      <c r="C8270">
        <v>13</v>
      </c>
      <c r="D8270" t="s">
        <v>18164</v>
      </c>
      <c r="E8270" t="s">
        <v>2518</v>
      </c>
      <c r="F8270" t="s">
        <v>2519</v>
      </c>
      <c r="G8270" t="s">
        <v>69</v>
      </c>
      <c r="H8270" t="s">
        <v>70</v>
      </c>
      <c r="I8270" t="s">
        <v>71</v>
      </c>
      <c r="J8270" t="s">
        <v>1366</v>
      </c>
      <c r="K8270" t="s">
        <v>18165</v>
      </c>
      <c r="L8270">
        <v>2114</v>
      </c>
      <c r="M8270">
        <v>268.72000000000003</v>
      </c>
      <c r="N8270" t="s">
        <v>74</v>
      </c>
      <c r="O8270">
        <v>10</v>
      </c>
      <c r="P8270">
        <v>70049005</v>
      </c>
      <c r="Q8270" t="s">
        <v>1368</v>
      </c>
      <c r="R8270" t="s">
        <v>76</v>
      </c>
      <c r="S8270" t="s">
        <v>18166</v>
      </c>
      <c r="T8270" t="s">
        <v>18167</v>
      </c>
      <c r="U8270" t="s">
        <v>18168</v>
      </c>
      <c r="V8270" t="s">
        <v>80</v>
      </c>
      <c r="W8270" t="s">
        <v>81</v>
      </c>
      <c r="X8270" t="s">
        <v>311</v>
      </c>
      <c r="Y8270" t="s">
        <v>7211</v>
      </c>
    </row>
    <row r="8271" spans="1:25" x14ac:dyDescent="0.25">
      <c r="A8271" t="s">
        <v>18169</v>
      </c>
      <c r="B8271">
        <v>2014</v>
      </c>
      <c r="C8271">
        <v>13</v>
      </c>
      <c r="D8271" t="s">
        <v>7543</v>
      </c>
      <c r="E8271" t="s">
        <v>2518</v>
      </c>
      <c r="F8271" t="s">
        <v>2519</v>
      </c>
      <c r="G8271" t="s">
        <v>69</v>
      </c>
      <c r="H8271" t="s">
        <v>70</v>
      </c>
      <c r="I8271" t="s">
        <v>71</v>
      </c>
      <c r="J8271" t="s">
        <v>72</v>
      </c>
      <c r="K8271" t="s">
        <v>7228</v>
      </c>
      <c r="L8271">
        <v>2152</v>
      </c>
      <c r="M8271">
        <v>7500</v>
      </c>
      <c r="N8271" t="s">
        <v>74</v>
      </c>
      <c r="O8271">
        <v>10</v>
      </c>
      <c r="P8271">
        <v>70049005</v>
      </c>
      <c r="Q8271" t="s">
        <v>75</v>
      </c>
      <c r="R8271" t="s">
        <v>76</v>
      </c>
      <c r="S8271" t="s">
        <v>959</v>
      </c>
      <c r="T8271" t="s">
        <v>78</v>
      </c>
      <c r="U8271" t="s">
        <v>18170</v>
      </c>
      <c r="V8271" t="s">
        <v>80</v>
      </c>
      <c r="W8271" t="s">
        <v>81</v>
      </c>
      <c r="X8271" t="s">
        <v>961</v>
      </c>
      <c r="Y8271" t="s">
        <v>7211</v>
      </c>
    </row>
    <row r="8272" spans="1:25" x14ac:dyDescent="0.25">
      <c r="A8272" t="s">
        <v>18171</v>
      </c>
      <c r="B8272">
        <v>2016</v>
      </c>
      <c r="C8272">
        <v>7</v>
      </c>
      <c r="D8272" t="s">
        <v>7334</v>
      </c>
      <c r="E8272" t="s">
        <v>2518</v>
      </c>
      <c r="F8272" t="s">
        <v>2519</v>
      </c>
      <c r="G8272" t="s">
        <v>69</v>
      </c>
      <c r="H8272" t="s">
        <v>70</v>
      </c>
      <c r="I8272" t="s">
        <v>71</v>
      </c>
      <c r="J8272" t="s">
        <v>72</v>
      </c>
      <c r="K8272" t="s">
        <v>7335</v>
      </c>
      <c r="L8272">
        <v>1060</v>
      </c>
      <c r="M8272">
        <v>29951.919999999998</v>
      </c>
      <c r="N8272" t="s">
        <v>74</v>
      </c>
      <c r="O8272">
        <v>10</v>
      </c>
      <c r="P8272">
        <v>70049005</v>
      </c>
      <c r="Q8272" t="s">
        <v>75</v>
      </c>
      <c r="R8272" t="s">
        <v>76</v>
      </c>
      <c r="S8272" t="s">
        <v>1099</v>
      </c>
      <c r="T8272" t="s">
        <v>78</v>
      </c>
      <c r="U8272" t="s">
        <v>18172</v>
      </c>
      <c r="V8272" t="s">
        <v>80</v>
      </c>
      <c r="W8272" t="s">
        <v>81</v>
      </c>
      <c r="X8272" t="s">
        <v>1101</v>
      </c>
      <c r="Y8272" t="s">
        <v>7211</v>
      </c>
    </row>
    <row r="8273" spans="1:25" x14ac:dyDescent="0.25">
      <c r="A8273" t="s">
        <v>18173</v>
      </c>
      <c r="B8273">
        <v>2019</v>
      </c>
      <c r="C8273">
        <v>13</v>
      </c>
      <c r="D8273" t="s">
        <v>18164</v>
      </c>
      <c r="E8273" t="s">
        <v>2518</v>
      </c>
      <c r="F8273" t="s">
        <v>2519</v>
      </c>
      <c r="G8273" t="s">
        <v>69</v>
      </c>
      <c r="H8273" t="s">
        <v>70</v>
      </c>
      <c r="I8273" t="s">
        <v>71</v>
      </c>
      <c r="J8273" t="s">
        <v>1366</v>
      </c>
      <c r="K8273" t="s">
        <v>18076</v>
      </c>
      <c r="L8273">
        <v>2421</v>
      </c>
      <c r="M8273">
        <v>3882.9</v>
      </c>
      <c r="N8273" t="s">
        <v>74</v>
      </c>
      <c r="O8273">
        <v>10</v>
      </c>
      <c r="P8273">
        <v>70049005</v>
      </c>
      <c r="Q8273" t="s">
        <v>1368</v>
      </c>
      <c r="R8273" t="s">
        <v>76</v>
      </c>
      <c r="S8273" t="s">
        <v>7773</v>
      </c>
      <c r="T8273" t="s">
        <v>78</v>
      </c>
      <c r="U8273" t="s">
        <v>18174</v>
      </c>
      <c r="V8273" t="s">
        <v>80</v>
      </c>
      <c r="W8273" t="s">
        <v>81</v>
      </c>
      <c r="X8273" t="s">
        <v>452</v>
      </c>
      <c r="Y8273" t="s">
        <v>7211</v>
      </c>
    </row>
    <row r="8274" spans="1:25" x14ac:dyDescent="0.25">
      <c r="A8274" t="s">
        <v>18175</v>
      </c>
      <c r="B8274">
        <v>2016</v>
      </c>
      <c r="C8274">
        <v>7</v>
      </c>
      <c r="D8274" t="s">
        <v>8578</v>
      </c>
      <c r="E8274" t="s">
        <v>2518</v>
      </c>
      <c r="F8274" t="s">
        <v>2519</v>
      </c>
      <c r="G8274" t="s">
        <v>69</v>
      </c>
      <c r="H8274" t="s">
        <v>70</v>
      </c>
      <c r="I8274" t="s">
        <v>71</v>
      </c>
      <c r="J8274" t="s">
        <v>72</v>
      </c>
      <c r="K8274" t="s">
        <v>7237</v>
      </c>
      <c r="L8274">
        <v>2150</v>
      </c>
      <c r="M8274">
        <v>500000</v>
      </c>
      <c r="N8274" t="s">
        <v>74</v>
      </c>
      <c r="O8274">
        <v>10</v>
      </c>
      <c r="P8274">
        <v>70049005</v>
      </c>
      <c r="Q8274" t="s">
        <v>75</v>
      </c>
      <c r="R8274" t="s">
        <v>76</v>
      </c>
      <c r="S8274" t="s">
        <v>260</v>
      </c>
      <c r="T8274" t="s">
        <v>78</v>
      </c>
      <c r="U8274" t="s">
        <v>18176</v>
      </c>
      <c r="V8274" t="s">
        <v>80</v>
      </c>
      <c r="W8274" t="s">
        <v>81</v>
      </c>
      <c r="X8274" t="s">
        <v>262</v>
      </c>
      <c r="Y8274" t="s">
        <v>7211</v>
      </c>
    </row>
    <row r="8275" spans="1:25" x14ac:dyDescent="0.25">
      <c r="A8275" t="s">
        <v>18177</v>
      </c>
      <c r="B8275">
        <v>2019</v>
      </c>
      <c r="C8275">
        <v>13</v>
      </c>
      <c r="D8275" t="s">
        <v>18178</v>
      </c>
      <c r="E8275" t="s">
        <v>2518</v>
      </c>
      <c r="F8275" t="s">
        <v>2519</v>
      </c>
      <c r="G8275" t="s">
        <v>69</v>
      </c>
      <c r="H8275" t="s">
        <v>70</v>
      </c>
      <c r="I8275" t="s">
        <v>71</v>
      </c>
      <c r="J8275" t="s">
        <v>72</v>
      </c>
      <c r="K8275" t="s">
        <v>18086</v>
      </c>
      <c r="L8275">
        <v>2027</v>
      </c>
      <c r="M8275">
        <v>8001.35</v>
      </c>
      <c r="N8275" t="s">
        <v>74</v>
      </c>
      <c r="O8275">
        <v>10</v>
      </c>
      <c r="P8275">
        <v>70049005</v>
      </c>
      <c r="Q8275" t="s">
        <v>75</v>
      </c>
      <c r="R8275" t="s">
        <v>76</v>
      </c>
      <c r="S8275" t="s">
        <v>391</v>
      </c>
      <c r="T8275" t="s">
        <v>78</v>
      </c>
      <c r="U8275" t="s">
        <v>18179</v>
      </c>
      <c r="V8275" t="s">
        <v>80</v>
      </c>
      <c r="W8275" t="s">
        <v>81</v>
      </c>
      <c r="X8275" t="s">
        <v>393</v>
      </c>
      <c r="Y8275" t="s">
        <v>7211</v>
      </c>
    </row>
    <row r="8276" spans="1:25" x14ac:dyDescent="0.25">
      <c r="A8276" t="s">
        <v>18180</v>
      </c>
      <c r="B8276">
        <v>2011</v>
      </c>
      <c r="C8276">
        <v>9</v>
      </c>
      <c r="D8276" t="s">
        <v>10011</v>
      </c>
      <c r="E8276" t="s">
        <v>2518</v>
      </c>
      <c r="F8276" t="s">
        <v>2519</v>
      </c>
      <c r="G8276" t="s">
        <v>69</v>
      </c>
      <c r="H8276" t="s">
        <v>70</v>
      </c>
      <c r="I8276" t="s">
        <v>71</v>
      </c>
      <c r="J8276" t="s">
        <v>72</v>
      </c>
      <c r="K8276" t="s">
        <v>7262</v>
      </c>
      <c r="L8276">
        <v>1364</v>
      </c>
      <c r="M8276">
        <v>10000</v>
      </c>
      <c r="N8276" t="s">
        <v>74</v>
      </c>
      <c r="O8276">
        <v>10</v>
      </c>
      <c r="P8276">
        <v>70049005</v>
      </c>
      <c r="Q8276" t="s">
        <v>75</v>
      </c>
      <c r="R8276" t="s">
        <v>76</v>
      </c>
      <c r="S8276" t="s">
        <v>85</v>
      </c>
      <c r="T8276" t="s">
        <v>78</v>
      </c>
      <c r="U8276" t="s">
        <v>18181</v>
      </c>
      <c r="V8276" t="s">
        <v>1601</v>
      </c>
      <c r="W8276" t="s">
        <v>81</v>
      </c>
      <c r="X8276" t="s">
        <v>87</v>
      </c>
      <c r="Y8276" t="s">
        <v>7211</v>
      </c>
    </row>
    <row r="8277" spans="1:25" x14ac:dyDescent="0.25">
      <c r="A8277" t="s">
        <v>18182</v>
      </c>
      <c r="B8277">
        <v>2014</v>
      </c>
      <c r="C8277">
        <v>13</v>
      </c>
      <c r="D8277" t="s">
        <v>7433</v>
      </c>
      <c r="E8277" t="s">
        <v>2518</v>
      </c>
      <c r="F8277" t="s">
        <v>2519</v>
      </c>
      <c r="G8277" t="s">
        <v>69</v>
      </c>
      <c r="H8277" t="s">
        <v>70</v>
      </c>
      <c r="I8277" t="s">
        <v>71</v>
      </c>
      <c r="J8277" t="s">
        <v>72</v>
      </c>
      <c r="K8277" t="s">
        <v>7228</v>
      </c>
      <c r="L8277">
        <v>1929</v>
      </c>
      <c r="M8277">
        <v>5000</v>
      </c>
      <c r="N8277" t="s">
        <v>74</v>
      </c>
      <c r="O8277">
        <v>10</v>
      </c>
      <c r="P8277">
        <v>70049005</v>
      </c>
      <c r="Q8277" t="s">
        <v>75</v>
      </c>
      <c r="R8277" t="s">
        <v>76</v>
      </c>
      <c r="S8277" t="s">
        <v>812</v>
      </c>
      <c r="T8277" t="s">
        <v>78</v>
      </c>
      <c r="U8277" t="s">
        <v>18183</v>
      </c>
      <c r="V8277" t="s">
        <v>80</v>
      </c>
      <c r="W8277" t="s">
        <v>81</v>
      </c>
      <c r="X8277" t="s">
        <v>814</v>
      </c>
      <c r="Y8277" t="s">
        <v>7211</v>
      </c>
    </row>
    <row r="8278" spans="1:25" x14ac:dyDescent="0.25">
      <c r="A8278" t="s">
        <v>18184</v>
      </c>
      <c r="B8278">
        <v>2019</v>
      </c>
      <c r="C8278">
        <v>13</v>
      </c>
      <c r="D8278" t="s">
        <v>18161</v>
      </c>
      <c r="E8278" t="s">
        <v>2518</v>
      </c>
      <c r="F8278" t="s">
        <v>2519</v>
      </c>
      <c r="G8278" t="s">
        <v>69</v>
      </c>
      <c r="H8278" t="s">
        <v>70</v>
      </c>
      <c r="I8278" t="s">
        <v>71</v>
      </c>
      <c r="J8278" t="s">
        <v>1366</v>
      </c>
      <c r="K8278" t="s">
        <v>18185</v>
      </c>
      <c r="L8278">
        <v>1109</v>
      </c>
      <c r="M8278">
        <v>9615</v>
      </c>
      <c r="N8278" t="s">
        <v>74</v>
      </c>
      <c r="O8278">
        <v>10</v>
      </c>
      <c r="P8278">
        <v>70049005</v>
      </c>
      <c r="Q8278" t="s">
        <v>1368</v>
      </c>
      <c r="R8278" t="s">
        <v>76</v>
      </c>
      <c r="S8278" t="s">
        <v>7414</v>
      </c>
      <c r="T8278" t="s">
        <v>78</v>
      </c>
      <c r="U8278" t="s">
        <v>18186</v>
      </c>
      <c r="V8278" t="s">
        <v>80</v>
      </c>
      <c r="W8278" t="s">
        <v>81</v>
      </c>
      <c r="X8278" t="s">
        <v>1030</v>
      </c>
      <c r="Y8278" t="s">
        <v>7211</v>
      </c>
    </row>
    <row r="8279" spans="1:25" x14ac:dyDescent="0.25">
      <c r="A8279" t="s">
        <v>18187</v>
      </c>
      <c r="B8279">
        <v>2019</v>
      </c>
      <c r="C8279">
        <v>13</v>
      </c>
      <c r="D8279" t="s">
        <v>18161</v>
      </c>
      <c r="E8279" t="s">
        <v>2518</v>
      </c>
      <c r="F8279" t="s">
        <v>2519</v>
      </c>
      <c r="G8279" t="s">
        <v>69</v>
      </c>
      <c r="H8279" t="s">
        <v>70</v>
      </c>
      <c r="I8279" t="s">
        <v>71</v>
      </c>
      <c r="J8279" t="s">
        <v>72</v>
      </c>
      <c r="K8279" t="s">
        <v>18079</v>
      </c>
      <c r="L8279">
        <v>2145</v>
      </c>
      <c r="M8279">
        <v>33687.120000000003</v>
      </c>
      <c r="N8279" t="s">
        <v>74</v>
      </c>
      <c r="O8279">
        <v>10</v>
      </c>
      <c r="P8279">
        <v>70049005</v>
      </c>
      <c r="Q8279" t="s">
        <v>75</v>
      </c>
      <c r="R8279" t="s">
        <v>76</v>
      </c>
      <c r="S8279" t="s">
        <v>201</v>
      </c>
      <c r="T8279" t="s">
        <v>78</v>
      </c>
      <c r="U8279" t="s">
        <v>18188</v>
      </c>
      <c r="V8279" t="s">
        <v>80</v>
      </c>
      <c r="W8279" t="s">
        <v>81</v>
      </c>
      <c r="X8279" t="s">
        <v>203</v>
      </c>
      <c r="Y8279" t="s">
        <v>7211</v>
      </c>
    </row>
    <row r="8280" spans="1:25" x14ac:dyDescent="0.25">
      <c r="A8280" t="s">
        <v>18189</v>
      </c>
      <c r="B8280">
        <v>2019</v>
      </c>
      <c r="C8280">
        <v>13</v>
      </c>
      <c r="D8280" t="s">
        <v>18190</v>
      </c>
      <c r="E8280" t="s">
        <v>2518</v>
      </c>
      <c r="F8280" t="s">
        <v>2519</v>
      </c>
      <c r="G8280" t="s">
        <v>69</v>
      </c>
      <c r="H8280" t="s">
        <v>70</v>
      </c>
      <c r="I8280" t="s">
        <v>71</v>
      </c>
      <c r="J8280" t="s">
        <v>72</v>
      </c>
      <c r="K8280" t="s">
        <v>18086</v>
      </c>
      <c r="L8280">
        <v>2370</v>
      </c>
      <c r="M8280">
        <v>37156.89</v>
      </c>
      <c r="N8280" t="s">
        <v>74</v>
      </c>
      <c r="O8280">
        <v>10</v>
      </c>
      <c r="P8280">
        <v>70049005</v>
      </c>
      <c r="Q8280" t="s">
        <v>75</v>
      </c>
      <c r="R8280" t="s">
        <v>76</v>
      </c>
      <c r="S8280" t="s">
        <v>165</v>
      </c>
      <c r="T8280" t="s">
        <v>78</v>
      </c>
      <c r="U8280" t="s">
        <v>18191</v>
      </c>
      <c r="V8280" t="s">
        <v>80</v>
      </c>
      <c r="W8280" t="s">
        <v>81</v>
      </c>
      <c r="X8280" t="s">
        <v>167</v>
      </c>
      <c r="Y8280" t="s">
        <v>7211</v>
      </c>
    </row>
    <row r="8281" spans="1:25" x14ac:dyDescent="0.25">
      <c r="A8281" t="s">
        <v>18192</v>
      </c>
      <c r="B8281">
        <v>2019</v>
      </c>
      <c r="C8281">
        <v>13</v>
      </c>
      <c r="D8281" t="s">
        <v>18190</v>
      </c>
      <c r="E8281" t="s">
        <v>2518</v>
      </c>
      <c r="F8281" t="s">
        <v>2519</v>
      </c>
      <c r="G8281" t="s">
        <v>69</v>
      </c>
      <c r="H8281" t="s">
        <v>70</v>
      </c>
      <c r="I8281" t="s">
        <v>71</v>
      </c>
      <c r="J8281" t="s">
        <v>72</v>
      </c>
      <c r="K8281" t="s">
        <v>18079</v>
      </c>
      <c r="L8281">
        <v>1075</v>
      </c>
      <c r="M8281">
        <v>862</v>
      </c>
      <c r="N8281" t="s">
        <v>74</v>
      </c>
      <c r="O8281">
        <v>10</v>
      </c>
      <c r="P8281">
        <v>70049005</v>
      </c>
      <c r="Q8281" t="s">
        <v>75</v>
      </c>
      <c r="R8281" t="s">
        <v>76</v>
      </c>
      <c r="S8281" t="s">
        <v>704</v>
      </c>
      <c r="T8281" t="s">
        <v>78</v>
      </c>
      <c r="U8281" t="s">
        <v>18193</v>
      </c>
      <c r="V8281" t="s">
        <v>80</v>
      </c>
      <c r="W8281" t="s">
        <v>81</v>
      </c>
      <c r="X8281" t="s">
        <v>706</v>
      </c>
      <c r="Y8281" t="s">
        <v>7211</v>
      </c>
    </row>
    <row r="8282" spans="1:25" x14ac:dyDescent="0.25">
      <c r="A8282" t="s">
        <v>18194</v>
      </c>
      <c r="B8282">
        <v>2019</v>
      </c>
      <c r="C8282">
        <v>13</v>
      </c>
      <c r="D8282" t="s">
        <v>18164</v>
      </c>
      <c r="E8282" t="s">
        <v>2518</v>
      </c>
      <c r="F8282" t="s">
        <v>2519</v>
      </c>
      <c r="G8282" t="s">
        <v>69</v>
      </c>
      <c r="H8282" t="s">
        <v>70</v>
      </c>
      <c r="I8282" t="s">
        <v>71</v>
      </c>
      <c r="J8282" t="s">
        <v>1366</v>
      </c>
      <c r="K8282" t="s">
        <v>18195</v>
      </c>
      <c r="L8282">
        <v>2301</v>
      </c>
      <c r="M8282">
        <v>3425.08</v>
      </c>
      <c r="N8282" t="s">
        <v>74</v>
      </c>
      <c r="O8282">
        <v>10</v>
      </c>
      <c r="P8282">
        <v>70049005</v>
      </c>
      <c r="Q8282" t="s">
        <v>1368</v>
      </c>
      <c r="R8282" t="s">
        <v>76</v>
      </c>
      <c r="S8282" t="s">
        <v>7395</v>
      </c>
      <c r="T8282" t="s">
        <v>78</v>
      </c>
      <c r="U8282" t="s">
        <v>18196</v>
      </c>
      <c r="V8282" t="s">
        <v>80</v>
      </c>
      <c r="W8282" t="s">
        <v>81</v>
      </c>
      <c r="X8282" t="s">
        <v>208</v>
      </c>
      <c r="Y8282" t="s">
        <v>7211</v>
      </c>
    </row>
    <row r="8283" spans="1:25" x14ac:dyDescent="0.25">
      <c r="A8283" t="s">
        <v>18197</v>
      </c>
      <c r="B8283">
        <v>2015</v>
      </c>
      <c r="C8283">
        <v>7</v>
      </c>
      <c r="D8283" t="s">
        <v>18198</v>
      </c>
      <c r="E8283" t="s">
        <v>2518</v>
      </c>
      <c r="F8283" t="s">
        <v>2519</v>
      </c>
      <c r="G8283" t="s">
        <v>69</v>
      </c>
      <c r="H8283" t="s">
        <v>70</v>
      </c>
      <c r="I8283" t="s">
        <v>71</v>
      </c>
      <c r="J8283" t="s">
        <v>72</v>
      </c>
      <c r="K8283" t="s">
        <v>7252</v>
      </c>
      <c r="L8283">
        <v>1460</v>
      </c>
      <c r="M8283">
        <v>20000</v>
      </c>
      <c r="N8283" t="s">
        <v>74</v>
      </c>
      <c r="O8283">
        <v>10</v>
      </c>
      <c r="P8283">
        <v>70049005</v>
      </c>
      <c r="Q8283" t="s">
        <v>75</v>
      </c>
      <c r="R8283" t="s">
        <v>76</v>
      </c>
      <c r="S8283" t="s">
        <v>2042</v>
      </c>
      <c r="T8283" t="s">
        <v>78</v>
      </c>
      <c r="U8283" t="s">
        <v>18199</v>
      </c>
      <c r="V8283" t="s">
        <v>80</v>
      </c>
      <c r="W8283" t="s">
        <v>81</v>
      </c>
      <c r="X8283" t="s">
        <v>2044</v>
      </c>
      <c r="Y8283" t="s">
        <v>7211</v>
      </c>
    </row>
    <row r="8284" spans="1:25" x14ac:dyDescent="0.25">
      <c r="A8284" t="s">
        <v>18200</v>
      </c>
      <c r="B8284">
        <v>2013</v>
      </c>
      <c r="C8284">
        <v>4</v>
      </c>
      <c r="D8284" t="s">
        <v>7390</v>
      </c>
      <c r="E8284" t="s">
        <v>2518</v>
      </c>
      <c r="F8284" t="s">
        <v>2519</v>
      </c>
      <c r="G8284" t="s">
        <v>69</v>
      </c>
      <c r="H8284" t="s">
        <v>70</v>
      </c>
      <c r="I8284" t="s">
        <v>71</v>
      </c>
      <c r="J8284" t="s">
        <v>72</v>
      </c>
      <c r="K8284" t="s">
        <v>7241</v>
      </c>
      <c r="L8284">
        <v>2173</v>
      </c>
      <c r="M8284">
        <v>50000</v>
      </c>
      <c r="N8284" t="s">
        <v>74</v>
      </c>
      <c r="O8284">
        <v>10</v>
      </c>
      <c r="P8284">
        <v>70049005</v>
      </c>
      <c r="Q8284" t="s">
        <v>75</v>
      </c>
      <c r="R8284" t="s">
        <v>76</v>
      </c>
      <c r="S8284" t="s">
        <v>450</v>
      </c>
      <c r="T8284" t="s">
        <v>78</v>
      </c>
      <c r="U8284" t="s">
        <v>18201</v>
      </c>
      <c r="V8284" t="s">
        <v>80</v>
      </c>
      <c r="W8284" t="s">
        <v>81</v>
      </c>
      <c r="X8284" t="s">
        <v>452</v>
      </c>
      <c r="Y8284" t="s">
        <v>7211</v>
      </c>
    </row>
    <row r="8285" spans="1:25" x14ac:dyDescent="0.25">
      <c r="A8285" t="s">
        <v>18202</v>
      </c>
      <c r="B8285">
        <v>2014</v>
      </c>
      <c r="C8285">
        <v>6</v>
      </c>
      <c r="D8285" t="s">
        <v>7796</v>
      </c>
      <c r="E8285" t="s">
        <v>2518</v>
      </c>
      <c r="F8285" t="s">
        <v>2519</v>
      </c>
      <c r="G8285" t="s">
        <v>69</v>
      </c>
      <c r="H8285" t="s">
        <v>70</v>
      </c>
      <c r="I8285" t="s">
        <v>71</v>
      </c>
      <c r="J8285" t="s">
        <v>72</v>
      </c>
      <c r="K8285" t="s">
        <v>7228</v>
      </c>
      <c r="L8285">
        <v>1730</v>
      </c>
      <c r="M8285">
        <v>352</v>
      </c>
      <c r="N8285" t="s">
        <v>74</v>
      </c>
      <c r="O8285">
        <v>10</v>
      </c>
      <c r="P8285">
        <v>70049005</v>
      </c>
      <c r="Q8285" t="s">
        <v>75</v>
      </c>
      <c r="R8285" t="s">
        <v>76</v>
      </c>
      <c r="S8285" t="s">
        <v>933</v>
      </c>
      <c r="T8285" t="s">
        <v>78</v>
      </c>
      <c r="U8285" t="s">
        <v>18203</v>
      </c>
      <c r="V8285" t="s">
        <v>80</v>
      </c>
      <c r="W8285" t="s">
        <v>81</v>
      </c>
      <c r="X8285" t="s">
        <v>935</v>
      </c>
      <c r="Y8285" t="s">
        <v>7211</v>
      </c>
    </row>
    <row r="8286" spans="1:25" x14ac:dyDescent="0.25">
      <c r="A8286" t="s">
        <v>18204</v>
      </c>
      <c r="B8286">
        <v>2014</v>
      </c>
      <c r="C8286">
        <v>9</v>
      </c>
      <c r="D8286" t="s">
        <v>7696</v>
      </c>
      <c r="E8286" t="s">
        <v>2518</v>
      </c>
      <c r="F8286" t="s">
        <v>2519</v>
      </c>
      <c r="G8286" t="s">
        <v>69</v>
      </c>
      <c r="H8286" t="s">
        <v>70</v>
      </c>
      <c r="I8286" t="s">
        <v>71</v>
      </c>
      <c r="J8286" t="s">
        <v>72</v>
      </c>
      <c r="K8286" t="s">
        <v>7228</v>
      </c>
      <c r="L8286">
        <v>1701</v>
      </c>
      <c r="M8286">
        <v>50000</v>
      </c>
      <c r="N8286" t="s">
        <v>74</v>
      </c>
      <c r="O8286">
        <v>10</v>
      </c>
      <c r="P8286">
        <v>70049005</v>
      </c>
      <c r="Q8286" t="s">
        <v>75</v>
      </c>
      <c r="R8286" t="s">
        <v>76</v>
      </c>
      <c r="S8286" t="s">
        <v>896</v>
      </c>
      <c r="T8286" t="s">
        <v>78</v>
      </c>
      <c r="U8286" t="s">
        <v>18205</v>
      </c>
      <c r="V8286" t="s">
        <v>80</v>
      </c>
      <c r="W8286" t="s">
        <v>81</v>
      </c>
      <c r="X8286" t="s">
        <v>898</v>
      </c>
      <c r="Y8286" t="s">
        <v>7211</v>
      </c>
    </row>
    <row r="8287" spans="1:25" x14ac:dyDescent="0.25">
      <c r="A8287" t="s">
        <v>18206</v>
      </c>
      <c r="B8287">
        <v>2019</v>
      </c>
      <c r="C8287">
        <v>13</v>
      </c>
      <c r="D8287" t="s">
        <v>18178</v>
      </c>
      <c r="E8287" t="s">
        <v>2518</v>
      </c>
      <c r="F8287" t="s">
        <v>2519</v>
      </c>
      <c r="G8287" t="s">
        <v>69</v>
      </c>
      <c r="H8287" t="s">
        <v>70</v>
      </c>
      <c r="I8287" t="s">
        <v>71</v>
      </c>
      <c r="J8287" t="s">
        <v>1366</v>
      </c>
      <c r="K8287" t="s">
        <v>18207</v>
      </c>
      <c r="L8287">
        <v>1201</v>
      </c>
      <c r="M8287">
        <v>1361.75</v>
      </c>
      <c r="N8287" t="s">
        <v>74</v>
      </c>
      <c r="O8287">
        <v>10</v>
      </c>
      <c r="P8287">
        <v>70049005</v>
      </c>
      <c r="Q8287" t="s">
        <v>1368</v>
      </c>
      <c r="R8287" t="s">
        <v>76</v>
      </c>
      <c r="S8287" t="s">
        <v>7899</v>
      </c>
      <c r="T8287" t="s">
        <v>110</v>
      </c>
      <c r="U8287" t="s">
        <v>18208</v>
      </c>
      <c r="V8287" t="s">
        <v>80</v>
      </c>
      <c r="W8287" t="s">
        <v>81</v>
      </c>
      <c r="X8287" t="s">
        <v>195</v>
      </c>
      <c r="Y8287" t="s">
        <v>7211</v>
      </c>
    </row>
    <row r="8288" spans="1:25" x14ac:dyDescent="0.25">
      <c r="A8288" t="s">
        <v>18209</v>
      </c>
      <c r="B8288">
        <v>2019</v>
      </c>
      <c r="C8288">
        <v>13</v>
      </c>
      <c r="D8288" t="s">
        <v>18178</v>
      </c>
      <c r="E8288" t="s">
        <v>2518</v>
      </c>
      <c r="F8288" t="s">
        <v>2519</v>
      </c>
      <c r="G8288" t="s">
        <v>69</v>
      </c>
      <c r="H8288" t="s">
        <v>70</v>
      </c>
      <c r="I8288" t="s">
        <v>71</v>
      </c>
      <c r="J8288" t="s">
        <v>72</v>
      </c>
      <c r="K8288" t="s">
        <v>18086</v>
      </c>
      <c r="L8288">
        <v>1013</v>
      </c>
      <c r="M8288">
        <v>14499.28</v>
      </c>
      <c r="N8288" t="s">
        <v>74</v>
      </c>
      <c r="O8288">
        <v>10</v>
      </c>
      <c r="P8288">
        <v>70049005</v>
      </c>
      <c r="Q8288" t="s">
        <v>75</v>
      </c>
      <c r="R8288" t="s">
        <v>76</v>
      </c>
      <c r="S8288" t="s">
        <v>395</v>
      </c>
      <c r="T8288" t="s">
        <v>78</v>
      </c>
      <c r="U8288" t="s">
        <v>18210</v>
      </c>
      <c r="V8288" t="s">
        <v>80</v>
      </c>
      <c r="W8288" t="s">
        <v>81</v>
      </c>
      <c r="X8288" t="s">
        <v>397</v>
      </c>
      <c r="Y8288" t="s">
        <v>7211</v>
      </c>
    </row>
    <row r="8289" spans="1:25" x14ac:dyDescent="0.25">
      <c r="A8289" t="s">
        <v>18211</v>
      </c>
      <c r="B8289">
        <v>2019</v>
      </c>
      <c r="C8289">
        <v>13</v>
      </c>
      <c r="D8289" t="s">
        <v>18178</v>
      </c>
      <c r="E8289" t="s">
        <v>2518</v>
      </c>
      <c r="F8289" t="s">
        <v>2519</v>
      </c>
      <c r="G8289" t="s">
        <v>69</v>
      </c>
      <c r="H8289" t="s">
        <v>70</v>
      </c>
      <c r="I8289" t="s">
        <v>71</v>
      </c>
      <c r="J8289" t="s">
        <v>72</v>
      </c>
      <c r="K8289" t="s">
        <v>18086</v>
      </c>
      <c r="L8289">
        <v>1605</v>
      </c>
      <c r="M8289">
        <v>6224.56</v>
      </c>
      <c r="N8289" t="s">
        <v>74</v>
      </c>
      <c r="O8289">
        <v>10</v>
      </c>
      <c r="P8289">
        <v>70049005</v>
      </c>
      <c r="Q8289" t="s">
        <v>75</v>
      </c>
      <c r="R8289" t="s">
        <v>76</v>
      </c>
      <c r="S8289" t="s">
        <v>77</v>
      </c>
      <c r="T8289" t="s">
        <v>78</v>
      </c>
      <c r="U8289" t="s">
        <v>18212</v>
      </c>
      <c r="V8289" t="s">
        <v>80</v>
      </c>
      <c r="W8289" t="s">
        <v>81</v>
      </c>
      <c r="X8289" t="s">
        <v>82</v>
      </c>
      <c r="Y8289" t="s">
        <v>7211</v>
      </c>
    </row>
    <row r="8290" spans="1:25" x14ac:dyDescent="0.25">
      <c r="A8290" t="s">
        <v>18213</v>
      </c>
      <c r="B8290">
        <v>2013</v>
      </c>
      <c r="C8290">
        <v>12</v>
      </c>
      <c r="D8290" t="s">
        <v>7689</v>
      </c>
      <c r="E8290" t="s">
        <v>2518</v>
      </c>
      <c r="F8290" t="s">
        <v>2519</v>
      </c>
      <c r="G8290" t="s">
        <v>69</v>
      </c>
      <c r="H8290" t="s">
        <v>70</v>
      </c>
      <c r="I8290" t="s">
        <v>71</v>
      </c>
      <c r="J8290" t="s">
        <v>72</v>
      </c>
      <c r="K8290" t="s">
        <v>7241</v>
      </c>
      <c r="L8290">
        <v>1420</v>
      </c>
      <c r="M8290">
        <v>200000</v>
      </c>
      <c r="N8290" t="s">
        <v>74</v>
      </c>
      <c r="O8290">
        <v>10</v>
      </c>
      <c r="P8290">
        <v>70049005</v>
      </c>
      <c r="Q8290" t="s">
        <v>75</v>
      </c>
      <c r="R8290" t="s">
        <v>76</v>
      </c>
      <c r="S8290" t="s">
        <v>7191</v>
      </c>
      <c r="T8290" t="s">
        <v>78</v>
      </c>
      <c r="U8290" t="s">
        <v>18214</v>
      </c>
      <c r="V8290" t="s">
        <v>80</v>
      </c>
      <c r="W8290" t="s">
        <v>81</v>
      </c>
      <c r="X8290" t="s">
        <v>332</v>
      </c>
      <c r="Y8290" t="s">
        <v>7211</v>
      </c>
    </row>
    <row r="8291" spans="1:25" x14ac:dyDescent="0.25">
      <c r="A8291" t="s">
        <v>18215</v>
      </c>
      <c r="B8291">
        <v>2016</v>
      </c>
      <c r="C8291">
        <v>11</v>
      </c>
      <c r="D8291" t="s">
        <v>10435</v>
      </c>
      <c r="E8291" t="s">
        <v>2518</v>
      </c>
      <c r="F8291" t="s">
        <v>2519</v>
      </c>
      <c r="G8291" t="s">
        <v>69</v>
      </c>
      <c r="H8291" t="s">
        <v>70</v>
      </c>
      <c r="I8291" t="s">
        <v>71</v>
      </c>
      <c r="J8291" t="s">
        <v>72</v>
      </c>
      <c r="K8291" t="s">
        <v>7335</v>
      </c>
      <c r="L8291">
        <v>2145</v>
      </c>
      <c r="M8291">
        <v>48907.24</v>
      </c>
      <c r="N8291" t="s">
        <v>74</v>
      </c>
      <c r="O8291">
        <v>10</v>
      </c>
      <c r="P8291">
        <v>70049005</v>
      </c>
      <c r="Q8291" t="s">
        <v>75</v>
      </c>
      <c r="R8291" t="s">
        <v>76</v>
      </c>
      <c r="S8291" t="s">
        <v>201</v>
      </c>
      <c r="T8291" t="s">
        <v>78</v>
      </c>
      <c r="U8291" t="s">
        <v>18216</v>
      </c>
      <c r="V8291" t="s">
        <v>80</v>
      </c>
      <c r="W8291" t="s">
        <v>81</v>
      </c>
      <c r="X8291" t="s">
        <v>203</v>
      </c>
      <c r="Y8291" t="s">
        <v>7211</v>
      </c>
    </row>
    <row r="8292" spans="1:25" x14ac:dyDescent="0.25">
      <c r="A8292" t="s">
        <v>18217</v>
      </c>
      <c r="B8292">
        <v>2013</v>
      </c>
      <c r="C8292">
        <v>12</v>
      </c>
      <c r="D8292" t="s">
        <v>7689</v>
      </c>
      <c r="E8292" t="s">
        <v>2518</v>
      </c>
      <c r="F8292" t="s">
        <v>2519</v>
      </c>
      <c r="G8292" t="s">
        <v>69</v>
      </c>
      <c r="H8292" t="s">
        <v>70</v>
      </c>
      <c r="I8292" t="s">
        <v>71</v>
      </c>
      <c r="J8292" t="s">
        <v>72</v>
      </c>
      <c r="K8292" t="s">
        <v>7241</v>
      </c>
      <c r="L8292">
        <v>1453</v>
      </c>
      <c r="M8292">
        <v>35000</v>
      </c>
      <c r="N8292" t="s">
        <v>74</v>
      </c>
      <c r="O8292">
        <v>10</v>
      </c>
      <c r="P8292">
        <v>70049005</v>
      </c>
      <c r="Q8292" t="s">
        <v>75</v>
      </c>
      <c r="R8292" t="s">
        <v>76</v>
      </c>
      <c r="S8292" t="s">
        <v>93</v>
      </c>
      <c r="T8292" t="s">
        <v>78</v>
      </c>
      <c r="U8292" t="s">
        <v>18218</v>
      </c>
      <c r="V8292" t="s">
        <v>80</v>
      </c>
      <c r="W8292" t="s">
        <v>81</v>
      </c>
      <c r="X8292" t="s">
        <v>95</v>
      </c>
      <c r="Y8292" t="s">
        <v>7211</v>
      </c>
    </row>
    <row r="8293" spans="1:25" x14ac:dyDescent="0.25">
      <c r="A8293" t="s">
        <v>18219</v>
      </c>
      <c r="B8293">
        <v>2015</v>
      </c>
      <c r="C8293">
        <v>9</v>
      </c>
      <c r="D8293" t="s">
        <v>7422</v>
      </c>
      <c r="E8293" t="s">
        <v>2518</v>
      </c>
      <c r="F8293" t="s">
        <v>2519</v>
      </c>
      <c r="G8293" t="s">
        <v>69</v>
      </c>
      <c r="H8293" t="s">
        <v>70</v>
      </c>
      <c r="I8293" t="s">
        <v>71</v>
      </c>
      <c r="J8293" t="s">
        <v>72</v>
      </c>
      <c r="K8293" t="s">
        <v>7252</v>
      </c>
      <c r="L8293">
        <v>2067</v>
      </c>
      <c r="M8293">
        <v>3290</v>
      </c>
      <c r="N8293" t="s">
        <v>74</v>
      </c>
      <c r="O8293">
        <v>10</v>
      </c>
      <c r="P8293">
        <v>70049005</v>
      </c>
      <c r="Q8293" t="s">
        <v>75</v>
      </c>
      <c r="R8293" t="s">
        <v>76</v>
      </c>
      <c r="S8293" t="s">
        <v>593</v>
      </c>
      <c r="T8293" t="s">
        <v>78</v>
      </c>
      <c r="U8293" t="s">
        <v>18220</v>
      </c>
      <c r="V8293" t="s">
        <v>80</v>
      </c>
      <c r="W8293" t="s">
        <v>81</v>
      </c>
      <c r="X8293" t="s">
        <v>595</v>
      </c>
      <c r="Y8293" t="s">
        <v>7211</v>
      </c>
    </row>
    <row r="8294" spans="1:25" x14ac:dyDescent="0.25">
      <c r="A8294" t="s">
        <v>18221</v>
      </c>
      <c r="B8294">
        <v>2010</v>
      </c>
      <c r="C8294">
        <v>3</v>
      </c>
      <c r="D8294" t="s">
        <v>7489</v>
      </c>
      <c r="E8294" t="s">
        <v>2518</v>
      </c>
      <c r="F8294" t="s">
        <v>2519</v>
      </c>
      <c r="G8294" t="s">
        <v>69</v>
      </c>
      <c r="H8294" t="s">
        <v>70</v>
      </c>
      <c r="I8294" t="s">
        <v>71</v>
      </c>
      <c r="J8294" t="s">
        <v>72</v>
      </c>
      <c r="K8294" t="s">
        <v>7214</v>
      </c>
      <c r="L8294">
        <v>2660</v>
      </c>
      <c r="M8294">
        <v>50000</v>
      </c>
      <c r="N8294" t="s">
        <v>74</v>
      </c>
      <c r="O8294">
        <v>10</v>
      </c>
      <c r="P8294">
        <v>70049005</v>
      </c>
      <c r="Q8294" t="s">
        <v>75</v>
      </c>
      <c r="R8294" t="s">
        <v>76</v>
      </c>
      <c r="S8294" t="s">
        <v>1279</v>
      </c>
      <c r="T8294" t="s">
        <v>78</v>
      </c>
      <c r="U8294" t="s">
        <v>18222</v>
      </c>
      <c r="V8294" t="s">
        <v>80</v>
      </c>
      <c r="W8294" t="s">
        <v>81</v>
      </c>
      <c r="X8294" t="s">
        <v>1281</v>
      </c>
      <c r="Y8294" t="s">
        <v>7211</v>
      </c>
    </row>
    <row r="8295" spans="1:25" x14ac:dyDescent="0.25">
      <c r="A8295" t="s">
        <v>18223</v>
      </c>
      <c r="B8295">
        <v>2012</v>
      </c>
      <c r="C8295">
        <v>13</v>
      </c>
      <c r="D8295" t="s">
        <v>11309</v>
      </c>
      <c r="E8295" t="s">
        <v>2518</v>
      </c>
      <c r="F8295" t="s">
        <v>2519</v>
      </c>
      <c r="G8295" t="s">
        <v>69</v>
      </c>
      <c r="H8295" t="s">
        <v>70</v>
      </c>
      <c r="I8295" t="s">
        <v>71</v>
      </c>
      <c r="J8295" t="s">
        <v>72</v>
      </c>
      <c r="K8295" t="s">
        <v>7611</v>
      </c>
      <c r="L8295">
        <v>2571</v>
      </c>
      <c r="M8295">
        <v>45702.98</v>
      </c>
      <c r="N8295" t="s">
        <v>74</v>
      </c>
      <c r="O8295">
        <v>10</v>
      </c>
      <c r="P8295">
        <v>70049005</v>
      </c>
      <c r="Q8295" t="s">
        <v>75</v>
      </c>
      <c r="R8295" t="s">
        <v>76</v>
      </c>
      <c r="S8295" t="s">
        <v>955</v>
      </c>
      <c r="T8295" t="s">
        <v>78</v>
      </c>
      <c r="U8295" t="s">
        <v>18224</v>
      </c>
      <c r="V8295" t="s">
        <v>80</v>
      </c>
      <c r="W8295" t="s">
        <v>81</v>
      </c>
      <c r="X8295" t="s">
        <v>957</v>
      </c>
      <c r="Y8295" t="s">
        <v>7211</v>
      </c>
    </row>
    <row r="8296" spans="1:25" x14ac:dyDescent="0.25">
      <c r="A8296" t="s">
        <v>18225</v>
      </c>
      <c r="B8296">
        <v>2011</v>
      </c>
      <c r="C8296">
        <v>3</v>
      </c>
      <c r="D8296" t="s">
        <v>7673</v>
      </c>
      <c r="E8296" t="s">
        <v>2518</v>
      </c>
      <c r="F8296" t="s">
        <v>2519</v>
      </c>
      <c r="G8296" t="s">
        <v>69</v>
      </c>
      <c r="H8296" t="s">
        <v>70</v>
      </c>
      <c r="I8296" t="s">
        <v>71</v>
      </c>
      <c r="J8296" t="s">
        <v>72</v>
      </c>
      <c r="K8296" t="s">
        <v>7262</v>
      </c>
      <c r="L8296">
        <v>1527</v>
      </c>
      <c r="M8296">
        <v>10000</v>
      </c>
      <c r="N8296" t="s">
        <v>74</v>
      </c>
      <c r="O8296">
        <v>10</v>
      </c>
      <c r="P8296">
        <v>70049005</v>
      </c>
      <c r="Q8296" t="s">
        <v>75</v>
      </c>
      <c r="R8296" t="s">
        <v>76</v>
      </c>
      <c r="S8296" t="s">
        <v>601</v>
      </c>
      <c r="T8296" t="s">
        <v>78</v>
      </c>
      <c r="U8296" t="s">
        <v>18226</v>
      </c>
      <c r="V8296" t="s">
        <v>80</v>
      </c>
      <c r="W8296" t="s">
        <v>81</v>
      </c>
      <c r="X8296" t="s">
        <v>603</v>
      </c>
      <c r="Y8296" t="s">
        <v>7211</v>
      </c>
    </row>
    <row r="8297" spans="1:25" x14ac:dyDescent="0.25">
      <c r="A8297" t="s">
        <v>18227</v>
      </c>
      <c r="B8297">
        <v>2015</v>
      </c>
      <c r="C8297">
        <v>13</v>
      </c>
      <c r="D8297" t="s">
        <v>7479</v>
      </c>
      <c r="E8297" t="s">
        <v>2518</v>
      </c>
      <c r="F8297" t="s">
        <v>2519</v>
      </c>
      <c r="G8297" t="s">
        <v>69</v>
      </c>
      <c r="H8297" t="s">
        <v>70</v>
      </c>
      <c r="I8297" t="s">
        <v>71</v>
      </c>
      <c r="J8297" t="s">
        <v>72</v>
      </c>
      <c r="K8297" t="s">
        <v>7252</v>
      </c>
      <c r="L8297">
        <v>1376</v>
      </c>
      <c r="M8297">
        <v>15000</v>
      </c>
      <c r="N8297" t="s">
        <v>74</v>
      </c>
      <c r="O8297">
        <v>10</v>
      </c>
      <c r="P8297">
        <v>70049005</v>
      </c>
      <c r="Q8297" t="s">
        <v>75</v>
      </c>
      <c r="R8297" t="s">
        <v>76</v>
      </c>
      <c r="S8297" t="s">
        <v>288</v>
      </c>
      <c r="T8297" t="s">
        <v>289</v>
      </c>
      <c r="U8297" t="s">
        <v>18228</v>
      </c>
      <c r="V8297" t="s">
        <v>80</v>
      </c>
      <c r="W8297" t="s">
        <v>81</v>
      </c>
      <c r="X8297" t="s">
        <v>3389</v>
      </c>
      <c r="Y8297" t="s">
        <v>7211</v>
      </c>
    </row>
    <row r="8298" spans="1:25" x14ac:dyDescent="0.25">
      <c r="A8298" t="s">
        <v>18229</v>
      </c>
      <c r="B8298">
        <v>2010</v>
      </c>
      <c r="C8298">
        <v>3</v>
      </c>
      <c r="D8298" t="s">
        <v>8945</v>
      </c>
      <c r="E8298" t="s">
        <v>2518</v>
      </c>
      <c r="F8298" t="s">
        <v>2519</v>
      </c>
      <c r="G8298" t="s">
        <v>69</v>
      </c>
      <c r="H8298" t="s">
        <v>70</v>
      </c>
      <c r="I8298" t="s">
        <v>71</v>
      </c>
      <c r="J8298" t="s">
        <v>72</v>
      </c>
      <c r="K8298" t="s">
        <v>7214</v>
      </c>
      <c r="L8298">
        <v>1013</v>
      </c>
      <c r="M8298">
        <v>200000</v>
      </c>
      <c r="N8298" t="s">
        <v>74</v>
      </c>
      <c r="O8298">
        <v>10</v>
      </c>
      <c r="P8298">
        <v>70049005</v>
      </c>
      <c r="Q8298" t="s">
        <v>75</v>
      </c>
      <c r="R8298" t="s">
        <v>76</v>
      </c>
      <c r="S8298" t="s">
        <v>395</v>
      </c>
      <c r="T8298" t="s">
        <v>78</v>
      </c>
      <c r="U8298" t="s">
        <v>18230</v>
      </c>
      <c r="V8298" t="s">
        <v>80</v>
      </c>
      <c r="W8298" t="s">
        <v>81</v>
      </c>
      <c r="X8298" t="s">
        <v>397</v>
      </c>
      <c r="Y8298" t="s">
        <v>7211</v>
      </c>
    </row>
    <row r="8299" spans="1:25" x14ac:dyDescent="0.25">
      <c r="A8299" t="s">
        <v>18231</v>
      </c>
      <c r="B8299">
        <v>2012</v>
      </c>
      <c r="C8299">
        <v>2</v>
      </c>
      <c r="D8299" t="s">
        <v>7448</v>
      </c>
      <c r="E8299" t="s">
        <v>2518</v>
      </c>
      <c r="F8299" t="s">
        <v>2519</v>
      </c>
      <c r="G8299" t="s">
        <v>69</v>
      </c>
      <c r="H8299" t="s">
        <v>70</v>
      </c>
      <c r="I8299" t="s">
        <v>71</v>
      </c>
      <c r="J8299" t="s">
        <v>72</v>
      </c>
      <c r="K8299" t="s">
        <v>7248</v>
      </c>
      <c r="L8299">
        <v>1033</v>
      </c>
      <c r="M8299">
        <v>7500</v>
      </c>
      <c r="N8299" t="s">
        <v>74</v>
      </c>
      <c r="O8299">
        <v>10</v>
      </c>
      <c r="P8299">
        <v>70049005</v>
      </c>
      <c r="Q8299" t="s">
        <v>75</v>
      </c>
      <c r="R8299" t="s">
        <v>76</v>
      </c>
      <c r="S8299" t="s">
        <v>1313</v>
      </c>
      <c r="T8299" t="s">
        <v>78</v>
      </c>
      <c r="U8299" t="s">
        <v>18232</v>
      </c>
      <c r="V8299" t="s">
        <v>80</v>
      </c>
      <c r="W8299" t="s">
        <v>81</v>
      </c>
      <c r="X8299" t="s">
        <v>1315</v>
      </c>
      <c r="Y8299" t="s">
        <v>7211</v>
      </c>
    </row>
    <row r="8300" spans="1:25" x14ac:dyDescent="0.25">
      <c r="A8300" t="s">
        <v>18233</v>
      </c>
      <c r="B8300">
        <v>2013</v>
      </c>
      <c r="C8300">
        <v>9</v>
      </c>
      <c r="D8300" t="s">
        <v>7471</v>
      </c>
      <c r="E8300" t="s">
        <v>2518</v>
      </c>
      <c r="F8300" t="s">
        <v>2519</v>
      </c>
      <c r="G8300" t="s">
        <v>69</v>
      </c>
      <c r="H8300" t="s">
        <v>70</v>
      </c>
      <c r="I8300" t="s">
        <v>71</v>
      </c>
      <c r="J8300" t="s">
        <v>72</v>
      </c>
      <c r="K8300" t="s">
        <v>7241</v>
      </c>
      <c r="L8300">
        <v>1089</v>
      </c>
      <c r="M8300">
        <v>50000</v>
      </c>
      <c r="N8300" t="s">
        <v>74</v>
      </c>
      <c r="O8300">
        <v>10</v>
      </c>
      <c r="P8300">
        <v>70049005</v>
      </c>
      <c r="Q8300" t="s">
        <v>75</v>
      </c>
      <c r="R8300" t="s">
        <v>76</v>
      </c>
      <c r="S8300" t="s">
        <v>101</v>
      </c>
      <c r="T8300" t="s">
        <v>78</v>
      </c>
      <c r="U8300" t="s">
        <v>18234</v>
      </c>
      <c r="V8300" t="s">
        <v>80</v>
      </c>
      <c r="W8300" t="s">
        <v>81</v>
      </c>
      <c r="X8300" t="s">
        <v>103</v>
      </c>
      <c r="Y8300" t="s">
        <v>7211</v>
      </c>
    </row>
    <row r="8301" spans="1:25" x14ac:dyDescent="0.25">
      <c r="A8301" t="s">
        <v>18235</v>
      </c>
      <c r="B8301">
        <v>2014</v>
      </c>
      <c r="C8301">
        <v>12</v>
      </c>
      <c r="D8301" t="s">
        <v>7928</v>
      </c>
      <c r="E8301" t="s">
        <v>2518</v>
      </c>
      <c r="F8301" t="s">
        <v>2519</v>
      </c>
      <c r="G8301" t="s">
        <v>69</v>
      </c>
      <c r="H8301" t="s">
        <v>70</v>
      </c>
      <c r="I8301" t="s">
        <v>71</v>
      </c>
      <c r="J8301" t="s">
        <v>72</v>
      </c>
      <c r="K8301" t="s">
        <v>7228</v>
      </c>
      <c r="L8301">
        <v>1060</v>
      </c>
      <c r="M8301">
        <v>150000</v>
      </c>
      <c r="N8301" t="s">
        <v>74</v>
      </c>
      <c r="O8301">
        <v>10</v>
      </c>
      <c r="P8301">
        <v>70049005</v>
      </c>
      <c r="Q8301" t="s">
        <v>75</v>
      </c>
      <c r="R8301" t="s">
        <v>76</v>
      </c>
      <c r="S8301" t="s">
        <v>1099</v>
      </c>
      <c r="T8301" t="s">
        <v>78</v>
      </c>
      <c r="U8301" t="s">
        <v>18236</v>
      </c>
      <c r="V8301" t="s">
        <v>80</v>
      </c>
      <c r="W8301" t="s">
        <v>81</v>
      </c>
      <c r="X8301" t="s">
        <v>1101</v>
      </c>
      <c r="Y8301" t="s">
        <v>7211</v>
      </c>
    </row>
    <row r="8302" spans="1:25" x14ac:dyDescent="0.25">
      <c r="A8302" t="s">
        <v>18237</v>
      </c>
      <c r="B8302">
        <v>2014</v>
      </c>
      <c r="C8302">
        <v>13</v>
      </c>
      <c r="D8302" t="s">
        <v>7433</v>
      </c>
      <c r="E8302" t="s">
        <v>2518</v>
      </c>
      <c r="F8302" t="s">
        <v>2519</v>
      </c>
      <c r="G8302" t="s">
        <v>69</v>
      </c>
      <c r="H8302" t="s">
        <v>70</v>
      </c>
      <c r="I8302" t="s">
        <v>71</v>
      </c>
      <c r="J8302" t="s">
        <v>72</v>
      </c>
      <c r="K8302" t="s">
        <v>7228</v>
      </c>
      <c r="L8302">
        <v>2722</v>
      </c>
      <c r="M8302">
        <v>7500</v>
      </c>
      <c r="N8302" t="s">
        <v>74</v>
      </c>
      <c r="O8302">
        <v>10</v>
      </c>
      <c r="P8302">
        <v>70049005</v>
      </c>
      <c r="Q8302" t="s">
        <v>75</v>
      </c>
      <c r="R8302" t="s">
        <v>76</v>
      </c>
      <c r="S8302" t="s">
        <v>228</v>
      </c>
      <c r="T8302" t="s">
        <v>78</v>
      </c>
      <c r="U8302" t="s">
        <v>18238</v>
      </c>
      <c r="V8302" t="s">
        <v>80</v>
      </c>
      <c r="W8302" t="s">
        <v>81</v>
      </c>
      <c r="X8302" t="s">
        <v>230</v>
      </c>
      <c r="Y8302" t="s">
        <v>7211</v>
      </c>
    </row>
    <row r="8303" spans="1:25" x14ac:dyDescent="0.25">
      <c r="A8303" t="s">
        <v>18239</v>
      </c>
      <c r="B8303">
        <v>2014</v>
      </c>
      <c r="C8303">
        <v>5</v>
      </c>
      <c r="D8303" t="s">
        <v>8011</v>
      </c>
      <c r="E8303" t="s">
        <v>2518</v>
      </c>
      <c r="F8303" t="s">
        <v>2519</v>
      </c>
      <c r="G8303" t="s">
        <v>69</v>
      </c>
      <c r="H8303" t="s">
        <v>70</v>
      </c>
      <c r="I8303" t="s">
        <v>71</v>
      </c>
      <c r="J8303" t="s">
        <v>72</v>
      </c>
      <c r="K8303" t="s">
        <v>7228</v>
      </c>
      <c r="L8303">
        <v>1860</v>
      </c>
      <c r="M8303">
        <v>5000</v>
      </c>
      <c r="N8303" t="s">
        <v>74</v>
      </c>
      <c r="O8303">
        <v>10</v>
      </c>
      <c r="P8303">
        <v>70049005</v>
      </c>
      <c r="Q8303" t="s">
        <v>75</v>
      </c>
      <c r="R8303" t="s">
        <v>76</v>
      </c>
      <c r="S8303" t="s">
        <v>1183</v>
      </c>
      <c r="T8303" t="s">
        <v>78</v>
      </c>
      <c r="U8303" t="s">
        <v>18240</v>
      </c>
      <c r="V8303" t="s">
        <v>80</v>
      </c>
      <c r="W8303" t="s">
        <v>81</v>
      </c>
      <c r="X8303" t="s">
        <v>1185</v>
      </c>
      <c r="Y8303" t="s">
        <v>7211</v>
      </c>
    </row>
    <row r="8304" spans="1:25" x14ac:dyDescent="0.25">
      <c r="A8304" t="s">
        <v>18241</v>
      </c>
      <c r="B8304">
        <v>2012</v>
      </c>
      <c r="C8304">
        <v>6</v>
      </c>
      <c r="D8304" t="s">
        <v>7329</v>
      </c>
      <c r="E8304" t="s">
        <v>2518</v>
      </c>
      <c r="F8304" t="s">
        <v>2519</v>
      </c>
      <c r="G8304" t="s">
        <v>69</v>
      </c>
      <c r="H8304" t="s">
        <v>70</v>
      </c>
      <c r="I8304" t="s">
        <v>71</v>
      </c>
      <c r="J8304" t="s">
        <v>72</v>
      </c>
      <c r="K8304" t="s">
        <v>7248</v>
      </c>
      <c r="L8304">
        <v>1938</v>
      </c>
      <c r="M8304">
        <v>2000</v>
      </c>
      <c r="N8304" t="s">
        <v>74</v>
      </c>
      <c r="O8304">
        <v>10</v>
      </c>
      <c r="P8304">
        <v>70049005</v>
      </c>
      <c r="Q8304" t="s">
        <v>75</v>
      </c>
      <c r="R8304" t="s">
        <v>76</v>
      </c>
      <c r="S8304" t="s">
        <v>900</v>
      </c>
      <c r="T8304" t="s">
        <v>78</v>
      </c>
      <c r="U8304" t="s">
        <v>18242</v>
      </c>
      <c r="V8304" t="s">
        <v>80</v>
      </c>
      <c r="W8304" t="s">
        <v>81</v>
      </c>
      <c r="X8304" t="s">
        <v>902</v>
      </c>
      <c r="Y8304" t="s">
        <v>7211</v>
      </c>
    </row>
    <row r="8305" spans="1:25" x14ac:dyDescent="0.25">
      <c r="A8305" t="s">
        <v>18243</v>
      </c>
      <c r="B8305">
        <v>2017</v>
      </c>
      <c r="C8305">
        <v>12</v>
      </c>
      <c r="D8305" t="s">
        <v>7320</v>
      </c>
      <c r="E8305" t="s">
        <v>2518</v>
      </c>
      <c r="F8305" t="s">
        <v>2519</v>
      </c>
      <c r="G8305" t="s">
        <v>69</v>
      </c>
      <c r="H8305" t="s">
        <v>70</v>
      </c>
      <c r="I8305" t="s">
        <v>71</v>
      </c>
      <c r="J8305" t="s">
        <v>72</v>
      </c>
      <c r="K8305" t="s">
        <v>7224</v>
      </c>
      <c r="L8305">
        <v>1545</v>
      </c>
      <c r="M8305">
        <v>3600</v>
      </c>
      <c r="N8305" t="s">
        <v>74</v>
      </c>
      <c r="O8305">
        <v>10</v>
      </c>
      <c r="P8305">
        <v>70049005</v>
      </c>
      <c r="Q8305" t="s">
        <v>75</v>
      </c>
      <c r="R8305" t="s">
        <v>76</v>
      </c>
      <c r="S8305" t="s">
        <v>685</v>
      </c>
      <c r="T8305" t="s">
        <v>78</v>
      </c>
      <c r="U8305" t="s">
        <v>18244</v>
      </c>
      <c r="V8305" t="s">
        <v>80</v>
      </c>
      <c r="W8305" t="s">
        <v>81</v>
      </c>
      <c r="X8305" t="s">
        <v>687</v>
      </c>
      <c r="Y8305" t="s">
        <v>7211</v>
      </c>
    </row>
    <row r="8306" spans="1:25" x14ac:dyDescent="0.25">
      <c r="A8306" t="s">
        <v>18245</v>
      </c>
      <c r="B8306">
        <v>2017</v>
      </c>
      <c r="C8306">
        <v>7</v>
      </c>
      <c r="D8306" t="s">
        <v>7540</v>
      </c>
      <c r="E8306" t="s">
        <v>2518</v>
      </c>
      <c r="F8306" t="s">
        <v>2519</v>
      </c>
      <c r="G8306" t="s">
        <v>69</v>
      </c>
      <c r="H8306" t="s">
        <v>70</v>
      </c>
      <c r="I8306" t="s">
        <v>71</v>
      </c>
      <c r="J8306" t="s">
        <v>72</v>
      </c>
      <c r="K8306" t="s">
        <v>7224</v>
      </c>
      <c r="L8306">
        <v>2660</v>
      </c>
      <c r="M8306">
        <v>30400</v>
      </c>
      <c r="N8306" t="s">
        <v>74</v>
      </c>
      <c r="O8306">
        <v>10</v>
      </c>
      <c r="P8306">
        <v>70049005</v>
      </c>
      <c r="Q8306" t="s">
        <v>75</v>
      </c>
      <c r="R8306" t="s">
        <v>76</v>
      </c>
      <c r="S8306" t="s">
        <v>1279</v>
      </c>
      <c r="T8306" t="s">
        <v>78</v>
      </c>
      <c r="U8306" t="s">
        <v>18246</v>
      </c>
      <c r="V8306" t="s">
        <v>80</v>
      </c>
      <c r="W8306" t="s">
        <v>81</v>
      </c>
      <c r="X8306" t="s">
        <v>1281</v>
      </c>
      <c r="Y8306" t="s">
        <v>7211</v>
      </c>
    </row>
    <row r="8307" spans="1:25" x14ac:dyDescent="0.25">
      <c r="A8307" t="s">
        <v>18247</v>
      </c>
      <c r="B8307">
        <v>2012</v>
      </c>
      <c r="C8307">
        <v>3</v>
      </c>
      <c r="D8307" t="s">
        <v>8364</v>
      </c>
      <c r="E8307" t="s">
        <v>2518</v>
      </c>
      <c r="F8307" t="s">
        <v>2519</v>
      </c>
      <c r="G8307" t="s">
        <v>69</v>
      </c>
      <c r="H8307" t="s">
        <v>70</v>
      </c>
      <c r="I8307" t="s">
        <v>71</v>
      </c>
      <c r="J8307" t="s">
        <v>72</v>
      </c>
      <c r="K8307" t="s">
        <v>7248</v>
      </c>
      <c r="L8307">
        <v>1002</v>
      </c>
      <c r="M8307">
        <v>10000</v>
      </c>
      <c r="N8307" t="s">
        <v>74</v>
      </c>
      <c r="O8307">
        <v>10</v>
      </c>
      <c r="P8307">
        <v>70049005</v>
      </c>
      <c r="Q8307" t="s">
        <v>75</v>
      </c>
      <c r="R8307" t="s">
        <v>76</v>
      </c>
      <c r="S8307" t="s">
        <v>301</v>
      </c>
      <c r="T8307" t="s">
        <v>78</v>
      </c>
      <c r="U8307" t="s">
        <v>18248</v>
      </c>
      <c r="V8307" t="s">
        <v>80</v>
      </c>
      <c r="W8307" t="s">
        <v>81</v>
      </c>
      <c r="X8307" t="s">
        <v>303</v>
      </c>
      <c r="Y8307" t="s">
        <v>7211</v>
      </c>
    </row>
    <row r="8308" spans="1:25" x14ac:dyDescent="0.25">
      <c r="A8308" t="s">
        <v>18249</v>
      </c>
      <c r="B8308">
        <v>2014</v>
      </c>
      <c r="C8308">
        <v>3</v>
      </c>
      <c r="D8308" t="s">
        <v>8995</v>
      </c>
      <c r="E8308" t="s">
        <v>2518</v>
      </c>
      <c r="F8308" t="s">
        <v>2519</v>
      </c>
      <c r="G8308" t="s">
        <v>69</v>
      </c>
      <c r="H8308" t="s">
        <v>70</v>
      </c>
      <c r="I8308" t="s">
        <v>71</v>
      </c>
      <c r="J8308" t="s">
        <v>72</v>
      </c>
      <c r="K8308" t="s">
        <v>7520</v>
      </c>
      <c r="L8308">
        <v>1605</v>
      </c>
      <c r="M8308">
        <v>22540.46</v>
      </c>
      <c r="N8308" t="s">
        <v>74</v>
      </c>
      <c r="O8308">
        <v>10</v>
      </c>
      <c r="P8308">
        <v>70049005</v>
      </c>
      <c r="Q8308" t="s">
        <v>75</v>
      </c>
      <c r="R8308" t="s">
        <v>76</v>
      </c>
      <c r="S8308" t="s">
        <v>77</v>
      </c>
      <c r="T8308" t="s">
        <v>78</v>
      </c>
      <c r="U8308" t="s">
        <v>18250</v>
      </c>
      <c r="V8308" t="s">
        <v>80</v>
      </c>
      <c r="W8308" t="s">
        <v>81</v>
      </c>
      <c r="X8308" t="s">
        <v>82</v>
      </c>
      <c r="Y8308" t="s">
        <v>7211</v>
      </c>
    </row>
    <row r="8309" spans="1:25" x14ac:dyDescent="0.25">
      <c r="A8309" t="s">
        <v>18251</v>
      </c>
      <c r="B8309">
        <v>2010</v>
      </c>
      <c r="C8309">
        <v>4</v>
      </c>
      <c r="D8309" t="s">
        <v>9171</v>
      </c>
      <c r="E8309" t="s">
        <v>2518</v>
      </c>
      <c r="F8309" t="s">
        <v>2519</v>
      </c>
      <c r="G8309" t="s">
        <v>69</v>
      </c>
      <c r="H8309" t="s">
        <v>70</v>
      </c>
      <c r="I8309" t="s">
        <v>71</v>
      </c>
      <c r="J8309" t="s">
        <v>72</v>
      </c>
      <c r="K8309" t="s">
        <v>7214</v>
      </c>
      <c r="L8309">
        <v>1583</v>
      </c>
      <c r="M8309">
        <v>5000</v>
      </c>
      <c r="N8309" t="s">
        <v>74</v>
      </c>
      <c r="O8309">
        <v>10</v>
      </c>
      <c r="P8309">
        <v>70049005</v>
      </c>
      <c r="Q8309" t="s">
        <v>75</v>
      </c>
      <c r="R8309" t="s">
        <v>76</v>
      </c>
      <c r="S8309" t="s">
        <v>710</v>
      </c>
      <c r="T8309" t="s">
        <v>110</v>
      </c>
      <c r="U8309" t="s">
        <v>18252</v>
      </c>
      <c r="V8309" t="s">
        <v>1601</v>
      </c>
      <c r="W8309" t="s">
        <v>81</v>
      </c>
      <c r="X8309" t="s">
        <v>710</v>
      </c>
      <c r="Y8309" t="s">
        <v>7211</v>
      </c>
    </row>
    <row r="8310" spans="1:25" x14ac:dyDescent="0.25">
      <c r="A8310" t="s">
        <v>18253</v>
      </c>
      <c r="B8310">
        <v>2013</v>
      </c>
      <c r="C8310">
        <v>3</v>
      </c>
      <c r="D8310" t="s">
        <v>7304</v>
      </c>
      <c r="E8310" t="s">
        <v>2518</v>
      </c>
      <c r="F8310" t="s">
        <v>2519</v>
      </c>
      <c r="G8310" t="s">
        <v>69</v>
      </c>
      <c r="H8310" t="s">
        <v>70</v>
      </c>
      <c r="I8310" t="s">
        <v>71</v>
      </c>
      <c r="J8310" t="s">
        <v>72</v>
      </c>
      <c r="K8310" t="s">
        <v>7241</v>
      </c>
      <c r="L8310">
        <v>1720</v>
      </c>
      <c r="M8310">
        <v>30000</v>
      </c>
      <c r="N8310" t="s">
        <v>74</v>
      </c>
      <c r="O8310">
        <v>10</v>
      </c>
      <c r="P8310">
        <v>70049005</v>
      </c>
      <c r="Q8310" t="s">
        <v>75</v>
      </c>
      <c r="R8310" t="s">
        <v>76</v>
      </c>
      <c r="S8310" t="s">
        <v>232</v>
      </c>
      <c r="T8310" t="s">
        <v>78</v>
      </c>
      <c r="U8310" t="s">
        <v>18254</v>
      </c>
      <c r="V8310" t="s">
        <v>80</v>
      </c>
      <c r="W8310" t="s">
        <v>81</v>
      </c>
      <c r="X8310" t="s">
        <v>234</v>
      </c>
      <c r="Y8310" t="s">
        <v>7211</v>
      </c>
    </row>
    <row r="8311" spans="1:25" x14ac:dyDescent="0.25">
      <c r="A8311" t="s">
        <v>18255</v>
      </c>
      <c r="B8311">
        <v>2011</v>
      </c>
      <c r="C8311">
        <v>3</v>
      </c>
      <c r="D8311" t="s">
        <v>7673</v>
      </c>
      <c r="E8311" t="s">
        <v>2518</v>
      </c>
      <c r="F8311" t="s">
        <v>2519</v>
      </c>
      <c r="G8311" t="s">
        <v>69</v>
      </c>
      <c r="H8311" t="s">
        <v>70</v>
      </c>
      <c r="I8311" t="s">
        <v>71</v>
      </c>
      <c r="J8311" t="s">
        <v>72</v>
      </c>
      <c r="K8311" t="s">
        <v>7262</v>
      </c>
      <c r="L8311">
        <v>1101</v>
      </c>
      <c r="M8311">
        <v>100000</v>
      </c>
      <c r="N8311" t="s">
        <v>74</v>
      </c>
      <c r="O8311">
        <v>10</v>
      </c>
      <c r="P8311">
        <v>70049005</v>
      </c>
      <c r="Q8311" t="s">
        <v>75</v>
      </c>
      <c r="R8311" t="s">
        <v>76</v>
      </c>
      <c r="S8311" t="s">
        <v>1028</v>
      </c>
      <c r="T8311" t="s">
        <v>78</v>
      </c>
      <c r="U8311" t="s">
        <v>18256</v>
      </c>
      <c r="V8311" t="s">
        <v>80</v>
      </c>
      <c r="W8311" t="s">
        <v>81</v>
      </c>
      <c r="X8311" t="s">
        <v>1030</v>
      </c>
      <c r="Y8311" t="s">
        <v>7211</v>
      </c>
    </row>
    <row r="8312" spans="1:25" x14ac:dyDescent="0.25">
      <c r="A8312" t="s">
        <v>18257</v>
      </c>
      <c r="B8312">
        <v>2010</v>
      </c>
      <c r="C8312">
        <v>3</v>
      </c>
      <c r="D8312" t="s">
        <v>7557</v>
      </c>
      <c r="E8312" t="s">
        <v>2518</v>
      </c>
      <c r="F8312" t="s">
        <v>2519</v>
      </c>
      <c r="G8312" t="s">
        <v>69</v>
      </c>
      <c r="H8312" t="s">
        <v>70</v>
      </c>
      <c r="I8312" t="s">
        <v>71</v>
      </c>
      <c r="J8312" t="s">
        <v>72</v>
      </c>
      <c r="K8312" t="s">
        <v>7214</v>
      </c>
      <c r="L8312">
        <v>1057</v>
      </c>
      <c r="M8312">
        <v>5000</v>
      </c>
      <c r="N8312" t="s">
        <v>74</v>
      </c>
      <c r="O8312">
        <v>10</v>
      </c>
      <c r="P8312">
        <v>70049005</v>
      </c>
      <c r="Q8312" t="s">
        <v>75</v>
      </c>
      <c r="R8312" t="s">
        <v>76</v>
      </c>
      <c r="S8312" t="s">
        <v>992</v>
      </c>
      <c r="T8312" t="s">
        <v>78</v>
      </c>
      <c r="U8312" t="s">
        <v>18258</v>
      </c>
      <c r="V8312" t="s">
        <v>80</v>
      </c>
      <c r="W8312" t="s">
        <v>81</v>
      </c>
      <c r="X8312" t="s">
        <v>994</v>
      </c>
      <c r="Y8312" t="s">
        <v>7211</v>
      </c>
    </row>
    <row r="8313" spans="1:25" x14ac:dyDescent="0.25">
      <c r="A8313" t="s">
        <v>18259</v>
      </c>
      <c r="B8313">
        <v>2019</v>
      </c>
      <c r="C8313">
        <v>13</v>
      </c>
      <c r="D8313" t="s">
        <v>18260</v>
      </c>
      <c r="E8313" t="s">
        <v>2518</v>
      </c>
      <c r="F8313" t="s">
        <v>2519</v>
      </c>
      <c r="G8313" t="s">
        <v>69</v>
      </c>
      <c r="H8313" t="s">
        <v>70</v>
      </c>
      <c r="I8313" t="s">
        <v>71</v>
      </c>
      <c r="J8313" t="s">
        <v>1366</v>
      </c>
      <c r="K8313" t="s">
        <v>18158</v>
      </c>
      <c r="L8313">
        <v>1610</v>
      </c>
      <c r="M8313">
        <v>3763.58</v>
      </c>
      <c r="N8313" t="s">
        <v>74</v>
      </c>
      <c r="O8313">
        <v>10</v>
      </c>
      <c r="P8313">
        <v>70049005</v>
      </c>
      <c r="Q8313" t="s">
        <v>1368</v>
      </c>
      <c r="R8313" t="s">
        <v>76</v>
      </c>
      <c r="S8313" t="s">
        <v>7383</v>
      </c>
      <c r="T8313" t="s">
        <v>7384</v>
      </c>
      <c r="U8313" t="s">
        <v>18261</v>
      </c>
      <c r="V8313" t="s">
        <v>80</v>
      </c>
      <c r="W8313" t="s">
        <v>81</v>
      </c>
      <c r="X8313" t="s">
        <v>82</v>
      </c>
      <c r="Y8313" t="s">
        <v>7211</v>
      </c>
    </row>
    <row r="8314" spans="1:25" x14ac:dyDescent="0.25">
      <c r="A8314" t="s">
        <v>18262</v>
      </c>
      <c r="B8314">
        <v>2019</v>
      </c>
      <c r="C8314">
        <v>13</v>
      </c>
      <c r="D8314" t="s">
        <v>18260</v>
      </c>
      <c r="E8314" t="s">
        <v>2518</v>
      </c>
      <c r="F8314" t="s">
        <v>2519</v>
      </c>
      <c r="G8314" t="s">
        <v>69</v>
      </c>
      <c r="H8314" t="s">
        <v>70</v>
      </c>
      <c r="I8314" t="s">
        <v>71</v>
      </c>
      <c r="J8314" t="s">
        <v>1366</v>
      </c>
      <c r="K8314" t="s">
        <v>18076</v>
      </c>
      <c r="L8314">
        <v>2421</v>
      </c>
      <c r="M8314">
        <v>3855.98</v>
      </c>
      <c r="N8314" t="s">
        <v>74</v>
      </c>
      <c r="O8314">
        <v>10</v>
      </c>
      <c r="P8314">
        <v>70049005</v>
      </c>
      <c r="Q8314" t="s">
        <v>1368</v>
      </c>
      <c r="R8314" t="s">
        <v>76</v>
      </c>
      <c r="S8314" t="s">
        <v>7773</v>
      </c>
      <c r="T8314" t="s">
        <v>78</v>
      </c>
      <c r="U8314" t="s">
        <v>18263</v>
      </c>
      <c r="V8314" t="s">
        <v>80</v>
      </c>
      <c r="W8314" t="s">
        <v>81</v>
      </c>
      <c r="X8314" t="s">
        <v>452</v>
      </c>
      <c r="Y8314" t="s">
        <v>7211</v>
      </c>
    </row>
    <row r="8315" spans="1:25" x14ac:dyDescent="0.25">
      <c r="A8315" t="s">
        <v>18264</v>
      </c>
      <c r="B8315">
        <v>2017</v>
      </c>
      <c r="C8315">
        <v>12</v>
      </c>
      <c r="D8315" t="s">
        <v>7320</v>
      </c>
      <c r="E8315" t="s">
        <v>2518</v>
      </c>
      <c r="F8315" t="s">
        <v>2519</v>
      </c>
      <c r="G8315" t="s">
        <v>69</v>
      </c>
      <c r="H8315" t="s">
        <v>70</v>
      </c>
      <c r="I8315" t="s">
        <v>71</v>
      </c>
      <c r="J8315" t="s">
        <v>72</v>
      </c>
      <c r="K8315" t="s">
        <v>7224</v>
      </c>
      <c r="L8315">
        <v>2145</v>
      </c>
      <c r="M8315">
        <v>300000</v>
      </c>
      <c r="N8315" t="s">
        <v>74</v>
      </c>
      <c r="O8315">
        <v>10</v>
      </c>
      <c r="P8315">
        <v>70049005</v>
      </c>
      <c r="Q8315" t="s">
        <v>75</v>
      </c>
      <c r="R8315" t="s">
        <v>76</v>
      </c>
      <c r="S8315" t="s">
        <v>201</v>
      </c>
      <c r="T8315" t="s">
        <v>78</v>
      </c>
      <c r="U8315" t="s">
        <v>18265</v>
      </c>
      <c r="V8315" t="s">
        <v>80</v>
      </c>
      <c r="W8315" t="s">
        <v>81</v>
      </c>
      <c r="X8315" t="s">
        <v>203</v>
      </c>
      <c r="Y8315" t="s">
        <v>7211</v>
      </c>
    </row>
    <row r="8316" spans="1:25" x14ac:dyDescent="0.25">
      <c r="A8316" t="s">
        <v>18266</v>
      </c>
      <c r="B8316">
        <v>2017</v>
      </c>
      <c r="C8316">
        <v>13</v>
      </c>
      <c r="D8316" t="s">
        <v>7669</v>
      </c>
      <c r="E8316" t="s">
        <v>2518</v>
      </c>
      <c r="F8316" t="s">
        <v>2519</v>
      </c>
      <c r="G8316" t="s">
        <v>69</v>
      </c>
      <c r="H8316" t="s">
        <v>70</v>
      </c>
      <c r="I8316" t="s">
        <v>71</v>
      </c>
      <c r="J8316" t="s">
        <v>72</v>
      </c>
      <c r="K8316" t="s">
        <v>7277</v>
      </c>
      <c r="L8316">
        <v>1970</v>
      </c>
      <c r="M8316">
        <v>100000</v>
      </c>
      <c r="N8316" t="s">
        <v>74</v>
      </c>
      <c r="O8316">
        <v>10</v>
      </c>
      <c r="P8316">
        <v>70049005</v>
      </c>
      <c r="Q8316" t="s">
        <v>75</v>
      </c>
      <c r="R8316" t="s">
        <v>76</v>
      </c>
      <c r="S8316" t="s">
        <v>514</v>
      </c>
      <c r="T8316" t="s">
        <v>78</v>
      </c>
      <c r="U8316" t="s">
        <v>18267</v>
      </c>
      <c r="V8316" t="s">
        <v>80</v>
      </c>
      <c r="W8316" t="s">
        <v>81</v>
      </c>
      <c r="X8316" t="s">
        <v>516</v>
      </c>
      <c r="Y8316" t="s">
        <v>7211</v>
      </c>
    </row>
    <row r="8317" spans="1:25" x14ac:dyDescent="0.25">
      <c r="A8317" t="s">
        <v>18268</v>
      </c>
      <c r="B8317">
        <v>2015</v>
      </c>
      <c r="C8317">
        <v>10</v>
      </c>
      <c r="D8317" t="s">
        <v>10309</v>
      </c>
      <c r="E8317" t="s">
        <v>2518</v>
      </c>
      <c r="F8317" t="s">
        <v>2519</v>
      </c>
      <c r="G8317" t="s">
        <v>69</v>
      </c>
      <c r="H8317" t="s">
        <v>70</v>
      </c>
      <c r="I8317" t="s">
        <v>71</v>
      </c>
      <c r="J8317" t="s">
        <v>1366</v>
      </c>
      <c r="K8317" t="s">
        <v>8413</v>
      </c>
      <c r="L8317">
        <v>1610</v>
      </c>
      <c r="M8317">
        <v>6697.25</v>
      </c>
      <c r="N8317" t="s">
        <v>74</v>
      </c>
      <c r="O8317">
        <v>10</v>
      </c>
      <c r="P8317">
        <v>70049005</v>
      </c>
      <c r="Q8317" t="s">
        <v>1368</v>
      </c>
      <c r="R8317" t="s">
        <v>76</v>
      </c>
      <c r="S8317" t="s">
        <v>7383</v>
      </c>
      <c r="T8317" t="s">
        <v>7384</v>
      </c>
      <c r="U8317" t="s">
        <v>18269</v>
      </c>
      <c r="V8317" t="s">
        <v>80</v>
      </c>
      <c r="W8317" t="s">
        <v>81</v>
      </c>
      <c r="X8317" t="s">
        <v>82</v>
      </c>
      <c r="Y8317" t="s">
        <v>7211</v>
      </c>
    </row>
    <row r="8318" spans="1:25" x14ac:dyDescent="0.25">
      <c r="A8318" t="s">
        <v>18270</v>
      </c>
      <c r="B8318">
        <v>2012</v>
      </c>
      <c r="C8318">
        <v>11</v>
      </c>
      <c r="D8318" t="s">
        <v>7378</v>
      </c>
      <c r="E8318" t="s">
        <v>2518</v>
      </c>
      <c r="F8318" t="s">
        <v>2519</v>
      </c>
      <c r="G8318" t="s">
        <v>69</v>
      </c>
      <c r="H8318" t="s">
        <v>70</v>
      </c>
      <c r="I8318" t="s">
        <v>71</v>
      </c>
      <c r="J8318" t="s">
        <v>72</v>
      </c>
      <c r="K8318" t="s">
        <v>7248</v>
      </c>
      <c r="L8318">
        <v>1930</v>
      </c>
      <c r="M8318">
        <v>250000</v>
      </c>
      <c r="N8318" t="s">
        <v>74</v>
      </c>
      <c r="O8318">
        <v>10</v>
      </c>
      <c r="P8318">
        <v>70049005</v>
      </c>
      <c r="Q8318" t="s">
        <v>75</v>
      </c>
      <c r="R8318" t="s">
        <v>76</v>
      </c>
      <c r="S8318" t="s">
        <v>305</v>
      </c>
      <c r="T8318" t="s">
        <v>78</v>
      </c>
      <c r="U8318" t="s">
        <v>18271</v>
      </c>
      <c r="V8318" t="s">
        <v>80</v>
      </c>
      <c r="W8318" t="s">
        <v>81</v>
      </c>
      <c r="X8318" t="s">
        <v>307</v>
      </c>
      <c r="Y8318" t="s">
        <v>7211</v>
      </c>
    </row>
    <row r="8319" spans="1:25" x14ac:dyDescent="0.25">
      <c r="A8319" t="s">
        <v>18272</v>
      </c>
      <c r="B8319">
        <v>2015</v>
      </c>
      <c r="C8319">
        <v>7</v>
      </c>
      <c r="D8319" t="s">
        <v>7719</v>
      </c>
      <c r="E8319" t="s">
        <v>2518</v>
      </c>
      <c r="F8319" t="s">
        <v>2519</v>
      </c>
      <c r="G8319" t="s">
        <v>69</v>
      </c>
      <c r="H8319" t="s">
        <v>70</v>
      </c>
      <c r="I8319" t="s">
        <v>71</v>
      </c>
      <c r="J8319" t="s">
        <v>72</v>
      </c>
      <c r="K8319" t="s">
        <v>7252</v>
      </c>
      <c r="L8319">
        <v>2148</v>
      </c>
      <c r="M8319">
        <v>50000</v>
      </c>
      <c r="N8319" t="s">
        <v>74</v>
      </c>
      <c r="O8319">
        <v>10</v>
      </c>
      <c r="P8319">
        <v>70049005</v>
      </c>
      <c r="Q8319" t="s">
        <v>75</v>
      </c>
      <c r="R8319" t="s">
        <v>76</v>
      </c>
      <c r="S8319" t="s">
        <v>372</v>
      </c>
      <c r="T8319" t="s">
        <v>78</v>
      </c>
      <c r="U8319" t="s">
        <v>18273</v>
      </c>
      <c r="V8319" t="s">
        <v>80</v>
      </c>
      <c r="W8319" t="s">
        <v>81</v>
      </c>
      <c r="X8319" t="s">
        <v>374</v>
      </c>
      <c r="Y8319" t="s">
        <v>7211</v>
      </c>
    </row>
    <row r="8320" spans="1:25" x14ac:dyDescent="0.25">
      <c r="A8320" t="s">
        <v>18274</v>
      </c>
      <c r="B8320">
        <v>2012</v>
      </c>
      <c r="C8320">
        <v>3</v>
      </c>
      <c r="D8320" t="s">
        <v>8364</v>
      </c>
      <c r="E8320" t="s">
        <v>2518</v>
      </c>
      <c r="F8320" t="s">
        <v>2519</v>
      </c>
      <c r="G8320" t="s">
        <v>69</v>
      </c>
      <c r="H8320" t="s">
        <v>70</v>
      </c>
      <c r="I8320" t="s">
        <v>71</v>
      </c>
      <c r="J8320" t="s">
        <v>72</v>
      </c>
      <c r="K8320" t="s">
        <v>7248</v>
      </c>
      <c r="L8320">
        <v>1742</v>
      </c>
      <c r="M8320">
        <v>10000</v>
      </c>
      <c r="N8320" t="s">
        <v>74</v>
      </c>
      <c r="O8320">
        <v>10</v>
      </c>
      <c r="P8320">
        <v>70049005</v>
      </c>
      <c r="Q8320" t="s">
        <v>75</v>
      </c>
      <c r="R8320" t="s">
        <v>76</v>
      </c>
      <c r="S8320" t="s">
        <v>278</v>
      </c>
      <c r="T8320" t="s">
        <v>78</v>
      </c>
      <c r="U8320" t="s">
        <v>18275</v>
      </c>
      <c r="V8320" t="s">
        <v>80</v>
      </c>
      <c r="W8320" t="s">
        <v>81</v>
      </c>
      <c r="X8320" t="s">
        <v>280</v>
      </c>
      <c r="Y8320" t="s">
        <v>7211</v>
      </c>
    </row>
    <row r="8321" spans="1:25" x14ac:dyDescent="0.25">
      <c r="A8321" t="s">
        <v>18276</v>
      </c>
      <c r="B8321">
        <v>2010</v>
      </c>
      <c r="C8321">
        <v>1</v>
      </c>
      <c r="D8321" t="s">
        <v>7537</v>
      </c>
      <c r="E8321" t="s">
        <v>2518</v>
      </c>
      <c r="F8321" t="s">
        <v>2519</v>
      </c>
      <c r="G8321" t="s">
        <v>69</v>
      </c>
      <c r="H8321" t="s">
        <v>70</v>
      </c>
      <c r="I8321" t="s">
        <v>71</v>
      </c>
      <c r="J8321" t="s">
        <v>72</v>
      </c>
      <c r="K8321" t="s">
        <v>7214</v>
      </c>
      <c r="L8321">
        <v>1230</v>
      </c>
      <c r="M8321">
        <v>25000</v>
      </c>
      <c r="N8321" t="s">
        <v>74</v>
      </c>
      <c r="O8321">
        <v>10</v>
      </c>
      <c r="P8321">
        <v>70049005</v>
      </c>
      <c r="Q8321" t="s">
        <v>75</v>
      </c>
      <c r="R8321" t="s">
        <v>76</v>
      </c>
      <c r="S8321" t="s">
        <v>1187</v>
      </c>
      <c r="T8321" t="s">
        <v>1188</v>
      </c>
      <c r="U8321" t="s">
        <v>18277</v>
      </c>
      <c r="V8321" t="s">
        <v>80</v>
      </c>
      <c r="W8321" t="s">
        <v>81</v>
      </c>
      <c r="X8321" t="s">
        <v>1190</v>
      </c>
      <c r="Y8321" t="s">
        <v>7211</v>
      </c>
    </row>
    <row r="8322" spans="1:25" x14ac:dyDescent="0.25">
      <c r="A8322" t="s">
        <v>18278</v>
      </c>
      <c r="B8322">
        <v>2019</v>
      </c>
      <c r="C8322">
        <v>13</v>
      </c>
      <c r="D8322" t="s">
        <v>18279</v>
      </c>
      <c r="E8322" t="s">
        <v>2518</v>
      </c>
      <c r="F8322" t="s">
        <v>2519</v>
      </c>
      <c r="G8322" t="s">
        <v>69</v>
      </c>
      <c r="H8322" t="s">
        <v>70</v>
      </c>
      <c r="I8322" t="s">
        <v>71</v>
      </c>
      <c r="J8322" t="s">
        <v>72</v>
      </c>
      <c r="K8322" t="s">
        <v>18086</v>
      </c>
      <c r="L8322">
        <v>2155</v>
      </c>
      <c r="M8322">
        <v>15226.46</v>
      </c>
      <c r="N8322" t="s">
        <v>74</v>
      </c>
      <c r="O8322">
        <v>10</v>
      </c>
      <c r="P8322">
        <v>70049005</v>
      </c>
      <c r="Q8322" t="s">
        <v>75</v>
      </c>
      <c r="R8322" t="s">
        <v>76</v>
      </c>
      <c r="S8322" t="s">
        <v>387</v>
      </c>
      <c r="T8322" t="s">
        <v>78</v>
      </c>
      <c r="U8322" t="s">
        <v>18280</v>
      </c>
      <c r="V8322" t="s">
        <v>80</v>
      </c>
      <c r="W8322" t="s">
        <v>81</v>
      </c>
      <c r="X8322" t="s">
        <v>389</v>
      </c>
      <c r="Y8322" t="s">
        <v>7211</v>
      </c>
    </row>
    <row r="8323" spans="1:25" x14ac:dyDescent="0.25">
      <c r="A8323" t="s">
        <v>18281</v>
      </c>
      <c r="B8323">
        <v>2019</v>
      </c>
      <c r="C8323">
        <v>13</v>
      </c>
      <c r="D8323" t="s">
        <v>18279</v>
      </c>
      <c r="E8323" t="s">
        <v>2518</v>
      </c>
      <c r="F8323" t="s">
        <v>2519</v>
      </c>
      <c r="G8323" t="s">
        <v>69</v>
      </c>
      <c r="H8323" t="s">
        <v>70</v>
      </c>
      <c r="I8323" t="s">
        <v>71</v>
      </c>
      <c r="J8323" t="s">
        <v>72</v>
      </c>
      <c r="K8323" t="s">
        <v>18282</v>
      </c>
      <c r="L8323">
        <v>1831</v>
      </c>
      <c r="M8323">
        <v>209976</v>
      </c>
      <c r="N8323" t="s">
        <v>74</v>
      </c>
      <c r="O8323">
        <v>10</v>
      </c>
      <c r="P8323">
        <v>70049005</v>
      </c>
      <c r="Q8323" t="s">
        <v>75</v>
      </c>
      <c r="R8323" t="s">
        <v>76</v>
      </c>
      <c r="S8323" t="s">
        <v>350</v>
      </c>
      <c r="T8323" t="s">
        <v>78</v>
      </c>
      <c r="U8323" t="s">
        <v>18283</v>
      </c>
      <c r="V8323" t="s">
        <v>80</v>
      </c>
      <c r="W8323" t="s">
        <v>81</v>
      </c>
      <c r="X8323" t="s">
        <v>352</v>
      </c>
      <c r="Y8323" t="s">
        <v>7211</v>
      </c>
    </row>
    <row r="8324" spans="1:25" x14ac:dyDescent="0.25">
      <c r="A8324" t="s">
        <v>18284</v>
      </c>
      <c r="B8324">
        <v>2013</v>
      </c>
      <c r="C8324">
        <v>9</v>
      </c>
      <c r="D8324" t="s">
        <v>7471</v>
      </c>
      <c r="E8324" t="s">
        <v>2518</v>
      </c>
      <c r="F8324" t="s">
        <v>2519</v>
      </c>
      <c r="G8324" t="s">
        <v>69</v>
      </c>
      <c r="H8324" t="s">
        <v>70</v>
      </c>
      <c r="I8324" t="s">
        <v>71</v>
      </c>
      <c r="J8324" t="s">
        <v>72</v>
      </c>
      <c r="K8324" t="s">
        <v>7241</v>
      </c>
      <c r="L8324">
        <v>2145</v>
      </c>
      <c r="M8324">
        <v>500000</v>
      </c>
      <c r="N8324" t="s">
        <v>74</v>
      </c>
      <c r="O8324">
        <v>10</v>
      </c>
      <c r="P8324">
        <v>70049005</v>
      </c>
      <c r="Q8324" t="s">
        <v>75</v>
      </c>
      <c r="R8324" t="s">
        <v>76</v>
      </c>
      <c r="S8324" t="s">
        <v>201</v>
      </c>
      <c r="T8324" t="s">
        <v>78</v>
      </c>
      <c r="U8324" t="s">
        <v>18285</v>
      </c>
      <c r="V8324" t="s">
        <v>80</v>
      </c>
      <c r="W8324" t="s">
        <v>81</v>
      </c>
      <c r="X8324" t="s">
        <v>203</v>
      </c>
      <c r="Y8324" t="s">
        <v>7211</v>
      </c>
    </row>
    <row r="8325" spans="1:25" x14ac:dyDescent="0.25">
      <c r="A8325" t="s">
        <v>18286</v>
      </c>
      <c r="B8325">
        <v>2015</v>
      </c>
      <c r="C8325">
        <v>9</v>
      </c>
      <c r="D8325" t="s">
        <v>7283</v>
      </c>
      <c r="E8325" t="s">
        <v>2518</v>
      </c>
      <c r="F8325" t="s">
        <v>2519</v>
      </c>
      <c r="G8325" t="s">
        <v>69</v>
      </c>
      <c r="H8325" t="s">
        <v>70</v>
      </c>
      <c r="I8325" t="s">
        <v>71</v>
      </c>
      <c r="J8325" t="s">
        <v>72</v>
      </c>
      <c r="K8325" t="s">
        <v>7252</v>
      </c>
      <c r="L8325">
        <v>2771</v>
      </c>
      <c r="M8325">
        <v>5000</v>
      </c>
      <c r="N8325" t="s">
        <v>74</v>
      </c>
      <c r="O8325">
        <v>10</v>
      </c>
      <c r="P8325">
        <v>70049005</v>
      </c>
      <c r="Q8325" t="s">
        <v>75</v>
      </c>
      <c r="R8325" t="s">
        <v>76</v>
      </c>
      <c r="S8325" t="s">
        <v>978</v>
      </c>
      <c r="T8325" t="s">
        <v>78</v>
      </c>
      <c r="U8325" t="s">
        <v>18287</v>
      </c>
      <c r="V8325" t="s">
        <v>80</v>
      </c>
      <c r="W8325" t="s">
        <v>81</v>
      </c>
      <c r="X8325" t="s">
        <v>980</v>
      </c>
      <c r="Y8325" t="s">
        <v>7211</v>
      </c>
    </row>
    <row r="8326" spans="1:25" x14ac:dyDescent="0.25">
      <c r="A8326" t="s">
        <v>18288</v>
      </c>
      <c r="B8326">
        <v>2019</v>
      </c>
      <c r="C8326">
        <v>13</v>
      </c>
      <c r="D8326" t="s">
        <v>18289</v>
      </c>
      <c r="E8326" t="s">
        <v>2518</v>
      </c>
      <c r="F8326" t="s">
        <v>2519</v>
      </c>
      <c r="G8326" t="s">
        <v>69</v>
      </c>
      <c r="H8326" t="s">
        <v>70</v>
      </c>
      <c r="I8326" t="s">
        <v>71</v>
      </c>
      <c r="J8326" t="s">
        <v>72</v>
      </c>
      <c r="K8326" t="s">
        <v>18086</v>
      </c>
      <c r="L8326">
        <v>2027</v>
      </c>
      <c r="M8326">
        <v>18017.7</v>
      </c>
      <c r="N8326" t="s">
        <v>74</v>
      </c>
      <c r="O8326">
        <v>10</v>
      </c>
      <c r="P8326">
        <v>70049005</v>
      </c>
      <c r="Q8326" t="s">
        <v>75</v>
      </c>
      <c r="R8326" t="s">
        <v>76</v>
      </c>
      <c r="S8326" t="s">
        <v>391</v>
      </c>
      <c r="T8326" t="s">
        <v>78</v>
      </c>
      <c r="U8326" t="s">
        <v>18290</v>
      </c>
      <c r="V8326" t="s">
        <v>80</v>
      </c>
      <c r="W8326" t="s">
        <v>81</v>
      </c>
      <c r="X8326" t="s">
        <v>393</v>
      </c>
      <c r="Y8326" t="s">
        <v>7211</v>
      </c>
    </row>
    <row r="8327" spans="1:25" x14ac:dyDescent="0.25">
      <c r="A8327" t="s">
        <v>18291</v>
      </c>
      <c r="B8327">
        <v>2015</v>
      </c>
      <c r="C8327">
        <v>12</v>
      </c>
      <c r="D8327" t="s">
        <v>7251</v>
      </c>
      <c r="E8327" t="s">
        <v>2518</v>
      </c>
      <c r="F8327" t="s">
        <v>2519</v>
      </c>
      <c r="G8327" t="s">
        <v>69</v>
      </c>
      <c r="H8327" t="s">
        <v>70</v>
      </c>
      <c r="I8327" t="s">
        <v>71</v>
      </c>
      <c r="J8327" t="s">
        <v>72</v>
      </c>
      <c r="K8327" t="s">
        <v>7252</v>
      </c>
      <c r="L8327">
        <v>1460</v>
      </c>
      <c r="M8327">
        <v>52421</v>
      </c>
      <c r="N8327" t="s">
        <v>74</v>
      </c>
      <c r="O8327">
        <v>10</v>
      </c>
      <c r="P8327">
        <v>70049005</v>
      </c>
      <c r="Q8327" t="s">
        <v>75</v>
      </c>
      <c r="R8327" t="s">
        <v>76</v>
      </c>
      <c r="S8327" t="s">
        <v>2042</v>
      </c>
      <c r="T8327" t="s">
        <v>78</v>
      </c>
      <c r="U8327" t="s">
        <v>18292</v>
      </c>
      <c r="V8327" t="s">
        <v>80</v>
      </c>
      <c r="W8327" t="s">
        <v>81</v>
      </c>
      <c r="X8327" t="s">
        <v>2044</v>
      </c>
      <c r="Y8327" t="s">
        <v>7211</v>
      </c>
    </row>
    <row r="8328" spans="1:25" x14ac:dyDescent="0.25">
      <c r="A8328" t="s">
        <v>18293</v>
      </c>
      <c r="B8328">
        <v>2019</v>
      </c>
      <c r="C8328">
        <v>12</v>
      </c>
      <c r="D8328" t="s">
        <v>18294</v>
      </c>
      <c r="E8328" t="s">
        <v>2518</v>
      </c>
      <c r="F8328" t="s">
        <v>2519</v>
      </c>
      <c r="G8328" t="s">
        <v>69</v>
      </c>
      <c r="H8328" t="s">
        <v>70</v>
      </c>
      <c r="I8328" t="s">
        <v>71</v>
      </c>
      <c r="J8328" t="s">
        <v>1366</v>
      </c>
      <c r="K8328" t="s">
        <v>18165</v>
      </c>
      <c r="L8328">
        <v>2114</v>
      </c>
      <c r="M8328">
        <v>226.74</v>
      </c>
      <c r="N8328" t="s">
        <v>74</v>
      </c>
      <c r="O8328">
        <v>10</v>
      </c>
      <c r="P8328">
        <v>70049005</v>
      </c>
      <c r="Q8328" t="s">
        <v>1368</v>
      </c>
      <c r="R8328" t="s">
        <v>76</v>
      </c>
      <c r="S8328" t="s">
        <v>18166</v>
      </c>
      <c r="T8328" t="s">
        <v>18167</v>
      </c>
      <c r="U8328" t="s">
        <v>18295</v>
      </c>
      <c r="V8328" t="s">
        <v>80</v>
      </c>
      <c r="W8328" t="s">
        <v>81</v>
      </c>
      <c r="X8328" t="s">
        <v>311</v>
      </c>
      <c r="Y8328" t="s">
        <v>7211</v>
      </c>
    </row>
    <row r="8329" spans="1:25" x14ac:dyDescent="0.25">
      <c r="A8329" t="s">
        <v>18296</v>
      </c>
      <c r="B8329">
        <v>2015</v>
      </c>
      <c r="C8329">
        <v>9</v>
      </c>
      <c r="D8329" t="s">
        <v>7725</v>
      </c>
      <c r="E8329" t="s">
        <v>2518</v>
      </c>
      <c r="F8329" t="s">
        <v>2519</v>
      </c>
      <c r="G8329" t="s">
        <v>69</v>
      </c>
      <c r="H8329" t="s">
        <v>70</v>
      </c>
      <c r="I8329" t="s">
        <v>71</v>
      </c>
      <c r="J8329" t="s">
        <v>72</v>
      </c>
      <c r="K8329" t="s">
        <v>7252</v>
      </c>
      <c r="L8329">
        <v>1569</v>
      </c>
      <c r="M8329">
        <v>29441</v>
      </c>
      <c r="N8329" t="s">
        <v>74</v>
      </c>
      <c r="O8329">
        <v>10</v>
      </c>
      <c r="P8329">
        <v>70049005</v>
      </c>
      <c r="Q8329" t="s">
        <v>75</v>
      </c>
      <c r="R8329" t="s">
        <v>76</v>
      </c>
      <c r="S8329" t="s">
        <v>268</v>
      </c>
      <c r="T8329" t="s">
        <v>269</v>
      </c>
      <c r="U8329" t="s">
        <v>18297</v>
      </c>
      <c r="V8329" t="s">
        <v>80</v>
      </c>
      <c r="W8329" t="s">
        <v>81</v>
      </c>
      <c r="X8329" t="s">
        <v>271</v>
      </c>
      <c r="Y8329" t="s">
        <v>7211</v>
      </c>
    </row>
    <row r="8330" spans="1:25" x14ac:dyDescent="0.25">
      <c r="A8330" t="s">
        <v>18298</v>
      </c>
      <c r="B8330">
        <v>2012</v>
      </c>
      <c r="C8330">
        <v>13</v>
      </c>
      <c r="D8330" t="s">
        <v>7258</v>
      </c>
      <c r="E8330" t="s">
        <v>2518</v>
      </c>
      <c r="F8330" t="s">
        <v>2519</v>
      </c>
      <c r="G8330" t="s">
        <v>69</v>
      </c>
      <c r="H8330" t="s">
        <v>70</v>
      </c>
      <c r="I8330" t="s">
        <v>71</v>
      </c>
      <c r="J8330" t="s">
        <v>72</v>
      </c>
      <c r="K8330" t="s">
        <v>7248</v>
      </c>
      <c r="L8330">
        <v>2601</v>
      </c>
      <c r="M8330">
        <v>2373.44</v>
      </c>
      <c r="N8330" t="s">
        <v>74</v>
      </c>
      <c r="O8330">
        <v>10</v>
      </c>
      <c r="P8330">
        <v>70049005</v>
      </c>
      <c r="Q8330" t="s">
        <v>75</v>
      </c>
      <c r="R8330" t="s">
        <v>76</v>
      </c>
      <c r="S8330" t="s">
        <v>914</v>
      </c>
      <c r="T8330" t="s">
        <v>78</v>
      </c>
      <c r="U8330" t="s">
        <v>18299</v>
      </c>
      <c r="V8330" t="s">
        <v>80</v>
      </c>
      <c r="W8330" t="s">
        <v>81</v>
      </c>
      <c r="X8330" t="s">
        <v>916</v>
      </c>
      <c r="Y8330" t="s">
        <v>7211</v>
      </c>
    </row>
    <row r="8331" spans="1:25" x14ac:dyDescent="0.25">
      <c r="A8331" t="s">
        <v>18300</v>
      </c>
      <c r="B8331">
        <v>2015</v>
      </c>
      <c r="C8331">
        <v>9</v>
      </c>
      <c r="D8331" t="s">
        <v>7422</v>
      </c>
      <c r="E8331" t="s">
        <v>2518</v>
      </c>
      <c r="F8331" t="s">
        <v>2519</v>
      </c>
      <c r="G8331" t="s">
        <v>69</v>
      </c>
      <c r="H8331" t="s">
        <v>70</v>
      </c>
      <c r="I8331" t="s">
        <v>71</v>
      </c>
      <c r="J8331" t="s">
        <v>72</v>
      </c>
      <c r="K8331" t="s">
        <v>7252</v>
      </c>
      <c r="L8331">
        <v>2649</v>
      </c>
      <c r="M8331">
        <v>1050</v>
      </c>
      <c r="N8331" t="s">
        <v>74</v>
      </c>
      <c r="O8331">
        <v>10</v>
      </c>
      <c r="P8331">
        <v>70049005</v>
      </c>
      <c r="Q8331" t="s">
        <v>75</v>
      </c>
      <c r="R8331" t="s">
        <v>76</v>
      </c>
      <c r="S8331" t="s">
        <v>2096</v>
      </c>
      <c r="T8331" t="s">
        <v>78</v>
      </c>
      <c r="U8331" t="s">
        <v>18301</v>
      </c>
      <c r="V8331" t="s">
        <v>80</v>
      </c>
      <c r="W8331" t="s">
        <v>81</v>
      </c>
      <c r="X8331" t="s">
        <v>2098</v>
      </c>
      <c r="Y8331" t="s">
        <v>7211</v>
      </c>
    </row>
    <row r="8332" spans="1:25" x14ac:dyDescent="0.25">
      <c r="A8332" t="s">
        <v>18302</v>
      </c>
      <c r="B8332">
        <v>2019</v>
      </c>
      <c r="C8332">
        <v>13</v>
      </c>
      <c r="D8332" t="s">
        <v>18289</v>
      </c>
      <c r="E8332" t="s">
        <v>2518</v>
      </c>
      <c r="F8332" t="s">
        <v>2519</v>
      </c>
      <c r="G8332" t="s">
        <v>69</v>
      </c>
      <c r="H8332" t="s">
        <v>70</v>
      </c>
      <c r="I8332" t="s">
        <v>71</v>
      </c>
      <c r="J8332" t="s">
        <v>72</v>
      </c>
      <c r="K8332" t="s">
        <v>18086</v>
      </c>
      <c r="L8332">
        <v>1013</v>
      </c>
      <c r="M8332">
        <v>44168.6</v>
      </c>
      <c r="N8332" t="s">
        <v>74</v>
      </c>
      <c r="O8332">
        <v>10</v>
      </c>
      <c r="P8332">
        <v>70049005</v>
      </c>
      <c r="Q8332" t="s">
        <v>75</v>
      </c>
      <c r="R8332" t="s">
        <v>76</v>
      </c>
      <c r="S8332" t="s">
        <v>395</v>
      </c>
      <c r="T8332" t="s">
        <v>78</v>
      </c>
      <c r="U8332" t="s">
        <v>18303</v>
      </c>
      <c r="V8332" t="s">
        <v>80</v>
      </c>
      <c r="W8332" t="s">
        <v>81</v>
      </c>
      <c r="X8332" t="s">
        <v>397</v>
      </c>
      <c r="Y8332" t="s">
        <v>7211</v>
      </c>
    </row>
    <row r="8333" spans="1:25" x14ac:dyDescent="0.25">
      <c r="A8333" t="s">
        <v>18304</v>
      </c>
      <c r="B8333">
        <v>2019</v>
      </c>
      <c r="C8333">
        <v>13</v>
      </c>
      <c r="D8333" t="s">
        <v>18289</v>
      </c>
      <c r="E8333" t="s">
        <v>2518</v>
      </c>
      <c r="F8333" t="s">
        <v>2519</v>
      </c>
      <c r="G8333" t="s">
        <v>69</v>
      </c>
      <c r="H8333" t="s">
        <v>70</v>
      </c>
      <c r="I8333" t="s">
        <v>71</v>
      </c>
      <c r="J8333" t="s">
        <v>72</v>
      </c>
      <c r="K8333" t="s">
        <v>18086</v>
      </c>
      <c r="L8333">
        <v>2155</v>
      </c>
      <c r="M8333">
        <v>20090.310000000001</v>
      </c>
      <c r="N8333" t="s">
        <v>74</v>
      </c>
      <c r="O8333">
        <v>10</v>
      </c>
      <c r="P8333">
        <v>70049005</v>
      </c>
      <c r="Q8333" t="s">
        <v>75</v>
      </c>
      <c r="R8333" t="s">
        <v>76</v>
      </c>
      <c r="S8333" t="s">
        <v>387</v>
      </c>
      <c r="T8333" t="s">
        <v>78</v>
      </c>
      <c r="U8333" t="s">
        <v>18305</v>
      </c>
      <c r="V8333" t="s">
        <v>80</v>
      </c>
      <c r="W8333" t="s">
        <v>81</v>
      </c>
      <c r="X8333" t="s">
        <v>389</v>
      </c>
      <c r="Y8333" t="s">
        <v>7211</v>
      </c>
    </row>
    <row r="8334" spans="1:25" x14ac:dyDescent="0.25">
      <c r="A8334" t="s">
        <v>18306</v>
      </c>
      <c r="B8334">
        <v>2019</v>
      </c>
      <c r="C8334">
        <v>13</v>
      </c>
      <c r="D8334" t="s">
        <v>18289</v>
      </c>
      <c r="E8334" t="s">
        <v>2518</v>
      </c>
      <c r="F8334" t="s">
        <v>2519</v>
      </c>
      <c r="G8334" t="s">
        <v>69</v>
      </c>
      <c r="H8334" t="s">
        <v>70</v>
      </c>
      <c r="I8334" t="s">
        <v>71</v>
      </c>
      <c r="J8334" t="s">
        <v>72</v>
      </c>
      <c r="K8334" t="s">
        <v>18086</v>
      </c>
      <c r="L8334">
        <v>1605</v>
      </c>
      <c r="M8334">
        <v>37211.14</v>
      </c>
      <c r="N8334" t="s">
        <v>74</v>
      </c>
      <c r="O8334">
        <v>10</v>
      </c>
      <c r="P8334">
        <v>70049005</v>
      </c>
      <c r="Q8334" t="s">
        <v>75</v>
      </c>
      <c r="R8334" t="s">
        <v>76</v>
      </c>
      <c r="S8334" t="s">
        <v>77</v>
      </c>
      <c r="T8334" t="s">
        <v>78</v>
      </c>
      <c r="U8334" t="s">
        <v>18307</v>
      </c>
      <c r="V8334" t="s">
        <v>80</v>
      </c>
      <c r="W8334" t="s">
        <v>81</v>
      </c>
      <c r="X8334" t="s">
        <v>82</v>
      </c>
      <c r="Y8334" t="s">
        <v>7211</v>
      </c>
    </row>
    <row r="8335" spans="1:25" x14ac:dyDescent="0.25">
      <c r="A8335" t="s">
        <v>18308</v>
      </c>
      <c r="B8335">
        <v>2014</v>
      </c>
      <c r="C8335">
        <v>13</v>
      </c>
      <c r="D8335" t="s">
        <v>16085</v>
      </c>
      <c r="E8335" t="s">
        <v>2518</v>
      </c>
      <c r="F8335" t="s">
        <v>2519</v>
      </c>
      <c r="G8335" t="s">
        <v>69</v>
      </c>
      <c r="H8335" t="s">
        <v>70</v>
      </c>
      <c r="I8335" t="s">
        <v>71</v>
      </c>
      <c r="J8335" t="s">
        <v>72</v>
      </c>
      <c r="K8335" t="s">
        <v>7520</v>
      </c>
      <c r="L8335">
        <v>1605</v>
      </c>
      <c r="M8335">
        <v>19558.5</v>
      </c>
      <c r="N8335" t="s">
        <v>74</v>
      </c>
      <c r="O8335">
        <v>10</v>
      </c>
      <c r="P8335">
        <v>70049005</v>
      </c>
      <c r="Q8335" t="s">
        <v>75</v>
      </c>
      <c r="R8335" t="s">
        <v>76</v>
      </c>
      <c r="S8335" t="s">
        <v>77</v>
      </c>
      <c r="T8335" t="s">
        <v>78</v>
      </c>
      <c r="U8335" t="s">
        <v>18309</v>
      </c>
      <c r="V8335" t="s">
        <v>80</v>
      </c>
      <c r="W8335" t="s">
        <v>81</v>
      </c>
      <c r="X8335" t="s">
        <v>82</v>
      </c>
      <c r="Y8335" t="s">
        <v>7211</v>
      </c>
    </row>
    <row r="8336" spans="1:25" x14ac:dyDescent="0.25">
      <c r="A8336" t="s">
        <v>18310</v>
      </c>
      <c r="B8336">
        <v>2014</v>
      </c>
      <c r="C8336">
        <v>7</v>
      </c>
      <c r="D8336" t="s">
        <v>7313</v>
      </c>
      <c r="E8336" t="s">
        <v>2518</v>
      </c>
      <c r="F8336" t="s">
        <v>2519</v>
      </c>
      <c r="G8336" t="s">
        <v>69</v>
      </c>
      <c r="H8336" t="s">
        <v>70</v>
      </c>
      <c r="I8336" t="s">
        <v>71</v>
      </c>
      <c r="J8336" t="s">
        <v>72</v>
      </c>
      <c r="K8336" t="s">
        <v>7228</v>
      </c>
      <c r="L8336">
        <v>2178</v>
      </c>
      <c r="M8336">
        <v>25000</v>
      </c>
      <c r="N8336" t="s">
        <v>74</v>
      </c>
      <c r="O8336">
        <v>10</v>
      </c>
      <c r="P8336">
        <v>70049005</v>
      </c>
      <c r="Q8336" t="s">
        <v>75</v>
      </c>
      <c r="R8336" t="s">
        <v>76</v>
      </c>
      <c r="S8336" t="s">
        <v>414</v>
      </c>
      <c r="T8336" t="s">
        <v>78</v>
      </c>
      <c r="U8336" t="s">
        <v>18311</v>
      </c>
      <c r="V8336" t="s">
        <v>80</v>
      </c>
      <c r="W8336" t="s">
        <v>81</v>
      </c>
      <c r="X8336" t="s">
        <v>416</v>
      </c>
      <c r="Y8336" t="s">
        <v>7211</v>
      </c>
    </row>
    <row r="8337" spans="1:25" x14ac:dyDescent="0.25">
      <c r="A8337" t="s">
        <v>18312</v>
      </c>
      <c r="B8337">
        <v>2012</v>
      </c>
      <c r="C8337">
        <v>9</v>
      </c>
      <c r="D8337" t="s">
        <v>18313</v>
      </c>
      <c r="E8337" t="s">
        <v>2518</v>
      </c>
      <c r="F8337" t="s">
        <v>2519</v>
      </c>
      <c r="G8337" t="s">
        <v>69</v>
      </c>
      <c r="H8337" t="s">
        <v>70</v>
      </c>
      <c r="I8337" t="s">
        <v>71</v>
      </c>
      <c r="J8337" t="s">
        <v>72</v>
      </c>
      <c r="K8337" t="s">
        <v>7248</v>
      </c>
      <c r="L8337">
        <v>2111</v>
      </c>
      <c r="M8337">
        <v>5000</v>
      </c>
      <c r="N8337" t="s">
        <v>74</v>
      </c>
      <c r="O8337">
        <v>10</v>
      </c>
      <c r="P8337">
        <v>70049005</v>
      </c>
      <c r="Q8337" t="s">
        <v>75</v>
      </c>
      <c r="R8337" t="s">
        <v>76</v>
      </c>
      <c r="S8337" t="s">
        <v>7920</v>
      </c>
      <c r="T8337" t="s">
        <v>7921</v>
      </c>
      <c r="U8337" t="s">
        <v>18314</v>
      </c>
      <c r="V8337" t="s">
        <v>1601</v>
      </c>
      <c r="W8337" t="s">
        <v>81</v>
      </c>
      <c r="X8337" t="s">
        <v>311</v>
      </c>
      <c r="Y8337" t="s">
        <v>7211</v>
      </c>
    </row>
    <row r="8338" spans="1:25" x14ac:dyDescent="0.25">
      <c r="A8338" t="s">
        <v>18315</v>
      </c>
      <c r="B8338">
        <v>2014</v>
      </c>
      <c r="C8338">
        <v>4</v>
      </c>
      <c r="D8338" t="s">
        <v>8011</v>
      </c>
      <c r="E8338" t="s">
        <v>2518</v>
      </c>
      <c r="F8338" t="s">
        <v>2519</v>
      </c>
      <c r="G8338" t="s">
        <v>69</v>
      </c>
      <c r="H8338" t="s">
        <v>70</v>
      </c>
      <c r="I8338" t="s">
        <v>71</v>
      </c>
      <c r="J8338" t="s">
        <v>72</v>
      </c>
      <c r="K8338" t="s">
        <v>7228</v>
      </c>
      <c r="L8338">
        <v>1026</v>
      </c>
      <c r="M8338">
        <v>10000</v>
      </c>
      <c r="N8338" t="s">
        <v>74</v>
      </c>
      <c r="O8338">
        <v>10</v>
      </c>
      <c r="P8338">
        <v>70049005</v>
      </c>
      <c r="Q8338" t="s">
        <v>75</v>
      </c>
      <c r="R8338" t="s">
        <v>76</v>
      </c>
      <c r="S8338" t="s">
        <v>1684</v>
      </c>
      <c r="T8338" t="s">
        <v>110</v>
      </c>
      <c r="U8338" t="s">
        <v>18316</v>
      </c>
      <c r="V8338" t="s">
        <v>80</v>
      </c>
      <c r="W8338" t="s">
        <v>81</v>
      </c>
      <c r="X8338" t="s">
        <v>1686</v>
      </c>
      <c r="Y8338" t="s">
        <v>7211</v>
      </c>
    </row>
    <row r="8339" spans="1:25" x14ac:dyDescent="0.25">
      <c r="A8339" t="s">
        <v>18317</v>
      </c>
      <c r="B8339">
        <v>2014</v>
      </c>
      <c r="C8339">
        <v>11</v>
      </c>
      <c r="D8339" t="s">
        <v>7701</v>
      </c>
      <c r="E8339" t="s">
        <v>2518</v>
      </c>
      <c r="F8339" t="s">
        <v>2519</v>
      </c>
      <c r="G8339" t="s">
        <v>69</v>
      </c>
      <c r="H8339" t="s">
        <v>70</v>
      </c>
      <c r="I8339" t="s">
        <v>71</v>
      </c>
      <c r="J8339" t="s">
        <v>72</v>
      </c>
      <c r="K8339" t="s">
        <v>7228</v>
      </c>
      <c r="L8339">
        <v>1089</v>
      </c>
      <c r="M8339">
        <v>50000</v>
      </c>
      <c r="N8339" t="s">
        <v>74</v>
      </c>
      <c r="O8339">
        <v>10</v>
      </c>
      <c r="P8339">
        <v>70049005</v>
      </c>
      <c r="Q8339" t="s">
        <v>75</v>
      </c>
      <c r="R8339" t="s">
        <v>76</v>
      </c>
      <c r="S8339" t="s">
        <v>101</v>
      </c>
      <c r="T8339" t="s">
        <v>78</v>
      </c>
      <c r="U8339" t="s">
        <v>18318</v>
      </c>
      <c r="V8339" t="s">
        <v>80</v>
      </c>
      <c r="W8339" t="s">
        <v>81</v>
      </c>
      <c r="X8339" t="s">
        <v>103</v>
      </c>
      <c r="Y8339" t="s">
        <v>7211</v>
      </c>
    </row>
    <row r="8340" spans="1:25" x14ac:dyDescent="0.25">
      <c r="A8340" t="s">
        <v>18319</v>
      </c>
      <c r="B8340">
        <v>2011</v>
      </c>
      <c r="C8340">
        <v>1</v>
      </c>
      <c r="D8340" t="s">
        <v>7369</v>
      </c>
      <c r="E8340" t="s">
        <v>2518</v>
      </c>
      <c r="F8340" t="s">
        <v>2519</v>
      </c>
      <c r="G8340" t="s">
        <v>69</v>
      </c>
      <c r="H8340" t="s">
        <v>70</v>
      </c>
      <c r="I8340" t="s">
        <v>71</v>
      </c>
      <c r="J8340" t="s">
        <v>72</v>
      </c>
      <c r="K8340" t="s">
        <v>7262</v>
      </c>
      <c r="L8340">
        <v>2027</v>
      </c>
      <c r="M8340">
        <v>20000</v>
      </c>
      <c r="N8340" t="s">
        <v>74</v>
      </c>
      <c r="O8340">
        <v>10</v>
      </c>
      <c r="P8340">
        <v>70049005</v>
      </c>
      <c r="Q8340" t="s">
        <v>75</v>
      </c>
      <c r="R8340" t="s">
        <v>76</v>
      </c>
      <c r="S8340" t="s">
        <v>391</v>
      </c>
      <c r="T8340" t="s">
        <v>78</v>
      </c>
      <c r="U8340" t="s">
        <v>18320</v>
      </c>
      <c r="V8340" t="s">
        <v>80</v>
      </c>
      <c r="W8340" t="s">
        <v>81</v>
      </c>
      <c r="X8340" t="s">
        <v>393</v>
      </c>
      <c r="Y8340" t="s">
        <v>7211</v>
      </c>
    </row>
    <row r="8341" spans="1:25" x14ac:dyDescent="0.25">
      <c r="A8341" t="s">
        <v>18321</v>
      </c>
      <c r="B8341">
        <v>2019</v>
      </c>
      <c r="C8341">
        <v>12</v>
      </c>
      <c r="D8341" t="s">
        <v>18322</v>
      </c>
      <c r="E8341" t="s">
        <v>2518</v>
      </c>
      <c r="F8341" t="s">
        <v>2519</v>
      </c>
      <c r="G8341" t="s">
        <v>69</v>
      </c>
      <c r="H8341" t="s">
        <v>70</v>
      </c>
      <c r="I8341" t="s">
        <v>71</v>
      </c>
      <c r="J8341" t="s">
        <v>1366</v>
      </c>
      <c r="K8341" t="s">
        <v>18185</v>
      </c>
      <c r="L8341">
        <v>1109</v>
      </c>
      <c r="M8341">
        <v>3233</v>
      </c>
      <c r="N8341" t="s">
        <v>74</v>
      </c>
      <c r="O8341">
        <v>10</v>
      </c>
      <c r="P8341">
        <v>70049005</v>
      </c>
      <c r="Q8341" t="s">
        <v>1368</v>
      </c>
      <c r="R8341" t="s">
        <v>76</v>
      </c>
      <c r="S8341" t="s">
        <v>7414</v>
      </c>
      <c r="T8341" t="s">
        <v>78</v>
      </c>
      <c r="U8341" t="s">
        <v>18323</v>
      </c>
      <c r="V8341" t="s">
        <v>80</v>
      </c>
      <c r="W8341" t="s">
        <v>81</v>
      </c>
      <c r="X8341" t="s">
        <v>1030</v>
      </c>
      <c r="Y8341" t="s">
        <v>7211</v>
      </c>
    </row>
    <row r="8342" spans="1:25" x14ac:dyDescent="0.25">
      <c r="A8342" t="s">
        <v>18324</v>
      </c>
      <c r="B8342">
        <v>2015</v>
      </c>
      <c r="C8342">
        <v>9</v>
      </c>
      <c r="D8342" t="s">
        <v>7422</v>
      </c>
      <c r="E8342" t="s">
        <v>2518</v>
      </c>
      <c r="F8342" t="s">
        <v>2519</v>
      </c>
      <c r="G8342" t="s">
        <v>69</v>
      </c>
      <c r="H8342" t="s">
        <v>70</v>
      </c>
      <c r="I8342" t="s">
        <v>71</v>
      </c>
      <c r="J8342" t="s">
        <v>72</v>
      </c>
      <c r="K8342" t="s">
        <v>7252</v>
      </c>
      <c r="L8342">
        <v>2761</v>
      </c>
      <c r="M8342">
        <v>9100</v>
      </c>
      <c r="N8342" t="s">
        <v>74</v>
      </c>
      <c r="O8342">
        <v>10</v>
      </c>
      <c r="P8342">
        <v>70049005</v>
      </c>
      <c r="Q8342" t="s">
        <v>75</v>
      </c>
      <c r="R8342" t="s">
        <v>76</v>
      </c>
      <c r="S8342" t="s">
        <v>133</v>
      </c>
      <c r="T8342" t="s">
        <v>78</v>
      </c>
      <c r="U8342" t="s">
        <v>18325</v>
      </c>
      <c r="V8342" t="s">
        <v>80</v>
      </c>
      <c r="W8342" t="s">
        <v>81</v>
      </c>
      <c r="X8342" t="s">
        <v>135</v>
      </c>
      <c r="Y8342" t="s">
        <v>7211</v>
      </c>
    </row>
    <row r="8343" spans="1:25" x14ac:dyDescent="0.25">
      <c r="A8343" t="s">
        <v>18326</v>
      </c>
      <c r="B8343">
        <v>2019</v>
      </c>
      <c r="C8343">
        <v>13</v>
      </c>
      <c r="D8343" t="s">
        <v>18322</v>
      </c>
      <c r="E8343" t="s">
        <v>2518</v>
      </c>
      <c r="F8343" t="s">
        <v>2519</v>
      </c>
      <c r="G8343" t="s">
        <v>69</v>
      </c>
      <c r="H8343" t="s">
        <v>70</v>
      </c>
      <c r="I8343" t="s">
        <v>71</v>
      </c>
      <c r="J8343" t="s">
        <v>72</v>
      </c>
      <c r="K8343" t="s">
        <v>18282</v>
      </c>
      <c r="L8343">
        <v>1230</v>
      </c>
      <c r="M8343">
        <v>50000</v>
      </c>
      <c r="N8343" t="s">
        <v>74</v>
      </c>
      <c r="O8343">
        <v>10</v>
      </c>
      <c r="P8343">
        <v>70049005</v>
      </c>
      <c r="Q8343" t="s">
        <v>75</v>
      </c>
      <c r="R8343" t="s">
        <v>76</v>
      </c>
      <c r="S8343" t="s">
        <v>1187</v>
      </c>
      <c r="T8343" t="s">
        <v>1188</v>
      </c>
      <c r="U8343" t="s">
        <v>18327</v>
      </c>
      <c r="V8343" t="s">
        <v>80</v>
      </c>
      <c r="W8343" t="s">
        <v>81</v>
      </c>
      <c r="X8343" t="s">
        <v>1190</v>
      </c>
      <c r="Y8343" t="s">
        <v>7211</v>
      </c>
    </row>
    <row r="8344" spans="1:25" x14ac:dyDescent="0.25">
      <c r="A8344" t="s">
        <v>18328</v>
      </c>
      <c r="B8344">
        <v>2014</v>
      </c>
      <c r="C8344">
        <v>4</v>
      </c>
      <c r="D8344" t="s">
        <v>7403</v>
      </c>
      <c r="E8344" t="s">
        <v>2518</v>
      </c>
      <c r="F8344" t="s">
        <v>2519</v>
      </c>
      <c r="G8344" t="s">
        <v>69</v>
      </c>
      <c r="H8344" t="s">
        <v>70</v>
      </c>
      <c r="I8344" t="s">
        <v>71</v>
      </c>
      <c r="J8344" t="s">
        <v>72</v>
      </c>
      <c r="K8344" t="s">
        <v>7228</v>
      </c>
      <c r="L8344">
        <v>1960</v>
      </c>
      <c r="M8344">
        <v>100000</v>
      </c>
      <c r="N8344" t="s">
        <v>74</v>
      </c>
      <c r="O8344">
        <v>10</v>
      </c>
      <c r="P8344">
        <v>70049005</v>
      </c>
      <c r="Q8344" t="s">
        <v>75</v>
      </c>
      <c r="R8344" t="s">
        <v>76</v>
      </c>
      <c r="S8344" t="s">
        <v>1036</v>
      </c>
      <c r="T8344" t="s">
        <v>78</v>
      </c>
      <c r="U8344" t="s">
        <v>18329</v>
      </c>
      <c r="V8344" t="s">
        <v>80</v>
      </c>
      <c r="W8344" t="s">
        <v>81</v>
      </c>
      <c r="X8344" t="s">
        <v>1038</v>
      </c>
      <c r="Y8344" t="s">
        <v>7211</v>
      </c>
    </row>
    <row r="8345" spans="1:25" x14ac:dyDescent="0.25">
      <c r="A8345" t="s">
        <v>18330</v>
      </c>
      <c r="B8345">
        <v>2013</v>
      </c>
      <c r="C8345">
        <v>13</v>
      </c>
      <c r="D8345" t="s">
        <v>8330</v>
      </c>
      <c r="E8345" t="s">
        <v>2518</v>
      </c>
      <c r="F8345" t="s">
        <v>2519</v>
      </c>
      <c r="G8345" t="s">
        <v>69</v>
      </c>
      <c r="H8345" t="s">
        <v>70</v>
      </c>
      <c r="I8345" t="s">
        <v>71</v>
      </c>
      <c r="J8345" t="s">
        <v>72</v>
      </c>
      <c r="K8345" t="s">
        <v>7356</v>
      </c>
      <c r="L8345">
        <v>1701</v>
      </c>
      <c r="M8345">
        <v>100000</v>
      </c>
      <c r="N8345" t="s">
        <v>74</v>
      </c>
      <c r="O8345">
        <v>10</v>
      </c>
      <c r="P8345">
        <v>70049005</v>
      </c>
      <c r="Q8345" t="s">
        <v>75</v>
      </c>
      <c r="R8345" t="s">
        <v>76</v>
      </c>
      <c r="S8345" t="s">
        <v>896</v>
      </c>
      <c r="T8345" t="s">
        <v>78</v>
      </c>
      <c r="U8345" t="s">
        <v>18331</v>
      </c>
      <c r="V8345" t="s">
        <v>80</v>
      </c>
      <c r="W8345" t="s">
        <v>81</v>
      </c>
      <c r="X8345" t="s">
        <v>898</v>
      </c>
      <c r="Y8345" t="s">
        <v>7211</v>
      </c>
    </row>
    <row r="8346" spans="1:25" x14ac:dyDescent="0.25">
      <c r="A8346" t="s">
        <v>18332</v>
      </c>
      <c r="B8346">
        <v>2015</v>
      </c>
      <c r="C8346">
        <v>9</v>
      </c>
      <c r="D8346" t="s">
        <v>7298</v>
      </c>
      <c r="E8346" t="s">
        <v>2518</v>
      </c>
      <c r="F8346" t="s">
        <v>2519</v>
      </c>
      <c r="G8346" t="s">
        <v>69</v>
      </c>
      <c r="H8346" t="s">
        <v>70</v>
      </c>
      <c r="I8346" t="s">
        <v>71</v>
      </c>
      <c r="J8346" t="s">
        <v>72</v>
      </c>
      <c r="K8346" t="s">
        <v>7252</v>
      </c>
      <c r="L8346">
        <v>1453</v>
      </c>
      <c r="M8346">
        <v>14910</v>
      </c>
      <c r="N8346" t="s">
        <v>74</v>
      </c>
      <c r="O8346">
        <v>10</v>
      </c>
      <c r="P8346">
        <v>70049005</v>
      </c>
      <c r="Q8346" t="s">
        <v>75</v>
      </c>
      <c r="R8346" t="s">
        <v>76</v>
      </c>
      <c r="S8346" t="s">
        <v>93</v>
      </c>
      <c r="T8346" t="s">
        <v>78</v>
      </c>
      <c r="U8346" t="s">
        <v>18333</v>
      </c>
      <c r="V8346" t="s">
        <v>80</v>
      </c>
      <c r="W8346" t="s">
        <v>81</v>
      </c>
      <c r="X8346" t="s">
        <v>95</v>
      </c>
      <c r="Y8346" t="s">
        <v>7211</v>
      </c>
    </row>
    <row r="8347" spans="1:25" x14ac:dyDescent="0.25">
      <c r="A8347" t="s">
        <v>18334</v>
      </c>
      <c r="B8347">
        <v>2019</v>
      </c>
      <c r="C8347">
        <v>12</v>
      </c>
      <c r="D8347" t="s">
        <v>18322</v>
      </c>
      <c r="E8347" t="s">
        <v>2518</v>
      </c>
      <c r="F8347" t="s">
        <v>2519</v>
      </c>
      <c r="G8347" t="s">
        <v>69</v>
      </c>
      <c r="H8347" t="s">
        <v>70</v>
      </c>
      <c r="I8347" t="s">
        <v>71</v>
      </c>
      <c r="J8347" t="s">
        <v>1366</v>
      </c>
      <c r="K8347" t="s">
        <v>18195</v>
      </c>
      <c r="L8347">
        <v>2301</v>
      </c>
      <c r="M8347">
        <v>4425.76</v>
      </c>
      <c r="N8347" t="s">
        <v>74</v>
      </c>
      <c r="O8347">
        <v>10</v>
      </c>
      <c r="P8347">
        <v>70049005</v>
      </c>
      <c r="Q8347" t="s">
        <v>1368</v>
      </c>
      <c r="R8347" t="s">
        <v>76</v>
      </c>
      <c r="S8347" t="s">
        <v>7395</v>
      </c>
      <c r="T8347" t="s">
        <v>78</v>
      </c>
      <c r="U8347" t="s">
        <v>18335</v>
      </c>
      <c r="V8347" t="s">
        <v>80</v>
      </c>
      <c r="W8347" t="s">
        <v>81</v>
      </c>
      <c r="X8347" t="s">
        <v>208</v>
      </c>
      <c r="Y8347" t="s">
        <v>7211</v>
      </c>
    </row>
    <row r="8348" spans="1:25" x14ac:dyDescent="0.25">
      <c r="A8348" t="s">
        <v>18336</v>
      </c>
      <c r="B8348">
        <v>2013</v>
      </c>
      <c r="C8348">
        <v>4</v>
      </c>
      <c r="D8348" t="s">
        <v>7390</v>
      </c>
      <c r="E8348" t="s">
        <v>2518</v>
      </c>
      <c r="F8348" t="s">
        <v>2519</v>
      </c>
      <c r="G8348" t="s">
        <v>69</v>
      </c>
      <c r="H8348" t="s">
        <v>70</v>
      </c>
      <c r="I8348" t="s">
        <v>71</v>
      </c>
      <c r="J8348" t="s">
        <v>72</v>
      </c>
      <c r="K8348" t="s">
        <v>7241</v>
      </c>
      <c r="L8348">
        <v>1440</v>
      </c>
      <c r="M8348">
        <v>10000</v>
      </c>
      <c r="N8348" t="s">
        <v>74</v>
      </c>
      <c r="O8348">
        <v>10</v>
      </c>
      <c r="P8348">
        <v>70049005</v>
      </c>
      <c r="Q8348" t="s">
        <v>75</v>
      </c>
      <c r="R8348" t="s">
        <v>76</v>
      </c>
      <c r="S8348" t="s">
        <v>293</v>
      </c>
      <c r="T8348" t="s">
        <v>78</v>
      </c>
      <c r="U8348" t="s">
        <v>18337</v>
      </c>
      <c r="V8348" t="s">
        <v>80</v>
      </c>
      <c r="W8348" t="s">
        <v>81</v>
      </c>
      <c r="X8348" t="s">
        <v>295</v>
      </c>
      <c r="Y8348" t="s">
        <v>7211</v>
      </c>
    </row>
    <row r="8349" spans="1:25" x14ac:dyDescent="0.25">
      <c r="A8349" t="s">
        <v>18338</v>
      </c>
      <c r="B8349">
        <v>2017</v>
      </c>
      <c r="C8349">
        <v>13</v>
      </c>
      <c r="D8349" t="s">
        <v>18339</v>
      </c>
      <c r="E8349" t="s">
        <v>2518</v>
      </c>
      <c r="F8349" t="s">
        <v>2519</v>
      </c>
      <c r="G8349" t="s">
        <v>69</v>
      </c>
      <c r="H8349" t="s">
        <v>70</v>
      </c>
      <c r="I8349" t="s">
        <v>71</v>
      </c>
      <c r="J8349" t="s">
        <v>72</v>
      </c>
      <c r="K8349" t="s">
        <v>7670</v>
      </c>
      <c r="L8349">
        <v>2172</v>
      </c>
      <c r="M8349">
        <v>47019.63</v>
      </c>
      <c r="N8349" t="s">
        <v>74</v>
      </c>
      <c r="O8349">
        <v>10</v>
      </c>
      <c r="P8349">
        <v>70049005</v>
      </c>
      <c r="Q8349" t="s">
        <v>75</v>
      </c>
      <c r="R8349" t="s">
        <v>76</v>
      </c>
      <c r="S8349" t="s">
        <v>214</v>
      </c>
      <c r="T8349" t="s">
        <v>78</v>
      </c>
      <c r="U8349" t="s">
        <v>18340</v>
      </c>
      <c r="V8349" t="s">
        <v>80</v>
      </c>
      <c r="W8349" t="s">
        <v>81</v>
      </c>
      <c r="X8349" t="s">
        <v>216</v>
      </c>
      <c r="Y8349" t="s">
        <v>7211</v>
      </c>
    </row>
    <row r="8350" spans="1:25" x14ac:dyDescent="0.25">
      <c r="A8350" t="s">
        <v>18341</v>
      </c>
      <c r="B8350">
        <v>2013</v>
      </c>
      <c r="C8350">
        <v>13</v>
      </c>
      <c r="D8350" t="s">
        <v>7492</v>
      </c>
      <c r="E8350" t="s">
        <v>2518</v>
      </c>
      <c r="F8350" t="s">
        <v>2519</v>
      </c>
      <c r="G8350" t="s">
        <v>69</v>
      </c>
      <c r="H8350" t="s">
        <v>70</v>
      </c>
      <c r="I8350" t="s">
        <v>71</v>
      </c>
      <c r="J8350" t="s">
        <v>72</v>
      </c>
      <c r="K8350" t="s">
        <v>7241</v>
      </c>
      <c r="L8350">
        <v>2703</v>
      </c>
      <c r="M8350">
        <v>80000</v>
      </c>
      <c r="N8350" t="s">
        <v>74</v>
      </c>
      <c r="O8350">
        <v>10</v>
      </c>
      <c r="P8350">
        <v>70049005</v>
      </c>
      <c r="Q8350" t="s">
        <v>75</v>
      </c>
      <c r="R8350" t="s">
        <v>76</v>
      </c>
      <c r="S8350" t="s">
        <v>2769</v>
      </c>
      <c r="T8350" t="s">
        <v>78</v>
      </c>
      <c r="U8350" t="s">
        <v>18342</v>
      </c>
      <c r="V8350" t="s">
        <v>80</v>
      </c>
      <c r="W8350" t="s">
        <v>81</v>
      </c>
      <c r="X8350" t="s">
        <v>683</v>
      </c>
      <c r="Y8350" t="s">
        <v>7211</v>
      </c>
    </row>
    <row r="8351" spans="1:25" x14ac:dyDescent="0.25">
      <c r="A8351" t="s">
        <v>18343</v>
      </c>
      <c r="B8351">
        <v>2019</v>
      </c>
      <c r="C8351">
        <v>12</v>
      </c>
      <c r="D8351" t="s">
        <v>18344</v>
      </c>
      <c r="E8351" t="s">
        <v>2518</v>
      </c>
      <c r="F8351" t="s">
        <v>2519</v>
      </c>
      <c r="G8351" t="s">
        <v>69</v>
      </c>
      <c r="H8351" t="s">
        <v>70</v>
      </c>
      <c r="I8351" t="s">
        <v>71</v>
      </c>
      <c r="J8351" t="s">
        <v>1366</v>
      </c>
      <c r="K8351" t="s">
        <v>18207</v>
      </c>
      <c r="L8351">
        <v>1201</v>
      </c>
      <c r="M8351">
        <v>1361.75</v>
      </c>
      <c r="N8351" t="s">
        <v>74</v>
      </c>
      <c r="O8351">
        <v>10</v>
      </c>
      <c r="P8351">
        <v>70049005</v>
      </c>
      <c r="Q8351" t="s">
        <v>1368</v>
      </c>
      <c r="R8351" t="s">
        <v>76</v>
      </c>
      <c r="S8351" t="s">
        <v>7899</v>
      </c>
      <c r="T8351" t="s">
        <v>110</v>
      </c>
      <c r="U8351" t="s">
        <v>18345</v>
      </c>
      <c r="V8351" t="s">
        <v>80</v>
      </c>
      <c r="W8351" t="s">
        <v>81</v>
      </c>
      <c r="X8351" t="s">
        <v>195</v>
      </c>
      <c r="Y8351" t="s">
        <v>7211</v>
      </c>
    </row>
    <row r="8352" spans="1:25" x14ac:dyDescent="0.25">
      <c r="A8352" t="s">
        <v>18346</v>
      </c>
      <c r="B8352">
        <v>2013</v>
      </c>
      <c r="C8352">
        <v>10</v>
      </c>
      <c r="D8352" t="s">
        <v>8145</v>
      </c>
      <c r="E8352" t="s">
        <v>2518</v>
      </c>
      <c r="F8352" t="s">
        <v>2519</v>
      </c>
      <c r="G8352" t="s">
        <v>69</v>
      </c>
      <c r="H8352" t="s">
        <v>70</v>
      </c>
      <c r="I8352" t="s">
        <v>71</v>
      </c>
      <c r="J8352" t="s">
        <v>72</v>
      </c>
      <c r="K8352" t="s">
        <v>7241</v>
      </c>
      <c r="L8352">
        <v>1057</v>
      </c>
      <c r="M8352">
        <v>5000</v>
      </c>
      <c r="N8352" t="s">
        <v>74</v>
      </c>
      <c r="O8352">
        <v>10</v>
      </c>
      <c r="P8352">
        <v>70049005</v>
      </c>
      <c r="Q8352" t="s">
        <v>75</v>
      </c>
      <c r="R8352" t="s">
        <v>76</v>
      </c>
      <c r="S8352" t="s">
        <v>992</v>
      </c>
      <c r="T8352" t="s">
        <v>78</v>
      </c>
      <c r="U8352" t="s">
        <v>18347</v>
      </c>
      <c r="V8352" t="s">
        <v>80</v>
      </c>
      <c r="W8352" t="s">
        <v>81</v>
      </c>
      <c r="X8352" t="s">
        <v>994</v>
      </c>
      <c r="Y8352" t="s">
        <v>7211</v>
      </c>
    </row>
    <row r="8353" spans="1:25" x14ac:dyDescent="0.25">
      <c r="A8353" t="s">
        <v>18348</v>
      </c>
      <c r="B8353">
        <v>2014</v>
      </c>
      <c r="C8353">
        <v>10</v>
      </c>
      <c r="D8353" t="s">
        <v>8198</v>
      </c>
      <c r="E8353" t="s">
        <v>2518</v>
      </c>
      <c r="F8353" t="s">
        <v>2519</v>
      </c>
      <c r="G8353" t="s">
        <v>69</v>
      </c>
      <c r="H8353" t="s">
        <v>70</v>
      </c>
      <c r="I8353" t="s">
        <v>71</v>
      </c>
      <c r="J8353" t="s">
        <v>72</v>
      </c>
      <c r="K8353" t="s">
        <v>7228</v>
      </c>
      <c r="L8353">
        <v>2072</v>
      </c>
      <c r="M8353">
        <v>7130</v>
      </c>
      <c r="N8353" t="s">
        <v>74</v>
      </c>
      <c r="O8353">
        <v>10</v>
      </c>
      <c r="P8353">
        <v>70049005</v>
      </c>
      <c r="Q8353" t="s">
        <v>75</v>
      </c>
      <c r="R8353" t="s">
        <v>76</v>
      </c>
      <c r="S8353" t="s">
        <v>256</v>
      </c>
      <c r="T8353" t="s">
        <v>78</v>
      </c>
      <c r="U8353" t="s">
        <v>18349</v>
      </c>
      <c r="V8353" t="s">
        <v>80</v>
      </c>
      <c r="W8353" t="s">
        <v>81</v>
      </c>
      <c r="X8353" t="s">
        <v>258</v>
      </c>
      <c r="Y8353" t="s">
        <v>7211</v>
      </c>
    </row>
    <row r="8354" spans="1:25" x14ac:dyDescent="0.25">
      <c r="A8354" t="s">
        <v>18350</v>
      </c>
      <c r="B8354">
        <v>2012</v>
      </c>
      <c r="C8354">
        <v>11</v>
      </c>
      <c r="D8354" t="s">
        <v>7378</v>
      </c>
      <c r="E8354" t="s">
        <v>2518</v>
      </c>
      <c r="F8354" t="s">
        <v>2519</v>
      </c>
      <c r="G8354" t="s">
        <v>69</v>
      </c>
      <c r="H8354" t="s">
        <v>70</v>
      </c>
      <c r="I8354" t="s">
        <v>71</v>
      </c>
      <c r="J8354" t="s">
        <v>72</v>
      </c>
      <c r="K8354" t="s">
        <v>7248</v>
      </c>
      <c r="L8354">
        <v>2139</v>
      </c>
      <c r="M8354">
        <v>160000</v>
      </c>
      <c r="N8354" t="s">
        <v>74</v>
      </c>
      <c r="O8354">
        <v>10</v>
      </c>
      <c r="P8354">
        <v>70049005</v>
      </c>
      <c r="Q8354" t="s">
        <v>75</v>
      </c>
      <c r="R8354" t="s">
        <v>76</v>
      </c>
      <c r="S8354" t="s">
        <v>7748</v>
      </c>
      <c r="T8354" t="s">
        <v>78</v>
      </c>
      <c r="U8354" t="s">
        <v>18351</v>
      </c>
      <c r="V8354" t="s">
        <v>80</v>
      </c>
      <c r="W8354" t="s">
        <v>81</v>
      </c>
      <c r="X8354" t="s">
        <v>1371</v>
      </c>
      <c r="Y8354" t="s">
        <v>7211</v>
      </c>
    </row>
    <row r="8355" spans="1:25" x14ac:dyDescent="0.25">
      <c r="A8355" t="s">
        <v>18352</v>
      </c>
      <c r="B8355">
        <v>2010</v>
      </c>
      <c r="C8355">
        <v>4</v>
      </c>
      <c r="D8355" t="s">
        <v>7217</v>
      </c>
      <c r="E8355" t="s">
        <v>2518</v>
      </c>
      <c r="F8355" t="s">
        <v>2519</v>
      </c>
      <c r="G8355" t="s">
        <v>69</v>
      </c>
      <c r="H8355" t="s">
        <v>70</v>
      </c>
      <c r="I8355" t="s">
        <v>71</v>
      </c>
      <c r="J8355" t="s">
        <v>72</v>
      </c>
      <c r="K8355" t="s">
        <v>7214</v>
      </c>
      <c r="L8355">
        <v>2301</v>
      </c>
      <c r="M8355">
        <v>56242</v>
      </c>
      <c r="N8355" t="s">
        <v>74</v>
      </c>
      <c r="O8355">
        <v>10</v>
      </c>
      <c r="P8355">
        <v>70049005</v>
      </c>
      <c r="Q8355" t="s">
        <v>75</v>
      </c>
      <c r="R8355" t="s">
        <v>76</v>
      </c>
      <c r="S8355" t="s">
        <v>206</v>
      </c>
      <c r="T8355" t="s">
        <v>78</v>
      </c>
      <c r="U8355" t="s">
        <v>18353</v>
      </c>
      <c r="V8355" t="s">
        <v>80</v>
      </c>
      <c r="W8355" t="s">
        <v>81</v>
      </c>
      <c r="X8355" t="s">
        <v>208</v>
      </c>
      <c r="Y8355" t="s">
        <v>7211</v>
      </c>
    </row>
    <row r="8356" spans="1:25" x14ac:dyDescent="0.25">
      <c r="A8356" t="s">
        <v>18354</v>
      </c>
      <c r="B8356">
        <v>2017</v>
      </c>
      <c r="C8356">
        <v>12</v>
      </c>
      <c r="D8356" t="s">
        <v>10588</v>
      </c>
      <c r="E8356" t="s">
        <v>2518</v>
      </c>
      <c r="F8356" t="s">
        <v>2519</v>
      </c>
      <c r="G8356" t="s">
        <v>69</v>
      </c>
      <c r="H8356" t="s">
        <v>70</v>
      </c>
      <c r="I8356" t="s">
        <v>71</v>
      </c>
      <c r="J8356" t="s">
        <v>72</v>
      </c>
      <c r="K8356" t="s">
        <v>7224</v>
      </c>
      <c r="L8356">
        <v>2301</v>
      </c>
      <c r="M8356">
        <v>5323.65</v>
      </c>
      <c r="N8356" t="s">
        <v>74</v>
      </c>
      <c r="O8356">
        <v>10</v>
      </c>
      <c r="P8356">
        <v>70049005</v>
      </c>
      <c r="Q8356" t="s">
        <v>75</v>
      </c>
      <c r="R8356" t="s">
        <v>76</v>
      </c>
      <c r="S8356" t="s">
        <v>206</v>
      </c>
      <c r="T8356" t="s">
        <v>78</v>
      </c>
      <c r="U8356" t="s">
        <v>18355</v>
      </c>
      <c r="V8356" t="s">
        <v>80</v>
      </c>
      <c r="W8356" t="s">
        <v>81</v>
      </c>
      <c r="X8356" t="s">
        <v>208</v>
      </c>
      <c r="Y8356" t="s">
        <v>7211</v>
      </c>
    </row>
    <row r="8357" spans="1:25" x14ac:dyDescent="0.25">
      <c r="A8357" t="s">
        <v>18356</v>
      </c>
      <c r="B8357">
        <v>2015</v>
      </c>
      <c r="C8357">
        <v>12</v>
      </c>
      <c r="D8357" t="s">
        <v>9558</v>
      </c>
      <c r="E8357" t="s">
        <v>2518</v>
      </c>
      <c r="F8357" t="s">
        <v>2519</v>
      </c>
      <c r="G8357" t="s">
        <v>69</v>
      </c>
      <c r="H8357" t="s">
        <v>70</v>
      </c>
      <c r="I8357" t="s">
        <v>71</v>
      </c>
      <c r="J8357" t="s">
        <v>72</v>
      </c>
      <c r="K8357" t="s">
        <v>7252</v>
      </c>
      <c r="L8357">
        <v>2559</v>
      </c>
      <c r="M8357">
        <v>50000</v>
      </c>
      <c r="N8357" t="s">
        <v>74</v>
      </c>
      <c r="O8357">
        <v>10</v>
      </c>
      <c r="P8357">
        <v>70049005</v>
      </c>
      <c r="Q8357" t="s">
        <v>75</v>
      </c>
      <c r="R8357" t="s">
        <v>76</v>
      </c>
      <c r="S8357" t="s">
        <v>858</v>
      </c>
      <c r="T8357" t="s">
        <v>78</v>
      </c>
      <c r="U8357" t="s">
        <v>18357</v>
      </c>
      <c r="V8357" t="s">
        <v>80</v>
      </c>
      <c r="W8357" t="s">
        <v>81</v>
      </c>
      <c r="X8357" t="s">
        <v>860</v>
      </c>
      <c r="Y8357" t="s">
        <v>7211</v>
      </c>
    </row>
    <row r="8358" spans="1:25" x14ac:dyDescent="0.25">
      <c r="A8358" t="s">
        <v>18358</v>
      </c>
      <c r="B8358">
        <v>2010</v>
      </c>
      <c r="C8358">
        <v>1</v>
      </c>
      <c r="D8358" t="s">
        <v>7427</v>
      </c>
      <c r="E8358" t="s">
        <v>2518</v>
      </c>
      <c r="F8358" t="s">
        <v>2519</v>
      </c>
      <c r="G8358" t="s">
        <v>69</v>
      </c>
      <c r="H8358" t="s">
        <v>70</v>
      </c>
      <c r="I8358" t="s">
        <v>71</v>
      </c>
      <c r="J8358" t="s">
        <v>72</v>
      </c>
      <c r="K8358" t="s">
        <v>7214</v>
      </c>
      <c r="L8358">
        <v>2180</v>
      </c>
      <c r="M8358">
        <v>50000</v>
      </c>
      <c r="N8358" t="s">
        <v>74</v>
      </c>
      <c r="O8358">
        <v>10</v>
      </c>
      <c r="P8358">
        <v>70049005</v>
      </c>
      <c r="Q8358" t="s">
        <v>75</v>
      </c>
      <c r="R8358" t="s">
        <v>76</v>
      </c>
      <c r="S8358" t="s">
        <v>480</v>
      </c>
      <c r="T8358" t="s">
        <v>78</v>
      </c>
      <c r="U8358" t="s">
        <v>18359</v>
      </c>
      <c r="V8358" t="s">
        <v>80</v>
      </c>
      <c r="W8358" t="s">
        <v>81</v>
      </c>
      <c r="X8358" t="s">
        <v>482</v>
      </c>
      <c r="Y8358" t="s">
        <v>7211</v>
      </c>
    </row>
    <row r="8359" spans="1:25" x14ac:dyDescent="0.25">
      <c r="A8359" t="s">
        <v>18360</v>
      </c>
      <c r="B8359">
        <v>2014</v>
      </c>
      <c r="C8359">
        <v>13</v>
      </c>
      <c r="D8359" t="s">
        <v>7596</v>
      </c>
      <c r="E8359" t="s">
        <v>2518</v>
      </c>
      <c r="F8359" t="s">
        <v>2519</v>
      </c>
      <c r="G8359" t="s">
        <v>69</v>
      </c>
      <c r="H8359" t="s">
        <v>70</v>
      </c>
      <c r="I8359" t="s">
        <v>71</v>
      </c>
      <c r="J8359" t="s">
        <v>72</v>
      </c>
      <c r="K8359" t="s">
        <v>7228</v>
      </c>
      <c r="L8359">
        <v>1432</v>
      </c>
      <c r="M8359">
        <v>19240</v>
      </c>
      <c r="N8359" t="s">
        <v>74</v>
      </c>
      <c r="O8359">
        <v>10</v>
      </c>
      <c r="P8359">
        <v>70049005</v>
      </c>
      <c r="Q8359" t="s">
        <v>75</v>
      </c>
      <c r="R8359" t="s">
        <v>76</v>
      </c>
      <c r="S8359" t="s">
        <v>1245</v>
      </c>
      <c r="T8359" t="s">
        <v>78</v>
      </c>
      <c r="U8359" t="s">
        <v>18361</v>
      </c>
      <c r="V8359" t="s">
        <v>80</v>
      </c>
      <c r="W8359" t="s">
        <v>81</v>
      </c>
      <c r="X8359" t="s">
        <v>1247</v>
      </c>
      <c r="Y8359" t="s">
        <v>7211</v>
      </c>
    </row>
    <row r="8360" spans="1:25" x14ac:dyDescent="0.25">
      <c r="A8360" t="s">
        <v>18362</v>
      </c>
      <c r="B8360">
        <v>2019</v>
      </c>
      <c r="C8360">
        <v>12</v>
      </c>
      <c r="D8360" t="s">
        <v>18363</v>
      </c>
      <c r="E8360" t="s">
        <v>2518</v>
      </c>
      <c r="F8360" t="s">
        <v>2519</v>
      </c>
      <c r="G8360" t="s">
        <v>69</v>
      </c>
      <c r="H8360" t="s">
        <v>70</v>
      </c>
      <c r="I8360" t="s">
        <v>71</v>
      </c>
      <c r="J8360" t="s">
        <v>72</v>
      </c>
      <c r="K8360" t="s">
        <v>18079</v>
      </c>
      <c r="L8360">
        <v>2111</v>
      </c>
      <c r="M8360">
        <v>48704.34</v>
      </c>
      <c r="N8360" t="s">
        <v>74</v>
      </c>
      <c r="O8360">
        <v>10</v>
      </c>
      <c r="P8360">
        <v>70049005</v>
      </c>
      <c r="Q8360" t="s">
        <v>75</v>
      </c>
      <c r="R8360" t="s">
        <v>76</v>
      </c>
      <c r="S8360" t="s">
        <v>309</v>
      </c>
      <c r="T8360" t="s">
        <v>78</v>
      </c>
      <c r="U8360" t="s">
        <v>18364</v>
      </c>
      <c r="V8360" t="s">
        <v>80</v>
      </c>
      <c r="W8360" t="s">
        <v>81</v>
      </c>
      <c r="X8360" t="s">
        <v>311</v>
      </c>
      <c r="Y8360" t="s">
        <v>7211</v>
      </c>
    </row>
    <row r="8361" spans="1:25" x14ac:dyDescent="0.25">
      <c r="A8361" t="s">
        <v>18365</v>
      </c>
      <c r="B8361">
        <v>2019</v>
      </c>
      <c r="C8361">
        <v>12</v>
      </c>
      <c r="D8361" t="s">
        <v>18366</v>
      </c>
      <c r="E8361" t="s">
        <v>2518</v>
      </c>
      <c r="F8361" t="s">
        <v>2519</v>
      </c>
      <c r="G8361" t="s">
        <v>69</v>
      </c>
      <c r="H8361" t="s">
        <v>70</v>
      </c>
      <c r="I8361" t="s">
        <v>71</v>
      </c>
      <c r="J8361" t="s">
        <v>72</v>
      </c>
      <c r="K8361" t="s">
        <v>18079</v>
      </c>
      <c r="L8361">
        <v>2172</v>
      </c>
      <c r="M8361">
        <v>49946.03</v>
      </c>
      <c r="N8361" t="s">
        <v>74</v>
      </c>
      <c r="O8361">
        <v>10</v>
      </c>
      <c r="P8361">
        <v>70049005</v>
      </c>
      <c r="Q8361" t="s">
        <v>75</v>
      </c>
      <c r="R8361" t="s">
        <v>76</v>
      </c>
      <c r="S8361" t="s">
        <v>214</v>
      </c>
      <c r="T8361" t="s">
        <v>78</v>
      </c>
      <c r="U8361" t="s">
        <v>18367</v>
      </c>
      <c r="V8361" t="s">
        <v>80</v>
      </c>
      <c r="W8361" t="s">
        <v>81</v>
      </c>
      <c r="X8361" t="s">
        <v>216</v>
      </c>
      <c r="Y8361" t="s">
        <v>7211</v>
      </c>
    </row>
    <row r="8362" spans="1:25" x14ac:dyDescent="0.25">
      <c r="A8362" t="s">
        <v>18368</v>
      </c>
      <c r="B8362">
        <v>2014</v>
      </c>
      <c r="C8362">
        <v>10</v>
      </c>
      <c r="D8362" t="s">
        <v>8449</v>
      </c>
      <c r="E8362" t="s">
        <v>2518</v>
      </c>
      <c r="F8362" t="s">
        <v>2519</v>
      </c>
      <c r="G8362" t="s">
        <v>69</v>
      </c>
      <c r="H8362" t="s">
        <v>70</v>
      </c>
      <c r="I8362" t="s">
        <v>71</v>
      </c>
      <c r="J8362" t="s">
        <v>72</v>
      </c>
      <c r="K8362" t="s">
        <v>7228</v>
      </c>
      <c r="L8362">
        <v>1230</v>
      </c>
      <c r="M8362">
        <v>2480</v>
      </c>
      <c r="N8362" t="s">
        <v>74</v>
      </c>
      <c r="O8362">
        <v>10</v>
      </c>
      <c r="P8362">
        <v>70049005</v>
      </c>
      <c r="Q8362" t="s">
        <v>75</v>
      </c>
      <c r="R8362" t="s">
        <v>76</v>
      </c>
      <c r="S8362" t="s">
        <v>1187</v>
      </c>
      <c r="T8362" t="s">
        <v>1188</v>
      </c>
      <c r="U8362" t="s">
        <v>18369</v>
      </c>
      <c r="V8362" t="s">
        <v>80</v>
      </c>
      <c r="W8362" t="s">
        <v>81</v>
      </c>
      <c r="X8362" t="s">
        <v>1190</v>
      </c>
      <c r="Y8362" t="s">
        <v>7211</v>
      </c>
    </row>
    <row r="8363" spans="1:25" x14ac:dyDescent="0.25">
      <c r="A8363" t="s">
        <v>18370</v>
      </c>
      <c r="B8363">
        <v>2017</v>
      </c>
      <c r="C8363">
        <v>3</v>
      </c>
      <c r="D8363" t="s">
        <v>8913</v>
      </c>
      <c r="E8363" t="s">
        <v>2518</v>
      </c>
      <c r="F8363" t="s">
        <v>2519</v>
      </c>
      <c r="G8363" t="s">
        <v>69</v>
      </c>
      <c r="H8363" t="s">
        <v>70</v>
      </c>
      <c r="I8363" t="s">
        <v>71</v>
      </c>
      <c r="J8363" t="s">
        <v>72</v>
      </c>
      <c r="K8363" t="s">
        <v>7224</v>
      </c>
      <c r="L8363">
        <v>1923</v>
      </c>
      <c r="M8363">
        <v>3600</v>
      </c>
      <c r="N8363" t="s">
        <v>74</v>
      </c>
      <c r="O8363">
        <v>10</v>
      </c>
      <c r="P8363">
        <v>70049005</v>
      </c>
      <c r="Q8363" t="s">
        <v>75</v>
      </c>
      <c r="R8363" t="s">
        <v>76</v>
      </c>
      <c r="S8363" t="s">
        <v>1213</v>
      </c>
      <c r="T8363" t="s">
        <v>78</v>
      </c>
      <c r="U8363" t="s">
        <v>18371</v>
      </c>
      <c r="V8363" t="s">
        <v>80</v>
      </c>
      <c r="W8363" t="s">
        <v>81</v>
      </c>
      <c r="X8363" t="s">
        <v>1215</v>
      </c>
      <c r="Y8363" t="s">
        <v>7211</v>
      </c>
    </row>
    <row r="8364" spans="1:25" x14ac:dyDescent="0.25">
      <c r="A8364" t="s">
        <v>18372</v>
      </c>
      <c r="B8364">
        <v>2010</v>
      </c>
      <c r="C8364">
        <v>12</v>
      </c>
      <c r="D8364" t="s">
        <v>8437</v>
      </c>
      <c r="E8364" t="s">
        <v>2518</v>
      </c>
      <c r="F8364" t="s">
        <v>2519</v>
      </c>
      <c r="G8364" t="s">
        <v>69</v>
      </c>
      <c r="H8364" t="s">
        <v>70</v>
      </c>
      <c r="I8364" t="s">
        <v>71</v>
      </c>
      <c r="J8364" t="s">
        <v>72</v>
      </c>
      <c r="K8364" t="s">
        <v>7214</v>
      </c>
      <c r="L8364">
        <v>1841</v>
      </c>
      <c r="M8364">
        <v>517877</v>
      </c>
      <c r="N8364" t="s">
        <v>74</v>
      </c>
      <c r="O8364">
        <v>10</v>
      </c>
      <c r="P8364">
        <v>70049005</v>
      </c>
      <c r="Q8364" t="s">
        <v>75</v>
      </c>
      <c r="R8364" t="s">
        <v>76</v>
      </c>
      <c r="S8364" t="s">
        <v>113</v>
      </c>
      <c r="T8364" t="s">
        <v>78</v>
      </c>
      <c r="U8364" t="s">
        <v>18373</v>
      </c>
      <c r="V8364" t="s">
        <v>1601</v>
      </c>
      <c r="W8364" t="s">
        <v>81</v>
      </c>
      <c r="X8364" t="s">
        <v>115</v>
      </c>
      <c r="Y8364" t="s">
        <v>7211</v>
      </c>
    </row>
    <row r="8365" spans="1:25" x14ac:dyDescent="0.25">
      <c r="A8365" t="s">
        <v>18374</v>
      </c>
      <c r="B8365">
        <v>2011</v>
      </c>
      <c r="C8365">
        <v>10</v>
      </c>
      <c r="D8365" t="s">
        <v>8115</v>
      </c>
      <c r="E8365" t="s">
        <v>2518</v>
      </c>
      <c r="F8365" t="s">
        <v>2519</v>
      </c>
      <c r="G8365" t="s">
        <v>69</v>
      </c>
      <c r="H8365" t="s">
        <v>70</v>
      </c>
      <c r="I8365" t="s">
        <v>71</v>
      </c>
      <c r="J8365" t="s">
        <v>72</v>
      </c>
      <c r="K8365" t="s">
        <v>7262</v>
      </c>
      <c r="L8365">
        <v>1040</v>
      </c>
      <c r="M8365">
        <v>100000</v>
      </c>
      <c r="N8365" t="s">
        <v>74</v>
      </c>
      <c r="O8365">
        <v>10</v>
      </c>
      <c r="P8365">
        <v>70049005</v>
      </c>
      <c r="Q8365" t="s">
        <v>75</v>
      </c>
      <c r="R8365" t="s">
        <v>76</v>
      </c>
      <c r="S8365" t="s">
        <v>777</v>
      </c>
      <c r="T8365" t="s">
        <v>78</v>
      </c>
      <c r="U8365" t="s">
        <v>18375</v>
      </c>
      <c r="V8365" t="s">
        <v>80</v>
      </c>
      <c r="W8365" t="s">
        <v>81</v>
      </c>
      <c r="X8365" t="s">
        <v>779</v>
      </c>
      <c r="Y8365" t="s">
        <v>7211</v>
      </c>
    </row>
    <row r="8366" spans="1:25" x14ac:dyDescent="0.25">
      <c r="A8366" t="s">
        <v>18376</v>
      </c>
      <c r="B8366">
        <v>2014</v>
      </c>
      <c r="C8366">
        <v>10</v>
      </c>
      <c r="D8366" t="s">
        <v>7295</v>
      </c>
      <c r="E8366" t="s">
        <v>2518</v>
      </c>
      <c r="F8366" t="s">
        <v>2519</v>
      </c>
      <c r="G8366" t="s">
        <v>69</v>
      </c>
      <c r="H8366" t="s">
        <v>70</v>
      </c>
      <c r="I8366" t="s">
        <v>71</v>
      </c>
      <c r="J8366" t="s">
        <v>72</v>
      </c>
      <c r="K8366" t="s">
        <v>7228</v>
      </c>
      <c r="L8366">
        <v>2762</v>
      </c>
      <c r="M8366">
        <v>1240</v>
      </c>
      <c r="N8366" t="s">
        <v>74</v>
      </c>
      <c r="O8366">
        <v>10</v>
      </c>
      <c r="P8366">
        <v>70049005</v>
      </c>
      <c r="Q8366" t="s">
        <v>75</v>
      </c>
      <c r="R8366" t="s">
        <v>76</v>
      </c>
      <c r="S8366" t="s">
        <v>904</v>
      </c>
      <c r="T8366" t="s">
        <v>78</v>
      </c>
      <c r="U8366" t="s">
        <v>18377</v>
      </c>
      <c r="V8366" t="s">
        <v>80</v>
      </c>
      <c r="W8366" t="s">
        <v>81</v>
      </c>
      <c r="X8366" t="s">
        <v>906</v>
      </c>
      <c r="Y8366" t="s">
        <v>7211</v>
      </c>
    </row>
    <row r="8367" spans="1:25" x14ac:dyDescent="0.25">
      <c r="A8367" t="s">
        <v>18378</v>
      </c>
      <c r="B8367">
        <v>2013</v>
      </c>
      <c r="C8367">
        <v>13</v>
      </c>
      <c r="D8367" t="s">
        <v>7244</v>
      </c>
      <c r="E8367" t="s">
        <v>2518</v>
      </c>
      <c r="F8367" t="s">
        <v>2519</v>
      </c>
      <c r="G8367" t="s">
        <v>69</v>
      </c>
      <c r="H8367" t="s">
        <v>70</v>
      </c>
      <c r="I8367" t="s">
        <v>71</v>
      </c>
      <c r="J8367" t="s">
        <v>72</v>
      </c>
      <c r="K8367" t="s">
        <v>7241</v>
      </c>
      <c r="L8367">
        <v>1550</v>
      </c>
      <c r="M8367">
        <v>8672</v>
      </c>
      <c r="N8367" t="s">
        <v>74</v>
      </c>
      <c r="O8367">
        <v>10</v>
      </c>
      <c r="P8367">
        <v>70049005</v>
      </c>
      <c r="Q8367" t="s">
        <v>75</v>
      </c>
      <c r="R8367" t="s">
        <v>76</v>
      </c>
      <c r="S8367" t="s">
        <v>1012</v>
      </c>
      <c r="T8367" t="s">
        <v>78</v>
      </c>
      <c r="U8367" t="s">
        <v>18379</v>
      </c>
      <c r="V8367" t="s">
        <v>80</v>
      </c>
      <c r="W8367" t="s">
        <v>81</v>
      </c>
      <c r="X8367" t="s">
        <v>1014</v>
      </c>
      <c r="Y8367" t="s">
        <v>7211</v>
      </c>
    </row>
    <row r="8368" spans="1:25" x14ac:dyDescent="0.25">
      <c r="A8368" t="s">
        <v>18380</v>
      </c>
      <c r="B8368">
        <v>2010</v>
      </c>
      <c r="C8368">
        <v>1</v>
      </c>
      <c r="D8368" t="s">
        <v>8383</v>
      </c>
      <c r="E8368" t="s">
        <v>2518</v>
      </c>
      <c r="F8368" t="s">
        <v>2519</v>
      </c>
      <c r="G8368" t="s">
        <v>69</v>
      </c>
      <c r="H8368" t="s">
        <v>70</v>
      </c>
      <c r="I8368" t="s">
        <v>71</v>
      </c>
      <c r="J8368" t="s">
        <v>72</v>
      </c>
      <c r="K8368" t="s">
        <v>7214</v>
      </c>
      <c r="L8368">
        <v>1069</v>
      </c>
      <c r="M8368">
        <v>2000</v>
      </c>
      <c r="N8368" t="s">
        <v>74</v>
      </c>
      <c r="O8368">
        <v>10</v>
      </c>
      <c r="P8368">
        <v>70049005</v>
      </c>
      <c r="Q8368" t="s">
        <v>75</v>
      </c>
      <c r="R8368" t="s">
        <v>76</v>
      </c>
      <c r="S8368" t="s">
        <v>717</v>
      </c>
      <c r="T8368" t="s">
        <v>78</v>
      </c>
      <c r="U8368" t="s">
        <v>18381</v>
      </c>
      <c r="V8368" t="s">
        <v>1601</v>
      </c>
      <c r="W8368" t="s">
        <v>81</v>
      </c>
      <c r="X8368" t="s">
        <v>719</v>
      </c>
      <c r="Y8368" t="s">
        <v>7211</v>
      </c>
    </row>
    <row r="8369" spans="1:25" x14ac:dyDescent="0.25">
      <c r="A8369" t="s">
        <v>18382</v>
      </c>
      <c r="B8369">
        <v>2014</v>
      </c>
      <c r="C8369">
        <v>11</v>
      </c>
      <c r="D8369" t="s">
        <v>7400</v>
      </c>
      <c r="E8369" t="s">
        <v>2518</v>
      </c>
      <c r="F8369" t="s">
        <v>2519</v>
      </c>
      <c r="G8369" t="s">
        <v>69</v>
      </c>
      <c r="H8369" t="s">
        <v>70</v>
      </c>
      <c r="I8369" t="s">
        <v>71</v>
      </c>
      <c r="J8369" t="s">
        <v>72</v>
      </c>
      <c r="K8369" t="s">
        <v>7228</v>
      </c>
      <c r="L8369">
        <v>1880</v>
      </c>
      <c r="M8369">
        <v>5000</v>
      </c>
      <c r="N8369" t="s">
        <v>74</v>
      </c>
      <c r="O8369">
        <v>10</v>
      </c>
      <c r="P8369">
        <v>70049005</v>
      </c>
      <c r="Q8369" t="s">
        <v>75</v>
      </c>
      <c r="R8369" t="s">
        <v>76</v>
      </c>
      <c r="S8369" t="s">
        <v>149</v>
      </c>
      <c r="T8369" t="s">
        <v>78</v>
      </c>
      <c r="U8369" t="s">
        <v>18383</v>
      </c>
      <c r="V8369" t="s">
        <v>80</v>
      </c>
      <c r="W8369" t="s">
        <v>81</v>
      </c>
      <c r="X8369" t="s">
        <v>151</v>
      </c>
      <c r="Y8369" t="s">
        <v>7211</v>
      </c>
    </row>
    <row r="8370" spans="1:25" x14ac:dyDescent="0.25">
      <c r="A8370" t="s">
        <v>18384</v>
      </c>
      <c r="B8370">
        <v>2017</v>
      </c>
      <c r="C8370">
        <v>8</v>
      </c>
      <c r="D8370" t="s">
        <v>7445</v>
      </c>
      <c r="E8370" t="s">
        <v>2518</v>
      </c>
      <c r="F8370" t="s">
        <v>2519</v>
      </c>
      <c r="G8370" t="s">
        <v>69</v>
      </c>
      <c r="H8370" t="s">
        <v>70</v>
      </c>
      <c r="I8370" t="s">
        <v>71</v>
      </c>
      <c r="J8370" t="s">
        <v>72</v>
      </c>
      <c r="K8370" t="s">
        <v>7224</v>
      </c>
      <c r="L8370">
        <v>2180</v>
      </c>
      <c r="M8370">
        <v>50000</v>
      </c>
      <c r="N8370" t="s">
        <v>74</v>
      </c>
      <c r="O8370">
        <v>10</v>
      </c>
      <c r="P8370">
        <v>70049005</v>
      </c>
      <c r="Q8370" t="s">
        <v>75</v>
      </c>
      <c r="R8370" t="s">
        <v>76</v>
      </c>
      <c r="S8370" t="s">
        <v>480</v>
      </c>
      <c r="T8370" t="s">
        <v>78</v>
      </c>
      <c r="U8370" t="s">
        <v>18385</v>
      </c>
      <c r="V8370" t="s">
        <v>80</v>
      </c>
      <c r="W8370" t="s">
        <v>81</v>
      </c>
      <c r="X8370" t="s">
        <v>482</v>
      </c>
      <c r="Y8370" t="s">
        <v>7211</v>
      </c>
    </row>
    <row r="8371" spans="1:25" x14ac:dyDescent="0.25">
      <c r="A8371" t="s">
        <v>18386</v>
      </c>
      <c r="B8371">
        <v>2011</v>
      </c>
      <c r="C8371">
        <v>9</v>
      </c>
      <c r="D8371" t="s">
        <v>8488</v>
      </c>
      <c r="E8371" t="s">
        <v>2518</v>
      </c>
      <c r="F8371" t="s">
        <v>2519</v>
      </c>
      <c r="G8371" t="s">
        <v>69</v>
      </c>
      <c r="H8371" t="s">
        <v>70</v>
      </c>
      <c r="I8371" t="s">
        <v>71</v>
      </c>
      <c r="J8371" t="s">
        <v>72</v>
      </c>
      <c r="K8371" t="s">
        <v>7209</v>
      </c>
      <c r="L8371">
        <v>1605</v>
      </c>
      <c r="M8371">
        <v>29161.05</v>
      </c>
      <c r="N8371" t="s">
        <v>74</v>
      </c>
      <c r="O8371">
        <v>10</v>
      </c>
      <c r="P8371">
        <v>70049005</v>
      </c>
      <c r="Q8371" t="s">
        <v>75</v>
      </c>
      <c r="R8371" t="s">
        <v>76</v>
      </c>
      <c r="S8371" t="s">
        <v>77</v>
      </c>
      <c r="T8371" t="s">
        <v>78</v>
      </c>
      <c r="U8371" t="s">
        <v>18387</v>
      </c>
      <c r="V8371" t="s">
        <v>80</v>
      </c>
      <c r="W8371" t="s">
        <v>81</v>
      </c>
      <c r="X8371" t="s">
        <v>82</v>
      </c>
      <c r="Y8371" t="s">
        <v>7211</v>
      </c>
    </row>
    <row r="8372" spans="1:25" x14ac:dyDescent="0.25">
      <c r="A8372" t="s">
        <v>18388</v>
      </c>
      <c r="B8372">
        <v>2014</v>
      </c>
      <c r="C8372">
        <v>6</v>
      </c>
      <c r="D8372" t="s">
        <v>7796</v>
      </c>
      <c r="E8372" t="s">
        <v>2518</v>
      </c>
      <c r="F8372" t="s">
        <v>2519</v>
      </c>
      <c r="G8372" t="s">
        <v>69</v>
      </c>
      <c r="H8372" t="s">
        <v>70</v>
      </c>
      <c r="I8372" t="s">
        <v>71</v>
      </c>
      <c r="J8372" t="s">
        <v>72</v>
      </c>
      <c r="K8372" t="s">
        <v>7228</v>
      </c>
      <c r="L8372">
        <v>2145</v>
      </c>
      <c r="M8372">
        <v>200000</v>
      </c>
      <c r="N8372" t="s">
        <v>74</v>
      </c>
      <c r="O8372">
        <v>10</v>
      </c>
      <c r="P8372">
        <v>70049005</v>
      </c>
      <c r="Q8372" t="s">
        <v>75</v>
      </c>
      <c r="R8372" t="s">
        <v>76</v>
      </c>
      <c r="S8372" t="s">
        <v>201</v>
      </c>
      <c r="T8372" t="s">
        <v>78</v>
      </c>
      <c r="U8372" t="s">
        <v>18389</v>
      </c>
      <c r="V8372" t="s">
        <v>80</v>
      </c>
      <c r="W8372" t="s">
        <v>81</v>
      </c>
      <c r="X8372" t="s">
        <v>203</v>
      </c>
      <c r="Y8372" t="s">
        <v>7211</v>
      </c>
    </row>
    <row r="8373" spans="1:25" x14ac:dyDescent="0.25">
      <c r="A8373" t="s">
        <v>18390</v>
      </c>
      <c r="B8373">
        <v>2019</v>
      </c>
      <c r="C8373">
        <v>12</v>
      </c>
      <c r="D8373" t="s">
        <v>18391</v>
      </c>
      <c r="E8373" t="s">
        <v>2518</v>
      </c>
      <c r="F8373" t="s">
        <v>2519</v>
      </c>
      <c r="G8373" t="s">
        <v>69</v>
      </c>
      <c r="H8373" t="s">
        <v>70</v>
      </c>
      <c r="I8373" t="s">
        <v>71</v>
      </c>
      <c r="J8373" t="s">
        <v>72</v>
      </c>
      <c r="K8373" t="s">
        <v>18282</v>
      </c>
      <c r="L8373">
        <v>1752</v>
      </c>
      <c r="M8373">
        <v>100000</v>
      </c>
      <c r="N8373" t="s">
        <v>74</v>
      </c>
      <c r="O8373">
        <v>10</v>
      </c>
      <c r="P8373">
        <v>70049005</v>
      </c>
      <c r="Q8373" t="s">
        <v>75</v>
      </c>
      <c r="R8373" t="s">
        <v>76</v>
      </c>
      <c r="S8373" t="s">
        <v>1113</v>
      </c>
      <c r="T8373" t="s">
        <v>1114</v>
      </c>
      <c r="U8373" t="s">
        <v>18392</v>
      </c>
      <c r="V8373" t="s">
        <v>80</v>
      </c>
      <c r="W8373" t="s">
        <v>81</v>
      </c>
      <c r="X8373" t="s">
        <v>1116</v>
      </c>
      <c r="Y8373" t="s">
        <v>7211</v>
      </c>
    </row>
    <row r="8374" spans="1:25" x14ac:dyDescent="0.25">
      <c r="A8374" t="s">
        <v>18393</v>
      </c>
      <c r="B8374">
        <v>2017</v>
      </c>
      <c r="C8374">
        <v>6</v>
      </c>
      <c r="D8374" t="s">
        <v>7540</v>
      </c>
      <c r="E8374" t="s">
        <v>2518</v>
      </c>
      <c r="F8374" t="s">
        <v>2519</v>
      </c>
      <c r="G8374" t="s">
        <v>69</v>
      </c>
      <c r="H8374" t="s">
        <v>70</v>
      </c>
      <c r="I8374" t="s">
        <v>71</v>
      </c>
      <c r="J8374" t="s">
        <v>1366</v>
      </c>
      <c r="K8374" t="s">
        <v>10560</v>
      </c>
      <c r="L8374">
        <v>1201</v>
      </c>
      <c r="M8374">
        <v>1361.75</v>
      </c>
      <c r="N8374" t="s">
        <v>74</v>
      </c>
      <c r="O8374">
        <v>10</v>
      </c>
      <c r="P8374">
        <v>70049005</v>
      </c>
      <c r="Q8374" t="s">
        <v>1368</v>
      </c>
      <c r="R8374" t="s">
        <v>76</v>
      </c>
      <c r="S8374" t="s">
        <v>7899</v>
      </c>
      <c r="T8374" t="s">
        <v>110</v>
      </c>
      <c r="U8374" t="s">
        <v>18394</v>
      </c>
      <c r="V8374" t="s">
        <v>80</v>
      </c>
      <c r="W8374" t="s">
        <v>81</v>
      </c>
      <c r="X8374" t="s">
        <v>195</v>
      </c>
      <c r="Y8374" t="s">
        <v>7211</v>
      </c>
    </row>
    <row r="8375" spans="1:25" x14ac:dyDescent="0.25">
      <c r="A8375" t="s">
        <v>18395</v>
      </c>
      <c r="B8375">
        <v>2011</v>
      </c>
      <c r="C8375">
        <v>8</v>
      </c>
      <c r="D8375" t="s">
        <v>12525</v>
      </c>
      <c r="E8375" t="s">
        <v>2518</v>
      </c>
      <c r="F8375" t="s">
        <v>2519</v>
      </c>
      <c r="G8375" t="s">
        <v>69</v>
      </c>
      <c r="H8375" t="s">
        <v>70</v>
      </c>
      <c r="I8375" t="s">
        <v>71</v>
      </c>
      <c r="J8375" t="s">
        <v>72</v>
      </c>
      <c r="K8375" t="s">
        <v>7262</v>
      </c>
      <c r="L8375">
        <v>2601</v>
      </c>
      <c r="M8375">
        <v>4746.83</v>
      </c>
      <c r="N8375" t="s">
        <v>74</v>
      </c>
      <c r="O8375">
        <v>10</v>
      </c>
      <c r="P8375">
        <v>70049005</v>
      </c>
      <c r="Q8375" t="s">
        <v>75</v>
      </c>
      <c r="R8375" t="s">
        <v>76</v>
      </c>
      <c r="S8375" t="s">
        <v>914</v>
      </c>
      <c r="T8375" t="s">
        <v>78</v>
      </c>
      <c r="U8375" t="s">
        <v>18396</v>
      </c>
      <c r="V8375" t="s">
        <v>80</v>
      </c>
      <c r="W8375" t="s">
        <v>81</v>
      </c>
      <c r="X8375" t="s">
        <v>916</v>
      </c>
      <c r="Y8375" t="s">
        <v>7211</v>
      </c>
    </row>
    <row r="8376" spans="1:25" x14ac:dyDescent="0.25">
      <c r="A8376" t="s">
        <v>18397</v>
      </c>
      <c r="B8376">
        <v>2015</v>
      </c>
      <c r="C8376">
        <v>4</v>
      </c>
      <c r="D8376" t="s">
        <v>8122</v>
      </c>
      <c r="E8376" t="s">
        <v>2518</v>
      </c>
      <c r="F8376" t="s">
        <v>2519</v>
      </c>
      <c r="G8376" t="s">
        <v>69</v>
      </c>
      <c r="H8376" t="s">
        <v>70</v>
      </c>
      <c r="I8376" t="s">
        <v>71</v>
      </c>
      <c r="J8376" t="s">
        <v>72</v>
      </c>
      <c r="K8376" t="s">
        <v>7252</v>
      </c>
      <c r="L8376">
        <v>1077</v>
      </c>
      <c r="M8376">
        <v>3898</v>
      </c>
      <c r="N8376" t="s">
        <v>74</v>
      </c>
      <c r="O8376">
        <v>10</v>
      </c>
      <c r="P8376">
        <v>70049005</v>
      </c>
      <c r="Q8376" t="s">
        <v>75</v>
      </c>
      <c r="R8376" t="s">
        <v>76</v>
      </c>
      <c r="S8376" t="s">
        <v>534</v>
      </c>
      <c r="T8376" t="s">
        <v>78</v>
      </c>
      <c r="U8376" t="s">
        <v>18398</v>
      </c>
      <c r="V8376" t="s">
        <v>80</v>
      </c>
      <c r="W8376" t="s">
        <v>81</v>
      </c>
      <c r="X8376" t="s">
        <v>536</v>
      </c>
      <c r="Y8376" t="s">
        <v>7211</v>
      </c>
    </row>
    <row r="8377" spans="1:25" x14ac:dyDescent="0.25">
      <c r="A8377" t="s">
        <v>18399</v>
      </c>
      <c r="B8377">
        <v>2012</v>
      </c>
      <c r="C8377">
        <v>6</v>
      </c>
      <c r="D8377" t="s">
        <v>7329</v>
      </c>
      <c r="E8377" t="s">
        <v>2518</v>
      </c>
      <c r="F8377" t="s">
        <v>2519</v>
      </c>
      <c r="G8377" t="s">
        <v>69</v>
      </c>
      <c r="H8377" t="s">
        <v>70</v>
      </c>
      <c r="I8377" t="s">
        <v>71</v>
      </c>
      <c r="J8377" t="s">
        <v>72</v>
      </c>
      <c r="K8377" t="s">
        <v>7248</v>
      </c>
      <c r="L8377">
        <v>1841</v>
      </c>
      <c r="M8377">
        <v>200000</v>
      </c>
      <c r="N8377" t="s">
        <v>74</v>
      </c>
      <c r="O8377">
        <v>10</v>
      </c>
      <c r="P8377">
        <v>70049005</v>
      </c>
      <c r="Q8377" t="s">
        <v>75</v>
      </c>
      <c r="R8377" t="s">
        <v>76</v>
      </c>
      <c r="S8377" t="s">
        <v>113</v>
      </c>
      <c r="T8377" t="s">
        <v>78</v>
      </c>
      <c r="U8377" t="s">
        <v>18400</v>
      </c>
      <c r="V8377" t="s">
        <v>80</v>
      </c>
      <c r="W8377" t="s">
        <v>81</v>
      </c>
      <c r="X8377" t="s">
        <v>115</v>
      </c>
      <c r="Y8377" t="s">
        <v>7211</v>
      </c>
    </row>
    <row r="8378" spans="1:25" x14ac:dyDescent="0.25">
      <c r="A8378" t="s">
        <v>18401</v>
      </c>
      <c r="B8378">
        <v>2012</v>
      </c>
      <c r="C8378">
        <v>9</v>
      </c>
      <c r="D8378" t="s">
        <v>7292</v>
      </c>
      <c r="E8378" t="s">
        <v>2518</v>
      </c>
      <c r="F8378" t="s">
        <v>2519</v>
      </c>
      <c r="G8378" t="s">
        <v>69</v>
      </c>
      <c r="H8378" t="s">
        <v>70</v>
      </c>
      <c r="I8378" t="s">
        <v>71</v>
      </c>
      <c r="J8378" t="s">
        <v>72</v>
      </c>
      <c r="K8378" t="s">
        <v>7248</v>
      </c>
      <c r="L8378">
        <v>1960</v>
      </c>
      <c r="M8378">
        <v>50000</v>
      </c>
      <c r="N8378" t="s">
        <v>74</v>
      </c>
      <c r="O8378">
        <v>10</v>
      </c>
      <c r="P8378">
        <v>70049005</v>
      </c>
      <c r="Q8378" t="s">
        <v>75</v>
      </c>
      <c r="R8378" t="s">
        <v>76</v>
      </c>
      <c r="S8378" t="s">
        <v>1036</v>
      </c>
      <c r="T8378" t="s">
        <v>78</v>
      </c>
      <c r="U8378" t="s">
        <v>18402</v>
      </c>
      <c r="V8378" t="s">
        <v>80</v>
      </c>
      <c r="W8378" t="s">
        <v>81</v>
      </c>
      <c r="X8378" t="s">
        <v>1038</v>
      </c>
      <c r="Y8378" t="s">
        <v>7211</v>
      </c>
    </row>
    <row r="8379" spans="1:25" x14ac:dyDescent="0.25">
      <c r="A8379" t="s">
        <v>18403</v>
      </c>
      <c r="B8379">
        <v>2010</v>
      </c>
      <c r="C8379">
        <v>7</v>
      </c>
      <c r="D8379" t="s">
        <v>7220</v>
      </c>
      <c r="E8379" t="s">
        <v>2518</v>
      </c>
      <c r="F8379" t="s">
        <v>2519</v>
      </c>
      <c r="G8379" t="s">
        <v>69</v>
      </c>
      <c r="H8379" t="s">
        <v>70</v>
      </c>
      <c r="I8379" t="s">
        <v>71</v>
      </c>
      <c r="J8379" t="s">
        <v>72</v>
      </c>
      <c r="K8379" t="s">
        <v>7214</v>
      </c>
      <c r="L8379">
        <v>1040</v>
      </c>
      <c r="M8379">
        <v>50000</v>
      </c>
      <c r="N8379" t="s">
        <v>74</v>
      </c>
      <c r="O8379">
        <v>10</v>
      </c>
      <c r="P8379">
        <v>70049005</v>
      </c>
      <c r="Q8379" t="s">
        <v>75</v>
      </c>
      <c r="R8379" t="s">
        <v>76</v>
      </c>
      <c r="S8379" t="s">
        <v>777</v>
      </c>
      <c r="T8379" t="s">
        <v>78</v>
      </c>
      <c r="U8379" t="s">
        <v>18404</v>
      </c>
      <c r="V8379" t="s">
        <v>80</v>
      </c>
      <c r="W8379" t="s">
        <v>81</v>
      </c>
      <c r="X8379" t="s">
        <v>779</v>
      </c>
      <c r="Y8379" t="s">
        <v>7211</v>
      </c>
    </row>
    <row r="8380" spans="1:25" x14ac:dyDescent="0.25">
      <c r="A8380" t="s">
        <v>18405</v>
      </c>
      <c r="B8380">
        <v>2019</v>
      </c>
      <c r="C8380">
        <v>12</v>
      </c>
      <c r="D8380" t="s">
        <v>18391</v>
      </c>
      <c r="E8380" t="s">
        <v>2518</v>
      </c>
      <c r="F8380" t="s">
        <v>2519</v>
      </c>
      <c r="G8380" t="s">
        <v>69</v>
      </c>
      <c r="H8380" t="s">
        <v>70</v>
      </c>
      <c r="I8380" t="s">
        <v>71</v>
      </c>
      <c r="J8380" t="s">
        <v>1366</v>
      </c>
      <c r="K8380" t="s">
        <v>18185</v>
      </c>
      <c r="L8380">
        <v>1109</v>
      </c>
      <c r="M8380">
        <v>7229</v>
      </c>
      <c r="N8380" t="s">
        <v>74</v>
      </c>
      <c r="O8380">
        <v>10</v>
      </c>
      <c r="P8380">
        <v>70049005</v>
      </c>
      <c r="Q8380" t="s">
        <v>1368</v>
      </c>
      <c r="R8380" t="s">
        <v>76</v>
      </c>
      <c r="S8380" t="s">
        <v>7414</v>
      </c>
      <c r="T8380" t="s">
        <v>78</v>
      </c>
      <c r="U8380" t="s">
        <v>18406</v>
      </c>
      <c r="V8380" t="s">
        <v>80</v>
      </c>
      <c r="W8380" t="s">
        <v>81</v>
      </c>
      <c r="X8380" t="s">
        <v>1030</v>
      </c>
      <c r="Y8380" t="s">
        <v>7211</v>
      </c>
    </row>
    <row r="8381" spans="1:25" x14ac:dyDescent="0.25">
      <c r="A8381" t="s">
        <v>18407</v>
      </c>
      <c r="B8381">
        <v>2012</v>
      </c>
      <c r="C8381">
        <v>4</v>
      </c>
      <c r="D8381" t="s">
        <v>12834</v>
      </c>
      <c r="E8381" t="s">
        <v>2518</v>
      </c>
      <c r="F8381" t="s">
        <v>2519</v>
      </c>
      <c r="G8381" t="s">
        <v>69</v>
      </c>
      <c r="H8381" t="s">
        <v>70</v>
      </c>
      <c r="I8381" t="s">
        <v>71</v>
      </c>
      <c r="J8381" t="s">
        <v>72</v>
      </c>
      <c r="K8381" t="s">
        <v>7248</v>
      </c>
      <c r="L8381">
        <v>1760</v>
      </c>
      <c r="M8381">
        <v>250000</v>
      </c>
      <c r="N8381" t="s">
        <v>74</v>
      </c>
      <c r="O8381">
        <v>10</v>
      </c>
      <c r="P8381">
        <v>70049005</v>
      </c>
      <c r="Q8381" t="s">
        <v>75</v>
      </c>
      <c r="R8381" t="s">
        <v>76</v>
      </c>
      <c r="S8381" t="s">
        <v>689</v>
      </c>
      <c r="T8381" t="s">
        <v>78</v>
      </c>
      <c r="U8381" t="s">
        <v>18408</v>
      </c>
      <c r="V8381" t="s">
        <v>1601</v>
      </c>
      <c r="W8381" t="s">
        <v>81</v>
      </c>
      <c r="X8381" t="s">
        <v>691</v>
      </c>
      <c r="Y8381" t="s">
        <v>7211</v>
      </c>
    </row>
    <row r="8382" spans="1:25" x14ac:dyDescent="0.25">
      <c r="A8382" t="s">
        <v>18409</v>
      </c>
      <c r="B8382">
        <v>2010</v>
      </c>
      <c r="C8382">
        <v>3</v>
      </c>
      <c r="D8382" t="s">
        <v>7557</v>
      </c>
      <c r="E8382" t="s">
        <v>2518</v>
      </c>
      <c r="F8382" t="s">
        <v>2519</v>
      </c>
      <c r="G8382" t="s">
        <v>69</v>
      </c>
      <c r="H8382" t="s">
        <v>70</v>
      </c>
      <c r="I8382" t="s">
        <v>71</v>
      </c>
      <c r="J8382" t="s">
        <v>72</v>
      </c>
      <c r="K8382" t="s">
        <v>7214</v>
      </c>
      <c r="L8382">
        <v>1077</v>
      </c>
      <c r="M8382">
        <v>4000</v>
      </c>
      <c r="N8382" t="s">
        <v>74</v>
      </c>
      <c r="O8382">
        <v>10</v>
      </c>
      <c r="P8382">
        <v>70049005</v>
      </c>
      <c r="Q8382" t="s">
        <v>75</v>
      </c>
      <c r="R8382" t="s">
        <v>76</v>
      </c>
      <c r="S8382" t="s">
        <v>534</v>
      </c>
      <c r="T8382" t="s">
        <v>78</v>
      </c>
      <c r="U8382" t="s">
        <v>18410</v>
      </c>
      <c r="V8382" t="s">
        <v>80</v>
      </c>
      <c r="W8382" t="s">
        <v>81</v>
      </c>
      <c r="X8382" t="s">
        <v>536</v>
      </c>
      <c r="Y8382" t="s">
        <v>7211</v>
      </c>
    </row>
    <row r="8383" spans="1:25" x14ac:dyDescent="0.25">
      <c r="A8383" t="s">
        <v>18411</v>
      </c>
      <c r="B8383">
        <v>2013</v>
      </c>
      <c r="C8383">
        <v>11</v>
      </c>
      <c r="D8383" t="s">
        <v>7645</v>
      </c>
      <c r="E8383" t="s">
        <v>2518</v>
      </c>
      <c r="F8383" t="s">
        <v>2519</v>
      </c>
      <c r="G8383" t="s">
        <v>69</v>
      </c>
      <c r="H8383" t="s">
        <v>70</v>
      </c>
      <c r="I8383" t="s">
        <v>71</v>
      </c>
      <c r="J8383" t="s">
        <v>72</v>
      </c>
      <c r="K8383" t="s">
        <v>7241</v>
      </c>
      <c r="L8383">
        <v>2653</v>
      </c>
      <c r="M8383">
        <v>10000</v>
      </c>
      <c r="N8383" t="s">
        <v>74</v>
      </c>
      <c r="O8383">
        <v>10</v>
      </c>
      <c r="P8383">
        <v>70049005</v>
      </c>
      <c r="Q8383" t="s">
        <v>75</v>
      </c>
      <c r="R8383" t="s">
        <v>76</v>
      </c>
      <c r="S8383" t="s">
        <v>129</v>
      </c>
      <c r="T8383" t="s">
        <v>78</v>
      </c>
      <c r="U8383" t="s">
        <v>18412</v>
      </c>
      <c r="V8383" t="s">
        <v>80</v>
      </c>
      <c r="W8383" t="s">
        <v>81</v>
      </c>
      <c r="X8383" t="s">
        <v>131</v>
      </c>
      <c r="Y8383" t="s">
        <v>7211</v>
      </c>
    </row>
    <row r="8384" spans="1:25" x14ac:dyDescent="0.25">
      <c r="A8384" t="s">
        <v>18413</v>
      </c>
      <c r="B8384">
        <v>2019</v>
      </c>
      <c r="C8384">
        <v>12</v>
      </c>
      <c r="D8384" t="s">
        <v>18391</v>
      </c>
      <c r="E8384" t="s">
        <v>2518</v>
      </c>
      <c r="F8384" t="s">
        <v>2519</v>
      </c>
      <c r="G8384" t="s">
        <v>69</v>
      </c>
      <c r="H8384" t="s">
        <v>70</v>
      </c>
      <c r="I8384" t="s">
        <v>71</v>
      </c>
      <c r="J8384" t="s">
        <v>1366</v>
      </c>
      <c r="K8384" t="s">
        <v>18165</v>
      </c>
      <c r="L8384">
        <v>2114</v>
      </c>
      <c r="M8384">
        <v>226.74</v>
      </c>
      <c r="N8384" t="s">
        <v>74</v>
      </c>
      <c r="O8384">
        <v>10</v>
      </c>
      <c r="P8384">
        <v>70049005</v>
      </c>
      <c r="Q8384" t="s">
        <v>1368</v>
      </c>
      <c r="R8384" t="s">
        <v>76</v>
      </c>
      <c r="S8384" t="s">
        <v>18166</v>
      </c>
      <c r="T8384" t="s">
        <v>18167</v>
      </c>
      <c r="U8384" t="s">
        <v>18414</v>
      </c>
      <c r="V8384" t="s">
        <v>80</v>
      </c>
      <c r="W8384" t="s">
        <v>81</v>
      </c>
      <c r="X8384" t="s">
        <v>311</v>
      </c>
      <c r="Y8384" t="s">
        <v>7211</v>
      </c>
    </row>
    <row r="8385" spans="1:25" x14ac:dyDescent="0.25">
      <c r="A8385" t="s">
        <v>18415</v>
      </c>
      <c r="B8385">
        <v>2014</v>
      </c>
      <c r="C8385">
        <v>13</v>
      </c>
      <c r="D8385" t="s">
        <v>7596</v>
      </c>
      <c r="E8385" t="s">
        <v>2518</v>
      </c>
      <c r="F8385" t="s">
        <v>2519</v>
      </c>
      <c r="G8385" t="s">
        <v>69</v>
      </c>
      <c r="H8385" t="s">
        <v>70</v>
      </c>
      <c r="I8385" t="s">
        <v>71</v>
      </c>
      <c r="J8385" t="s">
        <v>72</v>
      </c>
      <c r="K8385" t="s">
        <v>7228</v>
      </c>
      <c r="L8385">
        <v>1841</v>
      </c>
      <c r="M8385">
        <v>167625</v>
      </c>
      <c r="N8385" t="s">
        <v>74</v>
      </c>
      <c r="O8385">
        <v>10</v>
      </c>
      <c r="P8385">
        <v>70049005</v>
      </c>
      <c r="Q8385" t="s">
        <v>75</v>
      </c>
      <c r="R8385" t="s">
        <v>76</v>
      </c>
      <c r="S8385" t="s">
        <v>113</v>
      </c>
      <c r="T8385" t="s">
        <v>78</v>
      </c>
      <c r="U8385" t="s">
        <v>18416</v>
      </c>
      <c r="V8385" t="s">
        <v>80</v>
      </c>
      <c r="W8385" t="s">
        <v>81</v>
      </c>
      <c r="X8385" t="s">
        <v>115</v>
      </c>
      <c r="Y8385" t="s">
        <v>7211</v>
      </c>
    </row>
    <row r="8386" spans="1:25" x14ac:dyDescent="0.25">
      <c r="A8386" t="s">
        <v>18417</v>
      </c>
      <c r="B8386">
        <v>2019</v>
      </c>
      <c r="C8386">
        <v>12</v>
      </c>
      <c r="D8386" t="s">
        <v>18391</v>
      </c>
      <c r="E8386" t="s">
        <v>2518</v>
      </c>
      <c r="F8386" t="s">
        <v>2519</v>
      </c>
      <c r="G8386" t="s">
        <v>69</v>
      </c>
      <c r="H8386" t="s">
        <v>70</v>
      </c>
      <c r="I8386" t="s">
        <v>71</v>
      </c>
      <c r="J8386" t="s">
        <v>1366</v>
      </c>
      <c r="K8386" t="s">
        <v>18195</v>
      </c>
      <c r="L8386">
        <v>2301</v>
      </c>
      <c r="M8386">
        <v>3925.76</v>
      </c>
      <c r="N8386" t="s">
        <v>74</v>
      </c>
      <c r="O8386">
        <v>10</v>
      </c>
      <c r="P8386">
        <v>70049005</v>
      </c>
      <c r="Q8386" t="s">
        <v>1368</v>
      </c>
      <c r="R8386" t="s">
        <v>76</v>
      </c>
      <c r="S8386" t="s">
        <v>7395</v>
      </c>
      <c r="T8386" t="s">
        <v>78</v>
      </c>
      <c r="U8386" t="s">
        <v>18418</v>
      </c>
      <c r="V8386" t="s">
        <v>80</v>
      </c>
      <c r="W8386" t="s">
        <v>81</v>
      </c>
      <c r="X8386" t="s">
        <v>208</v>
      </c>
      <c r="Y8386" t="s">
        <v>7211</v>
      </c>
    </row>
    <row r="8387" spans="1:25" x14ac:dyDescent="0.25">
      <c r="A8387" t="s">
        <v>18419</v>
      </c>
      <c r="B8387">
        <v>2019</v>
      </c>
      <c r="C8387">
        <v>12</v>
      </c>
      <c r="D8387" t="s">
        <v>18391</v>
      </c>
      <c r="E8387" t="s">
        <v>2518</v>
      </c>
      <c r="F8387" t="s">
        <v>2519</v>
      </c>
      <c r="G8387" t="s">
        <v>69</v>
      </c>
      <c r="H8387" t="s">
        <v>70</v>
      </c>
      <c r="I8387" t="s">
        <v>71</v>
      </c>
      <c r="J8387" t="s">
        <v>72</v>
      </c>
      <c r="K8387" t="s">
        <v>18282</v>
      </c>
      <c r="L8387">
        <v>2021</v>
      </c>
      <c r="M8387">
        <v>100317</v>
      </c>
      <c r="N8387" t="s">
        <v>74</v>
      </c>
      <c r="O8387">
        <v>10</v>
      </c>
      <c r="P8387">
        <v>70049005</v>
      </c>
      <c r="Q8387" t="s">
        <v>75</v>
      </c>
      <c r="R8387" t="s">
        <v>76</v>
      </c>
      <c r="S8387" t="s">
        <v>908</v>
      </c>
      <c r="T8387" t="s">
        <v>78</v>
      </c>
      <c r="U8387" t="s">
        <v>18420</v>
      </c>
      <c r="V8387" t="s">
        <v>80</v>
      </c>
      <c r="W8387" t="s">
        <v>81</v>
      </c>
      <c r="X8387" t="s">
        <v>910</v>
      </c>
      <c r="Y8387" t="s">
        <v>7211</v>
      </c>
    </row>
    <row r="8388" spans="1:25" x14ac:dyDescent="0.25">
      <c r="A8388" t="s">
        <v>18421</v>
      </c>
      <c r="B8388">
        <v>2015</v>
      </c>
      <c r="C8388">
        <v>7</v>
      </c>
      <c r="D8388" t="s">
        <v>7461</v>
      </c>
      <c r="E8388" t="s">
        <v>2518</v>
      </c>
      <c r="F8388" t="s">
        <v>2519</v>
      </c>
      <c r="G8388" t="s">
        <v>69</v>
      </c>
      <c r="H8388" t="s">
        <v>70</v>
      </c>
      <c r="I8388" t="s">
        <v>71</v>
      </c>
      <c r="J8388" t="s">
        <v>72</v>
      </c>
      <c r="K8388" t="s">
        <v>7252</v>
      </c>
      <c r="L8388">
        <v>1220</v>
      </c>
      <c r="M8388">
        <v>60000</v>
      </c>
      <c r="N8388" t="s">
        <v>74</v>
      </c>
      <c r="O8388">
        <v>10</v>
      </c>
      <c r="P8388">
        <v>70049005</v>
      </c>
      <c r="Q8388" t="s">
        <v>75</v>
      </c>
      <c r="R8388" t="s">
        <v>76</v>
      </c>
      <c r="S8388" t="s">
        <v>284</v>
      </c>
      <c r="T8388" t="s">
        <v>78</v>
      </c>
      <c r="U8388" t="s">
        <v>18422</v>
      </c>
      <c r="V8388" t="s">
        <v>80</v>
      </c>
      <c r="W8388" t="s">
        <v>81</v>
      </c>
      <c r="X8388" t="s">
        <v>286</v>
      </c>
      <c r="Y8388" t="s">
        <v>7211</v>
      </c>
    </row>
    <row r="8389" spans="1:25" x14ac:dyDescent="0.25">
      <c r="A8389" t="s">
        <v>18423</v>
      </c>
      <c r="B8389">
        <v>2016</v>
      </c>
      <c r="C8389">
        <v>13</v>
      </c>
      <c r="D8389" t="s">
        <v>10712</v>
      </c>
      <c r="E8389" t="s">
        <v>2518</v>
      </c>
      <c r="F8389" t="s">
        <v>2519</v>
      </c>
      <c r="G8389" t="s">
        <v>69</v>
      </c>
      <c r="H8389" t="s">
        <v>70</v>
      </c>
      <c r="I8389" t="s">
        <v>71</v>
      </c>
      <c r="J8389" t="s">
        <v>72</v>
      </c>
      <c r="K8389" t="s">
        <v>7237</v>
      </c>
      <c r="L8389">
        <v>2145</v>
      </c>
      <c r="M8389">
        <v>600000</v>
      </c>
      <c r="N8389" t="s">
        <v>74</v>
      </c>
      <c r="O8389">
        <v>10</v>
      </c>
      <c r="P8389">
        <v>70049005</v>
      </c>
      <c r="Q8389" t="s">
        <v>75</v>
      </c>
      <c r="R8389" t="s">
        <v>76</v>
      </c>
      <c r="S8389" t="s">
        <v>201</v>
      </c>
      <c r="T8389" t="s">
        <v>78</v>
      </c>
      <c r="U8389" t="s">
        <v>18424</v>
      </c>
      <c r="V8389" t="s">
        <v>80</v>
      </c>
      <c r="W8389" t="s">
        <v>81</v>
      </c>
      <c r="X8389" t="s">
        <v>203</v>
      </c>
      <c r="Y8389" t="s">
        <v>7211</v>
      </c>
    </row>
    <row r="8390" spans="1:25" x14ac:dyDescent="0.25">
      <c r="A8390" t="s">
        <v>18425</v>
      </c>
      <c r="B8390">
        <v>2015</v>
      </c>
      <c r="C8390">
        <v>12</v>
      </c>
      <c r="D8390" t="s">
        <v>9558</v>
      </c>
      <c r="E8390" t="s">
        <v>2518</v>
      </c>
      <c r="F8390" t="s">
        <v>2519</v>
      </c>
      <c r="G8390" t="s">
        <v>69</v>
      </c>
      <c r="H8390" t="s">
        <v>70</v>
      </c>
      <c r="I8390" t="s">
        <v>71</v>
      </c>
      <c r="J8390" t="s">
        <v>72</v>
      </c>
      <c r="K8390" t="s">
        <v>7252</v>
      </c>
      <c r="L8390">
        <v>1913</v>
      </c>
      <c r="M8390">
        <v>5000</v>
      </c>
      <c r="N8390" t="s">
        <v>74</v>
      </c>
      <c r="O8390">
        <v>10</v>
      </c>
      <c r="P8390">
        <v>70049005</v>
      </c>
      <c r="Q8390" t="s">
        <v>75</v>
      </c>
      <c r="R8390" t="s">
        <v>76</v>
      </c>
      <c r="S8390" t="s">
        <v>313</v>
      </c>
      <c r="T8390" t="s">
        <v>78</v>
      </c>
      <c r="U8390" t="s">
        <v>18426</v>
      </c>
      <c r="V8390" t="s">
        <v>80</v>
      </c>
      <c r="W8390" t="s">
        <v>81</v>
      </c>
      <c r="X8390" t="s">
        <v>315</v>
      </c>
      <c r="Y8390" t="s">
        <v>7211</v>
      </c>
    </row>
    <row r="8391" spans="1:25" x14ac:dyDescent="0.25">
      <c r="A8391" t="s">
        <v>18427</v>
      </c>
      <c r="B8391">
        <v>2019</v>
      </c>
      <c r="C8391">
        <v>12</v>
      </c>
      <c r="D8391" t="s">
        <v>18391</v>
      </c>
      <c r="E8391" t="s">
        <v>2518</v>
      </c>
      <c r="F8391" t="s">
        <v>2519</v>
      </c>
      <c r="G8391" t="s">
        <v>69</v>
      </c>
      <c r="H8391" t="s">
        <v>70</v>
      </c>
      <c r="I8391" t="s">
        <v>71</v>
      </c>
      <c r="J8391" t="s">
        <v>72</v>
      </c>
      <c r="K8391" t="s">
        <v>18282</v>
      </c>
      <c r="L8391">
        <v>1950</v>
      </c>
      <c r="M8391">
        <v>104101</v>
      </c>
      <c r="N8391" t="s">
        <v>74</v>
      </c>
      <c r="O8391">
        <v>10</v>
      </c>
      <c r="P8391">
        <v>70049005</v>
      </c>
      <c r="Q8391" t="s">
        <v>75</v>
      </c>
      <c r="R8391" t="s">
        <v>76</v>
      </c>
      <c r="S8391" t="s">
        <v>641</v>
      </c>
      <c r="T8391" t="s">
        <v>78</v>
      </c>
      <c r="U8391" t="s">
        <v>18428</v>
      </c>
      <c r="V8391" t="s">
        <v>80</v>
      </c>
      <c r="W8391" t="s">
        <v>81</v>
      </c>
      <c r="X8391" t="s">
        <v>643</v>
      </c>
      <c r="Y8391" t="s">
        <v>7211</v>
      </c>
    </row>
    <row r="8392" spans="1:25" x14ac:dyDescent="0.25">
      <c r="A8392" t="s">
        <v>18429</v>
      </c>
      <c r="B8392">
        <v>2019</v>
      </c>
      <c r="C8392">
        <v>12</v>
      </c>
      <c r="D8392" t="s">
        <v>18391</v>
      </c>
      <c r="E8392" t="s">
        <v>2518</v>
      </c>
      <c r="F8392" t="s">
        <v>2519</v>
      </c>
      <c r="G8392" t="s">
        <v>69</v>
      </c>
      <c r="H8392" t="s">
        <v>70</v>
      </c>
      <c r="I8392" t="s">
        <v>71</v>
      </c>
      <c r="J8392" t="s">
        <v>72</v>
      </c>
      <c r="K8392" t="s">
        <v>18282</v>
      </c>
      <c r="L8392">
        <v>2330</v>
      </c>
      <c r="M8392">
        <v>7248</v>
      </c>
      <c r="N8392" t="s">
        <v>74</v>
      </c>
      <c r="O8392">
        <v>10</v>
      </c>
      <c r="P8392">
        <v>70049005</v>
      </c>
      <c r="Q8392" t="s">
        <v>75</v>
      </c>
      <c r="R8392" t="s">
        <v>76</v>
      </c>
      <c r="S8392" t="s">
        <v>488</v>
      </c>
      <c r="T8392" t="s">
        <v>78</v>
      </c>
      <c r="U8392" t="s">
        <v>18430</v>
      </c>
      <c r="V8392" t="s">
        <v>80</v>
      </c>
      <c r="W8392" t="s">
        <v>81</v>
      </c>
      <c r="X8392" t="s">
        <v>490</v>
      </c>
      <c r="Y8392" t="s">
        <v>7211</v>
      </c>
    </row>
    <row r="8393" spans="1:25" x14ac:dyDescent="0.25">
      <c r="A8393" t="s">
        <v>18431</v>
      </c>
      <c r="B8393">
        <v>2019</v>
      </c>
      <c r="C8393">
        <v>12</v>
      </c>
      <c r="D8393" t="s">
        <v>18391</v>
      </c>
      <c r="E8393" t="s">
        <v>2518</v>
      </c>
      <c r="F8393" t="s">
        <v>2519</v>
      </c>
      <c r="G8393" t="s">
        <v>69</v>
      </c>
      <c r="H8393" t="s">
        <v>70</v>
      </c>
      <c r="I8393" t="s">
        <v>71</v>
      </c>
      <c r="J8393" t="s">
        <v>72</v>
      </c>
      <c r="K8393" t="s">
        <v>18282</v>
      </c>
      <c r="L8393">
        <v>2331</v>
      </c>
      <c r="M8393">
        <v>42821</v>
      </c>
      <c r="N8393" t="s">
        <v>74</v>
      </c>
      <c r="O8393">
        <v>10</v>
      </c>
      <c r="P8393">
        <v>70049005</v>
      </c>
      <c r="Q8393" t="s">
        <v>75</v>
      </c>
      <c r="R8393" t="s">
        <v>76</v>
      </c>
      <c r="S8393" t="s">
        <v>882</v>
      </c>
      <c r="T8393" t="s">
        <v>78</v>
      </c>
      <c r="U8393" t="s">
        <v>18432</v>
      </c>
      <c r="V8393" t="s">
        <v>80</v>
      </c>
      <c r="W8393" t="s">
        <v>81</v>
      </c>
      <c r="X8393" t="s">
        <v>884</v>
      </c>
      <c r="Y8393" t="s">
        <v>7211</v>
      </c>
    </row>
    <row r="8394" spans="1:25" x14ac:dyDescent="0.25">
      <c r="A8394" t="s">
        <v>18433</v>
      </c>
      <c r="B8394">
        <v>2019</v>
      </c>
      <c r="C8394">
        <v>12</v>
      </c>
      <c r="D8394" t="s">
        <v>18391</v>
      </c>
      <c r="E8394" t="s">
        <v>2518</v>
      </c>
      <c r="F8394" t="s">
        <v>2519</v>
      </c>
      <c r="G8394" t="s">
        <v>69</v>
      </c>
      <c r="H8394" t="s">
        <v>70</v>
      </c>
      <c r="I8394" t="s">
        <v>71</v>
      </c>
      <c r="J8394" t="s">
        <v>72</v>
      </c>
      <c r="K8394" t="s">
        <v>18282</v>
      </c>
      <c r="L8394">
        <v>1588</v>
      </c>
      <c r="M8394">
        <v>29819</v>
      </c>
      <c r="N8394" t="s">
        <v>74</v>
      </c>
      <c r="O8394">
        <v>10</v>
      </c>
      <c r="P8394">
        <v>70049005</v>
      </c>
      <c r="Q8394" t="s">
        <v>75</v>
      </c>
      <c r="R8394" t="s">
        <v>76</v>
      </c>
      <c r="S8394" t="s">
        <v>557</v>
      </c>
      <c r="T8394" t="s">
        <v>78</v>
      </c>
      <c r="U8394" t="s">
        <v>18434</v>
      </c>
      <c r="V8394" t="s">
        <v>80</v>
      </c>
      <c r="W8394" t="s">
        <v>81</v>
      </c>
      <c r="X8394" t="s">
        <v>559</v>
      </c>
      <c r="Y8394" t="s">
        <v>7211</v>
      </c>
    </row>
    <row r="8395" spans="1:25" x14ac:dyDescent="0.25">
      <c r="A8395" t="s">
        <v>18435</v>
      </c>
      <c r="B8395">
        <v>2014</v>
      </c>
      <c r="C8395">
        <v>4</v>
      </c>
      <c r="D8395" t="s">
        <v>7625</v>
      </c>
      <c r="E8395" t="s">
        <v>2518</v>
      </c>
      <c r="F8395" t="s">
        <v>2519</v>
      </c>
      <c r="G8395" t="s">
        <v>69</v>
      </c>
      <c r="H8395" t="s">
        <v>70</v>
      </c>
      <c r="I8395" t="s">
        <v>71</v>
      </c>
      <c r="J8395" t="s">
        <v>72</v>
      </c>
      <c r="K8395" t="s">
        <v>7228</v>
      </c>
      <c r="L8395">
        <v>2301</v>
      </c>
      <c r="M8395">
        <v>6869.34</v>
      </c>
      <c r="N8395" t="s">
        <v>74</v>
      </c>
      <c r="O8395">
        <v>10</v>
      </c>
      <c r="P8395">
        <v>70049005</v>
      </c>
      <c r="Q8395" t="s">
        <v>75</v>
      </c>
      <c r="R8395" t="s">
        <v>76</v>
      </c>
      <c r="S8395" t="s">
        <v>206</v>
      </c>
      <c r="T8395" t="s">
        <v>78</v>
      </c>
      <c r="U8395" t="s">
        <v>18436</v>
      </c>
      <c r="V8395" t="s">
        <v>80</v>
      </c>
      <c r="W8395" t="s">
        <v>81</v>
      </c>
      <c r="X8395" t="s">
        <v>208</v>
      </c>
      <c r="Y8395" t="s">
        <v>7211</v>
      </c>
    </row>
    <row r="8396" spans="1:25" x14ac:dyDescent="0.25">
      <c r="A8396" t="s">
        <v>18437</v>
      </c>
      <c r="B8396">
        <v>2010</v>
      </c>
      <c r="C8396">
        <v>12</v>
      </c>
      <c r="D8396" t="s">
        <v>8446</v>
      </c>
      <c r="E8396" t="s">
        <v>2518</v>
      </c>
      <c r="F8396" t="s">
        <v>2519</v>
      </c>
      <c r="G8396" t="s">
        <v>69</v>
      </c>
      <c r="H8396" t="s">
        <v>70</v>
      </c>
      <c r="I8396" t="s">
        <v>71</v>
      </c>
      <c r="J8396" t="s">
        <v>72</v>
      </c>
      <c r="K8396" t="s">
        <v>7214</v>
      </c>
      <c r="L8396">
        <v>2111</v>
      </c>
      <c r="M8396">
        <v>1500000</v>
      </c>
      <c r="N8396" t="s">
        <v>74</v>
      </c>
      <c r="O8396">
        <v>10</v>
      </c>
      <c r="P8396">
        <v>70049005</v>
      </c>
      <c r="Q8396" t="s">
        <v>75</v>
      </c>
      <c r="R8396" t="s">
        <v>76</v>
      </c>
      <c r="S8396" t="s">
        <v>309</v>
      </c>
      <c r="T8396" t="s">
        <v>78</v>
      </c>
      <c r="U8396" t="s">
        <v>18438</v>
      </c>
      <c r="V8396" t="s">
        <v>80</v>
      </c>
      <c r="W8396" t="s">
        <v>81</v>
      </c>
      <c r="X8396" t="s">
        <v>311</v>
      </c>
      <c r="Y8396" t="s">
        <v>7211</v>
      </c>
    </row>
    <row r="8397" spans="1:25" x14ac:dyDescent="0.25">
      <c r="A8397" t="s">
        <v>18439</v>
      </c>
      <c r="B8397">
        <v>2011</v>
      </c>
      <c r="C8397">
        <v>9</v>
      </c>
      <c r="D8397" t="s">
        <v>7338</v>
      </c>
      <c r="E8397" t="s">
        <v>2518</v>
      </c>
      <c r="F8397" t="s">
        <v>2519</v>
      </c>
      <c r="G8397" t="s">
        <v>69</v>
      </c>
      <c r="H8397" t="s">
        <v>70</v>
      </c>
      <c r="I8397" t="s">
        <v>71</v>
      </c>
      <c r="J8397" t="s">
        <v>72</v>
      </c>
      <c r="K8397" t="s">
        <v>7262</v>
      </c>
      <c r="L8397">
        <v>2172</v>
      </c>
      <c r="M8397">
        <v>100000</v>
      </c>
      <c r="N8397" t="s">
        <v>74</v>
      </c>
      <c r="O8397">
        <v>10</v>
      </c>
      <c r="P8397">
        <v>70049005</v>
      </c>
      <c r="Q8397" t="s">
        <v>75</v>
      </c>
      <c r="R8397" t="s">
        <v>76</v>
      </c>
      <c r="S8397" t="s">
        <v>214</v>
      </c>
      <c r="T8397" t="s">
        <v>78</v>
      </c>
      <c r="U8397" t="s">
        <v>18440</v>
      </c>
      <c r="V8397" t="s">
        <v>80</v>
      </c>
      <c r="W8397" t="s">
        <v>81</v>
      </c>
      <c r="X8397" t="s">
        <v>216</v>
      </c>
      <c r="Y8397" t="s">
        <v>7211</v>
      </c>
    </row>
    <row r="8398" spans="1:25" x14ac:dyDescent="0.25">
      <c r="A8398" t="s">
        <v>18441</v>
      </c>
      <c r="B8398">
        <v>2013</v>
      </c>
      <c r="C8398">
        <v>12</v>
      </c>
      <c r="D8398" t="s">
        <v>7689</v>
      </c>
      <c r="E8398" t="s">
        <v>2518</v>
      </c>
      <c r="F8398" t="s">
        <v>2519</v>
      </c>
      <c r="G8398" t="s">
        <v>69</v>
      </c>
      <c r="H8398" t="s">
        <v>70</v>
      </c>
      <c r="I8398" t="s">
        <v>71</v>
      </c>
      <c r="J8398" t="s">
        <v>72</v>
      </c>
      <c r="K8398" t="s">
        <v>7241</v>
      </c>
      <c r="L8398">
        <v>1605</v>
      </c>
      <c r="M8398">
        <v>600000</v>
      </c>
      <c r="N8398" t="s">
        <v>74</v>
      </c>
      <c r="O8398">
        <v>10</v>
      </c>
      <c r="P8398">
        <v>70049005</v>
      </c>
      <c r="Q8398" t="s">
        <v>75</v>
      </c>
      <c r="R8398" t="s">
        <v>76</v>
      </c>
      <c r="S8398" t="s">
        <v>77</v>
      </c>
      <c r="T8398" t="s">
        <v>78</v>
      </c>
      <c r="U8398" t="s">
        <v>18442</v>
      </c>
      <c r="V8398" t="s">
        <v>80</v>
      </c>
      <c r="W8398" t="s">
        <v>81</v>
      </c>
      <c r="X8398" t="s">
        <v>82</v>
      </c>
      <c r="Y8398" t="s">
        <v>7211</v>
      </c>
    </row>
    <row r="8399" spans="1:25" x14ac:dyDescent="0.25">
      <c r="A8399" t="s">
        <v>18443</v>
      </c>
      <c r="B8399">
        <v>2015</v>
      </c>
      <c r="C8399">
        <v>12</v>
      </c>
      <c r="D8399" t="s">
        <v>7683</v>
      </c>
      <c r="E8399" t="s">
        <v>2518</v>
      </c>
      <c r="F8399" t="s">
        <v>2519</v>
      </c>
      <c r="G8399" t="s">
        <v>69</v>
      </c>
      <c r="H8399" t="s">
        <v>70</v>
      </c>
      <c r="I8399" t="s">
        <v>71</v>
      </c>
      <c r="J8399" t="s">
        <v>72</v>
      </c>
      <c r="K8399" t="s">
        <v>7252</v>
      </c>
      <c r="L8399">
        <v>1887</v>
      </c>
      <c r="M8399">
        <v>10000</v>
      </c>
      <c r="N8399" t="s">
        <v>74</v>
      </c>
      <c r="O8399">
        <v>10</v>
      </c>
      <c r="P8399">
        <v>70049005</v>
      </c>
      <c r="Q8399" t="s">
        <v>75</v>
      </c>
      <c r="R8399" t="s">
        <v>76</v>
      </c>
      <c r="S8399" t="s">
        <v>1423</v>
      </c>
      <c r="T8399" t="s">
        <v>78</v>
      </c>
      <c r="U8399" t="s">
        <v>18444</v>
      </c>
      <c r="V8399" t="s">
        <v>80</v>
      </c>
      <c r="W8399" t="s">
        <v>81</v>
      </c>
      <c r="X8399" t="s">
        <v>1425</v>
      </c>
      <c r="Y8399" t="s">
        <v>7211</v>
      </c>
    </row>
    <row r="8400" spans="1:25" x14ac:dyDescent="0.25">
      <c r="A8400" t="s">
        <v>18445</v>
      </c>
      <c r="B8400">
        <v>2016</v>
      </c>
      <c r="C8400">
        <v>11</v>
      </c>
      <c r="D8400" t="s">
        <v>10573</v>
      </c>
      <c r="E8400" t="s">
        <v>2518</v>
      </c>
      <c r="F8400" t="s">
        <v>2519</v>
      </c>
      <c r="G8400" t="s">
        <v>69</v>
      </c>
      <c r="H8400" t="s">
        <v>70</v>
      </c>
      <c r="I8400" t="s">
        <v>71</v>
      </c>
      <c r="J8400" t="s">
        <v>72</v>
      </c>
      <c r="K8400" t="s">
        <v>7347</v>
      </c>
      <c r="L8400">
        <v>1605</v>
      </c>
      <c r="M8400">
        <v>16739.650000000001</v>
      </c>
      <c r="N8400" t="s">
        <v>74</v>
      </c>
      <c r="O8400">
        <v>10</v>
      </c>
      <c r="P8400">
        <v>70049005</v>
      </c>
      <c r="Q8400" t="s">
        <v>75</v>
      </c>
      <c r="R8400" t="s">
        <v>76</v>
      </c>
      <c r="S8400" t="s">
        <v>77</v>
      </c>
      <c r="T8400" t="s">
        <v>78</v>
      </c>
      <c r="U8400" t="s">
        <v>18446</v>
      </c>
      <c r="V8400" t="s">
        <v>80</v>
      </c>
      <c r="W8400" t="s">
        <v>81</v>
      </c>
      <c r="X8400" t="s">
        <v>82</v>
      </c>
      <c r="Y8400" t="s">
        <v>7211</v>
      </c>
    </row>
    <row r="8401" spans="1:25" x14ac:dyDescent="0.25">
      <c r="A8401" t="s">
        <v>18447</v>
      </c>
      <c r="B8401">
        <v>2013</v>
      </c>
      <c r="C8401">
        <v>3</v>
      </c>
      <c r="D8401" t="s">
        <v>7240</v>
      </c>
      <c r="E8401" t="s">
        <v>2518</v>
      </c>
      <c r="F8401" t="s">
        <v>2519</v>
      </c>
      <c r="G8401" t="s">
        <v>69</v>
      </c>
      <c r="H8401" t="s">
        <v>70</v>
      </c>
      <c r="I8401" t="s">
        <v>71</v>
      </c>
      <c r="J8401" t="s">
        <v>72</v>
      </c>
      <c r="K8401" t="s">
        <v>7241</v>
      </c>
      <c r="L8401">
        <v>2739</v>
      </c>
      <c r="M8401">
        <v>25000</v>
      </c>
      <c r="N8401" t="s">
        <v>74</v>
      </c>
      <c r="O8401">
        <v>10</v>
      </c>
      <c r="P8401">
        <v>70049005</v>
      </c>
      <c r="Q8401" t="s">
        <v>75</v>
      </c>
      <c r="R8401" t="s">
        <v>76</v>
      </c>
      <c r="S8401" t="s">
        <v>2078</v>
      </c>
      <c r="T8401" t="s">
        <v>78</v>
      </c>
      <c r="U8401" t="s">
        <v>18448</v>
      </c>
      <c r="V8401" t="s">
        <v>80</v>
      </c>
      <c r="W8401" t="s">
        <v>81</v>
      </c>
      <c r="X8401" t="s">
        <v>2080</v>
      </c>
      <c r="Y8401" t="s">
        <v>7211</v>
      </c>
    </row>
    <row r="8402" spans="1:25" x14ac:dyDescent="0.25">
      <c r="A8402" t="s">
        <v>18449</v>
      </c>
      <c r="B8402">
        <v>2015</v>
      </c>
      <c r="C8402">
        <v>13</v>
      </c>
      <c r="D8402" t="s">
        <v>7479</v>
      </c>
      <c r="E8402" t="s">
        <v>2518</v>
      </c>
      <c r="F8402" t="s">
        <v>2519</v>
      </c>
      <c r="G8402" t="s">
        <v>69</v>
      </c>
      <c r="H8402" t="s">
        <v>70</v>
      </c>
      <c r="I8402" t="s">
        <v>71</v>
      </c>
      <c r="J8402" t="s">
        <v>72</v>
      </c>
      <c r="K8402" t="s">
        <v>7252</v>
      </c>
      <c r="L8402">
        <v>2722</v>
      </c>
      <c r="M8402">
        <v>500000</v>
      </c>
      <c r="N8402" t="s">
        <v>74</v>
      </c>
      <c r="O8402">
        <v>10</v>
      </c>
      <c r="P8402">
        <v>70049005</v>
      </c>
      <c r="Q8402" t="s">
        <v>75</v>
      </c>
      <c r="R8402" t="s">
        <v>76</v>
      </c>
      <c r="S8402" t="s">
        <v>228</v>
      </c>
      <c r="T8402" t="s">
        <v>78</v>
      </c>
      <c r="U8402" t="s">
        <v>18450</v>
      </c>
      <c r="V8402" t="s">
        <v>80</v>
      </c>
      <c r="W8402" t="s">
        <v>81</v>
      </c>
      <c r="X8402" t="s">
        <v>230</v>
      </c>
      <c r="Y8402" t="s">
        <v>7211</v>
      </c>
    </row>
    <row r="8403" spans="1:25" x14ac:dyDescent="0.25">
      <c r="A8403" t="s">
        <v>18451</v>
      </c>
      <c r="B8403">
        <v>2017</v>
      </c>
      <c r="C8403">
        <v>7</v>
      </c>
      <c r="D8403" t="s">
        <v>7540</v>
      </c>
      <c r="E8403" t="s">
        <v>2518</v>
      </c>
      <c r="F8403" t="s">
        <v>2519</v>
      </c>
      <c r="G8403" t="s">
        <v>69</v>
      </c>
      <c r="H8403" t="s">
        <v>70</v>
      </c>
      <c r="I8403" t="s">
        <v>71</v>
      </c>
      <c r="J8403" t="s">
        <v>72</v>
      </c>
      <c r="K8403" t="s">
        <v>7224</v>
      </c>
      <c r="L8403">
        <v>2053</v>
      </c>
      <c r="M8403">
        <v>20600</v>
      </c>
      <c r="N8403" t="s">
        <v>74</v>
      </c>
      <c r="O8403">
        <v>10</v>
      </c>
      <c r="P8403">
        <v>70049005</v>
      </c>
      <c r="Q8403" t="s">
        <v>75</v>
      </c>
      <c r="R8403" t="s">
        <v>76</v>
      </c>
      <c r="S8403" t="s">
        <v>1130</v>
      </c>
      <c r="T8403" t="s">
        <v>78</v>
      </c>
      <c r="U8403" t="s">
        <v>18452</v>
      </c>
      <c r="V8403" t="s">
        <v>80</v>
      </c>
      <c r="W8403" t="s">
        <v>81</v>
      </c>
      <c r="X8403" t="s">
        <v>1132</v>
      </c>
      <c r="Y8403" t="s">
        <v>7211</v>
      </c>
    </row>
    <row r="8404" spans="1:25" x14ac:dyDescent="0.25">
      <c r="A8404" t="s">
        <v>18453</v>
      </c>
      <c r="B8404">
        <v>2017</v>
      </c>
      <c r="C8404">
        <v>10</v>
      </c>
      <c r="D8404" t="s">
        <v>7289</v>
      </c>
      <c r="E8404" t="s">
        <v>2518</v>
      </c>
      <c r="F8404" t="s">
        <v>2519</v>
      </c>
      <c r="G8404" t="s">
        <v>69</v>
      </c>
      <c r="H8404" t="s">
        <v>70</v>
      </c>
      <c r="I8404" t="s">
        <v>71</v>
      </c>
      <c r="J8404" t="s">
        <v>72</v>
      </c>
      <c r="K8404" t="s">
        <v>7224</v>
      </c>
      <c r="L8404">
        <v>2780</v>
      </c>
      <c r="M8404">
        <v>100000</v>
      </c>
      <c r="N8404" t="s">
        <v>74</v>
      </c>
      <c r="O8404">
        <v>10</v>
      </c>
      <c r="P8404">
        <v>70049005</v>
      </c>
      <c r="Q8404" t="s">
        <v>75</v>
      </c>
      <c r="R8404" t="s">
        <v>76</v>
      </c>
      <c r="S8404" t="s">
        <v>157</v>
      </c>
      <c r="T8404" t="s">
        <v>78</v>
      </c>
      <c r="U8404" t="s">
        <v>18454</v>
      </c>
      <c r="V8404" t="s">
        <v>80</v>
      </c>
      <c r="W8404" t="s">
        <v>81</v>
      </c>
      <c r="X8404" t="s">
        <v>159</v>
      </c>
      <c r="Y8404" t="s">
        <v>7211</v>
      </c>
    </row>
    <row r="8405" spans="1:25" x14ac:dyDescent="0.25">
      <c r="A8405" t="s">
        <v>18455</v>
      </c>
      <c r="B8405">
        <v>2015</v>
      </c>
      <c r="C8405">
        <v>11</v>
      </c>
      <c r="D8405" t="s">
        <v>8225</v>
      </c>
      <c r="E8405" t="s">
        <v>2518</v>
      </c>
      <c r="F8405" t="s">
        <v>2519</v>
      </c>
      <c r="G8405" t="s">
        <v>69</v>
      </c>
      <c r="H8405" t="s">
        <v>70</v>
      </c>
      <c r="I8405" t="s">
        <v>71</v>
      </c>
      <c r="J8405" t="s">
        <v>72</v>
      </c>
      <c r="K8405" t="s">
        <v>7252</v>
      </c>
      <c r="L8405">
        <v>1527</v>
      </c>
      <c r="M8405">
        <v>8400</v>
      </c>
      <c r="N8405" t="s">
        <v>74</v>
      </c>
      <c r="O8405">
        <v>10</v>
      </c>
      <c r="P8405">
        <v>70049005</v>
      </c>
      <c r="Q8405" t="s">
        <v>75</v>
      </c>
      <c r="R8405" t="s">
        <v>76</v>
      </c>
      <c r="S8405" t="s">
        <v>601</v>
      </c>
      <c r="T8405" t="s">
        <v>78</v>
      </c>
      <c r="U8405" t="s">
        <v>18456</v>
      </c>
      <c r="V8405" t="s">
        <v>80</v>
      </c>
      <c r="W8405" t="s">
        <v>81</v>
      </c>
      <c r="X8405" t="s">
        <v>603</v>
      </c>
      <c r="Y8405" t="s">
        <v>7211</v>
      </c>
    </row>
    <row r="8406" spans="1:25" x14ac:dyDescent="0.25">
      <c r="A8406" t="s">
        <v>18457</v>
      </c>
      <c r="B8406">
        <v>2014</v>
      </c>
      <c r="C8406">
        <v>3</v>
      </c>
      <c r="D8406" t="s">
        <v>8995</v>
      </c>
      <c r="E8406" t="s">
        <v>2518</v>
      </c>
      <c r="F8406" t="s">
        <v>2519</v>
      </c>
      <c r="G8406" t="s">
        <v>69</v>
      </c>
      <c r="H8406" t="s">
        <v>70</v>
      </c>
      <c r="I8406" t="s">
        <v>71</v>
      </c>
      <c r="J8406" t="s">
        <v>72</v>
      </c>
      <c r="K8406" t="s">
        <v>7228</v>
      </c>
      <c r="L8406">
        <v>2054</v>
      </c>
      <c r="M8406">
        <v>16000</v>
      </c>
      <c r="N8406" t="s">
        <v>74</v>
      </c>
      <c r="O8406">
        <v>10</v>
      </c>
      <c r="P8406">
        <v>70049005</v>
      </c>
      <c r="Q8406" t="s">
        <v>75</v>
      </c>
      <c r="R8406" t="s">
        <v>76</v>
      </c>
      <c r="S8406" t="s">
        <v>5220</v>
      </c>
      <c r="T8406" t="s">
        <v>78</v>
      </c>
      <c r="U8406" t="s">
        <v>18458</v>
      </c>
      <c r="V8406" t="s">
        <v>80</v>
      </c>
      <c r="W8406" t="s">
        <v>81</v>
      </c>
      <c r="X8406" t="s">
        <v>5222</v>
      </c>
      <c r="Y8406" t="s">
        <v>7211</v>
      </c>
    </row>
    <row r="8407" spans="1:25" x14ac:dyDescent="0.25">
      <c r="A8407" t="s">
        <v>18459</v>
      </c>
      <c r="B8407">
        <v>2013</v>
      </c>
      <c r="C8407">
        <v>3</v>
      </c>
      <c r="D8407" t="s">
        <v>7240</v>
      </c>
      <c r="E8407" t="s">
        <v>2518</v>
      </c>
      <c r="F8407" t="s">
        <v>2519</v>
      </c>
      <c r="G8407" t="s">
        <v>69</v>
      </c>
      <c r="H8407" t="s">
        <v>70</v>
      </c>
      <c r="I8407" t="s">
        <v>71</v>
      </c>
      <c r="J8407" t="s">
        <v>72</v>
      </c>
      <c r="K8407" t="s">
        <v>7241</v>
      </c>
      <c r="L8407">
        <v>2494</v>
      </c>
      <c r="M8407">
        <v>5000</v>
      </c>
      <c r="N8407" t="s">
        <v>74</v>
      </c>
      <c r="O8407">
        <v>10</v>
      </c>
      <c r="P8407">
        <v>70049005</v>
      </c>
      <c r="Q8407" t="s">
        <v>75</v>
      </c>
      <c r="R8407" t="s">
        <v>76</v>
      </c>
      <c r="S8407" t="s">
        <v>567</v>
      </c>
      <c r="T8407" t="s">
        <v>78</v>
      </c>
      <c r="U8407" t="s">
        <v>18460</v>
      </c>
      <c r="V8407" t="s">
        <v>80</v>
      </c>
      <c r="W8407" t="s">
        <v>81</v>
      </c>
      <c r="X8407" t="s">
        <v>569</v>
      </c>
      <c r="Y8407" t="s">
        <v>7211</v>
      </c>
    </row>
    <row r="8408" spans="1:25" x14ac:dyDescent="0.25">
      <c r="A8408" t="s">
        <v>18461</v>
      </c>
      <c r="B8408">
        <v>2011</v>
      </c>
      <c r="C8408">
        <v>5</v>
      </c>
      <c r="D8408" t="s">
        <v>7326</v>
      </c>
      <c r="E8408" t="s">
        <v>2518</v>
      </c>
      <c r="F8408" t="s">
        <v>2519</v>
      </c>
      <c r="G8408" t="s">
        <v>69</v>
      </c>
      <c r="H8408" t="s">
        <v>70</v>
      </c>
      <c r="I8408" t="s">
        <v>71</v>
      </c>
      <c r="J8408" t="s">
        <v>72</v>
      </c>
      <c r="K8408" t="s">
        <v>7262</v>
      </c>
      <c r="L8408">
        <v>1060</v>
      </c>
      <c r="M8408">
        <v>50000</v>
      </c>
      <c r="N8408" t="s">
        <v>74</v>
      </c>
      <c r="O8408">
        <v>10</v>
      </c>
      <c r="P8408">
        <v>70049005</v>
      </c>
      <c r="Q8408" t="s">
        <v>75</v>
      </c>
      <c r="R8408" t="s">
        <v>76</v>
      </c>
      <c r="S8408" t="s">
        <v>1099</v>
      </c>
      <c r="T8408" t="s">
        <v>78</v>
      </c>
      <c r="U8408" t="s">
        <v>18462</v>
      </c>
      <c r="V8408" t="s">
        <v>80</v>
      </c>
      <c r="W8408" t="s">
        <v>81</v>
      </c>
      <c r="X8408" t="s">
        <v>1101</v>
      </c>
      <c r="Y8408" t="s">
        <v>7211</v>
      </c>
    </row>
    <row r="8409" spans="1:25" x14ac:dyDescent="0.25">
      <c r="A8409" t="s">
        <v>18463</v>
      </c>
      <c r="B8409">
        <v>2019</v>
      </c>
      <c r="C8409">
        <v>11</v>
      </c>
      <c r="D8409" t="s">
        <v>18464</v>
      </c>
      <c r="E8409" t="s">
        <v>2518</v>
      </c>
      <c r="F8409" t="s">
        <v>2519</v>
      </c>
      <c r="G8409" t="s">
        <v>69</v>
      </c>
      <c r="H8409" t="s">
        <v>70</v>
      </c>
      <c r="I8409" t="s">
        <v>71</v>
      </c>
      <c r="J8409" t="s">
        <v>72</v>
      </c>
      <c r="K8409" t="s">
        <v>18079</v>
      </c>
      <c r="L8409">
        <v>2145</v>
      </c>
      <c r="M8409">
        <v>33599.51</v>
      </c>
      <c r="N8409" t="s">
        <v>74</v>
      </c>
      <c r="O8409">
        <v>10</v>
      </c>
      <c r="P8409">
        <v>70049005</v>
      </c>
      <c r="Q8409" t="s">
        <v>75</v>
      </c>
      <c r="R8409" t="s">
        <v>76</v>
      </c>
      <c r="S8409" t="s">
        <v>201</v>
      </c>
      <c r="T8409" t="s">
        <v>78</v>
      </c>
      <c r="U8409" t="s">
        <v>18465</v>
      </c>
      <c r="V8409" t="s">
        <v>80</v>
      </c>
      <c r="W8409" t="s">
        <v>81</v>
      </c>
      <c r="X8409" t="s">
        <v>203</v>
      </c>
      <c r="Y8409" t="s">
        <v>7211</v>
      </c>
    </row>
    <row r="8410" spans="1:25" x14ac:dyDescent="0.25">
      <c r="A8410" t="s">
        <v>18466</v>
      </c>
      <c r="B8410">
        <v>2014</v>
      </c>
      <c r="C8410">
        <v>5</v>
      </c>
      <c r="D8410" t="s">
        <v>11021</v>
      </c>
      <c r="E8410" t="s">
        <v>2518</v>
      </c>
      <c r="F8410" t="s">
        <v>2519</v>
      </c>
      <c r="G8410" t="s">
        <v>69</v>
      </c>
      <c r="H8410" t="s">
        <v>70</v>
      </c>
      <c r="I8410" t="s">
        <v>71</v>
      </c>
      <c r="J8410" t="s">
        <v>72</v>
      </c>
      <c r="K8410" t="s">
        <v>7520</v>
      </c>
      <c r="L8410">
        <v>2155</v>
      </c>
      <c r="M8410">
        <v>12159.51</v>
      </c>
      <c r="N8410" t="s">
        <v>74</v>
      </c>
      <c r="O8410">
        <v>10</v>
      </c>
      <c r="P8410">
        <v>70049005</v>
      </c>
      <c r="Q8410" t="s">
        <v>75</v>
      </c>
      <c r="R8410" t="s">
        <v>76</v>
      </c>
      <c r="S8410" t="s">
        <v>387</v>
      </c>
      <c r="T8410" t="s">
        <v>78</v>
      </c>
      <c r="U8410" t="s">
        <v>18467</v>
      </c>
      <c r="V8410" t="s">
        <v>80</v>
      </c>
      <c r="W8410" t="s">
        <v>81</v>
      </c>
      <c r="X8410" t="s">
        <v>389</v>
      </c>
      <c r="Y8410" t="s">
        <v>7211</v>
      </c>
    </row>
    <row r="8411" spans="1:25" x14ac:dyDescent="0.25">
      <c r="A8411" t="s">
        <v>18468</v>
      </c>
      <c r="B8411">
        <v>2013</v>
      </c>
      <c r="C8411">
        <v>3</v>
      </c>
      <c r="D8411" t="s">
        <v>7240</v>
      </c>
      <c r="E8411" t="s">
        <v>2518</v>
      </c>
      <c r="F8411" t="s">
        <v>2519</v>
      </c>
      <c r="G8411" t="s">
        <v>69</v>
      </c>
      <c r="H8411" t="s">
        <v>70</v>
      </c>
      <c r="I8411" t="s">
        <v>71</v>
      </c>
      <c r="J8411" t="s">
        <v>72</v>
      </c>
      <c r="K8411" t="s">
        <v>7241</v>
      </c>
      <c r="L8411">
        <v>1086</v>
      </c>
      <c r="M8411">
        <v>50000</v>
      </c>
      <c r="N8411" t="s">
        <v>74</v>
      </c>
      <c r="O8411">
        <v>10</v>
      </c>
      <c r="P8411">
        <v>70049005</v>
      </c>
      <c r="Q8411" t="s">
        <v>75</v>
      </c>
      <c r="R8411" t="s">
        <v>76</v>
      </c>
      <c r="S8411" t="s">
        <v>185</v>
      </c>
      <c r="T8411" t="s">
        <v>78</v>
      </c>
      <c r="U8411" t="s">
        <v>18469</v>
      </c>
      <c r="V8411" t="s">
        <v>80</v>
      </c>
      <c r="W8411" t="s">
        <v>81</v>
      </c>
      <c r="X8411" t="s">
        <v>187</v>
      </c>
      <c r="Y8411" t="s">
        <v>7211</v>
      </c>
    </row>
    <row r="8412" spans="1:25" x14ac:dyDescent="0.25">
      <c r="A8412" t="s">
        <v>18470</v>
      </c>
      <c r="B8412">
        <v>2017</v>
      </c>
      <c r="C8412">
        <v>7</v>
      </c>
      <c r="D8412" t="s">
        <v>7540</v>
      </c>
      <c r="E8412" t="s">
        <v>2518</v>
      </c>
      <c r="F8412" t="s">
        <v>2519</v>
      </c>
      <c r="G8412" t="s">
        <v>69</v>
      </c>
      <c r="H8412" t="s">
        <v>70</v>
      </c>
      <c r="I8412" t="s">
        <v>71</v>
      </c>
      <c r="J8412" t="s">
        <v>72</v>
      </c>
      <c r="K8412" t="s">
        <v>7224</v>
      </c>
      <c r="L8412">
        <v>1887</v>
      </c>
      <c r="M8412">
        <v>17000</v>
      </c>
      <c r="N8412" t="s">
        <v>74</v>
      </c>
      <c r="O8412">
        <v>10</v>
      </c>
      <c r="P8412">
        <v>70049005</v>
      </c>
      <c r="Q8412" t="s">
        <v>75</v>
      </c>
      <c r="R8412" t="s">
        <v>76</v>
      </c>
      <c r="S8412" t="s">
        <v>1423</v>
      </c>
      <c r="T8412" t="s">
        <v>78</v>
      </c>
      <c r="U8412" t="s">
        <v>18471</v>
      </c>
      <c r="V8412" t="s">
        <v>80</v>
      </c>
      <c r="W8412" t="s">
        <v>81</v>
      </c>
      <c r="X8412" t="s">
        <v>1425</v>
      </c>
      <c r="Y8412" t="s">
        <v>7211</v>
      </c>
    </row>
    <row r="8413" spans="1:25" x14ac:dyDescent="0.25">
      <c r="A8413" t="s">
        <v>18472</v>
      </c>
      <c r="B8413">
        <v>2018</v>
      </c>
      <c r="C8413">
        <v>5</v>
      </c>
      <c r="D8413" t="s">
        <v>7715</v>
      </c>
      <c r="E8413" t="s">
        <v>2518</v>
      </c>
      <c r="F8413" t="s">
        <v>2519</v>
      </c>
      <c r="G8413" t="s">
        <v>69</v>
      </c>
      <c r="H8413" t="s">
        <v>70</v>
      </c>
      <c r="I8413" t="s">
        <v>71</v>
      </c>
      <c r="J8413" t="s">
        <v>72</v>
      </c>
      <c r="K8413" t="s">
        <v>7716</v>
      </c>
      <c r="L8413">
        <v>1720</v>
      </c>
      <c r="M8413">
        <v>100000</v>
      </c>
      <c r="N8413" t="s">
        <v>74</v>
      </c>
      <c r="O8413">
        <v>10</v>
      </c>
      <c r="P8413">
        <v>70049005</v>
      </c>
      <c r="Q8413" t="s">
        <v>75</v>
      </c>
      <c r="R8413" t="s">
        <v>76</v>
      </c>
      <c r="S8413" t="s">
        <v>232</v>
      </c>
      <c r="T8413" t="s">
        <v>78</v>
      </c>
      <c r="U8413" t="s">
        <v>18473</v>
      </c>
      <c r="V8413" t="s">
        <v>80</v>
      </c>
      <c r="W8413" t="s">
        <v>81</v>
      </c>
      <c r="X8413" t="s">
        <v>234</v>
      </c>
      <c r="Y8413" t="s">
        <v>7211</v>
      </c>
    </row>
    <row r="8414" spans="1:25" x14ac:dyDescent="0.25">
      <c r="A8414" t="s">
        <v>18474</v>
      </c>
      <c r="B8414">
        <v>2016</v>
      </c>
      <c r="C8414">
        <v>4</v>
      </c>
      <c r="D8414" t="s">
        <v>7375</v>
      </c>
      <c r="E8414" t="s">
        <v>2518</v>
      </c>
      <c r="F8414" t="s">
        <v>2519</v>
      </c>
      <c r="G8414" t="s">
        <v>69</v>
      </c>
      <c r="H8414" t="s">
        <v>70</v>
      </c>
      <c r="I8414" t="s">
        <v>71</v>
      </c>
      <c r="J8414" t="s">
        <v>72</v>
      </c>
      <c r="K8414" t="s">
        <v>7237</v>
      </c>
      <c r="L8414">
        <v>2172</v>
      </c>
      <c r="M8414">
        <v>100000</v>
      </c>
      <c r="N8414" t="s">
        <v>74</v>
      </c>
      <c r="O8414">
        <v>10</v>
      </c>
      <c r="P8414">
        <v>70049005</v>
      </c>
      <c r="Q8414" t="s">
        <v>75</v>
      </c>
      <c r="R8414" t="s">
        <v>76</v>
      </c>
      <c r="S8414" t="s">
        <v>214</v>
      </c>
      <c r="T8414" t="s">
        <v>78</v>
      </c>
      <c r="U8414" t="s">
        <v>18475</v>
      </c>
      <c r="V8414" t="s">
        <v>80</v>
      </c>
      <c r="W8414" t="s">
        <v>81</v>
      </c>
      <c r="X8414" t="s">
        <v>216</v>
      </c>
      <c r="Y8414" t="s">
        <v>7211</v>
      </c>
    </row>
    <row r="8415" spans="1:25" x14ac:dyDescent="0.25">
      <c r="A8415" t="s">
        <v>18476</v>
      </c>
      <c r="B8415">
        <v>2013</v>
      </c>
      <c r="C8415">
        <v>3</v>
      </c>
      <c r="D8415" t="s">
        <v>7240</v>
      </c>
      <c r="E8415" t="s">
        <v>2518</v>
      </c>
      <c r="F8415" t="s">
        <v>2519</v>
      </c>
      <c r="G8415" t="s">
        <v>69</v>
      </c>
      <c r="H8415" t="s">
        <v>70</v>
      </c>
      <c r="I8415" t="s">
        <v>71</v>
      </c>
      <c r="J8415" t="s">
        <v>72</v>
      </c>
      <c r="K8415" t="s">
        <v>7241</v>
      </c>
      <c r="L8415">
        <v>1040</v>
      </c>
      <c r="M8415">
        <v>50000</v>
      </c>
      <c r="N8415" t="s">
        <v>74</v>
      </c>
      <c r="O8415">
        <v>10</v>
      </c>
      <c r="P8415">
        <v>70049005</v>
      </c>
      <c r="Q8415" t="s">
        <v>75</v>
      </c>
      <c r="R8415" t="s">
        <v>76</v>
      </c>
      <c r="S8415" t="s">
        <v>777</v>
      </c>
      <c r="T8415" t="s">
        <v>78</v>
      </c>
      <c r="U8415" t="s">
        <v>18477</v>
      </c>
      <c r="V8415" t="s">
        <v>80</v>
      </c>
      <c r="W8415" t="s">
        <v>81</v>
      </c>
      <c r="X8415" t="s">
        <v>779</v>
      </c>
      <c r="Y8415" t="s">
        <v>7211</v>
      </c>
    </row>
    <row r="8416" spans="1:25" x14ac:dyDescent="0.25">
      <c r="A8416" t="s">
        <v>18478</v>
      </c>
      <c r="B8416">
        <v>2013</v>
      </c>
      <c r="C8416">
        <v>12</v>
      </c>
      <c r="D8416" t="s">
        <v>7689</v>
      </c>
      <c r="E8416" t="s">
        <v>2518</v>
      </c>
      <c r="F8416" t="s">
        <v>2519</v>
      </c>
      <c r="G8416" t="s">
        <v>69</v>
      </c>
      <c r="H8416" t="s">
        <v>70</v>
      </c>
      <c r="I8416" t="s">
        <v>71</v>
      </c>
      <c r="J8416" t="s">
        <v>72</v>
      </c>
      <c r="K8416" t="s">
        <v>7241</v>
      </c>
      <c r="L8416">
        <v>1844</v>
      </c>
      <c r="M8416">
        <v>50000</v>
      </c>
      <c r="N8416" t="s">
        <v>74</v>
      </c>
      <c r="O8416">
        <v>10</v>
      </c>
      <c r="P8416">
        <v>70049005</v>
      </c>
      <c r="Q8416" t="s">
        <v>75</v>
      </c>
      <c r="R8416" t="s">
        <v>76</v>
      </c>
      <c r="S8416" t="s">
        <v>121</v>
      </c>
      <c r="T8416" t="s">
        <v>78</v>
      </c>
      <c r="U8416" t="s">
        <v>18479</v>
      </c>
      <c r="V8416" t="s">
        <v>80</v>
      </c>
      <c r="W8416" t="s">
        <v>81</v>
      </c>
      <c r="X8416" t="s">
        <v>123</v>
      </c>
      <c r="Y8416" t="s">
        <v>7211</v>
      </c>
    </row>
    <row r="8417" spans="1:25" x14ac:dyDescent="0.25">
      <c r="A8417" t="s">
        <v>18480</v>
      </c>
      <c r="B8417">
        <v>2010</v>
      </c>
      <c r="C8417">
        <v>3</v>
      </c>
      <c r="D8417" t="s">
        <v>8945</v>
      </c>
      <c r="E8417" t="s">
        <v>2518</v>
      </c>
      <c r="F8417" t="s">
        <v>2519</v>
      </c>
      <c r="G8417" t="s">
        <v>69</v>
      </c>
      <c r="H8417" t="s">
        <v>70</v>
      </c>
      <c r="I8417" t="s">
        <v>71</v>
      </c>
      <c r="J8417" t="s">
        <v>72</v>
      </c>
      <c r="K8417" t="s">
        <v>7214</v>
      </c>
      <c r="L8417">
        <v>2019</v>
      </c>
      <c r="M8417">
        <v>50000</v>
      </c>
      <c r="N8417" t="s">
        <v>74</v>
      </c>
      <c r="O8417">
        <v>10</v>
      </c>
      <c r="P8417">
        <v>70049005</v>
      </c>
      <c r="Q8417" t="s">
        <v>75</v>
      </c>
      <c r="R8417" t="s">
        <v>76</v>
      </c>
      <c r="S8417" t="s">
        <v>864</v>
      </c>
      <c r="T8417" t="s">
        <v>78</v>
      </c>
      <c r="U8417" t="s">
        <v>18481</v>
      </c>
      <c r="V8417" t="s">
        <v>80</v>
      </c>
      <c r="W8417" t="s">
        <v>81</v>
      </c>
      <c r="X8417" t="s">
        <v>866</v>
      </c>
      <c r="Y8417" t="s">
        <v>7211</v>
      </c>
    </row>
    <row r="8418" spans="1:25" x14ac:dyDescent="0.25">
      <c r="A8418" t="s">
        <v>18482</v>
      </c>
      <c r="B8418">
        <v>2012</v>
      </c>
      <c r="C8418">
        <v>7</v>
      </c>
      <c r="D8418" t="s">
        <v>7247</v>
      </c>
      <c r="E8418" t="s">
        <v>2518</v>
      </c>
      <c r="F8418" t="s">
        <v>2519</v>
      </c>
      <c r="G8418" t="s">
        <v>69</v>
      </c>
      <c r="H8418" t="s">
        <v>70</v>
      </c>
      <c r="I8418" t="s">
        <v>71</v>
      </c>
      <c r="J8418" t="s">
        <v>72</v>
      </c>
      <c r="K8418" t="s">
        <v>7248</v>
      </c>
      <c r="L8418">
        <v>2722</v>
      </c>
      <c r="M8418">
        <v>100000</v>
      </c>
      <c r="N8418" t="s">
        <v>74</v>
      </c>
      <c r="O8418">
        <v>10</v>
      </c>
      <c r="P8418">
        <v>70049005</v>
      </c>
      <c r="Q8418" t="s">
        <v>75</v>
      </c>
      <c r="R8418" t="s">
        <v>76</v>
      </c>
      <c r="S8418" t="s">
        <v>228</v>
      </c>
      <c r="T8418" t="s">
        <v>78</v>
      </c>
      <c r="U8418" t="s">
        <v>18483</v>
      </c>
      <c r="V8418" t="s">
        <v>80</v>
      </c>
      <c r="W8418" t="s">
        <v>81</v>
      </c>
      <c r="X8418" t="s">
        <v>230</v>
      </c>
      <c r="Y8418" t="s">
        <v>7211</v>
      </c>
    </row>
    <row r="8419" spans="1:25" x14ac:dyDescent="0.25">
      <c r="A8419" t="s">
        <v>18484</v>
      </c>
      <c r="B8419">
        <v>2019</v>
      </c>
      <c r="C8419">
        <v>12</v>
      </c>
      <c r="D8419" t="s">
        <v>18485</v>
      </c>
      <c r="E8419" t="s">
        <v>2518</v>
      </c>
      <c r="F8419" t="s">
        <v>2519</v>
      </c>
      <c r="G8419" t="s">
        <v>69</v>
      </c>
      <c r="H8419" t="s">
        <v>70</v>
      </c>
      <c r="I8419" t="s">
        <v>71</v>
      </c>
      <c r="J8419" t="s">
        <v>72</v>
      </c>
      <c r="K8419" t="s">
        <v>18282</v>
      </c>
      <c r="L8419">
        <v>2170</v>
      </c>
      <c r="M8419">
        <v>700000</v>
      </c>
      <c r="N8419" t="s">
        <v>74</v>
      </c>
      <c r="O8419">
        <v>10</v>
      </c>
      <c r="P8419">
        <v>70049005</v>
      </c>
      <c r="Q8419" t="s">
        <v>75</v>
      </c>
      <c r="R8419" t="s">
        <v>76</v>
      </c>
      <c r="S8419" t="s">
        <v>181</v>
      </c>
      <c r="T8419" t="s">
        <v>78</v>
      </c>
      <c r="U8419" t="s">
        <v>18486</v>
      </c>
      <c r="V8419" t="s">
        <v>80</v>
      </c>
      <c r="W8419" t="s">
        <v>81</v>
      </c>
      <c r="X8419" t="s">
        <v>183</v>
      </c>
      <c r="Y8419" t="s">
        <v>7211</v>
      </c>
    </row>
    <row r="8420" spans="1:25" x14ac:dyDescent="0.25">
      <c r="A8420" t="s">
        <v>18487</v>
      </c>
      <c r="B8420">
        <v>2019</v>
      </c>
      <c r="C8420">
        <v>12</v>
      </c>
      <c r="D8420" t="s">
        <v>18485</v>
      </c>
      <c r="E8420" t="s">
        <v>2518</v>
      </c>
      <c r="F8420" t="s">
        <v>2519</v>
      </c>
      <c r="G8420" t="s">
        <v>69</v>
      </c>
      <c r="H8420" t="s">
        <v>70</v>
      </c>
      <c r="I8420" t="s">
        <v>71</v>
      </c>
      <c r="J8420" t="s">
        <v>72</v>
      </c>
      <c r="K8420" t="s">
        <v>18282</v>
      </c>
      <c r="L8420">
        <v>1880</v>
      </c>
      <c r="M8420">
        <v>50000</v>
      </c>
      <c r="N8420" t="s">
        <v>74</v>
      </c>
      <c r="O8420">
        <v>10</v>
      </c>
      <c r="P8420">
        <v>70049005</v>
      </c>
      <c r="Q8420" t="s">
        <v>75</v>
      </c>
      <c r="R8420" t="s">
        <v>76</v>
      </c>
      <c r="S8420" t="s">
        <v>149</v>
      </c>
      <c r="T8420" t="s">
        <v>78</v>
      </c>
      <c r="U8420" t="s">
        <v>18488</v>
      </c>
      <c r="V8420" t="s">
        <v>80</v>
      </c>
      <c r="W8420" t="s">
        <v>81</v>
      </c>
      <c r="X8420" t="s">
        <v>151</v>
      </c>
      <c r="Y8420" t="s">
        <v>7211</v>
      </c>
    </row>
    <row r="8421" spans="1:25" x14ac:dyDescent="0.25">
      <c r="A8421" t="s">
        <v>18489</v>
      </c>
      <c r="B8421">
        <v>2019</v>
      </c>
      <c r="C8421">
        <v>12</v>
      </c>
      <c r="D8421" t="s">
        <v>18485</v>
      </c>
      <c r="E8421" t="s">
        <v>2518</v>
      </c>
      <c r="F8421" t="s">
        <v>2519</v>
      </c>
      <c r="G8421" t="s">
        <v>69</v>
      </c>
      <c r="H8421" t="s">
        <v>70</v>
      </c>
      <c r="I8421" t="s">
        <v>71</v>
      </c>
      <c r="J8421" t="s">
        <v>72</v>
      </c>
      <c r="K8421" t="s">
        <v>18282</v>
      </c>
      <c r="L8421">
        <v>2360</v>
      </c>
      <c r="M8421">
        <v>30000</v>
      </c>
      <c r="N8421" t="s">
        <v>74</v>
      </c>
      <c r="O8421">
        <v>10</v>
      </c>
      <c r="P8421">
        <v>70049005</v>
      </c>
      <c r="Q8421" t="s">
        <v>75</v>
      </c>
      <c r="R8421" t="s">
        <v>76</v>
      </c>
      <c r="S8421" t="s">
        <v>169</v>
      </c>
      <c r="T8421" t="s">
        <v>78</v>
      </c>
      <c r="U8421" t="s">
        <v>18490</v>
      </c>
      <c r="V8421" t="s">
        <v>80</v>
      </c>
      <c r="W8421" t="s">
        <v>81</v>
      </c>
      <c r="X8421" t="s">
        <v>171</v>
      </c>
      <c r="Y8421" t="s">
        <v>7211</v>
      </c>
    </row>
    <row r="8422" spans="1:25" x14ac:dyDescent="0.25">
      <c r="A8422" t="s">
        <v>18491</v>
      </c>
      <c r="B8422">
        <v>2019</v>
      </c>
      <c r="C8422">
        <v>12</v>
      </c>
      <c r="D8422" t="s">
        <v>18485</v>
      </c>
      <c r="E8422" t="s">
        <v>2518</v>
      </c>
      <c r="F8422" t="s">
        <v>2519</v>
      </c>
      <c r="G8422" t="s">
        <v>69</v>
      </c>
      <c r="H8422" t="s">
        <v>70</v>
      </c>
      <c r="I8422" t="s">
        <v>71</v>
      </c>
      <c r="J8422" t="s">
        <v>72</v>
      </c>
      <c r="K8422" t="s">
        <v>18282</v>
      </c>
      <c r="L8422">
        <v>2148</v>
      </c>
      <c r="M8422">
        <v>30000</v>
      </c>
      <c r="N8422" t="s">
        <v>74</v>
      </c>
      <c r="O8422">
        <v>10</v>
      </c>
      <c r="P8422">
        <v>70049005</v>
      </c>
      <c r="Q8422" t="s">
        <v>75</v>
      </c>
      <c r="R8422" t="s">
        <v>76</v>
      </c>
      <c r="S8422" t="s">
        <v>372</v>
      </c>
      <c r="T8422" t="s">
        <v>78</v>
      </c>
      <c r="U8422" t="s">
        <v>18492</v>
      </c>
      <c r="V8422" t="s">
        <v>80</v>
      </c>
      <c r="W8422" t="s">
        <v>81</v>
      </c>
      <c r="X8422" t="s">
        <v>374</v>
      </c>
      <c r="Y8422" t="s">
        <v>7211</v>
      </c>
    </row>
    <row r="8423" spans="1:25" x14ac:dyDescent="0.25">
      <c r="A8423" t="s">
        <v>18493</v>
      </c>
      <c r="B8423">
        <v>2019</v>
      </c>
      <c r="C8423">
        <v>12</v>
      </c>
      <c r="D8423" t="s">
        <v>18485</v>
      </c>
      <c r="E8423" t="s">
        <v>2518</v>
      </c>
      <c r="F8423" t="s">
        <v>2519</v>
      </c>
      <c r="G8423" t="s">
        <v>69</v>
      </c>
      <c r="H8423" t="s">
        <v>70</v>
      </c>
      <c r="I8423" t="s">
        <v>71</v>
      </c>
      <c r="J8423" t="s">
        <v>72</v>
      </c>
      <c r="K8423" t="s">
        <v>18282</v>
      </c>
      <c r="L8423">
        <v>1364</v>
      </c>
      <c r="M8423">
        <v>50000</v>
      </c>
      <c r="N8423" t="s">
        <v>74</v>
      </c>
      <c r="O8423">
        <v>10</v>
      </c>
      <c r="P8423">
        <v>70049005</v>
      </c>
      <c r="Q8423" t="s">
        <v>75</v>
      </c>
      <c r="R8423" t="s">
        <v>76</v>
      </c>
      <c r="S8423" t="s">
        <v>85</v>
      </c>
      <c r="T8423" t="s">
        <v>78</v>
      </c>
      <c r="U8423" t="s">
        <v>18494</v>
      </c>
      <c r="V8423" t="s">
        <v>80</v>
      </c>
      <c r="W8423" t="s">
        <v>81</v>
      </c>
      <c r="X8423" t="s">
        <v>87</v>
      </c>
      <c r="Y8423" t="s">
        <v>7211</v>
      </c>
    </row>
    <row r="8424" spans="1:25" x14ac:dyDescent="0.25">
      <c r="A8424" t="s">
        <v>18495</v>
      </c>
      <c r="B8424">
        <v>2019</v>
      </c>
      <c r="C8424">
        <v>12</v>
      </c>
      <c r="D8424" t="s">
        <v>18485</v>
      </c>
      <c r="E8424" t="s">
        <v>2518</v>
      </c>
      <c r="F8424" t="s">
        <v>2519</v>
      </c>
      <c r="G8424" t="s">
        <v>69</v>
      </c>
      <c r="H8424" t="s">
        <v>70</v>
      </c>
      <c r="I8424" t="s">
        <v>71</v>
      </c>
      <c r="J8424" t="s">
        <v>72</v>
      </c>
      <c r="K8424" t="s">
        <v>18282</v>
      </c>
      <c r="L8424">
        <v>1905</v>
      </c>
      <c r="M8424">
        <v>200000</v>
      </c>
      <c r="N8424" t="s">
        <v>74</v>
      </c>
      <c r="O8424">
        <v>10</v>
      </c>
      <c r="P8424">
        <v>70049005</v>
      </c>
      <c r="Q8424" t="s">
        <v>75</v>
      </c>
      <c r="R8424" t="s">
        <v>76</v>
      </c>
      <c r="S8424" t="s">
        <v>1175</v>
      </c>
      <c r="T8424" t="s">
        <v>78</v>
      </c>
      <c r="U8424" t="s">
        <v>18496</v>
      </c>
      <c r="V8424" t="s">
        <v>80</v>
      </c>
      <c r="W8424" t="s">
        <v>81</v>
      </c>
      <c r="X8424" t="s">
        <v>1177</v>
      </c>
      <c r="Y8424" t="s">
        <v>7211</v>
      </c>
    </row>
    <row r="8425" spans="1:25" x14ac:dyDescent="0.25">
      <c r="A8425" t="s">
        <v>18497</v>
      </c>
      <c r="B8425">
        <v>2015</v>
      </c>
      <c r="C8425">
        <v>9</v>
      </c>
      <c r="D8425" t="s">
        <v>7283</v>
      </c>
      <c r="E8425" t="s">
        <v>2518</v>
      </c>
      <c r="F8425" t="s">
        <v>2519</v>
      </c>
      <c r="G8425" t="s">
        <v>69</v>
      </c>
      <c r="H8425" t="s">
        <v>70</v>
      </c>
      <c r="I8425" t="s">
        <v>71</v>
      </c>
      <c r="J8425" t="s">
        <v>72</v>
      </c>
      <c r="K8425" t="s">
        <v>7252</v>
      </c>
      <c r="L8425">
        <v>1220</v>
      </c>
      <c r="M8425">
        <v>20000</v>
      </c>
      <c r="N8425" t="s">
        <v>74</v>
      </c>
      <c r="O8425">
        <v>10</v>
      </c>
      <c r="P8425">
        <v>70049005</v>
      </c>
      <c r="Q8425" t="s">
        <v>75</v>
      </c>
      <c r="R8425" t="s">
        <v>76</v>
      </c>
      <c r="S8425" t="s">
        <v>284</v>
      </c>
      <c r="T8425" t="s">
        <v>78</v>
      </c>
      <c r="U8425" t="s">
        <v>18498</v>
      </c>
      <c r="V8425" t="s">
        <v>80</v>
      </c>
      <c r="W8425" t="s">
        <v>81</v>
      </c>
      <c r="X8425" t="s">
        <v>286</v>
      </c>
      <c r="Y8425" t="s">
        <v>7211</v>
      </c>
    </row>
    <row r="8426" spans="1:25" x14ac:dyDescent="0.25">
      <c r="A8426" t="s">
        <v>18499</v>
      </c>
      <c r="B8426">
        <v>2019</v>
      </c>
      <c r="C8426">
        <v>12</v>
      </c>
      <c r="D8426" t="s">
        <v>18485</v>
      </c>
      <c r="E8426" t="s">
        <v>2518</v>
      </c>
      <c r="F8426" t="s">
        <v>2519</v>
      </c>
      <c r="G8426" t="s">
        <v>69</v>
      </c>
      <c r="H8426" t="s">
        <v>70</v>
      </c>
      <c r="I8426" t="s">
        <v>71</v>
      </c>
      <c r="J8426" t="s">
        <v>72</v>
      </c>
      <c r="K8426" t="s">
        <v>18282</v>
      </c>
      <c r="L8426">
        <v>2601</v>
      </c>
      <c r="M8426">
        <v>50000</v>
      </c>
      <c r="N8426" t="s">
        <v>74</v>
      </c>
      <c r="O8426">
        <v>10</v>
      </c>
      <c r="P8426">
        <v>70049005</v>
      </c>
      <c r="Q8426" t="s">
        <v>75</v>
      </c>
      <c r="R8426" t="s">
        <v>76</v>
      </c>
      <c r="S8426" t="s">
        <v>914</v>
      </c>
      <c r="T8426" t="s">
        <v>78</v>
      </c>
      <c r="U8426" t="s">
        <v>18500</v>
      </c>
      <c r="V8426" t="s">
        <v>80</v>
      </c>
      <c r="W8426" t="s">
        <v>81</v>
      </c>
      <c r="X8426" t="s">
        <v>916</v>
      </c>
      <c r="Y8426" t="s">
        <v>7211</v>
      </c>
    </row>
    <row r="8427" spans="1:25" x14ac:dyDescent="0.25">
      <c r="A8427" t="s">
        <v>18501</v>
      </c>
      <c r="B8427">
        <v>2019</v>
      </c>
      <c r="C8427">
        <v>12</v>
      </c>
      <c r="D8427" t="s">
        <v>18485</v>
      </c>
      <c r="E8427" t="s">
        <v>2518</v>
      </c>
      <c r="F8427" t="s">
        <v>2519</v>
      </c>
      <c r="G8427" t="s">
        <v>69</v>
      </c>
      <c r="H8427" t="s">
        <v>70</v>
      </c>
      <c r="I8427" t="s">
        <v>71</v>
      </c>
      <c r="J8427" t="s">
        <v>72</v>
      </c>
      <c r="K8427" t="s">
        <v>18282</v>
      </c>
      <c r="L8427">
        <v>2021</v>
      </c>
      <c r="M8427">
        <v>50000</v>
      </c>
      <c r="N8427" t="s">
        <v>74</v>
      </c>
      <c r="O8427">
        <v>10</v>
      </c>
      <c r="P8427">
        <v>70049005</v>
      </c>
      <c r="Q8427" t="s">
        <v>75</v>
      </c>
      <c r="R8427" t="s">
        <v>76</v>
      </c>
      <c r="S8427" t="s">
        <v>908</v>
      </c>
      <c r="T8427" t="s">
        <v>78</v>
      </c>
      <c r="U8427" t="s">
        <v>18502</v>
      </c>
      <c r="V8427" t="s">
        <v>80</v>
      </c>
      <c r="W8427" t="s">
        <v>81</v>
      </c>
      <c r="X8427" t="s">
        <v>910</v>
      </c>
      <c r="Y8427" t="s">
        <v>7211</v>
      </c>
    </row>
    <row r="8428" spans="1:25" x14ac:dyDescent="0.25">
      <c r="A8428" t="s">
        <v>18503</v>
      </c>
      <c r="B8428">
        <v>2019</v>
      </c>
      <c r="C8428">
        <v>12</v>
      </c>
      <c r="D8428" t="s">
        <v>18485</v>
      </c>
      <c r="E8428" t="s">
        <v>2518</v>
      </c>
      <c r="F8428" t="s">
        <v>2519</v>
      </c>
      <c r="G8428" t="s">
        <v>69</v>
      </c>
      <c r="H8428" t="s">
        <v>70</v>
      </c>
      <c r="I8428" t="s">
        <v>71</v>
      </c>
      <c r="J8428" t="s">
        <v>72</v>
      </c>
      <c r="K8428" t="s">
        <v>18282</v>
      </c>
      <c r="L8428">
        <v>1950</v>
      </c>
      <c r="M8428">
        <v>120000</v>
      </c>
      <c r="N8428" t="s">
        <v>74</v>
      </c>
      <c r="O8428">
        <v>10</v>
      </c>
      <c r="P8428">
        <v>70049005</v>
      </c>
      <c r="Q8428" t="s">
        <v>75</v>
      </c>
      <c r="R8428" t="s">
        <v>76</v>
      </c>
      <c r="S8428" t="s">
        <v>641</v>
      </c>
      <c r="T8428" t="s">
        <v>78</v>
      </c>
      <c r="U8428" t="s">
        <v>18504</v>
      </c>
      <c r="V8428" t="s">
        <v>80</v>
      </c>
      <c r="W8428" t="s">
        <v>81</v>
      </c>
      <c r="X8428" t="s">
        <v>643</v>
      </c>
      <c r="Y8428" t="s">
        <v>7211</v>
      </c>
    </row>
    <row r="8429" spans="1:25" x14ac:dyDescent="0.25">
      <c r="A8429" t="s">
        <v>18505</v>
      </c>
      <c r="B8429">
        <v>2019</v>
      </c>
      <c r="C8429">
        <v>12</v>
      </c>
      <c r="D8429" t="s">
        <v>18485</v>
      </c>
      <c r="E8429" t="s">
        <v>2518</v>
      </c>
      <c r="F8429" t="s">
        <v>2519</v>
      </c>
      <c r="G8429" t="s">
        <v>69</v>
      </c>
      <c r="H8429" t="s">
        <v>70</v>
      </c>
      <c r="I8429" t="s">
        <v>71</v>
      </c>
      <c r="J8429" t="s">
        <v>72</v>
      </c>
      <c r="K8429" t="s">
        <v>18282</v>
      </c>
      <c r="L8429">
        <v>1524</v>
      </c>
      <c r="M8429">
        <v>15000</v>
      </c>
      <c r="N8429" t="s">
        <v>74</v>
      </c>
      <c r="O8429">
        <v>10</v>
      </c>
      <c r="P8429">
        <v>70049005</v>
      </c>
      <c r="Q8429" t="s">
        <v>75</v>
      </c>
      <c r="R8429" t="s">
        <v>76</v>
      </c>
      <c r="S8429" t="s">
        <v>791</v>
      </c>
      <c r="T8429" t="s">
        <v>78</v>
      </c>
      <c r="U8429" t="s">
        <v>18506</v>
      </c>
      <c r="V8429" t="s">
        <v>80</v>
      </c>
      <c r="W8429" t="s">
        <v>81</v>
      </c>
      <c r="X8429" t="s">
        <v>793</v>
      </c>
      <c r="Y8429" t="s">
        <v>7211</v>
      </c>
    </row>
    <row r="8430" spans="1:25" x14ac:dyDescent="0.25">
      <c r="A8430" t="s">
        <v>18507</v>
      </c>
      <c r="B8430">
        <v>2019</v>
      </c>
      <c r="C8430">
        <v>12</v>
      </c>
      <c r="D8430" t="s">
        <v>18485</v>
      </c>
      <c r="E8430" t="s">
        <v>2518</v>
      </c>
      <c r="F8430" t="s">
        <v>2519</v>
      </c>
      <c r="G8430" t="s">
        <v>69</v>
      </c>
      <c r="H8430" t="s">
        <v>70</v>
      </c>
      <c r="I8430" t="s">
        <v>71</v>
      </c>
      <c r="J8430" t="s">
        <v>72</v>
      </c>
      <c r="K8430" t="s">
        <v>18282</v>
      </c>
      <c r="L8430">
        <v>1746</v>
      </c>
      <c r="M8430">
        <v>15000</v>
      </c>
      <c r="N8430" t="s">
        <v>74</v>
      </c>
      <c r="O8430">
        <v>10</v>
      </c>
      <c r="P8430">
        <v>70049005</v>
      </c>
      <c r="Q8430" t="s">
        <v>75</v>
      </c>
      <c r="R8430" t="s">
        <v>76</v>
      </c>
      <c r="S8430" t="s">
        <v>173</v>
      </c>
      <c r="T8430" t="s">
        <v>78</v>
      </c>
      <c r="U8430" t="s">
        <v>18508</v>
      </c>
      <c r="V8430" t="s">
        <v>80</v>
      </c>
      <c r="W8430" t="s">
        <v>81</v>
      </c>
      <c r="X8430" t="s">
        <v>175</v>
      </c>
      <c r="Y8430" t="s">
        <v>7211</v>
      </c>
    </row>
    <row r="8431" spans="1:25" x14ac:dyDescent="0.25">
      <c r="A8431" t="s">
        <v>18509</v>
      </c>
      <c r="B8431">
        <v>2019</v>
      </c>
      <c r="C8431">
        <v>12</v>
      </c>
      <c r="D8431" t="s">
        <v>18485</v>
      </c>
      <c r="E8431" t="s">
        <v>2518</v>
      </c>
      <c r="F8431" t="s">
        <v>2519</v>
      </c>
      <c r="G8431" t="s">
        <v>69</v>
      </c>
      <c r="H8431" t="s">
        <v>70</v>
      </c>
      <c r="I8431" t="s">
        <v>71</v>
      </c>
      <c r="J8431" t="s">
        <v>72</v>
      </c>
      <c r="K8431" t="s">
        <v>18282</v>
      </c>
      <c r="L8431">
        <v>1013</v>
      </c>
      <c r="M8431">
        <v>1000000</v>
      </c>
      <c r="N8431" t="s">
        <v>74</v>
      </c>
      <c r="O8431">
        <v>10</v>
      </c>
      <c r="P8431">
        <v>70049005</v>
      </c>
      <c r="Q8431" t="s">
        <v>75</v>
      </c>
      <c r="R8431" t="s">
        <v>76</v>
      </c>
      <c r="S8431" t="s">
        <v>395</v>
      </c>
      <c r="T8431" t="s">
        <v>78</v>
      </c>
      <c r="U8431" t="s">
        <v>18510</v>
      </c>
      <c r="V8431" t="s">
        <v>80</v>
      </c>
      <c r="W8431" t="s">
        <v>81</v>
      </c>
      <c r="X8431" t="s">
        <v>397</v>
      </c>
      <c r="Y8431" t="s">
        <v>7211</v>
      </c>
    </row>
    <row r="8432" spans="1:25" x14ac:dyDescent="0.25">
      <c r="A8432" t="s">
        <v>18511</v>
      </c>
      <c r="B8432">
        <v>2019</v>
      </c>
      <c r="C8432">
        <v>12</v>
      </c>
      <c r="D8432" t="s">
        <v>18485</v>
      </c>
      <c r="E8432" t="s">
        <v>2518</v>
      </c>
      <c r="F8432" t="s">
        <v>2519</v>
      </c>
      <c r="G8432" t="s">
        <v>69</v>
      </c>
      <c r="H8432" t="s">
        <v>70</v>
      </c>
      <c r="I8432" t="s">
        <v>71</v>
      </c>
      <c r="J8432" t="s">
        <v>72</v>
      </c>
      <c r="K8432" t="s">
        <v>18282</v>
      </c>
      <c r="L8432">
        <v>1890</v>
      </c>
      <c r="M8432">
        <v>50000</v>
      </c>
      <c r="N8432" t="s">
        <v>74</v>
      </c>
      <c r="O8432">
        <v>10</v>
      </c>
      <c r="P8432">
        <v>70049005</v>
      </c>
      <c r="Q8432" t="s">
        <v>75</v>
      </c>
      <c r="R8432" t="s">
        <v>76</v>
      </c>
      <c r="S8432" t="s">
        <v>1008</v>
      </c>
      <c r="T8432" t="s">
        <v>78</v>
      </c>
      <c r="U8432" t="s">
        <v>18512</v>
      </c>
      <c r="V8432" t="s">
        <v>80</v>
      </c>
      <c r="W8432" t="s">
        <v>81</v>
      </c>
      <c r="X8432" t="s">
        <v>1010</v>
      </c>
      <c r="Y8432" t="s">
        <v>7211</v>
      </c>
    </row>
    <row r="8433" spans="1:25" x14ac:dyDescent="0.25">
      <c r="A8433" t="s">
        <v>18513</v>
      </c>
      <c r="B8433">
        <v>2019</v>
      </c>
      <c r="C8433">
        <v>12</v>
      </c>
      <c r="D8433" t="s">
        <v>18485</v>
      </c>
      <c r="E8433" t="s">
        <v>2518</v>
      </c>
      <c r="F8433" t="s">
        <v>2519</v>
      </c>
      <c r="G8433" t="s">
        <v>69</v>
      </c>
      <c r="H8433" t="s">
        <v>70</v>
      </c>
      <c r="I8433" t="s">
        <v>71</v>
      </c>
      <c r="J8433" t="s">
        <v>72</v>
      </c>
      <c r="K8433" t="s">
        <v>18282</v>
      </c>
      <c r="L8433">
        <v>2301</v>
      </c>
      <c r="M8433">
        <v>350000</v>
      </c>
      <c r="N8433" t="s">
        <v>74</v>
      </c>
      <c r="O8433">
        <v>10</v>
      </c>
      <c r="P8433">
        <v>70049005</v>
      </c>
      <c r="Q8433" t="s">
        <v>75</v>
      </c>
      <c r="R8433" t="s">
        <v>76</v>
      </c>
      <c r="S8433" t="s">
        <v>206</v>
      </c>
      <c r="T8433" t="s">
        <v>78</v>
      </c>
      <c r="U8433" t="s">
        <v>18514</v>
      </c>
      <c r="V8433" t="s">
        <v>80</v>
      </c>
      <c r="W8433" t="s">
        <v>81</v>
      </c>
      <c r="X8433" t="s">
        <v>208</v>
      </c>
      <c r="Y8433" t="s">
        <v>7211</v>
      </c>
    </row>
    <row r="8434" spans="1:25" x14ac:dyDescent="0.25">
      <c r="A8434" t="s">
        <v>18515</v>
      </c>
      <c r="B8434">
        <v>2019</v>
      </c>
      <c r="C8434">
        <v>12</v>
      </c>
      <c r="D8434" t="s">
        <v>18485</v>
      </c>
      <c r="E8434" t="s">
        <v>2518</v>
      </c>
      <c r="F8434" t="s">
        <v>2519</v>
      </c>
      <c r="G8434" t="s">
        <v>69</v>
      </c>
      <c r="H8434" t="s">
        <v>70</v>
      </c>
      <c r="I8434" t="s">
        <v>71</v>
      </c>
      <c r="J8434" t="s">
        <v>72</v>
      </c>
      <c r="K8434" t="s">
        <v>18282</v>
      </c>
      <c r="L8434">
        <v>1810</v>
      </c>
      <c r="M8434">
        <v>60000</v>
      </c>
      <c r="N8434" t="s">
        <v>74</v>
      </c>
      <c r="O8434">
        <v>10</v>
      </c>
      <c r="P8434">
        <v>70049005</v>
      </c>
      <c r="Q8434" t="s">
        <v>75</v>
      </c>
      <c r="R8434" t="s">
        <v>76</v>
      </c>
      <c r="S8434" t="s">
        <v>868</v>
      </c>
      <c r="T8434" t="s">
        <v>78</v>
      </c>
      <c r="U8434" t="s">
        <v>18516</v>
      </c>
      <c r="V8434" t="s">
        <v>80</v>
      </c>
      <c r="W8434" t="s">
        <v>81</v>
      </c>
      <c r="X8434" t="s">
        <v>870</v>
      </c>
      <c r="Y8434" t="s">
        <v>7211</v>
      </c>
    </row>
    <row r="8435" spans="1:25" x14ac:dyDescent="0.25">
      <c r="A8435" t="s">
        <v>18517</v>
      </c>
      <c r="B8435">
        <v>2019</v>
      </c>
      <c r="C8435">
        <v>12</v>
      </c>
      <c r="D8435" t="s">
        <v>18518</v>
      </c>
      <c r="E8435" t="s">
        <v>2518</v>
      </c>
      <c r="F8435" t="s">
        <v>2519</v>
      </c>
      <c r="G8435" t="s">
        <v>69</v>
      </c>
      <c r="H8435" t="s">
        <v>70</v>
      </c>
      <c r="I8435" t="s">
        <v>71</v>
      </c>
      <c r="J8435" t="s">
        <v>72</v>
      </c>
      <c r="K8435" t="s">
        <v>18282</v>
      </c>
      <c r="L8435">
        <v>1220</v>
      </c>
      <c r="M8435">
        <v>25000</v>
      </c>
      <c r="N8435" t="s">
        <v>74</v>
      </c>
      <c r="O8435">
        <v>10</v>
      </c>
      <c r="P8435">
        <v>70049005</v>
      </c>
      <c r="Q8435" t="s">
        <v>75</v>
      </c>
      <c r="R8435" t="s">
        <v>76</v>
      </c>
      <c r="S8435" t="s">
        <v>284</v>
      </c>
      <c r="T8435" t="s">
        <v>78</v>
      </c>
      <c r="U8435" t="s">
        <v>18519</v>
      </c>
      <c r="V8435" t="s">
        <v>80</v>
      </c>
      <c r="W8435" t="s">
        <v>81</v>
      </c>
      <c r="X8435" t="s">
        <v>286</v>
      </c>
      <c r="Y8435" t="s">
        <v>7211</v>
      </c>
    </row>
    <row r="8436" spans="1:25" x14ac:dyDescent="0.25">
      <c r="A8436" t="s">
        <v>18520</v>
      </c>
      <c r="B8436">
        <v>2014</v>
      </c>
      <c r="C8436">
        <v>9</v>
      </c>
      <c r="D8436" t="s">
        <v>8775</v>
      </c>
      <c r="E8436" t="s">
        <v>2518</v>
      </c>
      <c r="F8436" t="s">
        <v>2519</v>
      </c>
      <c r="G8436" t="s">
        <v>69</v>
      </c>
      <c r="H8436" t="s">
        <v>70</v>
      </c>
      <c r="I8436" t="s">
        <v>71</v>
      </c>
      <c r="J8436" t="s">
        <v>72</v>
      </c>
      <c r="K8436" t="s">
        <v>7228</v>
      </c>
      <c r="L8436">
        <v>2181</v>
      </c>
      <c r="M8436">
        <v>51654</v>
      </c>
      <c r="N8436" t="s">
        <v>74</v>
      </c>
      <c r="O8436">
        <v>10</v>
      </c>
      <c r="P8436">
        <v>70049005</v>
      </c>
      <c r="Q8436" t="s">
        <v>75</v>
      </c>
      <c r="R8436" t="s">
        <v>76</v>
      </c>
      <c r="S8436" t="s">
        <v>210</v>
      </c>
      <c r="T8436" t="s">
        <v>78</v>
      </c>
      <c r="U8436" t="s">
        <v>18521</v>
      </c>
      <c r="V8436" t="s">
        <v>80</v>
      </c>
      <c r="W8436" t="s">
        <v>81</v>
      </c>
      <c r="X8436" t="s">
        <v>212</v>
      </c>
      <c r="Y8436" t="s">
        <v>7211</v>
      </c>
    </row>
    <row r="8437" spans="1:25" x14ac:dyDescent="0.25">
      <c r="A8437" t="s">
        <v>18522</v>
      </c>
      <c r="B8437">
        <v>2015</v>
      </c>
      <c r="C8437">
        <v>11</v>
      </c>
      <c r="D8437" t="s">
        <v>7554</v>
      </c>
      <c r="E8437" t="s">
        <v>2518</v>
      </c>
      <c r="F8437" t="s">
        <v>2519</v>
      </c>
      <c r="G8437" t="s">
        <v>69</v>
      </c>
      <c r="H8437" t="s">
        <v>70</v>
      </c>
      <c r="I8437" t="s">
        <v>71</v>
      </c>
      <c r="J8437" t="s">
        <v>72</v>
      </c>
      <c r="K8437" t="s">
        <v>7252</v>
      </c>
      <c r="L8437">
        <v>1440</v>
      </c>
      <c r="M8437">
        <v>1950</v>
      </c>
      <c r="N8437" t="s">
        <v>74</v>
      </c>
      <c r="O8437">
        <v>10</v>
      </c>
      <c r="P8437">
        <v>70049005</v>
      </c>
      <c r="Q8437" t="s">
        <v>75</v>
      </c>
      <c r="R8437" t="s">
        <v>76</v>
      </c>
      <c r="S8437" t="s">
        <v>293</v>
      </c>
      <c r="T8437" t="s">
        <v>78</v>
      </c>
      <c r="U8437" t="s">
        <v>18523</v>
      </c>
      <c r="V8437" t="s">
        <v>80</v>
      </c>
      <c r="W8437" t="s">
        <v>81</v>
      </c>
      <c r="X8437" t="s">
        <v>295</v>
      </c>
      <c r="Y8437" t="s">
        <v>7211</v>
      </c>
    </row>
    <row r="8438" spans="1:25" x14ac:dyDescent="0.25">
      <c r="A8438" t="s">
        <v>18524</v>
      </c>
      <c r="B8438">
        <v>2019</v>
      </c>
      <c r="C8438">
        <v>12</v>
      </c>
      <c r="D8438" t="s">
        <v>18485</v>
      </c>
      <c r="E8438" t="s">
        <v>2518</v>
      </c>
      <c r="F8438" t="s">
        <v>2519</v>
      </c>
      <c r="G8438" t="s">
        <v>69</v>
      </c>
      <c r="H8438" t="s">
        <v>70</v>
      </c>
      <c r="I8438" t="s">
        <v>71</v>
      </c>
      <c r="J8438" t="s">
        <v>72</v>
      </c>
      <c r="K8438" t="s">
        <v>18282</v>
      </c>
      <c r="L8438">
        <v>2703</v>
      </c>
      <c r="M8438">
        <v>150000</v>
      </c>
      <c r="N8438" t="s">
        <v>74</v>
      </c>
      <c r="O8438">
        <v>10</v>
      </c>
      <c r="P8438">
        <v>70049005</v>
      </c>
      <c r="Q8438" t="s">
        <v>75</v>
      </c>
      <c r="R8438" t="s">
        <v>76</v>
      </c>
      <c r="S8438" t="s">
        <v>2769</v>
      </c>
      <c r="T8438" t="s">
        <v>78</v>
      </c>
      <c r="U8438" t="s">
        <v>18525</v>
      </c>
      <c r="V8438" t="s">
        <v>80</v>
      </c>
      <c r="W8438" t="s">
        <v>81</v>
      </c>
      <c r="X8438" t="s">
        <v>683</v>
      </c>
      <c r="Y8438" t="s">
        <v>7211</v>
      </c>
    </row>
    <row r="8439" spans="1:25" x14ac:dyDescent="0.25">
      <c r="A8439" t="s">
        <v>18526</v>
      </c>
      <c r="B8439">
        <v>2019</v>
      </c>
      <c r="C8439">
        <v>12</v>
      </c>
      <c r="D8439" t="s">
        <v>18485</v>
      </c>
      <c r="E8439" t="s">
        <v>2518</v>
      </c>
      <c r="F8439" t="s">
        <v>2519</v>
      </c>
      <c r="G8439" t="s">
        <v>69</v>
      </c>
      <c r="H8439" t="s">
        <v>70</v>
      </c>
      <c r="I8439" t="s">
        <v>71</v>
      </c>
      <c r="J8439" t="s">
        <v>72</v>
      </c>
      <c r="K8439" t="s">
        <v>18282</v>
      </c>
      <c r="L8439">
        <v>2420</v>
      </c>
      <c r="M8439">
        <v>45000</v>
      </c>
      <c r="N8439" t="s">
        <v>74</v>
      </c>
      <c r="O8439">
        <v>10</v>
      </c>
      <c r="P8439">
        <v>70049005</v>
      </c>
      <c r="Q8439" t="s">
        <v>75</v>
      </c>
      <c r="R8439" t="s">
        <v>76</v>
      </c>
      <c r="S8439" t="s">
        <v>450</v>
      </c>
      <c r="T8439" t="s">
        <v>78</v>
      </c>
      <c r="U8439" t="s">
        <v>18527</v>
      </c>
      <c r="V8439" t="s">
        <v>80</v>
      </c>
      <c r="W8439" t="s">
        <v>81</v>
      </c>
      <c r="X8439" t="s">
        <v>452</v>
      </c>
      <c r="Y8439" t="s">
        <v>7211</v>
      </c>
    </row>
    <row r="8440" spans="1:25" x14ac:dyDescent="0.25">
      <c r="A8440" t="s">
        <v>18528</v>
      </c>
      <c r="B8440">
        <v>2019</v>
      </c>
      <c r="C8440">
        <v>12</v>
      </c>
      <c r="D8440" t="s">
        <v>18485</v>
      </c>
      <c r="E8440" t="s">
        <v>2518</v>
      </c>
      <c r="F8440" t="s">
        <v>2519</v>
      </c>
      <c r="G8440" t="s">
        <v>69</v>
      </c>
      <c r="H8440" t="s">
        <v>70</v>
      </c>
      <c r="I8440" t="s">
        <v>71</v>
      </c>
      <c r="J8440" t="s">
        <v>72</v>
      </c>
      <c r="K8440" t="s">
        <v>18282</v>
      </c>
      <c r="L8440">
        <v>1007</v>
      </c>
      <c r="M8440">
        <v>40000</v>
      </c>
      <c r="N8440" t="s">
        <v>74</v>
      </c>
      <c r="O8440">
        <v>10</v>
      </c>
      <c r="P8440">
        <v>70049005</v>
      </c>
      <c r="Q8440" t="s">
        <v>75</v>
      </c>
      <c r="R8440" t="s">
        <v>76</v>
      </c>
      <c r="S8440" t="s">
        <v>376</v>
      </c>
      <c r="T8440" t="s">
        <v>78</v>
      </c>
      <c r="U8440" t="s">
        <v>18529</v>
      </c>
      <c r="V8440" t="s">
        <v>80</v>
      </c>
      <c r="W8440" t="s">
        <v>81</v>
      </c>
      <c r="X8440" t="s">
        <v>378</v>
      </c>
      <c r="Y8440" t="s">
        <v>7211</v>
      </c>
    </row>
    <row r="8441" spans="1:25" x14ac:dyDescent="0.25">
      <c r="A8441" t="s">
        <v>18530</v>
      </c>
      <c r="B8441">
        <v>2019</v>
      </c>
      <c r="C8441">
        <v>12</v>
      </c>
      <c r="D8441" t="s">
        <v>18485</v>
      </c>
      <c r="E8441" t="s">
        <v>2518</v>
      </c>
      <c r="F8441" t="s">
        <v>2519</v>
      </c>
      <c r="G8441" t="s">
        <v>69</v>
      </c>
      <c r="H8441" t="s">
        <v>70</v>
      </c>
      <c r="I8441" t="s">
        <v>71</v>
      </c>
      <c r="J8441" t="s">
        <v>72</v>
      </c>
      <c r="K8441" t="s">
        <v>18282</v>
      </c>
      <c r="L8441">
        <v>1086</v>
      </c>
      <c r="M8441">
        <v>200000</v>
      </c>
      <c r="N8441" t="s">
        <v>74</v>
      </c>
      <c r="O8441">
        <v>10</v>
      </c>
      <c r="P8441">
        <v>70049005</v>
      </c>
      <c r="Q8441" t="s">
        <v>75</v>
      </c>
      <c r="R8441" t="s">
        <v>76</v>
      </c>
      <c r="S8441" t="s">
        <v>185</v>
      </c>
      <c r="T8441" t="s">
        <v>78</v>
      </c>
      <c r="U8441" t="s">
        <v>18531</v>
      </c>
      <c r="V8441" t="s">
        <v>80</v>
      </c>
      <c r="W8441" t="s">
        <v>81</v>
      </c>
      <c r="X8441" t="s">
        <v>187</v>
      </c>
      <c r="Y8441" t="s">
        <v>7211</v>
      </c>
    </row>
    <row r="8442" spans="1:25" x14ac:dyDescent="0.25">
      <c r="A8442" t="s">
        <v>18532</v>
      </c>
      <c r="B8442">
        <v>2019</v>
      </c>
      <c r="C8442">
        <v>12</v>
      </c>
      <c r="D8442" t="s">
        <v>18485</v>
      </c>
      <c r="E8442" t="s">
        <v>2518</v>
      </c>
      <c r="F8442" t="s">
        <v>2519</v>
      </c>
      <c r="G8442" t="s">
        <v>69</v>
      </c>
      <c r="H8442" t="s">
        <v>70</v>
      </c>
      <c r="I8442" t="s">
        <v>71</v>
      </c>
      <c r="J8442" t="s">
        <v>72</v>
      </c>
      <c r="K8442" t="s">
        <v>18282</v>
      </c>
      <c r="L8442">
        <v>2054</v>
      </c>
      <c r="M8442">
        <v>30000</v>
      </c>
      <c r="N8442" t="s">
        <v>74</v>
      </c>
      <c r="O8442">
        <v>10</v>
      </c>
      <c r="P8442">
        <v>70049005</v>
      </c>
      <c r="Q8442" t="s">
        <v>75</v>
      </c>
      <c r="R8442" t="s">
        <v>76</v>
      </c>
      <c r="S8442" t="s">
        <v>5220</v>
      </c>
      <c r="T8442" t="s">
        <v>78</v>
      </c>
      <c r="U8442" t="s">
        <v>18533</v>
      </c>
      <c r="V8442" t="s">
        <v>80</v>
      </c>
      <c r="W8442" t="s">
        <v>81</v>
      </c>
      <c r="X8442" t="s">
        <v>5222</v>
      </c>
      <c r="Y8442" t="s">
        <v>7211</v>
      </c>
    </row>
    <row r="8443" spans="1:25" x14ac:dyDescent="0.25">
      <c r="A8443" t="s">
        <v>18534</v>
      </c>
      <c r="B8443">
        <v>2019</v>
      </c>
      <c r="C8443">
        <v>12</v>
      </c>
      <c r="D8443" t="s">
        <v>18485</v>
      </c>
      <c r="E8443" t="s">
        <v>2518</v>
      </c>
      <c r="F8443" t="s">
        <v>2519</v>
      </c>
      <c r="G8443" t="s">
        <v>69</v>
      </c>
      <c r="H8443" t="s">
        <v>70</v>
      </c>
      <c r="I8443" t="s">
        <v>71</v>
      </c>
      <c r="J8443" t="s">
        <v>72</v>
      </c>
      <c r="K8443" t="s">
        <v>18282</v>
      </c>
      <c r="L8443">
        <v>1089</v>
      </c>
      <c r="M8443">
        <v>85000</v>
      </c>
      <c r="N8443" t="s">
        <v>74</v>
      </c>
      <c r="O8443">
        <v>10</v>
      </c>
      <c r="P8443">
        <v>70049005</v>
      </c>
      <c r="Q8443" t="s">
        <v>75</v>
      </c>
      <c r="R8443" t="s">
        <v>76</v>
      </c>
      <c r="S8443" t="s">
        <v>101</v>
      </c>
      <c r="T8443" t="s">
        <v>78</v>
      </c>
      <c r="U8443" t="s">
        <v>18535</v>
      </c>
      <c r="V8443" t="s">
        <v>80</v>
      </c>
      <c r="W8443" t="s">
        <v>81</v>
      </c>
      <c r="X8443" t="s">
        <v>103</v>
      </c>
      <c r="Y8443" t="s">
        <v>7211</v>
      </c>
    </row>
    <row r="8444" spans="1:25" x14ac:dyDescent="0.25">
      <c r="A8444" t="s">
        <v>18536</v>
      </c>
      <c r="B8444">
        <v>2019</v>
      </c>
      <c r="C8444">
        <v>12</v>
      </c>
      <c r="D8444" t="s">
        <v>18485</v>
      </c>
      <c r="E8444" t="s">
        <v>2518</v>
      </c>
      <c r="F8444" t="s">
        <v>2519</v>
      </c>
      <c r="G8444" t="s">
        <v>69</v>
      </c>
      <c r="H8444" t="s">
        <v>70</v>
      </c>
      <c r="I8444" t="s">
        <v>71</v>
      </c>
      <c r="J8444" t="s">
        <v>72</v>
      </c>
      <c r="K8444" t="s">
        <v>18282</v>
      </c>
      <c r="L8444">
        <v>1845</v>
      </c>
      <c r="M8444">
        <v>35000</v>
      </c>
      <c r="N8444" t="s">
        <v>74</v>
      </c>
      <c r="O8444">
        <v>10</v>
      </c>
      <c r="P8444">
        <v>70049005</v>
      </c>
      <c r="Q8444" t="s">
        <v>75</v>
      </c>
      <c r="R8444" t="s">
        <v>76</v>
      </c>
      <c r="S8444" t="s">
        <v>561</v>
      </c>
      <c r="T8444" t="s">
        <v>78</v>
      </c>
      <c r="U8444" t="s">
        <v>18537</v>
      </c>
      <c r="V8444" t="s">
        <v>80</v>
      </c>
      <c r="W8444" t="s">
        <v>81</v>
      </c>
      <c r="X8444" t="s">
        <v>563</v>
      </c>
      <c r="Y8444" t="s">
        <v>7211</v>
      </c>
    </row>
    <row r="8445" spans="1:25" x14ac:dyDescent="0.25">
      <c r="A8445" t="s">
        <v>18538</v>
      </c>
      <c r="B8445">
        <v>2019</v>
      </c>
      <c r="C8445">
        <v>12</v>
      </c>
      <c r="D8445" t="s">
        <v>18518</v>
      </c>
      <c r="E8445" t="s">
        <v>2518</v>
      </c>
      <c r="F8445" t="s">
        <v>2519</v>
      </c>
      <c r="G8445" t="s">
        <v>69</v>
      </c>
      <c r="H8445" t="s">
        <v>70</v>
      </c>
      <c r="I8445" t="s">
        <v>71</v>
      </c>
      <c r="J8445" t="s">
        <v>72</v>
      </c>
      <c r="K8445" t="s">
        <v>18282</v>
      </c>
      <c r="L8445">
        <v>1069</v>
      </c>
      <c r="M8445">
        <v>25000</v>
      </c>
      <c r="N8445" t="s">
        <v>74</v>
      </c>
      <c r="O8445">
        <v>10</v>
      </c>
      <c r="P8445">
        <v>70049005</v>
      </c>
      <c r="Q8445" t="s">
        <v>75</v>
      </c>
      <c r="R8445" t="s">
        <v>76</v>
      </c>
      <c r="S8445" t="s">
        <v>717</v>
      </c>
      <c r="T8445" t="s">
        <v>78</v>
      </c>
      <c r="U8445" t="s">
        <v>18539</v>
      </c>
      <c r="V8445" t="s">
        <v>1601</v>
      </c>
      <c r="W8445" t="s">
        <v>81</v>
      </c>
      <c r="X8445" t="s">
        <v>719</v>
      </c>
      <c r="Y8445" t="s">
        <v>7211</v>
      </c>
    </row>
    <row r="8446" spans="1:25" x14ac:dyDescent="0.25">
      <c r="A8446" t="s">
        <v>18540</v>
      </c>
      <c r="B8446">
        <v>2019</v>
      </c>
      <c r="C8446">
        <v>12</v>
      </c>
      <c r="D8446" t="s">
        <v>18485</v>
      </c>
      <c r="E8446" t="s">
        <v>2518</v>
      </c>
      <c r="F8446" t="s">
        <v>2519</v>
      </c>
      <c r="G8446" t="s">
        <v>69</v>
      </c>
      <c r="H8446" t="s">
        <v>70</v>
      </c>
      <c r="I8446" t="s">
        <v>71</v>
      </c>
      <c r="J8446" t="s">
        <v>72</v>
      </c>
      <c r="K8446" t="s">
        <v>18282</v>
      </c>
      <c r="L8446">
        <v>1982</v>
      </c>
      <c r="M8446">
        <v>10000</v>
      </c>
      <c r="N8446" t="s">
        <v>74</v>
      </c>
      <c r="O8446">
        <v>10</v>
      </c>
      <c r="P8446">
        <v>70049005</v>
      </c>
      <c r="Q8446" t="s">
        <v>75</v>
      </c>
      <c r="R8446" t="s">
        <v>76</v>
      </c>
      <c r="S8446" t="s">
        <v>783</v>
      </c>
      <c r="T8446" t="s">
        <v>78</v>
      </c>
      <c r="U8446" t="s">
        <v>18541</v>
      </c>
      <c r="V8446" t="s">
        <v>80</v>
      </c>
      <c r="W8446" t="s">
        <v>81</v>
      </c>
      <c r="X8446" t="s">
        <v>785</v>
      </c>
      <c r="Y8446" t="s">
        <v>7211</v>
      </c>
    </row>
    <row r="8447" spans="1:25" x14ac:dyDescent="0.25">
      <c r="A8447" t="s">
        <v>18542</v>
      </c>
      <c r="B8447">
        <v>2013</v>
      </c>
      <c r="C8447">
        <v>12</v>
      </c>
      <c r="D8447" t="s">
        <v>7244</v>
      </c>
      <c r="E8447" t="s">
        <v>2518</v>
      </c>
      <c r="F8447" t="s">
        <v>2519</v>
      </c>
      <c r="G8447" t="s">
        <v>69</v>
      </c>
      <c r="H8447" t="s">
        <v>70</v>
      </c>
      <c r="I8447" t="s">
        <v>71</v>
      </c>
      <c r="J8447" t="s">
        <v>72</v>
      </c>
      <c r="K8447" t="s">
        <v>7241</v>
      </c>
      <c r="L8447">
        <v>1376</v>
      </c>
      <c r="M8447">
        <v>31796</v>
      </c>
      <c r="N8447" t="s">
        <v>74</v>
      </c>
      <c r="O8447">
        <v>10</v>
      </c>
      <c r="P8447">
        <v>70049005</v>
      </c>
      <c r="Q8447" t="s">
        <v>75</v>
      </c>
      <c r="R8447" t="s">
        <v>76</v>
      </c>
      <c r="S8447" t="s">
        <v>288</v>
      </c>
      <c r="T8447" t="s">
        <v>289</v>
      </c>
      <c r="U8447" t="s">
        <v>18543</v>
      </c>
      <c r="V8447" t="s">
        <v>80</v>
      </c>
      <c r="W8447" t="s">
        <v>81</v>
      </c>
      <c r="X8447" t="s">
        <v>3389</v>
      </c>
      <c r="Y8447" t="s">
        <v>7211</v>
      </c>
    </row>
    <row r="8448" spans="1:25" x14ac:dyDescent="0.25">
      <c r="A8448" t="s">
        <v>18544</v>
      </c>
      <c r="B8448">
        <v>2011</v>
      </c>
      <c r="C8448">
        <v>11</v>
      </c>
      <c r="D8448" t="s">
        <v>8729</v>
      </c>
      <c r="E8448" t="s">
        <v>2518</v>
      </c>
      <c r="F8448" t="s">
        <v>2519</v>
      </c>
      <c r="G8448" t="s">
        <v>69</v>
      </c>
      <c r="H8448" t="s">
        <v>70</v>
      </c>
      <c r="I8448" t="s">
        <v>71</v>
      </c>
      <c r="J8448" t="s">
        <v>72</v>
      </c>
      <c r="K8448" t="s">
        <v>7262</v>
      </c>
      <c r="L8448">
        <v>1985</v>
      </c>
      <c r="M8448">
        <v>10000</v>
      </c>
      <c r="N8448" t="s">
        <v>74</v>
      </c>
      <c r="O8448">
        <v>10</v>
      </c>
      <c r="P8448">
        <v>70049005</v>
      </c>
      <c r="Q8448" t="s">
        <v>75</v>
      </c>
      <c r="R8448" t="s">
        <v>76</v>
      </c>
      <c r="S8448" t="s">
        <v>1866</v>
      </c>
      <c r="T8448" t="s">
        <v>78</v>
      </c>
      <c r="U8448" t="s">
        <v>18545</v>
      </c>
      <c r="V8448" t="s">
        <v>80</v>
      </c>
      <c r="W8448" t="s">
        <v>81</v>
      </c>
      <c r="X8448" t="s">
        <v>1868</v>
      </c>
      <c r="Y8448" t="s">
        <v>7211</v>
      </c>
    </row>
    <row r="8449" spans="1:25" x14ac:dyDescent="0.25">
      <c r="A8449" t="s">
        <v>18546</v>
      </c>
      <c r="B8449">
        <v>2017</v>
      </c>
      <c r="C8449">
        <v>12</v>
      </c>
      <c r="D8449" t="s">
        <v>18547</v>
      </c>
      <c r="E8449" t="s">
        <v>2518</v>
      </c>
      <c r="F8449" t="s">
        <v>2519</v>
      </c>
      <c r="G8449" t="s">
        <v>69</v>
      </c>
      <c r="H8449" t="s">
        <v>70</v>
      </c>
      <c r="I8449" t="s">
        <v>71</v>
      </c>
      <c r="J8449" t="s">
        <v>1366</v>
      </c>
      <c r="K8449" t="s">
        <v>8134</v>
      </c>
      <c r="L8449">
        <v>1610</v>
      </c>
      <c r="M8449">
        <v>4301.3999999999996</v>
      </c>
      <c r="N8449" t="s">
        <v>74</v>
      </c>
      <c r="O8449">
        <v>10</v>
      </c>
      <c r="P8449">
        <v>70049005</v>
      </c>
      <c r="Q8449" t="s">
        <v>1368</v>
      </c>
      <c r="R8449" t="s">
        <v>76</v>
      </c>
      <c r="S8449" t="s">
        <v>7383</v>
      </c>
      <c r="T8449" t="s">
        <v>7384</v>
      </c>
      <c r="U8449" t="s">
        <v>18548</v>
      </c>
      <c r="V8449" t="s">
        <v>80</v>
      </c>
      <c r="W8449" t="s">
        <v>81</v>
      </c>
      <c r="X8449" t="s">
        <v>82</v>
      </c>
      <c r="Y8449" t="s">
        <v>7211</v>
      </c>
    </row>
    <row r="8450" spans="1:25" x14ac:dyDescent="0.25">
      <c r="A8450" t="s">
        <v>18549</v>
      </c>
      <c r="B8450">
        <v>2019</v>
      </c>
      <c r="C8450">
        <v>12</v>
      </c>
      <c r="D8450" t="s">
        <v>18485</v>
      </c>
      <c r="E8450" t="s">
        <v>2518</v>
      </c>
      <c r="F8450" t="s">
        <v>2519</v>
      </c>
      <c r="G8450" t="s">
        <v>69</v>
      </c>
      <c r="H8450" t="s">
        <v>70</v>
      </c>
      <c r="I8450" t="s">
        <v>71</v>
      </c>
      <c r="J8450" t="s">
        <v>72</v>
      </c>
      <c r="K8450" t="s">
        <v>18282</v>
      </c>
      <c r="L8450">
        <v>1527</v>
      </c>
      <c r="M8450">
        <v>70000</v>
      </c>
      <c r="N8450" t="s">
        <v>74</v>
      </c>
      <c r="O8450">
        <v>10</v>
      </c>
      <c r="P8450">
        <v>70049005</v>
      </c>
      <c r="Q8450" t="s">
        <v>75</v>
      </c>
      <c r="R8450" t="s">
        <v>76</v>
      </c>
      <c r="S8450" t="s">
        <v>601</v>
      </c>
      <c r="T8450" t="s">
        <v>78</v>
      </c>
      <c r="U8450" t="s">
        <v>18550</v>
      </c>
      <c r="V8450" t="s">
        <v>80</v>
      </c>
      <c r="W8450" t="s">
        <v>81</v>
      </c>
      <c r="X8450" t="s">
        <v>603</v>
      </c>
      <c r="Y8450" t="s">
        <v>7211</v>
      </c>
    </row>
    <row r="8451" spans="1:25" x14ac:dyDescent="0.25">
      <c r="A8451" t="s">
        <v>18551</v>
      </c>
      <c r="B8451">
        <v>2019</v>
      </c>
      <c r="C8451">
        <v>12</v>
      </c>
      <c r="D8451" t="s">
        <v>18485</v>
      </c>
      <c r="E8451" t="s">
        <v>2518</v>
      </c>
      <c r="F8451" t="s">
        <v>2519</v>
      </c>
      <c r="G8451" t="s">
        <v>69</v>
      </c>
      <c r="H8451" t="s">
        <v>70</v>
      </c>
      <c r="I8451" t="s">
        <v>71</v>
      </c>
      <c r="J8451" t="s">
        <v>72</v>
      </c>
      <c r="K8451" t="s">
        <v>18282</v>
      </c>
      <c r="L8451">
        <v>1938</v>
      </c>
      <c r="M8451">
        <v>100000</v>
      </c>
      <c r="N8451" t="s">
        <v>74</v>
      </c>
      <c r="O8451">
        <v>10</v>
      </c>
      <c r="P8451">
        <v>70049005</v>
      </c>
      <c r="Q8451" t="s">
        <v>75</v>
      </c>
      <c r="R8451" t="s">
        <v>76</v>
      </c>
      <c r="S8451" t="s">
        <v>900</v>
      </c>
      <c r="T8451" t="s">
        <v>78</v>
      </c>
      <c r="U8451" t="s">
        <v>18552</v>
      </c>
      <c r="V8451" t="s">
        <v>80</v>
      </c>
      <c r="W8451" t="s">
        <v>81</v>
      </c>
      <c r="X8451" t="s">
        <v>902</v>
      </c>
      <c r="Y8451" t="s">
        <v>7211</v>
      </c>
    </row>
    <row r="8452" spans="1:25" x14ac:dyDescent="0.25">
      <c r="A8452" t="s">
        <v>18553</v>
      </c>
      <c r="B8452">
        <v>2019</v>
      </c>
      <c r="C8452">
        <v>12</v>
      </c>
      <c r="D8452" t="s">
        <v>18485</v>
      </c>
      <c r="E8452" t="s">
        <v>2518</v>
      </c>
      <c r="F8452" t="s">
        <v>2519</v>
      </c>
      <c r="G8452" t="s">
        <v>69</v>
      </c>
      <c r="H8452" t="s">
        <v>70</v>
      </c>
      <c r="I8452" t="s">
        <v>71</v>
      </c>
      <c r="J8452" t="s">
        <v>72</v>
      </c>
      <c r="K8452" t="s">
        <v>18282</v>
      </c>
      <c r="L8452">
        <v>2554</v>
      </c>
      <c r="M8452">
        <v>10000</v>
      </c>
      <c r="N8452" t="s">
        <v>74</v>
      </c>
      <c r="O8452">
        <v>10</v>
      </c>
      <c r="P8452">
        <v>70049005</v>
      </c>
      <c r="Q8452" t="s">
        <v>75</v>
      </c>
      <c r="R8452" t="s">
        <v>76</v>
      </c>
      <c r="S8452" t="s">
        <v>2774</v>
      </c>
      <c r="T8452" t="s">
        <v>78</v>
      </c>
      <c r="U8452" t="s">
        <v>18554</v>
      </c>
      <c r="V8452" t="s">
        <v>80</v>
      </c>
      <c r="W8452" t="s">
        <v>81</v>
      </c>
      <c r="X8452" t="s">
        <v>2776</v>
      </c>
      <c r="Y8452" t="s">
        <v>7211</v>
      </c>
    </row>
    <row r="8453" spans="1:25" x14ac:dyDescent="0.25">
      <c r="A8453" t="s">
        <v>18555</v>
      </c>
      <c r="B8453">
        <v>2019</v>
      </c>
      <c r="C8453">
        <v>12</v>
      </c>
      <c r="D8453" t="s">
        <v>18485</v>
      </c>
      <c r="E8453" t="s">
        <v>2518</v>
      </c>
      <c r="F8453" t="s">
        <v>2519</v>
      </c>
      <c r="G8453" t="s">
        <v>69</v>
      </c>
      <c r="H8453" t="s">
        <v>70</v>
      </c>
      <c r="I8453" t="s">
        <v>71</v>
      </c>
      <c r="J8453" t="s">
        <v>72</v>
      </c>
      <c r="K8453" t="s">
        <v>18282</v>
      </c>
      <c r="L8453">
        <v>1432</v>
      </c>
      <c r="M8453">
        <v>20000</v>
      </c>
      <c r="N8453" t="s">
        <v>74</v>
      </c>
      <c r="O8453">
        <v>10</v>
      </c>
      <c r="P8453">
        <v>70049005</v>
      </c>
      <c r="Q8453" t="s">
        <v>75</v>
      </c>
      <c r="R8453" t="s">
        <v>76</v>
      </c>
      <c r="S8453" t="s">
        <v>1245</v>
      </c>
      <c r="T8453" t="s">
        <v>78</v>
      </c>
      <c r="U8453" t="s">
        <v>18556</v>
      </c>
      <c r="V8453" t="s">
        <v>80</v>
      </c>
      <c r="W8453" t="s">
        <v>81</v>
      </c>
      <c r="X8453" t="s">
        <v>1247</v>
      </c>
      <c r="Y8453" t="s">
        <v>7211</v>
      </c>
    </row>
    <row r="8454" spans="1:25" x14ac:dyDescent="0.25">
      <c r="A8454" t="s">
        <v>18557</v>
      </c>
      <c r="B8454">
        <v>2019</v>
      </c>
      <c r="C8454">
        <v>12</v>
      </c>
      <c r="D8454" t="s">
        <v>18485</v>
      </c>
      <c r="E8454" t="s">
        <v>2518</v>
      </c>
      <c r="F8454" t="s">
        <v>2519</v>
      </c>
      <c r="G8454" t="s">
        <v>69</v>
      </c>
      <c r="H8454" t="s">
        <v>70</v>
      </c>
      <c r="I8454" t="s">
        <v>71</v>
      </c>
      <c r="J8454" t="s">
        <v>72</v>
      </c>
      <c r="K8454" t="s">
        <v>18282</v>
      </c>
      <c r="L8454">
        <v>1301</v>
      </c>
      <c r="M8454">
        <v>80000</v>
      </c>
      <c r="N8454" t="s">
        <v>74</v>
      </c>
      <c r="O8454">
        <v>10</v>
      </c>
      <c r="P8454">
        <v>70049005</v>
      </c>
      <c r="Q8454" t="s">
        <v>75</v>
      </c>
      <c r="R8454" t="s">
        <v>76</v>
      </c>
      <c r="S8454" t="s">
        <v>145</v>
      </c>
      <c r="T8454" t="s">
        <v>78</v>
      </c>
      <c r="U8454" t="s">
        <v>18558</v>
      </c>
      <c r="V8454" t="s">
        <v>80</v>
      </c>
      <c r="W8454" t="s">
        <v>81</v>
      </c>
      <c r="X8454" t="s">
        <v>147</v>
      </c>
      <c r="Y8454" t="s">
        <v>7211</v>
      </c>
    </row>
    <row r="8455" spans="1:25" x14ac:dyDescent="0.25">
      <c r="A8455" t="s">
        <v>18559</v>
      </c>
      <c r="B8455">
        <v>2019</v>
      </c>
      <c r="C8455">
        <v>12</v>
      </c>
      <c r="D8455" t="s">
        <v>18485</v>
      </c>
      <c r="E8455" t="s">
        <v>2518</v>
      </c>
      <c r="F8455" t="s">
        <v>2519</v>
      </c>
      <c r="G8455" t="s">
        <v>69</v>
      </c>
      <c r="H8455" t="s">
        <v>70</v>
      </c>
      <c r="I8455" t="s">
        <v>71</v>
      </c>
      <c r="J8455" t="s">
        <v>72</v>
      </c>
      <c r="K8455" t="s">
        <v>18282</v>
      </c>
      <c r="L8455">
        <v>2056</v>
      </c>
      <c r="M8455">
        <v>15000</v>
      </c>
      <c r="N8455" t="s">
        <v>74</v>
      </c>
      <c r="O8455">
        <v>10</v>
      </c>
      <c r="P8455">
        <v>70049005</v>
      </c>
      <c r="Q8455" t="s">
        <v>75</v>
      </c>
      <c r="R8455" t="s">
        <v>76</v>
      </c>
      <c r="S8455" t="s">
        <v>633</v>
      </c>
      <c r="T8455" t="s">
        <v>78</v>
      </c>
      <c r="U8455" t="s">
        <v>18560</v>
      </c>
      <c r="V8455" t="s">
        <v>80</v>
      </c>
      <c r="W8455" t="s">
        <v>81</v>
      </c>
      <c r="X8455" t="s">
        <v>635</v>
      </c>
      <c r="Y8455" t="s">
        <v>7211</v>
      </c>
    </row>
    <row r="8456" spans="1:25" x14ac:dyDescent="0.25">
      <c r="A8456" t="s">
        <v>18561</v>
      </c>
      <c r="B8456">
        <v>2019</v>
      </c>
      <c r="C8456">
        <v>12</v>
      </c>
      <c r="D8456" t="s">
        <v>18485</v>
      </c>
      <c r="E8456" t="s">
        <v>2518</v>
      </c>
      <c r="F8456" t="s">
        <v>2519</v>
      </c>
      <c r="G8456" t="s">
        <v>69</v>
      </c>
      <c r="H8456" t="s">
        <v>70</v>
      </c>
      <c r="I8456" t="s">
        <v>71</v>
      </c>
      <c r="J8456" t="s">
        <v>72</v>
      </c>
      <c r="K8456" t="s">
        <v>18282</v>
      </c>
      <c r="L8456">
        <v>2653</v>
      </c>
      <c r="M8456">
        <v>50000</v>
      </c>
      <c r="N8456" t="s">
        <v>74</v>
      </c>
      <c r="O8456">
        <v>10</v>
      </c>
      <c r="P8456">
        <v>70049005</v>
      </c>
      <c r="Q8456" t="s">
        <v>75</v>
      </c>
      <c r="R8456" t="s">
        <v>76</v>
      </c>
      <c r="S8456" t="s">
        <v>129</v>
      </c>
      <c r="T8456" t="s">
        <v>78</v>
      </c>
      <c r="U8456" t="s">
        <v>18562</v>
      </c>
      <c r="V8456" t="s">
        <v>80</v>
      </c>
      <c r="W8456" t="s">
        <v>81</v>
      </c>
      <c r="X8456" t="s">
        <v>131</v>
      </c>
      <c r="Y8456" t="s">
        <v>7211</v>
      </c>
    </row>
    <row r="8457" spans="1:25" x14ac:dyDescent="0.25">
      <c r="A8457" t="s">
        <v>18563</v>
      </c>
      <c r="B8457">
        <v>2019</v>
      </c>
      <c r="C8457">
        <v>12</v>
      </c>
      <c r="D8457" t="s">
        <v>18485</v>
      </c>
      <c r="E8457" t="s">
        <v>2518</v>
      </c>
      <c r="F8457" t="s">
        <v>2519</v>
      </c>
      <c r="G8457" t="s">
        <v>69</v>
      </c>
      <c r="H8457" t="s">
        <v>70</v>
      </c>
      <c r="I8457" t="s">
        <v>71</v>
      </c>
      <c r="J8457" t="s">
        <v>72</v>
      </c>
      <c r="K8457" t="s">
        <v>18282</v>
      </c>
      <c r="L8457">
        <v>1104</v>
      </c>
      <c r="M8457">
        <v>450000</v>
      </c>
      <c r="N8457" t="s">
        <v>74</v>
      </c>
      <c r="O8457">
        <v>10</v>
      </c>
      <c r="P8457">
        <v>70049005</v>
      </c>
      <c r="Q8457" t="s">
        <v>75</v>
      </c>
      <c r="R8457" t="s">
        <v>76</v>
      </c>
      <c r="S8457" t="s">
        <v>1028</v>
      </c>
      <c r="T8457" t="s">
        <v>78</v>
      </c>
      <c r="U8457" t="s">
        <v>18564</v>
      </c>
      <c r="V8457" t="s">
        <v>80</v>
      </c>
      <c r="W8457" t="s">
        <v>81</v>
      </c>
      <c r="X8457" t="s">
        <v>1030</v>
      </c>
      <c r="Y8457" t="s">
        <v>7211</v>
      </c>
    </row>
    <row r="8458" spans="1:25" x14ac:dyDescent="0.25">
      <c r="A8458" t="s">
        <v>18565</v>
      </c>
      <c r="B8458">
        <v>2019</v>
      </c>
      <c r="C8458">
        <v>12</v>
      </c>
      <c r="D8458" t="s">
        <v>18485</v>
      </c>
      <c r="E8458" t="s">
        <v>2518</v>
      </c>
      <c r="F8458" t="s">
        <v>2519</v>
      </c>
      <c r="G8458" t="s">
        <v>69</v>
      </c>
      <c r="H8458" t="s">
        <v>70</v>
      </c>
      <c r="I8458" t="s">
        <v>71</v>
      </c>
      <c r="J8458" t="s">
        <v>72</v>
      </c>
      <c r="K8458" t="s">
        <v>18282</v>
      </c>
      <c r="L8458">
        <v>2370</v>
      </c>
      <c r="M8458">
        <v>90000</v>
      </c>
      <c r="N8458" t="s">
        <v>74</v>
      </c>
      <c r="O8458">
        <v>10</v>
      </c>
      <c r="P8458">
        <v>70049005</v>
      </c>
      <c r="Q8458" t="s">
        <v>75</v>
      </c>
      <c r="R8458" t="s">
        <v>76</v>
      </c>
      <c r="S8458" t="s">
        <v>165</v>
      </c>
      <c r="T8458" t="s">
        <v>78</v>
      </c>
      <c r="U8458" t="s">
        <v>18566</v>
      </c>
      <c r="V8458" t="s">
        <v>80</v>
      </c>
      <c r="W8458" t="s">
        <v>81</v>
      </c>
      <c r="X8458" t="s">
        <v>167</v>
      </c>
      <c r="Y8458" t="s">
        <v>7211</v>
      </c>
    </row>
    <row r="8459" spans="1:25" x14ac:dyDescent="0.25">
      <c r="A8459" t="s">
        <v>18567</v>
      </c>
      <c r="B8459">
        <v>2019</v>
      </c>
      <c r="C8459">
        <v>12</v>
      </c>
      <c r="D8459" t="s">
        <v>18485</v>
      </c>
      <c r="E8459" t="s">
        <v>2518</v>
      </c>
      <c r="F8459" t="s">
        <v>2519</v>
      </c>
      <c r="G8459" t="s">
        <v>69</v>
      </c>
      <c r="H8459" t="s">
        <v>70</v>
      </c>
      <c r="I8459" t="s">
        <v>71</v>
      </c>
      <c r="J8459" t="s">
        <v>72</v>
      </c>
      <c r="K8459" t="s">
        <v>18282</v>
      </c>
      <c r="L8459">
        <v>1561</v>
      </c>
      <c r="M8459">
        <v>25000</v>
      </c>
      <c r="N8459" t="s">
        <v>74</v>
      </c>
      <c r="O8459">
        <v>10</v>
      </c>
      <c r="P8459">
        <v>70049005</v>
      </c>
      <c r="Q8459" t="s">
        <v>75</v>
      </c>
      <c r="R8459" t="s">
        <v>76</v>
      </c>
      <c r="S8459" t="s">
        <v>89</v>
      </c>
      <c r="T8459" t="s">
        <v>78</v>
      </c>
      <c r="U8459" t="s">
        <v>18568</v>
      </c>
      <c r="V8459" t="s">
        <v>80</v>
      </c>
      <c r="W8459" t="s">
        <v>81</v>
      </c>
      <c r="X8459" t="s">
        <v>1652</v>
      </c>
      <c r="Y8459" t="s">
        <v>7211</v>
      </c>
    </row>
    <row r="8460" spans="1:25" x14ac:dyDescent="0.25">
      <c r="A8460" t="s">
        <v>18569</v>
      </c>
      <c r="B8460">
        <v>2019</v>
      </c>
      <c r="C8460">
        <v>12</v>
      </c>
      <c r="D8460" t="s">
        <v>18485</v>
      </c>
      <c r="E8460" t="s">
        <v>2518</v>
      </c>
      <c r="F8460" t="s">
        <v>2519</v>
      </c>
      <c r="G8460" t="s">
        <v>69</v>
      </c>
      <c r="H8460" t="s">
        <v>70</v>
      </c>
      <c r="I8460" t="s">
        <v>71</v>
      </c>
      <c r="J8460" t="s">
        <v>72</v>
      </c>
      <c r="K8460" t="s">
        <v>18282</v>
      </c>
      <c r="L8460">
        <v>1581</v>
      </c>
      <c r="M8460">
        <v>15000</v>
      </c>
      <c r="N8460" t="s">
        <v>74</v>
      </c>
      <c r="O8460">
        <v>10</v>
      </c>
      <c r="P8460">
        <v>70049005</v>
      </c>
      <c r="Q8460" t="s">
        <v>75</v>
      </c>
      <c r="R8460" t="s">
        <v>76</v>
      </c>
      <c r="S8460" t="s">
        <v>264</v>
      </c>
      <c r="T8460" t="s">
        <v>78</v>
      </c>
      <c r="U8460" t="s">
        <v>18570</v>
      </c>
      <c r="V8460" t="s">
        <v>80</v>
      </c>
      <c r="W8460" t="s">
        <v>81</v>
      </c>
      <c r="X8460" t="s">
        <v>266</v>
      </c>
      <c r="Y8460" t="s">
        <v>7211</v>
      </c>
    </row>
    <row r="8461" spans="1:25" x14ac:dyDescent="0.25">
      <c r="A8461" t="s">
        <v>18571</v>
      </c>
      <c r="B8461">
        <v>2019</v>
      </c>
      <c r="C8461">
        <v>12</v>
      </c>
      <c r="D8461" t="s">
        <v>18485</v>
      </c>
      <c r="E8461" t="s">
        <v>2518</v>
      </c>
      <c r="F8461" t="s">
        <v>2519</v>
      </c>
      <c r="G8461" t="s">
        <v>69</v>
      </c>
      <c r="H8461" t="s">
        <v>70</v>
      </c>
      <c r="I8461" t="s">
        <v>71</v>
      </c>
      <c r="J8461" t="s">
        <v>72</v>
      </c>
      <c r="K8461" t="s">
        <v>18282</v>
      </c>
      <c r="L8461">
        <v>1915</v>
      </c>
      <c r="M8461">
        <v>100000</v>
      </c>
      <c r="N8461" t="s">
        <v>74</v>
      </c>
      <c r="O8461">
        <v>10</v>
      </c>
      <c r="P8461">
        <v>70049005</v>
      </c>
      <c r="Q8461" t="s">
        <v>75</v>
      </c>
      <c r="R8461" t="s">
        <v>76</v>
      </c>
      <c r="S8461" t="s">
        <v>802</v>
      </c>
      <c r="T8461" t="s">
        <v>78</v>
      </c>
      <c r="U8461" t="s">
        <v>18572</v>
      </c>
      <c r="V8461" t="s">
        <v>80</v>
      </c>
      <c r="W8461" t="s">
        <v>81</v>
      </c>
      <c r="X8461" t="s">
        <v>804</v>
      </c>
      <c r="Y8461" t="s">
        <v>7211</v>
      </c>
    </row>
    <row r="8462" spans="1:25" x14ac:dyDescent="0.25">
      <c r="A8462" t="s">
        <v>18573</v>
      </c>
      <c r="B8462">
        <v>2019</v>
      </c>
      <c r="C8462">
        <v>12</v>
      </c>
      <c r="D8462" t="s">
        <v>18485</v>
      </c>
      <c r="E8462" t="s">
        <v>2518</v>
      </c>
      <c r="F8462" t="s">
        <v>2519</v>
      </c>
      <c r="G8462" t="s">
        <v>69</v>
      </c>
      <c r="H8462" t="s">
        <v>70</v>
      </c>
      <c r="I8462" t="s">
        <v>71</v>
      </c>
      <c r="J8462" t="s">
        <v>72</v>
      </c>
      <c r="K8462" t="s">
        <v>18282</v>
      </c>
      <c r="L8462">
        <v>2161</v>
      </c>
      <c r="M8462">
        <v>40000</v>
      </c>
      <c r="N8462" t="s">
        <v>74</v>
      </c>
      <c r="O8462">
        <v>10</v>
      </c>
      <c r="P8462">
        <v>70049005</v>
      </c>
      <c r="Q8462" t="s">
        <v>75</v>
      </c>
      <c r="R8462" t="s">
        <v>76</v>
      </c>
      <c r="S8462" t="s">
        <v>649</v>
      </c>
      <c r="T8462" t="s">
        <v>78</v>
      </c>
      <c r="U8462" t="s">
        <v>18574</v>
      </c>
      <c r="V8462" t="s">
        <v>80</v>
      </c>
      <c r="W8462" t="s">
        <v>81</v>
      </c>
      <c r="X8462" t="s">
        <v>651</v>
      </c>
      <c r="Y8462" t="s">
        <v>7211</v>
      </c>
    </row>
    <row r="8463" spans="1:25" x14ac:dyDescent="0.25">
      <c r="A8463" t="s">
        <v>18575</v>
      </c>
      <c r="B8463">
        <v>2019</v>
      </c>
      <c r="C8463">
        <v>12</v>
      </c>
      <c r="D8463" t="s">
        <v>18485</v>
      </c>
      <c r="E8463" t="s">
        <v>2518</v>
      </c>
      <c r="F8463" t="s">
        <v>2519</v>
      </c>
      <c r="G8463" t="s">
        <v>69</v>
      </c>
      <c r="H8463" t="s">
        <v>70</v>
      </c>
      <c r="I8463" t="s">
        <v>71</v>
      </c>
      <c r="J8463" t="s">
        <v>72</v>
      </c>
      <c r="K8463" t="s">
        <v>18282</v>
      </c>
      <c r="L8463">
        <v>1721</v>
      </c>
      <c r="M8463">
        <v>10000</v>
      </c>
      <c r="N8463" t="s">
        <v>74</v>
      </c>
      <c r="O8463">
        <v>10</v>
      </c>
      <c r="P8463">
        <v>70049005</v>
      </c>
      <c r="Q8463" t="s">
        <v>75</v>
      </c>
      <c r="R8463" t="s">
        <v>76</v>
      </c>
      <c r="S8463" t="s">
        <v>1218</v>
      </c>
      <c r="T8463" t="s">
        <v>78</v>
      </c>
      <c r="U8463" t="s">
        <v>18576</v>
      </c>
      <c r="V8463" t="s">
        <v>80</v>
      </c>
      <c r="W8463" t="s">
        <v>81</v>
      </c>
      <c r="X8463" t="s">
        <v>1220</v>
      </c>
      <c r="Y8463" t="s">
        <v>7211</v>
      </c>
    </row>
    <row r="8464" spans="1:25" x14ac:dyDescent="0.25">
      <c r="A8464" t="s">
        <v>18577</v>
      </c>
      <c r="B8464">
        <v>2019</v>
      </c>
      <c r="C8464">
        <v>12</v>
      </c>
      <c r="D8464" t="s">
        <v>18485</v>
      </c>
      <c r="E8464" t="s">
        <v>2518</v>
      </c>
      <c r="F8464" t="s">
        <v>2519</v>
      </c>
      <c r="G8464" t="s">
        <v>69</v>
      </c>
      <c r="H8464" t="s">
        <v>70</v>
      </c>
      <c r="I8464" t="s">
        <v>71</v>
      </c>
      <c r="J8464" t="s">
        <v>72</v>
      </c>
      <c r="K8464" t="s">
        <v>18282</v>
      </c>
      <c r="L8464">
        <v>1056</v>
      </c>
      <c r="M8464">
        <v>30000</v>
      </c>
      <c r="N8464" t="s">
        <v>74</v>
      </c>
      <c r="O8464">
        <v>10</v>
      </c>
      <c r="P8464">
        <v>70049005</v>
      </c>
      <c r="Q8464" t="s">
        <v>75</v>
      </c>
      <c r="R8464" t="s">
        <v>76</v>
      </c>
      <c r="S8464" t="s">
        <v>137</v>
      </c>
      <c r="T8464" t="s">
        <v>78</v>
      </c>
      <c r="U8464" t="s">
        <v>18578</v>
      </c>
      <c r="V8464" t="s">
        <v>80</v>
      </c>
      <c r="W8464" t="s">
        <v>81</v>
      </c>
      <c r="X8464" t="s">
        <v>139</v>
      </c>
      <c r="Y8464" t="s">
        <v>7211</v>
      </c>
    </row>
    <row r="8465" spans="1:25" x14ac:dyDescent="0.25">
      <c r="A8465" t="s">
        <v>18579</v>
      </c>
      <c r="B8465">
        <v>2019</v>
      </c>
      <c r="C8465">
        <v>12</v>
      </c>
      <c r="D8465" t="s">
        <v>18485</v>
      </c>
      <c r="E8465" t="s">
        <v>2518</v>
      </c>
      <c r="F8465" t="s">
        <v>2519</v>
      </c>
      <c r="G8465" t="s">
        <v>69</v>
      </c>
      <c r="H8465" t="s">
        <v>70</v>
      </c>
      <c r="I8465" t="s">
        <v>71</v>
      </c>
      <c r="J8465" t="s">
        <v>72</v>
      </c>
      <c r="K8465" t="s">
        <v>18282</v>
      </c>
      <c r="L8465">
        <v>1035</v>
      </c>
      <c r="M8465">
        <v>25000</v>
      </c>
      <c r="N8465" t="s">
        <v>74</v>
      </c>
      <c r="O8465">
        <v>10</v>
      </c>
      <c r="P8465">
        <v>70049005</v>
      </c>
      <c r="Q8465" t="s">
        <v>75</v>
      </c>
      <c r="R8465" t="s">
        <v>76</v>
      </c>
      <c r="S8465" t="s">
        <v>248</v>
      </c>
      <c r="T8465" t="s">
        <v>78</v>
      </c>
      <c r="U8465" t="s">
        <v>18580</v>
      </c>
      <c r="V8465" t="s">
        <v>80</v>
      </c>
      <c r="W8465" t="s">
        <v>81</v>
      </c>
      <c r="X8465" t="s">
        <v>250</v>
      </c>
      <c r="Y8465" t="s">
        <v>7211</v>
      </c>
    </row>
    <row r="8466" spans="1:25" x14ac:dyDescent="0.25">
      <c r="A8466" t="s">
        <v>18581</v>
      </c>
      <c r="B8466">
        <v>2019</v>
      </c>
      <c r="C8466">
        <v>12</v>
      </c>
      <c r="D8466" t="s">
        <v>18485</v>
      </c>
      <c r="E8466" t="s">
        <v>2518</v>
      </c>
      <c r="F8466" t="s">
        <v>2519</v>
      </c>
      <c r="G8466" t="s">
        <v>69</v>
      </c>
      <c r="H8466" t="s">
        <v>70</v>
      </c>
      <c r="I8466" t="s">
        <v>71</v>
      </c>
      <c r="J8466" t="s">
        <v>72</v>
      </c>
      <c r="K8466" t="s">
        <v>18282</v>
      </c>
      <c r="L8466">
        <v>2155</v>
      </c>
      <c r="M8466">
        <v>50000</v>
      </c>
      <c r="N8466" t="s">
        <v>74</v>
      </c>
      <c r="O8466">
        <v>10</v>
      </c>
      <c r="P8466">
        <v>70049005</v>
      </c>
      <c r="Q8466" t="s">
        <v>75</v>
      </c>
      <c r="R8466" t="s">
        <v>76</v>
      </c>
      <c r="S8466" t="s">
        <v>387</v>
      </c>
      <c r="T8466" t="s">
        <v>78</v>
      </c>
      <c r="U8466" t="s">
        <v>18582</v>
      </c>
      <c r="V8466" t="s">
        <v>80</v>
      </c>
      <c r="W8466" t="s">
        <v>81</v>
      </c>
      <c r="X8466" t="s">
        <v>389</v>
      </c>
      <c r="Y8466" t="s">
        <v>7211</v>
      </c>
    </row>
    <row r="8467" spans="1:25" x14ac:dyDescent="0.25">
      <c r="A8467" t="s">
        <v>18583</v>
      </c>
      <c r="B8467">
        <v>2019</v>
      </c>
      <c r="C8467">
        <v>12</v>
      </c>
      <c r="D8467" t="s">
        <v>18485</v>
      </c>
      <c r="E8467" t="s">
        <v>2518</v>
      </c>
      <c r="F8467" t="s">
        <v>2519</v>
      </c>
      <c r="G8467" t="s">
        <v>69</v>
      </c>
      <c r="H8467" t="s">
        <v>70</v>
      </c>
      <c r="I8467" t="s">
        <v>71</v>
      </c>
      <c r="J8467" t="s">
        <v>72</v>
      </c>
      <c r="K8467" t="s">
        <v>18282</v>
      </c>
      <c r="L8467">
        <v>1462</v>
      </c>
      <c r="M8467">
        <v>15000</v>
      </c>
      <c r="N8467" t="s">
        <v>74</v>
      </c>
      <c r="O8467">
        <v>10</v>
      </c>
      <c r="P8467">
        <v>70049005</v>
      </c>
      <c r="Q8467" t="s">
        <v>75</v>
      </c>
      <c r="R8467" t="s">
        <v>76</v>
      </c>
      <c r="S8467" t="s">
        <v>826</v>
      </c>
      <c r="T8467" t="s">
        <v>78</v>
      </c>
      <c r="U8467" t="s">
        <v>18584</v>
      </c>
      <c r="V8467" t="s">
        <v>80</v>
      </c>
      <c r="W8467" t="s">
        <v>81</v>
      </c>
      <c r="X8467" t="s">
        <v>828</v>
      </c>
      <c r="Y8467" t="s">
        <v>7211</v>
      </c>
    </row>
    <row r="8468" spans="1:25" x14ac:dyDescent="0.25">
      <c r="A8468" t="s">
        <v>18585</v>
      </c>
      <c r="B8468">
        <v>2019</v>
      </c>
      <c r="C8468">
        <v>12</v>
      </c>
      <c r="D8468" t="s">
        <v>18485</v>
      </c>
      <c r="E8468" t="s">
        <v>2518</v>
      </c>
      <c r="F8468" t="s">
        <v>2519</v>
      </c>
      <c r="G8468" t="s">
        <v>69</v>
      </c>
      <c r="H8468" t="s">
        <v>70</v>
      </c>
      <c r="I8468" t="s">
        <v>71</v>
      </c>
      <c r="J8468" t="s">
        <v>72</v>
      </c>
      <c r="K8468" t="s">
        <v>18282</v>
      </c>
      <c r="L8468">
        <v>1853</v>
      </c>
      <c r="M8468">
        <v>250000</v>
      </c>
      <c r="N8468" t="s">
        <v>74</v>
      </c>
      <c r="O8468">
        <v>10</v>
      </c>
      <c r="P8468">
        <v>70049005</v>
      </c>
      <c r="Q8468" t="s">
        <v>75</v>
      </c>
      <c r="R8468" t="s">
        <v>76</v>
      </c>
      <c r="S8468" t="s">
        <v>1230</v>
      </c>
      <c r="T8468" t="s">
        <v>78</v>
      </c>
      <c r="U8468" t="s">
        <v>18586</v>
      </c>
      <c r="V8468" t="s">
        <v>80</v>
      </c>
      <c r="W8468" t="s">
        <v>81</v>
      </c>
      <c r="X8468" t="s">
        <v>1232</v>
      </c>
      <c r="Y8468" t="s">
        <v>7211</v>
      </c>
    </row>
    <row r="8469" spans="1:25" x14ac:dyDescent="0.25">
      <c r="A8469" t="s">
        <v>18587</v>
      </c>
      <c r="B8469">
        <v>2019</v>
      </c>
      <c r="C8469">
        <v>12</v>
      </c>
      <c r="D8469" t="s">
        <v>18485</v>
      </c>
      <c r="E8469" t="s">
        <v>2518</v>
      </c>
      <c r="F8469" t="s">
        <v>2519</v>
      </c>
      <c r="G8469" t="s">
        <v>69</v>
      </c>
      <c r="H8469" t="s">
        <v>70</v>
      </c>
      <c r="I8469" t="s">
        <v>71</v>
      </c>
      <c r="J8469" t="s">
        <v>72</v>
      </c>
      <c r="K8469" t="s">
        <v>18282</v>
      </c>
      <c r="L8469">
        <v>2062</v>
      </c>
      <c r="M8469">
        <v>20000</v>
      </c>
      <c r="N8469" t="s">
        <v>74</v>
      </c>
      <c r="O8469">
        <v>10</v>
      </c>
      <c r="P8469">
        <v>70049005</v>
      </c>
      <c r="Q8469" t="s">
        <v>75</v>
      </c>
      <c r="R8469" t="s">
        <v>76</v>
      </c>
      <c r="S8469" t="s">
        <v>2082</v>
      </c>
      <c r="T8469" t="s">
        <v>78</v>
      </c>
      <c r="U8469" t="s">
        <v>18588</v>
      </c>
      <c r="V8469" t="s">
        <v>80</v>
      </c>
      <c r="W8469" t="s">
        <v>81</v>
      </c>
      <c r="X8469" t="s">
        <v>2084</v>
      </c>
      <c r="Y8469" t="s">
        <v>7211</v>
      </c>
    </row>
    <row r="8470" spans="1:25" x14ac:dyDescent="0.25">
      <c r="A8470" t="s">
        <v>18589</v>
      </c>
      <c r="B8470">
        <v>2015</v>
      </c>
      <c r="C8470">
        <v>10</v>
      </c>
      <c r="D8470" t="s">
        <v>7273</v>
      </c>
      <c r="E8470" t="s">
        <v>2518</v>
      </c>
      <c r="F8470" t="s">
        <v>2519</v>
      </c>
      <c r="G8470" t="s">
        <v>69</v>
      </c>
      <c r="H8470" t="s">
        <v>70</v>
      </c>
      <c r="I8470" t="s">
        <v>71</v>
      </c>
      <c r="J8470" t="s">
        <v>72</v>
      </c>
      <c r="K8470" t="s">
        <v>7252</v>
      </c>
      <c r="L8470">
        <v>2149</v>
      </c>
      <c r="M8470">
        <v>50000</v>
      </c>
      <c r="N8470" t="s">
        <v>74</v>
      </c>
      <c r="O8470">
        <v>10</v>
      </c>
      <c r="P8470">
        <v>70049005</v>
      </c>
      <c r="Q8470" t="s">
        <v>75</v>
      </c>
      <c r="R8470" t="s">
        <v>76</v>
      </c>
      <c r="S8470" t="s">
        <v>224</v>
      </c>
      <c r="T8470" t="s">
        <v>78</v>
      </c>
      <c r="U8470" t="s">
        <v>18590</v>
      </c>
      <c r="V8470" t="s">
        <v>80</v>
      </c>
      <c r="W8470" t="s">
        <v>81</v>
      </c>
      <c r="X8470" t="s">
        <v>226</v>
      </c>
      <c r="Y8470" t="s">
        <v>7211</v>
      </c>
    </row>
    <row r="8471" spans="1:25" x14ac:dyDescent="0.25">
      <c r="A8471" t="s">
        <v>18591</v>
      </c>
      <c r="B8471">
        <v>2011</v>
      </c>
      <c r="C8471">
        <v>9</v>
      </c>
      <c r="D8471" t="s">
        <v>7338</v>
      </c>
      <c r="E8471" t="s">
        <v>2518</v>
      </c>
      <c r="F8471" t="s">
        <v>2519</v>
      </c>
      <c r="G8471" t="s">
        <v>69</v>
      </c>
      <c r="H8471" t="s">
        <v>70</v>
      </c>
      <c r="I8471" t="s">
        <v>71</v>
      </c>
      <c r="J8471" t="s">
        <v>72</v>
      </c>
      <c r="K8471" t="s">
        <v>7262</v>
      </c>
      <c r="L8471">
        <v>2173</v>
      </c>
      <c r="M8471">
        <v>40000</v>
      </c>
      <c r="N8471" t="s">
        <v>74</v>
      </c>
      <c r="O8471">
        <v>10</v>
      </c>
      <c r="P8471">
        <v>70049005</v>
      </c>
      <c r="Q8471" t="s">
        <v>75</v>
      </c>
      <c r="R8471" t="s">
        <v>76</v>
      </c>
      <c r="S8471" t="s">
        <v>450</v>
      </c>
      <c r="T8471" t="s">
        <v>78</v>
      </c>
      <c r="U8471" t="s">
        <v>18592</v>
      </c>
      <c r="V8471" t="s">
        <v>80</v>
      </c>
      <c r="W8471" t="s">
        <v>81</v>
      </c>
      <c r="X8471" t="s">
        <v>452</v>
      </c>
      <c r="Y8471" t="s">
        <v>7211</v>
      </c>
    </row>
    <row r="8472" spans="1:25" x14ac:dyDescent="0.25">
      <c r="A8472" t="s">
        <v>18593</v>
      </c>
      <c r="B8472">
        <v>2010</v>
      </c>
      <c r="C8472">
        <v>9</v>
      </c>
      <c r="D8472" t="s">
        <v>8958</v>
      </c>
      <c r="E8472" t="s">
        <v>2518</v>
      </c>
      <c r="F8472" t="s">
        <v>2519</v>
      </c>
      <c r="G8472" t="s">
        <v>69</v>
      </c>
      <c r="H8472" t="s">
        <v>70</v>
      </c>
      <c r="I8472" t="s">
        <v>71</v>
      </c>
      <c r="J8472" t="s">
        <v>72</v>
      </c>
      <c r="K8472" t="s">
        <v>7214</v>
      </c>
      <c r="L8472">
        <v>2054</v>
      </c>
      <c r="M8472">
        <v>5000</v>
      </c>
      <c r="N8472" t="s">
        <v>74</v>
      </c>
      <c r="O8472">
        <v>10</v>
      </c>
      <c r="P8472">
        <v>70049005</v>
      </c>
      <c r="Q8472" t="s">
        <v>75</v>
      </c>
      <c r="R8472" t="s">
        <v>76</v>
      </c>
      <c r="S8472" t="s">
        <v>5220</v>
      </c>
      <c r="T8472" t="s">
        <v>78</v>
      </c>
      <c r="U8472" t="s">
        <v>18594</v>
      </c>
      <c r="V8472" t="s">
        <v>1601</v>
      </c>
      <c r="W8472" t="s">
        <v>81</v>
      </c>
      <c r="X8472" t="s">
        <v>5222</v>
      </c>
      <c r="Y8472" t="s">
        <v>7211</v>
      </c>
    </row>
    <row r="8473" spans="1:25" x14ac:dyDescent="0.25">
      <c r="A8473" t="s">
        <v>18595</v>
      </c>
      <c r="B8473">
        <v>2019</v>
      </c>
      <c r="C8473">
        <v>12</v>
      </c>
      <c r="D8473" t="s">
        <v>18485</v>
      </c>
      <c r="E8473" t="s">
        <v>2518</v>
      </c>
      <c r="F8473" t="s">
        <v>2519</v>
      </c>
      <c r="G8473" t="s">
        <v>69</v>
      </c>
      <c r="H8473" t="s">
        <v>70</v>
      </c>
      <c r="I8473" t="s">
        <v>71</v>
      </c>
      <c r="J8473" t="s">
        <v>72</v>
      </c>
      <c r="K8473" t="s">
        <v>18282</v>
      </c>
      <c r="L8473">
        <v>2181</v>
      </c>
      <c r="M8473">
        <v>200000</v>
      </c>
      <c r="N8473" t="s">
        <v>74</v>
      </c>
      <c r="O8473">
        <v>10</v>
      </c>
      <c r="P8473">
        <v>70049005</v>
      </c>
      <c r="Q8473" t="s">
        <v>75</v>
      </c>
      <c r="R8473" t="s">
        <v>76</v>
      </c>
      <c r="S8473" t="s">
        <v>210</v>
      </c>
      <c r="T8473" t="s">
        <v>78</v>
      </c>
      <c r="U8473" t="s">
        <v>18596</v>
      </c>
      <c r="V8473" t="s">
        <v>80</v>
      </c>
      <c r="W8473" t="s">
        <v>81</v>
      </c>
      <c r="X8473" t="s">
        <v>212</v>
      </c>
      <c r="Y8473" t="s">
        <v>7211</v>
      </c>
    </row>
    <row r="8474" spans="1:25" x14ac:dyDescent="0.25">
      <c r="A8474" t="s">
        <v>18597</v>
      </c>
      <c r="B8474">
        <v>2019</v>
      </c>
      <c r="C8474">
        <v>12</v>
      </c>
      <c r="D8474" t="s">
        <v>18485</v>
      </c>
      <c r="E8474" t="s">
        <v>2518</v>
      </c>
      <c r="F8474" t="s">
        <v>2519</v>
      </c>
      <c r="G8474" t="s">
        <v>69</v>
      </c>
      <c r="H8474" t="s">
        <v>70</v>
      </c>
      <c r="I8474" t="s">
        <v>71</v>
      </c>
      <c r="J8474" t="s">
        <v>72</v>
      </c>
      <c r="K8474" t="s">
        <v>18282</v>
      </c>
      <c r="L8474">
        <v>2152</v>
      </c>
      <c r="M8474">
        <v>50000</v>
      </c>
      <c r="N8474" t="s">
        <v>74</v>
      </c>
      <c r="O8474">
        <v>10</v>
      </c>
      <c r="P8474">
        <v>70049005</v>
      </c>
      <c r="Q8474" t="s">
        <v>75</v>
      </c>
      <c r="R8474" t="s">
        <v>76</v>
      </c>
      <c r="S8474" t="s">
        <v>959</v>
      </c>
      <c r="T8474" t="s">
        <v>78</v>
      </c>
      <c r="U8474" t="s">
        <v>18598</v>
      </c>
      <c r="V8474" t="s">
        <v>80</v>
      </c>
      <c r="W8474" t="s">
        <v>81</v>
      </c>
      <c r="X8474" t="s">
        <v>961</v>
      </c>
      <c r="Y8474" t="s">
        <v>7211</v>
      </c>
    </row>
    <row r="8475" spans="1:25" x14ac:dyDescent="0.25">
      <c r="A8475" t="s">
        <v>18599</v>
      </c>
      <c r="B8475">
        <v>2019</v>
      </c>
      <c r="C8475">
        <v>12</v>
      </c>
      <c r="D8475" t="s">
        <v>18485</v>
      </c>
      <c r="E8475" t="s">
        <v>2518</v>
      </c>
      <c r="F8475" t="s">
        <v>2519</v>
      </c>
      <c r="G8475" t="s">
        <v>69</v>
      </c>
      <c r="H8475" t="s">
        <v>70</v>
      </c>
      <c r="I8475" t="s">
        <v>71</v>
      </c>
      <c r="J8475" t="s">
        <v>72</v>
      </c>
      <c r="K8475" t="s">
        <v>18282</v>
      </c>
      <c r="L8475">
        <v>2633</v>
      </c>
      <c r="M8475">
        <v>15000</v>
      </c>
      <c r="N8475" t="s">
        <v>74</v>
      </c>
      <c r="O8475">
        <v>10</v>
      </c>
      <c r="P8475">
        <v>70049005</v>
      </c>
      <c r="Q8475" t="s">
        <v>75</v>
      </c>
      <c r="R8475" t="s">
        <v>76</v>
      </c>
      <c r="S8475" t="s">
        <v>340</v>
      </c>
      <c r="T8475" t="s">
        <v>78</v>
      </c>
      <c r="U8475" t="s">
        <v>18600</v>
      </c>
      <c r="V8475" t="s">
        <v>80</v>
      </c>
      <c r="W8475" t="s">
        <v>81</v>
      </c>
      <c r="X8475" t="s">
        <v>342</v>
      </c>
      <c r="Y8475" t="s">
        <v>7211</v>
      </c>
    </row>
    <row r="8476" spans="1:25" x14ac:dyDescent="0.25">
      <c r="A8476" t="s">
        <v>18601</v>
      </c>
      <c r="B8476">
        <v>2019</v>
      </c>
      <c r="C8476">
        <v>12</v>
      </c>
      <c r="D8476" t="s">
        <v>18485</v>
      </c>
      <c r="E8476" t="s">
        <v>2518</v>
      </c>
      <c r="F8476" t="s">
        <v>2519</v>
      </c>
      <c r="G8476" t="s">
        <v>69</v>
      </c>
      <c r="H8476" t="s">
        <v>70</v>
      </c>
      <c r="I8476" t="s">
        <v>71</v>
      </c>
      <c r="J8476" t="s">
        <v>72</v>
      </c>
      <c r="K8476" t="s">
        <v>18282</v>
      </c>
      <c r="L8476">
        <v>1267</v>
      </c>
      <c r="M8476">
        <v>10000</v>
      </c>
      <c r="N8476" t="s">
        <v>74</v>
      </c>
      <c r="O8476">
        <v>10</v>
      </c>
      <c r="P8476">
        <v>70049005</v>
      </c>
      <c r="Q8476" t="s">
        <v>75</v>
      </c>
      <c r="R8476" t="s">
        <v>76</v>
      </c>
      <c r="S8476" t="s">
        <v>575</v>
      </c>
      <c r="T8476" t="s">
        <v>78</v>
      </c>
      <c r="U8476" t="s">
        <v>18602</v>
      </c>
      <c r="V8476" t="s">
        <v>80</v>
      </c>
      <c r="W8476" t="s">
        <v>81</v>
      </c>
      <c r="X8476" t="s">
        <v>577</v>
      </c>
      <c r="Y8476" t="s">
        <v>7211</v>
      </c>
    </row>
    <row r="8477" spans="1:25" x14ac:dyDescent="0.25">
      <c r="A8477" t="s">
        <v>18603</v>
      </c>
      <c r="B8477">
        <v>2019</v>
      </c>
      <c r="C8477">
        <v>12</v>
      </c>
      <c r="D8477" t="s">
        <v>18485</v>
      </c>
      <c r="E8477" t="s">
        <v>2518</v>
      </c>
      <c r="F8477" t="s">
        <v>2519</v>
      </c>
      <c r="G8477" t="s">
        <v>69</v>
      </c>
      <c r="H8477" t="s">
        <v>70</v>
      </c>
      <c r="I8477" t="s">
        <v>71</v>
      </c>
      <c r="J8477" t="s">
        <v>72</v>
      </c>
      <c r="K8477" t="s">
        <v>18282</v>
      </c>
      <c r="L8477">
        <v>1075</v>
      </c>
      <c r="M8477">
        <v>15000</v>
      </c>
      <c r="N8477" t="s">
        <v>74</v>
      </c>
      <c r="O8477">
        <v>10</v>
      </c>
      <c r="P8477">
        <v>70049005</v>
      </c>
      <c r="Q8477" t="s">
        <v>75</v>
      </c>
      <c r="R8477" t="s">
        <v>76</v>
      </c>
      <c r="S8477" t="s">
        <v>704</v>
      </c>
      <c r="T8477" t="s">
        <v>78</v>
      </c>
      <c r="U8477" t="s">
        <v>18604</v>
      </c>
      <c r="V8477" t="s">
        <v>80</v>
      </c>
      <c r="W8477" t="s">
        <v>81</v>
      </c>
      <c r="X8477" t="s">
        <v>706</v>
      </c>
      <c r="Y8477" t="s">
        <v>7211</v>
      </c>
    </row>
    <row r="8478" spans="1:25" x14ac:dyDescent="0.25">
      <c r="A8478" t="s">
        <v>18605</v>
      </c>
      <c r="B8478">
        <v>2019</v>
      </c>
      <c r="C8478">
        <v>12</v>
      </c>
      <c r="D8478" t="s">
        <v>18485</v>
      </c>
      <c r="E8478" t="s">
        <v>2518</v>
      </c>
      <c r="F8478" t="s">
        <v>2519</v>
      </c>
      <c r="G8478" t="s">
        <v>69</v>
      </c>
      <c r="H8478" t="s">
        <v>70</v>
      </c>
      <c r="I8478" t="s">
        <v>71</v>
      </c>
      <c r="J8478" t="s">
        <v>72</v>
      </c>
      <c r="K8478" t="s">
        <v>18282</v>
      </c>
      <c r="L8478">
        <v>2761</v>
      </c>
      <c r="M8478">
        <v>25000</v>
      </c>
      <c r="N8478" t="s">
        <v>74</v>
      </c>
      <c r="O8478">
        <v>10</v>
      </c>
      <c r="P8478">
        <v>70049005</v>
      </c>
      <c r="Q8478" t="s">
        <v>75</v>
      </c>
      <c r="R8478" t="s">
        <v>76</v>
      </c>
      <c r="S8478" t="s">
        <v>133</v>
      </c>
      <c r="T8478" t="s">
        <v>78</v>
      </c>
      <c r="U8478" t="s">
        <v>18606</v>
      </c>
      <c r="V8478" t="s">
        <v>80</v>
      </c>
      <c r="W8478" t="s">
        <v>81</v>
      </c>
      <c r="X8478" t="s">
        <v>135</v>
      </c>
      <c r="Y8478" t="s">
        <v>7211</v>
      </c>
    </row>
    <row r="8479" spans="1:25" x14ac:dyDescent="0.25">
      <c r="A8479" t="s">
        <v>18607</v>
      </c>
      <c r="B8479">
        <v>2019</v>
      </c>
      <c r="C8479">
        <v>12</v>
      </c>
      <c r="D8479" t="s">
        <v>18485</v>
      </c>
      <c r="E8479" t="s">
        <v>2518</v>
      </c>
      <c r="F8479" t="s">
        <v>2519</v>
      </c>
      <c r="G8479" t="s">
        <v>69</v>
      </c>
      <c r="H8479" t="s">
        <v>70</v>
      </c>
      <c r="I8479" t="s">
        <v>71</v>
      </c>
      <c r="J8479" t="s">
        <v>72</v>
      </c>
      <c r="K8479" t="s">
        <v>18282</v>
      </c>
      <c r="L8479">
        <v>1908</v>
      </c>
      <c r="M8479">
        <v>25000</v>
      </c>
      <c r="N8479" t="s">
        <v>74</v>
      </c>
      <c r="O8479">
        <v>10</v>
      </c>
      <c r="P8479">
        <v>70049005</v>
      </c>
      <c r="Q8479" t="s">
        <v>75</v>
      </c>
      <c r="R8479" t="s">
        <v>76</v>
      </c>
      <c r="S8479" t="s">
        <v>3575</v>
      </c>
      <c r="T8479" t="s">
        <v>78</v>
      </c>
      <c r="U8479" t="s">
        <v>18608</v>
      </c>
      <c r="V8479" t="s">
        <v>80</v>
      </c>
      <c r="W8479" t="s">
        <v>81</v>
      </c>
      <c r="X8479" t="s">
        <v>3577</v>
      </c>
      <c r="Y8479" t="s">
        <v>7211</v>
      </c>
    </row>
    <row r="8480" spans="1:25" x14ac:dyDescent="0.25">
      <c r="A8480" t="s">
        <v>18609</v>
      </c>
      <c r="B8480">
        <v>2019</v>
      </c>
      <c r="C8480">
        <v>12</v>
      </c>
      <c r="D8480" t="s">
        <v>18485</v>
      </c>
      <c r="E8480" t="s">
        <v>2518</v>
      </c>
      <c r="F8480" t="s">
        <v>2519</v>
      </c>
      <c r="G8480" t="s">
        <v>69</v>
      </c>
      <c r="H8480" t="s">
        <v>70</v>
      </c>
      <c r="I8480" t="s">
        <v>71</v>
      </c>
      <c r="J8480" t="s">
        <v>72</v>
      </c>
      <c r="K8480" t="s">
        <v>18282</v>
      </c>
      <c r="L8480">
        <v>1985</v>
      </c>
      <c r="M8480">
        <v>25000</v>
      </c>
      <c r="N8480" t="s">
        <v>74</v>
      </c>
      <c r="O8480">
        <v>10</v>
      </c>
      <c r="P8480">
        <v>70049005</v>
      </c>
      <c r="Q8480" t="s">
        <v>75</v>
      </c>
      <c r="R8480" t="s">
        <v>76</v>
      </c>
      <c r="S8480" t="s">
        <v>1866</v>
      </c>
      <c r="T8480" t="s">
        <v>78</v>
      </c>
      <c r="U8480" t="s">
        <v>18610</v>
      </c>
      <c r="V8480" t="s">
        <v>80</v>
      </c>
      <c r="W8480" t="s">
        <v>81</v>
      </c>
      <c r="X8480" t="s">
        <v>1868</v>
      </c>
      <c r="Y8480" t="s">
        <v>7211</v>
      </c>
    </row>
    <row r="8481" spans="1:25" x14ac:dyDescent="0.25">
      <c r="A8481" t="s">
        <v>18611</v>
      </c>
      <c r="B8481">
        <v>2019</v>
      </c>
      <c r="C8481">
        <v>12</v>
      </c>
      <c r="D8481" t="s">
        <v>18485</v>
      </c>
      <c r="E8481" t="s">
        <v>2518</v>
      </c>
      <c r="F8481" t="s">
        <v>2519</v>
      </c>
      <c r="G8481" t="s">
        <v>69</v>
      </c>
      <c r="H8481" t="s">
        <v>70</v>
      </c>
      <c r="I8481" t="s">
        <v>71</v>
      </c>
      <c r="J8481" t="s">
        <v>72</v>
      </c>
      <c r="K8481" t="s">
        <v>18282</v>
      </c>
      <c r="L8481">
        <v>2740</v>
      </c>
      <c r="M8481">
        <v>375000</v>
      </c>
      <c r="N8481" t="s">
        <v>74</v>
      </c>
      <c r="O8481">
        <v>10</v>
      </c>
      <c r="P8481">
        <v>70049005</v>
      </c>
      <c r="Q8481" t="s">
        <v>75</v>
      </c>
      <c r="R8481" t="s">
        <v>76</v>
      </c>
      <c r="S8481" t="s">
        <v>741</v>
      </c>
      <c r="T8481" t="s">
        <v>78</v>
      </c>
      <c r="U8481" t="s">
        <v>18612</v>
      </c>
      <c r="V8481" t="s">
        <v>80</v>
      </c>
      <c r="W8481" t="s">
        <v>81</v>
      </c>
      <c r="X8481" t="s">
        <v>743</v>
      </c>
      <c r="Y8481" t="s">
        <v>7211</v>
      </c>
    </row>
    <row r="8482" spans="1:25" x14ac:dyDescent="0.25">
      <c r="A8482" t="s">
        <v>18613</v>
      </c>
      <c r="B8482">
        <v>2019</v>
      </c>
      <c r="C8482">
        <v>12</v>
      </c>
      <c r="D8482" t="s">
        <v>18485</v>
      </c>
      <c r="E8482" t="s">
        <v>2518</v>
      </c>
      <c r="F8482" t="s">
        <v>2519</v>
      </c>
      <c r="G8482" t="s">
        <v>69</v>
      </c>
      <c r="H8482" t="s">
        <v>70</v>
      </c>
      <c r="I8482" t="s">
        <v>71</v>
      </c>
      <c r="J8482" t="s">
        <v>72</v>
      </c>
      <c r="K8482" t="s">
        <v>18282</v>
      </c>
      <c r="L8482">
        <v>1057</v>
      </c>
      <c r="M8482">
        <v>20000</v>
      </c>
      <c r="N8482" t="s">
        <v>74</v>
      </c>
      <c r="O8482">
        <v>10</v>
      </c>
      <c r="P8482">
        <v>70049005</v>
      </c>
      <c r="Q8482" t="s">
        <v>75</v>
      </c>
      <c r="R8482" t="s">
        <v>76</v>
      </c>
      <c r="S8482" t="s">
        <v>992</v>
      </c>
      <c r="T8482" t="s">
        <v>78</v>
      </c>
      <c r="U8482" t="s">
        <v>18614</v>
      </c>
      <c r="V8482" t="s">
        <v>80</v>
      </c>
      <c r="W8482" t="s">
        <v>81</v>
      </c>
      <c r="X8482" t="s">
        <v>994</v>
      </c>
      <c r="Y8482" t="s">
        <v>7211</v>
      </c>
    </row>
    <row r="8483" spans="1:25" x14ac:dyDescent="0.25">
      <c r="A8483" t="s">
        <v>18615</v>
      </c>
      <c r="B8483">
        <v>2019</v>
      </c>
      <c r="C8483">
        <v>12</v>
      </c>
      <c r="D8483" t="s">
        <v>18485</v>
      </c>
      <c r="E8483" t="s">
        <v>2518</v>
      </c>
      <c r="F8483" t="s">
        <v>2519</v>
      </c>
      <c r="G8483" t="s">
        <v>69</v>
      </c>
      <c r="H8483" t="s">
        <v>70</v>
      </c>
      <c r="I8483" t="s">
        <v>71</v>
      </c>
      <c r="J8483" t="s">
        <v>72</v>
      </c>
      <c r="K8483" t="s">
        <v>18282</v>
      </c>
      <c r="L8483">
        <v>1033</v>
      </c>
      <c r="M8483">
        <v>15000</v>
      </c>
      <c r="N8483" t="s">
        <v>74</v>
      </c>
      <c r="O8483">
        <v>10</v>
      </c>
      <c r="P8483">
        <v>70049005</v>
      </c>
      <c r="Q8483" t="s">
        <v>75</v>
      </c>
      <c r="R8483" t="s">
        <v>76</v>
      </c>
      <c r="S8483" t="s">
        <v>1313</v>
      </c>
      <c r="T8483" t="s">
        <v>78</v>
      </c>
      <c r="U8483" t="s">
        <v>18616</v>
      </c>
      <c r="V8483" t="s">
        <v>80</v>
      </c>
      <c r="W8483" t="s">
        <v>81</v>
      </c>
      <c r="X8483" t="s">
        <v>1315</v>
      </c>
      <c r="Y8483" t="s">
        <v>7211</v>
      </c>
    </row>
    <row r="8484" spans="1:25" x14ac:dyDescent="0.25">
      <c r="A8484" t="s">
        <v>18617</v>
      </c>
      <c r="B8484">
        <v>2019</v>
      </c>
      <c r="C8484">
        <v>12</v>
      </c>
      <c r="D8484" t="s">
        <v>18518</v>
      </c>
      <c r="E8484" t="s">
        <v>2518</v>
      </c>
      <c r="F8484" t="s">
        <v>2519</v>
      </c>
      <c r="G8484" t="s">
        <v>69</v>
      </c>
      <c r="H8484" t="s">
        <v>70</v>
      </c>
      <c r="I8484" t="s">
        <v>71</v>
      </c>
      <c r="J8484" t="s">
        <v>72</v>
      </c>
      <c r="K8484" t="s">
        <v>18282</v>
      </c>
      <c r="L8484">
        <v>1001</v>
      </c>
      <c r="M8484">
        <v>60000</v>
      </c>
      <c r="N8484" t="s">
        <v>74</v>
      </c>
      <c r="O8484">
        <v>10</v>
      </c>
      <c r="P8484">
        <v>70049005</v>
      </c>
      <c r="Q8484" t="s">
        <v>75</v>
      </c>
      <c r="R8484" t="s">
        <v>76</v>
      </c>
      <c r="S8484" t="s">
        <v>321</v>
      </c>
      <c r="T8484" t="s">
        <v>78</v>
      </c>
      <c r="U8484" t="s">
        <v>18618</v>
      </c>
      <c r="V8484" t="s">
        <v>80</v>
      </c>
      <c r="W8484" t="s">
        <v>81</v>
      </c>
      <c r="X8484" t="s">
        <v>323</v>
      </c>
      <c r="Y8484" t="s">
        <v>7211</v>
      </c>
    </row>
    <row r="8485" spans="1:25" x14ac:dyDescent="0.25">
      <c r="A8485" t="s">
        <v>18619</v>
      </c>
      <c r="B8485">
        <v>2019</v>
      </c>
      <c r="C8485">
        <v>12</v>
      </c>
      <c r="D8485" t="s">
        <v>18485</v>
      </c>
      <c r="E8485" t="s">
        <v>2518</v>
      </c>
      <c r="F8485" t="s">
        <v>2519</v>
      </c>
      <c r="G8485" t="s">
        <v>69</v>
      </c>
      <c r="H8485" t="s">
        <v>70</v>
      </c>
      <c r="I8485" t="s">
        <v>71</v>
      </c>
      <c r="J8485" t="s">
        <v>72</v>
      </c>
      <c r="K8485" t="s">
        <v>18282</v>
      </c>
      <c r="L8485">
        <v>2146</v>
      </c>
      <c r="M8485">
        <v>200000</v>
      </c>
      <c r="N8485" t="s">
        <v>74</v>
      </c>
      <c r="O8485">
        <v>10</v>
      </c>
      <c r="P8485">
        <v>70049005</v>
      </c>
      <c r="Q8485" t="s">
        <v>75</v>
      </c>
      <c r="R8485" t="s">
        <v>76</v>
      </c>
      <c r="S8485" t="s">
        <v>220</v>
      </c>
      <c r="T8485" t="s">
        <v>78</v>
      </c>
      <c r="U8485" t="s">
        <v>18620</v>
      </c>
      <c r="V8485" t="s">
        <v>80</v>
      </c>
      <c r="W8485" t="s">
        <v>81</v>
      </c>
      <c r="X8485" t="s">
        <v>222</v>
      </c>
      <c r="Y8485" t="s">
        <v>7211</v>
      </c>
    </row>
    <row r="8486" spans="1:25" x14ac:dyDescent="0.25">
      <c r="A8486" t="s">
        <v>18621</v>
      </c>
      <c r="B8486">
        <v>2019</v>
      </c>
      <c r="C8486">
        <v>12</v>
      </c>
      <c r="D8486" t="s">
        <v>18485</v>
      </c>
      <c r="E8486" t="s">
        <v>2518</v>
      </c>
      <c r="F8486" t="s">
        <v>2519</v>
      </c>
      <c r="G8486" t="s">
        <v>69</v>
      </c>
      <c r="H8486" t="s">
        <v>70</v>
      </c>
      <c r="I8486" t="s">
        <v>71</v>
      </c>
      <c r="J8486" t="s">
        <v>72</v>
      </c>
      <c r="K8486" t="s">
        <v>18282</v>
      </c>
      <c r="L8486">
        <v>1833</v>
      </c>
      <c r="M8486">
        <v>30000</v>
      </c>
      <c r="N8486" t="s">
        <v>74</v>
      </c>
      <c r="O8486">
        <v>10</v>
      </c>
      <c r="P8486">
        <v>70049005</v>
      </c>
      <c r="Q8486" t="s">
        <v>75</v>
      </c>
      <c r="R8486" t="s">
        <v>76</v>
      </c>
      <c r="S8486" t="s">
        <v>336</v>
      </c>
      <c r="T8486" t="s">
        <v>78</v>
      </c>
      <c r="U8486" t="s">
        <v>18622</v>
      </c>
      <c r="V8486" t="s">
        <v>80</v>
      </c>
      <c r="W8486" t="s">
        <v>81</v>
      </c>
      <c r="X8486" t="s">
        <v>338</v>
      </c>
      <c r="Y8486" t="s">
        <v>7211</v>
      </c>
    </row>
    <row r="8487" spans="1:25" x14ac:dyDescent="0.25">
      <c r="A8487" t="s">
        <v>18623</v>
      </c>
      <c r="B8487">
        <v>2019</v>
      </c>
      <c r="C8487">
        <v>12</v>
      </c>
      <c r="D8487" t="s">
        <v>18485</v>
      </c>
      <c r="E8487" t="s">
        <v>2518</v>
      </c>
      <c r="F8487" t="s">
        <v>2519</v>
      </c>
      <c r="G8487" t="s">
        <v>69</v>
      </c>
      <c r="H8487" t="s">
        <v>70</v>
      </c>
      <c r="I8487" t="s">
        <v>71</v>
      </c>
      <c r="J8487" t="s">
        <v>72</v>
      </c>
      <c r="K8487" t="s">
        <v>18282</v>
      </c>
      <c r="L8487">
        <v>2790</v>
      </c>
      <c r="M8487">
        <v>10000</v>
      </c>
      <c r="N8487" t="s">
        <v>74</v>
      </c>
      <c r="O8487">
        <v>10</v>
      </c>
      <c r="P8487">
        <v>70049005</v>
      </c>
      <c r="Q8487" t="s">
        <v>75</v>
      </c>
      <c r="R8487" t="s">
        <v>76</v>
      </c>
      <c r="S8487" t="s">
        <v>3136</v>
      </c>
      <c r="T8487" t="s">
        <v>78</v>
      </c>
      <c r="U8487" t="s">
        <v>18624</v>
      </c>
      <c r="V8487" t="s">
        <v>80</v>
      </c>
      <c r="W8487" t="s">
        <v>81</v>
      </c>
      <c r="X8487" t="s">
        <v>3138</v>
      </c>
      <c r="Y8487" t="s">
        <v>7211</v>
      </c>
    </row>
    <row r="8488" spans="1:25" x14ac:dyDescent="0.25">
      <c r="A8488" t="s">
        <v>18625</v>
      </c>
      <c r="B8488">
        <v>2019</v>
      </c>
      <c r="C8488">
        <v>12</v>
      </c>
      <c r="D8488" t="s">
        <v>18485</v>
      </c>
      <c r="E8488" t="s">
        <v>2518</v>
      </c>
      <c r="F8488" t="s">
        <v>2519</v>
      </c>
      <c r="G8488" t="s">
        <v>69</v>
      </c>
      <c r="H8488" t="s">
        <v>70</v>
      </c>
      <c r="I8488" t="s">
        <v>71</v>
      </c>
      <c r="J8488" t="s">
        <v>72</v>
      </c>
      <c r="K8488" t="s">
        <v>18282</v>
      </c>
      <c r="L8488">
        <v>2739</v>
      </c>
      <c r="M8488">
        <v>15000</v>
      </c>
      <c r="N8488" t="s">
        <v>74</v>
      </c>
      <c r="O8488">
        <v>10</v>
      </c>
      <c r="P8488">
        <v>70049005</v>
      </c>
      <c r="Q8488" t="s">
        <v>75</v>
      </c>
      <c r="R8488" t="s">
        <v>76</v>
      </c>
      <c r="S8488" t="s">
        <v>2078</v>
      </c>
      <c r="T8488" t="s">
        <v>78</v>
      </c>
      <c r="U8488" t="s">
        <v>18626</v>
      </c>
      <c r="V8488" t="s">
        <v>80</v>
      </c>
      <c r="W8488" t="s">
        <v>81</v>
      </c>
      <c r="X8488" t="s">
        <v>2080</v>
      </c>
      <c r="Y8488" t="s">
        <v>7211</v>
      </c>
    </row>
    <row r="8489" spans="1:25" x14ac:dyDescent="0.25">
      <c r="A8489" t="s">
        <v>18627</v>
      </c>
      <c r="B8489">
        <v>2019</v>
      </c>
      <c r="C8489">
        <v>12</v>
      </c>
      <c r="D8489" t="s">
        <v>18485</v>
      </c>
      <c r="E8489" t="s">
        <v>2518</v>
      </c>
      <c r="F8489" t="s">
        <v>2519</v>
      </c>
      <c r="G8489" t="s">
        <v>69</v>
      </c>
      <c r="H8489" t="s">
        <v>70</v>
      </c>
      <c r="I8489" t="s">
        <v>71</v>
      </c>
      <c r="J8489" t="s">
        <v>72</v>
      </c>
      <c r="K8489" t="s">
        <v>18282</v>
      </c>
      <c r="L8489">
        <v>1331</v>
      </c>
      <c r="M8489">
        <v>100000</v>
      </c>
      <c r="N8489" t="s">
        <v>74</v>
      </c>
      <c r="O8489">
        <v>10</v>
      </c>
      <c r="P8489">
        <v>70049005</v>
      </c>
      <c r="Q8489" t="s">
        <v>75</v>
      </c>
      <c r="R8489" t="s">
        <v>76</v>
      </c>
      <c r="S8489" t="s">
        <v>494</v>
      </c>
      <c r="T8489" t="s">
        <v>78</v>
      </c>
      <c r="U8489" t="s">
        <v>18628</v>
      </c>
      <c r="V8489" t="s">
        <v>80</v>
      </c>
      <c r="W8489" t="s">
        <v>81</v>
      </c>
      <c r="X8489" t="s">
        <v>496</v>
      </c>
      <c r="Y8489" t="s">
        <v>7211</v>
      </c>
    </row>
    <row r="8490" spans="1:25" x14ac:dyDescent="0.25">
      <c r="A8490" t="s">
        <v>18629</v>
      </c>
      <c r="B8490">
        <v>2019</v>
      </c>
      <c r="C8490">
        <v>12</v>
      </c>
      <c r="D8490" t="s">
        <v>18485</v>
      </c>
      <c r="E8490" t="s">
        <v>2518</v>
      </c>
      <c r="F8490" t="s">
        <v>2519</v>
      </c>
      <c r="G8490" t="s">
        <v>69</v>
      </c>
      <c r="H8490" t="s">
        <v>70</v>
      </c>
      <c r="I8490" t="s">
        <v>71</v>
      </c>
      <c r="J8490" t="s">
        <v>72</v>
      </c>
      <c r="K8490" t="s">
        <v>18282</v>
      </c>
      <c r="L8490">
        <v>2364</v>
      </c>
      <c r="M8490">
        <v>20000</v>
      </c>
      <c r="N8490" t="s">
        <v>74</v>
      </c>
      <c r="O8490">
        <v>10</v>
      </c>
      <c r="P8490">
        <v>70049005</v>
      </c>
      <c r="Q8490" t="s">
        <v>75</v>
      </c>
      <c r="R8490" t="s">
        <v>76</v>
      </c>
      <c r="S8490" t="s">
        <v>1165</v>
      </c>
      <c r="T8490" t="s">
        <v>78</v>
      </c>
      <c r="U8490" t="s">
        <v>18630</v>
      </c>
      <c r="V8490" t="s">
        <v>80</v>
      </c>
      <c r="W8490" t="s">
        <v>81</v>
      </c>
      <c r="X8490" t="s">
        <v>1167</v>
      </c>
      <c r="Y8490" t="s">
        <v>7211</v>
      </c>
    </row>
    <row r="8491" spans="1:25" x14ac:dyDescent="0.25">
      <c r="A8491" t="s">
        <v>18631</v>
      </c>
      <c r="B8491">
        <v>2019</v>
      </c>
      <c r="C8491">
        <v>12</v>
      </c>
      <c r="D8491" t="s">
        <v>18485</v>
      </c>
      <c r="E8491" t="s">
        <v>2518</v>
      </c>
      <c r="F8491" t="s">
        <v>2519</v>
      </c>
      <c r="G8491" t="s">
        <v>69</v>
      </c>
      <c r="H8491" t="s">
        <v>70</v>
      </c>
      <c r="I8491" t="s">
        <v>71</v>
      </c>
      <c r="J8491" t="s">
        <v>72</v>
      </c>
      <c r="K8491" t="s">
        <v>18282</v>
      </c>
      <c r="L8491">
        <v>1475</v>
      </c>
      <c r="M8491">
        <v>50000</v>
      </c>
      <c r="N8491" t="s">
        <v>74</v>
      </c>
      <c r="O8491">
        <v>10</v>
      </c>
      <c r="P8491">
        <v>70049005</v>
      </c>
      <c r="Q8491" t="s">
        <v>75</v>
      </c>
      <c r="R8491" t="s">
        <v>76</v>
      </c>
      <c r="S8491" t="s">
        <v>105</v>
      </c>
      <c r="T8491" t="s">
        <v>78</v>
      </c>
      <c r="U8491" t="s">
        <v>18632</v>
      </c>
      <c r="V8491" t="s">
        <v>80</v>
      </c>
      <c r="W8491" t="s">
        <v>81</v>
      </c>
      <c r="X8491" t="s">
        <v>107</v>
      </c>
      <c r="Y8491" t="s">
        <v>7211</v>
      </c>
    </row>
    <row r="8492" spans="1:25" x14ac:dyDescent="0.25">
      <c r="A8492" t="s">
        <v>18633</v>
      </c>
      <c r="B8492">
        <v>2019</v>
      </c>
      <c r="C8492">
        <v>12</v>
      </c>
      <c r="D8492" t="s">
        <v>18485</v>
      </c>
      <c r="E8492" t="s">
        <v>2518</v>
      </c>
      <c r="F8492" t="s">
        <v>2519</v>
      </c>
      <c r="G8492" t="s">
        <v>69</v>
      </c>
      <c r="H8492" t="s">
        <v>70</v>
      </c>
      <c r="I8492" t="s">
        <v>71</v>
      </c>
      <c r="J8492" t="s">
        <v>72</v>
      </c>
      <c r="K8492" t="s">
        <v>18282</v>
      </c>
      <c r="L8492">
        <v>2382</v>
      </c>
      <c r="M8492">
        <v>20000</v>
      </c>
      <c r="N8492" t="s">
        <v>74</v>
      </c>
      <c r="O8492">
        <v>10</v>
      </c>
      <c r="P8492">
        <v>70049005</v>
      </c>
      <c r="Q8492" t="s">
        <v>75</v>
      </c>
      <c r="R8492" t="s">
        <v>76</v>
      </c>
      <c r="S8492" t="s">
        <v>125</v>
      </c>
      <c r="T8492" t="s">
        <v>78</v>
      </c>
      <c r="U8492" t="s">
        <v>18634</v>
      </c>
      <c r="V8492" t="s">
        <v>80</v>
      </c>
      <c r="W8492" t="s">
        <v>81</v>
      </c>
      <c r="X8492" t="s">
        <v>127</v>
      </c>
      <c r="Y8492" t="s">
        <v>7211</v>
      </c>
    </row>
    <row r="8493" spans="1:25" x14ac:dyDescent="0.25">
      <c r="A8493" t="s">
        <v>18635</v>
      </c>
      <c r="B8493">
        <v>2019</v>
      </c>
      <c r="C8493">
        <v>12</v>
      </c>
      <c r="D8493" t="s">
        <v>18485</v>
      </c>
      <c r="E8493" t="s">
        <v>2518</v>
      </c>
      <c r="F8493" t="s">
        <v>2519</v>
      </c>
      <c r="G8493" t="s">
        <v>69</v>
      </c>
      <c r="H8493" t="s">
        <v>70</v>
      </c>
      <c r="I8493" t="s">
        <v>71</v>
      </c>
      <c r="J8493" t="s">
        <v>72</v>
      </c>
      <c r="K8493" t="s">
        <v>18282</v>
      </c>
      <c r="L8493">
        <v>1440</v>
      </c>
      <c r="M8493">
        <v>70000</v>
      </c>
      <c r="N8493" t="s">
        <v>74</v>
      </c>
      <c r="O8493">
        <v>10</v>
      </c>
      <c r="P8493">
        <v>70049005</v>
      </c>
      <c r="Q8493" t="s">
        <v>75</v>
      </c>
      <c r="R8493" t="s">
        <v>76</v>
      </c>
      <c r="S8493" t="s">
        <v>293</v>
      </c>
      <c r="T8493" t="s">
        <v>78</v>
      </c>
      <c r="U8493" t="s">
        <v>18636</v>
      </c>
      <c r="V8493" t="s">
        <v>80</v>
      </c>
      <c r="W8493" t="s">
        <v>81</v>
      </c>
      <c r="X8493" t="s">
        <v>295</v>
      </c>
      <c r="Y8493" t="s">
        <v>7211</v>
      </c>
    </row>
    <row r="8494" spans="1:25" x14ac:dyDescent="0.25">
      <c r="A8494" t="s">
        <v>18637</v>
      </c>
      <c r="B8494">
        <v>2019</v>
      </c>
      <c r="C8494">
        <v>12</v>
      </c>
      <c r="D8494" t="s">
        <v>18485</v>
      </c>
      <c r="E8494" t="s">
        <v>2518</v>
      </c>
      <c r="F8494" t="s">
        <v>2519</v>
      </c>
      <c r="G8494" t="s">
        <v>69</v>
      </c>
      <c r="H8494" t="s">
        <v>70</v>
      </c>
      <c r="I8494" t="s">
        <v>71</v>
      </c>
      <c r="J8494" t="s">
        <v>72</v>
      </c>
      <c r="K8494" t="s">
        <v>18282</v>
      </c>
      <c r="L8494">
        <v>1930</v>
      </c>
      <c r="M8494">
        <v>100000</v>
      </c>
      <c r="N8494" t="s">
        <v>74</v>
      </c>
      <c r="O8494">
        <v>10</v>
      </c>
      <c r="P8494">
        <v>70049005</v>
      </c>
      <c r="Q8494" t="s">
        <v>75</v>
      </c>
      <c r="R8494" t="s">
        <v>76</v>
      </c>
      <c r="S8494" t="s">
        <v>305</v>
      </c>
      <c r="T8494" t="s">
        <v>78</v>
      </c>
      <c r="U8494" t="s">
        <v>18638</v>
      </c>
      <c r="V8494" t="s">
        <v>80</v>
      </c>
      <c r="W8494" t="s">
        <v>81</v>
      </c>
      <c r="X8494" t="s">
        <v>307</v>
      </c>
      <c r="Y8494" t="s">
        <v>7211</v>
      </c>
    </row>
    <row r="8495" spans="1:25" x14ac:dyDescent="0.25">
      <c r="A8495" t="s">
        <v>18639</v>
      </c>
      <c r="B8495">
        <v>2019</v>
      </c>
      <c r="C8495">
        <v>12</v>
      </c>
      <c r="D8495" t="s">
        <v>18485</v>
      </c>
      <c r="E8495" t="s">
        <v>2518</v>
      </c>
      <c r="F8495" t="s">
        <v>2519</v>
      </c>
      <c r="G8495" t="s">
        <v>69</v>
      </c>
      <c r="H8495" t="s">
        <v>70</v>
      </c>
      <c r="I8495" t="s">
        <v>71</v>
      </c>
      <c r="J8495" t="s">
        <v>72</v>
      </c>
      <c r="K8495" t="s">
        <v>18282</v>
      </c>
      <c r="L8495">
        <v>1844</v>
      </c>
      <c r="M8495">
        <v>150000</v>
      </c>
      <c r="N8495" t="s">
        <v>74</v>
      </c>
      <c r="O8495">
        <v>10</v>
      </c>
      <c r="P8495">
        <v>70049005</v>
      </c>
      <c r="Q8495" t="s">
        <v>75</v>
      </c>
      <c r="R8495" t="s">
        <v>76</v>
      </c>
      <c r="S8495" t="s">
        <v>121</v>
      </c>
      <c r="T8495" t="s">
        <v>78</v>
      </c>
      <c r="U8495" t="s">
        <v>18640</v>
      </c>
      <c r="V8495" t="s">
        <v>80</v>
      </c>
      <c r="W8495" t="s">
        <v>81</v>
      </c>
      <c r="X8495" t="s">
        <v>123</v>
      </c>
      <c r="Y8495" t="s">
        <v>7211</v>
      </c>
    </row>
    <row r="8496" spans="1:25" x14ac:dyDescent="0.25">
      <c r="A8496" t="s">
        <v>18641</v>
      </c>
      <c r="B8496">
        <v>2019</v>
      </c>
      <c r="C8496">
        <v>12</v>
      </c>
      <c r="D8496" t="s">
        <v>18485</v>
      </c>
      <c r="E8496" t="s">
        <v>2518</v>
      </c>
      <c r="F8496" t="s">
        <v>2519</v>
      </c>
      <c r="G8496" t="s">
        <v>69</v>
      </c>
      <c r="H8496" t="s">
        <v>70</v>
      </c>
      <c r="I8496" t="s">
        <v>71</v>
      </c>
      <c r="J8496" t="s">
        <v>72</v>
      </c>
      <c r="K8496" t="s">
        <v>18282</v>
      </c>
      <c r="L8496">
        <v>1376</v>
      </c>
      <c r="M8496">
        <v>10000</v>
      </c>
      <c r="N8496" t="s">
        <v>74</v>
      </c>
      <c r="O8496">
        <v>10</v>
      </c>
      <c r="P8496">
        <v>70049005</v>
      </c>
      <c r="Q8496" t="s">
        <v>75</v>
      </c>
      <c r="R8496" t="s">
        <v>76</v>
      </c>
      <c r="S8496" t="s">
        <v>607</v>
      </c>
      <c r="T8496" t="s">
        <v>78</v>
      </c>
      <c r="U8496" t="s">
        <v>18642</v>
      </c>
      <c r="V8496" t="s">
        <v>80</v>
      </c>
      <c r="W8496" t="s">
        <v>81</v>
      </c>
      <c r="X8496" t="s">
        <v>291</v>
      </c>
      <c r="Y8496" t="s">
        <v>7211</v>
      </c>
    </row>
    <row r="8497" spans="1:25" x14ac:dyDescent="0.25">
      <c r="A8497" t="s">
        <v>18643</v>
      </c>
      <c r="B8497">
        <v>2019</v>
      </c>
      <c r="C8497">
        <v>12</v>
      </c>
      <c r="D8497" t="s">
        <v>18485</v>
      </c>
      <c r="E8497" t="s">
        <v>2518</v>
      </c>
      <c r="F8497" t="s">
        <v>2519</v>
      </c>
      <c r="G8497" t="s">
        <v>69</v>
      </c>
      <c r="H8497" t="s">
        <v>70</v>
      </c>
      <c r="I8497" t="s">
        <v>71</v>
      </c>
      <c r="J8497" t="s">
        <v>72</v>
      </c>
      <c r="K8497" t="s">
        <v>18282</v>
      </c>
      <c r="L8497">
        <v>2559</v>
      </c>
      <c r="M8497">
        <v>90000</v>
      </c>
      <c r="N8497" t="s">
        <v>74</v>
      </c>
      <c r="O8497">
        <v>10</v>
      </c>
      <c r="P8497">
        <v>70049005</v>
      </c>
      <c r="Q8497" t="s">
        <v>75</v>
      </c>
      <c r="R8497" t="s">
        <v>76</v>
      </c>
      <c r="S8497" t="s">
        <v>858</v>
      </c>
      <c r="T8497" t="s">
        <v>78</v>
      </c>
      <c r="U8497" t="s">
        <v>18644</v>
      </c>
      <c r="V8497" t="s">
        <v>80</v>
      </c>
      <c r="W8497" t="s">
        <v>81</v>
      </c>
      <c r="X8497" t="s">
        <v>860</v>
      </c>
      <c r="Y8497" t="s">
        <v>7211</v>
      </c>
    </row>
    <row r="8498" spans="1:25" x14ac:dyDescent="0.25">
      <c r="A8498" t="s">
        <v>18645</v>
      </c>
      <c r="B8498">
        <v>2019</v>
      </c>
      <c r="C8498">
        <v>12</v>
      </c>
      <c r="D8498" t="s">
        <v>18485</v>
      </c>
      <c r="E8498" t="s">
        <v>2518</v>
      </c>
      <c r="F8498" t="s">
        <v>2519</v>
      </c>
      <c r="G8498" t="s">
        <v>69</v>
      </c>
      <c r="H8498" t="s">
        <v>70</v>
      </c>
      <c r="I8498" t="s">
        <v>71</v>
      </c>
      <c r="J8498" t="s">
        <v>72</v>
      </c>
      <c r="K8498" t="s">
        <v>18282</v>
      </c>
      <c r="L8498">
        <v>1824</v>
      </c>
      <c r="M8498">
        <v>25000</v>
      </c>
      <c r="N8498" t="s">
        <v>74</v>
      </c>
      <c r="O8498">
        <v>10</v>
      </c>
      <c r="P8498">
        <v>70049005</v>
      </c>
      <c r="Q8498" t="s">
        <v>75</v>
      </c>
      <c r="R8498" t="s">
        <v>76</v>
      </c>
      <c r="S8498" t="s">
        <v>426</v>
      </c>
      <c r="T8498" t="s">
        <v>78</v>
      </c>
      <c r="U8498" t="s">
        <v>18646</v>
      </c>
      <c r="V8498" t="s">
        <v>80</v>
      </c>
      <c r="W8498" t="s">
        <v>81</v>
      </c>
      <c r="X8498" t="s">
        <v>428</v>
      </c>
      <c r="Y8498" t="s">
        <v>7211</v>
      </c>
    </row>
    <row r="8499" spans="1:25" x14ac:dyDescent="0.25">
      <c r="A8499" t="s">
        <v>18647</v>
      </c>
      <c r="B8499">
        <v>2019</v>
      </c>
      <c r="C8499">
        <v>12</v>
      </c>
      <c r="D8499" t="s">
        <v>18485</v>
      </c>
      <c r="E8499" t="s">
        <v>2518</v>
      </c>
      <c r="F8499" t="s">
        <v>2519</v>
      </c>
      <c r="G8499" t="s">
        <v>69</v>
      </c>
      <c r="H8499" t="s">
        <v>70</v>
      </c>
      <c r="I8499" t="s">
        <v>71</v>
      </c>
      <c r="J8499" t="s">
        <v>72</v>
      </c>
      <c r="K8499" t="s">
        <v>18282</v>
      </c>
      <c r="L8499">
        <v>2649</v>
      </c>
      <c r="M8499">
        <v>10000</v>
      </c>
      <c r="N8499" t="s">
        <v>74</v>
      </c>
      <c r="O8499">
        <v>10</v>
      </c>
      <c r="P8499">
        <v>70049005</v>
      </c>
      <c r="Q8499" t="s">
        <v>75</v>
      </c>
      <c r="R8499" t="s">
        <v>76</v>
      </c>
      <c r="S8499" t="s">
        <v>2096</v>
      </c>
      <c r="T8499" t="s">
        <v>78</v>
      </c>
      <c r="U8499" t="s">
        <v>18648</v>
      </c>
      <c r="V8499" t="s">
        <v>80</v>
      </c>
      <c r="W8499" t="s">
        <v>81</v>
      </c>
      <c r="X8499" t="s">
        <v>2098</v>
      </c>
      <c r="Y8499" t="s">
        <v>7211</v>
      </c>
    </row>
    <row r="8500" spans="1:25" x14ac:dyDescent="0.25">
      <c r="A8500" t="s">
        <v>18649</v>
      </c>
      <c r="B8500">
        <v>2019</v>
      </c>
      <c r="C8500">
        <v>12</v>
      </c>
      <c r="D8500" t="s">
        <v>18485</v>
      </c>
      <c r="E8500" t="s">
        <v>2518</v>
      </c>
      <c r="F8500" t="s">
        <v>2519</v>
      </c>
      <c r="G8500" t="s">
        <v>69</v>
      </c>
      <c r="H8500" t="s">
        <v>70</v>
      </c>
      <c r="I8500" t="s">
        <v>71</v>
      </c>
      <c r="J8500" t="s">
        <v>72</v>
      </c>
      <c r="K8500" t="s">
        <v>18282</v>
      </c>
      <c r="L8500">
        <v>1588</v>
      </c>
      <c r="M8500">
        <v>25000</v>
      </c>
      <c r="N8500" t="s">
        <v>74</v>
      </c>
      <c r="O8500">
        <v>10</v>
      </c>
      <c r="P8500">
        <v>70049005</v>
      </c>
      <c r="Q8500" t="s">
        <v>75</v>
      </c>
      <c r="R8500" t="s">
        <v>76</v>
      </c>
      <c r="S8500" t="s">
        <v>557</v>
      </c>
      <c r="T8500" t="s">
        <v>78</v>
      </c>
      <c r="U8500" t="s">
        <v>18650</v>
      </c>
      <c r="V8500" t="s">
        <v>80</v>
      </c>
      <c r="W8500" t="s">
        <v>81</v>
      </c>
      <c r="X8500" t="s">
        <v>559</v>
      </c>
      <c r="Y8500" t="s">
        <v>7211</v>
      </c>
    </row>
    <row r="8501" spans="1:25" x14ac:dyDescent="0.25">
      <c r="A8501" t="s">
        <v>18651</v>
      </c>
      <c r="B8501">
        <v>2019</v>
      </c>
      <c r="C8501">
        <v>12</v>
      </c>
      <c r="D8501" t="s">
        <v>18485</v>
      </c>
      <c r="E8501" t="s">
        <v>2518</v>
      </c>
      <c r="F8501" t="s">
        <v>2519</v>
      </c>
      <c r="G8501" t="s">
        <v>69</v>
      </c>
      <c r="H8501" t="s">
        <v>70</v>
      </c>
      <c r="I8501" t="s">
        <v>71</v>
      </c>
      <c r="J8501" t="s">
        <v>72</v>
      </c>
      <c r="K8501" t="s">
        <v>18282</v>
      </c>
      <c r="L8501">
        <v>1841</v>
      </c>
      <c r="M8501">
        <v>200000</v>
      </c>
      <c r="N8501" t="s">
        <v>74</v>
      </c>
      <c r="O8501">
        <v>10</v>
      </c>
      <c r="P8501">
        <v>70049005</v>
      </c>
      <c r="Q8501" t="s">
        <v>75</v>
      </c>
      <c r="R8501" t="s">
        <v>76</v>
      </c>
      <c r="S8501" t="s">
        <v>113</v>
      </c>
      <c r="T8501" t="s">
        <v>78</v>
      </c>
      <c r="U8501" t="s">
        <v>18652</v>
      </c>
      <c r="V8501" t="s">
        <v>80</v>
      </c>
      <c r="W8501" t="s">
        <v>81</v>
      </c>
      <c r="X8501" t="s">
        <v>115</v>
      </c>
      <c r="Y8501" t="s">
        <v>7211</v>
      </c>
    </row>
    <row r="8502" spans="1:25" x14ac:dyDescent="0.25">
      <c r="A8502" t="s">
        <v>18653</v>
      </c>
      <c r="B8502">
        <v>2019</v>
      </c>
      <c r="C8502">
        <v>12</v>
      </c>
      <c r="D8502" t="s">
        <v>18485</v>
      </c>
      <c r="E8502" t="s">
        <v>2518</v>
      </c>
      <c r="F8502" t="s">
        <v>2519</v>
      </c>
      <c r="G8502" t="s">
        <v>69</v>
      </c>
      <c r="H8502" t="s">
        <v>70</v>
      </c>
      <c r="I8502" t="s">
        <v>71</v>
      </c>
      <c r="J8502" t="s">
        <v>72</v>
      </c>
      <c r="K8502" t="s">
        <v>18282</v>
      </c>
      <c r="L8502">
        <v>2494</v>
      </c>
      <c r="M8502">
        <v>65000</v>
      </c>
      <c r="N8502" t="s">
        <v>74</v>
      </c>
      <c r="O8502">
        <v>10</v>
      </c>
      <c r="P8502">
        <v>70049005</v>
      </c>
      <c r="Q8502" t="s">
        <v>75</v>
      </c>
      <c r="R8502" t="s">
        <v>76</v>
      </c>
      <c r="S8502" t="s">
        <v>567</v>
      </c>
      <c r="T8502" t="s">
        <v>78</v>
      </c>
      <c r="U8502" t="s">
        <v>18654</v>
      </c>
      <c r="V8502" t="s">
        <v>80</v>
      </c>
      <c r="W8502" t="s">
        <v>81</v>
      </c>
      <c r="X8502" t="s">
        <v>569</v>
      </c>
      <c r="Y8502" t="s">
        <v>7211</v>
      </c>
    </row>
    <row r="8503" spans="1:25" x14ac:dyDescent="0.25">
      <c r="A8503" t="s">
        <v>18655</v>
      </c>
      <c r="B8503">
        <v>2019</v>
      </c>
      <c r="C8503">
        <v>12</v>
      </c>
      <c r="D8503" t="s">
        <v>18485</v>
      </c>
      <c r="E8503" t="s">
        <v>2518</v>
      </c>
      <c r="F8503" t="s">
        <v>2519</v>
      </c>
      <c r="G8503" t="s">
        <v>69</v>
      </c>
      <c r="H8503" t="s">
        <v>70</v>
      </c>
      <c r="I8503" t="s">
        <v>71</v>
      </c>
      <c r="J8503" t="s">
        <v>72</v>
      </c>
      <c r="K8503" t="s">
        <v>18282</v>
      </c>
      <c r="L8503">
        <v>1460</v>
      </c>
      <c r="M8503">
        <v>15000</v>
      </c>
      <c r="N8503" t="s">
        <v>74</v>
      </c>
      <c r="O8503">
        <v>10</v>
      </c>
      <c r="P8503">
        <v>70049005</v>
      </c>
      <c r="Q8503" t="s">
        <v>75</v>
      </c>
      <c r="R8503" t="s">
        <v>76</v>
      </c>
      <c r="S8503" t="s">
        <v>2042</v>
      </c>
      <c r="T8503" t="s">
        <v>78</v>
      </c>
      <c r="U8503" t="s">
        <v>18656</v>
      </c>
      <c r="V8503" t="s">
        <v>80</v>
      </c>
      <c r="W8503" t="s">
        <v>81</v>
      </c>
      <c r="X8503" t="s">
        <v>2044</v>
      </c>
      <c r="Y8503" t="s">
        <v>7211</v>
      </c>
    </row>
    <row r="8504" spans="1:25" x14ac:dyDescent="0.25">
      <c r="A8504" t="s">
        <v>18657</v>
      </c>
      <c r="B8504">
        <v>2019</v>
      </c>
      <c r="C8504">
        <v>12</v>
      </c>
      <c r="D8504" t="s">
        <v>18485</v>
      </c>
      <c r="E8504" t="s">
        <v>2518</v>
      </c>
      <c r="F8504" t="s">
        <v>2519</v>
      </c>
      <c r="G8504" t="s">
        <v>69</v>
      </c>
      <c r="H8504" t="s">
        <v>70</v>
      </c>
      <c r="I8504" t="s">
        <v>71</v>
      </c>
      <c r="J8504" t="s">
        <v>72</v>
      </c>
      <c r="K8504" t="s">
        <v>18282</v>
      </c>
      <c r="L8504">
        <v>2151</v>
      </c>
      <c r="M8504">
        <v>400000</v>
      </c>
      <c r="N8504" t="s">
        <v>74</v>
      </c>
      <c r="O8504">
        <v>10</v>
      </c>
      <c r="P8504">
        <v>70049005</v>
      </c>
      <c r="Q8504" t="s">
        <v>75</v>
      </c>
      <c r="R8504" t="s">
        <v>76</v>
      </c>
      <c r="S8504" t="s">
        <v>236</v>
      </c>
      <c r="T8504" t="s">
        <v>78</v>
      </c>
      <c r="U8504" t="s">
        <v>18658</v>
      </c>
      <c r="V8504" t="s">
        <v>80</v>
      </c>
      <c r="W8504" t="s">
        <v>81</v>
      </c>
      <c r="X8504" t="s">
        <v>238</v>
      </c>
      <c r="Y8504" t="s">
        <v>7211</v>
      </c>
    </row>
    <row r="8505" spans="1:25" x14ac:dyDescent="0.25">
      <c r="A8505" t="s">
        <v>18659</v>
      </c>
      <c r="B8505">
        <v>2019</v>
      </c>
      <c r="C8505">
        <v>12</v>
      </c>
      <c r="D8505" t="s">
        <v>18485</v>
      </c>
      <c r="E8505" t="s">
        <v>2518</v>
      </c>
      <c r="F8505" t="s">
        <v>2519</v>
      </c>
      <c r="G8505" t="s">
        <v>69</v>
      </c>
      <c r="H8505" t="s">
        <v>70</v>
      </c>
      <c r="I8505" t="s">
        <v>71</v>
      </c>
      <c r="J8505" t="s">
        <v>1366</v>
      </c>
      <c r="K8505" t="s">
        <v>18158</v>
      </c>
      <c r="L8505">
        <v>1610</v>
      </c>
      <c r="M8505">
        <v>2111.34</v>
      </c>
      <c r="N8505" t="s">
        <v>74</v>
      </c>
      <c r="O8505">
        <v>10</v>
      </c>
      <c r="P8505">
        <v>70049005</v>
      </c>
      <c r="Q8505" t="s">
        <v>1368</v>
      </c>
      <c r="R8505" t="s">
        <v>76</v>
      </c>
      <c r="S8505" t="s">
        <v>7383</v>
      </c>
      <c r="T8505" t="s">
        <v>7384</v>
      </c>
      <c r="U8505" t="s">
        <v>18660</v>
      </c>
      <c r="V8505" t="s">
        <v>80</v>
      </c>
      <c r="W8505" t="s">
        <v>81</v>
      </c>
      <c r="X8505" t="s">
        <v>82</v>
      </c>
      <c r="Y8505" t="s">
        <v>7211</v>
      </c>
    </row>
    <row r="8506" spans="1:25" x14ac:dyDescent="0.25">
      <c r="A8506" t="s">
        <v>18661</v>
      </c>
      <c r="B8506">
        <v>2019</v>
      </c>
      <c r="C8506">
        <v>12</v>
      </c>
      <c r="D8506" t="s">
        <v>18485</v>
      </c>
      <c r="E8506" t="s">
        <v>2518</v>
      </c>
      <c r="F8506" t="s">
        <v>2519</v>
      </c>
      <c r="G8506" t="s">
        <v>69</v>
      </c>
      <c r="H8506" t="s">
        <v>70</v>
      </c>
      <c r="I8506" t="s">
        <v>71</v>
      </c>
      <c r="J8506" t="s">
        <v>72</v>
      </c>
      <c r="K8506" t="s">
        <v>18282</v>
      </c>
      <c r="L8506">
        <v>1238</v>
      </c>
      <c r="M8506">
        <v>5000</v>
      </c>
      <c r="N8506" t="s">
        <v>74</v>
      </c>
      <c r="O8506">
        <v>10</v>
      </c>
      <c r="P8506">
        <v>70049005</v>
      </c>
      <c r="Q8506" t="s">
        <v>75</v>
      </c>
      <c r="R8506" t="s">
        <v>76</v>
      </c>
      <c r="S8506" t="s">
        <v>153</v>
      </c>
      <c r="T8506" t="s">
        <v>78</v>
      </c>
      <c r="U8506" t="s">
        <v>18662</v>
      </c>
      <c r="V8506" t="s">
        <v>80</v>
      </c>
      <c r="W8506" t="s">
        <v>81</v>
      </c>
      <c r="X8506" t="s">
        <v>155</v>
      </c>
      <c r="Y8506" t="s">
        <v>7211</v>
      </c>
    </row>
    <row r="8507" spans="1:25" x14ac:dyDescent="0.25">
      <c r="A8507" t="s">
        <v>18663</v>
      </c>
      <c r="B8507">
        <v>2019</v>
      </c>
      <c r="C8507">
        <v>12</v>
      </c>
      <c r="D8507" t="s">
        <v>18485</v>
      </c>
      <c r="E8507" t="s">
        <v>2518</v>
      </c>
      <c r="F8507" t="s">
        <v>2519</v>
      </c>
      <c r="G8507" t="s">
        <v>69</v>
      </c>
      <c r="H8507" t="s">
        <v>70</v>
      </c>
      <c r="I8507" t="s">
        <v>71</v>
      </c>
      <c r="J8507" t="s">
        <v>72</v>
      </c>
      <c r="K8507" t="s">
        <v>18282</v>
      </c>
      <c r="L8507">
        <v>2762</v>
      </c>
      <c r="M8507">
        <v>6000</v>
      </c>
      <c r="N8507" t="s">
        <v>74</v>
      </c>
      <c r="O8507">
        <v>10</v>
      </c>
      <c r="P8507">
        <v>70049005</v>
      </c>
      <c r="Q8507" t="s">
        <v>75</v>
      </c>
      <c r="R8507" t="s">
        <v>76</v>
      </c>
      <c r="S8507" t="s">
        <v>904</v>
      </c>
      <c r="T8507" t="s">
        <v>78</v>
      </c>
      <c r="U8507" t="s">
        <v>18664</v>
      </c>
      <c r="V8507" t="s">
        <v>80</v>
      </c>
      <c r="W8507" t="s">
        <v>81</v>
      </c>
      <c r="X8507" t="s">
        <v>906</v>
      </c>
      <c r="Y8507" t="s">
        <v>7211</v>
      </c>
    </row>
    <row r="8508" spans="1:25" x14ac:dyDescent="0.25">
      <c r="A8508" t="s">
        <v>18665</v>
      </c>
      <c r="B8508">
        <v>2019</v>
      </c>
      <c r="C8508">
        <v>12</v>
      </c>
      <c r="D8508" t="s">
        <v>18485</v>
      </c>
      <c r="E8508" t="s">
        <v>2518</v>
      </c>
      <c r="F8508" t="s">
        <v>2519</v>
      </c>
      <c r="G8508" t="s">
        <v>69</v>
      </c>
      <c r="H8508" t="s">
        <v>70</v>
      </c>
      <c r="I8508" t="s">
        <v>71</v>
      </c>
      <c r="J8508" t="s">
        <v>72</v>
      </c>
      <c r="K8508" t="s">
        <v>18282</v>
      </c>
      <c r="L8508">
        <v>2178</v>
      </c>
      <c r="M8508">
        <v>15000</v>
      </c>
      <c r="N8508" t="s">
        <v>74</v>
      </c>
      <c r="O8508">
        <v>10</v>
      </c>
      <c r="P8508">
        <v>70049005</v>
      </c>
      <c r="Q8508" t="s">
        <v>75</v>
      </c>
      <c r="R8508" t="s">
        <v>76</v>
      </c>
      <c r="S8508" t="s">
        <v>414</v>
      </c>
      <c r="T8508" t="s">
        <v>78</v>
      </c>
      <c r="U8508" t="s">
        <v>18666</v>
      </c>
      <c r="V8508" t="s">
        <v>80</v>
      </c>
      <c r="W8508" t="s">
        <v>81</v>
      </c>
      <c r="X8508" t="s">
        <v>416</v>
      </c>
      <c r="Y8508" t="s">
        <v>7211</v>
      </c>
    </row>
    <row r="8509" spans="1:25" x14ac:dyDescent="0.25">
      <c r="A8509" t="s">
        <v>18667</v>
      </c>
      <c r="B8509">
        <v>2019</v>
      </c>
      <c r="C8509">
        <v>12</v>
      </c>
      <c r="D8509" t="s">
        <v>18485</v>
      </c>
      <c r="E8509" t="s">
        <v>2518</v>
      </c>
      <c r="F8509" t="s">
        <v>2519</v>
      </c>
      <c r="G8509" t="s">
        <v>69</v>
      </c>
      <c r="H8509" t="s">
        <v>70</v>
      </c>
      <c r="I8509" t="s">
        <v>71</v>
      </c>
      <c r="J8509" t="s">
        <v>72</v>
      </c>
      <c r="K8509" t="s">
        <v>18282</v>
      </c>
      <c r="L8509">
        <v>2322</v>
      </c>
      <c r="M8509">
        <v>10000</v>
      </c>
      <c r="N8509" t="s">
        <v>74</v>
      </c>
      <c r="O8509">
        <v>10</v>
      </c>
      <c r="P8509">
        <v>70049005</v>
      </c>
      <c r="Q8509" t="s">
        <v>75</v>
      </c>
      <c r="R8509" t="s">
        <v>76</v>
      </c>
      <c r="S8509" t="s">
        <v>325</v>
      </c>
      <c r="T8509" t="s">
        <v>78</v>
      </c>
      <c r="U8509" t="s">
        <v>18668</v>
      </c>
      <c r="V8509" t="s">
        <v>80</v>
      </c>
      <c r="W8509" t="s">
        <v>81</v>
      </c>
      <c r="X8509" t="s">
        <v>327</v>
      </c>
      <c r="Y8509" t="s">
        <v>7211</v>
      </c>
    </row>
    <row r="8510" spans="1:25" x14ac:dyDescent="0.25">
      <c r="A8510" t="s">
        <v>18669</v>
      </c>
      <c r="B8510">
        <v>2019</v>
      </c>
      <c r="C8510">
        <v>12</v>
      </c>
      <c r="D8510" t="s">
        <v>18485</v>
      </c>
      <c r="E8510" t="s">
        <v>2518</v>
      </c>
      <c r="F8510" t="s">
        <v>2519</v>
      </c>
      <c r="G8510" t="s">
        <v>69</v>
      </c>
      <c r="H8510" t="s">
        <v>70</v>
      </c>
      <c r="I8510" t="s">
        <v>71</v>
      </c>
      <c r="J8510" t="s">
        <v>72</v>
      </c>
      <c r="K8510" t="s">
        <v>18282</v>
      </c>
      <c r="L8510">
        <v>1886</v>
      </c>
      <c r="M8510">
        <v>75000</v>
      </c>
      <c r="N8510" t="s">
        <v>74</v>
      </c>
      <c r="O8510">
        <v>10</v>
      </c>
      <c r="P8510">
        <v>70049005</v>
      </c>
      <c r="Q8510" t="s">
        <v>75</v>
      </c>
      <c r="R8510" t="s">
        <v>76</v>
      </c>
      <c r="S8510" t="s">
        <v>177</v>
      </c>
      <c r="T8510" t="s">
        <v>78</v>
      </c>
      <c r="U8510" t="s">
        <v>18670</v>
      </c>
      <c r="V8510" t="s">
        <v>80</v>
      </c>
      <c r="W8510" t="s">
        <v>81</v>
      </c>
      <c r="X8510" t="s">
        <v>179</v>
      </c>
      <c r="Y8510" t="s">
        <v>7211</v>
      </c>
    </row>
    <row r="8511" spans="1:25" x14ac:dyDescent="0.25">
      <c r="A8511" t="s">
        <v>18671</v>
      </c>
      <c r="B8511">
        <v>2019</v>
      </c>
      <c r="C8511">
        <v>12</v>
      </c>
      <c r="D8511" t="s">
        <v>18518</v>
      </c>
      <c r="E8511" t="s">
        <v>2518</v>
      </c>
      <c r="F8511" t="s">
        <v>2519</v>
      </c>
      <c r="G8511" t="s">
        <v>69</v>
      </c>
      <c r="H8511" t="s">
        <v>70</v>
      </c>
      <c r="I8511" t="s">
        <v>71</v>
      </c>
      <c r="J8511" t="s">
        <v>72</v>
      </c>
      <c r="K8511" t="s">
        <v>18282</v>
      </c>
      <c r="L8511">
        <v>1720</v>
      </c>
      <c r="M8511">
        <v>20000</v>
      </c>
      <c r="N8511" t="s">
        <v>74</v>
      </c>
      <c r="O8511">
        <v>10</v>
      </c>
      <c r="P8511">
        <v>70049005</v>
      </c>
      <c r="Q8511" t="s">
        <v>75</v>
      </c>
      <c r="R8511" t="s">
        <v>76</v>
      </c>
      <c r="S8511" t="s">
        <v>232</v>
      </c>
      <c r="T8511" t="s">
        <v>78</v>
      </c>
      <c r="U8511" t="s">
        <v>18672</v>
      </c>
      <c r="V8511" t="s">
        <v>80</v>
      </c>
      <c r="W8511" t="s">
        <v>81</v>
      </c>
      <c r="X8511" t="s">
        <v>234</v>
      </c>
      <c r="Y8511" t="s">
        <v>7211</v>
      </c>
    </row>
    <row r="8512" spans="1:25" x14ac:dyDescent="0.25">
      <c r="A8512" t="s">
        <v>18673</v>
      </c>
      <c r="B8512">
        <v>2014</v>
      </c>
      <c r="C8512">
        <v>4</v>
      </c>
      <c r="D8512" t="s">
        <v>7403</v>
      </c>
      <c r="E8512" t="s">
        <v>2518</v>
      </c>
      <c r="F8512" t="s">
        <v>2519</v>
      </c>
      <c r="G8512" t="s">
        <v>69</v>
      </c>
      <c r="H8512" t="s">
        <v>70</v>
      </c>
      <c r="I8512" t="s">
        <v>71</v>
      </c>
      <c r="J8512" t="s">
        <v>72</v>
      </c>
      <c r="K8512" t="s">
        <v>7228</v>
      </c>
      <c r="L8512">
        <v>1952</v>
      </c>
      <c r="M8512">
        <v>10000</v>
      </c>
      <c r="N8512" t="s">
        <v>74</v>
      </c>
      <c r="O8512">
        <v>10</v>
      </c>
      <c r="P8512">
        <v>70049005</v>
      </c>
      <c r="Q8512" t="s">
        <v>75</v>
      </c>
      <c r="R8512" t="s">
        <v>76</v>
      </c>
      <c r="S8512" t="s">
        <v>834</v>
      </c>
      <c r="T8512" t="s">
        <v>78</v>
      </c>
      <c r="U8512" t="s">
        <v>18674</v>
      </c>
      <c r="V8512" t="s">
        <v>80</v>
      </c>
      <c r="W8512" t="s">
        <v>81</v>
      </c>
      <c r="X8512" t="s">
        <v>836</v>
      </c>
      <c r="Y8512" t="s">
        <v>7211</v>
      </c>
    </row>
    <row r="8513" spans="1:25" x14ac:dyDescent="0.25">
      <c r="A8513" t="s">
        <v>18675</v>
      </c>
      <c r="B8513">
        <v>2015</v>
      </c>
      <c r="C8513">
        <v>13</v>
      </c>
      <c r="D8513" t="s">
        <v>7479</v>
      </c>
      <c r="E8513" t="s">
        <v>2518</v>
      </c>
      <c r="F8513" t="s">
        <v>2519</v>
      </c>
      <c r="G8513" t="s">
        <v>69</v>
      </c>
      <c r="H8513" t="s">
        <v>70</v>
      </c>
      <c r="I8513" t="s">
        <v>71</v>
      </c>
      <c r="J8513" t="s">
        <v>72</v>
      </c>
      <c r="K8513" t="s">
        <v>7252</v>
      </c>
      <c r="L8513">
        <v>1301</v>
      </c>
      <c r="M8513">
        <v>65000</v>
      </c>
      <c r="N8513" t="s">
        <v>74</v>
      </c>
      <c r="O8513">
        <v>10</v>
      </c>
      <c r="P8513">
        <v>70049005</v>
      </c>
      <c r="Q8513" t="s">
        <v>75</v>
      </c>
      <c r="R8513" t="s">
        <v>76</v>
      </c>
      <c r="S8513" t="s">
        <v>145</v>
      </c>
      <c r="T8513" t="s">
        <v>78</v>
      </c>
      <c r="U8513" t="s">
        <v>18676</v>
      </c>
      <c r="V8513" t="s">
        <v>80</v>
      </c>
      <c r="W8513" t="s">
        <v>81</v>
      </c>
      <c r="X8513" t="s">
        <v>147</v>
      </c>
      <c r="Y8513" t="s">
        <v>7211</v>
      </c>
    </row>
    <row r="8514" spans="1:25" x14ac:dyDescent="0.25">
      <c r="A8514" t="s">
        <v>18677</v>
      </c>
      <c r="B8514">
        <v>2014</v>
      </c>
      <c r="C8514">
        <v>13</v>
      </c>
      <c r="D8514" t="s">
        <v>7543</v>
      </c>
      <c r="E8514" t="s">
        <v>2518</v>
      </c>
      <c r="F8514" t="s">
        <v>2519</v>
      </c>
      <c r="G8514" t="s">
        <v>69</v>
      </c>
      <c r="H8514" t="s">
        <v>70</v>
      </c>
      <c r="I8514" t="s">
        <v>71</v>
      </c>
      <c r="J8514" t="s">
        <v>72</v>
      </c>
      <c r="K8514" t="s">
        <v>7228</v>
      </c>
      <c r="L8514">
        <v>1757</v>
      </c>
      <c r="M8514">
        <v>5000</v>
      </c>
      <c r="N8514" t="s">
        <v>74</v>
      </c>
      <c r="O8514">
        <v>10</v>
      </c>
      <c r="P8514">
        <v>70049005</v>
      </c>
      <c r="Q8514" t="s">
        <v>75</v>
      </c>
      <c r="R8514" t="s">
        <v>76</v>
      </c>
      <c r="S8514" t="s">
        <v>14050</v>
      </c>
      <c r="T8514" t="s">
        <v>78</v>
      </c>
      <c r="U8514" t="s">
        <v>18678</v>
      </c>
      <c r="V8514" t="s">
        <v>80</v>
      </c>
      <c r="W8514" t="s">
        <v>81</v>
      </c>
      <c r="X8514" t="s">
        <v>14052</v>
      </c>
      <c r="Y8514" t="s">
        <v>7211</v>
      </c>
    </row>
    <row r="8515" spans="1:25" x14ac:dyDescent="0.25">
      <c r="A8515" t="s">
        <v>18679</v>
      </c>
      <c r="B8515">
        <v>2014</v>
      </c>
      <c r="C8515">
        <v>8</v>
      </c>
      <c r="D8515" t="s">
        <v>9552</v>
      </c>
      <c r="E8515" t="s">
        <v>2518</v>
      </c>
      <c r="F8515" t="s">
        <v>2519</v>
      </c>
      <c r="G8515" t="s">
        <v>69</v>
      </c>
      <c r="H8515" t="s">
        <v>70</v>
      </c>
      <c r="I8515" t="s">
        <v>71</v>
      </c>
      <c r="J8515" t="s">
        <v>72</v>
      </c>
      <c r="K8515" t="s">
        <v>7228</v>
      </c>
      <c r="L8515">
        <v>1267</v>
      </c>
      <c r="M8515">
        <v>15000</v>
      </c>
      <c r="N8515" t="s">
        <v>74</v>
      </c>
      <c r="O8515">
        <v>10</v>
      </c>
      <c r="P8515">
        <v>70049005</v>
      </c>
      <c r="Q8515" t="s">
        <v>75</v>
      </c>
      <c r="R8515" t="s">
        <v>76</v>
      </c>
      <c r="S8515" t="s">
        <v>575</v>
      </c>
      <c r="T8515" t="s">
        <v>78</v>
      </c>
      <c r="U8515" t="s">
        <v>18680</v>
      </c>
      <c r="V8515" t="s">
        <v>80</v>
      </c>
      <c r="W8515" t="s">
        <v>81</v>
      </c>
      <c r="X8515" t="s">
        <v>577</v>
      </c>
      <c r="Y8515" t="s">
        <v>7211</v>
      </c>
    </row>
    <row r="8516" spans="1:25" x14ac:dyDescent="0.25">
      <c r="A8516" t="s">
        <v>18681</v>
      </c>
      <c r="B8516">
        <v>2012</v>
      </c>
      <c r="C8516">
        <v>6</v>
      </c>
      <c r="D8516" t="s">
        <v>7329</v>
      </c>
      <c r="E8516" t="s">
        <v>2518</v>
      </c>
      <c r="F8516" t="s">
        <v>2519</v>
      </c>
      <c r="G8516" t="s">
        <v>69</v>
      </c>
      <c r="H8516" t="s">
        <v>70</v>
      </c>
      <c r="I8516" t="s">
        <v>71</v>
      </c>
      <c r="J8516" t="s">
        <v>72</v>
      </c>
      <c r="K8516" t="s">
        <v>7248</v>
      </c>
      <c r="L8516">
        <v>2139</v>
      </c>
      <c r="M8516">
        <v>50000</v>
      </c>
      <c r="N8516" t="s">
        <v>74</v>
      </c>
      <c r="O8516">
        <v>10</v>
      </c>
      <c r="P8516">
        <v>70049005</v>
      </c>
      <c r="Q8516" t="s">
        <v>75</v>
      </c>
      <c r="R8516" t="s">
        <v>76</v>
      </c>
      <c r="S8516" t="s">
        <v>7748</v>
      </c>
      <c r="T8516" t="s">
        <v>78</v>
      </c>
      <c r="U8516" t="s">
        <v>18682</v>
      </c>
      <c r="V8516" t="s">
        <v>80</v>
      </c>
      <c r="W8516" t="s">
        <v>81</v>
      </c>
      <c r="X8516" t="s">
        <v>1371</v>
      </c>
      <c r="Y8516" t="s">
        <v>7211</v>
      </c>
    </row>
    <row r="8517" spans="1:25" x14ac:dyDescent="0.25">
      <c r="A8517" t="s">
        <v>18683</v>
      </c>
      <c r="B8517">
        <v>2019</v>
      </c>
      <c r="C8517">
        <v>12</v>
      </c>
      <c r="D8517" t="s">
        <v>18684</v>
      </c>
      <c r="E8517" t="s">
        <v>2518</v>
      </c>
      <c r="F8517" t="s">
        <v>2519</v>
      </c>
      <c r="G8517" t="s">
        <v>69</v>
      </c>
      <c r="H8517" t="s">
        <v>70</v>
      </c>
      <c r="I8517" t="s">
        <v>71</v>
      </c>
      <c r="J8517" t="s">
        <v>72</v>
      </c>
      <c r="K8517" t="s">
        <v>18282</v>
      </c>
      <c r="L8517">
        <v>1453</v>
      </c>
      <c r="M8517">
        <v>300000</v>
      </c>
      <c r="N8517" t="s">
        <v>74</v>
      </c>
      <c r="O8517">
        <v>10</v>
      </c>
      <c r="P8517">
        <v>70049005</v>
      </c>
      <c r="Q8517" t="s">
        <v>75</v>
      </c>
      <c r="R8517" t="s">
        <v>76</v>
      </c>
      <c r="S8517" t="s">
        <v>7191</v>
      </c>
      <c r="T8517" t="s">
        <v>78</v>
      </c>
      <c r="U8517" t="s">
        <v>18685</v>
      </c>
      <c r="V8517" t="s">
        <v>80</v>
      </c>
      <c r="W8517" t="s">
        <v>81</v>
      </c>
      <c r="X8517" t="s">
        <v>95</v>
      </c>
      <c r="Y8517" t="s">
        <v>7211</v>
      </c>
    </row>
    <row r="8518" spans="1:25" x14ac:dyDescent="0.25">
      <c r="A8518" t="s">
        <v>18686</v>
      </c>
      <c r="B8518">
        <v>2019</v>
      </c>
      <c r="C8518">
        <v>12</v>
      </c>
      <c r="D8518" t="s">
        <v>18684</v>
      </c>
      <c r="E8518" t="s">
        <v>2518</v>
      </c>
      <c r="F8518" t="s">
        <v>2519</v>
      </c>
      <c r="G8518" t="s">
        <v>69</v>
      </c>
      <c r="H8518" t="s">
        <v>70</v>
      </c>
      <c r="I8518" t="s">
        <v>71</v>
      </c>
      <c r="J8518" t="s">
        <v>72</v>
      </c>
      <c r="K8518" t="s">
        <v>18282</v>
      </c>
      <c r="L8518">
        <v>2722</v>
      </c>
      <c r="M8518">
        <v>300000</v>
      </c>
      <c r="N8518" t="s">
        <v>74</v>
      </c>
      <c r="O8518">
        <v>10</v>
      </c>
      <c r="P8518">
        <v>70049005</v>
      </c>
      <c r="Q8518" t="s">
        <v>75</v>
      </c>
      <c r="R8518" t="s">
        <v>76</v>
      </c>
      <c r="S8518" t="s">
        <v>228</v>
      </c>
      <c r="T8518" t="s">
        <v>78</v>
      </c>
      <c r="U8518" t="s">
        <v>18687</v>
      </c>
      <c r="V8518" t="s">
        <v>80</v>
      </c>
      <c r="W8518" t="s">
        <v>81</v>
      </c>
      <c r="X8518" t="s">
        <v>230</v>
      </c>
      <c r="Y8518" t="s">
        <v>7211</v>
      </c>
    </row>
    <row r="8519" spans="1:25" x14ac:dyDescent="0.25">
      <c r="A8519" t="s">
        <v>18688</v>
      </c>
      <c r="B8519">
        <v>2019</v>
      </c>
      <c r="C8519">
        <v>12</v>
      </c>
      <c r="D8519" t="s">
        <v>18684</v>
      </c>
      <c r="E8519" t="s">
        <v>2518</v>
      </c>
      <c r="F8519" t="s">
        <v>2519</v>
      </c>
      <c r="G8519" t="s">
        <v>69</v>
      </c>
      <c r="H8519" t="s">
        <v>70</v>
      </c>
      <c r="I8519" t="s">
        <v>71</v>
      </c>
      <c r="J8519" t="s">
        <v>72</v>
      </c>
      <c r="K8519" t="s">
        <v>18282</v>
      </c>
      <c r="L8519">
        <v>1701</v>
      </c>
      <c r="M8519">
        <v>100000</v>
      </c>
      <c r="N8519" t="s">
        <v>74</v>
      </c>
      <c r="O8519">
        <v>10</v>
      </c>
      <c r="P8519">
        <v>70049005</v>
      </c>
      <c r="Q8519" t="s">
        <v>75</v>
      </c>
      <c r="R8519" t="s">
        <v>76</v>
      </c>
      <c r="S8519" t="s">
        <v>896</v>
      </c>
      <c r="T8519" t="s">
        <v>78</v>
      </c>
      <c r="U8519" t="s">
        <v>18689</v>
      </c>
      <c r="V8519" t="s">
        <v>80</v>
      </c>
      <c r="W8519" t="s">
        <v>81</v>
      </c>
      <c r="X8519" t="s">
        <v>898</v>
      </c>
      <c r="Y8519" t="s">
        <v>7211</v>
      </c>
    </row>
    <row r="8520" spans="1:25" x14ac:dyDescent="0.25">
      <c r="A8520" t="s">
        <v>18690</v>
      </c>
      <c r="B8520">
        <v>2019</v>
      </c>
      <c r="C8520">
        <v>12</v>
      </c>
      <c r="D8520" t="s">
        <v>18684</v>
      </c>
      <c r="E8520" t="s">
        <v>2518</v>
      </c>
      <c r="F8520" t="s">
        <v>2519</v>
      </c>
      <c r="G8520" t="s">
        <v>69</v>
      </c>
      <c r="H8520" t="s">
        <v>70</v>
      </c>
      <c r="I8520" t="s">
        <v>71</v>
      </c>
      <c r="J8520" t="s">
        <v>72</v>
      </c>
      <c r="K8520" t="s">
        <v>18282</v>
      </c>
      <c r="L8520">
        <v>1701</v>
      </c>
      <c r="M8520">
        <v>100000</v>
      </c>
      <c r="N8520" t="s">
        <v>74</v>
      </c>
      <c r="O8520">
        <v>10</v>
      </c>
      <c r="P8520">
        <v>70049005</v>
      </c>
      <c r="Q8520" t="s">
        <v>75</v>
      </c>
      <c r="R8520" t="s">
        <v>76</v>
      </c>
      <c r="S8520" t="s">
        <v>896</v>
      </c>
      <c r="T8520" t="s">
        <v>78</v>
      </c>
      <c r="U8520" t="s">
        <v>18691</v>
      </c>
      <c r="V8520" t="s">
        <v>80</v>
      </c>
      <c r="W8520" t="s">
        <v>81</v>
      </c>
      <c r="X8520" t="s">
        <v>898</v>
      </c>
      <c r="Y8520" t="s">
        <v>7211</v>
      </c>
    </row>
    <row r="8521" spans="1:25" x14ac:dyDescent="0.25">
      <c r="A8521" t="s">
        <v>18692</v>
      </c>
      <c r="B8521">
        <v>2013</v>
      </c>
      <c r="C8521">
        <v>3</v>
      </c>
      <c r="D8521" t="s">
        <v>7304</v>
      </c>
      <c r="E8521" t="s">
        <v>2518</v>
      </c>
      <c r="F8521" t="s">
        <v>2519</v>
      </c>
      <c r="G8521" t="s">
        <v>69</v>
      </c>
      <c r="H8521" t="s">
        <v>70</v>
      </c>
      <c r="I8521" t="s">
        <v>71</v>
      </c>
      <c r="J8521" t="s">
        <v>72</v>
      </c>
      <c r="K8521" t="s">
        <v>7241</v>
      </c>
      <c r="L8521">
        <v>2601</v>
      </c>
      <c r="M8521">
        <v>5000</v>
      </c>
      <c r="N8521" t="s">
        <v>74</v>
      </c>
      <c r="O8521">
        <v>10</v>
      </c>
      <c r="P8521">
        <v>70049005</v>
      </c>
      <c r="Q8521" t="s">
        <v>75</v>
      </c>
      <c r="R8521" t="s">
        <v>76</v>
      </c>
      <c r="S8521" t="s">
        <v>914</v>
      </c>
      <c r="T8521" t="s">
        <v>78</v>
      </c>
      <c r="U8521" t="s">
        <v>18693</v>
      </c>
      <c r="V8521" t="s">
        <v>80</v>
      </c>
      <c r="W8521" t="s">
        <v>81</v>
      </c>
      <c r="X8521" t="s">
        <v>916</v>
      </c>
      <c r="Y8521" t="s">
        <v>7211</v>
      </c>
    </row>
    <row r="8522" spans="1:25" x14ac:dyDescent="0.25">
      <c r="A8522" t="s">
        <v>18694</v>
      </c>
      <c r="B8522">
        <v>2017</v>
      </c>
      <c r="C8522">
        <v>6</v>
      </c>
      <c r="D8522" t="s">
        <v>14992</v>
      </c>
      <c r="E8522" t="s">
        <v>2518</v>
      </c>
      <c r="F8522" t="s">
        <v>2519</v>
      </c>
      <c r="G8522" t="s">
        <v>69</v>
      </c>
      <c r="H8522" t="s">
        <v>70</v>
      </c>
      <c r="I8522" t="s">
        <v>71</v>
      </c>
      <c r="J8522" t="s">
        <v>72</v>
      </c>
      <c r="K8522" t="s">
        <v>7670</v>
      </c>
      <c r="L8522">
        <v>2111</v>
      </c>
      <c r="M8522">
        <v>49259.15</v>
      </c>
      <c r="N8522" t="s">
        <v>74</v>
      </c>
      <c r="O8522">
        <v>10</v>
      </c>
      <c r="P8522">
        <v>70049005</v>
      </c>
      <c r="Q8522" t="s">
        <v>75</v>
      </c>
      <c r="R8522" t="s">
        <v>76</v>
      </c>
      <c r="S8522" t="s">
        <v>309</v>
      </c>
      <c r="T8522" t="s">
        <v>78</v>
      </c>
      <c r="U8522" t="s">
        <v>18695</v>
      </c>
      <c r="V8522" t="s">
        <v>80</v>
      </c>
      <c r="W8522" t="s">
        <v>81</v>
      </c>
      <c r="X8522" t="s">
        <v>311</v>
      </c>
      <c r="Y8522" t="s">
        <v>7211</v>
      </c>
    </row>
    <row r="8523" spans="1:25" x14ac:dyDescent="0.25">
      <c r="A8523" t="s">
        <v>18696</v>
      </c>
      <c r="B8523">
        <v>2015</v>
      </c>
      <c r="C8523">
        <v>11</v>
      </c>
      <c r="D8523" t="s">
        <v>7458</v>
      </c>
      <c r="E8523" t="s">
        <v>2518</v>
      </c>
      <c r="F8523" t="s">
        <v>2519</v>
      </c>
      <c r="G8523" t="s">
        <v>69</v>
      </c>
      <c r="H8523" t="s">
        <v>70</v>
      </c>
      <c r="I8523" t="s">
        <v>71</v>
      </c>
      <c r="J8523" t="s">
        <v>72</v>
      </c>
      <c r="K8523" t="s">
        <v>7252</v>
      </c>
      <c r="L8523">
        <v>2050</v>
      </c>
      <c r="M8523">
        <v>18110</v>
      </c>
      <c r="N8523" t="s">
        <v>74</v>
      </c>
      <c r="O8523">
        <v>10</v>
      </c>
      <c r="P8523">
        <v>70049005</v>
      </c>
      <c r="Q8523" t="s">
        <v>75</v>
      </c>
      <c r="R8523" t="s">
        <v>76</v>
      </c>
      <c r="S8523" t="s">
        <v>117</v>
      </c>
      <c r="T8523" t="s">
        <v>78</v>
      </c>
      <c r="U8523" t="s">
        <v>18697</v>
      </c>
      <c r="V8523" t="s">
        <v>80</v>
      </c>
      <c r="W8523" t="s">
        <v>81</v>
      </c>
      <c r="X8523" t="s">
        <v>119</v>
      </c>
      <c r="Y8523" t="s">
        <v>7211</v>
      </c>
    </row>
    <row r="8524" spans="1:25" x14ac:dyDescent="0.25">
      <c r="A8524" t="s">
        <v>18698</v>
      </c>
      <c r="B8524">
        <v>2013</v>
      </c>
      <c r="C8524">
        <v>10</v>
      </c>
      <c r="D8524" t="s">
        <v>7782</v>
      </c>
      <c r="E8524" t="s">
        <v>2518</v>
      </c>
      <c r="F8524" t="s">
        <v>2519</v>
      </c>
      <c r="G8524" t="s">
        <v>69</v>
      </c>
      <c r="H8524" t="s">
        <v>70</v>
      </c>
      <c r="I8524" t="s">
        <v>71</v>
      </c>
      <c r="J8524" t="s">
        <v>72</v>
      </c>
      <c r="K8524" t="s">
        <v>7241</v>
      </c>
      <c r="L8524">
        <v>1007</v>
      </c>
      <c r="M8524">
        <v>15000</v>
      </c>
      <c r="N8524" t="s">
        <v>74</v>
      </c>
      <c r="O8524">
        <v>10</v>
      </c>
      <c r="P8524">
        <v>70049005</v>
      </c>
      <c r="Q8524" t="s">
        <v>75</v>
      </c>
      <c r="R8524" t="s">
        <v>76</v>
      </c>
      <c r="S8524" t="s">
        <v>376</v>
      </c>
      <c r="T8524" t="s">
        <v>78</v>
      </c>
      <c r="U8524" t="s">
        <v>18699</v>
      </c>
      <c r="V8524" t="s">
        <v>80</v>
      </c>
      <c r="W8524" t="s">
        <v>81</v>
      </c>
      <c r="X8524" t="s">
        <v>378</v>
      </c>
      <c r="Y8524" t="s">
        <v>7211</v>
      </c>
    </row>
    <row r="8525" spans="1:25" x14ac:dyDescent="0.25">
      <c r="A8525" t="s">
        <v>18700</v>
      </c>
      <c r="B8525">
        <v>2010</v>
      </c>
      <c r="C8525">
        <v>7</v>
      </c>
      <c r="D8525" t="s">
        <v>7220</v>
      </c>
      <c r="E8525" t="s">
        <v>2518</v>
      </c>
      <c r="F8525" t="s">
        <v>2519</v>
      </c>
      <c r="G8525" t="s">
        <v>69</v>
      </c>
      <c r="H8525" t="s">
        <v>70</v>
      </c>
      <c r="I8525" t="s">
        <v>71</v>
      </c>
      <c r="J8525" t="s">
        <v>72</v>
      </c>
      <c r="K8525" t="s">
        <v>7214</v>
      </c>
      <c r="L8525">
        <v>2739</v>
      </c>
      <c r="M8525">
        <v>10000</v>
      </c>
      <c r="N8525" t="s">
        <v>74</v>
      </c>
      <c r="O8525">
        <v>10</v>
      </c>
      <c r="P8525">
        <v>70049005</v>
      </c>
      <c r="Q8525" t="s">
        <v>75</v>
      </c>
      <c r="R8525" t="s">
        <v>76</v>
      </c>
      <c r="S8525" t="s">
        <v>2078</v>
      </c>
      <c r="T8525" t="s">
        <v>78</v>
      </c>
      <c r="U8525" t="s">
        <v>18701</v>
      </c>
      <c r="V8525" t="s">
        <v>80</v>
      </c>
      <c r="W8525" t="s">
        <v>81</v>
      </c>
      <c r="X8525" t="s">
        <v>2080</v>
      </c>
      <c r="Y8525" t="s">
        <v>7211</v>
      </c>
    </row>
    <row r="8526" spans="1:25" x14ac:dyDescent="0.25">
      <c r="A8526" t="s">
        <v>18702</v>
      </c>
      <c r="B8526">
        <v>2015</v>
      </c>
      <c r="C8526">
        <v>9</v>
      </c>
      <c r="D8526" t="s">
        <v>7283</v>
      </c>
      <c r="E8526" t="s">
        <v>2518</v>
      </c>
      <c r="F8526" t="s">
        <v>2519</v>
      </c>
      <c r="G8526" t="s">
        <v>69</v>
      </c>
      <c r="H8526" t="s">
        <v>70</v>
      </c>
      <c r="I8526" t="s">
        <v>71</v>
      </c>
      <c r="J8526" t="s">
        <v>72</v>
      </c>
      <c r="K8526" t="s">
        <v>7252</v>
      </c>
      <c r="L8526">
        <v>2188</v>
      </c>
      <c r="M8526">
        <v>100000</v>
      </c>
      <c r="N8526" t="s">
        <v>74</v>
      </c>
      <c r="O8526">
        <v>10</v>
      </c>
      <c r="P8526">
        <v>70049005</v>
      </c>
      <c r="Q8526" t="s">
        <v>75</v>
      </c>
      <c r="R8526" t="s">
        <v>76</v>
      </c>
      <c r="S8526" t="s">
        <v>165</v>
      </c>
      <c r="T8526" t="s">
        <v>78</v>
      </c>
      <c r="U8526" t="s">
        <v>18703</v>
      </c>
      <c r="V8526" t="s">
        <v>80</v>
      </c>
      <c r="W8526" t="s">
        <v>81</v>
      </c>
      <c r="X8526" t="s">
        <v>8002</v>
      </c>
      <c r="Y8526" t="s">
        <v>7211</v>
      </c>
    </row>
    <row r="8527" spans="1:25" x14ac:dyDescent="0.25">
      <c r="A8527" t="s">
        <v>18704</v>
      </c>
      <c r="B8527">
        <v>2018</v>
      </c>
      <c r="C8527">
        <v>3</v>
      </c>
      <c r="D8527" t="s">
        <v>18705</v>
      </c>
      <c r="E8527" t="s">
        <v>2518</v>
      </c>
      <c r="F8527" t="s">
        <v>2519</v>
      </c>
      <c r="G8527" t="s">
        <v>69</v>
      </c>
      <c r="H8527" t="s">
        <v>70</v>
      </c>
      <c r="I8527" t="s">
        <v>71</v>
      </c>
      <c r="J8527" t="s">
        <v>72</v>
      </c>
      <c r="K8527" t="s">
        <v>7716</v>
      </c>
      <c r="L8527">
        <v>1583</v>
      </c>
      <c r="M8527">
        <v>24000</v>
      </c>
      <c r="N8527" t="s">
        <v>74</v>
      </c>
      <c r="O8527">
        <v>10</v>
      </c>
      <c r="P8527">
        <v>70049005</v>
      </c>
      <c r="Q8527" t="s">
        <v>75</v>
      </c>
      <c r="R8527" t="s">
        <v>76</v>
      </c>
      <c r="S8527" t="s">
        <v>710</v>
      </c>
      <c r="T8527" t="s">
        <v>110</v>
      </c>
      <c r="U8527" t="s">
        <v>18706</v>
      </c>
      <c r="V8527" t="s">
        <v>80</v>
      </c>
      <c r="W8527" t="s">
        <v>81</v>
      </c>
      <c r="X8527" t="s">
        <v>710</v>
      </c>
      <c r="Y8527" t="s">
        <v>7211</v>
      </c>
    </row>
    <row r="8528" spans="1:25" x14ac:dyDescent="0.25">
      <c r="A8528" t="s">
        <v>18707</v>
      </c>
      <c r="B8528">
        <v>2019</v>
      </c>
      <c r="C8528">
        <v>12</v>
      </c>
      <c r="D8528" t="s">
        <v>18684</v>
      </c>
      <c r="E8528" t="s">
        <v>2518</v>
      </c>
      <c r="F8528" t="s">
        <v>2519</v>
      </c>
      <c r="G8528" t="s">
        <v>69</v>
      </c>
      <c r="H8528" t="s">
        <v>70</v>
      </c>
      <c r="I8528" t="s">
        <v>71</v>
      </c>
      <c r="J8528" t="s">
        <v>72</v>
      </c>
      <c r="K8528" t="s">
        <v>18282</v>
      </c>
      <c r="L8528">
        <v>2035</v>
      </c>
      <c r="M8528">
        <v>15000</v>
      </c>
      <c r="N8528" t="s">
        <v>74</v>
      </c>
      <c r="O8528">
        <v>10</v>
      </c>
      <c r="P8528">
        <v>70049005</v>
      </c>
      <c r="Q8528" t="s">
        <v>75</v>
      </c>
      <c r="R8528" t="s">
        <v>76</v>
      </c>
      <c r="S8528" t="s">
        <v>830</v>
      </c>
      <c r="T8528" t="s">
        <v>78</v>
      </c>
      <c r="U8528" t="s">
        <v>18708</v>
      </c>
      <c r="V8528" t="s">
        <v>80</v>
      </c>
      <c r="W8528" t="s">
        <v>81</v>
      </c>
      <c r="X8528" t="s">
        <v>832</v>
      </c>
      <c r="Y8528" t="s">
        <v>7211</v>
      </c>
    </row>
    <row r="8529" spans="1:25" x14ac:dyDescent="0.25">
      <c r="A8529" t="s">
        <v>18709</v>
      </c>
      <c r="B8529">
        <v>2019</v>
      </c>
      <c r="C8529">
        <v>12</v>
      </c>
      <c r="D8529" t="s">
        <v>18684</v>
      </c>
      <c r="E8529" t="s">
        <v>2518</v>
      </c>
      <c r="F8529" t="s">
        <v>2519</v>
      </c>
      <c r="G8529" t="s">
        <v>69</v>
      </c>
      <c r="H8529" t="s">
        <v>70</v>
      </c>
      <c r="I8529" t="s">
        <v>71</v>
      </c>
      <c r="J8529" t="s">
        <v>72</v>
      </c>
      <c r="K8529" t="s">
        <v>18282</v>
      </c>
      <c r="L8529">
        <v>2333</v>
      </c>
      <c r="M8529">
        <v>10000</v>
      </c>
      <c r="N8529" t="s">
        <v>74</v>
      </c>
      <c r="O8529">
        <v>10</v>
      </c>
      <c r="P8529">
        <v>70049005</v>
      </c>
      <c r="Q8529" t="s">
        <v>75</v>
      </c>
      <c r="R8529" t="s">
        <v>76</v>
      </c>
      <c r="S8529" t="s">
        <v>1263</v>
      </c>
      <c r="T8529" t="s">
        <v>110</v>
      </c>
      <c r="U8529" t="s">
        <v>18710</v>
      </c>
      <c r="V8529" t="s">
        <v>80</v>
      </c>
      <c r="W8529" t="s">
        <v>81</v>
      </c>
      <c r="X8529" t="s">
        <v>1265</v>
      </c>
      <c r="Y8529" t="s">
        <v>7211</v>
      </c>
    </row>
    <row r="8530" spans="1:25" x14ac:dyDescent="0.25">
      <c r="A8530" t="s">
        <v>18711</v>
      </c>
      <c r="B8530">
        <v>2019</v>
      </c>
      <c r="C8530">
        <v>12</v>
      </c>
      <c r="D8530" t="s">
        <v>18684</v>
      </c>
      <c r="E8530" t="s">
        <v>2518</v>
      </c>
      <c r="F8530" t="s">
        <v>2519</v>
      </c>
      <c r="G8530" t="s">
        <v>69</v>
      </c>
      <c r="H8530" t="s">
        <v>70</v>
      </c>
      <c r="I8530" t="s">
        <v>71</v>
      </c>
      <c r="J8530" t="s">
        <v>72</v>
      </c>
      <c r="K8530" t="s">
        <v>18282</v>
      </c>
      <c r="L8530">
        <v>1826</v>
      </c>
      <c r="M8530">
        <v>45000</v>
      </c>
      <c r="N8530" t="s">
        <v>74</v>
      </c>
      <c r="O8530">
        <v>10</v>
      </c>
      <c r="P8530">
        <v>70049005</v>
      </c>
      <c r="Q8530" t="s">
        <v>75</v>
      </c>
      <c r="R8530" t="s">
        <v>76</v>
      </c>
      <c r="S8530" t="s">
        <v>1285</v>
      </c>
      <c r="T8530" t="s">
        <v>78</v>
      </c>
      <c r="U8530" t="s">
        <v>18712</v>
      </c>
      <c r="V8530" t="s">
        <v>80</v>
      </c>
      <c r="W8530" t="s">
        <v>81</v>
      </c>
      <c r="X8530" t="s">
        <v>1287</v>
      </c>
      <c r="Y8530" t="s">
        <v>7211</v>
      </c>
    </row>
    <row r="8531" spans="1:25" x14ac:dyDescent="0.25">
      <c r="A8531" t="s">
        <v>18713</v>
      </c>
      <c r="B8531">
        <v>2019</v>
      </c>
      <c r="C8531">
        <v>12</v>
      </c>
      <c r="D8531" t="s">
        <v>18684</v>
      </c>
      <c r="E8531" t="s">
        <v>2518</v>
      </c>
      <c r="F8531" t="s">
        <v>2519</v>
      </c>
      <c r="G8531" t="s">
        <v>69</v>
      </c>
      <c r="H8531" t="s">
        <v>70</v>
      </c>
      <c r="I8531" t="s">
        <v>71</v>
      </c>
      <c r="J8531" t="s">
        <v>72</v>
      </c>
      <c r="K8531" t="s">
        <v>18282</v>
      </c>
      <c r="L8531">
        <v>1376</v>
      </c>
      <c r="M8531">
        <v>60000</v>
      </c>
      <c r="N8531" t="s">
        <v>74</v>
      </c>
      <c r="O8531">
        <v>10</v>
      </c>
      <c r="P8531">
        <v>70049005</v>
      </c>
      <c r="Q8531" t="s">
        <v>75</v>
      </c>
      <c r="R8531" t="s">
        <v>76</v>
      </c>
      <c r="S8531" t="s">
        <v>288</v>
      </c>
      <c r="T8531" t="s">
        <v>289</v>
      </c>
      <c r="U8531" t="s">
        <v>18714</v>
      </c>
      <c r="V8531" t="s">
        <v>80</v>
      </c>
      <c r="W8531" t="s">
        <v>81</v>
      </c>
      <c r="X8531" t="s">
        <v>291</v>
      </c>
      <c r="Y8531" t="s">
        <v>7211</v>
      </c>
    </row>
    <row r="8532" spans="1:25" x14ac:dyDescent="0.25">
      <c r="A8532" t="s">
        <v>18715</v>
      </c>
      <c r="B8532">
        <v>2019</v>
      </c>
      <c r="C8532">
        <v>12</v>
      </c>
      <c r="D8532" t="s">
        <v>18684</v>
      </c>
      <c r="E8532" t="s">
        <v>2518</v>
      </c>
      <c r="F8532" t="s">
        <v>2519</v>
      </c>
      <c r="G8532" t="s">
        <v>69</v>
      </c>
      <c r="H8532" t="s">
        <v>70</v>
      </c>
      <c r="I8532" t="s">
        <v>71</v>
      </c>
      <c r="J8532" t="s">
        <v>72</v>
      </c>
      <c r="K8532" t="s">
        <v>18282</v>
      </c>
      <c r="L8532">
        <v>2027</v>
      </c>
      <c r="M8532">
        <v>85000</v>
      </c>
      <c r="N8532" t="s">
        <v>74</v>
      </c>
      <c r="O8532">
        <v>10</v>
      </c>
      <c r="P8532">
        <v>70049005</v>
      </c>
      <c r="Q8532" t="s">
        <v>75</v>
      </c>
      <c r="R8532" t="s">
        <v>76</v>
      </c>
      <c r="S8532" t="s">
        <v>391</v>
      </c>
      <c r="T8532" t="s">
        <v>78</v>
      </c>
      <c r="U8532" t="s">
        <v>18716</v>
      </c>
      <c r="V8532" t="s">
        <v>80</v>
      </c>
      <c r="W8532" t="s">
        <v>81</v>
      </c>
      <c r="X8532" t="s">
        <v>393</v>
      </c>
      <c r="Y8532" t="s">
        <v>7211</v>
      </c>
    </row>
    <row r="8533" spans="1:25" x14ac:dyDescent="0.25">
      <c r="A8533" t="s">
        <v>18717</v>
      </c>
      <c r="B8533">
        <v>2019</v>
      </c>
      <c r="C8533">
        <v>12</v>
      </c>
      <c r="D8533" t="s">
        <v>18684</v>
      </c>
      <c r="E8533" t="s">
        <v>2518</v>
      </c>
      <c r="F8533" t="s">
        <v>2519</v>
      </c>
      <c r="G8533" t="s">
        <v>69</v>
      </c>
      <c r="H8533" t="s">
        <v>70</v>
      </c>
      <c r="I8533" t="s">
        <v>71</v>
      </c>
      <c r="J8533" t="s">
        <v>72</v>
      </c>
      <c r="K8533" t="s">
        <v>18282</v>
      </c>
      <c r="L8533">
        <v>2356</v>
      </c>
      <c r="M8533">
        <v>50000</v>
      </c>
      <c r="N8533" t="s">
        <v>74</v>
      </c>
      <c r="O8533">
        <v>10</v>
      </c>
      <c r="P8533">
        <v>70049005</v>
      </c>
      <c r="Q8533" t="s">
        <v>75</v>
      </c>
      <c r="R8533" t="s">
        <v>76</v>
      </c>
      <c r="S8533" t="s">
        <v>918</v>
      </c>
      <c r="T8533" t="s">
        <v>78</v>
      </c>
      <c r="U8533" t="s">
        <v>18718</v>
      </c>
      <c r="V8533" t="s">
        <v>80</v>
      </c>
      <c r="W8533" t="s">
        <v>81</v>
      </c>
      <c r="X8533" t="s">
        <v>920</v>
      </c>
      <c r="Y8533" t="s">
        <v>7211</v>
      </c>
    </row>
    <row r="8534" spans="1:25" x14ac:dyDescent="0.25">
      <c r="A8534" t="s">
        <v>18719</v>
      </c>
      <c r="B8534">
        <v>2017</v>
      </c>
      <c r="C8534">
        <v>13</v>
      </c>
      <c r="D8534" t="s">
        <v>7223</v>
      </c>
      <c r="E8534" t="s">
        <v>2518</v>
      </c>
      <c r="F8534" t="s">
        <v>2519</v>
      </c>
      <c r="G8534" t="s">
        <v>69</v>
      </c>
      <c r="H8534" t="s">
        <v>70</v>
      </c>
      <c r="I8534" t="s">
        <v>71</v>
      </c>
      <c r="J8534" t="s">
        <v>72</v>
      </c>
      <c r="K8534" t="s">
        <v>7224</v>
      </c>
      <c r="L8534">
        <v>2154</v>
      </c>
      <c r="M8534">
        <v>200000</v>
      </c>
      <c r="N8534" t="s">
        <v>74</v>
      </c>
      <c r="O8534">
        <v>10</v>
      </c>
      <c r="P8534">
        <v>70049005</v>
      </c>
      <c r="Q8534" t="s">
        <v>75</v>
      </c>
      <c r="R8534" t="s">
        <v>76</v>
      </c>
      <c r="S8534" t="s">
        <v>951</v>
      </c>
      <c r="T8534" t="s">
        <v>78</v>
      </c>
      <c r="U8534" t="s">
        <v>18720</v>
      </c>
      <c r="V8534" t="s">
        <v>80</v>
      </c>
      <c r="W8534" t="s">
        <v>81</v>
      </c>
      <c r="X8534" t="s">
        <v>953</v>
      </c>
      <c r="Y8534" t="s">
        <v>7211</v>
      </c>
    </row>
    <row r="8535" spans="1:25" x14ac:dyDescent="0.25">
      <c r="A8535" t="s">
        <v>18721</v>
      </c>
      <c r="B8535">
        <v>2012</v>
      </c>
      <c r="C8535">
        <v>3</v>
      </c>
      <c r="D8535" t="s">
        <v>8364</v>
      </c>
      <c r="E8535" t="s">
        <v>2518</v>
      </c>
      <c r="F8535" t="s">
        <v>2519</v>
      </c>
      <c r="G8535" t="s">
        <v>69</v>
      </c>
      <c r="H8535" t="s">
        <v>70</v>
      </c>
      <c r="I8535" t="s">
        <v>71</v>
      </c>
      <c r="J8535" t="s">
        <v>72</v>
      </c>
      <c r="K8535" t="s">
        <v>7248</v>
      </c>
      <c r="L8535">
        <v>1001</v>
      </c>
      <c r="M8535">
        <v>10000</v>
      </c>
      <c r="N8535" t="s">
        <v>74</v>
      </c>
      <c r="O8535">
        <v>10</v>
      </c>
      <c r="P8535">
        <v>70049005</v>
      </c>
      <c r="Q8535" t="s">
        <v>75</v>
      </c>
      <c r="R8535" t="s">
        <v>76</v>
      </c>
      <c r="S8535" t="s">
        <v>321</v>
      </c>
      <c r="T8535" t="s">
        <v>78</v>
      </c>
      <c r="U8535" t="s">
        <v>18722</v>
      </c>
      <c r="V8535" t="s">
        <v>80</v>
      </c>
      <c r="W8535" t="s">
        <v>81</v>
      </c>
      <c r="X8535" t="s">
        <v>323</v>
      </c>
      <c r="Y8535" t="s">
        <v>7211</v>
      </c>
    </row>
    <row r="8536" spans="1:25" x14ac:dyDescent="0.25">
      <c r="A8536" t="s">
        <v>18723</v>
      </c>
      <c r="B8536">
        <v>2019</v>
      </c>
      <c r="C8536">
        <v>11</v>
      </c>
      <c r="D8536" t="s">
        <v>18724</v>
      </c>
      <c r="E8536" t="s">
        <v>2518</v>
      </c>
      <c r="F8536" t="s">
        <v>2519</v>
      </c>
      <c r="G8536" t="s">
        <v>69</v>
      </c>
      <c r="H8536" t="s">
        <v>70</v>
      </c>
      <c r="I8536" t="s">
        <v>71</v>
      </c>
      <c r="J8536" t="s">
        <v>1366</v>
      </c>
      <c r="K8536" t="s">
        <v>18207</v>
      </c>
      <c r="L8536">
        <v>1201</v>
      </c>
      <c r="M8536">
        <v>1361.75</v>
      </c>
      <c r="N8536" t="s">
        <v>74</v>
      </c>
      <c r="O8536">
        <v>10</v>
      </c>
      <c r="P8536">
        <v>70049005</v>
      </c>
      <c r="Q8536" t="s">
        <v>1368</v>
      </c>
      <c r="R8536" t="s">
        <v>76</v>
      </c>
      <c r="S8536" t="s">
        <v>7899</v>
      </c>
      <c r="T8536" t="s">
        <v>110</v>
      </c>
      <c r="U8536" t="s">
        <v>18725</v>
      </c>
      <c r="V8536" t="s">
        <v>80</v>
      </c>
      <c r="W8536" t="s">
        <v>81</v>
      </c>
      <c r="X8536" t="s">
        <v>195</v>
      </c>
      <c r="Y8536" t="s">
        <v>7211</v>
      </c>
    </row>
    <row r="8537" spans="1:25" x14ac:dyDescent="0.25">
      <c r="A8537" t="s">
        <v>18726</v>
      </c>
      <c r="B8537">
        <v>2014</v>
      </c>
      <c r="C8537">
        <v>4</v>
      </c>
      <c r="D8537" t="s">
        <v>7403</v>
      </c>
      <c r="E8537" t="s">
        <v>2518</v>
      </c>
      <c r="F8537" t="s">
        <v>2519</v>
      </c>
      <c r="G8537" t="s">
        <v>69</v>
      </c>
      <c r="H8537" t="s">
        <v>70</v>
      </c>
      <c r="I8537" t="s">
        <v>71</v>
      </c>
      <c r="J8537" t="s">
        <v>1366</v>
      </c>
      <c r="K8537" t="s">
        <v>7898</v>
      </c>
      <c r="L8537">
        <v>1201</v>
      </c>
      <c r="M8537">
        <v>1361.74</v>
      </c>
      <c r="N8537" t="s">
        <v>74</v>
      </c>
      <c r="O8537">
        <v>10</v>
      </c>
      <c r="P8537">
        <v>70049005</v>
      </c>
      <c r="Q8537" t="s">
        <v>1368</v>
      </c>
      <c r="R8537" t="s">
        <v>76</v>
      </c>
      <c r="S8537" t="s">
        <v>7899</v>
      </c>
      <c r="T8537" t="s">
        <v>110</v>
      </c>
      <c r="U8537" t="s">
        <v>18727</v>
      </c>
      <c r="V8537" t="s">
        <v>80</v>
      </c>
      <c r="W8537" t="s">
        <v>81</v>
      </c>
      <c r="X8537" t="s">
        <v>195</v>
      </c>
      <c r="Y8537" t="s">
        <v>7211</v>
      </c>
    </row>
    <row r="8538" spans="1:25" x14ac:dyDescent="0.25">
      <c r="A8538" t="s">
        <v>18728</v>
      </c>
      <c r="B8538">
        <v>2019</v>
      </c>
      <c r="C8538">
        <v>12</v>
      </c>
      <c r="D8538" t="s">
        <v>18684</v>
      </c>
      <c r="E8538" t="s">
        <v>2518</v>
      </c>
      <c r="F8538" t="s">
        <v>2519</v>
      </c>
      <c r="G8538" t="s">
        <v>69</v>
      </c>
      <c r="H8538" t="s">
        <v>70</v>
      </c>
      <c r="I8538" t="s">
        <v>71</v>
      </c>
      <c r="J8538" t="s">
        <v>72</v>
      </c>
      <c r="K8538" t="s">
        <v>18282</v>
      </c>
      <c r="L8538">
        <v>2540</v>
      </c>
      <c r="M8538">
        <v>10000</v>
      </c>
      <c r="N8538" t="s">
        <v>74</v>
      </c>
      <c r="O8538">
        <v>10</v>
      </c>
      <c r="P8538">
        <v>70049005</v>
      </c>
      <c r="Q8538" t="s">
        <v>75</v>
      </c>
      <c r="R8538" t="s">
        <v>76</v>
      </c>
      <c r="S8538" t="s">
        <v>344</v>
      </c>
      <c r="T8538" t="s">
        <v>78</v>
      </c>
      <c r="U8538" t="s">
        <v>18729</v>
      </c>
      <c r="V8538" t="s">
        <v>80</v>
      </c>
      <c r="W8538" t="s">
        <v>81</v>
      </c>
      <c r="X8538" t="s">
        <v>346</v>
      </c>
      <c r="Y8538" t="s">
        <v>7211</v>
      </c>
    </row>
    <row r="8539" spans="1:25" x14ac:dyDescent="0.25">
      <c r="A8539" t="s">
        <v>18730</v>
      </c>
      <c r="B8539">
        <v>2019</v>
      </c>
      <c r="C8539">
        <v>12</v>
      </c>
      <c r="D8539" t="s">
        <v>18684</v>
      </c>
      <c r="E8539" t="s">
        <v>2518</v>
      </c>
      <c r="F8539" t="s">
        <v>2519</v>
      </c>
      <c r="G8539" t="s">
        <v>69</v>
      </c>
      <c r="H8539" t="s">
        <v>70</v>
      </c>
      <c r="I8539" t="s">
        <v>71</v>
      </c>
      <c r="J8539" t="s">
        <v>72</v>
      </c>
      <c r="K8539" t="s">
        <v>18282</v>
      </c>
      <c r="L8539">
        <v>2149</v>
      </c>
      <c r="M8539">
        <v>90000</v>
      </c>
      <c r="N8539" t="s">
        <v>74</v>
      </c>
      <c r="O8539">
        <v>10</v>
      </c>
      <c r="P8539">
        <v>70049005</v>
      </c>
      <c r="Q8539" t="s">
        <v>75</v>
      </c>
      <c r="R8539" t="s">
        <v>76</v>
      </c>
      <c r="S8539" t="s">
        <v>224</v>
      </c>
      <c r="T8539" t="s">
        <v>78</v>
      </c>
      <c r="U8539" t="s">
        <v>18731</v>
      </c>
      <c r="V8539" t="s">
        <v>80</v>
      </c>
      <c r="W8539" t="s">
        <v>81</v>
      </c>
      <c r="X8539" t="s">
        <v>226</v>
      </c>
      <c r="Y8539" t="s">
        <v>7211</v>
      </c>
    </row>
    <row r="8540" spans="1:25" x14ac:dyDescent="0.25">
      <c r="A8540" t="s">
        <v>18732</v>
      </c>
      <c r="B8540">
        <v>2019</v>
      </c>
      <c r="C8540">
        <v>12</v>
      </c>
      <c r="D8540" t="s">
        <v>18684</v>
      </c>
      <c r="E8540" t="s">
        <v>2518</v>
      </c>
      <c r="F8540" t="s">
        <v>2519</v>
      </c>
      <c r="G8540" t="s">
        <v>69</v>
      </c>
      <c r="H8540" t="s">
        <v>70</v>
      </c>
      <c r="I8540" t="s">
        <v>71</v>
      </c>
      <c r="J8540" t="s">
        <v>72</v>
      </c>
      <c r="K8540" t="s">
        <v>18282</v>
      </c>
      <c r="L8540">
        <v>2331</v>
      </c>
      <c r="M8540">
        <v>60000</v>
      </c>
      <c r="N8540" t="s">
        <v>74</v>
      </c>
      <c r="O8540">
        <v>10</v>
      </c>
      <c r="P8540">
        <v>70049005</v>
      </c>
      <c r="Q8540" t="s">
        <v>75</v>
      </c>
      <c r="R8540" t="s">
        <v>76</v>
      </c>
      <c r="S8540" t="s">
        <v>882</v>
      </c>
      <c r="T8540" t="s">
        <v>78</v>
      </c>
      <c r="U8540" t="s">
        <v>18733</v>
      </c>
      <c r="V8540" t="s">
        <v>80</v>
      </c>
      <c r="W8540" t="s">
        <v>81</v>
      </c>
      <c r="X8540" t="s">
        <v>884</v>
      </c>
      <c r="Y8540" t="s">
        <v>7211</v>
      </c>
    </row>
    <row r="8541" spans="1:25" x14ac:dyDescent="0.25">
      <c r="A8541" t="s">
        <v>18734</v>
      </c>
      <c r="B8541">
        <v>2017</v>
      </c>
      <c r="C8541">
        <v>9</v>
      </c>
      <c r="D8541" t="s">
        <v>8238</v>
      </c>
      <c r="E8541" t="s">
        <v>2518</v>
      </c>
      <c r="F8541" t="s">
        <v>2519</v>
      </c>
      <c r="G8541" t="s">
        <v>69</v>
      </c>
      <c r="H8541" t="s">
        <v>70</v>
      </c>
      <c r="I8541" t="s">
        <v>71</v>
      </c>
      <c r="J8541" t="s">
        <v>1366</v>
      </c>
      <c r="K8541" t="s">
        <v>10589</v>
      </c>
      <c r="L8541">
        <v>2420</v>
      </c>
      <c r="M8541">
        <v>4469.6000000000004</v>
      </c>
      <c r="N8541" t="s">
        <v>74</v>
      </c>
      <c r="O8541">
        <v>10</v>
      </c>
      <c r="P8541">
        <v>70049005</v>
      </c>
      <c r="Q8541" t="s">
        <v>1368</v>
      </c>
      <c r="R8541" t="s">
        <v>76</v>
      </c>
      <c r="S8541" t="s">
        <v>7773</v>
      </c>
      <c r="T8541" t="s">
        <v>78</v>
      </c>
      <c r="U8541" t="s">
        <v>18735</v>
      </c>
      <c r="V8541" t="s">
        <v>80</v>
      </c>
      <c r="W8541" t="s">
        <v>81</v>
      </c>
      <c r="X8541" t="s">
        <v>452</v>
      </c>
      <c r="Y8541" t="s">
        <v>7211</v>
      </c>
    </row>
    <row r="8542" spans="1:25" x14ac:dyDescent="0.25">
      <c r="A8542" t="s">
        <v>18736</v>
      </c>
      <c r="B8542">
        <v>2015</v>
      </c>
      <c r="C8542">
        <v>6</v>
      </c>
      <c r="D8542" t="s">
        <v>7461</v>
      </c>
      <c r="E8542" t="s">
        <v>2518</v>
      </c>
      <c r="F8542" t="s">
        <v>2519</v>
      </c>
      <c r="G8542" t="s">
        <v>69</v>
      </c>
      <c r="H8542" t="s">
        <v>70</v>
      </c>
      <c r="I8542" t="s">
        <v>71</v>
      </c>
      <c r="J8542" t="s">
        <v>72</v>
      </c>
      <c r="K8542" t="s">
        <v>7252</v>
      </c>
      <c r="L8542">
        <v>1810</v>
      </c>
      <c r="M8542">
        <v>130000</v>
      </c>
      <c r="N8542" t="s">
        <v>74</v>
      </c>
      <c r="O8542">
        <v>10</v>
      </c>
      <c r="P8542">
        <v>70049005</v>
      </c>
      <c r="Q8542" t="s">
        <v>75</v>
      </c>
      <c r="R8542" t="s">
        <v>76</v>
      </c>
      <c r="S8542" t="s">
        <v>868</v>
      </c>
      <c r="T8542" t="s">
        <v>78</v>
      </c>
      <c r="U8542" t="s">
        <v>18737</v>
      </c>
      <c r="V8542" t="s">
        <v>80</v>
      </c>
      <c r="W8542" t="s">
        <v>81</v>
      </c>
      <c r="X8542" t="s">
        <v>870</v>
      </c>
      <c r="Y8542" t="s">
        <v>7211</v>
      </c>
    </row>
    <row r="8543" spans="1:25" x14ac:dyDescent="0.25">
      <c r="A8543" t="s">
        <v>18738</v>
      </c>
      <c r="B8543">
        <v>2014</v>
      </c>
      <c r="C8543">
        <v>9</v>
      </c>
      <c r="D8543" t="s">
        <v>8775</v>
      </c>
      <c r="E8543" t="s">
        <v>2518</v>
      </c>
      <c r="F8543" t="s">
        <v>2519</v>
      </c>
      <c r="G8543" t="s">
        <v>69</v>
      </c>
      <c r="H8543" t="s">
        <v>70</v>
      </c>
      <c r="I8543" t="s">
        <v>71</v>
      </c>
      <c r="J8543" t="s">
        <v>72</v>
      </c>
      <c r="K8543" t="s">
        <v>7228</v>
      </c>
      <c r="L8543">
        <v>1945</v>
      </c>
      <c r="M8543">
        <v>13575</v>
      </c>
      <c r="N8543" t="s">
        <v>74</v>
      </c>
      <c r="O8543">
        <v>10</v>
      </c>
      <c r="P8543">
        <v>70049005</v>
      </c>
      <c r="Q8543" t="s">
        <v>75</v>
      </c>
      <c r="R8543" t="s">
        <v>76</v>
      </c>
      <c r="S8543" t="s">
        <v>818</v>
      </c>
      <c r="T8543" t="s">
        <v>78</v>
      </c>
      <c r="U8543" t="s">
        <v>18739</v>
      </c>
      <c r="V8543" t="s">
        <v>80</v>
      </c>
      <c r="W8543" t="s">
        <v>81</v>
      </c>
      <c r="X8543" t="s">
        <v>820</v>
      </c>
      <c r="Y8543" t="s">
        <v>7211</v>
      </c>
    </row>
    <row r="8544" spans="1:25" x14ac:dyDescent="0.25">
      <c r="A8544" t="s">
        <v>18740</v>
      </c>
      <c r="B8544">
        <v>2019</v>
      </c>
      <c r="C8544">
        <v>12</v>
      </c>
      <c r="D8544" t="s">
        <v>18684</v>
      </c>
      <c r="E8544" t="s">
        <v>2518</v>
      </c>
      <c r="F8544" t="s">
        <v>2519</v>
      </c>
      <c r="G8544" t="s">
        <v>69</v>
      </c>
      <c r="H8544" t="s">
        <v>70</v>
      </c>
      <c r="I8544" t="s">
        <v>71</v>
      </c>
      <c r="J8544" t="s">
        <v>72</v>
      </c>
      <c r="K8544" t="s">
        <v>18282</v>
      </c>
      <c r="L8544">
        <v>1510</v>
      </c>
      <c r="M8544">
        <v>10000</v>
      </c>
      <c r="N8544" t="s">
        <v>74</v>
      </c>
      <c r="O8544">
        <v>10</v>
      </c>
      <c r="P8544">
        <v>70049005</v>
      </c>
      <c r="Q8544" t="s">
        <v>75</v>
      </c>
      <c r="R8544" t="s">
        <v>76</v>
      </c>
      <c r="S8544" t="s">
        <v>406</v>
      </c>
      <c r="T8544" t="s">
        <v>78</v>
      </c>
      <c r="U8544" t="s">
        <v>18741</v>
      </c>
      <c r="V8544" t="s">
        <v>80</v>
      </c>
      <c r="W8544" t="s">
        <v>81</v>
      </c>
      <c r="X8544" t="s">
        <v>408</v>
      </c>
      <c r="Y8544" t="s">
        <v>7211</v>
      </c>
    </row>
    <row r="8545" spans="1:25" x14ac:dyDescent="0.25">
      <c r="A8545" t="s">
        <v>18742</v>
      </c>
      <c r="B8545">
        <v>2011</v>
      </c>
      <c r="C8545">
        <v>9</v>
      </c>
      <c r="D8545" t="s">
        <v>10011</v>
      </c>
      <c r="E8545" t="s">
        <v>2518</v>
      </c>
      <c r="F8545" t="s">
        <v>2519</v>
      </c>
      <c r="G8545" t="s">
        <v>69</v>
      </c>
      <c r="H8545" t="s">
        <v>70</v>
      </c>
      <c r="I8545" t="s">
        <v>71</v>
      </c>
      <c r="J8545" t="s">
        <v>72</v>
      </c>
      <c r="K8545" t="s">
        <v>7262</v>
      </c>
      <c r="L8545">
        <v>1532</v>
      </c>
      <c r="M8545">
        <v>10000</v>
      </c>
      <c r="N8545" t="s">
        <v>74</v>
      </c>
      <c r="O8545">
        <v>10</v>
      </c>
      <c r="P8545">
        <v>70049005</v>
      </c>
      <c r="Q8545" t="s">
        <v>75</v>
      </c>
      <c r="R8545" t="s">
        <v>76</v>
      </c>
      <c r="S8545" t="s">
        <v>653</v>
      </c>
      <c r="T8545" t="s">
        <v>78</v>
      </c>
      <c r="U8545" t="s">
        <v>18743</v>
      </c>
      <c r="V8545" t="s">
        <v>1601</v>
      </c>
      <c r="W8545" t="s">
        <v>81</v>
      </c>
      <c r="X8545" t="s">
        <v>655</v>
      </c>
      <c r="Y8545" t="s">
        <v>7211</v>
      </c>
    </row>
    <row r="8546" spans="1:25" x14ac:dyDescent="0.25">
      <c r="A8546" t="s">
        <v>18744</v>
      </c>
      <c r="B8546">
        <v>2012</v>
      </c>
      <c r="C8546">
        <v>7</v>
      </c>
      <c r="D8546" t="s">
        <v>7247</v>
      </c>
      <c r="E8546" t="s">
        <v>2518</v>
      </c>
      <c r="F8546" t="s">
        <v>2519</v>
      </c>
      <c r="G8546" t="s">
        <v>69</v>
      </c>
      <c r="H8546" t="s">
        <v>70</v>
      </c>
      <c r="I8546" t="s">
        <v>71</v>
      </c>
      <c r="J8546" t="s">
        <v>72</v>
      </c>
      <c r="K8546" t="s">
        <v>7248</v>
      </c>
      <c r="L8546">
        <v>1040</v>
      </c>
      <c r="M8546">
        <v>50000</v>
      </c>
      <c r="N8546" t="s">
        <v>74</v>
      </c>
      <c r="O8546">
        <v>10</v>
      </c>
      <c r="P8546">
        <v>70049005</v>
      </c>
      <c r="Q8546" t="s">
        <v>75</v>
      </c>
      <c r="R8546" t="s">
        <v>76</v>
      </c>
      <c r="S8546" t="s">
        <v>777</v>
      </c>
      <c r="T8546" t="s">
        <v>78</v>
      </c>
      <c r="U8546" t="s">
        <v>18745</v>
      </c>
      <c r="V8546" t="s">
        <v>80</v>
      </c>
      <c r="W8546" t="s">
        <v>81</v>
      </c>
      <c r="X8546" t="s">
        <v>779</v>
      </c>
      <c r="Y8546" t="s">
        <v>7211</v>
      </c>
    </row>
    <row r="8547" spans="1:25" x14ac:dyDescent="0.25">
      <c r="A8547" t="s">
        <v>18746</v>
      </c>
      <c r="B8547">
        <v>2014</v>
      </c>
      <c r="C8547">
        <v>13</v>
      </c>
      <c r="D8547" t="s">
        <v>7543</v>
      </c>
      <c r="E8547" t="s">
        <v>2518</v>
      </c>
      <c r="F8547" t="s">
        <v>2519</v>
      </c>
      <c r="G8547" t="s">
        <v>69</v>
      </c>
      <c r="H8547" t="s">
        <v>70</v>
      </c>
      <c r="I8547" t="s">
        <v>71</v>
      </c>
      <c r="J8547" t="s">
        <v>72</v>
      </c>
      <c r="K8547" t="s">
        <v>7228</v>
      </c>
      <c r="L8547">
        <v>1562</v>
      </c>
      <c r="M8547">
        <v>5000</v>
      </c>
      <c r="N8547" t="s">
        <v>74</v>
      </c>
      <c r="O8547">
        <v>10</v>
      </c>
      <c r="P8547">
        <v>70049005</v>
      </c>
      <c r="Q8547" t="s">
        <v>75</v>
      </c>
      <c r="R8547" t="s">
        <v>76</v>
      </c>
      <c r="S8547" t="s">
        <v>769</v>
      </c>
      <c r="T8547" t="s">
        <v>78</v>
      </c>
      <c r="U8547" t="s">
        <v>18747</v>
      </c>
      <c r="V8547" t="s">
        <v>80</v>
      </c>
      <c r="W8547" t="s">
        <v>81</v>
      </c>
      <c r="X8547" t="s">
        <v>771</v>
      </c>
      <c r="Y8547" t="s">
        <v>7211</v>
      </c>
    </row>
    <row r="8548" spans="1:25" x14ac:dyDescent="0.25">
      <c r="A8548" t="s">
        <v>18748</v>
      </c>
      <c r="B8548">
        <v>2019</v>
      </c>
      <c r="C8548">
        <v>11</v>
      </c>
      <c r="D8548" t="s">
        <v>18724</v>
      </c>
      <c r="E8548" t="s">
        <v>2518</v>
      </c>
      <c r="F8548" t="s">
        <v>2519</v>
      </c>
      <c r="G8548" t="s">
        <v>69</v>
      </c>
      <c r="H8548" t="s">
        <v>70</v>
      </c>
      <c r="I8548" t="s">
        <v>71</v>
      </c>
      <c r="J8548" t="s">
        <v>1366</v>
      </c>
      <c r="K8548" t="s">
        <v>18165</v>
      </c>
      <c r="L8548">
        <v>2114</v>
      </c>
      <c r="M8548">
        <v>283.42</v>
      </c>
      <c r="N8548" t="s">
        <v>74</v>
      </c>
      <c r="O8548">
        <v>10</v>
      </c>
      <c r="P8548">
        <v>70049005</v>
      </c>
      <c r="Q8548" t="s">
        <v>1368</v>
      </c>
      <c r="R8548" t="s">
        <v>76</v>
      </c>
      <c r="S8548" t="s">
        <v>18166</v>
      </c>
      <c r="T8548" t="s">
        <v>18167</v>
      </c>
      <c r="U8548" t="s">
        <v>18749</v>
      </c>
      <c r="V8548" t="s">
        <v>80</v>
      </c>
      <c r="W8548" t="s">
        <v>81</v>
      </c>
      <c r="X8548" t="s">
        <v>311</v>
      </c>
      <c r="Y8548" t="s">
        <v>7211</v>
      </c>
    </row>
    <row r="8549" spans="1:25" x14ac:dyDescent="0.25">
      <c r="A8549" t="s">
        <v>18750</v>
      </c>
      <c r="B8549">
        <v>2013</v>
      </c>
      <c r="C8549">
        <v>6</v>
      </c>
      <c r="D8549" t="s">
        <v>18751</v>
      </c>
      <c r="E8549" t="s">
        <v>2518</v>
      </c>
      <c r="F8549" t="s">
        <v>2519</v>
      </c>
      <c r="G8549" t="s">
        <v>69</v>
      </c>
      <c r="H8549" t="s">
        <v>70</v>
      </c>
      <c r="I8549" t="s">
        <v>71</v>
      </c>
      <c r="J8549" t="s">
        <v>72</v>
      </c>
      <c r="K8549" t="s">
        <v>7241</v>
      </c>
      <c r="L8549">
        <v>2631</v>
      </c>
      <c r="M8549">
        <v>25000</v>
      </c>
      <c r="N8549" t="s">
        <v>74</v>
      </c>
      <c r="O8549">
        <v>10</v>
      </c>
      <c r="P8549">
        <v>70049005</v>
      </c>
      <c r="Q8549" t="s">
        <v>75</v>
      </c>
      <c r="R8549" t="s">
        <v>76</v>
      </c>
      <c r="S8549" t="s">
        <v>1329</v>
      </c>
      <c r="T8549" t="s">
        <v>78</v>
      </c>
      <c r="U8549" t="s">
        <v>18752</v>
      </c>
      <c r="V8549" t="s">
        <v>80</v>
      </c>
      <c r="W8549" t="s">
        <v>81</v>
      </c>
      <c r="X8549" t="s">
        <v>1331</v>
      </c>
      <c r="Y8549" t="s">
        <v>7211</v>
      </c>
    </row>
    <row r="8550" spans="1:25" x14ac:dyDescent="0.25">
      <c r="A8550" t="s">
        <v>18753</v>
      </c>
      <c r="B8550">
        <v>2013</v>
      </c>
      <c r="C8550">
        <v>10</v>
      </c>
      <c r="D8550" t="s">
        <v>8145</v>
      </c>
      <c r="E8550" t="s">
        <v>2518</v>
      </c>
      <c r="F8550" t="s">
        <v>2519</v>
      </c>
      <c r="G8550" t="s">
        <v>69</v>
      </c>
      <c r="H8550" t="s">
        <v>70</v>
      </c>
      <c r="I8550" t="s">
        <v>71</v>
      </c>
      <c r="J8550" t="s">
        <v>72</v>
      </c>
      <c r="K8550" t="s">
        <v>7241</v>
      </c>
      <c r="L8550">
        <v>2649</v>
      </c>
      <c r="M8550">
        <v>15000</v>
      </c>
      <c r="N8550" t="s">
        <v>74</v>
      </c>
      <c r="O8550">
        <v>10</v>
      </c>
      <c r="P8550">
        <v>70049005</v>
      </c>
      <c r="Q8550" t="s">
        <v>75</v>
      </c>
      <c r="R8550" t="s">
        <v>76</v>
      </c>
      <c r="S8550" t="s">
        <v>2096</v>
      </c>
      <c r="T8550" t="s">
        <v>78</v>
      </c>
      <c r="U8550" t="s">
        <v>18754</v>
      </c>
      <c r="V8550" t="s">
        <v>80</v>
      </c>
      <c r="W8550" t="s">
        <v>81</v>
      </c>
      <c r="X8550" t="s">
        <v>2098</v>
      </c>
      <c r="Y8550" t="s">
        <v>7211</v>
      </c>
    </row>
    <row r="8551" spans="1:25" x14ac:dyDescent="0.25">
      <c r="A8551" t="s">
        <v>18755</v>
      </c>
      <c r="B8551">
        <v>2014</v>
      </c>
      <c r="C8551">
        <v>7</v>
      </c>
      <c r="D8551" t="s">
        <v>7313</v>
      </c>
      <c r="E8551" t="s">
        <v>2518</v>
      </c>
      <c r="F8551" t="s">
        <v>2519</v>
      </c>
      <c r="G8551" t="s">
        <v>69</v>
      </c>
      <c r="H8551" t="s">
        <v>70</v>
      </c>
      <c r="I8551" t="s">
        <v>71</v>
      </c>
      <c r="J8551" t="s">
        <v>72</v>
      </c>
      <c r="K8551" t="s">
        <v>7228</v>
      </c>
      <c r="L8551">
        <v>1536</v>
      </c>
      <c r="M8551">
        <v>20000</v>
      </c>
      <c r="N8551" t="s">
        <v>74</v>
      </c>
      <c r="O8551">
        <v>10</v>
      </c>
      <c r="P8551">
        <v>70049005</v>
      </c>
      <c r="Q8551" t="s">
        <v>75</v>
      </c>
      <c r="R8551" t="s">
        <v>76</v>
      </c>
      <c r="S8551" t="s">
        <v>1192</v>
      </c>
      <c r="T8551" t="s">
        <v>78</v>
      </c>
      <c r="U8551" t="s">
        <v>18756</v>
      </c>
      <c r="V8551" t="s">
        <v>80</v>
      </c>
      <c r="W8551" t="s">
        <v>81</v>
      </c>
      <c r="X8551" t="s">
        <v>1194</v>
      </c>
      <c r="Y8551" t="s">
        <v>7211</v>
      </c>
    </row>
    <row r="8552" spans="1:25" x14ac:dyDescent="0.25">
      <c r="A8552" t="s">
        <v>18757</v>
      </c>
      <c r="B8552">
        <v>2012</v>
      </c>
      <c r="C8552">
        <v>4</v>
      </c>
      <c r="D8552" t="s">
        <v>7359</v>
      </c>
      <c r="E8552" t="s">
        <v>2518</v>
      </c>
      <c r="F8552" t="s">
        <v>2519</v>
      </c>
      <c r="G8552" t="s">
        <v>69</v>
      </c>
      <c r="H8552" t="s">
        <v>70</v>
      </c>
      <c r="I8552" t="s">
        <v>71</v>
      </c>
      <c r="J8552" t="s">
        <v>72</v>
      </c>
      <c r="K8552" t="s">
        <v>7248</v>
      </c>
      <c r="L8552">
        <v>2139</v>
      </c>
      <c r="M8552">
        <v>50000</v>
      </c>
      <c r="N8552" t="s">
        <v>74</v>
      </c>
      <c r="O8552">
        <v>10</v>
      </c>
      <c r="P8552">
        <v>70049005</v>
      </c>
      <c r="Q8552" t="s">
        <v>75</v>
      </c>
      <c r="R8552" t="s">
        <v>76</v>
      </c>
      <c r="S8552" t="s">
        <v>7748</v>
      </c>
      <c r="T8552" t="s">
        <v>78</v>
      </c>
      <c r="U8552" t="s">
        <v>18758</v>
      </c>
      <c r="V8552" t="s">
        <v>80</v>
      </c>
      <c r="W8552" t="s">
        <v>81</v>
      </c>
      <c r="X8552" t="s">
        <v>1371</v>
      </c>
      <c r="Y8552" t="s">
        <v>7211</v>
      </c>
    </row>
    <row r="8553" spans="1:25" x14ac:dyDescent="0.25">
      <c r="A8553" t="s">
        <v>18759</v>
      </c>
      <c r="B8553">
        <v>2010</v>
      </c>
      <c r="C8553">
        <v>4</v>
      </c>
      <c r="D8553" t="s">
        <v>7217</v>
      </c>
      <c r="E8553" t="s">
        <v>2518</v>
      </c>
      <c r="F8553" t="s">
        <v>2519</v>
      </c>
      <c r="G8553" t="s">
        <v>69</v>
      </c>
      <c r="H8553" t="s">
        <v>70</v>
      </c>
      <c r="I8553" t="s">
        <v>71</v>
      </c>
      <c r="J8553" t="s">
        <v>72</v>
      </c>
      <c r="K8553" t="s">
        <v>7214</v>
      </c>
      <c r="L8553">
        <v>2649</v>
      </c>
      <c r="M8553">
        <v>10000</v>
      </c>
      <c r="N8553" t="s">
        <v>74</v>
      </c>
      <c r="O8553">
        <v>10</v>
      </c>
      <c r="P8553">
        <v>70049005</v>
      </c>
      <c r="Q8553" t="s">
        <v>75</v>
      </c>
      <c r="R8553" t="s">
        <v>76</v>
      </c>
      <c r="S8553" t="s">
        <v>2096</v>
      </c>
      <c r="T8553" t="s">
        <v>78</v>
      </c>
      <c r="U8553" t="s">
        <v>18760</v>
      </c>
      <c r="V8553" t="s">
        <v>80</v>
      </c>
      <c r="W8553" t="s">
        <v>81</v>
      </c>
      <c r="X8553" t="s">
        <v>2098</v>
      </c>
      <c r="Y8553" t="s">
        <v>7211</v>
      </c>
    </row>
    <row r="8554" spans="1:25" x14ac:dyDescent="0.25">
      <c r="A8554" t="s">
        <v>18761</v>
      </c>
      <c r="B8554">
        <v>2013</v>
      </c>
      <c r="C8554">
        <v>8</v>
      </c>
      <c r="D8554" t="s">
        <v>8900</v>
      </c>
      <c r="E8554" t="s">
        <v>2518</v>
      </c>
      <c r="F8554" t="s">
        <v>2519</v>
      </c>
      <c r="G8554" t="s">
        <v>69</v>
      </c>
      <c r="H8554" t="s">
        <v>70</v>
      </c>
      <c r="I8554" t="s">
        <v>71</v>
      </c>
      <c r="J8554" t="s">
        <v>1366</v>
      </c>
      <c r="K8554" t="s">
        <v>9669</v>
      </c>
      <c r="L8554">
        <v>2420</v>
      </c>
      <c r="M8554">
        <v>8964.92</v>
      </c>
      <c r="N8554" t="s">
        <v>74</v>
      </c>
      <c r="O8554">
        <v>10</v>
      </c>
      <c r="P8554">
        <v>70049005</v>
      </c>
      <c r="Q8554" t="s">
        <v>1368</v>
      </c>
      <c r="R8554" t="s">
        <v>76</v>
      </c>
      <c r="S8554" t="s">
        <v>7773</v>
      </c>
      <c r="T8554" t="s">
        <v>78</v>
      </c>
      <c r="U8554" t="s">
        <v>18762</v>
      </c>
      <c r="V8554" t="s">
        <v>80</v>
      </c>
      <c r="W8554" t="s">
        <v>81</v>
      </c>
      <c r="X8554" t="s">
        <v>452</v>
      </c>
      <c r="Y8554" t="s">
        <v>7211</v>
      </c>
    </row>
    <row r="8555" spans="1:25" x14ac:dyDescent="0.25">
      <c r="A8555" t="s">
        <v>18763</v>
      </c>
      <c r="B8555">
        <v>2012</v>
      </c>
      <c r="C8555">
        <v>2</v>
      </c>
      <c r="D8555" t="s">
        <v>7448</v>
      </c>
      <c r="E8555" t="s">
        <v>2518</v>
      </c>
      <c r="F8555" t="s">
        <v>2519</v>
      </c>
      <c r="G8555" t="s">
        <v>69</v>
      </c>
      <c r="H8555" t="s">
        <v>70</v>
      </c>
      <c r="I8555" t="s">
        <v>71</v>
      </c>
      <c r="J8555" t="s">
        <v>72</v>
      </c>
      <c r="K8555" t="s">
        <v>7248</v>
      </c>
      <c r="L8555">
        <v>1057</v>
      </c>
      <c r="M8555">
        <v>40000</v>
      </c>
      <c r="N8555" t="s">
        <v>74</v>
      </c>
      <c r="O8555">
        <v>10</v>
      </c>
      <c r="P8555">
        <v>70049005</v>
      </c>
      <c r="Q8555" t="s">
        <v>75</v>
      </c>
      <c r="R8555" t="s">
        <v>76</v>
      </c>
      <c r="S8555" t="s">
        <v>992</v>
      </c>
      <c r="T8555" t="s">
        <v>78</v>
      </c>
      <c r="U8555" t="s">
        <v>18764</v>
      </c>
      <c r="V8555" t="s">
        <v>80</v>
      </c>
      <c r="W8555" t="s">
        <v>81</v>
      </c>
      <c r="X8555" t="s">
        <v>994</v>
      </c>
      <c r="Y8555" t="s">
        <v>7211</v>
      </c>
    </row>
    <row r="8556" spans="1:25" x14ac:dyDescent="0.25">
      <c r="A8556" t="s">
        <v>18765</v>
      </c>
      <c r="B8556">
        <v>2019</v>
      </c>
      <c r="C8556">
        <v>11</v>
      </c>
      <c r="D8556" t="s">
        <v>18766</v>
      </c>
      <c r="E8556" t="s">
        <v>2518</v>
      </c>
      <c r="F8556" t="s">
        <v>2519</v>
      </c>
      <c r="G8556" t="s">
        <v>69</v>
      </c>
      <c r="H8556" t="s">
        <v>70</v>
      </c>
      <c r="I8556" t="s">
        <v>71</v>
      </c>
      <c r="J8556" t="s">
        <v>72</v>
      </c>
      <c r="K8556" t="s">
        <v>18079</v>
      </c>
      <c r="L8556">
        <v>1060</v>
      </c>
      <c r="M8556">
        <v>30669.73</v>
      </c>
      <c r="N8556" t="s">
        <v>74</v>
      </c>
      <c r="O8556">
        <v>10</v>
      </c>
      <c r="P8556">
        <v>70049005</v>
      </c>
      <c r="Q8556" t="s">
        <v>75</v>
      </c>
      <c r="R8556" t="s">
        <v>76</v>
      </c>
      <c r="S8556" t="s">
        <v>1099</v>
      </c>
      <c r="T8556" t="s">
        <v>78</v>
      </c>
      <c r="U8556" t="s">
        <v>18767</v>
      </c>
      <c r="V8556" t="s">
        <v>80</v>
      </c>
      <c r="W8556" t="s">
        <v>81</v>
      </c>
      <c r="X8556" t="s">
        <v>1101</v>
      </c>
      <c r="Y8556" t="s">
        <v>7211</v>
      </c>
    </row>
    <row r="8557" spans="1:25" x14ac:dyDescent="0.25">
      <c r="A8557" t="s">
        <v>18768</v>
      </c>
      <c r="B8557">
        <v>2013</v>
      </c>
      <c r="C8557">
        <v>10</v>
      </c>
      <c r="D8557" t="s">
        <v>7782</v>
      </c>
      <c r="E8557" t="s">
        <v>2518</v>
      </c>
      <c r="F8557" t="s">
        <v>2519</v>
      </c>
      <c r="G8557" t="s">
        <v>69</v>
      </c>
      <c r="H8557" t="s">
        <v>70</v>
      </c>
      <c r="I8557" t="s">
        <v>71</v>
      </c>
      <c r="J8557" t="s">
        <v>72</v>
      </c>
      <c r="K8557" t="s">
        <v>7241</v>
      </c>
      <c r="L8557">
        <v>2124</v>
      </c>
      <c r="M8557">
        <v>10000</v>
      </c>
      <c r="N8557" t="s">
        <v>74</v>
      </c>
      <c r="O8557">
        <v>10</v>
      </c>
      <c r="P8557">
        <v>70049005</v>
      </c>
      <c r="Q8557" t="s">
        <v>75</v>
      </c>
      <c r="R8557" t="s">
        <v>76</v>
      </c>
      <c r="S8557" t="s">
        <v>7360</v>
      </c>
      <c r="T8557" t="s">
        <v>7361</v>
      </c>
      <c r="U8557" t="s">
        <v>18769</v>
      </c>
      <c r="V8557" t="s">
        <v>80</v>
      </c>
      <c r="W8557" t="s">
        <v>81</v>
      </c>
      <c r="X8557" t="s">
        <v>7363</v>
      </c>
      <c r="Y8557" t="s">
        <v>7211</v>
      </c>
    </row>
    <row r="8558" spans="1:25" x14ac:dyDescent="0.25">
      <c r="A8558" t="s">
        <v>18770</v>
      </c>
      <c r="B8558">
        <v>2013</v>
      </c>
      <c r="C8558">
        <v>3</v>
      </c>
      <c r="D8558" t="s">
        <v>7304</v>
      </c>
      <c r="E8558" t="s">
        <v>2518</v>
      </c>
      <c r="F8558" t="s">
        <v>2519</v>
      </c>
      <c r="G8558" t="s">
        <v>69</v>
      </c>
      <c r="H8558" t="s">
        <v>70</v>
      </c>
      <c r="I8558" t="s">
        <v>71</v>
      </c>
      <c r="J8558" t="s">
        <v>72</v>
      </c>
      <c r="K8558" t="s">
        <v>7241</v>
      </c>
      <c r="L8558">
        <v>2150</v>
      </c>
      <c r="M8558">
        <v>135000</v>
      </c>
      <c r="N8558" t="s">
        <v>74</v>
      </c>
      <c r="O8558">
        <v>10</v>
      </c>
      <c r="P8558">
        <v>70049005</v>
      </c>
      <c r="Q8558" t="s">
        <v>75</v>
      </c>
      <c r="R8558" t="s">
        <v>76</v>
      </c>
      <c r="S8558" t="s">
        <v>260</v>
      </c>
      <c r="T8558" t="s">
        <v>78</v>
      </c>
      <c r="U8558" t="s">
        <v>18771</v>
      </c>
      <c r="V8558" t="s">
        <v>80</v>
      </c>
      <c r="W8558" t="s">
        <v>81</v>
      </c>
      <c r="X8558" t="s">
        <v>262</v>
      </c>
      <c r="Y8558" t="s">
        <v>7211</v>
      </c>
    </row>
    <row r="8559" spans="1:25" x14ac:dyDescent="0.25">
      <c r="A8559" t="s">
        <v>18772</v>
      </c>
      <c r="B8559">
        <v>2011</v>
      </c>
      <c r="C8559">
        <v>6</v>
      </c>
      <c r="D8559" t="s">
        <v>7527</v>
      </c>
      <c r="E8559" t="s">
        <v>2518</v>
      </c>
      <c r="F8559" t="s">
        <v>2519</v>
      </c>
      <c r="G8559" t="s">
        <v>69</v>
      </c>
      <c r="H8559" t="s">
        <v>70</v>
      </c>
      <c r="I8559" t="s">
        <v>71</v>
      </c>
      <c r="J8559" t="s">
        <v>72</v>
      </c>
      <c r="K8559" t="s">
        <v>7262</v>
      </c>
      <c r="L8559">
        <v>1475</v>
      </c>
      <c r="M8559">
        <v>39128</v>
      </c>
      <c r="N8559" t="s">
        <v>74</v>
      </c>
      <c r="O8559">
        <v>10</v>
      </c>
      <c r="P8559">
        <v>70049005</v>
      </c>
      <c r="Q8559" t="s">
        <v>75</v>
      </c>
      <c r="R8559" t="s">
        <v>76</v>
      </c>
      <c r="S8559" t="s">
        <v>105</v>
      </c>
      <c r="T8559" t="s">
        <v>78</v>
      </c>
      <c r="U8559" t="s">
        <v>18773</v>
      </c>
      <c r="V8559" t="s">
        <v>80</v>
      </c>
      <c r="W8559" t="s">
        <v>81</v>
      </c>
      <c r="X8559" t="s">
        <v>107</v>
      </c>
      <c r="Y8559" t="s">
        <v>7211</v>
      </c>
    </row>
    <row r="8560" spans="1:25" x14ac:dyDescent="0.25">
      <c r="A8560" t="s">
        <v>18774</v>
      </c>
      <c r="B8560">
        <v>2016</v>
      </c>
      <c r="C8560">
        <v>13</v>
      </c>
      <c r="D8560" t="s">
        <v>7680</v>
      </c>
      <c r="E8560" t="s">
        <v>2518</v>
      </c>
      <c r="F8560" t="s">
        <v>2519</v>
      </c>
      <c r="G8560" t="s">
        <v>69</v>
      </c>
      <c r="H8560" t="s">
        <v>70</v>
      </c>
      <c r="I8560" t="s">
        <v>71</v>
      </c>
      <c r="J8560" t="s">
        <v>72</v>
      </c>
      <c r="K8560" t="s">
        <v>7237</v>
      </c>
      <c r="L8560">
        <v>1002</v>
      </c>
      <c r="M8560">
        <v>75000</v>
      </c>
      <c r="N8560" t="s">
        <v>74</v>
      </c>
      <c r="O8560">
        <v>10</v>
      </c>
      <c r="P8560">
        <v>70049005</v>
      </c>
      <c r="Q8560" t="s">
        <v>75</v>
      </c>
      <c r="R8560" t="s">
        <v>76</v>
      </c>
      <c r="S8560" t="s">
        <v>301</v>
      </c>
      <c r="T8560" t="s">
        <v>78</v>
      </c>
      <c r="U8560" t="s">
        <v>18775</v>
      </c>
      <c r="V8560" t="s">
        <v>80</v>
      </c>
      <c r="W8560" t="s">
        <v>81</v>
      </c>
      <c r="X8560" t="s">
        <v>303</v>
      </c>
      <c r="Y8560" t="s">
        <v>7211</v>
      </c>
    </row>
    <row r="8561" spans="1:25" x14ac:dyDescent="0.25">
      <c r="A8561" t="s">
        <v>18776</v>
      </c>
      <c r="B8561">
        <v>2017</v>
      </c>
      <c r="C8561">
        <v>7</v>
      </c>
      <c r="D8561" t="s">
        <v>7540</v>
      </c>
      <c r="E8561" t="s">
        <v>2518</v>
      </c>
      <c r="F8561" t="s">
        <v>2519</v>
      </c>
      <c r="G8561" t="s">
        <v>69</v>
      </c>
      <c r="H8561" t="s">
        <v>70</v>
      </c>
      <c r="I8561" t="s">
        <v>71</v>
      </c>
      <c r="J8561" t="s">
        <v>72</v>
      </c>
      <c r="K8561" t="s">
        <v>7224</v>
      </c>
      <c r="L8561">
        <v>1450</v>
      </c>
      <c r="M8561">
        <v>5400</v>
      </c>
      <c r="N8561" t="s">
        <v>74</v>
      </c>
      <c r="O8561">
        <v>10</v>
      </c>
      <c r="P8561">
        <v>70049005</v>
      </c>
      <c r="Q8561" t="s">
        <v>75</v>
      </c>
      <c r="R8561" t="s">
        <v>76</v>
      </c>
      <c r="S8561" t="s">
        <v>244</v>
      </c>
      <c r="T8561" t="s">
        <v>78</v>
      </c>
      <c r="U8561" t="s">
        <v>18777</v>
      </c>
      <c r="V8561" t="s">
        <v>80</v>
      </c>
      <c r="W8561" t="s">
        <v>81</v>
      </c>
      <c r="X8561" t="s">
        <v>246</v>
      </c>
      <c r="Y8561" t="s">
        <v>7211</v>
      </c>
    </row>
    <row r="8562" spans="1:25" x14ac:dyDescent="0.25">
      <c r="A8562" t="s">
        <v>18778</v>
      </c>
      <c r="B8562">
        <v>2016</v>
      </c>
      <c r="C8562">
        <v>6</v>
      </c>
      <c r="D8562" t="s">
        <v>7236</v>
      </c>
      <c r="E8562" t="s">
        <v>2518</v>
      </c>
      <c r="F8562" t="s">
        <v>2519</v>
      </c>
      <c r="G8562" t="s">
        <v>69</v>
      </c>
      <c r="H8562" t="s">
        <v>70</v>
      </c>
      <c r="I8562" t="s">
        <v>71</v>
      </c>
      <c r="J8562" t="s">
        <v>72</v>
      </c>
      <c r="K8562" t="s">
        <v>7237</v>
      </c>
      <c r="L8562">
        <v>1376</v>
      </c>
      <c r="M8562">
        <v>100000</v>
      </c>
      <c r="N8562" t="s">
        <v>74</v>
      </c>
      <c r="O8562">
        <v>10</v>
      </c>
      <c r="P8562">
        <v>70049005</v>
      </c>
      <c r="Q8562" t="s">
        <v>75</v>
      </c>
      <c r="R8562" t="s">
        <v>76</v>
      </c>
      <c r="S8562" t="s">
        <v>288</v>
      </c>
      <c r="T8562" t="s">
        <v>289</v>
      </c>
      <c r="U8562" t="s">
        <v>18779</v>
      </c>
      <c r="V8562" t="s">
        <v>80</v>
      </c>
      <c r="W8562" t="s">
        <v>81</v>
      </c>
      <c r="X8562" t="s">
        <v>3389</v>
      </c>
      <c r="Y8562" t="s">
        <v>7211</v>
      </c>
    </row>
    <row r="8563" spans="1:25" x14ac:dyDescent="0.25">
      <c r="A8563" t="s">
        <v>18780</v>
      </c>
      <c r="B8563">
        <v>2017</v>
      </c>
      <c r="C8563">
        <v>9</v>
      </c>
      <c r="D8563" t="s">
        <v>18781</v>
      </c>
      <c r="E8563" t="s">
        <v>2518</v>
      </c>
      <c r="F8563" t="s">
        <v>2519</v>
      </c>
      <c r="G8563" t="s">
        <v>69</v>
      </c>
      <c r="H8563" t="s">
        <v>70</v>
      </c>
      <c r="I8563" t="s">
        <v>71</v>
      </c>
      <c r="J8563" t="s">
        <v>1366</v>
      </c>
      <c r="K8563" t="s">
        <v>10560</v>
      </c>
      <c r="L8563">
        <v>1201</v>
      </c>
      <c r="M8563">
        <v>1361.75</v>
      </c>
      <c r="N8563" t="s">
        <v>74</v>
      </c>
      <c r="O8563">
        <v>10</v>
      </c>
      <c r="P8563">
        <v>70049005</v>
      </c>
      <c r="Q8563" t="s">
        <v>1368</v>
      </c>
      <c r="R8563" t="s">
        <v>76</v>
      </c>
      <c r="S8563" t="s">
        <v>7899</v>
      </c>
      <c r="T8563" t="s">
        <v>110</v>
      </c>
      <c r="U8563" t="s">
        <v>18782</v>
      </c>
      <c r="V8563" t="s">
        <v>80</v>
      </c>
      <c r="W8563" t="s">
        <v>81</v>
      </c>
      <c r="X8563" t="s">
        <v>195</v>
      </c>
      <c r="Y8563" t="s">
        <v>7211</v>
      </c>
    </row>
    <row r="8564" spans="1:25" x14ac:dyDescent="0.25">
      <c r="A8564" t="s">
        <v>18783</v>
      </c>
      <c r="B8564">
        <v>2019</v>
      </c>
      <c r="C8564">
        <v>11</v>
      </c>
      <c r="D8564" t="s">
        <v>18784</v>
      </c>
      <c r="E8564" t="s">
        <v>2518</v>
      </c>
      <c r="F8564" t="s">
        <v>2519</v>
      </c>
      <c r="G8564" t="s">
        <v>69</v>
      </c>
      <c r="H8564" t="s">
        <v>70</v>
      </c>
      <c r="I8564" t="s">
        <v>71</v>
      </c>
      <c r="J8564" t="s">
        <v>1366</v>
      </c>
      <c r="K8564" t="s">
        <v>18195</v>
      </c>
      <c r="L8564">
        <v>2301</v>
      </c>
      <c r="M8564">
        <v>5700.51</v>
      </c>
      <c r="N8564" t="s">
        <v>74</v>
      </c>
      <c r="O8564">
        <v>10</v>
      </c>
      <c r="P8564">
        <v>70049005</v>
      </c>
      <c r="Q8564" t="s">
        <v>1368</v>
      </c>
      <c r="R8564" t="s">
        <v>76</v>
      </c>
      <c r="S8564" t="s">
        <v>7395</v>
      </c>
      <c r="T8564" t="s">
        <v>78</v>
      </c>
      <c r="U8564" t="s">
        <v>18785</v>
      </c>
      <c r="V8564" t="s">
        <v>80</v>
      </c>
      <c r="W8564" t="s">
        <v>81</v>
      </c>
      <c r="X8564" t="s">
        <v>208</v>
      </c>
      <c r="Y8564" t="s">
        <v>7211</v>
      </c>
    </row>
    <row r="8565" spans="1:25" x14ac:dyDescent="0.25">
      <c r="A8565" t="s">
        <v>18786</v>
      </c>
      <c r="B8565">
        <v>2010</v>
      </c>
      <c r="C8565">
        <v>10</v>
      </c>
      <c r="D8565" t="s">
        <v>7655</v>
      </c>
      <c r="E8565" t="s">
        <v>2518</v>
      </c>
      <c r="F8565" t="s">
        <v>2519</v>
      </c>
      <c r="G8565" t="s">
        <v>69</v>
      </c>
      <c r="H8565" t="s">
        <v>70</v>
      </c>
      <c r="I8565" t="s">
        <v>71</v>
      </c>
      <c r="J8565" t="s">
        <v>72</v>
      </c>
      <c r="K8565" t="s">
        <v>7214</v>
      </c>
      <c r="L8565">
        <v>2054</v>
      </c>
      <c r="M8565">
        <v>5000</v>
      </c>
      <c r="N8565" t="s">
        <v>74</v>
      </c>
      <c r="O8565">
        <v>10</v>
      </c>
      <c r="P8565">
        <v>70049005</v>
      </c>
      <c r="Q8565" t="s">
        <v>75</v>
      </c>
      <c r="R8565" t="s">
        <v>76</v>
      </c>
      <c r="S8565" t="s">
        <v>5220</v>
      </c>
      <c r="T8565" t="s">
        <v>78</v>
      </c>
      <c r="U8565" t="s">
        <v>18787</v>
      </c>
      <c r="V8565" t="s">
        <v>1601</v>
      </c>
      <c r="W8565" t="s">
        <v>81</v>
      </c>
      <c r="X8565" t="s">
        <v>5222</v>
      </c>
      <c r="Y8565" t="s">
        <v>7211</v>
      </c>
    </row>
    <row r="8566" spans="1:25" x14ac:dyDescent="0.25">
      <c r="A8566" t="s">
        <v>18788</v>
      </c>
      <c r="B8566">
        <v>2014</v>
      </c>
      <c r="C8566">
        <v>5</v>
      </c>
      <c r="D8566" t="s">
        <v>8011</v>
      </c>
      <c r="E8566" t="s">
        <v>2518</v>
      </c>
      <c r="F8566" t="s">
        <v>2519</v>
      </c>
      <c r="G8566" t="s">
        <v>69</v>
      </c>
      <c r="H8566" t="s">
        <v>70</v>
      </c>
      <c r="I8566" t="s">
        <v>71</v>
      </c>
      <c r="J8566" t="s">
        <v>72</v>
      </c>
      <c r="K8566" t="s">
        <v>7228</v>
      </c>
      <c r="L8566">
        <v>2559</v>
      </c>
      <c r="M8566">
        <v>5000</v>
      </c>
      <c r="N8566" t="s">
        <v>74</v>
      </c>
      <c r="O8566">
        <v>10</v>
      </c>
      <c r="P8566">
        <v>70049005</v>
      </c>
      <c r="Q8566" t="s">
        <v>75</v>
      </c>
      <c r="R8566" t="s">
        <v>76</v>
      </c>
      <c r="S8566" t="s">
        <v>858</v>
      </c>
      <c r="T8566" t="s">
        <v>78</v>
      </c>
      <c r="U8566" t="s">
        <v>18789</v>
      </c>
      <c r="V8566" t="s">
        <v>80</v>
      </c>
      <c r="W8566" t="s">
        <v>81</v>
      </c>
      <c r="X8566" t="s">
        <v>860</v>
      </c>
      <c r="Y8566" t="s">
        <v>7211</v>
      </c>
    </row>
    <row r="8567" spans="1:25" x14ac:dyDescent="0.25">
      <c r="A8567" t="s">
        <v>18790</v>
      </c>
      <c r="B8567">
        <v>2014</v>
      </c>
      <c r="C8567">
        <v>10</v>
      </c>
      <c r="D8567" t="s">
        <v>7476</v>
      </c>
      <c r="E8567" t="s">
        <v>2518</v>
      </c>
      <c r="F8567" t="s">
        <v>2519</v>
      </c>
      <c r="G8567" t="s">
        <v>69</v>
      </c>
      <c r="H8567" t="s">
        <v>70</v>
      </c>
      <c r="I8567" t="s">
        <v>71</v>
      </c>
      <c r="J8567" t="s">
        <v>72</v>
      </c>
      <c r="K8567" t="s">
        <v>7228</v>
      </c>
      <c r="L8567">
        <v>2176</v>
      </c>
      <c r="M8567">
        <v>9982</v>
      </c>
      <c r="N8567" t="s">
        <v>74</v>
      </c>
      <c r="O8567">
        <v>10</v>
      </c>
      <c r="P8567">
        <v>70049005</v>
      </c>
      <c r="Q8567" t="s">
        <v>75</v>
      </c>
      <c r="R8567" t="s">
        <v>76</v>
      </c>
      <c r="S8567" t="s">
        <v>657</v>
      </c>
      <c r="T8567" t="s">
        <v>78</v>
      </c>
      <c r="U8567" t="s">
        <v>18791</v>
      </c>
      <c r="V8567" t="s">
        <v>80</v>
      </c>
      <c r="W8567" t="s">
        <v>81</v>
      </c>
      <c r="X8567" t="s">
        <v>659</v>
      </c>
      <c r="Y8567" t="s">
        <v>7211</v>
      </c>
    </row>
    <row r="8568" spans="1:25" x14ac:dyDescent="0.25">
      <c r="A8568" t="s">
        <v>18792</v>
      </c>
      <c r="B8568">
        <v>2019</v>
      </c>
      <c r="C8568">
        <v>11</v>
      </c>
      <c r="D8568" t="s">
        <v>18784</v>
      </c>
      <c r="E8568" t="s">
        <v>2518</v>
      </c>
      <c r="F8568" t="s">
        <v>2519</v>
      </c>
      <c r="G8568" t="s">
        <v>69</v>
      </c>
      <c r="H8568" t="s">
        <v>70</v>
      </c>
      <c r="I8568" t="s">
        <v>71</v>
      </c>
      <c r="J8568" t="s">
        <v>72</v>
      </c>
      <c r="K8568" t="s">
        <v>18086</v>
      </c>
      <c r="L8568">
        <v>1013</v>
      </c>
      <c r="M8568">
        <v>29956.17</v>
      </c>
      <c r="N8568" t="s">
        <v>74</v>
      </c>
      <c r="O8568">
        <v>10</v>
      </c>
      <c r="P8568">
        <v>70049005</v>
      </c>
      <c r="Q8568" t="s">
        <v>75</v>
      </c>
      <c r="R8568" t="s">
        <v>76</v>
      </c>
      <c r="S8568" t="s">
        <v>395</v>
      </c>
      <c r="T8568" t="s">
        <v>78</v>
      </c>
      <c r="U8568" t="s">
        <v>18793</v>
      </c>
      <c r="V8568" t="s">
        <v>80</v>
      </c>
      <c r="W8568" t="s">
        <v>81</v>
      </c>
      <c r="X8568" t="s">
        <v>397</v>
      </c>
      <c r="Y8568" t="s">
        <v>7211</v>
      </c>
    </row>
    <row r="8569" spans="1:25" x14ac:dyDescent="0.25">
      <c r="A8569" t="s">
        <v>18794</v>
      </c>
      <c r="B8569">
        <v>2012</v>
      </c>
      <c r="C8569">
        <v>6</v>
      </c>
      <c r="D8569" t="s">
        <v>8152</v>
      </c>
      <c r="E8569" t="s">
        <v>2518</v>
      </c>
      <c r="F8569" t="s">
        <v>2519</v>
      </c>
      <c r="G8569" t="s">
        <v>69</v>
      </c>
      <c r="H8569" t="s">
        <v>70</v>
      </c>
      <c r="I8569" t="s">
        <v>71</v>
      </c>
      <c r="J8569" t="s">
        <v>1366</v>
      </c>
      <c r="K8569" t="s">
        <v>7570</v>
      </c>
      <c r="L8569">
        <v>2302</v>
      </c>
      <c r="M8569">
        <v>7273.12</v>
      </c>
      <c r="N8569" t="s">
        <v>74</v>
      </c>
      <c r="O8569">
        <v>10</v>
      </c>
      <c r="P8569">
        <v>70049005</v>
      </c>
      <c r="Q8569" t="s">
        <v>1368</v>
      </c>
      <c r="R8569" t="s">
        <v>76</v>
      </c>
      <c r="S8569" t="s">
        <v>7571</v>
      </c>
      <c r="T8569" t="s">
        <v>78</v>
      </c>
      <c r="U8569" t="s">
        <v>18795</v>
      </c>
      <c r="V8569" t="s">
        <v>80</v>
      </c>
      <c r="W8569" t="s">
        <v>81</v>
      </c>
      <c r="X8569" t="s">
        <v>208</v>
      </c>
      <c r="Y8569" t="s">
        <v>7211</v>
      </c>
    </row>
    <row r="8570" spans="1:25" x14ac:dyDescent="0.25">
      <c r="A8570" t="s">
        <v>18796</v>
      </c>
      <c r="B8570">
        <v>2014</v>
      </c>
      <c r="C8570">
        <v>13</v>
      </c>
      <c r="D8570" t="s">
        <v>10089</v>
      </c>
      <c r="E8570" t="s">
        <v>2518</v>
      </c>
      <c r="F8570" t="s">
        <v>2519</v>
      </c>
      <c r="G8570" t="s">
        <v>69</v>
      </c>
      <c r="H8570" t="s">
        <v>70</v>
      </c>
      <c r="I8570" t="s">
        <v>71</v>
      </c>
      <c r="J8570" t="s">
        <v>1366</v>
      </c>
      <c r="K8570" t="s">
        <v>10021</v>
      </c>
      <c r="L8570">
        <v>1109</v>
      </c>
      <c r="M8570">
        <v>4456</v>
      </c>
      <c r="N8570" t="s">
        <v>74</v>
      </c>
      <c r="O8570">
        <v>10</v>
      </c>
      <c r="P8570">
        <v>70049005</v>
      </c>
      <c r="Q8570" t="s">
        <v>1368</v>
      </c>
      <c r="R8570" t="s">
        <v>76</v>
      </c>
      <c r="S8570" t="s">
        <v>7414</v>
      </c>
      <c r="T8570" t="s">
        <v>78</v>
      </c>
      <c r="U8570" t="s">
        <v>18797</v>
      </c>
      <c r="V8570" t="s">
        <v>80</v>
      </c>
      <c r="W8570" t="s">
        <v>81</v>
      </c>
      <c r="X8570" t="s">
        <v>1030</v>
      </c>
      <c r="Y8570" t="s">
        <v>7211</v>
      </c>
    </row>
    <row r="8571" spans="1:25" x14ac:dyDescent="0.25">
      <c r="A8571" t="s">
        <v>18798</v>
      </c>
      <c r="B8571">
        <v>2013</v>
      </c>
      <c r="C8571">
        <v>13</v>
      </c>
      <c r="D8571" t="s">
        <v>18799</v>
      </c>
      <c r="E8571" t="s">
        <v>2518</v>
      </c>
      <c r="F8571" t="s">
        <v>2519</v>
      </c>
      <c r="G8571" t="s">
        <v>69</v>
      </c>
      <c r="H8571" t="s">
        <v>70</v>
      </c>
      <c r="I8571" t="s">
        <v>71</v>
      </c>
      <c r="J8571" t="s">
        <v>1366</v>
      </c>
      <c r="K8571" t="s">
        <v>7382</v>
      </c>
      <c r="L8571">
        <v>1610</v>
      </c>
      <c r="M8571">
        <v>3676.52</v>
      </c>
      <c r="N8571" t="s">
        <v>74</v>
      </c>
      <c r="O8571">
        <v>10</v>
      </c>
      <c r="P8571">
        <v>70049005</v>
      </c>
      <c r="Q8571" t="s">
        <v>1368</v>
      </c>
      <c r="R8571" t="s">
        <v>76</v>
      </c>
      <c r="S8571" t="s">
        <v>7383</v>
      </c>
      <c r="T8571" t="s">
        <v>7384</v>
      </c>
      <c r="U8571" t="s">
        <v>18800</v>
      </c>
      <c r="V8571" t="s">
        <v>80</v>
      </c>
      <c r="W8571" t="s">
        <v>81</v>
      </c>
      <c r="X8571" t="s">
        <v>82</v>
      </c>
      <c r="Y8571" t="s">
        <v>7211</v>
      </c>
    </row>
    <row r="8572" spans="1:25" x14ac:dyDescent="0.25">
      <c r="A8572" t="s">
        <v>18801</v>
      </c>
      <c r="B8572">
        <v>2019</v>
      </c>
      <c r="C8572">
        <v>11</v>
      </c>
      <c r="D8572" t="s">
        <v>18802</v>
      </c>
      <c r="E8572" t="s">
        <v>2518</v>
      </c>
      <c r="F8572" t="s">
        <v>2519</v>
      </c>
      <c r="G8572" t="s">
        <v>69</v>
      </c>
      <c r="H8572" t="s">
        <v>70</v>
      </c>
      <c r="I8572" t="s">
        <v>71</v>
      </c>
      <c r="J8572" t="s">
        <v>1366</v>
      </c>
      <c r="K8572" t="s">
        <v>18076</v>
      </c>
      <c r="L8572">
        <v>2421</v>
      </c>
      <c r="M8572">
        <v>3679.29</v>
      </c>
      <c r="N8572" t="s">
        <v>74</v>
      </c>
      <c r="O8572">
        <v>10</v>
      </c>
      <c r="P8572">
        <v>70049005</v>
      </c>
      <c r="Q8572" t="s">
        <v>1368</v>
      </c>
      <c r="R8572" t="s">
        <v>76</v>
      </c>
      <c r="S8572" t="s">
        <v>7773</v>
      </c>
      <c r="T8572" t="s">
        <v>78</v>
      </c>
      <c r="U8572" t="s">
        <v>18803</v>
      </c>
      <c r="V8572" t="s">
        <v>80</v>
      </c>
      <c r="W8572" t="s">
        <v>81</v>
      </c>
      <c r="X8572" t="s">
        <v>452</v>
      </c>
      <c r="Y8572" t="s">
        <v>7211</v>
      </c>
    </row>
    <row r="8573" spans="1:25" x14ac:dyDescent="0.25">
      <c r="A8573" t="s">
        <v>18804</v>
      </c>
      <c r="B8573">
        <v>2014</v>
      </c>
      <c r="C8573">
        <v>5</v>
      </c>
      <c r="D8573" t="s">
        <v>7625</v>
      </c>
      <c r="E8573" t="s">
        <v>2518</v>
      </c>
      <c r="F8573" t="s">
        <v>2519</v>
      </c>
      <c r="G8573" t="s">
        <v>69</v>
      </c>
      <c r="H8573" t="s">
        <v>70</v>
      </c>
      <c r="I8573" t="s">
        <v>71</v>
      </c>
      <c r="J8573" t="s">
        <v>72</v>
      </c>
      <c r="K8573" t="s">
        <v>7228</v>
      </c>
      <c r="L8573">
        <v>1436</v>
      </c>
      <c r="M8573">
        <v>5000</v>
      </c>
      <c r="N8573" t="s">
        <v>74</v>
      </c>
      <c r="O8573">
        <v>10</v>
      </c>
      <c r="P8573">
        <v>70049005</v>
      </c>
      <c r="Q8573" t="s">
        <v>75</v>
      </c>
      <c r="R8573" t="s">
        <v>76</v>
      </c>
      <c r="S8573" t="s">
        <v>665</v>
      </c>
      <c r="T8573" t="s">
        <v>78</v>
      </c>
      <c r="U8573" t="s">
        <v>18805</v>
      </c>
      <c r="V8573" t="s">
        <v>80</v>
      </c>
      <c r="W8573" t="s">
        <v>81</v>
      </c>
      <c r="X8573" t="s">
        <v>667</v>
      </c>
      <c r="Y8573" t="s">
        <v>7211</v>
      </c>
    </row>
    <row r="8574" spans="1:25" x14ac:dyDescent="0.25">
      <c r="A8574" t="s">
        <v>18806</v>
      </c>
      <c r="B8574">
        <v>2014</v>
      </c>
      <c r="C8574">
        <v>13</v>
      </c>
      <c r="D8574" t="s">
        <v>7596</v>
      </c>
      <c r="E8574" t="s">
        <v>2518</v>
      </c>
      <c r="F8574" t="s">
        <v>2519</v>
      </c>
      <c r="G8574" t="s">
        <v>69</v>
      </c>
      <c r="H8574" t="s">
        <v>70</v>
      </c>
      <c r="I8574" t="s">
        <v>71</v>
      </c>
      <c r="J8574" t="s">
        <v>72</v>
      </c>
      <c r="K8574" t="s">
        <v>7228</v>
      </c>
      <c r="L8574">
        <v>1844</v>
      </c>
      <c r="M8574">
        <v>169454</v>
      </c>
      <c r="N8574" t="s">
        <v>74</v>
      </c>
      <c r="O8574">
        <v>10</v>
      </c>
      <c r="P8574">
        <v>70049005</v>
      </c>
      <c r="Q8574" t="s">
        <v>75</v>
      </c>
      <c r="R8574" t="s">
        <v>76</v>
      </c>
      <c r="S8574" t="s">
        <v>121</v>
      </c>
      <c r="T8574" t="s">
        <v>78</v>
      </c>
      <c r="U8574" t="s">
        <v>18807</v>
      </c>
      <c r="V8574" t="s">
        <v>80</v>
      </c>
      <c r="W8574" t="s">
        <v>81</v>
      </c>
      <c r="X8574" t="s">
        <v>123</v>
      </c>
      <c r="Y8574" t="s">
        <v>7211</v>
      </c>
    </row>
    <row r="8575" spans="1:25" x14ac:dyDescent="0.25">
      <c r="A8575" t="s">
        <v>18808</v>
      </c>
      <c r="B8575">
        <v>2014</v>
      </c>
      <c r="C8575">
        <v>11</v>
      </c>
      <c r="D8575" t="s">
        <v>7701</v>
      </c>
      <c r="E8575" t="s">
        <v>2518</v>
      </c>
      <c r="F8575" t="s">
        <v>2519</v>
      </c>
      <c r="G8575" t="s">
        <v>69</v>
      </c>
      <c r="H8575" t="s">
        <v>70</v>
      </c>
      <c r="I8575" t="s">
        <v>71</v>
      </c>
      <c r="J8575" t="s">
        <v>72</v>
      </c>
      <c r="K8575" t="s">
        <v>7228</v>
      </c>
      <c r="L8575">
        <v>1853</v>
      </c>
      <c r="M8575">
        <v>200000</v>
      </c>
      <c r="N8575" t="s">
        <v>74</v>
      </c>
      <c r="O8575">
        <v>10</v>
      </c>
      <c r="P8575">
        <v>70049005</v>
      </c>
      <c r="Q8575" t="s">
        <v>75</v>
      </c>
      <c r="R8575" t="s">
        <v>76</v>
      </c>
      <c r="S8575" t="s">
        <v>1230</v>
      </c>
      <c r="T8575" t="s">
        <v>78</v>
      </c>
      <c r="U8575" t="s">
        <v>18809</v>
      </c>
      <c r="V8575" t="s">
        <v>80</v>
      </c>
      <c r="W8575" t="s">
        <v>81</v>
      </c>
      <c r="X8575" t="s">
        <v>1232</v>
      </c>
      <c r="Y8575" t="s">
        <v>7211</v>
      </c>
    </row>
    <row r="8576" spans="1:25" x14ac:dyDescent="0.25">
      <c r="A8576" t="s">
        <v>18810</v>
      </c>
      <c r="B8576">
        <v>2015</v>
      </c>
      <c r="C8576">
        <v>12</v>
      </c>
      <c r="D8576" t="s">
        <v>7683</v>
      </c>
      <c r="E8576" t="s">
        <v>2518</v>
      </c>
      <c r="F8576" t="s">
        <v>2519</v>
      </c>
      <c r="G8576" t="s">
        <v>69</v>
      </c>
      <c r="H8576" t="s">
        <v>70</v>
      </c>
      <c r="I8576" t="s">
        <v>71</v>
      </c>
      <c r="J8576" t="s">
        <v>72</v>
      </c>
      <c r="K8576" t="s">
        <v>7252</v>
      </c>
      <c r="L8576">
        <v>1844</v>
      </c>
      <c r="M8576">
        <v>60000</v>
      </c>
      <c r="N8576" t="s">
        <v>74</v>
      </c>
      <c r="O8576">
        <v>10</v>
      </c>
      <c r="P8576">
        <v>70049005</v>
      </c>
      <c r="Q8576" t="s">
        <v>75</v>
      </c>
      <c r="R8576" t="s">
        <v>76</v>
      </c>
      <c r="S8576" t="s">
        <v>121</v>
      </c>
      <c r="T8576" t="s">
        <v>78</v>
      </c>
      <c r="U8576" t="s">
        <v>18811</v>
      </c>
      <c r="V8576" t="s">
        <v>80</v>
      </c>
      <c r="W8576" t="s">
        <v>81</v>
      </c>
      <c r="X8576" t="s">
        <v>123</v>
      </c>
      <c r="Y8576" t="s">
        <v>7211</v>
      </c>
    </row>
    <row r="8577" spans="1:25" x14ac:dyDescent="0.25">
      <c r="A8577" t="s">
        <v>18812</v>
      </c>
      <c r="B8577">
        <v>2019</v>
      </c>
      <c r="C8577">
        <v>11</v>
      </c>
      <c r="D8577" t="s">
        <v>18813</v>
      </c>
      <c r="E8577" t="s">
        <v>2518</v>
      </c>
      <c r="F8577" t="s">
        <v>2519</v>
      </c>
      <c r="G8577" t="s">
        <v>69</v>
      </c>
      <c r="H8577" t="s">
        <v>70</v>
      </c>
      <c r="I8577" t="s">
        <v>71</v>
      </c>
      <c r="J8577" t="s">
        <v>72</v>
      </c>
      <c r="K8577" t="s">
        <v>18282</v>
      </c>
      <c r="L8577">
        <v>1453</v>
      </c>
      <c r="M8577">
        <v>300000</v>
      </c>
      <c r="N8577" t="s">
        <v>74</v>
      </c>
      <c r="O8577">
        <v>10</v>
      </c>
      <c r="P8577">
        <v>70049005</v>
      </c>
      <c r="Q8577" t="s">
        <v>75</v>
      </c>
      <c r="R8577" t="s">
        <v>76</v>
      </c>
      <c r="S8577" t="s">
        <v>7191</v>
      </c>
      <c r="T8577" t="s">
        <v>78</v>
      </c>
      <c r="U8577" t="s">
        <v>18814</v>
      </c>
      <c r="V8577" t="s">
        <v>80</v>
      </c>
      <c r="W8577" t="s">
        <v>81</v>
      </c>
      <c r="X8577" t="s">
        <v>95</v>
      </c>
      <c r="Y8577" t="s">
        <v>7211</v>
      </c>
    </row>
    <row r="8578" spans="1:25" x14ac:dyDescent="0.25">
      <c r="A8578" t="s">
        <v>18815</v>
      </c>
      <c r="B8578">
        <v>2019</v>
      </c>
      <c r="C8578">
        <v>11</v>
      </c>
      <c r="D8578" t="s">
        <v>18813</v>
      </c>
      <c r="E8578" t="s">
        <v>2518</v>
      </c>
      <c r="F8578" t="s">
        <v>2519</v>
      </c>
      <c r="G8578" t="s">
        <v>69</v>
      </c>
      <c r="H8578" t="s">
        <v>70</v>
      </c>
      <c r="I8578" t="s">
        <v>71</v>
      </c>
      <c r="J8578" t="s">
        <v>72</v>
      </c>
      <c r="K8578" t="s">
        <v>18282</v>
      </c>
      <c r="L8578">
        <v>1301</v>
      </c>
      <c r="M8578">
        <v>50000</v>
      </c>
      <c r="N8578" t="s">
        <v>74</v>
      </c>
      <c r="O8578">
        <v>10</v>
      </c>
      <c r="P8578">
        <v>70049005</v>
      </c>
      <c r="Q8578" t="s">
        <v>75</v>
      </c>
      <c r="R8578" t="s">
        <v>76</v>
      </c>
      <c r="S8578" t="s">
        <v>145</v>
      </c>
      <c r="T8578" t="s">
        <v>78</v>
      </c>
      <c r="U8578" t="s">
        <v>18816</v>
      </c>
      <c r="V8578" t="s">
        <v>80</v>
      </c>
      <c r="W8578" t="s">
        <v>81</v>
      </c>
      <c r="X8578" t="s">
        <v>147</v>
      </c>
      <c r="Y8578" t="s">
        <v>7211</v>
      </c>
    </row>
    <row r="8579" spans="1:25" x14ac:dyDescent="0.25">
      <c r="A8579" t="s">
        <v>18817</v>
      </c>
      <c r="B8579">
        <v>2019</v>
      </c>
      <c r="C8579">
        <v>11</v>
      </c>
      <c r="D8579" t="s">
        <v>18813</v>
      </c>
      <c r="E8579" t="s">
        <v>2518</v>
      </c>
      <c r="F8579" t="s">
        <v>2519</v>
      </c>
      <c r="G8579" t="s">
        <v>69</v>
      </c>
      <c r="H8579" t="s">
        <v>70</v>
      </c>
      <c r="I8579" t="s">
        <v>71</v>
      </c>
      <c r="J8579" t="s">
        <v>72</v>
      </c>
      <c r="K8579" t="s">
        <v>18282</v>
      </c>
      <c r="L8579">
        <v>1095</v>
      </c>
      <c r="M8579">
        <v>10137</v>
      </c>
      <c r="N8579" t="s">
        <v>74</v>
      </c>
      <c r="O8579">
        <v>10</v>
      </c>
      <c r="P8579">
        <v>70049005</v>
      </c>
      <c r="Q8579" t="s">
        <v>75</v>
      </c>
      <c r="R8579" t="s">
        <v>76</v>
      </c>
      <c r="S8579" t="s">
        <v>673</v>
      </c>
      <c r="T8579" t="s">
        <v>78</v>
      </c>
      <c r="U8579" t="s">
        <v>18818</v>
      </c>
      <c r="V8579" t="s">
        <v>80</v>
      </c>
      <c r="W8579" t="s">
        <v>81</v>
      </c>
      <c r="X8579" t="s">
        <v>675</v>
      </c>
      <c r="Y8579" t="s">
        <v>7211</v>
      </c>
    </row>
    <row r="8580" spans="1:25" x14ac:dyDescent="0.25">
      <c r="A8580" t="s">
        <v>18819</v>
      </c>
      <c r="B8580">
        <v>2012</v>
      </c>
      <c r="C8580">
        <v>7</v>
      </c>
      <c r="D8580" t="s">
        <v>7247</v>
      </c>
      <c r="E8580" t="s">
        <v>2518</v>
      </c>
      <c r="F8580" t="s">
        <v>2519</v>
      </c>
      <c r="G8580" t="s">
        <v>69</v>
      </c>
      <c r="H8580" t="s">
        <v>70</v>
      </c>
      <c r="I8580" t="s">
        <v>71</v>
      </c>
      <c r="J8580" t="s">
        <v>72</v>
      </c>
      <c r="K8580" t="s">
        <v>7248</v>
      </c>
      <c r="L8580">
        <v>1701</v>
      </c>
      <c r="M8580">
        <v>100000</v>
      </c>
      <c r="N8580" t="s">
        <v>74</v>
      </c>
      <c r="O8580">
        <v>10</v>
      </c>
      <c r="P8580">
        <v>70049005</v>
      </c>
      <c r="Q8580" t="s">
        <v>75</v>
      </c>
      <c r="R8580" t="s">
        <v>76</v>
      </c>
      <c r="S8580" t="s">
        <v>896</v>
      </c>
      <c r="T8580" t="s">
        <v>78</v>
      </c>
      <c r="U8580" t="s">
        <v>18820</v>
      </c>
      <c r="V8580" t="s">
        <v>80</v>
      </c>
      <c r="W8580" t="s">
        <v>81</v>
      </c>
      <c r="X8580" t="s">
        <v>898</v>
      </c>
      <c r="Y8580" t="s">
        <v>7211</v>
      </c>
    </row>
    <row r="8581" spans="1:25" x14ac:dyDescent="0.25">
      <c r="A8581" t="s">
        <v>18821</v>
      </c>
      <c r="B8581">
        <v>2015</v>
      </c>
      <c r="C8581">
        <v>9</v>
      </c>
      <c r="D8581" t="s">
        <v>7422</v>
      </c>
      <c r="E8581" t="s">
        <v>2518</v>
      </c>
      <c r="F8581" t="s">
        <v>2519</v>
      </c>
      <c r="G8581" t="s">
        <v>69</v>
      </c>
      <c r="H8581" t="s">
        <v>70</v>
      </c>
      <c r="I8581" t="s">
        <v>71</v>
      </c>
      <c r="J8581" t="s">
        <v>72</v>
      </c>
      <c r="K8581" t="s">
        <v>7252</v>
      </c>
      <c r="L8581">
        <v>1864</v>
      </c>
      <c r="M8581">
        <v>1540</v>
      </c>
      <c r="N8581" t="s">
        <v>74</v>
      </c>
      <c r="O8581">
        <v>10</v>
      </c>
      <c r="P8581">
        <v>70049005</v>
      </c>
      <c r="Q8581" t="s">
        <v>75</v>
      </c>
      <c r="R8581" t="s">
        <v>76</v>
      </c>
      <c r="S8581" t="s">
        <v>189</v>
      </c>
      <c r="T8581" t="s">
        <v>78</v>
      </c>
      <c r="U8581" t="s">
        <v>18822</v>
      </c>
      <c r="V8581" t="s">
        <v>80</v>
      </c>
      <c r="W8581" t="s">
        <v>81</v>
      </c>
      <c r="X8581" t="s">
        <v>191</v>
      </c>
      <c r="Y8581" t="s">
        <v>7211</v>
      </c>
    </row>
    <row r="8582" spans="1:25" x14ac:dyDescent="0.25">
      <c r="A8582" t="s">
        <v>18823</v>
      </c>
      <c r="B8582">
        <v>2015</v>
      </c>
      <c r="C8582">
        <v>8</v>
      </c>
      <c r="D8582" t="s">
        <v>18824</v>
      </c>
      <c r="E8582" t="s">
        <v>2518</v>
      </c>
      <c r="F8582" t="s">
        <v>2519</v>
      </c>
      <c r="G8582" t="s">
        <v>69</v>
      </c>
      <c r="H8582" t="s">
        <v>70</v>
      </c>
      <c r="I8582" t="s">
        <v>71</v>
      </c>
      <c r="J8582" t="s">
        <v>72</v>
      </c>
      <c r="K8582" t="s">
        <v>8588</v>
      </c>
      <c r="L8582">
        <v>1853</v>
      </c>
      <c r="M8582">
        <v>43630</v>
      </c>
      <c r="N8582" t="s">
        <v>74</v>
      </c>
      <c r="O8582">
        <v>10</v>
      </c>
      <c r="P8582">
        <v>70049005</v>
      </c>
      <c r="Q8582" t="s">
        <v>75</v>
      </c>
      <c r="R8582" t="s">
        <v>76</v>
      </c>
      <c r="S8582" t="s">
        <v>1230</v>
      </c>
      <c r="T8582" t="s">
        <v>78</v>
      </c>
      <c r="U8582" t="s">
        <v>18825</v>
      </c>
      <c r="V8582" t="s">
        <v>80</v>
      </c>
      <c r="W8582" t="s">
        <v>81</v>
      </c>
      <c r="X8582" t="s">
        <v>1232</v>
      </c>
      <c r="Y8582" t="s">
        <v>7211</v>
      </c>
    </row>
    <row r="8583" spans="1:25" x14ac:dyDescent="0.25">
      <c r="A8583" t="s">
        <v>18826</v>
      </c>
      <c r="B8583">
        <v>2019</v>
      </c>
      <c r="C8583">
        <v>11</v>
      </c>
      <c r="D8583" t="s">
        <v>18813</v>
      </c>
      <c r="E8583" t="s">
        <v>2518</v>
      </c>
      <c r="F8583" t="s">
        <v>2519</v>
      </c>
      <c r="G8583" t="s">
        <v>69</v>
      </c>
      <c r="H8583" t="s">
        <v>70</v>
      </c>
      <c r="I8583" t="s">
        <v>71</v>
      </c>
      <c r="J8583" t="s">
        <v>72</v>
      </c>
      <c r="K8583" t="s">
        <v>18282</v>
      </c>
      <c r="L8583">
        <v>1453</v>
      </c>
      <c r="M8583">
        <v>250000</v>
      </c>
      <c r="N8583" t="s">
        <v>74</v>
      </c>
      <c r="O8583">
        <v>10</v>
      </c>
      <c r="P8583">
        <v>70049005</v>
      </c>
      <c r="Q8583" t="s">
        <v>75</v>
      </c>
      <c r="R8583" t="s">
        <v>76</v>
      </c>
      <c r="S8583" t="s">
        <v>93</v>
      </c>
      <c r="T8583" t="s">
        <v>78</v>
      </c>
      <c r="U8583" t="s">
        <v>18827</v>
      </c>
      <c r="V8583" t="s">
        <v>80</v>
      </c>
      <c r="W8583" t="s">
        <v>81</v>
      </c>
      <c r="X8583" t="s">
        <v>95</v>
      </c>
      <c r="Y8583" t="s">
        <v>7211</v>
      </c>
    </row>
    <row r="8584" spans="1:25" x14ac:dyDescent="0.25">
      <c r="A8584" t="s">
        <v>18828</v>
      </c>
      <c r="B8584">
        <v>2019</v>
      </c>
      <c r="C8584">
        <v>11</v>
      </c>
      <c r="D8584" t="s">
        <v>18813</v>
      </c>
      <c r="E8584" t="s">
        <v>2518</v>
      </c>
      <c r="F8584" t="s">
        <v>2519</v>
      </c>
      <c r="G8584" t="s">
        <v>69</v>
      </c>
      <c r="H8584" t="s">
        <v>70</v>
      </c>
      <c r="I8584" t="s">
        <v>71</v>
      </c>
      <c r="J8584" t="s">
        <v>72</v>
      </c>
      <c r="K8584" t="s">
        <v>18282</v>
      </c>
      <c r="L8584">
        <v>1089</v>
      </c>
      <c r="M8584">
        <v>25000</v>
      </c>
      <c r="N8584" t="s">
        <v>74</v>
      </c>
      <c r="O8584">
        <v>10</v>
      </c>
      <c r="P8584">
        <v>70049005</v>
      </c>
      <c r="Q8584" t="s">
        <v>75</v>
      </c>
      <c r="R8584" t="s">
        <v>76</v>
      </c>
      <c r="S8584" t="s">
        <v>101</v>
      </c>
      <c r="T8584" t="s">
        <v>78</v>
      </c>
      <c r="U8584" t="s">
        <v>18829</v>
      </c>
      <c r="V8584" t="s">
        <v>80</v>
      </c>
      <c r="W8584" t="s">
        <v>81</v>
      </c>
      <c r="X8584" t="s">
        <v>103</v>
      </c>
      <c r="Y8584" t="s">
        <v>7211</v>
      </c>
    </row>
    <row r="8585" spans="1:25" x14ac:dyDescent="0.25">
      <c r="A8585" t="s">
        <v>18830</v>
      </c>
      <c r="B8585">
        <v>2011</v>
      </c>
      <c r="C8585">
        <v>9</v>
      </c>
      <c r="D8585" t="s">
        <v>7338</v>
      </c>
      <c r="E8585" t="s">
        <v>2518</v>
      </c>
      <c r="F8585" t="s">
        <v>2519</v>
      </c>
      <c r="G8585" t="s">
        <v>69</v>
      </c>
      <c r="H8585" t="s">
        <v>70</v>
      </c>
      <c r="I8585" t="s">
        <v>71</v>
      </c>
      <c r="J8585" t="s">
        <v>72</v>
      </c>
      <c r="K8585" t="s">
        <v>7262</v>
      </c>
      <c r="L8585">
        <v>1201</v>
      </c>
      <c r="M8585">
        <v>5000</v>
      </c>
      <c r="N8585" t="s">
        <v>74</v>
      </c>
      <c r="O8585">
        <v>10</v>
      </c>
      <c r="P8585">
        <v>70049005</v>
      </c>
      <c r="Q8585" t="s">
        <v>75</v>
      </c>
      <c r="R8585" t="s">
        <v>76</v>
      </c>
      <c r="S8585" t="s">
        <v>7899</v>
      </c>
      <c r="T8585" t="s">
        <v>110</v>
      </c>
      <c r="U8585" t="s">
        <v>18831</v>
      </c>
      <c r="V8585" t="s">
        <v>80</v>
      </c>
      <c r="W8585" t="s">
        <v>81</v>
      </c>
      <c r="X8585" t="s">
        <v>195</v>
      </c>
      <c r="Y8585" t="s">
        <v>7211</v>
      </c>
    </row>
    <row r="8586" spans="1:25" x14ac:dyDescent="0.25">
      <c r="A8586" t="s">
        <v>18832</v>
      </c>
      <c r="B8586">
        <v>2013</v>
      </c>
      <c r="C8586">
        <v>13</v>
      </c>
      <c r="D8586" t="s">
        <v>7244</v>
      </c>
      <c r="E8586" t="s">
        <v>2518</v>
      </c>
      <c r="F8586" t="s">
        <v>2519</v>
      </c>
      <c r="G8586" t="s">
        <v>69</v>
      </c>
      <c r="H8586" t="s">
        <v>70</v>
      </c>
      <c r="I8586" t="s">
        <v>71</v>
      </c>
      <c r="J8586" t="s">
        <v>72</v>
      </c>
      <c r="K8586" t="s">
        <v>7241</v>
      </c>
      <c r="L8586">
        <v>1907</v>
      </c>
      <c r="M8586">
        <v>48068</v>
      </c>
      <c r="N8586" t="s">
        <v>74</v>
      </c>
      <c r="O8586">
        <v>10</v>
      </c>
      <c r="P8586">
        <v>70049005</v>
      </c>
      <c r="Q8586" t="s">
        <v>75</v>
      </c>
      <c r="R8586" t="s">
        <v>76</v>
      </c>
      <c r="S8586" t="s">
        <v>1901</v>
      </c>
      <c r="T8586" t="s">
        <v>78</v>
      </c>
      <c r="U8586" t="s">
        <v>18833</v>
      </c>
      <c r="V8586" t="s">
        <v>80</v>
      </c>
      <c r="W8586" t="s">
        <v>81</v>
      </c>
      <c r="X8586" t="s">
        <v>1903</v>
      </c>
      <c r="Y8586" t="s">
        <v>7211</v>
      </c>
    </row>
    <row r="8587" spans="1:25" x14ac:dyDescent="0.25">
      <c r="A8587" t="s">
        <v>18834</v>
      </c>
      <c r="B8587">
        <v>2012</v>
      </c>
      <c r="C8587">
        <v>7</v>
      </c>
      <c r="D8587" t="s">
        <v>7593</v>
      </c>
      <c r="E8587" t="s">
        <v>2518</v>
      </c>
      <c r="F8587" t="s">
        <v>2519</v>
      </c>
      <c r="G8587" t="s">
        <v>69</v>
      </c>
      <c r="H8587" t="s">
        <v>70</v>
      </c>
      <c r="I8587" t="s">
        <v>71</v>
      </c>
      <c r="J8587" t="s">
        <v>72</v>
      </c>
      <c r="K8587" t="s">
        <v>7248</v>
      </c>
      <c r="L8587">
        <v>2161</v>
      </c>
      <c r="M8587">
        <v>50000</v>
      </c>
      <c r="N8587" t="s">
        <v>74</v>
      </c>
      <c r="O8587">
        <v>10</v>
      </c>
      <c r="P8587">
        <v>70049005</v>
      </c>
      <c r="Q8587" t="s">
        <v>75</v>
      </c>
      <c r="R8587" t="s">
        <v>76</v>
      </c>
      <c r="S8587" t="s">
        <v>649</v>
      </c>
      <c r="T8587" t="s">
        <v>78</v>
      </c>
      <c r="U8587" t="s">
        <v>18835</v>
      </c>
      <c r="V8587" t="s">
        <v>80</v>
      </c>
      <c r="W8587" t="s">
        <v>81</v>
      </c>
      <c r="X8587" t="s">
        <v>651</v>
      </c>
      <c r="Y8587" t="s">
        <v>7211</v>
      </c>
    </row>
    <row r="8588" spans="1:25" x14ac:dyDescent="0.25">
      <c r="A8588" t="s">
        <v>18836</v>
      </c>
      <c r="B8588">
        <v>2017</v>
      </c>
      <c r="C8588">
        <v>10</v>
      </c>
      <c r="D8588" t="s">
        <v>7289</v>
      </c>
      <c r="E8588" t="s">
        <v>2518</v>
      </c>
      <c r="F8588" t="s">
        <v>2519</v>
      </c>
      <c r="G8588" t="s">
        <v>69</v>
      </c>
      <c r="H8588" t="s">
        <v>70</v>
      </c>
      <c r="I8588" t="s">
        <v>71</v>
      </c>
      <c r="J8588" t="s">
        <v>72</v>
      </c>
      <c r="K8588" t="s">
        <v>7224</v>
      </c>
      <c r="L8588">
        <v>1701</v>
      </c>
      <c r="M8588">
        <v>50000</v>
      </c>
      <c r="N8588" t="s">
        <v>74</v>
      </c>
      <c r="O8588">
        <v>10</v>
      </c>
      <c r="P8588">
        <v>70049005</v>
      </c>
      <c r="Q8588" t="s">
        <v>75</v>
      </c>
      <c r="R8588" t="s">
        <v>76</v>
      </c>
      <c r="S8588" t="s">
        <v>896</v>
      </c>
      <c r="T8588" t="s">
        <v>78</v>
      </c>
      <c r="U8588" t="s">
        <v>18837</v>
      </c>
      <c r="V8588" t="s">
        <v>80</v>
      </c>
      <c r="W8588" t="s">
        <v>81</v>
      </c>
      <c r="X8588" t="s">
        <v>898</v>
      </c>
      <c r="Y8588" t="s">
        <v>7211</v>
      </c>
    </row>
    <row r="8589" spans="1:25" x14ac:dyDescent="0.25">
      <c r="A8589" t="s">
        <v>18838</v>
      </c>
      <c r="B8589">
        <v>2019</v>
      </c>
      <c r="C8589">
        <v>11</v>
      </c>
      <c r="D8589" t="s">
        <v>18813</v>
      </c>
      <c r="E8589" t="s">
        <v>2518</v>
      </c>
      <c r="F8589" t="s">
        <v>2519</v>
      </c>
      <c r="G8589" t="s">
        <v>69</v>
      </c>
      <c r="H8589" t="s">
        <v>70</v>
      </c>
      <c r="I8589" t="s">
        <v>71</v>
      </c>
      <c r="J8589" t="s">
        <v>72</v>
      </c>
      <c r="K8589" t="s">
        <v>18282</v>
      </c>
      <c r="L8589">
        <v>2150</v>
      </c>
      <c r="M8589">
        <v>100000</v>
      </c>
      <c r="N8589" t="s">
        <v>74</v>
      </c>
      <c r="O8589">
        <v>10</v>
      </c>
      <c r="P8589">
        <v>70049005</v>
      </c>
      <c r="Q8589" t="s">
        <v>75</v>
      </c>
      <c r="R8589" t="s">
        <v>76</v>
      </c>
      <c r="S8589" t="s">
        <v>260</v>
      </c>
      <c r="T8589" t="s">
        <v>78</v>
      </c>
      <c r="U8589" t="s">
        <v>18839</v>
      </c>
      <c r="V8589" t="s">
        <v>80</v>
      </c>
      <c r="W8589" t="s">
        <v>81</v>
      </c>
      <c r="X8589" t="s">
        <v>262</v>
      </c>
      <c r="Y8589" t="s">
        <v>7211</v>
      </c>
    </row>
    <row r="8590" spans="1:25" x14ac:dyDescent="0.25">
      <c r="A8590" t="s">
        <v>18840</v>
      </c>
      <c r="B8590">
        <v>2011</v>
      </c>
      <c r="C8590">
        <v>10</v>
      </c>
      <c r="D8590" t="s">
        <v>7650</v>
      </c>
      <c r="E8590" t="s">
        <v>2518</v>
      </c>
      <c r="F8590" t="s">
        <v>2519</v>
      </c>
      <c r="G8590" t="s">
        <v>69</v>
      </c>
      <c r="H8590" t="s">
        <v>70</v>
      </c>
      <c r="I8590" t="s">
        <v>71</v>
      </c>
      <c r="J8590" t="s">
        <v>72</v>
      </c>
      <c r="K8590" t="s">
        <v>7262</v>
      </c>
      <c r="L8590">
        <v>1960</v>
      </c>
      <c r="M8590">
        <v>20000</v>
      </c>
      <c r="N8590" t="s">
        <v>74</v>
      </c>
      <c r="O8590">
        <v>10</v>
      </c>
      <c r="P8590">
        <v>70049005</v>
      </c>
      <c r="Q8590" t="s">
        <v>75</v>
      </c>
      <c r="R8590" t="s">
        <v>76</v>
      </c>
      <c r="S8590" t="s">
        <v>1036</v>
      </c>
      <c r="T8590" t="s">
        <v>78</v>
      </c>
      <c r="U8590" t="s">
        <v>18841</v>
      </c>
      <c r="V8590" t="s">
        <v>80</v>
      </c>
      <c r="W8590" t="s">
        <v>81</v>
      </c>
      <c r="X8590" t="s">
        <v>1038</v>
      </c>
      <c r="Y8590" t="s">
        <v>7211</v>
      </c>
    </row>
    <row r="8591" spans="1:25" x14ac:dyDescent="0.25">
      <c r="A8591" t="s">
        <v>18842</v>
      </c>
      <c r="B8591">
        <v>2011</v>
      </c>
      <c r="C8591">
        <v>10</v>
      </c>
      <c r="D8591" t="s">
        <v>8882</v>
      </c>
      <c r="E8591" t="s">
        <v>2518</v>
      </c>
      <c r="F8591" t="s">
        <v>2519</v>
      </c>
      <c r="G8591" t="s">
        <v>69</v>
      </c>
      <c r="H8591" t="s">
        <v>70</v>
      </c>
      <c r="I8591" t="s">
        <v>71</v>
      </c>
      <c r="J8591" t="s">
        <v>72</v>
      </c>
      <c r="K8591" t="s">
        <v>7262</v>
      </c>
      <c r="L8591">
        <v>1331</v>
      </c>
      <c r="M8591">
        <v>20000</v>
      </c>
      <c r="N8591" t="s">
        <v>74</v>
      </c>
      <c r="O8591">
        <v>10</v>
      </c>
      <c r="P8591">
        <v>70049005</v>
      </c>
      <c r="Q8591" t="s">
        <v>75</v>
      </c>
      <c r="R8591" t="s">
        <v>76</v>
      </c>
      <c r="S8591" t="s">
        <v>494</v>
      </c>
      <c r="T8591" t="s">
        <v>78</v>
      </c>
      <c r="U8591" t="s">
        <v>18843</v>
      </c>
      <c r="V8591" t="s">
        <v>1601</v>
      </c>
      <c r="W8591" t="s">
        <v>81</v>
      </c>
      <c r="X8591" t="s">
        <v>496</v>
      </c>
      <c r="Y8591" t="s">
        <v>7211</v>
      </c>
    </row>
    <row r="8592" spans="1:25" x14ac:dyDescent="0.25">
      <c r="A8592" t="s">
        <v>18844</v>
      </c>
      <c r="B8592">
        <v>2019</v>
      </c>
      <c r="C8592">
        <v>11</v>
      </c>
      <c r="D8592" t="s">
        <v>18845</v>
      </c>
      <c r="E8592" t="s">
        <v>2518</v>
      </c>
      <c r="F8592" t="s">
        <v>2519</v>
      </c>
      <c r="G8592" t="s">
        <v>69</v>
      </c>
      <c r="H8592" t="s">
        <v>70</v>
      </c>
      <c r="I8592" t="s">
        <v>71</v>
      </c>
      <c r="J8592" t="s">
        <v>1366</v>
      </c>
      <c r="K8592" t="s">
        <v>18185</v>
      </c>
      <c r="L8592">
        <v>1109</v>
      </c>
      <c r="M8592">
        <v>3070</v>
      </c>
      <c r="N8592" t="s">
        <v>74</v>
      </c>
      <c r="O8592">
        <v>10</v>
      </c>
      <c r="P8592">
        <v>70049005</v>
      </c>
      <c r="Q8592" t="s">
        <v>1368</v>
      </c>
      <c r="R8592" t="s">
        <v>76</v>
      </c>
      <c r="S8592" t="s">
        <v>7414</v>
      </c>
      <c r="T8592" t="s">
        <v>78</v>
      </c>
      <c r="U8592" t="s">
        <v>18846</v>
      </c>
      <c r="V8592" t="s">
        <v>80</v>
      </c>
      <c r="W8592" t="s">
        <v>81</v>
      </c>
      <c r="X8592" t="s">
        <v>1030</v>
      </c>
      <c r="Y8592" t="s">
        <v>7211</v>
      </c>
    </row>
    <row r="8593" spans="1:25" x14ac:dyDescent="0.25">
      <c r="A8593" t="s">
        <v>18847</v>
      </c>
      <c r="B8593">
        <v>2019</v>
      </c>
      <c r="C8593">
        <v>11</v>
      </c>
      <c r="D8593" t="s">
        <v>18813</v>
      </c>
      <c r="E8593" t="s">
        <v>2518</v>
      </c>
      <c r="F8593" t="s">
        <v>2519</v>
      </c>
      <c r="G8593" t="s">
        <v>69</v>
      </c>
      <c r="H8593" t="s">
        <v>70</v>
      </c>
      <c r="I8593" t="s">
        <v>71</v>
      </c>
      <c r="J8593" t="s">
        <v>72</v>
      </c>
      <c r="K8593" t="s">
        <v>18282</v>
      </c>
      <c r="L8593">
        <v>2601</v>
      </c>
      <c r="M8593">
        <v>200000</v>
      </c>
      <c r="N8593" t="s">
        <v>74</v>
      </c>
      <c r="O8593">
        <v>10</v>
      </c>
      <c r="P8593">
        <v>70049005</v>
      </c>
      <c r="Q8593" t="s">
        <v>75</v>
      </c>
      <c r="R8593" t="s">
        <v>76</v>
      </c>
      <c r="S8593" t="s">
        <v>914</v>
      </c>
      <c r="T8593" t="s">
        <v>78</v>
      </c>
      <c r="U8593" t="s">
        <v>18848</v>
      </c>
      <c r="V8593" t="s">
        <v>80</v>
      </c>
      <c r="W8593" t="s">
        <v>81</v>
      </c>
      <c r="X8593" t="s">
        <v>916</v>
      </c>
      <c r="Y8593" t="s">
        <v>7211</v>
      </c>
    </row>
    <row r="8594" spans="1:25" x14ac:dyDescent="0.25">
      <c r="A8594" t="s">
        <v>18849</v>
      </c>
      <c r="B8594">
        <v>2019</v>
      </c>
      <c r="C8594">
        <v>11</v>
      </c>
      <c r="D8594" t="s">
        <v>18813</v>
      </c>
      <c r="E8594" t="s">
        <v>2518</v>
      </c>
      <c r="F8594" t="s">
        <v>2519</v>
      </c>
      <c r="G8594" t="s">
        <v>69</v>
      </c>
      <c r="H8594" t="s">
        <v>70</v>
      </c>
      <c r="I8594" t="s">
        <v>71</v>
      </c>
      <c r="J8594" t="s">
        <v>72</v>
      </c>
      <c r="K8594" t="s">
        <v>18282</v>
      </c>
      <c r="L8594">
        <v>1086</v>
      </c>
      <c r="M8594">
        <v>100000</v>
      </c>
      <c r="N8594" t="s">
        <v>74</v>
      </c>
      <c r="O8594">
        <v>10</v>
      </c>
      <c r="P8594">
        <v>70049005</v>
      </c>
      <c r="Q8594" t="s">
        <v>75</v>
      </c>
      <c r="R8594" t="s">
        <v>76</v>
      </c>
      <c r="S8594" t="s">
        <v>185</v>
      </c>
      <c r="T8594" t="s">
        <v>78</v>
      </c>
      <c r="U8594" t="s">
        <v>18850</v>
      </c>
      <c r="V8594" t="s">
        <v>80</v>
      </c>
      <c r="W8594" t="s">
        <v>81</v>
      </c>
      <c r="X8594" t="s">
        <v>187</v>
      </c>
      <c r="Y8594" t="s">
        <v>7211</v>
      </c>
    </row>
    <row r="8595" spans="1:25" x14ac:dyDescent="0.25">
      <c r="A8595" t="s">
        <v>18851</v>
      </c>
      <c r="B8595">
        <v>2019</v>
      </c>
      <c r="C8595">
        <v>11</v>
      </c>
      <c r="D8595" t="s">
        <v>18813</v>
      </c>
      <c r="E8595" t="s">
        <v>2518</v>
      </c>
      <c r="F8595" t="s">
        <v>2519</v>
      </c>
      <c r="G8595" t="s">
        <v>69</v>
      </c>
      <c r="H8595" t="s">
        <v>70</v>
      </c>
      <c r="I8595" t="s">
        <v>71</v>
      </c>
      <c r="J8595" t="s">
        <v>72</v>
      </c>
      <c r="K8595" t="s">
        <v>18282</v>
      </c>
      <c r="L8595">
        <v>1952</v>
      </c>
      <c r="M8595">
        <v>25000</v>
      </c>
      <c r="N8595" t="s">
        <v>74</v>
      </c>
      <c r="O8595">
        <v>10</v>
      </c>
      <c r="P8595">
        <v>70049005</v>
      </c>
      <c r="Q8595" t="s">
        <v>75</v>
      </c>
      <c r="R8595" t="s">
        <v>76</v>
      </c>
      <c r="S8595" t="s">
        <v>834</v>
      </c>
      <c r="T8595" t="s">
        <v>78</v>
      </c>
      <c r="U8595" t="s">
        <v>18852</v>
      </c>
      <c r="V8595" t="s">
        <v>80</v>
      </c>
      <c r="W8595" t="s">
        <v>81</v>
      </c>
      <c r="X8595" t="s">
        <v>836</v>
      </c>
      <c r="Y8595" t="s">
        <v>7211</v>
      </c>
    </row>
    <row r="8596" spans="1:25" x14ac:dyDescent="0.25">
      <c r="A8596" t="s">
        <v>18853</v>
      </c>
      <c r="B8596">
        <v>2019</v>
      </c>
      <c r="C8596">
        <v>11</v>
      </c>
      <c r="D8596" t="s">
        <v>18813</v>
      </c>
      <c r="E8596" t="s">
        <v>2518</v>
      </c>
      <c r="F8596" t="s">
        <v>2519</v>
      </c>
      <c r="G8596" t="s">
        <v>69</v>
      </c>
      <c r="H8596" t="s">
        <v>70</v>
      </c>
      <c r="I8596" t="s">
        <v>71</v>
      </c>
      <c r="J8596" t="s">
        <v>72</v>
      </c>
      <c r="K8596" t="s">
        <v>18282</v>
      </c>
      <c r="L8596">
        <v>1824</v>
      </c>
      <c r="M8596">
        <v>25000</v>
      </c>
      <c r="N8596" t="s">
        <v>74</v>
      </c>
      <c r="O8596">
        <v>10</v>
      </c>
      <c r="P8596">
        <v>70049005</v>
      </c>
      <c r="Q8596" t="s">
        <v>75</v>
      </c>
      <c r="R8596" t="s">
        <v>76</v>
      </c>
      <c r="S8596" t="s">
        <v>426</v>
      </c>
      <c r="T8596" t="s">
        <v>78</v>
      </c>
      <c r="U8596" t="s">
        <v>18854</v>
      </c>
      <c r="V8596" t="s">
        <v>80</v>
      </c>
      <c r="W8596" t="s">
        <v>81</v>
      </c>
      <c r="X8596" t="s">
        <v>428</v>
      </c>
      <c r="Y8596" t="s">
        <v>7211</v>
      </c>
    </row>
    <row r="8597" spans="1:25" x14ac:dyDescent="0.25">
      <c r="A8597" t="s">
        <v>18855</v>
      </c>
      <c r="B8597">
        <v>2014</v>
      </c>
      <c r="C8597">
        <v>6</v>
      </c>
      <c r="D8597" t="s">
        <v>14921</v>
      </c>
      <c r="E8597" t="s">
        <v>2518</v>
      </c>
      <c r="F8597" t="s">
        <v>2519</v>
      </c>
      <c r="G8597" t="s">
        <v>69</v>
      </c>
      <c r="H8597" t="s">
        <v>70</v>
      </c>
      <c r="I8597" t="s">
        <v>71</v>
      </c>
      <c r="J8597" t="s">
        <v>72</v>
      </c>
      <c r="K8597" t="s">
        <v>7520</v>
      </c>
      <c r="L8597">
        <v>2155</v>
      </c>
      <c r="M8597">
        <v>12437.7</v>
      </c>
      <c r="N8597" t="s">
        <v>74</v>
      </c>
      <c r="O8597">
        <v>10</v>
      </c>
      <c r="P8597">
        <v>70049005</v>
      </c>
      <c r="Q8597" t="s">
        <v>75</v>
      </c>
      <c r="R8597" t="s">
        <v>76</v>
      </c>
      <c r="S8597" t="s">
        <v>387</v>
      </c>
      <c r="T8597" t="s">
        <v>78</v>
      </c>
      <c r="U8597" t="s">
        <v>18856</v>
      </c>
      <c r="V8597" t="s">
        <v>80</v>
      </c>
      <c r="W8597" t="s">
        <v>81</v>
      </c>
      <c r="X8597" t="s">
        <v>389</v>
      </c>
      <c r="Y8597" t="s">
        <v>7211</v>
      </c>
    </row>
    <row r="8598" spans="1:25" x14ac:dyDescent="0.25">
      <c r="A8598" t="s">
        <v>18857</v>
      </c>
      <c r="B8598">
        <v>2017</v>
      </c>
      <c r="C8598">
        <v>7</v>
      </c>
      <c r="D8598" t="s">
        <v>7540</v>
      </c>
      <c r="E8598" t="s">
        <v>2518</v>
      </c>
      <c r="F8598" t="s">
        <v>2519</v>
      </c>
      <c r="G8598" t="s">
        <v>69</v>
      </c>
      <c r="H8598" t="s">
        <v>70</v>
      </c>
      <c r="I8598" t="s">
        <v>71</v>
      </c>
      <c r="J8598" t="s">
        <v>72</v>
      </c>
      <c r="K8598" t="s">
        <v>7224</v>
      </c>
      <c r="L8598">
        <v>2324</v>
      </c>
      <c r="M8598">
        <v>33200</v>
      </c>
      <c r="N8598" t="s">
        <v>74</v>
      </c>
      <c r="O8598">
        <v>10</v>
      </c>
      <c r="P8598">
        <v>70049005</v>
      </c>
      <c r="Q8598" t="s">
        <v>75</v>
      </c>
      <c r="R8598" t="s">
        <v>76</v>
      </c>
      <c r="S8598" t="s">
        <v>1224</v>
      </c>
      <c r="T8598" t="s">
        <v>78</v>
      </c>
      <c r="U8598" t="s">
        <v>18858</v>
      </c>
      <c r="V8598" t="s">
        <v>80</v>
      </c>
      <c r="W8598" t="s">
        <v>81</v>
      </c>
      <c r="X8598" t="s">
        <v>1226</v>
      </c>
      <c r="Y8598" t="s">
        <v>7211</v>
      </c>
    </row>
    <row r="8599" spans="1:25" x14ac:dyDescent="0.25">
      <c r="A8599" t="s">
        <v>18859</v>
      </c>
      <c r="B8599">
        <v>2013</v>
      </c>
      <c r="C8599">
        <v>13</v>
      </c>
      <c r="D8599" t="s">
        <v>7244</v>
      </c>
      <c r="E8599" t="s">
        <v>2518</v>
      </c>
      <c r="F8599" t="s">
        <v>2519</v>
      </c>
      <c r="G8599" t="s">
        <v>69</v>
      </c>
      <c r="H8599" t="s">
        <v>70</v>
      </c>
      <c r="I8599" t="s">
        <v>71</v>
      </c>
      <c r="J8599" t="s">
        <v>72</v>
      </c>
      <c r="K8599" t="s">
        <v>7241</v>
      </c>
      <c r="L8599">
        <v>2178</v>
      </c>
      <c r="M8599">
        <v>36846</v>
      </c>
      <c r="N8599" t="s">
        <v>74</v>
      </c>
      <c r="O8599">
        <v>10</v>
      </c>
      <c r="P8599">
        <v>70049005</v>
      </c>
      <c r="Q8599" t="s">
        <v>75</v>
      </c>
      <c r="R8599" t="s">
        <v>76</v>
      </c>
      <c r="S8599" t="s">
        <v>414</v>
      </c>
      <c r="T8599" t="s">
        <v>78</v>
      </c>
      <c r="U8599" t="s">
        <v>18860</v>
      </c>
      <c r="V8599" t="s">
        <v>80</v>
      </c>
      <c r="W8599" t="s">
        <v>81</v>
      </c>
      <c r="X8599" t="s">
        <v>416</v>
      </c>
      <c r="Y8599" t="s">
        <v>7211</v>
      </c>
    </row>
    <row r="8600" spans="1:25" x14ac:dyDescent="0.25">
      <c r="A8600" t="s">
        <v>18861</v>
      </c>
      <c r="B8600">
        <v>2013</v>
      </c>
      <c r="C8600">
        <v>11</v>
      </c>
      <c r="D8600" t="s">
        <v>7482</v>
      </c>
      <c r="E8600" t="s">
        <v>2518</v>
      </c>
      <c r="F8600" t="s">
        <v>2519</v>
      </c>
      <c r="G8600" t="s">
        <v>69</v>
      </c>
      <c r="H8600" t="s">
        <v>70</v>
      </c>
      <c r="I8600" t="s">
        <v>71</v>
      </c>
      <c r="J8600" t="s">
        <v>72</v>
      </c>
      <c r="K8600" t="s">
        <v>7241</v>
      </c>
      <c r="L8600">
        <v>2170</v>
      </c>
      <c r="M8600">
        <v>300000</v>
      </c>
      <c r="N8600" t="s">
        <v>74</v>
      </c>
      <c r="O8600">
        <v>10</v>
      </c>
      <c r="P8600">
        <v>70049005</v>
      </c>
      <c r="Q8600" t="s">
        <v>75</v>
      </c>
      <c r="R8600" t="s">
        <v>76</v>
      </c>
      <c r="S8600" t="s">
        <v>181</v>
      </c>
      <c r="T8600" t="s">
        <v>78</v>
      </c>
      <c r="U8600" t="s">
        <v>18862</v>
      </c>
      <c r="V8600" t="s">
        <v>80</v>
      </c>
      <c r="W8600" t="s">
        <v>81</v>
      </c>
      <c r="X8600" t="s">
        <v>183</v>
      </c>
      <c r="Y8600" t="s">
        <v>7211</v>
      </c>
    </row>
    <row r="8601" spans="1:25" x14ac:dyDescent="0.25">
      <c r="A8601" t="s">
        <v>18863</v>
      </c>
      <c r="B8601">
        <v>2017</v>
      </c>
      <c r="C8601">
        <v>7</v>
      </c>
      <c r="D8601" t="s">
        <v>7540</v>
      </c>
      <c r="E8601" t="s">
        <v>2518</v>
      </c>
      <c r="F8601" t="s">
        <v>2519</v>
      </c>
      <c r="G8601" t="s">
        <v>69</v>
      </c>
      <c r="H8601" t="s">
        <v>70</v>
      </c>
      <c r="I8601" t="s">
        <v>71</v>
      </c>
      <c r="J8601" t="s">
        <v>72</v>
      </c>
      <c r="K8601" t="s">
        <v>7224</v>
      </c>
      <c r="L8601">
        <v>1089</v>
      </c>
      <c r="M8601">
        <v>71800</v>
      </c>
      <c r="N8601" t="s">
        <v>74</v>
      </c>
      <c r="O8601">
        <v>10</v>
      </c>
      <c r="P8601">
        <v>70049005</v>
      </c>
      <c r="Q8601" t="s">
        <v>75</v>
      </c>
      <c r="R8601" t="s">
        <v>76</v>
      </c>
      <c r="S8601" t="s">
        <v>101</v>
      </c>
      <c r="T8601" t="s">
        <v>78</v>
      </c>
      <c r="U8601" t="s">
        <v>18864</v>
      </c>
      <c r="V8601" t="s">
        <v>80</v>
      </c>
      <c r="W8601" t="s">
        <v>81</v>
      </c>
      <c r="X8601" t="s">
        <v>103</v>
      </c>
      <c r="Y8601" t="s">
        <v>7211</v>
      </c>
    </row>
    <row r="8602" spans="1:25" x14ac:dyDescent="0.25">
      <c r="A8602" t="s">
        <v>18865</v>
      </c>
      <c r="B8602">
        <v>2012</v>
      </c>
      <c r="C8602">
        <v>11</v>
      </c>
      <c r="D8602" t="s">
        <v>7378</v>
      </c>
      <c r="E8602" t="s">
        <v>2518</v>
      </c>
      <c r="F8602" t="s">
        <v>2519</v>
      </c>
      <c r="G8602" t="s">
        <v>69</v>
      </c>
      <c r="H8602" t="s">
        <v>70</v>
      </c>
      <c r="I8602" t="s">
        <v>71</v>
      </c>
      <c r="J8602" t="s">
        <v>72</v>
      </c>
      <c r="K8602" t="s">
        <v>7248</v>
      </c>
      <c r="L8602">
        <v>2601</v>
      </c>
      <c r="M8602">
        <v>10000</v>
      </c>
      <c r="N8602" t="s">
        <v>74</v>
      </c>
      <c r="O8602">
        <v>10</v>
      </c>
      <c r="P8602">
        <v>70049005</v>
      </c>
      <c r="Q8602" t="s">
        <v>75</v>
      </c>
      <c r="R8602" t="s">
        <v>76</v>
      </c>
      <c r="S8602" t="s">
        <v>914</v>
      </c>
      <c r="T8602" t="s">
        <v>78</v>
      </c>
      <c r="U8602" t="s">
        <v>18866</v>
      </c>
      <c r="V8602" t="s">
        <v>80</v>
      </c>
      <c r="W8602" t="s">
        <v>81</v>
      </c>
      <c r="X8602" t="s">
        <v>916</v>
      </c>
      <c r="Y8602" t="s">
        <v>7211</v>
      </c>
    </row>
    <row r="8603" spans="1:25" x14ac:dyDescent="0.25">
      <c r="A8603" t="s">
        <v>18867</v>
      </c>
      <c r="B8603">
        <v>2014</v>
      </c>
      <c r="C8603">
        <v>7</v>
      </c>
      <c r="D8603" t="s">
        <v>7313</v>
      </c>
      <c r="E8603" t="s">
        <v>2518</v>
      </c>
      <c r="F8603" t="s">
        <v>2519</v>
      </c>
      <c r="G8603" t="s">
        <v>69</v>
      </c>
      <c r="H8603" t="s">
        <v>70</v>
      </c>
      <c r="I8603" t="s">
        <v>71</v>
      </c>
      <c r="J8603" t="s">
        <v>72</v>
      </c>
      <c r="K8603" t="s">
        <v>7228</v>
      </c>
      <c r="L8603">
        <v>2161</v>
      </c>
      <c r="M8603">
        <v>40000</v>
      </c>
      <c r="N8603" t="s">
        <v>74</v>
      </c>
      <c r="O8603">
        <v>10</v>
      </c>
      <c r="P8603">
        <v>70049005</v>
      </c>
      <c r="Q8603" t="s">
        <v>75</v>
      </c>
      <c r="R8603" t="s">
        <v>76</v>
      </c>
      <c r="S8603" t="s">
        <v>649</v>
      </c>
      <c r="T8603" t="s">
        <v>78</v>
      </c>
      <c r="U8603" t="s">
        <v>18868</v>
      </c>
      <c r="V8603" t="s">
        <v>80</v>
      </c>
      <c r="W8603" t="s">
        <v>81</v>
      </c>
      <c r="X8603" t="s">
        <v>651</v>
      </c>
      <c r="Y8603" t="s">
        <v>7211</v>
      </c>
    </row>
    <row r="8604" spans="1:25" x14ac:dyDescent="0.25">
      <c r="A8604" t="s">
        <v>18869</v>
      </c>
      <c r="B8604">
        <v>2014</v>
      </c>
      <c r="C8604">
        <v>10</v>
      </c>
      <c r="D8604" t="s">
        <v>7295</v>
      </c>
      <c r="E8604" t="s">
        <v>2518</v>
      </c>
      <c r="F8604" t="s">
        <v>2519</v>
      </c>
      <c r="G8604" t="s">
        <v>69</v>
      </c>
      <c r="H8604" t="s">
        <v>70</v>
      </c>
      <c r="I8604" t="s">
        <v>71</v>
      </c>
      <c r="J8604" t="s">
        <v>72</v>
      </c>
      <c r="K8604" t="s">
        <v>7228</v>
      </c>
      <c r="L8604">
        <v>2151</v>
      </c>
      <c r="M8604">
        <v>18538</v>
      </c>
      <c r="N8604" t="s">
        <v>74</v>
      </c>
      <c r="O8604">
        <v>10</v>
      </c>
      <c r="P8604">
        <v>70049005</v>
      </c>
      <c r="Q8604" t="s">
        <v>75</v>
      </c>
      <c r="R8604" t="s">
        <v>76</v>
      </c>
      <c r="S8604" t="s">
        <v>236</v>
      </c>
      <c r="T8604" t="s">
        <v>78</v>
      </c>
      <c r="U8604" t="s">
        <v>18870</v>
      </c>
      <c r="V8604" t="s">
        <v>80</v>
      </c>
      <c r="W8604" t="s">
        <v>81</v>
      </c>
      <c r="X8604" t="s">
        <v>238</v>
      </c>
      <c r="Y8604" t="s">
        <v>7211</v>
      </c>
    </row>
    <row r="8605" spans="1:25" x14ac:dyDescent="0.25">
      <c r="A8605" t="s">
        <v>18871</v>
      </c>
      <c r="B8605">
        <v>2016</v>
      </c>
      <c r="C8605">
        <v>6</v>
      </c>
      <c r="D8605" t="s">
        <v>7236</v>
      </c>
      <c r="E8605" t="s">
        <v>2518</v>
      </c>
      <c r="F8605" t="s">
        <v>2519</v>
      </c>
      <c r="G8605" t="s">
        <v>69</v>
      </c>
      <c r="H8605" t="s">
        <v>70</v>
      </c>
      <c r="I8605" t="s">
        <v>71</v>
      </c>
      <c r="J8605" t="s">
        <v>72</v>
      </c>
      <c r="K8605" t="s">
        <v>7237</v>
      </c>
      <c r="L8605">
        <v>2653</v>
      </c>
      <c r="M8605">
        <v>40000</v>
      </c>
      <c r="N8605" t="s">
        <v>74</v>
      </c>
      <c r="O8605">
        <v>10</v>
      </c>
      <c r="P8605">
        <v>70049005</v>
      </c>
      <c r="Q8605" t="s">
        <v>75</v>
      </c>
      <c r="R8605" t="s">
        <v>76</v>
      </c>
      <c r="S8605" t="s">
        <v>129</v>
      </c>
      <c r="T8605" t="s">
        <v>78</v>
      </c>
      <c r="U8605" t="s">
        <v>18872</v>
      </c>
      <c r="V8605" t="s">
        <v>80</v>
      </c>
      <c r="W8605" t="s">
        <v>81</v>
      </c>
      <c r="X8605" t="s">
        <v>131</v>
      </c>
      <c r="Y8605" t="s">
        <v>7211</v>
      </c>
    </row>
    <row r="8606" spans="1:25" x14ac:dyDescent="0.25">
      <c r="A8606" t="s">
        <v>18873</v>
      </c>
      <c r="B8606">
        <v>2014</v>
      </c>
      <c r="C8606">
        <v>11</v>
      </c>
      <c r="D8606" t="s">
        <v>7701</v>
      </c>
      <c r="E8606" t="s">
        <v>2518</v>
      </c>
      <c r="F8606" t="s">
        <v>2519</v>
      </c>
      <c r="G8606" t="s">
        <v>69</v>
      </c>
      <c r="H8606" t="s">
        <v>70</v>
      </c>
      <c r="I8606" t="s">
        <v>71</v>
      </c>
      <c r="J8606" t="s">
        <v>72</v>
      </c>
      <c r="K8606" t="s">
        <v>7228</v>
      </c>
      <c r="L8606">
        <v>1364</v>
      </c>
      <c r="M8606">
        <v>20000</v>
      </c>
      <c r="N8606" t="s">
        <v>74</v>
      </c>
      <c r="O8606">
        <v>10</v>
      </c>
      <c r="P8606">
        <v>70049005</v>
      </c>
      <c r="Q8606" t="s">
        <v>75</v>
      </c>
      <c r="R8606" t="s">
        <v>76</v>
      </c>
      <c r="S8606" t="s">
        <v>85</v>
      </c>
      <c r="T8606" t="s">
        <v>78</v>
      </c>
      <c r="U8606" t="s">
        <v>18874</v>
      </c>
      <c r="V8606" t="s">
        <v>80</v>
      </c>
      <c r="W8606" t="s">
        <v>81</v>
      </c>
      <c r="X8606" t="s">
        <v>87</v>
      </c>
      <c r="Y8606" t="s">
        <v>7211</v>
      </c>
    </row>
    <row r="8607" spans="1:25" x14ac:dyDescent="0.25">
      <c r="A8607" t="s">
        <v>18875</v>
      </c>
      <c r="B8607">
        <v>2014</v>
      </c>
      <c r="C8607">
        <v>13</v>
      </c>
      <c r="D8607" t="s">
        <v>7596</v>
      </c>
      <c r="E8607" t="s">
        <v>2518</v>
      </c>
      <c r="F8607" t="s">
        <v>2519</v>
      </c>
      <c r="G8607" t="s">
        <v>69</v>
      </c>
      <c r="H8607" t="s">
        <v>70</v>
      </c>
      <c r="I8607" t="s">
        <v>71</v>
      </c>
      <c r="J8607" t="s">
        <v>72</v>
      </c>
      <c r="K8607" t="s">
        <v>7228</v>
      </c>
      <c r="L8607">
        <v>1035</v>
      </c>
      <c r="M8607">
        <v>7441</v>
      </c>
      <c r="N8607" t="s">
        <v>74</v>
      </c>
      <c r="O8607">
        <v>10</v>
      </c>
      <c r="P8607">
        <v>70049005</v>
      </c>
      <c r="Q8607" t="s">
        <v>75</v>
      </c>
      <c r="R8607" t="s">
        <v>76</v>
      </c>
      <c r="S8607" t="s">
        <v>248</v>
      </c>
      <c r="T8607" t="s">
        <v>78</v>
      </c>
      <c r="U8607" t="s">
        <v>18876</v>
      </c>
      <c r="V8607" t="s">
        <v>80</v>
      </c>
      <c r="W8607" t="s">
        <v>81</v>
      </c>
      <c r="X8607" t="s">
        <v>250</v>
      </c>
      <c r="Y8607" t="s">
        <v>7211</v>
      </c>
    </row>
    <row r="8608" spans="1:25" x14ac:dyDescent="0.25">
      <c r="A8608" t="s">
        <v>18877</v>
      </c>
      <c r="B8608">
        <v>2011</v>
      </c>
      <c r="C8608">
        <v>2</v>
      </c>
      <c r="D8608" t="s">
        <v>7369</v>
      </c>
      <c r="E8608" t="s">
        <v>2518</v>
      </c>
      <c r="F8608" t="s">
        <v>2519</v>
      </c>
      <c r="G8608" t="s">
        <v>69</v>
      </c>
      <c r="H8608" t="s">
        <v>70</v>
      </c>
      <c r="I8608" t="s">
        <v>71</v>
      </c>
      <c r="J8608" t="s">
        <v>72</v>
      </c>
      <c r="K8608" t="s">
        <v>7262</v>
      </c>
      <c r="L8608">
        <v>1844</v>
      </c>
      <c r="M8608">
        <v>50000</v>
      </c>
      <c r="N8608" t="s">
        <v>74</v>
      </c>
      <c r="O8608">
        <v>10</v>
      </c>
      <c r="P8608">
        <v>70049005</v>
      </c>
      <c r="Q8608" t="s">
        <v>75</v>
      </c>
      <c r="R8608" t="s">
        <v>76</v>
      </c>
      <c r="S8608" t="s">
        <v>121</v>
      </c>
      <c r="T8608" t="s">
        <v>78</v>
      </c>
      <c r="U8608" t="s">
        <v>18878</v>
      </c>
      <c r="V8608" t="s">
        <v>80</v>
      </c>
      <c r="W8608" t="s">
        <v>81</v>
      </c>
      <c r="X8608" t="s">
        <v>123</v>
      </c>
      <c r="Y8608" t="s">
        <v>7211</v>
      </c>
    </row>
    <row r="8609" spans="1:25" x14ac:dyDescent="0.25">
      <c r="A8609" t="s">
        <v>18879</v>
      </c>
      <c r="B8609">
        <v>2019</v>
      </c>
      <c r="C8609">
        <v>10</v>
      </c>
      <c r="D8609" t="s">
        <v>18880</v>
      </c>
      <c r="E8609" t="s">
        <v>2518</v>
      </c>
      <c r="F8609" t="s">
        <v>2519</v>
      </c>
      <c r="G8609" t="s">
        <v>69</v>
      </c>
      <c r="H8609" t="s">
        <v>70</v>
      </c>
      <c r="I8609" t="s">
        <v>71</v>
      </c>
      <c r="J8609" t="s">
        <v>1366</v>
      </c>
      <c r="K8609" t="s">
        <v>18158</v>
      </c>
      <c r="L8609">
        <v>1610</v>
      </c>
      <c r="M8609">
        <v>1821.4</v>
      </c>
      <c r="N8609" t="s">
        <v>74</v>
      </c>
      <c r="O8609">
        <v>10</v>
      </c>
      <c r="P8609">
        <v>70049005</v>
      </c>
      <c r="Q8609" t="s">
        <v>1368</v>
      </c>
      <c r="R8609" t="s">
        <v>76</v>
      </c>
      <c r="S8609" t="s">
        <v>7383</v>
      </c>
      <c r="T8609" t="s">
        <v>7384</v>
      </c>
      <c r="U8609" t="s">
        <v>18881</v>
      </c>
      <c r="V8609" t="s">
        <v>80</v>
      </c>
      <c r="W8609" t="s">
        <v>81</v>
      </c>
      <c r="X8609" t="s">
        <v>82</v>
      </c>
      <c r="Y8609" t="s">
        <v>7211</v>
      </c>
    </row>
    <row r="8610" spans="1:25" x14ac:dyDescent="0.25">
      <c r="A8610" t="s">
        <v>18882</v>
      </c>
      <c r="B8610">
        <v>2013</v>
      </c>
      <c r="C8610">
        <v>11</v>
      </c>
      <c r="D8610" t="s">
        <v>9713</v>
      </c>
      <c r="E8610" t="s">
        <v>2518</v>
      </c>
      <c r="F8610" t="s">
        <v>2519</v>
      </c>
      <c r="G8610" t="s">
        <v>69</v>
      </c>
      <c r="H8610" t="s">
        <v>70</v>
      </c>
      <c r="I8610" t="s">
        <v>71</v>
      </c>
      <c r="J8610" t="s">
        <v>72</v>
      </c>
      <c r="K8610" t="s">
        <v>7241</v>
      </c>
      <c r="L8610">
        <v>2150</v>
      </c>
      <c r="M8610">
        <v>250000</v>
      </c>
      <c r="N8610" t="s">
        <v>74</v>
      </c>
      <c r="O8610">
        <v>10</v>
      </c>
      <c r="P8610">
        <v>70049005</v>
      </c>
      <c r="Q8610" t="s">
        <v>75</v>
      </c>
      <c r="R8610" t="s">
        <v>76</v>
      </c>
      <c r="S8610" t="s">
        <v>260</v>
      </c>
      <c r="T8610" t="s">
        <v>78</v>
      </c>
      <c r="U8610" t="s">
        <v>18883</v>
      </c>
      <c r="V8610" t="s">
        <v>80</v>
      </c>
      <c r="W8610" t="s">
        <v>81</v>
      </c>
      <c r="X8610" t="s">
        <v>262</v>
      </c>
      <c r="Y8610" t="s">
        <v>7211</v>
      </c>
    </row>
    <row r="8611" spans="1:25" x14ac:dyDescent="0.25">
      <c r="A8611" t="s">
        <v>18884</v>
      </c>
      <c r="B8611">
        <v>2015</v>
      </c>
      <c r="C8611">
        <v>5</v>
      </c>
      <c r="D8611" t="s">
        <v>7642</v>
      </c>
      <c r="E8611" t="s">
        <v>2518</v>
      </c>
      <c r="F8611" t="s">
        <v>2519</v>
      </c>
      <c r="G8611" t="s">
        <v>69</v>
      </c>
      <c r="H8611" t="s">
        <v>70</v>
      </c>
      <c r="I8611" t="s">
        <v>71</v>
      </c>
      <c r="J8611" t="s">
        <v>72</v>
      </c>
      <c r="K8611" t="s">
        <v>7252</v>
      </c>
      <c r="L8611">
        <v>1001</v>
      </c>
      <c r="M8611">
        <v>67789</v>
      </c>
      <c r="N8611" t="s">
        <v>74</v>
      </c>
      <c r="O8611">
        <v>10</v>
      </c>
      <c r="P8611">
        <v>70049005</v>
      </c>
      <c r="Q8611" t="s">
        <v>75</v>
      </c>
      <c r="R8611" t="s">
        <v>76</v>
      </c>
      <c r="S8611" t="s">
        <v>321</v>
      </c>
      <c r="T8611" t="s">
        <v>78</v>
      </c>
      <c r="U8611" t="s">
        <v>18885</v>
      </c>
      <c r="V8611" t="s">
        <v>80</v>
      </c>
      <c r="W8611" t="s">
        <v>81</v>
      </c>
      <c r="X8611" t="s">
        <v>323</v>
      </c>
      <c r="Y8611" t="s">
        <v>7211</v>
      </c>
    </row>
    <row r="8612" spans="1:25" x14ac:dyDescent="0.25">
      <c r="A8612" t="s">
        <v>18886</v>
      </c>
      <c r="B8612">
        <v>2014</v>
      </c>
      <c r="C8612">
        <v>9</v>
      </c>
      <c r="D8612" t="s">
        <v>7696</v>
      </c>
      <c r="E8612" t="s">
        <v>2518</v>
      </c>
      <c r="F8612" t="s">
        <v>2519</v>
      </c>
      <c r="G8612" t="s">
        <v>69</v>
      </c>
      <c r="H8612" t="s">
        <v>70</v>
      </c>
      <c r="I8612" t="s">
        <v>71</v>
      </c>
      <c r="J8612" t="s">
        <v>72</v>
      </c>
      <c r="K8612" t="s">
        <v>7228</v>
      </c>
      <c r="L8612">
        <v>1201</v>
      </c>
      <c r="M8612">
        <v>5000</v>
      </c>
      <c r="N8612" t="s">
        <v>74</v>
      </c>
      <c r="O8612">
        <v>10</v>
      </c>
      <c r="P8612">
        <v>70049005</v>
      </c>
      <c r="Q8612" t="s">
        <v>75</v>
      </c>
      <c r="R8612" t="s">
        <v>76</v>
      </c>
      <c r="S8612" t="s">
        <v>7899</v>
      </c>
      <c r="T8612" t="s">
        <v>110</v>
      </c>
      <c r="U8612" t="s">
        <v>18887</v>
      </c>
      <c r="V8612" t="s">
        <v>80</v>
      </c>
      <c r="W8612" t="s">
        <v>81</v>
      </c>
      <c r="X8612" t="s">
        <v>195</v>
      </c>
      <c r="Y8612" t="s">
        <v>7211</v>
      </c>
    </row>
    <row r="8613" spans="1:25" x14ac:dyDescent="0.25">
      <c r="A8613" t="s">
        <v>18888</v>
      </c>
      <c r="B8613">
        <v>2011</v>
      </c>
      <c r="C8613">
        <v>11</v>
      </c>
      <c r="D8613" t="s">
        <v>18889</v>
      </c>
      <c r="E8613" t="s">
        <v>2518</v>
      </c>
      <c r="F8613" t="s">
        <v>2519</v>
      </c>
      <c r="G8613" t="s">
        <v>69</v>
      </c>
      <c r="H8613" t="s">
        <v>70</v>
      </c>
      <c r="I8613" t="s">
        <v>71</v>
      </c>
      <c r="J8613" t="s">
        <v>72</v>
      </c>
      <c r="K8613" t="s">
        <v>7262</v>
      </c>
      <c r="L8613">
        <v>2139</v>
      </c>
      <c r="M8613">
        <v>9100</v>
      </c>
      <c r="N8613" t="s">
        <v>74</v>
      </c>
      <c r="O8613">
        <v>10</v>
      </c>
      <c r="P8613">
        <v>70049005</v>
      </c>
      <c r="Q8613" t="s">
        <v>75</v>
      </c>
      <c r="R8613" t="s">
        <v>76</v>
      </c>
      <c r="S8613" t="s">
        <v>7748</v>
      </c>
      <c r="T8613" t="s">
        <v>78</v>
      </c>
      <c r="U8613" t="s">
        <v>18890</v>
      </c>
      <c r="V8613" t="s">
        <v>1601</v>
      </c>
      <c r="W8613" t="s">
        <v>81</v>
      </c>
      <c r="X8613" t="s">
        <v>1371</v>
      </c>
      <c r="Y8613" t="s">
        <v>7211</v>
      </c>
    </row>
    <row r="8614" spans="1:25" x14ac:dyDescent="0.25">
      <c r="A8614" t="s">
        <v>18891</v>
      </c>
      <c r="B8614">
        <v>2010</v>
      </c>
      <c r="C8614">
        <v>10</v>
      </c>
      <c r="D8614" t="s">
        <v>9009</v>
      </c>
      <c r="E8614" t="s">
        <v>2518</v>
      </c>
      <c r="F8614" t="s">
        <v>2519</v>
      </c>
      <c r="G8614" t="s">
        <v>69</v>
      </c>
      <c r="H8614" t="s">
        <v>70</v>
      </c>
      <c r="I8614" t="s">
        <v>71</v>
      </c>
      <c r="J8614" t="s">
        <v>72</v>
      </c>
      <c r="K8614" t="s">
        <v>7440</v>
      </c>
      <c r="L8614">
        <v>1605</v>
      </c>
      <c r="M8614">
        <v>6241.85</v>
      </c>
      <c r="N8614" t="s">
        <v>74</v>
      </c>
      <c r="O8614">
        <v>10</v>
      </c>
      <c r="P8614">
        <v>70049005</v>
      </c>
      <c r="Q8614" t="s">
        <v>75</v>
      </c>
      <c r="R8614" t="s">
        <v>76</v>
      </c>
      <c r="S8614" t="s">
        <v>77</v>
      </c>
      <c r="T8614" t="s">
        <v>78</v>
      </c>
      <c r="U8614" t="s">
        <v>18892</v>
      </c>
      <c r="V8614" t="s">
        <v>80</v>
      </c>
      <c r="W8614" t="s">
        <v>81</v>
      </c>
      <c r="X8614" t="s">
        <v>82</v>
      </c>
      <c r="Y8614" t="s">
        <v>7211</v>
      </c>
    </row>
    <row r="8615" spans="1:25" x14ac:dyDescent="0.25">
      <c r="A8615" t="s">
        <v>18893</v>
      </c>
      <c r="B8615">
        <v>2017</v>
      </c>
      <c r="C8615">
        <v>7</v>
      </c>
      <c r="D8615" t="s">
        <v>7540</v>
      </c>
      <c r="E8615" t="s">
        <v>2518</v>
      </c>
      <c r="F8615" t="s">
        <v>2519</v>
      </c>
      <c r="G8615" t="s">
        <v>69</v>
      </c>
      <c r="H8615" t="s">
        <v>70</v>
      </c>
      <c r="I8615" t="s">
        <v>71</v>
      </c>
      <c r="J8615" t="s">
        <v>72</v>
      </c>
      <c r="K8615" t="s">
        <v>7224</v>
      </c>
      <c r="L8615">
        <v>1535</v>
      </c>
      <c r="M8615">
        <v>14600</v>
      </c>
      <c r="N8615" t="s">
        <v>74</v>
      </c>
      <c r="O8615">
        <v>10</v>
      </c>
      <c r="P8615">
        <v>70049005</v>
      </c>
      <c r="Q8615" t="s">
        <v>75</v>
      </c>
      <c r="R8615" t="s">
        <v>76</v>
      </c>
      <c r="S8615" t="s">
        <v>623</v>
      </c>
      <c r="T8615" t="s">
        <v>78</v>
      </c>
      <c r="U8615" t="s">
        <v>18894</v>
      </c>
      <c r="V8615" t="s">
        <v>80</v>
      </c>
      <c r="W8615" t="s">
        <v>81</v>
      </c>
      <c r="X8615" t="s">
        <v>625</v>
      </c>
      <c r="Y8615" t="s">
        <v>7211</v>
      </c>
    </row>
    <row r="8616" spans="1:25" x14ac:dyDescent="0.25">
      <c r="A8616" t="s">
        <v>18895</v>
      </c>
      <c r="B8616">
        <v>2016</v>
      </c>
      <c r="C8616">
        <v>8</v>
      </c>
      <c r="D8616" t="s">
        <v>7455</v>
      </c>
      <c r="E8616" t="s">
        <v>2518</v>
      </c>
      <c r="F8616" t="s">
        <v>2519</v>
      </c>
      <c r="G8616" t="s">
        <v>69</v>
      </c>
      <c r="H8616" t="s">
        <v>70</v>
      </c>
      <c r="I8616" t="s">
        <v>71</v>
      </c>
      <c r="J8616" t="s">
        <v>72</v>
      </c>
      <c r="K8616" t="s">
        <v>7237</v>
      </c>
      <c r="L8616">
        <v>2653</v>
      </c>
      <c r="M8616">
        <v>35000</v>
      </c>
      <c r="N8616" t="s">
        <v>74</v>
      </c>
      <c r="O8616">
        <v>10</v>
      </c>
      <c r="P8616">
        <v>70049005</v>
      </c>
      <c r="Q8616" t="s">
        <v>75</v>
      </c>
      <c r="R8616" t="s">
        <v>76</v>
      </c>
      <c r="S8616" t="s">
        <v>129</v>
      </c>
      <c r="T8616" t="s">
        <v>78</v>
      </c>
      <c r="U8616" t="s">
        <v>18896</v>
      </c>
      <c r="V8616" t="s">
        <v>80</v>
      </c>
      <c r="W8616" t="s">
        <v>81</v>
      </c>
      <c r="X8616" t="s">
        <v>131</v>
      </c>
      <c r="Y8616" t="s">
        <v>7211</v>
      </c>
    </row>
    <row r="8617" spans="1:25" x14ac:dyDescent="0.25">
      <c r="A8617" t="s">
        <v>18897</v>
      </c>
      <c r="B8617">
        <v>2013</v>
      </c>
      <c r="C8617">
        <v>9</v>
      </c>
      <c r="D8617" t="s">
        <v>7471</v>
      </c>
      <c r="E8617" t="s">
        <v>2518</v>
      </c>
      <c r="F8617" t="s">
        <v>2519</v>
      </c>
      <c r="G8617" t="s">
        <v>69</v>
      </c>
      <c r="H8617" t="s">
        <v>70</v>
      </c>
      <c r="I8617" t="s">
        <v>71</v>
      </c>
      <c r="J8617" t="s">
        <v>72</v>
      </c>
      <c r="K8617" t="s">
        <v>7241</v>
      </c>
      <c r="L8617">
        <v>1880</v>
      </c>
      <c r="M8617">
        <v>10000</v>
      </c>
      <c r="N8617" t="s">
        <v>74</v>
      </c>
      <c r="O8617">
        <v>10</v>
      </c>
      <c r="P8617">
        <v>70049005</v>
      </c>
      <c r="Q8617" t="s">
        <v>75</v>
      </c>
      <c r="R8617" t="s">
        <v>76</v>
      </c>
      <c r="S8617" t="s">
        <v>149</v>
      </c>
      <c r="T8617" t="s">
        <v>78</v>
      </c>
      <c r="U8617" t="s">
        <v>18898</v>
      </c>
      <c r="V8617" t="s">
        <v>80</v>
      </c>
      <c r="W8617" t="s">
        <v>81</v>
      </c>
      <c r="X8617" t="s">
        <v>151</v>
      </c>
      <c r="Y8617" t="s">
        <v>7211</v>
      </c>
    </row>
    <row r="8618" spans="1:25" x14ac:dyDescent="0.25">
      <c r="A8618" t="s">
        <v>18899</v>
      </c>
      <c r="B8618">
        <v>2012</v>
      </c>
      <c r="C8618">
        <v>7</v>
      </c>
      <c r="D8618" t="s">
        <v>7593</v>
      </c>
      <c r="E8618" t="s">
        <v>2518</v>
      </c>
      <c r="F8618" t="s">
        <v>2519</v>
      </c>
      <c r="G8618" t="s">
        <v>69</v>
      </c>
      <c r="H8618" t="s">
        <v>70</v>
      </c>
      <c r="I8618" t="s">
        <v>71</v>
      </c>
      <c r="J8618" t="s">
        <v>72</v>
      </c>
      <c r="K8618" t="s">
        <v>7248</v>
      </c>
      <c r="L8618">
        <v>2170</v>
      </c>
      <c r="M8618">
        <v>200000</v>
      </c>
      <c r="N8618" t="s">
        <v>74</v>
      </c>
      <c r="O8618">
        <v>10</v>
      </c>
      <c r="P8618">
        <v>70049005</v>
      </c>
      <c r="Q8618" t="s">
        <v>75</v>
      </c>
      <c r="R8618" t="s">
        <v>76</v>
      </c>
      <c r="S8618" t="s">
        <v>181</v>
      </c>
      <c r="T8618" t="s">
        <v>78</v>
      </c>
      <c r="U8618" t="s">
        <v>18900</v>
      </c>
      <c r="V8618" t="s">
        <v>80</v>
      </c>
      <c r="W8618" t="s">
        <v>81</v>
      </c>
      <c r="X8618" t="s">
        <v>183</v>
      </c>
      <c r="Y8618" t="s">
        <v>7211</v>
      </c>
    </row>
    <row r="8619" spans="1:25" x14ac:dyDescent="0.25">
      <c r="A8619" t="s">
        <v>18901</v>
      </c>
      <c r="B8619">
        <v>2015</v>
      </c>
      <c r="C8619">
        <v>13</v>
      </c>
      <c r="D8619" t="s">
        <v>7479</v>
      </c>
      <c r="E8619" t="s">
        <v>2518</v>
      </c>
      <c r="F8619" t="s">
        <v>2519</v>
      </c>
      <c r="G8619" t="s">
        <v>69</v>
      </c>
      <c r="H8619" t="s">
        <v>70</v>
      </c>
      <c r="I8619" t="s">
        <v>71</v>
      </c>
      <c r="J8619" t="s">
        <v>72</v>
      </c>
      <c r="K8619" t="s">
        <v>7252</v>
      </c>
      <c r="L8619">
        <v>1033</v>
      </c>
      <c r="M8619">
        <v>60000</v>
      </c>
      <c r="N8619" t="s">
        <v>74</v>
      </c>
      <c r="O8619">
        <v>10</v>
      </c>
      <c r="P8619">
        <v>70049005</v>
      </c>
      <c r="Q8619" t="s">
        <v>75</v>
      </c>
      <c r="R8619" t="s">
        <v>76</v>
      </c>
      <c r="S8619" t="s">
        <v>1313</v>
      </c>
      <c r="T8619" t="s">
        <v>78</v>
      </c>
      <c r="U8619" t="s">
        <v>18902</v>
      </c>
      <c r="V8619" t="s">
        <v>80</v>
      </c>
      <c r="W8619" t="s">
        <v>81</v>
      </c>
      <c r="X8619" t="s">
        <v>1315</v>
      </c>
      <c r="Y8619" t="s">
        <v>7211</v>
      </c>
    </row>
    <row r="8620" spans="1:25" x14ac:dyDescent="0.25">
      <c r="A8620" t="s">
        <v>18903</v>
      </c>
      <c r="B8620">
        <v>2010</v>
      </c>
      <c r="C8620">
        <v>3</v>
      </c>
      <c r="D8620" t="s">
        <v>8945</v>
      </c>
      <c r="E8620" t="s">
        <v>2518</v>
      </c>
      <c r="F8620" t="s">
        <v>2519</v>
      </c>
      <c r="G8620" t="s">
        <v>69</v>
      </c>
      <c r="H8620" t="s">
        <v>70</v>
      </c>
      <c r="I8620" t="s">
        <v>71</v>
      </c>
      <c r="J8620" t="s">
        <v>72</v>
      </c>
      <c r="K8620" t="s">
        <v>7214</v>
      </c>
      <c r="L8620">
        <v>1923</v>
      </c>
      <c r="M8620">
        <v>2834</v>
      </c>
      <c r="N8620" t="s">
        <v>74</v>
      </c>
      <c r="O8620">
        <v>10</v>
      </c>
      <c r="P8620">
        <v>70049005</v>
      </c>
      <c r="Q8620" t="s">
        <v>75</v>
      </c>
      <c r="R8620" t="s">
        <v>76</v>
      </c>
      <c r="S8620" t="s">
        <v>1213</v>
      </c>
      <c r="T8620" t="s">
        <v>78</v>
      </c>
      <c r="U8620" t="s">
        <v>18904</v>
      </c>
      <c r="V8620" t="s">
        <v>80</v>
      </c>
      <c r="W8620" t="s">
        <v>81</v>
      </c>
      <c r="X8620" t="s">
        <v>1215</v>
      </c>
      <c r="Y8620" t="s">
        <v>7211</v>
      </c>
    </row>
    <row r="8621" spans="1:25" x14ac:dyDescent="0.25">
      <c r="A8621" t="s">
        <v>18905</v>
      </c>
      <c r="B8621">
        <v>2013</v>
      </c>
      <c r="C8621">
        <v>12</v>
      </c>
      <c r="D8621" t="s">
        <v>9340</v>
      </c>
      <c r="E8621" t="s">
        <v>2518</v>
      </c>
      <c r="F8621" t="s">
        <v>2519</v>
      </c>
      <c r="G8621" t="s">
        <v>69</v>
      </c>
      <c r="H8621" t="s">
        <v>70</v>
      </c>
      <c r="I8621" t="s">
        <v>71</v>
      </c>
      <c r="J8621" t="s">
        <v>72</v>
      </c>
      <c r="K8621" t="s">
        <v>7241</v>
      </c>
      <c r="L8621">
        <v>1450</v>
      </c>
      <c r="M8621">
        <v>15000</v>
      </c>
      <c r="N8621" t="s">
        <v>74</v>
      </c>
      <c r="O8621">
        <v>10</v>
      </c>
      <c r="P8621">
        <v>70049005</v>
      </c>
      <c r="Q8621" t="s">
        <v>75</v>
      </c>
      <c r="R8621" t="s">
        <v>76</v>
      </c>
      <c r="S8621" t="s">
        <v>244</v>
      </c>
      <c r="T8621" t="s">
        <v>78</v>
      </c>
      <c r="U8621" t="s">
        <v>18906</v>
      </c>
      <c r="V8621" t="s">
        <v>80</v>
      </c>
      <c r="W8621" t="s">
        <v>81</v>
      </c>
      <c r="X8621" t="s">
        <v>246</v>
      </c>
      <c r="Y8621" t="s">
        <v>7211</v>
      </c>
    </row>
    <row r="8622" spans="1:25" x14ac:dyDescent="0.25">
      <c r="A8622" t="s">
        <v>18907</v>
      </c>
      <c r="B8622">
        <v>2016</v>
      </c>
      <c r="C8622">
        <v>2</v>
      </c>
      <c r="D8622" t="s">
        <v>7616</v>
      </c>
      <c r="E8622" t="s">
        <v>2518</v>
      </c>
      <c r="F8622" t="s">
        <v>2519</v>
      </c>
      <c r="G8622" t="s">
        <v>69</v>
      </c>
      <c r="H8622" t="s">
        <v>70</v>
      </c>
      <c r="I8622" t="s">
        <v>71</v>
      </c>
      <c r="J8622" t="s">
        <v>72</v>
      </c>
      <c r="K8622" t="s">
        <v>7347</v>
      </c>
      <c r="L8622">
        <v>1013</v>
      </c>
      <c r="M8622">
        <v>5404.51</v>
      </c>
      <c r="N8622" t="s">
        <v>74</v>
      </c>
      <c r="O8622">
        <v>10</v>
      </c>
      <c r="P8622">
        <v>70049005</v>
      </c>
      <c r="Q8622" t="s">
        <v>75</v>
      </c>
      <c r="R8622" t="s">
        <v>76</v>
      </c>
      <c r="S8622" t="s">
        <v>395</v>
      </c>
      <c r="T8622" t="s">
        <v>78</v>
      </c>
      <c r="U8622" t="s">
        <v>18908</v>
      </c>
      <c r="V8622" t="s">
        <v>80</v>
      </c>
      <c r="W8622" t="s">
        <v>81</v>
      </c>
      <c r="X8622" t="s">
        <v>397</v>
      </c>
      <c r="Y8622" t="s">
        <v>7211</v>
      </c>
    </row>
    <row r="8623" spans="1:25" x14ac:dyDescent="0.25">
      <c r="A8623" t="s">
        <v>18909</v>
      </c>
      <c r="B8623">
        <v>2012</v>
      </c>
      <c r="C8623">
        <v>2</v>
      </c>
      <c r="D8623" t="s">
        <v>8218</v>
      </c>
      <c r="E8623" t="s">
        <v>2518</v>
      </c>
      <c r="F8623" t="s">
        <v>2519</v>
      </c>
      <c r="G8623" t="s">
        <v>69</v>
      </c>
      <c r="H8623" t="s">
        <v>70</v>
      </c>
      <c r="I8623" t="s">
        <v>71</v>
      </c>
      <c r="J8623" t="s">
        <v>72</v>
      </c>
      <c r="K8623" t="s">
        <v>7248</v>
      </c>
      <c r="L8623">
        <v>1907</v>
      </c>
      <c r="M8623">
        <v>10000</v>
      </c>
      <c r="N8623" t="s">
        <v>74</v>
      </c>
      <c r="O8623">
        <v>10</v>
      </c>
      <c r="P8623">
        <v>70049005</v>
      </c>
      <c r="Q8623" t="s">
        <v>75</v>
      </c>
      <c r="R8623" t="s">
        <v>76</v>
      </c>
      <c r="S8623" t="s">
        <v>1901</v>
      </c>
      <c r="T8623" t="s">
        <v>78</v>
      </c>
      <c r="U8623" t="s">
        <v>18910</v>
      </c>
      <c r="V8623" t="s">
        <v>1601</v>
      </c>
      <c r="W8623" t="s">
        <v>81</v>
      </c>
      <c r="X8623" t="s">
        <v>1903</v>
      </c>
      <c r="Y8623" t="s">
        <v>7211</v>
      </c>
    </row>
    <row r="8624" spans="1:25" x14ac:dyDescent="0.25">
      <c r="A8624" t="s">
        <v>18911</v>
      </c>
      <c r="B8624">
        <v>2010</v>
      </c>
      <c r="C8624">
        <v>7</v>
      </c>
      <c r="D8624" t="s">
        <v>7280</v>
      </c>
      <c r="E8624" t="s">
        <v>2518</v>
      </c>
      <c r="F8624" t="s">
        <v>2519</v>
      </c>
      <c r="G8624" t="s">
        <v>69</v>
      </c>
      <c r="H8624" t="s">
        <v>70</v>
      </c>
      <c r="I8624" t="s">
        <v>71</v>
      </c>
      <c r="J8624" t="s">
        <v>72</v>
      </c>
      <c r="K8624" t="s">
        <v>7214</v>
      </c>
      <c r="L8624">
        <v>1826</v>
      </c>
      <c r="M8624">
        <v>22571</v>
      </c>
      <c r="N8624" t="s">
        <v>74</v>
      </c>
      <c r="O8624">
        <v>10</v>
      </c>
      <c r="P8624">
        <v>70049005</v>
      </c>
      <c r="Q8624" t="s">
        <v>75</v>
      </c>
      <c r="R8624" t="s">
        <v>76</v>
      </c>
      <c r="S8624" t="s">
        <v>1285</v>
      </c>
      <c r="T8624" t="s">
        <v>78</v>
      </c>
      <c r="U8624" t="s">
        <v>18912</v>
      </c>
      <c r="V8624" t="s">
        <v>1601</v>
      </c>
      <c r="W8624" t="s">
        <v>81</v>
      </c>
      <c r="X8624" t="s">
        <v>1287</v>
      </c>
      <c r="Y8624" t="s">
        <v>7211</v>
      </c>
    </row>
    <row r="8625" spans="1:25" x14ac:dyDescent="0.25">
      <c r="A8625" t="s">
        <v>18913</v>
      </c>
      <c r="B8625">
        <v>2010</v>
      </c>
      <c r="C8625">
        <v>9</v>
      </c>
      <c r="D8625" t="s">
        <v>7436</v>
      </c>
      <c r="E8625" t="s">
        <v>2518</v>
      </c>
      <c r="F8625" t="s">
        <v>2519</v>
      </c>
      <c r="G8625" t="s">
        <v>69</v>
      </c>
      <c r="H8625" t="s">
        <v>70</v>
      </c>
      <c r="I8625" t="s">
        <v>71</v>
      </c>
      <c r="J8625" t="s">
        <v>72</v>
      </c>
      <c r="K8625" t="s">
        <v>7214</v>
      </c>
      <c r="L8625">
        <v>2050</v>
      </c>
      <c r="M8625">
        <v>5000</v>
      </c>
      <c r="N8625" t="s">
        <v>74</v>
      </c>
      <c r="O8625">
        <v>10</v>
      </c>
      <c r="P8625">
        <v>70049005</v>
      </c>
      <c r="Q8625" t="s">
        <v>75</v>
      </c>
      <c r="R8625" t="s">
        <v>76</v>
      </c>
      <c r="S8625" t="s">
        <v>117</v>
      </c>
      <c r="T8625" t="s">
        <v>78</v>
      </c>
      <c r="U8625" t="s">
        <v>18914</v>
      </c>
      <c r="V8625" t="s">
        <v>80</v>
      </c>
      <c r="W8625" t="s">
        <v>81</v>
      </c>
      <c r="X8625" t="s">
        <v>119</v>
      </c>
      <c r="Y8625" t="s">
        <v>7211</v>
      </c>
    </row>
    <row r="8626" spans="1:25" x14ac:dyDescent="0.25">
      <c r="A8626" t="s">
        <v>18915</v>
      </c>
      <c r="B8626">
        <v>2012</v>
      </c>
      <c r="C8626">
        <v>4</v>
      </c>
      <c r="D8626" t="s">
        <v>7359</v>
      </c>
      <c r="E8626" t="s">
        <v>2518</v>
      </c>
      <c r="F8626" t="s">
        <v>2519</v>
      </c>
      <c r="G8626" t="s">
        <v>69</v>
      </c>
      <c r="H8626" t="s">
        <v>70</v>
      </c>
      <c r="I8626" t="s">
        <v>71</v>
      </c>
      <c r="J8626" t="s">
        <v>72</v>
      </c>
      <c r="K8626" t="s">
        <v>7248</v>
      </c>
      <c r="L8626">
        <v>1905</v>
      </c>
      <c r="M8626">
        <v>200000</v>
      </c>
      <c r="N8626" t="s">
        <v>74</v>
      </c>
      <c r="O8626">
        <v>10</v>
      </c>
      <c r="P8626">
        <v>70049005</v>
      </c>
      <c r="Q8626" t="s">
        <v>75</v>
      </c>
      <c r="R8626" t="s">
        <v>76</v>
      </c>
      <c r="S8626" t="s">
        <v>1175</v>
      </c>
      <c r="T8626" t="s">
        <v>78</v>
      </c>
      <c r="U8626" t="s">
        <v>18916</v>
      </c>
      <c r="V8626" t="s">
        <v>80</v>
      </c>
      <c r="W8626" t="s">
        <v>81</v>
      </c>
      <c r="X8626" t="s">
        <v>1177</v>
      </c>
      <c r="Y8626" t="s">
        <v>7211</v>
      </c>
    </row>
    <row r="8627" spans="1:25" x14ac:dyDescent="0.25">
      <c r="A8627" t="s">
        <v>18917</v>
      </c>
      <c r="B8627">
        <v>2017</v>
      </c>
      <c r="C8627">
        <v>12</v>
      </c>
      <c r="D8627" t="s">
        <v>8952</v>
      </c>
      <c r="E8627" t="s">
        <v>2518</v>
      </c>
      <c r="F8627" t="s">
        <v>2519</v>
      </c>
      <c r="G8627" t="s">
        <v>69</v>
      </c>
      <c r="H8627" t="s">
        <v>70</v>
      </c>
      <c r="I8627" t="s">
        <v>71</v>
      </c>
      <c r="J8627" t="s">
        <v>72</v>
      </c>
      <c r="K8627" t="s">
        <v>7670</v>
      </c>
      <c r="L8627">
        <v>2172</v>
      </c>
      <c r="M8627">
        <v>54467.87</v>
      </c>
      <c r="N8627" t="s">
        <v>74</v>
      </c>
      <c r="O8627">
        <v>10</v>
      </c>
      <c r="P8627">
        <v>70049005</v>
      </c>
      <c r="Q8627" t="s">
        <v>75</v>
      </c>
      <c r="R8627" t="s">
        <v>76</v>
      </c>
      <c r="S8627" t="s">
        <v>214</v>
      </c>
      <c r="T8627" t="s">
        <v>78</v>
      </c>
      <c r="U8627" t="s">
        <v>18918</v>
      </c>
      <c r="V8627" t="s">
        <v>80</v>
      </c>
      <c r="W8627" t="s">
        <v>81</v>
      </c>
      <c r="X8627" t="s">
        <v>216</v>
      </c>
      <c r="Y8627" t="s">
        <v>7211</v>
      </c>
    </row>
    <row r="8628" spans="1:25" x14ac:dyDescent="0.25">
      <c r="A8628" t="s">
        <v>18919</v>
      </c>
      <c r="B8628">
        <v>2010</v>
      </c>
      <c r="C8628">
        <v>1</v>
      </c>
      <c r="D8628" t="s">
        <v>10556</v>
      </c>
      <c r="E8628" t="s">
        <v>2518</v>
      </c>
      <c r="F8628" t="s">
        <v>2519</v>
      </c>
      <c r="G8628" t="s">
        <v>69</v>
      </c>
      <c r="H8628" t="s">
        <v>70</v>
      </c>
      <c r="I8628" t="s">
        <v>71</v>
      </c>
      <c r="J8628" t="s">
        <v>72</v>
      </c>
      <c r="K8628" t="s">
        <v>7214</v>
      </c>
      <c r="L8628">
        <v>2146</v>
      </c>
      <c r="M8628">
        <v>250000</v>
      </c>
      <c r="N8628" t="s">
        <v>74</v>
      </c>
      <c r="O8628">
        <v>10</v>
      </c>
      <c r="P8628">
        <v>70049005</v>
      </c>
      <c r="Q8628" t="s">
        <v>75</v>
      </c>
      <c r="R8628" t="s">
        <v>76</v>
      </c>
      <c r="S8628" t="s">
        <v>220</v>
      </c>
      <c r="T8628" t="s">
        <v>78</v>
      </c>
      <c r="U8628" t="s">
        <v>18920</v>
      </c>
      <c r="V8628" t="s">
        <v>80</v>
      </c>
      <c r="W8628" t="s">
        <v>81</v>
      </c>
      <c r="X8628" t="s">
        <v>222</v>
      </c>
      <c r="Y8628" t="s">
        <v>7211</v>
      </c>
    </row>
    <row r="8629" spans="1:25" x14ac:dyDescent="0.25">
      <c r="A8629" t="s">
        <v>18921</v>
      </c>
      <c r="B8629">
        <v>2019</v>
      </c>
      <c r="C8629">
        <v>10</v>
      </c>
      <c r="D8629" t="s">
        <v>18922</v>
      </c>
      <c r="E8629" t="s">
        <v>2518</v>
      </c>
      <c r="F8629" t="s">
        <v>2519</v>
      </c>
      <c r="G8629" t="s">
        <v>69</v>
      </c>
      <c r="H8629" t="s">
        <v>70</v>
      </c>
      <c r="I8629" t="s">
        <v>71</v>
      </c>
      <c r="J8629" t="s">
        <v>1366</v>
      </c>
      <c r="K8629" t="s">
        <v>18207</v>
      </c>
      <c r="L8629">
        <v>1201</v>
      </c>
      <c r="M8629">
        <v>1361.75</v>
      </c>
      <c r="N8629" t="s">
        <v>74</v>
      </c>
      <c r="O8629">
        <v>10</v>
      </c>
      <c r="P8629">
        <v>70049005</v>
      </c>
      <c r="Q8629" t="s">
        <v>1368</v>
      </c>
      <c r="R8629" t="s">
        <v>76</v>
      </c>
      <c r="S8629" t="s">
        <v>7899</v>
      </c>
      <c r="T8629" t="s">
        <v>110</v>
      </c>
      <c r="U8629" t="s">
        <v>18923</v>
      </c>
      <c r="V8629" t="s">
        <v>80</v>
      </c>
      <c r="W8629" t="s">
        <v>81</v>
      </c>
      <c r="X8629" t="s">
        <v>195</v>
      </c>
      <c r="Y8629" t="s">
        <v>7211</v>
      </c>
    </row>
    <row r="8630" spans="1:25" x14ac:dyDescent="0.25">
      <c r="A8630" t="s">
        <v>18924</v>
      </c>
      <c r="B8630">
        <v>2019</v>
      </c>
      <c r="C8630">
        <v>11</v>
      </c>
      <c r="D8630" t="s">
        <v>18925</v>
      </c>
      <c r="E8630" t="s">
        <v>2518</v>
      </c>
      <c r="F8630" t="s">
        <v>2519</v>
      </c>
      <c r="G8630" t="s">
        <v>69</v>
      </c>
      <c r="H8630" t="s">
        <v>70</v>
      </c>
      <c r="I8630" t="s">
        <v>71</v>
      </c>
      <c r="J8630" t="s">
        <v>72</v>
      </c>
      <c r="K8630" t="s">
        <v>18282</v>
      </c>
      <c r="L8630">
        <v>2181</v>
      </c>
      <c r="M8630">
        <v>100000</v>
      </c>
      <c r="N8630" t="s">
        <v>74</v>
      </c>
      <c r="O8630">
        <v>10</v>
      </c>
      <c r="P8630">
        <v>70049005</v>
      </c>
      <c r="Q8630" t="s">
        <v>75</v>
      </c>
      <c r="R8630" t="s">
        <v>76</v>
      </c>
      <c r="S8630" t="s">
        <v>210</v>
      </c>
      <c r="T8630" t="s">
        <v>78</v>
      </c>
      <c r="U8630" t="s">
        <v>18926</v>
      </c>
      <c r="V8630" t="s">
        <v>80</v>
      </c>
      <c r="W8630" t="s">
        <v>81</v>
      </c>
      <c r="X8630" t="s">
        <v>212</v>
      </c>
      <c r="Y8630" t="s">
        <v>7211</v>
      </c>
    </row>
    <row r="8631" spans="1:25" x14ac:dyDescent="0.25">
      <c r="A8631" t="s">
        <v>18927</v>
      </c>
      <c r="B8631">
        <v>2019</v>
      </c>
      <c r="C8631">
        <v>11</v>
      </c>
      <c r="D8631" t="s">
        <v>18925</v>
      </c>
      <c r="E8631" t="s">
        <v>2518</v>
      </c>
      <c r="F8631" t="s">
        <v>2519</v>
      </c>
      <c r="G8631" t="s">
        <v>69</v>
      </c>
      <c r="H8631" t="s">
        <v>70</v>
      </c>
      <c r="I8631" t="s">
        <v>71</v>
      </c>
      <c r="J8631" t="s">
        <v>72</v>
      </c>
      <c r="K8631" t="s">
        <v>18282</v>
      </c>
      <c r="L8631">
        <v>2161</v>
      </c>
      <c r="M8631">
        <v>100000</v>
      </c>
      <c r="N8631" t="s">
        <v>74</v>
      </c>
      <c r="O8631">
        <v>10</v>
      </c>
      <c r="P8631">
        <v>70049005</v>
      </c>
      <c r="Q8631" t="s">
        <v>75</v>
      </c>
      <c r="R8631" t="s">
        <v>76</v>
      </c>
      <c r="S8631" t="s">
        <v>649</v>
      </c>
      <c r="T8631" t="s">
        <v>78</v>
      </c>
      <c r="U8631" t="s">
        <v>18928</v>
      </c>
      <c r="V8631" t="s">
        <v>80</v>
      </c>
      <c r="W8631" t="s">
        <v>81</v>
      </c>
      <c r="X8631" t="s">
        <v>651</v>
      </c>
      <c r="Y8631" t="s">
        <v>7211</v>
      </c>
    </row>
    <row r="8632" spans="1:25" x14ac:dyDescent="0.25">
      <c r="A8632" t="s">
        <v>18929</v>
      </c>
      <c r="B8632">
        <v>2019</v>
      </c>
      <c r="C8632">
        <v>11</v>
      </c>
      <c r="D8632" t="s">
        <v>18925</v>
      </c>
      <c r="E8632" t="s">
        <v>2518</v>
      </c>
      <c r="F8632" t="s">
        <v>2519</v>
      </c>
      <c r="G8632" t="s">
        <v>69</v>
      </c>
      <c r="H8632" t="s">
        <v>70</v>
      </c>
      <c r="I8632" t="s">
        <v>71</v>
      </c>
      <c r="J8632" t="s">
        <v>72</v>
      </c>
      <c r="K8632" t="s">
        <v>18282</v>
      </c>
      <c r="L8632">
        <v>1906</v>
      </c>
      <c r="M8632">
        <v>85000</v>
      </c>
      <c r="N8632" t="s">
        <v>74</v>
      </c>
      <c r="O8632">
        <v>10</v>
      </c>
      <c r="P8632">
        <v>70049005</v>
      </c>
      <c r="Q8632" t="s">
        <v>75</v>
      </c>
      <c r="R8632" t="s">
        <v>76</v>
      </c>
      <c r="S8632" t="s">
        <v>838</v>
      </c>
      <c r="T8632" t="s">
        <v>78</v>
      </c>
      <c r="U8632" t="s">
        <v>18930</v>
      </c>
      <c r="V8632" t="s">
        <v>80</v>
      </c>
      <c r="W8632" t="s">
        <v>81</v>
      </c>
      <c r="X8632" t="s">
        <v>840</v>
      </c>
      <c r="Y8632" t="s">
        <v>7211</v>
      </c>
    </row>
    <row r="8633" spans="1:25" x14ac:dyDescent="0.25">
      <c r="A8633" t="s">
        <v>18931</v>
      </c>
      <c r="B8633">
        <v>2014</v>
      </c>
      <c r="C8633">
        <v>9</v>
      </c>
      <c r="D8633" t="s">
        <v>7865</v>
      </c>
      <c r="E8633" t="s">
        <v>2518</v>
      </c>
      <c r="F8633" t="s">
        <v>2519</v>
      </c>
      <c r="G8633" t="s">
        <v>69</v>
      </c>
      <c r="H8633" t="s">
        <v>70</v>
      </c>
      <c r="I8633" t="s">
        <v>71</v>
      </c>
      <c r="J8633" t="s">
        <v>72</v>
      </c>
      <c r="K8633" t="s">
        <v>7228</v>
      </c>
      <c r="L8633">
        <v>1075</v>
      </c>
      <c r="M8633">
        <v>5000</v>
      </c>
      <c r="N8633" t="s">
        <v>74</v>
      </c>
      <c r="O8633">
        <v>10</v>
      </c>
      <c r="P8633">
        <v>70049005</v>
      </c>
      <c r="Q8633" t="s">
        <v>75</v>
      </c>
      <c r="R8633" t="s">
        <v>76</v>
      </c>
      <c r="S8633" t="s">
        <v>704</v>
      </c>
      <c r="T8633" t="s">
        <v>78</v>
      </c>
      <c r="U8633" t="s">
        <v>18932</v>
      </c>
      <c r="V8633" t="s">
        <v>80</v>
      </c>
      <c r="W8633" t="s">
        <v>81</v>
      </c>
      <c r="X8633" t="s">
        <v>706</v>
      </c>
      <c r="Y8633" t="s">
        <v>7211</v>
      </c>
    </row>
    <row r="8634" spans="1:25" x14ac:dyDescent="0.25">
      <c r="A8634" t="s">
        <v>18933</v>
      </c>
      <c r="B8634">
        <v>2015</v>
      </c>
      <c r="C8634">
        <v>9</v>
      </c>
      <c r="D8634" t="s">
        <v>7298</v>
      </c>
      <c r="E8634" t="s">
        <v>2518</v>
      </c>
      <c r="F8634" t="s">
        <v>2519</v>
      </c>
      <c r="G8634" t="s">
        <v>69</v>
      </c>
      <c r="H8634" t="s">
        <v>70</v>
      </c>
      <c r="I8634" t="s">
        <v>71</v>
      </c>
      <c r="J8634" t="s">
        <v>72</v>
      </c>
      <c r="K8634" t="s">
        <v>7252</v>
      </c>
      <c r="L8634">
        <v>1504</v>
      </c>
      <c r="M8634">
        <v>1960</v>
      </c>
      <c r="N8634" t="s">
        <v>74</v>
      </c>
      <c r="O8634">
        <v>10</v>
      </c>
      <c r="P8634">
        <v>70049005</v>
      </c>
      <c r="Q8634" t="s">
        <v>75</v>
      </c>
      <c r="R8634" t="s">
        <v>76</v>
      </c>
      <c r="S8634" t="s">
        <v>380</v>
      </c>
      <c r="T8634" t="s">
        <v>78</v>
      </c>
      <c r="U8634" t="s">
        <v>18934</v>
      </c>
      <c r="V8634" t="s">
        <v>80</v>
      </c>
      <c r="W8634" t="s">
        <v>81</v>
      </c>
      <c r="X8634" t="s">
        <v>382</v>
      </c>
      <c r="Y8634" t="s">
        <v>7211</v>
      </c>
    </row>
    <row r="8635" spans="1:25" x14ac:dyDescent="0.25">
      <c r="A8635" t="s">
        <v>18935</v>
      </c>
      <c r="B8635">
        <v>2010</v>
      </c>
      <c r="C8635">
        <v>12</v>
      </c>
      <c r="D8635" t="s">
        <v>8446</v>
      </c>
      <c r="E8635" t="s">
        <v>2518</v>
      </c>
      <c r="F8635" t="s">
        <v>2519</v>
      </c>
      <c r="G8635" t="s">
        <v>69</v>
      </c>
      <c r="H8635" t="s">
        <v>70</v>
      </c>
      <c r="I8635" t="s">
        <v>71</v>
      </c>
      <c r="J8635" t="s">
        <v>72</v>
      </c>
      <c r="K8635" t="s">
        <v>7214</v>
      </c>
      <c r="L8635">
        <v>1905</v>
      </c>
      <c r="M8635">
        <v>34976</v>
      </c>
      <c r="N8635" t="s">
        <v>74</v>
      </c>
      <c r="O8635">
        <v>10</v>
      </c>
      <c r="P8635">
        <v>70049005</v>
      </c>
      <c r="Q8635" t="s">
        <v>75</v>
      </c>
      <c r="R8635" t="s">
        <v>76</v>
      </c>
      <c r="S8635" t="s">
        <v>1175</v>
      </c>
      <c r="T8635" t="s">
        <v>78</v>
      </c>
      <c r="U8635" t="s">
        <v>18936</v>
      </c>
      <c r="V8635" t="s">
        <v>80</v>
      </c>
      <c r="W8635" t="s">
        <v>81</v>
      </c>
      <c r="X8635" t="s">
        <v>1177</v>
      </c>
      <c r="Y8635" t="s">
        <v>7211</v>
      </c>
    </row>
    <row r="8636" spans="1:25" x14ac:dyDescent="0.25">
      <c r="A8636" t="s">
        <v>18937</v>
      </c>
      <c r="B8636">
        <v>2019</v>
      </c>
      <c r="C8636">
        <v>11</v>
      </c>
      <c r="D8636" t="s">
        <v>18925</v>
      </c>
      <c r="E8636" t="s">
        <v>2518</v>
      </c>
      <c r="F8636" t="s">
        <v>2519</v>
      </c>
      <c r="G8636" t="s">
        <v>69</v>
      </c>
      <c r="H8636" t="s">
        <v>70</v>
      </c>
      <c r="I8636" t="s">
        <v>71</v>
      </c>
      <c r="J8636" t="s">
        <v>72</v>
      </c>
      <c r="K8636" t="s">
        <v>18282</v>
      </c>
      <c r="L8636">
        <v>1463</v>
      </c>
      <c r="M8636">
        <v>60000</v>
      </c>
      <c r="N8636" t="s">
        <v>74</v>
      </c>
      <c r="O8636">
        <v>10</v>
      </c>
      <c r="P8636">
        <v>70049005</v>
      </c>
      <c r="Q8636" t="s">
        <v>75</v>
      </c>
      <c r="R8636" t="s">
        <v>76</v>
      </c>
      <c r="S8636" t="s">
        <v>161</v>
      </c>
      <c r="T8636" t="s">
        <v>78</v>
      </c>
      <c r="U8636" t="s">
        <v>18938</v>
      </c>
      <c r="V8636" t="s">
        <v>80</v>
      </c>
      <c r="W8636" t="s">
        <v>81</v>
      </c>
      <c r="X8636" t="s">
        <v>163</v>
      </c>
      <c r="Y8636" t="s">
        <v>7211</v>
      </c>
    </row>
    <row r="8637" spans="1:25" x14ac:dyDescent="0.25">
      <c r="A8637" t="s">
        <v>18939</v>
      </c>
      <c r="B8637">
        <v>2019</v>
      </c>
      <c r="C8637">
        <v>10</v>
      </c>
      <c r="D8637" t="s">
        <v>18940</v>
      </c>
      <c r="E8637" t="s">
        <v>2518</v>
      </c>
      <c r="F8637" t="s">
        <v>2519</v>
      </c>
      <c r="G8637" t="s">
        <v>69</v>
      </c>
      <c r="H8637" t="s">
        <v>70</v>
      </c>
      <c r="I8637" t="s">
        <v>71</v>
      </c>
      <c r="J8637" t="s">
        <v>1366</v>
      </c>
      <c r="K8637" t="s">
        <v>18195</v>
      </c>
      <c r="L8637">
        <v>2301</v>
      </c>
      <c r="M8637">
        <v>3800.34</v>
      </c>
      <c r="N8637" t="s">
        <v>74</v>
      </c>
      <c r="O8637">
        <v>10</v>
      </c>
      <c r="P8637">
        <v>70049005</v>
      </c>
      <c r="Q8637" t="s">
        <v>1368</v>
      </c>
      <c r="R8637" t="s">
        <v>76</v>
      </c>
      <c r="S8637" t="s">
        <v>7395</v>
      </c>
      <c r="T8637" t="s">
        <v>78</v>
      </c>
      <c r="U8637" t="s">
        <v>18941</v>
      </c>
      <c r="V8637" t="s">
        <v>80</v>
      </c>
      <c r="W8637" t="s">
        <v>81</v>
      </c>
      <c r="X8637" t="s">
        <v>208</v>
      </c>
      <c r="Y8637" t="s">
        <v>7211</v>
      </c>
    </row>
    <row r="8638" spans="1:25" x14ac:dyDescent="0.25">
      <c r="A8638" t="s">
        <v>18942</v>
      </c>
      <c r="B8638">
        <v>2019</v>
      </c>
      <c r="C8638">
        <v>11</v>
      </c>
      <c r="D8638" t="s">
        <v>18925</v>
      </c>
      <c r="E8638" t="s">
        <v>2518</v>
      </c>
      <c r="F8638" t="s">
        <v>2519</v>
      </c>
      <c r="G8638" t="s">
        <v>69</v>
      </c>
      <c r="H8638" t="s">
        <v>70</v>
      </c>
      <c r="I8638" t="s">
        <v>71</v>
      </c>
      <c r="J8638" t="s">
        <v>72</v>
      </c>
      <c r="K8638" t="s">
        <v>18282</v>
      </c>
      <c r="L8638">
        <v>2145</v>
      </c>
      <c r="M8638">
        <v>750000</v>
      </c>
      <c r="N8638" t="s">
        <v>74</v>
      </c>
      <c r="O8638">
        <v>10</v>
      </c>
      <c r="P8638">
        <v>70049005</v>
      </c>
      <c r="Q8638" t="s">
        <v>75</v>
      </c>
      <c r="R8638" t="s">
        <v>76</v>
      </c>
      <c r="S8638" t="s">
        <v>201</v>
      </c>
      <c r="T8638" t="s">
        <v>78</v>
      </c>
      <c r="U8638" t="s">
        <v>18943</v>
      </c>
      <c r="V8638" t="s">
        <v>80</v>
      </c>
      <c r="W8638" t="s">
        <v>81</v>
      </c>
      <c r="X8638" t="s">
        <v>203</v>
      </c>
      <c r="Y8638" t="s">
        <v>7211</v>
      </c>
    </row>
    <row r="8639" spans="1:25" x14ac:dyDescent="0.25">
      <c r="A8639" t="s">
        <v>18944</v>
      </c>
      <c r="B8639">
        <v>2019</v>
      </c>
      <c r="C8639">
        <v>11</v>
      </c>
      <c r="D8639" t="s">
        <v>18925</v>
      </c>
      <c r="E8639" t="s">
        <v>2518</v>
      </c>
      <c r="F8639" t="s">
        <v>2519</v>
      </c>
      <c r="G8639" t="s">
        <v>69</v>
      </c>
      <c r="H8639" t="s">
        <v>70</v>
      </c>
      <c r="I8639" t="s">
        <v>71</v>
      </c>
      <c r="J8639" t="s">
        <v>72</v>
      </c>
      <c r="K8639" t="s">
        <v>18282</v>
      </c>
      <c r="L8639">
        <v>2151</v>
      </c>
      <c r="M8639">
        <v>600000</v>
      </c>
      <c r="N8639" t="s">
        <v>74</v>
      </c>
      <c r="O8639">
        <v>10</v>
      </c>
      <c r="P8639">
        <v>70049005</v>
      </c>
      <c r="Q8639" t="s">
        <v>75</v>
      </c>
      <c r="R8639" t="s">
        <v>76</v>
      </c>
      <c r="S8639" t="s">
        <v>236</v>
      </c>
      <c r="T8639" t="s">
        <v>78</v>
      </c>
      <c r="U8639" t="s">
        <v>18945</v>
      </c>
      <c r="V8639" t="s">
        <v>80</v>
      </c>
      <c r="W8639" t="s">
        <v>81</v>
      </c>
      <c r="X8639" t="s">
        <v>238</v>
      </c>
      <c r="Y8639" t="s">
        <v>7211</v>
      </c>
    </row>
    <row r="8640" spans="1:25" x14ac:dyDescent="0.25">
      <c r="A8640" t="s">
        <v>18946</v>
      </c>
      <c r="B8640">
        <v>2019</v>
      </c>
      <c r="C8640">
        <v>11</v>
      </c>
      <c r="D8640" t="s">
        <v>18925</v>
      </c>
      <c r="E8640" t="s">
        <v>2518</v>
      </c>
      <c r="F8640" t="s">
        <v>2519</v>
      </c>
      <c r="G8640" t="s">
        <v>69</v>
      </c>
      <c r="H8640" t="s">
        <v>70</v>
      </c>
      <c r="I8640" t="s">
        <v>71</v>
      </c>
      <c r="J8640" t="s">
        <v>72</v>
      </c>
      <c r="K8640" t="s">
        <v>18282</v>
      </c>
      <c r="L8640">
        <v>1267</v>
      </c>
      <c r="M8640">
        <v>15000</v>
      </c>
      <c r="N8640" t="s">
        <v>74</v>
      </c>
      <c r="O8640">
        <v>10</v>
      </c>
      <c r="P8640">
        <v>70049005</v>
      </c>
      <c r="Q8640" t="s">
        <v>75</v>
      </c>
      <c r="R8640" t="s">
        <v>76</v>
      </c>
      <c r="S8640" t="s">
        <v>575</v>
      </c>
      <c r="T8640" t="s">
        <v>78</v>
      </c>
      <c r="U8640" t="s">
        <v>18947</v>
      </c>
      <c r="V8640" t="s">
        <v>80</v>
      </c>
      <c r="W8640" t="s">
        <v>81</v>
      </c>
      <c r="X8640" t="s">
        <v>577</v>
      </c>
      <c r="Y8640" t="s">
        <v>7211</v>
      </c>
    </row>
    <row r="8641" spans="1:25" x14ac:dyDescent="0.25">
      <c r="A8641" t="s">
        <v>18948</v>
      </c>
      <c r="B8641">
        <v>2019</v>
      </c>
      <c r="C8641">
        <v>11</v>
      </c>
      <c r="D8641" t="s">
        <v>18925</v>
      </c>
      <c r="E8641" t="s">
        <v>2518</v>
      </c>
      <c r="F8641" t="s">
        <v>2519</v>
      </c>
      <c r="G8641" t="s">
        <v>69</v>
      </c>
      <c r="H8641" t="s">
        <v>70</v>
      </c>
      <c r="I8641" t="s">
        <v>71</v>
      </c>
      <c r="J8641" t="s">
        <v>72</v>
      </c>
      <c r="K8641" t="s">
        <v>18282</v>
      </c>
      <c r="L8641">
        <v>2053</v>
      </c>
      <c r="M8641">
        <v>75000</v>
      </c>
      <c r="N8641" t="s">
        <v>74</v>
      </c>
      <c r="O8641">
        <v>10</v>
      </c>
      <c r="P8641">
        <v>70049005</v>
      </c>
      <c r="Q8641" t="s">
        <v>75</v>
      </c>
      <c r="R8641" t="s">
        <v>76</v>
      </c>
      <c r="S8641" t="s">
        <v>1130</v>
      </c>
      <c r="T8641" t="s">
        <v>78</v>
      </c>
      <c r="U8641" t="s">
        <v>18949</v>
      </c>
      <c r="V8641" t="s">
        <v>80</v>
      </c>
      <c r="W8641" t="s">
        <v>81</v>
      </c>
      <c r="X8641" t="s">
        <v>1132</v>
      </c>
      <c r="Y8641" t="s">
        <v>7211</v>
      </c>
    </row>
    <row r="8642" spans="1:25" x14ac:dyDescent="0.25">
      <c r="A8642" t="s">
        <v>18950</v>
      </c>
      <c r="B8642">
        <v>2019</v>
      </c>
      <c r="C8642">
        <v>11</v>
      </c>
      <c r="D8642" t="s">
        <v>18925</v>
      </c>
      <c r="E8642" t="s">
        <v>2518</v>
      </c>
      <c r="F8642" t="s">
        <v>2519</v>
      </c>
      <c r="G8642" t="s">
        <v>69</v>
      </c>
      <c r="H8642" t="s">
        <v>70</v>
      </c>
      <c r="I8642" t="s">
        <v>71</v>
      </c>
      <c r="J8642" t="s">
        <v>72</v>
      </c>
      <c r="K8642" t="s">
        <v>18282</v>
      </c>
      <c r="L8642">
        <v>2111</v>
      </c>
      <c r="M8642">
        <v>5000000</v>
      </c>
      <c r="N8642" t="s">
        <v>74</v>
      </c>
      <c r="O8642">
        <v>10</v>
      </c>
      <c r="P8642">
        <v>70049005</v>
      </c>
      <c r="Q8642" t="s">
        <v>75</v>
      </c>
      <c r="R8642" t="s">
        <v>76</v>
      </c>
      <c r="S8642" t="s">
        <v>309</v>
      </c>
      <c r="T8642" t="s">
        <v>78</v>
      </c>
      <c r="U8642" t="s">
        <v>18951</v>
      </c>
      <c r="V8642" t="s">
        <v>80</v>
      </c>
      <c r="W8642" t="s">
        <v>81</v>
      </c>
      <c r="X8642" t="s">
        <v>311</v>
      </c>
      <c r="Y8642" t="s">
        <v>7211</v>
      </c>
    </row>
    <row r="8643" spans="1:25" x14ac:dyDescent="0.25">
      <c r="A8643" t="s">
        <v>18952</v>
      </c>
      <c r="B8643">
        <v>2019</v>
      </c>
      <c r="C8643">
        <v>11</v>
      </c>
      <c r="D8643" t="s">
        <v>18925</v>
      </c>
      <c r="E8643" t="s">
        <v>2518</v>
      </c>
      <c r="F8643" t="s">
        <v>2519</v>
      </c>
      <c r="G8643" t="s">
        <v>69</v>
      </c>
      <c r="H8643" t="s">
        <v>70</v>
      </c>
      <c r="I8643" t="s">
        <v>71</v>
      </c>
      <c r="J8643" t="s">
        <v>72</v>
      </c>
      <c r="K8643" t="s">
        <v>18282</v>
      </c>
      <c r="L8643">
        <v>1569</v>
      </c>
      <c r="M8643">
        <v>10000</v>
      </c>
      <c r="N8643" t="s">
        <v>74</v>
      </c>
      <c r="O8643">
        <v>10</v>
      </c>
      <c r="P8643">
        <v>70049005</v>
      </c>
      <c r="Q8643" t="s">
        <v>75</v>
      </c>
      <c r="R8643" t="s">
        <v>76</v>
      </c>
      <c r="S8643" t="s">
        <v>268</v>
      </c>
      <c r="T8643" t="s">
        <v>269</v>
      </c>
      <c r="U8643" t="s">
        <v>18953</v>
      </c>
      <c r="V8643" t="s">
        <v>80</v>
      </c>
      <c r="W8643" t="s">
        <v>81</v>
      </c>
      <c r="X8643" t="s">
        <v>271</v>
      </c>
      <c r="Y8643" t="s">
        <v>7211</v>
      </c>
    </row>
    <row r="8644" spans="1:25" x14ac:dyDescent="0.25">
      <c r="A8644" t="s">
        <v>18954</v>
      </c>
      <c r="B8644">
        <v>2019</v>
      </c>
      <c r="C8644">
        <v>11</v>
      </c>
      <c r="D8644" t="s">
        <v>18925</v>
      </c>
      <c r="E8644" t="s">
        <v>2518</v>
      </c>
      <c r="F8644" t="s">
        <v>2519</v>
      </c>
      <c r="G8644" t="s">
        <v>69</v>
      </c>
      <c r="H8644" t="s">
        <v>70</v>
      </c>
      <c r="I8644" t="s">
        <v>71</v>
      </c>
      <c r="J8644" t="s">
        <v>72</v>
      </c>
      <c r="K8644" t="s">
        <v>18282</v>
      </c>
      <c r="L8644">
        <v>2766</v>
      </c>
      <c r="M8644">
        <v>85000</v>
      </c>
      <c r="N8644" t="s">
        <v>74</v>
      </c>
      <c r="O8644">
        <v>10</v>
      </c>
      <c r="P8644">
        <v>70049005</v>
      </c>
      <c r="Q8644" t="s">
        <v>75</v>
      </c>
      <c r="R8644" t="s">
        <v>76</v>
      </c>
      <c r="S8644" t="s">
        <v>571</v>
      </c>
      <c r="T8644" t="s">
        <v>78</v>
      </c>
      <c r="U8644" t="s">
        <v>18955</v>
      </c>
      <c r="V8644" t="s">
        <v>80</v>
      </c>
      <c r="W8644" t="s">
        <v>81</v>
      </c>
      <c r="X8644" t="s">
        <v>573</v>
      </c>
      <c r="Y8644" t="s">
        <v>7211</v>
      </c>
    </row>
    <row r="8645" spans="1:25" x14ac:dyDescent="0.25">
      <c r="A8645" t="s">
        <v>18956</v>
      </c>
      <c r="B8645">
        <v>2019</v>
      </c>
      <c r="C8645">
        <v>11</v>
      </c>
      <c r="D8645" t="s">
        <v>18925</v>
      </c>
      <c r="E8645" t="s">
        <v>2518</v>
      </c>
      <c r="F8645" t="s">
        <v>2519</v>
      </c>
      <c r="G8645" t="s">
        <v>69</v>
      </c>
      <c r="H8645" t="s">
        <v>70</v>
      </c>
      <c r="I8645" t="s">
        <v>71</v>
      </c>
      <c r="J8645" t="s">
        <v>72</v>
      </c>
      <c r="K8645" t="s">
        <v>18282</v>
      </c>
      <c r="L8645">
        <v>2360</v>
      </c>
      <c r="M8645">
        <v>35000</v>
      </c>
      <c r="N8645" t="s">
        <v>74</v>
      </c>
      <c r="O8645">
        <v>10</v>
      </c>
      <c r="P8645">
        <v>70049005</v>
      </c>
      <c r="Q8645" t="s">
        <v>75</v>
      </c>
      <c r="R8645" t="s">
        <v>76</v>
      </c>
      <c r="S8645" t="s">
        <v>169</v>
      </c>
      <c r="T8645" t="s">
        <v>78</v>
      </c>
      <c r="U8645" t="s">
        <v>18957</v>
      </c>
      <c r="V8645" t="s">
        <v>80</v>
      </c>
      <c r="W8645" t="s">
        <v>81</v>
      </c>
      <c r="X8645" t="s">
        <v>171</v>
      </c>
      <c r="Y8645" t="s">
        <v>7211</v>
      </c>
    </row>
    <row r="8646" spans="1:25" x14ac:dyDescent="0.25">
      <c r="A8646" t="s">
        <v>18958</v>
      </c>
      <c r="B8646">
        <v>2010</v>
      </c>
      <c r="C8646">
        <v>4</v>
      </c>
      <c r="D8646" t="s">
        <v>18959</v>
      </c>
      <c r="E8646" t="s">
        <v>2518</v>
      </c>
      <c r="F8646" t="s">
        <v>2519</v>
      </c>
      <c r="G8646" t="s">
        <v>69</v>
      </c>
      <c r="H8646" t="s">
        <v>70</v>
      </c>
      <c r="I8646" t="s">
        <v>71</v>
      </c>
      <c r="J8646" t="s">
        <v>72</v>
      </c>
      <c r="K8646" t="s">
        <v>7214</v>
      </c>
      <c r="L8646">
        <v>2563</v>
      </c>
      <c r="M8646">
        <v>39979</v>
      </c>
      <c r="N8646" t="s">
        <v>74</v>
      </c>
      <c r="O8646">
        <v>10</v>
      </c>
      <c r="P8646">
        <v>70049005</v>
      </c>
      <c r="Q8646" t="s">
        <v>75</v>
      </c>
      <c r="R8646" t="s">
        <v>76</v>
      </c>
      <c r="S8646" t="s">
        <v>5098</v>
      </c>
      <c r="T8646" t="s">
        <v>78</v>
      </c>
      <c r="U8646" t="s">
        <v>18960</v>
      </c>
      <c r="V8646" t="s">
        <v>80</v>
      </c>
      <c r="W8646" t="s">
        <v>81</v>
      </c>
      <c r="X8646" t="s">
        <v>5100</v>
      </c>
      <c r="Y8646" t="s">
        <v>7211</v>
      </c>
    </row>
    <row r="8647" spans="1:25" x14ac:dyDescent="0.25">
      <c r="A8647" t="s">
        <v>18961</v>
      </c>
      <c r="B8647">
        <v>2019</v>
      </c>
      <c r="C8647">
        <v>11</v>
      </c>
      <c r="D8647" t="s">
        <v>18925</v>
      </c>
      <c r="E8647" t="s">
        <v>2518</v>
      </c>
      <c r="F8647" t="s">
        <v>2519</v>
      </c>
      <c r="G8647" t="s">
        <v>69</v>
      </c>
      <c r="H8647" t="s">
        <v>70</v>
      </c>
      <c r="I8647" t="s">
        <v>71</v>
      </c>
      <c r="J8647" t="s">
        <v>72</v>
      </c>
      <c r="K8647" t="s">
        <v>18282</v>
      </c>
      <c r="L8647">
        <v>1886</v>
      </c>
      <c r="M8647">
        <v>75000</v>
      </c>
      <c r="N8647" t="s">
        <v>74</v>
      </c>
      <c r="O8647">
        <v>10</v>
      </c>
      <c r="P8647">
        <v>70049005</v>
      </c>
      <c r="Q8647" t="s">
        <v>75</v>
      </c>
      <c r="R8647" t="s">
        <v>76</v>
      </c>
      <c r="S8647" t="s">
        <v>177</v>
      </c>
      <c r="T8647" t="s">
        <v>78</v>
      </c>
      <c r="U8647" t="s">
        <v>18962</v>
      </c>
      <c r="V8647" t="s">
        <v>80</v>
      </c>
      <c r="W8647" t="s">
        <v>81</v>
      </c>
      <c r="X8647" t="s">
        <v>179</v>
      </c>
      <c r="Y8647" t="s">
        <v>7211</v>
      </c>
    </row>
    <row r="8648" spans="1:25" x14ac:dyDescent="0.25">
      <c r="A8648" t="s">
        <v>18963</v>
      </c>
      <c r="B8648">
        <v>2019</v>
      </c>
      <c r="C8648">
        <v>11</v>
      </c>
      <c r="D8648" t="s">
        <v>18925</v>
      </c>
      <c r="E8648" t="s">
        <v>2518</v>
      </c>
      <c r="F8648" t="s">
        <v>2519</v>
      </c>
      <c r="G8648" t="s">
        <v>69</v>
      </c>
      <c r="H8648" t="s">
        <v>70</v>
      </c>
      <c r="I8648" t="s">
        <v>71</v>
      </c>
      <c r="J8648" t="s">
        <v>72</v>
      </c>
      <c r="K8648" t="s">
        <v>18282</v>
      </c>
      <c r="L8648">
        <v>2780</v>
      </c>
      <c r="M8648">
        <v>200000</v>
      </c>
      <c r="N8648" t="s">
        <v>74</v>
      </c>
      <c r="O8648">
        <v>10</v>
      </c>
      <c r="P8648">
        <v>70049005</v>
      </c>
      <c r="Q8648" t="s">
        <v>75</v>
      </c>
      <c r="R8648" t="s">
        <v>76</v>
      </c>
      <c r="S8648" t="s">
        <v>157</v>
      </c>
      <c r="T8648" t="s">
        <v>78</v>
      </c>
      <c r="U8648" t="s">
        <v>18964</v>
      </c>
      <c r="V8648" t="s">
        <v>80</v>
      </c>
      <c r="W8648" t="s">
        <v>81</v>
      </c>
      <c r="X8648" t="s">
        <v>159</v>
      </c>
      <c r="Y8648" t="s">
        <v>7211</v>
      </c>
    </row>
    <row r="8649" spans="1:25" x14ac:dyDescent="0.25">
      <c r="A8649" t="s">
        <v>18965</v>
      </c>
      <c r="B8649">
        <v>2019</v>
      </c>
      <c r="C8649">
        <v>11</v>
      </c>
      <c r="D8649" t="s">
        <v>18925</v>
      </c>
      <c r="E8649" t="s">
        <v>2518</v>
      </c>
      <c r="F8649" t="s">
        <v>2519</v>
      </c>
      <c r="G8649" t="s">
        <v>69</v>
      </c>
      <c r="H8649" t="s">
        <v>70</v>
      </c>
      <c r="I8649" t="s">
        <v>71</v>
      </c>
      <c r="J8649" t="s">
        <v>72</v>
      </c>
      <c r="K8649" t="s">
        <v>18282</v>
      </c>
      <c r="L8649">
        <v>1060</v>
      </c>
      <c r="M8649">
        <v>100000</v>
      </c>
      <c r="N8649" t="s">
        <v>74</v>
      </c>
      <c r="O8649">
        <v>10</v>
      </c>
      <c r="P8649">
        <v>70049005</v>
      </c>
      <c r="Q8649" t="s">
        <v>75</v>
      </c>
      <c r="R8649" t="s">
        <v>76</v>
      </c>
      <c r="S8649" t="s">
        <v>1099</v>
      </c>
      <c r="T8649" t="s">
        <v>78</v>
      </c>
      <c r="U8649" t="s">
        <v>18966</v>
      </c>
      <c r="V8649" t="s">
        <v>80</v>
      </c>
      <c r="W8649" t="s">
        <v>81</v>
      </c>
      <c r="X8649" t="s">
        <v>1101</v>
      </c>
      <c r="Y8649" t="s">
        <v>7211</v>
      </c>
    </row>
    <row r="8650" spans="1:25" x14ac:dyDescent="0.25">
      <c r="A8650" t="s">
        <v>18967</v>
      </c>
      <c r="B8650">
        <v>2016</v>
      </c>
      <c r="C8650">
        <v>4</v>
      </c>
      <c r="D8650" t="s">
        <v>7265</v>
      </c>
      <c r="E8650" t="s">
        <v>2518</v>
      </c>
      <c r="F8650" t="s">
        <v>2519</v>
      </c>
      <c r="G8650" t="s">
        <v>69</v>
      </c>
      <c r="H8650" t="s">
        <v>70</v>
      </c>
      <c r="I8650" t="s">
        <v>71</v>
      </c>
      <c r="J8650" t="s">
        <v>72</v>
      </c>
      <c r="K8650" t="s">
        <v>7237</v>
      </c>
      <c r="L8650">
        <v>2559</v>
      </c>
      <c r="M8650">
        <v>50000</v>
      </c>
      <c r="N8650" t="s">
        <v>74</v>
      </c>
      <c r="O8650">
        <v>10</v>
      </c>
      <c r="P8650">
        <v>70049005</v>
      </c>
      <c r="Q8650" t="s">
        <v>75</v>
      </c>
      <c r="R8650" t="s">
        <v>76</v>
      </c>
      <c r="S8650" t="s">
        <v>858</v>
      </c>
      <c r="T8650" t="s">
        <v>78</v>
      </c>
      <c r="U8650" t="s">
        <v>18968</v>
      </c>
      <c r="V8650" t="s">
        <v>80</v>
      </c>
      <c r="W8650" t="s">
        <v>81</v>
      </c>
      <c r="X8650" t="s">
        <v>860</v>
      </c>
      <c r="Y8650" t="s">
        <v>7211</v>
      </c>
    </row>
    <row r="8651" spans="1:25" x14ac:dyDescent="0.25">
      <c r="A8651" t="s">
        <v>18969</v>
      </c>
      <c r="B8651">
        <v>2010</v>
      </c>
      <c r="C8651">
        <v>1</v>
      </c>
      <c r="D8651" t="s">
        <v>10556</v>
      </c>
      <c r="E8651" t="s">
        <v>2518</v>
      </c>
      <c r="F8651" t="s">
        <v>2519</v>
      </c>
      <c r="G8651" t="s">
        <v>69</v>
      </c>
      <c r="H8651" t="s">
        <v>70</v>
      </c>
      <c r="I8651" t="s">
        <v>71</v>
      </c>
      <c r="J8651" t="s">
        <v>72</v>
      </c>
      <c r="K8651" t="s">
        <v>7214</v>
      </c>
      <c r="L8651">
        <v>1605</v>
      </c>
      <c r="M8651">
        <v>400000</v>
      </c>
      <c r="N8651" t="s">
        <v>74</v>
      </c>
      <c r="O8651">
        <v>10</v>
      </c>
      <c r="P8651">
        <v>70049005</v>
      </c>
      <c r="Q8651" t="s">
        <v>75</v>
      </c>
      <c r="R8651" t="s">
        <v>76</v>
      </c>
      <c r="S8651" t="s">
        <v>77</v>
      </c>
      <c r="T8651" t="s">
        <v>78</v>
      </c>
      <c r="U8651" t="s">
        <v>18970</v>
      </c>
      <c r="V8651" t="s">
        <v>80</v>
      </c>
      <c r="W8651" t="s">
        <v>81</v>
      </c>
      <c r="X8651" t="s">
        <v>82</v>
      </c>
      <c r="Y8651" t="s">
        <v>7211</v>
      </c>
    </row>
    <row r="8652" spans="1:25" x14ac:dyDescent="0.25">
      <c r="A8652" t="s">
        <v>18971</v>
      </c>
      <c r="B8652">
        <v>2011</v>
      </c>
      <c r="C8652">
        <v>10</v>
      </c>
      <c r="D8652" t="s">
        <v>7650</v>
      </c>
      <c r="E8652" t="s">
        <v>2518</v>
      </c>
      <c r="F8652" t="s">
        <v>2519</v>
      </c>
      <c r="G8652" t="s">
        <v>69</v>
      </c>
      <c r="H8652" t="s">
        <v>70</v>
      </c>
      <c r="I8652" t="s">
        <v>71</v>
      </c>
      <c r="J8652" t="s">
        <v>72</v>
      </c>
      <c r="K8652" t="s">
        <v>7262</v>
      </c>
      <c r="L8652">
        <v>2161</v>
      </c>
      <c r="M8652">
        <v>5000</v>
      </c>
      <c r="N8652" t="s">
        <v>74</v>
      </c>
      <c r="O8652">
        <v>10</v>
      </c>
      <c r="P8652">
        <v>70049005</v>
      </c>
      <c r="Q8652" t="s">
        <v>75</v>
      </c>
      <c r="R8652" t="s">
        <v>76</v>
      </c>
      <c r="S8652" t="s">
        <v>649</v>
      </c>
      <c r="T8652" t="s">
        <v>78</v>
      </c>
      <c r="U8652" t="s">
        <v>18972</v>
      </c>
      <c r="V8652" t="s">
        <v>80</v>
      </c>
      <c r="W8652" t="s">
        <v>81</v>
      </c>
      <c r="X8652" t="s">
        <v>651</v>
      </c>
      <c r="Y8652" t="s">
        <v>7211</v>
      </c>
    </row>
    <row r="8653" spans="1:25" x14ac:dyDescent="0.25">
      <c r="A8653" t="s">
        <v>18973</v>
      </c>
      <c r="B8653">
        <v>2019</v>
      </c>
      <c r="C8653">
        <v>11</v>
      </c>
      <c r="D8653" t="s">
        <v>18925</v>
      </c>
      <c r="E8653" t="s">
        <v>2518</v>
      </c>
      <c r="F8653" t="s">
        <v>2519</v>
      </c>
      <c r="G8653" t="s">
        <v>69</v>
      </c>
      <c r="H8653" t="s">
        <v>70</v>
      </c>
      <c r="I8653" t="s">
        <v>71</v>
      </c>
      <c r="J8653" t="s">
        <v>72</v>
      </c>
      <c r="K8653" t="s">
        <v>18282</v>
      </c>
      <c r="L8653">
        <v>2062</v>
      </c>
      <c r="M8653">
        <v>50000</v>
      </c>
      <c r="N8653" t="s">
        <v>74</v>
      </c>
      <c r="O8653">
        <v>10</v>
      </c>
      <c r="P8653">
        <v>70049005</v>
      </c>
      <c r="Q8653" t="s">
        <v>75</v>
      </c>
      <c r="R8653" t="s">
        <v>76</v>
      </c>
      <c r="S8653" t="s">
        <v>2082</v>
      </c>
      <c r="T8653" t="s">
        <v>78</v>
      </c>
      <c r="U8653" t="s">
        <v>18974</v>
      </c>
      <c r="V8653" t="s">
        <v>80</v>
      </c>
      <c r="W8653" t="s">
        <v>81</v>
      </c>
      <c r="X8653" t="s">
        <v>2084</v>
      </c>
      <c r="Y8653" t="s">
        <v>7211</v>
      </c>
    </row>
    <row r="8654" spans="1:25" x14ac:dyDescent="0.25">
      <c r="A8654" t="s">
        <v>18975</v>
      </c>
      <c r="B8654">
        <v>2019</v>
      </c>
      <c r="C8654">
        <v>11</v>
      </c>
      <c r="D8654" t="s">
        <v>18925</v>
      </c>
      <c r="E8654" t="s">
        <v>2518</v>
      </c>
      <c r="F8654" t="s">
        <v>2519</v>
      </c>
      <c r="G8654" t="s">
        <v>69</v>
      </c>
      <c r="H8654" t="s">
        <v>70</v>
      </c>
      <c r="I8654" t="s">
        <v>71</v>
      </c>
      <c r="J8654" t="s">
        <v>72</v>
      </c>
      <c r="K8654" t="s">
        <v>18282</v>
      </c>
      <c r="L8654">
        <v>1880</v>
      </c>
      <c r="M8654">
        <v>150000</v>
      </c>
      <c r="N8654" t="s">
        <v>74</v>
      </c>
      <c r="O8654">
        <v>10</v>
      </c>
      <c r="P8654">
        <v>70049005</v>
      </c>
      <c r="Q8654" t="s">
        <v>75</v>
      </c>
      <c r="R8654" t="s">
        <v>76</v>
      </c>
      <c r="S8654" t="s">
        <v>149</v>
      </c>
      <c r="T8654" t="s">
        <v>78</v>
      </c>
      <c r="U8654" t="s">
        <v>18976</v>
      </c>
      <c r="V8654" t="s">
        <v>80</v>
      </c>
      <c r="W8654" t="s">
        <v>81</v>
      </c>
      <c r="X8654" t="s">
        <v>151</v>
      </c>
      <c r="Y8654" t="s">
        <v>7211</v>
      </c>
    </row>
    <row r="8655" spans="1:25" x14ac:dyDescent="0.25">
      <c r="A8655" t="s">
        <v>18977</v>
      </c>
      <c r="B8655">
        <v>2019</v>
      </c>
      <c r="C8655">
        <v>11</v>
      </c>
      <c r="D8655" t="s">
        <v>18925</v>
      </c>
      <c r="E8655" t="s">
        <v>2518</v>
      </c>
      <c r="F8655" t="s">
        <v>2519</v>
      </c>
      <c r="G8655" t="s">
        <v>69</v>
      </c>
      <c r="H8655" t="s">
        <v>70</v>
      </c>
      <c r="I8655" t="s">
        <v>71</v>
      </c>
      <c r="J8655" t="s">
        <v>72</v>
      </c>
      <c r="K8655" t="s">
        <v>18282</v>
      </c>
      <c r="L8655">
        <v>2161</v>
      </c>
      <c r="M8655">
        <v>100000</v>
      </c>
      <c r="N8655" t="s">
        <v>74</v>
      </c>
      <c r="O8655">
        <v>10</v>
      </c>
      <c r="P8655">
        <v>70049005</v>
      </c>
      <c r="Q8655" t="s">
        <v>75</v>
      </c>
      <c r="R8655" t="s">
        <v>76</v>
      </c>
      <c r="S8655" t="s">
        <v>649</v>
      </c>
      <c r="T8655" t="s">
        <v>78</v>
      </c>
      <c r="U8655" t="s">
        <v>18978</v>
      </c>
      <c r="V8655" t="s">
        <v>80</v>
      </c>
      <c r="W8655" t="s">
        <v>81</v>
      </c>
      <c r="X8655" t="s">
        <v>651</v>
      </c>
      <c r="Y8655" t="s">
        <v>7211</v>
      </c>
    </row>
    <row r="8656" spans="1:25" x14ac:dyDescent="0.25">
      <c r="A8656" t="s">
        <v>18979</v>
      </c>
      <c r="B8656">
        <v>2019</v>
      </c>
      <c r="C8656">
        <v>11</v>
      </c>
      <c r="D8656" t="s">
        <v>18925</v>
      </c>
      <c r="E8656" t="s">
        <v>2518</v>
      </c>
      <c r="F8656" t="s">
        <v>2519</v>
      </c>
      <c r="G8656" t="s">
        <v>69</v>
      </c>
      <c r="H8656" t="s">
        <v>70</v>
      </c>
      <c r="I8656" t="s">
        <v>71</v>
      </c>
      <c r="J8656" t="s">
        <v>72</v>
      </c>
      <c r="K8656" t="s">
        <v>18282</v>
      </c>
      <c r="L8656">
        <v>1845</v>
      </c>
      <c r="M8656">
        <v>16176</v>
      </c>
      <c r="N8656" t="s">
        <v>74</v>
      </c>
      <c r="O8656">
        <v>10</v>
      </c>
      <c r="P8656">
        <v>70049005</v>
      </c>
      <c r="Q8656" t="s">
        <v>75</v>
      </c>
      <c r="R8656" t="s">
        <v>76</v>
      </c>
      <c r="S8656" t="s">
        <v>561</v>
      </c>
      <c r="T8656" t="s">
        <v>78</v>
      </c>
      <c r="U8656" t="s">
        <v>18980</v>
      </c>
      <c r="V8656" t="s">
        <v>80</v>
      </c>
      <c r="W8656" t="s">
        <v>81</v>
      </c>
      <c r="X8656" t="s">
        <v>563</v>
      </c>
      <c r="Y8656" t="s">
        <v>7211</v>
      </c>
    </row>
    <row r="8657" spans="1:25" x14ac:dyDescent="0.25">
      <c r="A8657" t="s">
        <v>18981</v>
      </c>
      <c r="B8657">
        <v>2019</v>
      </c>
      <c r="C8657">
        <v>11</v>
      </c>
      <c r="D8657" t="s">
        <v>18925</v>
      </c>
      <c r="E8657" t="s">
        <v>2518</v>
      </c>
      <c r="F8657" t="s">
        <v>2519</v>
      </c>
      <c r="G8657" t="s">
        <v>69</v>
      </c>
      <c r="H8657" t="s">
        <v>70</v>
      </c>
      <c r="I8657" t="s">
        <v>71</v>
      </c>
      <c r="J8657" t="s">
        <v>72</v>
      </c>
      <c r="K8657" t="s">
        <v>18282</v>
      </c>
      <c r="L8657">
        <v>1960</v>
      </c>
      <c r="M8657">
        <v>90000</v>
      </c>
      <c r="N8657" t="s">
        <v>74</v>
      </c>
      <c r="O8657">
        <v>10</v>
      </c>
      <c r="P8657">
        <v>70049005</v>
      </c>
      <c r="Q8657" t="s">
        <v>75</v>
      </c>
      <c r="R8657" t="s">
        <v>76</v>
      </c>
      <c r="S8657" t="s">
        <v>1036</v>
      </c>
      <c r="T8657" t="s">
        <v>78</v>
      </c>
      <c r="U8657" t="s">
        <v>18982</v>
      </c>
      <c r="V8657" t="s">
        <v>80</v>
      </c>
      <c r="W8657" t="s">
        <v>81</v>
      </c>
      <c r="X8657" t="s">
        <v>1038</v>
      </c>
      <c r="Y8657" t="s">
        <v>7211</v>
      </c>
    </row>
    <row r="8658" spans="1:25" x14ac:dyDescent="0.25">
      <c r="A8658" t="s">
        <v>18983</v>
      </c>
      <c r="B8658">
        <v>2019</v>
      </c>
      <c r="C8658">
        <v>11</v>
      </c>
      <c r="D8658" t="s">
        <v>18925</v>
      </c>
      <c r="E8658" t="s">
        <v>2518</v>
      </c>
      <c r="F8658" t="s">
        <v>2519</v>
      </c>
      <c r="G8658" t="s">
        <v>69</v>
      </c>
      <c r="H8658" t="s">
        <v>70</v>
      </c>
      <c r="I8658" t="s">
        <v>71</v>
      </c>
      <c r="J8658" t="s">
        <v>72</v>
      </c>
      <c r="K8658" t="s">
        <v>18282</v>
      </c>
      <c r="L8658">
        <v>1581</v>
      </c>
      <c r="M8658">
        <v>25000</v>
      </c>
      <c r="N8658" t="s">
        <v>74</v>
      </c>
      <c r="O8658">
        <v>10</v>
      </c>
      <c r="P8658">
        <v>70049005</v>
      </c>
      <c r="Q8658" t="s">
        <v>75</v>
      </c>
      <c r="R8658" t="s">
        <v>76</v>
      </c>
      <c r="S8658" t="s">
        <v>264</v>
      </c>
      <c r="T8658" t="s">
        <v>78</v>
      </c>
      <c r="U8658" t="s">
        <v>18984</v>
      </c>
      <c r="V8658" t="s">
        <v>80</v>
      </c>
      <c r="W8658" t="s">
        <v>81</v>
      </c>
      <c r="X8658" t="s">
        <v>266</v>
      </c>
      <c r="Y8658" t="s">
        <v>7211</v>
      </c>
    </row>
    <row r="8659" spans="1:25" x14ac:dyDescent="0.25">
      <c r="A8659" t="s">
        <v>18985</v>
      </c>
      <c r="B8659">
        <v>2019</v>
      </c>
      <c r="C8659">
        <v>11</v>
      </c>
      <c r="D8659" t="s">
        <v>18925</v>
      </c>
      <c r="E8659" t="s">
        <v>2518</v>
      </c>
      <c r="F8659" t="s">
        <v>2519</v>
      </c>
      <c r="G8659" t="s">
        <v>69</v>
      </c>
      <c r="H8659" t="s">
        <v>70</v>
      </c>
      <c r="I8659" t="s">
        <v>71</v>
      </c>
      <c r="J8659" t="s">
        <v>72</v>
      </c>
      <c r="K8659" t="s">
        <v>18282</v>
      </c>
      <c r="L8659">
        <v>2653</v>
      </c>
      <c r="M8659">
        <v>50000</v>
      </c>
      <c r="N8659" t="s">
        <v>74</v>
      </c>
      <c r="O8659">
        <v>10</v>
      </c>
      <c r="P8659">
        <v>70049005</v>
      </c>
      <c r="Q8659" t="s">
        <v>75</v>
      </c>
      <c r="R8659" t="s">
        <v>76</v>
      </c>
      <c r="S8659" t="s">
        <v>129</v>
      </c>
      <c r="T8659" t="s">
        <v>78</v>
      </c>
      <c r="U8659" t="s">
        <v>18986</v>
      </c>
      <c r="V8659" t="s">
        <v>80</v>
      </c>
      <c r="W8659" t="s">
        <v>81</v>
      </c>
      <c r="X8659" t="s">
        <v>131</v>
      </c>
      <c r="Y8659" t="s">
        <v>7211</v>
      </c>
    </row>
    <row r="8660" spans="1:25" x14ac:dyDescent="0.25">
      <c r="A8660" t="s">
        <v>18987</v>
      </c>
      <c r="B8660">
        <v>2019</v>
      </c>
      <c r="C8660">
        <v>11</v>
      </c>
      <c r="D8660" t="s">
        <v>18925</v>
      </c>
      <c r="E8660" t="s">
        <v>2518</v>
      </c>
      <c r="F8660" t="s">
        <v>2519</v>
      </c>
      <c r="G8660" t="s">
        <v>69</v>
      </c>
      <c r="H8660" t="s">
        <v>70</v>
      </c>
      <c r="I8660" t="s">
        <v>71</v>
      </c>
      <c r="J8660" t="s">
        <v>72</v>
      </c>
      <c r="K8660" t="s">
        <v>18282</v>
      </c>
      <c r="L8660">
        <v>1475</v>
      </c>
      <c r="M8660">
        <v>150000</v>
      </c>
      <c r="N8660" t="s">
        <v>74</v>
      </c>
      <c r="O8660">
        <v>10</v>
      </c>
      <c r="P8660">
        <v>70049005</v>
      </c>
      <c r="Q8660" t="s">
        <v>75</v>
      </c>
      <c r="R8660" t="s">
        <v>76</v>
      </c>
      <c r="S8660" t="s">
        <v>105</v>
      </c>
      <c r="T8660" t="s">
        <v>78</v>
      </c>
      <c r="U8660" t="s">
        <v>18988</v>
      </c>
      <c r="V8660" t="s">
        <v>80</v>
      </c>
      <c r="W8660" t="s">
        <v>81</v>
      </c>
      <c r="X8660" t="s">
        <v>107</v>
      </c>
      <c r="Y8660" t="s">
        <v>7211</v>
      </c>
    </row>
    <row r="8661" spans="1:25" x14ac:dyDescent="0.25">
      <c r="A8661" t="s">
        <v>18989</v>
      </c>
      <c r="B8661">
        <v>2019</v>
      </c>
      <c r="C8661">
        <v>11</v>
      </c>
      <c r="D8661" t="s">
        <v>18925</v>
      </c>
      <c r="E8661" t="s">
        <v>2518</v>
      </c>
      <c r="F8661" t="s">
        <v>2519</v>
      </c>
      <c r="G8661" t="s">
        <v>69</v>
      </c>
      <c r="H8661" t="s">
        <v>70</v>
      </c>
      <c r="I8661" t="s">
        <v>71</v>
      </c>
      <c r="J8661" t="s">
        <v>72</v>
      </c>
      <c r="K8661" t="s">
        <v>18282</v>
      </c>
      <c r="L8661">
        <v>2790</v>
      </c>
      <c r="M8661">
        <v>20000</v>
      </c>
      <c r="N8661" t="s">
        <v>74</v>
      </c>
      <c r="O8661">
        <v>10</v>
      </c>
      <c r="P8661">
        <v>70049005</v>
      </c>
      <c r="Q8661" t="s">
        <v>75</v>
      </c>
      <c r="R8661" t="s">
        <v>76</v>
      </c>
      <c r="S8661" t="s">
        <v>3136</v>
      </c>
      <c r="T8661" t="s">
        <v>78</v>
      </c>
      <c r="U8661" t="s">
        <v>18990</v>
      </c>
      <c r="V8661" t="s">
        <v>80</v>
      </c>
      <c r="W8661" t="s">
        <v>81</v>
      </c>
      <c r="X8661" t="s">
        <v>3138</v>
      </c>
      <c r="Y8661" t="s">
        <v>7211</v>
      </c>
    </row>
    <row r="8662" spans="1:25" x14ac:dyDescent="0.25">
      <c r="A8662" t="s">
        <v>18991</v>
      </c>
      <c r="B8662">
        <v>2019</v>
      </c>
      <c r="C8662">
        <v>11</v>
      </c>
      <c r="D8662" t="s">
        <v>18925</v>
      </c>
      <c r="E8662" t="s">
        <v>2518</v>
      </c>
      <c r="F8662" t="s">
        <v>2519</v>
      </c>
      <c r="G8662" t="s">
        <v>69</v>
      </c>
      <c r="H8662" t="s">
        <v>70</v>
      </c>
      <c r="I8662" t="s">
        <v>71</v>
      </c>
      <c r="J8662" t="s">
        <v>72</v>
      </c>
      <c r="K8662" t="s">
        <v>18282</v>
      </c>
      <c r="L8662">
        <v>2154</v>
      </c>
      <c r="M8662">
        <v>85000</v>
      </c>
      <c r="N8662" t="s">
        <v>74</v>
      </c>
      <c r="O8662">
        <v>10</v>
      </c>
      <c r="P8662">
        <v>70049005</v>
      </c>
      <c r="Q8662" t="s">
        <v>75</v>
      </c>
      <c r="R8662" t="s">
        <v>76</v>
      </c>
      <c r="S8662" t="s">
        <v>951</v>
      </c>
      <c r="T8662" t="s">
        <v>78</v>
      </c>
      <c r="U8662" t="s">
        <v>18992</v>
      </c>
      <c r="V8662" t="s">
        <v>80</v>
      </c>
      <c r="W8662" t="s">
        <v>81</v>
      </c>
      <c r="X8662" t="s">
        <v>953</v>
      </c>
      <c r="Y8662" t="s">
        <v>7211</v>
      </c>
    </row>
    <row r="8663" spans="1:25" x14ac:dyDescent="0.25">
      <c r="A8663" t="s">
        <v>18993</v>
      </c>
      <c r="B8663">
        <v>2019</v>
      </c>
      <c r="C8663">
        <v>11</v>
      </c>
      <c r="D8663" t="s">
        <v>18925</v>
      </c>
      <c r="E8663" t="s">
        <v>2518</v>
      </c>
      <c r="F8663" t="s">
        <v>2519</v>
      </c>
      <c r="G8663" t="s">
        <v>69</v>
      </c>
      <c r="H8663" t="s">
        <v>70</v>
      </c>
      <c r="I8663" t="s">
        <v>71</v>
      </c>
      <c r="J8663" t="s">
        <v>72</v>
      </c>
      <c r="K8663" t="s">
        <v>18282</v>
      </c>
      <c r="L8663">
        <v>1908</v>
      </c>
      <c r="M8663">
        <v>10000</v>
      </c>
      <c r="N8663" t="s">
        <v>74</v>
      </c>
      <c r="O8663">
        <v>10</v>
      </c>
      <c r="P8663">
        <v>70049005</v>
      </c>
      <c r="Q8663" t="s">
        <v>75</v>
      </c>
      <c r="R8663" t="s">
        <v>76</v>
      </c>
      <c r="S8663" t="s">
        <v>3575</v>
      </c>
      <c r="T8663" t="s">
        <v>78</v>
      </c>
      <c r="U8663" t="s">
        <v>18994</v>
      </c>
      <c r="V8663" t="s">
        <v>80</v>
      </c>
      <c r="W8663" t="s">
        <v>81</v>
      </c>
      <c r="X8663" t="s">
        <v>3577</v>
      </c>
      <c r="Y8663" t="s">
        <v>7211</v>
      </c>
    </row>
    <row r="8664" spans="1:25" x14ac:dyDescent="0.25">
      <c r="A8664" t="s">
        <v>18995</v>
      </c>
      <c r="B8664">
        <v>2019</v>
      </c>
      <c r="C8664">
        <v>11</v>
      </c>
      <c r="D8664" t="s">
        <v>18925</v>
      </c>
      <c r="E8664" t="s">
        <v>2518</v>
      </c>
      <c r="F8664" t="s">
        <v>2519</v>
      </c>
      <c r="G8664" t="s">
        <v>69</v>
      </c>
      <c r="H8664" t="s">
        <v>70</v>
      </c>
      <c r="I8664" t="s">
        <v>71</v>
      </c>
      <c r="J8664" t="s">
        <v>72</v>
      </c>
      <c r="K8664" t="s">
        <v>18282</v>
      </c>
      <c r="L8664">
        <v>1083</v>
      </c>
      <c r="M8664">
        <v>20000</v>
      </c>
      <c r="N8664" t="s">
        <v>74</v>
      </c>
      <c r="O8664">
        <v>10</v>
      </c>
      <c r="P8664">
        <v>70049005</v>
      </c>
      <c r="Q8664" t="s">
        <v>75</v>
      </c>
      <c r="R8664" t="s">
        <v>76</v>
      </c>
      <c r="S8664" t="s">
        <v>530</v>
      </c>
      <c r="T8664" t="s">
        <v>78</v>
      </c>
      <c r="U8664" t="s">
        <v>18996</v>
      </c>
      <c r="V8664" t="s">
        <v>80</v>
      </c>
      <c r="W8664" t="s">
        <v>81</v>
      </c>
      <c r="X8664" t="s">
        <v>532</v>
      </c>
      <c r="Y8664" t="s">
        <v>7211</v>
      </c>
    </row>
    <row r="8665" spans="1:25" x14ac:dyDescent="0.25">
      <c r="A8665" t="s">
        <v>18997</v>
      </c>
      <c r="B8665">
        <v>2017</v>
      </c>
      <c r="C8665">
        <v>6</v>
      </c>
      <c r="D8665" t="s">
        <v>18998</v>
      </c>
      <c r="E8665" t="s">
        <v>2518</v>
      </c>
      <c r="F8665" t="s">
        <v>2519</v>
      </c>
      <c r="G8665" t="s">
        <v>69</v>
      </c>
      <c r="H8665" t="s">
        <v>70</v>
      </c>
      <c r="I8665" t="s">
        <v>71</v>
      </c>
      <c r="J8665" t="s">
        <v>72</v>
      </c>
      <c r="K8665" t="s">
        <v>7224</v>
      </c>
      <c r="L8665">
        <v>1230</v>
      </c>
      <c r="M8665">
        <v>20000</v>
      </c>
      <c r="N8665" t="s">
        <v>74</v>
      </c>
      <c r="O8665">
        <v>10</v>
      </c>
      <c r="P8665">
        <v>70049005</v>
      </c>
      <c r="Q8665" t="s">
        <v>75</v>
      </c>
      <c r="R8665" t="s">
        <v>76</v>
      </c>
      <c r="S8665" t="s">
        <v>1187</v>
      </c>
      <c r="T8665" t="s">
        <v>1188</v>
      </c>
      <c r="U8665" t="s">
        <v>18999</v>
      </c>
      <c r="V8665" t="s">
        <v>80</v>
      </c>
      <c r="W8665" t="s">
        <v>81</v>
      </c>
      <c r="X8665" t="s">
        <v>1190</v>
      </c>
      <c r="Y8665" t="s">
        <v>7211</v>
      </c>
    </row>
    <row r="8666" spans="1:25" x14ac:dyDescent="0.25">
      <c r="A8666" t="s">
        <v>19000</v>
      </c>
      <c r="B8666">
        <v>2019</v>
      </c>
      <c r="C8666">
        <v>10</v>
      </c>
      <c r="D8666" t="s">
        <v>19001</v>
      </c>
      <c r="E8666" t="s">
        <v>2518</v>
      </c>
      <c r="F8666" t="s">
        <v>2519</v>
      </c>
      <c r="G8666" t="s">
        <v>69</v>
      </c>
      <c r="H8666" t="s">
        <v>70</v>
      </c>
      <c r="I8666" t="s">
        <v>71</v>
      </c>
      <c r="J8666" t="s">
        <v>1366</v>
      </c>
      <c r="K8666" t="s">
        <v>18185</v>
      </c>
      <c r="L8666">
        <v>1109</v>
      </c>
      <c r="M8666">
        <v>4628</v>
      </c>
      <c r="N8666" t="s">
        <v>74</v>
      </c>
      <c r="O8666">
        <v>10</v>
      </c>
      <c r="P8666">
        <v>70049005</v>
      </c>
      <c r="Q8666" t="s">
        <v>1368</v>
      </c>
      <c r="R8666" t="s">
        <v>76</v>
      </c>
      <c r="S8666" t="s">
        <v>7414</v>
      </c>
      <c r="T8666" t="s">
        <v>78</v>
      </c>
      <c r="U8666" t="s">
        <v>19002</v>
      </c>
      <c r="V8666" t="s">
        <v>80</v>
      </c>
      <c r="W8666" t="s">
        <v>81</v>
      </c>
      <c r="X8666" t="s">
        <v>1030</v>
      </c>
      <c r="Y8666" t="s">
        <v>7211</v>
      </c>
    </row>
    <row r="8667" spans="1:25" x14ac:dyDescent="0.25">
      <c r="A8667" t="s">
        <v>19003</v>
      </c>
      <c r="B8667">
        <v>2019</v>
      </c>
      <c r="C8667">
        <v>11</v>
      </c>
      <c r="D8667" t="s">
        <v>18925</v>
      </c>
      <c r="E8667" t="s">
        <v>2518</v>
      </c>
      <c r="F8667" t="s">
        <v>2519</v>
      </c>
      <c r="G8667" t="s">
        <v>69</v>
      </c>
      <c r="H8667" t="s">
        <v>70</v>
      </c>
      <c r="I8667" t="s">
        <v>71</v>
      </c>
      <c r="J8667" t="s">
        <v>72</v>
      </c>
      <c r="K8667" t="s">
        <v>18282</v>
      </c>
      <c r="L8667">
        <v>2172</v>
      </c>
      <c r="M8667">
        <v>500000</v>
      </c>
      <c r="N8667" t="s">
        <v>74</v>
      </c>
      <c r="O8667">
        <v>10</v>
      </c>
      <c r="P8667">
        <v>70049005</v>
      </c>
      <c r="Q8667" t="s">
        <v>75</v>
      </c>
      <c r="R8667" t="s">
        <v>76</v>
      </c>
      <c r="S8667" t="s">
        <v>214</v>
      </c>
      <c r="T8667" t="s">
        <v>78</v>
      </c>
      <c r="U8667" t="s">
        <v>19004</v>
      </c>
      <c r="V8667" t="s">
        <v>80</v>
      </c>
      <c r="W8667" t="s">
        <v>81</v>
      </c>
      <c r="X8667" t="s">
        <v>216</v>
      </c>
      <c r="Y8667" t="s">
        <v>7211</v>
      </c>
    </row>
    <row r="8668" spans="1:25" x14ac:dyDescent="0.25">
      <c r="A8668" t="s">
        <v>19005</v>
      </c>
      <c r="B8668">
        <v>2019</v>
      </c>
      <c r="C8668">
        <v>11</v>
      </c>
      <c r="D8668" t="s">
        <v>18925</v>
      </c>
      <c r="E8668" t="s">
        <v>2518</v>
      </c>
      <c r="F8668" t="s">
        <v>2519</v>
      </c>
      <c r="G8668" t="s">
        <v>69</v>
      </c>
      <c r="H8668" t="s">
        <v>70</v>
      </c>
      <c r="I8668" t="s">
        <v>71</v>
      </c>
      <c r="J8668" t="s">
        <v>72</v>
      </c>
      <c r="K8668" t="s">
        <v>18282</v>
      </c>
      <c r="L8668">
        <v>1701</v>
      </c>
      <c r="M8668">
        <v>450000</v>
      </c>
      <c r="N8668" t="s">
        <v>74</v>
      </c>
      <c r="O8668">
        <v>10</v>
      </c>
      <c r="P8668">
        <v>70049005</v>
      </c>
      <c r="Q8668" t="s">
        <v>75</v>
      </c>
      <c r="R8668" t="s">
        <v>76</v>
      </c>
      <c r="S8668" t="s">
        <v>896</v>
      </c>
      <c r="T8668" t="s">
        <v>78</v>
      </c>
      <c r="U8668" t="s">
        <v>19006</v>
      </c>
      <c r="V8668" t="s">
        <v>80</v>
      </c>
      <c r="W8668" t="s">
        <v>81</v>
      </c>
      <c r="X8668" t="s">
        <v>898</v>
      </c>
      <c r="Y8668" t="s">
        <v>7211</v>
      </c>
    </row>
    <row r="8669" spans="1:25" x14ac:dyDescent="0.25">
      <c r="A8669" t="s">
        <v>19007</v>
      </c>
      <c r="B8669">
        <v>2019</v>
      </c>
      <c r="C8669">
        <v>11</v>
      </c>
      <c r="D8669" t="s">
        <v>18925</v>
      </c>
      <c r="E8669" t="s">
        <v>2518</v>
      </c>
      <c r="F8669" t="s">
        <v>2519</v>
      </c>
      <c r="G8669" t="s">
        <v>69</v>
      </c>
      <c r="H8669" t="s">
        <v>70</v>
      </c>
      <c r="I8669" t="s">
        <v>71</v>
      </c>
      <c r="J8669" t="s">
        <v>72</v>
      </c>
      <c r="K8669" t="s">
        <v>18282</v>
      </c>
      <c r="L8669">
        <v>1086</v>
      </c>
      <c r="M8669">
        <v>200000</v>
      </c>
      <c r="N8669" t="s">
        <v>74</v>
      </c>
      <c r="O8669">
        <v>10</v>
      </c>
      <c r="P8669">
        <v>70049005</v>
      </c>
      <c r="Q8669" t="s">
        <v>75</v>
      </c>
      <c r="R8669" t="s">
        <v>76</v>
      </c>
      <c r="S8669" t="s">
        <v>185</v>
      </c>
      <c r="T8669" t="s">
        <v>78</v>
      </c>
      <c r="U8669" t="s">
        <v>19008</v>
      </c>
      <c r="V8669" t="s">
        <v>80</v>
      </c>
      <c r="W8669" t="s">
        <v>81</v>
      </c>
      <c r="X8669" t="s">
        <v>187</v>
      </c>
      <c r="Y8669" t="s">
        <v>7211</v>
      </c>
    </row>
    <row r="8670" spans="1:25" x14ac:dyDescent="0.25">
      <c r="A8670" t="s">
        <v>19009</v>
      </c>
      <c r="B8670">
        <v>2019</v>
      </c>
      <c r="C8670">
        <v>11</v>
      </c>
      <c r="D8670" t="s">
        <v>18925</v>
      </c>
      <c r="E8670" t="s">
        <v>2518</v>
      </c>
      <c r="F8670" t="s">
        <v>2519</v>
      </c>
      <c r="G8670" t="s">
        <v>69</v>
      </c>
      <c r="H8670" t="s">
        <v>70</v>
      </c>
      <c r="I8670" t="s">
        <v>71</v>
      </c>
      <c r="J8670" t="s">
        <v>72</v>
      </c>
      <c r="K8670" t="s">
        <v>18282</v>
      </c>
      <c r="L8670">
        <v>1605</v>
      </c>
      <c r="M8670">
        <v>1000000</v>
      </c>
      <c r="N8670" t="s">
        <v>74</v>
      </c>
      <c r="O8670">
        <v>10</v>
      </c>
      <c r="P8670">
        <v>70049005</v>
      </c>
      <c r="Q8670" t="s">
        <v>75</v>
      </c>
      <c r="R8670" t="s">
        <v>76</v>
      </c>
      <c r="S8670" t="s">
        <v>77</v>
      </c>
      <c r="T8670" t="s">
        <v>78</v>
      </c>
      <c r="U8670" t="s">
        <v>19010</v>
      </c>
      <c r="V8670" t="s">
        <v>80</v>
      </c>
      <c r="W8670" t="s">
        <v>81</v>
      </c>
      <c r="X8670" t="s">
        <v>82</v>
      </c>
      <c r="Y8670" t="s">
        <v>7211</v>
      </c>
    </row>
    <row r="8671" spans="1:25" x14ac:dyDescent="0.25">
      <c r="A8671" t="s">
        <v>19011</v>
      </c>
      <c r="B8671">
        <v>2019</v>
      </c>
      <c r="C8671">
        <v>11</v>
      </c>
      <c r="D8671" t="s">
        <v>18925</v>
      </c>
      <c r="E8671" t="s">
        <v>2518</v>
      </c>
      <c r="F8671" t="s">
        <v>2519</v>
      </c>
      <c r="G8671" t="s">
        <v>69</v>
      </c>
      <c r="H8671" t="s">
        <v>70</v>
      </c>
      <c r="I8671" t="s">
        <v>71</v>
      </c>
      <c r="J8671" t="s">
        <v>72</v>
      </c>
      <c r="K8671" t="s">
        <v>18282</v>
      </c>
      <c r="L8671">
        <v>1436</v>
      </c>
      <c r="M8671">
        <v>50000</v>
      </c>
      <c r="N8671" t="s">
        <v>74</v>
      </c>
      <c r="O8671">
        <v>10</v>
      </c>
      <c r="P8671">
        <v>70049005</v>
      </c>
      <c r="Q8671" t="s">
        <v>75</v>
      </c>
      <c r="R8671" t="s">
        <v>76</v>
      </c>
      <c r="S8671" t="s">
        <v>665</v>
      </c>
      <c r="T8671" t="s">
        <v>78</v>
      </c>
      <c r="U8671" t="s">
        <v>19012</v>
      </c>
      <c r="V8671" t="s">
        <v>80</v>
      </c>
      <c r="W8671" t="s">
        <v>81</v>
      </c>
      <c r="X8671" t="s">
        <v>667</v>
      </c>
      <c r="Y8671" t="s">
        <v>7211</v>
      </c>
    </row>
    <row r="8672" spans="1:25" x14ac:dyDescent="0.25">
      <c r="A8672" t="s">
        <v>19013</v>
      </c>
      <c r="B8672">
        <v>2019</v>
      </c>
      <c r="C8672">
        <v>11</v>
      </c>
      <c r="D8672" t="s">
        <v>18925</v>
      </c>
      <c r="E8672" t="s">
        <v>2518</v>
      </c>
      <c r="F8672" t="s">
        <v>2519</v>
      </c>
      <c r="G8672" t="s">
        <v>69</v>
      </c>
      <c r="H8672" t="s">
        <v>70</v>
      </c>
      <c r="I8672" t="s">
        <v>71</v>
      </c>
      <c r="J8672" t="s">
        <v>72</v>
      </c>
      <c r="K8672" t="s">
        <v>18282</v>
      </c>
      <c r="L8672">
        <v>2152</v>
      </c>
      <c r="M8672">
        <v>50000</v>
      </c>
      <c r="N8672" t="s">
        <v>74</v>
      </c>
      <c r="O8672">
        <v>10</v>
      </c>
      <c r="P8672">
        <v>70049005</v>
      </c>
      <c r="Q8672" t="s">
        <v>75</v>
      </c>
      <c r="R8672" t="s">
        <v>76</v>
      </c>
      <c r="S8672" t="s">
        <v>959</v>
      </c>
      <c r="T8672" t="s">
        <v>78</v>
      </c>
      <c r="U8672" t="s">
        <v>19014</v>
      </c>
      <c r="V8672" t="s">
        <v>80</v>
      </c>
      <c r="W8672" t="s">
        <v>81</v>
      </c>
      <c r="X8672" t="s">
        <v>961</v>
      </c>
      <c r="Y8672" t="s">
        <v>7211</v>
      </c>
    </row>
    <row r="8673" spans="1:25" x14ac:dyDescent="0.25">
      <c r="A8673" t="s">
        <v>19015</v>
      </c>
      <c r="B8673">
        <v>2019</v>
      </c>
      <c r="C8673">
        <v>11</v>
      </c>
      <c r="D8673" t="s">
        <v>18925</v>
      </c>
      <c r="E8673" t="s">
        <v>2518</v>
      </c>
      <c r="F8673" t="s">
        <v>2519</v>
      </c>
      <c r="G8673" t="s">
        <v>69</v>
      </c>
      <c r="H8673" t="s">
        <v>70</v>
      </c>
      <c r="I8673" t="s">
        <v>71</v>
      </c>
      <c r="J8673" t="s">
        <v>72</v>
      </c>
      <c r="K8673" t="s">
        <v>18282</v>
      </c>
      <c r="L8673">
        <v>1104</v>
      </c>
      <c r="M8673">
        <v>1000000</v>
      </c>
      <c r="N8673" t="s">
        <v>74</v>
      </c>
      <c r="O8673">
        <v>10</v>
      </c>
      <c r="P8673">
        <v>70049005</v>
      </c>
      <c r="Q8673" t="s">
        <v>75</v>
      </c>
      <c r="R8673" t="s">
        <v>76</v>
      </c>
      <c r="S8673" t="s">
        <v>1028</v>
      </c>
      <c r="T8673" t="s">
        <v>78</v>
      </c>
      <c r="U8673" t="s">
        <v>19016</v>
      </c>
      <c r="V8673" t="s">
        <v>80</v>
      </c>
      <c r="W8673" t="s">
        <v>81</v>
      </c>
      <c r="X8673" t="s">
        <v>1030</v>
      </c>
      <c r="Y8673" t="s">
        <v>7211</v>
      </c>
    </row>
    <row r="8674" spans="1:25" x14ac:dyDescent="0.25">
      <c r="A8674" t="s">
        <v>19017</v>
      </c>
      <c r="B8674">
        <v>2019</v>
      </c>
      <c r="C8674">
        <v>11</v>
      </c>
      <c r="D8674" t="s">
        <v>18925</v>
      </c>
      <c r="E8674" t="s">
        <v>2518</v>
      </c>
      <c r="F8674" t="s">
        <v>2519</v>
      </c>
      <c r="G8674" t="s">
        <v>69</v>
      </c>
      <c r="H8674" t="s">
        <v>70</v>
      </c>
      <c r="I8674" t="s">
        <v>71</v>
      </c>
      <c r="J8674" t="s">
        <v>72</v>
      </c>
      <c r="K8674" t="s">
        <v>18282</v>
      </c>
      <c r="L8674">
        <v>2761</v>
      </c>
      <c r="M8674">
        <v>75000</v>
      </c>
      <c r="N8674" t="s">
        <v>74</v>
      </c>
      <c r="O8674">
        <v>10</v>
      </c>
      <c r="P8674">
        <v>70049005</v>
      </c>
      <c r="Q8674" t="s">
        <v>75</v>
      </c>
      <c r="R8674" t="s">
        <v>76</v>
      </c>
      <c r="S8674" t="s">
        <v>133</v>
      </c>
      <c r="T8674" t="s">
        <v>78</v>
      </c>
      <c r="U8674" t="s">
        <v>19018</v>
      </c>
      <c r="V8674" t="s">
        <v>80</v>
      </c>
      <c r="W8674" t="s">
        <v>81</v>
      </c>
      <c r="X8674" t="s">
        <v>135</v>
      </c>
      <c r="Y8674" t="s">
        <v>7211</v>
      </c>
    </row>
    <row r="8675" spans="1:25" x14ac:dyDescent="0.25">
      <c r="A8675" t="s">
        <v>19019</v>
      </c>
      <c r="B8675">
        <v>2019</v>
      </c>
      <c r="C8675">
        <v>11</v>
      </c>
      <c r="D8675" t="s">
        <v>18925</v>
      </c>
      <c r="E8675" t="s">
        <v>2518</v>
      </c>
      <c r="F8675" t="s">
        <v>2519</v>
      </c>
      <c r="G8675" t="s">
        <v>69</v>
      </c>
      <c r="H8675" t="s">
        <v>70</v>
      </c>
      <c r="I8675" t="s">
        <v>71</v>
      </c>
      <c r="J8675" t="s">
        <v>72</v>
      </c>
      <c r="K8675" t="s">
        <v>18282</v>
      </c>
      <c r="L8675">
        <v>1089</v>
      </c>
      <c r="M8675">
        <v>100000</v>
      </c>
      <c r="N8675" t="s">
        <v>74</v>
      </c>
      <c r="O8675">
        <v>10</v>
      </c>
      <c r="P8675">
        <v>70049005</v>
      </c>
      <c r="Q8675" t="s">
        <v>75</v>
      </c>
      <c r="R8675" t="s">
        <v>76</v>
      </c>
      <c r="S8675" t="s">
        <v>101</v>
      </c>
      <c r="T8675" t="s">
        <v>78</v>
      </c>
      <c r="U8675" t="s">
        <v>19020</v>
      </c>
      <c r="V8675" t="s">
        <v>80</v>
      </c>
      <c r="W8675" t="s">
        <v>81</v>
      </c>
      <c r="X8675" t="s">
        <v>103</v>
      </c>
      <c r="Y8675" t="s">
        <v>7211</v>
      </c>
    </row>
    <row r="8676" spans="1:25" x14ac:dyDescent="0.25">
      <c r="A8676" t="s">
        <v>19021</v>
      </c>
      <c r="B8676">
        <v>2019</v>
      </c>
      <c r="C8676">
        <v>11</v>
      </c>
      <c r="D8676" t="s">
        <v>18925</v>
      </c>
      <c r="E8676" t="s">
        <v>2518</v>
      </c>
      <c r="F8676" t="s">
        <v>2519</v>
      </c>
      <c r="G8676" t="s">
        <v>69</v>
      </c>
      <c r="H8676" t="s">
        <v>70</v>
      </c>
      <c r="I8676" t="s">
        <v>71</v>
      </c>
      <c r="J8676" t="s">
        <v>72</v>
      </c>
      <c r="K8676" t="s">
        <v>18282</v>
      </c>
      <c r="L8676">
        <v>1564</v>
      </c>
      <c r="M8676">
        <v>10000</v>
      </c>
      <c r="N8676" t="s">
        <v>74</v>
      </c>
      <c r="O8676">
        <v>10</v>
      </c>
      <c r="P8676">
        <v>70049005</v>
      </c>
      <c r="Q8676" t="s">
        <v>75</v>
      </c>
      <c r="R8676" t="s">
        <v>76</v>
      </c>
      <c r="S8676" t="s">
        <v>612</v>
      </c>
      <c r="T8676" t="s">
        <v>78</v>
      </c>
      <c r="U8676" t="s">
        <v>19022</v>
      </c>
      <c r="V8676" t="s">
        <v>80</v>
      </c>
      <c r="W8676" t="s">
        <v>81</v>
      </c>
      <c r="X8676" t="s">
        <v>614</v>
      </c>
      <c r="Y8676" t="s">
        <v>7211</v>
      </c>
    </row>
    <row r="8677" spans="1:25" x14ac:dyDescent="0.25">
      <c r="A8677" t="s">
        <v>19023</v>
      </c>
      <c r="B8677">
        <v>2019</v>
      </c>
      <c r="C8677">
        <v>11</v>
      </c>
      <c r="D8677" t="s">
        <v>18925</v>
      </c>
      <c r="E8677" t="s">
        <v>2518</v>
      </c>
      <c r="F8677" t="s">
        <v>2519</v>
      </c>
      <c r="G8677" t="s">
        <v>69</v>
      </c>
      <c r="H8677" t="s">
        <v>70</v>
      </c>
      <c r="I8677" t="s">
        <v>71</v>
      </c>
      <c r="J8677" t="s">
        <v>72</v>
      </c>
      <c r="K8677" t="s">
        <v>18282</v>
      </c>
      <c r="L8677">
        <v>2145</v>
      </c>
      <c r="M8677">
        <v>200000</v>
      </c>
      <c r="N8677" t="s">
        <v>74</v>
      </c>
      <c r="O8677">
        <v>10</v>
      </c>
      <c r="P8677">
        <v>70049005</v>
      </c>
      <c r="Q8677" t="s">
        <v>75</v>
      </c>
      <c r="R8677" t="s">
        <v>76</v>
      </c>
      <c r="S8677" t="s">
        <v>201</v>
      </c>
      <c r="T8677" t="s">
        <v>78</v>
      </c>
      <c r="U8677" t="s">
        <v>19024</v>
      </c>
      <c r="V8677" t="s">
        <v>80</v>
      </c>
      <c r="W8677" t="s">
        <v>81</v>
      </c>
      <c r="X8677" t="s">
        <v>203</v>
      </c>
      <c r="Y8677" t="s">
        <v>7211</v>
      </c>
    </row>
    <row r="8678" spans="1:25" x14ac:dyDescent="0.25">
      <c r="A8678" t="s">
        <v>19025</v>
      </c>
      <c r="B8678">
        <v>2019</v>
      </c>
      <c r="C8678">
        <v>10</v>
      </c>
      <c r="D8678" t="s">
        <v>19026</v>
      </c>
      <c r="E8678" t="s">
        <v>2518</v>
      </c>
      <c r="F8678" t="s">
        <v>2519</v>
      </c>
      <c r="G8678" t="s">
        <v>69</v>
      </c>
      <c r="H8678" t="s">
        <v>70</v>
      </c>
      <c r="I8678" t="s">
        <v>71</v>
      </c>
      <c r="J8678" t="s">
        <v>1366</v>
      </c>
      <c r="K8678" t="s">
        <v>18158</v>
      </c>
      <c r="L8678">
        <v>1610</v>
      </c>
      <c r="M8678">
        <v>24311.16</v>
      </c>
      <c r="N8678" t="s">
        <v>74</v>
      </c>
      <c r="O8678">
        <v>10</v>
      </c>
      <c r="P8678">
        <v>70049005</v>
      </c>
      <c r="Q8678" t="s">
        <v>1368</v>
      </c>
      <c r="R8678" t="s">
        <v>76</v>
      </c>
      <c r="S8678" t="s">
        <v>7383</v>
      </c>
      <c r="T8678" t="s">
        <v>7384</v>
      </c>
      <c r="U8678" t="s">
        <v>19027</v>
      </c>
      <c r="V8678" t="s">
        <v>80</v>
      </c>
      <c r="W8678" t="s">
        <v>81</v>
      </c>
      <c r="X8678" t="s">
        <v>82</v>
      </c>
      <c r="Y8678" t="s">
        <v>7211</v>
      </c>
    </row>
    <row r="8679" spans="1:25" x14ac:dyDescent="0.25">
      <c r="A8679" t="s">
        <v>19028</v>
      </c>
      <c r="B8679">
        <v>2019</v>
      </c>
      <c r="C8679">
        <v>10</v>
      </c>
      <c r="E8679" t="s">
        <v>2518</v>
      </c>
      <c r="F8679" t="s">
        <v>2519</v>
      </c>
      <c r="G8679" t="s">
        <v>69</v>
      </c>
      <c r="H8679" t="s">
        <v>70</v>
      </c>
      <c r="I8679" t="s">
        <v>71</v>
      </c>
      <c r="J8679" t="s">
        <v>72</v>
      </c>
      <c r="K8679" t="s">
        <v>7387</v>
      </c>
      <c r="L8679">
        <v>1010</v>
      </c>
      <c r="M8679">
        <v>-450000</v>
      </c>
      <c r="N8679" t="s">
        <v>74</v>
      </c>
      <c r="O8679">
        <v>10</v>
      </c>
      <c r="P8679">
        <v>70049005</v>
      </c>
      <c r="Q8679" t="s">
        <v>75</v>
      </c>
      <c r="R8679" t="s">
        <v>76</v>
      </c>
      <c r="S8679" t="s">
        <v>846</v>
      </c>
      <c r="T8679" t="s">
        <v>78</v>
      </c>
      <c r="U8679" t="s">
        <v>19029</v>
      </c>
      <c r="V8679" t="s">
        <v>78</v>
      </c>
      <c r="W8679" t="s">
        <v>81</v>
      </c>
      <c r="X8679" t="s">
        <v>848</v>
      </c>
      <c r="Y8679" t="s">
        <v>7211</v>
      </c>
    </row>
    <row r="8680" spans="1:25" x14ac:dyDescent="0.25">
      <c r="A8680" t="s">
        <v>19030</v>
      </c>
      <c r="B8680">
        <v>2015</v>
      </c>
      <c r="C8680">
        <v>9</v>
      </c>
      <c r="D8680" t="s">
        <v>7298</v>
      </c>
      <c r="E8680" t="s">
        <v>2518</v>
      </c>
      <c r="F8680" t="s">
        <v>2519</v>
      </c>
      <c r="G8680" t="s">
        <v>69</v>
      </c>
      <c r="H8680" t="s">
        <v>70</v>
      </c>
      <c r="I8680" t="s">
        <v>71</v>
      </c>
      <c r="J8680" t="s">
        <v>72</v>
      </c>
      <c r="K8680" t="s">
        <v>7252</v>
      </c>
      <c r="L8680">
        <v>2660</v>
      </c>
      <c r="M8680">
        <v>5040</v>
      </c>
      <c r="N8680" t="s">
        <v>74</v>
      </c>
      <c r="O8680">
        <v>10</v>
      </c>
      <c r="P8680">
        <v>70049005</v>
      </c>
      <c r="Q8680" t="s">
        <v>75</v>
      </c>
      <c r="R8680" t="s">
        <v>76</v>
      </c>
      <c r="S8680" t="s">
        <v>1279</v>
      </c>
      <c r="T8680" t="s">
        <v>78</v>
      </c>
      <c r="U8680" t="s">
        <v>19031</v>
      </c>
      <c r="V8680" t="s">
        <v>80</v>
      </c>
      <c r="W8680" t="s">
        <v>81</v>
      </c>
      <c r="X8680" t="s">
        <v>1281</v>
      </c>
      <c r="Y8680" t="s">
        <v>7211</v>
      </c>
    </row>
    <row r="8681" spans="1:25" x14ac:dyDescent="0.25">
      <c r="A8681" t="s">
        <v>19032</v>
      </c>
      <c r="B8681">
        <v>2010</v>
      </c>
      <c r="C8681">
        <v>12</v>
      </c>
      <c r="D8681" t="s">
        <v>8672</v>
      </c>
      <c r="E8681" t="s">
        <v>2518</v>
      </c>
      <c r="F8681" t="s">
        <v>2519</v>
      </c>
      <c r="G8681" t="s">
        <v>69</v>
      </c>
      <c r="H8681" t="s">
        <v>70</v>
      </c>
      <c r="I8681" t="s">
        <v>71</v>
      </c>
      <c r="J8681" t="s">
        <v>72</v>
      </c>
      <c r="K8681" t="s">
        <v>7440</v>
      </c>
      <c r="L8681">
        <v>1605</v>
      </c>
      <c r="M8681">
        <v>2346</v>
      </c>
      <c r="N8681" t="s">
        <v>74</v>
      </c>
      <c r="O8681">
        <v>10</v>
      </c>
      <c r="P8681">
        <v>70049005</v>
      </c>
      <c r="Q8681" t="s">
        <v>75</v>
      </c>
      <c r="R8681" t="s">
        <v>76</v>
      </c>
      <c r="S8681" t="s">
        <v>77</v>
      </c>
      <c r="T8681" t="s">
        <v>78</v>
      </c>
      <c r="U8681" t="s">
        <v>19033</v>
      </c>
      <c r="V8681" t="s">
        <v>80</v>
      </c>
      <c r="W8681" t="s">
        <v>81</v>
      </c>
      <c r="X8681" t="s">
        <v>82</v>
      </c>
      <c r="Y8681" t="s">
        <v>7211</v>
      </c>
    </row>
    <row r="8682" spans="1:25" x14ac:dyDescent="0.25">
      <c r="A8682" t="s">
        <v>19034</v>
      </c>
      <c r="B8682">
        <v>2010</v>
      </c>
      <c r="C8682">
        <v>1</v>
      </c>
      <c r="D8682" t="s">
        <v>7427</v>
      </c>
      <c r="E8682" t="s">
        <v>2518</v>
      </c>
      <c r="F8682" t="s">
        <v>2519</v>
      </c>
      <c r="G8682" t="s">
        <v>69</v>
      </c>
      <c r="H8682" t="s">
        <v>70</v>
      </c>
      <c r="I8682" t="s">
        <v>71</v>
      </c>
      <c r="J8682" t="s">
        <v>72</v>
      </c>
      <c r="K8682" t="s">
        <v>7214</v>
      </c>
      <c r="L8682">
        <v>1810</v>
      </c>
      <c r="M8682">
        <v>50000</v>
      </c>
      <c r="N8682" t="s">
        <v>74</v>
      </c>
      <c r="O8682">
        <v>10</v>
      </c>
      <c r="P8682">
        <v>70049005</v>
      </c>
      <c r="Q8682" t="s">
        <v>75</v>
      </c>
      <c r="R8682" t="s">
        <v>76</v>
      </c>
      <c r="S8682" t="s">
        <v>868</v>
      </c>
      <c r="T8682" t="s">
        <v>78</v>
      </c>
      <c r="U8682" t="s">
        <v>19035</v>
      </c>
      <c r="V8682" t="s">
        <v>80</v>
      </c>
      <c r="W8682" t="s">
        <v>81</v>
      </c>
      <c r="X8682" t="s">
        <v>870</v>
      </c>
      <c r="Y8682" t="s">
        <v>7211</v>
      </c>
    </row>
    <row r="8683" spans="1:25" x14ac:dyDescent="0.25">
      <c r="A8683" t="s">
        <v>19036</v>
      </c>
      <c r="B8683">
        <v>2019</v>
      </c>
      <c r="C8683">
        <v>10</v>
      </c>
      <c r="D8683" t="s">
        <v>19037</v>
      </c>
      <c r="E8683" t="s">
        <v>2518</v>
      </c>
      <c r="F8683" t="s">
        <v>2519</v>
      </c>
      <c r="G8683" t="s">
        <v>69</v>
      </c>
      <c r="H8683" t="s">
        <v>70</v>
      </c>
      <c r="I8683" t="s">
        <v>71</v>
      </c>
      <c r="J8683" t="s">
        <v>72</v>
      </c>
      <c r="K8683" t="s">
        <v>18282</v>
      </c>
      <c r="L8683">
        <v>2301</v>
      </c>
      <c r="M8683">
        <v>5323.67</v>
      </c>
      <c r="N8683" t="s">
        <v>74</v>
      </c>
      <c r="O8683">
        <v>10</v>
      </c>
      <c r="P8683">
        <v>70049005</v>
      </c>
      <c r="Q8683" t="s">
        <v>75</v>
      </c>
      <c r="R8683" t="s">
        <v>76</v>
      </c>
      <c r="S8683" t="s">
        <v>206</v>
      </c>
      <c r="T8683" t="s">
        <v>78</v>
      </c>
      <c r="U8683" t="s">
        <v>19038</v>
      </c>
      <c r="V8683" t="s">
        <v>80</v>
      </c>
      <c r="W8683" t="s">
        <v>81</v>
      </c>
      <c r="X8683" t="s">
        <v>208</v>
      </c>
      <c r="Y8683" t="s">
        <v>7211</v>
      </c>
    </row>
    <row r="8684" spans="1:25" x14ac:dyDescent="0.25">
      <c r="A8684" t="s">
        <v>19039</v>
      </c>
      <c r="B8684">
        <v>2011</v>
      </c>
      <c r="C8684">
        <v>12</v>
      </c>
      <c r="D8684" t="s">
        <v>9380</v>
      </c>
      <c r="E8684" t="s">
        <v>2518</v>
      </c>
      <c r="F8684" t="s">
        <v>2519</v>
      </c>
      <c r="G8684" t="s">
        <v>69</v>
      </c>
      <c r="H8684" t="s">
        <v>70</v>
      </c>
      <c r="I8684" t="s">
        <v>71</v>
      </c>
      <c r="J8684" t="s">
        <v>72</v>
      </c>
      <c r="K8684" t="s">
        <v>7262</v>
      </c>
      <c r="L8684">
        <v>1089</v>
      </c>
      <c r="M8684">
        <v>40000</v>
      </c>
      <c r="N8684" t="s">
        <v>74</v>
      </c>
      <c r="O8684">
        <v>10</v>
      </c>
      <c r="P8684">
        <v>70049005</v>
      </c>
      <c r="Q8684" t="s">
        <v>75</v>
      </c>
      <c r="R8684" t="s">
        <v>76</v>
      </c>
      <c r="S8684" t="s">
        <v>101</v>
      </c>
      <c r="T8684" t="s">
        <v>78</v>
      </c>
      <c r="U8684" t="s">
        <v>19040</v>
      </c>
      <c r="V8684" t="s">
        <v>80</v>
      </c>
      <c r="W8684" t="s">
        <v>81</v>
      </c>
      <c r="X8684" t="s">
        <v>103</v>
      </c>
      <c r="Y8684" t="s">
        <v>7211</v>
      </c>
    </row>
    <row r="8685" spans="1:25" x14ac:dyDescent="0.25">
      <c r="A8685" t="s">
        <v>19041</v>
      </c>
      <c r="B8685">
        <v>2019</v>
      </c>
      <c r="C8685">
        <v>10</v>
      </c>
      <c r="D8685" t="s">
        <v>19042</v>
      </c>
      <c r="E8685" t="s">
        <v>2518</v>
      </c>
      <c r="F8685" t="s">
        <v>2519</v>
      </c>
      <c r="G8685" t="s">
        <v>69</v>
      </c>
      <c r="H8685" t="s">
        <v>70</v>
      </c>
      <c r="I8685" t="s">
        <v>71</v>
      </c>
      <c r="J8685" t="s">
        <v>1366</v>
      </c>
      <c r="K8685" t="s">
        <v>18076</v>
      </c>
      <c r="L8685">
        <v>2421</v>
      </c>
      <c r="M8685">
        <v>3611.59</v>
      </c>
      <c r="N8685" t="s">
        <v>74</v>
      </c>
      <c r="O8685">
        <v>10</v>
      </c>
      <c r="P8685">
        <v>70049005</v>
      </c>
      <c r="Q8685" t="s">
        <v>1368</v>
      </c>
      <c r="R8685" t="s">
        <v>76</v>
      </c>
      <c r="S8685" t="s">
        <v>7773</v>
      </c>
      <c r="T8685" t="s">
        <v>78</v>
      </c>
      <c r="U8685" t="s">
        <v>19043</v>
      </c>
      <c r="V8685" t="s">
        <v>80</v>
      </c>
      <c r="W8685" t="s">
        <v>81</v>
      </c>
      <c r="X8685" t="s">
        <v>452</v>
      </c>
      <c r="Y8685" t="s">
        <v>7211</v>
      </c>
    </row>
    <row r="8686" spans="1:25" x14ac:dyDescent="0.25">
      <c r="A8686" t="s">
        <v>19044</v>
      </c>
      <c r="B8686">
        <v>2019</v>
      </c>
      <c r="C8686">
        <v>10</v>
      </c>
      <c r="D8686" t="s">
        <v>19045</v>
      </c>
      <c r="E8686" t="s">
        <v>2518</v>
      </c>
      <c r="F8686" t="s">
        <v>2519</v>
      </c>
      <c r="G8686" t="s">
        <v>69</v>
      </c>
      <c r="H8686" t="s">
        <v>70</v>
      </c>
      <c r="I8686" t="s">
        <v>71</v>
      </c>
      <c r="J8686" t="s">
        <v>72</v>
      </c>
      <c r="K8686" t="s">
        <v>18086</v>
      </c>
      <c r="L8686">
        <v>1013</v>
      </c>
      <c r="M8686">
        <v>25199.47</v>
      </c>
      <c r="N8686" t="s">
        <v>74</v>
      </c>
      <c r="O8686">
        <v>10</v>
      </c>
      <c r="P8686">
        <v>70049005</v>
      </c>
      <c r="Q8686" t="s">
        <v>75</v>
      </c>
      <c r="R8686" t="s">
        <v>76</v>
      </c>
      <c r="S8686" t="s">
        <v>395</v>
      </c>
      <c r="T8686" t="s">
        <v>78</v>
      </c>
      <c r="U8686" t="s">
        <v>19046</v>
      </c>
      <c r="V8686" t="s">
        <v>80</v>
      </c>
      <c r="W8686" t="s">
        <v>81</v>
      </c>
      <c r="X8686" t="s">
        <v>397</v>
      </c>
      <c r="Y8686" t="s">
        <v>7211</v>
      </c>
    </row>
    <row r="8687" spans="1:25" x14ac:dyDescent="0.25">
      <c r="A8687" t="s">
        <v>19047</v>
      </c>
      <c r="B8687">
        <v>2019</v>
      </c>
      <c r="C8687">
        <v>10</v>
      </c>
      <c r="D8687" t="s">
        <v>19045</v>
      </c>
      <c r="E8687" t="s">
        <v>2518</v>
      </c>
      <c r="F8687" t="s">
        <v>2519</v>
      </c>
      <c r="G8687" t="s">
        <v>69</v>
      </c>
      <c r="H8687" t="s">
        <v>70</v>
      </c>
      <c r="I8687" t="s">
        <v>71</v>
      </c>
      <c r="J8687" t="s">
        <v>72</v>
      </c>
      <c r="K8687" t="s">
        <v>18086</v>
      </c>
      <c r="L8687">
        <v>2155</v>
      </c>
      <c r="M8687">
        <v>7048.4</v>
      </c>
      <c r="N8687" t="s">
        <v>74</v>
      </c>
      <c r="O8687">
        <v>10</v>
      </c>
      <c r="P8687">
        <v>70049005</v>
      </c>
      <c r="Q8687" t="s">
        <v>75</v>
      </c>
      <c r="R8687" t="s">
        <v>76</v>
      </c>
      <c r="S8687" t="s">
        <v>387</v>
      </c>
      <c r="T8687" t="s">
        <v>78</v>
      </c>
      <c r="U8687" t="s">
        <v>19048</v>
      </c>
      <c r="V8687" t="s">
        <v>80</v>
      </c>
      <c r="W8687" t="s">
        <v>81</v>
      </c>
      <c r="X8687" t="s">
        <v>389</v>
      </c>
      <c r="Y8687" t="s">
        <v>7211</v>
      </c>
    </row>
    <row r="8688" spans="1:25" x14ac:dyDescent="0.25">
      <c r="A8688" t="s">
        <v>19049</v>
      </c>
      <c r="B8688">
        <v>2017</v>
      </c>
      <c r="C8688">
        <v>7</v>
      </c>
      <c r="D8688" t="s">
        <v>7540</v>
      </c>
      <c r="E8688" t="s">
        <v>2518</v>
      </c>
      <c r="F8688" t="s">
        <v>2519</v>
      </c>
      <c r="G8688" t="s">
        <v>69</v>
      </c>
      <c r="H8688" t="s">
        <v>70</v>
      </c>
      <c r="I8688" t="s">
        <v>71</v>
      </c>
      <c r="J8688" t="s">
        <v>72</v>
      </c>
      <c r="K8688" t="s">
        <v>7224</v>
      </c>
      <c r="L8688">
        <v>1742</v>
      </c>
      <c r="M8688">
        <v>24800</v>
      </c>
      <c r="N8688" t="s">
        <v>74</v>
      </c>
      <c r="O8688">
        <v>10</v>
      </c>
      <c r="P8688">
        <v>70049005</v>
      </c>
      <c r="Q8688" t="s">
        <v>75</v>
      </c>
      <c r="R8688" t="s">
        <v>76</v>
      </c>
      <c r="S8688" t="s">
        <v>278</v>
      </c>
      <c r="T8688" t="s">
        <v>78</v>
      </c>
      <c r="U8688" t="s">
        <v>19050</v>
      </c>
      <c r="V8688" t="s">
        <v>80</v>
      </c>
      <c r="W8688" t="s">
        <v>81</v>
      </c>
      <c r="X8688" t="s">
        <v>280</v>
      </c>
      <c r="Y8688" t="s">
        <v>7211</v>
      </c>
    </row>
    <row r="8689" spans="1:25" x14ac:dyDescent="0.25">
      <c r="A8689" t="s">
        <v>19051</v>
      </c>
      <c r="B8689">
        <v>2010</v>
      </c>
      <c r="C8689">
        <v>4</v>
      </c>
      <c r="D8689" t="s">
        <v>7217</v>
      </c>
      <c r="E8689" t="s">
        <v>2518</v>
      </c>
      <c r="F8689" t="s">
        <v>2519</v>
      </c>
      <c r="G8689" t="s">
        <v>69</v>
      </c>
      <c r="H8689" t="s">
        <v>70</v>
      </c>
      <c r="I8689" t="s">
        <v>71</v>
      </c>
      <c r="J8689" t="s">
        <v>72</v>
      </c>
      <c r="K8689" t="s">
        <v>7214</v>
      </c>
      <c r="L8689">
        <v>1527</v>
      </c>
      <c r="M8689">
        <v>5000</v>
      </c>
      <c r="N8689" t="s">
        <v>74</v>
      </c>
      <c r="O8689">
        <v>10</v>
      </c>
      <c r="P8689">
        <v>70049005</v>
      </c>
      <c r="Q8689" t="s">
        <v>75</v>
      </c>
      <c r="R8689" t="s">
        <v>76</v>
      </c>
      <c r="S8689" t="s">
        <v>601</v>
      </c>
      <c r="T8689" t="s">
        <v>78</v>
      </c>
      <c r="U8689" t="s">
        <v>19052</v>
      </c>
      <c r="V8689" t="s">
        <v>80</v>
      </c>
      <c r="W8689" t="s">
        <v>81</v>
      </c>
      <c r="X8689" t="s">
        <v>603</v>
      </c>
      <c r="Y8689" t="s">
        <v>7211</v>
      </c>
    </row>
    <row r="8690" spans="1:25" x14ac:dyDescent="0.25">
      <c r="A8690" t="s">
        <v>19053</v>
      </c>
      <c r="B8690">
        <v>2012</v>
      </c>
      <c r="C8690">
        <v>2</v>
      </c>
      <c r="D8690" t="s">
        <v>7448</v>
      </c>
      <c r="E8690" t="s">
        <v>2518</v>
      </c>
      <c r="F8690" t="s">
        <v>2519</v>
      </c>
      <c r="G8690" t="s">
        <v>69</v>
      </c>
      <c r="H8690" t="s">
        <v>70</v>
      </c>
      <c r="I8690" t="s">
        <v>71</v>
      </c>
      <c r="J8690" t="s">
        <v>72</v>
      </c>
      <c r="K8690" t="s">
        <v>7248</v>
      </c>
      <c r="L8690">
        <v>2780</v>
      </c>
      <c r="M8690">
        <v>100000</v>
      </c>
      <c r="N8690" t="s">
        <v>74</v>
      </c>
      <c r="O8690">
        <v>10</v>
      </c>
      <c r="P8690">
        <v>70049005</v>
      </c>
      <c r="Q8690" t="s">
        <v>75</v>
      </c>
      <c r="R8690" t="s">
        <v>76</v>
      </c>
      <c r="S8690" t="s">
        <v>157</v>
      </c>
      <c r="T8690" t="s">
        <v>78</v>
      </c>
      <c r="U8690" t="s">
        <v>19054</v>
      </c>
      <c r="V8690" t="s">
        <v>80</v>
      </c>
      <c r="W8690" t="s">
        <v>81</v>
      </c>
      <c r="X8690" t="s">
        <v>159</v>
      </c>
      <c r="Y8690" t="s">
        <v>7211</v>
      </c>
    </row>
    <row r="8691" spans="1:25" x14ac:dyDescent="0.25">
      <c r="A8691" t="s">
        <v>19055</v>
      </c>
      <c r="B8691">
        <v>2015</v>
      </c>
      <c r="C8691">
        <v>9</v>
      </c>
      <c r="D8691" t="s">
        <v>7298</v>
      </c>
      <c r="E8691" t="s">
        <v>2518</v>
      </c>
      <c r="F8691" t="s">
        <v>2519</v>
      </c>
      <c r="G8691" t="s">
        <v>69</v>
      </c>
      <c r="H8691" t="s">
        <v>70</v>
      </c>
      <c r="I8691" t="s">
        <v>71</v>
      </c>
      <c r="J8691" t="s">
        <v>72</v>
      </c>
      <c r="K8691" t="s">
        <v>7252</v>
      </c>
      <c r="L8691">
        <v>2035</v>
      </c>
      <c r="M8691">
        <v>5075</v>
      </c>
      <c r="N8691" t="s">
        <v>74</v>
      </c>
      <c r="O8691">
        <v>10</v>
      </c>
      <c r="P8691">
        <v>70049005</v>
      </c>
      <c r="Q8691" t="s">
        <v>75</v>
      </c>
      <c r="R8691" t="s">
        <v>76</v>
      </c>
      <c r="S8691" t="s">
        <v>830</v>
      </c>
      <c r="T8691" t="s">
        <v>78</v>
      </c>
      <c r="U8691" t="s">
        <v>19056</v>
      </c>
      <c r="V8691" t="s">
        <v>80</v>
      </c>
      <c r="W8691" t="s">
        <v>81</v>
      </c>
      <c r="X8691" t="s">
        <v>832</v>
      </c>
      <c r="Y8691" t="s">
        <v>7211</v>
      </c>
    </row>
    <row r="8692" spans="1:25" x14ac:dyDescent="0.25">
      <c r="A8692" t="s">
        <v>19057</v>
      </c>
      <c r="B8692">
        <v>2017</v>
      </c>
      <c r="C8692">
        <v>7</v>
      </c>
      <c r="D8692" t="s">
        <v>7540</v>
      </c>
      <c r="E8692" t="s">
        <v>2518</v>
      </c>
      <c r="F8692" t="s">
        <v>2519</v>
      </c>
      <c r="G8692" t="s">
        <v>69</v>
      </c>
      <c r="H8692" t="s">
        <v>70</v>
      </c>
      <c r="I8692" t="s">
        <v>71</v>
      </c>
      <c r="J8692" t="s">
        <v>72</v>
      </c>
      <c r="K8692" t="s">
        <v>7224</v>
      </c>
      <c r="L8692">
        <v>1005</v>
      </c>
      <c r="M8692">
        <v>11200</v>
      </c>
      <c r="N8692" t="s">
        <v>74</v>
      </c>
      <c r="O8692">
        <v>10</v>
      </c>
      <c r="P8692">
        <v>70049005</v>
      </c>
      <c r="Q8692" t="s">
        <v>75</v>
      </c>
      <c r="R8692" t="s">
        <v>76</v>
      </c>
      <c r="S8692" t="s">
        <v>468</v>
      </c>
      <c r="T8692" t="s">
        <v>78</v>
      </c>
      <c r="U8692" t="s">
        <v>19058</v>
      </c>
      <c r="V8692" t="s">
        <v>80</v>
      </c>
      <c r="W8692" t="s">
        <v>81</v>
      </c>
      <c r="X8692" t="s">
        <v>470</v>
      </c>
      <c r="Y8692" t="s">
        <v>7211</v>
      </c>
    </row>
    <row r="8693" spans="1:25" x14ac:dyDescent="0.25">
      <c r="A8693" t="s">
        <v>19059</v>
      </c>
      <c r="B8693">
        <v>2011</v>
      </c>
      <c r="C8693">
        <v>5</v>
      </c>
      <c r="D8693" t="s">
        <v>7326</v>
      </c>
      <c r="E8693" t="s">
        <v>2518</v>
      </c>
      <c r="F8693" t="s">
        <v>2519</v>
      </c>
      <c r="G8693" t="s">
        <v>69</v>
      </c>
      <c r="H8693" t="s">
        <v>70</v>
      </c>
      <c r="I8693" t="s">
        <v>71</v>
      </c>
      <c r="J8693" t="s">
        <v>72</v>
      </c>
      <c r="K8693" t="s">
        <v>7262</v>
      </c>
      <c r="L8693">
        <v>1701</v>
      </c>
      <c r="M8693">
        <v>300000</v>
      </c>
      <c r="N8693" t="s">
        <v>74</v>
      </c>
      <c r="O8693">
        <v>10</v>
      </c>
      <c r="P8693">
        <v>70049005</v>
      </c>
      <c r="Q8693" t="s">
        <v>75</v>
      </c>
      <c r="R8693" t="s">
        <v>76</v>
      </c>
      <c r="S8693" t="s">
        <v>896</v>
      </c>
      <c r="T8693" t="s">
        <v>78</v>
      </c>
      <c r="U8693" t="s">
        <v>19060</v>
      </c>
      <c r="V8693" t="s">
        <v>80</v>
      </c>
      <c r="W8693" t="s">
        <v>81</v>
      </c>
      <c r="X8693" t="s">
        <v>898</v>
      </c>
      <c r="Y8693" t="s">
        <v>7211</v>
      </c>
    </row>
    <row r="8694" spans="1:25" x14ac:dyDescent="0.25">
      <c r="A8694" t="s">
        <v>19061</v>
      </c>
      <c r="B8694">
        <v>2012</v>
      </c>
      <c r="C8694">
        <v>11</v>
      </c>
      <c r="D8694" t="s">
        <v>7378</v>
      </c>
      <c r="E8694" t="s">
        <v>2518</v>
      </c>
      <c r="F8694" t="s">
        <v>2519</v>
      </c>
      <c r="G8694" t="s">
        <v>69</v>
      </c>
      <c r="H8694" t="s">
        <v>70</v>
      </c>
      <c r="I8694" t="s">
        <v>71</v>
      </c>
      <c r="J8694" t="s">
        <v>72</v>
      </c>
      <c r="K8694" t="s">
        <v>7248</v>
      </c>
      <c r="L8694">
        <v>2146</v>
      </c>
      <c r="M8694">
        <v>250000</v>
      </c>
      <c r="N8694" t="s">
        <v>74</v>
      </c>
      <c r="O8694">
        <v>10</v>
      </c>
      <c r="P8694">
        <v>70049005</v>
      </c>
      <c r="Q8694" t="s">
        <v>75</v>
      </c>
      <c r="R8694" t="s">
        <v>76</v>
      </c>
      <c r="S8694" t="s">
        <v>220</v>
      </c>
      <c r="T8694" t="s">
        <v>78</v>
      </c>
      <c r="U8694" t="s">
        <v>19062</v>
      </c>
      <c r="V8694" t="s">
        <v>80</v>
      </c>
      <c r="W8694" t="s">
        <v>81</v>
      </c>
      <c r="X8694" t="s">
        <v>222</v>
      </c>
      <c r="Y8694" t="s">
        <v>7211</v>
      </c>
    </row>
    <row r="8695" spans="1:25" x14ac:dyDescent="0.25">
      <c r="A8695" t="s">
        <v>19063</v>
      </c>
      <c r="B8695">
        <v>2019</v>
      </c>
      <c r="C8695">
        <v>10</v>
      </c>
      <c r="D8695" t="s">
        <v>19042</v>
      </c>
      <c r="E8695" t="s">
        <v>2518</v>
      </c>
      <c r="F8695" t="s">
        <v>2519</v>
      </c>
      <c r="G8695" t="s">
        <v>69</v>
      </c>
      <c r="H8695" t="s">
        <v>70</v>
      </c>
      <c r="I8695" t="s">
        <v>71</v>
      </c>
      <c r="J8695" t="s">
        <v>72</v>
      </c>
      <c r="K8695" t="s">
        <v>18282</v>
      </c>
      <c r="L8695">
        <v>1569</v>
      </c>
      <c r="M8695">
        <v>35000</v>
      </c>
      <c r="N8695" t="s">
        <v>74</v>
      </c>
      <c r="O8695">
        <v>10</v>
      </c>
      <c r="P8695">
        <v>70049005</v>
      </c>
      <c r="Q8695" t="s">
        <v>75</v>
      </c>
      <c r="R8695" t="s">
        <v>76</v>
      </c>
      <c r="S8695" t="s">
        <v>661</v>
      </c>
      <c r="T8695" t="s">
        <v>78</v>
      </c>
      <c r="U8695" t="s">
        <v>19064</v>
      </c>
      <c r="V8695" t="s">
        <v>80</v>
      </c>
      <c r="W8695" t="s">
        <v>81</v>
      </c>
      <c r="X8695" t="s">
        <v>663</v>
      </c>
      <c r="Y8695" t="s">
        <v>7211</v>
      </c>
    </row>
    <row r="8696" spans="1:25" x14ac:dyDescent="0.25">
      <c r="A8696" t="s">
        <v>19065</v>
      </c>
      <c r="B8696">
        <v>2012</v>
      </c>
      <c r="C8696">
        <v>13</v>
      </c>
      <c r="D8696" t="s">
        <v>8254</v>
      </c>
      <c r="E8696" t="s">
        <v>2518</v>
      </c>
      <c r="F8696" t="s">
        <v>2519</v>
      </c>
      <c r="G8696" t="s">
        <v>69</v>
      </c>
      <c r="H8696" t="s">
        <v>70</v>
      </c>
      <c r="I8696" t="s">
        <v>71</v>
      </c>
      <c r="J8696" t="s">
        <v>72</v>
      </c>
      <c r="K8696" t="s">
        <v>7248</v>
      </c>
      <c r="L8696">
        <v>1026</v>
      </c>
      <c r="M8696">
        <v>5000</v>
      </c>
      <c r="N8696" t="s">
        <v>74</v>
      </c>
      <c r="O8696">
        <v>10</v>
      </c>
      <c r="P8696">
        <v>70049005</v>
      </c>
      <c r="Q8696" t="s">
        <v>75</v>
      </c>
      <c r="R8696" t="s">
        <v>76</v>
      </c>
      <c r="S8696" t="s">
        <v>1684</v>
      </c>
      <c r="T8696" t="s">
        <v>110</v>
      </c>
      <c r="U8696" t="s">
        <v>19066</v>
      </c>
      <c r="V8696" t="s">
        <v>80</v>
      </c>
      <c r="W8696" t="s">
        <v>81</v>
      </c>
      <c r="X8696" t="s">
        <v>1686</v>
      </c>
      <c r="Y8696" t="s">
        <v>7211</v>
      </c>
    </row>
    <row r="8697" spans="1:25" x14ac:dyDescent="0.25">
      <c r="A8697" t="s">
        <v>19067</v>
      </c>
      <c r="B8697">
        <v>2013</v>
      </c>
      <c r="C8697">
        <v>13</v>
      </c>
      <c r="D8697" t="s">
        <v>7244</v>
      </c>
      <c r="E8697" t="s">
        <v>2518</v>
      </c>
      <c r="F8697" t="s">
        <v>2519</v>
      </c>
      <c r="G8697" t="s">
        <v>69</v>
      </c>
      <c r="H8697" t="s">
        <v>70</v>
      </c>
      <c r="I8697" t="s">
        <v>71</v>
      </c>
      <c r="J8697" t="s">
        <v>72</v>
      </c>
      <c r="K8697" t="s">
        <v>7241</v>
      </c>
      <c r="L8697">
        <v>2301</v>
      </c>
      <c r="M8697">
        <v>212687</v>
      </c>
      <c r="N8697" t="s">
        <v>74</v>
      </c>
      <c r="O8697">
        <v>10</v>
      </c>
      <c r="P8697">
        <v>70049005</v>
      </c>
      <c r="Q8697" t="s">
        <v>75</v>
      </c>
      <c r="R8697" t="s">
        <v>76</v>
      </c>
      <c r="S8697" t="s">
        <v>206</v>
      </c>
      <c r="T8697" t="s">
        <v>78</v>
      </c>
      <c r="U8697" t="s">
        <v>19068</v>
      </c>
      <c r="V8697" t="s">
        <v>80</v>
      </c>
      <c r="W8697" t="s">
        <v>81</v>
      </c>
      <c r="X8697" t="s">
        <v>208</v>
      </c>
      <c r="Y8697" t="s">
        <v>7211</v>
      </c>
    </row>
    <row r="8698" spans="1:25" x14ac:dyDescent="0.25">
      <c r="A8698" t="s">
        <v>19069</v>
      </c>
      <c r="B8698">
        <v>2012</v>
      </c>
      <c r="C8698">
        <v>2</v>
      </c>
      <c r="D8698" t="s">
        <v>8218</v>
      </c>
      <c r="E8698" t="s">
        <v>2518</v>
      </c>
      <c r="F8698" t="s">
        <v>2519</v>
      </c>
      <c r="G8698" t="s">
        <v>69</v>
      </c>
      <c r="H8698" t="s">
        <v>70</v>
      </c>
      <c r="I8698" t="s">
        <v>71</v>
      </c>
      <c r="J8698" t="s">
        <v>72</v>
      </c>
      <c r="K8698" t="s">
        <v>7248</v>
      </c>
      <c r="L8698">
        <v>2054</v>
      </c>
      <c r="M8698">
        <v>10000</v>
      </c>
      <c r="N8698" t="s">
        <v>74</v>
      </c>
      <c r="O8698">
        <v>10</v>
      </c>
      <c r="P8698">
        <v>70049005</v>
      </c>
      <c r="Q8698" t="s">
        <v>75</v>
      </c>
      <c r="R8698" t="s">
        <v>76</v>
      </c>
      <c r="S8698" t="s">
        <v>5220</v>
      </c>
      <c r="T8698" t="s">
        <v>78</v>
      </c>
      <c r="U8698" t="s">
        <v>19070</v>
      </c>
      <c r="V8698" t="s">
        <v>1601</v>
      </c>
      <c r="W8698" t="s">
        <v>81</v>
      </c>
      <c r="X8698" t="s">
        <v>5222</v>
      </c>
      <c r="Y8698" t="s">
        <v>7211</v>
      </c>
    </row>
    <row r="8699" spans="1:25" x14ac:dyDescent="0.25">
      <c r="A8699" t="s">
        <v>19071</v>
      </c>
      <c r="B8699">
        <v>2015</v>
      </c>
      <c r="C8699">
        <v>11</v>
      </c>
      <c r="D8699" t="s">
        <v>7554</v>
      </c>
      <c r="E8699" t="s">
        <v>2518</v>
      </c>
      <c r="F8699" t="s">
        <v>2519</v>
      </c>
      <c r="G8699" t="s">
        <v>69</v>
      </c>
      <c r="H8699" t="s">
        <v>70</v>
      </c>
      <c r="I8699" t="s">
        <v>71</v>
      </c>
      <c r="J8699" t="s">
        <v>72</v>
      </c>
      <c r="K8699" t="s">
        <v>7252</v>
      </c>
      <c r="L8699">
        <v>2330</v>
      </c>
      <c r="M8699">
        <v>885</v>
      </c>
      <c r="N8699" t="s">
        <v>74</v>
      </c>
      <c r="O8699">
        <v>10</v>
      </c>
      <c r="P8699">
        <v>70049005</v>
      </c>
      <c r="Q8699" t="s">
        <v>75</v>
      </c>
      <c r="R8699" t="s">
        <v>76</v>
      </c>
      <c r="S8699" t="s">
        <v>488</v>
      </c>
      <c r="T8699" t="s">
        <v>78</v>
      </c>
      <c r="U8699" t="s">
        <v>19072</v>
      </c>
      <c r="V8699" t="s">
        <v>80</v>
      </c>
      <c r="W8699" t="s">
        <v>81</v>
      </c>
      <c r="X8699" t="s">
        <v>490</v>
      </c>
      <c r="Y8699" t="s">
        <v>7211</v>
      </c>
    </row>
    <row r="8700" spans="1:25" x14ac:dyDescent="0.25">
      <c r="A8700" t="s">
        <v>19073</v>
      </c>
      <c r="B8700">
        <v>2019</v>
      </c>
      <c r="C8700">
        <v>9</v>
      </c>
      <c r="D8700" t="s">
        <v>19045</v>
      </c>
      <c r="E8700" t="s">
        <v>2518</v>
      </c>
      <c r="F8700" t="s">
        <v>2519</v>
      </c>
      <c r="G8700" t="s">
        <v>69</v>
      </c>
      <c r="H8700" t="s">
        <v>70</v>
      </c>
      <c r="I8700" t="s">
        <v>71</v>
      </c>
      <c r="J8700" t="s">
        <v>1366</v>
      </c>
      <c r="K8700" t="s">
        <v>18165</v>
      </c>
      <c r="L8700">
        <v>2114</v>
      </c>
      <c r="M8700">
        <v>492.26</v>
      </c>
      <c r="N8700" t="s">
        <v>74</v>
      </c>
      <c r="O8700">
        <v>10</v>
      </c>
      <c r="P8700">
        <v>70049005</v>
      </c>
      <c r="Q8700" t="s">
        <v>1368</v>
      </c>
      <c r="R8700" t="s">
        <v>76</v>
      </c>
      <c r="S8700" t="s">
        <v>18166</v>
      </c>
      <c r="T8700" t="s">
        <v>18167</v>
      </c>
      <c r="U8700" t="s">
        <v>19074</v>
      </c>
      <c r="V8700" t="s">
        <v>80</v>
      </c>
      <c r="W8700" t="s">
        <v>81</v>
      </c>
      <c r="X8700" t="s">
        <v>311</v>
      </c>
      <c r="Y8700" t="s">
        <v>7211</v>
      </c>
    </row>
    <row r="8701" spans="1:25" x14ac:dyDescent="0.25">
      <c r="A8701" t="s">
        <v>19075</v>
      </c>
      <c r="B8701">
        <v>2019</v>
      </c>
      <c r="C8701">
        <v>10</v>
      </c>
      <c r="D8701" t="s">
        <v>19045</v>
      </c>
      <c r="E8701" t="s">
        <v>2518</v>
      </c>
      <c r="F8701" t="s">
        <v>2519</v>
      </c>
      <c r="G8701" t="s">
        <v>69</v>
      </c>
      <c r="H8701" t="s">
        <v>70</v>
      </c>
      <c r="I8701" t="s">
        <v>71</v>
      </c>
      <c r="J8701" t="s">
        <v>72</v>
      </c>
      <c r="K8701" t="s">
        <v>18086</v>
      </c>
      <c r="L8701">
        <v>2027</v>
      </c>
      <c r="M8701">
        <v>11385.35</v>
      </c>
      <c r="N8701" t="s">
        <v>74</v>
      </c>
      <c r="O8701">
        <v>10</v>
      </c>
      <c r="P8701">
        <v>70049005</v>
      </c>
      <c r="Q8701" t="s">
        <v>75</v>
      </c>
      <c r="R8701" t="s">
        <v>76</v>
      </c>
      <c r="S8701" t="s">
        <v>391</v>
      </c>
      <c r="T8701" t="s">
        <v>78</v>
      </c>
      <c r="U8701" t="s">
        <v>19076</v>
      </c>
      <c r="V8701" t="s">
        <v>80</v>
      </c>
      <c r="W8701" t="s">
        <v>81</v>
      </c>
      <c r="X8701" t="s">
        <v>393</v>
      </c>
      <c r="Y8701" t="s">
        <v>7211</v>
      </c>
    </row>
    <row r="8702" spans="1:25" x14ac:dyDescent="0.25">
      <c r="A8702" t="s">
        <v>19077</v>
      </c>
      <c r="B8702">
        <v>2015</v>
      </c>
      <c r="C8702">
        <v>9</v>
      </c>
      <c r="D8702" t="s">
        <v>7283</v>
      </c>
      <c r="E8702" t="s">
        <v>2518</v>
      </c>
      <c r="F8702" t="s">
        <v>2519</v>
      </c>
      <c r="G8702" t="s">
        <v>69</v>
      </c>
      <c r="H8702" t="s">
        <v>70</v>
      </c>
      <c r="I8702" t="s">
        <v>71</v>
      </c>
      <c r="J8702" t="s">
        <v>72</v>
      </c>
      <c r="K8702" t="s">
        <v>7252</v>
      </c>
      <c r="L8702">
        <v>1201</v>
      </c>
      <c r="M8702">
        <v>20000</v>
      </c>
      <c r="N8702" t="s">
        <v>74</v>
      </c>
      <c r="O8702">
        <v>10</v>
      </c>
      <c r="P8702">
        <v>70049005</v>
      </c>
      <c r="Q8702" t="s">
        <v>75</v>
      </c>
      <c r="R8702" t="s">
        <v>76</v>
      </c>
      <c r="S8702" t="s">
        <v>193</v>
      </c>
      <c r="T8702" t="s">
        <v>78</v>
      </c>
      <c r="U8702" t="s">
        <v>19078</v>
      </c>
      <c r="V8702" t="s">
        <v>80</v>
      </c>
      <c r="W8702" t="s">
        <v>81</v>
      </c>
      <c r="X8702" t="s">
        <v>195</v>
      </c>
      <c r="Y8702" t="s">
        <v>7211</v>
      </c>
    </row>
    <row r="8703" spans="1:25" x14ac:dyDescent="0.25">
      <c r="A8703" t="s">
        <v>19079</v>
      </c>
      <c r="B8703">
        <v>2017</v>
      </c>
      <c r="C8703">
        <v>7</v>
      </c>
      <c r="D8703" t="s">
        <v>7540</v>
      </c>
      <c r="E8703" t="s">
        <v>2518</v>
      </c>
      <c r="F8703" t="s">
        <v>2519</v>
      </c>
      <c r="G8703" t="s">
        <v>69</v>
      </c>
      <c r="H8703" t="s">
        <v>70</v>
      </c>
      <c r="I8703" t="s">
        <v>71</v>
      </c>
      <c r="J8703" t="s">
        <v>72</v>
      </c>
      <c r="K8703" t="s">
        <v>7224</v>
      </c>
      <c r="L8703">
        <v>2646</v>
      </c>
      <c r="M8703">
        <v>4000</v>
      </c>
      <c r="N8703" t="s">
        <v>74</v>
      </c>
      <c r="O8703">
        <v>10</v>
      </c>
      <c r="P8703">
        <v>70049005</v>
      </c>
      <c r="Q8703" t="s">
        <v>75</v>
      </c>
      <c r="R8703" t="s">
        <v>76</v>
      </c>
      <c r="S8703" t="s">
        <v>8430</v>
      </c>
      <c r="T8703" t="s">
        <v>78</v>
      </c>
      <c r="U8703" t="s">
        <v>19080</v>
      </c>
      <c r="V8703" t="s">
        <v>80</v>
      </c>
      <c r="W8703" t="s">
        <v>81</v>
      </c>
      <c r="X8703" t="s">
        <v>8432</v>
      </c>
      <c r="Y8703" t="s">
        <v>7211</v>
      </c>
    </row>
    <row r="8704" spans="1:25" x14ac:dyDescent="0.25">
      <c r="A8704" t="s">
        <v>19081</v>
      </c>
      <c r="B8704">
        <v>2010</v>
      </c>
      <c r="C8704">
        <v>12</v>
      </c>
      <c r="D8704" t="s">
        <v>8446</v>
      </c>
      <c r="E8704" t="s">
        <v>2518</v>
      </c>
      <c r="F8704" t="s">
        <v>2519</v>
      </c>
      <c r="G8704" t="s">
        <v>69</v>
      </c>
      <c r="H8704" t="s">
        <v>70</v>
      </c>
      <c r="I8704" t="s">
        <v>71</v>
      </c>
      <c r="J8704" t="s">
        <v>72</v>
      </c>
      <c r="K8704" t="s">
        <v>7214</v>
      </c>
      <c r="L8704">
        <v>2145</v>
      </c>
      <c r="M8704">
        <v>794750</v>
      </c>
      <c r="N8704" t="s">
        <v>74</v>
      </c>
      <c r="O8704">
        <v>10</v>
      </c>
      <c r="P8704">
        <v>70049005</v>
      </c>
      <c r="Q8704" t="s">
        <v>75</v>
      </c>
      <c r="R8704" t="s">
        <v>76</v>
      </c>
      <c r="S8704" t="s">
        <v>201</v>
      </c>
      <c r="T8704" t="s">
        <v>78</v>
      </c>
      <c r="U8704" t="s">
        <v>19082</v>
      </c>
      <c r="V8704" t="s">
        <v>80</v>
      </c>
      <c r="W8704" t="s">
        <v>81</v>
      </c>
      <c r="X8704" t="s">
        <v>203</v>
      </c>
      <c r="Y8704" t="s">
        <v>7211</v>
      </c>
    </row>
    <row r="8705" spans="1:25" x14ac:dyDescent="0.25">
      <c r="A8705" t="s">
        <v>19083</v>
      </c>
      <c r="B8705">
        <v>2011</v>
      </c>
      <c r="C8705">
        <v>6</v>
      </c>
      <c r="D8705" t="s">
        <v>7527</v>
      </c>
      <c r="E8705" t="s">
        <v>2518</v>
      </c>
      <c r="F8705" t="s">
        <v>2519</v>
      </c>
      <c r="G8705" t="s">
        <v>69</v>
      </c>
      <c r="H8705" t="s">
        <v>70</v>
      </c>
      <c r="I8705" t="s">
        <v>71</v>
      </c>
      <c r="J8705" t="s">
        <v>72</v>
      </c>
      <c r="K8705" t="s">
        <v>7262</v>
      </c>
      <c r="L8705">
        <v>1905</v>
      </c>
      <c r="M8705">
        <v>50000</v>
      </c>
      <c r="N8705" t="s">
        <v>74</v>
      </c>
      <c r="O8705">
        <v>10</v>
      </c>
      <c r="P8705">
        <v>70049005</v>
      </c>
      <c r="Q8705" t="s">
        <v>75</v>
      </c>
      <c r="R8705" t="s">
        <v>76</v>
      </c>
      <c r="S8705" t="s">
        <v>1175</v>
      </c>
      <c r="T8705" t="s">
        <v>78</v>
      </c>
      <c r="U8705" t="s">
        <v>19084</v>
      </c>
      <c r="V8705" t="s">
        <v>80</v>
      </c>
      <c r="W8705" t="s">
        <v>81</v>
      </c>
      <c r="X8705" t="s">
        <v>1177</v>
      </c>
      <c r="Y8705" t="s">
        <v>7211</v>
      </c>
    </row>
    <row r="8706" spans="1:25" x14ac:dyDescent="0.25">
      <c r="A8706" t="s">
        <v>19085</v>
      </c>
      <c r="B8706">
        <v>2014</v>
      </c>
      <c r="C8706">
        <v>12</v>
      </c>
      <c r="D8706" t="s">
        <v>7307</v>
      </c>
      <c r="E8706" t="s">
        <v>2518</v>
      </c>
      <c r="F8706" t="s">
        <v>2519</v>
      </c>
      <c r="G8706" t="s">
        <v>69</v>
      </c>
      <c r="H8706" t="s">
        <v>70</v>
      </c>
      <c r="I8706" t="s">
        <v>71</v>
      </c>
      <c r="J8706" t="s">
        <v>72</v>
      </c>
      <c r="K8706" t="s">
        <v>7228</v>
      </c>
      <c r="L8706">
        <v>1966</v>
      </c>
      <c r="M8706">
        <v>25000</v>
      </c>
      <c r="N8706" t="s">
        <v>74</v>
      </c>
      <c r="O8706">
        <v>10</v>
      </c>
      <c r="P8706">
        <v>70049005</v>
      </c>
      <c r="Q8706" t="s">
        <v>75</v>
      </c>
      <c r="R8706" t="s">
        <v>76</v>
      </c>
      <c r="S8706" t="s">
        <v>252</v>
      </c>
      <c r="T8706" t="s">
        <v>78</v>
      </c>
      <c r="U8706" t="s">
        <v>19086</v>
      </c>
      <c r="V8706" t="s">
        <v>80</v>
      </c>
      <c r="W8706" t="s">
        <v>81</v>
      </c>
      <c r="X8706" t="s">
        <v>254</v>
      </c>
      <c r="Y8706" t="s">
        <v>7211</v>
      </c>
    </row>
    <row r="8707" spans="1:25" x14ac:dyDescent="0.25">
      <c r="A8707" t="s">
        <v>19087</v>
      </c>
      <c r="B8707">
        <v>2013</v>
      </c>
      <c r="C8707">
        <v>3</v>
      </c>
      <c r="D8707" t="s">
        <v>7240</v>
      </c>
      <c r="E8707" t="s">
        <v>2518</v>
      </c>
      <c r="F8707" t="s">
        <v>2519</v>
      </c>
      <c r="G8707" t="s">
        <v>69</v>
      </c>
      <c r="H8707" t="s">
        <v>70</v>
      </c>
      <c r="I8707" t="s">
        <v>71</v>
      </c>
      <c r="J8707" t="s">
        <v>72</v>
      </c>
      <c r="K8707" t="s">
        <v>7241</v>
      </c>
      <c r="L8707">
        <v>1475</v>
      </c>
      <c r="M8707">
        <v>20000</v>
      </c>
      <c r="N8707" t="s">
        <v>74</v>
      </c>
      <c r="O8707">
        <v>10</v>
      </c>
      <c r="P8707">
        <v>70049005</v>
      </c>
      <c r="Q8707" t="s">
        <v>75</v>
      </c>
      <c r="R8707" t="s">
        <v>76</v>
      </c>
      <c r="S8707" t="s">
        <v>105</v>
      </c>
      <c r="T8707" t="s">
        <v>78</v>
      </c>
      <c r="U8707" t="s">
        <v>19088</v>
      </c>
      <c r="V8707" t="s">
        <v>80</v>
      </c>
      <c r="W8707" t="s">
        <v>81</v>
      </c>
      <c r="X8707" t="s">
        <v>107</v>
      </c>
      <c r="Y8707" t="s">
        <v>7211</v>
      </c>
    </row>
    <row r="8708" spans="1:25" x14ac:dyDescent="0.25">
      <c r="A8708" t="s">
        <v>19089</v>
      </c>
      <c r="B8708">
        <v>2013</v>
      </c>
      <c r="C8708">
        <v>4</v>
      </c>
      <c r="D8708" t="s">
        <v>7390</v>
      </c>
      <c r="E8708" t="s">
        <v>2518</v>
      </c>
      <c r="F8708" t="s">
        <v>2519</v>
      </c>
      <c r="G8708" t="s">
        <v>69</v>
      </c>
      <c r="H8708" t="s">
        <v>70</v>
      </c>
      <c r="I8708" t="s">
        <v>71</v>
      </c>
      <c r="J8708" t="s">
        <v>72</v>
      </c>
      <c r="K8708" t="s">
        <v>7241</v>
      </c>
      <c r="L8708">
        <v>1520</v>
      </c>
      <c r="M8708">
        <v>5000</v>
      </c>
      <c r="N8708" t="s">
        <v>74</v>
      </c>
      <c r="O8708">
        <v>10</v>
      </c>
      <c r="P8708">
        <v>70049005</v>
      </c>
      <c r="Q8708" t="s">
        <v>75</v>
      </c>
      <c r="R8708" t="s">
        <v>76</v>
      </c>
      <c r="S8708" t="s">
        <v>520</v>
      </c>
      <c r="T8708" t="s">
        <v>78</v>
      </c>
      <c r="U8708" t="s">
        <v>19090</v>
      </c>
      <c r="V8708" t="s">
        <v>80</v>
      </c>
      <c r="W8708" t="s">
        <v>81</v>
      </c>
      <c r="X8708" t="s">
        <v>522</v>
      </c>
      <c r="Y8708" t="s">
        <v>7211</v>
      </c>
    </row>
    <row r="8709" spans="1:25" x14ac:dyDescent="0.25">
      <c r="A8709" t="s">
        <v>19091</v>
      </c>
      <c r="B8709">
        <v>2015</v>
      </c>
      <c r="C8709">
        <v>12</v>
      </c>
      <c r="D8709" t="s">
        <v>9558</v>
      </c>
      <c r="E8709" t="s">
        <v>2518</v>
      </c>
      <c r="F8709" t="s">
        <v>2519</v>
      </c>
      <c r="G8709" t="s">
        <v>69</v>
      </c>
      <c r="H8709" t="s">
        <v>70</v>
      </c>
      <c r="I8709" t="s">
        <v>71</v>
      </c>
      <c r="J8709" t="s">
        <v>72</v>
      </c>
      <c r="K8709" t="s">
        <v>7252</v>
      </c>
      <c r="L8709">
        <v>2146</v>
      </c>
      <c r="M8709">
        <v>300000</v>
      </c>
      <c r="N8709" t="s">
        <v>74</v>
      </c>
      <c r="O8709">
        <v>10</v>
      </c>
      <c r="P8709">
        <v>70049005</v>
      </c>
      <c r="Q8709" t="s">
        <v>75</v>
      </c>
      <c r="R8709" t="s">
        <v>76</v>
      </c>
      <c r="S8709" t="s">
        <v>220</v>
      </c>
      <c r="T8709" t="s">
        <v>78</v>
      </c>
      <c r="U8709" t="s">
        <v>19092</v>
      </c>
      <c r="V8709" t="s">
        <v>80</v>
      </c>
      <c r="W8709" t="s">
        <v>81</v>
      </c>
      <c r="X8709" t="s">
        <v>222</v>
      </c>
      <c r="Y8709" t="s">
        <v>7211</v>
      </c>
    </row>
    <row r="8710" spans="1:25" x14ac:dyDescent="0.25">
      <c r="A8710" t="s">
        <v>19093</v>
      </c>
      <c r="B8710">
        <v>2011</v>
      </c>
      <c r="C8710">
        <v>3</v>
      </c>
      <c r="D8710" t="s">
        <v>7673</v>
      </c>
      <c r="E8710" t="s">
        <v>2518</v>
      </c>
      <c r="F8710" t="s">
        <v>2519</v>
      </c>
      <c r="G8710" t="s">
        <v>69</v>
      </c>
      <c r="H8710" t="s">
        <v>70</v>
      </c>
      <c r="I8710" t="s">
        <v>71</v>
      </c>
      <c r="J8710" t="s">
        <v>72</v>
      </c>
      <c r="K8710" t="s">
        <v>7262</v>
      </c>
      <c r="L8710">
        <v>2780</v>
      </c>
      <c r="M8710">
        <v>100000</v>
      </c>
      <c r="N8710" t="s">
        <v>74</v>
      </c>
      <c r="O8710">
        <v>10</v>
      </c>
      <c r="P8710">
        <v>70049005</v>
      </c>
      <c r="Q8710" t="s">
        <v>75</v>
      </c>
      <c r="R8710" t="s">
        <v>76</v>
      </c>
      <c r="S8710" t="s">
        <v>157</v>
      </c>
      <c r="T8710" t="s">
        <v>78</v>
      </c>
      <c r="U8710" t="s">
        <v>19094</v>
      </c>
      <c r="V8710" t="s">
        <v>80</v>
      </c>
      <c r="W8710" t="s">
        <v>81</v>
      </c>
      <c r="X8710" t="s">
        <v>159</v>
      </c>
      <c r="Y8710" t="s">
        <v>7211</v>
      </c>
    </row>
    <row r="8711" spans="1:25" x14ac:dyDescent="0.25">
      <c r="A8711" t="s">
        <v>19095</v>
      </c>
      <c r="B8711">
        <v>2011</v>
      </c>
      <c r="C8711">
        <v>9</v>
      </c>
      <c r="D8711" t="s">
        <v>7352</v>
      </c>
      <c r="E8711" t="s">
        <v>2518</v>
      </c>
      <c r="F8711" t="s">
        <v>2519</v>
      </c>
      <c r="G8711" t="s">
        <v>69</v>
      </c>
      <c r="H8711" t="s">
        <v>70</v>
      </c>
      <c r="I8711" t="s">
        <v>71</v>
      </c>
      <c r="J8711" t="s">
        <v>72</v>
      </c>
      <c r="K8711" t="s">
        <v>7262</v>
      </c>
      <c r="L8711">
        <v>2743</v>
      </c>
      <c r="M8711">
        <v>50000</v>
      </c>
      <c r="N8711" t="s">
        <v>74</v>
      </c>
      <c r="O8711">
        <v>10</v>
      </c>
      <c r="P8711">
        <v>70049005</v>
      </c>
      <c r="Q8711" t="s">
        <v>75</v>
      </c>
      <c r="R8711" t="s">
        <v>76</v>
      </c>
      <c r="S8711" t="s">
        <v>232</v>
      </c>
      <c r="T8711" t="s">
        <v>78</v>
      </c>
      <c r="U8711" t="s">
        <v>19096</v>
      </c>
      <c r="V8711" t="s">
        <v>80</v>
      </c>
      <c r="W8711" t="s">
        <v>81</v>
      </c>
      <c r="X8711" t="s">
        <v>1353</v>
      </c>
      <c r="Y8711" t="s">
        <v>7211</v>
      </c>
    </row>
    <row r="8712" spans="1:25" x14ac:dyDescent="0.25">
      <c r="A8712" t="s">
        <v>19097</v>
      </c>
      <c r="B8712">
        <v>2013</v>
      </c>
      <c r="C8712">
        <v>9</v>
      </c>
      <c r="D8712" t="s">
        <v>11544</v>
      </c>
      <c r="E8712" t="s">
        <v>2518</v>
      </c>
      <c r="F8712" t="s">
        <v>2519</v>
      </c>
      <c r="G8712" t="s">
        <v>69</v>
      </c>
      <c r="H8712" t="s">
        <v>70</v>
      </c>
      <c r="I8712" t="s">
        <v>71</v>
      </c>
      <c r="J8712" t="s">
        <v>72</v>
      </c>
      <c r="K8712" t="s">
        <v>7356</v>
      </c>
      <c r="L8712">
        <v>2155</v>
      </c>
      <c r="M8712">
        <v>13437.38</v>
      </c>
      <c r="N8712" t="s">
        <v>74</v>
      </c>
      <c r="O8712">
        <v>10</v>
      </c>
      <c r="P8712">
        <v>70049005</v>
      </c>
      <c r="Q8712" t="s">
        <v>75</v>
      </c>
      <c r="R8712" t="s">
        <v>76</v>
      </c>
      <c r="S8712" t="s">
        <v>387</v>
      </c>
      <c r="T8712" t="s">
        <v>78</v>
      </c>
      <c r="U8712" t="s">
        <v>19098</v>
      </c>
      <c r="V8712" t="s">
        <v>80</v>
      </c>
      <c r="W8712" t="s">
        <v>81</v>
      </c>
      <c r="X8712" t="s">
        <v>389</v>
      </c>
      <c r="Y8712" t="s">
        <v>7211</v>
      </c>
    </row>
    <row r="8713" spans="1:25" x14ac:dyDescent="0.25">
      <c r="A8713" t="s">
        <v>19099</v>
      </c>
      <c r="B8713">
        <v>2011</v>
      </c>
      <c r="C8713">
        <v>13</v>
      </c>
      <c r="D8713" t="s">
        <v>12959</v>
      </c>
      <c r="E8713" t="s">
        <v>2518</v>
      </c>
      <c r="F8713" t="s">
        <v>2519</v>
      </c>
      <c r="G8713" t="s">
        <v>69</v>
      </c>
      <c r="H8713" t="s">
        <v>70</v>
      </c>
      <c r="I8713" t="s">
        <v>71</v>
      </c>
      <c r="J8713" t="s">
        <v>72</v>
      </c>
      <c r="K8713" t="s">
        <v>7262</v>
      </c>
      <c r="L8713">
        <v>1605</v>
      </c>
      <c r="M8713">
        <v>140000</v>
      </c>
      <c r="N8713" t="s">
        <v>74</v>
      </c>
      <c r="O8713">
        <v>10</v>
      </c>
      <c r="P8713">
        <v>70049005</v>
      </c>
      <c r="Q8713" t="s">
        <v>75</v>
      </c>
      <c r="R8713" t="s">
        <v>76</v>
      </c>
      <c r="S8713" t="s">
        <v>77</v>
      </c>
      <c r="T8713" t="s">
        <v>78</v>
      </c>
      <c r="U8713" t="s">
        <v>19100</v>
      </c>
      <c r="V8713" t="s">
        <v>80</v>
      </c>
      <c r="W8713" t="s">
        <v>81</v>
      </c>
      <c r="X8713" t="s">
        <v>82</v>
      </c>
      <c r="Y8713" t="s">
        <v>7211</v>
      </c>
    </row>
    <row r="8714" spans="1:25" x14ac:dyDescent="0.25">
      <c r="A8714" t="s">
        <v>19101</v>
      </c>
      <c r="B8714">
        <v>2019</v>
      </c>
      <c r="C8714">
        <v>10</v>
      </c>
      <c r="D8714" t="s">
        <v>19102</v>
      </c>
      <c r="E8714" t="s">
        <v>2518</v>
      </c>
      <c r="F8714" t="s">
        <v>2519</v>
      </c>
      <c r="G8714" t="s">
        <v>69</v>
      </c>
      <c r="H8714" t="s">
        <v>70</v>
      </c>
      <c r="I8714" t="s">
        <v>71</v>
      </c>
      <c r="J8714" t="s">
        <v>72</v>
      </c>
      <c r="K8714" t="s">
        <v>18282</v>
      </c>
      <c r="L8714">
        <v>1230</v>
      </c>
      <c r="M8714">
        <v>75000</v>
      </c>
      <c r="N8714" t="s">
        <v>74</v>
      </c>
      <c r="O8714">
        <v>10</v>
      </c>
      <c r="P8714">
        <v>70049005</v>
      </c>
      <c r="Q8714" t="s">
        <v>75</v>
      </c>
      <c r="R8714" t="s">
        <v>76</v>
      </c>
      <c r="S8714" t="s">
        <v>1187</v>
      </c>
      <c r="T8714" t="s">
        <v>1188</v>
      </c>
      <c r="U8714" t="s">
        <v>19103</v>
      </c>
      <c r="V8714" t="s">
        <v>80</v>
      </c>
      <c r="W8714" t="s">
        <v>81</v>
      </c>
      <c r="X8714" t="s">
        <v>1190</v>
      </c>
      <c r="Y8714" t="s">
        <v>7211</v>
      </c>
    </row>
    <row r="8715" spans="1:25" x14ac:dyDescent="0.25">
      <c r="A8715" t="s">
        <v>19104</v>
      </c>
      <c r="B8715">
        <v>2015</v>
      </c>
      <c r="C8715">
        <v>11</v>
      </c>
      <c r="D8715" t="s">
        <v>8225</v>
      </c>
      <c r="E8715" t="s">
        <v>2518</v>
      </c>
      <c r="F8715" t="s">
        <v>2519</v>
      </c>
      <c r="G8715" t="s">
        <v>69</v>
      </c>
      <c r="H8715" t="s">
        <v>70</v>
      </c>
      <c r="I8715" t="s">
        <v>71</v>
      </c>
      <c r="J8715" t="s">
        <v>72</v>
      </c>
      <c r="K8715" t="s">
        <v>7252</v>
      </c>
      <c r="L8715">
        <v>1535</v>
      </c>
      <c r="M8715">
        <v>1170</v>
      </c>
      <c r="N8715" t="s">
        <v>74</v>
      </c>
      <c r="O8715">
        <v>10</v>
      </c>
      <c r="P8715">
        <v>70049005</v>
      </c>
      <c r="Q8715" t="s">
        <v>75</v>
      </c>
      <c r="R8715" t="s">
        <v>76</v>
      </c>
      <c r="S8715" t="s">
        <v>623</v>
      </c>
      <c r="T8715" t="s">
        <v>78</v>
      </c>
      <c r="U8715" t="s">
        <v>19105</v>
      </c>
      <c r="V8715" t="s">
        <v>80</v>
      </c>
      <c r="W8715" t="s">
        <v>81</v>
      </c>
      <c r="X8715" t="s">
        <v>625</v>
      </c>
      <c r="Y8715" t="s">
        <v>7211</v>
      </c>
    </row>
    <row r="8716" spans="1:25" x14ac:dyDescent="0.25">
      <c r="A8716" t="s">
        <v>19106</v>
      </c>
      <c r="B8716">
        <v>2014</v>
      </c>
      <c r="C8716">
        <v>9</v>
      </c>
      <c r="D8716" t="s">
        <v>7696</v>
      </c>
      <c r="E8716" t="s">
        <v>2518</v>
      </c>
      <c r="F8716" t="s">
        <v>2519</v>
      </c>
      <c r="G8716" t="s">
        <v>69</v>
      </c>
      <c r="H8716" t="s">
        <v>70</v>
      </c>
      <c r="I8716" t="s">
        <v>71</v>
      </c>
      <c r="J8716" t="s">
        <v>72</v>
      </c>
      <c r="K8716" t="s">
        <v>7228</v>
      </c>
      <c r="L8716">
        <v>2722</v>
      </c>
      <c r="M8716">
        <v>100000</v>
      </c>
      <c r="N8716" t="s">
        <v>74</v>
      </c>
      <c r="O8716">
        <v>10</v>
      </c>
      <c r="P8716">
        <v>70049005</v>
      </c>
      <c r="Q8716" t="s">
        <v>75</v>
      </c>
      <c r="R8716" t="s">
        <v>76</v>
      </c>
      <c r="S8716" t="s">
        <v>228</v>
      </c>
      <c r="T8716" t="s">
        <v>78</v>
      </c>
      <c r="U8716" t="s">
        <v>19107</v>
      </c>
      <c r="V8716" t="s">
        <v>80</v>
      </c>
      <c r="W8716" t="s">
        <v>81</v>
      </c>
      <c r="X8716" t="s">
        <v>230</v>
      </c>
      <c r="Y8716" t="s">
        <v>7211</v>
      </c>
    </row>
    <row r="8717" spans="1:25" x14ac:dyDescent="0.25">
      <c r="A8717" t="s">
        <v>19108</v>
      </c>
      <c r="B8717">
        <v>2016</v>
      </c>
      <c r="C8717">
        <v>9</v>
      </c>
      <c r="D8717" t="s">
        <v>12920</v>
      </c>
      <c r="E8717" t="s">
        <v>2518</v>
      </c>
      <c r="F8717" t="s">
        <v>2519</v>
      </c>
      <c r="G8717" t="s">
        <v>69</v>
      </c>
      <c r="H8717" t="s">
        <v>70</v>
      </c>
      <c r="I8717" t="s">
        <v>71</v>
      </c>
      <c r="J8717" t="s">
        <v>72</v>
      </c>
      <c r="K8717" t="s">
        <v>7347</v>
      </c>
      <c r="L8717">
        <v>1013</v>
      </c>
      <c r="M8717">
        <v>5800.5</v>
      </c>
      <c r="N8717" t="s">
        <v>74</v>
      </c>
      <c r="O8717">
        <v>10</v>
      </c>
      <c r="P8717">
        <v>70049005</v>
      </c>
      <c r="Q8717" t="s">
        <v>75</v>
      </c>
      <c r="R8717" t="s">
        <v>76</v>
      </c>
      <c r="S8717" t="s">
        <v>395</v>
      </c>
      <c r="T8717" t="s">
        <v>78</v>
      </c>
      <c r="U8717" t="s">
        <v>19109</v>
      </c>
      <c r="V8717" t="s">
        <v>80</v>
      </c>
      <c r="W8717" t="s">
        <v>81</v>
      </c>
      <c r="X8717" t="s">
        <v>397</v>
      </c>
      <c r="Y8717" t="s">
        <v>7211</v>
      </c>
    </row>
    <row r="8718" spans="1:25" x14ac:dyDescent="0.25">
      <c r="A8718" t="s">
        <v>19110</v>
      </c>
      <c r="B8718">
        <v>2011</v>
      </c>
      <c r="C8718">
        <v>5</v>
      </c>
      <c r="D8718" t="s">
        <v>7326</v>
      </c>
      <c r="E8718" t="s">
        <v>2518</v>
      </c>
      <c r="F8718" t="s">
        <v>2519</v>
      </c>
      <c r="G8718" t="s">
        <v>69</v>
      </c>
      <c r="H8718" t="s">
        <v>70</v>
      </c>
      <c r="I8718" t="s">
        <v>71</v>
      </c>
      <c r="J8718" t="s">
        <v>72</v>
      </c>
      <c r="K8718" t="s">
        <v>7262</v>
      </c>
      <c r="L8718">
        <v>2150</v>
      </c>
      <c r="M8718">
        <v>200000</v>
      </c>
      <c r="N8718" t="s">
        <v>74</v>
      </c>
      <c r="O8718">
        <v>10</v>
      </c>
      <c r="P8718">
        <v>70049005</v>
      </c>
      <c r="Q8718" t="s">
        <v>75</v>
      </c>
      <c r="R8718" t="s">
        <v>76</v>
      </c>
      <c r="S8718" t="s">
        <v>260</v>
      </c>
      <c r="T8718" t="s">
        <v>78</v>
      </c>
      <c r="U8718" t="s">
        <v>19111</v>
      </c>
      <c r="V8718" t="s">
        <v>80</v>
      </c>
      <c r="W8718" t="s">
        <v>81</v>
      </c>
      <c r="X8718" t="s">
        <v>262</v>
      </c>
      <c r="Y8718" t="s">
        <v>7211</v>
      </c>
    </row>
    <row r="8719" spans="1:25" x14ac:dyDescent="0.25">
      <c r="A8719" t="s">
        <v>19112</v>
      </c>
      <c r="B8719">
        <v>2017</v>
      </c>
      <c r="C8719">
        <v>7</v>
      </c>
      <c r="D8719" t="s">
        <v>7540</v>
      </c>
      <c r="E8719" t="s">
        <v>2518</v>
      </c>
      <c r="F8719" t="s">
        <v>2519</v>
      </c>
      <c r="G8719" t="s">
        <v>69</v>
      </c>
      <c r="H8719" t="s">
        <v>70</v>
      </c>
      <c r="I8719" t="s">
        <v>71</v>
      </c>
      <c r="J8719" t="s">
        <v>72</v>
      </c>
      <c r="K8719" t="s">
        <v>7224</v>
      </c>
      <c r="L8719">
        <v>1860</v>
      </c>
      <c r="M8719">
        <v>10400</v>
      </c>
      <c r="N8719" t="s">
        <v>74</v>
      </c>
      <c r="O8719">
        <v>10</v>
      </c>
      <c r="P8719">
        <v>70049005</v>
      </c>
      <c r="Q8719" t="s">
        <v>75</v>
      </c>
      <c r="R8719" t="s">
        <v>76</v>
      </c>
      <c r="S8719" t="s">
        <v>1183</v>
      </c>
      <c r="T8719" t="s">
        <v>78</v>
      </c>
      <c r="U8719" t="s">
        <v>19113</v>
      </c>
      <c r="V8719" t="s">
        <v>80</v>
      </c>
      <c r="W8719" t="s">
        <v>81</v>
      </c>
      <c r="X8719" t="s">
        <v>1185</v>
      </c>
      <c r="Y8719" t="s">
        <v>7211</v>
      </c>
    </row>
    <row r="8720" spans="1:25" x14ac:dyDescent="0.25">
      <c r="A8720" t="s">
        <v>19114</v>
      </c>
      <c r="B8720">
        <v>2015</v>
      </c>
      <c r="C8720">
        <v>13</v>
      </c>
      <c r="D8720" t="s">
        <v>7479</v>
      </c>
      <c r="E8720" t="s">
        <v>2518</v>
      </c>
      <c r="F8720" t="s">
        <v>2519</v>
      </c>
      <c r="G8720" t="s">
        <v>69</v>
      </c>
      <c r="H8720" t="s">
        <v>70</v>
      </c>
      <c r="I8720" t="s">
        <v>71</v>
      </c>
      <c r="J8720" t="s">
        <v>72</v>
      </c>
      <c r="K8720" t="s">
        <v>7252</v>
      </c>
      <c r="L8720">
        <v>1605</v>
      </c>
      <c r="M8720">
        <v>300000</v>
      </c>
      <c r="N8720" t="s">
        <v>74</v>
      </c>
      <c r="O8720">
        <v>10</v>
      </c>
      <c r="P8720">
        <v>70049005</v>
      </c>
      <c r="Q8720" t="s">
        <v>75</v>
      </c>
      <c r="R8720" t="s">
        <v>76</v>
      </c>
      <c r="S8720" t="s">
        <v>77</v>
      </c>
      <c r="T8720" t="s">
        <v>78</v>
      </c>
      <c r="U8720" t="s">
        <v>19115</v>
      </c>
      <c r="V8720" t="s">
        <v>80</v>
      </c>
      <c r="W8720" t="s">
        <v>81</v>
      </c>
      <c r="X8720" t="s">
        <v>82</v>
      </c>
      <c r="Y8720" t="s">
        <v>7211</v>
      </c>
    </row>
    <row r="8721" spans="1:25" x14ac:dyDescent="0.25">
      <c r="A8721" t="s">
        <v>19116</v>
      </c>
      <c r="B8721">
        <v>2013</v>
      </c>
      <c r="C8721">
        <v>13</v>
      </c>
      <c r="D8721" t="s">
        <v>7244</v>
      </c>
      <c r="E8721" t="s">
        <v>2518</v>
      </c>
      <c r="F8721" t="s">
        <v>2519</v>
      </c>
      <c r="G8721" t="s">
        <v>69</v>
      </c>
      <c r="H8721" t="s">
        <v>70</v>
      </c>
      <c r="I8721" t="s">
        <v>71</v>
      </c>
      <c r="J8721" t="s">
        <v>72</v>
      </c>
      <c r="K8721" t="s">
        <v>7241</v>
      </c>
      <c r="L8721">
        <v>1985</v>
      </c>
      <c r="M8721">
        <v>14621</v>
      </c>
      <c r="N8721" t="s">
        <v>74</v>
      </c>
      <c r="O8721">
        <v>10</v>
      </c>
      <c r="P8721">
        <v>70049005</v>
      </c>
      <c r="Q8721" t="s">
        <v>75</v>
      </c>
      <c r="R8721" t="s">
        <v>76</v>
      </c>
      <c r="S8721" t="s">
        <v>1866</v>
      </c>
      <c r="T8721" t="s">
        <v>78</v>
      </c>
      <c r="U8721" t="s">
        <v>19117</v>
      </c>
      <c r="V8721" t="s">
        <v>80</v>
      </c>
      <c r="W8721" t="s">
        <v>81</v>
      </c>
      <c r="X8721" t="s">
        <v>1868</v>
      </c>
      <c r="Y8721" t="s">
        <v>7211</v>
      </c>
    </row>
    <row r="8722" spans="1:25" x14ac:dyDescent="0.25">
      <c r="A8722" t="s">
        <v>19118</v>
      </c>
      <c r="B8722">
        <v>2014</v>
      </c>
      <c r="C8722">
        <v>4</v>
      </c>
      <c r="D8722" t="s">
        <v>7227</v>
      </c>
      <c r="E8722" t="s">
        <v>2518</v>
      </c>
      <c r="F8722" t="s">
        <v>2519</v>
      </c>
      <c r="G8722" t="s">
        <v>69</v>
      </c>
      <c r="H8722" t="s">
        <v>70</v>
      </c>
      <c r="I8722" t="s">
        <v>71</v>
      </c>
      <c r="J8722" t="s">
        <v>72</v>
      </c>
      <c r="K8722" t="s">
        <v>7228</v>
      </c>
      <c r="L8722">
        <v>2554</v>
      </c>
      <c r="M8722">
        <v>15000</v>
      </c>
      <c r="N8722" t="s">
        <v>74</v>
      </c>
      <c r="O8722">
        <v>10</v>
      </c>
      <c r="P8722">
        <v>70049005</v>
      </c>
      <c r="Q8722" t="s">
        <v>75</v>
      </c>
      <c r="R8722" t="s">
        <v>76</v>
      </c>
      <c r="S8722" t="s">
        <v>2774</v>
      </c>
      <c r="T8722" t="s">
        <v>78</v>
      </c>
      <c r="U8722" t="s">
        <v>19119</v>
      </c>
      <c r="V8722" t="s">
        <v>80</v>
      </c>
      <c r="W8722" t="s">
        <v>81</v>
      </c>
      <c r="X8722" t="s">
        <v>2776</v>
      </c>
      <c r="Y8722" t="s">
        <v>7211</v>
      </c>
    </row>
    <row r="8723" spans="1:25" x14ac:dyDescent="0.25">
      <c r="A8723" t="s">
        <v>19120</v>
      </c>
      <c r="B8723">
        <v>2016</v>
      </c>
      <c r="C8723">
        <v>6</v>
      </c>
      <c r="D8723" t="s">
        <v>19121</v>
      </c>
      <c r="E8723" t="s">
        <v>2518</v>
      </c>
      <c r="F8723" t="s">
        <v>2519</v>
      </c>
      <c r="G8723" t="s">
        <v>69</v>
      </c>
      <c r="H8723" t="s">
        <v>70</v>
      </c>
      <c r="I8723" t="s">
        <v>71</v>
      </c>
      <c r="J8723" t="s">
        <v>72</v>
      </c>
      <c r="K8723" t="s">
        <v>7237</v>
      </c>
      <c r="L8723">
        <v>1938</v>
      </c>
      <c r="M8723">
        <v>25000</v>
      </c>
      <c r="N8723" t="s">
        <v>74</v>
      </c>
      <c r="O8723">
        <v>10</v>
      </c>
      <c r="P8723">
        <v>70049005</v>
      </c>
      <c r="Q8723" t="s">
        <v>75</v>
      </c>
      <c r="R8723" t="s">
        <v>76</v>
      </c>
      <c r="S8723" t="s">
        <v>900</v>
      </c>
      <c r="T8723" t="s">
        <v>78</v>
      </c>
      <c r="U8723" t="s">
        <v>19122</v>
      </c>
      <c r="V8723" t="s">
        <v>80</v>
      </c>
      <c r="W8723" t="s">
        <v>81</v>
      </c>
      <c r="X8723" t="s">
        <v>902</v>
      </c>
      <c r="Y8723" t="s">
        <v>7211</v>
      </c>
    </row>
    <row r="8724" spans="1:25" x14ac:dyDescent="0.25">
      <c r="A8724" t="s">
        <v>19123</v>
      </c>
      <c r="B8724">
        <v>2017</v>
      </c>
      <c r="C8724">
        <v>7</v>
      </c>
      <c r="D8724" t="s">
        <v>11224</v>
      </c>
      <c r="E8724" t="s">
        <v>2518</v>
      </c>
      <c r="F8724" t="s">
        <v>2519</v>
      </c>
      <c r="G8724" t="s">
        <v>69</v>
      </c>
      <c r="H8724" t="s">
        <v>70</v>
      </c>
      <c r="I8724" t="s">
        <v>71</v>
      </c>
      <c r="J8724" t="s">
        <v>1366</v>
      </c>
      <c r="K8724" t="s">
        <v>7394</v>
      </c>
      <c r="L8724">
        <v>2301</v>
      </c>
      <c r="M8724">
        <v>7600.68</v>
      </c>
      <c r="N8724" t="s">
        <v>74</v>
      </c>
      <c r="O8724">
        <v>10</v>
      </c>
      <c r="P8724">
        <v>70049005</v>
      </c>
      <c r="Q8724" t="s">
        <v>1368</v>
      </c>
      <c r="R8724" t="s">
        <v>76</v>
      </c>
      <c r="S8724" t="s">
        <v>7395</v>
      </c>
      <c r="T8724" t="s">
        <v>78</v>
      </c>
      <c r="U8724" t="s">
        <v>19124</v>
      </c>
      <c r="V8724" t="s">
        <v>1601</v>
      </c>
      <c r="W8724" t="s">
        <v>81</v>
      </c>
      <c r="X8724" t="s">
        <v>208</v>
      </c>
      <c r="Y8724" t="s">
        <v>7211</v>
      </c>
    </row>
    <row r="8725" spans="1:25" x14ac:dyDescent="0.25">
      <c r="A8725" t="s">
        <v>19125</v>
      </c>
      <c r="B8725">
        <v>2012</v>
      </c>
      <c r="C8725">
        <v>8</v>
      </c>
      <c r="D8725" t="s">
        <v>12776</v>
      </c>
      <c r="E8725" t="s">
        <v>2518</v>
      </c>
      <c r="F8725" t="s">
        <v>2519</v>
      </c>
      <c r="G8725" t="s">
        <v>69</v>
      </c>
      <c r="H8725" t="s">
        <v>70</v>
      </c>
      <c r="I8725" t="s">
        <v>71</v>
      </c>
      <c r="J8725" t="s">
        <v>72</v>
      </c>
      <c r="K8725" t="s">
        <v>7611</v>
      </c>
      <c r="L8725">
        <v>2155</v>
      </c>
      <c r="M8725">
        <v>11065.93</v>
      </c>
      <c r="N8725" t="s">
        <v>74</v>
      </c>
      <c r="O8725">
        <v>10</v>
      </c>
      <c r="P8725">
        <v>70049005</v>
      </c>
      <c r="Q8725" t="s">
        <v>75</v>
      </c>
      <c r="R8725" t="s">
        <v>76</v>
      </c>
      <c r="S8725" t="s">
        <v>387</v>
      </c>
      <c r="T8725" t="s">
        <v>78</v>
      </c>
      <c r="U8725" t="s">
        <v>19126</v>
      </c>
      <c r="V8725" t="s">
        <v>80</v>
      </c>
      <c r="W8725" t="s">
        <v>81</v>
      </c>
      <c r="X8725" t="s">
        <v>389</v>
      </c>
      <c r="Y8725" t="s">
        <v>7211</v>
      </c>
    </row>
    <row r="8726" spans="1:25" x14ac:dyDescent="0.25">
      <c r="A8726" t="s">
        <v>19127</v>
      </c>
      <c r="B8726">
        <v>2012</v>
      </c>
      <c r="C8726">
        <v>2</v>
      </c>
      <c r="D8726" t="s">
        <v>7448</v>
      </c>
      <c r="E8726" t="s">
        <v>2518</v>
      </c>
      <c r="F8726" t="s">
        <v>2519</v>
      </c>
      <c r="G8726" t="s">
        <v>69</v>
      </c>
      <c r="H8726" t="s">
        <v>70</v>
      </c>
      <c r="I8726" t="s">
        <v>71</v>
      </c>
      <c r="J8726" t="s">
        <v>72</v>
      </c>
      <c r="K8726" t="s">
        <v>7248</v>
      </c>
      <c r="L8726">
        <v>1376</v>
      </c>
      <c r="M8726">
        <v>50000</v>
      </c>
      <c r="N8726" t="s">
        <v>74</v>
      </c>
      <c r="O8726">
        <v>10</v>
      </c>
      <c r="P8726">
        <v>70049005</v>
      </c>
      <c r="Q8726" t="s">
        <v>75</v>
      </c>
      <c r="R8726" t="s">
        <v>76</v>
      </c>
      <c r="S8726" t="s">
        <v>288</v>
      </c>
      <c r="T8726" t="s">
        <v>289</v>
      </c>
      <c r="U8726" t="s">
        <v>19128</v>
      </c>
      <c r="V8726" t="s">
        <v>80</v>
      </c>
      <c r="W8726" t="s">
        <v>81</v>
      </c>
      <c r="X8726" t="s">
        <v>3389</v>
      </c>
      <c r="Y8726" t="s">
        <v>7211</v>
      </c>
    </row>
    <row r="8727" spans="1:25" x14ac:dyDescent="0.25">
      <c r="A8727" t="s">
        <v>19129</v>
      </c>
      <c r="B8727">
        <v>2010</v>
      </c>
      <c r="C8727">
        <v>1</v>
      </c>
      <c r="D8727" t="s">
        <v>7537</v>
      </c>
      <c r="E8727" t="s">
        <v>2518</v>
      </c>
      <c r="F8727" t="s">
        <v>2519</v>
      </c>
      <c r="G8727" t="s">
        <v>69</v>
      </c>
      <c r="H8727" t="s">
        <v>70</v>
      </c>
      <c r="I8727" t="s">
        <v>71</v>
      </c>
      <c r="J8727" t="s">
        <v>72</v>
      </c>
      <c r="K8727" t="s">
        <v>7214</v>
      </c>
      <c r="L8727">
        <v>2140</v>
      </c>
      <c r="M8727">
        <v>5000</v>
      </c>
      <c r="N8727" t="s">
        <v>74</v>
      </c>
      <c r="O8727">
        <v>10</v>
      </c>
      <c r="P8727">
        <v>70049005</v>
      </c>
      <c r="Q8727" t="s">
        <v>75</v>
      </c>
      <c r="R8727" t="s">
        <v>76</v>
      </c>
      <c r="S8727" t="s">
        <v>368</v>
      </c>
      <c r="T8727" t="s">
        <v>78</v>
      </c>
      <c r="U8727" t="s">
        <v>19130</v>
      </c>
      <c r="V8727" t="s">
        <v>80</v>
      </c>
      <c r="W8727" t="s">
        <v>81</v>
      </c>
      <c r="X8727" t="s">
        <v>370</v>
      </c>
      <c r="Y8727" t="s">
        <v>7211</v>
      </c>
    </row>
    <row r="8728" spans="1:25" x14ac:dyDescent="0.25">
      <c r="A8728" t="s">
        <v>19131</v>
      </c>
      <c r="B8728">
        <v>2012</v>
      </c>
      <c r="C8728">
        <v>4</v>
      </c>
      <c r="D8728" t="s">
        <v>7359</v>
      </c>
      <c r="E8728" t="s">
        <v>2518</v>
      </c>
      <c r="F8728" t="s">
        <v>2519</v>
      </c>
      <c r="G8728" t="s">
        <v>69</v>
      </c>
      <c r="H8728" t="s">
        <v>70</v>
      </c>
      <c r="I8728" t="s">
        <v>71</v>
      </c>
      <c r="J8728" t="s">
        <v>72</v>
      </c>
      <c r="K8728" t="s">
        <v>7248</v>
      </c>
      <c r="L8728">
        <v>1701</v>
      </c>
      <c r="M8728">
        <v>20000</v>
      </c>
      <c r="N8728" t="s">
        <v>74</v>
      </c>
      <c r="O8728">
        <v>10</v>
      </c>
      <c r="P8728">
        <v>70049005</v>
      </c>
      <c r="Q8728" t="s">
        <v>75</v>
      </c>
      <c r="R8728" t="s">
        <v>76</v>
      </c>
      <c r="S8728" t="s">
        <v>896</v>
      </c>
      <c r="T8728" t="s">
        <v>78</v>
      </c>
      <c r="U8728" t="s">
        <v>19132</v>
      </c>
      <c r="V8728" t="s">
        <v>80</v>
      </c>
      <c r="W8728" t="s">
        <v>81</v>
      </c>
      <c r="X8728" t="s">
        <v>898</v>
      </c>
      <c r="Y8728" t="s">
        <v>7211</v>
      </c>
    </row>
    <row r="8729" spans="1:25" x14ac:dyDescent="0.25">
      <c r="A8729" t="s">
        <v>19133</v>
      </c>
      <c r="B8729">
        <v>2012</v>
      </c>
      <c r="C8729">
        <v>12</v>
      </c>
      <c r="D8729" t="s">
        <v>15541</v>
      </c>
      <c r="E8729" t="s">
        <v>2518</v>
      </c>
      <c r="F8729" t="s">
        <v>2519</v>
      </c>
      <c r="G8729" t="s">
        <v>69</v>
      </c>
      <c r="H8729" t="s">
        <v>70</v>
      </c>
      <c r="I8729" t="s">
        <v>71</v>
      </c>
      <c r="J8729" t="s">
        <v>1366</v>
      </c>
      <c r="K8729" t="s">
        <v>8285</v>
      </c>
      <c r="L8729">
        <v>1201</v>
      </c>
      <c r="M8729">
        <v>1362</v>
      </c>
      <c r="N8729" t="s">
        <v>74</v>
      </c>
      <c r="O8729">
        <v>10</v>
      </c>
      <c r="P8729">
        <v>70049005</v>
      </c>
      <c r="Q8729" t="s">
        <v>1368</v>
      </c>
      <c r="R8729" t="s">
        <v>76</v>
      </c>
      <c r="S8729" t="s">
        <v>7899</v>
      </c>
      <c r="T8729" t="s">
        <v>110</v>
      </c>
      <c r="U8729" t="s">
        <v>19134</v>
      </c>
      <c r="V8729" t="s">
        <v>80</v>
      </c>
      <c r="W8729" t="s">
        <v>81</v>
      </c>
      <c r="X8729" t="s">
        <v>195</v>
      </c>
      <c r="Y8729" t="s">
        <v>7211</v>
      </c>
    </row>
    <row r="8730" spans="1:25" x14ac:dyDescent="0.25">
      <c r="A8730" t="s">
        <v>19135</v>
      </c>
      <c r="B8730">
        <v>2014</v>
      </c>
      <c r="C8730">
        <v>10</v>
      </c>
      <c r="D8730" t="s">
        <v>7295</v>
      </c>
      <c r="E8730" t="s">
        <v>2518</v>
      </c>
      <c r="F8730" t="s">
        <v>2519</v>
      </c>
      <c r="G8730" t="s">
        <v>69</v>
      </c>
      <c r="H8730" t="s">
        <v>70</v>
      </c>
      <c r="I8730" t="s">
        <v>71</v>
      </c>
      <c r="J8730" t="s">
        <v>72</v>
      </c>
      <c r="K8730" t="s">
        <v>7228</v>
      </c>
      <c r="L8730">
        <v>2361</v>
      </c>
      <c r="M8730">
        <v>7316</v>
      </c>
      <c r="N8730" t="s">
        <v>74</v>
      </c>
      <c r="O8730">
        <v>10</v>
      </c>
      <c r="P8730">
        <v>70049005</v>
      </c>
      <c r="Q8730" t="s">
        <v>75</v>
      </c>
      <c r="R8730" t="s">
        <v>76</v>
      </c>
      <c r="S8730" t="s">
        <v>169</v>
      </c>
      <c r="T8730" t="s">
        <v>78</v>
      </c>
      <c r="U8730" t="s">
        <v>19136</v>
      </c>
      <c r="V8730" t="s">
        <v>80</v>
      </c>
      <c r="W8730" t="s">
        <v>81</v>
      </c>
      <c r="X8730" t="s">
        <v>171</v>
      </c>
      <c r="Y8730" t="s">
        <v>7211</v>
      </c>
    </row>
    <row r="8731" spans="1:25" x14ac:dyDescent="0.25">
      <c r="A8731" t="s">
        <v>19137</v>
      </c>
      <c r="B8731">
        <v>2011</v>
      </c>
      <c r="C8731">
        <v>12</v>
      </c>
      <c r="D8731" t="s">
        <v>11942</v>
      </c>
      <c r="E8731" t="s">
        <v>2518</v>
      </c>
      <c r="F8731" t="s">
        <v>2519</v>
      </c>
      <c r="G8731" t="s">
        <v>69</v>
      </c>
      <c r="H8731" t="s">
        <v>70</v>
      </c>
      <c r="I8731" t="s">
        <v>71</v>
      </c>
      <c r="J8731" t="s">
        <v>72</v>
      </c>
      <c r="K8731" t="s">
        <v>7262</v>
      </c>
      <c r="L8731">
        <v>1301</v>
      </c>
      <c r="M8731">
        <v>65000</v>
      </c>
      <c r="N8731" t="s">
        <v>74</v>
      </c>
      <c r="O8731">
        <v>10</v>
      </c>
      <c r="P8731">
        <v>70049005</v>
      </c>
      <c r="Q8731" t="s">
        <v>75</v>
      </c>
      <c r="R8731" t="s">
        <v>76</v>
      </c>
      <c r="S8731" t="s">
        <v>145</v>
      </c>
      <c r="T8731" t="s">
        <v>78</v>
      </c>
      <c r="U8731" t="s">
        <v>19138</v>
      </c>
      <c r="V8731" t="s">
        <v>80</v>
      </c>
      <c r="W8731" t="s">
        <v>81</v>
      </c>
      <c r="X8731" t="s">
        <v>147</v>
      </c>
      <c r="Y8731" t="s">
        <v>7211</v>
      </c>
    </row>
    <row r="8732" spans="1:25" x14ac:dyDescent="0.25">
      <c r="A8732" t="s">
        <v>19139</v>
      </c>
      <c r="B8732">
        <v>2014</v>
      </c>
      <c r="C8732">
        <v>4</v>
      </c>
      <c r="D8732" t="s">
        <v>7286</v>
      </c>
      <c r="E8732" t="s">
        <v>2518</v>
      </c>
      <c r="F8732" t="s">
        <v>2519</v>
      </c>
      <c r="G8732" t="s">
        <v>69</v>
      </c>
      <c r="H8732" t="s">
        <v>70</v>
      </c>
      <c r="I8732" t="s">
        <v>71</v>
      </c>
      <c r="J8732" t="s">
        <v>72</v>
      </c>
      <c r="K8732" t="s">
        <v>7228</v>
      </c>
      <c r="L8732">
        <v>2660</v>
      </c>
      <c r="M8732">
        <v>10000</v>
      </c>
      <c r="N8732" t="s">
        <v>74</v>
      </c>
      <c r="O8732">
        <v>10</v>
      </c>
      <c r="P8732">
        <v>70049005</v>
      </c>
      <c r="Q8732" t="s">
        <v>75</v>
      </c>
      <c r="R8732" t="s">
        <v>76</v>
      </c>
      <c r="S8732" t="s">
        <v>1279</v>
      </c>
      <c r="T8732" t="s">
        <v>78</v>
      </c>
      <c r="U8732" t="s">
        <v>19140</v>
      </c>
      <c r="V8732" t="s">
        <v>80</v>
      </c>
      <c r="W8732" t="s">
        <v>81</v>
      </c>
      <c r="X8732" t="s">
        <v>1281</v>
      </c>
      <c r="Y8732" t="s">
        <v>7211</v>
      </c>
    </row>
    <row r="8733" spans="1:25" x14ac:dyDescent="0.25">
      <c r="A8733" t="s">
        <v>19141</v>
      </c>
      <c r="B8733">
        <v>2017</v>
      </c>
      <c r="C8733">
        <v>10</v>
      </c>
      <c r="D8733" t="s">
        <v>19142</v>
      </c>
      <c r="E8733" t="s">
        <v>2518</v>
      </c>
      <c r="F8733" t="s">
        <v>2519</v>
      </c>
      <c r="G8733" t="s">
        <v>69</v>
      </c>
      <c r="H8733" t="s">
        <v>70</v>
      </c>
      <c r="I8733" t="s">
        <v>71</v>
      </c>
      <c r="J8733" t="s">
        <v>72</v>
      </c>
      <c r="K8733" t="s">
        <v>7277</v>
      </c>
      <c r="L8733">
        <v>2155</v>
      </c>
      <c r="M8733">
        <v>33784.92</v>
      </c>
      <c r="N8733" t="s">
        <v>74</v>
      </c>
      <c r="O8733">
        <v>10</v>
      </c>
      <c r="P8733">
        <v>70049005</v>
      </c>
      <c r="Q8733" t="s">
        <v>75</v>
      </c>
      <c r="R8733" t="s">
        <v>76</v>
      </c>
      <c r="S8733" t="s">
        <v>387</v>
      </c>
      <c r="T8733" t="s">
        <v>78</v>
      </c>
      <c r="U8733" t="s">
        <v>19143</v>
      </c>
      <c r="V8733" t="s">
        <v>80</v>
      </c>
      <c r="W8733" t="s">
        <v>81</v>
      </c>
      <c r="X8733" t="s">
        <v>389</v>
      </c>
      <c r="Y8733" t="s">
        <v>7211</v>
      </c>
    </row>
    <row r="8734" spans="1:25" x14ac:dyDescent="0.25">
      <c r="A8734" t="s">
        <v>19144</v>
      </c>
      <c r="B8734">
        <v>2012</v>
      </c>
      <c r="C8734">
        <v>12</v>
      </c>
      <c r="D8734" t="s">
        <v>7905</v>
      </c>
      <c r="E8734" t="s">
        <v>2518</v>
      </c>
      <c r="F8734" t="s">
        <v>2519</v>
      </c>
      <c r="G8734" t="s">
        <v>69</v>
      </c>
      <c r="H8734" t="s">
        <v>70</v>
      </c>
      <c r="I8734" t="s">
        <v>71</v>
      </c>
      <c r="J8734" t="s">
        <v>72</v>
      </c>
      <c r="K8734" t="s">
        <v>7248</v>
      </c>
      <c r="L8734">
        <v>2646</v>
      </c>
      <c r="M8734">
        <v>10000</v>
      </c>
      <c r="N8734" t="s">
        <v>74</v>
      </c>
      <c r="O8734">
        <v>10</v>
      </c>
      <c r="P8734">
        <v>70049005</v>
      </c>
      <c r="Q8734" t="s">
        <v>75</v>
      </c>
      <c r="R8734" t="s">
        <v>76</v>
      </c>
      <c r="S8734" t="s">
        <v>8430</v>
      </c>
      <c r="T8734" t="s">
        <v>78</v>
      </c>
      <c r="U8734" t="s">
        <v>19145</v>
      </c>
      <c r="V8734" t="s">
        <v>80</v>
      </c>
      <c r="W8734" t="s">
        <v>81</v>
      </c>
      <c r="X8734" t="s">
        <v>8432</v>
      </c>
      <c r="Y8734" t="s">
        <v>7211</v>
      </c>
    </row>
    <row r="8735" spans="1:25" x14ac:dyDescent="0.25">
      <c r="A8735" t="s">
        <v>19146</v>
      </c>
      <c r="B8735">
        <v>2014</v>
      </c>
      <c r="C8735">
        <v>10</v>
      </c>
      <c r="D8735" t="s">
        <v>7295</v>
      </c>
      <c r="E8735" t="s">
        <v>2518</v>
      </c>
      <c r="F8735" t="s">
        <v>2519</v>
      </c>
      <c r="G8735" t="s">
        <v>69</v>
      </c>
      <c r="H8735" t="s">
        <v>70</v>
      </c>
      <c r="I8735" t="s">
        <v>71</v>
      </c>
      <c r="J8735" t="s">
        <v>72</v>
      </c>
      <c r="K8735" t="s">
        <v>7228</v>
      </c>
      <c r="L8735">
        <v>2766</v>
      </c>
      <c r="M8735">
        <v>4464</v>
      </c>
      <c r="N8735" t="s">
        <v>74</v>
      </c>
      <c r="O8735">
        <v>10</v>
      </c>
      <c r="P8735">
        <v>70049005</v>
      </c>
      <c r="Q8735" t="s">
        <v>75</v>
      </c>
      <c r="R8735" t="s">
        <v>76</v>
      </c>
      <c r="S8735" t="s">
        <v>571</v>
      </c>
      <c r="T8735" t="s">
        <v>78</v>
      </c>
      <c r="U8735" t="s">
        <v>19147</v>
      </c>
      <c r="V8735" t="s">
        <v>80</v>
      </c>
      <c r="W8735" t="s">
        <v>81</v>
      </c>
      <c r="X8735" t="s">
        <v>573</v>
      </c>
      <c r="Y8735" t="s">
        <v>7211</v>
      </c>
    </row>
    <row r="8736" spans="1:25" x14ac:dyDescent="0.25">
      <c r="A8736" t="s">
        <v>19148</v>
      </c>
      <c r="B8736">
        <v>2011</v>
      </c>
      <c r="C8736">
        <v>3</v>
      </c>
      <c r="D8736" t="s">
        <v>7673</v>
      </c>
      <c r="E8736" t="s">
        <v>2518</v>
      </c>
      <c r="F8736" t="s">
        <v>2519</v>
      </c>
      <c r="G8736" t="s">
        <v>69</v>
      </c>
      <c r="H8736" t="s">
        <v>70</v>
      </c>
      <c r="I8736" t="s">
        <v>71</v>
      </c>
      <c r="J8736" t="s">
        <v>72</v>
      </c>
      <c r="K8736" t="s">
        <v>7262</v>
      </c>
      <c r="L8736">
        <v>2154</v>
      </c>
      <c r="M8736">
        <v>300000</v>
      </c>
      <c r="N8736" t="s">
        <v>74</v>
      </c>
      <c r="O8736">
        <v>10</v>
      </c>
      <c r="P8736">
        <v>70049005</v>
      </c>
      <c r="Q8736" t="s">
        <v>75</v>
      </c>
      <c r="R8736" t="s">
        <v>76</v>
      </c>
      <c r="S8736" t="s">
        <v>951</v>
      </c>
      <c r="T8736" t="s">
        <v>78</v>
      </c>
      <c r="U8736" t="s">
        <v>19149</v>
      </c>
      <c r="V8736" t="s">
        <v>80</v>
      </c>
      <c r="W8736" t="s">
        <v>81</v>
      </c>
      <c r="X8736" t="s">
        <v>953</v>
      </c>
      <c r="Y8736" t="s">
        <v>7211</v>
      </c>
    </row>
    <row r="8737" spans="1:25" x14ac:dyDescent="0.25">
      <c r="A8737" t="s">
        <v>19150</v>
      </c>
      <c r="B8737">
        <v>2016</v>
      </c>
      <c r="C8737">
        <v>13</v>
      </c>
      <c r="D8737" t="s">
        <v>7680</v>
      </c>
      <c r="E8737" t="s">
        <v>2518</v>
      </c>
      <c r="F8737" t="s">
        <v>2519</v>
      </c>
      <c r="G8737" t="s">
        <v>69</v>
      </c>
      <c r="H8737" t="s">
        <v>70</v>
      </c>
      <c r="I8737" t="s">
        <v>71</v>
      </c>
      <c r="J8737" t="s">
        <v>72</v>
      </c>
      <c r="K8737" t="s">
        <v>7237</v>
      </c>
      <c r="L8737">
        <v>2145</v>
      </c>
      <c r="M8737">
        <v>600000</v>
      </c>
      <c r="N8737" t="s">
        <v>74</v>
      </c>
      <c r="O8737">
        <v>10</v>
      </c>
      <c r="P8737">
        <v>70049005</v>
      </c>
      <c r="Q8737" t="s">
        <v>75</v>
      </c>
      <c r="R8737" t="s">
        <v>76</v>
      </c>
      <c r="S8737" t="s">
        <v>201</v>
      </c>
      <c r="T8737" t="s">
        <v>78</v>
      </c>
      <c r="U8737" t="s">
        <v>19151</v>
      </c>
      <c r="V8737" t="s">
        <v>80</v>
      </c>
      <c r="W8737" t="s">
        <v>81</v>
      </c>
      <c r="X8737" t="s">
        <v>203</v>
      </c>
      <c r="Y8737" t="s">
        <v>7211</v>
      </c>
    </row>
    <row r="8738" spans="1:25" x14ac:dyDescent="0.25">
      <c r="A8738" t="s">
        <v>19152</v>
      </c>
      <c r="B8738">
        <v>2012</v>
      </c>
      <c r="C8738">
        <v>2</v>
      </c>
      <c r="D8738" t="s">
        <v>7448</v>
      </c>
      <c r="E8738" t="s">
        <v>2518</v>
      </c>
      <c r="F8738" t="s">
        <v>2519</v>
      </c>
      <c r="G8738" t="s">
        <v>69</v>
      </c>
      <c r="H8738" t="s">
        <v>70</v>
      </c>
      <c r="I8738" t="s">
        <v>71</v>
      </c>
      <c r="J8738" t="s">
        <v>72</v>
      </c>
      <c r="K8738" t="s">
        <v>7248</v>
      </c>
      <c r="L8738">
        <v>1960</v>
      </c>
      <c r="M8738">
        <v>50000</v>
      </c>
      <c r="N8738" t="s">
        <v>74</v>
      </c>
      <c r="O8738">
        <v>10</v>
      </c>
      <c r="P8738">
        <v>70049005</v>
      </c>
      <c r="Q8738" t="s">
        <v>75</v>
      </c>
      <c r="R8738" t="s">
        <v>76</v>
      </c>
      <c r="S8738" t="s">
        <v>1036</v>
      </c>
      <c r="T8738" t="s">
        <v>78</v>
      </c>
      <c r="U8738" t="s">
        <v>19153</v>
      </c>
      <c r="V8738" t="s">
        <v>80</v>
      </c>
      <c r="W8738" t="s">
        <v>81</v>
      </c>
      <c r="X8738" t="s">
        <v>1038</v>
      </c>
      <c r="Y8738" t="s">
        <v>7211</v>
      </c>
    </row>
    <row r="8739" spans="1:25" x14ac:dyDescent="0.25">
      <c r="A8739" t="s">
        <v>19154</v>
      </c>
      <c r="B8739">
        <v>2019</v>
      </c>
      <c r="C8739">
        <v>10</v>
      </c>
      <c r="D8739" t="s">
        <v>19155</v>
      </c>
      <c r="E8739" t="s">
        <v>2518</v>
      </c>
      <c r="F8739" t="s">
        <v>2519</v>
      </c>
      <c r="G8739" t="s">
        <v>69</v>
      </c>
      <c r="H8739" t="s">
        <v>70</v>
      </c>
      <c r="I8739" t="s">
        <v>71</v>
      </c>
      <c r="J8739" t="s">
        <v>72</v>
      </c>
      <c r="K8739" t="s">
        <v>18282</v>
      </c>
      <c r="L8739">
        <v>1569</v>
      </c>
      <c r="M8739">
        <v>60000</v>
      </c>
      <c r="N8739" t="s">
        <v>74</v>
      </c>
      <c r="O8739">
        <v>10</v>
      </c>
      <c r="P8739">
        <v>70049005</v>
      </c>
      <c r="Q8739" t="s">
        <v>75</v>
      </c>
      <c r="R8739" t="s">
        <v>76</v>
      </c>
      <c r="S8739" t="s">
        <v>661</v>
      </c>
      <c r="T8739" t="s">
        <v>78</v>
      </c>
      <c r="U8739" t="s">
        <v>19156</v>
      </c>
      <c r="V8739" t="s">
        <v>80</v>
      </c>
      <c r="W8739" t="s">
        <v>81</v>
      </c>
      <c r="X8739" t="s">
        <v>663</v>
      </c>
      <c r="Y8739" t="s">
        <v>7211</v>
      </c>
    </row>
    <row r="8740" spans="1:25" x14ac:dyDescent="0.25">
      <c r="A8740" t="s">
        <v>19157</v>
      </c>
      <c r="B8740">
        <v>2019</v>
      </c>
      <c r="C8740">
        <v>10</v>
      </c>
      <c r="D8740" t="s">
        <v>19155</v>
      </c>
      <c r="E8740" t="s">
        <v>2518</v>
      </c>
      <c r="F8740" t="s">
        <v>2519</v>
      </c>
      <c r="G8740" t="s">
        <v>69</v>
      </c>
      <c r="H8740" t="s">
        <v>70</v>
      </c>
      <c r="I8740" t="s">
        <v>71</v>
      </c>
      <c r="J8740" t="s">
        <v>72</v>
      </c>
      <c r="K8740" t="s">
        <v>18282</v>
      </c>
      <c r="L8740">
        <v>2067</v>
      </c>
      <c r="M8740">
        <v>50000</v>
      </c>
      <c r="N8740" t="s">
        <v>74</v>
      </c>
      <c r="O8740">
        <v>10</v>
      </c>
      <c r="P8740">
        <v>70049005</v>
      </c>
      <c r="Q8740" t="s">
        <v>75</v>
      </c>
      <c r="R8740" t="s">
        <v>76</v>
      </c>
      <c r="S8740" t="s">
        <v>593</v>
      </c>
      <c r="T8740" t="s">
        <v>78</v>
      </c>
      <c r="U8740" t="s">
        <v>19158</v>
      </c>
      <c r="V8740" t="s">
        <v>80</v>
      </c>
      <c r="W8740" t="s">
        <v>81</v>
      </c>
      <c r="X8740" t="s">
        <v>595</v>
      </c>
      <c r="Y8740" t="s">
        <v>7211</v>
      </c>
    </row>
    <row r="8741" spans="1:25" x14ac:dyDescent="0.25">
      <c r="A8741" t="s">
        <v>19159</v>
      </c>
      <c r="B8741">
        <v>2019</v>
      </c>
      <c r="C8741">
        <v>9</v>
      </c>
      <c r="D8741" t="s">
        <v>19155</v>
      </c>
      <c r="E8741" t="s">
        <v>2518</v>
      </c>
      <c r="F8741" t="s">
        <v>2519</v>
      </c>
      <c r="G8741" t="s">
        <v>69</v>
      </c>
      <c r="H8741" t="s">
        <v>70</v>
      </c>
      <c r="I8741" t="s">
        <v>71</v>
      </c>
      <c r="J8741" t="s">
        <v>72</v>
      </c>
      <c r="K8741" t="s">
        <v>18282</v>
      </c>
      <c r="L8741">
        <v>1535</v>
      </c>
      <c r="M8741">
        <v>125000</v>
      </c>
      <c r="N8741" t="s">
        <v>74</v>
      </c>
      <c r="O8741">
        <v>10</v>
      </c>
      <c r="P8741">
        <v>70049005</v>
      </c>
      <c r="Q8741" t="s">
        <v>75</v>
      </c>
      <c r="R8741" t="s">
        <v>76</v>
      </c>
      <c r="S8741" t="s">
        <v>623</v>
      </c>
      <c r="T8741" t="s">
        <v>78</v>
      </c>
      <c r="U8741" t="s">
        <v>19160</v>
      </c>
      <c r="V8741" t="s">
        <v>80</v>
      </c>
      <c r="W8741" t="s">
        <v>81</v>
      </c>
      <c r="X8741" t="s">
        <v>625</v>
      </c>
      <c r="Y8741" t="s">
        <v>7211</v>
      </c>
    </row>
    <row r="8742" spans="1:25" x14ac:dyDescent="0.25">
      <c r="A8742" t="s">
        <v>19161</v>
      </c>
      <c r="B8742">
        <v>2019</v>
      </c>
      <c r="C8742">
        <v>10</v>
      </c>
      <c r="D8742" t="s">
        <v>19155</v>
      </c>
      <c r="E8742" t="s">
        <v>2518</v>
      </c>
      <c r="F8742" t="s">
        <v>2519</v>
      </c>
      <c r="G8742" t="s">
        <v>69</v>
      </c>
      <c r="H8742" t="s">
        <v>70</v>
      </c>
      <c r="I8742" t="s">
        <v>71</v>
      </c>
      <c r="J8742" t="s">
        <v>72</v>
      </c>
      <c r="K8742" t="s">
        <v>18282</v>
      </c>
      <c r="L8742">
        <v>1532</v>
      </c>
      <c r="M8742">
        <v>50000</v>
      </c>
      <c r="N8742" t="s">
        <v>74</v>
      </c>
      <c r="O8742">
        <v>10</v>
      </c>
      <c r="P8742">
        <v>70049005</v>
      </c>
      <c r="Q8742" t="s">
        <v>75</v>
      </c>
      <c r="R8742" t="s">
        <v>76</v>
      </c>
      <c r="S8742" t="s">
        <v>653</v>
      </c>
      <c r="T8742" t="s">
        <v>78</v>
      </c>
      <c r="U8742" t="s">
        <v>19162</v>
      </c>
      <c r="V8742" t="s">
        <v>80</v>
      </c>
      <c r="W8742" t="s">
        <v>81</v>
      </c>
      <c r="X8742" t="s">
        <v>655</v>
      </c>
      <c r="Y8742" t="s">
        <v>7211</v>
      </c>
    </row>
    <row r="8743" spans="1:25" x14ac:dyDescent="0.25">
      <c r="A8743" t="s">
        <v>19163</v>
      </c>
      <c r="B8743">
        <v>2013</v>
      </c>
      <c r="C8743">
        <v>4</v>
      </c>
      <c r="D8743" t="s">
        <v>7390</v>
      </c>
      <c r="E8743" t="s">
        <v>2518</v>
      </c>
      <c r="F8743" t="s">
        <v>2519</v>
      </c>
      <c r="G8743" t="s">
        <v>69</v>
      </c>
      <c r="H8743" t="s">
        <v>70</v>
      </c>
      <c r="I8743" t="s">
        <v>71</v>
      </c>
      <c r="J8743" t="s">
        <v>72</v>
      </c>
      <c r="K8743" t="s">
        <v>7241</v>
      </c>
      <c r="L8743">
        <v>2019</v>
      </c>
      <c r="M8743">
        <v>5000</v>
      </c>
      <c r="N8743" t="s">
        <v>74</v>
      </c>
      <c r="O8743">
        <v>10</v>
      </c>
      <c r="P8743">
        <v>70049005</v>
      </c>
      <c r="Q8743" t="s">
        <v>75</v>
      </c>
      <c r="R8743" t="s">
        <v>76</v>
      </c>
      <c r="S8743" t="s">
        <v>864</v>
      </c>
      <c r="T8743" t="s">
        <v>78</v>
      </c>
      <c r="U8743" t="s">
        <v>19164</v>
      </c>
      <c r="V8743" t="s">
        <v>80</v>
      </c>
      <c r="W8743" t="s">
        <v>81</v>
      </c>
      <c r="X8743" t="s">
        <v>866</v>
      </c>
      <c r="Y8743" t="s">
        <v>7211</v>
      </c>
    </row>
    <row r="8744" spans="1:25" x14ac:dyDescent="0.25">
      <c r="A8744" t="s">
        <v>19165</v>
      </c>
      <c r="B8744">
        <v>2014</v>
      </c>
      <c r="C8744">
        <v>10</v>
      </c>
      <c r="D8744" t="s">
        <v>7476</v>
      </c>
      <c r="E8744" t="s">
        <v>2518</v>
      </c>
      <c r="F8744" t="s">
        <v>2519</v>
      </c>
      <c r="G8744" t="s">
        <v>69</v>
      </c>
      <c r="H8744" t="s">
        <v>70</v>
      </c>
      <c r="I8744" t="s">
        <v>71</v>
      </c>
      <c r="J8744" t="s">
        <v>72</v>
      </c>
      <c r="K8744" t="s">
        <v>7228</v>
      </c>
      <c r="L8744">
        <v>1908</v>
      </c>
      <c r="M8744">
        <v>1488</v>
      </c>
      <c r="N8744" t="s">
        <v>74</v>
      </c>
      <c r="O8744">
        <v>10</v>
      </c>
      <c r="P8744">
        <v>70049005</v>
      </c>
      <c r="Q8744" t="s">
        <v>75</v>
      </c>
      <c r="R8744" t="s">
        <v>76</v>
      </c>
      <c r="S8744" t="s">
        <v>3575</v>
      </c>
      <c r="T8744" t="s">
        <v>78</v>
      </c>
      <c r="U8744" t="s">
        <v>19166</v>
      </c>
      <c r="V8744" t="s">
        <v>80</v>
      </c>
      <c r="W8744" t="s">
        <v>81</v>
      </c>
      <c r="X8744" t="s">
        <v>3577</v>
      </c>
      <c r="Y8744" t="s">
        <v>7211</v>
      </c>
    </row>
    <row r="8745" spans="1:25" x14ac:dyDescent="0.25">
      <c r="A8745" t="s">
        <v>19167</v>
      </c>
      <c r="B8745">
        <v>2013</v>
      </c>
      <c r="C8745">
        <v>13</v>
      </c>
      <c r="D8745" t="s">
        <v>7492</v>
      </c>
      <c r="E8745" t="s">
        <v>2518</v>
      </c>
      <c r="F8745" t="s">
        <v>2519</v>
      </c>
      <c r="G8745" t="s">
        <v>69</v>
      </c>
      <c r="H8745" t="s">
        <v>70</v>
      </c>
      <c r="I8745" t="s">
        <v>71</v>
      </c>
      <c r="J8745" t="s">
        <v>72</v>
      </c>
      <c r="K8745" t="s">
        <v>7241</v>
      </c>
      <c r="L8745">
        <v>2301</v>
      </c>
      <c r="M8745">
        <v>100000</v>
      </c>
      <c r="N8745" t="s">
        <v>74</v>
      </c>
      <c r="O8745">
        <v>10</v>
      </c>
      <c r="P8745">
        <v>70049005</v>
      </c>
      <c r="Q8745" t="s">
        <v>75</v>
      </c>
      <c r="R8745" t="s">
        <v>76</v>
      </c>
      <c r="S8745" t="s">
        <v>206</v>
      </c>
      <c r="T8745" t="s">
        <v>78</v>
      </c>
      <c r="U8745" t="s">
        <v>19168</v>
      </c>
      <c r="V8745" t="s">
        <v>80</v>
      </c>
      <c r="W8745" t="s">
        <v>81</v>
      </c>
      <c r="X8745" t="s">
        <v>208</v>
      </c>
      <c r="Y8745" t="s">
        <v>7211</v>
      </c>
    </row>
    <row r="8746" spans="1:25" x14ac:dyDescent="0.25">
      <c r="A8746" t="s">
        <v>19169</v>
      </c>
      <c r="B8746">
        <v>2019</v>
      </c>
      <c r="C8746">
        <v>9</v>
      </c>
      <c r="D8746" t="s">
        <v>19170</v>
      </c>
      <c r="E8746" t="s">
        <v>2518</v>
      </c>
      <c r="F8746" t="s">
        <v>2519</v>
      </c>
      <c r="G8746" t="s">
        <v>69</v>
      </c>
      <c r="H8746" t="s">
        <v>70</v>
      </c>
      <c r="I8746" t="s">
        <v>71</v>
      </c>
      <c r="J8746" t="s">
        <v>72</v>
      </c>
      <c r="K8746" t="s">
        <v>18079</v>
      </c>
      <c r="L8746">
        <v>2111</v>
      </c>
      <c r="M8746">
        <v>49422.42</v>
      </c>
      <c r="N8746" t="s">
        <v>74</v>
      </c>
      <c r="O8746">
        <v>10</v>
      </c>
      <c r="P8746">
        <v>70049005</v>
      </c>
      <c r="Q8746" t="s">
        <v>75</v>
      </c>
      <c r="R8746" t="s">
        <v>76</v>
      </c>
      <c r="S8746" t="s">
        <v>309</v>
      </c>
      <c r="T8746" t="s">
        <v>78</v>
      </c>
      <c r="U8746" t="s">
        <v>19171</v>
      </c>
      <c r="V8746" t="s">
        <v>80</v>
      </c>
      <c r="W8746" t="s">
        <v>81</v>
      </c>
      <c r="X8746" t="s">
        <v>311</v>
      </c>
      <c r="Y8746" t="s">
        <v>7211</v>
      </c>
    </row>
    <row r="8747" spans="1:25" x14ac:dyDescent="0.25">
      <c r="A8747" t="s">
        <v>19172</v>
      </c>
      <c r="B8747">
        <v>2010</v>
      </c>
      <c r="C8747">
        <v>9</v>
      </c>
      <c r="D8747" t="s">
        <v>7436</v>
      </c>
      <c r="E8747" t="s">
        <v>2518</v>
      </c>
      <c r="F8747" t="s">
        <v>2519</v>
      </c>
      <c r="G8747" t="s">
        <v>69</v>
      </c>
      <c r="H8747" t="s">
        <v>70</v>
      </c>
      <c r="I8747" t="s">
        <v>71</v>
      </c>
      <c r="J8747" t="s">
        <v>72</v>
      </c>
      <c r="K8747" t="s">
        <v>7214</v>
      </c>
      <c r="L8747">
        <v>2154</v>
      </c>
      <c r="M8747">
        <v>200000</v>
      </c>
      <c r="N8747" t="s">
        <v>74</v>
      </c>
      <c r="O8747">
        <v>10</v>
      </c>
      <c r="P8747">
        <v>70049005</v>
      </c>
      <c r="Q8747" t="s">
        <v>75</v>
      </c>
      <c r="R8747" t="s">
        <v>76</v>
      </c>
      <c r="S8747" t="s">
        <v>951</v>
      </c>
      <c r="T8747" t="s">
        <v>78</v>
      </c>
      <c r="U8747" t="s">
        <v>19173</v>
      </c>
      <c r="V8747" t="s">
        <v>80</v>
      </c>
      <c r="W8747" t="s">
        <v>81</v>
      </c>
      <c r="X8747" t="s">
        <v>953</v>
      </c>
      <c r="Y8747" t="s">
        <v>7211</v>
      </c>
    </row>
    <row r="8748" spans="1:25" x14ac:dyDescent="0.25">
      <c r="A8748" t="s">
        <v>19174</v>
      </c>
      <c r="B8748">
        <v>2019</v>
      </c>
      <c r="C8748">
        <v>9</v>
      </c>
      <c r="D8748" t="s">
        <v>19155</v>
      </c>
      <c r="E8748" t="s">
        <v>2518</v>
      </c>
      <c r="F8748" t="s">
        <v>2519</v>
      </c>
      <c r="G8748" t="s">
        <v>69</v>
      </c>
      <c r="H8748" t="s">
        <v>70</v>
      </c>
      <c r="I8748" t="s">
        <v>71</v>
      </c>
      <c r="J8748" t="s">
        <v>1366</v>
      </c>
      <c r="K8748" t="s">
        <v>18195</v>
      </c>
      <c r="L8748">
        <v>2301</v>
      </c>
      <c r="M8748">
        <v>4313.34</v>
      </c>
      <c r="N8748" t="s">
        <v>74</v>
      </c>
      <c r="O8748">
        <v>10</v>
      </c>
      <c r="P8748">
        <v>70049005</v>
      </c>
      <c r="Q8748" t="s">
        <v>1368</v>
      </c>
      <c r="R8748" t="s">
        <v>76</v>
      </c>
      <c r="S8748" t="s">
        <v>7395</v>
      </c>
      <c r="T8748" t="s">
        <v>78</v>
      </c>
      <c r="U8748" t="s">
        <v>19175</v>
      </c>
      <c r="V8748" t="s">
        <v>80</v>
      </c>
      <c r="W8748" t="s">
        <v>81</v>
      </c>
      <c r="X8748" t="s">
        <v>208</v>
      </c>
      <c r="Y8748" t="s">
        <v>7211</v>
      </c>
    </row>
    <row r="8749" spans="1:25" x14ac:dyDescent="0.25">
      <c r="A8749" t="s">
        <v>19176</v>
      </c>
      <c r="B8749">
        <v>2010</v>
      </c>
      <c r="C8749">
        <v>4</v>
      </c>
      <c r="D8749" t="s">
        <v>19177</v>
      </c>
      <c r="E8749" t="s">
        <v>2518</v>
      </c>
      <c r="F8749" t="s">
        <v>2519</v>
      </c>
      <c r="G8749" t="s">
        <v>69</v>
      </c>
      <c r="H8749" t="s">
        <v>70</v>
      </c>
      <c r="I8749" t="s">
        <v>71</v>
      </c>
      <c r="J8749" t="s">
        <v>72</v>
      </c>
      <c r="K8749" t="s">
        <v>7440</v>
      </c>
      <c r="L8749">
        <v>1605</v>
      </c>
      <c r="M8749">
        <v>18668.43</v>
      </c>
      <c r="N8749" t="s">
        <v>74</v>
      </c>
      <c r="O8749">
        <v>10</v>
      </c>
      <c r="P8749">
        <v>70049005</v>
      </c>
      <c r="Q8749" t="s">
        <v>75</v>
      </c>
      <c r="R8749" t="s">
        <v>76</v>
      </c>
      <c r="S8749" t="s">
        <v>77</v>
      </c>
      <c r="T8749" t="s">
        <v>78</v>
      </c>
      <c r="U8749" t="s">
        <v>19178</v>
      </c>
      <c r="V8749" t="s">
        <v>80</v>
      </c>
      <c r="W8749" t="s">
        <v>81</v>
      </c>
      <c r="X8749" t="s">
        <v>82</v>
      </c>
      <c r="Y8749" t="s">
        <v>7211</v>
      </c>
    </row>
    <row r="8750" spans="1:25" x14ac:dyDescent="0.25">
      <c r="A8750" t="s">
        <v>19179</v>
      </c>
      <c r="B8750">
        <v>2019</v>
      </c>
      <c r="C8750">
        <v>9</v>
      </c>
      <c r="E8750" t="s">
        <v>2518</v>
      </c>
      <c r="F8750" t="s">
        <v>2519</v>
      </c>
      <c r="G8750" t="s">
        <v>69</v>
      </c>
      <c r="H8750" t="s">
        <v>70</v>
      </c>
      <c r="I8750" t="s">
        <v>71</v>
      </c>
      <c r="J8750" t="s">
        <v>72</v>
      </c>
      <c r="K8750" t="s">
        <v>7387</v>
      </c>
      <c r="L8750">
        <v>1845</v>
      </c>
      <c r="M8750">
        <v>-21910</v>
      </c>
      <c r="N8750" t="s">
        <v>74</v>
      </c>
      <c r="O8750">
        <v>10</v>
      </c>
      <c r="P8750">
        <v>70049005</v>
      </c>
      <c r="Q8750" t="s">
        <v>75</v>
      </c>
      <c r="R8750" t="s">
        <v>76</v>
      </c>
      <c r="S8750" t="s">
        <v>561</v>
      </c>
      <c r="T8750" t="s">
        <v>78</v>
      </c>
      <c r="U8750" t="s">
        <v>19180</v>
      </c>
      <c r="V8750" t="s">
        <v>78</v>
      </c>
      <c r="W8750" t="s">
        <v>81</v>
      </c>
      <c r="X8750" t="s">
        <v>563</v>
      </c>
      <c r="Y8750" t="s">
        <v>7211</v>
      </c>
    </row>
    <row r="8751" spans="1:25" x14ac:dyDescent="0.25">
      <c r="A8751" t="s">
        <v>19181</v>
      </c>
      <c r="B8751">
        <v>2015</v>
      </c>
      <c r="C8751">
        <v>10</v>
      </c>
      <c r="D8751" t="s">
        <v>7273</v>
      </c>
      <c r="E8751" t="s">
        <v>2518</v>
      </c>
      <c r="F8751" t="s">
        <v>2519</v>
      </c>
      <c r="G8751" t="s">
        <v>69</v>
      </c>
      <c r="H8751" t="s">
        <v>70</v>
      </c>
      <c r="I8751" t="s">
        <v>71</v>
      </c>
      <c r="J8751" t="s">
        <v>72</v>
      </c>
      <c r="K8751" t="s">
        <v>7252</v>
      </c>
      <c r="L8751">
        <v>2494</v>
      </c>
      <c r="M8751">
        <v>90000</v>
      </c>
      <c r="N8751" t="s">
        <v>74</v>
      </c>
      <c r="O8751">
        <v>10</v>
      </c>
      <c r="P8751">
        <v>70049005</v>
      </c>
      <c r="Q8751" t="s">
        <v>75</v>
      </c>
      <c r="R8751" t="s">
        <v>76</v>
      </c>
      <c r="S8751" t="s">
        <v>567</v>
      </c>
      <c r="T8751" t="s">
        <v>78</v>
      </c>
      <c r="U8751" t="s">
        <v>19182</v>
      </c>
      <c r="V8751" t="s">
        <v>80</v>
      </c>
      <c r="W8751" t="s">
        <v>81</v>
      </c>
      <c r="X8751" t="s">
        <v>569</v>
      </c>
      <c r="Y8751" t="s">
        <v>7211</v>
      </c>
    </row>
    <row r="8752" spans="1:25" x14ac:dyDescent="0.25">
      <c r="A8752" t="s">
        <v>19183</v>
      </c>
      <c r="B8752">
        <v>2012</v>
      </c>
      <c r="C8752">
        <v>9</v>
      </c>
      <c r="D8752" t="s">
        <v>7292</v>
      </c>
      <c r="E8752" t="s">
        <v>2518</v>
      </c>
      <c r="F8752" t="s">
        <v>2519</v>
      </c>
      <c r="G8752" t="s">
        <v>69</v>
      </c>
      <c r="H8752" t="s">
        <v>70</v>
      </c>
      <c r="I8752" t="s">
        <v>71</v>
      </c>
      <c r="J8752" t="s">
        <v>72</v>
      </c>
      <c r="K8752" t="s">
        <v>7248</v>
      </c>
      <c r="L8752">
        <v>2146</v>
      </c>
      <c r="M8752">
        <v>20000</v>
      </c>
      <c r="N8752" t="s">
        <v>74</v>
      </c>
      <c r="O8752">
        <v>10</v>
      </c>
      <c r="P8752">
        <v>70049005</v>
      </c>
      <c r="Q8752" t="s">
        <v>75</v>
      </c>
      <c r="R8752" t="s">
        <v>76</v>
      </c>
      <c r="S8752" t="s">
        <v>220</v>
      </c>
      <c r="T8752" t="s">
        <v>78</v>
      </c>
      <c r="U8752" t="s">
        <v>19184</v>
      </c>
      <c r="V8752" t="s">
        <v>80</v>
      </c>
      <c r="W8752" t="s">
        <v>81</v>
      </c>
      <c r="X8752" t="s">
        <v>222</v>
      </c>
      <c r="Y8752" t="s">
        <v>7211</v>
      </c>
    </row>
    <row r="8753" spans="1:25" x14ac:dyDescent="0.25">
      <c r="A8753" t="s">
        <v>19185</v>
      </c>
      <c r="B8753">
        <v>2019</v>
      </c>
      <c r="C8753">
        <v>10</v>
      </c>
      <c r="D8753" t="s">
        <v>19155</v>
      </c>
      <c r="E8753" t="s">
        <v>2518</v>
      </c>
      <c r="F8753" t="s">
        <v>2519</v>
      </c>
      <c r="G8753" t="s">
        <v>69</v>
      </c>
      <c r="H8753" t="s">
        <v>70</v>
      </c>
      <c r="I8753" t="s">
        <v>71</v>
      </c>
      <c r="J8753" t="s">
        <v>72</v>
      </c>
      <c r="K8753" t="s">
        <v>18282</v>
      </c>
      <c r="L8753">
        <v>1569</v>
      </c>
      <c r="M8753">
        <v>100000</v>
      </c>
      <c r="N8753" t="s">
        <v>74</v>
      </c>
      <c r="O8753">
        <v>10</v>
      </c>
      <c r="P8753">
        <v>70049005</v>
      </c>
      <c r="Q8753" t="s">
        <v>75</v>
      </c>
      <c r="R8753" t="s">
        <v>76</v>
      </c>
      <c r="S8753" t="s">
        <v>268</v>
      </c>
      <c r="T8753" t="s">
        <v>269</v>
      </c>
      <c r="U8753" t="s">
        <v>19186</v>
      </c>
      <c r="V8753" t="s">
        <v>80</v>
      </c>
      <c r="W8753" t="s">
        <v>81</v>
      </c>
      <c r="X8753" t="s">
        <v>271</v>
      </c>
      <c r="Y8753" t="s">
        <v>7211</v>
      </c>
    </row>
    <row r="8754" spans="1:25" x14ac:dyDescent="0.25">
      <c r="A8754" t="s">
        <v>19187</v>
      </c>
      <c r="B8754">
        <v>2019</v>
      </c>
      <c r="C8754">
        <v>10</v>
      </c>
      <c r="D8754" t="s">
        <v>19155</v>
      </c>
      <c r="E8754" t="s">
        <v>2518</v>
      </c>
      <c r="F8754" t="s">
        <v>2519</v>
      </c>
      <c r="G8754" t="s">
        <v>69</v>
      </c>
      <c r="H8754" t="s">
        <v>70</v>
      </c>
      <c r="I8754" t="s">
        <v>71</v>
      </c>
      <c r="J8754" t="s">
        <v>72</v>
      </c>
      <c r="K8754" t="s">
        <v>18282</v>
      </c>
      <c r="L8754">
        <v>1570</v>
      </c>
      <c r="M8754">
        <v>50000</v>
      </c>
      <c r="N8754" t="s">
        <v>74</v>
      </c>
      <c r="O8754">
        <v>10</v>
      </c>
      <c r="P8754">
        <v>70049005</v>
      </c>
      <c r="Q8754" t="s">
        <v>75</v>
      </c>
      <c r="R8754" t="s">
        <v>76</v>
      </c>
      <c r="S8754" t="s">
        <v>637</v>
      </c>
      <c r="T8754" t="s">
        <v>78</v>
      </c>
      <c r="U8754" t="s">
        <v>19188</v>
      </c>
      <c r="V8754" t="s">
        <v>80</v>
      </c>
      <c r="W8754" t="s">
        <v>81</v>
      </c>
      <c r="X8754" t="s">
        <v>639</v>
      </c>
      <c r="Y8754" t="s">
        <v>7211</v>
      </c>
    </row>
    <row r="8755" spans="1:25" x14ac:dyDescent="0.25">
      <c r="A8755" t="s">
        <v>19189</v>
      </c>
      <c r="B8755">
        <v>2019</v>
      </c>
      <c r="C8755">
        <v>9</v>
      </c>
      <c r="D8755" t="s">
        <v>19155</v>
      </c>
      <c r="E8755" t="s">
        <v>2518</v>
      </c>
      <c r="F8755" t="s">
        <v>2519</v>
      </c>
      <c r="G8755" t="s">
        <v>69</v>
      </c>
      <c r="H8755" t="s">
        <v>70</v>
      </c>
      <c r="I8755" t="s">
        <v>71</v>
      </c>
      <c r="J8755" t="s">
        <v>1366</v>
      </c>
      <c r="K8755" t="s">
        <v>18207</v>
      </c>
      <c r="L8755">
        <v>1201</v>
      </c>
      <c r="M8755">
        <v>1361.75</v>
      </c>
      <c r="N8755" t="s">
        <v>74</v>
      </c>
      <c r="O8755">
        <v>10</v>
      </c>
      <c r="P8755">
        <v>70049005</v>
      </c>
      <c r="Q8755" t="s">
        <v>1368</v>
      </c>
      <c r="R8755" t="s">
        <v>76</v>
      </c>
      <c r="S8755" t="s">
        <v>7899</v>
      </c>
      <c r="T8755" t="s">
        <v>110</v>
      </c>
      <c r="U8755" t="s">
        <v>19190</v>
      </c>
      <c r="V8755" t="s">
        <v>80</v>
      </c>
      <c r="W8755" t="s">
        <v>81</v>
      </c>
      <c r="X8755" t="s">
        <v>195</v>
      </c>
      <c r="Y8755" t="s">
        <v>7211</v>
      </c>
    </row>
    <row r="8756" spans="1:25" x14ac:dyDescent="0.25">
      <c r="A8756" t="s">
        <v>19191</v>
      </c>
      <c r="B8756">
        <v>2011</v>
      </c>
      <c r="C8756">
        <v>12</v>
      </c>
      <c r="D8756" t="s">
        <v>19192</v>
      </c>
      <c r="E8756" t="s">
        <v>2518</v>
      </c>
      <c r="F8756" t="s">
        <v>2519</v>
      </c>
      <c r="G8756" t="s">
        <v>69</v>
      </c>
      <c r="H8756" t="s">
        <v>70</v>
      </c>
      <c r="I8756" t="s">
        <v>71</v>
      </c>
      <c r="J8756" t="s">
        <v>1366</v>
      </c>
      <c r="K8756" t="s">
        <v>9935</v>
      </c>
      <c r="L8756">
        <v>2420</v>
      </c>
      <c r="M8756">
        <v>9123.23</v>
      </c>
      <c r="N8756" t="s">
        <v>74</v>
      </c>
      <c r="O8756">
        <v>10</v>
      </c>
      <c r="P8756">
        <v>70049005</v>
      </c>
      <c r="Q8756" t="s">
        <v>1368</v>
      </c>
      <c r="R8756" t="s">
        <v>76</v>
      </c>
      <c r="S8756" t="s">
        <v>7773</v>
      </c>
      <c r="T8756" t="s">
        <v>78</v>
      </c>
      <c r="U8756" t="s">
        <v>19193</v>
      </c>
      <c r="V8756" t="s">
        <v>80</v>
      </c>
      <c r="W8756" t="s">
        <v>81</v>
      </c>
      <c r="X8756" t="s">
        <v>452</v>
      </c>
      <c r="Y8756" t="s">
        <v>7211</v>
      </c>
    </row>
    <row r="8757" spans="1:25" x14ac:dyDescent="0.25">
      <c r="A8757" t="s">
        <v>19194</v>
      </c>
      <c r="B8757">
        <v>2019</v>
      </c>
      <c r="C8757">
        <v>9</v>
      </c>
      <c r="D8757" t="s">
        <v>19170</v>
      </c>
      <c r="E8757" t="s">
        <v>2518</v>
      </c>
      <c r="F8757" t="s">
        <v>2519</v>
      </c>
      <c r="G8757" t="s">
        <v>69</v>
      </c>
      <c r="H8757" t="s">
        <v>70</v>
      </c>
      <c r="I8757" t="s">
        <v>71</v>
      </c>
      <c r="J8757" t="s">
        <v>1366</v>
      </c>
      <c r="K8757" t="s">
        <v>18185</v>
      </c>
      <c r="L8757">
        <v>1109</v>
      </c>
      <c r="M8757">
        <v>3364</v>
      </c>
      <c r="N8757" t="s">
        <v>74</v>
      </c>
      <c r="O8757">
        <v>10</v>
      </c>
      <c r="P8757">
        <v>70049005</v>
      </c>
      <c r="Q8757" t="s">
        <v>1368</v>
      </c>
      <c r="R8757" t="s">
        <v>76</v>
      </c>
      <c r="S8757" t="s">
        <v>7414</v>
      </c>
      <c r="T8757" t="s">
        <v>78</v>
      </c>
      <c r="U8757" t="s">
        <v>19195</v>
      </c>
      <c r="V8757" t="s">
        <v>80</v>
      </c>
      <c r="W8757" t="s">
        <v>81</v>
      </c>
      <c r="X8757" t="s">
        <v>1030</v>
      </c>
      <c r="Y8757" t="s">
        <v>7211</v>
      </c>
    </row>
    <row r="8758" spans="1:25" x14ac:dyDescent="0.25">
      <c r="A8758" t="s">
        <v>19196</v>
      </c>
      <c r="B8758">
        <v>2016</v>
      </c>
      <c r="C8758">
        <v>13</v>
      </c>
      <c r="D8758" t="s">
        <v>7343</v>
      </c>
      <c r="E8758" t="s">
        <v>2518</v>
      </c>
      <c r="F8758" t="s">
        <v>2519</v>
      </c>
      <c r="G8758" t="s">
        <v>69</v>
      </c>
      <c r="H8758" t="s">
        <v>70</v>
      </c>
      <c r="I8758" t="s">
        <v>71</v>
      </c>
      <c r="J8758" t="s">
        <v>72</v>
      </c>
      <c r="K8758" t="s">
        <v>7237</v>
      </c>
      <c r="L8758">
        <v>1013</v>
      </c>
      <c r="M8758">
        <v>23662.04</v>
      </c>
      <c r="N8758" t="s">
        <v>74</v>
      </c>
      <c r="O8758">
        <v>10</v>
      </c>
      <c r="P8758">
        <v>70049005</v>
      </c>
      <c r="Q8758" t="s">
        <v>75</v>
      </c>
      <c r="R8758" t="s">
        <v>76</v>
      </c>
      <c r="S8758" t="s">
        <v>395</v>
      </c>
      <c r="T8758" t="s">
        <v>78</v>
      </c>
      <c r="U8758" t="s">
        <v>19197</v>
      </c>
      <c r="V8758" t="s">
        <v>80</v>
      </c>
      <c r="W8758" t="s">
        <v>81</v>
      </c>
      <c r="X8758" t="s">
        <v>397</v>
      </c>
      <c r="Y8758" t="s">
        <v>7211</v>
      </c>
    </row>
    <row r="8759" spans="1:25" x14ac:dyDescent="0.25">
      <c r="A8759" t="s">
        <v>19198</v>
      </c>
      <c r="B8759">
        <v>2019</v>
      </c>
      <c r="C8759">
        <v>9</v>
      </c>
      <c r="D8759" t="s">
        <v>19199</v>
      </c>
      <c r="E8759" t="s">
        <v>2518</v>
      </c>
      <c r="F8759" t="s">
        <v>2519</v>
      </c>
      <c r="G8759" t="s">
        <v>69</v>
      </c>
      <c r="H8759" t="s">
        <v>70</v>
      </c>
      <c r="I8759" t="s">
        <v>71</v>
      </c>
      <c r="J8759" t="s">
        <v>72</v>
      </c>
      <c r="K8759" t="s">
        <v>18086</v>
      </c>
      <c r="L8759">
        <v>2155</v>
      </c>
      <c r="M8759">
        <v>23082.2</v>
      </c>
      <c r="N8759" t="s">
        <v>74</v>
      </c>
      <c r="O8759">
        <v>10</v>
      </c>
      <c r="P8759">
        <v>70049005</v>
      </c>
      <c r="Q8759" t="s">
        <v>75</v>
      </c>
      <c r="R8759" t="s">
        <v>76</v>
      </c>
      <c r="S8759" t="s">
        <v>387</v>
      </c>
      <c r="T8759" t="s">
        <v>78</v>
      </c>
      <c r="U8759" t="s">
        <v>19200</v>
      </c>
      <c r="V8759" t="s">
        <v>80</v>
      </c>
      <c r="W8759" t="s">
        <v>81</v>
      </c>
      <c r="X8759" t="s">
        <v>389</v>
      </c>
      <c r="Y8759" t="s">
        <v>7211</v>
      </c>
    </row>
    <row r="8760" spans="1:25" x14ac:dyDescent="0.25">
      <c r="A8760" t="s">
        <v>19201</v>
      </c>
      <c r="B8760">
        <v>2019</v>
      </c>
      <c r="C8760">
        <v>9</v>
      </c>
      <c r="D8760" t="s">
        <v>19202</v>
      </c>
      <c r="E8760" t="s">
        <v>2518</v>
      </c>
      <c r="F8760" t="s">
        <v>2519</v>
      </c>
      <c r="G8760" t="s">
        <v>69</v>
      </c>
      <c r="H8760" t="s">
        <v>70</v>
      </c>
      <c r="I8760" t="s">
        <v>71</v>
      </c>
      <c r="J8760" t="s">
        <v>1366</v>
      </c>
      <c r="K8760" t="s">
        <v>18076</v>
      </c>
      <c r="L8760">
        <v>2421</v>
      </c>
      <c r="M8760">
        <v>4763.5200000000004</v>
      </c>
      <c r="N8760" t="s">
        <v>74</v>
      </c>
      <c r="O8760">
        <v>10</v>
      </c>
      <c r="P8760">
        <v>70049005</v>
      </c>
      <c r="Q8760" t="s">
        <v>1368</v>
      </c>
      <c r="R8760" t="s">
        <v>76</v>
      </c>
      <c r="S8760" t="s">
        <v>7773</v>
      </c>
      <c r="T8760" t="s">
        <v>78</v>
      </c>
      <c r="U8760" t="s">
        <v>19203</v>
      </c>
      <c r="V8760" t="s">
        <v>80</v>
      </c>
      <c r="W8760" t="s">
        <v>81</v>
      </c>
      <c r="X8760" t="s">
        <v>452</v>
      </c>
      <c r="Y8760" t="s">
        <v>7211</v>
      </c>
    </row>
    <row r="8761" spans="1:25" x14ac:dyDescent="0.25">
      <c r="A8761" t="s">
        <v>19204</v>
      </c>
      <c r="B8761">
        <v>2013</v>
      </c>
      <c r="C8761">
        <v>11</v>
      </c>
      <c r="D8761" t="s">
        <v>8145</v>
      </c>
      <c r="E8761" t="s">
        <v>2518</v>
      </c>
      <c r="F8761" t="s">
        <v>2519</v>
      </c>
      <c r="G8761" t="s">
        <v>69</v>
      </c>
      <c r="H8761" t="s">
        <v>70</v>
      </c>
      <c r="I8761" t="s">
        <v>71</v>
      </c>
      <c r="J8761" t="s">
        <v>72</v>
      </c>
      <c r="K8761" t="s">
        <v>7241</v>
      </c>
      <c r="L8761">
        <v>1436</v>
      </c>
      <c r="M8761">
        <v>10000</v>
      </c>
      <c r="N8761" t="s">
        <v>74</v>
      </c>
      <c r="O8761">
        <v>10</v>
      </c>
      <c r="P8761">
        <v>70049005</v>
      </c>
      <c r="Q8761" t="s">
        <v>75</v>
      </c>
      <c r="R8761" t="s">
        <v>76</v>
      </c>
      <c r="S8761" t="s">
        <v>665</v>
      </c>
      <c r="T8761" t="s">
        <v>78</v>
      </c>
      <c r="U8761" t="s">
        <v>19205</v>
      </c>
      <c r="V8761" t="s">
        <v>80</v>
      </c>
      <c r="W8761" t="s">
        <v>81</v>
      </c>
      <c r="X8761" t="s">
        <v>667</v>
      </c>
      <c r="Y8761" t="s">
        <v>7211</v>
      </c>
    </row>
    <row r="8762" spans="1:25" x14ac:dyDescent="0.25">
      <c r="A8762" t="s">
        <v>19206</v>
      </c>
      <c r="B8762">
        <v>2019</v>
      </c>
      <c r="C8762">
        <v>9</v>
      </c>
      <c r="D8762" t="s">
        <v>19207</v>
      </c>
      <c r="E8762" t="s">
        <v>2518</v>
      </c>
      <c r="F8762" t="s">
        <v>2519</v>
      </c>
      <c r="G8762" t="s">
        <v>69</v>
      </c>
      <c r="H8762" t="s">
        <v>70</v>
      </c>
      <c r="I8762" t="s">
        <v>71</v>
      </c>
      <c r="J8762" t="s">
        <v>72</v>
      </c>
      <c r="K8762" t="s">
        <v>18282</v>
      </c>
      <c r="L8762">
        <v>2360</v>
      </c>
      <c r="M8762">
        <v>50000</v>
      </c>
      <c r="N8762" t="s">
        <v>74</v>
      </c>
      <c r="O8762">
        <v>10</v>
      </c>
      <c r="P8762">
        <v>70049005</v>
      </c>
      <c r="Q8762" t="s">
        <v>75</v>
      </c>
      <c r="R8762" t="s">
        <v>76</v>
      </c>
      <c r="S8762" t="s">
        <v>169</v>
      </c>
      <c r="T8762" t="s">
        <v>78</v>
      </c>
      <c r="U8762" t="s">
        <v>19208</v>
      </c>
      <c r="V8762" t="s">
        <v>80</v>
      </c>
      <c r="W8762" t="s">
        <v>81</v>
      </c>
      <c r="X8762" t="s">
        <v>171</v>
      </c>
      <c r="Y8762" t="s">
        <v>7211</v>
      </c>
    </row>
    <row r="8763" spans="1:25" x14ac:dyDescent="0.25">
      <c r="A8763" t="s">
        <v>19209</v>
      </c>
      <c r="B8763">
        <v>2019</v>
      </c>
      <c r="C8763">
        <v>9</v>
      </c>
      <c r="D8763" t="s">
        <v>19207</v>
      </c>
      <c r="E8763" t="s">
        <v>2518</v>
      </c>
      <c r="F8763" t="s">
        <v>2519</v>
      </c>
      <c r="G8763" t="s">
        <v>69</v>
      </c>
      <c r="H8763" t="s">
        <v>70</v>
      </c>
      <c r="I8763" t="s">
        <v>71</v>
      </c>
      <c r="J8763" t="s">
        <v>72</v>
      </c>
      <c r="K8763" t="s">
        <v>18282</v>
      </c>
      <c r="L8763">
        <v>2740</v>
      </c>
      <c r="M8763">
        <v>1200000</v>
      </c>
      <c r="N8763" t="s">
        <v>74</v>
      </c>
      <c r="O8763">
        <v>10</v>
      </c>
      <c r="P8763">
        <v>70049005</v>
      </c>
      <c r="Q8763" t="s">
        <v>75</v>
      </c>
      <c r="R8763" t="s">
        <v>76</v>
      </c>
      <c r="S8763" t="s">
        <v>741</v>
      </c>
      <c r="T8763" t="s">
        <v>78</v>
      </c>
      <c r="U8763" t="s">
        <v>19210</v>
      </c>
      <c r="V8763" t="s">
        <v>80</v>
      </c>
      <c r="W8763" t="s">
        <v>81</v>
      </c>
      <c r="X8763" t="s">
        <v>743</v>
      </c>
      <c r="Y8763" t="s">
        <v>7211</v>
      </c>
    </row>
    <row r="8764" spans="1:25" x14ac:dyDescent="0.25">
      <c r="A8764" t="s">
        <v>19211</v>
      </c>
      <c r="B8764">
        <v>2016</v>
      </c>
      <c r="C8764">
        <v>12</v>
      </c>
      <c r="D8764" t="s">
        <v>7417</v>
      </c>
      <c r="E8764" t="s">
        <v>2518</v>
      </c>
      <c r="F8764" t="s">
        <v>2519</v>
      </c>
      <c r="G8764" t="s">
        <v>69</v>
      </c>
      <c r="H8764" t="s">
        <v>70</v>
      </c>
      <c r="I8764" t="s">
        <v>71</v>
      </c>
      <c r="J8764" t="s">
        <v>72</v>
      </c>
      <c r="K8764" t="s">
        <v>7237</v>
      </c>
      <c r="L8764">
        <v>1701</v>
      </c>
      <c r="M8764">
        <v>50000</v>
      </c>
      <c r="N8764" t="s">
        <v>74</v>
      </c>
      <c r="O8764">
        <v>10</v>
      </c>
      <c r="P8764">
        <v>70049005</v>
      </c>
      <c r="Q8764" t="s">
        <v>75</v>
      </c>
      <c r="R8764" t="s">
        <v>76</v>
      </c>
      <c r="S8764" t="s">
        <v>896</v>
      </c>
      <c r="T8764" t="s">
        <v>78</v>
      </c>
      <c r="U8764" t="s">
        <v>19212</v>
      </c>
      <c r="V8764" t="s">
        <v>80</v>
      </c>
      <c r="W8764" t="s">
        <v>81</v>
      </c>
      <c r="X8764" t="s">
        <v>898</v>
      </c>
      <c r="Y8764" t="s">
        <v>7211</v>
      </c>
    </row>
    <row r="8765" spans="1:25" x14ac:dyDescent="0.25">
      <c r="A8765" t="s">
        <v>19213</v>
      </c>
      <c r="B8765">
        <v>2019</v>
      </c>
      <c r="C8765">
        <v>9</v>
      </c>
      <c r="D8765" t="s">
        <v>19199</v>
      </c>
      <c r="E8765" t="s">
        <v>2518</v>
      </c>
      <c r="F8765" t="s">
        <v>2519</v>
      </c>
      <c r="G8765" t="s">
        <v>69</v>
      </c>
      <c r="H8765" t="s">
        <v>70</v>
      </c>
      <c r="I8765" t="s">
        <v>71</v>
      </c>
      <c r="J8765" t="s">
        <v>72</v>
      </c>
      <c r="K8765" t="s">
        <v>18086</v>
      </c>
      <c r="L8765">
        <v>2027</v>
      </c>
      <c r="M8765">
        <v>26919.35</v>
      </c>
      <c r="N8765" t="s">
        <v>74</v>
      </c>
      <c r="O8765">
        <v>10</v>
      </c>
      <c r="P8765">
        <v>70049005</v>
      </c>
      <c r="Q8765" t="s">
        <v>75</v>
      </c>
      <c r="R8765" t="s">
        <v>76</v>
      </c>
      <c r="S8765" t="s">
        <v>391</v>
      </c>
      <c r="T8765" t="s">
        <v>78</v>
      </c>
      <c r="U8765" t="s">
        <v>19214</v>
      </c>
      <c r="V8765" t="s">
        <v>80</v>
      </c>
      <c r="W8765" t="s">
        <v>81</v>
      </c>
      <c r="X8765" t="s">
        <v>393</v>
      </c>
      <c r="Y8765" t="s">
        <v>7211</v>
      </c>
    </row>
    <row r="8766" spans="1:25" x14ac:dyDescent="0.25">
      <c r="A8766" t="s">
        <v>19215</v>
      </c>
      <c r="B8766">
        <v>2011</v>
      </c>
      <c r="C8766">
        <v>5</v>
      </c>
      <c r="D8766" t="s">
        <v>7326</v>
      </c>
      <c r="E8766" t="s">
        <v>2518</v>
      </c>
      <c r="F8766" t="s">
        <v>2519</v>
      </c>
      <c r="G8766" t="s">
        <v>69</v>
      </c>
      <c r="H8766" t="s">
        <v>70</v>
      </c>
      <c r="I8766" t="s">
        <v>71</v>
      </c>
      <c r="J8766" t="s">
        <v>72</v>
      </c>
      <c r="K8766" t="s">
        <v>7262</v>
      </c>
      <c r="L8766">
        <v>1853</v>
      </c>
      <c r="M8766">
        <v>50000</v>
      </c>
      <c r="N8766" t="s">
        <v>74</v>
      </c>
      <c r="O8766">
        <v>10</v>
      </c>
      <c r="P8766">
        <v>70049005</v>
      </c>
      <c r="Q8766" t="s">
        <v>75</v>
      </c>
      <c r="R8766" t="s">
        <v>76</v>
      </c>
      <c r="S8766" t="s">
        <v>1230</v>
      </c>
      <c r="T8766" t="s">
        <v>78</v>
      </c>
      <c r="U8766" t="s">
        <v>19216</v>
      </c>
      <c r="V8766" t="s">
        <v>80</v>
      </c>
      <c r="W8766" t="s">
        <v>81</v>
      </c>
      <c r="X8766" t="s">
        <v>1232</v>
      </c>
      <c r="Y8766" t="s">
        <v>7211</v>
      </c>
    </row>
    <row r="8767" spans="1:25" x14ac:dyDescent="0.25">
      <c r="A8767" t="s">
        <v>19217</v>
      </c>
      <c r="B8767">
        <v>2015</v>
      </c>
      <c r="C8767">
        <v>11</v>
      </c>
      <c r="D8767" t="s">
        <v>8225</v>
      </c>
      <c r="E8767" t="s">
        <v>2518</v>
      </c>
      <c r="F8767" t="s">
        <v>2519</v>
      </c>
      <c r="G8767" t="s">
        <v>69</v>
      </c>
      <c r="H8767" t="s">
        <v>70</v>
      </c>
      <c r="I8767" t="s">
        <v>71</v>
      </c>
      <c r="J8767" t="s">
        <v>72</v>
      </c>
      <c r="K8767" t="s">
        <v>7252</v>
      </c>
      <c r="L8767">
        <v>1564</v>
      </c>
      <c r="M8767">
        <v>3600</v>
      </c>
      <c r="N8767" t="s">
        <v>74</v>
      </c>
      <c r="O8767">
        <v>10</v>
      </c>
      <c r="P8767">
        <v>70049005</v>
      </c>
      <c r="Q8767" t="s">
        <v>75</v>
      </c>
      <c r="R8767" t="s">
        <v>76</v>
      </c>
      <c r="S8767" t="s">
        <v>612</v>
      </c>
      <c r="T8767" t="s">
        <v>78</v>
      </c>
      <c r="U8767" t="s">
        <v>19218</v>
      </c>
      <c r="V8767" t="s">
        <v>80</v>
      </c>
      <c r="W8767" t="s">
        <v>81</v>
      </c>
      <c r="X8767" t="s">
        <v>614</v>
      </c>
      <c r="Y8767" t="s">
        <v>7211</v>
      </c>
    </row>
    <row r="8768" spans="1:25" x14ac:dyDescent="0.25">
      <c r="A8768" t="s">
        <v>19219</v>
      </c>
      <c r="B8768">
        <v>2019</v>
      </c>
      <c r="C8768">
        <v>9</v>
      </c>
      <c r="D8768" t="s">
        <v>19207</v>
      </c>
      <c r="E8768" t="s">
        <v>2518</v>
      </c>
      <c r="F8768" t="s">
        <v>2519</v>
      </c>
      <c r="G8768" t="s">
        <v>69</v>
      </c>
      <c r="H8768" t="s">
        <v>70</v>
      </c>
      <c r="I8768" t="s">
        <v>71</v>
      </c>
      <c r="J8768" t="s">
        <v>72</v>
      </c>
      <c r="K8768" t="s">
        <v>18282</v>
      </c>
      <c r="L8768">
        <v>2155</v>
      </c>
      <c r="M8768">
        <v>50000</v>
      </c>
      <c r="N8768" t="s">
        <v>74</v>
      </c>
      <c r="O8768">
        <v>10</v>
      </c>
      <c r="P8768">
        <v>70049005</v>
      </c>
      <c r="Q8768" t="s">
        <v>75</v>
      </c>
      <c r="R8768" t="s">
        <v>76</v>
      </c>
      <c r="S8768" t="s">
        <v>387</v>
      </c>
      <c r="T8768" t="s">
        <v>78</v>
      </c>
      <c r="U8768" t="s">
        <v>19220</v>
      </c>
      <c r="V8768" t="s">
        <v>80</v>
      </c>
      <c r="W8768" t="s">
        <v>81</v>
      </c>
      <c r="X8768" t="s">
        <v>389</v>
      </c>
      <c r="Y8768" t="s">
        <v>7211</v>
      </c>
    </row>
    <row r="8769" spans="1:25" x14ac:dyDescent="0.25">
      <c r="A8769" t="s">
        <v>19221</v>
      </c>
      <c r="B8769">
        <v>2019</v>
      </c>
      <c r="C8769">
        <v>9</v>
      </c>
      <c r="D8769" t="s">
        <v>19207</v>
      </c>
      <c r="E8769" t="s">
        <v>2518</v>
      </c>
      <c r="F8769" t="s">
        <v>2519</v>
      </c>
      <c r="G8769" t="s">
        <v>69</v>
      </c>
      <c r="H8769" t="s">
        <v>70</v>
      </c>
      <c r="I8769" t="s">
        <v>71</v>
      </c>
      <c r="J8769" t="s">
        <v>72</v>
      </c>
      <c r="K8769" t="s">
        <v>18282</v>
      </c>
      <c r="L8769">
        <v>1453</v>
      </c>
      <c r="M8769">
        <v>100000</v>
      </c>
      <c r="N8769" t="s">
        <v>74</v>
      </c>
      <c r="O8769">
        <v>10</v>
      </c>
      <c r="P8769">
        <v>70049005</v>
      </c>
      <c r="Q8769" t="s">
        <v>75</v>
      </c>
      <c r="R8769" t="s">
        <v>76</v>
      </c>
      <c r="S8769" t="s">
        <v>93</v>
      </c>
      <c r="T8769" t="s">
        <v>78</v>
      </c>
      <c r="U8769" t="s">
        <v>19222</v>
      </c>
      <c r="V8769" t="s">
        <v>80</v>
      </c>
      <c r="W8769" t="s">
        <v>81</v>
      </c>
      <c r="X8769" t="s">
        <v>95</v>
      </c>
      <c r="Y8769" t="s">
        <v>7211</v>
      </c>
    </row>
    <row r="8770" spans="1:25" x14ac:dyDescent="0.25">
      <c r="A8770" t="s">
        <v>19223</v>
      </c>
      <c r="B8770">
        <v>2015</v>
      </c>
      <c r="C8770">
        <v>9</v>
      </c>
      <c r="D8770" t="s">
        <v>15306</v>
      </c>
      <c r="E8770" t="s">
        <v>2518</v>
      </c>
      <c r="F8770" t="s">
        <v>2519</v>
      </c>
      <c r="G8770" t="s">
        <v>69</v>
      </c>
      <c r="H8770" t="s">
        <v>70</v>
      </c>
      <c r="I8770" t="s">
        <v>71</v>
      </c>
      <c r="J8770" t="s">
        <v>72</v>
      </c>
      <c r="K8770" t="s">
        <v>7252</v>
      </c>
      <c r="L8770">
        <v>2664</v>
      </c>
      <c r="M8770">
        <v>20000</v>
      </c>
      <c r="N8770" t="s">
        <v>74</v>
      </c>
      <c r="O8770">
        <v>10</v>
      </c>
      <c r="P8770">
        <v>70049005</v>
      </c>
      <c r="Q8770" t="s">
        <v>75</v>
      </c>
      <c r="R8770" t="s">
        <v>76</v>
      </c>
      <c r="S8770" t="s">
        <v>502</v>
      </c>
      <c r="T8770" t="s">
        <v>78</v>
      </c>
      <c r="U8770" t="s">
        <v>19224</v>
      </c>
      <c r="V8770" t="s">
        <v>80</v>
      </c>
      <c r="W8770" t="s">
        <v>81</v>
      </c>
      <c r="X8770" t="s">
        <v>504</v>
      </c>
      <c r="Y8770" t="s">
        <v>7211</v>
      </c>
    </row>
    <row r="8771" spans="1:25" x14ac:dyDescent="0.25">
      <c r="A8771" t="s">
        <v>19225</v>
      </c>
      <c r="B8771">
        <v>2017</v>
      </c>
      <c r="C8771">
        <v>8</v>
      </c>
      <c r="D8771" t="s">
        <v>7445</v>
      </c>
      <c r="E8771" t="s">
        <v>2518</v>
      </c>
      <c r="F8771" t="s">
        <v>2519</v>
      </c>
      <c r="G8771" t="s">
        <v>69</v>
      </c>
      <c r="H8771" t="s">
        <v>70</v>
      </c>
      <c r="I8771" t="s">
        <v>71</v>
      </c>
      <c r="J8771" t="s">
        <v>72</v>
      </c>
      <c r="K8771" t="s">
        <v>7224</v>
      </c>
      <c r="L8771">
        <v>1007</v>
      </c>
      <c r="M8771">
        <v>30000</v>
      </c>
      <c r="N8771" t="s">
        <v>74</v>
      </c>
      <c r="O8771">
        <v>10</v>
      </c>
      <c r="P8771">
        <v>70049005</v>
      </c>
      <c r="Q8771" t="s">
        <v>75</v>
      </c>
      <c r="R8771" t="s">
        <v>76</v>
      </c>
      <c r="S8771" t="s">
        <v>376</v>
      </c>
      <c r="T8771" t="s">
        <v>78</v>
      </c>
      <c r="U8771" t="s">
        <v>19226</v>
      </c>
      <c r="V8771" t="s">
        <v>80</v>
      </c>
      <c r="W8771" t="s">
        <v>81</v>
      </c>
      <c r="X8771" t="s">
        <v>378</v>
      </c>
      <c r="Y8771" t="s">
        <v>7211</v>
      </c>
    </row>
    <row r="8772" spans="1:25" x14ac:dyDescent="0.25">
      <c r="A8772" t="s">
        <v>19227</v>
      </c>
      <c r="B8772">
        <v>2019</v>
      </c>
      <c r="C8772">
        <v>9</v>
      </c>
      <c r="D8772" t="s">
        <v>19207</v>
      </c>
      <c r="E8772" t="s">
        <v>2518</v>
      </c>
      <c r="F8772" t="s">
        <v>2519</v>
      </c>
      <c r="G8772" t="s">
        <v>69</v>
      </c>
      <c r="H8772" t="s">
        <v>70</v>
      </c>
      <c r="I8772" t="s">
        <v>71</v>
      </c>
      <c r="J8772" t="s">
        <v>72</v>
      </c>
      <c r="K8772" t="s">
        <v>18282</v>
      </c>
      <c r="L8772">
        <v>2346</v>
      </c>
      <c r="M8772">
        <v>200000</v>
      </c>
      <c r="N8772" t="s">
        <v>74</v>
      </c>
      <c r="O8772">
        <v>10</v>
      </c>
      <c r="P8772">
        <v>70049005</v>
      </c>
      <c r="Q8772" t="s">
        <v>75</v>
      </c>
      <c r="R8772" t="s">
        <v>76</v>
      </c>
      <c r="S8772" t="s">
        <v>713</v>
      </c>
      <c r="T8772" t="s">
        <v>110</v>
      </c>
      <c r="U8772" t="s">
        <v>19228</v>
      </c>
      <c r="V8772" t="s">
        <v>80</v>
      </c>
      <c r="W8772" t="s">
        <v>81</v>
      </c>
      <c r="X8772" t="s">
        <v>715</v>
      </c>
      <c r="Y8772" t="s">
        <v>7211</v>
      </c>
    </row>
    <row r="8773" spans="1:25" x14ac:dyDescent="0.25">
      <c r="A8773" t="s">
        <v>19229</v>
      </c>
      <c r="B8773">
        <v>2019</v>
      </c>
      <c r="C8773">
        <v>9</v>
      </c>
      <c r="D8773" t="s">
        <v>19207</v>
      </c>
      <c r="E8773" t="s">
        <v>2518</v>
      </c>
      <c r="F8773" t="s">
        <v>2519</v>
      </c>
      <c r="G8773" t="s">
        <v>69</v>
      </c>
      <c r="H8773" t="s">
        <v>70</v>
      </c>
      <c r="I8773" t="s">
        <v>71</v>
      </c>
      <c r="J8773" t="s">
        <v>72</v>
      </c>
      <c r="K8773" t="s">
        <v>18282</v>
      </c>
      <c r="L8773">
        <v>2161</v>
      </c>
      <c r="M8773">
        <v>25000</v>
      </c>
      <c r="N8773" t="s">
        <v>74</v>
      </c>
      <c r="O8773">
        <v>10</v>
      </c>
      <c r="P8773">
        <v>70049005</v>
      </c>
      <c r="Q8773" t="s">
        <v>75</v>
      </c>
      <c r="R8773" t="s">
        <v>76</v>
      </c>
      <c r="S8773" t="s">
        <v>649</v>
      </c>
      <c r="T8773" t="s">
        <v>78</v>
      </c>
      <c r="U8773" t="s">
        <v>19230</v>
      </c>
      <c r="V8773" t="s">
        <v>80</v>
      </c>
      <c r="W8773" t="s">
        <v>81</v>
      </c>
      <c r="X8773" t="s">
        <v>651</v>
      </c>
      <c r="Y8773" t="s">
        <v>7211</v>
      </c>
    </row>
    <row r="8774" spans="1:25" x14ac:dyDescent="0.25">
      <c r="A8774" t="s">
        <v>19231</v>
      </c>
      <c r="B8774">
        <v>2019</v>
      </c>
      <c r="C8774">
        <v>9</v>
      </c>
      <c r="D8774" t="s">
        <v>19207</v>
      </c>
      <c r="E8774" t="s">
        <v>2518</v>
      </c>
      <c r="F8774" t="s">
        <v>2519</v>
      </c>
      <c r="G8774" t="s">
        <v>69</v>
      </c>
      <c r="H8774" t="s">
        <v>70</v>
      </c>
      <c r="I8774" t="s">
        <v>71</v>
      </c>
      <c r="J8774" t="s">
        <v>72</v>
      </c>
      <c r="K8774" t="s">
        <v>18282</v>
      </c>
      <c r="L8774">
        <v>2186</v>
      </c>
      <c r="M8774">
        <v>75000</v>
      </c>
      <c r="N8774" t="s">
        <v>74</v>
      </c>
      <c r="O8774">
        <v>10</v>
      </c>
      <c r="P8774">
        <v>70049005</v>
      </c>
      <c r="Q8774" t="s">
        <v>75</v>
      </c>
      <c r="R8774" t="s">
        <v>76</v>
      </c>
      <c r="S8774" t="s">
        <v>747</v>
      </c>
      <c r="T8774" t="s">
        <v>78</v>
      </c>
      <c r="U8774" t="s">
        <v>19232</v>
      </c>
      <c r="V8774" t="s">
        <v>80</v>
      </c>
      <c r="W8774" t="s">
        <v>81</v>
      </c>
      <c r="X8774" t="s">
        <v>749</v>
      </c>
      <c r="Y8774" t="s">
        <v>7211</v>
      </c>
    </row>
    <row r="8775" spans="1:25" x14ac:dyDescent="0.25">
      <c r="A8775" t="s">
        <v>19233</v>
      </c>
      <c r="B8775">
        <v>2019</v>
      </c>
      <c r="C8775">
        <v>9</v>
      </c>
      <c r="D8775" t="s">
        <v>19207</v>
      </c>
      <c r="E8775" t="s">
        <v>2518</v>
      </c>
      <c r="F8775" t="s">
        <v>2519</v>
      </c>
      <c r="G8775" t="s">
        <v>69</v>
      </c>
      <c r="H8775" t="s">
        <v>70</v>
      </c>
      <c r="I8775" t="s">
        <v>71</v>
      </c>
      <c r="J8775" t="s">
        <v>72</v>
      </c>
      <c r="K8775" t="s">
        <v>18282</v>
      </c>
      <c r="L8775">
        <v>2370</v>
      </c>
      <c r="M8775">
        <v>850000</v>
      </c>
      <c r="N8775" t="s">
        <v>74</v>
      </c>
      <c r="O8775">
        <v>10</v>
      </c>
      <c r="P8775">
        <v>70049005</v>
      </c>
      <c r="Q8775" t="s">
        <v>75</v>
      </c>
      <c r="R8775" t="s">
        <v>76</v>
      </c>
      <c r="S8775" t="s">
        <v>165</v>
      </c>
      <c r="T8775" t="s">
        <v>78</v>
      </c>
      <c r="U8775" t="s">
        <v>19234</v>
      </c>
      <c r="V8775" t="s">
        <v>80</v>
      </c>
      <c r="W8775" t="s">
        <v>81</v>
      </c>
      <c r="X8775" t="s">
        <v>167</v>
      </c>
      <c r="Y8775" t="s">
        <v>7211</v>
      </c>
    </row>
    <row r="8776" spans="1:25" x14ac:dyDescent="0.25">
      <c r="A8776" t="s">
        <v>19235</v>
      </c>
      <c r="B8776">
        <v>2019</v>
      </c>
      <c r="C8776">
        <v>9</v>
      </c>
      <c r="D8776" t="s">
        <v>19207</v>
      </c>
      <c r="E8776" t="s">
        <v>2518</v>
      </c>
      <c r="F8776" t="s">
        <v>2519</v>
      </c>
      <c r="G8776" t="s">
        <v>69</v>
      </c>
      <c r="H8776" t="s">
        <v>70</v>
      </c>
      <c r="I8776" t="s">
        <v>71</v>
      </c>
      <c r="J8776" t="s">
        <v>72</v>
      </c>
      <c r="K8776" t="s">
        <v>18282</v>
      </c>
      <c r="L8776">
        <v>1532</v>
      </c>
      <c r="M8776">
        <v>200000</v>
      </c>
      <c r="N8776" t="s">
        <v>74</v>
      </c>
      <c r="O8776">
        <v>10</v>
      </c>
      <c r="P8776">
        <v>70049005</v>
      </c>
      <c r="Q8776" t="s">
        <v>75</v>
      </c>
      <c r="R8776" t="s">
        <v>76</v>
      </c>
      <c r="S8776" t="s">
        <v>653</v>
      </c>
      <c r="T8776" t="s">
        <v>78</v>
      </c>
      <c r="U8776" t="s">
        <v>19236</v>
      </c>
      <c r="V8776" t="s">
        <v>80</v>
      </c>
      <c r="W8776" t="s">
        <v>81</v>
      </c>
      <c r="X8776" t="s">
        <v>655</v>
      </c>
      <c r="Y8776" t="s">
        <v>7211</v>
      </c>
    </row>
    <row r="8777" spans="1:25" x14ac:dyDescent="0.25">
      <c r="A8777" t="s">
        <v>19237</v>
      </c>
      <c r="B8777">
        <v>2019</v>
      </c>
      <c r="C8777">
        <v>9</v>
      </c>
      <c r="D8777" t="s">
        <v>19238</v>
      </c>
      <c r="E8777" t="s">
        <v>2518</v>
      </c>
      <c r="F8777" t="s">
        <v>2519</v>
      </c>
      <c r="G8777" t="s">
        <v>69</v>
      </c>
      <c r="H8777" t="s">
        <v>70</v>
      </c>
      <c r="I8777" t="s">
        <v>71</v>
      </c>
      <c r="J8777" t="s">
        <v>72</v>
      </c>
      <c r="K8777" t="s">
        <v>18282</v>
      </c>
      <c r="L8777">
        <v>2025</v>
      </c>
      <c r="M8777">
        <v>50000</v>
      </c>
      <c r="N8777" t="s">
        <v>74</v>
      </c>
      <c r="O8777">
        <v>10</v>
      </c>
      <c r="P8777">
        <v>70049005</v>
      </c>
      <c r="Q8777" t="s">
        <v>75</v>
      </c>
      <c r="R8777" t="s">
        <v>76</v>
      </c>
      <c r="S8777" t="s">
        <v>400</v>
      </c>
      <c r="T8777" t="s">
        <v>78</v>
      </c>
      <c r="U8777" t="s">
        <v>19239</v>
      </c>
      <c r="V8777" t="s">
        <v>80</v>
      </c>
      <c r="W8777" t="s">
        <v>81</v>
      </c>
      <c r="X8777" t="s">
        <v>402</v>
      </c>
      <c r="Y8777" t="s">
        <v>7211</v>
      </c>
    </row>
    <row r="8778" spans="1:25" x14ac:dyDescent="0.25">
      <c r="A8778" t="s">
        <v>19240</v>
      </c>
      <c r="B8778">
        <v>2019</v>
      </c>
      <c r="C8778">
        <v>9</v>
      </c>
      <c r="D8778" t="s">
        <v>19238</v>
      </c>
      <c r="E8778" t="s">
        <v>2518</v>
      </c>
      <c r="F8778" t="s">
        <v>2519</v>
      </c>
      <c r="G8778" t="s">
        <v>69</v>
      </c>
      <c r="H8778" t="s">
        <v>70</v>
      </c>
      <c r="I8778" t="s">
        <v>71</v>
      </c>
      <c r="J8778" t="s">
        <v>72</v>
      </c>
      <c r="K8778" t="s">
        <v>18282</v>
      </c>
      <c r="L8778">
        <v>1908</v>
      </c>
      <c r="M8778">
        <v>50000</v>
      </c>
      <c r="N8778" t="s">
        <v>74</v>
      </c>
      <c r="O8778">
        <v>10</v>
      </c>
      <c r="P8778">
        <v>70049005</v>
      </c>
      <c r="Q8778" t="s">
        <v>75</v>
      </c>
      <c r="R8778" t="s">
        <v>76</v>
      </c>
      <c r="S8778" t="s">
        <v>3575</v>
      </c>
      <c r="T8778" t="s">
        <v>78</v>
      </c>
      <c r="U8778" t="s">
        <v>19241</v>
      </c>
      <c r="V8778" t="s">
        <v>80</v>
      </c>
      <c r="W8778" t="s">
        <v>81</v>
      </c>
      <c r="X8778" t="s">
        <v>3577</v>
      </c>
      <c r="Y8778" t="s">
        <v>7211</v>
      </c>
    </row>
    <row r="8779" spans="1:25" x14ac:dyDescent="0.25">
      <c r="A8779" t="s">
        <v>19242</v>
      </c>
      <c r="B8779">
        <v>2019</v>
      </c>
      <c r="C8779">
        <v>9</v>
      </c>
      <c r="D8779" t="s">
        <v>19207</v>
      </c>
      <c r="E8779" t="s">
        <v>2518</v>
      </c>
      <c r="F8779" t="s">
        <v>2519</v>
      </c>
      <c r="G8779" t="s">
        <v>69</v>
      </c>
      <c r="H8779" t="s">
        <v>70</v>
      </c>
      <c r="I8779" t="s">
        <v>71</v>
      </c>
      <c r="J8779" t="s">
        <v>72</v>
      </c>
      <c r="K8779" t="s">
        <v>18282</v>
      </c>
      <c r="L8779">
        <v>2170</v>
      </c>
      <c r="M8779">
        <v>200000</v>
      </c>
      <c r="N8779" t="s">
        <v>74</v>
      </c>
      <c r="O8779">
        <v>10</v>
      </c>
      <c r="P8779">
        <v>70049005</v>
      </c>
      <c r="Q8779" t="s">
        <v>75</v>
      </c>
      <c r="R8779" t="s">
        <v>76</v>
      </c>
      <c r="S8779" t="s">
        <v>181</v>
      </c>
      <c r="T8779" t="s">
        <v>78</v>
      </c>
      <c r="U8779" t="s">
        <v>19243</v>
      </c>
      <c r="V8779" t="s">
        <v>80</v>
      </c>
      <c r="W8779" t="s">
        <v>81</v>
      </c>
      <c r="X8779" t="s">
        <v>183</v>
      </c>
      <c r="Y8779" t="s">
        <v>7211</v>
      </c>
    </row>
    <row r="8780" spans="1:25" x14ac:dyDescent="0.25">
      <c r="A8780" t="s">
        <v>19244</v>
      </c>
      <c r="B8780">
        <v>2010</v>
      </c>
      <c r="C8780">
        <v>9</v>
      </c>
      <c r="D8780" t="s">
        <v>7436</v>
      </c>
      <c r="E8780" t="s">
        <v>2518</v>
      </c>
      <c r="F8780" t="s">
        <v>2519</v>
      </c>
      <c r="G8780" t="s">
        <v>69</v>
      </c>
      <c r="H8780" t="s">
        <v>70</v>
      </c>
      <c r="I8780" t="s">
        <v>71</v>
      </c>
      <c r="J8780" t="s">
        <v>72</v>
      </c>
      <c r="K8780" t="s">
        <v>7214</v>
      </c>
      <c r="L8780">
        <v>2722</v>
      </c>
      <c r="M8780">
        <v>300000</v>
      </c>
      <c r="N8780" t="s">
        <v>74</v>
      </c>
      <c r="O8780">
        <v>10</v>
      </c>
      <c r="P8780">
        <v>70049005</v>
      </c>
      <c r="Q8780" t="s">
        <v>75</v>
      </c>
      <c r="R8780" t="s">
        <v>76</v>
      </c>
      <c r="S8780" t="s">
        <v>228</v>
      </c>
      <c r="T8780" t="s">
        <v>78</v>
      </c>
      <c r="U8780" t="s">
        <v>19245</v>
      </c>
      <c r="V8780" t="s">
        <v>80</v>
      </c>
      <c r="W8780" t="s">
        <v>81</v>
      </c>
      <c r="X8780" t="s">
        <v>230</v>
      </c>
      <c r="Y8780" t="s">
        <v>7211</v>
      </c>
    </row>
    <row r="8781" spans="1:25" x14ac:dyDescent="0.25">
      <c r="A8781" t="s">
        <v>19246</v>
      </c>
      <c r="B8781">
        <v>2019</v>
      </c>
      <c r="C8781">
        <v>9</v>
      </c>
      <c r="D8781" t="s">
        <v>19207</v>
      </c>
      <c r="E8781" t="s">
        <v>2518</v>
      </c>
      <c r="F8781" t="s">
        <v>2519</v>
      </c>
      <c r="G8781" t="s">
        <v>69</v>
      </c>
      <c r="H8781" t="s">
        <v>70</v>
      </c>
      <c r="I8781" t="s">
        <v>71</v>
      </c>
      <c r="J8781" t="s">
        <v>72</v>
      </c>
      <c r="K8781" t="s">
        <v>18282</v>
      </c>
      <c r="L8781">
        <v>1462</v>
      </c>
      <c r="M8781">
        <v>15000</v>
      </c>
      <c r="N8781" t="s">
        <v>74</v>
      </c>
      <c r="O8781">
        <v>10</v>
      </c>
      <c r="P8781">
        <v>70049005</v>
      </c>
      <c r="Q8781" t="s">
        <v>75</v>
      </c>
      <c r="R8781" t="s">
        <v>76</v>
      </c>
      <c r="S8781" t="s">
        <v>826</v>
      </c>
      <c r="T8781" t="s">
        <v>78</v>
      </c>
      <c r="U8781" t="s">
        <v>19247</v>
      </c>
      <c r="V8781" t="s">
        <v>80</v>
      </c>
      <c r="W8781" t="s">
        <v>81</v>
      </c>
      <c r="X8781" t="s">
        <v>828</v>
      </c>
      <c r="Y8781" t="s">
        <v>7211</v>
      </c>
    </row>
    <row r="8782" spans="1:25" x14ac:dyDescent="0.25">
      <c r="A8782" t="s">
        <v>19248</v>
      </c>
      <c r="B8782">
        <v>2019</v>
      </c>
      <c r="C8782">
        <v>9</v>
      </c>
      <c r="D8782" t="s">
        <v>19207</v>
      </c>
      <c r="E8782" t="s">
        <v>2518</v>
      </c>
      <c r="F8782" t="s">
        <v>2519</v>
      </c>
      <c r="G8782" t="s">
        <v>69</v>
      </c>
      <c r="H8782" t="s">
        <v>70</v>
      </c>
      <c r="I8782" t="s">
        <v>71</v>
      </c>
      <c r="J8782" t="s">
        <v>72</v>
      </c>
      <c r="K8782" t="s">
        <v>18282</v>
      </c>
      <c r="L8782">
        <v>2161</v>
      </c>
      <c r="M8782">
        <v>50000</v>
      </c>
      <c r="N8782" t="s">
        <v>74</v>
      </c>
      <c r="O8782">
        <v>10</v>
      </c>
      <c r="P8782">
        <v>70049005</v>
      </c>
      <c r="Q8782" t="s">
        <v>75</v>
      </c>
      <c r="R8782" t="s">
        <v>76</v>
      </c>
      <c r="S8782" t="s">
        <v>649</v>
      </c>
      <c r="T8782" t="s">
        <v>78</v>
      </c>
      <c r="U8782" t="s">
        <v>19249</v>
      </c>
      <c r="V8782" t="s">
        <v>80</v>
      </c>
      <c r="W8782" t="s">
        <v>81</v>
      </c>
      <c r="X8782" t="s">
        <v>651</v>
      </c>
      <c r="Y8782" t="s">
        <v>7211</v>
      </c>
    </row>
    <row r="8783" spans="1:25" x14ac:dyDescent="0.25">
      <c r="A8783" t="s">
        <v>19250</v>
      </c>
      <c r="B8783">
        <v>2019</v>
      </c>
      <c r="C8783">
        <v>9</v>
      </c>
      <c r="D8783" t="s">
        <v>19238</v>
      </c>
      <c r="E8783" t="s">
        <v>2518</v>
      </c>
      <c r="F8783" t="s">
        <v>2519</v>
      </c>
      <c r="G8783" t="s">
        <v>69</v>
      </c>
      <c r="H8783" t="s">
        <v>70</v>
      </c>
      <c r="I8783" t="s">
        <v>71</v>
      </c>
      <c r="J8783" t="s">
        <v>72</v>
      </c>
      <c r="K8783" t="s">
        <v>18282</v>
      </c>
      <c r="L8783">
        <v>2181</v>
      </c>
      <c r="M8783">
        <v>300000</v>
      </c>
      <c r="N8783" t="s">
        <v>74</v>
      </c>
      <c r="O8783">
        <v>10</v>
      </c>
      <c r="P8783">
        <v>70049005</v>
      </c>
      <c r="Q8783" t="s">
        <v>75</v>
      </c>
      <c r="R8783" t="s">
        <v>76</v>
      </c>
      <c r="S8783" t="s">
        <v>210</v>
      </c>
      <c r="T8783" t="s">
        <v>78</v>
      </c>
      <c r="U8783" t="s">
        <v>19251</v>
      </c>
      <c r="V8783" t="s">
        <v>80</v>
      </c>
      <c r="W8783" t="s">
        <v>81</v>
      </c>
      <c r="X8783" t="s">
        <v>212</v>
      </c>
      <c r="Y8783" t="s">
        <v>7211</v>
      </c>
    </row>
    <row r="8784" spans="1:25" x14ac:dyDescent="0.25">
      <c r="A8784" t="s">
        <v>19252</v>
      </c>
      <c r="B8784">
        <v>2015</v>
      </c>
      <c r="C8784">
        <v>10</v>
      </c>
      <c r="D8784" t="s">
        <v>7273</v>
      </c>
      <c r="E8784" t="s">
        <v>2518</v>
      </c>
      <c r="F8784" t="s">
        <v>2519</v>
      </c>
      <c r="G8784" t="s">
        <v>69</v>
      </c>
      <c r="H8784" t="s">
        <v>70</v>
      </c>
      <c r="I8784" t="s">
        <v>71</v>
      </c>
      <c r="J8784" t="s">
        <v>72</v>
      </c>
      <c r="K8784" t="s">
        <v>7252</v>
      </c>
      <c r="L8784">
        <v>1550</v>
      </c>
      <c r="M8784">
        <v>10000</v>
      </c>
      <c r="N8784" t="s">
        <v>74</v>
      </c>
      <c r="O8784">
        <v>10</v>
      </c>
      <c r="P8784">
        <v>70049005</v>
      </c>
      <c r="Q8784" t="s">
        <v>75</v>
      </c>
      <c r="R8784" t="s">
        <v>76</v>
      </c>
      <c r="S8784" t="s">
        <v>1012</v>
      </c>
      <c r="T8784" t="s">
        <v>78</v>
      </c>
      <c r="U8784" t="s">
        <v>19253</v>
      </c>
      <c r="V8784" t="s">
        <v>80</v>
      </c>
      <c r="W8784" t="s">
        <v>81</v>
      </c>
      <c r="X8784" t="s">
        <v>1014</v>
      </c>
      <c r="Y8784" t="s">
        <v>7211</v>
      </c>
    </row>
    <row r="8785" spans="1:25" x14ac:dyDescent="0.25">
      <c r="A8785" t="s">
        <v>19254</v>
      </c>
      <c r="B8785">
        <v>2019</v>
      </c>
      <c r="C8785">
        <v>9</v>
      </c>
      <c r="D8785" t="s">
        <v>19207</v>
      </c>
      <c r="E8785" t="s">
        <v>2518</v>
      </c>
      <c r="F8785" t="s">
        <v>2519</v>
      </c>
      <c r="G8785" t="s">
        <v>69</v>
      </c>
      <c r="H8785" t="s">
        <v>70</v>
      </c>
      <c r="I8785" t="s">
        <v>71</v>
      </c>
      <c r="J8785" t="s">
        <v>72</v>
      </c>
      <c r="K8785" t="s">
        <v>18282</v>
      </c>
      <c r="L8785">
        <v>2494</v>
      </c>
      <c r="M8785">
        <v>30000</v>
      </c>
      <c r="N8785" t="s">
        <v>74</v>
      </c>
      <c r="O8785">
        <v>10</v>
      </c>
      <c r="P8785">
        <v>70049005</v>
      </c>
      <c r="Q8785" t="s">
        <v>75</v>
      </c>
      <c r="R8785" t="s">
        <v>76</v>
      </c>
      <c r="S8785" t="s">
        <v>567</v>
      </c>
      <c r="T8785" t="s">
        <v>78</v>
      </c>
      <c r="U8785" t="s">
        <v>19255</v>
      </c>
      <c r="V8785" t="s">
        <v>80</v>
      </c>
      <c r="W8785" t="s">
        <v>81</v>
      </c>
      <c r="X8785" t="s">
        <v>569</v>
      </c>
      <c r="Y8785" t="s">
        <v>7211</v>
      </c>
    </row>
    <row r="8786" spans="1:25" x14ac:dyDescent="0.25">
      <c r="A8786" t="s">
        <v>19256</v>
      </c>
      <c r="B8786">
        <v>2019</v>
      </c>
      <c r="C8786">
        <v>9</v>
      </c>
      <c r="D8786" t="s">
        <v>19207</v>
      </c>
      <c r="E8786" t="s">
        <v>2518</v>
      </c>
      <c r="F8786" t="s">
        <v>2519</v>
      </c>
      <c r="G8786" t="s">
        <v>69</v>
      </c>
      <c r="H8786" t="s">
        <v>70</v>
      </c>
      <c r="I8786" t="s">
        <v>71</v>
      </c>
      <c r="J8786" t="s">
        <v>72</v>
      </c>
      <c r="K8786" t="s">
        <v>18282</v>
      </c>
      <c r="L8786">
        <v>2172</v>
      </c>
      <c r="M8786">
        <v>500000</v>
      </c>
      <c r="N8786" t="s">
        <v>74</v>
      </c>
      <c r="O8786">
        <v>10</v>
      </c>
      <c r="P8786">
        <v>70049005</v>
      </c>
      <c r="Q8786" t="s">
        <v>75</v>
      </c>
      <c r="R8786" t="s">
        <v>76</v>
      </c>
      <c r="S8786" t="s">
        <v>214</v>
      </c>
      <c r="T8786" t="s">
        <v>78</v>
      </c>
      <c r="U8786" t="s">
        <v>19257</v>
      </c>
      <c r="V8786" t="s">
        <v>80</v>
      </c>
      <c r="W8786" t="s">
        <v>81</v>
      </c>
      <c r="X8786" t="s">
        <v>216</v>
      </c>
      <c r="Y8786" t="s">
        <v>7211</v>
      </c>
    </row>
    <row r="8787" spans="1:25" x14ac:dyDescent="0.25">
      <c r="A8787" t="s">
        <v>19258</v>
      </c>
      <c r="B8787">
        <v>2019</v>
      </c>
      <c r="C8787">
        <v>9</v>
      </c>
      <c r="D8787" t="s">
        <v>19207</v>
      </c>
      <c r="E8787" t="s">
        <v>2518</v>
      </c>
      <c r="F8787" t="s">
        <v>2519</v>
      </c>
      <c r="G8787" t="s">
        <v>69</v>
      </c>
      <c r="H8787" t="s">
        <v>70</v>
      </c>
      <c r="I8787" t="s">
        <v>71</v>
      </c>
      <c r="J8787" t="s">
        <v>72</v>
      </c>
      <c r="K8787" t="s">
        <v>18282</v>
      </c>
      <c r="L8787">
        <v>2053</v>
      </c>
      <c r="M8787">
        <v>75000</v>
      </c>
      <c r="N8787" t="s">
        <v>74</v>
      </c>
      <c r="O8787">
        <v>10</v>
      </c>
      <c r="P8787">
        <v>70049005</v>
      </c>
      <c r="Q8787" t="s">
        <v>75</v>
      </c>
      <c r="R8787" t="s">
        <v>76</v>
      </c>
      <c r="S8787" t="s">
        <v>1130</v>
      </c>
      <c r="T8787" t="s">
        <v>78</v>
      </c>
      <c r="U8787" t="s">
        <v>19259</v>
      </c>
      <c r="V8787" t="s">
        <v>80</v>
      </c>
      <c r="W8787" t="s">
        <v>81</v>
      </c>
      <c r="X8787" t="s">
        <v>1132</v>
      </c>
      <c r="Y8787" t="s">
        <v>7211</v>
      </c>
    </row>
    <row r="8788" spans="1:25" x14ac:dyDescent="0.25">
      <c r="A8788" t="s">
        <v>19260</v>
      </c>
      <c r="B8788">
        <v>2019</v>
      </c>
      <c r="C8788">
        <v>9</v>
      </c>
      <c r="D8788" t="s">
        <v>19238</v>
      </c>
      <c r="E8788" t="s">
        <v>2518</v>
      </c>
      <c r="F8788" t="s">
        <v>2519</v>
      </c>
      <c r="G8788" t="s">
        <v>69</v>
      </c>
      <c r="H8788" t="s">
        <v>70</v>
      </c>
      <c r="I8788" t="s">
        <v>71</v>
      </c>
      <c r="J8788" t="s">
        <v>1366</v>
      </c>
      <c r="K8788" t="s">
        <v>18165</v>
      </c>
      <c r="L8788">
        <v>2114</v>
      </c>
      <c r="M8788">
        <v>6268.69</v>
      </c>
      <c r="N8788" t="s">
        <v>74</v>
      </c>
      <c r="O8788">
        <v>10</v>
      </c>
      <c r="P8788">
        <v>70049005</v>
      </c>
      <c r="Q8788" t="s">
        <v>1368</v>
      </c>
      <c r="R8788" t="s">
        <v>76</v>
      </c>
      <c r="S8788" t="s">
        <v>18166</v>
      </c>
      <c r="T8788" t="s">
        <v>18167</v>
      </c>
      <c r="U8788" t="s">
        <v>19261</v>
      </c>
      <c r="V8788" t="s">
        <v>80</v>
      </c>
      <c r="W8788" t="s">
        <v>81</v>
      </c>
      <c r="X8788" t="s">
        <v>311</v>
      </c>
      <c r="Y8788" t="s">
        <v>7211</v>
      </c>
    </row>
    <row r="8789" spans="1:25" x14ac:dyDescent="0.25">
      <c r="A8789" t="s">
        <v>19262</v>
      </c>
      <c r="B8789">
        <v>2010</v>
      </c>
      <c r="C8789">
        <v>1</v>
      </c>
      <c r="D8789" t="s">
        <v>7427</v>
      </c>
      <c r="E8789" t="s">
        <v>2518</v>
      </c>
      <c r="F8789" t="s">
        <v>2519</v>
      </c>
      <c r="G8789" t="s">
        <v>69</v>
      </c>
      <c r="H8789" t="s">
        <v>70</v>
      </c>
      <c r="I8789" t="s">
        <v>71</v>
      </c>
      <c r="J8789" t="s">
        <v>72</v>
      </c>
      <c r="K8789" t="s">
        <v>7214</v>
      </c>
      <c r="L8789">
        <v>1570</v>
      </c>
      <c r="M8789">
        <v>10000</v>
      </c>
      <c r="N8789" t="s">
        <v>74</v>
      </c>
      <c r="O8789">
        <v>10</v>
      </c>
      <c r="P8789">
        <v>70049005</v>
      </c>
      <c r="Q8789" t="s">
        <v>75</v>
      </c>
      <c r="R8789" t="s">
        <v>76</v>
      </c>
      <c r="S8789" t="s">
        <v>637</v>
      </c>
      <c r="T8789" t="s">
        <v>78</v>
      </c>
      <c r="U8789" t="s">
        <v>19263</v>
      </c>
      <c r="V8789" t="s">
        <v>80</v>
      </c>
      <c r="W8789" t="s">
        <v>81</v>
      </c>
      <c r="X8789" t="s">
        <v>639</v>
      </c>
      <c r="Y8789" t="s">
        <v>7211</v>
      </c>
    </row>
    <row r="8790" spans="1:25" x14ac:dyDescent="0.25">
      <c r="A8790" t="s">
        <v>19264</v>
      </c>
      <c r="B8790">
        <v>2012</v>
      </c>
      <c r="C8790">
        <v>3</v>
      </c>
      <c r="D8790" t="s">
        <v>8364</v>
      </c>
      <c r="E8790" t="s">
        <v>2518</v>
      </c>
      <c r="F8790" t="s">
        <v>2519</v>
      </c>
      <c r="G8790" t="s">
        <v>69</v>
      </c>
      <c r="H8790" t="s">
        <v>70</v>
      </c>
      <c r="I8790" t="s">
        <v>71</v>
      </c>
      <c r="J8790" t="s">
        <v>72</v>
      </c>
      <c r="K8790" t="s">
        <v>7248</v>
      </c>
      <c r="L8790">
        <v>1701</v>
      </c>
      <c r="M8790">
        <v>50000</v>
      </c>
      <c r="N8790" t="s">
        <v>74</v>
      </c>
      <c r="O8790">
        <v>10</v>
      </c>
      <c r="P8790">
        <v>70049005</v>
      </c>
      <c r="Q8790" t="s">
        <v>75</v>
      </c>
      <c r="R8790" t="s">
        <v>76</v>
      </c>
      <c r="S8790" t="s">
        <v>896</v>
      </c>
      <c r="T8790" t="s">
        <v>78</v>
      </c>
      <c r="U8790" t="s">
        <v>19265</v>
      </c>
      <c r="V8790" t="s">
        <v>80</v>
      </c>
      <c r="W8790" t="s">
        <v>81</v>
      </c>
      <c r="X8790" t="s">
        <v>898</v>
      </c>
      <c r="Y8790" t="s">
        <v>7211</v>
      </c>
    </row>
    <row r="8791" spans="1:25" x14ac:dyDescent="0.25">
      <c r="A8791" t="s">
        <v>19266</v>
      </c>
      <c r="B8791">
        <v>2014</v>
      </c>
      <c r="C8791">
        <v>8</v>
      </c>
      <c r="D8791" t="s">
        <v>7430</v>
      </c>
      <c r="E8791" t="s">
        <v>2518</v>
      </c>
      <c r="F8791" t="s">
        <v>2519</v>
      </c>
      <c r="G8791" t="s">
        <v>69</v>
      </c>
      <c r="H8791" t="s">
        <v>70</v>
      </c>
      <c r="I8791" t="s">
        <v>71</v>
      </c>
      <c r="J8791" t="s">
        <v>72</v>
      </c>
      <c r="K8791" t="s">
        <v>7228</v>
      </c>
      <c r="L8791">
        <v>1331</v>
      </c>
      <c r="M8791">
        <v>6000</v>
      </c>
      <c r="N8791" t="s">
        <v>74</v>
      </c>
      <c r="O8791">
        <v>10</v>
      </c>
      <c r="P8791">
        <v>70049005</v>
      </c>
      <c r="Q8791" t="s">
        <v>75</v>
      </c>
      <c r="R8791" t="s">
        <v>76</v>
      </c>
      <c r="S8791" t="s">
        <v>494</v>
      </c>
      <c r="T8791" t="s">
        <v>78</v>
      </c>
      <c r="U8791" t="s">
        <v>19267</v>
      </c>
      <c r="V8791" t="s">
        <v>80</v>
      </c>
      <c r="W8791" t="s">
        <v>81</v>
      </c>
      <c r="X8791" t="s">
        <v>496</v>
      </c>
      <c r="Y8791" t="s">
        <v>7211</v>
      </c>
    </row>
    <row r="8792" spans="1:25" x14ac:dyDescent="0.25">
      <c r="A8792" t="s">
        <v>19268</v>
      </c>
      <c r="B8792">
        <v>2012</v>
      </c>
      <c r="C8792">
        <v>7</v>
      </c>
      <c r="D8792" t="s">
        <v>7247</v>
      </c>
      <c r="E8792" t="s">
        <v>2518</v>
      </c>
      <c r="F8792" t="s">
        <v>2519</v>
      </c>
      <c r="G8792" t="s">
        <v>69</v>
      </c>
      <c r="H8792" t="s">
        <v>70</v>
      </c>
      <c r="I8792" t="s">
        <v>71</v>
      </c>
      <c r="J8792" t="s">
        <v>72</v>
      </c>
      <c r="K8792" t="s">
        <v>7248</v>
      </c>
      <c r="L8792">
        <v>2124</v>
      </c>
      <c r="M8792">
        <v>5000</v>
      </c>
      <c r="N8792" t="s">
        <v>74</v>
      </c>
      <c r="O8792">
        <v>10</v>
      </c>
      <c r="P8792">
        <v>70049005</v>
      </c>
      <c r="Q8792" t="s">
        <v>75</v>
      </c>
      <c r="R8792" t="s">
        <v>76</v>
      </c>
      <c r="S8792" t="s">
        <v>7360</v>
      </c>
      <c r="T8792" t="s">
        <v>7361</v>
      </c>
      <c r="U8792" t="s">
        <v>19269</v>
      </c>
      <c r="V8792" t="s">
        <v>80</v>
      </c>
      <c r="W8792" t="s">
        <v>81</v>
      </c>
      <c r="X8792" t="s">
        <v>7363</v>
      </c>
      <c r="Y8792" t="s">
        <v>7211</v>
      </c>
    </row>
    <row r="8793" spans="1:25" x14ac:dyDescent="0.25">
      <c r="A8793" t="s">
        <v>19270</v>
      </c>
      <c r="B8793">
        <v>2015</v>
      </c>
      <c r="C8793">
        <v>5</v>
      </c>
      <c r="D8793" t="s">
        <v>7642</v>
      </c>
      <c r="E8793" t="s">
        <v>2518</v>
      </c>
      <c r="F8793" t="s">
        <v>2519</v>
      </c>
      <c r="G8793" t="s">
        <v>69</v>
      </c>
      <c r="H8793" t="s">
        <v>70</v>
      </c>
      <c r="I8793" t="s">
        <v>71</v>
      </c>
      <c r="J8793" t="s">
        <v>72</v>
      </c>
      <c r="K8793" t="s">
        <v>7252</v>
      </c>
      <c r="L8793">
        <v>1013</v>
      </c>
      <c r="M8793">
        <v>119956</v>
      </c>
      <c r="N8793" t="s">
        <v>74</v>
      </c>
      <c r="O8793">
        <v>10</v>
      </c>
      <c r="P8793">
        <v>70049005</v>
      </c>
      <c r="Q8793" t="s">
        <v>75</v>
      </c>
      <c r="R8793" t="s">
        <v>76</v>
      </c>
      <c r="S8793" t="s">
        <v>395</v>
      </c>
      <c r="T8793" t="s">
        <v>78</v>
      </c>
      <c r="U8793" t="s">
        <v>19271</v>
      </c>
      <c r="V8793" t="s">
        <v>80</v>
      </c>
      <c r="W8793" t="s">
        <v>81</v>
      </c>
      <c r="X8793" t="s">
        <v>397</v>
      </c>
      <c r="Y8793" t="s">
        <v>7211</v>
      </c>
    </row>
    <row r="8794" spans="1:25" x14ac:dyDescent="0.25">
      <c r="A8794" t="s">
        <v>19272</v>
      </c>
      <c r="B8794">
        <v>2019</v>
      </c>
      <c r="C8794">
        <v>9</v>
      </c>
      <c r="D8794" t="s">
        <v>19273</v>
      </c>
      <c r="E8794" t="s">
        <v>2518</v>
      </c>
      <c r="F8794" t="s">
        <v>2519</v>
      </c>
      <c r="G8794" t="s">
        <v>69</v>
      </c>
      <c r="H8794" t="s">
        <v>70</v>
      </c>
      <c r="I8794" t="s">
        <v>71</v>
      </c>
      <c r="J8794" t="s">
        <v>72</v>
      </c>
      <c r="K8794" t="s">
        <v>18282</v>
      </c>
      <c r="L8794">
        <v>2111</v>
      </c>
      <c r="M8794">
        <v>100000</v>
      </c>
      <c r="N8794" t="s">
        <v>74</v>
      </c>
      <c r="O8794">
        <v>10</v>
      </c>
      <c r="P8794">
        <v>70049005</v>
      </c>
      <c r="Q8794" t="s">
        <v>75</v>
      </c>
      <c r="R8794" t="s">
        <v>76</v>
      </c>
      <c r="S8794" t="s">
        <v>309</v>
      </c>
      <c r="T8794" t="s">
        <v>78</v>
      </c>
      <c r="U8794" t="s">
        <v>19274</v>
      </c>
      <c r="V8794" t="s">
        <v>80</v>
      </c>
      <c r="W8794" t="s">
        <v>81</v>
      </c>
      <c r="X8794" t="s">
        <v>311</v>
      </c>
      <c r="Y8794" t="s">
        <v>7211</v>
      </c>
    </row>
    <row r="8795" spans="1:25" x14ac:dyDescent="0.25">
      <c r="A8795" t="s">
        <v>19275</v>
      </c>
      <c r="B8795">
        <v>2012</v>
      </c>
      <c r="C8795">
        <v>9</v>
      </c>
      <c r="D8795" t="s">
        <v>7292</v>
      </c>
      <c r="E8795" t="s">
        <v>2518</v>
      </c>
      <c r="F8795" t="s">
        <v>2519</v>
      </c>
      <c r="G8795" t="s">
        <v>69</v>
      </c>
      <c r="H8795" t="s">
        <v>70</v>
      </c>
      <c r="I8795" t="s">
        <v>71</v>
      </c>
      <c r="J8795" t="s">
        <v>72</v>
      </c>
      <c r="K8795" t="s">
        <v>7248</v>
      </c>
      <c r="L8795">
        <v>1527</v>
      </c>
      <c r="M8795">
        <v>10000</v>
      </c>
      <c r="N8795" t="s">
        <v>74</v>
      </c>
      <c r="O8795">
        <v>10</v>
      </c>
      <c r="P8795">
        <v>70049005</v>
      </c>
      <c r="Q8795" t="s">
        <v>75</v>
      </c>
      <c r="R8795" t="s">
        <v>76</v>
      </c>
      <c r="S8795" t="s">
        <v>601</v>
      </c>
      <c r="T8795" t="s">
        <v>78</v>
      </c>
      <c r="U8795" t="s">
        <v>19276</v>
      </c>
      <c r="V8795" t="s">
        <v>80</v>
      </c>
      <c r="W8795" t="s">
        <v>81</v>
      </c>
      <c r="X8795" t="s">
        <v>603</v>
      </c>
      <c r="Y8795" t="s">
        <v>7211</v>
      </c>
    </row>
    <row r="8796" spans="1:25" x14ac:dyDescent="0.25">
      <c r="A8796" t="s">
        <v>19277</v>
      </c>
      <c r="B8796">
        <v>2019</v>
      </c>
      <c r="C8796">
        <v>9</v>
      </c>
      <c r="D8796" t="s">
        <v>19273</v>
      </c>
      <c r="E8796" t="s">
        <v>2518</v>
      </c>
      <c r="F8796" t="s">
        <v>2519</v>
      </c>
      <c r="G8796" t="s">
        <v>69</v>
      </c>
      <c r="H8796" t="s">
        <v>70</v>
      </c>
      <c r="I8796" t="s">
        <v>71</v>
      </c>
      <c r="J8796" t="s">
        <v>72</v>
      </c>
      <c r="K8796" t="s">
        <v>18282</v>
      </c>
      <c r="L8796">
        <v>2067</v>
      </c>
      <c r="M8796">
        <v>80000</v>
      </c>
      <c r="N8796" t="s">
        <v>74</v>
      </c>
      <c r="O8796">
        <v>10</v>
      </c>
      <c r="P8796">
        <v>70049005</v>
      </c>
      <c r="Q8796" t="s">
        <v>75</v>
      </c>
      <c r="R8796" t="s">
        <v>76</v>
      </c>
      <c r="S8796" t="s">
        <v>593</v>
      </c>
      <c r="T8796" t="s">
        <v>78</v>
      </c>
      <c r="U8796" t="s">
        <v>19278</v>
      </c>
      <c r="V8796" t="s">
        <v>80</v>
      </c>
      <c r="W8796" t="s">
        <v>81</v>
      </c>
      <c r="X8796" t="s">
        <v>595</v>
      </c>
      <c r="Y8796" t="s">
        <v>7211</v>
      </c>
    </row>
    <row r="8797" spans="1:25" x14ac:dyDescent="0.25">
      <c r="A8797" t="s">
        <v>19279</v>
      </c>
      <c r="B8797">
        <v>2012</v>
      </c>
      <c r="C8797">
        <v>13</v>
      </c>
      <c r="D8797" t="s">
        <v>7258</v>
      </c>
      <c r="E8797" t="s">
        <v>2518</v>
      </c>
      <c r="F8797" t="s">
        <v>2519</v>
      </c>
      <c r="G8797" t="s">
        <v>69</v>
      </c>
      <c r="H8797" t="s">
        <v>70</v>
      </c>
      <c r="I8797" t="s">
        <v>71</v>
      </c>
      <c r="J8797" t="s">
        <v>72</v>
      </c>
      <c r="K8797" t="s">
        <v>7248</v>
      </c>
      <c r="L8797">
        <v>2722</v>
      </c>
      <c r="M8797">
        <v>200000</v>
      </c>
      <c r="N8797" t="s">
        <v>74</v>
      </c>
      <c r="O8797">
        <v>10</v>
      </c>
      <c r="P8797">
        <v>70049005</v>
      </c>
      <c r="Q8797" t="s">
        <v>75</v>
      </c>
      <c r="R8797" t="s">
        <v>76</v>
      </c>
      <c r="S8797" t="s">
        <v>228</v>
      </c>
      <c r="T8797" t="s">
        <v>78</v>
      </c>
      <c r="U8797" t="s">
        <v>19280</v>
      </c>
      <c r="V8797" t="s">
        <v>80</v>
      </c>
      <c r="W8797" t="s">
        <v>81</v>
      </c>
      <c r="X8797" t="s">
        <v>230</v>
      </c>
      <c r="Y8797" t="s">
        <v>7211</v>
      </c>
    </row>
    <row r="8798" spans="1:25" x14ac:dyDescent="0.25">
      <c r="A8798" t="s">
        <v>19281</v>
      </c>
      <c r="B8798">
        <v>2016</v>
      </c>
      <c r="C8798">
        <v>12</v>
      </c>
      <c r="D8798" t="s">
        <v>7417</v>
      </c>
      <c r="E8798" t="s">
        <v>2518</v>
      </c>
      <c r="F8798" t="s">
        <v>2519</v>
      </c>
      <c r="G8798" t="s">
        <v>69</v>
      </c>
      <c r="H8798" t="s">
        <v>70</v>
      </c>
      <c r="I8798" t="s">
        <v>71</v>
      </c>
      <c r="J8798" t="s">
        <v>72</v>
      </c>
      <c r="K8798" t="s">
        <v>7237</v>
      </c>
      <c r="L8798">
        <v>1907</v>
      </c>
      <c r="M8798">
        <v>5000</v>
      </c>
      <c r="N8798" t="s">
        <v>74</v>
      </c>
      <c r="O8798">
        <v>10</v>
      </c>
      <c r="P8798">
        <v>70049005</v>
      </c>
      <c r="Q8798" t="s">
        <v>75</v>
      </c>
      <c r="R8798" t="s">
        <v>76</v>
      </c>
      <c r="S8798" t="s">
        <v>1901</v>
      </c>
      <c r="T8798" t="s">
        <v>78</v>
      </c>
      <c r="U8798" t="s">
        <v>19282</v>
      </c>
      <c r="V8798" t="s">
        <v>80</v>
      </c>
      <c r="W8798" t="s">
        <v>81</v>
      </c>
      <c r="X8798" t="s">
        <v>1903</v>
      </c>
      <c r="Y8798" t="s">
        <v>7211</v>
      </c>
    </row>
    <row r="8799" spans="1:25" x14ac:dyDescent="0.25">
      <c r="A8799" t="s">
        <v>19283</v>
      </c>
      <c r="B8799">
        <v>2014</v>
      </c>
      <c r="C8799">
        <v>11</v>
      </c>
      <c r="D8799" t="s">
        <v>7701</v>
      </c>
      <c r="E8799" t="s">
        <v>2518</v>
      </c>
      <c r="F8799" t="s">
        <v>2519</v>
      </c>
      <c r="G8799" t="s">
        <v>69</v>
      </c>
      <c r="H8799" t="s">
        <v>70</v>
      </c>
      <c r="I8799" t="s">
        <v>71</v>
      </c>
      <c r="J8799" t="s">
        <v>72</v>
      </c>
      <c r="K8799" t="s">
        <v>7228</v>
      </c>
      <c r="L8799">
        <v>1886</v>
      </c>
      <c r="M8799">
        <v>7500</v>
      </c>
      <c r="N8799" t="s">
        <v>74</v>
      </c>
      <c r="O8799">
        <v>10</v>
      </c>
      <c r="P8799">
        <v>70049005</v>
      </c>
      <c r="Q8799" t="s">
        <v>75</v>
      </c>
      <c r="R8799" t="s">
        <v>76</v>
      </c>
      <c r="S8799" t="s">
        <v>177</v>
      </c>
      <c r="T8799" t="s">
        <v>78</v>
      </c>
      <c r="U8799" t="s">
        <v>19284</v>
      </c>
      <c r="V8799" t="s">
        <v>80</v>
      </c>
      <c r="W8799" t="s">
        <v>81</v>
      </c>
      <c r="X8799" t="s">
        <v>179</v>
      </c>
      <c r="Y8799" t="s">
        <v>7211</v>
      </c>
    </row>
    <row r="8800" spans="1:25" x14ac:dyDescent="0.25">
      <c r="A8800" t="s">
        <v>19285</v>
      </c>
      <c r="B8800">
        <v>2019</v>
      </c>
      <c r="C8800">
        <v>9</v>
      </c>
      <c r="D8800" t="s">
        <v>19286</v>
      </c>
      <c r="E8800" t="s">
        <v>2518</v>
      </c>
      <c r="F8800" t="s">
        <v>2519</v>
      </c>
      <c r="G8800" t="s">
        <v>69</v>
      </c>
      <c r="H8800" t="s">
        <v>70</v>
      </c>
      <c r="I8800" t="s">
        <v>71</v>
      </c>
      <c r="J8800" t="s">
        <v>72</v>
      </c>
      <c r="K8800" t="s">
        <v>18079</v>
      </c>
      <c r="L8800">
        <v>2172</v>
      </c>
      <c r="M8800">
        <v>48224.67</v>
      </c>
      <c r="N8800" t="s">
        <v>74</v>
      </c>
      <c r="O8800">
        <v>10</v>
      </c>
      <c r="P8800">
        <v>70049005</v>
      </c>
      <c r="Q8800" t="s">
        <v>75</v>
      </c>
      <c r="R8800" t="s">
        <v>76</v>
      </c>
      <c r="S8800" t="s">
        <v>214</v>
      </c>
      <c r="T8800" t="s">
        <v>78</v>
      </c>
      <c r="U8800" t="s">
        <v>19287</v>
      </c>
      <c r="V8800" t="s">
        <v>80</v>
      </c>
      <c r="W8800" t="s">
        <v>81</v>
      </c>
      <c r="X8800" t="s">
        <v>216</v>
      </c>
      <c r="Y8800" t="s">
        <v>7211</v>
      </c>
    </row>
    <row r="8801" spans="1:25" x14ac:dyDescent="0.25">
      <c r="A8801" t="s">
        <v>19288</v>
      </c>
      <c r="B8801">
        <v>2016</v>
      </c>
      <c r="C8801">
        <v>13</v>
      </c>
      <c r="D8801" t="s">
        <v>15405</v>
      </c>
      <c r="E8801" t="s">
        <v>2518</v>
      </c>
      <c r="F8801" t="s">
        <v>2519</v>
      </c>
      <c r="G8801" t="s">
        <v>69</v>
      </c>
      <c r="H8801" t="s">
        <v>70</v>
      </c>
      <c r="I8801" t="s">
        <v>71</v>
      </c>
      <c r="J8801" t="s">
        <v>72</v>
      </c>
      <c r="K8801" t="s">
        <v>7335</v>
      </c>
      <c r="L8801">
        <v>1060</v>
      </c>
      <c r="M8801">
        <v>26486.13</v>
      </c>
      <c r="N8801" t="s">
        <v>74</v>
      </c>
      <c r="O8801">
        <v>10</v>
      </c>
      <c r="P8801">
        <v>70049005</v>
      </c>
      <c r="Q8801" t="s">
        <v>75</v>
      </c>
      <c r="R8801" t="s">
        <v>76</v>
      </c>
      <c r="S8801" t="s">
        <v>1099</v>
      </c>
      <c r="T8801" t="s">
        <v>78</v>
      </c>
      <c r="U8801" t="s">
        <v>19289</v>
      </c>
      <c r="V8801" t="s">
        <v>80</v>
      </c>
      <c r="W8801" t="s">
        <v>81</v>
      </c>
      <c r="X8801" t="s">
        <v>1101</v>
      </c>
      <c r="Y8801" t="s">
        <v>7211</v>
      </c>
    </row>
    <row r="8802" spans="1:25" x14ac:dyDescent="0.25">
      <c r="A8802" t="s">
        <v>19290</v>
      </c>
      <c r="B8802">
        <v>2015</v>
      </c>
      <c r="C8802">
        <v>13</v>
      </c>
      <c r="D8802" t="s">
        <v>7530</v>
      </c>
      <c r="E8802" t="s">
        <v>2518</v>
      </c>
      <c r="F8802" t="s">
        <v>2519</v>
      </c>
      <c r="G8802" t="s">
        <v>69</v>
      </c>
      <c r="H8802" t="s">
        <v>70</v>
      </c>
      <c r="I8802" t="s">
        <v>71</v>
      </c>
      <c r="J8802" t="s">
        <v>72</v>
      </c>
      <c r="K8802" t="s">
        <v>7531</v>
      </c>
      <c r="L8802">
        <v>1060</v>
      </c>
      <c r="M8802">
        <v>6792.75</v>
      </c>
      <c r="N8802" t="s">
        <v>74</v>
      </c>
      <c r="O8802">
        <v>10</v>
      </c>
      <c r="P8802">
        <v>70049005</v>
      </c>
      <c r="Q8802" t="s">
        <v>75</v>
      </c>
      <c r="R8802" t="s">
        <v>76</v>
      </c>
      <c r="S8802" t="s">
        <v>1099</v>
      </c>
      <c r="T8802" t="s">
        <v>78</v>
      </c>
      <c r="U8802" t="s">
        <v>19291</v>
      </c>
      <c r="V8802" t="s">
        <v>80</v>
      </c>
      <c r="W8802" t="s">
        <v>81</v>
      </c>
      <c r="X8802" t="s">
        <v>1101</v>
      </c>
      <c r="Y8802" t="s">
        <v>7211</v>
      </c>
    </row>
    <row r="8803" spans="1:25" x14ac:dyDescent="0.25">
      <c r="A8803" t="s">
        <v>19292</v>
      </c>
      <c r="B8803">
        <v>2014</v>
      </c>
      <c r="C8803">
        <v>7</v>
      </c>
      <c r="D8803" t="s">
        <v>12241</v>
      </c>
      <c r="E8803" t="s">
        <v>2518</v>
      </c>
      <c r="F8803" t="s">
        <v>2519</v>
      </c>
      <c r="G8803" t="s">
        <v>69</v>
      </c>
      <c r="H8803" t="s">
        <v>70</v>
      </c>
      <c r="I8803" t="s">
        <v>71</v>
      </c>
      <c r="J8803" t="s">
        <v>72</v>
      </c>
      <c r="K8803" t="s">
        <v>7520</v>
      </c>
      <c r="L8803">
        <v>2155</v>
      </c>
      <c r="M8803">
        <v>8845.6200000000008</v>
      </c>
      <c r="N8803" t="s">
        <v>74</v>
      </c>
      <c r="O8803">
        <v>10</v>
      </c>
      <c r="P8803">
        <v>70049005</v>
      </c>
      <c r="Q8803" t="s">
        <v>75</v>
      </c>
      <c r="R8803" t="s">
        <v>76</v>
      </c>
      <c r="S8803" t="s">
        <v>387</v>
      </c>
      <c r="T8803" t="s">
        <v>78</v>
      </c>
      <c r="U8803" t="s">
        <v>19293</v>
      </c>
      <c r="V8803" t="s">
        <v>80</v>
      </c>
      <c r="W8803" t="s">
        <v>81</v>
      </c>
      <c r="X8803" t="s">
        <v>389</v>
      </c>
      <c r="Y8803" t="s">
        <v>7211</v>
      </c>
    </row>
    <row r="8804" spans="1:25" x14ac:dyDescent="0.25">
      <c r="A8804" t="s">
        <v>19294</v>
      </c>
      <c r="B8804">
        <v>2010</v>
      </c>
      <c r="C8804">
        <v>12</v>
      </c>
      <c r="D8804" t="s">
        <v>14199</v>
      </c>
      <c r="E8804" t="s">
        <v>2518</v>
      </c>
      <c r="F8804" t="s">
        <v>2519</v>
      </c>
      <c r="G8804" t="s">
        <v>69</v>
      </c>
      <c r="H8804" t="s">
        <v>70</v>
      </c>
      <c r="I8804" t="s">
        <v>71</v>
      </c>
      <c r="J8804" t="s">
        <v>1366</v>
      </c>
      <c r="K8804" t="s">
        <v>10749</v>
      </c>
      <c r="L8804">
        <v>2169</v>
      </c>
      <c r="M8804">
        <v>2955.2</v>
      </c>
      <c r="N8804" t="s">
        <v>74</v>
      </c>
      <c r="O8804">
        <v>10</v>
      </c>
      <c r="P8804">
        <v>70049005</v>
      </c>
      <c r="Q8804" t="s">
        <v>1368</v>
      </c>
      <c r="R8804" t="s">
        <v>76</v>
      </c>
      <c r="S8804" t="s">
        <v>7571</v>
      </c>
      <c r="T8804" t="s">
        <v>78</v>
      </c>
      <c r="U8804" t="s">
        <v>19295</v>
      </c>
      <c r="V8804" t="s">
        <v>80</v>
      </c>
      <c r="W8804" t="s">
        <v>81</v>
      </c>
      <c r="X8804" t="s">
        <v>183</v>
      </c>
      <c r="Y8804" t="s">
        <v>7211</v>
      </c>
    </row>
    <row r="8805" spans="1:25" x14ac:dyDescent="0.25">
      <c r="A8805" t="s">
        <v>19296</v>
      </c>
      <c r="B8805">
        <v>2017</v>
      </c>
      <c r="C8805">
        <v>7</v>
      </c>
      <c r="D8805" t="s">
        <v>7540</v>
      </c>
      <c r="E8805" t="s">
        <v>2518</v>
      </c>
      <c r="F8805" t="s">
        <v>2519</v>
      </c>
      <c r="G8805" t="s">
        <v>69</v>
      </c>
      <c r="H8805" t="s">
        <v>70</v>
      </c>
      <c r="I8805" t="s">
        <v>71</v>
      </c>
      <c r="J8805" t="s">
        <v>72</v>
      </c>
      <c r="K8805" t="s">
        <v>7224</v>
      </c>
      <c r="L8805">
        <v>1757</v>
      </c>
      <c r="M8805">
        <v>57600</v>
      </c>
      <c r="N8805" t="s">
        <v>74</v>
      </c>
      <c r="O8805">
        <v>10</v>
      </c>
      <c r="P8805">
        <v>70049005</v>
      </c>
      <c r="Q8805" t="s">
        <v>75</v>
      </c>
      <c r="R8805" t="s">
        <v>76</v>
      </c>
      <c r="S8805" t="s">
        <v>474</v>
      </c>
      <c r="T8805" t="s">
        <v>78</v>
      </c>
      <c r="U8805" t="s">
        <v>19297</v>
      </c>
      <c r="V8805" t="s">
        <v>80</v>
      </c>
      <c r="W8805" t="s">
        <v>81</v>
      </c>
      <c r="X8805" t="s">
        <v>476</v>
      </c>
      <c r="Y8805" t="s">
        <v>7211</v>
      </c>
    </row>
    <row r="8806" spans="1:25" x14ac:dyDescent="0.25">
      <c r="A8806" t="s">
        <v>19298</v>
      </c>
      <c r="B8806">
        <v>2014</v>
      </c>
      <c r="C8806">
        <v>4</v>
      </c>
      <c r="D8806" t="s">
        <v>7625</v>
      </c>
      <c r="E8806" t="s">
        <v>2518</v>
      </c>
      <c r="F8806" t="s">
        <v>2519</v>
      </c>
      <c r="G8806" t="s">
        <v>69</v>
      </c>
      <c r="H8806" t="s">
        <v>70</v>
      </c>
      <c r="I8806" t="s">
        <v>71</v>
      </c>
      <c r="J8806" t="s">
        <v>1366</v>
      </c>
      <c r="K8806" t="s">
        <v>7898</v>
      </c>
      <c r="L8806">
        <v>1201</v>
      </c>
      <c r="M8806">
        <v>1361.74</v>
      </c>
      <c r="N8806" t="s">
        <v>74</v>
      </c>
      <c r="O8806">
        <v>10</v>
      </c>
      <c r="P8806">
        <v>70049005</v>
      </c>
      <c r="Q8806" t="s">
        <v>1368</v>
      </c>
      <c r="R8806" t="s">
        <v>76</v>
      </c>
      <c r="S8806" t="s">
        <v>7899</v>
      </c>
      <c r="T8806" t="s">
        <v>110</v>
      </c>
      <c r="U8806" t="s">
        <v>19299</v>
      </c>
      <c r="V8806" t="s">
        <v>80</v>
      </c>
      <c r="W8806" t="s">
        <v>81</v>
      </c>
      <c r="X8806" t="s">
        <v>195</v>
      </c>
      <c r="Y8806" t="s">
        <v>7211</v>
      </c>
    </row>
    <row r="8807" spans="1:25" x14ac:dyDescent="0.25">
      <c r="A8807" t="s">
        <v>19300</v>
      </c>
      <c r="B8807">
        <v>2019</v>
      </c>
      <c r="C8807">
        <v>9</v>
      </c>
      <c r="D8807" t="s">
        <v>19286</v>
      </c>
      <c r="E8807" t="s">
        <v>2518</v>
      </c>
      <c r="F8807" t="s">
        <v>2519</v>
      </c>
      <c r="G8807" t="s">
        <v>69</v>
      </c>
      <c r="H8807" t="s">
        <v>70</v>
      </c>
      <c r="I8807" t="s">
        <v>71</v>
      </c>
      <c r="J8807" t="s">
        <v>72</v>
      </c>
      <c r="K8807" t="s">
        <v>18079</v>
      </c>
      <c r="L8807">
        <v>2145</v>
      </c>
      <c r="M8807">
        <v>36071.89</v>
      </c>
      <c r="N8807" t="s">
        <v>74</v>
      </c>
      <c r="O8807">
        <v>10</v>
      </c>
      <c r="P8807">
        <v>70049005</v>
      </c>
      <c r="Q8807" t="s">
        <v>75</v>
      </c>
      <c r="R8807" t="s">
        <v>76</v>
      </c>
      <c r="S8807" t="s">
        <v>201</v>
      </c>
      <c r="T8807" t="s">
        <v>78</v>
      </c>
      <c r="U8807" t="s">
        <v>19301</v>
      </c>
      <c r="V8807" t="s">
        <v>80</v>
      </c>
      <c r="W8807" t="s">
        <v>81</v>
      </c>
      <c r="X8807" t="s">
        <v>203</v>
      </c>
      <c r="Y8807" t="s">
        <v>7211</v>
      </c>
    </row>
    <row r="8808" spans="1:25" x14ac:dyDescent="0.25">
      <c r="A8808" t="s">
        <v>19302</v>
      </c>
      <c r="B8808">
        <v>2015</v>
      </c>
      <c r="C8808">
        <v>11</v>
      </c>
      <c r="D8808" t="s">
        <v>8225</v>
      </c>
      <c r="E8808" t="s">
        <v>2518</v>
      </c>
      <c r="F8808" t="s">
        <v>2519</v>
      </c>
      <c r="G8808" t="s">
        <v>69</v>
      </c>
      <c r="H8808" t="s">
        <v>70</v>
      </c>
      <c r="I8808" t="s">
        <v>71</v>
      </c>
      <c r="J8808" t="s">
        <v>72</v>
      </c>
      <c r="K8808" t="s">
        <v>7252</v>
      </c>
      <c r="L8808">
        <v>1890</v>
      </c>
      <c r="M8808">
        <v>3890</v>
      </c>
      <c r="N8808" t="s">
        <v>74</v>
      </c>
      <c r="O8808">
        <v>10</v>
      </c>
      <c r="P8808">
        <v>70049005</v>
      </c>
      <c r="Q8808" t="s">
        <v>75</v>
      </c>
      <c r="R8808" t="s">
        <v>76</v>
      </c>
      <c r="S8808" t="s">
        <v>1008</v>
      </c>
      <c r="T8808" t="s">
        <v>78</v>
      </c>
      <c r="U8808" t="s">
        <v>19303</v>
      </c>
      <c r="V8808" t="s">
        <v>80</v>
      </c>
      <c r="W8808" t="s">
        <v>81</v>
      </c>
      <c r="X8808" t="s">
        <v>1010</v>
      </c>
      <c r="Y8808" t="s">
        <v>7211</v>
      </c>
    </row>
    <row r="8809" spans="1:25" x14ac:dyDescent="0.25">
      <c r="A8809" t="s">
        <v>19304</v>
      </c>
      <c r="B8809">
        <v>2012</v>
      </c>
      <c r="C8809">
        <v>11</v>
      </c>
      <c r="D8809" t="s">
        <v>7378</v>
      </c>
      <c r="E8809" t="s">
        <v>2518</v>
      </c>
      <c r="F8809" t="s">
        <v>2519</v>
      </c>
      <c r="G8809" t="s">
        <v>69</v>
      </c>
      <c r="H8809" t="s">
        <v>70</v>
      </c>
      <c r="I8809" t="s">
        <v>71</v>
      </c>
      <c r="J8809" t="s">
        <v>72</v>
      </c>
      <c r="K8809" t="s">
        <v>7248</v>
      </c>
      <c r="L8809">
        <v>2111</v>
      </c>
      <c r="M8809">
        <v>3000000</v>
      </c>
      <c r="N8809" t="s">
        <v>74</v>
      </c>
      <c r="O8809">
        <v>10</v>
      </c>
      <c r="P8809">
        <v>70049005</v>
      </c>
      <c r="Q8809" t="s">
        <v>75</v>
      </c>
      <c r="R8809" t="s">
        <v>76</v>
      </c>
      <c r="S8809" t="s">
        <v>309</v>
      </c>
      <c r="T8809" t="s">
        <v>78</v>
      </c>
      <c r="U8809" t="s">
        <v>19305</v>
      </c>
      <c r="V8809" t="s">
        <v>80</v>
      </c>
      <c r="W8809" t="s">
        <v>81</v>
      </c>
      <c r="X8809" t="s">
        <v>311</v>
      </c>
      <c r="Y8809" t="s">
        <v>7211</v>
      </c>
    </row>
    <row r="8810" spans="1:25" x14ac:dyDescent="0.25">
      <c r="A8810" t="s">
        <v>19306</v>
      </c>
      <c r="B8810">
        <v>2012</v>
      </c>
      <c r="C8810">
        <v>6</v>
      </c>
      <c r="D8810" t="s">
        <v>7329</v>
      </c>
      <c r="E8810" t="s">
        <v>2518</v>
      </c>
      <c r="F8810" t="s">
        <v>2519</v>
      </c>
      <c r="G8810" t="s">
        <v>69</v>
      </c>
      <c r="H8810" t="s">
        <v>70</v>
      </c>
      <c r="I8810" t="s">
        <v>71</v>
      </c>
      <c r="J8810" t="s">
        <v>72</v>
      </c>
      <c r="K8810" t="s">
        <v>7248</v>
      </c>
      <c r="L8810">
        <v>1966</v>
      </c>
      <c r="M8810">
        <v>10000</v>
      </c>
      <c r="N8810" t="s">
        <v>74</v>
      </c>
      <c r="O8810">
        <v>10</v>
      </c>
      <c r="P8810">
        <v>70049005</v>
      </c>
      <c r="Q8810" t="s">
        <v>75</v>
      </c>
      <c r="R8810" t="s">
        <v>76</v>
      </c>
      <c r="S8810" t="s">
        <v>252</v>
      </c>
      <c r="T8810" t="s">
        <v>78</v>
      </c>
      <c r="U8810" t="s">
        <v>19307</v>
      </c>
      <c r="V8810" t="s">
        <v>80</v>
      </c>
      <c r="W8810" t="s">
        <v>81</v>
      </c>
      <c r="X8810" t="s">
        <v>254</v>
      </c>
      <c r="Y8810" t="s">
        <v>7211</v>
      </c>
    </row>
    <row r="8811" spans="1:25" x14ac:dyDescent="0.25">
      <c r="A8811" t="s">
        <v>19308</v>
      </c>
      <c r="B8811">
        <v>2010</v>
      </c>
      <c r="C8811">
        <v>7</v>
      </c>
      <c r="D8811" t="s">
        <v>7280</v>
      </c>
      <c r="E8811" t="s">
        <v>2518</v>
      </c>
      <c r="F8811" t="s">
        <v>2519</v>
      </c>
      <c r="G8811" t="s">
        <v>69</v>
      </c>
      <c r="H8811" t="s">
        <v>70</v>
      </c>
      <c r="I8811" t="s">
        <v>71</v>
      </c>
      <c r="J8811" t="s">
        <v>72</v>
      </c>
      <c r="K8811" t="s">
        <v>7214</v>
      </c>
      <c r="L8811">
        <v>2054</v>
      </c>
      <c r="M8811">
        <v>500</v>
      </c>
      <c r="N8811" t="s">
        <v>74</v>
      </c>
      <c r="O8811">
        <v>10</v>
      </c>
      <c r="P8811">
        <v>70049005</v>
      </c>
      <c r="Q8811" t="s">
        <v>75</v>
      </c>
      <c r="R8811" t="s">
        <v>76</v>
      </c>
      <c r="S8811" t="s">
        <v>5220</v>
      </c>
      <c r="T8811" t="s">
        <v>78</v>
      </c>
      <c r="U8811" t="s">
        <v>19309</v>
      </c>
      <c r="V8811" t="s">
        <v>1601</v>
      </c>
      <c r="W8811" t="s">
        <v>81</v>
      </c>
      <c r="X8811" t="s">
        <v>5222</v>
      </c>
      <c r="Y8811" t="s">
        <v>7211</v>
      </c>
    </row>
    <row r="8812" spans="1:25" x14ac:dyDescent="0.25">
      <c r="A8812" t="s">
        <v>19310</v>
      </c>
      <c r="B8812">
        <v>2014</v>
      </c>
      <c r="C8812">
        <v>13</v>
      </c>
      <c r="D8812" t="s">
        <v>7596</v>
      </c>
      <c r="E8812" t="s">
        <v>2518</v>
      </c>
      <c r="F8812" t="s">
        <v>2519</v>
      </c>
      <c r="G8812" t="s">
        <v>69</v>
      </c>
      <c r="H8812" t="s">
        <v>70</v>
      </c>
      <c r="I8812" t="s">
        <v>71</v>
      </c>
      <c r="J8812" t="s">
        <v>72</v>
      </c>
      <c r="K8812" t="s">
        <v>7228</v>
      </c>
      <c r="L8812">
        <v>1930</v>
      </c>
      <c r="M8812">
        <v>38060</v>
      </c>
      <c r="N8812" t="s">
        <v>74</v>
      </c>
      <c r="O8812">
        <v>10</v>
      </c>
      <c r="P8812">
        <v>70049005</v>
      </c>
      <c r="Q8812" t="s">
        <v>75</v>
      </c>
      <c r="R8812" t="s">
        <v>76</v>
      </c>
      <c r="S8812" t="s">
        <v>305</v>
      </c>
      <c r="T8812" t="s">
        <v>78</v>
      </c>
      <c r="U8812" t="s">
        <v>19311</v>
      </c>
      <c r="V8812" t="s">
        <v>80</v>
      </c>
      <c r="W8812" t="s">
        <v>81</v>
      </c>
      <c r="X8812" t="s">
        <v>307</v>
      </c>
      <c r="Y8812" t="s">
        <v>7211</v>
      </c>
    </row>
    <row r="8813" spans="1:25" x14ac:dyDescent="0.25">
      <c r="A8813" t="s">
        <v>19312</v>
      </c>
      <c r="B8813">
        <v>2015</v>
      </c>
      <c r="C8813">
        <v>9</v>
      </c>
      <c r="D8813" t="s">
        <v>7298</v>
      </c>
      <c r="E8813" t="s">
        <v>2518</v>
      </c>
      <c r="F8813" t="s">
        <v>2519</v>
      </c>
      <c r="G8813" t="s">
        <v>69</v>
      </c>
      <c r="H8813" t="s">
        <v>70</v>
      </c>
      <c r="I8813" t="s">
        <v>71</v>
      </c>
      <c r="J8813" t="s">
        <v>72</v>
      </c>
      <c r="K8813" t="s">
        <v>7252</v>
      </c>
      <c r="L8813">
        <v>1238</v>
      </c>
      <c r="M8813">
        <v>2240</v>
      </c>
      <c r="N8813" t="s">
        <v>74</v>
      </c>
      <c r="O8813">
        <v>10</v>
      </c>
      <c r="P8813">
        <v>70049005</v>
      </c>
      <c r="Q8813" t="s">
        <v>75</v>
      </c>
      <c r="R8813" t="s">
        <v>76</v>
      </c>
      <c r="S8813" t="s">
        <v>153</v>
      </c>
      <c r="T8813" t="s">
        <v>78</v>
      </c>
      <c r="U8813" t="s">
        <v>19313</v>
      </c>
      <c r="V8813" t="s">
        <v>80</v>
      </c>
      <c r="W8813" t="s">
        <v>81</v>
      </c>
      <c r="X8813" t="s">
        <v>155</v>
      </c>
      <c r="Y8813" t="s">
        <v>7211</v>
      </c>
    </row>
    <row r="8814" spans="1:25" x14ac:dyDescent="0.25">
      <c r="A8814" t="s">
        <v>19314</v>
      </c>
      <c r="B8814">
        <v>2015</v>
      </c>
      <c r="C8814">
        <v>9</v>
      </c>
      <c r="D8814" t="s">
        <v>7298</v>
      </c>
      <c r="E8814" t="s">
        <v>2518</v>
      </c>
      <c r="F8814" t="s">
        <v>2519</v>
      </c>
      <c r="G8814" t="s">
        <v>69</v>
      </c>
      <c r="H8814" t="s">
        <v>70</v>
      </c>
      <c r="I8814" t="s">
        <v>71</v>
      </c>
      <c r="J8814" t="s">
        <v>72</v>
      </c>
      <c r="K8814" t="s">
        <v>7252</v>
      </c>
      <c r="L8814">
        <v>1536</v>
      </c>
      <c r="M8814">
        <v>5250</v>
      </c>
      <c r="N8814" t="s">
        <v>74</v>
      </c>
      <c r="O8814">
        <v>10</v>
      </c>
      <c r="P8814">
        <v>70049005</v>
      </c>
      <c r="Q8814" t="s">
        <v>75</v>
      </c>
      <c r="R8814" t="s">
        <v>76</v>
      </c>
      <c r="S8814" t="s">
        <v>1192</v>
      </c>
      <c r="T8814" t="s">
        <v>78</v>
      </c>
      <c r="U8814" t="s">
        <v>19315</v>
      </c>
      <c r="V8814" t="s">
        <v>80</v>
      </c>
      <c r="W8814" t="s">
        <v>81</v>
      </c>
      <c r="X8814" t="s">
        <v>1194</v>
      </c>
      <c r="Y8814" t="s">
        <v>7211</v>
      </c>
    </row>
    <row r="8815" spans="1:25" x14ac:dyDescent="0.25">
      <c r="A8815" t="s">
        <v>19316</v>
      </c>
      <c r="B8815">
        <v>2019</v>
      </c>
      <c r="C8815">
        <v>9</v>
      </c>
      <c r="D8815" t="s">
        <v>19317</v>
      </c>
      <c r="E8815" t="s">
        <v>2518</v>
      </c>
      <c r="F8815" t="s">
        <v>2519</v>
      </c>
      <c r="G8815" t="s">
        <v>69</v>
      </c>
      <c r="H8815" t="s">
        <v>70</v>
      </c>
      <c r="I8815" t="s">
        <v>71</v>
      </c>
      <c r="J8815" t="s">
        <v>72</v>
      </c>
      <c r="K8815" t="s">
        <v>18282</v>
      </c>
      <c r="L8815">
        <v>2019</v>
      </c>
      <c r="M8815">
        <v>35000</v>
      </c>
      <c r="N8815" t="s">
        <v>74</v>
      </c>
      <c r="O8815">
        <v>10</v>
      </c>
      <c r="P8815">
        <v>70049005</v>
      </c>
      <c r="Q8815" t="s">
        <v>75</v>
      </c>
      <c r="R8815" t="s">
        <v>76</v>
      </c>
      <c r="S8815" t="s">
        <v>864</v>
      </c>
      <c r="T8815" t="s">
        <v>78</v>
      </c>
      <c r="U8815" t="s">
        <v>19318</v>
      </c>
      <c r="V8815" t="s">
        <v>80</v>
      </c>
      <c r="W8815" t="s">
        <v>81</v>
      </c>
      <c r="X8815" t="s">
        <v>866</v>
      </c>
      <c r="Y8815" t="s">
        <v>7211</v>
      </c>
    </row>
    <row r="8816" spans="1:25" x14ac:dyDescent="0.25">
      <c r="A8816" t="s">
        <v>19319</v>
      </c>
      <c r="B8816">
        <v>2019</v>
      </c>
      <c r="C8816">
        <v>9</v>
      </c>
      <c r="D8816" t="s">
        <v>19317</v>
      </c>
      <c r="E8816" t="s">
        <v>2518</v>
      </c>
      <c r="F8816" t="s">
        <v>2519</v>
      </c>
      <c r="G8816" t="s">
        <v>69</v>
      </c>
      <c r="H8816" t="s">
        <v>70</v>
      </c>
      <c r="I8816" t="s">
        <v>71</v>
      </c>
      <c r="J8816" t="s">
        <v>72</v>
      </c>
      <c r="K8816" t="s">
        <v>18282</v>
      </c>
      <c r="L8816">
        <v>1824</v>
      </c>
      <c r="M8816">
        <v>60000</v>
      </c>
      <c r="N8816" t="s">
        <v>74</v>
      </c>
      <c r="O8816">
        <v>10</v>
      </c>
      <c r="P8816">
        <v>70049005</v>
      </c>
      <c r="Q8816" t="s">
        <v>75</v>
      </c>
      <c r="R8816" t="s">
        <v>76</v>
      </c>
      <c r="S8816" t="s">
        <v>426</v>
      </c>
      <c r="T8816" t="s">
        <v>78</v>
      </c>
      <c r="U8816" t="s">
        <v>19320</v>
      </c>
      <c r="V8816" t="s">
        <v>80</v>
      </c>
      <c r="W8816" t="s">
        <v>81</v>
      </c>
      <c r="X8816" t="s">
        <v>428</v>
      </c>
      <c r="Y8816" t="s">
        <v>7211</v>
      </c>
    </row>
    <row r="8817" spans="1:25" x14ac:dyDescent="0.25">
      <c r="A8817" t="s">
        <v>19321</v>
      </c>
      <c r="B8817">
        <v>2019</v>
      </c>
      <c r="C8817">
        <v>9</v>
      </c>
      <c r="D8817" t="s">
        <v>19317</v>
      </c>
      <c r="E8817" t="s">
        <v>2518</v>
      </c>
      <c r="F8817" t="s">
        <v>2519</v>
      </c>
      <c r="G8817" t="s">
        <v>69</v>
      </c>
      <c r="H8817" t="s">
        <v>70</v>
      </c>
      <c r="I8817" t="s">
        <v>71</v>
      </c>
      <c r="J8817" t="s">
        <v>72</v>
      </c>
      <c r="K8817" t="s">
        <v>18282</v>
      </c>
      <c r="L8817">
        <v>1721</v>
      </c>
      <c r="M8817">
        <v>40000</v>
      </c>
      <c r="N8817" t="s">
        <v>74</v>
      </c>
      <c r="O8817">
        <v>10</v>
      </c>
      <c r="P8817">
        <v>70049005</v>
      </c>
      <c r="Q8817" t="s">
        <v>75</v>
      </c>
      <c r="R8817" t="s">
        <v>76</v>
      </c>
      <c r="S8817" t="s">
        <v>1218</v>
      </c>
      <c r="T8817" t="s">
        <v>78</v>
      </c>
      <c r="U8817" t="s">
        <v>19322</v>
      </c>
      <c r="V8817" t="s">
        <v>80</v>
      </c>
      <c r="W8817" t="s">
        <v>81</v>
      </c>
      <c r="X8817" t="s">
        <v>1220</v>
      </c>
      <c r="Y8817" t="s">
        <v>7211</v>
      </c>
    </row>
    <row r="8818" spans="1:25" x14ac:dyDescent="0.25">
      <c r="A8818" t="s">
        <v>19323</v>
      </c>
      <c r="B8818">
        <v>2019</v>
      </c>
      <c r="C8818">
        <v>9</v>
      </c>
      <c r="D8818" t="s">
        <v>19317</v>
      </c>
      <c r="E8818" t="s">
        <v>2518</v>
      </c>
      <c r="F8818" t="s">
        <v>2519</v>
      </c>
      <c r="G8818" t="s">
        <v>69</v>
      </c>
      <c r="H8818" t="s">
        <v>70</v>
      </c>
      <c r="I8818" t="s">
        <v>71</v>
      </c>
      <c r="J8818" t="s">
        <v>72</v>
      </c>
      <c r="K8818" t="s">
        <v>18282</v>
      </c>
      <c r="L8818">
        <v>1013</v>
      </c>
      <c r="M8818">
        <v>500000</v>
      </c>
      <c r="N8818" t="s">
        <v>74</v>
      </c>
      <c r="O8818">
        <v>10</v>
      </c>
      <c r="P8818">
        <v>70049005</v>
      </c>
      <c r="Q8818" t="s">
        <v>75</v>
      </c>
      <c r="R8818" t="s">
        <v>76</v>
      </c>
      <c r="S8818" t="s">
        <v>395</v>
      </c>
      <c r="T8818" t="s">
        <v>78</v>
      </c>
      <c r="U8818" t="s">
        <v>19324</v>
      </c>
      <c r="V8818" t="s">
        <v>80</v>
      </c>
      <c r="W8818" t="s">
        <v>81</v>
      </c>
      <c r="X8818" t="s">
        <v>397</v>
      </c>
      <c r="Y8818" t="s">
        <v>7211</v>
      </c>
    </row>
    <row r="8819" spans="1:25" x14ac:dyDescent="0.25">
      <c r="A8819" t="s">
        <v>19325</v>
      </c>
      <c r="B8819">
        <v>2019</v>
      </c>
      <c r="C8819">
        <v>9</v>
      </c>
      <c r="D8819" t="s">
        <v>19317</v>
      </c>
      <c r="E8819" t="s">
        <v>2518</v>
      </c>
      <c r="F8819" t="s">
        <v>2519</v>
      </c>
      <c r="G8819" t="s">
        <v>69</v>
      </c>
      <c r="H8819" t="s">
        <v>70</v>
      </c>
      <c r="I8819" t="s">
        <v>71</v>
      </c>
      <c r="J8819" t="s">
        <v>72</v>
      </c>
      <c r="K8819" t="s">
        <v>18282</v>
      </c>
      <c r="L8819">
        <v>2739</v>
      </c>
      <c r="M8819">
        <v>35000</v>
      </c>
      <c r="N8819" t="s">
        <v>74</v>
      </c>
      <c r="O8819">
        <v>10</v>
      </c>
      <c r="P8819">
        <v>70049005</v>
      </c>
      <c r="Q8819" t="s">
        <v>75</v>
      </c>
      <c r="R8819" t="s">
        <v>76</v>
      </c>
      <c r="S8819" t="s">
        <v>2078</v>
      </c>
      <c r="T8819" t="s">
        <v>78</v>
      </c>
      <c r="U8819" t="s">
        <v>19326</v>
      </c>
      <c r="V8819" t="s">
        <v>80</v>
      </c>
      <c r="W8819" t="s">
        <v>81</v>
      </c>
      <c r="X8819" t="s">
        <v>2080</v>
      </c>
      <c r="Y8819" t="s">
        <v>7211</v>
      </c>
    </row>
    <row r="8820" spans="1:25" x14ac:dyDescent="0.25">
      <c r="A8820" t="s">
        <v>19327</v>
      </c>
      <c r="B8820">
        <v>2010</v>
      </c>
      <c r="C8820">
        <v>9</v>
      </c>
      <c r="D8820" t="s">
        <v>8958</v>
      </c>
      <c r="E8820" t="s">
        <v>2518</v>
      </c>
      <c r="F8820" t="s">
        <v>2519</v>
      </c>
      <c r="G8820" t="s">
        <v>69</v>
      </c>
      <c r="H8820" t="s">
        <v>70</v>
      </c>
      <c r="I8820" t="s">
        <v>71</v>
      </c>
      <c r="J8820" t="s">
        <v>72</v>
      </c>
      <c r="K8820" t="s">
        <v>7214</v>
      </c>
      <c r="L8820">
        <v>1069</v>
      </c>
      <c r="M8820">
        <v>15000</v>
      </c>
      <c r="N8820" t="s">
        <v>74</v>
      </c>
      <c r="O8820">
        <v>10</v>
      </c>
      <c r="P8820">
        <v>70049005</v>
      </c>
      <c r="Q8820" t="s">
        <v>75</v>
      </c>
      <c r="R8820" t="s">
        <v>76</v>
      </c>
      <c r="S8820" t="s">
        <v>717</v>
      </c>
      <c r="T8820" t="s">
        <v>78</v>
      </c>
      <c r="U8820" t="s">
        <v>19328</v>
      </c>
      <c r="V8820" t="s">
        <v>1601</v>
      </c>
      <c r="W8820" t="s">
        <v>81</v>
      </c>
      <c r="X8820" t="s">
        <v>719</v>
      </c>
      <c r="Y8820" t="s">
        <v>7211</v>
      </c>
    </row>
    <row r="8821" spans="1:25" x14ac:dyDescent="0.25">
      <c r="A8821" t="s">
        <v>19329</v>
      </c>
      <c r="B8821">
        <v>2013</v>
      </c>
      <c r="C8821">
        <v>3</v>
      </c>
      <c r="D8821" t="s">
        <v>7304</v>
      </c>
      <c r="E8821" t="s">
        <v>2518</v>
      </c>
      <c r="F8821" t="s">
        <v>2519</v>
      </c>
      <c r="G8821" t="s">
        <v>69</v>
      </c>
      <c r="H8821" t="s">
        <v>70</v>
      </c>
      <c r="I8821" t="s">
        <v>71</v>
      </c>
      <c r="J8821" t="s">
        <v>72</v>
      </c>
      <c r="K8821" t="s">
        <v>7241</v>
      </c>
      <c r="L8821">
        <v>1201</v>
      </c>
      <c r="M8821">
        <v>20000</v>
      </c>
      <c r="N8821" t="s">
        <v>74</v>
      </c>
      <c r="O8821">
        <v>10</v>
      </c>
      <c r="P8821">
        <v>70049005</v>
      </c>
      <c r="Q8821" t="s">
        <v>75</v>
      </c>
      <c r="R8821" t="s">
        <v>76</v>
      </c>
      <c r="S8821" t="s">
        <v>7899</v>
      </c>
      <c r="T8821" t="s">
        <v>110</v>
      </c>
      <c r="U8821" t="s">
        <v>19330</v>
      </c>
      <c r="V8821" t="s">
        <v>80</v>
      </c>
      <c r="W8821" t="s">
        <v>81</v>
      </c>
      <c r="X8821" t="s">
        <v>195</v>
      </c>
      <c r="Y8821" t="s">
        <v>7211</v>
      </c>
    </row>
    <row r="8822" spans="1:25" x14ac:dyDescent="0.25">
      <c r="A8822" t="s">
        <v>19331</v>
      </c>
      <c r="B8822">
        <v>2019</v>
      </c>
      <c r="C8822">
        <v>9</v>
      </c>
      <c r="D8822" t="s">
        <v>19317</v>
      </c>
      <c r="E8822" t="s">
        <v>2518</v>
      </c>
      <c r="F8822" t="s">
        <v>2519</v>
      </c>
      <c r="G8822" t="s">
        <v>69</v>
      </c>
      <c r="H8822" t="s">
        <v>70</v>
      </c>
      <c r="I8822" t="s">
        <v>71</v>
      </c>
      <c r="J8822" t="s">
        <v>72</v>
      </c>
      <c r="K8822" t="s">
        <v>18282</v>
      </c>
      <c r="L8822">
        <v>2301</v>
      </c>
      <c r="M8822">
        <v>500000</v>
      </c>
      <c r="N8822" t="s">
        <v>74</v>
      </c>
      <c r="O8822">
        <v>10</v>
      </c>
      <c r="P8822">
        <v>70049005</v>
      </c>
      <c r="Q8822" t="s">
        <v>75</v>
      </c>
      <c r="R8822" t="s">
        <v>76</v>
      </c>
      <c r="S8822" t="s">
        <v>206</v>
      </c>
      <c r="T8822" t="s">
        <v>78</v>
      </c>
      <c r="U8822" t="s">
        <v>19332</v>
      </c>
      <c r="V8822" t="s">
        <v>80</v>
      </c>
      <c r="W8822" t="s">
        <v>81</v>
      </c>
      <c r="X8822" t="s">
        <v>208</v>
      </c>
      <c r="Y8822" t="s">
        <v>7211</v>
      </c>
    </row>
    <row r="8823" spans="1:25" x14ac:dyDescent="0.25">
      <c r="A8823" t="s">
        <v>19333</v>
      </c>
      <c r="B8823">
        <v>2019</v>
      </c>
      <c r="C8823">
        <v>9</v>
      </c>
      <c r="D8823" t="s">
        <v>19317</v>
      </c>
      <c r="E8823" t="s">
        <v>2518</v>
      </c>
      <c r="F8823" t="s">
        <v>2519</v>
      </c>
      <c r="G8823" t="s">
        <v>69</v>
      </c>
      <c r="H8823" t="s">
        <v>70</v>
      </c>
      <c r="I8823" t="s">
        <v>71</v>
      </c>
      <c r="J8823" t="s">
        <v>72</v>
      </c>
      <c r="K8823" t="s">
        <v>18282</v>
      </c>
      <c r="L8823">
        <v>1331</v>
      </c>
      <c r="M8823">
        <v>150000</v>
      </c>
      <c r="N8823" t="s">
        <v>74</v>
      </c>
      <c r="O8823">
        <v>10</v>
      </c>
      <c r="P8823">
        <v>70049005</v>
      </c>
      <c r="Q8823" t="s">
        <v>75</v>
      </c>
      <c r="R8823" t="s">
        <v>76</v>
      </c>
      <c r="S8823" t="s">
        <v>494</v>
      </c>
      <c r="T8823" t="s">
        <v>78</v>
      </c>
      <c r="U8823" t="s">
        <v>19334</v>
      </c>
      <c r="V8823" t="s">
        <v>80</v>
      </c>
      <c r="W8823" t="s">
        <v>81</v>
      </c>
      <c r="X8823" t="s">
        <v>496</v>
      </c>
      <c r="Y8823" t="s">
        <v>7211</v>
      </c>
    </row>
    <row r="8824" spans="1:25" x14ac:dyDescent="0.25">
      <c r="A8824" t="s">
        <v>19335</v>
      </c>
      <c r="B8824">
        <v>2019</v>
      </c>
      <c r="C8824">
        <v>9</v>
      </c>
      <c r="D8824" t="s">
        <v>19336</v>
      </c>
      <c r="E8824" t="s">
        <v>2518</v>
      </c>
      <c r="F8824" t="s">
        <v>2519</v>
      </c>
      <c r="G8824" t="s">
        <v>69</v>
      </c>
      <c r="H8824" t="s">
        <v>70</v>
      </c>
      <c r="I8824" t="s">
        <v>71</v>
      </c>
      <c r="J8824" t="s">
        <v>72</v>
      </c>
      <c r="K8824" t="s">
        <v>18282</v>
      </c>
      <c r="L8824">
        <v>1069</v>
      </c>
      <c r="M8824">
        <v>60000</v>
      </c>
      <c r="N8824" t="s">
        <v>74</v>
      </c>
      <c r="O8824">
        <v>10</v>
      </c>
      <c r="P8824">
        <v>70049005</v>
      </c>
      <c r="Q8824" t="s">
        <v>75</v>
      </c>
      <c r="R8824" t="s">
        <v>76</v>
      </c>
      <c r="S8824" t="s">
        <v>717</v>
      </c>
      <c r="T8824" t="s">
        <v>78</v>
      </c>
      <c r="U8824" t="s">
        <v>19337</v>
      </c>
      <c r="V8824" t="s">
        <v>1601</v>
      </c>
      <c r="W8824" t="s">
        <v>81</v>
      </c>
      <c r="X8824" t="s">
        <v>719</v>
      </c>
      <c r="Y8824" t="s">
        <v>7211</v>
      </c>
    </row>
    <row r="8825" spans="1:25" x14ac:dyDescent="0.25">
      <c r="A8825" t="s">
        <v>19338</v>
      </c>
      <c r="B8825">
        <v>2019</v>
      </c>
      <c r="C8825">
        <v>9</v>
      </c>
      <c r="D8825" t="s">
        <v>19317</v>
      </c>
      <c r="E8825" t="s">
        <v>2518</v>
      </c>
      <c r="F8825" t="s">
        <v>2519</v>
      </c>
      <c r="G8825" t="s">
        <v>69</v>
      </c>
      <c r="H8825" t="s">
        <v>70</v>
      </c>
      <c r="I8825" t="s">
        <v>71</v>
      </c>
      <c r="J8825" t="s">
        <v>72</v>
      </c>
      <c r="K8825" t="s">
        <v>18282</v>
      </c>
      <c r="L8825">
        <v>2420</v>
      </c>
      <c r="M8825">
        <v>120000</v>
      </c>
      <c r="N8825" t="s">
        <v>74</v>
      </c>
      <c r="O8825">
        <v>10</v>
      </c>
      <c r="P8825">
        <v>70049005</v>
      </c>
      <c r="Q8825" t="s">
        <v>75</v>
      </c>
      <c r="R8825" t="s">
        <v>76</v>
      </c>
      <c r="S8825" t="s">
        <v>450</v>
      </c>
      <c r="T8825" t="s">
        <v>78</v>
      </c>
      <c r="U8825" t="s">
        <v>19339</v>
      </c>
      <c r="V8825" t="s">
        <v>80</v>
      </c>
      <c r="W8825" t="s">
        <v>81</v>
      </c>
      <c r="X8825" t="s">
        <v>452</v>
      </c>
      <c r="Y8825" t="s">
        <v>7211</v>
      </c>
    </row>
    <row r="8826" spans="1:25" x14ac:dyDescent="0.25">
      <c r="A8826" t="s">
        <v>19340</v>
      </c>
      <c r="B8826">
        <v>2019</v>
      </c>
      <c r="C8826">
        <v>9</v>
      </c>
      <c r="D8826" t="s">
        <v>19317</v>
      </c>
      <c r="E8826" t="s">
        <v>2518</v>
      </c>
      <c r="F8826" t="s">
        <v>2519</v>
      </c>
      <c r="G8826" t="s">
        <v>69</v>
      </c>
      <c r="H8826" t="s">
        <v>70</v>
      </c>
      <c r="I8826" t="s">
        <v>71</v>
      </c>
      <c r="J8826" t="s">
        <v>72</v>
      </c>
      <c r="K8826" t="s">
        <v>18282</v>
      </c>
      <c r="L8826">
        <v>2649</v>
      </c>
      <c r="M8826">
        <v>10000</v>
      </c>
      <c r="N8826" t="s">
        <v>74</v>
      </c>
      <c r="O8826">
        <v>10</v>
      </c>
      <c r="P8826">
        <v>70049005</v>
      </c>
      <c r="Q8826" t="s">
        <v>75</v>
      </c>
      <c r="R8826" t="s">
        <v>76</v>
      </c>
      <c r="S8826" t="s">
        <v>2096</v>
      </c>
      <c r="T8826" t="s">
        <v>78</v>
      </c>
      <c r="U8826" t="s">
        <v>19341</v>
      </c>
      <c r="V8826" t="s">
        <v>80</v>
      </c>
      <c r="W8826" t="s">
        <v>81</v>
      </c>
      <c r="X8826" t="s">
        <v>2098</v>
      </c>
      <c r="Y8826" t="s">
        <v>7211</v>
      </c>
    </row>
    <row r="8827" spans="1:25" x14ac:dyDescent="0.25">
      <c r="A8827" t="s">
        <v>19342</v>
      </c>
      <c r="B8827">
        <v>2016</v>
      </c>
      <c r="C8827">
        <v>4</v>
      </c>
      <c r="D8827" t="s">
        <v>7375</v>
      </c>
      <c r="E8827" t="s">
        <v>2518</v>
      </c>
      <c r="F8827" t="s">
        <v>2519</v>
      </c>
      <c r="G8827" t="s">
        <v>69</v>
      </c>
      <c r="H8827" t="s">
        <v>70</v>
      </c>
      <c r="I8827" t="s">
        <v>71</v>
      </c>
      <c r="J8827" t="s">
        <v>72</v>
      </c>
      <c r="K8827" t="s">
        <v>7237</v>
      </c>
      <c r="L8827">
        <v>2054</v>
      </c>
      <c r="M8827">
        <v>10000</v>
      </c>
      <c r="N8827" t="s">
        <v>74</v>
      </c>
      <c r="O8827">
        <v>10</v>
      </c>
      <c r="P8827">
        <v>70049005</v>
      </c>
      <c r="Q8827" t="s">
        <v>75</v>
      </c>
      <c r="R8827" t="s">
        <v>76</v>
      </c>
      <c r="S8827" t="s">
        <v>5220</v>
      </c>
      <c r="T8827" t="s">
        <v>78</v>
      </c>
      <c r="U8827" t="s">
        <v>19343</v>
      </c>
      <c r="V8827" t="s">
        <v>80</v>
      </c>
      <c r="W8827" t="s">
        <v>81</v>
      </c>
      <c r="X8827" t="s">
        <v>5222</v>
      </c>
      <c r="Y8827" t="s">
        <v>7211</v>
      </c>
    </row>
    <row r="8828" spans="1:25" x14ac:dyDescent="0.25">
      <c r="A8828" t="s">
        <v>19344</v>
      </c>
      <c r="B8828">
        <v>2014</v>
      </c>
      <c r="C8828">
        <v>11</v>
      </c>
      <c r="D8828" t="s">
        <v>8493</v>
      </c>
      <c r="E8828" t="s">
        <v>2518</v>
      </c>
      <c r="F8828" t="s">
        <v>2519</v>
      </c>
      <c r="G8828" t="s">
        <v>69</v>
      </c>
      <c r="H8828" t="s">
        <v>70</v>
      </c>
      <c r="I8828" t="s">
        <v>71</v>
      </c>
      <c r="J8828" t="s">
        <v>72</v>
      </c>
      <c r="K8828" t="s">
        <v>7228</v>
      </c>
      <c r="L8828">
        <v>2631</v>
      </c>
      <c r="M8828">
        <v>10000</v>
      </c>
      <c r="N8828" t="s">
        <v>74</v>
      </c>
      <c r="O8828">
        <v>10</v>
      </c>
      <c r="P8828">
        <v>70049005</v>
      </c>
      <c r="Q8828" t="s">
        <v>75</v>
      </c>
      <c r="R8828" t="s">
        <v>76</v>
      </c>
      <c r="S8828" t="s">
        <v>1329</v>
      </c>
      <c r="T8828" t="s">
        <v>78</v>
      </c>
      <c r="U8828" t="s">
        <v>19345</v>
      </c>
      <c r="V8828" t="s">
        <v>80</v>
      </c>
      <c r="W8828" t="s">
        <v>81</v>
      </c>
      <c r="X8828" t="s">
        <v>1331</v>
      </c>
      <c r="Y8828" t="s">
        <v>7211</v>
      </c>
    </row>
    <row r="8829" spans="1:25" x14ac:dyDescent="0.25">
      <c r="A8829" t="s">
        <v>19346</v>
      </c>
      <c r="B8829">
        <v>2011</v>
      </c>
      <c r="C8829">
        <v>10</v>
      </c>
      <c r="D8829" t="s">
        <v>9726</v>
      </c>
      <c r="E8829" t="s">
        <v>2518</v>
      </c>
      <c r="F8829" t="s">
        <v>2519</v>
      </c>
      <c r="G8829" t="s">
        <v>69</v>
      </c>
      <c r="H8829" t="s">
        <v>70</v>
      </c>
      <c r="I8829" t="s">
        <v>71</v>
      </c>
      <c r="J8829" t="s">
        <v>1366</v>
      </c>
      <c r="K8829" t="s">
        <v>10661</v>
      </c>
      <c r="L8829">
        <v>2302</v>
      </c>
      <c r="M8829">
        <v>3876.02</v>
      </c>
      <c r="N8829" t="s">
        <v>74</v>
      </c>
      <c r="O8829">
        <v>10</v>
      </c>
      <c r="P8829">
        <v>70049005</v>
      </c>
      <c r="Q8829" t="s">
        <v>1368</v>
      </c>
      <c r="R8829" t="s">
        <v>76</v>
      </c>
      <c r="S8829" t="s">
        <v>7571</v>
      </c>
      <c r="T8829" t="s">
        <v>78</v>
      </c>
      <c r="U8829" t="s">
        <v>19347</v>
      </c>
      <c r="V8829" t="s">
        <v>80</v>
      </c>
      <c r="W8829" t="s">
        <v>81</v>
      </c>
      <c r="X8829" t="s">
        <v>208</v>
      </c>
      <c r="Y8829" t="s">
        <v>7211</v>
      </c>
    </row>
    <row r="8830" spans="1:25" x14ac:dyDescent="0.25">
      <c r="A8830" t="s">
        <v>19348</v>
      </c>
      <c r="B8830">
        <v>2014</v>
      </c>
      <c r="C8830">
        <v>5</v>
      </c>
      <c r="D8830" t="s">
        <v>8011</v>
      </c>
      <c r="E8830" t="s">
        <v>2518</v>
      </c>
      <c r="F8830" t="s">
        <v>2519</v>
      </c>
      <c r="G8830" t="s">
        <v>69</v>
      </c>
      <c r="H8830" t="s">
        <v>70</v>
      </c>
      <c r="I8830" t="s">
        <v>71</v>
      </c>
      <c r="J8830" t="s">
        <v>72</v>
      </c>
      <c r="K8830" t="s">
        <v>7228</v>
      </c>
      <c r="L8830">
        <v>2155</v>
      </c>
      <c r="M8830">
        <v>50000</v>
      </c>
      <c r="N8830" t="s">
        <v>74</v>
      </c>
      <c r="O8830">
        <v>10</v>
      </c>
      <c r="P8830">
        <v>70049005</v>
      </c>
      <c r="Q8830" t="s">
        <v>75</v>
      </c>
      <c r="R8830" t="s">
        <v>76</v>
      </c>
      <c r="S8830" t="s">
        <v>387</v>
      </c>
      <c r="T8830" t="s">
        <v>78</v>
      </c>
      <c r="U8830" t="s">
        <v>19349</v>
      </c>
      <c r="V8830" t="s">
        <v>80</v>
      </c>
      <c r="W8830" t="s">
        <v>81</v>
      </c>
      <c r="X8830" t="s">
        <v>389</v>
      </c>
      <c r="Y8830" t="s">
        <v>7211</v>
      </c>
    </row>
    <row r="8831" spans="1:25" x14ac:dyDescent="0.25">
      <c r="A8831" t="s">
        <v>19350</v>
      </c>
      <c r="B8831">
        <v>2015</v>
      </c>
      <c r="C8831">
        <v>9</v>
      </c>
      <c r="D8831" t="s">
        <v>7283</v>
      </c>
      <c r="E8831" t="s">
        <v>2518</v>
      </c>
      <c r="F8831" t="s">
        <v>2519</v>
      </c>
      <c r="G8831" t="s">
        <v>69</v>
      </c>
      <c r="H8831" t="s">
        <v>70</v>
      </c>
      <c r="I8831" t="s">
        <v>71</v>
      </c>
      <c r="J8831" t="s">
        <v>72</v>
      </c>
      <c r="K8831" t="s">
        <v>7252</v>
      </c>
      <c r="L8831">
        <v>1007</v>
      </c>
      <c r="M8831">
        <v>5000</v>
      </c>
      <c r="N8831" t="s">
        <v>74</v>
      </c>
      <c r="O8831">
        <v>10</v>
      </c>
      <c r="P8831">
        <v>70049005</v>
      </c>
      <c r="Q8831" t="s">
        <v>75</v>
      </c>
      <c r="R8831" t="s">
        <v>76</v>
      </c>
      <c r="S8831" t="s">
        <v>376</v>
      </c>
      <c r="T8831" t="s">
        <v>78</v>
      </c>
      <c r="U8831" t="s">
        <v>19351</v>
      </c>
      <c r="V8831" t="s">
        <v>80</v>
      </c>
      <c r="W8831" t="s">
        <v>81</v>
      </c>
      <c r="X8831" t="s">
        <v>378</v>
      </c>
      <c r="Y8831" t="s">
        <v>7211</v>
      </c>
    </row>
    <row r="8832" spans="1:25" x14ac:dyDescent="0.25">
      <c r="A8832" t="s">
        <v>19352</v>
      </c>
      <c r="B8832">
        <v>2019</v>
      </c>
      <c r="C8832">
        <v>9</v>
      </c>
      <c r="D8832" t="s">
        <v>19353</v>
      </c>
      <c r="E8832" t="s">
        <v>2518</v>
      </c>
      <c r="F8832" t="s">
        <v>2519</v>
      </c>
      <c r="G8832" t="s">
        <v>69</v>
      </c>
      <c r="H8832" t="s">
        <v>70</v>
      </c>
      <c r="I8832" t="s">
        <v>71</v>
      </c>
      <c r="J8832" t="s">
        <v>72</v>
      </c>
      <c r="K8832" t="s">
        <v>18282</v>
      </c>
      <c r="L8832">
        <v>1720</v>
      </c>
      <c r="M8832">
        <v>100000</v>
      </c>
      <c r="N8832" t="s">
        <v>74</v>
      </c>
      <c r="O8832">
        <v>10</v>
      </c>
      <c r="P8832">
        <v>70049005</v>
      </c>
      <c r="Q8832" t="s">
        <v>75</v>
      </c>
      <c r="R8832" t="s">
        <v>76</v>
      </c>
      <c r="S8832" t="s">
        <v>232</v>
      </c>
      <c r="T8832" t="s">
        <v>78</v>
      </c>
      <c r="U8832" t="s">
        <v>19354</v>
      </c>
      <c r="V8832" t="s">
        <v>80</v>
      </c>
      <c r="W8832" t="s">
        <v>81</v>
      </c>
      <c r="X8832" t="s">
        <v>234</v>
      </c>
      <c r="Y8832" t="s">
        <v>7211</v>
      </c>
    </row>
    <row r="8833" spans="1:25" x14ac:dyDescent="0.25">
      <c r="A8833" t="s">
        <v>19355</v>
      </c>
      <c r="B8833">
        <v>2019</v>
      </c>
      <c r="C8833">
        <v>9</v>
      </c>
      <c r="D8833" t="s">
        <v>19317</v>
      </c>
      <c r="E8833" t="s">
        <v>2518</v>
      </c>
      <c r="F8833" t="s">
        <v>2519</v>
      </c>
      <c r="G8833" t="s">
        <v>69</v>
      </c>
      <c r="H8833" t="s">
        <v>70</v>
      </c>
      <c r="I8833" t="s">
        <v>71</v>
      </c>
      <c r="J8833" t="s">
        <v>72</v>
      </c>
      <c r="K8833" t="s">
        <v>18282</v>
      </c>
      <c r="L8833">
        <v>2743</v>
      </c>
      <c r="M8833">
        <v>15000</v>
      </c>
      <c r="N8833" t="s">
        <v>74</v>
      </c>
      <c r="O8833">
        <v>10</v>
      </c>
      <c r="P8833">
        <v>70049005</v>
      </c>
      <c r="Q8833" t="s">
        <v>75</v>
      </c>
      <c r="R8833" t="s">
        <v>76</v>
      </c>
      <c r="S8833" t="s">
        <v>1351</v>
      </c>
      <c r="T8833" t="s">
        <v>78</v>
      </c>
      <c r="U8833" t="s">
        <v>19356</v>
      </c>
      <c r="V8833" t="s">
        <v>80</v>
      </c>
      <c r="W8833" t="s">
        <v>81</v>
      </c>
      <c r="X8833" t="s">
        <v>1353</v>
      </c>
      <c r="Y8833" t="s">
        <v>7211</v>
      </c>
    </row>
    <row r="8834" spans="1:25" x14ac:dyDescent="0.25">
      <c r="A8834" t="s">
        <v>19357</v>
      </c>
      <c r="B8834">
        <v>2019</v>
      </c>
      <c r="C8834">
        <v>9</v>
      </c>
      <c r="D8834" t="s">
        <v>19317</v>
      </c>
      <c r="E8834" t="s">
        <v>2518</v>
      </c>
      <c r="F8834" t="s">
        <v>2519</v>
      </c>
      <c r="G8834" t="s">
        <v>69</v>
      </c>
      <c r="H8834" t="s">
        <v>70</v>
      </c>
      <c r="I8834" t="s">
        <v>71</v>
      </c>
      <c r="J8834" t="s">
        <v>72</v>
      </c>
      <c r="K8834" t="s">
        <v>18282</v>
      </c>
      <c r="L8834">
        <v>2146</v>
      </c>
      <c r="M8834">
        <v>500000</v>
      </c>
      <c r="N8834" t="s">
        <v>74</v>
      </c>
      <c r="O8834">
        <v>10</v>
      </c>
      <c r="P8834">
        <v>70049005</v>
      </c>
      <c r="Q8834" t="s">
        <v>75</v>
      </c>
      <c r="R8834" t="s">
        <v>76</v>
      </c>
      <c r="S8834" t="s">
        <v>220</v>
      </c>
      <c r="T8834" t="s">
        <v>78</v>
      </c>
      <c r="U8834" t="s">
        <v>19358</v>
      </c>
      <c r="V8834" t="s">
        <v>80</v>
      </c>
      <c r="W8834" t="s">
        <v>81</v>
      </c>
      <c r="X8834" t="s">
        <v>222</v>
      </c>
      <c r="Y8834" t="s">
        <v>7211</v>
      </c>
    </row>
    <row r="8835" spans="1:25" x14ac:dyDescent="0.25">
      <c r="A8835" t="s">
        <v>19359</v>
      </c>
      <c r="B8835">
        <v>2019</v>
      </c>
      <c r="C8835">
        <v>9</v>
      </c>
      <c r="D8835" t="s">
        <v>19317</v>
      </c>
      <c r="E8835" t="s">
        <v>2518</v>
      </c>
      <c r="F8835" t="s">
        <v>2519</v>
      </c>
      <c r="G8835" t="s">
        <v>69</v>
      </c>
      <c r="H8835" t="s">
        <v>70</v>
      </c>
      <c r="I8835" t="s">
        <v>71</v>
      </c>
      <c r="J8835" t="s">
        <v>72</v>
      </c>
      <c r="K8835" t="s">
        <v>18282</v>
      </c>
      <c r="L8835">
        <v>1010</v>
      </c>
      <c r="M8835">
        <v>50000</v>
      </c>
      <c r="N8835" t="s">
        <v>74</v>
      </c>
      <c r="O8835">
        <v>10</v>
      </c>
      <c r="P8835">
        <v>70049005</v>
      </c>
      <c r="Q8835" t="s">
        <v>75</v>
      </c>
      <c r="R8835" t="s">
        <v>76</v>
      </c>
      <c r="S8835" t="s">
        <v>846</v>
      </c>
      <c r="T8835" t="s">
        <v>78</v>
      </c>
      <c r="U8835" t="s">
        <v>19360</v>
      </c>
      <c r="V8835" t="s">
        <v>80</v>
      </c>
      <c r="W8835" t="s">
        <v>81</v>
      </c>
      <c r="X8835" t="s">
        <v>848</v>
      </c>
      <c r="Y8835" t="s">
        <v>7211</v>
      </c>
    </row>
    <row r="8836" spans="1:25" x14ac:dyDescent="0.25">
      <c r="A8836" t="s">
        <v>19361</v>
      </c>
      <c r="B8836">
        <v>2019</v>
      </c>
      <c r="C8836">
        <v>9</v>
      </c>
      <c r="D8836" t="s">
        <v>19317</v>
      </c>
      <c r="E8836" t="s">
        <v>2518</v>
      </c>
      <c r="F8836" t="s">
        <v>2519</v>
      </c>
      <c r="G8836" t="s">
        <v>69</v>
      </c>
      <c r="H8836" t="s">
        <v>70</v>
      </c>
      <c r="I8836" t="s">
        <v>71</v>
      </c>
      <c r="J8836" t="s">
        <v>72</v>
      </c>
      <c r="K8836" t="s">
        <v>18282</v>
      </c>
      <c r="L8836">
        <v>2703</v>
      </c>
      <c r="M8836">
        <v>350000</v>
      </c>
      <c r="N8836" t="s">
        <v>74</v>
      </c>
      <c r="O8836">
        <v>10</v>
      </c>
      <c r="P8836">
        <v>70049005</v>
      </c>
      <c r="Q8836" t="s">
        <v>75</v>
      </c>
      <c r="R8836" t="s">
        <v>76</v>
      </c>
      <c r="S8836" t="s">
        <v>2769</v>
      </c>
      <c r="T8836" t="s">
        <v>78</v>
      </c>
      <c r="U8836" t="s">
        <v>19362</v>
      </c>
      <c r="V8836" t="s">
        <v>80</v>
      </c>
      <c r="W8836" t="s">
        <v>81</v>
      </c>
      <c r="X8836" t="s">
        <v>683</v>
      </c>
      <c r="Y8836" t="s">
        <v>7211</v>
      </c>
    </row>
    <row r="8837" spans="1:25" x14ac:dyDescent="0.25">
      <c r="A8837" t="s">
        <v>19363</v>
      </c>
      <c r="B8837">
        <v>2019</v>
      </c>
      <c r="C8837">
        <v>9</v>
      </c>
      <c r="D8837" t="s">
        <v>19317</v>
      </c>
      <c r="E8837" t="s">
        <v>2518</v>
      </c>
      <c r="F8837" t="s">
        <v>2519</v>
      </c>
      <c r="G8837" t="s">
        <v>69</v>
      </c>
      <c r="H8837" t="s">
        <v>70</v>
      </c>
      <c r="I8837" t="s">
        <v>71</v>
      </c>
      <c r="J8837" t="s">
        <v>72</v>
      </c>
      <c r="K8837" t="s">
        <v>18282</v>
      </c>
      <c r="L8837">
        <v>2148</v>
      </c>
      <c r="M8837">
        <v>25000</v>
      </c>
      <c r="N8837" t="s">
        <v>74</v>
      </c>
      <c r="O8837">
        <v>10</v>
      </c>
      <c r="P8837">
        <v>70049005</v>
      </c>
      <c r="Q8837" t="s">
        <v>75</v>
      </c>
      <c r="R8837" t="s">
        <v>76</v>
      </c>
      <c r="S8837" t="s">
        <v>372</v>
      </c>
      <c r="T8837" t="s">
        <v>78</v>
      </c>
      <c r="U8837" t="s">
        <v>19364</v>
      </c>
      <c r="V8837" t="s">
        <v>80</v>
      </c>
      <c r="W8837" t="s">
        <v>81</v>
      </c>
      <c r="X8837" t="s">
        <v>374</v>
      </c>
      <c r="Y8837" t="s">
        <v>7211</v>
      </c>
    </row>
    <row r="8838" spans="1:25" x14ac:dyDescent="0.25">
      <c r="A8838" t="s">
        <v>19365</v>
      </c>
      <c r="B8838">
        <v>2019</v>
      </c>
      <c r="C8838">
        <v>9</v>
      </c>
      <c r="D8838" t="s">
        <v>19317</v>
      </c>
      <c r="E8838" t="s">
        <v>2518</v>
      </c>
      <c r="F8838" t="s">
        <v>2519</v>
      </c>
      <c r="G8838" t="s">
        <v>69</v>
      </c>
      <c r="H8838" t="s">
        <v>70</v>
      </c>
      <c r="I8838" t="s">
        <v>71</v>
      </c>
      <c r="J8838" t="s">
        <v>72</v>
      </c>
      <c r="K8838" t="s">
        <v>18282</v>
      </c>
      <c r="L8838">
        <v>1585</v>
      </c>
      <c r="M8838">
        <v>5000</v>
      </c>
      <c r="N8838" t="s">
        <v>74</v>
      </c>
      <c r="O8838">
        <v>10</v>
      </c>
      <c r="P8838">
        <v>70049005</v>
      </c>
      <c r="Q8838" t="s">
        <v>75</v>
      </c>
      <c r="R8838" t="s">
        <v>76</v>
      </c>
      <c r="S8838" t="s">
        <v>109</v>
      </c>
      <c r="T8838" t="s">
        <v>110</v>
      </c>
      <c r="U8838" t="s">
        <v>19366</v>
      </c>
      <c r="V8838" t="s">
        <v>80</v>
      </c>
      <c r="W8838" t="s">
        <v>81</v>
      </c>
      <c r="X8838" t="s">
        <v>109</v>
      </c>
      <c r="Y8838" t="s">
        <v>7211</v>
      </c>
    </row>
    <row r="8839" spans="1:25" x14ac:dyDescent="0.25">
      <c r="A8839" t="s">
        <v>19367</v>
      </c>
      <c r="B8839">
        <v>2019</v>
      </c>
      <c r="C8839">
        <v>9</v>
      </c>
      <c r="D8839" t="s">
        <v>19317</v>
      </c>
      <c r="E8839" t="s">
        <v>2518</v>
      </c>
      <c r="F8839" t="s">
        <v>2519</v>
      </c>
      <c r="G8839" t="s">
        <v>69</v>
      </c>
      <c r="H8839" t="s">
        <v>70</v>
      </c>
      <c r="I8839" t="s">
        <v>71</v>
      </c>
      <c r="J8839" t="s">
        <v>72</v>
      </c>
      <c r="K8839" t="s">
        <v>18282</v>
      </c>
      <c r="L8839">
        <v>1238</v>
      </c>
      <c r="M8839">
        <v>30000</v>
      </c>
      <c r="N8839" t="s">
        <v>74</v>
      </c>
      <c r="O8839">
        <v>10</v>
      </c>
      <c r="P8839">
        <v>70049005</v>
      </c>
      <c r="Q8839" t="s">
        <v>75</v>
      </c>
      <c r="R8839" t="s">
        <v>76</v>
      </c>
      <c r="S8839" t="s">
        <v>153</v>
      </c>
      <c r="T8839" t="s">
        <v>78</v>
      </c>
      <c r="U8839" t="s">
        <v>19368</v>
      </c>
      <c r="V8839" t="s">
        <v>80</v>
      </c>
      <c r="W8839" t="s">
        <v>81</v>
      </c>
      <c r="X8839" t="s">
        <v>155</v>
      </c>
      <c r="Y8839" t="s">
        <v>7211</v>
      </c>
    </row>
    <row r="8840" spans="1:25" x14ac:dyDescent="0.25">
      <c r="A8840" t="s">
        <v>19369</v>
      </c>
      <c r="B8840">
        <v>2019</v>
      </c>
      <c r="C8840">
        <v>9</v>
      </c>
      <c r="D8840" t="s">
        <v>19317</v>
      </c>
      <c r="E8840" t="s">
        <v>2518</v>
      </c>
      <c r="F8840" t="s">
        <v>2519</v>
      </c>
      <c r="G8840" t="s">
        <v>69</v>
      </c>
      <c r="H8840" t="s">
        <v>70</v>
      </c>
      <c r="I8840" t="s">
        <v>71</v>
      </c>
      <c r="J8840" t="s">
        <v>72</v>
      </c>
      <c r="K8840" t="s">
        <v>18282</v>
      </c>
      <c r="L8840">
        <v>1853</v>
      </c>
      <c r="M8840">
        <v>200000</v>
      </c>
      <c r="N8840" t="s">
        <v>74</v>
      </c>
      <c r="O8840">
        <v>10</v>
      </c>
      <c r="P8840">
        <v>70049005</v>
      </c>
      <c r="Q8840" t="s">
        <v>75</v>
      </c>
      <c r="R8840" t="s">
        <v>76</v>
      </c>
      <c r="S8840" t="s">
        <v>1230</v>
      </c>
      <c r="T8840" t="s">
        <v>78</v>
      </c>
      <c r="U8840" t="s">
        <v>19370</v>
      </c>
      <c r="V8840" t="s">
        <v>80</v>
      </c>
      <c r="W8840" t="s">
        <v>81</v>
      </c>
      <c r="X8840" t="s">
        <v>1232</v>
      </c>
      <c r="Y8840" t="s">
        <v>7211</v>
      </c>
    </row>
    <row r="8841" spans="1:25" x14ac:dyDescent="0.25">
      <c r="A8841" t="s">
        <v>19371</v>
      </c>
      <c r="B8841">
        <v>2019</v>
      </c>
      <c r="C8841">
        <v>9</v>
      </c>
      <c r="D8841" t="s">
        <v>19317</v>
      </c>
      <c r="E8841" t="s">
        <v>2518</v>
      </c>
      <c r="F8841" t="s">
        <v>2519</v>
      </c>
      <c r="G8841" t="s">
        <v>69</v>
      </c>
      <c r="H8841" t="s">
        <v>70</v>
      </c>
      <c r="I8841" t="s">
        <v>71</v>
      </c>
      <c r="J8841" t="s">
        <v>72</v>
      </c>
      <c r="K8841" t="s">
        <v>18282</v>
      </c>
      <c r="L8841">
        <v>1841</v>
      </c>
      <c r="M8841">
        <v>300000</v>
      </c>
      <c r="N8841" t="s">
        <v>74</v>
      </c>
      <c r="O8841">
        <v>10</v>
      </c>
      <c r="P8841">
        <v>70049005</v>
      </c>
      <c r="Q8841" t="s">
        <v>75</v>
      </c>
      <c r="R8841" t="s">
        <v>76</v>
      </c>
      <c r="S8841" t="s">
        <v>113</v>
      </c>
      <c r="T8841" t="s">
        <v>78</v>
      </c>
      <c r="U8841" t="s">
        <v>19372</v>
      </c>
      <c r="V8841" t="s">
        <v>80</v>
      </c>
      <c r="W8841" t="s">
        <v>81</v>
      </c>
      <c r="X8841" t="s">
        <v>115</v>
      </c>
      <c r="Y8841" t="s">
        <v>7211</v>
      </c>
    </row>
    <row r="8842" spans="1:25" x14ac:dyDescent="0.25">
      <c r="A8842" t="s">
        <v>19373</v>
      </c>
      <c r="B8842">
        <v>2017</v>
      </c>
      <c r="C8842">
        <v>12</v>
      </c>
      <c r="D8842" t="s">
        <v>7320</v>
      </c>
      <c r="E8842" t="s">
        <v>2518</v>
      </c>
      <c r="F8842" t="s">
        <v>2519</v>
      </c>
      <c r="G8842" t="s">
        <v>69</v>
      </c>
      <c r="H8842" t="s">
        <v>70</v>
      </c>
      <c r="I8842" t="s">
        <v>71</v>
      </c>
      <c r="J8842" t="s">
        <v>72</v>
      </c>
      <c r="K8842" t="s">
        <v>7224</v>
      </c>
      <c r="L8842">
        <v>1364</v>
      </c>
      <c r="M8842">
        <v>15000</v>
      </c>
      <c r="N8842" t="s">
        <v>74</v>
      </c>
      <c r="O8842">
        <v>10</v>
      </c>
      <c r="P8842">
        <v>70049005</v>
      </c>
      <c r="Q8842" t="s">
        <v>75</v>
      </c>
      <c r="R8842" t="s">
        <v>76</v>
      </c>
      <c r="S8842" t="s">
        <v>85</v>
      </c>
      <c r="T8842" t="s">
        <v>78</v>
      </c>
      <c r="U8842" t="s">
        <v>19374</v>
      </c>
      <c r="V8842" t="s">
        <v>80</v>
      </c>
      <c r="W8842" t="s">
        <v>81</v>
      </c>
      <c r="X8842" t="s">
        <v>87</v>
      </c>
      <c r="Y8842" t="s">
        <v>7211</v>
      </c>
    </row>
    <row r="8843" spans="1:25" x14ac:dyDescent="0.25">
      <c r="A8843" t="s">
        <v>19375</v>
      </c>
      <c r="B8843">
        <v>2019</v>
      </c>
      <c r="C8843">
        <v>9</v>
      </c>
      <c r="D8843" t="s">
        <v>19317</v>
      </c>
      <c r="E8843" t="s">
        <v>2518</v>
      </c>
      <c r="F8843" t="s">
        <v>2519</v>
      </c>
      <c r="G8843" t="s">
        <v>69</v>
      </c>
      <c r="H8843" t="s">
        <v>70</v>
      </c>
      <c r="I8843" t="s">
        <v>71</v>
      </c>
      <c r="J8843" t="s">
        <v>72</v>
      </c>
      <c r="K8843" t="s">
        <v>18282</v>
      </c>
      <c r="L8843">
        <v>2633</v>
      </c>
      <c r="M8843">
        <v>85000</v>
      </c>
      <c r="N8843" t="s">
        <v>74</v>
      </c>
      <c r="O8843">
        <v>10</v>
      </c>
      <c r="P8843">
        <v>70049005</v>
      </c>
      <c r="Q8843" t="s">
        <v>75</v>
      </c>
      <c r="R8843" t="s">
        <v>76</v>
      </c>
      <c r="S8843" t="s">
        <v>340</v>
      </c>
      <c r="T8843" t="s">
        <v>78</v>
      </c>
      <c r="U8843" t="s">
        <v>19376</v>
      </c>
      <c r="V8843" t="s">
        <v>80</v>
      </c>
      <c r="W8843" t="s">
        <v>81</v>
      </c>
      <c r="X8843" t="s">
        <v>342</v>
      </c>
      <c r="Y8843" t="s">
        <v>7211</v>
      </c>
    </row>
    <row r="8844" spans="1:25" x14ac:dyDescent="0.25">
      <c r="A8844" t="s">
        <v>19377</v>
      </c>
      <c r="B8844">
        <v>2016</v>
      </c>
      <c r="C8844">
        <v>10</v>
      </c>
      <c r="D8844" t="s">
        <v>7639</v>
      </c>
      <c r="E8844" t="s">
        <v>2518</v>
      </c>
      <c r="F8844" t="s">
        <v>2519</v>
      </c>
      <c r="G8844" t="s">
        <v>69</v>
      </c>
      <c r="H8844" t="s">
        <v>70</v>
      </c>
      <c r="I8844" t="s">
        <v>71</v>
      </c>
      <c r="J8844" t="s">
        <v>72</v>
      </c>
      <c r="K8844" t="s">
        <v>7237</v>
      </c>
      <c r="L8844">
        <v>1460</v>
      </c>
      <c r="M8844">
        <v>25000</v>
      </c>
      <c r="N8844" t="s">
        <v>74</v>
      </c>
      <c r="O8844">
        <v>10</v>
      </c>
      <c r="P8844">
        <v>70049005</v>
      </c>
      <c r="Q8844" t="s">
        <v>75</v>
      </c>
      <c r="R8844" t="s">
        <v>76</v>
      </c>
      <c r="S8844" t="s">
        <v>2042</v>
      </c>
      <c r="T8844" t="s">
        <v>78</v>
      </c>
      <c r="U8844" t="s">
        <v>19378</v>
      </c>
      <c r="V8844" t="s">
        <v>80</v>
      </c>
      <c r="W8844" t="s">
        <v>81</v>
      </c>
      <c r="X8844" t="s">
        <v>2044</v>
      </c>
      <c r="Y8844" t="s">
        <v>7211</v>
      </c>
    </row>
    <row r="8845" spans="1:25" x14ac:dyDescent="0.25">
      <c r="A8845" t="s">
        <v>19379</v>
      </c>
      <c r="B8845">
        <v>2014</v>
      </c>
      <c r="C8845">
        <v>11</v>
      </c>
      <c r="D8845" t="s">
        <v>11637</v>
      </c>
      <c r="E8845" t="s">
        <v>2518</v>
      </c>
      <c r="F8845" t="s">
        <v>2519</v>
      </c>
      <c r="G8845" t="s">
        <v>69</v>
      </c>
      <c r="H8845" t="s">
        <v>70</v>
      </c>
      <c r="I8845" t="s">
        <v>71</v>
      </c>
      <c r="J8845" t="s">
        <v>1366</v>
      </c>
      <c r="K8845" t="s">
        <v>10021</v>
      </c>
      <c r="L8845">
        <v>1109</v>
      </c>
      <c r="M8845">
        <v>2916</v>
      </c>
      <c r="N8845" t="s">
        <v>74</v>
      </c>
      <c r="O8845">
        <v>10</v>
      </c>
      <c r="P8845">
        <v>70049005</v>
      </c>
      <c r="Q8845" t="s">
        <v>1368</v>
      </c>
      <c r="R8845" t="s">
        <v>76</v>
      </c>
      <c r="S8845" t="s">
        <v>7414</v>
      </c>
      <c r="T8845" t="s">
        <v>78</v>
      </c>
      <c r="U8845" t="s">
        <v>19380</v>
      </c>
      <c r="V8845" t="s">
        <v>80</v>
      </c>
      <c r="W8845" t="s">
        <v>81</v>
      </c>
      <c r="X8845" t="s">
        <v>1030</v>
      </c>
      <c r="Y8845" t="s">
        <v>7211</v>
      </c>
    </row>
    <row r="8846" spans="1:25" x14ac:dyDescent="0.25">
      <c r="A8846" t="s">
        <v>19381</v>
      </c>
      <c r="B8846">
        <v>2010</v>
      </c>
      <c r="C8846">
        <v>4</v>
      </c>
      <c r="D8846" t="s">
        <v>19382</v>
      </c>
      <c r="E8846" t="s">
        <v>2518</v>
      </c>
      <c r="F8846" t="s">
        <v>2519</v>
      </c>
      <c r="G8846" t="s">
        <v>69</v>
      </c>
      <c r="H8846" t="s">
        <v>70</v>
      </c>
      <c r="I8846" t="s">
        <v>71</v>
      </c>
      <c r="J8846" t="s">
        <v>1366</v>
      </c>
      <c r="K8846" t="s">
        <v>12186</v>
      </c>
      <c r="L8846">
        <v>1610</v>
      </c>
      <c r="M8846">
        <v>1558.06</v>
      </c>
      <c r="N8846" t="s">
        <v>74</v>
      </c>
      <c r="O8846">
        <v>10</v>
      </c>
      <c r="P8846">
        <v>70049005</v>
      </c>
      <c r="Q8846" t="s">
        <v>1368</v>
      </c>
      <c r="R8846" t="s">
        <v>76</v>
      </c>
      <c r="S8846" t="s">
        <v>7383</v>
      </c>
      <c r="T8846" t="s">
        <v>7384</v>
      </c>
      <c r="U8846" t="s">
        <v>19383</v>
      </c>
      <c r="V8846" t="s">
        <v>80</v>
      </c>
      <c r="W8846" t="s">
        <v>81</v>
      </c>
      <c r="X8846" t="s">
        <v>82</v>
      </c>
      <c r="Y8846" t="s">
        <v>7211</v>
      </c>
    </row>
    <row r="8847" spans="1:25" x14ac:dyDescent="0.25">
      <c r="A8847" t="s">
        <v>19384</v>
      </c>
      <c r="B8847">
        <v>2019</v>
      </c>
      <c r="C8847">
        <v>9</v>
      </c>
      <c r="D8847" t="s">
        <v>19385</v>
      </c>
      <c r="E8847" t="s">
        <v>2518</v>
      </c>
      <c r="F8847" t="s">
        <v>2519</v>
      </c>
      <c r="G8847" t="s">
        <v>69</v>
      </c>
      <c r="H8847" t="s">
        <v>70</v>
      </c>
      <c r="I8847" t="s">
        <v>71</v>
      </c>
      <c r="J8847" t="s">
        <v>72</v>
      </c>
      <c r="K8847" t="s">
        <v>18282</v>
      </c>
      <c r="L8847">
        <v>1040</v>
      </c>
      <c r="M8847">
        <v>70000</v>
      </c>
      <c r="N8847" t="s">
        <v>74</v>
      </c>
      <c r="O8847">
        <v>10</v>
      </c>
      <c r="P8847">
        <v>70049005</v>
      </c>
      <c r="Q8847" t="s">
        <v>75</v>
      </c>
      <c r="R8847" t="s">
        <v>76</v>
      </c>
      <c r="S8847" t="s">
        <v>777</v>
      </c>
      <c r="T8847" t="s">
        <v>78</v>
      </c>
      <c r="U8847" t="s">
        <v>19386</v>
      </c>
      <c r="V8847" t="s">
        <v>80</v>
      </c>
      <c r="W8847" t="s">
        <v>81</v>
      </c>
      <c r="X8847" t="s">
        <v>779</v>
      </c>
      <c r="Y8847" t="s">
        <v>7211</v>
      </c>
    </row>
    <row r="8848" spans="1:25" x14ac:dyDescent="0.25">
      <c r="A8848" t="s">
        <v>19387</v>
      </c>
      <c r="B8848">
        <v>2019</v>
      </c>
      <c r="C8848">
        <v>9</v>
      </c>
      <c r="D8848" t="s">
        <v>19385</v>
      </c>
      <c r="E8848" t="s">
        <v>2518</v>
      </c>
      <c r="F8848" t="s">
        <v>2519</v>
      </c>
      <c r="G8848" t="s">
        <v>69</v>
      </c>
      <c r="H8848" t="s">
        <v>70</v>
      </c>
      <c r="I8848" t="s">
        <v>71</v>
      </c>
      <c r="J8848" t="s">
        <v>72</v>
      </c>
      <c r="K8848" t="s">
        <v>18282</v>
      </c>
      <c r="L8848">
        <v>1833</v>
      </c>
      <c r="M8848">
        <v>100000</v>
      </c>
      <c r="N8848" t="s">
        <v>74</v>
      </c>
      <c r="O8848">
        <v>10</v>
      </c>
      <c r="P8848">
        <v>70049005</v>
      </c>
      <c r="Q8848" t="s">
        <v>75</v>
      </c>
      <c r="R8848" t="s">
        <v>76</v>
      </c>
      <c r="S8848" t="s">
        <v>336</v>
      </c>
      <c r="T8848" t="s">
        <v>78</v>
      </c>
      <c r="U8848" t="s">
        <v>19388</v>
      </c>
      <c r="V8848" t="s">
        <v>80</v>
      </c>
      <c r="W8848" t="s">
        <v>81</v>
      </c>
      <c r="X8848" t="s">
        <v>338</v>
      </c>
      <c r="Y8848" t="s">
        <v>7211</v>
      </c>
    </row>
    <row r="8849" spans="1:25" x14ac:dyDescent="0.25">
      <c r="A8849" t="s">
        <v>19389</v>
      </c>
      <c r="B8849">
        <v>2019</v>
      </c>
      <c r="C8849">
        <v>9</v>
      </c>
      <c r="D8849" t="s">
        <v>19385</v>
      </c>
      <c r="E8849" t="s">
        <v>2518</v>
      </c>
      <c r="F8849" t="s">
        <v>2519</v>
      </c>
      <c r="G8849" t="s">
        <v>69</v>
      </c>
      <c r="H8849" t="s">
        <v>70</v>
      </c>
      <c r="I8849" t="s">
        <v>71</v>
      </c>
      <c r="J8849" t="s">
        <v>72</v>
      </c>
      <c r="K8849" t="s">
        <v>18282</v>
      </c>
      <c r="L8849">
        <v>1376</v>
      </c>
      <c r="M8849">
        <v>50000</v>
      </c>
      <c r="N8849" t="s">
        <v>74</v>
      </c>
      <c r="O8849">
        <v>10</v>
      </c>
      <c r="P8849">
        <v>70049005</v>
      </c>
      <c r="Q8849" t="s">
        <v>75</v>
      </c>
      <c r="R8849" t="s">
        <v>76</v>
      </c>
      <c r="S8849" t="s">
        <v>288</v>
      </c>
      <c r="T8849" t="s">
        <v>289</v>
      </c>
      <c r="U8849" t="s">
        <v>19390</v>
      </c>
      <c r="V8849" t="s">
        <v>80</v>
      </c>
      <c r="W8849" t="s">
        <v>81</v>
      </c>
      <c r="X8849" t="s">
        <v>291</v>
      </c>
      <c r="Y8849" t="s">
        <v>7211</v>
      </c>
    </row>
    <row r="8850" spans="1:25" x14ac:dyDescent="0.25">
      <c r="A8850" t="s">
        <v>19391</v>
      </c>
      <c r="B8850">
        <v>2019</v>
      </c>
      <c r="C8850">
        <v>9</v>
      </c>
      <c r="D8850" t="s">
        <v>19385</v>
      </c>
      <c r="E8850" t="s">
        <v>2518</v>
      </c>
      <c r="F8850" t="s">
        <v>2519</v>
      </c>
      <c r="G8850" t="s">
        <v>69</v>
      </c>
      <c r="H8850" t="s">
        <v>70</v>
      </c>
      <c r="I8850" t="s">
        <v>71</v>
      </c>
      <c r="J8850" t="s">
        <v>72</v>
      </c>
      <c r="K8850" t="s">
        <v>18282</v>
      </c>
      <c r="L8850">
        <v>2149</v>
      </c>
      <c r="M8850">
        <v>75000</v>
      </c>
      <c r="N8850" t="s">
        <v>74</v>
      </c>
      <c r="O8850">
        <v>10</v>
      </c>
      <c r="P8850">
        <v>70049005</v>
      </c>
      <c r="Q8850" t="s">
        <v>75</v>
      </c>
      <c r="R8850" t="s">
        <v>76</v>
      </c>
      <c r="S8850" t="s">
        <v>224</v>
      </c>
      <c r="T8850" t="s">
        <v>78</v>
      </c>
      <c r="U8850" t="s">
        <v>19392</v>
      </c>
      <c r="V8850" t="s">
        <v>80</v>
      </c>
      <c r="W8850" t="s">
        <v>81</v>
      </c>
      <c r="X8850" t="s">
        <v>226</v>
      </c>
      <c r="Y8850" t="s">
        <v>7211</v>
      </c>
    </row>
    <row r="8851" spans="1:25" x14ac:dyDescent="0.25">
      <c r="A8851" t="s">
        <v>19393</v>
      </c>
      <c r="B8851">
        <v>2019</v>
      </c>
      <c r="C8851">
        <v>9</v>
      </c>
      <c r="D8851" t="s">
        <v>19385</v>
      </c>
      <c r="E8851" t="s">
        <v>2518</v>
      </c>
      <c r="F8851" t="s">
        <v>2519</v>
      </c>
      <c r="G8851" t="s">
        <v>69</v>
      </c>
      <c r="H8851" t="s">
        <v>70</v>
      </c>
      <c r="I8851" t="s">
        <v>71</v>
      </c>
      <c r="J8851" t="s">
        <v>72</v>
      </c>
      <c r="K8851" t="s">
        <v>18282</v>
      </c>
      <c r="L8851">
        <v>2035</v>
      </c>
      <c r="M8851">
        <v>100000</v>
      </c>
      <c r="N8851" t="s">
        <v>74</v>
      </c>
      <c r="O8851">
        <v>10</v>
      </c>
      <c r="P8851">
        <v>70049005</v>
      </c>
      <c r="Q8851" t="s">
        <v>75</v>
      </c>
      <c r="R8851" t="s">
        <v>76</v>
      </c>
      <c r="S8851" t="s">
        <v>830</v>
      </c>
      <c r="T8851" t="s">
        <v>78</v>
      </c>
      <c r="U8851" t="s">
        <v>19394</v>
      </c>
      <c r="V8851" t="s">
        <v>80</v>
      </c>
      <c r="W8851" t="s">
        <v>81</v>
      </c>
      <c r="X8851" t="s">
        <v>832</v>
      </c>
      <c r="Y8851" t="s">
        <v>7211</v>
      </c>
    </row>
    <row r="8852" spans="1:25" x14ac:dyDescent="0.25">
      <c r="A8852" t="s">
        <v>19395</v>
      </c>
      <c r="B8852">
        <v>2019</v>
      </c>
      <c r="C8852">
        <v>9</v>
      </c>
      <c r="D8852" t="s">
        <v>19317</v>
      </c>
      <c r="E8852" t="s">
        <v>2518</v>
      </c>
      <c r="F8852" t="s">
        <v>2519</v>
      </c>
      <c r="G8852" t="s">
        <v>69</v>
      </c>
      <c r="H8852" t="s">
        <v>70</v>
      </c>
      <c r="I8852" t="s">
        <v>71</v>
      </c>
      <c r="J8852" t="s">
        <v>72</v>
      </c>
      <c r="K8852" t="s">
        <v>18282</v>
      </c>
      <c r="L8852">
        <v>2364</v>
      </c>
      <c r="M8852">
        <v>50000</v>
      </c>
      <c r="N8852" t="s">
        <v>74</v>
      </c>
      <c r="O8852">
        <v>10</v>
      </c>
      <c r="P8852">
        <v>70049005</v>
      </c>
      <c r="Q8852" t="s">
        <v>75</v>
      </c>
      <c r="R8852" t="s">
        <v>76</v>
      </c>
      <c r="S8852" t="s">
        <v>1165</v>
      </c>
      <c r="T8852" t="s">
        <v>78</v>
      </c>
      <c r="U8852" t="s">
        <v>19396</v>
      </c>
      <c r="V8852" t="s">
        <v>80</v>
      </c>
      <c r="W8852" t="s">
        <v>81</v>
      </c>
      <c r="X8852" t="s">
        <v>1167</v>
      </c>
      <c r="Y8852" t="s">
        <v>7211</v>
      </c>
    </row>
    <row r="8853" spans="1:25" x14ac:dyDescent="0.25">
      <c r="A8853" t="s">
        <v>19397</v>
      </c>
      <c r="B8853">
        <v>2019</v>
      </c>
      <c r="C8853">
        <v>9</v>
      </c>
      <c r="D8853" t="s">
        <v>19317</v>
      </c>
      <c r="E8853" t="s">
        <v>2518</v>
      </c>
      <c r="F8853" t="s">
        <v>2519</v>
      </c>
      <c r="G8853" t="s">
        <v>69</v>
      </c>
      <c r="H8853" t="s">
        <v>70</v>
      </c>
      <c r="I8853" t="s">
        <v>71</v>
      </c>
      <c r="J8853" t="s">
        <v>72</v>
      </c>
      <c r="K8853" t="s">
        <v>18282</v>
      </c>
      <c r="L8853">
        <v>1906</v>
      </c>
      <c r="M8853">
        <v>125000</v>
      </c>
      <c r="N8853" t="s">
        <v>74</v>
      </c>
      <c r="O8853">
        <v>10</v>
      </c>
      <c r="P8853">
        <v>70049005</v>
      </c>
      <c r="Q8853" t="s">
        <v>75</v>
      </c>
      <c r="R8853" t="s">
        <v>76</v>
      </c>
      <c r="S8853" t="s">
        <v>838</v>
      </c>
      <c r="T8853" t="s">
        <v>78</v>
      </c>
      <c r="U8853" t="s">
        <v>19398</v>
      </c>
      <c r="V8853" t="s">
        <v>80</v>
      </c>
      <c r="W8853" t="s">
        <v>81</v>
      </c>
      <c r="X8853" t="s">
        <v>840</v>
      </c>
      <c r="Y8853" t="s">
        <v>7211</v>
      </c>
    </row>
    <row r="8854" spans="1:25" x14ac:dyDescent="0.25">
      <c r="A8854" t="s">
        <v>19399</v>
      </c>
      <c r="B8854">
        <v>2019</v>
      </c>
      <c r="C8854">
        <v>9</v>
      </c>
      <c r="D8854" t="s">
        <v>19317</v>
      </c>
      <c r="E8854" t="s">
        <v>2518</v>
      </c>
      <c r="F8854" t="s">
        <v>2519</v>
      </c>
      <c r="G8854" t="s">
        <v>69</v>
      </c>
      <c r="H8854" t="s">
        <v>70</v>
      </c>
      <c r="I8854" t="s">
        <v>71</v>
      </c>
      <c r="J8854" t="s">
        <v>72</v>
      </c>
      <c r="K8854" t="s">
        <v>18282</v>
      </c>
      <c r="L8854">
        <v>1364</v>
      </c>
      <c r="M8854">
        <v>100000</v>
      </c>
      <c r="N8854" t="s">
        <v>74</v>
      </c>
      <c r="O8854">
        <v>10</v>
      </c>
      <c r="P8854">
        <v>70049005</v>
      </c>
      <c r="Q8854" t="s">
        <v>75</v>
      </c>
      <c r="R8854" t="s">
        <v>76</v>
      </c>
      <c r="S8854" t="s">
        <v>85</v>
      </c>
      <c r="T8854" t="s">
        <v>78</v>
      </c>
      <c r="U8854" t="s">
        <v>19400</v>
      </c>
      <c r="V8854" t="s">
        <v>80</v>
      </c>
      <c r="W8854" t="s">
        <v>81</v>
      </c>
      <c r="X8854" t="s">
        <v>87</v>
      </c>
      <c r="Y8854" t="s">
        <v>7211</v>
      </c>
    </row>
    <row r="8855" spans="1:25" x14ac:dyDescent="0.25">
      <c r="A8855" t="s">
        <v>19401</v>
      </c>
      <c r="B8855">
        <v>2019</v>
      </c>
      <c r="C8855">
        <v>9</v>
      </c>
      <c r="D8855" t="s">
        <v>19317</v>
      </c>
      <c r="E8855" t="s">
        <v>2518</v>
      </c>
      <c r="F8855" t="s">
        <v>2519</v>
      </c>
      <c r="G8855" t="s">
        <v>69</v>
      </c>
      <c r="H8855" t="s">
        <v>70</v>
      </c>
      <c r="I8855" t="s">
        <v>71</v>
      </c>
      <c r="J8855" t="s">
        <v>72</v>
      </c>
      <c r="K8855" t="s">
        <v>18282</v>
      </c>
      <c r="L8855">
        <v>2762</v>
      </c>
      <c r="M8855">
        <v>28935</v>
      </c>
      <c r="N8855" t="s">
        <v>74</v>
      </c>
      <c r="O8855">
        <v>10</v>
      </c>
      <c r="P8855">
        <v>70049005</v>
      </c>
      <c r="Q8855" t="s">
        <v>75</v>
      </c>
      <c r="R8855" t="s">
        <v>76</v>
      </c>
      <c r="S8855" t="s">
        <v>904</v>
      </c>
      <c r="T8855" t="s">
        <v>78</v>
      </c>
      <c r="U8855" t="s">
        <v>19402</v>
      </c>
      <c r="V8855" t="s">
        <v>80</v>
      </c>
      <c r="W8855" t="s">
        <v>81</v>
      </c>
      <c r="X8855" t="s">
        <v>906</v>
      </c>
      <c r="Y8855" t="s">
        <v>7211</v>
      </c>
    </row>
    <row r="8856" spans="1:25" x14ac:dyDescent="0.25">
      <c r="A8856" t="s">
        <v>19403</v>
      </c>
      <c r="B8856">
        <v>2019</v>
      </c>
      <c r="C8856">
        <v>9</v>
      </c>
      <c r="D8856" t="s">
        <v>19317</v>
      </c>
      <c r="E8856" t="s">
        <v>2518</v>
      </c>
      <c r="F8856" t="s">
        <v>2519</v>
      </c>
      <c r="G8856" t="s">
        <v>69</v>
      </c>
      <c r="H8856" t="s">
        <v>70</v>
      </c>
      <c r="I8856" t="s">
        <v>71</v>
      </c>
      <c r="J8856" t="s">
        <v>72</v>
      </c>
      <c r="K8856" t="s">
        <v>18282</v>
      </c>
      <c r="L8856">
        <v>1007</v>
      </c>
      <c r="M8856">
        <v>85000</v>
      </c>
      <c r="N8856" t="s">
        <v>74</v>
      </c>
      <c r="O8856">
        <v>10</v>
      </c>
      <c r="P8856">
        <v>70049005</v>
      </c>
      <c r="Q8856" t="s">
        <v>75</v>
      </c>
      <c r="R8856" t="s">
        <v>76</v>
      </c>
      <c r="S8856" t="s">
        <v>376</v>
      </c>
      <c r="T8856" t="s">
        <v>78</v>
      </c>
      <c r="U8856" t="s">
        <v>19404</v>
      </c>
      <c r="V8856" t="s">
        <v>80</v>
      </c>
      <c r="W8856" t="s">
        <v>81</v>
      </c>
      <c r="X8856" t="s">
        <v>378</v>
      </c>
      <c r="Y8856" t="s">
        <v>7211</v>
      </c>
    </row>
    <row r="8857" spans="1:25" x14ac:dyDescent="0.25">
      <c r="A8857" t="s">
        <v>19405</v>
      </c>
      <c r="B8857">
        <v>2019</v>
      </c>
      <c r="C8857">
        <v>9</v>
      </c>
      <c r="D8857" t="s">
        <v>19317</v>
      </c>
      <c r="E8857" t="s">
        <v>2518</v>
      </c>
      <c r="F8857" t="s">
        <v>2519</v>
      </c>
      <c r="G8857" t="s">
        <v>69</v>
      </c>
      <c r="H8857" t="s">
        <v>70</v>
      </c>
      <c r="I8857" t="s">
        <v>71</v>
      </c>
      <c r="J8857" t="s">
        <v>72</v>
      </c>
      <c r="K8857" t="s">
        <v>18282</v>
      </c>
      <c r="L8857">
        <v>1028</v>
      </c>
      <c r="M8857">
        <v>120000</v>
      </c>
      <c r="N8857" t="s">
        <v>74</v>
      </c>
      <c r="O8857">
        <v>10</v>
      </c>
      <c r="P8857">
        <v>70049005</v>
      </c>
      <c r="Q8857" t="s">
        <v>75</v>
      </c>
      <c r="R8857" t="s">
        <v>76</v>
      </c>
      <c r="S8857" t="s">
        <v>878</v>
      </c>
      <c r="T8857" t="s">
        <v>78</v>
      </c>
      <c r="U8857" t="s">
        <v>19406</v>
      </c>
      <c r="V8857" t="s">
        <v>80</v>
      </c>
      <c r="W8857" t="s">
        <v>81</v>
      </c>
      <c r="X8857" t="s">
        <v>880</v>
      </c>
      <c r="Y8857" t="s">
        <v>7211</v>
      </c>
    </row>
    <row r="8858" spans="1:25" x14ac:dyDescent="0.25">
      <c r="A8858" t="s">
        <v>19407</v>
      </c>
      <c r="B8858">
        <v>2019</v>
      </c>
      <c r="C8858">
        <v>9</v>
      </c>
      <c r="D8858" t="s">
        <v>19317</v>
      </c>
      <c r="E8858" t="s">
        <v>2518</v>
      </c>
      <c r="F8858" t="s">
        <v>2519</v>
      </c>
      <c r="G8858" t="s">
        <v>69</v>
      </c>
      <c r="H8858" t="s">
        <v>70</v>
      </c>
      <c r="I8858" t="s">
        <v>71</v>
      </c>
      <c r="J8858" t="s">
        <v>72</v>
      </c>
      <c r="K8858" t="s">
        <v>18282</v>
      </c>
      <c r="L8858">
        <v>2322</v>
      </c>
      <c r="M8858">
        <v>45000</v>
      </c>
      <c r="N8858" t="s">
        <v>74</v>
      </c>
      <c r="O8858">
        <v>10</v>
      </c>
      <c r="P8858">
        <v>70049005</v>
      </c>
      <c r="Q8858" t="s">
        <v>75</v>
      </c>
      <c r="R8858" t="s">
        <v>76</v>
      </c>
      <c r="S8858" t="s">
        <v>325</v>
      </c>
      <c r="T8858" t="s">
        <v>78</v>
      </c>
      <c r="U8858" t="s">
        <v>19408</v>
      </c>
      <c r="V8858" t="s">
        <v>80</v>
      </c>
      <c r="W8858" t="s">
        <v>81</v>
      </c>
      <c r="X8858" t="s">
        <v>327</v>
      </c>
      <c r="Y8858" t="s">
        <v>7211</v>
      </c>
    </row>
    <row r="8859" spans="1:25" x14ac:dyDescent="0.25">
      <c r="A8859" t="s">
        <v>19409</v>
      </c>
      <c r="B8859">
        <v>2019</v>
      </c>
      <c r="C8859">
        <v>9</v>
      </c>
      <c r="D8859" t="s">
        <v>19317</v>
      </c>
      <c r="E8859" t="s">
        <v>2518</v>
      </c>
      <c r="F8859" t="s">
        <v>2519</v>
      </c>
      <c r="G8859" t="s">
        <v>69</v>
      </c>
      <c r="H8859" t="s">
        <v>70</v>
      </c>
      <c r="I8859" t="s">
        <v>71</v>
      </c>
      <c r="J8859" t="s">
        <v>72</v>
      </c>
      <c r="K8859" t="s">
        <v>18282</v>
      </c>
      <c r="L8859">
        <v>1220</v>
      </c>
      <c r="M8859">
        <v>105000</v>
      </c>
      <c r="N8859" t="s">
        <v>74</v>
      </c>
      <c r="O8859">
        <v>10</v>
      </c>
      <c r="P8859">
        <v>70049005</v>
      </c>
      <c r="Q8859" t="s">
        <v>75</v>
      </c>
      <c r="R8859" t="s">
        <v>76</v>
      </c>
      <c r="S8859" t="s">
        <v>284</v>
      </c>
      <c r="T8859" t="s">
        <v>78</v>
      </c>
      <c r="U8859" t="s">
        <v>19410</v>
      </c>
      <c r="V8859" t="s">
        <v>80</v>
      </c>
      <c r="W8859" t="s">
        <v>81</v>
      </c>
      <c r="X8859" t="s">
        <v>286</v>
      </c>
      <c r="Y8859" t="s">
        <v>7211</v>
      </c>
    </row>
    <row r="8860" spans="1:25" x14ac:dyDescent="0.25">
      <c r="A8860" t="s">
        <v>19411</v>
      </c>
      <c r="B8860">
        <v>2019</v>
      </c>
      <c r="C8860">
        <v>9</v>
      </c>
      <c r="D8860" t="s">
        <v>19317</v>
      </c>
      <c r="E8860" t="s">
        <v>2518</v>
      </c>
      <c r="F8860" t="s">
        <v>2519</v>
      </c>
      <c r="G8860" t="s">
        <v>69</v>
      </c>
      <c r="H8860" t="s">
        <v>70</v>
      </c>
      <c r="I8860" t="s">
        <v>71</v>
      </c>
      <c r="J8860" t="s">
        <v>72</v>
      </c>
      <c r="K8860" t="s">
        <v>18282</v>
      </c>
      <c r="L8860">
        <v>1075</v>
      </c>
      <c r="M8860">
        <v>50000</v>
      </c>
      <c r="N8860" t="s">
        <v>74</v>
      </c>
      <c r="O8860">
        <v>10</v>
      </c>
      <c r="P8860">
        <v>70049005</v>
      </c>
      <c r="Q8860" t="s">
        <v>75</v>
      </c>
      <c r="R8860" t="s">
        <v>76</v>
      </c>
      <c r="S8860" t="s">
        <v>704</v>
      </c>
      <c r="T8860" t="s">
        <v>78</v>
      </c>
      <c r="U8860" t="s">
        <v>19412</v>
      </c>
      <c r="V8860" t="s">
        <v>80</v>
      </c>
      <c r="W8860" t="s">
        <v>81</v>
      </c>
      <c r="X8860" t="s">
        <v>706</v>
      </c>
      <c r="Y8860" t="s">
        <v>7211</v>
      </c>
    </row>
    <row r="8861" spans="1:25" x14ac:dyDescent="0.25">
      <c r="A8861" t="s">
        <v>19413</v>
      </c>
      <c r="B8861">
        <v>2019</v>
      </c>
      <c r="C8861">
        <v>9</v>
      </c>
      <c r="D8861" t="s">
        <v>19317</v>
      </c>
      <c r="E8861" t="s">
        <v>2518</v>
      </c>
      <c r="F8861" t="s">
        <v>2519</v>
      </c>
      <c r="G8861" t="s">
        <v>69</v>
      </c>
      <c r="H8861" t="s">
        <v>70</v>
      </c>
      <c r="I8861" t="s">
        <v>71</v>
      </c>
      <c r="J8861" t="s">
        <v>72</v>
      </c>
      <c r="K8861" t="s">
        <v>18282</v>
      </c>
      <c r="L8861">
        <v>2631</v>
      </c>
      <c r="M8861">
        <v>35000</v>
      </c>
      <c r="N8861" t="s">
        <v>74</v>
      </c>
      <c r="O8861">
        <v>10</v>
      </c>
      <c r="P8861">
        <v>70049005</v>
      </c>
      <c r="Q8861" t="s">
        <v>75</v>
      </c>
      <c r="R8861" t="s">
        <v>76</v>
      </c>
      <c r="S8861" t="s">
        <v>1329</v>
      </c>
      <c r="T8861" t="s">
        <v>78</v>
      </c>
      <c r="U8861" t="s">
        <v>19414</v>
      </c>
      <c r="V8861" t="s">
        <v>80</v>
      </c>
      <c r="W8861" t="s">
        <v>81</v>
      </c>
      <c r="X8861" t="s">
        <v>1331</v>
      </c>
      <c r="Y8861" t="s">
        <v>7211</v>
      </c>
    </row>
    <row r="8862" spans="1:25" x14ac:dyDescent="0.25">
      <c r="A8862" t="s">
        <v>19415</v>
      </c>
      <c r="B8862">
        <v>2019</v>
      </c>
      <c r="C8862">
        <v>9</v>
      </c>
      <c r="D8862" t="s">
        <v>19317</v>
      </c>
      <c r="E8862" t="s">
        <v>2518</v>
      </c>
      <c r="F8862" t="s">
        <v>2519</v>
      </c>
      <c r="G8862" t="s">
        <v>69</v>
      </c>
      <c r="H8862" t="s">
        <v>70</v>
      </c>
      <c r="I8862" t="s">
        <v>71</v>
      </c>
      <c r="J8862" t="s">
        <v>72</v>
      </c>
      <c r="K8862" t="s">
        <v>18282</v>
      </c>
      <c r="L8862">
        <v>2178</v>
      </c>
      <c r="M8862">
        <v>300000</v>
      </c>
      <c r="N8862" t="s">
        <v>74</v>
      </c>
      <c r="O8862">
        <v>10</v>
      </c>
      <c r="P8862">
        <v>70049005</v>
      </c>
      <c r="Q8862" t="s">
        <v>75</v>
      </c>
      <c r="R8862" t="s">
        <v>76</v>
      </c>
      <c r="S8862" t="s">
        <v>414</v>
      </c>
      <c r="T8862" t="s">
        <v>78</v>
      </c>
      <c r="U8862" t="s">
        <v>19416</v>
      </c>
      <c r="V8862" t="s">
        <v>80</v>
      </c>
      <c r="W8862" t="s">
        <v>81</v>
      </c>
      <c r="X8862" t="s">
        <v>416</v>
      </c>
      <c r="Y8862" t="s">
        <v>7211</v>
      </c>
    </row>
    <row r="8863" spans="1:25" x14ac:dyDescent="0.25">
      <c r="A8863" t="s">
        <v>19417</v>
      </c>
      <c r="B8863">
        <v>2019</v>
      </c>
      <c r="C8863">
        <v>9</v>
      </c>
      <c r="D8863" t="s">
        <v>19317</v>
      </c>
      <c r="E8863" t="s">
        <v>2518</v>
      </c>
      <c r="F8863" t="s">
        <v>2519</v>
      </c>
      <c r="G8863" t="s">
        <v>69</v>
      </c>
      <c r="H8863" t="s">
        <v>70</v>
      </c>
      <c r="I8863" t="s">
        <v>71</v>
      </c>
      <c r="J8863" t="s">
        <v>72</v>
      </c>
      <c r="K8863" t="s">
        <v>18282</v>
      </c>
      <c r="L8863">
        <v>1460</v>
      </c>
      <c r="M8863">
        <v>10000</v>
      </c>
      <c r="N8863" t="s">
        <v>74</v>
      </c>
      <c r="O8863">
        <v>10</v>
      </c>
      <c r="P8863">
        <v>70049005</v>
      </c>
      <c r="Q8863" t="s">
        <v>75</v>
      </c>
      <c r="R8863" t="s">
        <v>76</v>
      </c>
      <c r="S8863" t="s">
        <v>2042</v>
      </c>
      <c r="T8863" t="s">
        <v>78</v>
      </c>
      <c r="U8863" t="s">
        <v>19418</v>
      </c>
      <c r="V8863" t="s">
        <v>80</v>
      </c>
      <c r="W8863" t="s">
        <v>81</v>
      </c>
      <c r="X8863" t="s">
        <v>2044</v>
      </c>
      <c r="Y8863" t="s">
        <v>7211</v>
      </c>
    </row>
    <row r="8864" spans="1:25" x14ac:dyDescent="0.25">
      <c r="A8864" t="s">
        <v>19419</v>
      </c>
      <c r="B8864">
        <v>2015</v>
      </c>
      <c r="C8864">
        <v>11</v>
      </c>
      <c r="D8864" t="s">
        <v>19420</v>
      </c>
      <c r="E8864" t="s">
        <v>2518</v>
      </c>
      <c r="F8864" t="s">
        <v>2519</v>
      </c>
      <c r="G8864" t="s">
        <v>69</v>
      </c>
      <c r="H8864" t="s">
        <v>70</v>
      </c>
      <c r="I8864" t="s">
        <v>71</v>
      </c>
      <c r="J8864" t="s">
        <v>72</v>
      </c>
      <c r="K8864" t="s">
        <v>7826</v>
      </c>
      <c r="L8864">
        <v>1013</v>
      </c>
      <c r="M8864">
        <v>3248.75</v>
      </c>
      <c r="N8864" t="s">
        <v>74</v>
      </c>
      <c r="O8864">
        <v>10</v>
      </c>
      <c r="P8864">
        <v>70049005</v>
      </c>
      <c r="Q8864" t="s">
        <v>75</v>
      </c>
      <c r="R8864" t="s">
        <v>76</v>
      </c>
      <c r="S8864" t="s">
        <v>395</v>
      </c>
      <c r="T8864" t="s">
        <v>78</v>
      </c>
      <c r="U8864" t="s">
        <v>19421</v>
      </c>
      <c r="V8864" t="s">
        <v>80</v>
      </c>
      <c r="W8864" t="s">
        <v>81</v>
      </c>
      <c r="X8864" t="s">
        <v>397</v>
      </c>
      <c r="Y8864" t="s">
        <v>7211</v>
      </c>
    </row>
    <row r="8865" spans="1:25" x14ac:dyDescent="0.25">
      <c r="A8865" t="s">
        <v>19422</v>
      </c>
      <c r="B8865">
        <v>2019</v>
      </c>
      <c r="C8865">
        <v>9</v>
      </c>
      <c r="D8865" t="s">
        <v>19385</v>
      </c>
      <c r="E8865" t="s">
        <v>2518</v>
      </c>
      <c r="F8865" t="s">
        <v>2519</v>
      </c>
      <c r="G8865" t="s">
        <v>69</v>
      </c>
      <c r="H8865" t="s">
        <v>70</v>
      </c>
      <c r="I8865" t="s">
        <v>71</v>
      </c>
      <c r="J8865" t="s">
        <v>72</v>
      </c>
      <c r="K8865" t="s">
        <v>18282</v>
      </c>
      <c r="L8865">
        <v>1520</v>
      </c>
      <c r="M8865">
        <v>150000</v>
      </c>
      <c r="N8865" t="s">
        <v>74</v>
      </c>
      <c r="O8865">
        <v>10</v>
      </c>
      <c r="P8865">
        <v>70049005</v>
      </c>
      <c r="Q8865" t="s">
        <v>75</v>
      </c>
      <c r="R8865" t="s">
        <v>76</v>
      </c>
      <c r="S8865" t="s">
        <v>520</v>
      </c>
      <c r="T8865" t="s">
        <v>78</v>
      </c>
      <c r="U8865" t="s">
        <v>19423</v>
      </c>
      <c r="V8865" t="s">
        <v>80</v>
      </c>
      <c r="W8865" t="s">
        <v>81</v>
      </c>
      <c r="X8865" t="s">
        <v>522</v>
      </c>
      <c r="Y8865" t="s">
        <v>7211</v>
      </c>
    </row>
    <row r="8866" spans="1:25" x14ac:dyDescent="0.25">
      <c r="A8866" t="s">
        <v>19424</v>
      </c>
      <c r="B8866">
        <v>2011</v>
      </c>
      <c r="C8866">
        <v>6</v>
      </c>
      <c r="D8866" t="s">
        <v>7527</v>
      </c>
      <c r="E8866" t="s">
        <v>2518</v>
      </c>
      <c r="F8866" t="s">
        <v>2519</v>
      </c>
      <c r="G8866" t="s">
        <v>69</v>
      </c>
      <c r="H8866" t="s">
        <v>70</v>
      </c>
      <c r="I8866" t="s">
        <v>71</v>
      </c>
      <c r="J8866" t="s">
        <v>72</v>
      </c>
      <c r="K8866" t="s">
        <v>7262</v>
      </c>
      <c r="L8866">
        <v>2154</v>
      </c>
      <c r="M8866">
        <v>200000</v>
      </c>
      <c r="N8866" t="s">
        <v>74</v>
      </c>
      <c r="O8866">
        <v>10</v>
      </c>
      <c r="P8866">
        <v>70049005</v>
      </c>
      <c r="Q8866" t="s">
        <v>75</v>
      </c>
      <c r="R8866" t="s">
        <v>76</v>
      </c>
      <c r="S8866" t="s">
        <v>951</v>
      </c>
      <c r="T8866" t="s">
        <v>78</v>
      </c>
      <c r="U8866" t="s">
        <v>19425</v>
      </c>
      <c r="V8866" t="s">
        <v>80</v>
      </c>
      <c r="W8866" t="s">
        <v>81</v>
      </c>
      <c r="X8866" t="s">
        <v>953</v>
      </c>
      <c r="Y8866" t="s">
        <v>7211</v>
      </c>
    </row>
    <row r="8867" spans="1:25" x14ac:dyDescent="0.25">
      <c r="A8867" t="s">
        <v>19426</v>
      </c>
      <c r="B8867">
        <v>2019</v>
      </c>
      <c r="C8867">
        <v>9</v>
      </c>
      <c r="D8867" t="s">
        <v>19317</v>
      </c>
      <c r="E8867" t="s">
        <v>2518</v>
      </c>
      <c r="F8867" t="s">
        <v>2519</v>
      </c>
      <c r="G8867" t="s">
        <v>69</v>
      </c>
      <c r="H8867" t="s">
        <v>70</v>
      </c>
      <c r="I8867" t="s">
        <v>71</v>
      </c>
      <c r="J8867" t="s">
        <v>72</v>
      </c>
      <c r="K8867" t="s">
        <v>18282</v>
      </c>
      <c r="L8867">
        <v>1001</v>
      </c>
      <c r="M8867">
        <v>50000</v>
      </c>
      <c r="N8867" t="s">
        <v>74</v>
      </c>
      <c r="O8867">
        <v>10</v>
      </c>
      <c r="P8867">
        <v>70049005</v>
      </c>
      <c r="Q8867" t="s">
        <v>75</v>
      </c>
      <c r="R8867" t="s">
        <v>76</v>
      </c>
      <c r="S8867" t="s">
        <v>321</v>
      </c>
      <c r="T8867" t="s">
        <v>78</v>
      </c>
      <c r="U8867" t="s">
        <v>19427</v>
      </c>
      <c r="V8867" t="s">
        <v>80</v>
      </c>
      <c r="W8867" t="s">
        <v>81</v>
      </c>
      <c r="X8867" t="s">
        <v>323</v>
      </c>
      <c r="Y8867" t="s">
        <v>7211</v>
      </c>
    </row>
    <row r="8868" spans="1:25" x14ac:dyDescent="0.25">
      <c r="A8868" t="s">
        <v>19428</v>
      </c>
      <c r="B8868">
        <v>2019</v>
      </c>
      <c r="C8868">
        <v>9</v>
      </c>
      <c r="D8868" t="s">
        <v>19317</v>
      </c>
      <c r="E8868" t="s">
        <v>2518</v>
      </c>
      <c r="F8868" t="s">
        <v>2519</v>
      </c>
      <c r="G8868" t="s">
        <v>69</v>
      </c>
      <c r="H8868" t="s">
        <v>70</v>
      </c>
      <c r="I8868" t="s">
        <v>71</v>
      </c>
      <c r="J8868" t="s">
        <v>72</v>
      </c>
      <c r="K8868" t="s">
        <v>18282</v>
      </c>
      <c r="L8868">
        <v>1056</v>
      </c>
      <c r="M8868">
        <v>30000</v>
      </c>
      <c r="N8868" t="s">
        <v>74</v>
      </c>
      <c r="O8868">
        <v>10</v>
      </c>
      <c r="P8868">
        <v>70049005</v>
      </c>
      <c r="Q8868" t="s">
        <v>75</v>
      </c>
      <c r="R8868" t="s">
        <v>76</v>
      </c>
      <c r="S8868" t="s">
        <v>137</v>
      </c>
      <c r="T8868" t="s">
        <v>78</v>
      </c>
      <c r="U8868" t="s">
        <v>19429</v>
      </c>
      <c r="V8868" t="s">
        <v>80</v>
      </c>
      <c r="W8868" t="s">
        <v>81</v>
      </c>
      <c r="X8868" t="s">
        <v>139</v>
      </c>
      <c r="Y8868" t="s">
        <v>7211</v>
      </c>
    </row>
    <row r="8869" spans="1:25" x14ac:dyDescent="0.25">
      <c r="A8869" t="s">
        <v>19430</v>
      </c>
      <c r="B8869">
        <v>2019</v>
      </c>
      <c r="C8869">
        <v>9</v>
      </c>
      <c r="D8869" t="s">
        <v>19317</v>
      </c>
      <c r="E8869" t="s">
        <v>2518</v>
      </c>
      <c r="F8869" t="s">
        <v>2519</v>
      </c>
      <c r="G8869" t="s">
        <v>69</v>
      </c>
      <c r="H8869" t="s">
        <v>70</v>
      </c>
      <c r="I8869" t="s">
        <v>71</v>
      </c>
      <c r="J8869" t="s">
        <v>72</v>
      </c>
      <c r="K8869" t="s">
        <v>18282</v>
      </c>
      <c r="L8869">
        <v>2601</v>
      </c>
      <c r="M8869">
        <v>75000</v>
      </c>
      <c r="N8869" t="s">
        <v>74</v>
      </c>
      <c r="O8869">
        <v>10</v>
      </c>
      <c r="P8869">
        <v>70049005</v>
      </c>
      <c r="Q8869" t="s">
        <v>75</v>
      </c>
      <c r="R8869" t="s">
        <v>76</v>
      </c>
      <c r="S8869" t="s">
        <v>914</v>
      </c>
      <c r="T8869" t="s">
        <v>78</v>
      </c>
      <c r="U8869" t="s">
        <v>19431</v>
      </c>
      <c r="V8869" t="s">
        <v>80</v>
      </c>
      <c r="W8869" t="s">
        <v>81</v>
      </c>
      <c r="X8869" t="s">
        <v>916</v>
      </c>
      <c r="Y8869" t="s">
        <v>7211</v>
      </c>
    </row>
    <row r="8870" spans="1:25" x14ac:dyDescent="0.25">
      <c r="A8870" t="s">
        <v>19432</v>
      </c>
      <c r="B8870">
        <v>2019</v>
      </c>
      <c r="C8870">
        <v>9</v>
      </c>
      <c r="D8870" t="s">
        <v>19317</v>
      </c>
      <c r="E8870" t="s">
        <v>2518</v>
      </c>
      <c r="F8870" t="s">
        <v>2519</v>
      </c>
      <c r="G8870" t="s">
        <v>69</v>
      </c>
      <c r="H8870" t="s">
        <v>70</v>
      </c>
      <c r="I8870" t="s">
        <v>71</v>
      </c>
      <c r="J8870" t="s">
        <v>72</v>
      </c>
      <c r="K8870" t="s">
        <v>18282</v>
      </c>
      <c r="L8870">
        <v>1524</v>
      </c>
      <c r="M8870">
        <v>15000</v>
      </c>
      <c r="N8870" t="s">
        <v>74</v>
      </c>
      <c r="O8870">
        <v>10</v>
      </c>
      <c r="P8870">
        <v>70049005</v>
      </c>
      <c r="Q8870" t="s">
        <v>75</v>
      </c>
      <c r="R8870" t="s">
        <v>76</v>
      </c>
      <c r="S8870" t="s">
        <v>791</v>
      </c>
      <c r="T8870" t="s">
        <v>78</v>
      </c>
      <c r="U8870" t="s">
        <v>19433</v>
      </c>
      <c r="V8870" t="s">
        <v>80</v>
      </c>
      <c r="W8870" t="s">
        <v>81</v>
      </c>
      <c r="X8870" t="s">
        <v>793</v>
      </c>
      <c r="Y8870" t="s">
        <v>7211</v>
      </c>
    </row>
    <row r="8871" spans="1:25" x14ac:dyDescent="0.25">
      <c r="A8871" t="s">
        <v>19434</v>
      </c>
      <c r="B8871">
        <v>2019</v>
      </c>
      <c r="C8871">
        <v>9</v>
      </c>
      <c r="D8871" t="s">
        <v>19317</v>
      </c>
      <c r="E8871" t="s">
        <v>2518</v>
      </c>
      <c r="F8871" t="s">
        <v>2519</v>
      </c>
      <c r="G8871" t="s">
        <v>69</v>
      </c>
      <c r="H8871" t="s">
        <v>70</v>
      </c>
      <c r="I8871" t="s">
        <v>71</v>
      </c>
      <c r="J8871" t="s">
        <v>72</v>
      </c>
      <c r="K8871" t="s">
        <v>18282</v>
      </c>
      <c r="L8871">
        <v>2111</v>
      </c>
      <c r="M8871">
        <v>5000000</v>
      </c>
      <c r="N8871" t="s">
        <v>74</v>
      </c>
      <c r="O8871">
        <v>10</v>
      </c>
      <c r="P8871">
        <v>70049005</v>
      </c>
      <c r="Q8871" t="s">
        <v>75</v>
      </c>
      <c r="R8871" t="s">
        <v>76</v>
      </c>
      <c r="S8871" t="s">
        <v>309</v>
      </c>
      <c r="T8871" t="s">
        <v>78</v>
      </c>
      <c r="U8871" t="s">
        <v>19435</v>
      </c>
      <c r="V8871" t="s">
        <v>80</v>
      </c>
      <c r="W8871" t="s">
        <v>81</v>
      </c>
      <c r="X8871" t="s">
        <v>311</v>
      </c>
      <c r="Y8871" t="s">
        <v>7211</v>
      </c>
    </row>
    <row r="8872" spans="1:25" x14ac:dyDescent="0.25">
      <c r="A8872" t="s">
        <v>19436</v>
      </c>
      <c r="B8872">
        <v>2019</v>
      </c>
      <c r="C8872">
        <v>9</v>
      </c>
      <c r="D8872" t="s">
        <v>19317</v>
      </c>
      <c r="E8872" t="s">
        <v>2518</v>
      </c>
      <c r="F8872" t="s">
        <v>2519</v>
      </c>
      <c r="G8872" t="s">
        <v>69</v>
      </c>
      <c r="H8872" t="s">
        <v>70</v>
      </c>
      <c r="I8872" t="s">
        <v>71</v>
      </c>
      <c r="J8872" t="s">
        <v>72</v>
      </c>
      <c r="K8872" t="s">
        <v>18282</v>
      </c>
      <c r="L8872">
        <v>2045</v>
      </c>
      <c r="M8872">
        <v>75000</v>
      </c>
      <c r="N8872" t="s">
        <v>74</v>
      </c>
      <c r="O8872">
        <v>10</v>
      </c>
      <c r="P8872">
        <v>70049005</v>
      </c>
      <c r="Q8872" t="s">
        <v>75</v>
      </c>
      <c r="R8872" t="s">
        <v>76</v>
      </c>
      <c r="S8872" t="s">
        <v>508</v>
      </c>
      <c r="T8872" t="s">
        <v>78</v>
      </c>
      <c r="U8872" t="s">
        <v>19437</v>
      </c>
      <c r="V8872" t="s">
        <v>80</v>
      </c>
      <c r="W8872" t="s">
        <v>81</v>
      </c>
      <c r="X8872" t="s">
        <v>510</v>
      </c>
      <c r="Y8872" t="s">
        <v>7211</v>
      </c>
    </row>
    <row r="8873" spans="1:25" x14ac:dyDescent="0.25">
      <c r="A8873" t="s">
        <v>19438</v>
      </c>
      <c r="B8873">
        <v>2019</v>
      </c>
      <c r="C8873">
        <v>9</v>
      </c>
      <c r="D8873" t="s">
        <v>19317</v>
      </c>
      <c r="E8873" t="s">
        <v>2518</v>
      </c>
      <c r="F8873" t="s">
        <v>2519</v>
      </c>
      <c r="G8873" t="s">
        <v>69</v>
      </c>
      <c r="H8873" t="s">
        <v>70</v>
      </c>
      <c r="I8873" t="s">
        <v>71</v>
      </c>
      <c r="J8873" t="s">
        <v>72</v>
      </c>
      <c r="K8873" t="s">
        <v>18282</v>
      </c>
      <c r="L8873">
        <v>1453</v>
      </c>
      <c r="M8873">
        <v>200000</v>
      </c>
      <c r="N8873" t="s">
        <v>74</v>
      </c>
      <c r="O8873">
        <v>10</v>
      </c>
      <c r="P8873">
        <v>70049005</v>
      </c>
      <c r="Q8873" t="s">
        <v>75</v>
      </c>
      <c r="R8873" t="s">
        <v>76</v>
      </c>
      <c r="S8873" t="s">
        <v>93</v>
      </c>
      <c r="T8873" t="s">
        <v>78</v>
      </c>
      <c r="U8873" t="s">
        <v>19439</v>
      </c>
      <c r="V8873" t="s">
        <v>80</v>
      </c>
      <c r="W8873" t="s">
        <v>81</v>
      </c>
      <c r="X8873" t="s">
        <v>95</v>
      </c>
      <c r="Y8873" t="s">
        <v>7211</v>
      </c>
    </row>
    <row r="8874" spans="1:25" x14ac:dyDescent="0.25">
      <c r="A8874" t="s">
        <v>19440</v>
      </c>
      <c r="B8874">
        <v>2015</v>
      </c>
      <c r="C8874">
        <v>9</v>
      </c>
      <c r="D8874" t="s">
        <v>7283</v>
      </c>
      <c r="E8874" t="s">
        <v>2518</v>
      </c>
      <c r="F8874" t="s">
        <v>2519</v>
      </c>
      <c r="G8874" t="s">
        <v>69</v>
      </c>
      <c r="H8874" t="s">
        <v>70</v>
      </c>
      <c r="I8874" t="s">
        <v>71</v>
      </c>
      <c r="J8874" t="s">
        <v>72</v>
      </c>
      <c r="K8874" t="s">
        <v>7252</v>
      </c>
      <c r="L8874">
        <v>1267</v>
      </c>
      <c r="M8874">
        <v>5000</v>
      </c>
      <c r="N8874" t="s">
        <v>74</v>
      </c>
      <c r="O8874">
        <v>10</v>
      </c>
      <c r="P8874">
        <v>70049005</v>
      </c>
      <c r="Q8874" t="s">
        <v>75</v>
      </c>
      <c r="R8874" t="s">
        <v>76</v>
      </c>
      <c r="S8874" t="s">
        <v>575</v>
      </c>
      <c r="T8874" t="s">
        <v>78</v>
      </c>
      <c r="U8874" t="s">
        <v>19441</v>
      </c>
      <c r="V8874" t="s">
        <v>80</v>
      </c>
      <c r="W8874" t="s">
        <v>81</v>
      </c>
      <c r="X8874" t="s">
        <v>577</v>
      </c>
      <c r="Y8874" t="s">
        <v>7211</v>
      </c>
    </row>
    <row r="8875" spans="1:25" x14ac:dyDescent="0.25">
      <c r="A8875" t="s">
        <v>19442</v>
      </c>
      <c r="B8875">
        <v>2012</v>
      </c>
      <c r="C8875">
        <v>4</v>
      </c>
      <c r="D8875" t="s">
        <v>7359</v>
      </c>
      <c r="E8875" t="s">
        <v>2518</v>
      </c>
      <c r="F8875" t="s">
        <v>2519</v>
      </c>
      <c r="G8875" t="s">
        <v>69</v>
      </c>
      <c r="H8875" t="s">
        <v>70</v>
      </c>
      <c r="I8875" t="s">
        <v>71</v>
      </c>
      <c r="J8875" t="s">
        <v>72</v>
      </c>
      <c r="K8875" t="s">
        <v>7248</v>
      </c>
      <c r="L8875">
        <v>2301</v>
      </c>
      <c r="M8875">
        <v>50000</v>
      </c>
      <c r="N8875" t="s">
        <v>74</v>
      </c>
      <c r="O8875">
        <v>10</v>
      </c>
      <c r="P8875">
        <v>70049005</v>
      </c>
      <c r="Q8875" t="s">
        <v>75</v>
      </c>
      <c r="R8875" t="s">
        <v>76</v>
      </c>
      <c r="S8875" t="s">
        <v>206</v>
      </c>
      <c r="T8875" t="s">
        <v>78</v>
      </c>
      <c r="U8875" t="s">
        <v>19443</v>
      </c>
      <c r="V8875" t="s">
        <v>80</v>
      </c>
      <c r="W8875" t="s">
        <v>81</v>
      </c>
      <c r="X8875" t="s">
        <v>208</v>
      </c>
      <c r="Y8875" t="s">
        <v>7211</v>
      </c>
    </row>
    <row r="8876" spans="1:25" x14ac:dyDescent="0.25">
      <c r="A8876" t="s">
        <v>19444</v>
      </c>
      <c r="B8876">
        <v>2019</v>
      </c>
      <c r="C8876">
        <v>9</v>
      </c>
      <c r="D8876" t="s">
        <v>19385</v>
      </c>
      <c r="E8876" t="s">
        <v>2518</v>
      </c>
      <c r="F8876" t="s">
        <v>2519</v>
      </c>
      <c r="G8876" t="s">
        <v>69</v>
      </c>
      <c r="H8876" t="s">
        <v>70</v>
      </c>
      <c r="I8876" t="s">
        <v>71</v>
      </c>
      <c r="J8876" t="s">
        <v>72</v>
      </c>
      <c r="K8876" t="s">
        <v>18282</v>
      </c>
      <c r="L8876">
        <v>1930</v>
      </c>
      <c r="M8876">
        <v>175000</v>
      </c>
      <c r="N8876" t="s">
        <v>74</v>
      </c>
      <c r="O8876">
        <v>10</v>
      </c>
      <c r="P8876">
        <v>70049005</v>
      </c>
      <c r="Q8876" t="s">
        <v>75</v>
      </c>
      <c r="R8876" t="s">
        <v>76</v>
      </c>
      <c r="S8876" t="s">
        <v>305</v>
      </c>
      <c r="T8876" t="s">
        <v>78</v>
      </c>
      <c r="U8876" t="s">
        <v>19445</v>
      </c>
      <c r="V8876" t="s">
        <v>80</v>
      </c>
      <c r="W8876" t="s">
        <v>81</v>
      </c>
      <c r="X8876" t="s">
        <v>307</v>
      </c>
      <c r="Y8876" t="s">
        <v>7211</v>
      </c>
    </row>
    <row r="8877" spans="1:25" x14ac:dyDescent="0.25">
      <c r="A8877" t="s">
        <v>19446</v>
      </c>
      <c r="B8877">
        <v>2019</v>
      </c>
      <c r="C8877">
        <v>9</v>
      </c>
      <c r="D8877" t="s">
        <v>19385</v>
      </c>
      <c r="E8877" t="s">
        <v>2518</v>
      </c>
      <c r="F8877" t="s">
        <v>2519</v>
      </c>
      <c r="G8877" t="s">
        <v>69</v>
      </c>
      <c r="H8877" t="s">
        <v>70</v>
      </c>
      <c r="I8877" t="s">
        <v>71</v>
      </c>
      <c r="J8877" t="s">
        <v>72</v>
      </c>
      <c r="K8877" t="s">
        <v>18282</v>
      </c>
      <c r="L8877">
        <v>1831</v>
      </c>
      <c r="M8877">
        <v>250000</v>
      </c>
      <c r="N8877" t="s">
        <v>74</v>
      </c>
      <c r="O8877">
        <v>10</v>
      </c>
      <c r="P8877">
        <v>70049005</v>
      </c>
      <c r="Q8877" t="s">
        <v>75</v>
      </c>
      <c r="R8877" t="s">
        <v>76</v>
      </c>
      <c r="S8877" t="s">
        <v>350</v>
      </c>
      <c r="T8877" t="s">
        <v>78</v>
      </c>
      <c r="U8877" t="s">
        <v>19447</v>
      </c>
      <c r="V8877" t="s">
        <v>80</v>
      </c>
      <c r="W8877" t="s">
        <v>81</v>
      </c>
      <c r="X8877" t="s">
        <v>352</v>
      </c>
      <c r="Y8877" t="s">
        <v>7211</v>
      </c>
    </row>
    <row r="8878" spans="1:25" x14ac:dyDescent="0.25">
      <c r="A8878" t="s">
        <v>19448</v>
      </c>
      <c r="B8878">
        <v>2019</v>
      </c>
      <c r="C8878">
        <v>9</v>
      </c>
      <c r="D8878" t="s">
        <v>19385</v>
      </c>
      <c r="E8878" t="s">
        <v>2518</v>
      </c>
      <c r="F8878" t="s">
        <v>2519</v>
      </c>
      <c r="G8878" t="s">
        <v>69</v>
      </c>
      <c r="H8878" t="s">
        <v>70</v>
      </c>
      <c r="I8878" t="s">
        <v>71</v>
      </c>
      <c r="J8878" t="s">
        <v>72</v>
      </c>
      <c r="K8878" t="s">
        <v>18282</v>
      </c>
      <c r="L8878">
        <v>1982</v>
      </c>
      <c r="M8878">
        <v>50000</v>
      </c>
      <c r="N8878" t="s">
        <v>74</v>
      </c>
      <c r="O8878">
        <v>10</v>
      </c>
      <c r="P8878">
        <v>70049005</v>
      </c>
      <c r="Q8878" t="s">
        <v>75</v>
      </c>
      <c r="R8878" t="s">
        <v>76</v>
      </c>
      <c r="S8878" t="s">
        <v>783</v>
      </c>
      <c r="T8878" t="s">
        <v>78</v>
      </c>
      <c r="U8878" t="s">
        <v>19449</v>
      </c>
      <c r="V8878" t="s">
        <v>80</v>
      </c>
      <c r="W8878" t="s">
        <v>81</v>
      </c>
      <c r="X8878" t="s">
        <v>785</v>
      </c>
      <c r="Y8878" t="s">
        <v>7211</v>
      </c>
    </row>
    <row r="8879" spans="1:25" x14ac:dyDescent="0.25">
      <c r="A8879" t="s">
        <v>19450</v>
      </c>
      <c r="B8879">
        <v>2019</v>
      </c>
      <c r="C8879">
        <v>9</v>
      </c>
      <c r="D8879" t="s">
        <v>19385</v>
      </c>
      <c r="E8879" t="s">
        <v>2518</v>
      </c>
      <c r="F8879" t="s">
        <v>2519</v>
      </c>
      <c r="G8879" t="s">
        <v>69</v>
      </c>
      <c r="H8879" t="s">
        <v>70</v>
      </c>
      <c r="I8879" t="s">
        <v>71</v>
      </c>
      <c r="J8879" t="s">
        <v>72</v>
      </c>
      <c r="K8879" t="s">
        <v>18282</v>
      </c>
      <c r="L8879">
        <v>1033</v>
      </c>
      <c r="M8879">
        <v>60000</v>
      </c>
      <c r="N8879" t="s">
        <v>74</v>
      </c>
      <c r="O8879">
        <v>10</v>
      </c>
      <c r="P8879">
        <v>70049005</v>
      </c>
      <c r="Q8879" t="s">
        <v>75</v>
      </c>
      <c r="R8879" t="s">
        <v>76</v>
      </c>
      <c r="S8879" t="s">
        <v>1313</v>
      </c>
      <c r="T8879" t="s">
        <v>78</v>
      </c>
      <c r="U8879" t="s">
        <v>19451</v>
      </c>
      <c r="V8879" t="s">
        <v>80</v>
      </c>
      <c r="W8879" t="s">
        <v>81</v>
      </c>
      <c r="X8879" t="s">
        <v>1315</v>
      </c>
      <c r="Y8879" t="s">
        <v>7211</v>
      </c>
    </row>
    <row r="8880" spans="1:25" x14ac:dyDescent="0.25">
      <c r="A8880" t="s">
        <v>19452</v>
      </c>
      <c r="B8880">
        <v>2019</v>
      </c>
      <c r="C8880">
        <v>9</v>
      </c>
      <c r="D8880" t="s">
        <v>19385</v>
      </c>
      <c r="E8880" t="s">
        <v>2518</v>
      </c>
      <c r="F8880" t="s">
        <v>2519</v>
      </c>
      <c r="G8880" t="s">
        <v>69</v>
      </c>
      <c r="H8880" t="s">
        <v>70</v>
      </c>
      <c r="I8880" t="s">
        <v>71</v>
      </c>
      <c r="J8880" t="s">
        <v>72</v>
      </c>
      <c r="K8880" t="s">
        <v>18282</v>
      </c>
      <c r="L8880">
        <v>2722</v>
      </c>
      <c r="M8880">
        <v>250000</v>
      </c>
      <c r="N8880" t="s">
        <v>74</v>
      </c>
      <c r="O8880">
        <v>10</v>
      </c>
      <c r="P8880">
        <v>70049005</v>
      </c>
      <c r="Q8880" t="s">
        <v>75</v>
      </c>
      <c r="R8880" t="s">
        <v>76</v>
      </c>
      <c r="S8880" t="s">
        <v>228</v>
      </c>
      <c r="T8880" t="s">
        <v>78</v>
      </c>
      <c r="U8880" t="s">
        <v>19453</v>
      </c>
      <c r="V8880" t="s">
        <v>80</v>
      </c>
      <c r="W8880" t="s">
        <v>81</v>
      </c>
      <c r="X8880" t="s">
        <v>230</v>
      </c>
      <c r="Y8880" t="s">
        <v>7211</v>
      </c>
    </row>
    <row r="8881" spans="1:25" x14ac:dyDescent="0.25">
      <c r="A8881" t="s">
        <v>19454</v>
      </c>
      <c r="B8881">
        <v>2012</v>
      </c>
      <c r="C8881">
        <v>6</v>
      </c>
      <c r="D8881" t="s">
        <v>7329</v>
      </c>
      <c r="E8881" t="s">
        <v>2518</v>
      </c>
      <c r="F8881" t="s">
        <v>2519</v>
      </c>
      <c r="G8881" t="s">
        <v>69</v>
      </c>
      <c r="H8881" t="s">
        <v>70</v>
      </c>
      <c r="I8881" t="s">
        <v>71</v>
      </c>
      <c r="J8881" t="s">
        <v>72</v>
      </c>
      <c r="K8881" t="s">
        <v>7248</v>
      </c>
      <c r="L8881">
        <v>1013</v>
      </c>
      <c r="M8881">
        <v>50000</v>
      </c>
      <c r="N8881" t="s">
        <v>74</v>
      </c>
      <c r="O8881">
        <v>10</v>
      </c>
      <c r="P8881">
        <v>70049005</v>
      </c>
      <c r="Q8881" t="s">
        <v>75</v>
      </c>
      <c r="R8881" t="s">
        <v>76</v>
      </c>
      <c r="S8881" t="s">
        <v>395</v>
      </c>
      <c r="T8881" t="s">
        <v>78</v>
      </c>
      <c r="U8881" t="s">
        <v>19455</v>
      </c>
      <c r="V8881" t="s">
        <v>80</v>
      </c>
      <c r="W8881" t="s">
        <v>81</v>
      </c>
      <c r="X8881" t="s">
        <v>397</v>
      </c>
      <c r="Y8881" t="s">
        <v>7211</v>
      </c>
    </row>
    <row r="8882" spans="1:25" x14ac:dyDescent="0.25">
      <c r="A8882" t="s">
        <v>19456</v>
      </c>
      <c r="B8882">
        <v>2019</v>
      </c>
      <c r="C8882">
        <v>9</v>
      </c>
      <c r="D8882" t="s">
        <v>19385</v>
      </c>
      <c r="E8882" t="s">
        <v>2518</v>
      </c>
      <c r="F8882" t="s">
        <v>2519</v>
      </c>
      <c r="G8882" t="s">
        <v>69</v>
      </c>
      <c r="H8882" t="s">
        <v>70</v>
      </c>
      <c r="I8882" t="s">
        <v>71</v>
      </c>
      <c r="J8882" t="s">
        <v>72</v>
      </c>
      <c r="K8882" t="s">
        <v>18282</v>
      </c>
      <c r="L8882">
        <v>1453</v>
      </c>
      <c r="M8882">
        <v>300000</v>
      </c>
      <c r="N8882" t="s">
        <v>74</v>
      </c>
      <c r="O8882">
        <v>10</v>
      </c>
      <c r="P8882">
        <v>70049005</v>
      </c>
      <c r="Q8882" t="s">
        <v>75</v>
      </c>
      <c r="R8882" t="s">
        <v>76</v>
      </c>
      <c r="S8882" t="s">
        <v>7191</v>
      </c>
      <c r="T8882" t="s">
        <v>78</v>
      </c>
      <c r="U8882" t="s">
        <v>19457</v>
      </c>
      <c r="V8882" t="s">
        <v>80</v>
      </c>
      <c r="W8882" t="s">
        <v>81</v>
      </c>
      <c r="X8882" t="s">
        <v>95</v>
      </c>
      <c r="Y8882" t="s">
        <v>7211</v>
      </c>
    </row>
    <row r="8883" spans="1:25" x14ac:dyDescent="0.25">
      <c r="A8883" t="s">
        <v>19458</v>
      </c>
      <c r="B8883">
        <v>2019</v>
      </c>
      <c r="C8883">
        <v>9</v>
      </c>
      <c r="D8883" t="s">
        <v>19385</v>
      </c>
      <c r="E8883" t="s">
        <v>2518</v>
      </c>
      <c r="F8883" t="s">
        <v>2519</v>
      </c>
      <c r="G8883" t="s">
        <v>69</v>
      </c>
      <c r="H8883" t="s">
        <v>70</v>
      </c>
      <c r="I8883" t="s">
        <v>71</v>
      </c>
      <c r="J8883" t="s">
        <v>72</v>
      </c>
      <c r="K8883" t="s">
        <v>18282</v>
      </c>
      <c r="L8883">
        <v>1301</v>
      </c>
      <c r="M8883">
        <v>75000</v>
      </c>
      <c r="N8883" t="s">
        <v>74</v>
      </c>
      <c r="O8883">
        <v>10</v>
      </c>
      <c r="P8883">
        <v>70049005</v>
      </c>
      <c r="Q8883" t="s">
        <v>75</v>
      </c>
      <c r="R8883" t="s">
        <v>76</v>
      </c>
      <c r="S8883" t="s">
        <v>145</v>
      </c>
      <c r="T8883" t="s">
        <v>78</v>
      </c>
      <c r="U8883" t="s">
        <v>19459</v>
      </c>
      <c r="V8883" t="s">
        <v>80</v>
      </c>
      <c r="W8883" t="s">
        <v>81</v>
      </c>
      <c r="X8883" t="s">
        <v>147</v>
      </c>
      <c r="Y8883" t="s">
        <v>7211</v>
      </c>
    </row>
    <row r="8884" spans="1:25" x14ac:dyDescent="0.25">
      <c r="A8884" t="s">
        <v>19460</v>
      </c>
      <c r="B8884">
        <v>2019</v>
      </c>
      <c r="C8884">
        <v>9</v>
      </c>
      <c r="D8884" t="s">
        <v>19385</v>
      </c>
      <c r="E8884" t="s">
        <v>2518</v>
      </c>
      <c r="F8884" t="s">
        <v>2519</v>
      </c>
      <c r="G8884" t="s">
        <v>69</v>
      </c>
      <c r="H8884" t="s">
        <v>70</v>
      </c>
      <c r="I8884" t="s">
        <v>71</v>
      </c>
      <c r="J8884" t="s">
        <v>72</v>
      </c>
      <c r="K8884" t="s">
        <v>18282</v>
      </c>
      <c r="L8884">
        <v>2356</v>
      </c>
      <c r="M8884">
        <v>75000</v>
      </c>
      <c r="N8884" t="s">
        <v>74</v>
      </c>
      <c r="O8884">
        <v>10</v>
      </c>
      <c r="P8884">
        <v>70049005</v>
      </c>
      <c r="Q8884" t="s">
        <v>75</v>
      </c>
      <c r="R8884" t="s">
        <v>76</v>
      </c>
      <c r="S8884" t="s">
        <v>918</v>
      </c>
      <c r="T8884" t="s">
        <v>78</v>
      </c>
      <c r="U8884" t="s">
        <v>19461</v>
      </c>
      <c r="V8884" t="s">
        <v>80</v>
      </c>
      <c r="W8884" t="s">
        <v>81</v>
      </c>
      <c r="X8884" t="s">
        <v>920</v>
      </c>
      <c r="Y8884" t="s">
        <v>7211</v>
      </c>
    </row>
    <row r="8885" spans="1:25" x14ac:dyDescent="0.25">
      <c r="A8885" t="s">
        <v>19462</v>
      </c>
      <c r="B8885">
        <v>2019</v>
      </c>
      <c r="C8885">
        <v>9</v>
      </c>
      <c r="D8885" t="s">
        <v>19385</v>
      </c>
      <c r="E8885" t="s">
        <v>2518</v>
      </c>
      <c r="F8885" t="s">
        <v>2519</v>
      </c>
      <c r="G8885" t="s">
        <v>69</v>
      </c>
      <c r="H8885" t="s">
        <v>70</v>
      </c>
      <c r="I8885" t="s">
        <v>71</v>
      </c>
      <c r="J8885" t="s">
        <v>72</v>
      </c>
      <c r="K8885" t="s">
        <v>18282</v>
      </c>
      <c r="L8885">
        <v>1746</v>
      </c>
      <c r="M8885">
        <v>25000</v>
      </c>
      <c r="N8885" t="s">
        <v>74</v>
      </c>
      <c r="O8885">
        <v>10</v>
      </c>
      <c r="P8885">
        <v>70049005</v>
      </c>
      <c r="Q8885" t="s">
        <v>75</v>
      </c>
      <c r="R8885" t="s">
        <v>76</v>
      </c>
      <c r="S8885" t="s">
        <v>173</v>
      </c>
      <c r="T8885" t="s">
        <v>78</v>
      </c>
      <c r="U8885" t="s">
        <v>19463</v>
      </c>
      <c r="V8885" t="s">
        <v>80</v>
      </c>
      <c r="W8885" t="s">
        <v>81</v>
      </c>
      <c r="X8885" t="s">
        <v>175</v>
      </c>
      <c r="Y8885" t="s">
        <v>7211</v>
      </c>
    </row>
    <row r="8886" spans="1:25" x14ac:dyDescent="0.25">
      <c r="A8886" t="s">
        <v>19464</v>
      </c>
      <c r="B8886">
        <v>2013</v>
      </c>
      <c r="C8886">
        <v>11</v>
      </c>
      <c r="D8886" t="s">
        <v>7482</v>
      </c>
      <c r="E8886" t="s">
        <v>2518</v>
      </c>
      <c r="F8886" t="s">
        <v>2519</v>
      </c>
      <c r="G8886" t="s">
        <v>69</v>
      </c>
      <c r="H8886" t="s">
        <v>70</v>
      </c>
      <c r="I8886" t="s">
        <v>71</v>
      </c>
      <c r="J8886" t="s">
        <v>72</v>
      </c>
      <c r="K8886" t="s">
        <v>7241</v>
      </c>
      <c r="L8886">
        <v>2145</v>
      </c>
      <c r="M8886">
        <v>40000</v>
      </c>
      <c r="N8886" t="s">
        <v>74</v>
      </c>
      <c r="O8886">
        <v>10</v>
      </c>
      <c r="P8886">
        <v>70049005</v>
      </c>
      <c r="Q8886" t="s">
        <v>75</v>
      </c>
      <c r="R8886" t="s">
        <v>76</v>
      </c>
      <c r="S8886" t="s">
        <v>201</v>
      </c>
      <c r="T8886" t="s">
        <v>78</v>
      </c>
      <c r="U8886" t="s">
        <v>19465</v>
      </c>
      <c r="V8886" t="s">
        <v>80</v>
      </c>
      <c r="W8886" t="s">
        <v>81</v>
      </c>
      <c r="X8886" t="s">
        <v>203</v>
      </c>
      <c r="Y8886" t="s">
        <v>7211</v>
      </c>
    </row>
    <row r="8887" spans="1:25" x14ac:dyDescent="0.25">
      <c r="A8887" t="s">
        <v>19466</v>
      </c>
      <c r="B8887">
        <v>2013</v>
      </c>
      <c r="C8887">
        <v>9</v>
      </c>
      <c r="D8887" t="s">
        <v>7471</v>
      </c>
      <c r="E8887" t="s">
        <v>2518</v>
      </c>
      <c r="F8887" t="s">
        <v>2519</v>
      </c>
      <c r="G8887" t="s">
        <v>69</v>
      </c>
      <c r="H8887" t="s">
        <v>70</v>
      </c>
      <c r="I8887" t="s">
        <v>71</v>
      </c>
      <c r="J8887" t="s">
        <v>72</v>
      </c>
      <c r="K8887" t="s">
        <v>7241</v>
      </c>
      <c r="L8887">
        <v>1007</v>
      </c>
      <c r="M8887">
        <v>25000</v>
      </c>
      <c r="N8887" t="s">
        <v>74</v>
      </c>
      <c r="O8887">
        <v>10</v>
      </c>
      <c r="P8887">
        <v>70049005</v>
      </c>
      <c r="Q8887" t="s">
        <v>75</v>
      </c>
      <c r="R8887" t="s">
        <v>76</v>
      </c>
      <c r="S8887" t="s">
        <v>376</v>
      </c>
      <c r="T8887" t="s">
        <v>78</v>
      </c>
      <c r="U8887" t="s">
        <v>19467</v>
      </c>
      <c r="V8887" t="s">
        <v>80</v>
      </c>
      <c r="W8887" t="s">
        <v>81</v>
      </c>
      <c r="X8887" t="s">
        <v>378</v>
      </c>
      <c r="Y8887" t="s">
        <v>7211</v>
      </c>
    </row>
    <row r="8888" spans="1:25" x14ac:dyDescent="0.25">
      <c r="A8888" t="s">
        <v>19468</v>
      </c>
      <c r="B8888">
        <v>2019</v>
      </c>
      <c r="C8888">
        <v>9</v>
      </c>
      <c r="D8888" t="s">
        <v>19385</v>
      </c>
      <c r="E8888" t="s">
        <v>2518</v>
      </c>
      <c r="F8888" t="s">
        <v>2519</v>
      </c>
      <c r="G8888" t="s">
        <v>69</v>
      </c>
      <c r="H8888" t="s">
        <v>70</v>
      </c>
      <c r="I8888" t="s">
        <v>71</v>
      </c>
      <c r="J8888" t="s">
        <v>72</v>
      </c>
      <c r="K8888" t="s">
        <v>18282</v>
      </c>
      <c r="L8888">
        <v>1701</v>
      </c>
      <c r="M8888">
        <v>160000</v>
      </c>
      <c r="N8888" t="s">
        <v>74</v>
      </c>
      <c r="O8888">
        <v>10</v>
      </c>
      <c r="P8888">
        <v>70049005</v>
      </c>
      <c r="Q8888" t="s">
        <v>75</v>
      </c>
      <c r="R8888" t="s">
        <v>76</v>
      </c>
      <c r="S8888" t="s">
        <v>896</v>
      </c>
      <c r="T8888" t="s">
        <v>78</v>
      </c>
      <c r="U8888" t="s">
        <v>19469</v>
      </c>
      <c r="V8888" t="s">
        <v>80</v>
      </c>
      <c r="W8888" t="s">
        <v>81</v>
      </c>
      <c r="X8888" t="s">
        <v>898</v>
      </c>
      <c r="Y8888" t="s">
        <v>7211</v>
      </c>
    </row>
    <row r="8889" spans="1:25" x14ac:dyDescent="0.25">
      <c r="A8889" t="s">
        <v>19470</v>
      </c>
      <c r="B8889">
        <v>2019</v>
      </c>
      <c r="C8889">
        <v>9</v>
      </c>
      <c r="D8889" t="s">
        <v>19385</v>
      </c>
      <c r="E8889" t="s">
        <v>2518</v>
      </c>
      <c r="F8889" t="s">
        <v>2519</v>
      </c>
      <c r="G8889" t="s">
        <v>69</v>
      </c>
      <c r="H8889" t="s">
        <v>70</v>
      </c>
      <c r="I8889" t="s">
        <v>71</v>
      </c>
      <c r="J8889" t="s">
        <v>72</v>
      </c>
      <c r="K8889" t="s">
        <v>18282</v>
      </c>
      <c r="L8889">
        <v>1010</v>
      </c>
      <c r="M8889">
        <v>450000</v>
      </c>
      <c r="N8889" t="s">
        <v>74</v>
      </c>
      <c r="O8889">
        <v>10</v>
      </c>
      <c r="P8889">
        <v>70049005</v>
      </c>
      <c r="Q8889" t="s">
        <v>75</v>
      </c>
      <c r="R8889" t="s">
        <v>76</v>
      </c>
      <c r="S8889" t="s">
        <v>846</v>
      </c>
      <c r="T8889" t="s">
        <v>78</v>
      </c>
      <c r="U8889" t="s">
        <v>19471</v>
      </c>
      <c r="V8889" t="s">
        <v>80</v>
      </c>
      <c r="W8889" t="s">
        <v>81</v>
      </c>
      <c r="X8889" t="s">
        <v>848</v>
      </c>
      <c r="Y8889" t="s">
        <v>7211</v>
      </c>
    </row>
    <row r="8890" spans="1:25" x14ac:dyDescent="0.25">
      <c r="A8890" t="s">
        <v>19472</v>
      </c>
      <c r="B8890">
        <v>2019</v>
      </c>
      <c r="C8890">
        <v>9</v>
      </c>
      <c r="D8890" t="s">
        <v>19385</v>
      </c>
      <c r="E8890" t="s">
        <v>2518</v>
      </c>
      <c r="F8890" t="s">
        <v>2519</v>
      </c>
      <c r="G8890" t="s">
        <v>69</v>
      </c>
      <c r="H8890" t="s">
        <v>70</v>
      </c>
      <c r="I8890" t="s">
        <v>71</v>
      </c>
      <c r="J8890" t="s">
        <v>72</v>
      </c>
      <c r="K8890" t="s">
        <v>18282</v>
      </c>
      <c r="L8890">
        <v>2027</v>
      </c>
      <c r="M8890">
        <v>125000</v>
      </c>
      <c r="N8890" t="s">
        <v>74</v>
      </c>
      <c r="O8890">
        <v>10</v>
      </c>
      <c r="P8890">
        <v>70049005</v>
      </c>
      <c r="Q8890" t="s">
        <v>75</v>
      </c>
      <c r="R8890" t="s">
        <v>76</v>
      </c>
      <c r="S8890" t="s">
        <v>391</v>
      </c>
      <c r="T8890" t="s">
        <v>78</v>
      </c>
      <c r="U8890" t="s">
        <v>19473</v>
      </c>
      <c r="V8890" t="s">
        <v>80</v>
      </c>
      <c r="W8890" t="s">
        <v>81</v>
      </c>
      <c r="X8890" t="s">
        <v>393</v>
      </c>
      <c r="Y8890" t="s">
        <v>7211</v>
      </c>
    </row>
    <row r="8891" spans="1:25" x14ac:dyDescent="0.25">
      <c r="A8891" t="s">
        <v>19474</v>
      </c>
      <c r="B8891">
        <v>2013</v>
      </c>
      <c r="C8891">
        <v>11</v>
      </c>
      <c r="D8891" t="s">
        <v>9713</v>
      </c>
      <c r="E8891" t="s">
        <v>2518</v>
      </c>
      <c r="F8891" t="s">
        <v>2519</v>
      </c>
      <c r="G8891" t="s">
        <v>69</v>
      </c>
      <c r="H8891" t="s">
        <v>70</v>
      </c>
      <c r="I8891" t="s">
        <v>71</v>
      </c>
      <c r="J8891" t="s">
        <v>72</v>
      </c>
      <c r="K8891" t="s">
        <v>7241</v>
      </c>
      <c r="L8891">
        <v>2301</v>
      </c>
      <c r="M8891">
        <v>60000</v>
      </c>
      <c r="N8891" t="s">
        <v>74</v>
      </c>
      <c r="O8891">
        <v>10</v>
      </c>
      <c r="P8891">
        <v>70049005</v>
      </c>
      <c r="Q8891" t="s">
        <v>75</v>
      </c>
      <c r="R8891" t="s">
        <v>76</v>
      </c>
      <c r="S8891" t="s">
        <v>206</v>
      </c>
      <c r="T8891" t="s">
        <v>78</v>
      </c>
      <c r="U8891" t="s">
        <v>19475</v>
      </c>
      <c r="V8891" t="s">
        <v>80</v>
      </c>
      <c r="W8891" t="s">
        <v>81</v>
      </c>
      <c r="X8891" t="s">
        <v>208</v>
      </c>
      <c r="Y8891" t="s">
        <v>7211</v>
      </c>
    </row>
    <row r="8892" spans="1:25" x14ac:dyDescent="0.25">
      <c r="A8892" t="s">
        <v>19476</v>
      </c>
      <c r="B8892">
        <v>2019</v>
      </c>
      <c r="C8892">
        <v>9</v>
      </c>
      <c r="D8892" t="s">
        <v>19385</v>
      </c>
      <c r="E8892" t="s">
        <v>2518</v>
      </c>
      <c r="F8892" t="s">
        <v>2519</v>
      </c>
      <c r="G8892" t="s">
        <v>69</v>
      </c>
      <c r="H8892" t="s">
        <v>70</v>
      </c>
      <c r="I8892" t="s">
        <v>71</v>
      </c>
      <c r="J8892" t="s">
        <v>72</v>
      </c>
      <c r="K8892" t="s">
        <v>18282</v>
      </c>
      <c r="L8892">
        <v>2747</v>
      </c>
      <c r="M8892">
        <v>11638</v>
      </c>
      <c r="N8892" t="s">
        <v>74</v>
      </c>
      <c r="O8892">
        <v>10</v>
      </c>
      <c r="P8892">
        <v>70049005</v>
      </c>
      <c r="Q8892" t="s">
        <v>75</v>
      </c>
      <c r="R8892" t="s">
        <v>76</v>
      </c>
      <c r="S8892" t="s">
        <v>297</v>
      </c>
      <c r="T8892" t="s">
        <v>78</v>
      </c>
      <c r="U8892" t="s">
        <v>19477</v>
      </c>
      <c r="V8892" t="s">
        <v>80</v>
      </c>
      <c r="W8892" t="s">
        <v>81</v>
      </c>
      <c r="X8892" t="s">
        <v>299</v>
      </c>
      <c r="Y8892" t="s">
        <v>7211</v>
      </c>
    </row>
    <row r="8893" spans="1:25" x14ac:dyDescent="0.25">
      <c r="A8893" t="s">
        <v>19478</v>
      </c>
      <c r="B8893">
        <v>2019</v>
      </c>
      <c r="C8893">
        <v>9</v>
      </c>
      <c r="D8893" t="s">
        <v>19385</v>
      </c>
      <c r="E8893" t="s">
        <v>2518</v>
      </c>
      <c r="F8893" t="s">
        <v>2519</v>
      </c>
      <c r="G8893" t="s">
        <v>69</v>
      </c>
      <c r="H8893" t="s">
        <v>70</v>
      </c>
      <c r="I8893" t="s">
        <v>71</v>
      </c>
      <c r="J8893" t="s">
        <v>72</v>
      </c>
      <c r="K8893" t="s">
        <v>18282</v>
      </c>
      <c r="L8893">
        <v>1510</v>
      </c>
      <c r="M8893">
        <v>100000</v>
      </c>
      <c r="N8893" t="s">
        <v>74</v>
      </c>
      <c r="O8893">
        <v>10</v>
      </c>
      <c r="P8893">
        <v>70049005</v>
      </c>
      <c r="Q8893" t="s">
        <v>75</v>
      </c>
      <c r="R8893" t="s">
        <v>76</v>
      </c>
      <c r="S8893" t="s">
        <v>406</v>
      </c>
      <c r="T8893" t="s">
        <v>78</v>
      </c>
      <c r="U8893" t="s">
        <v>19479</v>
      </c>
      <c r="V8893" t="s">
        <v>80</v>
      </c>
      <c r="W8893" t="s">
        <v>81</v>
      </c>
      <c r="X8893" t="s">
        <v>408</v>
      </c>
      <c r="Y8893" t="s">
        <v>7211</v>
      </c>
    </row>
    <row r="8894" spans="1:25" x14ac:dyDescent="0.25">
      <c r="A8894" t="s">
        <v>19480</v>
      </c>
      <c r="B8894">
        <v>2016</v>
      </c>
      <c r="C8894">
        <v>4</v>
      </c>
      <c r="D8894" t="s">
        <v>7375</v>
      </c>
      <c r="E8894" t="s">
        <v>2518</v>
      </c>
      <c r="F8894" t="s">
        <v>2519</v>
      </c>
      <c r="G8894" t="s">
        <v>69</v>
      </c>
      <c r="H8894" t="s">
        <v>70</v>
      </c>
      <c r="I8894" t="s">
        <v>71</v>
      </c>
      <c r="J8894" t="s">
        <v>72</v>
      </c>
      <c r="K8894" t="s">
        <v>7237</v>
      </c>
      <c r="L8894">
        <v>1082</v>
      </c>
      <c r="M8894">
        <v>20000</v>
      </c>
      <c r="N8894" t="s">
        <v>74</v>
      </c>
      <c r="O8894">
        <v>10</v>
      </c>
      <c r="P8894">
        <v>70049005</v>
      </c>
      <c r="Q8894" t="s">
        <v>75</v>
      </c>
      <c r="R8894" t="s">
        <v>76</v>
      </c>
      <c r="S8894" t="s">
        <v>525</v>
      </c>
      <c r="T8894" t="s">
        <v>78</v>
      </c>
      <c r="U8894" t="s">
        <v>19481</v>
      </c>
      <c r="V8894" t="s">
        <v>80</v>
      </c>
      <c r="W8894" t="s">
        <v>81</v>
      </c>
      <c r="X8894" t="s">
        <v>527</v>
      </c>
      <c r="Y8894" t="s">
        <v>7211</v>
      </c>
    </row>
    <row r="8895" spans="1:25" x14ac:dyDescent="0.25">
      <c r="A8895" t="s">
        <v>19482</v>
      </c>
      <c r="B8895">
        <v>2010</v>
      </c>
      <c r="C8895">
        <v>7</v>
      </c>
      <c r="D8895" t="s">
        <v>14095</v>
      </c>
      <c r="E8895" t="s">
        <v>2518</v>
      </c>
      <c r="F8895" t="s">
        <v>2519</v>
      </c>
      <c r="G8895" t="s">
        <v>69</v>
      </c>
      <c r="H8895" t="s">
        <v>70</v>
      </c>
      <c r="I8895" t="s">
        <v>71</v>
      </c>
      <c r="J8895" t="s">
        <v>72</v>
      </c>
      <c r="K8895" t="s">
        <v>7214</v>
      </c>
      <c r="L8895">
        <v>1605</v>
      </c>
      <c r="M8895">
        <v>300000</v>
      </c>
      <c r="N8895" t="s">
        <v>74</v>
      </c>
      <c r="O8895">
        <v>10</v>
      </c>
      <c r="P8895">
        <v>70049005</v>
      </c>
      <c r="Q8895" t="s">
        <v>75</v>
      </c>
      <c r="R8895" t="s">
        <v>76</v>
      </c>
      <c r="S8895" t="s">
        <v>77</v>
      </c>
      <c r="T8895" t="s">
        <v>78</v>
      </c>
      <c r="U8895" t="s">
        <v>19483</v>
      </c>
      <c r="V8895" t="s">
        <v>80</v>
      </c>
      <c r="W8895" t="s">
        <v>81</v>
      </c>
      <c r="X8895" t="s">
        <v>82</v>
      </c>
      <c r="Y8895" t="s">
        <v>7211</v>
      </c>
    </row>
    <row r="8896" spans="1:25" x14ac:dyDescent="0.25">
      <c r="A8896" t="s">
        <v>19484</v>
      </c>
      <c r="B8896">
        <v>2012</v>
      </c>
      <c r="C8896">
        <v>4</v>
      </c>
      <c r="D8896" t="s">
        <v>7359</v>
      </c>
      <c r="E8896" t="s">
        <v>2518</v>
      </c>
      <c r="F8896" t="s">
        <v>2519</v>
      </c>
      <c r="G8896" t="s">
        <v>69</v>
      </c>
      <c r="H8896" t="s">
        <v>70</v>
      </c>
      <c r="I8896" t="s">
        <v>71</v>
      </c>
      <c r="J8896" t="s">
        <v>72</v>
      </c>
      <c r="K8896" t="s">
        <v>7248</v>
      </c>
      <c r="L8896">
        <v>2043</v>
      </c>
      <c r="M8896">
        <v>5000</v>
      </c>
      <c r="N8896" t="s">
        <v>74</v>
      </c>
      <c r="O8896">
        <v>10</v>
      </c>
      <c r="P8896">
        <v>70049005</v>
      </c>
      <c r="Q8896" t="s">
        <v>75</v>
      </c>
      <c r="R8896" t="s">
        <v>76</v>
      </c>
      <c r="S8896" t="s">
        <v>97</v>
      </c>
      <c r="T8896" t="s">
        <v>78</v>
      </c>
      <c r="U8896" t="s">
        <v>19485</v>
      </c>
      <c r="V8896" t="s">
        <v>80</v>
      </c>
      <c r="W8896" t="s">
        <v>81</v>
      </c>
      <c r="X8896" t="s">
        <v>99</v>
      </c>
      <c r="Y8896" t="s">
        <v>7211</v>
      </c>
    </row>
    <row r="8897" spans="1:25" x14ac:dyDescent="0.25">
      <c r="A8897" t="s">
        <v>19486</v>
      </c>
      <c r="B8897">
        <v>2015</v>
      </c>
      <c r="C8897">
        <v>5</v>
      </c>
      <c r="D8897" t="s">
        <v>7642</v>
      </c>
      <c r="E8897" t="s">
        <v>2518</v>
      </c>
      <c r="F8897" t="s">
        <v>2519</v>
      </c>
      <c r="G8897" t="s">
        <v>69</v>
      </c>
      <c r="H8897" t="s">
        <v>70</v>
      </c>
      <c r="I8897" t="s">
        <v>71</v>
      </c>
      <c r="J8897" t="s">
        <v>72</v>
      </c>
      <c r="K8897" t="s">
        <v>7252</v>
      </c>
      <c r="L8897">
        <v>2301</v>
      </c>
      <c r="M8897">
        <v>22272</v>
      </c>
      <c r="N8897" t="s">
        <v>74</v>
      </c>
      <c r="O8897">
        <v>10</v>
      </c>
      <c r="P8897">
        <v>70049005</v>
      </c>
      <c r="Q8897" t="s">
        <v>75</v>
      </c>
      <c r="R8897" t="s">
        <v>76</v>
      </c>
      <c r="S8897" t="s">
        <v>206</v>
      </c>
      <c r="T8897" t="s">
        <v>78</v>
      </c>
      <c r="U8897" t="s">
        <v>19487</v>
      </c>
      <c r="V8897" t="s">
        <v>80</v>
      </c>
      <c r="W8897" t="s">
        <v>81</v>
      </c>
      <c r="X8897" t="s">
        <v>208</v>
      </c>
      <c r="Y8897" t="s">
        <v>7211</v>
      </c>
    </row>
    <row r="8898" spans="1:25" x14ac:dyDescent="0.25">
      <c r="A8898" t="s">
        <v>19488</v>
      </c>
      <c r="B8898">
        <v>2010</v>
      </c>
      <c r="C8898">
        <v>8</v>
      </c>
      <c r="D8898" t="s">
        <v>19489</v>
      </c>
      <c r="E8898" t="s">
        <v>2518</v>
      </c>
      <c r="F8898" t="s">
        <v>2519</v>
      </c>
      <c r="G8898" t="s">
        <v>69</v>
      </c>
      <c r="H8898" t="s">
        <v>70</v>
      </c>
      <c r="I8898" t="s">
        <v>71</v>
      </c>
      <c r="J8898" t="s">
        <v>72</v>
      </c>
      <c r="K8898" t="s">
        <v>7602</v>
      </c>
      <c r="L8898">
        <v>1853</v>
      </c>
      <c r="M8898">
        <v>44439</v>
      </c>
      <c r="N8898" t="s">
        <v>74</v>
      </c>
      <c r="O8898">
        <v>10</v>
      </c>
      <c r="P8898">
        <v>70049005</v>
      </c>
      <c r="Q8898" t="s">
        <v>75</v>
      </c>
      <c r="R8898" t="s">
        <v>76</v>
      </c>
      <c r="S8898" t="s">
        <v>1230</v>
      </c>
      <c r="T8898" t="s">
        <v>78</v>
      </c>
      <c r="U8898" t="s">
        <v>19490</v>
      </c>
      <c r="V8898" t="s">
        <v>80</v>
      </c>
      <c r="W8898" t="s">
        <v>81</v>
      </c>
      <c r="X8898" t="s">
        <v>1232</v>
      </c>
      <c r="Y8898" t="s">
        <v>7211</v>
      </c>
    </row>
    <row r="8899" spans="1:25" x14ac:dyDescent="0.25">
      <c r="A8899" t="s">
        <v>19491</v>
      </c>
      <c r="B8899">
        <v>2013</v>
      </c>
      <c r="C8899">
        <v>13</v>
      </c>
      <c r="D8899" t="s">
        <v>7730</v>
      </c>
      <c r="E8899" t="s">
        <v>2518</v>
      </c>
      <c r="F8899" t="s">
        <v>2519</v>
      </c>
      <c r="G8899" t="s">
        <v>69</v>
      </c>
      <c r="H8899" t="s">
        <v>70</v>
      </c>
      <c r="I8899" t="s">
        <v>71</v>
      </c>
      <c r="J8899" t="s">
        <v>72</v>
      </c>
      <c r="K8899" t="s">
        <v>7241</v>
      </c>
      <c r="L8899">
        <v>2343</v>
      </c>
      <c r="M8899">
        <v>40000</v>
      </c>
      <c r="N8899" t="s">
        <v>74</v>
      </c>
      <c r="O8899">
        <v>10</v>
      </c>
      <c r="P8899">
        <v>70049005</v>
      </c>
      <c r="Q8899" t="s">
        <v>75</v>
      </c>
      <c r="R8899" t="s">
        <v>76</v>
      </c>
      <c r="S8899" t="s">
        <v>1387</v>
      </c>
      <c r="T8899" t="s">
        <v>78</v>
      </c>
      <c r="U8899" t="s">
        <v>19492</v>
      </c>
      <c r="V8899" t="s">
        <v>80</v>
      </c>
      <c r="W8899" t="s">
        <v>81</v>
      </c>
      <c r="X8899" t="s">
        <v>1389</v>
      </c>
      <c r="Y8899" t="s">
        <v>7211</v>
      </c>
    </row>
    <row r="8900" spans="1:25" x14ac:dyDescent="0.25">
      <c r="A8900" t="s">
        <v>19493</v>
      </c>
      <c r="B8900">
        <v>2019</v>
      </c>
      <c r="C8900">
        <v>8</v>
      </c>
      <c r="D8900" t="s">
        <v>19494</v>
      </c>
      <c r="E8900" t="s">
        <v>2518</v>
      </c>
      <c r="F8900" t="s">
        <v>2519</v>
      </c>
      <c r="G8900" t="s">
        <v>69</v>
      </c>
      <c r="H8900" t="s">
        <v>70</v>
      </c>
      <c r="I8900" t="s">
        <v>71</v>
      </c>
      <c r="J8900" t="s">
        <v>1366</v>
      </c>
      <c r="K8900" t="s">
        <v>18185</v>
      </c>
      <c r="L8900">
        <v>1109</v>
      </c>
      <c r="M8900">
        <v>3633</v>
      </c>
      <c r="N8900" t="s">
        <v>74</v>
      </c>
      <c r="O8900">
        <v>10</v>
      </c>
      <c r="P8900">
        <v>70049005</v>
      </c>
      <c r="Q8900" t="s">
        <v>1368</v>
      </c>
      <c r="R8900" t="s">
        <v>76</v>
      </c>
      <c r="S8900" t="s">
        <v>7414</v>
      </c>
      <c r="T8900" t="s">
        <v>78</v>
      </c>
      <c r="U8900" t="s">
        <v>19495</v>
      </c>
      <c r="V8900" t="s">
        <v>80</v>
      </c>
      <c r="W8900" t="s">
        <v>81</v>
      </c>
      <c r="X8900" t="s">
        <v>1030</v>
      </c>
      <c r="Y8900" t="s">
        <v>7211</v>
      </c>
    </row>
    <row r="8901" spans="1:25" x14ac:dyDescent="0.25">
      <c r="A8901" t="s">
        <v>19496</v>
      </c>
      <c r="B8901">
        <v>2016</v>
      </c>
      <c r="C8901">
        <v>5</v>
      </c>
      <c r="D8901" t="s">
        <v>8189</v>
      </c>
      <c r="E8901" t="s">
        <v>2518</v>
      </c>
      <c r="F8901" t="s">
        <v>2519</v>
      </c>
      <c r="G8901" t="s">
        <v>69</v>
      </c>
      <c r="H8901" t="s">
        <v>70</v>
      </c>
      <c r="I8901" t="s">
        <v>71</v>
      </c>
      <c r="J8901" t="s">
        <v>72</v>
      </c>
      <c r="K8901" t="s">
        <v>7237</v>
      </c>
      <c r="L8901">
        <v>2761</v>
      </c>
      <c r="M8901">
        <v>5380</v>
      </c>
      <c r="N8901" t="s">
        <v>74</v>
      </c>
      <c r="O8901">
        <v>10</v>
      </c>
      <c r="P8901">
        <v>70049005</v>
      </c>
      <c r="Q8901" t="s">
        <v>75</v>
      </c>
      <c r="R8901" t="s">
        <v>76</v>
      </c>
      <c r="S8901" t="s">
        <v>133</v>
      </c>
      <c r="T8901" t="s">
        <v>78</v>
      </c>
      <c r="U8901" t="s">
        <v>19497</v>
      </c>
      <c r="V8901" t="s">
        <v>80</v>
      </c>
      <c r="W8901" t="s">
        <v>81</v>
      </c>
      <c r="X8901" t="s">
        <v>135</v>
      </c>
      <c r="Y8901" t="s">
        <v>7211</v>
      </c>
    </row>
    <row r="8902" spans="1:25" x14ac:dyDescent="0.25">
      <c r="A8902" t="s">
        <v>19498</v>
      </c>
      <c r="B8902">
        <v>2012</v>
      </c>
      <c r="C8902">
        <v>9</v>
      </c>
      <c r="D8902" t="s">
        <v>7292</v>
      </c>
      <c r="E8902" t="s">
        <v>2518</v>
      </c>
      <c r="F8902" t="s">
        <v>2519</v>
      </c>
      <c r="G8902" t="s">
        <v>69</v>
      </c>
      <c r="H8902" t="s">
        <v>70</v>
      </c>
      <c r="I8902" t="s">
        <v>71</v>
      </c>
      <c r="J8902" t="s">
        <v>72</v>
      </c>
      <c r="K8902" t="s">
        <v>7248</v>
      </c>
      <c r="L8902">
        <v>1536</v>
      </c>
      <c r="M8902">
        <v>2000</v>
      </c>
      <c r="N8902" t="s">
        <v>74</v>
      </c>
      <c r="O8902">
        <v>10</v>
      </c>
      <c r="P8902">
        <v>70049005</v>
      </c>
      <c r="Q8902" t="s">
        <v>75</v>
      </c>
      <c r="R8902" t="s">
        <v>76</v>
      </c>
      <c r="S8902" t="s">
        <v>1192</v>
      </c>
      <c r="T8902" t="s">
        <v>78</v>
      </c>
      <c r="U8902" t="s">
        <v>19499</v>
      </c>
      <c r="V8902" t="s">
        <v>80</v>
      </c>
      <c r="W8902" t="s">
        <v>81</v>
      </c>
      <c r="X8902" t="s">
        <v>1194</v>
      </c>
      <c r="Y8902" t="s">
        <v>7211</v>
      </c>
    </row>
    <row r="8903" spans="1:25" x14ac:dyDescent="0.25">
      <c r="A8903" t="s">
        <v>19500</v>
      </c>
      <c r="B8903">
        <v>2019</v>
      </c>
      <c r="C8903">
        <v>8</v>
      </c>
      <c r="D8903" t="s">
        <v>19501</v>
      </c>
      <c r="E8903" t="s">
        <v>2518</v>
      </c>
      <c r="F8903" t="s">
        <v>2519</v>
      </c>
      <c r="G8903" t="s">
        <v>69</v>
      </c>
      <c r="H8903" t="s">
        <v>70</v>
      </c>
      <c r="I8903" t="s">
        <v>71</v>
      </c>
      <c r="J8903" t="s">
        <v>1366</v>
      </c>
      <c r="K8903" t="s">
        <v>18207</v>
      </c>
      <c r="L8903">
        <v>1201</v>
      </c>
      <c r="M8903">
        <v>1361.75</v>
      </c>
      <c r="N8903" t="s">
        <v>74</v>
      </c>
      <c r="O8903">
        <v>10</v>
      </c>
      <c r="P8903">
        <v>70049005</v>
      </c>
      <c r="Q8903" t="s">
        <v>1368</v>
      </c>
      <c r="R8903" t="s">
        <v>76</v>
      </c>
      <c r="S8903" t="s">
        <v>7899</v>
      </c>
      <c r="T8903" t="s">
        <v>110</v>
      </c>
      <c r="U8903" t="s">
        <v>19502</v>
      </c>
      <c r="V8903" t="s">
        <v>80</v>
      </c>
      <c r="W8903" t="s">
        <v>81</v>
      </c>
      <c r="X8903" t="s">
        <v>195</v>
      </c>
      <c r="Y8903" t="s">
        <v>7211</v>
      </c>
    </row>
    <row r="8904" spans="1:25" x14ac:dyDescent="0.25">
      <c r="A8904" t="s">
        <v>19503</v>
      </c>
      <c r="B8904">
        <v>2013</v>
      </c>
      <c r="C8904">
        <v>13</v>
      </c>
      <c r="D8904" t="s">
        <v>7244</v>
      </c>
      <c r="E8904" t="s">
        <v>2518</v>
      </c>
      <c r="F8904" t="s">
        <v>2519</v>
      </c>
      <c r="G8904" t="s">
        <v>69</v>
      </c>
      <c r="H8904" t="s">
        <v>70</v>
      </c>
      <c r="I8904" t="s">
        <v>71</v>
      </c>
      <c r="J8904" t="s">
        <v>72</v>
      </c>
      <c r="K8904" t="s">
        <v>7241</v>
      </c>
      <c r="L8904">
        <v>2186</v>
      </c>
      <c r="M8904">
        <v>5466</v>
      </c>
      <c r="N8904" t="s">
        <v>74</v>
      </c>
      <c r="O8904">
        <v>10</v>
      </c>
      <c r="P8904">
        <v>70049005</v>
      </c>
      <c r="Q8904" t="s">
        <v>75</v>
      </c>
      <c r="R8904" t="s">
        <v>76</v>
      </c>
      <c r="S8904" t="s">
        <v>747</v>
      </c>
      <c r="T8904" t="s">
        <v>78</v>
      </c>
      <c r="U8904" t="s">
        <v>19504</v>
      </c>
      <c r="V8904" t="s">
        <v>80</v>
      </c>
      <c r="W8904" t="s">
        <v>81</v>
      </c>
      <c r="X8904" t="s">
        <v>749</v>
      </c>
      <c r="Y8904" t="s">
        <v>7211</v>
      </c>
    </row>
    <row r="8905" spans="1:25" x14ac:dyDescent="0.25">
      <c r="A8905" t="s">
        <v>19505</v>
      </c>
      <c r="B8905">
        <v>2011</v>
      </c>
      <c r="C8905">
        <v>10</v>
      </c>
      <c r="D8905" t="s">
        <v>10070</v>
      </c>
      <c r="E8905" t="s">
        <v>2518</v>
      </c>
      <c r="F8905" t="s">
        <v>2519</v>
      </c>
      <c r="G8905" t="s">
        <v>69</v>
      </c>
      <c r="H8905" t="s">
        <v>70</v>
      </c>
      <c r="I8905" t="s">
        <v>71</v>
      </c>
      <c r="J8905" t="s">
        <v>72</v>
      </c>
      <c r="K8905" t="s">
        <v>7262</v>
      </c>
      <c r="L8905">
        <v>1532</v>
      </c>
      <c r="M8905">
        <v>10000</v>
      </c>
      <c r="N8905" t="s">
        <v>74</v>
      </c>
      <c r="O8905">
        <v>10</v>
      </c>
      <c r="P8905">
        <v>70049005</v>
      </c>
      <c r="Q8905" t="s">
        <v>75</v>
      </c>
      <c r="R8905" t="s">
        <v>76</v>
      </c>
      <c r="S8905" t="s">
        <v>653</v>
      </c>
      <c r="T8905" t="s">
        <v>78</v>
      </c>
      <c r="U8905" t="s">
        <v>19506</v>
      </c>
      <c r="V8905" t="s">
        <v>1601</v>
      </c>
      <c r="W8905" t="s">
        <v>81</v>
      </c>
      <c r="X8905" t="s">
        <v>655</v>
      </c>
      <c r="Y8905" t="s">
        <v>7211</v>
      </c>
    </row>
    <row r="8906" spans="1:25" x14ac:dyDescent="0.25">
      <c r="A8906" t="s">
        <v>19507</v>
      </c>
      <c r="B8906">
        <v>2019</v>
      </c>
      <c r="C8906">
        <v>8</v>
      </c>
      <c r="D8906" t="s">
        <v>19508</v>
      </c>
      <c r="E8906" t="s">
        <v>2518</v>
      </c>
      <c r="F8906" t="s">
        <v>2519</v>
      </c>
      <c r="G8906" t="s">
        <v>69</v>
      </c>
      <c r="H8906" t="s">
        <v>70</v>
      </c>
      <c r="I8906" t="s">
        <v>71</v>
      </c>
      <c r="J8906" t="s">
        <v>72</v>
      </c>
      <c r="K8906" t="s">
        <v>18282</v>
      </c>
      <c r="L8906">
        <v>1841</v>
      </c>
      <c r="M8906">
        <v>400000</v>
      </c>
      <c r="N8906" t="s">
        <v>74</v>
      </c>
      <c r="O8906">
        <v>10</v>
      </c>
      <c r="P8906">
        <v>70049005</v>
      </c>
      <c r="Q8906" t="s">
        <v>75</v>
      </c>
      <c r="R8906" t="s">
        <v>76</v>
      </c>
      <c r="S8906" t="s">
        <v>113</v>
      </c>
      <c r="T8906" t="s">
        <v>78</v>
      </c>
      <c r="U8906" t="s">
        <v>19509</v>
      </c>
      <c r="V8906" t="s">
        <v>80</v>
      </c>
      <c r="W8906" t="s">
        <v>81</v>
      </c>
      <c r="X8906" t="s">
        <v>115</v>
      </c>
      <c r="Y8906" t="s">
        <v>7211</v>
      </c>
    </row>
    <row r="8907" spans="1:25" x14ac:dyDescent="0.25">
      <c r="A8907" t="s">
        <v>19510</v>
      </c>
      <c r="B8907">
        <v>2016</v>
      </c>
      <c r="C8907">
        <v>6</v>
      </c>
      <c r="D8907" t="s">
        <v>7236</v>
      </c>
      <c r="E8907" t="s">
        <v>2518</v>
      </c>
      <c r="F8907" t="s">
        <v>2519</v>
      </c>
      <c r="G8907" t="s">
        <v>69</v>
      </c>
      <c r="H8907" t="s">
        <v>70</v>
      </c>
      <c r="I8907" t="s">
        <v>71</v>
      </c>
      <c r="J8907" t="s">
        <v>72</v>
      </c>
      <c r="K8907" t="s">
        <v>7237</v>
      </c>
      <c r="L8907">
        <v>1056</v>
      </c>
      <c r="M8907">
        <v>40000</v>
      </c>
      <c r="N8907" t="s">
        <v>74</v>
      </c>
      <c r="O8907">
        <v>10</v>
      </c>
      <c r="P8907">
        <v>70049005</v>
      </c>
      <c r="Q8907" t="s">
        <v>75</v>
      </c>
      <c r="R8907" t="s">
        <v>76</v>
      </c>
      <c r="S8907" t="s">
        <v>137</v>
      </c>
      <c r="T8907" t="s">
        <v>78</v>
      </c>
      <c r="U8907" t="s">
        <v>19511</v>
      </c>
      <c r="V8907" t="s">
        <v>80</v>
      </c>
      <c r="W8907" t="s">
        <v>81</v>
      </c>
      <c r="X8907" t="s">
        <v>139</v>
      </c>
      <c r="Y8907" t="s">
        <v>7211</v>
      </c>
    </row>
    <row r="8908" spans="1:25" x14ac:dyDescent="0.25">
      <c r="A8908" t="s">
        <v>19512</v>
      </c>
      <c r="B8908">
        <v>2011</v>
      </c>
      <c r="C8908">
        <v>6</v>
      </c>
      <c r="D8908" t="s">
        <v>10208</v>
      </c>
      <c r="E8908" t="s">
        <v>2518</v>
      </c>
      <c r="F8908" t="s">
        <v>2519</v>
      </c>
      <c r="G8908" t="s">
        <v>69</v>
      </c>
      <c r="H8908" t="s">
        <v>70</v>
      </c>
      <c r="I8908" t="s">
        <v>71</v>
      </c>
      <c r="J8908" t="s">
        <v>1366</v>
      </c>
      <c r="K8908" t="s">
        <v>10661</v>
      </c>
      <c r="L8908">
        <v>2302</v>
      </c>
      <c r="M8908">
        <v>3615.22</v>
      </c>
      <c r="N8908" t="s">
        <v>74</v>
      </c>
      <c r="O8908">
        <v>10</v>
      </c>
      <c r="P8908">
        <v>70049005</v>
      </c>
      <c r="Q8908" t="s">
        <v>1368</v>
      </c>
      <c r="R8908" t="s">
        <v>76</v>
      </c>
      <c r="S8908" t="s">
        <v>7571</v>
      </c>
      <c r="T8908" t="s">
        <v>78</v>
      </c>
      <c r="U8908" t="s">
        <v>19513</v>
      </c>
      <c r="V8908" t="s">
        <v>80</v>
      </c>
      <c r="W8908" t="s">
        <v>81</v>
      </c>
      <c r="X8908" t="s">
        <v>208</v>
      </c>
      <c r="Y8908" t="s">
        <v>7211</v>
      </c>
    </row>
    <row r="8909" spans="1:25" x14ac:dyDescent="0.25">
      <c r="A8909" t="s">
        <v>19514</v>
      </c>
      <c r="B8909">
        <v>2013</v>
      </c>
      <c r="C8909">
        <v>13</v>
      </c>
      <c r="D8909" t="s">
        <v>7492</v>
      </c>
      <c r="E8909" t="s">
        <v>2518</v>
      </c>
      <c r="F8909" t="s">
        <v>2519</v>
      </c>
      <c r="G8909" t="s">
        <v>69</v>
      </c>
      <c r="H8909" t="s">
        <v>70</v>
      </c>
      <c r="I8909" t="s">
        <v>71</v>
      </c>
      <c r="J8909" t="s">
        <v>72</v>
      </c>
      <c r="K8909" t="s">
        <v>7241</v>
      </c>
      <c r="L8909">
        <v>2149</v>
      </c>
      <c r="M8909">
        <v>150000</v>
      </c>
      <c r="N8909" t="s">
        <v>74</v>
      </c>
      <c r="O8909">
        <v>10</v>
      </c>
      <c r="P8909">
        <v>70049005</v>
      </c>
      <c r="Q8909" t="s">
        <v>75</v>
      </c>
      <c r="R8909" t="s">
        <v>76</v>
      </c>
      <c r="S8909" t="s">
        <v>224</v>
      </c>
      <c r="T8909" t="s">
        <v>78</v>
      </c>
      <c r="U8909" t="s">
        <v>19515</v>
      </c>
      <c r="V8909" t="s">
        <v>80</v>
      </c>
      <c r="W8909" t="s">
        <v>81</v>
      </c>
      <c r="X8909" t="s">
        <v>226</v>
      </c>
      <c r="Y8909" t="s">
        <v>7211</v>
      </c>
    </row>
    <row r="8910" spans="1:25" x14ac:dyDescent="0.25">
      <c r="A8910" t="s">
        <v>19516</v>
      </c>
      <c r="B8910">
        <v>2012</v>
      </c>
      <c r="C8910">
        <v>13</v>
      </c>
      <c r="D8910" t="s">
        <v>12191</v>
      </c>
      <c r="E8910" t="s">
        <v>2518</v>
      </c>
      <c r="F8910" t="s">
        <v>2519</v>
      </c>
      <c r="G8910" t="s">
        <v>69</v>
      </c>
      <c r="H8910" t="s">
        <v>70</v>
      </c>
      <c r="I8910" t="s">
        <v>71</v>
      </c>
      <c r="J8910" t="s">
        <v>72</v>
      </c>
      <c r="K8910" t="s">
        <v>7248</v>
      </c>
      <c r="L8910">
        <v>1033</v>
      </c>
      <c r="M8910">
        <v>5340</v>
      </c>
      <c r="N8910" t="s">
        <v>74</v>
      </c>
      <c r="O8910">
        <v>10</v>
      </c>
      <c r="P8910">
        <v>70049005</v>
      </c>
      <c r="Q8910" t="s">
        <v>75</v>
      </c>
      <c r="R8910" t="s">
        <v>76</v>
      </c>
      <c r="S8910" t="s">
        <v>1313</v>
      </c>
      <c r="T8910" t="s">
        <v>78</v>
      </c>
      <c r="U8910" t="s">
        <v>19517</v>
      </c>
      <c r="V8910" t="s">
        <v>80</v>
      </c>
      <c r="W8910" t="s">
        <v>81</v>
      </c>
      <c r="X8910" t="s">
        <v>1315</v>
      </c>
      <c r="Y8910" t="s">
        <v>7211</v>
      </c>
    </row>
    <row r="8911" spans="1:25" x14ac:dyDescent="0.25">
      <c r="A8911" t="s">
        <v>19518</v>
      </c>
      <c r="B8911">
        <v>2017</v>
      </c>
      <c r="C8911">
        <v>13</v>
      </c>
      <c r="D8911" t="s">
        <v>19519</v>
      </c>
      <c r="E8911" t="s">
        <v>2518</v>
      </c>
      <c r="F8911" t="s">
        <v>2519</v>
      </c>
      <c r="G8911" t="s">
        <v>69</v>
      </c>
      <c r="H8911" t="s">
        <v>70</v>
      </c>
      <c r="I8911" t="s">
        <v>71</v>
      </c>
      <c r="J8911" t="s">
        <v>1366</v>
      </c>
      <c r="K8911" t="s">
        <v>7394</v>
      </c>
      <c r="L8911">
        <v>2301</v>
      </c>
      <c r="M8911">
        <v>2599.92</v>
      </c>
      <c r="N8911" t="s">
        <v>74</v>
      </c>
      <c r="O8911">
        <v>10</v>
      </c>
      <c r="P8911">
        <v>70049005</v>
      </c>
      <c r="Q8911" t="s">
        <v>1368</v>
      </c>
      <c r="R8911" t="s">
        <v>76</v>
      </c>
      <c r="S8911" t="s">
        <v>7395</v>
      </c>
      <c r="T8911" t="s">
        <v>78</v>
      </c>
      <c r="U8911" t="s">
        <v>19520</v>
      </c>
      <c r="V8911" t="s">
        <v>80</v>
      </c>
      <c r="W8911" t="s">
        <v>81</v>
      </c>
      <c r="X8911" t="s">
        <v>208</v>
      </c>
      <c r="Y8911" t="s">
        <v>7211</v>
      </c>
    </row>
    <row r="8912" spans="1:25" x14ac:dyDescent="0.25">
      <c r="A8912" t="s">
        <v>19521</v>
      </c>
      <c r="B8912">
        <v>2019</v>
      </c>
      <c r="C8912">
        <v>8</v>
      </c>
      <c r="D8912" t="s">
        <v>19522</v>
      </c>
      <c r="E8912" t="s">
        <v>2518</v>
      </c>
      <c r="F8912" t="s">
        <v>2519</v>
      </c>
      <c r="G8912" t="s">
        <v>69</v>
      </c>
      <c r="H8912" t="s">
        <v>70</v>
      </c>
      <c r="I8912" t="s">
        <v>71</v>
      </c>
      <c r="J8912" t="s">
        <v>1366</v>
      </c>
      <c r="K8912" t="s">
        <v>18185</v>
      </c>
      <c r="L8912">
        <v>1109</v>
      </c>
      <c r="M8912">
        <v>3832</v>
      </c>
      <c r="N8912" t="s">
        <v>74</v>
      </c>
      <c r="O8912">
        <v>10</v>
      </c>
      <c r="P8912">
        <v>70049005</v>
      </c>
      <c r="Q8912" t="s">
        <v>1368</v>
      </c>
      <c r="R8912" t="s">
        <v>76</v>
      </c>
      <c r="S8912" t="s">
        <v>7414</v>
      </c>
      <c r="T8912" t="s">
        <v>78</v>
      </c>
      <c r="U8912" t="s">
        <v>19523</v>
      </c>
      <c r="V8912" t="s">
        <v>80</v>
      </c>
      <c r="W8912" t="s">
        <v>81</v>
      </c>
      <c r="X8912" t="s">
        <v>1030</v>
      </c>
      <c r="Y8912" t="s">
        <v>7211</v>
      </c>
    </row>
    <row r="8913" spans="1:25" x14ac:dyDescent="0.25">
      <c r="A8913" t="s">
        <v>19524</v>
      </c>
      <c r="B8913">
        <v>2019</v>
      </c>
      <c r="C8913">
        <v>8</v>
      </c>
      <c r="D8913" t="s">
        <v>19522</v>
      </c>
      <c r="E8913" t="s">
        <v>2518</v>
      </c>
      <c r="F8913" t="s">
        <v>2519</v>
      </c>
      <c r="G8913" t="s">
        <v>69</v>
      </c>
      <c r="H8913" t="s">
        <v>70</v>
      </c>
      <c r="I8913" t="s">
        <v>71</v>
      </c>
      <c r="J8913" t="s">
        <v>72</v>
      </c>
      <c r="K8913" t="s">
        <v>18282</v>
      </c>
      <c r="L8913">
        <v>1590</v>
      </c>
      <c r="M8913">
        <v>16450</v>
      </c>
      <c r="N8913" t="s">
        <v>74</v>
      </c>
      <c r="O8913">
        <v>10</v>
      </c>
      <c r="P8913">
        <v>70049005</v>
      </c>
      <c r="Q8913" t="s">
        <v>75</v>
      </c>
      <c r="R8913" t="s">
        <v>76</v>
      </c>
      <c r="S8913" t="s">
        <v>1895</v>
      </c>
      <c r="T8913" t="s">
        <v>78</v>
      </c>
      <c r="U8913" t="s">
        <v>19525</v>
      </c>
      <c r="V8913" t="s">
        <v>80</v>
      </c>
      <c r="W8913" t="s">
        <v>81</v>
      </c>
      <c r="X8913" t="s">
        <v>1897</v>
      </c>
      <c r="Y8913" t="s">
        <v>7211</v>
      </c>
    </row>
    <row r="8914" spans="1:25" x14ac:dyDescent="0.25">
      <c r="A8914" t="s">
        <v>19526</v>
      </c>
      <c r="B8914">
        <v>2019</v>
      </c>
      <c r="C8914">
        <v>8</v>
      </c>
      <c r="D8914" t="s">
        <v>19527</v>
      </c>
      <c r="E8914" t="s">
        <v>2518</v>
      </c>
      <c r="F8914" t="s">
        <v>2519</v>
      </c>
      <c r="G8914" t="s">
        <v>69</v>
      </c>
      <c r="H8914" t="s">
        <v>70</v>
      </c>
      <c r="I8914" t="s">
        <v>71</v>
      </c>
      <c r="J8914" t="s">
        <v>1366</v>
      </c>
      <c r="K8914" t="s">
        <v>18195</v>
      </c>
      <c r="L8914">
        <v>2301</v>
      </c>
      <c r="M8914">
        <v>7600.68</v>
      </c>
      <c r="N8914" t="s">
        <v>74</v>
      </c>
      <c r="O8914">
        <v>10</v>
      </c>
      <c r="P8914">
        <v>70049005</v>
      </c>
      <c r="Q8914" t="s">
        <v>1368</v>
      </c>
      <c r="R8914" t="s">
        <v>76</v>
      </c>
      <c r="S8914" t="s">
        <v>7395</v>
      </c>
      <c r="T8914" t="s">
        <v>78</v>
      </c>
      <c r="U8914" t="s">
        <v>19528</v>
      </c>
      <c r="V8914" t="s">
        <v>80</v>
      </c>
      <c r="W8914" t="s">
        <v>81</v>
      </c>
      <c r="X8914" t="s">
        <v>208</v>
      </c>
      <c r="Y8914" t="s">
        <v>7211</v>
      </c>
    </row>
    <row r="8915" spans="1:25" x14ac:dyDescent="0.25">
      <c r="A8915" t="s">
        <v>19529</v>
      </c>
      <c r="B8915">
        <v>2019</v>
      </c>
      <c r="C8915">
        <v>8</v>
      </c>
      <c r="D8915" t="s">
        <v>19530</v>
      </c>
      <c r="E8915" t="s">
        <v>2518</v>
      </c>
      <c r="F8915" t="s">
        <v>2519</v>
      </c>
      <c r="G8915" t="s">
        <v>69</v>
      </c>
      <c r="H8915" t="s">
        <v>70</v>
      </c>
      <c r="I8915" t="s">
        <v>71</v>
      </c>
      <c r="J8915" t="s">
        <v>72</v>
      </c>
      <c r="K8915" t="s">
        <v>18282</v>
      </c>
      <c r="L8915">
        <v>1569</v>
      </c>
      <c r="M8915">
        <v>75000</v>
      </c>
      <c r="N8915" t="s">
        <v>74</v>
      </c>
      <c r="O8915">
        <v>10</v>
      </c>
      <c r="P8915">
        <v>70049005</v>
      </c>
      <c r="Q8915" t="s">
        <v>75</v>
      </c>
      <c r="R8915" t="s">
        <v>76</v>
      </c>
      <c r="S8915" t="s">
        <v>268</v>
      </c>
      <c r="T8915" t="s">
        <v>269</v>
      </c>
      <c r="U8915" t="s">
        <v>19531</v>
      </c>
      <c r="V8915" t="s">
        <v>80</v>
      </c>
      <c r="W8915" t="s">
        <v>81</v>
      </c>
      <c r="X8915" t="s">
        <v>271</v>
      </c>
      <c r="Y8915" t="s">
        <v>7211</v>
      </c>
    </row>
    <row r="8916" spans="1:25" x14ac:dyDescent="0.25">
      <c r="A8916" t="s">
        <v>19532</v>
      </c>
      <c r="B8916">
        <v>2010</v>
      </c>
      <c r="C8916">
        <v>9</v>
      </c>
      <c r="D8916" t="s">
        <v>7436</v>
      </c>
      <c r="E8916" t="s">
        <v>2518</v>
      </c>
      <c r="F8916" t="s">
        <v>2519</v>
      </c>
      <c r="G8916" t="s">
        <v>69</v>
      </c>
      <c r="H8916" t="s">
        <v>70</v>
      </c>
      <c r="I8916" t="s">
        <v>71</v>
      </c>
      <c r="J8916" t="s">
        <v>72</v>
      </c>
      <c r="K8916" t="s">
        <v>7214</v>
      </c>
      <c r="L8916">
        <v>2368</v>
      </c>
      <c r="M8916">
        <v>10000</v>
      </c>
      <c r="N8916" t="s">
        <v>74</v>
      </c>
      <c r="O8916">
        <v>10</v>
      </c>
      <c r="P8916">
        <v>70049005</v>
      </c>
      <c r="Q8916" t="s">
        <v>75</v>
      </c>
      <c r="R8916" t="s">
        <v>76</v>
      </c>
      <c r="S8916" t="s">
        <v>498</v>
      </c>
      <c r="T8916" t="s">
        <v>78</v>
      </c>
      <c r="U8916" t="s">
        <v>19533</v>
      </c>
      <c r="V8916" t="s">
        <v>80</v>
      </c>
      <c r="W8916" t="s">
        <v>81</v>
      </c>
      <c r="X8916" t="s">
        <v>500</v>
      </c>
      <c r="Y8916" t="s">
        <v>7211</v>
      </c>
    </row>
    <row r="8917" spans="1:25" x14ac:dyDescent="0.25">
      <c r="A8917" t="s">
        <v>19534</v>
      </c>
      <c r="B8917">
        <v>2019</v>
      </c>
      <c r="C8917">
        <v>8</v>
      </c>
      <c r="D8917" t="s">
        <v>19535</v>
      </c>
      <c r="E8917" t="s">
        <v>2518</v>
      </c>
      <c r="F8917" t="s">
        <v>2519</v>
      </c>
      <c r="G8917" t="s">
        <v>69</v>
      </c>
      <c r="H8917" t="s">
        <v>70</v>
      </c>
      <c r="I8917" t="s">
        <v>71</v>
      </c>
      <c r="J8917" t="s">
        <v>72</v>
      </c>
      <c r="K8917" t="s">
        <v>18079</v>
      </c>
      <c r="L8917">
        <v>1060</v>
      </c>
      <c r="M8917">
        <v>34757.39</v>
      </c>
      <c r="N8917" t="s">
        <v>74</v>
      </c>
      <c r="O8917">
        <v>10</v>
      </c>
      <c r="P8917">
        <v>70049005</v>
      </c>
      <c r="Q8917" t="s">
        <v>75</v>
      </c>
      <c r="R8917" t="s">
        <v>76</v>
      </c>
      <c r="S8917" t="s">
        <v>1099</v>
      </c>
      <c r="T8917" t="s">
        <v>78</v>
      </c>
      <c r="U8917" t="s">
        <v>19536</v>
      </c>
      <c r="V8917" t="s">
        <v>80</v>
      </c>
      <c r="W8917" t="s">
        <v>81</v>
      </c>
      <c r="X8917" t="s">
        <v>1101</v>
      </c>
      <c r="Y8917" t="s">
        <v>7211</v>
      </c>
    </row>
    <row r="8918" spans="1:25" x14ac:dyDescent="0.25">
      <c r="A8918" t="s">
        <v>19537</v>
      </c>
      <c r="B8918">
        <v>2013</v>
      </c>
      <c r="C8918">
        <v>9</v>
      </c>
      <c r="D8918" t="s">
        <v>7471</v>
      </c>
      <c r="E8918" t="s">
        <v>2518</v>
      </c>
      <c r="F8918" t="s">
        <v>2519</v>
      </c>
      <c r="G8918" t="s">
        <v>69</v>
      </c>
      <c r="H8918" t="s">
        <v>70</v>
      </c>
      <c r="I8918" t="s">
        <v>71</v>
      </c>
      <c r="J8918" t="s">
        <v>72</v>
      </c>
      <c r="K8918" t="s">
        <v>7241</v>
      </c>
      <c r="L8918">
        <v>2151</v>
      </c>
      <c r="M8918">
        <v>400000</v>
      </c>
      <c r="N8918" t="s">
        <v>74</v>
      </c>
      <c r="O8918">
        <v>10</v>
      </c>
      <c r="P8918">
        <v>70049005</v>
      </c>
      <c r="Q8918" t="s">
        <v>75</v>
      </c>
      <c r="R8918" t="s">
        <v>76</v>
      </c>
      <c r="S8918" t="s">
        <v>236</v>
      </c>
      <c r="T8918" t="s">
        <v>78</v>
      </c>
      <c r="U8918" t="s">
        <v>19538</v>
      </c>
      <c r="V8918" t="s">
        <v>80</v>
      </c>
      <c r="W8918" t="s">
        <v>81</v>
      </c>
      <c r="X8918" t="s">
        <v>238</v>
      </c>
      <c r="Y8918" t="s">
        <v>7211</v>
      </c>
    </row>
    <row r="8919" spans="1:25" x14ac:dyDescent="0.25">
      <c r="A8919" t="s">
        <v>19539</v>
      </c>
      <c r="B8919">
        <v>2012</v>
      </c>
      <c r="C8919">
        <v>2</v>
      </c>
      <c r="D8919" t="s">
        <v>19540</v>
      </c>
      <c r="E8919" t="s">
        <v>2518</v>
      </c>
      <c r="F8919" t="s">
        <v>2519</v>
      </c>
      <c r="G8919" t="s">
        <v>69</v>
      </c>
      <c r="H8919" t="s">
        <v>70</v>
      </c>
      <c r="I8919" t="s">
        <v>71</v>
      </c>
      <c r="J8919" t="s">
        <v>72</v>
      </c>
      <c r="K8919" t="s">
        <v>7452</v>
      </c>
      <c r="L8919">
        <v>1853</v>
      </c>
      <c r="M8919">
        <v>4182.0600000000004</v>
      </c>
      <c r="N8919" t="s">
        <v>74</v>
      </c>
      <c r="O8919">
        <v>10</v>
      </c>
      <c r="P8919">
        <v>70049005</v>
      </c>
      <c r="Q8919" t="s">
        <v>75</v>
      </c>
      <c r="R8919" t="s">
        <v>76</v>
      </c>
      <c r="S8919" t="s">
        <v>1230</v>
      </c>
      <c r="T8919" t="s">
        <v>78</v>
      </c>
      <c r="U8919" t="s">
        <v>19541</v>
      </c>
      <c r="V8919" t="s">
        <v>80</v>
      </c>
      <c r="W8919" t="s">
        <v>81</v>
      </c>
      <c r="X8919" t="s">
        <v>1232</v>
      </c>
      <c r="Y8919" t="s">
        <v>7211</v>
      </c>
    </row>
    <row r="8920" spans="1:25" x14ac:dyDescent="0.25">
      <c r="A8920" t="s">
        <v>19542</v>
      </c>
      <c r="B8920">
        <v>2014</v>
      </c>
      <c r="C8920">
        <v>10</v>
      </c>
      <c r="D8920" t="s">
        <v>7295</v>
      </c>
      <c r="E8920" t="s">
        <v>2518</v>
      </c>
      <c r="F8920" t="s">
        <v>2519</v>
      </c>
      <c r="G8920" t="s">
        <v>69</v>
      </c>
      <c r="H8920" t="s">
        <v>70</v>
      </c>
      <c r="I8920" t="s">
        <v>71</v>
      </c>
      <c r="J8920" t="s">
        <v>72</v>
      </c>
      <c r="K8920" t="s">
        <v>7228</v>
      </c>
      <c r="L8920">
        <v>2170</v>
      </c>
      <c r="M8920">
        <v>28179</v>
      </c>
      <c r="N8920" t="s">
        <v>74</v>
      </c>
      <c r="O8920">
        <v>10</v>
      </c>
      <c r="P8920">
        <v>70049005</v>
      </c>
      <c r="Q8920" t="s">
        <v>75</v>
      </c>
      <c r="R8920" t="s">
        <v>76</v>
      </c>
      <c r="S8920" t="s">
        <v>181</v>
      </c>
      <c r="T8920" t="s">
        <v>78</v>
      </c>
      <c r="U8920" t="s">
        <v>19543</v>
      </c>
      <c r="V8920" t="s">
        <v>80</v>
      </c>
      <c r="W8920" t="s">
        <v>81</v>
      </c>
      <c r="X8920" t="s">
        <v>183</v>
      </c>
      <c r="Y8920" t="s">
        <v>7211</v>
      </c>
    </row>
    <row r="8921" spans="1:25" x14ac:dyDescent="0.25">
      <c r="A8921" t="s">
        <v>19544</v>
      </c>
      <c r="B8921">
        <v>2012</v>
      </c>
      <c r="C8921">
        <v>13</v>
      </c>
      <c r="D8921" t="s">
        <v>7258</v>
      </c>
      <c r="E8921" t="s">
        <v>2518</v>
      </c>
      <c r="F8921" t="s">
        <v>2519</v>
      </c>
      <c r="G8921" t="s">
        <v>69</v>
      </c>
      <c r="H8921" t="s">
        <v>70</v>
      </c>
      <c r="I8921" t="s">
        <v>71</v>
      </c>
      <c r="J8921" t="s">
        <v>1366</v>
      </c>
      <c r="K8921" t="s">
        <v>7382</v>
      </c>
      <c r="L8921">
        <v>1610</v>
      </c>
      <c r="M8921">
        <v>4562.1099999999997</v>
      </c>
      <c r="N8921" t="s">
        <v>74</v>
      </c>
      <c r="O8921">
        <v>10</v>
      </c>
      <c r="P8921">
        <v>70049005</v>
      </c>
      <c r="Q8921" t="s">
        <v>1368</v>
      </c>
      <c r="R8921" t="s">
        <v>76</v>
      </c>
      <c r="S8921" t="s">
        <v>7383</v>
      </c>
      <c r="T8921" t="s">
        <v>7384</v>
      </c>
      <c r="U8921" t="s">
        <v>19545</v>
      </c>
      <c r="V8921" t="s">
        <v>80</v>
      </c>
      <c r="W8921" t="s">
        <v>81</v>
      </c>
      <c r="X8921" t="s">
        <v>82</v>
      </c>
      <c r="Y8921" t="s">
        <v>7211</v>
      </c>
    </row>
    <row r="8922" spans="1:25" x14ac:dyDescent="0.25">
      <c r="A8922" t="s">
        <v>19546</v>
      </c>
      <c r="B8922">
        <v>2015</v>
      </c>
      <c r="C8922">
        <v>12</v>
      </c>
      <c r="D8922" t="s">
        <v>7251</v>
      </c>
      <c r="E8922" t="s">
        <v>2518</v>
      </c>
      <c r="F8922" t="s">
        <v>2519</v>
      </c>
      <c r="G8922" t="s">
        <v>69</v>
      </c>
      <c r="H8922" t="s">
        <v>70</v>
      </c>
      <c r="I8922" t="s">
        <v>71</v>
      </c>
      <c r="J8922" t="s">
        <v>72</v>
      </c>
      <c r="K8922" t="s">
        <v>7252</v>
      </c>
      <c r="L8922">
        <v>2180</v>
      </c>
      <c r="M8922">
        <v>133212</v>
      </c>
      <c r="N8922" t="s">
        <v>74</v>
      </c>
      <c r="O8922">
        <v>10</v>
      </c>
      <c r="P8922">
        <v>70049005</v>
      </c>
      <c r="Q8922" t="s">
        <v>75</v>
      </c>
      <c r="R8922" t="s">
        <v>76</v>
      </c>
      <c r="S8922" t="s">
        <v>480</v>
      </c>
      <c r="T8922" t="s">
        <v>78</v>
      </c>
      <c r="U8922" t="s">
        <v>19547</v>
      </c>
      <c r="V8922" t="s">
        <v>80</v>
      </c>
      <c r="W8922" t="s">
        <v>81</v>
      </c>
      <c r="X8922" t="s">
        <v>482</v>
      </c>
      <c r="Y8922" t="s">
        <v>7211</v>
      </c>
    </row>
    <row r="8923" spans="1:25" x14ac:dyDescent="0.25">
      <c r="A8923" t="s">
        <v>19548</v>
      </c>
      <c r="B8923">
        <v>2019</v>
      </c>
      <c r="C8923">
        <v>8</v>
      </c>
      <c r="D8923" t="s">
        <v>19527</v>
      </c>
      <c r="E8923" t="s">
        <v>2518</v>
      </c>
      <c r="F8923" t="s">
        <v>2519</v>
      </c>
      <c r="G8923" t="s">
        <v>69</v>
      </c>
      <c r="H8923" t="s">
        <v>70</v>
      </c>
      <c r="I8923" t="s">
        <v>71</v>
      </c>
      <c r="J8923" t="s">
        <v>1366</v>
      </c>
      <c r="K8923" t="s">
        <v>18185</v>
      </c>
      <c r="L8923">
        <v>1109</v>
      </c>
      <c r="M8923">
        <v>3520</v>
      </c>
      <c r="N8923" t="s">
        <v>74</v>
      </c>
      <c r="O8923">
        <v>10</v>
      </c>
      <c r="P8923">
        <v>70049005</v>
      </c>
      <c r="Q8923" t="s">
        <v>1368</v>
      </c>
      <c r="R8923" t="s">
        <v>76</v>
      </c>
      <c r="S8923" t="s">
        <v>7414</v>
      </c>
      <c r="T8923" t="s">
        <v>78</v>
      </c>
      <c r="U8923" t="s">
        <v>19549</v>
      </c>
      <c r="V8923" t="s">
        <v>80</v>
      </c>
      <c r="W8923" t="s">
        <v>81</v>
      </c>
      <c r="X8923" t="s">
        <v>1030</v>
      </c>
      <c r="Y8923" t="s">
        <v>7211</v>
      </c>
    </row>
    <row r="8924" spans="1:25" x14ac:dyDescent="0.25">
      <c r="A8924" t="s">
        <v>19550</v>
      </c>
      <c r="B8924">
        <v>2013</v>
      </c>
      <c r="C8924">
        <v>4</v>
      </c>
      <c r="D8924" t="s">
        <v>9209</v>
      </c>
      <c r="E8924" t="s">
        <v>2518</v>
      </c>
      <c r="F8924" t="s">
        <v>2519</v>
      </c>
      <c r="G8924" t="s">
        <v>69</v>
      </c>
      <c r="H8924" t="s">
        <v>70</v>
      </c>
      <c r="I8924" t="s">
        <v>71</v>
      </c>
      <c r="J8924" t="s">
        <v>72</v>
      </c>
      <c r="K8924" t="s">
        <v>7241</v>
      </c>
      <c r="L8924">
        <v>2790</v>
      </c>
      <c r="M8924">
        <v>478</v>
      </c>
      <c r="N8924" t="s">
        <v>74</v>
      </c>
      <c r="O8924">
        <v>10</v>
      </c>
      <c r="P8924">
        <v>70049005</v>
      </c>
      <c r="Q8924" t="s">
        <v>75</v>
      </c>
      <c r="R8924" t="s">
        <v>76</v>
      </c>
      <c r="S8924" t="s">
        <v>3136</v>
      </c>
      <c r="T8924" t="s">
        <v>78</v>
      </c>
      <c r="U8924" t="s">
        <v>19551</v>
      </c>
      <c r="V8924" t="s">
        <v>80</v>
      </c>
      <c r="W8924" t="s">
        <v>81</v>
      </c>
      <c r="X8924" t="s">
        <v>3138</v>
      </c>
      <c r="Y8924" t="s">
        <v>7211</v>
      </c>
    </row>
    <row r="8925" spans="1:25" x14ac:dyDescent="0.25">
      <c r="A8925" t="s">
        <v>19552</v>
      </c>
      <c r="B8925">
        <v>2015</v>
      </c>
      <c r="C8925">
        <v>12</v>
      </c>
      <c r="D8925" t="s">
        <v>7251</v>
      </c>
      <c r="E8925" t="s">
        <v>2518</v>
      </c>
      <c r="F8925" t="s">
        <v>2519</v>
      </c>
      <c r="G8925" t="s">
        <v>69</v>
      </c>
      <c r="H8925" t="s">
        <v>70</v>
      </c>
      <c r="I8925" t="s">
        <v>71</v>
      </c>
      <c r="J8925" t="s">
        <v>72</v>
      </c>
      <c r="K8925" t="s">
        <v>7252</v>
      </c>
      <c r="L8925">
        <v>1301</v>
      </c>
      <c r="M8925">
        <v>53542</v>
      </c>
      <c r="N8925" t="s">
        <v>74</v>
      </c>
      <c r="O8925">
        <v>10</v>
      </c>
      <c r="P8925">
        <v>70049005</v>
      </c>
      <c r="Q8925" t="s">
        <v>75</v>
      </c>
      <c r="R8925" t="s">
        <v>76</v>
      </c>
      <c r="S8925" t="s">
        <v>145</v>
      </c>
      <c r="T8925" t="s">
        <v>78</v>
      </c>
      <c r="U8925" t="s">
        <v>19553</v>
      </c>
      <c r="V8925" t="s">
        <v>80</v>
      </c>
      <c r="W8925" t="s">
        <v>81</v>
      </c>
      <c r="X8925" t="s">
        <v>147</v>
      </c>
      <c r="Y8925" t="s">
        <v>7211</v>
      </c>
    </row>
    <row r="8926" spans="1:25" x14ac:dyDescent="0.25">
      <c r="A8926" t="s">
        <v>19554</v>
      </c>
      <c r="B8926">
        <v>2011</v>
      </c>
      <c r="C8926">
        <v>12</v>
      </c>
      <c r="D8926" t="s">
        <v>9380</v>
      </c>
      <c r="E8926" t="s">
        <v>2518</v>
      </c>
      <c r="F8926" t="s">
        <v>2519</v>
      </c>
      <c r="G8926" t="s">
        <v>69</v>
      </c>
      <c r="H8926" t="s">
        <v>70</v>
      </c>
      <c r="I8926" t="s">
        <v>71</v>
      </c>
      <c r="J8926" t="s">
        <v>72</v>
      </c>
      <c r="K8926" t="s">
        <v>7262</v>
      </c>
      <c r="L8926">
        <v>1082</v>
      </c>
      <c r="M8926">
        <v>100000</v>
      </c>
      <c r="N8926" t="s">
        <v>74</v>
      </c>
      <c r="O8926">
        <v>10</v>
      </c>
      <c r="P8926">
        <v>70049005</v>
      </c>
      <c r="Q8926" t="s">
        <v>75</v>
      </c>
      <c r="R8926" t="s">
        <v>76</v>
      </c>
      <c r="S8926" t="s">
        <v>525</v>
      </c>
      <c r="T8926" t="s">
        <v>78</v>
      </c>
      <c r="U8926" t="s">
        <v>19555</v>
      </c>
      <c r="V8926" t="s">
        <v>80</v>
      </c>
      <c r="W8926" t="s">
        <v>81</v>
      </c>
      <c r="X8926" t="s">
        <v>527</v>
      </c>
      <c r="Y8926" t="s">
        <v>7211</v>
      </c>
    </row>
    <row r="8927" spans="1:25" x14ac:dyDescent="0.25">
      <c r="A8927" t="s">
        <v>19556</v>
      </c>
      <c r="B8927">
        <v>2014</v>
      </c>
      <c r="C8927">
        <v>3</v>
      </c>
      <c r="D8927" t="s">
        <v>19557</v>
      </c>
      <c r="E8927" t="s">
        <v>2518</v>
      </c>
      <c r="F8927" t="s">
        <v>2519</v>
      </c>
      <c r="G8927" t="s">
        <v>69</v>
      </c>
      <c r="H8927" t="s">
        <v>70</v>
      </c>
      <c r="I8927" t="s">
        <v>71</v>
      </c>
      <c r="J8927" t="s">
        <v>72</v>
      </c>
      <c r="K8927" t="s">
        <v>7228</v>
      </c>
      <c r="L8927">
        <v>2301</v>
      </c>
      <c r="M8927">
        <v>6869.34</v>
      </c>
      <c r="N8927" t="s">
        <v>74</v>
      </c>
      <c r="O8927">
        <v>10</v>
      </c>
      <c r="P8927">
        <v>70049005</v>
      </c>
      <c r="Q8927" t="s">
        <v>75</v>
      </c>
      <c r="R8927" t="s">
        <v>76</v>
      </c>
      <c r="S8927" t="s">
        <v>206</v>
      </c>
      <c r="T8927" t="s">
        <v>78</v>
      </c>
      <c r="U8927" t="s">
        <v>19558</v>
      </c>
      <c r="V8927" t="s">
        <v>80</v>
      </c>
      <c r="W8927" t="s">
        <v>81</v>
      </c>
      <c r="X8927" t="s">
        <v>208</v>
      </c>
      <c r="Y8927" t="s">
        <v>7211</v>
      </c>
    </row>
    <row r="8928" spans="1:25" x14ac:dyDescent="0.25">
      <c r="A8928" t="s">
        <v>19559</v>
      </c>
      <c r="B8928">
        <v>2014</v>
      </c>
      <c r="C8928">
        <v>6</v>
      </c>
      <c r="D8928" t="s">
        <v>7902</v>
      </c>
      <c r="E8928" t="s">
        <v>2518</v>
      </c>
      <c r="F8928" t="s">
        <v>2519</v>
      </c>
      <c r="G8928" t="s">
        <v>69</v>
      </c>
      <c r="H8928" t="s">
        <v>70</v>
      </c>
      <c r="I8928" t="s">
        <v>71</v>
      </c>
      <c r="J8928" t="s">
        <v>72</v>
      </c>
      <c r="K8928" t="s">
        <v>7228</v>
      </c>
      <c r="L8928">
        <v>2111</v>
      </c>
      <c r="M8928">
        <v>500000</v>
      </c>
      <c r="N8928" t="s">
        <v>74</v>
      </c>
      <c r="O8928">
        <v>10</v>
      </c>
      <c r="P8928">
        <v>70049005</v>
      </c>
      <c r="Q8928" t="s">
        <v>75</v>
      </c>
      <c r="R8928" t="s">
        <v>76</v>
      </c>
      <c r="S8928" t="s">
        <v>309</v>
      </c>
      <c r="T8928" t="s">
        <v>78</v>
      </c>
      <c r="U8928" t="s">
        <v>19560</v>
      </c>
      <c r="V8928" t="s">
        <v>80</v>
      </c>
      <c r="W8928" t="s">
        <v>81</v>
      </c>
      <c r="X8928" t="s">
        <v>311</v>
      </c>
      <c r="Y8928" t="s">
        <v>7211</v>
      </c>
    </row>
    <row r="8929" spans="1:25" x14ac:dyDescent="0.25">
      <c r="A8929" t="s">
        <v>19561</v>
      </c>
      <c r="B8929">
        <v>2010</v>
      </c>
      <c r="C8929">
        <v>10</v>
      </c>
      <c r="D8929" t="s">
        <v>7509</v>
      </c>
      <c r="E8929" t="s">
        <v>2518</v>
      </c>
      <c r="F8929" t="s">
        <v>2519</v>
      </c>
      <c r="G8929" t="s">
        <v>69</v>
      </c>
      <c r="H8929" t="s">
        <v>70</v>
      </c>
      <c r="I8929" t="s">
        <v>71</v>
      </c>
      <c r="J8929" t="s">
        <v>72</v>
      </c>
      <c r="K8929" t="s">
        <v>7214</v>
      </c>
      <c r="L8929">
        <v>2050</v>
      </c>
      <c r="M8929">
        <v>5000</v>
      </c>
      <c r="N8929" t="s">
        <v>74</v>
      </c>
      <c r="O8929">
        <v>10</v>
      </c>
      <c r="P8929">
        <v>70049005</v>
      </c>
      <c r="Q8929" t="s">
        <v>75</v>
      </c>
      <c r="R8929" t="s">
        <v>76</v>
      </c>
      <c r="S8929" t="s">
        <v>117</v>
      </c>
      <c r="T8929" t="s">
        <v>78</v>
      </c>
      <c r="U8929" t="s">
        <v>19562</v>
      </c>
      <c r="V8929" t="s">
        <v>80</v>
      </c>
      <c r="W8929" t="s">
        <v>81</v>
      </c>
      <c r="X8929" t="s">
        <v>119</v>
      </c>
      <c r="Y8929" t="s">
        <v>7211</v>
      </c>
    </row>
    <row r="8930" spans="1:25" x14ac:dyDescent="0.25">
      <c r="A8930" t="s">
        <v>19563</v>
      </c>
      <c r="B8930">
        <v>2019</v>
      </c>
      <c r="C8930">
        <v>8</v>
      </c>
      <c r="D8930" t="s">
        <v>19527</v>
      </c>
      <c r="E8930" t="s">
        <v>2518</v>
      </c>
      <c r="F8930" t="s">
        <v>2519</v>
      </c>
      <c r="G8930" t="s">
        <v>69</v>
      </c>
      <c r="H8930" t="s">
        <v>70</v>
      </c>
      <c r="I8930" t="s">
        <v>71</v>
      </c>
      <c r="J8930" t="s">
        <v>1366</v>
      </c>
      <c r="K8930" t="s">
        <v>18076</v>
      </c>
      <c r="L8930">
        <v>2421</v>
      </c>
      <c r="M8930">
        <v>3195.27</v>
      </c>
      <c r="N8930" t="s">
        <v>74</v>
      </c>
      <c r="O8930">
        <v>10</v>
      </c>
      <c r="P8930">
        <v>70049005</v>
      </c>
      <c r="Q8930" t="s">
        <v>1368</v>
      </c>
      <c r="R8930" t="s">
        <v>76</v>
      </c>
      <c r="S8930" t="s">
        <v>7773</v>
      </c>
      <c r="T8930" t="s">
        <v>78</v>
      </c>
      <c r="U8930" t="s">
        <v>19564</v>
      </c>
      <c r="V8930" t="s">
        <v>80</v>
      </c>
      <c r="W8930" t="s">
        <v>81</v>
      </c>
      <c r="X8930" t="s">
        <v>452</v>
      </c>
      <c r="Y8930" t="s">
        <v>7211</v>
      </c>
    </row>
    <row r="8931" spans="1:25" x14ac:dyDescent="0.25">
      <c r="A8931" t="s">
        <v>19565</v>
      </c>
      <c r="B8931">
        <v>2017</v>
      </c>
      <c r="C8931">
        <v>3</v>
      </c>
      <c r="D8931" t="s">
        <v>11682</v>
      </c>
      <c r="E8931" t="s">
        <v>2518</v>
      </c>
      <c r="F8931" t="s">
        <v>2519</v>
      </c>
      <c r="G8931" t="s">
        <v>69</v>
      </c>
      <c r="H8931" t="s">
        <v>70</v>
      </c>
      <c r="I8931" t="s">
        <v>71</v>
      </c>
      <c r="J8931" t="s">
        <v>72</v>
      </c>
      <c r="K8931" t="s">
        <v>7277</v>
      </c>
      <c r="L8931">
        <v>1605</v>
      </c>
      <c r="M8931">
        <v>7216</v>
      </c>
      <c r="N8931" t="s">
        <v>74</v>
      </c>
      <c r="O8931">
        <v>10</v>
      </c>
      <c r="P8931">
        <v>70049005</v>
      </c>
      <c r="Q8931" t="s">
        <v>75</v>
      </c>
      <c r="R8931" t="s">
        <v>76</v>
      </c>
      <c r="S8931" t="s">
        <v>77</v>
      </c>
      <c r="T8931" t="s">
        <v>78</v>
      </c>
      <c r="U8931" t="s">
        <v>19566</v>
      </c>
      <c r="V8931" t="s">
        <v>80</v>
      </c>
      <c r="W8931" t="s">
        <v>81</v>
      </c>
      <c r="X8931" t="s">
        <v>82</v>
      </c>
      <c r="Y8931" t="s">
        <v>7211</v>
      </c>
    </row>
    <row r="8932" spans="1:25" x14ac:dyDescent="0.25">
      <c r="A8932" t="s">
        <v>19567</v>
      </c>
      <c r="B8932">
        <v>2013</v>
      </c>
      <c r="C8932">
        <v>4</v>
      </c>
      <c r="D8932" t="s">
        <v>9209</v>
      </c>
      <c r="E8932" t="s">
        <v>2518</v>
      </c>
      <c r="F8932" t="s">
        <v>2519</v>
      </c>
      <c r="G8932" t="s">
        <v>69</v>
      </c>
      <c r="H8932" t="s">
        <v>70</v>
      </c>
      <c r="I8932" t="s">
        <v>71</v>
      </c>
      <c r="J8932" t="s">
        <v>72</v>
      </c>
      <c r="K8932" t="s">
        <v>7241</v>
      </c>
      <c r="L8932">
        <v>1201</v>
      </c>
      <c r="M8932">
        <v>30000</v>
      </c>
      <c r="N8932" t="s">
        <v>74</v>
      </c>
      <c r="O8932">
        <v>10</v>
      </c>
      <c r="P8932">
        <v>70049005</v>
      </c>
      <c r="Q8932" t="s">
        <v>75</v>
      </c>
      <c r="R8932" t="s">
        <v>76</v>
      </c>
      <c r="S8932" t="s">
        <v>193</v>
      </c>
      <c r="T8932" t="s">
        <v>78</v>
      </c>
      <c r="U8932" t="s">
        <v>19568</v>
      </c>
      <c r="V8932" t="s">
        <v>80</v>
      </c>
      <c r="W8932" t="s">
        <v>81</v>
      </c>
      <c r="X8932" t="s">
        <v>195</v>
      </c>
      <c r="Y8932" t="s">
        <v>7211</v>
      </c>
    </row>
    <row r="8933" spans="1:25" x14ac:dyDescent="0.25">
      <c r="A8933" t="s">
        <v>19569</v>
      </c>
      <c r="B8933">
        <v>2014</v>
      </c>
      <c r="C8933">
        <v>9</v>
      </c>
      <c r="D8933" t="s">
        <v>7865</v>
      </c>
      <c r="E8933" t="s">
        <v>2518</v>
      </c>
      <c r="F8933" t="s">
        <v>2519</v>
      </c>
      <c r="G8933" t="s">
        <v>69</v>
      </c>
      <c r="H8933" t="s">
        <v>70</v>
      </c>
      <c r="I8933" t="s">
        <v>71</v>
      </c>
      <c r="J8933" t="s">
        <v>72</v>
      </c>
      <c r="K8933" t="s">
        <v>7228</v>
      </c>
      <c r="L8933">
        <v>1970</v>
      </c>
      <c r="M8933">
        <v>100000</v>
      </c>
      <c r="N8933" t="s">
        <v>74</v>
      </c>
      <c r="O8933">
        <v>10</v>
      </c>
      <c r="P8933">
        <v>70049005</v>
      </c>
      <c r="Q8933" t="s">
        <v>75</v>
      </c>
      <c r="R8933" t="s">
        <v>76</v>
      </c>
      <c r="S8933" t="s">
        <v>514</v>
      </c>
      <c r="T8933" t="s">
        <v>78</v>
      </c>
      <c r="U8933" t="s">
        <v>19570</v>
      </c>
      <c r="V8933" t="s">
        <v>80</v>
      </c>
      <c r="W8933" t="s">
        <v>81</v>
      </c>
      <c r="X8933" t="s">
        <v>516</v>
      </c>
      <c r="Y8933" t="s">
        <v>7211</v>
      </c>
    </row>
    <row r="8934" spans="1:25" x14ac:dyDescent="0.25">
      <c r="A8934" t="s">
        <v>19571</v>
      </c>
      <c r="B8934">
        <v>2012</v>
      </c>
      <c r="C8934">
        <v>4</v>
      </c>
      <c r="D8934" t="s">
        <v>7359</v>
      </c>
      <c r="E8934" t="s">
        <v>2518</v>
      </c>
      <c r="F8934" t="s">
        <v>2519</v>
      </c>
      <c r="G8934" t="s">
        <v>69</v>
      </c>
      <c r="H8934" t="s">
        <v>70</v>
      </c>
      <c r="I8934" t="s">
        <v>71</v>
      </c>
      <c r="J8934" t="s">
        <v>72</v>
      </c>
      <c r="K8934" t="s">
        <v>7248</v>
      </c>
      <c r="L8934">
        <v>1570</v>
      </c>
      <c r="M8934">
        <v>25000</v>
      </c>
      <c r="N8934" t="s">
        <v>74</v>
      </c>
      <c r="O8934">
        <v>10</v>
      </c>
      <c r="P8934">
        <v>70049005</v>
      </c>
      <c r="Q8934" t="s">
        <v>75</v>
      </c>
      <c r="R8934" t="s">
        <v>76</v>
      </c>
      <c r="S8934" t="s">
        <v>637</v>
      </c>
      <c r="T8934" t="s">
        <v>78</v>
      </c>
      <c r="U8934" t="s">
        <v>19572</v>
      </c>
      <c r="V8934" t="s">
        <v>80</v>
      </c>
      <c r="W8934" t="s">
        <v>81</v>
      </c>
      <c r="X8934" t="s">
        <v>639</v>
      </c>
      <c r="Y8934" t="s">
        <v>7211</v>
      </c>
    </row>
    <row r="8935" spans="1:25" x14ac:dyDescent="0.25">
      <c r="A8935" t="s">
        <v>19573</v>
      </c>
      <c r="B8935">
        <v>2011</v>
      </c>
      <c r="C8935">
        <v>9</v>
      </c>
      <c r="D8935" t="s">
        <v>10011</v>
      </c>
      <c r="E8935" t="s">
        <v>2518</v>
      </c>
      <c r="F8935" t="s">
        <v>2519</v>
      </c>
      <c r="G8935" t="s">
        <v>69</v>
      </c>
      <c r="H8935" t="s">
        <v>70</v>
      </c>
      <c r="I8935" t="s">
        <v>71</v>
      </c>
      <c r="J8935" t="s">
        <v>72</v>
      </c>
      <c r="K8935" t="s">
        <v>7262</v>
      </c>
      <c r="L8935">
        <v>2139</v>
      </c>
      <c r="M8935">
        <v>50000</v>
      </c>
      <c r="N8935" t="s">
        <v>74</v>
      </c>
      <c r="O8935">
        <v>10</v>
      </c>
      <c r="P8935">
        <v>70049005</v>
      </c>
      <c r="Q8935" t="s">
        <v>75</v>
      </c>
      <c r="R8935" t="s">
        <v>76</v>
      </c>
      <c r="S8935" t="s">
        <v>7748</v>
      </c>
      <c r="T8935" t="s">
        <v>78</v>
      </c>
      <c r="U8935" t="s">
        <v>19574</v>
      </c>
      <c r="V8935" t="s">
        <v>1601</v>
      </c>
      <c r="W8935" t="s">
        <v>81</v>
      </c>
      <c r="X8935" t="s">
        <v>1371</v>
      </c>
      <c r="Y8935" t="s">
        <v>7211</v>
      </c>
    </row>
    <row r="8936" spans="1:25" x14ac:dyDescent="0.25">
      <c r="A8936" t="s">
        <v>19575</v>
      </c>
      <c r="B8936">
        <v>2015</v>
      </c>
      <c r="C8936">
        <v>9</v>
      </c>
      <c r="D8936" t="s">
        <v>7422</v>
      </c>
      <c r="E8936" t="s">
        <v>2518</v>
      </c>
      <c r="F8936" t="s">
        <v>2519</v>
      </c>
      <c r="G8936" t="s">
        <v>69</v>
      </c>
      <c r="H8936" t="s">
        <v>70</v>
      </c>
      <c r="I8936" t="s">
        <v>71</v>
      </c>
      <c r="J8936" t="s">
        <v>72</v>
      </c>
      <c r="K8936" t="s">
        <v>7252</v>
      </c>
      <c r="L8936">
        <v>2145</v>
      </c>
      <c r="M8936">
        <v>25690</v>
      </c>
      <c r="N8936" t="s">
        <v>74</v>
      </c>
      <c r="O8936">
        <v>10</v>
      </c>
      <c r="P8936">
        <v>70049005</v>
      </c>
      <c r="Q8936" t="s">
        <v>75</v>
      </c>
      <c r="R8936" t="s">
        <v>76</v>
      </c>
      <c r="S8936" t="s">
        <v>201</v>
      </c>
      <c r="T8936" t="s">
        <v>78</v>
      </c>
      <c r="U8936" t="s">
        <v>19576</v>
      </c>
      <c r="V8936" t="s">
        <v>80</v>
      </c>
      <c r="W8936" t="s">
        <v>81</v>
      </c>
      <c r="X8936" t="s">
        <v>203</v>
      </c>
      <c r="Y8936" t="s">
        <v>7211</v>
      </c>
    </row>
    <row r="8937" spans="1:25" x14ac:dyDescent="0.25">
      <c r="A8937" t="s">
        <v>19577</v>
      </c>
      <c r="B8937">
        <v>2013</v>
      </c>
      <c r="C8937">
        <v>9</v>
      </c>
      <c r="D8937" t="s">
        <v>19578</v>
      </c>
      <c r="E8937" t="s">
        <v>2518</v>
      </c>
      <c r="F8937" t="s">
        <v>2519</v>
      </c>
      <c r="G8937" t="s">
        <v>69</v>
      </c>
      <c r="H8937" t="s">
        <v>70</v>
      </c>
      <c r="I8937" t="s">
        <v>71</v>
      </c>
      <c r="J8937" t="s">
        <v>1366</v>
      </c>
      <c r="K8937" t="s">
        <v>7570</v>
      </c>
      <c r="L8937">
        <v>2301</v>
      </c>
      <c r="M8937">
        <v>13057.61</v>
      </c>
      <c r="N8937" t="s">
        <v>74</v>
      </c>
      <c r="O8937">
        <v>10</v>
      </c>
      <c r="P8937">
        <v>70049005</v>
      </c>
      <c r="Q8937" t="s">
        <v>1368</v>
      </c>
      <c r="R8937" t="s">
        <v>76</v>
      </c>
      <c r="S8937" t="s">
        <v>7395</v>
      </c>
      <c r="T8937" t="s">
        <v>78</v>
      </c>
      <c r="U8937" t="s">
        <v>19579</v>
      </c>
      <c r="V8937" t="s">
        <v>80</v>
      </c>
      <c r="W8937" t="s">
        <v>81</v>
      </c>
      <c r="X8937" t="s">
        <v>208</v>
      </c>
      <c r="Y8937" t="s">
        <v>7211</v>
      </c>
    </row>
    <row r="8938" spans="1:25" x14ac:dyDescent="0.25">
      <c r="A8938" t="s">
        <v>19580</v>
      </c>
      <c r="B8938">
        <v>2014</v>
      </c>
      <c r="C8938">
        <v>9</v>
      </c>
      <c r="D8938" t="s">
        <v>7696</v>
      </c>
      <c r="E8938" t="s">
        <v>2518</v>
      </c>
      <c r="F8938" t="s">
        <v>2519</v>
      </c>
      <c r="G8938" t="s">
        <v>69</v>
      </c>
      <c r="H8938" t="s">
        <v>70</v>
      </c>
      <c r="I8938" t="s">
        <v>71</v>
      </c>
      <c r="J8938" t="s">
        <v>72</v>
      </c>
      <c r="K8938" t="s">
        <v>7520</v>
      </c>
      <c r="L8938">
        <v>1605</v>
      </c>
      <c r="M8938">
        <v>21906.85</v>
      </c>
      <c r="N8938" t="s">
        <v>74</v>
      </c>
      <c r="O8938">
        <v>10</v>
      </c>
      <c r="P8938">
        <v>70049005</v>
      </c>
      <c r="Q8938" t="s">
        <v>75</v>
      </c>
      <c r="R8938" t="s">
        <v>76</v>
      </c>
      <c r="S8938" t="s">
        <v>77</v>
      </c>
      <c r="T8938" t="s">
        <v>78</v>
      </c>
      <c r="U8938" t="s">
        <v>19581</v>
      </c>
      <c r="V8938" t="s">
        <v>80</v>
      </c>
      <c r="W8938" t="s">
        <v>81</v>
      </c>
      <c r="X8938" t="s">
        <v>82</v>
      </c>
      <c r="Y8938" t="s">
        <v>7211</v>
      </c>
    </row>
    <row r="8939" spans="1:25" x14ac:dyDescent="0.25">
      <c r="A8939" t="s">
        <v>19582</v>
      </c>
      <c r="B8939">
        <v>2011</v>
      </c>
      <c r="C8939">
        <v>9</v>
      </c>
      <c r="D8939" t="s">
        <v>7352</v>
      </c>
      <c r="E8939" t="s">
        <v>2518</v>
      </c>
      <c r="F8939" t="s">
        <v>2519</v>
      </c>
      <c r="G8939" t="s">
        <v>69</v>
      </c>
      <c r="H8939" t="s">
        <v>70</v>
      </c>
      <c r="I8939" t="s">
        <v>71</v>
      </c>
      <c r="J8939" t="s">
        <v>72</v>
      </c>
      <c r="K8939" t="s">
        <v>7262</v>
      </c>
      <c r="L8939">
        <v>2188</v>
      </c>
      <c r="M8939">
        <v>200000</v>
      </c>
      <c r="N8939" t="s">
        <v>74</v>
      </c>
      <c r="O8939">
        <v>10</v>
      </c>
      <c r="P8939">
        <v>70049005</v>
      </c>
      <c r="Q8939" t="s">
        <v>75</v>
      </c>
      <c r="R8939" t="s">
        <v>76</v>
      </c>
      <c r="S8939" t="s">
        <v>165</v>
      </c>
      <c r="T8939" t="s">
        <v>78</v>
      </c>
      <c r="U8939" t="s">
        <v>19583</v>
      </c>
      <c r="V8939" t="s">
        <v>80</v>
      </c>
      <c r="W8939" t="s">
        <v>81</v>
      </c>
      <c r="X8939" t="s">
        <v>8002</v>
      </c>
      <c r="Y8939" t="s">
        <v>7211</v>
      </c>
    </row>
    <row r="8940" spans="1:25" x14ac:dyDescent="0.25">
      <c r="A8940" t="s">
        <v>19584</v>
      </c>
      <c r="B8940">
        <v>2010</v>
      </c>
      <c r="C8940">
        <v>1</v>
      </c>
      <c r="D8940" t="s">
        <v>7427</v>
      </c>
      <c r="E8940" t="s">
        <v>2518</v>
      </c>
      <c r="F8940" t="s">
        <v>2519</v>
      </c>
      <c r="G8940" t="s">
        <v>69</v>
      </c>
      <c r="H8940" t="s">
        <v>70</v>
      </c>
      <c r="I8940" t="s">
        <v>71</v>
      </c>
      <c r="J8940" t="s">
        <v>72</v>
      </c>
      <c r="K8940" t="s">
        <v>7214</v>
      </c>
      <c r="L8940">
        <v>2740</v>
      </c>
      <c r="M8940">
        <v>200000</v>
      </c>
      <c r="N8940" t="s">
        <v>74</v>
      </c>
      <c r="O8940">
        <v>10</v>
      </c>
      <c r="P8940">
        <v>70049005</v>
      </c>
      <c r="Q8940" t="s">
        <v>75</v>
      </c>
      <c r="R8940" t="s">
        <v>76</v>
      </c>
      <c r="S8940" t="s">
        <v>741</v>
      </c>
      <c r="T8940" t="s">
        <v>78</v>
      </c>
      <c r="U8940" t="s">
        <v>19585</v>
      </c>
      <c r="V8940" t="s">
        <v>80</v>
      </c>
      <c r="W8940" t="s">
        <v>81</v>
      </c>
      <c r="X8940" t="s">
        <v>743</v>
      </c>
      <c r="Y8940" t="s">
        <v>7211</v>
      </c>
    </row>
    <row r="8941" spans="1:25" x14ac:dyDescent="0.25">
      <c r="A8941" t="s">
        <v>19586</v>
      </c>
      <c r="B8941">
        <v>2012</v>
      </c>
      <c r="C8941">
        <v>11</v>
      </c>
      <c r="D8941" t="s">
        <v>7378</v>
      </c>
      <c r="E8941" t="s">
        <v>2518</v>
      </c>
      <c r="F8941" t="s">
        <v>2519</v>
      </c>
      <c r="G8941" t="s">
        <v>69</v>
      </c>
      <c r="H8941" t="s">
        <v>70</v>
      </c>
      <c r="I8941" t="s">
        <v>71</v>
      </c>
      <c r="J8941" t="s">
        <v>72</v>
      </c>
      <c r="K8941" t="s">
        <v>7248</v>
      </c>
      <c r="L8941">
        <v>1075</v>
      </c>
      <c r="M8941">
        <v>5000</v>
      </c>
      <c r="N8941" t="s">
        <v>74</v>
      </c>
      <c r="O8941">
        <v>10</v>
      </c>
      <c r="P8941">
        <v>70049005</v>
      </c>
      <c r="Q8941" t="s">
        <v>75</v>
      </c>
      <c r="R8941" t="s">
        <v>76</v>
      </c>
      <c r="S8941" t="s">
        <v>704</v>
      </c>
      <c r="T8941" t="s">
        <v>78</v>
      </c>
      <c r="U8941" t="s">
        <v>19587</v>
      </c>
      <c r="V8941" t="s">
        <v>80</v>
      </c>
      <c r="W8941" t="s">
        <v>81</v>
      </c>
      <c r="X8941" t="s">
        <v>706</v>
      </c>
      <c r="Y8941" t="s">
        <v>7211</v>
      </c>
    </row>
    <row r="8942" spans="1:25" x14ac:dyDescent="0.25">
      <c r="A8942" t="s">
        <v>19588</v>
      </c>
      <c r="B8942">
        <v>2010</v>
      </c>
      <c r="C8942">
        <v>7</v>
      </c>
      <c r="D8942" t="s">
        <v>7280</v>
      </c>
      <c r="E8942" t="s">
        <v>2518</v>
      </c>
      <c r="F8942" t="s">
        <v>2519</v>
      </c>
      <c r="G8942" t="s">
        <v>69</v>
      </c>
      <c r="H8942" t="s">
        <v>70</v>
      </c>
      <c r="I8942" t="s">
        <v>71</v>
      </c>
      <c r="J8942" t="s">
        <v>72</v>
      </c>
      <c r="K8942" t="s">
        <v>7214</v>
      </c>
      <c r="L8942">
        <v>2148</v>
      </c>
      <c r="M8942">
        <v>100000</v>
      </c>
      <c r="N8942" t="s">
        <v>74</v>
      </c>
      <c r="O8942">
        <v>10</v>
      </c>
      <c r="P8942">
        <v>70049005</v>
      </c>
      <c r="Q8942" t="s">
        <v>75</v>
      </c>
      <c r="R8942" t="s">
        <v>76</v>
      </c>
      <c r="S8942" t="s">
        <v>372</v>
      </c>
      <c r="T8942" t="s">
        <v>78</v>
      </c>
      <c r="U8942" t="s">
        <v>19589</v>
      </c>
      <c r="V8942" t="s">
        <v>1601</v>
      </c>
      <c r="W8942" t="s">
        <v>81</v>
      </c>
      <c r="X8942" t="s">
        <v>374</v>
      </c>
      <c r="Y8942" t="s">
        <v>7211</v>
      </c>
    </row>
    <row r="8943" spans="1:25" x14ac:dyDescent="0.25">
      <c r="A8943" t="s">
        <v>19590</v>
      </c>
      <c r="B8943">
        <v>2012</v>
      </c>
      <c r="C8943">
        <v>6</v>
      </c>
      <c r="D8943" t="s">
        <v>7329</v>
      </c>
      <c r="E8943" t="s">
        <v>2518</v>
      </c>
      <c r="F8943" t="s">
        <v>2519</v>
      </c>
      <c r="G8943" t="s">
        <v>69</v>
      </c>
      <c r="H8943" t="s">
        <v>70</v>
      </c>
      <c r="I8943" t="s">
        <v>71</v>
      </c>
      <c r="J8943" t="s">
        <v>72</v>
      </c>
      <c r="K8943" t="s">
        <v>7248</v>
      </c>
      <c r="L8943">
        <v>1057</v>
      </c>
      <c r="M8943">
        <v>5000</v>
      </c>
      <c r="N8943" t="s">
        <v>74</v>
      </c>
      <c r="O8943">
        <v>10</v>
      </c>
      <c r="P8943">
        <v>70049005</v>
      </c>
      <c r="Q8943" t="s">
        <v>75</v>
      </c>
      <c r="R8943" t="s">
        <v>76</v>
      </c>
      <c r="S8943" t="s">
        <v>992</v>
      </c>
      <c r="T8943" t="s">
        <v>78</v>
      </c>
      <c r="U8943" t="s">
        <v>19591</v>
      </c>
      <c r="V8943" t="s">
        <v>80</v>
      </c>
      <c r="W8943" t="s">
        <v>81</v>
      </c>
      <c r="X8943" t="s">
        <v>994</v>
      </c>
      <c r="Y8943" t="s">
        <v>7211</v>
      </c>
    </row>
    <row r="8944" spans="1:25" x14ac:dyDescent="0.25">
      <c r="A8944" t="s">
        <v>19592</v>
      </c>
      <c r="B8944">
        <v>2015</v>
      </c>
      <c r="C8944">
        <v>10</v>
      </c>
      <c r="D8944" t="s">
        <v>18146</v>
      </c>
      <c r="E8944" t="s">
        <v>2518</v>
      </c>
      <c r="F8944" t="s">
        <v>2519</v>
      </c>
      <c r="G8944" t="s">
        <v>69</v>
      </c>
      <c r="H8944" t="s">
        <v>70</v>
      </c>
      <c r="I8944" t="s">
        <v>71</v>
      </c>
      <c r="J8944" t="s">
        <v>1366</v>
      </c>
      <c r="K8944" t="s">
        <v>8413</v>
      </c>
      <c r="L8944">
        <v>1610</v>
      </c>
      <c r="M8944">
        <v>5893</v>
      </c>
      <c r="N8944" t="s">
        <v>74</v>
      </c>
      <c r="O8944">
        <v>10</v>
      </c>
      <c r="P8944">
        <v>70049005</v>
      </c>
      <c r="Q8944" t="s">
        <v>1368</v>
      </c>
      <c r="R8944" t="s">
        <v>76</v>
      </c>
      <c r="S8944" t="s">
        <v>7383</v>
      </c>
      <c r="T8944" t="s">
        <v>7384</v>
      </c>
      <c r="U8944" t="s">
        <v>19593</v>
      </c>
      <c r="V8944" t="s">
        <v>80</v>
      </c>
      <c r="W8944" t="s">
        <v>81</v>
      </c>
      <c r="X8944" t="s">
        <v>82</v>
      </c>
      <c r="Y8944" t="s">
        <v>7211</v>
      </c>
    </row>
    <row r="8945" spans="1:25" x14ac:dyDescent="0.25">
      <c r="A8945" t="s">
        <v>19594</v>
      </c>
      <c r="B8945">
        <v>2017</v>
      </c>
      <c r="C8945">
        <v>8</v>
      </c>
      <c r="D8945" t="s">
        <v>7445</v>
      </c>
      <c r="E8945" t="s">
        <v>2518</v>
      </c>
      <c r="F8945" t="s">
        <v>2519</v>
      </c>
      <c r="G8945" t="s">
        <v>69</v>
      </c>
      <c r="H8945" t="s">
        <v>70</v>
      </c>
      <c r="I8945" t="s">
        <v>71</v>
      </c>
      <c r="J8945" t="s">
        <v>72</v>
      </c>
      <c r="K8945" t="s">
        <v>7224</v>
      </c>
      <c r="L8945">
        <v>1220</v>
      </c>
      <c r="M8945">
        <v>40000</v>
      </c>
      <c r="N8945" t="s">
        <v>74</v>
      </c>
      <c r="O8945">
        <v>10</v>
      </c>
      <c r="P8945">
        <v>70049005</v>
      </c>
      <c r="Q8945" t="s">
        <v>75</v>
      </c>
      <c r="R8945" t="s">
        <v>76</v>
      </c>
      <c r="S8945" t="s">
        <v>284</v>
      </c>
      <c r="T8945" t="s">
        <v>78</v>
      </c>
      <c r="U8945" t="s">
        <v>19595</v>
      </c>
      <c r="V8945" t="s">
        <v>80</v>
      </c>
      <c r="W8945" t="s">
        <v>81</v>
      </c>
      <c r="X8945" t="s">
        <v>286</v>
      </c>
      <c r="Y8945" t="s">
        <v>7211</v>
      </c>
    </row>
    <row r="8946" spans="1:25" x14ac:dyDescent="0.25">
      <c r="A8946" t="s">
        <v>19596</v>
      </c>
      <c r="B8946">
        <v>2015</v>
      </c>
      <c r="C8946">
        <v>7</v>
      </c>
      <c r="D8946" t="s">
        <v>7719</v>
      </c>
      <c r="E8946" t="s">
        <v>2518</v>
      </c>
      <c r="F8946" t="s">
        <v>2519</v>
      </c>
      <c r="G8946" t="s">
        <v>69</v>
      </c>
      <c r="H8946" t="s">
        <v>70</v>
      </c>
      <c r="I8946" t="s">
        <v>71</v>
      </c>
      <c r="J8946" t="s">
        <v>72</v>
      </c>
      <c r="K8946" t="s">
        <v>7252</v>
      </c>
      <c r="L8946">
        <v>2045</v>
      </c>
      <c r="M8946">
        <v>35000</v>
      </c>
      <c r="N8946" t="s">
        <v>74</v>
      </c>
      <c r="O8946">
        <v>10</v>
      </c>
      <c r="P8946">
        <v>70049005</v>
      </c>
      <c r="Q8946" t="s">
        <v>75</v>
      </c>
      <c r="R8946" t="s">
        <v>76</v>
      </c>
      <c r="S8946" t="s">
        <v>508</v>
      </c>
      <c r="T8946" t="s">
        <v>78</v>
      </c>
      <c r="U8946" t="s">
        <v>19597</v>
      </c>
      <c r="V8946" t="s">
        <v>80</v>
      </c>
      <c r="W8946" t="s">
        <v>81</v>
      </c>
      <c r="X8946" t="s">
        <v>510</v>
      </c>
      <c r="Y8946" t="s">
        <v>7211</v>
      </c>
    </row>
    <row r="8947" spans="1:25" x14ac:dyDescent="0.25">
      <c r="A8947" t="s">
        <v>19598</v>
      </c>
      <c r="B8947">
        <v>2013</v>
      </c>
      <c r="C8947">
        <v>8</v>
      </c>
      <c r="D8947" t="s">
        <v>19599</v>
      </c>
      <c r="E8947" t="s">
        <v>2518</v>
      </c>
      <c r="F8947" t="s">
        <v>2519</v>
      </c>
      <c r="G8947" t="s">
        <v>69</v>
      </c>
      <c r="H8947" t="s">
        <v>70</v>
      </c>
      <c r="I8947" t="s">
        <v>71</v>
      </c>
      <c r="J8947" t="s">
        <v>72</v>
      </c>
      <c r="K8947" t="s">
        <v>7356</v>
      </c>
      <c r="L8947">
        <v>1013</v>
      </c>
      <c r="M8947">
        <v>3047.99</v>
      </c>
      <c r="N8947" t="s">
        <v>74</v>
      </c>
      <c r="O8947">
        <v>10</v>
      </c>
      <c r="P8947">
        <v>70049005</v>
      </c>
      <c r="Q8947" t="s">
        <v>75</v>
      </c>
      <c r="R8947" t="s">
        <v>76</v>
      </c>
      <c r="S8947" t="s">
        <v>395</v>
      </c>
      <c r="T8947" t="s">
        <v>78</v>
      </c>
      <c r="U8947" t="s">
        <v>19600</v>
      </c>
      <c r="V8947" t="s">
        <v>80</v>
      </c>
      <c r="W8947" t="s">
        <v>81</v>
      </c>
      <c r="X8947" t="s">
        <v>397</v>
      </c>
      <c r="Y8947" t="s">
        <v>7211</v>
      </c>
    </row>
    <row r="8948" spans="1:25" x14ac:dyDescent="0.25">
      <c r="A8948" t="s">
        <v>19601</v>
      </c>
      <c r="B8948">
        <v>2010</v>
      </c>
      <c r="C8948">
        <v>7</v>
      </c>
      <c r="D8948" t="s">
        <v>7280</v>
      </c>
      <c r="E8948" t="s">
        <v>2518</v>
      </c>
      <c r="F8948" t="s">
        <v>2519</v>
      </c>
      <c r="G8948" t="s">
        <v>69</v>
      </c>
      <c r="H8948" t="s">
        <v>70</v>
      </c>
      <c r="I8948" t="s">
        <v>71</v>
      </c>
      <c r="J8948" t="s">
        <v>72</v>
      </c>
      <c r="K8948" t="s">
        <v>7214</v>
      </c>
      <c r="L8948">
        <v>1535</v>
      </c>
      <c r="M8948">
        <v>20000</v>
      </c>
      <c r="N8948" t="s">
        <v>74</v>
      </c>
      <c r="O8948">
        <v>10</v>
      </c>
      <c r="P8948">
        <v>70049005</v>
      </c>
      <c r="Q8948" t="s">
        <v>75</v>
      </c>
      <c r="R8948" t="s">
        <v>76</v>
      </c>
      <c r="S8948" t="s">
        <v>2728</v>
      </c>
      <c r="T8948" t="s">
        <v>78</v>
      </c>
      <c r="U8948" t="s">
        <v>19602</v>
      </c>
      <c r="V8948" t="s">
        <v>1601</v>
      </c>
      <c r="W8948" t="s">
        <v>81</v>
      </c>
      <c r="X8948" t="s">
        <v>2730</v>
      </c>
      <c r="Y8948" t="s">
        <v>7211</v>
      </c>
    </row>
    <row r="8949" spans="1:25" x14ac:dyDescent="0.25">
      <c r="A8949" t="s">
        <v>19603</v>
      </c>
      <c r="B8949">
        <v>2010</v>
      </c>
      <c r="C8949">
        <v>3</v>
      </c>
      <c r="D8949" t="s">
        <v>7557</v>
      </c>
      <c r="E8949" t="s">
        <v>2518</v>
      </c>
      <c r="F8949" t="s">
        <v>2519</v>
      </c>
      <c r="G8949" t="s">
        <v>69</v>
      </c>
      <c r="H8949" t="s">
        <v>70</v>
      </c>
      <c r="I8949" t="s">
        <v>71</v>
      </c>
      <c r="J8949" t="s">
        <v>72</v>
      </c>
      <c r="K8949" t="s">
        <v>7214</v>
      </c>
      <c r="L8949">
        <v>2067</v>
      </c>
      <c r="M8949">
        <v>25000</v>
      </c>
      <c r="N8949" t="s">
        <v>74</v>
      </c>
      <c r="O8949">
        <v>10</v>
      </c>
      <c r="P8949">
        <v>70049005</v>
      </c>
      <c r="Q8949" t="s">
        <v>75</v>
      </c>
      <c r="R8949" t="s">
        <v>76</v>
      </c>
      <c r="S8949" t="s">
        <v>593</v>
      </c>
      <c r="T8949" t="s">
        <v>78</v>
      </c>
      <c r="U8949" t="s">
        <v>19604</v>
      </c>
      <c r="V8949" t="s">
        <v>80</v>
      </c>
      <c r="W8949" t="s">
        <v>81</v>
      </c>
      <c r="X8949" t="s">
        <v>595</v>
      </c>
      <c r="Y8949" t="s">
        <v>7211</v>
      </c>
    </row>
    <row r="8950" spans="1:25" x14ac:dyDescent="0.25">
      <c r="A8950" t="s">
        <v>19605</v>
      </c>
      <c r="B8950">
        <v>2011</v>
      </c>
      <c r="C8950">
        <v>12</v>
      </c>
      <c r="D8950" t="s">
        <v>7467</v>
      </c>
      <c r="E8950" t="s">
        <v>2518</v>
      </c>
      <c r="F8950" t="s">
        <v>2519</v>
      </c>
      <c r="G8950" t="s">
        <v>69</v>
      </c>
      <c r="H8950" t="s">
        <v>70</v>
      </c>
      <c r="I8950" t="s">
        <v>71</v>
      </c>
      <c r="J8950" t="s">
        <v>1366</v>
      </c>
      <c r="K8950" t="s">
        <v>9362</v>
      </c>
      <c r="L8950">
        <v>1610</v>
      </c>
      <c r="M8950">
        <v>2410.29</v>
      </c>
      <c r="N8950" t="s">
        <v>74</v>
      </c>
      <c r="O8950">
        <v>10</v>
      </c>
      <c r="P8950">
        <v>70049005</v>
      </c>
      <c r="Q8950" t="s">
        <v>1368</v>
      </c>
      <c r="R8950" t="s">
        <v>76</v>
      </c>
      <c r="S8950" t="s">
        <v>7383</v>
      </c>
      <c r="T8950" t="s">
        <v>7384</v>
      </c>
      <c r="U8950" t="s">
        <v>19606</v>
      </c>
      <c r="V8950" t="s">
        <v>80</v>
      </c>
      <c r="W8950" t="s">
        <v>81</v>
      </c>
      <c r="X8950" t="s">
        <v>82</v>
      </c>
      <c r="Y8950" t="s">
        <v>7211</v>
      </c>
    </row>
    <row r="8951" spans="1:25" x14ac:dyDescent="0.25">
      <c r="A8951" t="s">
        <v>19607</v>
      </c>
      <c r="B8951">
        <v>2012</v>
      </c>
      <c r="C8951">
        <v>9</v>
      </c>
      <c r="D8951" t="s">
        <v>7292</v>
      </c>
      <c r="E8951" t="s">
        <v>2518</v>
      </c>
      <c r="F8951" t="s">
        <v>2519</v>
      </c>
      <c r="G8951" t="s">
        <v>69</v>
      </c>
      <c r="H8951" t="s">
        <v>70</v>
      </c>
      <c r="I8951" t="s">
        <v>71</v>
      </c>
      <c r="J8951" t="s">
        <v>72</v>
      </c>
      <c r="K8951" t="s">
        <v>7248</v>
      </c>
      <c r="L8951">
        <v>1230</v>
      </c>
      <c r="M8951">
        <v>2000</v>
      </c>
      <c r="N8951" t="s">
        <v>74</v>
      </c>
      <c r="O8951">
        <v>10</v>
      </c>
      <c r="P8951">
        <v>70049005</v>
      </c>
      <c r="Q8951" t="s">
        <v>75</v>
      </c>
      <c r="R8951" t="s">
        <v>76</v>
      </c>
      <c r="S8951" t="s">
        <v>1187</v>
      </c>
      <c r="T8951" t="s">
        <v>1188</v>
      </c>
      <c r="U8951" t="s">
        <v>19608</v>
      </c>
      <c r="V8951" t="s">
        <v>80</v>
      </c>
      <c r="W8951" t="s">
        <v>81</v>
      </c>
      <c r="X8951" t="s">
        <v>1190</v>
      </c>
      <c r="Y8951" t="s">
        <v>7211</v>
      </c>
    </row>
    <row r="8952" spans="1:25" x14ac:dyDescent="0.25">
      <c r="A8952" t="s">
        <v>19609</v>
      </c>
      <c r="B8952">
        <v>2011</v>
      </c>
      <c r="C8952">
        <v>2</v>
      </c>
      <c r="D8952" t="s">
        <v>7369</v>
      </c>
      <c r="E8952" t="s">
        <v>2518</v>
      </c>
      <c r="F8952" t="s">
        <v>2519</v>
      </c>
      <c r="G8952" t="s">
        <v>69</v>
      </c>
      <c r="H8952" t="s">
        <v>70</v>
      </c>
      <c r="I8952" t="s">
        <v>71</v>
      </c>
      <c r="J8952" t="s">
        <v>72</v>
      </c>
      <c r="K8952" t="s">
        <v>7262</v>
      </c>
      <c r="L8952">
        <v>2188</v>
      </c>
      <c r="M8952">
        <v>100000</v>
      </c>
      <c r="N8952" t="s">
        <v>74</v>
      </c>
      <c r="O8952">
        <v>10</v>
      </c>
      <c r="P8952">
        <v>70049005</v>
      </c>
      <c r="Q8952" t="s">
        <v>75</v>
      </c>
      <c r="R8952" t="s">
        <v>76</v>
      </c>
      <c r="S8952" t="s">
        <v>165</v>
      </c>
      <c r="T8952" t="s">
        <v>78</v>
      </c>
      <c r="U8952" t="s">
        <v>19610</v>
      </c>
      <c r="V8952" t="s">
        <v>80</v>
      </c>
      <c r="W8952" t="s">
        <v>81</v>
      </c>
      <c r="X8952" t="s">
        <v>8002</v>
      </c>
      <c r="Y8952" t="s">
        <v>7211</v>
      </c>
    </row>
    <row r="8953" spans="1:25" x14ac:dyDescent="0.25">
      <c r="A8953" t="s">
        <v>19611</v>
      </c>
      <c r="B8953">
        <v>2015</v>
      </c>
      <c r="C8953">
        <v>10</v>
      </c>
      <c r="D8953" t="s">
        <v>7273</v>
      </c>
      <c r="E8953" t="s">
        <v>2518</v>
      </c>
      <c r="F8953" t="s">
        <v>2519</v>
      </c>
      <c r="G8953" t="s">
        <v>69</v>
      </c>
      <c r="H8953" t="s">
        <v>70</v>
      </c>
      <c r="I8953" t="s">
        <v>71</v>
      </c>
      <c r="J8953" t="s">
        <v>72</v>
      </c>
      <c r="K8953" t="s">
        <v>7252</v>
      </c>
      <c r="L8953">
        <v>1057</v>
      </c>
      <c r="M8953">
        <v>20000</v>
      </c>
      <c r="N8953" t="s">
        <v>74</v>
      </c>
      <c r="O8953">
        <v>10</v>
      </c>
      <c r="P8953">
        <v>70049005</v>
      </c>
      <c r="Q8953" t="s">
        <v>75</v>
      </c>
      <c r="R8953" t="s">
        <v>76</v>
      </c>
      <c r="S8953" t="s">
        <v>992</v>
      </c>
      <c r="T8953" t="s">
        <v>78</v>
      </c>
      <c r="U8953" t="s">
        <v>19612</v>
      </c>
      <c r="V8953" t="s">
        <v>80</v>
      </c>
      <c r="W8953" t="s">
        <v>81</v>
      </c>
      <c r="X8953" t="s">
        <v>994</v>
      </c>
      <c r="Y8953" t="s">
        <v>7211</v>
      </c>
    </row>
    <row r="8954" spans="1:25" x14ac:dyDescent="0.25">
      <c r="A8954" t="s">
        <v>19613</v>
      </c>
      <c r="B8954">
        <v>2014</v>
      </c>
      <c r="C8954">
        <v>11</v>
      </c>
      <c r="D8954" t="s">
        <v>7701</v>
      </c>
      <c r="E8954" t="s">
        <v>2518</v>
      </c>
      <c r="F8954" t="s">
        <v>2519</v>
      </c>
      <c r="G8954" t="s">
        <v>69</v>
      </c>
      <c r="H8954" t="s">
        <v>70</v>
      </c>
      <c r="I8954" t="s">
        <v>71</v>
      </c>
      <c r="J8954" t="s">
        <v>72</v>
      </c>
      <c r="K8954" t="s">
        <v>7228</v>
      </c>
      <c r="L8954">
        <v>2188</v>
      </c>
      <c r="M8954">
        <v>150000</v>
      </c>
      <c r="N8954" t="s">
        <v>74</v>
      </c>
      <c r="O8954">
        <v>10</v>
      </c>
      <c r="P8954">
        <v>70049005</v>
      </c>
      <c r="Q8954" t="s">
        <v>75</v>
      </c>
      <c r="R8954" t="s">
        <v>76</v>
      </c>
      <c r="S8954" t="s">
        <v>165</v>
      </c>
      <c r="T8954" t="s">
        <v>78</v>
      </c>
      <c r="U8954" t="s">
        <v>19614</v>
      </c>
      <c r="V8954" t="s">
        <v>80</v>
      </c>
      <c r="W8954" t="s">
        <v>81</v>
      </c>
      <c r="X8954" t="s">
        <v>8002</v>
      </c>
      <c r="Y8954" t="s">
        <v>7211</v>
      </c>
    </row>
    <row r="8955" spans="1:25" x14ac:dyDescent="0.25">
      <c r="A8955" t="s">
        <v>19615</v>
      </c>
      <c r="B8955">
        <v>2015</v>
      </c>
      <c r="C8955">
        <v>11</v>
      </c>
      <c r="D8955" t="s">
        <v>7554</v>
      </c>
      <c r="E8955" t="s">
        <v>2518</v>
      </c>
      <c r="F8955" t="s">
        <v>2519</v>
      </c>
      <c r="G8955" t="s">
        <v>69</v>
      </c>
      <c r="H8955" t="s">
        <v>70</v>
      </c>
      <c r="I8955" t="s">
        <v>71</v>
      </c>
      <c r="J8955" t="s">
        <v>72</v>
      </c>
      <c r="K8955" t="s">
        <v>7252</v>
      </c>
      <c r="L8955">
        <v>2021</v>
      </c>
      <c r="M8955">
        <v>21150</v>
      </c>
      <c r="N8955" t="s">
        <v>74</v>
      </c>
      <c r="O8955">
        <v>10</v>
      </c>
      <c r="P8955">
        <v>70049005</v>
      </c>
      <c r="Q8955" t="s">
        <v>75</v>
      </c>
      <c r="R8955" t="s">
        <v>76</v>
      </c>
      <c r="S8955" t="s">
        <v>908</v>
      </c>
      <c r="T8955" t="s">
        <v>78</v>
      </c>
      <c r="U8955" t="s">
        <v>19616</v>
      </c>
      <c r="V8955" t="s">
        <v>80</v>
      </c>
      <c r="W8955" t="s">
        <v>81</v>
      </c>
      <c r="X8955" t="s">
        <v>910</v>
      </c>
      <c r="Y8955" t="s">
        <v>7211</v>
      </c>
    </row>
    <row r="8956" spans="1:25" x14ac:dyDescent="0.25">
      <c r="A8956" t="s">
        <v>19617</v>
      </c>
      <c r="B8956">
        <v>2013</v>
      </c>
      <c r="C8956">
        <v>12</v>
      </c>
      <c r="D8956" t="s">
        <v>7689</v>
      </c>
      <c r="E8956" t="s">
        <v>2518</v>
      </c>
      <c r="F8956" t="s">
        <v>2519</v>
      </c>
      <c r="G8956" t="s">
        <v>69</v>
      </c>
      <c r="H8956" t="s">
        <v>70</v>
      </c>
      <c r="I8956" t="s">
        <v>71</v>
      </c>
      <c r="J8956" t="s">
        <v>72</v>
      </c>
      <c r="K8956" t="s">
        <v>7241</v>
      </c>
      <c r="L8956">
        <v>2178</v>
      </c>
      <c r="M8956">
        <v>200000</v>
      </c>
      <c r="N8956" t="s">
        <v>74</v>
      </c>
      <c r="O8956">
        <v>10</v>
      </c>
      <c r="P8956">
        <v>70049005</v>
      </c>
      <c r="Q8956" t="s">
        <v>75</v>
      </c>
      <c r="R8956" t="s">
        <v>76</v>
      </c>
      <c r="S8956" t="s">
        <v>414</v>
      </c>
      <c r="T8956" t="s">
        <v>78</v>
      </c>
      <c r="U8956" t="s">
        <v>19618</v>
      </c>
      <c r="V8956" t="s">
        <v>80</v>
      </c>
      <c r="W8956" t="s">
        <v>81</v>
      </c>
      <c r="X8956" t="s">
        <v>416</v>
      </c>
      <c r="Y8956" t="s">
        <v>7211</v>
      </c>
    </row>
    <row r="8957" spans="1:25" x14ac:dyDescent="0.25">
      <c r="A8957" t="s">
        <v>19619</v>
      </c>
      <c r="B8957">
        <v>2013</v>
      </c>
      <c r="C8957">
        <v>5</v>
      </c>
      <c r="D8957" t="s">
        <v>17865</v>
      </c>
      <c r="E8957" t="s">
        <v>2518</v>
      </c>
      <c r="F8957" t="s">
        <v>2519</v>
      </c>
      <c r="G8957" t="s">
        <v>69</v>
      </c>
      <c r="H8957" t="s">
        <v>70</v>
      </c>
      <c r="I8957" t="s">
        <v>71</v>
      </c>
      <c r="J8957" t="s">
        <v>72</v>
      </c>
      <c r="K8957" t="s">
        <v>7356</v>
      </c>
      <c r="L8957">
        <v>1605</v>
      </c>
      <c r="M8957">
        <v>12111.55</v>
      </c>
      <c r="N8957" t="s">
        <v>74</v>
      </c>
      <c r="O8957">
        <v>10</v>
      </c>
      <c r="P8957">
        <v>70049005</v>
      </c>
      <c r="Q8957" t="s">
        <v>75</v>
      </c>
      <c r="R8957" t="s">
        <v>76</v>
      </c>
      <c r="S8957" t="s">
        <v>77</v>
      </c>
      <c r="T8957" t="s">
        <v>78</v>
      </c>
      <c r="U8957" t="s">
        <v>19620</v>
      </c>
      <c r="V8957" t="s">
        <v>80</v>
      </c>
      <c r="W8957" t="s">
        <v>81</v>
      </c>
      <c r="X8957" t="s">
        <v>82</v>
      </c>
      <c r="Y8957" t="s">
        <v>7211</v>
      </c>
    </row>
    <row r="8958" spans="1:25" x14ac:dyDescent="0.25">
      <c r="A8958" t="s">
        <v>19621</v>
      </c>
      <c r="B8958">
        <v>2014</v>
      </c>
      <c r="C8958">
        <v>13</v>
      </c>
      <c r="D8958" t="s">
        <v>7543</v>
      </c>
      <c r="E8958" t="s">
        <v>2518</v>
      </c>
      <c r="F8958" t="s">
        <v>2519</v>
      </c>
      <c r="G8958" t="s">
        <v>69</v>
      </c>
      <c r="H8958" t="s">
        <v>70</v>
      </c>
      <c r="I8958" t="s">
        <v>71</v>
      </c>
      <c r="J8958" t="s">
        <v>72</v>
      </c>
      <c r="K8958" t="s">
        <v>7228</v>
      </c>
      <c r="L8958">
        <v>1095</v>
      </c>
      <c r="M8958">
        <v>5000</v>
      </c>
      <c r="N8958" t="s">
        <v>74</v>
      </c>
      <c r="O8958">
        <v>10</v>
      </c>
      <c r="P8958">
        <v>70049005</v>
      </c>
      <c r="Q8958" t="s">
        <v>75</v>
      </c>
      <c r="R8958" t="s">
        <v>76</v>
      </c>
      <c r="S8958" t="s">
        <v>673</v>
      </c>
      <c r="T8958" t="s">
        <v>78</v>
      </c>
      <c r="U8958" t="s">
        <v>19622</v>
      </c>
      <c r="V8958" t="s">
        <v>80</v>
      </c>
      <c r="W8958" t="s">
        <v>81</v>
      </c>
      <c r="X8958" t="s">
        <v>675</v>
      </c>
      <c r="Y8958" t="s">
        <v>7211</v>
      </c>
    </row>
    <row r="8959" spans="1:25" x14ac:dyDescent="0.25">
      <c r="A8959" t="s">
        <v>19623</v>
      </c>
      <c r="B8959">
        <v>2019</v>
      </c>
      <c r="C8959">
        <v>8</v>
      </c>
      <c r="D8959" t="s">
        <v>19624</v>
      </c>
      <c r="E8959" t="s">
        <v>2518</v>
      </c>
      <c r="F8959" t="s">
        <v>2519</v>
      </c>
      <c r="G8959" t="s">
        <v>69</v>
      </c>
      <c r="H8959" t="s">
        <v>70</v>
      </c>
      <c r="I8959" t="s">
        <v>71</v>
      </c>
      <c r="J8959" t="s">
        <v>72</v>
      </c>
      <c r="K8959" t="s">
        <v>18086</v>
      </c>
      <c r="L8959">
        <v>2027</v>
      </c>
      <c r="M8959">
        <v>8999.69</v>
      </c>
      <c r="N8959" t="s">
        <v>74</v>
      </c>
      <c r="O8959">
        <v>10</v>
      </c>
      <c r="P8959">
        <v>70049005</v>
      </c>
      <c r="Q8959" t="s">
        <v>75</v>
      </c>
      <c r="R8959" t="s">
        <v>76</v>
      </c>
      <c r="S8959" t="s">
        <v>391</v>
      </c>
      <c r="T8959" t="s">
        <v>78</v>
      </c>
      <c r="U8959" t="s">
        <v>19625</v>
      </c>
      <c r="V8959" t="s">
        <v>80</v>
      </c>
      <c r="W8959" t="s">
        <v>81</v>
      </c>
      <c r="X8959" t="s">
        <v>393</v>
      </c>
      <c r="Y8959" t="s">
        <v>7211</v>
      </c>
    </row>
    <row r="8960" spans="1:25" x14ac:dyDescent="0.25">
      <c r="A8960" t="s">
        <v>19626</v>
      </c>
      <c r="B8960">
        <v>2014</v>
      </c>
      <c r="C8960">
        <v>5</v>
      </c>
      <c r="D8960" t="s">
        <v>8011</v>
      </c>
      <c r="E8960" t="s">
        <v>2518</v>
      </c>
      <c r="F8960" t="s">
        <v>2519</v>
      </c>
      <c r="G8960" t="s">
        <v>69</v>
      </c>
      <c r="H8960" t="s">
        <v>70</v>
      </c>
      <c r="I8960" t="s">
        <v>71</v>
      </c>
      <c r="J8960" t="s">
        <v>72</v>
      </c>
      <c r="K8960" t="s">
        <v>7228</v>
      </c>
      <c r="L8960">
        <v>1701</v>
      </c>
      <c r="M8960">
        <v>25000</v>
      </c>
      <c r="N8960" t="s">
        <v>74</v>
      </c>
      <c r="O8960">
        <v>10</v>
      </c>
      <c r="P8960">
        <v>70049005</v>
      </c>
      <c r="Q8960" t="s">
        <v>75</v>
      </c>
      <c r="R8960" t="s">
        <v>76</v>
      </c>
      <c r="S8960" t="s">
        <v>896</v>
      </c>
      <c r="T8960" t="s">
        <v>78</v>
      </c>
      <c r="U8960" t="s">
        <v>19627</v>
      </c>
      <c r="V8960" t="s">
        <v>80</v>
      </c>
      <c r="W8960" t="s">
        <v>81</v>
      </c>
      <c r="X8960" t="s">
        <v>898</v>
      </c>
      <c r="Y8960" t="s">
        <v>7211</v>
      </c>
    </row>
    <row r="8961" spans="1:25" x14ac:dyDescent="0.25">
      <c r="A8961" t="s">
        <v>19628</v>
      </c>
      <c r="B8961">
        <v>2015</v>
      </c>
      <c r="C8961">
        <v>9</v>
      </c>
      <c r="D8961" t="s">
        <v>7298</v>
      </c>
      <c r="E8961" t="s">
        <v>2518</v>
      </c>
      <c r="F8961" t="s">
        <v>2519</v>
      </c>
      <c r="G8961" t="s">
        <v>69</v>
      </c>
      <c r="H8961" t="s">
        <v>70</v>
      </c>
      <c r="I8961" t="s">
        <v>71</v>
      </c>
      <c r="J8961" t="s">
        <v>72</v>
      </c>
      <c r="K8961" t="s">
        <v>7252</v>
      </c>
      <c r="L8961">
        <v>1069</v>
      </c>
      <c r="M8961">
        <v>1680</v>
      </c>
      <c r="N8961" t="s">
        <v>74</v>
      </c>
      <c r="O8961">
        <v>10</v>
      </c>
      <c r="P8961">
        <v>70049005</v>
      </c>
      <c r="Q8961" t="s">
        <v>75</v>
      </c>
      <c r="R8961" t="s">
        <v>76</v>
      </c>
      <c r="S8961" t="s">
        <v>717</v>
      </c>
      <c r="T8961" t="s">
        <v>78</v>
      </c>
      <c r="U8961" t="s">
        <v>19629</v>
      </c>
      <c r="V8961" t="s">
        <v>1601</v>
      </c>
      <c r="W8961" t="s">
        <v>81</v>
      </c>
      <c r="X8961" t="s">
        <v>719</v>
      </c>
      <c r="Y8961" t="s">
        <v>7211</v>
      </c>
    </row>
    <row r="8962" spans="1:25" x14ac:dyDescent="0.25">
      <c r="A8962" t="s">
        <v>19630</v>
      </c>
      <c r="B8962">
        <v>2010</v>
      </c>
      <c r="C8962">
        <v>10</v>
      </c>
      <c r="D8962" t="s">
        <v>7655</v>
      </c>
      <c r="E8962" t="s">
        <v>2518</v>
      </c>
      <c r="F8962" t="s">
        <v>2519</v>
      </c>
      <c r="G8962" t="s">
        <v>69</v>
      </c>
      <c r="H8962" t="s">
        <v>70</v>
      </c>
      <c r="I8962" t="s">
        <v>71</v>
      </c>
      <c r="J8962" t="s">
        <v>72</v>
      </c>
      <c r="K8962" t="s">
        <v>7214</v>
      </c>
      <c r="L8962">
        <v>2170</v>
      </c>
      <c r="M8962">
        <v>200000</v>
      </c>
      <c r="N8962" t="s">
        <v>74</v>
      </c>
      <c r="O8962">
        <v>10</v>
      </c>
      <c r="P8962">
        <v>70049005</v>
      </c>
      <c r="Q8962" t="s">
        <v>75</v>
      </c>
      <c r="R8962" t="s">
        <v>76</v>
      </c>
      <c r="S8962" t="s">
        <v>181</v>
      </c>
      <c r="T8962" t="s">
        <v>78</v>
      </c>
      <c r="U8962" t="s">
        <v>19631</v>
      </c>
      <c r="V8962" t="s">
        <v>1601</v>
      </c>
      <c r="W8962" t="s">
        <v>81</v>
      </c>
      <c r="X8962" t="s">
        <v>183</v>
      </c>
      <c r="Y8962" t="s">
        <v>7211</v>
      </c>
    </row>
    <row r="8963" spans="1:25" x14ac:dyDescent="0.25">
      <c r="A8963" t="s">
        <v>19632</v>
      </c>
      <c r="B8963">
        <v>2014</v>
      </c>
      <c r="C8963">
        <v>7</v>
      </c>
      <c r="D8963" t="s">
        <v>13657</v>
      </c>
      <c r="E8963" t="s">
        <v>2518</v>
      </c>
      <c r="F8963" t="s">
        <v>2519</v>
      </c>
      <c r="G8963" t="s">
        <v>69</v>
      </c>
      <c r="H8963" t="s">
        <v>70</v>
      </c>
      <c r="I8963" t="s">
        <v>71</v>
      </c>
      <c r="J8963" t="s">
        <v>72</v>
      </c>
      <c r="K8963" t="s">
        <v>7228</v>
      </c>
      <c r="L8963">
        <v>2703</v>
      </c>
      <c r="M8963">
        <v>50000</v>
      </c>
      <c r="N8963" t="s">
        <v>74</v>
      </c>
      <c r="O8963">
        <v>10</v>
      </c>
      <c r="P8963">
        <v>70049005</v>
      </c>
      <c r="Q8963" t="s">
        <v>75</v>
      </c>
      <c r="R8963" t="s">
        <v>76</v>
      </c>
      <c r="S8963" t="s">
        <v>2769</v>
      </c>
      <c r="T8963" t="s">
        <v>78</v>
      </c>
      <c r="U8963" t="s">
        <v>19633</v>
      </c>
      <c r="V8963" t="s">
        <v>80</v>
      </c>
      <c r="W8963" t="s">
        <v>81</v>
      </c>
      <c r="X8963" t="s">
        <v>683</v>
      </c>
      <c r="Y8963" t="s">
        <v>7211</v>
      </c>
    </row>
    <row r="8964" spans="1:25" x14ac:dyDescent="0.25">
      <c r="A8964" t="s">
        <v>19634</v>
      </c>
      <c r="B8964">
        <v>2016</v>
      </c>
      <c r="C8964">
        <v>12</v>
      </c>
      <c r="D8964" t="s">
        <v>7417</v>
      </c>
      <c r="E8964" t="s">
        <v>2518</v>
      </c>
      <c r="F8964" t="s">
        <v>2519</v>
      </c>
      <c r="G8964" t="s">
        <v>69</v>
      </c>
      <c r="H8964" t="s">
        <v>70</v>
      </c>
      <c r="I8964" t="s">
        <v>71</v>
      </c>
      <c r="J8964" t="s">
        <v>72</v>
      </c>
      <c r="K8964" t="s">
        <v>7237</v>
      </c>
      <c r="L8964">
        <v>2420</v>
      </c>
      <c r="M8964">
        <v>20000</v>
      </c>
      <c r="N8964" t="s">
        <v>74</v>
      </c>
      <c r="O8964">
        <v>10</v>
      </c>
      <c r="P8964">
        <v>70049005</v>
      </c>
      <c r="Q8964" t="s">
        <v>75</v>
      </c>
      <c r="R8964" t="s">
        <v>76</v>
      </c>
      <c r="S8964" t="s">
        <v>450</v>
      </c>
      <c r="T8964" t="s">
        <v>78</v>
      </c>
      <c r="U8964" t="s">
        <v>19635</v>
      </c>
      <c r="V8964" t="s">
        <v>80</v>
      </c>
      <c r="W8964" t="s">
        <v>81</v>
      </c>
      <c r="X8964" t="s">
        <v>452</v>
      </c>
      <c r="Y8964" t="s">
        <v>7211</v>
      </c>
    </row>
    <row r="8965" spans="1:25" x14ac:dyDescent="0.25">
      <c r="A8965" t="s">
        <v>19636</v>
      </c>
      <c r="B8965">
        <v>2019</v>
      </c>
      <c r="C8965">
        <v>8</v>
      </c>
      <c r="D8965" t="s">
        <v>19637</v>
      </c>
      <c r="E8965" t="s">
        <v>2518</v>
      </c>
      <c r="F8965" t="s">
        <v>2519</v>
      </c>
      <c r="G8965" t="s">
        <v>69</v>
      </c>
      <c r="H8965" t="s">
        <v>70</v>
      </c>
      <c r="I8965" t="s">
        <v>71</v>
      </c>
      <c r="J8965" t="s">
        <v>72</v>
      </c>
      <c r="K8965" t="s">
        <v>18282</v>
      </c>
      <c r="L8965">
        <v>2301</v>
      </c>
      <c r="M8965">
        <v>15971</v>
      </c>
      <c r="N8965" t="s">
        <v>74</v>
      </c>
      <c r="O8965">
        <v>10</v>
      </c>
      <c r="P8965">
        <v>70049005</v>
      </c>
      <c r="Q8965" t="s">
        <v>75</v>
      </c>
      <c r="R8965" t="s">
        <v>76</v>
      </c>
      <c r="S8965" t="s">
        <v>206</v>
      </c>
      <c r="T8965" t="s">
        <v>78</v>
      </c>
      <c r="U8965" t="s">
        <v>19638</v>
      </c>
      <c r="V8965" t="s">
        <v>80</v>
      </c>
      <c r="W8965" t="s">
        <v>81</v>
      </c>
      <c r="X8965" t="s">
        <v>208</v>
      </c>
      <c r="Y8965" t="s">
        <v>7211</v>
      </c>
    </row>
    <row r="8966" spans="1:25" x14ac:dyDescent="0.25">
      <c r="A8966" t="s">
        <v>19639</v>
      </c>
      <c r="B8966">
        <v>2016</v>
      </c>
      <c r="C8966">
        <v>5</v>
      </c>
      <c r="D8966" t="s">
        <v>8189</v>
      </c>
      <c r="E8966" t="s">
        <v>2518</v>
      </c>
      <c r="F8966" t="s">
        <v>2519</v>
      </c>
      <c r="G8966" t="s">
        <v>69</v>
      </c>
      <c r="H8966" t="s">
        <v>70</v>
      </c>
      <c r="I8966" t="s">
        <v>71</v>
      </c>
      <c r="J8966" t="s">
        <v>72</v>
      </c>
      <c r="K8966" t="s">
        <v>7237</v>
      </c>
      <c r="L8966">
        <v>1833</v>
      </c>
      <c r="M8966">
        <v>879</v>
      </c>
      <c r="N8966" t="s">
        <v>74</v>
      </c>
      <c r="O8966">
        <v>10</v>
      </c>
      <c r="P8966">
        <v>70049005</v>
      </c>
      <c r="Q8966" t="s">
        <v>75</v>
      </c>
      <c r="R8966" t="s">
        <v>76</v>
      </c>
      <c r="S8966" t="s">
        <v>336</v>
      </c>
      <c r="T8966" t="s">
        <v>78</v>
      </c>
      <c r="U8966" t="s">
        <v>19640</v>
      </c>
      <c r="V8966" t="s">
        <v>80</v>
      </c>
      <c r="W8966" t="s">
        <v>81</v>
      </c>
      <c r="X8966" t="s">
        <v>338</v>
      </c>
      <c r="Y8966" t="s">
        <v>7211</v>
      </c>
    </row>
    <row r="8967" spans="1:25" x14ac:dyDescent="0.25">
      <c r="A8967" t="s">
        <v>19641</v>
      </c>
      <c r="B8967">
        <v>2013</v>
      </c>
      <c r="C8967">
        <v>11</v>
      </c>
      <c r="D8967" t="s">
        <v>8004</v>
      </c>
      <c r="E8967" t="s">
        <v>2518</v>
      </c>
      <c r="F8967" t="s">
        <v>2519</v>
      </c>
      <c r="G8967" t="s">
        <v>69</v>
      </c>
      <c r="H8967" t="s">
        <v>70</v>
      </c>
      <c r="I8967" t="s">
        <v>71</v>
      </c>
      <c r="J8967" t="s">
        <v>72</v>
      </c>
      <c r="K8967" t="s">
        <v>7241</v>
      </c>
      <c r="L8967">
        <v>1002</v>
      </c>
      <c r="M8967">
        <v>30000</v>
      </c>
      <c r="N8967" t="s">
        <v>74</v>
      </c>
      <c r="O8967">
        <v>10</v>
      </c>
      <c r="P8967">
        <v>70049005</v>
      </c>
      <c r="Q8967" t="s">
        <v>75</v>
      </c>
      <c r="R8967" t="s">
        <v>76</v>
      </c>
      <c r="S8967" t="s">
        <v>301</v>
      </c>
      <c r="T8967" t="s">
        <v>78</v>
      </c>
      <c r="U8967" t="s">
        <v>19642</v>
      </c>
      <c r="V8967" t="s">
        <v>80</v>
      </c>
      <c r="W8967" t="s">
        <v>81</v>
      </c>
      <c r="X8967" t="s">
        <v>303</v>
      </c>
      <c r="Y8967" t="s">
        <v>7211</v>
      </c>
    </row>
    <row r="8968" spans="1:25" x14ac:dyDescent="0.25">
      <c r="A8968" t="s">
        <v>19643</v>
      </c>
      <c r="B8968">
        <v>2015</v>
      </c>
      <c r="C8968">
        <v>12</v>
      </c>
      <c r="D8968" t="s">
        <v>7683</v>
      </c>
      <c r="E8968" t="s">
        <v>2518</v>
      </c>
      <c r="F8968" t="s">
        <v>2519</v>
      </c>
      <c r="G8968" t="s">
        <v>69</v>
      </c>
      <c r="H8968" t="s">
        <v>70</v>
      </c>
      <c r="I8968" t="s">
        <v>71</v>
      </c>
      <c r="J8968" t="s">
        <v>72</v>
      </c>
      <c r="K8968" t="s">
        <v>7252</v>
      </c>
      <c r="L8968">
        <v>1562</v>
      </c>
      <c r="M8968">
        <v>5000</v>
      </c>
      <c r="N8968" t="s">
        <v>74</v>
      </c>
      <c r="O8968">
        <v>10</v>
      </c>
      <c r="P8968">
        <v>70049005</v>
      </c>
      <c r="Q8968" t="s">
        <v>75</v>
      </c>
      <c r="R8968" t="s">
        <v>76</v>
      </c>
      <c r="S8968" t="s">
        <v>769</v>
      </c>
      <c r="T8968" t="s">
        <v>78</v>
      </c>
      <c r="U8968" t="s">
        <v>19644</v>
      </c>
      <c r="V8968" t="s">
        <v>80</v>
      </c>
      <c r="W8968" t="s">
        <v>81</v>
      </c>
      <c r="X8968" t="s">
        <v>771</v>
      </c>
      <c r="Y8968" t="s">
        <v>7211</v>
      </c>
    </row>
    <row r="8969" spans="1:25" x14ac:dyDescent="0.25">
      <c r="A8969" t="s">
        <v>19645</v>
      </c>
      <c r="B8969">
        <v>2015</v>
      </c>
      <c r="C8969">
        <v>9</v>
      </c>
      <c r="D8969" t="s">
        <v>7298</v>
      </c>
      <c r="E8969" t="s">
        <v>2518</v>
      </c>
      <c r="F8969" t="s">
        <v>2519</v>
      </c>
      <c r="G8969" t="s">
        <v>69</v>
      </c>
      <c r="H8969" t="s">
        <v>70</v>
      </c>
      <c r="I8969" t="s">
        <v>71</v>
      </c>
      <c r="J8969" t="s">
        <v>72</v>
      </c>
      <c r="K8969" t="s">
        <v>7252</v>
      </c>
      <c r="L8969">
        <v>1810</v>
      </c>
      <c r="M8969">
        <v>9590</v>
      </c>
      <c r="N8969" t="s">
        <v>74</v>
      </c>
      <c r="O8969">
        <v>10</v>
      </c>
      <c r="P8969">
        <v>70049005</v>
      </c>
      <c r="Q8969" t="s">
        <v>75</v>
      </c>
      <c r="R8969" t="s">
        <v>76</v>
      </c>
      <c r="S8969" t="s">
        <v>868</v>
      </c>
      <c r="T8969" t="s">
        <v>78</v>
      </c>
      <c r="U8969" t="s">
        <v>19646</v>
      </c>
      <c r="V8969" t="s">
        <v>80</v>
      </c>
      <c r="W8969" t="s">
        <v>81</v>
      </c>
      <c r="X8969" t="s">
        <v>870</v>
      </c>
      <c r="Y8969" t="s">
        <v>7211</v>
      </c>
    </row>
    <row r="8970" spans="1:25" x14ac:dyDescent="0.25">
      <c r="A8970" t="s">
        <v>19647</v>
      </c>
      <c r="B8970">
        <v>2012</v>
      </c>
      <c r="C8970">
        <v>3</v>
      </c>
      <c r="D8970" t="s">
        <v>7409</v>
      </c>
      <c r="E8970" t="s">
        <v>2518</v>
      </c>
      <c r="F8970" t="s">
        <v>2519</v>
      </c>
      <c r="G8970" t="s">
        <v>69</v>
      </c>
      <c r="H8970" t="s">
        <v>70</v>
      </c>
      <c r="I8970" t="s">
        <v>71</v>
      </c>
      <c r="J8970" t="s">
        <v>72</v>
      </c>
      <c r="K8970" t="s">
        <v>7248</v>
      </c>
      <c r="L8970">
        <v>2740</v>
      </c>
      <c r="M8970">
        <v>200000</v>
      </c>
      <c r="N8970" t="s">
        <v>74</v>
      </c>
      <c r="O8970">
        <v>10</v>
      </c>
      <c r="P8970">
        <v>70049005</v>
      </c>
      <c r="Q8970" t="s">
        <v>75</v>
      </c>
      <c r="R8970" t="s">
        <v>76</v>
      </c>
      <c r="S8970" t="s">
        <v>741</v>
      </c>
      <c r="T8970" t="s">
        <v>78</v>
      </c>
      <c r="U8970" t="s">
        <v>19648</v>
      </c>
      <c r="V8970" t="s">
        <v>80</v>
      </c>
      <c r="W8970" t="s">
        <v>81</v>
      </c>
      <c r="X8970" t="s">
        <v>743</v>
      </c>
      <c r="Y8970" t="s">
        <v>7211</v>
      </c>
    </row>
    <row r="8971" spans="1:25" x14ac:dyDescent="0.25">
      <c r="A8971" t="s">
        <v>19649</v>
      </c>
      <c r="B8971">
        <v>2019</v>
      </c>
      <c r="C8971">
        <v>8</v>
      </c>
      <c r="D8971" t="s">
        <v>19624</v>
      </c>
      <c r="E8971" t="s">
        <v>2518</v>
      </c>
      <c r="F8971" t="s">
        <v>2519</v>
      </c>
      <c r="G8971" t="s">
        <v>69</v>
      </c>
      <c r="H8971" t="s">
        <v>70</v>
      </c>
      <c r="I8971" t="s">
        <v>71</v>
      </c>
      <c r="J8971" t="s">
        <v>72</v>
      </c>
      <c r="K8971" t="s">
        <v>18086</v>
      </c>
      <c r="L8971">
        <v>1605</v>
      </c>
      <c r="M8971">
        <v>20002.75</v>
      </c>
      <c r="N8971" t="s">
        <v>74</v>
      </c>
      <c r="O8971">
        <v>10</v>
      </c>
      <c r="P8971">
        <v>70049005</v>
      </c>
      <c r="Q8971" t="s">
        <v>75</v>
      </c>
      <c r="R8971" t="s">
        <v>76</v>
      </c>
      <c r="S8971" t="s">
        <v>77</v>
      </c>
      <c r="T8971" t="s">
        <v>78</v>
      </c>
      <c r="U8971" t="s">
        <v>19650</v>
      </c>
      <c r="V8971" t="s">
        <v>80</v>
      </c>
      <c r="W8971" t="s">
        <v>81</v>
      </c>
      <c r="X8971" t="s">
        <v>82</v>
      </c>
      <c r="Y8971" t="s">
        <v>7211</v>
      </c>
    </row>
    <row r="8972" spans="1:25" x14ac:dyDescent="0.25">
      <c r="A8972" t="s">
        <v>19651</v>
      </c>
      <c r="B8972">
        <v>2011</v>
      </c>
      <c r="C8972">
        <v>4</v>
      </c>
      <c r="D8972" t="s">
        <v>15325</v>
      </c>
      <c r="E8972" t="s">
        <v>2518</v>
      </c>
      <c r="F8972" t="s">
        <v>2519</v>
      </c>
      <c r="G8972" t="s">
        <v>69</v>
      </c>
      <c r="H8972" t="s">
        <v>70</v>
      </c>
      <c r="I8972" t="s">
        <v>71</v>
      </c>
      <c r="J8972" t="s">
        <v>72</v>
      </c>
      <c r="K8972" t="s">
        <v>7209</v>
      </c>
      <c r="L8972">
        <v>1605</v>
      </c>
      <c r="M8972">
        <v>3510.1</v>
      </c>
      <c r="N8972" t="s">
        <v>74</v>
      </c>
      <c r="O8972">
        <v>10</v>
      </c>
      <c r="P8972">
        <v>70049005</v>
      </c>
      <c r="Q8972" t="s">
        <v>75</v>
      </c>
      <c r="R8972" t="s">
        <v>76</v>
      </c>
      <c r="S8972" t="s">
        <v>77</v>
      </c>
      <c r="T8972" t="s">
        <v>78</v>
      </c>
      <c r="U8972" t="s">
        <v>19652</v>
      </c>
      <c r="V8972" t="s">
        <v>80</v>
      </c>
      <c r="W8972" t="s">
        <v>81</v>
      </c>
      <c r="X8972" t="s">
        <v>82</v>
      </c>
      <c r="Y8972" t="s">
        <v>7211</v>
      </c>
    </row>
    <row r="8973" spans="1:25" x14ac:dyDescent="0.25">
      <c r="A8973" t="s">
        <v>19653</v>
      </c>
      <c r="B8973">
        <v>2014</v>
      </c>
      <c r="C8973">
        <v>11</v>
      </c>
      <c r="D8973" t="s">
        <v>7701</v>
      </c>
      <c r="E8973" t="s">
        <v>2518</v>
      </c>
      <c r="F8973" t="s">
        <v>2519</v>
      </c>
      <c r="G8973" t="s">
        <v>69</v>
      </c>
      <c r="H8973" t="s">
        <v>70</v>
      </c>
      <c r="I8973" t="s">
        <v>71</v>
      </c>
      <c r="J8973" t="s">
        <v>72</v>
      </c>
      <c r="K8973" t="s">
        <v>7228</v>
      </c>
      <c r="L8973">
        <v>1086</v>
      </c>
      <c r="M8973">
        <v>60000</v>
      </c>
      <c r="N8973" t="s">
        <v>74</v>
      </c>
      <c r="O8973">
        <v>10</v>
      </c>
      <c r="P8973">
        <v>70049005</v>
      </c>
      <c r="Q8973" t="s">
        <v>75</v>
      </c>
      <c r="R8973" t="s">
        <v>76</v>
      </c>
      <c r="S8973" t="s">
        <v>185</v>
      </c>
      <c r="T8973" t="s">
        <v>78</v>
      </c>
      <c r="U8973" t="s">
        <v>19654</v>
      </c>
      <c r="V8973" t="s">
        <v>80</v>
      </c>
      <c r="W8973" t="s">
        <v>81</v>
      </c>
      <c r="X8973" t="s">
        <v>187</v>
      </c>
      <c r="Y8973" t="s">
        <v>7211</v>
      </c>
    </row>
    <row r="8974" spans="1:25" x14ac:dyDescent="0.25">
      <c r="A8974" t="s">
        <v>19655</v>
      </c>
      <c r="B8974">
        <v>2011</v>
      </c>
      <c r="C8974">
        <v>12</v>
      </c>
      <c r="D8974" t="s">
        <v>9380</v>
      </c>
      <c r="E8974" t="s">
        <v>2518</v>
      </c>
      <c r="F8974" t="s">
        <v>2519</v>
      </c>
      <c r="G8974" t="s">
        <v>69</v>
      </c>
      <c r="H8974" t="s">
        <v>70</v>
      </c>
      <c r="I8974" t="s">
        <v>71</v>
      </c>
      <c r="J8974" t="s">
        <v>72</v>
      </c>
      <c r="K8974" t="s">
        <v>7262</v>
      </c>
      <c r="L8974">
        <v>2145</v>
      </c>
      <c r="M8974">
        <v>200000</v>
      </c>
      <c r="N8974" t="s">
        <v>74</v>
      </c>
      <c r="O8974">
        <v>10</v>
      </c>
      <c r="P8974">
        <v>70049005</v>
      </c>
      <c r="Q8974" t="s">
        <v>75</v>
      </c>
      <c r="R8974" t="s">
        <v>76</v>
      </c>
      <c r="S8974" t="s">
        <v>201</v>
      </c>
      <c r="T8974" t="s">
        <v>78</v>
      </c>
      <c r="U8974" t="s">
        <v>19656</v>
      </c>
      <c r="V8974" t="s">
        <v>80</v>
      </c>
      <c r="W8974" t="s">
        <v>81</v>
      </c>
      <c r="X8974" t="s">
        <v>203</v>
      </c>
      <c r="Y8974" t="s">
        <v>7211</v>
      </c>
    </row>
    <row r="8975" spans="1:25" x14ac:dyDescent="0.25">
      <c r="A8975" t="s">
        <v>19657</v>
      </c>
      <c r="B8975">
        <v>2010</v>
      </c>
      <c r="C8975">
        <v>5</v>
      </c>
      <c r="D8975" t="s">
        <v>19658</v>
      </c>
      <c r="E8975" t="s">
        <v>2518</v>
      </c>
      <c r="F8975" t="s">
        <v>2519</v>
      </c>
      <c r="G8975" t="s">
        <v>69</v>
      </c>
      <c r="H8975" t="s">
        <v>70</v>
      </c>
      <c r="I8975" t="s">
        <v>7496</v>
      </c>
      <c r="J8975" t="s">
        <v>7497</v>
      </c>
      <c r="K8975" t="s">
        <v>7498</v>
      </c>
      <c r="L8975">
        <v>1824</v>
      </c>
      <c r="M8975">
        <v>4469.29</v>
      </c>
      <c r="N8975" t="s">
        <v>74</v>
      </c>
      <c r="O8975">
        <v>10</v>
      </c>
      <c r="P8975">
        <v>70049005</v>
      </c>
      <c r="Q8975" t="s">
        <v>7499</v>
      </c>
      <c r="R8975" t="s">
        <v>76</v>
      </c>
      <c r="S8975" t="s">
        <v>7500</v>
      </c>
      <c r="T8975" t="s">
        <v>7501</v>
      </c>
      <c r="U8975" t="s">
        <v>19659</v>
      </c>
      <c r="V8975" t="s">
        <v>80</v>
      </c>
      <c r="W8975" t="s">
        <v>81</v>
      </c>
      <c r="X8975" t="s">
        <v>428</v>
      </c>
      <c r="Y8975" t="s">
        <v>7211</v>
      </c>
    </row>
    <row r="8976" spans="1:25" x14ac:dyDescent="0.25">
      <c r="A8976" t="s">
        <v>19660</v>
      </c>
      <c r="B8976">
        <v>2019</v>
      </c>
      <c r="C8976">
        <v>8</v>
      </c>
      <c r="D8976" t="s">
        <v>19637</v>
      </c>
      <c r="E8976" t="s">
        <v>2518</v>
      </c>
      <c r="F8976" t="s">
        <v>2519</v>
      </c>
      <c r="G8976" t="s">
        <v>69</v>
      </c>
      <c r="H8976" t="s">
        <v>70</v>
      </c>
      <c r="I8976" t="s">
        <v>71</v>
      </c>
      <c r="J8976" t="s">
        <v>72</v>
      </c>
      <c r="K8976" t="s">
        <v>18282</v>
      </c>
      <c r="L8976">
        <v>1844</v>
      </c>
      <c r="M8976">
        <v>400000</v>
      </c>
      <c r="N8976" t="s">
        <v>74</v>
      </c>
      <c r="O8976">
        <v>10</v>
      </c>
      <c r="P8976">
        <v>70049005</v>
      </c>
      <c r="Q8976" t="s">
        <v>75</v>
      </c>
      <c r="R8976" t="s">
        <v>76</v>
      </c>
      <c r="S8976" t="s">
        <v>121</v>
      </c>
      <c r="T8976" t="s">
        <v>78</v>
      </c>
      <c r="U8976" t="s">
        <v>19661</v>
      </c>
      <c r="V8976" t="s">
        <v>80</v>
      </c>
      <c r="W8976" t="s">
        <v>81</v>
      </c>
      <c r="X8976" t="s">
        <v>123</v>
      </c>
      <c r="Y8976" t="s">
        <v>7211</v>
      </c>
    </row>
    <row r="8977" spans="1:25" x14ac:dyDescent="0.25">
      <c r="A8977" t="s">
        <v>19662</v>
      </c>
      <c r="B8977">
        <v>2019</v>
      </c>
      <c r="C8977">
        <v>8</v>
      </c>
      <c r="D8977" t="s">
        <v>19624</v>
      </c>
      <c r="E8977" t="s">
        <v>2518</v>
      </c>
      <c r="F8977" t="s">
        <v>2519</v>
      </c>
      <c r="G8977" t="s">
        <v>69</v>
      </c>
      <c r="H8977" t="s">
        <v>70</v>
      </c>
      <c r="I8977" t="s">
        <v>71</v>
      </c>
      <c r="J8977" t="s">
        <v>72</v>
      </c>
      <c r="K8977" t="s">
        <v>18086</v>
      </c>
      <c r="L8977">
        <v>2155</v>
      </c>
      <c r="M8977">
        <v>9046.91</v>
      </c>
      <c r="N8977" t="s">
        <v>74</v>
      </c>
      <c r="O8977">
        <v>10</v>
      </c>
      <c r="P8977">
        <v>70049005</v>
      </c>
      <c r="Q8977" t="s">
        <v>75</v>
      </c>
      <c r="R8977" t="s">
        <v>76</v>
      </c>
      <c r="S8977" t="s">
        <v>387</v>
      </c>
      <c r="T8977" t="s">
        <v>78</v>
      </c>
      <c r="U8977" t="s">
        <v>19663</v>
      </c>
      <c r="V8977" t="s">
        <v>80</v>
      </c>
      <c r="W8977" t="s">
        <v>81</v>
      </c>
      <c r="X8977" t="s">
        <v>389</v>
      </c>
      <c r="Y8977" t="s">
        <v>7211</v>
      </c>
    </row>
    <row r="8978" spans="1:25" x14ac:dyDescent="0.25">
      <c r="A8978" t="s">
        <v>19664</v>
      </c>
      <c r="B8978">
        <v>2012</v>
      </c>
      <c r="C8978">
        <v>6</v>
      </c>
      <c r="D8978" t="s">
        <v>7329</v>
      </c>
      <c r="E8978" t="s">
        <v>2518</v>
      </c>
      <c r="F8978" t="s">
        <v>2519</v>
      </c>
      <c r="G8978" t="s">
        <v>69</v>
      </c>
      <c r="H8978" t="s">
        <v>70</v>
      </c>
      <c r="I8978" t="s">
        <v>71</v>
      </c>
      <c r="J8978" t="s">
        <v>72</v>
      </c>
      <c r="K8978" t="s">
        <v>7248</v>
      </c>
      <c r="L8978">
        <v>1550</v>
      </c>
      <c r="M8978">
        <v>5000</v>
      </c>
      <c r="N8978" t="s">
        <v>74</v>
      </c>
      <c r="O8978">
        <v>10</v>
      </c>
      <c r="P8978">
        <v>70049005</v>
      </c>
      <c r="Q8978" t="s">
        <v>75</v>
      </c>
      <c r="R8978" t="s">
        <v>76</v>
      </c>
      <c r="S8978" t="s">
        <v>1012</v>
      </c>
      <c r="T8978" t="s">
        <v>78</v>
      </c>
      <c r="U8978" t="s">
        <v>19665</v>
      </c>
      <c r="V8978" t="s">
        <v>80</v>
      </c>
      <c r="W8978" t="s">
        <v>81</v>
      </c>
      <c r="X8978" t="s">
        <v>1014</v>
      </c>
      <c r="Y8978" t="s">
        <v>7211</v>
      </c>
    </row>
    <row r="8979" spans="1:25" x14ac:dyDescent="0.25">
      <c r="A8979" t="s">
        <v>19666</v>
      </c>
      <c r="B8979">
        <v>2013</v>
      </c>
      <c r="C8979">
        <v>13</v>
      </c>
      <c r="D8979" t="s">
        <v>7244</v>
      </c>
      <c r="E8979" t="s">
        <v>2518</v>
      </c>
      <c r="F8979" t="s">
        <v>2519</v>
      </c>
      <c r="G8979" t="s">
        <v>69</v>
      </c>
      <c r="H8979" t="s">
        <v>70</v>
      </c>
      <c r="I8979" t="s">
        <v>71</v>
      </c>
      <c r="J8979" t="s">
        <v>72</v>
      </c>
      <c r="K8979" t="s">
        <v>7241</v>
      </c>
      <c r="L8979">
        <v>1420</v>
      </c>
      <c r="M8979">
        <v>256781</v>
      </c>
      <c r="N8979" t="s">
        <v>74</v>
      </c>
      <c r="O8979">
        <v>10</v>
      </c>
      <c r="P8979">
        <v>70049005</v>
      </c>
      <c r="Q8979" t="s">
        <v>75</v>
      </c>
      <c r="R8979" t="s">
        <v>76</v>
      </c>
      <c r="S8979" t="s">
        <v>7191</v>
      </c>
      <c r="T8979" t="s">
        <v>78</v>
      </c>
      <c r="U8979" t="s">
        <v>19667</v>
      </c>
      <c r="V8979" t="s">
        <v>80</v>
      </c>
      <c r="W8979" t="s">
        <v>81</v>
      </c>
      <c r="X8979" t="s">
        <v>332</v>
      </c>
      <c r="Y8979" t="s">
        <v>7211</v>
      </c>
    </row>
    <row r="8980" spans="1:25" x14ac:dyDescent="0.25">
      <c r="A8980" t="s">
        <v>19668</v>
      </c>
      <c r="B8980">
        <v>2011</v>
      </c>
      <c r="C8980">
        <v>5</v>
      </c>
      <c r="D8980" t="s">
        <v>9898</v>
      </c>
      <c r="E8980" t="s">
        <v>2518</v>
      </c>
      <c r="F8980" t="s">
        <v>2519</v>
      </c>
      <c r="G8980" t="s">
        <v>69</v>
      </c>
      <c r="H8980" t="s">
        <v>70</v>
      </c>
      <c r="I8980" t="s">
        <v>71</v>
      </c>
      <c r="J8980" t="s">
        <v>1366</v>
      </c>
      <c r="K8980" t="s">
        <v>10661</v>
      </c>
      <c r="L8980">
        <v>2302</v>
      </c>
      <c r="M8980">
        <v>3844.11</v>
      </c>
      <c r="N8980" t="s">
        <v>74</v>
      </c>
      <c r="O8980">
        <v>10</v>
      </c>
      <c r="P8980">
        <v>70049005</v>
      </c>
      <c r="Q8980" t="s">
        <v>1368</v>
      </c>
      <c r="R8980" t="s">
        <v>76</v>
      </c>
      <c r="S8980" t="s">
        <v>7571</v>
      </c>
      <c r="T8980" t="s">
        <v>78</v>
      </c>
      <c r="U8980" t="s">
        <v>19669</v>
      </c>
      <c r="V8980" t="s">
        <v>80</v>
      </c>
      <c r="W8980" t="s">
        <v>81</v>
      </c>
      <c r="X8980" t="s">
        <v>208</v>
      </c>
      <c r="Y8980" t="s">
        <v>7211</v>
      </c>
    </row>
    <row r="8981" spans="1:25" x14ac:dyDescent="0.25">
      <c r="A8981" t="s">
        <v>19670</v>
      </c>
      <c r="B8981">
        <v>2014</v>
      </c>
      <c r="C8981">
        <v>11</v>
      </c>
      <c r="D8981" t="s">
        <v>7400</v>
      </c>
      <c r="E8981" t="s">
        <v>2518</v>
      </c>
      <c r="F8981" t="s">
        <v>2519</v>
      </c>
      <c r="G8981" t="s">
        <v>69</v>
      </c>
      <c r="H8981" t="s">
        <v>70</v>
      </c>
      <c r="I8981" t="s">
        <v>71</v>
      </c>
      <c r="J8981" t="s">
        <v>72</v>
      </c>
      <c r="K8981" t="s">
        <v>7228</v>
      </c>
      <c r="L8981">
        <v>1364</v>
      </c>
      <c r="M8981">
        <v>10000</v>
      </c>
      <c r="N8981" t="s">
        <v>74</v>
      </c>
      <c r="O8981">
        <v>10</v>
      </c>
      <c r="P8981">
        <v>70049005</v>
      </c>
      <c r="Q8981" t="s">
        <v>75</v>
      </c>
      <c r="R8981" t="s">
        <v>76</v>
      </c>
      <c r="S8981" t="s">
        <v>85</v>
      </c>
      <c r="T8981" t="s">
        <v>78</v>
      </c>
      <c r="U8981" t="s">
        <v>19671</v>
      </c>
      <c r="V8981" t="s">
        <v>80</v>
      </c>
      <c r="W8981" t="s">
        <v>81</v>
      </c>
      <c r="X8981" t="s">
        <v>87</v>
      </c>
      <c r="Y8981" t="s">
        <v>7211</v>
      </c>
    </row>
    <row r="8982" spans="1:25" x14ac:dyDescent="0.25">
      <c r="A8982" t="s">
        <v>19672</v>
      </c>
      <c r="B8982">
        <v>2010</v>
      </c>
      <c r="C8982">
        <v>4</v>
      </c>
      <c r="D8982" t="s">
        <v>12522</v>
      </c>
      <c r="E8982" t="s">
        <v>2518</v>
      </c>
      <c r="F8982" t="s">
        <v>2519</v>
      </c>
      <c r="G8982" t="s">
        <v>69</v>
      </c>
      <c r="H8982" t="s">
        <v>70</v>
      </c>
      <c r="I8982" t="s">
        <v>71</v>
      </c>
      <c r="J8982" t="s">
        <v>72</v>
      </c>
      <c r="K8982" t="s">
        <v>7214</v>
      </c>
      <c r="L8982">
        <v>1463</v>
      </c>
      <c r="M8982">
        <v>10000</v>
      </c>
      <c r="N8982" t="s">
        <v>74</v>
      </c>
      <c r="O8982">
        <v>10</v>
      </c>
      <c r="P8982">
        <v>70049005</v>
      </c>
      <c r="Q8982" t="s">
        <v>75</v>
      </c>
      <c r="R8982" t="s">
        <v>76</v>
      </c>
      <c r="S8982" t="s">
        <v>161</v>
      </c>
      <c r="T8982" t="s">
        <v>78</v>
      </c>
      <c r="U8982" t="s">
        <v>19673</v>
      </c>
      <c r="V8982" t="s">
        <v>1601</v>
      </c>
      <c r="W8982" t="s">
        <v>81</v>
      </c>
      <c r="X8982" t="s">
        <v>163</v>
      </c>
      <c r="Y8982" t="s">
        <v>7211</v>
      </c>
    </row>
    <row r="8983" spans="1:25" x14ac:dyDescent="0.25">
      <c r="A8983" t="s">
        <v>19674</v>
      </c>
      <c r="B8983">
        <v>2014</v>
      </c>
      <c r="C8983">
        <v>2</v>
      </c>
      <c r="D8983" t="s">
        <v>9986</v>
      </c>
      <c r="E8983" t="s">
        <v>2518</v>
      </c>
      <c r="F8983" t="s">
        <v>2519</v>
      </c>
      <c r="G8983" t="s">
        <v>69</v>
      </c>
      <c r="H8983" t="s">
        <v>70</v>
      </c>
      <c r="I8983" t="s">
        <v>71</v>
      </c>
      <c r="J8983" t="s">
        <v>72</v>
      </c>
      <c r="K8983" t="s">
        <v>7520</v>
      </c>
      <c r="L8983">
        <v>2027</v>
      </c>
      <c r="M8983">
        <v>6034</v>
      </c>
      <c r="N8983" t="s">
        <v>74</v>
      </c>
      <c r="O8983">
        <v>10</v>
      </c>
      <c r="P8983">
        <v>70049005</v>
      </c>
      <c r="Q8983" t="s">
        <v>75</v>
      </c>
      <c r="R8983" t="s">
        <v>76</v>
      </c>
      <c r="S8983" t="s">
        <v>391</v>
      </c>
      <c r="T8983" t="s">
        <v>78</v>
      </c>
      <c r="U8983" t="s">
        <v>19675</v>
      </c>
      <c r="V8983" t="s">
        <v>80</v>
      </c>
      <c r="W8983" t="s">
        <v>81</v>
      </c>
      <c r="X8983" t="s">
        <v>393</v>
      </c>
      <c r="Y8983" t="s">
        <v>7211</v>
      </c>
    </row>
    <row r="8984" spans="1:25" x14ac:dyDescent="0.25">
      <c r="A8984" t="s">
        <v>19676</v>
      </c>
      <c r="B8984">
        <v>2015</v>
      </c>
      <c r="C8984">
        <v>9</v>
      </c>
      <c r="D8984" t="s">
        <v>7298</v>
      </c>
      <c r="E8984" t="s">
        <v>2518</v>
      </c>
      <c r="F8984" t="s">
        <v>2519</v>
      </c>
      <c r="G8984" t="s">
        <v>69</v>
      </c>
      <c r="H8984" t="s">
        <v>70</v>
      </c>
      <c r="I8984" t="s">
        <v>71</v>
      </c>
      <c r="J8984" t="s">
        <v>72</v>
      </c>
      <c r="K8984" t="s">
        <v>7252</v>
      </c>
      <c r="L8984">
        <v>1027</v>
      </c>
      <c r="M8984">
        <v>6510</v>
      </c>
      <c r="N8984" t="s">
        <v>74</v>
      </c>
      <c r="O8984">
        <v>10</v>
      </c>
      <c r="P8984">
        <v>70049005</v>
      </c>
      <c r="Q8984" t="s">
        <v>75</v>
      </c>
      <c r="R8984" t="s">
        <v>76</v>
      </c>
      <c r="S8984" t="s">
        <v>892</v>
      </c>
      <c r="T8984" t="s">
        <v>78</v>
      </c>
      <c r="U8984" t="s">
        <v>19677</v>
      </c>
      <c r="V8984" t="s">
        <v>80</v>
      </c>
      <c r="W8984" t="s">
        <v>81</v>
      </c>
      <c r="X8984" t="s">
        <v>894</v>
      </c>
      <c r="Y8984" t="s">
        <v>7211</v>
      </c>
    </row>
    <row r="8985" spans="1:25" x14ac:dyDescent="0.25">
      <c r="A8985" t="s">
        <v>19678</v>
      </c>
      <c r="B8985">
        <v>2011</v>
      </c>
      <c r="C8985">
        <v>9</v>
      </c>
      <c r="D8985" t="s">
        <v>7338</v>
      </c>
      <c r="E8985" t="s">
        <v>2518</v>
      </c>
      <c r="F8985" t="s">
        <v>2519</v>
      </c>
      <c r="G8985" t="s">
        <v>69</v>
      </c>
      <c r="H8985" t="s">
        <v>70</v>
      </c>
      <c r="I8985" t="s">
        <v>71</v>
      </c>
      <c r="J8985" t="s">
        <v>72</v>
      </c>
      <c r="K8985" t="s">
        <v>7262</v>
      </c>
      <c r="L8985">
        <v>2601</v>
      </c>
      <c r="M8985">
        <v>10000</v>
      </c>
      <c r="N8985" t="s">
        <v>74</v>
      </c>
      <c r="O8985">
        <v>10</v>
      </c>
      <c r="P8985">
        <v>70049005</v>
      </c>
      <c r="Q8985" t="s">
        <v>75</v>
      </c>
      <c r="R8985" t="s">
        <v>76</v>
      </c>
      <c r="S8985" t="s">
        <v>914</v>
      </c>
      <c r="T8985" t="s">
        <v>78</v>
      </c>
      <c r="U8985" t="s">
        <v>19679</v>
      </c>
      <c r="V8985" t="s">
        <v>80</v>
      </c>
      <c r="W8985" t="s">
        <v>81</v>
      </c>
      <c r="X8985" t="s">
        <v>916</v>
      </c>
      <c r="Y8985" t="s">
        <v>7211</v>
      </c>
    </row>
    <row r="8986" spans="1:25" x14ac:dyDescent="0.25">
      <c r="A8986" t="s">
        <v>19680</v>
      </c>
      <c r="B8986">
        <v>2017</v>
      </c>
      <c r="C8986">
        <v>7</v>
      </c>
      <c r="D8986" t="s">
        <v>7540</v>
      </c>
      <c r="E8986" t="s">
        <v>2518</v>
      </c>
      <c r="F8986" t="s">
        <v>2519</v>
      </c>
      <c r="G8986" t="s">
        <v>69</v>
      </c>
      <c r="H8986" t="s">
        <v>70</v>
      </c>
      <c r="I8986" t="s">
        <v>71</v>
      </c>
      <c r="J8986" t="s">
        <v>72</v>
      </c>
      <c r="K8986" t="s">
        <v>7224</v>
      </c>
      <c r="L8986">
        <v>1772</v>
      </c>
      <c r="M8986">
        <v>13400</v>
      </c>
      <c r="N8986" t="s">
        <v>74</v>
      </c>
      <c r="O8986">
        <v>10</v>
      </c>
      <c r="P8986">
        <v>70049005</v>
      </c>
      <c r="Q8986" t="s">
        <v>75</v>
      </c>
      <c r="R8986" t="s">
        <v>76</v>
      </c>
      <c r="S8986" t="s">
        <v>9091</v>
      </c>
      <c r="T8986" t="s">
        <v>78</v>
      </c>
      <c r="U8986" t="s">
        <v>19681</v>
      </c>
      <c r="V8986" t="s">
        <v>80</v>
      </c>
      <c r="W8986" t="s">
        <v>81</v>
      </c>
      <c r="X8986" t="s">
        <v>9093</v>
      </c>
      <c r="Y8986" t="s">
        <v>7211</v>
      </c>
    </row>
    <row r="8987" spans="1:25" x14ac:dyDescent="0.25">
      <c r="A8987" t="s">
        <v>19682</v>
      </c>
      <c r="B8987">
        <v>2011</v>
      </c>
      <c r="C8987">
        <v>6</v>
      </c>
      <c r="D8987" t="s">
        <v>14886</v>
      </c>
      <c r="E8987" t="s">
        <v>2518</v>
      </c>
      <c r="F8987" t="s">
        <v>2519</v>
      </c>
      <c r="G8987" t="s">
        <v>69</v>
      </c>
      <c r="H8987" t="s">
        <v>70</v>
      </c>
      <c r="I8987" t="s">
        <v>71</v>
      </c>
      <c r="J8987" t="s">
        <v>72</v>
      </c>
      <c r="K8987" t="s">
        <v>7209</v>
      </c>
      <c r="L8987">
        <v>2027</v>
      </c>
      <c r="M8987">
        <v>3088.73</v>
      </c>
      <c r="N8987" t="s">
        <v>74</v>
      </c>
      <c r="O8987">
        <v>10</v>
      </c>
      <c r="P8987">
        <v>70049005</v>
      </c>
      <c r="Q8987" t="s">
        <v>75</v>
      </c>
      <c r="R8987" t="s">
        <v>76</v>
      </c>
      <c r="S8987" t="s">
        <v>391</v>
      </c>
      <c r="T8987" t="s">
        <v>78</v>
      </c>
      <c r="U8987" t="s">
        <v>19683</v>
      </c>
      <c r="V8987" t="s">
        <v>80</v>
      </c>
      <c r="W8987" t="s">
        <v>81</v>
      </c>
      <c r="X8987" t="s">
        <v>393</v>
      </c>
      <c r="Y8987" t="s">
        <v>7211</v>
      </c>
    </row>
    <row r="8988" spans="1:25" x14ac:dyDescent="0.25">
      <c r="A8988" t="s">
        <v>19684</v>
      </c>
      <c r="B8988">
        <v>2014</v>
      </c>
      <c r="C8988">
        <v>4</v>
      </c>
      <c r="D8988" t="s">
        <v>8011</v>
      </c>
      <c r="E8988" t="s">
        <v>2518</v>
      </c>
      <c r="F8988" t="s">
        <v>2519</v>
      </c>
      <c r="G8988" t="s">
        <v>69</v>
      </c>
      <c r="H8988" t="s">
        <v>70</v>
      </c>
      <c r="I8988" t="s">
        <v>71</v>
      </c>
      <c r="J8988" t="s">
        <v>72</v>
      </c>
      <c r="K8988" t="s">
        <v>7228</v>
      </c>
      <c r="L8988">
        <v>1701</v>
      </c>
      <c r="M8988">
        <v>10000</v>
      </c>
      <c r="N8988" t="s">
        <v>74</v>
      </c>
      <c r="O8988">
        <v>10</v>
      </c>
      <c r="P8988">
        <v>70049005</v>
      </c>
      <c r="Q8988" t="s">
        <v>75</v>
      </c>
      <c r="R8988" t="s">
        <v>76</v>
      </c>
      <c r="S8988" t="s">
        <v>896</v>
      </c>
      <c r="T8988" t="s">
        <v>78</v>
      </c>
      <c r="U8988" t="s">
        <v>19685</v>
      </c>
      <c r="V8988" t="s">
        <v>80</v>
      </c>
      <c r="W8988" t="s">
        <v>81</v>
      </c>
      <c r="X8988" t="s">
        <v>898</v>
      </c>
      <c r="Y8988" t="s">
        <v>7211</v>
      </c>
    </row>
    <row r="8989" spans="1:25" x14ac:dyDescent="0.25">
      <c r="A8989" t="s">
        <v>19686</v>
      </c>
      <c r="B8989">
        <v>2019</v>
      </c>
      <c r="C8989">
        <v>8</v>
      </c>
      <c r="D8989" t="s">
        <v>19687</v>
      </c>
      <c r="E8989" t="s">
        <v>2518</v>
      </c>
      <c r="F8989" t="s">
        <v>2519</v>
      </c>
      <c r="G8989" t="s">
        <v>69</v>
      </c>
      <c r="H8989" t="s">
        <v>70</v>
      </c>
      <c r="I8989" t="s">
        <v>71</v>
      </c>
      <c r="J8989" t="s">
        <v>72</v>
      </c>
      <c r="K8989" t="s">
        <v>18282</v>
      </c>
      <c r="L8989">
        <v>2722</v>
      </c>
      <c r="M8989">
        <v>350000</v>
      </c>
      <c r="N8989" t="s">
        <v>74</v>
      </c>
      <c r="O8989">
        <v>10</v>
      </c>
      <c r="P8989">
        <v>70049005</v>
      </c>
      <c r="Q8989" t="s">
        <v>75</v>
      </c>
      <c r="R8989" t="s">
        <v>76</v>
      </c>
      <c r="S8989" t="s">
        <v>228</v>
      </c>
      <c r="T8989" t="s">
        <v>78</v>
      </c>
      <c r="U8989" t="s">
        <v>19688</v>
      </c>
      <c r="V8989" t="s">
        <v>80</v>
      </c>
      <c r="W8989" t="s">
        <v>81</v>
      </c>
      <c r="X8989" t="s">
        <v>230</v>
      </c>
      <c r="Y8989" t="s">
        <v>7211</v>
      </c>
    </row>
    <row r="8990" spans="1:25" x14ac:dyDescent="0.25">
      <c r="A8990" t="s">
        <v>19689</v>
      </c>
      <c r="B8990">
        <v>2014</v>
      </c>
      <c r="C8990">
        <v>10</v>
      </c>
      <c r="D8990" t="s">
        <v>8449</v>
      </c>
      <c r="E8990" t="s">
        <v>2518</v>
      </c>
      <c r="F8990" t="s">
        <v>2519</v>
      </c>
      <c r="G8990" t="s">
        <v>69</v>
      </c>
      <c r="H8990" t="s">
        <v>70</v>
      </c>
      <c r="I8990" t="s">
        <v>71</v>
      </c>
      <c r="J8990" t="s">
        <v>72</v>
      </c>
      <c r="K8990" t="s">
        <v>7228</v>
      </c>
      <c r="L8990">
        <v>1035</v>
      </c>
      <c r="M8990">
        <v>1612</v>
      </c>
      <c r="N8990" t="s">
        <v>74</v>
      </c>
      <c r="O8990">
        <v>10</v>
      </c>
      <c r="P8990">
        <v>70049005</v>
      </c>
      <c r="Q8990" t="s">
        <v>75</v>
      </c>
      <c r="R8990" t="s">
        <v>76</v>
      </c>
      <c r="S8990" t="s">
        <v>248</v>
      </c>
      <c r="T8990" t="s">
        <v>78</v>
      </c>
      <c r="U8990" t="s">
        <v>19690</v>
      </c>
      <c r="V8990" t="s">
        <v>80</v>
      </c>
      <c r="W8990" t="s">
        <v>81</v>
      </c>
      <c r="X8990" t="s">
        <v>250</v>
      </c>
      <c r="Y8990" t="s">
        <v>7211</v>
      </c>
    </row>
    <row r="8991" spans="1:25" x14ac:dyDescent="0.25">
      <c r="A8991" t="s">
        <v>19691</v>
      </c>
      <c r="B8991">
        <v>2012</v>
      </c>
      <c r="C8991">
        <v>11</v>
      </c>
      <c r="D8991" t="s">
        <v>8571</v>
      </c>
      <c r="E8991" t="s">
        <v>2518</v>
      </c>
      <c r="F8991" t="s">
        <v>2519</v>
      </c>
      <c r="G8991" t="s">
        <v>69</v>
      </c>
      <c r="H8991" t="s">
        <v>70</v>
      </c>
      <c r="I8991" t="s">
        <v>71</v>
      </c>
      <c r="J8991" t="s">
        <v>72</v>
      </c>
      <c r="K8991" t="s">
        <v>7248</v>
      </c>
      <c r="L8991">
        <v>2601</v>
      </c>
      <c r="M8991">
        <v>7120.24</v>
      </c>
      <c r="N8991" t="s">
        <v>74</v>
      </c>
      <c r="O8991">
        <v>10</v>
      </c>
      <c r="P8991">
        <v>70049005</v>
      </c>
      <c r="Q8991" t="s">
        <v>75</v>
      </c>
      <c r="R8991" t="s">
        <v>76</v>
      </c>
      <c r="S8991" t="s">
        <v>914</v>
      </c>
      <c r="T8991" t="s">
        <v>78</v>
      </c>
      <c r="U8991" t="s">
        <v>19692</v>
      </c>
      <c r="V8991" t="s">
        <v>80</v>
      </c>
      <c r="W8991" t="s">
        <v>81</v>
      </c>
      <c r="X8991" t="s">
        <v>916</v>
      </c>
      <c r="Y8991" t="s">
        <v>7211</v>
      </c>
    </row>
    <row r="8992" spans="1:25" x14ac:dyDescent="0.25">
      <c r="A8992" t="s">
        <v>19693</v>
      </c>
      <c r="B8992">
        <v>2014</v>
      </c>
      <c r="C8992">
        <v>10</v>
      </c>
      <c r="D8992" t="s">
        <v>7295</v>
      </c>
      <c r="E8992" t="s">
        <v>2518</v>
      </c>
      <c r="F8992" t="s">
        <v>2519</v>
      </c>
      <c r="G8992" t="s">
        <v>69</v>
      </c>
      <c r="H8992" t="s">
        <v>70</v>
      </c>
      <c r="I8992" t="s">
        <v>71</v>
      </c>
      <c r="J8992" t="s">
        <v>72</v>
      </c>
      <c r="K8992" t="s">
        <v>7228</v>
      </c>
      <c r="L8992">
        <v>2067</v>
      </c>
      <c r="M8992">
        <v>2914</v>
      </c>
      <c r="N8992" t="s">
        <v>74</v>
      </c>
      <c r="O8992">
        <v>10</v>
      </c>
      <c r="P8992">
        <v>70049005</v>
      </c>
      <c r="Q8992" t="s">
        <v>75</v>
      </c>
      <c r="R8992" t="s">
        <v>76</v>
      </c>
      <c r="S8992" t="s">
        <v>593</v>
      </c>
      <c r="T8992" t="s">
        <v>78</v>
      </c>
      <c r="U8992" t="s">
        <v>19694</v>
      </c>
      <c r="V8992" t="s">
        <v>80</v>
      </c>
      <c r="W8992" t="s">
        <v>81</v>
      </c>
      <c r="X8992" t="s">
        <v>595</v>
      </c>
      <c r="Y8992" t="s">
        <v>7211</v>
      </c>
    </row>
    <row r="8993" spans="1:25" x14ac:dyDescent="0.25">
      <c r="A8993" t="s">
        <v>19695</v>
      </c>
      <c r="B8993">
        <v>2016</v>
      </c>
      <c r="C8993">
        <v>5</v>
      </c>
      <c r="D8993" t="s">
        <v>8189</v>
      </c>
      <c r="E8993" t="s">
        <v>2518</v>
      </c>
      <c r="F8993" t="s">
        <v>2519</v>
      </c>
      <c r="G8993" t="s">
        <v>69</v>
      </c>
      <c r="H8993" t="s">
        <v>70</v>
      </c>
      <c r="I8993" t="s">
        <v>71</v>
      </c>
      <c r="J8993" t="s">
        <v>72</v>
      </c>
      <c r="K8993" t="s">
        <v>7237</v>
      </c>
      <c r="L8993">
        <v>1082</v>
      </c>
      <c r="M8993">
        <v>22656</v>
      </c>
      <c r="N8993" t="s">
        <v>74</v>
      </c>
      <c r="O8993">
        <v>10</v>
      </c>
      <c r="P8993">
        <v>70049005</v>
      </c>
      <c r="Q8993" t="s">
        <v>75</v>
      </c>
      <c r="R8993" t="s">
        <v>76</v>
      </c>
      <c r="S8993" t="s">
        <v>525</v>
      </c>
      <c r="T8993" t="s">
        <v>78</v>
      </c>
      <c r="U8993" t="s">
        <v>19696</v>
      </c>
      <c r="V8993" t="s">
        <v>80</v>
      </c>
      <c r="W8993" t="s">
        <v>81</v>
      </c>
      <c r="X8993" t="s">
        <v>527</v>
      </c>
      <c r="Y8993" t="s">
        <v>7211</v>
      </c>
    </row>
    <row r="8994" spans="1:25" x14ac:dyDescent="0.25">
      <c r="A8994" t="s">
        <v>19697</v>
      </c>
      <c r="B8994">
        <v>2019</v>
      </c>
      <c r="C8994">
        <v>8</v>
      </c>
      <c r="D8994" t="s">
        <v>19698</v>
      </c>
      <c r="E8994" t="s">
        <v>2518</v>
      </c>
      <c r="F8994" t="s">
        <v>2519</v>
      </c>
      <c r="G8994" t="s">
        <v>69</v>
      </c>
      <c r="H8994" t="s">
        <v>70</v>
      </c>
      <c r="I8994" t="s">
        <v>71</v>
      </c>
      <c r="J8994" t="s">
        <v>1366</v>
      </c>
      <c r="K8994" t="s">
        <v>18185</v>
      </c>
      <c r="L8994">
        <v>1109</v>
      </c>
      <c r="M8994">
        <v>9521</v>
      </c>
      <c r="N8994" t="s">
        <v>74</v>
      </c>
      <c r="O8994">
        <v>10</v>
      </c>
      <c r="P8994">
        <v>70049005</v>
      </c>
      <c r="Q8994" t="s">
        <v>1368</v>
      </c>
      <c r="R8994" t="s">
        <v>76</v>
      </c>
      <c r="S8994" t="s">
        <v>7414</v>
      </c>
      <c r="T8994" t="s">
        <v>78</v>
      </c>
      <c r="U8994" t="s">
        <v>19699</v>
      </c>
      <c r="V8994" t="s">
        <v>80</v>
      </c>
      <c r="W8994" t="s">
        <v>81</v>
      </c>
      <c r="X8994" t="s">
        <v>1030</v>
      </c>
      <c r="Y8994" t="s">
        <v>7211</v>
      </c>
    </row>
    <row r="8995" spans="1:25" x14ac:dyDescent="0.25">
      <c r="A8995" t="s">
        <v>19700</v>
      </c>
      <c r="B8995">
        <v>2019</v>
      </c>
      <c r="C8995">
        <v>8</v>
      </c>
      <c r="D8995" t="s">
        <v>19701</v>
      </c>
      <c r="E8995" t="s">
        <v>2518</v>
      </c>
      <c r="F8995" t="s">
        <v>2519</v>
      </c>
      <c r="G8995" t="s">
        <v>69</v>
      </c>
      <c r="H8995" t="s">
        <v>70</v>
      </c>
      <c r="I8995" t="s">
        <v>71</v>
      </c>
      <c r="J8995" t="s">
        <v>72</v>
      </c>
      <c r="K8995" t="s">
        <v>18282</v>
      </c>
      <c r="L8995">
        <v>2653</v>
      </c>
      <c r="M8995">
        <v>100000</v>
      </c>
      <c r="N8995" t="s">
        <v>74</v>
      </c>
      <c r="O8995">
        <v>10</v>
      </c>
      <c r="P8995">
        <v>70049005</v>
      </c>
      <c r="Q8995" t="s">
        <v>75</v>
      </c>
      <c r="R8995" t="s">
        <v>76</v>
      </c>
      <c r="S8995" t="s">
        <v>129</v>
      </c>
      <c r="T8995" t="s">
        <v>78</v>
      </c>
      <c r="U8995" t="s">
        <v>19702</v>
      </c>
      <c r="V8995" t="s">
        <v>80</v>
      </c>
      <c r="W8995" t="s">
        <v>81</v>
      </c>
      <c r="X8995" t="s">
        <v>131</v>
      </c>
      <c r="Y8995" t="s">
        <v>7211</v>
      </c>
    </row>
    <row r="8996" spans="1:25" x14ac:dyDescent="0.25">
      <c r="A8996" t="s">
        <v>19703</v>
      </c>
      <c r="B8996">
        <v>2014</v>
      </c>
      <c r="C8996">
        <v>11</v>
      </c>
      <c r="D8996" t="s">
        <v>8493</v>
      </c>
      <c r="E8996" t="s">
        <v>2518</v>
      </c>
      <c r="F8996" t="s">
        <v>2519</v>
      </c>
      <c r="G8996" t="s">
        <v>69</v>
      </c>
      <c r="H8996" t="s">
        <v>70</v>
      </c>
      <c r="I8996" t="s">
        <v>71</v>
      </c>
      <c r="J8996" t="s">
        <v>72</v>
      </c>
      <c r="K8996" t="s">
        <v>7228</v>
      </c>
      <c r="L8996">
        <v>1420</v>
      </c>
      <c r="M8996">
        <v>250000</v>
      </c>
      <c r="N8996" t="s">
        <v>74</v>
      </c>
      <c r="O8996">
        <v>10</v>
      </c>
      <c r="P8996">
        <v>70049005</v>
      </c>
      <c r="Q8996" t="s">
        <v>75</v>
      </c>
      <c r="R8996" t="s">
        <v>76</v>
      </c>
      <c r="S8996" t="s">
        <v>7191</v>
      </c>
      <c r="T8996" t="s">
        <v>78</v>
      </c>
      <c r="U8996" t="s">
        <v>19704</v>
      </c>
      <c r="V8996" t="s">
        <v>80</v>
      </c>
      <c r="W8996" t="s">
        <v>81</v>
      </c>
      <c r="X8996" t="s">
        <v>332</v>
      </c>
      <c r="Y8996" t="s">
        <v>7211</v>
      </c>
    </row>
    <row r="8997" spans="1:25" x14ac:dyDescent="0.25">
      <c r="A8997" t="s">
        <v>19705</v>
      </c>
      <c r="B8997">
        <v>2012</v>
      </c>
      <c r="C8997">
        <v>6</v>
      </c>
      <c r="D8997" t="s">
        <v>7329</v>
      </c>
      <c r="E8997" t="s">
        <v>2518</v>
      </c>
      <c r="F8997" t="s">
        <v>2519</v>
      </c>
      <c r="G8997" t="s">
        <v>69</v>
      </c>
      <c r="H8997" t="s">
        <v>70</v>
      </c>
      <c r="I8997" t="s">
        <v>71</v>
      </c>
      <c r="J8997" t="s">
        <v>72</v>
      </c>
      <c r="K8997" t="s">
        <v>7248</v>
      </c>
      <c r="L8997">
        <v>1475</v>
      </c>
      <c r="M8997">
        <v>20410</v>
      </c>
      <c r="N8997" t="s">
        <v>74</v>
      </c>
      <c r="O8997">
        <v>10</v>
      </c>
      <c r="P8997">
        <v>70049005</v>
      </c>
      <c r="Q8997" t="s">
        <v>75</v>
      </c>
      <c r="R8997" t="s">
        <v>76</v>
      </c>
      <c r="S8997" t="s">
        <v>105</v>
      </c>
      <c r="T8997" t="s">
        <v>78</v>
      </c>
      <c r="U8997" t="s">
        <v>19706</v>
      </c>
      <c r="V8997" t="s">
        <v>80</v>
      </c>
      <c r="W8997" t="s">
        <v>81</v>
      </c>
      <c r="X8997" t="s">
        <v>107</v>
      </c>
      <c r="Y8997" t="s">
        <v>7211</v>
      </c>
    </row>
    <row r="8998" spans="1:25" x14ac:dyDescent="0.25">
      <c r="A8998" t="s">
        <v>19707</v>
      </c>
      <c r="B8998">
        <v>2016</v>
      </c>
      <c r="C8998">
        <v>13</v>
      </c>
      <c r="D8998" t="s">
        <v>7680</v>
      </c>
      <c r="E8998" t="s">
        <v>2518</v>
      </c>
      <c r="F8998" t="s">
        <v>2519</v>
      </c>
      <c r="G8998" t="s">
        <v>69</v>
      </c>
      <c r="H8998" t="s">
        <v>70</v>
      </c>
      <c r="I8998" t="s">
        <v>71</v>
      </c>
      <c r="J8998" t="s">
        <v>72</v>
      </c>
      <c r="K8998" t="s">
        <v>7237</v>
      </c>
      <c r="L8998">
        <v>1536</v>
      </c>
      <c r="M8998">
        <v>25000</v>
      </c>
      <c r="N8998" t="s">
        <v>74</v>
      </c>
      <c r="O8998">
        <v>10</v>
      </c>
      <c r="P8998">
        <v>70049005</v>
      </c>
      <c r="Q8998" t="s">
        <v>75</v>
      </c>
      <c r="R8998" t="s">
        <v>76</v>
      </c>
      <c r="S8998" t="s">
        <v>1192</v>
      </c>
      <c r="T8998" t="s">
        <v>78</v>
      </c>
      <c r="U8998" t="s">
        <v>19708</v>
      </c>
      <c r="V8998" t="s">
        <v>80</v>
      </c>
      <c r="W8998" t="s">
        <v>81</v>
      </c>
      <c r="X8998" t="s">
        <v>1194</v>
      </c>
      <c r="Y8998" t="s">
        <v>7211</v>
      </c>
    </row>
    <row r="8999" spans="1:25" x14ac:dyDescent="0.25">
      <c r="A8999" t="s">
        <v>19709</v>
      </c>
      <c r="B8999">
        <v>2019</v>
      </c>
      <c r="C8999">
        <v>8</v>
      </c>
      <c r="D8999" t="s">
        <v>19701</v>
      </c>
      <c r="E8999" t="s">
        <v>2518</v>
      </c>
      <c r="F8999" t="s">
        <v>2519</v>
      </c>
      <c r="G8999" t="s">
        <v>69</v>
      </c>
      <c r="H8999" t="s">
        <v>70</v>
      </c>
      <c r="I8999" t="s">
        <v>71</v>
      </c>
      <c r="J8999" t="s">
        <v>72</v>
      </c>
      <c r="K8999" t="s">
        <v>18282</v>
      </c>
      <c r="L8999">
        <v>1083</v>
      </c>
      <c r="M8999">
        <v>50000</v>
      </c>
      <c r="N8999" t="s">
        <v>74</v>
      </c>
      <c r="O8999">
        <v>10</v>
      </c>
      <c r="P8999">
        <v>70049005</v>
      </c>
      <c r="Q8999" t="s">
        <v>75</v>
      </c>
      <c r="R8999" t="s">
        <v>76</v>
      </c>
      <c r="S8999" t="s">
        <v>530</v>
      </c>
      <c r="T8999" t="s">
        <v>78</v>
      </c>
      <c r="U8999" t="s">
        <v>19710</v>
      </c>
      <c r="V8999" t="s">
        <v>80</v>
      </c>
      <c r="W8999" t="s">
        <v>81</v>
      </c>
      <c r="X8999" t="s">
        <v>532</v>
      </c>
      <c r="Y8999" t="s">
        <v>7211</v>
      </c>
    </row>
    <row r="9000" spans="1:25" x14ac:dyDescent="0.25">
      <c r="A9000" t="s">
        <v>19711</v>
      </c>
      <c r="B9000">
        <v>2019</v>
      </c>
      <c r="C9000">
        <v>8</v>
      </c>
      <c r="D9000" t="s">
        <v>19701</v>
      </c>
      <c r="E9000" t="s">
        <v>2518</v>
      </c>
      <c r="F9000" t="s">
        <v>2519</v>
      </c>
      <c r="G9000" t="s">
        <v>69</v>
      </c>
      <c r="H9000" t="s">
        <v>70</v>
      </c>
      <c r="I9000" t="s">
        <v>71</v>
      </c>
      <c r="J9000" t="s">
        <v>72</v>
      </c>
      <c r="K9000" t="s">
        <v>18282</v>
      </c>
      <c r="L9000">
        <v>1701</v>
      </c>
      <c r="M9000">
        <v>200000</v>
      </c>
      <c r="N9000" t="s">
        <v>74</v>
      </c>
      <c r="O9000">
        <v>10</v>
      </c>
      <c r="P9000">
        <v>70049005</v>
      </c>
      <c r="Q9000" t="s">
        <v>75</v>
      </c>
      <c r="R9000" t="s">
        <v>76</v>
      </c>
      <c r="S9000" t="s">
        <v>896</v>
      </c>
      <c r="T9000" t="s">
        <v>78</v>
      </c>
      <c r="U9000" t="s">
        <v>19712</v>
      </c>
      <c r="V9000" t="s">
        <v>80</v>
      </c>
      <c r="W9000" t="s">
        <v>81</v>
      </c>
      <c r="X9000" t="s">
        <v>898</v>
      </c>
      <c r="Y9000" t="s">
        <v>7211</v>
      </c>
    </row>
    <row r="9001" spans="1:25" x14ac:dyDescent="0.25">
      <c r="A9001" t="s">
        <v>19713</v>
      </c>
      <c r="B9001">
        <v>2014</v>
      </c>
      <c r="C9001">
        <v>13</v>
      </c>
      <c r="D9001" t="s">
        <v>7543</v>
      </c>
      <c r="E9001" t="s">
        <v>2518</v>
      </c>
      <c r="F9001" t="s">
        <v>2519</v>
      </c>
      <c r="G9001" t="s">
        <v>69</v>
      </c>
      <c r="H9001" t="s">
        <v>70</v>
      </c>
      <c r="I9001" t="s">
        <v>71</v>
      </c>
      <c r="J9001" t="s">
        <v>72</v>
      </c>
      <c r="K9001" t="s">
        <v>7228</v>
      </c>
      <c r="L9001">
        <v>1944</v>
      </c>
      <c r="M9001">
        <v>5000</v>
      </c>
      <c r="N9001" t="s">
        <v>74</v>
      </c>
      <c r="O9001">
        <v>10</v>
      </c>
      <c r="P9001">
        <v>70049005</v>
      </c>
      <c r="Q9001" t="s">
        <v>75</v>
      </c>
      <c r="R9001" t="s">
        <v>76</v>
      </c>
      <c r="S9001" t="s">
        <v>461</v>
      </c>
      <c r="T9001" t="s">
        <v>78</v>
      </c>
      <c r="U9001" t="s">
        <v>19714</v>
      </c>
      <c r="V9001" t="s">
        <v>80</v>
      </c>
      <c r="W9001" t="s">
        <v>81</v>
      </c>
      <c r="X9001" t="s">
        <v>463</v>
      </c>
      <c r="Y9001" t="s">
        <v>7211</v>
      </c>
    </row>
    <row r="9002" spans="1:25" x14ac:dyDescent="0.25">
      <c r="A9002" t="s">
        <v>19715</v>
      </c>
      <c r="B9002">
        <v>2019</v>
      </c>
      <c r="C9002">
        <v>7</v>
      </c>
      <c r="D9002" t="s">
        <v>19716</v>
      </c>
      <c r="E9002" t="s">
        <v>2518</v>
      </c>
      <c r="F9002" t="s">
        <v>2519</v>
      </c>
      <c r="G9002" t="s">
        <v>69</v>
      </c>
      <c r="H9002" t="s">
        <v>70</v>
      </c>
      <c r="I9002" t="s">
        <v>71</v>
      </c>
      <c r="J9002" t="s">
        <v>72</v>
      </c>
      <c r="K9002" t="s">
        <v>18282</v>
      </c>
      <c r="L9002">
        <v>1230</v>
      </c>
      <c r="M9002">
        <v>24476</v>
      </c>
      <c r="N9002" t="s">
        <v>74</v>
      </c>
      <c r="O9002">
        <v>10</v>
      </c>
      <c r="P9002">
        <v>70049005</v>
      </c>
      <c r="Q9002" t="s">
        <v>75</v>
      </c>
      <c r="R9002" t="s">
        <v>76</v>
      </c>
      <c r="S9002" t="s">
        <v>1187</v>
      </c>
      <c r="T9002" t="s">
        <v>1188</v>
      </c>
      <c r="U9002" t="s">
        <v>19717</v>
      </c>
      <c r="V9002" t="s">
        <v>80</v>
      </c>
      <c r="W9002" t="s">
        <v>81</v>
      </c>
      <c r="X9002" t="s">
        <v>1190</v>
      </c>
      <c r="Y9002" t="s">
        <v>7211</v>
      </c>
    </row>
    <row r="9003" spans="1:25" x14ac:dyDescent="0.25">
      <c r="A9003" t="s">
        <v>19718</v>
      </c>
      <c r="B9003">
        <v>2014</v>
      </c>
      <c r="C9003">
        <v>13</v>
      </c>
      <c r="D9003" t="s">
        <v>7543</v>
      </c>
      <c r="E9003" t="s">
        <v>2518</v>
      </c>
      <c r="F9003" t="s">
        <v>2519</v>
      </c>
      <c r="G9003" t="s">
        <v>69</v>
      </c>
      <c r="H9003" t="s">
        <v>70</v>
      </c>
      <c r="I9003" t="s">
        <v>71</v>
      </c>
      <c r="J9003" t="s">
        <v>72</v>
      </c>
      <c r="K9003" t="s">
        <v>7228</v>
      </c>
      <c r="L9003">
        <v>1985</v>
      </c>
      <c r="M9003">
        <v>5000</v>
      </c>
      <c r="N9003" t="s">
        <v>74</v>
      </c>
      <c r="O9003">
        <v>10</v>
      </c>
      <c r="P9003">
        <v>70049005</v>
      </c>
      <c r="Q9003" t="s">
        <v>75</v>
      </c>
      <c r="R9003" t="s">
        <v>76</v>
      </c>
      <c r="S9003" t="s">
        <v>1866</v>
      </c>
      <c r="T9003" t="s">
        <v>78</v>
      </c>
      <c r="U9003" t="s">
        <v>19719</v>
      </c>
      <c r="V9003" t="s">
        <v>80</v>
      </c>
      <c r="W9003" t="s">
        <v>81</v>
      </c>
      <c r="X9003" t="s">
        <v>1868</v>
      </c>
      <c r="Y9003" t="s">
        <v>7211</v>
      </c>
    </row>
    <row r="9004" spans="1:25" x14ac:dyDescent="0.25">
      <c r="A9004" t="s">
        <v>19720</v>
      </c>
      <c r="B9004">
        <v>2016</v>
      </c>
      <c r="C9004">
        <v>10</v>
      </c>
      <c r="D9004" t="s">
        <v>7639</v>
      </c>
      <c r="E9004" t="s">
        <v>2518</v>
      </c>
      <c r="F9004" t="s">
        <v>2519</v>
      </c>
      <c r="G9004" t="s">
        <v>69</v>
      </c>
      <c r="H9004" t="s">
        <v>70</v>
      </c>
      <c r="I9004" t="s">
        <v>71</v>
      </c>
      <c r="J9004" t="s">
        <v>72</v>
      </c>
      <c r="K9004" t="s">
        <v>7237</v>
      </c>
      <c r="L9004">
        <v>1089</v>
      </c>
      <c r="M9004">
        <v>100000</v>
      </c>
      <c r="N9004" t="s">
        <v>74</v>
      </c>
      <c r="O9004">
        <v>10</v>
      </c>
      <c r="P9004">
        <v>70049005</v>
      </c>
      <c r="Q9004" t="s">
        <v>75</v>
      </c>
      <c r="R9004" t="s">
        <v>76</v>
      </c>
      <c r="S9004" t="s">
        <v>101</v>
      </c>
      <c r="T9004" t="s">
        <v>78</v>
      </c>
      <c r="U9004" t="s">
        <v>19721</v>
      </c>
      <c r="V9004" t="s">
        <v>80</v>
      </c>
      <c r="W9004" t="s">
        <v>81</v>
      </c>
      <c r="X9004" t="s">
        <v>103</v>
      </c>
      <c r="Y9004" t="s">
        <v>7211</v>
      </c>
    </row>
    <row r="9005" spans="1:25" x14ac:dyDescent="0.25">
      <c r="A9005" t="s">
        <v>19722</v>
      </c>
      <c r="B9005">
        <v>2016</v>
      </c>
      <c r="C9005">
        <v>13</v>
      </c>
      <c r="D9005" t="s">
        <v>19723</v>
      </c>
      <c r="E9005" t="s">
        <v>2518</v>
      </c>
      <c r="F9005" t="s">
        <v>2519</v>
      </c>
      <c r="G9005" t="s">
        <v>69</v>
      </c>
      <c r="H9005" t="s">
        <v>70</v>
      </c>
      <c r="I9005" t="s">
        <v>71</v>
      </c>
      <c r="J9005" t="s">
        <v>1366</v>
      </c>
      <c r="K9005" t="s">
        <v>7772</v>
      </c>
      <c r="L9005">
        <v>2420</v>
      </c>
      <c r="M9005">
        <v>3634.54</v>
      </c>
      <c r="N9005" t="s">
        <v>74</v>
      </c>
      <c r="O9005">
        <v>10</v>
      </c>
      <c r="P9005">
        <v>70049005</v>
      </c>
      <c r="Q9005" t="s">
        <v>1368</v>
      </c>
      <c r="R9005" t="s">
        <v>76</v>
      </c>
      <c r="S9005" t="s">
        <v>7773</v>
      </c>
      <c r="T9005" t="s">
        <v>78</v>
      </c>
      <c r="U9005" t="s">
        <v>19724</v>
      </c>
      <c r="V9005" t="s">
        <v>80</v>
      </c>
      <c r="W9005" t="s">
        <v>81</v>
      </c>
      <c r="X9005" t="s">
        <v>452</v>
      </c>
      <c r="Y9005" t="s">
        <v>7211</v>
      </c>
    </row>
    <row r="9006" spans="1:25" x14ac:dyDescent="0.25">
      <c r="A9006" t="s">
        <v>19725</v>
      </c>
      <c r="B9006">
        <v>2010</v>
      </c>
      <c r="C9006">
        <v>5</v>
      </c>
      <c r="D9006" t="s">
        <v>8559</v>
      </c>
      <c r="E9006" t="s">
        <v>2518</v>
      </c>
      <c r="F9006" t="s">
        <v>2519</v>
      </c>
      <c r="G9006" t="s">
        <v>69</v>
      </c>
      <c r="H9006" t="s">
        <v>70</v>
      </c>
      <c r="I9006" t="s">
        <v>71</v>
      </c>
      <c r="J9006" t="s">
        <v>72</v>
      </c>
      <c r="K9006" t="s">
        <v>7440</v>
      </c>
      <c r="L9006">
        <v>1605</v>
      </c>
      <c r="M9006">
        <v>63614.95</v>
      </c>
      <c r="N9006" t="s">
        <v>74</v>
      </c>
      <c r="O9006">
        <v>10</v>
      </c>
      <c r="P9006">
        <v>70049005</v>
      </c>
      <c r="Q9006" t="s">
        <v>75</v>
      </c>
      <c r="R9006" t="s">
        <v>76</v>
      </c>
      <c r="S9006" t="s">
        <v>77</v>
      </c>
      <c r="T9006" t="s">
        <v>78</v>
      </c>
      <c r="U9006" t="s">
        <v>19726</v>
      </c>
      <c r="V9006" t="s">
        <v>80</v>
      </c>
      <c r="W9006" t="s">
        <v>81</v>
      </c>
      <c r="X9006" t="s">
        <v>82</v>
      </c>
      <c r="Y9006" t="s">
        <v>7211</v>
      </c>
    </row>
    <row r="9007" spans="1:25" x14ac:dyDescent="0.25">
      <c r="A9007" t="s">
        <v>19727</v>
      </c>
      <c r="B9007">
        <v>2014</v>
      </c>
      <c r="C9007">
        <v>10</v>
      </c>
      <c r="D9007" t="s">
        <v>7476</v>
      </c>
      <c r="E9007" t="s">
        <v>2518</v>
      </c>
      <c r="F9007" t="s">
        <v>2519</v>
      </c>
      <c r="G9007" t="s">
        <v>69</v>
      </c>
      <c r="H9007" t="s">
        <v>70</v>
      </c>
      <c r="I9007" t="s">
        <v>71</v>
      </c>
      <c r="J9007" t="s">
        <v>72</v>
      </c>
      <c r="K9007" t="s">
        <v>7228</v>
      </c>
      <c r="L9007">
        <v>1754</v>
      </c>
      <c r="M9007">
        <v>1736</v>
      </c>
      <c r="N9007" t="s">
        <v>74</v>
      </c>
      <c r="O9007">
        <v>10</v>
      </c>
      <c r="P9007">
        <v>70049005</v>
      </c>
      <c r="Q9007" t="s">
        <v>75</v>
      </c>
      <c r="R9007" t="s">
        <v>76</v>
      </c>
      <c r="S9007" t="s">
        <v>695</v>
      </c>
      <c r="T9007" t="s">
        <v>78</v>
      </c>
      <c r="U9007" t="s">
        <v>19728</v>
      </c>
      <c r="V9007" t="s">
        <v>80</v>
      </c>
      <c r="W9007" t="s">
        <v>81</v>
      </c>
      <c r="X9007" t="s">
        <v>697</v>
      </c>
      <c r="Y9007" t="s">
        <v>7211</v>
      </c>
    </row>
    <row r="9008" spans="1:25" x14ac:dyDescent="0.25">
      <c r="A9008" t="s">
        <v>19729</v>
      </c>
      <c r="B9008">
        <v>2015</v>
      </c>
      <c r="C9008">
        <v>7</v>
      </c>
      <c r="D9008" t="s">
        <v>7719</v>
      </c>
      <c r="E9008" t="s">
        <v>2518</v>
      </c>
      <c r="F9008" t="s">
        <v>2519</v>
      </c>
      <c r="G9008" t="s">
        <v>69</v>
      </c>
      <c r="H9008" t="s">
        <v>70</v>
      </c>
      <c r="I9008" t="s">
        <v>71</v>
      </c>
      <c r="J9008" t="s">
        <v>72</v>
      </c>
      <c r="K9008" t="s">
        <v>7252</v>
      </c>
      <c r="L9008">
        <v>1026</v>
      </c>
      <c r="M9008">
        <v>16000</v>
      </c>
      <c r="N9008" t="s">
        <v>74</v>
      </c>
      <c r="O9008">
        <v>10</v>
      </c>
      <c r="P9008">
        <v>70049005</v>
      </c>
      <c r="Q9008" t="s">
        <v>75</v>
      </c>
      <c r="R9008" t="s">
        <v>76</v>
      </c>
      <c r="S9008" t="s">
        <v>1684</v>
      </c>
      <c r="T9008" t="s">
        <v>110</v>
      </c>
      <c r="U9008" t="s">
        <v>19730</v>
      </c>
      <c r="V9008" t="s">
        <v>80</v>
      </c>
      <c r="W9008" t="s">
        <v>81</v>
      </c>
      <c r="X9008" t="s">
        <v>1686</v>
      </c>
      <c r="Y9008" t="s">
        <v>7211</v>
      </c>
    </row>
    <row r="9009" spans="1:25" x14ac:dyDescent="0.25">
      <c r="A9009" t="s">
        <v>19731</v>
      </c>
      <c r="B9009">
        <v>2012</v>
      </c>
      <c r="C9009">
        <v>7</v>
      </c>
      <c r="D9009" t="s">
        <v>7247</v>
      </c>
      <c r="E9009" t="s">
        <v>2518</v>
      </c>
      <c r="F9009" t="s">
        <v>2519</v>
      </c>
      <c r="G9009" t="s">
        <v>69</v>
      </c>
      <c r="H9009" t="s">
        <v>70</v>
      </c>
      <c r="I9009" t="s">
        <v>71</v>
      </c>
      <c r="J9009" t="s">
        <v>72</v>
      </c>
      <c r="K9009" t="s">
        <v>7248</v>
      </c>
      <c r="L9009">
        <v>1035</v>
      </c>
      <c r="M9009">
        <v>5000</v>
      </c>
      <c r="N9009" t="s">
        <v>74</v>
      </c>
      <c r="O9009">
        <v>10</v>
      </c>
      <c r="P9009">
        <v>70049005</v>
      </c>
      <c r="Q9009" t="s">
        <v>75</v>
      </c>
      <c r="R9009" t="s">
        <v>76</v>
      </c>
      <c r="S9009" t="s">
        <v>248</v>
      </c>
      <c r="T9009" t="s">
        <v>78</v>
      </c>
      <c r="U9009" t="s">
        <v>19732</v>
      </c>
      <c r="V9009" t="s">
        <v>80</v>
      </c>
      <c r="W9009" t="s">
        <v>81</v>
      </c>
      <c r="X9009" t="s">
        <v>250</v>
      </c>
      <c r="Y9009" t="s">
        <v>7211</v>
      </c>
    </row>
    <row r="9010" spans="1:25" x14ac:dyDescent="0.25">
      <c r="A9010" t="s">
        <v>19733</v>
      </c>
      <c r="B9010">
        <v>2015</v>
      </c>
      <c r="C9010">
        <v>9</v>
      </c>
      <c r="D9010" t="s">
        <v>7298</v>
      </c>
      <c r="E9010" t="s">
        <v>2518</v>
      </c>
      <c r="F9010" t="s">
        <v>2519</v>
      </c>
      <c r="G9010" t="s">
        <v>69</v>
      </c>
      <c r="H9010" t="s">
        <v>70</v>
      </c>
      <c r="I9010" t="s">
        <v>71</v>
      </c>
      <c r="J9010" t="s">
        <v>72</v>
      </c>
      <c r="K9010" t="s">
        <v>7252</v>
      </c>
      <c r="L9010">
        <v>1982</v>
      </c>
      <c r="M9010">
        <v>2065</v>
      </c>
      <c r="N9010" t="s">
        <v>74</v>
      </c>
      <c r="O9010">
        <v>10</v>
      </c>
      <c r="P9010">
        <v>70049005</v>
      </c>
      <c r="Q9010" t="s">
        <v>75</v>
      </c>
      <c r="R9010" t="s">
        <v>76</v>
      </c>
      <c r="S9010" t="s">
        <v>783</v>
      </c>
      <c r="T9010" t="s">
        <v>78</v>
      </c>
      <c r="U9010" t="s">
        <v>19734</v>
      </c>
      <c r="V9010" t="s">
        <v>80</v>
      </c>
      <c r="W9010" t="s">
        <v>81</v>
      </c>
      <c r="X9010" t="s">
        <v>785</v>
      </c>
      <c r="Y9010" t="s">
        <v>7211</v>
      </c>
    </row>
    <row r="9011" spans="1:25" x14ac:dyDescent="0.25">
      <c r="A9011" t="s">
        <v>19735</v>
      </c>
      <c r="B9011">
        <v>2010</v>
      </c>
      <c r="C9011">
        <v>3</v>
      </c>
      <c r="D9011" t="s">
        <v>8945</v>
      </c>
      <c r="E9011" t="s">
        <v>2518</v>
      </c>
      <c r="F9011" t="s">
        <v>2519</v>
      </c>
      <c r="G9011" t="s">
        <v>69</v>
      </c>
      <c r="H9011" t="s">
        <v>70</v>
      </c>
      <c r="I9011" t="s">
        <v>71</v>
      </c>
      <c r="J9011" t="s">
        <v>72</v>
      </c>
      <c r="K9011" t="s">
        <v>7214</v>
      </c>
      <c r="L9011">
        <v>1915</v>
      </c>
      <c r="M9011">
        <v>50000</v>
      </c>
      <c r="N9011" t="s">
        <v>74</v>
      </c>
      <c r="O9011">
        <v>10</v>
      </c>
      <c r="P9011">
        <v>70049005</v>
      </c>
      <c r="Q9011" t="s">
        <v>75</v>
      </c>
      <c r="R9011" t="s">
        <v>76</v>
      </c>
      <c r="S9011" t="s">
        <v>802</v>
      </c>
      <c r="T9011" t="s">
        <v>78</v>
      </c>
      <c r="U9011" t="s">
        <v>19736</v>
      </c>
      <c r="V9011" t="s">
        <v>80</v>
      </c>
      <c r="W9011" t="s">
        <v>81</v>
      </c>
      <c r="X9011" t="s">
        <v>804</v>
      </c>
      <c r="Y9011" t="s">
        <v>7211</v>
      </c>
    </row>
    <row r="9012" spans="1:25" x14ac:dyDescent="0.25">
      <c r="A9012" t="s">
        <v>19737</v>
      </c>
      <c r="B9012">
        <v>2015</v>
      </c>
      <c r="C9012">
        <v>9</v>
      </c>
      <c r="D9012" t="s">
        <v>7298</v>
      </c>
      <c r="E9012" t="s">
        <v>2518</v>
      </c>
      <c r="F9012" t="s">
        <v>2519</v>
      </c>
      <c r="G9012" t="s">
        <v>69</v>
      </c>
      <c r="H9012" t="s">
        <v>70</v>
      </c>
      <c r="I9012" t="s">
        <v>71</v>
      </c>
      <c r="J9012" t="s">
        <v>72</v>
      </c>
      <c r="K9012" t="s">
        <v>7252</v>
      </c>
      <c r="L9012">
        <v>2324</v>
      </c>
      <c r="M9012">
        <v>5530</v>
      </c>
      <c r="N9012" t="s">
        <v>74</v>
      </c>
      <c r="O9012">
        <v>10</v>
      </c>
      <c r="P9012">
        <v>70049005</v>
      </c>
      <c r="Q9012" t="s">
        <v>75</v>
      </c>
      <c r="R9012" t="s">
        <v>76</v>
      </c>
      <c r="S9012" t="s">
        <v>1224</v>
      </c>
      <c r="T9012" t="s">
        <v>78</v>
      </c>
      <c r="U9012" t="s">
        <v>19738</v>
      </c>
      <c r="V9012" t="s">
        <v>80</v>
      </c>
      <c r="W9012" t="s">
        <v>81</v>
      </c>
      <c r="X9012" t="s">
        <v>1226</v>
      </c>
      <c r="Y9012" t="s">
        <v>7211</v>
      </c>
    </row>
    <row r="9013" spans="1:25" x14ac:dyDescent="0.25">
      <c r="A9013" t="s">
        <v>19739</v>
      </c>
      <c r="B9013">
        <v>2016</v>
      </c>
      <c r="C9013">
        <v>6</v>
      </c>
      <c r="D9013" t="s">
        <v>7236</v>
      </c>
      <c r="E9013" t="s">
        <v>2518</v>
      </c>
      <c r="F9013" t="s">
        <v>2519</v>
      </c>
      <c r="G9013" t="s">
        <v>69</v>
      </c>
      <c r="H9013" t="s">
        <v>70</v>
      </c>
      <c r="I9013" t="s">
        <v>71</v>
      </c>
      <c r="J9013" t="s">
        <v>72</v>
      </c>
      <c r="K9013" t="s">
        <v>7237</v>
      </c>
      <c r="L9013">
        <v>1845</v>
      </c>
      <c r="M9013">
        <v>20000</v>
      </c>
      <c r="N9013" t="s">
        <v>74</v>
      </c>
      <c r="O9013">
        <v>10</v>
      </c>
      <c r="P9013">
        <v>70049005</v>
      </c>
      <c r="Q9013" t="s">
        <v>75</v>
      </c>
      <c r="R9013" t="s">
        <v>76</v>
      </c>
      <c r="S9013" t="s">
        <v>561</v>
      </c>
      <c r="T9013" t="s">
        <v>78</v>
      </c>
      <c r="U9013" t="s">
        <v>19740</v>
      </c>
      <c r="V9013" t="s">
        <v>80</v>
      </c>
      <c r="W9013" t="s">
        <v>81</v>
      </c>
      <c r="X9013" t="s">
        <v>563</v>
      </c>
      <c r="Y9013" t="s">
        <v>7211</v>
      </c>
    </row>
    <row r="9014" spans="1:25" x14ac:dyDescent="0.25">
      <c r="A9014" t="s">
        <v>19741</v>
      </c>
      <c r="B9014">
        <v>2014</v>
      </c>
      <c r="C9014">
        <v>13</v>
      </c>
      <c r="D9014" t="s">
        <v>7543</v>
      </c>
      <c r="E9014" t="s">
        <v>2518</v>
      </c>
      <c r="F9014" t="s">
        <v>2519</v>
      </c>
      <c r="G9014" t="s">
        <v>69</v>
      </c>
      <c r="H9014" t="s">
        <v>70</v>
      </c>
      <c r="I9014" t="s">
        <v>71</v>
      </c>
      <c r="J9014" t="s">
        <v>72</v>
      </c>
      <c r="K9014" t="s">
        <v>7228</v>
      </c>
      <c r="L9014">
        <v>1984</v>
      </c>
      <c r="M9014">
        <v>5000</v>
      </c>
      <c r="N9014" t="s">
        <v>74</v>
      </c>
      <c r="O9014">
        <v>10</v>
      </c>
      <c r="P9014">
        <v>70049005</v>
      </c>
      <c r="Q9014" t="s">
        <v>75</v>
      </c>
      <c r="R9014" t="s">
        <v>76</v>
      </c>
      <c r="S9014" t="s">
        <v>597</v>
      </c>
      <c r="T9014" t="s">
        <v>78</v>
      </c>
      <c r="U9014" t="s">
        <v>19742</v>
      </c>
      <c r="V9014" t="s">
        <v>80</v>
      </c>
      <c r="W9014" t="s">
        <v>81</v>
      </c>
      <c r="X9014" t="s">
        <v>599</v>
      </c>
      <c r="Y9014" t="s">
        <v>7211</v>
      </c>
    </row>
    <row r="9015" spans="1:25" x14ac:dyDescent="0.25">
      <c r="A9015" t="s">
        <v>19743</v>
      </c>
      <c r="B9015">
        <v>2010</v>
      </c>
      <c r="C9015">
        <v>10</v>
      </c>
      <c r="D9015" t="s">
        <v>7655</v>
      </c>
      <c r="E9015" t="s">
        <v>2518</v>
      </c>
      <c r="F9015" t="s">
        <v>2519</v>
      </c>
      <c r="G9015" t="s">
        <v>69</v>
      </c>
      <c r="H9015" t="s">
        <v>70</v>
      </c>
      <c r="I9015" t="s">
        <v>71</v>
      </c>
      <c r="J9015" t="s">
        <v>72</v>
      </c>
      <c r="K9015" t="s">
        <v>7440</v>
      </c>
      <c r="L9015">
        <v>2155</v>
      </c>
      <c r="M9015">
        <v>10143.040000000001</v>
      </c>
      <c r="N9015" t="s">
        <v>74</v>
      </c>
      <c r="O9015">
        <v>10</v>
      </c>
      <c r="P9015">
        <v>70049005</v>
      </c>
      <c r="Q9015" t="s">
        <v>75</v>
      </c>
      <c r="R9015" t="s">
        <v>76</v>
      </c>
      <c r="S9015" t="s">
        <v>7877</v>
      </c>
      <c r="T9015" t="s">
        <v>78</v>
      </c>
      <c r="U9015" t="s">
        <v>19744</v>
      </c>
      <c r="V9015" t="s">
        <v>80</v>
      </c>
      <c r="W9015" t="s">
        <v>81</v>
      </c>
      <c r="X9015" t="s">
        <v>389</v>
      </c>
      <c r="Y9015" t="s">
        <v>7211</v>
      </c>
    </row>
    <row r="9016" spans="1:25" x14ac:dyDescent="0.25">
      <c r="A9016" t="s">
        <v>19745</v>
      </c>
      <c r="B9016">
        <v>2010</v>
      </c>
      <c r="C9016">
        <v>4</v>
      </c>
      <c r="D9016" t="s">
        <v>9171</v>
      </c>
      <c r="E9016" t="s">
        <v>2518</v>
      </c>
      <c r="F9016" t="s">
        <v>2519</v>
      </c>
      <c r="G9016" t="s">
        <v>69</v>
      </c>
      <c r="H9016" t="s">
        <v>70</v>
      </c>
      <c r="I9016" t="s">
        <v>71</v>
      </c>
      <c r="J9016" t="s">
        <v>72</v>
      </c>
      <c r="K9016" t="s">
        <v>7214</v>
      </c>
      <c r="L9016">
        <v>2178</v>
      </c>
      <c r="M9016">
        <v>126668</v>
      </c>
      <c r="N9016" t="s">
        <v>74</v>
      </c>
      <c r="O9016">
        <v>10</v>
      </c>
      <c r="P9016">
        <v>70049005</v>
      </c>
      <c r="Q9016" t="s">
        <v>75</v>
      </c>
      <c r="R9016" t="s">
        <v>76</v>
      </c>
      <c r="S9016" t="s">
        <v>414</v>
      </c>
      <c r="T9016" t="s">
        <v>78</v>
      </c>
      <c r="U9016" t="s">
        <v>19746</v>
      </c>
      <c r="V9016" t="s">
        <v>1601</v>
      </c>
      <c r="W9016" t="s">
        <v>81</v>
      </c>
      <c r="X9016" t="s">
        <v>416</v>
      </c>
      <c r="Y9016" t="s">
        <v>7211</v>
      </c>
    </row>
    <row r="9017" spans="1:25" x14ac:dyDescent="0.25">
      <c r="A9017" t="s">
        <v>19747</v>
      </c>
      <c r="B9017">
        <v>2016</v>
      </c>
      <c r="C9017">
        <v>12</v>
      </c>
      <c r="D9017" t="s">
        <v>7417</v>
      </c>
      <c r="E9017" t="s">
        <v>2518</v>
      </c>
      <c r="F9017" t="s">
        <v>2519</v>
      </c>
      <c r="G9017" t="s">
        <v>69</v>
      </c>
      <c r="H9017" t="s">
        <v>70</v>
      </c>
      <c r="I9017" t="s">
        <v>71</v>
      </c>
      <c r="J9017" t="s">
        <v>72</v>
      </c>
      <c r="K9017" t="s">
        <v>7237</v>
      </c>
      <c r="L9017">
        <v>2072</v>
      </c>
      <c r="M9017">
        <v>40000</v>
      </c>
      <c r="N9017" t="s">
        <v>74</v>
      </c>
      <c r="O9017">
        <v>10</v>
      </c>
      <c r="P9017">
        <v>70049005</v>
      </c>
      <c r="Q9017" t="s">
        <v>75</v>
      </c>
      <c r="R9017" t="s">
        <v>76</v>
      </c>
      <c r="S9017" t="s">
        <v>256</v>
      </c>
      <c r="T9017" t="s">
        <v>78</v>
      </c>
      <c r="U9017" t="s">
        <v>19748</v>
      </c>
      <c r="V9017" t="s">
        <v>80</v>
      </c>
      <c r="W9017" t="s">
        <v>81</v>
      </c>
      <c r="X9017" t="s">
        <v>258</v>
      </c>
      <c r="Y9017" t="s">
        <v>7211</v>
      </c>
    </row>
    <row r="9018" spans="1:25" x14ac:dyDescent="0.25">
      <c r="A9018" t="s">
        <v>19749</v>
      </c>
      <c r="B9018">
        <v>2015</v>
      </c>
      <c r="C9018">
        <v>7</v>
      </c>
      <c r="D9018" t="s">
        <v>7719</v>
      </c>
      <c r="E9018" t="s">
        <v>2518</v>
      </c>
      <c r="F9018" t="s">
        <v>2519</v>
      </c>
      <c r="G9018" t="s">
        <v>69</v>
      </c>
      <c r="H9018" t="s">
        <v>70</v>
      </c>
      <c r="I9018" t="s">
        <v>71</v>
      </c>
      <c r="J9018" t="s">
        <v>72</v>
      </c>
      <c r="K9018" t="s">
        <v>7252</v>
      </c>
      <c r="L9018">
        <v>2151</v>
      </c>
      <c r="M9018">
        <v>275000</v>
      </c>
      <c r="N9018" t="s">
        <v>74</v>
      </c>
      <c r="O9018">
        <v>10</v>
      </c>
      <c r="P9018">
        <v>70049005</v>
      </c>
      <c r="Q9018" t="s">
        <v>75</v>
      </c>
      <c r="R9018" t="s">
        <v>76</v>
      </c>
      <c r="S9018" t="s">
        <v>236</v>
      </c>
      <c r="T9018" t="s">
        <v>78</v>
      </c>
      <c r="U9018" t="s">
        <v>19750</v>
      </c>
      <c r="V9018" t="s">
        <v>80</v>
      </c>
      <c r="W9018" t="s">
        <v>81</v>
      </c>
      <c r="X9018" t="s">
        <v>238</v>
      </c>
      <c r="Y9018" t="s">
        <v>7211</v>
      </c>
    </row>
    <row r="9019" spans="1:25" x14ac:dyDescent="0.25">
      <c r="A9019" t="s">
        <v>19751</v>
      </c>
      <c r="B9019">
        <v>2017</v>
      </c>
      <c r="C9019">
        <v>10</v>
      </c>
      <c r="D9019" t="s">
        <v>7289</v>
      </c>
      <c r="E9019" t="s">
        <v>2518</v>
      </c>
      <c r="F9019" t="s">
        <v>2519</v>
      </c>
      <c r="G9019" t="s">
        <v>69</v>
      </c>
      <c r="H9019" t="s">
        <v>70</v>
      </c>
      <c r="I9019" t="s">
        <v>71</v>
      </c>
      <c r="J9019" t="s">
        <v>72</v>
      </c>
      <c r="K9019" t="s">
        <v>7224</v>
      </c>
      <c r="L9019">
        <v>1701</v>
      </c>
      <c r="M9019">
        <v>50000</v>
      </c>
      <c r="N9019" t="s">
        <v>74</v>
      </c>
      <c r="O9019">
        <v>10</v>
      </c>
      <c r="P9019">
        <v>70049005</v>
      </c>
      <c r="Q9019" t="s">
        <v>75</v>
      </c>
      <c r="R9019" t="s">
        <v>76</v>
      </c>
      <c r="S9019" t="s">
        <v>896</v>
      </c>
      <c r="T9019" t="s">
        <v>78</v>
      </c>
      <c r="U9019" t="s">
        <v>19752</v>
      </c>
      <c r="V9019" t="s">
        <v>80</v>
      </c>
      <c r="W9019" t="s">
        <v>81</v>
      </c>
      <c r="X9019" t="s">
        <v>898</v>
      </c>
      <c r="Y9019" t="s">
        <v>7211</v>
      </c>
    </row>
    <row r="9020" spans="1:25" x14ac:dyDescent="0.25">
      <c r="A9020" t="s">
        <v>19753</v>
      </c>
      <c r="B9020">
        <v>2014</v>
      </c>
      <c r="C9020">
        <v>4</v>
      </c>
      <c r="D9020" t="s">
        <v>8011</v>
      </c>
      <c r="E9020" t="s">
        <v>2518</v>
      </c>
      <c r="F9020" t="s">
        <v>2519</v>
      </c>
      <c r="G9020" t="s">
        <v>69</v>
      </c>
      <c r="H9020" t="s">
        <v>70</v>
      </c>
      <c r="I9020" t="s">
        <v>71</v>
      </c>
      <c r="J9020" t="s">
        <v>72</v>
      </c>
      <c r="K9020" t="s">
        <v>7228</v>
      </c>
      <c r="L9020">
        <v>1033</v>
      </c>
      <c r="M9020">
        <v>5000</v>
      </c>
      <c r="N9020" t="s">
        <v>74</v>
      </c>
      <c r="O9020">
        <v>10</v>
      </c>
      <c r="P9020">
        <v>70049005</v>
      </c>
      <c r="Q9020" t="s">
        <v>75</v>
      </c>
      <c r="R9020" t="s">
        <v>76</v>
      </c>
      <c r="S9020" t="s">
        <v>1313</v>
      </c>
      <c r="T9020" t="s">
        <v>78</v>
      </c>
      <c r="U9020" t="s">
        <v>19754</v>
      </c>
      <c r="V9020" t="s">
        <v>80</v>
      </c>
      <c r="W9020" t="s">
        <v>81</v>
      </c>
      <c r="X9020" t="s">
        <v>1315</v>
      </c>
      <c r="Y9020" t="s">
        <v>7211</v>
      </c>
    </row>
    <row r="9021" spans="1:25" x14ac:dyDescent="0.25">
      <c r="A9021" t="s">
        <v>19755</v>
      </c>
      <c r="B9021">
        <v>2015</v>
      </c>
      <c r="C9021">
        <v>10</v>
      </c>
      <c r="D9021" t="s">
        <v>7273</v>
      </c>
      <c r="E9021" t="s">
        <v>2518</v>
      </c>
      <c r="F9021" t="s">
        <v>2519</v>
      </c>
      <c r="G9021" t="s">
        <v>69</v>
      </c>
      <c r="H9021" t="s">
        <v>70</v>
      </c>
      <c r="I9021" t="s">
        <v>71</v>
      </c>
      <c r="J9021" t="s">
        <v>72</v>
      </c>
      <c r="K9021" t="s">
        <v>7252</v>
      </c>
      <c r="L9021">
        <v>2346</v>
      </c>
      <c r="M9021">
        <v>35000</v>
      </c>
      <c r="N9021" t="s">
        <v>74</v>
      </c>
      <c r="O9021">
        <v>10</v>
      </c>
      <c r="P9021">
        <v>70049005</v>
      </c>
      <c r="Q9021" t="s">
        <v>75</v>
      </c>
      <c r="R9021" t="s">
        <v>76</v>
      </c>
      <c r="S9021" t="s">
        <v>713</v>
      </c>
      <c r="T9021" t="s">
        <v>110</v>
      </c>
      <c r="U9021" t="s">
        <v>19756</v>
      </c>
      <c r="V9021" t="s">
        <v>80</v>
      </c>
      <c r="W9021" t="s">
        <v>81</v>
      </c>
      <c r="X9021" t="s">
        <v>715</v>
      </c>
      <c r="Y9021" t="s">
        <v>7211</v>
      </c>
    </row>
    <row r="9022" spans="1:25" x14ac:dyDescent="0.25">
      <c r="A9022" t="s">
        <v>19757</v>
      </c>
      <c r="B9022">
        <v>2010</v>
      </c>
      <c r="C9022">
        <v>4</v>
      </c>
      <c r="D9022" t="s">
        <v>7217</v>
      </c>
      <c r="E9022" t="s">
        <v>2518</v>
      </c>
      <c r="F9022" t="s">
        <v>2519</v>
      </c>
      <c r="G9022" t="s">
        <v>69</v>
      </c>
      <c r="H9022" t="s">
        <v>70</v>
      </c>
      <c r="I9022" t="s">
        <v>71</v>
      </c>
      <c r="J9022" t="s">
        <v>72</v>
      </c>
      <c r="K9022" t="s">
        <v>7214</v>
      </c>
      <c r="L9022">
        <v>2559</v>
      </c>
      <c r="M9022">
        <v>27602</v>
      </c>
      <c r="N9022" t="s">
        <v>74</v>
      </c>
      <c r="O9022">
        <v>10</v>
      </c>
      <c r="P9022">
        <v>70049005</v>
      </c>
      <c r="Q9022" t="s">
        <v>75</v>
      </c>
      <c r="R9022" t="s">
        <v>76</v>
      </c>
      <c r="S9022" t="s">
        <v>858</v>
      </c>
      <c r="T9022" t="s">
        <v>78</v>
      </c>
      <c r="U9022" t="s">
        <v>19758</v>
      </c>
      <c r="V9022" t="s">
        <v>80</v>
      </c>
      <c r="W9022" t="s">
        <v>81</v>
      </c>
      <c r="X9022" t="s">
        <v>860</v>
      </c>
      <c r="Y9022" t="s">
        <v>7211</v>
      </c>
    </row>
    <row r="9023" spans="1:25" x14ac:dyDescent="0.25">
      <c r="A9023" t="s">
        <v>19759</v>
      </c>
      <c r="B9023">
        <v>2017</v>
      </c>
      <c r="C9023">
        <v>4</v>
      </c>
      <c r="D9023" t="s">
        <v>7768</v>
      </c>
      <c r="E9023" t="s">
        <v>2518</v>
      </c>
      <c r="F9023" t="s">
        <v>2519</v>
      </c>
      <c r="G9023" t="s">
        <v>69</v>
      </c>
      <c r="H9023" t="s">
        <v>70</v>
      </c>
      <c r="I9023" t="s">
        <v>71</v>
      </c>
      <c r="J9023" t="s">
        <v>72</v>
      </c>
      <c r="K9023" t="s">
        <v>7224</v>
      </c>
      <c r="L9023">
        <v>1960</v>
      </c>
      <c r="M9023">
        <v>60000</v>
      </c>
      <c r="N9023" t="s">
        <v>74</v>
      </c>
      <c r="O9023">
        <v>10</v>
      </c>
      <c r="P9023">
        <v>70049005</v>
      </c>
      <c r="Q9023" t="s">
        <v>75</v>
      </c>
      <c r="R9023" t="s">
        <v>76</v>
      </c>
      <c r="S9023" t="s">
        <v>1036</v>
      </c>
      <c r="T9023" t="s">
        <v>78</v>
      </c>
      <c r="U9023" t="s">
        <v>19760</v>
      </c>
      <c r="V9023" t="s">
        <v>80</v>
      </c>
      <c r="W9023" t="s">
        <v>81</v>
      </c>
      <c r="X9023" t="s">
        <v>1038</v>
      </c>
      <c r="Y9023" t="s">
        <v>7211</v>
      </c>
    </row>
    <row r="9024" spans="1:25" x14ac:dyDescent="0.25">
      <c r="A9024" t="s">
        <v>19761</v>
      </c>
      <c r="B9024">
        <v>2019</v>
      </c>
      <c r="C9024">
        <v>7</v>
      </c>
      <c r="D9024" t="s">
        <v>19762</v>
      </c>
      <c r="E9024" t="s">
        <v>2518</v>
      </c>
      <c r="F9024" t="s">
        <v>2519</v>
      </c>
      <c r="G9024" t="s">
        <v>69</v>
      </c>
      <c r="H9024" t="s">
        <v>70</v>
      </c>
      <c r="I9024" t="s">
        <v>71</v>
      </c>
      <c r="J9024" t="s">
        <v>72</v>
      </c>
      <c r="K9024" t="s">
        <v>18282</v>
      </c>
      <c r="L9024">
        <v>1527</v>
      </c>
      <c r="M9024">
        <v>271860</v>
      </c>
      <c r="N9024" t="s">
        <v>74</v>
      </c>
      <c r="O9024">
        <v>10</v>
      </c>
      <c r="P9024">
        <v>70049005</v>
      </c>
      <c r="Q9024" t="s">
        <v>75</v>
      </c>
      <c r="R9024" t="s">
        <v>76</v>
      </c>
      <c r="S9024" t="s">
        <v>601</v>
      </c>
      <c r="T9024" t="s">
        <v>78</v>
      </c>
      <c r="U9024" t="s">
        <v>19763</v>
      </c>
      <c r="V9024" t="s">
        <v>80</v>
      </c>
      <c r="W9024" t="s">
        <v>81</v>
      </c>
      <c r="X9024" t="s">
        <v>603</v>
      </c>
      <c r="Y9024" t="s">
        <v>7211</v>
      </c>
    </row>
    <row r="9025" spans="1:25" x14ac:dyDescent="0.25">
      <c r="A9025" t="s">
        <v>19764</v>
      </c>
      <c r="B9025">
        <v>2012</v>
      </c>
      <c r="C9025">
        <v>12</v>
      </c>
      <c r="D9025" t="s">
        <v>7905</v>
      </c>
      <c r="E9025" t="s">
        <v>2518</v>
      </c>
      <c r="F9025" t="s">
        <v>2519</v>
      </c>
      <c r="G9025" t="s">
        <v>69</v>
      </c>
      <c r="H9025" t="s">
        <v>70</v>
      </c>
      <c r="I9025" t="s">
        <v>71</v>
      </c>
      <c r="J9025" t="s">
        <v>72</v>
      </c>
      <c r="K9025" t="s">
        <v>7248</v>
      </c>
      <c r="L9025">
        <v>1880</v>
      </c>
      <c r="M9025">
        <v>10000</v>
      </c>
      <c r="N9025" t="s">
        <v>74</v>
      </c>
      <c r="O9025">
        <v>10</v>
      </c>
      <c r="P9025">
        <v>70049005</v>
      </c>
      <c r="Q9025" t="s">
        <v>75</v>
      </c>
      <c r="R9025" t="s">
        <v>76</v>
      </c>
      <c r="S9025" t="s">
        <v>149</v>
      </c>
      <c r="T9025" t="s">
        <v>78</v>
      </c>
      <c r="U9025" t="s">
        <v>19765</v>
      </c>
      <c r="V9025" t="s">
        <v>80</v>
      </c>
      <c r="W9025" t="s">
        <v>81</v>
      </c>
      <c r="X9025" t="s">
        <v>151</v>
      </c>
      <c r="Y9025" t="s">
        <v>7211</v>
      </c>
    </row>
    <row r="9026" spans="1:25" x14ac:dyDescent="0.25">
      <c r="A9026" t="s">
        <v>19766</v>
      </c>
      <c r="B9026">
        <v>2015</v>
      </c>
      <c r="C9026">
        <v>11</v>
      </c>
      <c r="D9026" t="s">
        <v>10309</v>
      </c>
      <c r="E9026" t="s">
        <v>2518</v>
      </c>
      <c r="F9026" t="s">
        <v>2519</v>
      </c>
      <c r="G9026" t="s">
        <v>69</v>
      </c>
      <c r="H9026" t="s">
        <v>70</v>
      </c>
      <c r="I9026" t="s">
        <v>71</v>
      </c>
      <c r="J9026" t="s">
        <v>72</v>
      </c>
      <c r="K9026" t="s">
        <v>7252</v>
      </c>
      <c r="L9026">
        <v>2601</v>
      </c>
      <c r="M9026">
        <v>1150</v>
      </c>
      <c r="N9026" t="s">
        <v>74</v>
      </c>
      <c r="O9026">
        <v>10</v>
      </c>
      <c r="P9026">
        <v>70049005</v>
      </c>
      <c r="Q9026" t="s">
        <v>75</v>
      </c>
      <c r="R9026" t="s">
        <v>76</v>
      </c>
      <c r="S9026" t="s">
        <v>914</v>
      </c>
      <c r="T9026" t="s">
        <v>78</v>
      </c>
      <c r="U9026" t="s">
        <v>19767</v>
      </c>
      <c r="V9026" t="s">
        <v>80</v>
      </c>
      <c r="W9026" t="s">
        <v>81</v>
      </c>
      <c r="X9026" t="s">
        <v>916</v>
      </c>
      <c r="Y9026" t="s">
        <v>7211</v>
      </c>
    </row>
    <row r="9027" spans="1:25" x14ac:dyDescent="0.25">
      <c r="A9027" t="s">
        <v>19768</v>
      </c>
      <c r="B9027">
        <v>2011</v>
      </c>
      <c r="C9027">
        <v>3</v>
      </c>
      <c r="D9027" t="s">
        <v>7789</v>
      </c>
      <c r="E9027" t="s">
        <v>2518</v>
      </c>
      <c r="F9027" t="s">
        <v>2519</v>
      </c>
      <c r="G9027" t="s">
        <v>69</v>
      </c>
      <c r="H9027" t="s">
        <v>70</v>
      </c>
      <c r="I9027" t="s">
        <v>71</v>
      </c>
      <c r="J9027" t="s">
        <v>72</v>
      </c>
      <c r="K9027" t="s">
        <v>7262</v>
      </c>
      <c r="L9027">
        <v>1605</v>
      </c>
      <c r="M9027">
        <v>200000</v>
      </c>
      <c r="N9027" t="s">
        <v>74</v>
      </c>
      <c r="O9027">
        <v>10</v>
      </c>
      <c r="P9027">
        <v>70049005</v>
      </c>
      <c r="Q9027" t="s">
        <v>75</v>
      </c>
      <c r="R9027" t="s">
        <v>76</v>
      </c>
      <c r="S9027" t="s">
        <v>77</v>
      </c>
      <c r="T9027" t="s">
        <v>78</v>
      </c>
      <c r="U9027" t="s">
        <v>19769</v>
      </c>
      <c r="V9027" t="s">
        <v>80</v>
      </c>
      <c r="W9027" t="s">
        <v>81</v>
      </c>
      <c r="X9027" t="s">
        <v>82</v>
      </c>
      <c r="Y9027" t="s">
        <v>7211</v>
      </c>
    </row>
    <row r="9028" spans="1:25" x14ac:dyDescent="0.25">
      <c r="A9028" t="s">
        <v>19770</v>
      </c>
      <c r="B9028">
        <v>2013</v>
      </c>
      <c r="C9028">
        <v>9</v>
      </c>
      <c r="D9028" t="s">
        <v>19771</v>
      </c>
      <c r="E9028" t="s">
        <v>2518</v>
      </c>
      <c r="F9028" t="s">
        <v>2519</v>
      </c>
      <c r="G9028" t="s">
        <v>69</v>
      </c>
      <c r="H9028" t="s">
        <v>70</v>
      </c>
      <c r="I9028" t="s">
        <v>71</v>
      </c>
      <c r="J9028" t="s">
        <v>1366</v>
      </c>
      <c r="K9028" t="s">
        <v>7382</v>
      </c>
      <c r="L9028">
        <v>1610</v>
      </c>
      <c r="M9028">
        <v>11883.74</v>
      </c>
      <c r="N9028" t="s">
        <v>74</v>
      </c>
      <c r="O9028">
        <v>10</v>
      </c>
      <c r="P9028">
        <v>70049005</v>
      </c>
      <c r="Q9028" t="s">
        <v>1368</v>
      </c>
      <c r="R9028" t="s">
        <v>76</v>
      </c>
      <c r="S9028" t="s">
        <v>7383</v>
      </c>
      <c r="T9028" t="s">
        <v>7384</v>
      </c>
      <c r="U9028" t="s">
        <v>19772</v>
      </c>
      <c r="V9028" t="s">
        <v>80</v>
      </c>
      <c r="W9028" t="s">
        <v>81</v>
      </c>
      <c r="X9028" t="s">
        <v>82</v>
      </c>
      <c r="Y9028" t="s">
        <v>7211</v>
      </c>
    </row>
    <row r="9029" spans="1:25" x14ac:dyDescent="0.25">
      <c r="A9029" t="s">
        <v>19773</v>
      </c>
      <c r="B9029">
        <v>2017</v>
      </c>
      <c r="C9029">
        <v>3</v>
      </c>
      <c r="D9029" t="s">
        <v>8913</v>
      </c>
      <c r="E9029" t="s">
        <v>2518</v>
      </c>
      <c r="F9029" t="s">
        <v>2519</v>
      </c>
      <c r="G9029" t="s">
        <v>69</v>
      </c>
      <c r="H9029" t="s">
        <v>70</v>
      </c>
      <c r="I9029" t="s">
        <v>71</v>
      </c>
      <c r="J9029" t="s">
        <v>72</v>
      </c>
      <c r="K9029" t="s">
        <v>7224</v>
      </c>
      <c r="L9029">
        <v>1890</v>
      </c>
      <c r="M9029">
        <v>3600</v>
      </c>
      <c r="N9029" t="s">
        <v>74</v>
      </c>
      <c r="O9029">
        <v>10</v>
      </c>
      <c r="P9029">
        <v>70049005</v>
      </c>
      <c r="Q9029" t="s">
        <v>75</v>
      </c>
      <c r="R9029" t="s">
        <v>76</v>
      </c>
      <c r="S9029" t="s">
        <v>1008</v>
      </c>
      <c r="T9029" t="s">
        <v>78</v>
      </c>
      <c r="U9029" t="s">
        <v>19774</v>
      </c>
      <c r="V9029" t="s">
        <v>80</v>
      </c>
      <c r="W9029" t="s">
        <v>81</v>
      </c>
      <c r="X9029" t="s">
        <v>1010</v>
      </c>
      <c r="Y9029" t="s">
        <v>7211</v>
      </c>
    </row>
    <row r="9030" spans="1:25" x14ac:dyDescent="0.25">
      <c r="A9030" t="s">
        <v>19775</v>
      </c>
      <c r="B9030">
        <v>2014</v>
      </c>
      <c r="C9030">
        <v>3</v>
      </c>
      <c r="D9030" t="s">
        <v>8995</v>
      </c>
      <c r="E9030" t="s">
        <v>2518</v>
      </c>
      <c r="F9030" t="s">
        <v>2519</v>
      </c>
      <c r="G9030" t="s">
        <v>69</v>
      </c>
      <c r="H9030" t="s">
        <v>70</v>
      </c>
      <c r="I9030" t="s">
        <v>71</v>
      </c>
      <c r="J9030" t="s">
        <v>1366</v>
      </c>
      <c r="K9030" t="s">
        <v>9758</v>
      </c>
      <c r="L9030">
        <v>2301</v>
      </c>
      <c r="M9030">
        <v>1733.93</v>
      </c>
      <c r="N9030" t="s">
        <v>74</v>
      </c>
      <c r="O9030">
        <v>10</v>
      </c>
      <c r="P9030">
        <v>70049005</v>
      </c>
      <c r="Q9030" t="s">
        <v>1368</v>
      </c>
      <c r="R9030" t="s">
        <v>76</v>
      </c>
      <c r="S9030" t="s">
        <v>7395</v>
      </c>
      <c r="T9030" t="s">
        <v>78</v>
      </c>
      <c r="U9030" t="s">
        <v>19776</v>
      </c>
      <c r="V9030" t="s">
        <v>80</v>
      </c>
      <c r="W9030" t="s">
        <v>81</v>
      </c>
      <c r="X9030" t="s">
        <v>208</v>
      </c>
      <c r="Y9030" t="s">
        <v>7211</v>
      </c>
    </row>
    <row r="9031" spans="1:25" x14ac:dyDescent="0.25">
      <c r="A9031" t="s">
        <v>19777</v>
      </c>
      <c r="B9031">
        <v>2013</v>
      </c>
      <c r="C9031">
        <v>13</v>
      </c>
      <c r="D9031" t="s">
        <v>7730</v>
      </c>
      <c r="E9031" t="s">
        <v>2518</v>
      </c>
      <c r="F9031" t="s">
        <v>2519</v>
      </c>
      <c r="G9031" t="s">
        <v>69</v>
      </c>
      <c r="H9031" t="s">
        <v>70</v>
      </c>
      <c r="I9031" t="s">
        <v>71</v>
      </c>
      <c r="J9031" t="s">
        <v>72</v>
      </c>
      <c r="K9031" t="s">
        <v>7241</v>
      </c>
      <c r="L9031">
        <v>2154</v>
      </c>
      <c r="M9031">
        <v>150000</v>
      </c>
      <c r="N9031" t="s">
        <v>74</v>
      </c>
      <c r="O9031">
        <v>10</v>
      </c>
      <c r="P9031">
        <v>70049005</v>
      </c>
      <c r="Q9031" t="s">
        <v>75</v>
      </c>
      <c r="R9031" t="s">
        <v>76</v>
      </c>
      <c r="S9031" t="s">
        <v>951</v>
      </c>
      <c r="T9031" t="s">
        <v>78</v>
      </c>
      <c r="U9031" t="s">
        <v>19778</v>
      </c>
      <c r="V9031" t="s">
        <v>80</v>
      </c>
      <c r="W9031" t="s">
        <v>81</v>
      </c>
      <c r="X9031" t="s">
        <v>953</v>
      </c>
      <c r="Y9031" t="s">
        <v>7211</v>
      </c>
    </row>
    <row r="9032" spans="1:25" x14ac:dyDescent="0.25">
      <c r="A9032" t="s">
        <v>19779</v>
      </c>
      <c r="B9032">
        <v>2014</v>
      </c>
      <c r="C9032">
        <v>10</v>
      </c>
      <c r="D9032" t="s">
        <v>8449</v>
      </c>
      <c r="E9032" t="s">
        <v>2518</v>
      </c>
      <c r="F9032" t="s">
        <v>2519</v>
      </c>
      <c r="G9032" t="s">
        <v>69</v>
      </c>
      <c r="H9032" t="s">
        <v>70</v>
      </c>
      <c r="I9032" t="s">
        <v>71</v>
      </c>
      <c r="J9032" t="s">
        <v>72</v>
      </c>
      <c r="K9032" t="s">
        <v>7228</v>
      </c>
      <c r="L9032">
        <v>2722</v>
      </c>
      <c r="M9032">
        <v>12834</v>
      </c>
      <c r="N9032" t="s">
        <v>74</v>
      </c>
      <c r="O9032">
        <v>10</v>
      </c>
      <c r="P9032">
        <v>70049005</v>
      </c>
      <c r="Q9032" t="s">
        <v>75</v>
      </c>
      <c r="R9032" t="s">
        <v>76</v>
      </c>
      <c r="S9032" t="s">
        <v>228</v>
      </c>
      <c r="T9032" t="s">
        <v>78</v>
      </c>
      <c r="U9032" t="s">
        <v>19780</v>
      </c>
      <c r="V9032" t="s">
        <v>80</v>
      </c>
      <c r="W9032" t="s">
        <v>81</v>
      </c>
      <c r="X9032" t="s">
        <v>230</v>
      </c>
      <c r="Y9032" t="s">
        <v>7211</v>
      </c>
    </row>
    <row r="9033" spans="1:25" x14ac:dyDescent="0.25">
      <c r="A9033" t="s">
        <v>19781</v>
      </c>
      <c r="B9033">
        <v>2014</v>
      </c>
      <c r="C9033">
        <v>13</v>
      </c>
      <c r="D9033" t="s">
        <v>7433</v>
      </c>
      <c r="E9033" t="s">
        <v>2518</v>
      </c>
      <c r="F9033" t="s">
        <v>2519</v>
      </c>
      <c r="G9033" t="s">
        <v>69</v>
      </c>
      <c r="H9033" t="s">
        <v>70</v>
      </c>
      <c r="I9033" t="s">
        <v>71</v>
      </c>
      <c r="J9033" t="s">
        <v>72</v>
      </c>
      <c r="K9033" t="s">
        <v>7228</v>
      </c>
      <c r="L9033">
        <v>1376</v>
      </c>
      <c r="M9033">
        <v>5000</v>
      </c>
      <c r="N9033" t="s">
        <v>74</v>
      </c>
      <c r="O9033">
        <v>10</v>
      </c>
      <c r="P9033">
        <v>70049005</v>
      </c>
      <c r="Q9033" t="s">
        <v>75</v>
      </c>
      <c r="R9033" t="s">
        <v>76</v>
      </c>
      <c r="S9033" t="s">
        <v>607</v>
      </c>
      <c r="T9033" t="s">
        <v>78</v>
      </c>
      <c r="U9033" t="s">
        <v>19782</v>
      </c>
      <c r="V9033" t="s">
        <v>80</v>
      </c>
      <c r="W9033" t="s">
        <v>81</v>
      </c>
      <c r="X9033" t="s">
        <v>291</v>
      </c>
      <c r="Y9033" t="s">
        <v>7211</v>
      </c>
    </row>
    <row r="9034" spans="1:25" x14ac:dyDescent="0.25">
      <c r="A9034" t="s">
        <v>19783</v>
      </c>
      <c r="B9034">
        <v>2019</v>
      </c>
      <c r="C9034">
        <v>7</v>
      </c>
      <c r="D9034" t="s">
        <v>19784</v>
      </c>
      <c r="E9034" t="s">
        <v>2518</v>
      </c>
      <c r="F9034" t="s">
        <v>2519</v>
      </c>
      <c r="G9034" t="s">
        <v>69</v>
      </c>
      <c r="H9034" t="s">
        <v>70</v>
      </c>
      <c r="I9034" t="s">
        <v>71</v>
      </c>
      <c r="J9034" t="s">
        <v>1366</v>
      </c>
      <c r="K9034" t="s">
        <v>18207</v>
      </c>
      <c r="L9034">
        <v>1201</v>
      </c>
      <c r="M9034">
        <v>1361.75</v>
      </c>
      <c r="N9034" t="s">
        <v>74</v>
      </c>
      <c r="O9034">
        <v>10</v>
      </c>
      <c r="P9034">
        <v>70049005</v>
      </c>
      <c r="Q9034" t="s">
        <v>1368</v>
      </c>
      <c r="R9034" t="s">
        <v>76</v>
      </c>
      <c r="S9034" t="s">
        <v>7899</v>
      </c>
      <c r="T9034" t="s">
        <v>110</v>
      </c>
      <c r="U9034" t="s">
        <v>19785</v>
      </c>
      <c r="V9034" t="s">
        <v>80</v>
      </c>
      <c r="W9034" t="s">
        <v>81</v>
      </c>
      <c r="X9034" t="s">
        <v>195</v>
      </c>
      <c r="Y9034" t="s">
        <v>7211</v>
      </c>
    </row>
    <row r="9035" spans="1:25" x14ac:dyDescent="0.25">
      <c r="A9035" t="s">
        <v>19786</v>
      </c>
      <c r="B9035">
        <v>2013</v>
      </c>
      <c r="C9035">
        <v>7</v>
      </c>
      <c r="D9035" t="s">
        <v>7372</v>
      </c>
      <c r="E9035" t="s">
        <v>2518</v>
      </c>
      <c r="F9035" t="s">
        <v>2519</v>
      </c>
      <c r="G9035" t="s">
        <v>69</v>
      </c>
      <c r="H9035" t="s">
        <v>70</v>
      </c>
      <c r="I9035" t="s">
        <v>71</v>
      </c>
      <c r="J9035" t="s">
        <v>72</v>
      </c>
      <c r="K9035" t="s">
        <v>7241</v>
      </c>
      <c r="L9035">
        <v>2740</v>
      </c>
      <c r="M9035">
        <v>300000</v>
      </c>
      <c r="N9035" t="s">
        <v>74</v>
      </c>
      <c r="O9035">
        <v>10</v>
      </c>
      <c r="P9035">
        <v>70049005</v>
      </c>
      <c r="Q9035" t="s">
        <v>75</v>
      </c>
      <c r="R9035" t="s">
        <v>76</v>
      </c>
      <c r="S9035" t="s">
        <v>741</v>
      </c>
      <c r="T9035" t="s">
        <v>78</v>
      </c>
      <c r="U9035" t="s">
        <v>19787</v>
      </c>
      <c r="V9035" t="s">
        <v>80</v>
      </c>
      <c r="W9035" t="s">
        <v>81</v>
      </c>
      <c r="X9035" t="s">
        <v>743</v>
      </c>
      <c r="Y9035" t="s">
        <v>7211</v>
      </c>
    </row>
    <row r="9036" spans="1:25" x14ac:dyDescent="0.25">
      <c r="A9036" t="s">
        <v>19788</v>
      </c>
      <c r="B9036">
        <v>2012</v>
      </c>
      <c r="C9036">
        <v>2</v>
      </c>
      <c r="D9036" t="s">
        <v>7448</v>
      </c>
      <c r="E9036" t="s">
        <v>2518</v>
      </c>
      <c r="F9036" t="s">
        <v>2519</v>
      </c>
      <c r="G9036" t="s">
        <v>69</v>
      </c>
      <c r="H9036" t="s">
        <v>70</v>
      </c>
      <c r="I9036" t="s">
        <v>71</v>
      </c>
      <c r="J9036" t="s">
        <v>72</v>
      </c>
      <c r="K9036" t="s">
        <v>7248</v>
      </c>
      <c r="L9036">
        <v>2111</v>
      </c>
      <c r="M9036">
        <v>1000000</v>
      </c>
      <c r="N9036" t="s">
        <v>74</v>
      </c>
      <c r="O9036">
        <v>10</v>
      </c>
      <c r="P9036">
        <v>70049005</v>
      </c>
      <c r="Q9036" t="s">
        <v>75</v>
      </c>
      <c r="R9036" t="s">
        <v>76</v>
      </c>
      <c r="S9036" t="s">
        <v>309</v>
      </c>
      <c r="T9036" t="s">
        <v>78</v>
      </c>
      <c r="U9036" t="s">
        <v>19789</v>
      </c>
      <c r="V9036" t="s">
        <v>80</v>
      </c>
      <c r="W9036" t="s">
        <v>81</v>
      </c>
      <c r="X9036" t="s">
        <v>311</v>
      </c>
      <c r="Y9036" t="s">
        <v>7211</v>
      </c>
    </row>
    <row r="9037" spans="1:25" x14ac:dyDescent="0.25">
      <c r="A9037" t="s">
        <v>19790</v>
      </c>
      <c r="B9037">
        <v>2011</v>
      </c>
      <c r="C9037">
        <v>5</v>
      </c>
      <c r="D9037" t="s">
        <v>7326</v>
      </c>
      <c r="E9037" t="s">
        <v>2518</v>
      </c>
      <c r="F9037" t="s">
        <v>2519</v>
      </c>
      <c r="G9037" t="s">
        <v>69</v>
      </c>
      <c r="H9037" t="s">
        <v>70</v>
      </c>
      <c r="I9037" t="s">
        <v>71</v>
      </c>
      <c r="J9037" t="s">
        <v>72</v>
      </c>
      <c r="K9037" t="s">
        <v>7262</v>
      </c>
      <c r="L9037">
        <v>2043</v>
      </c>
      <c r="M9037">
        <v>5000</v>
      </c>
      <c r="N9037" t="s">
        <v>74</v>
      </c>
      <c r="O9037">
        <v>10</v>
      </c>
      <c r="P9037">
        <v>70049005</v>
      </c>
      <c r="Q9037" t="s">
        <v>75</v>
      </c>
      <c r="R9037" t="s">
        <v>76</v>
      </c>
      <c r="S9037" t="s">
        <v>97</v>
      </c>
      <c r="T9037" t="s">
        <v>78</v>
      </c>
      <c r="U9037" t="s">
        <v>19791</v>
      </c>
      <c r="V9037" t="s">
        <v>80</v>
      </c>
      <c r="W9037" t="s">
        <v>81</v>
      </c>
      <c r="X9037" t="s">
        <v>99</v>
      </c>
      <c r="Y9037" t="s">
        <v>7211</v>
      </c>
    </row>
    <row r="9038" spans="1:25" x14ac:dyDescent="0.25">
      <c r="A9038" t="s">
        <v>19792</v>
      </c>
      <c r="B9038">
        <v>2015</v>
      </c>
      <c r="C9038">
        <v>7</v>
      </c>
      <c r="D9038" t="s">
        <v>9764</v>
      </c>
      <c r="E9038" t="s">
        <v>2518</v>
      </c>
      <c r="F9038" t="s">
        <v>2519</v>
      </c>
      <c r="G9038" t="s">
        <v>69</v>
      </c>
      <c r="H9038" t="s">
        <v>70</v>
      </c>
      <c r="I9038" t="s">
        <v>71</v>
      </c>
      <c r="J9038" t="s">
        <v>72</v>
      </c>
      <c r="K9038" t="s">
        <v>7826</v>
      </c>
      <c r="L9038">
        <v>1013</v>
      </c>
      <c r="M9038">
        <v>4416.1000000000004</v>
      </c>
      <c r="N9038" t="s">
        <v>74</v>
      </c>
      <c r="O9038">
        <v>10</v>
      </c>
      <c r="P9038">
        <v>70049005</v>
      </c>
      <c r="Q9038" t="s">
        <v>75</v>
      </c>
      <c r="R9038" t="s">
        <v>76</v>
      </c>
      <c r="S9038" t="s">
        <v>395</v>
      </c>
      <c r="T9038" t="s">
        <v>78</v>
      </c>
      <c r="U9038" t="s">
        <v>19793</v>
      </c>
      <c r="V9038" t="s">
        <v>80</v>
      </c>
      <c r="W9038" t="s">
        <v>81</v>
      </c>
      <c r="X9038" t="s">
        <v>397</v>
      </c>
      <c r="Y9038" t="s">
        <v>7211</v>
      </c>
    </row>
    <row r="9039" spans="1:25" x14ac:dyDescent="0.25">
      <c r="A9039" t="s">
        <v>19794</v>
      </c>
      <c r="B9039">
        <v>2019</v>
      </c>
      <c r="C9039">
        <v>7</v>
      </c>
      <c r="D9039" t="s">
        <v>19784</v>
      </c>
      <c r="E9039" t="s">
        <v>2518</v>
      </c>
      <c r="F9039" t="s">
        <v>2519</v>
      </c>
      <c r="G9039" t="s">
        <v>69</v>
      </c>
      <c r="H9039" t="s">
        <v>70</v>
      </c>
      <c r="I9039" t="s">
        <v>71</v>
      </c>
      <c r="J9039" t="s">
        <v>1366</v>
      </c>
      <c r="K9039" t="s">
        <v>18165</v>
      </c>
      <c r="L9039">
        <v>2114</v>
      </c>
      <c r="M9039">
        <v>41233.43</v>
      </c>
      <c r="N9039" t="s">
        <v>74</v>
      </c>
      <c r="O9039">
        <v>10</v>
      </c>
      <c r="P9039">
        <v>70049005</v>
      </c>
      <c r="Q9039" t="s">
        <v>1368</v>
      </c>
      <c r="R9039" t="s">
        <v>76</v>
      </c>
      <c r="S9039" t="s">
        <v>18166</v>
      </c>
      <c r="T9039" t="s">
        <v>18167</v>
      </c>
      <c r="U9039" t="s">
        <v>19795</v>
      </c>
      <c r="V9039" t="s">
        <v>80</v>
      </c>
      <c r="W9039" t="s">
        <v>81</v>
      </c>
      <c r="X9039" t="s">
        <v>311</v>
      </c>
      <c r="Y9039" t="s">
        <v>7211</v>
      </c>
    </row>
    <row r="9040" spans="1:25" x14ac:dyDescent="0.25">
      <c r="A9040" t="s">
        <v>19796</v>
      </c>
      <c r="B9040">
        <v>2012</v>
      </c>
      <c r="C9040">
        <v>9</v>
      </c>
      <c r="D9040" t="s">
        <v>7292</v>
      </c>
      <c r="E9040" t="s">
        <v>2518</v>
      </c>
      <c r="F9040" t="s">
        <v>2519</v>
      </c>
      <c r="G9040" t="s">
        <v>69</v>
      </c>
      <c r="H9040" t="s">
        <v>70</v>
      </c>
      <c r="I9040" t="s">
        <v>71</v>
      </c>
      <c r="J9040" t="s">
        <v>72</v>
      </c>
      <c r="K9040" t="s">
        <v>7248</v>
      </c>
      <c r="L9040">
        <v>1086</v>
      </c>
      <c r="M9040">
        <v>10000</v>
      </c>
      <c r="N9040" t="s">
        <v>74</v>
      </c>
      <c r="O9040">
        <v>10</v>
      </c>
      <c r="P9040">
        <v>70049005</v>
      </c>
      <c r="Q9040" t="s">
        <v>75</v>
      </c>
      <c r="R9040" t="s">
        <v>76</v>
      </c>
      <c r="S9040" t="s">
        <v>185</v>
      </c>
      <c r="T9040" t="s">
        <v>78</v>
      </c>
      <c r="U9040" t="s">
        <v>19797</v>
      </c>
      <c r="V9040" t="s">
        <v>80</v>
      </c>
      <c r="W9040" t="s">
        <v>81</v>
      </c>
      <c r="X9040" t="s">
        <v>187</v>
      </c>
      <c r="Y9040" t="s">
        <v>7211</v>
      </c>
    </row>
    <row r="9041" spans="1:25" x14ac:dyDescent="0.25">
      <c r="A9041" t="s">
        <v>19798</v>
      </c>
      <c r="B9041">
        <v>2019</v>
      </c>
      <c r="C9041">
        <v>7</v>
      </c>
      <c r="D9041" t="s">
        <v>19784</v>
      </c>
      <c r="E9041" t="s">
        <v>2518</v>
      </c>
      <c r="F9041" t="s">
        <v>2519</v>
      </c>
      <c r="G9041" t="s">
        <v>69</v>
      </c>
      <c r="H9041" t="s">
        <v>70</v>
      </c>
      <c r="I9041" t="s">
        <v>71</v>
      </c>
      <c r="J9041" t="s">
        <v>1366</v>
      </c>
      <c r="K9041" t="s">
        <v>18076</v>
      </c>
      <c r="L9041">
        <v>2421</v>
      </c>
      <c r="M9041">
        <v>6130.93</v>
      </c>
      <c r="N9041" t="s">
        <v>74</v>
      </c>
      <c r="O9041">
        <v>10</v>
      </c>
      <c r="P9041">
        <v>70049005</v>
      </c>
      <c r="Q9041" t="s">
        <v>1368</v>
      </c>
      <c r="R9041" t="s">
        <v>76</v>
      </c>
      <c r="S9041" t="s">
        <v>7773</v>
      </c>
      <c r="T9041" t="s">
        <v>78</v>
      </c>
      <c r="U9041" t="s">
        <v>19799</v>
      </c>
      <c r="V9041" t="s">
        <v>80</v>
      </c>
      <c r="W9041" t="s">
        <v>81</v>
      </c>
      <c r="X9041" t="s">
        <v>452</v>
      </c>
      <c r="Y9041" t="s">
        <v>7211</v>
      </c>
    </row>
    <row r="9042" spans="1:25" x14ac:dyDescent="0.25">
      <c r="A9042" t="s">
        <v>19800</v>
      </c>
      <c r="B9042">
        <v>2017</v>
      </c>
      <c r="C9042">
        <v>7</v>
      </c>
      <c r="D9042" t="s">
        <v>7540</v>
      </c>
      <c r="E9042" t="s">
        <v>2518</v>
      </c>
      <c r="F9042" t="s">
        <v>2519</v>
      </c>
      <c r="G9042" t="s">
        <v>69</v>
      </c>
      <c r="H9042" t="s">
        <v>70</v>
      </c>
      <c r="I9042" t="s">
        <v>71</v>
      </c>
      <c r="J9042" t="s">
        <v>72</v>
      </c>
      <c r="K9042" t="s">
        <v>7224</v>
      </c>
      <c r="L9042">
        <v>1969</v>
      </c>
      <c r="M9042">
        <v>10800</v>
      </c>
      <c r="N9042" t="s">
        <v>74</v>
      </c>
      <c r="O9042">
        <v>10</v>
      </c>
      <c r="P9042">
        <v>70049005</v>
      </c>
      <c r="Q9042" t="s">
        <v>75</v>
      </c>
      <c r="R9042" t="s">
        <v>76</v>
      </c>
      <c r="S9042" t="s">
        <v>5104</v>
      </c>
      <c r="T9042" t="s">
        <v>78</v>
      </c>
      <c r="U9042" t="s">
        <v>19801</v>
      </c>
      <c r="V9042" t="s">
        <v>80</v>
      </c>
      <c r="W9042" t="s">
        <v>81</v>
      </c>
      <c r="X9042" t="s">
        <v>5106</v>
      </c>
      <c r="Y9042" t="s">
        <v>7211</v>
      </c>
    </row>
    <row r="9043" spans="1:25" x14ac:dyDescent="0.25">
      <c r="A9043" t="s">
        <v>19802</v>
      </c>
      <c r="B9043">
        <v>2019</v>
      </c>
      <c r="C9043">
        <v>7</v>
      </c>
      <c r="D9043" t="s">
        <v>19803</v>
      </c>
      <c r="E9043" t="s">
        <v>2518</v>
      </c>
      <c r="F9043" t="s">
        <v>2519</v>
      </c>
      <c r="G9043" t="s">
        <v>69</v>
      </c>
      <c r="H9043" t="s">
        <v>70</v>
      </c>
      <c r="I9043" t="s">
        <v>71</v>
      </c>
      <c r="J9043" t="s">
        <v>72</v>
      </c>
      <c r="K9043" t="s">
        <v>18086</v>
      </c>
      <c r="L9043">
        <v>2155</v>
      </c>
      <c r="M9043">
        <v>15927.17</v>
      </c>
      <c r="N9043" t="s">
        <v>74</v>
      </c>
      <c r="O9043">
        <v>10</v>
      </c>
      <c r="P9043">
        <v>70049005</v>
      </c>
      <c r="Q9043" t="s">
        <v>75</v>
      </c>
      <c r="R9043" t="s">
        <v>76</v>
      </c>
      <c r="S9043" t="s">
        <v>387</v>
      </c>
      <c r="T9043" t="s">
        <v>78</v>
      </c>
      <c r="U9043" t="s">
        <v>19804</v>
      </c>
      <c r="V9043" t="s">
        <v>80</v>
      </c>
      <c r="W9043" t="s">
        <v>81</v>
      </c>
      <c r="X9043" t="s">
        <v>389</v>
      </c>
      <c r="Y9043" t="s">
        <v>7211</v>
      </c>
    </row>
    <row r="9044" spans="1:25" x14ac:dyDescent="0.25">
      <c r="A9044" t="s">
        <v>19805</v>
      </c>
      <c r="B9044">
        <v>2017</v>
      </c>
      <c r="C9044">
        <v>8</v>
      </c>
      <c r="D9044" t="s">
        <v>7445</v>
      </c>
      <c r="E9044" t="s">
        <v>2518</v>
      </c>
      <c r="F9044" t="s">
        <v>2519</v>
      </c>
      <c r="G9044" t="s">
        <v>69</v>
      </c>
      <c r="H9044" t="s">
        <v>70</v>
      </c>
      <c r="I9044" t="s">
        <v>71</v>
      </c>
      <c r="J9044" t="s">
        <v>72</v>
      </c>
      <c r="K9044" t="s">
        <v>7224</v>
      </c>
      <c r="L9044">
        <v>2722</v>
      </c>
      <c r="M9044">
        <v>400000</v>
      </c>
      <c r="N9044" t="s">
        <v>74</v>
      </c>
      <c r="O9044">
        <v>10</v>
      </c>
      <c r="P9044">
        <v>70049005</v>
      </c>
      <c r="Q9044" t="s">
        <v>75</v>
      </c>
      <c r="R9044" t="s">
        <v>76</v>
      </c>
      <c r="S9044" t="s">
        <v>228</v>
      </c>
      <c r="T9044" t="s">
        <v>78</v>
      </c>
      <c r="U9044" t="s">
        <v>19806</v>
      </c>
      <c r="V9044" t="s">
        <v>80</v>
      </c>
      <c r="W9044" t="s">
        <v>81</v>
      </c>
      <c r="X9044" t="s">
        <v>230</v>
      </c>
      <c r="Y9044" t="s">
        <v>7211</v>
      </c>
    </row>
    <row r="9045" spans="1:25" x14ac:dyDescent="0.25">
      <c r="A9045" t="s">
        <v>19807</v>
      </c>
      <c r="B9045">
        <v>2019</v>
      </c>
      <c r="C9045">
        <v>7</v>
      </c>
      <c r="D9045" t="s">
        <v>19808</v>
      </c>
      <c r="E9045" t="s">
        <v>2518</v>
      </c>
      <c r="F9045" t="s">
        <v>2519</v>
      </c>
      <c r="G9045" t="s">
        <v>69</v>
      </c>
      <c r="H9045" t="s">
        <v>70</v>
      </c>
      <c r="I9045" t="s">
        <v>71</v>
      </c>
      <c r="J9045" t="s">
        <v>72</v>
      </c>
      <c r="K9045" t="s">
        <v>18079</v>
      </c>
      <c r="L9045">
        <v>2172</v>
      </c>
      <c r="M9045">
        <v>51962.71</v>
      </c>
      <c r="N9045" t="s">
        <v>74</v>
      </c>
      <c r="O9045">
        <v>10</v>
      </c>
      <c r="P9045">
        <v>70049005</v>
      </c>
      <c r="Q9045" t="s">
        <v>75</v>
      </c>
      <c r="R9045" t="s">
        <v>76</v>
      </c>
      <c r="S9045" t="s">
        <v>214</v>
      </c>
      <c r="T9045" t="s">
        <v>78</v>
      </c>
      <c r="U9045" t="s">
        <v>19809</v>
      </c>
      <c r="V9045" t="s">
        <v>80</v>
      </c>
      <c r="W9045" t="s">
        <v>81</v>
      </c>
      <c r="X9045" t="s">
        <v>216</v>
      </c>
      <c r="Y9045" t="s">
        <v>7211</v>
      </c>
    </row>
    <row r="9046" spans="1:25" x14ac:dyDescent="0.25">
      <c r="A9046" t="s">
        <v>19810</v>
      </c>
      <c r="B9046">
        <v>2019</v>
      </c>
      <c r="C9046">
        <v>7</v>
      </c>
      <c r="D9046" t="s">
        <v>19803</v>
      </c>
      <c r="E9046" t="s">
        <v>2518</v>
      </c>
      <c r="F9046" t="s">
        <v>2519</v>
      </c>
      <c r="G9046" t="s">
        <v>69</v>
      </c>
      <c r="H9046" t="s">
        <v>70</v>
      </c>
      <c r="I9046" t="s">
        <v>71</v>
      </c>
      <c r="J9046" t="s">
        <v>72</v>
      </c>
      <c r="K9046" t="s">
        <v>18282</v>
      </c>
      <c r="L9046">
        <v>1230</v>
      </c>
      <c r="M9046">
        <v>50000</v>
      </c>
      <c r="N9046" t="s">
        <v>74</v>
      </c>
      <c r="O9046">
        <v>10</v>
      </c>
      <c r="P9046">
        <v>70049005</v>
      </c>
      <c r="Q9046" t="s">
        <v>75</v>
      </c>
      <c r="R9046" t="s">
        <v>76</v>
      </c>
      <c r="S9046" t="s">
        <v>1187</v>
      </c>
      <c r="T9046" t="s">
        <v>1188</v>
      </c>
      <c r="U9046" t="s">
        <v>19811</v>
      </c>
      <c r="V9046" t="s">
        <v>80</v>
      </c>
      <c r="W9046" t="s">
        <v>81</v>
      </c>
      <c r="X9046" t="s">
        <v>1190</v>
      </c>
      <c r="Y9046" t="s">
        <v>7211</v>
      </c>
    </row>
    <row r="9047" spans="1:25" x14ac:dyDescent="0.25">
      <c r="A9047" t="s">
        <v>19812</v>
      </c>
      <c r="B9047">
        <v>2013</v>
      </c>
      <c r="C9047">
        <v>4</v>
      </c>
      <c r="D9047" t="s">
        <v>7390</v>
      </c>
      <c r="E9047" t="s">
        <v>2518</v>
      </c>
      <c r="F9047" t="s">
        <v>2519</v>
      </c>
      <c r="G9047" t="s">
        <v>69</v>
      </c>
      <c r="H9047" t="s">
        <v>70</v>
      </c>
      <c r="I9047" t="s">
        <v>71</v>
      </c>
      <c r="J9047" t="s">
        <v>72</v>
      </c>
      <c r="K9047" t="s">
        <v>7241</v>
      </c>
      <c r="L9047">
        <v>2646</v>
      </c>
      <c r="M9047">
        <v>10000</v>
      </c>
      <c r="N9047" t="s">
        <v>74</v>
      </c>
      <c r="O9047">
        <v>10</v>
      </c>
      <c r="P9047">
        <v>70049005</v>
      </c>
      <c r="Q9047" t="s">
        <v>75</v>
      </c>
      <c r="R9047" t="s">
        <v>76</v>
      </c>
      <c r="S9047" t="s">
        <v>8430</v>
      </c>
      <c r="T9047" t="s">
        <v>78</v>
      </c>
      <c r="U9047" t="s">
        <v>19813</v>
      </c>
      <c r="V9047" t="s">
        <v>80</v>
      </c>
      <c r="W9047" t="s">
        <v>81</v>
      </c>
      <c r="X9047" t="s">
        <v>8432</v>
      </c>
      <c r="Y9047" t="s">
        <v>7211</v>
      </c>
    </row>
    <row r="9048" spans="1:25" x14ac:dyDescent="0.25">
      <c r="A9048" t="s">
        <v>19814</v>
      </c>
      <c r="B9048">
        <v>2010</v>
      </c>
      <c r="C9048">
        <v>9</v>
      </c>
      <c r="D9048" t="s">
        <v>8958</v>
      </c>
      <c r="E9048" t="s">
        <v>2518</v>
      </c>
      <c r="F9048" t="s">
        <v>2519</v>
      </c>
      <c r="G9048" t="s">
        <v>69</v>
      </c>
      <c r="H9048" t="s">
        <v>70</v>
      </c>
      <c r="I9048" t="s">
        <v>71</v>
      </c>
      <c r="J9048" t="s">
        <v>72</v>
      </c>
      <c r="K9048" t="s">
        <v>7214</v>
      </c>
      <c r="L9048">
        <v>2571</v>
      </c>
      <c r="M9048">
        <v>20000</v>
      </c>
      <c r="N9048" t="s">
        <v>74</v>
      </c>
      <c r="O9048">
        <v>10</v>
      </c>
      <c r="P9048">
        <v>70049005</v>
      </c>
      <c r="Q9048" t="s">
        <v>75</v>
      </c>
      <c r="R9048" t="s">
        <v>76</v>
      </c>
      <c r="S9048" t="s">
        <v>955</v>
      </c>
      <c r="T9048" t="s">
        <v>78</v>
      </c>
      <c r="U9048" t="s">
        <v>19815</v>
      </c>
      <c r="V9048" t="s">
        <v>1601</v>
      </c>
      <c r="W9048" t="s">
        <v>81</v>
      </c>
      <c r="X9048" t="s">
        <v>957</v>
      </c>
      <c r="Y9048" t="s">
        <v>7211</v>
      </c>
    </row>
    <row r="9049" spans="1:25" x14ac:dyDescent="0.25">
      <c r="A9049" t="s">
        <v>19816</v>
      </c>
      <c r="B9049">
        <v>2019</v>
      </c>
      <c r="C9049">
        <v>7</v>
      </c>
      <c r="D9049" t="s">
        <v>19803</v>
      </c>
      <c r="E9049" t="s">
        <v>2518</v>
      </c>
      <c r="F9049" t="s">
        <v>2519</v>
      </c>
      <c r="G9049" t="s">
        <v>69</v>
      </c>
      <c r="H9049" t="s">
        <v>70</v>
      </c>
      <c r="I9049" t="s">
        <v>71</v>
      </c>
      <c r="J9049" t="s">
        <v>72</v>
      </c>
      <c r="K9049" t="s">
        <v>18086</v>
      </c>
      <c r="L9049">
        <v>2027</v>
      </c>
      <c r="M9049">
        <v>21978.1</v>
      </c>
      <c r="N9049" t="s">
        <v>74</v>
      </c>
      <c r="O9049">
        <v>10</v>
      </c>
      <c r="P9049">
        <v>70049005</v>
      </c>
      <c r="Q9049" t="s">
        <v>75</v>
      </c>
      <c r="R9049" t="s">
        <v>76</v>
      </c>
      <c r="S9049" t="s">
        <v>391</v>
      </c>
      <c r="T9049" t="s">
        <v>78</v>
      </c>
      <c r="U9049" t="s">
        <v>19817</v>
      </c>
      <c r="V9049" t="s">
        <v>80</v>
      </c>
      <c r="W9049" t="s">
        <v>81</v>
      </c>
      <c r="X9049" t="s">
        <v>393</v>
      </c>
      <c r="Y9049" t="s">
        <v>7211</v>
      </c>
    </row>
    <row r="9050" spans="1:25" x14ac:dyDescent="0.25">
      <c r="A9050" t="s">
        <v>19818</v>
      </c>
      <c r="B9050">
        <v>2010</v>
      </c>
      <c r="C9050">
        <v>1</v>
      </c>
      <c r="D9050" t="s">
        <v>7427</v>
      </c>
      <c r="E9050" t="s">
        <v>2518</v>
      </c>
      <c r="F9050" t="s">
        <v>2519</v>
      </c>
      <c r="G9050" t="s">
        <v>69</v>
      </c>
      <c r="H9050" t="s">
        <v>70</v>
      </c>
      <c r="I9050" t="s">
        <v>71</v>
      </c>
      <c r="J9050" t="s">
        <v>72</v>
      </c>
      <c r="K9050" t="s">
        <v>7214</v>
      </c>
      <c r="L9050">
        <v>2161</v>
      </c>
      <c r="M9050">
        <v>20000</v>
      </c>
      <c r="N9050" t="s">
        <v>74</v>
      </c>
      <c r="O9050">
        <v>10</v>
      </c>
      <c r="P9050">
        <v>70049005</v>
      </c>
      <c r="Q9050" t="s">
        <v>75</v>
      </c>
      <c r="R9050" t="s">
        <v>76</v>
      </c>
      <c r="S9050" t="s">
        <v>649</v>
      </c>
      <c r="T9050" t="s">
        <v>78</v>
      </c>
      <c r="U9050" t="s">
        <v>19819</v>
      </c>
      <c r="V9050" t="s">
        <v>80</v>
      </c>
      <c r="W9050" t="s">
        <v>81</v>
      </c>
      <c r="X9050" t="s">
        <v>651</v>
      </c>
      <c r="Y9050" t="s">
        <v>7211</v>
      </c>
    </row>
    <row r="9051" spans="1:25" x14ac:dyDescent="0.25">
      <c r="A9051" t="s">
        <v>19820</v>
      </c>
      <c r="B9051">
        <v>2011</v>
      </c>
      <c r="C9051">
        <v>3</v>
      </c>
      <c r="D9051" t="s">
        <v>7673</v>
      </c>
      <c r="E9051" t="s">
        <v>2518</v>
      </c>
      <c r="F9051" t="s">
        <v>2519</v>
      </c>
      <c r="G9051" t="s">
        <v>69</v>
      </c>
      <c r="H9051" t="s">
        <v>70</v>
      </c>
      <c r="I9051" t="s">
        <v>71</v>
      </c>
      <c r="J9051" t="s">
        <v>72</v>
      </c>
      <c r="K9051" t="s">
        <v>7262</v>
      </c>
      <c r="L9051">
        <v>1938</v>
      </c>
      <c r="M9051">
        <v>25000</v>
      </c>
      <c r="N9051" t="s">
        <v>74</v>
      </c>
      <c r="O9051">
        <v>10</v>
      </c>
      <c r="P9051">
        <v>70049005</v>
      </c>
      <c r="Q9051" t="s">
        <v>75</v>
      </c>
      <c r="R9051" t="s">
        <v>76</v>
      </c>
      <c r="S9051" t="s">
        <v>900</v>
      </c>
      <c r="T9051" t="s">
        <v>78</v>
      </c>
      <c r="U9051" t="s">
        <v>19821</v>
      </c>
      <c r="V9051" t="s">
        <v>80</v>
      </c>
      <c r="W9051" t="s">
        <v>81</v>
      </c>
      <c r="X9051" t="s">
        <v>902</v>
      </c>
      <c r="Y9051" t="s">
        <v>7211</v>
      </c>
    </row>
    <row r="9052" spans="1:25" x14ac:dyDescent="0.25">
      <c r="A9052" t="s">
        <v>19822</v>
      </c>
      <c r="B9052">
        <v>2015</v>
      </c>
      <c r="C9052">
        <v>9</v>
      </c>
      <c r="D9052" t="s">
        <v>7412</v>
      </c>
      <c r="E9052" t="s">
        <v>2518</v>
      </c>
      <c r="F9052" t="s">
        <v>2519</v>
      </c>
      <c r="G9052" t="s">
        <v>69</v>
      </c>
      <c r="H9052" t="s">
        <v>70</v>
      </c>
      <c r="I9052" t="s">
        <v>71</v>
      </c>
      <c r="J9052" t="s">
        <v>72</v>
      </c>
      <c r="K9052" t="s">
        <v>7252</v>
      </c>
      <c r="L9052">
        <v>2148</v>
      </c>
      <c r="M9052">
        <v>10000</v>
      </c>
      <c r="N9052" t="s">
        <v>74</v>
      </c>
      <c r="O9052">
        <v>10</v>
      </c>
      <c r="P9052">
        <v>70049005</v>
      </c>
      <c r="Q9052" t="s">
        <v>75</v>
      </c>
      <c r="R9052" t="s">
        <v>76</v>
      </c>
      <c r="S9052" t="s">
        <v>372</v>
      </c>
      <c r="T9052" t="s">
        <v>78</v>
      </c>
      <c r="U9052" t="s">
        <v>19823</v>
      </c>
      <c r="V9052" t="s">
        <v>80</v>
      </c>
      <c r="W9052" t="s">
        <v>81</v>
      </c>
      <c r="X9052" t="s">
        <v>374</v>
      </c>
      <c r="Y9052" t="s">
        <v>7211</v>
      </c>
    </row>
    <row r="9053" spans="1:25" x14ac:dyDescent="0.25">
      <c r="A9053" t="s">
        <v>19824</v>
      </c>
      <c r="B9053">
        <v>2017</v>
      </c>
      <c r="C9053">
        <v>13</v>
      </c>
      <c r="D9053" t="s">
        <v>7223</v>
      </c>
      <c r="E9053" t="s">
        <v>2518</v>
      </c>
      <c r="F9053" t="s">
        <v>2519</v>
      </c>
      <c r="G9053" t="s">
        <v>69</v>
      </c>
      <c r="H9053" t="s">
        <v>70</v>
      </c>
      <c r="I9053" t="s">
        <v>71</v>
      </c>
      <c r="J9053" t="s">
        <v>72</v>
      </c>
      <c r="K9053" t="s">
        <v>7224</v>
      </c>
      <c r="L9053">
        <v>1938</v>
      </c>
      <c r="M9053">
        <v>50000</v>
      </c>
      <c r="N9053" t="s">
        <v>74</v>
      </c>
      <c r="O9053">
        <v>10</v>
      </c>
      <c r="P9053">
        <v>70049005</v>
      </c>
      <c r="Q9053" t="s">
        <v>75</v>
      </c>
      <c r="R9053" t="s">
        <v>76</v>
      </c>
      <c r="S9053" t="s">
        <v>900</v>
      </c>
      <c r="T9053" t="s">
        <v>78</v>
      </c>
      <c r="U9053" t="s">
        <v>19825</v>
      </c>
      <c r="V9053" t="s">
        <v>80</v>
      </c>
      <c r="W9053" t="s">
        <v>81</v>
      </c>
      <c r="X9053" t="s">
        <v>902</v>
      </c>
      <c r="Y9053" t="s">
        <v>7211</v>
      </c>
    </row>
    <row r="9054" spans="1:25" x14ac:dyDescent="0.25">
      <c r="A9054" t="s">
        <v>19826</v>
      </c>
      <c r="B9054">
        <v>2011</v>
      </c>
      <c r="C9054">
        <v>2</v>
      </c>
      <c r="D9054" t="s">
        <v>7369</v>
      </c>
      <c r="E9054" t="s">
        <v>2518</v>
      </c>
      <c r="F9054" t="s">
        <v>2519</v>
      </c>
      <c r="G9054" t="s">
        <v>69</v>
      </c>
      <c r="H9054" t="s">
        <v>70</v>
      </c>
      <c r="I9054" t="s">
        <v>71</v>
      </c>
      <c r="J9054" t="s">
        <v>72</v>
      </c>
      <c r="K9054" t="s">
        <v>7262</v>
      </c>
      <c r="L9054">
        <v>2740</v>
      </c>
      <c r="M9054">
        <v>500000</v>
      </c>
      <c r="N9054" t="s">
        <v>74</v>
      </c>
      <c r="O9054">
        <v>10</v>
      </c>
      <c r="P9054">
        <v>70049005</v>
      </c>
      <c r="Q9054" t="s">
        <v>75</v>
      </c>
      <c r="R9054" t="s">
        <v>76</v>
      </c>
      <c r="S9054" t="s">
        <v>741</v>
      </c>
      <c r="T9054" t="s">
        <v>78</v>
      </c>
      <c r="U9054" t="s">
        <v>19827</v>
      </c>
      <c r="V9054" t="s">
        <v>80</v>
      </c>
      <c r="W9054" t="s">
        <v>81</v>
      </c>
      <c r="X9054" t="s">
        <v>743</v>
      </c>
      <c r="Y9054" t="s">
        <v>7211</v>
      </c>
    </row>
    <row r="9055" spans="1:25" x14ac:dyDescent="0.25">
      <c r="A9055" t="s">
        <v>19828</v>
      </c>
      <c r="B9055">
        <v>2010</v>
      </c>
      <c r="C9055">
        <v>13</v>
      </c>
      <c r="D9055" t="s">
        <v>7722</v>
      </c>
      <c r="E9055" t="s">
        <v>2518</v>
      </c>
      <c r="F9055" t="s">
        <v>2519</v>
      </c>
      <c r="G9055" t="s">
        <v>69</v>
      </c>
      <c r="H9055" t="s">
        <v>70</v>
      </c>
      <c r="I9055" t="s">
        <v>71</v>
      </c>
      <c r="J9055" t="s">
        <v>72</v>
      </c>
      <c r="K9055" t="s">
        <v>7214</v>
      </c>
      <c r="L9055">
        <v>1089</v>
      </c>
      <c r="M9055">
        <v>20000</v>
      </c>
      <c r="N9055" t="s">
        <v>74</v>
      </c>
      <c r="O9055">
        <v>10</v>
      </c>
      <c r="P9055">
        <v>70049005</v>
      </c>
      <c r="Q9055" t="s">
        <v>75</v>
      </c>
      <c r="R9055" t="s">
        <v>76</v>
      </c>
      <c r="S9055" t="s">
        <v>101</v>
      </c>
      <c r="T9055" t="s">
        <v>78</v>
      </c>
      <c r="U9055" t="s">
        <v>19829</v>
      </c>
      <c r="V9055" t="s">
        <v>80</v>
      </c>
      <c r="W9055" t="s">
        <v>81</v>
      </c>
      <c r="X9055" t="s">
        <v>103</v>
      </c>
      <c r="Y9055" t="s">
        <v>7211</v>
      </c>
    </row>
    <row r="9056" spans="1:25" x14ac:dyDescent="0.25">
      <c r="A9056" t="s">
        <v>19830</v>
      </c>
      <c r="B9056">
        <v>2012</v>
      </c>
      <c r="C9056">
        <v>9</v>
      </c>
      <c r="D9056" t="s">
        <v>7292</v>
      </c>
      <c r="E9056" t="s">
        <v>2518</v>
      </c>
      <c r="F9056" t="s">
        <v>2519</v>
      </c>
      <c r="G9056" t="s">
        <v>69</v>
      </c>
      <c r="H9056" t="s">
        <v>70</v>
      </c>
      <c r="I9056" t="s">
        <v>71</v>
      </c>
      <c r="J9056" t="s">
        <v>72</v>
      </c>
      <c r="K9056" t="s">
        <v>7248</v>
      </c>
      <c r="L9056">
        <v>1013</v>
      </c>
      <c r="M9056">
        <v>100000</v>
      </c>
      <c r="N9056" t="s">
        <v>74</v>
      </c>
      <c r="O9056">
        <v>10</v>
      </c>
      <c r="P9056">
        <v>70049005</v>
      </c>
      <c r="Q9056" t="s">
        <v>75</v>
      </c>
      <c r="R9056" t="s">
        <v>76</v>
      </c>
      <c r="S9056" t="s">
        <v>395</v>
      </c>
      <c r="T9056" t="s">
        <v>78</v>
      </c>
      <c r="U9056" t="s">
        <v>19831</v>
      </c>
      <c r="V9056" t="s">
        <v>80</v>
      </c>
      <c r="W9056" t="s">
        <v>81</v>
      </c>
      <c r="X9056" t="s">
        <v>397</v>
      </c>
      <c r="Y9056" t="s">
        <v>7211</v>
      </c>
    </row>
    <row r="9057" spans="1:25" x14ac:dyDescent="0.25">
      <c r="A9057" t="s">
        <v>19832</v>
      </c>
      <c r="B9057">
        <v>2013</v>
      </c>
      <c r="C9057">
        <v>4</v>
      </c>
      <c r="D9057" t="s">
        <v>9209</v>
      </c>
      <c r="E9057" t="s">
        <v>2518</v>
      </c>
      <c r="F9057" t="s">
        <v>2519</v>
      </c>
      <c r="G9057" t="s">
        <v>69</v>
      </c>
      <c r="H9057" t="s">
        <v>70</v>
      </c>
      <c r="I9057" t="s">
        <v>71</v>
      </c>
      <c r="J9057" t="s">
        <v>72</v>
      </c>
      <c r="K9057" t="s">
        <v>7241</v>
      </c>
      <c r="L9057">
        <v>2161</v>
      </c>
      <c r="M9057">
        <v>10000</v>
      </c>
      <c r="N9057" t="s">
        <v>74</v>
      </c>
      <c r="O9057">
        <v>10</v>
      </c>
      <c r="P9057">
        <v>70049005</v>
      </c>
      <c r="Q9057" t="s">
        <v>75</v>
      </c>
      <c r="R9057" t="s">
        <v>76</v>
      </c>
      <c r="S9057" t="s">
        <v>649</v>
      </c>
      <c r="T9057" t="s">
        <v>78</v>
      </c>
      <c r="U9057" t="s">
        <v>19833</v>
      </c>
      <c r="V9057" t="s">
        <v>80</v>
      </c>
      <c r="W9057" t="s">
        <v>81</v>
      </c>
      <c r="X9057" t="s">
        <v>651</v>
      </c>
      <c r="Y9057" t="s">
        <v>7211</v>
      </c>
    </row>
    <row r="9058" spans="1:25" x14ac:dyDescent="0.25">
      <c r="A9058" t="s">
        <v>19834</v>
      </c>
      <c r="B9058">
        <v>2016</v>
      </c>
      <c r="C9058">
        <v>11</v>
      </c>
      <c r="D9058" t="s">
        <v>14456</v>
      </c>
      <c r="E9058" t="s">
        <v>2518</v>
      </c>
      <c r="F9058" t="s">
        <v>2519</v>
      </c>
      <c r="G9058" t="s">
        <v>69</v>
      </c>
      <c r="H9058" t="s">
        <v>70</v>
      </c>
      <c r="I9058" t="s">
        <v>71</v>
      </c>
      <c r="J9058" t="s">
        <v>72</v>
      </c>
      <c r="K9058" t="s">
        <v>7237</v>
      </c>
      <c r="L9058">
        <v>2124</v>
      </c>
      <c r="M9058">
        <v>30097</v>
      </c>
      <c r="N9058" t="s">
        <v>74</v>
      </c>
      <c r="O9058">
        <v>10</v>
      </c>
      <c r="P9058">
        <v>70049005</v>
      </c>
      <c r="Q9058" t="s">
        <v>75</v>
      </c>
      <c r="R9058" t="s">
        <v>76</v>
      </c>
      <c r="S9058" t="s">
        <v>7360</v>
      </c>
      <c r="T9058" t="s">
        <v>7361</v>
      </c>
      <c r="U9058" t="s">
        <v>19835</v>
      </c>
      <c r="V9058" t="s">
        <v>80</v>
      </c>
      <c r="W9058" t="s">
        <v>81</v>
      </c>
      <c r="X9058" t="s">
        <v>7363</v>
      </c>
      <c r="Y9058" t="s">
        <v>7211</v>
      </c>
    </row>
    <row r="9059" spans="1:25" x14ac:dyDescent="0.25">
      <c r="A9059" t="s">
        <v>19836</v>
      </c>
      <c r="B9059">
        <v>2013</v>
      </c>
      <c r="C9059">
        <v>4</v>
      </c>
      <c r="D9059" t="s">
        <v>7390</v>
      </c>
      <c r="E9059" t="s">
        <v>2518</v>
      </c>
      <c r="F9059" t="s">
        <v>2519</v>
      </c>
      <c r="G9059" t="s">
        <v>69</v>
      </c>
      <c r="H9059" t="s">
        <v>70</v>
      </c>
      <c r="I9059" t="s">
        <v>71</v>
      </c>
      <c r="J9059" t="s">
        <v>72</v>
      </c>
      <c r="K9059" t="s">
        <v>7241</v>
      </c>
      <c r="L9059">
        <v>2148</v>
      </c>
      <c r="M9059">
        <v>20000</v>
      </c>
      <c r="N9059" t="s">
        <v>74</v>
      </c>
      <c r="O9059">
        <v>10</v>
      </c>
      <c r="P9059">
        <v>70049005</v>
      </c>
      <c r="Q9059" t="s">
        <v>75</v>
      </c>
      <c r="R9059" t="s">
        <v>76</v>
      </c>
      <c r="S9059" t="s">
        <v>372</v>
      </c>
      <c r="T9059" t="s">
        <v>78</v>
      </c>
      <c r="U9059" t="s">
        <v>19837</v>
      </c>
      <c r="V9059" t="s">
        <v>80</v>
      </c>
      <c r="W9059" t="s">
        <v>81</v>
      </c>
      <c r="X9059" t="s">
        <v>374</v>
      </c>
      <c r="Y9059" t="s">
        <v>7211</v>
      </c>
    </row>
    <row r="9060" spans="1:25" x14ac:dyDescent="0.25">
      <c r="A9060" t="s">
        <v>19838</v>
      </c>
      <c r="B9060">
        <v>2019</v>
      </c>
      <c r="C9060">
        <v>6</v>
      </c>
      <c r="D9060" t="s">
        <v>19839</v>
      </c>
      <c r="E9060" t="s">
        <v>2518</v>
      </c>
      <c r="F9060" t="s">
        <v>2519</v>
      </c>
      <c r="G9060" t="s">
        <v>69</v>
      </c>
      <c r="H9060" t="s">
        <v>70</v>
      </c>
      <c r="I9060" t="s">
        <v>71</v>
      </c>
      <c r="J9060" t="s">
        <v>1366</v>
      </c>
      <c r="K9060" t="s">
        <v>18207</v>
      </c>
      <c r="L9060">
        <v>1201</v>
      </c>
      <c r="M9060">
        <v>1361.75</v>
      </c>
      <c r="N9060" t="s">
        <v>74</v>
      </c>
      <c r="O9060">
        <v>10</v>
      </c>
      <c r="P9060">
        <v>70049005</v>
      </c>
      <c r="Q9060" t="s">
        <v>1368</v>
      </c>
      <c r="R9060" t="s">
        <v>76</v>
      </c>
      <c r="S9060" t="s">
        <v>7899</v>
      </c>
      <c r="T9060" t="s">
        <v>110</v>
      </c>
      <c r="U9060" t="s">
        <v>19840</v>
      </c>
      <c r="V9060" t="s">
        <v>80</v>
      </c>
      <c r="W9060" t="s">
        <v>81</v>
      </c>
      <c r="X9060" t="s">
        <v>195</v>
      </c>
      <c r="Y9060" t="s">
        <v>7211</v>
      </c>
    </row>
    <row r="9061" spans="1:25" x14ac:dyDescent="0.25">
      <c r="A9061" t="s">
        <v>19841</v>
      </c>
      <c r="B9061">
        <v>2013</v>
      </c>
      <c r="C9061">
        <v>8</v>
      </c>
      <c r="D9061" t="s">
        <v>19599</v>
      </c>
      <c r="E9061" t="s">
        <v>2518</v>
      </c>
      <c r="F9061" t="s">
        <v>2519</v>
      </c>
      <c r="G9061" t="s">
        <v>69</v>
      </c>
      <c r="H9061" t="s">
        <v>70</v>
      </c>
      <c r="I9061" t="s">
        <v>71</v>
      </c>
      <c r="J9061" t="s">
        <v>72</v>
      </c>
      <c r="K9061" t="s">
        <v>7356</v>
      </c>
      <c r="L9061">
        <v>2155</v>
      </c>
      <c r="M9061">
        <v>29359.86</v>
      </c>
      <c r="N9061" t="s">
        <v>74</v>
      </c>
      <c r="O9061">
        <v>10</v>
      </c>
      <c r="P9061">
        <v>70049005</v>
      </c>
      <c r="Q9061" t="s">
        <v>75</v>
      </c>
      <c r="R9061" t="s">
        <v>76</v>
      </c>
      <c r="S9061" t="s">
        <v>387</v>
      </c>
      <c r="T9061" t="s">
        <v>78</v>
      </c>
      <c r="U9061" t="s">
        <v>19842</v>
      </c>
      <c r="V9061" t="s">
        <v>80</v>
      </c>
      <c r="W9061" t="s">
        <v>81</v>
      </c>
      <c r="X9061" t="s">
        <v>389</v>
      </c>
      <c r="Y9061" t="s">
        <v>7211</v>
      </c>
    </row>
    <row r="9062" spans="1:25" x14ac:dyDescent="0.25">
      <c r="A9062" t="s">
        <v>19843</v>
      </c>
      <c r="B9062">
        <v>2015</v>
      </c>
      <c r="C9062">
        <v>9</v>
      </c>
      <c r="D9062" t="s">
        <v>8171</v>
      </c>
      <c r="E9062" t="s">
        <v>2518</v>
      </c>
      <c r="F9062" t="s">
        <v>2519</v>
      </c>
      <c r="G9062" t="s">
        <v>69</v>
      </c>
      <c r="H9062" t="s">
        <v>70</v>
      </c>
      <c r="I9062" t="s">
        <v>71</v>
      </c>
      <c r="J9062" t="s">
        <v>72</v>
      </c>
      <c r="K9062" t="s">
        <v>7252</v>
      </c>
      <c r="L9062">
        <v>1876</v>
      </c>
      <c r="M9062">
        <v>5530</v>
      </c>
      <c r="N9062" t="s">
        <v>74</v>
      </c>
      <c r="O9062">
        <v>10</v>
      </c>
      <c r="P9062">
        <v>70049005</v>
      </c>
      <c r="Q9062" t="s">
        <v>75</v>
      </c>
      <c r="R9062" t="s">
        <v>76</v>
      </c>
      <c r="S9062" t="s">
        <v>761</v>
      </c>
      <c r="T9062" t="s">
        <v>78</v>
      </c>
      <c r="U9062" t="s">
        <v>19844</v>
      </c>
      <c r="V9062" t="s">
        <v>80</v>
      </c>
      <c r="W9062" t="s">
        <v>81</v>
      </c>
      <c r="X9062" t="s">
        <v>763</v>
      </c>
      <c r="Y9062" t="s">
        <v>7211</v>
      </c>
    </row>
    <row r="9063" spans="1:25" x14ac:dyDescent="0.25">
      <c r="A9063" t="s">
        <v>19845</v>
      </c>
      <c r="B9063">
        <v>2010</v>
      </c>
      <c r="C9063">
        <v>13</v>
      </c>
      <c r="D9063" t="s">
        <v>7722</v>
      </c>
      <c r="E9063" t="s">
        <v>2518</v>
      </c>
      <c r="F9063" t="s">
        <v>2519</v>
      </c>
      <c r="G9063" t="s">
        <v>69</v>
      </c>
      <c r="H9063" t="s">
        <v>70</v>
      </c>
      <c r="I9063" t="s">
        <v>71</v>
      </c>
      <c r="J9063" t="s">
        <v>72</v>
      </c>
      <c r="K9063" t="s">
        <v>7214</v>
      </c>
      <c r="L9063">
        <v>1562</v>
      </c>
      <c r="M9063">
        <v>26424</v>
      </c>
      <c r="N9063" t="s">
        <v>74</v>
      </c>
      <c r="O9063">
        <v>10</v>
      </c>
      <c r="P9063">
        <v>70049005</v>
      </c>
      <c r="Q9063" t="s">
        <v>75</v>
      </c>
      <c r="R9063" t="s">
        <v>76</v>
      </c>
      <c r="S9063" t="s">
        <v>769</v>
      </c>
      <c r="T9063" t="s">
        <v>78</v>
      </c>
      <c r="U9063" t="s">
        <v>19846</v>
      </c>
      <c r="V9063" t="s">
        <v>80</v>
      </c>
      <c r="W9063" t="s">
        <v>81</v>
      </c>
      <c r="X9063" t="s">
        <v>771</v>
      </c>
      <c r="Y9063" t="s">
        <v>7211</v>
      </c>
    </row>
    <row r="9064" spans="1:25" x14ac:dyDescent="0.25">
      <c r="A9064" t="s">
        <v>19847</v>
      </c>
      <c r="B9064">
        <v>2013</v>
      </c>
      <c r="C9064">
        <v>13</v>
      </c>
      <c r="D9064" t="s">
        <v>7492</v>
      </c>
      <c r="E9064" t="s">
        <v>2518</v>
      </c>
      <c r="F9064" t="s">
        <v>2519</v>
      </c>
      <c r="G9064" t="s">
        <v>69</v>
      </c>
      <c r="H9064" t="s">
        <v>70</v>
      </c>
      <c r="I9064" t="s">
        <v>71</v>
      </c>
      <c r="J9064" t="s">
        <v>72</v>
      </c>
      <c r="K9064" t="s">
        <v>7241</v>
      </c>
      <c r="L9064">
        <v>1826</v>
      </c>
      <c r="M9064">
        <v>25000</v>
      </c>
      <c r="N9064" t="s">
        <v>74</v>
      </c>
      <c r="O9064">
        <v>10</v>
      </c>
      <c r="P9064">
        <v>70049005</v>
      </c>
      <c r="Q9064" t="s">
        <v>75</v>
      </c>
      <c r="R9064" t="s">
        <v>76</v>
      </c>
      <c r="S9064" t="s">
        <v>1285</v>
      </c>
      <c r="T9064" t="s">
        <v>78</v>
      </c>
      <c r="U9064" t="s">
        <v>19848</v>
      </c>
      <c r="V9064" t="s">
        <v>80</v>
      </c>
      <c r="W9064" t="s">
        <v>81</v>
      </c>
      <c r="X9064" t="s">
        <v>1287</v>
      </c>
      <c r="Y9064" t="s">
        <v>7211</v>
      </c>
    </row>
    <row r="9065" spans="1:25" x14ac:dyDescent="0.25">
      <c r="A9065" t="s">
        <v>19849</v>
      </c>
      <c r="B9065">
        <v>2014</v>
      </c>
      <c r="C9065">
        <v>4</v>
      </c>
      <c r="D9065" t="s">
        <v>7227</v>
      </c>
      <c r="E9065" t="s">
        <v>2518</v>
      </c>
      <c r="F9065" t="s">
        <v>2519</v>
      </c>
      <c r="G9065" t="s">
        <v>69</v>
      </c>
      <c r="H9065" t="s">
        <v>70</v>
      </c>
      <c r="I9065" t="s">
        <v>71</v>
      </c>
      <c r="J9065" t="s">
        <v>72</v>
      </c>
      <c r="K9065" t="s">
        <v>7228</v>
      </c>
      <c r="L9065">
        <v>1583</v>
      </c>
      <c r="M9065">
        <v>10000</v>
      </c>
      <c r="N9065" t="s">
        <v>74</v>
      </c>
      <c r="O9065">
        <v>10</v>
      </c>
      <c r="P9065">
        <v>70049005</v>
      </c>
      <c r="Q9065" t="s">
        <v>75</v>
      </c>
      <c r="R9065" t="s">
        <v>76</v>
      </c>
      <c r="S9065" t="s">
        <v>710</v>
      </c>
      <c r="T9065" t="s">
        <v>110</v>
      </c>
      <c r="U9065" t="s">
        <v>19850</v>
      </c>
      <c r="V9065" t="s">
        <v>1601</v>
      </c>
      <c r="W9065" t="s">
        <v>81</v>
      </c>
      <c r="X9065" t="s">
        <v>710</v>
      </c>
      <c r="Y9065" t="s">
        <v>7211</v>
      </c>
    </row>
    <row r="9066" spans="1:25" x14ac:dyDescent="0.25">
      <c r="A9066" t="s">
        <v>19851</v>
      </c>
      <c r="B9066">
        <v>2014</v>
      </c>
      <c r="C9066">
        <v>5</v>
      </c>
      <c r="D9066" t="s">
        <v>8011</v>
      </c>
      <c r="E9066" t="s">
        <v>2518</v>
      </c>
      <c r="F9066" t="s">
        <v>2519</v>
      </c>
      <c r="G9066" t="s">
        <v>69</v>
      </c>
      <c r="H9066" t="s">
        <v>70</v>
      </c>
      <c r="I9066" t="s">
        <v>71</v>
      </c>
      <c r="J9066" t="s">
        <v>72</v>
      </c>
      <c r="K9066" t="s">
        <v>7228</v>
      </c>
      <c r="L9066">
        <v>1075</v>
      </c>
      <c r="M9066">
        <v>10000</v>
      </c>
      <c r="N9066" t="s">
        <v>74</v>
      </c>
      <c r="O9066">
        <v>10</v>
      </c>
      <c r="P9066">
        <v>70049005</v>
      </c>
      <c r="Q9066" t="s">
        <v>75</v>
      </c>
      <c r="R9066" t="s">
        <v>76</v>
      </c>
      <c r="S9066" t="s">
        <v>704</v>
      </c>
      <c r="T9066" t="s">
        <v>78</v>
      </c>
      <c r="U9066" t="s">
        <v>19852</v>
      </c>
      <c r="V9066" t="s">
        <v>80</v>
      </c>
      <c r="W9066" t="s">
        <v>81</v>
      </c>
      <c r="X9066" t="s">
        <v>706</v>
      </c>
      <c r="Y9066" t="s">
        <v>7211</v>
      </c>
    </row>
    <row r="9067" spans="1:25" x14ac:dyDescent="0.25">
      <c r="A9067" t="s">
        <v>19853</v>
      </c>
      <c r="B9067">
        <v>2010</v>
      </c>
      <c r="C9067">
        <v>13</v>
      </c>
      <c r="D9067" t="s">
        <v>15337</v>
      </c>
      <c r="E9067" t="s">
        <v>2518</v>
      </c>
      <c r="F9067" t="s">
        <v>2519</v>
      </c>
      <c r="G9067" t="s">
        <v>69</v>
      </c>
      <c r="H9067" t="s">
        <v>70</v>
      </c>
      <c r="I9067" t="s">
        <v>71</v>
      </c>
      <c r="J9067" t="s">
        <v>1366</v>
      </c>
      <c r="K9067" t="s">
        <v>7620</v>
      </c>
      <c r="L9067">
        <v>1109</v>
      </c>
      <c r="M9067">
        <v>18120</v>
      </c>
      <c r="N9067" t="s">
        <v>74</v>
      </c>
      <c r="O9067">
        <v>10</v>
      </c>
      <c r="P9067">
        <v>70049005</v>
      </c>
      <c r="Q9067" t="s">
        <v>1368</v>
      </c>
      <c r="R9067" t="s">
        <v>76</v>
      </c>
      <c r="S9067" t="s">
        <v>7414</v>
      </c>
      <c r="T9067" t="s">
        <v>78</v>
      </c>
      <c r="U9067" t="s">
        <v>19854</v>
      </c>
      <c r="V9067" t="s">
        <v>80</v>
      </c>
      <c r="W9067" t="s">
        <v>81</v>
      </c>
      <c r="X9067" t="s">
        <v>1030</v>
      </c>
      <c r="Y9067" t="s">
        <v>7211</v>
      </c>
    </row>
    <row r="9068" spans="1:25" x14ac:dyDescent="0.25">
      <c r="A9068" t="s">
        <v>19855</v>
      </c>
      <c r="B9068">
        <v>2010</v>
      </c>
      <c r="C9068">
        <v>4</v>
      </c>
      <c r="D9068" t="s">
        <v>9171</v>
      </c>
      <c r="E9068" t="s">
        <v>2518</v>
      </c>
      <c r="F9068" t="s">
        <v>2519</v>
      </c>
      <c r="G9068" t="s">
        <v>69</v>
      </c>
      <c r="H9068" t="s">
        <v>70</v>
      </c>
      <c r="I9068" t="s">
        <v>71</v>
      </c>
      <c r="J9068" t="s">
        <v>72</v>
      </c>
      <c r="K9068" t="s">
        <v>7214</v>
      </c>
      <c r="L9068">
        <v>1376</v>
      </c>
      <c r="M9068">
        <v>3612</v>
      </c>
      <c r="N9068" t="s">
        <v>74</v>
      </c>
      <c r="O9068">
        <v>10</v>
      </c>
      <c r="P9068">
        <v>70049005</v>
      </c>
      <c r="Q9068" t="s">
        <v>75</v>
      </c>
      <c r="R9068" t="s">
        <v>76</v>
      </c>
      <c r="S9068" t="s">
        <v>288</v>
      </c>
      <c r="T9068" t="s">
        <v>289</v>
      </c>
      <c r="U9068" t="s">
        <v>19856</v>
      </c>
      <c r="V9068" t="s">
        <v>1601</v>
      </c>
      <c r="W9068" t="s">
        <v>81</v>
      </c>
      <c r="X9068" t="s">
        <v>3389</v>
      </c>
      <c r="Y9068" t="s">
        <v>7211</v>
      </c>
    </row>
    <row r="9069" spans="1:25" x14ac:dyDescent="0.25">
      <c r="A9069" t="s">
        <v>19857</v>
      </c>
      <c r="B9069">
        <v>2015</v>
      </c>
      <c r="C9069">
        <v>7</v>
      </c>
      <c r="D9069" t="s">
        <v>7719</v>
      </c>
      <c r="E9069" t="s">
        <v>2518</v>
      </c>
      <c r="F9069" t="s">
        <v>2519</v>
      </c>
      <c r="G9069" t="s">
        <v>69</v>
      </c>
      <c r="H9069" t="s">
        <v>70</v>
      </c>
      <c r="I9069" t="s">
        <v>71</v>
      </c>
      <c r="J9069" t="s">
        <v>72</v>
      </c>
      <c r="K9069" t="s">
        <v>7252</v>
      </c>
      <c r="L9069">
        <v>2150</v>
      </c>
      <c r="M9069">
        <v>600000</v>
      </c>
      <c r="N9069" t="s">
        <v>74</v>
      </c>
      <c r="O9069">
        <v>10</v>
      </c>
      <c r="P9069">
        <v>70049005</v>
      </c>
      <c r="Q9069" t="s">
        <v>75</v>
      </c>
      <c r="R9069" t="s">
        <v>76</v>
      </c>
      <c r="S9069" t="s">
        <v>260</v>
      </c>
      <c r="T9069" t="s">
        <v>78</v>
      </c>
      <c r="U9069" t="s">
        <v>19858</v>
      </c>
      <c r="V9069" t="s">
        <v>80</v>
      </c>
      <c r="W9069" t="s">
        <v>81</v>
      </c>
      <c r="X9069" t="s">
        <v>262</v>
      </c>
      <c r="Y9069" t="s">
        <v>7211</v>
      </c>
    </row>
    <row r="9070" spans="1:25" x14ac:dyDescent="0.25">
      <c r="A9070" t="s">
        <v>19859</v>
      </c>
      <c r="B9070">
        <v>2012</v>
      </c>
      <c r="C9070">
        <v>13</v>
      </c>
      <c r="D9070" t="s">
        <v>7258</v>
      </c>
      <c r="E9070" t="s">
        <v>2518</v>
      </c>
      <c r="F9070" t="s">
        <v>2519</v>
      </c>
      <c r="G9070" t="s">
        <v>69</v>
      </c>
      <c r="H9070" t="s">
        <v>70</v>
      </c>
      <c r="I9070" t="s">
        <v>71</v>
      </c>
      <c r="J9070" t="s">
        <v>72</v>
      </c>
      <c r="K9070" t="s">
        <v>7248</v>
      </c>
      <c r="L9070">
        <v>1527</v>
      </c>
      <c r="M9070">
        <v>50000</v>
      </c>
      <c r="N9070" t="s">
        <v>74</v>
      </c>
      <c r="O9070">
        <v>10</v>
      </c>
      <c r="P9070">
        <v>70049005</v>
      </c>
      <c r="Q9070" t="s">
        <v>75</v>
      </c>
      <c r="R9070" t="s">
        <v>76</v>
      </c>
      <c r="S9070" t="s">
        <v>601</v>
      </c>
      <c r="T9070" t="s">
        <v>78</v>
      </c>
      <c r="U9070" t="s">
        <v>19860</v>
      </c>
      <c r="V9070" t="s">
        <v>80</v>
      </c>
      <c r="W9070" t="s">
        <v>81</v>
      </c>
      <c r="X9070" t="s">
        <v>603</v>
      </c>
      <c r="Y9070" t="s">
        <v>7211</v>
      </c>
    </row>
    <row r="9071" spans="1:25" x14ac:dyDescent="0.25">
      <c r="A9071" t="s">
        <v>19861</v>
      </c>
      <c r="B9071">
        <v>2015</v>
      </c>
      <c r="C9071">
        <v>13</v>
      </c>
      <c r="D9071" t="s">
        <v>7479</v>
      </c>
      <c r="E9071" t="s">
        <v>2518</v>
      </c>
      <c r="F9071" t="s">
        <v>2519</v>
      </c>
      <c r="G9071" t="s">
        <v>69</v>
      </c>
      <c r="H9071" t="s">
        <v>70</v>
      </c>
      <c r="I9071" t="s">
        <v>71</v>
      </c>
      <c r="J9071" t="s">
        <v>72</v>
      </c>
      <c r="K9071" t="s">
        <v>7252</v>
      </c>
      <c r="L9071">
        <v>1844</v>
      </c>
      <c r="M9071">
        <v>10000</v>
      </c>
      <c r="N9071" t="s">
        <v>74</v>
      </c>
      <c r="O9071">
        <v>10</v>
      </c>
      <c r="P9071">
        <v>70049005</v>
      </c>
      <c r="Q9071" t="s">
        <v>75</v>
      </c>
      <c r="R9071" t="s">
        <v>76</v>
      </c>
      <c r="S9071" t="s">
        <v>121</v>
      </c>
      <c r="T9071" t="s">
        <v>78</v>
      </c>
      <c r="U9071" t="s">
        <v>19862</v>
      </c>
      <c r="V9071" t="s">
        <v>80</v>
      </c>
      <c r="W9071" t="s">
        <v>81</v>
      </c>
      <c r="X9071" t="s">
        <v>123</v>
      </c>
      <c r="Y9071" t="s">
        <v>7211</v>
      </c>
    </row>
    <row r="9072" spans="1:25" x14ac:dyDescent="0.25">
      <c r="A9072" t="s">
        <v>19863</v>
      </c>
      <c r="B9072">
        <v>2015</v>
      </c>
      <c r="C9072">
        <v>9</v>
      </c>
      <c r="D9072" t="s">
        <v>7422</v>
      </c>
      <c r="E9072" t="s">
        <v>2518</v>
      </c>
      <c r="F9072" t="s">
        <v>2519</v>
      </c>
      <c r="G9072" t="s">
        <v>69</v>
      </c>
      <c r="H9072" t="s">
        <v>70</v>
      </c>
      <c r="I9072" t="s">
        <v>71</v>
      </c>
      <c r="J9072" t="s">
        <v>72</v>
      </c>
      <c r="K9072" t="s">
        <v>7252</v>
      </c>
      <c r="L9072">
        <v>1540</v>
      </c>
      <c r="M9072">
        <v>6300</v>
      </c>
      <c r="N9072" t="s">
        <v>74</v>
      </c>
      <c r="O9072">
        <v>10</v>
      </c>
      <c r="P9072">
        <v>70049005</v>
      </c>
      <c r="Q9072" t="s">
        <v>75</v>
      </c>
      <c r="R9072" t="s">
        <v>76</v>
      </c>
      <c r="S9072" t="s">
        <v>3244</v>
      </c>
      <c r="T9072" t="s">
        <v>78</v>
      </c>
      <c r="U9072" t="s">
        <v>19864</v>
      </c>
      <c r="V9072" t="s">
        <v>80</v>
      </c>
      <c r="W9072" t="s">
        <v>81</v>
      </c>
      <c r="X9072" t="s">
        <v>3246</v>
      </c>
      <c r="Y9072" t="s">
        <v>7211</v>
      </c>
    </row>
    <row r="9073" spans="1:25" x14ac:dyDescent="0.25">
      <c r="A9073" t="s">
        <v>19865</v>
      </c>
      <c r="B9073">
        <v>2013</v>
      </c>
      <c r="C9073">
        <v>9</v>
      </c>
      <c r="D9073" t="s">
        <v>7471</v>
      </c>
      <c r="E9073" t="s">
        <v>2518</v>
      </c>
      <c r="F9073" t="s">
        <v>2519</v>
      </c>
      <c r="G9073" t="s">
        <v>69</v>
      </c>
      <c r="H9073" t="s">
        <v>70</v>
      </c>
      <c r="I9073" t="s">
        <v>71</v>
      </c>
      <c r="J9073" t="s">
        <v>72</v>
      </c>
      <c r="K9073" t="s">
        <v>7241</v>
      </c>
      <c r="L9073">
        <v>2170</v>
      </c>
      <c r="M9073">
        <v>200000</v>
      </c>
      <c r="N9073" t="s">
        <v>74</v>
      </c>
      <c r="O9073">
        <v>10</v>
      </c>
      <c r="P9073">
        <v>70049005</v>
      </c>
      <c r="Q9073" t="s">
        <v>75</v>
      </c>
      <c r="R9073" t="s">
        <v>76</v>
      </c>
      <c r="S9073" t="s">
        <v>181</v>
      </c>
      <c r="T9073" t="s">
        <v>78</v>
      </c>
      <c r="U9073" t="s">
        <v>19866</v>
      </c>
      <c r="V9073" t="s">
        <v>80</v>
      </c>
      <c r="W9073" t="s">
        <v>81</v>
      </c>
      <c r="X9073" t="s">
        <v>183</v>
      </c>
      <c r="Y9073" t="s">
        <v>7211</v>
      </c>
    </row>
    <row r="9074" spans="1:25" x14ac:dyDescent="0.25">
      <c r="A9074" t="s">
        <v>19867</v>
      </c>
      <c r="B9074">
        <v>2012</v>
      </c>
      <c r="C9074">
        <v>4</v>
      </c>
      <c r="D9074" t="s">
        <v>7359</v>
      </c>
      <c r="E9074" t="s">
        <v>2518</v>
      </c>
      <c r="F9074" t="s">
        <v>2519</v>
      </c>
      <c r="G9074" t="s">
        <v>69</v>
      </c>
      <c r="H9074" t="s">
        <v>70</v>
      </c>
      <c r="I9074" t="s">
        <v>71</v>
      </c>
      <c r="J9074" t="s">
        <v>72</v>
      </c>
      <c r="K9074" t="s">
        <v>7248</v>
      </c>
      <c r="L9074">
        <v>1089</v>
      </c>
      <c r="M9074">
        <v>10000</v>
      </c>
      <c r="N9074" t="s">
        <v>74</v>
      </c>
      <c r="O9074">
        <v>10</v>
      </c>
      <c r="P9074">
        <v>70049005</v>
      </c>
      <c r="Q9074" t="s">
        <v>75</v>
      </c>
      <c r="R9074" t="s">
        <v>76</v>
      </c>
      <c r="S9074" t="s">
        <v>101</v>
      </c>
      <c r="T9074" t="s">
        <v>78</v>
      </c>
      <c r="U9074" t="s">
        <v>19868</v>
      </c>
      <c r="V9074" t="s">
        <v>80</v>
      </c>
      <c r="W9074" t="s">
        <v>81</v>
      </c>
      <c r="X9074" t="s">
        <v>103</v>
      </c>
      <c r="Y9074" t="s">
        <v>7211</v>
      </c>
    </row>
    <row r="9075" spans="1:25" x14ac:dyDescent="0.25">
      <c r="A9075" t="s">
        <v>19869</v>
      </c>
      <c r="B9075">
        <v>2017</v>
      </c>
      <c r="C9075">
        <v>7</v>
      </c>
      <c r="D9075" t="s">
        <v>7540</v>
      </c>
      <c r="E9075" t="s">
        <v>2518</v>
      </c>
      <c r="F9075" t="s">
        <v>2519</v>
      </c>
      <c r="G9075" t="s">
        <v>69</v>
      </c>
      <c r="H9075" t="s">
        <v>70</v>
      </c>
      <c r="I9075" t="s">
        <v>71</v>
      </c>
      <c r="J9075" t="s">
        <v>72</v>
      </c>
      <c r="K9075" t="s">
        <v>7224</v>
      </c>
      <c r="L9075">
        <v>2333</v>
      </c>
      <c r="M9075">
        <v>29000</v>
      </c>
      <c r="N9075" t="s">
        <v>74</v>
      </c>
      <c r="O9075">
        <v>10</v>
      </c>
      <c r="P9075">
        <v>70049005</v>
      </c>
      <c r="Q9075" t="s">
        <v>75</v>
      </c>
      <c r="R9075" t="s">
        <v>76</v>
      </c>
      <c r="S9075" t="s">
        <v>1263</v>
      </c>
      <c r="T9075" t="s">
        <v>110</v>
      </c>
      <c r="U9075" t="s">
        <v>19870</v>
      </c>
      <c r="V9075" t="s">
        <v>80</v>
      </c>
      <c r="W9075" t="s">
        <v>81</v>
      </c>
      <c r="X9075" t="s">
        <v>1265</v>
      </c>
      <c r="Y9075" t="s">
        <v>7211</v>
      </c>
    </row>
    <row r="9076" spans="1:25" x14ac:dyDescent="0.25">
      <c r="A9076" t="s">
        <v>19871</v>
      </c>
      <c r="B9076">
        <v>2016</v>
      </c>
      <c r="C9076">
        <v>4</v>
      </c>
      <c r="D9076" t="s">
        <v>7375</v>
      </c>
      <c r="E9076" t="s">
        <v>2518</v>
      </c>
      <c r="F9076" t="s">
        <v>2519</v>
      </c>
      <c r="G9076" t="s">
        <v>69</v>
      </c>
      <c r="H9076" t="s">
        <v>70</v>
      </c>
      <c r="I9076" t="s">
        <v>71</v>
      </c>
      <c r="J9076" t="s">
        <v>72</v>
      </c>
      <c r="K9076" t="s">
        <v>7237</v>
      </c>
      <c r="L9076">
        <v>1376</v>
      </c>
      <c r="M9076">
        <v>5000</v>
      </c>
      <c r="N9076" t="s">
        <v>74</v>
      </c>
      <c r="O9076">
        <v>10</v>
      </c>
      <c r="P9076">
        <v>70049005</v>
      </c>
      <c r="Q9076" t="s">
        <v>75</v>
      </c>
      <c r="R9076" t="s">
        <v>76</v>
      </c>
      <c r="S9076" t="s">
        <v>3387</v>
      </c>
      <c r="T9076" t="s">
        <v>78</v>
      </c>
      <c r="U9076" t="s">
        <v>19872</v>
      </c>
      <c r="V9076" t="s">
        <v>80</v>
      </c>
      <c r="W9076" t="s">
        <v>81</v>
      </c>
      <c r="X9076" t="s">
        <v>3389</v>
      </c>
      <c r="Y9076" t="s">
        <v>7211</v>
      </c>
    </row>
    <row r="9077" spans="1:25" x14ac:dyDescent="0.25">
      <c r="A9077" t="s">
        <v>19873</v>
      </c>
      <c r="B9077">
        <v>2012</v>
      </c>
      <c r="C9077">
        <v>6</v>
      </c>
      <c r="D9077" t="s">
        <v>7329</v>
      </c>
      <c r="E9077" t="s">
        <v>2518</v>
      </c>
      <c r="F9077" t="s">
        <v>2519</v>
      </c>
      <c r="G9077" t="s">
        <v>69</v>
      </c>
      <c r="H9077" t="s">
        <v>70</v>
      </c>
      <c r="I9077" t="s">
        <v>71</v>
      </c>
      <c r="J9077" t="s">
        <v>72</v>
      </c>
      <c r="K9077" t="s">
        <v>7248</v>
      </c>
      <c r="L9077">
        <v>2161</v>
      </c>
      <c r="M9077">
        <v>5000</v>
      </c>
      <c r="N9077" t="s">
        <v>74</v>
      </c>
      <c r="O9077">
        <v>10</v>
      </c>
      <c r="P9077">
        <v>70049005</v>
      </c>
      <c r="Q9077" t="s">
        <v>75</v>
      </c>
      <c r="R9077" t="s">
        <v>76</v>
      </c>
      <c r="S9077" t="s">
        <v>649</v>
      </c>
      <c r="T9077" t="s">
        <v>78</v>
      </c>
      <c r="U9077" t="s">
        <v>19874</v>
      </c>
      <c r="V9077" t="s">
        <v>80</v>
      </c>
      <c r="W9077" t="s">
        <v>81</v>
      </c>
      <c r="X9077" t="s">
        <v>651</v>
      </c>
      <c r="Y9077" t="s">
        <v>7211</v>
      </c>
    </row>
    <row r="9078" spans="1:25" x14ac:dyDescent="0.25">
      <c r="A9078" t="s">
        <v>19875</v>
      </c>
      <c r="B9078">
        <v>2015</v>
      </c>
      <c r="C9078">
        <v>13</v>
      </c>
      <c r="D9078" t="s">
        <v>7479</v>
      </c>
      <c r="E9078" t="s">
        <v>2518</v>
      </c>
      <c r="F9078" t="s">
        <v>2519</v>
      </c>
      <c r="G9078" t="s">
        <v>69</v>
      </c>
      <c r="H9078" t="s">
        <v>70</v>
      </c>
      <c r="I9078" t="s">
        <v>71</v>
      </c>
      <c r="J9078" t="s">
        <v>72</v>
      </c>
      <c r="K9078" t="s">
        <v>7252</v>
      </c>
      <c r="L9078">
        <v>1007</v>
      </c>
      <c r="M9078">
        <v>10000</v>
      </c>
      <c r="N9078" t="s">
        <v>74</v>
      </c>
      <c r="O9078">
        <v>10</v>
      </c>
      <c r="P9078">
        <v>70049005</v>
      </c>
      <c r="Q9078" t="s">
        <v>75</v>
      </c>
      <c r="R9078" t="s">
        <v>76</v>
      </c>
      <c r="S9078" t="s">
        <v>376</v>
      </c>
      <c r="T9078" t="s">
        <v>78</v>
      </c>
      <c r="U9078" t="s">
        <v>19876</v>
      </c>
      <c r="V9078" t="s">
        <v>80</v>
      </c>
      <c r="W9078" t="s">
        <v>81</v>
      </c>
      <c r="X9078" t="s">
        <v>378</v>
      </c>
      <c r="Y9078" t="s">
        <v>7211</v>
      </c>
    </row>
    <row r="9079" spans="1:25" x14ac:dyDescent="0.25">
      <c r="A9079" t="s">
        <v>19877</v>
      </c>
      <c r="B9079">
        <v>2010</v>
      </c>
      <c r="C9079">
        <v>7</v>
      </c>
      <c r="D9079" t="s">
        <v>7323</v>
      </c>
      <c r="E9079" t="s">
        <v>2518</v>
      </c>
      <c r="F9079" t="s">
        <v>2519</v>
      </c>
      <c r="G9079" t="s">
        <v>69</v>
      </c>
      <c r="H9079" t="s">
        <v>70</v>
      </c>
      <c r="I9079" t="s">
        <v>71</v>
      </c>
      <c r="J9079" t="s">
        <v>72</v>
      </c>
      <c r="K9079" t="s">
        <v>7214</v>
      </c>
      <c r="L9079">
        <v>1220</v>
      </c>
      <c r="M9079">
        <v>10000</v>
      </c>
      <c r="N9079" t="s">
        <v>74</v>
      </c>
      <c r="O9079">
        <v>10</v>
      </c>
      <c r="P9079">
        <v>70049005</v>
      </c>
      <c r="Q9079" t="s">
        <v>75</v>
      </c>
      <c r="R9079" t="s">
        <v>76</v>
      </c>
      <c r="S9079" t="s">
        <v>284</v>
      </c>
      <c r="T9079" t="s">
        <v>78</v>
      </c>
      <c r="U9079" t="s">
        <v>19878</v>
      </c>
      <c r="V9079" t="s">
        <v>80</v>
      </c>
      <c r="W9079" t="s">
        <v>81</v>
      </c>
      <c r="X9079" t="s">
        <v>286</v>
      </c>
      <c r="Y9079" t="s">
        <v>7211</v>
      </c>
    </row>
    <row r="9080" spans="1:25" x14ac:dyDescent="0.25">
      <c r="A9080" t="s">
        <v>19879</v>
      </c>
      <c r="B9080">
        <v>2012</v>
      </c>
      <c r="C9080">
        <v>12</v>
      </c>
      <c r="D9080" t="s">
        <v>7905</v>
      </c>
      <c r="E9080" t="s">
        <v>2518</v>
      </c>
      <c r="F9080" t="s">
        <v>2519</v>
      </c>
      <c r="G9080" t="s">
        <v>69</v>
      </c>
      <c r="H9080" t="s">
        <v>70</v>
      </c>
      <c r="I9080" t="s">
        <v>71</v>
      </c>
      <c r="J9080" t="s">
        <v>72</v>
      </c>
      <c r="K9080" t="s">
        <v>7248</v>
      </c>
      <c r="L9080">
        <v>1201</v>
      </c>
      <c r="M9080">
        <v>60000</v>
      </c>
      <c r="N9080" t="s">
        <v>74</v>
      </c>
      <c r="O9080">
        <v>10</v>
      </c>
      <c r="P9080">
        <v>70049005</v>
      </c>
      <c r="Q9080" t="s">
        <v>75</v>
      </c>
      <c r="R9080" t="s">
        <v>76</v>
      </c>
      <c r="S9080" t="s">
        <v>193</v>
      </c>
      <c r="T9080" t="s">
        <v>78</v>
      </c>
      <c r="U9080" t="s">
        <v>19880</v>
      </c>
      <c r="V9080" t="s">
        <v>80</v>
      </c>
      <c r="W9080" t="s">
        <v>81</v>
      </c>
      <c r="X9080" t="s">
        <v>195</v>
      </c>
      <c r="Y9080" t="s">
        <v>7211</v>
      </c>
    </row>
    <row r="9081" spans="1:25" x14ac:dyDescent="0.25">
      <c r="A9081" t="s">
        <v>19881</v>
      </c>
      <c r="B9081">
        <v>2010</v>
      </c>
      <c r="C9081">
        <v>7</v>
      </c>
      <c r="D9081" t="s">
        <v>7220</v>
      </c>
      <c r="E9081" t="s">
        <v>2518</v>
      </c>
      <c r="F9081" t="s">
        <v>2519</v>
      </c>
      <c r="G9081" t="s">
        <v>69</v>
      </c>
      <c r="H9081" t="s">
        <v>70</v>
      </c>
      <c r="I9081" t="s">
        <v>71</v>
      </c>
      <c r="J9081" t="s">
        <v>72</v>
      </c>
      <c r="K9081" t="s">
        <v>7214</v>
      </c>
      <c r="L9081">
        <v>2161</v>
      </c>
      <c r="M9081">
        <v>100000</v>
      </c>
      <c r="N9081" t="s">
        <v>74</v>
      </c>
      <c r="O9081">
        <v>10</v>
      </c>
      <c r="P9081">
        <v>70049005</v>
      </c>
      <c r="Q9081" t="s">
        <v>75</v>
      </c>
      <c r="R9081" t="s">
        <v>76</v>
      </c>
      <c r="S9081" t="s">
        <v>649</v>
      </c>
      <c r="T9081" t="s">
        <v>78</v>
      </c>
      <c r="U9081" t="s">
        <v>19882</v>
      </c>
      <c r="V9081" t="s">
        <v>80</v>
      </c>
      <c r="W9081" t="s">
        <v>81</v>
      </c>
      <c r="X9081" t="s">
        <v>651</v>
      </c>
      <c r="Y9081" t="s">
        <v>7211</v>
      </c>
    </row>
    <row r="9082" spans="1:25" x14ac:dyDescent="0.25">
      <c r="A9082" t="s">
        <v>19883</v>
      </c>
      <c r="B9082">
        <v>2012</v>
      </c>
      <c r="C9082">
        <v>2</v>
      </c>
      <c r="D9082" t="s">
        <v>7448</v>
      </c>
      <c r="E9082" t="s">
        <v>2518</v>
      </c>
      <c r="F9082" t="s">
        <v>2519</v>
      </c>
      <c r="G9082" t="s">
        <v>69</v>
      </c>
      <c r="H9082" t="s">
        <v>70</v>
      </c>
      <c r="I9082" t="s">
        <v>71</v>
      </c>
      <c r="J9082" t="s">
        <v>72</v>
      </c>
      <c r="K9082" t="s">
        <v>7248</v>
      </c>
      <c r="L9082">
        <v>1420</v>
      </c>
      <c r="M9082">
        <v>200000</v>
      </c>
      <c r="N9082" t="s">
        <v>74</v>
      </c>
      <c r="O9082">
        <v>10</v>
      </c>
      <c r="P9082">
        <v>70049005</v>
      </c>
      <c r="Q9082" t="s">
        <v>75</v>
      </c>
      <c r="R9082" t="s">
        <v>76</v>
      </c>
      <c r="S9082" t="s">
        <v>7191</v>
      </c>
      <c r="T9082" t="s">
        <v>78</v>
      </c>
      <c r="U9082" t="s">
        <v>19884</v>
      </c>
      <c r="V9082" t="s">
        <v>80</v>
      </c>
      <c r="W9082" t="s">
        <v>81</v>
      </c>
      <c r="X9082" t="s">
        <v>332</v>
      </c>
      <c r="Y9082" t="s">
        <v>7211</v>
      </c>
    </row>
    <row r="9083" spans="1:25" x14ac:dyDescent="0.25">
      <c r="A9083" t="s">
        <v>19885</v>
      </c>
      <c r="B9083">
        <v>2016</v>
      </c>
      <c r="C9083">
        <v>13</v>
      </c>
      <c r="D9083" t="s">
        <v>10712</v>
      </c>
      <c r="E9083" t="s">
        <v>2518</v>
      </c>
      <c r="F9083" t="s">
        <v>2519</v>
      </c>
      <c r="G9083" t="s">
        <v>69</v>
      </c>
      <c r="H9083" t="s">
        <v>70</v>
      </c>
      <c r="I9083" t="s">
        <v>71</v>
      </c>
      <c r="J9083" t="s">
        <v>72</v>
      </c>
      <c r="K9083" t="s">
        <v>7237</v>
      </c>
      <c r="L9083">
        <v>1701</v>
      </c>
      <c r="M9083">
        <v>50000</v>
      </c>
      <c r="N9083" t="s">
        <v>74</v>
      </c>
      <c r="O9083">
        <v>10</v>
      </c>
      <c r="P9083">
        <v>70049005</v>
      </c>
      <c r="Q9083" t="s">
        <v>75</v>
      </c>
      <c r="R9083" t="s">
        <v>76</v>
      </c>
      <c r="S9083" t="s">
        <v>896</v>
      </c>
      <c r="T9083" t="s">
        <v>78</v>
      </c>
      <c r="U9083" t="s">
        <v>19886</v>
      </c>
      <c r="V9083" t="s">
        <v>80</v>
      </c>
      <c r="W9083" t="s">
        <v>81</v>
      </c>
      <c r="X9083" t="s">
        <v>898</v>
      </c>
      <c r="Y9083" t="s">
        <v>7211</v>
      </c>
    </row>
    <row r="9084" spans="1:25" x14ac:dyDescent="0.25">
      <c r="A9084" t="s">
        <v>19887</v>
      </c>
      <c r="B9084">
        <v>2019</v>
      </c>
      <c r="C9084">
        <v>6</v>
      </c>
      <c r="D9084" t="s">
        <v>19888</v>
      </c>
      <c r="E9084" t="s">
        <v>2518</v>
      </c>
      <c r="F9084" t="s">
        <v>2519</v>
      </c>
      <c r="G9084" t="s">
        <v>69</v>
      </c>
      <c r="H9084" t="s">
        <v>70</v>
      </c>
      <c r="I9084" t="s">
        <v>71</v>
      </c>
      <c r="J9084" t="s">
        <v>72</v>
      </c>
      <c r="K9084" t="s">
        <v>18282</v>
      </c>
      <c r="L9084">
        <v>1376</v>
      </c>
      <c r="M9084">
        <v>100000</v>
      </c>
      <c r="N9084" t="s">
        <v>74</v>
      </c>
      <c r="O9084">
        <v>10</v>
      </c>
      <c r="P9084">
        <v>70049005</v>
      </c>
      <c r="Q9084" t="s">
        <v>75</v>
      </c>
      <c r="R9084" t="s">
        <v>76</v>
      </c>
      <c r="S9084" t="s">
        <v>288</v>
      </c>
      <c r="T9084" t="s">
        <v>289</v>
      </c>
      <c r="U9084" t="s">
        <v>19889</v>
      </c>
      <c r="V9084" t="s">
        <v>80</v>
      </c>
      <c r="W9084" t="s">
        <v>81</v>
      </c>
      <c r="X9084" t="s">
        <v>3389</v>
      </c>
      <c r="Y9084" t="s">
        <v>7211</v>
      </c>
    </row>
    <row r="9085" spans="1:25" x14ac:dyDescent="0.25">
      <c r="A9085" t="s">
        <v>19890</v>
      </c>
      <c r="B9085">
        <v>2013</v>
      </c>
      <c r="C9085">
        <v>13</v>
      </c>
      <c r="D9085" t="s">
        <v>7492</v>
      </c>
      <c r="E9085" t="s">
        <v>2518</v>
      </c>
      <c r="F9085" t="s">
        <v>2519</v>
      </c>
      <c r="G9085" t="s">
        <v>69</v>
      </c>
      <c r="H9085" t="s">
        <v>70</v>
      </c>
      <c r="I9085" t="s">
        <v>71</v>
      </c>
      <c r="J9085" t="s">
        <v>72</v>
      </c>
      <c r="K9085" t="s">
        <v>7241</v>
      </c>
      <c r="L9085">
        <v>2178</v>
      </c>
      <c r="M9085">
        <v>80000</v>
      </c>
      <c r="N9085" t="s">
        <v>74</v>
      </c>
      <c r="O9085">
        <v>10</v>
      </c>
      <c r="P9085">
        <v>70049005</v>
      </c>
      <c r="Q9085" t="s">
        <v>75</v>
      </c>
      <c r="R9085" t="s">
        <v>76</v>
      </c>
      <c r="S9085" t="s">
        <v>414</v>
      </c>
      <c r="T9085" t="s">
        <v>78</v>
      </c>
      <c r="U9085" t="s">
        <v>19891</v>
      </c>
      <c r="V9085" t="s">
        <v>80</v>
      </c>
      <c r="W9085" t="s">
        <v>81</v>
      </c>
      <c r="X9085" t="s">
        <v>416</v>
      </c>
      <c r="Y9085" t="s">
        <v>7211</v>
      </c>
    </row>
    <row r="9086" spans="1:25" x14ac:dyDescent="0.25">
      <c r="A9086" t="s">
        <v>19892</v>
      </c>
      <c r="B9086">
        <v>2014</v>
      </c>
      <c r="C9086">
        <v>6</v>
      </c>
      <c r="D9086" t="s">
        <v>7796</v>
      </c>
      <c r="E9086" t="s">
        <v>2518</v>
      </c>
      <c r="F9086" t="s">
        <v>2519</v>
      </c>
      <c r="G9086" t="s">
        <v>69</v>
      </c>
      <c r="H9086" t="s">
        <v>70</v>
      </c>
      <c r="I9086" t="s">
        <v>71</v>
      </c>
      <c r="J9086" t="s">
        <v>72</v>
      </c>
      <c r="K9086" t="s">
        <v>7228</v>
      </c>
      <c r="L9086">
        <v>2633</v>
      </c>
      <c r="M9086">
        <v>33554</v>
      </c>
      <c r="N9086" t="s">
        <v>74</v>
      </c>
      <c r="O9086">
        <v>10</v>
      </c>
      <c r="P9086">
        <v>70049005</v>
      </c>
      <c r="Q9086" t="s">
        <v>75</v>
      </c>
      <c r="R9086" t="s">
        <v>76</v>
      </c>
      <c r="S9086" t="s">
        <v>340</v>
      </c>
      <c r="T9086" t="s">
        <v>78</v>
      </c>
      <c r="U9086" t="s">
        <v>19893</v>
      </c>
      <c r="V9086" t="s">
        <v>80</v>
      </c>
      <c r="W9086" t="s">
        <v>81</v>
      </c>
      <c r="X9086" t="s">
        <v>342</v>
      </c>
      <c r="Y9086" t="s">
        <v>7211</v>
      </c>
    </row>
    <row r="9087" spans="1:25" x14ac:dyDescent="0.25">
      <c r="A9087" t="s">
        <v>19894</v>
      </c>
      <c r="B9087">
        <v>2014</v>
      </c>
      <c r="C9087">
        <v>4</v>
      </c>
      <c r="D9087" t="s">
        <v>7286</v>
      </c>
      <c r="E9087" t="s">
        <v>2518</v>
      </c>
      <c r="F9087" t="s">
        <v>2519</v>
      </c>
      <c r="G9087" t="s">
        <v>69</v>
      </c>
      <c r="H9087" t="s">
        <v>70</v>
      </c>
      <c r="I9087" t="s">
        <v>71</v>
      </c>
      <c r="J9087" t="s">
        <v>72</v>
      </c>
      <c r="K9087" t="s">
        <v>7228</v>
      </c>
      <c r="L9087">
        <v>2559</v>
      </c>
      <c r="M9087">
        <v>5000</v>
      </c>
      <c r="N9087" t="s">
        <v>74</v>
      </c>
      <c r="O9087">
        <v>10</v>
      </c>
      <c r="P9087">
        <v>70049005</v>
      </c>
      <c r="Q9087" t="s">
        <v>75</v>
      </c>
      <c r="R9087" t="s">
        <v>76</v>
      </c>
      <c r="S9087" t="s">
        <v>858</v>
      </c>
      <c r="T9087" t="s">
        <v>78</v>
      </c>
      <c r="U9087" t="s">
        <v>19895</v>
      </c>
      <c r="V9087" t="s">
        <v>80</v>
      </c>
      <c r="W9087" t="s">
        <v>81</v>
      </c>
      <c r="X9087" t="s">
        <v>860</v>
      </c>
      <c r="Y9087" t="s">
        <v>7211</v>
      </c>
    </row>
    <row r="9088" spans="1:25" x14ac:dyDescent="0.25">
      <c r="A9088" t="s">
        <v>19896</v>
      </c>
      <c r="B9088">
        <v>2013</v>
      </c>
      <c r="C9088">
        <v>12</v>
      </c>
      <c r="D9088" t="s">
        <v>7689</v>
      </c>
      <c r="E9088" t="s">
        <v>2518</v>
      </c>
      <c r="F9088" t="s">
        <v>2519</v>
      </c>
      <c r="G9088" t="s">
        <v>69</v>
      </c>
      <c r="H9088" t="s">
        <v>70</v>
      </c>
      <c r="I9088" t="s">
        <v>71</v>
      </c>
      <c r="J9088" t="s">
        <v>72</v>
      </c>
      <c r="K9088" t="s">
        <v>7241</v>
      </c>
      <c r="L9088">
        <v>1545</v>
      </c>
      <c r="M9088">
        <v>9000</v>
      </c>
      <c r="N9088" t="s">
        <v>74</v>
      </c>
      <c r="O9088">
        <v>10</v>
      </c>
      <c r="P9088">
        <v>70049005</v>
      </c>
      <c r="Q9088" t="s">
        <v>75</v>
      </c>
      <c r="R9088" t="s">
        <v>76</v>
      </c>
      <c r="S9088" t="s">
        <v>685</v>
      </c>
      <c r="T9088" t="s">
        <v>78</v>
      </c>
      <c r="U9088" t="s">
        <v>19897</v>
      </c>
      <c r="V9088" t="s">
        <v>80</v>
      </c>
      <c r="W9088" t="s">
        <v>81</v>
      </c>
      <c r="X9088" t="s">
        <v>687</v>
      </c>
      <c r="Y9088" t="s">
        <v>7211</v>
      </c>
    </row>
    <row r="9089" spans="1:25" x14ac:dyDescent="0.25">
      <c r="A9089" t="s">
        <v>19898</v>
      </c>
      <c r="B9089">
        <v>2010</v>
      </c>
      <c r="C9089">
        <v>4</v>
      </c>
      <c r="D9089" t="s">
        <v>9171</v>
      </c>
      <c r="E9089" t="s">
        <v>2518</v>
      </c>
      <c r="F9089" t="s">
        <v>2519</v>
      </c>
      <c r="G9089" t="s">
        <v>69</v>
      </c>
      <c r="H9089" t="s">
        <v>70</v>
      </c>
      <c r="I9089" t="s">
        <v>71</v>
      </c>
      <c r="J9089" t="s">
        <v>72</v>
      </c>
      <c r="K9089" t="s">
        <v>7214</v>
      </c>
      <c r="L9089">
        <v>1331</v>
      </c>
      <c r="M9089">
        <v>50000</v>
      </c>
      <c r="N9089" t="s">
        <v>74</v>
      </c>
      <c r="O9089">
        <v>10</v>
      </c>
      <c r="P9089">
        <v>70049005</v>
      </c>
      <c r="Q9089" t="s">
        <v>75</v>
      </c>
      <c r="R9089" t="s">
        <v>76</v>
      </c>
      <c r="S9089" t="s">
        <v>494</v>
      </c>
      <c r="T9089" t="s">
        <v>78</v>
      </c>
      <c r="U9089" t="s">
        <v>19899</v>
      </c>
      <c r="V9089" t="s">
        <v>1601</v>
      </c>
      <c r="W9089" t="s">
        <v>81</v>
      </c>
      <c r="X9089" t="s">
        <v>496</v>
      </c>
      <c r="Y9089" t="s">
        <v>7211</v>
      </c>
    </row>
    <row r="9090" spans="1:25" x14ac:dyDescent="0.25">
      <c r="A9090" t="s">
        <v>19900</v>
      </c>
      <c r="B9090">
        <v>2013</v>
      </c>
      <c r="C9090">
        <v>7</v>
      </c>
      <c r="D9090" t="s">
        <v>7372</v>
      </c>
      <c r="E9090" t="s">
        <v>2518</v>
      </c>
      <c r="F9090" t="s">
        <v>2519</v>
      </c>
      <c r="G9090" t="s">
        <v>69</v>
      </c>
      <c r="H9090" t="s">
        <v>70</v>
      </c>
      <c r="I9090" t="s">
        <v>71</v>
      </c>
      <c r="J9090" t="s">
        <v>72</v>
      </c>
      <c r="K9090" t="s">
        <v>7241</v>
      </c>
      <c r="L9090">
        <v>2161</v>
      </c>
      <c r="M9090">
        <v>50000</v>
      </c>
      <c r="N9090" t="s">
        <v>74</v>
      </c>
      <c r="O9090">
        <v>10</v>
      </c>
      <c r="P9090">
        <v>70049005</v>
      </c>
      <c r="Q9090" t="s">
        <v>75</v>
      </c>
      <c r="R9090" t="s">
        <v>76</v>
      </c>
      <c r="S9090" t="s">
        <v>649</v>
      </c>
      <c r="T9090" t="s">
        <v>78</v>
      </c>
      <c r="U9090" t="s">
        <v>19901</v>
      </c>
      <c r="V9090" t="s">
        <v>80</v>
      </c>
      <c r="W9090" t="s">
        <v>81</v>
      </c>
      <c r="X9090" t="s">
        <v>651</v>
      </c>
      <c r="Y9090" t="s">
        <v>7211</v>
      </c>
    </row>
    <row r="9091" spans="1:25" x14ac:dyDescent="0.25">
      <c r="A9091" t="s">
        <v>19902</v>
      </c>
      <c r="B9091">
        <v>2014</v>
      </c>
      <c r="C9091">
        <v>12</v>
      </c>
      <c r="D9091" t="s">
        <v>7307</v>
      </c>
      <c r="E9091" t="s">
        <v>2518</v>
      </c>
      <c r="F9091" t="s">
        <v>2519</v>
      </c>
      <c r="G9091" t="s">
        <v>69</v>
      </c>
      <c r="H9091" t="s">
        <v>70</v>
      </c>
      <c r="I9091" t="s">
        <v>71</v>
      </c>
      <c r="J9091" t="s">
        <v>72</v>
      </c>
      <c r="K9091" t="s">
        <v>7228</v>
      </c>
      <c r="L9091">
        <v>2780</v>
      </c>
      <c r="M9091">
        <v>100000</v>
      </c>
      <c r="N9091" t="s">
        <v>74</v>
      </c>
      <c r="O9091">
        <v>10</v>
      </c>
      <c r="P9091">
        <v>70049005</v>
      </c>
      <c r="Q9091" t="s">
        <v>75</v>
      </c>
      <c r="R9091" t="s">
        <v>76</v>
      </c>
      <c r="S9091" t="s">
        <v>157</v>
      </c>
      <c r="T9091" t="s">
        <v>78</v>
      </c>
      <c r="U9091" t="s">
        <v>19903</v>
      </c>
      <c r="V9091" t="s">
        <v>80</v>
      </c>
      <c r="W9091" t="s">
        <v>81</v>
      </c>
      <c r="X9091" t="s">
        <v>159</v>
      </c>
      <c r="Y9091" t="s">
        <v>7211</v>
      </c>
    </row>
    <row r="9092" spans="1:25" x14ac:dyDescent="0.25">
      <c r="A9092" t="s">
        <v>19904</v>
      </c>
      <c r="B9092">
        <v>2019</v>
      </c>
      <c r="C9092">
        <v>6</v>
      </c>
      <c r="D9092" t="s">
        <v>19905</v>
      </c>
      <c r="E9092" t="s">
        <v>2518</v>
      </c>
      <c r="F9092" t="s">
        <v>2519</v>
      </c>
      <c r="G9092" t="s">
        <v>69</v>
      </c>
      <c r="H9092" t="s">
        <v>70</v>
      </c>
      <c r="I9092" t="s">
        <v>71</v>
      </c>
      <c r="J9092" t="s">
        <v>72</v>
      </c>
      <c r="K9092" t="s">
        <v>18282</v>
      </c>
      <c r="L9092">
        <v>1970</v>
      </c>
      <c r="M9092">
        <v>2100000</v>
      </c>
      <c r="N9092" t="s">
        <v>74</v>
      </c>
      <c r="O9092">
        <v>10</v>
      </c>
      <c r="P9092">
        <v>70049005</v>
      </c>
      <c r="Q9092" t="s">
        <v>75</v>
      </c>
      <c r="R9092" t="s">
        <v>76</v>
      </c>
      <c r="S9092" t="s">
        <v>514</v>
      </c>
      <c r="T9092" t="s">
        <v>78</v>
      </c>
      <c r="U9092" t="s">
        <v>19906</v>
      </c>
      <c r="V9092" t="s">
        <v>80</v>
      </c>
      <c r="W9092" t="s">
        <v>81</v>
      </c>
      <c r="X9092" t="s">
        <v>516</v>
      </c>
      <c r="Y9092" t="s">
        <v>7211</v>
      </c>
    </row>
    <row r="9093" spans="1:25" x14ac:dyDescent="0.25">
      <c r="A9093" t="s">
        <v>19907</v>
      </c>
      <c r="B9093">
        <v>2014</v>
      </c>
      <c r="C9093">
        <v>13</v>
      </c>
      <c r="D9093" t="s">
        <v>7512</v>
      </c>
      <c r="E9093" t="s">
        <v>2518</v>
      </c>
      <c r="F9093" t="s">
        <v>2519</v>
      </c>
      <c r="G9093" t="s">
        <v>69</v>
      </c>
      <c r="H9093" t="s">
        <v>70</v>
      </c>
      <c r="I9093" t="s">
        <v>71</v>
      </c>
      <c r="J9093" t="s">
        <v>72</v>
      </c>
      <c r="K9093" t="s">
        <v>7228</v>
      </c>
      <c r="L9093">
        <v>2139</v>
      </c>
      <c r="M9093">
        <v>5000</v>
      </c>
      <c r="N9093" t="s">
        <v>74</v>
      </c>
      <c r="O9093">
        <v>10</v>
      </c>
      <c r="P9093">
        <v>70049005</v>
      </c>
      <c r="Q9093" t="s">
        <v>75</v>
      </c>
      <c r="R9093" t="s">
        <v>76</v>
      </c>
      <c r="S9093" t="s">
        <v>7748</v>
      </c>
      <c r="T9093" t="s">
        <v>78</v>
      </c>
      <c r="U9093" t="s">
        <v>19908</v>
      </c>
      <c r="V9093" t="s">
        <v>80</v>
      </c>
      <c r="W9093" t="s">
        <v>81</v>
      </c>
      <c r="X9093" t="s">
        <v>1371</v>
      </c>
      <c r="Y9093" t="s">
        <v>7211</v>
      </c>
    </row>
    <row r="9094" spans="1:25" x14ac:dyDescent="0.25">
      <c r="A9094" t="s">
        <v>19909</v>
      </c>
      <c r="B9094">
        <v>2019</v>
      </c>
      <c r="C9094">
        <v>6</v>
      </c>
      <c r="D9094" t="s">
        <v>19905</v>
      </c>
      <c r="E9094" t="s">
        <v>2518</v>
      </c>
      <c r="F9094" t="s">
        <v>2519</v>
      </c>
      <c r="G9094" t="s">
        <v>69</v>
      </c>
      <c r="H9094" t="s">
        <v>70</v>
      </c>
      <c r="I9094" t="s">
        <v>71</v>
      </c>
      <c r="J9094" t="s">
        <v>72</v>
      </c>
      <c r="K9094" t="s">
        <v>18282</v>
      </c>
      <c r="L9094">
        <v>1475</v>
      </c>
      <c r="M9094">
        <v>188937</v>
      </c>
      <c r="N9094" t="s">
        <v>74</v>
      </c>
      <c r="O9094">
        <v>10</v>
      </c>
      <c r="P9094">
        <v>70049005</v>
      </c>
      <c r="Q9094" t="s">
        <v>75</v>
      </c>
      <c r="R9094" t="s">
        <v>76</v>
      </c>
      <c r="S9094" t="s">
        <v>105</v>
      </c>
      <c r="T9094" t="s">
        <v>78</v>
      </c>
      <c r="U9094" t="s">
        <v>19910</v>
      </c>
      <c r="V9094" t="s">
        <v>80</v>
      </c>
      <c r="W9094" t="s">
        <v>81</v>
      </c>
      <c r="X9094" t="s">
        <v>107</v>
      </c>
      <c r="Y9094" t="s">
        <v>7211</v>
      </c>
    </row>
    <row r="9095" spans="1:25" x14ac:dyDescent="0.25">
      <c r="A9095" t="s">
        <v>19911</v>
      </c>
      <c r="B9095">
        <v>2010</v>
      </c>
      <c r="C9095">
        <v>3</v>
      </c>
      <c r="D9095" t="s">
        <v>7489</v>
      </c>
      <c r="E9095" t="s">
        <v>2518</v>
      </c>
      <c r="F9095" t="s">
        <v>2519</v>
      </c>
      <c r="G9095" t="s">
        <v>69</v>
      </c>
      <c r="H9095" t="s">
        <v>70</v>
      </c>
      <c r="I9095" t="s">
        <v>71</v>
      </c>
      <c r="J9095" t="s">
        <v>72</v>
      </c>
      <c r="K9095" t="s">
        <v>7214</v>
      </c>
      <c r="L9095">
        <v>1701</v>
      </c>
      <c r="M9095">
        <v>200000</v>
      </c>
      <c r="N9095" t="s">
        <v>74</v>
      </c>
      <c r="O9095">
        <v>10</v>
      </c>
      <c r="P9095">
        <v>70049005</v>
      </c>
      <c r="Q9095" t="s">
        <v>75</v>
      </c>
      <c r="R9095" t="s">
        <v>76</v>
      </c>
      <c r="S9095" t="s">
        <v>896</v>
      </c>
      <c r="T9095" t="s">
        <v>78</v>
      </c>
      <c r="U9095" t="s">
        <v>19912</v>
      </c>
      <c r="V9095" t="s">
        <v>80</v>
      </c>
      <c r="W9095" t="s">
        <v>81</v>
      </c>
      <c r="X9095" t="s">
        <v>898</v>
      </c>
      <c r="Y9095" t="s">
        <v>7211</v>
      </c>
    </row>
    <row r="9096" spans="1:25" x14ac:dyDescent="0.25">
      <c r="A9096" t="s">
        <v>19913</v>
      </c>
      <c r="B9096">
        <v>2014</v>
      </c>
      <c r="C9096">
        <v>7</v>
      </c>
      <c r="D9096" t="s">
        <v>7313</v>
      </c>
      <c r="E9096" t="s">
        <v>2518</v>
      </c>
      <c r="F9096" t="s">
        <v>2519</v>
      </c>
      <c r="G9096" t="s">
        <v>69</v>
      </c>
      <c r="H9096" t="s">
        <v>70</v>
      </c>
      <c r="I9096" t="s">
        <v>71</v>
      </c>
      <c r="J9096" t="s">
        <v>72</v>
      </c>
      <c r="K9096" t="s">
        <v>7228</v>
      </c>
      <c r="L9096">
        <v>1701</v>
      </c>
      <c r="M9096">
        <v>110000</v>
      </c>
      <c r="N9096" t="s">
        <v>74</v>
      </c>
      <c r="O9096">
        <v>10</v>
      </c>
      <c r="P9096">
        <v>70049005</v>
      </c>
      <c r="Q9096" t="s">
        <v>75</v>
      </c>
      <c r="R9096" t="s">
        <v>76</v>
      </c>
      <c r="S9096" t="s">
        <v>896</v>
      </c>
      <c r="T9096" t="s">
        <v>78</v>
      </c>
      <c r="U9096" t="s">
        <v>19914</v>
      </c>
      <c r="V9096" t="s">
        <v>80</v>
      </c>
      <c r="W9096" t="s">
        <v>81</v>
      </c>
      <c r="X9096" t="s">
        <v>898</v>
      </c>
      <c r="Y9096" t="s">
        <v>7211</v>
      </c>
    </row>
    <row r="9097" spans="1:25" x14ac:dyDescent="0.25">
      <c r="A9097" t="s">
        <v>19915</v>
      </c>
      <c r="B9097">
        <v>2010</v>
      </c>
      <c r="C9097">
        <v>13</v>
      </c>
      <c r="D9097" t="s">
        <v>16480</v>
      </c>
      <c r="E9097" t="s">
        <v>2518</v>
      </c>
      <c r="F9097" t="s">
        <v>2519</v>
      </c>
      <c r="G9097" t="s">
        <v>69</v>
      </c>
      <c r="H9097" t="s">
        <v>70</v>
      </c>
      <c r="I9097" t="s">
        <v>71</v>
      </c>
      <c r="J9097" t="s">
        <v>1366</v>
      </c>
      <c r="K9097" t="s">
        <v>12186</v>
      </c>
      <c r="L9097">
        <v>1610</v>
      </c>
      <c r="M9097">
        <v>1115.4000000000001</v>
      </c>
      <c r="N9097" t="s">
        <v>74</v>
      </c>
      <c r="O9097">
        <v>10</v>
      </c>
      <c r="P9097">
        <v>70049005</v>
      </c>
      <c r="Q9097" t="s">
        <v>1368</v>
      </c>
      <c r="R9097" t="s">
        <v>76</v>
      </c>
      <c r="S9097" t="s">
        <v>7383</v>
      </c>
      <c r="T9097" t="s">
        <v>7384</v>
      </c>
      <c r="U9097" t="s">
        <v>19916</v>
      </c>
      <c r="V9097" t="s">
        <v>80</v>
      </c>
      <c r="W9097" t="s">
        <v>81</v>
      </c>
      <c r="X9097" t="s">
        <v>82</v>
      </c>
      <c r="Y9097" t="s">
        <v>7211</v>
      </c>
    </row>
    <row r="9098" spans="1:25" x14ac:dyDescent="0.25">
      <c r="A9098" t="s">
        <v>19917</v>
      </c>
      <c r="B9098">
        <v>2012</v>
      </c>
      <c r="C9098">
        <v>2</v>
      </c>
      <c r="D9098" t="s">
        <v>19540</v>
      </c>
      <c r="E9098" t="s">
        <v>2518</v>
      </c>
      <c r="F9098" t="s">
        <v>2519</v>
      </c>
      <c r="G9098" t="s">
        <v>69</v>
      </c>
      <c r="H9098" t="s">
        <v>70</v>
      </c>
      <c r="I9098" t="s">
        <v>71</v>
      </c>
      <c r="J9098" t="s">
        <v>72</v>
      </c>
      <c r="K9098" t="s">
        <v>7248</v>
      </c>
      <c r="L9098">
        <v>2139</v>
      </c>
      <c r="M9098">
        <v>9100</v>
      </c>
      <c r="N9098" t="s">
        <v>74</v>
      </c>
      <c r="O9098">
        <v>10</v>
      </c>
      <c r="P9098">
        <v>70049005</v>
      </c>
      <c r="Q9098" t="s">
        <v>75</v>
      </c>
      <c r="R9098" t="s">
        <v>76</v>
      </c>
      <c r="S9098" t="s">
        <v>7748</v>
      </c>
      <c r="T9098" t="s">
        <v>78</v>
      </c>
      <c r="U9098" t="s">
        <v>19918</v>
      </c>
      <c r="V9098" t="s">
        <v>1601</v>
      </c>
      <c r="W9098" t="s">
        <v>81</v>
      </c>
      <c r="X9098" t="s">
        <v>1371</v>
      </c>
      <c r="Y9098" t="s">
        <v>7211</v>
      </c>
    </row>
    <row r="9099" spans="1:25" x14ac:dyDescent="0.25">
      <c r="A9099" t="s">
        <v>19919</v>
      </c>
      <c r="B9099">
        <v>2019</v>
      </c>
      <c r="C9099">
        <v>6</v>
      </c>
      <c r="D9099" t="s">
        <v>19920</v>
      </c>
      <c r="E9099" t="s">
        <v>2518</v>
      </c>
      <c r="F9099" t="s">
        <v>2519</v>
      </c>
      <c r="G9099" t="s">
        <v>69</v>
      </c>
      <c r="H9099" t="s">
        <v>70</v>
      </c>
      <c r="I9099" t="s">
        <v>71</v>
      </c>
      <c r="J9099" t="s">
        <v>72</v>
      </c>
      <c r="K9099" t="s">
        <v>18282</v>
      </c>
      <c r="L9099">
        <v>1056</v>
      </c>
      <c r="M9099">
        <v>150000</v>
      </c>
      <c r="N9099" t="s">
        <v>74</v>
      </c>
      <c r="O9099">
        <v>10</v>
      </c>
      <c r="P9099">
        <v>70049005</v>
      </c>
      <c r="Q9099" t="s">
        <v>75</v>
      </c>
      <c r="R9099" t="s">
        <v>76</v>
      </c>
      <c r="S9099" t="s">
        <v>137</v>
      </c>
      <c r="T9099" t="s">
        <v>78</v>
      </c>
      <c r="U9099" t="s">
        <v>19921</v>
      </c>
      <c r="V9099" t="s">
        <v>80</v>
      </c>
      <c r="W9099" t="s">
        <v>81</v>
      </c>
      <c r="X9099" t="s">
        <v>139</v>
      </c>
      <c r="Y9099" t="s">
        <v>7211</v>
      </c>
    </row>
    <row r="9100" spans="1:25" x14ac:dyDescent="0.25">
      <c r="A9100" t="s">
        <v>19922</v>
      </c>
      <c r="B9100">
        <v>2019</v>
      </c>
      <c r="C9100">
        <v>6</v>
      </c>
      <c r="D9100" t="s">
        <v>19920</v>
      </c>
      <c r="E9100" t="s">
        <v>2518</v>
      </c>
      <c r="F9100" t="s">
        <v>2519</v>
      </c>
      <c r="G9100" t="s">
        <v>69</v>
      </c>
      <c r="H9100" t="s">
        <v>70</v>
      </c>
      <c r="I9100" t="s">
        <v>71</v>
      </c>
      <c r="J9100" t="s">
        <v>72</v>
      </c>
      <c r="K9100" t="s">
        <v>18282</v>
      </c>
      <c r="L9100">
        <v>1524</v>
      </c>
      <c r="M9100">
        <v>50000</v>
      </c>
      <c r="N9100" t="s">
        <v>74</v>
      </c>
      <c r="O9100">
        <v>10</v>
      </c>
      <c r="P9100">
        <v>70049005</v>
      </c>
      <c r="Q9100" t="s">
        <v>75</v>
      </c>
      <c r="R9100" t="s">
        <v>76</v>
      </c>
      <c r="S9100" t="s">
        <v>791</v>
      </c>
      <c r="T9100" t="s">
        <v>78</v>
      </c>
      <c r="U9100" t="s">
        <v>19923</v>
      </c>
      <c r="V9100" t="s">
        <v>80</v>
      </c>
      <c r="W9100" t="s">
        <v>81</v>
      </c>
      <c r="X9100" t="s">
        <v>793</v>
      </c>
      <c r="Y9100" t="s">
        <v>7211</v>
      </c>
    </row>
    <row r="9101" spans="1:25" x14ac:dyDescent="0.25">
      <c r="A9101" t="s">
        <v>19924</v>
      </c>
      <c r="B9101">
        <v>2019</v>
      </c>
      <c r="C9101">
        <v>6</v>
      </c>
      <c r="D9101" t="s">
        <v>19920</v>
      </c>
      <c r="E9101" t="s">
        <v>2518</v>
      </c>
      <c r="F9101" t="s">
        <v>2519</v>
      </c>
      <c r="G9101" t="s">
        <v>69</v>
      </c>
      <c r="H9101" t="s">
        <v>70</v>
      </c>
      <c r="I9101" t="s">
        <v>71</v>
      </c>
      <c r="J9101" t="s">
        <v>72</v>
      </c>
      <c r="K9101" t="s">
        <v>18282</v>
      </c>
      <c r="L9101">
        <v>2155</v>
      </c>
      <c r="M9101">
        <v>200000</v>
      </c>
      <c r="N9101" t="s">
        <v>74</v>
      </c>
      <c r="O9101">
        <v>10</v>
      </c>
      <c r="P9101">
        <v>70049005</v>
      </c>
      <c r="Q9101" t="s">
        <v>75</v>
      </c>
      <c r="R9101" t="s">
        <v>76</v>
      </c>
      <c r="S9101" t="s">
        <v>387</v>
      </c>
      <c r="T9101" t="s">
        <v>78</v>
      </c>
      <c r="U9101" t="s">
        <v>19925</v>
      </c>
      <c r="V9101" t="s">
        <v>80</v>
      </c>
      <c r="W9101" t="s">
        <v>81</v>
      </c>
      <c r="X9101" t="s">
        <v>389</v>
      </c>
      <c r="Y9101" t="s">
        <v>7211</v>
      </c>
    </row>
    <row r="9102" spans="1:25" x14ac:dyDescent="0.25">
      <c r="A9102" t="s">
        <v>19926</v>
      </c>
      <c r="B9102">
        <v>2019</v>
      </c>
      <c r="C9102">
        <v>6</v>
      </c>
      <c r="D9102" t="s">
        <v>19920</v>
      </c>
      <c r="E9102" t="s">
        <v>2518</v>
      </c>
      <c r="F9102" t="s">
        <v>2519</v>
      </c>
      <c r="G9102" t="s">
        <v>69</v>
      </c>
      <c r="H9102" t="s">
        <v>70</v>
      </c>
      <c r="I9102" t="s">
        <v>71</v>
      </c>
      <c r="J9102" t="s">
        <v>72</v>
      </c>
      <c r="K9102" t="s">
        <v>18282</v>
      </c>
      <c r="L9102">
        <v>1230</v>
      </c>
      <c r="M9102">
        <v>25000</v>
      </c>
      <c r="N9102" t="s">
        <v>74</v>
      </c>
      <c r="O9102">
        <v>10</v>
      </c>
      <c r="P9102">
        <v>70049005</v>
      </c>
      <c r="Q9102" t="s">
        <v>75</v>
      </c>
      <c r="R9102" t="s">
        <v>76</v>
      </c>
      <c r="S9102" t="s">
        <v>1187</v>
      </c>
      <c r="T9102" t="s">
        <v>1188</v>
      </c>
      <c r="U9102" t="s">
        <v>19927</v>
      </c>
      <c r="V9102" t="s">
        <v>80</v>
      </c>
      <c r="W9102" t="s">
        <v>81</v>
      </c>
      <c r="X9102" t="s">
        <v>1190</v>
      </c>
      <c r="Y9102" t="s">
        <v>7211</v>
      </c>
    </row>
    <row r="9103" spans="1:25" x14ac:dyDescent="0.25">
      <c r="A9103" t="s">
        <v>19928</v>
      </c>
      <c r="B9103">
        <v>2019</v>
      </c>
      <c r="C9103">
        <v>6</v>
      </c>
      <c r="D9103" t="s">
        <v>19905</v>
      </c>
      <c r="E9103" t="s">
        <v>2518</v>
      </c>
      <c r="F9103" t="s">
        <v>2519</v>
      </c>
      <c r="G9103" t="s">
        <v>69</v>
      </c>
      <c r="H9103" t="s">
        <v>70</v>
      </c>
      <c r="I9103" t="s">
        <v>71</v>
      </c>
      <c r="J9103" t="s">
        <v>72</v>
      </c>
      <c r="K9103" t="s">
        <v>18079</v>
      </c>
      <c r="L9103">
        <v>2111</v>
      </c>
      <c r="M9103">
        <v>46036.77</v>
      </c>
      <c r="N9103" t="s">
        <v>74</v>
      </c>
      <c r="O9103">
        <v>10</v>
      </c>
      <c r="P9103">
        <v>70049005</v>
      </c>
      <c r="Q9103" t="s">
        <v>75</v>
      </c>
      <c r="R9103" t="s">
        <v>76</v>
      </c>
      <c r="S9103" t="s">
        <v>309</v>
      </c>
      <c r="T9103" t="s">
        <v>78</v>
      </c>
      <c r="U9103" t="s">
        <v>19929</v>
      </c>
      <c r="V9103" t="s">
        <v>80</v>
      </c>
      <c r="W9103" t="s">
        <v>81</v>
      </c>
      <c r="X9103" t="s">
        <v>311</v>
      </c>
      <c r="Y9103" t="s">
        <v>7211</v>
      </c>
    </row>
    <row r="9104" spans="1:25" x14ac:dyDescent="0.25">
      <c r="A9104" t="s">
        <v>19930</v>
      </c>
      <c r="B9104">
        <v>2019</v>
      </c>
      <c r="C9104">
        <v>6</v>
      </c>
      <c r="D9104" t="s">
        <v>19905</v>
      </c>
      <c r="E9104" t="s">
        <v>2518</v>
      </c>
      <c r="F9104" t="s">
        <v>2519</v>
      </c>
      <c r="G9104" t="s">
        <v>69</v>
      </c>
      <c r="H9104" t="s">
        <v>70</v>
      </c>
      <c r="I9104" t="s">
        <v>71</v>
      </c>
      <c r="J9104" t="s">
        <v>72</v>
      </c>
      <c r="K9104" t="s">
        <v>18282</v>
      </c>
      <c r="L9104">
        <v>2657</v>
      </c>
      <c r="M9104">
        <v>75000</v>
      </c>
      <c r="N9104" t="s">
        <v>74</v>
      </c>
      <c r="O9104">
        <v>10</v>
      </c>
      <c r="P9104">
        <v>70049005</v>
      </c>
      <c r="Q9104" t="s">
        <v>75</v>
      </c>
      <c r="R9104" t="s">
        <v>76</v>
      </c>
      <c r="S9104" t="s">
        <v>1107</v>
      </c>
      <c r="T9104" t="s">
        <v>78</v>
      </c>
      <c r="U9104" t="s">
        <v>19931</v>
      </c>
      <c r="V9104" t="s">
        <v>80</v>
      </c>
      <c r="W9104" t="s">
        <v>81</v>
      </c>
      <c r="X9104" t="s">
        <v>1109</v>
      </c>
      <c r="Y9104" t="s">
        <v>7211</v>
      </c>
    </row>
    <row r="9105" spans="1:25" x14ac:dyDescent="0.25">
      <c r="A9105" t="s">
        <v>19932</v>
      </c>
      <c r="B9105">
        <v>2014</v>
      </c>
      <c r="C9105">
        <v>13</v>
      </c>
      <c r="D9105" t="s">
        <v>9517</v>
      </c>
      <c r="E9105" t="s">
        <v>2518</v>
      </c>
      <c r="F9105" t="s">
        <v>2519</v>
      </c>
      <c r="G9105" t="s">
        <v>69</v>
      </c>
      <c r="H9105" t="s">
        <v>70</v>
      </c>
      <c r="I9105" t="s">
        <v>71</v>
      </c>
      <c r="J9105" t="s">
        <v>72</v>
      </c>
      <c r="K9105" t="s">
        <v>7228</v>
      </c>
      <c r="L9105">
        <v>1605</v>
      </c>
      <c r="M9105">
        <v>37959</v>
      </c>
      <c r="N9105" t="s">
        <v>74</v>
      </c>
      <c r="O9105">
        <v>10</v>
      </c>
      <c r="P9105">
        <v>70049005</v>
      </c>
      <c r="Q9105" t="s">
        <v>75</v>
      </c>
      <c r="R9105" t="s">
        <v>76</v>
      </c>
      <c r="S9105" t="s">
        <v>77</v>
      </c>
      <c r="T9105" t="s">
        <v>78</v>
      </c>
      <c r="U9105" t="s">
        <v>19933</v>
      </c>
      <c r="V9105" t="s">
        <v>80</v>
      </c>
      <c r="W9105" t="s">
        <v>81</v>
      </c>
      <c r="X9105" t="s">
        <v>82</v>
      </c>
      <c r="Y9105" t="s">
        <v>7211</v>
      </c>
    </row>
    <row r="9106" spans="1:25" x14ac:dyDescent="0.25">
      <c r="A9106" t="s">
        <v>19934</v>
      </c>
      <c r="B9106">
        <v>2019</v>
      </c>
      <c r="C9106">
        <v>6</v>
      </c>
      <c r="D9106" t="s">
        <v>19905</v>
      </c>
      <c r="E9106" t="s">
        <v>2518</v>
      </c>
      <c r="F9106" t="s">
        <v>2519</v>
      </c>
      <c r="G9106" t="s">
        <v>69</v>
      </c>
      <c r="H9106" t="s">
        <v>70</v>
      </c>
      <c r="I9106" t="s">
        <v>71</v>
      </c>
      <c r="J9106" t="s">
        <v>72</v>
      </c>
      <c r="K9106" t="s">
        <v>18282</v>
      </c>
      <c r="L9106">
        <v>1985</v>
      </c>
      <c r="M9106">
        <v>3095</v>
      </c>
      <c r="N9106" t="s">
        <v>74</v>
      </c>
      <c r="O9106">
        <v>10</v>
      </c>
      <c r="P9106">
        <v>70049005</v>
      </c>
      <c r="Q9106" t="s">
        <v>75</v>
      </c>
      <c r="R9106" t="s">
        <v>76</v>
      </c>
      <c r="S9106" t="s">
        <v>1866</v>
      </c>
      <c r="T9106" t="s">
        <v>78</v>
      </c>
      <c r="U9106" t="s">
        <v>19935</v>
      </c>
      <c r="V9106" t="s">
        <v>80</v>
      </c>
      <c r="W9106" t="s">
        <v>81</v>
      </c>
      <c r="X9106" t="s">
        <v>1868</v>
      </c>
      <c r="Y9106" t="s">
        <v>7211</v>
      </c>
    </row>
    <row r="9107" spans="1:25" x14ac:dyDescent="0.25">
      <c r="A9107" t="s">
        <v>19936</v>
      </c>
      <c r="B9107">
        <v>2019</v>
      </c>
      <c r="C9107">
        <v>6</v>
      </c>
      <c r="D9107" t="s">
        <v>19905</v>
      </c>
      <c r="E9107" t="s">
        <v>2518</v>
      </c>
      <c r="F9107" t="s">
        <v>2519</v>
      </c>
      <c r="G9107" t="s">
        <v>69</v>
      </c>
      <c r="H9107" t="s">
        <v>70</v>
      </c>
      <c r="I9107" t="s">
        <v>71</v>
      </c>
      <c r="J9107" t="s">
        <v>72</v>
      </c>
      <c r="K9107" t="s">
        <v>18282</v>
      </c>
      <c r="L9107">
        <v>1262</v>
      </c>
      <c r="M9107">
        <v>3400</v>
      </c>
      <c r="N9107" t="s">
        <v>74</v>
      </c>
      <c r="O9107">
        <v>10</v>
      </c>
      <c r="P9107">
        <v>70049005</v>
      </c>
      <c r="Q9107" t="s">
        <v>75</v>
      </c>
      <c r="R9107" t="s">
        <v>76</v>
      </c>
      <c r="S9107" t="s">
        <v>5146</v>
      </c>
      <c r="T9107" t="s">
        <v>78</v>
      </c>
      <c r="U9107" t="s">
        <v>19937</v>
      </c>
      <c r="V9107" t="s">
        <v>80</v>
      </c>
      <c r="W9107" t="s">
        <v>81</v>
      </c>
      <c r="X9107" t="s">
        <v>5148</v>
      </c>
      <c r="Y9107" t="s">
        <v>7211</v>
      </c>
    </row>
    <row r="9108" spans="1:25" x14ac:dyDescent="0.25">
      <c r="A9108" t="s">
        <v>19938</v>
      </c>
      <c r="B9108">
        <v>2017</v>
      </c>
      <c r="C9108">
        <v>8</v>
      </c>
      <c r="D9108" t="s">
        <v>7445</v>
      </c>
      <c r="E9108" t="s">
        <v>2518</v>
      </c>
      <c r="F9108" t="s">
        <v>2519</v>
      </c>
      <c r="G9108" t="s">
        <v>69</v>
      </c>
      <c r="H9108" t="s">
        <v>70</v>
      </c>
      <c r="I9108" t="s">
        <v>71</v>
      </c>
      <c r="J9108" t="s">
        <v>72</v>
      </c>
      <c r="K9108" t="s">
        <v>7224</v>
      </c>
      <c r="L9108">
        <v>2186</v>
      </c>
      <c r="M9108">
        <v>10000</v>
      </c>
      <c r="N9108" t="s">
        <v>74</v>
      </c>
      <c r="O9108">
        <v>10</v>
      </c>
      <c r="P9108">
        <v>70049005</v>
      </c>
      <c r="Q9108" t="s">
        <v>75</v>
      </c>
      <c r="R9108" t="s">
        <v>76</v>
      </c>
      <c r="S9108" t="s">
        <v>747</v>
      </c>
      <c r="T9108" t="s">
        <v>78</v>
      </c>
      <c r="U9108" t="s">
        <v>19939</v>
      </c>
      <c r="V9108" t="s">
        <v>80</v>
      </c>
      <c r="W9108" t="s">
        <v>81</v>
      </c>
      <c r="X9108" t="s">
        <v>749</v>
      </c>
      <c r="Y9108" t="s">
        <v>7211</v>
      </c>
    </row>
    <row r="9109" spans="1:25" x14ac:dyDescent="0.25">
      <c r="A9109" t="s">
        <v>19940</v>
      </c>
      <c r="B9109">
        <v>2012</v>
      </c>
      <c r="C9109">
        <v>9</v>
      </c>
      <c r="D9109" t="s">
        <v>7292</v>
      </c>
      <c r="E9109" t="s">
        <v>2518</v>
      </c>
      <c r="F9109" t="s">
        <v>2519</v>
      </c>
      <c r="G9109" t="s">
        <v>69</v>
      </c>
      <c r="H9109" t="s">
        <v>70</v>
      </c>
      <c r="I9109" t="s">
        <v>71</v>
      </c>
      <c r="J9109" t="s">
        <v>72</v>
      </c>
      <c r="K9109" t="s">
        <v>7248</v>
      </c>
      <c r="L9109">
        <v>1701</v>
      </c>
      <c r="M9109">
        <v>50000</v>
      </c>
      <c r="N9109" t="s">
        <v>74</v>
      </c>
      <c r="O9109">
        <v>10</v>
      </c>
      <c r="P9109">
        <v>70049005</v>
      </c>
      <c r="Q9109" t="s">
        <v>75</v>
      </c>
      <c r="R9109" t="s">
        <v>76</v>
      </c>
      <c r="S9109" t="s">
        <v>896</v>
      </c>
      <c r="T9109" t="s">
        <v>78</v>
      </c>
      <c r="U9109" t="s">
        <v>19941</v>
      </c>
      <c r="V9109" t="s">
        <v>80</v>
      </c>
      <c r="W9109" t="s">
        <v>81</v>
      </c>
      <c r="X9109" t="s">
        <v>898</v>
      </c>
      <c r="Y9109" t="s">
        <v>7211</v>
      </c>
    </row>
    <row r="9110" spans="1:25" x14ac:dyDescent="0.25">
      <c r="A9110" t="s">
        <v>19942</v>
      </c>
      <c r="B9110">
        <v>2012</v>
      </c>
      <c r="C9110">
        <v>3</v>
      </c>
      <c r="D9110" t="s">
        <v>7409</v>
      </c>
      <c r="E9110" t="s">
        <v>2518</v>
      </c>
      <c r="F9110" t="s">
        <v>2519</v>
      </c>
      <c r="G9110" t="s">
        <v>69</v>
      </c>
      <c r="H9110" t="s">
        <v>70</v>
      </c>
      <c r="I9110" t="s">
        <v>71</v>
      </c>
      <c r="J9110" t="s">
        <v>72</v>
      </c>
      <c r="K9110" t="s">
        <v>7248</v>
      </c>
      <c r="L9110">
        <v>2170</v>
      </c>
      <c r="M9110">
        <v>50000</v>
      </c>
      <c r="N9110" t="s">
        <v>74</v>
      </c>
      <c r="O9110">
        <v>10</v>
      </c>
      <c r="P9110">
        <v>70049005</v>
      </c>
      <c r="Q9110" t="s">
        <v>75</v>
      </c>
      <c r="R9110" t="s">
        <v>76</v>
      </c>
      <c r="S9110" t="s">
        <v>181</v>
      </c>
      <c r="T9110" t="s">
        <v>78</v>
      </c>
      <c r="U9110" t="s">
        <v>19943</v>
      </c>
      <c r="V9110" t="s">
        <v>80</v>
      </c>
      <c r="W9110" t="s">
        <v>81</v>
      </c>
      <c r="X9110" t="s">
        <v>183</v>
      </c>
      <c r="Y9110" t="s">
        <v>7211</v>
      </c>
    </row>
    <row r="9111" spans="1:25" x14ac:dyDescent="0.25">
      <c r="A9111" t="s">
        <v>19944</v>
      </c>
      <c r="B9111">
        <v>2010</v>
      </c>
      <c r="C9111">
        <v>4</v>
      </c>
      <c r="D9111" t="s">
        <v>7217</v>
      </c>
      <c r="E9111" t="s">
        <v>2518</v>
      </c>
      <c r="F9111" t="s">
        <v>2519</v>
      </c>
      <c r="G9111" t="s">
        <v>69</v>
      </c>
      <c r="H9111" t="s">
        <v>70</v>
      </c>
      <c r="I9111" t="s">
        <v>71</v>
      </c>
      <c r="J9111" t="s">
        <v>72</v>
      </c>
      <c r="K9111" t="s">
        <v>7214</v>
      </c>
      <c r="L9111">
        <v>1880</v>
      </c>
      <c r="M9111">
        <v>50000</v>
      </c>
      <c r="N9111" t="s">
        <v>74</v>
      </c>
      <c r="O9111">
        <v>10</v>
      </c>
      <c r="P9111">
        <v>70049005</v>
      </c>
      <c r="Q9111" t="s">
        <v>75</v>
      </c>
      <c r="R9111" t="s">
        <v>76</v>
      </c>
      <c r="S9111" t="s">
        <v>149</v>
      </c>
      <c r="T9111" t="s">
        <v>78</v>
      </c>
      <c r="U9111" t="s">
        <v>19945</v>
      </c>
      <c r="V9111" t="s">
        <v>80</v>
      </c>
      <c r="W9111" t="s">
        <v>81</v>
      </c>
      <c r="X9111" t="s">
        <v>151</v>
      </c>
      <c r="Y9111" t="s">
        <v>7211</v>
      </c>
    </row>
    <row r="9112" spans="1:25" x14ac:dyDescent="0.25">
      <c r="A9112" t="s">
        <v>19946</v>
      </c>
      <c r="B9112">
        <v>2019</v>
      </c>
      <c r="C9112">
        <v>6</v>
      </c>
      <c r="D9112" t="s">
        <v>19905</v>
      </c>
      <c r="E9112" t="s">
        <v>2518</v>
      </c>
      <c r="F9112" t="s">
        <v>2519</v>
      </c>
      <c r="G9112" t="s">
        <v>69</v>
      </c>
      <c r="H9112" t="s">
        <v>70</v>
      </c>
      <c r="I9112" t="s">
        <v>71</v>
      </c>
      <c r="J9112" t="s">
        <v>72</v>
      </c>
      <c r="K9112" t="s">
        <v>18079</v>
      </c>
      <c r="L9112">
        <v>2145</v>
      </c>
      <c r="M9112">
        <v>33355.910000000003</v>
      </c>
      <c r="N9112" t="s">
        <v>74</v>
      </c>
      <c r="O9112">
        <v>10</v>
      </c>
      <c r="P9112">
        <v>70049005</v>
      </c>
      <c r="Q9112" t="s">
        <v>75</v>
      </c>
      <c r="R9112" t="s">
        <v>76</v>
      </c>
      <c r="S9112" t="s">
        <v>201</v>
      </c>
      <c r="T9112" t="s">
        <v>78</v>
      </c>
      <c r="U9112" t="s">
        <v>19947</v>
      </c>
      <c r="V9112" t="s">
        <v>80</v>
      </c>
      <c r="W9112" t="s">
        <v>81</v>
      </c>
      <c r="X9112" t="s">
        <v>203</v>
      </c>
      <c r="Y9112" t="s">
        <v>7211</v>
      </c>
    </row>
    <row r="9113" spans="1:25" x14ac:dyDescent="0.25">
      <c r="A9113" t="s">
        <v>19948</v>
      </c>
      <c r="B9113">
        <v>2019</v>
      </c>
      <c r="C9113">
        <v>6</v>
      </c>
      <c r="D9113" t="s">
        <v>19920</v>
      </c>
      <c r="E9113" t="s">
        <v>2518</v>
      </c>
      <c r="F9113" t="s">
        <v>2519</v>
      </c>
      <c r="G9113" t="s">
        <v>69</v>
      </c>
      <c r="H9113" t="s">
        <v>70</v>
      </c>
      <c r="I9113" t="s">
        <v>71</v>
      </c>
      <c r="J9113" t="s">
        <v>72</v>
      </c>
      <c r="K9113" t="s">
        <v>18282</v>
      </c>
      <c r="L9113">
        <v>2149</v>
      </c>
      <c r="M9113">
        <v>250000</v>
      </c>
      <c r="N9113" t="s">
        <v>74</v>
      </c>
      <c r="O9113">
        <v>10</v>
      </c>
      <c r="P9113">
        <v>70049005</v>
      </c>
      <c r="Q9113" t="s">
        <v>75</v>
      </c>
      <c r="R9113" t="s">
        <v>76</v>
      </c>
      <c r="S9113" t="s">
        <v>224</v>
      </c>
      <c r="T9113" t="s">
        <v>78</v>
      </c>
      <c r="U9113" t="s">
        <v>19949</v>
      </c>
      <c r="V9113" t="s">
        <v>80</v>
      </c>
      <c r="W9113" t="s">
        <v>81</v>
      </c>
      <c r="X9113" t="s">
        <v>226</v>
      </c>
      <c r="Y9113" t="s">
        <v>7211</v>
      </c>
    </row>
    <row r="9114" spans="1:25" x14ac:dyDescent="0.25">
      <c r="A9114" t="s">
        <v>19950</v>
      </c>
      <c r="B9114">
        <v>2019</v>
      </c>
      <c r="C9114">
        <v>6</v>
      </c>
      <c r="D9114" t="s">
        <v>19920</v>
      </c>
      <c r="E9114" t="s">
        <v>2518</v>
      </c>
      <c r="F9114" t="s">
        <v>2519</v>
      </c>
      <c r="G9114" t="s">
        <v>69</v>
      </c>
      <c r="H9114" t="s">
        <v>70</v>
      </c>
      <c r="I9114" t="s">
        <v>71</v>
      </c>
      <c r="J9114" t="s">
        <v>72</v>
      </c>
      <c r="K9114" t="s">
        <v>18282</v>
      </c>
      <c r="L9114">
        <v>1035</v>
      </c>
      <c r="M9114">
        <v>10000</v>
      </c>
      <c r="N9114" t="s">
        <v>74</v>
      </c>
      <c r="O9114">
        <v>10</v>
      </c>
      <c r="P9114">
        <v>70049005</v>
      </c>
      <c r="Q9114" t="s">
        <v>75</v>
      </c>
      <c r="R9114" t="s">
        <v>76</v>
      </c>
      <c r="S9114" t="s">
        <v>248</v>
      </c>
      <c r="T9114" t="s">
        <v>78</v>
      </c>
      <c r="U9114" t="s">
        <v>19951</v>
      </c>
      <c r="V9114" t="s">
        <v>80</v>
      </c>
      <c r="W9114" t="s">
        <v>81</v>
      </c>
      <c r="X9114" t="s">
        <v>250</v>
      </c>
      <c r="Y9114" t="s">
        <v>7211</v>
      </c>
    </row>
    <row r="9115" spans="1:25" x14ac:dyDescent="0.25">
      <c r="A9115" t="s">
        <v>19952</v>
      </c>
      <c r="B9115">
        <v>2019</v>
      </c>
      <c r="C9115">
        <v>6</v>
      </c>
      <c r="D9115" t="s">
        <v>19905</v>
      </c>
      <c r="E9115" t="s">
        <v>2518</v>
      </c>
      <c r="F9115" t="s">
        <v>2519</v>
      </c>
      <c r="G9115" t="s">
        <v>69</v>
      </c>
      <c r="H9115" t="s">
        <v>70</v>
      </c>
      <c r="I9115" t="s">
        <v>71</v>
      </c>
      <c r="J9115" t="s">
        <v>72</v>
      </c>
      <c r="K9115" t="s">
        <v>18282</v>
      </c>
      <c r="L9115">
        <v>1887</v>
      </c>
      <c r="M9115">
        <v>10000</v>
      </c>
      <c r="N9115" t="s">
        <v>74</v>
      </c>
      <c r="O9115">
        <v>10</v>
      </c>
      <c r="P9115">
        <v>70049005</v>
      </c>
      <c r="Q9115" t="s">
        <v>75</v>
      </c>
      <c r="R9115" t="s">
        <v>76</v>
      </c>
      <c r="S9115" t="s">
        <v>1423</v>
      </c>
      <c r="T9115" t="s">
        <v>78</v>
      </c>
      <c r="U9115" t="s">
        <v>19953</v>
      </c>
      <c r="V9115" t="s">
        <v>80</v>
      </c>
      <c r="W9115" t="s">
        <v>81</v>
      </c>
      <c r="X9115" t="s">
        <v>1425</v>
      </c>
      <c r="Y9115" t="s">
        <v>7211</v>
      </c>
    </row>
    <row r="9116" spans="1:25" x14ac:dyDescent="0.25">
      <c r="A9116" t="s">
        <v>19954</v>
      </c>
      <c r="B9116">
        <v>2019</v>
      </c>
      <c r="C9116">
        <v>6</v>
      </c>
      <c r="D9116" t="s">
        <v>19905</v>
      </c>
      <c r="E9116" t="s">
        <v>2518</v>
      </c>
      <c r="F9116" t="s">
        <v>2519</v>
      </c>
      <c r="G9116" t="s">
        <v>69</v>
      </c>
      <c r="H9116" t="s">
        <v>70</v>
      </c>
      <c r="I9116" t="s">
        <v>71</v>
      </c>
      <c r="J9116" t="s">
        <v>72</v>
      </c>
      <c r="K9116" t="s">
        <v>18282</v>
      </c>
      <c r="L9116">
        <v>1581</v>
      </c>
      <c r="M9116">
        <v>25000</v>
      </c>
      <c r="N9116" t="s">
        <v>74</v>
      </c>
      <c r="O9116">
        <v>10</v>
      </c>
      <c r="P9116">
        <v>70049005</v>
      </c>
      <c r="Q9116" t="s">
        <v>75</v>
      </c>
      <c r="R9116" t="s">
        <v>76</v>
      </c>
      <c r="S9116" t="s">
        <v>264</v>
      </c>
      <c r="T9116" t="s">
        <v>78</v>
      </c>
      <c r="U9116" t="s">
        <v>19955</v>
      </c>
      <c r="V9116" t="s">
        <v>80</v>
      </c>
      <c r="W9116" t="s">
        <v>81</v>
      </c>
      <c r="X9116" t="s">
        <v>266</v>
      </c>
      <c r="Y9116" t="s">
        <v>7211</v>
      </c>
    </row>
    <row r="9117" spans="1:25" x14ac:dyDescent="0.25">
      <c r="A9117" t="s">
        <v>19956</v>
      </c>
      <c r="B9117">
        <v>2019</v>
      </c>
      <c r="C9117">
        <v>6</v>
      </c>
      <c r="D9117" t="s">
        <v>19905</v>
      </c>
      <c r="E9117" t="s">
        <v>2518</v>
      </c>
      <c r="F9117" t="s">
        <v>2519</v>
      </c>
      <c r="G9117" t="s">
        <v>69</v>
      </c>
      <c r="H9117" t="s">
        <v>70</v>
      </c>
      <c r="I9117" t="s">
        <v>71</v>
      </c>
      <c r="J9117" t="s">
        <v>72</v>
      </c>
      <c r="K9117" t="s">
        <v>18282</v>
      </c>
      <c r="L9117">
        <v>1907</v>
      </c>
      <c r="M9117">
        <v>50000</v>
      </c>
      <c r="N9117" t="s">
        <v>74</v>
      </c>
      <c r="O9117">
        <v>10</v>
      </c>
      <c r="P9117">
        <v>70049005</v>
      </c>
      <c r="Q9117" t="s">
        <v>75</v>
      </c>
      <c r="R9117" t="s">
        <v>76</v>
      </c>
      <c r="S9117" t="s">
        <v>1901</v>
      </c>
      <c r="T9117" t="s">
        <v>78</v>
      </c>
      <c r="U9117" t="s">
        <v>19957</v>
      </c>
      <c r="V9117" t="s">
        <v>80</v>
      </c>
      <c r="W9117" t="s">
        <v>81</v>
      </c>
      <c r="X9117" t="s">
        <v>1903</v>
      </c>
      <c r="Y9117" t="s">
        <v>7211</v>
      </c>
    </row>
    <row r="9118" spans="1:25" x14ac:dyDescent="0.25">
      <c r="A9118" t="s">
        <v>19958</v>
      </c>
      <c r="B9118">
        <v>2019</v>
      </c>
      <c r="C9118">
        <v>6</v>
      </c>
      <c r="D9118" t="s">
        <v>19905</v>
      </c>
      <c r="E9118" t="s">
        <v>2518</v>
      </c>
      <c r="F9118" t="s">
        <v>2519</v>
      </c>
      <c r="G9118" t="s">
        <v>69</v>
      </c>
      <c r="H9118" t="s">
        <v>70</v>
      </c>
      <c r="I9118" t="s">
        <v>71</v>
      </c>
      <c r="J9118" t="s">
        <v>72</v>
      </c>
      <c r="K9118" t="s">
        <v>18282</v>
      </c>
      <c r="L9118">
        <v>1267</v>
      </c>
      <c r="M9118">
        <v>25000</v>
      </c>
      <c r="N9118" t="s">
        <v>74</v>
      </c>
      <c r="O9118">
        <v>10</v>
      </c>
      <c r="P9118">
        <v>70049005</v>
      </c>
      <c r="Q9118" t="s">
        <v>75</v>
      </c>
      <c r="R9118" t="s">
        <v>76</v>
      </c>
      <c r="S9118" t="s">
        <v>575</v>
      </c>
      <c r="T9118" t="s">
        <v>78</v>
      </c>
      <c r="U9118" t="s">
        <v>19959</v>
      </c>
      <c r="V9118" t="s">
        <v>80</v>
      </c>
      <c r="W9118" t="s">
        <v>81</v>
      </c>
      <c r="X9118" t="s">
        <v>577</v>
      </c>
      <c r="Y9118" t="s">
        <v>7211</v>
      </c>
    </row>
    <row r="9119" spans="1:25" x14ac:dyDescent="0.25">
      <c r="A9119" t="s">
        <v>19960</v>
      </c>
      <c r="B9119">
        <v>2019</v>
      </c>
      <c r="C9119">
        <v>6</v>
      </c>
      <c r="D9119" t="s">
        <v>19905</v>
      </c>
      <c r="E9119" t="s">
        <v>2518</v>
      </c>
      <c r="F9119" t="s">
        <v>2519</v>
      </c>
      <c r="G9119" t="s">
        <v>69</v>
      </c>
      <c r="H9119" t="s">
        <v>70</v>
      </c>
      <c r="I9119" t="s">
        <v>71</v>
      </c>
      <c r="J9119" t="s">
        <v>72</v>
      </c>
      <c r="K9119" t="s">
        <v>18282</v>
      </c>
      <c r="L9119">
        <v>2154</v>
      </c>
      <c r="M9119">
        <v>250000</v>
      </c>
      <c r="N9119" t="s">
        <v>74</v>
      </c>
      <c r="O9119">
        <v>10</v>
      </c>
      <c r="P9119">
        <v>70049005</v>
      </c>
      <c r="Q9119" t="s">
        <v>75</v>
      </c>
      <c r="R9119" t="s">
        <v>76</v>
      </c>
      <c r="S9119" t="s">
        <v>951</v>
      </c>
      <c r="T9119" t="s">
        <v>78</v>
      </c>
      <c r="U9119" t="s">
        <v>19961</v>
      </c>
      <c r="V9119" t="s">
        <v>80</v>
      </c>
      <c r="W9119" t="s">
        <v>81</v>
      </c>
      <c r="X9119" t="s">
        <v>953</v>
      </c>
      <c r="Y9119" t="s">
        <v>7211</v>
      </c>
    </row>
    <row r="9120" spans="1:25" x14ac:dyDescent="0.25">
      <c r="A9120" t="s">
        <v>19962</v>
      </c>
      <c r="B9120">
        <v>2014</v>
      </c>
      <c r="C9120">
        <v>12</v>
      </c>
      <c r="D9120" t="s">
        <v>7928</v>
      </c>
      <c r="E9120" t="s">
        <v>2518</v>
      </c>
      <c r="F9120" t="s">
        <v>2519</v>
      </c>
      <c r="G9120" t="s">
        <v>69</v>
      </c>
      <c r="H9120" t="s">
        <v>70</v>
      </c>
      <c r="I9120" t="s">
        <v>71</v>
      </c>
      <c r="J9120" t="s">
        <v>72</v>
      </c>
      <c r="K9120" t="s">
        <v>7228</v>
      </c>
      <c r="L9120">
        <v>2631</v>
      </c>
      <c r="M9120">
        <v>10000</v>
      </c>
      <c r="N9120" t="s">
        <v>74</v>
      </c>
      <c r="O9120">
        <v>10</v>
      </c>
      <c r="P9120">
        <v>70049005</v>
      </c>
      <c r="Q9120" t="s">
        <v>75</v>
      </c>
      <c r="R9120" t="s">
        <v>76</v>
      </c>
      <c r="S9120" t="s">
        <v>1329</v>
      </c>
      <c r="T9120" t="s">
        <v>78</v>
      </c>
      <c r="U9120" t="s">
        <v>19963</v>
      </c>
      <c r="V9120" t="s">
        <v>80</v>
      </c>
      <c r="W9120" t="s">
        <v>81</v>
      </c>
      <c r="X9120" t="s">
        <v>1331</v>
      </c>
      <c r="Y9120" t="s">
        <v>7211</v>
      </c>
    </row>
    <row r="9121" spans="1:25" x14ac:dyDescent="0.25">
      <c r="A9121" t="s">
        <v>19964</v>
      </c>
      <c r="B9121">
        <v>2019</v>
      </c>
      <c r="C9121">
        <v>6</v>
      </c>
      <c r="D9121" t="s">
        <v>19920</v>
      </c>
      <c r="E9121" t="s">
        <v>2518</v>
      </c>
      <c r="F9121" t="s">
        <v>2519</v>
      </c>
      <c r="G9121" t="s">
        <v>69</v>
      </c>
      <c r="H9121" t="s">
        <v>70</v>
      </c>
      <c r="I9121" t="s">
        <v>71</v>
      </c>
      <c r="J9121" t="s">
        <v>72</v>
      </c>
      <c r="K9121" t="s">
        <v>18282</v>
      </c>
      <c r="L9121">
        <v>2052</v>
      </c>
      <c r="M9121">
        <v>10000</v>
      </c>
      <c r="N9121" t="s">
        <v>74</v>
      </c>
      <c r="O9121">
        <v>10</v>
      </c>
      <c r="P9121">
        <v>70049005</v>
      </c>
      <c r="Q9121" t="s">
        <v>75</v>
      </c>
      <c r="R9121" t="s">
        <v>76</v>
      </c>
      <c r="S9121" t="s">
        <v>2484</v>
      </c>
      <c r="T9121" t="s">
        <v>78</v>
      </c>
      <c r="U9121" t="s">
        <v>19965</v>
      </c>
      <c r="V9121" t="s">
        <v>80</v>
      </c>
      <c r="W9121" t="s">
        <v>81</v>
      </c>
      <c r="X9121" t="s">
        <v>2486</v>
      </c>
      <c r="Y9121" t="s">
        <v>7211</v>
      </c>
    </row>
    <row r="9122" spans="1:25" x14ac:dyDescent="0.25">
      <c r="A9122" t="s">
        <v>19966</v>
      </c>
      <c r="B9122">
        <v>2019</v>
      </c>
      <c r="C9122">
        <v>6</v>
      </c>
      <c r="D9122" t="s">
        <v>19920</v>
      </c>
      <c r="E9122" t="s">
        <v>2518</v>
      </c>
      <c r="F9122" t="s">
        <v>2519</v>
      </c>
      <c r="G9122" t="s">
        <v>69</v>
      </c>
      <c r="H9122" t="s">
        <v>70</v>
      </c>
      <c r="I9122" t="s">
        <v>71</v>
      </c>
      <c r="J9122" t="s">
        <v>72</v>
      </c>
      <c r="K9122" t="s">
        <v>18282</v>
      </c>
      <c r="L9122">
        <v>2048</v>
      </c>
      <c r="M9122">
        <v>50000</v>
      </c>
      <c r="N9122" t="s">
        <v>74</v>
      </c>
      <c r="O9122">
        <v>10</v>
      </c>
      <c r="P9122">
        <v>70049005</v>
      </c>
      <c r="Q9122" t="s">
        <v>75</v>
      </c>
      <c r="R9122" t="s">
        <v>76</v>
      </c>
      <c r="S9122" t="s">
        <v>1159</v>
      </c>
      <c r="T9122" t="s">
        <v>78</v>
      </c>
      <c r="U9122" t="s">
        <v>19967</v>
      </c>
      <c r="V9122" t="s">
        <v>80</v>
      </c>
      <c r="W9122" t="s">
        <v>81</v>
      </c>
      <c r="X9122" t="s">
        <v>1161</v>
      </c>
      <c r="Y9122" t="s">
        <v>7211</v>
      </c>
    </row>
    <row r="9123" spans="1:25" x14ac:dyDescent="0.25">
      <c r="A9123" t="s">
        <v>19968</v>
      </c>
      <c r="B9123">
        <v>2014</v>
      </c>
      <c r="C9123">
        <v>13</v>
      </c>
      <c r="D9123" t="s">
        <v>7596</v>
      </c>
      <c r="E9123" t="s">
        <v>2518</v>
      </c>
      <c r="F9123" t="s">
        <v>2519</v>
      </c>
      <c r="G9123" t="s">
        <v>69</v>
      </c>
      <c r="H9123" t="s">
        <v>70</v>
      </c>
      <c r="I9123" t="s">
        <v>71</v>
      </c>
      <c r="J9123" t="s">
        <v>72</v>
      </c>
      <c r="K9123" t="s">
        <v>7228</v>
      </c>
      <c r="L9123">
        <v>1929</v>
      </c>
      <c r="M9123">
        <v>4393</v>
      </c>
      <c r="N9123" t="s">
        <v>74</v>
      </c>
      <c r="O9123">
        <v>10</v>
      </c>
      <c r="P9123">
        <v>70049005</v>
      </c>
      <c r="Q9123" t="s">
        <v>75</v>
      </c>
      <c r="R9123" t="s">
        <v>76</v>
      </c>
      <c r="S9123" t="s">
        <v>812</v>
      </c>
      <c r="T9123" t="s">
        <v>78</v>
      </c>
      <c r="U9123" t="s">
        <v>19969</v>
      </c>
      <c r="V9123" t="s">
        <v>80</v>
      </c>
      <c r="W9123" t="s">
        <v>81</v>
      </c>
      <c r="X9123" t="s">
        <v>814</v>
      </c>
      <c r="Y9123" t="s">
        <v>7211</v>
      </c>
    </row>
    <row r="9124" spans="1:25" x14ac:dyDescent="0.25">
      <c r="A9124" t="s">
        <v>19970</v>
      </c>
      <c r="B9124">
        <v>2019</v>
      </c>
      <c r="C9124">
        <v>6</v>
      </c>
      <c r="D9124" t="s">
        <v>19920</v>
      </c>
      <c r="E9124" t="s">
        <v>2518</v>
      </c>
      <c r="F9124" t="s">
        <v>2519</v>
      </c>
      <c r="G9124" t="s">
        <v>69</v>
      </c>
      <c r="H9124" t="s">
        <v>70</v>
      </c>
      <c r="I9124" t="s">
        <v>71</v>
      </c>
      <c r="J9124" t="s">
        <v>72</v>
      </c>
      <c r="K9124" t="s">
        <v>18282</v>
      </c>
      <c r="L9124">
        <v>1002</v>
      </c>
      <c r="M9124">
        <v>50000</v>
      </c>
      <c r="N9124" t="s">
        <v>74</v>
      </c>
      <c r="O9124">
        <v>10</v>
      </c>
      <c r="P9124">
        <v>70049005</v>
      </c>
      <c r="Q9124" t="s">
        <v>75</v>
      </c>
      <c r="R9124" t="s">
        <v>76</v>
      </c>
      <c r="S9124" t="s">
        <v>301</v>
      </c>
      <c r="T9124" t="s">
        <v>78</v>
      </c>
      <c r="U9124" t="s">
        <v>19971</v>
      </c>
      <c r="V9124" t="s">
        <v>80</v>
      </c>
      <c r="W9124" t="s">
        <v>81</v>
      </c>
      <c r="X9124" t="s">
        <v>303</v>
      </c>
      <c r="Y9124" t="s">
        <v>7211</v>
      </c>
    </row>
    <row r="9125" spans="1:25" x14ac:dyDescent="0.25">
      <c r="A9125" t="s">
        <v>19972</v>
      </c>
      <c r="B9125">
        <v>2019</v>
      </c>
      <c r="C9125">
        <v>6</v>
      </c>
      <c r="D9125" t="s">
        <v>19920</v>
      </c>
      <c r="E9125" t="s">
        <v>2518</v>
      </c>
      <c r="F9125" t="s">
        <v>2519</v>
      </c>
      <c r="G9125" t="s">
        <v>69</v>
      </c>
      <c r="H9125" t="s">
        <v>70</v>
      </c>
      <c r="I9125" t="s">
        <v>71</v>
      </c>
      <c r="J9125" t="s">
        <v>72</v>
      </c>
      <c r="K9125" t="s">
        <v>18282</v>
      </c>
      <c r="L9125">
        <v>1007</v>
      </c>
      <c r="M9125">
        <v>2904</v>
      </c>
      <c r="N9125" t="s">
        <v>74</v>
      </c>
      <c r="O9125">
        <v>10</v>
      </c>
      <c r="P9125">
        <v>70049005</v>
      </c>
      <c r="Q9125" t="s">
        <v>75</v>
      </c>
      <c r="R9125" t="s">
        <v>76</v>
      </c>
      <c r="S9125" t="s">
        <v>376</v>
      </c>
      <c r="T9125" t="s">
        <v>78</v>
      </c>
      <c r="U9125" t="s">
        <v>19973</v>
      </c>
      <c r="V9125" t="s">
        <v>80</v>
      </c>
      <c r="W9125" t="s">
        <v>81</v>
      </c>
      <c r="X9125" t="s">
        <v>378</v>
      </c>
      <c r="Y9125" t="s">
        <v>7211</v>
      </c>
    </row>
    <row r="9126" spans="1:25" x14ac:dyDescent="0.25">
      <c r="A9126" t="s">
        <v>19974</v>
      </c>
      <c r="B9126">
        <v>2017</v>
      </c>
      <c r="C9126">
        <v>11</v>
      </c>
      <c r="D9126" t="s">
        <v>7301</v>
      </c>
      <c r="E9126" t="s">
        <v>2518</v>
      </c>
      <c r="F9126" t="s">
        <v>2519</v>
      </c>
      <c r="G9126" t="s">
        <v>69</v>
      </c>
      <c r="H9126" t="s">
        <v>70</v>
      </c>
      <c r="I9126" t="s">
        <v>71</v>
      </c>
      <c r="J9126" t="s">
        <v>72</v>
      </c>
      <c r="K9126" t="s">
        <v>7224</v>
      </c>
      <c r="L9126">
        <v>2186</v>
      </c>
      <c r="M9126">
        <v>11354</v>
      </c>
      <c r="N9126" t="s">
        <v>74</v>
      </c>
      <c r="O9126">
        <v>10</v>
      </c>
      <c r="P9126">
        <v>70049005</v>
      </c>
      <c r="Q9126" t="s">
        <v>75</v>
      </c>
      <c r="R9126" t="s">
        <v>76</v>
      </c>
      <c r="S9126" t="s">
        <v>747</v>
      </c>
      <c r="T9126" t="s">
        <v>78</v>
      </c>
      <c r="U9126" t="s">
        <v>19975</v>
      </c>
      <c r="V9126" t="s">
        <v>80</v>
      </c>
      <c r="W9126" t="s">
        <v>81</v>
      </c>
      <c r="X9126" t="s">
        <v>749</v>
      </c>
      <c r="Y9126" t="s">
        <v>7211</v>
      </c>
    </row>
    <row r="9127" spans="1:25" x14ac:dyDescent="0.25">
      <c r="A9127" t="s">
        <v>19976</v>
      </c>
      <c r="B9127">
        <v>2015</v>
      </c>
      <c r="C9127">
        <v>7</v>
      </c>
      <c r="D9127" t="s">
        <v>7719</v>
      </c>
      <c r="E9127" t="s">
        <v>2518</v>
      </c>
      <c r="F9127" t="s">
        <v>2519</v>
      </c>
      <c r="G9127" t="s">
        <v>69</v>
      </c>
      <c r="H9127" t="s">
        <v>70</v>
      </c>
      <c r="I9127" t="s">
        <v>71</v>
      </c>
      <c r="J9127" t="s">
        <v>72</v>
      </c>
      <c r="K9127" t="s">
        <v>7252</v>
      </c>
      <c r="L9127">
        <v>2660</v>
      </c>
      <c r="M9127">
        <v>20000</v>
      </c>
      <c r="N9127" t="s">
        <v>74</v>
      </c>
      <c r="O9127">
        <v>10</v>
      </c>
      <c r="P9127">
        <v>70049005</v>
      </c>
      <c r="Q9127" t="s">
        <v>75</v>
      </c>
      <c r="R9127" t="s">
        <v>76</v>
      </c>
      <c r="S9127" t="s">
        <v>1279</v>
      </c>
      <c r="T9127" t="s">
        <v>78</v>
      </c>
      <c r="U9127" t="s">
        <v>19977</v>
      </c>
      <c r="V9127" t="s">
        <v>80</v>
      </c>
      <c r="W9127" t="s">
        <v>81</v>
      </c>
      <c r="X9127" t="s">
        <v>1281</v>
      </c>
      <c r="Y9127" t="s">
        <v>7211</v>
      </c>
    </row>
    <row r="9128" spans="1:25" x14ac:dyDescent="0.25">
      <c r="A9128" t="s">
        <v>19978</v>
      </c>
      <c r="B9128">
        <v>2019</v>
      </c>
      <c r="C9128">
        <v>6</v>
      </c>
      <c r="D9128" t="s">
        <v>19979</v>
      </c>
      <c r="E9128" t="s">
        <v>2518</v>
      </c>
      <c r="F9128" t="s">
        <v>2519</v>
      </c>
      <c r="G9128" t="s">
        <v>69</v>
      </c>
      <c r="H9128" t="s">
        <v>70</v>
      </c>
      <c r="I9128" t="s">
        <v>71</v>
      </c>
      <c r="J9128" t="s">
        <v>72</v>
      </c>
      <c r="K9128" t="s">
        <v>18282</v>
      </c>
      <c r="L9128">
        <v>1038</v>
      </c>
      <c r="M9128">
        <v>21667</v>
      </c>
      <c r="N9128" t="s">
        <v>74</v>
      </c>
      <c r="O9128">
        <v>10</v>
      </c>
      <c r="P9128">
        <v>70049005</v>
      </c>
      <c r="Q9128" t="s">
        <v>75</v>
      </c>
      <c r="R9128" t="s">
        <v>76</v>
      </c>
      <c r="S9128" t="s">
        <v>822</v>
      </c>
      <c r="T9128" t="s">
        <v>78</v>
      </c>
      <c r="U9128" t="s">
        <v>19980</v>
      </c>
      <c r="V9128" t="s">
        <v>1601</v>
      </c>
      <c r="W9128" t="s">
        <v>81</v>
      </c>
      <c r="X9128" t="s">
        <v>824</v>
      </c>
      <c r="Y9128" t="s">
        <v>7211</v>
      </c>
    </row>
    <row r="9129" spans="1:25" x14ac:dyDescent="0.25">
      <c r="A9129" t="s">
        <v>19981</v>
      </c>
      <c r="B9129">
        <v>2015</v>
      </c>
      <c r="C9129">
        <v>12</v>
      </c>
      <c r="D9129" t="s">
        <v>7251</v>
      </c>
      <c r="E9129" t="s">
        <v>2518</v>
      </c>
      <c r="F9129" t="s">
        <v>2519</v>
      </c>
      <c r="G9129" t="s">
        <v>69</v>
      </c>
      <c r="H9129" t="s">
        <v>70</v>
      </c>
      <c r="I9129" t="s">
        <v>71</v>
      </c>
      <c r="J9129" t="s">
        <v>72</v>
      </c>
      <c r="K9129" t="s">
        <v>7252</v>
      </c>
      <c r="L9129">
        <v>1436</v>
      </c>
      <c r="M9129">
        <v>60000</v>
      </c>
      <c r="N9129" t="s">
        <v>74</v>
      </c>
      <c r="O9129">
        <v>10</v>
      </c>
      <c r="P9129">
        <v>70049005</v>
      </c>
      <c r="Q9129" t="s">
        <v>75</v>
      </c>
      <c r="R9129" t="s">
        <v>76</v>
      </c>
      <c r="S9129" t="s">
        <v>665</v>
      </c>
      <c r="T9129" t="s">
        <v>78</v>
      </c>
      <c r="U9129" t="s">
        <v>19982</v>
      </c>
      <c r="V9129" t="s">
        <v>80</v>
      </c>
      <c r="W9129" t="s">
        <v>81</v>
      </c>
      <c r="X9129" t="s">
        <v>667</v>
      </c>
      <c r="Y9129" t="s">
        <v>7211</v>
      </c>
    </row>
    <row r="9130" spans="1:25" x14ac:dyDescent="0.25">
      <c r="A9130" t="s">
        <v>19983</v>
      </c>
      <c r="B9130">
        <v>2019</v>
      </c>
      <c r="C9130">
        <v>6</v>
      </c>
      <c r="D9130" t="s">
        <v>19920</v>
      </c>
      <c r="E9130" t="s">
        <v>2518</v>
      </c>
      <c r="F9130" t="s">
        <v>2519</v>
      </c>
      <c r="G9130" t="s">
        <v>69</v>
      </c>
      <c r="H9130" t="s">
        <v>70</v>
      </c>
      <c r="I9130" t="s">
        <v>71</v>
      </c>
      <c r="J9130" t="s">
        <v>72</v>
      </c>
      <c r="K9130" t="s">
        <v>18282</v>
      </c>
      <c r="L9130">
        <v>2631</v>
      </c>
      <c r="M9130">
        <v>100000</v>
      </c>
      <c r="N9130" t="s">
        <v>74</v>
      </c>
      <c r="O9130">
        <v>10</v>
      </c>
      <c r="P9130">
        <v>70049005</v>
      </c>
      <c r="Q9130" t="s">
        <v>75</v>
      </c>
      <c r="R9130" t="s">
        <v>76</v>
      </c>
      <c r="S9130" t="s">
        <v>1329</v>
      </c>
      <c r="T9130" t="s">
        <v>78</v>
      </c>
      <c r="U9130" t="s">
        <v>19984</v>
      </c>
      <c r="V9130" t="s">
        <v>80</v>
      </c>
      <c r="W9130" t="s">
        <v>81</v>
      </c>
      <c r="X9130" t="s">
        <v>1331</v>
      </c>
      <c r="Y9130" t="s">
        <v>7211</v>
      </c>
    </row>
    <row r="9131" spans="1:25" x14ac:dyDescent="0.25">
      <c r="A9131" t="s">
        <v>19985</v>
      </c>
      <c r="B9131">
        <v>2013</v>
      </c>
      <c r="C9131">
        <v>12</v>
      </c>
      <c r="D9131" t="s">
        <v>7244</v>
      </c>
      <c r="E9131" t="s">
        <v>2518</v>
      </c>
      <c r="F9131" t="s">
        <v>2519</v>
      </c>
      <c r="G9131" t="s">
        <v>69</v>
      </c>
      <c r="H9131" t="s">
        <v>70</v>
      </c>
      <c r="I9131" t="s">
        <v>71</v>
      </c>
      <c r="J9131" t="s">
        <v>72</v>
      </c>
      <c r="K9131" t="s">
        <v>7241</v>
      </c>
      <c r="L9131">
        <v>1843</v>
      </c>
      <c r="M9131">
        <v>2245</v>
      </c>
      <c r="N9131" t="s">
        <v>74</v>
      </c>
      <c r="O9131">
        <v>10</v>
      </c>
      <c r="P9131">
        <v>70049005</v>
      </c>
      <c r="Q9131" t="s">
        <v>75</v>
      </c>
      <c r="R9131" t="s">
        <v>76</v>
      </c>
      <c r="S9131" t="s">
        <v>3724</v>
      </c>
      <c r="T9131" t="s">
        <v>78</v>
      </c>
      <c r="U9131" t="s">
        <v>19986</v>
      </c>
      <c r="V9131" t="s">
        <v>80</v>
      </c>
      <c r="W9131" t="s">
        <v>81</v>
      </c>
      <c r="X9131" t="s">
        <v>3726</v>
      </c>
      <c r="Y9131" t="s">
        <v>7211</v>
      </c>
    </row>
    <row r="9132" spans="1:25" x14ac:dyDescent="0.25">
      <c r="A9132" t="s">
        <v>19987</v>
      </c>
      <c r="B9132">
        <v>2011</v>
      </c>
      <c r="C9132">
        <v>9</v>
      </c>
      <c r="D9132" t="s">
        <v>7743</v>
      </c>
      <c r="E9132" t="s">
        <v>2518</v>
      </c>
      <c r="F9132" t="s">
        <v>2519</v>
      </c>
      <c r="G9132" t="s">
        <v>69</v>
      </c>
      <c r="H9132" t="s">
        <v>70</v>
      </c>
      <c r="I9132" t="s">
        <v>71</v>
      </c>
      <c r="J9132" t="s">
        <v>72</v>
      </c>
      <c r="K9132" t="s">
        <v>7262</v>
      </c>
      <c r="L9132">
        <v>1420</v>
      </c>
      <c r="M9132">
        <v>300000</v>
      </c>
      <c r="N9132" t="s">
        <v>74</v>
      </c>
      <c r="O9132">
        <v>10</v>
      </c>
      <c r="P9132">
        <v>70049005</v>
      </c>
      <c r="Q9132" t="s">
        <v>75</v>
      </c>
      <c r="R9132" t="s">
        <v>76</v>
      </c>
      <c r="S9132" t="s">
        <v>7191</v>
      </c>
      <c r="T9132" t="s">
        <v>78</v>
      </c>
      <c r="U9132" t="s">
        <v>19988</v>
      </c>
      <c r="V9132" t="s">
        <v>1601</v>
      </c>
      <c r="W9132" t="s">
        <v>81</v>
      </c>
      <c r="X9132" t="s">
        <v>332</v>
      </c>
      <c r="Y9132" t="s">
        <v>7211</v>
      </c>
    </row>
    <row r="9133" spans="1:25" x14ac:dyDescent="0.25">
      <c r="A9133" t="s">
        <v>19989</v>
      </c>
      <c r="B9133">
        <v>2019</v>
      </c>
      <c r="C9133">
        <v>6</v>
      </c>
      <c r="D9133" t="s">
        <v>19920</v>
      </c>
      <c r="E9133" t="s">
        <v>2518</v>
      </c>
      <c r="F9133" t="s">
        <v>2519</v>
      </c>
      <c r="G9133" t="s">
        <v>69</v>
      </c>
      <c r="H9133" t="s">
        <v>70</v>
      </c>
      <c r="I9133" t="s">
        <v>71</v>
      </c>
      <c r="J9133" t="s">
        <v>72</v>
      </c>
      <c r="K9133" t="s">
        <v>18282</v>
      </c>
      <c r="L9133">
        <v>1440</v>
      </c>
      <c r="M9133">
        <v>250000</v>
      </c>
      <c r="N9133" t="s">
        <v>74</v>
      </c>
      <c r="O9133">
        <v>10</v>
      </c>
      <c r="P9133">
        <v>70049005</v>
      </c>
      <c r="Q9133" t="s">
        <v>75</v>
      </c>
      <c r="R9133" t="s">
        <v>76</v>
      </c>
      <c r="S9133" t="s">
        <v>293</v>
      </c>
      <c r="T9133" t="s">
        <v>78</v>
      </c>
      <c r="U9133" t="s">
        <v>19990</v>
      </c>
      <c r="V9133" t="s">
        <v>80</v>
      </c>
      <c r="W9133" t="s">
        <v>81</v>
      </c>
      <c r="X9133" t="s">
        <v>295</v>
      </c>
      <c r="Y9133" t="s">
        <v>7211</v>
      </c>
    </row>
    <row r="9134" spans="1:25" x14ac:dyDescent="0.25">
      <c r="A9134" t="s">
        <v>19991</v>
      </c>
      <c r="B9134">
        <v>2019</v>
      </c>
      <c r="C9134">
        <v>6</v>
      </c>
      <c r="D9134" t="s">
        <v>19920</v>
      </c>
      <c r="E9134" t="s">
        <v>2518</v>
      </c>
      <c r="F9134" t="s">
        <v>2519</v>
      </c>
      <c r="G9134" t="s">
        <v>69</v>
      </c>
      <c r="H9134" t="s">
        <v>70</v>
      </c>
      <c r="I9134" t="s">
        <v>71</v>
      </c>
      <c r="J9134" t="s">
        <v>72</v>
      </c>
      <c r="K9134" t="s">
        <v>18282</v>
      </c>
      <c r="L9134">
        <v>2766</v>
      </c>
      <c r="M9134">
        <v>2006</v>
      </c>
      <c r="N9134" t="s">
        <v>74</v>
      </c>
      <c r="O9134">
        <v>10</v>
      </c>
      <c r="P9134">
        <v>70049005</v>
      </c>
      <c r="Q9134" t="s">
        <v>75</v>
      </c>
      <c r="R9134" t="s">
        <v>76</v>
      </c>
      <c r="S9134" t="s">
        <v>571</v>
      </c>
      <c r="T9134" t="s">
        <v>78</v>
      </c>
      <c r="U9134" t="s">
        <v>19992</v>
      </c>
      <c r="V9134" t="s">
        <v>80</v>
      </c>
      <c r="W9134" t="s">
        <v>81</v>
      </c>
      <c r="X9134" t="s">
        <v>573</v>
      </c>
      <c r="Y9134" t="s">
        <v>7211</v>
      </c>
    </row>
    <row r="9135" spans="1:25" x14ac:dyDescent="0.25">
      <c r="A9135" t="s">
        <v>19993</v>
      </c>
      <c r="B9135">
        <v>2019</v>
      </c>
      <c r="C9135">
        <v>6</v>
      </c>
      <c r="D9135" t="s">
        <v>19920</v>
      </c>
      <c r="E9135" t="s">
        <v>2518</v>
      </c>
      <c r="F9135" t="s">
        <v>2519</v>
      </c>
      <c r="G9135" t="s">
        <v>69</v>
      </c>
      <c r="H9135" t="s">
        <v>70</v>
      </c>
      <c r="I9135" t="s">
        <v>71</v>
      </c>
      <c r="J9135" t="s">
        <v>72</v>
      </c>
      <c r="K9135" t="s">
        <v>18282</v>
      </c>
      <c r="L9135">
        <v>2703</v>
      </c>
      <c r="M9135">
        <v>50000</v>
      </c>
      <c r="N9135" t="s">
        <v>74</v>
      </c>
      <c r="O9135">
        <v>10</v>
      </c>
      <c r="P9135">
        <v>70049005</v>
      </c>
      <c r="Q9135" t="s">
        <v>75</v>
      </c>
      <c r="R9135" t="s">
        <v>76</v>
      </c>
      <c r="S9135" t="s">
        <v>2769</v>
      </c>
      <c r="T9135" t="s">
        <v>78</v>
      </c>
      <c r="U9135" t="s">
        <v>19994</v>
      </c>
      <c r="V9135" t="s">
        <v>80</v>
      </c>
      <c r="W9135" t="s">
        <v>81</v>
      </c>
      <c r="X9135" t="s">
        <v>683</v>
      </c>
      <c r="Y9135" t="s">
        <v>7211</v>
      </c>
    </row>
    <row r="9136" spans="1:25" x14ac:dyDescent="0.25">
      <c r="A9136" t="s">
        <v>19995</v>
      </c>
      <c r="B9136">
        <v>2019</v>
      </c>
      <c r="C9136">
        <v>6</v>
      </c>
      <c r="D9136" t="s">
        <v>19920</v>
      </c>
      <c r="E9136" t="s">
        <v>2518</v>
      </c>
      <c r="F9136" t="s">
        <v>2519</v>
      </c>
      <c r="G9136" t="s">
        <v>69</v>
      </c>
      <c r="H9136" t="s">
        <v>70</v>
      </c>
      <c r="I9136" t="s">
        <v>71</v>
      </c>
      <c r="J9136" t="s">
        <v>72</v>
      </c>
      <c r="K9136" t="s">
        <v>18282</v>
      </c>
      <c r="L9136">
        <v>1376</v>
      </c>
      <c r="M9136">
        <v>150000</v>
      </c>
      <c r="N9136" t="s">
        <v>74</v>
      </c>
      <c r="O9136">
        <v>10</v>
      </c>
      <c r="P9136">
        <v>70049005</v>
      </c>
      <c r="Q9136" t="s">
        <v>75</v>
      </c>
      <c r="R9136" t="s">
        <v>76</v>
      </c>
      <c r="S9136" t="s">
        <v>607</v>
      </c>
      <c r="T9136" t="s">
        <v>78</v>
      </c>
      <c r="U9136" t="s">
        <v>19996</v>
      </c>
      <c r="V9136" t="s">
        <v>80</v>
      </c>
      <c r="W9136" t="s">
        <v>81</v>
      </c>
      <c r="X9136" t="s">
        <v>291</v>
      </c>
      <c r="Y9136" t="s">
        <v>7211</v>
      </c>
    </row>
    <row r="9137" spans="1:25" x14ac:dyDescent="0.25">
      <c r="A9137" t="s">
        <v>19997</v>
      </c>
      <c r="B9137">
        <v>2012</v>
      </c>
      <c r="C9137">
        <v>11</v>
      </c>
      <c r="D9137" t="s">
        <v>7378</v>
      </c>
      <c r="E9137" t="s">
        <v>2518</v>
      </c>
      <c r="F9137" t="s">
        <v>2519</v>
      </c>
      <c r="G9137" t="s">
        <v>69</v>
      </c>
      <c r="H9137" t="s">
        <v>70</v>
      </c>
      <c r="I9137" t="s">
        <v>71</v>
      </c>
      <c r="J9137" t="s">
        <v>72</v>
      </c>
      <c r="K9137" t="s">
        <v>7248</v>
      </c>
      <c r="L9137">
        <v>2494</v>
      </c>
      <c r="M9137">
        <v>45000</v>
      </c>
      <c r="N9137" t="s">
        <v>74</v>
      </c>
      <c r="O9137">
        <v>10</v>
      </c>
      <c r="P9137">
        <v>70049005</v>
      </c>
      <c r="Q9137" t="s">
        <v>75</v>
      </c>
      <c r="R9137" t="s">
        <v>76</v>
      </c>
      <c r="S9137" t="s">
        <v>567</v>
      </c>
      <c r="T9137" t="s">
        <v>78</v>
      </c>
      <c r="U9137" t="s">
        <v>19998</v>
      </c>
      <c r="V9137" t="s">
        <v>80</v>
      </c>
      <c r="W9137" t="s">
        <v>81</v>
      </c>
      <c r="X9137" t="s">
        <v>569</v>
      </c>
      <c r="Y9137" t="s">
        <v>7211</v>
      </c>
    </row>
    <row r="9138" spans="1:25" x14ac:dyDescent="0.25">
      <c r="A9138" t="s">
        <v>19999</v>
      </c>
      <c r="B9138">
        <v>2017</v>
      </c>
      <c r="C9138">
        <v>4</v>
      </c>
      <c r="D9138" t="s">
        <v>7768</v>
      </c>
      <c r="E9138" t="s">
        <v>2518</v>
      </c>
      <c r="F9138" t="s">
        <v>2519</v>
      </c>
      <c r="G9138" t="s">
        <v>69</v>
      </c>
      <c r="H9138" t="s">
        <v>70</v>
      </c>
      <c r="I9138" t="s">
        <v>71</v>
      </c>
      <c r="J9138" t="s">
        <v>72</v>
      </c>
      <c r="K9138" t="s">
        <v>7224</v>
      </c>
      <c r="L9138">
        <v>1701</v>
      </c>
      <c r="M9138">
        <v>100000</v>
      </c>
      <c r="N9138" t="s">
        <v>74</v>
      </c>
      <c r="O9138">
        <v>10</v>
      </c>
      <c r="P9138">
        <v>70049005</v>
      </c>
      <c r="Q9138" t="s">
        <v>75</v>
      </c>
      <c r="R9138" t="s">
        <v>76</v>
      </c>
      <c r="S9138" t="s">
        <v>896</v>
      </c>
      <c r="T9138" t="s">
        <v>78</v>
      </c>
      <c r="U9138" t="s">
        <v>20000</v>
      </c>
      <c r="V9138" t="s">
        <v>80</v>
      </c>
      <c r="W9138" t="s">
        <v>81</v>
      </c>
      <c r="X9138" t="s">
        <v>898</v>
      </c>
      <c r="Y9138" t="s">
        <v>7211</v>
      </c>
    </row>
    <row r="9139" spans="1:25" x14ac:dyDescent="0.25">
      <c r="A9139" t="s">
        <v>20001</v>
      </c>
      <c r="B9139">
        <v>2014</v>
      </c>
      <c r="C9139">
        <v>8</v>
      </c>
      <c r="D9139" t="s">
        <v>9552</v>
      </c>
      <c r="E9139" t="s">
        <v>2518</v>
      </c>
      <c r="F9139" t="s">
        <v>2519</v>
      </c>
      <c r="G9139" t="s">
        <v>69</v>
      </c>
      <c r="H9139" t="s">
        <v>70</v>
      </c>
      <c r="I9139" t="s">
        <v>71</v>
      </c>
      <c r="J9139" t="s">
        <v>72</v>
      </c>
      <c r="K9139" t="s">
        <v>7228</v>
      </c>
      <c r="L9139">
        <v>1960</v>
      </c>
      <c r="M9139">
        <v>3000</v>
      </c>
      <c r="N9139" t="s">
        <v>74</v>
      </c>
      <c r="O9139">
        <v>10</v>
      </c>
      <c r="P9139">
        <v>70049005</v>
      </c>
      <c r="Q9139" t="s">
        <v>75</v>
      </c>
      <c r="R9139" t="s">
        <v>76</v>
      </c>
      <c r="S9139" t="s">
        <v>1036</v>
      </c>
      <c r="T9139" t="s">
        <v>78</v>
      </c>
      <c r="U9139" t="s">
        <v>20002</v>
      </c>
      <c r="V9139" t="s">
        <v>80</v>
      </c>
      <c r="W9139" t="s">
        <v>81</v>
      </c>
      <c r="X9139" t="s">
        <v>1038</v>
      </c>
      <c r="Y9139" t="s">
        <v>7211</v>
      </c>
    </row>
    <row r="9140" spans="1:25" x14ac:dyDescent="0.25">
      <c r="A9140" t="s">
        <v>20003</v>
      </c>
      <c r="B9140">
        <v>2019</v>
      </c>
      <c r="C9140">
        <v>6</v>
      </c>
      <c r="D9140" t="s">
        <v>20004</v>
      </c>
      <c r="E9140" t="s">
        <v>2518</v>
      </c>
      <c r="F9140" t="s">
        <v>2519</v>
      </c>
      <c r="G9140" t="s">
        <v>69</v>
      </c>
      <c r="H9140" t="s">
        <v>70</v>
      </c>
      <c r="I9140" t="s">
        <v>71</v>
      </c>
      <c r="J9140" t="s">
        <v>72</v>
      </c>
      <c r="K9140" t="s">
        <v>18282</v>
      </c>
      <c r="L9140">
        <v>1720</v>
      </c>
      <c r="M9140">
        <v>100000</v>
      </c>
      <c r="N9140" t="s">
        <v>74</v>
      </c>
      <c r="O9140">
        <v>10</v>
      </c>
      <c r="P9140">
        <v>70049005</v>
      </c>
      <c r="Q9140" t="s">
        <v>75</v>
      </c>
      <c r="R9140" t="s">
        <v>76</v>
      </c>
      <c r="S9140" t="s">
        <v>232</v>
      </c>
      <c r="T9140" t="s">
        <v>78</v>
      </c>
      <c r="U9140" t="s">
        <v>20005</v>
      </c>
      <c r="V9140" t="s">
        <v>80</v>
      </c>
      <c r="W9140" t="s">
        <v>81</v>
      </c>
      <c r="X9140" t="s">
        <v>234</v>
      </c>
      <c r="Y9140" t="s">
        <v>7211</v>
      </c>
    </row>
    <row r="9141" spans="1:25" x14ac:dyDescent="0.25">
      <c r="A9141" t="s">
        <v>20006</v>
      </c>
      <c r="B9141">
        <v>2015</v>
      </c>
      <c r="C9141">
        <v>12</v>
      </c>
      <c r="D9141" t="s">
        <v>7683</v>
      </c>
      <c r="E9141" t="s">
        <v>2518</v>
      </c>
      <c r="F9141" t="s">
        <v>2519</v>
      </c>
      <c r="G9141" t="s">
        <v>69</v>
      </c>
      <c r="H9141" t="s">
        <v>70</v>
      </c>
      <c r="I9141" t="s">
        <v>71</v>
      </c>
      <c r="J9141" t="s">
        <v>72</v>
      </c>
      <c r="K9141" t="s">
        <v>7252</v>
      </c>
      <c r="L9141">
        <v>1082</v>
      </c>
      <c r="M9141">
        <v>10000</v>
      </c>
      <c r="N9141" t="s">
        <v>74</v>
      </c>
      <c r="O9141">
        <v>10</v>
      </c>
      <c r="P9141">
        <v>70049005</v>
      </c>
      <c r="Q9141" t="s">
        <v>75</v>
      </c>
      <c r="R9141" t="s">
        <v>76</v>
      </c>
      <c r="S9141" t="s">
        <v>525</v>
      </c>
      <c r="T9141" t="s">
        <v>78</v>
      </c>
      <c r="U9141" t="s">
        <v>20007</v>
      </c>
      <c r="V9141" t="s">
        <v>80</v>
      </c>
      <c r="W9141" t="s">
        <v>81</v>
      </c>
      <c r="X9141" t="s">
        <v>527</v>
      </c>
      <c r="Y9141" t="s">
        <v>7211</v>
      </c>
    </row>
    <row r="9142" spans="1:25" x14ac:dyDescent="0.25">
      <c r="A9142" t="s">
        <v>20008</v>
      </c>
      <c r="B9142">
        <v>2010</v>
      </c>
      <c r="C9142">
        <v>7</v>
      </c>
      <c r="D9142" t="s">
        <v>10748</v>
      </c>
      <c r="E9142" t="s">
        <v>2518</v>
      </c>
      <c r="F9142" t="s">
        <v>2519</v>
      </c>
      <c r="G9142" t="s">
        <v>69</v>
      </c>
      <c r="H9142" t="s">
        <v>70</v>
      </c>
      <c r="I9142" t="s">
        <v>71</v>
      </c>
      <c r="J9142" t="s">
        <v>1366</v>
      </c>
      <c r="K9142" t="s">
        <v>12186</v>
      </c>
      <c r="L9142">
        <v>1610</v>
      </c>
      <c r="M9142">
        <v>3958.96</v>
      </c>
      <c r="N9142" t="s">
        <v>74</v>
      </c>
      <c r="O9142">
        <v>10</v>
      </c>
      <c r="P9142">
        <v>70049005</v>
      </c>
      <c r="Q9142" t="s">
        <v>1368</v>
      </c>
      <c r="R9142" t="s">
        <v>76</v>
      </c>
      <c r="S9142" t="s">
        <v>7383</v>
      </c>
      <c r="T9142" t="s">
        <v>7384</v>
      </c>
      <c r="U9142" t="s">
        <v>20009</v>
      </c>
      <c r="V9142" t="s">
        <v>80</v>
      </c>
      <c r="W9142" t="s">
        <v>81</v>
      </c>
      <c r="X9142" t="s">
        <v>82</v>
      </c>
      <c r="Y9142" t="s">
        <v>7211</v>
      </c>
    </row>
    <row r="9143" spans="1:25" x14ac:dyDescent="0.25">
      <c r="A9143" t="s">
        <v>20010</v>
      </c>
      <c r="B9143">
        <v>2015</v>
      </c>
      <c r="C9143">
        <v>9</v>
      </c>
      <c r="D9143" t="s">
        <v>7298</v>
      </c>
      <c r="E9143" t="s">
        <v>2518</v>
      </c>
      <c r="F9143" t="s">
        <v>2519</v>
      </c>
      <c r="G9143" t="s">
        <v>69</v>
      </c>
      <c r="H9143" t="s">
        <v>70</v>
      </c>
      <c r="I9143" t="s">
        <v>71</v>
      </c>
      <c r="J9143" t="s">
        <v>72</v>
      </c>
      <c r="K9143" t="s">
        <v>7252</v>
      </c>
      <c r="L9143">
        <v>1746</v>
      </c>
      <c r="M9143">
        <v>2730</v>
      </c>
      <c r="N9143" t="s">
        <v>74</v>
      </c>
      <c r="O9143">
        <v>10</v>
      </c>
      <c r="P9143">
        <v>70049005</v>
      </c>
      <c r="Q9143" t="s">
        <v>75</v>
      </c>
      <c r="R9143" t="s">
        <v>76</v>
      </c>
      <c r="S9143" t="s">
        <v>173</v>
      </c>
      <c r="T9143" t="s">
        <v>78</v>
      </c>
      <c r="U9143" t="s">
        <v>20011</v>
      </c>
      <c r="V9143" t="s">
        <v>80</v>
      </c>
      <c r="W9143" t="s">
        <v>81</v>
      </c>
      <c r="X9143" t="s">
        <v>175</v>
      </c>
      <c r="Y9143" t="s">
        <v>7211</v>
      </c>
    </row>
    <row r="9144" spans="1:25" x14ac:dyDescent="0.25">
      <c r="A9144" t="s">
        <v>20012</v>
      </c>
      <c r="B9144">
        <v>2014</v>
      </c>
      <c r="C9144">
        <v>12</v>
      </c>
      <c r="D9144" t="s">
        <v>7307</v>
      </c>
      <c r="E9144" t="s">
        <v>2518</v>
      </c>
      <c r="F9144" t="s">
        <v>2519</v>
      </c>
      <c r="G9144" t="s">
        <v>69</v>
      </c>
      <c r="H9144" t="s">
        <v>70</v>
      </c>
      <c r="I9144" t="s">
        <v>71</v>
      </c>
      <c r="J9144" t="s">
        <v>72</v>
      </c>
      <c r="K9144" t="s">
        <v>7228</v>
      </c>
      <c r="L9144">
        <v>1960</v>
      </c>
      <c r="M9144">
        <v>150000</v>
      </c>
      <c r="N9144" t="s">
        <v>74</v>
      </c>
      <c r="O9144">
        <v>10</v>
      </c>
      <c r="P9144">
        <v>70049005</v>
      </c>
      <c r="Q9144" t="s">
        <v>75</v>
      </c>
      <c r="R9144" t="s">
        <v>76</v>
      </c>
      <c r="S9144" t="s">
        <v>1036</v>
      </c>
      <c r="T9144" t="s">
        <v>78</v>
      </c>
      <c r="U9144" t="s">
        <v>20013</v>
      </c>
      <c r="V9144" t="s">
        <v>80</v>
      </c>
      <c r="W9144" t="s">
        <v>81</v>
      </c>
      <c r="X9144" t="s">
        <v>1038</v>
      </c>
      <c r="Y9144" t="s">
        <v>7211</v>
      </c>
    </row>
    <row r="9145" spans="1:25" x14ac:dyDescent="0.25">
      <c r="A9145" t="s">
        <v>20014</v>
      </c>
      <c r="B9145">
        <v>2019</v>
      </c>
      <c r="C9145">
        <v>6</v>
      </c>
      <c r="D9145" t="s">
        <v>20015</v>
      </c>
      <c r="E9145" t="s">
        <v>2518</v>
      </c>
      <c r="F9145" t="s">
        <v>2519</v>
      </c>
      <c r="G9145" t="s">
        <v>69</v>
      </c>
      <c r="H9145" t="s">
        <v>70</v>
      </c>
      <c r="I9145" t="s">
        <v>71</v>
      </c>
      <c r="J9145" t="s">
        <v>72</v>
      </c>
      <c r="K9145" t="s">
        <v>18079</v>
      </c>
      <c r="L9145">
        <v>1060</v>
      </c>
      <c r="M9145">
        <v>29940.52</v>
      </c>
      <c r="N9145" t="s">
        <v>74</v>
      </c>
      <c r="O9145">
        <v>10</v>
      </c>
      <c r="P9145">
        <v>70049005</v>
      </c>
      <c r="Q9145" t="s">
        <v>75</v>
      </c>
      <c r="R9145" t="s">
        <v>76</v>
      </c>
      <c r="S9145" t="s">
        <v>1099</v>
      </c>
      <c r="T9145" t="s">
        <v>78</v>
      </c>
      <c r="U9145" t="s">
        <v>20016</v>
      </c>
      <c r="V9145" t="s">
        <v>80</v>
      </c>
      <c r="W9145" t="s">
        <v>81</v>
      </c>
      <c r="X9145" t="s">
        <v>1101</v>
      </c>
      <c r="Y9145" t="s">
        <v>7211</v>
      </c>
    </row>
    <row r="9146" spans="1:25" x14ac:dyDescent="0.25">
      <c r="A9146" t="s">
        <v>20017</v>
      </c>
      <c r="B9146">
        <v>2011</v>
      </c>
      <c r="C9146">
        <v>12</v>
      </c>
      <c r="D9146" t="s">
        <v>9380</v>
      </c>
      <c r="E9146" t="s">
        <v>2518</v>
      </c>
      <c r="F9146" t="s">
        <v>2519</v>
      </c>
      <c r="G9146" t="s">
        <v>69</v>
      </c>
      <c r="H9146" t="s">
        <v>70</v>
      </c>
      <c r="I9146" t="s">
        <v>71</v>
      </c>
      <c r="J9146" t="s">
        <v>72</v>
      </c>
      <c r="K9146" t="s">
        <v>7262</v>
      </c>
      <c r="L9146">
        <v>1001</v>
      </c>
      <c r="M9146">
        <v>20000</v>
      </c>
      <c r="N9146" t="s">
        <v>74</v>
      </c>
      <c r="O9146">
        <v>10</v>
      </c>
      <c r="P9146">
        <v>70049005</v>
      </c>
      <c r="Q9146" t="s">
        <v>75</v>
      </c>
      <c r="R9146" t="s">
        <v>76</v>
      </c>
      <c r="S9146" t="s">
        <v>321</v>
      </c>
      <c r="T9146" t="s">
        <v>78</v>
      </c>
      <c r="U9146" t="s">
        <v>20018</v>
      </c>
      <c r="V9146" t="s">
        <v>80</v>
      </c>
      <c r="W9146" t="s">
        <v>81</v>
      </c>
      <c r="X9146" t="s">
        <v>323</v>
      </c>
      <c r="Y9146" t="s">
        <v>7211</v>
      </c>
    </row>
    <row r="9147" spans="1:25" x14ac:dyDescent="0.25">
      <c r="A9147" t="s">
        <v>20019</v>
      </c>
      <c r="B9147">
        <v>2010</v>
      </c>
      <c r="C9147">
        <v>1</v>
      </c>
      <c r="D9147" t="s">
        <v>7427</v>
      </c>
      <c r="E9147" t="s">
        <v>2518</v>
      </c>
      <c r="F9147" t="s">
        <v>2519</v>
      </c>
      <c r="G9147" t="s">
        <v>69</v>
      </c>
      <c r="H9147" t="s">
        <v>70</v>
      </c>
      <c r="I9147" t="s">
        <v>71</v>
      </c>
      <c r="J9147" t="s">
        <v>72</v>
      </c>
      <c r="K9147" t="s">
        <v>7214</v>
      </c>
      <c r="L9147">
        <v>1960</v>
      </c>
      <c r="M9147">
        <v>1200</v>
      </c>
      <c r="N9147" t="s">
        <v>74</v>
      </c>
      <c r="O9147">
        <v>10</v>
      </c>
      <c r="P9147">
        <v>70049005</v>
      </c>
      <c r="Q9147" t="s">
        <v>75</v>
      </c>
      <c r="R9147" t="s">
        <v>76</v>
      </c>
      <c r="S9147" t="s">
        <v>1036</v>
      </c>
      <c r="T9147" t="s">
        <v>78</v>
      </c>
      <c r="U9147" t="s">
        <v>20020</v>
      </c>
      <c r="V9147" t="s">
        <v>80</v>
      </c>
      <c r="W9147" t="s">
        <v>81</v>
      </c>
      <c r="X9147" t="s">
        <v>1038</v>
      </c>
      <c r="Y9147" t="s">
        <v>7211</v>
      </c>
    </row>
    <row r="9148" spans="1:25" x14ac:dyDescent="0.25">
      <c r="A9148" t="s">
        <v>20021</v>
      </c>
      <c r="B9148">
        <v>2010</v>
      </c>
      <c r="C9148">
        <v>10</v>
      </c>
      <c r="D9148" t="s">
        <v>7509</v>
      </c>
      <c r="E9148" t="s">
        <v>2518</v>
      </c>
      <c r="F9148" t="s">
        <v>2519</v>
      </c>
      <c r="G9148" t="s">
        <v>69</v>
      </c>
      <c r="H9148" t="s">
        <v>70</v>
      </c>
      <c r="I9148" t="s">
        <v>71</v>
      </c>
      <c r="J9148" t="s">
        <v>72</v>
      </c>
      <c r="K9148" t="s">
        <v>7214</v>
      </c>
      <c r="L9148">
        <v>1086</v>
      </c>
      <c r="M9148">
        <v>50000</v>
      </c>
      <c r="N9148" t="s">
        <v>74</v>
      </c>
      <c r="O9148">
        <v>10</v>
      </c>
      <c r="P9148">
        <v>70049005</v>
      </c>
      <c r="Q9148" t="s">
        <v>75</v>
      </c>
      <c r="R9148" t="s">
        <v>76</v>
      </c>
      <c r="S9148" t="s">
        <v>185</v>
      </c>
      <c r="T9148" t="s">
        <v>78</v>
      </c>
      <c r="U9148" t="s">
        <v>20022</v>
      </c>
      <c r="V9148" t="s">
        <v>80</v>
      </c>
      <c r="W9148" t="s">
        <v>81</v>
      </c>
      <c r="X9148" t="s">
        <v>187</v>
      </c>
      <c r="Y9148" t="s">
        <v>7211</v>
      </c>
    </row>
    <row r="9149" spans="1:25" x14ac:dyDescent="0.25">
      <c r="A9149" t="s">
        <v>20023</v>
      </c>
      <c r="B9149">
        <v>2017</v>
      </c>
      <c r="C9149">
        <v>7</v>
      </c>
      <c r="D9149" t="s">
        <v>7540</v>
      </c>
      <c r="E9149" t="s">
        <v>2518</v>
      </c>
      <c r="F9149" t="s">
        <v>2519</v>
      </c>
      <c r="G9149" t="s">
        <v>69</v>
      </c>
      <c r="H9149" t="s">
        <v>70</v>
      </c>
      <c r="I9149" t="s">
        <v>71</v>
      </c>
      <c r="J9149" t="s">
        <v>72</v>
      </c>
      <c r="K9149" t="s">
        <v>7224</v>
      </c>
      <c r="L9149">
        <v>2054</v>
      </c>
      <c r="M9149">
        <v>16600</v>
      </c>
      <c r="N9149" t="s">
        <v>74</v>
      </c>
      <c r="O9149">
        <v>10</v>
      </c>
      <c r="P9149">
        <v>70049005</v>
      </c>
      <c r="Q9149" t="s">
        <v>75</v>
      </c>
      <c r="R9149" t="s">
        <v>76</v>
      </c>
      <c r="S9149" t="s">
        <v>5220</v>
      </c>
      <c r="T9149" t="s">
        <v>78</v>
      </c>
      <c r="U9149" t="s">
        <v>20024</v>
      </c>
      <c r="V9149" t="s">
        <v>80</v>
      </c>
      <c r="W9149" t="s">
        <v>81</v>
      </c>
      <c r="X9149" t="s">
        <v>5222</v>
      </c>
      <c r="Y9149" t="s">
        <v>7211</v>
      </c>
    </row>
    <row r="9150" spans="1:25" x14ac:dyDescent="0.25">
      <c r="A9150" t="s">
        <v>20025</v>
      </c>
      <c r="B9150">
        <v>2012</v>
      </c>
      <c r="C9150">
        <v>12</v>
      </c>
      <c r="D9150" t="s">
        <v>7905</v>
      </c>
      <c r="E9150" t="s">
        <v>2518</v>
      </c>
      <c r="F9150" t="s">
        <v>2519</v>
      </c>
      <c r="G9150" t="s">
        <v>69</v>
      </c>
      <c r="H9150" t="s">
        <v>70</v>
      </c>
      <c r="I9150" t="s">
        <v>71</v>
      </c>
      <c r="J9150" t="s">
        <v>72</v>
      </c>
      <c r="K9150" t="s">
        <v>7248</v>
      </c>
      <c r="L9150">
        <v>1060</v>
      </c>
      <c r="M9150">
        <v>100000</v>
      </c>
      <c r="N9150" t="s">
        <v>74</v>
      </c>
      <c r="O9150">
        <v>10</v>
      </c>
      <c r="P9150">
        <v>70049005</v>
      </c>
      <c r="Q9150" t="s">
        <v>75</v>
      </c>
      <c r="R9150" t="s">
        <v>76</v>
      </c>
      <c r="S9150" t="s">
        <v>1099</v>
      </c>
      <c r="T9150" t="s">
        <v>78</v>
      </c>
      <c r="U9150" t="s">
        <v>20026</v>
      </c>
      <c r="V9150" t="s">
        <v>80</v>
      </c>
      <c r="W9150" t="s">
        <v>81</v>
      </c>
      <c r="X9150" t="s">
        <v>1101</v>
      </c>
      <c r="Y9150" t="s">
        <v>7211</v>
      </c>
    </row>
    <row r="9151" spans="1:25" x14ac:dyDescent="0.25">
      <c r="A9151" t="s">
        <v>20027</v>
      </c>
      <c r="B9151">
        <v>2012</v>
      </c>
      <c r="C9151">
        <v>13</v>
      </c>
      <c r="D9151" t="s">
        <v>7258</v>
      </c>
      <c r="E9151" t="s">
        <v>2518</v>
      </c>
      <c r="F9151" t="s">
        <v>2519</v>
      </c>
      <c r="G9151" t="s">
        <v>69</v>
      </c>
      <c r="H9151" t="s">
        <v>70</v>
      </c>
      <c r="I9151" t="s">
        <v>71</v>
      </c>
      <c r="J9151" t="s">
        <v>72</v>
      </c>
      <c r="K9151" t="s">
        <v>7248</v>
      </c>
      <c r="L9151">
        <v>2111</v>
      </c>
      <c r="M9151">
        <v>2000000</v>
      </c>
      <c r="N9151" t="s">
        <v>74</v>
      </c>
      <c r="O9151">
        <v>10</v>
      </c>
      <c r="P9151">
        <v>70049005</v>
      </c>
      <c r="Q9151" t="s">
        <v>75</v>
      </c>
      <c r="R9151" t="s">
        <v>76</v>
      </c>
      <c r="S9151" t="s">
        <v>309</v>
      </c>
      <c r="T9151" t="s">
        <v>78</v>
      </c>
      <c r="U9151" t="s">
        <v>20028</v>
      </c>
      <c r="V9151" t="s">
        <v>80</v>
      </c>
      <c r="W9151" t="s">
        <v>81</v>
      </c>
      <c r="X9151" t="s">
        <v>311</v>
      </c>
      <c r="Y9151" t="s">
        <v>7211</v>
      </c>
    </row>
    <row r="9152" spans="1:25" x14ac:dyDescent="0.25">
      <c r="A9152" t="s">
        <v>20029</v>
      </c>
      <c r="B9152">
        <v>2014</v>
      </c>
      <c r="C9152">
        <v>13</v>
      </c>
      <c r="D9152" t="s">
        <v>7406</v>
      </c>
      <c r="E9152" t="s">
        <v>2518</v>
      </c>
      <c r="F9152" t="s">
        <v>2519</v>
      </c>
      <c r="G9152" t="s">
        <v>69</v>
      </c>
      <c r="H9152" t="s">
        <v>70</v>
      </c>
      <c r="I9152" t="s">
        <v>71</v>
      </c>
      <c r="J9152" t="s">
        <v>72</v>
      </c>
      <c r="K9152" t="s">
        <v>7228</v>
      </c>
      <c r="L9152">
        <v>1853</v>
      </c>
      <c r="M9152">
        <v>18442</v>
      </c>
      <c r="N9152" t="s">
        <v>74</v>
      </c>
      <c r="O9152">
        <v>10</v>
      </c>
      <c r="P9152">
        <v>70049005</v>
      </c>
      <c r="Q9152" t="s">
        <v>75</v>
      </c>
      <c r="R9152" t="s">
        <v>76</v>
      </c>
      <c r="S9152" t="s">
        <v>1230</v>
      </c>
      <c r="T9152" t="s">
        <v>78</v>
      </c>
      <c r="U9152" t="s">
        <v>20030</v>
      </c>
      <c r="V9152" t="s">
        <v>80</v>
      </c>
      <c r="W9152" t="s">
        <v>81</v>
      </c>
      <c r="X9152" t="s">
        <v>1232</v>
      </c>
      <c r="Y9152" t="s">
        <v>7211</v>
      </c>
    </row>
    <row r="9153" spans="1:25" x14ac:dyDescent="0.25">
      <c r="A9153" t="s">
        <v>20031</v>
      </c>
      <c r="B9153">
        <v>2019</v>
      </c>
      <c r="C9153">
        <v>6</v>
      </c>
      <c r="D9153" t="s">
        <v>20032</v>
      </c>
      <c r="E9153" t="s">
        <v>2518</v>
      </c>
      <c r="F9153" t="s">
        <v>2519</v>
      </c>
      <c r="G9153" t="s">
        <v>69</v>
      </c>
      <c r="H9153" t="s">
        <v>70</v>
      </c>
      <c r="I9153" t="s">
        <v>71</v>
      </c>
      <c r="J9153" t="s">
        <v>1366</v>
      </c>
      <c r="K9153" t="s">
        <v>18076</v>
      </c>
      <c r="L9153">
        <v>2421</v>
      </c>
      <c r="M9153">
        <v>9184.6200000000008</v>
      </c>
      <c r="N9153" t="s">
        <v>74</v>
      </c>
      <c r="O9153">
        <v>10</v>
      </c>
      <c r="P9153">
        <v>70049005</v>
      </c>
      <c r="Q9153" t="s">
        <v>1368</v>
      </c>
      <c r="R9153" t="s">
        <v>76</v>
      </c>
      <c r="S9153" t="s">
        <v>7773</v>
      </c>
      <c r="T9153" t="s">
        <v>78</v>
      </c>
      <c r="U9153" t="s">
        <v>20033</v>
      </c>
      <c r="V9153" t="s">
        <v>80</v>
      </c>
      <c r="W9153" t="s">
        <v>81</v>
      </c>
      <c r="X9153" t="s">
        <v>452</v>
      </c>
      <c r="Y9153" t="s">
        <v>7211</v>
      </c>
    </row>
    <row r="9154" spans="1:25" x14ac:dyDescent="0.25">
      <c r="A9154" t="s">
        <v>20034</v>
      </c>
      <c r="B9154">
        <v>2017</v>
      </c>
      <c r="C9154">
        <v>7</v>
      </c>
      <c r="D9154" t="s">
        <v>7540</v>
      </c>
      <c r="E9154" t="s">
        <v>2518</v>
      </c>
      <c r="F9154" t="s">
        <v>2519</v>
      </c>
      <c r="G9154" t="s">
        <v>69</v>
      </c>
      <c r="H9154" t="s">
        <v>70</v>
      </c>
      <c r="I9154" t="s">
        <v>71</v>
      </c>
      <c r="J9154" t="s">
        <v>72</v>
      </c>
      <c r="K9154" t="s">
        <v>7224</v>
      </c>
      <c r="L9154">
        <v>2379</v>
      </c>
      <c r="M9154">
        <v>9600</v>
      </c>
      <c r="N9154" t="s">
        <v>74</v>
      </c>
      <c r="O9154">
        <v>10</v>
      </c>
      <c r="P9154">
        <v>70049005</v>
      </c>
      <c r="Q9154" t="s">
        <v>75</v>
      </c>
      <c r="R9154" t="s">
        <v>76</v>
      </c>
      <c r="S9154" t="s">
        <v>1413</v>
      </c>
      <c r="T9154" t="s">
        <v>78</v>
      </c>
      <c r="U9154" t="s">
        <v>20035</v>
      </c>
      <c r="V9154" t="s">
        <v>80</v>
      </c>
      <c r="W9154" t="s">
        <v>81</v>
      </c>
      <c r="X9154" t="s">
        <v>1415</v>
      </c>
      <c r="Y9154" t="s">
        <v>7211</v>
      </c>
    </row>
    <row r="9155" spans="1:25" x14ac:dyDescent="0.25">
      <c r="A9155" t="s">
        <v>20036</v>
      </c>
      <c r="B9155">
        <v>2014</v>
      </c>
      <c r="C9155">
        <v>13</v>
      </c>
      <c r="D9155" t="s">
        <v>7543</v>
      </c>
      <c r="E9155" t="s">
        <v>2518</v>
      </c>
      <c r="F9155" t="s">
        <v>2519</v>
      </c>
      <c r="G9155" t="s">
        <v>69</v>
      </c>
      <c r="H9155" t="s">
        <v>70</v>
      </c>
      <c r="I9155" t="s">
        <v>71</v>
      </c>
      <c r="J9155" t="s">
        <v>72</v>
      </c>
      <c r="K9155" t="s">
        <v>7228</v>
      </c>
      <c r="L9155">
        <v>2052</v>
      </c>
      <c r="M9155">
        <v>5000</v>
      </c>
      <c r="N9155" t="s">
        <v>74</v>
      </c>
      <c r="O9155">
        <v>10</v>
      </c>
      <c r="P9155">
        <v>70049005</v>
      </c>
      <c r="Q9155" t="s">
        <v>75</v>
      </c>
      <c r="R9155" t="s">
        <v>76</v>
      </c>
      <c r="S9155" t="s">
        <v>2484</v>
      </c>
      <c r="T9155" t="s">
        <v>78</v>
      </c>
      <c r="U9155" t="s">
        <v>20037</v>
      </c>
      <c r="V9155" t="s">
        <v>80</v>
      </c>
      <c r="W9155" t="s">
        <v>81</v>
      </c>
      <c r="X9155" t="s">
        <v>2486</v>
      </c>
      <c r="Y9155" t="s">
        <v>7211</v>
      </c>
    </row>
    <row r="9156" spans="1:25" x14ac:dyDescent="0.25">
      <c r="A9156" t="s">
        <v>20038</v>
      </c>
      <c r="B9156">
        <v>2012</v>
      </c>
      <c r="C9156">
        <v>3</v>
      </c>
      <c r="D9156" t="s">
        <v>7409</v>
      </c>
      <c r="E9156" t="s">
        <v>2518</v>
      </c>
      <c r="F9156" t="s">
        <v>2519</v>
      </c>
      <c r="G9156" t="s">
        <v>69</v>
      </c>
      <c r="H9156" t="s">
        <v>70</v>
      </c>
      <c r="I9156" t="s">
        <v>71</v>
      </c>
      <c r="J9156" t="s">
        <v>72</v>
      </c>
      <c r="K9156" t="s">
        <v>7248</v>
      </c>
      <c r="L9156">
        <v>2664</v>
      </c>
      <c r="M9156">
        <v>2000</v>
      </c>
      <c r="N9156" t="s">
        <v>74</v>
      </c>
      <c r="O9156">
        <v>10</v>
      </c>
      <c r="P9156">
        <v>70049005</v>
      </c>
      <c r="Q9156" t="s">
        <v>75</v>
      </c>
      <c r="R9156" t="s">
        <v>76</v>
      </c>
      <c r="S9156" t="s">
        <v>502</v>
      </c>
      <c r="T9156" t="s">
        <v>78</v>
      </c>
      <c r="U9156" t="s">
        <v>20039</v>
      </c>
      <c r="V9156" t="s">
        <v>80</v>
      </c>
      <c r="W9156" t="s">
        <v>81</v>
      </c>
      <c r="X9156" t="s">
        <v>504</v>
      </c>
      <c r="Y9156" t="s">
        <v>7211</v>
      </c>
    </row>
    <row r="9157" spans="1:25" x14ac:dyDescent="0.25">
      <c r="A9157" t="s">
        <v>20040</v>
      </c>
      <c r="B9157">
        <v>2019</v>
      </c>
      <c r="C9157">
        <v>6</v>
      </c>
      <c r="D9157" t="s">
        <v>20041</v>
      </c>
      <c r="E9157" t="s">
        <v>2518</v>
      </c>
      <c r="F9157" t="s">
        <v>2519</v>
      </c>
      <c r="G9157" t="s">
        <v>69</v>
      </c>
      <c r="H9157" t="s">
        <v>70</v>
      </c>
      <c r="I9157" t="s">
        <v>71</v>
      </c>
      <c r="J9157" t="s">
        <v>1366</v>
      </c>
      <c r="K9157" t="s">
        <v>18207</v>
      </c>
      <c r="L9157">
        <v>1201</v>
      </c>
      <c r="M9157">
        <v>5447</v>
      </c>
      <c r="N9157" t="s">
        <v>74</v>
      </c>
      <c r="O9157">
        <v>10</v>
      </c>
      <c r="P9157">
        <v>70049005</v>
      </c>
      <c r="Q9157" t="s">
        <v>1368</v>
      </c>
      <c r="R9157" t="s">
        <v>76</v>
      </c>
      <c r="S9157" t="s">
        <v>7899</v>
      </c>
      <c r="T9157" t="s">
        <v>110</v>
      </c>
      <c r="U9157" t="s">
        <v>20042</v>
      </c>
      <c r="V9157" t="s">
        <v>80</v>
      </c>
      <c r="W9157" t="s">
        <v>81</v>
      </c>
      <c r="X9157" t="s">
        <v>195</v>
      </c>
      <c r="Y9157" t="s">
        <v>7211</v>
      </c>
    </row>
    <row r="9158" spans="1:25" x14ac:dyDescent="0.25">
      <c r="A9158" t="s">
        <v>20043</v>
      </c>
      <c r="B9158">
        <v>2015</v>
      </c>
      <c r="C9158">
        <v>9</v>
      </c>
      <c r="D9158" t="s">
        <v>7725</v>
      </c>
      <c r="E9158" t="s">
        <v>2518</v>
      </c>
      <c r="F9158" t="s">
        <v>2519</v>
      </c>
      <c r="G9158" t="s">
        <v>69</v>
      </c>
      <c r="H9158" t="s">
        <v>70</v>
      </c>
      <c r="I9158" t="s">
        <v>71</v>
      </c>
      <c r="J9158" t="s">
        <v>72</v>
      </c>
      <c r="K9158" t="s">
        <v>7252</v>
      </c>
      <c r="L9158">
        <v>2035</v>
      </c>
      <c r="M9158">
        <v>55470</v>
      </c>
      <c r="N9158" t="s">
        <v>74</v>
      </c>
      <c r="O9158">
        <v>10</v>
      </c>
      <c r="P9158">
        <v>70049005</v>
      </c>
      <c r="Q9158" t="s">
        <v>75</v>
      </c>
      <c r="R9158" t="s">
        <v>76</v>
      </c>
      <c r="S9158" t="s">
        <v>830</v>
      </c>
      <c r="T9158" t="s">
        <v>78</v>
      </c>
      <c r="U9158" t="s">
        <v>20044</v>
      </c>
      <c r="V9158" t="s">
        <v>80</v>
      </c>
      <c r="W9158" t="s">
        <v>81</v>
      </c>
      <c r="X9158" t="s">
        <v>832</v>
      </c>
      <c r="Y9158" t="s">
        <v>7211</v>
      </c>
    </row>
    <row r="9159" spans="1:25" x14ac:dyDescent="0.25">
      <c r="A9159" t="s">
        <v>20045</v>
      </c>
      <c r="B9159">
        <v>2012</v>
      </c>
      <c r="C9159">
        <v>6</v>
      </c>
      <c r="D9159" t="s">
        <v>7329</v>
      </c>
      <c r="E9159" t="s">
        <v>2518</v>
      </c>
      <c r="F9159" t="s">
        <v>2519</v>
      </c>
      <c r="G9159" t="s">
        <v>69</v>
      </c>
      <c r="H9159" t="s">
        <v>70</v>
      </c>
      <c r="I9159" t="s">
        <v>71</v>
      </c>
      <c r="J9159" t="s">
        <v>72</v>
      </c>
      <c r="K9159" t="s">
        <v>7248</v>
      </c>
      <c r="L9159">
        <v>1527</v>
      </c>
      <c r="M9159">
        <v>10000</v>
      </c>
      <c r="N9159" t="s">
        <v>74</v>
      </c>
      <c r="O9159">
        <v>10</v>
      </c>
      <c r="P9159">
        <v>70049005</v>
      </c>
      <c r="Q9159" t="s">
        <v>75</v>
      </c>
      <c r="R9159" t="s">
        <v>76</v>
      </c>
      <c r="S9159" t="s">
        <v>601</v>
      </c>
      <c r="T9159" t="s">
        <v>78</v>
      </c>
      <c r="U9159" t="s">
        <v>20046</v>
      </c>
      <c r="V9159" t="s">
        <v>80</v>
      </c>
      <c r="W9159" t="s">
        <v>81</v>
      </c>
      <c r="X9159" t="s">
        <v>603</v>
      </c>
      <c r="Y9159" t="s">
        <v>7211</v>
      </c>
    </row>
    <row r="9160" spans="1:25" x14ac:dyDescent="0.25">
      <c r="A9160" t="s">
        <v>20047</v>
      </c>
      <c r="B9160">
        <v>2010</v>
      </c>
      <c r="C9160">
        <v>1</v>
      </c>
      <c r="D9160" t="s">
        <v>7537</v>
      </c>
      <c r="E9160" t="s">
        <v>2518</v>
      </c>
      <c r="F9160" t="s">
        <v>2519</v>
      </c>
      <c r="G9160" t="s">
        <v>69</v>
      </c>
      <c r="H9160" t="s">
        <v>70</v>
      </c>
      <c r="I9160" t="s">
        <v>71</v>
      </c>
      <c r="J9160" t="s">
        <v>72</v>
      </c>
      <c r="K9160" t="s">
        <v>7214</v>
      </c>
      <c r="L9160">
        <v>2124</v>
      </c>
      <c r="M9160">
        <v>2000</v>
      </c>
      <c r="N9160" t="s">
        <v>74</v>
      </c>
      <c r="O9160">
        <v>10</v>
      </c>
      <c r="P9160">
        <v>70049005</v>
      </c>
      <c r="Q9160" t="s">
        <v>75</v>
      </c>
      <c r="R9160" t="s">
        <v>76</v>
      </c>
      <c r="S9160" t="s">
        <v>7360</v>
      </c>
      <c r="T9160" t="s">
        <v>7361</v>
      </c>
      <c r="U9160" t="s">
        <v>20048</v>
      </c>
      <c r="V9160" t="s">
        <v>80</v>
      </c>
      <c r="W9160" t="s">
        <v>81</v>
      </c>
      <c r="X9160" t="s">
        <v>7363</v>
      </c>
      <c r="Y9160" t="s">
        <v>7211</v>
      </c>
    </row>
    <row r="9161" spans="1:25" x14ac:dyDescent="0.25">
      <c r="A9161" t="s">
        <v>20049</v>
      </c>
      <c r="B9161">
        <v>2010</v>
      </c>
      <c r="C9161">
        <v>10</v>
      </c>
      <c r="D9161" t="s">
        <v>7509</v>
      </c>
      <c r="E9161" t="s">
        <v>2518</v>
      </c>
      <c r="F9161" t="s">
        <v>2519</v>
      </c>
      <c r="G9161" t="s">
        <v>69</v>
      </c>
      <c r="H9161" t="s">
        <v>70</v>
      </c>
      <c r="I9161" t="s">
        <v>71</v>
      </c>
      <c r="J9161" t="s">
        <v>72</v>
      </c>
      <c r="K9161" t="s">
        <v>7214</v>
      </c>
      <c r="L9161">
        <v>2043</v>
      </c>
      <c r="M9161">
        <v>20000</v>
      </c>
      <c r="N9161" t="s">
        <v>74</v>
      </c>
      <c r="O9161">
        <v>10</v>
      </c>
      <c r="P9161">
        <v>70049005</v>
      </c>
      <c r="Q9161" t="s">
        <v>75</v>
      </c>
      <c r="R9161" t="s">
        <v>76</v>
      </c>
      <c r="S9161" t="s">
        <v>97</v>
      </c>
      <c r="T9161" t="s">
        <v>78</v>
      </c>
      <c r="U9161" t="s">
        <v>20050</v>
      </c>
      <c r="V9161" t="s">
        <v>80</v>
      </c>
      <c r="W9161" t="s">
        <v>81</v>
      </c>
      <c r="X9161" t="s">
        <v>99</v>
      </c>
      <c r="Y9161" t="s">
        <v>7211</v>
      </c>
    </row>
    <row r="9162" spans="1:25" x14ac:dyDescent="0.25">
      <c r="A9162" t="s">
        <v>20051</v>
      </c>
      <c r="B9162">
        <v>2014</v>
      </c>
      <c r="C9162">
        <v>10</v>
      </c>
      <c r="D9162" t="s">
        <v>7476</v>
      </c>
      <c r="E9162" t="s">
        <v>2518</v>
      </c>
      <c r="F9162" t="s">
        <v>2519</v>
      </c>
      <c r="G9162" t="s">
        <v>69</v>
      </c>
      <c r="H9162" t="s">
        <v>70</v>
      </c>
      <c r="I9162" t="s">
        <v>71</v>
      </c>
      <c r="J9162" t="s">
        <v>72</v>
      </c>
      <c r="K9162" t="s">
        <v>7228</v>
      </c>
      <c r="L9162">
        <v>2764</v>
      </c>
      <c r="M9162">
        <v>2232</v>
      </c>
      <c r="N9162" t="s">
        <v>74</v>
      </c>
      <c r="O9162">
        <v>10</v>
      </c>
      <c r="P9162">
        <v>70049005</v>
      </c>
      <c r="Q9162" t="s">
        <v>75</v>
      </c>
      <c r="R9162" t="s">
        <v>76</v>
      </c>
      <c r="S9162" t="s">
        <v>317</v>
      </c>
      <c r="T9162" t="s">
        <v>78</v>
      </c>
      <c r="U9162" t="s">
        <v>20052</v>
      </c>
      <c r="V9162" t="s">
        <v>80</v>
      </c>
      <c r="W9162" t="s">
        <v>81</v>
      </c>
      <c r="X9162" t="s">
        <v>319</v>
      </c>
      <c r="Y9162" t="s">
        <v>7211</v>
      </c>
    </row>
    <row r="9163" spans="1:25" x14ac:dyDescent="0.25">
      <c r="A9163" t="s">
        <v>20053</v>
      </c>
      <c r="B9163">
        <v>2019</v>
      </c>
      <c r="C9163">
        <v>6</v>
      </c>
      <c r="D9163" t="s">
        <v>20041</v>
      </c>
      <c r="E9163" t="s">
        <v>2518</v>
      </c>
      <c r="F9163" t="s">
        <v>2519</v>
      </c>
      <c r="G9163" t="s">
        <v>69</v>
      </c>
      <c r="H9163" t="s">
        <v>70</v>
      </c>
      <c r="I9163" t="s">
        <v>71</v>
      </c>
      <c r="J9163" t="s">
        <v>1366</v>
      </c>
      <c r="K9163" t="s">
        <v>18195</v>
      </c>
      <c r="L9163">
        <v>2301</v>
      </c>
      <c r="M9163">
        <v>17101.53</v>
      </c>
      <c r="N9163" t="s">
        <v>74</v>
      </c>
      <c r="O9163">
        <v>10</v>
      </c>
      <c r="P9163">
        <v>70049005</v>
      </c>
      <c r="Q9163" t="s">
        <v>1368</v>
      </c>
      <c r="R9163" t="s">
        <v>76</v>
      </c>
      <c r="S9163" t="s">
        <v>7395</v>
      </c>
      <c r="T9163" t="s">
        <v>78</v>
      </c>
      <c r="U9163" t="s">
        <v>20054</v>
      </c>
      <c r="V9163" t="s">
        <v>80</v>
      </c>
      <c r="W9163" t="s">
        <v>81</v>
      </c>
      <c r="X9163" t="s">
        <v>208</v>
      </c>
      <c r="Y9163" t="s">
        <v>7211</v>
      </c>
    </row>
    <row r="9164" spans="1:25" x14ac:dyDescent="0.25">
      <c r="A9164" t="s">
        <v>20055</v>
      </c>
      <c r="B9164">
        <v>2019</v>
      </c>
      <c r="C9164">
        <v>6</v>
      </c>
      <c r="D9164" t="s">
        <v>20041</v>
      </c>
      <c r="E9164" t="s">
        <v>2518</v>
      </c>
      <c r="F9164" t="s">
        <v>2519</v>
      </c>
      <c r="G9164" t="s">
        <v>69</v>
      </c>
      <c r="H9164" t="s">
        <v>70</v>
      </c>
      <c r="I9164" t="s">
        <v>71</v>
      </c>
      <c r="J9164" t="s">
        <v>72</v>
      </c>
      <c r="K9164" t="s">
        <v>18282</v>
      </c>
      <c r="L9164">
        <v>2181</v>
      </c>
      <c r="M9164">
        <v>300000</v>
      </c>
      <c r="N9164" t="s">
        <v>74</v>
      </c>
      <c r="O9164">
        <v>10</v>
      </c>
      <c r="P9164">
        <v>70049005</v>
      </c>
      <c r="Q9164" t="s">
        <v>75</v>
      </c>
      <c r="R9164" t="s">
        <v>76</v>
      </c>
      <c r="S9164" t="s">
        <v>210</v>
      </c>
      <c r="T9164" t="s">
        <v>78</v>
      </c>
      <c r="U9164" t="s">
        <v>20056</v>
      </c>
      <c r="V9164" t="s">
        <v>80</v>
      </c>
      <c r="W9164" t="s">
        <v>81</v>
      </c>
      <c r="X9164" t="s">
        <v>212</v>
      </c>
      <c r="Y9164" t="s">
        <v>7211</v>
      </c>
    </row>
    <row r="9165" spans="1:25" x14ac:dyDescent="0.25">
      <c r="A9165" t="s">
        <v>20057</v>
      </c>
      <c r="B9165">
        <v>2012</v>
      </c>
      <c r="C9165">
        <v>7</v>
      </c>
      <c r="D9165" t="s">
        <v>7593</v>
      </c>
      <c r="E9165" t="s">
        <v>2518</v>
      </c>
      <c r="F9165" t="s">
        <v>2519</v>
      </c>
      <c r="G9165" t="s">
        <v>69</v>
      </c>
      <c r="H9165" t="s">
        <v>70</v>
      </c>
      <c r="I9165" t="s">
        <v>71</v>
      </c>
      <c r="J9165" t="s">
        <v>72</v>
      </c>
      <c r="K9165" t="s">
        <v>7248</v>
      </c>
      <c r="L9165">
        <v>1905</v>
      </c>
      <c r="M9165">
        <v>50000</v>
      </c>
      <c r="N9165" t="s">
        <v>74</v>
      </c>
      <c r="O9165">
        <v>10</v>
      </c>
      <c r="P9165">
        <v>70049005</v>
      </c>
      <c r="Q9165" t="s">
        <v>75</v>
      </c>
      <c r="R9165" t="s">
        <v>76</v>
      </c>
      <c r="S9165" t="s">
        <v>1175</v>
      </c>
      <c r="T9165" t="s">
        <v>78</v>
      </c>
      <c r="U9165" t="s">
        <v>20058</v>
      </c>
      <c r="V9165" t="s">
        <v>80</v>
      </c>
      <c r="W9165" t="s">
        <v>81</v>
      </c>
      <c r="X9165" t="s">
        <v>1177</v>
      </c>
      <c r="Y9165" t="s">
        <v>7211</v>
      </c>
    </row>
    <row r="9166" spans="1:25" x14ac:dyDescent="0.25">
      <c r="A9166" t="s">
        <v>20059</v>
      </c>
      <c r="B9166">
        <v>2011</v>
      </c>
      <c r="C9166">
        <v>6</v>
      </c>
      <c r="D9166" t="s">
        <v>7208</v>
      </c>
      <c r="E9166" t="s">
        <v>2518</v>
      </c>
      <c r="F9166" t="s">
        <v>2519</v>
      </c>
      <c r="G9166" t="s">
        <v>69</v>
      </c>
      <c r="H9166" t="s">
        <v>70</v>
      </c>
      <c r="I9166" t="s">
        <v>71</v>
      </c>
      <c r="J9166" t="s">
        <v>72</v>
      </c>
      <c r="K9166" t="s">
        <v>7209</v>
      </c>
      <c r="L9166">
        <v>2027</v>
      </c>
      <c r="M9166">
        <v>4135.38</v>
      </c>
      <c r="N9166" t="s">
        <v>74</v>
      </c>
      <c r="O9166">
        <v>10</v>
      </c>
      <c r="P9166">
        <v>70049005</v>
      </c>
      <c r="Q9166" t="s">
        <v>75</v>
      </c>
      <c r="R9166" t="s">
        <v>76</v>
      </c>
      <c r="S9166" t="s">
        <v>391</v>
      </c>
      <c r="T9166" t="s">
        <v>78</v>
      </c>
      <c r="U9166" t="s">
        <v>20060</v>
      </c>
      <c r="V9166" t="s">
        <v>80</v>
      </c>
      <c r="W9166" t="s">
        <v>81</v>
      </c>
      <c r="X9166" t="s">
        <v>393</v>
      </c>
      <c r="Y9166" t="s">
        <v>7211</v>
      </c>
    </row>
    <row r="9167" spans="1:25" x14ac:dyDescent="0.25">
      <c r="A9167" t="s">
        <v>20061</v>
      </c>
      <c r="B9167">
        <v>2017</v>
      </c>
      <c r="C9167">
        <v>12</v>
      </c>
      <c r="D9167" t="s">
        <v>20062</v>
      </c>
      <c r="E9167" t="s">
        <v>2518</v>
      </c>
      <c r="F9167" t="s">
        <v>2519</v>
      </c>
      <c r="G9167" t="s">
        <v>69</v>
      </c>
      <c r="H9167" t="s">
        <v>70</v>
      </c>
      <c r="I9167" t="s">
        <v>71</v>
      </c>
      <c r="J9167" t="s">
        <v>1366</v>
      </c>
      <c r="K9167" t="s">
        <v>8968</v>
      </c>
      <c r="L9167">
        <v>1109</v>
      </c>
      <c r="M9167">
        <v>4059</v>
      </c>
      <c r="N9167" t="s">
        <v>74</v>
      </c>
      <c r="O9167">
        <v>10</v>
      </c>
      <c r="P9167">
        <v>70049005</v>
      </c>
      <c r="Q9167" t="s">
        <v>1368</v>
      </c>
      <c r="R9167" t="s">
        <v>76</v>
      </c>
      <c r="S9167" t="s">
        <v>7414</v>
      </c>
      <c r="T9167" t="s">
        <v>78</v>
      </c>
      <c r="U9167" t="s">
        <v>20063</v>
      </c>
      <c r="V9167" t="s">
        <v>80</v>
      </c>
      <c r="W9167" t="s">
        <v>81</v>
      </c>
      <c r="X9167" t="s">
        <v>1030</v>
      </c>
      <c r="Y9167" t="s">
        <v>7211</v>
      </c>
    </row>
    <row r="9168" spans="1:25" x14ac:dyDescent="0.25">
      <c r="A9168" t="s">
        <v>20064</v>
      </c>
      <c r="B9168">
        <v>2012</v>
      </c>
      <c r="C9168">
        <v>3</v>
      </c>
      <c r="D9168" t="s">
        <v>8893</v>
      </c>
      <c r="E9168" t="s">
        <v>2518</v>
      </c>
      <c r="F9168" t="s">
        <v>2519</v>
      </c>
      <c r="G9168" t="s">
        <v>69</v>
      </c>
      <c r="H9168" t="s">
        <v>70</v>
      </c>
      <c r="I9168" t="s">
        <v>71</v>
      </c>
      <c r="J9168" t="s">
        <v>72</v>
      </c>
      <c r="K9168" t="s">
        <v>7611</v>
      </c>
      <c r="L9168">
        <v>1605</v>
      </c>
      <c r="M9168">
        <v>34260.75</v>
      </c>
      <c r="N9168" t="s">
        <v>74</v>
      </c>
      <c r="O9168">
        <v>10</v>
      </c>
      <c r="P9168">
        <v>70049005</v>
      </c>
      <c r="Q9168" t="s">
        <v>75</v>
      </c>
      <c r="R9168" t="s">
        <v>76</v>
      </c>
      <c r="S9168" t="s">
        <v>77</v>
      </c>
      <c r="T9168" t="s">
        <v>78</v>
      </c>
      <c r="U9168" t="s">
        <v>20065</v>
      </c>
      <c r="V9168" t="s">
        <v>80</v>
      </c>
      <c r="W9168" t="s">
        <v>81</v>
      </c>
      <c r="X9168" t="s">
        <v>82</v>
      </c>
      <c r="Y9168" t="s">
        <v>7211</v>
      </c>
    </row>
    <row r="9169" spans="1:25" x14ac:dyDescent="0.25">
      <c r="A9169" t="s">
        <v>20066</v>
      </c>
      <c r="B9169">
        <v>2014</v>
      </c>
      <c r="C9169">
        <v>6</v>
      </c>
      <c r="D9169" t="s">
        <v>7796</v>
      </c>
      <c r="E9169" t="s">
        <v>2518</v>
      </c>
      <c r="F9169" t="s">
        <v>2519</v>
      </c>
      <c r="G9169" t="s">
        <v>69</v>
      </c>
      <c r="H9169" t="s">
        <v>70</v>
      </c>
      <c r="I9169" t="s">
        <v>71</v>
      </c>
      <c r="J9169" t="s">
        <v>72</v>
      </c>
      <c r="K9169" t="s">
        <v>7228</v>
      </c>
      <c r="L9169">
        <v>1007</v>
      </c>
      <c r="M9169">
        <v>28386</v>
      </c>
      <c r="N9169" t="s">
        <v>74</v>
      </c>
      <c r="O9169">
        <v>10</v>
      </c>
      <c r="P9169">
        <v>70049005</v>
      </c>
      <c r="Q9169" t="s">
        <v>75</v>
      </c>
      <c r="R9169" t="s">
        <v>76</v>
      </c>
      <c r="S9169" t="s">
        <v>376</v>
      </c>
      <c r="T9169" t="s">
        <v>78</v>
      </c>
      <c r="U9169" t="s">
        <v>20067</v>
      </c>
      <c r="V9169" t="s">
        <v>80</v>
      </c>
      <c r="W9169" t="s">
        <v>81</v>
      </c>
      <c r="X9169" t="s">
        <v>378</v>
      </c>
      <c r="Y9169" t="s">
        <v>7211</v>
      </c>
    </row>
    <row r="9170" spans="1:25" x14ac:dyDescent="0.25">
      <c r="A9170" t="s">
        <v>20068</v>
      </c>
      <c r="B9170">
        <v>2014</v>
      </c>
      <c r="C9170">
        <v>4</v>
      </c>
      <c r="D9170" t="s">
        <v>7403</v>
      </c>
      <c r="E9170" t="s">
        <v>2518</v>
      </c>
      <c r="F9170" t="s">
        <v>2519</v>
      </c>
      <c r="G9170" t="s">
        <v>69</v>
      </c>
      <c r="H9170" t="s">
        <v>70</v>
      </c>
      <c r="I9170" t="s">
        <v>71</v>
      </c>
      <c r="J9170" t="s">
        <v>72</v>
      </c>
      <c r="K9170" t="s">
        <v>7228</v>
      </c>
      <c r="L9170">
        <v>2161</v>
      </c>
      <c r="M9170">
        <v>50000</v>
      </c>
      <c r="N9170" t="s">
        <v>74</v>
      </c>
      <c r="O9170">
        <v>10</v>
      </c>
      <c r="P9170">
        <v>70049005</v>
      </c>
      <c r="Q9170" t="s">
        <v>75</v>
      </c>
      <c r="R9170" t="s">
        <v>76</v>
      </c>
      <c r="S9170" t="s">
        <v>649</v>
      </c>
      <c r="T9170" t="s">
        <v>78</v>
      </c>
      <c r="U9170" t="s">
        <v>20069</v>
      </c>
      <c r="V9170" t="s">
        <v>80</v>
      </c>
      <c r="W9170" t="s">
        <v>81</v>
      </c>
      <c r="X9170" t="s">
        <v>651</v>
      </c>
      <c r="Y9170" t="s">
        <v>7211</v>
      </c>
    </row>
    <row r="9171" spans="1:25" x14ac:dyDescent="0.25">
      <c r="A9171" t="s">
        <v>20070</v>
      </c>
      <c r="B9171">
        <v>2016</v>
      </c>
      <c r="C9171">
        <v>6</v>
      </c>
      <c r="D9171" t="s">
        <v>7236</v>
      </c>
      <c r="E9171" t="s">
        <v>2518</v>
      </c>
      <c r="F9171" t="s">
        <v>2519</v>
      </c>
      <c r="G9171" t="s">
        <v>69</v>
      </c>
      <c r="H9171" t="s">
        <v>70</v>
      </c>
      <c r="I9171" t="s">
        <v>71</v>
      </c>
      <c r="J9171" t="s">
        <v>72</v>
      </c>
      <c r="K9171" t="s">
        <v>7237</v>
      </c>
      <c r="L9171">
        <v>1040</v>
      </c>
      <c r="M9171">
        <v>100000</v>
      </c>
      <c r="N9171" t="s">
        <v>74</v>
      </c>
      <c r="O9171">
        <v>10</v>
      </c>
      <c r="P9171">
        <v>70049005</v>
      </c>
      <c r="Q9171" t="s">
        <v>75</v>
      </c>
      <c r="R9171" t="s">
        <v>76</v>
      </c>
      <c r="S9171" t="s">
        <v>777</v>
      </c>
      <c r="T9171" t="s">
        <v>78</v>
      </c>
      <c r="U9171" t="s">
        <v>20071</v>
      </c>
      <c r="V9171" t="s">
        <v>80</v>
      </c>
      <c r="W9171" t="s">
        <v>81</v>
      </c>
      <c r="X9171" t="s">
        <v>779</v>
      </c>
      <c r="Y9171" t="s">
        <v>7211</v>
      </c>
    </row>
    <row r="9172" spans="1:25" x14ac:dyDescent="0.25">
      <c r="A9172" t="s">
        <v>20072</v>
      </c>
      <c r="B9172">
        <v>2014</v>
      </c>
      <c r="C9172">
        <v>12</v>
      </c>
      <c r="D9172" t="s">
        <v>7928</v>
      </c>
      <c r="E9172" t="s">
        <v>2518</v>
      </c>
      <c r="F9172" t="s">
        <v>2519</v>
      </c>
      <c r="G9172" t="s">
        <v>69</v>
      </c>
      <c r="H9172" t="s">
        <v>70</v>
      </c>
      <c r="I9172" t="s">
        <v>71</v>
      </c>
      <c r="J9172" t="s">
        <v>72</v>
      </c>
      <c r="K9172" t="s">
        <v>7228</v>
      </c>
      <c r="L9172">
        <v>1450</v>
      </c>
      <c r="M9172">
        <v>15000</v>
      </c>
      <c r="N9172" t="s">
        <v>74</v>
      </c>
      <c r="O9172">
        <v>10</v>
      </c>
      <c r="P9172">
        <v>70049005</v>
      </c>
      <c r="Q9172" t="s">
        <v>75</v>
      </c>
      <c r="R9172" t="s">
        <v>76</v>
      </c>
      <c r="S9172" t="s">
        <v>244</v>
      </c>
      <c r="T9172" t="s">
        <v>78</v>
      </c>
      <c r="U9172" t="s">
        <v>20073</v>
      </c>
      <c r="V9172" t="s">
        <v>80</v>
      </c>
      <c r="W9172" t="s">
        <v>81</v>
      </c>
      <c r="X9172" t="s">
        <v>246</v>
      </c>
      <c r="Y9172" t="s">
        <v>7211</v>
      </c>
    </row>
    <row r="9173" spans="1:25" x14ac:dyDescent="0.25">
      <c r="A9173" t="s">
        <v>20074</v>
      </c>
      <c r="B9173">
        <v>2015</v>
      </c>
      <c r="C9173">
        <v>12</v>
      </c>
      <c r="D9173" t="s">
        <v>9558</v>
      </c>
      <c r="E9173" t="s">
        <v>2518</v>
      </c>
      <c r="F9173" t="s">
        <v>2519</v>
      </c>
      <c r="G9173" t="s">
        <v>69</v>
      </c>
      <c r="H9173" t="s">
        <v>70</v>
      </c>
      <c r="I9173" t="s">
        <v>71</v>
      </c>
      <c r="J9173" t="s">
        <v>72</v>
      </c>
      <c r="K9173" t="s">
        <v>7252</v>
      </c>
      <c r="L9173">
        <v>1930</v>
      </c>
      <c r="M9173">
        <v>35000</v>
      </c>
      <c r="N9173" t="s">
        <v>74</v>
      </c>
      <c r="O9173">
        <v>10</v>
      </c>
      <c r="P9173">
        <v>70049005</v>
      </c>
      <c r="Q9173" t="s">
        <v>75</v>
      </c>
      <c r="R9173" t="s">
        <v>76</v>
      </c>
      <c r="S9173" t="s">
        <v>305</v>
      </c>
      <c r="T9173" t="s">
        <v>78</v>
      </c>
      <c r="U9173" t="s">
        <v>20075</v>
      </c>
      <c r="V9173" t="s">
        <v>80</v>
      </c>
      <c r="W9173" t="s">
        <v>81</v>
      </c>
      <c r="X9173" t="s">
        <v>307</v>
      </c>
      <c r="Y9173" t="s">
        <v>7211</v>
      </c>
    </row>
    <row r="9174" spans="1:25" x14ac:dyDescent="0.25">
      <c r="A9174" t="s">
        <v>20076</v>
      </c>
      <c r="B9174">
        <v>2014</v>
      </c>
      <c r="C9174">
        <v>13</v>
      </c>
      <c r="D9174" t="s">
        <v>7433</v>
      </c>
      <c r="E9174" t="s">
        <v>2518</v>
      </c>
      <c r="F9174" t="s">
        <v>2519</v>
      </c>
      <c r="G9174" t="s">
        <v>69</v>
      </c>
      <c r="H9174" t="s">
        <v>70</v>
      </c>
      <c r="I9174" t="s">
        <v>71</v>
      </c>
      <c r="J9174" t="s">
        <v>72</v>
      </c>
      <c r="K9174" t="s">
        <v>7228</v>
      </c>
      <c r="L9174">
        <v>1756</v>
      </c>
      <c r="M9174">
        <v>5000</v>
      </c>
      <c r="N9174" t="s">
        <v>74</v>
      </c>
      <c r="O9174">
        <v>10</v>
      </c>
      <c r="P9174">
        <v>70049005</v>
      </c>
      <c r="Q9174" t="s">
        <v>75</v>
      </c>
      <c r="R9174" t="s">
        <v>76</v>
      </c>
      <c r="S9174" t="s">
        <v>141</v>
      </c>
      <c r="T9174" t="s">
        <v>78</v>
      </c>
      <c r="U9174" t="s">
        <v>20077</v>
      </c>
      <c r="V9174" t="s">
        <v>80</v>
      </c>
      <c r="W9174" t="s">
        <v>81</v>
      </c>
      <c r="X9174" t="s">
        <v>143</v>
      </c>
      <c r="Y9174" t="s">
        <v>7211</v>
      </c>
    </row>
    <row r="9175" spans="1:25" x14ac:dyDescent="0.25">
      <c r="A9175" t="s">
        <v>20078</v>
      </c>
      <c r="B9175">
        <v>2014</v>
      </c>
      <c r="C9175">
        <v>13</v>
      </c>
      <c r="D9175" t="s">
        <v>7543</v>
      </c>
      <c r="E9175" t="s">
        <v>2518</v>
      </c>
      <c r="F9175" t="s">
        <v>2519</v>
      </c>
      <c r="G9175" t="s">
        <v>69</v>
      </c>
      <c r="H9175" t="s">
        <v>70</v>
      </c>
      <c r="I9175" t="s">
        <v>71</v>
      </c>
      <c r="J9175" t="s">
        <v>72</v>
      </c>
      <c r="K9175" t="s">
        <v>7228</v>
      </c>
      <c r="L9175">
        <v>2093</v>
      </c>
      <c r="M9175">
        <v>5000</v>
      </c>
      <c r="N9175" t="s">
        <v>74</v>
      </c>
      <c r="O9175">
        <v>10</v>
      </c>
      <c r="P9175">
        <v>70049005</v>
      </c>
      <c r="Q9175" t="s">
        <v>75</v>
      </c>
      <c r="R9175" t="s">
        <v>76</v>
      </c>
      <c r="S9175" t="s">
        <v>1103</v>
      </c>
      <c r="T9175" t="s">
        <v>78</v>
      </c>
      <c r="U9175" t="s">
        <v>20079</v>
      </c>
      <c r="V9175" t="s">
        <v>80</v>
      </c>
      <c r="W9175" t="s">
        <v>81</v>
      </c>
      <c r="X9175" t="s">
        <v>1105</v>
      </c>
      <c r="Y9175" t="s">
        <v>7211</v>
      </c>
    </row>
    <row r="9176" spans="1:25" x14ac:dyDescent="0.25">
      <c r="A9176" t="s">
        <v>20080</v>
      </c>
      <c r="B9176">
        <v>2014</v>
      </c>
      <c r="C9176">
        <v>4</v>
      </c>
      <c r="D9176" t="s">
        <v>8011</v>
      </c>
      <c r="E9176" t="s">
        <v>2518</v>
      </c>
      <c r="F9176" t="s">
        <v>2519</v>
      </c>
      <c r="G9176" t="s">
        <v>69</v>
      </c>
      <c r="H9176" t="s">
        <v>70</v>
      </c>
      <c r="I9176" t="s">
        <v>71</v>
      </c>
      <c r="J9176" t="s">
        <v>72</v>
      </c>
      <c r="K9176" t="s">
        <v>7228</v>
      </c>
      <c r="L9176">
        <v>2045</v>
      </c>
      <c r="M9176">
        <v>50000</v>
      </c>
      <c r="N9176" t="s">
        <v>74</v>
      </c>
      <c r="O9176">
        <v>10</v>
      </c>
      <c r="P9176">
        <v>70049005</v>
      </c>
      <c r="Q9176" t="s">
        <v>75</v>
      </c>
      <c r="R9176" t="s">
        <v>76</v>
      </c>
      <c r="S9176" t="s">
        <v>508</v>
      </c>
      <c r="T9176" t="s">
        <v>78</v>
      </c>
      <c r="U9176" t="s">
        <v>20081</v>
      </c>
      <c r="V9176" t="s">
        <v>80</v>
      </c>
      <c r="W9176" t="s">
        <v>81</v>
      </c>
      <c r="X9176" t="s">
        <v>510</v>
      </c>
      <c r="Y9176" t="s">
        <v>7211</v>
      </c>
    </row>
    <row r="9177" spans="1:25" x14ac:dyDescent="0.25">
      <c r="A9177" t="s">
        <v>20082</v>
      </c>
      <c r="B9177">
        <v>2017</v>
      </c>
      <c r="C9177">
        <v>7</v>
      </c>
      <c r="D9177" t="s">
        <v>7540</v>
      </c>
      <c r="E9177" t="s">
        <v>2518</v>
      </c>
      <c r="F9177" t="s">
        <v>2519</v>
      </c>
      <c r="G9177" t="s">
        <v>69</v>
      </c>
      <c r="H9177" t="s">
        <v>70</v>
      </c>
      <c r="I9177" t="s">
        <v>71</v>
      </c>
      <c r="J9177" t="s">
        <v>72</v>
      </c>
      <c r="K9177" t="s">
        <v>7224</v>
      </c>
      <c r="L9177">
        <v>2052</v>
      </c>
      <c r="M9177">
        <v>12000</v>
      </c>
      <c r="N9177" t="s">
        <v>74</v>
      </c>
      <c r="O9177">
        <v>10</v>
      </c>
      <c r="P9177">
        <v>70049005</v>
      </c>
      <c r="Q9177" t="s">
        <v>75</v>
      </c>
      <c r="R9177" t="s">
        <v>76</v>
      </c>
      <c r="S9177" t="s">
        <v>2484</v>
      </c>
      <c r="T9177" t="s">
        <v>78</v>
      </c>
      <c r="U9177" t="s">
        <v>20083</v>
      </c>
      <c r="V9177" t="s">
        <v>80</v>
      </c>
      <c r="W9177" t="s">
        <v>81</v>
      </c>
      <c r="X9177" t="s">
        <v>2486</v>
      </c>
      <c r="Y9177" t="s">
        <v>7211</v>
      </c>
    </row>
    <row r="9178" spans="1:25" x14ac:dyDescent="0.25">
      <c r="A9178" t="s">
        <v>20084</v>
      </c>
      <c r="B9178">
        <v>2014</v>
      </c>
      <c r="C9178">
        <v>11</v>
      </c>
      <c r="D9178" t="s">
        <v>7701</v>
      </c>
      <c r="E9178" t="s">
        <v>2518</v>
      </c>
      <c r="F9178" t="s">
        <v>2519</v>
      </c>
      <c r="G9178" t="s">
        <v>69</v>
      </c>
      <c r="H9178" t="s">
        <v>70</v>
      </c>
      <c r="I9178" t="s">
        <v>71</v>
      </c>
      <c r="J9178" t="s">
        <v>72</v>
      </c>
      <c r="K9178" t="s">
        <v>7228</v>
      </c>
      <c r="L9178">
        <v>1463</v>
      </c>
      <c r="M9178">
        <v>20000</v>
      </c>
      <c r="N9178" t="s">
        <v>74</v>
      </c>
      <c r="O9178">
        <v>10</v>
      </c>
      <c r="P9178">
        <v>70049005</v>
      </c>
      <c r="Q9178" t="s">
        <v>75</v>
      </c>
      <c r="R9178" t="s">
        <v>76</v>
      </c>
      <c r="S9178" t="s">
        <v>161</v>
      </c>
      <c r="T9178" t="s">
        <v>78</v>
      </c>
      <c r="U9178" t="s">
        <v>20085</v>
      </c>
      <c r="V9178" t="s">
        <v>80</v>
      </c>
      <c r="W9178" t="s">
        <v>81</v>
      </c>
      <c r="X9178" t="s">
        <v>163</v>
      </c>
      <c r="Y9178" t="s">
        <v>7211</v>
      </c>
    </row>
    <row r="9179" spans="1:25" x14ac:dyDescent="0.25">
      <c r="A9179" t="s">
        <v>20086</v>
      </c>
      <c r="B9179">
        <v>2017</v>
      </c>
      <c r="C9179">
        <v>12</v>
      </c>
      <c r="D9179" t="s">
        <v>7320</v>
      </c>
      <c r="E9179" t="s">
        <v>2518</v>
      </c>
      <c r="F9179" t="s">
        <v>2519</v>
      </c>
      <c r="G9179" t="s">
        <v>69</v>
      </c>
      <c r="H9179" t="s">
        <v>70</v>
      </c>
      <c r="I9179" t="s">
        <v>71</v>
      </c>
      <c r="J9179" t="s">
        <v>72</v>
      </c>
      <c r="K9179" t="s">
        <v>7224</v>
      </c>
      <c r="L9179">
        <v>2740</v>
      </c>
      <c r="M9179">
        <v>400000</v>
      </c>
      <c r="N9179" t="s">
        <v>74</v>
      </c>
      <c r="O9179">
        <v>10</v>
      </c>
      <c r="P9179">
        <v>70049005</v>
      </c>
      <c r="Q9179" t="s">
        <v>75</v>
      </c>
      <c r="R9179" t="s">
        <v>76</v>
      </c>
      <c r="S9179" t="s">
        <v>741</v>
      </c>
      <c r="T9179" t="s">
        <v>78</v>
      </c>
      <c r="U9179" t="s">
        <v>20087</v>
      </c>
      <c r="V9179" t="s">
        <v>80</v>
      </c>
      <c r="W9179" t="s">
        <v>81</v>
      </c>
      <c r="X9179" t="s">
        <v>743</v>
      </c>
      <c r="Y9179" t="s">
        <v>7211</v>
      </c>
    </row>
    <row r="9180" spans="1:25" x14ac:dyDescent="0.25">
      <c r="A9180" t="s">
        <v>20088</v>
      </c>
      <c r="B9180">
        <v>2014</v>
      </c>
      <c r="C9180">
        <v>8</v>
      </c>
      <c r="D9180" t="s">
        <v>9552</v>
      </c>
      <c r="E9180" t="s">
        <v>2518</v>
      </c>
      <c r="F9180" t="s">
        <v>2519</v>
      </c>
      <c r="G9180" t="s">
        <v>69</v>
      </c>
      <c r="H9180" t="s">
        <v>70</v>
      </c>
      <c r="I9180" t="s">
        <v>71</v>
      </c>
      <c r="J9180" t="s">
        <v>72</v>
      </c>
      <c r="K9180" t="s">
        <v>7228</v>
      </c>
      <c r="L9180">
        <v>2161</v>
      </c>
      <c r="M9180">
        <v>5000</v>
      </c>
      <c r="N9180" t="s">
        <v>74</v>
      </c>
      <c r="O9180">
        <v>10</v>
      </c>
      <c r="P9180">
        <v>70049005</v>
      </c>
      <c r="Q9180" t="s">
        <v>75</v>
      </c>
      <c r="R9180" t="s">
        <v>76</v>
      </c>
      <c r="S9180" t="s">
        <v>649</v>
      </c>
      <c r="T9180" t="s">
        <v>78</v>
      </c>
      <c r="U9180" t="s">
        <v>20089</v>
      </c>
      <c r="V9180" t="s">
        <v>80</v>
      </c>
      <c r="W9180" t="s">
        <v>81</v>
      </c>
      <c r="X9180" t="s">
        <v>651</v>
      </c>
      <c r="Y9180" t="s">
        <v>7211</v>
      </c>
    </row>
    <row r="9181" spans="1:25" x14ac:dyDescent="0.25">
      <c r="A9181" t="s">
        <v>20090</v>
      </c>
      <c r="B9181">
        <v>2012</v>
      </c>
      <c r="C9181">
        <v>6</v>
      </c>
      <c r="D9181" t="s">
        <v>7329</v>
      </c>
      <c r="E9181" t="s">
        <v>2518</v>
      </c>
      <c r="F9181" t="s">
        <v>2519</v>
      </c>
      <c r="G9181" t="s">
        <v>69</v>
      </c>
      <c r="H9181" t="s">
        <v>70</v>
      </c>
      <c r="I9181" t="s">
        <v>71</v>
      </c>
      <c r="J9181" t="s">
        <v>72</v>
      </c>
      <c r="K9181" t="s">
        <v>7248</v>
      </c>
      <c r="L9181">
        <v>2145</v>
      </c>
      <c r="M9181">
        <v>200000</v>
      </c>
      <c r="N9181" t="s">
        <v>74</v>
      </c>
      <c r="O9181">
        <v>10</v>
      </c>
      <c r="P9181">
        <v>70049005</v>
      </c>
      <c r="Q9181" t="s">
        <v>75</v>
      </c>
      <c r="R9181" t="s">
        <v>76</v>
      </c>
      <c r="S9181" t="s">
        <v>201</v>
      </c>
      <c r="T9181" t="s">
        <v>78</v>
      </c>
      <c r="U9181" t="s">
        <v>20091</v>
      </c>
      <c r="V9181" t="s">
        <v>80</v>
      </c>
      <c r="W9181" t="s">
        <v>81</v>
      </c>
      <c r="X9181" t="s">
        <v>203</v>
      </c>
      <c r="Y9181" t="s">
        <v>7211</v>
      </c>
    </row>
    <row r="9182" spans="1:25" x14ac:dyDescent="0.25">
      <c r="A9182" t="s">
        <v>20092</v>
      </c>
      <c r="B9182">
        <v>2014</v>
      </c>
      <c r="C9182">
        <v>4</v>
      </c>
      <c r="D9182" t="s">
        <v>20093</v>
      </c>
      <c r="E9182" t="s">
        <v>2518</v>
      </c>
      <c r="F9182" t="s">
        <v>2519</v>
      </c>
      <c r="G9182" t="s">
        <v>69</v>
      </c>
      <c r="H9182" t="s">
        <v>70</v>
      </c>
      <c r="I9182" t="s">
        <v>71</v>
      </c>
      <c r="J9182" t="s">
        <v>72</v>
      </c>
      <c r="K9182" t="s">
        <v>8776</v>
      </c>
      <c r="L9182">
        <v>1853</v>
      </c>
      <c r="M9182">
        <v>43696</v>
      </c>
      <c r="N9182" t="s">
        <v>74</v>
      </c>
      <c r="O9182">
        <v>10</v>
      </c>
      <c r="P9182">
        <v>70049005</v>
      </c>
      <c r="Q9182" t="s">
        <v>75</v>
      </c>
      <c r="R9182" t="s">
        <v>76</v>
      </c>
      <c r="S9182" t="s">
        <v>1230</v>
      </c>
      <c r="T9182" t="s">
        <v>78</v>
      </c>
      <c r="U9182" t="s">
        <v>20094</v>
      </c>
      <c r="V9182" t="s">
        <v>80</v>
      </c>
      <c r="W9182" t="s">
        <v>81</v>
      </c>
      <c r="X9182" t="s">
        <v>1232</v>
      </c>
      <c r="Y9182" t="s">
        <v>7211</v>
      </c>
    </row>
    <row r="9183" spans="1:25" x14ac:dyDescent="0.25">
      <c r="A9183" t="s">
        <v>20095</v>
      </c>
      <c r="B9183">
        <v>2018</v>
      </c>
      <c r="C9183">
        <v>5</v>
      </c>
      <c r="D9183" t="s">
        <v>7715</v>
      </c>
      <c r="E9183" t="s">
        <v>2518</v>
      </c>
      <c r="F9183" t="s">
        <v>2519</v>
      </c>
      <c r="G9183" t="s">
        <v>69</v>
      </c>
      <c r="H9183" t="s">
        <v>70</v>
      </c>
      <c r="I9183" t="s">
        <v>71</v>
      </c>
      <c r="J9183" t="s">
        <v>72</v>
      </c>
      <c r="K9183" t="s">
        <v>7716</v>
      </c>
      <c r="L9183">
        <v>1060</v>
      </c>
      <c r="M9183">
        <v>100000</v>
      </c>
      <c r="N9183" t="s">
        <v>74</v>
      </c>
      <c r="O9183">
        <v>10</v>
      </c>
      <c r="P9183">
        <v>70049005</v>
      </c>
      <c r="Q9183" t="s">
        <v>75</v>
      </c>
      <c r="R9183" t="s">
        <v>76</v>
      </c>
      <c r="S9183" t="s">
        <v>1099</v>
      </c>
      <c r="T9183" t="s">
        <v>78</v>
      </c>
      <c r="U9183" t="s">
        <v>20096</v>
      </c>
      <c r="V9183" t="s">
        <v>80</v>
      </c>
      <c r="W9183" t="s">
        <v>81</v>
      </c>
      <c r="X9183" t="s">
        <v>1101</v>
      </c>
      <c r="Y9183" t="s">
        <v>7211</v>
      </c>
    </row>
    <row r="9184" spans="1:25" x14ac:dyDescent="0.25">
      <c r="A9184" t="s">
        <v>20097</v>
      </c>
      <c r="B9184">
        <v>2015</v>
      </c>
      <c r="C9184">
        <v>9</v>
      </c>
      <c r="D9184" t="s">
        <v>7298</v>
      </c>
      <c r="E9184" t="s">
        <v>2518</v>
      </c>
      <c r="F9184" t="s">
        <v>2519</v>
      </c>
      <c r="G9184" t="s">
        <v>69</v>
      </c>
      <c r="H9184" t="s">
        <v>70</v>
      </c>
      <c r="I9184" t="s">
        <v>71</v>
      </c>
      <c r="J9184" t="s">
        <v>72</v>
      </c>
      <c r="K9184" t="s">
        <v>7252</v>
      </c>
      <c r="L9184">
        <v>1757</v>
      </c>
      <c r="M9184">
        <v>3430</v>
      </c>
      <c r="N9184" t="s">
        <v>74</v>
      </c>
      <c r="O9184">
        <v>10</v>
      </c>
      <c r="P9184">
        <v>70049005</v>
      </c>
      <c r="Q9184" t="s">
        <v>75</v>
      </c>
      <c r="R9184" t="s">
        <v>76</v>
      </c>
      <c r="S9184" t="s">
        <v>14050</v>
      </c>
      <c r="T9184" t="s">
        <v>78</v>
      </c>
      <c r="U9184" t="s">
        <v>20098</v>
      </c>
      <c r="V9184" t="s">
        <v>80</v>
      </c>
      <c r="W9184" t="s">
        <v>81</v>
      </c>
      <c r="X9184" t="s">
        <v>14052</v>
      </c>
      <c r="Y9184" t="s">
        <v>7211</v>
      </c>
    </row>
    <row r="9185" spans="1:25" x14ac:dyDescent="0.25">
      <c r="A9185" t="s">
        <v>20099</v>
      </c>
      <c r="B9185">
        <v>2016</v>
      </c>
      <c r="C9185">
        <v>10</v>
      </c>
      <c r="D9185" t="s">
        <v>7639</v>
      </c>
      <c r="E9185" t="s">
        <v>2518</v>
      </c>
      <c r="F9185" t="s">
        <v>2519</v>
      </c>
      <c r="G9185" t="s">
        <v>69</v>
      </c>
      <c r="H9185" t="s">
        <v>70</v>
      </c>
      <c r="I9185" t="s">
        <v>71</v>
      </c>
      <c r="J9185" t="s">
        <v>72</v>
      </c>
      <c r="K9185" t="s">
        <v>7237</v>
      </c>
      <c r="L9185">
        <v>2173</v>
      </c>
      <c r="M9185">
        <v>20000</v>
      </c>
      <c r="N9185" t="s">
        <v>74</v>
      </c>
      <c r="O9185">
        <v>10</v>
      </c>
      <c r="P9185">
        <v>70049005</v>
      </c>
      <c r="Q9185" t="s">
        <v>75</v>
      </c>
      <c r="R9185" t="s">
        <v>76</v>
      </c>
      <c r="S9185" t="s">
        <v>450</v>
      </c>
      <c r="T9185" t="s">
        <v>78</v>
      </c>
      <c r="U9185" t="s">
        <v>20100</v>
      </c>
      <c r="V9185" t="s">
        <v>80</v>
      </c>
      <c r="W9185" t="s">
        <v>81</v>
      </c>
      <c r="X9185" t="s">
        <v>452</v>
      </c>
      <c r="Y9185" t="s">
        <v>7211</v>
      </c>
    </row>
    <row r="9186" spans="1:25" x14ac:dyDescent="0.25">
      <c r="A9186" t="s">
        <v>20101</v>
      </c>
      <c r="B9186">
        <v>2011</v>
      </c>
      <c r="C9186">
        <v>6</v>
      </c>
      <c r="D9186" t="s">
        <v>7890</v>
      </c>
      <c r="E9186" t="s">
        <v>2518</v>
      </c>
      <c r="F9186" t="s">
        <v>2519</v>
      </c>
      <c r="G9186" t="s">
        <v>69</v>
      </c>
      <c r="H9186" t="s">
        <v>70</v>
      </c>
      <c r="I9186" t="s">
        <v>71</v>
      </c>
      <c r="J9186" t="s">
        <v>72</v>
      </c>
      <c r="K9186" t="s">
        <v>7262</v>
      </c>
      <c r="L9186">
        <v>1532</v>
      </c>
      <c r="M9186">
        <v>30000</v>
      </c>
      <c r="N9186" t="s">
        <v>74</v>
      </c>
      <c r="O9186">
        <v>10</v>
      </c>
      <c r="P9186">
        <v>70049005</v>
      </c>
      <c r="Q9186" t="s">
        <v>75</v>
      </c>
      <c r="R9186" t="s">
        <v>76</v>
      </c>
      <c r="S9186" t="s">
        <v>653</v>
      </c>
      <c r="T9186" t="s">
        <v>78</v>
      </c>
      <c r="U9186" t="s">
        <v>20102</v>
      </c>
      <c r="V9186" t="s">
        <v>1601</v>
      </c>
      <c r="W9186" t="s">
        <v>81</v>
      </c>
      <c r="X9186" t="s">
        <v>655</v>
      </c>
      <c r="Y9186" t="s">
        <v>7211</v>
      </c>
    </row>
    <row r="9187" spans="1:25" x14ac:dyDescent="0.25">
      <c r="A9187" t="s">
        <v>20103</v>
      </c>
      <c r="B9187">
        <v>2014</v>
      </c>
      <c r="C9187">
        <v>11</v>
      </c>
      <c r="D9187" t="s">
        <v>7400</v>
      </c>
      <c r="E9187" t="s">
        <v>2518</v>
      </c>
      <c r="F9187" t="s">
        <v>2519</v>
      </c>
      <c r="G9187" t="s">
        <v>69</v>
      </c>
      <c r="H9187" t="s">
        <v>70</v>
      </c>
      <c r="I9187" t="s">
        <v>71</v>
      </c>
      <c r="J9187" t="s">
        <v>72</v>
      </c>
      <c r="K9187" t="s">
        <v>7228</v>
      </c>
      <c r="L9187">
        <v>1086</v>
      </c>
      <c r="M9187">
        <v>100000</v>
      </c>
      <c r="N9187" t="s">
        <v>74</v>
      </c>
      <c r="O9187">
        <v>10</v>
      </c>
      <c r="P9187">
        <v>70049005</v>
      </c>
      <c r="Q9187" t="s">
        <v>75</v>
      </c>
      <c r="R9187" t="s">
        <v>76</v>
      </c>
      <c r="S9187" t="s">
        <v>185</v>
      </c>
      <c r="T9187" t="s">
        <v>78</v>
      </c>
      <c r="U9187" t="s">
        <v>20104</v>
      </c>
      <c r="V9187" t="s">
        <v>80</v>
      </c>
      <c r="W9187" t="s">
        <v>81</v>
      </c>
      <c r="X9187" t="s">
        <v>187</v>
      </c>
      <c r="Y9187" t="s">
        <v>7211</v>
      </c>
    </row>
    <row r="9188" spans="1:25" x14ac:dyDescent="0.25">
      <c r="A9188" t="s">
        <v>20105</v>
      </c>
      <c r="B9188">
        <v>2010</v>
      </c>
      <c r="C9188">
        <v>4</v>
      </c>
      <c r="D9188" t="s">
        <v>7217</v>
      </c>
      <c r="E9188" t="s">
        <v>2518</v>
      </c>
      <c r="F9188" t="s">
        <v>2519</v>
      </c>
      <c r="G9188" t="s">
        <v>69</v>
      </c>
      <c r="H9188" t="s">
        <v>70</v>
      </c>
      <c r="I9188" t="s">
        <v>71</v>
      </c>
      <c r="J9188" t="s">
        <v>72</v>
      </c>
      <c r="K9188" t="s">
        <v>7214</v>
      </c>
      <c r="L9188">
        <v>1201</v>
      </c>
      <c r="M9188">
        <v>50000</v>
      </c>
      <c r="N9188" t="s">
        <v>74</v>
      </c>
      <c r="O9188">
        <v>10</v>
      </c>
      <c r="P9188">
        <v>70049005</v>
      </c>
      <c r="Q9188" t="s">
        <v>75</v>
      </c>
      <c r="R9188" t="s">
        <v>76</v>
      </c>
      <c r="S9188" t="s">
        <v>193</v>
      </c>
      <c r="T9188" t="s">
        <v>78</v>
      </c>
      <c r="U9188" t="s">
        <v>20106</v>
      </c>
      <c r="V9188" t="s">
        <v>80</v>
      </c>
      <c r="W9188" t="s">
        <v>81</v>
      </c>
      <c r="X9188" t="s">
        <v>195</v>
      </c>
      <c r="Y9188" t="s">
        <v>7211</v>
      </c>
    </row>
    <row r="9189" spans="1:25" x14ac:dyDescent="0.25">
      <c r="A9189" t="s">
        <v>20107</v>
      </c>
      <c r="B9189">
        <v>2014</v>
      </c>
      <c r="C9189">
        <v>6</v>
      </c>
      <c r="D9189" t="s">
        <v>7796</v>
      </c>
      <c r="E9189" t="s">
        <v>2518</v>
      </c>
      <c r="F9189" t="s">
        <v>2519</v>
      </c>
      <c r="G9189" t="s">
        <v>69</v>
      </c>
      <c r="H9189" t="s">
        <v>70</v>
      </c>
      <c r="I9189" t="s">
        <v>71</v>
      </c>
      <c r="J9189" t="s">
        <v>72</v>
      </c>
      <c r="K9189" t="s">
        <v>7228</v>
      </c>
      <c r="L9189">
        <v>2766</v>
      </c>
      <c r="M9189">
        <v>2754</v>
      </c>
      <c r="N9189" t="s">
        <v>74</v>
      </c>
      <c r="O9189">
        <v>10</v>
      </c>
      <c r="P9189">
        <v>70049005</v>
      </c>
      <c r="Q9189" t="s">
        <v>75</v>
      </c>
      <c r="R9189" t="s">
        <v>76</v>
      </c>
      <c r="S9189" t="s">
        <v>571</v>
      </c>
      <c r="T9189" t="s">
        <v>78</v>
      </c>
      <c r="U9189" t="s">
        <v>20108</v>
      </c>
      <c r="V9189" t="s">
        <v>80</v>
      </c>
      <c r="W9189" t="s">
        <v>81</v>
      </c>
      <c r="X9189" t="s">
        <v>573</v>
      </c>
      <c r="Y9189" t="s">
        <v>7211</v>
      </c>
    </row>
    <row r="9190" spans="1:25" x14ac:dyDescent="0.25">
      <c r="A9190" t="s">
        <v>20109</v>
      </c>
      <c r="B9190">
        <v>2014</v>
      </c>
      <c r="C9190">
        <v>4</v>
      </c>
      <c r="D9190" t="s">
        <v>7286</v>
      </c>
      <c r="E9190" t="s">
        <v>2518</v>
      </c>
      <c r="F9190" t="s">
        <v>2519</v>
      </c>
      <c r="G9190" t="s">
        <v>69</v>
      </c>
      <c r="H9190" t="s">
        <v>70</v>
      </c>
      <c r="I9190" t="s">
        <v>71</v>
      </c>
      <c r="J9190" t="s">
        <v>72</v>
      </c>
      <c r="K9190" t="s">
        <v>7228</v>
      </c>
      <c r="L9190">
        <v>1930</v>
      </c>
      <c r="M9190">
        <v>5000</v>
      </c>
      <c r="N9190" t="s">
        <v>74</v>
      </c>
      <c r="O9190">
        <v>10</v>
      </c>
      <c r="P9190">
        <v>70049005</v>
      </c>
      <c r="Q9190" t="s">
        <v>75</v>
      </c>
      <c r="R9190" t="s">
        <v>76</v>
      </c>
      <c r="S9190" t="s">
        <v>305</v>
      </c>
      <c r="T9190" t="s">
        <v>78</v>
      </c>
      <c r="U9190" t="s">
        <v>20110</v>
      </c>
      <c r="V9190" t="s">
        <v>80</v>
      </c>
      <c r="W9190" t="s">
        <v>81</v>
      </c>
      <c r="X9190" t="s">
        <v>307</v>
      </c>
      <c r="Y9190" t="s">
        <v>7211</v>
      </c>
    </row>
    <row r="9191" spans="1:25" x14ac:dyDescent="0.25">
      <c r="A9191" t="s">
        <v>20111</v>
      </c>
      <c r="B9191">
        <v>2019</v>
      </c>
      <c r="C9191">
        <v>5</v>
      </c>
      <c r="D9191" t="s">
        <v>20112</v>
      </c>
      <c r="E9191" t="s">
        <v>2518</v>
      </c>
      <c r="F9191" t="s">
        <v>2519</v>
      </c>
      <c r="G9191" t="s">
        <v>69</v>
      </c>
      <c r="H9191" t="s">
        <v>70</v>
      </c>
      <c r="I9191" t="s">
        <v>71</v>
      </c>
      <c r="J9191" t="s">
        <v>72</v>
      </c>
      <c r="K9191" t="s">
        <v>18282</v>
      </c>
      <c r="L9191">
        <v>2420</v>
      </c>
      <c r="M9191">
        <v>25000</v>
      </c>
      <c r="N9191" t="s">
        <v>74</v>
      </c>
      <c r="O9191">
        <v>10</v>
      </c>
      <c r="P9191">
        <v>70049005</v>
      </c>
      <c r="Q9191" t="s">
        <v>75</v>
      </c>
      <c r="R9191" t="s">
        <v>76</v>
      </c>
      <c r="S9191" t="s">
        <v>450</v>
      </c>
      <c r="T9191" t="s">
        <v>78</v>
      </c>
      <c r="U9191" t="s">
        <v>20113</v>
      </c>
      <c r="V9191" t="s">
        <v>80</v>
      </c>
      <c r="W9191" t="s">
        <v>81</v>
      </c>
      <c r="X9191" t="s">
        <v>452</v>
      </c>
      <c r="Y9191" t="s">
        <v>7211</v>
      </c>
    </row>
    <row r="9192" spans="1:25" x14ac:dyDescent="0.25">
      <c r="A9192" t="s">
        <v>20114</v>
      </c>
      <c r="B9192">
        <v>2019</v>
      </c>
      <c r="C9192">
        <v>5</v>
      </c>
      <c r="D9192" t="s">
        <v>20112</v>
      </c>
      <c r="E9192" t="s">
        <v>2518</v>
      </c>
      <c r="F9192" t="s">
        <v>2519</v>
      </c>
      <c r="G9192" t="s">
        <v>69</v>
      </c>
      <c r="H9192" t="s">
        <v>70</v>
      </c>
      <c r="I9192" t="s">
        <v>71</v>
      </c>
      <c r="J9192" t="s">
        <v>72</v>
      </c>
      <c r="K9192" t="s">
        <v>18282</v>
      </c>
      <c r="L9192">
        <v>1450</v>
      </c>
      <c r="M9192">
        <v>5000</v>
      </c>
      <c r="N9192" t="s">
        <v>74</v>
      </c>
      <c r="O9192">
        <v>10</v>
      </c>
      <c r="P9192">
        <v>70049005</v>
      </c>
      <c r="Q9192" t="s">
        <v>75</v>
      </c>
      <c r="R9192" t="s">
        <v>76</v>
      </c>
      <c r="S9192" t="s">
        <v>244</v>
      </c>
      <c r="T9192" t="s">
        <v>78</v>
      </c>
      <c r="U9192" t="s">
        <v>20115</v>
      </c>
      <c r="V9192" t="s">
        <v>80</v>
      </c>
      <c r="W9192" t="s">
        <v>81</v>
      </c>
      <c r="X9192" t="s">
        <v>246</v>
      </c>
      <c r="Y9192" t="s">
        <v>7211</v>
      </c>
    </row>
    <row r="9193" spans="1:25" x14ac:dyDescent="0.25">
      <c r="A9193" t="s">
        <v>20116</v>
      </c>
      <c r="B9193">
        <v>2019</v>
      </c>
      <c r="C9193">
        <v>5</v>
      </c>
      <c r="D9193" t="s">
        <v>20112</v>
      </c>
      <c r="E9193" t="s">
        <v>2518</v>
      </c>
      <c r="F9193" t="s">
        <v>2519</v>
      </c>
      <c r="G9193" t="s">
        <v>69</v>
      </c>
      <c r="H9193" t="s">
        <v>70</v>
      </c>
      <c r="I9193" t="s">
        <v>71</v>
      </c>
      <c r="J9193" t="s">
        <v>72</v>
      </c>
      <c r="K9193" t="s">
        <v>18282</v>
      </c>
      <c r="L9193">
        <v>1886</v>
      </c>
      <c r="M9193">
        <v>20000</v>
      </c>
      <c r="N9193" t="s">
        <v>74</v>
      </c>
      <c r="O9193">
        <v>10</v>
      </c>
      <c r="P9193">
        <v>70049005</v>
      </c>
      <c r="Q9193" t="s">
        <v>75</v>
      </c>
      <c r="R9193" t="s">
        <v>76</v>
      </c>
      <c r="S9193" t="s">
        <v>177</v>
      </c>
      <c r="T9193" t="s">
        <v>78</v>
      </c>
      <c r="U9193" t="s">
        <v>20117</v>
      </c>
      <c r="V9193" t="s">
        <v>80</v>
      </c>
      <c r="W9193" t="s">
        <v>81</v>
      </c>
      <c r="X9193" t="s">
        <v>179</v>
      </c>
      <c r="Y9193" t="s">
        <v>7211</v>
      </c>
    </row>
    <row r="9194" spans="1:25" x14ac:dyDescent="0.25">
      <c r="A9194" t="s">
        <v>20118</v>
      </c>
      <c r="B9194">
        <v>2019</v>
      </c>
      <c r="C9194">
        <v>5</v>
      </c>
      <c r="D9194" t="s">
        <v>20112</v>
      </c>
      <c r="E9194" t="s">
        <v>2518</v>
      </c>
      <c r="F9194" t="s">
        <v>2519</v>
      </c>
      <c r="G9194" t="s">
        <v>69</v>
      </c>
      <c r="H9194" t="s">
        <v>70</v>
      </c>
      <c r="I9194" t="s">
        <v>71</v>
      </c>
      <c r="J9194" t="s">
        <v>72</v>
      </c>
      <c r="K9194" t="s">
        <v>18282</v>
      </c>
      <c r="L9194">
        <v>2154</v>
      </c>
      <c r="M9194">
        <v>400000</v>
      </c>
      <c r="N9194" t="s">
        <v>74</v>
      </c>
      <c r="O9194">
        <v>10</v>
      </c>
      <c r="P9194">
        <v>70049005</v>
      </c>
      <c r="Q9194" t="s">
        <v>75</v>
      </c>
      <c r="R9194" t="s">
        <v>76</v>
      </c>
      <c r="S9194" t="s">
        <v>951</v>
      </c>
      <c r="T9194" t="s">
        <v>78</v>
      </c>
      <c r="U9194" t="s">
        <v>20119</v>
      </c>
      <c r="V9194" t="s">
        <v>80</v>
      </c>
      <c r="W9194" t="s">
        <v>81</v>
      </c>
      <c r="X9194" t="s">
        <v>953</v>
      </c>
      <c r="Y9194" t="s">
        <v>7211</v>
      </c>
    </row>
    <row r="9195" spans="1:25" x14ac:dyDescent="0.25">
      <c r="A9195" t="s">
        <v>20120</v>
      </c>
      <c r="B9195">
        <v>2019</v>
      </c>
      <c r="C9195">
        <v>5</v>
      </c>
      <c r="D9195" t="s">
        <v>20112</v>
      </c>
      <c r="E9195" t="s">
        <v>2518</v>
      </c>
      <c r="F9195" t="s">
        <v>2519</v>
      </c>
      <c r="G9195" t="s">
        <v>69</v>
      </c>
      <c r="H9195" t="s">
        <v>70</v>
      </c>
      <c r="I9195" t="s">
        <v>71</v>
      </c>
      <c r="J9195" t="s">
        <v>72</v>
      </c>
      <c r="K9195" t="s">
        <v>18282</v>
      </c>
      <c r="L9195">
        <v>1569</v>
      </c>
      <c r="M9195">
        <v>25000</v>
      </c>
      <c r="N9195" t="s">
        <v>74</v>
      </c>
      <c r="O9195">
        <v>10</v>
      </c>
      <c r="P9195">
        <v>70049005</v>
      </c>
      <c r="Q9195" t="s">
        <v>75</v>
      </c>
      <c r="R9195" t="s">
        <v>76</v>
      </c>
      <c r="S9195" t="s">
        <v>268</v>
      </c>
      <c r="T9195" t="s">
        <v>269</v>
      </c>
      <c r="U9195" t="s">
        <v>20121</v>
      </c>
      <c r="V9195" t="s">
        <v>80</v>
      </c>
      <c r="W9195" t="s">
        <v>81</v>
      </c>
      <c r="X9195" t="s">
        <v>271</v>
      </c>
      <c r="Y9195" t="s">
        <v>7211</v>
      </c>
    </row>
    <row r="9196" spans="1:25" x14ac:dyDescent="0.25">
      <c r="A9196" t="s">
        <v>20122</v>
      </c>
      <c r="B9196">
        <v>2019</v>
      </c>
      <c r="C9196">
        <v>5</v>
      </c>
      <c r="D9196" t="s">
        <v>20112</v>
      </c>
      <c r="E9196" t="s">
        <v>2518</v>
      </c>
      <c r="F9196" t="s">
        <v>2519</v>
      </c>
      <c r="G9196" t="s">
        <v>69</v>
      </c>
      <c r="H9196" t="s">
        <v>70</v>
      </c>
      <c r="I9196" t="s">
        <v>71</v>
      </c>
      <c r="J9196" t="s">
        <v>72</v>
      </c>
      <c r="K9196" t="s">
        <v>18282</v>
      </c>
      <c r="L9196">
        <v>1985</v>
      </c>
      <c r="M9196">
        <v>10000</v>
      </c>
      <c r="N9196" t="s">
        <v>74</v>
      </c>
      <c r="O9196">
        <v>10</v>
      </c>
      <c r="P9196">
        <v>70049005</v>
      </c>
      <c r="Q9196" t="s">
        <v>75</v>
      </c>
      <c r="R9196" t="s">
        <v>76</v>
      </c>
      <c r="S9196" t="s">
        <v>1866</v>
      </c>
      <c r="T9196" t="s">
        <v>78</v>
      </c>
      <c r="U9196" t="s">
        <v>20123</v>
      </c>
      <c r="V9196" t="s">
        <v>80</v>
      </c>
      <c r="W9196" t="s">
        <v>81</v>
      </c>
      <c r="X9196" t="s">
        <v>1868</v>
      </c>
      <c r="Y9196" t="s">
        <v>7211</v>
      </c>
    </row>
    <row r="9197" spans="1:25" x14ac:dyDescent="0.25">
      <c r="A9197" t="s">
        <v>20124</v>
      </c>
      <c r="B9197">
        <v>2019</v>
      </c>
      <c r="C9197">
        <v>5</v>
      </c>
      <c r="D9197" t="s">
        <v>20112</v>
      </c>
      <c r="E9197" t="s">
        <v>2518</v>
      </c>
      <c r="F9197" t="s">
        <v>2519</v>
      </c>
      <c r="G9197" t="s">
        <v>69</v>
      </c>
      <c r="H9197" t="s">
        <v>70</v>
      </c>
      <c r="I9197" t="s">
        <v>71</v>
      </c>
      <c r="J9197" t="s">
        <v>72</v>
      </c>
      <c r="K9197" t="s">
        <v>18282</v>
      </c>
      <c r="L9197">
        <v>1550</v>
      </c>
      <c r="M9197">
        <v>50000</v>
      </c>
      <c r="N9197" t="s">
        <v>74</v>
      </c>
      <c r="O9197">
        <v>10</v>
      </c>
      <c r="P9197">
        <v>70049005</v>
      </c>
      <c r="Q9197" t="s">
        <v>75</v>
      </c>
      <c r="R9197" t="s">
        <v>76</v>
      </c>
      <c r="S9197" t="s">
        <v>1012</v>
      </c>
      <c r="T9197" t="s">
        <v>78</v>
      </c>
      <c r="U9197" t="s">
        <v>20125</v>
      </c>
      <c r="V9197" t="s">
        <v>80</v>
      </c>
      <c r="W9197" t="s">
        <v>81</v>
      </c>
      <c r="X9197" t="s">
        <v>1014</v>
      </c>
      <c r="Y9197" t="s">
        <v>7211</v>
      </c>
    </row>
    <row r="9198" spans="1:25" x14ac:dyDescent="0.25">
      <c r="A9198" t="s">
        <v>20126</v>
      </c>
      <c r="B9198">
        <v>2019</v>
      </c>
      <c r="C9198">
        <v>5</v>
      </c>
      <c r="D9198" t="s">
        <v>20112</v>
      </c>
      <c r="E9198" t="s">
        <v>2518</v>
      </c>
      <c r="F9198" t="s">
        <v>2519</v>
      </c>
      <c r="G9198" t="s">
        <v>69</v>
      </c>
      <c r="H9198" t="s">
        <v>70</v>
      </c>
      <c r="I9198" t="s">
        <v>71</v>
      </c>
      <c r="J9198" t="s">
        <v>72</v>
      </c>
      <c r="K9198" t="s">
        <v>18282</v>
      </c>
      <c r="L9198">
        <v>1880</v>
      </c>
      <c r="M9198">
        <v>50000</v>
      </c>
      <c r="N9198" t="s">
        <v>74</v>
      </c>
      <c r="O9198">
        <v>10</v>
      </c>
      <c r="P9198">
        <v>70049005</v>
      </c>
      <c r="Q9198" t="s">
        <v>75</v>
      </c>
      <c r="R9198" t="s">
        <v>76</v>
      </c>
      <c r="S9198" t="s">
        <v>149</v>
      </c>
      <c r="T9198" t="s">
        <v>78</v>
      </c>
      <c r="U9198" t="s">
        <v>20127</v>
      </c>
      <c r="V9198" t="s">
        <v>80</v>
      </c>
      <c r="W9198" t="s">
        <v>81</v>
      </c>
      <c r="X9198" t="s">
        <v>151</v>
      </c>
      <c r="Y9198" t="s">
        <v>7211</v>
      </c>
    </row>
    <row r="9199" spans="1:25" x14ac:dyDescent="0.25">
      <c r="A9199" t="s">
        <v>20128</v>
      </c>
      <c r="B9199">
        <v>2019</v>
      </c>
      <c r="C9199">
        <v>5</v>
      </c>
      <c r="D9199" t="s">
        <v>20112</v>
      </c>
      <c r="E9199" t="s">
        <v>2518</v>
      </c>
      <c r="F9199" t="s">
        <v>2519</v>
      </c>
      <c r="G9199" t="s">
        <v>69</v>
      </c>
      <c r="H9199" t="s">
        <v>70</v>
      </c>
      <c r="I9199" t="s">
        <v>71</v>
      </c>
      <c r="J9199" t="s">
        <v>72</v>
      </c>
      <c r="K9199" t="s">
        <v>18282</v>
      </c>
      <c r="L9199">
        <v>2764</v>
      </c>
      <c r="M9199">
        <v>10000</v>
      </c>
      <c r="N9199" t="s">
        <v>74</v>
      </c>
      <c r="O9199">
        <v>10</v>
      </c>
      <c r="P9199">
        <v>70049005</v>
      </c>
      <c r="Q9199" t="s">
        <v>75</v>
      </c>
      <c r="R9199" t="s">
        <v>76</v>
      </c>
      <c r="S9199" t="s">
        <v>317</v>
      </c>
      <c r="T9199" t="s">
        <v>78</v>
      </c>
      <c r="U9199" t="s">
        <v>20129</v>
      </c>
      <c r="V9199" t="s">
        <v>80</v>
      </c>
      <c r="W9199" t="s">
        <v>81</v>
      </c>
      <c r="X9199" t="s">
        <v>319</v>
      </c>
      <c r="Y9199" t="s">
        <v>7211</v>
      </c>
    </row>
    <row r="9200" spans="1:25" x14ac:dyDescent="0.25">
      <c r="A9200" t="s">
        <v>20130</v>
      </c>
      <c r="B9200">
        <v>2013</v>
      </c>
      <c r="C9200">
        <v>11</v>
      </c>
      <c r="D9200" t="s">
        <v>7645</v>
      </c>
      <c r="E9200" t="s">
        <v>2518</v>
      </c>
      <c r="F9200" t="s">
        <v>2519</v>
      </c>
      <c r="G9200" t="s">
        <v>69</v>
      </c>
      <c r="H9200" t="s">
        <v>70</v>
      </c>
      <c r="I9200" t="s">
        <v>71</v>
      </c>
      <c r="J9200" t="s">
        <v>72</v>
      </c>
      <c r="K9200" t="s">
        <v>7241</v>
      </c>
      <c r="L9200">
        <v>1913</v>
      </c>
      <c r="M9200">
        <v>30000</v>
      </c>
      <c r="N9200" t="s">
        <v>74</v>
      </c>
      <c r="O9200">
        <v>10</v>
      </c>
      <c r="P9200">
        <v>70049005</v>
      </c>
      <c r="Q9200" t="s">
        <v>75</v>
      </c>
      <c r="R9200" t="s">
        <v>76</v>
      </c>
      <c r="S9200" t="s">
        <v>313</v>
      </c>
      <c r="T9200" t="s">
        <v>78</v>
      </c>
      <c r="U9200" t="s">
        <v>20131</v>
      </c>
      <c r="V9200" t="s">
        <v>80</v>
      </c>
      <c r="W9200" t="s">
        <v>81</v>
      </c>
      <c r="X9200" t="s">
        <v>315</v>
      </c>
      <c r="Y9200" t="s">
        <v>7211</v>
      </c>
    </row>
    <row r="9201" spans="1:25" x14ac:dyDescent="0.25">
      <c r="A9201" t="s">
        <v>20132</v>
      </c>
      <c r="B9201">
        <v>2012</v>
      </c>
      <c r="C9201">
        <v>3</v>
      </c>
      <c r="D9201" t="s">
        <v>8364</v>
      </c>
      <c r="E9201" t="s">
        <v>2518</v>
      </c>
      <c r="F9201" t="s">
        <v>2519</v>
      </c>
      <c r="G9201" t="s">
        <v>69</v>
      </c>
      <c r="H9201" t="s">
        <v>70</v>
      </c>
      <c r="I9201" t="s">
        <v>71</v>
      </c>
      <c r="J9201" t="s">
        <v>72</v>
      </c>
      <c r="K9201" t="s">
        <v>7248</v>
      </c>
      <c r="L9201">
        <v>2150</v>
      </c>
      <c r="M9201">
        <v>100000</v>
      </c>
      <c r="N9201" t="s">
        <v>74</v>
      </c>
      <c r="O9201">
        <v>10</v>
      </c>
      <c r="P9201">
        <v>70049005</v>
      </c>
      <c r="Q9201" t="s">
        <v>75</v>
      </c>
      <c r="R9201" t="s">
        <v>76</v>
      </c>
      <c r="S9201" t="s">
        <v>260</v>
      </c>
      <c r="T9201" t="s">
        <v>78</v>
      </c>
      <c r="U9201" t="s">
        <v>20133</v>
      </c>
      <c r="V9201" t="s">
        <v>80</v>
      </c>
      <c r="W9201" t="s">
        <v>81</v>
      </c>
      <c r="X9201" t="s">
        <v>262</v>
      </c>
      <c r="Y9201" t="s">
        <v>7211</v>
      </c>
    </row>
    <row r="9202" spans="1:25" x14ac:dyDescent="0.25">
      <c r="A9202" t="s">
        <v>20134</v>
      </c>
      <c r="B9202">
        <v>2019</v>
      </c>
      <c r="C9202">
        <v>5</v>
      </c>
      <c r="D9202" t="s">
        <v>20112</v>
      </c>
      <c r="E9202" t="s">
        <v>2518</v>
      </c>
      <c r="F9202" t="s">
        <v>2519</v>
      </c>
      <c r="G9202" t="s">
        <v>69</v>
      </c>
      <c r="H9202" t="s">
        <v>70</v>
      </c>
      <c r="I9202" t="s">
        <v>71</v>
      </c>
      <c r="J9202" t="s">
        <v>72</v>
      </c>
      <c r="K9202" t="s">
        <v>18282</v>
      </c>
      <c r="L9202">
        <v>2346</v>
      </c>
      <c r="M9202">
        <v>25000</v>
      </c>
      <c r="N9202" t="s">
        <v>74</v>
      </c>
      <c r="O9202">
        <v>10</v>
      </c>
      <c r="P9202">
        <v>70049005</v>
      </c>
      <c r="Q9202" t="s">
        <v>75</v>
      </c>
      <c r="R9202" t="s">
        <v>76</v>
      </c>
      <c r="S9202" t="s">
        <v>713</v>
      </c>
      <c r="T9202" t="s">
        <v>110</v>
      </c>
      <c r="U9202" t="s">
        <v>20135</v>
      </c>
      <c r="V9202" t="s">
        <v>80</v>
      </c>
      <c r="W9202" t="s">
        <v>81</v>
      </c>
      <c r="X9202" t="s">
        <v>715</v>
      </c>
      <c r="Y9202" t="s">
        <v>7211</v>
      </c>
    </row>
    <row r="9203" spans="1:25" x14ac:dyDescent="0.25">
      <c r="A9203" t="s">
        <v>20136</v>
      </c>
      <c r="B9203">
        <v>2019</v>
      </c>
      <c r="C9203">
        <v>5</v>
      </c>
      <c r="D9203" t="s">
        <v>20112</v>
      </c>
      <c r="E9203" t="s">
        <v>2518</v>
      </c>
      <c r="F9203" t="s">
        <v>2519</v>
      </c>
      <c r="G9203" t="s">
        <v>69</v>
      </c>
      <c r="H9203" t="s">
        <v>70</v>
      </c>
      <c r="I9203" t="s">
        <v>71</v>
      </c>
      <c r="J9203" t="s">
        <v>72</v>
      </c>
      <c r="K9203" t="s">
        <v>18282</v>
      </c>
      <c r="L9203">
        <v>1057</v>
      </c>
      <c r="M9203">
        <v>25000</v>
      </c>
      <c r="N9203" t="s">
        <v>74</v>
      </c>
      <c r="O9203">
        <v>10</v>
      </c>
      <c r="P9203">
        <v>70049005</v>
      </c>
      <c r="Q9203" t="s">
        <v>75</v>
      </c>
      <c r="R9203" t="s">
        <v>76</v>
      </c>
      <c r="S9203" t="s">
        <v>992</v>
      </c>
      <c r="T9203" t="s">
        <v>78</v>
      </c>
      <c r="U9203" t="s">
        <v>20137</v>
      </c>
      <c r="V9203" t="s">
        <v>80</v>
      </c>
      <c r="W9203" t="s">
        <v>81</v>
      </c>
      <c r="X9203" t="s">
        <v>994</v>
      </c>
      <c r="Y9203" t="s">
        <v>7211</v>
      </c>
    </row>
    <row r="9204" spans="1:25" x14ac:dyDescent="0.25">
      <c r="A9204" t="s">
        <v>20138</v>
      </c>
      <c r="B9204">
        <v>2019</v>
      </c>
      <c r="C9204">
        <v>5</v>
      </c>
      <c r="D9204" t="s">
        <v>20112</v>
      </c>
      <c r="E9204" t="s">
        <v>2518</v>
      </c>
      <c r="F9204" t="s">
        <v>2519</v>
      </c>
      <c r="G9204" t="s">
        <v>69</v>
      </c>
      <c r="H9204" t="s">
        <v>70</v>
      </c>
      <c r="I9204" t="s">
        <v>71</v>
      </c>
      <c r="J9204" t="s">
        <v>72</v>
      </c>
      <c r="K9204" t="s">
        <v>18282</v>
      </c>
      <c r="L9204">
        <v>2660</v>
      </c>
      <c r="M9204">
        <v>10000</v>
      </c>
      <c r="N9204" t="s">
        <v>74</v>
      </c>
      <c r="O9204">
        <v>10</v>
      </c>
      <c r="P9204">
        <v>70049005</v>
      </c>
      <c r="Q9204" t="s">
        <v>75</v>
      </c>
      <c r="R9204" t="s">
        <v>76</v>
      </c>
      <c r="S9204" t="s">
        <v>1279</v>
      </c>
      <c r="T9204" t="s">
        <v>78</v>
      </c>
      <c r="U9204" t="s">
        <v>20139</v>
      </c>
      <c r="V9204" t="s">
        <v>80</v>
      </c>
      <c r="W9204" t="s">
        <v>81</v>
      </c>
      <c r="X9204" t="s">
        <v>1281</v>
      </c>
      <c r="Y9204" t="s">
        <v>7211</v>
      </c>
    </row>
    <row r="9205" spans="1:25" x14ac:dyDescent="0.25">
      <c r="A9205" t="s">
        <v>20140</v>
      </c>
      <c r="B9205">
        <v>2013</v>
      </c>
      <c r="C9205">
        <v>11</v>
      </c>
      <c r="D9205" t="s">
        <v>20141</v>
      </c>
      <c r="E9205" t="s">
        <v>2518</v>
      </c>
      <c r="F9205" t="s">
        <v>2519</v>
      </c>
      <c r="G9205" t="s">
        <v>69</v>
      </c>
      <c r="H9205" t="s">
        <v>70</v>
      </c>
      <c r="I9205" t="s">
        <v>71</v>
      </c>
      <c r="J9205" t="s">
        <v>72</v>
      </c>
      <c r="K9205" t="s">
        <v>7356</v>
      </c>
      <c r="L9205">
        <v>1013</v>
      </c>
      <c r="M9205">
        <v>4220.97</v>
      </c>
      <c r="N9205" t="s">
        <v>74</v>
      </c>
      <c r="O9205">
        <v>10</v>
      </c>
      <c r="P9205">
        <v>70049005</v>
      </c>
      <c r="Q9205" t="s">
        <v>75</v>
      </c>
      <c r="R9205" t="s">
        <v>76</v>
      </c>
      <c r="S9205" t="s">
        <v>395</v>
      </c>
      <c r="T9205" t="s">
        <v>78</v>
      </c>
      <c r="U9205" t="s">
        <v>20142</v>
      </c>
      <c r="V9205" t="s">
        <v>80</v>
      </c>
      <c r="W9205" t="s">
        <v>81</v>
      </c>
      <c r="X9205" t="s">
        <v>397</v>
      </c>
      <c r="Y9205" t="s">
        <v>7211</v>
      </c>
    </row>
    <row r="9206" spans="1:25" x14ac:dyDescent="0.25">
      <c r="A9206" t="s">
        <v>20143</v>
      </c>
      <c r="B9206">
        <v>2019</v>
      </c>
      <c r="C9206">
        <v>5</v>
      </c>
      <c r="D9206" t="s">
        <v>20144</v>
      </c>
      <c r="E9206" t="s">
        <v>2518</v>
      </c>
      <c r="F9206" t="s">
        <v>2519</v>
      </c>
      <c r="G9206" t="s">
        <v>69</v>
      </c>
      <c r="H9206" t="s">
        <v>70</v>
      </c>
      <c r="I9206" t="s">
        <v>71</v>
      </c>
      <c r="J9206" t="s">
        <v>72</v>
      </c>
      <c r="K9206" t="s">
        <v>18086</v>
      </c>
      <c r="L9206">
        <v>1013</v>
      </c>
      <c r="M9206">
        <v>9906.15</v>
      </c>
      <c r="N9206" t="s">
        <v>74</v>
      </c>
      <c r="O9206">
        <v>10</v>
      </c>
      <c r="P9206">
        <v>70049005</v>
      </c>
      <c r="Q9206" t="s">
        <v>75</v>
      </c>
      <c r="R9206" t="s">
        <v>76</v>
      </c>
      <c r="S9206" t="s">
        <v>395</v>
      </c>
      <c r="T9206" t="s">
        <v>78</v>
      </c>
      <c r="U9206" t="s">
        <v>20145</v>
      </c>
      <c r="V9206" t="s">
        <v>80</v>
      </c>
      <c r="W9206" t="s">
        <v>81</v>
      </c>
      <c r="X9206" t="s">
        <v>397</v>
      </c>
      <c r="Y9206" t="s">
        <v>7211</v>
      </c>
    </row>
    <row r="9207" spans="1:25" x14ac:dyDescent="0.25">
      <c r="A9207" t="s">
        <v>20146</v>
      </c>
      <c r="B9207">
        <v>2019</v>
      </c>
      <c r="C9207">
        <v>5</v>
      </c>
      <c r="D9207" t="s">
        <v>20112</v>
      </c>
      <c r="E9207" t="s">
        <v>2518</v>
      </c>
      <c r="F9207" t="s">
        <v>2519</v>
      </c>
      <c r="G9207" t="s">
        <v>69</v>
      </c>
      <c r="H9207" t="s">
        <v>70</v>
      </c>
      <c r="I9207" t="s">
        <v>71</v>
      </c>
      <c r="J9207" t="s">
        <v>72</v>
      </c>
      <c r="K9207" t="s">
        <v>18282</v>
      </c>
      <c r="L9207">
        <v>1453</v>
      </c>
      <c r="M9207">
        <v>200000</v>
      </c>
      <c r="N9207" t="s">
        <v>74</v>
      </c>
      <c r="O9207">
        <v>10</v>
      </c>
      <c r="P9207">
        <v>70049005</v>
      </c>
      <c r="Q9207" t="s">
        <v>75</v>
      </c>
      <c r="R9207" t="s">
        <v>76</v>
      </c>
      <c r="S9207" t="s">
        <v>7191</v>
      </c>
      <c r="T9207" t="s">
        <v>78</v>
      </c>
      <c r="U9207" t="s">
        <v>20147</v>
      </c>
      <c r="V9207" t="s">
        <v>80</v>
      </c>
      <c r="W9207" t="s">
        <v>81</v>
      </c>
      <c r="X9207" t="s">
        <v>95</v>
      </c>
      <c r="Y9207" t="s">
        <v>7211</v>
      </c>
    </row>
    <row r="9208" spans="1:25" x14ac:dyDescent="0.25">
      <c r="A9208" t="s">
        <v>20148</v>
      </c>
      <c r="B9208">
        <v>2019</v>
      </c>
      <c r="C9208">
        <v>5</v>
      </c>
      <c r="D9208" t="s">
        <v>20112</v>
      </c>
      <c r="E9208" t="s">
        <v>2518</v>
      </c>
      <c r="F9208" t="s">
        <v>2519</v>
      </c>
      <c r="G9208" t="s">
        <v>69</v>
      </c>
      <c r="H9208" t="s">
        <v>70</v>
      </c>
      <c r="I9208" t="s">
        <v>71</v>
      </c>
      <c r="J9208" t="s">
        <v>72</v>
      </c>
      <c r="K9208" t="s">
        <v>18282</v>
      </c>
      <c r="L9208">
        <v>1944</v>
      </c>
      <c r="M9208">
        <v>10000</v>
      </c>
      <c r="N9208" t="s">
        <v>74</v>
      </c>
      <c r="O9208">
        <v>10</v>
      </c>
      <c r="P9208">
        <v>70049005</v>
      </c>
      <c r="Q9208" t="s">
        <v>75</v>
      </c>
      <c r="R9208" t="s">
        <v>76</v>
      </c>
      <c r="S9208" t="s">
        <v>461</v>
      </c>
      <c r="T9208" t="s">
        <v>78</v>
      </c>
      <c r="U9208" t="s">
        <v>20149</v>
      </c>
      <c r="V9208" t="s">
        <v>80</v>
      </c>
      <c r="W9208" t="s">
        <v>81</v>
      </c>
      <c r="X9208" t="s">
        <v>463</v>
      </c>
      <c r="Y9208" t="s">
        <v>7211</v>
      </c>
    </row>
    <row r="9209" spans="1:25" x14ac:dyDescent="0.25">
      <c r="A9209" t="s">
        <v>20150</v>
      </c>
      <c r="B9209">
        <v>2019</v>
      </c>
      <c r="C9209">
        <v>5</v>
      </c>
      <c r="D9209" t="s">
        <v>20144</v>
      </c>
      <c r="E9209" t="s">
        <v>2518</v>
      </c>
      <c r="F9209" t="s">
        <v>2519</v>
      </c>
      <c r="G9209" t="s">
        <v>69</v>
      </c>
      <c r="H9209" t="s">
        <v>70</v>
      </c>
      <c r="I9209" t="s">
        <v>71</v>
      </c>
      <c r="J9209" t="s">
        <v>72</v>
      </c>
      <c r="K9209" t="s">
        <v>18086</v>
      </c>
      <c r="L9209">
        <v>2155</v>
      </c>
      <c r="M9209">
        <v>23384.93</v>
      </c>
      <c r="N9209" t="s">
        <v>74</v>
      </c>
      <c r="O9209">
        <v>10</v>
      </c>
      <c r="P9209">
        <v>70049005</v>
      </c>
      <c r="Q9209" t="s">
        <v>75</v>
      </c>
      <c r="R9209" t="s">
        <v>76</v>
      </c>
      <c r="S9209" t="s">
        <v>387</v>
      </c>
      <c r="T9209" t="s">
        <v>78</v>
      </c>
      <c r="U9209" t="s">
        <v>20151</v>
      </c>
      <c r="V9209" t="s">
        <v>80</v>
      </c>
      <c r="W9209" t="s">
        <v>81</v>
      </c>
      <c r="X9209" t="s">
        <v>389</v>
      </c>
      <c r="Y9209" t="s">
        <v>7211</v>
      </c>
    </row>
    <row r="9210" spans="1:25" x14ac:dyDescent="0.25">
      <c r="A9210" t="s">
        <v>20152</v>
      </c>
      <c r="B9210">
        <v>2019</v>
      </c>
      <c r="C9210">
        <v>5</v>
      </c>
      <c r="D9210" t="s">
        <v>20112</v>
      </c>
      <c r="E9210" t="s">
        <v>2518</v>
      </c>
      <c r="F9210" t="s">
        <v>2519</v>
      </c>
      <c r="G9210" t="s">
        <v>69</v>
      </c>
      <c r="H9210" t="s">
        <v>70</v>
      </c>
      <c r="I9210" t="s">
        <v>71</v>
      </c>
      <c r="J9210" t="s">
        <v>72</v>
      </c>
      <c r="K9210" t="s">
        <v>18282</v>
      </c>
      <c r="L9210">
        <v>1536</v>
      </c>
      <c r="M9210">
        <v>25000</v>
      </c>
      <c r="N9210" t="s">
        <v>74</v>
      </c>
      <c r="O9210">
        <v>10</v>
      </c>
      <c r="P9210">
        <v>70049005</v>
      </c>
      <c r="Q9210" t="s">
        <v>75</v>
      </c>
      <c r="R9210" t="s">
        <v>76</v>
      </c>
      <c r="S9210" t="s">
        <v>1192</v>
      </c>
      <c r="T9210" t="s">
        <v>78</v>
      </c>
      <c r="U9210" t="s">
        <v>20153</v>
      </c>
      <c r="V9210" t="s">
        <v>80</v>
      </c>
      <c r="W9210" t="s">
        <v>81</v>
      </c>
      <c r="X9210" t="s">
        <v>1194</v>
      </c>
      <c r="Y9210" t="s">
        <v>7211</v>
      </c>
    </row>
    <row r="9211" spans="1:25" x14ac:dyDescent="0.25">
      <c r="A9211" t="s">
        <v>20154</v>
      </c>
      <c r="B9211">
        <v>2019</v>
      </c>
      <c r="C9211">
        <v>5</v>
      </c>
      <c r="D9211" t="s">
        <v>20112</v>
      </c>
      <c r="E9211" t="s">
        <v>2518</v>
      </c>
      <c r="F9211" t="s">
        <v>2519</v>
      </c>
      <c r="G9211" t="s">
        <v>69</v>
      </c>
      <c r="H9211" t="s">
        <v>70</v>
      </c>
      <c r="I9211" t="s">
        <v>71</v>
      </c>
      <c r="J9211" t="s">
        <v>72</v>
      </c>
      <c r="K9211" t="s">
        <v>18282</v>
      </c>
      <c r="L9211">
        <v>1220</v>
      </c>
      <c r="M9211">
        <v>25000</v>
      </c>
      <c r="N9211" t="s">
        <v>74</v>
      </c>
      <c r="O9211">
        <v>10</v>
      </c>
      <c r="P9211">
        <v>70049005</v>
      </c>
      <c r="Q9211" t="s">
        <v>75</v>
      </c>
      <c r="R9211" t="s">
        <v>76</v>
      </c>
      <c r="S9211" t="s">
        <v>284</v>
      </c>
      <c r="T9211" t="s">
        <v>78</v>
      </c>
      <c r="U9211" t="s">
        <v>20155</v>
      </c>
      <c r="V9211" t="s">
        <v>80</v>
      </c>
      <c r="W9211" t="s">
        <v>81</v>
      </c>
      <c r="X9211" t="s">
        <v>286</v>
      </c>
      <c r="Y9211" t="s">
        <v>7211</v>
      </c>
    </row>
    <row r="9212" spans="1:25" x14ac:dyDescent="0.25">
      <c r="A9212" t="s">
        <v>20156</v>
      </c>
      <c r="B9212">
        <v>2019</v>
      </c>
      <c r="C9212">
        <v>5</v>
      </c>
      <c r="D9212" t="s">
        <v>20112</v>
      </c>
      <c r="E9212" t="s">
        <v>2518</v>
      </c>
      <c r="F9212" t="s">
        <v>2519</v>
      </c>
      <c r="G9212" t="s">
        <v>69</v>
      </c>
      <c r="H9212" t="s">
        <v>70</v>
      </c>
      <c r="I9212" t="s">
        <v>71</v>
      </c>
      <c r="J9212" t="s">
        <v>72</v>
      </c>
      <c r="K9212" t="s">
        <v>18282</v>
      </c>
      <c r="L9212">
        <v>1824</v>
      </c>
      <c r="M9212">
        <v>22749</v>
      </c>
      <c r="N9212" t="s">
        <v>74</v>
      </c>
      <c r="O9212">
        <v>10</v>
      </c>
      <c r="P9212">
        <v>70049005</v>
      </c>
      <c r="Q9212" t="s">
        <v>75</v>
      </c>
      <c r="R9212" t="s">
        <v>76</v>
      </c>
      <c r="S9212" t="s">
        <v>426</v>
      </c>
      <c r="T9212" t="s">
        <v>78</v>
      </c>
      <c r="U9212" t="s">
        <v>20157</v>
      </c>
      <c r="V9212" t="s">
        <v>80</v>
      </c>
      <c r="W9212" t="s">
        <v>81</v>
      </c>
      <c r="X9212" t="s">
        <v>428</v>
      </c>
      <c r="Y9212" t="s">
        <v>7211</v>
      </c>
    </row>
    <row r="9213" spans="1:25" x14ac:dyDescent="0.25">
      <c r="A9213" t="s">
        <v>20158</v>
      </c>
      <c r="B9213">
        <v>2019</v>
      </c>
      <c r="C9213">
        <v>5</v>
      </c>
      <c r="D9213" t="s">
        <v>20112</v>
      </c>
      <c r="E9213" t="s">
        <v>2518</v>
      </c>
      <c r="F9213" t="s">
        <v>2519</v>
      </c>
      <c r="G9213" t="s">
        <v>69</v>
      </c>
      <c r="H9213" t="s">
        <v>70</v>
      </c>
      <c r="I9213" t="s">
        <v>71</v>
      </c>
      <c r="J9213" t="s">
        <v>72</v>
      </c>
      <c r="K9213" t="s">
        <v>18282</v>
      </c>
      <c r="L9213">
        <v>2027</v>
      </c>
      <c r="M9213">
        <v>100000</v>
      </c>
      <c r="N9213" t="s">
        <v>74</v>
      </c>
      <c r="O9213">
        <v>10</v>
      </c>
      <c r="P9213">
        <v>70049005</v>
      </c>
      <c r="Q9213" t="s">
        <v>75</v>
      </c>
      <c r="R9213" t="s">
        <v>76</v>
      </c>
      <c r="S9213" t="s">
        <v>391</v>
      </c>
      <c r="T9213" t="s">
        <v>78</v>
      </c>
      <c r="U9213" t="s">
        <v>20159</v>
      </c>
      <c r="V9213" t="s">
        <v>80</v>
      </c>
      <c r="W9213" t="s">
        <v>81</v>
      </c>
      <c r="X9213" t="s">
        <v>393</v>
      </c>
      <c r="Y9213" t="s">
        <v>7211</v>
      </c>
    </row>
    <row r="9214" spans="1:25" x14ac:dyDescent="0.25">
      <c r="A9214" t="s">
        <v>20160</v>
      </c>
      <c r="B9214">
        <v>2014</v>
      </c>
      <c r="C9214">
        <v>11</v>
      </c>
      <c r="D9214" t="s">
        <v>7400</v>
      </c>
      <c r="E9214" t="s">
        <v>2518</v>
      </c>
      <c r="F9214" t="s">
        <v>2519</v>
      </c>
      <c r="G9214" t="s">
        <v>69</v>
      </c>
      <c r="H9214" t="s">
        <v>70</v>
      </c>
      <c r="I9214" t="s">
        <v>71</v>
      </c>
      <c r="J9214" t="s">
        <v>72</v>
      </c>
      <c r="K9214" t="s">
        <v>7228</v>
      </c>
      <c r="L9214">
        <v>1035</v>
      </c>
      <c r="M9214">
        <v>25000</v>
      </c>
      <c r="N9214" t="s">
        <v>74</v>
      </c>
      <c r="O9214">
        <v>10</v>
      </c>
      <c r="P9214">
        <v>70049005</v>
      </c>
      <c r="Q9214" t="s">
        <v>75</v>
      </c>
      <c r="R9214" t="s">
        <v>76</v>
      </c>
      <c r="S9214" t="s">
        <v>248</v>
      </c>
      <c r="T9214" t="s">
        <v>78</v>
      </c>
      <c r="U9214" t="s">
        <v>20161</v>
      </c>
      <c r="V9214" t="s">
        <v>80</v>
      </c>
      <c r="W9214" t="s">
        <v>81</v>
      </c>
      <c r="X9214" t="s">
        <v>250</v>
      </c>
      <c r="Y9214" t="s">
        <v>7211</v>
      </c>
    </row>
    <row r="9215" spans="1:25" x14ac:dyDescent="0.25">
      <c r="A9215" t="s">
        <v>20162</v>
      </c>
      <c r="B9215">
        <v>2019</v>
      </c>
      <c r="C9215">
        <v>5</v>
      </c>
      <c r="D9215" t="s">
        <v>20112</v>
      </c>
      <c r="E9215" t="s">
        <v>2518</v>
      </c>
      <c r="F9215" t="s">
        <v>2519</v>
      </c>
      <c r="G9215" t="s">
        <v>69</v>
      </c>
      <c r="H9215" t="s">
        <v>70</v>
      </c>
      <c r="I9215" t="s">
        <v>71</v>
      </c>
      <c r="J9215" t="s">
        <v>72</v>
      </c>
      <c r="K9215" t="s">
        <v>18282</v>
      </c>
      <c r="L9215">
        <v>1002</v>
      </c>
      <c r="M9215">
        <v>25000</v>
      </c>
      <c r="N9215" t="s">
        <v>74</v>
      </c>
      <c r="O9215">
        <v>10</v>
      </c>
      <c r="P9215">
        <v>70049005</v>
      </c>
      <c r="Q9215" t="s">
        <v>75</v>
      </c>
      <c r="R9215" t="s">
        <v>76</v>
      </c>
      <c r="S9215" t="s">
        <v>301</v>
      </c>
      <c r="T9215" t="s">
        <v>78</v>
      </c>
      <c r="U9215" t="s">
        <v>20163</v>
      </c>
      <c r="V9215" t="s">
        <v>80</v>
      </c>
      <c r="W9215" t="s">
        <v>81</v>
      </c>
      <c r="X9215" t="s">
        <v>303</v>
      </c>
      <c r="Y9215" t="s">
        <v>7211</v>
      </c>
    </row>
    <row r="9216" spans="1:25" x14ac:dyDescent="0.25">
      <c r="A9216" t="s">
        <v>20164</v>
      </c>
      <c r="B9216">
        <v>2019</v>
      </c>
      <c r="C9216">
        <v>5</v>
      </c>
      <c r="D9216" t="s">
        <v>20112</v>
      </c>
      <c r="E9216" t="s">
        <v>2518</v>
      </c>
      <c r="F9216" t="s">
        <v>2519</v>
      </c>
      <c r="G9216" t="s">
        <v>69</v>
      </c>
      <c r="H9216" t="s">
        <v>70</v>
      </c>
      <c r="I9216" t="s">
        <v>71</v>
      </c>
      <c r="J9216" t="s">
        <v>72</v>
      </c>
      <c r="K9216" t="s">
        <v>18282</v>
      </c>
      <c r="L9216">
        <v>2145</v>
      </c>
      <c r="M9216">
        <v>400000</v>
      </c>
      <c r="N9216" t="s">
        <v>74</v>
      </c>
      <c r="O9216">
        <v>10</v>
      </c>
      <c r="P9216">
        <v>70049005</v>
      </c>
      <c r="Q9216" t="s">
        <v>75</v>
      </c>
      <c r="R9216" t="s">
        <v>76</v>
      </c>
      <c r="S9216" t="s">
        <v>201</v>
      </c>
      <c r="T9216" t="s">
        <v>78</v>
      </c>
      <c r="U9216" t="s">
        <v>20165</v>
      </c>
      <c r="V9216" t="s">
        <v>80</v>
      </c>
      <c r="W9216" t="s">
        <v>81</v>
      </c>
      <c r="X9216" t="s">
        <v>203</v>
      </c>
      <c r="Y9216" t="s">
        <v>7211</v>
      </c>
    </row>
    <row r="9217" spans="1:25" x14ac:dyDescent="0.25">
      <c r="A9217" t="s">
        <v>20166</v>
      </c>
      <c r="B9217">
        <v>2019</v>
      </c>
      <c r="C9217">
        <v>5</v>
      </c>
      <c r="D9217" t="s">
        <v>20112</v>
      </c>
      <c r="E9217" t="s">
        <v>2518</v>
      </c>
      <c r="F9217" t="s">
        <v>2519</v>
      </c>
      <c r="G9217" t="s">
        <v>69</v>
      </c>
      <c r="H9217" t="s">
        <v>70</v>
      </c>
      <c r="I9217" t="s">
        <v>71</v>
      </c>
      <c r="J9217" t="s">
        <v>72</v>
      </c>
      <c r="K9217" t="s">
        <v>18282</v>
      </c>
      <c r="L9217">
        <v>1060</v>
      </c>
      <c r="M9217">
        <v>200000</v>
      </c>
      <c r="N9217" t="s">
        <v>74</v>
      </c>
      <c r="O9217">
        <v>10</v>
      </c>
      <c r="P9217">
        <v>70049005</v>
      </c>
      <c r="Q9217" t="s">
        <v>75</v>
      </c>
      <c r="R9217" t="s">
        <v>76</v>
      </c>
      <c r="S9217" t="s">
        <v>1099</v>
      </c>
      <c r="T9217" t="s">
        <v>78</v>
      </c>
      <c r="U9217" t="s">
        <v>20167</v>
      </c>
      <c r="V9217" t="s">
        <v>80</v>
      </c>
      <c r="W9217" t="s">
        <v>81</v>
      </c>
      <c r="X9217" t="s">
        <v>1101</v>
      </c>
      <c r="Y9217" t="s">
        <v>7211</v>
      </c>
    </row>
    <row r="9218" spans="1:25" x14ac:dyDescent="0.25">
      <c r="A9218" t="s">
        <v>20168</v>
      </c>
      <c r="B9218">
        <v>2019</v>
      </c>
      <c r="C9218">
        <v>5</v>
      </c>
      <c r="D9218" t="s">
        <v>20112</v>
      </c>
      <c r="E9218" t="s">
        <v>2518</v>
      </c>
      <c r="F9218" t="s">
        <v>2519</v>
      </c>
      <c r="G9218" t="s">
        <v>69</v>
      </c>
      <c r="H9218" t="s">
        <v>70</v>
      </c>
      <c r="I9218" t="s">
        <v>71</v>
      </c>
      <c r="J9218" t="s">
        <v>72</v>
      </c>
      <c r="K9218" t="s">
        <v>18282</v>
      </c>
      <c r="L9218">
        <v>2050</v>
      </c>
      <c r="M9218">
        <v>68026</v>
      </c>
      <c r="N9218" t="s">
        <v>74</v>
      </c>
      <c r="O9218">
        <v>10</v>
      </c>
      <c r="P9218">
        <v>70049005</v>
      </c>
      <c r="Q9218" t="s">
        <v>75</v>
      </c>
      <c r="R9218" t="s">
        <v>76</v>
      </c>
      <c r="S9218" t="s">
        <v>117</v>
      </c>
      <c r="T9218" t="s">
        <v>78</v>
      </c>
      <c r="U9218" t="s">
        <v>20169</v>
      </c>
      <c r="V9218" t="s">
        <v>80</v>
      </c>
      <c r="W9218" t="s">
        <v>81</v>
      </c>
      <c r="X9218" t="s">
        <v>119</v>
      </c>
      <c r="Y9218" t="s">
        <v>7211</v>
      </c>
    </row>
    <row r="9219" spans="1:25" x14ac:dyDescent="0.25">
      <c r="A9219" t="s">
        <v>20170</v>
      </c>
      <c r="B9219">
        <v>2019</v>
      </c>
      <c r="C9219">
        <v>5</v>
      </c>
      <c r="D9219" t="s">
        <v>20112</v>
      </c>
      <c r="E9219" t="s">
        <v>2518</v>
      </c>
      <c r="F9219" t="s">
        <v>2519</v>
      </c>
      <c r="G9219" t="s">
        <v>69</v>
      </c>
      <c r="H9219" t="s">
        <v>70</v>
      </c>
      <c r="I9219" t="s">
        <v>71</v>
      </c>
      <c r="J9219" t="s">
        <v>72</v>
      </c>
      <c r="K9219" t="s">
        <v>18282</v>
      </c>
      <c r="L9219">
        <v>1930</v>
      </c>
      <c r="M9219">
        <v>200000</v>
      </c>
      <c r="N9219" t="s">
        <v>74</v>
      </c>
      <c r="O9219">
        <v>10</v>
      </c>
      <c r="P9219">
        <v>70049005</v>
      </c>
      <c r="Q9219" t="s">
        <v>75</v>
      </c>
      <c r="R9219" t="s">
        <v>76</v>
      </c>
      <c r="S9219" t="s">
        <v>305</v>
      </c>
      <c r="T9219" t="s">
        <v>78</v>
      </c>
      <c r="U9219" t="s">
        <v>20171</v>
      </c>
      <c r="V9219" t="s">
        <v>80</v>
      </c>
      <c r="W9219" t="s">
        <v>81</v>
      </c>
      <c r="X9219" t="s">
        <v>307</v>
      </c>
      <c r="Y9219" t="s">
        <v>7211</v>
      </c>
    </row>
    <row r="9220" spans="1:25" x14ac:dyDescent="0.25">
      <c r="A9220" t="s">
        <v>20172</v>
      </c>
      <c r="B9220">
        <v>2019</v>
      </c>
      <c r="C9220">
        <v>5</v>
      </c>
      <c r="D9220" t="s">
        <v>20112</v>
      </c>
      <c r="E9220" t="s">
        <v>2518</v>
      </c>
      <c r="F9220" t="s">
        <v>2519</v>
      </c>
      <c r="G9220" t="s">
        <v>69</v>
      </c>
      <c r="H9220" t="s">
        <v>70</v>
      </c>
      <c r="I9220" t="s">
        <v>71</v>
      </c>
      <c r="J9220" t="s">
        <v>72</v>
      </c>
      <c r="K9220" t="s">
        <v>18282</v>
      </c>
      <c r="L9220">
        <v>1752</v>
      </c>
      <c r="M9220">
        <v>14200</v>
      </c>
      <c r="N9220" t="s">
        <v>74</v>
      </c>
      <c r="O9220">
        <v>10</v>
      </c>
      <c r="P9220">
        <v>70049005</v>
      </c>
      <c r="Q9220" t="s">
        <v>75</v>
      </c>
      <c r="R9220" t="s">
        <v>76</v>
      </c>
      <c r="S9220" t="s">
        <v>1113</v>
      </c>
      <c r="T9220" t="s">
        <v>1114</v>
      </c>
      <c r="U9220" t="s">
        <v>20173</v>
      </c>
      <c r="V9220" t="s">
        <v>80</v>
      </c>
      <c r="W9220" t="s">
        <v>81</v>
      </c>
      <c r="X9220" t="s">
        <v>1116</v>
      </c>
      <c r="Y9220" t="s">
        <v>7211</v>
      </c>
    </row>
    <row r="9221" spans="1:25" x14ac:dyDescent="0.25">
      <c r="A9221" t="s">
        <v>20174</v>
      </c>
      <c r="B9221">
        <v>2019</v>
      </c>
      <c r="C9221">
        <v>5</v>
      </c>
      <c r="D9221" t="s">
        <v>20112</v>
      </c>
      <c r="E9221" t="s">
        <v>2518</v>
      </c>
      <c r="F9221" t="s">
        <v>2519</v>
      </c>
      <c r="G9221" t="s">
        <v>69</v>
      </c>
      <c r="H9221" t="s">
        <v>70</v>
      </c>
      <c r="I9221" t="s">
        <v>71</v>
      </c>
      <c r="J9221" t="s">
        <v>72</v>
      </c>
      <c r="K9221" t="s">
        <v>18282</v>
      </c>
      <c r="L9221">
        <v>1532</v>
      </c>
      <c r="M9221">
        <v>25000</v>
      </c>
      <c r="N9221" t="s">
        <v>74</v>
      </c>
      <c r="O9221">
        <v>10</v>
      </c>
      <c r="P9221">
        <v>70049005</v>
      </c>
      <c r="Q9221" t="s">
        <v>75</v>
      </c>
      <c r="R9221" t="s">
        <v>76</v>
      </c>
      <c r="S9221" t="s">
        <v>653</v>
      </c>
      <c r="T9221" t="s">
        <v>78</v>
      </c>
      <c r="U9221" t="s">
        <v>20175</v>
      </c>
      <c r="V9221" t="s">
        <v>80</v>
      </c>
      <c r="W9221" t="s">
        <v>81</v>
      </c>
      <c r="X9221" t="s">
        <v>655</v>
      </c>
      <c r="Y9221" t="s">
        <v>7211</v>
      </c>
    </row>
    <row r="9222" spans="1:25" x14ac:dyDescent="0.25">
      <c r="A9222" t="s">
        <v>20176</v>
      </c>
      <c r="B9222">
        <v>2019</v>
      </c>
      <c r="C9222">
        <v>5</v>
      </c>
      <c r="D9222" t="s">
        <v>20112</v>
      </c>
      <c r="E9222" t="s">
        <v>2518</v>
      </c>
      <c r="F9222" t="s">
        <v>2519</v>
      </c>
      <c r="G9222" t="s">
        <v>69</v>
      </c>
      <c r="H9222" t="s">
        <v>70</v>
      </c>
      <c r="I9222" t="s">
        <v>71</v>
      </c>
      <c r="J9222" t="s">
        <v>72</v>
      </c>
      <c r="K9222" t="s">
        <v>18282</v>
      </c>
      <c r="L9222">
        <v>2790</v>
      </c>
      <c r="M9222">
        <v>10000</v>
      </c>
      <c r="N9222" t="s">
        <v>74</v>
      </c>
      <c r="O9222">
        <v>10</v>
      </c>
      <c r="P9222">
        <v>70049005</v>
      </c>
      <c r="Q9222" t="s">
        <v>75</v>
      </c>
      <c r="R9222" t="s">
        <v>76</v>
      </c>
      <c r="S9222" t="s">
        <v>3136</v>
      </c>
      <c r="T9222" t="s">
        <v>78</v>
      </c>
      <c r="U9222" t="s">
        <v>20177</v>
      </c>
      <c r="V9222" t="s">
        <v>80</v>
      </c>
      <c r="W9222" t="s">
        <v>81</v>
      </c>
      <c r="X9222" t="s">
        <v>3138</v>
      </c>
      <c r="Y9222" t="s">
        <v>7211</v>
      </c>
    </row>
    <row r="9223" spans="1:25" x14ac:dyDescent="0.25">
      <c r="A9223" t="s">
        <v>20178</v>
      </c>
      <c r="B9223">
        <v>2019</v>
      </c>
      <c r="C9223">
        <v>5</v>
      </c>
      <c r="D9223" t="s">
        <v>20112</v>
      </c>
      <c r="E9223" t="s">
        <v>2518</v>
      </c>
      <c r="F9223" t="s">
        <v>2519</v>
      </c>
      <c r="G9223" t="s">
        <v>69</v>
      </c>
      <c r="H9223" t="s">
        <v>70</v>
      </c>
      <c r="I9223" t="s">
        <v>71</v>
      </c>
      <c r="J9223" t="s">
        <v>72</v>
      </c>
      <c r="K9223" t="s">
        <v>18282</v>
      </c>
      <c r="L9223">
        <v>2322</v>
      </c>
      <c r="M9223">
        <v>5000</v>
      </c>
      <c r="N9223" t="s">
        <v>74</v>
      </c>
      <c r="O9223">
        <v>10</v>
      </c>
      <c r="P9223">
        <v>70049005</v>
      </c>
      <c r="Q9223" t="s">
        <v>75</v>
      </c>
      <c r="R9223" t="s">
        <v>76</v>
      </c>
      <c r="S9223" t="s">
        <v>325</v>
      </c>
      <c r="T9223" t="s">
        <v>78</v>
      </c>
      <c r="U9223" t="s">
        <v>20179</v>
      </c>
      <c r="V9223" t="s">
        <v>80</v>
      </c>
      <c r="W9223" t="s">
        <v>81</v>
      </c>
      <c r="X9223" t="s">
        <v>327</v>
      </c>
      <c r="Y9223" t="s">
        <v>7211</v>
      </c>
    </row>
    <row r="9224" spans="1:25" x14ac:dyDescent="0.25">
      <c r="A9224" t="s">
        <v>20180</v>
      </c>
      <c r="B9224">
        <v>2018</v>
      </c>
      <c r="C9224">
        <v>5</v>
      </c>
      <c r="D9224" t="s">
        <v>20181</v>
      </c>
      <c r="E9224" t="s">
        <v>2518</v>
      </c>
      <c r="F9224" t="s">
        <v>2519</v>
      </c>
      <c r="G9224" t="s">
        <v>69</v>
      </c>
      <c r="H9224" t="s">
        <v>70</v>
      </c>
      <c r="I9224" t="s">
        <v>71</v>
      </c>
      <c r="J9224" t="s">
        <v>1366</v>
      </c>
      <c r="K9224" t="s">
        <v>20182</v>
      </c>
      <c r="L9224">
        <v>2301</v>
      </c>
      <c r="M9224">
        <v>13301.19</v>
      </c>
      <c r="N9224" t="s">
        <v>74</v>
      </c>
      <c r="O9224">
        <v>10</v>
      </c>
      <c r="P9224">
        <v>70049005</v>
      </c>
      <c r="Q9224" t="s">
        <v>1368</v>
      </c>
      <c r="R9224" t="s">
        <v>76</v>
      </c>
      <c r="S9224" t="s">
        <v>7395</v>
      </c>
      <c r="T9224" t="s">
        <v>78</v>
      </c>
      <c r="U9224" t="s">
        <v>20183</v>
      </c>
      <c r="V9224" t="s">
        <v>80</v>
      </c>
      <c r="W9224" t="s">
        <v>81</v>
      </c>
      <c r="X9224" t="s">
        <v>208</v>
      </c>
      <c r="Y9224" t="s">
        <v>7211</v>
      </c>
    </row>
    <row r="9225" spans="1:25" x14ac:dyDescent="0.25">
      <c r="A9225" t="s">
        <v>20184</v>
      </c>
      <c r="B9225">
        <v>2019</v>
      </c>
      <c r="C9225">
        <v>5</v>
      </c>
      <c r="D9225" t="s">
        <v>20112</v>
      </c>
      <c r="E9225" t="s">
        <v>2518</v>
      </c>
      <c r="F9225" t="s">
        <v>2519</v>
      </c>
      <c r="G9225" t="s">
        <v>69</v>
      </c>
      <c r="H9225" t="s">
        <v>70</v>
      </c>
      <c r="I9225" t="s">
        <v>71</v>
      </c>
      <c r="J9225" t="s">
        <v>72</v>
      </c>
      <c r="K9225" t="s">
        <v>18282</v>
      </c>
      <c r="L9225">
        <v>1077</v>
      </c>
      <c r="M9225">
        <v>10000</v>
      </c>
      <c r="N9225" t="s">
        <v>74</v>
      </c>
      <c r="O9225">
        <v>10</v>
      </c>
      <c r="P9225">
        <v>70049005</v>
      </c>
      <c r="Q9225" t="s">
        <v>75</v>
      </c>
      <c r="R9225" t="s">
        <v>76</v>
      </c>
      <c r="S9225" t="s">
        <v>534</v>
      </c>
      <c r="T9225" t="s">
        <v>78</v>
      </c>
      <c r="U9225" t="s">
        <v>20185</v>
      </c>
      <c r="V9225" t="s">
        <v>80</v>
      </c>
      <c r="W9225" t="s">
        <v>81</v>
      </c>
      <c r="X9225" t="s">
        <v>536</v>
      </c>
      <c r="Y9225" t="s">
        <v>7211</v>
      </c>
    </row>
    <row r="9226" spans="1:25" x14ac:dyDescent="0.25">
      <c r="A9226" t="s">
        <v>20186</v>
      </c>
      <c r="B9226">
        <v>2019</v>
      </c>
      <c r="C9226">
        <v>5</v>
      </c>
      <c r="D9226" t="s">
        <v>20112</v>
      </c>
      <c r="E9226" t="s">
        <v>2518</v>
      </c>
      <c r="F9226" t="s">
        <v>2519</v>
      </c>
      <c r="G9226" t="s">
        <v>69</v>
      </c>
      <c r="H9226" t="s">
        <v>70</v>
      </c>
      <c r="I9226" t="s">
        <v>71</v>
      </c>
      <c r="J9226" t="s">
        <v>72</v>
      </c>
      <c r="K9226" t="s">
        <v>18282</v>
      </c>
      <c r="L9226">
        <v>1754</v>
      </c>
      <c r="M9226">
        <v>2400</v>
      </c>
      <c r="N9226" t="s">
        <v>74</v>
      </c>
      <c r="O9226">
        <v>10</v>
      </c>
      <c r="P9226">
        <v>70049005</v>
      </c>
      <c r="Q9226" t="s">
        <v>75</v>
      </c>
      <c r="R9226" t="s">
        <v>76</v>
      </c>
      <c r="S9226" t="s">
        <v>695</v>
      </c>
      <c r="T9226" t="s">
        <v>78</v>
      </c>
      <c r="U9226" t="s">
        <v>20187</v>
      </c>
      <c r="V9226" t="s">
        <v>80</v>
      </c>
      <c r="W9226" t="s">
        <v>81</v>
      </c>
      <c r="X9226" t="s">
        <v>697</v>
      </c>
      <c r="Y9226" t="s">
        <v>7211</v>
      </c>
    </row>
    <row r="9227" spans="1:25" x14ac:dyDescent="0.25">
      <c r="A9227" t="s">
        <v>20188</v>
      </c>
      <c r="B9227">
        <v>2019</v>
      </c>
      <c r="C9227">
        <v>5</v>
      </c>
      <c r="D9227" t="s">
        <v>20112</v>
      </c>
      <c r="E9227" t="s">
        <v>2518</v>
      </c>
      <c r="F9227" t="s">
        <v>2519</v>
      </c>
      <c r="G9227" t="s">
        <v>69</v>
      </c>
      <c r="H9227" t="s">
        <v>70</v>
      </c>
      <c r="I9227" t="s">
        <v>71</v>
      </c>
      <c r="J9227" t="s">
        <v>72</v>
      </c>
      <c r="K9227" t="s">
        <v>18282</v>
      </c>
      <c r="L9227">
        <v>2054</v>
      </c>
      <c r="M9227">
        <v>10000</v>
      </c>
      <c r="N9227" t="s">
        <v>74</v>
      </c>
      <c r="O9227">
        <v>10</v>
      </c>
      <c r="P9227">
        <v>70049005</v>
      </c>
      <c r="Q9227" t="s">
        <v>75</v>
      </c>
      <c r="R9227" t="s">
        <v>76</v>
      </c>
      <c r="S9227" t="s">
        <v>5220</v>
      </c>
      <c r="T9227" t="s">
        <v>78</v>
      </c>
      <c r="U9227" t="s">
        <v>20189</v>
      </c>
      <c r="V9227" t="s">
        <v>80</v>
      </c>
      <c r="W9227" t="s">
        <v>81</v>
      </c>
      <c r="X9227" t="s">
        <v>5222</v>
      </c>
      <c r="Y9227" t="s">
        <v>7211</v>
      </c>
    </row>
    <row r="9228" spans="1:25" x14ac:dyDescent="0.25">
      <c r="A9228" t="s">
        <v>20190</v>
      </c>
      <c r="B9228">
        <v>2019</v>
      </c>
      <c r="C9228">
        <v>5</v>
      </c>
      <c r="D9228" t="s">
        <v>20112</v>
      </c>
      <c r="E9228" t="s">
        <v>2518</v>
      </c>
      <c r="F9228" t="s">
        <v>2519</v>
      </c>
      <c r="G9228" t="s">
        <v>69</v>
      </c>
      <c r="H9228" t="s">
        <v>70</v>
      </c>
      <c r="I9228" t="s">
        <v>71</v>
      </c>
      <c r="J9228" t="s">
        <v>72</v>
      </c>
      <c r="K9228" t="s">
        <v>18282</v>
      </c>
      <c r="L9228">
        <v>1013</v>
      </c>
      <c r="M9228">
        <v>200000</v>
      </c>
      <c r="N9228" t="s">
        <v>74</v>
      </c>
      <c r="O9228">
        <v>10</v>
      </c>
      <c r="P9228">
        <v>70049005</v>
      </c>
      <c r="Q9228" t="s">
        <v>75</v>
      </c>
      <c r="R9228" t="s">
        <v>76</v>
      </c>
      <c r="S9228" t="s">
        <v>395</v>
      </c>
      <c r="T9228" t="s">
        <v>78</v>
      </c>
      <c r="U9228" t="s">
        <v>20191</v>
      </c>
      <c r="V9228" t="s">
        <v>80</v>
      </c>
      <c r="W9228" t="s">
        <v>81</v>
      </c>
      <c r="X9228" t="s">
        <v>397</v>
      </c>
      <c r="Y9228" t="s">
        <v>7211</v>
      </c>
    </row>
    <row r="9229" spans="1:25" x14ac:dyDescent="0.25">
      <c r="A9229" t="s">
        <v>20192</v>
      </c>
      <c r="B9229">
        <v>2019</v>
      </c>
      <c r="C9229">
        <v>5</v>
      </c>
      <c r="D9229" t="s">
        <v>20112</v>
      </c>
      <c r="E9229" t="s">
        <v>2518</v>
      </c>
      <c r="F9229" t="s">
        <v>2519</v>
      </c>
      <c r="G9229" t="s">
        <v>69</v>
      </c>
      <c r="H9229" t="s">
        <v>70</v>
      </c>
      <c r="I9229" t="s">
        <v>71</v>
      </c>
      <c r="J9229" t="s">
        <v>72</v>
      </c>
      <c r="K9229" t="s">
        <v>18282</v>
      </c>
      <c r="L9229">
        <v>1082</v>
      </c>
      <c r="M9229">
        <v>75000</v>
      </c>
      <c r="N9229" t="s">
        <v>74</v>
      </c>
      <c r="O9229">
        <v>10</v>
      </c>
      <c r="P9229">
        <v>70049005</v>
      </c>
      <c r="Q9229" t="s">
        <v>75</v>
      </c>
      <c r="R9229" t="s">
        <v>76</v>
      </c>
      <c r="S9229" t="s">
        <v>525</v>
      </c>
      <c r="T9229" t="s">
        <v>78</v>
      </c>
      <c r="U9229" t="s">
        <v>20193</v>
      </c>
      <c r="V9229" t="s">
        <v>80</v>
      </c>
      <c r="W9229" t="s">
        <v>81</v>
      </c>
      <c r="X9229" t="s">
        <v>527</v>
      </c>
      <c r="Y9229" t="s">
        <v>7211</v>
      </c>
    </row>
    <row r="9230" spans="1:25" x14ac:dyDescent="0.25">
      <c r="A9230" t="s">
        <v>20194</v>
      </c>
      <c r="B9230">
        <v>2019</v>
      </c>
      <c r="C9230">
        <v>5</v>
      </c>
      <c r="D9230" t="s">
        <v>20112</v>
      </c>
      <c r="E9230" t="s">
        <v>2518</v>
      </c>
      <c r="F9230" t="s">
        <v>2519</v>
      </c>
      <c r="G9230" t="s">
        <v>69</v>
      </c>
      <c r="H9230" t="s">
        <v>70</v>
      </c>
      <c r="I9230" t="s">
        <v>71</v>
      </c>
      <c r="J9230" t="s">
        <v>72</v>
      </c>
      <c r="K9230" t="s">
        <v>18282</v>
      </c>
      <c r="L9230">
        <v>2025</v>
      </c>
      <c r="M9230">
        <v>10000</v>
      </c>
      <c r="N9230" t="s">
        <v>74</v>
      </c>
      <c r="O9230">
        <v>10</v>
      </c>
      <c r="P9230">
        <v>70049005</v>
      </c>
      <c r="Q9230" t="s">
        <v>75</v>
      </c>
      <c r="R9230" t="s">
        <v>76</v>
      </c>
      <c r="S9230" t="s">
        <v>400</v>
      </c>
      <c r="T9230" t="s">
        <v>78</v>
      </c>
      <c r="U9230" t="s">
        <v>20195</v>
      </c>
      <c r="V9230" t="s">
        <v>80</v>
      </c>
      <c r="W9230" t="s">
        <v>81</v>
      </c>
      <c r="X9230" t="s">
        <v>402</v>
      </c>
      <c r="Y9230" t="s">
        <v>7211</v>
      </c>
    </row>
    <row r="9231" spans="1:25" x14ac:dyDescent="0.25">
      <c r="A9231" t="s">
        <v>20196</v>
      </c>
      <c r="B9231">
        <v>2014</v>
      </c>
      <c r="C9231">
        <v>9</v>
      </c>
      <c r="D9231" t="s">
        <v>7696</v>
      </c>
      <c r="E9231" t="s">
        <v>2518</v>
      </c>
      <c r="F9231" t="s">
        <v>2519</v>
      </c>
      <c r="G9231" t="s">
        <v>69</v>
      </c>
      <c r="H9231" t="s">
        <v>70</v>
      </c>
      <c r="I9231" t="s">
        <v>71</v>
      </c>
      <c r="J9231" t="s">
        <v>72</v>
      </c>
      <c r="K9231" t="s">
        <v>7228</v>
      </c>
      <c r="L9231">
        <v>2139</v>
      </c>
      <c r="M9231">
        <v>20000</v>
      </c>
      <c r="N9231" t="s">
        <v>74</v>
      </c>
      <c r="O9231">
        <v>10</v>
      </c>
      <c r="P9231">
        <v>70049005</v>
      </c>
      <c r="Q9231" t="s">
        <v>75</v>
      </c>
      <c r="R9231" t="s">
        <v>76</v>
      </c>
      <c r="S9231" t="s">
        <v>7748</v>
      </c>
      <c r="T9231" t="s">
        <v>78</v>
      </c>
      <c r="U9231" t="s">
        <v>20197</v>
      </c>
      <c r="V9231" t="s">
        <v>80</v>
      </c>
      <c r="W9231" t="s">
        <v>81</v>
      </c>
      <c r="X9231" t="s">
        <v>1371</v>
      </c>
      <c r="Y9231" t="s">
        <v>7211</v>
      </c>
    </row>
    <row r="9232" spans="1:25" x14ac:dyDescent="0.25">
      <c r="A9232" t="s">
        <v>20198</v>
      </c>
      <c r="B9232">
        <v>2019</v>
      </c>
      <c r="C9232">
        <v>5</v>
      </c>
      <c r="D9232" t="s">
        <v>20112</v>
      </c>
      <c r="E9232" t="s">
        <v>2518</v>
      </c>
      <c r="F9232" t="s">
        <v>2519</v>
      </c>
      <c r="G9232" t="s">
        <v>69</v>
      </c>
      <c r="H9232" t="s">
        <v>70</v>
      </c>
      <c r="I9232" t="s">
        <v>71</v>
      </c>
      <c r="J9232" t="s">
        <v>72</v>
      </c>
      <c r="K9232" t="s">
        <v>18282</v>
      </c>
      <c r="L9232">
        <v>1772</v>
      </c>
      <c r="M9232">
        <v>25000</v>
      </c>
      <c r="N9232" t="s">
        <v>74</v>
      </c>
      <c r="O9232">
        <v>10</v>
      </c>
      <c r="P9232">
        <v>70049005</v>
      </c>
      <c r="Q9232" t="s">
        <v>75</v>
      </c>
      <c r="R9232" t="s">
        <v>76</v>
      </c>
      <c r="S9232" t="s">
        <v>9091</v>
      </c>
      <c r="T9232" t="s">
        <v>78</v>
      </c>
      <c r="U9232" t="s">
        <v>20199</v>
      </c>
      <c r="V9232" t="s">
        <v>80</v>
      </c>
      <c r="W9232" t="s">
        <v>81</v>
      </c>
      <c r="X9232" t="s">
        <v>9093</v>
      </c>
      <c r="Y9232" t="s">
        <v>7211</v>
      </c>
    </row>
    <row r="9233" spans="1:25" x14ac:dyDescent="0.25">
      <c r="A9233" t="s">
        <v>20200</v>
      </c>
      <c r="B9233">
        <v>2019</v>
      </c>
      <c r="C9233">
        <v>5</v>
      </c>
      <c r="D9233" t="s">
        <v>20112</v>
      </c>
      <c r="E9233" t="s">
        <v>2518</v>
      </c>
      <c r="F9233" t="s">
        <v>2519</v>
      </c>
      <c r="G9233" t="s">
        <v>69</v>
      </c>
      <c r="H9233" t="s">
        <v>70</v>
      </c>
      <c r="I9233" t="s">
        <v>71</v>
      </c>
      <c r="J9233" t="s">
        <v>72</v>
      </c>
      <c r="K9233" t="s">
        <v>18282</v>
      </c>
      <c r="L9233">
        <v>1238</v>
      </c>
      <c r="M9233">
        <v>10000</v>
      </c>
      <c r="N9233" t="s">
        <v>74</v>
      </c>
      <c r="O9233">
        <v>10</v>
      </c>
      <c r="P9233">
        <v>70049005</v>
      </c>
      <c r="Q9233" t="s">
        <v>75</v>
      </c>
      <c r="R9233" t="s">
        <v>76</v>
      </c>
      <c r="S9233" t="s">
        <v>153</v>
      </c>
      <c r="T9233" t="s">
        <v>78</v>
      </c>
      <c r="U9233" t="s">
        <v>20201</v>
      </c>
      <c r="V9233" t="s">
        <v>80</v>
      </c>
      <c r="W9233" t="s">
        <v>81</v>
      </c>
      <c r="X9233" t="s">
        <v>155</v>
      </c>
      <c r="Y9233" t="s">
        <v>7211</v>
      </c>
    </row>
    <row r="9234" spans="1:25" x14ac:dyDescent="0.25">
      <c r="A9234" t="s">
        <v>20202</v>
      </c>
      <c r="B9234">
        <v>2019</v>
      </c>
      <c r="C9234">
        <v>5</v>
      </c>
      <c r="D9234" t="s">
        <v>20112</v>
      </c>
      <c r="E9234" t="s">
        <v>2518</v>
      </c>
      <c r="F9234" t="s">
        <v>2519</v>
      </c>
      <c r="G9234" t="s">
        <v>69</v>
      </c>
      <c r="H9234" t="s">
        <v>70</v>
      </c>
      <c r="I9234" t="s">
        <v>71</v>
      </c>
      <c r="J9234" t="s">
        <v>72</v>
      </c>
      <c r="K9234" t="s">
        <v>18282</v>
      </c>
      <c r="L9234">
        <v>2150</v>
      </c>
      <c r="M9234">
        <v>200000</v>
      </c>
      <c r="N9234" t="s">
        <v>74</v>
      </c>
      <c r="O9234">
        <v>10</v>
      </c>
      <c r="P9234">
        <v>70049005</v>
      </c>
      <c r="Q9234" t="s">
        <v>75</v>
      </c>
      <c r="R9234" t="s">
        <v>76</v>
      </c>
      <c r="S9234" t="s">
        <v>260</v>
      </c>
      <c r="T9234" t="s">
        <v>78</v>
      </c>
      <c r="U9234" t="s">
        <v>20203</v>
      </c>
      <c r="V9234" t="s">
        <v>80</v>
      </c>
      <c r="W9234" t="s">
        <v>81</v>
      </c>
      <c r="X9234" t="s">
        <v>262</v>
      </c>
      <c r="Y9234" t="s">
        <v>7211</v>
      </c>
    </row>
    <row r="9235" spans="1:25" x14ac:dyDescent="0.25">
      <c r="A9235" t="s">
        <v>20204</v>
      </c>
      <c r="B9235">
        <v>2017</v>
      </c>
      <c r="C9235">
        <v>13</v>
      </c>
      <c r="D9235" t="s">
        <v>7223</v>
      </c>
      <c r="E9235" t="s">
        <v>2518</v>
      </c>
      <c r="F9235" t="s">
        <v>2519</v>
      </c>
      <c r="G9235" t="s">
        <v>69</v>
      </c>
      <c r="H9235" t="s">
        <v>70</v>
      </c>
      <c r="I9235" t="s">
        <v>71</v>
      </c>
      <c r="J9235" t="s">
        <v>72</v>
      </c>
      <c r="K9235" t="s">
        <v>7224</v>
      </c>
      <c r="L9235">
        <v>2072</v>
      </c>
      <c r="M9235">
        <v>50000</v>
      </c>
      <c r="N9235" t="s">
        <v>74</v>
      </c>
      <c r="O9235">
        <v>10</v>
      </c>
      <c r="P9235">
        <v>70049005</v>
      </c>
      <c r="Q9235" t="s">
        <v>75</v>
      </c>
      <c r="R9235" t="s">
        <v>76</v>
      </c>
      <c r="S9235" t="s">
        <v>256</v>
      </c>
      <c r="T9235" t="s">
        <v>78</v>
      </c>
      <c r="U9235" t="s">
        <v>20205</v>
      </c>
      <c r="V9235" t="s">
        <v>80</v>
      </c>
      <c r="W9235" t="s">
        <v>81</v>
      </c>
      <c r="X9235" t="s">
        <v>258</v>
      </c>
      <c r="Y9235" t="s">
        <v>7211</v>
      </c>
    </row>
    <row r="9236" spans="1:25" x14ac:dyDescent="0.25">
      <c r="A9236" t="s">
        <v>20206</v>
      </c>
      <c r="B9236">
        <v>2019</v>
      </c>
      <c r="C9236">
        <v>5</v>
      </c>
      <c r="D9236" t="s">
        <v>20112</v>
      </c>
      <c r="E9236" t="s">
        <v>2518</v>
      </c>
      <c r="F9236" t="s">
        <v>2519</v>
      </c>
      <c r="G9236" t="s">
        <v>69</v>
      </c>
      <c r="H9236" t="s">
        <v>70</v>
      </c>
      <c r="I9236" t="s">
        <v>71</v>
      </c>
      <c r="J9236" t="s">
        <v>72</v>
      </c>
      <c r="K9236" t="s">
        <v>18282</v>
      </c>
      <c r="L9236">
        <v>1507</v>
      </c>
      <c r="M9236">
        <v>10000</v>
      </c>
      <c r="N9236" t="s">
        <v>74</v>
      </c>
      <c r="O9236">
        <v>10</v>
      </c>
      <c r="P9236">
        <v>70049005</v>
      </c>
      <c r="Q9236" t="s">
        <v>75</v>
      </c>
      <c r="R9236" t="s">
        <v>76</v>
      </c>
      <c r="S9236" t="s">
        <v>1339</v>
      </c>
      <c r="T9236" t="s">
        <v>78</v>
      </c>
      <c r="U9236" t="s">
        <v>20207</v>
      </c>
      <c r="V9236" t="s">
        <v>80</v>
      </c>
      <c r="W9236" t="s">
        <v>81</v>
      </c>
      <c r="X9236" t="s">
        <v>1341</v>
      </c>
      <c r="Y9236" t="s">
        <v>7211</v>
      </c>
    </row>
    <row r="9237" spans="1:25" x14ac:dyDescent="0.25">
      <c r="A9237" t="s">
        <v>20208</v>
      </c>
      <c r="B9237">
        <v>2019</v>
      </c>
      <c r="C9237">
        <v>5</v>
      </c>
      <c r="D9237" t="s">
        <v>20112</v>
      </c>
      <c r="E9237" t="s">
        <v>2518</v>
      </c>
      <c r="F9237" t="s">
        <v>2519</v>
      </c>
      <c r="G9237" t="s">
        <v>69</v>
      </c>
      <c r="H9237" t="s">
        <v>70</v>
      </c>
      <c r="I9237" t="s">
        <v>71</v>
      </c>
      <c r="J9237" t="s">
        <v>72</v>
      </c>
      <c r="K9237" t="s">
        <v>18282</v>
      </c>
      <c r="L9237">
        <v>1510</v>
      </c>
      <c r="M9237">
        <v>10000</v>
      </c>
      <c r="N9237" t="s">
        <v>74</v>
      </c>
      <c r="O9237">
        <v>10</v>
      </c>
      <c r="P9237">
        <v>70049005</v>
      </c>
      <c r="Q9237" t="s">
        <v>75</v>
      </c>
      <c r="R9237" t="s">
        <v>76</v>
      </c>
      <c r="S9237" t="s">
        <v>406</v>
      </c>
      <c r="T9237" t="s">
        <v>78</v>
      </c>
      <c r="U9237" t="s">
        <v>20209</v>
      </c>
      <c r="V9237" t="s">
        <v>80</v>
      </c>
      <c r="W9237" t="s">
        <v>81</v>
      </c>
      <c r="X9237" t="s">
        <v>408</v>
      </c>
      <c r="Y9237" t="s">
        <v>7211</v>
      </c>
    </row>
    <row r="9238" spans="1:25" x14ac:dyDescent="0.25">
      <c r="A9238" t="s">
        <v>20210</v>
      </c>
      <c r="B9238">
        <v>2019</v>
      </c>
      <c r="C9238">
        <v>5</v>
      </c>
      <c r="D9238" t="s">
        <v>20112</v>
      </c>
      <c r="E9238" t="s">
        <v>2518</v>
      </c>
      <c r="F9238" t="s">
        <v>2519</v>
      </c>
      <c r="G9238" t="s">
        <v>69</v>
      </c>
      <c r="H9238" t="s">
        <v>70</v>
      </c>
      <c r="I9238" t="s">
        <v>71</v>
      </c>
      <c r="J9238" t="s">
        <v>72</v>
      </c>
      <c r="K9238" t="s">
        <v>18282</v>
      </c>
      <c r="L9238">
        <v>1463</v>
      </c>
      <c r="M9238">
        <v>10000</v>
      </c>
      <c r="N9238" t="s">
        <v>74</v>
      </c>
      <c r="O9238">
        <v>10</v>
      </c>
      <c r="P9238">
        <v>70049005</v>
      </c>
      <c r="Q9238" t="s">
        <v>75</v>
      </c>
      <c r="R9238" t="s">
        <v>76</v>
      </c>
      <c r="S9238" t="s">
        <v>161</v>
      </c>
      <c r="T9238" t="s">
        <v>78</v>
      </c>
      <c r="U9238" t="s">
        <v>20211</v>
      </c>
      <c r="V9238" t="s">
        <v>80</v>
      </c>
      <c r="W9238" t="s">
        <v>81</v>
      </c>
      <c r="X9238" t="s">
        <v>163</v>
      </c>
      <c r="Y9238" t="s">
        <v>7211</v>
      </c>
    </row>
    <row r="9239" spans="1:25" x14ac:dyDescent="0.25">
      <c r="A9239" t="s">
        <v>20212</v>
      </c>
      <c r="B9239">
        <v>2019</v>
      </c>
      <c r="C9239">
        <v>5</v>
      </c>
      <c r="D9239" t="s">
        <v>20112</v>
      </c>
      <c r="E9239" t="s">
        <v>2518</v>
      </c>
      <c r="F9239" t="s">
        <v>2519</v>
      </c>
      <c r="G9239" t="s">
        <v>69</v>
      </c>
      <c r="H9239" t="s">
        <v>70</v>
      </c>
      <c r="I9239" t="s">
        <v>71</v>
      </c>
      <c r="J9239" t="s">
        <v>72</v>
      </c>
      <c r="K9239" t="s">
        <v>18282</v>
      </c>
      <c r="L9239">
        <v>2152</v>
      </c>
      <c r="M9239">
        <v>25000</v>
      </c>
      <c r="N9239" t="s">
        <v>74</v>
      </c>
      <c r="O9239">
        <v>10</v>
      </c>
      <c r="P9239">
        <v>70049005</v>
      </c>
      <c r="Q9239" t="s">
        <v>75</v>
      </c>
      <c r="R9239" t="s">
        <v>76</v>
      </c>
      <c r="S9239" t="s">
        <v>959</v>
      </c>
      <c r="T9239" t="s">
        <v>78</v>
      </c>
      <c r="U9239" t="s">
        <v>20213</v>
      </c>
      <c r="V9239" t="s">
        <v>80</v>
      </c>
      <c r="W9239" t="s">
        <v>81</v>
      </c>
      <c r="X9239" t="s">
        <v>961</v>
      </c>
      <c r="Y9239" t="s">
        <v>7211</v>
      </c>
    </row>
    <row r="9240" spans="1:25" x14ac:dyDescent="0.25">
      <c r="A9240" t="s">
        <v>20214</v>
      </c>
      <c r="B9240">
        <v>2019</v>
      </c>
      <c r="C9240">
        <v>5</v>
      </c>
      <c r="D9240" t="s">
        <v>20112</v>
      </c>
      <c r="E9240" t="s">
        <v>2518</v>
      </c>
      <c r="F9240" t="s">
        <v>2519</v>
      </c>
      <c r="G9240" t="s">
        <v>69</v>
      </c>
      <c r="H9240" t="s">
        <v>70</v>
      </c>
      <c r="I9240" t="s">
        <v>71</v>
      </c>
      <c r="J9240" t="s">
        <v>72</v>
      </c>
      <c r="K9240" t="s">
        <v>18282</v>
      </c>
      <c r="L9240">
        <v>1960</v>
      </c>
      <c r="M9240">
        <v>25000</v>
      </c>
      <c r="N9240" t="s">
        <v>74</v>
      </c>
      <c r="O9240">
        <v>10</v>
      </c>
      <c r="P9240">
        <v>70049005</v>
      </c>
      <c r="Q9240" t="s">
        <v>75</v>
      </c>
      <c r="R9240" t="s">
        <v>76</v>
      </c>
      <c r="S9240" t="s">
        <v>1036</v>
      </c>
      <c r="T9240" t="s">
        <v>78</v>
      </c>
      <c r="U9240" t="s">
        <v>20215</v>
      </c>
      <c r="V9240" t="s">
        <v>80</v>
      </c>
      <c r="W9240" t="s">
        <v>81</v>
      </c>
      <c r="X9240" t="s">
        <v>1038</v>
      </c>
      <c r="Y9240" t="s">
        <v>7211</v>
      </c>
    </row>
    <row r="9241" spans="1:25" x14ac:dyDescent="0.25">
      <c r="A9241" t="s">
        <v>20216</v>
      </c>
      <c r="B9241">
        <v>2019</v>
      </c>
      <c r="C9241">
        <v>5</v>
      </c>
      <c r="D9241" t="s">
        <v>20112</v>
      </c>
      <c r="E9241" t="s">
        <v>2518</v>
      </c>
      <c r="F9241" t="s">
        <v>2519</v>
      </c>
      <c r="G9241" t="s">
        <v>69</v>
      </c>
      <c r="H9241" t="s">
        <v>70</v>
      </c>
      <c r="I9241" t="s">
        <v>71</v>
      </c>
      <c r="J9241" t="s">
        <v>72</v>
      </c>
      <c r="K9241" t="s">
        <v>18282</v>
      </c>
      <c r="L9241">
        <v>1746</v>
      </c>
      <c r="M9241">
        <v>25000</v>
      </c>
      <c r="N9241" t="s">
        <v>74</v>
      </c>
      <c r="O9241">
        <v>10</v>
      </c>
      <c r="P9241">
        <v>70049005</v>
      </c>
      <c r="Q9241" t="s">
        <v>75</v>
      </c>
      <c r="R9241" t="s">
        <v>76</v>
      </c>
      <c r="S9241" t="s">
        <v>173</v>
      </c>
      <c r="T9241" t="s">
        <v>78</v>
      </c>
      <c r="U9241" t="s">
        <v>20217</v>
      </c>
      <c r="V9241" t="s">
        <v>80</v>
      </c>
      <c r="W9241" t="s">
        <v>81</v>
      </c>
      <c r="X9241" t="s">
        <v>175</v>
      </c>
      <c r="Y9241" t="s">
        <v>7211</v>
      </c>
    </row>
    <row r="9242" spans="1:25" x14ac:dyDescent="0.25">
      <c r="A9242" t="s">
        <v>20218</v>
      </c>
      <c r="B9242">
        <v>2019</v>
      </c>
      <c r="C9242">
        <v>5</v>
      </c>
      <c r="D9242" t="s">
        <v>20112</v>
      </c>
      <c r="E9242" t="s">
        <v>2518</v>
      </c>
      <c r="F9242" t="s">
        <v>2519</v>
      </c>
      <c r="G9242" t="s">
        <v>69</v>
      </c>
      <c r="H9242" t="s">
        <v>70</v>
      </c>
      <c r="I9242" t="s">
        <v>71</v>
      </c>
      <c r="J9242" t="s">
        <v>72</v>
      </c>
      <c r="K9242" t="s">
        <v>18282</v>
      </c>
      <c r="L9242">
        <v>1833</v>
      </c>
      <c r="M9242">
        <v>10000</v>
      </c>
      <c r="N9242" t="s">
        <v>74</v>
      </c>
      <c r="O9242">
        <v>10</v>
      </c>
      <c r="P9242">
        <v>70049005</v>
      </c>
      <c r="Q9242" t="s">
        <v>75</v>
      </c>
      <c r="R9242" t="s">
        <v>76</v>
      </c>
      <c r="S9242" t="s">
        <v>336</v>
      </c>
      <c r="T9242" t="s">
        <v>78</v>
      </c>
      <c r="U9242" t="s">
        <v>20219</v>
      </c>
      <c r="V9242" t="s">
        <v>80</v>
      </c>
      <c r="W9242" t="s">
        <v>81</v>
      </c>
      <c r="X9242" t="s">
        <v>338</v>
      </c>
      <c r="Y9242" t="s">
        <v>7211</v>
      </c>
    </row>
    <row r="9243" spans="1:25" x14ac:dyDescent="0.25">
      <c r="A9243" t="s">
        <v>20220</v>
      </c>
      <c r="B9243">
        <v>2019</v>
      </c>
      <c r="C9243">
        <v>5</v>
      </c>
      <c r="D9243" t="s">
        <v>20112</v>
      </c>
      <c r="E9243" t="s">
        <v>2518</v>
      </c>
      <c r="F9243" t="s">
        <v>2519</v>
      </c>
      <c r="G9243" t="s">
        <v>69</v>
      </c>
      <c r="H9243" t="s">
        <v>70</v>
      </c>
      <c r="I9243" t="s">
        <v>71</v>
      </c>
      <c r="J9243" t="s">
        <v>72</v>
      </c>
      <c r="K9243" t="s">
        <v>18282</v>
      </c>
      <c r="L9243">
        <v>1970</v>
      </c>
      <c r="M9243">
        <v>200000</v>
      </c>
      <c r="N9243" t="s">
        <v>74</v>
      </c>
      <c r="O9243">
        <v>10</v>
      </c>
      <c r="P9243">
        <v>70049005</v>
      </c>
      <c r="Q9243" t="s">
        <v>75</v>
      </c>
      <c r="R9243" t="s">
        <v>76</v>
      </c>
      <c r="S9243" t="s">
        <v>514</v>
      </c>
      <c r="T9243" t="s">
        <v>78</v>
      </c>
      <c r="U9243" t="s">
        <v>20221</v>
      </c>
      <c r="V9243" t="s">
        <v>80</v>
      </c>
      <c r="W9243" t="s">
        <v>81</v>
      </c>
      <c r="X9243" t="s">
        <v>516</v>
      </c>
      <c r="Y9243" t="s">
        <v>7211</v>
      </c>
    </row>
    <row r="9244" spans="1:25" x14ac:dyDescent="0.25">
      <c r="A9244" t="s">
        <v>20222</v>
      </c>
      <c r="B9244">
        <v>2019</v>
      </c>
      <c r="C9244">
        <v>5</v>
      </c>
      <c r="D9244" t="s">
        <v>20112</v>
      </c>
      <c r="E9244" t="s">
        <v>2518</v>
      </c>
      <c r="F9244" t="s">
        <v>2519</v>
      </c>
      <c r="G9244" t="s">
        <v>69</v>
      </c>
      <c r="H9244" t="s">
        <v>70</v>
      </c>
      <c r="I9244" t="s">
        <v>71</v>
      </c>
      <c r="J9244" t="s">
        <v>72</v>
      </c>
      <c r="K9244" t="s">
        <v>18282</v>
      </c>
      <c r="L9244">
        <v>1501</v>
      </c>
      <c r="M9244">
        <v>25000</v>
      </c>
      <c r="N9244" t="s">
        <v>74</v>
      </c>
      <c r="O9244">
        <v>10</v>
      </c>
      <c r="P9244">
        <v>70049005</v>
      </c>
      <c r="Q9244" t="s">
        <v>75</v>
      </c>
      <c r="R9244" t="s">
        <v>76</v>
      </c>
      <c r="S9244" t="s">
        <v>1201</v>
      </c>
      <c r="T9244" t="s">
        <v>78</v>
      </c>
      <c r="U9244" t="s">
        <v>20223</v>
      </c>
      <c r="V9244" t="s">
        <v>80</v>
      </c>
      <c r="W9244" t="s">
        <v>81</v>
      </c>
      <c r="X9244" t="s">
        <v>1203</v>
      </c>
      <c r="Y9244" t="s">
        <v>7211</v>
      </c>
    </row>
    <row r="9245" spans="1:25" x14ac:dyDescent="0.25">
      <c r="A9245" t="s">
        <v>20224</v>
      </c>
      <c r="B9245">
        <v>2019</v>
      </c>
      <c r="C9245">
        <v>5</v>
      </c>
      <c r="D9245" t="s">
        <v>20112</v>
      </c>
      <c r="E9245" t="s">
        <v>2518</v>
      </c>
      <c r="F9245" t="s">
        <v>2519</v>
      </c>
      <c r="G9245" t="s">
        <v>69</v>
      </c>
      <c r="H9245" t="s">
        <v>70</v>
      </c>
      <c r="I9245" t="s">
        <v>71</v>
      </c>
      <c r="J9245" t="s">
        <v>72</v>
      </c>
      <c r="K9245" t="s">
        <v>18282</v>
      </c>
      <c r="L9245">
        <v>1890</v>
      </c>
      <c r="M9245">
        <v>10000</v>
      </c>
      <c r="N9245" t="s">
        <v>74</v>
      </c>
      <c r="O9245">
        <v>10</v>
      </c>
      <c r="P9245">
        <v>70049005</v>
      </c>
      <c r="Q9245" t="s">
        <v>75</v>
      </c>
      <c r="R9245" t="s">
        <v>76</v>
      </c>
      <c r="S9245" t="s">
        <v>1008</v>
      </c>
      <c r="T9245" t="s">
        <v>78</v>
      </c>
      <c r="U9245" t="s">
        <v>20225</v>
      </c>
      <c r="V9245" t="s">
        <v>80</v>
      </c>
      <c r="W9245" t="s">
        <v>81</v>
      </c>
      <c r="X9245" t="s">
        <v>1010</v>
      </c>
      <c r="Y9245" t="s">
        <v>7211</v>
      </c>
    </row>
    <row r="9246" spans="1:25" x14ac:dyDescent="0.25">
      <c r="A9246" t="s">
        <v>20226</v>
      </c>
      <c r="B9246">
        <v>2019</v>
      </c>
      <c r="C9246">
        <v>5</v>
      </c>
      <c r="D9246" t="s">
        <v>20112</v>
      </c>
      <c r="E9246" t="s">
        <v>2518</v>
      </c>
      <c r="F9246" t="s">
        <v>2519</v>
      </c>
      <c r="G9246" t="s">
        <v>69</v>
      </c>
      <c r="H9246" t="s">
        <v>70</v>
      </c>
      <c r="I9246" t="s">
        <v>71</v>
      </c>
      <c r="J9246" t="s">
        <v>72</v>
      </c>
      <c r="K9246" t="s">
        <v>18282</v>
      </c>
      <c r="L9246">
        <v>2343</v>
      </c>
      <c r="M9246">
        <v>25000</v>
      </c>
      <c r="N9246" t="s">
        <v>74</v>
      </c>
      <c r="O9246">
        <v>10</v>
      </c>
      <c r="P9246">
        <v>70049005</v>
      </c>
      <c r="Q9246" t="s">
        <v>75</v>
      </c>
      <c r="R9246" t="s">
        <v>76</v>
      </c>
      <c r="S9246" t="s">
        <v>1387</v>
      </c>
      <c r="T9246" t="s">
        <v>78</v>
      </c>
      <c r="U9246" t="s">
        <v>20227</v>
      </c>
      <c r="V9246" t="s">
        <v>80</v>
      </c>
      <c r="W9246" t="s">
        <v>81</v>
      </c>
      <c r="X9246" t="s">
        <v>1389</v>
      </c>
      <c r="Y9246" t="s">
        <v>7211</v>
      </c>
    </row>
    <row r="9247" spans="1:25" x14ac:dyDescent="0.25">
      <c r="A9247" t="s">
        <v>20228</v>
      </c>
      <c r="B9247">
        <v>2015</v>
      </c>
      <c r="C9247">
        <v>5</v>
      </c>
      <c r="D9247" t="s">
        <v>7642</v>
      </c>
      <c r="E9247" t="s">
        <v>2518</v>
      </c>
      <c r="F9247" t="s">
        <v>2519</v>
      </c>
      <c r="G9247" t="s">
        <v>69</v>
      </c>
      <c r="H9247" t="s">
        <v>70</v>
      </c>
      <c r="I9247" t="s">
        <v>71</v>
      </c>
      <c r="J9247" t="s">
        <v>72</v>
      </c>
      <c r="K9247" t="s">
        <v>7252</v>
      </c>
      <c r="L9247">
        <v>2148</v>
      </c>
      <c r="M9247">
        <v>73613</v>
      </c>
      <c r="N9247" t="s">
        <v>74</v>
      </c>
      <c r="O9247">
        <v>10</v>
      </c>
      <c r="P9247">
        <v>70049005</v>
      </c>
      <c r="Q9247" t="s">
        <v>75</v>
      </c>
      <c r="R9247" t="s">
        <v>76</v>
      </c>
      <c r="S9247" t="s">
        <v>372</v>
      </c>
      <c r="T9247" t="s">
        <v>78</v>
      </c>
      <c r="U9247" t="s">
        <v>20229</v>
      </c>
      <c r="V9247" t="s">
        <v>80</v>
      </c>
      <c r="W9247" t="s">
        <v>81</v>
      </c>
      <c r="X9247" t="s">
        <v>374</v>
      </c>
      <c r="Y9247" t="s">
        <v>7211</v>
      </c>
    </row>
    <row r="9248" spans="1:25" x14ac:dyDescent="0.25">
      <c r="A9248" t="s">
        <v>20230</v>
      </c>
      <c r="B9248">
        <v>2019</v>
      </c>
      <c r="C9248">
        <v>5</v>
      </c>
      <c r="D9248" t="s">
        <v>20112</v>
      </c>
      <c r="E9248" t="s">
        <v>2518</v>
      </c>
      <c r="F9248" t="s">
        <v>2519</v>
      </c>
      <c r="G9248" t="s">
        <v>69</v>
      </c>
      <c r="H9248" t="s">
        <v>70</v>
      </c>
      <c r="I9248" t="s">
        <v>71</v>
      </c>
      <c r="J9248" t="s">
        <v>72</v>
      </c>
      <c r="K9248" t="s">
        <v>18282</v>
      </c>
      <c r="L9248">
        <v>1201</v>
      </c>
      <c r="M9248">
        <v>200000</v>
      </c>
      <c r="N9248" t="s">
        <v>74</v>
      </c>
      <c r="O9248">
        <v>10</v>
      </c>
      <c r="P9248">
        <v>70049005</v>
      </c>
      <c r="Q9248" t="s">
        <v>75</v>
      </c>
      <c r="R9248" t="s">
        <v>76</v>
      </c>
      <c r="S9248" t="s">
        <v>193</v>
      </c>
      <c r="T9248" t="s">
        <v>78</v>
      </c>
      <c r="U9248" t="s">
        <v>20231</v>
      </c>
      <c r="V9248" t="s">
        <v>80</v>
      </c>
      <c r="W9248" t="s">
        <v>81</v>
      </c>
      <c r="X9248" t="s">
        <v>195</v>
      </c>
      <c r="Y9248" t="s">
        <v>7211</v>
      </c>
    </row>
    <row r="9249" spans="1:25" x14ac:dyDescent="0.25">
      <c r="A9249" t="s">
        <v>20232</v>
      </c>
      <c r="B9249">
        <v>2019</v>
      </c>
      <c r="C9249">
        <v>5</v>
      </c>
      <c r="D9249" t="s">
        <v>20112</v>
      </c>
      <c r="E9249" t="s">
        <v>2518</v>
      </c>
      <c r="F9249" t="s">
        <v>2519</v>
      </c>
      <c r="G9249" t="s">
        <v>69</v>
      </c>
      <c r="H9249" t="s">
        <v>70</v>
      </c>
      <c r="I9249" t="s">
        <v>71</v>
      </c>
      <c r="J9249" t="s">
        <v>72</v>
      </c>
      <c r="K9249" t="s">
        <v>18282</v>
      </c>
      <c r="L9249">
        <v>1026</v>
      </c>
      <c r="M9249">
        <v>25000</v>
      </c>
      <c r="N9249" t="s">
        <v>74</v>
      </c>
      <c r="O9249">
        <v>10</v>
      </c>
      <c r="P9249">
        <v>70049005</v>
      </c>
      <c r="Q9249" t="s">
        <v>75</v>
      </c>
      <c r="R9249" t="s">
        <v>76</v>
      </c>
      <c r="S9249" t="s">
        <v>1684</v>
      </c>
      <c r="T9249" t="s">
        <v>110</v>
      </c>
      <c r="U9249" t="s">
        <v>20233</v>
      </c>
      <c r="V9249" t="s">
        <v>80</v>
      </c>
      <c r="W9249" t="s">
        <v>81</v>
      </c>
      <c r="X9249" t="s">
        <v>1686</v>
      </c>
      <c r="Y9249" t="s">
        <v>7211</v>
      </c>
    </row>
    <row r="9250" spans="1:25" x14ac:dyDescent="0.25">
      <c r="A9250" t="s">
        <v>20234</v>
      </c>
      <c r="B9250">
        <v>2019</v>
      </c>
      <c r="C9250">
        <v>5</v>
      </c>
      <c r="D9250" t="s">
        <v>20112</v>
      </c>
      <c r="E9250" t="s">
        <v>2518</v>
      </c>
      <c r="F9250" t="s">
        <v>2519</v>
      </c>
      <c r="G9250" t="s">
        <v>69</v>
      </c>
      <c r="H9250" t="s">
        <v>70</v>
      </c>
      <c r="I9250" t="s">
        <v>71</v>
      </c>
      <c r="J9250" t="s">
        <v>72</v>
      </c>
      <c r="K9250" t="s">
        <v>18282</v>
      </c>
      <c r="L9250">
        <v>2178</v>
      </c>
      <c r="M9250">
        <v>100000</v>
      </c>
      <c r="N9250" t="s">
        <v>74</v>
      </c>
      <c r="O9250">
        <v>10</v>
      </c>
      <c r="P9250">
        <v>70049005</v>
      </c>
      <c r="Q9250" t="s">
        <v>75</v>
      </c>
      <c r="R9250" t="s">
        <v>76</v>
      </c>
      <c r="S9250" t="s">
        <v>414</v>
      </c>
      <c r="T9250" t="s">
        <v>78</v>
      </c>
      <c r="U9250" t="s">
        <v>20235</v>
      </c>
      <c r="V9250" t="s">
        <v>80</v>
      </c>
      <c r="W9250" t="s">
        <v>81</v>
      </c>
      <c r="X9250" t="s">
        <v>416</v>
      </c>
      <c r="Y9250" t="s">
        <v>7211</v>
      </c>
    </row>
    <row r="9251" spans="1:25" x14ac:dyDescent="0.25">
      <c r="A9251" t="s">
        <v>20236</v>
      </c>
      <c r="B9251">
        <v>2013</v>
      </c>
      <c r="C9251">
        <v>11</v>
      </c>
      <c r="D9251" t="s">
        <v>9567</v>
      </c>
      <c r="E9251" t="s">
        <v>2518</v>
      </c>
      <c r="F9251" t="s">
        <v>2519</v>
      </c>
      <c r="G9251" t="s">
        <v>69</v>
      </c>
      <c r="H9251" t="s">
        <v>70</v>
      </c>
      <c r="I9251" t="s">
        <v>71</v>
      </c>
      <c r="J9251" t="s">
        <v>72</v>
      </c>
      <c r="K9251" t="s">
        <v>7241</v>
      </c>
      <c r="L9251">
        <v>1536</v>
      </c>
      <c r="M9251">
        <v>10000</v>
      </c>
      <c r="N9251" t="s">
        <v>74</v>
      </c>
      <c r="O9251">
        <v>10</v>
      </c>
      <c r="P9251">
        <v>70049005</v>
      </c>
      <c r="Q9251" t="s">
        <v>75</v>
      </c>
      <c r="R9251" t="s">
        <v>76</v>
      </c>
      <c r="S9251" t="s">
        <v>1192</v>
      </c>
      <c r="T9251" t="s">
        <v>78</v>
      </c>
      <c r="U9251" t="s">
        <v>20237</v>
      </c>
      <c r="V9251" t="s">
        <v>80</v>
      </c>
      <c r="W9251" t="s">
        <v>81</v>
      </c>
      <c r="X9251" t="s">
        <v>1194</v>
      </c>
      <c r="Y9251" t="s">
        <v>7211</v>
      </c>
    </row>
    <row r="9252" spans="1:25" x14ac:dyDescent="0.25">
      <c r="A9252" t="s">
        <v>20238</v>
      </c>
      <c r="B9252">
        <v>2019</v>
      </c>
      <c r="C9252">
        <v>5</v>
      </c>
      <c r="D9252" t="s">
        <v>20112</v>
      </c>
      <c r="E9252" t="s">
        <v>2518</v>
      </c>
      <c r="F9252" t="s">
        <v>2519</v>
      </c>
      <c r="G9252" t="s">
        <v>69</v>
      </c>
      <c r="H9252" t="s">
        <v>70</v>
      </c>
      <c r="I9252" t="s">
        <v>71</v>
      </c>
      <c r="J9252" t="s">
        <v>72</v>
      </c>
      <c r="K9252" t="s">
        <v>18282</v>
      </c>
      <c r="L9252">
        <v>2170</v>
      </c>
      <c r="M9252">
        <v>300000</v>
      </c>
      <c r="N9252" t="s">
        <v>74</v>
      </c>
      <c r="O9252">
        <v>10</v>
      </c>
      <c r="P9252">
        <v>70049005</v>
      </c>
      <c r="Q9252" t="s">
        <v>75</v>
      </c>
      <c r="R9252" t="s">
        <v>76</v>
      </c>
      <c r="S9252" t="s">
        <v>181</v>
      </c>
      <c r="T9252" t="s">
        <v>78</v>
      </c>
      <c r="U9252" t="s">
        <v>20239</v>
      </c>
      <c r="V9252" t="s">
        <v>80</v>
      </c>
      <c r="W9252" t="s">
        <v>81</v>
      </c>
      <c r="X9252" t="s">
        <v>183</v>
      </c>
      <c r="Y9252" t="s">
        <v>7211</v>
      </c>
    </row>
    <row r="9253" spans="1:25" x14ac:dyDescent="0.25">
      <c r="A9253" t="s">
        <v>20240</v>
      </c>
      <c r="B9253">
        <v>2019</v>
      </c>
      <c r="C9253">
        <v>5</v>
      </c>
      <c r="D9253" t="s">
        <v>20112</v>
      </c>
      <c r="E9253" t="s">
        <v>2518</v>
      </c>
      <c r="F9253" t="s">
        <v>2519</v>
      </c>
      <c r="G9253" t="s">
        <v>69</v>
      </c>
      <c r="H9253" t="s">
        <v>70</v>
      </c>
      <c r="I9253" t="s">
        <v>71</v>
      </c>
      <c r="J9253" t="s">
        <v>72</v>
      </c>
      <c r="K9253" t="s">
        <v>18282</v>
      </c>
      <c r="L9253">
        <v>1035</v>
      </c>
      <c r="M9253">
        <v>10000</v>
      </c>
      <c r="N9253" t="s">
        <v>74</v>
      </c>
      <c r="O9253">
        <v>10</v>
      </c>
      <c r="P9253">
        <v>70049005</v>
      </c>
      <c r="Q9253" t="s">
        <v>75</v>
      </c>
      <c r="R9253" t="s">
        <v>76</v>
      </c>
      <c r="S9253" t="s">
        <v>248</v>
      </c>
      <c r="T9253" t="s">
        <v>78</v>
      </c>
      <c r="U9253" t="s">
        <v>20241</v>
      </c>
      <c r="V9253" t="s">
        <v>80</v>
      </c>
      <c r="W9253" t="s">
        <v>81</v>
      </c>
      <c r="X9253" t="s">
        <v>250</v>
      </c>
      <c r="Y9253" t="s">
        <v>7211</v>
      </c>
    </row>
    <row r="9254" spans="1:25" x14ac:dyDescent="0.25">
      <c r="A9254" t="s">
        <v>20242</v>
      </c>
      <c r="B9254">
        <v>2019</v>
      </c>
      <c r="C9254">
        <v>5</v>
      </c>
      <c r="D9254" t="s">
        <v>20112</v>
      </c>
      <c r="E9254" t="s">
        <v>2518</v>
      </c>
      <c r="F9254" t="s">
        <v>2519</v>
      </c>
      <c r="G9254" t="s">
        <v>69</v>
      </c>
      <c r="H9254" t="s">
        <v>70</v>
      </c>
      <c r="I9254" t="s">
        <v>71</v>
      </c>
      <c r="J9254" t="s">
        <v>72</v>
      </c>
      <c r="K9254" t="s">
        <v>18282</v>
      </c>
      <c r="L9254">
        <v>2045</v>
      </c>
      <c r="M9254">
        <v>25000</v>
      </c>
      <c r="N9254" t="s">
        <v>74</v>
      </c>
      <c r="O9254">
        <v>10</v>
      </c>
      <c r="P9254">
        <v>70049005</v>
      </c>
      <c r="Q9254" t="s">
        <v>75</v>
      </c>
      <c r="R9254" t="s">
        <v>76</v>
      </c>
      <c r="S9254" t="s">
        <v>508</v>
      </c>
      <c r="T9254" t="s">
        <v>78</v>
      </c>
      <c r="U9254" t="s">
        <v>20243</v>
      </c>
      <c r="V9254" t="s">
        <v>80</v>
      </c>
      <c r="W9254" t="s">
        <v>81</v>
      </c>
      <c r="X9254" t="s">
        <v>510</v>
      </c>
      <c r="Y9254" t="s">
        <v>7211</v>
      </c>
    </row>
    <row r="9255" spans="1:25" x14ac:dyDescent="0.25">
      <c r="A9255" t="s">
        <v>20244</v>
      </c>
      <c r="B9255">
        <v>2019</v>
      </c>
      <c r="C9255">
        <v>5</v>
      </c>
      <c r="D9255" t="s">
        <v>20112</v>
      </c>
      <c r="E9255" t="s">
        <v>2518</v>
      </c>
      <c r="F9255" t="s">
        <v>2519</v>
      </c>
      <c r="G9255" t="s">
        <v>69</v>
      </c>
      <c r="H9255" t="s">
        <v>70</v>
      </c>
      <c r="I9255" t="s">
        <v>71</v>
      </c>
      <c r="J9255" t="s">
        <v>72</v>
      </c>
      <c r="K9255" t="s">
        <v>18282</v>
      </c>
      <c r="L9255">
        <v>2761</v>
      </c>
      <c r="M9255">
        <v>25000</v>
      </c>
      <c r="N9255" t="s">
        <v>74</v>
      </c>
      <c r="O9255">
        <v>10</v>
      </c>
      <c r="P9255">
        <v>70049005</v>
      </c>
      <c r="Q9255" t="s">
        <v>75</v>
      </c>
      <c r="R9255" t="s">
        <v>76</v>
      </c>
      <c r="S9255" t="s">
        <v>133</v>
      </c>
      <c r="T9255" t="s">
        <v>78</v>
      </c>
      <c r="U9255" t="s">
        <v>20245</v>
      </c>
      <c r="V9255" t="s">
        <v>80</v>
      </c>
      <c r="W9255" t="s">
        <v>81</v>
      </c>
      <c r="X9255" t="s">
        <v>135</v>
      </c>
      <c r="Y9255" t="s">
        <v>7211</v>
      </c>
    </row>
    <row r="9256" spans="1:25" x14ac:dyDescent="0.25">
      <c r="A9256" t="s">
        <v>20246</v>
      </c>
      <c r="B9256">
        <v>2019</v>
      </c>
      <c r="C9256">
        <v>5</v>
      </c>
      <c r="D9256" t="s">
        <v>20112</v>
      </c>
      <c r="E9256" t="s">
        <v>2518</v>
      </c>
      <c r="F9256" t="s">
        <v>2519</v>
      </c>
      <c r="G9256" t="s">
        <v>69</v>
      </c>
      <c r="H9256" t="s">
        <v>70</v>
      </c>
      <c r="I9256" t="s">
        <v>71</v>
      </c>
      <c r="J9256" t="s">
        <v>72</v>
      </c>
      <c r="K9256" t="s">
        <v>18282</v>
      </c>
      <c r="L9256">
        <v>1605</v>
      </c>
      <c r="M9256">
        <v>400000</v>
      </c>
      <c r="N9256" t="s">
        <v>74</v>
      </c>
      <c r="O9256">
        <v>10</v>
      </c>
      <c r="P9256">
        <v>70049005</v>
      </c>
      <c r="Q9256" t="s">
        <v>75</v>
      </c>
      <c r="R9256" t="s">
        <v>76</v>
      </c>
      <c r="S9256" t="s">
        <v>77</v>
      </c>
      <c r="T9256" t="s">
        <v>78</v>
      </c>
      <c r="U9256" t="s">
        <v>20247</v>
      </c>
      <c r="V9256" t="s">
        <v>80</v>
      </c>
      <c r="W9256" t="s">
        <v>81</v>
      </c>
      <c r="X9256" t="s">
        <v>82</v>
      </c>
      <c r="Y9256" t="s">
        <v>7211</v>
      </c>
    </row>
    <row r="9257" spans="1:25" x14ac:dyDescent="0.25">
      <c r="A9257" t="s">
        <v>20248</v>
      </c>
      <c r="B9257">
        <v>2013</v>
      </c>
      <c r="C9257">
        <v>12</v>
      </c>
      <c r="D9257" t="s">
        <v>9306</v>
      </c>
      <c r="E9257" t="s">
        <v>2518</v>
      </c>
      <c r="F9257" t="s">
        <v>2519</v>
      </c>
      <c r="G9257" t="s">
        <v>69</v>
      </c>
      <c r="H9257" t="s">
        <v>70</v>
      </c>
      <c r="I9257" t="s">
        <v>71</v>
      </c>
      <c r="J9257" t="s">
        <v>1366</v>
      </c>
      <c r="K9257" t="s">
        <v>8180</v>
      </c>
      <c r="L9257">
        <v>1109</v>
      </c>
      <c r="M9257">
        <v>4629</v>
      </c>
      <c r="N9257" t="s">
        <v>74</v>
      </c>
      <c r="O9257">
        <v>10</v>
      </c>
      <c r="P9257">
        <v>70049005</v>
      </c>
      <c r="Q9257" t="s">
        <v>1368</v>
      </c>
      <c r="R9257" t="s">
        <v>76</v>
      </c>
      <c r="S9257" t="s">
        <v>7414</v>
      </c>
      <c r="T9257" t="s">
        <v>78</v>
      </c>
      <c r="U9257" t="s">
        <v>20249</v>
      </c>
      <c r="V9257" t="s">
        <v>80</v>
      </c>
      <c r="W9257" t="s">
        <v>81</v>
      </c>
      <c r="X9257" t="s">
        <v>1030</v>
      </c>
      <c r="Y9257" t="s">
        <v>7211</v>
      </c>
    </row>
    <row r="9258" spans="1:25" x14ac:dyDescent="0.25">
      <c r="A9258" t="s">
        <v>20250</v>
      </c>
      <c r="B9258">
        <v>2019</v>
      </c>
      <c r="C9258">
        <v>5</v>
      </c>
      <c r="D9258" t="s">
        <v>20112</v>
      </c>
      <c r="E9258" t="s">
        <v>2518</v>
      </c>
      <c r="F9258" t="s">
        <v>2519</v>
      </c>
      <c r="G9258" t="s">
        <v>69</v>
      </c>
      <c r="H9258" t="s">
        <v>70</v>
      </c>
      <c r="I9258" t="s">
        <v>71</v>
      </c>
      <c r="J9258" t="s">
        <v>72</v>
      </c>
      <c r="K9258" t="s">
        <v>18282</v>
      </c>
      <c r="L9258">
        <v>1432</v>
      </c>
      <c r="M9258">
        <v>5000</v>
      </c>
      <c r="N9258" t="s">
        <v>74</v>
      </c>
      <c r="O9258">
        <v>10</v>
      </c>
      <c r="P9258">
        <v>70049005</v>
      </c>
      <c r="Q9258" t="s">
        <v>75</v>
      </c>
      <c r="R9258" t="s">
        <v>76</v>
      </c>
      <c r="S9258" t="s">
        <v>1245</v>
      </c>
      <c r="T9258" t="s">
        <v>78</v>
      </c>
      <c r="U9258" t="s">
        <v>20251</v>
      </c>
      <c r="V9258" t="s">
        <v>80</v>
      </c>
      <c r="W9258" t="s">
        <v>81</v>
      </c>
      <c r="X9258" t="s">
        <v>1247</v>
      </c>
      <c r="Y9258" t="s">
        <v>7211</v>
      </c>
    </row>
    <row r="9259" spans="1:25" x14ac:dyDescent="0.25">
      <c r="A9259" t="s">
        <v>20252</v>
      </c>
      <c r="B9259">
        <v>2019</v>
      </c>
      <c r="C9259">
        <v>5</v>
      </c>
      <c r="D9259" t="s">
        <v>20112</v>
      </c>
      <c r="E9259" t="s">
        <v>2518</v>
      </c>
      <c r="F9259" t="s">
        <v>2519</v>
      </c>
      <c r="G9259" t="s">
        <v>69</v>
      </c>
      <c r="H9259" t="s">
        <v>70</v>
      </c>
      <c r="I9259" t="s">
        <v>71</v>
      </c>
      <c r="J9259" t="s">
        <v>72</v>
      </c>
      <c r="K9259" t="s">
        <v>18282</v>
      </c>
      <c r="L9259">
        <v>2151</v>
      </c>
      <c r="M9259">
        <v>300000</v>
      </c>
      <c r="N9259" t="s">
        <v>74</v>
      </c>
      <c r="O9259">
        <v>10</v>
      </c>
      <c r="P9259">
        <v>70049005</v>
      </c>
      <c r="Q9259" t="s">
        <v>75</v>
      </c>
      <c r="R9259" t="s">
        <v>76</v>
      </c>
      <c r="S9259" t="s">
        <v>236</v>
      </c>
      <c r="T9259" t="s">
        <v>78</v>
      </c>
      <c r="U9259" t="s">
        <v>20253</v>
      </c>
      <c r="V9259" t="s">
        <v>80</v>
      </c>
      <c r="W9259" t="s">
        <v>81</v>
      </c>
      <c r="X9259" t="s">
        <v>238</v>
      </c>
      <c r="Y9259" t="s">
        <v>7211</v>
      </c>
    </row>
    <row r="9260" spans="1:25" x14ac:dyDescent="0.25">
      <c r="A9260" t="s">
        <v>20254</v>
      </c>
      <c r="B9260">
        <v>2019</v>
      </c>
      <c r="C9260">
        <v>5</v>
      </c>
      <c r="D9260" t="s">
        <v>20112</v>
      </c>
      <c r="E9260" t="s">
        <v>2518</v>
      </c>
      <c r="F9260" t="s">
        <v>2519</v>
      </c>
      <c r="G9260" t="s">
        <v>69</v>
      </c>
      <c r="H9260" t="s">
        <v>70</v>
      </c>
      <c r="I9260" t="s">
        <v>71</v>
      </c>
      <c r="J9260" t="s">
        <v>72</v>
      </c>
      <c r="K9260" t="s">
        <v>18282</v>
      </c>
      <c r="L9260">
        <v>2649</v>
      </c>
      <c r="M9260">
        <v>22070</v>
      </c>
      <c r="N9260" t="s">
        <v>74</v>
      </c>
      <c r="O9260">
        <v>10</v>
      </c>
      <c r="P9260">
        <v>70049005</v>
      </c>
      <c r="Q9260" t="s">
        <v>75</v>
      </c>
      <c r="R9260" t="s">
        <v>76</v>
      </c>
      <c r="S9260" t="s">
        <v>2096</v>
      </c>
      <c r="T9260" t="s">
        <v>78</v>
      </c>
      <c r="U9260" t="s">
        <v>20255</v>
      </c>
      <c r="V9260" t="s">
        <v>80</v>
      </c>
      <c r="W9260" t="s">
        <v>81</v>
      </c>
      <c r="X9260" t="s">
        <v>2098</v>
      </c>
      <c r="Y9260" t="s">
        <v>7211</v>
      </c>
    </row>
    <row r="9261" spans="1:25" x14ac:dyDescent="0.25">
      <c r="A9261" t="s">
        <v>20256</v>
      </c>
      <c r="B9261">
        <v>2019</v>
      </c>
      <c r="C9261">
        <v>5</v>
      </c>
      <c r="D9261" t="s">
        <v>20112</v>
      </c>
      <c r="E9261" t="s">
        <v>2518</v>
      </c>
      <c r="F9261" t="s">
        <v>2519</v>
      </c>
      <c r="G9261" t="s">
        <v>69</v>
      </c>
      <c r="H9261" t="s">
        <v>70</v>
      </c>
      <c r="I9261" t="s">
        <v>71</v>
      </c>
      <c r="J9261" t="s">
        <v>72</v>
      </c>
      <c r="K9261" t="s">
        <v>18282</v>
      </c>
      <c r="L9261">
        <v>1230</v>
      </c>
      <c r="M9261">
        <v>50000</v>
      </c>
      <c r="N9261" t="s">
        <v>74</v>
      </c>
      <c r="O9261">
        <v>10</v>
      </c>
      <c r="P9261">
        <v>70049005</v>
      </c>
      <c r="Q9261" t="s">
        <v>75</v>
      </c>
      <c r="R9261" t="s">
        <v>76</v>
      </c>
      <c r="S9261" t="s">
        <v>1187</v>
      </c>
      <c r="T9261" t="s">
        <v>1188</v>
      </c>
      <c r="U9261" t="s">
        <v>20257</v>
      </c>
      <c r="V9261" t="s">
        <v>80</v>
      </c>
      <c r="W9261" t="s">
        <v>81</v>
      </c>
      <c r="X9261" t="s">
        <v>1190</v>
      </c>
      <c r="Y9261" t="s">
        <v>7211</v>
      </c>
    </row>
    <row r="9262" spans="1:25" x14ac:dyDescent="0.25">
      <c r="A9262" t="s">
        <v>20258</v>
      </c>
      <c r="B9262">
        <v>2019</v>
      </c>
      <c r="C9262">
        <v>5</v>
      </c>
      <c r="D9262" t="s">
        <v>20112</v>
      </c>
      <c r="E9262" t="s">
        <v>2518</v>
      </c>
      <c r="F9262" t="s">
        <v>2519</v>
      </c>
      <c r="G9262" t="s">
        <v>69</v>
      </c>
      <c r="H9262" t="s">
        <v>70</v>
      </c>
      <c r="I9262" t="s">
        <v>71</v>
      </c>
      <c r="J9262" t="s">
        <v>72</v>
      </c>
      <c r="K9262" t="s">
        <v>18282</v>
      </c>
      <c r="L9262">
        <v>2703</v>
      </c>
      <c r="M9262">
        <v>150000</v>
      </c>
      <c r="N9262" t="s">
        <v>74</v>
      </c>
      <c r="O9262">
        <v>10</v>
      </c>
      <c r="P9262">
        <v>70049005</v>
      </c>
      <c r="Q9262" t="s">
        <v>75</v>
      </c>
      <c r="R9262" t="s">
        <v>76</v>
      </c>
      <c r="S9262" t="s">
        <v>2769</v>
      </c>
      <c r="T9262" t="s">
        <v>78</v>
      </c>
      <c r="U9262" t="s">
        <v>20259</v>
      </c>
      <c r="V9262" t="s">
        <v>80</v>
      </c>
      <c r="W9262" t="s">
        <v>81</v>
      </c>
      <c r="X9262" t="s">
        <v>683</v>
      </c>
      <c r="Y9262" t="s">
        <v>7211</v>
      </c>
    </row>
    <row r="9263" spans="1:25" x14ac:dyDescent="0.25">
      <c r="A9263" t="s">
        <v>20260</v>
      </c>
      <c r="B9263">
        <v>2015</v>
      </c>
      <c r="C9263">
        <v>9</v>
      </c>
      <c r="D9263" t="s">
        <v>7725</v>
      </c>
      <c r="E9263" t="s">
        <v>2518</v>
      </c>
      <c r="F9263" t="s">
        <v>2519</v>
      </c>
      <c r="G9263" t="s">
        <v>69</v>
      </c>
      <c r="H9263" t="s">
        <v>70</v>
      </c>
      <c r="I9263" t="s">
        <v>71</v>
      </c>
      <c r="J9263" t="s">
        <v>72</v>
      </c>
      <c r="K9263" t="s">
        <v>7252</v>
      </c>
      <c r="L9263">
        <v>1040</v>
      </c>
      <c r="M9263">
        <v>13360</v>
      </c>
      <c r="N9263" t="s">
        <v>74</v>
      </c>
      <c r="O9263">
        <v>10</v>
      </c>
      <c r="P9263">
        <v>70049005</v>
      </c>
      <c r="Q9263" t="s">
        <v>75</v>
      </c>
      <c r="R9263" t="s">
        <v>76</v>
      </c>
      <c r="S9263" t="s">
        <v>777</v>
      </c>
      <c r="T9263" t="s">
        <v>78</v>
      </c>
      <c r="U9263" t="s">
        <v>20261</v>
      </c>
      <c r="V9263" t="s">
        <v>80</v>
      </c>
      <c r="W9263" t="s">
        <v>81</v>
      </c>
      <c r="X9263" t="s">
        <v>779</v>
      </c>
      <c r="Y9263" t="s">
        <v>7211</v>
      </c>
    </row>
    <row r="9264" spans="1:25" x14ac:dyDescent="0.25">
      <c r="A9264" t="s">
        <v>20262</v>
      </c>
      <c r="B9264">
        <v>2017</v>
      </c>
      <c r="C9264">
        <v>13</v>
      </c>
      <c r="D9264" t="s">
        <v>7223</v>
      </c>
      <c r="E9264" t="s">
        <v>2518</v>
      </c>
      <c r="F9264" t="s">
        <v>2519</v>
      </c>
      <c r="G9264" t="s">
        <v>69</v>
      </c>
      <c r="H9264" t="s">
        <v>70</v>
      </c>
      <c r="I9264" t="s">
        <v>71</v>
      </c>
      <c r="J9264" t="s">
        <v>72</v>
      </c>
      <c r="K9264" t="s">
        <v>7224</v>
      </c>
      <c r="L9264">
        <v>1701</v>
      </c>
      <c r="M9264">
        <v>100000</v>
      </c>
      <c r="N9264" t="s">
        <v>74</v>
      </c>
      <c r="O9264">
        <v>10</v>
      </c>
      <c r="P9264">
        <v>70049005</v>
      </c>
      <c r="Q9264" t="s">
        <v>75</v>
      </c>
      <c r="R9264" t="s">
        <v>76</v>
      </c>
      <c r="S9264" t="s">
        <v>896</v>
      </c>
      <c r="T9264" t="s">
        <v>78</v>
      </c>
      <c r="U9264" t="s">
        <v>20263</v>
      </c>
      <c r="V9264" t="s">
        <v>80</v>
      </c>
      <c r="W9264" t="s">
        <v>81</v>
      </c>
      <c r="X9264" t="s">
        <v>898</v>
      </c>
      <c r="Y9264" t="s">
        <v>7211</v>
      </c>
    </row>
    <row r="9265" spans="1:25" x14ac:dyDescent="0.25">
      <c r="A9265" t="s">
        <v>20264</v>
      </c>
      <c r="B9265">
        <v>2011</v>
      </c>
      <c r="C9265">
        <v>3</v>
      </c>
      <c r="D9265" t="s">
        <v>11458</v>
      </c>
      <c r="E9265" t="s">
        <v>2518</v>
      </c>
      <c r="F9265" t="s">
        <v>2519</v>
      </c>
      <c r="G9265" t="s">
        <v>69</v>
      </c>
      <c r="H9265" t="s">
        <v>70</v>
      </c>
      <c r="I9265" t="s">
        <v>71</v>
      </c>
      <c r="J9265" t="s">
        <v>72</v>
      </c>
      <c r="K9265" t="s">
        <v>7262</v>
      </c>
      <c r="L9265">
        <v>1420</v>
      </c>
      <c r="M9265">
        <v>300000</v>
      </c>
      <c r="N9265" t="s">
        <v>74</v>
      </c>
      <c r="O9265">
        <v>10</v>
      </c>
      <c r="P9265">
        <v>70049005</v>
      </c>
      <c r="Q9265" t="s">
        <v>75</v>
      </c>
      <c r="R9265" t="s">
        <v>76</v>
      </c>
      <c r="S9265" t="s">
        <v>7191</v>
      </c>
      <c r="T9265" t="s">
        <v>78</v>
      </c>
      <c r="U9265" t="s">
        <v>20265</v>
      </c>
      <c r="V9265" t="s">
        <v>1601</v>
      </c>
      <c r="W9265" t="s">
        <v>81</v>
      </c>
      <c r="X9265" t="s">
        <v>332</v>
      </c>
      <c r="Y9265" t="s">
        <v>7211</v>
      </c>
    </row>
    <row r="9266" spans="1:25" x14ac:dyDescent="0.25">
      <c r="A9266" t="s">
        <v>20266</v>
      </c>
      <c r="B9266">
        <v>2010</v>
      </c>
      <c r="C9266">
        <v>1</v>
      </c>
      <c r="D9266" t="s">
        <v>7427</v>
      </c>
      <c r="E9266" t="s">
        <v>2518</v>
      </c>
      <c r="F9266" t="s">
        <v>2519</v>
      </c>
      <c r="G9266" t="s">
        <v>69</v>
      </c>
      <c r="H9266" t="s">
        <v>70</v>
      </c>
      <c r="I9266" t="s">
        <v>71</v>
      </c>
      <c r="J9266" t="s">
        <v>72</v>
      </c>
      <c r="K9266" t="s">
        <v>7214</v>
      </c>
      <c r="L9266">
        <v>2050</v>
      </c>
      <c r="M9266">
        <v>10000</v>
      </c>
      <c r="N9266" t="s">
        <v>74</v>
      </c>
      <c r="O9266">
        <v>10</v>
      </c>
      <c r="P9266">
        <v>70049005</v>
      </c>
      <c r="Q9266" t="s">
        <v>75</v>
      </c>
      <c r="R9266" t="s">
        <v>76</v>
      </c>
      <c r="S9266" t="s">
        <v>117</v>
      </c>
      <c r="T9266" t="s">
        <v>78</v>
      </c>
      <c r="U9266" t="s">
        <v>20267</v>
      </c>
      <c r="V9266" t="s">
        <v>80</v>
      </c>
      <c r="W9266" t="s">
        <v>81</v>
      </c>
      <c r="X9266" t="s">
        <v>119</v>
      </c>
      <c r="Y9266" t="s">
        <v>7211</v>
      </c>
    </row>
    <row r="9267" spans="1:25" x14ac:dyDescent="0.25">
      <c r="A9267" t="s">
        <v>20268</v>
      </c>
      <c r="B9267">
        <v>2010</v>
      </c>
      <c r="C9267">
        <v>3</v>
      </c>
      <c r="D9267" t="s">
        <v>7489</v>
      </c>
      <c r="E9267" t="s">
        <v>2518</v>
      </c>
      <c r="F9267" t="s">
        <v>2519</v>
      </c>
      <c r="G9267" t="s">
        <v>69</v>
      </c>
      <c r="H9267" t="s">
        <v>70</v>
      </c>
      <c r="I9267" t="s">
        <v>71</v>
      </c>
      <c r="J9267" t="s">
        <v>72</v>
      </c>
      <c r="K9267" t="s">
        <v>7214</v>
      </c>
      <c r="L9267">
        <v>2726</v>
      </c>
      <c r="M9267">
        <v>21704</v>
      </c>
      <c r="N9267" t="s">
        <v>74</v>
      </c>
      <c r="O9267">
        <v>10</v>
      </c>
      <c r="P9267">
        <v>70049005</v>
      </c>
      <c r="Q9267" t="s">
        <v>75</v>
      </c>
      <c r="R9267" t="s">
        <v>76</v>
      </c>
      <c r="S9267" t="s">
        <v>197</v>
      </c>
      <c r="T9267" t="s">
        <v>78</v>
      </c>
      <c r="U9267" t="s">
        <v>20269</v>
      </c>
      <c r="V9267" t="s">
        <v>1601</v>
      </c>
      <c r="W9267" t="s">
        <v>81</v>
      </c>
      <c r="X9267" t="s">
        <v>199</v>
      </c>
      <c r="Y9267" t="s">
        <v>7211</v>
      </c>
    </row>
    <row r="9268" spans="1:25" x14ac:dyDescent="0.25">
      <c r="A9268" t="s">
        <v>20270</v>
      </c>
      <c r="B9268">
        <v>2012</v>
      </c>
      <c r="C9268">
        <v>5</v>
      </c>
      <c r="D9268" t="s">
        <v>9991</v>
      </c>
      <c r="E9268" t="s">
        <v>2518</v>
      </c>
      <c r="F9268" t="s">
        <v>2519</v>
      </c>
      <c r="G9268" t="s">
        <v>69</v>
      </c>
      <c r="H9268" t="s">
        <v>70</v>
      </c>
      <c r="I9268" t="s">
        <v>71</v>
      </c>
      <c r="J9268" t="s">
        <v>72</v>
      </c>
      <c r="K9268" t="s">
        <v>7611</v>
      </c>
      <c r="L9268">
        <v>1605</v>
      </c>
      <c r="M9268">
        <v>30908.880000000001</v>
      </c>
      <c r="N9268" t="s">
        <v>74</v>
      </c>
      <c r="O9268">
        <v>10</v>
      </c>
      <c r="P9268">
        <v>70049005</v>
      </c>
      <c r="Q9268" t="s">
        <v>75</v>
      </c>
      <c r="R9268" t="s">
        <v>76</v>
      </c>
      <c r="S9268" t="s">
        <v>77</v>
      </c>
      <c r="T9268" t="s">
        <v>78</v>
      </c>
      <c r="U9268" t="s">
        <v>20271</v>
      </c>
      <c r="V9268" t="s">
        <v>80</v>
      </c>
      <c r="W9268" t="s">
        <v>81</v>
      </c>
      <c r="X9268" t="s">
        <v>82</v>
      </c>
      <c r="Y9268" t="s">
        <v>7211</v>
      </c>
    </row>
    <row r="9269" spans="1:25" x14ac:dyDescent="0.25">
      <c r="A9269" t="s">
        <v>20272</v>
      </c>
      <c r="B9269">
        <v>2016</v>
      </c>
      <c r="C9269">
        <v>13</v>
      </c>
      <c r="D9269" t="s">
        <v>7680</v>
      </c>
      <c r="E9269" t="s">
        <v>2518</v>
      </c>
      <c r="F9269" t="s">
        <v>2519</v>
      </c>
      <c r="G9269" t="s">
        <v>69</v>
      </c>
      <c r="H9269" t="s">
        <v>70</v>
      </c>
      <c r="I9269" t="s">
        <v>71</v>
      </c>
      <c r="J9269" t="s">
        <v>72</v>
      </c>
      <c r="K9269" t="s">
        <v>7237</v>
      </c>
      <c r="L9269">
        <v>2145</v>
      </c>
      <c r="M9269">
        <v>100000</v>
      </c>
      <c r="N9269" t="s">
        <v>74</v>
      </c>
      <c r="O9269">
        <v>10</v>
      </c>
      <c r="P9269">
        <v>70049005</v>
      </c>
      <c r="Q9269" t="s">
        <v>75</v>
      </c>
      <c r="R9269" t="s">
        <v>76</v>
      </c>
      <c r="S9269" t="s">
        <v>201</v>
      </c>
      <c r="T9269" t="s">
        <v>78</v>
      </c>
      <c r="U9269" t="s">
        <v>20273</v>
      </c>
      <c r="V9269" t="s">
        <v>80</v>
      </c>
      <c r="W9269" t="s">
        <v>81</v>
      </c>
      <c r="X9269" t="s">
        <v>203</v>
      </c>
      <c r="Y9269" t="s">
        <v>7211</v>
      </c>
    </row>
    <row r="9270" spans="1:25" x14ac:dyDescent="0.25">
      <c r="A9270" t="s">
        <v>20274</v>
      </c>
      <c r="B9270">
        <v>2014</v>
      </c>
      <c r="C9270">
        <v>11</v>
      </c>
      <c r="D9270" t="s">
        <v>7738</v>
      </c>
      <c r="E9270" t="s">
        <v>2518</v>
      </c>
      <c r="F9270" t="s">
        <v>2519</v>
      </c>
      <c r="G9270" t="s">
        <v>69</v>
      </c>
      <c r="H9270" t="s">
        <v>70</v>
      </c>
      <c r="I9270" t="s">
        <v>71</v>
      </c>
      <c r="J9270" t="s">
        <v>72</v>
      </c>
      <c r="K9270" t="s">
        <v>7520</v>
      </c>
      <c r="L9270">
        <v>1605</v>
      </c>
      <c r="M9270">
        <v>22292.18</v>
      </c>
      <c r="N9270" t="s">
        <v>74</v>
      </c>
      <c r="O9270">
        <v>10</v>
      </c>
      <c r="P9270">
        <v>70049005</v>
      </c>
      <c r="Q9270" t="s">
        <v>75</v>
      </c>
      <c r="R9270" t="s">
        <v>76</v>
      </c>
      <c r="S9270" t="s">
        <v>77</v>
      </c>
      <c r="T9270" t="s">
        <v>78</v>
      </c>
      <c r="U9270" t="s">
        <v>20275</v>
      </c>
      <c r="V9270" t="s">
        <v>80</v>
      </c>
      <c r="W9270" t="s">
        <v>81</v>
      </c>
      <c r="X9270" t="s">
        <v>82</v>
      </c>
      <c r="Y9270" t="s">
        <v>7211</v>
      </c>
    </row>
    <row r="9271" spans="1:25" x14ac:dyDescent="0.25">
      <c r="A9271" t="s">
        <v>20276</v>
      </c>
      <c r="B9271">
        <v>2012</v>
      </c>
      <c r="C9271">
        <v>8</v>
      </c>
      <c r="D9271" t="s">
        <v>7849</v>
      </c>
      <c r="E9271" t="s">
        <v>2518</v>
      </c>
      <c r="F9271" t="s">
        <v>2519</v>
      </c>
      <c r="G9271" t="s">
        <v>69</v>
      </c>
      <c r="H9271" t="s">
        <v>70</v>
      </c>
      <c r="I9271" t="s">
        <v>71</v>
      </c>
      <c r="J9271" t="s">
        <v>72</v>
      </c>
      <c r="K9271" t="s">
        <v>7248</v>
      </c>
      <c r="L9271">
        <v>1238</v>
      </c>
      <c r="M9271">
        <v>13000</v>
      </c>
      <c r="N9271" t="s">
        <v>74</v>
      </c>
      <c r="O9271">
        <v>10</v>
      </c>
      <c r="P9271">
        <v>70049005</v>
      </c>
      <c r="Q9271" t="s">
        <v>75</v>
      </c>
      <c r="R9271" t="s">
        <v>76</v>
      </c>
      <c r="S9271" t="s">
        <v>153</v>
      </c>
      <c r="T9271" t="s">
        <v>78</v>
      </c>
      <c r="U9271" t="s">
        <v>20277</v>
      </c>
      <c r="V9271" t="s">
        <v>80</v>
      </c>
      <c r="W9271" t="s">
        <v>81</v>
      </c>
      <c r="X9271" t="s">
        <v>155</v>
      </c>
      <c r="Y9271" t="s">
        <v>7211</v>
      </c>
    </row>
    <row r="9272" spans="1:25" x14ac:dyDescent="0.25">
      <c r="A9272" t="s">
        <v>20278</v>
      </c>
      <c r="B9272">
        <v>2014</v>
      </c>
      <c r="C9272">
        <v>9</v>
      </c>
      <c r="D9272" t="s">
        <v>7696</v>
      </c>
      <c r="E9272" t="s">
        <v>2518</v>
      </c>
      <c r="F9272" t="s">
        <v>2519</v>
      </c>
      <c r="G9272" t="s">
        <v>69</v>
      </c>
      <c r="H9272" t="s">
        <v>70</v>
      </c>
      <c r="I9272" t="s">
        <v>71</v>
      </c>
      <c r="J9272" t="s">
        <v>72</v>
      </c>
      <c r="K9272" t="s">
        <v>7520</v>
      </c>
      <c r="L9272">
        <v>1013</v>
      </c>
      <c r="M9272">
        <v>10731.07</v>
      </c>
      <c r="N9272" t="s">
        <v>74</v>
      </c>
      <c r="O9272">
        <v>10</v>
      </c>
      <c r="P9272">
        <v>70049005</v>
      </c>
      <c r="Q9272" t="s">
        <v>75</v>
      </c>
      <c r="R9272" t="s">
        <v>76</v>
      </c>
      <c r="S9272" t="s">
        <v>395</v>
      </c>
      <c r="T9272" t="s">
        <v>78</v>
      </c>
      <c r="U9272" t="s">
        <v>20279</v>
      </c>
      <c r="V9272" t="s">
        <v>80</v>
      </c>
      <c r="W9272" t="s">
        <v>81</v>
      </c>
      <c r="X9272" t="s">
        <v>397</v>
      </c>
      <c r="Y9272" t="s">
        <v>7211</v>
      </c>
    </row>
    <row r="9273" spans="1:25" x14ac:dyDescent="0.25">
      <c r="A9273" t="s">
        <v>20280</v>
      </c>
      <c r="B9273">
        <v>2011</v>
      </c>
      <c r="C9273">
        <v>9</v>
      </c>
      <c r="D9273" t="s">
        <v>7352</v>
      </c>
      <c r="E9273" t="s">
        <v>2518</v>
      </c>
      <c r="F9273" t="s">
        <v>2519</v>
      </c>
      <c r="G9273" t="s">
        <v>69</v>
      </c>
      <c r="H9273" t="s">
        <v>70</v>
      </c>
      <c r="I9273" t="s">
        <v>71</v>
      </c>
      <c r="J9273" t="s">
        <v>72</v>
      </c>
      <c r="K9273" t="s">
        <v>7262</v>
      </c>
      <c r="L9273">
        <v>2151</v>
      </c>
      <c r="M9273">
        <v>100000</v>
      </c>
      <c r="N9273" t="s">
        <v>74</v>
      </c>
      <c r="O9273">
        <v>10</v>
      </c>
      <c r="P9273">
        <v>70049005</v>
      </c>
      <c r="Q9273" t="s">
        <v>75</v>
      </c>
      <c r="R9273" t="s">
        <v>76</v>
      </c>
      <c r="S9273" t="s">
        <v>236</v>
      </c>
      <c r="T9273" t="s">
        <v>78</v>
      </c>
      <c r="U9273" t="s">
        <v>20281</v>
      </c>
      <c r="V9273" t="s">
        <v>80</v>
      </c>
      <c r="W9273" t="s">
        <v>81</v>
      </c>
      <c r="X9273" t="s">
        <v>238</v>
      </c>
      <c r="Y9273" t="s">
        <v>7211</v>
      </c>
    </row>
    <row r="9274" spans="1:25" x14ac:dyDescent="0.25">
      <c r="A9274" t="s">
        <v>20282</v>
      </c>
      <c r="B9274">
        <v>2015</v>
      </c>
      <c r="C9274">
        <v>12</v>
      </c>
      <c r="D9274" t="s">
        <v>7683</v>
      </c>
      <c r="E9274" t="s">
        <v>2518</v>
      </c>
      <c r="F9274" t="s">
        <v>2519</v>
      </c>
      <c r="G9274" t="s">
        <v>69</v>
      </c>
      <c r="H9274" t="s">
        <v>70</v>
      </c>
      <c r="I9274" t="s">
        <v>71</v>
      </c>
      <c r="J9274" t="s">
        <v>72</v>
      </c>
      <c r="K9274" t="s">
        <v>7252</v>
      </c>
      <c r="L9274">
        <v>1905</v>
      </c>
      <c r="M9274">
        <v>200000</v>
      </c>
      <c r="N9274" t="s">
        <v>74</v>
      </c>
      <c r="O9274">
        <v>10</v>
      </c>
      <c r="P9274">
        <v>70049005</v>
      </c>
      <c r="Q9274" t="s">
        <v>75</v>
      </c>
      <c r="R9274" t="s">
        <v>76</v>
      </c>
      <c r="S9274" t="s">
        <v>1175</v>
      </c>
      <c r="T9274" t="s">
        <v>78</v>
      </c>
      <c r="U9274" t="s">
        <v>20283</v>
      </c>
      <c r="V9274" t="s">
        <v>80</v>
      </c>
      <c r="W9274" t="s">
        <v>81</v>
      </c>
      <c r="X9274" t="s">
        <v>1177</v>
      </c>
      <c r="Y9274" t="s">
        <v>7211</v>
      </c>
    </row>
    <row r="9275" spans="1:25" x14ac:dyDescent="0.25">
      <c r="A9275" t="s">
        <v>20284</v>
      </c>
      <c r="B9275">
        <v>2016</v>
      </c>
      <c r="C9275">
        <v>6</v>
      </c>
      <c r="D9275" t="s">
        <v>7236</v>
      </c>
      <c r="E9275" t="s">
        <v>2518</v>
      </c>
      <c r="F9275" t="s">
        <v>2519</v>
      </c>
      <c r="G9275" t="s">
        <v>69</v>
      </c>
      <c r="H9275" t="s">
        <v>70</v>
      </c>
      <c r="I9275" t="s">
        <v>71</v>
      </c>
      <c r="J9275" t="s">
        <v>72</v>
      </c>
      <c r="K9275" t="s">
        <v>7237</v>
      </c>
      <c r="L9275">
        <v>1966</v>
      </c>
      <c r="M9275">
        <v>5000</v>
      </c>
      <c r="N9275" t="s">
        <v>74</v>
      </c>
      <c r="O9275">
        <v>10</v>
      </c>
      <c r="P9275">
        <v>70049005</v>
      </c>
      <c r="Q9275" t="s">
        <v>75</v>
      </c>
      <c r="R9275" t="s">
        <v>76</v>
      </c>
      <c r="S9275" t="s">
        <v>252</v>
      </c>
      <c r="T9275" t="s">
        <v>78</v>
      </c>
      <c r="U9275" t="s">
        <v>20285</v>
      </c>
      <c r="V9275" t="s">
        <v>80</v>
      </c>
      <c r="W9275" t="s">
        <v>81</v>
      </c>
      <c r="X9275" t="s">
        <v>254</v>
      </c>
      <c r="Y9275" t="s">
        <v>7211</v>
      </c>
    </row>
    <row r="9276" spans="1:25" x14ac:dyDescent="0.25">
      <c r="A9276" t="s">
        <v>20286</v>
      </c>
      <c r="B9276">
        <v>2010</v>
      </c>
      <c r="C9276">
        <v>7</v>
      </c>
      <c r="D9276" t="s">
        <v>7323</v>
      </c>
      <c r="E9276" t="s">
        <v>2518</v>
      </c>
      <c r="F9276" t="s">
        <v>2519</v>
      </c>
      <c r="G9276" t="s">
        <v>69</v>
      </c>
      <c r="H9276" t="s">
        <v>70</v>
      </c>
      <c r="I9276" t="s">
        <v>71</v>
      </c>
      <c r="J9276" t="s">
        <v>72</v>
      </c>
      <c r="K9276" t="s">
        <v>7214</v>
      </c>
      <c r="L9276">
        <v>2146</v>
      </c>
      <c r="M9276">
        <v>200000</v>
      </c>
      <c r="N9276" t="s">
        <v>74</v>
      </c>
      <c r="O9276">
        <v>10</v>
      </c>
      <c r="P9276">
        <v>70049005</v>
      </c>
      <c r="Q9276" t="s">
        <v>75</v>
      </c>
      <c r="R9276" t="s">
        <v>76</v>
      </c>
      <c r="S9276" t="s">
        <v>220</v>
      </c>
      <c r="T9276" t="s">
        <v>78</v>
      </c>
      <c r="U9276" t="s">
        <v>20287</v>
      </c>
      <c r="V9276" t="s">
        <v>80</v>
      </c>
      <c r="W9276" t="s">
        <v>81</v>
      </c>
      <c r="X9276" t="s">
        <v>222</v>
      </c>
      <c r="Y9276" t="s">
        <v>7211</v>
      </c>
    </row>
    <row r="9277" spans="1:25" x14ac:dyDescent="0.25">
      <c r="A9277" t="s">
        <v>20288</v>
      </c>
      <c r="B9277">
        <v>2012</v>
      </c>
      <c r="C9277">
        <v>12</v>
      </c>
      <c r="D9277" t="s">
        <v>7905</v>
      </c>
      <c r="E9277" t="s">
        <v>2518</v>
      </c>
      <c r="F9277" t="s">
        <v>2519</v>
      </c>
      <c r="G9277" t="s">
        <v>69</v>
      </c>
      <c r="H9277" t="s">
        <v>70</v>
      </c>
      <c r="I9277" t="s">
        <v>71</v>
      </c>
      <c r="J9277" t="s">
        <v>72</v>
      </c>
      <c r="K9277" t="s">
        <v>7248</v>
      </c>
      <c r="L9277">
        <v>1301</v>
      </c>
      <c r="M9277">
        <v>70000</v>
      </c>
      <c r="N9277" t="s">
        <v>74</v>
      </c>
      <c r="O9277">
        <v>10</v>
      </c>
      <c r="P9277">
        <v>70049005</v>
      </c>
      <c r="Q9277" t="s">
        <v>75</v>
      </c>
      <c r="R9277" t="s">
        <v>76</v>
      </c>
      <c r="S9277" t="s">
        <v>145</v>
      </c>
      <c r="T9277" t="s">
        <v>78</v>
      </c>
      <c r="U9277" t="s">
        <v>20289</v>
      </c>
      <c r="V9277" t="s">
        <v>80</v>
      </c>
      <c r="W9277" t="s">
        <v>81</v>
      </c>
      <c r="X9277" t="s">
        <v>147</v>
      </c>
      <c r="Y9277" t="s">
        <v>7211</v>
      </c>
    </row>
    <row r="9278" spans="1:25" x14ac:dyDescent="0.25">
      <c r="A9278" t="s">
        <v>20290</v>
      </c>
      <c r="B9278">
        <v>2017</v>
      </c>
      <c r="C9278">
        <v>7</v>
      </c>
      <c r="D9278" t="s">
        <v>11437</v>
      </c>
      <c r="E9278" t="s">
        <v>2518</v>
      </c>
      <c r="F9278" t="s">
        <v>2519</v>
      </c>
      <c r="G9278" t="s">
        <v>69</v>
      </c>
      <c r="H9278" t="s">
        <v>70</v>
      </c>
      <c r="I9278" t="s">
        <v>71</v>
      </c>
      <c r="J9278" t="s">
        <v>72</v>
      </c>
      <c r="K9278" t="s">
        <v>7224</v>
      </c>
      <c r="L9278">
        <v>1879</v>
      </c>
      <c r="M9278">
        <v>23600</v>
      </c>
      <c r="N9278" t="s">
        <v>74</v>
      </c>
      <c r="O9278">
        <v>10</v>
      </c>
      <c r="P9278">
        <v>70049005</v>
      </c>
      <c r="Q9278" t="s">
        <v>75</v>
      </c>
      <c r="R9278" t="s">
        <v>76</v>
      </c>
      <c r="S9278" t="s">
        <v>4052</v>
      </c>
      <c r="T9278" t="s">
        <v>78</v>
      </c>
      <c r="U9278" t="s">
        <v>20291</v>
      </c>
      <c r="V9278" t="s">
        <v>80</v>
      </c>
      <c r="W9278" t="s">
        <v>81</v>
      </c>
      <c r="X9278" t="s">
        <v>4054</v>
      </c>
      <c r="Y9278" t="s">
        <v>7211</v>
      </c>
    </row>
    <row r="9279" spans="1:25" x14ac:dyDescent="0.25">
      <c r="A9279" t="s">
        <v>20292</v>
      </c>
      <c r="B9279">
        <v>2014</v>
      </c>
      <c r="C9279">
        <v>4</v>
      </c>
      <c r="D9279" t="s">
        <v>20293</v>
      </c>
      <c r="E9279" t="s">
        <v>2518</v>
      </c>
      <c r="F9279" t="s">
        <v>2519</v>
      </c>
      <c r="G9279" t="s">
        <v>69</v>
      </c>
      <c r="H9279" t="s">
        <v>70</v>
      </c>
      <c r="I9279" t="s">
        <v>71</v>
      </c>
      <c r="J9279" t="s">
        <v>72</v>
      </c>
      <c r="K9279" t="s">
        <v>7228</v>
      </c>
      <c r="L9279">
        <v>2124</v>
      </c>
      <c r="M9279">
        <v>10000</v>
      </c>
      <c r="N9279" t="s">
        <v>74</v>
      </c>
      <c r="O9279">
        <v>10</v>
      </c>
      <c r="P9279">
        <v>70049005</v>
      </c>
      <c r="Q9279" t="s">
        <v>75</v>
      </c>
      <c r="R9279" t="s">
        <v>76</v>
      </c>
      <c r="S9279" t="s">
        <v>7360</v>
      </c>
      <c r="T9279" t="s">
        <v>7361</v>
      </c>
      <c r="U9279" t="s">
        <v>20294</v>
      </c>
      <c r="V9279" t="s">
        <v>80</v>
      </c>
      <c r="W9279" t="s">
        <v>81</v>
      </c>
      <c r="X9279" t="s">
        <v>7363</v>
      </c>
      <c r="Y9279" t="s">
        <v>7211</v>
      </c>
    </row>
    <row r="9280" spans="1:25" x14ac:dyDescent="0.25">
      <c r="A9280" t="s">
        <v>20295</v>
      </c>
      <c r="B9280">
        <v>2015</v>
      </c>
      <c r="C9280">
        <v>12</v>
      </c>
      <c r="D9280" t="s">
        <v>7683</v>
      </c>
      <c r="E9280" t="s">
        <v>2518</v>
      </c>
      <c r="F9280" t="s">
        <v>2519</v>
      </c>
      <c r="G9280" t="s">
        <v>69</v>
      </c>
      <c r="H9280" t="s">
        <v>70</v>
      </c>
      <c r="I9280" t="s">
        <v>71</v>
      </c>
      <c r="J9280" t="s">
        <v>72</v>
      </c>
      <c r="K9280" t="s">
        <v>7252</v>
      </c>
      <c r="L9280">
        <v>2172</v>
      </c>
      <c r="M9280">
        <v>250000</v>
      </c>
      <c r="N9280" t="s">
        <v>74</v>
      </c>
      <c r="O9280">
        <v>10</v>
      </c>
      <c r="P9280">
        <v>70049005</v>
      </c>
      <c r="Q9280" t="s">
        <v>75</v>
      </c>
      <c r="R9280" t="s">
        <v>76</v>
      </c>
      <c r="S9280" t="s">
        <v>214</v>
      </c>
      <c r="T9280" t="s">
        <v>78</v>
      </c>
      <c r="U9280" t="s">
        <v>20296</v>
      </c>
      <c r="V9280" t="s">
        <v>80</v>
      </c>
      <c r="W9280" t="s">
        <v>81</v>
      </c>
      <c r="X9280" t="s">
        <v>216</v>
      </c>
      <c r="Y9280" t="s">
        <v>7211</v>
      </c>
    </row>
    <row r="9281" spans="1:25" x14ac:dyDescent="0.25">
      <c r="A9281" t="s">
        <v>20297</v>
      </c>
      <c r="B9281">
        <v>2010</v>
      </c>
      <c r="C9281">
        <v>3</v>
      </c>
      <c r="D9281" t="s">
        <v>7557</v>
      </c>
      <c r="E9281" t="s">
        <v>2518</v>
      </c>
      <c r="F9281" t="s">
        <v>2519</v>
      </c>
      <c r="G9281" t="s">
        <v>69</v>
      </c>
      <c r="H9281" t="s">
        <v>70</v>
      </c>
      <c r="I9281" t="s">
        <v>71</v>
      </c>
      <c r="J9281" t="s">
        <v>72</v>
      </c>
      <c r="K9281" t="s">
        <v>7214</v>
      </c>
      <c r="L9281">
        <v>2766</v>
      </c>
      <c r="M9281">
        <v>1000</v>
      </c>
      <c r="N9281" t="s">
        <v>74</v>
      </c>
      <c r="O9281">
        <v>10</v>
      </c>
      <c r="P9281">
        <v>70049005</v>
      </c>
      <c r="Q9281" t="s">
        <v>75</v>
      </c>
      <c r="R9281" t="s">
        <v>76</v>
      </c>
      <c r="S9281" t="s">
        <v>571</v>
      </c>
      <c r="T9281" t="s">
        <v>78</v>
      </c>
      <c r="U9281" t="s">
        <v>20298</v>
      </c>
      <c r="V9281" t="s">
        <v>80</v>
      </c>
      <c r="W9281" t="s">
        <v>81</v>
      </c>
      <c r="X9281" t="s">
        <v>573</v>
      </c>
      <c r="Y9281" t="s">
        <v>7211</v>
      </c>
    </row>
    <row r="9282" spans="1:25" x14ac:dyDescent="0.25">
      <c r="A9282" t="s">
        <v>20299</v>
      </c>
      <c r="B9282">
        <v>2013</v>
      </c>
      <c r="C9282">
        <v>10</v>
      </c>
      <c r="D9282" t="s">
        <v>9244</v>
      </c>
      <c r="E9282" t="s">
        <v>2518</v>
      </c>
      <c r="F9282" t="s">
        <v>2519</v>
      </c>
      <c r="G9282" t="s">
        <v>69</v>
      </c>
      <c r="H9282" t="s">
        <v>70</v>
      </c>
      <c r="I9282" t="s">
        <v>71</v>
      </c>
      <c r="J9282" t="s">
        <v>72</v>
      </c>
      <c r="K9282" t="s">
        <v>7241</v>
      </c>
      <c r="L9282">
        <v>1220</v>
      </c>
      <c r="M9282">
        <v>5000</v>
      </c>
      <c r="N9282" t="s">
        <v>74</v>
      </c>
      <c r="O9282">
        <v>10</v>
      </c>
      <c r="P9282">
        <v>70049005</v>
      </c>
      <c r="Q9282" t="s">
        <v>75</v>
      </c>
      <c r="R9282" t="s">
        <v>76</v>
      </c>
      <c r="S9282" t="s">
        <v>284</v>
      </c>
      <c r="T9282" t="s">
        <v>78</v>
      </c>
      <c r="U9282" t="s">
        <v>20300</v>
      </c>
      <c r="V9282" t="s">
        <v>80</v>
      </c>
      <c r="W9282" t="s">
        <v>81</v>
      </c>
      <c r="X9282" t="s">
        <v>286</v>
      </c>
      <c r="Y9282" t="s">
        <v>7211</v>
      </c>
    </row>
    <row r="9283" spans="1:25" x14ac:dyDescent="0.25">
      <c r="A9283" t="s">
        <v>20301</v>
      </c>
      <c r="B9283">
        <v>2019</v>
      </c>
      <c r="C9283">
        <v>5</v>
      </c>
      <c r="D9283" t="s">
        <v>20302</v>
      </c>
      <c r="E9283" t="s">
        <v>2518</v>
      </c>
      <c r="F9283" t="s">
        <v>2519</v>
      </c>
      <c r="G9283" t="s">
        <v>69</v>
      </c>
      <c r="H9283" t="s">
        <v>70</v>
      </c>
      <c r="I9283" t="s">
        <v>71</v>
      </c>
      <c r="J9283" t="s">
        <v>72</v>
      </c>
      <c r="K9283" t="s">
        <v>18282</v>
      </c>
      <c r="L9283">
        <v>1460</v>
      </c>
      <c r="M9283">
        <v>80000</v>
      </c>
      <c r="N9283" t="s">
        <v>74</v>
      </c>
      <c r="O9283">
        <v>10</v>
      </c>
      <c r="P9283">
        <v>70049005</v>
      </c>
      <c r="Q9283" t="s">
        <v>75</v>
      </c>
      <c r="R9283" t="s">
        <v>76</v>
      </c>
      <c r="S9283" t="s">
        <v>2042</v>
      </c>
      <c r="T9283" t="s">
        <v>78</v>
      </c>
      <c r="U9283" t="s">
        <v>20303</v>
      </c>
      <c r="V9283" t="s">
        <v>80</v>
      </c>
      <c r="W9283" t="s">
        <v>81</v>
      </c>
      <c r="X9283" t="s">
        <v>2044</v>
      </c>
      <c r="Y9283" t="s">
        <v>7211</v>
      </c>
    </row>
    <row r="9284" spans="1:25" x14ac:dyDescent="0.25">
      <c r="A9284" t="s">
        <v>20304</v>
      </c>
      <c r="B9284">
        <v>2010</v>
      </c>
      <c r="C9284">
        <v>1</v>
      </c>
      <c r="D9284" t="s">
        <v>8383</v>
      </c>
      <c r="E9284" t="s">
        <v>2518</v>
      </c>
      <c r="F9284" t="s">
        <v>2519</v>
      </c>
      <c r="G9284" t="s">
        <v>69</v>
      </c>
      <c r="H9284" t="s">
        <v>70</v>
      </c>
      <c r="I9284" t="s">
        <v>71</v>
      </c>
      <c r="J9284" t="s">
        <v>72</v>
      </c>
      <c r="K9284" t="s">
        <v>7214</v>
      </c>
      <c r="L9284">
        <v>1002</v>
      </c>
      <c r="M9284">
        <v>60000</v>
      </c>
      <c r="N9284" t="s">
        <v>74</v>
      </c>
      <c r="O9284">
        <v>10</v>
      </c>
      <c r="P9284">
        <v>70049005</v>
      </c>
      <c r="Q9284" t="s">
        <v>75</v>
      </c>
      <c r="R9284" t="s">
        <v>76</v>
      </c>
      <c r="S9284" t="s">
        <v>301</v>
      </c>
      <c r="T9284" t="s">
        <v>78</v>
      </c>
      <c r="U9284" t="s">
        <v>20305</v>
      </c>
      <c r="V9284" t="s">
        <v>1601</v>
      </c>
      <c r="W9284" t="s">
        <v>81</v>
      </c>
      <c r="X9284" t="s">
        <v>303</v>
      </c>
      <c r="Y9284" t="s">
        <v>7211</v>
      </c>
    </row>
    <row r="9285" spans="1:25" x14ac:dyDescent="0.25">
      <c r="A9285" t="s">
        <v>20306</v>
      </c>
      <c r="B9285">
        <v>2015</v>
      </c>
      <c r="C9285">
        <v>7</v>
      </c>
      <c r="D9285" t="s">
        <v>20307</v>
      </c>
      <c r="E9285" t="s">
        <v>2518</v>
      </c>
      <c r="F9285" t="s">
        <v>2519</v>
      </c>
      <c r="G9285" t="s">
        <v>69</v>
      </c>
      <c r="H9285" t="s">
        <v>70</v>
      </c>
      <c r="I9285" t="s">
        <v>71</v>
      </c>
      <c r="J9285" t="s">
        <v>72</v>
      </c>
      <c r="K9285" t="s">
        <v>7826</v>
      </c>
      <c r="L9285">
        <v>2027</v>
      </c>
      <c r="M9285">
        <v>10251.030000000001</v>
      </c>
      <c r="N9285" t="s">
        <v>74</v>
      </c>
      <c r="O9285">
        <v>10</v>
      </c>
      <c r="P9285">
        <v>70049005</v>
      </c>
      <c r="Q9285" t="s">
        <v>75</v>
      </c>
      <c r="R9285" t="s">
        <v>76</v>
      </c>
      <c r="S9285" t="s">
        <v>391</v>
      </c>
      <c r="T9285" t="s">
        <v>78</v>
      </c>
      <c r="U9285" t="s">
        <v>20308</v>
      </c>
      <c r="V9285" t="s">
        <v>80</v>
      </c>
      <c r="W9285" t="s">
        <v>81</v>
      </c>
      <c r="X9285" t="s">
        <v>393</v>
      </c>
      <c r="Y9285" t="s">
        <v>7211</v>
      </c>
    </row>
    <row r="9286" spans="1:25" x14ac:dyDescent="0.25">
      <c r="A9286" t="s">
        <v>20309</v>
      </c>
      <c r="B9286">
        <v>2019</v>
      </c>
      <c r="C9286">
        <v>5</v>
      </c>
      <c r="D9286" t="s">
        <v>20302</v>
      </c>
      <c r="E9286" t="s">
        <v>2518</v>
      </c>
      <c r="F9286" t="s">
        <v>2519</v>
      </c>
      <c r="G9286" t="s">
        <v>69</v>
      </c>
      <c r="H9286" t="s">
        <v>70</v>
      </c>
      <c r="I9286" t="s">
        <v>71</v>
      </c>
      <c r="J9286" t="s">
        <v>72</v>
      </c>
      <c r="K9286" t="s">
        <v>18282</v>
      </c>
      <c r="L9286">
        <v>2722</v>
      </c>
      <c r="M9286">
        <v>300000</v>
      </c>
      <c r="N9286" t="s">
        <v>74</v>
      </c>
      <c r="O9286">
        <v>10</v>
      </c>
      <c r="P9286">
        <v>70049005</v>
      </c>
      <c r="Q9286" t="s">
        <v>75</v>
      </c>
      <c r="R9286" t="s">
        <v>76</v>
      </c>
      <c r="S9286" t="s">
        <v>228</v>
      </c>
      <c r="T9286" t="s">
        <v>78</v>
      </c>
      <c r="U9286" t="s">
        <v>20310</v>
      </c>
      <c r="V9286" t="s">
        <v>80</v>
      </c>
      <c r="W9286" t="s">
        <v>81</v>
      </c>
      <c r="X9286" t="s">
        <v>230</v>
      </c>
      <c r="Y9286" t="s">
        <v>7211</v>
      </c>
    </row>
    <row r="9287" spans="1:25" x14ac:dyDescent="0.25">
      <c r="A9287" t="s">
        <v>20311</v>
      </c>
      <c r="B9287">
        <v>2012</v>
      </c>
      <c r="C9287">
        <v>11</v>
      </c>
      <c r="D9287" t="s">
        <v>7378</v>
      </c>
      <c r="E9287" t="s">
        <v>2518</v>
      </c>
      <c r="F9287" t="s">
        <v>2519</v>
      </c>
      <c r="G9287" t="s">
        <v>69</v>
      </c>
      <c r="H9287" t="s">
        <v>70</v>
      </c>
      <c r="I9287" t="s">
        <v>71</v>
      </c>
      <c r="J9287" t="s">
        <v>72</v>
      </c>
      <c r="K9287" t="s">
        <v>7248</v>
      </c>
      <c r="L9287">
        <v>1970</v>
      </c>
      <c r="M9287">
        <v>50000</v>
      </c>
      <c r="N9287" t="s">
        <v>74</v>
      </c>
      <c r="O9287">
        <v>10</v>
      </c>
      <c r="P9287">
        <v>70049005</v>
      </c>
      <c r="Q9287" t="s">
        <v>75</v>
      </c>
      <c r="R9287" t="s">
        <v>76</v>
      </c>
      <c r="S9287" t="s">
        <v>514</v>
      </c>
      <c r="T9287" t="s">
        <v>78</v>
      </c>
      <c r="U9287" t="s">
        <v>20312</v>
      </c>
      <c r="V9287" t="s">
        <v>80</v>
      </c>
      <c r="W9287" t="s">
        <v>81</v>
      </c>
      <c r="X9287" t="s">
        <v>516</v>
      </c>
      <c r="Y9287" t="s">
        <v>7211</v>
      </c>
    </row>
    <row r="9288" spans="1:25" x14ac:dyDescent="0.25">
      <c r="A9288" t="s">
        <v>20313</v>
      </c>
      <c r="B9288">
        <v>2015</v>
      </c>
      <c r="C9288">
        <v>5</v>
      </c>
      <c r="D9288" t="s">
        <v>10166</v>
      </c>
      <c r="E9288" t="s">
        <v>2518</v>
      </c>
      <c r="F9288" t="s">
        <v>2519</v>
      </c>
      <c r="G9288" t="s">
        <v>69</v>
      </c>
      <c r="H9288" t="s">
        <v>70</v>
      </c>
      <c r="I9288" t="s">
        <v>71</v>
      </c>
      <c r="J9288" t="s">
        <v>1366</v>
      </c>
      <c r="K9288" t="s">
        <v>10734</v>
      </c>
      <c r="L9288">
        <v>1201</v>
      </c>
      <c r="M9288">
        <v>1361.75</v>
      </c>
      <c r="N9288" t="s">
        <v>74</v>
      </c>
      <c r="O9288">
        <v>10</v>
      </c>
      <c r="P9288">
        <v>70049005</v>
      </c>
      <c r="Q9288" t="s">
        <v>1368</v>
      </c>
      <c r="R9288" t="s">
        <v>76</v>
      </c>
      <c r="S9288" t="s">
        <v>7899</v>
      </c>
      <c r="T9288" t="s">
        <v>110</v>
      </c>
      <c r="U9288" t="s">
        <v>20314</v>
      </c>
      <c r="V9288" t="s">
        <v>80</v>
      </c>
      <c r="W9288" t="s">
        <v>81</v>
      </c>
      <c r="X9288" t="s">
        <v>195</v>
      </c>
      <c r="Y9288" t="s">
        <v>7211</v>
      </c>
    </row>
    <row r="9289" spans="1:25" x14ac:dyDescent="0.25">
      <c r="A9289" t="s">
        <v>20315</v>
      </c>
      <c r="B9289">
        <v>2013</v>
      </c>
      <c r="C9289">
        <v>7</v>
      </c>
      <c r="D9289" t="s">
        <v>7372</v>
      </c>
      <c r="E9289" t="s">
        <v>2518</v>
      </c>
      <c r="F9289" t="s">
        <v>2519</v>
      </c>
      <c r="G9289" t="s">
        <v>69</v>
      </c>
      <c r="H9289" t="s">
        <v>70</v>
      </c>
      <c r="I9289" t="s">
        <v>71</v>
      </c>
      <c r="J9289" t="s">
        <v>72</v>
      </c>
      <c r="K9289" t="s">
        <v>7241</v>
      </c>
      <c r="L9289">
        <v>2178</v>
      </c>
      <c r="M9289">
        <v>50000</v>
      </c>
      <c r="N9289" t="s">
        <v>74</v>
      </c>
      <c r="O9289">
        <v>10</v>
      </c>
      <c r="P9289">
        <v>70049005</v>
      </c>
      <c r="Q9289" t="s">
        <v>75</v>
      </c>
      <c r="R9289" t="s">
        <v>76</v>
      </c>
      <c r="S9289" t="s">
        <v>414</v>
      </c>
      <c r="T9289" t="s">
        <v>78</v>
      </c>
      <c r="U9289" t="s">
        <v>20316</v>
      </c>
      <c r="V9289" t="s">
        <v>80</v>
      </c>
      <c r="W9289" t="s">
        <v>81</v>
      </c>
      <c r="X9289" t="s">
        <v>416</v>
      </c>
      <c r="Y9289" t="s">
        <v>7211</v>
      </c>
    </row>
    <row r="9290" spans="1:25" x14ac:dyDescent="0.25">
      <c r="A9290" t="s">
        <v>20317</v>
      </c>
      <c r="B9290">
        <v>2018</v>
      </c>
      <c r="C9290">
        <v>2</v>
      </c>
      <c r="D9290" t="s">
        <v>8028</v>
      </c>
      <c r="E9290" t="s">
        <v>2518</v>
      </c>
      <c r="F9290" t="s">
        <v>2519</v>
      </c>
      <c r="G9290" t="s">
        <v>69</v>
      </c>
      <c r="H9290" t="s">
        <v>70</v>
      </c>
      <c r="I9290" t="s">
        <v>71</v>
      </c>
      <c r="J9290" t="s">
        <v>72</v>
      </c>
      <c r="K9290" t="s">
        <v>7716</v>
      </c>
      <c r="L9290">
        <v>2540</v>
      </c>
      <c r="M9290">
        <v>2817</v>
      </c>
      <c r="N9290" t="s">
        <v>74</v>
      </c>
      <c r="O9290">
        <v>10</v>
      </c>
      <c r="P9290">
        <v>70049005</v>
      </c>
      <c r="Q9290" t="s">
        <v>75</v>
      </c>
      <c r="R9290" t="s">
        <v>76</v>
      </c>
      <c r="S9290" t="s">
        <v>344</v>
      </c>
      <c r="T9290" t="s">
        <v>78</v>
      </c>
      <c r="U9290" t="s">
        <v>20318</v>
      </c>
      <c r="V9290" t="s">
        <v>80</v>
      </c>
      <c r="W9290" t="s">
        <v>81</v>
      </c>
      <c r="X9290" t="s">
        <v>346</v>
      </c>
      <c r="Y9290" t="s">
        <v>7211</v>
      </c>
    </row>
    <row r="9291" spans="1:25" x14ac:dyDescent="0.25">
      <c r="A9291" t="s">
        <v>20319</v>
      </c>
      <c r="B9291">
        <v>2015</v>
      </c>
      <c r="C9291">
        <v>9</v>
      </c>
      <c r="D9291" t="s">
        <v>7412</v>
      </c>
      <c r="E9291" t="s">
        <v>2518</v>
      </c>
      <c r="F9291" t="s">
        <v>2519</v>
      </c>
      <c r="G9291" t="s">
        <v>69</v>
      </c>
      <c r="H9291" t="s">
        <v>70</v>
      </c>
      <c r="I9291" t="s">
        <v>71</v>
      </c>
      <c r="J9291" t="s">
        <v>72</v>
      </c>
      <c r="K9291" t="s">
        <v>7252</v>
      </c>
      <c r="L9291">
        <v>2346</v>
      </c>
      <c r="M9291">
        <v>5000</v>
      </c>
      <c r="N9291" t="s">
        <v>74</v>
      </c>
      <c r="O9291">
        <v>10</v>
      </c>
      <c r="P9291">
        <v>70049005</v>
      </c>
      <c r="Q9291" t="s">
        <v>75</v>
      </c>
      <c r="R9291" t="s">
        <v>76</v>
      </c>
      <c r="S9291" t="s">
        <v>713</v>
      </c>
      <c r="T9291" t="s">
        <v>110</v>
      </c>
      <c r="U9291" t="s">
        <v>20320</v>
      </c>
      <c r="V9291" t="s">
        <v>80</v>
      </c>
      <c r="W9291" t="s">
        <v>81</v>
      </c>
      <c r="X9291" t="s">
        <v>715</v>
      </c>
      <c r="Y9291" t="s">
        <v>7211</v>
      </c>
    </row>
    <row r="9292" spans="1:25" x14ac:dyDescent="0.25">
      <c r="A9292" t="s">
        <v>20321</v>
      </c>
      <c r="B9292">
        <v>2014</v>
      </c>
      <c r="C9292">
        <v>11</v>
      </c>
      <c r="D9292" t="s">
        <v>8493</v>
      </c>
      <c r="E9292" t="s">
        <v>2518</v>
      </c>
      <c r="F9292" t="s">
        <v>2519</v>
      </c>
      <c r="G9292" t="s">
        <v>69</v>
      </c>
      <c r="H9292" t="s">
        <v>70</v>
      </c>
      <c r="I9292" t="s">
        <v>71</v>
      </c>
      <c r="J9292" t="s">
        <v>72</v>
      </c>
      <c r="K9292" t="s">
        <v>7228</v>
      </c>
      <c r="L9292">
        <v>1331</v>
      </c>
      <c r="M9292">
        <v>45000</v>
      </c>
      <c r="N9292" t="s">
        <v>74</v>
      </c>
      <c r="O9292">
        <v>10</v>
      </c>
      <c r="P9292">
        <v>70049005</v>
      </c>
      <c r="Q9292" t="s">
        <v>75</v>
      </c>
      <c r="R9292" t="s">
        <v>76</v>
      </c>
      <c r="S9292" t="s">
        <v>494</v>
      </c>
      <c r="T9292" t="s">
        <v>78</v>
      </c>
      <c r="U9292" t="s">
        <v>20322</v>
      </c>
      <c r="V9292" t="s">
        <v>80</v>
      </c>
      <c r="W9292" t="s">
        <v>81</v>
      </c>
      <c r="X9292" t="s">
        <v>496</v>
      </c>
      <c r="Y9292" t="s">
        <v>7211</v>
      </c>
    </row>
    <row r="9293" spans="1:25" x14ac:dyDescent="0.25">
      <c r="A9293" t="s">
        <v>20323</v>
      </c>
      <c r="B9293">
        <v>2015</v>
      </c>
      <c r="C9293">
        <v>6</v>
      </c>
      <c r="D9293" t="s">
        <v>12444</v>
      </c>
      <c r="E9293" t="s">
        <v>2518</v>
      </c>
      <c r="F9293" t="s">
        <v>2519</v>
      </c>
      <c r="G9293" t="s">
        <v>69</v>
      </c>
      <c r="H9293" t="s">
        <v>70</v>
      </c>
      <c r="I9293" t="s">
        <v>71</v>
      </c>
      <c r="J9293" t="s">
        <v>72</v>
      </c>
      <c r="K9293" t="s">
        <v>7826</v>
      </c>
      <c r="L9293">
        <v>2027</v>
      </c>
      <c r="M9293">
        <v>7766</v>
      </c>
      <c r="N9293" t="s">
        <v>74</v>
      </c>
      <c r="O9293">
        <v>10</v>
      </c>
      <c r="P9293">
        <v>70049005</v>
      </c>
      <c r="Q9293" t="s">
        <v>75</v>
      </c>
      <c r="R9293" t="s">
        <v>76</v>
      </c>
      <c r="S9293" t="s">
        <v>391</v>
      </c>
      <c r="T9293" t="s">
        <v>78</v>
      </c>
      <c r="U9293" t="s">
        <v>20324</v>
      </c>
      <c r="V9293" t="s">
        <v>80</v>
      </c>
      <c r="W9293" t="s">
        <v>81</v>
      </c>
      <c r="X9293" t="s">
        <v>393</v>
      </c>
      <c r="Y9293" t="s">
        <v>7211</v>
      </c>
    </row>
    <row r="9294" spans="1:25" x14ac:dyDescent="0.25">
      <c r="A9294" t="s">
        <v>20325</v>
      </c>
      <c r="B9294">
        <v>2019</v>
      </c>
      <c r="C9294">
        <v>5</v>
      </c>
      <c r="D9294" t="s">
        <v>20326</v>
      </c>
      <c r="E9294" t="s">
        <v>2518</v>
      </c>
      <c r="F9294" t="s">
        <v>2519</v>
      </c>
      <c r="G9294" t="s">
        <v>69</v>
      </c>
      <c r="H9294" t="s">
        <v>70</v>
      </c>
      <c r="I9294" t="s">
        <v>71</v>
      </c>
      <c r="J9294" t="s">
        <v>72</v>
      </c>
      <c r="K9294" t="s">
        <v>18282</v>
      </c>
      <c r="L9294">
        <v>1845</v>
      </c>
      <c r="M9294">
        <v>43005</v>
      </c>
      <c r="N9294" t="s">
        <v>74</v>
      </c>
      <c r="O9294">
        <v>10</v>
      </c>
      <c r="P9294">
        <v>70049005</v>
      </c>
      <c r="Q9294" t="s">
        <v>75</v>
      </c>
      <c r="R9294" t="s">
        <v>76</v>
      </c>
      <c r="S9294" t="s">
        <v>561</v>
      </c>
      <c r="T9294" t="s">
        <v>78</v>
      </c>
      <c r="U9294" t="s">
        <v>20327</v>
      </c>
      <c r="V9294" t="s">
        <v>80</v>
      </c>
      <c r="W9294" t="s">
        <v>81</v>
      </c>
      <c r="X9294" t="s">
        <v>563</v>
      </c>
      <c r="Y9294" t="s">
        <v>7211</v>
      </c>
    </row>
    <row r="9295" spans="1:25" x14ac:dyDescent="0.25">
      <c r="A9295" t="s">
        <v>20328</v>
      </c>
      <c r="B9295">
        <v>2012</v>
      </c>
      <c r="C9295">
        <v>6</v>
      </c>
      <c r="D9295" t="s">
        <v>8361</v>
      </c>
      <c r="E9295" t="s">
        <v>2518</v>
      </c>
      <c r="F9295" t="s">
        <v>2519</v>
      </c>
      <c r="G9295" t="s">
        <v>69</v>
      </c>
      <c r="H9295" t="s">
        <v>70</v>
      </c>
      <c r="I9295" t="s">
        <v>71</v>
      </c>
      <c r="J9295" t="s">
        <v>72</v>
      </c>
      <c r="K9295" t="s">
        <v>7248</v>
      </c>
      <c r="L9295">
        <v>2178</v>
      </c>
      <c r="M9295">
        <v>20000</v>
      </c>
      <c r="N9295" t="s">
        <v>74</v>
      </c>
      <c r="O9295">
        <v>10</v>
      </c>
      <c r="P9295">
        <v>70049005</v>
      </c>
      <c r="Q9295" t="s">
        <v>75</v>
      </c>
      <c r="R9295" t="s">
        <v>76</v>
      </c>
      <c r="S9295" t="s">
        <v>414</v>
      </c>
      <c r="T9295" t="s">
        <v>78</v>
      </c>
      <c r="U9295" t="s">
        <v>20329</v>
      </c>
      <c r="V9295" t="s">
        <v>1601</v>
      </c>
      <c r="W9295" t="s">
        <v>81</v>
      </c>
      <c r="X9295" t="s">
        <v>416</v>
      </c>
      <c r="Y9295" t="s">
        <v>7211</v>
      </c>
    </row>
    <row r="9296" spans="1:25" x14ac:dyDescent="0.25">
      <c r="A9296" t="s">
        <v>20330</v>
      </c>
      <c r="B9296">
        <v>2014</v>
      </c>
      <c r="C9296">
        <v>12</v>
      </c>
      <c r="D9296" t="s">
        <v>7928</v>
      </c>
      <c r="E9296" t="s">
        <v>2518</v>
      </c>
      <c r="F9296" t="s">
        <v>2519</v>
      </c>
      <c r="G9296" t="s">
        <v>69</v>
      </c>
      <c r="H9296" t="s">
        <v>70</v>
      </c>
      <c r="I9296" t="s">
        <v>71</v>
      </c>
      <c r="J9296" t="s">
        <v>72</v>
      </c>
      <c r="K9296" t="s">
        <v>7228</v>
      </c>
      <c r="L9296">
        <v>1057</v>
      </c>
      <c r="M9296">
        <v>30000</v>
      </c>
      <c r="N9296" t="s">
        <v>74</v>
      </c>
      <c r="O9296">
        <v>10</v>
      </c>
      <c r="P9296">
        <v>70049005</v>
      </c>
      <c r="Q9296" t="s">
        <v>75</v>
      </c>
      <c r="R9296" t="s">
        <v>76</v>
      </c>
      <c r="S9296" t="s">
        <v>992</v>
      </c>
      <c r="T9296" t="s">
        <v>78</v>
      </c>
      <c r="U9296" t="s">
        <v>20331</v>
      </c>
      <c r="V9296" t="s">
        <v>80</v>
      </c>
      <c r="W9296" t="s">
        <v>81</v>
      </c>
      <c r="X9296" t="s">
        <v>994</v>
      </c>
      <c r="Y9296" t="s">
        <v>7211</v>
      </c>
    </row>
    <row r="9297" spans="1:25" x14ac:dyDescent="0.25">
      <c r="A9297" t="s">
        <v>20332</v>
      </c>
      <c r="B9297">
        <v>2016</v>
      </c>
      <c r="C9297">
        <v>8</v>
      </c>
      <c r="D9297" t="s">
        <v>8095</v>
      </c>
      <c r="E9297" t="s">
        <v>2518</v>
      </c>
      <c r="F9297" t="s">
        <v>2519</v>
      </c>
      <c r="G9297" t="s">
        <v>69</v>
      </c>
      <c r="H9297" t="s">
        <v>70</v>
      </c>
      <c r="I9297" t="s">
        <v>71</v>
      </c>
      <c r="J9297" t="s">
        <v>72</v>
      </c>
      <c r="K9297" t="s">
        <v>7237</v>
      </c>
      <c r="L9297">
        <v>1841</v>
      </c>
      <c r="M9297">
        <v>300000</v>
      </c>
      <c r="N9297" t="s">
        <v>74</v>
      </c>
      <c r="O9297">
        <v>10</v>
      </c>
      <c r="P9297">
        <v>70049005</v>
      </c>
      <c r="Q9297" t="s">
        <v>75</v>
      </c>
      <c r="R9297" t="s">
        <v>76</v>
      </c>
      <c r="S9297" t="s">
        <v>113</v>
      </c>
      <c r="T9297" t="s">
        <v>78</v>
      </c>
      <c r="U9297" t="s">
        <v>20333</v>
      </c>
      <c r="V9297" t="s">
        <v>80</v>
      </c>
      <c r="W9297" t="s">
        <v>81</v>
      </c>
      <c r="X9297" t="s">
        <v>115</v>
      </c>
      <c r="Y9297" t="s">
        <v>7211</v>
      </c>
    </row>
    <row r="9298" spans="1:25" x14ac:dyDescent="0.25">
      <c r="A9298" t="s">
        <v>20334</v>
      </c>
      <c r="B9298">
        <v>2013</v>
      </c>
      <c r="C9298">
        <v>4</v>
      </c>
      <c r="D9298" t="s">
        <v>9209</v>
      </c>
      <c r="E9298" t="s">
        <v>2518</v>
      </c>
      <c r="F9298" t="s">
        <v>2519</v>
      </c>
      <c r="G9298" t="s">
        <v>69</v>
      </c>
      <c r="H9298" t="s">
        <v>70</v>
      </c>
      <c r="I9298" t="s">
        <v>71</v>
      </c>
      <c r="J9298" t="s">
        <v>72</v>
      </c>
      <c r="K9298" t="s">
        <v>7241</v>
      </c>
      <c r="L9298">
        <v>1907</v>
      </c>
      <c r="M9298">
        <v>5000</v>
      </c>
      <c r="N9298" t="s">
        <v>74</v>
      </c>
      <c r="O9298">
        <v>10</v>
      </c>
      <c r="P9298">
        <v>70049005</v>
      </c>
      <c r="Q9298" t="s">
        <v>75</v>
      </c>
      <c r="R9298" t="s">
        <v>76</v>
      </c>
      <c r="S9298" t="s">
        <v>1901</v>
      </c>
      <c r="T9298" t="s">
        <v>78</v>
      </c>
      <c r="U9298" t="s">
        <v>20335</v>
      </c>
      <c r="V9298" t="s">
        <v>80</v>
      </c>
      <c r="W9298" t="s">
        <v>81</v>
      </c>
      <c r="X9298" t="s">
        <v>1903</v>
      </c>
      <c r="Y9298" t="s">
        <v>7211</v>
      </c>
    </row>
    <row r="9299" spans="1:25" x14ac:dyDescent="0.25">
      <c r="A9299" t="s">
        <v>20336</v>
      </c>
      <c r="B9299">
        <v>2019</v>
      </c>
      <c r="C9299">
        <v>4</v>
      </c>
      <c r="D9299" t="s">
        <v>20337</v>
      </c>
      <c r="E9299" t="s">
        <v>2518</v>
      </c>
      <c r="F9299" t="s">
        <v>2519</v>
      </c>
      <c r="G9299" t="s">
        <v>69</v>
      </c>
      <c r="H9299" t="s">
        <v>70</v>
      </c>
      <c r="I9299" t="s">
        <v>71</v>
      </c>
      <c r="J9299" t="s">
        <v>72</v>
      </c>
      <c r="K9299" t="s">
        <v>18086</v>
      </c>
      <c r="L9299">
        <v>1605</v>
      </c>
      <c r="M9299">
        <v>17134.580000000002</v>
      </c>
      <c r="N9299" t="s">
        <v>74</v>
      </c>
      <c r="O9299">
        <v>10</v>
      </c>
      <c r="P9299">
        <v>70049005</v>
      </c>
      <c r="Q9299" t="s">
        <v>75</v>
      </c>
      <c r="R9299" t="s">
        <v>76</v>
      </c>
      <c r="S9299" t="s">
        <v>77</v>
      </c>
      <c r="T9299" t="s">
        <v>78</v>
      </c>
      <c r="U9299" t="s">
        <v>20338</v>
      </c>
      <c r="V9299" t="s">
        <v>80</v>
      </c>
      <c r="W9299" t="s">
        <v>81</v>
      </c>
      <c r="X9299" t="s">
        <v>82</v>
      </c>
      <c r="Y9299" t="s">
        <v>7211</v>
      </c>
    </row>
    <row r="9300" spans="1:25" x14ac:dyDescent="0.25">
      <c r="A9300" t="s">
        <v>20339</v>
      </c>
      <c r="B9300">
        <v>2012</v>
      </c>
      <c r="C9300">
        <v>13</v>
      </c>
      <c r="D9300" t="s">
        <v>7258</v>
      </c>
      <c r="E9300" t="s">
        <v>2518</v>
      </c>
      <c r="F9300" t="s">
        <v>2519</v>
      </c>
      <c r="G9300" t="s">
        <v>69</v>
      </c>
      <c r="H9300" t="s">
        <v>70</v>
      </c>
      <c r="I9300" t="s">
        <v>71</v>
      </c>
      <c r="J9300" t="s">
        <v>72</v>
      </c>
      <c r="K9300" t="s">
        <v>7248</v>
      </c>
      <c r="L9300">
        <v>1960</v>
      </c>
      <c r="M9300">
        <v>50000</v>
      </c>
      <c r="N9300" t="s">
        <v>74</v>
      </c>
      <c r="O9300">
        <v>10</v>
      </c>
      <c r="P9300">
        <v>70049005</v>
      </c>
      <c r="Q9300" t="s">
        <v>75</v>
      </c>
      <c r="R9300" t="s">
        <v>76</v>
      </c>
      <c r="S9300" t="s">
        <v>1036</v>
      </c>
      <c r="T9300" t="s">
        <v>78</v>
      </c>
      <c r="U9300" t="s">
        <v>20340</v>
      </c>
      <c r="V9300" t="s">
        <v>80</v>
      </c>
      <c r="W9300" t="s">
        <v>81</v>
      </c>
      <c r="X9300" t="s">
        <v>1038</v>
      </c>
      <c r="Y9300" t="s">
        <v>7211</v>
      </c>
    </row>
    <row r="9301" spans="1:25" x14ac:dyDescent="0.25">
      <c r="A9301" t="s">
        <v>20341</v>
      </c>
      <c r="B9301">
        <v>2019</v>
      </c>
      <c r="C9301">
        <v>4</v>
      </c>
      <c r="D9301" t="s">
        <v>20342</v>
      </c>
      <c r="E9301" t="s">
        <v>2518</v>
      </c>
      <c r="F9301" t="s">
        <v>2519</v>
      </c>
      <c r="G9301" t="s">
        <v>69</v>
      </c>
      <c r="H9301" t="s">
        <v>70</v>
      </c>
      <c r="I9301" t="s">
        <v>71</v>
      </c>
      <c r="J9301" t="s">
        <v>72</v>
      </c>
      <c r="K9301" t="s">
        <v>18086</v>
      </c>
      <c r="L9301">
        <v>2155</v>
      </c>
      <c r="M9301">
        <v>16420.400000000001</v>
      </c>
      <c r="N9301" t="s">
        <v>74</v>
      </c>
      <c r="O9301">
        <v>10</v>
      </c>
      <c r="P9301">
        <v>70049005</v>
      </c>
      <c r="Q9301" t="s">
        <v>75</v>
      </c>
      <c r="R9301" t="s">
        <v>76</v>
      </c>
      <c r="S9301" t="s">
        <v>387</v>
      </c>
      <c r="T9301" t="s">
        <v>78</v>
      </c>
      <c r="U9301" t="s">
        <v>20343</v>
      </c>
      <c r="V9301" t="s">
        <v>80</v>
      </c>
      <c r="W9301" t="s">
        <v>81</v>
      </c>
      <c r="X9301" t="s">
        <v>389</v>
      </c>
      <c r="Y9301" t="s">
        <v>7211</v>
      </c>
    </row>
    <row r="9302" spans="1:25" x14ac:dyDescent="0.25">
      <c r="A9302" t="s">
        <v>20344</v>
      </c>
      <c r="B9302">
        <v>2017</v>
      </c>
      <c r="C9302">
        <v>11</v>
      </c>
      <c r="D9302" t="s">
        <v>7301</v>
      </c>
      <c r="E9302" t="s">
        <v>2518</v>
      </c>
      <c r="F9302" t="s">
        <v>2519</v>
      </c>
      <c r="G9302" t="s">
        <v>69</v>
      </c>
      <c r="H9302" t="s">
        <v>70</v>
      </c>
      <c r="I9302" t="s">
        <v>71</v>
      </c>
      <c r="J9302" t="s">
        <v>72</v>
      </c>
      <c r="K9302" t="s">
        <v>7224</v>
      </c>
      <c r="L9302">
        <v>2649</v>
      </c>
      <c r="M9302">
        <v>20000</v>
      </c>
      <c r="N9302" t="s">
        <v>74</v>
      </c>
      <c r="O9302">
        <v>10</v>
      </c>
      <c r="P9302">
        <v>70049005</v>
      </c>
      <c r="Q9302" t="s">
        <v>75</v>
      </c>
      <c r="R9302" t="s">
        <v>76</v>
      </c>
      <c r="S9302" t="s">
        <v>2096</v>
      </c>
      <c r="T9302" t="s">
        <v>78</v>
      </c>
      <c r="U9302" t="s">
        <v>20345</v>
      </c>
      <c r="V9302" t="s">
        <v>80</v>
      </c>
      <c r="W9302" t="s">
        <v>81</v>
      </c>
      <c r="X9302" t="s">
        <v>2098</v>
      </c>
      <c r="Y9302" t="s">
        <v>7211</v>
      </c>
    </row>
    <row r="9303" spans="1:25" x14ac:dyDescent="0.25">
      <c r="A9303" t="s">
        <v>20346</v>
      </c>
      <c r="B9303">
        <v>2014</v>
      </c>
      <c r="C9303">
        <v>11</v>
      </c>
      <c r="D9303" t="s">
        <v>8493</v>
      </c>
      <c r="E9303" t="s">
        <v>2518</v>
      </c>
      <c r="F9303" t="s">
        <v>2519</v>
      </c>
      <c r="G9303" t="s">
        <v>69</v>
      </c>
      <c r="H9303" t="s">
        <v>70</v>
      </c>
      <c r="I9303" t="s">
        <v>71</v>
      </c>
      <c r="J9303" t="s">
        <v>72</v>
      </c>
      <c r="K9303" t="s">
        <v>7228</v>
      </c>
      <c r="L9303">
        <v>2111</v>
      </c>
      <c r="M9303">
        <v>2500000</v>
      </c>
      <c r="N9303" t="s">
        <v>74</v>
      </c>
      <c r="O9303">
        <v>10</v>
      </c>
      <c r="P9303">
        <v>70049005</v>
      </c>
      <c r="Q9303" t="s">
        <v>75</v>
      </c>
      <c r="R9303" t="s">
        <v>76</v>
      </c>
      <c r="S9303" t="s">
        <v>309</v>
      </c>
      <c r="T9303" t="s">
        <v>78</v>
      </c>
      <c r="U9303" t="s">
        <v>20347</v>
      </c>
      <c r="V9303" t="s">
        <v>80</v>
      </c>
      <c r="W9303" t="s">
        <v>81</v>
      </c>
      <c r="X9303" t="s">
        <v>311</v>
      </c>
      <c r="Y9303" t="s">
        <v>7211</v>
      </c>
    </row>
    <row r="9304" spans="1:25" x14ac:dyDescent="0.25">
      <c r="A9304" t="s">
        <v>20348</v>
      </c>
      <c r="B9304">
        <v>2014</v>
      </c>
      <c r="C9304">
        <v>5</v>
      </c>
      <c r="D9304" t="s">
        <v>8011</v>
      </c>
      <c r="E9304" t="s">
        <v>2518</v>
      </c>
      <c r="F9304" t="s">
        <v>2519</v>
      </c>
      <c r="G9304" t="s">
        <v>69</v>
      </c>
      <c r="H9304" t="s">
        <v>70</v>
      </c>
      <c r="I9304" t="s">
        <v>71</v>
      </c>
      <c r="J9304" t="s">
        <v>72</v>
      </c>
      <c r="K9304" t="s">
        <v>7228</v>
      </c>
      <c r="L9304">
        <v>2054</v>
      </c>
      <c r="M9304">
        <v>10000</v>
      </c>
      <c r="N9304" t="s">
        <v>74</v>
      </c>
      <c r="O9304">
        <v>10</v>
      </c>
      <c r="P9304">
        <v>70049005</v>
      </c>
      <c r="Q9304" t="s">
        <v>75</v>
      </c>
      <c r="R9304" t="s">
        <v>76</v>
      </c>
      <c r="S9304" t="s">
        <v>5220</v>
      </c>
      <c r="T9304" t="s">
        <v>78</v>
      </c>
      <c r="U9304" t="s">
        <v>20349</v>
      </c>
      <c r="V9304" t="s">
        <v>80</v>
      </c>
      <c r="W9304" t="s">
        <v>81</v>
      </c>
      <c r="X9304" t="s">
        <v>5222</v>
      </c>
      <c r="Y9304" t="s">
        <v>7211</v>
      </c>
    </row>
    <row r="9305" spans="1:25" x14ac:dyDescent="0.25">
      <c r="A9305" t="s">
        <v>20350</v>
      </c>
      <c r="B9305">
        <v>2019</v>
      </c>
      <c r="C9305">
        <v>4</v>
      </c>
      <c r="D9305" t="s">
        <v>20337</v>
      </c>
      <c r="E9305" t="s">
        <v>2518</v>
      </c>
      <c r="F9305" t="s">
        <v>2519</v>
      </c>
      <c r="G9305" t="s">
        <v>69</v>
      </c>
      <c r="H9305" t="s">
        <v>70</v>
      </c>
      <c r="I9305" t="s">
        <v>71</v>
      </c>
      <c r="J9305" t="s">
        <v>72</v>
      </c>
      <c r="K9305" t="s">
        <v>18086</v>
      </c>
      <c r="L9305">
        <v>2027</v>
      </c>
      <c r="M9305">
        <v>32697.279999999999</v>
      </c>
      <c r="N9305" t="s">
        <v>74</v>
      </c>
      <c r="O9305">
        <v>10</v>
      </c>
      <c r="P9305">
        <v>70049005</v>
      </c>
      <c r="Q9305" t="s">
        <v>75</v>
      </c>
      <c r="R9305" t="s">
        <v>76</v>
      </c>
      <c r="S9305" t="s">
        <v>391</v>
      </c>
      <c r="T9305" t="s">
        <v>78</v>
      </c>
      <c r="U9305" t="s">
        <v>20351</v>
      </c>
      <c r="V9305" t="s">
        <v>80</v>
      </c>
      <c r="W9305" t="s">
        <v>81</v>
      </c>
      <c r="X9305" t="s">
        <v>393</v>
      </c>
      <c r="Y9305" t="s">
        <v>7211</v>
      </c>
    </row>
    <row r="9306" spans="1:25" x14ac:dyDescent="0.25">
      <c r="A9306" t="s">
        <v>20352</v>
      </c>
      <c r="B9306">
        <v>2019</v>
      </c>
      <c r="C9306">
        <v>4</v>
      </c>
      <c r="D9306" t="s">
        <v>20337</v>
      </c>
      <c r="E9306" t="s">
        <v>2518</v>
      </c>
      <c r="F9306" t="s">
        <v>2519</v>
      </c>
      <c r="G9306" t="s">
        <v>69</v>
      </c>
      <c r="H9306" t="s">
        <v>70</v>
      </c>
      <c r="I9306" t="s">
        <v>71</v>
      </c>
      <c r="J9306" t="s">
        <v>72</v>
      </c>
      <c r="K9306" t="s">
        <v>18086</v>
      </c>
      <c r="L9306">
        <v>2155</v>
      </c>
      <c r="M9306">
        <v>16762.580000000002</v>
      </c>
      <c r="N9306" t="s">
        <v>74</v>
      </c>
      <c r="O9306">
        <v>10</v>
      </c>
      <c r="P9306">
        <v>70049005</v>
      </c>
      <c r="Q9306" t="s">
        <v>75</v>
      </c>
      <c r="R9306" t="s">
        <v>76</v>
      </c>
      <c r="S9306" t="s">
        <v>387</v>
      </c>
      <c r="T9306" t="s">
        <v>78</v>
      </c>
      <c r="U9306" t="s">
        <v>20353</v>
      </c>
      <c r="V9306" t="s">
        <v>80</v>
      </c>
      <c r="W9306" t="s">
        <v>81</v>
      </c>
      <c r="X9306" t="s">
        <v>389</v>
      </c>
      <c r="Y9306" t="s">
        <v>7211</v>
      </c>
    </row>
    <row r="9307" spans="1:25" x14ac:dyDescent="0.25">
      <c r="A9307" t="s">
        <v>20354</v>
      </c>
      <c r="B9307">
        <v>2019</v>
      </c>
      <c r="C9307">
        <v>4</v>
      </c>
      <c r="D9307" t="s">
        <v>20355</v>
      </c>
      <c r="E9307" t="s">
        <v>2518</v>
      </c>
      <c r="F9307" t="s">
        <v>2519</v>
      </c>
      <c r="G9307" t="s">
        <v>69</v>
      </c>
      <c r="H9307" t="s">
        <v>70</v>
      </c>
      <c r="I9307" t="s">
        <v>71</v>
      </c>
      <c r="J9307" t="s">
        <v>72</v>
      </c>
      <c r="K9307" t="s">
        <v>18282</v>
      </c>
      <c r="L9307">
        <v>1436</v>
      </c>
      <c r="M9307">
        <v>50000</v>
      </c>
      <c r="N9307" t="s">
        <v>74</v>
      </c>
      <c r="O9307">
        <v>10</v>
      </c>
      <c r="P9307">
        <v>70049005</v>
      </c>
      <c r="Q9307" t="s">
        <v>75</v>
      </c>
      <c r="R9307" t="s">
        <v>76</v>
      </c>
      <c r="S9307" t="s">
        <v>665</v>
      </c>
      <c r="T9307" t="s">
        <v>78</v>
      </c>
      <c r="U9307" t="s">
        <v>20356</v>
      </c>
      <c r="V9307" t="s">
        <v>80</v>
      </c>
      <c r="W9307" t="s">
        <v>81</v>
      </c>
      <c r="X9307" t="s">
        <v>667</v>
      </c>
      <c r="Y9307" t="s">
        <v>7211</v>
      </c>
    </row>
    <row r="9308" spans="1:25" x14ac:dyDescent="0.25">
      <c r="A9308" t="s">
        <v>20357</v>
      </c>
      <c r="B9308">
        <v>2019</v>
      </c>
      <c r="C9308">
        <v>4</v>
      </c>
      <c r="D9308" t="s">
        <v>20355</v>
      </c>
      <c r="E9308" t="s">
        <v>2518</v>
      </c>
      <c r="F9308" t="s">
        <v>2519</v>
      </c>
      <c r="G9308" t="s">
        <v>69</v>
      </c>
      <c r="H9308" t="s">
        <v>70</v>
      </c>
      <c r="I9308" t="s">
        <v>71</v>
      </c>
      <c r="J9308" t="s">
        <v>72</v>
      </c>
      <c r="K9308" t="s">
        <v>18282</v>
      </c>
      <c r="L9308">
        <v>2301</v>
      </c>
      <c r="M9308">
        <v>10647.33</v>
      </c>
      <c r="N9308" t="s">
        <v>74</v>
      </c>
      <c r="O9308">
        <v>10</v>
      </c>
      <c r="P9308">
        <v>70049005</v>
      </c>
      <c r="Q9308" t="s">
        <v>75</v>
      </c>
      <c r="R9308" t="s">
        <v>76</v>
      </c>
      <c r="S9308" t="s">
        <v>206</v>
      </c>
      <c r="T9308" t="s">
        <v>78</v>
      </c>
      <c r="U9308" t="s">
        <v>20358</v>
      </c>
      <c r="V9308" t="s">
        <v>80</v>
      </c>
      <c r="W9308" t="s">
        <v>81</v>
      </c>
      <c r="X9308" t="s">
        <v>208</v>
      </c>
      <c r="Y9308" t="s">
        <v>7211</v>
      </c>
    </row>
    <row r="9309" spans="1:25" x14ac:dyDescent="0.25">
      <c r="A9309" t="s">
        <v>20359</v>
      </c>
      <c r="B9309">
        <v>2019</v>
      </c>
      <c r="C9309">
        <v>4</v>
      </c>
      <c r="D9309" t="s">
        <v>20337</v>
      </c>
      <c r="E9309" t="s">
        <v>2518</v>
      </c>
      <c r="F9309" t="s">
        <v>2519</v>
      </c>
      <c r="G9309" t="s">
        <v>69</v>
      </c>
      <c r="H9309" t="s">
        <v>70</v>
      </c>
      <c r="I9309" t="s">
        <v>71</v>
      </c>
      <c r="J9309" t="s">
        <v>72</v>
      </c>
      <c r="K9309" t="s">
        <v>18086</v>
      </c>
      <c r="L9309">
        <v>1013</v>
      </c>
      <c r="M9309">
        <v>14432.66</v>
      </c>
      <c r="N9309" t="s">
        <v>74</v>
      </c>
      <c r="O9309">
        <v>10</v>
      </c>
      <c r="P9309">
        <v>70049005</v>
      </c>
      <c r="Q9309" t="s">
        <v>75</v>
      </c>
      <c r="R9309" t="s">
        <v>76</v>
      </c>
      <c r="S9309" t="s">
        <v>395</v>
      </c>
      <c r="T9309" t="s">
        <v>78</v>
      </c>
      <c r="U9309" t="s">
        <v>20360</v>
      </c>
      <c r="V9309" t="s">
        <v>80</v>
      </c>
      <c r="W9309" t="s">
        <v>81</v>
      </c>
      <c r="X9309" t="s">
        <v>397</v>
      </c>
      <c r="Y9309" t="s">
        <v>7211</v>
      </c>
    </row>
    <row r="9310" spans="1:25" x14ac:dyDescent="0.25">
      <c r="A9310" t="s">
        <v>20361</v>
      </c>
      <c r="B9310">
        <v>2018</v>
      </c>
      <c r="C9310">
        <v>5</v>
      </c>
      <c r="D9310" t="s">
        <v>7715</v>
      </c>
      <c r="E9310" t="s">
        <v>2518</v>
      </c>
      <c r="F9310" t="s">
        <v>2519</v>
      </c>
      <c r="G9310" t="s">
        <v>69</v>
      </c>
      <c r="H9310" t="s">
        <v>70</v>
      </c>
      <c r="I9310" t="s">
        <v>71</v>
      </c>
      <c r="J9310" t="s">
        <v>72</v>
      </c>
      <c r="K9310" t="s">
        <v>7716</v>
      </c>
      <c r="L9310">
        <v>2633</v>
      </c>
      <c r="M9310">
        <v>20000</v>
      </c>
      <c r="N9310" t="s">
        <v>74</v>
      </c>
      <c r="O9310">
        <v>10</v>
      </c>
      <c r="P9310">
        <v>70049005</v>
      </c>
      <c r="Q9310" t="s">
        <v>75</v>
      </c>
      <c r="R9310" t="s">
        <v>76</v>
      </c>
      <c r="S9310" t="s">
        <v>340</v>
      </c>
      <c r="T9310" t="s">
        <v>78</v>
      </c>
      <c r="U9310" t="s">
        <v>20362</v>
      </c>
      <c r="V9310" t="s">
        <v>80</v>
      </c>
      <c r="W9310" t="s">
        <v>81</v>
      </c>
      <c r="X9310" t="s">
        <v>342</v>
      </c>
      <c r="Y9310" t="s">
        <v>7211</v>
      </c>
    </row>
    <row r="9311" spans="1:25" x14ac:dyDescent="0.25">
      <c r="A9311" t="s">
        <v>20363</v>
      </c>
      <c r="B9311">
        <v>2016</v>
      </c>
      <c r="C9311">
        <v>4</v>
      </c>
      <c r="D9311" t="s">
        <v>7265</v>
      </c>
      <c r="E9311" t="s">
        <v>2518</v>
      </c>
      <c r="F9311" t="s">
        <v>2519</v>
      </c>
      <c r="G9311" t="s">
        <v>69</v>
      </c>
      <c r="H9311" t="s">
        <v>70</v>
      </c>
      <c r="I9311" t="s">
        <v>71</v>
      </c>
      <c r="J9311" t="s">
        <v>72</v>
      </c>
      <c r="K9311" t="s">
        <v>7237</v>
      </c>
      <c r="L9311">
        <v>1033</v>
      </c>
      <c r="M9311">
        <v>5000</v>
      </c>
      <c r="N9311" t="s">
        <v>74</v>
      </c>
      <c r="O9311">
        <v>10</v>
      </c>
      <c r="P9311">
        <v>70049005</v>
      </c>
      <c r="Q9311" t="s">
        <v>75</v>
      </c>
      <c r="R9311" t="s">
        <v>76</v>
      </c>
      <c r="S9311" t="s">
        <v>1313</v>
      </c>
      <c r="T9311" t="s">
        <v>78</v>
      </c>
      <c r="U9311" t="s">
        <v>20364</v>
      </c>
      <c r="V9311" t="s">
        <v>80</v>
      </c>
      <c r="W9311" t="s">
        <v>81</v>
      </c>
      <c r="X9311" t="s">
        <v>1315</v>
      </c>
      <c r="Y9311" t="s">
        <v>7211</v>
      </c>
    </row>
    <row r="9312" spans="1:25" x14ac:dyDescent="0.25">
      <c r="A9312" t="s">
        <v>20365</v>
      </c>
      <c r="B9312">
        <v>2011</v>
      </c>
      <c r="C9312">
        <v>5</v>
      </c>
      <c r="D9312" t="s">
        <v>7326</v>
      </c>
      <c r="E9312" t="s">
        <v>2518</v>
      </c>
      <c r="F9312" t="s">
        <v>2519</v>
      </c>
      <c r="G9312" t="s">
        <v>69</v>
      </c>
      <c r="H9312" t="s">
        <v>70</v>
      </c>
      <c r="I9312" t="s">
        <v>71</v>
      </c>
      <c r="J9312" t="s">
        <v>72</v>
      </c>
      <c r="K9312" t="s">
        <v>7262</v>
      </c>
      <c r="L9312">
        <v>1013</v>
      </c>
      <c r="M9312">
        <v>300000</v>
      </c>
      <c r="N9312" t="s">
        <v>74</v>
      </c>
      <c r="O9312">
        <v>10</v>
      </c>
      <c r="P9312">
        <v>70049005</v>
      </c>
      <c r="Q9312" t="s">
        <v>75</v>
      </c>
      <c r="R9312" t="s">
        <v>76</v>
      </c>
      <c r="S9312" t="s">
        <v>395</v>
      </c>
      <c r="T9312" t="s">
        <v>78</v>
      </c>
      <c r="U9312" t="s">
        <v>20366</v>
      </c>
      <c r="V9312" t="s">
        <v>80</v>
      </c>
      <c r="W9312" t="s">
        <v>81</v>
      </c>
      <c r="X9312" t="s">
        <v>397</v>
      </c>
      <c r="Y9312" t="s">
        <v>7211</v>
      </c>
    </row>
    <row r="9313" spans="1:25" x14ac:dyDescent="0.25">
      <c r="A9313" t="s">
        <v>20367</v>
      </c>
      <c r="B9313">
        <v>2014</v>
      </c>
      <c r="C9313">
        <v>10</v>
      </c>
      <c r="D9313" t="s">
        <v>7295</v>
      </c>
      <c r="E9313" t="s">
        <v>2518</v>
      </c>
      <c r="F9313" t="s">
        <v>2519</v>
      </c>
      <c r="G9313" t="s">
        <v>69</v>
      </c>
      <c r="H9313" t="s">
        <v>70</v>
      </c>
      <c r="I9313" t="s">
        <v>71</v>
      </c>
      <c r="J9313" t="s">
        <v>72</v>
      </c>
      <c r="K9313" t="s">
        <v>7228</v>
      </c>
      <c r="L9313">
        <v>1906</v>
      </c>
      <c r="M9313">
        <v>6603</v>
      </c>
      <c r="N9313" t="s">
        <v>74</v>
      </c>
      <c r="O9313">
        <v>10</v>
      </c>
      <c r="P9313">
        <v>70049005</v>
      </c>
      <c r="Q9313" t="s">
        <v>75</v>
      </c>
      <c r="R9313" t="s">
        <v>76</v>
      </c>
      <c r="S9313" t="s">
        <v>838</v>
      </c>
      <c r="T9313" t="s">
        <v>78</v>
      </c>
      <c r="U9313" t="s">
        <v>20368</v>
      </c>
      <c r="V9313" t="s">
        <v>80</v>
      </c>
      <c r="W9313" t="s">
        <v>81</v>
      </c>
      <c r="X9313" t="s">
        <v>840</v>
      </c>
      <c r="Y9313" t="s">
        <v>7211</v>
      </c>
    </row>
    <row r="9314" spans="1:25" x14ac:dyDescent="0.25">
      <c r="A9314" t="s">
        <v>20369</v>
      </c>
      <c r="B9314">
        <v>2017</v>
      </c>
      <c r="C9314">
        <v>10</v>
      </c>
      <c r="D9314" t="s">
        <v>7289</v>
      </c>
      <c r="E9314" t="s">
        <v>2518</v>
      </c>
      <c r="F9314" t="s">
        <v>2519</v>
      </c>
      <c r="G9314" t="s">
        <v>69</v>
      </c>
      <c r="H9314" t="s">
        <v>70</v>
      </c>
      <c r="I9314" t="s">
        <v>71</v>
      </c>
      <c r="J9314" t="s">
        <v>72</v>
      </c>
      <c r="K9314" t="s">
        <v>7224</v>
      </c>
      <c r="L9314">
        <v>1826</v>
      </c>
      <c r="M9314">
        <v>20000</v>
      </c>
      <c r="N9314" t="s">
        <v>74</v>
      </c>
      <c r="O9314">
        <v>10</v>
      </c>
      <c r="P9314">
        <v>70049005</v>
      </c>
      <c r="Q9314" t="s">
        <v>75</v>
      </c>
      <c r="R9314" t="s">
        <v>76</v>
      </c>
      <c r="S9314" t="s">
        <v>1285</v>
      </c>
      <c r="T9314" t="s">
        <v>78</v>
      </c>
      <c r="U9314" t="s">
        <v>20370</v>
      </c>
      <c r="V9314" t="s">
        <v>80</v>
      </c>
      <c r="W9314" t="s">
        <v>81</v>
      </c>
      <c r="X9314" t="s">
        <v>1287</v>
      </c>
      <c r="Y9314" t="s">
        <v>7211</v>
      </c>
    </row>
    <row r="9315" spans="1:25" x14ac:dyDescent="0.25">
      <c r="A9315" t="s">
        <v>20371</v>
      </c>
      <c r="B9315">
        <v>2014</v>
      </c>
      <c r="C9315">
        <v>10</v>
      </c>
      <c r="D9315" t="s">
        <v>7295</v>
      </c>
      <c r="E9315" t="s">
        <v>2518</v>
      </c>
      <c r="F9315" t="s">
        <v>2519</v>
      </c>
      <c r="G9315" t="s">
        <v>69</v>
      </c>
      <c r="H9315" t="s">
        <v>70</v>
      </c>
      <c r="I9315" t="s">
        <v>71</v>
      </c>
      <c r="J9315" t="s">
        <v>72</v>
      </c>
      <c r="K9315" t="s">
        <v>7228</v>
      </c>
      <c r="L9315">
        <v>1545</v>
      </c>
      <c r="M9315">
        <v>4743</v>
      </c>
      <c r="N9315" t="s">
        <v>74</v>
      </c>
      <c r="O9315">
        <v>10</v>
      </c>
      <c r="P9315">
        <v>70049005</v>
      </c>
      <c r="Q9315" t="s">
        <v>75</v>
      </c>
      <c r="R9315" t="s">
        <v>76</v>
      </c>
      <c r="S9315" t="s">
        <v>685</v>
      </c>
      <c r="T9315" t="s">
        <v>78</v>
      </c>
      <c r="U9315" t="s">
        <v>20372</v>
      </c>
      <c r="V9315" t="s">
        <v>80</v>
      </c>
      <c r="W9315" t="s">
        <v>81</v>
      </c>
      <c r="X9315" t="s">
        <v>687</v>
      </c>
      <c r="Y9315" t="s">
        <v>7211</v>
      </c>
    </row>
    <row r="9316" spans="1:25" x14ac:dyDescent="0.25">
      <c r="A9316" t="s">
        <v>20373</v>
      </c>
      <c r="B9316">
        <v>2010</v>
      </c>
      <c r="C9316">
        <v>7</v>
      </c>
      <c r="D9316" t="s">
        <v>7220</v>
      </c>
      <c r="E9316" t="s">
        <v>2518</v>
      </c>
      <c r="F9316" t="s">
        <v>2519</v>
      </c>
      <c r="G9316" t="s">
        <v>69</v>
      </c>
      <c r="H9316" t="s">
        <v>70</v>
      </c>
      <c r="I9316" t="s">
        <v>71</v>
      </c>
      <c r="J9316" t="s">
        <v>72</v>
      </c>
      <c r="K9316" t="s">
        <v>7214</v>
      </c>
      <c r="L9316">
        <v>1331</v>
      </c>
      <c r="M9316">
        <v>20000</v>
      </c>
      <c r="N9316" t="s">
        <v>74</v>
      </c>
      <c r="O9316">
        <v>10</v>
      </c>
      <c r="P9316">
        <v>70049005</v>
      </c>
      <c r="Q9316" t="s">
        <v>75</v>
      </c>
      <c r="R9316" t="s">
        <v>76</v>
      </c>
      <c r="S9316" t="s">
        <v>494</v>
      </c>
      <c r="T9316" t="s">
        <v>78</v>
      </c>
      <c r="U9316" t="s">
        <v>20374</v>
      </c>
      <c r="V9316" t="s">
        <v>1601</v>
      </c>
      <c r="W9316" t="s">
        <v>81</v>
      </c>
      <c r="X9316" t="s">
        <v>496</v>
      </c>
      <c r="Y9316" t="s">
        <v>7211</v>
      </c>
    </row>
    <row r="9317" spans="1:25" x14ac:dyDescent="0.25">
      <c r="A9317" t="s">
        <v>20375</v>
      </c>
      <c r="B9317">
        <v>2010</v>
      </c>
      <c r="C9317">
        <v>3</v>
      </c>
      <c r="D9317" t="s">
        <v>7489</v>
      </c>
      <c r="E9317" t="s">
        <v>2518</v>
      </c>
      <c r="F9317" t="s">
        <v>2519</v>
      </c>
      <c r="G9317" t="s">
        <v>69</v>
      </c>
      <c r="H9317" t="s">
        <v>70</v>
      </c>
      <c r="I9317" t="s">
        <v>71</v>
      </c>
      <c r="J9317" t="s">
        <v>72</v>
      </c>
      <c r="K9317" t="s">
        <v>7214</v>
      </c>
      <c r="L9317">
        <v>1040</v>
      </c>
      <c r="M9317">
        <v>200000</v>
      </c>
      <c r="N9317" t="s">
        <v>74</v>
      </c>
      <c r="O9317">
        <v>10</v>
      </c>
      <c r="P9317">
        <v>70049005</v>
      </c>
      <c r="Q9317" t="s">
        <v>75</v>
      </c>
      <c r="R9317" t="s">
        <v>76</v>
      </c>
      <c r="S9317" t="s">
        <v>777</v>
      </c>
      <c r="T9317" t="s">
        <v>78</v>
      </c>
      <c r="U9317" t="s">
        <v>20376</v>
      </c>
      <c r="V9317" t="s">
        <v>80</v>
      </c>
      <c r="W9317" t="s">
        <v>81</v>
      </c>
      <c r="X9317" t="s">
        <v>779</v>
      </c>
      <c r="Y9317" t="s">
        <v>7211</v>
      </c>
    </row>
    <row r="9318" spans="1:25" x14ac:dyDescent="0.25">
      <c r="A9318" t="s">
        <v>20377</v>
      </c>
      <c r="B9318">
        <v>2015</v>
      </c>
      <c r="C9318">
        <v>9</v>
      </c>
      <c r="D9318" t="s">
        <v>7283</v>
      </c>
      <c r="E9318" t="s">
        <v>2518</v>
      </c>
      <c r="F9318" t="s">
        <v>2519</v>
      </c>
      <c r="G9318" t="s">
        <v>69</v>
      </c>
      <c r="H9318" t="s">
        <v>70</v>
      </c>
      <c r="I9318" t="s">
        <v>71</v>
      </c>
      <c r="J9318" t="s">
        <v>72</v>
      </c>
      <c r="K9318" t="s">
        <v>7252</v>
      </c>
      <c r="L9318">
        <v>2170</v>
      </c>
      <c r="M9318">
        <v>100000</v>
      </c>
      <c r="N9318" t="s">
        <v>74</v>
      </c>
      <c r="O9318">
        <v>10</v>
      </c>
      <c r="P9318">
        <v>70049005</v>
      </c>
      <c r="Q9318" t="s">
        <v>75</v>
      </c>
      <c r="R9318" t="s">
        <v>76</v>
      </c>
      <c r="S9318" t="s">
        <v>181</v>
      </c>
      <c r="T9318" t="s">
        <v>78</v>
      </c>
      <c r="U9318" t="s">
        <v>20378</v>
      </c>
      <c r="V9318" t="s">
        <v>80</v>
      </c>
      <c r="W9318" t="s">
        <v>81</v>
      </c>
      <c r="X9318" t="s">
        <v>183</v>
      </c>
      <c r="Y9318" t="s">
        <v>7211</v>
      </c>
    </row>
    <row r="9319" spans="1:25" x14ac:dyDescent="0.25">
      <c r="A9319" t="s">
        <v>20379</v>
      </c>
      <c r="B9319">
        <v>2013</v>
      </c>
      <c r="C9319">
        <v>3</v>
      </c>
      <c r="D9319" t="s">
        <v>7240</v>
      </c>
      <c r="E9319" t="s">
        <v>2518</v>
      </c>
      <c r="F9319" t="s">
        <v>2519</v>
      </c>
      <c r="G9319" t="s">
        <v>69</v>
      </c>
      <c r="H9319" t="s">
        <v>70</v>
      </c>
      <c r="I9319" t="s">
        <v>71</v>
      </c>
      <c r="J9319" t="s">
        <v>72</v>
      </c>
      <c r="K9319" t="s">
        <v>7241</v>
      </c>
      <c r="L9319">
        <v>1364</v>
      </c>
      <c r="M9319">
        <v>20000</v>
      </c>
      <c r="N9319" t="s">
        <v>74</v>
      </c>
      <c r="O9319">
        <v>10</v>
      </c>
      <c r="P9319">
        <v>70049005</v>
      </c>
      <c r="Q9319" t="s">
        <v>75</v>
      </c>
      <c r="R9319" t="s">
        <v>76</v>
      </c>
      <c r="S9319" t="s">
        <v>85</v>
      </c>
      <c r="T9319" t="s">
        <v>78</v>
      </c>
      <c r="U9319" t="s">
        <v>20380</v>
      </c>
      <c r="V9319" t="s">
        <v>80</v>
      </c>
      <c r="W9319" t="s">
        <v>81</v>
      </c>
      <c r="X9319" t="s">
        <v>87</v>
      </c>
      <c r="Y9319" t="s">
        <v>7211</v>
      </c>
    </row>
    <row r="9320" spans="1:25" x14ac:dyDescent="0.25">
      <c r="A9320" t="s">
        <v>20381</v>
      </c>
      <c r="B9320">
        <v>2011</v>
      </c>
      <c r="C9320">
        <v>7</v>
      </c>
      <c r="D9320" t="s">
        <v>7506</v>
      </c>
      <c r="E9320" t="s">
        <v>2518</v>
      </c>
      <c r="F9320" t="s">
        <v>2519</v>
      </c>
      <c r="G9320" t="s">
        <v>69</v>
      </c>
      <c r="H9320" t="s">
        <v>70</v>
      </c>
      <c r="I9320" t="s">
        <v>71</v>
      </c>
      <c r="J9320" t="s">
        <v>72</v>
      </c>
      <c r="K9320" t="s">
        <v>7262</v>
      </c>
      <c r="L9320">
        <v>2148</v>
      </c>
      <c r="M9320">
        <v>62855</v>
      </c>
      <c r="N9320" t="s">
        <v>74</v>
      </c>
      <c r="O9320">
        <v>10</v>
      </c>
      <c r="P9320">
        <v>70049005</v>
      </c>
      <c r="Q9320" t="s">
        <v>75</v>
      </c>
      <c r="R9320" t="s">
        <v>76</v>
      </c>
      <c r="S9320" t="s">
        <v>372</v>
      </c>
      <c r="T9320" t="s">
        <v>78</v>
      </c>
      <c r="U9320" t="s">
        <v>20382</v>
      </c>
      <c r="V9320" t="s">
        <v>1601</v>
      </c>
      <c r="W9320" t="s">
        <v>81</v>
      </c>
      <c r="X9320" t="s">
        <v>374</v>
      </c>
      <c r="Y9320" t="s">
        <v>7211</v>
      </c>
    </row>
    <row r="9321" spans="1:25" x14ac:dyDescent="0.25">
      <c r="A9321" t="s">
        <v>20383</v>
      </c>
      <c r="B9321">
        <v>2015</v>
      </c>
      <c r="C9321">
        <v>9</v>
      </c>
      <c r="D9321" t="s">
        <v>7298</v>
      </c>
      <c r="E9321" t="s">
        <v>2518</v>
      </c>
      <c r="F9321" t="s">
        <v>2519</v>
      </c>
      <c r="G9321" t="s">
        <v>69</v>
      </c>
      <c r="H9321" t="s">
        <v>70</v>
      </c>
      <c r="I9321" t="s">
        <v>71</v>
      </c>
      <c r="J9321" t="s">
        <v>72</v>
      </c>
      <c r="K9321" t="s">
        <v>7252</v>
      </c>
      <c r="L9321">
        <v>2038</v>
      </c>
      <c r="M9321">
        <v>6930</v>
      </c>
      <c r="N9321" t="s">
        <v>74</v>
      </c>
      <c r="O9321">
        <v>10</v>
      </c>
      <c r="P9321">
        <v>70049005</v>
      </c>
      <c r="Q9321" t="s">
        <v>75</v>
      </c>
      <c r="R9321" t="s">
        <v>76</v>
      </c>
      <c r="S9321" t="s">
        <v>753</v>
      </c>
      <c r="T9321" t="s">
        <v>78</v>
      </c>
      <c r="U9321" t="s">
        <v>20384</v>
      </c>
      <c r="V9321" t="s">
        <v>80</v>
      </c>
      <c r="W9321" t="s">
        <v>81</v>
      </c>
      <c r="X9321" t="s">
        <v>755</v>
      </c>
      <c r="Y9321" t="s">
        <v>7211</v>
      </c>
    </row>
    <row r="9322" spans="1:25" x14ac:dyDescent="0.25">
      <c r="A9322" t="s">
        <v>20385</v>
      </c>
      <c r="B9322">
        <v>2016</v>
      </c>
      <c r="C9322">
        <v>6</v>
      </c>
      <c r="D9322" t="s">
        <v>20386</v>
      </c>
      <c r="E9322" t="s">
        <v>2518</v>
      </c>
      <c r="F9322" t="s">
        <v>2519</v>
      </c>
      <c r="G9322" t="s">
        <v>69</v>
      </c>
      <c r="H9322" t="s">
        <v>70</v>
      </c>
      <c r="I9322" t="s">
        <v>71</v>
      </c>
      <c r="J9322" t="s">
        <v>72</v>
      </c>
      <c r="K9322" t="s">
        <v>7237</v>
      </c>
      <c r="L9322">
        <v>1930</v>
      </c>
      <c r="M9322">
        <v>275000</v>
      </c>
      <c r="N9322" t="s">
        <v>74</v>
      </c>
      <c r="O9322">
        <v>10</v>
      </c>
      <c r="P9322">
        <v>70049005</v>
      </c>
      <c r="Q9322" t="s">
        <v>75</v>
      </c>
      <c r="R9322" t="s">
        <v>76</v>
      </c>
      <c r="S9322" t="s">
        <v>305</v>
      </c>
      <c r="T9322" t="s">
        <v>78</v>
      </c>
      <c r="U9322" t="s">
        <v>20387</v>
      </c>
      <c r="V9322" t="s">
        <v>80</v>
      </c>
      <c r="W9322" t="s">
        <v>81</v>
      </c>
      <c r="X9322" t="s">
        <v>307</v>
      </c>
      <c r="Y9322" t="s">
        <v>7211</v>
      </c>
    </row>
    <row r="9323" spans="1:25" x14ac:dyDescent="0.25">
      <c r="A9323" t="s">
        <v>20388</v>
      </c>
      <c r="B9323">
        <v>2014</v>
      </c>
      <c r="C9323">
        <v>10</v>
      </c>
      <c r="D9323" t="s">
        <v>8449</v>
      </c>
      <c r="E9323" t="s">
        <v>2518</v>
      </c>
      <c r="F9323" t="s">
        <v>2519</v>
      </c>
      <c r="G9323" t="s">
        <v>69</v>
      </c>
      <c r="H9323" t="s">
        <v>70</v>
      </c>
      <c r="I9323" t="s">
        <v>71</v>
      </c>
      <c r="J9323" t="s">
        <v>72</v>
      </c>
      <c r="K9323" t="s">
        <v>7228</v>
      </c>
      <c r="L9323">
        <v>1450</v>
      </c>
      <c r="M9323">
        <v>837</v>
      </c>
      <c r="N9323" t="s">
        <v>74</v>
      </c>
      <c r="O9323">
        <v>10</v>
      </c>
      <c r="P9323">
        <v>70049005</v>
      </c>
      <c r="Q9323" t="s">
        <v>75</v>
      </c>
      <c r="R9323" t="s">
        <v>76</v>
      </c>
      <c r="S9323" t="s">
        <v>244</v>
      </c>
      <c r="T9323" t="s">
        <v>78</v>
      </c>
      <c r="U9323" t="s">
        <v>20389</v>
      </c>
      <c r="V9323" t="s">
        <v>80</v>
      </c>
      <c r="W9323" t="s">
        <v>81</v>
      </c>
      <c r="X9323" t="s">
        <v>246</v>
      </c>
      <c r="Y9323" t="s">
        <v>7211</v>
      </c>
    </row>
    <row r="9324" spans="1:25" x14ac:dyDescent="0.25">
      <c r="A9324" t="s">
        <v>20390</v>
      </c>
      <c r="B9324">
        <v>2019</v>
      </c>
      <c r="C9324">
        <v>4</v>
      </c>
      <c r="D9324" t="s">
        <v>20391</v>
      </c>
      <c r="E9324" t="s">
        <v>2518</v>
      </c>
      <c r="F9324" t="s">
        <v>2519</v>
      </c>
      <c r="G9324" t="s">
        <v>69</v>
      </c>
      <c r="H9324" t="s">
        <v>70</v>
      </c>
      <c r="I9324" t="s">
        <v>71</v>
      </c>
      <c r="J9324" t="s">
        <v>72</v>
      </c>
      <c r="K9324" t="s">
        <v>18282</v>
      </c>
      <c r="L9324">
        <v>2151</v>
      </c>
      <c r="M9324">
        <v>1000000</v>
      </c>
      <c r="N9324" t="s">
        <v>74</v>
      </c>
      <c r="O9324">
        <v>10</v>
      </c>
      <c r="P9324">
        <v>70049005</v>
      </c>
      <c r="Q9324" t="s">
        <v>75</v>
      </c>
      <c r="R9324" t="s">
        <v>76</v>
      </c>
      <c r="S9324" t="s">
        <v>236</v>
      </c>
      <c r="T9324" t="s">
        <v>78</v>
      </c>
      <c r="U9324" t="s">
        <v>20392</v>
      </c>
      <c r="V9324" t="s">
        <v>80</v>
      </c>
      <c r="W9324" t="s">
        <v>81</v>
      </c>
      <c r="X9324" t="s">
        <v>238</v>
      </c>
      <c r="Y9324" t="s">
        <v>7211</v>
      </c>
    </row>
    <row r="9325" spans="1:25" x14ac:dyDescent="0.25">
      <c r="A9325" t="s">
        <v>20393</v>
      </c>
      <c r="B9325">
        <v>2012</v>
      </c>
      <c r="C9325">
        <v>13</v>
      </c>
      <c r="D9325" t="s">
        <v>11309</v>
      </c>
      <c r="E9325" t="s">
        <v>2518</v>
      </c>
      <c r="F9325" t="s">
        <v>2519</v>
      </c>
      <c r="G9325" t="s">
        <v>69</v>
      </c>
      <c r="H9325" t="s">
        <v>70</v>
      </c>
      <c r="I9325" t="s">
        <v>71</v>
      </c>
      <c r="J9325" t="s">
        <v>72</v>
      </c>
      <c r="K9325" t="s">
        <v>7611</v>
      </c>
      <c r="L9325">
        <v>2025</v>
      </c>
      <c r="M9325">
        <v>9882</v>
      </c>
      <c r="N9325" t="s">
        <v>74</v>
      </c>
      <c r="O9325">
        <v>10</v>
      </c>
      <c r="P9325">
        <v>70049005</v>
      </c>
      <c r="Q9325" t="s">
        <v>75</v>
      </c>
      <c r="R9325" t="s">
        <v>76</v>
      </c>
      <c r="S9325" t="s">
        <v>400</v>
      </c>
      <c r="T9325" t="s">
        <v>78</v>
      </c>
      <c r="U9325" t="s">
        <v>20394</v>
      </c>
      <c r="V9325" t="s">
        <v>80</v>
      </c>
      <c r="W9325" t="s">
        <v>81</v>
      </c>
      <c r="X9325" t="s">
        <v>402</v>
      </c>
      <c r="Y9325" t="s">
        <v>7211</v>
      </c>
    </row>
    <row r="9326" spans="1:25" x14ac:dyDescent="0.25">
      <c r="A9326" t="s">
        <v>20395</v>
      </c>
      <c r="B9326">
        <v>2012</v>
      </c>
      <c r="C9326">
        <v>2</v>
      </c>
      <c r="D9326" t="s">
        <v>8218</v>
      </c>
      <c r="E9326" t="s">
        <v>2518</v>
      </c>
      <c r="F9326" t="s">
        <v>2519</v>
      </c>
      <c r="G9326" t="s">
        <v>69</v>
      </c>
      <c r="H9326" t="s">
        <v>70</v>
      </c>
      <c r="I9326" t="s">
        <v>71</v>
      </c>
      <c r="J9326" t="s">
        <v>72</v>
      </c>
      <c r="K9326" t="s">
        <v>7248</v>
      </c>
      <c r="L9326">
        <v>1831</v>
      </c>
      <c r="M9326">
        <v>50000</v>
      </c>
      <c r="N9326" t="s">
        <v>74</v>
      </c>
      <c r="O9326">
        <v>10</v>
      </c>
      <c r="P9326">
        <v>70049005</v>
      </c>
      <c r="Q9326" t="s">
        <v>75</v>
      </c>
      <c r="R9326" t="s">
        <v>76</v>
      </c>
      <c r="S9326" t="s">
        <v>350</v>
      </c>
      <c r="T9326" t="s">
        <v>78</v>
      </c>
      <c r="U9326" t="s">
        <v>20396</v>
      </c>
      <c r="V9326" t="s">
        <v>1601</v>
      </c>
      <c r="W9326" t="s">
        <v>81</v>
      </c>
      <c r="X9326" t="s">
        <v>352</v>
      </c>
      <c r="Y9326" t="s">
        <v>7211</v>
      </c>
    </row>
    <row r="9327" spans="1:25" x14ac:dyDescent="0.25">
      <c r="A9327" t="s">
        <v>20397</v>
      </c>
      <c r="B9327">
        <v>2014</v>
      </c>
      <c r="C9327">
        <v>13</v>
      </c>
      <c r="D9327" t="s">
        <v>7512</v>
      </c>
      <c r="E9327" t="s">
        <v>2518</v>
      </c>
      <c r="F9327" t="s">
        <v>2519</v>
      </c>
      <c r="G9327" t="s">
        <v>69</v>
      </c>
      <c r="H9327" t="s">
        <v>70</v>
      </c>
      <c r="I9327" t="s">
        <v>71</v>
      </c>
      <c r="J9327" t="s">
        <v>72</v>
      </c>
      <c r="K9327" t="s">
        <v>7228</v>
      </c>
      <c r="L9327">
        <v>1220</v>
      </c>
      <c r="M9327">
        <v>5000</v>
      </c>
      <c r="N9327" t="s">
        <v>74</v>
      </c>
      <c r="O9327">
        <v>10</v>
      </c>
      <c r="P9327">
        <v>70049005</v>
      </c>
      <c r="Q9327" t="s">
        <v>75</v>
      </c>
      <c r="R9327" t="s">
        <v>76</v>
      </c>
      <c r="S9327" t="s">
        <v>284</v>
      </c>
      <c r="T9327" t="s">
        <v>78</v>
      </c>
      <c r="U9327" t="s">
        <v>20398</v>
      </c>
      <c r="V9327" t="s">
        <v>80</v>
      </c>
      <c r="W9327" t="s">
        <v>81</v>
      </c>
      <c r="X9327" t="s">
        <v>286</v>
      </c>
      <c r="Y9327" t="s">
        <v>7211</v>
      </c>
    </row>
    <row r="9328" spans="1:25" x14ac:dyDescent="0.25">
      <c r="A9328" t="s">
        <v>20399</v>
      </c>
      <c r="B9328">
        <v>2015</v>
      </c>
      <c r="C9328">
        <v>9</v>
      </c>
      <c r="D9328" t="s">
        <v>7298</v>
      </c>
      <c r="E9328" t="s">
        <v>2518</v>
      </c>
      <c r="F9328" t="s">
        <v>2519</v>
      </c>
      <c r="G9328" t="s">
        <v>69</v>
      </c>
      <c r="H9328" t="s">
        <v>70</v>
      </c>
      <c r="I9328" t="s">
        <v>71</v>
      </c>
      <c r="J9328" t="s">
        <v>72</v>
      </c>
      <c r="K9328" t="s">
        <v>7252</v>
      </c>
      <c r="L9328">
        <v>1007</v>
      </c>
      <c r="M9328">
        <v>2100</v>
      </c>
      <c r="N9328" t="s">
        <v>74</v>
      </c>
      <c r="O9328">
        <v>10</v>
      </c>
      <c r="P9328">
        <v>70049005</v>
      </c>
      <c r="Q9328" t="s">
        <v>75</v>
      </c>
      <c r="R9328" t="s">
        <v>76</v>
      </c>
      <c r="S9328" t="s">
        <v>376</v>
      </c>
      <c r="T9328" t="s">
        <v>78</v>
      </c>
      <c r="U9328" t="s">
        <v>20400</v>
      </c>
      <c r="V9328" t="s">
        <v>80</v>
      </c>
      <c r="W9328" t="s">
        <v>81</v>
      </c>
      <c r="X9328" t="s">
        <v>378</v>
      </c>
      <c r="Y9328" t="s">
        <v>7211</v>
      </c>
    </row>
    <row r="9329" spans="1:25" x14ac:dyDescent="0.25">
      <c r="A9329" t="s">
        <v>20401</v>
      </c>
      <c r="B9329">
        <v>2016</v>
      </c>
      <c r="C9329">
        <v>9</v>
      </c>
      <c r="D9329" t="s">
        <v>12920</v>
      </c>
      <c r="E9329" t="s">
        <v>2518</v>
      </c>
      <c r="F9329" t="s">
        <v>2519</v>
      </c>
      <c r="G9329" t="s">
        <v>69</v>
      </c>
      <c r="H9329" t="s">
        <v>70</v>
      </c>
      <c r="I9329" t="s">
        <v>71</v>
      </c>
      <c r="J9329" t="s">
        <v>72</v>
      </c>
      <c r="K9329" t="s">
        <v>7347</v>
      </c>
      <c r="L9329">
        <v>1605</v>
      </c>
      <c r="M9329">
        <v>47828.55</v>
      </c>
      <c r="N9329" t="s">
        <v>74</v>
      </c>
      <c r="O9329">
        <v>10</v>
      </c>
      <c r="P9329">
        <v>70049005</v>
      </c>
      <c r="Q9329" t="s">
        <v>75</v>
      </c>
      <c r="R9329" t="s">
        <v>76</v>
      </c>
      <c r="S9329" t="s">
        <v>77</v>
      </c>
      <c r="T9329" t="s">
        <v>78</v>
      </c>
      <c r="U9329" t="s">
        <v>20402</v>
      </c>
      <c r="V9329" t="s">
        <v>80</v>
      </c>
      <c r="W9329" t="s">
        <v>81</v>
      </c>
      <c r="X9329" t="s">
        <v>82</v>
      </c>
      <c r="Y9329" t="s">
        <v>7211</v>
      </c>
    </row>
    <row r="9330" spans="1:25" x14ac:dyDescent="0.25">
      <c r="A9330" t="s">
        <v>20403</v>
      </c>
      <c r="B9330">
        <v>2012</v>
      </c>
      <c r="C9330">
        <v>11</v>
      </c>
      <c r="D9330" t="s">
        <v>7378</v>
      </c>
      <c r="E9330" t="s">
        <v>2518</v>
      </c>
      <c r="F9330" t="s">
        <v>2519</v>
      </c>
      <c r="G9330" t="s">
        <v>69</v>
      </c>
      <c r="H9330" t="s">
        <v>70</v>
      </c>
      <c r="I9330" t="s">
        <v>71</v>
      </c>
      <c r="J9330" t="s">
        <v>72</v>
      </c>
      <c r="K9330" t="s">
        <v>7248</v>
      </c>
      <c r="L9330">
        <v>1002</v>
      </c>
      <c r="M9330">
        <v>10000</v>
      </c>
      <c r="N9330" t="s">
        <v>74</v>
      </c>
      <c r="O9330">
        <v>10</v>
      </c>
      <c r="P9330">
        <v>70049005</v>
      </c>
      <c r="Q9330" t="s">
        <v>75</v>
      </c>
      <c r="R9330" t="s">
        <v>76</v>
      </c>
      <c r="S9330" t="s">
        <v>301</v>
      </c>
      <c r="T9330" t="s">
        <v>78</v>
      </c>
      <c r="U9330" t="s">
        <v>20404</v>
      </c>
      <c r="V9330" t="s">
        <v>80</v>
      </c>
      <c r="W9330" t="s">
        <v>81</v>
      </c>
      <c r="X9330" t="s">
        <v>303</v>
      </c>
      <c r="Y9330" t="s">
        <v>7211</v>
      </c>
    </row>
    <row r="9331" spans="1:25" x14ac:dyDescent="0.25">
      <c r="A9331" t="s">
        <v>20405</v>
      </c>
      <c r="B9331">
        <v>2019</v>
      </c>
      <c r="C9331">
        <v>4</v>
      </c>
      <c r="D9331" t="s">
        <v>20391</v>
      </c>
      <c r="E9331" t="s">
        <v>2518</v>
      </c>
      <c r="F9331" t="s">
        <v>2519</v>
      </c>
      <c r="G9331" t="s">
        <v>69</v>
      </c>
      <c r="H9331" t="s">
        <v>70</v>
      </c>
      <c r="I9331" t="s">
        <v>71</v>
      </c>
      <c r="J9331" t="s">
        <v>72</v>
      </c>
      <c r="K9331" t="s">
        <v>18282</v>
      </c>
      <c r="L9331">
        <v>2559</v>
      </c>
      <c r="M9331">
        <v>35000</v>
      </c>
      <c r="N9331" t="s">
        <v>74</v>
      </c>
      <c r="O9331">
        <v>10</v>
      </c>
      <c r="P9331">
        <v>70049005</v>
      </c>
      <c r="Q9331" t="s">
        <v>75</v>
      </c>
      <c r="R9331" t="s">
        <v>76</v>
      </c>
      <c r="S9331" t="s">
        <v>858</v>
      </c>
      <c r="T9331" t="s">
        <v>78</v>
      </c>
      <c r="U9331" t="s">
        <v>20406</v>
      </c>
      <c r="V9331" t="s">
        <v>80</v>
      </c>
      <c r="W9331" t="s">
        <v>81</v>
      </c>
      <c r="X9331" t="s">
        <v>860</v>
      </c>
      <c r="Y9331" t="s">
        <v>7211</v>
      </c>
    </row>
    <row r="9332" spans="1:25" x14ac:dyDescent="0.25">
      <c r="A9332" t="s">
        <v>20407</v>
      </c>
      <c r="B9332">
        <v>2019</v>
      </c>
      <c r="C9332">
        <v>4</v>
      </c>
      <c r="D9332" t="s">
        <v>20408</v>
      </c>
      <c r="E9332" t="s">
        <v>2518</v>
      </c>
      <c r="F9332" t="s">
        <v>2519</v>
      </c>
      <c r="G9332" t="s">
        <v>69</v>
      </c>
      <c r="H9332" t="s">
        <v>70</v>
      </c>
      <c r="I9332" t="s">
        <v>71</v>
      </c>
      <c r="J9332" t="s">
        <v>72</v>
      </c>
      <c r="K9332" t="s">
        <v>18282</v>
      </c>
      <c r="L9332">
        <v>2067</v>
      </c>
      <c r="M9332">
        <v>100000</v>
      </c>
      <c r="N9332" t="s">
        <v>74</v>
      </c>
      <c r="O9332">
        <v>10</v>
      </c>
      <c r="P9332">
        <v>70049005</v>
      </c>
      <c r="Q9332" t="s">
        <v>75</v>
      </c>
      <c r="R9332" t="s">
        <v>76</v>
      </c>
      <c r="S9332" t="s">
        <v>593</v>
      </c>
      <c r="T9332" t="s">
        <v>78</v>
      </c>
      <c r="U9332" t="s">
        <v>20409</v>
      </c>
      <c r="V9332" t="s">
        <v>80</v>
      </c>
      <c r="W9332" t="s">
        <v>81</v>
      </c>
      <c r="X9332" t="s">
        <v>595</v>
      </c>
      <c r="Y9332" t="s">
        <v>7211</v>
      </c>
    </row>
    <row r="9333" spans="1:25" x14ac:dyDescent="0.25">
      <c r="A9333" t="s">
        <v>20410</v>
      </c>
      <c r="B9333">
        <v>2011</v>
      </c>
      <c r="C9333">
        <v>10</v>
      </c>
      <c r="D9333" t="s">
        <v>8115</v>
      </c>
      <c r="E9333" t="s">
        <v>2518</v>
      </c>
      <c r="F9333" t="s">
        <v>2519</v>
      </c>
      <c r="G9333" t="s">
        <v>69</v>
      </c>
      <c r="H9333" t="s">
        <v>70</v>
      </c>
      <c r="I9333" t="s">
        <v>71</v>
      </c>
      <c r="J9333" t="s">
        <v>72</v>
      </c>
      <c r="K9333" t="s">
        <v>7262</v>
      </c>
      <c r="L9333">
        <v>2146</v>
      </c>
      <c r="M9333">
        <v>300000</v>
      </c>
      <c r="N9333" t="s">
        <v>74</v>
      </c>
      <c r="O9333">
        <v>10</v>
      </c>
      <c r="P9333">
        <v>70049005</v>
      </c>
      <c r="Q9333" t="s">
        <v>75</v>
      </c>
      <c r="R9333" t="s">
        <v>76</v>
      </c>
      <c r="S9333" t="s">
        <v>220</v>
      </c>
      <c r="T9333" t="s">
        <v>78</v>
      </c>
      <c r="U9333" t="s">
        <v>20411</v>
      </c>
      <c r="V9333" t="s">
        <v>80</v>
      </c>
      <c r="W9333" t="s">
        <v>81</v>
      </c>
      <c r="X9333" t="s">
        <v>222</v>
      </c>
      <c r="Y9333" t="s">
        <v>7211</v>
      </c>
    </row>
    <row r="9334" spans="1:25" x14ac:dyDescent="0.25">
      <c r="A9334" t="s">
        <v>20412</v>
      </c>
      <c r="B9334">
        <v>2010</v>
      </c>
      <c r="C9334">
        <v>3</v>
      </c>
      <c r="D9334" t="s">
        <v>7557</v>
      </c>
      <c r="E9334" t="s">
        <v>2518</v>
      </c>
      <c r="F9334" t="s">
        <v>2519</v>
      </c>
      <c r="G9334" t="s">
        <v>69</v>
      </c>
      <c r="H9334" t="s">
        <v>70</v>
      </c>
      <c r="I9334" t="s">
        <v>71</v>
      </c>
      <c r="J9334" t="s">
        <v>72</v>
      </c>
      <c r="K9334" t="s">
        <v>7214</v>
      </c>
      <c r="L9334">
        <v>1083</v>
      </c>
      <c r="M9334">
        <v>5000</v>
      </c>
      <c r="N9334" t="s">
        <v>74</v>
      </c>
      <c r="O9334">
        <v>10</v>
      </c>
      <c r="P9334">
        <v>70049005</v>
      </c>
      <c r="Q9334" t="s">
        <v>75</v>
      </c>
      <c r="R9334" t="s">
        <v>76</v>
      </c>
      <c r="S9334" t="s">
        <v>530</v>
      </c>
      <c r="T9334" t="s">
        <v>78</v>
      </c>
      <c r="U9334" t="s">
        <v>20413</v>
      </c>
      <c r="V9334" t="s">
        <v>80</v>
      </c>
      <c r="W9334" t="s">
        <v>81</v>
      </c>
      <c r="X9334" t="s">
        <v>532</v>
      </c>
      <c r="Y9334" t="s">
        <v>7211</v>
      </c>
    </row>
    <row r="9335" spans="1:25" x14ac:dyDescent="0.25">
      <c r="A9335" t="s">
        <v>20414</v>
      </c>
      <c r="B9335">
        <v>2012</v>
      </c>
      <c r="C9335">
        <v>9</v>
      </c>
      <c r="D9335" t="s">
        <v>8179</v>
      </c>
      <c r="E9335" t="s">
        <v>2518</v>
      </c>
      <c r="F9335" t="s">
        <v>2519</v>
      </c>
      <c r="G9335" t="s">
        <v>69</v>
      </c>
      <c r="H9335" t="s">
        <v>70</v>
      </c>
      <c r="I9335" t="s">
        <v>71</v>
      </c>
      <c r="J9335" t="s">
        <v>1366</v>
      </c>
      <c r="K9335" t="s">
        <v>7570</v>
      </c>
      <c r="L9335">
        <v>2302</v>
      </c>
      <c r="M9335">
        <v>3787.18</v>
      </c>
      <c r="N9335" t="s">
        <v>74</v>
      </c>
      <c r="O9335">
        <v>10</v>
      </c>
      <c r="P9335">
        <v>70049005</v>
      </c>
      <c r="Q9335" t="s">
        <v>1368</v>
      </c>
      <c r="R9335" t="s">
        <v>76</v>
      </c>
      <c r="S9335" t="s">
        <v>7571</v>
      </c>
      <c r="T9335" t="s">
        <v>78</v>
      </c>
      <c r="U9335" t="s">
        <v>20415</v>
      </c>
      <c r="V9335" t="s">
        <v>80</v>
      </c>
      <c r="W9335" t="s">
        <v>81</v>
      </c>
      <c r="X9335" t="s">
        <v>208</v>
      </c>
      <c r="Y9335" t="s">
        <v>7211</v>
      </c>
    </row>
    <row r="9336" spans="1:25" x14ac:dyDescent="0.25">
      <c r="A9336" t="s">
        <v>20416</v>
      </c>
      <c r="B9336">
        <v>2015</v>
      </c>
      <c r="C9336">
        <v>11</v>
      </c>
      <c r="D9336" t="s">
        <v>8225</v>
      </c>
      <c r="E9336" t="s">
        <v>2518</v>
      </c>
      <c r="F9336" t="s">
        <v>2519</v>
      </c>
      <c r="G9336" t="s">
        <v>69</v>
      </c>
      <c r="H9336" t="s">
        <v>70</v>
      </c>
      <c r="I9336" t="s">
        <v>71</v>
      </c>
      <c r="J9336" t="s">
        <v>72</v>
      </c>
      <c r="K9336" t="s">
        <v>7252</v>
      </c>
      <c r="L9336">
        <v>2766</v>
      </c>
      <c r="M9336">
        <v>11207</v>
      </c>
      <c r="N9336" t="s">
        <v>74</v>
      </c>
      <c r="O9336">
        <v>10</v>
      </c>
      <c r="P9336">
        <v>70049005</v>
      </c>
      <c r="Q9336" t="s">
        <v>75</v>
      </c>
      <c r="R9336" t="s">
        <v>76</v>
      </c>
      <c r="S9336" t="s">
        <v>571</v>
      </c>
      <c r="T9336" t="s">
        <v>78</v>
      </c>
      <c r="U9336" t="s">
        <v>20417</v>
      </c>
      <c r="V9336" t="s">
        <v>80</v>
      </c>
      <c r="W9336" t="s">
        <v>81</v>
      </c>
      <c r="X9336" t="s">
        <v>573</v>
      </c>
      <c r="Y9336" t="s">
        <v>7211</v>
      </c>
    </row>
    <row r="9337" spans="1:25" x14ac:dyDescent="0.25">
      <c r="A9337" t="s">
        <v>20418</v>
      </c>
      <c r="B9337">
        <v>2019</v>
      </c>
      <c r="C9337">
        <v>4</v>
      </c>
      <c r="D9337" t="s">
        <v>20419</v>
      </c>
      <c r="E9337" t="s">
        <v>2518</v>
      </c>
      <c r="F9337" t="s">
        <v>2519</v>
      </c>
      <c r="G9337" t="s">
        <v>69</v>
      </c>
      <c r="H9337" t="s">
        <v>70</v>
      </c>
      <c r="I9337" t="s">
        <v>71</v>
      </c>
      <c r="J9337" t="s">
        <v>72</v>
      </c>
      <c r="K9337" t="s">
        <v>18282</v>
      </c>
      <c r="L9337">
        <v>1201</v>
      </c>
      <c r="M9337">
        <v>200000</v>
      </c>
      <c r="N9337" t="s">
        <v>74</v>
      </c>
      <c r="O9337">
        <v>10</v>
      </c>
      <c r="P9337">
        <v>70049005</v>
      </c>
      <c r="Q9337" t="s">
        <v>75</v>
      </c>
      <c r="R9337" t="s">
        <v>76</v>
      </c>
      <c r="S9337" t="s">
        <v>193</v>
      </c>
      <c r="T9337" t="s">
        <v>78</v>
      </c>
      <c r="U9337" t="s">
        <v>20420</v>
      </c>
      <c r="V9337" t="s">
        <v>80</v>
      </c>
      <c r="W9337" t="s">
        <v>81</v>
      </c>
      <c r="X9337" t="s">
        <v>195</v>
      </c>
      <c r="Y9337" t="s">
        <v>7211</v>
      </c>
    </row>
    <row r="9338" spans="1:25" x14ac:dyDescent="0.25">
      <c r="A9338" t="s">
        <v>20421</v>
      </c>
      <c r="B9338">
        <v>2017</v>
      </c>
      <c r="C9338">
        <v>10</v>
      </c>
      <c r="D9338" t="s">
        <v>7289</v>
      </c>
      <c r="E9338" t="s">
        <v>2518</v>
      </c>
      <c r="F9338" t="s">
        <v>2519</v>
      </c>
      <c r="G9338" t="s">
        <v>69</v>
      </c>
      <c r="H9338" t="s">
        <v>70</v>
      </c>
      <c r="I9338" t="s">
        <v>71</v>
      </c>
      <c r="J9338" t="s">
        <v>72</v>
      </c>
      <c r="K9338" t="s">
        <v>7224</v>
      </c>
      <c r="L9338">
        <v>2722</v>
      </c>
      <c r="M9338">
        <v>400000</v>
      </c>
      <c r="N9338" t="s">
        <v>74</v>
      </c>
      <c r="O9338">
        <v>10</v>
      </c>
      <c r="P9338">
        <v>70049005</v>
      </c>
      <c r="Q9338" t="s">
        <v>75</v>
      </c>
      <c r="R9338" t="s">
        <v>76</v>
      </c>
      <c r="S9338" t="s">
        <v>228</v>
      </c>
      <c r="T9338" t="s">
        <v>78</v>
      </c>
      <c r="U9338" t="s">
        <v>20422</v>
      </c>
      <c r="V9338" t="s">
        <v>80</v>
      </c>
      <c r="W9338" t="s">
        <v>81</v>
      </c>
      <c r="X9338" t="s">
        <v>230</v>
      </c>
      <c r="Y9338" t="s">
        <v>7211</v>
      </c>
    </row>
    <row r="9339" spans="1:25" x14ac:dyDescent="0.25">
      <c r="A9339" t="s">
        <v>20423</v>
      </c>
      <c r="B9339">
        <v>2016</v>
      </c>
      <c r="C9339">
        <v>12</v>
      </c>
      <c r="D9339" t="s">
        <v>7417</v>
      </c>
      <c r="E9339" t="s">
        <v>2518</v>
      </c>
      <c r="F9339" t="s">
        <v>2519</v>
      </c>
      <c r="G9339" t="s">
        <v>69</v>
      </c>
      <c r="H9339" t="s">
        <v>70</v>
      </c>
      <c r="I9339" t="s">
        <v>71</v>
      </c>
      <c r="J9339" t="s">
        <v>72</v>
      </c>
      <c r="K9339" t="s">
        <v>7237</v>
      </c>
      <c r="L9339">
        <v>1440</v>
      </c>
      <c r="M9339">
        <v>10000</v>
      </c>
      <c r="N9339" t="s">
        <v>74</v>
      </c>
      <c r="O9339">
        <v>10</v>
      </c>
      <c r="P9339">
        <v>70049005</v>
      </c>
      <c r="Q9339" t="s">
        <v>75</v>
      </c>
      <c r="R9339" t="s">
        <v>76</v>
      </c>
      <c r="S9339" t="s">
        <v>293</v>
      </c>
      <c r="T9339" t="s">
        <v>78</v>
      </c>
      <c r="U9339" t="s">
        <v>20424</v>
      </c>
      <c r="V9339" t="s">
        <v>80</v>
      </c>
      <c r="W9339" t="s">
        <v>81</v>
      </c>
      <c r="X9339" t="s">
        <v>295</v>
      </c>
      <c r="Y9339" t="s">
        <v>7211</v>
      </c>
    </row>
    <row r="9340" spans="1:25" x14ac:dyDescent="0.25">
      <c r="A9340" t="s">
        <v>20425</v>
      </c>
      <c r="B9340">
        <v>2017</v>
      </c>
      <c r="C9340">
        <v>5</v>
      </c>
      <c r="D9340" t="s">
        <v>16823</v>
      </c>
      <c r="E9340" t="s">
        <v>2518</v>
      </c>
      <c r="F9340" t="s">
        <v>2519</v>
      </c>
      <c r="G9340" t="s">
        <v>69</v>
      </c>
      <c r="H9340" t="s">
        <v>70</v>
      </c>
      <c r="I9340" t="s">
        <v>71</v>
      </c>
      <c r="J9340" t="s">
        <v>72</v>
      </c>
      <c r="K9340" t="s">
        <v>7277</v>
      </c>
      <c r="L9340">
        <v>1013</v>
      </c>
      <c r="M9340">
        <v>6127.95</v>
      </c>
      <c r="N9340" t="s">
        <v>74</v>
      </c>
      <c r="O9340">
        <v>10</v>
      </c>
      <c r="P9340">
        <v>70049005</v>
      </c>
      <c r="Q9340" t="s">
        <v>75</v>
      </c>
      <c r="R9340" t="s">
        <v>76</v>
      </c>
      <c r="S9340" t="s">
        <v>395</v>
      </c>
      <c r="T9340" t="s">
        <v>78</v>
      </c>
      <c r="U9340" t="s">
        <v>20426</v>
      </c>
      <c r="V9340" t="s">
        <v>80</v>
      </c>
      <c r="W9340" t="s">
        <v>81</v>
      </c>
      <c r="X9340" t="s">
        <v>397</v>
      </c>
      <c r="Y9340" t="s">
        <v>7211</v>
      </c>
    </row>
    <row r="9341" spans="1:25" x14ac:dyDescent="0.25">
      <c r="A9341" t="s">
        <v>20427</v>
      </c>
      <c r="B9341">
        <v>2014</v>
      </c>
      <c r="C9341">
        <v>13</v>
      </c>
      <c r="D9341" t="s">
        <v>7512</v>
      </c>
      <c r="E9341" t="s">
        <v>2518</v>
      </c>
      <c r="F9341" t="s">
        <v>2519</v>
      </c>
      <c r="G9341" t="s">
        <v>69</v>
      </c>
      <c r="H9341" t="s">
        <v>70</v>
      </c>
      <c r="I9341" t="s">
        <v>71</v>
      </c>
      <c r="J9341" t="s">
        <v>72</v>
      </c>
      <c r="K9341" t="s">
        <v>7228</v>
      </c>
      <c r="L9341">
        <v>2301</v>
      </c>
      <c r="M9341">
        <v>7500</v>
      </c>
      <c r="N9341" t="s">
        <v>74</v>
      </c>
      <c r="O9341">
        <v>10</v>
      </c>
      <c r="P9341">
        <v>70049005</v>
      </c>
      <c r="Q9341" t="s">
        <v>75</v>
      </c>
      <c r="R9341" t="s">
        <v>76</v>
      </c>
      <c r="S9341" t="s">
        <v>206</v>
      </c>
      <c r="T9341" t="s">
        <v>78</v>
      </c>
      <c r="U9341" t="s">
        <v>20428</v>
      </c>
      <c r="V9341" t="s">
        <v>80</v>
      </c>
      <c r="W9341" t="s">
        <v>81</v>
      </c>
      <c r="X9341" t="s">
        <v>208</v>
      </c>
      <c r="Y9341" t="s">
        <v>7211</v>
      </c>
    </row>
    <row r="9342" spans="1:25" x14ac:dyDescent="0.25">
      <c r="A9342" t="s">
        <v>20429</v>
      </c>
      <c r="B9342">
        <v>2019</v>
      </c>
      <c r="C9342">
        <v>4</v>
      </c>
      <c r="D9342" t="s">
        <v>20408</v>
      </c>
      <c r="E9342" t="s">
        <v>2518</v>
      </c>
      <c r="F9342" t="s">
        <v>2519</v>
      </c>
      <c r="G9342" t="s">
        <v>69</v>
      </c>
      <c r="H9342" t="s">
        <v>70</v>
      </c>
      <c r="I9342" t="s">
        <v>71</v>
      </c>
      <c r="J9342" t="s">
        <v>72</v>
      </c>
      <c r="K9342" t="s">
        <v>18282</v>
      </c>
      <c r="L9342">
        <v>1550</v>
      </c>
      <c r="M9342">
        <v>200000</v>
      </c>
      <c r="N9342" t="s">
        <v>74</v>
      </c>
      <c r="O9342">
        <v>10</v>
      </c>
      <c r="P9342">
        <v>70049005</v>
      </c>
      <c r="Q9342" t="s">
        <v>75</v>
      </c>
      <c r="R9342" t="s">
        <v>76</v>
      </c>
      <c r="S9342" t="s">
        <v>1012</v>
      </c>
      <c r="T9342" t="s">
        <v>78</v>
      </c>
      <c r="U9342" t="s">
        <v>20430</v>
      </c>
      <c r="V9342" t="s">
        <v>80</v>
      </c>
      <c r="W9342" t="s">
        <v>81</v>
      </c>
      <c r="X9342" t="s">
        <v>1014</v>
      </c>
      <c r="Y9342" t="s">
        <v>7211</v>
      </c>
    </row>
    <row r="9343" spans="1:25" x14ac:dyDescent="0.25">
      <c r="A9343" t="s">
        <v>20431</v>
      </c>
      <c r="B9343">
        <v>2016</v>
      </c>
      <c r="C9343">
        <v>13</v>
      </c>
      <c r="D9343" t="s">
        <v>7680</v>
      </c>
      <c r="E9343" t="s">
        <v>2518</v>
      </c>
      <c r="F9343" t="s">
        <v>2519</v>
      </c>
      <c r="G9343" t="s">
        <v>69</v>
      </c>
      <c r="H9343" t="s">
        <v>70</v>
      </c>
      <c r="I9343" t="s">
        <v>71</v>
      </c>
      <c r="J9343" t="s">
        <v>72</v>
      </c>
      <c r="K9343" t="s">
        <v>7237</v>
      </c>
      <c r="L9343">
        <v>1060</v>
      </c>
      <c r="M9343">
        <v>50000</v>
      </c>
      <c r="N9343" t="s">
        <v>74</v>
      </c>
      <c r="O9343">
        <v>10</v>
      </c>
      <c r="P9343">
        <v>70049005</v>
      </c>
      <c r="Q9343" t="s">
        <v>75</v>
      </c>
      <c r="R9343" t="s">
        <v>76</v>
      </c>
      <c r="S9343" t="s">
        <v>1099</v>
      </c>
      <c r="T9343" t="s">
        <v>78</v>
      </c>
      <c r="U9343" t="s">
        <v>20432</v>
      </c>
      <c r="V9343" t="s">
        <v>80</v>
      </c>
      <c r="W9343" t="s">
        <v>81</v>
      </c>
      <c r="X9343" t="s">
        <v>1101</v>
      </c>
      <c r="Y9343" t="s">
        <v>7211</v>
      </c>
    </row>
    <row r="9344" spans="1:25" x14ac:dyDescent="0.25">
      <c r="A9344" t="s">
        <v>20433</v>
      </c>
      <c r="B9344">
        <v>2019</v>
      </c>
      <c r="C9344">
        <v>4</v>
      </c>
      <c r="D9344" t="s">
        <v>20408</v>
      </c>
      <c r="E9344" t="s">
        <v>2518</v>
      </c>
      <c r="F9344" t="s">
        <v>2519</v>
      </c>
      <c r="G9344" t="s">
        <v>69</v>
      </c>
      <c r="H9344" t="s">
        <v>70</v>
      </c>
      <c r="I9344" t="s">
        <v>71</v>
      </c>
      <c r="J9344" t="s">
        <v>72</v>
      </c>
      <c r="K9344" t="s">
        <v>18282</v>
      </c>
      <c r="L9344">
        <v>1230</v>
      </c>
      <c r="M9344">
        <v>100000</v>
      </c>
      <c r="N9344" t="s">
        <v>74</v>
      </c>
      <c r="O9344">
        <v>10</v>
      </c>
      <c r="P9344">
        <v>70049005</v>
      </c>
      <c r="Q9344" t="s">
        <v>75</v>
      </c>
      <c r="R9344" t="s">
        <v>76</v>
      </c>
      <c r="S9344" t="s">
        <v>1187</v>
      </c>
      <c r="T9344" t="s">
        <v>1188</v>
      </c>
      <c r="U9344" t="s">
        <v>20434</v>
      </c>
      <c r="V9344" t="s">
        <v>80</v>
      </c>
      <c r="W9344" t="s">
        <v>81</v>
      </c>
      <c r="X9344" t="s">
        <v>1190</v>
      </c>
      <c r="Y9344" t="s">
        <v>7211</v>
      </c>
    </row>
    <row r="9345" spans="1:25" x14ac:dyDescent="0.25">
      <c r="A9345" t="s">
        <v>20435</v>
      </c>
      <c r="B9345">
        <v>2012</v>
      </c>
      <c r="C9345">
        <v>12</v>
      </c>
      <c r="D9345" t="s">
        <v>7905</v>
      </c>
      <c r="E9345" t="s">
        <v>2518</v>
      </c>
      <c r="F9345" t="s">
        <v>2519</v>
      </c>
      <c r="G9345" t="s">
        <v>69</v>
      </c>
      <c r="H9345" t="s">
        <v>70</v>
      </c>
      <c r="I9345" t="s">
        <v>71</v>
      </c>
      <c r="J9345" t="s">
        <v>72</v>
      </c>
      <c r="K9345" t="s">
        <v>7248</v>
      </c>
      <c r="L9345">
        <v>2067</v>
      </c>
      <c r="M9345">
        <v>5000</v>
      </c>
      <c r="N9345" t="s">
        <v>74</v>
      </c>
      <c r="O9345">
        <v>10</v>
      </c>
      <c r="P9345">
        <v>70049005</v>
      </c>
      <c r="Q9345" t="s">
        <v>75</v>
      </c>
      <c r="R9345" t="s">
        <v>76</v>
      </c>
      <c r="S9345" t="s">
        <v>593</v>
      </c>
      <c r="T9345" t="s">
        <v>78</v>
      </c>
      <c r="U9345" t="s">
        <v>20436</v>
      </c>
      <c r="V9345" t="s">
        <v>80</v>
      </c>
      <c r="W9345" t="s">
        <v>81</v>
      </c>
      <c r="X9345" t="s">
        <v>595</v>
      </c>
      <c r="Y9345" t="s">
        <v>7211</v>
      </c>
    </row>
    <row r="9346" spans="1:25" x14ac:dyDescent="0.25">
      <c r="A9346" t="s">
        <v>20437</v>
      </c>
      <c r="B9346">
        <v>2010</v>
      </c>
      <c r="C9346">
        <v>3</v>
      </c>
      <c r="D9346" t="s">
        <v>13521</v>
      </c>
      <c r="E9346" t="s">
        <v>2518</v>
      </c>
      <c r="F9346" t="s">
        <v>2519</v>
      </c>
      <c r="G9346" t="s">
        <v>69</v>
      </c>
      <c r="H9346" t="s">
        <v>70</v>
      </c>
      <c r="I9346" t="s">
        <v>71</v>
      </c>
      <c r="J9346" t="s">
        <v>72</v>
      </c>
      <c r="K9346" t="s">
        <v>7214</v>
      </c>
      <c r="L9346">
        <v>1420</v>
      </c>
      <c r="M9346">
        <v>250000</v>
      </c>
      <c r="N9346" t="s">
        <v>74</v>
      </c>
      <c r="O9346">
        <v>10</v>
      </c>
      <c r="P9346">
        <v>70049005</v>
      </c>
      <c r="Q9346" t="s">
        <v>75</v>
      </c>
      <c r="R9346" t="s">
        <v>76</v>
      </c>
      <c r="S9346" t="s">
        <v>7191</v>
      </c>
      <c r="T9346" t="s">
        <v>78</v>
      </c>
      <c r="U9346" t="s">
        <v>20438</v>
      </c>
      <c r="V9346" t="s">
        <v>1601</v>
      </c>
      <c r="W9346" t="s">
        <v>81</v>
      </c>
      <c r="X9346" t="s">
        <v>332</v>
      </c>
      <c r="Y9346" t="s">
        <v>7211</v>
      </c>
    </row>
    <row r="9347" spans="1:25" x14ac:dyDescent="0.25">
      <c r="A9347" t="s">
        <v>20439</v>
      </c>
      <c r="B9347">
        <v>2014</v>
      </c>
      <c r="C9347">
        <v>13</v>
      </c>
      <c r="D9347" t="s">
        <v>7543</v>
      </c>
      <c r="E9347" t="s">
        <v>2518</v>
      </c>
      <c r="F9347" t="s">
        <v>2519</v>
      </c>
      <c r="G9347" t="s">
        <v>69</v>
      </c>
      <c r="H9347" t="s">
        <v>70</v>
      </c>
      <c r="I9347" t="s">
        <v>71</v>
      </c>
      <c r="J9347" t="s">
        <v>72</v>
      </c>
      <c r="K9347" t="s">
        <v>7228</v>
      </c>
      <c r="L9347">
        <v>1262</v>
      </c>
      <c r="M9347">
        <v>5000</v>
      </c>
      <c r="N9347" t="s">
        <v>74</v>
      </c>
      <c r="O9347">
        <v>10</v>
      </c>
      <c r="P9347">
        <v>70049005</v>
      </c>
      <c r="Q9347" t="s">
        <v>75</v>
      </c>
      <c r="R9347" t="s">
        <v>76</v>
      </c>
      <c r="S9347" t="s">
        <v>5146</v>
      </c>
      <c r="T9347" t="s">
        <v>78</v>
      </c>
      <c r="U9347" t="s">
        <v>20440</v>
      </c>
      <c r="V9347" t="s">
        <v>80</v>
      </c>
      <c r="W9347" t="s">
        <v>81</v>
      </c>
      <c r="X9347" t="s">
        <v>5148</v>
      </c>
      <c r="Y9347" t="s">
        <v>7211</v>
      </c>
    </row>
    <row r="9348" spans="1:25" x14ac:dyDescent="0.25">
      <c r="A9348" t="s">
        <v>20441</v>
      </c>
      <c r="B9348">
        <v>2017</v>
      </c>
      <c r="C9348">
        <v>10</v>
      </c>
      <c r="D9348" t="s">
        <v>7289</v>
      </c>
      <c r="E9348" t="s">
        <v>2518</v>
      </c>
      <c r="F9348" t="s">
        <v>2519</v>
      </c>
      <c r="G9348" t="s">
        <v>69</v>
      </c>
      <c r="H9348" t="s">
        <v>70</v>
      </c>
      <c r="I9348" t="s">
        <v>71</v>
      </c>
      <c r="J9348" t="s">
        <v>72</v>
      </c>
      <c r="K9348" t="s">
        <v>7224</v>
      </c>
      <c r="L9348">
        <v>1007</v>
      </c>
      <c r="M9348">
        <v>30000</v>
      </c>
      <c r="N9348" t="s">
        <v>74</v>
      </c>
      <c r="O9348">
        <v>10</v>
      </c>
      <c r="P9348">
        <v>70049005</v>
      </c>
      <c r="Q9348" t="s">
        <v>75</v>
      </c>
      <c r="R9348" t="s">
        <v>76</v>
      </c>
      <c r="S9348" t="s">
        <v>376</v>
      </c>
      <c r="T9348" t="s">
        <v>78</v>
      </c>
      <c r="U9348" t="s">
        <v>20442</v>
      </c>
      <c r="V9348" t="s">
        <v>80</v>
      </c>
      <c r="W9348" t="s">
        <v>81</v>
      </c>
      <c r="X9348" t="s">
        <v>378</v>
      </c>
      <c r="Y9348" t="s">
        <v>7211</v>
      </c>
    </row>
    <row r="9349" spans="1:25" x14ac:dyDescent="0.25">
      <c r="A9349" t="s">
        <v>20443</v>
      </c>
      <c r="B9349">
        <v>2019</v>
      </c>
      <c r="C9349">
        <v>4</v>
      </c>
      <c r="D9349" t="s">
        <v>20408</v>
      </c>
      <c r="E9349" t="s">
        <v>2518</v>
      </c>
      <c r="F9349" t="s">
        <v>2519</v>
      </c>
      <c r="G9349" t="s">
        <v>69</v>
      </c>
      <c r="H9349" t="s">
        <v>70</v>
      </c>
      <c r="I9349" t="s">
        <v>71</v>
      </c>
      <c r="J9349" t="s">
        <v>72</v>
      </c>
      <c r="K9349" t="s">
        <v>18282</v>
      </c>
      <c r="L9349">
        <v>2170</v>
      </c>
      <c r="M9349">
        <v>500000</v>
      </c>
      <c r="N9349" t="s">
        <v>74</v>
      </c>
      <c r="O9349">
        <v>10</v>
      </c>
      <c r="P9349">
        <v>70049005</v>
      </c>
      <c r="Q9349" t="s">
        <v>75</v>
      </c>
      <c r="R9349" t="s">
        <v>76</v>
      </c>
      <c r="S9349" t="s">
        <v>181</v>
      </c>
      <c r="T9349" t="s">
        <v>78</v>
      </c>
      <c r="U9349" t="s">
        <v>20444</v>
      </c>
      <c r="V9349" t="s">
        <v>80</v>
      </c>
      <c r="W9349" t="s">
        <v>81</v>
      </c>
      <c r="X9349" t="s">
        <v>183</v>
      </c>
      <c r="Y9349" t="s">
        <v>7211</v>
      </c>
    </row>
    <row r="9350" spans="1:25" x14ac:dyDescent="0.25">
      <c r="A9350" t="s">
        <v>20445</v>
      </c>
      <c r="B9350">
        <v>2010</v>
      </c>
      <c r="C9350">
        <v>1</v>
      </c>
      <c r="D9350" t="s">
        <v>7427</v>
      </c>
      <c r="E9350" t="s">
        <v>2518</v>
      </c>
      <c r="F9350" t="s">
        <v>2519</v>
      </c>
      <c r="G9350" t="s">
        <v>69</v>
      </c>
      <c r="H9350" t="s">
        <v>70</v>
      </c>
      <c r="I9350" t="s">
        <v>71</v>
      </c>
      <c r="J9350" t="s">
        <v>72</v>
      </c>
      <c r="K9350" t="s">
        <v>7214</v>
      </c>
      <c r="L9350">
        <v>2151</v>
      </c>
      <c r="M9350">
        <v>100000</v>
      </c>
      <c r="N9350" t="s">
        <v>74</v>
      </c>
      <c r="O9350">
        <v>10</v>
      </c>
      <c r="P9350">
        <v>70049005</v>
      </c>
      <c r="Q9350" t="s">
        <v>75</v>
      </c>
      <c r="R9350" t="s">
        <v>76</v>
      </c>
      <c r="S9350" t="s">
        <v>236</v>
      </c>
      <c r="T9350" t="s">
        <v>78</v>
      </c>
      <c r="U9350" t="s">
        <v>20446</v>
      </c>
      <c r="V9350" t="s">
        <v>80</v>
      </c>
      <c r="W9350" t="s">
        <v>81</v>
      </c>
      <c r="X9350" t="s">
        <v>238</v>
      </c>
      <c r="Y9350" t="s">
        <v>7211</v>
      </c>
    </row>
    <row r="9351" spans="1:25" x14ac:dyDescent="0.25">
      <c r="A9351" t="s">
        <v>20447</v>
      </c>
      <c r="B9351">
        <v>2010</v>
      </c>
      <c r="C9351">
        <v>4</v>
      </c>
      <c r="D9351" t="s">
        <v>7217</v>
      </c>
      <c r="E9351" t="s">
        <v>2518</v>
      </c>
      <c r="F9351" t="s">
        <v>2519</v>
      </c>
      <c r="G9351" t="s">
        <v>69</v>
      </c>
      <c r="H9351" t="s">
        <v>70</v>
      </c>
      <c r="I9351" t="s">
        <v>71</v>
      </c>
      <c r="J9351" t="s">
        <v>72</v>
      </c>
      <c r="K9351" t="s">
        <v>7214</v>
      </c>
      <c r="L9351">
        <v>2664</v>
      </c>
      <c r="M9351">
        <v>5000</v>
      </c>
      <c r="N9351" t="s">
        <v>74</v>
      </c>
      <c r="O9351">
        <v>10</v>
      </c>
      <c r="P9351">
        <v>70049005</v>
      </c>
      <c r="Q9351" t="s">
        <v>75</v>
      </c>
      <c r="R9351" t="s">
        <v>76</v>
      </c>
      <c r="S9351" t="s">
        <v>502</v>
      </c>
      <c r="T9351" t="s">
        <v>78</v>
      </c>
      <c r="U9351" t="s">
        <v>20448</v>
      </c>
      <c r="V9351" t="s">
        <v>80</v>
      </c>
      <c r="W9351" t="s">
        <v>81</v>
      </c>
      <c r="X9351" t="s">
        <v>504</v>
      </c>
      <c r="Y9351" t="s">
        <v>7211</v>
      </c>
    </row>
    <row r="9352" spans="1:25" x14ac:dyDescent="0.25">
      <c r="A9352" t="s">
        <v>20449</v>
      </c>
      <c r="B9352">
        <v>2010</v>
      </c>
      <c r="C9352">
        <v>3</v>
      </c>
      <c r="D9352" t="s">
        <v>7489</v>
      </c>
      <c r="E9352" t="s">
        <v>2518</v>
      </c>
      <c r="F9352" t="s">
        <v>2519</v>
      </c>
      <c r="G9352" t="s">
        <v>69</v>
      </c>
      <c r="H9352" t="s">
        <v>70</v>
      </c>
      <c r="I9352" t="s">
        <v>71</v>
      </c>
      <c r="J9352" t="s">
        <v>72</v>
      </c>
      <c r="K9352" t="s">
        <v>7214</v>
      </c>
      <c r="L9352">
        <v>2571</v>
      </c>
      <c r="M9352">
        <v>25000</v>
      </c>
      <c r="N9352" t="s">
        <v>74</v>
      </c>
      <c r="O9352">
        <v>10</v>
      </c>
      <c r="P9352">
        <v>70049005</v>
      </c>
      <c r="Q9352" t="s">
        <v>75</v>
      </c>
      <c r="R9352" t="s">
        <v>76</v>
      </c>
      <c r="S9352" t="s">
        <v>955</v>
      </c>
      <c r="T9352" t="s">
        <v>78</v>
      </c>
      <c r="U9352" t="s">
        <v>20450</v>
      </c>
      <c r="V9352" t="s">
        <v>1601</v>
      </c>
      <c r="W9352" t="s">
        <v>81</v>
      </c>
      <c r="X9352" t="s">
        <v>957</v>
      </c>
      <c r="Y9352" t="s">
        <v>7211</v>
      </c>
    </row>
    <row r="9353" spans="1:25" x14ac:dyDescent="0.25">
      <c r="A9353" t="s">
        <v>20451</v>
      </c>
      <c r="B9353">
        <v>2014</v>
      </c>
      <c r="C9353">
        <v>13</v>
      </c>
      <c r="D9353" t="s">
        <v>7543</v>
      </c>
      <c r="E9353" t="s">
        <v>2518</v>
      </c>
      <c r="F9353" t="s">
        <v>2519</v>
      </c>
      <c r="G9353" t="s">
        <v>69</v>
      </c>
      <c r="H9353" t="s">
        <v>70</v>
      </c>
      <c r="I9353" t="s">
        <v>71</v>
      </c>
      <c r="J9353" t="s">
        <v>72</v>
      </c>
      <c r="K9353" t="s">
        <v>7228</v>
      </c>
      <c r="L9353">
        <v>1436</v>
      </c>
      <c r="M9353">
        <v>5000</v>
      </c>
      <c r="N9353" t="s">
        <v>74</v>
      </c>
      <c r="O9353">
        <v>10</v>
      </c>
      <c r="P9353">
        <v>70049005</v>
      </c>
      <c r="Q9353" t="s">
        <v>75</v>
      </c>
      <c r="R9353" t="s">
        <v>76</v>
      </c>
      <c r="S9353" t="s">
        <v>665</v>
      </c>
      <c r="T9353" t="s">
        <v>78</v>
      </c>
      <c r="U9353" t="s">
        <v>20452</v>
      </c>
      <c r="V9353" t="s">
        <v>80</v>
      </c>
      <c r="W9353" t="s">
        <v>81</v>
      </c>
      <c r="X9353" t="s">
        <v>667</v>
      </c>
      <c r="Y9353" t="s">
        <v>7211</v>
      </c>
    </row>
    <row r="9354" spans="1:25" x14ac:dyDescent="0.25">
      <c r="A9354" t="s">
        <v>20453</v>
      </c>
      <c r="B9354">
        <v>2019</v>
      </c>
      <c r="C9354">
        <v>4</v>
      </c>
      <c r="D9354" t="s">
        <v>20454</v>
      </c>
      <c r="E9354" t="s">
        <v>2518</v>
      </c>
      <c r="F9354" t="s">
        <v>2519</v>
      </c>
      <c r="G9354" t="s">
        <v>69</v>
      </c>
      <c r="H9354" t="s">
        <v>70</v>
      </c>
      <c r="I9354" t="s">
        <v>71</v>
      </c>
      <c r="J9354" t="s">
        <v>72</v>
      </c>
      <c r="K9354" t="s">
        <v>18282</v>
      </c>
      <c r="L9354">
        <v>2027</v>
      </c>
      <c r="M9354">
        <v>228521</v>
      </c>
      <c r="N9354" t="s">
        <v>74</v>
      </c>
      <c r="O9354">
        <v>10</v>
      </c>
      <c r="P9354">
        <v>70049005</v>
      </c>
      <c r="Q9354" t="s">
        <v>75</v>
      </c>
      <c r="R9354" t="s">
        <v>76</v>
      </c>
      <c r="S9354" t="s">
        <v>391</v>
      </c>
      <c r="T9354" t="s">
        <v>78</v>
      </c>
      <c r="U9354" t="s">
        <v>20455</v>
      </c>
      <c r="V9354" t="s">
        <v>80</v>
      </c>
      <c r="W9354" t="s">
        <v>81</v>
      </c>
      <c r="X9354" t="s">
        <v>393</v>
      </c>
      <c r="Y9354" t="s">
        <v>7211</v>
      </c>
    </row>
    <row r="9355" spans="1:25" x14ac:dyDescent="0.25">
      <c r="A9355" t="s">
        <v>20456</v>
      </c>
      <c r="B9355">
        <v>2019</v>
      </c>
      <c r="C9355">
        <v>4</v>
      </c>
      <c r="D9355" t="s">
        <v>20454</v>
      </c>
      <c r="E9355" t="s">
        <v>2518</v>
      </c>
      <c r="F9355" t="s">
        <v>2519</v>
      </c>
      <c r="G9355" t="s">
        <v>69</v>
      </c>
      <c r="H9355" t="s">
        <v>70</v>
      </c>
      <c r="I9355" t="s">
        <v>71</v>
      </c>
      <c r="J9355" t="s">
        <v>72</v>
      </c>
      <c r="K9355" t="s">
        <v>18282</v>
      </c>
      <c r="L9355">
        <v>2322</v>
      </c>
      <c r="M9355">
        <v>53268</v>
      </c>
      <c r="N9355" t="s">
        <v>74</v>
      </c>
      <c r="O9355">
        <v>10</v>
      </c>
      <c r="P9355">
        <v>70049005</v>
      </c>
      <c r="Q9355" t="s">
        <v>75</v>
      </c>
      <c r="R9355" t="s">
        <v>76</v>
      </c>
      <c r="S9355" t="s">
        <v>325</v>
      </c>
      <c r="T9355" t="s">
        <v>78</v>
      </c>
      <c r="U9355" t="s">
        <v>20457</v>
      </c>
      <c r="V9355" t="s">
        <v>80</v>
      </c>
      <c r="W9355" t="s">
        <v>81</v>
      </c>
      <c r="X9355" t="s">
        <v>327</v>
      </c>
      <c r="Y9355" t="s">
        <v>7211</v>
      </c>
    </row>
    <row r="9356" spans="1:25" x14ac:dyDescent="0.25">
      <c r="A9356" t="s">
        <v>20458</v>
      </c>
      <c r="B9356">
        <v>2019</v>
      </c>
      <c r="C9356">
        <v>4</v>
      </c>
      <c r="D9356" t="s">
        <v>20454</v>
      </c>
      <c r="E9356" t="s">
        <v>2518</v>
      </c>
      <c r="F9356" t="s">
        <v>2519</v>
      </c>
      <c r="G9356" t="s">
        <v>69</v>
      </c>
      <c r="H9356" t="s">
        <v>70</v>
      </c>
      <c r="I9356" t="s">
        <v>71</v>
      </c>
      <c r="J9356" t="s">
        <v>72</v>
      </c>
      <c r="K9356" t="s">
        <v>18282</v>
      </c>
      <c r="L9356">
        <v>1867</v>
      </c>
      <c r="M9356">
        <v>13600</v>
      </c>
      <c r="N9356" t="s">
        <v>74</v>
      </c>
      <c r="O9356">
        <v>10</v>
      </c>
      <c r="P9356">
        <v>70049005</v>
      </c>
      <c r="Q9356" t="s">
        <v>75</v>
      </c>
      <c r="R9356" t="s">
        <v>76</v>
      </c>
      <c r="S9356" t="s">
        <v>240</v>
      </c>
      <c r="T9356" t="s">
        <v>78</v>
      </c>
      <c r="U9356" t="s">
        <v>20459</v>
      </c>
      <c r="V9356" t="s">
        <v>80</v>
      </c>
      <c r="W9356" t="s">
        <v>81</v>
      </c>
      <c r="X9356" t="s">
        <v>242</v>
      </c>
      <c r="Y9356" t="s">
        <v>7211</v>
      </c>
    </row>
    <row r="9357" spans="1:25" x14ac:dyDescent="0.25">
      <c r="A9357" t="s">
        <v>20460</v>
      </c>
      <c r="B9357">
        <v>2019</v>
      </c>
      <c r="C9357">
        <v>4</v>
      </c>
      <c r="D9357" t="s">
        <v>20454</v>
      </c>
      <c r="E9357" t="s">
        <v>2518</v>
      </c>
      <c r="F9357" t="s">
        <v>2519</v>
      </c>
      <c r="G9357" t="s">
        <v>69</v>
      </c>
      <c r="H9357" t="s">
        <v>70</v>
      </c>
      <c r="I9357" t="s">
        <v>71</v>
      </c>
      <c r="J9357" t="s">
        <v>72</v>
      </c>
      <c r="K9357" t="s">
        <v>18282</v>
      </c>
      <c r="L9357">
        <v>1880</v>
      </c>
      <c r="M9357">
        <v>267</v>
      </c>
      <c r="N9357" t="s">
        <v>74</v>
      </c>
      <c r="O9357">
        <v>10</v>
      </c>
      <c r="P9357">
        <v>70049005</v>
      </c>
      <c r="Q9357" t="s">
        <v>75</v>
      </c>
      <c r="R9357" t="s">
        <v>76</v>
      </c>
      <c r="S9357" t="s">
        <v>149</v>
      </c>
      <c r="T9357" t="s">
        <v>78</v>
      </c>
      <c r="U9357" t="s">
        <v>20461</v>
      </c>
      <c r="V9357" t="s">
        <v>80</v>
      </c>
      <c r="W9357" t="s">
        <v>81</v>
      </c>
      <c r="X9357" t="s">
        <v>151</v>
      </c>
      <c r="Y9357" t="s">
        <v>7211</v>
      </c>
    </row>
    <row r="9358" spans="1:25" x14ac:dyDescent="0.25">
      <c r="A9358" t="s">
        <v>20462</v>
      </c>
      <c r="B9358">
        <v>2019</v>
      </c>
      <c r="C9358">
        <v>4</v>
      </c>
      <c r="D9358" t="s">
        <v>20454</v>
      </c>
      <c r="E9358" t="s">
        <v>2518</v>
      </c>
      <c r="F9358" t="s">
        <v>2519</v>
      </c>
      <c r="G9358" t="s">
        <v>69</v>
      </c>
      <c r="H9358" t="s">
        <v>70</v>
      </c>
      <c r="I9358" t="s">
        <v>71</v>
      </c>
      <c r="J9358" t="s">
        <v>72</v>
      </c>
      <c r="K9358" t="s">
        <v>18282</v>
      </c>
      <c r="L9358">
        <v>1507</v>
      </c>
      <c r="M9358">
        <v>29719</v>
      </c>
      <c r="N9358" t="s">
        <v>74</v>
      </c>
      <c r="O9358">
        <v>10</v>
      </c>
      <c r="P9358">
        <v>70049005</v>
      </c>
      <c r="Q9358" t="s">
        <v>75</v>
      </c>
      <c r="R9358" t="s">
        <v>76</v>
      </c>
      <c r="S9358" t="s">
        <v>1339</v>
      </c>
      <c r="T9358" t="s">
        <v>78</v>
      </c>
      <c r="U9358" t="s">
        <v>20463</v>
      </c>
      <c r="V9358" t="s">
        <v>80</v>
      </c>
      <c r="W9358" t="s">
        <v>81</v>
      </c>
      <c r="X9358" t="s">
        <v>1341</v>
      </c>
      <c r="Y9358" t="s">
        <v>7211</v>
      </c>
    </row>
    <row r="9359" spans="1:25" x14ac:dyDescent="0.25">
      <c r="A9359" t="s">
        <v>20464</v>
      </c>
      <c r="B9359">
        <v>2019</v>
      </c>
      <c r="C9359">
        <v>4</v>
      </c>
      <c r="D9359" t="s">
        <v>20454</v>
      </c>
      <c r="E9359" t="s">
        <v>2518</v>
      </c>
      <c r="F9359" t="s">
        <v>2519</v>
      </c>
      <c r="G9359" t="s">
        <v>69</v>
      </c>
      <c r="H9359" t="s">
        <v>70</v>
      </c>
      <c r="I9359" t="s">
        <v>71</v>
      </c>
      <c r="J9359" t="s">
        <v>72</v>
      </c>
      <c r="K9359" t="s">
        <v>18282</v>
      </c>
      <c r="L9359">
        <v>2649</v>
      </c>
      <c r="M9359">
        <v>22070</v>
      </c>
      <c r="N9359" t="s">
        <v>74</v>
      </c>
      <c r="O9359">
        <v>10</v>
      </c>
      <c r="P9359">
        <v>70049005</v>
      </c>
      <c r="Q9359" t="s">
        <v>75</v>
      </c>
      <c r="R9359" t="s">
        <v>76</v>
      </c>
      <c r="S9359" t="s">
        <v>2096</v>
      </c>
      <c r="T9359" t="s">
        <v>78</v>
      </c>
      <c r="U9359" t="s">
        <v>20465</v>
      </c>
      <c r="V9359" t="s">
        <v>80</v>
      </c>
      <c r="W9359" t="s">
        <v>81</v>
      </c>
      <c r="X9359" t="s">
        <v>2098</v>
      </c>
      <c r="Y9359" t="s">
        <v>7211</v>
      </c>
    </row>
    <row r="9360" spans="1:25" x14ac:dyDescent="0.25">
      <c r="A9360" t="s">
        <v>20466</v>
      </c>
      <c r="B9360">
        <v>2019</v>
      </c>
      <c r="C9360">
        <v>4</v>
      </c>
      <c r="D9360" t="s">
        <v>20454</v>
      </c>
      <c r="E9360" t="s">
        <v>2518</v>
      </c>
      <c r="F9360" t="s">
        <v>2519</v>
      </c>
      <c r="G9360" t="s">
        <v>69</v>
      </c>
      <c r="H9360" t="s">
        <v>70</v>
      </c>
      <c r="I9360" t="s">
        <v>71</v>
      </c>
      <c r="J9360" t="s">
        <v>72</v>
      </c>
      <c r="K9360" t="s">
        <v>18282</v>
      </c>
      <c r="L9360">
        <v>1756</v>
      </c>
      <c r="M9360">
        <v>6356</v>
      </c>
      <c r="N9360" t="s">
        <v>74</v>
      </c>
      <c r="O9360">
        <v>10</v>
      </c>
      <c r="P9360">
        <v>70049005</v>
      </c>
      <c r="Q9360" t="s">
        <v>75</v>
      </c>
      <c r="R9360" t="s">
        <v>76</v>
      </c>
      <c r="S9360" t="s">
        <v>141</v>
      </c>
      <c r="T9360" t="s">
        <v>78</v>
      </c>
      <c r="U9360" t="s">
        <v>20467</v>
      </c>
      <c r="V9360" t="s">
        <v>80</v>
      </c>
      <c r="W9360" t="s">
        <v>81</v>
      </c>
      <c r="X9360" t="s">
        <v>143</v>
      </c>
      <c r="Y9360" t="s">
        <v>7211</v>
      </c>
    </row>
    <row r="9361" spans="1:25" x14ac:dyDescent="0.25">
      <c r="A9361" t="s">
        <v>20468</v>
      </c>
      <c r="B9361">
        <v>2019</v>
      </c>
      <c r="C9361">
        <v>4</v>
      </c>
      <c r="D9361" t="s">
        <v>20454</v>
      </c>
      <c r="E9361" t="s">
        <v>2518</v>
      </c>
      <c r="F9361" t="s">
        <v>2519</v>
      </c>
      <c r="G9361" t="s">
        <v>69</v>
      </c>
      <c r="H9361" t="s">
        <v>70</v>
      </c>
      <c r="I9361" t="s">
        <v>71</v>
      </c>
      <c r="J9361" t="s">
        <v>72</v>
      </c>
      <c r="K9361" t="s">
        <v>18282</v>
      </c>
      <c r="L9361">
        <v>2025</v>
      </c>
      <c r="M9361">
        <v>65660</v>
      </c>
      <c r="N9361" t="s">
        <v>74</v>
      </c>
      <c r="O9361">
        <v>10</v>
      </c>
      <c r="P9361">
        <v>70049005</v>
      </c>
      <c r="Q9361" t="s">
        <v>75</v>
      </c>
      <c r="R9361" t="s">
        <v>76</v>
      </c>
      <c r="S9361" t="s">
        <v>400</v>
      </c>
      <c r="T9361" t="s">
        <v>78</v>
      </c>
      <c r="U9361" t="s">
        <v>20469</v>
      </c>
      <c r="V9361" t="s">
        <v>80</v>
      </c>
      <c r="W9361" t="s">
        <v>81</v>
      </c>
      <c r="X9361" t="s">
        <v>402</v>
      </c>
      <c r="Y9361" t="s">
        <v>7211</v>
      </c>
    </row>
    <row r="9362" spans="1:25" x14ac:dyDescent="0.25">
      <c r="A9362" t="s">
        <v>20470</v>
      </c>
      <c r="B9362">
        <v>2019</v>
      </c>
      <c r="C9362">
        <v>4</v>
      </c>
      <c r="D9362" t="s">
        <v>20454</v>
      </c>
      <c r="E9362" t="s">
        <v>2518</v>
      </c>
      <c r="F9362" t="s">
        <v>2519</v>
      </c>
      <c r="G9362" t="s">
        <v>69</v>
      </c>
      <c r="H9362" t="s">
        <v>70</v>
      </c>
      <c r="I9362" t="s">
        <v>71</v>
      </c>
      <c r="J9362" t="s">
        <v>72</v>
      </c>
      <c r="K9362" t="s">
        <v>18282</v>
      </c>
      <c r="L9362">
        <v>1960</v>
      </c>
      <c r="M9362">
        <v>68097</v>
      </c>
      <c r="N9362" t="s">
        <v>74</v>
      </c>
      <c r="O9362">
        <v>10</v>
      </c>
      <c r="P9362">
        <v>70049005</v>
      </c>
      <c r="Q9362" t="s">
        <v>75</v>
      </c>
      <c r="R9362" t="s">
        <v>76</v>
      </c>
      <c r="S9362" t="s">
        <v>1036</v>
      </c>
      <c r="T9362" t="s">
        <v>78</v>
      </c>
      <c r="U9362" t="s">
        <v>20471</v>
      </c>
      <c r="V9362" t="s">
        <v>80</v>
      </c>
      <c r="W9362" t="s">
        <v>81</v>
      </c>
      <c r="X9362" t="s">
        <v>1038</v>
      </c>
      <c r="Y9362" t="s">
        <v>7211</v>
      </c>
    </row>
    <row r="9363" spans="1:25" x14ac:dyDescent="0.25">
      <c r="A9363" t="s">
        <v>20472</v>
      </c>
      <c r="B9363">
        <v>2012</v>
      </c>
      <c r="C9363">
        <v>11</v>
      </c>
      <c r="D9363" t="s">
        <v>7378</v>
      </c>
      <c r="E9363" t="s">
        <v>2518</v>
      </c>
      <c r="F9363" t="s">
        <v>2519</v>
      </c>
      <c r="G9363" t="s">
        <v>69</v>
      </c>
      <c r="H9363" t="s">
        <v>70</v>
      </c>
      <c r="I9363" t="s">
        <v>71</v>
      </c>
      <c r="J9363" t="s">
        <v>72</v>
      </c>
      <c r="K9363" t="s">
        <v>7248</v>
      </c>
      <c r="L9363">
        <v>1007</v>
      </c>
      <c r="M9363">
        <v>15000</v>
      </c>
      <c r="N9363" t="s">
        <v>74</v>
      </c>
      <c r="O9363">
        <v>10</v>
      </c>
      <c r="P9363">
        <v>70049005</v>
      </c>
      <c r="Q9363" t="s">
        <v>75</v>
      </c>
      <c r="R9363" t="s">
        <v>76</v>
      </c>
      <c r="S9363" t="s">
        <v>376</v>
      </c>
      <c r="T9363" t="s">
        <v>78</v>
      </c>
      <c r="U9363" t="s">
        <v>20473</v>
      </c>
      <c r="V9363" t="s">
        <v>80</v>
      </c>
      <c r="W9363" t="s">
        <v>81</v>
      </c>
      <c r="X9363" t="s">
        <v>378</v>
      </c>
      <c r="Y9363" t="s">
        <v>7211</v>
      </c>
    </row>
    <row r="9364" spans="1:25" x14ac:dyDescent="0.25">
      <c r="A9364" t="s">
        <v>20474</v>
      </c>
      <c r="B9364">
        <v>2016</v>
      </c>
      <c r="C9364">
        <v>4</v>
      </c>
      <c r="D9364" t="s">
        <v>7375</v>
      </c>
      <c r="E9364" t="s">
        <v>2518</v>
      </c>
      <c r="F9364" t="s">
        <v>2519</v>
      </c>
      <c r="G9364" t="s">
        <v>69</v>
      </c>
      <c r="H9364" t="s">
        <v>70</v>
      </c>
      <c r="I9364" t="s">
        <v>71</v>
      </c>
      <c r="J9364" t="s">
        <v>72</v>
      </c>
      <c r="K9364" t="s">
        <v>7237</v>
      </c>
      <c r="L9364">
        <v>1436</v>
      </c>
      <c r="M9364">
        <v>50000</v>
      </c>
      <c r="N9364" t="s">
        <v>74</v>
      </c>
      <c r="O9364">
        <v>10</v>
      </c>
      <c r="P9364">
        <v>70049005</v>
      </c>
      <c r="Q9364" t="s">
        <v>75</v>
      </c>
      <c r="R9364" t="s">
        <v>76</v>
      </c>
      <c r="S9364" t="s">
        <v>665</v>
      </c>
      <c r="T9364" t="s">
        <v>78</v>
      </c>
      <c r="U9364" t="s">
        <v>20475</v>
      </c>
      <c r="V9364" t="s">
        <v>80</v>
      </c>
      <c r="W9364" t="s">
        <v>81</v>
      </c>
      <c r="X9364" t="s">
        <v>667</v>
      </c>
      <c r="Y9364" t="s">
        <v>7211</v>
      </c>
    </row>
    <row r="9365" spans="1:25" x14ac:dyDescent="0.25">
      <c r="A9365" t="s">
        <v>20476</v>
      </c>
      <c r="B9365">
        <v>2012</v>
      </c>
      <c r="C9365">
        <v>3</v>
      </c>
      <c r="D9365" t="s">
        <v>7409</v>
      </c>
      <c r="E9365" t="s">
        <v>2518</v>
      </c>
      <c r="F9365" t="s">
        <v>2519</v>
      </c>
      <c r="G9365" t="s">
        <v>69</v>
      </c>
      <c r="H9365" t="s">
        <v>70</v>
      </c>
      <c r="I9365" t="s">
        <v>71</v>
      </c>
      <c r="J9365" t="s">
        <v>72</v>
      </c>
      <c r="K9365" t="s">
        <v>7248</v>
      </c>
      <c r="L9365">
        <v>2151</v>
      </c>
      <c r="M9365">
        <v>100000</v>
      </c>
      <c r="N9365" t="s">
        <v>74</v>
      </c>
      <c r="O9365">
        <v>10</v>
      </c>
      <c r="P9365">
        <v>70049005</v>
      </c>
      <c r="Q9365" t="s">
        <v>75</v>
      </c>
      <c r="R9365" t="s">
        <v>76</v>
      </c>
      <c r="S9365" t="s">
        <v>236</v>
      </c>
      <c r="T9365" t="s">
        <v>78</v>
      </c>
      <c r="U9365" t="s">
        <v>20477</v>
      </c>
      <c r="V9365" t="s">
        <v>80</v>
      </c>
      <c r="W9365" t="s">
        <v>81</v>
      </c>
      <c r="X9365" t="s">
        <v>238</v>
      </c>
      <c r="Y9365" t="s">
        <v>7211</v>
      </c>
    </row>
    <row r="9366" spans="1:25" x14ac:dyDescent="0.25">
      <c r="A9366" t="s">
        <v>20478</v>
      </c>
      <c r="B9366">
        <v>2019</v>
      </c>
      <c r="C9366">
        <v>4</v>
      </c>
      <c r="D9366" t="s">
        <v>20454</v>
      </c>
      <c r="E9366" t="s">
        <v>2518</v>
      </c>
      <c r="F9366" t="s">
        <v>2519</v>
      </c>
      <c r="G9366" t="s">
        <v>69</v>
      </c>
      <c r="H9366" t="s">
        <v>70</v>
      </c>
      <c r="I9366" t="s">
        <v>71</v>
      </c>
      <c r="J9366" t="s">
        <v>72</v>
      </c>
      <c r="K9366" t="s">
        <v>18282</v>
      </c>
      <c r="L9366">
        <v>2761</v>
      </c>
      <c r="M9366">
        <v>120711</v>
      </c>
      <c r="N9366" t="s">
        <v>74</v>
      </c>
      <c r="O9366">
        <v>10</v>
      </c>
      <c r="P9366">
        <v>70049005</v>
      </c>
      <c r="Q9366" t="s">
        <v>75</v>
      </c>
      <c r="R9366" t="s">
        <v>76</v>
      </c>
      <c r="S9366" t="s">
        <v>133</v>
      </c>
      <c r="T9366" t="s">
        <v>78</v>
      </c>
      <c r="U9366" t="s">
        <v>20479</v>
      </c>
      <c r="V9366" t="s">
        <v>80</v>
      </c>
      <c r="W9366" t="s">
        <v>81</v>
      </c>
      <c r="X9366" t="s">
        <v>135</v>
      </c>
      <c r="Y9366" t="s">
        <v>7211</v>
      </c>
    </row>
    <row r="9367" spans="1:25" x14ac:dyDescent="0.25">
      <c r="A9367" t="s">
        <v>20480</v>
      </c>
      <c r="B9367">
        <v>2019</v>
      </c>
      <c r="C9367">
        <v>4</v>
      </c>
      <c r="D9367" t="s">
        <v>20454</v>
      </c>
      <c r="E9367" t="s">
        <v>2518</v>
      </c>
      <c r="F9367" t="s">
        <v>2519</v>
      </c>
      <c r="G9367" t="s">
        <v>69</v>
      </c>
      <c r="H9367" t="s">
        <v>70</v>
      </c>
      <c r="I9367" t="s">
        <v>71</v>
      </c>
      <c r="J9367" t="s">
        <v>72</v>
      </c>
      <c r="K9367" t="s">
        <v>18282</v>
      </c>
      <c r="L9367">
        <v>1463</v>
      </c>
      <c r="M9367">
        <v>67007</v>
      </c>
      <c r="N9367" t="s">
        <v>74</v>
      </c>
      <c r="O9367">
        <v>10</v>
      </c>
      <c r="P9367">
        <v>70049005</v>
      </c>
      <c r="Q9367" t="s">
        <v>75</v>
      </c>
      <c r="R9367" t="s">
        <v>76</v>
      </c>
      <c r="S9367" t="s">
        <v>161</v>
      </c>
      <c r="T9367" t="s">
        <v>78</v>
      </c>
      <c r="U9367" t="s">
        <v>20481</v>
      </c>
      <c r="V9367" t="s">
        <v>80</v>
      </c>
      <c r="W9367" t="s">
        <v>81</v>
      </c>
      <c r="X9367" t="s">
        <v>163</v>
      </c>
      <c r="Y9367" t="s">
        <v>7211</v>
      </c>
    </row>
    <row r="9368" spans="1:25" x14ac:dyDescent="0.25">
      <c r="A9368" t="s">
        <v>20482</v>
      </c>
      <c r="B9368">
        <v>2014</v>
      </c>
      <c r="C9368">
        <v>10</v>
      </c>
      <c r="D9368" t="s">
        <v>7476</v>
      </c>
      <c r="E9368" t="s">
        <v>2518</v>
      </c>
      <c r="F9368" t="s">
        <v>2519</v>
      </c>
      <c r="G9368" t="s">
        <v>69</v>
      </c>
      <c r="H9368" t="s">
        <v>70</v>
      </c>
      <c r="I9368" t="s">
        <v>71</v>
      </c>
      <c r="J9368" t="s">
        <v>72</v>
      </c>
      <c r="K9368" t="s">
        <v>7228</v>
      </c>
      <c r="L9368">
        <v>1007</v>
      </c>
      <c r="M9368">
        <v>1860</v>
      </c>
      <c r="N9368" t="s">
        <v>74</v>
      </c>
      <c r="O9368">
        <v>10</v>
      </c>
      <c r="P9368">
        <v>70049005</v>
      </c>
      <c r="Q9368" t="s">
        <v>75</v>
      </c>
      <c r="R9368" t="s">
        <v>76</v>
      </c>
      <c r="S9368" t="s">
        <v>376</v>
      </c>
      <c r="T9368" t="s">
        <v>78</v>
      </c>
      <c r="U9368" t="s">
        <v>20483</v>
      </c>
      <c r="V9368" t="s">
        <v>80</v>
      </c>
      <c r="W9368" t="s">
        <v>81</v>
      </c>
      <c r="X9368" t="s">
        <v>378</v>
      </c>
      <c r="Y9368" t="s">
        <v>7211</v>
      </c>
    </row>
    <row r="9369" spans="1:25" x14ac:dyDescent="0.25">
      <c r="A9369" t="s">
        <v>20484</v>
      </c>
      <c r="B9369">
        <v>2019</v>
      </c>
      <c r="C9369">
        <v>4</v>
      </c>
      <c r="D9369" t="s">
        <v>20454</v>
      </c>
      <c r="E9369" t="s">
        <v>2518</v>
      </c>
      <c r="F9369" t="s">
        <v>2519</v>
      </c>
      <c r="G9369" t="s">
        <v>69</v>
      </c>
      <c r="H9369" t="s">
        <v>70</v>
      </c>
      <c r="I9369" t="s">
        <v>71</v>
      </c>
      <c r="J9369" t="s">
        <v>72</v>
      </c>
      <c r="K9369" t="s">
        <v>18282</v>
      </c>
      <c r="L9369">
        <v>1013</v>
      </c>
      <c r="M9369">
        <v>1074379</v>
      </c>
      <c r="N9369" t="s">
        <v>74</v>
      </c>
      <c r="O9369">
        <v>10</v>
      </c>
      <c r="P9369">
        <v>70049005</v>
      </c>
      <c r="Q9369" t="s">
        <v>75</v>
      </c>
      <c r="R9369" t="s">
        <v>76</v>
      </c>
      <c r="S9369" t="s">
        <v>395</v>
      </c>
      <c r="T9369" t="s">
        <v>78</v>
      </c>
      <c r="U9369" t="s">
        <v>20485</v>
      </c>
      <c r="V9369" t="s">
        <v>80</v>
      </c>
      <c r="W9369" t="s">
        <v>81</v>
      </c>
      <c r="X9369" t="s">
        <v>397</v>
      </c>
      <c r="Y9369" t="s">
        <v>7211</v>
      </c>
    </row>
    <row r="9370" spans="1:25" x14ac:dyDescent="0.25">
      <c r="A9370" t="s">
        <v>20486</v>
      </c>
      <c r="B9370">
        <v>2019</v>
      </c>
      <c r="C9370">
        <v>4</v>
      </c>
      <c r="D9370" t="s">
        <v>20454</v>
      </c>
      <c r="E9370" t="s">
        <v>2518</v>
      </c>
      <c r="F9370" t="s">
        <v>2519</v>
      </c>
      <c r="G9370" t="s">
        <v>69</v>
      </c>
      <c r="H9370" t="s">
        <v>70</v>
      </c>
      <c r="I9370" t="s">
        <v>71</v>
      </c>
      <c r="J9370" t="s">
        <v>72</v>
      </c>
      <c r="K9370" t="s">
        <v>18282</v>
      </c>
      <c r="L9370">
        <v>2563</v>
      </c>
      <c r="M9370">
        <v>9607</v>
      </c>
      <c r="N9370" t="s">
        <v>74</v>
      </c>
      <c r="O9370">
        <v>10</v>
      </c>
      <c r="P9370">
        <v>70049005</v>
      </c>
      <c r="Q9370" t="s">
        <v>75</v>
      </c>
      <c r="R9370" t="s">
        <v>76</v>
      </c>
      <c r="S9370" t="s">
        <v>5098</v>
      </c>
      <c r="T9370" t="s">
        <v>78</v>
      </c>
      <c r="U9370" t="s">
        <v>20487</v>
      </c>
      <c r="V9370" t="s">
        <v>80</v>
      </c>
      <c r="W9370" t="s">
        <v>81</v>
      </c>
      <c r="X9370" t="s">
        <v>5100</v>
      </c>
      <c r="Y9370" t="s">
        <v>7211</v>
      </c>
    </row>
    <row r="9371" spans="1:25" x14ac:dyDescent="0.25">
      <c r="A9371" t="s">
        <v>20488</v>
      </c>
      <c r="B9371">
        <v>2019</v>
      </c>
      <c r="C9371">
        <v>4</v>
      </c>
      <c r="D9371" t="s">
        <v>20454</v>
      </c>
      <c r="E9371" t="s">
        <v>2518</v>
      </c>
      <c r="F9371" t="s">
        <v>2519</v>
      </c>
      <c r="G9371" t="s">
        <v>69</v>
      </c>
      <c r="H9371" t="s">
        <v>70</v>
      </c>
      <c r="I9371" t="s">
        <v>71</v>
      </c>
      <c r="J9371" t="s">
        <v>72</v>
      </c>
      <c r="K9371" t="s">
        <v>18282</v>
      </c>
      <c r="L9371">
        <v>1944</v>
      </c>
      <c r="M9371">
        <v>10000</v>
      </c>
      <c r="N9371" t="s">
        <v>74</v>
      </c>
      <c r="O9371">
        <v>10</v>
      </c>
      <c r="P9371">
        <v>70049005</v>
      </c>
      <c r="Q9371" t="s">
        <v>75</v>
      </c>
      <c r="R9371" t="s">
        <v>76</v>
      </c>
      <c r="S9371" t="s">
        <v>461</v>
      </c>
      <c r="T9371" t="s">
        <v>78</v>
      </c>
      <c r="U9371" t="s">
        <v>20489</v>
      </c>
      <c r="V9371" t="s">
        <v>80</v>
      </c>
      <c r="W9371" t="s">
        <v>81</v>
      </c>
      <c r="X9371" t="s">
        <v>463</v>
      </c>
      <c r="Y9371" t="s">
        <v>7211</v>
      </c>
    </row>
    <row r="9372" spans="1:25" x14ac:dyDescent="0.25">
      <c r="A9372" t="s">
        <v>20490</v>
      </c>
      <c r="B9372">
        <v>2019</v>
      </c>
      <c r="C9372">
        <v>4</v>
      </c>
      <c r="D9372" t="s">
        <v>20454</v>
      </c>
      <c r="E9372" t="s">
        <v>2518</v>
      </c>
      <c r="F9372" t="s">
        <v>2519</v>
      </c>
      <c r="G9372" t="s">
        <v>69</v>
      </c>
      <c r="H9372" t="s">
        <v>70</v>
      </c>
      <c r="I9372" t="s">
        <v>71</v>
      </c>
      <c r="J9372" t="s">
        <v>72</v>
      </c>
      <c r="K9372" t="s">
        <v>18282</v>
      </c>
      <c r="L9372">
        <v>1890</v>
      </c>
      <c r="M9372">
        <v>48905</v>
      </c>
      <c r="N9372" t="s">
        <v>74</v>
      </c>
      <c r="O9372">
        <v>10</v>
      </c>
      <c r="P9372">
        <v>70049005</v>
      </c>
      <c r="Q9372" t="s">
        <v>75</v>
      </c>
      <c r="R9372" t="s">
        <v>76</v>
      </c>
      <c r="S9372" t="s">
        <v>1008</v>
      </c>
      <c r="T9372" t="s">
        <v>78</v>
      </c>
      <c r="U9372" t="s">
        <v>20491</v>
      </c>
      <c r="V9372" t="s">
        <v>80</v>
      </c>
      <c r="W9372" t="s">
        <v>81</v>
      </c>
      <c r="X9372" t="s">
        <v>1010</v>
      </c>
      <c r="Y9372" t="s">
        <v>7211</v>
      </c>
    </row>
    <row r="9373" spans="1:25" x14ac:dyDescent="0.25">
      <c r="A9373" t="s">
        <v>20492</v>
      </c>
      <c r="B9373">
        <v>2019</v>
      </c>
      <c r="C9373">
        <v>4</v>
      </c>
      <c r="D9373" t="s">
        <v>20454</v>
      </c>
      <c r="E9373" t="s">
        <v>2518</v>
      </c>
      <c r="F9373" t="s">
        <v>2519</v>
      </c>
      <c r="G9373" t="s">
        <v>69</v>
      </c>
      <c r="H9373" t="s">
        <v>70</v>
      </c>
      <c r="I9373" t="s">
        <v>71</v>
      </c>
      <c r="J9373" t="s">
        <v>72</v>
      </c>
      <c r="K9373" t="s">
        <v>18282</v>
      </c>
      <c r="L9373">
        <v>1886</v>
      </c>
      <c r="M9373">
        <v>72916</v>
      </c>
      <c r="N9373" t="s">
        <v>74</v>
      </c>
      <c r="O9373">
        <v>10</v>
      </c>
      <c r="P9373">
        <v>70049005</v>
      </c>
      <c r="Q9373" t="s">
        <v>75</v>
      </c>
      <c r="R9373" t="s">
        <v>76</v>
      </c>
      <c r="S9373" t="s">
        <v>177</v>
      </c>
      <c r="T9373" t="s">
        <v>78</v>
      </c>
      <c r="U9373" t="s">
        <v>20493</v>
      </c>
      <c r="V9373" t="s">
        <v>80</v>
      </c>
      <c r="W9373" t="s">
        <v>81</v>
      </c>
      <c r="X9373" t="s">
        <v>179</v>
      </c>
      <c r="Y9373" t="s">
        <v>7211</v>
      </c>
    </row>
    <row r="9374" spans="1:25" x14ac:dyDescent="0.25">
      <c r="A9374" t="s">
        <v>20494</v>
      </c>
      <c r="B9374">
        <v>2019</v>
      </c>
      <c r="C9374">
        <v>4</v>
      </c>
      <c r="D9374" t="s">
        <v>20454</v>
      </c>
      <c r="E9374" t="s">
        <v>2518</v>
      </c>
      <c r="F9374" t="s">
        <v>2519</v>
      </c>
      <c r="G9374" t="s">
        <v>69</v>
      </c>
      <c r="H9374" t="s">
        <v>70</v>
      </c>
      <c r="I9374" t="s">
        <v>71</v>
      </c>
      <c r="J9374" t="s">
        <v>72</v>
      </c>
      <c r="K9374" t="s">
        <v>18282</v>
      </c>
      <c r="L9374">
        <v>1833</v>
      </c>
      <c r="M9374">
        <v>86368</v>
      </c>
      <c r="N9374" t="s">
        <v>74</v>
      </c>
      <c r="O9374">
        <v>10</v>
      </c>
      <c r="P9374">
        <v>70049005</v>
      </c>
      <c r="Q9374" t="s">
        <v>75</v>
      </c>
      <c r="R9374" t="s">
        <v>76</v>
      </c>
      <c r="S9374" t="s">
        <v>336</v>
      </c>
      <c r="T9374" t="s">
        <v>78</v>
      </c>
      <c r="U9374" t="s">
        <v>20495</v>
      </c>
      <c r="V9374" t="s">
        <v>80</v>
      </c>
      <c r="W9374" t="s">
        <v>81</v>
      </c>
      <c r="X9374" t="s">
        <v>338</v>
      </c>
      <c r="Y9374" t="s">
        <v>7211</v>
      </c>
    </row>
    <row r="9375" spans="1:25" x14ac:dyDescent="0.25">
      <c r="A9375" t="s">
        <v>20496</v>
      </c>
      <c r="B9375">
        <v>2019</v>
      </c>
      <c r="C9375">
        <v>4</v>
      </c>
      <c r="D9375" t="s">
        <v>20454</v>
      </c>
      <c r="E9375" t="s">
        <v>2518</v>
      </c>
      <c r="F9375" t="s">
        <v>2519</v>
      </c>
      <c r="G9375" t="s">
        <v>69</v>
      </c>
      <c r="H9375" t="s">
        <v>70</v>
      </c>
      <c r="I9375" t="s">
        <v>71</v>
      </c>
      <c r="J9375" t="s">
        <v>72</v>
      </c>
      <c r="K9375" t="s">
        <v>18282</v>
      </c>
      <c r="L9375">
        <v>1510</v>
      </c>
      <c r="M9375">
        <v>84476</v>
      </c>
      <c r="N9375" t="s">
        <v>74</v>
      </c>
      <c r="O9375">
        <v>10</v>
      </c>
      <c r="P9375">
        <v>70049005</v>
      </c>
      <c r="Q9375" t="s">
        <v>75</v>
      </c>
      <c r="R9375" t="s">
        <v>76</v>
      </c>
      <c r="S9375" t="s">
        <v>406</v>
      </c>
      <c r="T9375" t="s">
        <v>78</v>
      </c>
      <c r="U9375" t="s">
        <v>20497</v>
      </c>
      <c r="V9375" t="s">
        <v>80</v>
      </c>
      <c r="W9375" t="s">
        <v>81</v>
      </c>
      <c r="X9375" t="s">
        <v>408</v>
      </c>
      <c r="Y9375" t="s">
        <v>7211</v>
      </c>
    </row>
    <row r="9376" spans="1:25" x14ac:dyDescent="0.25">
      <c r="A9376" t="s">
        <v>20498</v>
      </c>
      <c r="B9376">
        <v>2019</v>
      </c>
      <c r="C9376">
        <v>4</v>
      </c>
      <c r="D9376" t="s">
        <v>20454</v>
      </c>
      <c r="E9376" t="s">
        <v>2518</v>
      </c>
      <c r="F9376" t="s">
        <v>2519</v>
      </c>
      <c r="G9376" t="s">
        <v>69</v>
      </c>
      <c r="H9376" t="s">
        <v>70</v>
      </c>
      <c r="I9376" t="s">
        <v>71</v>
      </c>
      <c r="J9376" t="s">
        <v>72</v>
      </c>
      <c r="K9376" t="s">
        <v>18282</v>
      </c>
      <c r="L9376">
        <v>2054</v>
      </c>
      <c r="M9376">
        <v>78607</v>
      </c>
      <c r="N9376" t="s">
        <v>74</v>
      </c>
      <c r="O9376">
        <v>10</v>
      </c>
      <c r="P9376">
        <v>70049005</v>
      </c>
      <c r="Q9376" t="s">
        <v>75</v>
      </c>
      <c r="R9376" t="s">
        <v>76</v>
      </c>
      <c r="S9376" t="s">
        <v>5220</v>
      </c>
      <c r="T9376" t="s">
        <v>78</v>
      </c>
      <c r="U9376" t="s">
        <v>20499</v>
      </c>
      <c r="V9376" t="s">
        <v>80</v>
      </c>
      <c r="W9376" t="s">
        <v>81</v>
      </c>
      <c r="X9376" t="s">
        <v>5222</v>
      </c>
      <c r="Y9376" t="s">
        <v>7211</v>
      </c>
    </row>
    <row r="9377" spans="1:25" x14ac:dyDescent="0.25">
      <c r="A9377" t="s">
        <v>20500</v>
      </c>
      <c r="B9377">
        <v>2019</v>
      </c>
      <c r="C9377">
        <v>4</v>
      </c>
      <c r="D9377" t="s">
        <v>20454</v>
      </c>
      <c r="E9377" t="s">
        <v>2518</v>
      </c>
      <c r="F9377" t="s">
        <v>2519</v>
      </c>
      <c r="G9377" t="s">
        <v>69</v>
      </c>
      <c r="H9377" t="s">
        <v>70</v>
      </c>
      <c r="I9377" t="s">
        <v>71</v>
      </c>
      <c r="J9377" t="s">
        <v>72</v>
      </c>
      <c r="K9377" t="s">
        <v>18282</v>
      </c>
      <c r="L9377">
        <v>1864</v>
      </c>
      <c r="M9377">
        <v>1200</v>
      </c>
      <c r="N9377" t="s">
        <v>74</v>
      </c>
      <c r="O9377">
        <v>10</v>
      </c>
      <c r="P9377">
        <v>70049005</v>
      </c>
      <c r="Q9377" t="s">
        <v>75</v>
      </c>
      <c r="R9377" t="s">
        <v>76</v>
      </c>
      <c r="S9377" t="s">
        <v>189</v>
      </c>
      <c r="T9377" t="s">
        <v>78</v>
      </c>
      <c r="U9377" t="s">
        <v>20501</v>
      </c>
      <c r="V9377" t="s">
        <v>80</v>
      </c>
      <c r="W9377" t="s">
        <v>81</v>
      </c>
      <c r="X9377" t="s">
        <v>191</v>
      </c>
      <c r="Y9377" t="s">
        <v>7211</v>
      </c>
    </row>
    <row r="9378" spans="1:25" x14ac:dyDescent="0.25">
      <c r="A9378" t="s">
        <v>20502</v>
      </c>
      <c r="B9378">
        <v>2019</v>
      </c>
      <c r="C9378">
        <v>4</v>
      </c>
      <c r="D9378" t="s">
        <v>20454</v>
      </c>
      <c r="E9378" t="s">
        <v>2518</v>
      </c>
      <c r="F9378" t="s">
        <v>2519</v>
      </c>
      <c r="G9378" t="s">
        <v>69</v>
      </c>
      <c r="H9378" t="s">
        <v>70</v>
      </c>
      <c r="I9378" t="s">
        <v>71</v>
      </c>
      <c r="J9378" t="s">
        <v>72</v>
      </c>
      <c r="K9378" t="s">
        <v>18282</v>
      </c>
      <c r="L9378">
        <v>1057</v>
      </c>
      <c r="M9378">
        <v>106936</v>
      </c>
      <c r="N9378" t="s">
        <v>74</v>
      </c>
      <c r="O9378">
        <v>10</v>
      </c>
      <c r="P9378">
        <v>70049005</v>
      </c>
      <c r="Q9378" t="s">
        <v>75</v>
      </c>
      <c r="R9378" t="s">
        <v>76</v>
      </c>
      <c r="S9378" t="s">
        <v>992</v>
      </c>
      <c r="T9378" t="s">
        <v>78</v>
      </c>
      <c r="U9378" t="s">
        <v>20503</v>
      </c>
      <c r="V9378" t="s">
        <v>80</v>
      </c>
      <c r="W9378" t="s">
        <v>81</v>
      </c>
      <c r="X9378" t="s">
        <v>994</v>
      </c>
      <c r="Y9378" t="s">
        <v>7211</v>
      </c>
    </row>
    <row r="9379" spans="1:25" x14ac:dyDescent="0.25">
      <c r="A9379" t="s">
        <v>20504</v>
      </c>
      <c r="B9379">
        <v>2019</v>
      </c>
      <c r="C9379">
        <v>4</v>
      </c>
      <c r="D9379" t="s">
        <v>20454</v>
      </c>
      <c r="E9379" t="s">
        <v>2518</v>
      </c>
      <c r="F9379" t="s">
        <v>2519</v>
      </c>
      <c r="G9379" t="s">
        <v>69</v>
      </c>
      <c r="H9379" t="s">
        <v>70</v>
      </c>
      <c r="I9379" t="s">
        <v>71</v>
      </c>
      <c r="J9379" t="s">
        <v>72</v>
      </c>
      <c r="K9379" t="s">
        <v>18282</v>
      </c>
      <c r="L9379">
        <v>2178</v>
      </c>
      <c r="M9379">
        <v>238094</v>
      </c>
      <c r="N9379" t="s">
        <v>74</v>
      </c>
      <c r="O9379">
        <v>10</v>
      </c>
      <c r="P9379">
        <v>70049005</v>
      </c>
      <c r="Q9379" t="s">
        <v>75</v>
      </c>
      <c r="R9379" t="s">
        <v>76</v>
      </c>
      <c r="S9379" t="s">
        <v>414</v>
      </c>
      <c r="T9379" t="s">
        <v>78</v>
      </c>
      <c r="U9379" t="s">
        <v>20505</v>
      </c>
      <c r="V9379" t="s">
        <v>80</v>
      </c>
      <c r="W9379" t="s">
        <v>81</v>
      </c>
      <c r="X9379" t="s">
        <v>416</v>
      </c>
      <c r="Y9379" t="s">
        <v>7211</v>
      </c>
    </row>
    <row r="9380" spans="1:25" x14ac:dyDescent="0.25">
      <c r="A9380" t="s">
        <v>20506</v>
      </c>
      <c r="B9380">
        <v>2019</v>
      </c>
      <c r="C9380">
        <v>4</v>
      </c>
      <c r="D9380" t="s">
        <v>20454</v>
      </c>
      <c r="E9380" t="s">
        <v>2518</v>
      </c>
      <c r="F9380" t="s">
        <v>2519</v>
      </c>
      <c r="G9380" t="s">
        <v>69</v>
      </c>
      <c r="H9380" t="s">
        <v>70</v>
      </c>
      <c r="I9380" t="s">
        <v>71</v>
      </c>
      <c r="J9380" t="s">
        <v>72</v>
      </c>
      <c r="K9380" t="s">
        <v>18282</v>
      </c>
      <c r="L9380">
        <v>1077</v>
      </c>
      <c r="M9380">
        <v>73489</v>
      </c>
      <c r="N9380" t="s">
        <v>74</v>
      </c>
      <c r="O9380">
        <v>10</v>
      </c>
      <c r="P9380">
        <v>70049005</v>
      </c>
      <c r="Q9380" t="s">
        <v>75</v>
      </c>
      <c r="R9380" t="s">
        <v>76</v>
      </c>
      <c r="S9380" t="s">
        <v>534</v>
      </c>
      <c r="T9380" t="s">
        <v>78</v>
      </c>
      <c r="U9380" t="s">
        <v>20507</v>
      </c>
      <c r="V9380" t="s">
        <v>80</v>
      </c>
      <c r="W9380" t="s">
        <v>81</v>
      </c>
      <c r="X9380" t="s">
        <v>536</v>
      </c>
      <c r="Y9380" t="s">
        <v>7211</v>
      </c>
    </row>
    <row r="9381" spans="1:25" x14ac:dyDescent="0.25">
      <c r="A9381" t="s">
        <v>20508</v>
      </c>
      <c r="B9381">
        <v>2014</v>
      </c>
      <c r="C9381">
        <v>12</v>
      </c>
      <c r="D9381" t="s">
        <v>7928</v>
      </c>
      <c r="E9381" t="s">
        <v>2518</v>
      </c>
      <c r="F9381" t="s">
        <v>2519</v>
      </c>
      <c r="G9381" t="s">
        <v>69</v>
      </c>
      <c r="H9381" t="s">
        <v>70</v>
      </c>
      <c r="I9381" t="s">
        <v>71</v>
      </c>
      <c r="J9381" t="s">
        <v>72</v>
      </c>
      <c r="K9381" t="s">
        <v>7228</v>
      </c>
      <c r="L9381">
        <v>2703</v>
      </c>
      <c r="M9381">
        <v>150000</v>
      </c>
      <c r="N9381" t="s">
        <v>74</v>
      </c>
      <c r="O9381">
        <v>10</v>
      </c>
      <c r="P9381">
        <v>70049005</v>
      </c>
      <c r="Q9381" t="s">
        <v>75</v>
      </c>
      <c r="R9381" t="s">
        <v>76</v>
      </c>
      <c r="S9381" t="s">
        <v>2769</v>
      </c>
      <c r="T9381" t="s">
        <v>78</v>
      </c>
      <c r="U9381" t="s">
        <v>20509</v>
      </c>
      <c r="V9381" t="s">
        <v>80</v>
      </c>
      <c r="W9381" t="s">
        <v>81</v>
      </c>
      <c r="X9381" t="s">
        <v>683</v>
      </c>
      <c r="Y9381" t="s">
        <v>7211</v>
      </c>
    </row>
    <row r="9382" spans="1:25" x14ac:dyDescent="0.25">
      <c r="A9382" t="s">
        <v>20510</v>
      </c>
      <c r="B9382">
        <v>2019</v>
      </c>
      <c r="C9382">
        <v>4</v>
      </c>
      <c r="D9382" t="s">
        <v>20454</v>
      </c>
      <c r="E9382" t="s">
        <v>2518</v>
      </c>
      <c r="F9382" t="s">
        <v>2519</v>
      </c>
      <c r="G9382" t="s">
        <v>69</v>
      </c>
      <c r="H9382" t="s">
        <v>70</v>
      </c>
      <c r="I9382" t="s">
        <v>71</v>
      </c>
      <c r="J9382" t="s">
        <v>72</v>
      </c>
      <c r="K9382" t="s">
        <v>18282</v>
      </c>
      <c r="L9382">
        <v>2170</v>
      </c>
      <c r="M9382">
        <v>747629</v>
      </c>
      <c r="N9382" t="s">
        <v>74</v>
      </c>
      <c r="O9382">
        <v>10</v>
      </c>
      <c r="P9382">
        <v>70049005</v>
      </c>
      <c r="Q9382" t="s">
        <v>75</v>
      </c>
      <c r="R9382" t="s">
        <v>76</v>
      </c>
      <c r="S9382" t="s">
        <v>181</v>
      </c>
      <c r="T9382" t="s">
        <v>78</v>
      </c>
      <c r="U9382" t="s">
        <v>20511</v>
      </c>
      <c r="V9382" t="s">
        <v>80</v>
      </c>
      <c r="W9382" t="s">
        <v>81</v>
      </c>
      <c r="X9382" t="s">
        <v>183</v>
      </c>
      <c r="Y9382" t="s">
        <v>7211</v>
      </c>
    </row>
    <row r="9383" spans="1:25" x14ac:dyDescent="0.25">
      <c r="A9383" t="s">
        <v>20512</v>
      </c>
      <c r="B9383">
        <v>2019</v>
      </c>
      <c r="C9383">
        <v>4</v>
      </c>
      <c r="D9383" t="s">
        <v>20454</v>
      </c>
      <c r="E9383" t="s">
        <v>2518</v>
      </c>
      <c r="F9383" t="s">
        <v>2519</v>
      </c>
      <c r="G9383" t="s">
        <v>69</v>
      </c>
      <c r="H9383" t="s">
        <v>70</v>
      </c>
      <c r="I9383" t="s">
        <v>71</v>
      </c>
      <c r="J9383" t="s">
        <v>72</v>
      </c>
      <c r="K9383" t="s">
        <v>18282</v>
      </c>
      <c r="L9383">
        <v>1450</v>
      </c>
      <c r="M9383">
        <v>34886</v>
      </c>
      <c r="N9383" t="s">
        <v>74</v>
      </c>
      <c r="O9383">
        <v>10</v>
      </c>
      <c r="P9383">
        <v>70049005</v>
      </c>
      <c r="Q9383" t="s">
        <v>75</v>
      </c>
      <c r="R9383" t="s">
        <v>76</v>
      </c>
      <c r="S9383" t="s">
        <v>244</v>
      </c>
      <c r="T9383" t="s">
        <v>78</v>
      </c>
      <c r="U9383" t="s">
        <v>20513</v>
      </c>
      <c r="V9383" t="s">
        <v>80</v>
      </c>
      <c r="W9383" t="s">
        <v>81</v>
      </c>
      <c r="X9383" t="s">
        <v>246</v>
      </c>
      <c r="Y9383" t="s">
        <v>7211</v>
      </c>
    </row>
    <row r="9384" spans="1:25" x14ac:dyDescent="0.25">
      <c r="A9384" t="s">
        <v>20514</v>
      </c>
      <c r="B9384">
        <v>2019</v>
      </c>
      <c r="C9384">
        <v>4</v>
      </c>
      <c r="D9384" t="s">
        <v>20454</v>
      </c>
      <c r="E9384" t="s">
        <v>2518</v>
      </c>
      <c r="F9384" t="s">
        <v>2519</v>
      </c>
      <c r="G9384" t="s">
        <v>69</v>
      </c>
      <c r="H9384" t="s">
        <v>70</v>
      </c>
      <c r="I9384" t="s">
        <v>71</v>
      </c>
      <c r="J9384" t="s">
        <v>72</v>
      </c>
      <c r="K9384" t="s">
        <v>18282</v>
      </c>
      <c r="L9384">
        <v>1536</v>
      </c>
      <c r="M9384">
        <v>123784</v>
      </c>
      <c r="N9384" t="s">
        <v>74</v>
      </c>
      <c r="O9384">
        <v>10</v>
      </c>
      <c r="P9384">
        <v>70049005</v>
      </c>
      <c r="Q9384" t="s">
        <v>75</v>
      </c>
      <c r="R9384" t="s">
        <v>76</v>
      </c>
      <c r="S9384" t="s">
        <v>1192</v>
      </c>
      <c r="T9384" t="s">
        <v>78</v>
      </c>
      <c r="U9384" t="s">
        <v>20515</v>
      </c>
      <c r="V9384" t="s">
        <v>80</v>
      </c>
      <c r="W9384" t="s">
        <v>81</v>
      </c>
      <c r="X9384" t="s">
        <v>1194</v>
      </c>
      <c r="Y9384" t="s">
        <v>7211</v>
      </c>
    </row>
    <row r="9385" spans="1:25" x14ac:dyDescent="0.25">
      <c r="A9385" t="s">
        <v>20516</v>
      </c>
      <c r="B9385">
        <v>2019</v>
      </c>
      <c r="C9385">
        <v>4</v>
      </c>
      <c r="D9385" t="s">
        <v>20454</v>
      </c>
      <c r="E9385" t="s">
        <v>2518</v>
      </c>
      <c r="F9385" t="s">
        <v>2519</v>
      </c>
      <c r="G9385" t="s">
        <v>69</v>
      </c>
      <c r="H9385" t="s">
        <v>70</v>
      </c>
      <c r="I9385" t="s">
        <v>71</v>
      </c>
      <c r="J9385" t="s">
        <v>72</v>
      </c>
      <c r="K9385" t="s">
        <v>18282</v>
      </c>
      <c r="L9385">
        <v>1432</v>
      </c>
      <c r="M9385">
        <v>15793</v>
      </c>
      <c r="N9385" t="s">
        <v>74</v>
      </c>
      <c r="O9385">
        <v>10</v>
      </c>
      <c r="P9385">
        <v>70049005</v>
      </c>
      <c r="Q9385" t="s">
        <v>75</v>
      </c>
      <c r="R9385" t="s">
        <v>76</v>
      </c>
      <c r="S9385" t="s">
        <v>1245</v>
      </c>
      <c r="T9385" t="s">
        <v>78</v>
      </c>
      <c r="U9385" t="s">
        <v>20517</v>
      </c>
      <c r="V9385" t="s">
        <v>80</v>
      </c>
      <c r="W9385" t="s">
        <v>81</v>
      </c>
      <c r="X9385" t="s">
        <v>1247</v>
      </c>
      <c r="Y9385" t="s">
        <v>7211</v>
      </c>
    </row>
    <row r="9386" spans="1:25" x14ac:dyDescent="0.25">
      <c r="A9386" t="s">
        <v>20518</v>
      </c>
      <c r="B9386">
        <v>2019</v>
      </c>
      <c r="C9386">
        <v>4</v>
      </c>
      <c r="D9386" t="s">
        <v>20454</v>
      </c>
      <c r="E9386" t="s">
        <v>2518</v>
      </c>
      <c r="F9386" t="s">
        <v>2519</v>
      </c>
      <c r="G9386" t="s">
        <v>69</v>
      </c>
      <c r="H9386" t="s">
        <v>70</v>
      </c>
      <c r="I9386" t="s">
        <v>71</v>
      </c>
      <c r="J9386" t="s">
        <v>72</v>
      </c>
      <c r="K9386" t="s">
        <v>18282</v>
      </c>
      <c r="L9386">
        <v>2043</v>
      </c>
      <c r="M9386">
        <v>12913</v>
      </c>
      <c r="N9386" t="s">
        <v>74</v>
      </c>
      <c r="O9386">
        <v>10</v>
      </c>
      <c r="P9386">
        <v>70049005</v>
      </c>
      <c r="Q9386" t="s">
        <v>75</v>
      </c>
      <c r="R9386" t="s">
        <v>76</v>
      </c>
      <c r="S9386" t="s">
        <v>97</v>
      </c>
      <c r="T9386" t="s">
        <v>78</v>
      </c>
      <c r="U9386" t="s">
        <v>20519</v>
      </c>
      <c r="V9386" t="s">
        <v>80</v>
      </c>
      <c r="W9386" t="s">
        <v>81</v>
      </c>
      <c r="X9386" t="s">
        <v>99</v>
      </c>
      <c r="Y9386" t="s">
        <v>7211</v>
      </c>
    </row>
    <row r="9387" spans="1:25" x14ac:dyDescent="0.25">
      <c r="A9387" t="s">
        <v>20520</v>
      </c>
      <c r="B9387">
        <v>2019</v>
      </c>
      <c r="C9387">
        <v>4</v>
      </c>
      <c r="D9387" t="s">
        <v>20454</v>
      </c>
      <c r="E9387" t="s">
        <v>2518</v>
      </c>
      <c r="F9387" t="s">
        <v>2519</v>
      </c>
      <c r="G9387" t="s">
        <v>69</v>
      </c>
      <c r="H9387" t="s">
        <v>70</v>
      </c>
      <c r="I9387" t="s">
        <v>71</v>
      </c>
      <c r="J9387" t="s">
        <v>72</v>
      </c>
      <c r="K9387" t="s">
        <v>18282</v>
      </c>
      <c r="L9387">
        <v>2333</v>
      </c>
      <c r="M9387">
        <v>11667</v>
      </c>
      <c r="N9387" t="s">
        <v>74</v>
      </c>
      <c r="O9387">
        <v>10</v>
      </c>
      <c r="P9387">
        <v>70049005</v>
      </c>
      <c r="Q9387" t="s">
        <v>75</v>
      </c>
      <c r="R9387" t="s">
        <v>76</v>
      </c>
      <c r="S9387" t="s">
        <v>1263</v>
      </c>
      <c r="T9387" t="s">
        <v>110</v>
      </c>
      <c r="U9387" t="s">
        <v>20521</v>
      </c>
      <c r="V9387" t="s">
        <v>80</v>
      </c>
      <c r="W9387" t="s">
        <v>81</v>
      </c>
      <c r="X9387" t="s">
        <v>1265</v>
      </c>
      <c r="Y9387" t="s">
        <v>7211</v>
      </c>
    </row>
    <row r="9388" spans="1:25" x14ac:dyDescent="0.25">
      <c r="A9388" t="s">
        <v>20522</v>
      </c>
      <c r="B9388">
        <v>2019</v>
      </c>
      <c r="C9388">
        <v>4</v>
      </c>
      <c r="D9388" t="s">
        <v>20454</v>
      </c>
      <c r="E9388" t="s">
        <v>2518</v>
      </c>
      <c r="F9388" t="s">
        <v>2519</v>
      </c>
      <c r="G9388" t="s">
        <v>69</v>
      </c>
      <c r="H9388" t="s">
        <v>70</v>
      </c>
      <c r="I9388" t="s">
        <v>71</v>
      </c>
      <c r="J9388" t="s">
        <v>72</v>
      </c>
      <c r="K9388" t="s">
        <v>18282</v>
      </c>
      <c r="L9388">
        <v>1238</v>
      </c>
      <c r="M9388">
        <v>41242</v>
      </c>
      <c r="N9388" t="s">
        <v>74</v>
      </c>
      <c r="O9388">
        <v>10</v>
      </c>
      <c r="P9388">
        <v>70049005</v>
      </c>
      <c r="Q9388" t="s">
        <v>75</v>
      </c>
      <c r="R9388" t="s">
        <v>76</v>
      </c>
      <c r="S9388" t="s">
        <v>153</v>
      </c>
      <c r="T9388" t="s">
        <v>78</v>
      </c>
      <c r="U9388" t="s">
        <v>20523</v>
      </c>
      <c r="V9388" t="s">
        <v>80</v>
      </c>
      <c r="W9388" t="s">
        <v>81</v>
      </c>
      <c r="X9388" t="s">
        <v>155</v>
      </c>
      <c r="Y9388" t="s">
        <v>7211</v>
      </c>
    </row>
    <row r="9389" spans="1:25" x14ac:dyDescent="0.25">
      <c r="A9389" t="s">
        <v>20524</v>
      </c>
      <c r="B9389">
        <v>2019</v>
      </c>
      <c r="C9389">
        <v>4</v>
      </c>
      <c r="D9389" t="s">
        <v>20454</v>
      </c>
      <c r="E9389" t="s">
        <v>2518</v>
      </c>
      <c r="F9389" t="s">
        <v>2519</v>
      </c>
      <c r="G9389" t="s">
        <v>69</v>
      </c>
      <c r="H9389" t="s">
        <v>70</v>
      </c>
      <c r="I9389" t="s">
        <v>71</v>
      </c>
      <c r="J9389" t="s">
        <v>72</v>
      </c>
      <c r="K9389" t="s">
        <v>18282</v>
      </c>
      <c r="L9389">
        <v>1060</v>
      </c>
      <c r="M9389">
        <v>394702</v>
      </c>
      <c r="N9389" t="s">
        <v>74</v>
      </c>
      <c r="O9389">
        <v>10</v>
      </c>
      <c r="P9389">
        <v>70049005</v>
      </c>
      <c r="Q9389" t="s">
        <v>75</v>
      </c>
      <c r="R9389" t="s">
        <v>76</v>
      </c>
      <c r="S9389" t="s">
        <v>1099</v>
      </c>
      <c r="T9389" t="s">
        <v>78</v>
      </c>
      <c r="U9389" t="s">
        <v>20525</v>
      </c>
      <c r="V9389" t="s">
        <v>80</v>
      </c>
      <c r="W9389" t="s">
        <v>81</v>
      </c>
      <c r="X9389" t="s">
        <v>1101</v>
      </c>
      <c r="Y9389" t="s">
        <v>7211</v>
      </c>
    </row>
    <row r="9390" spans="1:25" x14ac:dyDescent="0.25">
      <c r="A9390" t="s">
        <v>20526</v>
      </c>
      <c r="B9390">
        <v>2019</v>
      </c>
      <c r="C9390">
        <v>4</v>
      </c>
      <c r="D9390" t="s">
        <v>20454</v>
      </c>
      <c r="E9390" t="s">
        <v>2518</v>
      </c>
      <c r="F9390" t="s">
        <v>2519</v>
      </c>
      <c r="G9390" t="s">
        <v>69</v>
      </c>
      <c r="H9390" t="s">
        <v>70</v>
      </c>
      <c r="I9390" t="s">
        <v>71</v>
      </c>
      <c r="J9390" t="s">
        <v>72</v>
      </c>
      <c r="K9390" t="s">
        <v>18282</v>
      </c>
      <c r="L9390">
        <v>1824</v>
      </c>
      <c r="M9390">
        <v>50000</v>
      </c>
      <c r="N9390" t="s">
        <v>74</v>
      </c>
      <c r="O9390">
        <v>10</v>
      </c>
      <c r="P9390">
        <v>70049005</v>
      </c>
      <c r="Q9390" t="s">
        <v>75</v>
      </c>
      <c r="R9390" t="s">
        <v>76</v>
      </c>
      <c r="S9390" t="s">
        <v>426</v>
      </c>
      <c r="T9390" t="s">
        <v>78</v>
      </c>
      <c r="U9390" t="s">
        <v>20527</v>
      </c>
      <c r="V9390" t="s">
        <v>80</v>
      </c>
      <c r="W9390" t="s">
        <v>81</v>
      </c>
      <c r="X9390" t="s">
        <v>428</v>
      </c>
      <c r="Y9390" t="s">
        <v>7211</v>
      </c>
    </row>
    <row r="9391" spans="1:25" x14ac:dyDescent="0.25">
      <c r="A9391" t="s">
        <v>20528</v>
      </c>
      <c r="B9391">
        <v>2019</v>
      </c>
      <c r="C9391">
        <v>4</v>
      </c>
      <c r="D9391" t="s">
        <v>20454</v>
      </c>
      <c r="E9391" t="s">
        <v>2518</v>
      </c>
      <c r="F9391" t="s">
        <v>2519</v>
      </c>
      <c r="G9391" t="s">
        <v>69</v>
      </c>
      <c r="H9391" t="s">
        <v>70</v>
      </c>
      <c r="I9391" t="s">
        <v>71</v>
      </c>
      <c r="J9391" t="s">
        <v>72</v>
      </c>
      <c r="K9391" t="s">
        <v>18282</v>
      </c>
      <c r="L9391">
        <v>2703</v>
      </c>
      <c r="M9391">
        <v>183147</v>
      </c>
      <c r="N9391" t="s">
        <v>74</v>
      </c>
      <c r="O9391">
        <v>10</v>
      </c>
      <c r="P9391">
        <v>70049005</v>
      </c>
      <c r="Q9391" t="s">
        <v>75</v>
      </c>
      <c r="R9391" t="s">
        <v>76</v>
      </c>
      <c r="S9391" t="s">
        <v>2769</v>
      </c>
      <c r="T9391" t="s">
        <v>78</v>
      </c>
      <c r="U9391" t="s">
        <v>20529</v>
      </c>
      <c r="V9391" t="s">
        <v>80</v>
      </c>
      <c r="W9391" t="s">
        <v>81</v>
      </c>
      <c r="X9391" t="s">
        <v>683</v>
      </c>
      <c r="Y9391" t="s">
        <v>7211</v>
      </c>
    </row>
    <row r="9392" spans="1:25" x14ac:dyDescent="0.25">
      <c r="A9392" t="s">
        <v>20530</v>
      </c>
      <c r="B9392">
        <v>2019</v>
      </c>
      <c r="C9392">
        <v>4</v>
      </c>
      <c r="D9392" t="s">
        <v>20454</v>
      </c>
      <c r="E9392" t="s">
        <v>2518</v>
      </c>
      <c r="F9392" t="s">
        <v>2519</v>
      </c>
      <c r="G9392" t="s">
        <v>69</v>
      </c>
      <c r="H9392" t="s">
        <v>70</v>
      </c>
      <c r="I9392" t="s">
        <v>71</v>
      </c>
      <c r="J9392" t="s">
        <v>72</v>
      </c>
      <c r="K9392" t="s">
        <v>18282</v>
      </c>
      <c r="L9392">
        <v>2343</v>
      </c>
      <c r="M9392">
        <v>80013</v>
      </c>
      <c r="N9392" t="s">
        <v>74</v>
      </c>
      <c r="O9392">
        <v>10</v>
      </c>
      <c r="P9392">
        <v>70049005</v>
      </c>
      <c r="Q9392" t="s">
        <v>75</v>
      </c>
      <c r="R9392" t="s">
        <v>76</v>
      </c>
      <c r="S9392" t="s">
        <v>1387</v>
      </c>
      <c r="T9392" t="s">
        <v>78</v>
      </c>
      <c r="U9392" t="s">
        <v>20531</v>
      </c>
      <c r="V9392" t="s">
        <v>80</v>
      </c>
      <c r="W9392" t="s">
        <v>81</v>
      </c>
      <c r="X9392" t="s">
        <v>1389</v>
      </c>
      <c r="Y9392" t="s">
        <v>7211</v>
      </c>
    </row>
    <row r="9393" spans="1:25" x14ac:dyDescent="0.25">
      <c r="A9393" t="s">
        <v>20532</v>
      </c>
      <c r="B9393">
        <v>2013</v>
      </c>
      <c r="C9393">
        <v>13</v>
      </c>
      <c r="D9393" t="s">
        <v>7244</v>
      </c>
      <c r="E9393" t="s">
        <v>2518</v>
      </c>
      <c r="F9393" t="s">
        <v>2519</v>
      </c>
      <c r="G9393" t="s">
        <v>69</v>
      </c>
      <c r="H9393" t="s">
        <v>70</v>
      </c>
      <c r="I9393" t="s">
        <v>71</v>
      </c>
      <c r="J9393" t="s">
        <v>72</v>
      </c>
      <c r="K9393" t="s">
        <v>7241</v>
      </c>
      <c r="L9393">
        <v>1436</v>
      </c>
      <c r="M9393">
        <v>23900</v>
      </c>
      <c r="N9393" t="s">
        <v>74</v>
      </c>
      <c r="O9393">
        <v>10</v>
      </c>
      <c r="P9393">
        <v>70049005</v>
      </c>
      <c r="Q9393" t="s">
        <v>75</v>
      </c>
      <c r="R9393" t="s">
        <v>76</v>
      </c>
      <c r="S9393" t="s">
        <v>665</v>
      </c>
      <c r="T9393" t="s">
        <v>78</v>
      </c>
      <c r="U9393" t="s">
        <v>20533</v>
      </c>
      <c r="V9393" t="s">
        <v>80</v>
      </c>
      <c r="W9393" t="s">
        <v>81</v>
      </c>
      <c r="X9393" t="s">
        <v>667</v>
      </c>
      <c r="Y9393" t="s">
        <v>7211</v>
      </c>
    </row>
    <row r="9394" spans="1:25" x14ac:dyDescent="0.25">
      <c r="A9394" t="s">
        <v>20534</v>
      </c>
      <c r="B9394">
        <v>2019</v>
      </c>
      <c r="C9394">
        <v>4</v>
      </c>
      <c r="D9394" t="s">
        <v>20454</v>
      </c>
      <c r="E9394" t="s">
        <v>2518</v>
      </c>
      <c r="F9394" t="s">
        <v>2519</v>
      </c>
      <c r="G9394" t="s">
        <v>69</v>
      </c>
      <c r="H9394" t="s">
        <v>70</v>
      </c>
      <c r="I9394" t="s">
        <v>71</v>
      </c>
      <c r="J9394" t="s">
        <v>72</v>
      </c>
      <c r="K9394" t="s">
        <v>18282</v>
      </c>
      <c r="L9394">
        <v>2050</v>
      </c>
      <c r="M9394">
        <v>68026</v>
      </c>
      <c r="N9394" t="s">
        <v>74</v>
      </c>
      <c r="O9394">
        <v>10</v>
      </c>
      <c r="P9394">
        <v>70049005</v>
      </c>
      <c r="Q9394" t="s">
        <v>75</v>
      </c>
      <c r="R9394" t="s">
        <v>76</v>
      </c>
      <c r="S9394" t="s">
        <v>117</v>
      </c>
      <c r="T9394" t="s">
        <v>78</v>
      </c>
      <c r="U9394" t="s">
        <v>20535</v>
      </c>
      <c r="V9394" t="s">
        <v>80</v>
      </c>
      <c r="W9394" t="s">
        <v>81</v>
      </c>
      <c r="X9394" t="s">
        <v>119</v>
      </c>
      <c r="Y9394" t="s">
        <v>7211</v>
      </c>
    </row>
    <row r="9395" spans="1:25" x14ac:dyDescent="0.25">
      <c r="A9395" t="s">
        <v>20536</v>
      </c>
      <c r="B9395">
        <v>2019</v>
      </c>
      <c r="C9395">
        <v>4</v>
      </c>
      <c r="D9395" t="s">
        <v>20454</v>
      </c>
      <c r="E9395" t="s">
        <v>2518</v>
      </c>
      <c r="F9395" t="s">
        <v>2519</v>
      </c>
      <c r="G9395" t="s">
        <v>69</v>
      </c>
      <c r="H9395" t="s">
        <v>70</v>
      </c>
      <c r="I9395" t="s">
        <v>71</v>
      </c>
      <c r="J9395" t="s">
        <v>72</v>
      </c>
      <c r="K9395" t="s">
        <v>18282</v>
      </c>
      <c r="L9395">
        <v>1201</v>
      </c>
      <c r="M9395">
        <v>181088</v>
      </c>
      <c r="N9395" t="s">
        <v>74</v>
      </c>
      <c r="O9395">
        <v>10</v>
      </c>
      <c r="P9395">
        <v>70049005</v>
      </c>
      <c r="Q9395" t="s">
        <v>75</v>
      </c>
      <c r="R9395" t="s">
        <v>76</v>
      </c>
      <c r="S9395" t="s">
        <v>193</v>
      </c>
      <c r="T9395" t="s">
        <v>78</v>
      </c>
      <c r="U9395" t="s">
        <v>20537</v>
      </c>
      <c r="V9395" t="s">
        <v>80</v>
      </c>
      <c r="W9395" t="s">
        <v>81</v>
      </c>
      <c r="X9395" t="s">
        <v>195</v>
      </c>
      <c r="Y9395" t="s">
        <v>7211</v>
      </c>
    </row>
    <row r="9396" spans="1:25" x14ac:dyDescent="0.25">
      <c r="A9396" t="s">
        <v>20538</v>
      </c>
      <c r="B9396">
        <v>2019</v>
      </c>
      <c r="C9396">
        <v>4</v>
      </c>
      <c r="D9396" t="s">
        <v>20454</v>
      </c>
      <c r="E9396" t="s">
        <v>2518</v>
      </c>
      <c r="F9396" t="s">
        <v>2519</v>
      </c>
      <c r="G9396" t="s">
        <v>69</v>
      </c>
      <c r="H9396" t="s">
        <v>70</v>
      </c>
      <c r="I9396" t="s">
        <v>71</v>
      </c>
      <c r="J9396" t="s">
        <v>72</v>
      </c>
      <c r="K9396" t="s">
        <v>18282</v>
      </c>
      <c r="L9396">
        <v>1550</v>
      </c>
      <c r="M9396">
        <v>198975</v>
      </c>
      <c r="N9396" t="s">
        <v>74</v>
      </c>
      <c r="O9396">
        <v>10</v>
      </c>
      <c r="P9396">
        <v>70049005</v>
      </c>
      <c r="Q9396" t="s">
        <v>75</v>
      </c>
      <c r="R9396" t="s">
        <v>76</v>
      </c>
      <c r="S9396" t="s">
        <v>1012</v>
      </c>
      <c r="T9396" t="s">
        <v>78</v>
      </c>
      <c r="U9396" t="s">
        <v>20539</v>
      </c>
      <c r="V9396" t="s">
        <v>80</v>
      </c>
      <c r="W9396" t="s">
        <v>81</v>
      </c>
      <c r="X9396" t="s">
        <v>1014</v>
      </c>
      <c r="Y9396" t="s">
        <v>7211</v>
      </c>
    </row>
    <row r="9397" spans="1:25" x14ac:dyDescent="0.25">
      <c r="A9397" t="s">
        <v>20540</v>
      </c>
      <c r="B9397">
        <v>2019</v>
      </c>
      <c r="C9397">
        <v>4</v>
      </c>
      <c r="D9397" t="s">
        <v>20454</v>
      </c>
      <c r="E9397" t="s">
        <v>2518</v>
      </c>
      <c r="F9397" t="s">
        <v>2519</v>
      </c>
      <c r="G9397" t="s">
        <v>69</v>
      </c>
      <c r="H9397" t="s">
        <v>70</v>
      </c>
      <c r="I9397" t="s">
        <v>71</v>
      </c>
      <c r="J9397" t="s">
        <v>72</v>
      </c>
      <c r="K9397" t="s">
        <v>18282</v>
      </c>
      <c r="L9397">
        <v>1930</v>
      </c>
      <c r="M9397">
        <v>378675</v>
      </c>
      <c r="N9397" t="s">
        <v>74</v>
      </c>
      <c r="O9397">
        <v>10</v>
      </c>
      <c r="P9397">
        <v>70049005</v>
      </c>
      <c r="Q9397" t="s">
        <v>75</v>
      </c>
      <c r="R9397" t="s">
        <v>76</v>
      </c>
      <c r="S9397" t="s">
        <v>305</v>
      </c>
      <c r="T9397" t="s">
        <v>78</v>
      </c>
      <c r="U9397" t="s">
        <v>20541</v>
      </c>
      <c r="V9397" t="s">
        <v>80</v>
      </c>
      <c r="W9397" t="s">
        <v>81</v>
      </c>
      <c r="X9397" t="s">
        <v>307</v>
      </c>
      <c r="Y9397" t="s">
        <v>7211</v>
      </c>
    </row>
    <row r="9398" spans="1:25" x14ac:dyDescent="0.25">
      <c r="A9398" t="s">
        <v>20542</v>
      </c>
      <c r="B9398">
        <v>2019</v>
      </c>
      <c r="C9398">
        <v>4</v>
      </c>
      <c r="D9398" t="s">
        <v>20454</v>
      </c>
      <c r="E9398" t="s">
        <v>2518</v>
      </c>
      <c r="F9398" t="s">
        <v>2519</v>
      </c>
      <c r="G9398" t="s">
        <v>69</v>
      </c>
      <c r="H9398" t="s">
        <v>70</v>
      </c>
      <c r="I9398" t="s">
        <v>71</v>
      </c>
      <c r="J9398" t="s">
        <v>72</v>
      </c>
      <c r="K9398" t="s">
        <v>18282</v>
      </c>
      <c r="L9398">
        <v>2540</v>
      </c>
      <c r="M9398">
        <v>16576</v>
      </c>
      <c r="N9398" t="s">
        <v>74</v>
      </c>
      <c r="O9398">
        <v>10</v>
      </c>
      <c r="P9398">
        <v>70049005</v>
      </c>
      <c r="Q9398" t="s">
        <v>75</v>
      </c>
      <c r="R9398" t="s">
        <v>76</v>
      </c>
      <c r="S9398" t="s">
        <v>344</v>
      </c>
      <c r="T9398" t="s">
        <v>78</v>
      </c>
      <c r="U9398" t="s">
        <v>20543</v>
      </c>
      <c r="V9398" t="s">
        <v>80</v>
      </c>
      <c r="W9398" t="s">
        <v>81</v>
      </c>
      <c r="X9398" t="s">
        <v>346</v>
      </c>
      <c r="Y9398" t="s">
        <v>7211</v>
      </c>
    </row>
    <row r="9399" spans="1:25" x14ac:dyDescent="0.25">
      <c r="A9399" t="s">
        <v>20544</v>
      </c>
      <c r="B9399">
        <v>2019</v>
      </c>
      <c r="C9399">
        <v>4</v>
      </c>
      <c r="D9399" t="s">
        <v>20454</v>
      </c>
      <c r="E9399" t="s">
        <v>2518</v>
      </c>
      <c r="F9399" t="s">
        <v>2519</v>
      </c>
      <c r="G9399" t="s">
        <v>69</v>
      </c>
      <c r="H9399" t="s">
        <v>70</v>
      </c>
      <c r="I9399" t="s">
        <v>71</v>
      </c>
      <c r="J9399" t="s">
        <v>72</v>
      </c>
      <c r="K9399" t="s">
        <v>18282</v>
      </c>
      <c r="L9399">
        <v>1746</v>
      </c>
      <c r="M9399">
        <v>43498</v>
      </c>
      <c r="N9399" t="s">
        <v>74</v>
      </c>
      <c r="O9399">
        <v>10</v>
      </c>
      <c r="P9399">
        <v>70049005</v>
      </c>
      <c r="Q9399" t="s">
        <v>75</v>
      </c>
      <c r="R9399" t="s">
        <v>76</v>
      </c>
      <c r="S9399" t="s">
        <v>173</v>
      </c>
      <c r="T9399" t="s">
        <v>78</v>
      </c>
      <c r="U9399" t="s">
        <v>20545</v>
      </c>
      <c r="V9399" t="s">
        <v>80</v>
      </c>
      <c r="W9399" t="s">
        <v>81</v>
      </c>
      <c r="X9399" t="s">
        <v>175</v>
      </c>
      <c r="Y9399" t="s">
        <v>7211</v>
      </c>
    </row>
    <row r="9400" spans="1:25" x14ac:dyDescent="0.25">
      <c r="A9400" t="s">
        <v>20546</v>
      </c>
      <c r="B9400">
        <v>2019</v>
      </c>
      <c r="C9400">
        <v>4</v>
      </c>
      <c r="D9400" t="s">
        <v>20454</v>
      </c>
      <c r="E9400" t="s">
        <v>2518</v>
      </c>
      <c r="F9400" t="s">
        <v>2519</v>
      </c>
      <c r="G9400" t="s">
        <v>69</v>
      </c>
      <c r="H9400" t="s">
        <v>70</v>
      </c>
      <c r="I9400" t="s">
        <v>71</v>
      </c>
      <c r="J9400" t="s">
        <v>72</v>
      </c>
      <c r="K9400" t="s">
        <v>18282</v>
      </c>
      <c r="L9400">
        <v>2790</v>
      </c>
      <c r="M9400">
        <v>11260</v>
      </c>
      <c r="N9400" t="s">
        <v>74</v>
      </c>
      <c r="O9400">
        <v>10</v>
      </c>
      <c r="P9400">
        <v>70049005</v>
      </c>
      <c r="Q9400" t="s">
        <v>75</v>
      </c>
      <c r="R9400" t="s">
        <v>76</v>
      </c>
      <c r="S9400" t="s">
        <v>3136</v>
      </c>
      <c r="T9400" t="s">
        <v>78</v>
      </c>
      <c r="U9400" t="s">
        <v>20547</v>
      </c>
      <c r="V9400" t="s">
        <v>80</v>
      </c>
      <c r="W9400" t="s">
        <v>81</v>
      </c>
      <c r="X9400" t="s">
        <v>3138</v>
      </c>
      <c r="Y9400" t="s">
        <v>7211</v>
      </c>
    </row>
    <row r="9401" spans="1:25" x14ac:dyDescent="0.25">
      <c r="A9401" t="s">
        <v>20548</v>
      </c>
      <c r="B9401">
        <v>2019</v>
      </c>
      <c r="C9401">
        <v>4</v>
      </c>
      <c r="D9401" t="s">
        <v>20454</v>
      </c>
      <c r="E9401" t="s">
        <v>2518</v>
      </c>
      <c r="F9401" t="s">
        <v>2519</v>
      </c>
      <c r="G9401" t="s">
        <v>69</v>
      </c>
      <c r="H9401" t="s">
        <v>70</v>
      </c>
      <c r="I9401" t="s">
        <v>71</v>
      </c>
      <c r="J9401" t="s">
        <v>72</v>
      </c>
      <c r="K9401" t="s">
        <v>18282</v>
      </c>
      <c r="L9401">
        <v>1752</v>
      </c>
      <c r="M9401">
        <v>14200</v>
      </c>
      <c r="N9401" t="s">
        <v>74</v>
      </c>
      <c r="O9401">
        <v>10</v>
      </c>
      <c r="P9401">
        <v>70049005</v>
      </c>
      <c r="Q9401" t="s">
        <v>75</v>
      </c>
      <c r="R9401" t="s">
        <v>76</v>
      </c>
      <c r="S9401" t="s">
        <v>1113</v>
      </c>
      <c r="T9401" t="s">
        <v>1114</v>
      </c>
      <c r="U9401" t="s">
        <v>20549</v>
      </c>
      <c r="V9401" t="s">
        <v>80</v>
      </c>
      <c r="W9401" t="s">
        <v>81</v>
      </c>
      <c r="X9401" t="s">
        <v>1116</v>
      </c>
      <c r="Y9401" t="s">
        <v>7211</v>
      </c>
    </row>
    <row r="9402" spans="1:25" x14ac:dyDescent="0.25">
      <c r="A9402" t="s">
        <v>20550</v>
      </c>
      <c r="B9402">
        <v>2019</v>
      </c>
      <c r="C9402">
        <v>4</v>
      </c>
      <c r="D9402" t="s">
        <v>20454</v>
      </c>
      <c r="E9402" t="s">
        <v>2518</v>
      </c>
      <c r="F9402" t="s">
        <v>2519</v>
      </c>
      <c r="G9402" t="s">
        <v>69</v>
      </c>
      <c r="H9402" t="s">
        <v>70</v>
      </c>
      <c r="I9402" t="s">
        <v>71</v>
      </c>
      <c r="J9402" t="s">
        <v>72</v>
      </c>
      <c r="K9402" t="s">
        <v>18282</v>
      </c>
      <c r="L9402">
        <v>2764</v>
      </c>
      <c r="M9402">
        <v>25000</v>
      </c>
      <c r="N9402" t="s">
        <v>74</v>
      </c>
      <c r="O9402">
        <v>10</v>
      </c>
      <c r="P9402">
        <v>70049005</v>
      </c>
      <c r="Q9402" t="s">
        <v>75</v>
      </c>
      <c r="R9402" t="s">
        <v>76</v>
      </c>
      <c r="S9402" t="s">
        <v>317</v>
      </c>
      <c r="T9402" t="s">
        <v>78</v>
      </c>
      <c r="U9402" t="s">
        <v>20551</v>
      </c>
      <c r="V9402" t="s">
        <v>80</v>
      </c>
      <c r="W9402" t="s">
        <v>81</v>
      </c>
      <c r="X9402" t="s">
        <v>319</v>
      </c>
      <c r="Y9402" t="s">
        <v>7211</v>
      </c>
    </row>
    <row r="9403" spans="1:25" x14ac:dyDescent="0.25">
      <c r="A9403" t="s">
        <v>20552</v>
      </c>
      <c r="B9403">
        <v>2014</v>
      </c>
      <c r="C9403">
        <v>13</v>
      </c>
      <c r="D9403" t="s">
        <v>7512</v>
      </c>
      <c r="E9403" t="s">
        <v>2518</v>
      </c>
      <c r="F9403" t="s">
        <v>2519</v>
      </c>
      <c r="G9403" t="s">
        <v>69</v>
      </c>
      <c r="H9403" t="s">
        <v>70</v>
      </c>
      <c r="I9403" t="s">
        <v>71</v>
      </c>
      <c r="J9403" t="s">
        <v>72</v>
      </c>
      <c r="K9403" t="s">
        <v>7228</v>
      </c>
      <c r="L9403">
        <v>1331</v>
      </c>
      <c r="M9403">
        <v>5000</v>
      </c>
      <c r="N9403" t="s">
        <v>74</v>
      </c>
      <c r="O9403">
        <v>10</v>
      </c>
      <c r="P9403">
        <v>70049005</v>
      </c>
      <c r="Q9403" t="s">
        <v>75</v>
      </c>
      <c r="R9403" t="s">
        <v>76</v>
      </c>
      <c r="S9403" t="s">
        <v>494</v>
      </c>
      <c r="T9403" t="s">
        <v>78</v>
      </c>
      <c r="U9403" t="s">
        <v>20553</v>
      </c>
      <c r="V9403" t="s">
        <v>80</v>
      </c>
      <c r="W9403" t="s">
        <v>81</v>
      </c>
      <c r="X9403" t="s">
        <v>496</v>
      </c>
      <c r="Y9403" t="s">
        <v>7211</v>
      </c>
    </row>
    <row r="9404" spans="1:25" x14ac:dyDescent="0.25">
      <c r="A9404" t="s">
        <v>20554</v>
      </c>
      <c r="B9404">
        <v>2010</v>
      </c>
      <c r="C9404">
        <v>4</v>
      </c>
      <c r="D9404" t="s">
        <v>7217</v>
      </c>
      <c r="E9404" t="s">
        <v>2518</v>
      </c>
      <c r="F9404" t="s">
        <v>2519</v>
      </c>
      <c r="G9404" t="s">
        <v>69</v>
      </c>
      <c r="H9404" t="s">
        <v>70</v>
      </c>
      <c r="I9404" t="s">
        <v>71</v>
      </c>
      <c r="J9404" t="s">
        <v>72</v>
      </c>
      <c r="K9404" t="s">
        <v>7214</v>
      </c>
      <c r="L9404">
        <v>2019</v>
      </c>
      <c r="M9404">
        <v>60000</v>
      </c>
      <c r="N9404" t="s">
        <v>74</v>
      </c>
      <c r="O9404">
        <v>10</v>
      </c>
      <c r="P9404">
        <v>70049005</v>
      </c>
      <c r="Q9404" t="s">
        <v>75</v>
      </c>
      <c r="R9404" t="s">
        <v>76</v>
      </c>
      <c r="S9404" t="s">
        <v>864</v>
      </c>
      <c r="T9404" t="s">
        <v>78</v>
      </c>
      <c r="U9404" t="s">
        <v>20555</v>
      </c>
      <c r="V9404" t="s">
        <v>80</v>
      </c>
      <c r="W9404" t="s">
        <v>81</v>
      </c>
      <c r="X9404" t="s">
        <v>866</v>
      </c>
      <c r="Y9404" t="s">
        <v>7211</v>
      </c>
    </row>
    <row r="9405" spans="1:25" x14ac:dyDescent="0.25">
      <c r="A9405" t="s">
        <v>20556</v>
      </c>
      <c r="B9405">
        <v>2019</v>
      </c>
      <c r="C9405">
        <v>4</v>
      </c>
      <c r="D9405" t="s">
        <v>20454</v>
      </c>
      <c r="E9405" t="s">
        <v>2518</v>
      </c>
      <c r="F9405" t="s">
        <v>2519</v>
      </c>
      <c r="G9405" t="s">
        <v>69</v>
      </c>
      <c r="H9405" t="s">
        <v>70</v>
      </c>
      <c r="I9405" t="s">
        <v>71</v>
      </c>
      <c r="J9405" t="s">
        <v>72</v>
      </c>
      <c r="K9405" t="s">
        <v>18282</v>
      </c>
      <c r="L9405">
        <v>2420</v>
      </c>
      <c r="M9405">
        <v>19277</v>
      </c>
      <c r="N9405" t="s">
        <v>74</v>
      </c>
      <c r="O9405">
        <v>10</v>
      </c>
      <c r="P9405">
        <v>70049005</v>
      </c>
      <c r="Q9405" t="s">
        <v>75</v>
      </c>
      <c r="R9405" t="s">
        <v>76</v>
      </c>
      <c r="S9405" t="s">
        <v>450</v>
      </c>
      <c r="T9405" t="s">
        <v>78</v>
      </c>
      <c r="U9405" t="s">
        <v>20557</v>
      </c>
      <c r="V9405" t="s">
        <v>80</v>
      </c>
      <c r="W9405" t="s">
        <v>81</v>
      </c>
      <c r="X9405" t="s">
        <v>452</v>
      </c>
      <c r="Y9405" t="s">
        <v>7211</v>
      </c>
    </row>
    <row r="9406" spans="1:25" x14ac:dyDescent="0.25">
      <c r="A9406" t="s">
        <v>20558</v>
      </c>
      <c r="B9406">
        <v>2019</v>
      </c>
      <c r="C9406">
        <v>4</v>
      </c>
      <c r="D9406" t="s">
        <v>20454</v>
      </c>
      <c r="E9406" t="s">
        <v>2518</v>
      </c>
      <c r="F9406" t="s">
        <v>2519</v>
      </c>
      <c r="G9406" t="s">
        <v>69</v>
      </c>
      <c r="H9406" t="s">
        <v>70</v>
      </c>
      <c r="I9406" t="s">
        <v>71</v>
      </c>
      <c r="J9406" t="s">
        <v>72</v>
      </c>
      <c r="K9406" t="s">
        <v>18282</v>
      </c>
      <c r="L9406">
        <v>2152</v>
      </c>
      <c r="M9406">
        <v>52429</v>
      </c>
      <c r="N9406" t="s">
        <v>74</v>
      </c>
      <c r="O9406">
        <v>10</v>
      </c>
      <c r="P9406">
        <v>70049005</v>
      </c>
      <c r="Q9406" t="s">
        <v>75</v>
      </c>
      <c r="R9406" t="s">
        <v>76</v>
      </c>
      <c r="S9406" t="s">
        <v>959</v>
      </c>
      <c r="T9406" t="s">
        <v>78</v>
      </c>
      <c r="U9406" t="s">
        <v>20559</v>
      </c>
      <c r="V9406" t="s">
        <v>80</v>
      </c>
      <c r="W9406" t="s">
        <v>81</v>
      </c>
      <c r="X9406" t="s">
        <v>961</v>
      </c>
      <c r="Y9406" t="s">
        <v>7211</v>
      </c>
    </row>
    <row r="9407" spans="1:25" x14ac:dyDescent="0.25">
      <c r="A9407" t="s">
        <v>20560</v>
      </c>
      <c r="B9407">
        <v>2019</v>
      </c>
      <c r="C9407">
        <v>4</v>
      </c>
      <c r="D9407" t="s">
        <v>20454</v>
      </c>
      <c r="E9407" t="s">
        <v>2518</v>
      </c>
      <c r="F9407" t="s">
        <v>2519</v>
      </c>
      <c r="G9407" t="s">
        <v>69</v>
      </c>
      <c r="H9407" t="s">
        <v>70</v>
      </c>
      <c r="I9407" t="s">
        <v>71</v>
      </c>
      <c r="J9407" t="s">
        <v>72</v>
      </c>
      <c r="K9407" t="s">
        <v>18282</v>
      </c>
      <c r="L9407">
        <v>2379</v>
      </c>
      <c r="M9407">
        <v>3111</v>
      </c>
      <c r="N9407" t="s">
        <v>74</v>
      </c>
      <c r="O9407">
        <v>10</v>
      </c>
      <c r="P9407">
        <v>70049005</v>
      </c>
      <c r="Q9407" t="s">
        <v>75</v>
      </c>
      <c r="R9407" t="s">
        <v>76</v>
      </c>
      <c r="S9407" t="s">
        <v>1413</v>
      </c>
      <c r="T9407" t="s">
        <v>78</v>
      </c>
      <c r="U9407" t="s">
        <v>20561</v>
      </c>
      <c r="V9407" t="s">
        <v>80</v>
      </c>
      <c r="W9407" t="s">
        <v>81</v>
      </c>
      <c r="X9407" t="s">
        <v>1415</v>
      </c>
      <c r="Y9407" t="s">
        <v>7211</v>
      </c>
    </row>
    <row r="9408" spans="1:25" x14ac:dyDescent="0.25">
      <c r="A9408" t="s">
        <v>20562</v>
      </c>
      <c r="B9408">
        <v>2019</v>
      </c>
      <c r="C9408">
        <v>4</v>
      </c>
      <c r="D9408" t="s">
        <v>20454</v>
      </c>
      <c r="E9408" t="s">
        <v>2518</v>
      </c>
      <c r="F9408" t="s">
        <v>2519</v>
      </c>
      <c r="G9408" t="s">
        <v>69</v>
      </c>
      <c r="H9408" t="s">
        <v>70</v>
      </c>
      <c r="I9408" t="s">
        <v>71</v>
      </c>
      <c r="J9408" t="s">
        <v>72</v>
      </c>
      <c r="K9408" t="s">
        <v>18282</v>
      </c>
      <c r="L9408">
        <v>1220</v>
      </c>
      <c r="M9408">
        <v>13036</v>
      </c>
      <c r="N9408" t="s">
        <v>74</v>
      </c>
      <c r="O9408">
        <v>10</v>
      </c>
      <c r="P9408">
        <v>70049005</v>
      </c>
      <c r="Q9408" t="s">
        <v>75</v>
      </c>
      <c r="R9408" t="s">
        <v>76</v>
      </c>
      <c r="S9408" t="s">
        <v>284</v>
      </c>
      <c r="T9408" t="s">
        <v>78</v>
      </c>
      <c r="U9408" t="s">
        <v>20563</v>
      </c>
      <c r="V9408" t="s">
        <v>80</v>
      </c>
      <c r="W9408" t="s">
        <v>81</v>
      </c>
      <c r="X9408" t="s">
        <v>286</v>
      </c>
      <c r="Y9408" t="s">
        <v>7211</v>
      </c>
    </row>
    <row r="9409" spans="1:25" x14ac:dyDescent="0.25">
      <c r="A9409" t="s">
        <v>20564</v>
      </c>
      <c r="B9409">
        <v>2019</v>
      </c>
      <c r="C9409">
        <v>4</v>
      </c>
      <c r="D9409" t="s">
        <v>20454</v>
      </c>
      <c r="E9409" t="s">
        <v>2518</v>
      </c>
      <c r="F9409" t="s">
        <v>2519</v>
      </c>
      <c r="G9409" t="s">
        <v>69</v>
      </c>
      <c r="H9409" t="s">
        <v>70</v>
      </c>
      <c r="I9409" t="s">
        <v>71</v>
      </c>
      <c r="J9409" t="s">
        <v>72</v>
      </c>
      <c r="K9409" t="s">
        <v>18282</v>
      </c>
      <c r="L9409">
        <v>1082</v>
      </c>
      <c r="M9409">
        <v>159874</v>
      </c>
      <c r="N9409" t="s">
        <v>74</v>
      </c>
      <c r="O9409">
        <v>10</v>
      </c>
      <c r="P9409">
        <v>70049005</v>
      </c>
      <c r="Q9409" t="s">
        <v>75</v>
      </c>
      <c r="R9409" t="s">
        <v>76</v>
      </c>
      <c r="S9409" t="s">
        <v>525</v>
      </c>
      <c r="T9409" t="s">
        <v>78</v>
      </c>
      <c r="U9409" t="s">
        <v>20565</v>
      </c>
      <c r="V9409" t="s">
        <v>80</v>
      </c>
      <c r="W9409" t="s">
        <v>81</v>
      </c>
      <c r="X9409" t="s">
        <v>527</v>
      </c>
      <c r="Y9409" t="s">
        <v>7211</v>
      </c>
    </row>
    <row r="9410" spans="1:25" x14ac:dyDescent="0.25">
      <c r="A9410" t="s">
        <v>20566</v>
      </c>
      <c r="B9410">
        <v>2015</v>
      </c>
      <c r="C9410">
        <v>4</v>
      </c>
      <c r="D9410" t="s">
        <v>8122</v>
      </c>
      <c r="E9410" t="s">
        <v>2518</v>
      </c>
      <c r="F9410" t="s">
        <v>2519</v>
      </c>
      <c r="G9410" t="s">
        <v>69</v>
      </c>
      <c r="H9410" t="s">
        <v>70</v>
      </c>
      <c r="I9410" t="s">
        <v>71</v>
      </c>
      <c r="J9410" t="s">
        <v>72</v>
      </c>
      <c r="K9410" t="s">
        <v>7252</v>
      </c>
      <c r="L9410">
        <v>2152</v>
      </c>
      <c r="M9410">
        <v>4695</v>
      </c>
      <c r="N9410" t="s">
        <v>74</v>
      </c>
      <c r="O9410">
        <v>10</v>
      </c>
      <c r="P9410">
        <v>70049005</v>
      </c>
      <c r="Q9410" t="s">
        <v>75</v>
      </c>
      <c r="R9410" t="s">
        <v>76</v>
      </c>
      <c r="S9410" t="s">
        <v>959</v>
      </c>
      <c r="T9410" t="s">
        <v>78</v>
      </c>
      <c r="U9410" t="s">
        <v>20567</v>
      </c>
      <c r="V9410" t="s">
        <v>80</v>
      </c>
      <c r="W9410" t="s">
        <v>81</v>
      </c>
      <c r="X9410" t="s">
        <v>961</v>
      </c>
      <c r="Y9410" t="s">
        <v>7211</v>
      </c>
    </row>
    <row r="9411" spans="1:25" x14ac:dyDescent="0.25">
      <c r="A9411" t="s">
        <v>20568</v>
      </c>
      <c r="B9411">
        <v>2014</v>
      </c>
      <c r="C9411">
        <v>12</v>
      </c>
      <c r="D9411" t="s">
        <v>7307</v>
      </c>
      <c r="E9411" t="s">
        <v>2518</v>
      </c>
      <c r="F9411" t="s">
        <v>2519</v>
      </c>
      <c r="G9411" t="s">
        <v>69</v>
      </c>
      <c r="H9411" t="s">
        <v>70</v>
      </c>
      <c r="I9411" t="s">
        <v>71</v>
      </c>
      <c r="J9411" t="s">
        <v>72</v>
      </c>
      <c r="K9411" t="s">
        <v>7228</v>
      </c>
      <c r="L9411">
        <v>1082</v>
      </c>
      <c r="M9411">
        <v>20000</v>
      </c>
      <c r="N9411" t="s">
        <v>74</v>
      </c>
      <c r="O9411">
        <v>10</v>
      </c>
      <c r="P9411">
        <v>70049005</v>
      </c>
      <c r="Q9411" t="s">
        <v>75</v>
      </c>
      <c r="R9411" t="s">
        <v>76</v>
      </c>
      <c r="S9411" t="s">
        <v>525</v>
      </c>
      <c r="T9411" t="s">
        <v>78</v>
      </c>
      <c r="U9411" t="s">
        <v>20569</v>
      </c>
      <c r="V9411" t="s">
        <v>80</v>
      </c>
      <c r="W9411" t="s">
        <v>81</v>
      </c>
      <c r="X9411" t="s">
        <v>527</v>
      </c>
      <c r="Y9411" t="s">
        <v>7211</v>
      </c>
    </row>
    <row r="9412" spans="1:25" x14ac:dyDescent="0.25">
      <c r="A9412" t="s">
        <v>20570</v>
      </c>
      <c r="B9412">
        <v>2010</v>
      </c>
      <c r="C9412">
        <v>3</v>
      </c>
      <c r="D9412" t="s">
        <v>7489</v>
      </c>
      <c r="E9412" t="s">
        <v>2518</v>
      </c>
      <c r="F9412" t="s">
        <v>2519</v>
      </c>
      <c r="G9412" t="s">
        <v>69</v>
      </c>
      <c r="H9412" t="s">
        <v>70</v>
      </c>
      <c r="I9412" t="s">
        <v>71</v>
      </c>
      <c r="J9412" t="s">
        <v>72</v>
      </c>
      <c r="K9412" t="s">
        <v>7214</v>
      </c>
      <c r="L9412">
        <v>1069</v>
      </c>
      <c r="M9412">
        <v>1000</v>
      </c>
      <c r="N9412" t="s">
        <v>74</v>
      </c>
      <c r="O9412">
        <v>10</v>
      </c>
      <c r="P9412">
        <v>70049005</v>
      </c>
      <c r="Q9412" t="s">
        <v>75</v>
      </c>
      <c r="R9412" t="s">
        <v>76</v>
      </c>
      <c r="S9412" t="s">
        <v>717</v>
      </c>
      <c r="T9412" t="s">
        <v>78</v>
      </c>
      <c r="U9412" t="s">
        <v>20571</v>
      </c>
      <c r="V9412" t="s">
        <v>1601</v>
      </c>
      <c r="W9412" t="s">
        <v>81</v>
      </c>
      <c r="X9412" t="s">
        <v>719</v>
      </c>
      <c r="Y9412" t="s">
        <v>7211</v>
      </c>
    </row>
    <row r="9413" spans="1:25" x14ac:dyDescent="0.25">
      <c r="A9413" t="s">
        <v>20572</v>
      </c>
      <c r="B9413">
        <v>2014</v>
      </c>
      <c r="C9413">
        <v>10</v>
      </c>
      <c r="D9413" t="s">
        <v>7476</v>
      </c>
      <c r="E9413" t="s">
        <v>2518</v>
      </c>
      <c r="F9413" t="s">
        <v>2519</v>
      </c>
      <c r="G9413" t="s">
        <v>69</v>
      </c>
      <c r="H9413" t="s">
        <v>70</v>
      </c>
      <c r="I9413" t="s">
        <v>71</v>
      </c>
      <c r="J9413" t="s">
        <v>72</v>
      </c>
      <c r="K9413" t="s">
        <v>7228</v>
      </c>
      <c r="L9413">
        <v>2139</v>
      </c>
      <c r="M9413">
        <v>3379</v>
      </c>
      <c r="N9413" t="s">
        <v>74</v>
      </c>
      <c r="O9413">
        <v>10</v>
      </c>
      <c r="P9413">
        <v>70049005</v>
      </c>
      <c r="Q9413" t="s">
        <v>75</v>
      </c>
      <c r="R9413" t="s">
        <v>76</v>
      </c>
      <c r="S9413" t="s">
        <v>7748</v>
      </c>
      <c r="T9413" t="s">
        <v>78</v>
      </c>
      <c r="U9413" t="s">
        <v>20573</v>
      </c>
      <c r="V9413" t="s">
        <v>80</v>
      </c>
      <c r="W9413" t="s">
        <v>81</v>
      </c>
      <c r="X9413" t="s">
        <v>1371</v>
      </c>
      <c r="Y9413" t="s">
        <v>7211</v>
      </c>
    </row>
    <row r="9414" spans="1:25" x14ac:dyDescent="0.25">
      <c r="A9414" t="s">
        <v>20574</v>
      </c>
      <c r="B9414">
        <v>2013</v>
      </c>
      <c r="C9414">
        <v>11</v>
      </c>
      <c r="D9414" t="s">
        <v>7645</v>
      </c>
      <c r="E9414" t="s">
        <v>2518</v>
      </c>
      <c r="F9414" t="s">
        <v>2519</v>
      </c>
      <c r="G9414" t="s">
        <v>69</v>
      </c>
      <c r="H9414" t="s">
        <v>70</v>
      </c>
      <c r="I9414" t="s">
        <v>71</v>
      </c>
      <c r="J9414" t="s">
        <v>72</v>
      </c>
      <c r="K9414" t="s">
        <v>7241</v>
      </c>
      <c r="L9414">
        <v>1104</v>
      </c>
      <c r="M9414">
        <v>200000</v>
      </c>
      <c r="N9414" t="s">
        <v>74</v>
      </c>
      <c r="O9414">
        <v>10</v>
      </c>
      <c r="P9414">
        <v>70049005</v>
      </c>
      <c r="Q9414" t="s">
        <v>75</v>
      </c>
      <c r="R9414" t="s">
        <v>76</v>
      </c>
      <c r="S9414" t="s">
        <v>1028</v>
      </c>
      <c r="T9414" t="s">
        <v>78</v>
      </c>
      <c r="U9414" t="s">
        <v>20575</v>
      </c>
      <c r="V9414" t="s">
        <v>80</v>
      </c>
      <c r="W9414" t="s">
        <v>81</v>
      </c>
      <c r="X9414" t="s">
        <v>1030</v>
      </c>
      <c r="Y9414" t="s">
        <v>7211</v>
      </c>
    </row>
    <row r="9415" spans="1:25" x14ac:dyDescent="0.25">
      <c r="A9415" t="s">
        <v>20576</v>
      </c>
      <c r="B9415">
        <v>2017</v>
      </c>
      <c r="C9415">
        <v>7</v>
      </c>
      <c r="D9415" t="s">
        <v>7540</v>
      </c>
      <c r="E9415" t="s">
        <v>2518</v>
      </c>
      <c r="F9415" t="s">
        <v>2519</v>
      </c>
      <c r="G9415" t="s">
        <v>69</v>
      </c>
      <c r="H9415" t="s">
        <v>70</v>
      </c>
      <c r="I9415" t="s">
        <v>71</v>
      </c>
      <c r="J9415" t="s">
        <v>72</v>
      </c>
      <c r="K9415" t="s">
        <v>7224</v>
      </c>
      <c r="L9415">
        <v>1095</v>
      </c>
      <c r="M9415">
        <v>22755</v>
      </c>
      <c r="N9415" t="s">
        <v>74</v>
      </c>
      <c r="O9415">
        <v>10</v>
      </c>
      <c r="P9415">
        <v>70049005</v>
      </c>
      <c r="Q9415" t="s">
        <v>75</v>
      </c>
      <c r="R9415" t="s">
        <v>76</v>
      </c>
      <c r="S9415" t="s">
        <v>673</v>
      </c>
      <c r="T9415" t="s">
        <v>78</v>
      </c>
      <c r="U9415" t="s">
        <v>20577</v>
      </c>
      <c r="V9415" t="s">
        <v>80</v>
      </c>
      <c r="W9415" t="s">
        <v>81</v>
      </c>
      <c r="X9415" t="s">
        <v>675</v>
      </c>
      <c r="Y9415" t="s">
        <v>7211</v>
      </c>
    </row>
    <row r="9416" spans="1:25" x14ac:dyDescent="0.25">
      <c r="A9416" t="s">
        <v>20578</v>
      </c>
      <c r="B9416">
        <v>2011</v>
      </c>
      <c r="C9416">
        <v>9</v>
      </c>
      <c r="D9416" t="s">
        <v>7338</v>
      </c>
      <c r="E9416" t="s">
        <v>2518</v>
      </c>
      <c r="F9416" t="s">
        <v>2519</v>
      </c>
      <c r="G9416" t="s">
        <v>69</v>
      </c>
      <c r="H9416" t="s">
        <v>70</v>
      </c>
      <c r="I9416" t="s">
        <v>71</v>
      </c>
      <c r="J9416" t="s">
        <v>72</v>
      </c>
      <c r="K9416" t="s">
        <v>7262</v>
      </c>
      <c r="L9416">
        <v>1013</v>
      </c>
      <c r="M9416">
        <v>100000</v>
      </c>
      <c r="N9416" t="s">
        <v>74</v>
      </c>
      <c r="O9416">
        <v>10</v>
      </c>
      <c r="P9416">
        <v>70049005</v>
      </c>
      <c r="Q9416" t="s">
        <v>75</v>
      </c>
      <c r="R9416" t="s">
        <v>76</v>
      </c>
      <c r="S9416" t="s">
        <v>395</v>
      </c>
      <c r="T9416" t="s">
        <v>78</v>
      </c>
      <c r="U9416" t="s">
        <v>20579</v>
      </c>
      <c r="V9416" t="s">
        <v>80</v>
      </c>
      <c r="W9416" t="s">
        <v>81</v>
      </c>
      <c r="X9416" t="s">
        <v>397</v>
      </c>
      <c r="Y9416" t="s">
        <v>7211</v>
      </c>
    </row>
    <row r="9417" spans="1:25" x14ac:dyDescent="0.25">
      <c r="A9417" t="s">
        <v>20580</v>
      </c>
      <c r="B9417">
        <v>2013</v>
      </c>
      <c r="C9417">
        <v>9</v>
      </c>
      <c r="D9417" t="s">
        <v>7471</v>
      </c>
      <c r="E9417" t="s">
        <v>2518</v>
      </c>
      <c r="F9417" t="s">
        <v>2519</v>
      </c>
      <c r="G9417" t="s">
        <v>69</v>
      </c>
      <c r="H9417" t="s">
        <v>70</v>
      </c>
      <c r="I9417" t="s">
        <v>71</v>
      </c>
      <c r="J9417" t="s">
        <v>72</v>
      </c>
      <c r="K9417" t="s">
        <v>7241</v>
      </c>
      <c r="L9417">
        <v>1701</v>
      </c>
      <c r="M9417">
        <v>50000</v>
      </c>
      <c r="N9417" t="s">
        <v>74</v>
      </c>
      <c r="O9417">
        <v>10</v>
      </c>
      <c r="P9417">
        <v>70049005</v>
      </c>
      <c r="Q9417" t="s">
        <v>75</v>
      </c>
      <c r="R9417" t="s">
        <v>76</v>
      </c>
      <c r="S9417" t="s">
        <v>896</v>
      </c>
      <c r="T9417" t="s">
        <v>78</v>
      </c>
      <c r="U9417" t="s">
        <v>20581</v>
      </c>
      <c r="V9417" t="s">
        <v>80</v>
      </c>
      <c r="W9417" t="s">
        <v>81</v>
      </c>
      <c r="X9417" t="s">
        <v>898</v>
      </c>
      <c r="Y9417" t="s">
        <v>7211</v>
      </c>
    </row>
    <row r="9418" spans="1:25" x14ac:dyDescent="0.25">
      <c r="A9418" t="s">
        <v>20582</v>
      </c>
      <c r="B9418">
        <v>2018</v>
      </c>
      <c r="C9418">
        <v>5</v>
      </c>
      <c r="D9418" t="s">
        <v>7715</v>
      </c>
      <c r="E9418" t="s">
        <v>2518</v>
      </c>
      <c r="F9418" t="s">
        <v>2519</v>
      </c>
      <c r="G9418" t="s">
        <v>69</v>
      </c>
      <c r="H9418" t="s">
        <v>70</v>
      </c>
      <c r="I9418" t="s">
        <v>71</v>
      </c>
      <c r="J9418" t="s">
        <v>72</v>
      </c>
      <c r="K9418" t="s">
        <v>7716</v>
      </c>
      <c r="L9418">
        <v>2368</v>
      </c>
      <c r="M9418">
        <v>150000</v>
      </c>
      <c r="N9418" t="s">
        <v>74</v>
      </c>
      <c r="O9418">
        <v>10</v>
      </c>
      <c r="P9418">
        <v>70049005</v>
      </c>
      <c r="Q9418" t="s">
        <v>75</v>
      </c>
      <c r="R9418" t="s">
        <v>76</v>
      </c>
      <c r="S9418" t="s">
        <v>498</v>
      </c>
      <c r="T9418" t="s">
        <v>78</v>
      </c>
      <c r="U9418" t="s">
        <v>20583</v>
      </c>
      <c r="V9418" t="s">
        <v>80</v>
      </c>
      <c r="W9418" t="s">
        <v>81</v>
      </c>
      <c r="X9418" t="s">
        <v>500</v>
      </c>
      <c r="Y9418" t="s">
        <v>7211</v>
      </c>
    </row>
    <row r="9419" spans="1:25" x14ac:dyDescent="0.25">
      <c r="A9419" t="s">
        <v>20584</v>
      </c>
      <c r="B9419">
        <v>2010</v>
      </c>
      <c r="C9419">
        <v>9</v>
      </c>
      <c r="D9419" t="s">
        <v>7436</v>
      </c>
      <c r="E9419" t="s">
        <v>2518</v>
      </c>
      <c r="F9419" t="s">
        <v>2519</v>
      </c>
      <c r="G9419" t="s">
        <v>69</v>
      </c>
      <c r="H9419" t="s">
        <v>70</v>
      </c>
      <c r="I9419" t="s">
        <v>71</v>
      </c>
      <c r="J9419" t="s">
        <v>72</v>
      </c>
      <c r="K9419" t="s">
        <v>7214</v>
      </c>
      <c r="L9419">
        <v>2633</v>
      </c>
      <c r="M9419">
        <v>5000</v>
      </c>
      <c r="N9419" t="s">
        <v>74</v>
      </c>
      <c r="O9419">
        <v>10</v>
      </c>
      <c r="P9419">
        <v>70049005</v>
      </c>
      <c r="Q9419" t="s">
        <v>75</v>
      </c>
      <c r="R9419" t="s">
        <v>76</v>
      </c>
      <c r="S9419" t="s">
        <v>340</v>
      </c>
      <c r="T9419" t="s">
        <v>78</v>
      </c>
      <c r="U9419" t="s">
        <v>20585</v>
      </c>
      <c r="V9419" t="s">
        <v>80</v>
      </c>
      <c r="W9419" t="s">
        <v>81</v>
      </c>
      <c r="X9419" t="s">
        <v>342</v>
      </c>
      <c r="Y9419" t="s">
        <v>7211</v>
      </c>
    </row>
    <row r="9420" spans="1:25" x14ac:dyDescent="0.25">
      <c r="A9420" t="s">
        <v>20586</v>
      </c>
      <c r="B9420">
        <v>2010</v>
      </c>
      <c r="C9420">
        <v>4</v>
      </c>
      <c r="D9420" t="s">
        <v>7217</v>
      </c>
      <c r="E9420" t="s">
        <v>2518</v>
      </c>
      <c r="F9420" t="s">
        <v>2519</v>
      </c>
      <c r="G9420" t="s">
        <v>69</v>
      </c>
      <c r="H9420" t="s">
        <v>70</v>
      </c>
      <c r="I9420" t="s">
        <v>71</v>
      </c>
      <c r="J9420" t="s">
        <v>72</v>
      </c>
      <c r="K9420" t="s">
        <v>7214</v>
      </c>
      <c r="L9420">
        <v>2161</v>
      </c>
      <c r="M9420">
        <v>10000</v>
      </c>
      <c r="N9420" t="s">
        <v>74</v>
      </c>
      <c r="O9420">
        <v>10</v>
      </c>
      <c r="P9420">
        <v>70049005</v>
      </c>
      <c r="Q9420" t="s">
        <v>75</v>
      </c>
      <c r="R9420" t="s">
        <v>76</v>
      </c>
      <c r="S9420" t="s">
        <v>649</v>
      </c>
      <c r="T9420" t="s">
        <v>78</v>
      </c>
      <c r="U9420" t="s">
        <v>20587</v>
      </c>
      <c r="V9420" t="s">
        <v>80</v>
      </c>
      <c r="W9420" t="s">
        <v>81</v>
      </c>
      <c r="X9420" t="s">
        <v>651</v>
      </c>
      <c r="Y9420" t="s">
        <v>7211</v>
      </c>
    </row>
    <row r="9421" spans="1:25" x14ac:dyDescent="0.25">
      <c r="A9421" t="s">
        <v>20588</v>
      </c>
      <c r="B9421">
        <v>2015</v>
      </c>
      <c r="C9421">
        <v>7</v>
      </c>
      <c r="D9421" t="s">
        <v>7719</v>
      </c>
      <c r="E9421" t="s">
        <v>2518</v>
      </c>
      <c r="F9421" t="s">
        <v>2519</v>
      </c>
      <c r="G9421" t="s">
        <v>69</v>
      </c>
      <c r="H9421" t="s">
        <v>70</v>
      </c>
      <c r="I9421" t="s">
        <v>71</v>
      </c>
      <c r="J9421" t="s">
        <v>72</v>
      </c>
      <c r="K9421" t="s">
        <v>7252</v>
      </c>
      <c r="L9421">
        <v>1238</v>
      </c>
      <c r="M9421">
        <v>10000</v>
      </c>
      <c r="N9421" t="s">
        <v>74</v>
      </c>
      <c r="O9421">
        <v>10</v>
      </c>
      <c r="P9421">
        <v>70049005</v>
      </c>
      <c r="Q9421" t="s">
        <v>75</v>
      </c>
      <c r="R9421" t="s">
        <v>76</v>
      </c>
      <c r="S9421" t="s">
        <v>153</v>
      </c>
      <c r="T9421" t="s">
        <v>78</v>
      </c>
      <c r="U9421" t="s">
        <v>20589</v>
      </c>
      <c r="V9421" t="s">
        <v>80</v>
      </c>
      <c r="W9421" t="s">
        <v>81</v>
      </c>
      <c r="X9421" t="s">
        <v>155</v>
      </c>
      <c r="Y9421" t="s">
        <v>7211</v>
      </c>
    </row>
    <row r="9422" spans="1:25" x14ac:dyDescent="0.25">
      <c r="A9422" t="s">
        <v>20590</v>
      </c>
      <c r="B9422">
        <v>2010</v>
      </c>
      <c r="C9422">
        <v>4</v>
      </c>
      <c r="D9422" t="s">
        <v>9171</v>
      </c>
      <c r="E9422" t="s">
        <v>2518</v>
      </c>
      <c r="F9422" t="s">
        <v>2519</v>
      </c>
      <c r="G9422" t="s">
        <v>69</v>
      </c>
      <c r="H9422" t="s">
        <v>70</v>
      </c>
      <c r="I9422" t="s">
        <v>71</v>
      </c>
      <c r="J9422" t="s">
        <v>72</v>
      </c>
      <c r="K9422" t="s">
        <v>7214</v>
      </c>
      <c r="L9422">
        <v>1833</v>
      </c>
      <c r="M9422">
        <v>20000</v>
      </c>
      <c r="N9422" t="s">
        <v>74</v>
      </c>
      <c r="O9422">
        <v>10</v>
      </c>
      <c r="P9422">
        <v>70049005</v>
      </c>
      <c r="Q9422" t="s">
        <v>75</v>
      </c>
      <c r="R9422" t="s">
        <v>76</v>
      </c>
      <c r="S9422" t="s">
        <v>336</v>
      </c>
      <c r="T9422" t="s">
        <v>78</v>
      </c>
      <c r="U9422" t="s">
        <v>20591</v>
      </c>
      <c r="V9422" t="s">
        <v>1601</v>
      </c>
      <c r="W9422" t="s">
        <v>81</v>
      </c>
      <c r="X9422" t="s">
        <v>338</v>
      </c>
      <c r="Y9422" t="s">
        <v>7211</v>
      </c>
    </row>
    <row r="9423" spans="1:25" x14ac:dyDescent="0.25">
      <c r="A9423" t="s">
        <v>20592</v>
      </c>
      <c r="B9423">
        <v>2015</v>
      </c>
      <c r="C9423">
        <v>7</v>
      </c>
      <c r="D9423" t="s">
        <v>7719</v>
      </c>
      <c r="E9423" t="s">
        <v>2518</v>
      </c>
      <c r="F9423" t="s">
        <v>2519</v>
      </c>
      <c r="G9423" t="s">
        <v>69</v>
      </c>
      <c r="H9423" t="s">
        <v>70</v>
      </c>
      <c r="I9423" t="s">
        <v>71</v>
      </c>
      <c r="J9423" t="s">
        <v>72</v>
      </c>
      <c r="K9423" t="s">
        <v>7252</v>
      </c>
      <c r="L9423">
        <v>2739</v>
      </c>
      <c r="M9423">
        <v>30000</v>
      </c>
      <c r="N9423" t="s">
        <v>74</v>
      </c>
      <c r="O9423">
        <v>10</v>
      </c>
      <c r="P9423">
        <v>70049005</v>
      </c>
      <c r="Q9423" t="s">
        <v>75</v>
      </c>
      <c r="R9423" t="s">
        <v>76</v>
      </c>
      <c r="S9423" t="s">
        <v>2078</v>
      </c>
      <c r="T9423" t="s">
        <v>78</v>
      </c>
      <c r="U9423" t="s">
        <v>20593</v>
      </c>
      <c r="V9423" t="s">
        <v>80</v>
      </c>
      <c r="W9423" t="s">
        <v>81</v>
      </c>
      <c r="X9423" t="s">
        <v>2080</v>
      </c>
      <c r="Y9423" t="s">
        <v>7211</v>
      </c>
    </row>
    <row r="9424" spans="1:25" x14ac:dyDescent="0.25">
      <c r="A9424" t="s">
        <v>20594</v>
      </c>
      <c r="B9424">
        <v>2013</v>
      </c>
      <c r="C9424">
        <v>9</v>
      </c>
      <c r="D9424" t="s">
        <v>7471</v>
      </c>
      <c r="E9424" t="s">
        <v>2518</v>
      </c>
      <c r="F9424" t="s">
        <v>2519</v>
      </c>
      <c r="G9424" t="s">
        <v>69</v>
      </c>
      <c r="H9424" t="s">
        <v>70</v>
      </c>
      <c r="I9424" t="s">
        <v>71</v>
      </c>
      <c r="J9424" t="s">
        <v>72</v>
      </c>
      <c r="K9424" t="s">
        <v>7241</v>
      </c>
      <c r="L9424">
        <v>1201</v>
      </c>
      <c r="M9424">
        <v>50000</v>
      </c>
      <c r="N9424" t="s">
        <v>74</v>
      </c>
      <c r="O9424">
        <v>10</v>
      </c>
      <c r="P9424">
        <v>70049005</v>
      </c>
      <c r="Q9424" t="s">
        <v>75</v>
      </c>
      <c r="R9424" t="s">
        <v>76</v>
      </c>
      <c r="S9424" t="s">
        <v>193</v>
      </c>
      <c r="T9424" t="s">
        <v>78</v>
      </c>
      <c r="U9424" t="s">
        <v>20595</v>
      </c>
      <c r="V9424" t="s">
        <v>80</v>
      </c>
      <c r="W9424" t="s">
        <v>81</v>
      </c>
      <c r="X9424" t="s">
        <v>195</v>
      </c>
      <c r="Y9424" t="s">
        <v>7211</v>
      </c>
    </row>
    <row r="9425" spans="1:25" x14ac:dyDescent="0.25">
      <c r="A9425" t="s">
        <v>20596</v>
      </c>
      <c r="B9425">
        <v>2016</v>
      </c>
      <c r="C9425">
        <v>6</v>
      </c>
      <c r="D9425" t="s">
        <v>11697</v>
      </c>
      <c r="E9425" t="s">
        <v>2518</v>
      </c>
      <c r="F9425" t="s">
        <v>2519</v>
      </c>
      <c r="G9425" t="s">
        <v>69</v>
      </c>
      <c r="H9425" t="s">
        <v>70</v>
      </c>
      <c r="I9425" t="s">
        <v>71</v>
      </c>
      <c r="J9425" t="s">
        <v>72</v>
      </c>
      <c r="K9425" t="s">
        <v>7347</v>
      </c>
      <c r="L9425">
        <v>2155</v>
      </c>
      <c r="M9425">
        <v>12055.07</v>
      </c>
      <c r="N9425" t="s">
        <v>74</v>
      </c>
      <c r="O9425">
        <v>10</v>
      </c>
      <c r="P9425">
        <v>70049005</v>
      </c>
      <c r="Q9425" t="s">
        <v>75</v>
      </c>
      <c r="R9425" t="s">
        <v>76</v>
      </c>
      <c r="S9425" t="s">
        <v>387</v>
      </c>
      <c r="T9425" t="s">
        <v>78</v>
      </c>
      <c r="U9425" t="s">
        <v>20597</v>
      </c>
      <c r="V9425" t="s">
        <v>80</v>
      </c>
      <c r="W9425" t="s">
        <v>81</v>
      </c>
      <c r="X9425" t="s">
        <v>389</v>
      </c>
      <c r="Y9425" t="s">
        <v>7211</v>
      </c>
    </row>
    <row r="9426" spans="1:25" x14ac:dyDescent="0.25">
      <c r="A9426" t="s">
        <v>20598</v>
      </c>
      <c r="B9426">
        <v>2011</v>
      </c>
      <c r="C9426">
        <v>3</v>
      </c>
      <c r="D9426" t="s">
        <v>7673</v>
      </c>
      <c r="E9426" t="s">
        <v>2518</v>
      </c>
      <c r="F9426" t="s">
        <v>2519</v>
      </c>
      <c r="G9426" t="s">
        <v>69</v>
      </c>
      <c r="H9426" t="s">
        <v>70</v>
      </c>
      <c r="I9426" t="s">
        <v>71</v>
      </c>
      <c r="J9426" t="s">
        <v>72</v>
      </c>
      <c r="K9426" t="s">
        <v>7262</v>
      </c>
      <c r="L9426">
        <v>2660</v>
      </c>
      <c r="M9426">
        <v>20000</v>
      </c>
      <c r="N9426" t="s">
        <v>74</v>
      </c>
      <c r="O9426">
        <v>10</v>
      </c>
      <c r="P9426">
        <v>70049005</v>
      </c>
      <c r="Q9426" t="s">
        <v>75</v>
      </c>
      <c r="R9426" t="s">
        <v>76</v>
      </c>
      <c r="S9426" t="s">
        <v>1279</v>
      </c>
      <c r="T9426" t="s">
        <v>78</v>
      </c>
      <c r="U9426" t="s">
        <v>20599</v>
      </c>
      <c r="V9426" t="s">
        <v>80</v>
      </c>
      <c r="W9426" t="s">
        <v>81</v>
      </c>
      <c r="X9426" t="s">
        <v>1281</v>
      </c>
      <c r="Y9426" t="s">
        <v>7211</v>
      </c>
    </row>
    <row r="9427" spans="1:25" x14ac:dyDescent="0.25">
      <c r="A9427" t="s">
        <v>20600</v>
      </c>
      <c r="B9427">
        <v>2014</v>
      </c>
      <c r="C9427">
        <v>6</v>
      </c>
      <c r="D9427" t="s">
        <v>7902</v>
      </c>
      <c r="E9427" t="s">
        <v>2518</v>
      </c>
      <c r="F9427" t="s">
        <v>2519</v>
      </c>
      <c r="G9427" t="s">
        <v>69</v>
      </c>
      <c r="H9427" t="s">
        <v>70</v>
      </c>
      <c r="I9427" t="s">
        <v>71</v>
      </c>
      <c r="J9427" t="s">
        <v>72</v>
      </c>
      <c r="K9427" t="s">
        <v>7228</v>
      </c>
      <c r="L9427">
        <v>1720</v>
      </c>
      <c r="M9427">
        <v>5000</v>
      </c>
      <c r="N9427" t="s">
        <v>74</v>
      </c>
      <c r="O9427">
        <v>10</v>
      </c>
      <c r="P9427">
        <v>70049005</v>
      </c>
      <c r="Q9427" t="s">
        <v>75</v>
      </c>
      <c r="R9427" t="s">
        <v>76</v>
      </c>
      <c r="S9427" t="s">
        <v>232</v>
      </c>
      <c r="T9427" t="s">
        <v>78</v>
      </c>
      <c r="U9427" t="s">
        <v>20601</v>
      </c>
      <c r="V9427" t="s">
        <v>80</v>
      </c>
      <c r="W9427" t="s">
        <v>81</v>
      </c>
      <c r="X9427" t="s">
        <v>234</v>
      </c>
      <c r="Y9427" t="s">
        <v>7211</v>
      </c>
    </row>
    <row r="9428" spans="1:25" x14ac:dyDescent="0.25">
      <c r="A9428" t="s">
        <v>20602</v>
      </c>
      <c r="B9428">
        <v>2015</v>
      </c>
      <c r="C9428">
        <v>9</v>
      </c>
      <c r="D9428" t="s">
        <v>7412</v>
      </c>
      <c r="E9428" t="s">
        <v>2518</v>
      </c>
      <c r="F9428" t="s">
        <v>2519</v>
      </c>
      <c r="G9428" t="s">
        <v>69</v>
      </c>
      <c r="H9428" t="s">
        <v>70</v>
      </c>
      <c r="I9428" t="s">
        <v>71</v>
      </c>
      <c r="J9428" t="s">
        <v>72</v>
      </c>
      <c r="K9428" t="s">
        <v>7252</v>
      </c>
      <c r="L9428">
        <v>1860</v>
      </c>
      <c r="M9428">
        <v>5000</v>
      </c>
      <c r="N9428" t="s">
        <v>74</v>
      </c>
      <c r="O9428">
        <v>10</v>
      </c>
      <c r="P9428">
        <v>70049005</v>
      </c>
      <c r="Q9428" t="s">
        <v>75</v>
      </c>
      <c r="R9428" t="s">
        <v>76</v>
      </c>
      <c r="S9428" t="s">
        <v>1183</v>
      </c>
      <c r="T9428" t="s">
        <v>78</v>
      </c>
      <c r="U9428" t="s">
        <v>20603</v>
      </c>
      <c r="V9428" t="s">
        <v>80</v>
      </c>
      <c r="W9428" t="s">
        <v>81</v>
      </c>
      <c r="X9428" t="s">
        <v>1185</v>
      </c>
      <c r="Y9428" t="s">
        <v>7211</v>
      </c>
    </row>
    <row r="9429" spans="1:25" x14ac:dyDescent="0.25">
      <c r="A9429" t="s">
        <v>20604</v>
      </c>
      <c r="B9429">
        <v>2015</v>
      </c>
      <c r="C9429">
        <v>9</v>
      </c>
      <c r="D9429" t="s">
        <v>7725</v>
      </c>
      <c r="E9429" t="s">
        <v>2518</v>
      </c>
      <c r="F9429" t="s">
        <v>2519</v>
      </c>
      <c r="G9429" t="s">
        <v>69</v>
      </c>
      <c r="H9429" t="s">
        <v>70</v>
      </c>
      <c r="I9429" t="s">
        <v>71</v>
      </c>
      <c r="J9429" t="s">
        <v>72</v>
      </c>
      <c r="K9429" t="s">
        <v>7252</v>
      </c>
      <c r="L9429">
        <v>2370</v>
      </c>
      <c r="M9429">
        <v>30327</v>
      </c>
      <c r="N9429" t="s">
        <v>74</v>
      </c>
      <c r="O9429">
        <v>10</v>
      </c>
      <c r="P9429">
        <v>70049005</v>
      </c>
      <c r="Q9429" t="s">
        <v>75</v>
      </c>
      <c r="R9429" t="s">
        <v>76</v>
      </c>
      <c r="S9429" t="s">
        <v>699</v>
      </c>
      <c r="T9429" t="s">
        <v>78</v>
      </c>
      <c r="U9429" t="s">
        <v>20605</v>
      </c>
      <c r="V9429" t="s">
        <v>80</v>
      </c>
      <c r="W9429" t="s">
        <v>81</v>
      </c>
      <c r="X9429" t="s">
        <v>167</v>
      </c>
      <c r="Y9429" t="s">
        <v>7211</v>
      </c>
    </row>
    <row r="9430" spans="1:25" x14ac:dyDescent="0.25">
      <c r="A9430" t="s">
        <v>20606</v>
      </c>
      <c r="B9430">
        <v>2019</v>
      </c>
      <c r="C9430">
        <v>3</v>
      </c>
      <c r="D9430" t="s">
        <v>20607</v>
      </c>
      <c r="E9430" t="s">
        <v>2518</v>
      </c>
      <c r="F9430" t="s">
        <v>2519</v>
      </c>
      <c r="G9430" t="s">
        <v>69</v>
      </c>
      <c r="H9430" t="s">
        <v>70</v>
      </c>
      <c r="I9430" t="s">
        <v>71</v>
      </c>
      <c r="J9430" t="s">
        <v>72</v>
      </c>
      <c r="K9430" t="s">
        <v>18086</v>
      </c>
      <c r="L9430">
        <v>2155</v>
      </c>
      <c r="M9430">
        <v>18387.03</v>
      </c>
      <c r="N9430" t="s">
        <v>74</v>
      </c>
      <c r="O9430">
        <v>10</v>
      </c>
      <c r="P9430">
        <v>70049005</v>
      </c>
      <c r="Q9430" t="s">
        <v>75</v>
      </c>
      <c r="R9430" t="s">
        <v>76</v>
      </c>
      <c r="S9430" t="s">
        <v>387</v>
      </c>
      <c r="T9430" t="s">
        <v>78</v>
      </c>
      <c r="U9430" t="s">
        <v>20608</v>
      </c>
      <c r="V9430" t="s">
        <v>80</v>
      </c>
      <c r="W9430" t="s">
        <v>81</v>
      </c>
      <c r="X9430" t="s">
        <v>389</v>
      </c>
      <c r="Y9430" t="s">
        <v>7211</v>
      </c>
    </row>
    <row r="9431" spans="1:25" x14ac:dyDescent="0.25">
      <c r="A9431" t="s">
        <v>20609</v>
      </c>
      <c r="B9431">
        <v>2012</v>
      </c>
      <c r="C9431">
        <v>3</v>
      </c>
      <c r="D9431" t="s">
        <v>8364</v>
      </c>
      <c r="E9431" t="s">
        <v>2518</v>
      </c>
      <c r="F9431" t="s">
        <v>2519</v>
      </c>
      <c r="G9431" t="s">
        <v>69</v>
      </c>
      <c r="H9431" t="s">
        <v>70</v>
      </c>
      <c r="I9431" t="s">
        <v>71</v>
      </c>
      <c r="J9431" t="s">
        <v>72</v>
      </c>
      <c r="K9431" t="s">
        <v>7248</v>
      </c>
      <c r="L9431">
        <v>1040</v>
      </c>
      <c r="M9431">
        <v>50000</v>
      </c>
      <c r="N9431" t="s">
        <v>74</v>
      </c>
      <c r="O9431">
        <v>10</v>
      </c>
      <c r="P9431">
        <v>70049005</v>
      </c>
      <c r="Q9431" t="s">
        <v>75</v>
      </c>
      <c r="R9431" t="s">
        <v>76</v>
      </c>
      <c r="S9431" t="s">
        <v>777</v>
      </c>
      <c r="T9431" t="s">
        <v>78</v>
      </c>
      <c r="U9431" t="s">
        <v>20610</v>
      </c>
      <c r="V9431" t="s">
        <v>80</v>
      </c>
      <c r="W9431" t="s">
        <v>81</v>
      </c>
      <c r="X9431" t="s">
        <v>779</v>
      </c>
      <c r="Y9431" t="s">
        <v>7211</v>
      </c>
    </row>
    <row r="9432" spans="1:25" x14ac:dyDescent="0.25">
      <c r="A9432" t="s">
        <v>20611</v>
      </c>
      <c r="B9432">
        <v>2014</v>
      </c>
      <c r="C9432">
        <v>12</v>
      </c>
      <c r="D9432" t="s">
        <v>7928</v>
      </c>
      <c r="E9432" t="s">
        <v>2518</v>
      </c>
      <c r="F9432" t="s">
        <v>2519</v>
      </c>
      <c r="G9432" t="s">
        <v>69</v>
      </c>
      <c r="H9432" t="s">
        <v>70</v>
      </c>
      <c r="I9432" t="s">
        <v>71</v>
      </c>
      <c r="J9432" t="s">
        <v>72</v>
      </c>
      <c r="K9432" t="s">
        <v>7228</v>
      </c>
      <c r="L9432">
        <v>2356</v>
      </c>
      <c r="M9432">
        <v>1100</v>
      </c>
      <c r="N9432" t="s">
        <v>74</v>
      </c>
      <c r="O9432">
        <v>10</v>
      </c>
      <c r="P9432">
        <v>70049005</v>
      </c>
      <c r="Q9432" t="s">
        <v>75</v>
      </c>
      <c r="R9432" t="s">
        <v>76</v>
      </c>
      <c r="S9432" t="s">
        <v>918</v>
      </c>
      <c r="T9432" t="s">
        <v>78</v>
      </c>
      <c r="U9432" t="s">
        <v>20612</v>
      </c>
      <c r="V9432" t="s">
        <v>80</v>
      </c>
      <c r="W9432" t="s">
        <v>81</v>
      </c>
      <c r="X9432" t="s">
        <v>920</v>
      </c>
      <c r="Y9432" t="s">
        <v>7211</v>
      </c>
    </row>
    <row r="9433" spans="1:25" x14ac:dyDescent="0.25">
      <c r="A9433" t="s">
        <v>20613</v>
      </c>
      <c r="B9433">
        <v>2017</v>
      </c>
      <c r="C9433">
        <v>13</v>
      </c>
      <c r="D9433" t="s">
        <v>7223</v>
      </c>
      <c r="E9433" t="s">
        <v>2518</v>
      </c>
      <c r="F9433" t="s">
        <v>2519</v>
      </c>
      <c r="G9433" t="s">
        <v>69</v>
      </c>
      <c r="H9433" t="s">
        <v>70</v>
      </c>
      <c r="I9433" t="s">
        <v>71</v>
      </c>
      <c r="J9433" t="s">
        <v>72</v>
      </c>
      <c r="K9433" t="s">
        <v>7224</v>
      </c>
      <c r="L9433">
        <v>1040</v>
      </c>
      <c r="M9433">
        <v>25000</v>
      </c>
      <c r="N9433" t="s">
        <v>74</v>
      </c>
      <c r="O9433">
        <v>10</v>
      </c>
      <c r="P9433">
        <v>70049005</v>
      </c>
      <c r="Q9433" t="s">
        <v>75</v>
      </c>
      <c r="R9433" t="s">
        <v>76</v>
      </c>
      <c r="S9433" t="s">
        <v>777</v>
      </c>
      <c r="T9433" t="s">
        <v>78</v>
      </c>
      <c r="U9433" t="s">
        <v>20614</v>
      </c>
      <c r="V9433" t="s">
        <v>80</v>
      </c>
      <c r="W9433" t="s">
        <v>81</v>
      </c>
      <c r="X9433" t="s">
        <v>779</v>
      </c>
      <c r="Y9433" t="s">
        <v>7211</v>
      </c>
    </row>
    <row r="9434" spans="1:25" x14ac:dyDescent="0.25">
      <c r="A9434" t="s">
        <v>20615</v>
      </c>
      <c r="B9434">
        <v>2012</v>
      </c>
      <c r="C9434">
        <v>11</v>
      </c>
      <c r="D9434" t="s">
        <v>7378</v>
      </c>
      <c r="E9434" t="s">
        <v>2518</v>
      </c>
      <c r="F9434" t="s">
        <v>2519</v>
      </c>
      <c r="G9434" t="s">
        <v>69</v>
      </c>
      <c r="H9434" t="s">
        <v>70</v>
      </c>
      <c r="I9434" t="s">
        <v>71</v>
      </c>
      <c r="J9434" t="s">
        <v>72</v>
      </c>
      <c r="K9434" t="s">
        <v>7248</v>
      </c>
      <c r="L9434">
        <v>2180</v>
      </c>
      <c r="M9434">
        <v>50000</v>
      </c>
      <c r="N9434" t="s">
        <v>74</v>
      </c>
      <c r="O9434">
        <v>10</v>
      </c>
      <c r="P9434">
        <v>70049005</v>
      </c>
      <c r="Q9434" t="s">
        <v>75</v>
      </c>
      <c r="R9434" t="s">
        <v>76</v>
      </c>
      <c r="S9434" t="s">
        <v>480</v>
      </c>
      <c r="T9434" t="s">
        <v>78</v>
      </c>
      <c r="U9434" t="s">
        <v>20616</v>
      </c>
      <c r="V9434" t="s">
        <v>80</v>
      </c>
      <c r="W9434" t="s">
        <v>81</v>
      </c>
      <c r="X9434" t="s">
        <v>482</v>
      </c>
      <c r="Y9434" t="s">
        <v>7211</v>
      </c>
    </row>
    <row r="9435" spans="1:25" x14ac:dyDescent="0.25">
      <c r="A9435" t="s">
        <v>20617</v>
      </c>
      <c r="B9435">
        <v>2011</v>
      </c>
      <c r="C9435">
        <v>6</v>
      </c>
      <c r="D9435" t="s">
        <v>7527</v>
      </c>
      <c r="E9435" t="s">
        <v>2518</v>
      </c>
      <c r="F9435" t="s">
        <v>2519</v>
      </c>
      <c r="G9435" t="s">
        <v>69</v>
      </c>
      <c r="H9435" t="s">
        <v>70</v>
      </c>
      <c r="I9435" t="s">
        <v>71</v>
      </c>
      <c r="J9435" t="s">
        <v>72</v>
      </c>
      <c r="K9435" t="s">
        <v>7262</v>
      </c>
      <c r="L9435">
        <v>1376</v>
      </c>
      <c r="M9435">
        <v>75000</v>
      </c>
      <c r="N9435" t="s">
        <v>74</v>
      </c>
      <c r="O9435">
        <v>10</v>
      </c>
      <c r="P9435">
        <v>70049005</v>
      </c>
      <c r="Q9435" t="s">
        <v>75</v>
      </c>
      <c r="R9435" t="s">
        <v>76</v>
      </c>
      <c r="S9435" t="s">
        <v>288</v>
      </c>
      <c r="T9435" t="s">
        <v>289</v>
      </c>
      <c r="U9435" t="s">
        <v>20618</v>
      </c>
      <c r="V9435" t="s">
        <v>80</v>
      </c>
      <c r="W9435" t="s">
        <v>81</v>
      </c>
      <c r="X9435" t="s">
        <v>3389</v>
      </c>
      <c r="Y9435" t="s">
        <v>7211</v>
      </c>
    </row>
    <row r="9436" spans="1:25" x14ac:dyDescent="0.25">
      <c r="A9436" t="s">
        <v>20619</v>
      </c>
      <c r="B9436">
        <v>2019</v>
      </c>
      <c r="C9436">
        <v>3</v>
      </c>
      <c r="D9436" t="s">
        <v>20620</v>
      </c>
      <c r="E9436" t="s">
        <v>2518</v>
      </c>
      <c r="F9436" t="s">
        <v>2519</v>
      </c>
      <c r="G9436" t="s">
        <v>69</v>
      </c>
      <c r="H9436" t="s">
        <v>70</v>
      </c>
      <c r="I9436" t="s">
        <v>71</v>
      </c>
      <c r="J9436" t="s">
        <v>72</v>
      </c>
      <c r="K9436" t="s">
        <v>18282</v>
      </c>
      <c r="L9436">
        <v>1376</v>
      </c>
      <c r="M9436">
        <v>200000</v>
      </c>
      <c r="N9436" t="s">
        <v>74</v>
      </c>
      <c r="O9436">
        <v>10</v>
      </c>
      <c r="P9436">
        <v>70049005</v>
      </c>
      <c r="Q9436" t="s">
        <v>75</v>
      </c>
      <c r="R9436" t="s">
        <v>76</v>
      </c>
      <c r="S9436" t="s">
        <v>288</v>
      </c>
      <c r="T9436" t="s">
        <v>289</v>
      </c>
      <c r="U9436" t="s">
        <v>20621</v>
      </c>
      <c r="V9436" t="s">
        <v>80</v>
      </c>
      <c r="W9436" t="s">
        <v>81</v>
      </c>
      <c r="X9436" t="s">
        <v>3389</v>
      </c>
      <c r="Y9436" t="s">
        <v>7211</v>
      </c>
    </row>
    <row r="9437" spans="1:25" x14ac:dyDescent="0.25">
      <c r="A9437" t="s">
        <v>20622</v>
      </c>
      <c r="B9437">
        <v>2013</v>
      </c>
      <c r="C9437">
        <v>11</v>
      </c>
      <c r="D9437" t="s">
        <v>7482</v>
      </c>
      <c r="E9437" t="s">
        <v>2518</v>
      </c>
      <c r="F9437" t="s">
        <v>2519</v>
      </c>
      <c r="G9437" t="s">
        <v>69</v>
      </c>
      <c r="H9437" t="s">
        <v>70</v>
      </c>
      <c r="I9437" t="s">
        <v>71</v>
      </c>
      <c r="J9437" t="s">
        <v>72</v>
      </c>
      <c r="K9437" t="s">
        <v>7241</v>
      </c>
      <c r="L9437">
        <v>1841</v>
      </c>
      <c r="M9437">
        <v>300000</v>
      </c>
      <c r="N9437" t="s">
        <v>74</v>
      </c>
      <c r="O9437">
        <v>10</v>
      </c>
      <c r="P9437">
        <v>70049005</v>
      </c>
      <c r="Q9437" t="s">
        <v>75</v>
      </c>
      <c r="R9437" t="s">
        <v>76</v>
      </c>
      <c r="S9437" t="s">
        <v>113</v>
      </c>
      <c r="T9437" t="s">
        <v>78</v>
      </c>
      <c r="U9437" t="s">
        <v>20623</v>
      </c>
      <c r="V9437" t="s">
        <v>80</v>
      </c>
      <c r="W9437" t="s">
        <v>81</v>
      </c>
      <c r="X9437" t="s">
        <v>115</v>
      </c>
      <c r="Y9437" t="s">
        <v>7211</v>
      </c>
    </row>
    <row r="9438" spans="1:25" x14ac:dyDescent="0.25">
      <c r="A9438" t="s">
        <v>20624</v>
      </c>
      <c r="B9438">
        <v>2017</v>
      </c>
      <c r="C9438">
        <v>7</v>
      </c>
      <c r="D9438" t="s">
        <v>7540</v>
      </c>
      <c r="E9438" t="s">
        <v>2518</v>
      </c>
      <c r="F9438" t="s">
        <v>2519</v>
      </c>
      <c r="G9438" t="s">
        <v>69</v>
      </c>
      <c r="H9438" t="s">
        <v>70</v>
      </c>
      <c r="I9438" t="s">
        <v>71</v>
      </c>
      <c r="J9438" t="s">
        <v>72</v>
      </c>
      <c r="K9438" t="s">
        <v>7224</v>
      </c>
      <c r="L9438">
        <v>1463</v>
      </c>
      <c r="M9438">
        <v>14000</v>
      </c>
      <c r="N9438" t="s">
        <v>74</v>
      </c>
      <c r="O9438">
        <v>10</v>
      </c>
      <c r="P9438">
        <v>70049005</v>
      </c>
      <c r="Q9438" t="s">
        <v>75</v>
      </c>
      <c r="R9438" t="s">
        <v>76</v>
      </c>
      <c r="S9438" t="s">
        <v>161</v>
      </c>
      <c r="T9438" t="s">
        <v>78</v>
      </c>
      <c r="U9438" t="s">
        <v>20625</v>
      </c>
      <c r="V9438" t="s">
        <v>80</v>
      </c>
      <c r="W9438" t="s">
        <v>81</v>
      </c>
      <c r="X9438" t="s">
        <v>163</v>
      </c>
      <c r="Y9438" t="s">
        <v>7211</v>
      </c>
    </row>
    <row r="9439" spans="1:25" x14ac:dyDescent="0.25">
      <c r="A9439" t="s">
        <v>20626</v>
      </c>
      <c r="B9439">
        <v>2012</v>
      </c>
      <c r="C9439">
        <v>2</v>
      </c>
      <c r="D9439" t="s">
        <v>7448</v>
      </c>
      <c r="E9439" t="s">
        <v>2518</v>
      </c>
      <c r="F9439" t="s">
        <v>2519</v>
      </c>
      <c r="G9439" t="s">
        <v>69</v>
      </c>
      <c r="H9439" t="s">
        <v>70</v>
      </c>
      <c r="I9439" t="s">
        <v>71</v>
      </c>
      <c r="J9439" t="s">
        <v>72</v>
      </c>
      <c r="K9439" t="s">
        <v>7248</v>
      </c>
      <c r="L9439">
        <v>1060</v>
      </c>
      <c r="M9439">
        <v>63900</v>
      </c>
      <c r="N9439" t="s">
        <v>74</v>
      </c>
      <c r="O9439">
        <v>10</v>
      </c>
      <c r="P9439">
        <v>70049005</v>
      </c>
      <c r="Q9439" t="s">
        <v>75</v>
      </c>
      <c r="R9439" t="s">
        <v>76</v>
      </c>
      <c r="S9439" t="s">
        <v>1099</v>
      </c>
      <c r="T9439" t="s">
        <v>78</v>
      </c>
      <c r="U9439" t="s">
        <v>20627</v>
      </c>
      <c r="V9439" t="s">
        <v>80</v>
      </c>
      <c r="W9439" t="s">
        <v>81</v>
      </c>
      <c r="X9439" t="s">
        <v>1101</v>
      </c>
      <c r="Y9439" t="s">
        <v>7211</v>
      </c>
    </row>
    <row r="9440" spans="1:25" x14ac:dyDescent="0.25">
      <c r="A9440" t="s">
        <v>20628</v>
      </c>
      <c r="B9440">
        <v>2016</v>
      </c>
      <c r="C9440">
        <v>12</v>
      </c>
      <c r="D9440" t="s">
        <v>7417</v>
      </c>
      <c r="E9440" t="s">
        <v>2518</v>
      </c>
      <c r="F9440" t="s">
        <v>2519</v>
      </c>
      <c r="G9440" t="s">
        <v>69</v>
      </c>
      <c r="H9440" t="s">
        <v>70</v>
      </c>
      <c r="I9440" t="s">
        <v>71</v>
      </c>
      <c r="J9440" t="s">
        <v>72</v>
      </c>
      <c r="K9440" t="s">
        <v>7237</v>
      </c>
      <c r="L9440">
        <v>1475</v>
      </c>
      <c r="M9440">
        <v>35000</v>
      </c>
      <c r="N9440" t="s">
        <v>74</v>
      </c>
      <c r="O9440">
        <v>10</v>
      </c>
      <c r="P9440">
        <v>70049005</v>
      </c>
      <c r="Q9440" t="s">
        <v>75</v>
      </c>
      <c r="R9440" t="s">
        <v>76</v>
      </c>
      <c r="S9440" t="s">
        <v>105</v>
      </c>
      <c r="T9440" t="s">
        <v>78</v>
      </c>
      <c r="U9440" t="s">
        <v>20629</v>
      </c>
      <c r="V9440" t="s">
        <v>80</v>
      </c>
      <c r="W9440" t="s">
        <v>81</v>
      </c>
      <c r="X9440" t="s">
        <v>107</v>
      </c>
      <c r="Y9440" t="s">
        <v>7211</v>
      </c>
    </row>
    <row r="9441" spans="1:25" x14ac:dyDescent="0.25">
      <c r="A9441" t="s">
        <v>20630</v>
      </c>
      <c r="B9441">
        <v>2019</v>
      </c>
      <c r="C9441">
        <v>3</v>
      </c>
      <c r="D9441" t="s">
        <v>20631</v>
      </c>
      <c r="E9441" t="s">
        <v>2518</v>
      </c>
      <c r="F9441" t="s">
        <v>2519</v>
      </c>
      <c r="G9441" t="s">
        <v>69</v>
      </c>
      <c r="H9441" t="s">
        <v>70</v>
      </c>
      <c r="I9441" t="s">
        <v>71</v>
      </c>
      <c r="J9441" t="s">
        <v>72</v>
      </c>
      <c r="K9441" t="s">
        <v>18282</v>
      </c>
      <c r="L9441">
        <v>2172</v>
      </c>
      <c r="M9441">
        <v>200000</v>
      </c>
      <c r="N9441" t="s">
        <v>74</v>
      </c>
      <c r="O9441">
        <v>10</v>
      </c>
      <c r="P9441">
        <v>70049005</v>
      </c>
      <c r="Q9441" t="s">
        <v>75</v>
      </c>
      <c r="R9441" t="s">
        <v>76</v>
      </c>
      <c r="S9441" t="s">
        <v>214</v>
      </c>
      <c r="T9441" t="s">
        <v>78</v>
      </c>
      <c r="U9441" t="s">
        <v>20632</v>
      </c>
      <c r="V9441" t="s">
        <v>80</v>
      </c>
      <c r="W9441" t="s">
        <v>81</v>
      </c>
      <c r="X9441" t="s">
        <v>216</v>
      </c>
      <c r="Y9441" t="s">
        <v>7211</v>
      </c>
    </row>
    <row r="9442" spans="1:25" x14ac:dyDescent="0.25">
      <c r="A9442" t="s">
        <v>20633</v>
      </c>
      <c r="B9442">
        <v>2019</v>
      </c>
      <c r="C9442">
        <v>3</v>
      </c>
      <c r="D9442" t="s">
        <v>20631</v>
      </c>
      <c r="E9442" t="s">
        <v>2518</v>
      </c>
      <c r="F9442" t="s">
        <v>2519</v>
      </c>
      <c r="G9442" t="s">
        <v>69</v>
      </c>
      <c r="H9442" t="s">
        <v>70</v>
      </c>
      <c r="I9442" t="s">
        <v>71</v>
      </c>
      <c r="J9442" t="s">
        <v>72</v>
      </c>
      <c r="K9442" t="s">
        <v>18282</v>
      </c>
      <c r="L9442">
        <v>2154</v>
      </c>
      <c r="M9442">
        <v>100000</v>
      </c>
      <c r="N9442" t="s">
        <v>74</v>
      </c>
      <c r="O9442">
        <v>10</v>
      </c>
      <c r="P9442">
        <v>70049005</v>
      </c>
      <c r="Q9442" t="s">
        <v>75</v>
      </c>
      <c r="R9442" t="s">
        <v>76</v>
      </c>
      <c r="S9442" t="s">
        <v>951</v>
      </c>
      <c r="T9442" t="s">
        <v>78</v>
      </c>
      <c r="U9442" t="s">
        <v>20634</v>
      </c>
      <c r="V9442" t="s">
        <v>80</v>
      </c>
      <c r="W9442" t="s">
        <v>81</v>
      </c>
      <c r="X9442" t="s">
        <v>953</v>
      </c>
      <c r="Y9442" t="s">
        <v>7211</v>
      </c>
    </row>
    <row r="9443" spans="1:25" x14ac:dyDescent="0.25">
      <c r="A9443" t="s">
        <v>20635</v>
      </c>
      <c r="B9443">
        <v>2019</v>
      </c>
      <c r="C9443">
        <v>3</v>
      </c>
      <c r="D9443" t="s">
        <v>20631</v>
      </c>
      <c r="E9443" t="s">
        <v>2518</v>
      </c>
      <c r="F9443" t="s">
        <v>2519</v>
      </c>
      <c r="G9443" t="s">
        <v>69</v>
      </c>
      <c r="H9443" t="s">
        <v>70</v>
      </c>
      <c r="I9443" t="s">
        <v>71</v>
      </c>
      <c r="J9443" t="s">
        <v>72</v>
      </c>
      <c r="K9443" t="s">
        <v>18282</v>
      </c>
      <c r="L9443">
        <v>2766</v>
      </c>
      <c r="M9443">
        <v>50000</v>
      </c>
      <c r="N9443" t="s">
        <v>74</v>
      </c>
      <c r="O9443">
        <v>10</v>
      </c>
      <c r="P9443">
        <v>70049005</v>
      </c>
      <c r="Q9443" t="s">
        <v>75</v>
      </c>
      <c r="R9443" t="s">
        <v>76</v>
      </c>
      <c r="S9443" t="s">
        <v>571</v>
      </c>
      <c r="T9443" t="s">
        <v>78</v>
      </c>
      <c r="U9443" t="s">
        <v>20636</v>
      </c>
      <c r="V9443" t="s">
        <v>80</v>
      </c>
      <c r="W9443" t="s">
        <v>81</v>
      </c>
      <c r="X9443" t="s">
        <v>573</v>
      </c>
      <c r="Y9443" t="s">
        <v>7211</v>
      </c>
    </row>
    <row r="9444" spans="1:25" x14ac:dyDescent="0.25">
      <c r="A9444" t="s">
        <v>20637</v>
      </c>
      <c r="B9444">
        <v>2019</v>
      </c>
      <c r="C9444">
        <v>3</v>
      </c>
      <c r="D9444" t="s">
        <v>20631</v>
      </c>
      <c r="E9444" t="s">
        <v>2518</v>
      </c>
      <c r="F9444" t="s">
        <v>2519</v>
      </c>
      <c r="G9444" t="s">
        <v>69</v>
      </c>
      <c r="H9444" t="s">
        <v>70</v>
      </c>
      <c r="I9444" t="s">
        <v>71</v>
      </c>
      <c r="J9444" t="s">
        <v>72</v>
      </c>
      <c r="K9444" t="s">
        <v>18282</v>
      </c>
      <c r="L9444">
        <v>1570</v>
      </c>
      <c r="M9444">
        <v>75000</v>
      </c>
      <c r="N9444" t="s">
        <v>74</v>
      </c>
      <c r="O9444">
        <v>10</v>
      </c>
      <c r="P9444">
        <v>70049005</v>
      </c>
      <c r="Q9444" t="s">
        <v>75</v>
      </c>
      <c r="R9444" t="s">
        <v>76</v>
      </c>
      <c r="S9444" t="s">
        <v>637</v>
      </c>
      <c r="T9444" t="s">
        <v>78</v>
      </c>
      <c r="U9444" t="s">
        <v>20638</v>
      </c>
      <c r="V9444" t="s">
        <v>80</v>
      </c>
      <c r="W9444" t="s">
        <v>81</v>
      </c>
      <c r="X9444" t="s">
        <v>639</v>
      </c>
      <c r="Y9444" t="s">
        <v>7211</v>
      </c>
    </row>
    <row r="9445" spans="1:25" x14ac:dyDescent="0.25">
      <c r="A9445" t="s">
        <v>20639</v>
      </c>
      <c r="B9445">
        <v>2017</v>
      </c>
      <c r="C9445">
        <v>7</v>
      </c>
      <c r="D9445" t="s">
        <v>7540</v>
      </c>
      <c r="E9445" t="s">
        <v>2518</v>
      </c>
      <c r="F9445" t="s">
        <v>2519</v>
      </c>
      <c r="G9445" t="s">
        <v>69</v>
      </c>
      <c r="H9445" t="s">
        <v>70</v>
      </c>
      <c r="I9445" t="s">
        <v>71</v>
      </c>
      <c r="J9445" t="s">
        <v>72</v>
      </c>
      <c r="K9445" t="s">
        <v>7224</v>
      </c>
      <c r="L9445">
        <v>2420</v>
      </c>
      <c r="M9445">
        <v>33000</v>
      </c>
      <c r="N9445" t="s">
        <v>74</v>
      </c>
      <c r="O9445">
        <v>10</v>
      </c>
      <c r="P9445">
        <v>70049005</v>
      </c>
      <c r="Q9445" t="s">
        <v>75</v>
      </c>
      <c r="R9445" t="s">
        <v>76</v>
      </c>
      <c r="S9445" t="s">
        <v>450</v>
      </c>
      <c r="T9445" t="s">
        <v>78</v>
      </c>
      <c r="U9445" t="s">
        <v>20640</v>
      </c>
      <c r="V9445" t="s">
        <v>80</v>
      </c>
      <c r="W9445" t="s">
        <v>81</v>
      </c>
      <c r="X9445" t="s">
        <v>452</v>
      </c>
      <c r="Y9445" t="s">
        <v>7211</v>
      </c>
    </row>
    <row r="9446" spans="1:25" x14ac:dyDescent="0.25">
      <c r="A9446" t="s">
        <v>20641</v>
      </c>
      <c r="B9446">
        <v>2012</v>
      </c>
      <c r="C9446">
        <v>4</v>
      </c>
      <c r="D9446" t="s">
        <v>7359</v>
      </c>
      <c r="E9446" t="s">
        <v>2518</v>
      </c>
      <c r="F9446" t="s">
        <v>2519</v>
      </c>
      <c r="G9446" t="s">
        <v>69</v>
      </c>
      <c r="H9446" t="s">
        <v>70</v>
      </c>
      <c r="I9446" t="s">
        <v>71</v>
      </c>
      <c r="J9446" t="s">
        <v>72</v>
      </c>
      <c r="K9446" t="s">
        <v>7248</v>
      </c>
      <c r="L9446">
        <v>1841</v>
      </c>
      <c r="M9446">
        <v>400000</v>
      </c>
      <c r="N9446" t="s">
        <v>74</v>
      </c>
      <c r="O9446">
        <v>10</v>
      </c>
      <c r="P9446">
        <v>70049005</v>
      </c>
      <c r="Q9446" t="s">
        <v>75</v>
      </c>
      <c r="R9446" t="s">
        <v>76</v>
      </c>
      <c r="S9446" t="s">
        <v>113</v>
      </c>
      <c r="T9446" t="s">
        <v>78</v>
      </c>
      <c r="U9446" t="s">
        <v>20642</v>
      </c>
      <c r="V9446" t="s">
        <v>80</v>
      </c>
      <c r="W9446" t="s">
        <v>81</v>
      </c>
      <c r="X9446" t="s">
        <v>115</v>
      </c>
      <c r="Y9446" t="s">
        <v>7211</v>
      </c>
    </row>
    <row r="9447" spans="1:25" x14ac:dyDescent="0.25">
      <c r="A9447" t="s">
        <v>20643</v>
      </c>
      <c r="B9447">
        <v>2019</v>
      </c>
      <c r="C9447">
        <v>3</v>
      </c>
      <c r="D9447" t="s">
        <v>20631</v>
      </c>
      <c r="E9447" t="s">
        <v>2518</v>
      </c>
      <c r="F9447" t="s">
        <v>2519</v>
      </c>
      <c r="G9447" t="s">
        <v>69</v>
      </c>
      <c r="H9447" t="s">
        <v>70</v>
      </c>
      <c r="I9447" t="s">
        <v>71</v>
      </c>
      <c r="J9447" t="s">
        <v>72</v>
      </c>
      <c r="K9447" t="s">
        <v>18282</v>
      </c>
      <c r="L9447">
        <v>1095</v>
      </c>
      <c r="M9447">
        <v>25000</v>
      </c>
      <c r="N9447" t="s">
        <v>74</v>
      </c>
      <c r="O9447">
        <v>10</v>
      </c>
      <c r="P9447">
        <v>70049005</v>
      </c>
      <c r="Q9447" t="s">
        <v>75</v>
      </c>
      <c r="R9447" t="s">
        <v>76</v>
      </c>
      <c r="S9447" t="s">
        <v>673</v>
      </c>
      <c r="T9447" t="s">
        <v>78</v>
      </c>
      <c r="U9447" t="s">
        <v>20644</v>
      </c>
      <c r="V9447" t="s">
        <v>80</v>
      </c>
      <c r="W9447" t="s">
        <v>81</v>
      </c>
      <c r="X9447" t="s">
        <v>675</v>
      </c>
      <c r="Y9447" t="s">
        <v>7211</v>
      </c>
    </row>
    <row r="9448" spans="1:25" x14ac:dyDescent="0.25">
      <c r="A9448" t="s">
        <v>20645</v>
      </c>
      <c r="B9448">
        <v>2019</v>
      </c>
      <c r="C9448">
        <v>3</v>
      </c>
      <c r="D9448" t="s">
        <v>20631</v>
      </c>
      <c r="E9448" t="s">
        <v>2518</v>
      </c>
      <c r="F9448" t="s">
        <v>2519</v>
      </c>
      <c r="G9448" t="s">
        <v>69</v>
      </c>
      <c r="H9448" t="s">
        <v>70</v>
      </c>
      <c r="I9448" t="s">
        <v>71</v>
      </c>
      <c r="J9448" t="s">
        <v>72</v>
      </c>
      <c r="K9448" t="s">
        <v>18282</v>
      </c>
      <c r="L9448">
        <v>2664</v>
      </c>
      <c r="M9448">
        <v>50000</v>
      </c>
      <c r="N9448" t="s">
        <v>74</v>
      </c>
      <c r="O9448">
        <v>10</v>
      </c>
      <c r="P9448">
        <v>70049005</v>
      </c>
      <c r="Q9448" t="s">
        <v>75</v>
      </c>
      <c r="R9448" t="s">
        <v>76</v>
      </c>
      <c r="S9448" t="s">
        <v>502</v>
      </c>
      <c r="T9448" t="s">
        <v>78</v>
      </c>
      <c r="U9448" t="s">
        <v>20646</v>
      </c>
      <c r="V9448" t="s">
        <v>80</v>
      </c>
      <c r="W9448" t="s">
        <v>81</v>
      </c>
      <c r="X9448" t="s">
        <v>504</v>
      </c>
      <c r="Y9448" t="s">
        <v>7211</v>
      </c>
    </row>
    <row r="9449" spans="1:25" x14ac:dyDescent="0.25">
      <c r="A9449" t="s">
        <v>20647</v>
      </c>
      <c r="B9449">
        <v>2019</v>
      </c>
      <c r="C9449">
        <v>3</v>
      </c>
      <c r="D9449" t="s">
        <v>20631</v>
      </c>
      <c r="E9449" t="s">
        <v>2518</v>
      </c>
      <c r="F9449" t="s">
        <v>2519</v>
      </c>
      <c r="G9449" t="s">
        <v>69</v>
      </c>
      <c r="H9449" t="s">
        <v>70</v>
      </c>
      <c r="I9449" t="s">
        <v>71</v>
      </c>
      <c r="J9449" t="s">
        <v>72</v>
      </c>
      <c r="K9449" t="s">
        <v>18282</v>
      </c>
      <c r="L9449">
        <v>1077</v>
      </c>
      <c r="M9449">
        <v>50000</v>
      </c>
      <c r="N9449" t="s">
        <v>74</v>
      </c>
      <c r="O9449">
        <v>10</v>
      </c>
      <c r="P9449">
        <v>70049005</v>
      </c>
      <c r="Q9449" t="s">
        <v>75</v>
      </c>
      <c r="R9449" t="s">
        <v>76</v>
      </c>
      <c r="S9449" t="s">
        <v>534</v>
      </c>
      <c r="T9449" t="s">
        <v>78</v>
      </c>
      <c r="U9449" t="s">
        <v>20648</v>
      </c>
      <c r="V9449" t="s">
        <v>80</v>
      </c>
      <c r="W9449" t="s">
        <v>81</v>
      </c>
      <c r="X9449" t="s">
        <v>536</v>
      </c>
      <c r="Y9449" t="s">
        <v>7211</v>
      </c>
    </row>
    <row r="9450" spans="1:25" x14ac:dyDescent="0.25">
      <c r="A9450" t="s">
        <v>20649</v>
      </c>
      <c r="B9450">
        <v>2019</v>
      </c>
      <c r="C9450">
        <v>3</v>
      </c>
      <c r="D9450" t="s">
        <v>20631</v>
      </c>
      <c r="E9450" t="s">
        <v>2518</v>
      </c>
      <c r="F9450" t="s">
        <v>2519</v>
      </c>
      <c r="G9450" t="s">
        <v>69</v>
      </c>
      <c r="H9450" t="s">
        <v>70</v>
      </c>
      <c r="I9450" t="s">
        <v>71</v>
      </c>
      <c r="J9450" t="s">
        <v>72</v>
      </c>
      <c r="K9450" t="s">
        <v>18282</v>
      </c>
      <c r="L9450">
        <v>2072</v>
      </c>
      <c r="M9450">
        <v>50000</v>
      </c>
      <c r="N9450" t="s">
        <v>74</v>
      </c>
      <c r="O9450">
        <v>10</v>
      </c>
      <c r="P9450">
        <v>70049005</v>
      </c>
      <c r="Q9450" t="s">
        <v>75</v>
      </c>
      <c r="R9450" t="s">
        <v>76</v>
      </c>
      <c r="S9450" t="s">
        <v>256</v>
      </c>
      <c r="T9450" t="s">
        <v>78</v>
      </c>
      <c r="U9450" t="s">
        <v>20650</v>
      </c>
      <c r="V9450" t="s">
        <v>80</v>
      </c>
      <c r="W9450" t="s">
        <v>81</v>
      </c>
      <c r="X9450" t="s">
        <v>258</v>
      </c>
      <c r="Y9450" t="s">
        <v>7211</v>
      </c>
    </row>
    <row r="9451" spans="1:25" x14ac:dyDescent="0.25">
      <c r="A9451" t="s">
        <v>20651</v>
      </c>
      <c r="B9451">
        <v>2019</v>
      </c>
      <c r="C9451">
        <v>3</v>
      </c>
      <c r="D9451" t="s">
        <v>20631</v>
      </c>
      <c r="E9451" t="s">
        <v>2518</v>
      </c>
      <c r="F9451" t="s">
        <v>2519</v>
      </c>
      <c r="G9451" t="s">
        <v>69</v>
      </c>
      <c r="H9451" t="s">
        <v>70</v>
      </c>
      <c r="I9451" t="s">
        <v>71</v>
      </c>
      <c r="J9451" t="s">
        <v>72</v>
      </c>
      <c r="K9451" t="s">
        <v>18282</v>
      </c>
      <c r="L9451">
        <v>2145</v>
      </c>
      <c r="M9451">
        <v>500000</v>
      </c>
      <c r="N9451" t="s">
        <v>74</v>
      </c>
      <c r="O9451">
        <v>10</v>
      </c>
      <c r="P9451">
        <v>70049005</v>
      </c>
      <c r="Q9451" t="s">
        <v>75</v>
      </c>
      <c r="R9451" t="s">
        <v>76</v>
      </c>
      <c r="S9451" t="s">
        <v>201</v>
      </c>
      <c r="T9451" t="s">
        <v>78</v>
      </c>
      <c r="U9451" t="s">
        <v>20652</v>
      </c>
      <c r="V9451" t="s">
        <v>80</v>
      </c>
      <c r="W9451" t="s">
        <v>81</v>
      </c>
      <c r="X9451" t="s">
        <v>203</v>
      </c>
      <c r="Y9451" t="s">
        <v>7211</v>
      </c>
    </row>
    <row r="9452" spans="1:25" x14ac:dyDescent="0.25">
      <c r="A9452" t="s">
        <v>20653</v>
      </c>
      <c r="B9452">
        <v>2019</v>
      </c>
      <c r="C9452">
        <v>3</v>
      </c>
      <c r="D9452" t="s">
        <v>20631</v>
      </c>
      <c r="E9452" t="s">
        <v>2518</v>
      </c>
      <c r="F9452" t="s">
        <v>2519</v>
      </c>
      <c r="G9452" t="s">
        <v>69</v>
      </c>
      <c r="H9452" t="s">
        <v>70</v>
      </c>
      <c r="I9452" t="s">
        <v>71</v>
      </c>
      <c r="J9452" t="s">
        <v>72</v>
      </c>
      <c r="K9452" t="s">
        <v>18282</v>
      </c>
      <c r="L9452">
        <v>2740</v>
      </c>
      <c r="M9452">
        <v>250000</v>
      </c>
      <c r="N9452" t="s">
        <v>74</v>
      </c>
      <c r="O9452">
        <v>10</v>
      </c>
      <c r="P9452">
        <v>70049005</v>
      </c>
      <c r="Q9452" t="s">
        <v>75</v>
      </c>
      <c r="R9452" t="s">
        <v>76</v>
      </c>
      <c r="S9452" t="s">
        <v>741</v>
      </c>
      <c r="T9452" t="s">
        <v>78</v>
      </c>
      <c r="U9452" t="s">
        <v>20654</v>
      </c>
      <c r="V9452" t="s">
        <v>80</v>
      </c>
      <c r="W9452" t="s">
        <v>81</v>
      </c>
      <c r="X9452" t="s">
        <v>743</v>
      </c>
      <c r="Y9452" t="s">
        <v>7211</v>
      </c>
    </row>
    <row r="9453" spans="1:25" x14ac:dyDescent="0.25">
      <c r="A9453" t="s">
        <v>20655</v>
      </c>
      <c r="B9453">
        <v>2019</v>
      </c>
      <c r="C9453">
        <v>3</v>
      </c>
      <c r="D9453" t="s">
        <v>20631</v>
      </c>
      <c r="E9453" t="s">
        <v>2518</v>
      </c>
      <c r="F9453" t="s">
        <v>2519</v>
      </c>
      <c r="G9453" t="s">
        <v>69</v>
      </c>
      <c r="H9453" t="s">
        <v>70</v>
      </c>
      <c r="I9453" t="s">
        <v>71</v>
      </c>
      <c r="J9453" t="s">
        <v>72</v>
      </c>
      <c r="K9453" t="s">
        <v>18282</v>
      </c>
      <c r="L9453">
        <v>2056</v>
      </c>
      <c r="M9453">
        <v>75000</v>
      </c>
      <c r="N9453" t="s">
        <v>74</v>
      </c>
      <c r="O9453">
        <v>10</v>
      </c>
      <c r="P9453">
        <v>70049005</v>
      </c>
      <c r="Q9453" t="s">
        <v>75</v>
      </c>
      <c r="R9453" t="s">
        <v>76</v>
      </c>
      <c r="S9453" t="s">
        <v>633</v>
      </c>
      <c r="T9453" t="s">
        <v>78</v>
      </c>
      <c r="U9453" t="s">
        <v>20656</v>
      </c>
      <c r="V9453" t="s">
        <v>80</v>
      </c>
      <c r="W9453" t="s">
        <v>81</v>
      </c>
      <c r="X9453" t="s">
        <v>635</v>
      </c>
      <c r="Y9453" t="s">
        <v>7211</v>
      </c>
    </row>
    <row r="9454" spans="1:25" x14ac:dyDescent="0.25">
      <c r="A9454" t="s">
        <v>20657</v>
      </c>
      <c r="B9454">
        <v>2019</v>
      </c>
      <c r="C9454">
        <v>3</v>
      </c>
      <c r="D9454" t="s">
        <v>20631</v>
      </c>
      <c r="E9454" t="s">
        <v>2518</v>
      </c>
      <c r="F9454" t="s">
        <v>2519</v>
      </c>
      <c r="G9454" t="s">
        <v>69</v>
      </c>
      <c r="H9454" t="s">
        <v>70</v>
      </c>
      <c r="I9454" t="s">
        <v>71</v>
      </c>
      <c r="J9454" t="s">
        <v>72</v>
      </c>
      <c r="K9454" t="s">
        <v>18282</v>
      </c>
      <c r="L9454">
        <v>2370</v>
      </c>
      <c r="M9454">
        <v>5000</v>
      </c>
      <c r="N9454" t="s">
        <v>74</v>
      </c>
      <c r="O9454">
        <v>10</v>
      </c>
      <c r="P9454">
        <v>70049005</v>
      </c>
      <c r="Q9454" t="s">
        <v>75</v>
      </c>
      <c r="R9454" t="s">
        <v>76</v>
      </c>
      <c r="S9454" t="s">
        <v>699</v>
      </c>
      <c r="T9454" t="s">
        <v>78</v>
      </c>
      <c r="U9454" t="s">
        <v>20658</v>
      </c>
      <c r="V9454" t="s">
        <v>80</v>
      </c>
      <c r="W9454" t="s">
        <v>81</v>
      </c>
      <c r="X9454" t="s">
        <v>167</v>
      </c>
      <c r="Y9454" t="s">
        <v>7211</v>
      </c>
    </row>
    <row r="9455" spans="1:25" x14ac:dyDescent="0.25">
      <c r="A9455" t="s">
        <v>20659</v>
      </c>
      <c r="B9455">
        <v>2012</v>
      </c>
      <c r="C9455">
        <v>2</v>
      </c>
      <c r="D9455" t="s">
        <v>7448</v>
      </c>
      <c r="E9455" t="s">
        <v>2518</v>
      </c>
      <c r="F9455" t="s">
        <v>2519</v>
      </c>
      <c r="G9455" t="s">
        <v>69</v>
      </c>
      <c r="H9455" t="s">
        <v>70</v>
      </c>
      <c r="I9455" t="s">
        <v>71</v>
      </c>
      <c r="J9455" t="s">
        <v>72</v>
      </c>
      <c r="K9455" t="s">
        <v>7248</v>
      </c>
      <c r="L9455">
        <v>2563</v>
      </c>
      <c r="M9455">
        <v>17734</v>
      </c>
      <c r="N9455" t="s">
        <v>74</v>
      </c>
      <c r="O9455">
        <v>10</v>
      </c>
      <c r="P9455">
        <v>70049005</v>
      </c>
      <c r="Q9455" t="s">
        <v>75</v>
      </c>
      <c r="R9455" t="s">
        <v>76</v>
      </c>
      <c r="S9455" t="s">
        <v>5098</v>
      </c>
      <c r="T9455" t="s">
        <v>78</v>
      </c>
      <c r="U9455" t="s">
        <v>20660</v>
      </c>
      <c r="V9455" t="s">
        <v>80</v>
      </c>
      <c r="W9455" t="s">
        <v>81</v>
      </c>
      <c r="X9455" t="s">
        <v>5100</v>
      </c>
      <c r="Y9455" t="s">
        <v>7211</v>
      </c>
    </row>
    <row r="9456" spans="1:25" x14ac:dyDescent="0.25">
      <c r="A9456" t="s">
        <v>20661</v>
      </c>
      <c r="B9456">
        <v>2017</v>
      </c>
      <c r="C9456">
        <v>7</v>
      </c>
      <c r="D9456" t="s">
        <v>7540</v>
      </c>
      <c r="E9456" t="s">
        <v>2518</v>
      </c>
      <c r="F9456" t="s">
        <v>2519</v>
      </c>
      <c r="G9456" t="s">
        <v>69</v>
      </c>
      <c r="H9456" t="s">
        <v>70</v>
      </c>
      <c r="I9456" t="s">
        <v>71</v>
      </c>
      <c r="J9456" t="s">
        <v>72</v>
      </c>
      <c r="K9456" t="s">
        <v>7224</v>
      </c>
      <c r="L9456">
        <v>2360</v>
      </c>
      <c r="M9456">
        <v>48800</v>
      </c>
      <c r="N9456" t="s">
        <v>74</v>
      </c>
      <c r="O9456">
        <v>10</v>
      </c>
      <c r="P9456">
        <v>70049005</v>
      </c>
      <c r="Q9456" t="s">
        <v>75</v>
      </c>
      <c r="R9456" t="s">
        <v>76</v>
      </c>
      <c r="S9456" t="s">
        <v>169</v>
      </c>
      <c r="T9456" t="s">
        <v>78</v>
      </c>
      <c r="U9456" t="s">
        <v>20662</v>
      </c>
      <c r="V9456" t="s">
        <v>80</v>
      </c>
      <c r="W9456" t="s">
        <v>81</v>
      </c>
      <c r="X9456" t="s">
        <v>171</v>
      </c>
      <c r="Y9456" t="s">
        <v>7211</v>
      </c>
    </row>
    <row r="9457" spans="1:25" x14ac:dyDescent="0.25">
      <c r="A9457" t="s">
        <v>20663</v>
      </c>
      <c r="B9457">
        <v>2019</v>
      </c>
      <c r="C9457">
        <v>3</v>
      </c>
      <c r="D9457" t="s">
        <v>20631</v>
      </c>
      <c r="E9457" t="s">
        <v>2518</v>
      </c>
      <c r="F9457" t="s">
        <v>2519</v>
      </c>
      <c r="G9457" t="s">
        <v>69</v>
      </c>
      <c r="H9457" t="s">
        <v>70</v>
      </c>
      <c r="I9457" t="s">
        <v>71</v>
      </c>
      <c r="J9457" t="s">
        <v>72</v>
      </c>
      <c r="K9457" t="s">
        <v>18282</v>
      </c>
      <c r="L9457">
        <v>1040</v>
      </c>
      <c r="M9457">
        <v>50000</v>
      </c>
      <c r="N9457" t="s">
        <v>74</v>
      </c>
      <c r="O9457">
        <v>10</v>
      </c>
      <c r="P9457">
        <v>70049005</v>
      </c>
      <c r="Q9457" t="s">
        <v>75</v>
      </c>
      <c r="R9457" t="s">
        <v>76</v>
      </c>
      <c r="S9457" t="s">
        <v>777</v>
      </c>
      <c r="T9457" t="s">
        <v>78</v>
      </c>
      <c r="U9457" t="s">
        <v>20664</v>
      </c>
      <c r="V9457" t="s">
        <v>80</v>
      </c>
      <c r="W9457" t="s">
        <v>81</v>
      </c>
      <c r="X9457" t="s">
        <v>779</v>
      </c>
      <c r="Y9457" t="s">
        <v>7211</v>
      </c>
    </row>
    <row r="9458" spans="1:25" x14ac:dyDescent="0.25">
      <c r="A9458" t="s">
        <v>20665</v>
      </c>
      <c r="B9458">
        <v>2019</v>
      </c>
      <c r="C9458">
        <v>3</v>
      </c>
      <c r="D9458" t="s">
        <v>20631</v>
      </c>
      <c r="E9458" t="s">
        <v>2518</v>
      </c>
      <c r="F9458" t="s">
        <v>2519</v>
      </c>
      <c r="G9458" t="s">
        <v>69</v>
      </c>
      <c r="H9458" t="s">
        <v>70</v>
      </c>
      <c r="I9458" t="s">
        <v>71</v>
      </c>
      <c r="J9458" t="s">
        <v>72</v>
      </c>
      <c r="K9458" t="s">
        <v>18282</v>
      </c>
      <c r="L9458">
        <v>1952</v>
      </c>
      <c r="M9458">
        <v>150000</v>
      </c>
      <c r="N9458" t="s">
        <v>74</v>
      </c>
      <c r="O9458">
        <v>10</v>
      </c>
      <c r="P9458">
        <v>70049005</v>
      </c>
      <c r="Q9458" t="s">
        <v>75</v>
      </c>
      <c r="R9458" t="s">
        <v>76</v>
      </c>
      <c r="S9458" t="s">
        <v>834</v>
      </c>
      <c r="T9458" t="s">
        <v>78</v>
      </c>
      <c r="U9458" t="s">
        <v>20666</v>
      </c>
      <c r="V9458" t="s">
        <v>80</v>
      </c>
      <c r="W9458" t="s">
        <v>81</v>
      </c>
      <c r="X9458" t="s">
        <v>836</v>
      </c>
      <c r="Y9458" t="s">
        <v>7211</v>
      </c>
    </row>
    <row r="9459" spans="1:25" x14ac:dyDescent="0.25">
      <c r="A9459" t="s">
        <v>20667</v>
      </c>
      <c r="B9459">
        <v>2011</v>
      </c>
      <c r="C9459">
        <v>9</v>
      </c>
      <c r="D9459" t="s">
        <v>7352</v>
      </c>
      <c r="E9459" t="s">
        <v>2518</v>
      </c>
      <c r="F9459" t="s">
        <v>2519</v>
      </c>
      <c r="G9459" t="s">
        <v>69</v>
      </c>
      <c r="H9459" t="s">
        <v>70</v>
      </c>
      <c r="I9459" t="s">
        <v>71</v>
      </c>
      <c r="J9459" t="s">
        <v>72</v>
      </c>
      <c r="K9459" t="s">
        <v>7262</v>
      </c>
      <c r="L9459">
        <v>1104</v>
      </c>
      <c r="M9459">
        <v>200000</v>
      </c>
      <c r="N9459" t="s">
        <v>74</v>
      </c>
      <c r="O9459">
        <v>10</v>
      </c>
      <c r="P9459">
        <v>70049005</v>
      </c>
      <c r="Q9459" t="s">
        <v>75</v>
      </c>
      <c r="R9459" t="s">
        <v>76</v>
      </c>
      <c r="S9459" t="s">
        <v>1028</v>
      </c>
      <c r="T9459" t="s">
        <v>78</v>
      </c>
      <c r="U9459" t="s">
        <v>20668</v>
      </c>
      <c r="V9459" t="s">
        <v>80</v>
      </c>
      <c r="W9459" t="s">
        <v>81</v>
      </c>
      <c r="X9459" t="s">
        <v>1030</v>
      </c>
      <c r="Y9459" t="s">
        <v>7211</v>
      </c>
    </row>
    <row r="9460" spans="1:25" x14ac:dyDescent="0.25">
      <c r="A9460" t="s">
        <v>20669</v>
      </c>
      <c r="B9460">
        <v>2019</v>
      </c>
      <c r="C9460">
        <v>3</v>
      </c>
      <c r="D9460" t="s">
        <v>20631</v>
      </c>
      <c r="E9460" t="s">
        <v>2518</v>
      </c>
      <c r="F9460" t="s">
        <v>2519</v>
      </c>
      <c r="G9460" t="s">
        <v>69</v>
      </c>
      <c r="H9460" t="s">
        <v>70</v>
      </c>
      <c r="I9460" t="s">
        <v>71</v>
      </c>
      <c r="J9460" t="s">
        <v>72</v>
      </c>
      <c r="K9460" t="s">
        <v>18282</v>
      </c>
      <c r="L9460">
        <v>1230</v>
      </c>
      <c r="M9460">
        <v>100000</v>
      </c>
      <c r="N9460" t="s">
        <v>74</v>
      </c>
      <c r="O9460">
        <v>10</v>
      </c>
      <c r="P9460">
        <v>70049005</v>
      </c>
      <c r="Q9460" t="s">
        <v>75</v>
      </c>
      <c r="R9460" t="s">
        <v>76</v>
      </c>
      <c r="S9460" t="s">
        <v>1187</v>
      </c>
      <c r="T9460" t="s">
        <v>1188</v>
      </c>
      <c r="U9460" t="s">
        <v>20670</v>
      </c>
      <c r="V9460" t="s">
        <v>80</v>
      </c>
      <c r="W9460" t="s">
        <v>81</v>
      </c>
      <c r="X9460" t="s">
        <v>1190</v>
      </c>
      <c r="Y9460" t="s">
        <v>7211</v>
      </c>
    </row>
    <row r="9461" spans="1:25" x14ac:dyDescent="0.25">
      <c r="A9461" t="s">
        <v>20671</v>
      </c>
      <c r="B9461">
        <v>2019</v>
      </c>
      <c r="C9461">
        <v>3</v>
      </c>
      <c r="D9461" t="s">
        <v>20631</v>
      </c>
      <c r="E9461" t="s">
        <v>2518</v>
      </c>
      <c r="F9461" t="s">
        <v>2519</v>
      </c>
      <c r="G9461" t="s">
        <v>69</v>
      </c>
      <c r="H9461" t="s">
        <v>70</v>
      </c>
      <c r="I9461" t="s">
        <v>71</v>
      </c>
      <c r="J9461" t="s">
        <v>72</v>
      </c>
      <c r="K9461" t="s">
        <v>18282</v>
      </c>
      <c r="L9461">
        <v>1905</v>
      </c>
      <c r="M9461">
        <v>250000</v>
      </c>
      <c r="N9461" t="s">
        <v>74</v>
      </c>
      <c r="O9461">
        <v>10</v>
      </c>
      <c r="P9461">
        <v>70049005</v>
      </c>
      <c r="Q9461" t="s">
        <v>75</v>
      </c>
      <c r="R9461" t="s">
        <v>76</v>
      </c>
      <c r="S9461" t="s">
        <v>1175</v>
      </c>
      <c r="T9461" t="s">
        <v>78</v>
      </c>
      <c r="U9461" t="s">
        <v>20672</v>
      </c>
      <c r="V9461" t="s">
        <v>80</v>
      </c>
      <c r="W9461" t="s">
        <v>81</v>
      </c>
      <c r="X9461" t="s">
        <v>1177</v>
      </c>
      <c r="Y9461" t="s">
        <v>7211</v>
      </c>
    </row>
    <row r="9462" spans="1:25" x14ac:dyDescent="0.25">
      <c r="A9462" t="s">
        <v>20673</v>
      </c>
      <c r="B9462">
        <v>2013</v>
      </c>
      <c r="C9462">
        <v>8</v>
      </c>
      <c r="D9462" t="s">
        <v>19599</v>
      </c>
      <c r="E9462" t="s">
        <v>2518</v>
      </c>
      <c r="F9462" t="s">
        <v>2519</v>
      </c>
      <c r="G9462" t="s">
        <v>69</v>
      </c>
      <c r="H9462" t="s">
        <v>70</v>
      </c>
      <c r="I9462" t="s">
        <v>71</v>
      </c>
      <c r="J9462" t="s">
        <v>72</v>
      </c>
      <c r="K9462" t="s">
        <v>7356</v>
      </c>
      <c r="L9462">
        <v>2027</v>
      </c>
      <c r="M9462">
        <v>20259.45</v>
      </c>
      <c r="N9462" t="s">
        <v>74</v>
      </c>
      <c r="O9462">
        <v>10</v>
      </c>
      <c r="P9462">
        <v>70049005</v>
      </c>
      <c r="Q9462" t="s">
        <v>75</v>
      </c>
      <c r="R9462" t="s">
        <v>76</v>
      </c>
      <c r="S9462" t="s">
        <v>391</v>
      </c>
      <c r="T9462" t="s">
        <v>78</v>
      </c>
      <c r="U9462" t="s">
        <v>20674</v>
      </c>
      <c r="V9462" t="s">
        <v>80</v>
      </c>
      <c r="W9462" t="s">
        <v>81</v>
      </c>
      <c r="X9462" t="s">
        <v>393</v>
      </c>
      <c r="Y9462" t="s">
        <v>7211</v>
      </c>
    </row>
    <row r="9463" spans="1:25" x14ac:dyDescent="0.25">
      <c r="A9463" t="s">
        <v>20675</v>
      </c>
      <c r="B9463">
        <v>2019</v>
      </c>
      <c r="C9463">
        <v>3</v>
      </c>
      <c r="D9463" t="s">
        <v>20631</v>
      </c>
      <c r="E9463" t="s">
        <v>2518</v>
      </c>
      <c r="F9463" t="s">
        <v>2519</v>
      </c>
      <c r="G9463" t="s">
        <v>69</v>
      </c>
      <c r="H9463" t="s">
        <v>70</v>
      </c>
      <c r="I9463" t="s">
        <v>71</v>
      </c>
      <c r="J9463" t="s">
        <v>72</v>
      </c>
      <c r="K9463" t="s">
        <v>18282</v>
      </c>
      <c r="L9463">
        <v>1104</v>
      </c>
      <c r="M9463">
        <v>200000</v>
      </c>
      <c r="N9463" t="s">
        <v>74</v>
      </c>
      <c r="O9463">
        <v>10</v>
      </c>
      <c r="P9463">
        <v>70049005</v>
      </c>
      <c r="Q9463" t="s">
        <v>75</v>
      </c>
      <c r="R9463" t="s">
        <v>76</v>
      </c>
      <c r="S9463" t="s">
        <v>1028</v>
      </c>
      <c r="T9463" t="s">
        <v>78</v>
      </c>
      <c r="U9463" t="s">
        <v>20676</v>
      </c>
      <c r="V9463" t="s">
        <v>80</v>
      </c>
      <c r="W9463" t="s">
        <v>81</v>
      </c>
      <c r="X9463" t="s">
        <v>1030</v>
      </c>
      <c r="Y9463" t="s">
        <v>7211</v>
      </c>
    </row>
    <row r="9464" spans="1:25" x14ac:dyDescent="0.25">
      <c r="A9464" t="s">
        <v>20677</v>
      </c>
      <c r="B9464">
        <v>2019</v>
      </c>
      <c r="C9464">
        <v>3</v>
      </c>
      <c r="D9464" t="s">
        <v>20631</v>
      </c>
      <c r="E9464" t="s">
        <v>2518</v>
      </c>
      <c r="F9464" t="s">
        <v>2519</v>
      </c>
      <c r="G9464" t="s">
        <v>69</v>
      </c>
      <c r="H9464" t="s">
        <v>70</v>
      </c>
      <c r="I9464" t="s">
        <v>71</v>
      </c>
      <c r="J9464" t="s">
        <v>72</v>
      </c>
      <c r="K9464" t="s">
        <v>18282</v>
      </c>
      <c r="L9464">
        <v>1772</v>
      </c>
      <c r="M9464">
        <v>50000</v>
      </c>
      <c r="N9464" t="s">
        <v>74</v>
      </c>
      <c r="O9464">
        <v>10</v>
      </c>
      <c r="P9464">
        <v>70049005</v>
      </c>
      <c r="Q9464" t="s">
        <v>75</v>
      </c>
      <c r="R9464" t="s">
        <v>76</v>
      </c>
      <c r="S9464" t="s">
        <v>9091</v>
      </c>
      <c r="T9464" t="s">
        <v>78</v>
      </c>
      <c r="U9464" t="s">
        <v>20678</v>
      </c>
      <c r="V9464" t="s">
        <v>80</v>
      </c>
      <c r="W9464" t="s">
        <v>81</v>
      </c>
      <c r="X9464" t="s">
        <v>9093</v>
      </c>
      <c r="Y9464" t="s">
        <v>7211</v>
      </c>
    </row>
    <row r="9465" spans="1:25" x14ac:dyDescent="0.25">
      <c r="A9465" t="s">
        <v>20679</v>
      </c>
      <c r="B9465">
        <v>2019</v>
      </c>
      <c r="C9465">
        <v>3</v>
      </c>
      <c r="D9465" t="s">
        <v>20631</v>
      </c>
      <c r="E9465" t="s">
        <v>2518</v>
      </c>
      <c r="F9465" t="s">
        <v>2519</v>
      </c>
      <c r="G9465" t="s">
        <v>69</v>
      </c>
      <c r="H9465" t="s">
        <v>70</v>
      </c>
      <c r="I9465" t="s">
        <v>71</v>
      </c>
      <c r="J9465" t="s">
        <v>72</v>
      </c>
      <c r="K9465" t="s">
        <v>18282</v>
      </c>
      <c r="L9465">
        <v>1450</v>
      </c>
      <c r="M9465">
        <v>75000</v>
      </c>
      <c r="N9465" t="s">
        <v>74</v>
      </c>
      <c r="O9465">
        <v>10</v>
      </c>
      <c r="P9465">
        <v>70049005</v>
      </c>
      <c r="Q9465" t="s">
        <v>75</v>
      </c>
      <c r="R9465" t="s">
        <v>76</v>
      </c>
      <c r="S9465" t="s">
        <v>244</v>
      </c>
      <c r="T9465" t="s">
        <v>78</v>
      </c>
      <c r="U9465" t="s">
        <v>20680</v>
      </c>
      <c r="V9465" t="s">
        <v>80</v>
      </c>
      <c r="W9465" t="s">
        <v>81</v>
      </c>
      <c r="X9465" t="s">
        <v>246</v>
      </c>
      <c r="Y9465" t="s">
        <v>7211</v>
      </c>
    </row>
    <row r="9466" spans="1:25" x14ac:dyDescent="0.25">
      <c r="A9466" t="s">
        <v>20681</v>
      </c>
      <c r="B9466">
        <v>2014</v>
      </c>
      <c r="C9466">
        <v>13</v>
      </c>
      <c r="D9466" t="s">
        <v>7512</v>
      </c>
      <c r="E9466" t="s">
        <v>2518</v>
      </c>
      <c r="F9466" t="s">
        <v>2519</v>
      </c>
      <c r="G9466" t="s">
        <v>69</v>
      </c>
      <c r="H9466" t="s">
        <v>70</v>
      </c>
      <c r="I9466" t="s">
        <v>71</v>
      </c>
      <c r="J9466" t="s">
        <v>72</v>
      </c>
      <c r="K9466" t="s">
        <v>7228</v>
      </c>
      <c r="L9466">
        <v>1038</v>
      </c>
      <c r="M9466">
        <v>5000</v>
      </c>
      <c r="N9466" t="s">
        <v>74</v>
      </c>
      <c r="O9466">
        <v>10</v>
      </c>
      <c r="P9466">
        <v>70049005</v>
      </c>
      <c r="Q9466" t="s">
        <v>75</v>
      </c>
      <c r="R9466" t="s">
        <v>76</v>
      </c>
      <c r="S9466" t="s">
        <v>822</v>
      </c>
      <c r="T9466" t="s">
        <v>78</v>
      </c>
      <c r="U9466" t="s">
        <v>20682</v>
      </c>
      <c r="V9466" t="s">
        <v>1601</v>
      </c>
      <c r="W9466" t="s">
        <v>81</v>
      </c>
      <c r="X9466" t="s">
        <v>824</v>
      </c>
      <c r="Y9466" t="s">
        <v>7211</v>
      </c>
    </row>
    <row r="9467" spans="1:25" x14ac:dyDescent="0.25">
      <c r="A9467" t="s">
        <v>20683</v>
      </c>
      <c r="B9467">
        <v>2019</v>
      </c>
      <c r="C9467">
        <v>3</v>
      </c>
      <c r="D9467" t="s">
        <v>20631</v>
      </c>
      <c r="E9467" t="s">
        <v>2518</v>
      </c>
      <c r="F9467" t="s">
        <v>2519</v>
      </c>
      <c r="G9467" t="s">
        <v>69</v>
      </c>
      <c r="H9467" t="s">
        <v>70</v>
      </c>
      <c r="I9467" t="s">
        <v>71</v>
      </c>
      <c r="J9467" t="s">
        <v>72</v>
      </c>
      <c r="K9467" t="s">
        <v>18282</v>
      </c>
      <c r="L9467">
        <v>1060</v>
      </c>
      <c r="M9467">
        <v>200000</v>
      </c>
      <c r="N9467" t="s">
        <v>74</v>
      </c>
      <c r="O9467">
        <v>10</v>
      </c>
      <c r="P9467">
        <v>70049005</v>
      </c>
      <c r="Q9467" t="s">
        <v>75</v>
      </c>
      <c r="R9467" t="s">
        <v>76</v>
      </c>
      <c r="S9467" t="s">
        <v>1099</v>
      </c>
      <c r="T9467" t="s">
        <v>78</v>
      </c>
      <c r="U9467" t="s">
        <v>20684</v>
      </c>
      <c r="V9467" t="s">
        <v>80</v>
      </c>
      <c r="W9467" t="s">
        <v>81</v>
      </c>
      <c r="X9467" t="s">
        <v>1101</v>
      </c>
      <c r="Y9467" t="s">
        <v>7211</v>
      </c>
    </row>
    <row r="9468" spans="1:25" x14ac:dyDescent="0.25">
      <c r="A9468" t="s">
        <v>20685</v>
      </c>
      <c r="B9468">
        <v>2019</v>
      </c>
      <c r="C9468">
        <v>3</v>
      </c>
      <c r="D9468" t="s">
        <v>20686</v>
      </c>
      <c r="E9468" t="s">
        <v>2518</v>
      </c>
      <c r="F9468" t="s">
        <v>2519</v>
      </c>
      <c r="G9468" t="s">
        <v>69</v>
      </c>
      <c r="H9468" t="s">
        <v>70</v>
      </c>
      <c r="I9468" t="s">
        <v>71</v>
      </c>
      <c r="J9468" t="s">
        <v>72</v>
      </c>
      <c r="K9468" t="s">
        <v>18282</v>
      </c>
      <c r="L9468">
        <v>1453</v>
      </c>
      <c r="M9468">
        <v>300000</v>
      </c>
      <c r="N9468" t="s">
        <v>74</v>
      </c>
      <c r="O9468">
        <v>10</v>
      </c>
      <c r="P9468">
        <v>70049005</v>
      </c>
      <c r="Q9468" t="s">
        <v>75</v>
      </c>
      <c r="R9468" t="s">
        <v>76</v>
      </c>
      <c r="S9468" t="s">
        <v>7191</v>
      </c>
      <c r="T9468" t="s">
        <v>78</v>
      </c>
      <c r="U9468" t="s">
        <v>20687</v>
      </c>
      <c r="V9468" t="s">
        <v>80</v>
      </c>
      <c r="W9468" t="s">
        <v>81</v>
      </c>
      <c r="X9468" t="s">
        <v>95</v>
      </c>
      <c r="Y9468" t="s">
        <v>7211</v>
      </c>
    </row>
    <row r="9469" spans="1:25" x14ac:dyDescent="0.25">
      <c r="A9469" t="s">
        <v>20688</v>
      </c>
      <c r="B9469">
        <v>2013</v>
      </c>
      <c r="C9469">
        <v>11</v>
      </c>
      <c r="D9469" t="s">
        <v>8145</v>
      </c>
      <c r="E9469" t="s">
        <v>2518</v>
      </c>
      <c r="F9469" t="s">
        <v>2519</v>
      </c>
      <c r="G9469" t="s">
        <v>69</v>
      </c>
      <c r="H9469" t="s">
        <v>70</v>
      </c>
      <c r="I9469" t="s">
        <v>71</v>
      </c>
      <c r="J9469" t="s">
        <v>72</v>
      </c>
      <c r="K9469" t="s">
        <v>7241</v>
      </c>
      <c r="L9469">
        <v>1605</v>
      </c>
      <c r="M9469">
        <v>300000</v>
      </c>
      <c r="N9469" t="s">
        <v>74</v>
      </c>
      <c r="O9469">
        <v>10</v>
      </c>
      <c r="P9469">
        <v>70049005</v>
      </c>
      <c r="Q9469" t="s">
        <v>75</v>
      </c>
      <c r="R9469" t="s">
        <v>76</v>
      </c>
      <c r="S9469" t="s">
        <v>77</v>
      </c>
      <c r="T9469" t="s">
        <v>78</v>
      </c>
      <c r="U9469" t="s">
        <v>20689</v>
      </c>
      <c r="V9469" t="s">
        <v>80</v>
      </c>
      <c r="W9469" t="s">
        <v>81</v>
      </c>
      <c r="X9469" t="s">
        <v>82</v>
      </c>
      <c r="Y9469" t="s">
        <v>7211</v>
      </c>
    </row>
    <row r="9470" spans="1:25" x14ac:dyDescent="0.25">
      <c r="A9470" t="s">
        <v>20690</v>
      </c>
      <c r="B9470">
        <v>2019</v>
      </c>
      <c r="C9470">
        <v>3</v>
      </c>
      <c r="D9470" t="s">
        <v>20631</v>
      </c>
      <c r="E9470" t="s">
        <v>2518</v>
      </c>
      <c r="F9470" t="s">
        <v>2519</v>
      </c>
      <c r="G9470" t="s">
        <v>69</v>
      </c>
      <c r="H9470" t="s">
        <v>70</v>
      </c>
      <c r="I9470" t="s">
        <v>71</v>
      </c>
      <c r="J9470" t="s">
        <v>72</v>
      </c>
      <c r="K9470" t="s">
        <v>18282</v>
      </c>
      <c r="L9470">
        <v>1082</v>
      </c>
      <c r="M9470">
        <v>50000</v>
      </c>
      <c r="N9470" t="s">
        <v>74</v>
      </c>
      <c r="O9470">
        <v>10</v>
      </c>
      <c r="P9470">
        <v>70049005</v>
      </c>
      <c r="Q9470" t="s">
        <v>75</v>
      </c>
      <c r="R9470" t="s">
        <v>76</v>
      </c>
      <c r="S9470" t="s">
        <v>525</v>
      </c>
      <c r="T9470" t="s">
        <v>78</v>
      </c>
      <c r="U9470" t="s">
        <v>20691</v>
      </c>
      <c r="V9470" t="s">
        <v>80</v>
      </c>
      <c r="W9470" t="s">
        <v>81</v>
      </c>
      <c r="X9470" t="s">
        <v>527</v>
      </c>
      <c r="Y9470" t="s">
        <v>7211</v>
      </c>
    </row>
    <row r="9471" spans="1:25" x14ac:dyDescent="0.25">
      <c r="A9471" t="s">
        <v>20692</v>
      </c>
      <c r="B9471">
        <v>2017</v>
      </c>
      <c r="C9471">
        <v>12</v>
      </c>
      <c r="D9471" t="s">
        <v>7320</v>
      </c>
      <c r="E9471" t="s">
        <v>2518</v>
      </c>
      <c r="F9471" t="s">
        <v>2519</v>
      </c>
      <c r="G9471" t="s">
        <v>69</v>
      </c>
      <c r="H9471" t="s">
        <v>70</v>
      </c>
      <c r="I9471" t="s">
        <v>71</v>
      </c>
      <c r="J9471" t="s">
        <v>72</v>
      </c>
      <c r="K9471" t="s">
        <v>7224</v>
      </c>
      <c r="L9471">
        <v>1540</v>
      </c>
      <c r="M9471">
        <v>3600</v>
      </c>
      <c r="N9471" t="s">
        <v>74</v>
      </c>
      <c r="O9471">
        <v>10</v>
      </c>
      <c r="P9471">
        <v>70049005</v>
      </c>
      <c r="Q9471" t="s">
        <v>75</v>
      </c>
      <c r="R9471" t="s">
        <v>76</v>
      </c>
      <c r="S9471" t="s">
        <v>3244</v>
      </c>
      <c r="T9471" t="s">
        <v>78</v>
      </c>
      <c r="U9471" t="s">
        <v>20693</v>
      </c>
      <c r="V9471" t="s">
        <v>80</v>
      </c>
      <c r="W9471" t="s">
        <v>81</v>
      </c>
      <c r="X9471" t="s">
        <v>3246</v>
      </c>
      <c r="Y9471" t="s">
        <v>7211</v>
      </c>
    </row>
    <row r="9472" spans="1:25" x14ac:dyDescent="0.25">
      <c r="A9472" t="s">
        <v>20694</v>
      </c>
      <c r="B9472">
        <v>2012</v>
      </c>
      <c r="C9472">
        <v>6</v>
      </c>
      <c r="D9472" t="s">
        <v>7329</v>
      </c>
      <c r="E9472" t="s">
        <v>2518</v>
      </c>
      <c r="F9472" t="s">
        <v>2519</v>
      </c>
      <c r="G9472" t="s">
        <v>69</v>
      </c>
      <c r="H9472" t="s">
        <v>70</v>
      </c>
      <c r="I9472" t="s">
        <v>71</v>
      </c>
      <c r="J9472" t="s">
        <v>72</v>
      </c>
      <c r="K9472" t="s">
        <v>7248</v>
      </c>
      <c r="L9472">
        <v>1440</v>
      </c>
      <c r="M9472">
        <v>10000</v>
      </c>
      <c r="N9472" t="s">
        <v>74</v>
      </c>
      <c r="O9472">
        <v>10</v>
      </c>
      <c r="P9472">
        <v>70049005</v>
      </c>
      <c r="Q9472" t="s">
        <v>75</v>
      </c>
      <c r="R9472" t="s">
        <v>76</v>
      </c>
      <c r="S9472" t="s">
        <v>293</v>
      </c>
      <c r="T9472" t="s">
        <v>78</v>
      </c>
      <c r="U9472" t="s">
        <v>20695</v>
      </c>
      <c r="V9472" t="s">
        <v>80</v>
      </c>
      <c r="W9472" t="s">
        <v>81</v>
      </c>
      <c r="X9472" t="s">
        <v>295</v>
      </c>
      <c r="Y9472" t="s">
        <v>7211</v>
      </c>
    </row>
    <row r="9473" spans="1:25" x14ac:dyDescent="0.25">
      <c r="A9473" t="s">
        <v>20696</v>
      </c>
      <c r="B9473">
        <v>2017</v>
      </c>
      <c r="C9473">
        <v>13</v>
      </c>
      <c r="D9473" t="s">
        <v>7223</v>
      </c>
      <c r="E9473" t="s">
        <v>2518</v>
      </c>
      <c r="F9473" t="s">
        <v>2519</v>
      </c>
      <c r="G9473" t="s">
        <v>69</v>
      </c>
      <c r="H9473" t="s">
        <v>70</v>
      </c>
      <c r="I9473" t="s">
        <v>71</v>
      </c>
      <c r="J9473" t="s">
        <v>72</v>
      </c>
      <c r="K9473" t="s">
        <v>7224</v>
      </c>
      <c r="L9473">
        <v>2180</v>
      </c>
      <c r="M9473">
        <v>50000</v>
      </c>
      <c r="N9473" t="s">
        <v>74</v>
      </c>
      <c r="O9473">
        <v>10</v>
      </c>
      <c r="P9473">
        <v>70049005</v>
      </c>
      <c r="Q9473" t="s">
        <v>75</v>
      </c>
      <c r="R9473" t="s">
        <v>76</v>
      </c>
      <c r="S9473" t="s">
        <v>480</v>
      </c>
      <c r="T9473" t="s">
        <v>78</v>
      </c>
      <c r="U9473" t="s">
        <v>20697</v>
      </c>
      <c r="V9473" t="s">
        <v>80</v>
      </c>
      <c r="W9473" t="s">
        <v>81</v>
      </c>
      <c r="X9473" t="s">
        <v>482</v>
      </c>
      <c r="Y9473" t="s">
        <v>7211</v>
      </c>
    </row>
    <row r="9474" spans="1:25" x14ac:dyDescent="0.25">
      <c r="A9474" t="s">
        <v>20698</v>
      </c>
      <c r="B9474">
        <v>2019</v>
      </c>
      <c r="C9474">
        <v>3</v>
      </c>
      <c r="D9474" t="s">
        <v>20686</v>
      </c>
      <c r="E9474" t="s">
        <v>2518</v>
      </c>
      <c r="F9474" t="s">
        <v>2519</v>
      </c>
      <c r="G9474" t="s">
        <v>69</v>
      </c>
      <c r="H9474" t="s">
        <v>70</v>
      </c>
      <c r="I9474" t="s">
        <v>71</v>
      </c>
      <c r="J9474" t="s">
        <v>72</v>
      </c>
      <c r="K9474" t="s">
        <v>18282</v>
      </c>
      <c r="L9474">
        <v>2111</v>
      </c>
      <c r="M9474">
        <v>2000000</v>
      </c>
      <c r="N9474" t="s">
        <v>74</v>
      </c>
      <c r="O9474">
        <v>10</v>
      </c>
      <c r="P9474">
        <v>70049005</v>
      </c>
      <c r="Q9474" t="s">
        <v>75</v>
      </c>
      <c r="R9474" t="s">
        <v>76</v>
      </c>
      <c r="S9474" t="s">
        <v>309</v>
      </c>
      <c r="T9474" t="s">
        <v>78</v>
      </c>
      <c r="U9474" t="s">
        <v>20699</v>
      </c>
      <c r="V9474" t="s">
        <v>80</v>
      </c>
      <c r="W9474" t="s">
        <v>81</v>
      </c>
      <c r="X9474" t="s">
        <v>311</v>
      </c>
      <c r="Y9474" t="s">
        <v>7211</v>
      </c>
    </row>
    <row r="9475" spans="1:25" x14ac:dyDescent="0.25">
      <c r="A9475" t="s">
        <v>20700</v>
      </c>
      <c r="B9475">
        <v>2019</v>
      </c>
      <c r="C9475">
        <v>3</v>
      </c>
      <c r="D9475" t="s">
        <v>20686</v>
      </c>
      <c r="E9475" t="s">
        <v>2518</v>
      </c>
      <c r="F9475" t="s">
        <v>2519</v>
      </c>
      <c r="G9475" t="s">
        <v>69</v>
      </c>
      <c r="H9475" t="s">
        <v>70</v>
      </c>
      <c r="I9475" t="s">
        <v>71</v>
      </c>
      <c r="J9475" t="s">
        <v>72</v>
      </c>
      <c r="K9475" t="s">
        <v>18282</v>
      </c>
      <c r="L9475">
        <v>1002</v>
      </c>
      <c r="M9475">
        <v>100000</v>
      </c>
      <c r="N9475" t="s">
        <v>74</v>
      </c>
      <c r="O9475">
        <v>10</v>
      </c>
      <c r="P9475">
        <v>70049005</v>
      </c>
      <c r="Q9475" t="s">
        <v>75</v>
      </c>
      <c r="R9475" t="s">
        <v>76</v>
      </c>
      <c r="S9475" t="s">
        <v>301</v>
      </c>
      <c r="T9475" t="s">
        <v>78</v>
      </c>
      <c r="U9475" t="s">
        <v>20701</v>
      </c>
      <c r="V9475" t="s">
        <v>80</v>
      </c>
      <c r="W9475" t="s">
        <v>81</v>
      </c>
      <c r="X9475" t="s">
        <v>303</v>
      </c>
      <c r="Y9475" t="s">
        <v>7211</v>
      </c>
    </row>
    <row r="9476" spans="1:25" x14ac:dyDescent="0.25">
      <c r="A9476" t="s">
        <v>20702</v>
      </c>
      <c r="B9476">
        <v>2019</v>
      </c>
      <c r="C9476">
        <v>3</v>
      </c>
      <c r="D9476" t="s">
        <v>20703</v>
      </c>
      <c r="E9476" t="s">
        <v>2518</v>
      </c>
      <c r="F9476" t="s">
        <v>2519</v>
      </c>
      <c r="G9476" t="s">
        <v>69</v>
      </c>
      <c r="H9476" t="s">
        <v>70</v>
      </c>
      <c r="I9476" t="s">
        <v>71</v>
      </c>
      <c r="J9476" t="s">
        <v>72</v>
      </c>
      <c r="K9476" t="s">
        <v>18282</v>
      </c>
      <c r="L9476">
        <v>1035</v>
      </c>
      <c r="M9476">
        <v>40000</v>
      </c>
      <c r="N9476" t="s">
        <v>74</v>
      </c>
      <c r="O9476">
        <v>10</v>
      </c>
      <c r="P9476">
        <v>70049005</v>
      </c>
      <c r="Q9476" t="s">
        <v>75</v>
      </c>
      <c r="R9476" t="s">
        <v>76</v>
      </c>
      <c r="S9476" t="s">
        <v>248</v>
      </c>
      <c r="T9476" t="s">
        <v>78</v>
      </c>
      <c r="U9476" t="s">
        <v>20704</v>
      </c>
      <c r="V9476" t="s">
        <v>80</v>
      </c>
      <c r="W9476" t="s">
        <v>81</v>
      </c>
      <c r="X9476" t="s">
        <v>250</v>
      </c>
      <c r="Y9476" t="s">
        <v>7211</v>
      </c>
    </row>
    <row r="9477" spans="1:25" x14ac:dyDescent="0.25">
      <c r="A9477" t="s">
        <v>20705</v>
      </c>
      <c r="B9477">
        <v>2010</v>
      </c>
      <c r="C9477">
        <v>10</v>
      </c>
      <c r="D9477" t="s">
        <v>7619</v>
      </c>
      <c r="E9477" t="s">
        <v>2518</v>
      </c>
      <c r="F9477" t="s">
        <v>2519</v>
      </c>
      <c r="G9477" t="s">
        <v>69</v>
      </c>
      <c r="H9477" t="s">
        <v>70</v>
      </c>
      <c r="I9477" t="s">
        <v>71</v>
      </c>
      <c r="J9477" t="s">
        <v>1366</v>
      </c>
      <c r="K9477" t="s">
        <v>12186</v>
      </c>
      <c r="L9477">
        <v>1610</v>
      </c>
      <c r="M9477">
        <v>3239.17</v>
      </c>
      <c r="N9477" t="s">
        <v>74</v>
      </c>
      <c r="O9477">
        <v>10</v>
      </c>
      <c r="P9477">
        <v>70049005</v>
      </c>
      <c r="Q9477" t="s">
        <v>1368</v>
      </c>
      <c r="R9477" t="s">
        <v>76</v>
      </c>
      <c r="S9477" t="s">
        <v>7383</v>
      </c>
      <c r="T9477" t="s">
        <v>7384</v>
      </c>
      <c r="U9477" t="s">
        <v>20706</v>
      </c>
      <c r="V9477" t="s">
        <v>80</v>
      </c>
      <c r="W9477" t="s">
        <v>81</v>
      </c>
      <c r="X9477" t="s">
        <v>82</v>
      </c>
      <c r="Y9477" t="s">
        <v>7211</v>
      </c>
    </row>
    <row r="9478" spans="1:25" x14ac:dyDescent="0.25">
      <c r="A9478" t="s">
        <v>20707</v>
      </c>
      <c r="B9478">
        <v>2019</v>
      </c>
      <c r="C9478">
        <v>3</v>
      </c>
      <c r="D9478" t="s">
        <v>20686</v>
      </c>
      <c r="E9478" t="s">
        <v>2518</v>
      </c>
      <c r="F9478" t="s">
        <v>2519</v>
      </c>
      <c r="G9478" t="s">
        <v>69</v>
      </c>
      <c r="H9478" t="s">
        <v>70</v>
      </c>
      <c r="I9478" t="s">
        <v>71</v>
      </c>
      <c r="J9478" t="s">
        <v>72</v>
      </c>
      <c r="K9478" t="s">
        <v>18282</v>
      </c>
      <c r="L9478">
        <v>2146</v>
      </c>
      <c r="M9478">
        <v>250000</v>
      </c>
      <c r="N9478" t="s">
        <v>74</v>
      </c>
      <c r="O9478">
        <v>10</v>
      </c>
      <c r="P9478">
        <v>70049005</v>
      </c>
      <c r="Q9478" t="s">
        <v>75</v>
      </c>
      <c r="R9478" t="s">
        <v>76</v>
      </c>
      <c r="S9478" t="s">
        <v>220</v>
      </c>
      <c r="T9478" t="s">
        <v>78</v>
      </c>
      <c r="U9478" t="s">
        <v>20708</v>
      </c>
      <c r="V9478" t="s">
        <v>80</v>
      </c>
      <c r="W9478" t="s">
        <v>81</v>
      </c>
      <c r="X9478" t="s">
        <v>222</v>
      </c>
      <c r="Y9478" t="s">
        <v>7211</v>
      </c>
    </row>
    <row r="9479" spans="1:25" x14ac:dyDescent="0.25">
      <c r="A9479" t="s">
        <v>20709</v>
      </c>
      <c r="B9479">
        <v>2019</v>
      </c>
      <c r="C9479">
        <v>3</v>
      </c>
      <c r="D9479" t="s">
        <v>20686</v>
      </c>
      <c r="E9479" t="s">
        <v>2518</v>
      </c>
      <c r="F9479" t="s">
        <v>2519</v>
      </c>
      <c r="G9479" t="s">
        <v>69</v>
      </c>
      <c r="H9479" t="s">
        <v>70</v>
      </c>
      <c r="I9479" t="s">
        <v>71</v>
      </c>
      <c r="J9479" t="s">
        <v>72</v>
      </c>
      <c r="K9479" t="s">
        <v>18282</v>
      </c>
      <c r="L9479">
        <v>2150</v>
      </c>
      <c r="M9479">
        <v>500000</v>
      </c>
      <c r="N9479" t="s">
        <v>74</v>
      </c>
      <c r="O9479">
        <v>10</v>
      </c>
      <c r="P9479">
        <v>70049005</v>
      </c>
      <c r="Q9479" t="s">
        <v>75</v>
      </c>
      <c r="R9479" t="s">
        <v>76</v>
      </c>
      <c r="S9479" t="s">
        <v>260</v>
      </c>
      <c r="T9479" t="s">
        <v>78</v>
      </c>
      <c r="U9479" t="s">
        <v>20710</v>
      </c>
      <c r="V9479" t="s">
        <v>80</v>
      </c>
      <c r="W9479" t="s">
        <v>81</v>
      </c>
      <c r="X9479" t="s">
        <v>262</v>
      </c>
      <c r="Y9479" t="s">
        <v>7211</v>
      </c>
    </row>
    <row r="9480" spans="1:25" x14ac:dyDescent="0.25">
      <c r="A9480" t="s">
        <v>20711</v>
      </c>
      <c r="B9480">
        <v>2019</v>
      </c>
      <c r="C9480">
        <v>3</v>
      </c>
      <c r="D9480" t="s">
        <v>20686</v>
      </c>
      <c r="E9480" t="s">
        <v>2518</v>
      </c>
      <c r="F9480" t="s">
        <v>2519</v>
      </c>
      <c r="G9480" t="s">
        <v>69</v>
      </c>
      <c r="H9480" t="s">
        <v>70</v>
      </c>
      <c r="I9480" t="s">
        <v>71</v>
      </c>
      <c r="J9480" t="s">
        <v>72</v>
      </c>
      <c r="K9480" t="s">
        <v>18282</v>
      </c>
      <c r="L9480">
        <v>1083</v>
      </c>
      <c r="M9480">
        <v>150000</v>
      </c>
      <c r="N9480" t="s">
        <v>74</v>
      </c>
      <c r="O9480">
        <v>10</v>
      </c>
      <c r="P9480">
        <v>70049005</v>
      </c>
      <c r="Q9480" t="s">
        <v>75</v>
      </c>
      <c r="R9480" t="s">
        <v>76</v>
      </c>
      <c r="S9480" t="s">
        <v>530</v>
      </c>
      <c r="T9480" t="s">
        <v>78</v>
      </c>
      <c r="U9480" t="s">
        <v>20712</v>
      </c>
      <c r="V9480" t="s">
        <v>80</v>
      </c>
      <c r="W9480" t="s">
        <v>81</v>
      </c>
      <c r="X9480" t="s">
        <v>532</v>
      </c>
      <c r="Y9480" t="s">
        <v>7211</v>
      </c>
    </row>
    <row r="9481" spans="1:25" x14ac:dyDescent="0.25">
      <c r="A9481" t="s">
        <v>20713</v>
      </c>
      <c r="B9481">
        <v>2019</v>
      </c>
      <c r="C9481">
        <v>3</v>
      </c>
      <c r="D9481" t="s">
        <v>20703</v>
      </c>
      <c r="E9481" t="s">
        <v>2518</v>
      </c>
      <c r="F9481" t="s">
        <v>2519</v>
      </c>
      <c r="G9481" t="s">
        <v>69</v>
      </c>
      <c r="H9481" t="s">
        <v>70</v>
      </c>
      <c r="I9481" t="s">
        <v>71</v>
      </c>
      <c r="J9481" t="s">
        <v>72</v>
      </c>
      <c r="K9481" t="s">
        <v>18282</v>
      </c>
      <c r="L9481">
        <v>1701</v>
      </c>
      <c r="M9481">
        <v>25000</v>
      </c>
      <c r="N9481" t="s">
        <v>74</v>
      </c>
      <c r="O9481">
        <v>10</v>
      </c>
      <c r="P9481">
        <v>70049005</v>
      </c>
      <c r="Q9481" t="s">
        <v>75</v>
      </c>
      <c r="R9481" t="s">
        <v>76</v>
      </c>
      <c r="S9481" t="s">
        <v>896</v>
      </c>
      <c r="T9481" t="s">
        <v>78</v>
      </c>
      <c r="U9481" t="s">
        <v>20714</v>
      </c>
      <c r="V9481" t="s">
        <v>80</v>
      </c>
      <c r="W9481" t="s">
        <v>81</v>
      </c>
      <c r="X9481" t="s">
        <v>898</v>
      </c>
      <c r="Y9481" t="s">
        <v>7211</v>
      </c>
    </row>
    <row r="9482" spans="1:25" x14ac:dyDescent="0.25">
      <c r="A9482" t="s">
        <v>20715</v>
      </c>
      <c r="B9482">
        <v>2019</v>
      </c>
      <c r="C9482">
        <v>3</v>
      </c>
      <c r="D9482" t="s">
        <v>20703</v>
      </c>
      <c r="E9482" t="s">
        <v>2518</v>
      </c>
      <c r="F9482" t="s">
        <v>2519</v>
      </c>
      <c r="G9482" t="s">
        <v>69</v>
      </c>
      <c r="H9482" t="s">
        <v>70</v>
      </c>
      <c r="I9482" t="s">
        <v>71</v>
      </c>
      <c r="J9482" t="s">
        <v>72</v>
      </c>
      <c r="K9482" t="s">
        <v>18282</v>
      </c>
      <c r="L9482">
        <v>1026</v>
      </c>
      <c r="M9482">
        <v>25000</v>
      </c>
      <c r="N9482" t="s">
        <v>74</v>
      </c>
      <c r="O9482">
        <v>10</v>
      </c>
      <c r="P9482">
        <v>70049005</v>
      </c>
      <c r="Q9482" t="s">
        <v>75</v>
      </c>
      <c r="R9482" t="s">
        <v>76</v>
      </c>
      <c r="S9482" t="s">
        <v>1684</v>
      </c>
      <c r="T9482" t="s">
        <v>110</v>
      </c>
      <c r="U9482" t="s">
        <v>20716</v>
      </c>
      <c r="V9482" t="s">
        <v>80</v>
      </c>
      <c r="W9482" t="s">
        <v>81</v>
      </c>
      <c r="X9482" t="s">
        <v>1686</v>
      </c>
      <c r="Y9482" t="s">
        <v>7211</v>
      </c>
    </row>
    <row r="9483" spans="1:25" x14ac:dyDescent="0.25">
      <c r="A9483" t="s">
        <v>20717</v>
      </c>
      <c r="B9483">
        <v>2014</v>
      </c>
      <c r="C9483">
        <v>13</v>
      </c>
      <c r="D9483" t="s">
        <v>7433</v>
      </c>
      <c r="E9483" t="s">
        <v>2518</v>
      </c>
      <c r="F9483" t="s">
        <v>2519</v>
      </c>
      <c r="G9483" t="s">
        <v>69</v>
      </c>
      <c r="H9483" t="s">
        <v>70</v>
      </c>
      <c r="I9483" t="s">
        <v>71</v>
      </c>
      <c r="J9483" t="s">
        <v>72</v>
      </c>
      <c r="K9483" t="s">
        <v>7228</v>
      </c>
      <c r="L9483">
        <v>2043</v>
      </c>
      <c r="M9483">
        <v>5000</v>
      </c>
      <c r="N9483" t="s">
        <v>74</v>
      </c>
      <c r="O9483">
        <v>10</v>
      </c>
      <c r="P9483">
        <v>70049005</v>
      </c>
      <c r="Q9483" t="s">
        <v>75</v>
      </c>
      <c r="R9483" t="s">
        <v>76</v>
      </c>
      <c r="S9483" t="s">
        <v>97</v>
      </c>
      <c r="T9483" t="s">
        <v>78</v>
      </c>
      <c r="U9483" t="s">
        <v>20718</v>
      </c>
      <c r="V9483" t="s">
        <v>80</v>
      </c>
      <c r="W9483" t="s">
        <v>81</v>
      </c>
      <c r="X9483" t="s">
        <v>99</v>
      </c>
      <c r="Y9483" t="s">
        <v>7211</v>
      </c>
    </row>
    <row r="9484" spans="1:25" x14ac:dyDescent="0.25">
      <c r="A9484" t="s">
        <v>20719</v>
      </c>
      <c r="B9484">
        <v>2018</v>
      </c>
      <c r="C9484">
        <v>5</v>
      </c>
      <c r="D9484" t="s">
        <v>8844</v>
      </c>
      <c r="E9484" t="s">
        <v>2518</v>
      </c>
      <c r="F9484" t="s">
        <v>2519</v>
      </c>
      <c r="G9484" t="s">
        <v>69</v>
      </c>
      <c r="H9484" t="s">
        <v>70</v>
      </c>
      <c r="I9484" t="s">
        <v>71</v>
      </c>
      <c r="J9484" t="s">
        <v>72</v>
      </c>
      <c r="K9484" t="s">
        <v>7716</v>
      </c>
      <c r="L9484">
        <v>1966</v>
      </c>
      <c r="M9484">
        <v>20000</v>
      </c>
      <c r="N9484" t="s">
        <v>74</v>
      </c>
      <c r="O9484">
        <v>10</v>
      </c>
      <c r="P9484">
        <v>70049005</v>
      </c>
      <c r="Q9484" t="s">
        <v>75</v>
      </c>
      <c r="R9484" t="s">
        <v>76</v>
      </c>
      <c r="S9484" t="s">
        <v>252</v>
      </c>
      <c r="T9484" t="s">
        <v>78</v>
      </c>
      <c r="U9484" t="s">
        <v>20720</v>
      </c>
      <c r="V9484" t="s">
        <v>80</v>
      </c>
      <c r="W9484" t="s">
        <v>81</v>
      </c>
      <c r="X9484" t="s">
        <v>254</v>
      </c>
      <c r="Y9484" t="s">
        <v>7211</v>
      </c>
    </row>
    <row r="9485" spans="1:25" x14ac:dyDescent="0.25">
      <c r="A9485" t="s">
        <v>20721</v>
      </c>
      <c r="B9485">
        <v>2019</v>
      </c>
      <c r="C9485">
        <v>3</v>
      </c>
      <c r="D9485" t="s">
        <v>20686</v>
      </c>
      <c r="E9485" t="s">
        <v>2518</v>
      </c>
      <c r="F9485" t="s">
        <v>2519</v>
      </c>
      <c r="G9485" t="s">
        <v>69</v>
      </c>
      <c r="H9485" t="s">
        <v>70</v>
      </c>
      <c r="I9485" t="s">
        <v>71</v>
      </c>
      <c r="J9485" t="s">
        <v>72</v>
      </c>
      <c r="K9485" t="s">
        <v>18282</v>
      </c>
      <c r="L9485">
        <v>1701</v>
      </c>
      <c r="M9485">
        <v>100000</v>
      </c>
      <c r="N9485" t="s">
        <v>74</v>
      </c>
      <c r="O9485">
        <v>10</v>
      </c>
      <c r="P9485">
        <v>70049005</v>
      </c>
      <c r="Q9485" t="s">
        <v>75</v>
      </c>
      <c r="R9485" t="s">
        <v>76</v>
      </c>
      <c r="S9485" t="s">
        <v>896</v>
      </c>
      <c r="T9485" t="s">
        <v>78</v>
      </c>
      <c r="U9485" t="s">
        <v>20722</v>
      </c>
      <c r="V9485" t="s">
        <v>80</v>
      </c>
      <c r="W9485" t="s">
        <v>81</v>
      </c>
      <c r="X9485" t="s">
        <v>898</v>
      </c>
      <c r="Y9485" t="s">
        <v>7211</v>
      </c>
    </row>
    <row r="9486" spans="1:25" x14ac:dyDescent="0.25">
      <c r="A9486" t="s">
        <v>20723</v>
      </c>
      <c r="B9486">
        <v>2019</v>
      </c>
      <c r="C9486">
        <v>3</v>
      </c>
      <c r="D9486" t="s">
        <v>20686</v>
      </c>
      <c r="E9486" t="s">
        <v>2518</v>
      </c>
      <c r="F9486" t="s">
        <v>2519</v>
      </c>
      <c r="G9486" t="s">
        <v>69</v>
      </c>
      <c r="H9486" t="s">
        <v>70</v>
      </c>
      <c r="I9486" t="s">
        <v>71</v>
      </c>
      <c r="J9486" t="s">
        <v>72</v>
      </c>
      <c r="K9486" t="s">
        <v>18282</v>
      </c>
      <c r="L9486">
        <v>1501</v>
      </c>
      <c r="M9486">
        <v>25000</v>
      </c>
      <c r="N9486" t="s">
        <v>74</v>
      </c>
      <c r="O9486">
        <v>10</v>
      </c>
      <c r="P9486">
        <v>70049005</v>
      </c>
      <c r="Q9486" t="s">
        <v>75</v>
      </c>
      <c r="R9486" t="s">
        <v>76</v>
      </c>
      <c r="S9486" t="s">
        <v>1201</v>
      </c>
      <c r="T9486" t="s">
        <v>78</v>
      </c>
      <c r="U9486" t="s">
        <v>20724</v>
      </c>
      <c r="V9486" t="s">
        <v>80</v>
      </c>
      <c r="W9486" t="s">
        <v>81</v>
      </c>
      <c r="X9486" t="s">
        <v>1203</v>
      </c>
      <c r="Y9486" t="s">
        <v>7211</v>
      </c>
    </row>
    <row r="9487" spans="1:25" x14ac:dyDescent="0.25">
      <c r="A9487" t="s">
        <v>20725</v>
      </c>
      <c r="B9487">
        <v>2019</v>
      </c>
      <c r="C9487">
        <v>3</v>
      </c>
      <c r="D9487" t="s">
        <v>20686</v>
      </c>
      <c r="E9487" t="s">
        <v>2518</v>
      </c>
      <c r="F9487" t="s">
        <v>2519</v>
      </c>
      <c r="G9487" t="s">
        <v>69</v>
      </c>
      <c r="H9487" t="s">
        <v>70</v>
      </c>
      <c r="I9487" t="s">
        <v>71</v>
      </c>
      <c r="J9487" t="s">
        <v>72</v>
      </c>
      <c r="K9487" t="s">
        <v>18282</v>
      </c>
      <c r="L9487">
        <v>1001</v>
      </c>
      <c r="M9487">
        <v>50000</v>
      </c>
      <c r="N9487" t="s">
        <v>74</v>
      </c>
      <c r="O9487">
        <v>10</v>
      </c>
      <c r="P9487">
        <v>70049005</v>
      </c>
      <c r="Q9487" t="s">
        <v>75</v>
      </c>
      <c r="R9487" t="s">
        <v>76</v>
      </c>
      <c r="S9487" t="s">
        <v>321</v>
      </c>
      <c r="T9487" t="s">
        <v>78</v>
      </c>
      <c r="U9487" t="s">
        <v>20726</v>
      </c>
      <c r="V9487" t="s">
        <v>80</v>
      </c>
      <c r="W9487" t="s">
        <v>81</v>
      </c>
      <c r="X9487" t="s">
        <v>323</v>
      </c>
      <c r="Y9487" t="s">
        <v>7211</v>
      </c>
    </row>
    <row r="9488" spans="1:25" x14ac:dyDescent="0.25">
      <c r="A9488" t="s">
        <v>20727</v>
      </c>
      <c r="B9488">
        <v>2019</v>
      </c>
      <c r="C9488">
        <v>3</v>
      </c>
      <c r="D9488" t="s">
        <v>20686</v>
      </c>
      <c r="E9488" t="s">
        <v>2518</v>
      </c>
      <c r="F9488" t="s">
        <v>2519</v>
      </c>
      <c r="G9488" t="s">
        <v>69</v>
      </c>
      <c r="H9488" t="s">
        <v>70</v>
      </c>
      <c r="I9488" t="s">
        <v>71</v>
      </c>
      <c r="J9488" t="s">
        <v>72</v>
      </c>
      <c r="K9488" t="s">
        <v>18282</v>
      </c>
      <c r="L9488">
        <v>1701</v>
      </c>
      <c r="M9488">
        <v>25000</v>
      </c>
      <c r="N9488" t="s">
        <v>74</v>
      </c>
      <c r="O9488">
        <v>10</v>
      </c>
      <c r="P9488">
        <v>70049005</v>
      </c>
      <c r="Q9488" t="s">
        <v>75</v>
      </c>
      <c r="R9488" t="s">
        <v>76</v>
      </c>
      <c r="S9488" t="s">
        <v>896</v>
      </c>
      <c r="T9488" t="s">
        <v>78</v>
      </c>
      <c r="U9488" t="s">
        <v>20728</v>
      </c>
      <c r="V9488" t="s">
        <v>80</v>
      </c>
      <c r="W9488" t="s">
        <v>81</v>
      </c>
      <c r="X9488" t="s">
        <v>898</v>
      </c>
      <c r="Y9488" t="s">
        <v>7211</v>
      </c>
    </row>
    <row r="9489" spans="1:25" x14ac:dyDescent="0.25">
      <c r="A9489" t="s">
        <v>20729</v>
      </c>
      <c r="B9489">
        <v>2015</v>
      </c>
      <c r="C9489">
        <v>12</v>
      </c>
      <c r="D9489" t="s">
        <v>7683</v>
      </c>
      <c r="E9489" t="s">
        <v>2518</v>
      </c>
      <c r="F9489" t="s">
        <v>2519</v>
      </c>
      <c r="G9489" t="s">
        <v>69</v>
      </c>
      <c r="H9489" t="s">
        <v>70</v>
      </c>
      <c r="I9489" t="s">
        <v>71</v>
      </c>
      <c r="J9489" t="s">
        <v>72</v>
      </c>
      <c r="K9489" t="s">
        <v>7252</v>
      </c>
      <c r="L9489">
        <v>2761</v>
      </c>
      <c r="M9489">
        <v>20000</v>
      </c>
      <c r="N9489" t="s">
        <v>74</v>
      </c>
      <c r="O9489">
        <v>10</v>
      </c>
      <c r="P9489">
        <v>70049005</v>
      </c>
      <c r="Q9489" t="s">
        <v>75</v>
      </c>
      <c r="R9489" t="s">
        <v>76</v>
      </c>
      <c r="S9489" t="s">
        <v>133</v>
      </c>
      <c r="T9489" t="s">
        <v>78</v>
      </c>
      <c r="U9489" t="s">
        <v>20730</v>
      </c>
      <c r="V9489" t="s">
        <v>80</v>
      </c>
      <c r="W9489" t="s">
        <v>81</v>
      </c>
      <c r="X9489" t="s">
        <v>135</v>
      </c>
      <c r="Y9489" t="s">
        <v>7211</v>
      </c>
    </row>
    <row r="9490" spans="1:25" x14ac:dyDescent="0.25">
      <c r="A9490" t="s">
        <v>20731</v>
      </c>
      <c r="B9490">
        <v>2017</v>
      </c>
      <c r="C9490">
        <v>10</v>
      </c>
      <c r="D9490" t="s">
        <v>7289</v>
      </c>
      <c r="E9490" t="s">
        <v>2518</v>
      </c>
      <c r="F9490" t="s">
        <v>2519</v>
      </c>
      <c r="G9490" t="s">
        <v>69</v>
      </c>
      <c r="H9490" t="s">
        <v>70</v>
      </c>
      <c r="I9490" t="s">
        <v>71</v>
      </c>
      <c r="J9490" t="s">
        <v>72</v>
      </c>
      <c r="K9490" t="s">
        <v>7224</v>
      </c>
      <c r="L9490">
        <v>1364</v>
      </c>
      <c r="M9490">
        <v>20000</v>
      </c>
      <c r="N9490" t="s">
        <v>74</v>
      </c>
      <c r="O9490">
        <v>10</v>
      </c>
      <c r="P9490">
        <v>70049005</v>
      </c>
      <c r="Q9490" t="s">
        <v>75</v>
      </c>
      <c r="R9490" t="s">
        <v>76</v>
      </c>
      <c r="S9490" t="s">
        <v>85</v>
      </c>
      <c r="T9490" t="s">
        <v>78</v>
      </c>
      <c r="U9490" t="s">
        <v>20732</v>
      </c>
      <c r="V9490" t="s">
        <v>80</v>
      </c>
      <c r="W9490" t="s">
        <v>81</v>
      </c>
      <c r="X9490" t="s">
        <v>87</v>
      </c>
      <c r="Y9490" t="s">
        <v>7211</v>
      </c>
    </row>
    <row r="9491" spans="1:25" x14ac:dyDescent="0.25">
      <c r="A9491" t="s">
        <v>20733</v>
      </c>
      <c r="B9491">
        <v>2012</v>
      </c>
      <c r="C9491">
        <v>6</v>
      </c>
      <c r="D9491" t="s">
        <v>7329</v>
      </c>
      <c r="E9491" t="s">
        <v>2518</v>
      </c>
      <c r="F9491" t="s">
        <v>2519</v>
      </c>
      <c r="G9491" t="s">
        <v>69</v>
      </c>
      <c r="H9491" t="s">
        <v>70</v>
      </c>
      <c r="I9491" t="s">
        <v>71</v>
      </c>
      <c r="J9491" t="s">
        <v>72</v>
      </c>
      <c r="K9491" t="s">
        <v>7248</v>
      </c>
      <c r="L9491">
        <v>1907</v>
      </c>
      <c r="M9491">
        <v>25369</v>
      </c>
      <c r="N9491" t="s">
        <v>74</v>
      </c>
      <c r="O9491">
        <v>10</v>
      </c>
      <c r="P9491">
        <v>70049005</v>
      </c>
      <c r="Q9491" t="s">
        <v>75</v>
      </c>
      <c r="R9491" t="s">
        <v>76</v>
      </c>
      <c r="S9491" t="s">
        <v>1901</v>
      </c>
      <c r="T9491" t="s">
        <v>78</v>
      </c>
      <c r="U9491" t="s">
        <v>20734</v>
      </c>
      <c r="V9491" t="s">
        <v>80</v>
      </c>
      <c r="W9491" t="s">
        <v>81</v>
      </c>
      <c r="X9491" t="s">
        <v>1903</v>
      </c>
      <c r="Y9491" t="s">
        <v>7211</v>
      </c>
    </row>
    <row r="9492" spans="1:25" x14ac:dyDescent="0.25">
      <c r="A9492" t="s">
        <v>20735</v>
      </c>
      <c r="B9492">
        <v>2011</v>
      </c>
      <c r="C9492">
        <v>8</v>
      </c>
      <c r="D9492" t="s">
        <v>8341</v>
      </c>
      <c r="E9492" t="s">
        <v>2518</v>
      </c>
      <c r="F9492" t="s">
        <v>2519</v>
      </c>
      <c r="G9492" t="s">
        <v>69</v>
      </c>
      <c r="H9492" t="s">
        <v>70</v>
      </c>
      <c r="I9492" t="s">
        <v>71</v>
      </c>
      <c r="J9492" t="s">
        <v>1366</v>
      </c>
      <c r="K9492" t="s">
        <v>9935</v>
      </c>
      <c r="L9492">
        <v>2420</v>
      </c>
      <c r="M9492">
        <v>6839.33</v>
      </c>
      <c r="N9492" t="s">
        <v>74</v>
      </c>
      <c r="O9492">
        <v>10</v>
      </c>
      <c r="P9492">
        <v>70049005</v>
      </c>
      <c r="Q9492" t="s">
        <v>1368</v>
      </c>
      <c r="R9492" t="s">
        <v>76</v>
      </c>
      <c r="S9492" t="s">
        <v>7773</v>
      </c>
      <c r="T9492" t="s">
        <v>78</v>
      </c>
      <c r="U9492" t="s">
        <v>20736</v>
      </c>
      <c r="V9492" t="s">
        <v>80</v>
      </c>
      <c r="W9492" t="s">
        <v>81</v>
      </c>
      <c r="X9492" t="s">
        <v>452</v>
      </c>
      <c r="Y9492" t="s">
        <v>7211</v>
      </c>
    </row>
    <row r="9493" spans="1:25" x14ac:dyDescent="0.25">
      <c r="A9493" t="s">
        <v>20737</v>
      </c>
      <c r="B9493">
        <v>2012</v>
      </c>
      <c r="C9493">
        <v>3</v>
      </c>
      <c r="D9493" t="s">
        <v>8364</v>
      </c>
      <c r="E9493" t="s">
        <v>2518</v>
      </c>
      <c r="F9493" t="s">
        <v>2519</v>
      </c>
      <c r="G9493" t="s">
        <v>69</v>
      </c>
      <c r="H9493" t="s">
        <v>70</v>
      </c>
      <c r="I9493" t="s">
        <v>71</v>
      </c>
      <c r="J9493" t="s">
        <v>72</v>
      </c>
      <c r="K9493" t="s">
        <v>7248</v>
      </c>
      <c r="L9493">
        <v>1035</v>
      </c>
      <c r="M9493">
        <v>10000</v>
      </c>
      <c r="N9493" t="s">
        <v>74</v>
      </c>
      <c r="O9493">
        <v>10</v>
      </c>
      <c r="P9493">
        <v>70049005</v>
      </c>
      <c r="Q9493" t="s">
        <v>75</v>
      </c>
      <c r="R9493" t="s">
        <v>76</v>
      </c>
      <c r="S9493" t="s">
        <v>248</v>
      </c>
      <c r="T9493" t="s">
        <v>78</v>
      </c>
      <c r="U9493" t="s">
        <v>20738</v>
      </c>
      <c r="V9493" t="s">
        <v>80</v>
      </c>
      <c r="W9493" t="s">
        <v>81</v>
      </c>
      <c r="X9493" t="s">
        <v>250</v>
      </c>
      <c r="Y9493" t="s">
        <v>7211</v>
      </c>
    </row>
    <row r="9494" spans="1:25" x14ac:dyDescent="0.25">
      <c r="A9494" t="s">
        <v>20739</v>
      </c>
      <c r="B9494">
        <v>2012</v>
      </c>
      <c r="C9494">
        <v>7</v>
      </c>
      <c r="D9494" t="s">
        <v>7593</v>
      </c>
      <c r="E9494" t="s">
        <v>2518</v>
      </c>
      <c r="F9494" t="s">
        <v>2519</v>
      </c>
      <c r="G9494" t="s">
        <v>69</v>
      </c>
      <c r="H9494" t="s">
        <v>70</v>
      </c>
      <c r="I9494" t="s">
        <v>71</v>
      </c>
      <c r="J9494" t="s">
        <v>72</v>
      </c>
      <c r="K9494" t="s">
        <v>7248</v>
      </c>
      <c r="L9494">
        <v>2054</v>
      </c>
      <c r="M9494">
        <v>10000</v>
      </c>
      <c r="N9494" t="s">
        <v>74</v>
      </c>
      <c r="O9494">
        <v>10</v>
      </c>
      <c r="P9494">
        <v>70049005</v>
      </c>
      <c r="Q9494" t="s">
        <v>75</v>
      </c>
      <c r="R9494" t="s">
        <v>76</v>
      </c>
      <c r="S9494" t="s">
        <v>5220</v>
      </c>
      <c r="T9494" t="s">
        <v>78</v>
      </c>
      <c r="U9494" t="s">
        <v>20740</v>
      </c>
      <c r="V9494" t="s">
        <v>80</v>
      </c>
      <c r="W9494" t="s">
        <v>81</v>
      </c>
      <c r="X9494" t="s">
        <v>5222</v>
      </c>
      <c r="Y9494" t="s">
        <v>7211</v>
      </c>
    </row>
    <row r="9495" spans="1:25" x14ac:dyDescent="0.25">
      <c r="A9495" t="s">
        <v>20741</v>
      </c>
      <c r="B9495">
        <v>2014</v>
      </c>
      <c r="C9495">
        <v>4</v>
      </c>
      <c r="D9495" t="s">
        <v>8011</v>
      </c>
      <c r="E9495" t="s">
        <v>2518</v>
      </c>
      <c r="F9495" t="s">
        <v>2519</v>
      </c>
      <c r="G9495" t="s">
        <v>69</v>
      </c>
      <c r="H9495" t="s">
        <v>70</v>
      </c>
      <c r="I9495" t="s">
        <v>71</v>
      </c>
      <c r="J9495" t="s">
        <v>72</v>
      </c>
      <c r="K9495" t="s">
        <v>7228</v>
      </c>
      <c r="L9495">
        <v>1930</v>
      </c>
      <c r="M9495">
        <v>10000</v>
      </c>
      <c r="N9495" t="s">
        <v>74</v>
      </c>
      <c r="O9495">
        <v>10</v>
      </c>
      <c r="P9495">
        <v>70049005</v>
      </c>
      <c r="Q9495" t="s">
        <v>75</v>
      </c>
      <c r="R9495" t="s">
        <v>76</v>
      </c>
      <c r="S9495" t="s">
        <v>305</v>
      </c>
      <c r="T9495" t="s">
        <v>78</v>
      </c>
      <c r="U9495" t="s">
        <v>20742</v>
      </c>
      <c r="V9495" t="s">
        <v>80</v>
      </c>
      <c r="W9495" t="s">
        <v>81</v>
      </c>
      <c r="X9495" t="s">
        <v>307</v>
      </c>
      <c r="Y9495" t="s">
        <v>7211</v>
      </c>
    </row>
    <row r="9496" spans="1:25" x14ac:dyDescent="0.25">
      <c r="A9496" t="s">
        <v>20743</v>
      </c>
      <c r="B9496">
        <v>2013</v>
      </c>
      <c r="C9496">
        <v>13</v>
      </c>
      <c r="D9496" t="s">
        <v>7730</v>
      </c>
      <c r="E9496" t="s">
        <v>2518</v>
      </c>
      <c r="F9496" t="s">
        <v>2519</v>
      </c>
      <c r="G9496" t="s">
        <v>69</v>
      </c>
      <c r="H9496" t="s">
        <v>70</v>
      </c>
      <c r="I9496" t="s">
        <v>71</v>
      </c>
      <c r="J9496" t="s">
        <v>72</v>
      </c>
      <c r="K9496" t="s">
        <v>7241</v>
      </c>
      <c r="L9496">
        <v>1077</v>
      </c>
      <c r="M9496">
        <v>5000</v>
      </c>
      <c r="N9496" t="s">
        <v>74</v>
      </c>
      <c r="O9496">
        <v>10</v>
      </c>
      <c r="P9496">
        <v>70049005</v>
      </c>
      <c r="Q9496" t="s">
        <v>75</v>
      </c>
      <c r="R9496" t="s">
        <v>76</v>
      </c>
      <c r="S9496" t="s">
        <v>534</v>
      </c>
      <c r="T9496" t="s">
        <v>78</v>
      </c>
      <c r="U9496" t="s">
        <v>20744</v>
      </c>
      <c r="V9496" t="s">
        <v>80</v>
      </c>
      <c r="W9496" t="s">
        <v>81</v>
      </c>
      <c r="X9496" t="s">
        <v>536</v>
      </c>
      <c r="Y9496" t="s">
        <v>7211</v>
      </c>
    </row>
    <row r="9497" spans="1:25" x14ac:dyDescent="0.25">
      <c r="A9497" t="s">
        <v>20745</v>
      </c>
      <c r="B9497">
        <v>2016</v>
      </c>
      <c r="C9497">
        <v>3</v>
      </c>
      <c r="D9497" t="s">
        <v>7265</v>
      </c>
      <c r="E9497" t="s">
        <v>2518</v>
      </c>
      <c r="F9497" t="s">
        <v>2519</v>
      </c>
      <c r="G9497" t="s">
        <v>69</v>
      </c>
      <c r="H9497" t="s">
        <v>70</v>
      </c>
      <c r="I9497" t="s">
        <v>71</v>
      </c>
      <c r="J9497" t="s">
        <v>72</v>
      </c>
      <c r="K9497" t="s">
        <v>7237</v>
      </c>
      <c r="L9497">
        <v>1966</v>
      </c>
      <c r="M9497">
        <v>75000</v>
      </c>
      <c r="N9497" t="s">
        <v>74</v>
      </c>
      <c r="O9497">
        <v>10</v>
      </c>
      <c r="P9497">
        <v>70049005</v>
      </c>
      <c r="Q9497" t="s">
        <v>75</v>
      </c>
      <c r="R9497" t="s">
        <v>76</v>
      </c>
      <c r="S9497" t="s">
        <v>252</v>
      </c>
      <c r="T9497" t="s">
        <v>78</v>
      </c>
      <c r="U9497" t="s">
        <v>20746</v>
      </c>
      <c r="V9497" t="s">
        <v>80</v>
      </c>
      <c r="W9497" t="s">
        <v>81</v>
      </c>
      <c r="X9497" t="s">
        <v>254</v>
      </c>
      <c r="Y9497" t="s">
        <v>7211</v>
      </c>
    </row>
    <row r="9498" spans="1:25" x14ac:dyDescent="0.25">
      <c r="A9498" t="s">
        <v>20747</v>
      </c>
      <c r="B9498">
        <v>2017</v>
      </c>
      <c r="C9498">
        <v>7</v>
      </c>
      <c r="D9498" t="s">
        <v>7540</v>
      </c>
      <c r="E9498" t="s">
        <v>2518</v>
      </c>
      <c r="F9498" t="s">
        <v>2519</v>
      </c>
      <c r="G9498" t="s">
        <v>69</v>
      </c>
      <c r="H9498" t="s">
        <v>70</v>
      </c>
      <c r="I9498" t="s">
        <v>71</v>
      </c>
      <c r="J9498" t="s">
        <v>72</v>
      </c>
      <c r="K9498" t="s">
        <v>7224</v>
      </c>
      <c r="L9498">
        <v>1201</v>
      </c>
      <c r="M9498">
        <v>111600</v>
      </c>
      <c r="N9498" t="s">
        <v>74</v>
      </c>
      <c r="O9498">
        <v>10</v>
      </c>
      <c r="P9498">
        <v>70049005</v>
      </c>
      <c r="Q9498" t="s">
        <v>75</v>
      </c>
      <c r="R9498" t="s">
        <v>76</v>
      </c>
      <c r="S9498" t="s">
        <v>193</v>
      </c>
      <c r="T9498" t="s">
        <v>78</v>
      </c>
      <c r="U9498" t="s">
        <v>20748</v>
      </c>
      <c r="V9498" t="s">
        <v>80</v>
      </c>
      <c r="W9498" t="s">
        <v>81</v>
      </c>
      <c r="X9498" t="s">
        <v>195</v>
      </c>
      <c r="Y9498" t="s">
        <v>7211</v>
      </c>
    </row>
    <row r="9499" spans="1:25" x14ac:dyDescent="0.25">
      <c r="A9499" t="s">
        <v>20749</v>
      </c>
      <c r="B9499">
        <v>2012</v>
      </c>
      <c r="C9499">
        <v>11</v>
      </c>
      <c r="D9499" t="s">
        <v>7378</v>
      </c>
      <c r="E9499" t="s">
        <v>2518</v>
      </c>
      <c r="F9499" t="s">
        <v>2519</v>
      </c>
      <c r="G9499" t="s">
        <v>69</v>
      </c>
      <c r="H9499" t="s">
        <v>70</v>
      </c>
      <c r="I9499" t="s">
        <v>71</v>
      </c>
      <c r="J9499" t="s">
        <v>72</v>
      </c>
      <c r="K9499" t="s">
        <v>7248</v>
      </c>
      <c r="L9499">
        <v>1301</v>
      </c>
      <c r="M9499">
        <v>20000</v>
      </c>
      <c r="N9499" t="s">
        <v>74</v>
      </c>
      <c r="O9499">
        <v>10</v>
      </c>
      <c r="P9499">
        <v>70049005</v>
      </c>
      <c r="Q9499" t="s">
        <v>75</v>
      </c>
      <c r="R9499" t="s">
        <v>76</v>
      </c>
      <c r="S9499" t="s">
        <v>145</v>
      </c>
      <c r="T9499" t="s">
        <v>78</v>
      </c>
      <c r="U9499" t="s">
        <v>20750</v>
      </c>
      <c r="V9499" t="s">
        <v>80</v>
      </c>
      <c r="W9499" t="s">
        <v>81</v>
      </c>
      <c r="X9499" t="s">
        <v>147</v>
      </c>
      <c r="Y9499" t="s">
        <v>7211</v>
      </c>
    </row>
    <row r="9500" spans="1:25" x14ac:dyDescent="0.25">
      <c r="A9500" t="s">
        <v>20751</v>
      </c>
      <c r="B9500">
        <v>2016</v>
      </c>
      <c r="C9500">
        <v>4</v>
      </c>
      <c r="D9500" t="s">
        <v>7375</v>
      </c>
      <c r="E9500" t="s">
        <v>2518</v>
      </c>
      <c r="F9500" t="s">
        <v>2519</v>
      </c>
      <c r="G9500" t="s">
        <v>69</v>
      </c>
      <c r="H9500" t="s">
        <v>70</v>
      </c>
      <c r="I9500" t="s">
        <v>71</v>
      </c>
      <c r="J9500" t="s">
        <v>72</v>
      </c>
      <c r="K9500" t="s">
        <v>7237</v>
      </c>
      <c r="L9500">
        <v>2346</v>
      </c>
      <c r="M9500">
        <v>35000</v>
      </c>
      <c r="N9500" t="s">
        <v>74</v>
      </c>
      <c r="O9500">
        <v>10</v>
      </c>
      <c r="P9500">
        <v>70049005</v>
      </c>
      <c r="Q9500" t="s">
        <v>75</v>
      </c>
      <c r="R9500" t="s">
        <v>76</v>
      </c>
      <c r="S9500" t="s">
        <v>713</v>
      </c>
      <c r="T9500" t="s">
        <v>110</v>
      </c>
      <c r="U9500" t="s">
        <v>20752</v>
      </c>
      <c r="V9500" t="s">
        <v>80</v>
      </c>
      <c r="W9500" t="s">
        <v>81</v>
      </c>
      <c r="X9500" t="s">
        <v>715</v>
      </c>
      <c r="Y9500" t="s">
        <v>7211</v>
      </c>
    </row>
    <row r="9501" spans="1:25" x14ac:dyDescent="0.25">
      <c r="A9501" t="s">
        <v>20753</v>
      </c>
      <c r="B9501">
        <v>2011</v>
      </c>
      <c r="C9501">
        <v>12</v>
      </c>
      <c r="D9501" t="s">
        <v>9380</v>
      </c>
      <c r="E9501" t="s">
        <v>2518</v>
      </c>
      <c r="F9501" t="s">
        <v>2519</v>
      </c>
      <c r="G9501" t="s">
        <v>69</v>
      </c>
      <c r="H9501" t="s">
        <v>70</v>
      </c>
      <c r="I9501" t="s">
        <v>71</v>
      </c>
      <c r="J9501" t="s">
        <v>72</v>
      </c>
      <c r="K9501" t="s">
        <v>7262</v>
      </c>
      <c r="L9501">
        <v>2146</v>
      </c>
      <c r="M9501">
        <v>52616</v>
      </c>
      <c r="N9501" t="s">
        <v>74</v>
      </c>
      <c r="O9501">
        <v>10</v>
      </c>
      <c r="P9501">
        <v>70049005</v>
      </c>
      <c r="Q9501" t="s">
        <v>75</v>
      </c>
      <c r="R9501" t="s">
        <v>76</v>
      </c>
      <c r="S9501" t="s">
        <v>220</v>
      </c>
      <c r="T9501" t="s">
        <v>78</v>
      </c>
      <c r="U9501" t="s">
        <v>20754</v>
      </c>
      <c r="V9501" t="s">
        <v>80</v>
      </c>
      <c r="W9501" t="s">
        <v>81</v>
      </c>
      <c r="X9501" t="s">
        <v>222</v>
      </c>
      <c r="Y9501" t="s">
        <v>7211</v>
      </c>
    </row>
    <row r="9502" spans="1:25" x14ac:dyDescent="0.25">
      <c r="A9502" t="s">
        <v>20755</v>
      </c>
      <c r="B9502">
        <v>2011</v>
      </c>
      <c r="C9502">
        <v>12</v>
      </c>
      <c r="D9502" t="s">
        <v>8298</v>
      </c>
      <c r="E9502" t="s">
        <v>2518</v>
      </c>
      <c r="F9502" t="s">
        <v>2519</v>
      </c>
      <c r="G9502" t="s">
        <v>69</v>
      </c>
      <c r="H9502" t="s">
        <v>70</v>
      </c>
      <c r="I9502" t="s">
        <v>71</v>
      </c>
      <c r="J9502" t="s">
        <v>1366</v>
      </c>
      <c r="K9502" t="s">
        <v>7468</v>
      </c>
      <c r="L9502">
        <v>1109</v>
      </c>
      <c r="M9502">
        <v>4468</v>
      </c>
      <c r="N9502" t="s">
        <v>74</v>
      </c>
      <c r="O9502">
        <v>10</v>
      </c>
      <c r="P9502">
        <v>70049005</v>
      </c>
      <c r="Q9502" t="s">
        <v>1368</v>
      </c>
      <c r="R9502" t="s">
        <v>76</v>
      </c>
      <c r="S9502" t="s">
        <v>7414</v>
      </c>
      <c r="T9502" t="s">
        <v>78</v>
      </c>
      <c r="U9502" t="s">
        <v>20756</v>
      </c>
      <c r="V9502" t="s">
        <v>80</v>
      </c>
      <c r="W9502" t="s">
        <v>81</v>
      </c>
      <c r="X9502" t="s">
        <v>1030</v>
      </c>
      <c r="Y9502" t="s">
        <v>7211</v>
      </c>
    </row>
    <row r="9503" spans="1:25" x14ac:dyDescent="0.25">
      <c r="A9503" t="s">
        <v>20757</v>
      </c>
      <c r="B9503">
        <v>2014</v>
      </c>
      <c r="C9503">
        <v>13</v>
      </c>
      <c r="D9503" t="s">
        <v>7433</v>
      </c>
      <c r="E9503" t="s">
        <v>2518</v>
      </c>
      <c r="F9503" t="s">
        <v>2519</v>
      </c>
      <c r="G9503" t="s">
        <v>69</v>
      </c>
      <c r="H9503" t="s">
        <v>70</v>
      </c>
      <c r="I9503" t="s">
        <v>71</v>
      </c>
      <c r="J9503" t="s">
        <v>72</v>
      </c>
      <c r="K9503" t="s">
        <v>7228</v>
      </c>
      <c r="L9503">
        <v>1950</v>
      </c>
      <c r="M9503">
        <v>5000</v>
      </c>
      <c r="N9503" t="s">
        <v>74</v>
      </c>
      <c r="O9503">
        <v>10</v>
      </c>
      <c r="P9503">
        <v>70049005</v>
      </c>
      <c r="Q9503" t="s">
        <v>75</v>
      </c>
      <c r="R9503" t="s">
        <v>76</v>
      </c>
      <c r="S9503" t="s">
        <v>641</v>
      </c>
      <c r="T9503" t="s">
        <v>78</v>
      </c>
      <c r="U9503" t="s">
        <v>20758</v>
      </c>
      <c r="V9503" t="s">
        <v>80</v>
      </c>
      <c r="W9503" t="s">
        <v>81</v>
      </c>
      <c r="X9503" t="s">
        <v>643</v>
      </c>
      <c r="Y9503" t="s">
        <v>7211</v>
      </c>
    </row>
    <row r="9504" spans="1:25" x14ac:dyDescent="0.25">
      <c r="A9504" t="s">
        <v>20759</v>
      </c>
      <c r="B9504">
        <v>2011</v>
      </c>
      <c r="C9504">
        <v>9</v>
      </c>
      <c r="D9504" t="s">
        <v>7743</v>
      </c>
      <c r="E9504" t="s">
        <v>2518</v>
      </c>
      <c r="F9504" t="s">
        <v>2519</v>
      </c>
      <c r="G9504" t="s">
        <v>69</v>
      </c>
      <c r="H9504" t="s">
        <v>70</v>
      </c>
      <c r="I9504" t="s">
        <v>71</v>
      </c>
      <c r="J9504" t="s">
        <v>72</v>
      </c>
      <c r="K9504" t="s">
        <v>7262</v>
      </c>
      <c r="L9504">
        <v>2054</v>
      </c>
      <c r="M9504">
        <v>19300</v>
      </c>
      <c r="N9504" t="s">
        <v>74</v>
      </c>
      <c r="O9504">
        <v>10</v>
      </c>
      <c r="P9504">
        <v>70049005</v>
      </c>
      <c r="Q9504" t="s">
        <v>75</v>
      </c>
      <c r="R9504" t="s">
        <v>76</v>
      </c>
      <c r="S9504" t="s">
        <v>5220</v>
      </c>
      <c r="T9504" t="s">
        <v>78</v>
      </c>
      <c r="U9504" t="s">
        <v>20760</v>
      </c>
      <c r="V9504" t="s">
        <v>1601</v>
      </c>
      <c r="W9504" t="s">
        <v>81</v>
      </c>
      <c r="X9504" t="s">
        <v>5222</v>
      </c>
      <c r="Y9504" t="s">
        <v>7211</v>
      </c>
    </row>
    <row r="9505" spans="1:25" x14ac:dyDescent="0.25">
      <c r="A9505" t="s">
        <v>20761</v>
      </c>
      <c r="B9505">
        <v>2012</v>
      </c>
      <c r="C9505">
        <v>12</v>
      </c>
      <c r="D9505" t="s">
        <v>7905</v>
      </c>
      <c r="E9505" t="s">
        <v>2518</v>
      </c>
      <c r="F9505" t="s">
        <v>2519</v>
      </c>
      <c r="G9505" t="s">
        <v>69</v>
      </c>
      <c r="H9505" t="s">
        <v>70</v>
      </c>
      <c r="I9505" t="s">
        <v>71</v>
      </c>
      <c r="J9505" t="s">
        <v>72</v>
      </c>
      <c r="K9505" t="s">
        <v>7248</v>
      </c>
      <c r="L9505">
        <v>2148</v>
      </c>
      <c r="M9505">
        <v>30000</v>
      </c>
      <c r="N9505" t="s">
        <v>74</v>
      </c>
      <c r="O9505">
        <v>10</v>
      </c>
      <c r="P9505">
        <v>70049005</v>
      </c>
      <c r="Q9505" t="s">
        <v>75</v>
      </c>
      <c r="R9505" t="s">
        <v>76</v>
      </c>
      <c r="S9505" t="s">
        <v>372</v>
      </c>
      <c r="T9505" t="s">
        <v>78</v>
      </c>
      <c r="U9505" t="s">
        <v>20762</v>
      </c>
      <c r="V9505" t="s">
        <v>80</v>
      </c>
      <c r="W9505" t="s">
        <v>81</v>
      </c>
      <c r="X9505" t="s">
        <v>374</v>
      </c>
      <c r="Y9505" t="s">
        <v>7211</v>
      </c>
    </row>
    <row r="9506" spans="1:25" x14ac:dyDescent="0.25">
      <c r="A9506" t="s">
        <v>20763</v>
      </c>
      <c r="B9506">
        <v>2014</v>
      </c>
      <c r="C9506">
        <v>12</v>
      </c>
      <c r="D9506" t="s">
        <v>7928</v>
      </c>
      <c r="E9506" t="s">
        <v>2518</v>
      </c>
      <c r="F9506" t="s">
        <v>2519</v>
      </c>
      <c r="G9506" t="s">
        <v>69</v>
      </c>
      <c r="H9506" t="s">
        <v>70</v>
      </c>
      <c r="I9506" t="s">
        <v>71</v>
      </c>
      <c r="J9506" t="s">
        <v>72</v>
      </c>
      <c r="K9506" t="s">
        <v>7228</v>
      </c>
      <c r="L9506">
        <v>2178</v>
      </c>
      <c r="M9506">
        <v>100000</v>
      </c>
      <c r="N9506" t="s">
        <v>74</v>
      </c>
      <c r="O9506">
        <v>10</v>
      </c>
      <c r="P9506">
        <v>70049005</v>
      </c>
      <c r="Q9506" t="s">
        <v>75</v>
      </c>
      <c r="R9506" t="s">
        <v>76</v>
      </c>
      <c r="S9506" t="s">
        <v>414</v>
      </c>
      <c r="T9506" t="s">
        <v>78</v>
      </c>
      <c r="U9506" t="s">
        <v>20764</v>
      </c>
      <c r="V9506" t="s">
        <v>80</v>
      </c>
      <c r="W9506" t="s">
        <v>81</v>
      </c>
      <c r="X9506" t="s">
        <v>416</v>
      </c>
      <c r="Y9506" t="s">
        <v>7211</v>
      </c>
    </row>
    <row r="9507" spans="1:25" x14ac:dyDescent="0.25">
      <c r="A9507" t="s">
        <v>20765</v>
      </c>
      <c r="B9507">
        <v>2012</v>
      </c>
      <c r="C9507">
        <v>9</v>
      </c>
      <c r="D9507" t="s">
        <v>8179</v>
      </c>
      <c r="E9507" t="s">
        <v>2518</v>
      </c>
      <c r="F9507" t="s">
        <v>2519</v>
      </c>
      <c r="G9507" t="s">
        <v>69</v>
      </c>
      <c r="H9507" t="s">
        <v>70</v>
      </c>
      <c r="I9507" t="s">
        <v>71</v>
      </c>
      <c r="J9507" t="s">
        <v>1366</v>
      </c>
      <c r="K9507" t="s">
        <v>8285</v>
      </c>
      <c r="L9507">
        <v>1201</v>
      </c>
      <c r="M9507">
        <v>2724</v>
      </c>
      <c r="N9507" t="s">
        <v>74</v>
      </c>
      <c r="O9507">
        <v>10</v>
      </c>
      <c r="P9507">
        <v>70049005</v>
      </c>
      <c r="Q9507" t="s">
        <v>1368</v>
      </c>
      <c r="R9507" t="s">
        <v>76</v>
      </c>
      <c r="S9507" t="s">
        <v>7899</v>
      </c>
      <c r="T9507" t="s">
        <v>110</v>
      </c>
      <c r="U9507" t="s">
        <v>20766</v>
      </c>
      <c r="V9507" t="s">
        <v>80</v>
      </c>
      <c r="W9507" t="s">
        <v>81</v>
      </c>
      <c r="X9507" t="s">
        <v>195</v>
      </c>
      <c r="Y9507" t="s">
        <v>7211</v>
      </c>
    </row>
    <row r="9508" spans="1:25" x14ac:dyDescent="0.25">
      <c r="A9508" t="s">
        <v>20767</v>
      </c>
      <c r="B9508">
        <v>2012</v>
      </c>
      <c r="C9508">
        <v>4</v>
      </c>
      <c r="D9508" t="s">
        <v>12834</v>
      </c>
      <c r="E9508" t="s">
        <v>2518</v>
      </c>
      <c r="F9508" t="s">
        <v>2519</v>
      </c>
      <c r="G9508" t="s">
        <v>69</v>
      </c>
      <c r="H9508" t="s">
        <v>70</v>
      </c>
      <c r="I9508" t="s">
        <v>71</v>
      </c>
      <c r="J9508" t="s">
        <v>72</v>
      </c>
      <c r="K9508" t="s">
        <v>7248</v>
      </c>
      <c r="L9508">
        <v>1026</v>
      </c>
      <c r="M9508">
        <v>5000</v>
      </c>
      <c r="N9508" t="s">
        <v>74</v>
      </c>
      <c r="O9508">
        <v>10</v>
      </c>
      <c r="P9508">
        <v>70049005</v>
      </c>
      <c r="Q9508" t="s">
        <v>75</v>
      </c>
      <c r="R9508" t="s">
        <v>76</v>
      </c>
      <c r="S9508" t="s">
        <v>1684</v>
      </c>
      <c r="T9508" t="s">
        <v>110</v>
      </c>
      <c r="U9508" t="s">
        <v>20768</v>
      </c>
      <c r="V9508" t="s">
        <v>1601</v>
      </c>
      <c r="W9508" t="s">
        <v>81</v>
      </c>
      <c r="X9508" t="s">
        <v>1686</v>
      </c>
      <c r="Y9508" t="s">
        <v>7211</v>
      </c>
    </row>
    <row r="9509" spans="1:25" x14ac:dyDescent="0.25">
      <c r="A9509" t="s">
        <v>20769</v>
      </c>
      <c r="B9509">
        <v>2010</v>
      </c>
      <c r="C9509">
        <v>1</v>
      </c>
      <c r="D9509" t="s">
        <v>7427</v>
      </c>
      <c r="E9509" t="s">
        <v>2518</v>
      </c>
      <c r="F9509" t="s">
        <v>2519</v>
      </c>
      <c r="G9509" t="s">
        <v>69</v>
      </c>
      <c r="H9509" t="s">
        <v>70</v>
      </c>
      <c r="I9509" t="s">
        <v>71</v>
      </c>
      <c r="J9509" t="s">
        <v>72</v>
      </c>
      <c r="K9509" t="s">
        <v>7214</v>
      </c>
      <c r="L9509">
        <v>2067</v>
      </c>
      <c r="M9509">
        <v>5000</v>
      </c>
      <c r="N9509" t="s">
        <v>74</v>
      </c>
      <c r="O9509">
        <v>10</v>
      </c>
      <c r="P9509">
        <v>70049005</v>
      </c>
      <c r="Q9509" t="s">
        <v>75</v>
      </c>
      <c r="R9509" t="s">
        <v>76</v>
      </c>
      <c r="S9509" t="s">
        <v>593</v>
      </c>
      <c r="T9509" t="s">
        <v>78</v>
      </c>
      <c r="U9509" t="s">
        <v>20770</v>
      </c>
      <c r="V9509" t="s">
        <v>80</v>
      </c>
      <c r="W9509" t="s">
        <v>81</v>
      </c>
      <c r="X9509" t="s">
        <v>595</v>
      </c>
      <c r="Y9509" t="s">
        <v>7211</v>
      </c>
    </row>
    <row r="9510" spans="1:25" x14ac:dyDescent="0.25">
      <c r="A9510" t="s">
        <v>20771</v>
      </c>
      <c r="B9510">
        <v>2018</v>
      </c>
      <c r="C9510">
        <v>6</v>
      </c>
      <c r="D9510" t="s">
        <v>20772</v>
      </c>
      <c r="E9510" t="s">
        <v>2518</v>
      </c>
      <c r="F9510" t="s">
        <v>2519</v>
      </c>
      <c r="G9510" t="s">
        <v>69</v>
      </c>
      <c r="H9510" t="s">
        <v>70</v>
      </c>
      <c r="I9510" t="s">
        <v>71</v>
      </c>
      <c r="J9510" t="s">
        <v>1366</v>
      </c>
      <c r="K9510" t="s">
        <v>20182</v>
      </c>
      <c r="L9510">
        <v>2301</v>
      </c>
      <c r="M9510">
        <v>3800.34</v>
      </c>
      <c r="N9510" t="s">
        <v>74</v>
      </c>
      <c r="O9510">
        <v>10</v>
      </c>
      <c r="P9510">
        <v>70049005</v>
      </c>
      <c r="Q9510" t="s">
        <v>1368</v>
      </c>
      <c r="R9510" t="s">
        <v>76</v>
      </c>
      <c r="S9510" t="s">
        <v>7395</v>
      </c>
      <c r="T9510" t="s">
        <v>78</v>
      </c>
      <c r="U9510" t="s">
        <v>20773</v>
      </c>
      <c r="V9510" t="s">
        <v>80</v>
      </c>
      <c r="W9510" t="s">
        <v>81</v>
      </c>
      <c r="X9510" t="s">
        <v>208</v>
      </c>
      <c r="Y9510" t="s">
        <v>7211</v>
      </c>
    </row>
    <row r="9511" spans="1:25" x14ac:dyDescent="0.25">
      <c r="A9511" t="s">
        <v>20774</v>
      </c>
      <c r="B9511">
        <v>2017</v>
      </c>
      <c r="C9511">
        <v>4</v>
      </c>
      <c r="D9511" t="s">
        <v>7768</v>
      </c>
      <c r="E9511" t="s">
        <v>2518</v>
      </c>
      <c r="F9511" t="s">
        <v>2519</v>
      </c>
      <c r="G9511" t="s">
        <v>69</v>
      </c>
      <c r="H9511" t="s">
        <v>70</v>
      </c>
      <c r="I9511" t="s">
        <v>71</v>
      </c>
      <c r="J9511" t="s">
        <v>72</v>
      </c>
      <c r="K9511" t="s">
        <v>7224</v>
      </c>
      <c r="L9511">
        <v>1376</v>
      </c>
      <c r="M9511">
        <v>33718</v>
      </c>
      <c r="N9511" t="s">
        <v>74</v>
      </c>
      <c r="O9511">
        <v>10</v>
      </c>
      <c r="P9511">
        <v>70049005</v>
      </c>
      <c r="Q9511" t="s">
        <v>75</v>
      </c>
      <c r="R9511" t="s">
        <v>76</v>
      </c>
      <c r="S9511" t="s">
        <v>607</v>
      </c>
      <c r="T9511" t="s">
        <v>78</v>
      </c>
      <c r="U9511" t="s">
        <v>20775</v>
      </c>
      <c r="V9511" t="s">
        <v>80</v>
      </c>
      <c r="W9511" t="s">
        <v>81</v>
      </c>
      <c r="X9511" t="s">
        <v>291</v>
      </c>
      <c r="Y9511" t="s">
        <v>7211</v>
      </c>
    </row>
    <row r="9512" spans="1:25" x14ac:dyDescent="0.25">
      <c r="A9512" t="s">
        <v>20776</v>
      </c>
      <c r="B9512">
        <v>2010</v>
      </c>
      <c r="C9512">
        <v>9</v>
      </c>
      <c r="D9512" t="s">
        <v>7436</v>
      </c>
      <c r="E9512" t="s">
        <v>2518</v>
      </c>
      <c r="F9512" t="s">
        <v>2519</v>
      </c>
      <c r="G9512" t="s">
        <v>69</v>
      </c>
      <c r="H9512" t="s">
        <v>70</v>
      </c>
      <c r="I9512" t="s">
        <v>71</v>
      </c>
      <c r="J9512" t="s">
        <v>72</v>
      </c>
      <c r="K9512" t="s">
        <v>7214</v>
      </c>
      <c r="L9512">
        <v>1930</v>
      </c>
      <c r="M9512">
        <v>20000</v>
      </c>
      <c r="N9512" t="s">
        <v>74</v>
      </c>
      <c r="O9512">
        <v>10</v>
      </c>
      <c r="P9512">
        <v>70049005</v>
      </c>
      <c r="Q9512" t="s">
        <v>75</v>
      </c>
      <c r="R9512" t="s">
        <v>76</v>
      </c>
      <c r="S9512" t="s">
        <v>305</v>
      </c>
      <c r="T9512" t="s">
        <v>78</v>
      </c>
      <c r="U9512" t="s">
        <v>20777</v>
      </c>
      <c r="V9512" t="s">
        <v>80</v>
      </c>
      <c r="W9512" t="s">
        <v>81</v>
      </c>
      <c r="X9512" t="s">
        <v>307</v>
      </c>
      <c r="Y9512" t="s">
        <v>7211</v>
      </c>
    </row>
    <row r="9513" spans="1:25" x14ac:dyDescent="0.25">
      <c r="A9513" t="s">
        <v>20778</v>
      </c>
      <c r="B9513">
        <v>2018</v>
      </c>
      <c r="C9513">
        <v>13</v>
      </c>
      <c r="D9513" t="s">
        <v>20779</v>
      </c>
      <c r="E9513" t="s">
        <v>2518</v>
      </c>
      <c r="F9513" t="s">
        <v>2519</v>
      </c>
      <c r="G9513" t="s">
        <v>69</v>
      </c>
      <c r="H9513" t="s">
        <v>70</v>
      </c>
      <c r="I9513" t="s">
        <v>71</v>
      </c>
      <c r="J9513" t="s">
        <v>1366</v>
      </c>
      <c r="K9513" t="s">
        <v>20780</v>
      </c>
      <c r="L9513">
        <v>2421</v>
      </c>
      <c r="M9513">
        <v>5075.0600000000004</v>
      </c>
      <c r="N9513" t="s">
        <v>74</v>
      </c>
      <c r="O9513">
        <v>10</v>
      </c>
      <c r="P9513">
        <v>70049005</v>
      </c>
      <c r="Q9513" t="s">
        <v>1368</v>
      </c>
      <c r="R9513" t="s">
        <v>76</v>
      </c>
      <c r="S9513" t="s">
        <v>7773</v>
      </c>
      <c r="T9513" t="s">
        <v>78</v>
      </c>
      <c r="U9513" t="s">
        <v>20781</v>
      </c>
      <c r="V9513" t="s">
        <v>80</v>
      </c>
      <c r="W9513" t="s">
        <v>81</v>
      </c>
      <c r="X9513" t="s">
        <v>452</v>
      </c>
      <c r="Y9513" t="s">
        <v>7211</v>
      </c>
    </row>
    <row r="9514" spans="1:25" x14ac:dyDescent="0.25">
      <c r="A9514" t="s">
        <v>20782</v>
      </c>
      <c r="B9514">
        <v>2018</v>
      </c>
      <c r="C9514">
        <v>13</v>
      </c>
      <c r="D9514" t="s">
        <v>20783</v>
      </c>
      <c r="E9514" t="s">
        <v>2518</v>
      </c>
      <c r="F9514" t="s">
        <v>2519</v>
      </c>
      <c r="G9514" t="s">
        <v>69</v>
      </c>
      <c r="H9514" t="s">
        <v>70</v>
      </c>
      <c r="I9514" t="s">
        <v>71</v>
      </c>
      <c r="J9514" t="s">
        <v>1366</v>
      </c>
      <c r="K9514" t="s">
        <v>10697</v>
      </c>
      <c r="L9514">
        <v>1610</v>
      </c>
      <c r="M9514">
        <v>4699.8500000000004</v>
      </c>
      <c r="N9514" t="s">
        <v>74</v>
      </c>
      <c r="O9514">
        <v>10</v>
      </c>
      <c r="P9514">
        <v>70049005</v>
      </c>
      <c r="Q9514" t="s">
        <v>1368</v>
      </c>
      <c r="R9514" t="s">
        <v>76</v>
      </c>
      <c r="S9514" t="s">
        <v>7383</v>
      </c>
      <c r="T9514" t="s">
        <v>7384</v>
      </c>
      <c r="U9514" t="s">
        <v>20784</v>
      </c>
      <c r="V9514" t="s">
        <v>80</v>
      </c>
      <c r="W9514" t="s">
        <v>81</v>
      </c>
      <c r="X9514" t="s">
        <v>82</v>
      </c>
      <c r="Y9514" t="s">
        <v>7211</v>
      </c>
    </row>
    <row r="9515" spans="1:25" x14ac:dyDescent="0.25">
      <c r="A9515" t="s">
        <v>20785</v>
      </c>
      <c r="B9515">
        <v>2012</v>
      </c>
      <c r="C9515">
        <v>2</v>
      </c>
      <c r="D9515" t="s">
        <v>7448</v>
      </c>
      <c r="E9515" t="s">
        <v>2518</v>
      </c>
      <c r="F9515" t="s">
        <v>2519</v>
      </c>
      <c r="G9515" t="s">
        <v>69</v>
      </c>
      <c r="H9515" t="s">
        <v>70</v>
      </c>
      <c r="I9515" t="s">
        <v>71</v>
      </c>
      <c r="J9515" t="s">
        <v>72</v>
      </c>
      <c r="K9515" t="s">
        <v>7248</v>
      </c>
      <c r="L9515">
        <v>1908</v>
      </c>
      <c r="M9515">
        <v>10000</v>
      </c>
      <c r="N9515" t="s">
        <v>74</v>
      </c>
      <c r="O9515">
        <v>10</v>
      </c>
      <c r="P9515">
        <v>70049005</v>
      </c>
      <c r="Q9515" t="s">
        <v>75</v>
      </c>
      <c r="R9515" t="s">
        <v>76</v>
      </c>
      <c r="S9515" t="s">
        <v>3575</v>
      </c>
      <c r="T9515" t="s">
        <v>78</v>
      </c>
      <c r="U9515" t="s">
        <v>20786</v>
      </c>
      <c r="V9515" t="s">
        <v>80</v>
      </c>
      <c r="W9515" t="s">
        <v>81</v>
      </c>
      <c r="X9515" t="s">
        <v>3577</v>
      </c>
      <c r="Y9515" t="s">
        <v>7211</v>
      </c>
    </row>
    <row r="9516" spans="1:25" x14ac:dyDescent="0.25">
      <c r="A9516" t="s">
        <v>20787</v>
      </c>
      <c r="B9516">
        <v>2017</v>
      </c>
      <c r="C9516">
        <v>11</v>
      </c>
      <c r="D9516" t="s">
        <v>10588</v>
      </c>
      <c r="E9516" t="s">
        <v>2518</v>
      </c>
      <c r="F9516" t="s">
        <v>2519</v>
      </c>
      <c r="G9516" t="s">
        <v>69</v>
      </c>
      <c r="H9516" t="s">
        <v>70</v>
      </c>
      <c r="I9516" t="s">
        <v>71</v>
      </c>
      <c r="J9516" t="s">
        <v>72</v>
      </c>
      <c r="K9516" t="s">
        <v>7224</v>
      </c>
      <c r="L9516">
        <v>1104</v>
      </c>
      <c r="M9516">
        <v>748963</v>
      </c>
      <c r="N9516" t="s">
        <v>74</v>
      </c>
      <c r="O9516">
        <v>10</v>
      </c>
      <c r="P9516">
        <v>70049005</v>
      </c>
      <c r="Q9516" t="s">
        <v>75</v>
      </c>
      <c r="R9516" t="s">
        <v>76</v>
      </c>
      <c r="S9516" t="s">
        <v>1028</v>
      </c>
      <c r="T9516" t="s">
        <v>78</v>
      </c>
      <c r="U9516" t="s">
        <v>20788</v>
      </c>
      <c r="V9516" t="s">
        <v>80</v>
      </c>
      <c r="W9516" t="s">
        <v>81</v>
      </c>
      <c r="X9516" t="s">
        <v>1030</v>
      </c>
      <c r="Y9516" t="s">
        <v>7211</v>
      </c>
    </row>
    <row r="9517" spans="1:25" x14ac:dyDescent="0.25">
      <c r="A9517" t="s">
        <v>20789</v>
      </c>
      <c r="B9517">
        <v>2011</v>
      </c>
      <c r="C9517">
        <v>3</v>
      </c>
      <c r="D9517" t="s">
        <v>7673</v>
      </c>
      <c r="E9517" t="s">
        <v>2518</v>
      </c>
      <c r="F9517" t="s">
        <v>2519</v>
      </c>
      <c r="G9517" t="s">
        <v>69</v>
      </c>
      <c r="H9517" t="s">
        <v>70</v>
      </c>
      <c r="I9517" t="s">
        <v>71</v>
      </c>
      <c r="J9517" t="s">
        <v>72</v>
      </c>
      <c r="K9517" t="s">
        <v>7262</v>
      </c>
      <c r="L9517">
        <v>2145</v>
      </c>
      <c r="M9517">
        <v>200000</v>
      </c>
      <c r="N9517" t="s">
        <v>74</v>
      </c>
      <c r="O9517">
        <v>10</v>
      </c>
      <c r="P9517">
        <v>70049005</v>
      </c>
      <c r="Q9517" t="s">
        <v>75</v>
      </c>
      <c r="R9517" t="s">
        <v>76</v>
      </c>
      <c r="S9517" t="s">
        <v>201</v>
      </c>
      <c r="T9517" t="s">
        <v>78</v>
      </c>
      <c r="U9517" t="s">
        <v>20790</v>
      </c>
      <c r="V9517" t="s">
        <v>80</v>
      </c>
      <c r="W9517" t="s">
        <v>81</v>
      </c>
      <c r="X9517" t="s">
        <v>203</v>
      </c>
      <c r="Y9517" t="s">
        <v>7211</v>
      </c>
    </row>
    <row r="9518" spans="1:25" x14ac:dyDescent="0.25">
      <c r="A9518" t="s">
        <v>20791</v>
      </c>
      <c r="B9518">
        <v>2017</v>
      </c>
      <c r="C9518">
        <v>10</v>
      </c>
      <c r="D9518" t="s">
        <v>7289</v>
      </c>
      <c r="E9518" t="s">
        <v>2518</v>
      </c>
      <c r="F9518" t="s">
        <v>2519</v>
      </c>
      <c r="G9518" t="s">
        <v>69</v>
      </c>
      <c r="H9518" t="s">
        <v>70</v>
      </c>
      <c r="I9518" t="s">
        <v>71</v>
      </c>
      <c r="J9518" t="s">
        <v>72</v>
      </c>
      <c r="K9518" t="s">
        <v>7224</v>
      </c>
      <c r="L9518">
        <v>2170</v>
      </c>
      <c r="M9518">
        <v>300000</v>
      </c>
      <c r="N9518" t="s">
        <v>74</v>
      </c>
      <c r="O9518">
        <v>10</v>
      </c>
      <c r="P9518">
        <v>70049005</v>
      </c>
      <c r="Q9518" t="s">
        <v>75</v>
      </c>
      <c r="R9518" t="s">
        <v>76</v>
      </c>
      <c r="S9518" t="s">
        <v>181</v>
      </c>
      <c r="T9518" t="s">
        <v>78</v>
      </c>
      <c r="U9518" t="s">
        <v>20792</v>
      </c>
      <c r="V9518" t="s">
        <v>80</v>
      </c>
      <c r="W9518" t="s">
        <v>81</v>
      </c>
      <c r="X9518" t="s">
        <v>183</v>
      </c>
      <c r="Y9518" t="s">
        <v>7211</v>
      </c>
    </row>
    <row r="9519" spans="1:25" x14ac:dyDescent="0.25">
      <c r="A9519" t="s">
        <v>20793</v>
      </c>
      <c r="B9519">
        <v>2014</v>
      </c>
      <c r="C9519">
        <v>4</v>
      </c>
      <c r="D9519" t="s">
        <v>7403</v>
      </c>
      <c r="E9519" t="s">
        <v>2518</v>
      </c>
      <c r="F9519" t="s">
        <v>2519</v>
      </c>
      <c r="G9519" t="s">
        <v>69</v>
      </c>
      <c r="H9519" t="s">
        <v>70</v>
      </c>
      <c r="I9519" t="s">
        <v>71</v>
      </c>
      <c r="J9519" t="s">
        <v>1366</v>
      </c>
      <c r="K9519" t="s">
        <v>7547</v>
      </c>
      <c r="L9519">
        <v>1610</v>
      </c>
      <c r="M9519">
        <v>4197.88</v>
      </c>
      <c r="N9519" t="s">
        <v>74</v>
      </c>
      <c r="O9519">
        <v>10</v>
      </c>
      <c r="P9519">
        <v>70049005</v>
      </c>
      <c r="Q9519" t="s">
        <v>1368</v>
      </c>
      <c r="R9519" t="s">
        <v>76</v>
      </c>
      <c r="S9519" t="s">
        <v>7383</v>
      </c>
      <c r="T9519" t="s">
        <v>7384</v>
      </c>
      <c r="U9519" t="s">
        <v>20794</v>
      </c>
      <c r="V9519" t="s">
        <v>80</v>
      </c>
      <c r="W9519" t="s">
        <v>81</v>
      </c>
      <c r="X9519" t="s">
        <v>82</v>
      </c>
      <c r="Y9519" t="s">
        <v>7211</v>
      </c>
    </row>
    <row r="9520" spans="1:25" x14ac:dyDescent="0.25">
      <c r="A9520" t="s">
        <v>20795</v>
      </c>
      <c r="B9520">
        <v>2017</v>
      </c>
      <c r="C9520">
        <v>11</v>
      </c>
      <c r="D9520" t="s">
        <v>7301</v>
      </c>
      <c r="E9520" t="s">
        <v>2518</v>
      </c>
      <c r="F9520" t="s">
        <v>2519</v>
      </c>
      <c r="G9520" t="s">
        <v>69</v>
      </c>
      <c r="H9520" t="s">
        <v>70</v>
      </c>
      <c r="I9520" t="s">
        <v>71</v>
      </c>
      <c r="J9520" t="s">
        <v>72</v>
      </c>
      <c r="K9520" t="s">
        <v>7224</v>
      </c>
      <c r="L9520">
        <v>1754</v>
      </c>
      <c r="M9520">
        <v>3600</v>
      </c>
      <c r="N9520" t="s">
        <v>74</v>
      </c>
      <c r="O9520">
        <v>10</v>
      </c>
      <c r="P9520">
        <v>70049005</v>
      </c>
      <c r="Q9520" t="s">
        <v>75</v>
      </c>
      <c r="R9520" t="s">
        <v>76</v>
      </c>
      <c r="S9520" t="s">
        <v>695</v>
      </c>
      <c r="T9520" t="s">
        <v>78</v>
      </c>
      <c r="U9520" t="s">
        <v>20796</v>
      </c>
      <c r="V9520" t="s">
        <v>80</v>
      </c>
      <c r="W9520" t="s">
        <v>81</v>
      </c>
      <c r="X9520" t="s">
        <v>697</v>
      </c>
      <c r="Y9520" t="s">
        <v>7211</v>
      </c>
    </row>
    <row r="9521" spans="1:25" x14ac:dyDescent="0.25">
      <c r="A9521" t="s">
        <v>20797</v>
      </c>
      <c r="B9521">
        <v>2015</v>
      </c>
      <c r="C9521">
        <v>9</v>
      </c>
      <c r="D9521" t="s">
        <v>7422</v>
      </c>
      <c r="E9521" t="s">
        <v>2518</v>
      </c>
      <c r="F9521" t="s">
        <v>2519</v>
      </c>
      <c r="G9521" t="s">
        <v>69</v>
      </c>
      <c r="H9521" t="s">
        <v>70</v>
      </c>
      <c r="I9521" t="s">
        <v>71</v>
      </c>
      <c r="J9521" t="s">
        <v>72</v>
      </c>
      <c r="K9521" t="s">
        <v>7252</v>
      </c>
      <c r="L9521">
        <v>2767</v>
      </c>
      <c r="M9521">
        <v>2170</v>
      </c>
      <c r="N9521" t="s">
        <v>74</v>
      </c>
      <c r="O9521">
        <v>10</v>
      </c>
      <c r="P9521">
        <v>70049005</v>
      </c>
      <c r="Q9521" t="s">
        <v>75</v>
      </c>
      <c r="R9521" t="s">
        <v>76</v>
      </c>
      <c r="S9521" t="s">
        <v>16001</v>
      </c>
      <c r="T9521" t="s">
        <v>78</v>
      </c>
      <c r="U9521" t="s">
        <v>20798</v>
      </c>
      <c r="V9521" t="s">
        <v>80</v>
      </c>
      <c r="W9521" t="s">
        <v>81</v>
      </c>
      <c r="X9521" t="s">
        <v>16003</v>
      </c>
      <c r="Y9521" t="s">
        <v>7211</v>
      </c>
    </row>
    <row r="9522" spans="1:25" x14ac:dyDescent="0.25">
      <c r="A9522" t="s">
        <v>20799</v>
      </c>
      <c r="B9522">
        <v>2014</v>
      </c>
      <c r="C9522">
        <v>12</v>
      </c>
      <c r="D9522" t="s">
        <v>7307</v>
      </c>
      <c r="E9522" t="s">
        <v>2518</v>
      </c>
      <c r="F9522" t="s">
        <v>2519</v>
      </c>
      <c r="G9522" t="s">
        <v>69</v>
      </c>
      <c r="H9522" t="s">
        <v>70</v>
      </c>
      <c r="I9522" t="s">
        <v>71</v>
      </c>
      <c r="J9522" t="s">
        <v>72</v>
      </c>
      <c r="K9522" t="s">
        <v>7228</v>
      </c>
      <c r="L9522">
        <v>1475</v>
      </c>
      <c r="M9522">
        <v>25000</v>
      </c>
      <c r="N9522" t="s">
        <v>74</v>
      </c>
      <c r="O9522">
        <v>10</v>
      </c>
      <c r="P9522">
        <v>70049005</v>
      </c>
      <c r="Q9522" t="s">
        <v>75</v>
      </c>
      <c r="R9522" t="s">
        <v>76</v>
      </c>
      <c r="S9522" t="s">
        <v>105</v>
      </c>
      <c r="T9522" t="s">
        <v>78</v>
      </c>
      <c r="U9522" t="s">
        <v>20800</v>
      </c>
      <c r="V9522" t="s">
        <v>80</v>
      </c>
      <c r="W9522" t="s">
        <v>81</v>
      </c>
      <c r="X9522" t="s">
        <v>107</v>
      </c>
      <c r="Y9522" t="s">
        <v>7211</v>
      </c>
    </row>
    <row r="9523" spans="1:25" x14ac:dyDescent="0.25">
      <c r="A9523" t="s">
        <v>20801</v>
      </c>
      <c r="B9523">
        <v>2018</v>
      </c>
      <c r="C9523">
        <v>13</v>
      </c>
      <c r="D9523" t="s">
        <v>20802</v>
      </c>
      <c r="E9523" t="s">
        <v>2518</v>
      </c>
      <c r="F9523" t="s">
        <v>2519</v>
      </c>
      <c r="G9523" t="s">
        <v>69</v>
      </c>
      <c r="H9523" t="s">
        <v>70</v>
      </c>
      <c r="I9523" t="s">
        <v>71</v>
      </c>
      <c r="J9523" t="s">
        <v>72</v>
      </c>
      <c r="K9523" t="s">
        <v>20803</v>
      </c>
      <c r="L9523">
        <v>2111</v>
      </c>
      <c r="M9523">
        <v>48208.78</v>
      </c>
      <c r="N9523" t="s">
        <v>74</v>
      </c>
      <c r="O9523">
        <v>10</v>
      </c>
      <c r="P9523">
        <v>70049005</v>
      </c>
      <c r="Q9523" t="s">
        <v>75</v>
      </c>
      <c r="R9523" t="s">
        <v>76</v>
      </c>
      <c r="S9523" t="s">
        <v>309</v>
      </c>
      <c r="T9523" t="s">
        <v>78</v>
      </c>
      <c r="U9523" t="s">
        <v>20804</v>
      </c>
      <c r="V9523" t="s">
        <v>80</v>
      </c>
      <c r="W9523" t="s">
        <v>81</v>
      </c>
      <c r="X9523" t="s">
        <v>311</v>
      </c>
      <c r="Y9523" t="s">
        <v>7211</v>
      </c>
    </row>
    <row r="9524" spans="1:25" x14ac:dyDescent="0.25">
      <c r="A9524" t="s">
        <v>20805</v>
      </c>
      <c r="B9524">
        <v>2011</v>
      </c>
      <c r="C9524">
        <v>13</v>
      </c>
      <c r="D9524" t="s">
        <v>12959</v>
      </c>
      <c r="E9524" t="s">
        <v>2518</v>
      </c>
      <c r="F9524" t="s">
        <v>2519</v>
      </c>
      <c r="G9524" t="s">
        <v>69</v>
      </c>
      <c r="H9524" t="s">
        <v>70</v>
      </c>
      <c r="I9524" t="s">
        <v>71</v>
      </c>
      <c r="J9524" t="s">
        <v>72</v>
      </c>
      <c r="K9524" t="s">
        <v>7262</v>
      </c>
      <c r="L9524">
        <v>2364</v>
      </c>
      <c r="M9524">
        <v>17825</v>
      </c>
      <c r="N9524" t="s">
        <v>74</v>
      </c>
      <c r="O9524">
        <v>10</v>
      </c>
      <c r="P9524">
        <v>70049005</v>
      </c>
      <c r="Q9524" t="s">
        <v>75</v>
      </c>
      <c r="R9524" t="s">
        <v>76</v>
      </c>
      <c r="S9524" t="s">
        <v>1165</v>
      </c>
      <c r="T9524" t="s">
        <v>78</v>
      </c>
      <c r="U9524" t="s">
        <v>20806</v>
      </c>
      <c r="V9524" t="s">
        <v>80</v>
      </c>
      <c r="W9524" t="s">
        <v>81</v>
      </c>
      <c r="X9524" t="s">
        <v>1167</v>
      </c>
      <c r="Y9524" t="s">
        <v>7211</v>
      </c>
    </row>
    <row r="9525" spans="1:25" x14ac:dyDescent="0.25">
      <c r="A9525" t="s">
        <v>20807</v>
      </c>
      <c r="B9525">
        <v>2012</v>
      </c>
      <c r="C9525">
        <v>7</v>
      </c>
      <c r="D9525" t="s">
        <v>11588</v>
      </c>
      <c r="E9525" t="s">
        <v>2518</v>
      </c>
      <c r="F9525" t="s">
        <v>2519</v>
      </c>
      <c r="G9525" t="s">
        <v>69</v>
      </c>
      <c r="H9525" t="s">
        <v>70</v>
      </c>
      <c r="I9525" t="s">
        <v>71</v>
      </c>
      <c r="J9525" t="s">
        <v>72</v>
      </c>
      <c r="K9525" t="s">
        <v>7248</v>
      </c>
      <c r="L9525">
        <v>2301</v>
      </c>
      <c r="M9525">
        <v>8957.83</v>
      </c>
      <c r="N9525" t="s">
        <v>74</v>
      </c>
      <c r="O9525">
        <v>10</v>
      </c>
      <c r="P9525">
        <v>70049005</v>
      </c>
      <c r="Q9525" t="s">
        <v>75</v>
      </c>
      <c r="R9525" t="s">
        <v>76</v>
      </c>
      <c r="S9525" t="s">
        <v>206</v>
      </c>
      <c r="T9525" t="s">
        <v>78</v>
      </c>
      <c r="U9525" t="s">
        <v>20808</v>
      </c>
      <c r="V9525" t="s">
        <v>80</v>
      </c>
      <c r="W9525" t="s">
        <v>81</v>
      </c>
      <c r="X9525" t="s">
        <v>208</v>
      </c>
      <c r="Y9525" t="s">
        <v>7211</v>
      </c>
    </row>
    <row r="9526" spans="1:25" x14ac:dyDescent="0.25">
      <c r="A9526" t="s">
        <v>20809</v>
      </c>
      <c r="B9526">
        <v>2017</v>
      </c>
      <c r="C9526">
        <v>9</v>
      </c>
      <c r="D9526" t="s">
        <v>20810</v>
      </c>
      <c r="E9526" t="s">
        <v>2518</v>
      </c>
      <c r="F9526" t="s">
        <v>2519</v>
      </c>
      <c r="G9526" t="s">
        <v>69</v>
      </c>
      <c r="H9526" t="s">
        <v>70</v>
      </c>
      <c r="I9526" t="s">
        <v>71</v>
      </c>
      <c r="J9526" t="s">
        <v>1366</v>
      </c>
      <c r="K9526" t="s">
        <v>8134</v>
      </c>
      <c r="L9526">
        <v>1610</v>
      </c>
      <c r="M9526">
        <v>4118.42</v>
      </c>
      <c r="N9526" t="s">
        <v>74</v>
      </c>
      <c r="O9526">
        <v>10</v>
      </c>
      <c r="P9526">
        <v>70049005</v>
      </c>
      <c r="Q9526" t="s">
        <v>1368</v>
      </c>
      <c r="R9526" t="s">
        <v>76</v>
      </c>
      <c r="S9526" t="s">
        <v>7383</v>
      </c>
      <c r="T9526" t="s">
        <v>7384</v>
      </c>
      <c r="U9526" t="s">
        <v>20811</v>
      </c>
      <c r="V9526" t="s">
        <v>80</v>
      </c>
      <c r="W9526" t="s">
        <v>81</v>
      </c>
      <c r="X9526" t="s">
        <v>82</v>
      </c>
      <c r="Y9526" t="s">
        <v>7211</v>
      </c>
    </row>
    <row r="9527" spans="1:25" x14ac:dyDescent="0.25">
      <c r="A9527" t="s">
        <v>20812</v>
      </c>
      <c r="B9527">
        <v>2015</v>
      </c>
      <c r="C9527">
        <v>9</v>
      </c>
      <c r="D9527" t="s">
        <v>7412</v>
      </c>
      <c r="E9527" t="s">
        <v>2518</v>
      </c>
      <c r="F9527" t="s">
        <v>2519</v>
      </c>
      <c r="G9527" t="s">
        <v>69</v>
      </c>
      <c r="H9527" t="s">
        <v>70</v>
      </c>
      <c r="I9527" t="s">
        <v>71</v>
      </c>
      <c r="J9527" t="s">
        <v>72</v>
      </c>
      <c r="K9527" t="s">
        <v>7252</v>
      </c>
      <c r="L9527">
        <v>1069</v>
      </c>
      <c r="M9527">
        <v>5000</v>
      </c>
      <c r="N9527" t="s">
        <v>74</v>
      </c>
      <c r="O9527">
        <v>10</v>
      </c>
      <c r="P9527">
        <v>70049005</v>
      </c>
      <c r="Q9527" t="s">
        <v>75</v>
      </c>
      <c r="R9527" t="s">
        <v>76</v>
      </c>
      <c r="S9527" t="s">
        <v>717</v>
      </c>
      <c r="T9527" t="s">
        <v>78</v>
      </c>
      <c r="U9527" t="s">
        <v>20813</v>
      </c>
      <c r="V9527" t="s">
        <v>1601</v>
      </c>
      <c r="W9527" t="s">
        <v>81</v>
      </c>
      <c r="X9527" t="s">
        <v>719</v>
      </c>
      <c r="Y9527" t="s">
        <v>7211</v>
      </c>
    </row>
    <row r="9528" spans="1:25" x14ac:dyDescent="0.25">
      <c r="A9528" t="s">
        <v>20814</v>
      </c>
      <c r="B9528">
        <v>2018</v>
      </c>
      <c r="C9528">
        <v>13</v>
      </c>
      <c r="D9528" t="s">
        <v>20815</v>
      </c>
      <c r="E9528" t="s">
        <v>2518</v>
      </c>
      <c r="F9528" t="s">
        <v>2519</v>
      </c>
      <c r="G9528" t="s">
        <v>69</v>
      </c>
      <c r="H9528" t="s">
        <v>70</v>
      </c>
      <c r="I9528" t="s">
        <v>71</v>
      </c>
      <c r="J9528" t="s">
        <v>72</v>
      </c>
      <c r="K9528" t="s">
        <v>20803</v>
      </c>
      <c r="L9528">
        <v>2172</v>
      </c>
      <c r="M9528">
        <v>26086.35</v>
      </c>
      <c r="N9528" t="s">
        <v>74</v>
      </c>
      <c r="O9528">
        <v>10</v>
      </c>
      <c r="P9528">
        <v>70049005</v>
      </c>
      <c r="Q9528" t="s">
        <v>75</v>
      </c>
      <c r="R9528" t="s">
        <v>76</v>
      </c>
      <c r="S9528" t="s">
        <v>214</v>
      </c>
      <c r="T9528" t="s">
        <v>78</v>
      </c>
      <c r="U9528" t="s">
        <v>20816</v>
      </c>
      <c r="V9528" t="s">
        <v>80</v>
      </c>
      <c r="W9528" t="s">
        <v>81</v>
      </c>
      <c r="X9528" t="s">
        <v>216</v>
      </c>
      <c r="Y9528" t="s">
        <v>7211</v>
      </c>
    </row>
    <row r="9529" spans="1:25" x14ac:dyDescent="0.25">
      <c r="A9529" t="s">
        <v>20817</v>
      </c>
      <c r="B9529">
        <v>2012</v>
      </c>
      <c r="C9529">
        <v>13</v>
      </c>
      <c r="D9529" t="s">
        <v>7258</v>
      </c>
      <c r="E9529" t="s">
        <v>2518</v>
      </c>
      <c r="F9529" t="s">
        <v>2519</v>
      </c>
      <c r="G9529" t="s">
        <v>69</v>
      </c>
      <c r="H9529" t="s">
        <v>70</v>
      </c>
      <c r="I9529" t="s">
        <v>71</v>
      </c>
      <c r="J9529" t="s">
        <v>72</v>
      </c>
      <c r="K9529" t="s">
        <v>7248</v>
      </c>
      <c r="L9529">
        <v>2150</v>
      </c>
      <c r="M9529">
        <v>300000</v>
      </c>
      <c r="N9529" t="s">
        <v>74</v>
      </c>
      <c r="O9529">
        <v>10</v>
      </c>
      <c r="P9529">
        <v>70049005</v>
      </c>
      <c r="Q9529" t="s">
        <v>75</v>
      </c>
      <c r="R9529" t="s">
        <v>76</v>
      </c>
      <c r="S9529" t="s">
        <v>260</v>
      </c>
      <c r="T9529" t="s">
        <v>78</v>
      </c>
      <c r="U9529" t="s">
        <v>20818</v>
      </c>
      <c r="V9529" t="s">
        <v>80</v>
      </c>
      <c r="W9529" t="s">
        <v>81</v>
      </c>
      <c r="X9529" t="s">
        <v>262</v>
      </c>
      <c r="Y9529" t="s">
        <v>7211</v>
      </c>
    </row>
    <row r="9530" spans="1:25" x14ac:dyDescent="0.25">
      <c r="A9530" t="s">
        <v>20819</v>
      </c>
      <c r="B9530">
        <v>2018</v>
      </c>
      <c r="C9530">
        <v>13</v>
      </c>
      <c r="D9530" t="s">
        <v>20802</v>
      </c>
      <c r="E9530" t="s">
        <v>2518</v>
      </c>
      <c r="F9530" t="s">
        <v>2519</v>
      </c>
      <c r="G9530" t="s">
        <v>69</v>
      </c>
      <c r="H9530" t="s">
        <v>70</v>
      </c>
      <c r="I9530" t="s">
        <v>71</v>
      </c>
      <c r="J9530" t="s">
        <v>1366</v>
      </c>
      <c r="K9530" t="s">
        <v>20820</v>
      </c>
      <c r="L9530">
        <v>2114</v>
      </c>
      <c r="M9530">
        <v>4381.78</v>
      </c>
      <c r="N9530" t="s">
        <v>74</v>
      </c>
      <c r="O9530">
        <v>10</v>
      </c>
      <c r="P9530">
        <v>70049005</v>
      </c>
      <c r="Q9530" t="s">
        <v>1368</v>
      </c>
      <c r="R9530" t="s">
        <v>76</v>
      </c>
      <c r="S9530" t="s">
        <v>18166</v>
      </c>
      <c r="T9530" t="s">
        <v>18167</v>
      </c>
      <c r="U9530" t="s">
        <v>20821</v>
      </c>
      <c r="V9530" t="s">
        <v>80</v>
      </c>
      <c r="W9530" t="s">
        <v>81</v>
      </c>
      <c r="X9530" t="s">
        <v>311</v>
      </c>
      <c r="Y9530" t="s">
        <v>7211</v>
      </c>
    </row>
    <row r="9531" spans="1:25" x14ac:dyDescent="0.25">
      <c r="A9531" t="s">
        <v>20822</v>
      </c>
      <c r="B9531">
        <v>2014</v>
      </c>
      <c r="C9531">
        <v>10</v>
      </c>
      <c r="D9531" t="s">
        <v>7295</v>
      </c>
      <c r="E9531" t="s">
        <v>2518</v>
      </c>
      <c r="F9531" t="s">
        <v>2519</v>
      </c>
      <c r="G9531" t="s">
        <v>69</v>
      </c>
      <c r="H9531" t="s">
        <v>70</v>
      </c>
      <c r="I9531" t="s">
        <v>71</v>
      </c>
      <c r="J9531" t="s">
        <v>72</v>
      </c>
      <c r="K9531" t="s">
        <v>7228</v>
      </c>
      <c r="L9531">
        <v>2062</v>
      </c>
      <c r="M9531">
        <v>9703</v>
      </c>
      <c r="N9531" t="s">
        <v>74</v>
      </c>
      <c r="O9531">
        <v>10</v>
      </c>
      <c r="P9531">
        <v>70049005</v>
      </c>
      <c r="Q9531" t="s">
        <v>75</v>
      </c>
      <c r="R9531" t="s">
        <v>76</v>
      </c>
      <c r="S9531" t="s">
        <v>2082</v>
      </c>
      <c r="T9531" t="s">
        <v>78</v>
      </c>
      <c r="U9531" t="s">
        <v>20823</v>
      </c>
      <c r="V9531" t="s">
        <v>80</v>
      </c>
      <c r="W9531" t="s">
        <v>81</v>
      </c>
      <c r="X9531" t="s">
        <v>2084</v>
      </c>
      <c r="Y9531" t="s">
        <v>7211</v>
      </c>
    </row>
    <row r="9532" spans="1:25" x14ac:dyDescent="0.25">
      <c r="A9532" t="s">
        <v>20824</v>
      </c>
      <c r="B9532">
        <v>2013</v>
      </c>
      <c r="C9532">
        <v>4</v>
      </c>
      <c r="D9532" t="s">
        <v>9209</v>
      </c>
      <c r="E9532" t="s">
        <v>2518</v>
      </c>
      <c r="F9532" t="s">
        <v>2519</v>
      </c>
      <c r="G9532" t="s">
        <v>69</v>
      </c>
      <c r="H9532" t="s">
        <v>70</v>
      </c>
      <c r="I9532" t="s">
        <v>71</v>
      </c>
      <c r="J9532" t="s">
        <v>1366</v>
      </c>
      <c r="K9532" t="s">
        <v>8180</v>
      </c>
      <c r="L9532">
        <v>1109</v>
      </c>
      <c r="M9532">
        <v>5690</v>
      </c>
      <c r="N9532" t="s">
        <v>74</v>
      </c>
      <c r="O9532">
        <v>10</v>
      </c>
      <c r="P9532">
        <v>70049005</v>
      </c>
      <c r="Q9532" t="s">
        <v>1368</v>
      </c>
      <c r="R9532" t="s">
        <v>76</v>
      </c>
      <c r="S9532" t="s">
        <v>7414</v>
      </c>
      <c r="T9532" t="s">
        <v>78</v>
      </c>
      <c r="U9532" t="s">
        <v>20825</v>
      </c>
      <c r="V9532" t="s">
        <v>80</v>
      </c>
      <c r="W9532" t="s">
        <v>81</v>
      </c>
      <c r="X9532" t="s">
        <v>1030</v>
      </c>
      <c r="Y9532" t="s">
        <v>7211</v>
      </c>
    </row>
    <row r="9533" spans="1:25" x14ac:dyDescent="0.25">
      <c r="A9533" t="s">
        <v>20826</v>
      </c>
      <c r="B9533">
        <v>2014</v>
      </c>
      <c r="C9533">
        <v>13</v>
      </c>
      <c r="D9533" t="s">
        <v>7543</v>
      </c>
      <c r="E9533" t="s">
        <v>2518</v>
      </c>
      <c r="F9533" t="s">
        <v>2519</v>
      </c>
      <c r="G9533" t="s">
        <v>69</v>
      </c>
      <c r="H9533" t="s">
        <v>70</v>
      </c>
      <c r="I9533" t="s">
        <v>71</v>
      </c>
      <c r="J9533" t="s">
        <v>72</v>
      </c>
      <c r="K9533" t="s">
        <v>7228</v>
      </c>
      <c r="L9533">
        <v>1801</v>
      </c>
      <c r="M9533">
        <v>7500</v>
      </c>
      <c r="N9533" t="s">
        <v>74</v>
      </c>
      <c r="O9533">
        <v>10</v>
      </c>
      <c r="P9533">
        <v>70049005</v>
      </c>
      <c r="Q9533" t="s">
        <v>75</v>
      </c>
      <c r="R9533" t="s">
        <v>76</v>
      </c>
      <c r="S9533" t="s">
        <v>4413</v>
      </c>
      <c r="T9533" t="s">
        <v>78</v>
      </c>
      <c r="U9533" t="s">
        <v>20827</v>
      </c>
      <c r="V9533" t="s">
        <v>80</v>
      </c>
      <c r="W9533" t="s">
        <v>81</v>
      </c>
      <c r="X9533" t="s">
        <v>4415</v>
      </c>
      <c r="Y9533" t="s">
        <v>7211</v>
      </c>
    </row>
    <row r="9534" spans="1:25" x14ac:dyDescent="0.25">
      <c r="A9534" t="s">
        <v>20828</v>
      </c>
      <c r="B9534">
        <v>2012</v>
      </c>
      <c r="C9534">
        <v>2</v>
      </c>
      <c r="D9534" t="s">
        <v>7448</v>
      </c>
      <c r="E9534" t="s">
        <v>2518</v>
      </c>
      <c r="F9534" t="s">
        <v>2519</v>
      </c>
      <c r="G9534" t="s">
        <v>69</v>
      </c>
      <c r="H9534" t="s">
        <v>70</v>
      </c>
      <c r="I9534" t="s">
        <v>71</v>
      </c>
      <c r="J9534" t="s">
        <v>72</v>
      </c>
      <c r="K9534" t="s">
        <v>7248</v>
      </c>
      <c r="L9534">
        <v>2146</v>
      </c>
      <c r="M9534">
        <v>300000</v>
      </c>
      <c r="N9534" t="s">
        <v>74</v>
      </c>
      <c r="O9534">
        <v>10</v>
      </c>
      <c r="P9534">
        <v>70049005</v>
      </c>
      <c r="Q9534" t="s">
        <v>75</v>
      </c>
      <c r="R9534" t="s">
        <v>76</v>
      </c>
      <c r="S9534" t="s">
        <v>220</v>
      </c>
      <c r="T9534" t="s">
        <v>78</v>
      </c>
      <c r="U9534" t="s">
        <v>20829</v>
      </c>
      <c r="V9534" t="s">
        <v>80</v>
      </c>
      <c r="W9534" t="s">
        <v>81</v>
      </c>
      <c r="X9534" t="s">
        <v>222</v>
      </c>
      <c r="Y9534" t="s">
        <v>7211</v>
      </c>
    </row>
    <row r="9535" spans="1:25" x14ac:dyDescent="0.25">
      <c r="A9535" t="s">
        <v>20830</v>
      </c>
      <c r="B9535">
        <v>2013</v>
      </c>
      <c r="C9535">
        <v>7</v>
      </c>
      <c r="D9535" t="s">
        <v>17684</v>
      </c>
      <c r="E9535" t="s">
        <v>2518</v>
      </c>
      <c r="F9535" t="s">
        <v>2519</v>
      </c>
      <c r="G9535" t="s">
        <v>69</v>
      </c>
      <c r="H9535" t="s">
        <v>70</v>
      </c>
      <c r="I9535" t="s">
        <v>71</v>
      </c>
      <c r="J9535" t="s">
        <v>1366</v>
      </c>
      <c r="K9535" t="s">
        <v>7570</v>
      </c>
      <c r="L9535">
        <v>2301</v>
      </c>
      <c r="M9535">
        <v>6028.46</v>
      </c>
      <c r="N9535" t="s">
        <v>74</v>
      </c>
      <c r="O9535">
        <v>10</v>
      </c>
      <c r="P9535">
        <v>70049005</v>
      </c>
      <c r="Q9535" t="s">
        <v>1368</v>
      </c>
      <c r="R9535" t="s">
        <v>76</v>
      </c>
      <c r="S9535" t="s">
        <v>7571</v>
      </c>
      <c r="T9535" t="s">
        <v>78</v>
      </c>
      <c r="U9535" t="s">
        <v>20831</v>
      </c>
      <c r="V9535" t="s">
        <v>80</v>
      </c>
      <c r="W9535" t="s">
        <v>81</v>
      </c>
      <c r="X9535" t="s">
        <v>208</v>
      </c>
      <c r="Y9535" t="s">
        <v>7211</v>
      </c>
    </row>
    <row r="9536" spans="1:25" x14ac:dyDescent="0.25">
      <c r="A9536" t="s">
        <v>20832</v>
      </c>
      <c r="B9536">
        <v>2018</v>
      </c>
      <c r="C9536">
        <v>13</v>
      </c>
      <c r="D9536" t="s">
        <v>20815</v>
      </c>
      <c r="E9536" t="s">
        <v>2518</v>
      </c>
      <c r="F9536" t="s">
        <v>2519</v>
      </c>
      <c r="G9536" t="s">
        <v>69</v>
      </c>
      <c r="H9536" t="s">
        <v>70</v>
      </c>
      <c r="I9536" t="s">
        <v>71</v>
      </c>
      <c r="J9536" t="s">
        <v>72</v>
      </c>
      <c r="K9536" t="s">
        <v>20803</v>
      </c>
      <c r="L9536">
        <v>1060</v>
      </c>
      <c r="M9536">
        <v>25175.01</v>
      </c>
      <c r="N9536" t="s">
        <v>74</v>
      </c>
      <c r="O9536">
        <v>10</v>
      </c>
      <c r="P9536">
        <v>70049005</v>
      </c>
      <c r="Q9536" t="s">
        <v>75</v>
      </c>
      <c r="R9536" t="s">
        <v>76</v>
      </c>
      <c r="S9536" t="s">
        <v>1099</v>
      </c>
      <c r="T9536" t="s">
        <v>78</v>
      </c>
      <c r="U9536" t="s">
        <v>20833</v>
      </c>
      <c r="V9536" t="s">
        <v>80</v>
      </c>
      <c r="W9536" t="s">
        <v>81</v>
      </c>
      <c r="X9536" t="s">
        <v>1101</v>
      </c>
      <c r="Y9536" t="s">
        <v>7211</v>
      </c>
    </row>
    <row r="9537" spans="1:25" x14ac:dyDescent="0.25">
      <c r="A9537" t="s">
        <v>20834</v>
      </c>
      <c r="B9537">
        <v>2018</v>
      </c>
      <c r="C9537">
        <v>13</v>
      </c>
      <c r="D9537" t="s">
        <v>20815</v>
      </c>
      <c r="E9537" t="s">
        <v>2518</v>
      </c>
      <c r="F9537" t="s">
        <v>2519</v>
      </c>
      <c r="G9537" t="s">
        <v>69</v>
      </c>
      <c r="H9537" t="s">
        <v>70</v>
      </c>
      <c r="I9537" t="s">
        <v>71</v>
      </c>
      <c r="J9537" t="s">
        <v>72</v>
      </c>
      <c r="K9537" t="s">
        <v>20803</v>
      </c>
      <c r="L9537">
        <v>2145</v>
      </c>
      <c r="M9537">
        <v>33139.43</v>
      </c>
      <c r="N9537" t="s">
        <v>74</v>
      </c>
      <c r="O9537">
        <v>10</v>
      </c>
      <c r="P9537">
        <v>70049005</v>
      </c>
      <c r="Q9537" t="s">
        <v>75</v>
      </c>
      <c r="R9537" t="s">
        <v>76</v>
      </c>
      <c r="S9537" t="s">
        <v>201</v>
      </c>
      <c r="T9537" t="s">
        <v>78</v>
      </c>
      <c r="U9537" t="s">
        <v>20835</v>
      </c>
      <c r="V9537" t="s">
        <v>80</v>
      </c>
      <c r="W9537" t="s">
        <v>81</v>
      </c>
      <c r="X9537" t="s">
        <v>203</v>
      </c>
      <c r="Y9537" t="s">
        <v>7211</v>
      </c>
    </row>
    <row r="9538" spans="1:25" x14ac:dyDescent="0.25">
      <c r="A9538" t="s">
        <v>20836</v>
      </c>
      <c r="B9538">
        <v>2018</v>
      </c>
      <c r="C9538">
        <v>5</v>
      </c>
      <c r="D9538" t="s">
        <v>8844</v>
      </c>
      <c r="E9538" t="s">
        <v>2518</v>
      </c>
      <c r="F9538" t="s">
        <v>2519</v>
      </c>
      <c r="G9538" t="s">
        <v>69</v>
      </c>
      <c r="H9538" t="s">
        <v>70</v>
      </c>
      <c r="I9538" t="s">
        <v>71</v>
      </c>
      <c r="J9538" t="s">
        <v>72</v>
      </c>
      <c r="K9538" t="s">
        <v>7716</v>
      </c>
      <c r="L9538">
        <v>2154</v>
      </c>
      <c r="M9538">
        <v>100000</v>
      </c>
      <c r="N9538" t="s">
        <v>74</v>
      </c>
      <c r="O9538">
        <v>10</v>
      </c>
      <c r="P9538">
        <v>70049005</v>
      </c>
      <c r="Q9538" t="s">
        <v>75</v>
      </c>
      <c r="R9538" t="s">
        <v>76</v>
      </c>
      <c r="S9538" t="s">
        <v>951</v>
      </c>
      <c r="T9538" t="s">
        <v>78</v>
      </c>
      <c r="U9538" t="s">
        <v>20837</v>
      </c>
      <c r="V9538" t="s">
        <v>80</v>
      </c>
      <c r="W9538" t="s">
        <v>81</v>
      </c>
      <c r="X9538" t="s">
        <v>953</v>
      </c>
      <c r="Y9538" t="s">
        <v>7211</v>
      </c>
    </row>
    <row r="9539" spans="1:25" x14ac:dyDescent="0.25">
      <c r="A9539" t="s">
        <v>20838</v>
      </c>
      <c r="B9539">
        <v>2016</v>
      </c>
      <c r="C9539">
        <v>8</v>
      </c>
      <c r="D9539" t="s">
        <v>8095</v>
      </c>
      <c r="E9539" t="s">
        <v>2518</v>
      </c>
      <c r="F9539" t="s">
        <v>2519</v>
      </c>
      <c r="G9539" t="s">
        <v>69</v>
      </c>
      <c r="H9539" t="s">
        <v>70</v>
      </c>
      <c r="I9539" t="s">
        <v>71</v>
      </c>
      <c r="J9539" t="s">
        <v>72</v>
      </c>
      <c r="K9539" t="s">
        <v>7237</v>
      </c>
      <c r="L9539">
        <v>2148</v>
      </c>
      <c r="M9539">
        <v>40000</v>
      </c>
      <c r="N9539" t="s">
        <v>74</v>
      </c>
      <c r="O9539">
        <v>10</v>
      </c>
      <c r="P9539">
        <v>70049005</v>
      </c>
      <c r="Q9539" t="s">
        <v>75</v>
      </c>
      <c r="R9539" t="s">
        <v>76</v>
      </c>
      <c r="S9539" t="s">
        <v>372</v>
      </c>
      <c r="T9539" t="s">
        <v>78</v>
      </c>
      <c r="U9539" t="s">
        <v>20839</v>
      </c>
      <c r="V9539" t="s">
        <v>80</v>
      </c>
      <c r="W9539" t="s">
        <v>81</v>
      </c>
      <c r="X9539" t="s">
        <v>374</v>
      </c>
      <c r="Y9539" t="s">
        <v>7211</v>
      </c>
    </row>
    <row r="9540" spans="1:25" x14ac:dyDescent="0.25">
      <c r="A9540" t="s">
        <v>20840</v>
      </c>
      <c r="B9540">
        <v>2016</v>
      </c>
      <c r="C9540">
        <v>13</v>
      </c>
      <c r="D9540" t="s">
        <v>19723</v>
      </c>
      <c r="E9540" t="s">
        <v>2518</v>
      </c>
      <c r="F9540" t="s">
        <v>2519</v>
      </c>
      <c r="G9540" t="s">
        <v>69</v>
      </c>
      <c r="H9540" t="s">
        <v>70</v>
      </c>
      <c r="I9540" t="s">
        <v>71</v>
      </c>
      <c r="J9540" t="s">
        <v>1366</v>
      </c>
      <c r="K9540" t="s">
        <v>7772</v>
      </c>
      <c r="L9540">
        <v>2420</v>
      </c>
      <c r="M9540">
        <v>8374.86</v>
      </c>
      <c r="N9540" t="s">
        <v>74</v>
      </c>
      <c r="O9540">
        <v>10</v>
      </c>
      <c r="P9540">
        <v>70049005</v>
      </c>
      <c r="Q9540" t="s">
        <v>1368</v>
      </c>
      <c r="R9540" t="s">
        <v>76</v>
      </c>
      <c r="S9540" t="s">
        <v>7773</v>
      </c>
      <c r="T9540" t="s">
        <v>78</v>
      </c>
      <c r="U9540" t="s">
        <v>20841</v>
      </c>
      <c r="V9540" t="s">
        <v>80</v>
      </c>
      <c r="W9540" t="s">
        <v>81</v>
      </c>
      <c r="X9540" t="s">
        <v>452</v>
      </c>
      <c r="Y9540" t="s">
        <v>7211</v>
      </c>
    </row>
    <row r="9541" spans="1:25" x14ac:dyDescent="0.25">
      <c r="A9541" t="s">
        <v>20842</v>
      </c>
      <c r="B9541">
        <v>2016</v>
      </c>
      <c r="C9541">
        <v>4</v>
      </c>
      <c r="D9541" t="s">
        <v>7375</v>
      </c>
      <c r="E9541" t="s">
        <v>2518</v>
      </c>
      <c r="F9541" t="s">
        <v>2519</v>
      </c>
      <c r="G9541" t="s">
        <v>69</v>
      </c>
      <c r="H9541" t="s">
        <v>70</v>
      </c>
      <c r="I9541" t="s">
        <v>71</v>
      </c>
      <c r="J9541" t="s">
        <v>72</v>
      </c>
      <c r="K9541" t="s">
        <v>7237</v>
      </c>
      <c r="L9541">
        <v>1970</v>
      </c>
      <c r="M9541">
        <v>45000</v>
      </c>
      <c r="N9541" t="s">
        <v>74</v>
      </c>
      <c r="O9541">
        <v>10</v>
      </c>
      <c r="P9541">
        <v>70049005</v>
      </c>
      <c r="Q9541" t="s">
        <v>75</v>
      </c>
      <c r="R9541" t="s">
        <v>76</v>
      </c>
      <c r="S9541" t="s">
        <v>514</v>
      </c>
      <c r="T9541" t="s">
        <v>78</v>
      </c>
      <c r="U9541" t="s">
        <v>20843</v>
      </c>
      <c r="V9541" t="s">
        <v>80</v>
      </c>
      <c r="W9541" t="s">
        <v>81</v>
      </c>
      <c r="X9541" t="s">
        <v>516</v>
      </c>
      <c r="Y9541" t="s">
        <v>7211</v>
      </c>
    </row>
    <row r="9542" spans="1:25" x14ac:dyDescent="0.25">
      <c r="A9542" t="s">
        <v>20844</v>
      </c>
      <c r="B9542">
        <v>2015</v>
      </c>
      <c r="C9542">
        <v>9</v>
      </c>
      <c r="D9542" t="s">
        <v>7422</v>
      </c>
      <c r="E9542" t="s">
        <v>2518</v>
      </c>
      <c r="F9542" t="s">
        <v>2519</v>
      </c>
      <c r="G9542" t="s">
        <v>69</v>
      </c>
      <c r="H9542" t="s">
        <v>70</v>
      </c>
      <c r="I9542" t="s">
        <v>71</v>
      </c>
      <c r="J9542" t="s">
        <v>72</v>
      </c>
      <c r="K9542" t="s">
        <v>7252</v>
      </c>
      <c r="L9542">
        <v>2739</v>
      </c>
      <c r="M9542">
        <v>2240</v>
      </c>
      <c r="N9542" t="s">
        <v>74</v>
      </c>
      <c r="O9542">
        <v>10</v>
      </c>
      <c r="P9542">
        <v>70049005</v>
      </c>
      <c r="Q9542" t="s">
        <v>75</v>
      </c>
      <c r="R9542" t="s">
        <v>76</v>
      </c>
      <c r="S9542" t="s">
        <v>2078</v>
      </c>
      <c r="T9542" t="s">
        <v>78</v>
      </c>
      <c r="U9542" t="s">
        <v>20845</v>
      </c>
      <c r="V9542" t="s">
        <v>80</v>
      </c>
      <c r="W9542" t="s">
        <v>81</v>
      </c>
      <c r="X9542" t="s">
        <v>2080</v>
      </c>
      <c r="Y9542" t="s">
        <v>7211</v>
      </c>
    </row>
    <row r="9543" spans="1:25" x14ac:dyDescent="0.25">
      <c r="A9543" t="s">
        <v>20846</v>
      </c>
      <c r="B9543">
        <v>2013</v>
      </c>
      <c r="C9543">
        <v>10</v>
      </c>
      <c r="D9543" t="s">
        <v>7782</v>
      </c>
      <c r="E9543" t="s">
        <v>2518</v>
      </c>
      <c r="F9543" t="s">
        <v>2519</v>
      </c>
      <c r="G9543" t="s">
        <v>69</v>
      </c>
      <c r="H9543" t="s">
        <v>70</v>
      </c>
      <c r="I9543" t="s">
        <v>71</v>
      </c>
      <c r="J9543" t="s">
        <v>72</v>
      </c>
      <c r="K9543" t="s">
        <v>7241</v>
      </c>
      <c r="L9543">
        <v>1701</v>
      </c>
      <c r="M9543">
        <v>75000</v>
      </c>
      <c r="N9543" t="s">
        <v>74</v>
      </c>
      <c r="O9543">
        <v>10</v>
      </c>
      <c r="P9543">
        <v>70049005</v>
      </c>
      <c r="Q9543" t="s">
        <v>75</v>
      </c>
      <c r="R9543" t="s">
        <v>76</v>
      </c>
      <c r="S9543" t="s">
        <v>896</v>
      </c>
      <c r="T9543" t="s">
        <v>78</v>
      </c>
      <c r="U9543" t="s">
        <v>20847</v>
      </c>
      <c r="V9543" t="s">
        <v>80</v>
      </c>
      <c r="W9543" t="s">
        <v>81</v>
      </c>
      <c r="X9543" t="s">
        <v>898</v>
      </c>
      <c r="Y9543" t="s">
        <v>7211</v>
      </c>
    </row>
    <row r="9544" spans="1:25" x14ac:dyDescent="0.25">
      <c r="A9544" t="s">
        <v>20848</v>
      </c>
      <c r="B9544">
        <v>2012</v>
      </c>
      <c r="C9544">
        <v>3</v>
      </c>
      <c r="D9544" t="s">
        <v>7409</v>
      </c>
      <c r="E9544" t="s">
        <v>2518</v>
      </c>
      <c r="F9544" t="s">
        <v>2519</v>
      </c>
      <c r="G9544" t="s">
        <v>69</v>
      </c>
      <c r="H9544" t="s">
        <v>70</v>
      </c>
      <c r="I9544" t="s">
        <v>71</v>
      </c>
      <c r="J9544" t="s">
        <v>72</v>
      </c>
      <c r="K9544" t="s">
        <v>7248</v>
      </c>
      <c r="L9544">
        <v>2054</v>
      </c>
      <c r="M9544">
        <v>10000</v>
      </c>
      <c r="N9544" t="s">
        <v>74</v>
      </c>
      <c r="O9544">
        <v>10</v>
      </c>
      <c r="P9544">
        <v>70049005</v>
      </c>
      <c r="Q9544" t="s">
        <v>75</v>
      </c>
      <c r="R9544" t="s">
        <v>76</v>
      </c>
      <c r="S9544" t="s">
        <v>5220</v>
      </c>
      <c r="T9544" t="s">
        <v>78</v>
      </c>
      <c r="U9544" t="s">
        <v>20849</v>
      </c>
      <c r="V9544" t="s">
        <v>80</v>
      </c>
      <c r="W9544" t="s">
        <v>81</v>
      </c>
      <c r="X9544" t="s">
        <v>5222</v>
      </c>
      <c r="Y9544" t="s">
        <v>7211</v>
      </c>
    </row>
    <row r="9545" spans="1:25" x14ac:dyDescent="0.25">
      <c r="A9545" t="s">
        <v>20850</v>
      </c>
      <c r="B9545">
        <v>2010</v>
      </c>
      <c r="C9545">
        <v>9</v>
      </c>
      <c r="D9545" t="s">
        <v>12285</v>
      </c>
      <c r="E9545" t="s">
        <v>2518</v>
      </c>
      <c r="F9545" t="s">
        <v>2519</v>
      </c>
      <c r="G9545" t="s">
        <v>69</v>
      </c>
      <c r="H9545" t="s">
        <v>70</v>
      </c>
      <c r="I9545" t="s">
        <v>71</v>
      </c>
      <c r="J9545" t="s">
        <v>72</v>
      </c>
      <c r="K9545" t="s">
        <v>7214</v>
      </c>
      <c r="L9545">
        <v>1985</v>
      </c>
      <c r="M9545">
        <v>12000</v>
      </c>
      <c r="N9545" t="s">
        <v>74</v>
      </c>
      <c r="O9545">
        <v>10</v>
      </c>
      <c r="P9545">
        <v>70049005</v>
      </c>
      <c r="Q9545" t="s">
        <v>75</v>
      </c>
      <c r="R9545" t="s">
        <v>76</v>
      </c>
      <c r="S9545" t="s">
        <v>1866</v>
      </c>
      <c r="T9545" t="s">
        <v>78</v>
      </c>
      <c r="U9545" t="s">
        <v>20851</v>
      </c>
      <c r="V9545" t="s">
        <v>80</v>
      </c>
      <c r="W9545" t="s">
        <v>81</v>
      </c>
      <c r="X9545" t="s">
        <v>1868</v>
      </c>
      <c r="Y9545" t="s">
        <v>7211</v>
      </c>
    </row>
    <row r="9546" spans="1:25" x14ac:dyDescent="0.25">
      <c r="A9546" t="s">
        <v>20852</v>
      </c>
      <c r="B9546">
        <v>2018</v>
      </c>
      <c r="C9546">
        <v>13</v>
      </c>
      <c r="D9546" t="s">
        <v>20853</v>
      </c>
      <c r="E9546" t="s">
        <v>2518</v>
      </c>
      <c r="F9546" t="s">
        <v>2519</v>
      </c>
      <c r="G9546" t="s">
        <v>69</v>
      </c>
      <c r="H9546" t="s">
        <v>70</v>
      </c>
      <c r="I9546" t="s">
        <v>71</v>
      </c>
      <c r="J9546" t="s">
        <v>72</v>
      </c>
      <c r="K9546" t="s">
        <v>20803</v>
      </c>
      <c r="L9546">
        <v>2027</v>
      </c>
      <c r="M9546">
        <v>25545.98</v>
      </c>
      <c r="N9546" t="s">
        <v>74</v>
      </c>
      <c r="O9546">
        <v>10</v>
      </c>
      <c r="P9546">
        <v>70049005</v>
      </c>
      <c r="Q9546" t="s">
        <v>75</v>
      </c>
      <c r="R9546" t="s">
        <v>76</v>
      </c>
      <c r="S9546" t="s">
        <v>391</v>
      </c>
      <c r="T9546" t="s">
        <v>78</v>
      </c>
      <c r="U9546" t="s">
        <v>20854</v>
      </c>
      <c r="V9546" t="s">
        <v>80</v>
      </c>
      <c r="W9546" t="s">
        <v>81</v>
      </c>
      <c r="X9546" t="s">
        <v>393</v>
      </c>
      <c r="Y9546" t="s">
        <v>7211</v>
      </c>
    </row>
    <row r="9547" spans="1:25" x14ac:dyDescent="0.25">
      <c r="A9547" t="s">
        <v>20855</v>
      </c>
      <c r="B9547">
        <v>2016</v>
      </c>
      <c r="C9547">
        <v>10</v>
      </c>
      <c r="D9547" t="s">
        <v>7639</v>
      </c>
      <c r="E9547" t="s">
        <v>2518</v>
      </c>
      <c r="F9547" t="s">
        <v>2519</v>
      </c>
      <c r="G9547" t="s">
        <v>69</v>
      </c>
      <c r="H9547" t="s">
        <v>70</v>
      </c>
      <c r="I9547" t="s">
        <v>71</v>
      </c>
      <c r="J9547" t="s">
        <v>72</v>
      </c>
      <c r="K9547" t="s">
        <v>7237</v>
      </c>
      <c r="L9547">
        <v>2145</v>
      </c>
      <c r="M9547">
        <v>750000</v>
      </c>
      <c r="N9547" t="s">
        <v>74</v>
      </c>
      <c r="O9547">
        <v>10</v>
      </c>
      <c r="P9547">
        <v>70049005</v>
      </c>
      <c r="Q9547" t="s">
        <v>75</v>
      </c>
      <c r="R9547" t="s">
        <v>76</v>
      </c>
      <c r="S9547" t="s">
        <v>201</v>
      </c>
      <c r="T9547" t="s">
        <v>78</v>
      </c>
      <c r="U9547" t="s">
        <v>20856</v>
      </c>
      <c r="V9547" t="s">
        <v>80</v>
      </c>
      <c r="W9547" t="s">
        <v>81</v>
      </c>
      <c r="X9547" t="s">
        <v>203</v>
      </c>
      <c r="Y9547" t="s">
        <v>7211</v>
      </c>
    </row>
    <row r="9548" spans="1:25" x14ac:dyDescent="0.25">
      <c r="A9548" t="s">
        <v>20857</v>
      </c>
      <c r="B9548">
        <v>2013</v>
      </c>
      <c r="C9548">
        <v>11</v>
      </c>
      <c r="D9548" t="s">
        <v>7645</v>
      </c>
      <c r="E9548" t="s">
        <v>2518</v>
      </c>
      <c r="F9548" t="s">
        <v>2519</v>
      </c>
      <c r="G9548" t="s">
        <v>69</v>
      </c>
      <c r="H9548" t="s">
        <v>70</v>
      </c>
      <c r="I9548" t="s">
        <v>71</v>
      </c>
      <c r="J9548" t="s">
        <v>72</v>
      </c>
      <c r="K9548" t="s">
        <v>7241</v>
      </c>
      <c r="L9548">
        <v>2301</v>
      </c>
      <c r="M9548">
        <v>100000</v>
      </c>
      <c r="N9548" t="s">
        <v>74</v>
      </c>
      <c r="O9548">
        <v>10</v>
      </c>
      <c r="P9548">
        <v>70049005</v>
      </c>
      <c r="Q9548" t="s">
        <v>75</v>
      </c>
      <c r="R9548" t="s">
        <v>76</v>
      </c>
      <c r="S9548" t="s">
        <v>206</v>
      </c>
      <c r="T9548" t="s">
        <v>78</v>
      </c>
      <c r="U9548" t="s">
        <v>20858</v>
      </c>
      <c r="V9548" t="s">
        <v>80</v>
      </c>
      <c r="W9548" t="s">
        <v>81</v>
      </c>
      <c r="X9548" t="s">
        <v>208</v>
      </c>
      <c r="Y9548" t="s">
        <v>7211</v>
      </c>
    </row>
    <row r="9549" spans="1:25" x14ac:dyDescent="0.25">
      <c r="A9549" t="s">
        <v>20859</v>
      </c>
      <c r="B9549">
        <v>2016</v>
      </c>
      <c r="C9549">
        <v>12</v>
      </c>
      <c r="D9549" t="s">
        <v>7417</v>
      </c>
      <c r="E9549" t="s">
        <v>2518</v>
      </c>
      <c r="F9549" t="s">
        <v>2519</v>
      </c>
      <c r="G9549" t="s">
        <v>69</v>
      </c>
      <c r="H9549" t="s">
        <v>70</v>
      </c>
      <c r="I9549" t="s">
        <v>71</v>
      </c>
      <c r="J9549" t="s">
        <v>72</v>
      </c>
      <c r="K9549" t="s">
        <v>7237</v>
      </c>
      <c r="L9549">
        <v>2186</v>
      </c>
      <c r="M9549">
        <v>5000</v>
      </c>
      <c r="N9549" t="s">
        <v>74</v>
      </c>
      <c r="O9549">
        <v>10</v>
      </c>
      <c r="P9549">
        <v>70049005</v>
      </c>
      <c r="Q9549" t="s">
        <v>75</v>
      </c>
      <c r="R9549" t="s">
        <v>76</v>
      </c>
      <c r="S9549" t="s">
        <v>747</v>
      </c>
      <c r="T9549" t="s">
        <v>78</v>
      </c>
      <c r="U9549" t="s">
        <v>20860</v>
      </c>
      <c r="V9549" t="s">
        <v>80</v>
      </c>
      <c r="W9549" t="s">
        <v>81</v>
      </c>
      <c r="X9549" t="s">
        <v>749</v>
      </c>
      <c r="Y9549" t="s">
        <v>7211</v>
      </c>
    </row>
    <row r="9550" spans="1:25" x14ac:dyDescent="0.25">
      <c r="A9550" t="s">
        <v>20861</v>
      </c>
      <c r="B9550">
        <v>2018</v>
      </c>
      <c r="C9550">
        <v>13</v>
      </c>
      <c r="D9550" t="s">
        <v>20862</v>
      </c>
      <c r="E9550" t="s">
        <v>2518</v>
      </c>
      <c r="F9550" t="s">
        <v>2519</v>
      </c>
      <c r="G9550" t="s">
        <v>69</v>
      </c>
      <c r="H9550" t="s">
        <v>70</v>
      </c>
      <c r="I9550" t="s">
        <v>71</v>
      </c>
      <c r="J9550" t="s">
        <v>72</v>
      </c>
      <c r="K9550" t="s">
        <v>7716</v>
      </c>
      <c r="L9550">
        <v>1060</v>
      </c>
      <c r="M9550">
        <v>500000</v>
      </c>
      <c r="N9550" t="s">
        <v>74</v>
      </c>
      <c r="O9550">
        <v>10</v>
      </c>
      <c r="P9550">
        <v>70049005</v>
      </c>
      <c r="Q9550" t="s">
        <v>75</v>
      </c>
      <c r="R9550" t="s">
        <v>76</v>
      </c>
      <c r="S9550" t="s">
        <v>1099</v>
      </c>
      <c r="T9550" t="s">
        <v>78</v>
      </c>
      <c r="U9550" t="s">
        <v>20863</v>
      </c>
      <c r="V9550" t="s">
        <v>80</v>
      </c>
      <c r="W9550" t="s">
        <v>81</v>
      </c>
      <c r="X9550" t="s">
        <v>1101</v>
      </c>
      <c r="Y9550" t="s">
        <v>7211</v>
      </c>
    </row>
    <row r="9551" spans="1:25" x14ac:dyDescent="0.25">
      <c r="A9551" t="s">
        <v>20864</v>
      </c>
      <c r="B9551">
        <v>2018</v>
      </c>
      <c r="C9551">
        <v>13</v>
      </c>
      <c r="D9551" t="s">
        <v>20865</v>
      </c>
      <c r="E9551" t="s">
        <v>2518</v>
      </c>
      <c r="F9551" t="s">
        <v>2519</v>
      </c>
      <c r="G9551" t="s">
        <v>69</v>
      </c>
      <c r="H9551" t="s">
        <v>70</v>
      </c>
      <c r="I9551" t="s">
        <v>71</v>
      </c>
      <c r="J9551" t="s">
        <v>1366</v>
      </c>
      <c r="K9551" t="s">
        <v>20182</v>
      </c>
      <c r="L9551">
        <v>2301</v>
      </c>
      <c r="M9551">
        <v>4688.92</v>
      </c>
      <c r="N9551" t="s">
        <v>74</v>
      </c>
      <c r="O9551">
        <v>10</v>
      </c>
      <c r="P9551">
        <v>70049005</v>
      </c>
      <c r="Q9551" t="s">
        <v>1368</v>
      </c>
      <c r="R9551" t="s">
        <v>76</v>
      </c>
      <c r="S9551" t="s">
        <v>7395</v>
      </c>
      <c r="T9551" t="s">
        <v>78</v>
      </c>
      <c r="U9551" t="s">
        <v>20866</v>
      </c>
      <c r="V9551" t="s">
        <v>80</v>
      </c>
      <c r="W9551" t="s">
        <v>81</v>
      </c>
      <c r="X9551" t="s">
        <v>208</v>
      </c>
      <c r="Y9551" t="s">
        <v>7211</v>
      </c>
    </row>
    <row r="9552" spans="1:25" x14ac:dyDescent="0.25">
      <c r="A9552" t="s">
        <v>20867</v>
      </c>
      <c r="B9552">
        <v>2018</v>
      </c>
      <c r="C9552">
        <v>13</v>
      </c>
      <c r="D9552" t="s">
        <v>20868</v>
      </c>
      <c r="E9552" t="s">
        <v>2518</v>
      </c>
      <c r="F9552" t="s">
        <v>2519</v>
      </c>
      <c r="G9552" t="s">
        <v>69</v>
      </c>
      <c r="H9552" t="s">
        <v>70</v>
      </c>
      <c r="I9552" t="s">
        <v>71</v>
      </c>
      <c r="J9552" t="s">
        <v>72</v>
      </c>
      <c r="K9552" t="s">
        <v>7716</v>
      </c>
      <c r="L9552">
        <v>2146</v>
      </c>
      <c r="M9552">
        <v>250000</v>
      </c>
      <c r="N9552" t="s">
        <v>74</v>
      </c>
      <c r="O9552">
        <v>10</v>
      </c>
      <c r="P9552">
        <v>70049005</v>
      </c>
      <c r="Q9552" t="s">
        <v>75</v>
      </c>
      <c r="R9552" t="s">
        <v>76</v>
      </c>
      <c r="S9552" t="s">
        <v>220</v>
      </c>
      <c r="T9552" t="s">
        <v>78</v>
      </c>
      <c r="U9552" t="s">
        <v>20869</v>
      </c>
      <c r="V9552" t="s">
        <v>80</v>
      </c>
      <c r="W9552" t="s">
        <v>81</v>
      </c>
      <c r="X9552" t="s">
        <v>222</v>
      </c>
      <c r="Y9552" t="s">
        <v>7211</v>
      </c>
    </row>
    <row r="9553" spans="1:25" x14ac:dyDescent="0.25">
      <c r="A9553" t="s">
        <v>20870</v>
      </c>
      <c r="B9553">
        <v>2018</v>
      </c>
      <c r="C9553">
        <v>13</v>
      </c>
      <c r="D9553" t="s">
        <v>20868</v>
      </c>
      <c r="E9553" t="s">
        <v>2518</v>
      </c>
      <c r="F9553" t="s">
        <v>2519</v>
      </c>
      <c r="G9553" t="s">
        <v>69</v>
      </c>
      <c r="H9553" t="s">
        <v>70</v>
      </c>
      <c r="I9553" t="s">
        <v>71</v>
      </c>
      <c r="J9553" t="s">
        <v>72</v>
      </c>
      <c r="K9553" t="s">
        <v>7716</v>
      </c>
      <c r="L9553">
        <v>1002</v>
      </c>
      <c r="M9553">
        <v>200000</v>
      </c>
      <c r="N9553" t="s">
        <v>74</v>
      </c>
      <c r="O9553">
        <v>10</v>
      </c>
      <c r="P9553">
        <v>70049005</v>
      </c>
      <c r="Q9553" t="s">
        <v>75</v>
      </c>
      <c r="R9553" t="s">
        <v>76</v>
      </c>
      <c r="S9553" t="s">
        <v>301</v>
      </c>
      <c r="T9553" t="s">
        <v>78</v>
      </c>
      <c r="U9553" t="s">
        <v>20871</v>
      </c>
      <c r="V9553" t="s">
        <v>80</v>
      </c>
      <c r="W9553" t="s">
        <v>81</v>
      </c>
      <c r="X9553" t="s">
        <v>303</v>
      </c>
      <c r="Y9553" t="s">
        <v>7211</v>
      </c>
    </row>
    <row r="9554" spans="1:25" x14ac:dyDescent="0.25">
      <c r="A9554" t="s">
        <v>20872</v>
      </c>
      <c r="B9554">
        <v>2018</v>
      </c>
      <c r="C9554">
        <v>13</v>
      </c>
      <c r="D9554" t="s">
        <v>20862</v>
      </c>
      <c r="E9554" t="s">
        <v>2518</v>
      </c>
      <c r="F9554" t="s">
        <v>2519</v>
      </c>
      <c r="G9554" t="s">
        <v>69</v>
      </c>
      <c r="H9554" t="s">
        <v>70</v>
      </c>
      <c r="I9554" t="s">
        <v>71</v>
      </c>
      <c r="J9554" t="s">
        <v>72</v>
      </c>
      <c r="K9554" t="s">
        <v>7716</v>
      </c>
      <c r="L9554">
        <v>1077</v>
      </c>
      <c r="M9554">
        <v>100000</v>
      </c>
      <c r="N9554" t="s">
        <v>74</v>
      </c>
      <c r="O9554">
        <v>10</v>
      </c>
      <c r="P9554">
        <v>70049005</v>
      </c>
      <c r="Q9554" t="s">
        <v>75</v>
      </c>
      <c r="R9554" t="s">
        <v>76</v>
      </c>
      <c r="S9554" t="s">
        <v>534</v>
      </c>
      <c r="T9554" t="s">
        <v>78</v>
      </c>
      <c r="U9554" t="s">
        <v>20873</v>
      </c>
      <c r="V9554" t="s">
        <v>80</v>
      </c>
      <c r="W9554" t="s">
        <v>81</v>
      </c>
      <c r="X9554" t="s">
        <v>536</v>
      </c>
      <c r="Y9554" t="s">
        <v>7211</v>
      </c>
    </row>
    <row r="9555" spans="1:25" x14ac:dyDescent="0.25">
      <c r="A9555" t="s">
        <v>20874</v>
      </c>
      <c r="B9555">
        <v>2018</v>
      </c>
      <c r="C9555">
        <v>13</v>
      </c>
      <c r="D9555" t="s">
        <v>20862</v>
      </c>
      <c r="E9555" t="s">
        <v>2518</v>
      </c>
      <c r="F9555" t="s">
        <v>2519</v>
      </c>
      <c r="G9555" t="s">
        <v>69</v>
      </c>
      <c r="H9555" t="s">
        <v>70</v>
      </c>
      <c r="I9555" t="s">
        <v>71</v>
      </c>
      <c r="J9555" t="s">
        <v>72</v>
      </c>
      <c r="K9555" t="s">
        <v>7716</v>
      </c>
      <c r="L9555">
        <v>1033</v>
      </c>
      <c r="M9555">
        <v>12097</v>
      </c>
      <c r="N9555" t="s">
        <v>74</v>
      </c>
      <c r="O9555">
        <v>10</v>
      </c>
      <c r="P9555">
        <v>70049005</v>
      </c>
      <c r="Q9555" t="s">
        <v>75</v>
      </c>
      <c r="R9555" t="s">
        <v>76</v>
      </c>
      <c r="S9555" t="s">
        <v>1313</v>
      </c>
      <c r="T9555" t="s">
        <v>78</v>
      </c>
      <c r="U9555" t="s">
        <v>20875</v>
      </c>
      <c r="V9555" t="s">
        <v>80</v>
      </c>
      <c r="W9555" t="s">
        <v>81</v>
      </c>
      <c r="X9555" t="s">
        <v>1315</v>
      </c>
      <c r="Y9555" t="s">
        <v>7211</v>
      </c>
    </row>
    <row r="9556" spans="1:25" x14ac:dyDescent="0.25">
      <c r="A9556" t="s">
        <v>20876</v>
      </c>
      <c r="B9556">
        <v>2018</v>
      </c>
      <c r="C9556">
        <v>13</v>
      </c>
      <c r="D9556" t="s">
        <v>20862</v>
      </c>
      <c r="E9556" t="s">
        <v>2518</v>
      </c>
      <c r="F9556" t="s">
        <v>2519</v>
      </c>
      <c r="G9556" t="s">
        <v>69</v>
      </c>
      <c r="H9556" t="s">
        <v>70</v>
      </c>
      <c r="I9556" t="s">
        <v>71</v>
      </c>
      <c r="J9556" t="s">
        <v>72</v>
      </c>
      <c r="K9556" t="s">
        <v>7716</v>
      </c>
      <c r="L9556">
        <v>1905</v>
      </c>
      <c r="M9556">
        <v>300000</v>
      </c>
      <c r="N9556" t="s">
        <v>74</v>
      </c>
      <c r="O9556">
        <v>10</v>
      </c>
      <c r="P9556">
        <v>70049005</v>
      </c>
      <c r="Q9556" t="s">
        <v>75</v>
      </c>
      <c r="R9556" t="s">
        <v>76</v>
      </c>
      <c r="S9556" t="s">
        <v>1175</v>
      </c>
      <c r="T9556" t="s">
        <v>78</v>
      </c>
      <c r="U9556" t="s">
        <v>20877</v>
      </c>
      <c r="V9556" t="s">
        <v>80</v>
      </c>
      <c r="W9556" t="s">
        <v>81</v>
      </c>
      <c r="X9556" t="s">
        <v>1177</v>
      </c>
      <c r="Y9556" t="s">
        <v>7211</v>
      </c>
    </row>
    <row r="9557" spans="1:25" x14ac:dyDescent="0.25">
      <c r="A9557" t="s">
        <v>20878</v>
      </c>
      <c r="B9557">
        <v>2014</v>
      </c>
      <c r="C9557">
        <v>13</v>
      </c>
      <c r="D9557" t="s">
        <v>20879</v>
      </c>
      <c r="E9557" t="s">
        <v>2518</v>
      </c>
      <c r="F9557" t="s">
        <v>2519</v>
      </c>
      <c r="G9557" t="s">
        <v>69</v>
      </c>
      <c r="H9557" t="s">
        <v>70</v>
      </c>
      <c r="I9557" t="s">
        <v>71</v>
      </c>
      <c r="J9557" t="s">
        <v>1366</v>
      </c>
      <c r="K9557" t="s">
        <v>7547</v>
      </c>
      <c r="L9557">
        <v>1610</v>
      </c>
      <c r="M9557">
        <v>5509.44</v>
      </c>
      <c r="N9557" t="s">
        <v>74</v>
      </c>
      <c r="O9557">
        <v>10</v>
      </c>
      <c r="P9557">
        <v>70049005</v>
      </c>
      <c r="Q9557" t="s">
        <v>1368</v>
      </c>
      <c r="R9557" t="s">
        <v>76</v>
      </c>
      <c r="S9557" t="s">
        <v>7383</v>
      </c>
      <c r="T9557" t="s">
        <v>7384</v>
      </c>
      <c r="U9557" t="s">
        <v>20880</v>
      </c>
      <c r="V9557" t="s">
        <v>80</v>
      </c>
      <c r="W9557" t="s">
        <v>81</v>
      </c>
      <c r="X9557" t="s">
        <v>82</v>
      </c>
      <c r="Y9557" t="s">
        <v>7211</v>
      </c>
    </row>
    <row r="9558" spans="1:25" x14ac:dyDescent="0.25">
      <c r="A9558" t="s">
        <v>20881</v>
      </c>
      <c r="B9558">
        <v>2018</v>
      </c>
      <c r="C9558">
        <v>13</v>
      </c>
      <c r="D9558" t="s">
        <v>20862</v>
      </c>
      <c r="E9558" t="s">
        <v>2518</v>
      </c>
      <c r="F9558" t="s">
        <v>2519</v>
      </c>
      <c r="G9558" t="s">
        <v>69</v>
      </c>
      <c r="H9558" t="s">
        <v>70</v>
      </c>
      <c r="I9558" t="s">
        <v>71</v>
      </c>
      <c r="J9558" t="s">
        <v>72</v>
      </c>
      <c r="K9558" t="s">
        <v>7716</v>
      </c>
      <c r="L9558">
        <v>1040</v>
      </c>
      <c r="M9558">
        <v>100000</v>
      </c>
      <c r="N9558" t="s">
        <v>74</v>
      </c>
      <c r="O9558">
        <v>10</v>
      </c>
      <c r="P9558">
        <v>70049005</v>
      </c>
      <c r="Q9558" t="s">
        <v>75</v>
      </c>
      <c r="R9558" t="s">
        <v>76</v>
      </c>
      <c r="S9558" t="s">
        <v>777</v>
      </c>
      <c r="T9558" t="s">
        <v>78</v>
      </c>
      <c r="U9558" t="s">
        <v>20882</v>
      </c>
      <c r="V9558" t="s">
        <v>80</v>
      </c>
      <c r="W9558" t="s">
        <v>81</v>
      </c>
      <c r="X9558" t="s">
        <v>779</v>
      </c>
      <c r="Y9558" t="s">
        <v>7211</v>
      </c>
    </row>
    <row r="9559" spans="1:25" x14ac:dyDescent="0.25">
      <c r="A9559" t="s">
        <v>20883</v>
      </c>
      <c r="B9559">
        <v>2014</v>
      </c>
      <c r="C9559">
        <v>12</v>
      </c>
      <c r="D9559" t="s">
        <v>7928</v>
      </c>
      <c r="E9559" t="s">
        <v>2518</v>
      </c>
      <c r="F9559" t="s">
        <v>2519</v>
      </c>
      <c r="G9559" t="s">
        <v>69</v>
      </c>
      <c r="H9559" t="s">
        <v>70</v>
      </c>
      <c r="I9559" t="s">
        <v>71</v>
      </c>
      <c r="J9559" t="s">
        <v>72</v>
      </c>
      <c r="K9559" t="s">
        <v>7228</v>
      </c>
      <c r="L9559">
        <v>1440</v>
      </c>
      <c r="M9559">
        <v>50000</v>
      </c>
      <c r="N9559" t="s">
        <v>74</v>
      </c>
      <c r="O9559">
        <v>10</v>
      </c>
      <c r="P9559">
        <v>70049005</v>
      </c>
      <c r="Q9559" t="s">
        <v>75</v>
      </c>
      <c r="R9559" t="s">
        <v>76</v>
      </c>
      <c r="S9559" t="s">
        <v>293</v>
      </c>
      <c r="T9559" t="s">
        <v>78</v>
      </c>
      <c r="U9559" t="s">
        <v>20884</v>
      </c>
      <c r="V9559" t="s">
        <v>80</v>
      </c>
      <c r="W9559" t="s">
        <v>81</v>
      </c>
      <c r="X9559" t="s">
        <v>295</v>
      </c>
      <c r="Y9559" t="s">
        <v>7211</v>
      </c>
    </row>
    <row r="9560" spans="1:25" x14ac:dyDescent="0.25">
      <c r="A9560" t="s">
        <v>20885</v>
      </c>
      <c r="B9560">
        <v>2015</v>
      </c>
      <c r="C9560">
        <v>13</v>
      </c>
      <c r="D9560" t="s">
        <v>7712</v>
      </c>
      <c r="E9560" t="s">
        <v>2518</v>
      </c>
      <c r="F9560" t="s">
        <v>2519</v>
      </c>
      <c r="G9560" t="s">
        <v>69</v>
      </c>
      <c r="H9560" t="s">
        <v>70</v>
      </c>
      <c r="I9560" t="s">
        <v>71</v>
      </c>
      <c r="J9560" t="s">
        <v>72</v>
      </c>
      <c r="K9560" t="s">
        <v>7252</v>
      </c>
      <c r="L9560">
        <v>2155</v>
      </c>
      <c r="M9560">
        <v>11954.43</v>
      </c>
      <c r="N9560" t="s">
        <v>74</v>
      </c>
      <c r="O9560">
        <v>10</v>
      </c>
      <c r="P9560">
        <v>70049005</v>
      </c>
      <c r="Q9560" t="s">
        <v>75</v>
      </c>
      <c r="R9560" t="s">
        <v>76</v>
      </c>
      <c r="S9560" t="s">
        <v>387</v>
      </c>
      <c r="T9560" t="s">
        <v>78</v>
      </c>
      <c r="U9560" t="s">
        <v>20886</v>
      </c>
      <c r="V9560" t="s">
        <v>80</v>
      </c>
      <c r="W9560" t="s">
        <v>81</v>
      </c>
      <c r="X9560" t="s">
        <v>389</v>
      </c>
      <c r="Y9560" t="s">
        <v>7211</v>
      </c>
    </row>
    <row r="9561" spans="1:25" x14ac:dyDescent="0.25">
      <c r="A9561" t="s">
        <v>20887</v>
      </c>
      <c r="B9561">
        <v>2018</v>
      </c>
      <c r="C9561">
        <v>13</v>
      </c>
      <c r="D9561" t="s">
        <v>20868</v>
      </c>
      <c r="E9561" t="s">
        <v>2518</v>
      </c>
      <c r="F9561" t="s">
        <v>2519</v>
      </c>
      <c r="G9561" t="s">
        <v>69</v>
      </c>
      <c r="H9561" t="s">
        <v>70</v>
      </c>
      <c r="I9561" t="s">
        <v>71</v>
      </c>
      <c r="J9561" t="s">
        <v>72</v>
      </c>
      <c r="K9561" t="s">
        <v>7716</v>
      </c>
      <c r="L9561">
        <v>1095</v>
      </c>
      <c r="M9561">
        <v>25000</v>
      </c>
      <c r="N9561" t="s">
        <v>74</v>
      </c>
      <c r="O9561">
        <v>10</v>
      </c>
      <c r="P9561">
        <v>70049005</v>
      </c>
      <c r="Q9561" t="s">
        <v>75</v>
      </c>
      <c r="R9561" t="s">
        <v>76</v>
      </c>
      <c r="S9561" t="s">
        <v>673</v>
      </c>
      <c r="T9561" t="s">
        <v>78</v>
      </c>
      <c r="U9561" t="s">
        <v>20888</v>
      </c>
      <c r="V9561" t="s">
        <v>80</v>
      </c>
      <c r="W9561" t="s">
        <v>81</v>
      </c>
      <c r="X9561" t="s">
        <v>675</v>
      </c>
      <c r="Y9561" t="s">
        <v>7211</v>
      </c>
    </row>
    <row r="9562" spans="1:25" x14ac:dyDescent="0.25">
      <c r="A9562" t="s">
        <v>20889</v>
      </c>
      <c r="B9562">
        <v>2018</v>
      </c>
      <c r="C9562">
        <v>13</v>
      </c>
      <c r="D9562" t="s">
        <v>20868</v>
      </c>
      <c r="E9562" t="s">
        <v>2518</v>
      </c>
      <c r="F9562" t="s">
        <v>2519</v>
      </c>
      <c r="G9562" t="s">
        <v>69</v>
      </c>
      <c r="H9562" t="s">
        <v>70</v>
      </c>
      <c r="I9562" t="s">
        <v>71</v>
      </c>
      <c r="J9562" t="s">
        <v>72</v>
      </c>
      <c r="K9562" t="s">
        <v>7716</v>
      </c>
      <c r="L9562">
        <v>1501</v>
      </c>
      <c r="M9562">
        <v>25000</v>
      </c>
      <c r="N9562" t="s">
        <v>74</v>
      </c>
      <c r="O9562">
        <v>10</v>
      </c>
      <c r="P9562">
        <v>70049005</v>
      </c>
      <c r="Q9562" t="s">
        <v>75</v>
      </c>
      <c r="R9562" t="s">
        <v>76</v>
      </c>
      <c r="S9562" t="s">
        <v>1201</v>
      </c>
      <c r="T9562" t="s">
        <v>78</v>
      </c>
      <c r="U9562" t="s">
        <v>20890</v>
      </c>
      <c r="V9562" t="s">
        <v>80</v>
      </c>
      <c r="W9562" t="s">
        <v>81</v>
      </c>
      <c r="X9562" t="s">
        <v>1203</v>
      </c>
      <c r="Y9562" t="s">
        <v>7211</v>
      </c>
    </row>
    <row r="9563" spans="1:25" x14ac:dyDescent="0.25">
      <c r="A9563" t="s">
        <v>20891</v>
      </c>
      <c r="B9563">
        <v>2018</v>
      </c>
      <c r="C9563">
        <v>13</v>
      </c>
      <c r="D9563" t="s">
        <v>20868</v>
      </c>
      <c r="E9563" t="s">
        <v>2518</v>
      </c>
      <c r="F9563" t="s">
        <v>2519</v>
      </c>
      <c r="G9563" t="s">
        <v>69</v>
      </c>
      <c r="H9563" t="s">
        <v>70</v>
      </c>
      <c r="I9563" t="s">
        <v>71</v>
      </c>
      <c r="J9563" t="s">
        <v>72</v>
      </c>
      <c r="K9563" t="s">
        <v>7716</v>
      </c>
      <c r="L9563">
        <v>2111</v>
      </c>
      <c r="M9563">
        <v>5000000</v>
      </c>
      <c r="N9563" t="s">
        <v>74</v>
      </c>
      <c r="O9563">
        <v>10</v>
      </c>
      <c r="P9563">
        <v>70049005</v>
      </c>
      <c r="Q9563" t="s">
        <v>75</v>
      </c>
      <c r="R9563" t="s">
        <v>76</v>
      </c>
      <c r="S9563" t="s">
        <v>309</v>
      </c>
      <c r="T9563" t="s">
        <v>78</v>
      </c>
      <c r="U9563" t="s">
        <v>20892</v>
      </c>
      <c r="V9563" t="s">
        <v>80</v>
      </c>
      <c r="W9563" t="s">
        <v>81</v>
      </c>
      <c r="X9563" t="s">
        <v>311</v>
      </c>
      <c r="Y9563" t="s">
        <v>7211</v>
      </c>
    </row>
    <row r="9564" spans="1:25" x14ac:dyDescent="0.25">
      <c r="A9564" t="s">
        <v>20893</v>
      </c>
      <c r="B9564">
        <v>2018</v>
      </c>
      <c r="C9564">
        <v>13</v>
      </c>
      <c r="D9564" t="s">
        <v>20862</v>
      </c>
      <c r="E9564" t="s">
        <v>2518</v>
      </c>
      <c r="F9564" t="s">
        <v>2519</v>
      </c>
      <c r="G9564" t="s">
        <v>69</v>
      </c>
      <c r="H9564" t="s">
        <v>70</v>
      </c>
      <c r="I9564" t="s">
        <v>71</v>
      </c>
      <c r="J9564" t="s">
        <v>72</v>
      </c>
      <c r="K9564" t="s">
        <v>7716</v>
      </c>
      <c r="L9564">
        <v>1026</v>
      </c>
      <c r="M9564">
        <v>25000</v>
      </c>
      <c r="N9564" t="s">
        <v>74</v>
      </c>
      <c r="O9564">
        <v>10</v>
      </c>
      <c r="P9564">
        <v>70049005</v>
      </c>
      <c r="Q9564" t="s">
        <v>75</v>
      </c>
      <c r="R9564" t="s">
        <v>76</v>
      </c>
      <c r="S9564" t="s">
        <v>1684</v>
      </c>
      <c r="T9564" t="s">
        <v>110</v>
      </c>
      <c r="U9564" t="s">
        <v>20894</v>
      </c>
      <c r="V9564" t="s">
        <v>80</v>
      </c>
      <c r="W9564" t="s">
        <v>81</v>
      </c>
      <c r="X9564" t="s">
        <v>1686</v>
      </c>
      <c r="Y9564" t="s">
        <v>7211</v>
      </c>
    </row>
    <row r="9565" spans="1:25" x14ac:dyDescent="0.25">
      <c r="A9565" t="s">
        <v>20895</v>
      </c>
      <c r="B9565">
        <v>2018</v>
      </c>
      <c r="C9565">
        <v>13</v>
      </c>
      <c r="D9565" t="s">
        <v>20862</v>
      </c>
      <c r="E9565" t="s">
        <v>2518</v>
      </c>
      <c r="F9565" t="s">
        <v>2519</v>
      </c>
      <c r="G9565" t="s">
        <v>69</v>
      </c>
      <c r="H9565" t="s">
        <v>70</v>
      </c>
      <c r="I9565" t="s">
        <v>71</v>
      </c>
      <c r="J9565" t="s">
        <v>72</v>
      </c>
      <c r="K9565" t="s">
        <v>7716</v>
      </c>
      <c r="L9565">
        <v>1969</v>
      </c>
      <c r="M9565">
        <v>2800</v>
      </c>
      <c r="N9565" t="s">
        <v>74</v>
      </c>
      <c r="O9565">
        <v>10</v>
      </c>
      <c r="P9565">
        <v>70049005</v>
      </c>
      <c r="Q9565" t="s">
        <v>75</v>
      </c>
      <c r="R9565" t="s">
        <v>76</v>
      </c>
      <c r="S9565" t="s">
        <v>5104</v>
      </c>
      <c r="T9565" t="s">
        <v>78</v>
      </c>
      <c r="U9565" t="s">
        <v>20896</v>
      </c>
      <c r="V9565" t="s">
        <v>80</v>
      </c>
      <c r="W9565" t="s">
        <v>81</v>
      </c>
      <c r="X9565" t="s">
        <v>5106</v>
      </c>
      <c r="Y9565" t="s">
        <v>7211</v>
      </c>
    </row>
    <row r="9566" spans="1:25" x14ac:dyDescent="0.25">
      <c r="A9566" t="s">
        <v>20897</v>
      </c>
      <c r="B9566">
        <v>2018</v>
      </c>
      <c r="C9566">
        <v>13</v>
      </c>
      <c r="D9566" t="s">
        <v>20862</v>
      </c>
      <c r="E9566" t="s">
        <v>2518</v>
      </c>
      <c r="F9566" t="s">
        <v>2519</v>
      </c>
      <c r="G9566" t="s">
        <v>69</v>
      </c>
      <c r="H9566" t="s">
        <v>70</v>
      </c>
      <c r="I9566" t="s">
        <v>71</v>
      </c>
      <c r="J9566" t="s">
        <v>72</v>
      </c>
      <c r="K9566" t="s">
        <v>7716</v>
      </c>
      <c r="L9566">
        <v>2172</v>
      </c>
      <c r="M9566">
        <v>700000</v>
      </c>
      <c r="N9566" t="s">
        <v>74</v>
      </c>
      <c r="O9566">
        <v>10</v>
      </c>
      <c r="P9566">
        <v>70049005</v>
      </c>
      <c r="Q9566" t="s">
        <v>75</v>
      </c>
      <c r="R9566" t="s">
        <v>76</v>
      </c>
      <c r="S9566" t="s">
        <v>214</v>
      </c>
      <c r="T9566" t="s">
        <v>78</v>
      </c>
      <c r="U9566" t="s">
        <v>20898</v>
      </c>
      <c r="V9566" t="s">
        <v>80</v>
      </c>
      <c r="W9566" t="s">
        <v>81</v>
      </c>
      <c r="X9566" t="s">
        <v>216</v>
      </c>
      <c r="Y9566" t="s">
        <v>7211</v>
      </c>
    </row>
    <row r="9567" spans="1:25" x14ac:dyDescent="0.25">
      <c r="A9567" t="s">
        <v>20899</v>
      </c>
      <c r="B9567">
        <v>2017</v>
      </c>
      <c r="C9567">
        <v>4</v>
      </c>
      <c r="D9567" t="s">
        <v>7768</v>
      </c>
      <c r="E9567" t="s">
        <v>2518</v>
      </c>
      <c r="F9567" t="s">
        <v>2519</v>
      </c>
      <c r="G9567" t="s">
        <v>69</v>
      </c>
      <c r="H9567" t="s">
        <v>70</v>
      </c>
      <c r="I9567" t="s">
        <v>71</v>
      </c>
      <c r="J9567" t="s">
        <v>72</v>
      </c>
      <c r="K9567" t="s">
        <v>7224</v>
      </c>
      <c r="L9567">
        <v>2420</v>
      </c>
      <c r="M9567">
        <v>25000</v>
      </c>
      <c r="N9567" t="s">
        <v>74</v>
      </c>
      <c r="O9567">
        <v>10</v>
      </c>
      <c r="P9567">
        <v>70049005</v>
      </c>
      <c r="Q9567" t="s">
        <v>75</v>
      </c>
      <c r="R9567" t="s">
        <v>76</v>
      </c>
      <c r="S9567" t="s">
        <v>450</v>
      </c>
      <c r="T9567" t="s">
        <v>78</v>
      </c>
      <c r="U9567" t="s">
        <v>20900</v>
      </c>
      <c r="V9567" t="s">
        <v>80</v>
      </c>
      <c r="W9567" t="s">
        <v>81</v>
      </c>
      <c r="X9567" t="s">
        <v>452</v>
      </c>
      <c r="Y9567" t="s">
        <v>7211</v>
      </c>
    </row>
    <row r="9568" spans="1:25" x14ac:dyDescent="0.25">
      <c r="A9568" t="s">
        <v>20901</v>
      </c>
      <c r="B9568">
        <v>2018</v>
      </c>
      <c r="C9568">
        <v>13</v>
      </c>
      <c r="D9568" t="s">
        <v>20868</v>
      </c>
      <c r="E9568" t="s">
        <v>2518</v>
      </c>
      <c r="F9568" t="s">
        <v>2519</v>
      </c>
      <c r="G9568" t="s">
        <v>69</v>
      </c>
      <c r="H9568" t="s">
        <v>70</v>
      </c>
      <c r="I9568" t="s">
        <v>71</v>
      </c>
      <c r="J9568" t="s">
        <v>72</v>
      </c>
      <c r="K9568" t="s">
        <v>7716</v>
      </c>
      <c r="L9568">
        <v>2370</v>
      </c>
      <c r="M9568">
        <v>5000</v>
      </c>
      <c r="N9568" t="s">
        <v>74</v>
      </c>
      <c r="O9568">
        <v>10</v>
      </c>
      <c r="P9568">
        <v>70049005</v>
      </c>
      <c r="Q9568" t="s">
        <v>75</v>
      </c>
      <c r="R9568" t="s">
        <v>76</v>
      </c>
      <c r="S9568" t="s">
        <v>699</v>
      </c>
      <c r="T9568" t="s">
        <v>78</v>
      </c>
      <c r="U9568" t="s">
        <v>20902</v>
      </c>
      <c r="V9568" t="s">
        <v>80</v>
      </c>
      <c r="W9568" t="s">
        <v>81</v>
      </c>
      <c r="X9568" t="s">
        <v>167</v>
      </c>
      <c r="Y9568" t="s">
        <v>7211</v>
      </c>
    </row>
    <row r="9569" spans="1:25" x14ac:dyDescent="0.25">
      <c r="A9569" t="s">
        <v>20903</v>
      </c>
      <c r="B9569">
        <v>2018</v>
      </c>
      <c r="C9569">
        <v>13</v>
      </c>
      <c r="D9569" t="s">
        <v>20868</v>
      </c>
      <c r="E9569" t="s">
        <v>2518</v>
      </c>
      <c r="F9569" t="s">
        <v>2519</v>
      </c>
      <c r="G9569" t="s">
        <v>69</v>
      </c>
      <c r="H9569" t="s">
        <v>70</v>
      </c>
      <c r="I9569" t="s">
        <v>71</v>
      </c>
      <c r="J9569" t="s">
        <v>72</v>
      </c>
      <c r="K9569" t="s">
        <v>7716</v>
      </c>
      <c r="L9569">
        <v>1104</v>
      </c>
      <c r="M9569">
        <v>400000</v>
      </c>
      <c r="N9569" t="s">
        <v>74</v>
      </c>
      <c r="O9569">
        <v>10</v>
      </c>
      <c r="P9569">
        <v>70049005</v>
      </c>
      <c r="Q9569" t="s">
        <v>75</v>
      </c>
      <c r="R9569" t="s">
        <v>76</v>
      </c>
      <c r="S9569" t="s">
        <v>1028</v>
      </c>
      <c r="T9569" t="s">
        <v>78</v>
      </c>
      <c r="U9569" t="s">
        <v>20904</v>
      </c>
      <c r="V9569" t="s">
        <v>80</v>
      </c>
      <c r="W9569" t="s">
        <v>81</v>
      </c>
      <c r="X9569" t="s">
        <v>1030</v>
      </c>
      <c r="Y9569" t="s">
        <v>7211</v>
      </c>
    </row>
    <row r="9570" spans="1:25" x14ac:dyDescent="0.25">
      <c r="A9570" t="s">
        <v>20905</v>
      </c>
      <c r="B9570">
        <v>2018</v>
      </c>
      <c r="C9570">
        <v>13</v>
      </c>
      <c r="D9570" t="s">
        <v>20862</v>
      </c>
      <c r="E9570" t="s">
        <v>2518</v>
      </c>
      <c r="F9570" t="s">
        <v>2519</v>
      </c>
      <c r="G9570" t="s">
        <v>69</v>
      </c>
      <c r="H9570" t="s">
        <v>70</v>
      </c>
      <c r="I9570" t="s">
        <v>71</v>
      </c>
      <c r="J9570" t="s">
        <v>72</v>
      </c>
      <c r="K9570" t="s">
        <v>7716</v>
      </c>
      <c r="L9570">
        <v>1082</v>
      </c>
      <c r="M9570">
        <v>200000</v>
      </c>
      <c r="N9570" t="s">
        <v>74</v>
      </c>
      <c r="O9570">
        <v>10</v>
      </c>
      <c r="P9570">
        <v>70049005</v>
      </c>
      <c r="Q9570" t="s">
        <v>75</v>
      </c>
      <c r="R9570" t="s">
        <v>76</v>
      </c>
      <c r="S9570" t="s">
        <v>525</v>
      </c>
      <c r="T9570" t="s">
        <v>78</v>
      </c>
      <c r="U9570" t="s">
        <v>20906</v>
      </c>
      <c r="V9570" t="s">
        <v>80</v>
      </c>
      <c r="W9570" t="s">
        <v>81</v>
      </c>
      <c r="X9570" t="s">
        <v>527</v>
      </c>
      <c r="Y9570" t="s">
        <v>7211</v>
      </c>
    </row>
    <row r="9571" spans="1:25" x14ac:dyDescent="0.25">
      <c r="A9571" t="s">
        <v>20907</v>
      </c>
      <c r="B9571">
        <v>2018</v>
      </c>
      <c r="C9571">
        <v>13</v>
      </c>
      <c r="D9571" t="s">
        <v>20862</v>
      </c>
      <c r="E9571" t="s">
        <v>2518</v>
      </c>
      <c r="F9571" t="s">
        <v>2519</v>
      </c>
      <c r="G9571" t="s">
        <v>69</v>
      </c>
      <c r="H9571" t="s">
        <v>70</v>
      </c>
      <c r="I9571" t="s">
        <v>71</v>
      </c>
      <c r="J9571" t="s">
        <v>72</v>
      </c>
      <c r="K9571" t="s">
        <v>7716</v>
      </c>
      <c r="L9571">
        <v>1033</v>
      </c>
      <c r="M9571">
        <v>57387</v>
      </c>
      <c r="N9571" t="s">
        <v>74</v>
      </c>
      <c r="O9571">
        <v>10</v>
      </c>
      <c r="P9571">
        <v>70049005</v>
      </c>
      <c r="Q9571" t="s">
        <v>75</v>
      </c>
      <c r="R9571" t="s">
        <v>76</v>
      </c>
      <c r="S9571" t="s">
        <v>1313</v>
      </c>
      <c r="T9571" t="s">
        <v>78</v>
      </c>
      <c r="U9571" t="s">
        <v>20908</v>
      </c>
      <c r="V9571" t="s">
        <v>80</v>
      </c>
      <c r="W9571" t="s">
        <v>81</v>
      </c>
      <c r="X9571" t="s">
        <v>1315</v>
      </c>
      <c r="Y9571" t="s">
        <v>7211</v>
      </c>
    </row>
    <row r="9572" spans="1:25" x14ac:dyDescent="0.25">
      <c r="A9572" t="s">
        <v>20909</v>
      </c>
      <c r="B9572">
        <v>2018</v>
      </c>
      <c r="C9572">
        <v>13</v>
      </c>
      <c r="D9572" t="s">
        <v>20862</v>
      </c>
      <c r="E9572" t="s">
        <v>2518</v>
      </c>
      <c r="F9572" t="s">
        <v>2519</v>
      </c>
      <c r="G9572" t="s">
        <v>69</v>
      </c>
      <c r="H9572" t="s">
        <v>70</v>
      </c>
      <c r="I9572" t="s">
        <v>71</v>
      </c>
      <c r="J9572" t="s">
        <v>72</v>
      </c>
      <c r="K9572" t="s">
        <v>17141</v>
      </c>
      <c r="L9572">
        <v>1536</v>
      </c>
      <c r="M9572">
        <v>176691</v>
      </c>
      <c r="N9572" t="s">
        <v>74</v>
      </c>
      <c r="O9572">
        <v>10</v>
      </c>
      <c r="P9572">
        <v>70049005</v>
      </c>
      <c r="Q9572" t="s">
        <v>75</v>
      </c>
      <c r="R9572" t="s">
        <v>76</v>
      </c>
      <c r="S9572" t="s">
        <v>1192</v>
      </c>
      <c r="T9572" t="s">
        <v>78</v>
      </c>
      <c r="U9572" t="s">
        <v>20910</v>
      </c>
      <c r="V9572" t="s">
        <v>80</v>
      </c>
      <c r="W9572" t="s">
        <v>81</v>
      </c>
      <c r="X9572" t="s">
        <v>1194</v>
      </c>
      <c r="Y9572" t="s">
        <v>7211</v>
      </c>
    </row>
    <row r="9573" spans="1:25" x14ac:dyDescent="0.25">
      <c r="A9573" t="s">
        <v>20911</v>
      </c>
      <c r="B9573">
        <v>2013</v>
      </c>
      <c r="C9573">
        <v>3</v>
      </c>
      <c r="D9573" t="s">
        <v>7304</v>
      </c>
      <c r="E9573" t="s">
        <v>2518</v>
      </c>
      <c r="F9573" t="s">
        <v>2519</v>
      </c>
      <c r="G9573" t="s">
        <v>69</v>
      </c>
      <c r="H9573" t="s">
        <v>70</v>
      </c>
      <c r="I9573" t="s">
        <v>71</v>
      </c>
      <c r="J9573" t="s">
        <v>72</v>
      </c>
      <c r="K9573" t="s">
        <v>7241</v>
      </c>
      <c r="L9573">
        <v>1220</v>
      </c>
      <c r="M9573">
        <v>5000</v>
      </c>
      <c r="N9573" t="s">
        <v>74</v>
      </c>
      <c r="O9573">
        <v>10</v>
      </c>
      <c r="P9573">
        <v>70049005</v>
      </c>
      <c r="Q9573" t="s">
        <v>75</v>
      </c>
      <c r="R9573" t="s">
        <v>76</v>
      </c>
      <c r="S9573" t="s">
        <v>284</v>
      </c>
      <c r="T9573" t="s">
        <v>78</v>
      </c>
      <c r="U9573" t="s">
        <v>20912</v>
      </c>
      <c r="V9573" t="s">
        <v>80</v>
      </c>
      <c r="W9573" t="s">
        <v>81</v>
      </c>
      <c r="X9573" t="s">
        <v>286</v>
      </c>
      <c r="Y9573" t="s">
        <v>7211</v>
      </c>
    </row>
    <row r="9574" spans="1:25" x14ac:dyDescent="0.25">
      <c r="A9574" t="s">
        <v>20913</v>
      </c>
      <c r="B9574">
        <v>2018</v>
      </c>
      <c r="C9574">
        <v>13</v>
      </c>
      <c r="D9574" t="s">
        <v>20868</v>
      </c>
      <c r="E9574" t="s">
        <v>2518</v>
      </c>
      <c r="F9574" t="s">
        <v>2519</v>
      </c>
      <c r="G9574" t="s">
        <v>69</v>
      </c>
      <c r="H9574" t="s">
        <v>70</v>
      </c>
      <c r="I9574" t="s">
        <v>71</v>
      </c>
      <c r="J9574" t="s">
        <v>72</v>
      </c>
      <c r="K9574" t="s">
        <v>7716</v>
      </c>
      <c r="L9574">
        <v>2145</v>
      </c>
      <c r="M9574">
        <v>500000</v>
      </c>
      <c r="N9574" t="s">
        <v>74</v>
      </c>
      <c r="O9574">
        <v>10</v>
      </c>
      <c r="P9574">
        <v>70049005</v>
      </c>
      <c r="Q9574" t="s">
        <v>75</v>
      </c>
      <c r="R9574" t="s">
        <v>76</v>
      </c>
      <c r="S9574" t="s">
        <v>201</v>
      </c>
      <c r="T9574" t="s">
        <v>78</v>
      </c>
      <c r="U9574" t="s">
        <v>20914</v>
      </c>
      <c r="V9574" t="s">
        <v>80</v>
      </c>
      <c r="W9574" t="s">
        <v>81</v>
      </c>
      <c r="X9574" t="s">
        <v>203</v>
      </c>
      <c r="Y9574" t="s">
        <v>7211</v>
      </c>
    </row>
    <row r="9575" spans="1:25" x14ac:dyDescent="0.25">
      <c r="A9575" t="s">
        <v>20915</v>
      </c>
      <c r="B9575">
        <v>2018</v>
      </c>
      <c r="C9575">
        <v>13</v>
      </c>
      <c r="D9575" t="s">
        <v>20868</v>
      </c>
      <c r="E9575" t="s">
        <v>2518</v>
      </c>
      <c r="F9575" t="s">
        <v>2519</v>
      </c>
      <c r="G9575" t="s">
        <v>69</v>
      </c>
      <c r="H9575" t="s">
        <v>70</v>
      </c>
      <c r="I9575" t="s">
        <v>71</v>
      </c>
      <c r="J9575" t="s">
        <v>72</v>
      </c>
      <c r="K9575" t="s">
        <v>7716</v>
      </c>
      <c r="L9575">
        <v>2150</v>
      </c>
      <c r="M9575">
        <v>600000</v>
      </c>
      <c r="N9575" t="s">
        <v>74</v>
      </c>
      <c r="O9575">
        <v>10</v>
      </c>
      <c r="P9575">
        <v>70049005</v>
      </c>
      <c r="Q9575" t="s">
        <v>75</v>
      </c>
      <c r="R9575" t="s">
        <v>76</v>
      </c>
      <c r="S9575" t="s">
        <v>260</v>
      </c>
      <c r="T9575" t="s">
        <v>78</v>
      </c>
      <c r="U9575" t="s">
        <v>20916</v>
      </c>
      <c r="V9575" t="s">
        <v>80</v>
      </c>
      <c r="W9575" t="s">
        <v>81</v>
      </c>
      <c r="X9575" t="s">
        <v>262</v>
      </c>
      <c r="Y9575" t="s">
        <v>7211</v>
      </c>
    </row>
    <row r="9576" spans="1:25" x14ac:dyDescent="0.25">
      <c r="A9576" t="s">
        <v>20917</v>
      </c>
      <c r="B9576">
        <v>2018</v>
      </c>
      <c r="C9576">
        <v>13</v>
      </c>
      <c r="D9576" t="s">
        <v>20868</v>
      </c>
      <c r="E9576" t="s">
        <v>2518</v>
      </c>
      <c r="F9576" t="s">
        <v>2519</v>
      </c>
      <c r="G9576" t="s">
        <v>69</v>
      </c>
      <c r="H9576" t="s">
        <v>70</v>
      </c>
      <c r="I9576" t="s">
        <v>71</v>
      </c>
      <c r="J9576" t="s">
        <v>72</v>
      </c>
      <c r="K9576" t="s">
        <v>7716</v>
      </c>
      <c r="L9576">
        <v>1453</v>
      </c>
      <c r="M9576">
        <v>400000</v>
      </c>
      <c r="N9576" t="s">
        <v>74</v>
      </c>
      <c r="O9576">
        <v>10</v>
      </c>
      <c r="P9576">
        <v>70049005</v>
      </c>
      <c r="Q9576" t="s">
        <v>75</v>
      </c>
      <c r="R9576" t="s">
        <v>76</v>
      </c>
      <c r="S9576" t="s">
        <v>7191</v>
      </c>
      <c r="T9576" t="s">
        <v>78</v>
      </c>
      <c r="U9576" t="s">
        <v>20918</v>
      </c>
      <c r="V9576" t="s">
        <v>80</v>
      </c>
      <c r="W9576" t="s">
        <v>81</v>
      </c>
      <c r="X9576" t="s">
        <v>95</v>
      </c>
      <c r="Y9576" t="s">
        <v>7211</v>
      </c>
    </row>
    <row r="9577" spans="1:25" x14ac:dyDescent="0.25">
      <c r="A9577" t="s">
        <v>20919</v>
      </c>
      <c r="B9577">
        <v>2018</v>
      </c>
      <c r="C9577">
        <v>13</v>
      </c>
      <c r="D9577" t="s">
        <v>20868</v>
      </c>
      <c r="E9577" t="s">
        <v>2518</v>
      </c>
      <c r="F9577" t="s">
        <v>2519</v>
      </c>
      <c r="G9577" t="s">
        <v>69</v>
      </c>
      <c r="H9577" t="s">
        <v>70</v>
      </c>
      <c r="I9577" t="s">
        <v>71</v>
      </c>
      <c r="J9577" t="s">
        <v>72</v>
      </c>
      <c r="K9577" t="s">
        <v>7716</v>
      </c>
      <c r="L9577">
        <v>2740</v>
      </c>
      <c r="M9577">
        <v>300000</v>
      </c>
      <c r="N9577" t="s">
        <v>74</v>
      </c>
      <c r="O9577">
        <v>10</v>
      </c>
      <c r="P9577">
        <v>70049005</v>
      </c>
      <c r="Q9577" t="s">
        <v>75</v>
      </c>
      <c r="R9577" t="s">
        <v>76</v>
      </c>
      <c r="S9577" t="s">
        <v>741</v>
      </c>
      <c r="T9577" t="s">
        <v>78</v>
      </c>
      <c r="U9577" t="s">
        <v>20920</v>
      </c>
      <c r="V9577" t="s">
        <v>80</v>
      </c>
      <c r="W9577" t="s">
        <v>81</v>
      </c>
      <c r="X9577" t="s">
        <v>743</v>
      </c>
      <c r="Y9577" t="s">
        <v>7211</v>
      </c>
    </row>
    <row r="9578" spans="1:25" x14ac:dyDescent="0.25">
      <c r="A9578" t="s">
        <v>20921</v>
      </c>
      <c r="B9578">
        <v>2018</v>
      </c>
      <c r="C9578">
        <v>13</v>
      </c>
      <c r="D9578" t="s">
        <v>20868</v>
      </c>
      <c r="E9578" t="s">
        <v>2518</v>
      </c>
      <c r="F9578" t="s">
        <v>2519</v>
      </c>
      <c r="G9578" t="s">
        <v>69</v>
      </c>
      <c r="H9578" t="s">
        <v>70</v>
      </c>
      <c r="I9578" t="s">
        <v>71</v>
      </c>
      <c r="J9578" t="s">
        <v>72</v>
      </c>
      <c r="K9578" t="s">
        <v>7716</v>
      </c>
      <c r="L9578">
        <v>1701</v>
      </c>
      <c r="M9578">
        <v>25000</v>
      </c>
      <c r="N9578" t="s">
        <v>74</v>
      </c>
      <c r="O9578">
        <v>10</v>
      </c>
      <c r="P9578">
        <v>70049005</v>
      </c>
      <c r="Q9578" t="s">
        <v>75</v>
      </c>
      <c r="R9578" t="s">
        <v>76</v>
      </c>
      <c r="S9578" t="s">
        <v>896</v>
      </c>
      <c r="T9578" t="s">
        <v>78</v>
      </c>
      <c r="U9578" t="s">
        <v>20922</v>
      </c>
      <c r="V9578" t="s">
        <v>80</v>
      </c>
      <c r="W9578" t="s">
        <v>81</v>
      </c>
      <c r="X9578" t="s">
        <v>898</v>
      </c>
      <c r="Y9578" t="s">
        <v>7211</v>
      </c>
    </row>
    <row r="9579" spans="1:25" x14ac:dyDescent="0.25">
      <c r="A9579" t="s">
        <v>20923</v>
      </c>
      <c r="B9579">
        <v>2018</v>
      </c>
      <c r="C9579">
        <v>13</v>
      </c>
      <c r="D9579" t="s">
        <v>20868</v>
      </c>
      <c r="E9579" t="s">
        <v>2518</v>
      </c>
      <c r="F9579" t="s">
        <v>2519</v>
      </c>
      <c r="G9579" t="s">
        <v>69</v>
      </c>
      <c r="H9579" t="s">
        <v>70</v>
      </c>
      <c r="I9579" t="s">
        <v>71</v>
      </c>
      <c r="J9579" t="s">
        <v>72</v>
      </c>
      <c r="K9579" t="s">
        <v>7716</v>
      </c>
      <c r="L9579">
        <v>1701</v>
      </c>
      <c r="M9579">
        <v>100000</v>
      </c>
      <c r="N9579" t="s">
        <v>74</v>
      </c>
      <c r="O9579">
        <v>10</v>
      </c>
      <c r="P9579">
        <v>70049005</v>
      </c>
      <c r="Q9579" t="s">
        <v>75</v>
      </c>
      <c r="R9579" t="s">
        <v>76</v>
      </c>
      <c r="S9579" t="s">
        <v>896</v>
      </c>
      <c r="T9579" t="s">
        <v>78</v>
      </c>
      <c r="U9579" t="s">
        <v>20924</v>
      </c>
      <c r="V9579" t="s">
        <v>80</v>
      </c>
      <c r="W9579" t="s">
        <v>81</v>
      </c>
      <c r="X9579" t="s">
        <v>898</v>
      </c>
      <c r="Y9579" t="s">
        <v>7211</v>
      </c>
    </row>
    <row r="9580" spans="1:25" x14ac:dyDescent="0.25">
      <c r="A9580" t="s">
        <v>20925</v>
      </c>
      <c r="B9580">
        <v>2017</v>
      </c>
      <c r="C9580">
        <v>7</v>
      </c>
      <c r="D9580" t="s">
        <v>7540</v>
      </c>
      <c r="E9580" t="s">
        <v>2518</v>
      </c>
      <c r="F9580" t="s">
        <v>2519</v>
      </c>
      <c r="G9580" t="s">
        <v>69</v>
      </c>
      <c r="H9580" t="s">
        <v>70</v>
      </c>
      <c r="I9580" t="s">
        <v>71</v>
      </c>
      <c r="J9580" t="s">
        <v>72</v>
      </c>
      <c r="K9580" t="s">
        <v>7224</v>
      </c>
      <c r="L9580">
        <v>1510</v>
      </c>
      <c r="M9580">
        <v>35400</v>
      </c>
      <c r="N9580" t="s">
        <v>74</v>
      </c>
      <c r="O9580">
        <v>10</v>
      </c>
      <c r="P9580">
        <v>70049005</v>
      </c>
      <c r="Q9580" t="s">
        <v>75</v>
      </c>
      <c r="R9580" t="s">
        <v>76</v>
      </c>
      <c r="S9580" t="s">
        <v>406</v>
      </c>
      <c r="T9580" t="s">
        <v>78</v>
      </c>
      <c r="U9580" t="s">
        <v>20926</v>
      </c>
      <c r="V9580" t="s">
        <v>80</v>
      </c>
      <c r="W9580" t="s">
        <v>81</v>
      </c>
      <c r="X9580" t="s">
        <v>408</v>
      </c>
      <c r="Y9580" t="s">
        <v>7211</v>
      </c>
    </row>
    <row r="9581" spans="1:25" x14ac:dyDescent="0.25">
      <c r="A9581" t="s">
        <v>20927</v>
      </c>
      <c r="B9581">
        <v>2012</v>
      </c>
      <c r="C9581">
        <v>7</v>
      </c>
      <c r="D9581" t="s">
        <v>7593</v>
      </c>
      <c r="E9581" t="s">
        <v>2518</v>
      </c>
      <c r="F9581" t="s">
        <v>2519</v>
      </c>
      <c r="G9581" t="s">
        <v>69</v>
      </c>
      <c r="H9581" t="s">
        <v>70</v>
      </c>
      <c r="I9581" t="s">
        <v>71</v>
      </c>
      <c r="J9581" t="s">
        <v>72</v>
      </c>
      <c r="K9581" t="s">
        <v>7248</v>
      </c>
      <c r="L9581">
        <v>1908</v>
      </c>
      <c r="M9581">
        <v>5000</v>
      </c>
      <c r="N9581" t="s">
        <v>74</v>
      </c>
      <c r="O9581">
        <v>10</v>
      </c>
      <c r="P9581">
        <v>70049005</v>
      </c>
      <c r="Q9581" t="s">
        <v>75</v>
      </c>
      <c r="R9581" t="s">
        <v>76</v>
      </c>
      <c r="S9581" t="s">
        <v>3575</v>
      </c>
      <c r="T9581" t="s">
        <v>78</v>
      </c>
      <c r="U9581" t="s">
        <v>20928</v>
      </c>
      <c r="V9581" t="s">
        <v>80</v>
      </c>
      <c r="W9581" t="s">
        <v>81</v>
      </c>
      <c r="X9581" t="s">
        <v>3577</v>
      </c>
      <c r="Y9581" t="s">
        <v>7211</v>
      </c>
    </row>
    <row r="9582" spans="1:25" x14ac:dyDescent="0.25">
      <c r="A9582" t="s">
        <v>20929</v>
      </c>
      <c r="B9582">
        <v>2018</v>
      </c>
      <c r="C9582">
        <v>13</v>
      </c>
      <c r="D9582" t="s">
        <v>20868</v>
      </c>
      <c r="E9582" t="s">
        <v>2518</v>
      </c>
      <c r="F9582" t="s">
        <v>2519</v>
      </c>
      <c r="G9582" t="s">
        <v>69</v>
      </c>
      <c r="H9582" t="s">
        <v>70</v>
      </c>
      <c r="I9582" t="s">
        <v>71</v>
      </c>
      <c r="J9582" t="s">
        <v>72</v>
      </c>
      <c r="K9582" t="s">
        <v>7716</v>
      </c>
      <c r="L9582">
        <v>1772</v>
      </c>
      <c r="M9582">
        <v>50000</v>
      </c>
      <c r="N9582" t="s">
        <v>74</v>
      </c>
      <c r="O9582">
        <v>10</v>
      </c>
      <c r="P9582">
        <v>70049005</v>
      </c>
      <c r="Q9582" t="s">
        <v>75</v>
      </c>
      <c r="R9582" t="s">
        <v>76</v>
      </c>
      <c r="S9582" t="s">
        <v>9091</v>
      </c>
      <c r="T9582" t="s">
        <v>78</v>
      </c>
      <c r="U9582" t="s">
        <v>20930</v>
      </c>
      <c r="V9582" t="s">
        <v>80</v>
      </c>
      <c r="W9582" t="s">
        <v>81</v>
      </c>
      <c r="X9582" t="s">
        <v>9093</v>
      </c>
      <c r="Y9582" t="s">
        <v>7211</v>
      </c>
    </row>
    <row r="9583" spans="1:25" x14ac:dyDescent="0.25">
      <c r="A9583" t="s">
        <v>20931</v>
      </c>
      <c r="B9583">
        <v>2018</v>
      </c>
      <c r="C9583">
        <v>13</v>
      </c>
      <c r="D9583" t="s">
        <v>20868</v>
      </c>
      <c r="E9583" t="s">
        <v>2518</v>
      </c>
      <c r="F9583" t="s">
        <v>2519</v>
      </c>
      <c r="G9583" t="s">
        <v>69</v>
      </c>
      <c r="H9583" t="s">
        <v>70</v>
      </c>
      <c r="I9583" t="s">
        <v>71</v>
      </c>
      <c r="J9583" t="s">
        <v>72</v>
      </c>
      <c r="K9583" t="s">
        <v>7716</v>
      </c>
      <c r="L9583">
        <v>2072</v>
      </c>
      <c r="M9583">
        <v>23399</v>
      </c>
      <c r="N9583" t="s">
        <v>74</v>
      </c>
      <c r="O9583">
        <v>10</v>
      </c>
      <c r="P9583">
        <v>70049005</v>
      </c>
      <c r="Q9583" t="s">
        <v>75</v>
      </c>
      <c r="R9583" t="s">
        <v>76</v>
      </c>
      <c r="S9583" t="s">
        <v>256</v>
      </c>
      <c r="T9583" t="s">
        <v>78</v>
      </c>
      <c r="U9583" t="s">
        <v>20932</v>
      </c>
      <c r="V9583" t="s">
        <v>80</v>
      </c>
      <c r="W9583" t="s">
        <v>81</v>
      </c>
      <c r="X9583" t="s">
        <v>258</v>
      </c>
      <c r="Y9583" t="s">
        <v>7211</v>
      </c>
    </row>
    <row r="9584" spans="1:25" x14ac:dyDescent="0.25">
      <c r="A9584" t="s">
        <v>20933</v>
      </c>
      <c r="B9584">
        <v>2012</v>
      </c>
      <c r="C9584">
        <v>4</v>
      </c>
      <c r="D9584" t="s">
        <v>7359</v>
      </c>
      <c r="E9584" t="s">
        <v>2518</v>
      </c>
      <c r="F9584" t="s">
        <v>2519</v>
      </c>
      <c r="G9584" t="s">
        <v>69</v>
      </c>
      <c r="H9584" t="s">
        <v>70</v>
      </c>
      <c r="I9584" t="s">
        <v>71</v>
      </c>
      <c r="J9584" t="s">
        <v>72</v>
      </c>
      <c r="K9584" t="s">
        <v>7248</v>
      </c>
      <c r="L9584">
        <v>2146</v>
      </c>
      <c r="M9584">
        <v>20000</v>
      </c>
      <c r="N9584" t="s">
        <v>74</v>
      </c>
      <c r="O9584">
        <v>10</v>
      </c>
      <c r="P9584">
        <v>70049005</v>
      </c>
      <c r="Q9584" t="s">
        <v>75</v>
      </c>
      <c r="R9584" t="s">
        <v>76</v>
      </c>
      <c r="S9584" t="s">
        <v>220</v>
      </c>
      <c r="T9584" t="s">
        <v>78</v>
      </c>
      <c r="U9584" t="s">
        <v>20934</v>
      </c>
      <c r="V9584" t="s">
        <v>80</v>
      </c>
      <c r="W9584" t="s">
        <v>81</v>
      </c>
      <c r="X9584" t="s">
        <v>222</v>
      </c>
      <c r="Y9584" t="s">
        <v>7211</v>
      </c>
    </row>
    <row r="9585" spans="1:25" x14ac:dyDescent="0.25">
      <c r="A9585" t="s">
        <v>20935</v>
      </c>
      <c r="B9585">
        <v>2015</v>
      </c>
      <c r="C9585">
        <v>7</v>
      </c>
      <c r="D9585" t="s">
        <v>7719</v>
      </c>
      <c r="E9585" t="s">
        <v>2518</v>
      </c>
      <c r="F9585" t="s">
        <v>2519</v>
      </c>
      <c r="G9585" t="s">
        <v>69</v>
      </c>
      <c r="H9585" t="s">
        <v>70</v>
      </c>
      <c r="I9585" t="s">
        <v>71</v>
      </c>
      <c r="J9585" t="s">
        <v>72</v>
      </c>
      <c r="K9585" t="s">
        <v>7252</v>
      </c>
      <c r="L9585">
        <v>2346</v>
      </c>
      <c r="M9585">
        <v>35000</v>
      </c>
      <c r="N9585" t="s">
        <v>74</v>
      </c>
      <c r="O9585">
        <v>10</v>
      </c>
      <c r="P9585">
        <v>70049005</v>
      </c>
      <c r="Q9585" t="s">
        <v>75</v>
      </c>
      <c r="R9585" t="s">
        <v>76</v>
      </c>
      <c r="S9585" t="s">
        <v>713</v>
      </c>
      <c r="T9585" t="s">
        <v>110</v>
      </c>
      <c r="U9585" t="s">
        <v>20936</v>
      </c>
      <c r="V9585" t="s">
        <v>80</v>
      </c>
      <c r="W9585" t="s">
        <v>81</v>
      </c>
      <c r="X9585" t="s">
        <v>715</v>
      </c>
      <c r="Y9585" t="s">
        <v>7211</v>
      </c>
    </row>
    <row r="9586" spans="1:25" x14ac:dyDescent="0.25">
      <c r="A9586" t="s">
        <v>20937</v>
      </c>
      <c r="B9586">
        <v>2018</v>
      </c>
      <c r="C9586">
        <v>13</v>
      </c>
      <c r="D9586" t="s">
        <v>20868</v>
      </c>
      <c r="E9586" t="s">
        <v>2518</v>
      </c>
      <c r="F9586" t="s">
        <v>2519</v>
      </c>
      <c r="G9586" t="s">
        <v>69</v>
      </c>
      <c r="H9586" t="s">
        <v>70</v>
      </c>
      <c r="I9586" t="s">
        <v>71</v>
      </c>
      <c r="J9586" t="s">
        <v>72</v>
      </c>
      <c r="K9586" t="s">
        <v>7716</v>
      </c>
      <c r="L9586">
        <v>1001</v>
      </c>
      <c r="M9586">
        <v>50000</v>
      </c>
      <c r="N9586" t="s">
        <v>74</v>
      </c>
      <c r="O9586">
        <v>10</v>
      </c>
      <c r="P9586">
        <v>70049005</v>
      </c>
      <c r="Q9586" t="s">
        <v>75</v>
      </c>
      <c r="R9586" t="s">
        <v>76</v>
      </c>
      <c r="S9586" t="s">
        <v>321</v>
      </c>
      <c r="T9586" t="s">
        <v>78</v>
      </c>
      <c r="U9586" t="s">
        <v>20938</v>
      </c>
      <c r="V9586" t="s">
        <v>80</v>
      </c>
      <c r="W9586" t="s">
        <v>81</v>
      </c>
      <c r="X9586" t="s">
        <v>323</v>
      </c>
      <c r="Y9586" t="s">
        <v>7211</v>
      </c>
    </row>
    <row r="9587" spans="1:25" x14ac:dyDescent="0.25">
      <c r="A9587" t="s">
        <v>20939</v>
      </c>
      <c r="B9587">
        <v>2018</v>
      </c>
      <c r="C9587">
        <v>13</v>
      </c>
      <c r="D9587" t="s">
        <v>20868</v>
      </c>
      <c r="E9587" t="s">
        <v>2518</v>
      </c>
      <c r="F9587" t="s">
        <v>2519</v>
      </c>
      <c r="G9587" t="s">
        <v>69</v>
      </c>
      <c r="H9587" t="s">
        <v>70</v>
      </c>
      <c r="I9587" t="s">
        <v>71</v>
      </c>
      <c r="J9587" t="s">
        <v>72</v>
      </c>
      <c r="K9587" t="s">
        <v>7716</v>
      </c>
      <c r="L9587">
        <v>2154</v>
      </c>
      <c r="M9587">
        <v>100000</v>
      </c>
      <c r="N9587" t="s">
        <v>74</v>
      </c>
      <c r="O9587">
        <v>10</v>
      </c>
      <c r="P9587">
        <v>70049005</v>
      </c>
      <c r="Q9587" t="s">
        <v>75</v>
      </c>
      <c r="R9587" t="s">
        <v>76</v>
      </c>
      <c r="S9587" t="s">
        <v>951</v>
      </c>
      <c r="T9587" t="s">
        <v>78</v>
      </c>
      <c r="U9587" t="s">
        <v>20940</v>
      </c>
      <c r="V9587" t="s">
        <v>80</v>
      </c>
      <c r="W9587" t="s">
        <v>81</v>
      </c>
      <c r="X9587" t="s">
        <v>953</v>
      </c>
      <c r="Y9587" t="s">
        <v>7211</v>
      </c>
    </row>
    <row r="9588" spans="1:25" x14ac:dyDescent="0.25">
      <c r="A9588" t="s">
        <v>20941</v>
      </c>
      <c r="B9588">
        <v>2018</v>
      </c>
      <c r="C9588">
        <v>13</v>
      </c>
      <c r="D9588" t="s">
        <v>20868</v>
      </c>
      <c r="E9588" t="s">
        <v>2518</v>
      </c>
      <c r="F9588" t="s">
        <v>2519</v>
      </c>
      <c r="G9588" t="s">
        <v>69</v>
      </c>
      <c r="H9588" t="s">
        <v>70</v>
      </c>
      <c r="I9588" t="s">
        <v>71</v>
      </c>
      <c r="J9588" t="s">
        <v>72</v>
      </c>
      <c r="K9588" t="s">
        <v>7716</v>
      </c>
      <c r="L9588">
        <v>2664</v>
      </c>
      <c r="M9588">
        <v>50000</v>
      </c>
      <c r="N9588" t="s">
        <v>74</v>
      </c>
      <c r="O9588">
        <v>10</v>
      </c>
      <c r="P9588">
        <v>70049005</v>
      </c>
      <c r="Q9588" t="s">
        <v>75</v>
      </c>
      <c r="R9588" t="s">
        <v>76</v>
      </c>
      <c r="S9588" t="s">
        <v>502</v>
      </c>
      <c r="T9588" t="s">
        <v>78</v>
      </c>
      <c r="U9588" t="s">
        <v>20942</v>
      </c>
      <c r="V9588" t="s">
        <v>80</v>
      </c>
      <c r="W9588" t="s">
        <v>81</v>
      </c>
      <c r="X9588" t="s">
        <v>504</v>
      </c>
      <c r="Y9588" t="s">
        <v>7211</v>
      </c>
    </row>
    <row r="9589" spans="1:25" x14ac:dyDescent="0.25">
      <c r="A9589" t="s">
        <v>20943</v>
      </c>
      <c r="B9589">
        <v>2011</v>
      </c>
      <c r="C9589">
        <v>7</v>
      </c>
      <c r="D9589" t="s">
        <v>20944</v>
      </c>
      <c r="E9589" t="s">
        <v>2518</v>
      </c>
      <c r="F9589" t="s">
        <v>2519</v>
      </c>
      <c r="G9589" t="s">
        <v>69</v>
      </c>
      <c r="H9589" t="s">
        <v>70</v>
      </c>
      <c r="I9589" t="s">
        <v>71</v>
      </c>
      <c r="J9589" t="s">
        <v>72</v>
      </c>
      <c r="K9589" t="s">
        <v>7262</v>
      </c>
      <c r="L9589">
        <v>1960</v>
      </c>
      <c r="M9589">
        <v>60000</v>
      </c>
      <c r="N9589" t="s">
        <v>74</v>
      </c>
      <c r="O9589">
        <v>10</v>
      </c>
      <c r="P9589">
        <v>70049005</v>
      </c>
      <c r="Q9589" t="s">
        <v>75</v>
      </c>
      <c r="R9589" t="s">
        <v>76</v>
      </c>
      <c r="S9589" t="s">
        <v>1036</v>
      </c>
      <c r="T9589" t="s">
        <v>78</v>
      </c>
      <c r="U9589" t="s">
        <v>20945</v>
      </c>
      <c r="V9589" t="s">
        <v>80</v>
      </c>
      <c r="W9589" t="s">
        <v>81</v>
      </c>
      <c r="X9589" t="s">
        <v>1038</v>
      </c>
      <c r="Y9589" t="s">
        <v>7211</v>
      </c>
    </row>
    <row r="9590" spans="1:25" x14ac:dyDescent="0.25">
      <c r="A9590" t="s">
        <v>20946</v>
      </c>
      <c r="B9590">
        <v>2015</v>
      </c>
      <c r="C9590">
        <v>9</v>
      </c>
      <c r="D9590" t="s">
        <v>11156</v>
      </c>
      <c r="E9590" t="s">
        <v>2518</v>
      </c>
      <c r="F9590" t="s">
        <v>2519</v>
      </c>
      <c r="G9590" t="s">
        <v>69</v>
      </c>
      <c r="H9590" t="s">
        <v>70</v>
      </c>
      <c r="I9590" t="s">
        <v>71</v>
      </c>
      <c r="J9590" t="s">
        <v>72</v>
      </c>
      <c r="K9590" t="s">
        <v>7826</v>
      </c>
      <c r="L9590">
        <v>1013</v>
      </c>
      <c r="M9590">
        <v>2842.75</v>
      </c>
      <c r="N9590" t="s">
        <v>74</v>
      </c>
      <c r="O9590">
        <v>10</v>
      </c>
      <c r="P9590">
        <v>70049005</v>
      </c>
      <c r="Q9590" t="s">
        <v>75</v>
      </c>
      <c r="R9590" t="s">
        <v>76</v>
      </c>
      <c r="S9590" t="s">
        <v>395</v>
      </c>
      <c r="T9590" t="s">
        <v>78</v>
      </c>
      <c r="U9590" t="s">
        <v>20947</v>
      </c>
      <c r="V9590" t="s">
        <v>80</v>
      </c>
      <c r="W9590" t="s">
        <v>81</v>
      </c>
      <c r="X9590" t="s">
        <v>397</v>
      </c>
      <c r="Y9590" t="s">
        <v>7211</v>
      </c>
    </row>
    <row r="9591" spans="1:25" x14ac:dyDescent="0.25">
      <c r="A9591" t="s">
        <v>20948</v>
      </c>
      <c r="B9591">
        <v>2010</v>
      </c>
      <c r="C9591">
        <v>7</v>
      </c>
      <c r="D9591" t="s">
        <v>7323</v>
      </c>
      <c r="E9591" t="s">
        <v>2518</v>
      </c>
      <c r="F9591" t="s">
        <v>2519</v>
      </c>
      <c r="G9591" t="s">
        <v>69</v>
      </c>
      <c r="H9591" t="s">
        <v>70</v>
      </c>
      <c r="I9591" t="s">
        <v>71</v>
      </c>
      <c r="J9591" t="s">
        <v>72</v>
      </c>
      <c r="K9591" t="s">
        <v>7214</v>
      </c>
      <c r="L9591">
        <v>1201</v>
      </c>
      <c r="M9591">
        <v>150000</v>
      </c>
      <c r="N9591" t="s">
        <v>74</v>
      </c>
      <c r="O9591">
        <v>10</v>
      </c>
      <c r="P9591">
        <v>70049005</v>
      </c>
      <c r="Q9591" t="s">
        <v>75</v>
      </c>
      <c r="R9591" t="s">
        <v>76</v>
      </c>
      <c r="S9591" t="s">
        <v>193</v>
      </c>
      <c r="T9591" t="s">
        <v>78</v>
      </c>
      <c r="U9591" t="s">
        <v>20949</v>
      </c>
      <c r="V9591" t="s">
        <v>80</v>
      </c>
      <c r="W9591" t="s">
        <v>81</v>
      </c>
      <c r="X9591" t="s">
        <v>195</v>
      </c>
      <c r="Y9591" t="s">
        <v>7211</v>
      </c>
    </row>
    <row r="9592" spans="1:25" x14ac:dyDescent="0.25">
      <c r="A9592" t="s">
        <v>20950</v>
      </c>
      <c r="B9592">
        <v>2015</v>
      </c>
      <c r="C9592">
        <v>9</v>
      </c>
      <c r="D9592" t="s">
        <v>7298</v>
      </c>
      <c r="E9592" t="s">
        <v>2518</v>
      </c>
      <c r="F9592" t="s">
        <v>2519</v>
      </c>
      <c r="G9592" t="s">
        <v>69</v>
      </c>
      <c r="H9592" t="s">
        <v>70</v>
      </c>
      <c r="I9592" t="s">
        <v>71</v>
      </c>
      <c r="J9592" t="s">
        <v>72</v>
      </c>
      <c r="K9592" t="s">
        <v>7826</v>
      </c>
      <c r="L9592">
        <v>1605</v>
      </c>
      <c r="M9592">
        <v>38062.050000000003</v>
      </c>
      <c r="N9592" t="s">
        <v>74</v>
      </c>
      <c r="O9592">
        <v>10</v>
      </c>
      <c r="P9592">
        <v>70049005</v>
      </c>
      <c r="Q9592" t="s">
        <v>75</v>
      </c>
      <c r="R9592" t="s">
        <v>76</v>
      </c>
      <c r="S9592" t="s">
        <v>77</v>
      </c>
      <c r="T9592" t="s">
        <v>78</v>
      </c>
      <c r="U9592" t="s">
        <v>20951</v>
      </c>
      <c r="V9592" t="s">
        <v>80</v>
      </c>
      <c r="W9592" t="s">
        <v>81</v>
      </c>
      <c r="X9592" t="s">
        <v>82</v>
      </c>
      <c r="Y9592" t="s">
        <v>7211</v>
      </c>
    </row>
    <row r="9593" spans="1:25" x14ac:dyDescent="0.25">
      <c r="A9593" t="s">
        <v>20952</v>
      </c>
      <c r="B9593">
        <v>2016</v>
      </c>
      <c r="C9593">
        <v>4</v>
      </c>
      <c r="D9593" t="s">
        <v>7375</v>
      </c>
      <c r="E9593" t="s">
        <v>2518</v>
      </c>
      <c r="F9593" t="s">
        <v>2519</v>
      </c>
      <c r="G9593" t="s">
        <v>69</v>
      </c>
      <c r="H9593" t="s">
        <v>70</v>
      </c>
      <c r="I9593" t="s">
        <v>71</v>
      </c>
      <c r="J9593" t="s">
        <v>72</v>
      </c>
      <c r="K9593" t="s">
        <v>7237</v>
      </c>
      <c r="L9593">
        <v>2067</v>
      </c>
      <c r="M9593">
        <v>25000</v>
      </c>
      <c r="N9593" t="s">
        <v>74</v>
      </c>
      <c r="O9593">
        <v>10</v>
      </c>
      <c r="P9593">
        <v>70049005</v>
      </c>
      <c r="Q9593" t="s">
        <v>75</v>
      </c>
      <c r="R9593" t="s">
        <v>76</v>
      </c>
      <c r="S9593" t="s">
        <v>593</v>
      </c>
      <c r="T9593" t="s">
        <v>78</v>
      </c>
      <c r="U9593" t="s">
        <v>20953</v>
      </c>
      <c r="V9593" t="s">
        <v>80</v>
      </c>
      <c r="W9593" t="s">
        <v>81</v>
      </c>
      <c r="X9593" t="s">
        <v>595</v>
      </c>
      <c r="Y9593" t="s">
        <v>7211</v>
      </c>
    </row>
    <row r="9594" spans="1:25" x14ac:dyDescent="0.25">
      <c r="A9594" t="s">
        <v>20954</v>
      </c>
      <c r="B9594">
        <v>2011</v>
      </c>
      <c r="C9594">
        <v>9</v>
      </c>
      <c r="D9594" t="s">
        <v>7352</v>
      </c>
      <c r="E9594" t="s">
        <v>2518</v>
      </c>
      <c r="F9594" t="s">
        <v>2519</v>
      </c>
      <c r="G9594" t="s">
        <v>69</v>
      </c>
      <c r="H9594" t="s">
        <v>70</v>
      </c>
      <c r="I9594" t="s">
        <v>71</v>
      </c>
      <c r="J9594" t="s">
        <v>72</v>
      </c>
      <c r="K9594" t="s">
        <v>7262</v>
      </c>
      <c r="L9594">
        <v>1701</v>
      </c>
      <c r="M9594">
        <v>50000</v>
      </c>
      <c r="N9594" t="s">
        <v>74</v>
      </c>
      <c r="O9594">
        <v>10</v>
      </c>
      <c r="P9594">
        <v>70049005</v>
      </c>
      <c r="Q9594" t="s">
        <v>75</v>
      </c>
      <c r="R9594" t="s">
        <v>76</v>
      </c>
      <c r="S9594" t="s">
        <v>896</v>
      </c>
      <c r="T9594" t="s">
        <v>78</v>
      </c>
      <c r="U9594" t="s">
        <v>20955</v>
      </c>
      <c r="V9594" t="s">
        <v>80</v>
      </c>
      <c r="W9594" t="s">
        <v>81</v>
      </c>
      <c r="X9594" t="s">
        <v>898</v>
      </c>
      <c r="Y9594" t="s">
        <v>7211</v>
      </c>
    </row>
    <row r="9595" spans="1:25" x14ac:dyDescent="0.25">
      <c r="A9595" t="s">
        <v>20956</v>
      </c>
      <c r="B9595">
        <v>2015</v>
      </c>
      <c r="C9595">
        <v>5</v>
      </c>
      <c r="D9595" t="s">
        <v>7642</v>
      </c>
      <c r="E9595" t="s">
        <v>2518</v>
      </c>
      <c r="F9595" t="s">
        <v>2519</v>
      </c>
      <c r="G9595" t="s">
        <v>69</v>
      </c>
      <c r="H9595" t="s">
        <v>70</v>
      </c>
      <c r="I9595" t="s">
        <v>71</v>
      </c>
      <c r="J9595" t="s">
        <v>72</v>
      </c>
      <c r="K9595" t="s">
        <v>7252</v>
      </c>
      <c r="L9595">
        <v>1720</v>
      </c>
      <c r="M9595">
        <v>49840</v>
      </c>
      <c r="N9595" t="s">
        <v>74</v>
      </c>
      <c r="O9595">
        <v>10</v>
      </c>
      <c r="P9595">
        <v>70049005</v>
      </c>
      <c r="Q9595" t="s">
        <v>75</v>
      </c>
      <c r="R9595" t="s">
        <v>76</v>
      </c>
      <c r="S9595" t="s">
        <v>232</v>
      </c>
      <c r="T9595" t="s">
        <v>78</v>
      </c>
      <c r="U9595" t="s">
        <v>20957</v>
      </c>
      <c r="V9595" t="s">
        <v>80</v>
      </c>
      <c r="W9595" t="s">
        <v>81</v>
      </c>
      <c r="X9595" t="s">
        <v>234</v>
      </c>
      <c r="Y9595" t="s">
        <v>7211</v>
      </c>
    </row>
    <row r="9596" spans="1:25" x14ac:dyDescent="0.25">
      <c r="A9596" t="s">
        <v>20958</v>
      </c>
      <c r="B9596">
        <v>2015</v>
      </c>
      <c r="C9596">
        <v>9</v>
      </c>
      <c r="D9596" t="s">
        <v>7422</v>
      </c>
      <c r="E9596" t="s">
        <v>2518</v>
      </c>
      <c r="F9596" t="s">
        <v>2519</v>
      </c>
      <c r="G9596" t="s">
        <v>69</v>
      </c>
      <c r="H9596" t="s">
        <v>70</v>
      </c>
      <c r="I9596" t="s">
        <v>71</v>
      </c>
      <c r="J9596" t="s">
        <v>72</v>
      </c>
      <c r="K9596" t="s">
        <v>7252</v>
      </c>
      <c r="L9596">
        <v>2176</v>
      </c>
      <c r="M9596">
        <v>11270</v>
      </c>
      <c r="N9596" t="s">
        <v>74</v>
      </c>
      <c r="O9596">
        <v>10</v>
      </c>
      <c r="P9596">
        <v>70049005</v>
      </c>
      <c r="Q9596" t="s">
        <v>75</v>
      </c>
      <c r="R9596" t="s">
        <v>76</v>
      </c>
      <c r="S9596" t="s">
        <v>657</v>
      </c>
      <c r="T9596" t="s">
        <v>78</v>
      </c>
      <c r="U9596" t="s">
        <v>20959</v>
      </c>
      <c r="V9596" t="s">
        <v>80</v>
      </c>
      <c r="W9596" t="s">
        <v>81</v>
      </c>
      <c r="X9596" t="s">
        <v>659</v>
      </c>
      <c r="Y9596" t="s">
        <v>7211</v>
      </c>
    </row>
    <row r="9597" spans="1:25" x14ac:dyDescent="0.25">
      <c r="A9597" t="s">
        <v>20960</v>
      </c>
      <c r="B9597">
        <v>2018</v>
      </c>
      <c r="C9597">
        <v>7</v>
      </c>
      <c r="D9597" t="s">
        <v>20961</v>
      </c>
      <c r="E9597" t="s">
        <v>2518</v>
      </c>
      <c r="F9597" t="s">
        <v>2519</v>
      </c>
      <c r="G9597" t="s">
        <v>69</v>
      </c>
      <c r="H9597" t="s">
        <v>70</v>
      </c>
      <c r="I9597" t="s">
        <v>71</v>
      </c>
      <c r="J9597" t="s">
        <v>72</v>
      </c>
      <c r="K9597" t="s">
        <v>7716</v>
      </c>
      <c r="L9597">
        <v>2330</v>
      </c>
      <c r="M9597">
        <v>75000</v>
      </c>
      <c r="N9597" t="s">
        <v>74</v>
      </c>
      <c r="O9597">
        <v>10</v>
      </c>
      <c r="P9597">
        <v>70049005</v>
      </c>
      <c r="Q9597" t="s">
        <v>75</v>
      </c>
      <c r="R9597" t="s">
        <v>76</v>
      </c>
      <c r="S9597" t="s">
        <v>488</v>
      </c>
      <c r="T9597" t="s">
        <v>78</v>
      </c>
      <c r="U9597" t="s">
        <v>20962</v>
      </c>
      <c r="V9597" t="s">
        <v>80</v>
      </c>
      <c r="W9597" t="s">
        <v>81</v>
      </c>
      <c r="X9597" t="s">
        <v>490</v>
      </c>
      <c r="Y9597" t="s">
        <v>7211</v>
      </c>
    </row>
    <row r="9598" spans="1:25" x14ac:dyDescent="0.25">
      <c r="A9598" t="s">
        <v>20963</v>
      </c>
      <c r="B9598">
        <v>2018</v>
      </c>
      <c r="C9598">
        <v>7</v>
      </c>
      <c r="D9598" t="s">
        <v>20964</v>
      </c>
      <c r="E9598" t="s">
        <v>2518</v>
      </c>
      <c r="F9598" t="s">
        <v>2519</v>
      </c>
      <c r="G9598" t="s">
        <v>69</v>
      </c>
      <c r="H9598" t="s">
        <v>70</v>
      </c>
      <c r="I9598" t="s">
        <v>71</v>
      </c>
      <c r="J9598" t="s">
        <v>72</v>
      </c>
      <c r="K9598" t="s">
        <v>20803</v>
      </c>
      <c r="L9598">
        <v>2172</v>
      </c>
      <c r="M9598">
        <v>48030.62</v>
      </c>
      <c r="N9598" t="s">
        <v>74</v>
      </c>
      <c r="O9598">
        <v>10</v>
      </c>
      <c r="P9598">
        <v>70049005</v>
      </c>
      <c r="Q9598" t="s">
        <v>75</v>
      </c>
      <c r="R9598" t="s">
        <v>76</v>
      </c>
      <c r="S9598" t="s">
        <v>214</v>
      </c>
      <c r="T9598" t="s">
        <v>78</v>
      </c>
      <c r="U9598" t="s">
        <v>20965</v>
      </c>
      <c r="V9598" t="s">
        <v>80</v>
      </c>
      <c r="W9598" t="s">
        <v>81</v>
      </c>
      <c r="X9598" t="s">
        <v>216</v>
      </c>
      <c r="Y9598" t="s">
        <v>7211</v>
      </c>
    </row>
    <row r="9599" spans="1:25" x14ac:dyDescent="0.25">
      <c r="A9599" t="s">
        <v>20966</v>
      </c>
      <c r="B9599">
        <v>2014</v>
      </c>
      <c r="C9599">
        <v>11</v>
      </c>
      <c r="D9599" t="s">
        <v>7400</v>
      </c>
      <c r="E9599" t="s">
        <v>2518</v>
      </c>
      <c r="F9599" t="s">
        <v>2519</v>
      </c>
      <c r="G9599" t="s">
        <v>69</v>
      </c>
      <c r="H9599" t="s">
        <v>70</v>
      </c>
      <c r="I9599" t="s">
        <v>71</v>
      </c>
      <c r="J9599" t="s">
        <v>72</v>
      </c>
      <c r="K9599" t="s">
        <v>7228</v>
      </c>
      <c r="L9599">
        <v>1420</v>
      </c>
      <c r="M9599">
        <v>260000</v>
      </c>
      <c r="N9599" t="s">
        <v>74</v>
      </c>
      <c r="O9599">
        <v>10</v>
      </c>
      <c r="P9599">
        <v>70049005</v>
      </c>
      <c r="Q9599" t="s">
        <v>75</v>
      </c>
      <c r="R9599" t="s">
        <v>76</v>
      </c>
      <c r="S9599" t="s">
        <v>7191</v>
      </c>
      <c r="T9599" t="s">
        <v>78</v>
      </c>
      <c r="U9599" t="s">
        <v>20967</v>
      </c>
      <c r="V9599" t="s">
        <v>80</v>
      </c>
      <c r="W9599" t="s">
        <v>81</v>
      </c>
      <c r="X9599" t="s">
        <v>332</v>
      </c>
      <c r="Y9599" t="s">
        <v>7211</v>
      </c>
    </row>
    <row r="9600" spans="1:25" x14ac:dyDescent="0.25">
      <c r="A9600" t="s">
        <v>20968</v>
      </c>
      <c r="B9600">
        <v>2018</v>
      </c>
      <c r="C9600">
        <v>13</v>
      </c>
      <c r="D9600" t="s">
        <v>20969</v>
      </c>
      <c r="E9600" t="s">
        <v>2518</v>
      </c>
      <c r="F9600" t="s">
        <v>2519</v>
      </c>
      <c r="G9600" t="s">
        <v>69</v>
      </c>
      <c r="H9600" t="s">
        <v>70</v>
      </c>
      <c r="I9600" t="s">
        <v>71</v>
      </c>
      <c r="J9600" t="s">
        <v>72</v>
      </c>
      <c r="K9600" t="s">
        <v>17141</v>
      </c>
      <c r="L9600">
        <v>1013</v>
      </c>
      <c r="M9600">
        <v>10659.78</v>
      </c>
      <c r="N9600" t="s">
        <v>74</v>
      </c>
      <c r="O9600">
        <v>10</v>
      </c>
      <c r="P9600">
        <v>70049005</v>
      </c>
      <c r="Q9600" t="s">
        <v>75</v>
      </c>
      <c r="R9600" t="s">
        <v>76</v>
      </c>
      <c r="S9600" t="s">
        <v>395</v>
      </c>
      <c r="T9600" t="s">
        <v>78</v>
      </c>
      <c r="U9600" t="s">
        <v>20970</v>
      </c>
      <c r="V9600" t="s">
        <v>80</v>
      </c>
      <c r="W9600" t="s">
        <v>81</v>
      </c>
      <c r="X9600" t="s">
        <v>397</v>
      </c>
      <c r="Y9600" t="s">
        <v>7211</v>
      </c>
    </row>
    <row r="9601" spans="1:25" x14ac:dyDescent="0.25">
      <c r="A9601" t="s">
        <v>20971</v>
      </c>
      <c r="B9601">
        <v>2018</v>
      </c>
      <c r="C9601">
        <v>13</v>
      </c>
      <c r="D9601" t="s">
        <v>20969</v>
      </c>
      <c r="E9601" t="s">
        <v>2518</v>
      </c>
      <c r="F9601" t="s">
        <v>2519</v>
      </c>
      <c r="G9601" t="s">
        <v>69</v>
      </c>
      <c r="H9601" t="s">
        <v>70</v>
      </c>
      <c r="I9601" t="s">
        <v>71</v>
      </c>
      <c r="J9601" t="s">
        <v>72</v>
      </c>
      <c r="K9601" t="s">
        <v>17141</v>
      </c>
      <c r="L9601">
        <v>2027</v>
      </c>
      <c r="M9601">
        <v>10824</v>
      </c>
      <c r="N9601" t="s">
        <v>74</v>
      </c>
      <c r="O9601">
        <v>10</v>
      </c>
      <c r="P9601">
        <v>70049005</v>
      </c>
      <c r="Q9601" t="s">
        <v>75</v>
      </c>
      <c r="R9601" t="s">
        <v>76</v>
      </c>
      <c r="S9601" t="s">
        <v>391</v>
      </c>
      <c r="T9601" t="s">
        <v>78</v>
      </c>
      <c r="U9601" t="s">
        <v>20972</v>
      </c>
      <c r="V9601" t="s">
        <v>80</v>
      </c>
      <c r="W9601" t="s">
        <v>81</v>
      </c>
      <c r="X9601" t="s">
        <v>393</v>
      </c>
      <c r="Y9601" t="s">
        <v>7211</v>
      </c>
    </row>
    <row r="9602" spans="1:25" x14ac:dyDescent="0.25">
      <c r="A9602" t="s">
        <v>20973</v>
      </c>
      <c r="B9602">
        <v>2013</v>
      </c>
      <c r="C9602">
        <v>11</v>
      </c>
      <c r="D9602" t="s">
        <v>7482</v>
      </c>
      <c r="E9602" t="s">
        <v>2518</v>
      </c>
      <c r="F9602" t="s">
        <v>2519</v>
      </c>
      <c r="G9602" t="s">
        <v>69</v>
      </c>
      <c r="H9602" t="s">
        <v>70</v>
      </c>
      <c r="I9602" t="s">
        <v>71</v>
      </c>
      <c r="J9602" t="s">
        <v>72</v>
      </c>
      <c r="K9602" t="s">
        <v>7241</v>
      </c>
      <c r="L9602">
        <v>1605</v>
      </c>
      <c r="M9602">
        <v>300000</v>
      </c>
      <c r="N9602" t="s">
        <v>74</v>
      </c>
      <c r="O9602">
        <v>10</v>
      </c>
      <c r="P9602">
        <v>70049005</v>
      </c>
      <c r="Q9602" t="s">
        <v>75</v>
      </c>
      <c r="R9602" t="s">
        <v>76</v>
      </c>
      <c r="S9602" t="s">
        <v>77</v>
      </c>
      <c r="T9602" t="s">
        <v>78</v>
      </c>
      <c r="U9602" t="s">
        <v>20974</v>
      </c>
      <c r="V9602" t="s">
        <v>80</v>
      </c>
      <c r="W9602" t="s">
        <v>81</v>
      </c>
      <c r="X9602" t="s">
        <v>82</v>
      </c>
      <c r="Y9602" t="s">
        <v>7211</v>
      </c>
    </row>
    <row r="9603" spans="1:25" x14ac:dyDescent="0.25">
      <c r="A9603" t="s">
        <v>20975</v>
      </c>
      <c r="B9603">
        <v>2014</v>
      </c>
      <c r="C9603">
        <v>7</v>
      </c>
      <c r="D9603" t="s">
        <v>7313</v>
      </c>
      <c r="E9603" t="s">
        <v>2518</v>
      </c>
      <c r="F9603" t="s">
        <v>2519</v>
      </c>
      <c r="G9603" t="s">
        <v>69</v>
      </c>
      <c r="H9603" t="s">
        <v>70</v>
      </c>
      <c r="I9603" t="s">
        <v>71</v>
      </c>
      <c r="J9603" t="s">
        <v>72</v>
      </c>
      <c r="K9603" t="s">
        <v>7228</v>
      </c>
      <c r="L9603">
        <v>2155</v>
      </c>
      <c r="M9603">
        <v>100000</v>
      </c>
      <c r="N9603" t="s">
        <v>74</v>
      </c>
      <c r="O9603">
        <v>10</v>
      </c>
      <c r="P9603">
        <v>70049005</v>
      </c>
      <c r="Q9603" t="s">
        <v>75</v>
      </c>
      <c r="R9603" t="s">
        <v>76</v>
      </c>
      <c r="S9603" t="s">
        <v>387</v>
      </c>
      <c r="T9603" t="s">
        <v>78</v>
      </c>
      <c r="U9603" t="s">
        <v>20976</v>
      </c>
      <c r="V9603" t="s">
        <v>80</v>
      </c>
      <c r="W9603" t="s">
        <v>81</v>
      </c>
      <c r="X9603" t="s">
        <v>389</v>
      </c>
      <c r="Y9603" t="s">
        <v>7211</v>
      </c>
    </row>
    <row r="9604" spans="1:25" x14ac:dyDescent="0.25">
      <c r="A9604" t="s">
        <v>20977</v>
      </c>
      <c r="B9604">
        <v>2018</v>
      </c>
      <c r="C9604">
        <v>13</v>
      </c>
      <c r="D9604" t="s">
        <v>20969</v>
      </c>
      <c r="E9604" t="s">
        <v>2518</v>
      </c>
      <c r="F9604" t="s">
        <v>2519</v>
      </c>
      <c r="G9604" t="s">
        <v>69</v>
      </c>
      <c r="H9604" t="s">
        <v>70</v>
      </c>
      <c r="I9604" t="s">
        <v>71</v>
      </c>
      <c r="J9604" t="s">
        <v>72</v>
      </c>
      <c r="K9604" t="s">
        <v>17141</v>
      </c>
      <c r="L9604">
        <v>1605</v>
      </c>
      <c r="M9604">
        <v>12150.55</v>
      </c>
      <c r="N9604" t="s">
        <v>74</v>
      </c>
      <c r="O9604">
        <v>10</v>
      </c>
      <c r="P9604">
        <v>70049005</v>
      </c>
      <c r="Q9604" t="s">
        <v>75</v>
      </c>
      <c r="R9604" t="s">
        <v>76</v>
      </c>
      <c r="S9604" t="s">
        <v>77</v>
      </c>
      <c r="T9604" t="s">
        <v>78</v>
      </c>
      <c r="U9604" t="s">
        <v>20978</v>
      </c>
      <c r="V9604" t="s">
        <v>80</v>
      </c>
      <c r="W9604" t="s">
        <v>81</v>
      </c>
      <c r="X9604" t="s">
        <v>82</v>
      </c>
      <c r="Y9604" t="s">
        <v>7211</v>
      </c>
    </row>
    <row r="9605" spans="1:25" x14ac:dyDescent="0.25">
      <c r="A9605" t="s">
        <v>20979</v>
      </c>
      <c r="B9605">
        <v>2018</v>
      </c>
      <c r="C9605">
        <v>13</v>
      </c>
      <c r="D9605" t="s">
        <v>20980</v>
      </c>
      <c r="E9605" t="s">
        <v>2518</v>
      </c>
      <c r="F9605" t="s">
        <v>2519</v>
      </c>
      <c r="G9605" t="s">
        <v>69</v>
      </c>
      <c r="H9605" t="s">
        <v>70</v>
      </c>
      <c r="I9605" t="s">
        <v>71</v>
      </c>
      <c r="J9605" t="s">
        <v>72</v>
      </c>
      <c r="K9605" t="s">
        <v>20803</v>
      </c>
      <c r="L9605">
        <v>1060</v>
      </c>
      <c r="M9605">
        <v>30630.92</v>
      </c>
      <c r="N9605" t="s">
        <v>74</v>
      </c>
      <c r="O9605">
        <v>10</v>
      </c>
      <c r="P9605">
        <v>70049005</v>
      </c>
      <c r="Q9605" t="s">
        <v>75</v>
      </c>
      <c r="R9605" t="s">
        <v>76</v>
      </c>
      <c r="S9605" t="s">
        <v>1099</v>
      </c>
      <c r="T9605" t="s">
        <v>78</v>
      </c>
      <c r="U9605" t="s">
        <v>20981</v>
      </c>
      <c r="V9605" t="s">
        <v>80</v>
      </c>
      <c r="W9605" t="s">
        <v>81</v>
      </c>
      <c r="X9605" t="s">
        <v>1101</v>
      </c>
      <c r="Y9605" t="s">
        <v>7211</v>
      </c>
    </row>
    <row r="9606" spans="1:25" x14ac:dyDescent="0.25">
      <c r="A9606" t="s">
        <v>20982</v>
      </c>
      <c r="B9606">
        <v>2018</v>
      </c>
      <c r="C9606">
        <v>13</v>
      </c>
      <c r="D9606" t="s">
        <v>20980</v>
      </c>
      <c r="E9606" t="s">
        <v>2518</v>
      </c>
      <c r="F9606" t="s">
        <v>2519</v>
      </c>
      <c r="G9606" t="s">
        <v>69</v>
      </c>
      <c r="H9606" t="s">
        <v>70</v>
      </c>
      <c r="I9606" t="s">
        <v>71</v>
      </c>
      <c r="J9606" t="s">
        <v>72</v>
      </c>
      <c r="K9606" t="s">
        <v>20803</v>
      </c>
      <c r="L9606">
        <v>2111</v>
      </c>
      <c r="M9606">
        <v>52059.5</v>
      </c>
      <c r="N9606" t="s">
        <v>74</v>
      </c>
      <c r="O9606">
        <v>10</v>
      </c>
      <c r="P9606">
        <v>70049005</v>
      </c>
      <c r="Q9606" t="s">
        <v>75</v>
      </c>
      <c r="R9606" t="s">
        <v>76</v>
      </c>
      <c r="S9606" t="s">
        <v>309</v>
      </c>
      <c r="T9606" t="s">
        <v>78</v>
      </c>
      <c r="U9606" t="s">
        <v>20983</v>
      </c>
      <c r="V9606" t="s">
        <v>80</v>
      </c>
      <c r="W9606" t="s">
        <v>81</v>
      </c>
      <c r="X9606" t="s">
        <v>311</v>
      </c>
      <c r="Y9606" t="s">
        <v>7211</v>
      </c>
    </row>
    <row r="9607" spans="1:25" x14ac:dyDescent="0.25">
      <c r="A9607" t="s">
        <v>20984</v>
      </c>
      <c r="B9607">
        <v>2018</v>
      </c>
      <c r="C9607">
        <v>13</v>
      </c>
      <c r="D9607" t="s">
        <v>20969</v>
      </c>
      <c r="E9607" t="s">
        <v>2518</v>
      </c>
      <c r="F9607" t="s">
        <v>2519</v>
      </c>
      <c r="G9607" t="s">
        <v>69</v>
      </c>
      <c r="H9607" t="s">
        <v>70</v>
      </c>
      <c r="I9607" t="s">
        <v>71</v>
      </c>
      <c r="J9607" t="s">
        <v>72</v>
      </c>
      <c r="K9607" t="s">
        <v>17141</v>
      </c>
      <c r="L9607">
        <v>2155</v>
      </c>
      <c r="M9607">
        <v>9914.26</v>
      </c>
      <c r="N9607" t="s">
        <v>74</v>
      </c>
      <c r="O9607">
        <v>10</v>
      </c>
      <c r="P9607">
        <v>70049005</v>
      </c>
      <c r="Q9607" t="s">
        <v>75</v>
      </c>
      <c r="R9607" t="s">
        <v>76</v>
      </c>
      <c r="S9607" t="s">
        <v>387</v>
      </c>
      <c r="T9607" t="s">
        <v>78</v>
      </c>
      <c r="U9607" t="s">
        <v>20985</v>
      </c>
      <c r="V9607" t="s">
        <v>80</v>
      </c>
      <c r="W9607" t="s">
        <v>81</v>
      </c>
      <c r="X9607" t="s">
        <v>389</v>
      </c>
      <c r="Y9607" t="s">
        <v>7211</v>
      </c>
    </row>
    <row r="9608" spans="1:25" x14ac:dyDescent="0.25">
      <c r="A9608" t="s">
        <v>20986</v>
      </c>
      <c r="B9608">
        <v>2014</v>
      </c>
      <c r="C9608">
        <v>11</v>
      </c>
      <c r="D9608" t="s">
        <v>7701</v>
      </c>
      <c r="E9608" t="s">
        <v>2518</v>
      </c>
      <c r="F9608" t="s">
        <v>2519</v>
      </c>
      <c r="G9608" t="s">
        <v>69</v>
      </c>
      <c r="H9608" t="s">
        <v>70</v>
      </c>
      <c r="I9608" t="s">
        <v>71</v>
      </c>
      <c r="J9608" t="s">
        <v>72</v>
      </c>
      <c r="K9608" t="s">
        <v>7228</v>
      </c>
      <c r="L9608">
        <v>2161</v>
      </c>
      <c r="M9608">
        <v>75000</v>
      </c>
      <c r="N9608" t="s">
        <v>74</v>
      </c>
      <c r="O9608">
        <v>10</v>
      </c>
      <c r="P9608">
        <v>70049005</v>
      </c>
      <c r="Q9608" t="s">
        <v>75</v>
      </c>
      <c r="R9608" t="s">
        <v>76</v>
      </c>
      <c r="S9608" t="s">
        <v>649</v>
      </c>
      <c r="T9608" t="s">
        <v>78</v>
      </c>
      <c r="U9608" t="s">
        <v>20987</v>
      </c>
      <c r="V9608" t="s">
        <v>80</v>
      </c>
      <c r="W9608" t="s">
        <v>81</v>
      </c>
      <c r="X9608" t="s">
        <v>651</v>
      </c>
      <c r="Y9608" t="s">
        <v>7211</v>
      </c>
    </row>
    <row r="9609" spans="1:25" x14ac:dyDescent="0.25">
      <c r="A9609" t="s">
        <v>20988</v>
      </c>
      <c r="B9609">
        <v>2016</v>
      </c>
      <c r="C9609">
        <v>10</v>
      </c>
      <c r="D9609" t="s">
        <v>7639</v>
      </c>
      <c r="E9609" t="s">
        <v>2518</v>
      </c>
      <c r="F9609" t="s">
        <v>2519</v>
      </c>
      <c r="G9609" t="s">
        <v>69</v>
      </c>
      <c r="H9609" t="s">
        <v>70</v>
      </c>
      <c r="I9609" t="s">
        <v>71</v>
      </c>
      <c r="J9609" t="s">
        <v>72</v>
      </c>
      <c r="K9609" t="s">
        <v>7237</v>
      </c>
      <c r="L9609">
        <v>1450</v>
      </c>
      <c r="M9609">
        <v>10000</v>
      </c>
      <c r="N9609" t="s">
        <v>74</v>
      </c>
      <c r="O9609">
        <v>10</v>
      </c>
      <c r="P9609">
        <v>70049005</v>
      </c>
      <c r="Q9609" t="s">
        <v>75</v>
      </c>
      <c r="R9609" t="s">
        <v>76</v>
      </c>
      <c r="S9609" t="s">
        <v>244</v>
      </c>
      <c r="T9609" t="s">
        <v>78</v>
      </c>
      <c r="U9609" t="s">
        <v>20989</v>
      </c>
      <c r="V9609" t="s">
        <v>80</v>
      </c>
      <c r="W9609" t="s">
        <v>81</v>
      </c>
      <c r="X9609" t="s">
        <v>246</v>
      </c>
      <c r="Y9609" t="s">
        <v>7211</v>
      </c>
    </row>
    <row r="9610" spans="1:25" x14ac:dyDescent="0.25">
      <c r="A9610" t="s">
        <v>20990</v>
      </c>
      <c r="B9610">
        <v>2018</v>
      </c>
      <c r="C9610">
        <v>13</v>
      </c>
      <c r="D9610" t="s">
        <v>20980</v>
      </c>
      <c r="E9610" t="s">
        <v>2518</v>
      </c>
      <c r="F9610" t="s">
        <v>2519</v>
      </c>
      <c r="G9610" t="s">
        <v>69</v>
      </c>
      <c r="H9610" t="s">
        <v>70</v>
      </c>
      <c r="I9610" t="s">
        <v>71</v>
      </c>
      <c r="J9610" t="s">
        <v>72</v>
      </c>
      <c r="K9610" t="s">
        <v>20803</v>
      </c>
      <c r="L9610">
        <v>2145</v>
      </c>
      <c r="M9610">
        <v>37517.5</v>
      </c>
      <c r="N9610" t="s">
        <v>74</v>
      </c>
      <c r="O9610">
        <v>10</v>
      </c>
      <c r="P9610">
        <v>70049005</v>
      </c>
      <c r="Q9610" t="s">
        <v>75</v>
      </c>
      <c r="R9610" t="s">
        <v>76</v>
      </c>
      <c r="S9610" t="s">
        <v>201</v>
      </c>
      <c r="T9610" t="s">
        <v>78</v>
      </c>
      <c r="U9610" t="s">
        <v>20991</v>
      </c>
      <c r="V9610" t="s">
        <v>80</v>
      </c>
      <c r="W9610" t="s">
        <v>81</v>
      </c>
      <c r="X9610" t="s">
        <v>203</v>
      </c>
      <c r="Y9610" t="s">
        <v>7211</v>
      </c>
    </row>
    <row r="9611" spans="1:25" x14ac:dyDescent="0.25">
      <c r="A9611" t="s">
        <v>20992</v>
      </c>
      <c r="B9611">
        <v>2011</v>
      </c>
      <c r="C9611">
        <v>9</v>
      </c>
      <c r="D9611" t="s">
        <v>7338</v>
      </c>
      <c r="E9611" t="s">
        <v>2518</v>
      </c>
      <c r="F9611" t="s">
        <v>2519</v>
      </c>
      <c r="G9611" t="s">
        <v>69</v>
      </c>
      <c r="H9611" t="s">
        <v>70</v>
      </c>
      <c r="I9611" t="s">
        <v>71</v>
      </c>
      <c r="J9611" t="s">
        <v>72</v>
      </c>
      <c r="K9611" t="s">
        <v>7262</v>
      </c>
      <c r="L9611">
        <v>2559</v>
      </c>
      <c r="M9611">
        <v>20000</v>
      </c>
      <c r="N9611" t="s">
        <v>74</v>
      </c>
      <c r="O9611">
        <v>10</v>
      </c>
      <c r="P9611">
        <v>70049005</v>
      </c>
      <c r="Q9611" t="s">
        <v>75</v>
      </c>
      <c r="R9611" t="s">
        <v>76</v>
      </c>
      <c r="S9611" t="s">
        <v>858</v>
      </c>
      <c r="T9611" t="s">
        <v>78</v>
      </c>
      <c r="U9611" t="s">
        <v>20993</v>
      </c>
      <c r="V9611" t="s">
        <v>80</v>
      </c>
      <c r="W9611" t="s">
        <v>81</v>
      </c>
      <c r="X9611" t="s">
        <v>860</v>
      </c>
      <c r="Y9611" t="s">
        <v>7211</v>
      </c>
    </row>
    <row r="9612" spans="1:25" x14ac:dyDescent="0.25">
      <c r="A9612" t="s">
        <v>20994</v>
      </c>
      <c r="B9612">
        <v>2018</v>
      </c>
      <c r="C9612">
        <v>13</v>
      </c>
      <c r="D9612" t="s">
        <v>20995</v>
      </c>
      <c r="E9612" t="s">
        <v>2518</v>
      </c>
      <c r="F9612" t="s">
        <v>2519</v>
      </c>
      <c r="G9612" t="s">
        <v>69</v>
      </c>
      <c r="H9612" t="s">
        <v>70</v>
      </c>
      <c r="I9612" t="s">
        <v>71</v>
      </c>
      <c r="J9612" t="s">
        <v>1366</v>
      </c>
      <c r="K9612" t="s">
        <v>16556</v>
      </c>
      <c r="L9612">
        <v>1201</v>
      </c>
      <c r="M9612">
        <v>1361.75</v>
      </c>
      <c r="N9612" t="s">
        <v>74</v>
      </c>
      <c r="O9612">
        <v>10</v>
      </c>
      <c r="P9612">
        <v>70049005</v>
      </c>
      <c r="Q9612" t="s">
        <v>1368</v>
      </c>
      <c r="R9612" t="s">
        <v>76</v>
      </c>
      <c r="S9612" t="s">
        <v>7899</v>
      </c>
      <c r="T9612" t="s">
        <v>110</v>
      </c>
      <c r="U9612" t="s">
        <v>20996</v>
      </c>
      <c r="V9612" t="s">
        <v>80</v>
      </c>
      <c r="W9612" t="s">
        <v>81</v>
      </c>
      <c r="X9612" t="s">
        <v>195</v>
      </c>
      <c r="Y9612" t="s">
        <v>7211</v>
      </c>
    </row>
    <row r="9613" spans="1:25" x14ac:dyDescent="0.25">
      <c r="A9613" t="s">
        <v>20997</v>
      </c>
      <c r="B9613">
        <v>2018</v>
      </c>
      <c r="C9613">
        <v>13</v>
      </c>
      <c r="D9613" t="s">
        <v>20998</v>
      </c>
      <c r="E9613" t="s">
        <v>2518</v>
      </c>
      <c r="F9613" t="s">
        <v>2519</v>
      </c>
      <c r="G9613" t="s">
        <v>69</v>
      </c>
      <c r="H9613" t="s">
        <v>70</v>
      </c>
      <c r="I9613" t="s">
        <v>71</v>
      </c>
      <c r="J9613" t="s">
        <v>1366</v>
      </c>
      <c r="K9613" t="s">
        <v>20182</v>
      </c>
      <c r="L9613">
        <v>2301</v>
      </c>
      <c r="M9613">
        <v>3800.34</v>
      </c>
      <c r="N9613" t="s">
        <v>74</v>
      </c>
      <c r="O9613">
        <v>10</v>
      </c>
      <c r="P9613">
        <v>70049005</v>
      </c>
      <c r="Q9613" t="s">
        <v>1368</v>
      </c>
      <c r="R9613" t="s">
        <v>76</v>
      </c>
      <c r="S9613" t="s">
        <v>7395</v>
      </c>
      <c r="T9613" t="s">
        <v>78</v>
      </c>
      <c r="U9613" t="s">
        <v>20999</v>
      </c>
      <c r="V9613" t="s">
        <v>80</v>
      </c>
      <c r="W9613" t="s">
        <v>81</v>
      </c>
      <c r="X9613" t="s">
        <v>208</v>
      </c>
      <c r="Y9613" t="s">
        <v>7211</v>
      </c>
    </row>
    <row r="9614" spans="1:25" x14ac:dyDescent="0.25">
      <c r="A9614" t="s">
        <v>21000</v>
      </c>
      <c r="B9614">
        <v>2018</v>
      </c>
      <c r="C9614">
        <v>13</v>
      </c>
      <c r="D9614" t="s">
        <v>20980</v>
      </c>
      <c r="E9614" t="s">
        <v>2518</v>
      </c>
      <c r="F9614" t="s">
        <v>2519</v>
      </c>
      <c r="G9614" t="s">
        <v>69</v>
      </c>
      <c r="H9614" t="s">
        <v>70</v>
      </c>
      <c r="I9614" t="s">
        <v>71</v>
      </c>
      <c r="J9614" t="s">
        <v>72</v>
      </c>
      <c r="K9614" t="s">
        <v>20803</v>
      </c>
      <c r="L9614">
        <v>2172</v>
      </c>
      <c r="M9614">
        <v>46250.29</v>
      </c>
      <c r="N9614" t="s">
        <v>74</v>
      </c>
      <c r="O9614">
        <v>10</v>
      </c>
      <c r="P9614">
        <v>70049005</v>
      </c>
      <c r="Q9614" t="s">
        <v>75</v>
      </c>
      <c r="R9614" t="s">
        <v>76</v>
      </c>
      <c r="S9614" t="s">
        <v>214</v>
      </c>
      <c r="T9614" t="s">
        <v>78</v>
      </c>
      <c r="U9614" t="s">
        <v>21001</v>
      </c>
      <c r="V9614" t="s">
        <v>80</v>
      </c>
      <c r="W9614" t="s">
        <v>81</v>
      </c>
      <c r="X9614" t="s">
        <v>216</v>
      </c>
      <c r="Y9614" t="s">
        <v>7211</v>
      </c>
    </row>
    <row r="9615" spans="1:25" x14ac:dyDescent="0.25">
      <c r="A9615" t="s">
        <v>21002</v>
      </c>
      <c r="B9615">
        <v>2018</v>
      </c>
      <c r="C9615">
        <v>13</v>
      </c>
      <c r="D9615" t="s">
        <v>20995</v>
      </c>
      <c r="E9615" t="s">
        <v>2518</v>
      </c>
      <c r="F9615" t="s">
        <v>2519</v>
      </c>
      <c r="G9615" t="s">
        <v>69</v>
      </c>
      <c r="H9615" t="s">
        <v>70</v>
      </c>
      <c r="I9615" t="s">
        <v>71</v>
      </c>
      <c r="J9615" t="s">
        <v>72</v>
      </c>
      <c r="K9615" t="s">
        <v>7716</v>
      </c>
      <c r="L9615">
        <v>1057</v>
      </c>
      <c r="M9615">
        <v>100000</v>
      </c>
      <c r="N9615" t="s">
        <v>74</v>
      </c>
      <c r="O9615">
        <v>10</v>
      </c>
      <c r="P9615">
        <v>70049005</v>
      </c>
      <c r="Q9615" t="s">
        <v>75</v>
      </c>
      <c r="R9615" t="s">
        <v>76</v>
      </c>
      <c r="S9615" t="s">
        <v>992</v>
      </c>
      <c r="T9615" t="s">
        <v>78</v>
      </c>
      <c r="U9615" t="s">
        <v>21003</v>
      </c>
      <c r="V9615" t="s">
        <v>80</v>
      </c>
      <c r="W9615" t="s">
        <v>81</v>
      </c>
      <c r="X9615" t="s">
        <v>994</v>
      </c>
      <c r="Y9615" t="s">
        <v>7211</v>
      </c>
    </row>
    <row r="9616" spans="1:25" x14ac:dyDescent="0.25">
      <c r="A9616" t="s">
        <v>21004</v>
      </c>
      <c r="B9616">
        <v>2015</v>
      </c>
      <c r="C9616">
        <v>9</v>
      </c>
      <c r="D9616" t="s">
        <v>7283</v>
      </c>
      <c r="E9616" t="s">
        <v>2518</v>
      </c>
      <c r="F9616" t="s">
        <v>2519</v>
      </c>
      <c r="G9616" t="s">
        <v>69</v>
      </c>
      <c r="H9616" t="s">
        <v>70</v>
      </c>
      <c r="I9616" t="s">
        <v>71</v>
      </c>
      <c r="J9616" t="s">
        <v>72</v>
      </c>
      <c r="K9616" t="s">
        <v>7252</v>
      </c>
      <c r="L9616">
        <v>2341</v>
      </c>
      <c r="M9616">
        <v>5000</v>
      </c>
      <c r="N9616" t="s">
        <v>74</v>
      </c>
      <c r="O9616">
        <v>10</v>
      </c>
      <c r="P9616">
        <v>70049005</v>
      </c>
      <c r="Q9616" t="s">
        <v>75</v>
      </c>
      <c r="R9616" t="s">
        <v>76</v>
      </c>
      <c r="S9616" t="s">
        <v>7792</v>
      </c>
      <c r="T9616" t="s">
        <v>78</v>
      </c>
      <c r="U9616" t="s">
        <v>21005</v>
      </c>
      <c r="V9616" t="s">
        <v>80</v>
      </c>
      <c r="W9616" t="s">
        <v>81</v>
      </c>
      <c r="X9616" t="s">
        <v>7794</v>
      </c>
      <c r="Y9616" t="s">
        <v>7211</v>
      </c>
    </row>
    <row r="9617" spans="1:25" x14ac:dyDescent="0.25">
      <c r="A9617" t="s">
        <v>21006</v>
      </c>
      <c r="B9617">
        <v>2018</v>
      </c>
      <c r="C9617">
        <v>7</v>
      </c>
      <c r="D9617" t="s">
        <v>20964</v>
      </c>
      <c r="E9617" t="s">
        <v>2518</v>
      </c>
      <c r="F9617" t="s">
        <v>2519</v>
      </c>
      <c r="G9617" t="s">
        <v>69</v>
      </c>
      <c r="H9617" t="s">
        <v>70</v>
      </c>
      <c r="I9617" t="s">
        <v>71</v>
      </c>
      <c r="J9617" t="s">
        <v>72</v>
      </c>
      <c r="K9617" t="s">
        <v>7716</v>
      </c>
      <c r="L9617">
        <v>1230</v>
      </c>
      <c r="M9617">
        <v>50000</v>
      </c>
      <c r="N9617" t="s">
        <v>74</v>
      </c>
      <c r="O9617">
        <v>10</v>
      </c>
      <c r="P9617">
        <v>70049005</v>
      </c>
      <c r="Q9617" t="s">
        <v>75</v>
      </c>
      <c r="R9617" t="s">
        <v>76</v>
      </c>
      <c r="S9617" t="s">
        <v>1187</v>
      </c>
      <c r="T9617" t="s">
        <v>1188</v>
      </c>
      <c r="U9617" t="s">
        <v>21007</v>
      </c>
      <c r="V9617" t="s">
        <v>80</v>
      </c>
      <c r="W9617" t="s">
        <v>81</v>
      </c>
      <c r="X9617" t="s">
        <v>1190</v>
      </c>
      <c r="Y9617" t="s">
        <v>7211</v>
      </c>
    </row>
    <row r="9618" spans="1:25" x14ac:dyDescent="0.25">
      <c r="A9618" t="s">
        <v>21008</v>
      </c>
      <c r="B9618">
        <v>2018</v>
      </c>
      <c r="C9618">
        <v>13</v>
      </c>
      <c r="D9618" t="s">
        <v>20995</v>
      </c>
      <c r="E9618" t="s">
        <v>2518</v>
      </c>
      <c r="F9618" t="s">
        <v>2519</v>
      </c>
      <c r="G9618" t="s">
        <v>69</v>
      </c>
      <c r="H9618" t="s">
        <v>70</v>
      </c>
      <c r="I9618" t="s">
        <v>71</v>
      </c>
      <c r="J9618" t="s">
        <v>72</v>
      </c>
      <c r="K9618" t="s">
        <v>7716</v>
      </c>
      <c r="L9618">
        <v>2148</v>
      </c>
      <c r="M9618">
        <v>16000</v>
      </c>
      <c r="N9618" t="s">
        <v>74</v>
      </c>
      <c r="O9618">
        <v>10</v>
      </c>
      <c r="P9618">
        <v>70049005</v>
      </c>
      <c r="Q9618" t="s">
        <v>75</v>
      </c>
      <c r="R9618" t="s">
        <v>76</v>
      </c>
      <c r="S9618" t="s">
        <v>372</v>
      </c>
      <c r="T9618" t="s">
        <v>78</v>
      </c>
      <c r="U9618" t="s">
        <v>21009</v>
      </c>
      <c r="V9618" t="s">
        <v>80</v>
      </c>
      <c r="W9618" t="s">
        <v>81</v>
      </c>
      <c r="X9618" t="s">
        <v>374</v>
      </c>
      <c r="Y9618" t="s">
        <v>7211</v>
      </c>
    </row>
    <row r="9619" spans="1:25" x14ac:dyDescent="0.25">
      <c r="A9619" t="s">
        <v>21010</v>
      </c>
      <c r="B9619">
        <v>2018</v>
      </c>
      <c r="C9619">
        <v>13</v>
      </c>
      <c r="D9619" t="s">
        <v>20995</v>
      </c>
      <c r="E9619" t="s">
        <v>2518</v>
      </c>
      <c r="F9619" t="s">
        <v>2519</v>
      </c>
      <c r="G9619" t="s">
        <v>69</v>
      </c>
      <c r="H9619" t="s">
        <v>70</v>
      </c>
      <c r="I9619" t="s">
        <v>71</v>
      </c>
      <c r="J9619" t="s">
        <v>1366</v>
      </c>
      <c r="K9619" t="s">
        <v>20820</v>
      </c>
      <c r="L9619">
        <v>2114</v>
      </c>
      <c r="M9619">
        <v>4972.05</v>
      </c>
      <c r="N9619" t="s">
        <v>74</v>
      </c>
      <c r="O9619">
        <v>10</v>
      </c>
      <c r="P9619">
        <v>70049005</v>
      </c>
      <c r="Q9619" t="s">
        <v>1368</v>
      </c>
      <c r="R9619" t="s">
        <v>76</v>
      </c>
      <c r="S9619" t="s">
        <v>18166</v>
      </c>
      <c r="T9619" t="s">
        <v>18167</v>
      </c>
      <c r="U9619" t="s">
        <v>21011</v>
      </c>
      <c r="V9619" t="s">
        <v>80</v>
      </c>
      <c r="W9619" t="s">
        <v>81</v>
      </c>
      <c r="X9619" t="s">
        <v>311</v>
      </c>
      <c r="Y9619" t="s">
        <v>7211</v>
      </c>
    </row>
    <row r="9620" spans="1:25" x14ac:dyDescent="0.25">
      <c r="A9620" t="s">
        <v>21012</v>
      </c>
      <c r="B9620">
        <v>2014</v>
      </c>
      <c r="C9620">
        <v>6</v>
      </c>
      <c r="D9620" t="s">
        <v>14899</v>
      </c>
      <c r="E9620" t="s">
        <v>2518</v>
      </c>
      <c r="F9620" t="s">
        <v>2519</v>
      </c>
      <c r="G9620" t="s">
        <v>69</v>
      </c>
      <c r="H9620" t="s">
        <v>70</v>
      </c>
      <c r="I9620" t="s">
        <v>71</v>
      </c>
      <c r="J9620" t="s">
        <v>72</v>
      </c>
      <c r="K9620" t="s">
        <v>7228</v>
      </c>
      <c r="L9620">
        <v>2631</v>
      </c>
      <c r="M9620">
        <v>18605</v>
      </c>
      <c r="N9620" t="s">
        <v>74</v>
      </c>
      <c r="O9620">
        <v>10</v>
      </c>
      <c r="P9620">
        <v>70049005</v>
      </c>
      <c r="Q9620" t="s">
        <v>75</v>
      </c>
      <c r="R9620" t="s">
        <v>76</v>
      </c>
      <c r="S9620" t="s">
        <v>1329</v>
      </c>
      <c r="T9620" t="s">
        <v>78</v>
      </c>
      <c r="U9620" t="s">
        <v>21013</v>
      </c>
      <c r="V9620" t="s">
        <v>80</v>
      </c>
      <c r="W9620" t="s">
        <v>81</v>
      </c>
      <c r="X9620" t="s">
        <v>1331</v>
      </c>
      <c r="Y9620" t="s">
        <v>7211</v>
      </c>
    </row>
    <row r="9621" spans="1:25" x14ac:dyDescent="0.25">
      <c r="A9621" t="s">
        <v>21014</v>
      </c>
      <c r="B9621">
        <v>2013</v>
      </c>
      <c r="C9621">
        <v>11</v>
      </c>
      <c r="D9621" t="s">
        <v>7645</v>
      </c>
      <c r="E9621" t="s">
        <v>2518</v>
      </c>
      <c r="F9621" t="s">
        <v>2519</v>
      </c>
      <c r="G9621" t="s">
        <v>69</v>
      </c>
      <c r="H9621" t="s">
        <v>70</v>
      </c>
      <c r="I9621" t="s">
        <v>71</v>
      </c>
      <c r="J9621" t="s">
        <v>72</v>
      </c>
      <c r="K9621" t="s">
        <v>7241</v>
      </c>
      <c r="L9621">
        <v>1331</v>
      </c>
      <c r="M9621">
        <v>60000</v>
      </c>
      <c r="N9621" t="s">
        <v>74</v>
      </c>
      <c r="O9621">
        <v>10</v>
      </c>
      <c r="P9621">
        <v>70049005</v>
      </c>
      <c r="Q9621" t="s">
        <v>75</v>
      </c>
      <c r="R9621" t="s">
        <v>76</v>
      </c>
      <c r="S9621" t="s">
        <v>494</v>
      </c>
      <c r="T9621" t="s">
        <v>78</v>
      </c>
      <c r="U9621" t="s">
        <v>21015</v>
      </c>
      <c r="V9621" t="s">
        <v>80</v>
      </c>
      <c r="W9621" t="s">
        <v>81</v>
      </c>
      <c r="X9621" t="s">
        <v>496</v>
      </c>
      <c r="Y9621" t="s">
        <v>7211</v>
      </c>
    </row>
    <row r="9622" spans="1:25" x14ac:dyDescent="0.25">
      <c r="A9622" t="s">
        <v>21016</v>
      </c>
      <c r="B9622">
        <v>2015</v>
      </c>
      <c r="C9622">
        <v>12</v>
      </c>
      <c r="D9622" t="s">
        <v>7683</v>
      </c>
      <c r="E9622" t="s">
        <v>2518</v>
      </c>
      <c r="F9622" t="s">
        <v>2519</v>
      </c>
      <c r="G9622" t="s">
        <v>69</v>
      </c>
      <c r="H9622" t="s">
        <v>70</v>
      </c>
      <c r="I9622" t="s">
        <v>71</v>
      </c>
      <c r="J9622" t="s">
        <v>72</v>
      </c>
      <c r="K9622" t="s">
        <v>7252</v>
      </c>
      <c r="L9622">
        <v>2664</v>
      </c>
      <c r="M9622">
        <v>15000</v>
      </c>
      <c r="N9622" t="s">
        <v>74</v>
      </c>
      <c r="O9622">
        <v>10</v>
      </c>
      <c r="P9622">
        <v>70049005</v>
      </c>
      <c r="Q9622" t="s">
        <v>75</v>
      </c>
      <c r="R9622" t="s">
        <v>76</v>
      </c>
      <c r="S9622" t="s">
        <v>502</v>
      </c>
      <c r="T9622" t="s">
        <v>78</v>
      </c>
      <c r="U9622" t="s">
        <v>21017</v>
      </c>
      <c r="V9622" t="s">
        <v>80</v>
      </c>
      <c r="W9622" t="s">
        <v>81</v>
      </c>
      <c r="X9622" t="s">
        <v>504</v>
      </c>
      <c r="Y9622" t="s">
        <v>7211</v>
      </c>
    </row>
    <row r="9623" spans="1:25" x14ac:dyDescent="0.25">
      <c r="A9623" t="s">
        <v>21018</v>
      </c>
      <c r="B9623">
        <v>2016</v>
      </c>
      <c r="C9623">
        <v>13</v>
      </c>
      <c r="D9623" t="s">
        <v>7680</v>
      </c>
      <c r="E9623" t="s">
        <v>2518</v>
      </c>
      <c r="F9623" t="s">
        <v>2519</v>
      </c>
      <c r="G9623" t="s">
        <v>69</v>
      </c>
      <c r="H9623" t="s">
        <v>70</v>
      </c>
      <c r="I9623" t="s">
        <v>71</v>
      </c>
      <c r="J9623" t="s">
        <v>72</v>
      </c>
      <c r="K9623" t="s">
        <v>7237</v>
      </c>
      <c r="L9623">
        <v>1905</v>
      </c>
      <c r="M9623">
        <v>300000</v>
      </c>
      <c r="N9623" t="s">
        <v>74</v>
      </c>
      <c r="O9623">
        <v>10</v>
      </c>
      <c r="P9623">
        <v>70049005</v>
      </c>
      <c r="Q9623" t="s">
        <v>75</v>
      </c>
      <c r="R9623" t="s">
        <v>76</v>
      </c>
      <c r="S9623" t="s">
        <v>1175</v>
      </c>
      <c r="T9623" t="s">
        <v>78</v>
      </c>
      <c r="U9623" t="s">
        <v>21019</v>
      </c>
      <c r="V9623" t="s">
        <v>80</v>
      </c>
      <c r="W9623" t="s">
        <v>81</v>
      </c>
      <c r="X9623" t="s">
        <v>1177</v>
      </c>
      <c r="Y9623" t="s">
        <v>7211</v>
      </c>
    </row>
    <row r="9624" spans="1:25" x14ac:dyDescent="0.25">
      <c r="A9624" t="s">
        <v>21020</v>
      </c>
      <c r="B9624">
        <v>2016</v>
      </c>
      <c r="C9624">
        <v>12</v>
      </c>
      <c r="D9624" t="s">
        <v>7417</v>
      </c>
      <c r="E9624" t="s">
        <v>2518</v>
      </c>
      <c r="F9624" t="s">
        <v>2519</v>
      </c>
      <c r="G9624" t="s">
        <v>69</v>
      </c>
      <c r="H9624" t="s">
        <v>70</v>
      </c>
      <c r="I9624" t="s">
        <v>71</v>
      </c>
      <c r="J9624" t="s">
        <v>72</v>
      </c>
      <c r="K9624" t="s">
        <v>7237</v>
      </c>
      <c r="L9624">
        <v>1001</v>
      </c>
      <c r="M9624">
        <v>10000</v>
      </c>
      <c r="N9624" t="s">
        <v>74</v>
      </c>
      <c r="O9624">
        <v>10</v>
      </c>
      <c r="P9624">
        <v>70049005</v>
      </c>
      <c r="Q9624" t="s">
        <v>75</v>
      </c>
      <c r="R9624" t="s">
        <v>76</v>
      </c>
      <c r="S9624" t="s">
        <v>321</v>
      </c>
      <c r="T9624" t="s">
        <v>78</v>
      </c>
      <c r="U9624" t="s">
        <v>21021</v>
      </c>
      <c r="V9624" t="s">
        <v>80</v>
      </c>
      <c r="W9624" t="s">
        <v>81</v>
      </c>
      <c r="X9624" t="s">
        <v>323</v>
      </c>
      <c r="Y9624" t="s">
        <v>7211</v>
      </c>
    </row>
    <row r="9625" spans="1:25" x14ac:dyDescent="0.25">
      <c r="A9625" t="s">
        <v>21022</v>
      </c>
      <c r="B9625">
        <v>2010</v>
      </c>
      <c r="C9625">
        <v>1</v>
      </c>
      <c r="D9625" t="s">
        <v>7427</v>
      </c>
      <c r="E9625" t="s">
        <v>2518</v>
      </c>
      <c r="F9625" t="s">
        <v>2519</v>
      </c>
      <c r="G9625" t="s">
        <v>69</v>
      </c>
      <c r="H9625" t="s">
        <v>70</v>
      </c>
      <c r="I9625" t="s">
        <v>71</v>
      </c>
      <c r="J9625" t="s">
        <v>72</v>
      </c>
      <c r="K9625" t="s">
        <v>7214</v>
      </c>
      <c r="L9625">
        <v>1944</v>
      </c>
      <c r="M9625">
        <v>10000</v>
      </c>
      <c r="N9625" t="s">
        <v>74</v>
      </c>
      <c r="O9625">
        <v>10</v>
      </c>
      <c r="P9625">
        <v>70049005</v>
      </c>
      <c r="Q9625" t="s">
        <v>75</v>
      </c>
      <c r="R9625" t="s">
        <v>76</v>
      </c>
      <c r="S9625" t="s">
        <v>461</v>
      </c>
      <c r="T9625" t="s">
        <v>78</v>
      </c>
      <c r="U9625" t="s">
        <v>21023</v>
      </c>
      <c r="V9625" t="s">
        <v>80</v>
      </c>
      <c r="W9625" t="s">
        <v>81</v>
      </c>
      <c r="X9625" t="s">
        <v>463</v>
      </c>
      <c r="Y9625" t="s">
        <v>7211</v>
      </c>
    </row>
    <row r="9626" spans="1:25" x14ac:dyDescent="0.25">
      <c r="A9626" t="s">
        <v>21024</v>
      </c>
      <c r="B9626">
        <v>2018</v>
      </c>
      <c r="C9626">
        <v>13</v>
      </c>
      <c r="D9626" t="s">
        <v>21025</v>
      </c>
      <c r="E9626" t="s">
        <v>2518</v>
      </c>
      <c r="F9626" t="s">
        <v>2519</v>
      </c>
      <c r="G9626" t="s">
        <v>69</v>
      </c>
      <c r="H9626" t="s">
        <v>70</v>
      </c>
      <c r="I9626" t="s">
        <v>71</v>
      </c>
      <c r="J9626" t="s">
        <v>72</v>
      </c>
      <c r="K9626" t="s">
        <v>7716</v>
      </c>
      <c r="L9626">
        <v>1453</v>
      </c>
      <c r="M9626">
        <v>50000</v>
      </c>
      <c r="N9626" t="s">
        <v>74</v>
      </c>
      <c r="O9626">
        <v>10</v>
      </c>
      <c r="P9626">
        <v>70049005</v>
      </c>
      <c r="Q9626" t="s">
        <v>75</v>
      </c>
      <c r="R9626" t="s">
        <v>76</v>
      </c>
      <c r="S9626" t="s">
        <v>93</v>
      </c>
      <c r="T9626" t="s">
        <v>78</v>
      </c>
      <c r="U9626" t="s">
        <v>21026</v>
      </c>
      <c r="V9626" t="s">
        <v>80</v>
      </c>
      <c r="W9626" t="s">
        <v>81</v>
      </c>
      <c r="X9626" t="s">
        <v>95</v>
      </c>
      <c r="Y9626" t="s">
        <v>7211</v>
      </c>
    </row>
    <row r="9627" spans="1:25" x14ac:dyDescent="0.25">
      <c r="A9627" t="s">
        <v>21027</v>
      </c>
      <c r="B9627">
        <v>2016</v>
      </c>
      <c r="C9627">
        <v>11</v>
      </c>
      <c r="D9627" t="s">
        <v>10573</v>
      </c>
      <c r="E9627" t="s">
        <v>2518</v>
      </c>
      <c r="F9627" t="s">
        <v>2519</v>
      </c>
      <c r="G9627" t="s">
        <v>69</v>
      </c>
      <c r="H9627" t="s">
        <v>70</v>
      </c>
      <c r="I9627" t="s">
        <v>71</v>
      </c>
      <c r="J9627" t="s">
        <v>72</v>
      </c>
      <c r="K9627" t="s">
        <v>7347</v>
      </c>
      <c r="L9627">
        <v>1013</v>
      </c>
      <c r="M9627">
        <v>6390.83</v>
      </c>
      <c r="N9627" t="s">
        <v>74</v>
      </c>
      <c r="O9627">
        <v>10</v>
      </c>
      <c r="P9627">
        <v>70049005</v>
      </c>
      <c r="Q9627" t="s">
        <v>75</v>
      </c>
      <c r="R9627" t="s">
        <v>76</v>
      </c>
      <c r="S9627" t="s">
        <v>395</v>
      </c>
      <c r="T9627" t="s">
        <v>78</v>
      </c>
      <c r="U9627" t="s">
        <v>21028</v>
      </c>
      <c r="V9627" t="s">
        <v>80</v>
      </c>
      <c r="W9627" t="s">
        <v>81</v>
      </c>
      <c r="X9627" t="s">
        <v>397</v>
      </c>
      <c r="Y9627" t="s">
        <v>7211</v>
      </c>
    </row>
    <row r="9628" spans="1:25" x14ac:dyDescent="0.25">
      <c r="A9628" t="s">
        <v>21029</v>
      </c>
      <c r="B9628">
        <v>2012</v>
      </c>
      <c r="C9628">
        <v>12</v>
      </c>
      <c r="D9628" t="s">
        <v>7905</v>
      </c>
      <c r="E9628" t="s">
        <v>2518</v>
      </c>
      <c r="F9628" t="s">
        <v>2519</v>
      </c>
      <c r="G9628" t="s">
        <v>69</v>
      </c>
      <c r="H9628" t="s">
        <v>70</v>
      </c>
      <c r="I9628" t="s">
        <v>71</v>
      </c>
      <c r="J9628" t="s">
        <v>72</v>
      </c>
      <c r="K9628" t="s">
        <v>7248</v>
      </c>
      <c r="L9628">
        <v>2019</v>
      </c>
      <c r="M9628">
        <v>15000</v>
      </c>
      <c r="N9628" t="s">
        <v>74</v>
      </c>
      <c r="O9628">
        <v>10</v>
      </c>
      <c r="P9628">
        <v>70049005</v>
      </c>
      <c r="Q9628" t="s">
        <v>75</v>
      </c>
      <c r="R9628" t="s">
        <v>76</v>
      </c>
      <c r="S9628" t="s">
        <v>864</v>
      </c>
      <c r="T9628" t="s">
        <v>78</v>
      </c>
      <c r="U9628" t="s">
        <v>21030</v>
      </c>
      <c r="V9628" t="s">
        <v>80</v>
      </c>
      <c r="W9628" t="s">
        <v>81</v>
      </c>
      <c r="X9628" t="s">
        <v>866</v>
      </c>
      <c r="Y9628" t="s">
        <v>7211</v>
      </c>
    </row>
    <row r="9629" spans="1:25" x14ac:dyDescent="0.25">
      <c r="A9629" t="s">
        <v>21031</v>
      </c>
      <c r="B9629">
        <v>2016</v>
      </c>
      <c r="C9629">
        <v>13</v>
      </c>
      <c r="D9629" t="s">
        <v>7680</v>
      </c>
      <c r="E9629" t="s">
        <v>2518</v>
      </c>
      <c r="F9629" t="s">
        <v>2519</v>
      </c>
      <c r="G9629" t="s">
        <v>69</v>
      </c>
      <c r="H9629" t="s">
        <v>70</v>
      </c>
      <c r="I9629" t="s">
        <v>71</v>
      </c>
      <c r="J9629" t="s">
        <v>72</v>
      </c>
      <c r="K9629" t="s">
        <v>7237</v>
      </c>
      <c r="L9629">
        <v>2370</v>
      </c>
      <c r="M9629">
        <v>75000</v>
      </c>
      <c r="N9629" t="s">
        <v>74</v>
      </c>
      <c r="O9629">
        <v>10</v>
      </c>
      <c r="P9629">
        <v>70049005</v>
      </c>
      <c r="Q9629" t="s">
        <v>75</v>
      </c>
      <c r="R9629" t="s">
        <v>76</v>
      </c>
      <c r="S9629" t="s">
        <v>699</v>
      </c>
      <c r="T9629" t="s">
        <v>78</v>
      </c>
      <c r="U9629" t="s">
        <v>21032</v>
      </c>
      <c r="V9629" t="s">
        <v>80</v>
      </c>
      <c r="W9629" t="s">
        <v>81</v>
      </c>
      <c r="X9629" t="s">
        <v>167</v>
      </c>
      <c r="Y9629" t="s">
        <v>7211</v>
      </c>
    </row>
    <row r="9630" spans="1:25" x14ac:dyDescent="0.25">
      <c r="A9630" t="s">
        <v>21033</v>
      </c>
      <c r="B9630">
        <v>2018</v>
      </c>
      <c r="C9630">
        <v>5</v>
      </c>
      <c r="D9630" t="s">
        <v>7715</v>
      </c>
      <c r="E9630" t="s">
        <v>2518</v>
      </c>
      <c r="F9630" t="s">
        <v>2519</v>
      </c>
      <c r="G9630" t="s">
        <v>69</v>
      </c>
      <c r="H9630" t="s">
        <v>70</v>
      </c>
      <c r="I9630" t="s">
        <v>71</v>
      </c>
      <c r="J9630" t="s">
        <v>72</v>
      </c>
      <c r="K9630" t="s">
        <v>7716</v>
      </c>
      <c r="L9630">
        <v>2631</v>
      </c>
      <c r="M9630">
        <v>5000</v>
      </c>
      <c r="N9630" t="s">
        <v>74</v>
      </c>
      <c r="O9630">
        <v>10</v>
      </c>
      <c r="P9630">
        <v>70049005</v>
      </c>
      <c r="Q9630" t="s">
        <v>75</v>
      </c>
      <c r="R9630" t="s">
        <v>76</v>
      </c>
      <c r="S9630" t="s">
        <v>1329</v>
      </c>
      <c r="T9630" t="s">
        <v>78</v>
      </c>
      <c r="U9630" t="s">
        <v>21034</v>
      </c>
      <c r="V9630" t="s">
        <v>80</v>
      </c>
      <c r="W9630" t="s">
        <v>81</v>
      </c>
      <c r="X9630" t="s">
        <v>1331</v>
      </c>
      <c r="Y9630" t="s">
        <v>7211</v>
      </c>
    </row>
    <row r="9631" spans="1:25" x14ac:dyDescent="0.25">
      <c r="A9631" t="s">
        <v>21035</v>
      </c>
      <c r="B9631">
        <v>2017</v>
      </c>
      <c r="C9631">
        <v>11</v>
      </c>
      <c r="D9631" t="s">
        <v>7301</v>
      </c>
      <c r="E9631" t="s">
        <v>2518</v>
      </c>
      <c r="F9631" t="s">
        <v>2519</v>
      </c>
      <c r="G9631" t="s">
        <v>69</v>
      </c>
      <c r="H9631" t="s">
        <v>70</v>
      </c>
      <c r="I9631" t="s">
        <v>71</v>
      </c>
      <c r="J9631" t="s">
        <v>72</v>
      </c>
      <c r="K9631" t="s">
        <v>7224</v>
      </c>
      <c r="L9631">
        <v>1364</v>
      </c>
      <c r="M9631">
        <v>26246</v>
      </c>
      <c r="N9631" t="s">
        <v>74</v>
      </c>
      <c r="O9631">
        <v>10</v>
      </c>
      <c r="P9631">
        <v>70049005</v>
      </c>
      <c r="Q9631" t="s">
        <v>75</v>
      </c>
      <c r="R9631" t="s">
        <v>76</v>
      </c>
      <c r="S9631" t="s">
        <v>85</v>
      </c>
      <c r="T9631" t="s">
        <v>78</v>
      </c>
      <c r="U9631" t="s">
        <v>21036</v>
      </c>
      <c r="V9631" t="s">
        <v>80</v>
      </c>
      <c r="W9631" t="s">
        <v>81</v>
      </c>
      <c r="X9631" t="s">
        <v>87</v>
      </c>
      <c r="Y9631" t="s">
        <v>7211</v>
      </c>
    </row>
    <row r="9632" spans="1:25" x14ac:dyDescent="0.25">
      <c r="A9632" t="s">
        <v>21037</v>
      </c>
      <c r="B9632">
        <v>2010</v>
      </c>
      <c r="C9632">
        <v>10</v>
      </c>
      <c r="D9632" t="s">
        <v>7509</v>
      </c>
      <c r="E9632" t="s">
        <v>2518</v>
      </c>
      <c r="F9632" t="s">
        <v>2519</v>
      </c>
      <c r="G9632" t="s">
        <v>69</v>
      </c>
      <c r="H9632" t="s">
        <v>70</v>
      </c>
      <c r="I9632" t="s">
        <v>71</v>
      </c>
      <c r="J9632" t="s">
        <v>72</v>
      </c>
      <c r="K9632" t="s">
        <v>7214</v>
      </c>
      <c r="L9632">
        <v>1301</v>
      </c>
      <c r="M9632">
        <v>10000</v>
      </c>
      <c r="N9632" t="s">
        <v>74</v>
      </c>
      <c r="O9632">
        <v>10</v>
      </c>
      <c r="P9632">
        <v>70049005</v>
      </c>
      <c r="Q9632" t="s">
        <v>75</v>
      </c>
      <c r="R9632" t="s">
        <v>76</v>
      </c>
      <c r="S9632" t="s">
        <v>145</v>
      </c>
      <c r="T9632" t="s">
        <v>78</v>
      </c>
      <c r="U9632" t="s">
        <v>21038</v>
      </c>
      <c r="V9632" t="s">
        <v>80</v>
      </c>
      <c r="W9632" t="s">
        <v>81</v>
      </c>
      <c r="X9632" t="s">
        <v>147</v>
      </c>
      <c r="Y9632" t="s">
        <v>7211</v>
      </c>
    </row>
    <row r="9633" spans="1:25" x14ac:dyDescent="0.25">
      <c r="A9633" t="s">
        <v>21039</v>
      </c>
      <c r="B9633">
        <v>2018</v>
      </c>
      <c r="C9633">
        <v>13</v>
      </c>
      <c r="D9633" t="s">
        <v>21040</v>
      </c>
      <c r="E9633" t="s">
        <v>2518</v>
      </c>
      <c r="F9633" t="s">
        <v>2519</v>
      </c>
      <c r="G9633" t="s">
        <v>69</v>
      </c>
      <c r="H9633" t="s">
        <v>70</v>
      </c>
      <c r="I9633" t="s">
        <v>71</v>
      </c>
      <c r="J9633" t="s">
        <v>72</v>
      </c>
      <c r="K9633" t="s">
        <v>7716</v>
      </c>
      <c r="L9633">
        <v>2343</v>
      </c>
      <c r="M9633">
        <v>100000</v>
      </c>
      <c r="N9633" t="s">
        <v>74</v>
      </c>
      <c r="O9633">
        <v>10</v>
      </c>
      <c r="P9633">
        <v>70049005</v>
      </c>
      <c r="Q9633" t="s">
        <v>75</v>
      </c>
      <c r="R9633" t="s">
        <v>76</v>
      </c>
      <c r="S9633" t="s">
        <v>1387</v>
      </c>
      <c r="T9633" t="s">
        <v>78</v>
      </c>
      <c r="U9633" t="s">
        <v>21041</v>
      </c>
      <c r="V9633" t="s">
        <v>80</v>
      </c>
      <c r="W9633" t="s">
        <v>81</v>
      </c>
      <c r="X9633" t="s">
        <v>1389</v>
      </c>
      <c r="Y9633" t="s">
        <v>7211</v>
      </c>
    </row>
    <row r="9634" spans="1:25" x14ac:dyDescent="0.25">
      <c r="A9634" t="s">
        <v>21042</v>
      </c>
      <c r="B9634">
        <v>2012</v>
      </c>
      <c r="C9634">
        <v>7</v>
      </c>
      <c r="D9634" t="s">
        <v>7593</v>
      </c>
      <c r="E9634" t="s">
        <v>2518</v>
      </c>
      <c r="F9634" t="s">
        <v>2519</v>
      </c>
      <c r="G9634" t="s">
        <v>69</v>
      </c>
      <c r="H9634" t="s">
        <v>70</v>
      </c>
      <c r="I9634" t="s">
        <v>71</v>
      </c>
      <c r="J9634" t="s">
        <v>72</v>
      </c>
      <c r="K9634" t="s">
        <v>7248</v>
      </c>
      <c r="L9634">
        <v>1880</v>
      </c>
      <c r="M9634">
        <v>10000</v>
      </c>
      <c r="N9634" t="s">
        <v>74</v>
      </c>
      <c r="O9634">
        <v>10</v>
      </c>
      <c r="P9634">
        <v>70049005</v>
      </c>
      <c r="Q9634" t="s">
        <v>75</v>
      </c>
      <c r="R9634" t="s">
        <v>76</v>
      </c>
      <c r="S9634" t="s">
        <v>149</v>
      </c>
      <c r="T9634" t="s">
        <v>78</v>
      </c>
      <c r="U9634" t="s">
        <v>21043</v>
      </c>
      <c r="V9634" t="s">
        <v>80</v>
      </c>
      <c r="W9634" t="s">
        <v>81</v>
      </c>
      <c r="X9634" t="s">
        <v>151</v>
      </c>
      <c r="Y9634" t="s">
        <v>7211</v>
      </c>
    </row>
    <row r="9635" spans="1:25" x14ac:dyDescent="0.25">
      <c r="A9635" t="s">
        <v>21044</v>
      </c>
      <c r="B9635">
        <v>2013</v>
      </c>
      <c r="C9635">
        <v>13</v>
      </c>
      <c r="D9635" t="s">
        <v>7492</v>
      </c>
      <c r="E9635" t="s">
        <v>2518</v>
      </c>
      <c r="F9635" t="s">
        <v>2519</v>
      </c>
      <c r="G9635" t="s">
        <v>69</v>
      </c>
      <c r="H9635" t="s">
        <v>70</v>
      </c>
      <c r="I9635" t="s">
        <v>71</v>
      </c>
      <c r="J9635" t="s">
        <v>72</v>
      </c>
      <c r="K9635" t="s">
        <v>7241</v>
      </c>
      <c r="L9635">
        <v>1013</v>
      </c>
      <c r="M9635">
        <v>100000</v>
      </c>
      <c r="N9635" t="s">
        <v>74</v>
      </c>
      <c r="O9635">
        <v>10</v>
      </c>
      <c r="P9635">
        <v>70049005</v>
      </c>
      <c r="Q9635" t="s">
        <v>75</v>
      </c>
      <c r="R9635" t="s">
        <v>76</v>
      </c>
      <c r="S9635" t="s">
        <v>395</v>
      </c>
      <c r="T9635" t="s">
        <v>78</v>
      </c>
      <c r="U9635" t="s">
        <v>21045</v>
      </c>
      <c r="V9635" t="s">
        <v>80</v>
      </c>
      <c r="W9635" t="s">
        <v>81</v>
      </c>
      <c r="X9635" t="s">
        <v>397</v>
      </c>
      <c r="Y9635" t="s">
        <v>7211</v>
      </c>
    </row>
    <row r="9636" spans="1:25" x14ac:dyDescent="0.25">
      <c r="A9636" t="s">
        <v>21046</v>
      </c>
      <c r="B9636">
        <v>2012</v>
      </c>
      <c r="C9636">
        <v>13</v>
      </c>
      <c r="D9636" t="s">
        <v>7258</v>
      </c>
      <c r="E9636" t="s">
        <v>2518</v>
      </c>
      <c r="F9636" t="s">
        <v>2519</v>
      </c>
      <c r="G9636" t="s">
        <v>69</v>
      </c>
      <c r="H9636" t="s">
        <v>70</v>
      </c>
      <c r="I9636" t="s">
        <v>71</v>
      </c>
      <c r="J9636" t="s">
        <v>72</v>
      </c>
      <c r="K9636" t="s">
        <v>7248</v>
      </c>
      <c r="L9636">
        <v>2664</v>
      </c>
      <c r="M9636">
        <v>15000</v>
      </c>
      <c r="N9636" t="s">
        <v>74</v>
      </c>
      <c r="O9636">
        <v>10</v>
      </c>
      <c r="P9636">
        <v>70049005</v>
      </c>
      <c r="Q9636" t="s">
        <v>75</v>
      </c>
      <c r="R9636" t="s">
        <v>76</v>
      </c>
      <c r="S9636" t="s">
        <v>502</v>
      </c>
      <c r="T9636" t="s">
        <v>78</v>
      </c>
      <c r="U9636" t="s">
        <v>21047</v>
      </c>
      <c r="V9636" t="s">
        <v>80</v>
      </c>
      <c r="W9636" t="s">
        <v>81</v>
      </c>
      <c r="X9636" t="s">
        <v>504</v>
      </c>
      <c r="Y9636" t="s">
        <v>7211</v>
      </c>
    </row>
    <row r="9637" spans="1:25" x14ac:dyDescent="0.25">
      <c r="A9637" t="s">
        <v>21048</v>
      </c>
      <c r="B9637">
        <v>2015</v>
      </c>
      <c r="C9637">
        <v>9</v>
      </c>
      <c r="D9637" t="s">
        <v>7283</v>
      </c>
      <c r="E9637" t="s">
        <v>2518</v>
      </c>
      <c r="F9637" t="s">
        <v>2519</v>
      </c>
      <c r="G9637" t="s">
        <v>69</v>
      </c>
      <c r="H9637" t="s">
        <v>70</v>
      </c>
      <c r="I9637" t="s">
        <v>71</v>
      </c>
      <c r="J9637" t="s">
        <v>72</v>
      </c>
      <c r="K9637" t="s">
        <v>7252</v>
      </c>
      <c r="L9637">
        <v>1605</v>
      </c>
      <c r="M9637">
        <v>300000</v>
      </c>
      <c r="N9637" t="s">
        <v>74</v>
      </c>
      <c r="O9637">
        <v>10</v>
      </c>
      <c r="P9637">
        <v>70049005</v>
      </c>
      <c r="Q9637" t="s">
        <v>75</v>
      </c>
      <c r="R9637" t="s">
        <v>76</v>
      </c>
      <c r="S9637" t="s">
        <v>77</v>
      </c>
      <c r="T9637" t="s">
        <v>78</v>
      </c>
      <c r="U9637" t="s">
        <v>21049</v>
      </c>
      <c r="V9637" t="s">
        <v>80</v>
      </c>
      <c r="W9637" t="s">
        <v>81</v>
      </c>
      <c r="X9637" t="s">
        <v>82</v>
      </c>
      <c r="Y9637" t="s">
        <v>7211</v>
      </c>
    </row>
    <row r="9638" spans="1:25" x14ac:dyDescent="0.25">
      <c r="A9638" t="s">
        <v>21050</v>
      </c>
      <c r="B9638">
        <v>2011</v>
      </c>
      <c r="C9638">
        <v>5</v>
      </c>
      <c r="D9638" t="s">
        <v>7261</v>
      </c>
      <c r="E9638" t="s">
        <v>2518</v>
      </c>
      <c r="F9638" t="s">
        <v>2519</v>
      </c>
      <c r="G9638" t="s">
        <v>69</v>
      </c>
      <c r="H9638" t="s">
        <v>70</v>
      </c>
      <c r="I9638" t="s">
        <v>71</v>
      </c>
      <c r="J9638" t="s">
        <v>72</v>
      </c>
      <c r="K9638" t="s">
        <v>7262</v>
      </c>
      <c r="L9638">
        <v>1420</v>
      </c>
      <c r="M9638">
        <v>200000</v>
      </c>
      <c r="N9638" t="s">
        <v>74</v>
      </c>
      <c r="O9638">
        <v>10</v>
      </c>
      <c r="P9638">
        <v>70049005</v>
      </c>
      <c r="Q9638" t="s">
        <v>75</v>
      </c>
      <c r="R9638" t="s">
        <v>76</v>
      </c>
      <c r="S9638" t="s">
        <v>7191</v>
      </c>
      <c r="T9638" t="s">
        <v>78</v>
      </c>
      <c r="U9638" t="s">
        <v>21051</v>
      </c>
      <c r="V9638" t="s">
        <v>1601</v>
      </c>
      <c r="W9638" t="s">
        <v>81</v>
      </c>
      <c r="X9638" t="s">
        <v>332</v>
      </c>
      <c r="Y9638" t="s">
        <v>7211</v>
      </c>
    </row>
    <row r="9639" spans="1:25" x14ac:dyDescent="0.25">
      <c r="A9639" t="s">
        <v>21052</v>
      </c>
      <c r="B9639">
        <v>2011</v>
      </c>
      <c r="C9639">
        <v>2</v>
      </c>
      <c r="D9639" t="s">
        <v>7369</v>
      </c>
      <c r="E9639" t="s">
        <v>2518</v>
      </c>
      <c r="F9639" t="s">
        <v>2519</v>
      </c>
      <c r="G9639" t="s">
        <v>69</v>
      </c>
      <c r="H9639" t="s">
        <v>70</v>
      </c>
      <c r="I9639" t="s">
        <v>71</v>
      </c>
      <c r="J9639" t="s">
        <v>72</v>
      </c>
      <c r="K9639" t="s">
        <v>7262</v>
      </c>
      <c r="L9639">
        <v>1040</v>
      </c>
      <c r="M9639">
        <v>300000</v>
      </c>
      <c r="N9639" t="s">
        <v>74</v>
      </c>
      <c r="O9639">
        <v>10</v>
      </c>
      <c r="P9639">
        <v>70049005</v>
      </c>
      <c r="Q9639" t="s">
        <v>75</v>
      </c>
      <c r="R9639" t="s">
        <v>76</v>
      </c>
      <c r="S9639" t="s">
        <v>777</v>
      </c>
      <c r="T9639" t="s">
        <v>78</v>
      </c>
      <c r="U9639" t="s">
        <v>21053</v>
      </c>
      <c r="V9639" t="s">
        <v>80</v>
      </c>
      <c r="W9639" t="s">
        <v>81</v>
      </c>
      <c r="X9639" t="s">
        <v>779</v>
      </c>
      <c r="Y9639" t="s">
        <v>7211</v>
      </c>
    </row>
    <row r="9640" spans="1:25" x14ac:dyDescent="0.25">
      <c r="A9640" t="s">
        <v>21054</v>
      </c>
      <c r="B9640">
        <v>2014</v>
      </c>
      <c r="C9640">
        <v>11</v>
      </c>
      <c r="D9640" t="s">
        <v>7701</v>
      </c>
      <c r="E9640" t="s">
        <v>2518</v>
      </c>
      <c r="F9640" t="s">
        <v>2519</v>
      </c>
      <c r="G9640" t="s">
        <v>69</v>
      </c>
      <c r="H9640" t="s">
        <v>70</v>
      </c>
      <c r="I9640" t="s">
        <v>71</v>
      </c>
      <c r="J9640" t="s">
        <v>72</v>
      </c>
      <c r="K9640" t="s">
        <v>7228</v>
      </c>
      <c r="L9640">
        <v>1905</v>
      </c>
      <c r="M9640">
        <v>200000</v>
      </c>
      <c r="N9640" t="s">
        <v>74</v>
      </c>
      <c r="O9640">
        <v>10</v>
      </c>
      <c r="P9640">
        <v>70049005</v>
      </c>
      <c r="Q9640" t="s">
        <v>75</v>
      </c>
      <c r="R9640" t="s">
        <v>76</v>
      </c>
      <c r="S9640" t="s">
        <v>1175</v>
      </c>
      <c r="T9640" t="s">
        <v>78</v>
      </c>
      <c r="U9640" t="s">
        <v>21055</v>
      </c>
      <c r="V9640" t="s">
        <v>80</v>
      </c>
      <c r="W9640" t="s">
        <v>81</v>
      </c>
      <c r="X9640" t="s">
        <v>1177</v>
      </c>
      <c r="Y9640" t="s">
        <v>7211</v>
      </c>
    </row>
    <row r="9641" spans="1:25" x14ac:dyDescent="0.25">
      <c r="A9641" t="s">
        <v>21056</v>
      </c>
      <c r="B9641">
        <v>2015</v>
      </c>
      <c r="C9641">
        <v>9</v>
      </c>
      <c r="D9641" t="s">
        <v>7283</v>
      </c>
      <c r="E9641" t="s">
        <v>2518</v>
      </c>
      <c r="F9641" t="s">
        <v>2519</v>
      </c>
      <c r="G9641" t="s">
        <v>69</v>
      </c>
      <c r="H9641" t="s">
        <v>70</v>
      </c>
      <c r="I9641" t="s">
        <v>71</v>
      </c>
      <c r="J9641" t="s">
        <v>72</v>
      </c>
      <c r="K9641" t="s">
        <v>7252</v>
      </c>
      <c r="L9641">
        <v>1002</v>
      </c>
      <c r="M9641">
        <v>50000</v>
      </c>
      <c r="N9641" t="s">
        <v>74</v>
      </c>
      <c r="O9641">
        <v>10</v>
      </c>
      <c r="P9641">
        <v>70049005</v>
      </c>
      <c r="Q9641" t="s">
        <v>75</v>
      </c>
      <c r="R9641" t="s">
        <v>76</v>
      </c>
      <c r="S9641" t="s">
        <v>301</v>
      </c>
      <c r="T9641" t="s">
        <v>78</v>
      </c>
      <c r="U9641" t="s">
        <v>21057</v>
      </c>
      <c r="V9641" t="s">
        <v>80</v>
      </c>
      <c r="W9641" t="s">
        <v>81</v>
      </c>
      <c r="X9641" t="s">
        <v>303</v>
      </c>
      <c r="Y9641" t="s">
        <v>7211</v>
      </c>
    </row>
    <row r="9642" spans="1:25" x14ac:dyDescent="0.25">
      <c r="A9642" t="s">
        <v>21058</v>
      </c>
      <c r="B9642">
        <v>2018</v>
      </c>
      <c r="C9642">
        <v>13</v>
      </c>
      <c r="D9642" t="s">
        <v>21059</v>
      </c>
      <c r="E9642" t="s">
        <v>2518</v>
      </c>
      <c r="F9642" t="s">
        <v>2519</v>
      </c>
      <c r="G9642" t="s">
        <v>69</v>
      </c>
      <c r="H9642" t="s">
        <v>70</v>
      </c>
      <c r="I9642" t="s">
        <v>71</v>
      </c>
      <c r="J9642" t="s">
        <v>72</v>
      </c>
      <c r="K9642" t="s">
        <v>7716</v>
      </c>
      <c r="L9642">
        <v>1841</v>
      </c>
      <c r="M9642">
        <v>300000</v>
      </c>
      <c r="N9642" t="s">
        <v>74</v>
      </c>
      <c r="O9642">
        <v>10</v>
      </c>
      <c r="P9642">
        <v>70049005</v>
      </c>
      <c r="Q9642" t="s">
        <v>75</v>
      </c>
      <c r="R9642" t="s">
        <v>76</v>
      </c>
      <c r="S9642" t="s">
        <v>113</v>
      </c>
      <c r="T9642" t="s">
        <v>78</v>
      </c>
      <c r="U9642" t="s">
        <v>21060</v>
      </c>
      <c r="V9642" t="s">
        <v>80</v>
      </c>
      <c r="W9642" t="s">
        <v>81</v>
      </c>
      <c r="X9642" t="s">
        <v>115</v>
      </c>
      <c r="Y9642" t="s">
        <v>7211</v>
      </c>
    </row>
    <row r="9643" spans="1:25" x14ac:dyDescent="0.25">
      <c r="A9643" t="s">
        <v>21061</v>
      </c>
      <c r="B9643">
        <v>2013</v>
      </c>
      <c r="C9643">
        <v>4</v>
      </c>
      <c r="D9643" t="s">
        <v>9209</v>
      </c>
      <c r="E9643" t="s">
        <v>2518</v>
      </c>
      <c r="F9643" t="s">
        <v>2519</v>
      </c>
      <c r="G9643" t="s">
        <v>69</v>
      </c>
      <c r="H9643" t="s">
        <v>70</v>
      </c>
      <c r="I9643" t="s">
        <v>71</v>
      </c>
      <c r="J9643" t="s">
        <v>72</v>
      </c>
      <c r="K9643" t="s">
        <v>7241</v>
      </c>
      <c r="L9643">
        <v>2571</v>
      </c>
      <c r="M9643">
        <v>10000</v>
      </c>
      <c r="N9643" t="s">
        <v>74</v>
      </c>
      <c r="O9643">
        <v>10</v>
      </c>
      <c r="P9643">
        <v>70049005</v>
      </c>
      <c r="Q9643" t="s">
        <v>75</v>
      </c>
      <c r="R9643" t="s">
        <v>76</v>
      </c>
      <c r="S9643" t="s">
        <v>955</v>
      </c>
      <c r="T9643" t="s">
        <v>78</v>
      </c>
      <c r="U9643" t="s">
        <v>21062</v>
      </c>
      <c r="V9643" t="s">
        <v>80</v>
      </c>
      <c r="W9643" t="s">
        <v>81</v>
      </c>
      <c r="X9643" t="s">
        <v>957</v>
      </c>
      <c r="Y9643" t="s">
        <v>7211</v>
      </c>
    </row>
    <row r="9644" spans="1:25" x14ac:dyDescent="0.25">
      <c r="A9644" t="s">
        <v>21063</v>
      </c>
      <c r="B9644">
        <v>2013</v>
      </c>
      <c r="C9644">
        <v>11</v>
      </c>
      <c r="D9644" t="s">
        <v>8145</v>
      </c>
      <c r="E9644" t="s">
        <v>2518</v>
      </c>
      <c r="F9644" t="s">
        <v>2519</v>
      </c>
      <c r="G9644" t="s">
        <v>69</v>
      </c>
      <c r="H9644" t="s">
        <v>70</v>
      </c>
      <c r="I9644" t="s">
        <v>71</v>
      </c>
      <c r="J9644" t="s">
        <v>72</v>
      </c>
      <c r="K9644" t="s">
        <v>7241</v>
      </c>
      <c r="L9644">
        <v>2170</v>
      </c>
      <c r="M9644">
        <v>50000</v>
      </c>
      <c r="N9644" t="s">
        <v>74</v>
      </c>
      <c r="O9644">
        <v>10</v>
      </c>
      <c r="P9644">
        <v>70049005</v>
      </c>
      <c r="Q9644" t="s">
        <v>75</v>
      </c>
      <c r="R9644" t="s">
        <v>76</v>
      </c>
      <c r="S9644" t="s">
        <v>181</v>
      </c>
      <c r="T9644" t="s">
        <v>78</v>
      </c>
      <c r="U9644" t="s">
        <v>21064</v>
      </c>
      <c r="V9644" t="s">
        <v>80</v>
      </c>
      <c r="W9644" t="s">
        <v>81</v>
      </c>
      <c r="X9644" t="s">
        <v>183</v>
      </c>
      <c r="Y9644" t="s">
        <v>7211</v>
      </c>
    </row>
    <row r="9645" spans="1:25" x14ac:dyDescent="0.25">
      <c r="A9645" t="s">
        <v>21065</v>
      </c>
      <c r="B9645">
        <v>2014</v>
      </c>
      <c r="C9645">
        <v>10</v>
      </c>
      <c r="D9645" t="s">
        <v>8449</v>
      </c>
      <c r="E9645" t="s">
        <v>2518</v>
      </c>
      <c r="F9645" t="s">
        <v>2519</v>
      </c>
      <c r="G9645" t="s">
        <v>69</v>
      </c>
      <c r="H9645" t="s">
        <v>70</v>
      </c>
      <c r="I9645" t="s">
        <v>71</v>
      </c>
      <c r="J9645" t="s">
        <v>72</v>
      </c>
      <c r="K9645" t="s">
        <v>7228</v>
      </c>
      <c r="L9645">
        <v>2356</v>
      </c>
      <c r="M9645">
        <v>6014</v>
      </c>
      <c r="N9645" t="s">
        <v>74</v>
      </c>
      <c r="O9645">
        <v>10</v>
      </c>
      <c r="P9645">
        <v>70049005</v>
      </c>
      <c r="Q9645" t="s">
        <v>75</v>
      </c>
      <c r="R9645" t="s">
        <v>76</v>
      </c>
      <c r="S9645" t="s">
        <v>918</v>
      </c>
      <c r="T9645" t="s">
        <v>78</v>
      </c>
      <c r="U9645" t="s">
        <v>21066</v>
      </c>
      <c r="V9645" t="s">
        <v>80</v>
      </c>
      <c r="W9645" t="s">
        <v>81</v>
      </c>
      <c r="X9645" t="s">
        <v>920</v>
      </c>
      <c r="Y9645" t="s">
        <v>7211</v>
      </c>
    </row>
    <row r="9646" spans="1:25" x14ac:dyDescent="0.25">
      <c r="A9646" t="s">
        <v>21067</v>
      </c>
      <c r="B9646">
        <v>2015</v>
      </c>
      <c r="C9646">
        <v>9</v>
      </c>
      <c r="D9646" t="s">
        <v>7298</v>
      </c>
      <c r="E9646" t="s">
        <v>2518</v>
      </c>
      <c r="F9646" t="s">
        <v>2519</v>
      </c>
      <c r="G9646" t="s">
        <v>69</v>
      </c>
      <c r="H9646" t="s">
        <v>70</v>
      </c>
      <c r="I9646" t="s">
        <v>71</v>
      </c>
      <c r="J9646" t="s">
        <v>72</v>
      </c>
      <c r="K9646" t="s">
        <v>7252</v>
      </c>
      <c r="L9646">
        <v>1803</v>
      </c>
      <c r="M9646">
        <v>3745</v>
      </c>
      <c r="N9646" t="s">
        <v>74</v>
      </c>
      <c r="O9646">
        <v>10</v>
      </c>
      <c r="P9646">
        <v>70049005</v>
      </c>
      <c r="Q9646" t="s">
        <v>75</v>
      </c>
      <c r="R9646" t="s">
        <v>76</v>
      </c>
      <c r="S9646" t="s">
        <v>850</v>
      </c>
      <c r="T9646" t="s">
        <v>78</v>
      </c>
      <c r="U9646" t="s">
        <v>21068</v>
      </c>
      <c r="V9646" t="s">
        <v>80</v>
      </c>
      <c r="W9646" t="s">
        <v>81</v>
      </c>
      <c r="X9646" t="s">
        <v>852</v>
      </c>
      <c r="Y9646" t="s">
        <v>7211</v>
      </c>
    </row>
    <row r="9647" spans="1:25" x14ac:dyDescent="0.25">
      <c r="A9647" t="s">
        <v>21069</v>
      </c>
      <c r="B9647">
        <v>2010</v>
      </c>
      <c r="C9647">
        <v>10</v>
      </c>
      <c r="D9647" t="s">
        <v>7509</v>
      </c>
      <c r="E9647" t="s">
        <v>2518</v>
      </c>
      <c r="F9647" t="s">
        <v>2519</v>
      </c>
      <c r="G9647" t="s">
        <v>69</v>
      </c>
      <c r="H9647" t="s">
        <v>70</v>
      </c>
      <c r="I9647" t="s">
        <v>71</v>
      </c>
      <c r="J9647" t="s">
        <v>72</v>
      </c>
      <c r="K9647" t="s">
        <v>7214</v>
      </c>
      <c r="L9647">
        <v>2601</v>
      </c>
      <c r="M9647">
        <v>25000</v>
      </c>
      <c r="N9647" t="s">
        <v>74</v>
      </c>
      <c r="O9647">
        <v>10</v>
      </c>
      <c r="P9647">
        <v>70049005</v>
      </c>
      <c r="Q9647" t="s">
        <v>75</v>
      </c>
      <c r="R9647" t="s">
        <v>76</v>
      </c>
      <c r="S9647" t="s">
        <v>914</v>
      </c>
      <c r="T9647" t="s">
        <v>78</v>
      </c>
      <c r="U9647" t="s">
        <v>21070</v>
      </c>
      <c r="V9647" t="s">
        <v>80</v>
      </c>
      <c r="W9647" t="s">
        <v>81</v>
      </c>
      <c r="X9647" t="s">
        <v>916</v>
      </c>
      <c r="Y9647" t="s">
        <v>7211</v>
      </c>
    </row>
    <row r="9648" spans="1:25" x14ac:dyDescent="0.25">
      <c r="A9648" t="s">
        <v>21071</v>
      </c>
      <c r="B9648">
        <v>2012</v>
      </c>
      <c r="C9648">
        <v>4</v>
      </c>
      <c r="D9648" t="s">
        <v>7359</v>
      </c>
      <c r="E9648" t="s">
        <v>2518</v>
      </c>
      <c r="F9648" t="s">
        <v>2519</v>
      </c>
      <c r="G9648" t="s">
        <v>69</v>
      </c>
      <c r="H9648" t="s">
        <v>70</v>
      </c>
      <c r="I9648" t="s">
        <v>71</v>
      </c>
      <c r="J9648" t="s">
        <v>72</v>
      </c>
      <c r="K9648" t="s">
        <v>7248</v>
      </c>
      <c r="L9648">
        <v>2149</v>
      </c>
      <c r="M9648">
        <v>50000</v>
      </c>
      <c r="N9648" t="s">
        <v>74</v>
      </c>
      <c r="O9648">
        <v>10</v>
      </c>
      <c r="P9648">
        <v>70049005</v>
      </c>
      <c r="Q9648" t="s">
        <v>75</v>
      </c>
      <c r="R9648" t="s">
        <v>76</v>
      </c>
      <c r="S9648" t="s">
        <v>224</v>
      </c>
      <c r="T9648" t="s">
        <v>78</v>
      </c>
      <c r="U9648" t="s">
        <v>21072</v>
      </c>
      <c r="V9648" t="s">
        <v>80</v>
      </c>
      <c r="W9648" t="s">
        <v>81</v>
      </c>
      <c r="X9648" t="s">
        <v>226</v>
      </c>
      <c r="Y9648" t="s">
        <v>7211</v>
      </c>
    </row>
    <row r="9649" spans="1:25" x14ac:dyDescent="0.25">
      <c r="A9649" t="s">
        <v>21073</v>
      </c>
      <c r="B9649">
        <v>2015</v>
      </c>
      <c r="C9649">
        <v>7</v>
      </c>
      <c r="D9649" t="s">
        <v>7719</v>
      </c>
      <c r="E9649" t="s">
        <v>2518</v>
      </c>
      <c r="F9649" t="s">
        <v>2519</v>
      </c>
      <c r="G9649" t="s">
        <v>69</v>
      </c>
      <c r="H9649" t="s">
        <v>70</v>
      </c>
      <c r="I9649" t="s">
        <v>71</v>
      </c>
      <c r="J9649" t="s">
        <v>72</v>
      </c>
      <c r="K9649" t="s">
        <v>7252</v>
      </c>
      <c r="L9649">
        <v>2161</v>
      </c>
      <c r="M9649">
        <v>140000</v>
      </c>
      <c r="N9649" t="s">
        <v>74</v>
      </c>
      <c r="O9649">
        <v>10</v>
      </c>
      <c r="P9649">
        <v>70049005</v>
      </c>
      <c r="Q9649" t="s">
        <v>75</v>
      </c>
      <c r="R9649" t="s">
        <v>76</v>
      </c>
      <c r="S9649" t="s">
        <v>649</v>
      </c>
      <c r="T9649" t="s">
        <v>78</v>
      </c>
      <c r="U9649" t="s">
        <v>21074</v>
      </c>
      <c r="V9649" t="s">
        <v>80</v>
      </c>
      <c r="W9649" t="s">
        <v>81</v>
      </c>
      <c r="X9649" t="s">
        <v>651</v>
      </c>
      <c r="Y9649" t="s">
        <v>7211</v>
      </c>
    </row>
    <row r="9650" spans="1:25" x14ac:dyDescent="0.25">
      <c r="A9650" t="s">
        <v>21075</v>
      </c>
      <c r="B9650">
        <v>2015</v>
      </c>
      <c r="C9650">
        <v>7</v>
      </c>
      <c r="D9650" t="s">
        <v>7719</v>
      </c>
      <c r="E9650" t="s">
        <v>2518</v>
      </c>
      <c r="F9650" t="s">
        <v>2519</v>
      </c>
      <c r="G9650" t="s">
        <v>69</v>
      </c>
      <c r="H9650" t="s">
        <v>70</v>
      </c>
      <c r="I9650" t="s">
        <v>71</v>
      </c>
      <c r="J9650" t="s">
        <v>72</v>
      </c>
      <c r="K9650" t="s">
        <v>7252</v>
      </c>
      <c r="L9650">
        <v>2181</v>
      </c>
      <c r="M9650">
        <v>240000</v>
      </c>
      <c r="N9650" t="s">
        <v>74</v>
      </c>
      <c r="O9650">
        <v>10</v>
      </c>
      <c r="P9650">
        <v>70049005</v>
      </c>
      <c r="Q9650" t="s">
        <v>75</v>
      </c>
      <c r="R9650" t="s">
        <v>76</v>
      </c>
      <c r="S9650" t="s">
        <v>210</v>
      </c>
      <c r="T9650" t="s">
        <v>78</v>
      </c>
      <c r="U9650" t="s">
        <v>21076</v>
      </c>
      <c r="V9650" t="s">
        <v>80</v>
      </c>
      <c r="W9650" t="s">
        <v>81</v>
      </c>
      <c r="X9650" t="s">
        <v>212</v>
      </c>
      <c r="Y9650" t="s">
        <v>7211</v>
      </c>
    </row>
    <row r="9651" spans="1:25" x14ac:dyDescent="0.25">
      <c r="A9651" t="s">
        <v>21077</v>
      </c>
      <c r="B9651">
        <v>2014</v>
      </c>
      <c r="C9651">
        <v>13</v>
      </c>
      <c r="D9651" t="s">
        <v>7406</v>
      </c>
      <c r="E9651" t="s">
        <v>2518</v>
      </c>
      <c r="F9651" t="s">
        <v>2519</v>
      </c>
      <c r="G9651" t="s">
        <v>69</v>
      </c>
      <c r="H9651" t="s">
        <v>70</v>
      </c>
      <c r="I9651" t="s">
        <v>71</v>
      </c>
      <c r="J9651" t="s">
        <v>72</v>
      </c>
      <c r="K9651" t="s">
        <v>7228</v>
      </c>
      <c r="L9651">
        <v>2657</v>
      </c>
      <c r="M9651">
        <v>673</v>
      </c>
      <c r="N9651" t="s">
        <v>74</v>
      </c>
      <c r="O9651">
        <v>10</v>
      </c>
      <c r="P9651">
        <v>70049005</v>
      </c>
      <c r="Q9651" t="s">
        <v>75</v>
      </c>
      <c r="R9651" t="s">
        <v>76</v>
      </c>
      <c r="S9651" t="s">
        <v>1107</v>
      </c>
      <c r="T9651" t="s">
        <v>78</v>
      </c>
      <c r="U9651" t="s">
        <v>21078</v>
      </c>
      <c r="V9651" t="s">
        <v>80</v>
      </c>
      <c r="W9651" t="s">
        <v>81</v>
      </c>
      <c r="X9651" t="s">
        <v>1109</v>
      </c>
      <c r="Y9651" t="s">
        <v>7211</v>
      </c>
    </row>
    <row r="9652" spans="1:25" x14ac:dyDescent="0.25">
      <c r="A9652" t="s">
        <v>21079</v>
      </c>
      <c r="B9652">
        <v>2012</v>
      </c>
      <c r="C9652">
        <v>9</v>
      </c>
      <c r="D9652" t="s">
        <v>7292</v>
      </c>
      <c r="E9652" t="s">
        <v>2518</v>
      </c>
      <c r="F9652" t="s">
        <v>2519</v>
      </c>
      <c r="G9652" t="s">
        <v>69</v>
      </c>
      <c r="H9652" t="s">
        <v>70</v>
      </c>
      <c r="I9652" t="s">
        <v>71</v>
      </c>
      <c r="J9652" t="s">
        <v>72</v>
      </c>
      <c r="K9652" t="s">
        <v>7248</v>
      </c>
      <c r="L9652">
        <v>1908</v>
      </c>
      <c r="M9652">
        <v>5000</v>
      </c>
      <c r="N9652" t="s">
        <v>74</v>
      </c>
      <c r="O9652">
        <v>10</v>
      </c>
      <c r="P9652">
        <v>70049005</v>
      </c>
      <c r="Q9652" t="s">
        <v>75</v>
      </c>
      <c r="R9652" t="s">
        <v>76</v>
      </c>
      <c r="S9652" t="s">
        <v>3575</v>
      </c>
      <c r="T9652" t="s">
        <v>78</v>
      </c>
      <c r="U9652" t="s">
        <v>21080</v>
      </c>
      <c r="V9652" t="s">
        <v>80</v>
      </c>
      <c r="W9652" t="s">
        <v>81</v>
      </c>
      <c r="X9652" t="s">
        <v>3577</v>
      </c>
      <c r="Y9652" t="s">
        <v>7211</v>
      </c>
    </row>
    <row r="9653" spans="1:25" x14ac:dyDescent="0.25">
      <c r="A9653" t="s">
        <v>21081</v>
      </c>
      <c r="B9653">
        <v>2017</v>
      </c>
      <c r="C9653">
        <v>7</v>
      </c>
      <c r="D9653" t="s">
        <v>7540</v>
      </c>
      <c r="E9653" t="s">
        <v>2518</v>
      </c>
      <c r="F9653" t="s">
        <v>2519</v>
      </c>
      <c r="G9653" t="s">
        <v>69</v>
      </c>
      <c r="H9653" t="s">
        <v>70</v>
      </c>
      <c r="I9653" t="s">
        <v>71</v>
      </c>
      <c r="J9653" t="s">
        <v>72</v>
      </c>
      <c r="K9653" t="s">
        <v>7224</v>
      </c>
      <c r="L9653">
        <v>1880</v>
      </c>
      <c r="M9653">
        <v>26400</v>
      </c>
      <c r="N9653" t="s">
        <v>74</v>
      </c>
      <c r="O9653">
        <v>10</v>
      </c>
      <c r="P9653">
        <v>70049005</v>
      </c>
      <c r="Q9653" t="s">
        <v>75</v>
      </c>
      <c r="R9653" t="s">
        <v>76</v>
      </c>
      <c r="S9653" t="s">
        <v>149</v>
      </c>
      <c r="T9653" t="s">
        <v>78</v>
      </c>
      <c r="U9653" t="s">
        <v>21082</v>
      </c>
      <c r="V9653" t="s">
        <v>80</v>
      </c>
      <c r="W9653" t="s">
        <v>81</v>
      </c>
      <c r="X9653" t="s">
        <v>151</v>
      </c>
      <c r="Y9653" t="s">
        <v>7211</v>
      </c>
    </row>
    <row r="9654" spans="1:25" x14ac:dyDescent="0.25">
      <c r="A9654" t="s">
        <v>21083</v>
      </c>
      <c r="B9654">
        <v>2015</v>
      </c>
      <c r="C9654">
        <v>9</v>
      </c>
      <c r="D9654" t="s">
        <v>7283</v>
      </c>
      <c r="E9654" t="s">
        <v>2518</v>
      </c>
      <c r="F9654" t="s">
        <v>2519</v>
      </c>
      <c r="G9654" t="s">
        <v>69</v>
      </c>
      <c r="H9654" t="s">
        <v>70</v>
      </c>
      <c r="I9654" t="s">
        <v>71</v>
      </c>
      <c r="J9654" t="s">
        <v>72</v>
      </c>
      <c r="K9654" t="s">
        <v>7252</v>
      </c>
      <c r="L9654">
        <v>2653</v>
      </c>
      <c r="M9654">
        <v>10000</v>
      </c>
      <c r="N9654" t="s">
        <v>74</v>
      </c>
      <c r="O9654">
        <v>10</v>
      </c>
      <c r="P9654">
        <v>70049005</v>
      </c>
      <c r="Q9654" t="s">
        <v>75</v>
      </c>
      <c r="R9654" t="s">
        <v>76</v>
      </c>
      <c r="S9654" t="s">
        <v>129</v>
      </c>
      <c r="T9654" t="s">
        <v>78</v>
      </c>
      <c r="U9654" t="s">
        <v>21084</v>
      </c>
      <c r="V9654" t="s">
        <v>80</v>
      </c>
      <c r="W9654" t="s">
        <v>81</v>
      </c>
      <c r="X9654" t="s">
        <v>131</v>
      </c>
      <c r="Y9654" t="s">
        <v>7211</v>
      </c>
    </row>
    <row r="9655" spans="1:25" x14ac:dyDescent="0.25">
      <c r="A9655" t="s">
        <v>21085</v>
      </c>
      <c r="B9655">
        <v>2014</v>
      </c>
      <c r="C9655">
        <v>11</v>
      </c>
      <c r="D9655" t="s">
        <v>7701</v>
      </c>
      <c r="E9655" t="s">
        <v>2518</v>
      </c>
      <c r="F9655" t="s">
        <v>2519</v>
      </c>
      <c r="G9655" t="s">
        <v>69</v>
      </c>
      <c r="H9655" t="s">
        <v>70</v>
      </c>
      <c r="I9655" t="s">
        <v>71</v>
      </c>
      <c r="J9655" t="s">
        <v>72</v>
      </c>
      <c r="K9655" t="s">
        <v>7228</v>
      </c>
      <c r="L9655">
        <v>2173</v>
      </c>
      <c r="M9655">
        <v>40000</v>
      </c>
      <c r="N9655" t="s">
        <v>74</v>
      </c>
      <c r="O9655">
        <v>10</v>
      </c>
      <c r="P9655">
        <v>70049005</v>
      </c>
      <c r="Q9655" t="s">
        <v>75</v>
      </c>
      <c r="R9655" t="s">
        <v>76</v>
      </c>
      <c r="S9655" t="s">
        <v>450</v>
      </c>
      <c r="T9655" t="s">
        <v>78</v>
      </c>
      <c r="U9655" t="s">
        <v>21086</v>
      </c>
      <c r="V9655" t="s">
        <v>80</v>
      </c>
      <c r="W9655" t="s">
        <v>81</v>
      </c>
      <c r="X9655" t="s">
        <v>452</v>
      </c>
      <c r="Y9655" t="s">
        <v>7211</v>
      </c>
    </row>
    <row r="9656" spans="1:25" x14ac:dyDescent="0.25">
      <c r="A9656" t="s">
        <v>21087</v>
      </c>
      <c r="B9656">
        <v>2018</v>
      </c>
      <c r="C9656">
        <v>13</v>
      </c>
      <c r="D9656" t="s">
        <v>21088</v>
      </c>
      <c r="E9656" t="s">
        <v>2518</v>
      </c>
      <c r="F9656" t="s">
        <v>2519</v>
      </c>
      <c r="G9656" t="s">
        <v>69</v>
      </c>
      <c r="H9656" t="s">
        <v>70</v>
      </c>
      <c r="I9656" t="s">
        <v>71</v>
      </c>
      <c r="J9656" t="s">
        <v>72</v>
      </c>
      <c r="K9656" t="s">
        <v>7716</v>
      </c>
      <c r="L9656">
        <v>1453</v>
      </c>
      <c r="M9656">
        <v>400000</v>
      </c>
      <c r="N9656" t="s">
        <v>74</v>
      </c>
      <c r="O9656">
        <v>10</v>
      </c>
      <c r="P9656">
        <v>70049005</v>
      </c>
      <c r="Q9656" t="s">
        <v>75</v>
      </c>
      <c r="R9656" t="s">
        <v>76</v>
      </c>
      <c r="S9656" t="s">
        <v>7191</v>
      </c>
      <c r="T9656" t="s">
        <v>78</v>
      </c>
      <c r="U9656" t="s">
        <v>21089</v>
      </c>
      <c r="V9656" t="s">
        <v>80</v>
      </c>
      <c r="W9656" t="s">
        <v>81</v>
      </c>
      <c r="X9656" t="s">
        <v>95</v>
      </c>
      <c r="Y9656" t="s">
        <v>7211</v>
      </c>
    </row>
    <row r="9657" spans="1:25" x14ac:dyDescent="0.25">
      <c r="A9657" t="s">
        <v>21090</v>
      </c>
      <c r="B9657">
        <v>2015</v>
      </c>
      <c r="C9657">
        <v>11</v>
      </c>
      <c r="D9657" t="s">
        <v>8225</v>
      </c>
      <c r="E9657" t="s">
        <v>2518</v>
      </c>
      <c r="F9657" t="s">
        <v>2519</v>
      </c>
      <c r="G9657" t="s">
        <v>69</v>
      </c>
      <c r="H9657" t="s">
        <v>70</v>
      </c>
      <c r="I9657" t="s">
        <v>71</v>
      </c>
      <c r="J9657" t="s">
        <v>72</v>
      </c>
      <c r="K9657" t="s">
        <v>7252</v>
      </c>
      <c r="L9657">
        <v>1985</v>
      </c>
      <c r="M9657">
        <v>12839</v>
      </c>
      <c r="N9657" t="s">
        <v>74</v>
      </c>
      <c r="O9657">
        <v>10</v>
      </c>
      <c r="P9657">
        <v>70049005</v>
      </c>
      <c r="Q9657" t="s">
        <v>75</v>
      </c>
      <c r="R9657" t="s">
        <v>76</v>
      </c>
      <c r="S9657" t="s">
        <v>1866</v>
      </c>
      <c r="T9657" t="s">
        <v>78</v>
      </c>
      <c r="U9657" t="s">
        <v>21091</v>
      </c>
      <c r="V9657" t="s">
        <v>80</v>
      </c>
      <c r="W9657" t="s">
        <v>81</v>
      </c>
      <c r="X9657" t="s">
        <v>1868</v>
      </c>
      <c r="Y9657" t="s">
        <v>7211</v>
      </c>
    </row>
    <row r="9658" spans="1:25" x14ac:dyDescent="0.25">
      <c r="A9658" t="s">
        <v>21092</v>
      </c>
      <c r="B9658">
        <v>2013</v>
      </c>
      <c r="C9658">
        <v>9</v>
      </c>
      <c r="D9658" t="s">
        <v>7471</v>
      </c>
      <c r="E9658" t="s">
        <v>2518</v>
      </c>
      <c r="F9658" t="s">
        <v>2519</v>
      </c>
      <c r="G9658" t="s">
        <v>69</v>
      </c>
      <c r="H9658" t="s">
        <v>70</v>
      </c>
      <c r="I9658" t="s">
        <v>71</v>
      </c>
      <c r="J9658" t="s">
        <v>72</v>
      </c>
      <c r="K9658" t="s">
        <v>7241</v>
      </c>
      <c r="L9658">
        <v>1220</v>
      </c>
      <c r="M9658">
        <v>20000</v>
      </c>
      <c r="N9658" t="s">
        <v>74</v>
      </c>
      <c r="O9658">
        <v>10</v>
      </c>
      <c r="P9658">
        <v>70049005</v>
      </c>
      <c r="Q9658" t="s">
        <v>75</v>
      </c>
      <c r="R9658" t="s">
        <v>76</v>
      </c>
      <c r="S9658" t="s">
        <v>284</v>
      </c>
      <c r="T9658" t="s">
        <v>78</v>
      </c>
      <c r="U9658" t="s">
        <v>21093</v>
      </c>
      <c r="V9658" t="s">
        <v>80</v>
      </c>
      <c r="W9658" t="s">
        <v>81</v>
      </c>
      <c r="X9658" t="s">
        <v>286</v>
      </c>
      <c r="Y9658" t="s">
        <v>7211</v>
      </c>
    </row>
    <row r="9659" spans="1:25" x14ac:dyDescent="0.25">
      <c r="A9659" t="s">
        <v>21094</v>
      </c>
      <c r="B9659">
        <v>2015</v>
      </c>
      <c r="C9659">
        <v>9</v>
      </c>
      <c r="D9659" t="s">
        <v>21095</v>
      </c>
      <c r="E9659" t="s">
        <v>2518</v>
      </c>
      <c r="F9659" t="s">
        <v>2519</v>
      </c>
      <c r="G9659" t="s">
        <v>69</v>
      </c>
      <c r="H9659" t="s">
        <v>70</v>
      </c>
      <c r="I9659" t="s">
        <v>71</v>
      </c>
      <c r="J9659" t="s">
        <v>1366</v>
      </c>
      <c r="K9659" t="s">
        <v>10334</v>
      </c>
      <c r="L9659">
        <v>2420</v>
      </c>
      <c r="M9659">
        <v>7355.11</v>
      </c>
      <c r="N9659" t="s">
        <v>74</v>
      </c>
      <c r="O9659">
        <v>10</v>
      </c>
      <c r="P9659">
        <v>70049005</v>
      </c>
      <c r="Q9659" t="s">
        <v>1368</v>
      </c>
      <c r="R9659" t="s">
        <v>76</v>
      </c>
      <c r="S9659" t="s">
        <v>7773</v>
      </c>
      <c r="T9659" t="s">
        <v>78</v>
      </c>
      <c r="U9659" t="s">
        <v>21096</v>
      </c>
      <c r="V9659" t="s">
        <v>80</v>
      </c>
      <c r="W9659" t="s">
        <v>81</v>
      </c>
      <c r="X9659" t="s">
        <v>452</v>
      </c>
      <c r="Y9659" t="s">
        <v>7211</v>
      </c>
    </row>
    <row r="9660" spans="1:25" x14ac:dyDescent="0.25">
      <c r="A9660" t="s">
        <v>21097</v>
      </c>
      <c r="B9660">
        <v>2010</v>
      </c>
      <c r="C9660">
        <v>7</v>
      </c>
      <c r="D9660" t="s">
        <v>7323</v>
      </c>
      <c r="E9660" t="s">
        <v>2518</v>
      </c>
      <c r="F9660" t="s">
        <v>2519</v>
      </c>
      <c r="G9660" t="s">
        <v>69</v>
      </c>
      <c r="H9660" t="s">
        <v>70</v>
      </c>
      <c r="I9660" t="s">
        <v>71</v>
      </c>
      <c r="J9660" t="s">
        <v>72</v>
      </c>
      <c r="K9660" t="s">
        <v>7214</v>
      </c>
      <c r="L9660">
        <v>1267</v>
      </c>
      <c r="M9660">
        <v>10000</v>
      </c>
      <c r="N9660" t="s">
        <v>74</v>
      </c>
      <c r="O9660">
        <v>10</v>
      </c>
      <c r="P9660">
        <v>70049005</v>
      </c>
      <c r="Q9660" t="s">
        <v>75</v>
      </c>
      <c r="R9660" t="s">
        <v>76</v>
      </c>
      <c r="S9660" t="s">
        <v>575</v>
      </c>
      <c r="T9660" t="s">
        <v>78</v>
      </c>
      <c r="U9660" t="s">
        <v>21098</v>
      </c>
      <c r="V9660" t="s">
        <v>80</v>
      </c>
      <c r="W9660" t="s">
        <v>81</v>
      </c>
      <c r="X9660" t="s">
        <v>577</v>
      </c>
      <c r="Y9660" t="s">
        <v>7211</v>
      </c>
    </row>
    <row r="9661" spans="1:25" x14ac:dyDescent="0.25">
      <c r="A9661" t="s">
        <v>21099</v>
      </c>
      <c r="B9661">
        <v>2014</v>
      </c>
      <c r="C9661">
        <v>13</v>
      </c>
      <c r="D9661" t="s">
        <v>7543</v>
      </c>
      <c r="E9661" t="s">
        <v>2518</v>
      </c>
      <c r="F9661" t="s">
        <v>2519</v>
      </c>
      <c r="G9661" t="s">
        <v>69</v>
      </c>
      <c r="H9661" t="s">
        <v>70</v>
      </c>
      <c r="I9661" t="s">
        <v>71</v>
      </c>
      <c r="J9661" t="s">
        <v>72</v>
      </c>
      <c r="K9661" t="s">
        <v>7228</v>
      </c>
      <c r="L9661">
        <v>1083</v>
      </c>
      <c r="M9661">
        <v>5000</v>
      </c>
      <c r="N9661" t="s">
        <v>74</v>
      </c>
      <c r="O9661">
        <v>10</v>
      </c>
      <c r="P9661">
        <v>70049005</v>
      </c>
      <c r="Q9661" t="s">
        <v>75</v>
      </c>
      <c r="R9661" t="s">
        <v>76</v>
      </c>
      <c r="S9661" t="s">
        <v>530</v>
      </c>
      <c r="T9661" t="s">
        <v>78</v>
      </c>
      <c r="U9661" t="s">
        <v>21100</v>
      </c>
      <c r="V9661" t="s">
        <v>80</v>
      </c>
      <c r="W9661" t="s">
        <v>81</v>
      </c>
      <c r="X9661" t="s">
        <v>532</v>
      </c>
      <c r="Y9661" t="s">
        <v>7211</v>
      </c>
    </row>
    <row r="9662" spans="1:25" x14ac:dyDescent="0.25">
      <c r="A9662" t="s">
        <v>21101</v>
      </c>
      <c r="B9662">
        <v>2018</v>
      </c>
      <c r="C9662">
        <v>13</v>
      </c>
      <c r="D9662" t="s">
        <v>21102</v>
      </c>
      <c r="E9662" t="s">
        <v>2518</v>
      </c>
      <c r="F9662" t="s">
        <v>2519</v>
      </c>
      <c r="G9662" t="s">
        <v>69</v>
      </c>
      <c r="H9662" t="s">
        <v>70</v>
      </c>
      <c r="I9662" t="s">
        <v>71</v>
      </c>
      <c r="J9662" t="s">
        <v>1366</v>
      </c>
      <c r="K9662" t="s">
        <v>16556</v>
      </c>
      <c r="L9662">
        <v>1201</v>
      </c>
      <c r="M9662">
        <v>1361.75</v>
      </c>
      <c r="N9662" t="s">
        <v>74</v>
      </c>
      <c r="O9662">
        <v>10</v>
      </c>
      <c r="P9662">
        <v>70049005</v>
      </c>
      <c r="Q9662" t="s">
        <v>1368</v>
      </c>
      <c r="R9662" t="s">
        <v>76</v>
      </c>
      <c r="S9662" t="s">
        <v>7899</v>
      </c>
      <c r="T9662" t="s">
        <v>110</v>
      </c>
      <c r="U9662" t="s">
        <v>21103</v>
      </c>
      <c r="V9662" t="s">
        <v>80</v>
      </c>
      <c r="W9662" t="s">
        <v>81</v>
      </c>
      <c r="X9662" t="s">
        <v>195</v>
      </c>
      <c r="Y9662" t="s">
        <v>7211</v>
      </c>
    </row>
    <row r="9663" spans="1:25" x14ac:dyDescent="0.25">
      <c r="A9663" t="s">
        <v>21104</v>
      </c>
      <c r="B9663">
        <v>2014</v>
      </c>
      <c r="C9663">
        <v>13</v>
      </c>
      <c r="D9663" t="s">
        <v>7596</v>
      </c>
      <c r="E9663" t="s">
        <v>2518</v>
      </c>
      <c r="F9663" t="s">
        <v>2519</v>
      </c>
      <c r="G9663" t="s">
        <v>69</v>
      </c>
      <c r="H9663" t="s">
        <v>70</v>
      </c>
      <c r="I9663" t="s">
        <v>71</v>
      </c>
      <c r="J9663" t="s">
        <v>72</v>
      </c>
      <c r="K9663" t="s">
        <v>7228</v>
      </c>
      <c r="L9663">
        <v>2019</v>
      </c>
      <c r="M9663">
        <v>104102</v>
      </c>
      <c r="N9663" t="s">
        <v>74</v>
      </c>
      <c r="O9663">
        <v>10</v>
      </c>
      <c r="P9663">
        <v>70049005</v>
      </c>
      <c r="Q9663" t="s">
        <v>75</v>
      </c>
      <c r="R9663" t="s">
        <v>76</v>
      </c>
      <c r="S9663" t="s">
        <v>864</v>
      </c>
      <c r="T9663" t="s">
        <v>78</v>
      </c>
      <c r="U9663" t="s">
        <v>21105</v>
      </c>
      <c r="V9663" t="s">
        <v>80</v>
      </c>
      <c r="W9663" t="s">
        <v>81</v>
      </c>
      <c r="X9663" t="s">
        <v>866</v>
      </c>
      <c r="Y9663" t="s">
        <v>7211</v>
      </c>
    </row>
    <row r="9664" spans="1:25" x14ac:dyDescent="0.25">
      <c r="A9664" t="s">
        <v>21106</v>
      </c>
      <c r="B9664">
        <v>2018</v>
      </c>
      <c r="C9664">
        <v>13</v>
      </c>
      <c r="D9664" t="s">
        <v>21102</v>
      </c>
      <c r="E9664" t="s">
        <v>2518</v>
      </c>
      <c r="F9664" t="s">
        <v>2519</v>
      </c>
      <c r="G9664" t="s">
        <v>69</v>
      </c>
      <c r="H9664" t="s">
        <v>70</v>
      </c>
      <c r="I9664" t="s">
        <v>71</v>
      </c>
      <c r="J9664" t="s">
        <v>72</v>
      </c>
      <c r="K9664" t="s">
        <v>17141</v>
      </c>
      <c r="L9664">
        <v>2027</v>
      </c>
      <c r="M9664">
        <v>21078.7</v>
      </c>
      <c r="N9664" t="s">
        <v>74</v>
      </c>
      <c r="O9664">
        <v>10</v>
      </c>
      <c r="P9664">
        <v>70049005</v>
      </c>
      <c r="Q9664" t="s">
        <v>75</v>
      </c>
      <c r="R9664" t="s">
        <v>76</v>
      </c>
      <c r="S9664" t="s">
        <v>391</v>
      </c>
      <c r="T9664" t="s">
        <v>78</v>
      </c>
      <c r="U9664" t="s">
        <v>21107</v>
      </c>
      <c r="V9664" t="s">
        <v>80</v>
      </c>
      <c r="W9664" t="s">
        <v>81</v>
      </c>
      <c r="X9664" t="s">
        <v>393</v>
      </c>
      <c r="Y9664" t="s">
        <v>7211</v>
      </c>
    </row>
    <row r="9665" spans="1:25" x14ac:dyDescent="0.25">
      <c r="A9665" t="s">
        <v>21108</v>
      </c>
      <c r="B9665">
        <v>2014</v>
      </c>
      <c r="C9665">
        <v>13</v>
      </c>
      <c r="D9665" t="s">
        <v>7433</v>
      </c>
      <c r="E9665" t="s">
        <v>2518</v>
      </c>
      <c r="F9665" t="s">
        <v>2519</v>
      </c>
      <c r="G9665" t="s">
        <v>69</v>
      </c>
      <c r="H9665" t="s">
        <v>70</v>
      </c>
      <c r="I9665" t="s">
        <v>71</v>
      </c>
      <c r="J9665" t="s">
        <v>72</v>
      </c>
      <c r="K9665" t="s">
        <v>7228</v>
      </c>
      <c r="L9665">
        <v>2161</v>
      </c>
      <c r="M9665">
        <v>5000</v>
      </c>
      <c r="N9665" t="s">
        <v>74</v>
      </c>
      <c r="O9665">
        <v>10</v>
      </c>
      <c r="P9665">
        <v>70049005</v>
      </c>
      <c r="Q9665" t="s">
        <v>75</v>
      </c>
      <c r="R9665" t="s">
        <v>76</v>
      </c>
      <c r="S9665" t="s">
        <v>649</v>
      </c>
      <c r="T9665" t="s">
        <v>78</v>
      </c>
      <c r="U9665" t="s">
        <v>21109</v>
      </c>
      <c r="V9665" t="s">
        <v>80</v>
      </c>
      <c r="W9665" t="s">
        <v>81</v>
      </c>
      <c r="X9665" t="s">
        <v>651</v>
      </c>
      <c r="Y9665" t="s">
        <v>7211</v>
      </c>
    </row>
    <row r="9666" spans="1:25" x14ac:dyDescent="0.25">
      <c r="A9666" t="s">
        <v>21110</v>
      </c>
      <c r="B9666">
        <v>2017</v>
      </c>
      <c r="C9666">
        <v>8</v>
      </c>
      <c r="D9666" t="s">
        <v>7445</v>
      </c>
      <c r="E9666" t="s">
        <v>2518</v>
      </c>
      <c r="F9666" t="s">
        <v>2519</v>
      </c>
      <c r="G9666" t="s">
        <v>69</v>
      </c>
      <c r="H9666" t="s">
        <v>70</v>
      </c>
      <c r="I9666" t="s">
        <v>71</v>
      </c>
      <c r="J9666" t="s">
        <v>72</v>
      </c>
      <c r="K9666" t="s">
        <v>7224</v>
      </c>
      <c r="L9666">
        <v>1960</v>
      </c>
      <c r="M9666">
        <v>10000</v>
      </c>
      <c r="N9666" t="s">
        <v>74</v>
      </c>
      <c r="O9666">
        <v>10</v>
      </c>
      <c r="P9666">
        <v>70049005</v>
      </c>
      <c r="Q9666" t="s">
        <v>75</v>
      </c>
      <c r="R9666" t="s">
        <v>76</v>
      </c>
      <c r="S9666" t="s">
        <v>1036</v>
      </c>
      <c r="T9666" t="s">
        <v>78</v>
      </c>
      <c r="U9666" t="s">
        <v>21111</v>
      </c>
      <c r="V9666" t="s">
        <v>80</v>
      </c>
      <c r="W9666" t="s">
        <v>81</v>
      </c>
      <c r="X9666" t="s">
        <v>1038</v>
      </c>
      <c r="Y9666" t="s">
        <v>7211</v>
      </c>
    </row>
    <row r="9667" spans="1:25" x14ac:dyDescent="0.25">
      <c r="A9667" t="s">
        <v>21112</v>
      </c>
      <c r="B9667">
        <v>2017</v>
      </c>
      <c r="C9667">
        <v>13</v>
      </c>
      <c r="D9667" t="s">
        <v>7223</v>
      </c>
      <c r="E9667" t="s">
        <v>2518</v>
      </c>
      <c r="F9667" t="s">
        <v>2519</v>
      </c>
      <c r="G9667" t="s">
        <v>69</v>
      </c>
      <c r="H9667" t="s">
        <v>70</v>
      </c>
      <c r="I9667" t="s">
        <v>71</v>
      </c>
      <c r="J9667" t="s">
        <v>72</v>
      </c>
      <c r="K9667" t="s">
        <v>7224</v>
      </c>
      <c r="L9667">
        <v>2181</v>
      </c>
      <c r="M9667">
        <v>100000</v>
      </c>
      <c r="N9667" t="s">
        <v>74</v>
      </c>
      <c r="O9667">
        <v>10</v>
      </c>
      <c r="P9667">
        <v>70049005</v>
      </c>
      <c r="Q9667" t="s">
        <v>75</v>
      </c>
      <c r="R9667" t="s">
        <v>76</v>
      </c>
      <c r="S9667" t="s">
        <v>210</v>
      </c>
      <c r="T9667" t="s">
        <v>78</v>
      </c>
      <c r="U9667" t="s">
        <v>21113</v>
      </c>
      <c r="V9667" t="s">
        <v>80</v>
      </c>
      <c r="W9667" t="s">
        <v>81</v>
      </c>
      <c r="X9667" t="s">
        <v>212</v>
      </c>
      <c r="Y9667" t="s">
        <v>7211</v>
      </c>
    </row>
    <row r="9668" spans="1:25" x14ac:dyDescent="0.25">
      <c r="A9668" t="s">
        <v>21114</v>
      </c>
      <c r="B9668">
        <v>2018</v>
      </c>
      <c r="C9668">
        <v>13</v>
      </c>
      <c r="D9668" t="s">
        <v>21102</v>
      </c>
      <c r="E9668" t="s">
        <v>2518</v>
      </c>
      <c r="F9668" t="s">
        <v>2519</v>
      </c>
      <c r="G9668" t="s">
        <v>69</v>
      </c>
      <c r="H9668" t="s">
        <v>70</v>
      </c>
      <c r="I9668" t="s">
        <v>71</v>
      </c>
      <c r="J9668" t="s">
        <v>1366</v>
      </c>
      <c r="K9668" t="s">
        <v>10697</v>
      </c>
      <c r="L9668">
        <v>1610</v>
      </c>
      <c r="M9668">
        <v>6655.44</v>
      </c>
      <c r="N9668" t="s">
        <v>74</v>
      </c>
      <c r="O9668">
        <v>10</v>
      </c>
      <c r="P9668">
        <v>70049005</v>
      </c>
      <c r="Q9668" t="s">
        <v>1368</v>
      </c>
      <c r="R9668" t="s">
        <v>76</v>
      </c>
      <c r="S9668" t="s">
        <v>7383</v>
      </c>
      <c r="T9668" t="s">
        <v>7384</v>
      </c>
      <c r="U9668" t="s">
        <v>21115</v>
      </c>
      <c r="V9668" t="s">
        <v>80</v>
      </c>
      <c r="W9668" t="s">
        <v>81</v>
      </c>
      <c r="X9668" t="s">
        <v>82</v>
      </c>
      <c r="Y9668" t="s">
        <v>7211</v>
      </c>
    </row>
    <row r="9669" spans="1:25" x14ac:dyDescent="0.25">
      <c r="A9669" t="s">
        <v>21116</v>
      </c>
      <c r="B9669">
        <v>2018</v>
      </c>
      <c r="C9669">
        <v>13</v>
      </c>
      <c r="D9669" t="s">
        <v>21102</v>
      </c>
      <c r="E9669" t="s">
        <v>2518</v>
      </c>
      <c r="F9669" t="s">
        <v>2519</v>
      </c>
      <c r="G9669" t="s">
        <v>69</v>
      </c>
      <c r="H9669" t="s">
        <v>70</v>
      </c>
      <c r="I9669" t="s">
        <v>71</v>
      </c>
      <c r="J9669" t="s">
        <v>72</v>
      </c>
      <c r="K9669" t="s">
        <v>17141</v>
      </c>
      <c r="L9669">
        <v>1013</v>
      </c>
      <c r="M9669">
        <v>43335.64</v>
      </c>
      <c r="N9669" t="s">
        <v>74</v>
      </c>
      <c r="O9669">
        <v>10</v>
      </c>
      <c r="P9669">
        <v>70049005</v>
      </c>
      <c r="Q9669" t="s">
        <v>75</v>
      </c>
      <c r="R9669" t="s">
        <v>76</v>
      </c>
      <c r="S9669" t="s">
        <v>395</v>
      </c>
      <c r="T9669" t="s">
        <v>78</v>
      </c>
      <c r="U9669" t="s">
        <v>21117</v>
      </c>
      <c r="V9669" t="s">
        <v>80</v>
      </c>
      <c r="W9669" t="s">
        <v>81</v>
      </c>
      <c r="X9669" t="s">
        <v>397</v>
      </c>
      <c r="Y9669" t="s">
        <v>7211</v>
      </c>
    </row>
    <row r="9670" spans="1:25" x14ac:dyDescent="0.25">
      <c r="A9670" t="s">
        <v>21118</v>
      </c>
      <c r="B9670">
        <v>2018</v>
      </c>
      <c r="C9670">
        <v>13</v>
      </c>
      <c r="D9670" t="s">
        <v>21119</v>
      </c>
      <c r="E9670" t="s">
        <v>2518</v>
      </c>
      <c r="F9670" t="s">
        <v>2519</v>
      </c>
      <c r="G9670" t="s">
        <v>69</v>
      </c>
      <c r="H9670" t="s">
        <v>70</v>
      </c>
      <c r="I9670" t="s">
        <v>71</v>
      </c>
      <c r="J9670" t="s">
        <v>72</v>
      </c>
      <c r="K9670" t="s">
        <v>7716</v>
      </c>
      <c r="L9670">
        <v>2722</v>
      </c>
      <c r="M9670">
        <v>250000</v>
      </c>
      <c r="N9670" t="s">
        <v>74</v>
      </c>
      <c r="O9670">
        <v>10</v>
      </c>
      <c r="P9670">
        <v>70049005</v>
      </c>
      <c r="Q9670" t="s">
        <v>75</v>
      </c>
      <c r="R9670" t="s">
        <v>76</v>
      </c>
      <c r="S9670" t="s">
        <v>228</v>
      </c>
      <c r="T9670" t="s">
        <v>78</v>
      </c>
      <c r="U9670" t="s">
        <v>21120</v>
      </c>
      <c r="V9670" t="s">
        <v>80</v>
      </c>
      <c r="W9670" t="s">
        <v>81</v>
      </c>
      <c r="X9670" t="s">
        <v>230</v>
      </c>
      <c r="Y9670" t="s">
        <v>7211</v>
      </c>
    </row>
    <row r="9671" spans="1:25" x14ac:dyDescent="0.25">
      <c r="A9671" t="s">
        <v>21121</v>
      </c>
      <c r="B9671">
        <v>2013</v>
      </c>
      <c r="C9671">
        <v>11</v>
      </c>
      <c r="D9671" t="s">
        <v>8145</v>
      </c>
      <c r="E9671" t="s">
        <v>2518</v>
      </c>
      <c r="F9671" t="s">
        <v>2519</v>
      </c>
      <c r="G9671" t="s">
        <v>69</v>
      </c>
      <c r="H9671" t="s">
        <v>70</v>
      </c>
      <c r="I9671" t="s">
        <v>71</v>
      </c>
      <c r="J9671" t="s">
        <v>72</v>
      </c>
      <c r="K9671" t="s">
        <v>7241</v>
      </c>
      <c r="L9671">
        <v>2151</v>
      </c>
      <c r="M9671">
        <v>300000</v>
      </c>
      <c r="N9671" t="s">
        <v>74</v>
      </c>
      <c r="O9671">
        <v>10</v>
      </c>
      <c r="P9671">
        <v>70049005</v>
      </c>
      <c r="Q9671" t="s">
        <v>75</v>
      </c>
      <c r="R9671" t="s">
        <v>76</v>
      </c>
      <c r="S9671" t="s">
        <v>236</v>
      </c>
      <c r="T9671" t="s">
        <v>78</v>
      </c>
      <c r="U9671" t="s">
        <v>21122</v>
      </c>
      <c r="V9671" t="s">
        <v>80</v>
      </c>
      <c r="W9671" t="s">
        <v>81</v>
      </c>
      <c r="X9671" t="s">
        <v>238</v>
      </c>
      <c r="Y9671" t="s">
        <v>7211</v>
      </c>
    </row>
    <row r="9672" spans="1:25" x14ac:dyDescent="0.25">
      <c r="A9672" t="s">
        <v>21123</v>
      </c>
      <c r="B9672">
        <v>2013</v>
      </c>
      <c r="C9672">
        <v>11</v>
      </c>
      <c r="D9672" t="s">
        <v>8145</v>
      </c>
      <c r="E9672" t="s">
        <v>2518</v>
      </c>
      <c r="F9672" t="s">
        <v>2519</v>
      </c>
      <c r="G9672" t="s">
        <v>69</v>
      </c>
      <c r="H9672" t="s">
        <v>70</v>
      </c>
      <c r="I9672" t="s">
        <v>71</v>
      </c>
      <c r="J9672" t="s">
        <v>72</v>
      </c>
      <c r="K9672" t="s">
        <v>7241</v>
      </c>
      <c r="L9672">
        <v>1570</v>
      </c>
      <c r="M9672">
        <v>10000</v>
      </c>
      <c r="N9672" t="s">
        <v>74</v>
      </c>
      <c r="O9672">
        <v>10</v>
      </c>
      <c r="P9672">
        <v>70049005</v>
      </c>
      <c r="Q9672" t="s">
        <v>75</v>
      </c>
      <c r="R9672" t="s">
        <v>76</v>
      </c>
      <c r="S9672" t="s">
        <v>637</v>
      </c>
      <c r="T9672" t="s">
        <v>78</v>
      </c>
      <c r="U9672" t="s">
        <v>21124</v>
      </c>
      <c r="V9672" t="s">
        <v>80</v>
      </c>
      <c r="W9672" t="s">
        <v>81</v>
      </c>
      <c r="X9672" t="s">
        <v>639</v>
      </c>
      <c r="Y9672" t="s">
        <v>7211</v>
      </c>
    </row>
    <row r="9673" spans="1:25" x14ac:dyDescent="0.25">
      <c r="A9673" t="s">
        <v>21125</v>
      </c>
      <c r="B9673">
        <v>2018</v>
      </c>
      <c r="C9673">
        <v>13</v>
      </c>
      <c r="D9673" t="s">
        <v>21102</v>
      </c>
      <c r="E9673" t="s">
        <v>2518</v>
      </c>
      <c r="F9673" t="s">
        <v>2519</v>
      </c>
      <c r="G9673" t="s">
        <v>69</v>
      </c>
      <c r="H9673" t="s">
        <v>70</v>
      </c>
      <c r="I9673" t="s">
        <v>71</v>
      </c>
      <c r="J9673" t="s">
        <v>72</v>
      </c>
      <c r="K9673" t="s">
        <v>17141</v>
      </c>
      <c r="L9673">
        <v>1605</v>
      </c>
      <c r="M9673">
        <v>34220.1</v>
      </c>
      <c r="N9673" t="s">
        <v>74</v>
      </c>
      <c r="O9673">
        <v>10</v>
      </c>
      <c r="P9673">
        <v>70049005</v>
      </c>
      <c r="Q9673" t="s">
        <v>75</v>
      </c>
      <c r="R9673" t="s">
        <v>76</v>
      </c>
      <c r="S9673" t="s">
        <v>77</v>
      </c>
      <c r="T9673" t="s">
        <v>78</v>
      </c>
      <c r="U9673" t="s">
        <v>21126</v>
      </c>
      <c r="V9673" t="s">
        <v>80</v>
      </c>
      <c r="W9673" t="s">
        <v>81</v>
      </c>
      <c r="X9673" t="s">
        <v>82</v>
      </c>
      <c r="Y9673" t="s">
        <v>7211</v>
      </c>
    </row>
    <row r="9674" spans="1:25" x14ac:dyDescent="0.25">
      <c r="A9674" t="s">
        <v>21127</v>
      </c>
      <c r="B9674">
        <v>2012</v>
      </c>
      <c r="C9674">
        <v>3</v>
      </c>
      <c r="D9674" t="s">
        <v>7409</v>
      </c>
      <c r="E9674" t="s">
        <v>2518</v>
      </c>
      <c r="F9674" t="s">
        <v>2519</v>
      </c>
      <c r="G9674" t="s">
        <v>69</v>
      </c>
      <c r="H9674" t="s">
        <v>70</v>
      </c>
      <c r="I9674" t="s">
        <v>71</v>
      </c>
      <c r="J9674" t="s">
        <v>72</v>
      </c>
      <c r="K9674" t="s">
        <v>7248</v>
      </c>
      <c r="L9674">
        <v>2148</v>
      </c>
      <c r="M9674">
        <v>10000</v>
      </c>
      <c r="N9674" t="s">
        <v>74</v>
      </c>
      <c r="O9674">
        <v>10</v>
      </c>
      <c r="P9674">
        <v>70049005</v>
      </c>
      <c r="Q9674" t="s">
        <v>75</v>
      </c>
      <c r="R9674" t="s">
        <v>76</v>
      </c>
      <c r="S9674" t="s">
        <v>372</v>
      </c>
      <c r="T9674" t="s">
        <v>78</v>
      </c>
      <c r="U9674" t="s">
        <v>21128</v>
      </c>
      <c r="V9674" t="s">
        <v>80</v>
      </c>
      <c r="W9674" t="s">
        <v>81</v>
      </c>
      <c r="X9674" t="s">
        <v>374</v>
      </c>
      <c r="Y9674" t="s">
        <v>7211</v>
      </c>
    </row>
    <row r="9675" spans="1:25" x14ac:dyDescent="0.25">
      <c r="A9675" t="s">
        <v>21129</v>
      </c>
      <c r="B9675">
        <v>2018</v>
      </c>
      <c r="C9675">
        <v>2</v>
      </c>
      <c r="D9675" t="s">
        <v>8028</v>
      </c>
      <c r="E9675" t="s">
        <v>2518</v>
      </c>
      <c r="F9675" t="s">
        <v>2519</v>
      </c>
      <c r="G9675" t="s">
        <v>69</v>
      </c>
      <c r="H9675" t="s">
        <v>70</v>
      </c>
      <c r="I9675" t="s">
        <v>71</v>
      </c>
      <c r="J9675" t="s">
        <v>72</v>
      </c>
      <c r="K9675" t="s">
        <v>7716</v>
      </c>
      <c r="L9675">
        <v>1033</v>
      </c>
      <c r="M9675">
        <v>2677</v>
      </c>
      <c r="N9675" t="s">
        <v>74</v>
      </c>
      <c r="O9675">
        <v>10</v>
      </c>
      <c r="P9675">
        <v>70049005</v>
      </c>
      <c r="Q9675" t="s">
        <v>75</v>
      </c>
      <c r="R9675" t="s">
        <v>76</v>
      </c>
      <c r="S9675" t="s">
        <v>1313</v>
      </c>
      <c r="T9675" t="s">
        <v>78</v>
      </c>
      <c r="U9675" t="s">
        <v>21130</v>
      </c>
      <c r="V9675" t="s">
        <v>80</v>
      </c>
      <c r="W9675" t="s">
        <v>81</v>
      </c>
      <c r="X9675" t="s">
        <v>1315</v>
      </c>
      <c r="Y9675" t="s">
        <v>7211</v>
      </c>
    </row>
    <row r="9676" spans="1:25" x14ac:dyDescent="0.25">
      <c r="A9676" t="s">
        <v>21131</v>
      </c>
      <c r="B9676">
        <v>2014</v>
      </c>
      <c r="C9676">
        <v>13</v>
      </c>
      <c r="D9676" t="s">
        <v>7596</v>
      </c>
      <c r="E9676" t="s">
        <v>2518</v>
      </c>
      <c r="F9676" t="s">
        <v>2519</v>
      </c>
      <c r="G9676" t="s">
        <v>69</v>
      </c>
      <c r="H9676" t="s">
        <v>70</v>
      </c>
      <c r="I9676" t="s">
        <v>71</v>
      </c>
      <c r="J9676" t="s">
        <v>72</v>
      </c>
      <c r="K9676" t="s">
        <v>7228</v>
      </c>
      <c r="L9676">
        <v>1720</v>
      </c>
      <c r="M9676">
        <v>1727</v>
      </c>
      <c r="N9676" t="s">
        <v>74</v>
      </c>
      <c r="O9676">
        <v>10</v>
      </c>
      <c r="P9676">
        <v>70049005</v>
      </c>
      <c r="Q9676" t="s">
        <v>75</v>
      </c>
      <c r="R9676" t="s">
        <v>76</v>
      </c>
      <c r="S9676" t="s">
        <v>232</v>
      </c>
      <c r="T9676" t="s">
        <v>78</v>
      </c>
      <c r="U9676" t="s">
        <v>21132</v>
      </c>
      <c r="V9676" t="s">
        <v>80</v>
      </c>
      <c r="W9676" t="s">
        <v>81</v>
      </c>
      <c r="X9676" t="s">
        <v>234</v>
      </c>
      <c r="Y9676" t="s">
        <v>7211</v>
      </c>
    </row>
    <row r="9677" spans="1:25" x14ac:dyDescent="0.25">
      <c r="A9677" t="s">
        <v>21133</v>
      </c>
      <c r="B9677">
        <v>2015</v>
      </c>
      <c r="C9677">
        <v>11</v>
      </c>
      <c r="D9677" t="s">
        <v>7554</v>
      </c>
      <c r="E9677" t="s">
        <v>2518</v>
      </c>
      <c r="F9677" t="s">
        <v>2519</v>
      </c>
      <c r="G9677" t="s">
        <v>69</v>
      </c>
      <c r="H9677" t="s">
        <v>70</v>
      </c>
      <c r="I9677" t="s">
        <v>71</v>
      </c>
      <c r="J9677" t="s">
        <v>72</v>
      </c>
      <c r="K9677" t="s">
        <v>7252</v>
      </c>
      <c r="L9677">
        <v>2038</v>
      </c>
      <c r="M9677">
        <v>32775</v>
      </c>
      <c r="N9677" t="s">
        <v>74</v>
      </c>
      <c r="O9677">
        <v>10</v>
      </c>
      <c r="P9677">
        <v>70049005</v>
      </c>
      <c r="Q9677" t="s">
        <v>75</v>
      </c>
      <c r="R9677" t="s">
        <v>76</v>
      </c>
      <c r="S9677" t="s">
        <v>753</v>
      </c>
      <c r="T9677" t="s">
        <v>78</v>
      </c>
      <c r="U9677" t="s">
        <v>21134</v>
      </c>
      <c r="V9677" t="s">
        <v>80</v>
      </c>
      <c r="W9677" t="s">
        <v>81</v>
      </c>
      <c r="X9677" t="s">
        <v>755</v>
      </c>
      <c r="Y9677" t="s">
        <v>7211</v>
      </c>
    </row>
    <row r="9678" spans="1:25" x14ac:dyDescent="0.25">
      <c r="A9678" t="s">
        <v>21135</v>
      </c>
      <c r="B9678">
        <v>2018</v>
      </c>
      <c r="C9678">
        <v>13</v>
      </c>
      <c r="D9678" t="s">
        <v>21136</v>
      </c>
      <c r="E9678" t="s">
        <v>2518</v>
      </c>
      <c r="F9678" t="s">
        <v>2519</v>
      </c>
      <c r="G9678" t="s">
        <v>69</v>
      </c>
      <c r="H9678" t="s">
        <v>70</v>
      </c>
      <c r="I9678" t="s">
        <v>71</v>
      </c>
      <c r="J9678" t="s">
        <v>1366</v>
      </c>
      <c r="K9678" t="s">
        <v>20182</v>
      </c>
      <c r="L9678">
        <v>2301</v>
      </c>
      <c r="M9678">
        <v>3800.34</v>
      </c>
      <c r="N9678" t="s">
        <v>74</v>
      </c>
      <c r="O9678">
        <v>10</v>
      </c>
      <c r="P9678">
        <v>70049005</v>
      </c>
      <c r="Q9678" t="s">
        <v>1368</v>
      </c>
      <c r="R9678" t="s">
        <v>76</v>
      </c>
      <c r="S9678" t="s">
        <v>7395</v>
      </c>
      <c r="T9678" t="s">
        <v>78</v>
      </c>
      <c r="U9678" t="s">
        <v>21137</v>
      </c>
      <c r="V9678" t="s">
        <v>80</v>
      </c>
      <c r="W9678" t="s">
        <v>81</v>
      </c>
      <c r="X9678" t="s">
        <v>208</v>
      </c>
      <c r="Y9678" t="s">
        <v>7211</v>
      </c>
    </row>
    <row r="9679" spans="1:25" x14ac:dyDescent="0.25">
      <c r="A9679" t="s">
        <v>21138</v>
      </c>
      <c r="B9679">
        <v>2012</v>
      </c>
      <c r="C9679">
        <v>7</v>
      </c>
      <c r="D9679" t="s">
        <v>7593</v>
      </c>
      <c r="E9679" t="s">
        <v>2518</v>
      </c>
      <c r="F9679" t="s">
        <v>2519</v>
      </c>
      <c r="G9679" t="s">
        <v>69</v>
      </c>
      <c r="H9679" t="s">
        <v>70</v>
      </c>
      <c r="I9679" t="s">
        <v>71</v>
      </c>
      <c r="J9679" t="s">
        <v>72</v>
      </c>
      <c r="K9679" t="s">
        <v>7248</v>
      </c>
      <c r="L9679">
        <v>2780</v>
      </c>
      <c r="M9679">
        <v>20000</v>
      </c>
      <c r="N9679" t="s">
        <v>74</v>
      </c>
      <c r="O9679">
        <v>10</v>
      </c>
      <c r="P9679">
        <v>70049005</v>
      </c>
      <c r="Q9679" t="s">
        <v>75</v>
      </c>
      <c r="R9679" t="s">
        <v>76</v>
      </c>
      <c r="S9679" t="s">
        <v>157</v>
      </c>
      <c r="T9679" t="s">
        <v>78</v>
      </c>
      <c r="U9679" t="s">
        <v>21139</v>
      </c>
      <c r="V9679" t="s">
        <v>80</v>
      </c>
      <c r="W9679" t="s">
        <v>81</v>
      </c>
      <c r="X9679" t="s">
        <v>159</v>
      </c>
      <c r="Y9679" t="s">
        <v>7211</v>
      </c>
    </row>
    <row r="9680" spans="1:25" x14ac:dyDescent="0.25">
      <c r="A9680" t="s">
        <v>21140</v>
      </c>
      <c r="B9680">
        <v>2010</v>
      </c>
      <c r="C9680">
        <v>9</v>
      </c>
      <c r="D9680" t="s">
        <v>7436</v>
      </c>
      <c r="E9680" t="s">
        <v>2518</v>
      </c>
      <c r="F9680" t="s">
        <v>2519</v>
      </c>
      <c r="G9680" t="s">
        <v>69</v>
      </c>
      <c r="H9680" t="s">
        <v>70</v>
      </c>
      <c r="I9680" t="s">
        <v>71</v>
      </c>
      <c r="J9680" t="s">
        <v>72</v>
      </c>
      <c r="K9680" t="s">
        <v>7214</v>
      </c>
      <c r="L9680">
        <v>2149</v>
      </c>
      <c r="M9680">
        <v>25000</v>
      </c>
      <c r="N9680" t="s">
        <v>74</v>
      </c>
      <c r="O9680">
        <v>10</v>
      </c>
      <c r="P9680">
        <v>70049005</v>
      </c>
      <c r="Q9680" t="s">
        <v>75</v>
      </c>
      <c r="R9680" t="s">
        <v>76</v>
      </c>
      <c r="S9680" t="s">
        <v>224</v>
      </c>
      <c r="T9680" t="s">
        <v>78</v>
      </c>
      <c r="U9680" t="s">
        <v>21141</v>
      </c>
      <c r="V9680" t="s">
        <v>80</v>
      </c>
      <c r="W9680" t="s">
        <v>81</v>
      </c>
      <c r="X9680" t="s">
        <v>226</v>
      </c>
      <c r="Y9680" t="s">
        <v>7211</v>
      </c>
    </row>
    <row r="9681" spans="1:25" x14ac:dyDescent="0.25">
      <c r="A9681" t="s">
        <v>21142</v>
      </c>
      <c r="B9681">
        <v>2015</v>
      </c>
      <c r="C9681">
        <v>9</v>
      </c>
      <c r="D9681" t="s">
        <v>7298</v>
      </c>
      <c r="E9681" t="s">
        <v>2518</v>
      </c>
      <c r="F9681" t="s">
        <v>2519</v>
      </c>
      <c r="G9681" t="s">
        <v>69</v>
      </c>
      <c r="H9681" t="s">
        <v>70</v>
      </c>
      <c r="I9681" t="s">
        <v>71</v>
      </c>
      <c r="J9681" t="s">
        <v>72</v>
      </c>
      <c r="K9681" t="s">
        <v>7252</v>
      </c>
      <c r="L9681">
        <v>1944</v>
      </c>
      <c r="M9681">
        <v>2940</v>
      </c>
      <c r="N9681" t="s">
        <v>74</v>
      </c>
      <c r="O9681">
        <v>10</v>
      </c>
      <c r="P9681">
        <v>70049005</v>
      </c>
      <c r="Q9681" t="s">
        <v>75</v>
      </c>
      <c r="R9681" t="s">
        <v>76</v>
      </c>
      <c r="S9681" t="s">
        <v>461</v>
      </c>
      <c r="T9681" t="s">
        <v>78</v>
      </c>
      <c r="U9681" t="s">
        <v>21143</v>
      </c>
      <c r="V9681" t="s">
        <v>80</v>
      </c>
      <c r="W9681" t="s">
        <v>81</v>
      </c>
      <c r="X9681" t="s">
        <v>463</v>
      </c>
      <c r="Y9681" t="s">
        <v>7211</v>
      </c>
    </row>
    <row r="9682" spans="1:25" x14ac:dyDescent="0.25">
      <c r="A9682" t="s">
        <v>21144</v>
      </c>
      <c r="B9682">
        <v>2012</v>
      </c>
      <c r="C9682">
        <v>2</v>
      </c>
      <c r="D9682" t="s">
        <v>7448</v>
      </c>
      <c r="E9682" t="s">
        <v>2518</v>
      </c>
      <c r="F9682" t="s">
        <v>2519</v>
      </c>
      <c r="G9682" t="s">
        <v>69</v>
      </c>
      <c r="H9682" t="s">
        <v>70</v>
      </c>
      <c r="I9682" t="s">
        <v>71</v>
      </c>
      <c r="J9682" t="s">
        <v>72</v>
      </c>
      <c r="K9682" t="s">
        <v>7248</v>
      </c>
      <c r="L9682">
        <v>1201</v>
      </c>
      <c r="M9682">
        <v>10000</v>
      </c>
      <c r="N9682" t="s">
        <v>74</v>
      </c>
      <c r="O9682">
        <v>10</v>
      </c>
      <c r="P9682">
        <v>70049005</v>
      </c>
      <c r="Q9682" t="s">
        <v>75</v>
      </c>
      <c r="R9682" t="s">
        <v>76</v>
      </c>
      <c r="S9682" t="s">
        <v>7899</v>
      </c>
      <c r="T9682" t="s">
        <v>110</v>
      </c>
      <c r="U9682" t="s">
        <v>21145</v>
      </c>
      <c r="V9682" t="s">
        <v>80</v>
      </c>
      <c r="W9682" t="s">
        <v>81</v>
      </c>
      <c r="X9682" t="s">
        <v>195</v>
      </c>
      <c r="Y9682" t="s">
        <v>7211</v>
      </c>
    </row>
    <row r="9683" spans="1:25" x14ac:dyDescent="0.25">
      <c r="A9683" t="s">
        <v>21146</v>
      </c>
      <c r="B9683">
        <v>2017</v>
      </c>
      <c r="C9683">
        <v>7</v>
      </c>
      <c r="D9683" t="s">
        <v>7540</v>
      </c>
      <c r="E9683" t="s">
        <v>2518</v>
      </c>
      <c r="F9683" t="s">
        <v>2519</v>
      </c>
      <c r="G9683" t="s">
        <v>69</v>
      </c>
      <c r="H9683" t="s">
        <v>70</v>
      </c>
      <c r="I9683" t="s">
        <v>71</v>
      </c>
      <c r="J9683" t="s">
        <v>72</v>
      </c>
      <c r="K9683" t="s">
        <v>7224</v>
      </c>
      <c r="L9683">
        <v>1561</v>
      </c>
      <c r="M9683">
        <v>14000</v>
      </c>
      <c r="N9683" t="s">
        <v>74</v>
      </c>
      <c r="O9683">
        <v>10</v>
      </c>
      <c r="P9683">
        <v>70049005</v>
      </c>
      <c r="Q9683" t="s">
        <v>75</v>
      </c>
      <c r="R9683" t="s">
        <v>76</v>
      </c>
      <c r="S9683" t="s">
        <v>89</v>
      </c>
      <c r="T9683" t="s">
        <v>78</v>
      </c>
      <c r="U9683" t="s">
        <v>21147</v>
      </c>
      <c r="V9683" t="s">
        <v>80</v>
      </c>
      <c r="W9683" t="s">
        <v>81</v>
      </c>
      <c r="X9683" t="s">
        <v>1652</v>
      </c>
      <c r="Y9683" t="s">
        <v>7211</v>
      </c>
    </row>
    <row r="9684" spans="1:25" x14ac:dyDescent="0.25">
      <c r="A9684" t="s">
        <v>21148</v>
      </c>
      <c r="B9684">
        <v>2014</v>
      </c>
      <c r="C9684">
        <v>10</v>
      </c>
      <c r="D9684" t="s">
        <v>8198</v>
      </c>
      <c r="E9684" t="s">
        <v>2518</v>
      </c>
      <c r="F9684" t="s">
        <v>2519</v>
      </c>
      <c r="G9684" t="s">
        <v>69</v>
      </c>
      <c r="H9684" t="s">
        <v>70</v>
      </c>
      <c r="I9684" t="s">
        <v>71</v>
      </c>
      <c r="J9684" t="s">
        <v>72</v>
      </c>
      <c r="K9684" t="s">
        <v>7228</v>
      </c>
      <c r="L9684">
        <v>2379</v>
      </c>
      <c r="M9684">
        <v>1488</v>
      </c>
      <c r="N9684" t="s">
        <v>74</v>
      </c>
      <c r="O9684">
        <v>10</v>
      </c>
      <c r="P9684">
        <v>70049005</v>
      </c>
      <c r="Q9684" t="s">
        <v>75</v>
      </c>
      <c r="R9684" t="s">
        <v>76</v>
      </c>
      <c r="S9684" t="s">
        <v>1413</v>
      </c>
      <c r="T9684" t="s">
        <v>78</v>
      </c>
      <c r="U9684" t="s">
        <v>21149</v>
      </c>
      <c r="V9684" t="s">
        <v>80</v>
      </c>
      <c r="W9684" t="s">
        <v>81</v>
      </c>
      <c r="X9684" t="s">
        <v>1415</v>
      </c>
      <c r="Y9684" t="s">
        <v>7211</v>
      </c>
    </row>
    <row r="9685" spans="1:25" x14ac:dyDescent="0.25">
      <c r="A9685" t="s">
        <v>21150</v>
      </c>
      <c r="B9685">
        <v>2015</v>
      </c>
      <c r="C9685">
        <v>12</v>
      </c>
      <c r="D9685" t="s">
        <v>7683</v>
      </c>
      <c r="E9685" t="s">
        <v>2518</v>
      </c>
      <c r="F9685" t="s">
        <v>2519</v>
      </c>
      <c r="G9685" t="s">
        <v>69</v>
      </c>
      <c r="H9685" t="s">
        <v>70</v>
      </c>
      <c r="I9685" t="s">
        <v>71</v>
      </c>
      <c r="J9685" t="s">
        <v>72</v>
      </c>
      <c r="K9685" t="s">
        <v>7252</v>
      </c>
      <c r="L9685">
        <v>2145</v>
      </c>
      <c r="M9685">
        <v>500000</v>
      </c>
      <c r="N9685" t="s">
        <v>74</v>
      </c>
      <c r="O9685">
        <v>10</v>
      </c>
      <c r="P9685">
        <v>70049005</v>
      </c>
      <c r="Q9685" t="s">
        <v>75</v>
      </c>
      <c r="R9685" t="s">
        <v>76</v>
      </c>
      <c r="S9685" t="s">
        <v>201</v>
      </c>
      <c r="T9685" t="s">
        <v>78</v>
      </c>
      <c r="U9685" t="s">
        <v>21151</v>
      </c>
      <c r="V9685" t="s">
        <v>80</v>
      </c>
      <c r="W9685" t="s">
        <v>81</v>
      </c>
      <c r="X9685" t="s">
        <v>203</v>
      </c>
      <c r="Y9685" t="s">
        <v>7211</v>
      </c>
    </row>
    <row r="9686" spans="1:25" x14ac:dyDescent="0.25">
      <c r="A9686" t="s">
        <v>21152</v>
      </c>
      <c r="B9686">
        <v>2014</v>
      </c>
      <c r="C9686">
        <v>13</v>
      </c>
      <c r="D9686" t="s">
        <v>7512</v>
      </c>
      <c r="E9686" t="s">
        <v>2518</v>
      </c>
      <c r="F9686" t="s">
        <v>2519</v>
      </c>
      <c r="G9686" t="s">
        <v>69</v>
      </c>
      <c r="H9686" t="s">
        <v>70</v>
      </c>
      <c r="I9686" t="s">
        <v>71</v>
      </c>
      <c r="J9686" t="s">
        <v>72</v>
      </c>
      <c r="K9686" t="s">
        <v>7228</v>
      </c>
      <c r="L9686">
        <v>1002</v>
      </c>
      <c r="M9686">
        <v>5000</v>
      </c>
      <c r="N9686" t="s">
        <v>74</v>
      </c>
      <c r="O9686">
        <v>10</v>
      </c>
      <c r="P9686">
        <v>70049005</v>
      </c>
      <c r="Q9686" t="s">
        <v>75</v>
      </c>
      <c r="R9686" t="s">
        <v>76</v>
      </c>
      <c r="S9686" t="s">
        <v>301</v>
      </c>
      <c r="T9686" t="s">
        <v>78</v>
      </c>
      <c r="U9686" t="s">
        <v>21153</v>
      </c>
      <c r="V9686" t="s">
        <v>80</v>
      </c>
      <c r="W9686" t="s">
        <v>81</v>
      </c>
      <c r="X9686" t="s">
        <v>303</v>
      </c>
      <c r="Y9686" t="s">
        <v>7211</v>
      </c>
    </row>
    <row r="9687" spans="1:25" x14ac:dyDescent="0.25">
      <c r="A9687" t="s">
        <v>21154</v>
      </c>
      <c r="B9687">
        <v>2014</v>
      </c>
      <c r="C9687">
        <v>9</v>
      </c>
      <c r="D9687" t="s">
        <v>7865</v>
      </c>
      <c r="E9687" t="s">
        <v>2518</v>
      </c>
      <c r="F9687" t="s">
        <v>2519</v>
      </c>
      <c r="G9687" t="s">
        <v>69</v>
      </c>
      <c r="H9687" t="s">
        <v>70</v>
      </c>
      <c r="I9687" t="s">
        <v>71</v>
      </c>
      <c r="J9687" t="s">
        <v>72</v>
      </c>
      <c r="K9687" t="s">
        <v>7228</v>
      </c>
      <c r="L9687">
        <v>1907</v>
      </c>
      <c r="M9687">
        <v>5000</v>
      </c>
      <c r="N9687" t="s">
        <v>74</v>
      </c>
      <c r="O9687">
        <v>10</v>
      </c>
      <c r="P9687">
        <v>70049005</v>
      </c>
      <c r="Q9687" t="s">
        <v>75</v>
      </c>
      <c r="R9687" t="s">
        <v>76</v>
      </c>
      <c r="S9687" t="s">
        <v>1901</v>
      </c>
      <c r="T9687" t="s">
        <v>78</v>
      </c>
      <c r="U9687" t="s">
        <v>21155</v>
      </c>
      <c r="V9687" t="s">
        <v>80</v>
      </c>
      <c r="W9687" t="s">
        <v>81</v>
      </c>
      <c r="X9687" t="s">
        <v>1903</v>
      </c>
      <c r="Y9687" t="s">
        <v>7211</v>
      </c>
    </row>
    <row r="9688" spans="1:25" x14ac:dyDescent="0.25">
      <c r="A9688" t="s">
        <v>21156</v>
      </c>
      <c r="B9688">
        <v>2016</v>
      </c>
      <c r="C9688">
        <v>13</v>
      </c>
      <c r="D9688" t="s">
        <v>7680</v>
      </c>
      <c r="E9688" t="s">
        <v>2518</v>
      </c>
      <c r="F9688" t="s">
        <v>2519</v>
      </c>
      <c r="G9688" t="s">
        <v>69</v>
      </c>
      <c r="H9688" t="s">
        <v>70</v>
      </c>
      <c r="I9688" t="s">
        <v>71</v>
      </c>
      <c r="J9688" t="s">
        <v>72</v>
      </c>
      <c r="K9688" t="s">
        <v>7237</v>
      </c>
      <c r="L9688">
        <v>1831</v>
      </c>
      <c r="M9688">
        <v>100000</v>
      </c>
      <c r="N9688" t="s">
        <v>74</v>
      </c>
      <c r="O9688">
        <v>10</v>
      </c>
      <c r="P9688">
        <v>70049005</v>
      </c>
      <c r="Q9688" t="s">
        <v>75</v>
      </c>
      <c r="R9688" t="s">
        <v>76</v>
      </c>
      <c r="S9688" t="s">
        <v>350</v>
      </c>
      <c r="T9688" t="s">
        <v>78</v>
      </c>
      <c r="U9688" t="s">
        <v>21157</v>
      </c>
      <c r="V9688" t="s">
        <v>80</v>
      </c>
      <c r="W9688" t="s">
        <v>81</v>
      </c>
      <c r="X9688" t="s">
        <v>352</v>
      </c>
      <c r="Y9688" t="s">
        <v>7211</v>
      </c>
    </row>
    <row r="9689" spans="1:25" x14ac:dyDescent="0.25">
      <c r="A9689" t="s">
        <v>21158</v>
      </c>
      <c r="B9689">
        <v>2014</v>
      </c>
      <c r="C9689">
        <v>4</v>
      </c>
      <c r="D9689" t="s">
        <v>7286</v>
      </c>
      <c r="E9689" t="s">
        <v>2518</v>
      </c>
      <c r="F9689" t="s">
        <v>2519</v>
      </c>
      <c r="G9689" t="s">
        <v>69</v>
      </c>
      <c r="H9689" t="s">
        <v>70</v>
      </c>
      <c r="I9689" t="s">
        <v>71</v>
      </c>
      <c r="J9689" t="s">
        <v>72</v>
      </c>
      <c r="K9689" t="s">
        <v>7228</v>
      </c>
      <c r="L9689">
        <v>2150</v>
      </c>
      <c r="M9689">
        <v>100000</v>
      </c>
      <c r="N9689" t="s">
        <v>74</v>
      </c>
      <c r="O9689">
        <v>10</v>
      </c>
      <c r="P9689">
        <v>70049005</v>
      </c>
      <c r="Q9689" t="s">
        <v>75</v>
      </c>
      <c r="R9689" t="s">
        <v>76</v>
      </c>
      <c r="S9689" t="s">
        <v>260</v>
      </c>
      <c r="T9689" t="s">
        <v>78</v>
      </c>
      <c r="U9689" t="s">
        <v>21159</v>
      </c>
      <c r="V9689" t="s">
        <v>80</v>
      </c>
      <c r="W9689" t="s">
        <v>81</v>
      </c>
      <c r="X9689" t="s">
        <v>262</v>
      </c>
      <c r="Y9689" t="s">
        <v>7211</v>
      </c>
    </row>
    <row r="9690" spans="1:25" x14ac:dyDescent="0.25">
      <c r="A9690" t="s">
        <v>21160</v>
      </c>
      <c r="B9690">
        <v>2015</v>
      </c>
      <c r="C9690">
        <v>5</v>
      </c>
      <c r="D9690" t="s">
        <v>7642</v>
      </c>
      <c r="E9690" t="s">
        <v>2518</v>
      </c>
      <c r="F9690" t="s">
        <v>2519</v>
      </c>
      <c r="G9690" t="s">
        <v>69</v>
      </c>
      <c r="H9690" t="s">
        <v>70</v>
      </c>
      <c r="I9690" t="s">
        <v>71</v>
      </c>
      <c r="J9690" t="s">
        <v>72</v>
      </c>
      <c r="K9690" t="s">
        <v>7252</v>
      </c>
      <c r="L9690">
        <v>1301</v>
      </c>
      <c r="M9690">
        <v>8674</v>
      </c>
      <c r="N9690" t="s">
        <v>74</v>
      </c>
      <c r="O9690">
        <v>10</v>
      </c>
      <c r="P9690">
        <v>70049005</v>
      </c>
      <c r="Q9690" t="s">
        <v>75</v>
      </c>
      <c r="R9690" t="s">
        <v>76</v>
      </c>
      <c r="S9690" t="s">
        <v>145</v>
      </c>
      <c r="T9690" t="s">
        <v>78</v>
      </c>
      <c r="U9690" t="s">
        <v>21161</v>
      </c>
      <c r="V9690" t="s">
        <v>80</v>
      </c>
      <c r="W9690" t="s">
        <v>81</v>
      </c>
      <c r="X9690" t="s">
        <v>147</v>
      </c>
      <c r="Y9690" t="s">
        <v>7211</v>
      </c>
    </row>
    <row r="9691" spans="1:25" x14ac:dyDescent="0.25">
      <c r="A9691" t="s">
        <v>21162</v>
      </c>
      <c r="B9691">
        <v>2015</v>
      </c>
      <c r="C9691">
        <v>13</v>
      </c>
      <c r="D9691" t="s">
        <v>14791</v>
      </c>
      <c r="E9691" t="s">
        <v>2518</v>
      </c>
      <c r="F9691" t="s">
        <v>2519</v>
      </c>
      <c r="G9691" t="s">
        <v>69</v>
      </c>
      <c r="H9691" t="s">
        <v>70</v>
      </c>
      <c r="I9691" t="s">
        <v>71</v>
      </c>
      <c r="J9691" t="s">
        <v>72</v>
      </c>
      <c r="K9691" t="s">
        <v>7252</v>
      </c>
      <c r="L9691">
        <v>2333</v>
      </c>
      <c r="M9691">
        <v>119000</v>
      </c>
      <c r="N9691" t="s">
        <v>74</v>
      </c>
      <c r="O9691">
        <v>10</v>
      </c>
      <c r="P9691">
        <v>70049005</v>
      </c>
      <c r="Q9691" t="s">
        <v>75</v>
      </c>
      <c r="R9691" t="s">
        <v>76</v>
      </c>
      <c r="S9691" t="s">
        <v>1263</v>
      </c>
      <c r="T9691" t="s">
        <v>110</v>
      </c>
      <c r="U9691" t="s">
        <v>21163</v>
      </c>
      <c r="V9691" t="s">
        <v>80</v>
      </c>
      <c r="W9691" t="s">
        <v>81</v>
      </c>
      <c r="X9691" t="s">
        <v>1265</v>
      </c>
      <c r="Y9691" t="s">
        <v>7211</v>
      </c>
    </row>
    <row r="9692" spans="1:25" x14ac:dyDescent="0.25">
      <c r="A9692" t="s">
        <v>21164</v>
      </c>
      <c r="B9692">
        <v>2014</v>
      </c>
      <c r="C9692">
        <v>13</v>
      </c>
      <c r="D9692" t="s">
        <v>7596</v>
      </c>
      <c r="E9692" t="s">
        <v>2518</v>
      </c>
      <c r="F9692" t="s">
        <v>2519</v>
      </c>
      <c r="G9692" t="s">
        <v>69</v>
      </c>
      <c r="H9692" t="s">
        <v>70</v>
      </c>
      <c r="I9692" t="s">
        <v>71</v>
      </c>
      <c r="J9692" t="s">
        <v>72</v>
      </c>
      <c r="K9692" t="s">
        <v>7228</v>
      </c>
      <c r="L9692">
        <v>2178</v>
      </c>
      <c r="M9692">
        <v>24700</v>
      </c>
      <c r="N9692" t="s">
        <v>74</v>
      </c>
      <c r="O9692">
        <v>10</v>
      </c>
      <c r="P9692">
        <v>70049005</v>
      </c>
      <c r="Q9692" t="s">
        <v>75</v>
      </c>
      <c r="R9692" t="s">
        <v>76</v>
      </c>
      <c r="S9692" t="s">
        <v>414</v>
      </c>
      <c r="T9692" t="s">
        <v>78</v>
      </c>
      <c r="U9692" t="s">
        <v>21165</v>
      </c>
      <c r="V9692" t="s">
        <v>80</v>
      </c>
      <c r="W9692" t="s">
        <v>81</v>
      </c>
      <c r="X9692" t="s">
        <v>416</v>
      </c>
      <c r="Y9692" t="s">
        <v>7211</v>
      </c>
    </row>
    <row r="9693" spans="1:25" x14ac:dyDescent="0.25">
      <c r="A9693" t="s">
        <v>21166</v>
      </c>
      <c r="B9693">
        <v>2018</v>
      </c>
      <c r="C9693">
        <v>12</v>
      </c>
      <c r="D9693" t="s">
        <v>21167</v>
      </c>
      <c r="E9693" t="s">
        <v>2518</v>
      </c>
      <c r="F9693" t="s">
        <v>2519</v>
      </c>
      <c r="G9693" t="s">
        <v>69</v>
      </c>
      <c r="H9693" t="s">
        <v>70</v>
      </c>
      <c r="I9693" t="s">
        <v>71</v>
      </c>
      <c r="J9693" t="s">
        <v>72</v>
      </c>
      <c r="K9693" t="s">
        <v>7716</v>
      </c>
      <c r="L9693">
        <v>2045</v>
      </c>
      <c r="M9693">
        <v>75000</v>
      </c>
      <c r="N9693" t="s">
        <v>74</v>
      </c>
      <c r="O9693">
        <v>10</v>
      </c>
      <c r="P9693">
        <v>70049005</v>
      </c>
      <c r="Q9693" t="s">
        <v>75</v>
      </c>
      <c r="R9693" t="s">
        <v>76</v>
      </c>
      <c r="S9693" t="s">
        <v>508</v>
      </c>
      <c r="T9693" t="s">
        <v>78</v>
      </c>
      <c r="U9693" t="s">
        <v>21168</v>
      </c>
      <c r="V9693" t="s">
        <v>80</v>
      </c>
      <c r="W9693" t="s">
        <v>81</v>
      </c>
      <c r="X9693" t="s">
        <v>510</v>
      </c>
      <c r="Y9693" t="s">
        <v>7211</v>
      </c>
    </row>
    <row r="9694" spans="1:25" x14ac:dyDescent="0.25">
      <c r="A9694" t="s">
        <v>21169</v>
      </c>
      <c r="B9694">
        <v>2012</v>
      </c>
      <c r="C9694">
        <v>12</v>
      </c>
      <c r="D9694" t="s">
        <v>7905</v>
      </c>
      <c r="E9694" t="s">
        <v>2518</v>
      </c>
      <c r="F9694" t="s">
        <v>2519</v>
      </c>
      <c r="G9694" t="s">
        <v>69</v>
      </c>
      <c r="H9694" t="s">
        <v>70</v>
      </c>
      <c r="I9694" t="s">
        <v>71</v>
      </c>
      <c r="J9694" t="s">
        <v>72</v>
      </c>
      <c r="K9694" t="s">
        <v>7248</v>
      </c>
      <c r="L9694">
        <v>2161</v>
      </c>
      <c r="M9694">
        <v>60000</v>
      </c>
      <c r="N9694" t="s">
        <v>74</v>
      </c>
      <c r="O9694">
        <v>10</v>
      </c>
      <c r="P9694">
        <v>70049005</v>
      </c>
      <c r="Q9694" t="s">
        <v>75</v>
      </c>
      <c r="R9694" t="s">
        <v>76</v>
      </c>
      <c r="S9694" t="s">
        <v>649</v>
      </c>
      <c r="T9694" t="s">
        <v>78</v>
      </c>
      <c r="U9694" t="s">
        <v>21170</v>
      </c>
      <c r="V9694" t="s">
        <v>80</v>
      </c>
      <c r="W9694" t="s">
        <v>81</v>
      </c>
      <c r="X9694" t="s">
        <v>651</v>
      </c>
      <c r="Y9694" t="s">
        <v>7211</v>
      </c>
    </row>
    <row r="9695" spans="1:25" x14ac:dyDescent="0.25">
      <c r="A9695" t="s">
        <v>21171</v>
      </c>
      <c r="B9695">
        <v>2017</v>
      </c>
      <c r="C9695">
        <v>7</v>
      </c>
      <c r="D9695" t="s">
        <v>7540</v>
      </c>
      <c r="E9695" t="s">
        <v>2518</v>
      </c>
      <c r="F9695" t="s">
        <v>2519</v>
      </c>
      <c r="G9695" t="s">
        <v>69</v>
      </c>
      <c r="H9695" t="s">
        <v>70</v>
      </c>
      <c r="I9695" t="s">
        <v>71</v>
      </c>
      <c r="J9695" t="s">
        <v>72</v>
      </c>
      <c r="K9695" t="s">
        <v>7224</v>
      </c>
      <c r="L9695">
        <v>2359</v>
      </c>
      <c r="M9695">
        <v>27800</v>
      </c>
      <c r="N9695" t="s">
        <v>74</v>
      </c>
      <c r="O9695">
        <v>10</v>
      </c>
      <c r="P9695">
        <v>70049005</v>
      </c>
      <c r="Q9695" t="s">
        <v>75</v>
      </c>
      <c r="R9695" t="s">
        <v>76</v>
      </c>
      <c r="S9695" t="s">
        <v>968</v>
      </c>
      <c r="T9695" t="s">
        <v>78</v>
      </c>
      <c r="U9695" t="s">
        <v>21172</v>
      </c>
      <c r="V9695" t="s">
        <v>80</v>
      </c>
      <c r="W9695" t="s">
        <v>81</v>
      </c>
      <c r="X9695" t="s">
        <v>970</v>
      </c>
      <c r="Y9695" t="s">
        <v>7211</v>
      </c>
    </row>
    <row r="9696" spans="1:25" x14ac:dyDescent="0.25">
      <c r="A9696" t="s">
        <v>21173</v>
      </c>
      <c r="B9696">
        <v>2011</v>
      </c>
      <c r="C9696">
        <v>5</v>
      </c>
      <c r="D9696" t="s">
        <v>7326</v>
      </c>
      <c r="E9696" t="s">
        <v>2518</v>
      </c>
      <c r="F9696" t="s">
        <v>2519</v>
      </c>
      <c r="G9696" t="s">
        <v>69</v>
      </c>
      <c r="H9696" t="s">
        <v>70</v>
      </c>
      <c r="I9696" t="s">
        <v>71</v>
      </c>
      <c r="J9696" t="s">
        <v>72</v>
      </c>
      <c r="K9696" t="s">
        <v>7262</v>
      </c>
      <c r="L9696">
        <v>2111</v>
      </c>
      <c r="M9696">
        <v>4000000</v>
      </c>
      <c r="N9696" t="s">
        <v>74</v>
      </c>
      <c r="O9696">
        <v>10</v>
      </c>
      <c r="P9696">
        <v>70049005</v>
      </c>
      <c r="Q9696" t="s">
        <v>75</v>
      </c>
      <c r="R9696" t="s">
        <v>76</v>
      </c>
      <c r="S9696" t="s">
        <v>309</v>
      </c>
      <c r="T9696" t="s">
        <v>78</v>
      </c>
      <c r="U9696" t="s">
        <v>21174</v>
      </c>
      <c r="V9696" t="s">
        <v>80</v>
      </c>
      <c r="W9696" t="s">
        <v>81</v>
      </c>
      <c r="X9696" t="s">
        <v>311</v>
      </c>
      <c r="Y9696" t="s">
        <v>7211</v>
      </c>
    </row>
    <row r="9697" spans="1:25" x14ac:dyDescent="0.25">
      <c r="A9697" t="s">
        <v>21175</v>
      </c>
      <c r="B9697">
        <v>2016</v>
      </c>
      <c r="C9697">
        <v>6</v>
      </c>
      <c r="D9697" t="s">
        <v>21176</v>
      </c>
      <c r="E9697" t="s">
        <v>2518</v>
      </c>
      <c r="F9697" t="s">
        <v>2519</v>
      </c>
      <c r="G9697" t="s">
        <v>69</v>
      </c>
      <c r="H9697" t="s">
        <v>70</v>
      </c>
      <c r="I9697" t="s">
        <v>71</v>
      </c>
      <c r="J9697" t="s">
        <v>72</v>
      </c>
      <c r="K9697" t="s">
        <v>7347</v>
      </c>
      <c r="L9697">
        <v>2027</v>
      </c>
      <c r="M9697">
        <v>6552</v>
      </c>
      <c r="N9697" t="s">
        <v>74</v>
      </c>
      <c r="O9697">
        <v>10</v>
      </c>
      <c r="P9697">
        <v>70049005</v>
      </c>
      <c r="Q9697" t="s">
        <v>75</v>
      </c>
      <c r="R9697" t="s">
        <v>76</v>
      </c>
      <c r="S9697" t="s">
        <v>391</v>
      </c>
      <c r="T9697" t="s">
        <v>78</v>
      </c>
      <c r="U9697" t="s">
        <v>21177</v>
      </c>
      <c r="V9697" t="s">
        <v>80</v>
      </c>
      <c r="W9697" t="s">
        <v>81</v>
      </c>
      <c r="X9697" t="s">
        <v>393</v>
      </c>
      <c r="Y9697" t="s">
        <v>7211</v>
      </c>
    </row>
    <row r="9698" spans="1:25" x14ac:dyDescent="0.25">
      <c r="A9698" t="s">
        <v>21178</v>
      </c>
      <c r="B9698">
        <v>2012</v>
      </c>
      <c r="C9698">
        <v>7</v>
      </c>
      <c r="D9698" t="s">
        <v>7247</v>
      </c>
      <c r="E9698" t="s">
        <v>2518</v>
      </c>
      <c r="F9698" t="s">
        <v>2519</v>
      </c>
      <c r="G9698" t="s">
        <v>69</v>
      </c>
      <c r="H9698" t="s">
        <v>70</v>
      </c>
      <c r="I9698" t="s">
        <v>71</v>
      </c>
      <c r="J9698" t="s">
        <v>72</v>
      </c>
      <c r="K9698" t="s">
        <v>7248</v>
      </c>
      <c r="L9698">
        <v>1536</v>
      </c>
      <c r="M9698">
        <v>2000</v>
      </c>
      <c r="N9698" t="s">
        <v>74</v>
      </c>
      <c r="O9698">
        <v>10</v>
      </c>
      <c r="P9698">
        <v>70049005</v>
      </c>
      <c r="Q9698" t="s">
        <v>75</v>
      </c>
      <c r="R9698" t="s">
        <v>76</v>
      </c>
      <c r="S9698" t="s">
        <v>1192</v>
      </c>
      <c r="T9698" t="s">
        <v>78</v>
      </c>
      <c r="U9698" t="s">
        <v>21179</v>
      </c>
      <c r="V9698" t="s">
        <v>80</v>
      </c>
      <c r="W9698" t="s">
        <v>81</v>
      </c>
      <c r="X9698" t="s">
        <v>1194</v>
      </c>
      <c r="Y9698" t="s">
        <v>7211</v>
      </c>
    </row>
    <row r="9699" spans="1:25" x14ac:dyDescent="0.25">
      <c r="A9699" t="s">
        <v>21180</v>
      </c>
      <c r="B9699">
        <v>2018</v>
      </c>
      <c r="C9699">
        <v>12</v>
      </c>
      <c r="D9699" t="s">
        <v>21167</v>
      </c>
      <c r="E9699" t="s">
        <v>2518</v>
      </c>
      <c r="F9699" t="s">
        <v>2519</v>
      </c>
      <c r="G9699" t="s">
        <v>69</v>
      </c>
      <c r="H9699" t="s">
        <v>70</v>
      </c>
      <c r="I9699" t="s">
        <v>71</v>
      </c>
      <c r="J9699" t="s">
        <v>72</v>
      </c>
      <c r="K9699" t="s">
        <v>7716</v>
      </c>
      <c r="L9699">
        <v>1605</v>
      </c>
      <c r="M9699">
        <v>2500000</v>
      </c>
      <c r="N9699" t="s">
        <v>74</v>
      </c>
      <c r="O9699">
        <v>10</v>
      </c>
      <c r="P9699">
        <v>70049005</v>
      </c>
      <c r="Q9699" t="s">
        <v>75</v>
      </c>
      <c r="R9699" t="s">
        <v>76</v>
      </c>
      <c r="S9699" t="s">
        <v>77</v>
      </c>
      <c r="T9699" t="s">
        <v>78</v>
      </c>
      <c r="U9699" t="s">
        <v>21181</v>
      </c>
      <c r="V9699" t="s">
        <v>80</v>
      </c>
      <c r="W9699" t="s">
        <v>81</v>
      </c>
      <c r="X9699" t="s">
        <v>82</v>
      </c>
      <c r="Y9699" t="s">
        <v>7211</v>
      </c>
    </row>
    <row r="9700" spans="1:25" x14ac:dyDescent="0.25">
      <c r="A9700" t="s">
        <v>21182</v>
      </c>
      <c r="B9700">
        <v>2018</v>
      </c>
      <c r="C9700">
        <v>12</v>
      </c>
      <c r="D9700" t="s">
        <v>21167</v>
      </c>
      <c r="E9700" t="s">
        <v>2518</v>
      </c>
      <c r="F9700" t="s">
        <v>2519</v>
      </c>
      <c r="G9700" t="s">
        <v>69</v>
      </c>
      <c r="H9700" t="s">
        <v>70</v>
      </c>
      <c r="I9700" t="s">
        <v>71</v>
      </c>
      <c r="J9700" t="s">
        <v>72</v>
      </c>
      <c r="K9700" t="s">
        <v>7716</v>
      </c>
      <c r="L9700">
        <v>1545</v>
      </c>
      <c r="M9700">
        <v>25000</v>
      </c>
      <c r="N9700" t="s">
        <v>74</v>
      </c>
      <c r="O9700">
        <v>10</v>
      </c>
      <c r="P9700">
        <v>70049005</v>
      </c>
      <c r="Q9700" t="s">
        <v>75</v>
      </c>
      <c r="R9700" t="s">
        <v>76</v>
      </c>
      <c r="S9700" t="s">
        <v>685</v>
      </c>
      <c r="T9700" t="s">
        <v>78</v>
      </c>
      <c r="U9700" t="s">
        <v>21183</v>
      </c>
      <c r="V9700" t="s">
        <v>80</v>
      </c>
      <c r="W9700" t="s">
        <v>81</v>
      </c>
      <c r="X9700" t="s">
        <v>687</v>
      </c>
      <c r="Y9700" t="s">
        <v>7211</v>
      </c>
    </row>
    <row r="9701" spans="1:25" x14ac:dyDescent="0.25">
      <c r="A9701" t="s">
        <v>21184</v>
      </c>
      <c r="B9701">
        <v>2018</v>
      </c>
      <c r="C9701">
        <v>12</v>
      </c>
      <c r="D9701" t="s">
        <v>21167</v>
      </c>
      <c r="E9701" t="s">
        <v>2518</v>
      </c>
      <c r="F9701" t="s">
        <v>2519</v>
      </c>
      <c r="G9701" t="s">
        <v>69</v>
      </c>
      <c r="H9701" t="s">
        <v>70</v>
      </c>
      <c r="I9701" t="s">
        <v>71</v>
      </c>
      <c r="J9701" t="s">
        <v>72</v>
      </c>
      <c r="K9701" t="s">
        <v>7716</v>
      </c>
      <c r="L9701">
        <v>2601</v>
      </c>
      <c r="M9701">
        <v>25000</v>
      </c>
      <c r="N9701" t="s">
        <v>74</v>
      </c>
      <c r="O9701">
        <v>10</v>
      </c>
      <c r="P9701">
        <v>70049005</v>
      </c>
      <c r="Q9701" t="s">
        <v>75</v>
      </c>
      <c r="R9701" t="s">
        <v>76</v>
      </c>
      <c r="S9701" t="s">
        <v>914</v>
      </c>
      <c r="T9701" t="s">
        <v>78</v>
      </c>
      <c r="U9701" t="s">
        <v>21185</v>
      </c>
      <c r="V9701" t="s">
        <v>80</v>
      </c>
      <c r="W9701" t="s">
        <v>81</v>
      </c>
      <c r="X9701" t="s">
        <v>916</v>
      </c>
      <c r="Y9701" t="s">
        <v>7211</v>
      </c>
    </row>
    <row r="9702" spans="1:25" x14ac:dyDescent="0.25">
      <c r="A9702" t="s">
        <v>21186</v>
      </c>
      <c r="B9702">
        <v>2018</v>
      </c>
      <c r="C9702">
        <v>12</v>
      </c>
      <c r="D9702" t="s">
        <v>21167</v>
      </c>
      <c r="E9702" t="s">
        <v>2518</v>
      </c>
      <c r="F9702" t="s">
        <v>2519</v>
      </c>
      <c r="G9702" t="s">
        <v>69</v>
      </c>
      <c r="H9702" t="s">
        <v>70</v>
      </c>
      <c r="I9702" t="s">
        <v>71</v>
      </c>
      <c r="J9702" t="s">
        <v>72</v>
      </c>
      <c r="K9702" t="s">
        <v>7716</v>
      </c>
      <c r="L9702">
        <v>2161</v>
      </c>
      <c r="M9702">
        <v>25000</v>
      </c>
      <c r="N9702" t="s">
        <v>74</v>
      </c>
      <c r="O9702">
        <v>10</v>
      </c>
      <c r="P9702">
        <v>70049005</v>
      </c>
      <c r="Q9702" t="s">
        <v>75</v>
      </c>
      <c r="R9702" t="s">
        <v>76</v>
      </c>
      <c r="S9702" t="s">
        <v>649</v>
      </c>
      <c r="T9702" t="s">
        <v>78</v>
      </c>
      <c r="U9702" t="s">
        <v>21187</v>
      </c>
      <c r="V9702" t="s">
        <v>80</v>
      </c>
      <c r="W9702" t="s">
        <v>81</v>
      </c>
      <c r="X9702" t="s">
        <v>651</v>
      </c>
      <c r="Y9702" t="s">
        <v>7211</v>
      </c>
    </row>
    <row r="9703" spans="1:25" x14ac:dyDescent="0.25">
      <c r="A9703" t="s">
        <v>21188</v>
      </c>
      <c r="B9703">
        <v>2012</v>
      </c>
      <c r="C9703">
        <v>7</v>
      </c>
      <c r="D9703" t="s">
        <v>8918</v>
      </c>
      <c r="E9703" t="s">
        <v>2518</v>
      </c>
      <c r="F9703" t="s">
        <v>2519</v>
      </c>
      <c r="G9703" t="s">
        <v>69</v>
      </c>
      <c r="H9703" t="s">
        <v>70</v>
      </c>
      <c r="I9703" t="s">
        <v>71</v>
      </c>
      <c r="J9703" t="s">
        <v>72</v>
      </c>
      <c r="K9703" t="s">
        <v>7248</v>
      </c>
      <c r="L9703">
        <v>2111</v>
      </c>
      <c r="M9703">
        <v>10000</v>
      </c>
      <c r="N9703" t="s">
        <v>74</v>
      </c>
      <c r="O9703">
        <v>10</v>
      </c>
      <c r="P9703">
        <v>70049005</v>
      </c>
      <c r="Q9703" t="s">
        <v>75</v>
      </c>
      <c r="R9703" t="s">
        <v>76</v>
      </c>
      <c r="S9703" t="s">
        <v>7920</v>
      </c>
      <c r="T9703" t="s">
        <v>7921</v>
      </c>
      <c r="U9703" t="s">
        <v>21189</v>
      </c>
      <c r="V9703" t="s">
        <v>1601</v>
      </c>
      <c r="W9703" t="s">
        <v>81</v>
      </c>
      <c r="X9703" t="s">
        <v>311</v>
      </c>
      <c r="Y9703" t="s">
        <v>7211</v>
      </c>
    </row>
    <row r="9704" spans="1:25" x14ac:dyDescent="0.25">
      <c r="A9704" t="s">
        <v>21190</v>
      </c>
      <c r="B9704">
        <v>2018</v>
      </c>
      <c r="C9704">
        <v>12</v>
      </c>
      <c r="D9704" t="s">
        <v>21167</v>
      </c>
      <c r="E9704" t="s">
        <v>2518</v>
      </c>
      <c r="F9704" t="s">
        <v>2519</v>
      </c>
      <c r="G9704" t="s">
        <v>69</v>
      </c>
      <c r="H9704" t="s">
        <v>70</v>
      </c>
      <c r="I9704" t="s">
        <v>71</v>
      </c>
      <c r="J9704" t="s">
        <v>72</v>
      </c>
      <c r="K9704" t="s">
        <v>7716</v>
      </c>
      <c r="L9704">
        <v>1002</v>
      </c>
      <c r="M9704">
        <v>150000</v>
      </c>
      <c r="N9704" t="s">
        <v>74</v>
      </c>
      <c r="O9704">
        <v>10</v>
      </c>
      <c r="P9704">
        <v>70049005</v>
      </c>
      <c r="Q9704" t="s">
        <v>75</v>
      </c>
      <c r="R9704" t="s">
        <v>76</v>
      </c>
      <c r="S9704" t="s">
        <v>301</v>
      </c>
      <c r="T9704" t="s">
        <v>78</v>
      </c>
      <c r="U9704" t="s">
        <v>21191</v>
      </c>
      <c r="V9704" t="s">
        <v>80</v>
      </c>
      <c r="W9704" t="s">
        <v>81</v>
      </c>
      <c r="X9704" t="s">
        <v>303</v>
      </c>
      <c r="Y9704" t="s">
        <v>7211</v>
      </c>
    </row>
    <row r="9705" spans="1:25" x14ac:dyDescent="0.25">
      <c r="A9705" t="s">
        <v>21192</v>
      </c>
      <c r="B9705">
        <v>2018</v>
      </c>
      <c r="C9705">
        <v>12</v>
      </c>
      <c r="D9705" t="s">
        <v>21167</v>
      </c>
      <c r="E9705" t="s">
        <v>2518</v>
      </c>
      <c r="F9705" t="s">
        <v>2519</v>
      </c>
      <c r="G9705" t="s">
        <v>69</v>
      </c>
      <c r="H9705" t="s">
        <v>70</v>
      </c>
      <c r="I9705" t="s">
        <v>71</v>
      </c>
      <c r="J9705" t="s">
        <v>72</v>
      </c>
      <c r="K9705" t="s">
        <v>7716</v>
      </c>
      <c r="L9705">
        <v>1001</v>
      </c>
      <c r="M9705">
        <v>150000</v>
      </c>
      <c r="N9705" t="s">
        <v>74</v>
      </c>
      <c r="O9705">
        <v>10</v>
      </c>
      <c r="P9705">
        <v>70049005</v>
      </c>
      <c r="Q9705" t="s">
        <v>75</v>
      </c>
      <c r="R9705" t="s">
        <v>76</v>
      </c>
      <c r="S9705" t="s">
        <v>321</v>
      </c>
      <c r="T9705" t="s">
        <v>78</v>
      </c>
      <c r="U9705" t="s">
        <v>21193</v>
      </c>
      <c r="V9705" t="s">
        <v>80</v>
      </c>
      <c r="W9705" t="s">
        <v>81</v>
      </c>
      <c r="X9705" t="s">
        <v>323</v>
      </c>
      <c r="Y9705" t="s">
        <v>7211</v>
      </c>
    </row>
    <row r="9706" spans="1:25" x14ac:dyDescent="0.25">
      <c r="A9706" t="s">
        <v>21194</v>
      </c>
      <c r="B9706">
        <v>2018</v>
      </c>
      <c r="C9706">
        <v>12</v>
      </c>
      <c r="D9706" t="s">
        <v>21167</v>
      </c>
      <c r="E9706" t="s">
        <v>2518</v>
      </c>
      <c r="F9706" t="s">
        <v>2519</v>
      </c>
      <c r="G9706" t="s">
        <v>69</v>
      </c>
      <c r="H9706" t="s">
        <v>70</v>
      </c>
      <c r="I9706" t="s">
        <v>71</v>
      </c>
      <c r="J9706" t="s">
        <v>72</v>
      </c>
      <c r="K9706" t="s">
        <v>7716</v>
      </c>
      <c r="L9706">
        <v>1026</v>
      </c>
      <c r="M9706">
        <v>20000</v>
      </c>
      <c r="N9706" t="s">
        <v>74</v>
      </c>
      <c r="O9706">
        <v>10</v>
      </c>
      <c r="P9706">
        <v>70049005</v>
      </c>
      <c r="Q9706" t="s">
        <v>75</v>
      </c>
      <c r="R9706" t="s">
        <v>76</v>
      </c>
      <c r="S9706" t="s">
        <v>1684</v>
      </c>
      <c r="T9706" t="s">
        <v>110</v>
      </c>
      <c r="U9706" t="s">
        <v>21195</v>
      </c>
      <c r="V9706" t="s">
        <v>80</v>
      </c>
      <c r="W9706" t="s">
        <v>81</v>
      </c>
      <c r="X9706" t="s">
        <v>1686</v>
      </c>
      <c r="Y9706" t="s">
        <v>7211</v>
      </c>
    </row>
    <row r="9707" spans="1:25" x14ac:dyDescent="0.25">
      <c r="A9707" t="s">
        <v>21196</v>
      </c>
      <c r="B9707">
        <v>2018</v>
      </c>
      <c r="C9707">
        <v>12</v>
      </c>
      <c r="D9707" t="s">
        <v>21167</v>
      </c>
      <c r="E9707" t="s">
        <v>2518</v>
      </c>
      <c r="F9707" t="s">
        <v>2519</v>
      </c>
      <c r="G9707" t="s">
        <v>69</v>
      </c>
      <c r="H9707" t="s">
        <v>70</v>
      </c>
      <c r="I9707" t="s">
        <v>71</v>
      </c>
      <c r="J9707" t="s">
        <v>72</v>
      </c>
      <c r="K9707" t="s">
        <v>7716</v>
      </c>
      <c r="L9707">
        <v>1906</v>
      </c>
      <c r="M9707">
        <v>40000</v>
      </c>
      <c r="N9707" t="s">
        <v>74</v>
      </c>
      <c r="O9707">
        <v>10</v>
      </c>
      <c r="P9707">
        <v>70049005</v>
      </c>
      <c r="Q9707" t="s">
        <v>75</v>
      </c>
      <c r="R9707" t="s">
        <v>76</v>
      </c>
      <c r="S9707" t="s">
        <v>838</v>
      </c>
      <c r="T9707" t="s">
        <v>78</v>
      </c>
      <c r="U9707" t="s">
        <v>21197</v>
      </c>
      <c r="V9707" t="s">
        <v>80</v>
      </c>
      <c r="W9707" t="s">
        <v>81</v>
      </c>
      <c r="X9707" t="s">
        <v>840</v>
      </c>
      <c r="Y9707" t="s">
        <v>7211</v>
      </c>
    </row>
    <row r="9708" spans="1:25" x14ac:dyDescent="0.25">
      <c r="A9708" t="s">
        <v>21198</v>
      </c>
      <c r="B9708">
        <v>2012</v>
      </c>
      <c r="C9708">
        <v>6</v>
      </c>
      <c r="D9708" t="s">
        <v>7329</v>
      </c>
      <c r="E9708" t="s">
        <v>2518</v>
      </c>
      <c r="F9708" t="s">
        <v>2519</v>
      </c>
      <c r="G9708" t="s">
        <v>69</v>
      </c>
      <c r="H9708" t="s">
        <v>70</v>
      </c>
      <c r="I9708" t="s">
        <v>71</v>
      </c>
      <c r="J9708" t="s">
        <v>72</v>
      </c>
      <c r="K9708" t="s">
        <v>7248</v>
      </c>
      <c r="L9708">
        <v>1007</v>
      </c>
      <c r="M9708">
        <v>5000</v>
      </c>
      <c r="N9708" t="s">
        <v>74</v>
      </c>
      <c r="O9708">
        <v>10</v>
      </c>
      <c r="P9708">
        <v>70049005</v>
      </c>
      <c r="Q9708" t="s">
        <v>75</v>
      </c>
      <c r="R9708" t="s">
        <v>76</v>
      </c>
      <c r="S9708" t="s">
        <v>376</v>
      </c>
      <c r="T9708" t="s">
        <v>78</v>
      </c>
      <c r="U9708" t="s">
        <v>21199</v>
      </c>
      <c r="V9708" t="s">
        <v>80</v>
      </c>
      <c r="W9708" t="s">
        <v>81</v>
      </c>
      <c r="X9708" t="s">
        <v>378</v>
      </c>
      <c r="Y9708" t="s">
        <v>7211</v>
      </c>
    </row>
    <row r="9709" spans="1:25" x14ac:dyDescent="0.25">
      <c r="A9709" t="s">
        <v>21200</v>
      </c>
      <c r="B9709">
        <v>2018</v>
      </c>
      <c r="C9709">
        <v>12</v>
      </c>
      <c r="D9709" t="s">
        <v>21167</v>
      </c>
      <c r="E9709" t="s">
        <v>2518</v>
      </c>
      <c r="F9709" t="s">
        <v>2519</v>
      </c>
      <c r="G9709" t="s">
        <v>69</v>
      </c>
      <c r="H9709" t="s">
        <v>70</v>
      </c>
      <c r="I9709" t="s">
        <v>71</v>
      </c>
      <c r="J9709" t="s">
        <v>72</v>
      </c>
      <c r="K9709" t="s">
        <v>7716</v>
      </c>
      <c r="L9709">
        <v>2494</v>
      </c>
      <c r="M9709">
        <v>150000</v>
      </c>
      <c r="N9709" t="s">
        <v>74</v>
      </c>
      <c r="O9709">
        <v>10</v>
      </c>
      <c r="P9709">
        <v>70049005</v>
      </c>
      <c r="Q9709" t="s">
        <v>75</v>
      </c>
      <c r="R9709" t="s">
        <v>76</v>
      </c>
      <c r="S9709" t="s">
        <v>567</v>
      </c>
      <c r="T9709" t="s">
        <v>78</v>
      </c>
      <c r="U9709" t="s">
        <v>21201</v>
      </c>
      <c r="V9709" t="s">
        <v>80</v>
      </c>
      <c r="W9709" t="s">
        <v>81</v>
      </c>
      <c r="X9709" t="s">
        <v>569</v>
      </c>
      <c r="Y9709" t="s">
        <v>7211</v>
      </c>
    </row>
    <row r="9710" spans="1:25" x14ac:dyDescent="0.25">
      <c r="A9710" t="s">
        <v>21202</v>
      </c>
      <c r="B9710">
        <v>2018</v>
      </c>
      <c r="C9710">
        <v>12</v>
      </c>
      <c r="D9710" t="s">
        <v>21167</v>
      </c>
      <c r="E9710" t="s">
        <v>2518</v>
      </c>
      <c r="F9710" t="s">
        <v>2519</v>
      </c>
      <c r="G9710" t="s">
        <v>69</v>
      </c>
      <c r="H9710" t="s">
        <v>70</v>
      </c>
      <c r="I9710" t="s">
        <v>71</v>
      </c>
      <c r="J9710" t="s">
        <v>72</v>
      </c>
      <c r="K9710" t="s">
        <v>7716</v>
      </c>
      <c r="L9710">
        <v>2146</v>
      </c>
      <c r="M9710">
        <v>350000</v>
      </c>
      <c r="N9710" t="s">
        <v>74</v>
      </c>
      <c r="O9710">
        <v>10</v>
      </c>
      <c r="P9710">
        <v>70049005</v>
      </c>
      <c r="Q9710" t="s">
        <v>75</v>
      </c>
      <c r="R9710" t="s">
        <v>76</v>
      </c>
      <c r="S9710" t="s">
        <v>220</v>
      </c>
      <c r="T9710" t="s">
        <v>78</v>
      </c>
      <c r="U9710" t="s">
        <v>21203</v>
      </c>
      <c r="V9710" t="s">
        <v>80</v>
      </c>
      <c r="W9710" t="s">
        <v>81</v>
      </c>
      <c r="X9710" t="s">
        <v>222</v>
      </c>
      <c r="Y9710" t="s">
        <v>7211</v>
      </c>
    </row>
    <row r="9711" spans="1:25" x14ac:dyDescent="0.25">
      <c r="A9711" t="s">
        <v>21204</v>
      </c>
      <c r="B9711">
        <v>2018</v>
      </c>
      <c r="C9711">
        <v>12</v>
      </c>
      <c r="D9711" t="s">
        <v>21167</v>
      </c>
      <c r="E9711" t="s">
        <v>2518</v>
      </c>
      <c r="F9711" t="s">
        <v>2519</v>
      </c>
      <c r="G9711" t="s">
        <v>69</v>
      </c>
      <c r="H9711" t="s">
        <v>70</v>
      </c>
      <c r="I9711" t="s">
        <v>71</v>
      </c>
      <c r="J9711" t="s">
        <v>72</v>
      </c>
      <c r="K9711" t="s">
        <v>7716</v>
      </c>
      <c r="L9711">
        <v>1772</v>
      </c>
      <c r="M9711">
        <v>50000</v>
      </c>
      <c r="N9711" t="s">
        <v>74</v>
      </c>
      <c r="O9711">
        <v>10</v>
      </c>
      <c r="P9711">
        <v>70049005</v>
      </c>
      <c r="Q9711" t="s">
        <v>75</v>
      </c>
      <c r="R9711" t="s">
        <v>76</v>
      </c>
      <c r="S9711" t="s">
        <v>9091</v>
      </c>
      <c r="T9711" t="s">
        <v>78</v>
      </c>
      <c r="U9711" t="s">
        <v>21205</v>
      </c>
      <c r="V9711" t="s">
        <v>80</v>
      </c>
      <c r="W9711" t="s">
        <v>81</v>
      </c>
      <c r="X9711" t="s">
        <v>9093</v>
      </c>
      <c r="Y9711" t="s">
        <v>7211</v>
      </c>
    </row>
    <row r="9712" spans="1:25" x14ac:dyDescent="0.25">
      <c r="A9712" t="s">
        <v>21206</v>
      </c>
      <c r="B9712">
        <v>2015</v>
      </c>
      <c r="C9712">
        <v>7</v>
      </c>
      <c r="D9712" t="s">
        <v>7719</v>
      </c>
      <c r="E9712" t="s">
        <v>2518</v>
      </c>
      <c r="F9712" t="s">
        <v>2519</v>
      </c>
      <c r="G9712" t="s">
        <v>69</v>
      </c>
      <c r="H9712" t="s">
        <v>70</v>
      </c>
      <c r="I9712" t="s">
        <v>71</v>
      </c>
      <c r="J9712" t="s">
        <v>72</v>
      </c>
      <c r="K9712" t="s">
        <v>7252</v>
      </c>
      <c r="L9712">
        <v>1907</v>
      </c>
      <c r="M9712">
        <v>60000</v>
      </c>
      <c r="N9712" t="s">
        <v>74</v>
      </c>
      <c r="O9712">
        <v>10</v>
      </c>
      <c r="P9712">
        <v>70049005</v>
      </c>
      <c r="Q9712" t="s">
        <v>75</v>
      </c>
      <c r="R9712" t="s">
        <v>76</v>
      </c>
      <c r="S9712" t="s">
        <v>1901</v>
      </c>
      <c r="T9712" t="s">
        <v>78</v>
      </c>
      <c r="U9712" t="s">
        <v>21207</v>
      </c>
      <c r="V9712" t="s">
        <v>80</v>
      </c>
      <c r="W9712" t="s">
        <v>81</v>
      </c>
      <c r="X9712" t="s">
        <v>1903</v>
      </c>
      <c r="Y9712" t="s">
        <v>7211</v>
      </c>
    </row>
    <row r="9713" spans="1:25" x14ac:dyDescent="0.25">
      <c r="A9713" t="s">
        <v>21208</v>
      </c>
      <c r="B9713">
        <v>2011</v>
      </c>
      <c r="C9713">
        <v>3</v>
      </c>
      <c r="D9713" t="s">
        <v>7673</v>
      </c>
      <c r="E9713" t="s">
        <v>2518</v>
      </c>
      <c r="F9713" t="s">
        <v>2519</v>
      </c>
      <c r="G9713" t="s">
        <v>69</v>
      </c>
      <c r="H9713" t="s">
        <v>70</v>
      </c>
      <c r="I9713" t="s">
        <v>71</v>
      </c>
      <c r="J9713" t="s">
        <v>72</v>
      </c>
      <c r="K9713" t="s">
        <v>7262</v>
      </c>
      <c r="L9713">
        <v>1844</v>
      </c>
      <c r="M9713">
        <v>50000</v>
      </c>
      <c r="N9713" t="s">
        <v>74</v>
      </c>
      <c r="O9713">
        <v>10</v>
      </c>
      <c r="P9713">
        <v>70049005</v>
      </c>
      <c r="Q9713" t="s">
        <v>75</v>
      </c>
      <c r="R9713" t="s">
        <v>76</v>
      </c>
      <c r="S9713" t="s">
        <v>121</v>
      </c>
      <c r="T9713" t="s">
        <v>78</v>
      </c>
      <c r="U9713" t="s">
        <v>21209</v>
      </c>
      <c r="V9713" t="s">
        <v>80</v>
      </c>
      <c r="W9713" t="s">
        <v>81</v>
      </c>
      <c r="X9713" t="s">
        <v>123</v>
      </c>
      <c r="Y9713" t="s">
        <v>7211</v>
      </c>
    </row>
    <row r="9714" spans="1:25" x14ac:dyDescent="0.25">
      <c r="A9714" t="s">
        <v>21210</v>
      </c>
      <c r="B9714">
        <v>2018</v>
      </c>
      <c r="C9714">
        <v>12</v>
      </c>
      <c r="D9714" t="s">
        <v>21167</v>
      </c>
      <c r="E9714" t="s">
        <v>2518</v>
      </c>
      <c r="F9714" t="s">
        <v>2519</v>
      </c>
      <c r="G9714" t="s">
        <v>69</v>
      </c>
      <c r="H9714" t="s">
        <v>70</v>
      </c>
      <c r="I9714" t="s">
        <v>71</v>
      </c>
      <c r="J9714" t="s">
        <v>72</v>
      </c>
      <c r="K9714" t="s">
        <v>7716</v>
      </c>
      <c r="L9714">
        <v>2150</v>
      </c>
      <c r="M9714">
        <v>800000</v>
      </c>
      <c r="N9714" t="s">
        <v>74</v>
      </c>
      <c r="O9714">
        <v>10</v>
      </c>
      <c r="P9714">
        <v>70049005</v>
      </c>
      <c r="Q9714" t="s">
        <v>75</v>
      </c>
      <c r="R9714" t="s">
        <v>76</v>
      </c>
      <c r="S9714" t="s">
        <v>260</v>
      </c>
      <c r="T9714" t="s">
        <v>78</v>
      </c>
      <c r="U9714" t="s">
        <v>21211</v>
      </c>
      <c r="V9714" t="s">
        <v>80</v>
      </c>
      <c r="W9714" t="s">
        <v>81</v>
      </c>
      <c r="X9714" t="s">
        <v>262</v>
      </c>
      <c r="Y9714" t="s">
        <v>7211</v>
      </c>
    </row>
    <row r="9715" spans="1:25" x14ac:dyDescent="0.25">
      <c r="A9715" t="s">
        <v>21212</v>
      </c>
      <c r="B9715">
        <v>2018</v>
      </c>
      <c r="C9715">
        <v>12</v>
      </c>
      <c r="D9715" t="s">
        <v>21167</v>
      </c>
      <c r="E9715" t="s">
        <v>2518</v>
      </c>
      <c r="F9715" t="s">
        <v>2519</v>
      </c>
      <c r="G9715" t="s">
        <v>69</v>
      </c>
      <c r="H9715" t="s">
        <v>70</v>
      </c>
      <c r="I9715" t="s">
        <v>71</v>
      </c>
      <c r="J9715" t="s">
        <v>72</v>
      </c>
      <c r="K9715" t="s">
        <v>7716</v>
      </c>
      <c r="L9715">
        <v>1754</v>
      </c>
      <c r="M9715">
        <v>100000</v>
      </c>
      <c r="N9715" t="s">
        <v>74</v>
      </c>
      <c r="O9715">
        <v>10</v>
      </c>
      <c r="P9715">
        <v>70049005</v>
      </c>
      <c r="Q9715" t="s">
        <v>75</v>
      </c>
      <c r="R9715" t="s">
        <v>76</v>
      </c>
      <c r="S9715" t="s">
        <v>695</v>
      </c>
      <c r="T9715" t="s">
        <v>78</v>
      </c>
      <c r="U9715" t="s">
        <v>21213</v>
      </c>
      <c r="V9715" t="s">
        <v>80</v>
      </c>
      <c r="W9715" t="s">
        <v>81</v>
      </c>
      <c r="X9715" t="s">
        <v>697</v>
      </c>
      <c r="Y9715" t="s">
        <v>7211</v>
      </c>
    </row>
    <row r="9716" spans="1:25" x14ac:dyDescent="0.25">
      <c r="A9716" t="s">
        <v>21214</v>
      </c>
      <c r="B9716">
        <v>2018</v>
      </c>
      <c r="C9716">
        <v>12</v>
      </c>
      <c r="D9716" t="s">
        <v>21167</v>
      </c>
      <c r="E9716" t="s">
        <v>2518</v>
      </c>
      <c r="F9716" t="s">
        <v>2519</v>
      </c>
      <c r="G9716" t="s">
        <v>69</v>
      </c>
      <c r="H9716" t="s">
        <v>70</v>
      </c>
      <c r="I9716" t="s">
        <v>71</v>
      </c>
      <c r="J9716" t="s">
        <v>72</v>
      </c>
      <c r="K9716" t="s">
        <v>7716</v>
      </c>
      <c r="L9716">
        <v>2762</v>
      </c>
      <c r="M9716">
        <v>20000</v>
      </c>
      <c r="N9716" t="s">
        <v>74</v>
      </c>
      <c r="O9716">
        <v>10</v>
      </c>
      <c r="P9716">
        <v>70049005</v>
      </c>
      <c r="Q9716" t="s">
        <v>75</v>
      </c>
      <c r="R9716" t="s">
        <v>76</v>
      </c>
      <c r="S9716" t="s">
        <v>904</v>
      </c>
      <c r="T9716" t="s">
        <v>78</v>
      </c>
      <c r="U9716" t="s">
        <v>21215</v>
      </c>
      <c r="V9716" t="s">
        <v>80</v>
      </c>
      <c r="W9716" t="s">
        <v>81</v>
      </c>
      <c r="X9716" t="s">
        <v>906</v>
      </c>
      <c r="Y9716" t="s">
        <v>7211</v>
      </c>
    </row>
    <row r="9717" spans="1:25" x14ac:dyDescent="0.25">
      <c r="A9717" t="s">
        <v>21216</v>
      </c>
      <c r="B9717">
        <v>2018</v>
      </c>
      <c r="C9717">
        <v>12</v>
      </c>
      <c r="D9717" t="s">
        <v>21167</v>
      </c>
      <c r="E9717" t="s">
        <v>2518</v>
      </c>
      <c r="F9717" t="s">
        <v>2519</v>
      </c>
      <c r="G9717" t="s">
        <v>69</v>
      </c>
      <c r="H9717" t="s">
        <v>70</v>
      </c>
      <c r="I9717" t="s">
        <v>71</v>
      </c>
      <c r="J9717" t="s">
        <v>72</v>
      </c>
      <c r="K9717" t="s">
        <v>7716</v>
      </c>
      <c r="L9717">
        <v>1040</v>
      </c>
      <c r="M9717">
        <v>100000</v>
      </c>
      <c r="N9717" t="s">
        <v>74</v>
      </c>
      <c r="O9717">
        <v>10</v>
      </c>
      <c r="P9717">
        <v>70049005</v>
      </c>
      <c r="Q9717" t="s">
        <v>75</v>
      </c>
      <c r="R9717" t="s">
        <v>76</v>
      </c>
      <c r="S9717" t="s">
        <v>777</v>
      </c>
      <c r="T9717" t="s">
        <v>78</v>
      </c>
      <c r="U9717" t="s">
        <v>21217</v>
      </c>
      <c r="V9717" t="s">
        <v>80</v>
      </c>
      <c r="W9717" t="s">
        <v>81</v>
      </c>
      <c r="X9717" t="s">
        <v>779</v>
      </c>
      <c r="Y9717" t="s">
        <v>7211</v>
      </c>
    </row>
    <row r="9718" spans="1:25" x14ac:dyDescent="0.25">
      <c r="A9718" t="s">
        <v>21218</v>
      </c>
      <c r="B9718">
        <v>2018</v>
      </c>
      <c r="C9718">
        <v>12</v>
      </c>
      <c r="D9718" t="s">
        <v>21167</v>
      </c>
      <c r="E9718" t="s">
        <v>2518</v>
      </c>
      <c r="F9718" t="s">
        <v>2519</v>
      </c>
      <c r="G9718" t="s">
        <v>69</v>
      </c>
      <c r="H9718" t="s">
        <v>70</v>
      </c>
      <c r="I9718" t="s">
        <v>71</v>
      </c>
      <c r="J9718" t="s">
        <v>72</v>
      </c>
      <c r="K9718" t="s">
        <v>7716</v>
      </c>
      <c r="L9718">
        <v>2356</v>
      </c>
      <c r="M9718">
        <v>75000</v>
      </c>
      <c r="N9718" t="s">
        <v>74</v>
      </c>
      <c r="O9718">
        <v>10</v>
      </c>
      <c r="P9718">
        <v>70049005</v>
      </c>
      <c r="Q9718" t="s">
        <v>75</v>
      </c>
      <c r="R9718" t="s">
        <v>76</v>
      </c>
      <c r="S9718" t="s">
        <v>918</v>
      </c>
      <c r="T9718" t="s">
        <v>78</v>
      </c>
      <c r="U9718" t="s">
        <v>21219</v>
      </c>
      <c r="V9718" t="s">
        <v>80</v>
      </c>
      <c r="W9718" t="s">
        <v>81</v>
      </c>
      <c r="X9718" t="s">
        <v>920</v>
      </c>
      <c r="Y9718" t="s">
        <v>7211</v>
      </c>
    </row>
    <row r="9719" spans="1:25" x14ac:dyDescent="0.25">
      <c r="A9719" t="s">
        <v>21220</v>
      </c>
      <c r="B9719">
        <v>2017</v>
      </c>
      <c r="C9719">
        <v>13</v>
      </c>
      <c r="D9719" t="s">
        <v>7223</v>
      </c>
      <c r="E9719" t="s">
        <v>2518</v>
      </c>
      <c r="F9719" t="s">
        <v>2519</v>
      </c>
      <c r="G9719" t="s">
        <v>69</v>
      </c>
      <c r="H9719" t="s">
        <v>70</v>
      </c>
      <c r="I9719" t="s">
        <v>71</v>
      </c>
      <c r="J9719" t="s">
        <v>72</v>
      </c>
      <c r="K9719" t="s">
        <v>7224</v>
      </c>
      <c r="L9719">
        <v>2368</v>
      </c>
      <c r="M9719">
        <v>25000</v>
      </c>
      <c r="N9719" t="s">
        <v>74</v>
      </c>
      <c r="O9719">
        <v>10</v>
      </c>
      <c r="P9719">
        <v>70049005</v>
      </c>
      <c r="Q9719" t="s">
        <v>75</v>
      </c>
      <c r="R9719" t="s">
        <v>76</v>
      </c>
      <c r="S9719" t="s">
        <v>498</v>
      </c>
      <c r="T9719" t="s">
        <v>78</v>
      </c>
      <c r="U9719" t="s">
        <v>21221</v>
      </c>
      <c r="V9719" t="s">
        <v>80</v>
      </c>
      <c r="W9719" t="s">
        <v>81</v>
      </c>
      <c r="X9719" t="s">
        <v>500</v>
      </c>
      <c r="Y9719" t="s">
        <v>7211</v>
      </c>
    </row>
    <row r="9720" spans="1:25" x14ac:dyDescent="0.25">
      <c r="A9720" t="s">
        <v>21222</v>
      </c>
      <c r="B9720">
        <v>2017</v>
      </c>
      <c r="C9720">
        <v>8</v>
      </c>
      <c r="D9720" t="s">
        <v>21223</v>
      </c>
      <c r="E9720" t="s">
        <v>2518</v>
      </c>
      <c r="F9720" t="s">
        <v>2519</v>
      </c>
      <c r="G9720" t="s">
        <v>69</v>
      </c>
      <c r="H9720" t="s">
        <v>70</v>
      </c>
      <c r="I9720" t="s">
        <v>71</v>
      </c>
      <c r="J9720" t="s">
        <v>1366</v>
      </c>
      <c r="K9720" t="s">
        <v>10589</v>
      </c>
      <c r="L9720">
        <v>2420</v>
      </c>
      <c r="M9720">
        <v>10631.73</v>
      </c>
      <c r="N9720" t="s">
        <v>74</v>
      </c>
      <c r="O9720">
        <v>10</v>
      </c>
      <c r="P9720">
        <v>70049005</v>
      </c>
      <c r="Q9720" t="s">
        <v>1368</v>
      </c>
      <c r="R9720" t="s">
        <v>76</v>
      </c>
      <c r="S9720" t="s">
        <v>7773</v>
      </c>
      <c r="T9720" t="s">
        <v>78</v>
      </c>
      <c r="U9720" t="s">
        <v>21224</v>
      </c>
      <c r="V9720" t="s">
        <v>80</v>
      </c>
      <c r="W9720" t="s">
        <v>81</v>
      </c>
      <c r="X9720" t="s">
        <v>452</v>
      </c>
      <c r="Y9720" t="s">
        <v>7211</v>
      </c>
    </row>
    <row r="9721" spans="1:25" x14ac:dyDescent="0.25">
      <c r="A9721" t="s">
        <v>21225</v>
      </c>
      <c r="B9721">
        <v>2018</v>
      </c>
      <c r="C9721">
        <v>12</v>
      </c>
      <c r="D9721" t="s">
        <v>21167</v>
      </c>
      <c r="E9721" t="s">
        <v>2518</v>
      </c>
      <c r="F9721" t="s">
        <v>2519</v>
      </c>
      <c r="G9721" t="s">
        <v>69</v>
      </c>
      <c r="H9721" t="s">
        <v>70</v>
      </c>
      <c r="I9721" t="s">
        <v>71</v>
      </c>
      <c r="J9721" t="s">
        <v>72</v>
      </c>
      <c r="K9721" t="s">
        <v>7716</v>
      </c>
      <c r="L9721">
        <v>1462</v>
      </c>
      <c r="M9721">
        <v>25000</v>
      </c>
      <c r="N9721" t="s">
        <v>74</v>
      </c>
      <c r="O9721">
        <v>10</v>
      </c>
      <c r="P9721">
        <v>70049005</v>
      </c>
      <c r="Q9721" t="s">
        <v>75</v>
      </c>
      <c r="R9721" t="s">
        <v>76</v>
      </c>
      <c r="S9721" t="s">
        <v>826</v>
      </c>
      <c r="T9721" t="s">
        <v>78</v>
      </c>
      <c r="U9721" t="s">
        <v>21226</v>
      </c>
      <c r="V9721" t="s">
        <v>80</v>
      </c>
      <c r="W9721" t="s">
        <v>81</v>
      </c>
      <c r="X9721" t="s">
        <v>828</v>
      </c>
      <c r="Y9721" t="s">
        <v>7211</v>
      </c>
    </row>
    <row r="9722" spans="1:25" x14ac:dyDescent="0.25">
      <c r="A9722" t="s">
        <v>21227</v>
      </c>
      <c r="B9722">
        <v>2018</v>
      </c>
      <c r="C9722">
        <v>12</v>
      </c>
      <c r="D9722" t="s">
        <v>21167</v>
      </c>
      <c r="E9722" t="s">
        <v>2518</v>
      </c>
      <c r="F9722" t="s">
        <v>2519</v>
      </c>
      <c r="G9722" t="s">
        <v>69</v>
      </c>
      <c r="H9722" t="s">
        <v>70</v>
      </c>
      <c r="I9722" t="s">
        <v>71</v>
      </c>
      <c r="J9722" t="s">
        <v>72</v>
      </c>
      <c r="K9722" t="s">
        <v>7716</v>
      </c>
      <c r="L9722">
        <v>2111</v>
      </c>
      <c r="M9722">
        <v>150000</v>
      </c>
      <c r="N9722" t="s">
        <v>74</v>
      </c>
      <c r="O9722">
        <v>10</v>
      </c>
      <c r="P9722">
        <v>70049005</v>
      </c>
      <c r="Q9722" t="s">
        <v>75</v>
      </c>
      <c r="R9722" t="s">
        <v>76</v>
      </c>
      <c r="S9722" t="s">
        <v>309</v>
      </c>
      <c r="T9722" t="s">
        <v>78</v>
      </c>
      <c r="U9722" t="s">
        <v>21228</v>
      </c>
      <c r="V9722" t="s">
        <v>80</v>
      </c>
      <c r="W9722" t="s">
        <v>81</v>
      </c>
      <c r="X9722" t="s">
        <v>311</v>
      </c>
      <c r="Y9722" t="s">
        <v>7211</v>
      </c>
    </row>
    <row r="9723" spans="1:25" x14ac:dyDescent="0.25">
      <c r="A9723" t="s">
        <v>21229</v>
      </c>
      <c r="B9723">
        <v>2018</v>
      </c>
      <c r="C9723">
        <v>12</v>
      </c>
      <c r="D9723" t="s">
        <v>21167</v>
      </c>
      <c r="E9723" t="s">
        <v>2518</v>
      </c>
      <c r="F9723" t="s">
        <v>2519</v>
      </c>
      <c r="G9723" t="s">
        <v>69</v>
      </c>
      <c r="H9723" t="s">
        <v>70</v>
      </c>
      <c r="I9723" t="s">
        <v>71</v>
      </c>
      <c r="J9723" t="s">
        <v>72</v>
      </c>
      <c r="K9723" t="s">
        <v>7716</v>
      </c>
      <c r="L9723">
        <v>2111</v>
      </c>
      <c r="M9723">
        <v>2500000</v>
      </c>
      <c r="N9723" t="s">
        <v>74</v>
      </c>
      <c r="O9723">
        <v>10</v>
      </c>
      <c r="P9723">
        <v>70049005</v>
      </c>
      <c r="Q9723" t="s">
        <v>75</v>
      </c>
      <c r="R9723" t="s">
        <v>76</v>
      </c>
      <c r="S9723" t="s">
        <v>309</v>
      </c>
      <c r="T9723" t="s">
        <v>78</v>
      </c>
      <c r="U9723" t="s">
        <v>21230</v>
      </c>
      <c r="V9723" t="s">
        <v>80</v>
      </c>
      <c r="W9723" t="s">
        <v>81</v>
      </c>
      <c r="X9723" t="s">
        <v>311</v>
      </c>
      <c r="Y9723" t="s">
        <v>7211</v>
      </c>
    </row>
    <row r="9724" spans="1:25" x14ac:dyDescent="0.25">
      <c r="A9724" t="s">
        <v>21231</v>
      </c>
      <c r="B9724">
        <v>2018</v>
      </c>
      <c r="C9724">
        <v>12</v>
      </c>
      <c r="D9724" t="s">
        <v>21167</v>
      </c>
      <c r="E9724" t="s">
        <v>2518</v>
      </c>
      <c r="F9724" t="s">
        <v>2519</v>
      </c>
      <c r="G9724" t="s">
        <v>69</v>
      </c>
      <c r="H9724" t="s">
        <v>70</v>
      </c>
      <c r="I9724" t="s">
        <v>71</v>
      </c>
      <c r="J9724" t="s">
        <v>72</v>
      </c>
      <c r="K9724" t="s">
        <v>7716</v>
      </c>
      <c r="L9724">
        <v>1905</v>
      </c>
      <c r="M9724">
        <v>300000</v>
      </c>
      <c r="N9724" t="s">
        <v>74</v>
      </c>
      <c r="O9724">
        <v>10</v>
      </c>
      <c r="P9724">
        <v>70049005</v>
      </c>
      <c r="Q9724" t="s">
        <v>75</v>
      </c>
      <c r="R9724" t="s">
        <v>76</v>
      </c>
      <c r="S9724" t="s">
        <v>1175</v>
      </c>
      <c r="T9724" t="s">
        <v>78</v>
      </c>
      <c r="U9724" t="s">
        <v>21232</v>
      </c>
      <c r="V9724" t="s">
        <v>80</v>
      </c>
      <c r="W9724" t="s">
        <v>81</v>
      </c>
      <c r="X9724" t="s">
        <v>1177</v>
      </c>
      <c r="Y9724" t="s">
        <v>7211</v>
      </c>
    </row>
    <row r="9725" spans="1:25" x14ac:dyDescent="0.25">
      <c r="A9725" t="s">
        <v>21233</v>
      </c>
      <c r="B9725">
        <v>2018</v>
      </c>
      <c r="C9725">
        <v>12</v>
      </c>
      <c r="D9725" t="s">
        <v>21167</v>
      </c>
      <c r="E9725" t="s">
        <v>2518</v>
      </c>
      <c r="F9725" t="s">
        <v>2519</v>
      </c>
      <c r="G9725" t="s">
        <v>69</v>
      </c>
      <c r="H9725" t="s">
        <v>70</v>
      </c>
      <c r="I9725" t="s">
        <v>71</v>
      </c>
      <c r="J9725" t="s">
        <v>72</v>
      </c>
      <c r="K9725" t="s">
        <v>7716</v>
      </c>
      <c r="L9725">
        <v>1701</v>
      </c>
      <c r="M9725">
        <v>25000</v>
      </c>
      <c r="N9725" t="s">
        <v>74</v>
      </c>
      <c r="O9725">
        <v>10</v>
      </c>
      <c r="P9725">
        <v>70049005</v>
      </c>
      <c r="Q9725" t="s">
        <v>75</v>
      </c>
      <c r="R9725" t="s">
        <v>76</v>
      </c>
      <c r="S9725" t="s">
        <v>896</v>
      </c>
      <c r="T9725" t="s">
        <v>78</v>
      </c>
      <c r="U9725" t="s">
        <v>21234</v>
      </c>
      <c r="V9725" t="s">
        <v>80</v>
      </c>
      <c r="W9725" t="s">
        <v>81</v>
      </c>
      <c r="X9725" t="s">
        <v>898</v>
      </c>
      <c r="Y9725" t="s">
        <v>7211</v>
      </c>
    </row>
    <row r="9726" spans="1:25" x14ac:dyDescent="0.25">
      <c r="A9726" t="s">
        <v>21235</v>
      </c>
      <c r="B9726">
        <v>2018</v>
      </c>
      <c r="C9726">
        <v>12</v>
      </c>
      <c r="D9726" t="s">
        <v>21167</v>
      </c>
      <c r="E9726" t="s">
        <v>2518</v>
      </c>
      <c r="F9726" t="s">
        <v>2519</v>
      </c>
      <c r="G9726" t="s">
        <v>69</v>
      </c>
      <c r="H9726" t="s">
        <v>70</v>
      </c>
      <c r="I9726" t="s">
        <v>71</v>
      </c>
      <c r="J9726" t="s">
        <v>72</v>
      </c>
      <c r="K9726" t="s">
        <v>7716</v>
      </c>
      <c r="L9726">
        <v>2346</v>
      </c>
      <c r="M9726">
        <v>60000</v>
      </c>
      <c r="N9726" t="s">
        <v>74</v>
      </c>
      <c r="O9726">
        <v>10</v>
      </c>
      <c r="P9726">
        <v>70049005</v>
      </c>
      <c r="Q9726" t="s">
        <v>75</v>
      </c>
      <c r="R9726" t="s">
        <v>76</v>
      </c>
      <c r="S9726" t="s">
        <v>713</v>
      </c>
      <c r="T9726" t="s">
        <v>110</v>
      </c>
      <c r="U9726" t="s">
        <v>21236</v>
      </c>
      <c r="V9726" t="s">
        <v>80</v>
      </c>
      <c r="W9726" t="s">
        <v>81</v>
      </c>
      <c r="X9726" t="s">
        <v>715</v>
      </c>
      <c r="Y9726" t="s">
        <v>7211</v>
      </c>
    </row>
    <row r="9727" spans="1:25" x14ac:dyDescent="0.25">
      <c r="A9727" t="s">
        <v>21237</v>
      </c>
      <c r="B9727">
        <v>2018</v>
      </c>
      <c r="C9727">
        <v>12</v>
      </c>
      <c r="D9727" t="s">
        <v>21167</v>
      </c>
      <c r="E9727" t="s">
        <v>2518</v>
      </c>
      <c r="F9727" t="s">
        <v>2519</v>
      </c>
      <c r="G9727" t="s">
        <v>69</v>
      </c>
      <c r="H9727" t="s">
        <v>70</v>
      </c>
      <c r="I9727" t="s">
        <v>71</v>
      </c>
      <c r="J9727" t="s">
        <v>72</v>
      </c>
      <c r="K9727" t="s">
        <v>7716</v>
      </c>
      <c r="L9727">
        <v>1569</v>
      </c>
      <c r="M9727">
        <v>60000</v>
      </c>
      <c r="N9727" t="s">
        <v>74</v>
      </c>
      <c r="O9727">
        <v>10</v>
      </c>
      <c r="P9727">
        <v>70049005</v>
      </c>
      <c r="Q9727" t="s">
        <v>75</v>
      </c>
      <c r="R9727" t="s">
        <v>76</v>
      </c>
      <c r="S9727" t="s">
        <v>268</v>
      </c>
      <c r="T9727" t="s">
        <v>269</v>
      </c>
      <c r="U9727" t="s">
        <v>21238</v>
      </c>
      <c r="V9727" t="s">
        <v>80</v>
      </c>
      <c r="W9727" t="s">
        <v>81</v>
      </c>
      <c r="X9727" t="s">
        <v>271</v>
      </c>
      <c r="Y9727" t="s">
        <v>7211</v>
      </c>
    </row>
    <row r="9728" spans="1:25" x14ac:dyDescent="0.25">
      <c r="A9728" t="s">
        <v>21239</v>
      </c>
      <c r="B9728">
        <v>2018</v>
      </c>
      <c r="C9728">
        <v>12</v>
      </c>
      <c r="D9728" t="s">
        <v>21167</v>
      </c>
      <c r="E9728" t="s">
        <v>2518</v>
      </c>
      <c r="F9728" t="s">
        <v>2519</v>
      </c>
      <c r="G9728" t="s">
        <v>69</v>
      </c>
      <c r="H9728" t="s">
        <v>70</v>
      </c>
      <c r="I9728" t="s">
        <v>71</v>
      </c>
      <c r="J9728" t="s">
        <v>72</v>
      </c>
      <c r="K9728" t="s">
        <v>7716</v>
      </c>
      <c r="L9728">
        <v>1104</v>
      </c>
      <c r="M9728">
        <v>300000</v>
      </c>
      <c r="N9728" t="s">
        <v>74</v>
      </c>
      <c r="O9728">
        <v>10</v>
      </c>
      <c r="P9728">
        <v>70049005</v>
      </c>
      <c r="Q9728" t="s">
        <v>75</v>
      </c>
      <c r="R9728" t="s">
        <v>76</v>
      </c>
      <c r="S9728" t="s">
        <v>1028</v>
      </c>
      <c r="T9728" t="s">
        <v>78</v>
      </c>
      <c r="U9728" t="s">
        <v>21240</v>
      </c>
      <c r="V9728" t="s">
        <v>80</v>
      </c>
      <c r="W9728" t="s">
        <v>81</v>
      </c>
      <c r="X9728" t="s">
        <v>1030</v>
      </c>
      <c r="Y9728" t="s">
        <v>7211</v>
      </c>
    </row>
    <row r="9729" spans="1:25" x14ac:dyDescent="0.25">
      <c r="A9729" t="s">
        <v>21241</v>
      </c>
      <c r="B9729">
        <v>2018</v>
      </c>
      <c r="C9729">
        <v>12</v>
      </c>
      <c r="D9729" t="s">
        <v>21167</v>
      </c>
      <c r="E9729" t="s">
        <v>2518</v>
      </c>
      <c r="F9729" t="s">
        <v>2519</v>
      </c>
      <c r="G9729" t="s">
        <v>69</v>
      </c>
      <c r="H9729" t="s">
        <v>70</v>
      </c>
      <c r="I9729" t="s">
        <v>71</v>
      </c>
      <c r="J9729" t="s">
        <v>72</v>
      </c>
      <c r="K9729" t="s">
        <v>7716</v>
      </c>
      <c r="L9729">
        <v>1570</v>
      </c>
      <c r="M9729">
        <v>50000</v>
      </c>
      <c r="N9729" t="s">
        <v>74</v>
      </c>
      <c r="O9729">
        <v>10</v>
      </c>
      <c r="P9729">
        <v>70049005</v>
      </c>
      <c r="Q9729" t="s">
        <v>75</v>
      </c>
      <c r="R9729" t="s">
        <v>76</v>
      </c>
      <c r="S9729" t="s">
        <v>637</v>
      </c>
      <c r="T9729" t="s">
        <v>78</v>
      </c>
      <c r="U9729" t="s">
        <v>21242</v>
      </c>
      <c r="V9729" t="s">
        <v>80</v>
      </c>
      <c r="W9729" t="s">
        <v>81</v>
      </c>
      <c r="X9729" t="s">
        <v>639</v>
      </c>
      <c r="Y9729" t="s">
        <v>7211</v>
      </c>
    </row>
    <row r="9730" spans="1:25" x14ac:dyDescent="0.25">
      <c r="A9730" t="s">
        <v>21243</v>
      </c>
      <c r="B9730">
        <v>2018</v>
      </c>
      <c r="C9730">
        <v>12</v>
      </c>
      <c r="D9730" t="s">
        <v>21167</v>
      </c>
      <c r="E9730" t="s">
        <v>2518</v>
      </c>
      <c r="F9730" t="s">
        <v>2519</v>
      </c>
      <c r="G9730" t="s">
        <v>69</v>
      </c>
      <c r="H9730" t="s">
        <v>70</v>
      </c>
      <c r="I9730" t="s">
        <v>71</v>
      </c>
      <c r="J9730" t="s">
        <v>72</v>
      </c>
      <c r="K9730" t="s">
        <v>7716</v>
      </c>
      <c r="L9730">
        <v>1501</v>
      </c>
      <c r="M9730">
        <v>75000</v>
      </c>
      <c r="N9730" t="s">
        <v>74</v>
      </c>
      <c r="O9730">
        <v>10</v>
      </c>
      <c r="P9730">
        <v>70049005</v>
      </c>
      <c r="Q9730" t="s">
        <v>75</v>
      </c>
      <c r="R9730" t="s">
        <v>76</v>
      </c>
      <c r="S9730" t="s">
        <v>1201</v>
      </c>
      <c r="T9730" t="s">
        <v>78</v>
      </c>
      <c r="U9730" t="s">
        <v>21244</v>
      </c>
      <c r="V9730" t="s">
        <v>80</v>
      </c>
      <c r="W9730" t="s">
        <v>81</v>
      </c>
      <c r="X9730" t="s">
        <v>1203</v>
      </c>
      <c r="Y9730" t="s">
        <v>7211</v>
      </c>
    </row>
    <row r="9731" spans="1:25" x14ac:dyDescent="0.25">
      <c r="A9731" t="s">
        <v>21245</v>
      </c>
      <c r="B9731">
        <v>2010</v>
      </c>
      <c r="C9731">
        <v>10</v>
      </c>
      <c r="E9731" t="s">
        <v>2518</v>
      </c>
      <c r="F9731" t="s">
        <v>2519</v>
      </c>
      <c r="G9731" t="s">
        <v>69</v>
      </c>
      <c r="H9731" t="s">
        <v>70</v>
      </c>
      <c r="I9731" t="s">
        <v>71</v>
      </c>
      <c r="J9731" t="s">
        <v>72</v>
      </c>
      <c r="K9731" t="s">
        <v>7387</v>
      </c>
      <c r="L9731">
        <v>1583</v>
      </c>
      <c r="M9731">
        <v>-10000</v>
      </c>
      <c r="N9731" t="s">
        <v>74</v>
      </c>
      <c r="O9731">
        <v>10</v>
      </c>
      <c r="P9731">
        <v>70049005</v>
      </c>
      <c r="Q9731" t="s">
        <v>75</v>
      </c>
      <c r="R9731" t="s">
        <v>76</v>
      </c>
      <c r="S9731" t="s">
        <v>710</v>
      </c>
      <c r="T9731" t="s">
        <v>110</v>
      </c>
      <c r="U9731" t="s">
        <v>21246</v>
      </c>
      <c r="V9731" t="s">
        <v>78</v>
      </c>
      <c r="W9731" t="s">
        <v>81</v>
      </c>
      <c r="X9731" t="s">
        <v>710</v>
      </c>
      <c r="Y9731" t="s">
        <v>7211</v>
      </c>
    </row>
    <row r="9732" spans="1:25" x14ac:dyDescent="0.25">
      <c r="A9732" t="s">
        <v>21247</v>
      </c>
      <c r="B9732">
        <v>2017</v>
      </c>
      <c r="C9732">
        <v>11</v>
      </c>
      <c r="D9732" t="s">
        <v>7231</v>
      </c>
      <c r="E9732" t="s">
        <v>2518</v>
      </c>
      <c r="F9732" t="s">
        <v>2519</v>
      </c>
      <c r="G9732" t="s">
        <v>69</v>
      </c>
      <c r="H9732" t="s">
        <v>70</v>
      </c>
      <c r="I9732" t="s">
        <v>71</v>
      </c>
      <c r="J9732" t="s">
        <v>72</v>
      </c>
      <c r="K9732" t="s">
        <v>7224</v>
      </c>
      <c r="L9732">
        <v>1262</v>
      </c>
      <c r="M9732">
        <v>3600</v>
      </c>
      <c r="N9732" t="s">
        <v>74</v>
      </c>
      <c r="O9732">
        <v>10</v>
      </c>
      <c r="P9732">
        <v>70049005</v>
      </c>
      <c r="Q9732" t="s">
        <v>75</v>
      </c>
      <c r="R9732" t="s">
        <v>76</v>
      </c>
      <c r="S9732" t="s">
        <v>5146</v>
      </c>
      <c r="T9732" t="s">
        <v>78</v>
      </c>
      <c r="U9732" t="s">
        <v>21248</v>
      </c>
      <c r="V9732" t="s">
        <v>80</v>
      </c>
      <c r="W9732" t="s">
        <v>81</v>
      </c>
      <c r="X9732" t="s">
        <v>5148</v>
      </c>
      <c r="Y9732" t="s">
        <v>7211</v>
      </c>
    </row>
    <row r="9733" spans="1:25" x14ac:dyDescent="0.25">
      <c r="A9733" t="s">
        <v>21249</v>
      </c>
      <c r="B9733">
        <v>2016</v>
      </c>
      <c r="C9733">
        <v>4</v>
      </c>
      <c r="D9733" t="s">
        <v>7375</v>
      </c>
      <c r="E9733" t="s">
        <v>2518</v>
      </c>
      <c r="F9733" t="s">
        <v>2519</v>
      </c>
      <c r="G9733" t="s">
        <v>69</v>
      </c>
      <c r="H9733" t="s">
        <v>70</v>
      </c>
      <c r="I9733" t="s">
        <v>71</v>
      </c>
      <c r="J9733" t="s">
        <v>72</v>
      </c>
      <c r="K9733" t="s">
        <v>7237</v>
      </c>
      <c r="L9733">
        <v>1569</v>
      </c>
      <c r="M9733">
        <v>10000</v>
      </c>
      <c r="N9733" t="s">
        <v>74</v>
      </c>
      <c r="O9733">
        <v>10</v>
      </c>
      <c r="P9733">
        <v>70049005</v>
      </c>
      <c r="Q9733" t="s">
        <v>75</v>
      </c>
      <c r="R9733" t="s">
        <v>76</v>
      </c>
      <c r="S9733" t="s">
        <v>268</v>
      </c>
      <c r="T9733" t="s">
        <v>269</v>
      </c>
      <c r="U9733" t="s">
        <v>21250</v>
      </c>
      <c r="V9733" t="s">
        <v>80</v>
      </c>
      <c r="W9733" t="s">
        <v>81</v>
      </c>
      <c r="X9733" t="s">
        <v>271</v>
      </c>
      <c r="Y9733" t="s">
        <v>7211</v>
      </c>
    </row>
    <row r="9734" spans="1:25" x14ac:dyDescent="0.25">
      <c r="A9734" t="s">
        <v>21251</v>
      </c>
      <c r="B9734">
        <v>2018</v>
      </c>
      <c r="C9734">
        <v>12</v>
      </c>
      <c r="D9734" t="s">
        <v>21252</v>
      </c>
      <c r="E9734" t="s">
        <v>2518</v>
      </c>
      <c r="F9734" t="s">
        <v>2519</v>
      </c>
      <c r="G9734" t="s">
        <v>69</v>
      </c>
      <c r="H9734" t="s">
        <v>70</v>
      </c>
      <c r="I9734" t="s">
        <v>71</v>
      </c>
      <c r="J9734" t="s">
        <v>1366</v>
      </c>
      <c r="K9734" t="s">
        <v>20780</v>
      </c>
      <c r="L9734">
        <v>2421</v>
      </c>
      <c r="M9734">
        <v>2145.5</v>
      </c>
      <c r="N9734" t="s">
        <v>74</v>
      </c>
      <c r="O9734">
        <v>10</v>
      </c>
      <c r="P9734">
        <v>70049005</v>
      </c>
      <c r="Q9734" t="s">
        <v>1368</v>
      </c>
      <c r="R9734" t="s">
        <v>76</v>
      </c>
      <c r="S9734" t="s">
        <v>7773</v>
      </c>
      <c r="T9734" t="s">
        <v>78</v>
      </c>
      <c r="U9734" t="s">
        <v>21253</v>
      </c>
      <c r="V9734" t="s">
        <v>80</v>
      </c>
      <c r="W9734" t="s">
        <v>81</v>
      </c>
      <c r="X9734" t="s">
        <v>452</v>
      </c>
      <c r="Y9734" t="s">
        <v>7211</v>
      </c>
    </row>
    <row r="9735" spans="1:25" x14ac:dyDescent="0.25">
      <c r="A9735" t="s">
        <v>21254</v>
      </c>
      <c r="B9735">
        <v>2011</v>
      </c>
      <c r="C9735">
        <v>2</v>
      </c>
      <c r="D9735" t="s">
        <v>7369</v>
      </c>
      <c r="E9735" t="s">
        <v>2518</v>
      </c>
      <c r="F9735" t="s">
        <v>2519</v>
      </c>
      <c r="G9735" t="s">
        <v>69</v>
      </c>
      <c r="H9735" t="s">
        <v>70</v>
      </c>
      <c r="I9735" t="s">
        <v>71</v>
      </c>
      <c r="J9735" t="s">
        <v>72</v>
      </c>
      <c r="K9735" t="s">
        <v>7262</v>
      </c>
      <c r="L9735">
        <v>1944</v>
      </c>
      <c r="M9735">
        <v>10000</v>
      </c>
      <c r="N9735" t="s">
        <v>74</v>
      </c>
      <c r="O9735">
        <v>10</v>
      </c>
      <c r="P9735">
        <v>70049005</v>
      </c>
      <c r="Q9735" t="s">
        <v>75</v>
      </c>
      <c r="R9735" t="s">
        <v>76</v>
      </c>
      <c r="S9735" t="s">
        <v>461</v>
      </c>
      <c r="T9735" t="s">
        <v>78</v>
      </c>
      <c r="U9735" t="s">
        <v>21255</v>
      </c>
      <c r="V9735" t="s">
        <v>80</v>
      </c>
      <c r="W9735" t="s">
        <v>81</v>
      </c>
      <c r="X9735" t="s">
        <v>463</v>
      </c>
      <c r="Y9735" t="s">
        <v>7211</v>
      </c>
    </row>
    <row r="9736" spans="1:25" x14ac:dyDescent="0.25">
      <c r="A9736" t="s">
        <v>21256</v>
      </c>
      <c r="B9736">
        <v>2014</v>
      </c>
      <c r="C9736">
        <v>8</v>
      </c>
      <c r="D9736" t="s">
        <v>10004</v>
      </c>
      <c r="E9736" t="s">
        <v>2518</v>
      </c>
      <c r="F9736" t="s">
        <v>2519</v>
      </c>
      <c r="G9736" t="s">
        <v>69</v>
      </c>
      <c r="H9736" t="s">
        <v>70</v>
      </c>
      <c r="I9736" t="s">
        <v>71</v>
      </c>
      <c r="J9736" t="s">
        <v>72</v>
      </c>
      <c r="K9736" t="s">
        <v>7228</v>
      </c>
      <c r="L9736">
        <v>2341</v>
      </c>
      <c r="M9736">
        <v>5000</v>
      </c>
      <c r="N9736" t="s">
        <v>74</v>
      </c>
      <c r="O9736">
        <v>10</v>
      </c>
      <c r="P9736">
        <v>70049005</v>
      </c>
      <c r="Q9736" t="s">
        <v>75</v>
      </c>
      <c r="R9736" t="s">
        <v>76</v>
      </c>
      <c r="S9736" t="s">
        <v>7792</v>
      </c>
      <c r="T9736" t="s">
        <v>78</v>
      </c>
      <c r="U9736" t="s">
        <v>21257</v>
      </c>
      <c r="V9736" t="s">
        <v>80</v>
      </c>
      <c r="W9736" t="s">
        <v>81</v>
      </c>
      <c r="X9736" t="s">
        <v>7794</v>
      </c>
      <c r="Y9736" t="s">
        <v>7211</v>
      </c>
    </row>
    <row r="9737" spans="1:25" x14ac:dyDescent="0.25">
      <c r="A9737" t="s">
        <v>21258</v>
      </c>
      <c r="B9737">
        <v>2018</v>
      </c>
      <c r="C9737">
        <v>12</v>
      </c>
      <c r="D9737" t="s">
        <v>21252</v>
      </c>
      <c r="E9737" t="s">
        <v>2518</v>
      </c>
      <c r="F9737" t="s">
        <v>2519</v>
      </c>
      <c r="G9737" t="s">
        <v>69</v>
      </c>
      <c r="H9737" t="s">
        <v>70</v>
      </c>
      <c r="I9737" t="s">
        <v>71</v>
      </c>
      <c r="J9737" t="s">
        <v>1366</v>
      </c>
      <c r="K9737" t="s">
        <v>20780</v>
      </c>
      <c r="L9737">
        <v>2421</v>
      </c>
      <c r="M9737">
        <v>1987.58</v>
      </c>
      <c r="N9737" t="s">
        <v>74</v>
      </c>
      <c r="O9737">
        <v>10</v>
      </c>
      <c r="P9737">
        <v>70049005</v>
      </c>
      <c r="Q9737" t="s">
        <v>1368</v>
      </c>
      <c r="R9737" t="s">
        <v>76</v>
      </c>
      <c r="S9737" t="s">
        <v>7773</v>
      </c>
      <c r="T9737" t="s">
        <v>78</v>
      </c>
      <c r="U9737" t="s">
        <v>21259</v>
      </c>
      <c r="V9737" t="s">
        <v>80</v>
      </c>
      <c r="W9737" t="s">
        <v>81</v>
      </c>
      <c r="X9737" t="s">
        <v>452</v>
      </c>
      <c r="Y9737" t="s">
        <v>7211</v>
      </c>
    </row>
    <row r="9738" spans="1:25" x14ac:dyDescent="0.25">
      <c r="A9738" t="s">
        <v>21260</v>
      </c>
      <c r="B9738">
        <v>2018</v>
      </c>
      <c r="C9738">
        <v>12</v>
      </c>
      <c r="D9738" t="s">
        <v>21261</v>
      </c>
      <c r="E9738" t="s">
        <v>2518</v>
      </c>
      <c r="F9738" t="s">
        <v>2519</v>
      </c>
      <c r="G9738" t="s">
        <v>69</v>
      </c>
      <c r="H9738" t="s">
        <v>70</v>
      </c>
      <c r="I9738" t="s">
        <v>71</v>
      </c>
      <c r="J9738" t="s">
        <v>1366</v>
      </c>
      <c r="K9738" t="s">
        <v>20820</v>
      </c>
      <c r="L9738">
        <v>2114</v>
      </c>
      <c r="M9738">
        <v>5635.68</v>
      </c>
      <c r="N9738" t="s">
        <v>74</v>
      </c>
      <c r="O9738">
        <v>10</v>
      </c>
      <c r="P9738">
        <v>70049005</v>
      </c>
      <c r="Q9738" t="s">
        <v>1368</v>
      </c>
      <c r="R9738" t="s">
        <v>76</v>
      </c>
      <c r="S9738" t="s">
        <v>18166</v>
      </c>
      <c r="T9738" t="s">
        <v>18167</v>
      </c>
      <c r="U9738" t="s">
        <v>21262</v>
      </c>
      <c r="V9738" t="s">
        <v>80</v>
      </c>
      <c r="W9738" t="s">
        <v>81</v>
      </c>
      <c r="X9738" t="s">
        <v>311</v>
      </c>
      <c r="Y9738" t="s">
        <v>7211</v>
      </c>
    </row>
    <row r="9739" spans="1:25" x14ac:dyDescent="0.25">
      <c r="A9739" t="s">
        <v>21263</v>
      </c>
      <c r="B9739">
        <v>2013</v>
      </c>
      <c r="C9739">
        <v>10</v>
      </c>
      <c r="D9739" t="s">
        <v>7782</v>
      </c>
      <c r="E9739" t="s">
        <v>2518</v>
      </c>
      <c r="F9739" t="s">
        <v>2519</v>
      </c>
      <c r="G9739" t="s">
        <v>69</v>
      </c>
      <c r="H9739" t="s">
        <v>70</v>
      </c>
      <c r="I9739" t="s">
        <v>71</v>
      </c>
      <c r="J9739" t="s">
        <v>72</v>
      </c>
      <c r="K9739" t="s">
        <v>7241</v>
      </c>
      <c r="L9739">
        <v>2146</v>
      </c>
      <c r="M9739">
        <v>50000</v>
      </c>
      <c r="N9739" t="s">
        <v>74</v>
      </c>
      <c r="O9739">
        <v>10</v>
      </c>
      <c r="P9739">
        <v>70049005</v>
      </c>
      <c r="Q9739" t="s">
        <v>75</v>
      </c>
      <c r="R9739" t="s">
        <v>76</v>
      </c>
      <c r="S9739" t="s">
        <v>220</v>
      </c>
      <c r="T9739" t="s">
        <v>78</v>
      </c>
      <c r="U9739" t="s">
        <v>21264</v>
      </c>
      <c r="V9739" t="s">
        <v>80</v>
      </c>
      <c r="W9739" t="s">
        <v>81</v>
      </c>
      <c r="X9739" t="s">
        <v>222</v>
      </c>
      <c r="Y9739" t="s">
        <v>7211</v>
      </c>
    </row>
    <row r="9740" spans="1:25" x14ac:dyDescent="0.25">
      <c r="A9740" t="s">
        <v>21265</v>
      </c>
      <c r="B9740">
        <v>2012</v>
      </c>
      <c r="C9740">
        <v>12</v>
      </c>
      <c r="D9740" t="s">
        <v>15541</v>
      </c>
      <c r="E9740" t="s">
        <v>2518</v>
      </c>
      <c r="F9740" t="s">
        <v>2519</v>
      </c>
      <c r="G9740" t="s">
        <v>69</v>
      </c>
      <c r="H9740" t="s">
        <v>70</v>
      </c>
      <c r="I9740" t="s">
        <v>71</v>
      </c>
      <c r="J9740" t="s">
        <v>1366</v>
      </c>
      <c r="K9740" t="s">
        <v>7382</v>
      </c>
      <c r="L9740">
        <v>1610</v>
      </c>
      <c r="M9740">
        <v>3505.21</v>
      </c>
      <c r="N9740" t="s">
        <v>74</v>
      </c>
      <c r="O9740">
        <v>10</v>
      </c>
      <c r="P9740">
        <v>70049005</v>
      </c>
      <c r="Q9740" t="s">
        <v>1368</v>
      </c>
      <c r="R9740" t="s">
        <v>76</v>
      </c>
      <c r="S9740" t="s">
        <v>7383</v>
      </c>
      <c r="T9740" t="s">
        <v>7384</v>
      </c>
      <c r="U9740" t="s">
        <v>21266</v>
      </c>
      <c r="V9740" t="s">
        <v>80</v>
      </c>
      <c r="W9740" t="s">
        <v>81</v>
      </c>
      <c r="X9740" t="s">
        <v>82</v>
      </c>
      <c r="Y9740" t="s">
        <v>7211</v>
      </c>
    </row>
    <row r="9741" spans="1:25" x14ac:dyDescent="0.25">
      <c r="A9741" t="s">
        <v>21267</v>
      </c>
      <c r="B9741">
        <v>2018</v>
      </c>
      <c r="C9741">
        <v>7</v>
      </c>
      <c r="D9741" t="s">
        <v>21268</v>
      </c>
      <c r="E9741" t="s">
        <v>2518</v>
      </c>
      <c r="F9741" t="s">
        <v>2519</v>
      </c>
      <c r="G9741" t="s">
        <v>69</v>
      </c>
      <c r="H9741" t="s">
        <v>70</v>
      </c>
      <c r="I9741" t="s">
        <v>71</v>
      </c>
      <c r="J9741" t="s">
        <v>72</v>
      </c>
      <c r="K9741" t="s">
        <v>7716</v>
      </c>
      <c r="L9741">
        <v>1536</v>
      </c>
      <c r="M9741">
        <v>50000</v>
      </c>
      <c r="N9741" t="s">
        <v>74</v>
      </c>
      <c r="O9741">
        <v>10</v>
      </c>
      <c r="P9741">
        <v>70049005</v>
      </c>
      <c r="Q9741" t="s">
        <v>75</v>
      </c>
      <c r="R9741" t="s">
        <v>76</v>
      </c>
      <c r="S9741" t="s">
        <v>1192</v>
      </c>
      <c r="T9741" t="s">
        <v>78</v>
      </c>
      <c r="U9741" t="s">
        <v>21269</v>
      </c>
      <c r="V9741" t="s">
        <v>80</v>
      </c>
      <c r="W9741" t="s">
        <v>81</v>
      </c>
      <c r="X9741" t="s">
        <v>1194</v>
      </c>
      <c r="Y9741" t="s">
        <v>7211</v>
      </c>
    </row>
    <row r="9742" spans="1:25" x14ac:dyDescent="0.25">
      <c r="A9742" t="s">
        <v>21270</v>
      </c>
      <c r="B9742">
        <v>2018</v>
      </c>
      <c r="C9742">
        <v>12</v>
      </c>
      <c r="D9742" t="s">
        <v>21252</v>
      </c>
      <c r="E9742" t="s">
        <v>2518</v>
      </c>
      <c r="F9742" t="s">
        <v>2519</v>
      </c>
      <c r="G9742" t="s">
        <v>69</v>
      </c>
      <c r="H9742" t="s">
        <v>70</v>
      </c>
      <c r="I9742" t="s">
        <v>71</v>
      </c>
      <c r="J9742" t="s">
        <v>1366</v>
      </c>
      <c r="K9742" t="s">
        <v>14361</v>
      </c>
      <c r="L9742">
        <v>1109</v>
      </c>
      <c r="M9742">
        <v>4899.0600000000004</v>
      </c>
      <c r="N9742" t="s">
        <v>74</v>
      </c>
      <c r="O9742">
        <v>10</v>
      </c>
      <c r="P9742">
        <v>70049005</v>
      </c>
      <c r="Q9742" t="s">
        <v>1368</v>
      </c>
      <c r="R9742" t="s">
        <v>76</v>
      </c>
      <c r="S9742" t="s">
        <v>7414</v>
      </c>
      <c r="T9742" t="s">
        <v>78</v>
      </c>
      <c r="U9742" t="s">
        <v>21271</v>
      </c>
      <c r="V9742" t="s">
        <v>80</v>
      </c>
      <c r="W9742" t="s">
        <v>81</v>
      </c>
      <c r="X9742" t="s">
        <v>1030</v>
      </c>
      <c r="Y9742" t="s">
        <v>7211</v>
      </c>
    </row>
    <row r="9743" spans="1:25" x14ac:dyDescent="0.25">
      <c r="A9743" t="s">
        <v>21272</v>
      </c>
      <c r="B9743">
        <v>2010</v>
      </c>
      <c r="C9743">
        <v>3</v>
      </c>
      <c r="D9743" t="s">
        <v>7837</v>
      </c>
      <c r="E9743" t="s">
        <v>2518</v>
      </c>
      <c r="F9743" t="s">
        <v>2519</v>
      </c>
      <c r="G9743" t="s">
        <v>69</v>
      </c>
      <c r="H9743" t="s">
        <v>70</v>
      </c>
      <c r="I9743" t="s">
        <v>71</v>
      </c>
      <c r="J9743" t="s">
        <v>72</v>
      </c>
      <c r="K9743" t="s">
        <v>7214</v>
      </c>
      <c r="L9743">
        <v>1033</v>
      </c>
      <c r="M9743">
        <v>5919</v>
      </c>
      <c r="N9743" t="s">
        <v>74</v>
      </c>
      <c r="O9743">
        <v>10</v>
      </c>
      <c r="P9743">
        <v>70049005</v>
      </c>
      <c r="Q9743" t="s">
        <v>75</v>
      </c>
      <c r="R9743" t="s">
        <v>76</v>
      </c>
      <c r="S9743" t="s">
        <v>1313</v>
      </c>
      <c r="T9743" t="s">
        <v>78</v>
      </c>
      <c r="U9743" t="s">
        <v>21273</v>
      </c>
      <c r="V9743" t="s">
        <v>80</v>
      </c>
      <c r="W9743" t="s">
        <v>81</v>
      </c>
      <c r="X9743" t="s">
        <v>1315</v>
      </c>
      <c r="Y9743" t="s">
        <v>7211</v>
      </c>
    </row>
    <row r="9744" spans="1:25" x14ac:dyDescent="0.25">
      <c r="A9744" t="s">
        <v>21274</v>
      </c>
      <c r="B9744">
        <v>2015</v>
      </c>
      <c r="C9744">
        <v>9</v>
      </c>
      <c r="D9744" t="s">
        <v>7283</v>
      </c>
      <c r="E9744" t="s">
        <v>2518</v>
      </c>
      <c r="F9744" t="s">
        <v>2519</v>
      </c>
      <c r="G9744" t="s">
        <v>69</v>
      </c>
      <c r="H9744" t="s">
        <v>70</v>
      </c>
      <c r="I9744" t="s">
        <v>71</v>
      </c>
      <c r="J9744" t="s">
        <v>72</v>
      </c>
      <c r="K9744" t="s">
        <v>7252</v>
      </c>
      <c r="L9744">
        <v>2150</v>
      </c>
      <c r="M9744">
        <v>250000</v>
      </c>
      <c r="N9744" t="s">
        <v>74</v>
      </c>
      <c r="O9744">
        <v>10</v>
      </c>
      <c r="P9744">
        <v>70049005</v>
      </c>
      <c r="Q9744" t="s">
        <v>75</v>
      </c>
      <c r="R9744" t="s">
        <v>76</v>
      </c>
      <c r="S9744" t="s">
        <v>260</v>
      </c>
      <c r="T9744" t="s">
        <v>78</v>
      </c>
      <c r="U9744" t="s">
        <v>21275</v>
      </c>
      <c r="V9744" t="s">
        <v>80</v>
      </c>
      <c r="W9744" t="s">
        <v>81</v>
      </c>
      <c r="X9744" t="s">
        <v>262</v>
      </c>
      <c r="Y9744" t="s">
        <v>7211</v>
      </c>
    </row>
    <row r="9745" spans="1:25" x14ac:dyDescent="0.25">
      <c r="A9745" t="s">
        <v>21276</v>
      </c>
      <c r="B9745">
        <v>2014</v>
      </c>
      <c r="C9745">
        <v>12</v>
      </c>
      <c r="D9745" t="s">
        <v>7928</v>
      </c>
      <c r="E9745" t="s">
        <v>2518</v>
      </c>
      <c r="F9745" t="s">
        <v>2519</v>
      </c>
      <c r="G9745" t="s">
        <v>69</v>
      </c>
      <c r="H9745" t="s">
        <v>70</v>
      </c>
      <c r="I9745" t="s">
        <v>71</v>
      </c>
      <c r="J9745" t="s">
        <v>72</v>
      </c>
      <c r="K9745" t="s">
        <v>7228</v>
      </c>
      <c r="L9745">
        <v>2761</v>
      </c>
      <c r="M9745">
        <v>40000</v>
      </c>
      <c r="N9745" t="s">
        <v>74</v>
      </c>
      <c r="O9745">
        <v>10</v>
      </c>
      <c r="P9745">
        <v>70049005</v>
      </c>
      <c r="Q9745" t="s">
        <v>75</v>
      </c>
      <c r="R9745" t="s">
        <v>76</v>
      </c>
      <c r="S9745" t="s">
        <v>133</v>
      </c>
      <c r="T9745" t="s">
        <v>78</v>
      </c>
      <c r="U9745" t="s">
        <v>21277</v>
      </c>
      <c r="V9745" t="s">
        <v>80</v>
      </c>
      <c r="W9745" t="s">
        <v>81</v>
      </c>
      <c r="X9745" t="s">
        <v>135</v>
      </c>
      <c r="Y9745" t="s">
        <v>7211</v>
      </c>
    </row>
    <row r="9746" spans="1:25" x14ac:dyDescent="0.25">
      <c r="A9746" t="s">
        <v>21278</v>
      </c>
      <c r="B9746">
        <v>2015</v>
      </c>
      <c r="C9746">
        <v>10</v>
      </c>
      <c r="D9746" t="s">
        <v>7273</v>
      </c>
      <c r="E9746" t="s">
        <v>2518</v>
      </c>
      <c r="F9746" t="s">
        <v>2519</v>
      </c>
      <c r="G9746" t="s">
        <v>69</v>
      </c>
      <c r="H9746" t="s">
        <v>70</v>
      </c>
      <c r="I9746" t="s">
        <v>71</v>
      </c>
      <c r="J9746" t="s">
        <v>72</v>
      </c>
      <c r="K9746" t="s">
        <v>7252</v>
      </c>
      <c r="L9746">
        <v>1238</v>
      </c>
      <c r="M9746">
        <v>10000</v>
      </c>
      <c r="N9746" t="s">
        <v>74</v>
      </c>
      <c r="O9746">
        <v>10</v>
      </c>
      <c r="P9746">
        <v>70049005</v>
      </c>
      <c r="Q9746" t="s">
        <v>75</v>
      </c>
      <c r="R9746" t="s">
        <v>76</v>
      </c>
      <c r="S9746" t="s">
        <v>153</v>
      </c>
      <c r="T9746" t="s">
        <v>78</v>
      </c>
      <c r="U9746" t="s">
        <v>21279</v>
      </c>
      <c r="V9746" t="s">
        <v>80</v>
      </c>
      <c r="W9746" t="s">
        <v>81</v>
      </c>
      <c r="X9746" t="s">
        <v>155</v>
      </c>
      <c r="Y9746" t="s">
        <v>7211</v>
      </c>
    </row>
    <row r="9747" spans="1:25" x14ac:dyDescent="0.25">
      <c r="A9747" t="s">
        <v>21280</v>
      </c>
      <c r="B9747">
        <v>2017</v>
      </c>
      <c r="C9747">
        <v>13</v>
      </c>
      <c r="D9747" t="s">
        <v>7223</v>
      </c>
      <c r="E9747" t="s">
        <v>2518</v>
      </c>
      <c r="F9747" t="s">
        <v>2519</v>
      </c>
      <c r="G9747" t="s">
        <v>69</v>
      </c>
      <c r="H9747" t="s">
        <v>70</v>
      </c>
      <c r="I9747" t="s">
        <v>71</v>
      </c>
      <c r="J9747" t="s">
        <v>72</v>
      </c>
      <c r="K9747" t="s">
        <v>7224</v>
      </c>
      <c r="L9747">
        <v>2703</v>
      </c>
      <c r="M9747">
        <v>50000</v>
      </c>
      <c r="N9747" t="s">
        <v>74</v>
      </c>
      <c r="O9747">
        <v>10</v>
      </c>
      <c r="P9747">
        <v>70049005</v>
      </c>
      <c r="Q9747" t="s">
        <v>75</v>
      </c>
      <c r="R9747" t="s">
        <v>76</v>
      </c>
      <c r="S9747" t="s">
        <v>2769</v>
      </c>
      <c r="T9747" t="s">
        <v>78</v>
      </c>
      <c r="U9747" t="s">
        <v>21281</v>
      </c>
      <c r="V9747" t="s">
        <v>80</v>
      </c>
      <c r="W9747" t="s">
        <v>81</v>
      </c>
      <c r="X9747" t="s">
        <v>683</v>
      </c>
      <c r="Y9747" t="s">
        <v>7211</v>
      </c>
    </row>
    <row r="9748" spans="1:25" x14ac:dyDescent="0.25">
      <c r="A9748" t="s">
        <v>21282</v>
      </c>
      <c r="B9748">
        <v>2015</v>
      </c>
      <c r="C9748">
        <v>11</v>
      </c>
      <c r="D9748" t="s">
        <v>7706</v>
      </c>
      <c r="E9748" t="s">
        <v>2518</v>
      </c>
      <c r="F9748" t="s">
        <v>2519</v>
      </c>
      <c r="G9748" t="s">
        <v>69</v>
      </c>
      <c r="H9748" t="s">
        <v>70</v>
      </c>
      <c r="I9748" t="s">
        <v>71</v>
      </c>
      <c r="J9748" t="s">
        <v>1366</v>
      </c>
      <c r="K9748" t="s">
        <v>7486</v>
      </c>
      <c r="L9748">
        <v>2301</v>
      </c>
      <c r="M9748">
        <v>3993.73</v>
      </c>
      <c r="N9748" t="s">
        <v>74</v>
      </c>
      <c r="O9748">
        <v>10</v>
      </c>
      <c r="P9748">
        <v>70049005</v>
      </c>
      <c r="Q9748" t="s">
        <v>1368</v>
      </c>
      <c r="R9748" t="s">
        <v>76</v>
      </c>
      <c r="S9748" t="s">
        <v>7395</v>
      </c>
      <c r="T9748" t="s">
        <v>78</v>
      </c>
      <c r="U9748" t="s">
        <v>21283</v>
      </c>
      <c r="V9748" t="s">
        <v>80</v>
      </c>
      <c r="W9748" t="s">
        <v>81</v>
      </c>
      <c r="X9748" t="s">
        <v>208</v>
      </c>
      <c r="Y9748" t="s">
        <v>7211</v>
      </c>
    </row>
    <row r="9749" spans="1:25" x14ac:dyDescent="0.25">
      <c r="A9749" t="s">
        <v>21284</v>
      </c>
      <c r="B9749">
        <v>2014</v>
      </c>
      <c r="C9749">
        <v>13</v>
      </c>
      <c r="D9749" t="s">
        <v>7543</v>
      </c>
      <c r="E9749" t="s">
        <v>2518</v>
      </c>
      <c r="F9749" t="s">
        <v>2519</v>
      </c>
      <c r="G9749" t="s">
        <v>69</v>
      </c>
      <c r="H9749" t="s">
        <v>70</v>
      </c>
      <c r="I9749" t="s">
        <v>71</v>
      </c>
      <c r="J9749" t="s">
        <v>72</v>
      </c>
      <c r="K9749" t="s">
        <v>7228</v>
      </c>
      <c r="L9749">
        <v>1524</v>
      </c>
      <c r="M9749">
        <v>5000</v>
      </c>
      <c r="N9749" t="s">
        <v>74</v>
      </c>
      <c r="O9749">
        <v>10</v>
      </c>
      <c r="P9749">
        <v>70049005</v>
      </c>
      <c r="Q9749" t="s">
        <v>75</v>
      </c>
      <c r="R9749" t="s">
        <v>76</v>
      </c>
      <c r="S9749" t="s">
        <v>791</v>
      </c>
      <c r="T9749" t="s">
        <v>78</v>
      </c>
      <c r="U9749" t="s">
        <v>21285</v>
      </c>
      <c r="V9749" t="s">
        <v>80</v>
      </c>
      <c r="W9749" t="s">
        <v>81</v>
      </c>
      <c r="X9749" t="s">
        <v>793</v>
      </c>
      <c r="Y9749" t="s">
        <v>7211</v>
      </c>
    </row>
    <row r="9750" spans="1:25" x14ac:dyDescent="0.25">
      <c r="A9750" t="s">
        <v>21286</v>
      </c>
      <c r="B9750">
        <v>2012</v>
      </c>
      <c r="C9750">
        <v>12</v>
      </c>
      <c r="D9750" t="s">
        <v>7905</v>
      </c>
      <c r="E9750" t="s">
        <v>2518</v>
      </c>
      <c r="F9750" t="s">
        <v>2519</v>
      </c>
      <c r="G9750" t="s">
        <v>69</v>
      </c>
      <c r="H9750" t="s">
        <v>70</v>
      </c>
      <c r="I9750" t="s">
        <v>71</v>
      </c>
      <c r="J9750" t="s">
        <v>72</v>
      </c>
      <c r="K9750" t="s">
        <v>7248</v>
      </c>
      <c r="L9750">
        <v>1001</v>
      </c>
      <c r="M9750">
        <v>60000</v>
      </c>
      <c r="N9750" t="s">
        <v>74</v>
      </c>
      <c r="O9750">
        <v>10</v>
      </c>
      <c r="P9750">
        <v>70049005</v>
      </c>
      <c r="Q9750" t="s">
        <v>75</v>
      </c>
      <c r="R9750" t="s">
        <v>76</v>
      </c>
      <c r="S9750" t="s">
        <v>321</v>
      </c>
      <c r="T9750" t="s">
        <v>78</v>
      </c>
      <c r="U9750" t="s">
        <v>21287</v>
      </c>
      <c r="V9750" t="s">
        <v>80</v>
      </c>
      <c r="W9750" t="s">
        <v>81</v>
      </c>
      <c r="X9750" t="s">
        <v>323</v>
      </c>
      <c r="Y9750" t="s">
        <v>7211</v>
      </c>
    </row>
    <row r="9751" spans="1:25" x14ac:dyDescent="0.25">
      <c r="A9751" t="s">
        <v>21288</v>
      </c>
      <c r="B9751">
        <v>2014</v>
      </c>
      <c r="C9751">
        <v>4</v>
      </c>
      <c r="D9751" t="s">
        <v>8060</v>
      </c>
      <c r="E9751" t="s">
        <v>2518</v>
      </c>
      <c r="F9751" t="s">
        <v>2519</v>
      </c>
      <c r="G9751" t="s">
        <v>69</v>
      </c>
      <c r="H9751" t="s">
        <v>70</v>
      </c>
      <c r="I9751" t="s">
        <v>71</v>
      </c>
      <c r="J9751" t="s">
        <v>72</v>
      </c>
      <c r="K9751" t="s">
        <v>7228</v>
      </c>
      <c r="L9751">
        <v>1331</v>
      </c>
      <c r="M9751">
        <v>10000</v>
      </c>
      <c r="N9751" t="s">
        <v>74</v>
      </c>
      <c r="O9751">
        <v>10</v>
      </c>
      <c r="P9751">
        <v>70049005</v>
      </c>
      <c r="Q9751" t="s">
        <v>75</v>
      </c>
      <c r="R9751" t="s">
        <v>76</v>
      </c>
      <c r="S9751" t="s">
        <v>494</v>
      </c>
      <c r="T9751" t="s">
        <v>78</v>
      </c>
      <c r="U9751" t="s">
        <v>21289</v>
      </c>
      <c r="V9751" t="s">
        <v>80</v>
      </c>
      <c r="W9751" t="s">
        <v>81</v>
      </c>
      <c r="X9751" t="s">
        <v>496</v>
      </c>
      <c r="Y9751" t="s">
        <v>7211</v>
      </c>
    </row>
    <row r="9752" spans="1:25" x14ac:dyDescent="0.25">
      <c r="A9752" t="s">
        <v>21290</v>
      </c>
      <c r="B9752">
        <v>2011</v>
      </c>
      <c r="C9752">
        <v>10</v>
      </c>
      <c r="D9752" t="s">
        <v>10070</v>
      </c>
      <c r="E9752" t="s">
        <v>2518</v>
      </c>
      <c r="F9752" t="s">
        <v>2519</v>
      </c>
      <c r="G9752" t="s">
        <v>69</v>
      </c>
      <c r="H9752" t="s">
        <v>70</v>
      </c>
      <c r="I9752" t="s">
        <v>71</v>
      </c>
      <c r="J9752" t="s">
        <v>72</v>
      </c>
      <c r="K9752" t="s">
        <v>7262</v>
      </c>
      <c r="L9752">
        <v>1463</v>
      </c>
      <c r="M9752">
        <v>4000</v>
      </c>
      <c r="N9752" t="s">
        <v>74</v>
      </c>
      <c r="O9752">
        <v>10</v>
      </c>
      <c r="P9752">
        <v>70049005</v>
      </c>
      <c r="Q9752" t="s">
        <v>75</v>
      </c>
      <c r="R9752" t="s">
        <v>76</v>
      </c>
      <c r="S9752" t="s">
        <v>161</v>
      </c>
      <c r="T9752" t="s">
        <v>78</v>
      </c>
      <c r="U9752" t="s">
        <v>21291</v>
      </c>
      <c r="V9752" t="s">
        <v>1601</v>
      </c>
      <c r="W9752" t="s">
        <v>81</v>
      </c>
      <c r="X9752" t="s">
        <v>163</v>
      </c>
      <c r="Y9752" t="s">
        <v>7211</v>
      </c>
    </row>
    <row r="9753" spans="1:25" x14ac:dyDescent="0.25">
      <c r="A9753" t="s">
        <v>21292</v>
      </c>
      <c r="B9753">
        <v>2017</v>
      </c>
      <c r="C9753">
        <v>11</v>
      </c>
      <c r="D9753" t="s">
        <v>7301</v>
      </c>
      <c r="E9753" t="s">
        <v>2518</v>
      </c>
      <c r="F9753" t="s">
        <v>2519</v>
      </c>
      <c r="G9753" t="s">
        <v>69</v>
      </c>
      <c r="H9753" t="s">
        <v>70</v>
      </c>
      <c r="I9753" t="s">
        <v>71</v>
      </c>
      <c r="J9753" t="s">
        <v>72</v>
      </c>
      <c r="K9753" t="s">
        <v>7224</v>
      </c>
      <c r="L9753">
        <v>1701</v>
      </c>
      <c r="M9753">
        <v>50000</v>
      </c>
      <c r="N9753" t="s">
        <v>74</v>
      </c>
      <c r="O9753">
        <v>10</v>
      </c>
      <c r="P9753">
        <v>70049005</v>
      </c>
      <c r="Q9753" t="s">
        <v>75</v>
      </c>
      <c r="R9753" t="s">
        <v>76</v>
      </c>
      <c r="S9753" t="s">
        <v>896</v>
      </c>
      <c r="T9753" t="s">
        <v>78</v>
      </c>
      <c r="U9753" t="s">
        <v>21293</v>
      </c>
      <c r="V9753" t="s">
        <v>80</v>
      </c>
      <c r="W9753" t="s">
        <v>81</v>
      </c>
      <c r="X9753" t="s">
        <v>898</v>
      </c>
      <c r="Y9753" t="s">
        <v>7211</v>
      </c>
    </row>
    <row r="9754" spans="1:25" x14ac:dyDescent="0.25">
      <c r="A9754" t="s">
        <v>21294</v>
      </c>
      <c r="B9754">
        <v>2014</v>
      </c>
      <c r="C9754">
        <v>5</v>
      </c>
      <c r="D9754" t="s">
        <v>8011</v>
      </c>
      <c r="E9754" t="s">
        <v>2518</v>
      </c>
      <c r="F9754" t="s">
        <v>2519</v>
      </c>
      <c r="G9754" t="s">
        <v>69</v>
      </c>
      <c r="H9754" t="s">
        <v>70</v>
      </c>
      <c r="I9754" t="s">
        <v>71</v>
      </c>
      <c r="J9754" t="s">
        <v>72</v>
      </c>
      <c r="K9754" t="s">
        <v>7228</v>
      </c>
      <c r="L9754">
        <v>2346</v>
      </c>
      <c r="M9754">
        <v>5000</v>
      </c>
      <c r="N9754" t="s">
        <v>74</v>
      </c>
      <c r="O9754">
        <v>10</v>
      </c>
      <c r="P9754">
        <v>70049005</v>
      </c>
      <c r="Q9754" t="s">
        <v>75</v>
      </c>
      <c r="R9754" t="s">
        <v>76</v>
      </c>
      <c r="S9754" t="s">
        <v>713</v>
      </c>
      <c r="T9754" t="s">
        <v>110</v>
      </c>
      <c r="U9754" t="s">
        <v>21295</v>
      </c>
      <c r="V9754" t="s">
        <v>80</v>
      </c>
      <c r="W9754" t="s">
        <v>81</v>
      </c>
      <c r="X9754" t="s">
        <v>715</v>
      </c>
      <c r="Y9754" t="s">
        <v>7211</v>
      </c>
    </row>
    <row r="9755" spans="1:25" x14ac:dyDescent="0.25">
      <c r="A9755" t="s">
        <v>21296</v>
      </c>
      <c r="B9755">
        <v>2010</v>
      </c>
      <c r="C9755">
        <v>10</v>
      </c>
      <c r="D9755" t="s">
        <v>7509</v>
      </c>
      <c r="E9755" t="s">
        <v>2518</v>
      </c>
      <c r="F9755" t="s">
        <v>2519</v>
      </c>
      <c r="G9755" t="s">
        <v>69</v>
      </c>
      <c r="H9755" t="s">
        <v>70</v>
      </c>
      <c r="I9755" t="s">
        <v>71</v>
      </c>
      <c r="J9755" t="s">
        <v>72</v>
      </c>
      <c r="K9755" t="s">
        <v>7214</v>
      </c>
      <c r="L9755">
        <v>2722</v>
      </c>
      <c r="M9755">
        <v>300000</v>
      </c>
      <c r="N9755" t="s">
        <v>74</v>
      </c>
      <c r="O9755">
        <v>10</v>
      </c>
      <c r="P9755">
        <v>70049005</v>
      </c>
      <c r="Q9755" t="s">
        <v>75</v>
      </c>
      <c r="R9755" t="s">
        <v>76</v>
      </c>
      <c r="S9755" t="s">
        <v>228</v>
      </c>
      <c r="T9755" t="s">
        <v>78</v>
      </c>
      <c r="U9755" t="s">
        <v>21297</v>
      </c>
      <c r="V9755" t="s">
        <v>80</v>
      </c>
      <c r="W9755" t="s">
        <v>81</v>
      </c>
      <c r="X9755" t="s">
        <v>230</v>
      </c>
      <c r="Y9755" t="s">
        <v>7211</v>
      </c>
    </row>
    <row r="9756" spans="1:25" x14ac:dyDescent="0.25">
      <c r="A9756" t="s">
        <v>21298</v>
      </c>
      <c r="B9756">
        <v>2011</v>
      </c>
      <c r="C9756">
        <v>10</v>
      </c>
      <c r="D9756" t="s">
        <v>8115</v>
      </c>
      <c r="E9756" t="s">
        <v>2518</v>
      </c>
      <c r="F9756" t="s">
        <v>2519</v>
      </c>
      <c r="G9756" t="s">
        <v>69</v>
      </c>
      <c r="H9756" t="s">
        <v>70</v>
      </c>
      <c r="I9756" t="s">
        <v>71</v>
      </c>
      <c r="J9756" t="s">
        <v>72</v>
      </c>
      <c r="K9756" t="s">
        <v>7262</v>
      </c>
      <c r="L9756">
        <v>2343</v>
      </c>
      <c r="M9756">
        <v>15000</v>
      </c>
      <c r="N9756" t="s">
        <v>74</v>
      </c>
      <c r="O9756">
        <v>10</v>
      </c>
      <c r="P9756">
        <v>70049005</v>
      </c>
      <c r="Q9756" t="s">
        <v>75</v>
      </c>
      <c r="R9756" t="s">
        <v>76</v>
      </c>
      <c r="S9756" t="s">
        <v>1387</v>
      </c>
      <c r="T9756" t="s">
        <v>78</v>
      </c>
      <c r="U9756" t="s">
        <v>21299</v>
      </c>
      <c r="V9756" t="s">
        <v>80</v>
      </c>
      <c r="W9756" t="s">
        <v>81</v>
      </c>
      <c r="X9756" t="s">
        <v>1389</v>
      </c>
      <c r="Y9756" t="s">
        <v>7211</v>
      </c>
    </row>
    <row r="9757" spans="1:25" x14ac:dyDescent="0.25">
      <c r="A9757" t="s">
        <v>21300</v>
      </c>
      <c r="B9757">
        <v>2012</v>
      </c>
      <c r="C9757">
        <v>13</v>
      </c>
      <c r="D9757" t="s">
        <v>7258</v>
      </c>
      <c r="E9757" t="s">
        <v>2518</v>
      </c>
      <c r="F9757" t="s">
        <v>2519</v>
      </c>
      <c r="G9757" t="s">
        <v>69</v>
      </c>
      <c r="H9757" t="s">
        <v>70</v>
      </c>
      <c r="I9757" t="s">
        <v>71</v>
      </c>
      <c r="J9757" t="s">
        <v>72</v>
      </c>
      <c r="K9757" t="s">
        <v>7248</v>
      </c>
      <c r="L9757">
        <v>2180</v>
      </c>
      <c r="M9757">
        <v>75000</v>
      </c>
      <c r="N9757" t="s">
        <v>74</v>
      </c>
      <c r="O9757">
        <v>10</v>
      </c>
      <c r="P9757">
        <v>70049005</v>
      </c>
      <c r="Q9757" t="s">
        <v>75</v>
      </c>
      <c r="R9757" t="s">
        <v>76</v>
      </c>
      <c r="S9757" t="s">
        <v>480</v>
      </c>
      <c r="T9757" t="s">
        <v>78</v>
      </c>
      <c r="U9757" t="s">
        <v>21301</v>
      </c>
      <c r="V9757" t="s">
        <v>80</v>
      </c>
      <c r="W9757" t="s">
        <v>81</v>
      </c>
      <c r="X9757" t="s">
        <v>482</v>
      </c>
      <c r="Y9757" t="s">
        <v>7211</v>
      </c>
    </row>
    <row r="9758" spans="1:25" x14ac:dyDescent="0.25">
      <c r="A9758" t="s">
        <v>21302</v>
      </c>
      <c r="B9758">
        <v>2015</v>
      </c>
      <c r="C9758">
        <v>9</v>
      </c>
      <c r="D9758" t="s">
        <v>8171</v>
      </c>
      <c r="E9758" t="s">
        <v>2518</v>
      </c>
      <c r="F9758" t="s">
        <v>2519</v>
      </c>
      <c r="G9758" t="s">
        <v>69</v>
      </c>
      <c r="H9758" t="s">
        <v>70</v>
      </c>
      <c r="I9758" t="s">
        <v>71</v>
      </c>
      <c r="J9758" t="s">
        <v>72</v>
      </c>
      <c r="K9758" t="s">
        <v>7252</v>
      </c>
      <c r="L9758">
        <v>2188</v>
      </c>
      <c r="M9758">
        <v>14175</v>
      </c>
      <c r="N9758" t="s">
        <v>74</v>
      </c>
      <c r="O9758">
        <v>10</v>
      </c>
      <c r="P9758">
        <v>70049005</v>
      </c>
      <c r="Q9758" t="s">
        <v>75</v>
      </c>
      <c r="R9758" t="s">
        <v>76</v>
      </c>
      <c r="S9758" t="s">
        <v>165</v>
      </c>
      <c r="T9758" t="s">
        <v>78</v>
      </c>
      <c r="U9758" t="s">
        <v>21303</v>
      </c>
      <c r="V9758" t="s">
        <v>80</v>
      </c>
      <c r="W9758" t="s">
        <v>81</v>
      </c>
      <c r="X9758" t="s">
        <v>8002</v>
      </c>
      <c r="Y9758" t="s">
        <v>7211</v>
      </c>
    </row>
    <row r="9759" spans="1:25" x14ac:dyDescent="0.25">
      <c r="A9759" t="s">
        <v>21304</v>
      </c>
      <c r="B9759">
        <v>2011</v>
      </c>
      <c r="C9759">
        <v>6</v>
      </c>
      <c r="D9759" t="s">
        <v>10208</v>
      </c>
      <c r="E9759" t="s">
        <v>2518</v>
      </c>
      <c r="F9759" t="s">
        <v>2519</v>
      </c>
      <c r="G9759" t="s">
        <v>69</v>
      </c>
      <c r="H9759" t="s">
        <v>70</v>
      </c>
      <c r="I9759" t="s">
        <v>71</v>
      </c>
      <c r="J9759" t="s">
        <v>1366</v>
      </c>
      <c r="K9759" t="s">
        <v>9362</v>
      </c>
      <c r="L9759">
        <v>1610</v>
      </c>
      <c r="M9759">
        <v>6085.18</v>
      </c>
      <c r="N9759" t="s">
        <v>74</v>
      </c>
      <c r="O9759">
        <v>10</v>
      </c>
      <c r="P9759">
        <v>70049005</v>
      </c>
      <c r="Q9759" t="s">
        <v>1368</v>
      </c>
      <c r="R9759" t="s">
        <v>76</v>
      </c>
      <c r="S9759" t="s">
        <v>7383</v>
      </c>
      <c r="T9759" t="s">
        <v>7384</v>
      </c>
      <c r="U9759" t="s">
        <v>21305</v>
      </c>
      <c r="V9759" t="s">
        <v>80</v>
      </c>
      <c r="W9759" t="s">
        <v>81</v>
      </c>
      <c r="X9759" t="s">
        <v>82</v>
      </c>
      <c r="Y9759" t="s">
        <v>7211</v>
      </c>
    </row>
    <row r="9760" spans="1:25" x14ac:dyDescent="0.25">
      <c r="A9760" t="s">
        <v>21306</v>
      </c>
      <c r="B9760">
        <v>2018</v>
      </c>
      <c r="C9760">
        <v>12</v>
      </c>
      <c r="D9760" t="s">
        <v>21307</v>
      </c>
      <c r="E9760" t="s">
        <v>2518</v>
      </c>
      <c r="F9760" t="s">
        <v>2519</v>
      </c>
      <c r="G9760" t="s">
        <v>69</v>
      </c>
      <c r="H9760" t="s">
        <v>70</v>
      </c>
      <c r="I9760" t="s">
        <v>71</v>
      </c>
      <c r="J9760" t="s">
        <v>72</v>
      </c>
      <c r="K9760" t="s">
        <v>7716</v>
      </c>
      <c r="L9760">
        <v>2301</v>
      </c>
      <c r="M9760">
        <v>5907.66</v>
      </c>
      <c r="N9760" t="s">
        <v>74</v>
      </c>
      <c r="O9760">
        <v>10</v>
      </c>
      <c r="P9760">
        <v>70049005</v>
      </c>
      <c r="Q9760" t="s">
        <v>75</v>
      </c>
      <c r="R9760" t="s">
        <v>76</v>
      </c>
      <c r="S9760" t="s">
        <v>206</v>
      </c>
      <c r="T9760" t="s">
        <v>78</v>
      </c>
      <c r="U9760" t="s">
        <v>21308</v>
      </c>
      <c r="V9760" t="s">
        <v>80</v>
      </c>
      <c r="W9760" t="s">
        <v>81</v>
      </c>
      <c r="X9760" t="s">
        <v>208</v>
      </c>
      <c r="Y9760" t="s">
        <v>7211</v>
      </c>
    </row>
    <row r="9761" spans="1:25" x14ac:dyDescent="0.25">
      <c r="A9761" t="s">
        <v>21309</v>
      </c>
      <c r="B9761">
        <v>2013</v>
      </c>
      <c r="C9761">
        <v>13</v>
      </c>
      <c r="D9761" t="s">
        <v>7730</v>
      </c>
      <c r="E9761" t="s">
        <v>2518</v>
      </c>
      <c r="F9761" t="s">
        <v>2519</v>
      </c>
      <c r="G9761" t="s">
        <v>69</v>
      </c>
      <c r="H9761" t="s">
        <v>70</v>
      </c>
      <c r="I9761" t="s">
        <v>71</v>
      </c>
      <c r="J9761" t="s">
        <v>72</v>
      </c>
      <c r="K9761" t="s">
        <v>7241</v>
      </c>
      <c r="L9761">
        <v>1075</v>
      </c>
      <c r="M9761">
        <v>5000</v>
      </c>
      <c r="N9761" t="s">
        <v>74</v>
      </c>
      <c r="O9761">
        <v>10</v>
      </c>
      <c r="P9761">
        <v>70049005</v>
      </c>
      <c r="Q9761" t="s">
        <v>75</v>
      </c>
      <c r="R9761" t="s">
        <v>76</v>
      </c>
      <c r="S9761" t="s">
        <v>704</v>
      </c>
      <c r="T9761" t="s">
        <v>78</v>
      </c>
      <c r="U9761" t="s">
        <v>21310</v>
      </c>
      <c r="V9761" t="s">
        <v>80</v>
      </c>
      <c r="W9761" t="s">
        <v>81</v>
      </c>
      <c r="X9761" t="s">
        <v>706</v>
      </c>
      <c r="Y9761" t="s">
        <v>7211</v>
      </c>
    </row>
    <row r="9762" spans="1:25" x14ac:dyDescent="0.25">
      <c r="A9762" t="s">
        <v>21311</v>
      </c>
      <c r="B9762">
        <v>2018</v>
      </c>
      <c r="C9762">
        <v>12</v>
      </c>
      <c r="D9762" t="s">
        <v>21312</v>
      </c>
      <c r="E9762" t="s">
        <v>2518</v>
      </c>
      <c r="F9762" t="s">
        <v>2519</v>
      </c>
      <c r="G9762" t="s">
        <v>69</v>
      </c>
      <c r="H9762" t="s">
        <v>70</v>
      </c>
      <c r="I9762" t="s">
        <v>71</v>
      </c>
      <c r="J9762" t="s">
        <v>1366</v>
      </c>
      <c r="K9762" t="s">
        <v>20820</v>
      </c>
      <c r="L9762">
        <v>2114</v>
      </c>
      <c r="M9762">
        <v>3684.47</v>
      </c>
      <c r="N9762" t="s">
        <v>74</v>
      </c>
      <c r="O9762">
        <v>10</v>
      </c>
      <c r="P9762">
        <v>70049005</v>
      </c>
      <c r="Q9762" t="s">
        <v>1368</v>
      </c>
      <c r="R9762" t="s">
        <v>76</v>
      </c>
      <c r="S9762" t="s">
        <v>18166</v>
      </c>
      <c r="T9762" t="s">
        <v>18167</v>
      </c>
      <c r="U9762" t="s">
        <v>21313</v>
      </c>
      <c r="V9762" t="s">
        <v>80</v>
      </c>
      <c r="W9762" t="s">
        <v>81</v>
      </c>
      <c r="X9762" t="s">
        <v>311</v>
      </c>
      <c r="Y9762" t="s">
        <v>7211</v>
      </c>
    </row>
    <row r="9763" spans="1:25" x14ac:dyDescent="0.25">
      <c r="A9763" t="s">
        <v>21314</v>
      </c>
      <c r="B9763">
        <v>2013</v>
      </c>
      <c r="C9763">
        <v>12</v>
      </c>
      <c r="D9763" t="s">
        <v>7689</v>
      </c>
      <c r="E9763" t="s">
        <v>2518</v>
      </c>
      <c r="F9763" t="s">
        <v>2519</v>
      </c>
      <c r="G9763" t="s">
        <v>69</v>
      </c>
      <c r="H9763" t="s">
        <v>70</v>
      </c>
      <c r="I9763" t="s">
        <v>71</v>
      </c>
      <c r="J9763" t="s">
        <v>72</v>
      </c>
      <c r="K9763" t="s">
        <v>7241</v>
      </c>
      <c r="L9763">
        <v>2146</v>
      </c>
      <c r="M9763">
        <v>100000</v>
      </c>
      <c r="N9763" t="s">
        <v>74</v>
      </c>
      <c r="O9763">
        <v>10</v>
      </c>
      <c r="P9763">
        <v>70049005</v>
      </c>
      <c r="Q9763" t="s">
        <v>75</v>
      </c>
      <c r="R9763" t="s">
        <v>76</v>
      </c>
      <c r="S9763" t="s">
        <v>220</v>
      </c>
      <c r="T9763" t="s">
        <v>78</v>
      </c>
      <c r="U9763" t="s">
        <v>21315</v>
      </c>
      <c r="V9763" t="s">
        <v>80</v>
      </c>
      <c r="W9763" t="s">
        <v>81</v>
      </c>
      <c r="X9763" t="s">
        <v>222</v>
      </c>
      <c r="Y9763" t="s">
        <v>7211</v>
      </c>
    </row>
    <row r="9764" spans="1:25" x14ac:dyDescent="0.25">
      <c r="A9764" t="s">
        <v>21316</v>
      </c>
      <c r="B9764">
        <v>2011</v>
      </c>
      <c r="C9764">
        <v>4</v>
      </c>
      <c r="E9764" t="s">
        <v>2518</v>
      </c>
      <c r="F9764" t="s">
        <v>2519</v>
      </c>
      <c r="G9764" t="s">
        <v>69</v>
      </c>
      <c r="H9764" t="s">
        <v>70</v>
      </c>
      <c r="I9764" t="s">
        <v>71</v>
      </c>
      <c r="J9764" t="s">
        <v>72</v>
      </c>
      <c r="K9764" t="s">
        <v>7387</v>
      </c>
      <c r="L9764">
        <v>1506</v>
      </c>
      <c r="M9764">
        <v>-300000</v>
      </c>
      <c r="N9764" t="s">
        <v>74</v>
      </c>
      <c r="O9764">
        <v>10</v>
      </c>
      <c r="P9764">
        <v>70049005</v>
      </c>
      <c r="Q9764" t="s">
        <v>75</v>
      </c>
      <c r="R9764" t="s">
        <v>76</v>
      </c>
      <c r="S9764" t="s">
        <v>8533</v>
      </c>
      <c r="T9764" t="s">
        <v>78</v>
      </c>
      <c r="U9764" t="s">
        <v>21317</v>
      </c>
      <c r="V9764" t="s">
        <v>78</v>
      </c>
      <c r="W9764" t="s">
        <v>81</v>
      </c>
      <c r="X9764" t="s">
        <v>8535</v>
      </c>
      <c r="Y9764" t="s">
        <v>7211</v>
      </c>
    </row>
    <row r="9765" spans="1:25" x14ac:dyDescent="0.25">
      <c r="A9765" t="s">
        <v>21318</v>
      </c>
      <c r="B9765">
        <v>2018</v>
      </c>
      <c r="C9765">
        <v>12</v>
      </c>
      <c r="D9765" t="s">
        <v>21319</v>
      </c>
      <c r="E9765" t="s">
        <v>2518</v>
      </c>
      <c r="F9765" t="s">
        <v>2519</v>
      </c>
      <c r="G9765" t="s">
        <v>69</v>
      </c>
      <c r="H9765" t="s">
        <v>70</v>
      </c>
      <c r="I9765" t="s">
        <v>71</v>
      </c>
      <c r="J9765" t="s">
        <v>1366</v>
      </c>
      <c r="K9765" t="s">
        <v>10697</v>
      </c>
      <c r="L9765">
        <v>1610</v>
      </c>
      <c r="M9765">
        <v>4669.71</v>
      </c>
      <c r="N9765" t="s">
        <v>74</v>
      </c>
      <c r="O9765">
        <v>10</v>
      </c>
      <c r="P9765">
        <v>70049005</v>
      </c>
      <c r="Q9765" t="s">
        <v>1368</v>
      </c>
      <c r="R9765" t="s">
        <v>76</v>
      </c>
      <c r="S9765" t="s">
        <v>7383</v>
      </c>
      <c r="T9765" t="s">
        <v>7384</v>
      </c>
      <c r="U9765" t="s">
        <v>21320</v>
      </c>
      <c r="V9765" t="s">
        <v>80</v>
      </c>
      <c r="W9765" t="s">
        <v>81</v>
      </c>
      <c r="X9765" t="s">
        <v>82</v>
      </c>
      <c r="Y9765" t="s">
        <v>7211</v>
      </c>
    </row>
    <row r="9766" spans="1:25" x14ac:dyDescent="0.25">
      <c r="A9766" t="s">
        <v>21321</v>
      </c>
      <c r="B9766">
        <v>2010</v>
      </c>
      <c r="C9766">
        <v>10</v>
      </c>
      <c r="D9766" t="s">
        <v>7509</v>
      </c>
      <c r="E9766" t="s">
        <v>2518</v>
      </c>
      <c r="F9766" t="s">
        <v>2519</v>
      </c>
      <c r="G9766" t="s">
        <v>69</v>
      </c>
      <c r="H9766" t="s">
        <v>70</v>
      </c>
      <c r="I9766" t="s">
        <v>71</v>
      </c>
      <c r="J9766" t="s">
        <v>72</v>
      </c>
      <c r="K9766" t="s">
        <v>7214</v>
      </c>
      <c r="L9766">
        <v>2161</v>
      </c>
      <c r="M9766">
        <v>20000</v>
      </c>
      <c r="N9766" t="s">
        <v>74</v>
      </c>
      <c r="O9766">
        <v>10</v>
      </c>
      <c r="P9766">
        <v>70049005</v>
      </c>
      <c r="Q9766" t="s">
        <v>75</v>
      </c>
      <c r="R9766" t="s">
        <v>76</v>
      </c>
      <c r="S9766" t="s">
        <v>649</v>
      </c>
      <c r="T9766" t="s">
        <v>78</v>
      </c>
      <c r="U9766" t="s">
        <v>21322</v>
      </c>
      <c r="V9766" t="s">
        <v>80</v>
      </c>
      <c r="W9766" t="s">
        <v>81</v>
      </c>
      <c r="X9766" t="s">
        <v>651</v>
      </c>
      <c r="Y9766" t="s">
        <v>7211</v>
      </c>
    </row>
    <row r="9767" spans="1:25" x14ac:dyDescent="0.25">
      <c r="A9767" t="s">
        <v>21323</v>
      </c>
      <c r="B9767">
        <v>2017</v>
      </c>
      <c r="C9767">
        <v>3</v>
      </c>
      <c r="D9767" t="s">
        <v>7844</v>
      </c>
      <c r="E9767" t="s">
        <v>2518</v>
      </c>
      <c r="F9767" t="s">
        <v>2519</v>
      </c>
      <c r="G9767" t="s">
        <v>69</v>
      </c>
      <c r="H9767" t="s">
        <v>70</v>
      </c>
      <c r="I9767" t="s">
        <v>71</v>
      </c>
      <c r="J9767" t="s">
        <v>72</v>
      </c>
      <c r="K9767" t="s">
        <v>7224</v>
      </c>
      <c r="L9767">
        <v>2563</v>
      </c>
      <c r="M9767">
        <v>22375</v>
      </c>
      <c r="N9767" t="s">
        <v>74</v>
      </c>
      <c r="O9767">
        <v>10</v>
      </c>
      <c r="P9767">
        <v>70049005</v>
      </c>
      <c r="Q9767" t="s">
        <v>75</v>
      </c>
      <c r="R9767" t="s">
        <v>76</v>
      </c>
      <c r="S9767" t="s">
        <v>5098</v>
      </c>
      <c r="T9767" t="s">
        <v>78</v>
      </c>
      <c r="U9767" t="s">
        <v>21324</v>
      </c>
      <c r="V9767" t="s">
        <v>80</v>
      </c>
      <c r="W9767" t="s">
        <v>81</v>
      </c>
      <c r="X9767" t="s">
        <v>5100</v>
      </c>
      <c r="Y9767" t="s">
        <v>7211</v>
      </c>
    </row>
    <row r="9768" spans="1:25" x14ac:dyDescent="0.25">
      <c r="A9768" t="s">
        <v>21325</v>
      </c>
      <c r="B9768">
        <v>2018</v>
      </c>
      <c r="C9768">
        <v>12</v>
      </c>
      <c r="D9768" t="s">
        <v>21326</v>
      </c>
      <c r="E9768" t="s">
        <v>2518</v>
      </c>
      <c r="F9768" t="s">
        <v>2519</v>
      </c>
      <c r="G9768" t="s">
        <v>69</v>
      </c>
      <c r="H9768" t="s">
        <v>70</v>
      </c>
      <c r="I9768" t="s">
        <v>71</v>
      </c>
      <c r="J9768" t="s">
        <v>1366</v>
      </c>
      <c r="K9768" t="s">
        <v>16556</v>
      </c>
      <c r="L9768">
        <v>1201</v>
      </c>
      <c r="M9768">
        <v>1361.75</v>
      </c>
      <c r="N9768" t="s">
        <v>74</v>
      </c>
      <c r="O9768">
        <v>10</v>
      </c>
      <c r="P9768">
        <v>70049005</v>
      </c>
      <c r="Q9768" t="s">
        <v>1368</v>
      </c>
      <c r="R9768" t="s">
        <v>76</v>
      </c>
      <c r="S9768" t="s">
        <v>7899</v>
      </c>
      <c r="T9768" t="s">
        <v>110</v>
      </c>
      <c r="U9768" t="s">
        <v>21327</v>
      </c>
      <c r="V9768" t="s">
        <v>80</v>
      </c>
      <c r="W9768" t="s">
        <v>81</v>
      </c>
      <c r="X9768" t="s">
        <v>195</v>
      </c>
      <c r="Y9768" t="s">
        <v>7211</v>
      </c>
    </row>
    <row r="9769" spans="1:25" x14ac:dyDescent="0.25">
      <c r="A9769" t="s">
        <v>21328</v>
      </c>
      <c r="B9769">
        <v>2012</v>
      </c>
      <c r="C9769">
        <v>12</v>
      </c>
      <c r="D9769" t="s">
        <v>7905</v>
      </c>
      <c r="E9769" t="s">
        <v>2518</v>
      </c>
      <c r="F9769" t="s">
        <v>2519</v>
      </c>
      <c r="G9769" t="s">
        <v>69</v>
      </c>
      <c r="H9769" t="s">
        <v>70</v>
      </c>
      <c r="I9769" t="s">
        <v>71</v>
      </c>
      <c r="J9769" t="s">
        <v>72</v>
      </c>
      <c r="K9769" t="s">
        <v>7248</v>
      </c>
      <c r="L9769">
        <v>1536</v>
      </c>
      <c r="M9769">
        <v>25000</v>
      </c>
      <c r="N9769" t="s">
        <v>74</v>
      </c>
      <c r="O9769">
        <v>10</v>
      </c>
      <c r="P9769">
        <v>70049005</v>
      </c>
      <c r="Q9769" t="s">
        <v>75</v>
      </c>
      <c r="R9769" t="s">
        <v>76</v>
      </c>
      <c r="S9769" t="s">
        <v>1192</v>
      </c>
      <c r="T9769" t="s">
        <v>78</v>
      </c>
      <c r="U9769" t="s">
        <v>21329</v>
      </c>
      <c r="V9769" t="s">
        <v>80</v>
      </c>
      <c r="W9769" t="s">
        <v>81</v>
      </c>
      <c r="X9769" t="s">
        <v>1194</v>
      </c>
      <c r="Y9769" t="s">
        <v>7211</v>
      </c>
    </row>
    <row r="9770" spans="1:25" x14ac:dyDescent="0.25">
      <c r="A9770" t="s">
        <v>21330</v>
      </c>
      <c r="B9770">
        <v>2018</v>
      </c>
      <c r="C9770">
        <v>12</v>
      </c>
      <c r="D9770" t="s">
        <v>21331</v>
      </c>
      <c r="E9770" t="s">
        <v>2518</v>
      </c>
      <c r="F9770" t="s">
        <v>2519</v>
      </c>
      <c r="G9770" t="s">
        <v>69</v>
      </c>
      <c r="H9770" t="s">
        <v>70</v>
      </c>
      <c r="I9770" t="s">
        <v>71</v>
      </c>
      <c r="J9770" t="s">
        <v>72</v>
      </c>
      <c r="K9770" t="s">
        <v>7716</v>
      </c>
      <c r="L9770">
        <v>1824</v>
      </c>
      <c r="M9770">
        <v>150000</v>
      </c>
      <c r="N9770" t="s">
        <v>74</v>
      </c>
      <c r="O9770">
        <v>10</v>
      </c>
      <c r="P9770">
        <v>70049005</v>
      </c>
      <c r="Q9770" t="s">
        <v>75</v>
      </c>
      <c r="R9770" t="s">
        <v>76</v>
      </c>
      <c r="S9770" t="s">
        <v>426</v>
      </c>
      <c r="T9770" t="s">
        <v>78</v>
      </c>
      <c r="U9770" t="s">
        <v>21332</v>
      </c>
      <c r="V9770" t="s">
        <v>80</v>
      </c>
      <c r="W9770" t="s">
        <v>81</v>
      </c>
      <c r="X9770" t="s">
        <v>428</v>
      </c>
      <c r="Y9770" t="s">
        <v>7211</v>
      </c>
    </row>
    <row r="9771" spans="1:25" x14ac:dyDescent="0.25">
      <c r="A9771" t="s">
        <v>21333</v>
      </c>
      <c r="B9771">
        <v>2017</v>
      </c>
      <c r="C9771">
        <v>13</v>
      </c>
      <c r="D9771" t="s">
        <v>7223</v>
      </c>
      <c r="E9771" t="s">
        <v>2518</v>
      </c>
      <c r="F9771" t="s">
        <v>2519</v>
      </c>
      <c r="G9771" t="s">
        <v>69</v>
      </c>
      <c r="H9771" t="s">
        <v>70</v>
      </c>
      <c r="I9771" t="s">
        <v>71</v>
      </c>
      <c r="J9771" t="s">
        <v>72</v>
      </c>
      <c r="K9771" t="s">
        <v>7224</v>
      </c>
      <c r="L9771">
        <v>2370</v>
      </c>
      <c r="M9771">
        <v>50000</v>
      </c>
      <c r="N9771" t="s">
        <v>74</v>
      </c>
      <c r="O9771">
        <v>10</v>
      </c>
      <c r="P9771">
        <v>70049005</v>
      </c>
      <c r="Q9771" t="s">
        <v>75</v>
      </c>
      <c r="R9771" t="s">
        <v>76</v>
      </c>
      <c r="S9771" t="s">
        <v>165</v>
      </c>
      <c r="T9771" t="s">
        <v>78</v>
      </c>
      <c r="U9771" t="s">
        <v>21334</v>
      </c>
      <c r="V9771" t="s">
        <v>80</v>
      </c>
      <c r="W9771" t="s">
        <v>81</v>
      </c>
      <c r="X9771" t="s">
        <v>167</v>
      </c>
      <c r="Y9771" t="s">
        <v>7211</v>
      </c>
    </row>
    <row r="9772" spans="1:25" x14ac:dyDescent="0.25">
      <c r="A9772" t="s">
        <v>21335</v>
      </c>
      <c r="B9772">
        <v>2016</v>
      </c>
      <c r="C9772">
        <v>4</v>
      </c>
      <c r="D9772" t="s">
        <v>7375</v>
      </c>
      <c r="E9772" t="s">
        <v>2518</v>
      </c>
      <c r="F9772" t="s">
        <v>2519</v>
      </c>
      <c r="G9772" t="s">
        <v>69</v>
      </c>
      <c r="H9772" t="s">
        <v>70</v>
      </c>
      <c r="I9772" t="s">
        <v>71</v>
      </c>
      <c r="J9772" t="s">
        <v>72</v>
      </c>
      <c r="K9772" t="s">
        <v>7237</v>
      </c>
      <c r="L9772">
        <v>1056</v>
      </c>
      <c r="M9772">
        <v>25000</v>
      </c>
      <c r="N9772" t="s">
        <v>74</v>
      </c>
      <c r="O9772">
        <v>10</v>
      </c>
      <c r="P9772">
        <v>70049005</v>
      </c>
      <c r="Q9772" t="s">
        <v>75</v>
      </c>
      <c r="R9772" t="s">
        <v>76</v>
      </c>
      <c r="S9772" t="s">
        <v>137</v>
      </c>
      <c r="T9772" t="s">
        <v>78</v>
      </c>
      <c r="U9772" t="s">
        <v>21336</v>
      </c>
      <c r="V9772" t="s">
        <v>80</v>
      </c>
      <c r="W9772" t="s">
        <v>81</v>
      </c>
      <c r="X9772" t="s">
        <v>139</v>
      </c>
      <c r="Y9772" t="s">
        <v>7211</v>
      </c>
    </row>
    <row r="9773" spans="1:25" x14ac:dyDescent="0.25">
      <c r="A9773" t="s">
        <v>21337</v>
      </c>
      <c r="B9773">
        <v>2011</v>
      </c>
      <c r="C9773">
        <v>2</v>
      </c>
      <c r="D9773" t="s">
        <v>7369</v>
      </c>
      <c r="E9773" t="s">
        <v>2518</v>
      </c>
      <c r="F9773" t="s">
        <v>2519</v>
      </c>
      <c r="G9773" t="s">
        <v>69</v>
      </c>
      <c r="H9773" t="s">
        <v>70</v>
      </c>
      <c r="I9773" t="s">
        <v>71</v>
      </c>
      <c r="J9773" t="s">
        <v>72</v>
      </c>
      <c r="K9773" t="s">
        <v>7262</v>
      </c>
      <c r="L9773">
        <v>2649</v>
      </c>
      <c r="M9773">
        <v>10000</v>
      </c>
      <c r="N9773" t="s">
        <v>74</v>
      </c>
      <c r="O9773">
        <v>10</v>
      </c>
      <c r="P9773">
        <v>70049005</v>
      </c>
      <c r="Q9773" t="s">
        <v>75</v>
      </c>
      <c r="R9773" t="s">
        <v>76</v>
      </c>
      <c r="S9773" t="s">
        <v>2096</v>
      </c>
      <c r="T9773" t="s">
        <v>78</v>
      </c>
      <c r="U9773" t="s">
        <v>21338</v>
      </c>
      <c r="V9773" t="s">
        <v>80</v>
      </c>
      <c r="W9773" t="s">
        <v>81</v>
      </c>
      <c r="X9773" t="s">
        <v>2098</v>
      </c>
      <c r="Y9773" t="s">
        <v>7211</v>
      </c>
    </row>
    <row r="9774" spans="1:25" x14ac:dyDescent="0.25">
      <c r="A9774" t="s">
        <v>21339</v>
      </c>
      <c r="B9774">
        <v>2014</v>
      </c>
      <c r="C9774">
        <v>11</v>
      </c>
      <c r="D9774" t="s">
        <v>7701</v>
      </c>
      <c r="E9774" t="s">
        <v>2518</v>
      </c>
      <c r="F9774" t="s">
        <v>2519</v>
      </c>
      <c r="G9774" t="s">
        <v>69</v>
      </c>
      <c r="H9774" t="s">
        <v>70</v>
      </c>
      <c r="I9774" t="s">
        <v>71</v>
      </c>
      <c r="J9774" t="s">
        <v>72</v>
      </c>
      <c r="K9774" t="s">
        <v>7228</v>
      </c>
      <c r="L9774">
        <v>2382</v>
      </c>
      <c r="M9774">
        <v>20000</v>
      </c>
      <c r="N9774" t="s">
        <v>74</v>
      </c>
      <c r="O9774">
        <v>10</v>
      </c>
      <c r="P9774">
        <v>70049005</v>
      </c>
      <c r="Q9774" t="s">
        <v>75</v>
      </c>
      <c r="R9774" t="s">
        <v>76</v>
      </c>
      <c r="S9774" t="s">
        <v>125</v>
      </c>
      <c r="T9774" t="s">
        <v>78</v>
      </c>
      <c r="U9774" t="s">
        <v>21340</v>
      </c>
      <c r="V9774" t="s">
        <v>80</v>
      </c>
      <c r="W9774" t="s">
        <v>81</v>
      </c>
      <c r="X9774" t="s">
        <v>127</v>
      </c>
      <c r="Y9774" t="s">
        <v>7211</v>
      </c>
    </row>
    <row r="9775" spans="1:25" x14ac:dyDescent="0.25">
      <c r="A9775" t="s">
        <v>21341</v>
      </c>
      <c r="B9775">
        <v>2018</v>
      </c>
      <c r="C9775">
        <v>6</v>
      </c>
      <c r="D9775" t="s">
        <v>21342</v>
      </c>
      <c r="E9775" t="s">
        <v>2518</v>
      </c>
      <c r="F9775" t="s">
        <v>2519</v>
      </c>
      <c r="G9775" t="s">
        <v>69</v>
      </c>
      <c r="H9775" t="s">
        <v>70</v>
      </c>
      <c r="I9775" t="s">
        <v>71</v>
      </c>
      <c r="J9775" t="s">
        <v>1366</v>
      </c>
      <c r="K9775" t="s">
        <v>16556</v>
      </c>
      <c r="L9775">
        <v>1201</v>
      </c>
      <c r="M9775">
        <v>1361.75</v>
      </c>
      <c r="N9775" t="s">
        <v>74</v>
      </c>
      <c r="O9775">
        <v>10</v>
      </c>
      <c r="P9775">
        <v>70049005</v>
      </c>
      <c r="Q9775" t="s">
        <v>1368</v>
      </c>
      <c r="R9775" t="s">
        <v>76</v>
      </c>
      <c r="S9775" t="s">
        <v>7899</v>
      </c>
      <c r="T9775" t="s">
        <v>110</v>
      </c>
      <c r="U9775" t="s">
        <v>21343</v>
      </c>
      <c r="V9775" t="s">
        <v>80</v>
      </c>
      <c r="W9775" t="s">
        <v>81</v>
      </c>
      <c r="X9775" t="s">
        <v>195</v>
      </c>
      <c r="Y9775" t="s">
        <v>7211</v>
      </c>
    </row>
    <row r="9776" spans="1:25" x14ac:dyDescent="0.25">
      <c r="A9776" t="s">
        <v>21344</v>
      </c>
      <c r="B9776">
        <v>2015</v>
      </c>
      <c r="C9776">
        <v>8</v>
      </c>
      <c r="D9776" t="s">
        <v>9542</v>
      </c>
      <c r="E9776" t="s">
        <v>2518</v>
      </c>
      <c r="F9776" t="s">
        <v>2519</v>
      </c>
      <c r="G9776" t="s">
        <v>69</v>
      </c>
      <c r="H9776" t="s">
        <v>70</v>
      </c>
      <c r="I9776" t="s">
        <v>71</v>
      </c>
      <c r="J9776" t="s">
        <v>1366</v>
      </c>
      <c r="K9776" t="s">
        <v>7413</v>
      </c>
      <c r="L9776">
        <v>1109</v>
      </c>
      <c r="M9776">
        <v>6593</v>
      </c>
      <c r="N9776" t="s">
        <v>74</v>
      </c>
      <c r="O9776">
        <v>10</v>
      </c>
      <c r="P9776">
        <v>70049005</v>
      </c>
      <c r="Q9776" t="s">
        <v>1368</v>
      </c>
      <c r="R9776" t="s">
        <v>76</v>
      </c>
      <c r="S9776" t="s">
        <v>7414</v>
      </c>
      <c r="T9776" t="s">
        <v>78</v>
      </c>
      <c r="U9776" t="s">
        <v>21345</v>
      </c>
      <c r="V9776" t="s">
        <v>80</v>
      </c>
      <c r="W9776" t="s">
        <v>81</v>
      </c>
      <c r="X9776" t="s">
        <v>1030</v>
      </c>
      <c r="Y9776" t="s">
        <v>7211</v>
      </c>
    </row>
    <row r="9777" spans="1:25" x14ac:dyDescent="0.25">
      <c r="A9777" t="s">
        <v>21346</v>
      </c>
      <c r="B9777">
        <v>2014</v>
      </c>
      <c r="C9777">
        <v>4</v>
      </c>
      <c r="D9777" t="s">
        <v>8011</v>
      </c>
      <c r="E9777" t="s">
        <v>2518</v>
      </c>
      <c r="F9777" t="s">
        <v>2519</v>
      </c>
      <c r="G9777" t="s">
        <v>69</v>
      </c>
      <c r="H9777" t="s">
        <v>70</v>
      </c>
      <c r="I9777" t="s">
        <v>71</v>
      </c>
      <c r="J9777" t="s">
        <v>72</v>
      </c>
      <c r="K9777" t="s">
        <v>7228</v>
      </c>
      <c r="L9777">
        <v>2124</v>
      </c>
      <c r="M9777">
        <v>5000</v>
      </c>
      <c r="N9777" t="s">
        <v>74</v>
      </c>
      <c r="O9777">
        <v>10</v>
      </c>
      <c r="P9777">
        <v>70049005</v>
      </c>
      <c r="Q9777" t="s">
        <v>75</v>
      </c>
      <c r="R9777" t="s">
        <v>76</v>
      </c>
      <c r="S9777" t="s">
        <v>7360</v>
      </c>
      <c r="T9777" t="s">
        <v>7361</v>
      </c>
      <c r="U9777" t="s">
        <v>21347</v>
      </c>
      <c r="V9777" t="s">
        <v>80</v>
      </c>
      <c r="W9777" t="s">
        <v>81</v>
      </c>
      <c r="X9777" t="s">
        <v>7363</v>
      </c>
      <c r="Y9777" t="s">
        <v>7211</v>
      </c>
    </row>
    <row r="9778" spans="1:25" x14ac:dyDescent="0.25">
      <c r="A9778" t="s">
        <v>21348</v>
      </c>
      <c r="B9778">
        <v>2012</v>
      </c>
      <c r="C9778">
        <v>13</v>
      </c>
      <c r="D9778" t="s">
        <v>7982</v>
      </c>
      <c r="E9778" t="s">
        <v>2518</v>
      </c>
      <c r="F9778" t="s">
        <v>2519</v>
      </c>
      <c r="G9778" t="s">
        <v>69</v>
      </c>
      <c r="H9778" t="s">
        <v>70</v>
      </c>
      <c r="I9778" t="s">
        <v>71</v>
      </c>
      <c r="J9778" t="s">
        <v>72</v>
      </c>
      <c r="K9778" t="s">
        <v>7611</v>
      </c>
      <c r="L9778">
        <v>2027</v>
      </c>
      <c r="M9778">
        <v>8316</v>
      </c>
      <c r="N9778" t="s">
        <v>74</v>
      </c>
      <c r="O9778">
        <v>10</v>
      </c>
      <c r="P9778">
        <v>70049005</v>
      </c>
      <c r="Q9778" t="s">
        <v>75</v>
      </c>
      <c r="R9778" t="s">
        <v>76</v>
      </c>
      <c r="S9778" t="s">
        <v>391</v>
      </c>
      <c r="T9778" t="s">
        <v>78</v>
      </c>
      <c r="U9778" t="s">
        <v>21349</v>
      </c>
      <c r="V9778" t="s">
        <v>80</v>
      </c>
      <c r="W9778" t="s">
        <v>81</v>
      </c>
      <c r="X9778" t="s">
        <v>393</v>
      </c>
      <c r="Y9778" t="s">
        <v>7211</v>
      </c>
    </row>
    <row r="9779" spans="1:25" x14ac:dyDescent="0.25">
      <c r="A9779" t="s">
        <v>21350</v>
      </c>
      <c r="B9779">
        <v>2011</v>
      </c>
      <c r="C9779">
        <v>5</v>
      </c>
      <c r="D9779" t="s">
        <v>11567</v>
      </c>
      <c r="E9779" t="s">
        <v>2518</v>
      </c>
      <c r="F9779" t="s">
        <v>2519</v>
      </c>
      <c r="G9779" t="s">
        <v>69</v>
      </c>
      <c r="H9779" t="s">
        <v>70</v>
      </c>
      <c r="I9779" t="s">
        <v>71</v>
      </c>
      <c r="J9779" t="s">
        <v>72</v>
      </c>
      <c r="K9779" t="s">
        <v>7262</v>
      </c>
      <c r="L9779">
        <v>2301</v>
      </c>
      <c r="M9779">
        <v>8957.83</v>
      </c>
      <c r="N9779" t="s">
        <v>74</v>
      </c>
      <c r="O9779">
        <v>10</v>
      </c>
      <c r="P9779">
        <v>70049005</v>
      </c>
      <c r="Q9779" t="s">
        <v>75</v>
      </c>
      <c r="R9779" t="s">
        <v>76</v>
      </c>
      <c r="S9779" t="s">
        <v>206</v>
      </c>
      <c r="T9779" t="s">
        <v>78</v>
      </c>
      <c r="U9779" t="s">
        <v>21351</v>
      </c>
      <c r="V9779" t="s">
        <v>80</v>
      </c>
      <c r="W9779" t="s">
        <v>81</v>
      </c>
      <c r="X9779" t="s">
        <v>208</v>
      </c>
      <c r="Y9779" t="s">
        <v>7211</v>
      </c>
    </row>
    <row r="9780" spans="1:25" x14ac:dyDescent="0.25">
      <c r="A9780" t="s">
        <v>21352</v>
      </c>
      <c r="B9780">
        <v>2017</v>
      </c>
      <c r="C9780">
        <v>9</v>
      </c>
      <c r="D9780" t="s">
        <v>7753</v>
      </c>
      <c r="E9780" t="s">
        <v>2518</v>
      </c>
      <c r="F9780" t="s">
        <v>2519</v>
      </c>
      <c r="G9780" t="s">
        <v>69</v>
      </c>
      <c r="H9780" t="s">
        <v>70</v>
      </c>
      <c r="I9780" t="s">
        <v>71</v>
      </c>
      <c r="J9780" t="s">
        <v>72</v>
      </c>
      <c r="K9780" t="s">
        <v>7224</v>
      </c>
      <c r="L9780">
        <v>1880</v>
      </c>
      <c r="M9780">
        <v>85000</v>
      </c>
      <c r="N9780" t="s">
        <v>74</v>
      </c>
      <c r="O9780">
        <v>10</v>
      </c>
      <c r="P9780">
        <v>70049005</v>
      </c>
      <c r="Q9780" t="s">
        <v>75</v>
      </c>
      <c r="R9780" t="s">
        <v>76</v>
      </c>
      <c r="S9780" t="s">
        <v>149</v>
      </c>
      <c r="T9780" t="s">
        <v>78</v>
      </c>
      <c r="U9780" t="s">
        <v>21353</v>
      </c>
      <c r="V9780" t="s">
        <v>80</v>
      </c>
      <c r="W9780" t="s">
        <v>81</v>
      </c>
      <c r="X9780" t="s">
        <v>151</v>
      </c>
      <c r="Y9780" t="s">
        <v>7211</v>
      </c>
    </row>
    <row r="9781" spans="1:25" x14ac:dyDescent="0.25">
      <c r="A9781" t="s">
        <v>21354</v>
      </c>
      <c r="B9781">
        <v>2015</v>
      </c>
      <c r="C9781">
        <v>9</v>
      </c>
      <c r="D9781" t="s">
        <v>7283</v>
      </c>
      <c r="E9781" t="s">
        <v>2518</v>
      </c>
      <c r="F9781" t="s">
        <v>2519</v>
      </c>
      <c r="G9781" t="s">
        <v>69</v>
      </c>
      <c r="H9781" t="s">
        <v>70</v>
      </c>
      <c r="I9781" t="s">
        <v>71</v>
      </c>
      <c r="J9781" t="s">
        <v>72</v>
      </c>
      <c r="K9781" t="s">
        <v>7252</v>
      </c>
      <c r="L9781">
        <v>1364</v>
      </c>
      <c r="M9781">
        <v>25000</v>
      </c>
      <c r="N9781" t="s">
        <v>74</v>
      </c>
      <c r="O9781">
        <v>10</v>
      </c>
      <c r="P9781">
        <v>70049005</v>
      </c>
      <c r="Q9781" t="s">
        <v>75</v>
      </c>
      <c r="R9781" t="s">
        <v>76</v>
      </c>
      <c r="S9781" t="s">
        <v>85</v>
      </c>
      <c r="T9781" t="s">
        <v>78</v>
      </c>
      <c r="U9781" t="s">
        <v>21355</v>
      </c>
      <c r="V9781" t="s">
        <v>80</v>
      </c>
      <c r="W9781" t="s">
        <v>81</v>
      </c>
      <c r="X9781" t="s">
        <v>87</v>
      </c>
      <c r="Y9781" t="s">
        <v>7211</v>
      </c>
    </row>
    <row r="9782" spans="1:25" x14ac:dyDescent="0.25">
      <c r="A9782" t="s">
        <v>21356</v>
      </c>
      <c r="B9782">
        <v>2015</v>
      </c>
      <c r="C9782">
        <v>7</v>
      </c>
      <c r="D9782" t="s">
        <v>7719</v>
      </c>
      <c r="E9782" t="s">
        <v>2518</v>
      </c>
      <c r="F9782" t="s">
        <v>2519</v>
      </c>
      <c r="G9782" t="s">
        <v>69</v>
      </c>
      <c r="H9782" t="s">
        <v>70</v>
      </c>
      <c r="I9782" t="s">
        <v>71</v>
      </c>
      <c r="J9782" t="s">
        <v>72</v>
      </c>
      <c r="K9782" t="s">
        <v>7252</v>
      </c>
      <c r="L9782">
        <v>1701</v>
      </c>
      <c r="M9782">
        <v>100000</v>
      </c>
      <c r="N9782" t="s">
        <v>74</v>
      </c>
      <c r="O9782">
        <v>10</v>
      </c>
      <c r="P9782">
        <v>70049005</v>
      </c>
      <c r="Q9782" t="s">
        <v>75</v>
      </c>
      <c r="R9782" t="s">
        <v>76</v>
      </c>
      <c r="S9782" t="s">
        <v>896</v>
      </c>
      <c r="T9782" t="s">
        <v>78</v>
      </c>
      <c r="U9782" t="s">
        <v>21357</v>
      </c>
      <c r="V9782" t="s">
        <v>80</v>
      </c>
      <c r="W9782" t="s">
        <v>81</v>
      </c>
      <c r="X9782" t="s">
        <v>898</v>
      </c>
      <c r="Y9782" t="s">
        <v>7211</v>
      </c>
    </row>
    <row r="9783" spans="1:25" x14ac:dyDescent="0.25">
      <c r="A9783" t="s">
        <v>21358</v>
      </c>
      <c r="B9783">
        <v>2013</v>
      </c>
      <c r="C9783">
        <v>13</v>
      </c>
      <c r="D9783" t="s">
        <v>7244</v>
      </c>
      <c r="E9783" t="s">
        <v>2518</v>
      </c>
      <c r="F9783" t="s">
        <v>2519</v>
      </c>
      <c r="G9783" t="s">
        <v>69</v>
      </c>
      <c r="H9783" t="s">
        <v>70</v>
      </c>
      <c r="I9783" t="s">
        <v>71</v>
      </c>
      <c r="J9783" t="s">
        <v>72</v>
      </c>
      <c r="K9783" t="s">
        <v>7241</v>
      </c>
      <c r="L9783">
        <v>2176</v>
      </c>
      <c r="M9783">
        <v>21819</v>
      </c>
      <c r="N9783" t="s">
        <v>74</v>
      </c>
      <c r="O9783">
        <v>10</v>
      </c>
      <c r="P9783">
        <v>70049005</v>
      </c>
      <c r="Q9783" t="s">
        <v>75</v>
      </c>
      <c r="R9783" t="s">
        <v>76</v>
      </c>
      <c r="S9783" t="s">
        <v>657</v>
      </c>
      <c r="T9783" t="s">
        <v>78</v>
      </c>
      <c r="U9783" t="s">
        <v>21359</v>
      </c>
      <c r="V9783" t="s">
        <v>80</v>
      </c>
      <c r="W9783" t="s">
        <v>81</v>
      </c>
      <c r="X9783" t="s">
        <v>659</v>
      </c>
      <c r="Y9783" t="s">
        <v>7211</v>
      </c>
    </row>
    <row r="9784" spans="1:25" x14ac:dyDescent="0.25">
      <c r="A9784" t="s">
        <v>21360</v>
      </c>
      <c r="B9784">
        <v>2012</v>
      </c>
      <c r="C9784">
        <v>7</v>
      </c>
      <c r="D9784" t="s">
        <v>7593</v>
      </c>
      <c r="E9784" t="s">
        <v>2518</v>
      </c>
      <c r="F9784" t="s">
        <v>2519</v>
      </c>
      <c r="G9784" t="s">
        <v>69</v>
      </c>
      <c r="H9784" t="s">
        <v>70</v>
      </c>
      <c r="I9784" t="s">
        <v>71</v>
      </c>
      <c r="J9784" t="s">
        <v>72</v>
      </c>
      <c r="K9784" t="s">
        <v>7248</v>
      </c>
      <c r="L9784">
        <v>1960</v>
      </c>
      <c r="M9784">
        <v>50000</v>
      </c>
      <c r="N9784" t="s">
        <v>74</v>
      </c>
      <c r="O9784">
        <v>10</v>
      </c>
      <c r="P9784">
        <v>70049005</v>
      </c>
      <c r="Q9784" t="s">
        <v>75</v>
      </c>
      <c r="R9784" t="s">
        <v>76</v>
      </c>
      <c r="S9784" t="s">
        <v>1036</v>
      </c>
      <c r="T9784" t="s">
        <v>78</v>
      </c>
      <c r="U9784" t="s">
        <v>21361</v>
      </c>
      <c r="V9784" t="s">
        <v>80</v>
      </c>
      <c r="W9784" t="s">
        <v>81</v>
      </c>
      <c r="X9784" t="s">
        <v>1038</v>
      </c>
      <c r="Y9784" t="s">
        <v>7211</v>
      </c>
    </row>
    <row r="9785" spans="1:25" x14ac:dyDescent="0.25">
      <c r="A9785" t="s">
        <v>21362</v>
      </c>
      <c r="B9785">
        <v>2017</v>
      </c>
      <c r="C9785">
        <v>7</v>
      </c>
      <c r="D9785" t="s">
        <v>7540</v>
      </c>
      <c r="E9785" t="s">
        <v>2518</v>
      </c>
      <c r="F9785" t="s">
        <v>2519</v>
      </c>
      <c r="G9785" t="s">
        <v>69</v>
      </c>
      <c r="H9785" t="s">
        <v>70</v>
      </c>
      <c r="I9785" t="s">
        <v>71</v>
      </c>
      <c r="J9785" t="s">
        <v>72</v>
      </c>
      <c r="K9785" t="s">
        <v>7224</v>
      </c>
      <c r="L9785">
        <v>2743</v>
      </c>
      <c r="M9785">
        <v>13600</v>
      </c>
      <c r="N9785" t="s">
        <v>74</v>
      </c>
      <c r="O9785">
        <v>10</v>
      </c>
      <c r="P9785">
        <v>70049005</v>
      </c>
      <c r="Q9785" t="s">
        <v>75</v>
      </c>
      <c r="R9785" t="s">
        <v>76</v>
      </c>
      <c r="S9785" t="s">
        <v>1351</v>
      </c>
      <c r="T9785" t="s">
        <v>78</v>
      </c>
      <c r="U9785" t="s">
        <v>21363</v>
      </c>
      <c r="V9785" t="s">
        <v>80</v>
      </c>
      <c r="W9785" t="s">
        <v>81</v>
      </c>
      <c r="X9785" t="s">
        <v>1353</v>
      </c>
      <c r="Y9785" t="s">
        <v>7211</v>
      </c>
    </row>
    <row r="9786" spans="1:25" x14ac:dyDescent="0.25">
      <c r="A9786" t="s">
        <v>21364</v>
      </c>
      <c r="B9786">
        <v>2010</v>
      </c>
      <c r="C9786">
        <v>10</v>
      </c>
      <c r="D9786" t="s">
        <v>7655</v>
      </c>
      <c r="E9786" t="s">
        <v>2518</v>
      </c>
      <c r="F9786" t="s">
        <v>2519</v>
      </c>
      <c r="G9786" t="s">
        <v>69</v>
      </c>
      <c r="H9786" t="s">
        <v>70</v>
      </c>
      <c r="I9786" t="s">
        <v>71</v>
      </c>
      <c r="J9786" t="s">
        <v>72</v>
      </c>
      <c r="K9786" t="s">
        <v>7214</v>
      </c>
      <c r="L9786">
        <v>1069</v>
      </c>
      <c r="M9786">
        <v>15000</v>
      </c>
      <c r="N9786" t="s">
        <v>74</v>
      </c>
      <c r="O9786">
        <v>10</v>
      </c>
      <c r="P9786">
        <v>70049005</v>
      </c>
      <c r="Q9786" t="s">
        <v>75</v>
      </c>
      <c r="R9786" t="s">
        <v>76</v>
      </c>
      <c r="S9786" t="s">
        <v>717</v>
      </c>
      <c r="T9786" t="s">
        <v>78</v>
      </c>
      <c r="U9786" t="s">
        <v>21365</v>
      </c>
      <c r="V9786" t="s">
        <v>1601</v>
      </c>
      <c r="W9786" t="s">
        <v>81</v>
      </c>
      <c r="X9786" t="s">
        <v>719</v>
      </c>
      <c r="Y9786" t="s">
        <v>7211</v>
      </c>
    </row>
    <row r="9787" spans="1:25" x14ac:dyDescent="0.25">
      <c r="A9787" t="s">
        <v>21366</v>
      </c>
      <c r="B9787">
        <v>2015</v>
      </c>
      <c r="C9787">
        <v>11</v>
      </c>
      <c r="D9787" t="s">
        <v>8225</v>
      </c>
      <c r="E9787" t="s">
        <v>2518</v>
      </c>
      <c r="F9787" t="s">
        <v>2519</v>
      </c>
      <c r="G9787" t="s">
        <v>69</v>
      </c>
      <c r="H9787" t="s">
        <v>70</v>
      </c>
      <c r="I9787" t="s">
        <v>71</v>
      </c>
      <c r="J9787" t="s">
        <v>72</v>
      </c>
      <c r="K9787" t="s">
        <v>7252</v>
      </c>
      <c r="L9787">
        <v>1605</v>
      </c>
      <c r="M9787">
        <v>12389</v>
      </c>
      <c r="N9787" t="s">
        <v>74</v>
      </c>
      <c r="O9787">
        <v>10</v>
      </c>
      <c r="P9787">
        <v>70049005</v>
      </c>
      <c r="Q9787" t="s">
        <v>75</v>
      </c>
      <c r="R9787" t="s">
        <v>76</v>
      </c>
      <c r="S9787" t="s">
        <v>77</v>
      </c>
      <c r="T9787" t="s">
        <v>78</v>
      </c>
      <c r="U9787" t="s">
        <v>21367</v>
      </c>
      <c r="V9787" t="s">
        <v>80</v>
      </c>
      <c r="W9787" t="s">
        <v>81</v>
      </c>
      <c r="X9787" t="s">
        <v>82</v>
      </c>
      <c r="Y9787" t="s">
        <v>7211</v>
      </c>
    </row>
    <row r="9788" spans="1:25" x14ac:dyDescent="0.25">
      <c r="A9788" t="s">
        <v>21368</v>
      </c>
      <c r="B9788">
        <v>2018</v>
      </c>
      <c r="C9788">
        <v>11</v>
      </c>
      <c r="D9788" t="s">
        <v>21369</v>
      </c>
      <c r="E9788" t="s">
        <v>2518</v>
      </c>
      <c r="F9788" t="s">
        <v>2519</v>
      </c>
      <c r="G9788" t="s">
        <v>69</v>
      </c>
      <c r="H9788" t="s">
        <v>70</v>
      </c>
      <c r="I9788" t="s">
        <v>71</v>
      </c>
      <c r="J9788" t="s">
        <v>72</v>
      </c>
      <c r="K9788" t="s">
        <v>7716</v>
      </c>
      <c r="L9788">
        <v>2766</v>
      </c>
      <c r="M9788">
        <v>75000</v>
      </c>
      <c r="N9788" t="s">
        <v>74</v>
      </c>
      <c r="O9788">
        <v>10</v>
      </c>
      <c r="P9788">
        <v>70049005</v>
      </c>
      <c r="Q9788" t="s">
        <v>75</v>
      </c>
      <c r="R9788" t="s">
        <v>76</v>
      </c>
      <c r="S9788" t="s">
        <v>571</v>
      </c>
      <c r="T9788" t="s">
        <v>78</v>
      </c>
      <c r="U9788" t="s">
        <v>21370</v>
      </c>
      <c r="V9788" t="s">
        <v>80</v>
      </c>
      <c r="W9788" t="s">
        <v>81</v>
      </c>
      <c r="X9788" t="s">
        <v>573</v>
      </c>
      <c r="Y9788" t="s">
        <v>7211</v>
      </c>
    </row>
    <row r="9789" spans="1:25" x14ac:dyDescent="0.25">
      <c r="A9789" t="s">
        <v>21371</v>
      </c>
      <c r="B9789">
        <v>2014</v>
      </c>
      <c r="C9789">
        <v>13</v>
      </c>
      <c r="D9789" t="s">
        <v>7543</v>
      </c>
      <c r="E9789" t="s">
        <v>2518</v>
      </c>
      <c r="F9789" t="s">
        <v>2519</v>
      </c>
      <c r="G9789" t="s">
        <v>69</v>
      </c>
      <c r="H9789" t="s">
        <v>70</v>
      </c>
      <c r="I9789" t="s">
        <v>71</v>
      </c>
      <c r="J9789" t="s">
        <v>72</v>
      </c>
      <c r="K9789" t="s">
        <v>7228</v>
      </c>
      <c r="L9789">
        <v>1077</v>
      </c>
      <c r="M9789">
        <v>5000</v>
      </c>
      <c r="N9789" t="s">
        <v>74</v>
      </c>
      <c r="O9789">
        <v>10</v>
      </c>
      <c r="P9789">
        <v>70049005</v>
      </c>
      <c r="Q9789" t="s">
        <v>75</v>
      </c>
      <c r="R9789" t="s">
        <v>76</v>
      </c>
      <c r="S9789" t="s">
        <v>534</v>
      </c>
      <c r="T9789" t="s">
        <v>78</v>
      </c>
      <c r="U9789" t="s">
        <v>21372</v>
      </c>
      <c r="V9789" t="s">
        <v>80</v>
      </c>
      <c r="W9789" t="s">
        <v>81</v>
      </c>
      <c r="X9789" t="s">
        <v>536</v>
      </c>
      <c r="Y9789" t="s">
        <v>7211</v>
      </c>
    </row>
    <row r="9790" spans="1:25" x14ac:dyDescent="0.25">
      <c r="A9790" t="s">
        <v>21373</v>
      </c>
      <c r="B9790">
        <v>2018</v>
      </c>
      <c r="C9790">
        <v>11</v>
      </c>
      <c r="D9790" t="s">
        <v>21369</v>
      </c>
      <c r="E9790" t="s">
        <v>2518</v>
      </c>
      <c r="F9790" t="s">
        <v>2519</v>
      </c>
      <c r="G9790" t="s">
        <v>69</v>
      </c>
      <c r="H9790" t="s">
        <v>70</v>
      </c>
      <c r="I9790" t="s">
        <v>71</v>
      </c>
      <c r="J9790" t="s">
        <v>72</v>
      </c>
      <c r="K9790" t="s">
        <v>7716</v>
      </c>
      <c r="L9790">
        <v>2740</v>
      </c>
      <c r="M9790">
        <v>300000</v>
      </c>
      <c r="N9790" t="s">
        <v>74</v>
      </c>
      <c r="O9790">
        <v>10</v>
      </c>
      <c r="P9790">
        <v>70049005</v>
      </c>
      <c r="Q9790" t="s">
        <v>75</v>
      </c>
      <c r="R9790" t="s">
        <v>76</v>
      </c>
      <c r="S9790" t="s">
        <v>741</v>
      </c>
      <c r="T9790" t="s">
        <v>78</v>
      </c>
      <c r="U9790" t="s">
        <v>21374</v>
      </c>
      <c r="V9790" t="s">
        <v>80</v>
      </c>
      <c r="W9790" t="s">
        <v>81</v>
      </c>
      <c r="X9790" t="s">
        <v>743</v>
      </c>
      <c r="Y9790" t="s">
        <v>7211</v>
      </c>
    </row>
    <row r="9791" spans="1:25" x14ac:dyDescent="0.25">
      <c r="A9791" t="s">
        <v>21375</v>
      </c>
      <c r="B9791">
        <v>2018</v>
      </c>
      <c r="C9791">
        <v>11</v>
      </c>
      <c r="D9791" t="s">
        <v>21376</v>
      </c>
      <c r="E9791" t="s">
        <v>2518</v>
      </c>
      <c r="F9791" t="s">
        <v>2519</v>
      </c>
      <c r="G9791" t="s">
        <v>69</v>
      </c>
      <c r="H9791" t="s">
        <v>70</v>
      </c>
      <c r="I9791" t="s">
        <v>71</v>
      </c>
      <c r="J9791" t="s">
        <v>72</v>
      </c>
      <c r="K9791" t="s">
        <v>7716</v>
      </c>
      <c r="L9791">
        <v>1886</v>
      </c>
      <c r="M9791">
        <v>75000</v>
      </c>
      <c r="N9791" t="s">
        <v>74</v>
      </c>
      <c r="O9791">
        <v>10</v>
      </c>
      <c r="P9791">
        <v>70049005</v>
      </c>
      <c r="Q9791" t="s">
        <v>75</v>
      </c>
      <c r="R9791" t="s">
        <v>76</v>
      </c>
      <c r="S9791" t="s">
        <v>177</v>
      </c>
      <c r="T9791" t="s">
        <v>78</v>
      </c>
      <c r="U9791" t="s">
        <v>21377</v>
      </c>
      <c r="V9791" t="s">
        <v>80</v>
      </c>
      <c r="W9791" t="s">
        <v>81</v>
      </c>
      <c r="X9791" t="s">
        <v>179</v>
      </c>
      <c r="Y9791" t="s">
        <v>7211</v>
      </c>
    </row>
    <row r="9792" spans="1:25" x14ac:dyDescent="0.25">
      <c r="A9792" t="s">
        <v>21378</v>
      </c>
      <c r="B9792">
        <v>2018</v>
      </c>
      <c r="C9792">
        <v>5</v>
      </c>
      <c r="D9792" t="s">
        <v>21379</v>
      </c>
      <c r="E9792" t="s">
        <v>2518</v>
      </c>
      <c r="F9792" t="s">
        <v>2519</v>
      </c>
      <c r="G9792" t="s">
        <v>69</v>
      </c>
      <c r="H9792" t="s">
        <v>70</v>
      </c>
      <c r="I9792" t="s">
        <v>71</v>
      </c>
      <c r="J9792" t="s">
        <v>1366</v>
      </c>
      <c r="K9792" t="s">
        <v>20182</v>
      </c>
      <c r="L9792">
        <v>2301</v>
      </c>
      <c r="M9792">
        <v>3800.34</v>
      </c>
      <c r="N9792" t="s">
        <v>74</v>
      </c>
      <c r="O9792">
        <v>10</v>
      </c>
      <c r="P9792">
        <v>70049005</v>
      </c>
      <c r="Q9792" t="s">
        <v>1368</v>
      </c>
      <c r="R9792" t="s">
        <v>76</v>
      </c>
      <c r="S9792" t="s">
        <v>7395</v>
      </c>
      <c r="T9792" t="s">
        <v>78</v>
      </c>
      <c r="U9792" t="s">
        <v>21380</v>
      </c>
      <c r="V9792" t="s">
        <v>80</v>
      </c>
      <c r="W9792" t="s">
        <v>81</v>
      </c>
      <c r="X9792" t="s">
        <v>208</v>
      </c>
      <c r="Y9792" t="s">
        <v>7211</v>
      </c>
    </row>
    <row r="9793" spans="1:25" x14ac:dyDescent="0.25">
      <c r="A9793" t="s">
        <v>21381</v>
      </c>
      <c r="B9793">
        <v>2015</v>
      </c>
      <c r="C9793">
        <v>11</v>
      </c>
      <c r="D9793" t="s">
        <v>7458</v>
      </c>
      <c r="E9793" t="s">
        <v>2518</v>
      </c>
      <c r="F9793" t="s">
        <v>2519</v>
      </c>
      <c r="G9793" t="s">
        <v>69</v>
      </c>
      <c r="H9793" t="s">
        <v>70</v>
      </c>
      <c r="I9793" t="s">
        <v>71</v>
      </c>
      <c r="J9793" t="s">
        <v>72</v>
      </c>
      <c r="K9793" t="s">
        <v>7252</v>
      </c>
      <c r="L9793">
        <v>2173</v>
      </c>
      <c r="M9793">
        <v>14500</v>
      </c>
      <c r="N9793" t="s">
        <v>74</v>
      </c>
      <c r="O9793">
        <v>10</v>
      </c>
      <c r="P9793">
        <v>70049005</v>
      </c>
      <c r="Q9793" t="s">
        <v>75</v>
      </c>
      <c r="R9793" t="s">
        <v>76</v>
      </c>
      <c r="S9793" t="s">
        <v>450</v>
      </c>
      <c r="T9793" t="s">
        <v>78</v>
      </c>
      <c r="U9793" t="s">
        <v>21382</v>
      </c>
      <c r="V9793" t="s">
        <v>80</v>
      </c>
      <c r="W9793" t="s">
        <v>81</v>
      </c>
      <c r="X9793" t="s">
        <v>452</v>
      </c>
      <c r="Y9793" t="s">
        <v>7211</v>
      </c>
    </row>
    <row r="9794" spans="1:25" x14ac:dyDescent="0.25">
      <c r="A9794" t="s">
        <v>21383</v>
      </c>
      <c r="B9794">
        <v>2014</v>
      </c>
      <c r="C9794">
        <v>4</v>
      </c>
      <c r="D9794" t="s">
        <v>7403</v>
      </c>
      <c r="E9794" t="s">
        <v>2518</v>
      </c>
      <c r="F9794" t="s">
        <v>2519</v>
      </c>
      <c r="G9794" t="s">
        <v>69</v>
      </c>
      <c r="H9794" t="s">
        <v>70</v>
      </c>
      <c r="I9794" t="s">
        <v>71</v>
      </c>
      <c r="J9794" t="s">
        <v>72</v>
      </c>
      <c r="K9794" t="s">
        <v>7228</v>
      </c>
      <c r="L9794">
        <v>1436</v>
      </c>
      <c r="M9794">
        <v>5000</v>
      </c>
      <c r="N9794" t="s">
        <v>74</v>
      </c>
      <c r="O9794">
        <v>10</v>
      </c>
      <c r="P9794">
        <v>70049005</v>
      </c>
      <c r="Q9794" t="s">
        <v>75</v>
      </c>
      <c r="R9794" t="s">
        <v>76</v>
      </c>
      <c r="S9794" t="s">
        <v>665</v>
      </c>
      <c r="T9794" t="s">
        <v>78</v>
      </c>
      <c r="U9794" t="s">
        <v>21384</v>
      </c>
      <c r="V9794" t="s">
        <v>80</v>
      </c>
      <c r="W9794" t="s">
        <v>81</v>
      </c>
      <c r="X9794" t="s">
        <v>667</v>
      </c>
      <c r="Y9794" t="s">
        <v>7211</v>
      </c>
    </row>
    <row r="9795" spans="1:25" x14ac:dyDescent="0.25">
      <c r="A9795" t="s">
        <v>21385</v>
      </c>
      <c r="B9795">
        <v>2018</v>
      </c>
      <c r="C9795">
        <v>10</v>
      </c>
      <c r="D9795" t="s">
        <v>21386</v>
      </c>
      <c r="E9795" t="s">
        <v>2518</v>
      </c>
      <c r="F9795" t="s">
        <v>2519</v>
      </c>
      <c r="G9795" t="s">
        <v>69</v>
      </c>
      <c r="H9795" t="s">
        <v>70</v>
      </c>
      <c r="I9795" t="s">
        <v>71</v>
      </c>
      <c r="J9795" t="s">
        <v>1366</v>
      </c>
      <c r="K9795" t="s">
        <v>14361</v>
      </c>
      <c r="L9795">
        <v>1109</v>
      </c>
      <c r="M9795">
        <v>3297.97</v>
      </c>
      <c r="N9795" t="s">
        <v>74</v>
      </c>
      <c r="O9795">
        <v>10</v>
      </c>
      <c r="P9795">
        <v>70049005</v>
      </c>
      <c r="Q9795" t="s">
        <v>1368</v>
      </c>
      <c r="R9795" t="s">
        <v>76</v>
      </c>
      <c r="S9795" t="s">
        <v>7414</v>
      </c>
      <c r="T9795" t="s">
        <v>78</v>
      </c>
      <c r="U9795" t="s">
        <v>21387</v>
      </c>
      <c r="V9795" t="s">
        <v>80</v>
      </c>
      <c r="W9795" t="s">
        <v>81</v>
      </c>
      <c r="X9795" t="s">
        <v>1030</v>
      </c>
      <c r="Y9795" t="s">
        <v>7211</v>
      </c>
    </row>
    <row r="9796" spans="1:25" x14ac:dyDescent="0.25">
      <c r="A9796" t="s">
        <v>21388</v>
      </c>
      <c r="B9796">
        <v>2018</v>
      </c>
      <c r="C9796">
        <v>11</v>
      </c>
      <c r="D9796" t="s">
        <v>21369</v>
      </c>
      <c r="E9796" t="s">
        <v>2518</v>
      </c>
      <c r="F9796" t="s">
        <v>2519</v>
      </c>
      <c r="G9796" t="s">
        <v>69</v>
      </c>
      <c r="H9796" t="s">
        <v>70</v>
      </c>
      <c r="I9796" t="s">
        <v>71</v>
      </c>
      <c r="J9796" t="s">
        <v>72</v>
      </c>
      <c r="K9796" t="s">
        <v>7716</v>
      </c>
      <c r="L9796">
        <v>2301</v>
      </c>
      <c r="M9796">
        <v>250000</v>
      </c>
      <c r="N9796" t="s">
        <v>74</v>
      </c>
      <c r="O9796">
        <v>10</v>
      </c>
      <c r="P9796">
        <v>70049005</v>
      </c>
      <c r="Q9796" t="s">
        <v>75</v>
      </c>
      <c r="R9796" t="s">
        <v>76</v>
      </c>
      <c r="S9796" t="s">
        <v>206</v>
      </c>
      <c r="T9796" t="s">
        <v>78</v>
      </c>
      <c r="U9796" t="s">
        <v>21389</v>
      </c>
      <c r="V9796" t="s">
        <v>80</v>
      </c>
      <c r="W9796" t="s">
        <v>81</v>
      </c>
      <c r="X9796" t="s">
        <v>208</v>
      </c>
      <c r="Y9796" t="s">
        <v>7211</v>
      </c>
    </row>
    <row r="9797" spans="1:25" x14ac:dyDescent="0.25">
      <c r="A9797" t="s">
        <v>21390</v>
      </c>
      <c r="B9797">
        <v>2018</v>
      </c>
      <c r="C9797">
        <v>11</v>
      </c>
      <c r="D9797" t="s">
        <v>21369</v>
      </c>
      <c r="E9797" t="s">
        <v>2518</v>
      </c>
      <c r="F9797" t="s">
        <v>2519</v>
      </c>
      <c r="G9797" t="s">
        <v>69</v>
      </c>
      <c r="H9797" t="s">
        <v>70</v>
      </c>
      <c r="I9797" t="s">
        <v>71</v>
      </c>
      <c r="J9797" t="s">
        <v>72</v>
      </c>
      <c r="K9797" t="s">
        <v>7716</v>
      </c>
      <c r="L9797">
        <v>1040</v>
      </c>
      <c r="M9797">
        <v>100000</v>
      </c>
      <c r="N9797" t="s">
        <v>74</v>
      </c>
      <c r="O9797">
        <v>10</v>
      </c>
      <c r="P9797">
        <v>70049005</v>
      </c>
      <c r="Q9797" t="s">
        <v>75</v>
      </c>
      <c r="R9797" t="s">
        <v>76</v>
      </c>
      <c r="S9797" t="s">
        <v>777</v>
      </c>
      <c r="T9797" t="s">
        <v>78</v>
      </c>
      <c r="U9797" t="s">
        <v>21391</v>
      </c>
      <c r="V9797" t="s">
        <v>80</v>
      </c>
      <c r="W9797" t="s">
        <v>81</v>
      </c>
      <c r="X9797" t="s">
        <v>779</v>
      </c>
      <c r="Y9797" t="s">
        <v>7211</v>
      </c>
    </row>
    <row r="9798" spans="1:25" x14ac:dyDescent="0.25">
      <c r="A9798" t="s">
        <v>21392</v>
      </c>
      <c r="B9798">
        <v>2012</v>
      </c>
      <c r="C9798">
        <v>11</v>
      </c>
      <c r="D9798" t="s">
        <v>21393</v>
      </c>
      <c r="E9798" t="s">
        <v>2518</v>
      </c>
      <c r="F9798" t="s">
        <v>2519</v>
      </c>
      <c r="G9798" t="s">
        <v>69</v>
      </c>
      <c r="H9798" t="s">
        <v>70</v>
      </c>
      <c r="I9798" t="s">
        <v>71</v>
      </c>
      <c r="J9798" t="s">
        <v>72</v>
      </c>
      <c r="K9798" t="s">
        <v>7248</v>
      </c>
      <c r="L9798">
        <v>2111</v>
      </c>
      <c r="M9798">
        <v>5000</v>
      </c>
      <c r="N9798" t="s">
        <v>74</v>
      </c>
      <c r="O9798">
        <v>10</v>
      </c>
      <c r="P9798">
        <v>70049005</v>
      </c>
      <c r="Q9798" t="s">
        <v>75</v>
      </c>
      <c r="R9798" t="s">
        <v>76</v>
      </c>
      <c r="S9798" t="s">
        <v>7920</v>
      </c>
      <c r="T9798" t="s">
        <v>7921</v>
      </c>
      <c r="U9798" t="s">
        <v>21394</v>
      </c>
      <c r="V9798" t="s">
        <v>1601</v>
      </c>
      <c r="W9798" t="s">
        <v>81</v>
      </c>
      <c r="X9798" t="s">
        <v>311</v>
      </c>
      <c r="Y9798" t="s">
        <v>7211</v>
      </c>
    </row>
    <row r="9799" spans="1:25" x14ac:dyDescent="0.25">
      <c r="A9799" t="s">
        <v>21395</v>
      </c>
      <c r="B9799">
        <v>2017</v>
      </c>
      <c r="C9799">
        <v>7</v>
      </c>
      <c r="D9799" t="s">
        <v>7540</v>
      </c>
      <c r="E9799" t="s">
        <v>2518</v>
      </c>
      <c r="F9799" t="s">
        <v>2519</v>
      </c>
      <c r="G9799" t="s">
        <v>69</v>
      </c>
      <c r="H9799" t="s">
        <v>70</v>
      </c>
      <c r="I9799" t="s">
        <v>71</v>
      </c>
      <c r="J9799" t="s">
        <v>72</v>
      </c>
      <c r="K9799" t="s">
        <v>7224</v>
      </c>
      <c r="L9799">
        <v>1833</v>
      </c>
      <c r="M9799">
        <v>27200</v>
      </c>
      <c r="N9799" t="s">
        <v>74</v>
      </c>
      <c r="O9799">
        <v>10</v>
      </c>
      <c r="P9799">
        <v>70049005</v>
      </c>
      <c r="Q9799" t="s">
        <v>75</v>
      </c>
      <c r="R9799" t="s">
        <v>76</v>
      </c>
      <c r="S9799" t="s">
        <v>336</v>
      </c>
      <c r="T9799" t="s">
        <v>78</v>
      </c>
      <c r="U9799" t="s">
        <v>21396</v>
      </c>
      <c r="V9799" t="s">
        <v>80</v>
      </c>
      <c r="W9799" t="s">
        <v>81</v>
      </c>
      <c r="X9799" t="s">
        <v>338</v>
      </c>
      <c r="Y9799" t="s">
        <v>7211</v>
      </c>
    </row>
    <row r="9800" spans="1:25" x14ac:dyDescent="0.25">
      <c r="A9800" t="s">
        <v>21397</v>
      </c>
      <c r="B9800">
        <v>2015</v>
      </c>
      <c r="C9800">
        <v>9</v>
      </c>
      <c r="D9800" t="s">
        <v>7725</v>
      </c>
      <c r="E9800" t="s">
        <v>2518</v>
      </c>
      <c r="F9800" t="s">
        <v>2519</v>
      </c>
      <c r="G9800" t="s">
        <v>69</v>
      </c>
      <c r="H9800" t="s">
        <v>70</v>
      </c>
      <c r="I9800" t="s">
        <v>71</v>
      </c>
      <c r="J9800" t="s">
        <v>72</v>
      </c>
      <c r="K9800" t="s">
        <v>7252</v>
      </c>
      <c r="L9800">
        <v>1906</v>
      </c>
      <c r="M9800">
        <v>71873</v>
      </c>
      <c r="N9800" t="s">
        <v>74</v>
      </c>
      <c r="O9800">
        <v>10</v>
      </c>
      <c r="P9800">
        <v>70049005</v>
      </c>
      <c r="Q9800" t="s">
        <v>75</v>
      </c>
      <c r="R9800" t="s">
        <v>76</v>
      </c>
      <c r="S9800" t="s">
        <v>838</v>
      </c>
      <c r="T9800" t="s">
        <v>78</v>
      </c>
      <c r="U9800" t="s">
        <v>21398</v>
      </c>
      <c r="V9800" t="s">
        <v>80</v>
      </c>
      <c r="W9800" t="s">
        <v>81</v>
      </c>
      <c r="X9800" t="s">
        <v>840</v>
      </c>
      <c r="Y9800" t="s">
        <v>7211</v>
      </c>
    </row>
    <row r="9801" spans="1:25" x14ac:dyDescent="0.25">
      <c r="A9801" t="s">
        <v>21399</v>
      </c>
      <c r="B9801">
        <v>2011</v>
      </c>
      <c r="C9801">
        <v>9</v>
      </c>
      <c r="D9801" t="s">
        <v>8623</v>
      </c>
      <c r="E9801" t="s">
        <v>2518</v>
      </c>
      <c r="F9801" t="s">
        <v>2519</v>
      </c>
      <c r="G9801" t="s">
        <v>69</v>
      </c>
      <c r="H9801" t="s">
        <v>70</v>
      </c>
      <c r="I9801" t="s">
        <v>71</v>
      </c>
      <c r="J9801" t="s">
        <v>1366</v>
      </c>
      <c r="K9801" t="s">
        <v>9935</v>
      </c>
      <c r="L9801">
        <v>2420</v>
      </c>
      <c r="M9801">
        <v>6326.69</v>
      </c>
      <c r="N9801" t="s">
        <v>74</v>
      </c>
      <c r="O9801">
        <v>10</v>
      </c>
      <c r="P9801">
        <v>70049005</v>
      </c>
      <c r="Q9801" t="s">
        <v>1368</v>
      </c>
      <c r="R9801" t="s">
        <v>76</v>
      </c>
      <c r="S9801" t="s">
        <v>7773</v>
      </c>
      <c r="T9801" t="s">
        <v>78</v>
      </c>
      <c r="U9801" t="s">
        <v>21400</v>
      </c>
      <c r="V9801" t="s">
        <v>80</v>
      </c>
      <c r="W9801" t="s">
        <v>81</v>
      </c>
      <c r="X9801" t="s">
        <v>452</v>
      </c>
      <c r="Y9801" t="s">
        <v>7211</v>
      </c>
    </row>
    <row r="9802" spans="1:25" x14ac:dyDescent="0.25">
      <c r="A9802" t="s">
        <v>21401</v>
      </c>
      <c r="B9802">
        <v>2018</v>
      </c>
      <c r="C9802">
        <v>11</v>
      </c>
      <c r="D9802" t="s">
        <v>21402</v>
      </c>
      <c r="E9802" t="s">
        <v>2518</v>
      </c>
      <c r="F9802" t="s">
        <v>2519</v>
      </c>
      <c r="G9802" t="s">
        <v>69</v>
      </c>
      <c r="H9802" t="s">
        <v>70</v>
      </c>
      <c r="I9802" t="s">
        <v>71</v>
      </c>
      <c r="J9802" t="s">
        <v>1366</v>
      </c>
      <c r="K9802" t="s">
        <v>20182</v>
      </c>
      <c r="L9802">
        <v>2301</v>
      </c>
      <c r="M9802">
        <v>5700.51</v>
      </c>
      <c r="N9802" t="s">
        <v>74</v>
      </c>
      <c r="O9802">
        <v>10</v>
      </c>
      <c r="P9802">
        <v>70049005</v>
      </c>
      <c r="Q9802" t="s">
        <v>1368</v>
      </c>
      <c r="R9802" t="s">
        <v>76</v>
      </c>
      <c r="S9802" t="s">
        <v>7395</v>
      </c>
      <c r="T9802" t="s">
        <v>78</v>
      </c>
      <c r="U9802" t="s">
        <v>21403</v>
      </c>
      <c r="V9802" t="s">
        <v>80</v>
      </c>
      <c r="W9802" t="s">
        <v>81</v>
      </c>
      <c r="X9802" t="s">
        <v>208</v>
      </c>
      <c r="Y9802" t="s">
        <v>7211</v>
      </c>
    </row>
    <row r="9803" spans="1:25" x14ac:dyDescent="0.25">
      <c r="A9803" t="s">
        <v>21404</v>
      </c>
      <c r="B9803">
        <v>2015</v>
      </c>
      <c r="C9803">
        <v>5</v>
      </c>
      <c r="D9803" t="s">
        <v>7642</v>
      </c>
      <c r="E9803" t="s">
        <v>2518</v>
      </c>
      <c r="F9803" t="s">
        <v>2519</v>
      </c>
      <c r="G9803" t="s">
        <v>69</v>
      </c>
      <c r="H9803" t="s">
        <v>70</v>
      </c>
      <c r="I9803" t="s">
        <v>71</v>
      </c>
      <c r="J9803" t="s">
        <v>72</v>
      </c>
      <c r="K9803" t="s">
        <v>7252</v>
      </c>
      <c r="L9803">
        <v>1453</v>
      </c>
      <c r="M9803">
        <v>29681</v>
      </c>
      <c r="N9803" t="s">
        <v>74</v>
      </c>
      <c r="O9803">
        <v>10</v>
      </c>
      <c r="P9803">
        <v>70049005</v>
      </c>
      <c r="Q9803" t="s">
        <v>75</v>
      </c>
      <c r="R9803" t="s">
        <v>76</v>
      </c>
      <c r="S9803" t="s">
        <v>93</v>
      </c>
      <c r="T9803" t="s">
        <v>78</v>
      </c>
      <c r="U9803" t="s">
        <v>21405</v>
      </c>
      <c r="V9803" t="s">
        <v>80</v>
      </c>
      <c r="W9803" t="s">
        <v>81</v>
      </c>
      <c r="X9803" t="s">
        <v>95</v>
      </c>
      <c r="Y9803" t="s">
        <v>7211</v>
      </c>
    </row>
    <row r="9804" spans="1:25" x14ac:dyDescent="0.25">
      <c r="A9804" t="s">
        <v>21406</v>
      </c>
      <c r="B9804">
        <v>2018</v>
      </c>
      <c r="C9804">
        <v>11</v>
      </c>
      <c r="D9804" t="s">
        <v>21407</v>
      </c>
      <c r="E9804" t="s">
        <v>2518</v>
      </c>
      <c r="F9804" t="s">
        <v>2519</v>
      </c>
      <c r="G9804" t="s">
        <v>69</v>
      </c>
      <c r="H9804" t="s">
        <v>70</v>
      </c>
      <c r="I9804" t="s">
        <v>71</v>
      </c>
      <c r="J9804" t="s">
        <v>72</v>
      </c>
      <c r="K9804" t="s">
        <v>7716</v>
      </c>
      <c r="L9804">
        <v>2722</v>
      </c>
      <c r="M9804">
        <v>200000</v>
      </c>
      <c r="N9804" t="s">
        <v>74</v>
      </c>
      <c r="O9804">
        <v>10</v>
      </c>
      <c r="P9804">
        <v>70049005</v>
      </c>
      <c r="Q9804" t="s">
        <v>75</v>
      </c>
      <c r="R9804" t="s">
        <v>76</v>
      </c>
      <c r="S9804" t="s">
        <v>228</v>
      </c>
      <c r="T9804" t="s">
        <v>78</v>
      </c>
      <c r="U9804" t="s">
        <v>21408</v>
      </c>
      <c r="V9804" t="s">
        <v>80</v>
      </c>
      <c r="W9804" t="s">
        <v>81</v>
      </c>
      <c r="X9804" t="s">
        <v>230</v>
      </c>
      <c r="Y9804" t="s">
        <v>7211</v>
      </c>
    </row>
    <row r="9805" spans="1:25" x14ac:dyDescent="0.25">
      <c r="A9805" t="s">
        <v>21409</v>
      </c>
      <c r="B9805">
        <v>2015</v>
      </c>
      <c r="C9805">
        <v>7</v>
      </c>
      <c r="D9805" t="s">
        <v>7719</v>
      </c>
      <c r="E9805" t="s">
        <v>2518</v>
      </c>
      <c r="F9805" t="s">
        <v>2519</v>
      </c>
      <c r="G9805" t="s">
        <v>69</v>
      </c>
      <c r="H9805" t="s">
        <v>70</v>
      </c>
      <c r="I9805" t="s">
        <v>71</v>
      </c>
      <c r="J9805" t="s">
        <v>72</v>
      </c>
      <c r="K9805" t="s">
        <v>7252</v>
      </c>
      <c r="L9805">
        <v>2771</v>
      </c>
      <c r="M9805">
        <v>15000</v>
      </c>
      <c r="N9805" t="s">
        <v>74</v>
      </c>
      <c r="O9805">
        <v>10</v>
      </c>
      <c r="P9805">
        <v>70049005</v>
      </c>
      <c r="Q9805" t="s">
        <v>75</v>
      </c>
      <c r="R9805" t="s">
        <v>76</v>
      </c>
      <c r="S9805" t="s">
        <v>978</v>
      </c>
      <c r="T9805" t="s">
        <v>78</v>
      </c>
      <c r="U9805" t="s">
        <v>21410</v>
      </c>
      <c r="V9805" t="s">
        <v>80</v>
      </c>
      <c r="W9805" t="s">
        <v>81</v>
      </c>
      <c r="X9805" t="s">
        <v>980</v>
      </c>
      <c r="Y9805" t="s">
        <v>7211</v>
      </c>
    </row>
    <row r="9806" spans="1:25" x14ac:dyDescent="0.25">
      <c r="A9806" t="s">
        <v>21411</v>
      </c>
      <c r="B9806">
        <v>2018</v>
      </c>
      <c r="C9806">
        <v>11</v>
      </c>
      <c r="D9806" t="s">
        <v>21412</v>
      </c>
      <c r="E9806" t="s">
        <v>2518</v>
      </c>
      <c r="F9806" t="s">
        <v>2519</v>
      </c>
      <c r="G9806" t="s">
        <v>69</v>
      </c>
      <c r="H9806" t="s">
        <v>70</v>
      </c>
      <c r="I9806" t="s">
        <v>71</v>
      </c>
      <c r="J9806" t="s">
        <v>1366</v>
      </c>
      <c r="K9806" t="s">
        <v>10697</v>
      </c>
      <c r="L9806">
        <v>1610</v>
      </c>
      <c r="M9806">
        <v>4541.45</v>
      </c>
      <c r="N9806" t="s">
        <v>74</v>
      </c>
      <c r="O9806">
        <v>10</v>
      </c>
      <c r="P9806">
        <v>70049005</v>
      </c>
      <c r="Q9806" t="s">
        <v>1368</v>
      </c>
      <c r="R9806" t="s">
        <v>76</v>
      </c>
      <c r="S9806" t="s">
        <v>7383</v>
      </c>
      <c r="T9806" t="s">
        <v>7384</v>
      </c>
      <c r="U9806" t="s">
        <v>21413</v>
      </c>
      <c r="V9806" t="s">
        <v>80</v>
      </c>
      <c r="W9806" t="s">
        <v>81</v>
      </c>
      <c r="X9806" t="s">
        <v>82</v>
      </c>
      <c r="Y9806" t="s">
        <v>7211</v>
      </c>
    </row>
    <row r="9807" spans="1:25" x14ac:dyDescent="0.25">
      <c r="A9807" t="s">
        <v>21414</v>
      </c>
      <c r="B9807">
        <v>2012</v>
      </c>
      <c r="C9807">
        <v>2</v>
      </c>
      <c r="D9807" t="s">
        <v>7448</v>
      </c>
      <c r="E9807" t="s">
        <v>2518</v>
      </c>
      <c r="F9807" t="s">
        <v>2519</v>
      </c>
      <c r="G9807" t="s">
        <v>69</v>
      </c>
      <c r="H9807" t="s">
        <v>70</v>
      </c>
      <c r="I9807" t="s">
        <v>71</v>
      </c>
      <c r="J9807" t="s">
        <v>72</v>
      </c>
      <c r="K9807" t="s">
        <v>7248</v>
      </c>
      <c r="L9807">
        <v>1230</v>
      </c>
      <c r="M9807">
        <v>10000</v>
      </c>
      <c r="N9807" t="s">
        <v>74</v>
      </c>
      <c r="O9807">
        <v>10</v>
      </c>
      <c r="P9807">
        <v>70049005</v>
      </c>
      <c r="Q9807" t="s">
        <v>75</v>
      </c>
      <c r="R9807" t="s">
        <v>76</v>
      </c>
      <c r="S9807" t="s">
        <v>1187</v>
      </c>
      <c r="T9807" t="s">
        <v>1188</v>
      </c>
      <c r="U9807" t="s">
        <v>21415</v>
      </c>
      <c r="V9807" t="s">
        <v>80</v>
      </c>
      <c r="W9807" t="s">
        <v>81</v>
      </c>
      <c r="X9807" t="s">
        <v>1190</v>
      </c>
      <c r="Y9807" t="s">
        <v>7211</v>
      </c>
    </row>
    <row r="9808" spans="1:25" x14ac:dyDescent="0.25">
      <c r="A9808" t="s">
        <v>21416</v>
      </c>
      <c r="B9808">
        <v>2011</v>
      </c>
      <c r="C9808">
        <v>2</v>
      </c>
      <c r="D9808" t="s">
        <v>7369</v>
      </c>
      <c r="E9808" t="s">
        <v>2518</v>
      </c>
      <c r="F9808" t="s">
        <v>2519</v>
      </c>
      <c r="G9808" t="s">
        <v>69</v>
      </c>
      <c r="H9808" t="s">
        <v>70</v>
      </c>
      <c r="I9808" t="s">
        <v>71</v>
      </c>
      <c r="J9808" t="s">
        <v>72</v>
      </c>
      <c r="K9808" t="s">
        <v>7262</v>
      </c>
      <c r="L9808">
        <v>1938</v>
      </c>
      <c r="M9808">
        <v>25000</v>
      </c>
      <c r="N9808" t="s">
        <v>74</v>
      </c>
      <c r="O9808">
        <v>10</v>
      </c>
      <c r="P9808">
        <v>70049005</v>
      </c>
      <c r="Q9808" t="s">
        <v>75</v>
      </c>
      <c r="R9808" t="s">
        <v>76</v>
      </c>
      <c r="S9808" t="s">
        <v>900</v>
      </c>
      <c r="T9808" t="s">
        <v>78</v>
      </c>
      <c r="U9808" t="s">
        <v>21417</v>
      </c>
      <c r="V9808" t="s">
        <v>80</v>
      </c>
      <c r="W9808" t="s">
        <v>81</v>
      </c>
      <c r="X9808" t="s">
        <v>902</v>
      </c>
      <c r="Y9808" t="s">
        <v>7211</v>
      </c>
    </row>
    <row r="9809" spans="1:25" x14ac:dyDescent="0.25">
      <c r="A9809" t="s">
        <v>21418</v>
      </c>
      <c r="B9809">
        <v>2012</v>
      </c>
      <c r="C9809">
        <v>4</v>
      </c>
      <c r="D9809" t="s">
        <v>7359</v>
      </c>
      <c r="E9809" t="s">
        <v>2518</v>
      </c>
      <c r="F9809" t="s">
        <v>2519</v>
      </c>
      <c r="G9809" t="s">
        <v>69</v>
      </c>
      <c r="H9809" t="s">
        <v>70</v>
      </c>
      <c r="I9809" t="s">
        <v>71</v>
      </c>
      <c r="J9809" t="s">
        <v>72</v>
      </c>
      <c r="K9809" t="s">
        <v>7248</v>
      </c>
      <c r="L9809">
        <v>1701</v>
      </c>
      <c r="M9809">
        <v>10000</v>
      </c>
      <c r="N9809" t="s">
        <v>74</v>
      </c>
      <c r="O9809">
        <v>10</v>
      </c>
      <c r="P9809">
        <v>70049005</v>
      </c>
      <c r="Q9809" t="s">
        <v>75</v>
      </c>
      <c r="R9809" t="s">
        <v>76</v>
      </c>
      <c r="S9809" t="s">
        <v>896</v>
      </c>
      <c r="T9809" t="s">
        <v>78</v>
      </c>
      <c r="U9809" t="s">
        <v>21419</v>
      </c>
      <c r="V9809" t="s">
        <v>80</v>
      </c>
      <c r="W9809" t="s">
        <v>81</v>
      </c>
      <c r="X9809" t="s">
        <v>898</v>
      </c>
      <c r="Y9809" t="s">
        <v>7211</v>
      </c>
    </row>
    <row r="9810" spans="1:25" x14ac:dyDescent="0.25">
      <c r="A9810" t="s">
        <v>21420</v>
      </c>
      <c r="B9810">
        <v>2011</v>
      </c>
      <c r="C9810">
        <v>10</v>
      </c>
      <c r="D9810" t="s">
        <v>8115</v>
      </c>
      <c r="E9810" t="s">
        <v>2518</v>
      </c>
      <c r="F9810" t="s">
        <v>2519</v>
      </c>
      <c r="G9810" t="s">
        <v>69</v>
      </c>
      <c r="H9810" t="s">
        <v>70</v>
      </c>
      <c r="I9810" t="s">
        <v>71</v>
      </c>
      <c r="J9810" t="s">
        <v>72</v>
      </c>
      <c r="K9810" t="s">
        <v>7262</v>
      </c>
      <c r="L9810">
        <v>1201</v>
      </c>
      <c r="M9810">
        <v>5000</v>
      </c>
      <c r="N9810" t="s">
        <v>74</v>
      </c>
      <c r="O9810">
        <v>10</v>
      </c>
      <c r="P9810">
        <v>70049005</v>
      </c>
      <c r="Q9810" t="s">
        <v>75</v>
      </c>
      <c r="R9810" t="s">
        <v>76</v>
      </c>
      <c r="S9810" t="s">
        <v>7899</v>
      </c>
      <c r="T9810" t="s">
        <v>110</v>
      </c>
      <c r="U9810" t="s">
        <v>21421</v>
      </c>
      <c r="V9810" t="s">
        <v>80</v>
      </c>
      <c r="W9810" t="s">
        <v>81</v>
      </c>
      <c r="X9810" t="s">
        <v>195</v>
      </c>
      <c r="Y9810" t="s">
        <v>7211</v>
      </c>
    </row>
    <row r="9811" spans="1:25" x14ac:dyDescent="0.25">
      <c r="A9811" t="s">
        <v>21422</v>
      </c>
      <c r="B9811">
        <v>2012</v>
      </c>
      <c r="C9811">
        <v>7</v>
      </c>
      <c r="D9811" t="s">
        <v>17396</v>
      </c>
      <c r="E9811" t="s">
        <v>2518</v>
      </c>
      <c r="F9811" t="s">
        <v>2519</v>
      </c>
      <c r="G9811" t="s">
        <v>69</v>
      </c>
      <c r="H9811" t="s">
        <v>70</v>
      </c>
      <c r="I9811" t="s">
        <v>71</v>
      </c>
      <c r="J9811" t="s">
        <v>72</v>
      </c>
      <c r="K9811" t="s">
        <v>7611</v>
      </c>
      <c r="L9811">
        <v>2027</v>
      </c>
      <c r="M9811">
        <v>5864</v>
      </c>
      <c r="N9811" t="s">
        <v>74</v>
      </c>
      <c r="O9811">
        <v>10</v>
      </c>
      <c r="P9811">
        <v>70049005</v>
      </c>
      <c r="Q9811" t="s">
        <v>75</v>
      </c>
      <c r="R9811" t="s">
        <v>76</v>
      </c>
      <c r="S9811" t="s">
        <v>391</v>
      </c>
      <c r="T9811" t="s">
        <v>78</v>
      </c>
      <c r="U9811" t="s">
        <v>21423</v>
      </c>
      <c r="V9811" t="s">
        <v>80</v>
      </c>
      <c r="W9811" t="s">
        <v>81</v>
      </c>
      <c r="X9811" t="s">
        <v>393</v>
      </c>
      <c r="Y9811" t="s">
        <v>7211</v>
      </c>
    </row>
    <row r="9812" spans="1:25" x14ac:dyDescent="0.25">
      <c r="A9812" t="s">
        <v>21424</v>
      </c>
      <c r="B9812">
        <v>2012</v>
      </c>
      <c r="C9812">
        <v>7</v>
      </c>
      <c r="D9812" t="s">
        <v>7593</v>
      </c>
      <c r="E9812" t="s">
        <v>2518</v>
      </c>
      <c r="F9812" t="s">
        <v>2519</v>
      </c>
      <c r="G9812" t="s">
        <v>69</v>
      </c>
      <c r="H9812" t="s">
        <v>70</v>
      </c>
      <c r="I9812" t="s">
        <v>71</v>
      </c>
      <c r="J9812" t="s">
        <v>72</v>
      </c>
      <c r="K9812" t="s">
        <v>7248</v>
      </c>
      <c r="L9812">
        <v>2766</v>
      </c>
      <c r="M9812">
        <v>5000</v>
      </c>
      <c r="N9812" t="s">
        <v>74</v>
      </c>
      <c r="O9812">
        <v>10</v>
      </c>
      <c r="P9812">
        <v>70049005</v>
      </c>
      <c r="Q9812" t="s">
        <v>75</v>
      </c>
      <c r="R9812" t="s">
        <v>76</v>
      </c>
      <c r="S9812" t="s">
        <v>571</v>
      </c>
      <c r="T9812" t="s">
        <v>78</v>
      </c>
      <c r="U9812" t="s">
        <v>21425</v>
      </c>
      <c r="V9812" t="s">
        <v>80</v>
      </c>
      <c r="W9812" t="s">
        <v>81</v>
      </c>
      <c r="X9812" t="s">
        <v>573</v>
      </c>
      <c r="Y9812" t="s">
        <v>7211</v>
      </c>
    </row>
    <row r="9813" spans="1:25" x14ac:dyDescent="0.25">
      <c r="A9813" t="s">
        <v>21426</v>
      </c>
      <c r="B9813">
        <v>2016</v>
      </c>
      <c r="C9813">
        <v>8</v>
      </c>
      <c r="D9813" t="s">
        <v>8095</v>
      </c>
      <c r="E9813" t="s">
        <v>2518</v>
      </c>
      <c r="F9813" t="s">
        <v>2519</v>
      </c>
      <c r="G9813" t="s">
        <v>69</v>
      </c>
      <c r="H9813" t="s">
        <v>70</v>
      </c>
      <c r="I9813" t="s">
        <v>71</v>
      </c>
      <c r="J9813" t="s">
        <v>72</v>
      </c>
      <c r="K9813" t="s">
        <v>7347</v>
      </c>
      <c r="L9813">
        <v>2027</v>
      </c>
      <c r="M9813">
        <v>10193</v>
      </c>
      <c r="N9813" t="s">
        <v>74</v>
      </c>
      <c r="O9813">
        <v>10</v>
      </c>
      <c r="P9813">
        <v>70049005</v>
      </c>
      <c r="Q9813" t="s">
        <v>75</v>
      </c>
      <c r="R9813" t="s">
        <v>76</v>
      </c>
      <c r="S9813" t="s">
        <v>391</v>
      </c>
      <c r="T9813" t="s">
        <v>78</v>
      </c>
      <c r="U9813" t="s">
        <v>21427</v>
      </c>
      <c r="V9813" t="s">
        <v>80</v>
      </c>
      <c r="W9813" t="s">
        <v>81</v>
      </c>
      <c r="X9813" t="s">
        <v>393</v>
      </c>
      <c r="Y9813" t="s">
        <v>7211</v>
      </c>
    </row>
    <row r="9814" spans="1:25" x14ac:dyDescent="0.25">
      <c r="A9814" t="s">
        <v>21428</v>
      </c>
      <c r="B9814">
        <v>2012</v>
      </c>
      <c r="C9814">
        <v>13</v>
      </c>
      <c r="D9814" t="s">
        <v>7258</v>
      </c>
      <c r="E9814" t="s">
        <v>2518</v>
      </c>
      <c r="F9814" t="s">
        <v>2519</v>
      </c>
      <c r="G9814" t="s">
        <v>69</v>
      </c>
      <c r="H9814" t="s">
        <v>70</v>
      </c>
      <c r="I9814" t="s">
        <v>71</v>
      </c>
      <c r="J9814" t="s">
        <v>72</v>
      </c>
      <c r="K9814" t="s">
        <v>7248</v>
      </c>
      <c r="L9814">
        <v>1701</v>
      </c>
      <c r="M9814">
        <v>50000</v>
      </c>
      <c r="N9814" t="s">
        <v>74</v>
      </c>
      <c r="O9814">
        <v>10</v>
      </c>
      <c r="P9814">
        <v>70049005</v>
      </c>
      <c r="Q9814" t="s">
        <v>75</v>
      </c>
      <c r="R9814" t="s">
        <v>76</v>
      </c>
      <c r="S9814" t="s">
        <v>896</v>
      </c>
      <c r="T9814" t="s">
        <v>78</v>
      </c>
      <c r="U9814" t="s">
        <v>21429</v>
      </c>
      <c r="V9814" t="s">
        <v>80</v>
      </c>
      <c r="W9814" t="s">
        <v>81</v>
      </c>
      <c r="X9814" t="s">
        <v>898</v>
      </c>
      <c r="Y9814" t="s">
        <v>7211</v>
      </c>
    </row>
    <row r="9815" spans="1:25" x14ac:dyDescent="0.25">
      <c r="A9815" t="s">
        <v>21430</v>
      </c>
      <c r="B9815">
        <v>2013</v>
      </c>
      <c r="C9815">
        <v>13</v>
      </c>
      <c r="D9815" t="s">
        <v>7244</v>
      </c>
      <c r="E9815" t="s">
        <v>2518</v>
      </c>
      <c r="F9815" t="s">
        <v>2519</v>
      </c>
      <c r="G9815" t="s">
        <v>69</v>
      </c>
      <c r="H9815" t="s">
        <v>70</v>
      </c>
      <c r="I9815" t="s">
        <v>71</v>
      </c>
      <c r="J9815" t="s">
        <v>72</v>
      </c>
      <c r="K9815" t="s">
        <v>7241</v>
      </c>
      <c r="L9815">
        <v>2649</v>
      </c>
      <c r="M9815">
        <v>5574</v>
      </c>
      <c r="N9815" t="s">
        <v>74</v>
      </c>
      <c r="O9815">
        <v>10</v>
      </c>
      <c r="P9815">
        <v>70049005</v>
      </c>
      <c r="Q9815" t="s">
        <v>75</v>
      </c>
      <c r="R9815" t="s">
        <v>76</v>
      </c>
      <c r="S9815" t="s">
        <v>2096</v>
      </c>
      <c r="T9815" t="s">
        <v>78</v>
      </c>
      <c r="U9815" t="s">
        <v>21431</v>
      </c>
      <c r="V9815" t="s">
        <v>80</v>
      </c>
      <c r="W9815" t="s">
        <v>81</v>
      </c>
      <c r="X9815" t="s">
        <v>2098</v>
      </c>
      <c r="Y9815" t="s">
        <v>7211</v>
      </c>
    </row>
    <row r="9816" spans="1:25" x14ac:dyDescent="0.25">
      <c r="A9816" t="s">
        <v>21432</v>
      </c>
      <c r="B9816">
        <v>2014</v>
      </c>
      <c r="C9816">
        <v>12</v>
      </c>
      <c r="D9816" t="s">
        <v>7307</v>
      </c>
      <c r="E9816" t="s">
        <v>2518</v>
      </c>
      <c r="F9816" t="s">
        <v>2519</v>
      </c>
      <c r="G9816" t="s">
        <v>69</v>
      </c>
      <c r="H9816" t="s">
        <v>70</v>
      </c>
      <c r="I9816" t="s">
        <v>71</v>
      </c>
      <c r="J9816" t="s">
        <v>72</v>
      </c>
      <c r="K9816" t="s">
        <v>7228</v>
      </c>
      <c r="L9816">
        <v>1970</v>
      </c>
      <c r="M9816">
        <v>100000</v>
      </c>
      <c r="N9816" t="s">
        <v>74</v>
      </c>
      <c r="O9816">
        <v>10</v>
      </c>
      <c r="P9816">
        <v>70049005</v>
      </c>
      <c r="Q9816" t="s">
        <v>75</v>
      </c>
      <c r="R9816" t="s">
        <v>76</v>
      </c>
      <c r="S9816" t="s">
        <v>514</v>
      </c>
      <c r="T9816" t="s">
        <v>78</v>
      </c>
      <c r="U9816" t="s">
        <v>21433</v>
      </c>
      <c r="V9816" t="s">
        <v>80</v>
      </c>
      <c r="W9816" t="s">
        <v>81</v>
      </c>
      <c r="X9816" t="s">
        <v>516</v>
      </c>
      <c r="Y9816" t="s">
        <v>7211</v>
      </c>
    </row>
    <row r="9817" spans="1:25" x14ac:dyDescent="0.25">
      <c r="A9817" t="s">
        <v>21434</v>
      </c>
      <c r="B9817">
        <v>2010</v>
      </c>
      <c r="C9817">
        <v>11</v>
      </c>
      <c r="D9817" t="s">
        <v>12143</v>
      </c>
      <c r="E9817" t="s">
        <v>2518</v>
      </c>
      <c r="F9817" t="s">
        <v>2519</v>
      </c>
      <c r="G9817" t="s">
        <v>69</v>
      </c>
      <c r="H9817" t="s">
        <v>70</v>
      </c>
      <c r="I9817" t="s">
        <v>71</v>
      </c>
      <c r="J9817" t="s">
        <v>72</v>
      </c>
      <c r="K9817" t="s">
        <v>7214</v>
      </c>
      <c r="L9817">
        <v>1701</v>
      </c>
      <c r="M9817">
        <v>125650</v>
      </c>
      <c r="N9817" t="s">
        <v>74</v>
      </c>
      <c r="O9817">
        <v>10</v>
      </c>
      <c r="P9817">
        <v>70049005</v>
      </c>
      <c r="Q9817" t="s">
        <v>75</v>
      </c>
      <c r="R9817" t="s">
        <v>76</v>
      </c>
      <c r="S9817" t="s">
        <v>896</v>
      </c>
      <c r="T9817" t="s">
        <v>78</v>
      </c>
      <c r="U9817" t="s">
        <v>21435</v>
      </c>
      <c r="V9817" t="s">
        <v>80</v>
      </c>
      <c r="W9817" t="s">
        <v>81</v>
      </c>
      <c r="X9817" t="s">
        <v>898</v>
      </c>
      <c r="Y9817" t="s">
        <v>7211</v>
      </c>
    </row>
    <row r="9818" spans="1:25" x14ac:dyDescent="0.25">
      <c r="A9818" t="s">
        <v>21436</v>
      </c>
      <c r="B9818">
        <v>2018</v>
      </c>
      <c r="C9818">
        <v>11</v>
      </c>
      <c r="D9818" t="s">
        <v>21437</v>
      </c>
      <c r="E9818" t="s">
        <v>2518</v>
      </c>
      <c r="F9818" t="s">
        <v>2519</v>
      </c>
      <c r="G9818" t="s">
        <v>69</v>
      </c>
      <c r="H9818" t="s">
        <v>70</v>
      </c>
      <c r="I9818" t="s">
        <v>71</v>
      </c>
      <c r="J9818" t="s">
        <v>1366</v>
      </c>
      <c r="K9818" t="s">
        <v>16556</v>
      </c>
      <c r="L9818">
        <v>1201</v>
      </c>
      <c r="M9818">
        <v>1361.75</v>
      </c>
      <c r="N9818" t="s">
        <v>74</v>
      </c>
      <c r="O9818">
        <v>10</v>
      </c>
      <c r="P9818">
        <v>70049005</v>
      </c>
      <c r="Q9818" t="s">
        <v>1368</v>
      </c>
      <c r="R9818" t="s">
        <v>76</v>
      </c>
      <c r="S9818" t="s">
        <v>7899</v>
      </c>
      <c r="T9818" t="s">
        <v>110</v>
      </c>
      <c r="U9818" t="s">
        <v>21438</v>
      </c>
      <c r="V9818" t="s">
        <v>80</v>
      </c>
      <c r="W9818" t="s">
        <v>81</v>
      </c>
      <c r="X9818" t="s">
        <v>195</v>
      </c>
      <c r="Y9818" t="s">
        <v>7211</v>
      </c>
    </row>
    <row r="9819" spans="1:25" x14ac:dyDescent="0.25">
      <c r="A9819" t="s">
        <v>21439</v>
      </c>
      <c r="B9819">
        <v>2016</v>
      </c>
      <c r="C9819">
        <v>6</v>
      </c>
      <c r="D9819" t="s">
        <v>7236</v>
      </c>
      <c r="E9819" t="s">
        <v>2518</v>
      </c>
      <c r="F9819" t="s">
        <v>2519</v>
      </c>
      <c r="G9819" t="s">
        <v>69</v>
      </c>
      <c r="H9819" t="s">
        <v>70</v>
      </c>
      <c r="I9819" t="s">
        <v>71</v>
      </c>
      <c r="J9819" t="s">
        <v>72</v>
      </c>
      <c r="K9819" t="s">
        <v>7237</v>
      </c>
      <c r="L9819">
        <v>2145</v>
      </c>
      <c r="M9819">
        <v>200000</v>
      </c>
      <c r="N9819" t="s">
        <v>74</v>
      </c>
      <c r="O9819">
        <v>10</v>
      </c>
      <c r="P9819">
        <v>70049005</v>
      </c>
      <c r="Q9819" t="s">
        <v>75</v>
      </c>
      <c r="R9819" t="s">
        <v>76</v>
      </c>
      <c r="S9819" t="s">
        <v>201</v>
      </c>
      <c r="T9819" t="s">
        <v>78</v>
      </c>
      <c r="U9819" t="s">
        <v>21440</v>
      </c>
      <c r="V9819" t="s">
        <v>80</v>
      </c>
      <c r="W9819" t="s">
        <v>81</v>
      </c>
      <c r="X9819" t="s">
        <v>203</v>
      </c>
      <c r="Y9819" t="s">
        <v>7211</v>
      </c>
    </row>
    <row r="9820" spans="1:25" x14ac:dyDescent="0.25">
      <c r="A9820" t="s">
        <v>21441</v>
      </c>
      <c r="B9820">
        <v>2011</v>
      </c>
      <c r="C9820">
        <v>2</v>
      </c>
      <c r="D9820" t="s">
        <v>7369</v>
      </c>
      <c r="E9820" t="s">
        <v>2518</v>
      </c>
      <c r="F9820" t="s">
        <v>2519</v>
      </c>
      <c r="G9820" t="s">
        <v>69</v>
      </c>
      <c r="H9820" t="s">
        <v>70</v>
      </c>
      <c r="I9820" t="s">
        <v>71</v>
      </c>
      <c r="J9820" t="s">
        <v>72</v>
      </c>
      <c r="K9820" t="s">
        <v>7262</v>
      </c>
      <c r="L9820">
        <v>2761</v>
      </c>
      <c r="M9820">
        <v>20000</v>
      </c>
      <c r="N9820" t="s">
        <v>74</v>
      </c>
      <c r="O9820">
        <v>10</v>
      </c>
      <c r="P9820">
        <v>70049005</v>
      </c>
      <c r="Q9820" t="s">
        <v>75</v>
      </c>
      <c r="R9820" t="s">
        <v>76</v>
      </c>
      <c r="S9820" t="s">
        <v>133</v>
      </c>
      <c r="T9820" t="s">
        <v>78</v>
      </c>
      <c r="U9820" t="s">
        <v>21442</v>
      </c>
      <c r="V9820" t="s">
        <v>80</v>
      </c>
      <c r="W9820" t="s">
        <v>81</v>
      </c>
      <c r="X9820" t="s">
        <v>135</v>
      </c>
      <c r="Y9820" t="s">
        <v>7211</v>
      </c>
    </row>
    <row r="9821" spans="1:25" x14ac:dyDescent="0.25">
      <c r="A9821" t="s">
        <v>21443</v>
      </c>
      <c r="B9821">
        <v>2014</v>
      </c>
      <c r="C9821">
        <v>10</v>
      </c>
      <c r="D9821" t="s">
        <v>7476</v>
      </c>
      <c r="E9821" t="s">
        <v>2518</v>
      </c>
      <c r="F9821" t="s">
        <v>2519</v>
      </c>
      <c r="G9821" t="s">
        <v>69</v>
      </c>
      <c r="H9821" t="s">
        <v>70</v>
      </c>
      <c r="I9821" t="s">
        <v>71</v>
      </c>
      <c r="J9821" t="s">
        <v>72</v>
      </c>
      <c r="K9821" t="s">
        <v>7228</v>
      </c>
      <c r="L9821">
        <v>2494</v>
      </c>
      <c r="M9821">
        <v>4712</v>
      </c>
      <c r="N9821" t="s">
        <v>74</v>
      </c>
      <c r="O9821">
        <v>10</v>
      </c>
      <c r="P9821">
        <v>70049005</v>
      </c>
      <c r="Q9821" t="s">
        <v>75</v>
      </c>
      <c r="R9821" t="s">
        <v>76</v>
      </c>
      <c r="S9821" t="s">
        <v>567</v>
      </c>
      <c r="T9821" t="s">
        <v>78</v>
      </c>
      <c r="U9821" t="s">
        <v>21444</v>
      </c>
      <c r="V9821" t="s">
        <v>80</v>
      </c>
      <c r="W9821" t="s">
        <v>81</v>
      </c>
      <c r="X9821" t="s">
        <v>569</v>
      </c>
      <c r="Y9821" t="s">
        <v>7211</v>
      </c>
    </row>
    <row r="9822" spans="1:25" x14ac:dyDescent="0.25">
      <c r="A9822" t="s">
        <v>21445</v>
      </c>
      <c r="B9822">
        <v>2013</v>
      </c>
      <c r="C9822">
        <v>13</v>
      </c>
      <c r="D9822" t="s">
        <v>7244</v>
      </c>
      <c r="E9822" t="s">
        <v>2518</v>
      </c>
      <c r="F9822" t="s">
        <v>2519</v>
      </c>
      <c r="G9822" t="s">
        <v>69</v>
      </c>
      <c r="H9822" t="s">
        <v>70</v>
      </c>
      <c r="I9822" t="s">
        <v>71</v>
      </c>
      <c r="J9822" t="s">
        <v>72</v>
      </c>
      <c r="K9822" t="s">
        <v>7241</v>
      </c>
      <c r="L9822">
        <v>2173</v>
      </c>
      <c r="M9822">
        <v>23529</v>
      </c>
      <c r="N9822" t="s">
        <v>74</v>
      </c>
      <c r="O9822">
        <v>10</v>
      </c>
      <c r="P9822">
        <v>70049005</v>
      </c>
      <c r="Q9822" t="s">
        <v>75</v>
      </c>
      <c r="R9822" t="s">
        <v>76</v>
      </c>
      <c r="S9822" t="s">
        <v>450</v>
      </c>
      <c r="T9822" t="s">
        <v>78</v>
      </c>
      <c r="U9822" t="s">
        <v>21446</v>
      </c>
      <c r="V9822" t="s">
        <v>80</v>
      </c>
      <c r="W9822" t="s">
        <v>81</v>
      </c>
      <c r="X9822" t="s">
        <v>452</v>
      </c>
      <c r="Y9822" t="s">
        <v>7211</v>
      </c>
    </row>
    <row r="9823" spans="1:25" x14ac:dyDescent="0.25">
      <c r="A9823" t="s">
        <v>21447</v>
      </c>
      <c r="B9823">
        <v>2013</v>
      </c>
      <c r="C9823">
        <v>13</v>
      </c>
      <c r="D9823" t="s">
        <v>7244</v>
      </c>
      <c r="E9823" t="s">
        <v>2518</v>
      </c>
      <c r="F9823" t="s">
        <v>2519</v>
      </c>
      <c r="G9823" t="s">
        <v>69</v>
      </c>
      <c r="H9823" t="s">
        <v>70</v>
      </c>
      <c r="I9823" t="s">
        <v>71</v>
      </c>
      <c r="J9823" t="s">
        <v>72</v>
      </c>
      <c r="K9823" t="s">
        <v>7241</v>
      </c>
      <c r="L9823">
        <v>1915</v>
      </c>
      <c r="M9823">
        <v>169766</v>
      </c>
      <c r="N9823" t="s">
        <v>74</v>
      </c>
      <c r="O9823">
        <v>10</v>
      </c>
      <c r="P9823">
        <v>70049005</v>
      </c>
      <c r="Q9823" t="s">
        <v>75</v>
      </c>
      <c r="R9823" t="s">
        <v>76</v>
      </c>
      <c r="S9823" t="s">
        <v>802</v>
      </c>
      <c r="T9823" t="s">
        <v>78</v>
      </c>
      <c r="U9823" t="s">
        <v>21448</v>
      </c>
      <c r="V9823" t="s">
        <v>80</v>
      </c>
      <c r="W9823" t="s">
        <v>81</v>
      </c>
      <c r="X9823" t="s">
        <v>804</v>
      </c>
      <c r="Y9823" t="s">
        <v>7211</v>
      </c>
    </row>
    <row r="9824" spans="1:25" x14ac:dyDescent="0.25">
      <c r="A9824" t="s">
        <v>21449</v>
      </c>
      <c r="B9824">
        <v>2015</v>
      </c>
      <c r="C9824">
        <v>9</v>
      </c>
      <c r="D9824" t="s">
        <v>7422</v>
      </c>
      <c r="E9824" t="s">
        <v>2518</v>
      </c>
      <c r="F9824" t="s">
        <v>2519</v>
      </c>
      <c r="G9824" t="s">
        <v>69</v>
      </c>
      <c r="H9824" t="s">
        <v>70</v>
      </c>
      <c r="I9824" t="s">
        <v>71</v>
      </c>
      <c r="J9824" t="s">
        <v>72</v>
      </c>
      <c r="K9824" t="s">
        <v>7252</v>
      </c>
      <c r="L9824">
        <v>1262</v>
      </c>
      <c r="M9824">
        <v>1785</v>
      </c>
      <c r="N9824" t="s">
        <v>74</v>
      </c>
      <c r="O9824">
        <v>10</v>
      </c>
      <c r="P9824">
        <v>70049005</v>
      </c>
      <c r="Q9824" t="s">
        <v>75</v>
      </c>
      <c r="R9824" t="s">
        <v>76</v>
      </c>
      <c r="S9824" t="s">
        <v>5146</v>
      </c>
      <c r="T9824" t="s">
        <v>78</v>
      </c>
      <c r="U9824" t="s">
        <v>21450</v>
      </c>
      <c r="V9824" t="s">
        <v>80</v>
      </c>
      <c r="W9824" t="s">
        <v>81</v>
      </c>
      <c r="X9824" t="s">
        <v>5148</v>
      </c>
      <c r="Y9824" t="s">
        <v>7211</v>
      </c>
    </row>
    <row r="9825" spans="1:25" x14ac:dyDescent="0.25">
      <c r="A9825" t="s">
        <v>21451</v>
      </c>
      <c r="B9825">
        <v>2012</v>
      </c>
      <c r="C9825">
        <v>6</v>
      </c>
      <c r="D9825" t="s">
        <v>7329</v>
      </c>
      <c r="E9825" t="s">
        <v>2518</v>
      </c>
      <c r="F9825" t="s">
        <v>2519</v>
      </c>
      <c r="G9825" t="s">
        <v>69</v>
      </c>
      <c r="H9825" t="s">
        <v>70</v>
      </c>
      <c r="I9825" t="s">
        <v>71</v>
      </c>
      <c r="J9825" t="s">
        <v>72</v>
      </c>
      <c r="K9825" t="s">
        <v>7248</v>
      </c>
      <c r="L9825">
        <v>1436</v>
      </c>
      <c r="M9825">
        <v>5000</v>
      </c>
      <c r="N9825" t="s">
        <v>74</v>
      </c>
      <c r="O9825">
        <v>10</v>
      </c>
      <c r="P9825">
        <v>70049005</v>
      </c>
      <c r="Q9825" t="s">
        <v>75</v>
      </c>
      <c r="R9825" t="s">
        <v>76</v>
      </c>
      <c r="S9825" t="s">
        <v>665</v>
      </c>
      <c r="T9825" t="s">
        <v>78</v>
      </c>
      <c r="U9825" t="s">
        <v>21452</v>
      </c>
      <c r="V9825" t="s">
        <v>80</v>
      </c>
      <c r="W9825" t="s">
        <v>81</v>
      </c>
      <c r="X9825" t="s">
        <v>667</v>
      </c>
      <c r="Y9825" t="s">
        <v>7211</v>
      </c>
    </row>
    <row r="9826" spans="1:25" x14ac:dyDescent="0.25">
      <c r="A9826" t="s">
        <v>21453</v>
      </c>
      <c r="B9826">
        <v>2014</v>
      </c>
      <c r="C9826">
        <v>8</v>
      </c>
      <c r="D9826" t="s">
        <v>7430</v>
      </c>
      <c r="E9826" t="s">
        <v>2518</v>
      </c>
      <c r="F9826" t="s">
        <v>2519</v>
      </c>
      <c r="G9826" t="s">
        <v>69</v>
      </c>
      <c r="H9826" t="s">
        <v>70</v>
      </c>
      <c r="I9826" t="s">
        <v>71</v>
      </c>
      <c r="J9826" t="s">
        <v>72</v>
      </c>
      <c r="K9826" t="s">
        <v>7228</v>
      </c>
      <c r="L9826">
        <v>2346</v>
      </c>
      <c r="M9826">
        <v>15000</v>
      </c>
      <c r="N9826" t="s">
        <v>74</v>
      </c>
      <c r="O9826">
        <v>10</v>
      </c>
      <c r="P9826">
        <v>70049005</v>
      </c>
      <c r="Q9826" t="s">
        <v>75</v>
      </c>
      <c r="R9826" t="s">
        <v>76</v>
      </c>
      <c r="S9826" t="s">
        <v>713</v>
      </c>
      <c r="T9826" t="s">
        <v>110</v>
      </c>
      <c r="U9826" t="s">
        <v>21454</v>
      </c>
      <c r="V9826" t="s">
        <v>80</v>
      </c>
      <c r="W9826" t="s">
        <v>81</v>
      </c>
      <c r="X9826" t="s">
        <v>715</v>
      </c>
      <c r="Y9826" t="s">
        <v>7211</v>
      </c>
    </row>
    <row r="9827" spans="1:25" x14ac:dyDescent="0.25">
      <c r="A9827" t="s">
        <v>21455</v>
      </c>
      <c r="B9827">
        <v>2014</v>
      </c>
      <c r="C9827">
        <v>10</v>
      </c>
      <c r="D9827" t="s">
        <v>7295</v>
      </c>
      <c r="E9827" t="s">
        <v>2518</v>
      </c>
      <c r="F9827" t="s">
        <v>2519</v>
      </c>
      <c r="G9827" t="s">
        <v>69</v>
      </c>
      <c r="H9827" t="s">
        <v>70</v>
      </c>
      <c r="I9827" t="s">
        <v>71</v>
      </c>
      <c r="J9827" t="s">
        <v>72</v>
      </c>
      <c r="K9827" t="s">
        <v>7228</v>
      </c>
      <c r="L9827">
        <v>2771</v>
      </c>
      <c r="M9827">
        <v>2480</v>
      </c>
      <c r="N9827" t="s">
        <v>74</v>
      </c>
      <c r="O9827">
        <v>10</v>
      </c>
      <c r="P9827">
        <v>70049005</v>
      </c>
      <c r="Q9827" t="s">
        <v>75</v>
      </c>
      <c r="R9827" t="s">
        <v>76</v>
      </c>
      <c r="S9827" t="s">
        <v>978</v>
      </c>
      <c r="T9827" t="s">
        <v>78</v>
      </c>
      <c r="U9827" t="s">
        <v>21456</v>
      </c>
      <c r="V9827" t="s">
        <v>80</v>
      </c>
      <c r="W9827" t="s">
        <v>81</v>
      </c>
      <c r="X9827" t="s">
        <v>980</v>
      </c>
      <c r="Y9827" t="s">
        <v>7211</v>
      </c>
    </row>
    <row r="9828" spans="1:25" x14ac:dyDescent="0.25">
      <c r="A9828" t="s">
        <v>21457</v>
      </c>
      <c r="B9828">
        <v>2012</v>
      </c>
      <c r="C9828">
        <v>12</v>
      </c>
      <c r="D9828" t="s">
        <v>7905</v>
      </c>
      <c r="E9828" t="s">
        <v>2518</v>
      </c>
      <c r="F9828" t="s">
        <v>2519</v>
      </c>
      <c r="G9828" t="s">
        <v>69</v>
      </c>
      <c r="H9828" t="s">
        <v>70</v>
      </c>
      <c r="I9828" t="s">
        <v>71</v>
      </c>
      <c r="J9828" t="s">
        <v>72</v>
      </c>
      <c r="K9828" t="s">
        <v>7248</v>
      </c>
      <c r="L9828">
        <v>2178</v>
      </c>
      <c r="M9828">
        <v>75000</v>
      </c>
      <c r="N9828" t="s">
        <v>74</v>
      </c>
      <c r="O9828">
        <v>10</v>
      </c>
      <c r="P9828">
        <v>70049005</v>
      </c>
      <c r="Q9828" t="s">
        <v>75</v>
      </c>
      <c r="R9828" t="s">
        <v>76</v>
      </c>
      <c r="S9828" t="s">
        <v>414</v>
      </c>
      <c r="T9828" t="s">
        <v>78</v>
      </c>
      <c r="U9828" t="s">
        <v>21458</v>
      </c>
      <c r="V9828" t="s">
        <v>80</v>
      </c>
      <c r="W9828" t="s">
        <v>81</v>
      </c>
      <c r="X9828" t="s">
        <v>416</v>
      </c>
      <c r="Y9828" t="s">
        <v>7211</v>
      </c>
    </row>
    <row r="9829" spans="1:25" x14ac:dyDescent="0.25">
      <c r="A9829" t="s">
        <v>21459</v>
      </c>
      <c r="B9829">
        <v>2011</v>
      </c>
      <c r="C9829">
        <v>9</v>
      </c>
      <c r="D9829" t="s">
        <v>7338</v>
      </c>
      <c r="E9829" t="s">
        <v>2518</v>
      </c>
      <c r="F9829" t="s">
        <v>2519</v>
      </c>
      <c r="G9829" t="s">
        <v>69</v>
      </c>
      <c r="H9829" t="s">
        <v>70</v>
      </c>
      <c r="I9829" t="s">
        <v>71</v>
      </c>
      <c r="J9829" t="s">
        <v>72</v>
      </c>
      <c r="K9829" t="s">
        <v>7262</v>
      </c>
      <c r="L9829">
        <v>2145</v>
      </c>
      <c r="M9829">
        <v>200000</v>
      </c>
      <c r="N9829" t="s">
        <v>74</v>
      </c>
      <c r="O9829">
        <v>10</v>
      </c>
      <c r="P9829">
        <v>70049005</v>
      </c>
      <c r="Q9829" t="s">
        <v>75</v>
      </c>
      <c r="R9829" t="s">
        <v>76</v>
      </c>
      <c r="S9829" t="s">
        <v>201</v>
      </c>
      <c r="T9829" t="s">
        <v>78</v>
      </c>
      <c r="U9829" t="s">
        <v>21460</v>
      </c>
      <c r="V9829" t="s">
        <v>80</v>
      </c>
      <c r="W9829" t="s">
        <v>81</v>
      </c>
      <c r="X9829" t="s">
        <v>203</v>
      </c>
      <c r="Y9829" t="s">
        <v>7211</v>
      </c>
    </row>
    <row r="9830" spans="1:25" x14ac:dyDescent="0.25">
      <c r="A9830" t="s">
        <v>21461</v>
      </c>
      <c r="B9830">
        <v>2018</v>
      </c>
      <c r="C9830">
        <v>10</v>
      </c>
      <c r="D9830" t="s">
        <v>21462</v>
      </c>
      <c r="E9830" t="s">
        <v>2518</v>
      </c>
      <c r="F9830" t="s">
        <v>2519</v>
      </c>
      <c r="G9830" t="s">
        <v>69</v>
      </c>
      <c r="H9830" t="s">
        <v>70</v>
      </c>
      <c r="I9830" t="s">
        <v>71</v>
      </c>
      <c r="J9830" t="s">
        <v>1366</v>
      </c>
      <c r="K9830" t="s">
        <v>20780</v>
      </c>
      <c r="L9830">
        <v>2421</v>
      </c>
      <c r="M9830">
        <v>5522.51</v>
      </c>
      <c r="N9830" t="s">
        <v>74</v>
      </c>
      <c r="O9830">
        <v>10</v>
      </c>
      <c r="P9830">
        <v>70049005</v>
      </c>
      <c r="Q9830" t="s">
        <v>1368</v>
      </c>
      <c r="R9830" t="s">
        <v>76</v>
      </c>
      <c r="S9830" t="s">
        <v>7773</v>
      </c>
      <c r="T9830" t="s">
        <v>78</v>
      </c>
      <c r="U9830" t="s">
        <v>21463</v>
      </c>
      <c r="V9830" t="s">
        <v>80</v>
      </c>
      <c r="W9830" t="s">
        <v>81</v>
      </c>
      <c r="X9830" t="s">
        <v>452</v>
      </c>
      <c r="Y9830" t="s">
        <v>7211</v>
      </c>
    </row>
    <row r="9831" spans="1:25" x14ac:dyDescent="0.25">
      <c r="A9831" t="s">
        <v>21464</v>
      </c>
      <c r="B9831">
        <v>2018</v>
      </c>
      <c r="C9831">
        <v>11</v>
      </c>
      <c r="D9831" t="s">
        <v>21465</v>
      </c>
      <c r="E9831" t="s">
        <v>2518</v>
      </c>
      <c r="F9831" t="s">
        <v>2519</v>
      </c>
      <c r="G9831" t="s">
        <v>69</v>
      </c>
      <c r="H9831" t="s">
        <v>70</v>
      </c>
      <c r="I9831" t="s">
        <v>71</v>
      </c>
      <c r="J9831" t="s">
        <v>72</v>
      </c>
      <c r="K9831" t="s">
        <v>20803</v>
      </c>
      <c r="L9831">
        <v>2172</v>
      </c>
      <c r="M9831">
        <v>48030.96</v>
      </c>
      <c r="N9831" t="s">
        <v>74</v>
      </c>
      <c r="O9831">
        <v>10</v>
      </c>
      <c r="P9831">
        <v>70049005</v>
      </c>
      <c r="Q9831" t="s">
        <v>75</v>
      </c>
      <c r="R9831" t="s">
        <v>76</v>
      </c>
      <c r="S9831" t="s">
        <v>214</v>
      </c>
      <c r="T9831" t="s">
        <v>78</v>
      </c>
      <c r="U9831" t="s">
        <v>21466</v>
      </c>
      <c r="V9831" t="s">
        <v>80</v>
      </c>
      <c r="W9831" t="s">
        <v>81</v>
      </c>
      <c r="X9831" t="s">
        <v>216</v>
      </c>
      <c r="Y9831" t="s">
        <v>7211</v>
      </c>
    </row>
    <row r="9832" spans="1:25" x14ac:dyDescent="0.25">
      <c r="A9832" t="s">
        <v>21467</v>
      </c>
      <c r="B9832">
        <v>2018</v>
      </c>
      <c r="C9832">
        <v>6</v>
      </c>
      <c r="D9832" t="s">
        <v>21379</v>
      </c>
      <c r="E9832" t="s">
        <v>2518</v>
      </c>
      <c r="F9832" t="s">
        <v>2519</v>
      </c>
      <c r="G9832" t="s">
        <v>69</v>
      </c>
      <c r="H9832" t="s">
        <v>70</v>
      </c>
      <c r="I9832" t="s">
        <v>71</v>
      </c>
      <c r="J9832" t="s">
        <v>1366</v>
      </c>
      <c r="K9832" t="s">
        <v>14361</v>
      </c>
      <c r="L9832">
        <v>1109</v>
      </c>
      <c r="M9832">
        <v>4609</v>
      </c>
      <c r="N9832" t="s">
        <v>74</v>
      </c>
      <c r="O9832">
        <v>10</v>
      </c>
      <c r="P9832">
        <v>70049005</v>
      </c>
      <c r="Q9832" t="s">
        <v>1368</v>
      </c>
      <c r="R9832" t="s">
        <v>76</v>
      </c>
      <c r="S9832" t="s">
        <v>7414</v>
      </c>
      <c r="T9832" t="s">
        <v>78</v>
      </c>
      <c r="U9832" t="s">
        <v>21468</v>
      </c>
      <c r="V9832" t="s">
        <v>80</v>
      </c>
      <c r="W9832" t="s">
        <v>81</v>
      </c>
      <c r="X9832" t="s">
        <v>1030</v>
      </c>
      <c r="Y9832" t="s">
        <v>7211</v>
      </c>
    </row>
    <row r="9833" spans="1:25" x14ac:dyDescent="0.25">
      <c r="A9833" t="s">
        <v>21469</v>
      </c>
      <c r="B9833">
        <v>2015</v>
      </c>
      <c r="C9833">
        <v>11</v>
      </c>
      <c r="D9833" t="s">
        <v>8225</v>
      </c>
      <c r="E9833" t="s">
        <v>2518</v>
      </c>
      <c r="F9833" t="s">
        <v>2519</v>
      </c>
      <c r="G9833" t="s">
        <v>69</v>
      </c>
      <c r="H9833" t="s">
        <v>70</v>
      </c>
      <c r="I9833" t="s">
        <v>71</v>
      </c>
      <c r="J9833" t="s">
        <v>72</v>
      </c>
      <c r="K9833" t="s">
        <v>7252</v>
      </c>
      <c r="L9833">
        <v>2072</v>
      </c>
      <c r="M9833">
        <v>29780</v>
      </c>
      <c r="N9833" t="s">
        <v>74</v>
      </c>
      <c r="O9833">
        <v>10</v>
      </c>
      <c r="P9833">
        <v>70049005</v>
      </c>
      <c r="Q9833" t="s">
        <v>75</v>
      </c>
      <c r="R9833" t="s">
        <v>76</v>
      </c>
      <c r="S9833" t="s">
        <v>256</v>
      </c>
      <c r="T9833" t="s">
        <v>78</v>
      </c>
      <c r="U9833" t="s">
        <v>21470</v>
      </c>
      <c r="V9833" t="s">
        <v>80</v>
      </c>
      <c r="W9833" t="s">
        <v>81</v>
      </c>
      <c r="X9833" t="s">
        <v>258</v>
      </c>
      <c r="Y9833" t="s">
        <v>7211</v>
      </c>
    </row>
    <row r="9834" spans="1:25" x14ac:dyDescent="0.25">
      <c r="A9834" t="s">
        <v>21471</v>
      </c>
      <c r="B9834">
        <v>2012</v>
      </c>
      <c r="C9834">
        <v>6</v>
      </c>
      <c r="D9834" t="s">
        <v>7329</v>
      </c>
      <c r="E9834" t="s">
        <v>2518</v>
      </c>
      <c r="F9834" t="s">
        <v>2519</v>
      </c>
      <c r="G9834" t="s">
        <v>69</v>
      </c>
      <c r="H9834" t="s">
        <v>70</v>
      </c>
      <c r="I9834" t="s">
        <v>71</v>
      </c>
      <c r="J9834" t="s">
        <v>72</v>
      </c>
      <c r="K9834" t="s">
        <v>7248</v>
      </c>
      <c r="L9834">
        <v>1742</v>
      </c>
      <c r="M9834">
        <v>5000</v>
      </c>
      <c r="N9834" t="s">
        <v>74</v>
      </c>
      <c r="O9834">
        <v>10</v>
      </c>
      <c r="P9834">
        <v>70049005</v>
      </c>
      <c r="Q9834" t="s">
        <v>75</v>
      </c>
      <c r="R9834" t="s">
        <v>76</v>
      </c>
      <c r="S9834" t="s">
        <v>278</v>
      </c>
      <c r="T9834" t="s">
        <v>78</v>
      </c>
      <c r="U9834" t="s">
        <v>21472</v>
      </c>
      <c r="V9834" t="s">
        <v>80</v>
      </c>
      <c r="W9834" t="s">
        <v>81</v>
      </c>
      <c r="X9834" t="s">
        <v>280</v>
      </c>
      <c r="Y9834" t="s">
        <v>7211</v>
      </c>
    </row>
    <row r="9835" spans="1:25" x14ac:dyDescent="0.25">
      <c r="A9835" t="s">
        <v>21473</v>
      </c>
      <c r="B9835">
        <v>2018</v>
      </c>
      <c r="C9835">
        <v>10</v>
      </c>
      <c r="D9835" t="s">
        <v>21474</v>
      </c>
      <c r="E9835" t="s">
        <v>2518</v>
      </c>
      <c r="F9835" t="s">
        <v>2519</v>
      </c>
      <c r="G9835" t="s">
        <v>69</v>
      </c>
      <c r="H9835" t="s">
        <v>70</v>
      </c>
      <c r="I9835" t="s">
        <v>71</v>
      </c>
      <c r="J9835" t="s">
        <v>72</v>
      </c>
      <c r="K9835" t="s">
        <v>17141</v>
      </c>
      <c r="L9835">
        <v>2027</v>
      </c>
      <c r="M9835">
        <v>23262.3</v>
      </c>
      <c r="N9835" t="s">
        <v>74</v>
      </c>
      <c r="O9835">
        <v>10</v>
      </c>
      <c r="P9835">
        <v>70049005</v>
      </c>
      <c r="Q9835" t="s">
        <v>75</v>
      </c>
      <c r="R9835" t="s">
        <v>76</v>
      </c>
      <c r="S9835" t="s">
        <v>391</v>
      </c>
      <c r="T9835" t="s">
        <v>78</v>
      </c>
      <c r="U9835" t="s">
        <v>21475</v>
      </c>
      <c r="V9835" t="s">
        <v>80</v>
      </c>
      <c r="W9835" t="s">
        <v>81</v>
      </c>
      <c r="X9835" t="s">
        <v>393</v>
      </c>
      <c r="Y9835" t="s">
        <v>7211</v>
      </c>
    </row>
    <row r="9836" spans="1:25" x14ac:dyDescent="0.25">
      <c r="A9836" t="s">
        <v>21476</v>
      </c>
      <c r="B9836">
        <v>2018</v>
      </c>
      <c r="C9836">
        <v>11</v>
      </c>
      <c r="D9836" t="s">
        <v>21465</v>
      </c>
      <c r="E9836" t="s">
        <v>2518</v>
      </c>
      <c r="F9836" t="s">
        <v>2519</v>
      </c>
      <c r="G9836" t="s">
        <v>69</v>
      </c>
      <c r="H9836" t="s">
        <v>70</v>
      </c>
      <c r="I9836" t="s">
        <v>71</v>
      </c>
      <c r="J9836" t="s">
        <v>72</v>
      </c>
      <c r="K9836" t="s">
        <v>20803</v>
      </c>
      <c r="L9836">
        <v>2111</v>
      </c>
      <c r="M9836">
        <v>51405.55</v>
      </c>
      <c r="N9836" t="s">
        <v>74</v>
      </c>
      <c r="O9836">
        <v>10</v>
      </c>
      <c r="P9836">
        <v>70049005</v>
      </c>
      <c r="Q9836" t="s">
        <v>75</v>
      </c>
      <c r="R9836" t="s">
        <v>76</v>
      </c>
      <c r="S9836" t="s">
        <v>309</v>
      </c>
      <c r="T9836" t="s">
        <v>78</v>
      </c>
      <c r="U9836" t="s">
        <v>21477</v>
      </c>
      <c r="V9836" t="s">
        <v>80</v>
      </c>
      <c r="W9836" t="s">
        <v>81</v>
      </c>
      <c r="X9836" t="s">
        <v>311</v>
      </c>
      <c r="Y9836" t="s">
        <v>7211</v>
      </c>
    </row>
    <row r="9837" spans="1:25" x14ac:dyDescent="0.25">
      <c r="A9837" t="s">
        <v>21478</v>
      </c>
      <c r="B9837">
        <v>2018</v>
      </c>
      <c r="C9837">
        <v>10</v>
      </c>
      <c r="D9837" t="s">
        <v>21474</v>
      </c>
      <c r="E9837" t="s">
        <v>2518</v>
      </c>
      <c r="F9837" t="s">
        <v>2519</v>
      </c>
      <c r="G9837" t="s">
        <v>69</v>
      </c>
      <c r="H9837" t="s">
        <v>70</v>
      </c>
      <c r="I9837" t="s">
        <v>71</v>
      </c>
      <c r="J9837" t="s">
        <v>72</v>
      </c>
      <c r="K9837" t="s">
        <v>17141</v>
      </c>
      <c r="L9837">
        <v>1605</v>
      </c>
      <c r="M9837">
        <v>35024.74</v>
      </c>
      <c r="N9837" t="s">
        <v>74</v>
      </c>
      <c r="O9837">
        <v>10</v>
      </c>
      <c r="P9837">
        <v>70049005</v>
      </c>
      <c r="Q9837" t="s">
        <v>75</v>
      </c>
      <c r="R9837" t="s">
        <v>76</v>
      </c>
      <c r="S9837" t="s">
        <v>77</v>
      </c>
      <c r="T9837" t="s">
        <v>78</v>
      </c>
      <c r="U9837" t="s">
        <v>21479</v>
      </c>
      <c r="V9837" t="s">
        <v>80</v>
      </c>
      <c r="W9837" t="s">
        <v>81</v>
      </c>
      <c r="X9837" t="s">
        <v>82</v>
      </c>
      <c r="Y9837" t="s">
        <v>7211</v>
      </c>
    </row>
    <row r="9838" spans="1:25" x14ac:dyDescent="0.25">
      <c r="A9838" t="s">
        <v>21480</v>
      </c>
      <c r="B9838">
        <v>2018</v>
      </c>
      <c r="C9838">
        <v>10</v>
      </c>
      <c r="D9838" t="s">
        <v>21474</v>
      </c>
      <c r="E9838" t="s">
        <v>2518</v>
      </c>
      <c r="F9838" t="s">
        <v>2519</v>
      </c>
      <c r="G9838" t="s">
        <v>69</v>
      </c>
      <c r="H9838" t="s">
        <v>70</v>
      </c>
      <c r="I9838" t="s">
        <v>71</v>
      </c>
      <c r="J9838" t="s">
        <v>72</v>
      </c>
      <c r="K9838" t="s">
        <v>17141</v>
      </c>
      <c r="L9838">
        <v>2155</v>
      </c>
      <c r="M9838">
        <v>8543.76</v>
      </c>
      <c r="N9838" t="s">
        <v>74</v>
      </c>
      <c r="O9838">
        <v>10</v>
      </c>
      <c r="P9838">
        <v>70049005</v>
      </c>
      <c r="Q9838" t="s">
        <v>75</v>
      </c>
      <c r="R9838" t="s">
        <v>76</v>
      </c>
      <c r="S9838" t="s">
        <v>387</v>
      </c>
      <c r="T9838" t="s">
        <v>78</v>
      </c>
      <c r="U9838" t="s">
        <v>21481</v>
      </c>
      <c r="V9838" t="s">
        <v>80</v>
      </c>
      <c r="W9838" t="s">
        <v>81</v>
      </c>
      <c r="X9838" t="s">
        <v>389</v>
      </c>
      <c r="Y9838" t="s">
        <v>7211</v>
      </c>
    </row>
    <row r="9839" spans="1:25" x14ac:dyDescent="0.25">
      <c r="A9839" t="s">
        <v>21482</v>
      </c>
      <c r="B9839">
        <v>2013</v>
      </c>
      <c r="C9839">
        <v>7</v>
      </c>
      <c r="D9839" t="s">
        <v>7372</v>
      </c>
      <c r="E9839" t="s">
        <v>2518</v>
      </c>
      <c r="F9839" t="s">
        <v>2519</v>
      </c>
      <c r="G9839" t="s">
        <v>69</v>
      </c>
      <c r="H9839" t="s">
        <v>70</v>
      </c>
      <c r="I9839" t="s">
        <v>71</v>
      </c>
      <c r="J9839" t="s">
        <v>72</v>
      </c>
      <c r="K9839" t="s">
        <v>7241</v>
      </c>
      <c r="L9839">
        <v>1440</v>
      </c>
      <c r="M9839">
        <v>10000</v>
      </c>
      <c r="N9839" t="s">
        <v>74</v>
      </c>
      <c r="O9839">
        <v>10</v>
      </c>
      <c r="P9839">
        <v>70049005</v>
      </c>
      <c r="Q9839" t="s">
        <v>75</v>
      </c>
      <c r="R9839" t="s">
        <v>76</v>
      </c>
      <c r="S9839" t="s">
        <v>293</v>
      </c>
      <c r="T9839" t="s">
        <v>78</v>
      </c>
      <c r="U9839" t="s">
        <v>21483</v>
      </c>
      <c r="V9839" t="s">
        <v>80</v>
      </c>
      <c r="W9839" t="s">
        <v>81</v>
      </c>
      <c r="X9839" t="s">
        <v>295</v>
      </c>
      <c r="Y9839" t="s">
        <v>7211</v>
      </c>
    </row>
    <row r="9840" spans="1:25" x14ac:dyDescent="0.25">
      <c r="A9840" t="s">
        <v>21484</v>
      </c>
      <c r="B9840">
        <v>2018</v>
      </c>
      <c r="C9840">
        <v>10</v>
      </c>
      <c r="D9840" t="s">
        <v>21474</v>
      </c>
      <c r="E9840" t="s">
        <v>2518</v>
      </c>
      <c r="F9840" t="s">
        <v>2519</v>
      </c>
      <c r="G9840" t="s">
        <v>69</v>
      </c>
      <c r="H9840" t="s">
        <v>70</v>
      </c>
      <c r="I9840" t="s">
        <v>71</v>
      </c>
      <c r="J9840" t="s">
        <v>72</v>
      </c>
      <c r="K9840" t="s">
        <v>17141</v>
      </c>
      <c r="L9840">
        <v>1013</v>
      </c>
      <c r="M9840">
        <v>31511.8</v>
      </c>
      <c r="N9840" t="s">
        <v>74</v>
      </c>
      <c r="O9840">
        <v>10</v>
      </c>
      <c r="P9840">
        <v>70049005</v>
      </c>
      <c r="Q9840" t="s">
        <v>75</v>
      </c>
      <c r="R9840" t="s">
        <v>76</v>
      </c>
      <c r="S9840" t="s">
        <v>395</v>
      </c>
      <c r="T9840" t="s">
        <v>78</v>
      </c>
      <c r="U9840" t="s">
        <v>21485</v>
      </c>
      <c r="V9840" t="s">
        <v>80</v>
      </c>
      <c r="W9840" t="s">
        <v>81</v>
      </c>
      <c r="X9840" t="s">
        <v>397</v>
      </c>
      <c r="Y9840" t="s">
        <v>7211</v>
      </c>
    </row>
    <row r="9841" spans="1:25" x14ac:dyDescent="0.25">
      <c r="A9841" t="s">
        <v>21486</v>
      </c>
      <c r="B9841">
        <v>2018</v>
      </c>
      <c r="C9841">
        <v>7</v>
      </c>
      <c r="D9841" t="s">
        <v>20964</v>
      </c>
      <c r="E9841" t="s">
        <v>2518</v>
      </c>
      <c r="F9841" t="s">
        <v>2519</v>
      </c>
      <c r="G9841" t="s">
        <v>69</v>
      </c>
      <c r="H9841" t="s">
        <v>70</v>
      </c>
      <c r="I9841" t="s">
        <v>71</v>
      </c>
      <c r="J9841" t="s">
        <v>72</v>
      </c>
      <c r="K9841" t="s">
        <v>7716</v>
      </c>
      <c r="L9841">
        <v>2181</v>
      </c>
      <c r="M9841">
        <v>100000</v>
      </c>
      <c r="N9841" t="s">
        <v>74</v>
      </c>
      <c r="O9841">
        <v>10</v>
      </c>
      <c r="P9841">
        <v>70049005</v>
      </c>
      <c r="Q9841" t="s">
        <v>75</v>
      </c>
      <c r="R9841" t="s">
        <v>76</v>
      </c>
      <c r="S9841" t="s">
        <v>210</v>
      </c>
      <c r="T9841" t="s">
        <v>78</v>
      </c>
      <c r="U9841" t="s">
        <v>21487</v>
      </c>
      <c r="V9841" t="s">
        <v>80</v>
      </c>
      <c r="W9841" t="s">
        <v>81</v>
      </c>
      <c r="X9841" t="s">
        <v>212</v>
      </c>
      <c r="Y9841" t="s">
        <v>7211</v>
      </c>
    </row>
    <row r="9842" spans="1:25" x14ac:dyDescent="0.25">
      <c r="A9842" t="s">
        <v>21488</v>
      </c>
      <c r="B9842">
        <v>2014</v>
      </c>
      <c r="C9842">
        <v>12</v>
      </c>
      <c r="D9842" t="s">
        <v>7928</v>
      </c>
      <c r="E9842" t="s">
        <v>2518</v>
      </c>
      <c r="F9842" t="s">
        <v>2519</v>
      </c>
      <c r="G9842" t="s">
        <v>69</v>
      </c>
      <c r="H9842" t="s">
        <v>70</v>
      </c>
      <c r="I9842" t="s">
        <v>71</v>
      </c>
      <c r="J9842" t="s">
        <v>72</v>
      </c>
      <c r="K9842" t="s">
        <v>7228</v>
      </c>
      <c r="L9842">
        <v>2155</v>
      </c>
      <c r="M9842">
        <v>50000</v>
      </c>
      <c r="N9842" t="s">
        <v>74</v>
      </c>
      <c r="O9842">
        <v>10</v>
      </c>
      <c r="P9842">
        <v>70049005</v>
      </c>
      <c r="Q9842" t="s">
        <v>75</v>
      </c>
      <c r="R9842" t="s">
        <v>76</v>
      </c>
      <c r="S9842" t="s">
        <v>387</v>
      </c>
      <c r="T9842" t="s">
        <v>78</v>
      </c>
      <c r="U9842" t="s">
        <v>21489</v>
      </c>
      <c r="V9842" t="s">
        <v>80</v>
      </c>
      <c r="W9842" t="s">
        <v>81</v>
      </c>
      <c r="X9842" t="s">
        <v>389</v>
      </c>
      <c r="Y9842" t="s">
        <v>7211</v>
      </c>
    </row>
    <row r="9843" spans="1:25" x14ac:dyDescent="0.25">
      <c r="A9843" t="s">
        <v>21490</v>
      </c>
      <c r="B9843">
        <v>2017</v>
      </c>
      <c r="C9843">
        <v>10</v>
      </c>
      <c r="D9843" t="s">
        <v>7289</v>
      </c>
      <c r="E9843" t="s">
        <v>2518</v>
      </c>
      <c r="F9843" t="s">
        <v>2519</v>
      </c>
      <c r="G9843" t="s">
        <v>69</v>
      </c>
      <c r="H9843" t="s">
        <v>70</v>
      </c>
      <c r="I9843" t="s">
        <v>71</v>
      </c>
      <c r="J9843" t="s">
        <v>72</v>
      </c>
      <c r="K9843" t="s">
        <v>7224</v>
      </c>
      <c r="L9843">
        <v>2660</v>
      </c>
      <c r="M9843">
        <v>20000</v>
      </c>
      <c r="N9843" t="s">
        <v>74</v>
      </c>
      <c r="O9843">
        <v>10</v>
      </c>
      <c r="P9843">
        <v>70049005</v>
      </c>
      <c r="Q9843" t="s">
        <v>75</v>
      </c>
      <c r="R9843" t="s">
        <v>76</v>
      </c>
      <c r="S9843" t="s">
        <v>1279</v>
      </c>
      <c r="T9843" t="s">
        <v>78</v>
      </c>
      <c r="U9843" t="s">
        <v>21491</v>
      </c>
      <c r="V9843" t="s">
        <v>80</v>
      </c>
      <c r="W9843" t="s">
        <v>81</v>
      </c>
      <c r="X9843" t="s">
        <v>1281</v>
      </c>
      <c r="Y9843" t="s">
        <v>7211</v>
      </c>
    </row>
    <row r="9844" spans="1:25" x14ac:dyDescent="0.25">
      <c r="A9844" t="s">
        <v>21492</v>
      </c>
      <c r="B9844">
        <v>2010</v>
      </c>
      <c r="C9844">
        <v>1</v>
      </c>
      <c r="D9844" t="s">
        <v>8383</v>
      </c>
      <c r="E9844" t="s">
        <v>2518</v>
      </c>
      <c r="F9844" t="s">
        <v>2519</v>
      </c>
      <c r="G9844" t="s">
        <v>69</v>
      </c>
      <c r="H9844" t="s">
        <v>70</v>
      </c>
      <c r="I9844" t="s">
        <v>71</v>
      </c>
      <c r="J9844" t="s">
        <v>72</v>
      </c>
      <c r="K9844" t="s">
        <v>7214</v>
      </c>
      <c r="L9844">
        <v>1075</v>
      </c>
      <c r="M9844">
        <v>2000</v>
      </c>
      <c r="N9844" t="s">
        <v>74</v>
      </c>
      <c r="O9844">
        <v>10</v>
      </c>
      <c r="P9844">
        <v>70049005</v>
      </c>
      <c r="Q9844" t="s">
        <v>75</v>
      </c>
      <c r="R9844" t="s">
        <v>76</v>
      </c>
      <c r="S9844" t="s">
        <v>704</v>
      </c>
      <c r="T9844" t="s">
        <v>78</v>
      </c>
      <c r="U9844" t="s">
        <v>21493</v>
      </c>
      <c r="V9844" t="s">
        <v>1601</v>
      </c>
      <c r="W9844" t="s">
        <v>81</v>
      </c>
      <c r="X9844" t="s">
        <v>706</v>
      </c>
      <c r="Y9844" t="s">
        <v>7211</v>
      </c>
    </row>
    <row r="9845" spans="1:25" x14ac:dyDescent="0.25">
      <c r="A9845" t="s">
        <v>21494</v>
      </c>
      <c r="B9845">
        <v>2015</v>
      </c>
      <c r="C9845">
        <v>9</v>
      </c>
      <c r="D9845" t="s">
        <v>7283</v>
      </c>
      <c r="E9845" t="s">
        <v>2518</v>
      </c>
      <c r="F9845" t="s">
        <v>2519</v>
      </c>
      <c r="G9845" t="s">
        <v>69</v>
      </c>
      <c r="H9845" t="s">
        <v>70</v>
      </c>
      <c r="I9845" t="s">
        <v>71</v>
      </c>
      <c r="J9845" t="s">
        <v>72</v>
      </c>
      <c r="K9845" t="s">
        <v>7252</v>
      </c>
      <c r="L9845">
        <v>1510</v>
      </c>
      <c r="M9845">
        <v>50000</v>
      </c>
      <c r="N9845" t="s">
        <v>74</v>
      </c>
      <c r="O9845">
        <v>10</v>
      </c>
      <c r="P9845">
        <v>70049005</v>
      </c>
      <c r="Q9845" t="s">
        <v>75</v>
      </c>
      <c r="R9845" t="s">
        <v>76</v>
      </c>
      <c r="S9845" t="s">
        <v>406</v>
      </c>
      <c r="T9845" t="s">
        <v>78</v>
      </c>
      <c r="U9845" t="s">
        <v>21495</v>
      </c>
      <c r="V9845" t="s">
        <v>80</v>
      </c>
      <c r="W9845" t="s">
        <v>81</v>
      </c>
      <c r="X9845" t="s">
        <v>408</v>
      </c>
      <c r="Y9845" t="s">
        <v>7211</v>
      </c>
    </row>
    <row r="9846" spans="1:25" x14ac:dyDescent="0.25">
      <c r="A9846" t="s">
        <v>21496</v>
      </c>
      <c r="B9846">
        <v>2012</v>
      </c>
      <c r="C9846">
        <v>12</v>
      </c>
      <c r="D9846" t="s">
        <v>7905</v>
      </c>
      <c r="E9846" t="s">
        <v>2518</v>
      </c>
      <c r="F9846" t="s">
        <v>2519</v>
      </c>
      <c r="G9846" t="s">
        <v>69</v>
      </c>
      <c r="H9846" t="s">
        <v>70</v>
      </c>
      <c r="I9846" t="s">
        <v>71</v>
      </c>
      <c r="J9846" t="s">
        <v>72</v>
      </c>
      <c r="K9846" t="s">
        <v>7248</v>
      </c>
      <c r="L9846">
        <v>2180</v>
      </c>
      <c r="M9846">
        <v>15000</v>
      </c>
      <c r="N9846" t="s">
        <v>74</v>
      </c>
      <c r="O9846">
        <v>10</v>
      </c>
      <c r="P9846">
        <v>70049005</v>
      </c>
      <c r="Q9846" t="s">
        <v>75</v>
      </c>
      <c r="R9846" t="s">
        <v>76</v>
      </c>
      <c r="S9846" t="s">
        <v>480</v>
      </c>
      <c r="T9846" t="s">
        <v>78</v>
      </c>
      <c r="U9846" t="s">
        <v>21497</v>
      </c>
      <c r="V9846" t="s">
        <v>80</v>
      </c>
      <c r="W9846" t="s">
        <v>81</v>
      </c>
      <c r="X9846" t="s">
        <v>482</v>
      </c>
      <c r="Y9846" t="s">
        <v>7211</v>
      </c>
    </row>
    <row r="9847" spans="1:25" x14ac:dyDescent="0.25">
      <c r="A9847" t="s">
        <v>21498</v>
      </c>
      <c r="B9847">
        <v>2015</v>
      </c>
      <c r="C9847">
        <v>9</v>
      </c>
      <c r="D9847" t="s">
        <v>7422</v>
      </c>
      <c r="E9847" t="s">
        <v>2518</v>
      </c>
      <c r="F9847" t="s">
        <v>2519</v>
      </c>
      <c r="G9847" t="s">
        <v>69</v>
      </c>
      <c r="H9847" t="s">
        <v>70</v>
      </c>
      <c r="I9847" t="s">
        <v>71</v>
      </c>
      <c r="J9847" t="s">
        <v>72</v>
      </c>
      <c r="K9847" t="s">
        <v>7252</v>
      </c>
      <c r="L9847">
        <v>2056</v>
      </c>
      <c r="M9847">
        <v>2940</v>
      </c>
      <c r="N9847" t="s">
        <v>74</v>
      </c>
      <c r="O9847">
        <v>10</v>
      </c>
      <c r="P9847">
        <v>70049005</v>
      </c>
      <c r="Q9847" t="s">
        <v>75</v>
      </c>
      <c r="R9847" t="s">
        <v>76</v>
      </c>
      <c r="S9847" t="s">
        <v>633</v>
      </c>
      <c r="T9847" t="s">
        <v>78</v>
      </c>
      <c r="U9847" t="s">
        <v>21499</v>
      </c>
      <c r="V9847" t="s">
        <v>80</v>
      </c>
      <c r="W9847" t="s">
        <v>81</v>
      </c>
      <c r="X9847" t="s">
        <v>635</v>
      </c>
      <c r="Y9847" t="s">
        <v>7211</v>
      </c>
    </row>
    <row r="9848" spans="1:25" x14ac:dyDescent="0.25">
      <c r="A9848" t="s">
        <v>21500</v>
      </c>
      <c r="B9848">
        <v>2012</v>
      </c>
      <c r="C9848">
        <v>4</v>
      </c>
      <c r="D9848" t="s">
        <v>7359</v>
      </c>
      <c r="E9848" t="s">
        <v>2518</v>
      </c>
      <c r="F9848" t="s">
        <v>2519</v>
      </c>
      <c r="G9848" t="s">
        <v>69</v>
      </c>
      <c r="H9848" t="s">
        <v>70</v>
      </c>
      <c r="I9848" t="s">
        <v>71</v>
      </c>
      <c r="J9848" t="s">
        <v>72</v>
      </c>
      <c r="K9848" t="s">
        <v>7248</v>
      </c>
      <c r="L9848">
        <v>1331</v>
      </c>
      <c r="M9848">
        <v>5000</v>
      </c>
      <c r="N9848" t="s">
        <v>74</v>
      </c>
      <c r="O9848">
        <v>10</v>
      </c>
      <c r="P9848">
        <v>70049005</v>
      </c>
      <c r="Q9848" t="s">
        <v>75</v>
      </c>
      <c r="R9848" t="s">
        <v>76</v>
      </c>
      <c r="S9848" t="s">
        <v>494</v>
      </c>
      <c r="T9848" t="s">
        <v>78</v>
      </c>
      <c r="U9848" t="s">
        <v>21501</v>
      </c>
      <c r="V9848" t="s">
        <v>80</v>
      </c>
      <c r="W9848" t="s">
        <v>81</v>
      </c>
      <c r="X9848" t="s">
        <v>496</v>
      </c>
      <c r="Y9848" t="s">
        <v>7211</v>
      </c>
    </row>
    <row r="9849" spans="1:25" x14ac:dyDescent="0.25">
      <c r="A9849" t="s">
        <v>21502</v>
      </c>
      <c r="B9849">
        <v>2016</v>
      </c>
      <c r="C9849">
        <v>10</v>
      </c>
      <c r="D9849" t="s">
        <v>7639</v>
      </c>
      <c r="E9849" t="s">
        <v>2518</v>
      </c>
      <c r="F9849" t="s">
        <v>2519</v>
      </c>
      <c r="G9849" t="s">
        <v>69</v>
      </c>
      <c r="H9849" t="s">
        <v>70</v>
      </c>
      <c r="I9849" t="s">
        <v>71</v>
      </c>
      <c r="J9849" t="s">
        <v>72</v>
      </c>
      <c r="K9849" t="s">
        <v>7237</v>
      </c>
      <c r="L9849">
        <v>2360</v>
      </c>
      <c r="M9849">
        <v>32000</v>
      </c>
      <c r="N9849" t="s">
        <v>74</v>
      </c>
      <c r="O9849">
        <v>10</v>
      </c>
      <c r="P9849">
        <v>70049005</v>
      </c>
      <c r="Q9849" t="s">
        <v>75</v>
      </c>
      <c r="R9849" t="s">
        <v>76</v>
      </c>
      <c r="S9849" t="s">
        <v>169</v>
      </c>
      <c r="T9849" t="s">
        <v>78</v>
      </c>
      <c r="U9849" t="s">
        <v>21503</v>
      </c>
      <c r="V9849" t="s">
        <v>80</v>
      </c>
      <c r="W9849" t="s">
        <v>81</v>
      </c>
      <c r="X9849" t="s">
        <v>171</v>
      </c>
      <c r="Y9849" t="s">
        <v>7211</v>
      </c>
    </row>
    <row r="9850" spans="1:25" x14ac:dyDescent="0.25">
      <c r="A9850" t="s">
        <v>21504</v>
      </c>
      <c r="B9850">
        <v>2017</v>
      </c>
      <c r="C9850">
        <v>7</v>
      </c>
      <c r="D9850" t="s">
        <v>7540</v>
      </c>
      <c r="E9850" t="s">
        <v>2518</v>
      </c>
      <c r="F9850" t="s">
        <v>2519</v>
      </c>
      <c r="G9850" t="s">
        <v>69</v>
      </c>
      <c r="H9850" t="s">
        <v>70</v>
      </c>
      <c r="I9850" t="s">
        <v>71</v>
      </c>
      <c r="J9850" t="s">
        <v>72</v>
      </c>
      <c r="K9850" t="s">
        <v>7224</v>
      </c>
      <c r="L9850">
        <v>2766</v>
      </c>
      <c r="M9850">
        <v>28800</v>
      </c>
      <c r="N9850" t="s">
        <v>74</v>
      </c>
      <c r="O9850">
        <v>10</v>
      </c>
      <c r="P9850">
        <v>70049005</v>
      </c>
      <c r="Q9850" t="s">
        <v>75</v>
      </c>
      <c r="R9850" t="s">
        <v>76</v>
      </c>
      <c r="S9850" t="s">
        <v>571</v>
      </c>
      <c r="T9850" t="s">
        <v>78</v>
      </c>
      <c r="U9850" t="s">
        <v>21505</v>
      </c>
      <c r="V9850" t="s">
        <v>80</v>
      </c>
      <c r="W9850" t="s">
        <v>81</v>
      </c>
      <c r="X9850" t="s">
        <v>573</v>
      </c>
      <c r="Y9850" t="s">
        <v>7211</v>
      </c>
    </row>
    <row r="9851" spans="1:25" x14ac:dyDescent="0.25">
      <c r="A9851" t="s">
        <v>21506</v>
      </c>
      <c r="B9851">
        <v>2010</v>
      </c>
      <c r="C9851">
        <v>4</v>
      </c>
      <c r="D9851" t="s">
        <v>7217</v>
      </c>
      <c r="E9851" t="s">
        <v>2518</v>
      </c>
      <c r="F9851" t="s">
        <v>2519</v>
      </c>
      <c r="G9851" t="s">
        <v>69</v>
      </c>
      <c r="H9851" t="s">
        <v>70</v>
      </c>
      <c r="I9851" t="s">
        <v>71</v>
      </c>
      <c r="J9851" t="s">
        <v>72</v>
      </c>
      <c r="K9851" t="s">
        <v>7214</v>
      </c>
      <c r="L9851">
        <v>1915</v>
      </c>
      <c r="M9851">
        <v>75000</v>
      </c>
      <c r="N9851" t="s">
        <v>74</v>
      </c>
      <c r="O9851">
        <v>10</v>
      </c>
      <c r="P9851">
        <v>70049005</v>
      </c>
      <c r="Q9851" t="s">
        <v>75</v>
      </c>
      <c r="R9851" t="s">
        <v>76</v>
      </c>
      <c r="S9851" t="s">
        <v>802</v>
      </c>
      <c r="T9851" t="s">
        <v>78</v>
      </c>
      <c r="U9851" t="s">
        <v>21507</v>
      </c>
      <c r="V9851" t="s">
        <v>80</v>
      </c>
      <c r="W9851" t="s">
        <v>81</v>
      </c>
      <c r="X9851" t="s">
        <v>804</v>
      </c>
      <c r="Y9851" t="s">
        <v>7211</v>
      </c>
    </row>
    <row r="9852" spans="1:25" x14ac:dyDescent="0.25">
      <c r="A9852" t="s">
        <v>21508</v>
      </c>
      <c r="B9852">
        <v>2011</v>
      </c>
      <c r="C9852">
        <v>2</v>
      </c>
      <c r="D9852" t="s">
        <v>7369</v>
      </c>
      <c r="E9852" t="s">
        <v>2518</v>
      </c>
      <c r="F9852" t="s">
        <v>2519</v>
      </c>
      <c r="G9852" t="s">
        <v>69</v>
      </c>
      <c r="H9852" t="s">
        <v>70</v>
      </c>
      <c r="I9852" t="s">
        <v>71</v>
      </c>
      <c r="J9852" t="s">
        <v>72</v>
      </c>
      <c r="K9852" t="s">
        <v>7262</v>
      </c>
      <c r="L9852">
        <v>1230</v>
      </c>
      <c r="M9852">
        <v>10000</v>
      </c>
      <c r="N9852" t="s">
        <v>74</v>
      </c>
      <c r="O9852">
        <v>10</v>
      </c>
      <c r="P9852">
        <v>70049005</v>
      </c>
      <c r="Q9852" t="s">
        <v>75</v>
      </c>
      <c r="R9852" t="s">
        <v>76</v>
      </c>
      <c r="S9852" t="s">
        <v>1187</v>
      </c>
      <c r="T9852" t="s">
        <v>1188</v>
      </c>
      <c r="U9852" t="s">
        <v>21509</v>
      </c>
      <c r="V9852" t="s">
        <v>80</v>
      </c>
      <c r="W9852" t="s">
        <v>81</v>
      </c>
      <c r="X9852" t="s">
        <v>1190</v>
      </c>
      <c r="Y9852" t="s">
        <v>7211</v>
      </c>
    </row>
    <row r="9853" spans="1:25" x14ac:dyDescent="0.25">
      <c r="A9853" t="s">
        <v>21510</v>
      </c>
      <c r="B9853">
        <v>2010</v>
      </c>
      <c r="C9853">
        <v>9</v>
      </c>
      <c r="D9853" t="s">
        <v>8958</v>
      </c>
      <c r="E9853" t="s">
        <v>2518</v>
      </c>
      <c r="F9853" t="s">
        <v>2519</v>
      </c>
      <c r="G9853" t="s">
        <v>69</v>
      </c>
      <c r="H9853" t="s">
        <v>70</v>
      </c>
      <c r="I9853" t="s">
        <v>71</v>
      </c>
      <c r="J9853" t="s">
        <v>72</v>
      </c>
      <c r="K9853" t="s">
        <v>7214</v>
      </c>
      <c r="L9853">
        <v>2657</v>
      </c>
      <c r="M9853">
        <v>2000</v>
      </c>
      <c r="N9853" t="s">
        <v>74</v>
      </c>
      <c r="O9853">
        <v>10</v>
      </c>
      <c r="P9853">
        <v>70049005</v>
      </c>
      <c r="Q9853" t="s">
        <v>75</v>
      </c>
      <c r="R9853" t="s">
        <v>76</v>
      </c>
      <c r="S9853" t="s">
        <v>1107</v>
      </c>
      <c r="T9853" t="s">
        <v>78</v>
      </c>
      <c r="U9853" t="s">
        <v>21511</v>
      </c>
      <c r="V9853" t="s">
        <v>1601</v>
      </c>
      <c r="W9853" t="s">
        <v>81</v>
      </c>
      <c r="X9853" t="s">
        <v>1109</v>
      </c>
      <c r="Y9853" t="s">
        <v>7211</v>
      </c>
    </row>
    <row r="9854" spans="1:25" x14ac:dyDescent="0.25">
      <c r="A9854" t="s">
        <v>21512</v>
      </c>
      <c r="B9854">
        <v>2018</v>
      </c>
      <c r="C9854">
        <v>10</v>
      </c>
      <c r="D9854" t="s">
        <v>21513</v>
      </c>
      <c r="E9854" t="s">
        <v>2518</v>
      </c>
      <c r="F9854" t="s">
        <v>2519</v>
      </c>
      <c r="G9854" t="s">
        <v>69</v>
      </c>
      <c r="H9854" t="s">
        <v>70</v>
      </c>
      <c r="I9854" t="s">
        <v>71</v>
      </c>
      <c r="J9854" t="s">
        <v>72</v>
      </c>
      <c r="K9854" t="s">
        <v>7716</v>
      </c>
      <c r="L9854">
        <v>2149</v>
      </c>
      <c r="M9854">
        <v>50000</v>
      </c>
      <c r="N9854" t="s">
        <v>74</v>
      </c>
      <c r="O9854">
        <v>10</v>
      </c>
      <c r="P9854">
        <v>70049005</v>
      </c>
      <c r="Q9854" t="s">
        <v>75</v>
      </c>
      <c r="R9854" t="s">
        <v>76</v>
      </c>
      <c r="S9854" t="s">
        <v>224</v>
      </c>
      <c r="T9854" t="s">
        <v>78</v>
      </c>
      <c r="U9854" t="s">
        <v>21514</v>
      </c>
      <c r="V9854" t="s">
        <v>80</v>
      </c>
      <c r="W9854" t="s">
        <v>81</v>
      </c>
      <c r="X9854" t="s">
        <v>226</v>
      </c>
      <c r="Y9854" t="s">
        <v>7211</v>
      </c>
    </row>
    <row r="9855" spans="1:25" x14ac:dyDescent="0.25">
      <c r="A9855" t="s">
        <v>21515</v>
      </c>
      <c r="B9855">
        <v>2018</v>
      </c>
      <c r="C9855">
        <v>10</v>
      </c>
      <c r="D9855" t="s">
        <v>21516</v>
      </c>
      <c r="E9855" t="s">
        <v>2518</v>
      </c>
      <c r="F9855" t="s">
        <v>2519</v>
      </c>
      <c r="G9855" t="s">
        <v>69</v>
      </c>
      <c r="H9855" t="s">
        <v>70</v>
      </c>
      <c r="I9855" t="s">
        <v>71</v>
      </c>
      <c r="J9855" t="s">
        <v>1366</v>
      </c>
      <c r="K9855" t="s">
        <v>14361</v>
      </c>
      <c r="L9855">
        <v>1109</v>
      </c>
      <c r="M9855">
        <v>4074.97</v>
      </c>
      <c r="N9855" t="s">
        <v>74</v>
      </c>
      <c r="O9855">
        <v>10</v>
      </c>
      <c r="P9855">
        <v>70049005</v>
      </c>
      <c r="Q9855" t="s">
        <v>1368</v>
      </c>
      <c r="R9855" t="s">
        <v>76</v>
      </c>
      <c r="S9855" t="s">
        <v>7414</v>
      </c>
      <c r="T9855" t="s">
        <v>78</v>
      </c>
      <c r="U9855" t="s">
        <v>21517</v>
      </c>
      <c r="V9855" t="s">
        <v>80</v>
      </c>
      <c r="W9855" t="s">
        <v>81</v>
      </c>
      <c r="X9855" t="s">
        <v>1030</v>
      </c>
      <c r="Y9855" t="s">
        <v>7211</v>
      </c>
    </row>
    <row r="9856" spans="1:25" x14ac:dyDescent="0.25">
      <c r="A9856" t="s">
        <v>21518</v>
      </c>
      <c r="B9856">
        <v>2010</v>
      </c>
      <c r="C9856">
        <v>1</v>
      </c>
      <c r="D9856" t="s">
        <v>8383</v>
      </c>
      <c r="E9856" t="s">
        <v>2518</v>
      </c>
      <c r="F9856" t="s">
        <v>2519</v>
      </c>
      <c r="G9856" t="s">
        <v>69</v>
      </c>
      <c r="H9856" t="s">
        <v>70</v>
      </c>
      <c r="I9856" t="s">
        <v>71</v>
      </c>
      <c r="J9856" t="s">
        <v>72</v>
      </c>
      <c r="K9856" t="s">
        <v>7214</v>
      </c>
      <c r="L9856">
        <v>1583</v>
      </c>
      <c r="M9856">
        <v>5000</v>
      </c>
      <c r="N9856" t="s">
        <v>74</v>
      </c>
      <c r="O9856">
        <v>10</v>
      </c>
      <c r="P9856">
        <v>70049005</v>
      </c>
      <c r="Q9856" t="s">
        <v>75</v>
      </c>
      <c r="R9856" t="s">
        <v>76</v>
      </c>
      <c r="S9856" t="s">
        <v>710</v>
      </c>
      <c r="T9856" t="s">
        <v>110</v>
      </c>
      <c r="U9856" t="s">
        <v>21519</v>
      </c>
      <c r="V9856" t="s">
        <v>1601</v>
      </c>
      <c r="W9856" t="s">
        <v>81</v>
      </c>
      <c r="X9856" t="s">
        <v>710</v>
      </c>
      <c r="Y9856" t="s">
        <v>7211</v>
      </c>
    </row>
    <row r="9857" spans="1:25" x14ac:dyDescent="0.25">
      <c r="A9857" t="s">
        <v>21520</v>
      </c>
      <c r="B9857">
        <v>2018</v>
      </c>
      <c r="C9857">
        <v>2</v>
      </c>
      <c r="D9857" t="s">
        <v>8028</v>
      </c>
      <c r="E9857" t="s">
        <v>2518</v>
      </c>
      <c r="F9857" t="s">
        <v>2519</v>
      </c>
      <c r="G9857" t="s">
        <v>69</v>
      </c>
      <c r="H9857" t="s">
        <v>70</v>
      </c>
      <c r="I9857" t="s">
        <v>71</v>
      </c>
      <c r="J9857" t="s">
        <v>72</v>
      </c>
      <c r="K9857" t="s">
        <v>7716</v>
      </c>
      <c r="L9857">
        <v>2322</v>
      </c>
      <c r="M9857">
        <v>6790</v>
      </c>
      <c r="N9857" t="s">
        <v>74</v>
      </c>
      <c r="O9857">
        <v>10</v>
      </c>
      <c r="P9857">
        <v>70049005</v>
      </c>
      <c r="Q9857" t="s">
        <v>75</v>
      </c>
      <c r="R9857" t="s">
        <v>76</v>
      </c>
      <c r="S9857" t="s">
        <v>325</v>
      </c>
      <c r="T9857" t="s">
        <v>78</v>
      </c>
      <c r="U9857" t="s">
        <v>21521</v>
      </c>
      <c r="V9857" t="s">
        <v>80</v>
      </c>
      <c r="W9857" t="s">
        <v>81</v>
      </c>
      <c r="X9857" t="s">
        <v>327</v>
      </c>
      <c r="Y9857" t="s">
        <v>7211</v>
      </c>
    </row>
    <row r="9858" spans="1:25" x14ac:dyDescent="0.25">
      <c r="A9858" t="s">
        <v>21522</v>
      </c>
      <c r="B9858">
        <v>2016</v>
      </c>
      <c r="C9858">
        <v>8</v>
      </c>
      <c r="D9858" t="s">
        <v>7455</v>
      </c>
      <c r="E9858" t="s">
        <v>2518</v>
      </c>
      <c r="F9858" t="s">
        <v>2519</v>
      </c>
      <c r="G9858" t="s">
        <v>69</v>
      </c>
      <c r="H9858" t="s">
        <v>70</v>
      </c>
      <c r="I9858" t="s">
        <v>71</v>
      </c>
      <c r="J9858" t="s">
        <v>72</v>
      </c>
      <c r="K9858" t="s">
        <v>7237</v>
      </c>
      <c r="L9858">
        <v>2646</v>
      </c>
      <c r="M9858">
        <v>5000</v>
      </c>
      <c r="N9858" t="s">
        <v>74</v>
      </c>
      <c r="O9858">
        <v>10</v>
      </c>
      <c r="P9858">
        <v>70049005</v>
      </c>
      <c r="Q9858" t="s">
        <v>75</v>
      </c>
      <c r="R9858" t="s">
        <v>76</v>
      </c>
      <c r="S9858" t="s">
        <v>8430</v>
      </c>
      <c r="T9858" t="s">
        <v>78</v>
      </c>
      <c r="U9858" t="s">
        <v>21523</v>
      </c>
      <c r="V9858" t="s">
        <v>80</v>
      </c>
      <c r="W9858" t="s">
        <v>81</v>
      </c>
      <c r="X9858" t="s">
        <v>8432</v>
      </c>
      <c r="Y9858" t="s">
        <v>7211</v>
      </c>
    </row>
    <row r="9859" spans="1:25" x14ac:dyDescent="0.25">
      <c r="A9859" t="s">
        <v>21524</v>
      </c>
      <c r="B9859">
        <v>2018</v>
      </c>
      <c r="C9859">
        <v>10</v>
      </c>
      <c r="D9859" t="s">
        <v>21513</v>
      </c>
      <c r="E9859" t="s">
        <v>2518</v>
      </c>
      <c r="F9859" t="s">
        <v>2519</v>
      </c>
      <c r="G9859" t="s">
        <v>69</v>
      </c>
      <c r="H9859" t="s">
        <v>70</v>
      </c>
      <c r="I9859" t="s">
        <v>71</v>
      </c>
      <c r="J9859" t="s">
        <v>72</v>
      </c>
      <c r="K9859" t="s">
        <v>7716</v>
      </c>
      <c r="L9859">
        <v>1701</v>
      </c>
      <c r="M9859">
        <v>100000</v>
      </c>
      <c r="N9859" t="s">
        <v>74</v>
      </c>
      <c r="O9859">
        <v>10</v>
      </c>
      <c r="P9859">
        <v>70049005</v>
      </c>
      <c r="Q9859" t="s">
        <v>75</v>
      </c>
      <c r="R9859" t="s">
        <v>76</v>
      </c>
      <c r="S9859" t="s">
        <v>896</v>
      </c>
      <c r="T9859" t="s">
        <v>78</v>
      </c>
      <c r="U9859" t="s">
        <v>21525</v>
      </c>
      <c r="V9859" t="s">
        <v>80</v>
      </c>
      <c r="W9859" t="s">
        <v>81</v>
      </c>
      <c r="X9859" t="s">
        <v>898</v>
      </c>
      <c r="Y9859" t="s">
        <v>7211</v>
      </c>
    </row>
    <row r="9860" spans="1:25" x14ac:dyDescent="0.25">
      <c r="A9860" t="s">
        <v>21526</v>
      </c>
      <c r="B9860">
        <v>2018</v>
      </c>
      <c r="C9860">
        <v>10</v>
      </c>
      <c r="D9860" t="s">
        <v>21527</v>
      </c>
      <c r="E9860" t="s">
        <v>2518</v>
      </c>
      <c r="F9860" t="s">
        <v>2519</v>
      </c>
      <c r="G9860" t="s">
        <v>69</v>
      </c>
      <c r="H9860" t="s">
        <v>70</v>
      </c>
      <c r="I9860" t="s">
        <v>71</v>
      </c>
      <c r="J9860" t="s">
        <v>72</v>
      </c>
      <c r="K9860" t="s">
        <v>7716</v>
      </c>
      <c r="L9860">
        <v>1376</v>
      </c>
      <c r="M9860">
        <v>150000</v>
      </c>
      <c r="N9860" t="s">
        <v>74</v>
      </c>
      <c r="O9860">
        <v>10</v>
      </c>
      <c r="P9860">
        <v>70049005</v>
      </c>
      <c r="Q9860" t="s">
        <v>75</v>
      </c>
      <c r="R9860" t="s">
        <v>76</v>
      </c>
      <c r="S9860" t="s">
        <v>288</v>
      </c>
      <c r="T9860" t="s">
        <v>289</v>
      </c>
      <c r="U9860" t="s">
        <v>21528</v>
      </c>
      <c r="V9860" t="s">
        <v>80</v>
      </c>
      <c r="W9860" t="s">
        <v>81</v>
      </c>
      <c r="X9860" t="s">
        <v>3389</v>
      </c>
      <c r="Y9860" t="s">
        <v>7211</v>
      </c>
    </row>
    <row r="9861" spans="1:25" x14ac:dyDescent="0.25">
      <c r="A9861" t="s">
        <v>21529</v>
      </c>
      <c r="B9861">
        <v>2018</v>
      </c>
      <c r="C9861">
        <v>10</v>
      </c>
      <c r="D9861" t="s">
        <v>21513</v>
      </c>
      <c r="E9861" t="s">
        <v>2518</v>
      </c>
      <c r="F9861" t="s">
        <v>2519</v>
      </c>
      <c r="G9861" t="s">
        <v>69</v>
      </c>
      <c r="H9861" t="s">
        <v>70</v>
      </c>
      <c r="I9861" t="s">
        <v>71</v>
      </c>
      <c r="J9861" t="s">
        <v>72</v>
      </c>
      <c r="K9861" t="s">
        <v>7716</v>
      </c>
      <c r="L9861">
        <v>2151</v>
      </c>
      <c r="M9861">
        <v>250000</v>
      </c>
      <c r="N9861" t="s">
        <v>74</v>
      </c>
      <c r="O9861">
        <v>10</v>
      </c>
      <c r="P9861">
        <v>70049005</v>
      </c>
      <c r="Q9861" t="s">
        <v>75</v>
      </c>
      <c r="R9861" t="s">
        <v>76</v>
      </c>
      <c r="S9861" t="s">
        <v>236</v>
      </c>
      <c r="T9861" t="s">
        <v>78</v>
      </c>
      <c r="U9861" t="s">
        <v>21530</v>
      </c>
      <c r="V9861" t="s">
        <v>80</v>
      </c>
      <c r="W9861" t="s">
        <v>81</v>
      </c>
      <c r="X9861" t="s">
        <v>238</v>
      </c>
      <c r="Y9861" t="s">
        <v>7211</v>
      </c>
    </row>
    <row r="9862" spans="1:25" x14ac:dyDescent="0.25">
      <c r="A9862" t="s">
        <v>21531</v>
      </c>
      <c r="B9862">
        <v>2016</v>
      </c>
      <c r="C9862">
        <v>13</v>
      </c>
      <c r="D9862" t="s">
        <v>7680</v>
      </c>
      <c r="E9862" t="s">
        <v>2518</v>
      </c>
      <c r="F9862" t="s">
        <v>2519</v>
      </c>
      <c r="G9862" t="s">
        <v>69</v>
      </c>
      <c r="H9862" t="s">
        <v>70</v>
      </c>
      <c r="I9862" t="s">
        <v>71</v>
      </c>
      <c r="J9862" t="s">
        <v>72</v>
      </c>
      <c r="K9862" t="s">
        <v>7237</v>
      </c>
      <c r="L9862">
        <v>1742</v>
      </c>
      <c r="M9862">
        <v>25000</v>
      </c>
      <c r="N9862" t="s">
        <v>74</v>
      </c>
      <c r="O9862">
        <v>10</v>
      </c>
      <c r="P9862">
        <v>70049005</v>
      </c>
      <c r="Q9862" t="s">
        <v>75</v>
      </c>
      <c r="R9862" t="s">
        <v>76</v>
      </c>
      <c r="S9862" t="s">
        <v>278</v>
      </c>
      <c r="T9862" t="s">
        <v>78</v>
      </c>
      <c r="U9862" t="s">
        <v>21532</v>
      </c>
      <c r="V9862" t="s">
        <v>80</v>
      </c>
      <c r="W9862" t="s">
        <v>81</v>
      </c>
      <c r="X9862" t="s">
        <v>280</v>
      </c>
      <c r="Y9862" t="s">
        <v>7211</v>
      </c>
    </row>
    <row r="9863" spans="1:25" x14ac:dyDescent="0.25">
      <c r="A9863" t="s">
        <v>21533</v>
      </c>
      <c r="B9863">
        <v>2011</v>
      </c>
      <c r="C9863">
        <v>2</v>
      </c>
      <c r="D9863" t="s">
        <v>7369</v>
      </c>
      <c r="E9863" t="s">
        <v>2518</v>
      </c>
      <c r="F9863" t="s">
        <v>2519</v>
      </c>
      <c r="G9863" t="s">
        <v>69</v>
      </c>
      <c r="H9863" t="s">
        <v>70</v>
      </c>
      <c r="I9863" t="s">
        <v>71</v>
      </c>
      <c r="J9863" t="s">
        <v>72</v>
      </c>
      <c r="K9863" t="s">
        <v>7262</v>
      </c>
      <c r="L9863">
        <v>2494</v>
      </c>
      <c r="M9863">
        <v>50000</v>
      </c>
      <c r="N9863" t="s">
        <v>74</v>
      </c>
      <c r="O9863">
        <v>10</v>
      </c>
      <c r="P9863">
        <v>70049005</v>
      </c>
      <c r="Q9863" t="s">
        <v>75</v>
      </c>
      <c r="R9863" t="s">
        <v>76</v>
      </c>
      <c r="S9863" t="s">
        <v>567</v>
      </c>
      <c r="T9863" t="s">
        <v>78</v>
      </c>
      <c r="U9863" t="s">
        <v>21534</v>
      </c>
      <c r="V9863" t="s">
        <v>80</v>
      </c>
      <c r="W9863" t="s">
        <v>81</v>
      </c>
      <c r="X9863" t="s">
        <v>569</v>
      </c>
      <c r="Y9863" t="s">
        <v>7211</v>
      </c>
    </row>
    <row r="9864" spans="1:25" x14ac:dyDescent="0.25">
      <c r="A9864" t="s">
        <v>21535</v>
      </c>
      <c r="B9864">
        <v>2015</v>
      </c>
      <c r="C9864">
        <v>9</v>
      </c>
      <c r="D9864" t="s">
        <v>7298</v>
      </c>
      <c r="E9864" t="s">
        <v>2518</v>
      </c>
      <c r="F9864" t="s">
        <v>2519</v>
      </c>
      <c r="G9864" t="s">
        <v>69</v>
      </c>
      <c r="H9864" t="s">
        <v>70</v>
      </c>
      <c r="I9864" t="s">
        <v>71</v>
      </c>
      <c r="J9864" t="s">
        <v>72</v>
      </c>
      <c r="K9864" t="s">
        <v>7252</v>
      </c>
      <c r="L9864">
        <v>1853</v>
      </c>
      <c r="M9864">
        <v>6090</v>
      </c>
      <c r="N9864" t="s">
        <v>74</v>
      </c>
      <c r="O9864">
        <v>10</v>
      </c>
      <c r="P9864">
        <v>70049005</v>
      </c>
      <c r="Q9864" t="s">
        <v>75</v>
      </c>
      <c r="R9864" t="s">
        <v>76</v>
      </c>
      <c r="S9864" t="s">
        <v>1230</v>
      </c>
      <c r="T9864" t="s">
        <v>78</v>
      </c>
      <c r="U9864" t="s">
        <v>21536</v>
      </c>
      <c r="V9864" t="s">
        <v>80</v>
      </c>
      <c r="W9864" t="s">
        <v>81</v>
      </c>
      <c r="X9864" t="s">
        <v>1232</v>
      </c>
      <c r="Y9864" t="s">
        <v>7211</v>
      </c>
    </row>
    <row r="9865" spans="1:25" x14ac:dyDescent="0.25">
      <c r="A9865" t="s">
        <v>21537</v>
      </c>
      <c r="B9865">
        <v>2017</v>
      </c>
      <c r="C9865">
        <v>10</v>
      </c>
      <c r="D9865" t="s">
        <v>7289</v>
      </c>
      <c r="E9865" t="s">
        <v>2518</v>
      </c>
      <c r="F9865" t="s">
        <v>2519</v>
      </c>
      <c r="G9865" t="s">
        <v>69</v>
      </c>
      <c r="H9865" t="s">
        <v>70</v>
      </c>
      <c r="I9865" t="s">
        <v>71</v>
      </c>
      <c r="J9865" t="s">
        <v>72</v>
      </c>
      <c r="K9865" t="s">
        <v>7224</v>
      </c>
      <c r="L9865">
        <v>2559</v>
      </c>
      <c r="M9865">
        <v>25000</v>
      </c>
      <c r="N9865" t="s">
        <v>74</v>
      </c>
      <c r="O9865">
        <v>10</v>
      </c>
      <c r="P9865">
        <v>70049005</v>
      </c>
      <c r="Q9865" t="s">
        <v>75</v>
      </c>
      <c r="R9865" t="s">
        <v>76</v>
      </c>
      <c r="S9865" t="s">
        <v>858</v>
      </c>
      <c r="T9865" t="s">
        <v>78</v>
      </c>
      <c r="U9865" t="s">
        <v>21538</v>
      </c>
      <c r="V9865" t="s">
        <v>80</v>
      </c>
      <c r="W9865" t="s">
        <v>81</v>
      </c>
      <c r="X9865" t="s">
        <v>860</v>
      </c>
      <c r="Y9865" t="s">
        <v>7211</v>
      </c>
    </row>
    <row r="9866" spans="1:25" x14ac:dyDescent="0.25">
      <c r="A9866" t="s">
        <v>21539</v>
      </c>
      <c r="B9866">
        <v>2011</v>
      </c>
      <c r="C9866">
        <v>6</v>
      </c>
      <c r="D9866" t="s">
        <v>8303</v>
      </c>
      <c r="E9866" t="s">
        <v>2518</v>
      </c>
      <c r="F9866" t="s">
        <v>2519</v>
      </c>
      <c r="G9866" t="s">
        <v>69</v>
      </c>
      <c r="H9866" t="s">
        <v>70</v>
      </c>
      <c r="I9866" t="s">
        <v>71</v>
      </c>
      <c r="J9866" t="s">
        <v>1366</v>
      </c>
      <c r="K9866" t="s">
        <v>7468</v>
      </c>
      <c r="L9866">
        <v>1109</v>
      </c>
      <c r="M9866">
        <v>3539</v>
      </c>
      <c r="N9866" t="s">
        <v>74</v>
      </c>
      <c r="O9866">
        <v>10</v>
      </c>
      <c r="P9866">
        <v>70049005</v>
      </c>
      <c r="Q9866" t="s">
        <v>1368</v>
      </c>
      <c r="R9866" t="s">
        <v>76</v>
      </c>
      <c r="S9866" t="s">
        <v>7414</v>
      </c>
      <c r="T9866" t="s">
        <v>78</v>
      </c>
      <c r="U9866" t="s">
        <v>21540</v>
      </c>
      <c r="V9866" t="s">
        <v>80</v>
      </c>
      <c r="W9866" t="s">
        <v>81</v>
      </c>
      <c r="X9866" t="s">
        <v>1030</v>
      </c>
      <c r="Y9866" t="s">
        <v>7211</v>
      </c>
    </row>
    <row r="9867" spans="1:25" x14ac:dyDescent="0.25">
      <c r="A9867" t="s">
        <v>21541</v>
      </c>
      <c r="B9867">
        <v>2018</v>
      </c>
      <c r="C9867">
        <v>10</v>
      </c>
      <c r="D9867" t="s">
        <v>21513</v>
      </c>
      <c r="E9867" t="s">
        <v>2518</v>
      </c>
      <c r="F9867" t="s">
        <v>2519</v>
      </c>
      <c r="G9867" t="s">
        <v>69</v>
      </c>
      <c r="H9867" t="s">
        <v>70</v>
      </c>
      <c r="I9867" t="s">
        <v>71</v>
      </c>
      <c r="J9867" t="s">
        <v>72</v>
      </c>
      <c r="K9867" t="s">
        <v>7716</v>
      </c>
      <c r="L9867">
        <v>2150</v>
      </c>
      <c r="M9867">
        <v>200000</v>
      </c>
      <c r="N9867" t="s">
        <v>74</v>
      </c>
      <c r="O9867">
        <v>10</v>
      </c>
      <c r="P9867">
        <v>70049005</v>
      </c>
      <c r="Q9867" t="s">
        <v>75</v>
      </c>
      <c r="R9867" t="s">
        <v>76</v>
      </c>
      <c r="S9867" t="s">
        <v>260</v>
      </c>
      <c r="T9867" t="s">
        <v>78</v>
      </c>
      <c r="U9867" t="s">
        <v>21542</v>
      </c>
      <c r="V9867" t="s">
        <v>80</v>
      </c>
      <c r="W9867" t="s">
        <v>81</v>
      </c>
      <c r="X9867" t="s">
        <v>262</v>
      </c>
      <c r="Y9867" t="s">
        <v>7211</v>
      </c>
    </row>
    <row r="9868" spans="1:25" x14ac:dyDescent="0.25">
      <c r="A9868" t="s">
        <v>21543</v>
      </c>
      <c r="B9868">
        <v>2018</v>
      </c>
      <c r="C9868">
        <v>10</v>
      </c>
      <c r="D9868" t="s">
        <v>21513</v>
      </c>
      <c r="E9868" t="s">
        <v>2518</v>
      </c>
      <c r="F9868" t="s">
        <v>2519</v>
      </c>
      <c r="G9868" t="s">
        <v>69</v>
      </c>
      <c r="H9868" t="s">
        <v>70</v>
      </c>
      <c r="I9868" t="s">
        <v>71</v>
      </c>
      <c r="J9868" t="s">
        <v>72</v>
      </c>
      <c r="K9868" t="s">
        <v>7716</v>
      </c>
      <c r="L9868">
        <v>1701</v>
      </c>
      <c r="M9868">
        <v>25000</v>
      </c>
      <c r="N9868" t="s">
        <v>74</v>
      </c>
      <c r="O9868">
        <v>10</v>
      </c>
      <c r="P9868">
        <v>70049005</v>
      </c>
      <c r="Q9868" t="s">
        <v>75</v>
      </c>
      <c r="R9868" t="s">
        <v>76</v>
      </c>
      <c r="S9868" t="s">
        <v>896</v>
      </c>
      <c r="T9868" t="s">
        <v>78</v>
      </c>
      <c r="U9868" t="s">
        <v>21544</v>
      </c>
      <c r="V9868" t="s">
        <v>80</v>
      </c>
      <c r="W9868" t="s">
        <v>81</v>
      </c>
      <c r="X9868" t="s">
        <v>898</v>
      </c>
      <c r="Y9868" t="s">
        <v>7211</v>
      </c>
    </row>
    <row r="9869" spans="1:25" x14ac:dyDescent="0.25">
      <c r="A9869" t="s">
        <v>21545</v>
      </c>
      <c r="B9869">
        <v>2014</v>
      </c>
      <c r="C9869">
        <v>13</v>
      </c>
      <c r="D9869" t="s">
        <v>21546</v>
      </c>
      <c r="E9869" t="s">
        <v>2518</v>
      </c>
      <c r="F9869" t="s">
        <v>2519</v>
      </c>
      <c r="G9869" t="s">
        <v>69</v>
      </c>
      <c r="H9869" t="s">
        <v>70</v>
      </c>
      <c r="I9869" t="s">
        <v>71</v>
      </c>
      <c r="J9869" t="s">
        <v>72</v>
      </c>
      <c r="K9869" t="s">
        <v>7520</v>
      </c>
      <c r="L9869">
        <v>1605</v>
      </c>
      <c r="M9869">
        <v>21255.7</v>
      </c>
      <c r="N9869" t="s">
        <v>74</v>
      </c>
      <c r="O9869">
        <v>10</v>
      </c>
      <c r="P9869">
        <v>70049005</v>
      </c>
      <c r="Q9869" t="s">
        <v>75</v>
      </c>
      <c r="R9869" t="s">
        <v>76</v>
      </c>
      <c r="S9869" t="s">
        <v>77</v>
      </c>
      <c r="T9869" t="s">
        <v>78</v>
      </c>
      <c r="U9869" t="s">
        <v>21547</v>
      </c>
      <c r="V9869" t="s">
        <v>80</v>
      </c>
      <c r="W9869" t="s">
        <v>81</v>
      </c>
      <c r="X9869" t="s">
        <v>82</v>
      </c>
      <c r="Y9869" t="s">
        <v>7211</v>
      </c>
    </row>
    <row r="9870" spans="1:25" x14ac:dyDescent="0.25">
      <c r="A9870" t="s">
        <v>21548</v>
      </c>
      <c r="B9870">
        <v>2018</v>
      </c>
      <c r="C9870">
        <v>10</v>
      </c>
      <c r="D9870" t="s">
        <v>21527</v>
      </c>
      <c r="E9870" t="s">
        <v>2518</v>
      </c>
      <c r="F9870" t="s">
        <v>2519</v>
      </c>
      <c r="G9870" t="s">
        <v>69</v>
      </c>
      <c r="H9870" t="s">
        <v>70</v>
      </c>
      <c r="I9870" t="s">
        <v>71</v>
      </c>
      <c r="J9870" t="s">
        <v>72</v>
      </c>
      <c r="K9870" t="s">
        <v>7716</v>
      </c>
      <c r="L9870">
        <v>1453</v>
      </c>
      <c r="M9870">
        <v>300000</v>
      </c>
      <c r="N9870" t="s">
        <v>74</v>
      </c>
      <c r="O9870">
        <v>10</v>
      </c>
      <c r="P9870">
        <v>70049005</v>
      </c>
      <c r="Q9870" t="s">
        <v>75</v>
      </c>
      <c r="R9870" t="s">
        <v>76</v>
      </c>
      <c r="S9870" t="s">
        <v>7191</v>
      </c>
      <c r="T9870" t="s">
        <v>78</v>
      </c>
      <c r="U9870" t="s">
        <v>21549</v>
      </c>
      <c r="V9870" t="s">
        <v>80</v>
      </c>
      <c r="W9870" t="s">
        <v>81</v>
      </c>
      <c r="X9870" t="s">
        <v>95</v>
      </c>
      <c r="Y9870" t="s">
        <v>7211</v>
      </c>
    </row>
    <row r="9871" spans="1:25" x14ac:dyDescent="0.25">
      <c r="A9871" t="s">
        <v>21550</v>
      </c>
      <c r="B9871">
        <v>2011</v>
      </c>
      <c r="C9871">
        <v>4</v>
      </c>
      <c r="D9871" t="s">
        <v>8418</v>
      </c>
      <c r="E9871" t="s">
        <v>2518</v>
      </c>
      <c r="F9871" t="s">
        <v>2519</v>
      </c>
      <c r="G9871" t="s">
        <v>69</v>
      </c>
      <c r="H9871" t="s">
        <v>70</v>
      </c>
      <c r="I9871" t="s">
        <v>71</v>
      </c>
      <c r="J9871" t="s">
        <v>72</v>
      </c>
      <c r="K9871" t="s">
        <v>7262</v>
      </c>
      <c r="L9871">
        <v>1605</v>
      </c>
      <c r="M9871">
        <v>400000</v>
      </c>
      <c r="N9871" t="s">
        <v>74</v>
      </c>
      <c r="O9871">
        <v>10</v>
      </c>
      <c r="P9871">
        <v>70049005</v>
      </c>
      <c r="Q9871" t="s">
        <v>75</v>
      </c>
      <c r="R9871" t="s">
        <v>76</v>
      </c>
      <c r="S9871" t="s">
        <v>77</v>
      </c>
      <c r="T9871" t="s">
        <v>78</v>
      </c>
      <c r="U9871" t="s">
        <v>21551</v>
      </c>
      <c r="V9871" t="s">
        <v>80</v>
      </c>
      <c r="W9871" t="s">
        <v>81</v>
      </c>
      <c r="X9871" t="s">
        <v>82</v>
      </c>
      <c r="Y9871" t="s">
        <v>7211</v>
      </c>
    </row>
    <row r="9872" spans="1:25" x14ac:dyDescent="0.25">
      <c r="A9872" t="s">
        <v>21552</v>
      </c>
      <c r="B9872">
        <v>2017</v>
      </c>
      <c r="C9872">
        <v>7</v>
      </c>
      <c r="D9872" t="s">
        <v>7540</v>
      </c>
      <c r="E9872" t="s">
        <v>2518</v>
      </c>
      <c r="F9872" t="s">
        <v>2519</v>
      </c>
      <c r="G9872" t="s">
        <v>69</v>
      </c>
      <c r="H9872" t="s">
        <v>70</v>
      </c>
      <c r="I9872" t="s">
        <v>71</v>
      </c>
      <c r="J9872" t="s">
        <v>72</v>
      </c>
      <c r="K9872" t="s">
        <v>7224</v>
      </c>
      <c r="L9872">
        <v>2601</v>
      </c>
      <c r="M9872">
        <v>51400</v>
      </c>
      <c r="N9872" t="s">
        <v>74</v>
      </c>
      <c r="O9872">
        <v>10</v>
      </c>
      <c r="P9872">
        <v>70049005</v>
      </c>
      <c r="Q9872" t="s">
        <v>75</v>
      </c>
      <c r="R9872" t="s">
        <v>76</v>
      </c>
      <c r="S9872" t="s">
        <v>914</v>
      </c>
      <c r="T9872" t="s">
        <v>78</v>
      </c>
      <c r="U9872" t="s">
        <v>21553</v>
      </c>
      <c r="V9872" t="s">
        <v>80</v>
      </c>
      <c r="W9872" t="s">
        <v>81</v>
      </c>
      <c r="X9872" t="s">
        <v>916</v>
      </c>
      <c r="Y9872" t="s">
        <v>7211</v>
      </c>
    </row>
    <row r="9873" spans="1:25" x14ac:dyDescent="0.25">
      <c r="A9873" t="s">
        <v>21554</v>
      </c>
      <c r="B9873">
        <v>2015</v>
      </c>
      <c r="C9873">
        <v>13</v>
      </c>
      <c r="D9873" t="s">
        <v>7479</v>
      </c>
      <c r="E9873" t="s">
        <v>2518</v>
      </c>
      <c r="F9873" t="s">
        <v>2519</v>
      </c>
      <c r="G9873" t="s">
        <v>69</v>
      </c>
      <c r="H9873" t="s">
        <v>70</v>
      </c>
      <c r="I9873" t="s">
        <v>71</v>
      </c>
      <c r="J9873" t="s">
        <v>72</v>
      </c>
      <c r="K9873" t="s">
        <v>7252</v>
      </c>
      <c r="L9873">
        <v>2170</v>
      </c>
      <c r="M9873">
        <v>800000</v>
      </c>
      <c r="N9873" t="s">
        <v>74</v>
      </c>
      <c r="O9873">
        <v>10</v>
      </c>
      <c r="P9873">
        <v>70049005</v>
      </c>
      <c r="Q9873" t="s">
        <v>75</v>
      </c>
      <c r="R9873" t="s">
        <v>76</v>
      </c>
      <c r="S9873" t="s">
        <v>181</v>
      </c>
      <c r="T9873" t="s">
        <v>78</v>
      </c>
      <c r="U9873" t="s">
        <v>21555</v>
      </c>
      <c r="V9873" t="s">
        <v>80</v>
      </c>
      <c r="W9873" t="s">
        <v>81</v>
      </c>
      <c r="X9873" t="s">
        <v>183</v>
      </c>
      <c r="Y9873" t="s">
        <v>7211</v>
      </c>
    </row>
    <row r="9874" spans="1:25" x14ac:dyDescent="0.25">
      <c r="A9874" t="s">
        <v>21556</v>
      </c>
      <c r="B9874">
        <v>2014</v>
      </c>
      <c r="C9874">
        <v>5</v>
      </c>
      <c r="D9874" t="s">
        <v>8011</v>
      </c>
      <c r="E9874" t="s">
        <v>2518</v>
      </c>
      <c r="F9874" t="s">
        <v>2519</v>
      </c>
      <c r="G9874" t="s">
        <v>69</v>
      </c>
      <c r="H9874" t="s">
        <v>70</v>
      </c>
      <c r="I9874" t="s">
        <v>71</v>
      </c>
      <c r="J9874" t="s">
        <v>72</v>
      </c>
      <c r="K9874" t="s">
        <v>7228</v>
      </c>
      <c r="L9874">
        <v>2150</v>
      </c>
      <c r="M9874">
        <v>50000</v>
      </c>
      <c r="N9874" t="s">
        <v>74</v>
      </c>
      <c r="O9874">
        <v>10</v>
      </c>
      <c r="P9874">
        <v>70049005</v>
      </c>
      <c r="Q9874" t="s">
        <v>75</v>
      </c>
      <c r="R9874" t="s">
        <v>76</v>
      </c>
      <c r="S9874" t="s">
        <v>260</v>
      </c>
      <c r="T9874" t="s">
        <v>78</v>
      </c>
      <c r="U9874" t="s">
        <v>21557</v>
      </c>
      <c r="V9874" t="s">
        <v>80</v>
      </c>
      <c r="W9874" t="s">
        <v>81</v>
      </c>
      <c r="X9874" t="s">
        <v>262</v>
      </c>
      <c r="Y9874" t="s">
        <v>7211</v>
      </c>
    </row>
    <row r="9875" spans="1:25" x14ac:dyDescent="0.25">
      <c r="A9875" t="s">
        <v>21558</v>
      </c>
      <c r="B9875">
        <v>2018</v>
      </c>
      <c r="C9875">
        <v>10</v>
      </c>
      <c r="D9875" t="s">
        <v>21559</v>
      </c>
      <c r="E9875" t="s">
        <v>2518</v>
      </c>
      <c r="F9875" t="s">
        <v>2519</v>
      </c>
      <c r="G9875" t="s">
        <v>69</v>
      </c>
      <c r="H9875" t="s">
        <v>70</v>
      </c>
      <c r="I9875" t="s">
        <v>71</v>
      </c>
      <c r="J9875" t="s">
        <v>72</v>
      </c>
      <c r="K9875" t="s">
        <v>7716</v>
      </c>
      <c r="L9875">
        <v>1033</v>
      </c>
      <c r="M9875">
        <v>10000</v>
      </c>
      <c r="N9875" t="s">
        <v>74</v>
      </c>
      <c r="O9875">
        <v>10</v>
      </c>
      <c r="P9875">
        <v>70049005</v>
      </c>
      <c r="Q9875" t="s">
        <v>75</v>
      </c>
      <c r="R9875" t="s">
        <v>76</v>
      </c>
      <c r="S9875" t="s">
        <v>1313</v>
      </c>
      <c r="T9875" t="s">
        <v>78</v>
      </c>
      <c r="U9875" t="s">
        <v>21560</v>
      </c>
      <c r="V9875" t="s">
        <v>80</v>
      </c>
      <c r="W9875" t="s">
        <v>81</v>
      </c>
      <c r="X9875" t="s">
        <v>1315</v>
      </c>
      <c r="Y9875" t="s">
        <v>7211</v>
      </c>
    </row>
    <row r="9876" spans="1:25" x14ac:dyDescent="0.25">
      <c r="A9876" t="s">
        <v>21561</v>
      </c>
      <c r="B9876">
        <v>2018</v>
      </c>
      <c r="C9876">
        <v>10</v>
      </c>
      <c r="D9876" t="s">
        <v>21559</v>
      </c>
      <c r="E9876" t="s">
        <v>2518</v>
      </c>
      <c r="F9876" t="s">
        <v>2519</v>
      </c>
      <c r="G9876" t="s">
        <v>69</v>
      </c>
      <c r="H9876" t="s">
        <v>70</v>
      </c>
      <c r="I9876" t="s">
        <v>71</v>
      </c>
      <c r="J9876" t="s">
        <v>72</v>
      </c>
      <c r="K9876" t="s">
        <v>7716</v>
      </c>
      <c r="L9876">
        <v>1056</v>
      </c>
      <c r="M9876">
        <v>50000</v>
      </c>
      <c r="N9876" t="s">
        <v>74</v>
      </c>
      <c r="O9876">
        <v>10</v>
      </c>
      <c r="P9876">
        <v>70049005</v>
      </c>
      <c r="Q9876" t="s">
        <v>75</v>
      </c>
      <c r="R9876" t="s">
        <v>76</v>
      </c>
      <c r="S9876" t="s">
        <v>137</v>
      </c>
      <c r="T9876" t="s">
        <v>78</v>
      </c>
      <c r="U9876" t="s">
        <v>21562</v>
      </c>
      <c r="V9876" t="s">
        <v>80</v>
      </c>
      <c r="W9876" t="s">
        <v>81</v>
      </c>
      <c r="X9876" t="s">
        <v>139</v>
      </c>
      <c r="Y9876" t="s">
        <v>7211</v>
      </c>
    </row>
    <row r="9877" spans="1:25" x14ac:dyDescent="0.25">
      <c r="A9877" t="s">
        <v>21563</v>
      </c>
      <c r="B9877">
        <v>2018</v>
      </c>
      <c r="C9877">
        <v>10</v>
      </c>
      <c r="D9877" t="s">
        <v>21559</v>
      </c>
      <c r="E9877" t="s">
        <v>2518</v>
      </c>
      <c r="F9877" t="s">
        <v>2519</v>
      </c>
      <c r="G9877" t="s">
        <v>69</v>
      </c>
      <c r="H9877" t="s">
        <v>70</v>
      </c>
      <c r="I9877" t="s">
        <v>71</v>
      </c>
      <c r="J9877" t="s">
        <v>72</v>
      </c>
      <c r="K9877" t="s">
        <v>7716</v>
      </c>
      <c r="L9877">
        <v>2370</v>
      </c>
      <c r="M9877">
        <v>50000</v>
      </c>
      <c r="N9877" t="s">
        <v>74</v>
      </c>
      <c r="O9877">
        <v>10</v>
      </c>
      <c r="P9877">
        <v>70049005</v>
      </c>
      <c r="Q9877" t="s">
        <v>75</v>
      </c>
      <c r="R9877" t="s">
        <v>76</v>
      </c>
      <c r="S9877" t="s">
        <v>165</v>
      </c>
      <c r="T9877" t="s">
        <v>78</v>
      </c>
      <c r="U9877" t="s">
        <v>21564</v>
      </c>
      <c r="V9877" t="s">
        <v>80</v>
      </c>
      <c r="W9877" t="s">
        <v>81</v>
      </c>
      <c r="X9877" t="s">
        <v>167</v>
      </c>
      <c r="Y9877" t="s">
        <v>7211</v>
      </c>
    </row>
    <row r="9878" spans="1:25" x14ac:dyDescent="0.25">
      <c r="A9878" t="s">
        <v>21565</v>
      </c>
      <c r="B9878">
        <v>2018</v>
      </c>
      <c r="C9878">
        <v>10</v>
      </c>
      <c r="D9878" t="s">
        <v>21559</v>
      </c>
      <c r="E9878" t="s">
        <v>2518</v>
      </c>
      <c r="F9878" t="s">
        <v>2519</v>
      </c>
      <c r="G9878" t="s">
        <v>69</v>
      </c>
      <c r="H9878" t="s">
        <v>70</v>
      </c>
      <c r="I9878" t="s">
        <v>71</v>
      </c>
      <c r="J9878" t="s">
        <v>72</v>
      </c>
      <c r="K9878" t="s">
        <v>7716</v>
      </c>
      <c r="L9878">
        <v>1833</v>
      </c>
      <c r="M9878">
        <v>10000</v>
      </c>
      <c r="N9878" t="s">
        <v>74</v>
      </c>
      <c r="O9878">
        <v>10</v>
      </c>
      <c r="P9878">
        <v>70049005</v>
      </c>
      <c r="Q9878" t="s">
        <v>75</v>
      </c>
      <c r="R9878" t="s">
        <v>76</v>
      </c>
      <c r="S9878" t="s">
        <v>336</v>
      </c>
      <c r="T9878" t="s">
        <v>78</v>
      </c>
      <c r="U9878" t="s">
        <v>21566</v>
      </c>
      <c r="V9878" t="s">
        <v>80</v>
      </c>
      <c r="W9878" t="s">
        <v>81</v>
      </c>
      <c r="X9878" t="s">
        <v>338</v>
      </c>
      <c r="Y9878" t="s">
        <v>7211</v>
      </c>
    </row>
    <row r="9879" spans="1:25" x14ac:dyDescent="0.25">
      <c r="A9879" t="s">
        <v>21567</v>
      </c>
      <c r="B9879">
        <v>2018</v>
      </c>
      <c r="C9879">
        <v>10</v>
      </c>
      <c r="D9879" t="s">
        <v>21559</v>
      </c>
      <c r="E9879" t="s">
        <v>2518</v>
      </c>
      <c r="F9879" t="s">
        <v>2519</v>
      </c>
      <c r="G9879" t="s">
        <v>69</v>
      </c>
      <c r="H9879" t="s">
        <v>70</v>
      </c>
      <c r="I9879" t="s">
        <v>71</v>
      </c>
      <c r="J9879" t="s">
        <v>72</v>
      </c>
      <c r="K9879" t="s">
        <v>7716</v>
      </c>
      <c r="L9879">
        <v>1026</v>
      </c>
      <c r="M9879">
        <v>35000</v>
      </c>
      <c r="N9879" t="s">
        <v>74</v>
      </c>
      <c r="O9879">
        <v>10</v>
      </c>
      <c r="P9879">
        <v>70049005</v>
      </c>
      <c r="Q9879" t="s">
        <v>75</v>
      </c>
      <c r="R9879" t="s">
        <v>76</v>
      </c>
      <c r="S9879" t="s">
        <v>1684</v>
      </c>
      <c r="T9879" t="s">
        <v>110</v>
      </c>
      <c r="U9879" t="s">
        <v>21568</v>
      </c>
      <c r="V9879" t="s">
        <v>80</v>
      </c>
      <c r="W9879" t="s">
        <v>81</v>
      </c>
      <c r="X9879" t="s">
        <v>1686</v>
      </c>
      <c r="Y9879" t="s">
        <v>7211</v>
      </c>
    </row>
    <row r="9880" spans="1:25" x14ac:dyDescent="0.25">
      <c r="A9880" t="s">
        <v>21569</v>
      </c>
      <c r="B9880">
        <v>2018</v>
      </c>
      <c r="C9880">
        <v>10</v>
      </c>
      <c r="D9880" t="s">
        <v>21559</v>
      </c>
      <c r="E9880" t="s">
        <v>2518</v>
      </c>
      <c r="F9880" t="s">
        <v>2519</v>
      </c>
      <c r="G9880" t="s">
        <v>69</v>
      </c>
      <c r="H9880" t="s">
        <v>70</v>
      </c>
      <c r="I9880" t="s">
        <v>71</v>
      </c>
      <c r="J9880" t="s">
        <v>72</v>
      </c>
      <c r="K9880" t="s">
        <v>7716</v>
      </c>
      <c r="L9880">
        <v>1104</v>
      </c>
      <c r="M9880">
        <v>300000</v>
      </c>
      <c r="N9880" t="s">
        <v>74</v>
      </c>
      <c r="O9880">
        <v>10</v>
      </c>
      <c r="P9880">
        <v>70049005</v>
      </c>
      <c r="Q9880" t="s">
        <v>75</v>
      </c>
      <c r="R9880" t="s">
        <v>76</v>
      </c>
      <c r="S9880" t="s">
        <v>1028</v>
      </c>
      <c r="T9880" t="s">
        <v>78</v>
      </c>
      <c r="U9880" t="s">
        <v>21570</v>
      </c>
      <c r="V9880" t="s">
        <v>80</v>
      </c>
      <c r="W9880" t="s">
        <v>81</v>
      </c>
      <c r="X9880" t="s">
        <v>1030</v>
      </c>
      <c r="Y9880" t="s">
        <v>7211</v>
      </c>
    </row>
    <row r="9881" spans="1:25" x14ac:dyDescent="0.25">
      <c r="A9881" t="s">
        <v>21571</v>
      </c>
      <c r="B9881">
        <v>2012</v>
      </c>
      <c r="C9881">
        <v>7</v>
      </c>
      <c r="D9881" t="s">
        <v>11864</v>
      </c>
      <c r="E9881" t="s">
        <v>2518</v>
      </c>
      <c r="F9881" t="s">
        <v>2519</v>
      </c>
      <c r="G9881" t="s">
        <v>69</v>
      </c>
      <c r="H9881" t="s">
        <v>70</v>
      </c>
      <c r="I9881" t="s">
        <v>71</v>
      </c>
      <c r="J9881" t="s">
        <v>72</v>
      </c>
      <c r="K9881" t="s">
        <v>7248</v>
      </c>
      <c r="L9881">
        <v>1545</v>
      </c>
      <c r="M9881">
        <v>20000</v>
      </c>
      <c r="N9881" t="s">
        <v>74</v>
      </c>
      <c r="O9881">
        <v>10</v>
      </c>
      <c r="P9881">
        <v>70049005</v>
      </c>
      <c r="Q9881" t="s">
        <v>75</v>
      </c>
      <c r="R9881" t="s">
        <v>76</v>
      </c>
      <c r="S9881" t="s">
        <v>685</v>
      </c>
      <c r="T9881" t="s">
        <v>78</v>
      </c>
      <c r="U9881" t="s">
        <v>21572</v>
      </c>
      <c r="V9881" t="s">
        <v>80</v>
      </c>
      <c r="W9881" t="s">
        <v>81</v>
      </c>
      <c r="X9881" t="s">
        <v>687</v>
      </c>
      <c r="Y9881" t="s">
        <v>7211</v>
      </c>
    </row>
    <row r="9882" spans="1:25" x14ac:dyDescent="0.25">
      <c r="A9882" t="s">
        <v>21573</v>
      </c>
      <c r="B9882">
        <v>2014</v>
      </c>
      <c r="C9882">
        <v>12</v>
      </c>
      <c r="D9882" t="s">
        <v>7928</v>
      </c>
      <c r="E9882" t="s">
        <v>2518</v>
      </c>
      <c r="F9882" t="s">
        <v>2519</v>
      </c>
      <c r="G9882" t="s">
        <v>69</v>
      </c>
      <c r="H9882" t="s">
        <v>70</v>
      </c>
      <c r="I9882" t="s">
        <v>71</v>
      </c>
      <c r="J9882" t="s">
        <v>72</v>
      </c>
      <c r="K9882" t="s">
        <v>7228</v>
      </c>
      <c r="L9882">
        <v>1331</v>
      </c>
      <c r="M9882">
        <v>45000</v>
      </c>
      <c r="N9882" t="s">
        <v>74</v>
      </c>
      <c r="O9882">
        <v>10</v>
      </c>
      <c r="P9882">
        <v>70049005</v>
      </c>
      <c r="Q9882" t="s">
        <v>75</v>
      </c>
      <c r="R9882" t="s">
        <v>76</v>
      </c>
      <c r="S9882" t="s">
        <v>494</v>
      </c>
      <c r="T9882" t="s">
        <v>78</v>
      </c>
      <c r="U9882" t="s">
        <v>21574</v>
      </c>
      <c r="V9882" t="s">
        <v>80</v>
      </c>
      <c r="W9882" t="s">
        <v>81</v>
      </c>
      <c r="X9882" t="s">
        <v>496</v>
      </c>
      <c r="Y9882" t="s">
        <v>7211</v>
      </c>
    </row>
    <row r="9883" spans="1:25" x14ac:dyDescent="0.25">
      <c r="A9883" t="s">
        <v>21575</v>
      </c>
      <c r="B9883">
        <v>2018</v>
      </c>
      <c r="C9883">
        <v>10</v>
      </c>
      <c r="D9883" t="s">
        <v>21559</v>
      </c>
      <c r="E9883" t="s">
        <v>2518</v>
      </c>
      <c r="F9883" t="s">
        <v>2519</v>
      </c>
      <c r="G9883" t="s">
        <v>69</v>
      </c>
      <c r="H9883" t="s">
        <v>70</v>
      </c>
      <c r="I9883" t="s">
        <v>71</v>
      </c>
      <c r="J9883" t="s">
        <v>72</v>
      </c>
      <c r="K9883" t="s">
        <v>7716</v>
      </c>
      <c r="L9883">
        <v>1462</v>
      </c>
      <c r="M9883">
        <v>17124</v>
      </c>
      <c r="N9883" t="s">
        <v>74</v>
      </c>
      <c r="O9883">
        <v>10</v>
      </c>
      <c r="P9883">
        <v>70049005</v>
      </c>
      <c r="Q9883" t="s">
        <v>75</v>
      </c>
      <c r="R9883" t="s">
        <v>76</v>
      </c>
      <c r="S9883" t="s">
        <v>826</v>
      </c>
      <c r="T9883" t="s">
        <v>78</v>
      </c>
      <c r="U9883" t="s">
        <v>21576</v>
      </c>
      <c r="V9883" t="s">
        <v>80</v>
      </c>
      <c r="W9883" t="s">
        <v>81</v>
      </c>
      <c r="X9883" t="s">
        <v>828</v>
      </c>
      <c r="Y9883" t="s">
        <v>7211</v>
      </c>
    </row>
    <row r="9884" spans="1:25" x14ac:dyDescent="0.25">
      <c r="A9884" t="s">
        <v>21577</v>
      </c>
      <c r="B9884">
        <v>2018</v>
      </c>
      <c r="C9884">
        <v>10</v>
      </c>
      <c r="D9884" t="s">
        <v>21559</v>
      </c>
      <c r="E9884" t="s">
        <v>2518</v>
      </c>
      <c r="F9884" t="s">
        <v>2519</v>
      </c>
      <c r="G9884" t="s">
        <v>69</v>
      </c>
      <c r="H9884" t="s">
        <v>70</v>
      </c>
      <c r="I9884" t="s">
        <v>71</v>
      </c>
      <c r="J9884" t="s">
        <v>72</v>
      </c>
      <c r="K9884" t="s">
        <v>7716</v>
      </c>
      <c r="L9884">
        <v>1440</v>
      </c>
      <c r="M9884">
        <v>150000</v>
      </c>
      <c r="N9884" t="s">
        <v>74</v>
      </c>
      <c r="O9884">
        <v>10</v>
      </c>
      <c r="P9884">
        <v>70049005</v>
      </c>
      <c r="Q9884" t="s">
        <v>75</v>
      </c>
      <c r="R9884" t="s">
        <v>76</v>
      </c>
      <c r="S9884" t="s">
        <v>293</v>
      </c>
      <c r="T9884" t="s">
        <v>78</v>
      </c>
      <c r="U9884" t="s">
        <v>21578</v>
      </c>
      <c r="V9884" t="s">
        <v>80</v>
      </c>
      <c r="W9884" t="s">
        <v>81</v>
      </c>
      <c r="X9884" t="s">
        <v>295</v>
      </c>
      <c r="Y9884" t="s">
        <v>7211</v>
      </c>
    </row>
    <row r="9885" spans="1:25" x14ac:dyDescent="0.25">
      <c r="A9885" t="s">
        <v>21579</v>
      </c>
      <c r="B9885">
        <v>2010</v>
      </c>
      <c r="C9885">
        <v>5</v>
      </c>
      <c r="D9885" t="s">
        <v>21580</v>
      </c>
      <c r="E9885" t="s">
        <v>2518</v>
      </c>
      <c r="F9885" t="s">
        <v>2519</v>
      </c>
      <c r="G9885" t="s">
        <v>69</v>
      </c>
      <c r="H9885" t="s">
        <v>70</v>
      </c>
      <c r="I9885" t="s">
        <v>71</v>
      </c>
      <c r="J9885" t="s">
        <v>72</v>
      </c>
      <c r="K9885" t="s">
        <v>7214</v>
      </c>
      <c r="L9885">
        <v>2139</v>
      </c>
      <c r="M9885">
        <v>9100</v>
      </c>
      <c r="N9885" t="s">
        <v>74</v>
      </c>
      <c r="O9885">
        <v>10</v>
      </c>
      <c r="P9885">
        <v>70049005</v>
      </c>
      <c r="Q9885" t="s">
        <v>75</v>
      </c>
      <c r="R9885" t="s">
        <v>76</v>
      </c>
      <c r="S9885" t="s">
        <v>7748</v>
      </c>
      <c r="T9885" t="s">
        <v>78</v>
      </c>
      <c r="U9885" t="s">
        <v>21581</v>
      </c>
      <c r="V9885" t="s">
        <v>1601</v>
      </c>
      <c r="W9885" t="s">
        <v>81</v>
      </c>
      <c r="X9885" t="s">
        <v>1371</v>
      </c>
      <c r="Y9885" t="s">
        <v>7211</v>
      </c>
    </row>
    <row r="9886" spans="1:25" x14ac:dyDescent="0.25">
      <c r="A9886" t="s">
        <v>21582</v>
      </c>
      <c r="B9886">
        <v>2010</v>
      </c>
      <c r="C9886">
        <v>4</v>
      </c>
      <c r="D9886" t="s">
        <v>9171</v>
      </c>
      <c r="E9886" t="s">
        <v>2518</v>
      </c>
      <c r="F9886" t="s">
        <v>2519</v>
      </c>
      <c r="G9886" t="s">
        <v>69</v>
      </c>
      <c r="H9886" t="s">
        <v>70</v>
      </c>
      <c r="I9886" t="s">
        <v>71</v>
      </c>
      <c r="J9886" t="s">
        <v>72</v>
      </c>
      <c r="K9886" t="s">
        <v>7214</v>
      </c>
      <c r="L9886">
        <v>1506</v>
      </c>
      <c r="M9886">
        <v>2000</v>
      </c>
      <c r="N9886" t="s">
        <v>74</v>
      </c>
      <c r="O9886">
        <v>10</v>
      </c>
      <c r="P9886">
        <v>70049005</v>
      </c>
      <c r="Q9886" t="s">
        <v>75</v>
      </c>
      <c r="R9886" t="s">
        <v>76</v>
      </c>
      <c r="S9886" t="s">
        <v>8533</v>
      </c>
      <c r="T9886" t="s">
        <v>78</v>
      </c>
      <c r="U9886" t="s">
        <v>21583</v>
      </c>
      <c r="V9886" t="s">
        <v>1601</v>
      </c>
      <c r="W9886" t="s">
        <v>81</v>
      </c>
      <c r="X9886" t="s">
        <v>8535</v>
      </c>
      <c r="Y9886" t="s">
        <v>7211</v>
      </c>
    </row>
    <row r="9887" spans="1:25" x14ac:dyDescent="0.25">
      <c r="A9887" t="s">
        <v>21584</v>
      </c>
      <c r="B9887">
        <v>2018</v>
      </c>
      <c r="C9887">
        <v>10</v>
      </c>
      <c r="D9887" t="s">
        <v>21559</v>
      </c>
      <c r="E9887" t="s">
        <v>2518</v>
      </c>
      <c r="F9887" t="s">
        <v>2519</v>
      </c>
      <c r="G9887" t="s">
        <v>69</v>
      </c>
      <c r="H9887" t="s">
        <v>70</v>
      </c>
      <c r="I9887" t="s">
        <v>71</v>
      </c>
      <c r="J9887" t="s">
        <v>72</v>
      </c>
      <c r="K9887" t="s">
        <v>7716</v>
      </c>
      <c r="L9887">
        <v>2111</v>
      </c>
      <c r="M9887">
        <v>5000000</v>
      </c>
      <c r="N9887" t="s">
        <v>74</v>
      </c>
      <c r="O9887">
        <v>10</v>
      </c>
      <c r="P9887">
        <v>70049005</v>
      </c>
      <c r="Q9887" t="s">
        <v>75</v>
      </c>
      <c r="R9887" t="s">
        <v>76</v>
      </c>
      <c r="S9887" t="s">
        <v>309</v>
      </c>
      <c r="T9887" t="s">
        <v>78</v>
      </c>
      <c r="U9887" t="s">
        <v>21585</v>
      </c>
      <c r="V9887" t="s">
        <v>80</v>
      </c>
      <c r="W9887" t="s">
        <v>81</v>
      </c>
      <c r="X9887" t="s">
        <v>311</v>
      </c>
      <c r="Y9887" t="s">
        <v>7211</v>
      </c>
    </row>
    <row r="9888" spans="1:25" x14ac:dyDescent="0.25">
      <c r="A9888" t="s">
        <v>21586</v>
      </c>
      <c r="B9888">
        <v>2018</v>
      </c>
      <c r="C9888">
        <v>10</v>
      </c>
      <c r="D9888" t="s">
        <v>21559</v>
      </c>
      <c r="E9888" t="s">
        <v>2518</v>
      </c>
      <c r="F9888" t="s">
        <v>2519</v>
      </c>
      <c r="G9888" t="s">
        <v>69</v>
      </c>
      <c r="H9888" t="s">
        <v>70</v>
      </c>
      <c r="I9888" t="s">
        <v>71</v>
      </c>
      <c r="J9888" t="s">
        <v>72</v>
      </c>
      <c r="K9888" t="s">
        <v>7716</v>
      </c>
      <c r="L9888">
        <v>1536</v>
      </c>
      <c r="M9888">
        <v>10000</v>
      </c>
      <c r="N9888" t="s">
        <v>74</v>
      </c>
      <c r="O9888">
        <v>10</v>
      </c>
      <c r="P9888">
        <v>70049005</v>
      </c>
      <c r="Q9888" t="s">
        <v>75</v>
      </c>
      <c r="R9888" t="s">
        <v>76</v>
      </c>
      <c r="S9888" t="s">
        <v>1192</v>
      </c>
      <c r="T9888" t="s">
        <v>78</v>
      </c>
      <c r="U9888" t="s">
        <v>21587</v>
      </c>
      <c r="V9888" t="s">
        <v>80</v>
      </c>
      <c r="W9888" t="s">
        <v>81</v>
      </c>
      <c r="X9888" t="s">
        <v>1194</v>
      </c>
      <c r="Y9888" t="s">
        <v>7211</v>
      </c>
    </row>
    <row r="9889" spans="1:25" x14ac:dyDescent="0.25">
      <c r="A9889" t="s">
        <v>21588</v>
      </c>
      <c r="B9889">
        <v>2018</v>
      </c>
      <c r="C9889">
        <v>10</v>
      </c>
      <c r="D9889" t="s">
        <v>21559</v>
      </c>
      <c r="E9889" t="s">
        <v>2518</v>
      </c>
      <c r="F9889" t="s">
        <v>2519</v>
      </c>
      <c r="G9889" t="s">
        <v>69</v>
      </c>
      <c r="H9889" t="s">
        <v>70</v>
      </c>
      <c r="I9889" t="s">
        <v>71</v>
      </c>
      <c r="J9889" t="s">
        <v>72</v>
      </c>
      <c r="K9889" t="s">
        <v>7716</v>
      </c>
      <c r="L9889">
        <v>2631</v>
      </c>
      <c r="M9889">
        <v>5000</v>
      </c>
      <c r="N9889" t="s">
        <v>74</v>
      </c>
      <c r="O9889">
        <v>10</v>
      </c>
      <c r="P9889">
        <v>70049005</v>
      </c>
      <c r="Q9889" t="s">
        <v>75</v>
      </c>
      <c r="R9889" t="s">
        <v>76</v>
      </c>
      <c r="S9889" t="s">
        <v>1329</v>
      </c>
      <c r="T9889" t="s">
        <v>78</v>
      </c>
      <c r="U9889" t="s">
        <v>21589</v>
      </c>
      <c r="V9889" t="s">
        <v>80</v>
      </c>
      <c r="W9889" t="s">
        <v>81</v>
      </c>
      <c r="X9889" t="s">
        <v>1331</v>
      </c>
      <c r="Y9889" t="s">
        <v>7211</v>
      </c>
    </row>
    <row r="9890" spans="1:25" x14ac:dyDescent="0.25">
      <c r="A9890" t="s">
        <v>21590</v>
      </c>
      <c r="B9890">
        <v>2018</v>
      </c>
      <c r="C9890">
        <v>10</v>
      </c>
      <c r="D9890" t="s">
        <v>21559</v>
      </c>
      <c r="E9890" t="s">
        <v>2518</v>
      </c>
      <c r="F9890" t="s">
        <v>2519</v>
      </c>
      <c r="G9890" t="s">
        <v>69</v>
      </c>
      <c r="H9890" t="s">
        <v>70</v>
      </c>
      <c r="I9890" t="s">
        <v>71</v>
      </c>
      <c r="J9890" t="s">
        <v>72</v>
      </c>
      <c r="K9890" t="s">
        <v>7716</v>
      </c>
      <c r="L9890">
        <v>2155</v>
      </c>
      <c r="M9890">
        <v>50000</v>
      </c>
      <c r="N9890" t="s">
        <v>74</v>
      </c>
      <c r="O9890">
        <v>10</v>
      </c>
      <c r="P9890">
        <v>70049005</v>
      </c>
      <c r="Q9890" t="s">
        <v>75</v>
      </c>
      <c r="R9890" t="s">
        <v>76</v>
      </c>
      <c r="S9890" t="s">
        <v>387</v>
      </c>
      <c r="T9890" t="s">
        <v>78</v>
      </c>
      <c r="U9890" t="s">
        <v>21591</v>
      </c>
      <c r="V9890" t="s">
        <v>80</v>
      </c>
      <c r="W9890" t="s">
        <v>81</v>
      </c>
      <c r="X9890" t="s">
        <v>389</v>
      </c>
      <c r="Y9890" t="s">
        <v>7211</v>
      </c>
    </row>
    <row r="9891" spans="1:25" x14ac:dyDescent="0.25">
      <c r="A9891" t="s">
        <v>21592</v>
      </c>
      <c r="B9891">
        <v>2018</v>
      </c>
      <c r="C9891">
        <v>10</v>
      </c>
      <c r="D9891" t="s">
        <v>21559</v>
      </c>
      <c r="E9891" t="s">
        <v>2518</v>
      </c>
      <c r="F9891" t="s">
        <v>2519</v>
      </c>
      <c r="G9891" t="s">
        <v>69</v>
      </c>
      <c r="H9891" t="s">
        <v>70</v>
      </c>
      <c r="I9891" t="s">
        <v>71</v>
      </c>
      <c r="J9891" t="s">
        <v>72</v>
      </c>
      <c r="K9891" t="s">
        <v>7716</v>
      </c>
      <c r="L9891">
        <v>1721</v>
      </c>
      <c r="M9891">
        <v>10000</v>
      </c>
      <c r="N9891" t="s">
        <v>74</v>
      </c>
      <c r="O9891">
        <v>10</v>
      </c>
      <c r="P9891">
        <v>70049005</v>
      </c>
      <c r="Q9891" t="s">
        <v>75</v>
      </c>
      <c r="R9891" t="s">
        <v>76</v>
      </c>
      <c r="S9891" t="s">
        <v>1218</v>
      </c>
      <c r="T9891" t="s">
        <v>78</v>
      </c>
      <c r="U9891" t="s">
        <v>21593</v>
      </c>
      <c r="V9891" t="s">
        <v>80</v>
      </c>
      <c r="W9891" t="s">
        <v>81</v>
      </c>
      <c r="X9891" t="s">
        <v>1220</v>
      </c>
      <c r="Y9891" t="s">
        <v>7211</v>
      </c>
    </row>
    <row r="9892" spans="1:25" x14ac:dyDescent="0.25">
      <c r="A9892" t="s">
        <v>21594</v>
      </c>
      <c r="B9892">
        <v>2018</v>
      </c>
      <c r="C9892">
        <v>10</v>
      </c>
      <c r="D9892" t="s">
        <v>21559</v>
      </c>
      <c r="E9892" t="s">
        <v>2518</v>
      </c>
      <c r="F9892" t="s">
        <v>2519</v>
      </c>
      <c r="G9892" t="s">
        <v>69</v>
      </c>
      <c r="H9892" t="s">
        <v>70</v>
      </c>
      <c r="I9892" t="s">
        <v>71</v>
      </c>
      <c r="J9892" t="s">
        <v>72</v>
      </c>
      <c r="K9892" t="s">
        <v>7716</v>
      </c>
      <c r="L9892">
        <v>2368</v>
      </c>
      <c r="M9892">
        <v>25000</v>
      </c>
      <c r="N9892" t="s">
        <v>74</v>
      </c>
      <c r="O9892">
        <v>10</v>
      </c>
      <c r="P9892">
        <v>70049005</v>
      </c>
      <c r="Q9892" t="s">
        <v>75</v>
      </c>
      <c r="R9892" t="s">
        <v>76</v>
      </c>
      <c r="S9892" t="s">
        <v>498</v>
      </c>
      <c r="T9892" t="s">
        <v>78</v>
      </c>
      <c r="U9892" t="s">
        <v>21595</v>
      </c>
      <c r="V9892" t="s">
        <v>80</v>
      </c>
      <c r="W9892" t="s">
        <v>81</v>
      </c>
      <c r="X9892" t="s">
        <v>500</v>
      </c>
      <c r="Y9892" t="s">
        <v>7211</v>
      </c>
    </row>
    <row r="9893" spans="1:25" x14ac:dyDescent="0.25">
      <c r="A9893" t="s">
        <v>21596</v>
      </c>
      <c r="B9893">
        <v>2016</v>
      </c>
      <c r="C9893">
        <v>12</v>
      </c>
      <c r="D9893" t="s">
        <v>7417</v>
      </c>
      <c r="E9893" t="s">
        <v>2518</v>
      </c>
      <c r="F9893" t="s">
        <v>2519</v>
      </c>
      <c r="G9893" t="s">
        <v>69</v>
      </c>
      <c r="H9893" t="s">
        <v>70</v>
      </c>
      <c r="I9893" t="s">
        <v>71</v>
      </c>
      <c r="J9893" t="s">
        <v>72</v>
      </c>
      <c r="K9893" t="s">
        <v>7237</v>
      </c>
      <c r="L9893">
        <v>1970</v>
      </c>
      <c r="M9893">
        <v>150000</v>
      </c>
      <c r="N9893" t="s">
        <v>74</v>
      </c>
      <c r="O9893">
        <v>10</v>
      </c>
      <c r="P9893">
        <v>70049005</v>
      </c>
      <c r="Q9893" t="s">
        <v>75</v>
      </c>
      <c r="R9893" t="s">
        <v>76</v>
      </c>
      <c r="S9893" t="s">
        <v>514</v>
      </c>
      <c r="T9893" t="s">
        <v>78</v>
      </c>
      <c r="U9893" t="s">
        <v>21597</v>
      </c>
      <c r="V9893" t="s">
        <v>80</v>
      </c>
      <c r="W9893" t="s">
        <v>81</v>
      </c>
      <c r="X9893" t="s">
        <v>516</v>
      </c>
      <c r="Y9893" t="s">
        <v>7211</v>
      </c>
    </row>
    <row r="9894" spans="1:25" x14ac:dyDescent="0.25">
      <c r="A9894" t="s">
        <v>21598</v>
      </c>
      <c r="B9894">
        <v>2018</v>
      </c>
      <c r="C9894">
        <v>10</v>
      </c>
      <c r="D9894" t="s">
        <v>21559</v>
      </c>
      <c r="E9894" t="s">
        <v>2518</v>
      </c>
      <c r="F9894" t="s">
        <v>2519</v>
      </c>
      <c r="G9894" t="s">
        <v>69</v>
      </c>
      <c r="H9894" t="s">
        <v>70</v>
      </c>
      <c r="I9894" t="s">
        <v>71</v>
      </c>
      <c r="J9894" t="s">
        <v>72</v>
      </c>
      <c r="K9894" t="s">
        <v>7716</v>
      </c>
      <c r="L9894">
        <v>2360</v>
      </c>
      <c r="M9894">
        <v>50000</v>
      </c>
      <c r="N9894" t="s">
        <v>74</v>
      </c>
      <c r="O9894">
        <v>10</v>
      </c>
      <c r="P9894">
        <v>70049005</v>
      </c>
      <c r="Q9894" t="s">
        <v>75</v>
      </c>
      <c r="R9894" t="s">
        <v>76</v>
      </c>
      <c r="S9894" t="s">
        <v>169</v>
      </c>
      <c r="T9894" t="s">
        <v>78</v>
      </c>
      <c r="U9894" t="s">
        <v>21599</v>
      </c>
      <c r="V9894" t="s">
        <v>80</v>
      </c>
      <c r="W9894" t="s">
        <v>81</v>
      </c>
      <c r="X9894" t="s">
        <v>171</v>
      </c>
      <c r="Y9894" t="s">
        <v>7211</v>
      </c>
    </row>
    <row r="9895" spans="1:25" x14ac:dyDescent="0.25">
      <c r="A9895" t="s">
        <v>21600</v>
      </c>
      <c r="B9895">
        <v>2018</v>
      </c>
      <c r="C9895">
        <v>10</v>
      </c>
      <c r="D9895" t="s">
        <v>21559</v>
      </c>
      <c r="E9895" t="s">
        <v>2518</v>
      </c>
      <c r="F9895" t="s">
        <v>2519</v>
      </c>
      <c r="G9895" t="s">
        <v>69</v>
      </c>
      <c r="H9895" t="s">
        <v>70</v>
      </c>
      <c r="I9895" t="s">
        <v>71</v>
      </c>
      <c r="J9895" t="s">
        <v>72</v>
      </c>
      <c r="K9895" t="s">
        <v>7716</v>
      </c>
      <c r="L9895">
        <v>1720</v>
      </c>
      <c r="M9895">
        <v>100000</v>
      </c>
      <c r="N9895" t="s">
        <v>74</v>
      </c>
      <c r="O9895">
        <v>10</v>
      </c>
      <c r="P9895">
        <v>70049005</v>
      </c>
      <c r="Q9895" t="s">
        <v>75</v>
      </c>
      <c r="R9895" t="s">
        <v>76</v>
      </c>
      <c r="S9895" t="s">
        <v>232</v>
      </c>
      <c r="T9895" t="s">
        <v>78</v>
      </c>
      <c r="U9895" t="s">
        <v>21601</v>
      </c>
      <c r="V9895" t="s">
        <v>80</v>
      </c>
      <c r="W9895" t="s">
        <v>81</v>
      </c>
      <c r="X9895" t="s">
        <v>234</v>
      </c>
      <c r="Y9895" t="s">
        <v>7211</v>
      </c>
    </row>
    <row r="9896" spans="1:25" x14ac:dyDescent="0.25">
      <c r="A9896" t="s">
        <v>21602</v>
      </c>
      <c r="B9896">
        <v>2018</v>
      </c>
      <c r="C9896">
        <v>10</v>
      </c>
      <c r="D9896" t="s">
        <v>21559</v>
      </c>
      <c r="E9896" t="s">
        <v>2518</v>
      </c>
      <c r="F9896" t="s">
        <v>2519</v>
      </c>
      <c r="G9896" t="s">
        <v>69</v>
      </c>
      <c r="H9896" t="s">
        <v>70</v>
      </c>
      <c r="I9896" t="s">
        <v>71</v>
      </c>
      <c r="J9896" t="s">
        <v>72</v>
      </c>
      <c r="K9896" t="s">
        <v>7716</v>
      </c>
      <c r="L9896">
        <v>1570</v>
      </c>
      <c r="M9896">
        <v>50000</v>
      </c>
      <c r="N9896" t="s">
        <v>74</v>
      </c>
      <c r="O9896">
        <v>10</v>
      </c>
      <c r="P9896">
        <v>70049005</v>
      </c>
      <c r="Q9896" t="s">
        <v>75</v>
      </c>
      <c r="R9896" t="s">
        <v>76</v>
      </c>
      <c r="S9896" t="s">
        <v>637</v>
      </c>
      <c r="T9896" t="s">
        <v>78</v>
      </c>
      <c r="U9896" t="s">
        <v>21603</v>
      </c>
      <c r="V9896" t="s">
        <v>80</v>
      </c>
      <c r="W9896" t="s">
        <v>81</v>
      </c>
      <c r="X9896" t="s">
        <v>639</v>
      </c>
      <c r="Y9896" t="s">
        <v>7211</v>
      </c>
    </row>
    <row r="9897" spans="1:25" x14ac:dyDescent="0.25">
      <c r="A9897" t="s">
        <v>21604</v>
      </c>
      <c r="B9897">
        <v>2018</v>
      </c>
      <c r="C9897">
        <v>10</v>
      </c>
      <c r="D9897" t="s">
        <v>21559</v>
      </c>
      <c r="E9897" t="s">
        <v>2518</v>
      </c>
      <c r="F9897" t="s">
        <v>2519</v>
      </c>
      <c r="G9897" t="s">
        <v>69</v>
      </c>
      <c r="H9897" t="s">
        <v>70</v>
      </c>
      <c r="I9897" t="s">
        <v>71</v>
      </c>
      <c r="J9897" t="s">
        <v>72</v>
      </c>
      <c r="K9897" t="s">
        <v>7716</v>
      </c>
      <c r="L9897">
        <v>1002</v>
      </c>
      <c r="M9897">
        <v>75000</v>
      </c>
      <c r="N9897" t="s">
        <v>74</v>
      </c>
      <c r="O9897">
        <v>10</v>
      </c>
      <c r="P9897">
        <v>70049005</v>
      </c>
      <c r="Q9897" t="s">
        <v>75</v>
      </c>
      <c r="R9897" t="s">
        <v>76</v>
      </c>
      <c r="S9897" t="s">
        <v>301</v>
      </c>
      <c r="T9897" t="s">
        <v>78</v>
      </c>
      <c r="U9897" t="s">
        <v>21605</v>
      </c>
      <c r="V9897" t="s">
        <v>80</v>
      </c>
      <c r="W9897" t="s">
        <v>81</v>
      </c>
      <c r="X9897" t="s">
        <v>303</v>
      </c>
      <c r="Y9897" t="s">
        <v>7211</v>
      </c>
    </row>
    <row r="9898" spans="1:25" x14ac:dyDescent="0.25">
      <c r="A9898" t="s">
        <v>21606</v>
      </c>
      <c r="B9898">
        <v>2018</v>
      </c>
      <c r="C9898">
        <v>10</v>
      </c>
      <c r="D9898" t="s">
        <v>21559</v>
      </c>
      <c r="E9898" t="s">
        <v>2518</v>
      </c>
      <c r="F9898" t="s">
        <v>2519</v>
      </c>
      <c r="G9898" t="s">
        <v>69</v>
      </c>
      <c r="H9898" t="s">
        <v>70</v>
      </c>
      <c r="I9898" t="s">
        <v>71</v>
      </c>
      <c r="J9898" t="s">
        <v>72</v>
      </c>
      <c r="K9898" t="s">
        <v>7716</v>
      </c>
      <c r="L9898">
        <v>1035</v>
      </c>
      <c r="M9898">
        <v>10000</v>
      </c>
      <c r="N9898" t="s">
        <v>74</v>
      </c>
      <c r="O9898">
        <v>10</v>
      </c>
      <c r="P9898">
        <v>70049005</v>
      </c>
      <c r="Q9898" t="s">
        <v>75</v>
      </c>
      <c r="R9898" t="s">
        <v>76</v>
      </c>
      <c r="S9898" t="s">
        <v>248</v>
      </c>
      <c r="T9898" t="s">
        <v>78</v>
      </c>
      <c r="U9898" t="s">
        <v>21607</v>
      </c>
      <c r="V9898" t="s">
        <v>80</v>
      </c>
      <c r="W9898" t="s">
        <v>81</v>
      </c>
      <c r="X9898" t="s">
        <v>250</v>
      </c>
      <c r="Y9898" t="s">
        <v>7211</v>
      </c>
    </row>
    <row r="9899" spans="1:25" x14ac:dyDescent="0.25">
      <c r="A9899" t="s">
        <v>21608</v>
      </c>
      <c r="B9899">
        <v>2018</v>
      </c>
      <c r="C9899">
        <v>10</v>
      </c>
      <c r="D9899" t="s">
        <v>21559</v>
      </c>
      <c r="E9899" t="s">
        <v>2518</v>
      </c>
      <c r="F9899" t="s">
        <v>2519</v>
      </c>
      <c r="G9899" t="s">
        <v>69</v>
      </c>
      <c r="H9899" t="s">
        <v>70</v>
      </c>
      <c r="I9899" t="s">
        <v>71</v>
      </c>
      <c r="J9899" t="s">
        <v>72</v>
      </c>
      <c r="K9899" t="s">
        <v>7716</v>
      </c>
      <c r="L9899">
        <v>2021</v>
      </c>
      <c r="M9899">
        <v>20000</v>
      </c>
      <c r="N9899" t="s">
        <v>74</v>
      </c>
      <c r="O9899">
        <v>10</v>
      </c>
      <c r="P9899">
        <v>70049005</v>
      </c>
      <c r="Q9899" t="s">
        <v>75</v>
      </c>
      <c r="R9899" t="s">
        <v>76</v>
      </c>
      <c r="S9899" t="s">
        <v>908</v>
      </c>
      <c r="T9899" t="s">
        <v>78</v>
      </c>
      <c r="U9899" t="s">
        <v>21609</v>
      </c>
      <c r="V9899" t="s">
        <v>80</v>
      </c>
      <c r="W9899" t="s">
        <v>81</v>
      </c>
      <c r="X9899" t="s">
        <v>910</v>
      </c>
      <c r="Y9899" t="s">
        <v>7211</v>
      </c>
    </row>
    <row r="9900" spans="1:25" x14ac:dyDescent="0.25">
      <c r="A9900" t="s">
        <v>21610</v>
      </c>
      <c r="B9900">
        <v>2018</v>
      </c>
      <c r="C9900">
        <v>10</v>
      </c>
      <c r="D9900" t="s">
        <v>21559</v>
      </c>
      <c r="E9900" t="s">
        <v>2518</v>
      </c>
      <c r="F9900" t="s">
        <v>2519</v>
      </c>
      <c r="G9900" t="s">
        <v>69</v>
      </c>
      <c r="H9900" t="s">
        <v>70</v>
      </c>
      <c r="I9900" t="s">
        <v>71</v>
      </c>
      <c r="J9900" t="s">
        <v>72</v>
      </c>
      <c r="K9900" t="s">
        <v>7716</v>
      </c>
      <c r="L9900">
        <v>1905</v>
      </c>
      <c r="M9900">
        <v>200000</v>
      </c>
      <c r="N9900" t="s">
        <v>74</v>
      </c>
      <c r="O9900">
        <v>10</v>
      </c>
      <c r="P9900">
        <v>70049005</v>
      </c>
      <c r="Q9900" t="s">
        <v>75</v>
      </c>
      <c r="R9900" t="s">
        <v>76</v>
      </c>
      <c r="S9900" t="s">
        <v>1175</v>
      </c>
      <c r="T9900" t="s">
        <v>78</v>
      </c>
      <c r="U9900" t="s">
        <v>21611</v>
      </c>
      <c r="V9900" t="s">
        <v>80</v>
      </c>
      <c r="W9900" t="s">
        <v>81</v>
      </c>
      <c r="X9900" t="s">
        <v>1177</v>
      </c>
      <c r="Y9900" t="s">
        <v>7211</v>
      </c>
    </row>
    <row r="9901" spans="1:25" x14ac:dyDescent="0.25">
      <c r="A9901" t="s">
        <v>21612</v>
      </c>
      <c r="B9901">
        <v>2018</v>
      </c>
      <c r="C9901">
        <v>10</v>
      </c>
      <c r="D9901" t="s">
        <v>21559</v>
      </c>
      <c r="E9901" t="s">
        <v>2518</v>
      </c>
      <c r="F9901" t="s">
        <v>2519</v>
      </c>
      <c r="G9901" t="s">
        <v>69</v>
      </c>
      <c r="H9901" t="s">
        <v>70</v>
      </c>
      <c r="I9901" t="s">
        <v>71</v>
      </c>
      <c r="J9901" t="s">
        <v>72</v>
      </c>
      <c r="K9901" t="s">
        <v>7716</v>
      </c>
      <c r="L9901">
        <v>1001</v>
      </c>
      <c r="M9901">
        <v>50000</v>
      </c>
      <c r="N9901" t="s">
        <v>74</v>
      </c>
      <c r="O9901">
        <v>10</v>
      </c>
      <c r="P9901">
        <v>70049005</v>
      </c>
      <c r="Q9901" t="s">
        <v>75</v>
      </c>
      <c r="R9901" t="s">
        <v>76</v>
      </c>
      <c r="S9901" t="s">
        <v>321</v>
      </c>
      <c r="T9901" t="s">
        <v>78</v>
      </c>
      <c r="U9901" t="s">
        <v>21613</v>
      </c>
      <c r="V9901" t="s">
        <v>80</v>
      </c>
      <c r="W9901" t="s">
        <v>81</v>
      </c>
      <c r="X9901" t="s">
        <v>323</v>
      </c>
      <c r="Y9901" t="s">
        <v>7211</v>
      </c>
    </row>
    <row r="9902" spans="1:25" x14ac:dyDescent="0.25">
      <c r="A9902" t="s">
        <v>21614</v>
      </c>
      <c r="B9902">
        <v>2018</v>
      </c>
      <c r="C9902">
        <v>10</v>
      </c>
      <c r="D9902" t="s">
        <v>21559</v>
      </c>
      <c r="E9902" t="s">
        <v>2518</v>
      </c>
      <c r="F9902" t="s">
        <v>2519</v>
      </c>
      <c r="G9902" t="s">
        <v>69</v>
      </c>
      <c r="H9902" t="s">
        <v>70</v>
      </c>
      <c r="I9902" t="s">
        <v>71</v>
      </c>
      <c r="J9902" t="s">
        <v>72</v>
      </c>
      <c r="K9902" t="s">
        <v>7716</v>
      </c>
      <c r="L9902">
        <v>1501</v>
      </c>
      <c r="M9902">
        <v>50000</v>
      </c>
      <c r="N9902" t="s">
        <v>74</v>
      </c>
      <c r="O9902">
        <v>10</v>
      </c>
      <c r="P9902">
        <v>70049005</v>
      </c>
      <c r="Q9902" t="s">
        <v>75</v>
      </c>
      <c r="R9902" t="s">
        <v>76</v>
      </c>
      <c r="S9902" t="s">
        <v>1201</v>
      </c>
      <c r="T9902" t="s">
        <v>78</v>
      </c>
      <c r="U9902" t="s">
        <v>21615</v>
      </c>
      <c r="V9902" t="s">
        <v>80</v>
      </c>
      <c r="W9902" t="s">
        <v>81</v>
      </c>
      <c r="X9902" t="s">
        <v>1203</v>
      </c>
      <c r="Y9902" t="s">
        <v>7211</v>
      </c>
    </row>
    <row r="9903" spans="1:25" x14ac:dyDescent="0.25">
      <c r="A9903" t="s">
        <v>21616</v>
      </c>
      <c r="B9903">
        <v>2018</v>
      </c>
      <c r="C9903">
        <v>10</v>
      </c>
      <c r="D9903" t="s">
        <v>21559</v>
      </c>
      <c r="E9903" t="s">
        <v>2518</v>
      </c>
      <c r="F9903" t="s">
        <v>2519</v>
      </c>
      <c r="G9903" t="s">
        <v>69</v>
      </c>
      <c r="H9903" t="s">
        <v>70</v>
      </c>
      <c r="I9903" t="s">
        <v>71</v>
      </c>
      <c r="J9903" t="s">
        <v>72</v>
      </c>
      <c r="K9903" t="s">
        <v>7716</v>
      </c>
      <c r="L9903">
        <v>1952</v>
      </c>
      <c r="M9903">
        <v>10000</v>
      </c>
      <c r="N9903" t="s">
        <v>74</v>
      </c>
      <c r="O9903">
        <v>10</v>
      </c>
      <c r="P9903">
        <v>70049005</v>
      </c>
      <c r="Q9903" t="s">
        <v>75</v>
      </c>
      <c r="R9903" t="s">
        <v>76</v>
      </c>
      <c r="S9903" t="s">
        <v>834</v>
      </c>
      <c r="T9903" t="s">
        <v>78</v>
      </c>
      <c r="U9903" t="s">
        <v>21617</v>
      </c>
      <c r="V9903" t="s">
        <v>80</v>
      </c>
      <c r="W9903" t="s">
        <v>81</v>
      </c>
      <c r="X9903" t="s">
        <v>836</v>
      </c>
      <c r="Y9903" t="s">
        <v>7211</v>
      </c>
    </row>
    <row r="9904" spans="1:25" x14ac:dyDescent="0.25">
      <c r="A9904" t="s">
        <v>21618</v>
      </c>
      <c r="B9904">
        <v>2018</v>
      </c>
      <c r="C9904">
        <v>10</v>
      </c>
      <c r="D9904" t="s">
        <v>21559</v>
      </c>
      <c r="E9904" t="s">
        <v>2518</v>
      </c>
      <c r="F9904" t="s">
        <v>2519</v>
      </c>
      <c r="G9904" t="s">
        <v>69</v>
      </c>
      <c r="H9904" t="s">
        <v>70</v>
      </c>
      <c r="I9904" t="s">
        <v>71</v>
      </c>
      <c r="J9904" t="s">
        <v>72</v>
      </c>
      <c r="K9904" t="s">
        <v>7716</v>
      </c>
      <c r="L9904">
        <v>1331</v>
      </c>
      <c r="M9904">
        <v>50000</v>
      </c>
      <c r="N9904" t="s">
        <v>74</v>
      </c>
      <c r="O9904">
        <v>10</v>
      </c>
      <c r="P9904">
        <v>70049005</v>
      </c>
      <c r="Q9904" t="s">
        <v>75</v>
      </c>
      <c r="R9904" t="s">
        <v>76</v>
      </c>
      <c r="S9904" t="s">
        <v>494</v>
      </c>
      <c r="T9904" t="s">
        <v>78</v>
      </c>
      <c r="U9904" t="s">
        <v>21619</v>
      </c>
      <c r="V9904" t="s">
        <v>80</v>
      </c>
      <c r="W9904" t="s">
        <v>81</v>
      </c>
      <c r="X9904" t="s">
        <v>496</v>
      </c>
      <c r="Y9904" t="s">
        <v>7211</v>
      </c>
    </row>
    <row r="9905" spans="1:25" x14ac:dyDescent="0.25">
      <c r="A9905" t="s">
        <v>21620</v>
      </c>
      <c r="B9905">
        <v>2018</v>
      </c>
      <c r="C9905">
        <v>10</v>
      </c>
      <c r="D9905" t="s">
        <v>21559</v>
      </c>
      <c r="E9905" t="s">
        <v>2518</v>
      </c>
      <c r="F9905" t="s">
        <v>2519</v>
      </c>
      <c r="G9905" t="s">
        <v>69</v>
      </c>
      <c r="H9905" t="s">
        <v>70</v>
      </c>
      <c r="I9905" t="s">
        <v>71</v>
      </c>
      <c r="J9905" t="s">
        <v>72</v>
      </c>
      <c r="K9905" t="s">
        <v>7716</v>
      </c>
      <c r="L9905">
        <v>1824</v>
      </c>
      <c r="M9905">
        <v>50000</v>
      </c>
      <c r="N9905" t="s">
        <v>74</v>
      </c>
      <c r="O9905">
        <v>10</v>
      </c>
      <c r="P9905">
        <v>70049005</v>
      </c>
      <c r="Q9905" t="s">
        <v>75</v>
      </c>
      <c r="R9905" t="s">
        <v>76</v>
      </c>
      <c r="S9905" t="s">
        <v>426</v>
      </c>
      <c r="T9905" t="s">
        <v>78</v>
      </c>
      <c r="U9905" t="s">
        <v>21621</v>
      </c>
      <c r="V9905" t="s">
        <v>80</v>
      </c>
      <c r="W9905" t="s">
        <v>81</v>
      </c>
      <c r="X9905" t="s">
        <v>428</v>
      </c>
      <c r="Y9905" t="s">
        <v>7211</v>
      </c>
    </row>
    <row r="9906" spans="1:25" x14ac:dyDescent="0.25">
      <c r="A9906" t="s">
        <v>21622</v>
      </c>
      <c r="B9906">
        <v>2018</v>
      </c>
      <c r="C9906">
        <v>10</v>
      </c>
      <c r="D9906" t="s">
        <v>21623</v>
      </c>
      <c r="E9906" t="s">
        <v>2518</v>
      </c>
      <c r="F9906" t="s">
        <v>2519</v>
      </c>
      <c r="G9906" t="s">
        <v>69</v>
      </c>
      <c r="H9906" t="s">
        <v>70</v>
      </c>
      <c r="I9906" t="s">
        <v>71</v>
      </c>
      <c r="J9906" t="s">
        <v>1366</v>
      </c>
      <c r="K9906" t="s">
        <v>10697</v>
      </c>
      <c r="L9906">
        <v>1610</v>
      </c>
      <c r="M9906">
        <v>4680.55</v>
      </c>
      <c r="N9906" t="s">
        <v>74</v>
      </c>
      <c r="O9906">
        <v>10</v>
      </c>
      <c r="P9906">
        <v>70049005</v>
      </c>
      <c r="Q9906" t="s">
        <v>1368</v>
      </c>
      <c r="R9906" t="s">
        <v>76</v>
      </c>
      <c r="S9906" t="s">
        <v>7383</v>
      </c>
      <c r="T9906" t="s">
        <v>7384</v>
      </c>
      <c r="U9906" t="s">
        <v>21624</v>
      </c>
      <c r="V9906" t="s">
        <v>80</v>
      </c>
      <c r="W9906" t="s">
        <v>81</v>
      </c>
      <c r="X9906" t="s">
        <v>82</v>
      </c>
      <c r="Y9906" t="s">
        <v>7211</v>
      </c>
    </row>
    <row r="9907" spans="1:25" x14ac:dyDescent="0.25">
      <c r="A9907" t="s">
        <v>21625</v>
      </c>
      <c r="B9907">
        <v>2018</v>
      </c>
      <c r="C9907">
        <v>10</v>
      </c>
      <c r="D9907" t="s">
        <v>21559</v>
      </c>
      <c r="E9907" t="s">
        <v>2518</v>
      </c>
      <c r="F9907" t="s">
        <v>2519</v>
      </c>
      <c r="G9907" t="s">
        <v>69</v>
      </c>
      <c r="H9907" t="s">
        <v>70</v>
      </c>
      <c r="I9907" t="s">
        <v>71</v>
      </c>
      <c r="J9907" t="s">
        <v>72</v>
      </c>
      <c r="K9907" t="s">
        <v>7716</v>
      </c>
      <c r="L9907">
        <v>2054</v>
      </c>
      <c r="M9907">
        <v>5000</v>
      </c>
      <c r="N9907" t="s">
        <v>74</v>
      </c>
      <c r="O9907">
        <v>10</v>
      </c>
      <c r="P9907">
        <v>70049005</v>
      </c>
      <c r="Q9907" t="s">
        <v>75</v>
      </c>
      <c r="R9907" t="s">
        <v>76</v>
      </c>
      <c r="S9907" t="s">
        <v>5220</v>
      </c>
      <c r="T9907" t="s">
        <v>78</v>
      </c>
      <c r="U9907" t="s">
        <v>21626</v>
      </c>
      <c r="V9907" t="s">
        <v>80</v>
      </c>
      <c r="W9907" t="s">
        <v>81</v>
      </c>
      <c r="X9907" t="s">
        <v>5222</v>
      </c>
      <c r="Y9907" t="s">
        <v>7211</v>
      </c>
    </row>
    <row r="9908" spans="1:25" x14ac:dyDescent="0.25">
      <c r="A9908" t="s">
        <v>21627</v>
      </c>
      <c r="B9908">
        <v>2018</v>
      </c>
      <c r="C9908">
        <v>10</v>
      </c>
      <c r="D9908" t="s">
        <v>21559</v>
      </c>
      <c r="E9908" t="s">
        <v>2518</v>
      </c>
      <c r="F9908" t="s">
        <v>2519</v>
      </c>
      <c r="G9908" t="s">
        <v>69</v>
      </c>
      <c r="H9908" t="s">
        <v>70</v>
      </c>
      <c r="I9908" t="s">
        <v>71</v>
      </c>
      <c r="J9908" t="s">
        <v>72</v>
      </c>
      <c r="K9908" t="s">
        <v>7716</v>
      </c>
      <c r="L9908">
        <v>1915</v>
      </c>
      <c r="M9908">
        <v>50000</v>
      </c>
      <c r="N9908" t="s">
        <v>74</v>
      </c>
      <c r="O9908">
        <v>10</v>
      </c>
      <c r="P9908">
        <v>70049005</v>
      </c>
      <c r="Q9908" t="s">
        <v>75</v>
      </c>
      <c r="R9908" t="s">
        <v>76</v>
      </c>
      <c r="S9908" t="s">
        <v>802</v>
      </c>
      <c r="T9908" t="s">
        <v>78</v>
      </c>
      <c r="U9908" t="s">
        <v>21628</v>
      </c>
      <c r="V9908" t="s">
        <v>80</v>
      </c>
      <c r="W9908" t="s">
        <v>81</v>
      </c>
      <c r="X9908" t="s">
        <v>804</v>
      </c>
      <c r="Y9908" t="s">
        <v>7211</v>
      </c>
    </row>
    <row r="9909" spans="1:25" x14ac:dyDescent="0.25">
      <c r="A9909" t="s">
        <v>21629</v>
      </c>
      <c r="B9909">
        <v>2018</v>
      </c>
      <c r="C9909">
        <v>10</v>
      </c>
      <c r="D9909" t="s">
        <v>21559</v>
      </c>
      <c r="E9909" t="s">
        <v>2518</v>
      </c>
      <c r="F9909" t="s">
        <v>2519</v>
      </c>
      <c r="G9909" t="s">
        <v>69</v>
      </c>
      <c r="H9909" t="s">
        <v>70</v>
      </c>
      <c r="I9909" t="s">
        <v>71</v>
      </c>
      <c r="J9909" t="s">
        <v>72</v>
      </c>
      <c r="K9909" t="s">
        <v>7716</v>
      </c>
      <c r="L9909">
        <v>1831</v>
      </c>
      <c r="M9909">
        <v>50000</v>
      </c>
      <c r="N9909" t="s">
        <v>74</v>
      </c>
      <c r="O9909">
        <v>10</v>
      </c>
      <c r="P9909">
        <v>70049005</v>
      </c>
      <c r="Q9909" t="s">
        <v>75</v>
      </c>
      <c r="R9909" t="s">
        <v>76</v>
      </c>
      <c r="S9909" t="s">
        <v>350</v>
      </c>
      <c r="T9909" t="s">
        <v>78</v>
      </c>
      <c r="U9909" t="s">
        <v>21630</v>
      </c>
      <c r="V9909" t="s">
        <v>80</v>
      </c>
      <c r="W9909" t="s">
        <v>81</v>
      </c>
      <c r="X9909" t="s">
        <v>352</v>
      </c>
      <c r="Y9909" t="s">
        <v>7211</v>
      </c>
    </row>
    <row r="9910" spans="1:25" x14ac:dyDescent="0.25">
      <c r="A9910" t="s">
        <v>21631</v>
      </c>
      <c r="B9910">
        <v>2018</v>
      </c>
      <c r="C9910">
        <v>10</v>
      </c>
      <c r="D9910" t="s">
        <v>21559</v>
      </c>
      <c r="E9910" t="s">
        <v>2518</v>
      </c>
      <c r="F9910" t="s">
        <v>2519</v>
      </c>
      <c r="G9910" t="s">
        <v>69</v>
      </c>
      <c r="H9910" t="s">
        <v>70</v>
      </c>
      <c r="I9910" t="s">
        <v>71</v>
      </c>
      <c r="J9910" t="s">
        <v>72</v>
      </c>
      <c r="K9910" t="s">
        <v>7716</v>
      </c>
      <c r="L9910">
        <v>2494</v>
      </c>
      <c r="M9910">
        <v>150000</v>
      </c>
      <c r="N9910" t="s">
        <v>74</v>
      </c>
      <c r="O9910">
        <v>10</v>
      </c>
      <c r="P9910">
        <v>70049005</v>
      </c>
      <c r="Q9910" t="s">
        <v>75</v>
      </c>
      <c r="R9910" t="s">
        <v>76</v>
      </c>
      <c r="S9910" t="s">
        <v>567</v>
      </c>
      <c r="T9910" t="s">
        <v>78</v>
      </c>
      <c r="U9910" t="s">
        <v>21632</v>
      </c>
      <c r="V9910" t="s">
        <v>80</v>
      </c>
      <c r="W9910" t="s">
        <v>81</v>
      </c>
      <c r="X9910" t="s">
        <v>569</v>
      </c>
      <c r="Y9910" t="s">
        <v>7211</v>
      </c>
    </row>
    <row r="9911" spans="1:25" x14ac:dyDescent="0.25">
      <c r="A9911" t="s">
        <v>21633</v>
      </c>
      <c r="B9911">
        <v>2018</v>
      </c>
      <c r="C9911">
        <v>10</v>
      </c>
      <c r="D9911" t="s">
        <v>21559</v>
      </c>
      <c r="E9911" t="s">
        <v>2518</v>
      </c>
      <c r="F9911" t="s">
        <v>2519</v>
      </c>
      <c r="G9911" t="s">
        <v>69</v>
      </c>
      <c r="H9911" t="s">
        <v>70</v>
      </c>
      <c r="I9911" t="s">
        <v>71</v>
      </c>
      <c r="J9911" t="s">
        <v>72</v>
      </c>
      <c r="K9911" t="s">
        <v>7716</v>
      </c>
      <c r="L9911">
        <v>2161</v>
      </c>
      <c r="M9911">
        <v>20000</v>
      </c>
      <c r="N9911" t="s">
        <v>74</v>
      </c>
      <c r="O9911">
        <v>10</v>
      </c>
      <c r="P9911">
        <v>70049005</v>
      </c>
      <c r="Q9911" t="s">
        <v>75</v>
      </c>
      <c r="R9911" t="s">
        <v>76</v>
      </c>
      <c r="S9911" t="s">
        <v>649</v>
      </c>
      <c r="T9911" t="s">
        <v>78</v>
      </c>
      <c r="U9911" t="s">
        <v>21634</v>
      </c>
      <c r="V9911" t="s">
        <v>80</v>
      </c>
      <c r="W9911" t="s">
        <v>81</v>
      </c>
      <c r="X9911" t="s">
        <v>651</v>
      </c>
      <c r="Y9911" t="s">
        <v>7211</v>
      </c>
    </row>
    <row r="9912" spans="1:25" x14ac:dyDescent="0.25">
      <c r="A9912" t="s">
        <v>21635</v>
      </c>
      <c r="B9912">
        <v>2018</v>
      </c>
      <c r="C9912">
        <v>10</v>
      </c>
      <c r="D9912" t="s">
        <v>21559</v>
      </c>
      <c r="E9912" t="s">
        <v>2518</v>
      </c>
      <c r="F9912" t="s">
        <v>2519</v>
      </c>
      <c r="G9912" t="s">
        <v>69</v>
      </c>
      <c r="H9912" t="s">
        <v>70</v>
      </c>
      <c r="I9912" t="s">
        <v>71</v>
      </c>
      <c r="J9912" t="s">
        <v>72</v>
      </c>
      <c r="K9912" t="s">
        <v>7716</v>
      </c>
      <c r="L9912">
        <v>2181</v>
      </c>
      <c r="M9912">
        <v>120000</v>
      </c>
      <c r="N9912" t="s">
        <v>74</v>
      </c>
      <c r="O9912">
        <v>10</v>
      </c>
      <c r="P9912">
        <v>70049005</v>
      </c>
      <c r="Q9912" t="s">
        <v>75</v>
      </c>
      <c r="R9912" t="s">
        <v>76</v>
      </c>
      <c r="S9912" t="s">
        <v>210</v>
      </c>
      <c r="T9912" t="s">
        <v>78</v>
      </c>
      <c r="U9912" t="s">
        <v>21636</v>
      </c>
      <c r="V9912" t="s">
        <v>80</v>
      </c>
      <c r="W9912" t="s">
        <v>81</v>
      </c>
      <c r="X9912" t="s">
        <v>212</v>
      </c>
      <c r="Y9912" t="s">
        <v>7211</v>
      </c>
    </row>
    <row r="9913" spans="1:25" x14ac:dyDescent="0.25">
      <c r="A9913" t="s">
        <v>21637</v>
      </c>
      <c r="B9913">
        <v>2018</v>
      </c>
      <c r="C9913">
        <v>10</v>
      </c>
      <c r="D9913" t="s">
        <v>21559</v>
      </c>
      <c r="E9913" t="s">
        <v>2518</v>
      </c>
      <c r="F9913" t="s">
        <v>2519</v>
      </c>
      <c r="G9913" t="s">
        <v>69</v>
      </c>
      <c r="H9913" t="s">
        <v>70</v>
      </c>
      <c r="I9913" t="s">
        <v>71</v>
      </c>
      <c r="J9913" t="s">
        <v>72</v>
      </c>
      <c r="K9913" t="s">
        <v>7716</v>
      </c>
      <c r="L9913">
        <v>2601</v>
      </c>
      <c r="M9913">
        <v>10000</v>
      </c>
      <c r="N9913" t="s">
        <v>74</v>
      </c>
      <c r="O9913">
        <v>10</v>
      </c>
      <c r="P9913">
        <v>70049005</v>
      </c>
      <c r="Q9913" t="s">
        <v>75</v>
      </c>
      <c r="R9913" t="s">
        <v>76</v>
      </c>
      <c r="S9913" t="s">
        <v>914</v>
      </c>
      <c r="T9913" t="s">
        <v>78</v>
      </c>
      <c r="U9913" t="s">
        <v>21638</v>
      </c>
      <c r="V9913" t="s">
        <v>80</v>
      </c>
      <c r="W9913" t="s">
        <v>81</v>
      </c>
      <c r="X9913" t="s">
        <v>916</v>
      </c>
      <c r="Y9913" t="s">
        <v>7211</v>
      </c>
    </row>
    <row r="9914" spans="1:25" x14ac:dyDescent="0.25">
      <c r="A9914" t="s">
        <v>21639</v>
      </c>
      <c r="B9914">
        <v>2014</v>
      </c>
      <c r="C9914">
        <v>12</v>
      </c>
      <c r="D9914" t="s">
        <v>21640</v>
      </c>
      <c r="E9914" t="s">
        <v>2518</v>
      </c>
      <c r="F9914" t="s">
        <v>2519</v>
      </c>
      <c r="G9914" t="s">
        <v>69</v>
      </c>
      <c r="H9914" t="s">
        <v>70</v>
      </c>
      <c r="I9914" t="s">
        <v>71</v>
      </c>
      <c r="J9914" t="s">
        <v>72</v>
      </c>
      <c r="K9914" t="s">
        <v>8776</v>
      </c>
      <c r="L9914">
        <v>1853</v>
      </c>
      <c r="M9914">
        <v>41175.800000000003</v>
      </c>
      <c r="N9914" t="s">
        <v>74</v>
      </c>
      <c r="O9914">
        <v>10</v>
      </c>
      <c r="P9914">
        <v>70049005</v>
      </c>
      <c r="Q9914" t="s">
        <v>75</v>
      </c>
      <c r="R9914" t="s">
        <v>76</v>
      </c>
      <c r="S9914" t="s">
        <v>1230</v>
      </c>
      <c r="T9914" t="s">
        <v>78</v>
      </c>
      <c r="U9914" t="s">
        <v>21641</v>
      </c>
      <c r="V9914" t="s">
        <v>80</v>
      </c>
      <c r="W9914" t="s">
        <v>81</v>
      </c>
      <c r="X9914" t="s">
        <v>1232</v>
      </c>
      <c r="Y9914" t="s">
        <v>7211</v>
      </c>
    </row>
    <row r="9915" spans="1:25" x14ac:dyDescent="0.25">
      <c r="A9915" t="s">
        <v>21642</v>
      </c>
      <c r="B9915">
        <v>2018</v>
      </c>
      <c r="C9915">
        <v>7</v>
      </c>
      <c r="D9915" t="s">
        <v>21643</v>
      </c>
      <c r="E9915" t="s">
        <v>2518</v>
      </c>
      <c r="F9915" t="s">
        <v>2519</v>
      </c>
      <c r="G9915" t="s">
        <v>69</v>
      </c>
      <c r="H9915" t="s">
        <v>70</v>
      </c>
      <c r="I9915" t="s">
        <v>71</v>
      </c>
      <c r="J9915" t="s">
        <v>72</v>
      </c>
      <c r="K9915" t="s">
        <v>17141</v>
      </c>
      <c r="L9915">
        <v>2027</v>
      </c>
      <c r="M9915">
        <v>8622.0400000000009</v>
      </c>
      <c r="N9915" t="s">
        <v>74</v>
      </c>
      <c r="O9915">
        <v>10</v>
      </c>
      <c r="P9915">
        <v>70049005</v>
      </c>
      <c r="Q9915" t="s">
        <v>75</v>
      </c>
      <c r="R9915" t="s">
        <v>76</v>
      </c>
      <c r="S9915" t="s">
        <v>391</v>
      </c>
      <c r="T9915" t="s">
        <v>78</v>
      </c>
      <c r="U9915" t="s">
        <v>21644</v>
      </c>
      <c r="V9915" t="s">
        <v>80</v>
      </c>
      <c r="W9915" t="s">
        <v>81</v>
      </c>
      <c r="X9915" t="s">
        <v>393</v>
      </c>
      <c r="Y9915" t="s">
        <v>7211</v>
      </c>
    </row>
    <row r="9916" spans="1:25" x14ac:dyDescent="0.25">
      <c r="A9916" t="s">
        <v>21645</v>
      </c>
      <c r="B9916">
        <v>2018</v>
      </c>
      <c r="C9916">
        <v>10</v>
      </c>
      <c r="D9916" t="s">
        <v>21559</v>
      </c>
      <c r="E9916" t="s">
        <v>2518</v>
      </c>
      <c r="F9916" t="s">
        <v>2519</v>
      </c>
      <c r="G9916" t="s">
        <v>69</v>
      </c>
      <c r="H9916" t="s">
        <v>70</v>
      </c>
      <c r="I9916" t="s">
        <v>71</v>
      </c>
      <c r="J9916" t="s">
        <v>72</v>
      </c>
      <c r="K9916" t="s">
        <v>7716</v>
      </c>
      <c r="L9916">
        <v>1432</v>
      </c>
      <c r="M9916">
        <v>10000</v>
      </c>
      <c r="N9916" t="s">
        <v>74</v>
      </c>
      <c r="O9916">
        <v>10</v>
      </c>
      <c r="P9916">
        <v>70049005</v>
      </c>
      <c r="Q9916" t="s">
        <v>75</v>
      </c>
      <c r="R9916" t="s">
        <v>76</v>
      </c>
      <c r="S9916" t="s">
        <v>1245</v>
      </c>
      <c r="T9916" t="s">
        <v>78</v>
      </c>
      <c r="U9916" t="s">
        <v>21646</v>
      </c>
      <c r="V9916" t="s">
        <v>80</v>
      </c>
      <c r="W9916" t="s">
        <v>81</v>
      </c>
      <c r="X9916" t="s">
        <v>1247</v>
      </c>
      <c r="Y9916" t="s">
        <v>7211</v>
      </c>
    </row>
    <row r="9917" spans="1:25" x14ac:dyDescent="0.25">
      <c r="A9917" t="s">
        <v>21647</v>
      </c>
      <c r="B9917">
        <v>2018</v>
      </c>
      <c r="C9917">
        <v>10</v>
      </c>
      <c r="D9917" t="s">
        <v>21559</v>
      </c>
      <c r="E9917" t="s">
        <v>2518</v>
      </c>
      <c r="F9917" t="s">
        <v>2519</v>
      </c>
      <c r="G9917" t="s">
        <v>69</v>
      </c>
      <c r="H9917" t="s">
        <v>70</v>
      </c>
      <c r="I9917" t="s">
        <v>71</v>
      </c>
      <c r="J9917" t="s">
        <v>72</v>
      </c>
      <c r="K9917" t="s">
        <v>7716</v>
      </c>
      <c r="L9917">
        <v>1970</v>
      </c>
      <c r="M9917">
        <v>200000</v>
      </c>
      <c r="N9917" t="s">
        <v>74</v>
      </c>
      <c r="O9917">
        <v>10</v>
      </c>
      <c r="P9917">
        <v>70049005</v>
      </c>
      <c r="Q9917" t="s">
        <v>75</v>
      </c>
      <c r="R9917" t="s">
        <v>76</v>
      </c>
      <c r="S9917" t="s">
        <v>514</v>
      </c>
      <c r="T9917" t="s">
        <v>78</v>
      </c>
      <c r="U9917" t="s">
        <v>21648</v>
      </c>
      <c r="V9917" t="s">
        <v>80</v>
      </c>
      <c r="W9917" t="s">
        <v>81</v>
      </c>
      <c r="X9917" t="s">
        <v>516</v>
      </c>
      <c r="Y9917" t="s">
        <v>7211</v>
      </c>
    </row>
    <row r="9918" spans="1:25" x14ac:dyDescent="0.25">
      <c r="A9918" t="s">
        <v>21649</v>
      </c>
      <c r="B9918">
        <v>2015</v>
      </c>
      <c r="C9918">
        <v>11</v>
      </c>
      <c r="D9918" t="s">
        <v>7554</v>
      </c>
      <c r="E9918" t="s">
        <v>2518</v>
      </c>
      <c r="F9918" t="s">
        <v>2519</v>
      </c>
      <c r="G9918" t="s">
        <v>69</v>
      </c>
      <c r="H9918" t="s">
        <v>70</v>
      </c>
      <c r="I9918" t="s">
        <v>71</v>
      </c>
      <c r="J9918" t="s">
        <v>72</v>
      </c>
      <c r="K9918" t="s">
        <v>7252</v>
      </c>
      <c r="L9918">
        <v>2660</v>
      </c>
      <c r="M9918">
        <v>2955</v>
      </c>
      <c r="N9918" t="s">
        <v>74</v>
      </c>
      <c r="O9918">
        <v>10</v>
      </c>
      <c r="P9918">
        <v>70049005</v>
      </c>
      <c r="Q9918" t="s">
        <v>75</v>
      </c>
      <c r="R9918" t="s">
        <v>76</v>
      </c>
      <c r="S9918" t="s">
        <v>1279</v>
      </c>
      <c r="T9918" t="s">
        <v>78</v>
      </c>
      <c r="U9918" t="s">
        <v>21650</v>
      </c>
      <c r="V9918" t="s">
        <v>80</v>
      </c>
      <c r="W9918" t="s">
        <v>81</v>
      </c>
      <c r="X9918" t="s">
        <v>1281</v>
      </c>
      <c r="Y9918" t="s">
        <v>7211</v>
      </c>
    </row>
    <row r="9919" spans="1:25" x14ac:dyDescent="0.25">
      <c r="A9919" t="s">
        <v>21651</v>
      </c>
      <c r="B9919">
        <v>2014</v>
      </c>
      <c r="C9919">
        <v>13</v>
      </c>
      <c r="D9919" t="s">
        <v>7512</v>
      </c>
      <c r="E9919" t="s">
        <v>2518</v>
      </c>
      <c r="F9919" t="s">
        <v>2519</v>
      </c>
      <c r="G9919" t="s">
        <v>69</v>
      </c>
      <c r="H9919" t="s">
        <v>70</v>
      </c>
      <c r="I9919" t="s">
        <v>71</v>
      </c>
      <c r="J9919" t="s">
        <v>72</v>
      </c>
      <c r="K9919" t="s">
        <v>7228</v>
      </c>
      <c r="L9919">
        <v>2633</v>
      </c>
      <c r="M9919">
        <v>5000</v>
      </c>
      <c r="N9919" t="s">
        <v>74</v>
      </c>
      <c r="O9919">
        <v>10</v>
      </c>
      <c r="P9919">
        <v>70049005</v>
      </c>
      <c r="Q9919" t="s">
        <v>75</v>
      </c>
      <c r="R9919" t="s">
        <v>76</v>
      </c>
      <c r="S9919" t="s">
        <v>340</v>
      </c>
      <c r="T9919" t="s">
        <v>78</v>
      </c>
      <c r="U9919" t="s">
        <v>21652</v>
      </c>
      <c r="V9919" t="s">
        <v>80</v>
      </c>
      <c r="W9919" t="s">
        <v>81</v>
      </c>
      <c r="X9919" t="s">
        <v>342</v>
      </c>
      <c r="Y9919" t="s">
        <v>7211</v>
      </c>
    </row>
    <row r="9920" spans="1:25" x14ac:dyDescent="0.25">
      <c r="A9920" t="s">
        <v>21653</v>
      </c>
      <c r="B9920">
        <v>2012</v>
      </c>
      <c r="C9920">
        <v>7</v>
      </c>
      <c r="D9920" t="s">
        <v>7593</v>
      </c>
      <c r="E9920" t="s">
        <v>2518</v>
      </c>
      <c r="F9920" t="s">
        <v>2519</v>
      </c>
      <c r="G9920" t="s">
        <v>69</v>
      </c>
      <c r="H9920" t="s">
        <v>70</v>
      </c>
      <c r="I9920" t="s">
        <v>71</v>
      </c>
      <c r="J9920" t="s">
        <v>72</v>
      </c>
      <c r="K9920" t="s">
        <v>7248</v>
      </c>
      <c r="L9920">
        <v>1075</v>
      </c>
      <c r="M9920">
        <v>5000</v>
      </c>
      <c r="N9920" t="s">
        <v>74</v>
      </c>
      <c r="O9920">
        <v>10</v>
      </c>
      <c r="P9920">
        <v>70049005</v>
      </c>
      <c r="Q9920" t="s">
        <v>75</v>
      </c>
      <c r="R9920" t="s">
        <v>76</v>
      </c>
      <c r="S9920" t="s">
        <v>704</v>
      </c>
      <c r="T9920" t="s">
        <v>78</v>
      </c>
      <c r="U9920" t="s">
        <v>21654</v>
      </c>
      <c r="V9920" t="s">
        <v>80</v>
      </c>
      <c r="W9920" t="s">
        <v>81</v>
      </c>
      <c r="X9920" t="s">
        <v>706</v>
      </c>
      <c r="Y9920" t="s">
        <v>7211</v>
      </c>
    </row>
    <row r="9921" spans="1:25" x14ac:dyDescent="0.25">
      <c r="A9921" t="s">
        <v>21655</v>
      </c>
      <c r="B9921">
        <v>2018</v>
      </c>
      <c r="C9921">
        <v>10</v>
      </c>
      <c r="D9921" t="s">
        <v>21656</v>
      </c>
      <c r="E9921" t="s">
        <v>2518</v>
      </c>
      <c r="F9921" t="s">
        <v>2519</v>
      </c>
      <c r="G9921" t="s">
        <v>69</v>
      </c>
      <c r="H9921" t="s">
        <v>70</v>
      </c>
      <c r="I9921" t="s">
        <v>71</v>
      </c>
      <c r="J9921" t="s">
        <v>1366</v>
      </c>
      <c r="K9921" t="s">
        <v>20820</v>
      </c>
      <c r="L9921">
        <v>2114</v>
      </c>
      <c r="M9921">
        <v>3607.59</v>
      </c>
      <c r="N9921" t="s">
        <v>74</v>
      </c>
      <c r="O9921">
        <v>10</v>
      </c>
      <c r="P9921">
        <v>70049005</v>
      </c>
      <c r="Q9921" t="s">
        <v>1368</v>
      </c>
      <c r="R9921" t="s">
        <v>76</v>
      </c>
      <c r="S9921" t="s">
        <v>18166</v>
      </c>
      <c r="T9921" t="s">
        <v>18167</v>
      </c>
      <c r="U9921" t="s">
        <v>21657</v>
      </c>
      <c r="V9921" t="s">
        <v>80</v>
      </c>
      <c r="W9921" t="s">
        <v>81</v>
      </c>
      <c r="X9921" t="s">
        <v>311</v>
      </c>
      <c r="Y9921" t="s">
        <v>7211</v>
      </c>
    </row>
    <row r="9922" spans="1:25" x14ac:dyDescent="0.25">
      <c r="A9922" t="s">
        <v>21658</v>
      </c>
      <c r="B9922">
        <v>2012</v>
      </c>
      <c r="C9922">
        <v>4</v>
      </c>
      <c r="D9922" t="s">
        <v>7359</v>
      </c>
      <c r="E9922" t="s">
        <v>2518</v>
      </c>
      <c r="F9922" t="s">
        <v>2519</v>
      </c>
      <c r="G9922" t="s">
        <v>69</v>
      </c>
      <c r="H9922" t="s">
        <v>70</v>
      </c>
      <c r="I9922" t="s">
        <v>71</v>
      </c>
      <c r="J9922" t="s">
        <v>72</v>
      </c>
      <c r="K9922" t="s">
        <v>7248</v>
      </c>
      <c r="L9922">
        <v>2180</v>
      </c>
      <c r="M9922">
        <v>10000</v>
      </c>
      <c r="N9922" t="s">
        <v>74</v>
      </c>
      <c r="O9922">
        <v>10</v>
      </c>
      <c r="P9922">
        <v>70049005</v>
      </c>
      <c r="Q9922" t="s">
        <v>75</v>
      </c>
      <c r="R9922" t="s">
        <v>76</v>
      </c>
      <c r="S9922" t="s">
        <v>480</v>
      </c>
      <c r="T9922" t="s">
        <v>78</v>
      </c>
      <c r="U9922" t="s">
        <v>21659</v>
      </c>
      <c r="V9922" t="s">
        <v>80</v>
      </c>
      <c r="W9922" t="s">
        <v>81</v>
      </c>
      <c r="X9922" t="s">
        <v>482</v>
      </c>
      <c r="Y9922" t="s">
        <v>7211</v>
      </c>
    </row>
    <row r="9923" spans="1:25" x14ac:dyDescent="0.25">
      <c r="A9923" t="s">
        <v>21660</v>
      </c>
      <c r="B9923">
        <v>2018</v>
      </c>
      <c r="C9923">
        <v>10</v>
      </c>
      <c r="D9923" t="s">
        <v>21623</v>
      </c>
      <c r="E9923" t="s">
        <v>2518</v>
      </c>
      <c r="F9923" t="s">
        <v>2519</v>
      </c>
      <c r="G9923" t="s">
        <v>69</v>
      </c>
      <c r="H9923" t="s">
        <v>70</v>
      </c>
      <c r="I9923" t="s">
        <v>71</v>
      </c>
      <c r="J9923" t="s">
        <v>1366</v>
      </c>
      <c r="K9923" t="s">
        <v>20182</v>
      </c>
      <c r="L9923">
        <v>2301</v>
      </c>
      <c r="M9923">
        <v>3800.34</v>
      </c>
      <c r="N9923" t="s">
        <v>74</v>
      </c>
      <c r="O9923">
        <v>10</v>
      </c>
      <c r="P9923">
        <v>70049005</v>
      </c>
      <c r="Q9923" t="s">
        <v>1368</v>
      </c>
      <c r="R9923" t="s">
        <v>76</v>
      </c>
      <c r="S9923" t="s">
        <v>7395</v>
      </c>
      <c r="T9923" t="s">
        <v>78</v>
      </c>
      <c r="U9923" t="s">
        <v>21661</v>
      </c>
      <c r="V9923" t="s">
        <v>80</v>
      </c>
      <c r="W9923" t="s">
        <v>81</v>
      </c>
      <c r="X9923" t="s">
        <v>208</v>
      </c>
      <c r="Y9923" t="s">
        <v>7211</v>
      </c>
    </row>
    <row r="9924" spans="1:25" x14ac:dyDescent="0.25">
      <c r="A9924" t="s">
        <v>21662</v>
      </c>
      <c r="B9924">
        <v>2015</v>
      </c>
      <c r="C9924">
        <v>9</v>
      </c>
      <c r="D9924" t="s">
        <v>7422</v>
      </c>
      <c r="E9924" t="s">
        <v>2518</v>
      </c>
      <c r="F9924" t="s">
        <v>2519</v>
      </c>
      <c r="G9924" t="s">
        <v>69</v>
      </c>
      <c r="H9924" t="s">
        <v>70</v>
      </c>
      <c r="I9924" t="s">
        <v>71</v>
      </c>
      <c r="J9924" t="s">
        <v>72</v>
      </c>
      <c r="K9924" t="s">
        <v>7252</v>
      </c>
      <c r="L9924">
        <v>2155</v>
      </c>
      <c r="M9924">
        <v>5040</v>
      </c>
      <c r="N9924" t="s">
        <v>74</v>
      </c>
      <c r="O9924">
        <v>10</v>
      </c>
      <c r="P9924">
        <v>70049005</v>
      </c>
      <c r="Q9924" t="s">
        <v>75</v>
      </c>
      <c r="R9924" t="s">
        <v>76</v>
      </c>
      <c r="S9924" t="s">
        <v>387</v>
      </c>
      <c r="T9924" t="s">
        <v>78</v>
      </c>
      <c r="U9924" t="s">
        <v>21663</v>
      </c>
      <c r="V9924" t="s">
        <v>80</v>
      </c>
      <c r="W9924" t="s">
        <v>81</v>
      </c>
      <c r="X9924" t="s">
        <v>389</v>
      </c>
      <c r="Y9924" t="s">
        <v>7211</v>
      </c>
    </row>
    <row r="9925" spans="1:25" x14ac:dyDescent="0.25">
      <c r="A9925" t="s">
        <v>21664</v>
      </c>
      <c r="B9925">
        <v>2015</v>
      </c>
      <c r="C9925">
        <v>9</v>
      </c>
      <c r="D9925" t="s">
        <v>7412</v>
      </c>
      <c r="E9925" t="s">
        <v>2518</v>
      </c>
      <c r="F9925" t="s">
        <v>2519</v>
      </c>
      <c r="G9925" t="s">
        <v>69</v>
      </c>
      <c r="H9925" t="s">
        <v>70</v>
      </c>
      <c r="I9925" t="s">
        <v>71</v>
      </c>
      <c r="J9925" t="s">
        <v>72</v>
      </c>
      <c r="K9925" t="s">
        <v>7252</v>
      </c>
      <c r="L9925">
        <v>1057</v>
      </c>
      <c r="M9925">
        <v>5000</v>
      </c>
      <c r="N9925" t="s">
        <v>74</v>
      </c>
      <c r="O9925">
        <v>10</v>
      </c>
      <c r="P9925">
        <v>70049005</v>
      </c>
      <c r="Q9925" t="s">
        <v>75</v>
      </c>
      <c r="R9925" t="s">
        <v>76</v>
      </c>
      <c r="S9925" t="s">
        <v>992</v>
      </c>
      <c r="T9925" t="s">
        <v>78</v>
      </c>
      <c r="U9925" t="s">
        <v>21665</v>
      </c>
      <c r="V9925" t="s">
        <v>80</v>
      </c>
      <c r="W9925" t="s">
        <v>81</v>
      </c>
      <c r="X9925" t="s">
        <v>994</v>
      </c>
      <c r="Y9925" t="s">
        <v>7211</v>
      </c>
    </row>
    <row r="9926" spans="1:25" x14ac:dyDescent="0.25">
      <c r="A9926" t="s">
        <v>21666</v>
      </c>
      <c r="B9926">
        <v>2017</v>
      </c>
      <c r="C9926">
        <v>11</v>
      </c>
      <c r="D9926" t="s">
        <v>7301</v>
      </c>
      <c r="E9926" t="s">
        <v>2518</v>
      </c>
      <c r="F9926" t="s">
        <v>2519</v>
      </c>
      <c r="G9926" t="s">
        <v>69</v>
      </c>
      <c r="H9926" t="s">
        <v>70</v>
      </c>
      <c r="I9926" t="s">
        <v>71</v>
      </c>
      <c r="J9926" t="s">
        <v>72</v>
      </c>
      <c r="K9926" t="s">
        <v>7224</v>
      </c>
      <c r="L9926">
        <v>1376</v>
      </c>
      <c r="M9926">
        <v>56872</v>
      </c>
      <c r="N9926" t="s">
        <v>74</v>
      </c>
      <c r="O9926">
        <v>10</v>
      </c>
      <c r="P9926">
        <v>70049005</v>
      </c>
      <c r="Q9926" t="s">
        <v>75</v>
      </c>
      <c r="R9926" t="s">
        <v>76</v>
      </c>
      <c r="S9926" t="s">
        <v>607</v>
      </c>
      <c r="T9926" t="s">
        <v>78</v>
      </c>
      <c r="U9926" t="s">
        <v>21667</v>
      </c>
      <c r="V9926" t="s">
        <v>80</v>
      </c>
      <c r="W9926" t="s">
        <v>81</v>
      </c>
      <c r="X9926" t="s">
        <v>291</v>
      </c>
      <c r="Y9926" t="s">
        <v>7211</v>
      </c>
    </row>
    <row r="9927" spans="1:25" x14ac:dyDescent="0.25">
      <c r="A9927" t="s">
        <v>21668</v>
      </c>
      <c r="B9927">
        <v>2017</v>
      </c>
      <c r="C9927">
        <v>7</v>
      </c>
      <c r="D9927" t="s">
        <v>7540</v>
      </c>
      <c r="E9927" t="s">
        <v>2518</v>
      </c>
      <c r="F9927" t="s">
        <v>2519</v>
      </c>
      <c r="G9927" t="s">
        <v>69</v>
      </c>
      <c r="H9927" t="s">
        <v>70</v>
      </c>
      <c r="I9927" t="s">
        <v>71</v>
      </c>
      <c r="J9927" t="s">
        <v>72</v>
      </c>
      <c r="K9927" t="s">
        <v>7224</v>
      </c>
      <c r="L9927">
        <v>1757</v>
      </c>
      <c r="M9927">
        <v>19600</v>
      </c>
      <c r="N9927" t="s">
        <v>74</v>
      </c>
      <c r="O9927">
        <v>10</v>
      </c>
      <c r="P9927">
        <v>70049005</v>
      </c>
      <c r="Q9927" t="s">
        <v>75</v>
      </c>
      <c r="R9927" t="s">
        <v>76</v>
      </c>
      <c r="S9927" t="s">
        <v>14050</v>
      </c>
      <c r="T9927" t="s">
        <v>78</v>
      </c>
      <c r="U9927" t="s">
        <v>21669</v>
      </c>
      <c r="V9927" t="s">
        <v>80</v>
      </c>
      <c r="W9927" t="s">
        <v>81</v>
      </c>
      <c r="X9927" t="s">
        <v>14052</v>
      </c>
      <c r="Y9927" t="s">
        <v>7211</v>
      </c>
    </row>
    <row r="9928" spans="1:25" x14ac:dyDescent="0.25">
      <c r="A9928" t="s">
        <v>21670</v>
      </c>
      <c r="B9928">
        <v>2015</v>
      </c>
      <c r="C9928">
        <v>9</v>
      </c>
      <c r="D9928" t="s">
        <v>7422</v>
      </c>
      <c r="E9928" t="s">
        <v>2518</v>
      </c>
      <c r="F9928" t="s">
        <v>2519</v>
      </c>
      <c r="G9928" t="s">
        <v>69</v>
      </c>
      <c r="H9928" t="s">
        <v>70</v>
      </c>
      <c r="I9928" t="s">
        <v>71</v>
      </c>
      <c r="J9928" t="s">
        <v>72</v>
      </c>
      <c r="K9928" t="s">
        <v>7252</v>
      </c>
      <c r="L9928">
        <v>2050</v>
      </c>
      <c r="M9928">
        <v>3955</v>
      </c>
      <c r="N9928" t="s">
        <v>74</v>
      </c>
      <c r="O9928">
        <v>10</v>
      </c>
      <c r="P9928">
        <v>70049005</v>
      </c>
      <c r="Q9928" t="s">
        <v>75</v>
      </c>
      <c r="R9928" t="s">
        <v>76</v>
      </c>
      <c r="S9928" t="s">
        <v>117</v>
      </c>
      <c r="T9928" t="s">
        <v>78</v>
      </c>
      <c r="U9928" t="s">
        <v>21671</v>
      </c>
      <c r="V9928" t="s">
        <v>80</v>
      </c>
      <c r="W9928" t="s">
        <v>81</v>
      </c>
      <c r="X9928" t="s">
        <v>119</v>
      </c>
      <c r="Y9928" t="s">
        <v>7211</v>
      </c>
    </row>
    <row r="9929" spans="1:25" x14ac:dyDescent="0.25">
      <c r="A9929" t="s">
        <v>21672</v>
      </c>
      <c r="B9929">
        <v>2015</v>
      </c>
      <c r="C9929">
        <v>9</v>
      </c>
      <c r="D9929" t="s">
        <v>7422</v>
      </c>
      <c r="E9929" t="s">
        <v>2518</v>
      </c>
      <c r="F9929" t="s">
        <v>2519</v>
      </c>
      <c r="G9929" t="s">
        <v>69</v>
      </c>
      <c r="H9929" t="s">
        <v>70</v>
      </c>
      <c r="I9929" t="s">
        <v>71</v>
      </c>
      <c r="J9929" t="s">
        <v>72</v>
      </c>
      <c r="K9929" t="s">
        <v>7252</v>
      </c>
      <c r="L9929">
        <v>2052</v>
      </c>
      <c r="M9929">
        <v>2100</v>
      </c>
      <c r="N9929" t="s">
        <v>74</v>
      </c>
      <c r="O9929">
        <v>10</v>
      </c>
      <c r="P9929">
        <v>70049005</v>
      </c>
      <c r="Q9929" t="s">
        <v>75</v>
      </c>
      <c r="R9929" t="s">
        <v>76</v>
      </c>
      <c r="S9929" t="s">
        <v>2484</v>
      </c>
      <c r="T9929" t="s">
        <v>78</v>
      </c>
      <c r="U9929" t="s">
        <v>21673</v>
      </c>
      <c r="V9929" t="s">
        <v>80</v>
      </c>
      <c r="W9929" t="s">
        <v>81</v>
      </c>
      <c r="X9929" t="s">
        <v>2486</v>
      </c>
      <c r="Y9929" t="s">
        <v>7211</v>
      </c>
    </row>
    <row r="9930" spans="1:25" x14ac:dyDescent="0.25">
      <c r="A9930" t="s">
        <v>21674</v>
      </c>
      <c r="B9930">
        <v>2010</v>
      </c>
      <c r="C9930">
        <v>4</v>
      </c>
      <c r="D9930" t="s">
        <v>9171</v>
      </c>
      <c r="E9930" t="s">
        <v>2518</v>
      </c>
      <c r="F9930" t="s">
        <v>2519</v>
      </c>
      <c r="G9930" t="s">
        <v>69</v>
      </c>
      <c r="H9930" t="s">
        <v>70</v>
      </c>
      <c r="I9930" t="s">
        <v>71</v>
      </c>
      <c r="J9930" t="s">
        <v>72</v>
      </c>
      <c r="K9930" t="s">
        <v>7214</v>
      </c>
      <c r="L9930">
        <v>1831</v>
      </c>
      <c r="M9930">
        <v>50000</v>
      </c>
      <c r="N9930" t="s">
        <v>74</v>
      </c>
      <c r="O9930">
        <v>10</v>
      </c>
      <c r="P9930">
        <v>70049005</v>
      </c>
      <c r="Q9930" t="s">
        <v>75</v>
      </c>
      <c r="R9930" t="s">
        <v>76</v>
      </c>
      <c r="S9930" t="s">
        <v>350</v>
      </c>
      <c r="T9930" t="s">
        <v>78</v>
      </c>
      <c r="U9930" t="s">
        <v>21675</v>
      </c>
      <c r="V9930" t="s">
        <v>1601</v>
      </c>
      <c r="W9930" t="s">
        <v>81</v>
      </c>
      <c r="X9930" t="s">
        <v>352</v>
      </c>
      <c r="Y9930" t="s">
        <v>7211</v>
      </c>
    </row>
    <row r="9931" spans="1:25" x14ac:dyDescent="0.25">
      <c r="A9931" t="s">
        <v>21676</v>
      </c>
      <c r="B9931">
        <v>2018</v>
      </c>
      <c r="C9931">
        <v>6</v>
      </c>
      <c r="D9931" t="s">
        <v>21677</v>
      </c>
      <c r="E9931" t="s">
        <v>2518</v>
      </c>
      <c r="F9931" t="s">
        <v>2519</v>
      </c>
      <c r="G9931" t="s">
        <v>69</v>
      </c>
      <c r="H9931" t="s">
        <v>70</v>
      </c>
      <c r="I9931" t="s">
        <v>71</v>
      </c>
      <c r="J9931" t="s">
        <v>1366</v>
      </c>
      <c r="K9931" t="s">
        <v>20820</v>
      </c>
      <c r="L9931">
        <v>2114</v>
      </c>
      <c r="M9931">
        <v>4767.59</v>
      </c>
      <c r="N9931" t="s">
        <v>74</v>
      </c>
      <c r="O9931">
        <v>10</v>
      </c>
      <c r="P9931">
        <v>70049005</v>
      </c>
      <c r="Q9931" t="s">
        <v>1368</v>
      </c>
      <c r="R9931" t="s">
        <v>76</v>
      </c>
      <c r="S9931" t="s">
        <v>18166</v>
      </c>
      <c r="T9931" t="s">
        <v>18167</v>
      </c>
      <c r="U9931" t="s">
        <v>21678</v>
      </c>
      <c r="V9931" t="s">
        <v>80</v>
      </c>
      <c r="W9931" t="s">
        <v>81</v>
      </c>
      <c r="X9931" t="s">
        <v>311</v>
      </c>
      <c r="Y9931" t="s">
        <v>7211</v>
      </c>
    </row>
    <row r="9932" spans="1:25" x14ac:dyDescent="0.25">
      <c r="A9932" t="s">
        <v>21679</v>
      </c>
      <c r="B9932">
        <v>2017</v>
      </c>
      <c r="C9932">
        <v>7</v>
      </c>
      <c r="D9932" t="s">
        <v>7540</v>
      </c>
      <c r="E9932" t="s">
        <v>2518</v>
      </c>
      <c r="F9932" t="s">
        <v>2519</v>
      </c>
      <c r="G9932" t="s">
        <v>69</v>
      </c>
      <c r="H9932" t="s">
        <v>70</v>
      </c>
      <c r="I9932" t="s">
        <v>71</v>
      </c>
      <c r="J9932" t="s">
        <v>72</v>
      </c>
      <c r="K9932" t="s">
        <v>7224</v>
      </c>
      <c r="L9932">
        <v>2180</v>
      </c>
      <c r="M9932">
        <v>56200</v>
      </c>
      <c r="N9932" t="s">
        <v>74</v>
      </c>
      <c r="O9932">
        <v>10</v>
      </c>
      <c r="P9932">
        <v>70049005</v>
      </c>
      <c r="Q9932" t="s">
        <v>75</v>
      </c>
      <c r="R9932" t="s">
        <v>76</v>
      </c>
      <c r="S9932" t="s">
        <v>480</v>
      </c>
      <c r="T9932" t="s">
        <v>78</v>
      </c>
      <c r="U9932" t="s">
        <v>21680</v>
      </c>
      <c r="V9932" t="s">
        <v>80</v>
      </c>
      <c r="W9932" t="s">
        <v>81</v>
      </c>
      <c r="X9932" t="s">
        <v>482</v>
      </c>
      <c r="Y9932" t="s">
        <v>7211</v>
      </c>
    </row>
    <row r="9933" spans="1:25" x14ac:dyDescent="0.25">
      <c r="A9933" t="s">
        <v>21681</v>
      </c>
      <c r="B9933">
        <v>2014</v>
      </c>
      <c r="C9933">
        <v>9</v>
      </c>
      <c r="D9933" t="s">
        <v>7865</v>
      </c>
      <c r="E9933" t="s">
        <v>2518</v>
      </c>
      <c r="F9933" t="s">
        <v>2519</v>
      </c>
      <c r="G9933" t="s">
        <v>69</v>
      </c>
      <c r="H9933" t="s">
        <v>70</v>
      </c>
      <c r="I9933" t="s">
        <v>71</v>
      </c>
      <c r="J9933" t="s">
        <v>72</v>
      </c>
      <c r="K9933" t="s">
        <v>7228</v>
      </c>
      <c r="L9933">
        <v>2188</v>
      </c>
      <c r="M9933">
        <v>5000</v>
      </c>
      <c r="N9933" t="s">
        <v>74</v>
      </c>
      <c r="O9933">
        <v>10</v>
      </c>
      <c r="P9933">
        <v>70049005</v>
      </c>
      <c r="Q9933" t="s">
        <v>75</v>
      </c>
      <c r="R9933" t="s">
        <v>76</v>
      </c>
      <c r="S9933" t="s">
        <v>165</v>
      </c>
      <c r="T9933" t="s">
        <v>78</v>
      </c>
      <c r="U9933" t="s">
        <v>21682</v>
      </c>
      <c r="V9933" t="s">
        <v>80</v>
      </c>
      <c r="W9933" t="s">
        <v>81</v>
      </c>
      <c r="X9933" t="s">
        <v>8002</v>
      </c>
      <c r="Y9933" t="s">
        <v>7211</v>
      </c>
    </row>
    <row r="9934" spans="1:25" x14ac:dyDescent="0.25">
      <c r="A9934" t="s">
        <v>21683</v>
      </c>
      <c r="B9934">
        <v>2014</v>
      </c>
      <c r="C9934">
        <v>13</v>
      </c>
      <c r="D9934" t="s">
        <v>7406</v>
      </c>
      <c r="E9934" t="s">
        <v>2518</v>
      </c>
      <c r="F9934" t="s">
        <v>2519</v>
      </c>
      <c r="G9934" t="s">
        <v>69</v>
      </c>
      <c r="H9934" t="s">
        <v>70</v>
      </c>
      <c r="I9934" t="s">
        <v>71</v>
      </c>
      <c r="J9934" t="s">
        <v>72</v>
      </c>
      <c r="K9934" t="s">
        <v>7228</v>
      </c>
      <c r="L9934">
        <v>2771</v>
      </c>
      <c r="M9934">
        <v>6935</v>
      </c>
      <c r="N9934" t="s">
        <v>74</v>
      </c>
      <c r="O9934">
        <v>10</v>
      </c>
      <c r="P9934">
        <v>70049005</v>
      </c>
      <c r="Q9934" t="s">
        <v>75</v>
      </c>
      <c r="R9934" t="s">
        <v>76</v>
      </c>
      <c r="S9934" t="s">
        <v>978</v>
      </c>
      <c r="T9934" t="s">
        <v>78</v>
      </c>
      <c r="U9934" t="s">
        <v>21684</v>
      </c>
      <c r="V9934" t="s">
        <v>80</v>
      </c>
      <c r="W9934" t="s">
        <v>81</v>
      </c>
      <c r="X9934" t="s">
        <v>980</v>
      </c>
      <c r="Y9934" t="s">
        <v>7211</v>
      </c>
    </row>
    <row r="9935" spans="1:25" x14ac:dyDescent="0.25">
      <c r="A9935" t="s">
        <v>21685</v>
      </c>
      <c r="B9935">
        <v>2018</v>
      </c>
      <c r="C9935">
        <v>10</v>
      </c>
      <c r="D9935" t="s">
        <v>21686</v>
      </c>
      <c r="E9935" t="s">
        <v>2518</v>
      </c>
      <c r="F9935" t="s">
        <v>2519</v>
      </c>
      <c r="G9935" t="s">
        <v>69</v>
      </c>
      <c r="H9935" t="s">
        <v>70</v>
      </c>
      <c r="I9935" t="s">
        <v>71</v>
      </c>
      <c r="J9935" t="s">
        <v>72</v>
      </c>
      <c r="K9935" t="s">
        <v>17141</v>
      </c>
      <c r="L9935">
        <v>2155</v>
      </c>
      <c r="M9935">
        <v>13431.33</v>
      </c>
      <c r="N9935" t="s">
        <v>74</v>
      </c>
      <c r="O9935">
        <v>10</v>
      </c>
      <c r="P9935">
        <v>70049005</v>
      </c>
      <c r="Q9935" t="s">
        <v>75</v>
      </c>
      <c r="R9935" t="s">
        <v>76</v>
      </c>
      <c r="S9935" t="s">
        <v>387</v>
      </c>
      <c r="T9935" t="s">
        <v>78</v>
      </c>
      <c r="U9935" t="s">
        <v>21687</v>
      </c>
      <c r="V9935" t="s">
        <v>80</v>
      </c>
      <c r="W9935" t="s">
        <v>81</v>
      </c>
      <c r="X9935" t="s">
        <v>389</v>
      </c>
      <c r="Y9935" t="s">
        <v>7211</v>
      </c>
    </row>
    <row r="9936" spans="1:25" x14ac:dyDescent="0.25">
      <c r="A9936" t="s">
        <v>21688</v>
      </c>
      <c r="B9936">
        <v>2017</v>
      </c>
      <c r="C9936">
        <v>12</v>
      </c>
      <c r="D9936" t="s">
        <v>7320</v>
      </c>
      <c r="E9936" t="s">
        <v>2518</v>
      </c>
      <c r="F9936" t="s">
        <v>2519</v>
      </c>
      <c r="G9936" t="s">
        <v>69</v>
      </c>
      <c r="H9936" t="s">
        <v>70</v>
      </c>
      <c r="I9936" t="s">
        <v>71</v>
      </c>
      <c r="J9936" t="s">
        <v>72</v>
      </c>
      <c r="K9936" t="s">
        <v>7224</v>
      </c>
      <c r="L9936">
        <v>1077</v>
      </c>
      <c r="M9936">
        <v>25000</v>
      </c>
      <c r="N9936" t="s">
        <v>74</v>
      </c>
      <c r="O9936">
        <v>10</v>
      </c>
      <c r="P9936">
        <v>70049005</v>
      </c>
      <c r="Q9936" t="s">
        <v>75</v>
      </c>
      <c r="R9936" t="s">
        <v>76</v>
      </c>
      <c r="S9936" t="s">
        <v>534</v>
      </c>
      <c r="T9936" t="s">
        <v>78</v>
      </c>
      <c r="U9936" t="s">
        <v>21689</v>
      </c>
      <c r="V9936" t="s">
        <v>80</v>
      </c>
      <c r="W9936" t="s">
        <v>81</v>
      </c>
      <c r="X9936" t="s">
        <v>536</v>
      </c>
      <c r="Y9936" t="s">
        <v>7211</v>
      </c>
    </row>
    <row r="9937" spans="1:25" x14ac:dyDescent="0.25">
      <c r="A9937" t="s">
        <v>21690</v>
      </c>
      <c r="B9937">
        <v>2013</v>
      </c>
      <c r="C9937">
        <v>9</v>
      </c>
      <c r="D9937" t="s">
        <v>7471</v>
      </c>
      <c r="E9937" t="s">
        <v>2518</v>
      </c>
      <c r="F9937" t="s">
        <v>2519</v>
      </c>
      <c r="G9937" t="s">
        <v>69</v>
      </c>
      <c r="H9937" t="s">
        <v>70</v>
      </c>
      <c r="I9937" t="s">
        <v>71</v>
      </c>
      <c r="J9937" t="s">
        <v>72</v>
      </c>
      <c r="K9937" t="s">
        <v>7241</v>
      </c>
      <c r="L9937">
        <v>1002</v>
      </c>
      <c r="M9937">
        <v>25000</v>
      </c>
      <c r="N9937" t="s">
        <v>74</v>
      </c>
      <c r="O9937">
        <v>10</v>
      </c>
      <c r="P9937">
        <v>70049005</v>
      </c>
      <c r="Q9937" t="s">
        <v>75</v>
      </c>
      <c r="R9937" t="s">
        <v>76</v>
      </c>
      <c r="S9937" t="s">
        <v>301</v>
      </c>
      <c r="T9937" t="s">
        <v>78</v>
      </c>
      <c r="U9937" t="s">
        <v>21691</v>
      </c>
      <c r="V9937" t="s">
        <v>80</v>
      </c>
      <c r="W9937" t="s">
        <v>81</v>
      </c>
      <c r="X9937" t="s">
        <v>303</v>
      </c>
      <c r="Y9937" t="s">
        <v>7211</v>
      </c>
    </row>
    <row r="9938" spans="1:25" x14ac:dyDescent="0.25">
      <c r="A9938" t="s">
        <v>21692</v>
      </c>
      <c r="B9938">
        <v>2014</v>
      </c>
      <c r="C9938">
        <v>7</v>
      </c>
      <c r="D9938" t="s">
        <v>7313</v>
      </c>
      <c r="E9938" t="s">
        <v>2518</v>
      </c>
      <c r="F9938" t="s">
        <v>2519</v>
      </c>
      <c r="G9938" t="s">
        <v>69</v>
      </c>
      <c r="H9938" t="s">
        <v>70</v>
      </c>
      <c r="I9938" t="s">
        <v>71</v>
      </c>
      <c r="J9938" t="s">
        <v>72</v>
      </c>
      <c r="K9938" t="s">
        <v>7228</v>
      </c>
      <c r="L9938">
        <v>2154</v>
      </c>
      <c r="M9938">
        <v>250000</v>
      </c>
      <c r="N9938" t="s">
        <v>74</v>
      </c>
      <c r="O9938">
        <v>10</v>
      </c>
      <c r="P9938">
        <v>70049005</v>
      </c>
      <c r="Q9938" t="s">
        <v>75</v>
      </c>
      <c r="R9938" t="s">
        <v>76</v>
      </c>
      <c r="S9938" t="s">
        <v>951</v>
      </c>
      <c r="T9938" t="s">
        <v>78</v>
      </c>
      <c r="U9938" t="s">
        <v>21693</v>
      </c>
      <c r="V9938" t="s">
        <v>80</v>
      </c>
      <c r="W9938" t="s">
        <v>81</v>
      </c>
      <c r="X9938" t="s">
        <v>953</v>
      </c>
      <c r="Y9938" t="s">
        <v>7211</v>
      </c>
    </row>
    <row r="9939" spans="1:25" x14ac:dyDescent="0.25">
      <c r="A9939" t="s">
        <v>21694</v>
      </c>
      <c r="B9939">
        <v>2011</v>
      </c>
      <c r="C9939">
        <v>3</v>
      </c>
      <c r="D9939" t="s">
        <v>7673</v>
      </c>
      <c r="E9939" t="s">
        <v>2518</v>
      </c>
      <c r="F9939" t="s">
        <v>2519</v>
      </c>
      <c r="G9939" t="s">
        <v>69</v>
      </c>
      <c r="H9939" t="s">
        <v>70</v>
      </c>
      <c r="I9939" t="s">
        <v>71</v>
      </c>
      <c r="J9939" t="s">
        <v>72</v>
      </c>
      <c r="K9939" t="s">
        <v>7262</v>
      </c>
      <c r="L9939">
        <v>1060</v>
      </c>
      <c r="M9939">
        <v>50000</v>
      </c>
      <c r="N9939" t="s">
        <v>74</v>
      </c>
      <c r="O9939">
        <v>10</v>
      </c>
      <c r="P9939">
        <v>70049005</v>
      </c>
      <c r="Q9939" t="s">
        <v>75</v>
      </c>
      <c r="R9939" t="s">
        <v>76</v>
      </c>
      <c r="S9939" t="s">
        <v>1099</v>
      </c>
      <c r="T9939" t="s">
        <v>78</v>
      </c>
      <c r="U9939" t="s">
        <v>21695</v>
      </c>
      <c r="V9939" t="s">
        <v>80</v>
      </c>
      <c r="W9939" t="s">
        <v>81</v>
      </c>
      <c r="X9939" t="s">
        <v>1101</v>
      </c>
      <c r="Y9939" t="s">
        <v>7211</v>
      </c>
    </row>
    <row r="9940" spans="1:25" x14ac:dyDescent="0.25">
      <c r="A9940" t="s">
        <v>21696</v>
      </c>
      <c r="B9940">
        <v>2014</v>
      </c>
      <c r="C9940">
        <v>6</v>
      </c>
      <c r="D9940" t="s">
        <v>12716</v>
      </c>
      <c r="E9940" t="s">
        <v>2518</v>
      </c>
      <c r="F9940" t="s">
        <v>2519</v>
      </c>
      <c r="G9940" t="s">
        <v>69</v>
      </c>
      <c r="H9940" t="s">
        <v>70</v>
      </c>
      <c r="I9940" t="s">
        <v>71</v>
      </c>
      <c r="J9940" t="s">
        <v>72</v>
      </c>
      <c r="K9940" t="s">
        <v>7520</v>
      </c>
      <c r="L9940">
        <v>1605</v>
      </c>
      <c r="M9940">
        <v>18595.39</v>
      </c>
      <c r="N9940" t="s">
        <v>74</v>
      </c>
      <c r="O9940">
        <v>10</v>
      </c>
      <c r="P9940">
        <v>70049005</v>
      </c>
      <c r="Q9940" t="s">
        <v>75</v>
      </c>
      <c r="R9940" t="s">
        <v>76</v>
      </c>
      <c r="S9940" t="s">
        <v>77</v>
      </c>
      <c r="T9940" t="s">
        <v>78</v>
      </c>
      <c r="U9940" t="s">
        <v>21697</v>
      </c>
      <c r="V9940" t="s">
        <v>80</v>
      </c>
      <c r="W9940" t="s">
        <v>81</v>
      </c>
      <c r="X9940" t="s">
        <v>82</v>
      </c>
      <c r="Y9940" t="s">
        <v>7211</v>
      </c>
    </row>
    <row r="9941" spans="1:25" x14ac:dyDescent="0.25">
      <c r="A9941" t="s">
        <v>21698</v>
      </c>
      <c r="B9941">
        <v>2017</v>
      </c>
      <c r="C9941">
        <v>9</v>
      </c>
      <c r="D9941" t="s">
        <v>7753</v>
      </c>
      <c r="E9941" t="s">
        <v>2518</v>
      </c>
      <c r="F9941" t="s">
        <v>2519</v>
      </c>
      <c r="G9941" t="s">
        <v>69</v>
      </c>
      <c r="H9941" t="s">
        <v>70</v>
      </c>
      <c r="I9941" t="s">
        <v>71</v>
      </c>
      <c r="J9941" t="s">
        <v>72</v>
      </c>
      <c r="K9941" t="s">
        <v>7224</v>
      </c>
      <c r="L9941">
        <v>1605</v>
      </c>
      <c r="M9941">
        <v>600000</v>
      </c>
      <c r="N9941" t="s">
        <v>74</v>
      </c>
      <c r="O9941">
        <v>10</v>
      </c>
      <c r="P9941">
        <v>70049005</v>
      </c>
      <c r="Q9941" t="s">
        <v>75</v>
      </c>
      <c r="R9941" t="s">
        <v>76</v>
      </c>
      <c r="S9941" t="s">
        <v>77</v>
      </c>
      <c r="T9941" t="s">
        <v>78</v>
      </c>
      <c r="U9941" t="s">
        <v>21699</v>
      </c>
      <c r="V9941" t="s">
        <v>80</v>
      </c>
      <c r="W9941" t="s">
        <v>81</v>
      </c>
      <c r="X9941" t="s">
        <v>82</v>
      </c>
      <c r="Y9941" t="s">
        <v>7211</v>
      </c>
    </row>
    <row r="9942" spans="1:25" x14ac:dyDescent="0.25">
      <c r="A9942" t="s">
        <v>21700</v>
      </c>
      <c r="B9942">
        <v>2014</v>
      </c>
      <c r="C9942">
        <v>6</v>
      </c>
      <c r="D9942" t="s">
        <v>7902</v>
      </c>
      <c r="E9942" t="s">
        <v>2518</v>
      </c>
      <c r="F9942" t="s">
        <v>2519</v>
      </c>
      <c r="G9942" t="s">
        <v>69</v>
      </c>
      <c r="H9942" t="s">
        <v>70</v>
      </c>
      <c r="I9942" t="s">
        <v>71</v>
      </c>
      <c r="J9942" t="s">
        <v>72</v>
      </c>
      <c r="K9942" t="s">
        <v>7228</v>
      </c>
      <c r="L9942">
        <v>2048</v>
      </c>
      <c r="M9942">
        <v>1173</v>
      </c>
      <c r="N9942" t="s">
        <v>74</v>
      </c>
      <c r="O9942">
        <v>10</v>
      </c>
      <c r="P9942">
        <v>70049005</v>
      </c>
      <c r="Q9942" t="s">
        <v>75</v>
      </c>
      <c r="R9942" t="s">
        <v>76</v>
      </c>
      <c r="S9942" t="s">
        <v>1159</v>
      </c>
      <c r="T9942" t="s">
        <v>78</v>
      </c>
      <c r="U9942" t="s">
        <v>21701</v>
      </c>
      <c r="V9942" t="s">
        <v>80</v>
      </c>
      <c r="W9942" t="s">
        <v>81</v>
      </c>
      <c r="X9942" t="s">
        <v>1161</v>
      </c>
      <c r="Y9942" t="s">
        <v>7211</v>
      </c>
    </row>
    <row r="9943" spans="1:25" x14ac:dyDescent="0.25">
      <c r="A9943" t="s">
        <v>21702</v>
      </c>
      <c r="B9943">
        <v>2014</v>
      </c>
      <c r="C9943">
        <v>12</v>
      </c>
      <c r="D9943" t="s">
        <v>7928</v>
      </c>
      <c r="E9943" t="s">
        <v>2518</v>
      </c>
      <c r="F9943" t="s">
        <v>2519</v>
      </c>
      <c r="G9943" t="s">
        <v>69</v>
      </c>
      <c r="H9943" t="s">
        <v>70</v>
      </c>
      <c r="I9943" t="s">
        <v>71</v>
      </c>
      <c r="J9943" t="s">
        <v>72</v>
      </c>
      <c r="K9943" t="s">
        <v>7228</v>
      </c>
      <c r="L9943">
        <v>2054</v>
      </c>
      <c r="M9943">
        <v>10000</v>
      </c>
      <c r="N9943" t="s">
        <v>74</v>
      </c>
      <c r="O9943">
        <v>10</v>
      </c>
      <c r="P9943">
        <v>70049005</v>
      </c>
      <c r="Q9943" t="s">
        <v>75</v>
      </c>
      <c r="R9943" t="s">
        <v>76</v>
      </c>
      <c r="S9943" t="s">
        <v>5220</v>
      </c>
      <c r="T9943" t="s">
        <v>78</v>
      </c>
      <c r="U9943" t="s">
        <v>21703</v>
      </c>
      <c r="V9943" t="s">
        <v>80</v>
      </c>
      <c r="W9943" t="s">
        <v>81</v>
      </c>
      <c r="X9943" t="s">
        <v>5222</v>
      </c>
      <c r="Y9943" t="s">
        <v>7211</v>
      </c>
    </row>
    <row r="9944" spans="1:25" x14ac:dyDescent="0.25">
      <c r="A9944" t="s">
        <v>21704</v>
      </c>
      <c r="B9944">
        <v>2017</v>
      </c>
      <c r="C9944">
        <v>7</v>
      </c>
      <c r="D9944" t="s">
        <v>7540</v>
      </c>
      <c r="E9944" t="s">
        <v>2518</v>
      </c>
      <c r="F9944" t="s">
        <v>2519</v>
      </c>
      <c r="G9944" t="s">
        <v>69</v>
      </c>
      <c r="H9944" t="s">
        <v>70</v>
      </c>
      <c r="I9944" t="s">
        <v>71</v>
      </c>
      <c r="J9944" t="s">
        <v>72</v>
      </c>
      <c r="K9944" t="s">
        <v>7224</v>
      </c>
      <c r="L9944">
        <v>2146</v>
      </c>
      <c r="M9944">
        <v>84600</v>
      </c>
      <c r="N9944" t="s">
        <v>74</v>
      </c>
      <c r="O9944">
        <v>10</v>
      </c>
      <c r="P9944">
        <v>70049005</v>
      </c>
      <c r="Q9944" t="s">
        <v>75</v>
      </c>
      <c r="R9944" t="s">
        <v>76</v>
      </c>
      <c r="S9944" t="s">
        <v>220</v>
      </c>
      <c r="T9944" t="s">
        <v>78</v>
      </c>
      <c r="U9944" t="s">
        <v>21705</v>
      </c>
      <c r="V9944" t="s">
        <v>80</v>
      </c>
      <c r="W9944" t="s">
        <v>81</v>
      </c>
      <c r="X9944" t="s">
        <v>222</v>
      </c>
      <c r="Y9944" t="s">
        <v>7211</v>
      </c>
    </row>
    <row r="9945" spans="1:25" x14ac:dyDescent="0.25">
      <c r="A9945" t="s">
        <v>21706</v>
      </c>
      <c r="B9945">
        <v>2015</v>
      </c>
      <c r="C9945">
        <v>12</v>
      </c>
      <c r="D9945" t="s">
        <v>9558</v>
      </c>
      <c r="E9945" t="s">
        <v>2518</v>
      </c>
      <c r="F9945" t="s">
        <v>2519</v>
      </c>
      <c r="G9945" t="s">
        <v>69</v>
      </c>
      <c r="H9945" t="s">
        <v>70</v>
      </c>
      <c r="I9945" t="s">
        <v>71</v>
      </c>
      <c r="J9945" t="s">
        <v>72</v>
      </c>
      <c r="K9945" t="s">
        <v>7252</v>
      </c>
      <c r="L9945">
        <v>1013</v>
      </c>
      <c r="M9945">
        <v>100000</v>
      </c>
      <c r="N9945" t="s">
        <v>74</v>
      </c>
      <c r="O9945">
        <v>10</v>
      </c>
      <c r="P9945">
        <v>70049005</v>
      </c>
      <c r="Q9945" t="s">
        <v>75</v>
      </c>
      <c r="R9945" t="s">
        <v>76</v>
      </c>
      <c r="S9945" t="s">
        <v>395</v>
      </c>
      <c r="T9945" t="s">
        <v>78</v>
      </c>
      <c r="U9945" t="s">
        <v>21707</v>
      </c>
      <c r="V9945" t="s">
        <v>80</v>
      </c>
      <c r="W9945" t="s">
        <v>81</v>
      </c>
      <c r="X9945" t="s">
        <v>397</v>
      </c>
      <c r="Y9945" t="s">
        <v>7211</v>
      </c>
    </row>
    <row r="9946" spans="1:25" x14ac:dyDescent="0.25">
      <c r="A9946" t="s">
        <v>21708</v>
      </c>
      <c r="B9946">
        <v>2015</v>
      </c>
      <c r="C9946">
        <v>7</v>
      </c>
      <c r="D9946" t="s">
        <v>20307</v>
      </c>
      <c r="E9946" t="s">
        <v>2518</v>
      </c>
      <c r="F9946" t="s">
        <v>2519</v>
      </c>
      <c r="G9946" t="s">
        <v>69</v>
      </c>
      <c r="H9946" t="s">
        <v>70</v>
      </c>
      <c r="I9946" t="s">
        <v>71</v>
      </c>
      <c r="J9946" t="s">
        <v>72</v>
      </c>
      <c r="K9946" t="s">
        <v>7252</v>
      </c>
      <c r="L9946">
        <v>1982</v>
      </c>
      <c r="M9946">
        <v>75000</v>
      </c>
      <c r="N9946" t="s">
        <v>74</v>
      </c>
      <c r="O9946">
        <v>10</v>
      </c>
      <c r="P9946">
        <v>70049005</v>
      </c>
      <c r="Q9946" t="s">
        <v>75</v>
      </c>
      <c r="R9946" t="s">
        <v>76</v>
      </c>
      <c r="S9946" t="s">
        <v>783</v>
      </c>
      <c r="T9946" t="s">
        <v>78</v>
      </c>
      <c r="U9946" t="s">
        <v>21709</v>
      </c>
      <c r="V9946" t="s">
        <v>80</v>
      </c>
      <c r="W9946" t="s">
        <v>81</v>
      </c>
      <c r="X9946" t="s">
        <v>785</v>
      </c>
      <c r="Y9946" t="s">
        <v>7211</v>
      </c>
    </row>
    <row r="9947" spans="1:25" x14ac:dyDescent="0.25">
      <c r="A9947" t="s">
        <v>21710</v>
      </c>
      <c r="B9947">
        <v>2014</v>
      </c>
      <c r="C9947">
        <v>13</v>
      </c>
      <c r="D9947" t="s">
        <v>21711</v>
      </c>
      <c r="E9947" t="s">
        <v>2518</v>
      </c>
      <c r="F9947" t="s">
        <v>2519</v>
      </c>
      <c r="G9947" t="s">
        <v>69</v>
      </c>
      <c r="H9947" t="s">
        <v>70</v>
      </c>
      <c r="I9947" t="s">
        <v>71</v>
      </c>
      <c r="J9947" t="s">
        <v>72</v>
      </c>
      <c r="K9947" t="s">
        <v>7228</v>
      </c>
      <c r="L9947">
        <v>2301</v>
      </c>
      <c r="M9947">
        <v>6869.35</v>
      </c>
      <c r="N9947" t="s">
        <v>74</v>
      </c>
      <c r="O9947">
        <v>10</v>
      </c>
      <c r="P9947">
        <v>70049005</v>
      </c>
      <c r="Q9947" t="s">
        <v>75</v>
      </c>
      <c r="R9947" t="s">
        <v>76</v>
      </c>
      <c r="S9947" t="s">
        <v>206</v>
      </c>
      <c r="T9947" t="s">
        <v>78</v>
      </c>
      <c r="U9947" t="s">
        <v>21712</v>
      </c>
      <c r="V9947" t="s">
        <v>80</v>
      </c>
      <c r="W9947" t="s">
        <v>81</v>
      </c>
      <c r="X9947" t="s">
        <v>208</v>
      </c>
      <c r="Y9947" t="s">
        <v>7211</v>
      </c>
    </row>
    <row r="9948" spans="1:25" x14ac:dyDescent="0.25">
      <c r="A9948" t="s">
        <v>21713</v>
      </c>
      <c r="B9948">
        <v>2010</v>
      </c>
      <c r="C9948">
        <v>9</v>
      </c>
      <c r="D9948" t="s">
        <v>7436</v>
      </c>
      <c r="E9948" t="s">
        <v>2518</v>
      </c>
      <c r="F9948" t="s">
        <v>2519</v>
      </c>
      <c r="G9948" t="s">
        <v>69</v>
      </c>
      <c r="H9948" t="s">
        <v>70</v>
      </c>
      <c r="I9948" t="s">
        <v>71</v>
      </c>
      <c r="J9948" t="s">
        <v>72</v>
      </c>
      <c r="K9948" t="s">
        <v>7214</v>
      </c>
      <c r="L9948">
        <v>1230</v>
      </c>
      <c r="M9948">
        <v>10000</v>
      </c>
      <c r="N9948" t="s">
        <v>74</v>
      </c>
      <c r="O9948">
        <v>10</v>
      </c>
      <c r="P9948">
        <v>70049005</v>
      </c>
      <c r="Q9948" t="s">
        <v>75</v>
      </c>
      <c r="R9948" t="s">
        <v>76</v>
      </c>
      <c r="S9948" t="s">
        <v>1187</v>
      </c>
      <c r="T9948" t="s">
        <v>1188</v>
      </c>
      <c r="U9948" t="s">
        <v>21714</v>
      </c>
      <c r="V9948" t="s">
        <v>80</v>
      </c>
      <c r="W9948" t="s">
        <v>81</v>
      </c>
      <c r="X9948" t="s">
        <v>1190</v>
      </c>
      <c r="Y9948" t="s">
        <v>7211</v>
      </c>
    </row>
    <row r="9949" spans="1:25" x14ac:dyDescent="0.25">
      <c r="A9949" t="s">
        <v>21715</v>
      </c>
      <c r="B9949">
        <v>2015</v>
      </c>
      <c r="C9949">
        <v>13</v>
      </c>
      <c r="D9949" t="s">
        <v>7479</v>
      </c>
      <c r="E9949" t="s">
        <v>2518</v>
      </c>
      <c r="F9949" t="s">
        <v>2519</v>
      </c>
      <c r="G9949" t="s">
        <v>69</v>
      </c>
      <c r="H9949" t="s">
        <v>70</v>
      </c>
      <c r="I9949" t="s">
        <v>71</v>
      </c>
      <c r="J9949" t="s">
        <v>72</v>
      </c>
      <c r="K9949" t="s">
        <v>7252</v>
      </c>
      <c r="L9949">
        <v>2173</v>
      </c>
      <c r="M9949">
        <v>50000</v>
      </c>
      <c r="N9949" t="s">
        <v>74</v>
      </c>
      <c r="O9949">
        <v>10</v>
      </c>
      <c r="P9949">
        <v>70049005</v>
      </c>
      <c r="Q9949" t="s">
        <v>75</v>
      </c>
      <c r="R9949" t="s">
        <v>76</v>
      </c>
      <c r="S9949" t="s">
        <v>450</v>
      </c>
      <c r="T9949" t="s">
        <v>78</v>
      </c>
      <c r="U9949" t="s">
        <v>21716</v>
      </c>
      <c r="V9949" t="s">
        <v>80</v>
      </c>
      <c r="W9949" t="s">
        <v>81</v>
      </c>
      <c r="X9949" t="s">
        <v>452</v>
      </c>
      <c r="Y9949" t="s">
        <v>7211</v>
      </c>
    </row>
    <row r="9950" spans="1:25" x14ac:dyDescent="0.25">
      <c r="A9950" t="s">
        <v>21717</v>
      </c>
      <c r="B9950">
        <v>2017</v>
      </c>
      <c r="C9950">
        <v>11</v>
      </c>
      <c r="D9950" t="s">
        <v>9729</v>
      </c>
      <c r="E9950" t="s">
        <v>2518</v>
      </c>
      <c r="F9950" t="s">
        <v>2519</v>
      </c>
      <c r="G9950" t="s">
        <v>69</v>
      </c>
      <c r="H9950" t="s">
        <v>70</v>
      </c>
      <c r="I9950" t="s">
        <v>71</v>
      </c>
      <c r="J9950" t="s">
        <v>72</v>
      </c>
      <c r="K9950" t="s">
        <v>7224</v>
      </c>
      <c r="L9950">
        <v>2351</v>
      </c>
      <c r="M9950">
        <v>3600</v>
      </c>
      <c r="N9950" t="s">
        <v>74</v>
      </c>
      <c r="O9950">
        <v>10</v>
      </c>
      <c r="P9950">
        <v>70049005</v>
      </c>
      <c r="Q9950" t="s">
        <v>75</v>
      </c>
      <c r="R9950" t="s">
        <v>76</v>
      </c>
      <c r="S9950" t="s">
        <v>874</v>
      </c>
      <c r="T9950" t="s">
        <v>78</v>
      </c>
      <c r="U9950" t="s">
        <v>21718</v>
      </c>
      <c r="V9950" t="s">
        <v>80</v>
      </c>
      <c r="W9950" t="s">
        <v>81</v>
      </c>
      <c r="X9950" t="s">
        <v>876</v>
      </c>
      <c r="Y9950" t="s">
        <v>7211</v>
      </c>
    </row>
    <row r="9951" spans="1:25" x14ac:dyDescent="0.25">
      <c r="A9951" t="s">
        <v>21719</v>
      </c>
      <c r="B9951">
        <v>2011</v>
      </c>
      <c r="C9951">
        <v>2</v>
      </c>
      <c r="D9951" t="s">
        <v>7310</v>
      </c>
      <c r="E9951" t="s">
        <v>2518</v>
      </c>
      <c r="F9951" t="s">
        <v>2519</v>
      </c>
      <c r="G9951" t="s">
        <v>69</v>
      </c>
      <c r="H9951" t="s">
        <v>70</v>
      </c>
      <c r="I9951" t="s">
        <v>71</v>
      </c>
      <c r="J9951" t="s">
        <v>72</v>
      </c>
      <c r="K9951" t="s">
        <v>7262</v>
      </c>
      <c r="L9951">
        <v>2050</v>
      </c>
      <c r="M9951">
        <v>5000</v>
      </c>
      <c r="N9951" t="s">
        <v>74</v>
      </c>
      <c r="O9951">
        <v>10</v>
      </c>
      <c r="P9951">
        <v>70049005</v>
      </c>
      <c r="Q9951" t="s">
        <v>75</v>
      </c>
      <c r="R9951" t="s">
        <v>76</v>
      </c>
      <c r="S9951" t="s">
        <v>117</v>
      </c>
      <c r="T9951" t="s">
        <v>78</v>
      </c>
      <c r="U9951" t="s">
        <v>21720</v>
      </c>
      <c r="V9951" t="s">
        <v>1601</v>
      </c>
      <c r="W9951" t="s">
        <v>81</v>
      </c>
      <c r="X9951" t="s">
        <v>119</v>
      </c>
      <c r="Y9951" t="s">
        <v>7211</v>
      </c>
    </row>
    <row r="9952" spans="1:25" x14ac:dyDescent="0.25">
      <c r="A9952" t="s">
        <v>21721</v>
      </c>
      <c r="B9952">
        <v>2012</v>
      </c>
      <c r="C9952">
        <v>7</v>
      </c>
      <c r="D9952" t="s">
        <v>7593</v>
      </c>
      <c r="E9952" t="s">
        <v>2518</v>
      </c>
      <c r="F9952" t="s">
        <v>2519</v>
      </c>
      <c r="G9952" t="s">
        <v>69</v>
      </c>
      <c r="H9952" t="s">
        <v>70</v>
      </c>
      <c r="I9952" t="s">
        <v>71</v>
      </c>
      <c r="J9952" t="s">
        <v>72</v>
      </c>
      <c r="K9952" t="s">
        <v>7248</v>
      </c>
      <c r="L9952">
        <v>1086</v>
      </c>
      <c r="M9952">
        <v>10000</v>
      </c>
      <c r="N9952" t="s">
        <v>74</v>
      </c>
      <c r="O9952">
        <v>10</v>
      </c>
      <c r="P9952">
        <v>70049005</v>
      </c>
      <c r="Q9952" t="s">
        <v>75</v>
      </c>
      <c r="R9952" t="s">
        <v>76</v>
      </c>
      <c r="S9952" t="s">
        <v>185</v>
      </c>
      <c r="T9952" t="s">
        <v>78</v>
      </c>
      <c r="U9952" t="s">
        <v>21722</v>
      </c>
      <c r="V9952" t="s">
        <v>80</v>
      </c>
      <c r="W9952" t="s">
        <v>81</v>
      </c>
      <c r="X9952" t="s">
        <v>187</v>
      </c>
      <c r="Y9952" t="s">
        <v>7211</v>
      </c>
    </row>
    <row r="9953" spans="1:25" x14ac:dyDescent="0.25">
      <c r="A9953" t="s">
        <v>21723</v>
      </c>
      <c r="B9953">
        <v>2017</v>
      </c>
      <c r="C9953">
        <v>4</v>
      </c>
      <c r="D9953" t="s">
        <v>7768</v>
      </c>
      <c r="E9953" t="s">
        <v>2518</v>
      </c>
      <c r="F9953" t="s">
        <v>2519</v>
      </c>
      <c r="G9953" t="s">
        <v>69</v>
      </c>
      <c r="H9953" t="s">
        <v>70</v>
      </c>
      <c r="I9953" t="s">
        <v>71</v>
      </c>
      <c r="J9953" t="s">
        <v>72</v>
      </c>
      <c r="K9953" t="s">
        <v>7224</v>
      </c>
      <c r="L9953">
        <v>2301</v>
      </c>
      <c r="M9953">
        <v>60000</v>
      </c>
      <c r="N9953" t="s">
        <v>74</v>
      </c>
      <c r="O9953">
        <v>10</v>
      </c>
      <c r="P9953">
        <v>70049005</v>
      </c>
      <c r="Q9953" t="s">
        <v>75</v>
      </c>
      <c r="R9953" t="s">
        <v>76</v>
      </c>
      <c r="S9953" t="s">
        <v>206</v>
      </c>
      <c r="T9953" t="s">
        <v>78</v>
      </c>
      <c r="U9953" t="s">
        <v>21724</v>
      </c>
      <c r="V9953" t="s">
        <v>80</v>
      </c>
      <c r="W9953" t="s">
        <v>81</v>
      </c>
      <c r="X9953" t="s">
        <v>208</v>
      </c>
      <c r="Y9953" t="s">
        <v>7211</v>
      </c>
    </row>
    <row r="9954" spans="1:25" x14ac:dyDescent="0.25">
      <c r="A9954" t="s">
        <v>21725</v>
      </c>
      <c r="B9954">
        <v>2014</v>
      </c>
      <c r="C9954">
        <v>3</v>
      </c>
      <c r="D9954" t="s">
        <v>8995</v>
      </c>
      <c r="E9954" t="s">
        <v>2518</v>
      </c>
      <c r="F9954" t="s">
        <v>2519</v>
      </c>
      <c r="G9954" t="s">
        <v>69</v>
      </c>
      <c r="H9954" t="s">
        <v>70</v>
      </c>
      <c r="I9954" t="s">
        <v>71</v>
      </c>
      <c r="J9954" t="s">
        <v>72</v>
      </c>
      <c r="K9954" t="s">
        <v>7228</v>
      </c>
      <c r="L9954">
        <v>1057</v>
      </c>
      <c r="M9954">
        <v>32612</v>
      </c>
      <c r="N9954" t="s">
        <v>74</v>
      </c>
      <c r="O9954">
        <v>10</v>
      </c>
      <c r="P9954">
        <v>70049005</v>
      </c>
      <c r="Q9954" t="s">
        <v>75</v>
      </c>
      <c r="R9954" t="s">
        <v>76</v>
      </c>
      <c r="S9954" t="s">
        <v>992</v>
      </c>
      <c r="T9954" t="s">
        <v>78</v>
      </c>
      <c r="U9954" t="s">
        <v>21726</v>
      </c>
      <c r="V9954" t="s">
        <v>80</v>
      </c>
      <c r="W9954" t="s">
        <v>81</v>
      </c>
      <c r="X9954" t="s">
        <v>994</v>
      </c>
      <c r="Y9954" t="s">
        <v>7211</v>
      </c>
    </row>
    <row r="9955" spans="1:25" x14ac:dyDescent="0.25">
      <c r="A9955" t="s">
        <v>21727</v>
      </c>
      <c r="B9955">
        <v>2018</v>
      </c>
      <c r="C9955">
        <v>10</v>
      </c>
      <c r="D9955" t="s">
        <v>21728</v>
      </c>
      <c r="E9955" t="s">
        <v>2518</v>
      </c>
      <c r="F9955" t="s">
        <v>2519</v>
      </c>
      <c r="G9955" t="s">
        <v>69</v>
      </c>
      <c r="H9955" t="s">
        <v>70</v>
      </c>
      <c r="I9955" t="s">
        <v>71</v>
      </c>
      <c r="J9955" t="s">
        <v>1366</v>
      </c>
      <c r="K9955" t="s">
        <v>16556</v>
      </c>
      <c r="L9955">
        <v>1201</v>
      </c>
      <c r="M9955">
        <v>1361.75</v>
      </c>
      <c r="N9955" t="s">
        <v>74</v>
      </c>
      <c r="O9955">
        <v>10</v>
      </c>
      <c r="P9955">
        <v>70049005</v>
      </c>
      <c r="Q9955" t="s">
        <v>1368</v>
      </c>
      <c r="R9955" t="s">
        <v>76</v>
      </c>
      <c r="S9955" t="s">
        <v>7899</v>
      </c>
      <c r="T9955" t="s">
        <v>110</v>
      </c>
      <c r="U9955" t="s">
        <v>21729</v>
      </c>
      <c r="V9955" t="s">
        <v>80</v>
      </c>
      <c r="W9955" t="s">
        <v>81</v>
      </c>
      <c r="X9955" t="s">
        <v>195</v>
      </c>
      <c r="Y9955" t="s">
        <v>7211</v>
      </c>
    </row>
    <row r="9956" spans="1:25" x14ac:dyDescent="0.25">
      <c r="A9956" t="s">
        <v>21730</v>
      </c>
      <c r="B9956">
        <v>2015</v>
      </c>
      <c r="C9956">
        <v>13</v>
      </c>
      <c r="D9956" t="s">
        <v>7479</v>
      </c>
      <c r="E9956" t="s">
        <v>2518</v>
      </c>
      <c r="F9956" t="s">
        <v>2519</v>
      </c>
      <c r="G9956" t="s">
        <v>69</v>
      </c>
      <c r="H9956" t="s">
        <v>70</v>
      </c>
      <c r="I9956" t="s">
        <v>71</v>
      </c>
      <c r="J9956" t="s">
        <v>72</v>
      </c>
      <c r="K9956" t="s">
        <v>7252</v>
      </c>
      <c r="L9956">
        <v>2653</v>
      </c>
      <c r="M9956">
        <v>40000</v>
      </c>
      <c r="N9956" t="s">
        <v>74</v>
      </c>
      <c r="O9956">
        <v>10</v>
      </c>
      <c r="P9956">
        <v>70049005</v>
      </c>
      <c r="Q9956" t="s">
        <v>75</v>
      </c>
      <c r="R9956" t="s">
        <v>76</v>
      </c>
      <c r="S9956" t="s">
        <v>129</v>
      </c>
      <c r="T9956" t="s">
        <v>78</v>
      </c>
      <c r="U9956" t="s">
        <v>21731</v>
      </c>
      <c r="V9956" t="s">
        <v>80</v>
      </c>
      <c r="W9956" t="s">
        <v>81</v>
      </c>
      <c r="X9956" t="s">
        <v>131</v>
      </c>
      <c r="Y9956" t="s">
        <v>7211</v>
      </c>
    </row>
    <row r="9957" spans="1:25" x14ac:dyDescent="0.25">
      <c r="A9957" t="s">
        <v>21732</v>
      </c>
      <c r="B9957">
        <v>2014</v>
      </c>
      <c r="C9957">
        <v>10</v>
      </c>
      <c r="D9957" t="s">
        <v>7295</v>
      </c>
      <c r="E9957" t="s">
        <v>2518</v>
      </c>
      <c r="F9957" t="s">
        <v>2519</v>
      </c>
      <c r="G9957" t="s">
        <v>69</v>
      </c>
      <c r="H9957" t="s">
        <v>70</v>
      </c>
      <c r="I9957" t="s">
        <v>71</v>
      </c>
      <c r="J9957" t="s">
        <v>72</v>
      </c>
      <c r="K9957" t="s">
        <v>7228</v>
      </c>
      <c r="L9957">
        <v>1535</v>
      </c>
      <c r="M9957">
        <v>2418</v>
      </c>
      <c r="N9957" t="s">
        <v>74</v>
      </c>
      <c r="O9957">
        <v>10</v>
      </c>
      <c r="P9957">
        <v>70049005</v>
      </c>
      <c r="Q9957" t="s">
        <v>75</v>
      </c>
      <c r="R9957" t="s">
        <v>76</v>
      </c>
      <c r="S9957" t="s">
        <v>623</v>
      </c>
      <c r="T9957" t="s">
        <v>78</v>
      </c>
      <c r="U9957" t="s">
        <v>21733</v>
      </c>
      <c r="V9957" t="s">
        <v>80</v>
      </c>
      <c r="W9957" t="s">
        <v>81</v>
      </c>
      <c r="X9957" t="s">
        <v>625</v>
      </c>
      <c r="Y9957" t="s">
        <v>7211</v>
      </c>
    </row>
    <row r="9958" spans="1:25" x14ac:dyDescent="0.25">
      <c r="A9958" t="s">
        <v>21734</v>
      </c>
      <c r="B9958">
        <v>2012</v>
      </c>
      <c r="C9958">
        <v>12</v>
      </c>
      <c r="D9958" t="s">
        <v>21735</v>
      </c>
      <c r="E9958" t="s">
        <v>2518</v>
      </c>
      <c r="F9958" t="s">
        <v>2519</v>
      </c>
      <c r="G9958" t="s">
        <v>69</v>
      </c>
      <c r="H9958" t="s">
        <v>70</v>
      </c>
      <c r="I9958" t="s">
        <v>71</v>
      </c>
      <c r="J9958" t="s">
        <v>72</v>
      </c>
      <c r="K9958" t="s">
        <v>7248</v>
      </c>
      <c r="L9958">
        <v>1520</v>
      </c>
      <c r="M9958">
        <v>21453</v>
      </c>
      <c r="N9958" t="s">
        <v>74</v>
      </c>
      <c r="O9958">
        <v>10</v>
      </c>
      <c r="P9958">
        <v>70049005</v>
      </c>
      <c r="Q9958" t="s">
        <v>75</v>
      </c>
      <c r="R9958" t="s">
        <v>76</v>
      </c>
      <c r="S9958" t="s">
        <v>520</v>
      </c>
      <c r="T9958" t="s">
        <v>78</v>
      </c>
      <c r="U9958" t="s">
        <v>21736</v>
      </c>
      <c r="V9958" t="s">
        <v>80</v>
      </c>
      <c r="W9958" t="s">
        <v>81</v>
      </c>
      <c r="X9958" t="s">
        <v>522</v>
      </c>
      <c r="Y9958" t="s">
        <v>7211</v>
      </c>
    </row>
    <row r="9959" spans="1:25" x14ac:dyDescent="0.25">
      <c r="A9959" t="s">
        <v>21737</v>
      </c>
      <c r="B9959">
        <v>2016</v>
      </c>
      <c r="C9959">
        <v>6</v>
      </c>
      <c r="D9959" t="s">
        <v>7236</v>
      </c>
      <c r="E9959" t="s">
        <v>2518</v>
      </c>
      <c r="F9959" t="s">
        <v>2519</v>
      </c>
      <c r="G9959" t="s">
        <v>69</v>
      </c>
      <c r="H9959" t="s">
        <v>70</v>
      </c>
      <c r="I9959" t="s">
        <v>71</v>
      </c>
      <c r="J9959" t="s">
        <v>72</v>
      </c>
      <c r="K9959" t="s">
        <v>7237</v>
      </c>
      <c r="L9959">
        <v>1929</v>
      </c>
      <c r="M9959">
        <v>10000</v>
      </c>
      <c r="N9959" t="s">
        <v>74</v>
      </c>
      <c r="O9959">
        <v>10</v>
      </c>
      <c r="P9959">
        <v>70049005</v>
      </c>
      <c r="Q9959" t="s">
        <v>75</v>
      </c>
      <c r="R9959" t="s">
        <v>76</v>
      </c>
      <c r="S9959" t="s">
        <v>812</v>
      </c>
      <c r="T9959" t="s">
        <v>78</v>
      </c>
      <c r="U9959" t="s">
        <v>21738</v>
      </c>
      <c r="V9959" t="s">
        <v>80</v>
      </c>
      <c r="W9959" t="s">
        <v>81</v>
      </c>
      <c r="X9959" t="s">
        <v>814</v>
      </c>
      <c r="Y9959" t="s">
        <v>7211</v>
      </c>
    </row>
    <row r="9960" spans="1:25" x14ac:dyDescent="0.25">
      <c r="A9960" t="s">
        <v>21739</v>
      </c>
      <c r="B9960">
        <v>2017</v>
      </c>
      <c r="C9960">
        <v>3</v>
      </c>
      <c r="D9960" t="s">
        <v>8913</v>
      </c>
      <c r="E9960" t="s">
        <v>2518</v>
      </c>
      <c r="F9960" t="s">
        <v>2519</v>
      </c>
      <c r="G9960" t="s">
        <v>69</v>
      </c>
      <c r="H9960" t="s">
        <v>70</v>
      </c>
      <c r="I9960" t="s">
        <v>71</v>
      </c>
      <c r="J9960" t="s">
        <v>72</v>
      </c>
      <c r="K9960" t="s">
        <v>7224</v>
      </c>
      <c r="L9960">
        <v>2790</v>
      </c>
      <c r="M9960">
        <v>3600</v>
      </c>
      <c r="N9960" t="s">
        <v>74</v>
      </c>
      <c r="O9960">
        <v>10</v>
      </c>
      <c r="P9960">
        <v>70049005</v>
      </c>
      <c r="Q9960" t="s">
        <v>75</v>
      </c>
      <c r="R9960" t="s">
        <v>76</v>
      </c>
      <c r="S9960" t="s">
        <v>3136</v>
      </c>
      <c r="T9960" t="s">
        <v>78</v>
      </c>
      <c r="U9960" t="s">
        <v>21740</v>
      </c>
      <c r="V9960" t="s">
        <v>80</v>
      </c>
      <c r="W9960" t="s">
        <v>81</v>
      </c>
      <c r="X9960" t="s">
        <v>3138</v>
      </c>
      <c r="Y9960" t="s">
        <v>7211</v>
      </c>
    </row>
    <row r="9961" spans="1:25" x14ac:dyDescent="0.25">
      <c r="A9961" t="s">
        <v>21741</v>
      </c>
      <c r="B9961">
        <v>2017</v>
      </c>
      <c r="C9961">
        <v>10</v>
      </c>
      <c r="D9961" t="s">
        <v>7289</v>
      </c>
      <c r="E9961" t="s">
        <v>2518</v>
      </c>
      <c r="F9961" t="s">
        <v>2519</v>
      </c>
      <c r="G9961" t="s">
        <v>69</v>
      </c>
      <c r="H9961" t="s">
        <v>70</v>
      </c>
      <c r="I9961" t="s">
        <v>71</v>
      </c>
      <c r="J9961" t="s">
        <v>72</v>
      </c>
      <c r="K9961" t="s">
        <v>7224</v>
      </c>
      <c r="L9961">
        <v>1376</v>
      </c>
      <c r="M9961">
        <v>35000</v>
      </c>
      <c r="N9961" t="s">
        <v>74</v>
      </c>
      <c r="O9961">
        <v>10</v>
      </c>
      <c r="P9961">
        <v>70049005</v>
      </c>
      <c r="Q9961" t="s">
        <v>75</v>
      </c>
      <c r="R9961" t="s">
        <v>76</v>
      </c>
      <c r="S9961" t="s">
        <v>3387</v>
      </c>
      <c r="T9961" t="s">
        <v>78</v>
      </c>
      <c r="U9961" t="s">
        <v>21742</v>
      </c>
      <c r="V9961" t="s">
        <v>80</v>
      </c>
      <c r="W9961" t="s">
        <v>81</v>
      </c>
      <c r="X9961" t="s">
        <v>3389</v>
      </c>
      <c r="Y9961" t="s">
        <v>7211</v>
      </c>
    </row>
    <row r="9962" spans="1:25" x14ac:dyDescent="0.25">
      <c r="A9962" t="s">
        <v>21743</v>
      </c>
      <c r="B9962">
        <v>2015</v>
      </c>
      <c r="C9962">
        <v>10</v>
      </c>
      <c r="D9962" t="s">
        <v>7273</v>
      </c>
      <c r="E9962" t="s">
        <v>2518</v>
      </c>
      <c r="F9962" t="s">
        <v>2519</v>
      </c>
      <c r="G9962" t="s">
        <v>69</v>
      </c>
      <c r="H9962" t="s">
        <v>70</v>
      </c>
      <c r="I9962" t="s">
        <v>71</v>
      </c>
      <c r="J9962" t="s">
        <v>72</v>
      </c>
      <c r="K9962" t="s">
        <v>7252</v>
      </c>
      <c r="L9962">
        <v>1844</v>
      </c>
      <c r="M9962">
        <v>50000</v>
      </c>
      <c r="N9962" t="s">
        <v>74</v>
      </c>
      <c r="O9962">
        <v>10</v>
      </c>
      <c r="P9962">
        <v>70049005</v>
      </c>
      <c r="Q9962" t="s">
        <v>75</v>
      </c>
      <c r="R9962" t="s">
        <v>76</v>
      </c>
      <c r="S9962" t="s">
        <v>121</v>
      </c>
      <c r="T9962" t="s">
        <v>78</v>
      </c>
      <c r="U9962" t="s">
        <v>21744</v>
      </c>
      <c r="V9962" t="s">
        <v>80</v>
      </c>
      <c r="W9962" t="s">
        <v>81</v>
      </c>
      <c r="X9962" t="s">
        <v>123</v>
      </c>
      <c r="Y9962" t="s">
        <v>7211</v>
      </c>
    </row>
    <row r="9963" spans="1:25" x14ac:dyDescent="0.25">
      <c r="A9963" t="s">
        <v>21745</v>
      </c>
      <c r="B9963">
        <v>2013</v>
      </c>
      <c r="C9963">
        <v>7</v>
      </c>
      <c r="D9963" t="s">
        <v>7372</v>
      </c>
      <c r="E9963" t="s">
        <v>2518</v>
      </c>
      <c r="F9963" t="s">
        <v>2519</v>
      </c>
      <c r="G9963" t="s">
        <v>69</v>
      </c>
      <c r="H9963" t="s">
        <v>70</v>
      </c>
      <c r="I9963" t="s">
        <v>71</v>
      </c>
      <c r="J9963" t="s">
        <v>72</v>
      </c>
      <c r="K9963" t="s">
        <v>7241</v>
      </c>
      <c r="L9963">
        <v>2054</v>
      </c>
      <c r="M9963">
        <v>10000</v>
      </c>
      <c r="N9963" t="s">
        <v>74</v>
      </c>
      <c r="O9963">
        <v>10</v>
      </c>
      <c r="P9963">
        <v>70049005</v>
      </c>
      <c r="Q9963" t="s">
        <v>75</v>
      </c>
      <c r="R9963" t="s">
        <v>76</v>
      </c>
      <c r="S9963" t="s">
        <v>5220</v>
      </c>
      <c r="T9963" t="s">
        <v>78</v>
      </c>
      <c r="U9963" t="s">
        <v>21746</v>
      </c>
      <c r="V9963" t="s">
        <v>80</v>
      </c>
      <c r="W9963" t="s">
        <v>81</v>
      </c>
      <c r="X9963" t="s">
        <v>5222</v>
      </c>
      <c r="Y9963" t="s">
        <v>7211</v>
      </c>
    </row>
    <row r="9964" spans="1:25" x14ac:dyDescent="0.25">
      <c r="A9964" t="s">
        <v>21747</v>
      </c>
      <c r="B9964">
        <v>2011</v>
      </c>
      <c r="C9964">
        <v>6</v>
      </c>
      <c r="D9964" t="s">
        <v>7527</v>
      </c>
      <c r="E9964" t="s">
        <v>2518</v>
      </c>
      <c r="F9964" t="s">
        <v>2519</v>
      </c>
      <c r="G9964" t="s">
        <v>69</v>
      </c>
      <c r="H9964" t="s">
        <v>70</v>
      </c>
      <c r="I9964" t="s">
        <v>71</v>
      </c>
      <c r="J9964" t="s">
        <v>72</v>
      </c>
      <c r="K9964" t="s">
        <v>7262</v>
      </c>
      <c r="L9964">
        <v>2181</v>
      </c>
      <c r="M9964">
        <v>50000</v>
      </c>
      <c r="N9964" t="s">
        <v>74</v>
      </c>
      <c r="O9964">
        <v>10</v>
      </c>
      <c r="P9964">
        <v>70049005</v>
      </c>
      <c r="Q9964" t="s">
        <v>75</v>
      </c>
      <c r="R9964" t="s">
        <v>76</v>
      </c>
      <c r="S9964" t="s">
        <v>210</v>
      </c>
      <c r="T9964" t="s">
        <v>78</v>
      </c>
      <c r="U9964" t="s">
        <v>21748</v>
      </c>
      <c r="V9964" t="s">
        <v>80</v>
      </c>
      <c r="W9964" t="s">
        <v>81</v>
      </c>
      <c r="X9964" t="s">
        <v>212</v>
      </c>
      <c r="Y9964" t="s">
        <v>7211</v>
      </c>
    </row>
    <row r="9965" spans="1:25" x14ac:dyDescent="0.25">
      <c r="A9965" t="s">
        <v>21749</v>
      </c>
      <c r="B9965">
        <v>2013</v>
      </c>
      <c r="C9965">
        <v>7</v>
      </c>
      <c r="D9965" t="s">
        <v>7372</v>
      </c>
      <c r="E9965" t="s">
        <v>2518</v>
      </c>
      <c r="F9965" t="s">
        <v>2519</v>
      </c>
      <c r="G9965" t="s">
        <v>69</v>
      </c>
      <c r="H9965" t="s">
        <v>70</v>
      </c>
      <c r="I9965" t="s">
        <v>71</v>
      </c>
      <c r="J9965" t="s">
        <v>72</v>
      </c>
      <c r="K9965" t="s">
        <v>7241</v>
      </c>
      <c r="L9965">
        <v>1201</v>
      </c>
      <c r="M9965">
        <v>5000</v>
      </c>
      <c r="N9965" t="s">
        <v>74</v>
      </c>
      <c r="O9965">
        <v>10</v>
      </c>
      <c r="P9965">
        <v>70049005</v>
      </c>
      <c r="Q9965" t="s">
        <v>75</v>
      </c>
      <c r="R9965" t="s">
        <v>76</v>
      </c>
      <c r="S9965" t="s">
        <v>7899</v>
      </c>
      <c r="T9965" t="s">
        <v>110</v>
      </c>
      <c r="U9965" t="s">
        <v>21750</v>
      </c>
      <c r="V9965" t="s">
        <v>80</v>
      </c>
      <c r="W9965" t="s">
        <v>81</v>
      </c>
      <c r="X9965" t="s">
        <v>195</v>
      </c>
      <c r="Y9965" t="s">
        <v>7211</v>
      </c>
    </row>
    <row r="9966" spans="1:25" x14ac:dyDescent="0.25">
      <c r="A9966" t="s">
        <v>21751</v>
      </c>
      <c r="B9966">
        <v>2016</v>
      </c>
      <c r="C9966">
        <v>8</v>
      </c>
      <c r="D9966" t="s">
        <v>7455</v>
      </c>
      <c r="E9966" t="s">
        <v>2518</v>
      </c>
      <c r="F9966" t="s">
        <v>2519</v>
      </c>
      <c r="G9966" t="s">
        <v>69</v>
      </c>
      <c r="H9966" t="s">
        <v>70</v>
      </c>
      <c r="I9966" t="s">
        <v>71</v>
      </c>
      <c r="J9966" t="s">
        <v>72</v>
      </c>
      <c r="K9966" t="s">
        <v>7237</v>
      </c>
      <c r="L9966">
        <v>1376</v>
      </c>
      <c r="M9966">
        <v>5000</v>
      </c>
      <c r="N9966" t="s">
        <v>74</v>
      </c>
      <c r="O9966">
        <v>10</v>
      </c>
      <c r="P9966">
        <v>70049005</v>
      </c>
      <c r="Q9966" t="s">
        <v>75</v>
      </c>
      <c r="R9966" t="s">
        <v>76</v>
      </c>
      <c r="S9966" t="s">
        <v>3387</v>
      </c>
      <c r="T9966" t="s">
        <v>78</v>
      </c>
      <c r="U9966" t="s">
        <v>21752</v>
      </c>
      <c r="V9966" t="s">
        <v>80</v>
      </c>
      <c r="W9966" t="s">
        <v>81</v>
      </c>
      <c r="X9966" t="s">
        <v>3389</v>
      </c>
      <c r="Y9966" t="s">
        <v>7211</v>
      </c>
    </row>
    <row r="9967" spans="1:25" x14ac:dyDescent="0.25">
      <c r="A9967" t="s">
        <v>21753</v>
      </c>
      <c r="B9967">
        <v>2010</v>
      </c>
      <c r="C9967">
        <v>12</v>
      </c>
      <c r="D9967" t="s">
        <v>9580</v>
      </c>
      <c r="E9967" t="s">
        <v>2518</v>
      </c>
      <c r="F9967" t="s">
        <v>2519</v>
      </c>
      <c r="G9967" t="s">
        <v>69</v>
      </c>
      <c r="H9967" t="s">
        <v>70</v>
      </c>
      <c r="I9967" t="s">
        <v>71</v>
      </c>
      <c r="J9967" t="s">
        <v>72</v>
      </c>
      <c r="K9967" t="s">
        <v>7602</v>
      </c>
      <c r="L9967">
        <v>1853</v>
      </c>
      <c r="M9967">
        <v>46267.94</v>
      </c>
      <c r="N9967" t="s">
        <v>74</v>
      </c>
      <c r="O9967">
        <v>10</v>
      </c>
      <c r="P9967">
        <v>70049005</v>
      </c>
      <c r="Q9967" t="s">
        <v>75</v>
      </c>
      <c r="R9967" t="s">
        <v>76</v>
      </c>
      <c r="S9967" t="s">
        <v>1230</v>
      </c>
      <c r="T9967" t="s">
        <v>78</v>
      </c>
      <c r="U9967" t="s">
        <v>21754</v>
      </c>
      <c r="V9967" t="s">
        <v>80</v>
      </c>
      <c r="W9967" t="s">
        <v>81</v>
      </c>
      <c r="X9967" t="s">
        <v>1232</v>
      </c>
      <c r="Y9967" t="s">
        <v>7211</v>
      </c>
    </row>
    <row r="9968" spans="1:25" x14ac:dyDescent="0.25">
      <c r="A9968" t="s">
        <v>21755</v>
      </c>
      <c r="B9968">
        <v>2015</v>
      </c>
      <c r="C9968">
        <v>9</v>
      </c>
      <c r="D9968" t="s">
        <v>7298</v>
      </c>
      <c r="E9968" t="s">
        <v>2518</v>
      </c>
      <c r="F9968" t="s">
        <v>2519</v>
      </c>
      <c r="G9968" t="s">
        <v>69</v>
      </c>
      <c r="H9968" t="s">
        <v>70</v>
      </c>
      <c r="I9968" t="s">
        <v>71</v>
      </c>
      <c r="J9968" t="s">
        <v>72</v>
      </c>
      <c r="K9968" t="s">
        <v>7252</v>
      </c>
      <c r="L9968">
        <v>1749</v>
      </c>
      <c r="M9968">
        <v>4410</v>
      </c>
      <c r="N9968" t="s">
        <v>74</v>
      </c>
      <c r="O9968">
        <v>10</v>
      </c>
      <c r="P9968">
        <v>70049005</v>
      </c>
      <c r="Q9968" t="s">
        <v>75</v>
      </c>
      <c r="R9968" t="s">
        <v>76</v>
      </c>
      <c r="S9968" t="s">
        <v>1994</v>
      </c>
      <c r="T9968" t="s">
        <v>78</v>
      </c>
      <c r="U9968" t="s">
        <v>21756</v>
      </c>
      <c r="V9968" t="s">
        <v>80</v>
      </c>
      <c r="W9968" t="s">
        <v>81</v>
      </c>
      <c r="X9968" t="s">
        <v>1996</v>
      </c>
      <c r="Y9968" t="s">
        <v>7211</v>
      </c>
    </row>
    <row r="9969" spans="1:25" x14ac:dyDescent="0.25">
      <c r="A9969" t="s">
        <v>21757</v>
      </c>
      <c r="B9969">
        <v>2018</v>
      </c>
      <c r="C9969">
        <v>9</v>
      </c>
      <c r="D9969" t="s">
        <v>21758</v>
      </c>
      <c r="E9969" t="s">
        <v>2518</v>
      </c>
      <c r="F9969" t="s">
        <v>2519</v>
      </c>
      <c r="G9969" t="s">
        <v>69</v>
      </c>
      <c r="H9969" t="s">
        <v>70</v>
      </c>
      <c r="I9969" t="s">
        <v>71</v>
      </c>
      <c r="J9969" t="s">
        <v>1366</v>
      </c>
      <c r="K9969" t="s">
        <v>14361</v>
      </c>
      <c r="L9969">
        <v>1109</v>
      </c>
      <c r="M9969">
        <v>7175</v>
      </c>
      <c r="N9969" t="s">
        <v>74</v>
      </c>
      <c r="O9969">
        <v>10</v>
      </c>
      <c r="P9969">
        <v>70049005</v>
      </c>
      <c r="Q9969" t="s">
        <v>1368</v>
      </c>
      <c r="R9969" t="s">
        <v>76</v>
      </c>
      <c r="S9969" t="s">
        <v>7414</v>
      </c>
      <c r="T9969" t="s">
        <v>78</v>
      </c>
      <c r="U9969" t="s">
        <v>21759</v>
      </c>
      <c r="V9969" t="s">
        <v>80</v>
      </c>
      <c r="W9969" t="s">
        <v>81</v>
      </c>
      <c r="X9969" t="s">
        <v>1030</v>
      </c>
      <c r="Y9969" t="s">
        <v>7211</v>
      </c>
    </row>
    <row r="9970" spans="1:25" x14ac:dyDescent="0.25">
      <c r="A9970" t="s">
        <v>21760</v>
      </c>
      <c r="B9970">
        <v>2012</v>
      </c>
      <c r="C9970">
        <v>4</v>
      </c>
      <c r="D9970" t="s">
        <v>7359</v>
      </c>
      <c r="E9970" t="s">
        <v>2518</v>
      </c>
      <c r="F9970" t="s">
        <v>2519</v>
      </c>
      <c r="G9970" t="s">
        <v>69</v>
      </c>
      <c r="H9970" t="s">
        <v>70</v>
      </c>
      <c r="I9970" t="s">
        <v>71</v>
      </c>
      <c r="J9970" t="s">
        <v>72</v>
      </c>
      <c r="K9970" t="s">
        <v>7248</v>
      </c>
      <c r="L9970">
        <v>1057</v>
      </c>
      <c r="M9970">
        <v>5000</v>
      </c>
      <c r="N9970" t="s">
        <v>74</v>
      </c>
      <c r="O9970">
        <v>10</v>
      </c>
      <c r="P9970">
        <v>70049005</v>
      </c>
      <c r="Q9970" t="s">
        <v>75</v>
      </c>
      <c r="R9970" t="s">
        <v>76</v>
      </c>
      <c r="S9970" t="s">
        <v>992</v>
      </c>
      <c r="T9970" t="s">
        <v>78</v>
      </c>
      <c r="U9970" t="s">
        <v>21761</v>
      </c>
      <c r="V9970" t="s">
        <v>80</v>
      </c>
      <c r="W9970" t="s">
        <v>81</v>
      </c>
      <c r="X9970" t="s">
        <v>994</v>
      </c>
      <c r="Y9970" t="s">
        <v>7211</v>
      </c>
    </row>
    <row r="9971" spans="1:25" x14ac:dyDescent="0.25">
      <c r="A9971" t="s">
        <v>21762</v>
      </c>
      <c r="B9971">
        <v>2014</v>
      </c>
      <c r="C9971">
        <v>7</v>
      </c>
      <c r="D9971" t="s">
        <v>7313</v>
      </c>
      <c r="E9971" t="s">
        <v>2518</v>
      </c>
      <c r="F9971" t="s">
        <v>2519</v>
      </c>
      <c r="G9971" t="s">
        <v>69</v>
      </c>
      <c r="H9971" t="s">
        <v>70</v>
      </c>
      <c r="I9971" t="s">
        <v>71</v>
      </c>
      <c r="J9971" t="s">
        <v>72</v>
      </c>
      <c r="K9971" t="s">
        <v>7228</v>
      </c>
      <c r="L9971">
        <v>1040</v>
      </c>
      <c r="M9971">
        <v>60000</v>
      </c>
      <c r="N9971" t="s">
        <v>74</v>
      </c>
      <c r="O9971">
        <v>10</v>
      </c>
      <c r="P9971">
        <v>70049005</v>
      </c>
      <c r="Q9971" t="s">
        <v>75</v>
      </c>
      <c r="R9971" t="s">
        <v>76</v>
      </c>
      <c r="S9971" t="s">
        <v>777</v>
      </c>
      <c r="T9971" t="s">
        <v>78</v>
      </c>
      <c r="U9971" t="s">
        <v>21763</v>
      </c>
      <c r="V9971" t="s">
        <v>80</v>
      </c>
      <c r="W9971" t="s">
        <v>81</v>
      </c>
      <c r="X9971" t="s">
        <v>779</v>
      </c>
      <c r="Y9971" t="s">
        <v>7211</v>
      </c>
    </row>
    <row r="9972" spans="1:25" x14ac:dyDescent="0.25">
      <c r="A9972" t="s">
        <v>21764</v>
      </c>
      <c r="B9972">
        <v>2018</v>
      </c>
      <c r="C9972">
        <v>9</v>
      </c>
      <c r="D9972" t="s">
        <v>21765</v>
      </c>
      <c r="E9972" t="s">
        <v>2518</v>
      </c>
      <c r="F9972" t="s">
        <v>2519</v>
      </c>
      <c r="G9972" t="s">
        <v>69</v>
      </c>
      <c r="H9972" t="s">
        <v>70</v>
      </c>
      <c r="I9972" t="s">
        <v>71</v>
      </c>
      <c r="J9972" t="s">
        <v>72</v>
      </c>
      <c r="K9972" t="s">
        <v>7716</v>
      </c>
      <c r="L9972">
        <v>2301</v>
      </c>
      <c r="M9972">
        <v>17723</v>
      </c>
      <c r="N9972" t="s">
        <v>74</v>
      </c>
      <c r="O9972">
        <v>10</v>
      </c>
      <c r="P9972">
        <v>70049005</v>
      </c>
      <c r="Q9972" t="s">
        <v>75</v>
      </c>
      <c r="R9972" t="s">
        <v>76</v>
      </c>
      <c r="S9972" t="s">
        <v>206</v>
      </c>
      <c r="T9972" t="s">
        <v>78</v>
      </c>
      <c r="U9972" t="s">
        <v>21766</v>
      </c>
      <c r="V9972" t="s">
        <v>80</v>
      </c>
      <c r="W9972" t="s">
        <v>81</v>
      </c>
      <c r="X9972" t="s">
        <v>208</v>
      </c>
      <c r="Y9972" t="s">
        <v>7211</v>
      </c>
    </row>
    <row r="9973" spans="1:25" x14ac:dyDescent="0.25">
      <c r="A9973" t="s">
        <v>21767</v>
      </c>
      <c r="B9973">
        <v>2015</v>
      </c>
      <c r="C9973">
        <v>11</v>
      </c>
      <c r="D9973" t="s">
        <v>8225</v>
      </c>
      <c r="E9973" t="s">
        <v>2518</v>
      </c>
      <c r="F9973" t="s">
        <v>2519</v>
      </c>
      <c r="G9973" t="s">
        <v>69</v>
      </c>
      <c r="H9973" t="s">
        <v>70</v>
      </c>
      <c r="I9973" t="s">
        <v>71</v>
      </c>
      <c r="J9973" t="s">
        <v>72</v>
      </c>
      <c r="K9973" t="s">
        <v>7252</v>
      </c>
      <c r="L9973">
        <v>2161</v>
      </c>
      <c r="M9973">
        <v>3741</v>
      </c>
      <c r="N9973" t="s">
        <v>74</v>
      </c>
      <c r="O9973">
        <v>10</v>
      </c>
      <c r="P9973">
        <v>70049005</v>
      </c>
      <c r="Q9973" t="s">
        <v>75</v>
      </c>
      <c r="R9973" t="s">
        <v>76</v>
      </c>
      <c r="S9973" t="s">
        <v>649</v>
      </c>
      <c r="T9973" t="s">
        <v>78</v>
      </c>
      <c r="U9973" t="s">
        <v>21768</v>
      </c>
      <c r="V9973" t="s">
        <v>80</v>
      </c>
      <c r="W9973" t="s">
        <v>81</v>
      </c>
      <c r="X9973" t="s">
        <v>651</v>
      </c>
      <c r="Y9973" t="s">
        <v>7211</v>
      </c>
    </row>
    <row r="9974" spans="1:25" x14ac:dyDescent="0.25">
      <c r="A9974" t="s">
        <v>21769</v>
      </c>
      <c r="B9974">
        <v>2011</v>
      </c>
      <c r="C9974">
        <v>10</v>
      </c>
      <c r="D9974" t="s">
        <v>8115</v>
      </c>
      <c r="E9974" t="s">
        <v>2518</v>
      </c>
      <c r="F9974" t="s">
        <v>2519</v>
      </c>
      <c r="G9974" t="s">
        <v>69</v>
      </c>
      <c r="H9974" t="s">
        <v>70</v>
      </c>
      <c r="I9974" t="s">
        <v>71</v>
      </c>
      <c r="J9974" t="s">
        <v>72</v>
      </c>
      <c r="K9974" t="s">
        <v>7262</v>
      </c>
      <c r="L9974">
        <v>1301</v>
      </c>
      <c r="M9974">
        <v>20000</v>
      </c>
      <c r="N9974" t="s">
        <v>74</v>
      </c>
      <c r="O9974">
        <v>10</v>
      </c>
      <c r="P9974">
        <v>70049005</v>
      </c>
      <c r="Q9974" t="s">
        <v>75</v>
      </c>
      <c r="R9974" t="s">
        <v>76</v>
      </c>
      <c r="S9974" t="s">
        <v>145</v>
      </c>
      <c r="T9974" t="s">
        <v>78</v>
      </c>
      <c r="U9974" t="s">
        <v>21770</v>
      </c>
      <c r="V9974" t="s">
        <v>80</v>
      </c>
      <c r="W9974" t="s">
        <v>81</v>
      </c>
      <c r="X9974" t="s">
        <v>147</v>
      </c>
      <c r="Y9974" t="s">
        <v>7211</v>
      </c>
    </row>
    <row r="9975" spans="1:25" x14ac:dyDescent="0.25">
      <c r="A9975" t="s">
        <v>21771</v>
      </c>
      <c r="B9975">
        <v>2013</v>
      </c>
      <c r="C9975">
        <v>13</v>
      </c>
      <c r="D9975" t="s">
        <v>21772</v>
      </c>
      <c r="E9975" t="s">
        <v>2518</v>
      </c>
      <c r="F9975" t="s">
        <v>2519</v>
      </c>
      <c r="G9975" t="s">
        <v>69</v>
      </c>
      <c r="H9975" t="s">
        <v>70</v>
      </c>
      <c r="I9975" t="s">
        <v>71</v>
      </c>
      <c r="J9975" t="s">
        <v>72</v>
      </c>
      <c r="K9975" t="s">
        <v>7356</v>
      </c>
      <c r="L9975">
        <v>2155</v>
      </c>
      <c r="M9975">
        <v>17302.240000000002</v>
      </c>
      <c r="N9975" t="s">
        <v>74</v>
      </c>
      <c r="O9975">
        <v>10</v>
      </c>
      <c r="P9975">
        <v>70049005</v>
      </c>
      <c r="Q9975" t="s">
        <v>75</v>
      </c>
      <c r="R9975" t="s">
        <v>76</v>
      </c>
      <c r="S9975" t="s">
        <v>387</v>
      </c>
      <c r="T9975" t="s">
        <v>78</v>
      </c>
      <c r="U9975" t="s">
        <v>21773</v>
      </c>
      <c r="V9975" t="s">
        <v>80</v>
      </c>
      <c r="W9975" t="s">
        <v>81</v>
      </c>
      <c r="X9975" t="s">
        <v>389</v>
      </c>
      <c r="Y9975" t="s">
        <v>7211</v>
      </c>
    </row>
    <row r="9976" spans="1:25" x14ac:dyDescent="0.25">
      <c r="A9976" t="s">
        <v>21774</v>
      </c>
      <c r="B9976">
        <v>2013</v>
      </c>
      <c r="C9976">
        <v>11</v>
      </c>
      <c r="D9976" t="s">
        <v>9567</v>
      </c>
      <c r="E9976" t="s">
        <v>2518</v>
      </c>
      <c r="F9976" t="s">
        <v>2519</v>
      </c>
      <c r="G9976" t="s">
        <v>69</v>
      </c>
      <c r="H9976" t="s">
        <v>70</v>
      </c>
      <c r="I9976" t="s">
        <v>71</v>
      </c>
      <c r="J9976" t="s">
        <v>72</v>
      </c>
      <c r="K9976" t="s">
        <v>7241</v>
      </c>
      <c r="L9976">
        <v>1013</v>
      </c>
      <c r="M9976">
        <v>100000</v>
      </c>
      <c r="N9976" t="s">
        <v>74</v>
      </c>
      <c r="O9976">
        <v>10</v>
      </c>
      <c r="P9976">
        <v>70049005</v>
      </c>
      <c r="Q9976" t="s">
        <v>75</v>
      </c>
      <c r="R9976" t="s">
        <v>76</v>
      </c>
      <c r="S9976" t="s">
        <v>395</v>
      </c>
      <c r="T9976" t="s">
        <v>78</v>
      </c>
      <c r="U9976" t="s">
        <v>21775</v>
      </c>
      <c r="V9976" t="s">
        <v>80</v>
      </c>
      <c r="W9976" t="s">
        <v>81</v>
      </c>
      <c r="X9976" t="s">
        <v>397</v>
      </c>
      <c r="Y9976" t="s">
        <v>7211</v>
      </c>
    </row>
    <row r="9977" spans="1:25" x14ac:dyDescent="0.25">
      <c r="A9977" t="s">
        <v>21776</v>
      </c>
      <c r="B9977">
        <v>2012</v>
      </c>
      <c r="C9977">
        <v>6</v>
      </c>
      <c r="D9977" t="s">
        <v>7329</v>
      </c>
      <c r="E9977" t="s">
        <v>2518</v>
      </c>
      <c r="F9977" t="s">
        <v>2519</v>
      </c>
      <c r="G9977" t="s">
        <v>69</v>
      </c>
      <c r="H9977" t="s">
        <v>70</v>
      </c>
      <c r="I9977" t="s">
        <v>71</v>
      </c>
      <c r="J9977" t="s">
        <v>72</v>
      </c>
      <c r="K9977" t="s">
        <v>7248</v>
      </c>
      <c r="L9977">
        <v>2601</v>
      </c>
      <c r="M9977">
        <v>5000</v>
      </c>
      <c r="N9977" t="s">
        <v>74</v>
      </c>
      <c r="O9977">
        <v>10</v>
      </c>
      <c r="P9977">
        <v>70049005</v>
      </c>
      <c r="Q9977" t="s">
        <v>75</v>
      </c>
      <c r="R9977" t="s">
        <v>76</v>
      </c>
      <c r="S9977" t="s">
        <v>914</v>
      </c>
      <c r="T9977" t="s">
        <v>78</v>
      </c>
      <c r="U9977" t="s">
        <v>21777</v>
      </c>
      <c r="V9977" t="s">
        <v>80</v>
      </c>
      <c r="W9977" t="s">
        <v>81</v>
      </c>
      <c r="X9977" t="s">
        <v>916</v>
      </c>
      <c r="Y9977" t="s">
        <v>7211</v>
      </c>
    </row>
    <row r="9978" spans="1:25" x14ac:dyDescent="0.25">
      <c r="A9978" t="s">
        <v>21778</v>
      </c>
      <c r="B9978">
        <v>2018</v>
      </c>
      <c r="C9978">
        <v>9</v>
      </c>
      <c r="D9978" t="s">
        <v>21765</v>
      </c>
      <c r="E9978" t="s">
        <v>2518</v>
      </c>
      <c r="F9978" t="s">
        <v>2519</v>
      </c>
      <c r="G9978" t="s">
        <v>69</v>
      </c>
      <c r="H9978" t="s">
        <v>70</v>
      </c>
      <c r="I9978" t="s">
        <v>71</v>
      </c>
      <c r="J9978" t="s">
        <v>72</v>
      </c>
      <c r="K9978" t="s">
        <v>20803</v>
      </c>
      <c r="L9978">
        <v>2145</v>
      </c>
      <c r="M9978">
        <v>34700.04</v>
      </c>
      <c r="N9978" t="s">
        <v>74</v>
      </c>
      <c r="O9978">
        <v>10</v>
      </c>
      <c r="P9978">
        <v>70049005</v>
      </c>
      <c r="Q9978" t="s">
        <v>75</v>
      </c>
      <c r="R9978" t="s">
        <v>76</v>
      </c>
      <c r="S9978" t="s">
        <v>201</v>
      </c>
      <c r="T9978" t="s">
        <v>78</v>
      </c>
      <c r="U9978" t="s">
        <v>21779</v>
      </c>
      <c r="V9978" t="s">
        <v>80</v>
      </c>
      <c r="W9978" t="s">
        <v>81</v>
      </c>
      <c r="X9978" t="s">
        <v>203</v>
      </c>
      <c r="Y9978" t="s">
        <v>7211</v>
      </c>
    </row>
    <row r="9979" spans="1:25" x14ac:dyDescent="0.25">
      <c r="A9979" t="s">
        <v>21780</v>
      </c>
      <c r="B9979">
        <v>2014</v>
      </c>
      <c r="C9979">
        <v>13</v>
      </c>
      <c r="D9979" t="s">
        <v>7433</v>
      </c>
      <c r="E9979" t="s">
        <v>2518</v>
      </c>
      <c r="F9979" t="s">
        <v>2519</v>
      </c>
      <c r="G9979" t="s">
        <v>69</v>
      </c>
      <c r="H9979" t="s">
        <v>70</v>
      </c>
      <c r="I9979" t="s">
        <v>71</v>
      </c>
      <c r="J9979" t="s">
        <v>72</v>
      </c>
      <c r="K9979" t="s">
        <v>7228</v>
      </c>
      <c r="L9979">
        <v>1013</v>
      </c>
      <c r="M9979">
        <v>7500</v>
      </c>
      <c r="N9979" t="s">
        <v>74</v>
      </c>
      <c r="O9979">
        <v>10</v>
      </c>
      <c r="P9979">
        <v>70049005</v>
      </c>
      <c r="Q9979" t="s">
        <v>75</v>
      </c>
      <c r="R9979" t="s">
        <v>76</v>
      </c>
      <c r="S9979" t="s">
        <v>395</v>
      </c>
      <c r="T9979" t="s">
        <v>78</v>
      </c>
      <c r="U9979" t="s">
        <v>21781</v>
      </c>
      <c r="V9979" t="s">
        <v>80</v>
      </c>
      <c r="W9979" t="s">
        <v>81</v>
      </c>
      <c r="X9979" t="s">
        <v>397</v>
      </c>
      <c r="Y9979" t="s">
        <v>7211</v>
      </c>
    </row>
    <row r="9980" spans="1:25" x14ac:dyDescent="0.25">
      <c r="A9980" t="s">
        <v>21782</v>
      </c>
      <c r="B9980">
        <v>2018</v>
      </c>
      <c r="C9980">
        <v>9</v>
      </c>
      <c r="D9980" t="s">
        <v>21783</v>
      </c>
      <c r="E9980" t="s">
        <v>2518</v>
      </c>
      <c r="F9980" t="s">
        <v>2519</v>
      </c>
      <c r="G9980" t="s">
        <v>69</v>
      </c>
      <c r="H9980" t="s">
        <v>70</v>
      </c>
      <c r="I9980" t="s">
        <v>71</v>
      </c>
      <c r="J9980" t="s">
        <v>72</v>
      </c>
      <c r="K9980" t="s">
        <v>7716</v>
      </c>
      <c r="L9980">
        <v>1104</v>
      </c>
      <c r="M9980">
        <v>1675723</v>
      </c>
      <c r="N9980" t="s">
        <v>74</v>
      </c>
      <c r="O9980">
        <v>10</v>
      </c>
      <c r="P9980">
        <v>70049005</v>
      </c>
      <c r="Q9980" t="s">
        <v>75</v>
      </c>
      <c r="R9980" t="s">
        <v>76</v>
      </c>
      <c r="S9980" t="s">
        <v>1028</v>
      </c>
      <c r="T9980" t="s">
        <v>78</v>
      </c>
      <c r="U9980" t="s">
        <v>21784</v>
      </c>
      <c r="V9980" t="s">
        <v>80</v>
      </c>
      <c r="W9980" t="s">
        <v>81</v>
      </c>
      <c r="X9980" t="s">
        <v>1030</v>
      </c>
      <c r="Y9980" t="s">
        <v>7211</v>
      </c>
    </row>
    <row r="9981" spans="1:25" x14ac:dyDescent="0.25">
      <c r="A9981" t="s">
        <v>21785</v>
      </c>
      <c r="B9981">
        <v>2018</v>
      </c>
      <c r="C9981">
        <v>9</v>
      </c>
      <c r="D9981" t="s">
        <v>21786</v>
      </c>
      <c r="E9981" t="s">
        <v>2518</v>
      </c>
      <c r="F9981" t="s">
        <v>2519</v>
      </c>
      <c r="G9981" t="s">
        <v>69</v>
      </c>
      <c r="H9981" t="s">
        <v>70</v>
      </c>
      <c r="I9981" t="s">
        <v>71</v>
      </c>
      <c r="J9981" t="s">
        <v>1366</v>
      </c>
      <c r="K9981" t="s">
        <v>20820</v>
      </c>
      <c r="L9981">
        <v>2114</v>
      </c>
      <c r="M9981">
        <v>4277.59</v>
      </c>
      <c r="N9981" t="s">
        <v>74</v>
      </c>
      <c r="O9981">
        <v>10</v>
      </c>
      <c r="P9981">
        <v>70049005</v>
      </c>
      <c r="Q9981" t="s">
        <v>1368</v>
      </c>
      <c r="R9981" t="s">
        <v>76</v>
      </c>
      <c r="S9981" t="s">
        <v>18166</v>
      </c>
      <c r="T9981" t="s">
        <v>18167</v>
      </c>
      <c r="U9981" t="s">
        <v>21787</v>
      </c>
      <c r="V9981" t="s">
        <v>80</v>
      </c>
      <c r="W9981" t="s">
        <v>81</v>
      </c>
      <c r="X9981" t="s">
        <v>311</v>
      </c>
      <c r="Y9981" t="s">
        <v>7211</v>
      </c>
    </row>
    <row r="9982" spans="1:25" x14ac:dyDescent="0.25">
      <c r="A9982" t="s">
        <v>21788</v>
      </c>
      <c r="B9982">
        <v>2010</v>
      </c>
      <c r="C9982">
        <v>7</v>
      </c>
      <c r="D9982" t="s">
        <v>7280</v>
      </c>
      <c r="E9982" t="s">
        <v>2518</v>
      </c>
      <c r="F9982" t="s">
        <v>2519</v>
      </c>
      <c r="G9982" t="s">
        <v>69</v>
      </c>
      <c r="H9982" t="s">
        <v>70</v>
      </c>
      <c r="I9982" t="s">
        <v>71</v>
      </c>
      <c r="J9982" t="s">
        <v>72</v>
      </c>
      <c r="K9982" t="s">
        <v>7214</v>
      </c>
      <c r="L9982">
        <v>2050</v>
      </c>
      <c r="M9982">
        <v>10000</v>
      </c>
      <c r="N9982" t="s">
        <v>74</v>
      </c>
      <c r="O9982">
        <v>10</v>
      </c>
      <c r="P9982">
        <v>70049005</v>
      </c>
      <c r="Q9982" t="s">
        <v>75</v>
      </c>
      <c r="R9982" t="s">
        <v>76</v>
      </c>
      <c r="S9982" t="s">
        <v>117</v>
      </c>
      <c r="T9982" t="s">
        <v>78</v>
      </c>
      <c r="U9982" t="s">
        <v>21789</v>
      </c>
      <c r="V9982" t="s">
        <v>1601</v>
      </c>
      <c r="W9982" t="s">
        <v>81</v>
      </c>
      <c r="X9982" t="s">
        <v>119</v>
      </c>
      <c r="Y9982" t="s">
        <v>7211</v>
      </c>
    </row>
    <row r="9983" spans="1:25" x14ac:dyDescent="0.25">
      <c r="A9983" t="s">
        <v>21790</v>
      </c>
      <c r="B9983">
        <v>2010</v>
      </c>
      <c r="C9983">
        <v>10</v>
      </c>
      <c r="D9983" t="s">
        <v>7509</v>
      </c>
      <c r="E9983" t="s">
        <v>2518</v>
      </c>
      <c r="F9983" t="s">
        <v>2519</v>
      </c>
      <c r="G9983" t="s">
        <v>69</v>
      </c>
      <c r="H9983" t="s">
        <v>70</v>
      </c>
      <c r="I9983" t="s">
        <v>71</v>
      </c>
      <c r="J9983" t="s">
        <v>72</v>
      </c>
      <c r="K9983" t="s">
        <v>7214</v>
      </c>
      <c r="L9983">
        <v>1040</v>
      </c>
      <c r="M9983">
        <v>300000</v>
      </c>
      <c r="N9983" t="s">
        <v>74</v>
      </c>
      <c r="O9983">
        <v>10</v>
      </c>
      <c r="P9983">
        <v>70049005</v>
      </c>
      <c r="Q9983" t="s">
        <v>75</v>
      </c>
      <c r="R9983" t="s">
        <v>76</v>
      </c>
      <c r="S9983" t="s">
        <v>777</v>
      </c>
      <c r="T9983" t="s">
        <v>78</v>
      </c>
      <c r="U9983" t="s">
        <v>21791</v>
      </c>
      <c r="V9983" t="s">
        <v>80</v>
      </c>
      <c r="W9983" t="s">
        <v>81</v>
      </c>
      <c r="X9983" t="s">
        <v>779</v>
      </c>
      <c r="Y9983" t="s">
        <v>7211</v>
      </c>
    </row>
    <row r="9984" spans="1:25" x14ac:dyDescent="0.25">
      <c r="A9984" t="s">
        <v>21792</v>
      </c>
      <c r="B9984">
        <v>2014</v>
      </c>
      <c r="C9984">
        <v>11</v>
      </c>
      <c r="D9984" t="s">
        <v>7400</v>
      </c>
      <c r="E9984" t="s">
        <v>2518</v>
      </c>
      <c r="F9984" t="s">
        <v>2519</v>
      </c>
      <c r="G9984" t="s">
        <v>69</v>
      </c>
      <c r="H9984" t="s">
        <v>70</v>
      </c>
      <c r="I9984" t="s">
        <v>71</v>
      </c>
      <c r="J9984" t="s">
        <v>72</v>
      </c>
      <c r="K9984" t="s">
        <v>7228</v>
      </c>
      <c r="L9984">
        <v>2145</v>
      </c>
      <c r="M9984">
        <v>100000</v>
      </c>
      <c r="N9984" t="s">
        <v>74</v>
      </c>
      <c r="O9984">
        <v>10</v>
      </c>
      <c r="P9984">
        <v>70049005</v>
      </c>
      <c r="Q9984" t="s">
        <v>75</v>
      </c>
      <c r="R9984" t="s">
        <v>76</v>
      </c>
      <c r="S9984" t="s">
        <v>201</v>
      </c>
      <c r="T9984" t="s">
        <v>78</v>
      </c>
      <c r="U9984" t="s">
        <v>21793</v>
      </c>
      <c r="V9984" t="s">
        <v>80</v>
      </c>
      <c r="W9984" t="s">
        <v>81</v>
      </c>
      <c r="X9984" t="s">
        <v>203</v>
      </c>
      <c r="Y9984" t="s">
        <v>7211</v>
      </c>
    </row>
    <row r="9985" spans="1:25" x14ac:dyDescent="0.25">
      <c r="A9985" t="s">
        <v>21794</v>
      </c>
      <c r="B9985">
        <v>2013</v>
      </c>
      <c r="C9985">
        <v>11</v>
      </c>
      <c r="D9985" t="s">
        <v>9713</v>
      </c>
      <c r="E9985" t="s">
        <v>2518</v>
      </c>
      <c r="F9985" t="s">
        <v>2519</v>
      </c>
      <c r="G9985" t="s">
        <v>69</v>
      </c>
      <c r="H9985" t="s">
        <v>70</v>
      </c>
      <c r="I9985" t="s">
        <v>71</v>
      </c>
      <c r="J9985" t="s">
        <v>72</v>
      </c>
      <c r="K9985" t="s">
        <v>7241</v>
      </c>
      <c r="L9985">
        <v>2559</v>
      </c>
      <c r="M9985">
        <v>50000</v>
      </c>
      <c r="N9985" t="s">
        <v>74</v>
      </c>
      <c r="O9985">
        <v>10</v>
      </c>
      <c r="P9985">
        <v>70049005</v>
      </c>
      <c r="Q9985" t="s">
        <v>75</v>
      </c>
      <c r="R9985" t="s">
        <v>76</v>
      </c>
      <c r="S9985" t="s">
        <v>858</v>
      </c>
      <c r="T9985" t="s">
        <v>78</v>
      </c>
      <c r="U9985" t="s">
        <v>21795</v>
      </c>
      <c r="V9985" t="s">
        <v>80</v>
      </c>
      <c r="W9985" t="s">
        <v>81</v>
      </c>
      <c r="X9985" t="s">
        <v>860</v>
      </c>
      <c r="Y9985" t="s">
        <v>7211</v>
      </c>
    </row>
    <row r="9986" spans="1:25" x14ac:dyDescent="0.25">
      <c r="A9986" t="s">
        <v>21796</v>
      </c>
      <c r="B9986">
        <v>2015</v>
      </c>
      <c r="C9986">
        <v>9</v>
      </c>
      <c r="D9986" t="s">
        <v>8171</v>
      </c>
      <c r="E9986" t="s">
        <v>2518</v>
      </c>
      <c r="F9986" t="s">
        <v>2519</v>
      </c>
      <c r="G9986" t="s">
        <v>69</v>
      </c>
      <c r="H9986" t="s">
        <v>70</v>
      </c>
      <c r="I9986" t="s">
        <v>71</v>
      </c>
      <c r="J9986" t="s">
        <v>72</v>
      </c>
      <c r="K9986" t="s">
        <v>7252</v>
      </c>
      <c r="L9986">
        <v>1569</v>
      </c>
      <c r="M9986">
        <v>1400</v>
      </c>
      <c r="N9986" t="s">
        <v>74</v>
      </c>
      <c r="O9986">
        <v>10</v>
      </c>
      <c r="P9986">
        <v>70049005</v>
      </c>
      <c r="Q9986" t="s">
        <v>75</v>
      </c>
      <c r="R9986" t="s">
        <v>76</v>
      </c>
      <c r="S9986" t="s">
        <v>661</v>
      </c>
      <c r="T9986" t="s">
        <v>78</v>
      </c>
      <c r="U9986" t="s">
        <v>21797</v>
      </c>
      <c r="V9986" t="s">
        <v>80</v>
      </c>
      <c r="W9986" t="s">
        <v>81</v>
      </c>
      <c r="X9986" t="s">
        <v>663</v>
      </c>
      <c r="Y9986" t="s">
        <v>7211</v>
      </c>
    </row>
    <row r="9987" spans="1:25" x14ac:dyDescent="0.25">
      <c r="A9987" t="s">
        <v>21798</v>
      </c>
      <c r="B9987">
        <v>2013</v>
      </c>
      <c r="C9987">
        <v>4</v>
      </c>
      <c r="D9987" t="s">
        <v>7390</v>
      </c>
      <c r="E9987" t="s">
        <v>2518</v>
      </c>
      <c r="F9987" t="s">
        <v>2519</v>
      </c>
      <c r="G9987" t="s">
        <v>69</v>
      </c>
      <c r="H9987" t="s">
        <v>70</v>
      </c>
      <c r="I9987" t="s">
        <v>71</v>
      </c>
      <c r="J9987" t="s">
        <v>72</v>
      </c>
      <c r="K9987" t="s">
        <v>7241</v>
      </c>
      <c r="L9987">
        <v>2494</v>
      </c>
      <c r="M9987">
        <v>50000</v>
      </c>
      <c r="N9987" t="s">
        <v>74</v>
      </c>
      <c r="O9987">
        <v>10</v>
      </c>
      <c r="P9987">
        <v>70049005</v>
      </c>
      <c r="Q9987" t="s">
        <v>75</v>
      </c>
      <c r="R9987" t="s">
        <v>76</v>
      </c>
      <c r="S9987" t="s">
        <v>567</v>
      </c>
      <c r="T9987" t="s">
        <v>78</v>
      </c>
      <c r="U9987" t="s">
        <v>21799</v>
      </c>
      <c r="V9987" t="s">
        <v>80</v>
      </c>
      <c r="W9987" t="s">
        <v>81</v>
      </c>
      <c r="X9987" t="s">
        <v>569</v>
      </c>
      <c r="Y9987" t="s">
        <v>7211</v>
      </c>
    </row>
    <row r="9988" spans="1:25" x14ac:dyDescent="0.25">
      <c r="A9988" t="s">
        <v>21800</v>
      </c>
      <c r="B9988">
        <v>2012</v>
      </c>
      <c r="C9988">
        <v>12</v>
      </c>
      <c r="D9988" t="s">
        <v>7905</v>
      </c>
      <c r="E9988" t="s">
        <v>2518</v>
      </c>
      <c r="F9988" t="s">
        <v>2519</v>
      </c>
      <c r="G9988" t="s">
        <v>69</v>
      </c>
      <c r="H9988" t="s">
        <v>70</v>
      </c>
      <c r="I9988" t="s">
        <v>71</v>
      </c>
      <c r="J9988" t="s">
        <v>72</v>
      </c>
      <c r="K9988" t="s">
        <v>7248</v>
      </c>
      <c r="L9988">
        <v>1701</v>
      </c>
      <c r="M9988">
        <v>20000</v>
      </c>
      <c r="N9988" t="s">
        <v>74</v>
      </c>
      <c r="O9988">
        <v>10</v>
      </c>
      <c r="P9988">
        <v>70049005</v>
      </c>
      <c r="Q9988" t="s">
        <v>75</v>
      </c>
      <c r="R9988" t="s">
        <v>76</v>
      </c>
      <c r="S9988" t="s">
        <v>896</v>
      </c>
      <c r="T9988" t="s">
        <v>78</v>
      </c>
      <c r="U9988" t="s">
        <v>21801</v>
      </c>
      <c r="V9988" t="s">
        <v>80</v>
      </c>
      <c r="W9988" t="s">
        <v>81</v>
      </c>
      <c r="X9988" t="s">
        <v>898</v>
      </c>
      <c r="Y9988" t="s">
        <v>7211</v>
      </c>
    </row>
    <row r="9989" spans="1:25" x14ac:dyDescent="0.25">
      <c r="A9989" t="s">
        <v>21802</v>
      </c>
      <c r="B9989">
        <v>2013</v>
      </c>
      <c r="C9989">
        <v>4</v>
      </c>
      <c r="D9989" t="s">
        <v>9209</v>
      </c>
      <c r="E9989" t="s">
        <v>2518</v>
      </c>
      <c r="F9989" t="s">
        <v>2519</v>
      </c>
      <c r="G9989" t="s">
        <v>69</v>
      </c>
      <c r="H9989" t="s">
        <v>70</v>
      </c>
      <c r="I9989" t="s">
        <v>71</v>
      </c>
      <c r="J9989" t="s">
        <v>72</v>
      </c>
      <c r="K9989" t="s">
        <v>7241</v>
      </c>
      <c r="L9989">
        <v>2780</v>
      </c>
      <c r="M9989">
        <v>25000</v>
      </c>
      <c r="N9989" t="s">
        <v>74</v>
      </c>
      <c r="O9989">
        <v>10</v>
      </c>
      <c r="P9989">
        <v>70049005</v>
      </c>
      <c r="Q9989" t="s">
        <v>75</v>
      </c>
      <c r="R9989" t="s">
        <v>76</v>
      </c>
      <c r="S9989" t="s">
        <v>157</v>
      </c>
      <c r="T9989" t="s">
        <v>78</v>
      </c>
      <c r="U9989" t="s">
        <v>21803</v>
      </c>
      <c r="V9989" t="s">
        <v>80</v>
      </c>
      <c r="W9989" t="s">
        <v>81</v>
      </c>
      <c r="X9989" t="s">
        <v>159</v>
      </c>
      <c r="Y9989" t="s">
        <v>7211</v>
      </c>
    </row>
    <row r="9990" spans="1:25" x14ac:dyDescent="0.25">
      <c r="A9990" t="s">
        <v>21804</v>
      </c>
      <c r="B9990">
        <v>2018</v>
      </c>
      <c r="C9990">
        <v>9</v>
      </c>
      <c r="D9990" t="s">
        <v>21805</v>
      </c>
      <c r="E9990" t="s">
        <v>2518</v>
      </c>
      <c r="F9990" t="s">
        <v>2519</v>
      </c>
      <c r="G9990" t="s">
        <v>69</v>
      </c>
      <c r="H9990" t="s">
        <v>70</v>
      </c>
      <c r="I9990" t="s">
        <v>71</v>
      </c>
      <c r="J9990" t="s">
        <v>1366</v>
      </c>
      <c r="K9990" t="s">
        <v>10697</v>
      </c>
      <c r="L9990">
        <v>1610</v>
      </c>
      <c r="M9990">
        <v>3860.64</v>
      </c>
      <c r="N9990" t="s">
        <v>74</v>
      </c>
      <c r="O9990">
        <v>10</v>
      </c>
      <c r="P9990">
        <v>70049005</v>
      </c>
      <c r="Q9990" t="s">
        <v>1368</v>
      </c>
      <c r="R9990" t="s">
        <v>76</v>
      </c>
      <c r="S9990" t="s">
        <v>7383</v>
      </c>
      <c r="T9990" t="s">
        <v>7384</v>
      </c>
      <c r="U9990" t="s">
        <v>21806</v>
      </c>
      <c r="V9990" t="s">
        <v>80</v>
      </c>
      <c r="W9990" t="s">
        <v>81</v>
      </c>
      <c r="X9990" t="s">
        <v>82</v>
      </c>
      <c r="Y9990" t="s">
        <v>7211</v>
      </c>
    </row>
    <row r="9991" spans="1:25" x14ac:dyDescent="0.25">
      <c r="A9991" t="s">
        <v>21807</v>
      </c>
      <c r="B9991">
        <v>2018</v>
      </c>
      <c r="C9991">
        <v>6</v>
      </c>
      <c r="D9991" t="s">
        <v>21808</v>
      </c>
      <c r="E9991" t="s">
        <v>2518</v>
      </c>
      <c r="F9991" t="s">
        <v>2519</v>
      </c>
      <c r="G9991" t="s">
        <v>69</v>
      </c>
      <c r="H9991" t="s">
        <v>70</v>
      </c>
      <c r="I9991" t="s">
        <v>71</v>
      </c>
      <c r="J9991" t="s">
        <v>72</v>
      </c>
      <c r="K9991" t="s">
        <v>20803</v>
      </c>
      <c r="L9991">
        <v>1060</v>
      </c>
      <c r="M9991">
        <v>31969.75</v>
      </c>
      <c r="N9991" t="s">
        <v>74</v>
      </c>
      <c r="O9991">
        <v>10</v>
      </c>
      <c r="P9991">
        <v>70049005</v>
      </c>
      <c r="Q9991" t="s">
        <v>75</v>
      </c>
      <c r="R9991" t="s">
        <v>76</v>
      </c>
      <c r="S9991" t="s">
        <v>1099</v>
      </c>
      <c r="T9991" t="s">
        <v>78</v>
      </c>
      <c r="U9991" t="s">
        <v>21809</v>
      </c>
      <c r="V9991" t="s">
        <v>80</v>
      </c>
      <c r="W9991" t="s">
        <v>81</v>
      </c>
      <c r="X9991" t="s">
        <v>1101</v>
      </c>
      <c r="Y9991" t="s">
        <v>7211</v>
      </c>
    </row>
    <row r="9992" spans="1:25" x14ac:dyDescent="0.25">
      <c r="A9992" t="s">
        <v>21810</v>
      </c>
      <c r="B9992">
        <v>2018</v>
      </c>
      <c r="C9992">
        <v>5</v>
      </c>
      <c r="D9992" t="s">
        <v>21808</v>
      </c>
      <c r="E9992" t="s">
        <v>2518</v>
      </c>
      <c r="F9992" t="s">
        <v>2519</v>
      </c>
      <c r="G9992" t="s">
        <v>69</v>
      </c>
      <c r="H9992" t="s">
        <v>70</v>
      </c>
      <c r="I9992" t="s">
        <v>71</v>
      </c>
      <c r="J9992" t="s">
        <v>1366</v>
      </c>
      <c r="K9992" t="s">
        <v>20780</v>
      </c>
      <c r="L9992">
        <v>2421</v>
      </c>
      <c r="M9992">
        <v>16957.86</v>
      </c>
      <c r="N9992" t="s">
        <v>74</v>
      </c>
      <c r="O9992">
        <v>10</v>
      </c>
      <c r="P9992">
        <v>70049005</v>
      </c>
      <c r="Q9992" t="s">
        <v>1368</v>
      </c>
      <c r="R9992" t="s">
        <v>76</v>
      </c>
      <c r="S9992" t="s">
        <v>7773</v>
      </c>
      <c r="T9992" t="s">
        <v>78</v>
      </c>
      <c r="U9992" t="s">
        <v>21811</v>
      </c>
      <c r="V9992" t="s">
        <v>80</v>
      </c>
      <c r="W9992" t="s">
        <v>81</v>
      </c>
      <c r="X9992" t="s">
        <v>452</v>
      </c>
      <c r="Y9992" t="s">
        <v>7211</v>
      </c>
    </row>
    <row r="9993" spans="1:25" x14ac:dyDescent="0.25">
      <c r="A9993" t="s">
        <v>21812</v>
      </c>
      <c r="B9993">
        <v>2012</v>
      </c>
      <c r="C9993">
        <v>7</v>
      </c>
      <c r="D9993" t="s">
        <v>7593</v>
      </c>
      <c r="E9993" t="s">
        <v>2518</v>
      </c>
      <c r="F9993" t="s">
        <v>2519</v>
      </c>
      <c r="G9993" t="s">
        <v>69</v>
      </c>
      <c r="H9993" t="s">
        <v>70</v>
      </c>
      <c r="I9993" t="s">
        <v>71</v>
      </c>
      <c r="J9993" t="s">
        <v>72</v>
      </c>
      <c r="K9993" t="s">
        <v>7248</v>
      </c>
      <c r="L9993">
        <v>1364</v>
      </c>
      <c r="M9993">
        <v>5000</v>
      </c>
      <c r="N9993" t="s">
        <v>74</v>
      </c>
      <c r="O9993">
        <v>10</v>
      </c>
      <c r="P9993">
        <v>70049005</v>
      </c>
      <c r="Q9993" t="s">
        <v>75</v>
      </c>
      <c r="R9993" t="s">
        <v>76</v>
      </c>
      <c r="S9993" t="s">
        <v>85</v>
      </c>
      <c r="T9993" t="s">
        <v>78</v>
      </c>
      <c r="U9993" t="s">
        <v>21813</v>
      </c>
      <c r="V9993" t="s">
        <v>80</v>
      </c>
      <c r="W9993" t="s">
        <v>81</v>
      </c>
      <c r="X9993" t="s">
        <v>87</v>
      </c>
      <c r="Y9993" t="s">
        <v>7211</v>
      </c>
    </row>
    <row r="9994" spans="1:25" x14ac:dyDescent="0.25">
      <c r="A9994" t="s">
        <v>21814</v>
      </c>
      <c r="B9994">
        <v>2018</v>
      </c>
      <c r="C9994">
        <v>5</v>
      </c>
      <c r="D9994" t="s">
        <v>21815</v>
      </c>
      <c r="E9994" t="s">
        <v>2518</v>
      </c>
      <c r="F9994" t="s">
        <v>2519</v>
      </c>
      <c r="G9994" t="s">
        <v>69</v>
      </c>
      <c r="H9994" t="s">
        <v>70</v>
      </c>
      <c r="I9994" t="s">
        <v>71</v>
      </c>
      <c r="J9994" t="s">
        <v>1366</v>
      </c>
      <c r="K9994" t="s">
        <v>10697</v>
      </c>
      <c r="L9994">
        <v>1610</v>
      </c>
      <c r="M9994">
        <v>5608.88</v>
      </c>
      <c r="N9994" t="s">
        <v>74</v>
      </c>
      <c r="O9994">
        <v>10</v>
      </c>
      <c r="P9994">
        <v>70049005</v>
      </c>
      <c r="Q9994" t="s">
        <v>1368</v>
      </c>
      <c r="R9994" t="s">
        <v>76</v>
      </c>
      <c r="S9994" t="s">
        <v>7383</v>
      </c>
      <c r="T9994" t="s">
        <v>7384</v>
      </c>
      <c r="U9994" t="s">
        <v>21816</v>
      </c>
      <c r="V9994" t="s">
        <v>80</v>
      </c>
      <c r="W9994" t="s">
        <v>81</v>
      </c>
      <c r="X9994" t="s">
        <v>82</v>
      </c>
      <c r="Y9994" t="s">
        <v>7211</v>
      </c>
    </row>
    <row r="9995" spans="1:25" x14ac:dyDescent="0.25">
      <c r="A9995" t="s">
        <v>21817</v>
      </c>
      <c r="B9995">
        <v>2017</v>
      </c>
      <c r="C9995">
        <v>11</v>
      </c>
      <c r="D9995" t="s">
        <v>21818</v>
      </c>
      <c r="E9995" t="s">
        <v>2518</v>
      </c>
      <c r="F9995" t="s">
        <v>2519</v>
      </c>
      <c r="G9995" t="s">
        <v>69</v>
      </c>
      <c r="H9995" t="s">
        <v>70</v>
      </c>
      <c r="I9995" t="s">
        <v>71</v>
      </c>
      <c r="J9995" t="s">
        <v>72</v>
      </c>
      <c r="K9995" t="s">
        <v>7277</v>
      </c>
      <c r="L9995">
        <v>1605</v>
      </c>
      <c r="M9995">
        <v>36703.269999999997</v>
      </c>
      <c r="N9995" t="s">
        <v>74</v>
      </c>
      <c r="O9995">
        <v>10</v>
      </c>
      <c r="P9995">
        <v>70049005</v>
      </c>
      <c r="Q9995" t="s">
        <v>75</v>
      </c>
      <c r="R9995" t="s">
        <v>76</v>
      </c>
      <c r="S9995" t="s">
        <v>77</v>
      </c>
      <c r="T9995" t="s">
        <v>78</v>
      </c>
      <c r="U9995" t="s">
        <v>21819</v>
      </c>
      <c r="V9995" t="s">
        <v>80</v>
      </c>
      <c r="W9995" t="s">
        <v>81</v>
      </c>
      <c r="X9995" t="s">
        <v>82</v>
      </c>
      <c r="Y9995" t="s">
        <v>7211</v>
      </c>
    </row>
    <row r="9996" spans="1:25" x14ac:dyDescent="0.25">
      <c r="A9996" t="s">
        <v>21820</v>
      </c>
      <c r="B9996">
        <v>2015</v>
      </c>
      <c r="C9996">
        <v>9</v>
      </c>
      <c r="D9996" t="s">
        <v>7298</v>
      </c>
      <c r="E9996" t="s">
        <v>2518</v>
      </c>
      <c r="F9996" t="s">
        <v>2519</v>
      </c>
      <c r="G9996" t="s">
        <v>69</v>
      </c>
      <c r="H9996" t="s">
        <v>70</v>
      </c>
      <c r="I9996" t="s">
        <v>71</v>
      </c>
      <c r="J9996" t="s">
        <v>72</v>
      </c>
      <c r="K9996" t="s">
        <v>7252</v>
      </c>
      <c r="L9996">
        <v>1036</v>
      </c>
      <c r="M9996">
        <v>1960</v>
      </c>
      <c r="N9996" t="s">
        <v>74</v>
      </c>
      <c r="O9996">
        <v>10</v>
      </c>
      <c r="P9996">
        <v>70049005</v>
      </c>
      <c r="Q9996" t="s">
        <v>75</v>
      </c>
      <c r="R9996" t="s">
        <v>76</v>
      </c>
      <c r="S9996" t="s">
        <v>21821</v>
      </c>
      <c r="T9996" t="s">
        <v>78</v>
      </c>
      <c r="U9996" t="s">
        <v>21822</v>
      </c>
      <c r="V9996" t="s">
        <v>80</v>
      </c>
      <c r="W9996" t="s">
        <v>81</v>
      </c>
      <c r="X9996" t="s">
        <v>21823</v>
      </c>
      <c r="Y9996" t="s">
        <v>7211</v>
      </c>
    </row>
    <row r="9997" spans="1:25" x14ac:dyDescent="0.25">
      <c r="A9997" t="s">
        <v>21824</v>
      </c>
      <c r="B9997">
        <v>2012</v>
      </c>
      <c r="C9997">
        <v>9</v>
      </c>
      <c r="D9997" t="s">
        <v>7292</v>
      </c>
      <c r="E9997" t="s">
        <v>2518</v>
      </c>
      <c r="F9997" t="s">
        <v>2519</v>
      </c>
      <c r="G9997" t="s">
        <v>69</v>
      </c>
      <c r="H9997" t="s">
        <v>70</v>
      </c>
      <c r="I9997" t="s">
        <v>71</v>
      </c>
      <c r="J9997" t="s">
        <v>72</v>
      </c>
      <c r="K9997" t="s">
        <v>7248</v>
      </c>
      <c r="L9997">
        <v>2139</v>
      </c>
      <c r="M9997">
        <v>200000</v>
      </c>
      <c r="N9997" t="s">
        <v>74</v>
      </c>
      <c r="O9997">
        <v>10</v>
      </c>
      <c r="P9997">
        <v>70049005</v>
      </c>
      <c r="Q9997" t="s">
        <v>75</v>
      </c>
      <c r="R9997" t="s">
        <v>76</v>
      </c>
      <c r="S9997" t="s">
        <v>7748</v>
      </c>
      <c r="T9997" t="s">
        <v>78</v>
      </c>
      <c r="U9997" t="s">
        <v>21825</v>
      </c>
      <c r="V9997" t="s">
        <v>80</v>
      </c>
      <c r="W9997" t="s">
        <v>81</v>
      </c>
      <c r="X9997" t="s">
        <v>1371</v>
      </c>
      <c r="Y9997" t="s">
        <v>7211</v>
      </c>
    </row>
    <row r="9998" spans="1:25" x14ac:dyDescent="0.25">
      <c r="A9998" t="s">
        <v>21826</v>
      </c>
      <c r="B9998">
        <v>2011</v>
      </c>
      <c r="C9998">
        <v>2</v>
      </c>
      <c r="D9998" t="s">
        <v>7822</v>
      </c>
      <c r="E9998" t="s">
        <v>2518</v>
      </c>
      <c r="F9998" t="s">
        <v>2519</v>
      </c>
      <c r="G9998" t="s">
        <v>69</v>
      </c>
      <c r="H9998" t="s">
        <v>70</v>
      </c>
      <c r="I9998" t="s">
        <v>71</v>
      </c>
      <c r="J9998" t="s">
        <v>72</v>
      </c>
      <c r="K9998" t="s">
        <v>7262</v>
      </c>
      <c r="L9998">
        <v>1077</v>
      </c>
      <c r="M9998">
        <v>3435</v>
      </c>
      <c r="N9998" t="s">
        <v>74</v>
      </c>
      <c r="O9998">
        <v>10</v>
      </c>
      <c r="P9998">
        <v>70049005</v>
      </c>
      <c r="Q9998" t="s">
        <v>75</v>
      </c>
      <c r="R9998" t="s">
        <v>76</v>
      </c>
      <c r="S9998" t="s">
        <v>534</v>
      </c>
      <c r="T9998" t="s">
        <v>78</v>
      </c>
      <c r="U9998" t="s">
        <v>21827</v>
      </c>
      <c r="V9998" t="s">
        <v>80</v>
      </c>
      <c r="W9998" t="s">
        <v>81</v>
      </c>
      <c r="X9998" t="s">
        <v>536</v>
      </c>
      <c r="Y9998" t="s">
        <v>7211</v>
      </c>
    </row>
    <row r="9999" spans="1:25" x14ac:dyDescent="0.25">
      <c r="A9999" t="s">
        <v>21828</v>
      </c>
      <c r="B9999">
        <v>2018</v>
      </c>
      <c r="C9999">
        <v>8</v>
      </c>
      <c r="D9999" t="s">
        <v>21829</v>
      </c>
      <c r="E9999" t="s">
        <v>2518</v>
      </c>
      <c r="F9999" t="s">
        <v>2519</v>
      </c>
      <c r="G9999" t="s">
        <v>69</v>
      </c>
      <c r="H9999" t="s">
        <v>70</v>
      </c>
      <c r="I9999" t="s">
        <v>71</v>
      </c>
      <c r="J9999" t="s">
        <v>1366</v>
      </c>
      <c r="K9999" t="s">
        <v>20182</v>
      </c>
      <c r="L9999">
        <v>2301</v>
      </c>
      <c r="M9999">
        <v>3800.34</v>
      </c>
      <c r="N9999" t="s">
        <v>74</v>
      </c>
      <c r="O9999">
        <v>10</v>
      </c>
      <c r="P9999">
        <v>70049005</v>
      </c>
      <c r="Q9999" t="s">
        <v>1368</v>
      </c>
      <c r="R9999" t="s">
        <v>76</v>
      </c>
      <c r="S9999" t="s">
        <v>7395</v>
      </c>
      <c r="T9999" t="s">
        <v>78</v>
      </c>
      <c r="U9999" t="s">
        <v>21830</v>
      </c>
      <c r="V9999" t="s">
        <v>80</v>
      </c>
      <c r="W9999" t="s">
        <v>81</v>
      </c>
      <c r="X9999" t="s">
        <v>208</v>
      </c>
      <c r="Y9999" t="s">
        <v>7211</v>
      </c>
    </row>
    <row r="10000" spans="1:25" x14ac:dyDescent="0.25">
      <c r="A10000" t="s">
        <v>21831</v>
      </c>
      <c r="B10000">
        <v>2016</v>
      </c>
      <c r="C10000">
        <v>9</v>
      </c>
      <c r="D10000" t="s">
        <v>11449</v>
      </c>
      <c r="E10000" t="s">
        <v>2518</v>
      </c>
      <c r="F10000" t="s">
        <v>2519</v>
      </c>
      <c r="G10000" t="s">
        <v>69</v>
      </c>
      <c r="H10000" t="s">
        <v>70</v>
      </c>
      <c r="I10000" t="s">
        <v>71</v>
      </c>
      <c r="J10000" t="s">
        <v>1366</v>
      </c>
      <c r="K10000" t="s">
        <v>7551</v>
      </c>
      <c r="L10000">
        <v>2301</v>
      </c>
      <c r="M10000">
        <v>3868.7</v>
      </c>
      <c r="N10000" t="s">
        <v>74</v>
      </c>
      <c r="O10000">
        <v>10</v>
      </c>
      <c r="P10000">
        <v>70049005</v>
      </c>
      <c r="Q10000" t="s">
        <v>1368</v>
      </c>
      <c r="R10000" t="s">
        <v>76</v>
      </c>
      <c r="S10000" t="s">
        <v>7395</v>
      </c>
      <c r="T10000" t="s">
        <v>78</v>
      </c>
      <c r="U10000" t="s">
        <v>21832</v>
      </c>
      <c r="V10000" t="s">
        <v>80</v>
      </c>
      <c r="W10000" t="s">
        <v>81</v>
      </c>
      <c r="X10000" t="s">
        <v>208</v>
      </c>
      <c r="Y10000" t="s">
        <v>7211</v>
      </c>
    </row>
    <row r="10001" spans="1:25" x14ac:dyDescent="0.25">
      <c r="A10001" t="s">
        <v>21833</v>
      </c>
      <c r="B10001">
        <v>2012</v>
      </c>
      <c r="C10001">
        <v>9</v>
      </c>
      <c r="D10001" t="s">
        <v>7292</v>
      </c>
      <c r="E10001" t="s">
        <v>2518</v>
      </c>
      <c r="F10001" t="s">
        <v>2519</v>
      </c>
      <c r="G10001" t="s">
        <v>69</v>
      </c>
      <c r="H10001" t="s">
        <v>70</v>
      </c>
      <c r="I10001" t="s">
        <v>71</v>
      </c>
      <c r="J10001" t="s">
        <v>72</v>
      </c>
      <c r="K10001" t="s">
        <v>7248</v>
      </c>
      <c r="L10001">
        <v>1831</v>
      </c>
      <c r="M10001">
        <v>20000</v>
      </c>
      <c r="N10001" t="s">
        <v>74</v>
      </c>
      <c r="O10001">
        <v>10</v>
      </c>
      <c r="P10001">
        <v>70049005</v>
      </c>
      <c r="Q10001" t="s">
        <v>75</v>
      </c>
      <c r="R10001" t="s">
        <v>76</v>
      </c>
      <c r="S10001" t="s">
        <v>350</v>
      </c>
      <c r="T10001" t="s">
        <v>78</v>
      </c>
      <c r="U10001" t="s">
        <v>21834</v>
      </c>
      <c r="V10001" t="s">
        <v>80</v>
      </c>
      <c r="W10001" t="s">
        <v>81</v>
      </c>
      <c r="X10001" t="s">
        <v>352</v>
      </c>
      <c r="Y10001" t="s">
        <v>7211</v>
      </c>
    </row>
    <row r="10002" spans="1:25" x14ac:dyDescent="0.25">
      <c r="A10002" t="s">
        <v>21835</v>
      </c>
      <c r="B10002">
        <v>2010</v>
      </c>
      <c r="C10002">
        <v>1</v>
      </c>
      <c r="D10002" t="s">
        <v>7537</v>
      </c>
      <c r="E10002" t="s">
        <v>2518</v>
      </c>
      <c r="F10002" t="s">
        <v>2519</v>
      </c>
      <c r="G10002" t="s">
        <v>69</v>
      </c>
      <c r="H10002" t="s">
        <v>70</v>
      </c>
      <c r="I10002" t="s">
        <v>71</v>
      </c>
      <c r="J10002" t="s">
        <v>72</v>
      </c>
      <c r="K10002" t="s">
        <v>7214</v>
      </c>
      <c r="L10002">
        <v>2601</v>
      </c>
      <c r="M10002">
        <v>40000</v>
      </c>
      <c r="N10002" t="s">
        <v>74</v>
      </c>
      <c r="O10002">
        <v>10</v>
      </c>
      <c r="P10002">
        <v>70049005</v>
      </c>
      <c r="Q10002" t="s">
        <v>75</v>
      </c>
      <c r="R10002" t="s">
        <v>76</v>
      </c>
      <c r="S10002" t="s">
        <v>914</v>
      </c>
      <c r="T10002" t="s">
        <v>78</v>
      </c>
      <c r="U10002" t="s">
        <v>21836</v>
      </c>
      <c r="V10002" t="s">
        <v>80</v>
      </c>
      <c r="W10002" t="s">
        <v>81</v>
      </c>
      <c r="X10002" t="s">
        <v>916</v>
      </c>
      <c r="Y10002" t="s">
        <v>7211</v>
      </c>
    </row>
    <row r="10003" spans="1:25" x14ac:dyDescent="0.25">
      <c r="A10003" t="s">
        <v>21837</v>
      </c>
      <c r="B10003">
        <v>2015</v>
      </c>
      <c r="C10003">
        <v>7</v>
      </c>
      <c r="D10003" t="s">
        <v>7719</v>
      </c>
      <c r="E10003" t="s">
        <v>2518</v>
      </c>
      <c r="F10003" t="s">
        <v>2519</v>
      </c>
      <c r="G10003" t="s">
        <v>69</v>
      </c>
      <c r="H10003" t="s">
        <v>70</v>
      </c>
      <c r="I10003" t="s">
        <v>71</v>
      </c>
      <c r="J10003" t="s">
        <v>72</v>
      </c>
      <c r="K10003" t="s">
        <v>7252</v>
      </c>
      <c r="L10003">
        <v>2149</v>
      </c>
      <c r="M10003">
        <v>350000</v>
      </c>
      <c r="N10003" t="s">
        <v>74</v>
      </c>
      <c r="O10003">
        <v>10</v>
      </c>
      <c r="P10003">
        <v>70049005</v>
      </c>
      <c r="Q10003" t="s">
        <v>75</v>
      </c>
      <c r="R10003" t="s">
        <v>76</v>
      </c>
      <c r="S10003" t="s">
        <v>224</v>
      </c>
      <c r="T10003" t="s">
        <v>78</v>
      </c>
      <c r="U10003" t="s">
        <v>21838</v>
      </c>
      <c r="V10003" t="s">
        <v>80</v>
      </c>
      <c r="W10003" t="s">
        <v>81</v>
      </c>
      <c r="X10003" t="s">
        <v>226</v>
      </c>
      <c r="Y10003" t="s">
        <v>7211</v>
      </c>
    </row>
    <row r="10004" spans="1:25" x14ac:dyDescent="0.25">
      <c r="A10004" t="s">
        <v>21839</v>
      </c>
      <c r="B10004">
        <v>2017</v>
      </c>
      <c r="C10004">
        <v>7</v>
      </c>
      <c r="D10004" t="s">
        <v>7540</v>
      </c>
      <c r="E10004" t="s">
        <v>2518</v>
      </c>
      <c r="F10004" t="s">
        <v>2519</v>
      </c>
      <c r="G10004" t="s">
        <v>69</v>
      </c>
      <c r="H10004" t="s">
        <v>70</v>
      </c>
      <c r="I10004" t="s">
        <v>71</v>
      </c>
      <c r="J10004" t="s">
        <v>72</v>
      </c>
      <c r="K10004" t="s">
        <v>7224</v>
      </c>
      <c r="L10004">
        <v>2184</v>
      </c>
      <c r="M10004">
        <v>39000</v>
      </c>
      <c r="N10004" t="s">
        <v>74</v>
      </c>
      <c r="O10004">
        <v>10</v>
      </c>
      <c r="P10004">
        <v>70049005</v>
      </c>
      <c r="Q10004" t="s">
        <v>75</v>
      </c>
      <c r="R10004" t="s">
        <v>76</v>
      </c>
      <c r="S10004" t="s">
        <v>929</v>
      </c>
      <c r="T10004" t="s">
        <v>78</v>
      </c>
      <c r="U10004" t="s">
        <v>21840</v>
      </c>
      <c r="V10004" t="s">
        <v>80</v>
      </c>
      <c r="W10004" t="s">
        <v>81</v>
      </c>
      <c r="X10004" t="s">
        <v>931</v>
      </c>
      <c r="Y10004" t="s">
        <v>7211</v>
      </c>
    </row>
    <row r="10005" spans="1:25" x14ac:dyDescent="0.25">
      <c r="A10005" t="s">
        <v>21841</v>
      </c>
      <c r="B10005">
        <v>2012</v>
      </c>
      <c r="C10005">
        <v>13</v>
      </c>
      <c r="D10005" t="s">
        <v>11309</v>
      </c>
      <c r="E10005" t="s">
        <v>2518</v>
      </c>
      <c r="F10005" t="s">
        <v>2519</v>
      </c>
      <c r="G10005" t="s">
        <v>69</v>
      </c>
      <c r="H10005" t="s">
        <v>70</v>
      </c>
      <c r="I10005" t="s">
        <v>71</v>
      </c>
      <c r="J10005" t="s">
        <v>72</v>
      </c>
      <c r="K10005" t="s">
        <v>7611</v>
      </c>
      <c r="L10005">
        <v>1880</v>
      </c>
      <c r="M10005">
        <v>11245</v>
      </c>
      <c r="N10005" t="s">
        <v>74</v>
      </c>
      <c r="O10005">
        <v>10</v>
      </c>
      <c r="P10005">
        <v>70049005</v>
      </c>
      <c r="Q10005" t="s">
        <v>75</v>
      </c>
      <c r="R10005" t="s">
        <v>76</v>
      </c>
      <c r="S10005" t="s">
        <v>149</v>
      </c>
      <c r="T10005" t="s">
        <v>78</v>
      </c>
      <c r="U10005" t="s">
        <v>21842</v>
      </c>
      <c r="V10005" t="s">
        <v>80</v>
      </c>
      <c r="W10005" t="s">
        <v>81</v>
      </c>
      <c r="X10005" t="s">
        <v>151</v>
      </c>
      <c r="Y10005" t="s">
        <v>7211</v>
      </c>
    </row>
    <row r="10006" spans="1:25" x14ac:dyDescent="0.25">
      <c r="A10006" t="s">
        <v>21843</v>
      </c>
      <c r="B10006">
        <v>2012</v>
      </c>
      <c r="C10006">
        <v>9</v>
      </c>
      <c r="D10006" t="s">
        <v>7292</v>
      </c>
      <c r="E10006" t="s">
        <v>2518</v>
      </c>
      <c r="F10006" t="s">
        <v>2519</v>
      </c>
      <c r="G10006" t="s">
        <v>69</v>
      </c>
      <c r="H10006" t="s">
        <v>70</v>
      </c>
      <c r="I10006" t="s">
        <v>71</v>
      </c>
      <c r="J10006" t="s">
        <v>72</v>
      </c>
      <c r="K10006" t="s">
        <v>7248</v>
      </c>
      <c r="L10006">
        <v>2780</v>
      </c>
      <c r="M10006">
        <v>20000</v>
      </c>
      <c r="N10006" t="s">
        <v>74</v>
      </c>
      <c r="O10006">
        <v>10</v>
      </c>
      <c r="P10006">
        <v>70049005</v>
      </c>
      <c r="Q10006" t="s">
        <v>75</v>
      </c>
      <c r="R10006" t="s">
        <v>76</v>
      </c>
      <c r="S10006" t="s">
        <v>157</v>
      </c>
      <c r="T10006" t="s">
        <v>78</v>
      </c>
      <c r="U10006" t="s">
        <v>21844</v>
      </c>
      <c r="V10006" t="s">
        <v>80</v>
      </c>
      <c r="W10006" t="s">
        <v>81</v>
      </c>
      <c r="X10006" t="s">
        <v>159</v>
      </c>
      <c r="Y10006" t="s">
        <v>7211</v>
      </c>
    </row>
    <row r="10007" spans="1:25" x14ac:dyDescent="0.25">
      <c r="A10007" t="s">
        <v>21845</v>
      </c>
      <c r="B10007">
        <v>2018</v>
      </c>
      <c r="C10007">
        <v>9</v>
      </c>
      <c r="D10007" t="s">
        <v>21846</v>
      </c>
      <c r="E10007" t="s">
        <v>2518</v>
      </c>
      <c r="F10007" t="s">
        <v>2519</v>
      </c>
      <c r="G10007" t="s">
        <v>69</v>
      </c>
      <c r="H10007" t="s">
        <v>70</v>
      </c>
      <c r="I10007" t="s">
        <v>71</v>
      </c>
      <c r="J10007" t="s">
        <v>72</v>
      </c>
      <c r="K10007" t="s">
        <v>7716</v>
      </c>
      <c r="L10007">
        <v>1262</v>
      </c>
      <c r="M10007">
        <v>34254</v>
      </c>
      <c r="N10007" t="s">
        <v>74</v>
      </c>
      <c r="O10007">
        <v>10</v>
      </c>
      <c r="P10007">
        <v>70049005</v>
      </c>
      <c r="Q10007" t="s">
        <v>75</v>
      </c>
      <c r="R10007" t="s">
        <v>76</v>
      </c>
      <c r="S10007" t="s">
        <v>5146</v>
      </c>
      <c r="T10007" t="s">
        <v>78</v>
      </c>
      <c r="U10007" t="s">
        <v>21847</v>
      </c>
      <c r="V10007" t="s">
        <v>80</v>
      </c>
      <c r="W10007" t="s">
        <v>81</v>
      </c>
      <c r="X10007" t="s">
        <v>5148</v>
      </c>
      <c r="Y10007" t="s">
        <v>7211</v>
      </c>
    </row>
    <row r="10008" spans="1:25" x14ac:dyDescent="0.25">
      <c r="A10008" t="s">
        <v>21848</v>
      </c>
      <c r="B10008">
        <v>2018</v>
      </c>
      <c r="C10008">
        <v>9</v>
      </c>
      <c r="D10008" t="s">
        <v>21846</v>
      </c>
      <c r="E10008" t="s">
        <v>2518</v>
      </c>
      <c r="F10008" t="s">
        <v>2519</v>
      </c>
      <c r="G10008" t="s">
        <v>69</v>
      </c>
      <c r="H10008" t="s">
        <v>70</v>
      </c>
      <c r="I10008" t="s">
        <v>71</v>
      </c>
      <c r="J10008" t="s">
        <v>72</v>
      </c>
      <c r="K10008" t="s">
        <v>7716</v>
      </c>
      <c r="L10008">
        <v>1570</v>
      </c>
      <c r="M10008">
        <v>46417</v>
      </c>
      <c r="N10008" t="s">
        <v>74</v>
      </c>
      <c r="O10008">
        <v>10</v>
      </c>
      <c r="P10008">
        <v>70049005</v>
      </c>
      <c r="Q10008" t="s">
        <v>75</v>
      </c>
      <c r="R10008" t="s">
        <v>76</v>
      </c>
      <c r="S10008" t="s">
        <v>637</v>
      </c>
      <c r="T10008" t="s">
        <v>78</v>
      </c>
      <c r="U10008" t="s">
        <v>21849</v>
      </c>
      <c r="V10008" t="s">
        <v>80</v>
      </c>
      <c r="W10008" t="s">
        <v>81</v>
      </c>
      <c r="X10008" t="s">
        <v>639</v>
      </c>
      <c r="Y10008" t="s">
        <v>7211</v>
      </c>
    </row>
    <row r="10009" spans="1:25" x14ac:dyDescent="0.25">
      <c r="A10009" t="s">
        <v>21850</v>
      </c>
      <c r="B10009">
        <v>2018</v>
      </c>
      <c r="C10009">
        <v>9</v>
      </c>
      <c r="D10009" t="s">
        <v>21846</v>
      </c>
      <c r="E10009" t="s">
        <v>2518</v>
      </c>
      <c r="F10009" t="s">
        <v>2519</v>
      </c>
      <c r="G10009" t="s">
        <v>69</v>
      </c>
      <c r="H10009" t="s">
        <v>70</v>
      </c>
      <c r="I10009" t="s">
        <v>71</v>
      </c>
      <c r="J10009" t="s">
        <v>72</v>
      </c>
      <c r="K10009" t="s">
        <v>7716</v>
      </c>
      <c r="L10009">
        <v>2601</v>
      </c>
      <c r="M10009">
        <v>207934</v>
      </c>
      <c r="N10009" t="s">
        <v>74</v>
      </c>
      <c r="O10009">
        <v>10</v>
      </c>
      <c r="P10009">
        <v>70049005</v>
      </c>
      <c r="Q10009" t="s">
        <v>75</v>
      </c>
      <c r="R10009" t="s">
        <v>76</v>
      </c>
      <c r="S10009" t="s">
        <v>914</v>
      </c>
      <c r="T10009" t="s">
        <v>78</v>
      </c>
      <c r="U10009" t="s">
        <v>21851</v>
      </c>
      <c r="V10009" t="s">
        <v>80</v>
      </c>
      <c r="W10009" t="s">
        <v>81</v>
      </c>
      <c r="X10009" t="s">
        <v>916</v>
      </c>
      <c r="Y10009" t="s">
        <v>7211</v>
      </c>
    </row>
    <row r="10010" spans="1:25" x14ac:dyDescent="0.25">
      <c r="A10010" t="s">
        <v>21852</v>
      </c>
      <c r="B10010">
        <v>2018</v>
      </c>
      <c r="C10010">
        <v>9</v>
      </c>
      <c r="D10010" t="s">
        <v>21846</v>
      </c>
      <c r="E10010" t="s">
        <v>2518</v>
      </c>
      <c r="F10010" t="s">
        <v>2519</v>
      </c>
      <c r="G10010" t="s">
        <v>69</v>
      </c>
      <c r="H10010" t="s">
        <v>70</v>
      </c>
      <c r="I10010" t="s">
        <v>71</v>
      </c>
      <c r="J10010" t="s">
        <v>72</v>
      </c>
      <c r="K10010" t="s">
        <v>7716</v>
      </c>
      <c r="L10010">
        <v>1887</v>
      </c>
      <c r="M10010">
        <v>17535</v>
      </c>
      <c r="N10010" t="s">
        <v>74</v>
      </c>
      <c r="O10010">
        <v>10</v>
      </c>
      <c r="P10010">
        <v>70049005</v>
      </c>
      <c r="Q10010" t="s">
        <v>75</v>
      </c>
      <c r="R10010" t="s">
        <v>76</v>
      </c>
      <c r="S10010" t="s">
        <v>1423</v>
      </c>
      <c r="T10010" t="s">
        <v>78</v>
      </c>
      <c r="U10010" t="s">
        <v>21853</v>
      </c>
      <c r="V10010" t="s">
        <v>80</v>
      </c>
      <c r="W10010" t="s">
        <v>81</v>
      </c>
      <c r="X10010" t="s">
        <v>1425</v>
      </c>
      <c r="Y10010" t="s">
        <v>7211</v>
      </c>
    </row>
    <row r="10011" spans="1:25" x14ac:dyDescent="0.25">
      <c r="A10011" t="s">
        <v>21854</v>
      </c>
      <c r="B10011">
        <v>2018</v>
      </c>
      <c r="C10011">
        <v>9</v>
      </c>
      <c r="D10011" t="s">
        <v>21846</v>
      </c>
      <c r="E10011" t="s">
        <v>2518</v>
      </c>
      <c r="F10011" t="s">
        <v>2519</v>
      </c>
      <c r="G10011" t="s">
        <v>69</v>
      </c>
      <c r="H10011" t="s">
        <v>70</v>
      </c>
      <c r="I10011" t="s">
        <v>71</v>
      </c>
      <c r="J10011" t="s">
        <v>72</v>
      </c>
      <c r="K10011" t="s">
        <v>7716</v>
      </c>
      <c r="L10011">
        <v>1501</v>
      </c>
      <c r="M10011">
        <v>112480</v>
      </c>
      <c r="N10011" t="s">
        <v>74</v>
      </c>
      <c r="O10011">
        <v>10</v>
      </c>
      <c r="P10011">
        <v>70049005</v>
      </c>
      <c r="Q10011" t="s">
        <v>75</v>
      </c>
      <c r="R10011" t="s">
        <v>76</v>
      </c>
      <c r="S10011" t="s">
        <v>1201</v>
      </c>
      <c r="T10011" t="s">
        <v>78</v>
      </c>
      <c r="U10011" t="s">
        <v>21855</v>
      </c>
      <c r="V10011" t="s">
        <v>80</v>
      </c>
      <c r="W10011" t="s">
        <v>81</v>
      </c>
      <c r="X10011" t="s">
        <v>1203</v>
      </c>
      <c r="Y10011" t="s">
        <v>7211</v>
      </c>
    </row>
    <row r="10012" spans="1:25" x14ac:dyDescent="0.25">
      <c r="A10012" t="s">
        <v>21856</v>
      </c>
      <c r="B10012">
        <v>2018</v>
      </c>
      <c r="C10012">
        <v>9</v>
      </c>
      <c r="D10012" t="s">
        <v>21846</v>
      </c>
      <c r="E10012" t="s">
        <v>2518</v>
      </c>
      <c r="F10012" t="s">
        <v>2519</v>
      </c>
      <c r="G10012" t="s">
        <v>69</v>
      </c>
      <c r="H10012" t="s">
        <v>70</v>
      </c>
      <c r="I10012" t="s">
        <v>71</v>
      </c>
      <c r="J10012" t="s">
        <v>72</v>
      </c>
      <c r="K10012" t="s">
        <v>7716</v>
      </c>
      <c r="L10012">
        <v>1746</v>
      </c>
      <c r="M10012">
        <v>85582</v>
      </c>
      <c r="N10012" t="s">
        <v>74</v>
      </c>
      <c r="O10012">
        <v>10</v>
      </c>
      <c r="P10012">
        <v>70049005</v>
      </c>
      <c r="Q10012" t="s">
        <v>75</v>
      </c>
      <c r="R10012" t="s">
        <v>76</v>
      </c>
      <c r="S10012" t="s">
        <v>173</v>
      </c>
      <c r="T10012" t="s">
        <v>78</v>
      </c>
      <c r="U10012" t="s">
        <v>21857</v>
      </c>
      <c r="V10012" t="s">
        <v>80</v>
      </c>
      <c r="W10012" t="s">
        <v>81</v>
      </c>
      <c r="X10012" t="s">
        <v>175</v>
      </c>
      <c r="Y10012" t="s">
        <v>7211</v>
      </c>
    </row>
    <row r="10013" spans="1:25" x14ac:dyDescent="0.25">
      <c r="A10013" t="s">
        <v>21858</v>
      </c>
      <c r="B10013">
        <v>2018</v>
      </c>
      <c r="C10013">
        <v>9</v>
      </c>
      <c r="D10013" t="s">
        <v>21846</v>
      </c>
      <c r="E10013" t="s">
        <v>2518</v>
      </c>
      <c r="F10013" t="s">
        <v>2519</v>
      </c>
      <c r="G10013" t="s">
        <v>69</v>
      </c>
      <c r="H10013" t="s">
        <v>70</v>
      </c>
      <c r="I10013" t="s">
        <v>71</v>
      </c>
      <c r="J10013" t="s">
        <v>72</v>
      </c>
      <c r="K10013" t="s">
        <v>7716</v>
      </c>
      <c r="L10013">
        <v>1075</v>
      </c>
      <c r="M10013">
        <v>23028</v>
      </c>
      <c r="N10013" t="s">
        <v>74</v>
      </c>
      <c r="O10013">
        <v>10</v>
      </c>
      <c r="P10013">
        <v>70049005</v>
      </c>
      <c r="Q10013" t="s">
        <v>75</v>
      </c>
      <c r="R10013" t="s">
        <v>76</v>
      </c>
      <c r="S10013" t="s">
        <v>704</v>
      </c>
      <c r="T10013" t="s">
        <v>78</v>
      </c>
      <c r="U10013" t="s">
        <v>21859</v>
      </c>
      <c r="V10013" t="s">
        <v>80</v>
      </c>
      <c r="W10013" t="s">
        <v>81</v>
      </c>
      <c r="X10013" t="s">
        <v>706</v>
      </c>
      <c r="Y10013" t="s">
        <v>7211</v>
      </c>
    </row>
    <row r="10014" spans="1:25" x14ac:dyDescent="0.25">
      <c r="A10014" t="s">
        <v>21860</v>
      </c>
      <c r="B10014">
        <v>2018</v>
      </c>
      <c r="C10014">
        <v>9</v>
      </c>
      <c r="D10014" t="s">
        <v>21846</v>
      </c>
      <c r="E10014" t="s">
        <v>2518</v>
      </c>
      <c r="F10014" t="s">
        <v>2519</v>
      </c>
      <c r="G10014" t="s">
        <v>69</v>
      </c>
      <c r="H10014" t="s">
        <v>70</v>
      </c>
      <c r="I10014" t="s">
        <v>71</v>
      </c>
      <c r="J10014" t="s">
        <v>72</v>
      </c>
      <c r="K10014" t="s">
        <v>7716</v>
      </c>
      <c r="L10014">
        <v>2186</v>
      </c>
      <c r="M10014">
        <v>34086</v>
      </c>
      <c r="N10014" t="s">
        <v>74</v>
      </c>
      <c r="O10014">
        <v>10</v>
      </c>
      <c r="P10014">
        <v>70049005</v>
      </c>
      <c r="Q10014" t="s">
        <v>75</v>
      </c>
      <c r="R10014" t="s">
        <v>76</v>
      </c>
      <c r="S10014" t="s">
        <v>747</v>
      </c>
      <c r="T10014" t="s">
        <v>78</v>
      </c>
      <c r="U10014" t="s">
        <v>21861</v>
      </c>
      <c r="V10014" t="s">
        <v>80</v>
      </c>
      <c r="W10014" t="s">
        <v>81</v>
      </c>
      <c r="X10014" t="s">
        <v>749</v>
      </c>
      <c r="Y10014" t="s">
        <v>7211</v>
      </c>
    </row>
    <row r="10015" spans="1:25" x14ac:dyDescent="0.25">
      <c r="A10015" t="s">
        <v>21862</v>
      </c>
      <c r="B10015">
        <v>2018</v>
      </c>
      <c r="C10015">
        <v>9</v>
      </c>
      <c r="D10015" t="s">
        <v>21846</v>
      </c>
      <c r="E10015" t="s">
        <v>2518</v>
      </c>
      <c r="F10015" t="s">
        <v>2519</v>
      </c>
      <c r="G10015" t="s">
        <v>69</v>
      </c>
      <c r="H10015" t="s">
        <v>70</v>
      </c>
      <c r="I10015" t="s">
        <v>71</v>
      </c>
      <c r="J10015" t="s">
        <v>72</v>
      </c>
      <c r="K10015" t="s">
        <v>7716</v>
      </c>
      <c r="L10015">
        <v>2111</v>
      </c>
      <c r="M10015">
        <v>7778321</v>
      </c>
      <c r="N10015" t="s">
        <v>74</v>
      </c>
      <c r="O10015">
        <v>10</v>
      </c>
      <c r="P10015">
        <v>70049005</v>
      </c>
      <c r="Q10015" t="s">
        <v>75</v>
      </c>
      <c r="R10015" t="s">
        <v>76</v>
      </c>
      <c r="S10015" t="s">
        <v>309</v>
      </c>
      <c r="T10015" t="s">
        <v>78</v>
      </c>
      <c r="U10015" t="s">
        <v>21863</v>
      </c>
      <c r="V10015" t="s">
        <v>80</v>
      </c>
      <c r="W10015" t="s">
        <v>81</v>
      </c>
      <c r="X10015" t="s">
        <v>311</v>
      </c>
      <c r="Y10015" t="s">
        <v>7211</v>
      </c>
    </row>
    <row r="10016" spans="1:25" x14ac:dyDescent="0.25">
      <c r="A10016" t="s">
        <v>21864</v>
      </c>
      <c r="B10016">
        <v>2018</v>
      </c>
      <c r="C10016">
        <v>9</v>
      </c>
      <c r="D10016" t="s">
        <v>21846</v>
      </c>
      <c r="E10016" t="s">
        <v>2518</v>
      </c>
      <c r="F10016" t="s">
        <v>2519</v>
      </c>
      <c r="G10016" t="s">
        <v>69</v>
      </c>
      <c r="H10016" t="s">
        <v>70</v>
      </c>
      <c r="I10016" t="s">
        <v>71</v>
      </c>
      <c r="J10016" t="s">
        <v>72</v>
      </c>
      <c r="K10016" t="s">
        <v>7716</v>
      </c>
      <c r="L10016">
        <v>2343</v>
      </c>
      <c r="M10016">
        <v>36263</v>
      </c>
      <c r="N10016" t="s">
        <v>74</v>
      </c>
      <c r="O10016">
        <v>10</v>
      </c>
      <c r="P10016">
        <v>70049005</v>
      </c>
      <c r="Q10016" t="s">
        <v>75</v>
      </c>
      <c r="R10016" t="s">
        <v>76</v>
      </c>
      <c r="S10016" t="s">
        <v>1387</v>
      </c>
      <c r="T10016" t="s">
        <v>78</v>
      </c>
      <c r="U10016" t="s">
        <v>21865</v>
      </c>
      <c r="V10016" t="s">
        <v>80</v>
      </c>
      <c r="W10016" t="s">
        <v>81</v>
      </c>
      <c r="X10016" t="s">
        <v>1389</v>
      </c>
      <c r="Y10016" t="s">
        <v>7211</v>
      </c>
    </row>
    <row r="10017" spans="1:25" x14ac:dyDescent="0.25">
      <c r="A10017" t="s">
        <v>21866</v>
      </c>
      <c r="B10017">
        <v>2018</v>
      </c>
      <c r="C10017">
        <v>9</v>
      </c>
      <c r="D10017" t="s">
        <v>21846</v>
      </c>
      <c r="E10017" t="s">
        <v>2518</v>
      </c>
      <c r="F10017" t="s">
        <v>2519</v>
      </c>
      <c r="G10017" t="s">
        <v>69</v>
      </c>
      <c r="H10017" t="s">
        <v>70</v>
      </c>
      <c r="I10017" t="s">
        <v>71</v>
      </c>
      <c r="J10017" t="s">
        <v>72</v>
      </c>
      <c r="K10017" t="s">
        <v>7716</v>
      </c>
      <c r="L10017">
        <v>2341</v>
      </c>
      <c r="M10017">
        <v>93834</v>
      </c>
      <c r="N10017" t="s">
        <v>74</v>
      </c>
      <c r="O10017">
        <v>10</v>
      </c>
      <c r="P10017">
        <v>70049005</v>
      </c>
      <c r="Q10017" t="s">
        <v>75</v>
      </c>
      <c r="R10017" t="s">
        <v>76</v>
      </c>
      <c r="S10017" t="s">
        <v>7792</v>
      </c>
      <c r="T10017" t="s">
        <v>78</v>
      </c>
      <c r="U10017" t="s">
        <v>21867</v>
      </c>
      <c r="V10017" t="s">
        <v>80</v>
      </c>
      <c r="W10017" t="s">
        <v>81</v>
      </c>
      <c r="X10017" t="s">
        <v>7794</v>
      </c>
      <c r="Y10017" t="s">
        <v>7211</v>
      </c>
    </row>
    <row r="10018" spans="1:25" x14ac:dyDescent="0.25">
      <c r="A10018" t="s">
        <v>21868</v>
      </c>
      <c r="B10018">
        <v>2018</v>
      </c>
      <c r="C10018">
        <v>9</v>
      </c>
      <c r="D10018" t="s">
        <v>21846</v>
      </c>
      <c r="E10018" t="s">
        <v>2518</v>
      </c>
      <c r="F10018" t="s">
        <v>2519</v>
      </c>
      <c r="G10018" t="s">
        <v>69</v>
      </c>
      <c r="H10018" t="s">
        <v>70</v>
      </c>
      <c r="I10018" t="s">
        <v>71</v>
      </c>
      <c r="J10018" t="s">
        <v>72</v>
      </c>
      <c r="K10018" t="s">
        <v>7716</v>
      </c>
      <c r="L10018">
        <v>1033</v>
      </c>
      <c r="M10018">
        <v>34801</v>
      </c>
      <c r="N10018" t="s">
        <v>74</v>
      </c>
      <c r="O10018">
        <v>10</v>
      </c>
      <c r="P10018">
        <v>70049005</v>
      </c>
      <c r="Q10018" t="s">
        <v>75</v>
      </c>
      <c r="R10018" t="s">
        <v>76</v>
      </c>
      <c r="S10018" t="s">
        <v>1313</v>
      </c>
      <c r="T10018" t="s">
        <v>78</v>
      </c>
      <c r="U10018" t="s">
        <v>21869</v>
      </c>
      <c r="V10018" t="s">
        <v>80</v>
      </c>
      <c r="W10018" t="s">
        <v>81</v>
      </c>
      <c r="X10018" t="s">
        <v>1315</v>
      </c>
      <c r="Y10018" t="s">
        <v>7211</v>
      </c>
    </row>
    <row r="10019" spans="1:25" x14ac:dyDescent="0.25">
      <c r="A10019" t="s">
        <v>21870</v>
      </c>
      <c r="B10019">
        <v>2018</v>
      </c>
      <c r="C10019">
        <v>9</v>
      </c>
      <c r="D10019" t="s">
        <v>21846</v>
      </c>
      <c r="E10019" t="s">
        <v>2518</v>
      </c>
      <c r="F10019" t="s">
        <v>2519</v>
      </c>
      <c r="G10019" t="s">
        <v>69</v>
      </c>
      <c r="H10019" t="s">
        <v>70</v>
      </c>
      <c r="I10019" t="s">
        <v>71</v>
      </c>
      <c r="J10019" t="s">
        <v>72</v>
      </c>
      <c r="K10019" t="s">
        <v>7716</v>
      </c>
      <c r="L10019">
        <v>2633</v>
      </c>
      <c r="M10019">
        <v>83421</v>
      </c>
      <c r="N10019" t="s">
        <v>74</v>
      </c>
      <c r="O10019">
        <v>10</v>
      </c>
      <c r="P10019">
        <v>70049005</v>
      </c>
      <c r="Q10019" t="s">
        <v>75</v>
      </c>
      <c r="R10019" t="s">
        <v>76</v>
      </c>
      <c r="S10019" t="s">
        <v>340</v>
      </c>
      <c r="T10019" t="s">
        <v>78</v>
      </c>
      <c r="U10019" t="s">
        <v>21871</v>
      </c>
      <c r="V10019" t="s">
        <v>80</v>
      </c>
      <c r="W10019" t="s">
        <v>81</v>
      </c>
      <c r="X10019" t="s">
        <v>342</v>
      </c>
      <c r="Y10019" t="s">
        <v>7211</v>
      </c>
    </row>
    <row r="10020" spans="1:25" x14ac:dyDescent="0.25">
      <c r="A10020" t="s">
        <v>21872</v>
      </c>
      <c r="B10020">
        <v>2018</v>
      </c>
      <c r="C10020">
        <v>9</v>
      </c>
      <c r="D10020" t="s">
        <v>21846</v>
      </c>
      <c r="E10020" t="s">
        <v>2518</v>
      </c>
      <c r="F10020" t="s">
        <v>2519</v>
      </c>
      <c r="G10020" t="s">
        <v>69</v>
      </c>
      <c r="H10020" t="s">
        <v>70</v>
      </c>
      <c r="I10020" t="s">
        <v>71</v>
      </c>
      <c r="J10020" t="s">
        <v>72</v>
      </c>
      <c r="K10020" t="s">
        <v>7716</v>
      </c>
      <c r="L10020">
        <v>1905</v>
      </c>
      <c r="M10020">
        <v>313543</v>
      </c>
      <c r="N10020" t="s">
        <v>74</v>
      </c>
      <c r="O10020">
        <v>10</v>
      </c>
      <c r="P10020">
        <v>70049005</v>
      </c>
      <c r="Q10020" t="s">
        <v>75</v>
      </c>
      <c r="R10020" t="s">
        <v>76</v>
      </c>
      <c r="S10020" t="s">
        <v>1175</v>
      </c>
      <c r="T10020" t="s">
        <v>78</v>
      </c>
      <c r="U10020" t="s">
        <v>21873</v>
      </c>
      <c r="V10020" t="s">
        <v>80</v>
      </c>
      <c r="W10020" t="s">
        <v>81</v>
      </c>
      <c r="X10020" t="s">
        <v>1177</v>
      </c>
      <c r="Y10020" t="s">
        <v>7211</v>
      </c>
    </row>
    <row r="10021" spans="1:25" x14ac:dyDescent="0.25">
      <c r="A10021" t="s">
        <v>21874</v>
      </c>
      <c r="B10021">
        <v>2018</v>
      </c>
      <c r="C10021">
        <v>9</v>
      </c>
      <c r="D10021" t="s">
        <v>21846</v>
      </c>
      <c r="E10021" t="s">
        <v>2518</v>
      </c>
      <c r="F10021" t="s">
        <v>2519</v>
      </c>
      <c r="G10021" t="s">
        <v>69</v>
      </c>
      <c r="H10021" t="s">
        <v>70</v>
      </c>
      <c r="I10021" t="s">
        <v>71</v>
      </c>
      <c r="J10021" t="s">
        <v>72</v>
      </c>
      <c r="K10021" t="s">
        <v>7716</v>
      </c>
      <c r="L10021">
        <v>2370</v>
      </c>
      <c r="M10021">
        <v>183307</v>
      </c>
      <c r="N10021" t="s">
        <v>74</v>
      </c>
      <c r="O10021">
        <v>10</v>
      </c>
      <c r="P10021">
        <v>70049005</v>
      </c>
      <c r="Q10021" t="s">
        <v>75</v>
      </c>
      <c r="R10021" t="s">
        <v>76</v>
      </c>
      <c r="S10021" t="s">
        <v>165</v>
      </c>
      <c r="T10021" t="s">
        <v>78</v>
      </c>
      <c r="U10021" t="s">
        <v>21875</v>
      </c>
      <c r="V10021" t="s">
        <v>80</v>
      </c>
      <c r="W10021" t="s">
        <v>81</v>
      </c>
      <c r="X10021" t="s">
        <v>167</v>
      </c>
      <c r="Y10021" t="s">
        <v>7211</v>
      </c>
    </row>
    <row r="10022" spans="1:25" x14ac:dyDescent="0.25">
      <c r="A10022" t="s">
        <v>21876</v>
      </c>
      <c r="B10022">
        <v>2018</v>
      </c>
      <c r="C10022">
        <v>9</v>
      </c>
      <c r="D10022" t="s">
        <v>21846</v>
      </c>
      <c r="E10022" t="s">
        <v>2518</v>
      </c>
      <c r="F10022" t="s">
        <v>2519</v>
      </c>
      <c r="G10022" t="s">
        <v>69</v>
      </c>
      <c r="H10022" t="s">
        <v>70</v>
      </c>
      <c r="I10022" t="s">
        <v>71</v>
      </c>
      <c r="J10022" t="s">
        <v>72</v>
      </c>
      <c r="K10022" t="s">
        <v>7716</v>
      </c>
      <c r="L10022">
        <v>1527</v>
      </c>
      <c r="M10022">
        <v>128339</v>
      </c>
      <c r="N10022" t="s">
        <v>74</v>
      </c>
      <c r="O10022">
        <v>10</v>
      </c>
      <c r="P10022">
        <v>70049005</v>
      </c>
      <c r="Q10022" t="s">
        <v>75</v>
      </c>
      <c r="R10022" t="s">
        <v>76</v>
      </c>
      <c r="S10022" t="s">
        <v>601</v>
      </c>
      <c r="T10022" t="s">
        <v>78</v>
      </c>
      <c r="U10022" t="s">
        <v>21877</v>
      </c>
      <c r="V10022" t="s">
        <v>80</v>
      </c>
      <c r="W10022" t="s">
        <v>81</v>
      </c>
      <c r="X10022" t="s">
        <v>603</v>
      </c>
      <c r="Y10022" t="s">
        <v>7211</v>
      </c>
    </row>
    <row r="10023" spans="1:25" x14ac:dyDescent="0.25">
      <c r="A10023" t="s">
        <v>21878</v>
      </c>
      <c r="B10023">
        <v>2018</v>
      </c>
      <c r="C10023">
        <v>9</v>
      </c>
      <c r="D10023" t="s">
        <v>21846</v>
      </c>
      <c r="E10023" t="s">
        <v>2518</v>
      </c>
      <c r="F10023" t="s">
        <v>2519</v>
      </c>
      <c r="G10023" t="s">
        <v>69</v>
      </c>
      <c r="H10023" t="s">
        <v>70</v>
      </c>
      <c r="I10023" t="s">
        <v>71</v>
      </c>
      <c r="J10023" t="s">
        <v>72</v>
      </c>
      <c r="K10023" t="s">
        <v>7716</v>
      </c>
      <c r="L10023">
        <v>1844</v>
      </c>
      <c r="M10023">
        <v>180493</v>
      </c>
      <c r="N10023" t="s">
        <v>74</v>
      </c>
      <c r="O10023">
        <v>10</v>
      </c>
      <c r="P10023">
        <v>70049005</v>
      </c>
      <c r="Q10023" t="s">
        <v>75</v>
      </c>
      <c r="R10023" t="s">
        <v>76</v>
      </c>
      <c r="S10023" t="s">
        <v>121</v>
      </c>
      <c r="T10023" t="s">
        <v>78</v>
      </c>
      <c r="U10023" t="s">
        <v>21879</v>
      </c>
      <c r="V10023" t="s">
        <v>80</v>
      </c>
      <c r="W10023" t="s">
        <v>81</v>
      </c>
      <c r="X10023" t="s">
        <v>123</v>
      </c>
      <c r="Y10023" t="s">
        <v>7211</v>
      </c>
    </row>
    <row r="10024" spans="1:25" x14ac:dyDescent="0.25">
      <c r="A10024" t="s">
        <v>21880</v>
      </c>
      <c r="B10024">
        <v>2018</v>
      </c>
      <c r="C10024">
        <v>8</v>
      </c>
      <c r="D10024" t="s">
        <v>21846</v>
      </c>
      <c r="E10024" t="s">
        <v>2518</v>
      </c>
      <c r="F10024" t="s">
        <v>2519</v>
      </c>
      <c r="G10024" t="s">
        <v>69</v>
      </c>
      <c r="H10024" t="s">
        <v>70</v>
      </c>
      <c r="I10024" t="s">
        <v>71</v>
      </c>
      <c r="J10024" t="s">
        <v>1366</v>
      </c>
      <c r="K10024" t="s">
        <v>16556</v>
      </c>
      <c r="L10024">
        <v>1201</v>
      </c>
      <c r="M10024">
        <v>1361.75</v>
      </c>
      <c r="N10024" t="s">
        <v>74</v>
      </c>
      <c r="O10024">
        <v>10</v>
      </c>
      <c r="P10024">
        <v>70049005</v>
      </c>
      <c r="Q10024" t="s">
        <v>1368</v>
      </c>
      <c r="R10024" t="s">
        <v>76</v>
      </c>
      <c r="S10024" t="s">
        <v>7899</v>
      </c>
      <c r="T10024" t="s">
        <v>110</v>
      </c>
      <c r="U10024" t="s">
        <v>21881</v>
      </c>
      <c r="V10024" t="s">
        <v>80</v>
      </c>
      <c r="W10024" t="s">
        <v>81</v>
      </c>
      <c r="X10024" t="s">
        <v>195</v>
      </c>
      <c r="Y10024" t="s">
        <v>7211</v>
      </c>
    </row>
    <row r="10025" spans="1:25" x14ac:dyDescent="0.25">
      <c r="A10025" t="s">
        <v>21882</v>
      </c>
      <c r="B10025">
        <v>2018</v>
      </c>
      <c r="C10025">
        <v>9</v>
      </c>
      <c r="D10025" t="s">
        <v>21846</v>
      </c>
      <c r="E10025" t="s">
        <v>2518</v>
      </c>
      <c r="F10025" t="s">
        <v>2519</v>
      </c>
      <c r="G10025" t="s">
        <v>69</v>
      </c>
      <c r="H10025" t="s">
        <v>70</v>
      </c>
      <c r="I10025" t="s">
        <v>71</v>
      </c>
      <c r="J10025" t="s">
        <v>72</v>
      </c>
      <c r="K10025" t="s">
        <v>7716</v>
      </c>
      <c r="L10025">
        <v>1463</v>
      </c>
      <c r="M10025">
        <v>12847</v>
      </c>
      <c r="N10025" t="s">
        <v>74</v>
      </c>
      <c r="O10025">
        <v>10</v>
      </c>
      <c r="P10025">
        <v>70049005</v>
      </c>
      <c r="Q10025" t="s">
        <v>75</v>
      </c>
      <c r="R10025" t="s">
        <v>76</v>
      </c>
      <c r="S10025" t="s">
        <v>161</v>
      </c>
      <c r="T10025" t="s">
        <v>78</v>
      </c>
      <c r="U10025" t="s">
        <v>21883</v>
      </c>
      <c r="V10025" t="s">
        <v>80</v>
      </c>
      <c r="W10025" t="s">
        <v>81</v>
      </c>
      <c r="X10025" t="s">
        <v>163</v>
      </c>
      <c r="Y10025" t="s">
        <v>7211</v>
      </c>
    </row>
    <row r="10026" spans="1:25" x14ac:dyDescent="0.25">
      <c r="A10026" t="s">
        <v>21884</v>
      </c>
      <c r="B10026">
        <v>2018</v>
      </c>
      <c r="C10026">
        <v>9</v>
      </c>
      <c r="D10026" t="s">
        <v>21846</v>
      </c>
      <c r="E10026" t="s">
        <v>2518</v>
      </c>
      <c r="F10026" t="s">
        <v>2519</v>
      </c>
      <c r="G10026" t="s">
        <v>69</v>
      </c>
      <c r="H10026" t="s">
        <v>70</v>
      </c>
      <c r="I10026" t="s">
        <v>71</v>
      </c>
      <c r="J10026" t="s">
        <v>72</v>
      </c>
      <c r="K10026" t="s">
        <v>7716</v>
      </c>
      <c r="L10026">
        <v>2657</v>
      </c>
      <c r="M10026">
        <v>37451</v>
      </c>
      <c r="N10026" t="s">
        <v>74</v>
      </c>
      <c r="O10026">
        <v>10</v>
      </c>
      <c r="P10026">
        <v>70049005</v>
      </c>
      <c r="Q10026" t="s">
        <v>75</v>
      </c>
      <c r="R10026" t="s">
        <v>76</v>
      </c>
      <c r="S10026" t="s">
        <v>1107</v>
      </c>
      <c r="T10026" t="s">
        <v>78</v>
      </c>
      <c r="U10026" t="s">
        <v>21885</v>
      </c>
      <c r="V10026" t="s">
        <v>80</v>
      </c>
      <c r="W10026" t="s">
        <v>81</v>
      </c>
      <c r="X10026" t="s">
        <v>1109</v>
      </c>
      <c r="Y10026" t="s">
        <v>7211</v>
      </c>
    </row>
    <row r="10027" spans="1:25" x14ac:dyDescent="0.25">
      <c r="A10027" t="s">
        <v>21886</v>
      </c>
      <c r="B10027">
        <v>2018</v>
      </c>
      <c r="C10027">
        <v>9</v>
      </c>
      <c r="D10027" t="s">
        <v>21846</v>
      </c>
      <c r="E10027" t="s">
        <v>2518</v>
      </c>
      <c r="F10027" t="s">
        <v>2519</v>
      </c>
      <c r="G10027" t="s">
        <v>69</v>
      </c>
      <c r="H10027" t="s">
        <v>70</v>
      </c>
      <c r="I10027" t="s">
        <v>71</v>
      </c>
      <c r="J10027" t="s">
        <v>72</v>
      </c>
      <c r="K10027" t="s">
        <v>7716</v>
      </c>
      <c r="L10027">
        <v>1831</v>
      </c>
      <c r="M10027">
        <v>365687</v>
      </c>
      <c r="N10027" t="s">
        <v>74</v>
      </c>
      <c r="O10027">
        <v>10</v>
      </c>
      <c r="P10027">
        <v>70049005</v>
      </c>
      <c r="Q10027" t="s">
        <v>75</v>
      </c>
      <c r="R10027" t="s">
        <v>76</v>
      </c>
      <c r="S10027" t="s">
        <v>350</v>
      </c>
      <c r="T10027" t="s">
        <v>78</v>
      </c>
      <c r="U10027" t="s">
        <v>21887</v>
      </c>
      <c r="V10027" t="s">
        <v>80</v>
      </c>
      <c r="W10027" t="s">
        <v>81</v>
      </c>
      <c r="X10027" t="s">
        <v>352</v>
      </c>
      <c r="Y10027" t="s">
        <v>7211</v>
      </c>
    </row>
    <row r="10028" spans="1:25" x14ac:dyDescent="0.25">
      <c r="A10028" t="s">
        <v>21888</v>
      </c>
      <c r="B10028">
        <v>2011</v>
      </c>
      <c r="C10028">
        <v>6</v>
      </c>
      <c r="D10028" t="s">
        <v>7527</v>
      </c>
      <c r="E10028" t="s">
        <v>2518</v>
      </c>
      <c r="F10028" t="s">
        <v>2519</v>
      </c>
      <c r="G10028" t="s">
        <v>69</v>
      </c>
      <c r="H10028" t="s">
        <v>70</v>
      </c>
      <c r="I10028" t="s">
        <v>71</v>
      </c>
      <c r="J10028" t="s">
        <v>72</v>
      </c>
      <c r="K10028" t="s">
        <v>7777</v>
      </c>
      <c r="L10028">
        <v>1853</v>
      </c>
      <c r="M10028">
        <v>46675</v>
      </c>
      <c r="N10028" t="s">
        <v>74</v>
      </c>
      <c r="O10028">
        <v>10</v>
      </c>
      <c r="P10028">
        <v>70049005</v>
      </c>
      <c r="Q10028" t="s">
        <v>75</v>
      </c>
      <c r="R10028" t="s">
        <v>76</v>
      </c>
      <c r="S10028" t="s">
        <v>1230</v>
      </c>
      <c r="T10028" t="s">
        <v>78</v>
      </c>
      <c r="U10028" t="s">
        <v>21889</v>
      </c>
      <c r="V10028" t="s">
        <v>80</v>
      </c>
      <c r="W10028" t="s">
        <v>81</v>
      </c>
      <c r="X10028" t="s">
        <v>1232</v>
      </c>
      <c r="Y10028" t="s">
        <v>7211</v>
      </c>
    </row>
    <row r="10029" spans="1:25" x14ac:dyDescent="0.25">
      <c r="A10029" t="s">
        <v>21890</v>
      </c>
      <c r="B10029">
        <v>2018</v>
      </c>
      <c r="C10029">
        <v>9</v>
      </c>
      <c r="D10029" t="s">
        <v>21891</v>
      </c>
      <c r="E10029" t="s">
        <v>2518</v>
      </c>
      <c r="F10029" t="s">
        <v>2519</v>
      </c>
      <c r="G10029" t="s">
        <v>69</v>
      </c>
      <c r="H10029" t="s">
        <v>70</v>
      </c>
      <c r="I10029" t="s">
        <v>71</v>
      </c>
      <c r="J10029" t="s">
        <v>72</v>
      </c>
      <c r="K10029" t="s">
        <v>7716</v>
      </c>
      <c r="L10029">
        <v>1746</v>
      </c>
      <c r="M10029">
        <v>35000</v>
      </c>
      <c r="N10029" t="s">
        <v>74</v>
      </c>
      <c r="O10029">
        <v>10</v>
      </c>
      <c r="P10029">
        <v>70049005</v>
      </c>
      <c r="Q10029" t="s">
        <v>75</v>
      </c>
      <c r="R10029" t="s">
        <v>76</v>
      </c>
      <c r="S10029" t="s">
        <v>173</v>
      </c>
      <c r="T10029" t="s">
        <v>78</v>
      </c>
      <c r="U10029" t="s">
        <v>21892</v>
      </c>
      <c r="V10029" t="s">
        <v>80</v>
      </c>
      <c r="W10029" t="s">
        <v>81</v>
      </c>
      <c r="X10029" t="s">
        <v>175</v>
      </c>
      <c r="Y10029" t="s">
        <v>7211</v>
      </c>
    </row>
    <row r="10030" spans="1:25" x14ac:dyDescent="0.25">
      <c r="A10030" t="s">
        <v>21893</v>
      </c>
      <c r="B10030">
        <v>2018</v>
      </c>
      <c r="C10030">
        <v>9</v>
      </c>
      <c r="D10030" t="s">
        <v>21846</v>
      </c>
      <c r="E10030" t="s">
        <v>2518</v>
      </c>
      <c r="F10030" t="s">
        <v>2519</v>
      </c>
      <c r="G10030" t="s">
        <v>69</v>
      </c>
      <c r="H10030" t="s">
        <v>70</v>
      </c>
      <c r="I10030" t="s">
        <v>71</v>
      </c>
      <c r="J10030" t="s">
        <v>72</v>
      </c>
      <c r="K10030" t="s">
        <v>7716</v>
      </c>
      <c r="L10030">
        <v>1701</v>
      </c>
      <c r="M10030">
        <v>487829</v>
      </c>
      <c r="N10030" t="s">
        <v>74</v>
      </c>
      <c r="O10030">
        <v>10</v>
      </c>
      <c r="P10030">
        <v>70049005</v>
      </c>
      <c r="Q10030" t="s">
        <v>75</v>
      </c>
      <c r="R10030" t="s">
        <v>76</v>
      </c>
      <c r="S10030" t="s">
        <v>896</v>
      </c>
      <c r="T10030" t="s">
        <v>78</v>
      </c>
      <c r="U10030" t="s">
        <v>21894</v>
      </c>
      <c r="V10030" t="s">
        <v>80</v>
      </c>
      <c r="W10030" t="s">
        <v>81</v>
      </c>
      <c r="X10030" t="s">
        <v>898</v>
      </c>
      <c r="Y10030" t="s">
        <v>7211</v>
      </c>
    </row>
    <row r="10031" spans="1:25" x14ac:dyDescent="0.25">
      <c r="A10031" t="s">
        <v>21895</v>
      </c>
      <c r="B10031">
        <v>2018</v>
      </c>
      <c r="C10031">
        <v>9</v>
      </c>
      <c r="D10031" t="s">
        <v>21846</v>
      </c>
      <c r="E10031" t="s">
        <v>2518</v>
      </c>
      <c r="F10031" t="s">
        <v>2519</v>
      </c>
      <c r="G10031" t="s">
        <v>69</v>
      </c>
      <c r="H10031" t="s">
        <v>70</v>
      </c>
      <c r="I10031" t="s">
        <v>71</v>
      </c>
      <c r="J10031" t="s">
        <v>72</v>
      </c>
      <c r="K10031" t="s">
        <v>7716</v>
      </c>
      <c r="L10031">
        <v>2054</v>
      </c>
      <c r="M10031">
        <v>13920</v>
      </c>
      <c r="N10031" t="s">
        <v>74</v>
      </c>
      <c r="O10031">
        <v>10</v>
      </c>
      <c r="P10031">
        <v>70049005</v>
      </c>
      <c r="Q10031" t="s">
        <v>75</v>
      </c>
      <c r="R10031" t="s">
        <v>76</v>
      </c>
      <c r="S10031" t="s">
        <v>5220</v>
      </c>
      <c r="T10031" t="s">
        <v>78</v>
      </c>
      <c r="U10031" t="s">
        <v>21896</v>
      </c>
      <c r="V10031" t="s">
        <v>80</v>
      </c>
      <c r="W10031" t="s">
        <v>81</v>
      </c>
      <c r="X10031" t="s">
        <v>5222</v>
      </c>
      <c r="Y10031" t="s">
        <v>7211</v>
      </c>
    </row>
    <row r="10032" spans="1:25" x14ac:dyDescent="0.25">
      <c r="A10032" t="s">
        <v>21897</v>
      </c>
      <c r="B10032">
        <v>2018</v>
      </c>
      <c r="C10032">
        <v>9</v>
      </c>
      <c r="D10032" t="s">
        <v>21846</v>
      </c>
      <c r="E10032" t="s">
        <v>2518</v>
      </c>
      <c r="F10032" t="s">
        <v>2519</v>
      </c>
      <c r="G10032" t="s">
        <v>69</v>
      </c>
      <c r="H10032" t="s">
        <v>70</v>
      </c>
      <c r="I10032" t="s">
        <v>71</v>
      </c>
      <c r="J10032" t="s">
        <v>72</v>
      </c>
      <c r="K10032" t="s">
        <v>7716</v>
      </c>
      <c r="L10032">
        <v>1886</v>
      </c>
      <c r="M10032">
        <v>7382</v>
      </c>
      <c r="N10032" t="s">
        <v>74</v>
      </c>
      <c r="O10032">
        <v>10</v>
      </c>
      <c r="P10032">
        <v>70049005</v>
      </c>
      <c r="Q10032" t="s">
        <v>75</v>
      </c>
      <c r="R10032" t="s">
        <v>76</v>
      </c>
      <c r="S10032" t="s">
        <v>177</v>
      </c>
      <c r="T10032" t="s">
        <v>78</v>
      </c>
      <c r="U10032" t="s">
        <v>21898</v>
      </c>
      <c r="V10032" t="s">
        <v>80</v>
      </c>
      <c r="W10032" t="s">
        <v>81</v>
      </c>
      <c r="X10032" t="s">
        <v>179</v>
      </c>
      <c r="Y10032" t="s">
        <v>7211</v>
      </c>
    </row>
    <row r="10033" spans="1:25" x14ac:dyDescent="0.25">
      <c r="A10033" t="s">
        <v>21899</v>
      </c>
      <c r="B10033">
        <v>2018</v>
      </c>
      <c r="C10033">
        <v>9</v>
      </c>
      <c r="D10033" t="s">
        <v>21846</v>
      </c>
      <c r="E10033" t="s">
        <v>2518</v>
      </c>
      <c r="F10033" t="s">
        <v>2519</v>
      </c>
      <c r="G10033" t="s">
        <v>69</v>
      </c>
      <c r="H10033" t="s">
        <v>70</v>
      </c>
      <c r="I10033" t="s">
        <v>71</v>
      </c>
      <c r="J10033" t="s">
        <v>72</v>
      </c>
      <c r="K10033" t="s">
        <v>7716</v>
      </c>
      <c r="L10033">
        <v>2554</v>
      </c>
      <c r="M10033">
        <v>19714</v>
      </c>
      <c r="N10033" t="s">
        <v>74</v>
      </c>
      <c r="O10033">
        <v>10</v>
      </c>
      <c r="P10033">
        <v>70049005</v>
      </c>
      <c r="Q10033" t="s">
        <v>75</v>
      </c>
      <c r="R10033" t="s">
        <v>76</v>
      </c>
      <c r="S10033" t="s">
        <v>2774</v>
      </c>
      <c r="T10033" t="s">
        <v>78</v>
      </c>
      <c r="U10033" t="s">
        <v>21900</v>
      </c>
      <c r="V10033" t="s">
        <v>80</v>
      </c>
      <c r="W10033" t="s">
        <v>81</v>
      </c>
      <c r="X10033" t="s">
        <v>2776</v>
      </c>
      <c r="Y10033" t="s">
        <v>7211</v>
      </c>
    </row>
    <row r="10034" spans="1:25" x14ac:dyDescent="0.25">
      <c r="A10034" t="s">
        <v>21901</v>
      </c>
      <c r="B10034">
        <v>2018</v>
      </c>
      <c r="C10034">
        <v>9</v>
      </c>
      <c r="D10034" t="s">
        <v>21846</v>
      </c>
      <c r="E10034" t="s">
        <v>2518</v>
      </c>
      <c r="F10034" t="s">
        <v>2519</v>
      </c>
      <c r="G10034" t="s">
        <v>69</v>
      </c>
      <c r="H10034" t="s">
        <v>70</v>
      </c>
      <c r="I10034" t="s">
        <v>71</v>
      </c>
      <c r="J10034" t="s">
        <v>72</v>
      </c>
      <c r="K10034" t="s">
        <v>7716</v>
      </c>
      <c r="L10034">
        <v>1915</v>
      </c>
      <c r="M10034">
        <v>205984</v>
      </c>
      <c r="N10034" t="s">
        <v>74</v>
      </c>
      <c r="O10034">
        <v>10</v>
      </c>
      <c r="P10034">
        <v>70049005</v>
      </c>
      <c r="Q10034" t="s">
        <v>75</v>
      </c>
      <c r="R10034" t="s">
        <v>76</v>
      </c>
      <c r="S10034" t="s">
        <v>802</v>
      </c>
      <c r="T10034" t="s">
        <v>78</v>
      </c>
      <c r="U10034" t="s">
        <v>21902</v>
      </c>
      <c r="V10034" t="s">
        <v>80</v>
      </c>
      <c r="W10034" t="s">
        <v>81</v>
      </c>
      <c r="X10034" t="s">
        <v>804</v>
      </c>
      <c r="Y10034" t="s">
        <v>7211</v>
      </c>
    </row>
    <row r="10035" spans="1:25" x14ac:dyDescent="0.25">
      <c r="A10035" t="s">
        <v>21903</v>
      </c>
      <c r="B10035">
        <v>2018</v>
      </c>
      <c r="C10035">
        <v>9</v>
      </c>
      <c r="D10035" t="s">
        <v>21846</v>
      </c>
      <c r="E10035" t="s">
        <v>2518</v>
      </c>
      <c r="F10035" t="s">
        <v>2519</v>
      </c>
      <c r="G10035" t="s">
        <v>69</v>
      </c>
      <c r="H10035" t="s">
        <v>70</v>
      </c>
      <c r="I10035" t="s">
        <v>71</v>
      </c>
      <c r="J10035" t="s">
        <v>72</v>
      </c>
      <c r="K10035" t="s">
        <v>7716</v>
      </c>
      <c r="L10035">
        <v>1376</v>
      </c>
      <c r="M10035">
        <v>1344</v>
      </c>
      <c r="N10035" t="s">
        <v>74</v>
      </c>
      <c r="O10035">
        <v>10</v>
      </c>
      <c r="P10035">
        <v>70049005</v>
      </c>
      <c r="Q10035" t="s">
        <v>75</v>
      </c>
      <c r="R10035" t="s">
        <v>76</v>
      </c>
      <c r="S10035" t="s">
        <v>288</v>
      </c>
      <c r="T10035" t="s">
        <v>289</v>
      </c>
      <c r="U10035" t="s">
        <v>21904</v>
      </c>
      <c r="V10035" t="s">
        <v>80</v>
      </c>
      <c r="W10035" t="s">
        <v>81</v>
      </c>
      <c r="X10035" t="s">
        <v>3389</v>
      </c>
      <c r="Y10035" t="s">
        <v>7211</v>
      </c>
    </row>
    <row r="10036" spans="1:25" x14ac:dyDescent="0.25">
      <c r="A10036" t="s">
        <v>21905</v>
      </c>
      <c r="B10036">
        <v>2018</v>
      </c>
      <c r="C10036">
        <v>9</v>
      </c>
      <c r="D10036" t="s">
        <v>21846</v>
      </c>
      <c r="E10036" t="s">
        <v>2518</v>
      </c>
      <c r="F10036" t="s">
        <v>2519</v>
      </c>
      <c r="G10036" t="s">
        <v>69</v>
      </c>
      <c r="H10036" t="s">
        <v>70</v>
      </c>
      <c r="I10036" t="s">
        <v>71</v>
      </c>
      <c r="J10036" t="s">
        <v>72</v>
      </c>
      <c r="K10036" t="s">
        <v>7716</v>
      </c>
      <c r="L10036">
        <v>2151</v>
      </c>
      <c r="M10036">
        <v>745172</v>
      </c>
      <c r="N10036" t="s">
        <v>74</v>
      </c>
      <c r="O10036">
        <v>10</v>
      </c>
      <c r="P10036">
        <v>70049005</v>
      </c>
      <c r="Q10036" t="s">
        <v>75</v>
      </c>
      <c r="R10036" t="s">
        <v>76</v>
      </c>
      <c r="S10036" t="s">
        <v>236</v>
      </c>
      <c r="T10036" t="s">
        <v>78</v>
      </c>
      <c r="U10036" t="s">
        <v>21906</v>
      </c>
      <c r="V10036" t="s">
        <v>80</v>
      </c>
      <c r="W10036" t="s">
        <v>81</v>
      </c>
      <c r="X10036" t="s">
        <v>238</v>
      </c>
      <c r="Y10036" t="s">
        <v>7211</v>
      </c>
    </row>
    <row r="10037" spans="1:25" x14ac:dyDescent="0.25">
      <c r="A10037" t="s">
        <v>21907</v>
      </c>
      <c r="B10037">
        <v>2018</v>
      </c>
      <c r="C10037">
        <v>9</v>
      </c>
      <c r="D10037" t="s">
        <v>21846</v>
      </c>
      <c r="E10037" t="s">
        <v>2518</v>
      </c>
      <c r="F10037" t="s">
        <v>2519</v>
      </c>
      <c r="G10037" t="s">
        <v>69</v>
      </c>
      <c r="H10037" t="s">
        <v>70</v>
      </c>
      <c r="I10037" t="s">
        <v>71</v>
      </c>
      <c r="J10037" t="s">
        <v>72</v>
      </c>
      <c r="K10037" t="s">
        <v>7716</v>
      </c>
      <c r="L10037">
        <v>2739</v>
      </c>
      <c r="M10037">
        <v>58485</v>
      </c>
      <c r="N10037" t="s">
        <v>74</v>
      </c>
      <c r="O10037">
        <v>10</v>
      </c>
      <c r="P10037">
        <v>70049005</v>
      </c>
      <c r="Q10037" t="s">
        <v>75</v>
      </c>
      <c r="R10037" t="s">
        <v>76</v>
      </c>
      <c r="S10037" t="s">
        <v>2078</v>
      </c>
      <c r="T10037" t="s">
        <v>78</v>
      </c>
      <c r="U10037" t="s">
        <v>21908</v>
      </c>
      <c r="V10037" t="s">
        <v>80</v>
      </c>
      <c r="W10037" t="s">
        <v>81</v>
      </c>
      <c r="X10037" t="s">
        <v>2080</v>
      </c>
      <c r="Y10037" t="s">
        <v>7211</v>
      </c>
    </row>
    <row r="10038" spans="1:25" x14ac:dyDescent="0.25">
      <c r="A10038" t="s">
        <v>21909</v>
      </c>
      <c r="B10038">
        <v>2018</v>
      </c>
      <c r="C10038">
        <v>9</v>
      </c>
      <c r="D10038" t="s">
        <v>21846</v>
      </c>
      <c r="E10038" t="s">
        <v>2518</v>
      </c>
      <c r="F10038" t="s">
        <v>2519</v>
      </c>
      <c r="G10038" t="s">
        <v>69</v>
      </c>
      <c r="H10038" t="s">
        <v>70</v>
      </c>
      <c r="I10038" t="s">
        <v>71</v>
      </c>
      <c r="J10038" t="s">
        <v>72</v>
      </c>
      <c r="K10038" t="s">
        <v>7716</v>
      </c>
      <c r="L10038">
        <v>1002</v>
      </c>
      <c r="M10038">
        <v>79899</v>
      </c>
      <c r="N10038" t="s">
        <v>74</v>
      </c>
      <c r="O10038">
        <v>10</v>
      </c>
      <c r="P10038">
        <v>70049005</v>
      </c>
      <c r="Q10038" t="s">
        <v>75</v>
      </c>
      <c r="R10038" t="s">
        <v>76</v>
      </c>
      <c r="S10038" t="s">
        <v>301</v>
      </c>
      <c r="T10038" t="s">
        <v>78</v>
      </c>
      <c r="U10038" t="s">
        <v>21910</v>
      </c>
      <c r="V10038" t="s">
        <v>80</v>
      </c>
      <c r="W10038" t="s">
        <v>81</v>
      </c>
      <c r="X10038" t="s">
        <v>303</v>
      </c>
      <c r="Y10038" t="s">
        <v>7211</v>
      </c>
    </row>
    <row r="10039" spans="1:25" x14ac:dyDescent="0.25">
      <c r="A10039" t="s">
        <v>21911</v>
      </c>
      <c r="B10039">
        <v>2018</v>
      </c>
      <c r="C10039">
        <v>9</v>
      </c>
      <c r="D10039" t="s">
        <v>21846</v>
      </c>
      <c r="E10039" t="s">
        <v>2518</v>
      </c>
      <c r="F10039" t="s">
        <v>2519</v>
      </c>
      <c r="G10039" t="s">
        <v>69</v>
      </c>
      <c r="H10039" t="s">
        <v>70</v>
      </c>
      <c r="I10039" t="s">
        <v>71</v>
      </c>
      <c r="J10039" t="s">
        <v>72</v>
      </c>
      <c r="K10039" t="s">
        <v>7716</v>
      </c>
      <c r="L10039">
        <v>2664</v>
      </c>
      <c r="M10039">
        <v>15798</v>
      </c>
      <c r="N10039" t="s">
        <v>74</v>
      </c>
      <c r="O10039">
        <v>10</v>
      </c>
      <c r="P10039">
        <v>70049005</v>
      </c>
      <c r="Q10039" t="s">
        <v>75</v>
      </c>
      <c r="R10039" t="s">
        <v>76</v>
      </c>
      <c r="S10039" t="s">
        <v>502</v>
      </c>
      <c r="T10039" t="s">
        <v>78</v>
      </c>
      <c r="U10039" t="s">
        <v>21912</v>
      </c>
      <c r="V10039" t="s">
        <v>80</v>
      </c>
      <c r="W10039" t="s">
        <v>81</v>
      </c>
      <c r="X10039" t="s">
        <v>504</v>
      </c>
      <c r="Y10039" t="s">
        <v>7211</v>
      </c>
    </row>
    <row r="10040" spans="1:25" x14ac:dyDescent="0.25">
      <c r="A10040" t="s">
        <v>21913</v>
      </c>
      <c r="B10040">
        <v>2018</v>
      </c>
      <c r="C10040">
        <v>9</v>
      </c>
      <c r="D10040" t="s">
        <v>21846</v>
      </c>
      <c r="E10040" t="s">
        <v>2518</v>
      </c>
      <c r="F10040" t="s">
        <v>2519</v>
      </c>
      <c r="G10040" t="s">
        <v>69</v>
      </c>
      <c r="H10040" t="s">
        <v>70</v>
      </c>
      <c r="I10040" t="s">
        <v>71</v>
      </c>
      <c r="J10040" t="s">
        <v>72</v>
      </c>
      <c r="K10040" t="s">
        <v>7716</v>
      </c>
      <c r="L10040">
        <v>1035</v>
      </c>
      <c r="M10040">
        <v>4830</v>
      </c>
      <c r="N10040" t="s">
        <v>74</v>
      </c>
      <c r="O10040">
        <v>10</v>
      </c>
      <c r="P10040">
        <v>70049005</v>
      </c>
      <c r="Q10040" t="s">
        <v>75</v>
      </c>
      <c r="R10040" t="s">
        <v>76</v>
      </c>
      <c r="S10040" t="s">
        <v>248</v>
      </c>
      <c r="T10040" t="s">
        <v>78</v>
      </c>
      <c r="U10040" t="s">
        <v>21914</v>
      </c>
      <c r="V10040" t="s">
        <v>80</v>
      </c>
      <c r="W10040" t="s">
        <v>81</v>
      </c>
      <c r="X10040" t="s">
        <v>250</v>
      </c>
      <c r="Y10040" t="s">
        <v>7211</v>
      </c>
    </row>
    <row r="10041" spans="1:25" x14ac:dyDescent="0.25">
      <c r="A10041" t="s">
        <v>21915</v>
      </c>
      <c r="B10041">
        <v>2018</v>
      </c>
      <c r="C10041">
        <v>9</v>
      </c>
      <c r="D10041" t="s">
        <v>21846</v>
      </c>
      <c r="E10041" t="s">
        <v>2518</v>
      </c>
      <c r="F10041" t="s">
        <v>2519</v>
      </c>
      <c r="G10041" t="s">
        <v>69</v>
      </c>
      <c r="H10041" t="s">
        <v>70</v>
      </c>
      <c r="I10041" t="s">
        <v>71</v>
      </c>
      <c r="J10041" t="s">
        <v>72</v>
      </c>
      <c r="K10041" t="s">
        <v>7716</v>
      </c>
      <c r="L10041">
        <v>2761</v>
      </c>
      <c r="M10041">
        <v>62788</v>
      </c>
      <c r="N10041" t="s">
        <v>74</v>
      </c>
      <c r="O10041">
        <v>10</v>
      </c>
      <c r="P10041">
        <v>70049005</v>
      </c>
      <c r="Q10041" t="s">
        <v>75</v>
      </c>
      <c r="R10041" t="s">
        <v>76</v>
      </c>
      <c r="S10041" t="s">
        <v>133</v>
      </c>
      <c r="T10041" t="s">
        <v>78</v>
      </c>
      <c r="U10041" t="s">
        <v>21916</v>
      </c>
      <c r="V10041" t="s">
        <v>80</v>
      </c>
      <c r="W10041" t="s">
        <v>81</v>
      </c>
      <c r="X10041" t="s">
        <v>135</v>
      </c>
      <c r="Y10041" t="s">
        <v>7211</v>
      </c>
    </row>
    <row r="10042" spans="1:25" x14ac:dyDescent="0.25">
      <c r="A10042" t="s">
        <v>21917</v>
      </c>
      <c r="B10042">
        <v>2018</v>
      </c>
      <c r="C10042">
        <v>9</v>
      </c>
      <c r="D10042" t="s">
        <v>21846</v>
      </c>
      <c r="E10042" t="s">
        <v>2518</v>
      </c>
      <c r="F10042" t="s">
        <v>2519</v>
      </c>
      <c r="G10042" t="s">
        <v>69</v>
      </c>
      <c r="H10042" t="s">
        <v>70</v>
      </c>
      <c r="I10042" t="s">
        <v>71</v>
      </c>
      <c r="J10042" t="s">
        <v>72</v>
      </c>
      <c r="K10042" t="s">
        <v>7716</v>
      </c>
      <c r="L10042">
        <v>2368</v>
      </c>
      <c r="M10042">
        <v>164089</v>
      </c>
      <c r="N10042" t="s">
        <v>74</v>
      </c>
      <c r="O10042">
        <v>10</v>
      </c>
      <c r="P10042">
        <v>70049005</v>
      </c>
      <c r="Q10042" t="s">
        <v>75</v>
      </c>
      <c r="R10042" t="s">
        <v>76</v>
      </c>
      <c r="S10042" t="s">
        <v>498</v>
      </c>
      <c r="T10042" t="s">
        <v>78</v>
      </c>
      <c r="U10042" t="s">
        <v>21918</v>
      </c>
      <c r="V10042" t="s">
        <v>80</v>
      </c>
      <c r="W10042" t="s">
        <v>81</v>
      </c>
      <c r="X10042" t="s">
        <v>500</v>
      </c>
      <c r="Y10042" t="s">
        <v>7211</v>
      </c>
    </row>
    <row r="10043" spans="1:25" x14ac:dyDescent="0.25">
      <c r="A10043" t="s">
        <v>21919</v>
      </c>
      <c r="B10043">
        <v>2014</v>
      </c>
      <c r="C10043">
        <v>6</v>
      </c>
      <c r="D10043" t="s">
        <v>7796</v>
      </c>
      <c r="E10043" t="s">
        <v>2518</v>
      </c>
      <c r="F10043" t="s">
        <v>2519</v>
      </c>
      <c r="G10043" t="s">
        <v>69</v>
      </c>
      <c r="H10043" t="s">
        <v>70</v>
      </c>
      <c r="I10043" t="s">
        <v>71</v>
      </c>
      <c r="J10043" t="s">
        <v>72</v>
      </c>
      <c r="K10043" t="s">
        <v>7228</v>
      </c>
      <c r="L10043">
        <v>2152</v>
      </c>
      <c r="M10043">
        <v>1337</v>
      </c>
      <c r="N10043" t="s">
        <v>74</v>
      </c>
      <c r="O10043">
        <v>10</v>
      </c>
      <c r="P10043">
        <v>70049005</v>
      </c>
      <c r="Q10043" t="s">
        <v>75</v>
      </c>
      <c r="R10043" t="s">
        <v>76</v>
      </c>
      <c r="S10043" t="s">
        <v>959</v>
      </c>
      <c r="T10043" t="s">
        <v>78</v>
      </c>
      <c r="U10043" t="s">
        <v>21920</v>
      </c>
      <c r="V10043" t="s">
        <v>80</v>
      </c>
      <c r="W10043" t="s">
        <v>81</v>
      </c>
      <c r="X10043" t="s">
        <v>961</v>
      </c>
      <c r="Y10043" t="s">
        <v>7211</v>
      </c>
    </row>
    <row r="10044" spans="1:25" x14ac:dyDescent="0.25">
      <c r="A10044" t="s">
        <v>21921</v>
      </c>
      <c r="B10044">
        <v>2018</v>
      </c>
      <c r="C10044">
        <v>9</v>
      </c>
      <c r="D10044" t="s">
        <v>21846</v>
      </c>
      <c r="E10044" t="s">
        <v>2518</v>
      </c>
      <c r="F10044" t="s">
        <v>2519</v>
      </c>
      <c r="G10044" t="s">
        <v>69</v>
      </c>
      <c r="H10044" t="s">
        <v>70</v>
      </c>
      <c r="I10044" t="s">
        <v>71</v>
      </c>
      <c r="J10044" t="s">
        <v>72</v>
      </c>
      <c r="K10044" t="s">
        <v>7716</v>
      </c>
      <c r="L10044">
        <v>2048</v>
      </c>
      <c r="M10044">
        <v>109926</v>
      </c>
      <c r="N10044" t="s">
        <v>74</v>
      </c>
      <c r="O10044">
        <v>10</v>
      </c>
      <c r="P10044">
        <v>70049005</v>
      </c>
      <c r="Q10044" t="s">
        <v>75</v>
      </c>
      <c r="R10044" t="s">
        <v>76</v>
      </c>
      <c r="S10044" t="s">
        <v>1159</v>
      </c>
      <c r="T10044" t="s">
        <v>78</v>
      </c>
      <c r="U10044" t="s">
        <v>21922</v>
      </c>
      <c r="V10044" t="s">
        <v>80</v>
      </c>
      <c r="W10044" t="s">
        <v>81</v>
      </c>
      <c r="X10044" t="s">
        <v>1161</v>
      </c>
      <c r="Y10044" t="s">
        <v>7211</v>
      </c>
    </row>
    <row r="10045" spans="1:25" x14ac:dyDescent="0.25">
      <c r="A10045" t="s">
        <v>21923</v>
      </c>
      <c r="B10045">
        <v>2018</v>
      </c>
      <c r="C10045">
        <v>9</v>
      </c>
      <c r="D10045" t="s">
        <v>21846</v>
      </c>
      <c r="E10045" t="s">
        <v>2518</v>
      </c>
      <c r="F10045" t="s">
        <v>2519</v>
      </c>
      <c r="G10045" t="s">
        <v>69</v>
      </c>
      <c r="H10045" t="s">
        <v>70</v>
      </c>
      <c r="I10045" t="s">
        <v>71</v>
      </c>
      <c r="J10045" t="s">
        <v>72</v>
      </c>
      <c r="K10045" t="s">
        <v>7716</v>
      </c>
      <c r="L10045">
        <v>1588</v>
      </c>
      <c r="M10045">
        <v>10530</v>
      </c>
      <c r="N10045" t="s">
        <v>74</v>
      </c>
      <c r="O10045">
        <v>10</v>
      </c>
      <c r="P10045">
        <v>70049005</v>
      </c>
      <c r="Q10045" t="s">
        <v>75</v>
      </c>
      <c r="R10045" t="s">
        <v>76</v>
      </c>
      <c r="S10045" t="s">
        <v>557</v>
      </c>
      <c r="T10045" t="s">
        <v>78</v>
      </c>
      <c r="U10045" t="s">
        <v>21924</v>
      </c>
      <c r="V10045" t="s">
        <v>80</v>
      </c>
      <c r="W10045" t="s">
        <v>81</v>
      </c>
      <c r="X10045" t="s">
        <v>559</v>
      </c>
      <c r="Y10045" t="s">
        <v>7211</v>
      </c>
    </row>
    <row r="10046" spans="1:25" x14ac:dyDescent="0.25">
      <c r="A10046" t="s">
        <v>21925</v>
      </c>
      <c r="B10046">
        <v>2018</v>
      </c>
      <c r="C10046">
        <v>9</v>
      </c>
      <c r="D10046" t="s">
        <v>21846</v>
      </c>
      <c r="E10046" t="s">
        <v>2518</v>
      </c>
      <c r="F10046" t="s">
        <v>2519</v>
      </c>
      <c r="G10046" t="s">
        <v>69</v>
      </c>
      <c r="H10046" t="s">
        <v>70</v>
      </c>
      <c r="I10046" t="s">
        <v>71</v>
      </c>
      <c r="J10046" t="s">
        <v>72</v>
      </c>
      <c r="K10046" t="s">
        <v>7716</v>
      </c>
      <c r="L10046">
        <v>1432</v>
      </c>
      <c r="M10046">
        <v>22899</v>
      </c>
      <c r="N10046" t="s">
        <v>74</v>
      </c>
      <c r="O10046">
        <v>10</v>
      </c>
      <c r="P10046">
        <v>70049005</v>
      </c>
      <c r="Q10046" t="s">
        <v>75</v>
      </c>
      <c r="R10046" t="s">
        <v>76</v>
      </c>
      <c r="S10046" t="s">
        <v>1245</v>
      </c>
      <c r="T10046" t="s">
        <v>78</v>
      </c>
      <c r="U10046" t="s">
        <v>21926</v>
      </c>
      <c r="V10046" t="s">
        <v>80</v>
      </c>
      <c r="W10046" t="s">
        <v>81</v>
      </c>
      <c r="X10046" t="s">
        <v>1247</v>
      </c>
      <c r="Y10046" t="s">
        <v>7211</v>
      </c>
    </row>
    <row r="10047" spans="1:25" x14ac:dyDescent="0.25">
      <c r="A10047" t="s">
        <v>21927</v>
      </c>
      <c r="B10047">
        <v>2018</v>
      </c>
      <c r="C10047">
        <v>9</v>
      </c>
      <c r="D10047" t="s">
        <v>21846</v>
      </c>
      <c r="E10047" t="s">
        <v>2518</v>
      </c>
      <c r="F10047" t="s">
        <v>2519</v>
      </c>
      <c r="G10047" t="s">
        <v>69</v>
      </c>
      <c r="H10047" t="s">
        <v>70</v>
      </c>
      <c r="I10047" t="s">
        <v>71</v>
      </c>
      <c r="J10047" t="s">
        <v>72</v>
      </c>
      <c r="K10047" t="s">
        <v>7716</v>
      </c>
      <c r="L10047">
        <v>2331</v>
      </c>
      <c r="M10047">
        <v>12702</v>
      </c>
      <c r="N10047" t="s">
        <v>74</v>
      </c>
      <c r="O10047">
        <v>10</v>
      </c>
      <c r="P10047">
        <v>70049005</v>
      </c>
      <c r="Q10047" t="s">
        <v>75</v>
      </c>
      <c r="R10047" t="s">
        <v>76</v>
      </c>
      <c r="S10047" t="s">
        <v>882</v>
      </c>
      <c r="T10047" t="s">
        <v>78</v>
      </c>
      <c r="U10047" t="s">
        <v>21928</v>
      </c>
      <c r="V10047" t="s">
        <v>80</v>
      </c>
      <c r="W10047" t="s">
        <v>81</v>
      </c>
      <c r="X10047" t="s">
        <v>884</v>
      </c>
      <c r="Y10047" t="s">
        <v>7211</v>
      </c>
    </row>
    <row r="10048" spans="1:25" x14ac:dyDescent="0.25">
      <c r="A10048" t="s">
        <v>21929</v>
      </c>
      <c r="B10048">
        <v>2018</v>
      </c>
      <c r="C10048">
        <v>9</v>
      </c>
      <c r="D10048" t="s">
        <v>21846</v>
      </c>
      <c r="E10048" t="s">
        <v>2518</v>
      </c>
      <c r="F10048" t="s">
        <v>2519</v>
      </c>
      <c r="G10048" t="s">
        <v>69</v>
      </c>
      <c r="H10048" t="s">
        <v>70</v>
      </c>
      <c r="I10048" t="s">
        <v>71</v>
      </c>
      <c r="J10048" t="s">
        <v>72</v>
      </c>
      <c r="K10048" t="s">
        <v>7716</v>
      </c>
      <c r="L10048">
        <v>1550</v>
      </c>
      <c r="M10048">
        <v>153779</v>
      </c>
      <c r="N10048" t="s">
        <v>74</v>
      </c>
      <c r="O10048">
        <v>10</v>
      </c>
      <c r="P10048">
        <v>70049005</v>
      </c>
      <c r="Q10048" t="s">
        <v>75</v>
      </c>
      <c r="R10048" t="s">
        <v>76</v>
      </c>
      <c r="S10048" t="s">
        <v>1012</v>
      </c>
      <c r="T10048" t="s">
        <v>78</v>
      </c>
      <c r="U10048" t="s">
        <v>21930</v>
      </c>
      <c r="V10048" t="s">
        <v>80</v>
      </c>
      <c r="W10048" t="s">
        <v>81</v>
      </c>
      <c r="X10048" t="s">
        <v>1014</v>
      </c>
      <c r="Y10048" t="s">
        <v>7211</v>
      </c>
    </row>
    <row r="10049" spans="1:25" x14ac:dyDescent="0.25">
      <c r="A10049" t="s">
        <v>21931</v>
      </c>
      <c r="B10049">
        <v>2018</v>
      </c>
      <c r="C10049">
        <v>9</v>
      </c>
      <c r="D10049" t="s">
        <v>21846</v>
      </c>
      <c r="E10049" t="s">
        <v>2518</v>
      </c>
      <c r="F10049" t="s">
        <v>2519</v>
      </c>
      <c r="G10049" t="s">
        <v>69</v>
      </c>
      <c r="H10049" t="s">
        <v>70</v>
      </c>
      <c r="I10049" t="s">
        <v>71</v>
      </c>
      <c r="J10049" t="s">
        <v>72</v>
      </c>
      <c r="K10049" t="s">
        <v>7716</v>
      </c>
      <c r="L10049">
        <v>1720</v>
      </c>
      <c r="M10049">
        <v>29667</v>
      </c>
      <c r="N10049" t="s">
        <v>74</v>
      </c>
      <c r="O10049">
        <v>10</v>
      </c>
      <c r="P10049">
        <v>70049005</v>
      </c>
      <c r="Q10049" t="s">
        <v>75</v>
      </c>
      <c r="R10049" t="s">
        <v>76</v>
      </c>
      <c r="S10049" t="s">
        <v>232</v>
      </c>
      <c r="T10049" t="s">
        <v>78</v>
      </c>
      <c r="U10049" t="s">
        <v>21932</v>
      </c>
      <c r="V10049" t="s">
        <v>80</v>
      </c>
      <c r="W10049" t="s">
        <v>81</v>
      </c>
      <c r="X10049" t="s">
        <v>234</v>
      </c>
      <c r="Y10049" t="s">
        <v>7211</v>
      </c>
    </row>
    <row r="10050" spans="1:25" x14ac:dyDescent="0.25">
      <c r="A10050" t="s">
        <v>21933</v>
      </c>
      <c r="B10050">
        <v>2018</v>
      </c>
      <c r="C10050">
        <v>9</v>
      </c>
      <c r="D10050" t="s">
        <v>21846</v>
      </c>
      <c r="E10050" t="s">
        <v>2518</v>
      </c>
      <c r="F10050" t="s">
        <v>2519</v>
      </c>
      <c r="G10050" t="s">
        <v>69</v>
      </c>
      <c r="H10050" t="s">
        <v>70</v>
      </c>
      <c r="I10050" t="s">
        <v>71</v>
      </c>
      <c r="J10050" t="s">
        <v>72</v>
      </c>
      <c r="K10050" t="s">
        <v>7716</v>
      </c>
      <c r="L10050">
        <v>1833</v>
      </c>
      <c r="M10050">
        <v>70680</v>
      </c>
      <c r="N10050" t="s">
        <v>74</v>
      </c>
      <c r="O10050">
        <v>10</v>
      </c>
      <c r="P10050">
        <v>70049005</v>
      </c>
      <c r="Q10050" t="s">
        <v>75</v>
      </c>
      <c r="R10050" t="s">
        <v>76</v>
      </c>
      <c r="S10050" t="s">
        <v>336</v>
      </c>
      <c r="T10050" t="s">
        <v>78</v>
      </c>
      <c r="U10050" t="s">
        <v>21934</v>
      </c>
      <c r="V10050" t="s">
        <v>80</v>
      </c>
      <c r="W10050" t="s">
        <v>81</v>
      </c>
      <c r="X10050" t="s">
        <v>338</v>
      </c>
      <c r="Y10050" t="s">
        <v>7211</v>
      </c>
    </row>
    <row r="10051" spans="1:25" x14ac:dyDescent="0.25">
      <c r="A10051" t="s">
        <v>21935</v>
      </c>
      <c r="B10051">
        <v>2018</v>
      </c>
      <c r="C10051">
        <v>9</v>
      </c>
      <c r="D10051" t="s">
        <v>21846</v>
      </c>
      <c r="E10051" t="s">
        <v>2518</v>
      </c>
      <c r="F10051" t="s">
        <v>2519</v>
      </c>
      <c r="G10051" t="s">
        <v>69</v>
      </c>
      <c r="H10051" t="s">
        <v>70</v>
      </c>
      <c r="I10051" t="s">
        <v>71</v>
      </c>
      <c r="J10051" t="s">
        <v>72</v>
      </c>
      <c r="K10051" t="s">
        <v>7716</v>
      </c>
      <c r="L10051">
        <v>2703</v>
      </c>
      <c r="M10051">
        <v>17125</v>
      </c>
      <c r="N10051" t="s">
        <v>74</v>
      </c>
      <c r="O10051">
        <v>10</v>
      </c>
      <c r="P10051">
        <v>70049005</v>
      </c>
      <c r="Q10051" t="s">
        <v>75</v>
      </c>
      <c r="R10051" t="s">
        <v>76</v>
      </c>
      <c r="S10051" t="s">
        <v>2769</v>
      </c>
      <c r="T10051" t="s">
        <v>78</v>
      </c>
      <c r="U10051" t="s">
        <v>21936</v>
      </c>
      <c r="V10051" t="s">
        <v>80</v>
      </c>
      <c r="W10051" t="s">
        <v>81</v>
      </c>
      <c r="X10051" t="s">
        <v>683</v>
      </c>
      <c r="Y10051" t="s">
        <v>7211</v>
      </c>
    </row>
    <row r="10052" spans="1:25" x14ac:dyDescent="0.25">
      <c r="A10052" t="s">
        <v>21937</v>
      </c>
      <c r="B10052">
        <v>2018</v>
      </c>
      <c r="C10052">
        <v>9</v>
      </c>
      <c r="D10052" t="s">
        <v>21846</v>
      </c>
      <c r="E10052" t="s">
        <v>2518</v>
      </c>
      <c r="F10052" t="s">
        <v>2519</v>
      </c>
      <c r="G10052" t="s">
        <v>69</v>
      </c>
      <c r="H10052" t="s">
        <v>70</v>
      </c>
      <c r="I10052" t="s">
        <v>71</v>
      </c>
      <c r="J10052" t="s">
        <v>72</v>
      </c>
      <c r="K10052" t="s">
        <v>7716</v>
      </c>
      <c r="L10052">
        <v>1331</v>
      </c>
      <c r="M10052">
        <v>40163</v>
      </c>
      <c r="N10052" t="s">
        <v>74</v>
      </c>
      <c r="O10052">
        <v>10</v>
      </c>
      <c r="P10052">
        <v>70049005</v>
      </c>
      <c r="Q10052" t="s">
        <v>75</v>
      </c>
      <c r="R10052" t="s">
        <v>76</v>
      </c>
      <c r="S10052" t="s">
        <v>494</v>
      </c>
      <c r="T10052" t="s">
        <v>78</v>
      </c>
      <c r="U10052" t="s">
        <v>21938</v>
      </c>
      <c r="V10052" t="s">
        <v>80</v>
      </c>
      <c r="W10052" t="s">
        <v>81</v>
      </c>
      <c r="X10052" t="s">
        <v>496</v>
      </c>
      <c r="Y10052" t="s">
        <v>7211</v>
      </c>
    </row>
    <row r="10053" spans="1:25" x14ac:dyDescent="0.25">
      <c r="A10053" t="s">
        <v>21939</v>
      </c>
      <c r="B10053">
        <v>2018</v>
      </c>
      <c r="C10053">
        <v>9</v>
      </c>
      <c r="D10053" t="s">
        <v>21846</v>
      </c>
      <c r="E10053" t="s">
        <v>2518</v>
      </c>
      <c r="F10053" t="s">
        <v>2519</v>
      </c>
      <c r="G10053" t="s">
        <v>69</v>
      </c>
      <c r="H10053" t="s">
        <v>70</v>
      </c>
      <c r="I10053" t="s">
        <v>71</v>
      </c>
      <c r="J10053" t="s">
        <v>72</v>
      </c>
      <c r="K10053" t="s">
        <v>7716</v>
      </c>
      <c r="L10053">
        <v>1970</v>
      </c>
      <c r="M10053">
        <v>165953</v>
      </c>
      <c r="N10053" t="s">
        <v>74</v>
      </c>
      <c r="O10053">
        <v>10</v>
      </c>
      <c r="P10053">
        <v>70049005</v>
      </c>
      <c r="Q10053" t="s">
        <v>75</v>
      </c>
      <c r="R10053" t="s">
        <v>76</v>
      </c>
      <c r="S10053" t="s">
        <v>514</v>
      </c>
      <c r="T10053" t="s">
        <v>78</v>
      </c>
      <c r="U10053" t="s">
        <v>21940</v>
      </c>
      <c r="V10053" t="s">
        <v>80</v>
      </c>
      <c r="W10053" t="s">
        <v>81</v>
      </c>
      <c r="X10053" t="s">
        <v>516</v>
      </c>
      <c r="Y10053" t="s">
        <v>7211</v>
      </c>
    </row>
    <row r="10054" spans="1:25" x14ac:dyDescent="0.25">
      <c r="A10054" t="s">
        <v>21941</v>
      </c>
      <c r="B10054">
        <v>2018</v>
      </c>
      <c r="C10054">
        <v>9</v>
      </c>
      <c r="D10054" t="s">
        <v>21846</v>
      </c>
      <c r="E10054" t="s">
        <v>2518</v>
      </c>
      <c r="F10054" t="s">
        <v>2519</v>
      </c>
      <c r="G10054" t="s">
        <v>69</v>
      </c>
      <c r="H10054" t="s">
        <v>70</v>
      </c>
      <c r="I10054" t="s">
        <v>71</v>
      </c>
      <c r="J10054" t="s">
        <v>72</v>
      </c>
      <c r="K10054" t="s">
        <v>7716</v>
      </c>
      <c r="L10054">
        <v>1440</v>
      </c>
      <c r="M10054">
        <v>94447</v>
      </c>
      <c r="N10054" t="s">
        <v>74</v>
      </c>
      <c r="O10054">
        <v>10</v>
      </c>
      <c r="P10054">
        <v>70049005</v>
      </c>
      <c r="Q10054" t="s">
        <v>75</v>
      </c>
      <c r="R10054" t="s">
        <v>76</v>
      </c>
      <c r="S10054" t="s">
        <v>293</v>
      </c>
      <c r="T10054" t="s">
        <v>78</v>
      </c>
      <c r="U10054" t="s">
        <v>21942</v>
      </c>
      <c r="V10054" t="s">
        <v>80</v>
      </c>
      <c r="W10054" t="s">
        <v>81</v>
      </c>
      <c r="X10054" t="s">
        <v>295</v>
      </c>
      <c r="Y10054" t="s">
        <v>7211</v>
      </c>
    </row>
    <row r="10055" spans="1:25" x14ac:dyDescent="0.25">
      <c r="A10055" t="s">
        <v>21943</v>
      </c>
      <c r="B10055">
        <v>2018</v>
      </c>
      <c r="C10055">
        <v>9</v>
      </c>
      <c r="D10055" t="s">
        <v>21846</v>
      </c>
      <c r="E10055" t="s">
        <v>2518</v>
      </c>
      <c r="F10055" t="s">
        <v>2519</v>
      </c>
      <c r="G10055" t="s">
        <v>69</v>
      </c>
      <c r="H10055" t="s">
        <v>70</v>
      </c>
      <c r="I10055" t="s">
        <v>71</v>
      </c>
      <c r="J10055" t="s">
        <v>72</v>
      </c>
      <c r="K10055" t="s">
        <v>7716</v>
      </c>
      <c r="L10055">
        <v>2149</v>
      </c>
      <c r="M10055">
        <v>42257</v>
      </c>
      <c r="N10055" t="s">
        <v>74</v>
      </c>
      <c r="O10055">
        <v>10</v>
      </c>
      <c r="P10055">
        <v>70049005</v>
      </c>
      <c r="Q10055" t="s">
        <v>75</v>
      </c>
      <c r="R10055" t="s">
        <v>76</v>
      </c>
      <c r="S10055" t="s">
        <v>224</v>
      </c>
      <c r="T10055" t="s">
        <v>78</v>
      </c>
      <c r="U10055" t="s">
        <v>21944</v>
      </c>
      <c r="V10055" t="s">
        <v>80</v>
      </c>
      <c r="W10055" t="s">
        <v>81</v>
      </c>
      <c r="X10055" t="s">
        <v>226</v>
      </c>
      <c r="Y10055" t="s">
        <v>7211</v>
      </c>
    </row>
    <row r="10056" spans="1:25" x14ac:dyDescent="0.25">
      <c r="A10056" t="s">
        <v>21945</v>
      </c>
      <c r="B10056">
        <v>2018</v>
      </c>
      <c r="C10056">
        <v>9</v>
      </c>
      <c r="D10056" t="s">
        <v>21846</v>
      </c>
      <c r="E10056" t="s">
        <v>2518</v>
      </c>
      <c r="F10056" t="s">
        <v>2519</v>
      </c>
      <c r="G10056" t="s">
        <v>69</v>
      </c>
      <c r="H10056" t="s">
        <v>70</v>
      </c>
      <c r="I10056" t="s">
        <v>71</v>
      </c>
      <c r="J10056" t="s">
        <v>72</v>
      </c>
      <c r="K10056" t="s">
        <v>7716</v>
      </c>
      <c r="L10056">
        <v>2790</v>
      </c>
      <c r="M10056">
        <v>731</v>
      </c>
      <c r="N10056" t="s">
        <v>74</v>
      </c>
      <c r="O10056">
        <v>10</v>
      </c>
      <c r="P10056">
        <v>70049005</v>
      </c>
      <c r="Q10056" t="s">
        <v>75</v>
      </c>
      <c r="R10056" t="s">
        <v>76</v>
      </c>
      <c r="S10056" t="s">
        <v>3136</v>
      </c>
      <c r="T10056" t="s">
        <v>78</v>
      </c>
      <c r="U10056" t="s">
        <v>21946</v>
      </c>
      <c r="V10056" t="s">
        <v>80</v>
      </c>
      <c r="W10056" t="s">
        <v>81</v>
      </c>
      <c r="X10056" t="s">
        <v>3138</v>
      </c>
      <c r="Y10056" t="s">
        <v>7211</v>
      </c>
    </row>
    <row r="10057" spans="1:25" x14ac:dyDescent="0.25">
      <c r="A10057" t="s">
        <v>21947</v>
      </c>
      <c r="B10057">
        <v>2018</v>
      </c>
      <c r="C10057">
        <v>9</v>
      </c>
      <c r="D10057" t="s">
        <v>21846</v>
      </c>
      <c r="E10057" t="s">
        <v>2518</v>
      </c>
      <c r="F10057" t="s">
        <v>2519</v>
      </c>
      <c r="G10057" t="s">
        <v>69</v>
      </c>
      <c r="H10057" t="s">
        <v>70</v>
      </c>
      <c r="I10057" t="s">
        <v>71</v>
      </c>
      <c r="J10057" t="s">
        <v>72</v>
      </c>
      <c r="K10057" t="s">
        <v>7716</v>
      </c>
      <c r="L10057">
        <v>2152</v>
      </c>
      <c r="M10057">
        <v>370381</v>
      </c>
      <c r="N10057" t="s">
        <v>74</v>
      </c>
      <c r="O10057">
        <v>10</v>
      </c>
      <c r="P10057">
        <v>70049005</v>
      </c>
      <c r="Q10057" t="s">
        <v>75</v>
      </c>
      <c r="R10057" t="s">
        <v>76</v>
      </c>
      <c r="S10057" t="s">
        <v>959</v>
      </c>
      <c r="T10057" t="s">
        <v>78</v>
      </c>
      <c r="U10057" t="s">
        <v>21948</v>
      </c>
      <c r="V10057" t="s">
        <v>80</v>
      </c>
      <c r="W10057" t="s">
        <v>81</v>
      </c>
      <c r="X10057" t="s">
        <v>961</v>
      </c>
      <c r="Y10057" t="s">
        <v>7211</v>
      </c>
    </row>
    <row r="10058" spans="1:25" x14ac:dyDescent="0.25">
      <c r="A10058" t="s">
        <v>21949</v>
      </c>
      <c r="B10058">
        <v>2018</v>
      </c>
      <c r="C10058">
        <v>9</v>
      </c>
      <c r="D10058" t="s">
        <v>21846</v>
      </c>
      <c r="E10058" t="s">
        <v>2518</v>
      </c>
      <c r="F10058" t="s">
        <v>2519</v>
      </c>
      <c r="G10058" t="s">
        <v>69</v>
      </c>
      <c r="H10058" t="s">
        <v>70</v>
      </c>
      <c r="I10058" t="s">
        <v>71</v>
      </c>
      <c r="J10058" t="s">
        <v>72</v>
      </c>
      <c r="K10058" t="s">
        <v>7716</v>
      </c>
      <c r="L10058">
        <v>1535</v>
      </c>
      <c r="M10058">
        <v>35865</v>
      </c>
      <c r="N10058" t="s">
        <v>74</v>
      </c>
      <c r="O10058">
        <v>10</v>
      </c>
      <c r="P10058">
        <v>70049005</v>
      </c>
      <c r="Q10058" t="s">
        <v>75</v>
      </c>
      <c r="R10058" t="s">
        <v>76</v>
      </c>
      <c r="S10058" t="s">
        <v>623</v>
      </c>
      <c r="T10058" t="s">
        <v>78</v>
      </c>
      <c r="U10058" t="s">
        <v>21950</v>
      </c>
      <c r="V10058" t="s">
        <v>80</v>
      </c>
      <c r="W10058" t="s">
        <v>81</v>
      </c>
      <c r="X10058" t="s">
        <v>625</v>
      </c>
      <c r="Y10058" t="s">
        <v>7211</v>
      </c>
    </row>
    <row r="10059" spans="1:25" x14ac:dyDescent="0.25">
      <c r="A10059" t="s">
        <v>21951</v>
      </c>
      <c r="B10059">
        <v>2018</v>
      </c>
      <c r="C10059">
        <v>9</v>
      </c>
      <c r="D10059" t="s">
        <v>21846</v>
      </c>
      <c r="E10059" t="s">
        <v>2518</v>
      </c>
      <c r="F10059" t="s">
        <v>2519</v>
      </c>
      <c r="G10059" t="s">
        <v>69</v>
      </c>
      <c r="H10059" t="s">
        <v>70</v>
      </c>
      <c r="I10059" t="s">
        <v>71</v>
      </c>
      <c r="J10059" t="s">
        <v>72</v>
      </c>
      <c r="K10059" t="s">
        <v>7716</v>
      </c>
      <c r="L10059">
        <v>2056</v>
      </c>
      <c r="M10059">
        <v>36290</v>
      </c>
      <c r="N10059" t="s">
        <v>74</v>
      </c>
      <c r="O10059">
        <v>10</v>
      </c>
      <c r="P10059">
        <v>70049005</v>
      </c>
      <c r="Q10059" t="s">
        <v>75</v>
      </c>
      <c r="R10059" t="s">
        <v>76</v>
      </c>
      <c r="S10059" t="s">
        <v>633</v>
      </c>
      <c r="T10059" t="s">
        <v>78</v>
      </c>
      <c r="U10059" t="s">
        <v>21952</v>
      </c>
      <c r="V10059" t="s">
        <v>80</v>
      </c>
      <c r="W10059" t="s">
        <v>81</v>
      </c>
      <c r="X10059" t="s">
        <v>635</v>
      </c>
      <c r="Y10059" t="s">
        <v>7211</v>
      </c>
    </row>
    <row r="10060" spans="1:25" x14ac:dyDescent="0.25">
      <c r="A10060" t="s">
        <v>21953</v>
      </c>
      <c r="B10060">
        <v>2018</v>
      </c>
      <c r="C10060">
        <v>9</v>
      </c>
      <c r="D10060" t="s">
        <v>21846</v>
      </c>
      <c r="E10060" t="s">
        <v>2518</v>
      </c>
      <c r="F10060" t="s">
        <v>2519</v>
      </c>
      <c r="G10060" t="s">
        <v>69</v>
      </c>
      <c r="H10060" t="s">
        <v>70</v>
      </c>
      <c r="I10060" t="s">
        <v>71</v>
      </c>
      <c r="J10060" t="s">
        <v>72</v>
      </c>
      <c r="K10060" t="s">
        <v>7716</v>
      </c>
      <c r="L10060">
        <v>2021</v>
      </c>
      <c r="M10060">
        <v>263886</v>
      </c>
      <c r="N10060" t="s">
        <v>74</v>
      </c>
      <c r="O10060">
        <v>10</v>
      </c>
      <c r="P10060">
        <v>70049005</v>
      </c>
      <c r="Q10060" t="s">
        <v>75</v>
      </c>
      <c r="R10060" t="s">
        <v>76</v>
      </c>
      <c r="S10060" t="s">
        <v>908</v>
      </c>
      <c r="T10060" t="s">
        <v>78</v>
      </c>
      <c r="U10060" t="s">
        <v>21954</v>
      </c>
      <c r="V10060" t="s">
        <v>80</v>
      </c>
      <c r="W10060" t="s">
        <v>81</v>
      </c>
      <c r="X10060" t="s">
        <v>910</v>
      </c>
      <c r="Y10060" t="s">
        <v>7211</v>
      </c>
    </row>
    <row r="10061" spans="1:25" x14ac:dyDescent="0.25">
      <c r="A10061" t="s">
        <v>21955</v>
      </c>
      <c r="B10061">
        <v>2018</v>
      </c>
      <c r="C10061">
        <v>9</v>
      </c>
      <c r="D10061" t="s">
        <v>21846</v>
      </c>
      <c r="E10061" t="s">
        <v>2518</v>
      </c>
      <c r="F10061" t="s">
        <v>2519</v>
      </c>
      <c r="G10061" t="s">
        <v>69</v>
      </c>
      <c r="H10061" t="s">
        <v>70</v>
      </c>
      <c r="I10061" t="s">
        <v>71</v>
      </c>
      <c r="J10061" t="s">
        <v>72</v>
      </c>
      <c r="K10061" t="s">
        <v>7716</v>
      </c>
      <c r="L10061">
        <v>1475</v>
      </c>
      <c r="M10061">
        <v>66323</v>
      </c>
      <c r="N10061" t="s">
        <v>74</v>
      </c>
      <c r="O10061">
        <v>10</v>
      </c>
      <c r="P10061">
        <v>70049005</v>
      </c>
      <c r="Q10061" t="s">
        <v>75</v>
      </c>
      <c r="R10061" t="s">
        <v>76</v>
      </c>
      <c r="S10061" t="s">
        <v>105</v>
      </c>
      <c r="T10061" t="s">
        <v>78</v>
      </c>
      <c r="U10061" t="s">
        <v>21956</v>
      </c>
      <c r="V10061" t="s">
        <v>80</v>
      </c>
      <c r="W10061" t="s">
        <v>81</v>
      </c>
      <c r="X10061" t="s">
        <v>107</v>
      </c>
      <c r="Y10061" t="s">
        <v>7211</v>
      </c>
    </row>
    <row r="10062" spans="1:25" x14ac:dyDescent="0.25">
      <c r="A10062" t="s">
        <v>21957</v>
      </c>
      <c r="B10062">
        <v>2018</v>
      </c>
      <c r="C10062">
        <v>9</v>
      </c>
      <c r="D10062" t="s">
        <v>21846</v>
      </c>
      <c r="E10062" t="s">
        <v>2518</v>
      </c>
      <c r="F10062" t="s">
        <v>2519</v>
      </c>
      <c r="G10062" t="s">
        <v>69</v>
      </c>
      <c r="H10062" t="s">
        <v>70</v>
      </c>
      <c r="I10062" t="s">
        <v>71</v>
      </c>
      <c r="J10062" t="s">
        <v>72</v>
      </c>
      <c r="K10062" t="s">
        <v>7716</v>
      </c>
      <c r="L10062">
        <v>1824</v>
      </c>
      <c r="M10062">
        <v>163843</v>
      </c>
      <c r="N10062" t="s">
        <v>74</v>
      </c>
      <c r="O10062">
        <v>10</v>
      </c>
      <c r="P10062">
        <v>70049005</v>
      </c>
      <c r="Q10062" t="s">
        <v>75</v>
      </c>
      <c r="R10062" t="s">
        <v>76</v>
      </c>
      <c r="S10062" t="s">
        <v>426</v>
      </c>
      <c r="T10062" t="s">
        <v>78</v>
      </c>
      <c r="U10062" t="s">
        <v>21958</v>
      </c>
      <c r="V10062" t="s">
        <v>80</v>
      </c>
      <c r="W10062" t="s">
        <v>81</v>
      </c>
      <c r="X10062" t="s">
        <v>428</v>
      </c>
      <c r="Y10062" t="s">
        <v>7211</v>
      </c>
    </row>
    <row r="10063" spans="1:25" x14ac:dyDescent="0.25">
      <c r="A10063" t="s">
        <v>21959</v>
      </c>
      <c r="B10063">
        <v>2018</v>
      </c>
      <c r="C10063">
        <v>9</v>
      </c>
      <c r="D10063" t="s">
        <v>21846</v>
      </c>
      <c r="E10063" t="s">
        <v>2518</v>
      </c>
      <c r="F10063" t="s">
        <v>2519</v>
      </c>
      <c r="G10063" t="s">
        <v>69</v>
      </c>
      <c r="H10063" t="s">
        <v>70</v>
      </c>
      <c r="I10063" t="s">
        <v>71</v>
      </c>
      <c r="J10063" t="s">
        <v>72</v>
      </c>
      <c r="K10063" t="s">
        <v>7716</v>
      </c>
      <c r="L10063">
        <v>1507</v>
      </c>
      <c r="M10063">
        <v>36921</v>
      </c>
      <c r="N10063" t="s">
        <v>74</v>
      </c>
      <c r="O10063">
        <v>10</v>
      </c>
      <c r="P10063">
        <v>70049005</v>
      </c>
      <c r="Q10063" t="s">
        <v>75</v>
      </c>
      <c r="R10063" t="s">
        <v>76</v>
      </c>
      <c r="S10063" t="s">
        <v>1339</v>
      </c>
      <c r="T10063" t="s">
        <v>78</v>
      </c>
      <c r="U10063" t="s">
        <v>21960</v>
      </c>
      <c r="V10063" t="s">
        <v>80</v>
      </c>
      <c r="W10063" t="s">
        <v>81</v>
      </c>
      <c r="X10063" t="s">
        <v>1341</v>
      </c>
      <c r="Y10063" t="s">
        <v>7211</v>
      </c>
    </row>
    <row r="10064" spans="1:25" x14ac:dyDescent="0.25">
      <c r="A10064" t="s">
        <v>21961</v>
      </c>
      <c r="B10064">
        <v>2018</v>
      </c>
      <c r="C10064">
        <v>9</v>
      </c>
      <c r="D10064" t="s">
        <v>21846</v>
      </c>
      <c r="E10064" t="s">
        <v>2518</v>
      </c>
      <c r="F10064" t="s">
        <v>2519</v>
      </c>
      <c r="G10064" t="s">
        <v>69</v>
      </c>
      <c r="H10064" t="s">
        <v>70</v>
      </c>
      <c r="I10064" t="s">
        <v>71</v>
      </c>
      <c r="J10064" t="s">
        <v>72</v>
      </c>
      <c r="K10064" t="s">
        <v>7716</v>
      </c>
      <c r="L10064">
        <v>2045</v>
      </c>
      <c r="M10064">
        <v>24058</v>
      </c>
      <c r="N10064" t="s">
        <v>74</v>
      </c>
      <c r="O10064">
        <v>10</v>
      </c>
      <c r="P10064">
        <v>70049005</v>
      </c>
      <c r="Q10064" t="s">
        <v>75</v>
      </c>
      <c r="R10064" t="s">
        <v>76</v>
      </c>
      <c r="S10064" t="s">
        <v>508</v>
      </c>
      <c r="T10064" t="s">
        <v>78</v>
      </c>
      <c r="U10064" t="s">
        <v>21962</v>
      </c>
      <c r="V10064" t="s">
        <v>80</v>
      </c>
      <c r="W10064" t="s">
        <v>81</v>
      </c>
      <c r="X10064" t="s">
        <v>510</v>
      </c>
      <c r="Y10064" t="s">
        <v>7211</v>
      </c>
    </row>
    <row r="10065" spans="1:25" x14ac:dyDescent="0.25">
      <c r="A10065" t="s">
        <v>21963</v>
      </c>
      <c r="B10065">
        <v>2018</v>
      </c>
      <c r="C10065">
        <v>9</v>
      </c>
      <c r="D10065" t="s">
        <v>21846</v>
      </c>
      <c r="E10065" t="s">
        <v>2518</v>
      </c>
      <c r="F10065" t="s">
        <v>2519</v>
      </c>
      <c r="G10065" t="s">
        <v>69</v>
      </c>
      <c r="H10065" t="s">
        <v>70</v>
      </c>
      <c r="I10065" t="s">
        <v>71</v>
      </c>
      <c r="J10065" t="s">
        <v>72</v>
      </c>
      <c r="K10065" t="s">
        <v>7716</v>
      </c>
      <c r="L10065">
        <v>2494</v>
      </c>
      <c r="M10065">
        <v>142159</v>
      </c>
      <c r="N10065" t="s">
        <v>74</v>
      </c>
      <c r="O10065">
        <v>10</v>
      </c>
      <c r="P10065">
        <v>70049005</v>
      </c>
      <c r="Q10065" t="s">
        <v>75</v>
      </c>
      <c r="R10065" t="s">
        <v>76</v>
      </c>
      <c r="S10065" t="s">
        <v>567</v>
      </c>
      <c r="T10065" t="s">
        <v>78</v>
      </c>
      <c r="U10065" t="s">
        <v>21964</v>
      </c>
      <c r="V10065" t="s">
        <v>80</v>
      </c>
      <c r="W10065" t="s">
        <v>81</v>
      </c>
      <c r="X10065" t="s">
        <v>569</v>
      </c>
      <c r="Y10065" t="s">
        <v>7211</v>
      </c>
    </row>
    <row r="10066" spans="1:25" x14ac:dyDescent="0.25">
      <c r="A10066" t="s">
        <v>21965</v>
      </c>
      <c r="B10066">
        <v>2018</v>
      </c>
      <c r="C10066">
        <v>9</v>
      </c>
      <c r="D10066" t="s">
        <v>21846</v>
      </c>
      <c r="E10066" t="s">
        <v>2518</v>
      </c>
      <c r="F10066" t="s">
        <v>2519</v>
      </c>
      <c r="G10066" t="s">
        <v>69</v>
      </c>
      <c r="H10066" t="s">
        <v>70</v>
      </c>
      <c r="I10066" t="s">
        <v>71</v>
      </c>
      <c r="J10066" t="s">
        <v>72</v>
      </c>
      <c r="K10066" t="s">
        <v>7716</v>
      </c>
      <c r="L10066">
        <v>2053</v>
      </c>
      <c r="M10066">
        <v>198107</v>
      </c>
      <c r="N10066" t="s">
        <v>74</v>
      </c>
      <c r="O10066">
        <v>10</v>
      </c>
      <c r="P10066">
        <v>70049005</v>
      </c>
      <c r="Q10066" t="s">
        <v>75</v>
      </c>
      <c r="R10066" t="s">
        <v>76</v>
      </c>
      <c r="S10066" t="s">
        <v>1130</v>
      </c>
      <c r="T10066" t="s">
        <v>78</v>
      </c>
      <c r="U10066" t="s">
        <v>21966</v>
      </c>
      <c r="V10066" t="s">
        <v>80</v>
      </c>
      <c r="W10066" t="s">
        <v>81</v>
      </c>
      <c r="X10066" t="s">
        <v>1132</v>
      </c>
      <c r="Y10066" t="s">
        <v>7211</v>
      </c>
    </row>
    <row r="10067" spans="1:25" x14ac:dyDescent="0.25">
      <c r="A10067" t="s">
        <v>21967</v>
      </c>
      <c r="B10067">
        <v>2018</v>
      </c>
      <c r="C10067">
        <v>9</v>
      </c>
      <c r="D10067" t="s">
        <v>21846</v>
      </c>
      <c r="E10067" t="s">
        <v>2518</v>
      </c>
      <c r="F10067" t="s">
        <v>2519</v>
      </c>
      <c r="G10067" t="s">
        <v>69</v>
      </c>
      <c r="H10067" t="s">
        <v>70</v>
      </c>
      <c r="I10067" t="s">
        <v>71</v>
      </c>
      <c r="J10067" t="s">
        <v>72</v>
      </c>
      <c r="K10067" t="s">
        <v>7716</v>
      </c>
      <c r="L10067">
        <v>2176</v>
      </c>
      <c r="M10067">
        <v>11370</v>
      </c>
      <c r="N10067" t="s">
        <v>74</v>
      </c>
      <c r="O10067">
        <v>10</v>
      </c>
      <c r="P10067">
        <v>70049005</v>
      </c>
      <c r="Q10067" t="s">
        <v>75</v>
      </c>
      <c r="R10067" t="s">
        <v>76</v>
      </c>
      <c r="S10067" t="s">
        <v>657</v>
      </c>
      <c r="T10067" t="s">
        <v>78</v>
      </c>
      <c r="U10067" t="s">
        <v>21968</v>
      </c>
      <c r="V10067" t="s">
        <v>80</v>
      </c>
      <c r="W10067" t="s">
        <v>81</v>
      </c>
      <c r="X10067" t="s">
        <v>659</v>
      </c>
      <c r="Y10067" t="s">
        <v>7211</v>
      </c>
    </row>
    <row r="10068" spans="1:25" x14ac:dyDescent="0.25">
      <c r="A10068" t="s">
        <v>21969</v>
      </c>
      <c r="B10068">
        <v>2018</v>
      </c>
      <c r="C10068">
        <v>9</v>
      </c>
      <c r="D10068" t="s">
        <v>21846</v>
      </c>
      <c r="E10068" t="s">
        <v>2518</v>
      </c>
      <c r="F10068" t="s">
        <v>2519</v>
      </c>
      <c r="G10068" t="s">
        <v>69</v>
      </c>
      <c r="H10068" t="s">
        <v>70</v>
      </c>
      <c r="I10068" t="s">
        <v>71</v>
      </c>
      <c r="J10068" t="s">
        <v>72</v>
      </c>
      <c r="K10068" t="s">
        <v>7716</v>
      </c>
      <c r="L10068">
        <v>2025</v>
      </c>
      <c r="M10068">
        <v>40889</v>
      </c>
      <c r="N10068" t="s">
        <v>74</v>
      </c>
      <c r="O10068">
        <v>10</v>
      </c>
      <c r="P10068">
        <v>70049005</v>
      </c>
      <c r="Q10068" t="s">
        <v>75</v>
      </c>
      <c r="R10068" t="s">
        <v>76</v>
      </c>
      <c r="S10068" t="s">
        <v>400</v>
      </c>
      <c r="T10068" t="s">
        <v>78</v>
      </c>
      <c r="U10068" t="s">
        <v>21970</v>
      </c>
      <c r="V10068" t="s">
        <v>80</v>
      </c>
      <c r="W10068" t="s">
        <v>81</v>
      </c>
      <c r="X10068" t="s">
        <v>402</v>
      </c>
      <c r="Y10068" t="s">
        <v>7211</v>
      </c>
    </row>
    <row r="10069" spans="1:25" x14ac:dyDescent="0.25">
      <c r="A10069" t="s">
        <v>21971</v>
      </c>
      <c r="B10069">
        <v>2018</v>
      </c>
      <c r="C10069">
        <v>9</v>
      </c>
      <c r="D10069" t="s">
        <v>21846</v>
      </c>
      <c r="E10069" t="s">
        <v>2518</v>
      </c>
      <c r="F10069" t="s">
        <v>2519</v>
      </c>
      <c r="G10069" t="s">
        <v>69</v>
      </c>
      <c r="H10069" t="s">
        <v>70</v>
      </c>
      <c r="I10069" t="s">
        <v>71</v>
      </c>
      <c r="J10069" t="s">
        <v>72</v>
      </c>
      <c r="K10069" t="s">
        <v>7716</v>
      </c>
      <c r="L10069">
        <v>2154</v>
      </c>
      <c r="M10069">
        <v>804952</v>
      </c>
      <c r="N10069" t="s">
        <v>74</v>
      </c>
      <c r="O10069">
        <v>10</v>
      </c>
      <c r="P10069">
        <v>70049005</v>
      </c>
      <c r="Q10069" t="s">
        <v>75</v>
      </c>
      <c r="R10069" t="s">
        <v>76</v>
      </c>
      <c r="S10069" t="s">
        <v>951</v>
      </c>
      <c r="T10069" t="s">
        <v>78</v>
      </c>
      <c r="U10069" t="s">
        <v>21972</v>
      </c>
      <c r="V10069" t="s">
        <v>80</v>
      </c>
      <c r="W10069" t="s">
        <v>81</v>
      </c>
      <c r="X10069" t="s">
        <v>953</v>
      </c>
      <c r="Y10069" t="s">
        <v>7211</v>
      </c>
    </row>
    <row r="10070" spans="1:25" x14ac:dyDescent="0.25">
      <c r="A10070" t="s">
        <v>21973</v>
      </c>
      <c r="B10070">
        <v>2018</v>
      </c>
      <c r="C10070">
        <v>9</v>
      </c>
      <c r="D10070" t="s">
        <v>21846</v>
      </c>
      <c r="E10070" t="s">
        <v>2518</v>
      </c>
      <c r="F10070" t="s">
        <v>2519</v>
      </c>
      <c r="G10070" t="s">
        <v>69</v>
      </c>
      <c r="H10070" t="s">
        <v>70</v>
      </c>
      <c r="I10070" t="s">
        <v>71</v>
      </c>
      <c r="J10070" t="s">
        <v>72</v>
      </c>
      <c r="K10070" t="s">
        <v>7716</v>
      </c>
      <c r="L10070">
        <v>1982</v>
      </c>
      <c r="M10070">
        <v>12012</v>
      </c>
      <c r="N10070" t="s">
        <v>74</v>
      </c>
      <c r="O10070">
        <v>10</v>
      </c>
      <c r="P10070">
        <v>70049005</v>
      </c>
      <c r="Q10070" t="s">
        <v>75</v>
      </c>
      <c r="R10070" t="s">
        <v>76</v>
      </c>
      <c r="S10070" t="s">
        <v>783</v>
      </c>
      <c r="T10070" t="s">
        <v>78</v>
      </c>
      <c r="U10070" t="s">
        <v>21974</v>
      </c>
      <c r="V10070" t="s">
        <v>80</v>
      </c>
      <c r="W10070" t="s">
        <v>81</v>
      </c>
      <c r="X10070" t="s">
        <v>785</v>
      </c>
      <c r="Y10070" t="s">
        <v>7211</v>
      </c>
    </row>
    <row r="10071" spans="1:25" x14ac:dyDescent="0.25">
      <c r="A10071" t="s">
        <v>21975</v>
      </c>
      <c r="B10071">
        <v>2018</v>
      </c>
      <c r="C10071">
        <v>9</v>
      </c>
      <c r="D10071" t="s">
        <v>21846</v>
      </c>
      <c r="E10071" t="s">
        <v>2518</v>
      </c>
      <c r="F10071" t="s">
        <v>2519</v>
      </c>
      <c r="G10071" t="s">
        <v>69</v>
      </c>
      <c r="H10071" t="s">
        <v>70</v>
      </c>
      <c r="I10071" t="s">
        <v>71</v>
      </c>
      <c r="J10071" t="s">
        <v>72</v>
      </c>
      <c r="K10071" t="s">
        <v>7716</v>
      </c>
      <c r="L10071">
        <v>2150</v>
      </c>
      <c r="M10071">
        <v>147187</v>
      </c>
      <c r="N10071" t="s">
        <v>74</v>
      </c>
      <c r="O10071">
        <v>10</v>
      </c>
      <c r="P10071">
        <v>70049005</v>
      </c>
      <c r="Q10071" t="s">
        <v>75</v>
      </c>
      <c r="R10071" t="s">
        <v>76</v>
      </c>
      <c r="S10071" t="s">
        <v>260</v>
      </c>
      <c r="T10071" t="s">
        <v>78</v>
      </c>
      <c r="U10071" t="s">
        <v>21976</v>
      </c>
      <c r="V10071" t="s">
        <v>80</v>
      </c>
      <c r="W10071" t="s">
        <v>81</v>
      </c>
      <c r="X10071" t="s">
        <v>262</v>
      </c>
      <c r="Y10071" t="s">
        <v>7211</v>
      </c>
    </row>
    <row r="10072" spans="1:25" x14ac:dyDescent="0.25">
      <c r="A10072" t="s">
        <v>21977</v>
      </c>
      <c r="B10072">
        <v>2018</v>
      </c>
      <c r="C10072">
        <v>9</v>
      </c>
      <c r="D10072" t="s">
        <v>21846</v>
      </c>
      <c r="E10072" t="s">
        <v>2518</v>
      </c>
      <c r="F10072" t="s">
        <v>2519</v>
      </c>
      <c r="G10072" t="s">
        <v>69</v>
      </c>
      <c r="H10072" t="s">
        <v>70</v>
      </c>
      <c r="I10072" t="s">
        <v>71</v>
      </c>
      <c r="J10072" t="s">
        <v>72</v>
      </c>
      <c r="K10072" t="s">
        <v>7716</v>
      </c>
      <c r="L10072">
        <v>1908</v>
      </c>
      <c r="M10072">
        <v>77648</v>
      </c>
      <c r="N10072" t="s">
        <v>74</v>
      </c>
      <c r="O10072">
        <v>10</v>
      </c>
      <c r="P10072">
        <v>70049005</v>
      </c>
      <c r="Q10072" t="s">
        <v>75</v>
      </c>
      <c r="R10072" t="s">
        <v>76</v>
      </c>
      <c r="S10072" t="s">
        <v>3575</v>
      </c>
      <c r="T10072" t="s">
        <v>78</v>
      </c>
      <c r="U10072" t="s">
        <v>21978</v>
      </c>
      <c r="V10072" t="s">
        <v>80</v>
      </c>
      <c r="W10072" t="s">
        <v>81</v>
      </c>
      <c r="X10072" t="s">
        <v>3577</v>
      </c>
      <c r="Y10072" t="s">
        <v>7211</v>
      </c>
    </row>
    <row r="10073" spans="1:25" x14ac:dyDescent="0.25">
      <c r="A10073" t="s">
        <v>21979</v>
      </c>
      <c r="B10073">
        <v>2018</v>
      </c>
      <c r="C10073">
        <v>9</v>
      </c>
      <c r="D10073" t="s">
        <v>21846</v>
      </c>
      <c r="E10073" t="s">
        <v>2518</v>
      </c>
      <c r="F10073" t="s">
        <v>2519</v>
      </c>
      <c r="G10073" t="s">
        <v>69</v>
      </c>
      <c r="H10073" t="s">
        <v>70</v>
      </c>
      <c r="I10073" t="s">
        <v>71</v>
      </c>
      <c r="J10073" t="s">
        <v>72</v>
      </c>
      <c r="K10073" t="s">
        <v>7716</v>
      </c>
      <c r="L10073">
        <v>2155</v>
      </c>
      <c r="M10073">
        <v>3702</v>
      </c>
      <c r="N10073" t="s">
        <v>74</v>
      </c>
      <c r="O10073">
        <v>10</v>
      </c>
      <c r="P10073">
        <v>70049005</v>
      </c>
      <c r="Q10073" t="s">
        <v>75</v>
      </c>
      <c r="R10073" t="s">
        <v>76</v>
      </c>
      <c r="S10073" t="s">
        <v>387</v>
      </c>
      <c r="T10073" t="s">
        <v>78</v>
      </c>
      <c r="U10073" t="s">
        <v>21980</v>
      </c>
      <c r="V10073" t="s">
        <v>80</v>
      </c>
      <c r="W10073" t="s">
        <v>81</v>
      </c>
      <c r="X10073" t="s">
        <v>389</v>
      </c>
      <c r="Y10073" t="s">
        <v>7211</v>
      </c>
    </row>
    <row r="10074" spans="1:25" x14ac:dyDescent="0.25">
      <c r="A10074" t="s">
        <v>21981</v>
      </c>
      <c r="B10074">
        <v>2016</v>
      </c>
      <c r="C10074">
        <v>5</v>
      </c>
      <c r="D10074" t="s">
        <v>8189</v>
      </c>
      <c r="E10074" t="s">
        <v>2518</v>
      </c>
      <c r="F10074" t="s">
        <v>2519</v>
      </c>
      <c r="G10074" t="s">
        <v>69</v>
      </c>
      <c r="H10074" t="s">
        <v>70</v>
      </c>
      <c r="I10074" t="s">
        <v>71</v>
      </c>
      <c r="J10074" t="s">
        <v>72</v>
      </c>
      <c r="K10074" t="s">
        <v>7237</v>
      </c>
      <c r="L10074">
        <v>1057</v>
      </c>
      <c r="M10074">
        <v>2608</v>
      </c>
      <c r="N10074" t="s">
        <v>74</v>
      </c>
      <c r="O10074">
        <v>10</v>
      </c>
      <c r="P10074">
        <v>70049005</v>
      </c>
      <c r="Q10074" t="s">
        <v>75</v>
      </c>
      <c r="R10074" t="s">
        <v>76</v>
      </c>
      <c r="S10074" t="s">
        <v>992</v>
      </c>
      <c r="T10074" t="s">
        <v>78</v>
      </c>
      <c r="U10074" t="s">
        <v>21982</v>
      </c>
      <c r="V10074" t="s">
        <v>80</v>
      </c>
      <c r="W10074" t="s">
        <v>81</v>
      </c>
      <c r="X10074" t="s">
        <v>994</v>
      </c>
      <c r="Y10074" t="s">
        <v>7211</v>
      </c>
    </row>
    <row r="10075" spans="1:25" x14ac:dyDescent="0.25">
      <c r="A10075" t="s">
        <v>21983</v>
      </c>
      <c r="B10075">
        <v>2018</v>
      </c>
      <c r="C10075">
        <v>9</v>
      </c>
      <c r="D10075" t="s">
        <v>21891</v>
      </c>
      <c r="E10075" t="s">
        <v>2518</v>
      </c>
      <c r="F10075" t="s">
        <v>2519</v>
      </c>
      <c r="G10075" t="s">
        <v>69</v>
      </c>
      <c r="H10075" t="s">
        <v>70</v>
      </c>
      <c r="I10075" t="s">
        <v>71</v>
      </c>
      <c r="J10075" t="s">
        <v>72</v>
      </c>
      <c r="K10075" t="s">
        <v>7716</v>
      </c>
      <c r="L10075">
        <v>1501</v>
      </c>
      <c r="M10075">
        <v>60000</v>
      </c>
      <c r="N10075" t="s">
        <v>74</v>
      </c>
      <c r="O10075">
        <v>10</v>
      </c>
      <c r="P10075">
        <v>70049005</v>
      </c>
      <c r="Q10075" t="s">
        <v>75</v>
      </c>
      <c r="R10075" t="s">
        <v>76</v>
      </c>
      <c r="S10075" t="s">
        <v>1201</v>
      </c>
      <c r="T10075" t="s">
        <v>78</v>
      </c>
      <c r="U10075" t="s">
        <v>21984</v>
      </c>
      <c r="V10075" t="s">
        <v>80</v>
      </c>
      <c r="W10075" t="s">
        <v>81</v>
      </c>
      <c r="X10075" t="s">
        <v>1203</v>
      </c>
      <c r="Y10075" t="s">
        <v>7211</v>
      </c>
    </row>
    <row r="10076" spans="1:25" x14ac:dyDescent="0.25">
      <c r="A10076" t="s">
        <v>21985</v>
      </c>
      <c r="B10076">
        <v>2018</v>
      </c>
      <c r="C10076">
        <v>9</v>
      </c>
      <c r="D10076" t="s">
        <v>21846</v>
      </c>
      <c r="E10076" t="s">
        <v>2518</v>
      </c>
      <c r="F10076" t="s">
        <v>2519</v>
      </c>
      <c r="G10076" t="s">
        <v>69</v>
      </c>
      <c r="H10076" t="s">
        <v>70</v>
      </c>
      <c r="I10076" t="s">
        <v>71</v>
      </c>
      <c r="J10076" t="s">
        <v>72</v>
      </c>
      <c r="K10076" t="s">
        <v>7716</v>
      </c>
      <c r="L10076">
        <v>1721</v>
      </c>
      <c r="M10076">
        <v>39408</v>
      </c>
      <c r="N10076" t="s">
        <v>74</v>
      </c>
      <c r="O10076">
        <v>10</v>
      </c>
      <c r="P10076">
        <v>70049005</v>
      </c>
      <c r="Q10076" t="s">
        <v>75</v>
      </c>
      <c r="R10076" t="s">
        <v>76</v>
      </c>
      <c r="S10076" t="s">
        <v>1218</v>
      </c>
      <c r="T10076" t="s">
        <v>78</v>
      </c>
      <c r="U10076" t="s">
        <v>21986</v>
      </c>
      <c r="V10076" t="s">
        <v>80</v>
      </c>
      <c r="W10076" t="s">
        <v>81</v>
      </c>
      <c r="X10076" t="s">
        <v>1220</v>
      </c>
      <c r="Y10076" t="s">
        <v>7211</v>
      </c>
    </row>
    <row r="10077" spans="1:25" x14ac:dyDescent="0.25">
      <c r="A10077" t="s">
        <v>21987</v>
      </c>
      <c r="B10077">
        <v>2018</v>
      </c>
      <c r="C10077">
        <v>9</v>
      </c>
      <c r="D10077" t="s">
        <v>21846</v>
      </c>
      <c r="E10077" t="s">
        <v>2518</v>
      </c>
      <c r="F10077" t="s">
        <v>2519</v>
      </c>
      <c r="G10077" t="s">
        <v>69</v>
      </c>
      <c r="H10077" t="s">
        <v>70</v>
      </c>
      <c r="I10077" t="s">
        <v>71</v>
      </c>
      <c r="J10077" t="s">
        <v>72</v>
      </c>
      <c r="K10077" t="s">
        <v>7716</v>
      </c>
      <c r="L10077">
        <v>2324</v>
      </c>
      <c r="M10077">
        <v>79237</v>
      </c>
      <c r="N10077" t="s">
        <v>74</v>
      </c>
      <c r="O10077">
        <v>10</v>
      </c>
      <c r="P10077">
        <v>70049005</v>
      </c>
      <c r="Q10077" t="s">
        <v>75</v>
      </c>
      <c r="R10077" t="s">
        <v>76</v>
      </c>
      <c r="S10077" t="s">
        <v>1224</v>
      </c>
      <c r="T10077" t="s">
        <v>78</v>
      </c>
      <c r="U10077" t="s">
        <v>21988</v>
      </c>
      <c r="V10077" t="s">
        <v>80</v>
      </c>
      <c r="W10077" t="s">
        <v>81</v>
      </c>
      <c r="X10077" t="s">
        <v>1226</v>
      </c>
      <c r="Y10077" t="s">
        <v>7211</v>
      </c>
    </row>
    <row r="10078" spans="1:25" x14ac:dyDescent="0.25">
      <c r="A10078" t="s">
        <v>21989</v>
      </c>
      <c r="B10078">
        <v>2018</v>
      </c>
      <c r="C10078">
        <v>9</v>
      </c>
      <c r="D10078" t="s">
        <v>21846</v>
      </c>
      <c r="E10078" t="s">
        <v>2518</v>
      </c>
      <c r="F10078" t="s">
        <v>2519</v>
      </c>
      <c r="G10078" t="s">
        <v>69</v>
      </c>
      <c r="H10078" t="s">
        <v>70</v>
      </c>
      <c r="I10078" t="s">
        <v>71</v>
      </c>
      <c r="J10078" t="s">
        <v>72</v>
      </c>
      <c r="K10078" t="s">
        <v>7716</v>
      </c>
      <c r="L10078">
        <v>1536</v>
      </c>
      <c r="M10078">
        <v>71499</v>
      </c>
      <c r="N10078" t="s">
        <v>74</v>
      </c>
      <c r="O10078">
        <v>10</v>
      </c>
      <c r="P10078">
        <v>70049005</v>
      </c>
      <c r="Q10078" t="s">
        <v>75</v>
      </c>
      <c r="R10078" t="s">
        <v>76</v>
      </c>
      <c r="S10078" t="s">
        <v>1192</v>
      </c>
      <c r="T10078" t="s">
        <v>78</v>
      </c>
      <c r="U10078" t="s">
        <v>21990</v>
      </c>
      <c r="V10078" t="s">
        <v>80</v>
      </c>
      <c r="W10078" t="s">
        <v>81</v>
      </c>
      <c r="X10078" t="s">
        <v>1194</v>
      </c>
      <c r="Y10078" t="s">
        <v>7211</v>
      </c>
    </row>
    <row r="10079" spans="1:25" x14ac:dyDescent="0.25">
      <c r="A10079" t="s">
        <v>21991</v>
      </c>
      <c r="B10079">
        <v>2018</v>
      </c>
      <c r="C10079">
        <v>9</v>
      </c>
      <c r="D10079" t="s">
        <v>21846</v>
      </c>
      <c r="E10079" t="s">
        <v>2518</v>
      </c>
      <c r="F10079" t="s">
        <v>2519</v>
      </c>
      <c r="G10079" t="s">
        <v>69</v>
      </c>
      <c r="H10079" t="s">
        <v>70</v>
      </c>
      <c r="I10079" t="s">
        <v>71</v>
      </c>
      <c r="J10079" t="s">
        <v>72</v>
      </c>
      <c r="K10079" t="s">
        <v>7716</v>
      </c>
      <c r="L10079">
        <v>1083</v>
      </c>
      <c r="M10079">
        <v>22038</v>
      </c>
      <c r="N10079" t="s">
        <v>74</v>
      </c>
      <c r="O10079">
        <v>10</v>
      </c>
      <c r="P10079">
        <v>70049005</v>
      </c>
      <c r="Q10079" t="s">
        <v>75</v>
      </c>
      <c r="R10079" t="s">
        <v>76</v>
      </c>
      <c r="S10079" t="s">
        <v>530</v>
      </c>
      <c r="T10079" t="s">
        <v>78</v>
      </c>
      <c r="U10079" t="s">
        <v>21992</v>
      </c>
      <c r="V10079" t="s">
        <v>80</v>
      </c>
      <c r="W10079" t="s">
        <v>81</v>
      </c>
      <c r="X10079" t="s">
        <v>532</v>
      </c>
      <c r="Y10079" t="s">
        <v>7211</v>
      </c>
    </row>
    <row r="10080" spans="1:25" x14ac:dyDescent="0.25">
      <c r="A10080" t="s">
        <v>21993</v>
      </c>
      <c r="B10080">
        <v>2018</v>
      </c>
      <c r="C10080">
        <v>9</v>
      </c>
      <c r="D10080" t="s">
        <v>21846</v>
      </c>
      <c r="E10080" t="s">
        <v>2518</v>
      </c>
      <c r="F10080" t="s">
        <v>2519</v>
      </c>
      <c r="G10080" t="s">
        <v>69</v>
      </c>
      <c r="H10080" t="s">
        <v>70</v>
      </c>
      <c r="I10080" t="s">
        <v>71</v>
      </c>
      <c r="J10080" t="s">
        <v>72</v>
      </c>
      <c r="K10080" t="s">
        <v>7716</v>
      </c>
      <c r="L10080">
        <v>1752</v>
      </c>
      <c r="M10080">
        <v>116827</v>
      </c>
      <c r="N10080" t="s">
        <v>74</v>
      </c>
      <c r="O10080">
        <v>10</v>
      </c>
      <c r="P10080">
        <v>70049005</v>
      </c>
      <c r="Q10080" t="s">
        <v>75</v>
      </c>
      <c r="R10080" t="s">
        <v>76</v>
      </c>
      <c r="S10080" t="s">
        <v>1113</v>
      </c>
      <c r="T10080" t="s">
        <v>1114</v>
      </c>
      <c r="U10080" t="s">
        <v>21994</v>
      </c>
      <c r="V10080" t="s">
        <v>80</v>
      </c>
      <c r="W10080" t="s">
        <v>81</v>
      </c>
      <c r="X10080" t="s">
        <v>1116</v>
      </c>
      <c r="Y10080" t="s">
        <v>7211</v>
      </c>
    </row>
    <row r="10081" spans="1:25" x14ac:dyDescent="0.25">
      <c r="A10081" t="s">
        <v>21995</v>
      </c>
      <c r="B10081">
        <v>2018</v>
      </c>
      <c r="C10081">
        <v>9</v>
      </c>
      <c r="D10081" t="s">
        <v>21846</v>
      </c>
      <c r="E10081" t="s">
        <v>2518</v>
      </c>
      <c r="F10081" t="s">
        <v>2519</v>
      </c>
      <c r="G10081" t="s">
        <v>69</v>
      </c>
      <c r="H10081" t="s">
        <v>70</v>
      </c>
      <c r="I10081" t="s">
        <v>71</v>
      </c>
      <c r="J10081" t="s">
        <v>72</v>
      </c>
      <c r="K10081" t="s">
        <v>7716</v>
      </c>
      <c r="L10081">
        <v>1001</v>
      </c>
      <c r="M10081">
        <v>9082</v>
      </c>
      <c r="N10081" t="s">
        <v>74</v>
      </c>
      <c r="O10081">
        <v>10</v>
      </c>
      <c r="P10081">
        <v>70049005</v>
      </c>
      <c r="Q10081" t="s">
        <v>75</v>
      </c>
      <c r="R10081" t="s">
        <v>76</v>
      </c>
      <c r="S10081" t="s">
        <v>321</v>
      </c>
      <c r="T10081" t="s">
        <v>78</v>
      </c>
      <c r="U10081" t="s">
        <v>21996</v>
      </c>
      <c r="V10081" t="s">
        <v>80</v>
      </c>
      <c r="W10081" t="s">
        <v>81</v>
      </c>
      <c r="X10081" t="s">
        <v>323</v>
      </c>
      <c r="Y10081" t="s">
        <v>7211</v>
      </c>
    </row>
    <row r="10082" spans="1:25" x14ac:dyDescent="0.25">
      <c r="A10082" t="s">
        <v>21997</v>
      </c>
      <c r="B10082">
        <v>2018</v>
      </c>
      <c r="C10082">
        <v>9</v>
      </c>
      <c r="D10082" t="s">
        <v>21998</v>
      </c>
      <c r="E10082" t="s">
        <v>2518</v>
      </c>
      <c r="F10082" t="s">
        <v>2519</v>
      </c>
      <c r="G10082" t="s">
        <v>69</v>
      </c>
      <c r="H10082" t="s">
        <v>70</v>
      </c>
      <c r="I10082" t="s">
        <v>71</v>
      </c>
      <c r="J10082" t="s">
        <v>72</v>
      </c>
      <c r="K10082" t="s">
        <v>7716</v>
      </c>
      <c r="L10082">
        <v>1069</v>
      </c>
      <c r="M10082">
        <v>12158</v>
      </c>
      <c r="N10082" t="s">
        <v>74</v>
      </c>
      <c r="O10082">
        <v>10</v>
      </c>
      <c r="P10082">
        <v>70049005</v>
      </c>
      <c r="Q10082" t="s">
        <v>75</v>
      </c>
      <c r="R10082" t="s">
        <v>76</v>
      </c>
      <c r="S10082" t="s">
        <v>717</v>
      </c>
      <c r="T10082" t="s">
        <v>78</v>
      </c>
      <c r="U10082" t="s">
        <v>21999</v>
      </c>
      <c r="V10082" t="s">
        <v>1601</v>
      </c>
      <c r="W10082" t="s">
        <v>81</v>
      </c>
      <c r="X10082" t="s">
        <v>719</v>
      </c>
      <c r="Y10082" t="s">
        <v>7211</v>
      </c>
    </row>
    <row r="10083" spans="1:25" x14ac:dyDescent="0.25">
      <c r="A10083" t="s">
        <v>22000</v>
      </c>
      <c r="B10083">
        <v>2018</v>
      </c>
      <c r="C10083">
        <v>9</v>
      </c>
      <c r="D10083" t="s">
        <v>21846</v>
      </c>
      <c r="E10083" t="s">
        <v>2518</v>
      </c>
      <c r="F10083" t="s">
        <v>2519</v>
      </c>
      <c r="G10083" t="s">
        <v>69</v>
      </c>
      <c r="H10083" t="s">
        <v>70</v>
      </c>
      <c r="I10083" t="s">
        <v>71</v>
      </c>
      <c r="J10083" t="s">
        <v>72</v>
      </c>
      <c r="K10083" t="s">
        <v>7716</v>
      </c>
      <c r="L10083">
        <v>1952</v>
      </c>
      <c r="M10083">
        <v>114432</v>
      </c>
      <c r="N10083" t="s">
        <v>74</v>
      </c>
      <c r="O10083">
        <v>10</v>
      </c>
      <c r="P10083">
        <v>70049005</v>
      </c>
      <c r="Q10083" t="s">
        <v>75</v>
      </c>
      <c r="R10083" t="s">
        <v>76</v>
      </c>
      <c r="S10083" t="s">
        <v>834</v>
      </c>
      <c r="T10083" t="s">
        <v>78</v>
      </c>
      <c r="U10083" t="s">
        <v>22001</v>
      </c>
      <c r="V10083" t="s">
        <v>80</v>
      </c>
      <c r="W10083" t="s">
        <v>81</v>
      </c>
      <c r="X10083" t="s">
        <v>836</v>
      </c>
      <c r="Y10083" t="s">
        <v>7211</v>
      </c>
    </row>
    <row r="10084" spans="1:25" x14ac:dyDescent="0.25">
      <c r="A10084" t="s">
        <v>22002</v>
      </c>
      <c r="B10084">
        <v>2018</v>
      </c>
      <c r="C10084">
        <v>9</v>
      </c>
      <c r="D10084" t="s">
        <v>21846</v>
      </c>
      <c r="E10084" t="s">
        <v>2518</v>
      </c>
      <c r="F10084" t="s">
        <v>2519</v>
      </c>
      <c r="G10084" t="s">
        <v>69</v>
      </c>
      <c r="H10084" t="s">
        <v>70</v>
      </c>
      <c r="I10084" t="s">
        <v>71</v>
      </c>
      <c r="J10084" t="s">
        <v>72</v>
      </c>
      <c r="K10084" t="s">
        <v>7716</v>
      </c>
      <c r="L10084">
        <v>1056</v>
      </c>
      <c r="M10084">
        <v>64757</v>
      </c>
      <c r="N10084" t="s">
        <v>74</v>
      </c>
      <c r="O10084">
        <v>10</v>
      </c>
      <c r="P10084">
        <v>70049005</v>
      </c>
      <c r="Q10084" t="s">
        <v>75</v>
      </c>
      <c r="R10084" t="s">
        <v>76</v>
      </c>
      <c r="S10084" t="s">
        <v>137</v>
      </c>
      <c r="T10084" t="s">
        <v>78</v>
      </c>
      <c r="U10084" t="s">
        <v>22003</v>
      </c>
      <c r="V10084" t="s">
        <v>80</v>
      </c>
      <c r="W10084" t="s">
        <v>81</v>
      </c>
      <c r="X10084" t="s">
        <v>139</v>
      </c>
      <c r="Y10084" t="s">
        <v>7211</v>
      </c>
    </row>
    <row r="10085" spans="1:25" x14ac:dyDescent="0.25">
      <c r="A10085" t="s">
        <v>22004</v>
      </c>
      <c r="B10085">
        <v>2018</v>
      </c>
      <c r="C10085">
        <v>9</v>
      </c>
      <c r="D10085" t="s">
        <v>21846</v>
      </c>
      <c r="E10085" t="s">
        <v>2518</v>
      </c>
      <c r="F10085" t="s">
        <v>2519</v>
      </c>
      <c r="G10085" t="s">
        <v>69</v>
      </c>
      <c r="H10085" t="s">
        <v>70</v>
      </c>
      <c r="I10085" t="s">
        <v>71</v>
      </c>
      <c r="J10085" t="s">
        <v>72</v>
      </c>
      <c r="K10085" t="s">
        <v>7716</v>
      </c>
      <c r="L10085">
        <v>1845</v>
      </c>
      <c r="M10085">
        <v>146346</v>
      </c>
      <c r="N10085" t="s">
        <v>74</v>
      </c>
      <c r="O10085">
        <v>10</v>
      </c>
      <c r="P10085">
        <v>70049005</v>
      </c>
      <c r="Q10085" t="s">
        <v>75</v>
      </c>
      <c r="R10085" t="s">
        <v>76</v>
      </c>
      <c r="S10085" t="s">
        <v>561</v>
      </c>
      <c r="T10085" t="s">
        <v>78</v>
      </c>
      <c r="U10085" t="s">
        <v>22005</v>
      </c>
      <c r="V10085" t="s">
        <v>80</v>
      </c>
      <c r="W10085" t="s">
        <v>81</v>
      </c>
      <c r="X10085" t="s">
        <v>563</v>
      </c>
      <c r="Y10085" t="s">
        <v>7211</v>
      </c>
    </row>
    <row r="10086" spans="1:25" x14ac:dyDescent="0.25">
      <c r="A10086" t="s">
        <v>22006</v>
      </c>
      <c r="B10086">
        <v>2018</v>
      </c>
      <c r="C10086">
        <v>9</v>
      </c>
      <c r="D10086" t="s">
        <v>21846</v>
      </c>
      <c r="E10086" t="s">
        <v>2518</v>
      </c>
      <c r="F10086" t="s">
        <v>2519</v>
      </c>
      <c r="G10086" t="s">
        <v>69</v>
      </c>
      <c r="H10086" t="s">
        <v>70</v>
      </c>
      <c r="I10086" t="s">
        <v>71</v>
      </c>
      <c r="J10086" t="s">
        <v>72</v>
      </c>
      <c r="K10086" t="s">
        <v>7716</v>
      </c>
      <c r="L10086">
        <v>2181</v>
      </c>
      <c r="M10086">
        <v>272691</v>
      </c>
      <c r="N10086" t="s">
        <v>74</v>
      </c>
      <c r="O10086">
        <v>10</v>
      </c>
      <c r="P10086">
        <v>70049005</v>
      </c>
      <c r="Q10086" t="s">
        <v>75</v>
      </c>
      <c r="R10086" t="s">
        <v>76</v>
      </c>
      <c r="S10086" t="s">
        <v>210</v>
      </c>
      <c r="T10086" t="s">
        <v>78</v>
      </c>
      <c r="U10086" t="s">
        <v>22007</v>
      </c>
      <c r="V10086" t="s">
        <v>80</v>
      </c>
      <c r="W10086" t="s">
        <v>81</v>
      </c>
      <c r="X10086" t="s">
        <v>212</v>
      </c>
      <c r="Y10086" t="s">
        <v>7211</v>
      </c>
    </row>
    <row r="10087" spans="1:25" x14ac:dyDescent="0.25">
      <c r="A10087" t="s">
        <v>22008</v>
      </c>
      <c r="B10087">
        <v>2018</v>
      </c>
      <c r="C10087">
        <v>9</v>
      </c>
      <c r="D10087" t="s">
        <v>21846</v>
      </c>
      <c r="E10087" t="s">
        <v>2518</v>
      </c>
      <c r="F10087" t="s">
        <v>2519</v>
      </c>
      <c r="G10087" t="s">
        <v>69</v>
      </c>
      <c r="H10087" t="s">
        <v>70</v>
      </c>
      <c r="I10087" t="s">
        <v>71</v>
      </c>
      <c r="J10087" t="s">
        <v>72</v>
      </c>
      <c r="K10087" t="s">
        <v>7716</v>
      </c>
      <c r="L10087">
        <v>2631</v>
      </c>
      <c r="M10087">
        <v>38819</v>
      </c>
      <c r="N10087" t="s">
        <v>74</v>
      </c>
      <c r="O10087">
        <v>10</v>
      </c>
      <c r="P10087">
        <v>70049005</v>
      </c>
      <c r="Q10087" t="s">
        <v>75</v>
      </c>
      <c r="R10087" t="s">
        <v>76</v>
      </c>
      <c r="S10087" t="s">
        <v>1329</v>
      </c>
      <c r="T10087" t="s">
        <v>78</v>
      </c>
      <c r="U10087" t="s">
        <v>22009</v>
      </c>
      <c r="V10087" t="s">
        <v>80</v>
      </c>
      <c r="W10087" t="s">
        <v>81</v>
      </c>
      <c r="X10087" t="s">
        <v>1331</v>
      </c>
      <c r="Y10087" t="s">
        <v>7211</v>
      </c>
    </row>
    <row r="10088" spans="1:25" x14ac:dyDescent="0.25">
      <c r="A10088" t="s">
        <v>22010</v>
      </c>
      <c r="B10088">
        <v>2018</v>
      </c>
      <c r="C10088">
        <v>9</v>
      </c>
      <c r="D10088" t="s">
        <v>21846</v>
      </c>
      <c r="E10088" t="s">
        <v>2518</v>
      </c>
      <c r="F10088" t="s">
        <v>2519</v>
      </c>
      <c r="G10088" t="s">
        <v>69</v>
      </c>
      <c r="H10088" t="s">
        <v>70</v>
      </c>
      <c r="I10088" t="s">
        <v>71</v>
      </c>
      <c r="J10088" t="s">
        <v>72</v>
      </c>
      <c r="K10088" t="s">
        <v>7716</v>
      </c>
      <c r="L10088">
        <v>1944</v>
      </c>
      <c r="M10088">
        <v>10344</v>
      </c>
      <c r="N10088" t="s">
        <v>74</v>
      </c>
      <c r="O10088">
        <v>10</v>
      </c>
      <c r="P10088">
        <v>70049005</v>
      </c>
      <c r="Q10088" t="s">
        <v>75</v>
      </c>
      <c r="R10088" t="s">
        <v>76</v>
      </c>
      <c r="S10088" t="s">
        <v>461</v>
      </c>
      <c r="T10088" t="s">
        <v>78</v>
      </c>
      <c r="U10088" t="s">
        <v>22011</v>
      </c>
      <c r="V10088" t="s">
        <v>80</v>
      </c>
      <c r="W10088" t="s">
        <v>81</v>
      </c>
      <c r="X10088" t="s">
        <v>463</v>
      </c>
      <c r="Y10088" t="s">
        <v>7211</v>
      </c>
    </row>
    <row r="10089" spans="1:25" x14ac:dyDescent="0.25">
      <c r="A10089" t="s">
        <v>22012</v>
      </c>
      <c r="B10089">
        <v>2014</v>
      </c>
      <c r="C10089">
        <v>7</v>
      </c>
      <c r="D10089" t="s">
        <v>7313</v>
      </c>
      <c r="E10089" t="s">
        <v>2518</v>
      </c>
      <c r="F10089" t="s">
        <v>2519</v>
      </c>
      <c r="G10089" t="s">
        <v>69</v>
      </c>
      <c r="H10089" t="s">
        <v>70</v>
      </c>
      <c r="I10089" t="s">
        <v>71</v>
      </c>
      <c r="J10089" t="s">
        <v>72</v>
      </c>
      <c r="K10089" t="s">
        <v>7228</v>
      </c>
      <c r="L10089">
        <v>2151</v>
      </c>
      <c r="M10089">
        <v>110000</v>
      </c>
      <c r="N10089" t="s">
        <v>74</v>
      </c>
      <c r="O10089">
        <v>10</v>
      </c>
      <c r="P10089">
        <v>70049005</v>
      </c>
      <c r="Q10089" t="s">
        <v>75</v>
      </c>
      <c r="R10089" t="s">
        <v>76</v>
      </c>
      <c r="S10089" t="s">
        <v>236</v>
      </c>
      <c r="T10089" t="s">
        <v>78</v>
      </c>
      <c r="U10089" t="s">
        <v>22013</v>
      </c>
      <c r="V10089" t="s">
        <v>80</v>
      </c>
      <c r="W10089" t="s">
        <v>81</v>
      </c>
      <c r="X10089" t="s">
        <v>238</v>
      </c>
      <c r="Y10089" t="s">
        <v>7211</v>
      </c>
    </row>
    <row r="10090" spans="1:25" x14ac:dyDescent="0.25">
      <c r="A10090" t="s">
        <v>22014</v>
      </c>
      <c r="B10090">
        <v>2014</v>
      </c>
      <c r="C10090">
        <v>9</v>
      </c>
      <c r="D10090" t="s">
        <v>7696</v>
      </c>
      <c r="E10090" t="s">
        <v>2518</v>
      </c>
      <c r="F10090" t="s">
        <v>2519</v>
      </c>
      <c r="G10090" t="s">
        <v>69</v>
      </c>
      <c r="H10090" t="s">
        <v>70</v>
      </c>
      <c r="I10090" t="s">
        <v>71</v>
      </c>
      <c r="J10090" t="s">
        <v>72</v>
      </c>
      <c r="K10090" t="s">
        <v>7228</v>
      </c>
      <c r="L10090">
        <v>1056</v>
      </c>
      <c r="M10090">
        <v>10000</v>
      </c>
      <c r="N10090" t="s">
        <v>74</v>
      </c>
      <c r="O10090">
        <v>10</v>
      </c>
      <c r="P10090">
        <v>70049005</v>
      </c>
      <c r="Q10090" t="s">
        <v>75</v>
      </c>
      <c r="R10090" t="s">
        <v>76</v>
      </c>
      <c r="S10090" t="s">
        <v>137</v>
      </c>
      <c r="T10090" t="s">
        <v>78</v>
      </c>
      <c r="U10090" t="s">
        <v>22015</v>
      </c>
      <c r="V10090" t="s">
        <v>80</v>
      </c>
      <c r="W10090" t="s">
        <v>81</v>
      </c>
      <c r="X10090" t="s">
        <v>139</v>
      </c>
      <c r="Y10090" t="s">
        <v>7211</v>
      </c>
    </row>
    <row r="10091" spans="1:25" x14ac:dyDescent="0.25">
      <c r="A10091" t="s">
        <v>22016</v>
      </c>
      <c r="B10091">
        <v>2010</v>
      </c>
      <c r="C10091">
        <v>9</v>
      </c>
      <c r="D10091" t="s">
        <v>8958</v>
      </c>
      <c r="E10091" t="s">
        <v>2518</v>
      </c>
      <c r="F10091" t="s">
        <v>2519</v>
      </c>
      <c r="G10091" t="s">
        <v>69</v>
      </c>
      <c r="H10091" t="s">
        <v>70</v>
      </c>
      <c r="I10091" t="s">
        <v>71</v>
      </c>
      <c r="J10091" t="s">
        <v>72</v>
      </c>
      <c r="K10091" t="s">
        <v>7214</v>
      </c>
      <c r="L10091">
        <v>1841</v>
      </c>
      <c r="M10091">
        <v>200000</v>
      </c>
      <c r="N10091" t="s">
        <v>74</v>
      </c>
      <c r="O10091">
        <v>10</v>
      </c>
      <c r="P10091">
        <v>70049005</v>
      </c>
      <c r="Q10091" t="s">
        <v>75</v>
      </c>
      <c r="R10091" t="s">
        <v>76</v>
      </c>
      <c r="S10091" t="s">
        <v>113</v>
      </c>
      <c r="T10091" t="s">
        <v>78</v>
      </c>
      <c r="U10091" t="s">
        <v>22017</v>
      </c>
      <c r="V10091" t="s">
        <v>1601</v>
      </c>
      <c r="W10091" t="s">
        <v>81</v>
      </c>
      <c r="X10091" t="s">
        <v>115</v>
      </c>
      <c r="Y10091" t="s">
        <v>7211</v>
      </c>
    </row>
    <row r="10092" spans="1:25" x14ac:dyDescent="0.25">
      <c r="A10092" t="s">
        <v>22018</v>
      </c>
      <c r="B10092">
        <v>2018</v>
      </c>
      <c r="C10092">
        <v>9</v>
      </c>
      <c r="D10092" t="s">
        <v>21846</v>
      </c>
      <c r="E10092" t="s">
        <v>2518</v>
      </c>
      <c r="F10092" t="s">
        <v>2519</v>
      </c>
      <c r="G10092" t="s">
        <v>69</v>
      </c>
      <c r="H10092" t="s">
        <v>70</v>
      </c>
      <c r="I10092" t="s">
        <v>71</v>
      </c>
      <c r="J10092" t="s">
        <v>72</v>
      </c>
      <c r="K10092" t="s">
        <v>7716</v>
      </c>
      <c r="L10092">
        <v>1077</v>
      </c>
      <c r="M10092">
        <v>7298</v>
      </c>
      <c r="N10092" t="s">
        <v>74</v>
      </c>
      <c r="O10092">
        <v>10</v>
      </c>
      <c r="P10092">
        <v>70049005</v>
      </c>
      <c r="Q10092" t="s">
        <v>75</v>
      </c>
      <c r="R10092" t="s">
        <v>76</v>
      </c>
      <c r="S10092" t="s">
        <v>534</v>
      </c>
      <c r="T10092" t="s">
        <v>78</v>
      </c>
      <c r="U10092" t="s">
        <v>22019</v>
      </c>
      <c r="V10092" t="s">
        <v>80</v>
      </c>
      <c r="W10092" t="s">
        <v>81</v>
      </c>
      <c r="X10092" t="s">
        <v>536</v>
      </c>
      <c r="Y10092" t="s">
        <v>7211</v>
      </c>
    </row>
    <row r="10093" spans="1:25" x14ac:dyDescent="0.25">
      <c r="A10093" t="s">
        <v>22020</v>
      </c>
      <c r="B10093">
        <v>2018</v>
      </c>
      <c r="C10093">
        <v>9</v>
      </c>
      <c r="D10093" t="s">
        <v>21846</v>
      </c>
      <c r="E10093" t="s">
        <v>2518</v>
      </c>
      <c r="F10093" t="s">
        <v>2519</v>
      </c>
      <c r="G10093" t="s">
        <v>69</v>
      </c>
      <c r="H10093" t="s">
        <v>70</v>
      </c>
      <c r="I10093" t="s">
        <v>71</v>
      </c>
      <c r="J10093" t="s">
        <v>72</v>
      </c>
      <c r="K10093" t="s">
        <v>7716</v>
      </c>
      <c r="L10093">
        <v>1460</v>
      </c>
      <c r="M10093">
        <v>45665</v>
      </c>
      <c r="N10093" t="s">
        <v>74</v>
      </c>
      <c r="O10093">
        <v>10</v>
      </c>
      <c r="P10093">
        <v>70049005</v>
      </c>
      <c r="Q10093" t="s">
        <v>75</v>
      </c>
      <c r="R10093" t="s">
        <v>76</v>
      </c>
      <c r="S10093" t="s">
        <v>2042</v>
      </c>
      <c r="T10093" t="s">
        <v>78</v>
      </c>
      <c r="U10093" t="s">
        <v>22021</v>
      </c>
      <c r="V10093" t="s">
        <v>80</v>
      </c>
      <c r="W10093" t="s">
        <v>81</v>
      </c>
      <c r="X10093" t="s">
        <v>2044</v>
      </c>
      <c r="Y10093" t="s">
        <v>7211</v>
      </c>
    </row>
    <row r="10094" spans="1:25" x14ac:dyDescent="0.25">
      <c r="A10094" t="s">
        <v>22022</v>
      </c>
      <c r="B10094">
        <v>2018</v>
      </c>
      <c r="C10094">
        <v>9</v>
      </c>
      <c r="D10094" t="s">
        <v>21846</v>
      </c>
      <c r="E10094" t="s">
        <v>2518</v>
      </c>
      <c r="F10094" t="s">
        <v>2519</v>
      </c>
      <c r="G10094" t="s">
        <v>69</v>
      </c>
      <c r="H10094" t="s">
        <v>70</v>
      </c>
      <c r="I10094" t="s">
        <v>71</v>
      </c>
      <c r="J10094" t="s">
        <v>72</v>
      </c>
      <c r="K10094" t="s">
        <v>7716</v>
      </c>
      <c r="L10094">
        <v>1564</v>
      </c>
      <c r="M10094">
        <v>15477</v>
      </c>
      <c r="N10094" t="s">
        <v>74</v>
      </c>
      <c r="O10094">
        <v>10</v>
      </c>
      <c r="P10094">
        <v>70049005</v>
      </c>
      <c r="Q10094" t="s">
        <v>75</v>
      </c>
      <c r="R10094" t="s">
        <v>76</v>
      </c>
      <c r="S10094" t="s">
        <v>612</v>
      </c>
      <c r="T10094" t="s">
        <v>78</v>
      </c>
      <c r="U10094" t="s">
        <v>22023</v>
      </c>
      <c r="V10094" t="s">
        <v>80</v>
      </c>
      <c r="W10094" t="s">
        <v>81</v>
      </c>
      <c r="X10094" t="s">
        <v>614</v>
      </c>
      <c r="Y10094" t="s">
        <v>7211</v>
      </c>
    </row>
    <row r="10095" spans="1:25" x14ac:dyDescent="0.25">
      <c r="A10095" t="s">
        <v>22024</v>
      </c>
      <c r="B10095">
        <v>2018</v>
      </c>
      <c r="C10095">
        <v>9</v>
      </c>
      <c r="D10095" t="s">
        <v>21846</v>
      </c>
      <c r="E10095" t="s">
        <v>2518</v>
      </c>
      <c r="F10095" t="s">
        <v>2519</v>
      </c>
      <c r="G10095" t="s">
        <v>69</v>
      </c>
      <c r="H10095" t="s">
        <v>70</v>
      </c>
      <c r="I10095" t="s">
        <v>71</v>
      </c>
      <c r="J10095" t="s">
        <v>72</v>
      </c>
      <c r="K10095" t="s">
        <v>7716</v>
      </c>
      <c r="L10095">
        <v>2050</v>
      </c>
      <c r="M10095">
        <v>48008</v>
      </c>
      <c r="N10095" t="s">
        <v>74</v>
      </c>
      <c r="O10095">
        <v>10</v>
      </c>
      <c r="P10095">
        <v>70049005</v>
      </c>
      <c r="Q10095" t="s">
        <v>75</v>
      </c>
      <c r="R10095" t="s">
        <v>76</v>
      </c>
      <c r="S10095" t="s">
        <v>117</v>
      </c>
      <c r="T10095" t="s">
        <v>78</v>
      </c>
      <c r="U10095" t="s">
        <v>22025</v>
      </c>
      <c r="V10095" t="s">
        <v>80</v>
      </c>
      <c r="W10095" t="s">
        <v>81</v>
      </c>
      <c r="X10095" t="s">
        <v>119</v>
      </c>
      <c r="Y10095" t="s">
        <v>7211</v>
      </c>
    </row>
    <row r="10096" spans="1:25" x14ac:dyDescent="0.25">
      <c r="A10096" t="s">
        <v>22026</v>
      </c>
      <c r="B10096">
        <v>2018</v>
      </c>
      <c r="C10096">
        <v>9</v>
      </c>
      <c r="D10096" t="s">
        <v>21846</v>
      </c>
      <c r="E10096" t="s">
        <v>2518</v>
      </c>
      <c r="F10096" t="s">
        <v>2519</v>
      </c>
      <c r="G10096" t="s">
        <v>69</v>
      </c>
      <c r="H10096" t="s">
        <v>70</v>
      </c>
      <c r="I10096" t="s">
        <v>71</v>
      </c>
      <c r="J10096" t="s">
        <v>72</v>
      </c>
      <c r="K10096" t="s">
        <v>7716</v>
      </c>
      <c r="L10096">
        <v>1907</v>
      </c>
      <c r="M10096">
        <v>81331</v>
      </c>
      <c r="N10096" t="s">
        <v>74</v>
      </c>
      <c r="O10096">
        <v>10</v>
      </c>
      <c r="P10096">
        <v>70049005</v>
      </c>
      <c r="Q10096" t="s">
        <v>75</v>
      </c>
      <c r="R10096" t="s">
        <v>76</v>
      </c>
      <c r="S10096" t="s">
        <v>1901</v>
      </c>
      <c r="T10096" t="s">
        <v>78</v>
      </c>
      <c r="U10096" t="s">
        <v>22027</v>
      </c>
      <c r="V10096" t="s">
        <v>80</v>
      </c>
      <c r="W10096" t="s">
        <v>81</v>
      </c>
      <c r="X10096" t="s">
        <v>1903</v>
      </c>
      <c r="Y10096" t="s">
        <v>7211</v>
      </c>
    </row>
    <row r="10097" spans="1:25" x14ac:dyDescent="0.25">
      <c r="A10097" t="s">
        <v>22028</v>
      </c>
      <c r="B10097">
        <v>2017</v>
      </c>
      <c r="C10097">
        <v>4</v>
      </c>
      <c r="D10097" t="s">
        <v>7768</v>
      </c>
      <c r="E10097" t="s">
        <v>2518</v>
      </c>
      <c r="F10097" t="s">
        <v>2519</v>
      </c>
      <c r="G10097" t="s">
        <v>69</v>
      </c>
      <c r="H10097" t="s">
        <v>70</v>
      </c>
      <c r="I10097" t="s">
        <v>71</v>
      </c>
      <c r="J10097" t="s">
        <v>72</v>
      </c>
      <c r="K10097" t="s">
        <v>7224</v>
      </c>
      <c r="L10097">
        <v>1075</v>
      </c>
      <c r="M10097">
        <v>15000</v>
      </c>
      <c r="N10097" t="s">
        <v>74</v>
      </c>
      <c r="O10097">
        <v>10</v>
      </c>
      <c r="P10097">
        <v>70049005</v>
      </c>
      <c r="Q10097" t="s">
        <v>75</v>
      </c>
      <c r="R10097" t="s">
        <v>76</v>
      </c>
      <c r="S10097" t="s">
        <v>704</v>
      </c>
      <c r="T10097" t="s">
        <v>78</v>
      </c>
      <c r="U10097" t="s">
        <v>22029</v>
      </c>
      <c r="V10097" t="s">
        <v>80</v>
      </c>
      <c r="W10097" t="s">
        <v>81</v>
      </c>
      <c r="X10097" t="s">
        <v>706</v>
      </c>
      <c r="Y10097" t="s">
        <v>7211</v>
      </c>
    </row>
    <row r="10098" spans="1:25" x14ac:dyDescent="0.25">
      <c r="A10098" t="s">
        <v>22030</v>
      </c>
      <c r="B10098">
        <v>2014</v>
      </c>
      <c r="C10098">
        <v>10</v>
      </c>
      <c r="D10098" t="s">
        <v>8449</v>
      </c>
      <c r="E10098" t="s">
        <v>2518</v>
      </c>
      <c r="F10098" t="s">
        <v>2519</v>
      </c>
      <c r="G10098" t="s">
        <v>69</v>
      </c>
      <c r="H10098" t="s">
        <v>70</v>
      </c>
      <c r="I10098" t="s">
        <v>71</v>
      </c>
      <c r="J10098" t="s">
        <v>72</v>
      </c>
      <c r="K10098" t="s">
        <v>7228</v>
      </c>
      <c r="L10098">
        <v>1930</v>
      </c>
      <c r="M10098">
        <v>16182</v>
      </c>
      <c r="N10098" t="s">
        <v>74</v>
      </c>
      <c r="O10098">
        <v>10</v>
      </c>
      <c r="P10098">
        <v>70049005</v>
      </c>
      <c r="Q10098" t="s">
        <v>75</v>
      </c>
      <c r="R10098" t="s">
        <v>76</v>
      </c>
      <c r="S10098" t="s">
        <v>305</v>
      </c>
      <c r="T10098" t="s">
        <v>78</v>
      </c>
      <c r="U10098" t="s">
        <v>22031</v>
      </c>
      <c r="V10098" t="s">
        <v>80</v>
      </c>
      <c r="W10098" t="s">
        <v>81</v>
      </c>
      <c r="X10098" t="s">
        <v>307</v>
      </c>
      <c r="Y10098" t="s">
        <v>7211</v>
      </c>
    </row>
    <row r="10099" spans="1:25" x14ac:dyDescent="0.25">
      <c r="A10099" t="s">
        <v>22032</v>
      </c>
      <c r="B10099">
        <v>2010</v>
      </c>
      <c r="C10099">
        <v>1</v>
      </c>
      <c r="D10099" t="s">
        <v>7537</v>
      </c>
      <c r="E10099" t="s">
        <v>2518</v>
      </c>
      <c r="F10099" t="s">
        <v>2519</v>
      </c>
      <c r="G10099" t="s">
        <v>69</v>
      </c>
      <c r="H10099" t="s">
        <v>70</v>
      </c>
      <c r="I10099" t="s">
        <v>71</v>
      </c>
      <c r="J10099" t="s">
        <v>72</v>
      </c>
      <c r="K10099" t="s">
        <v>7214</v>
      </c>
      <c r="L10099">
        <v>1001</v>
      </c>
      <c r="M10099">
        <v>20000</v>
      </c>
      <c r="N10099" t="s">
        <v>74</v>
      </c>
      <c r="O10099">
        <v>10</v>
      </c>
      <c r="P10099">
        <v>70049005</v>
      </c>
      <c r="Q10099" t="s">
        <v>75</v>
      </c>
      <c r="R10099" t="s">
        <v>76</v>
      </c>
      <c r="S10099" t="s">
        <v>321</v>
      </c>
      <c r="T10099" t="s">
        <v>78</v>
      </c>
      <c r="U10099" t="s">
        <v>22033</v>
      </c>
      <c r="V10099" t="s">
        <v>80</v>
      </c>
      <c r="W10099" t="s">
        <v>81</v>
      </c>
      <c r="X10099" t="s">
        <v>323</v>
      </c>
      <c r="Y10099" t="s">
        <v>7211</v>
      </c>
    </row>
    <row r="10100" spans="1:25" x14ac:dyDescent="0.25">
      <c r="A10100" t="s">
        <v>22034</v>
      </c>
      <c r="B10100">
        <v>2011</v>
      </c>
      <c r="C10100">
        <v>10</v>
      </c>
      <c r="D10100" t="s">
        <v>8115</v>
      </c>
      <c r="E10100" t="s">
        <v>2518</v>
      </c>
      <c r="F10100" t="s">
        <v>2519</v>
      </c>
      <c r="G10100" t="s">
        <v>69</v>
      </c>
      <c r="H10100" t="s">
        <v>70</v>
      </c>
      <c r="I10100" t="s">
        <v>71</v>
      </c>
      <c r="J10100" t="s">
        <v>72</v>
      </c>
      <c r="K10100" t="s">
        <v>7262</v>
      </c>
      <c r="L10100">
        <v>2301</v>
      </c>
      <c r="M10100">
        <v>200000</v>
      </c>
      <c r="N10100" t="s">
        <v>74</v>
      </c>
      <c r="O10100">
        <v>10</v>
      </c>
      <c r="P10100">
        <v>70049005</v>
      </c>
      <c r="Q10100" t="s">
        <v>75</v>
      </c>
      <c r="R10100" t="s">
        <v>76</v>
      </c>
      <c r="S10100" t="s">
        <v>206</v>
      </c>
      <c r="T10100" t="s">
        <v>78</v>
      </c>
      <c r="U10100" t="s">
        <v>22035</v>
      </c>
      <c r="V10100" t="s">
        <v>80</v>
      </c>
      <c r="W10100" t="s">
        <v>81</v>
      </c>
      <c r="X10100" t="s">
        <v>208</v>
      </c>
      <c r="Y10100" t="s">
        <v>7211</v>
      </c>
    </row>
    <row r="10101" spans="1:25" x14ac:dyDescent="0.25">
      <c r="A10101" t="s">
        <v>22036</v>
      </c>
      <c r="B10101">
        <v>2012</v>
      </c>
      <c r="C10101">
        <v>2</v>
      </c>
      <c r="D10101" t="s">
        <v>8218</v>
      </c>
      <c r="E10101" t="s">
        <v>2518</v>
      </c>
      <c r="F10101" t="s">
        <v>2519</v>
      </c>
      <c r="G10101" t="s">
        <v>69</v>
      </c>
      <c r="H10101" t="s">
        <v>70</v>
      </c>
      <c r="I10101" t="s">
        <v>71</v>
      </c>
      <c r="J10101" t="s">
        <v>72</v>
      </c>
      <c r="K10101" t="s">
        <v>7248</v>
      </c>
      <c r="L10101">
        <v>1364</v>
      </c>
      <c r="M10101">
        <v>20000</v>
      </c>
      <c r="N10101" t="s">
        <v>74</v>
      </c>
      <c r="O10101">
        <v>10</v>
      </c>
      <c r="P10101">
        <v>70049005</v>
      </c>
      <c r="Q10101" t="s">
        <v>75</v>
      </c>
      <c r="R10101" t="s">
        <v>76</v>
      </c>
      <c r="S10101" t="s">
        <v>85</v>
      </c>
      <c r="T10101" t="s">
        <v>78</v>
      </c>
      <c r="U10101" t="s">
        <v>22037</v>
      </c>
      <c r="V10101" t="s">
        <v>1601</v>
      </c>
      <c r="W10101" t="s">
        <v>81</v>
      </c>
      <c r="X10101" t="s">
        <v>87</v>
      </c>
      <c r="Y10101" t="s">
        <v>7211</v>
      </c>
    </row>
    <row r="10102" spans="1:25" x14ac:dyDescent="0.25">
      <c r="A10102" t="s">
        <v>22038</v>
      </c>
      <c r="B10102">
        <v>2014</v>
      </c>
      <c r="C10102">
        <v>4</v>
      </c>
      <c r="D10102" t="s">
        <v>8060</v>
      </c>
      <c r="E10102" t="s">
        <v>2518</v>
      </c>
      <c r="F10102" t="s">
        <v>2519</v>
      </c>
      <c r="G10102" t="s">
        <v>69</v>
      </c>
      <c r="H10102" t="s">
        <v>70</v>
      </c>
      <c r="I10102" t="s">
        <v>71</v>
      </c>
      <c r="J10102" t="s">
        <v>72</v>
      </c>
      <c r="K10102" t="s">
        <v>7228</v>
      </c>
      <c r="L10102">
        <v>1001</v>
      </c>
      <c r="M10102">
        <v>10000</v>
      </c>
      <c r="N10102" t="s">
        <v>74</v>
      </c>
      <c r="O10102">
        <v>10</v>
      </c>
      <c r="P10102">
        <v>70049005</v>
      </c>
      <c r="Q10102" t="s">
        <v>75</v>
      </c>
      <c r="R10102" t="s">
        <v>76</v>
      </c>
      <c r="S10102" t="s">
        <v>321</v>
      </c>
      <c r="T10102" t="s">
        <v>78</v>
      </c>
      <c r="U10102" t="s">
        <v>22039</v>
      </c>
      <c r="V10102" t="s">
        <v>80</v>
      </c>
      <c r="W10102" t="s">
        <v>81</v>
      </c>
      <c r="X10102" t="s">
        <v>323</v>
      </c>
      <c r="Y10102" t="s">
        <v>7211</v>
      </c>
    </row>
    <row r="10103" spans="1:25" x14ac:dyDescent="0.25">
      <c r="A10103" t="s">
        <v>22040</v>
      </c>
      <c r="B10103">
        <v>2018</v>
      </c>
      <c r="C10103">
        <v>8</v>
      </c>
      <c r="D10103" t="s">
        <v>22041</v>
      </c>
      <c r="E10103" t="s">
        <v>2518</v>
      </c>
      <c r="F10103" t="s">
        <v>2519</v>
      </c>
      <c r="G10103" t="s">
        <v>69</v>
      </c>
      <c r="H10103" t="s">
        <v>70</v>
      </c>
      <c r="I10103" t="s">
        <v>71</v>
      </c>
      <c r="J10103" t="s">
        <v>72</v>
      </c>
      <c r="K10103" t="s">
        <v>7716</v>
      </c>
      <c r="L10103">
        <v>2790</v>
      </c>
      <c r="M10103">
        <v>25000</v>
      </c>
      <c r="N10103" t="s">
        <v>74</v>
      </c>
      <c r="O10103">
        <v>10</v>
      </c>
      <c r="P10103">
        <v>70049005</v>
      </c>
      <c r="Q10103" t="s">
        <v>75</v>
      </c>
      <c r="R10103" t="s">
        <v>76</v>
      </c>
      <c r="S10103" t="s">
        <v>3136</v>
      </c>
      <c r="T10103" t="s">
        <v>78</v>
      </c>
      <c r="U10103" t="s">
        <v>22042</v>
      </c>
      <c r="V10103" t="s">
        <v>80</v>
      </c>
      <c r="W10103" t="s">
        <v>81</v>
      </c>
      <c r="X10103" t="s">
        <v>3138</v>
      </c>
      <c r="Y10103" t="s">
        <v>7211</v>
      </c>
    </row>
    <row r="10104" spans="1:25" x14ac:dyDescent="0.25">
      <c r="A10104" t="s">
        <v>22043</v>
      </c>
      <c r="B10104">
        <v>2017</v>
      </c>
      <c r="C10104">
        <v>13</v>
      </c>
      <c r="D10104" t="s">
        <v>7669</v>
      </c>
      <c r="E10104" t="s">
        <v>2518</v>
      </c>
      <c r="F10104" t="s">
        <v>2519</v>
      </c>
      <c r="G10104" t="s">
        <v>69</v>
      </c>
      <c r="H10104" t="s">
        <v>70</v>
      </c>
      <c r="I10104" t="s">
        <v>71</v>
      </c>
      <c r="J10104" t="s">
        <v>72</v>
      </c>
      <c r="K10104" t="s">
        <v>7277</v>
      </c>
      <c r="L10104">
        <v>2764</v>
      </c>
      <c r="M10104">
        <v>3600</v>
      </c>
      <c r="N10104" t="s">
        <v>74</v>
      </c>
      <c r="O10104">
        <v>10</v>
      </c>
      <c r="P10104">
        <v>70049005</v>
      </c>
      <c r="Q10104" t="s">
        <v>75</v>
      </c>
      <c r="R10104" t="s">
        <v>76</v>
      </c>
      <c r="S10104" t="s">
        <v>317</v>
      </c>
      <c r="T10104" t="s">
        <v>78</v>
      </c>
      <c r="U10104" t="s">
        <v>22044</v>
      </c>
      <c r="V10104" t="s">
        <v>80</v>
      </c>
      <c r="W10104" t="s">
        <v>81</v>
      </c>
      <c r="X10104" t="s">
        <v>319</v>
      </c>
      <c r="Y10104" t="s">
        <v>7211</v>
      </c>
    </row>
    <row r="10105" spans="1:25" x14ac:dyDescent="0.25">
      <c r="A10105" t="s">
        <v>22045</v>
      </c>
      <c r="B10105">
        <v>2018</v>
      </c>
      <c r="C10105">
        <v>5</v>
      </c>
      <c r="D10105" t="s">
        <v>7715</v>
      </c>
      <c r="E10105" t="s">
        <v>2518</v>
      </c>
      <c r="F10105" t="s">
        <v>2519</v>
      </c>
      <c r="G10105" t="s">
        <v>69</v>
      </c>
      <c r="H10105" t="s">
        <v>70</v>
      </c>
      <c r="I10105" t="s">
        <v>71</v>
      </c>
      <c r="J10105" t="s">
        <v>72</v>
      </c>
      <c r="K10105" t="s">
        <v>7716</v>
      </c>
      <c r="L10105">
        <v>1331</v>
      </c>
      <c r="M10105">
        <v>50000</v>
      </c>
      <c r="N10105" t="s">
        <v>74</v>
      </c>
      <c r="O10105">
        <v>10</v>
      </c>
      <c r="P10105">
        <v>70049005</v>
      </c>
      <c r="Q10105" t="s">
        <v>75</v>
      </c>
      <c r="R10105" t="s">
        <v>76</v>
      </c>
      <c r="S10105" t="s">
        <v>494</v>
      </c>
      <c r="T10105" t="s">
        <v>78</v>
      </c>
      <c r="U10105" t="s">
        <v>22046</v>
      </c>
      <c r="V10105" t="s">
        <v>80</v>
      </c>
      <c r="W10105" t="s">
        <v>81</v>
      </c>
      <c r="X10105" t="s">
        <v>496</v>
      </c>
      <c r="Y10105" t="s">
        <v>7211</v>
      </c>
    </row>
    <row r="10106" spans="1:25" x14ac:dyDescent="0.25">
      <c r="A10106" t="s">
        <v>22047</v>
      </c>
      <c r="B10106">
        <v>2014</v>
      </c>
      <c r="C10106">
        <v>13</v>
      </c>
      <c r="D10106" t="s">
        <v>7543</v>
      </c>
      <c r="E10106" t="s">
        <v>2518</v>
      </c>
      <c r="F10106" t="s">
        <v>2519</v>
      </c>
      <c r="G10106" t="s">
        <v>69</v>
      </c>
      <c r="H10106" t="s">
        <v>70</v>
      </c>
      <c r="I10106" t="s">
        <v>71</v>
      </c>
      <c r="J10106" t="s">
        <v>72</v>
      </c>
      <c r="K10106" t="s">
        <v>7228</v>
      </c>
      <c r="L10106">
        <v>2370</v>
      </c>
      <c r="M10106">
        <v>5000</v>
      </c>
      <c r="N10106" t="s">
        <v>74</v>
      </c>
      <c r="O10106">
        <v>10</v>
      </c>
      <c r="P10106">
        <v>70049005</v>
      </c>
      <c r="Q10106" t="s">
        <v>75</v>
      </c>
      <c r="R10106" t="s">
        <v>76</v>
      </c>
      <c r="S10106" t="s">
        <v>699</v>
      </c>
      <c r="T10106" t="s">
        <v>78</v>
      </c>
      <c r="U10106" t="s">
        <v>22048</v>
      </c>
      <c r="V10106" t="s">
        <v>80</v>
      </c>
      <c r="W10106" t="s">
        <v>81</v>
      </c>
      <c r="X10106" t="s">
        <v>167</v>
      </c>
      <c r="Y10106" t="s">
        <v>7211</v>
      </c>
    </row>
    <row r="10107" spans="1:25" x14ac:dyDescent="0.25">
      <c r="A10107" t="s">
        <v>22049</v>
      </c>
      <c r="B10107">
        <v>2015</v>
      </c>
      <c r="C10107">
        <v>9</v>
      </c>
      <c r="D10107" t="s">
        <v>7283</v>
      </c>
      <c r="E10107" t="s">
        <v>2518</v>
      </c>
      <c r="F10107" t="s">
        <v>2519</v>
      </c>
      <c r="G10107" t="s">
        <v>69</v>
      </c>
      <c r="H10107" t="s">
        <v>70</v>
      </c>
      <c r="I10107" t="s">
        <v>71</v>
      </c>
      <c r="J10107" t="s">
        <v>72</v>
      </c>
      <c r="K10107" t="s">
        <v>7252</v>
      </c>
      <c r="L10107">
        <v>1826</v>
      </c>
      <c r="M10107">
        <v>35000</v>
      </c>
      <c r="N10107" t="s">
        <v>74</v>
      </c>
      <c r="O10107">
        <v>10</v>
      </c>
      <c r="P10107">
        <v>70049005</v>
      </c>
      <c r="Q10107" t="s">
        <v>75</v>
      </c>
      <c r="R10107" t="s">
        <v>76</v>
      </c>
      <c r="S10107" t="s">
        <v>1285</v>
      </c>
      <c r="T10107" t="s">
        <v>78</v>
      </c>
      <c r="U10107" t="s">
        <v>22050</v>
      </c>
      <c r="V10107" t="s">
        <v>80</v>
      </c>
      <c r="W10107" t="s">
        <v>81</v>
      </c>
      <c r="X10107" t="s">
        <v>1287</v>
      </c>
      <c r="Y10107" t="s">
        <v>7211</v>
      </c>
    </row>
    <row r="10108" spans="1:25" x14ac:dyDescent="0.25">
      <c r="A10108" t="s">
        <v>22051</v>
      </c>
      <c r="B10108">
        <v>2018</v>
      </c>
      <c r="C10108">
        <v>8</v>
      </c>
      <c r="D10108" t="s">
        <v>22041</v>
      </c>
      <c r="E10108" t="s">
        <v>2518</v>
      </c>
      <c r="F10108" t="s">
        <v>2519</v>
      </c>
      <c r="G10108" t="s">
        <v>69</v>
      </c>
      <c r="H10108" t="s">
        <v>70</v>
      </c>
      <c r="I10108" t="s">
        <v>71</v>
      </c>
      <c r="J10108" t="s">
        <v>72</v>
      </c>
      <c r="K10108" t="s">
        <v>7716</v>
      </c>
      <c r="L10108">
        <v>1569</v>
      </c>
      <c r="M10108">
        <v>75000</v>
      </c>
      <c r="N10108" t="s">
        <v>74</v>
      </c>
      <c r="O10108">
        <v>10</v>
      </c>
      <c r="P10108">
        <v>70049005</v>
      </c>
      <c r="Q10108" t="s">
        <v>75</v>
      </c>
      <c r="R10108" t="s">
        <v>76</v>
      </c>
      <c r="S10108" t="s">
        <v>268</v>
      </c>
      <c r="T10108" t="s">
        <v>269</v>
      </c>
      <c r="U10108" t="s">
        <v>22052</v>
      </c>
      <c r="V10108" t="s">
        <v>80</v>
      </c>
      <c r="W10108" t="s">
        <v>81</v>
      </c>
      <c r="X10108" t="s">
        <v>271</v>
      </c>
      <c r="Y10108" t="s">
        <v>7211</v>
      </c>
    </row>
    <row r="10109" spans="1:25" x14ac:dyDescent="0.25">
      <c r="A10109" t="s">
        <v>22053</v>
      </c>
      <c r="B10109">
        <v>2013</v>
      </c>
      <c r="C10109">
        <v>4</v>
      </c>
      <c r="D10109" t="s">
        <v>14446</v>
      </c>
      <c r="E10109" t="s">
        <v>2518</v>
      </c>
      <c r="F10109" t="s">
        <v>2519</v>
      </c>
      <c r="G10109" t="s">
        <v>69</v>
      </c>
      <c r="H10109" t="s">
        <v>70</v>
      </c>
      <c r="I10109" t="s">
        <v>71</v>
      </c>
      <c r="J10109" t="s">
        <v>72</v>
      </c>
      <c r="K10109" t="s">
        <v>7241</v>
      </c>
      <c r="L10109">
        <v>2364</v>
      </c>
      <c r="M10109">
        <v>5000</v>
      </c>
      <c r="N10109" t="s">
        <v>74</v>
      </c>
      <c r="O10109">
        <v>10</v>
      </c>
      <c r="P10109">
        <v>70049005</v>
      </c>
      <c r="Q10109" t="s">
        <v>75</v>
      </c>
      <c r="R10109" t="s">
        <v>76</v>
      </c>
      <c r="S10109" t="s">
        <v>1165</v>
      </c>
      <c r="T10109" t="s">
        <v>78</v>
      </c>
      <c r="U10109" t="s">
        <v>22054</v>
      </c>
      <c r="V10109" t="s">
        <v>1601</v>
      </c>
      <c r="W10109" t="s">
        <v>81</v>
      </c>
      <c r="X10109" t="s">
        <v>1167</v>
      </c>
      <c r="Y10109" t="s">
        <v>7211</v>
      </c>
    </row>
    <row r="10110" spans="1:25" x14ac:dyDescent="0.25">
      <c r="A10110" t="s">
        <v>22055</v>
      </c>
      <c r="B10110">
        <v>2018</v>
      </c>
      <c r="C10110">
        <v>8</v>
      </c>
      <c r="D10110" t="s">
        <v>22041</v>
      </c>
      <c r="E10110" t="s">
        <v>2518</v>
      </c>
      <c r="F10110" t="s">
        <v>2519</v>
      </c>
      <c r="G10110" t="s">
        <v>69</v>
      </c>
      <c r="H10110" t="s">
        <v>70</v>
      </c>
      <c r="I10110" t="s">
        <v>71</v>
      </c>
      <c r="J10110" t="s">
        <v>72</v>
      </c>
      <c r="K10110" t="s">
        <v>7716</v>
      </c>
      <c r="L10110">
        <v>1083</v>
      </c>
      <c r="M10110">
        <v>50000</v>
      </c>
      <c r="N10110" t="s">
        <v>74</v>
      </c>
      <c r="O10110">
        <v>10</v>
      </c>
      <c r="P10110">
        <v>70049005</v>
      </c>
      <c r="Q10110" t="s">
        <v>75</v>
      </c>
      <c r="R10110" t="s">
        <v>76</v>
      </c>
      <c r="S10110" t="s">
        <v>530</v>
      </c>
      <c r="T10110" t="s">
        <v>78</v>
      </c>
      <c r="U10110" t="s">
        <v>22056</v>
      </c>
      <c r="V10110" t="s">
        <v>80</v>
      </c>
      <c r="W10110" t="s">
        <v>81</v>
      </c>
      <c r="X10110" t="s">
        <v>532</v>
      </c>
      <c r="Y10110" t="s">
        <v>7211</v>
      </c>
    </row>
    <row r="10111" spans="1:25" x14ac:dyDescent="0.25">
      <c r="A10111" t="s">
        <v>22057</v>
      </c>
      <c r="B10111">
        <v>2018</v>
      </c>
      <c r="C10111">
        <v>8</v>
      </c>
      <c r="D10111" t="s">
        <v>22058</v>
      </c>
      <c r="E10111" t="s">
        <v>2518</v>
      </c>
      <c r="F10111" t="s">
        <v>2519</v>
      </c>
      <c r="G10111" t="s">
        <v>69</v>
      </c>
      <c r="H10111" t="s">
        <v>70</v>
      </c>
      <c r="I10111" t="s">
        <v>71</v>
      </c>
      <c r="J10111" t="s">
        <v>72</v>
      </c>
      <c r="K10111" t="s">
        <v>20803</v>
      </c>
      <c r="L10111">
        <v>1060</v>
      </c>
      <c r="M10111">
        <v>32110.04</v>
      </c>
      <c r="N10111" t="s">
        <v>74</v>
      </c>
      <c r="O10111">
        <v>10</v>
      </c>
      <c r="P10111">
        <v>70049005</v>
      </c>
      <c r="Q10111" t="s">
        <v>75</v>
      </c>
      <c r="R10111" t="s">
        <v>76</v>
      </c>
      <c r="S10111" t="s">
        <v>1099</v>
      </c>
      <c r="T10111" t="s">
        <v>78</v>
      </c>
      <c r="U10111" t="s">
        <v>22059</v>
      </c>
      <c r="V10111" t="s">
        <v>80</v>
      </c>
      <c r="W10111" t="s">
        <v>81</v>
      </c>
      <c r="X10111" t="s">
        <v>1101</v>
      </c>
      <c r="Y10111" t="s">
        <v>7211</v>
      </c>
    </row>
    <row r="10112" spans="1:25" x14ac:dyDescent="0.25">
      <c r="A10112" t="s">
        <v>22060</v>
      </c>
      <c r="B10112">
        <v>2013</v>
      </c>
      <c r="C10112">
        <v>4</v>
      </c>
      <c r="D10112" t="s">
        <v>7390</v>
      </c>
      <c r="E10112" t="s">
        <v>2518</v>
      </c>
      <c r="F10112" t="s">
        <v>2519</v>
      </c>
      <c r="G10112" t="s">
        <v>69</v>
      </c>
      <c r="H10112" t="s">
        <v>70</v>
      </c>
      <c r="I10112" t="s">
        <v>71</v>
      </c>
      <c r="J10112" t="s">
        <v>72</v>
      </c>
      <c r="K10112" t="s">
        <v>7241</v>
      </c>
      <c r="L10112">
        <v>2343</v>
      </c>
      <c r="M10112">
        <v>5000</v>
      </c>
      <c r="N10112" t="s">
        <v>74</v>
      </c>
      <c r="O10112">
        <v>10</v>
      </c>
      <c r="P10112">
        <v>70049005</v>
      </c>
      <c r="Q10112" t="s">
        <v>75</v>
      </c>
      <c r="R10112" t="s">
        <v>76</v>
      </c>
      <c r="S10112" t="s">
        <v>1387</v>
      </c>
      <c r="T10112" t="s">
        <v>78</v>
      </c>
      <c r="U10112" t="s">
        <v>22061</v>
      </c>
      <c r="V10112" t="s">
        <v>80</v>
      </c>
      <c r="W10112" t="s">
        <v>81</v>
      </c>
      <c r="X10112" t="s">
        <v>1389</v>
      </c>
      <c r="Y10112" t="s">
        <v>7211</v>
      </c>
    </row>
    <row r="10113" spans="1:25" x14ac:dyDescent="0.25">
      <c r="A10113" t="s">
        <v>22062</v>
      </c>
      <c r="B10113">
        <v>2016</v>
      </c>
      <c r="C10113">
        <v>4</v>
      </c>
      <c r="D10113" t="s">
        <v>7375</v>
      </c>
      <c r="E10113" t="s">
        <v>2518</v>
      </c>
      <c r="F10113" t="s">
        <v>2519</v>
      </c>
      <c r="G10113" t="s">
        <v>69</v>
      </c>
      <c r="H10113" t="s">
        <v>70</v>
      </c>
      <c r="I10113" t="s">
        <v>71</v>
      </c>
      <c r="J10113" t="s">
        <v>72</v>
      </c>
      <c r="K10113" t="s">
        <v>7237</v>
      </c>
      <c r="L10113">
        <v>1605</v>
      </c>
      <c r="M10113">
        <v>400000</v>
      </c>
      <c r="N10113" t="s">
        <v>74</v>
      </c>
      <c r="O10113">
        <v>10</v>
      </c>
      <c r="P10113">
        <v>70049005</v>
      </c>
      <c r="Q10113" t="s">
        <v>75</v>
      </c>
      <c r="R10113" t="s">
        <v>76</v>
      </c>
      <c r="S10113" t="s">
        <v>77</v>
      </c>
      <c r="T10113" t="s">
        <v>78</v>
      </c>
      <c r="U10113" t="s">
        <v>22063</v>
      </c>
      <c r="V10113" t="s">
        <v>80</v>
      </c>
      <c r="W10113" t="s">
        <v>81</v>
      </c>
      <c r="X10113" t="s">
        <v>82</v>
      </c>
      <c r="Y10113" t="s">
        <v>7211</v>
      </c>
    </row>
    <row r="10114" spans="1:25" x14ac:dyDescent="0.25">
      <c r="A10114" t="s">
        <v>22064</v>
      </c>
      <c r="B10114">
        <v>2013</v>
      </c>
      <c r="C10114">
        <v>13</v>
      </c>
      <c r="D10114" t="s">
        <v>9306</v>
      </c>
      <c r="E10114" t="s">
        <v>2518</v>
      </c>
      <c r="F10114" t="s">
        <v>2519</v>
      </c>
      <c r="G10114" t="s">
        <v>69</v>
      </c>
      <c r="H10114" t="s">
        <v>70</v>
      </c>
      <c r="I10114" t="s">
        <v>71</v>
      </c>
      <c r="J10114" t="s">
        <v>72</v>
      </c>
      <c r="K10114" t="s">
        <v>7241</v>
      </c>
      <c r="L10114">
        <v>1890</v>
      </c>
      <c r="M10114">
        <v>17235</v>
      </c>
      <c r="N10114" t="s">
        <v>74</v>
      </c>
      <c r="O10114">
        <v>10</v>
      </c>
      <c r="P10114">
        <v>70049005</v>
      </c>
      <c r="Q10114" t="s">
        <v>75</v>
      </c>
      <c r="R10114" t="s">
        <v>76</v>
      </c>
      <c r="S10114" t="s">
        <v>1008</v>
      </c>
      <c r="T10114" t="s">
        <v>78</v>
      </c>
      <c r="U10114" t="s">
        <v>22065</v>
      </c>
      <c r="V10114" t="s">
        <v>80</v>
      </c>
      <c r="W10114" t="s">
        <v>81</v>
      </c>
      <c r="X10114" t="s">
        <v>1010</v>
      </c>
      <c r="Y10114" t="s">
        <v>7211</v>
      </c>
    </row>
    <row r="10115" spans="1:25" x14ac:dyDescent="0.25">
      <c r="A10115" t="s">
        <v>22066</v>
      </c>
      <c r="B10115">
        <v>2014</v>
      </c>
      <c r="C10115">
        <v>10</v>
      </c>
      <c r="D10115" t="s">
        <v>7476</v>
      </c>
      <c r="E10115" t="s">
        <v>2518</v>
      </c>
      <c r="F10115" t="s">
        <v>2519</v>
      </c>
      <c r="G10115" t="s">
        <v>69</v>
      </c>
      <c r="H10115" t="s">
        <v>70</v>
      </c>
      <c r="I10115" t="s">
        <v>71</v>
      </c>
      <c r="J10115" t="s">
        <v>72</v>
      </c>
      <c r="K10115" t="s">
        <v>7228</v>
      </c>
      <c r="L10115">
        <v>1803</v>
      </c>
      <c r="M10115">
        <v>3317</v>
      </c>
      <c r="N10115" t="s">
        <v>74</v>
      </c>
      <c r="O10115">
        <v>10</v>
      </c>
      <c r="P10115">
        <v>70049005</v>
      </c>
      <c r="Q10115" t="s">
        <v>75</v>
      </c>
      <c r="R10115" t="s">
        <v>76</v>
      </c>
      <c r="S10115" t="s">
        <v>850</v>
      </c>
      <c r="T10115" t="s">
        <v>78</v>
      </c>
      <c r="U10115" t="s">
        <v>22067</v>
      </c>
      <c r="V10115" t="s">
        <v>80</v>
      </c>
      <c r="W10115" t="s">
        <v>81</v>
      </c>
      <c r="X10115" t="s">
        <v>852</v>
      </c>
      <c r="Y10115" t="s">
        <v>7211</v>
      </c>
    </row>
    <row r="10116" spans="1:25" x14ac:dyDescent="0.25">
      <c r="A10116" t="s">
        <v>22068</v>
      </c>
      <c r="B10116">
        <v>2012</v>
      </c>
      <c r="C10116">
        <v>13</v>
      </c>
      <c r="D10116" t="s">
        <v>11309</v>
      </c>
      <c r="E10116" t="s">
        <v>2518</v>
      </c>
      <c r="F10116" t="s">
        <v>2519</v>
      </c>
      <c r="G10116" t="s">
        <v>69</v>
      </c>
      <c r="H10116" t="s">
        <v>70</v>
      </c>
      <c r="I10116" t="s">
        <v>71</v>
      </c>
      <c r="J10116" t="s">
        <v>72</v>
      </c>
      <c r="K10116" t="s">
        <v>7611</v>
      </c>
      <c r="L10116">
        <v>2649</v>
      </c>
      <c r="M10116">
        <v>8888</v>
      </c>
      <c r="N10116" t="s">
        <v>74</v>
      </c>
      <c r="O10116">
        <v>10</v>
      </c>
      <c r="P10116">
        <v>70049005</v>
      </c>
      <c r="Q10116" t="s">
        <v>75</v>
      </c>
      <c r="R10116" t="s">
        <v>76</v>
      </c>
      <c r="S10116" t="s">
        <v>2096</v>
      </c>
      <c r="T10116" t="s">
        <v>78</v>
      </c>
      <c r="U10116" t="s">
        <v>22069</v>
      </c>
      <c r="V10116" t="s">
        <v>80</v>
      </c>
      <c r="W10116" t="s">
        <v>81</v>
      </c>
      <c r="X10116" t="s">
        <v>2098</v>
      </c>
      <c r="Y10116" t="s">
        <v>7211</v>
      </c>
    </row>
    <row r="10117" spans="1:25" x14ac:dyDescent="0.25">
      <c r="A10117" t="s">
        <v>22070</v>
      </c>
      <c r="B10117">
        <v>2010</v>
      </c>
      <c r="C10117">
        <v>7</v>
      </c>
      <c r="D10117" t="s">
        <v>7220</v>
      </c>
      <c r="E10117" t="s">
        <v>2518</v>
      </c>
      <c r="F10117" t="s">
        <v>2519</v>
      </c>
      <c r="G10117" t="s">
        <v>69</v>
      </c>
      <c r="H10117" t="s">
        <v>70</v>
      </c>
      <c r="I10117" t="s">
        <v>71</v>
      </c>
      <c r="J10117" t="s">
        <v>72</v>
      </c>
      <c r="K10117" t="s">
        <v>7214</v>
      </c>
      <c r="L10117">
        <v>1701</v>
      </c>
      <c r="M10117">
        <v>50000</v>
      </c>
      <c r="N10117" t="s">
        <v>74</v>
      </c>
      <c r="O10117">
        <v>10</v>
      </c>
      <c r="P10117">
        <v>70049005</v>
      </c>
      <c r="Q10117" t="s">
        <v>75</v>
      </c>
      <c r="R10117" t="s">
        <v>76</v>
      </c>
      <c r="S10117" t="s">
        <v>896</v>
      </c>
      <c r="T10117" t="s">
        <v>78</v>
      </c>
      <c r="U10117" t="s">
        <v>22071</v>
      </c>
      <c r="V10117" t="s">
        <v>80</v>
      </c>
      <c r="W10117" t="s">
        <v>81</v>
      </c>
      <c r="X10117" t="s">
        <v>898</v>
      </c>
      <c r="Y10117" t="s">
        <v>7211</v>
      </c>
    </row>
    <row r="10118" spans="1:25" x14ac:dyDescent="0.25">
      <c r="A10118" t="s">
        <v>22072</v>
      </c>
      <c r="B10118">
        <v>2015</v>
      </c>
      <c r="C10118">
        <v>10</v>
      </c>
      <c r="D10118" t="s">
        <v>7273</v>
      </c>
      <c r="E10118" t="s">
        <v>2518</v>
      </c>
      <c r="F10118" t="s">
        <v>2519</v>
      </c>
      <c r="G10118" t="s">
        <v>69</v>
      </c>
      <c r="H10118" t="s">
        <v>70</v>
      </c>
      <c r="I10118" t="s">
        <v>71</v>
      </c>
      <c r="J10118" t="s">
        <v>72</v>
      </c>
      <c r="K10118" t="s">
        <v>7252</v>
      </c>
      <c r="L10118">
        <v>2771</v>
      </c>
      <c r="M10118">
        <v>10000</v>
      </c>
      <c r="N10118" t="s">
        <v>74</v>
      </c>
      <c r="O10118">
        <v>10</v>
      </c>
      <c r="P10118">
        <v>70049005</v>
      </c>
      <c r="Q10118" t="s">
        <v>75</v>
      </c>
      <c r="R10118" t="s">
        <v>76</v>
      </c>
      <c r="S10118" t="s">
        <v>978</v>
      </c>
      <c r="T10118" t="s">
        <v>78</v>
      </c>
      <c r="U10118" t="s">
        <v>22073</v>
      </c>
      <c r="V10118" t="s">
        <v>80</v>
      </c>
      <c r="W10118" t="s">
        <v>81</v>
      </c>
      <c r="X10118" t="s">
        <v>980</v>
      </c>
      <c r="Y10118" t="s">
        <v>7211</v>
      </c>
    </row>
    <row r="10119" spans="1:25" x14ac:dyDescent="0.25">
      <c r="A10119" t="s">
        <v>22074</v>
      </c>
      <c r="B10119">
        <v>2010</v>
      </c>
      <c r="C10119">
        <v>9</v>
      </c>
      <c r="D10119" t="s">
        <v>7436</v>
      </c>
      <c r="E10119" t="s">
        <v>2518</v>
      </c>
      <c r="F10119" t="s">
        <v>2519</v>
      </c>
      <c r="G10119" t="s">
        <v>69</v>
      </c>
      <c r="H10119" t="s">
        <v>70</v>
      </c>
      <c r="I10119" t="s">
        <v>71</v>
      </c>
      <c r="J10119" t="s">
        <v>72</v>
      </c>
      <c r="K10119" t="s">
        <v>7214</v>
      </c>
      <c r="L10119">
        <v>1220</v>
      </c>
      <c r="M10119">
        <v>20000</v>
      </c>
      <c r="N10119" t="s">
        <v>74</v>
      </c>
      <c r="O10119">
        <v>10</v>
      </c>
      <c r="P10119">
        <v>70049005</v>
      </c>
      <c r="Q10119" t="s">
        <v>75</v>
      </c>
      <c r="R10119" t="s">
        <v>76</v>
      </c>
      <c r="S10119" t="s">
        <v>284</v>
      </c>
      <c r="T10119" t="s">
        <v>78</v>
      </c>
      <c r="U10119" t="s">
        <v>22075</v>
      </c>
      <c r="V10119" t="s">
        <v>80</v>
      </c>
      <c r="W10119" t="s">
        <v>81</v>
      </c>
      <c r="X10119" t="s">
        <v>286</v>
      </c>
      <c r="Y10119" t="s">
        <v>7211</v>
      </c>
    </row>
    <row r="10120" spans="1:25" x14ac:dyDescent="0.25">
      <c r="A10120" t="s">
        <v>22076</v>
      </c>
      <c r="B10120">
        <v>2011</v>
      </c>
      <c r="C10120">
        <v>5</v>
      </c>
      <c r="D10120" t="s">
        <v>7326</v>
      </c>
      <c r="E10120" t="s">
        <v>2518</v>
      </c>
      <c r="F10120" t="s">
        <v>2519</v>
      </c>
      <c r="G10120" t="s">
        <v>69</v>
      </c>
      <c r="H10120" t="s">
        <v>70</v>
      </c>
      <c r="I10120" t="s">
        <v>71</v>
      </c>
      <c r="J10120" t="s">
        <v>72</v>
      </c>
      <c r="K10120" t="s">
        <v>7262</v>
      </c>
      <c r="L10120">
        <v>1701</v>
      </c>
      <c r="M10120">
        <v>50000</v>
      </c>
      <c r="N10120" t="s">
        <v>74</v>
      </c>
      <c r="O10120">
        <v>10</v>
      </c>
      <c r="P10120">
        <v>70049005</v>
      </c>
      <c r="Q10120" t="s">
        <v>75</v>
      </c>
      <c r="R10120" t="s">
        <v>76</v>
      </c>
      <c r="S10120" t="s">
        <v>896</v>
      </c>
      <c r="T10120" t="s">
        <v>78</v>
      </c>
      <c r="U10120" t="s">
        <v>22077</v>
      </c>
      <c r="V10120" t="s">
        <v>80</v>
      </c>
      <c r="W10120" t="s">
        <v>81</v>
      </c>
      <c r="X10120" t="s">
        <v>898</v>
      </c>
      <c r="Y10120" t="s">
        <v>7211</v>
      </c>
    </row>
    <row r="10121" spans="1:25" x14ac:dyDescent="0.25">
      <c r="A10121" t="s">
        <v>22078</v>
      </c>
      <c r="B10121">
        <v>2018</v>
      </c>
      <c r="C10121">
        <v>6</v>
      </c>
      <c r="D10121" t="s">
        <v>21808</v>
      </c>
      <c r="E10121" t="s">
        <v>2518</v>
      </c>
      <c r="F10121" t="s">
        <v>2519</v>
      </c>
      <c r="G10121" t="s">
        <v>69</v>
      </c>
      <c r="H10121" t="s">
        <v>70</v>
      </c>
      <c r="I10121" t="s">
        <v>71</v>
      </c>
      <c r="J10121" t="s">
        <v>72</v>
      </c>
      <c r="K10121" t="s">
        <v>20803</v>
      </c>
      <c r="L10121">
        <v>2145</v>
      </c>
      <c r="M10121">
        <v>33794.410000000003</v>
      </c>
      <c r="N10121" t="s">
        <v>74</v>
      </c>
      <c r="O10121">
        <v>10</v>
      </c>
      <c r="P10121">
        <v>70049005</v>
      </c>
      <c r="Q10121" t="s">
        <v>75</v>
      </c>
      <c r="R10121" t="s">
        <v>76</v>
      </c>
      <c r="S10121" t="s">
        <v>201</v>
      </c>
      <c r="T10121" t="s">
        <v>78</v>
      </c>
      <c r="U10121" t="s">
        <v>22079</v>
      </c>
      <c r="V10121" t="s">
        <v>80</v>
      </c>
      <c r="W10121" t="s">
        <v>81</v>
      </c>
      <c r="X10121" t="s">
        <v>203</v>
      </c>
      <c r="Y10121" t="s">
        <v>7211</v>
      </c>
    </row>
    <row r="10122" spans="1:25" x14ac:dyDescent="0.25">
      <c r="A10122" t="s">
        <v>22080</v>
      </c>
      <c r="B10122">
        <v>2010</v>
      </c>
      <c r="C10122">
        <v>10</v>
      </c>
      <c r="D10122" t="s">
        <v>7509</v>
      </c>
      <c r="E10122" t="s">
        <v>2518</v>
      </c>
      <c r="F10122" t="s">
        <v>2519</v>
      </c>
      <c r="G10122" t="s">
        <v>69</v>
      </c>
      <c r="H10122" t="s">
        <v>70</v>
      </c>
      <c r="I10122" t="s">
        <v>71</v>
      </c>
      <c r="J10122" t="s">
        <v>72</v>
      </c>
      <c r="K10122" t="s">
        <v>7214</v>
      </c>
      <c r="L10122">
        <v>2188</v>
      </c>
      <c r="M10122">
        <v>200000</v>
      </c>
      <c r="N10122" t="s">
        <v>74</v>
      </c>
      <c r="O10122">
        <v>10</v>
      </c>
      <c r="P10122">
        <v>70049005</v>
      </c>
      <c r="Q10122" t="s">
        <v>75</v>
      </c>
      <c r="R10122" t="s">
        <v>76</v>
      </c>
      <c r="S10122" t="s">
        <v>165</v>
      </c>
      <c r="T10122" t="s">
        <v>78</v>
      </c>
      <c r="U10122" t="s">
        <v>22081</v>
      </c>
      <c r="V10122" t="s">
        <v>80</v>
      </c>
      <c r="W10122" t="s">
        <v>81</v>
      </c>
      <c r="X10122" t="s">
        <v>8002</v>
      </c>
      <c r="Y10122" t="s">
        <v>7211</v>
      </c>
    </row>
    <row r="10123" spans="1:25" x14ac:dyDescent="0.25">
      <c r="A10123" t="s">
        <v>22082</v>
      </c>
      <c r="B10123">
        <v>2011</v>
      </c>
      <c r="C10123">
        <v>10</v>
      </c>
      <c r="D10123" t="s">
        <v>8115</v>
      </c>
      <c r="E10123" t="s">
        <v>2518</v>
      </c>
      <c r="F10123" t="s">
        <v>2519</v>
      </c>
      <c r="G10123" t="s">
        <v>69</v>
      </c>
      <c r="H10123" t="s">
        <v>70</v>
      </c>
      <c r="I10123" t="s">
        <v>71</v>
      </c>
      <c r="J10123" t="s">
        <v>72</v>
      </c>
      <c r="K10123" t="s">
        <v>7262</v>
      </c>
      <c r="L10123">
        <v>1853</v>
      </c>
      <c r="M10123">
        <v>200000</v>
      </c>
      <c r="N10123" t="s">
        <v>74</v>
      </c>
      <c r="O10123">
        <v>10</v>
      </c>
      <c r="P10123">
        <v>70049005</v>
      </c>
      <c r="Q10123" t="s">
        <v>75</v>
      </c>
      <c r="R10123" t="s">
        <v>76</v>
      </c>
      <c r="S10123" t="s">
        <v>1230</v>
      </c>
      <c r="T10123" t="s">
        <v>78</v>
      </c>
      <c r="U10123" t="s">
        <v>22083</v>
      </c>
      <c r="V10123" t="s">
        <v>80</v>
      </c>
      <c r="W10123" t="s">
        <v>81</v>
      </c>
      <c r="X10123" t="s">
        <v>1232</v>
      </c>
      <c r="Y10123" t="s">
        <v>7211</v>
      </c>
    </row>
    <row r="10124" spans="1:25" x14ac:dyDescent="0.25">
      <c r="A10124" t="s">
        <v>22084</v>
      </c>
      <c r="B10124">
        <v>2010</v>
      </c>
      <c r="C10124">
        <v>10</v>
      </c>
      <c r="D10124" t="s">
        <v>7509</v>
      </c>
      <c r="E10124" t="s">
        <v>2518</v>
      </c>
      <c r="F10124" t="s">
        <v>2519</v>
      </c>
      <c r="G10124" t="s">
        <v>69</v>
      </c>
      <c r="H10124" t="s">
        <v>70</v>
      </c>
      <c r="I10124" t="s">
        <v>71</v>
      </c>
      <c r="J10124" t="s">
        <v>72</v>
      </c>
      <c r="K10124" t="s">
        <v>7214</v>
      </c>
      <c r="L10124">
        <v>2494</v>
      </c>
      <c r="M10124">
        <v>50000</v>
      </c>
      <c r="N10124" t="s">
        <v>74</v>
      </c>
      <c r="O10124">
        <v>10</v>
      </c>
      <c r="P10124">
        <v>70049005</v>
      </c>
      <c r="Q10124" t="s">
        <v>75</v>
      </c>
      <c r="R10124" t="s">
        <v>76</v>
      </c>
      <c r="S10124" t="s">
        <v>567</v>
      </c>
      <c r="T10124" t="s">
        <v>78</v>
      </c>
      <c r="U10124" t="s">
        <v>22085</v>
      </c>
      <c r="V10124" t="s">
        <v>80</v>
      </c>
      <c r="W10124" t="s">
        <v>81</v>
      </c>
      <c r="X10124" t="s">
        <v>569</v>
      </c>
      <c r="Y10124" t="s">
        <v>7211</v>
      </c>
    </row>
    <row r="10125" spans="1:25" x14ac:dyDescent="0.25">
      <c r="A10125" t="s">
        <v>22086</v>
      </c>
      <c r="B10125">
        <v>2010</v>
      </c>
      <c r="C10125">
        <v>4</v>
      </c>
      <c r="D10125" t="s">
        <v>7217</v>
      </c>
      <c r="E10125" t="s">
        <v>2518</v>
      </c>
      <c r="F10125" t="s">
        <v>2519</v>
      </c>
      <c r="G10125" t="s">
        <v>69</v>
      </c>
      <c r="H10125" t="s">
        <v>70</v>
      </c>
      <c r="I10125" t="s">
        <v>71</v>
      </c>
      <c r="J10125" t="s">
        <v>72</v>
      </c>
      <c r="K10125" t="s">
        <v>7214</v>
      </c>
      <c r="L10125">
        <v>1985</v>
      </c>
      <c r="M10125">
        <v>5000</v>
      </c>
      <c r="N10125" t="s">
        <v>74</v>
      </c>
      <c r="O10125">
        <v>10</v>
      </c>
      <c r="P10125">
        <v>70049005</v>
      </c>
      <c r="Q10125" t="s">
        <v>75</v>
      </c>
      <c r="R10125" t="s">
        <v>76</v>
      </c>
      <c r="S10125" t="s">
        <v>1866</v>
      </c>
      <c r="T10125" t="s">
        <v>78</v>
      </c>
      <c r="U10125" t="s">
        <v>22087</v>
      </c>
      <c r="V10125" t="s">
        <v>80</v>
      </c>
      <c r="W10125" t="s">
        <v>81</v>
      </c>
      <c r="X10125" t="s">
        <v>1868</v>
      </c>
      <c r="Y10125" t="s">
        <v>7211</v>
      </c>
    </row>
    <row r="10126" spans="1:25" x14ac:dyDescent="0.25">
      <c r="A10126" t="s">
        <v>22088</v>
      </c>
      <c r="B10126">
        <v>2017</v>
      </c>
      <c r="C10126">
        <v>12</v>
      </c>
      <c r="D10126" t="s">
        <v>7320</v>
      </c>
      <c r="E10126" t="s">
        <v>2518</v>
      </c>
      <c r="F10126" t="s">
        <v>2519</v>
      </c>
      <c r="G10126" t="s">
        <v>69</v>
      </c>
      <c r="H10126" t="s">
        <v>70</v>
      </c>
      <c r="I10126" t="s">
        <v>71</v>
      </c>
      <c r="J10126" t="s">
        <v>72</v>
      </c>
      <c r="K10126" t="s">
        <v>7224</v>
      </c>
      <c r="L10126">
        <v>1701</v>
      </c>
      <c r="M10126">
        <v>200000</v>
      </c>
      <c r="N10126" t="s">
        <v>74</v>
      </c>
      <c r="O10126">
        <v>10</v>
      </c>
      <c r="P10126">
        <v>70049005</v>
      </c>
      <c r="Q10126" t="s">
        <v>75</v>
      </c>
      <c r="R10126" t="s">
        <v>76</v>
      </c>
      <c r="S10126" t="s">
        <v>896</v>
      </c>
      <c r="T10126" t="s">
        <v>78</v>
      </c>
      <c r="U10126" t="s">
        <v>22089</v>
      </c>
      <c r="V10126" t="s">
        <v>80</v>
      </c>
      <c r="W10126" t="s">
        <v>81</v>
      </c>
      <c r="X10126" t="s">
        <v>898</v>
      </c>
      <c r="Y10126" t="s">
        <v>7211</v>
      </c>
    </row>
    <row r="10127" spans="1:25" x14ac:dyDescent="0.25">
      <c r="A10127" t="s">
        <v>22090</v>
      </c>
      <c r="B10127">
        <v>2017</v>
      </c>
      <c r="C10127">
        <v>7</v>
      </c>
      <c r="D10127" t="s">
        <v>7540</v>
      </c>
      <c r="E10127" t="s">
        <v>2518</v>
      </c>
      <c r="F10127" t="s">
        <v>2519</v>
      </c>
      <c r="G10127" t="s">
        <v>69</v>
      </c>
      <c r="H10127" t="s">
        <v>70</v>
      </c>
      <c r="I10127" t="s">
        <v>71</v>
      </c>
      <c r="J10127" t="s">
        <v>72</v>
      </c>
      <c r="K10127" t="s">
        <v>7224</v>
      </c>
      <c r="L10127">
        <v>2148</v>
      </c>
      <c r="M10127">
        <v>38600</v>
      </c>
      <c r="N10127" t="s">
        <v>74</v>
      </c>
      <c r="O10127">
        <v>10</v>
      </c>
      <c r="P10127">
        <v>70049005</v>
      </c>
      <c r="Q10127" t="s">
        <v>75</v>
      </c>
      <c r="R10127" t="s">
        <v>76</v>
      </c>
      <c r="S10127" t="s">
        <v>372</v>
      </c>
      <c r="T10127" t="s">
        <v>78</v>
      </c>
      <c r="U10127" t="s">
        <v>22091</v>
      </c>
      <c r="V10127" t="s">
        <v>80</v>
      </c>
      <c r="W10127" t="s">
        <v>81</v>
      </c>
      <c r="X10127" t="s">
        <v>374</v>
      </c>
      <c r="Y10127" t="s">
        <v>7211</v>
      </c>
    </row>
    <row r="10128" spans="1:25" x14ac:dyDescent="0.25">
      <c r="A10128" t="s">
        <v>22092</v>
      </c>
      <c r="B10128">
        <v>2014</v>
      </c>
      <c r="C10128">
        <v>4</v>
      </c>
      <c r="D10128" t="s">
        <v>8060</v>
      </c>
      <c r="E10128" t="s">
        <v>2518</v>
      </c>
      <c r="F10128" t="s">
        <v>2519</v>
      </c>
      <c r="G10128" t="s">
        <v>69</v>
      </c>
      <c r="H10128" t="s">
        <v>70</v>
      </c>
      <c r="I10128" t="s">
        <v>71</v>
      </c>
      <c r="J10128" t="s">
        <v>72</v>
      </c>
      <c r="K10128" t="s">
        <v>7228</v>
      </c>
      <c r="L10128">
        <v>1220</v>
      </c>
      <c r="M10128">
        <v>10000</v>
      </c>
      <c r="N10128" t="s">
        <v>74</v>
      </c>
      <c r="O10128">
        <v>10</v>
      </c>
      <c r="P10128">
        <v>70049005</v>
      </c>
      <c r="Q10128" t="s">
        <v>75</v>
      </c>
      <c r="R10128" t="s">
        <v>76</v>
      </c>
      <c r="S10128" t="s">
        <v>284</v>
      </c>
      <c r="T10128" t="s">
        <v>78</v>
      </c>
      <c r="U10128" t="s">
        <v>22093</v>
      </c>
      <c r="V10128" t="s">
        <v>80</v>
      </c>
      <c r="W10128" t="s">
        <v>81</v>
      </c>
      <c r="X10128" t="s">
        <v>286</v>
      </c>
      <c r="Y10128" t="s">
        <v>7211</v>
      </c>
    </row>
    <row r="10129" spans="1:25" x14ac:dyDescent="0.25">
      <c r="A10129" t="s">
        <v>22094</v>
      </c>
      <c r="B10129">
        <v>2014</v>
      </c>
      <c r="C10129">
        <v>6</v>
      </c>
      <c r="D10129" t="s">
        <v>7796</v>
      </c>
      <c r="E10129" t="s">
        <v>2518</v>
      </c>
      <c r="F10129" t="s">
        <v>2519</v>
      </c>
      <c r="G10129" t="s">
        <v>69</v>
      </c>
      <c r="H10129" t="s">
        <v>70</v>
      </c>
      <c r="I10129" t="s">
        <v>71</v>
      </c>
      <c r="J10129" t="s">
        <v>72</v>
      </c>
      <c r="K10129" t="s">
        <v>7228</v>
      </c>
      <c r="L10129">
        <v>1970</v>
      </c>
      <c r="M10129">
        <v>61379</v>
      </c>
      <c r="N10129" t="s">
        <v>74</v>
      </c>
      <c r="O10129">
        <v>10</v>
      </c>
      <c r="P10129">
        <v>70049005</v>
      </c>
      <c r="Q10129" t="s">
        <v>75</v>
      </c>
      <c r="R10129" t="s">
        <v>76</v>
      </c>
      <c r="S10129" t="s">
        <v>514</v>
      </c>
      <c r="T10129" t="s">
        <v>78</v>
      </c>
      <c r="U10129" t="s">
        <v>22095</v>
      </c>
      <c r="V10129" t="s">
        <v>80</v>
      </c>
      <c r="W10129" t="s">
        <v>81</v>
      </c>
      <c r="X10129" t="s">
        <v>516</v>
      </c>
      <c r="Y10129" t="s">
        <v>7211</v>
      </c>
    </row>
    <row r="10130" spans="1:25" x14ac:dyDescent="0.25">
      <c r="A10130" t="s">
        <v>22096</v>
      </c>
      <c r="B10130">
        <v>2018</v>
      </c>
      <c r="C10130">
        <v>8</v>
      </c>
      <c r="D10130" t="s">
        <v>22097</v>
      </c>
      <c r="E10130" t="s">
        <v>2518</v>
      </c>
      <c r="F10130" t="s">
        <v>2519</v>
      </c>
      <c r="G10130" t="s">
        <v>69</v>
      </c>
      <c r="H10130" t="s">
        <v>70</v>
      </c>
      <c r="I10130" t="s">
        <v>71</v>
      </c>
      <c r="J10130" t="s">
        <v>1366</v>
      </c>
      <c r="K10130" t="s">
        <v>20820</v>
      </c>
      <c r="L10130">
        <v>2114</v>
      </c>
      <c r="M10130">
        <v>4432.62</v>
      </c>
      <c r="N10130" t="s">
        <v>74</v>
      </c>
      <c r="O10130">
        <v>10</v>
      </c>
      <c r="P10130">
        <v>70049005</v>
      </c>
      <c r="Q10130" t="s">
        <v>1368</v>
      </c>
      <c r="R10130" t="s">
        <v>76</v>
      </c>
      <c r="S10130" t="s">
        <v>18166</v>
      </c>
      <c r="T10130" t="s">
        <v>18167</v>
      </c>
      <c r="U10130" t="s">
        <v>22098</v>
      </c>
      <c r="V10130" t="s">
        <v>80</v>
      </c>
      <c r="W10130" t="s">
        <v>81</v>
      </c>
      <c r="X10130" t="s">
        <v>311</v>
      </c>
      <c r="Y10130" t="s">
        <v>7211</v>
      </c>
    </row>
    <row r="10131" spans="1:25" x14ac:dyDescent="0.25">
      <c r="A10131" t="s">
        <v>22099</v>
      </c>
      <c r="B10131">
        <v>2018</v>
      </c>
      <c r="C10131">
        <v>7</v>
      </c>
      <c r="D10131" t="s">
        <v>22097</v>
      </c>
      <c r="E10131" t="s">
        <v>2518</v>
      </c>
      <c r="F10131" t="s">
        <v>2519</v>
      </c>
      <c r="G10131" t="s">
        <v>69</v>
      </c>
      <c r="H10131" t="s">
        <v>70</v>
      </c>
      <c r="I10131" t="s">
        <v>71</v>
      </c>
      <c r="J10131" t="s">
        <v>1366</v>
      </c>
      <c r="K10131" t="s">
        <v>20182</v>
      </c>
      <c r="L10131">
        <v>2301</v>
      </c>
      <c r="M10131">
        <v>3800.34</v>
      </c>
      <c r="N10131" t="s">
        <v>74</v>
      </c>
      <c r="O10131">
        <v>10</v>
      </c>
      <c r="P10131">
        <v>70049005</v>
      </c>
      <c r="Q10131" t="s">
        <v>1368</v>
      </c>
      <c r="R10131" t="s">
        <v>76</v>
      </c>
      <c r="S10131" t="s">
        <v>7395</v>
      </c>
      <c r="T10131" t="s">
        <v>78</v>
      </c>
      <c r="U10131" t="s">
        <v>22100</v>
      </c>
      <c r="V10131" t="s">
        <v>80</v>
      </c>
      <c r="W10131" t="s">
        <v>81</v>
      </c>
      <c r="X10131" t="s">
        <v>208</v>
      </c>
      <c r="Y10131" t="s">
        <v>7211</v>
      </c>
    </row>
    <row r="10132" spans="1:25" x14ac:dyDescent="0.25">
      <c r="A10132" t="s">
        <v>22101</v>
      </c>
      <c r="B10132">
        <v>2010</v>
      </c>
      <c r="C10132">
        <v>7</v>
      </c>
      <c r="D10132" t="s">
        <v>7220</v>
      </c>
      <c r="E10132" t="s">
        <v>2518</v>
      </c>
      <c r="F10132" t="s">
        <v>2519</v>
      </c>
      <c r="G10132" t="s">
        <v>69</v>
      </c>
      <c r="H10132" t="s">
        <v>70</v>
      </c>
      <c r="I10132" t="s">
        <v>71</v>
      </c>
      <c r="J10132" t="s">
        <v>72</v>
      </c>
      <c r="K10132" t="s">
        <v>7214</v>
      </c>
      <c r="L10132">
        <v>2139</v>
      </c>
      <c r="M10132">
        <v>200000</v>
      </c>
      <c r="N10132" t="s">
        <v>74</v>
      </c>
      <c r="O10132">
        <v>10</v>
      </c>
      <c r="P10132">
        <v>70049005</v>
      </c>
      <c r="Q10132" t="s">
        <v>75</v>
      </c>
      <c r="R10132" t="s">
        <v>76</v>
      </c>
      <c r="S10132" t="s">
        <v>7748</v>
      </c>
      <c r="T10132" t="s">
        <v>78</v>
      </c>
      <c r="U10132" t="s">
        <v>22102</v>
      </c>
      <c r="V10132" t="s">
        <v>1601</v>
      </c>
      <c r="W10132" t="s">
        <v>81</v>
      </c>
      <c r="X10132" t="s">
        <v>1371</v>
      </c>
      <c r="Y10132" t="s">
        <v>7211</v>
      </c>
    </row>
    <row r="10133" spans="1:25" x14ac:dyDescent="0.25">
      <c r="A10133" t="s">
        <v>22103</v>
      </c>
      <c r="B10133">
        <v>2011</v>
      </c>
      <c r="C10133">
        <v>6</v>
      </c>
      <c r="D10133" t="s">
        <v>14886</v>
      </c>
      <c r="E10133" t="s">
        <v>2518</v>
      </c>
      <c r="F10133" t="s">
        <v>2519</v>
      </c>
      <c r="G10133" t="s">
        <v>69</v>
      </c>
      <c r="H10133" t="s">
        <v>70</v>
      </c>
      <c r="I10133" t="s">
        <v>71</v>
      </c>
      <c r="J10133" t="s">
        <v>72</v>
      </c>
      <c r="K10133" t="s">
        <v>7209</v>
      </c>
      <c r="L10133">
        <v>2155</v>
      </c>
      <c r="M10133">
        <v>10703.23</v>
      </c>
      <c r="N10133" t="s">
        <v>74</v>
      </c>
      <c r="O10133">
        <v>10</v>
      </c>
      <c r="P10133">
        <v>70049005</v>
      </c>
      <c r="Q10133" t="s">
        <v>75</v>
      </c>
      <c r="R10133" t="s">
        <v>76</v>
      </c>
      <c r="S10133" t="s">
        <v>7877</v>
      </c>
      <c r="T10133" t="s">
        <v>78</v>
      </c>
      <c r="U10133" t="s">
        <v>22104</v>
      </c>
      <c r="V10133" t="s">
        <v>80</v>
      </c>
      <c r="W10133" t="s">
        <v>81</v>
      </c>
      <c r="X10133" t="s">
        <v>389</v>
      </c>
      <c r="Y10133" t="s">
        <v>7211</v>
      </c>
    </row>
    <row r="10134" spans="1:25" x14ac:dyDescent="0.25">
      <c r="A10134" t="s">
        <v>22105</v>
      </c>
      <c r="B10134">
        <v>2018</v>
      </c>
      <c r="C10134">
        <v>8</v>
      </c>
      <c r="D10134" t="s">
        <v>22106</v>
      </c>
      <c r="E10134" t="s">
        <v>2518</v>
      </c>
      <c r="F10134" t="s">
        <v>2519</v>
      </c>
      <c r="G10134" t="s">
        <v>69</v>
      </c>
      <c r="H10134" t="s">
        <v>70</v>
      </c>
      <c r="I10134" t="s">
        <v>71</v>
      </c>
      <c r="J10134" t="s">
        <v>72</v>
      </c>
      <c r="K10134" t="s">
        <v>20803</v>
      </c>
      <c r="L10134">
        <v>2111</v>
      </c>
      <c r="M10134">
        <v>40985.870000000003</v>
      </c>
      <c r="N10134" t="s">
        <v>74</v>
      </c>
      <c r="O10134">
        <v>10</v>
      </c>
      <c r="P10134">
        <v>70049005</v>
      </c>
      <c r="Q10134" t="s">
        <v>75</v>
      </c>
      <c r="R10134" t="s">
        <v>76</v>
      </c>
      <c r="S10134" t="s">
        <v>309</v>
      </c>
      <c r="T10134" t="s">
        <v>78</v>
      </c>
      <c r="U10134" t="s">
        <v>22107</v>
      </c>
      <c r="V10134" t="s">
        <v>80</v>
      </c>
      <c r="W10134" t="s">
        <v>81</v>
      </c>
      <c r="X10134" t="s">
        <v>311</v>
      </c>
      <c r="Y10134" t="s">
        <v>7211</v>
      </c>
    </row>
    <row r="10135" spans="1:25" x14ac:dyDescent="0.25">
      <c r="A10135" t="s">
        <v>22108</v>
      </c>
      <c r="B10135">
        <v>2014</v>
      </c>
      <c r="C10135">
        <v>10</v>
      </c>
      <c r="D10135" t="s">
        <v>7476</v>
      </c>
      <c r="E10135" t="s">
        <v>2518</v>
      </c>
      <c r="F10135" t="s">
        <v>2519</v>
      </c>
      <c r="G10135" t="s">
        <v>69</v>
      </c>
      <c r="H10135" t="s">
        <v>70</v>
      </c>
      <c r="I10135" t="s">
        <v>71</v>
      </c>
      <c r="J10135" t="s">
        <v>72</v>
      </c>
      <c r="K10135" t="s">
        <v>7228</v>
      </c>
      <c r="L10135">
        <v>1201</v>
      </c>
      <c r="M10135">
        <v>930</v>
      </c>
      <c r="N10135" t="s">
        <v>74</v>
      </c>
      <c r="O10135">
        <v>10</v>
      </c>
      <c r="P10135">
        <v>70049005</v>
      </c>
      <c r="Q10135" t="s">
        <v>75</v>
      </c>
      <c r="R10135" t="s">
        <v>76</v>
      </c>
      <c r="S10135" t="s">
        <v>7899</v>
      </c>
      <c r="T10135" t="s">
        <v>110</v>
      </c>
      <c r="U10135" t="s">
        <v>22109</v>
      </c>
      <c r="V10135" t="s">
        <v>80</v>
      </c>
      <c r="W10135" t="s">
        <v>81</v>
      </c>
      <c r="X10135" t="s">
        <v>195</v>
      </c>
      <c r="Y10135" t="s">
        <v>7211</v>
      </c>
    </row>
    <row r="10136" spans="1:25" x14ac:dyDescent="0.25">
      <c r="A10136" t="s">
        <v>22110</v>
      </c>
      <c r="B10136">
        <v>2010</v>
      </c>
      <c r="C10136">
        <v>1</v>
      </c>
      <c r="D10136" t="s">
        <v>8383</v>
      </c>
      <c r="E10136" t="s">
        <v>2518</v>
      </c>
      <c r="F10136" t="s">
        <v>2519</v>
      </c>
      <c r="G10136" t="s">
        <v>69</v>
      </c>
      <c r="H10136" t="s">
        <v>70</v>
      </c>
      <c r="I10136" t="s">
        <v>71</v>
      </c>
      <c r="J10136" t="s">
        <v>72</v>
      </c>
      <c r="K10136" t="s">
        <v>7214</v>
      </c>
      <c r="L10136">
        <v>1966</v>
      </c>
      <c r="M10136">
        <v>5000</v>
      </c>
      <c r="N10136" t="s">
        <v>74</v>
      </c>
      <c r="O10136">
        <v>10</v>
      </c>
      <c r="P10136">
        <v>70049005</v>
      </c>
      <c r="Q10136" t="s">
        <v>75</v>
      </c>
      <c r="R10136" t="s">
        <v>76</v>
      </c>
      <c r="S10136" t="s">
        <v>252</v>
      </c>
      <c r="T10136" t="s">
        <v>78</v>
      </c>
      <c r="U10136" t="s">
        <v>22111</v>
      </c>
      <c r="V10136" t="s">
        <v>1601</v>
      </c>
      <c r="W10136" t="s">
        <v>81</v>
      </c>
      <c r="X10136" t="s">
        <v>254</v>
      </c>
      <c r="Y10136" t="s">
        <v>7211</v>
      </c>
    </row>
    <row r="10137" spans="1:25" x14ac:dyDescent="0.25">
      <c r="A10137" t="s">
        <v>22112</v>
      </c>
      <c r="B10137">
        <v>2018</v>
      </c>
      <c r="C10137">
        <v>7</v>
      </c>
      <c r="D10137" t="s">
        <v>22106</v>
      </c>
      <c r="E10137" t="s">
        <v>2518</v>
      </c>
      <c r="F10137" t="s">
        <v>2519</v>
      </c>
      <c r="G10137" t="s">
        <v>69</v>
      </c>
      <c r="H10137" t="s">
        <v>70</v>
      </c>
      <c r="I10137" t="s">
        <v>71</v>
      </c>
      <c r="J10137" t="s">
        <v>1366</v>
      </c>
      <c r="K10137" t="s">
        <v>14361</v>
      </c>
      <c r="L10137">
        <v>1109</v>
      </c>
      <c r="M10137">
        <v>7395</v>
      </c>
      <c r="N10137" t="s">
        <v>74</v>
      </c>
      <c r="O10137">
        <v>10</v>
      </c>
      <c r="P10137">
        <v>70049005</v>
      </c>
      <c r="Q10137" t="s">
        <v>1368</v>
      </c>
      <c r="R10137" t="s">
        <v>76</v>
      </c>
      <c r="S10137" t="s">
        <v>7414</v>
      </c>
      <c r="T10137" t="s">
        <v>78</v>
      </c>
      <c r="U10137" t="s">
        <v>22113</v>
      </c>
      <c r="V10137" t="s">
        <v>80</v>
      </c>
      <c r="W10137" t="s">
        <v>81</v>
      </c>
      <c r="X10137" t="s">
        <v>1030</v>
      </c>
      <c r="Y10137" t="s">
        <v>7211</v>
      </c>
    </row>
    <row r="10138" spans="1:25" x14ac:dyDescent="0.25">
      <c r="A10138" t="s">
        <v>22114</v>
      </c>
      <c r="B10138">
        <v>2017</v>
      </c>
      <c r="C10138">
        <v>7</v>
      </c>
      <c r="D10138" t="s">
        <v>7540</v>
      </c>
      <c r="E10138" t="s">
        <v>2518</v>
      </c>
      <c r="F10138" t="s">
        <v>2519</v>
      </c>
      <c r="G10138" t="s">
        <v>69</v>
      </c>
      <c r="H10138" t="s">
        <v>70</v>
      </c>
      <c r="I10138" t="s">
        <v>71</v>
      </c>
      <c r="J10138" t="s">
        <v>72</v>
      </c>
      <c r="K10138" t="s">
        <v>7224</v>
      </c>
      <c r="L10138">
        <v>1040</v>
      </c>
      <c r="M10138">
        <v>16000</v>
      </c>
      <c r="N10138" t="s">
        <v>74</v>
      </c>
      <c r="O10138">
        <v>10</v>
      </c>
      <c r="P10138">
        <v>70049005</v>
      </c>
      <c r="Q10138" t="s">
        <v>75</v>
      </c>
      <c r="R10138" t="s">
        <v>76</v>
      </c>
      <c r="S10138" t="s">
        <v>777</v>
      </c>
      <c r="T10138" t="s">
        <v>78</v>
      </c>
      <c r="U10138" t="s">
        <v>22115</v>
      </c>
      <c r="V10138" t="s">
        <v>80</v>
      </c>
      <c r="W10138" t="s">
        <v>81</v>
      </c>
      <c r="X10138" t="s">
        <v>779</v>
      </c>
      <c r="Y10138" t="s">
        <v>7211</v>
      </c>
    </row>
    <row r="10139" spans="1:25" x14ac:dyDescent="0.25">
      <c r="A10139" t="s">
        <v>22116</v>
      </c>
      <c r="B10139">
        <v>2010</v>
      </c>
      <c r="C10139">
        <v>10</v>
      </c>
      <c r="D10139" t="s">
        <v>7509</v>
      </c>
      <c r="E10139" t="s">
        <v>2518</v>
      </c>
      <c r="F10139" t="s">
        <v>2519</v>
      </c>
      <c r="G10139" t="s">
        <v>69</v>
      </c>
      <c r="H10139" t="s">
        <v>70</v>
      </c>
      <c r="I10139" t="s">
        <v>71</v>
      </c>
      <c r="J10139" t="s">
        <v>72</v>
      </c>
      <c r="K10139" t="s">
        <v>7214</v>
      </c>
      <c r="L10139">
        <v>1527</v>
      </c>
      <c r="M10139">
        <v>10000</v>
      </c>
      <c r="N10139" t="s">
        <v>74</v>
      </c>
      <c r="O10139">
        <v>10</v>
      </c>
      <c r="P10139">
        <v>70049005</v>
      </c>
      <c r="Q10139" t="s">
        <v>75</v>
      </c>
      <c r="R10139" t="s">
        <v>76</v>
      </c>
      <c r="S10139" t="s">
        <v>601</v>
      </c>
      <c r="T10139" t="s">
        <v>78</v>
      </c>
      <c r="U10139" t="s">
        <v>22117</v>
      </c>
      <c r="V10139" t="s">
        <v>80</v>
      </c>
      <c r="W10139" t="s">
        <v>81</v>
      </c>
      <c r="X10139" t="s">
        <v>603</v>
      </c>
      <c r="Y10139" t="s">
        <v>7211</v>
      </c>
    </row>
    <row r="10140" spans="1:25" x14ac:dyDescent="0.25">
      <c r="A10140" t="s">
        <v>22118</v>
      </c>
      <c r="B10140">
        <v>2016</v>
      </c>
      <c r="C10140">
        <v>6</v>
      </c>
      <c r="D10140" t="s">
        <v>16932</v>
      </c>
      <c r="E10140" t="s">
        <v>2518</v>
      </c>
      <c r="F10140" t="s">
        <v>2519</v>
      </c>
      <c r="G10140" t="s">
        <v>69</v>
      </c>
      <c r="H10140" t="s">
        <v>70</v>
      </c>
      <c r="I10140" t="s">
        <v>71</v>
      </c>
      <c r="J10140" t="s">
        <v>72</v>
      </c>
      <c r="K10140" t="s">
        <v>7347</v>
      </c>
      <c r="L10140">
        <v>1605</v>
      </c>
      <c r="M10140">
        <v>35069.94</v>
      </c>
      <c r="N10140" t="s">
        <v>74</v>
      </c>
      <c r="O10140">
        <v>10</v>
      </c>
      <c r="P10140">
        <v>70049005</v>
      </c>
      <c r="Q10140" t="s">
        <v>75</v>
      </c>
      <c r="R10140" t="s">
        <v>76</v>
      </c>
      <c r="S10140" t="s">
        <v>77</v>
      </c>
      <c r="T10140" t="s">
        <v>78</v>
      </c>
      <c r="U10140" t="s">
        <v>22119</v>
      </c>
      <c r="V10140" t="s">
        <v>80</v>
      </c>
      <c r="W10140" t="s">
        <v>81</v>
      </c>
      <c r="X10140" t="s">
        <v>82</v>
      </c>
      <c r="Y10140" t="s">
        <v>7211</v>
      </c>
    </row>
    <row r="10141" spans="1:25" x14ac:dyDescent="0.25">
      <c r="A10141" t="s">
        <v>22120</v>
      </c>
      <c r="B10141">
        <v>2014</v>
      </c>
      <c r="C10141">
        <v>13</v>
      </c>
      <c r="D10141" t="s">
        <v>7543</v>
      </c>
      <c r="E10141" t="s">
        <v>2518</v>
      </c>
      <c r="F10141" t="s">
        <v>2519</v>
      </c>
      <c r="G10141" t="s">
        <v>69</v>
      </c>
      <c r="H10141" t="s">
        <v>70</v>
      </c>
      <c r="I10141" t="s">
        <v>71</v>
      </c>
      <c r="J10141" t="s">
        <v>72</v>
      </c>
      <c r="K10141" t="s">
        <v>7228</v>
      </c>
      <c r="L10141">
        <v>1581</v>
      </c>
      <c r="M10141">
        <v>5000</v>
      </c>
      <c r="N10141" t="s">
        <v>74</v>
      </c>
      <c r="O10141">
        <v>10</v>
      </c>
      <c r="P10141">
        <v>70049005</v>
      </c>
      <c r="Q10141" t="s">
        <v>75</v>
      </c>
      <c r="R10141" t="s">
        <v>76</v>
      </c>
      <c r="S10141" t="s">
        <v>264</v>
      </c>
      <c r="T10141" t="s">
        <v>78</v>
      </c>
      <c r="U10141" t="s">
        <v>22121</v>
      </c>
      <c r="V10141" t="s">
        <v>80</v>
      </c>
      <c r="W10141" t="s">
        <v>81</v>
      </c>
      <c r="X10141" t="s">
        <v>266</v>
      </c>
      <c r="Y10141" t="s">
        <v>7211</v>
      </c>
    </row>
    <row r="10142" spans="1:25" x14ac:dyDescent="0.25">
      <c r="A10142" t="s">
        <v>22122</v>
      </c>
      <c r="B10142">
        <v>2014</v>
      </c>
      <c r="C10142">
        <v>3</v>
      </c>
      <c r="D10142" t="s">
        <v>8995</v>
      </c>
      <c r="E10142" t="s">
        <v>2518</v>
      </c>
      <c r="F10142" t="s">
        <v>2519</v>
      </c>
      <c r="G10142" t="s">
        <v>69</v>
      </c>
      <c r="H10142" t="s">
        <v>70</v>
      </c>
      <c r="I10142" t="s">
        <v>71</v>
      </c>
      <c r="J10142" t="s">
        <v>72</v>
      </c>
      <c r="K10142" t="s">
        <v>7228</v>
      </c>
      <c r="L10142">
        <v>1605</v>
      </c>
      <c r="M10142">
        <v>300000</v>
      </c>
      <c r="N10142" t="s">
        <v>74</v>
      </c>
      <c r="O10142">
        <v>10</v>
      </c>
      <c r="P10142">
        <v>70049005</v>
      </c>
      <c r="Q10142" t="s">
        <v>75</v>
      </c>
      <c r="R10142" t="s">
        <v>76</v>
      </c>
      <c r="S10142" t="s">
        <v>77</v>
      </c>
      <c r="T10142" t="s">
        <v>78</v>
      </c>
      <c r="U10142" t="s">
        <v>22123</v>
      </c>
      <c r="V10142" t="s">
        <v>80</v>
      </c>
      <c r="W10142" t="s">
        <v>81</v>
      </c>
      <c r="X10142" t="s">
        <v>82</v>
      </c>
      <c r="Y10142" t="s">
        <v>7211</v>
      </c>
    </row>
    <row r="10143" spans="1:25" x14ac:dyDescent="0.25">
      <c r="A10143" t="s">
        <v>22124</v>
      </c>
      <c r="B10143">
        <v>2013</v>
      </c>
      <c r="C10143">
        <v>7</v>
      </c>
      <c r="D10143" t="s">
        <v>7372</v>
      </c>
      <c r="E10143" t="s">
        <v>2518</v>
      </c>
      <c r="F10143" t="s">
        <v>2519</v>
      </c>
      <c r="G10143" t="s">
        <v>69</v>
      </c>
      <c r="H10143" t="s">
        <v>70</v>
      </c>
      <c r="I10143" t="s">
        <v>71</v>
      </c>
      <c r="J10143" t="s">
        <v>72</v>
      </c>
      <c r="K10143" t="s">
        <v>7241</v>
      </c>
      <c r="L10143">
        <v>1532</v>
      </c>
      <c r="M10143">
        <v>50000</v>
      </c>
      <c r="N10143" t="s">
        <v>74</v>
      </c>
      <c r="O10143">
        <v>10</v>
      </c>
      <c r="P10143">
        <v>70049005</v>
      </c>
      <c r="Q10143" t="s">
        <v>75</v>
      </c>
      <c r="R10143" t="s">
        <v>76</v>
      </c>
      <c r="S10143" t="s">
        <v>653</v>
      </c>
      <c r="T10143" t="s">
        <v>78</v>
      </c>
      <c r="U10143" t="s">
        <v>22125</v>
      </c>
      <c r="V10143" t="s">
        <v>80</v>
      </c>
      <c r="W10143" t="s">
        <v>81</v>
      </c>
      <c r="X10143" t="s">
        <v>655</v>
      </c>
      <c r="Y10143" t="s">
        <v>7211</v>
      </c>
    </row>
    <row r="10144" spans="1:25" x14ac:dyDescent="0.25">
      <c r="A10144" t="s">
        <v>22126</v>
      </c>
      <c r="B10144">
        <v>2013</v>
      </c>
      <c r="C10144">
        <v>11</v>
      </c>
      <c r="D10144" t="s">
        <v>7482</v>
      </c>
      <c r="E10144" t="s">
        <v>2518</v>
      </c>
      <c r="F10144" t="s">
        <v>2519</v>
      </c>
      <c r="G10144" t="s">
        <v>69</v>
      </c>
      <c r="H10144" t="s">
        <v>70</v>
      </c>
      <c r="I10144" t="s">
        <v>71</v>
      </c>
      <c r="J10144" t="s">
        <v>72</v>
      </c>
      <c r="K10144" t="s">
        <v>7241</v>
      </c>
      <c r="L10144">
        <v>1086</v>
      </c>
      <c r="M10144">
        <v>50000</v>
      </c>
      <c r="N10144" t="s">
        <v>74</v>
      </c>
      <c r="O10144">
        <v>10</v>
      </c>
      <c r="P10144">
        <v>70049005</v>
      </c>
      <c r="Q10144" t="s">
        <v>75</v>
      </c>
      <c r="R10144" t="s">
        <v>76</v>
      </c>
      <c r="S10144" t="s">
        <v>185</v>
      </c>
      <c r="T10144" t="s">
        <v>78</v>
      </c>
      <c r="U10144" t="s">
        <v>22127</v>
      </c>
      <c r="V10144" t="s">
        <v>80</v>
      </c>
      <c r="W10144" t="s">
        <v>81</v>
      </c>
      <c r="X10144" t="s">
        <v>187</v>
      </c>
      <c r="Y10144" t="s">
        <v>7211</v>
      </c>
    </row>
    <row r="10145" spans="1:25" x14ac:dyDescent="0.25">
      <c r="A10145" t="s">
        <v>22128</v>
      </c>
      <c r="B10145">
        <v>2015</v>
      </c>
      <c r="C10145">
        <v>5</v>
      </c>
      <c r="D10145" t="s">
        <v>7642</v>
      </c>
      <c r="E10145" t="s">
        <v>2518</v>
      </c>
      <c r="F10145" t="s">
        <v>2519</v>
      </c>
      <c r="G10145" t="s">
        <v>69</v>
      </c>
      <c r="H10145" t="s">
        <v>70</v>
      </c>
      <c r="I10145" t="s">
        <v>71</v>
      </c>
      <c r="J10145" t="s">
        <v>72</v>
      </c>
      <c r="K10145" t="s">
        <v>7252</v>
      </c>
      <c r="L10145">
        <v>1475</v>
      </c>
      <c r="M10145">
        <v>19521</v>
      </c>
      <c r="N10145" t="s">
        <v>74</v>
      </c>
      <c r="O10145">
        <v>10</v>
      </c>
      <c r="P10145">
        <v>70049005</v>
      </c>
      <c r="Q10145" t="s">
        <v>75</v>
      </c>
      <c r="R10145" t="s">
        <v>76</v>
      </c>
      <c r="S10145" t="s">
        <v>105</v>
      </c>
      <c r="T10145" t="s">
        <v>78</v>
      </c>
      <c r="U10145" t="s">
        <v>22129</v>
      </c>
      <c r="V10145" t="s">
        <v>80</v>
      </c>
      <c r="W10145" t="s">
        <v>81</v>
      </c>
      <c r="X10145" t="s">
        <v>107</v>
      </c>
      <c r="Y10145" t="s">
        <v>7211</v>
      </c>
    </row>
    <row r="10146" spans="1:25" x14ac:dyDescent="0.25">
      <c r="A10146" t="s">
        <v>22130</v>
      </c>
      <c r="B10146">
        <v>2012</v>
      </c>
      <c r="C10146">
        <v>6</v>
      </c>
      <c r="D10146" t="s">
        <v>7329</v>
      </c>
      <c r="E10146" t="s">
        <v>2518</v>
      </c>
      <c r="F10146" t="s">
        <v>2519</v>
      </c>
      <c r="G10146" t="s">
        <v>69</v>
      </c>
      <c r="H10146" t="s">
        <v>70</v>
      </c>
      <c r="I10146" t="s">
        <v>71</v>
      </c>
      <c r="J10146" t="s">
        <v>72</v>
      </c>
      <c r="K10146" t="s">
        <v>7248</v>
      </c>
      <c r="L10146">
        <v>1701</v>
      </c>
      <c r="M10146">
        <v>10000</v>
      </c>
      <c r="N10146" t="s">
        <v>74</v>
      </c>
      <c r="O10146">
        <v>10</v>
      </c>
      <c r="P10146">
        <v>70049005</v>
      </c>
      <c r="Q10146" t="s">
        <v>75</v>
      </c>
      <c r="R10146" t="s">
        <v>76</v>
      </c>
      <c r="S10146" t="s">
        <v>896</v>
      </c>
      <c r="T10146" t="s">
        <v>78</v>
      </c>
      <c r="U10146" t="s">
        <v>22131</v>
      </c>
      <c r="V10146" t="s">
        <v>80</v>
      </c>
      <c r="W10146" t="s">
        <v>81</v>
      </c>
      <c r="X10146" t="s">
        <v>898</v>
      </c>
      <c r="Y10146" t="s">
        <v>7211</v>
      </c>
    </row>
    <row r="10147" spans="1:25" x14ac:dyDescent="0.25">
      <c r="A10147" t="s">
        <v>22132</v>
      </c>
      <c r="B10147">
        <v>2010</v>
      </c>
      <c r="C10147">
        <v>1</v>
      </c>
      <c r="D10147" t="s">
        <v>7427</v>
      </c>
      <c r="E10147" t="s">
        <v>2518</v>
      </c>
      <c r="F10147" t="s">
        <v>2519</v>
      </c>
      <c r="G10147" t="s">
        <v>69</v>
      </c>
      <c r="H10147" t="s">
        <v>70</v>
      </c>
      <c r="I10147" t="s">
        <v>71</v>
      </c>
      <c r="J10147" t="s">
        <v>72</v>
      </c>
      <c r="K10147" t="s">
        <v>7214</v>
      </c>
      <c r="L10147">
        <v>1908</v>
      </c>
      <c r="M10147">
        <v>5000</v>
      </c>
      <c r="N10147" t="s">
        <v>74</v>
      </c>
      <c r="O10147">
        <v>10</v>
      </c>
      <c r="P10147">
        <v>70049005</v>
      </c>
      <c r="Q10147" t="s">
        <v>75</v>
      </c>
      <c r="R10147" t="s">
        <v>76</v>
      </c>
      <c r="S10147" t="s">
        <v>3575</v>
      </c>
      <c r="T10147" t="s">
        <v>78</v>
      </c>
      <c r="U10147" t="s">
        <v>22133</v>
      </c>
      <c r="V10147" t="s">
        <v>80</v>
      </c>
      <c r="W10147" t="s">
        <v>81</v>
      </c>
      <c r="X10147" t="s">
        <v>3577</v>
      </c>
      <c r="Y10147" t="s">
        <v>7211</v>
      </c>
    </row>
    <row r="10148" spans="1:25" x14ac:dyDescent="0.25">
      <c r="A10148" t="s">
        <v>22134</v>
      </c>
      <c r="B10148">
        <v>2018</v>
      </c>
      <c r="C10148">
        <v>7</v>
      </c>
      <c r="D10148" t="s">
        <v>22135</v>
      </c>
      <c r="E10148" t="s">
        <v>2518</v>
      </c>
      <c r="F10148" t="s">
        <v>2519</v>
      </c>
      <c r="G10148" t="s">
        <v>69</v>
      </c>
      <c r="H10148" t="s">
        <v>70</v>
      </c>
      <c r="I10148" t="s">
        <v>71</v>
      </c>
      <c r="J10148" t="s">
        <v>1366</v>
      </c>
      <c r="K10148" t="s">
        <v>14361</v>
      </c>
      <c r="L10148">
        <v>1109</v>
      </c>
      <c r="M10148">
        <v>7370</v>
      </c>
      <c r="N10148" t="s">
        <v>74</v>
      </c>
      <c r="O10148">
        <v>10</v>
      </c>
      <c r="P10148">
        <v>70049005</v>
      </c>
      <c r="Q10148" t="s">
        <v>1368</v>
      </c>
      <c r="R10148" t="s">
        <v>76</v>
      </c>
      <c r="S10148" t="s">
        <v>7414</v>
      </c>
      <c r="T10148" t="s">
        <v>78</v>
      </c>
      <c r="U10148" t="s">
        <v>22136</v>
      </c>
      <c r="V10148" t="s">
        <v>80</v>
      </c>
      <c r="W10148" t="s">
        <v>81</v>
      </c>
      <c r="X10148" t="s">
        <v>1030</v>
      </c>
      <c r="Y10148" t="s">
        <v>7211</v>
      </c>
    </row>
    <row r="10149" spans="1:25" x14ac:dyDescent="0.25">
      <c r="A10149" t="s">
        <v>22137</v>
      </c>
      <c r="B10149">
        <v>2013</v>
      </c>
      <c r="C10149">
        <v>4</v>
      </c>
      <c r="D10149" t="s">
        <v>7390</v>
      </c>
      <c r="E10149" t="s">
        <v>2518</v>
      </c>
      <c r="F10149" t="s">
        <v>2519</v>
      </c>
      <c r="G10149" t="s">
        <v>69</v>
      </c>
      <c r="H10149" t="s">
        <v>70</v>
      </c>
      <c r="I10149" t="s">
        <v>71</v>
      </c>
      <c r="J10149" t="s">
        <v>72</v>
      </c>
      <c r="K10149" t="s">
        <v>7241</v>
      </c>
      <c r="L10149">
        <v>2356</v>
      </c>
      <c r="M10149">
        <v>10000</v>
      </c>
      <c r="N10149" t="s">
        <v>74</v>
      </c>
      <c r="O10149">
        <v>10</v>
      </c>
      <c r="P10149">
        <v>70049005</v>
      </c>
      <c r="Q10149" t="s">
        <v>75</v>
      </c>
      <c r="R10149" t="s">
        <v>76</v>
      </c>
      <c r="S10149" t="s">
        <v>918</v>
      </c>
      <c r="T10149" t="s">
        <v>78</v>
      </c>
      <c r="U10149" t="s">
        <v>22138</v>
      </c>
      <c r="V10149" t="s">
        <v>80</v>
      </c>
      <c r="W10149" t="s">
        <v>81</v>
      </c>
      <c r="X10149" t="s">
        <v>920</v>
      </c>
      <c r="Y10149" t="s">
        <v>7211</v>
      </c>
    </row>
    <row r="10150" spans="1:25" x14ac:dyDescent="0.25">
      <c r="A10150" t="s">
        <v>22139</v>
      </c>
      <c r="B10150">
        <v>2018</v>
      </c>
      <c r="C10150">
        <v>7</v>
      </c>
      <c r="D10150" t="s">
        <v>22140</v>
      </c>
      <c r="E10150" t="s">
        <v>2518</v>
      </c>
      <c r="F10150" t="s">
        <v>2519</v>
      </c>
      <c r="G10150" t="s">
        <v>69</v>
      </c>
      <c r="H10150" t="s">
        <v>70</v>
      </c>
      <c r="I10150" t="s">
        <v>71</v>
      </c>
      <c r="J10150" t="s">
        <v>1366</v>
      </c>
      <c r="K10150" t="s">
        <v>10697</v>
      </c>
      <c r="L10150">
        <v>1610</v>
      </c>
      <c r="M10150">
        <v>3064.32</v>
      </c>
      <c r="N10150" t="s">
        <v>74</v>
      </c>
      <c r="O10150">
        <v>10</v>
      </c>
      <c r="P10150">
        <v>70049005</v>
      </c>
      <c r="Q10150" t="s">
        <v>1368</v>
      </c>
      <c r="R10150" t="s">
        <v>76</v>
      </c>
      <c r="S10150" t="s">
        <v>7383</v>
      </c>
      <c r="T10150" t="s">
        <v>7384</v>
      </c>
      <c r="U10150" t="s">
        <v>22141</v>
      </c>
      <c r="V10150" t="s">
        <v>80</v>
      </c>
      <c r="W10150" t="s">
        <v>81</v>
      </c>
      <c r="X10150" t="s">
        <v>82</v>
      </c>
      <c r="Y10150" t="s">
        <v>7211</v>
      </c>
    </row>
    <row r="10151" spans="1:25" x14ac:dyDescent="0.25">
      <c r="A10151" t="s">
        <v>22142</v>
      </c>
      <c r="B10151">
        <v>2017</v>
      </c>
      <c r="C10151">
        <v>4</v>
      </c>
      <c r="D10151" t="s">
        <v>7768</v>
      </c>
      <c r="E10151" t="s">
        <v>2518</v>
      </c>
      <c r="F10151" t="s">
        <v>2519</v>
      </c>
      <c r="G10151" t="s">
        <v>69</v>
      </c>
      <c r="H10151" t="s">
        <v>70</v>
      </c>
      <c r="I10151" t="s">
        <v>71</v>
      </c>
      <c r="J10151" t="s">
        <v>72</v>
      </c>
      <c r="K10151" t="s">
        <v>7224</v>
      </c>
      <c r="L10151">
        <v>1550</v>
      </c>
      <c r="M10151">
        <v>27950</v>
      </c>
      <c r="N10151" t="s">
        <v>74</v>
      </c>
      <c r="O10151">
        <v>10</v>
      </c>
      <c r="P10151">
        <v>70049005</v>
      </c>
      <c r="Q10151" t="s">
        <v>75</v>
      </c>
      <c r="R10151" t="s">
        <v>76</v>
      </c>
      <c r="S10151" t="s">
        <v>1012</v>
      </c>
      <c r="T10151" t="s">
        <v>78</v>
      </c>
      <c r="U10151" t="s">
        <v>22143</v>
      </c>
      <c r="V10151" t="s">
        <v>80</v>
      </c>
      <c r="W10151" t="s">
        <v>81</v>
      </c>
      <c r="X10151" t="s">
        <v>1014</v>
      </c>
      <c r="Y10151" t="s">
        <v>7211</v>
      </c>
    </row>
    <row r="10152" spans="1:25" x14ac:dyDescent="0.25">
      <c r="A10152" t="s">
        <v>22144</v>
      </c>
      <c r="B10152">
        <v>2018</v>
      </c>
      <c r="C10152">
        <v>7</v>
      </c>
      <c r="D10152" t="s">
        <v>20964</v>
      </c>
      <c r="E10152" t="s">
        <v>2518</v>
      </c>
      <c r="F10152" t="s">
        <v>2519</v>
      </c>
      <c r="G10152" t="s">
        <v>69</v>
      </c>
      <c r="H10152" t="s">
        <v>70</v>
      </c>
      <c r="I10152" t="s">
        <v>71</v>
      </c>
      <c r="J10152" t="s">
        <v>72</v>
      </c>
      <c r="K10152" t="s">
        <v>7716</v>
      </c>
      <c r="L10152">
        <v>1007</v>
      </c>
      <c r="M10152">
        <v>50000</v>
      </c>
      <c r="N10152" t="s">
        <v>74</v>
      </c>
      <c r="O10152">
        <v>10</v>
      </c>
      <c r="P10152">
        <v>70049005</v>
      </c>
      <c r="Q10152" t="s">
        <v>75</v>
      </c>
      <c r="R10152" t="s">
        <v>76</v>
      </c>
      <c r="S10152" t="s">
        <v>376</v>
      </c>
      <c r="T10152" t="s">
        <v>78</v>
      </c>
      <c r="U10152" t="s">
        <v>22145</v>
      </c>
      <c r="V10152" t="s">
        <v>80</v>
      </c>
      <c r="W10152" t="s">
        <v>81</v>
      </c>
      <c r="X10152" t="s">
        <v>378</v>
      </c>
      <c r="Y10152" t="s">
        <v>7211</v>
      </c>
    </row>
    <row r="10153" spans="1:25" x14ac:dyDescent="0.25">
      <c r="A10153" t="s">
        <v>22146</v>
      </c>
      <c r="B10153">
        <v>2018</v>
      </c>
      <c r="C10153">
        <v>7</v>
      </c>
      <c r="D10153" t="s">
        <v>22140</v>
      </c>
      <c r="E10153" t="s">
        <v>2518</v>
      </c>
      <c r="F10153" t="s">
        <v>2519</v>
      </c>
      <c r="G10153" t="s">
        <v>69</v>
      </c>
      <c r="H10153" t="s">
        <v>70</v>
      </c>
      <c r="I10153" t="s">
        <v>71</v>
      </c>
      <c r="J10153" t="s">
        <v>1366</v>
      </c>
      <c r="K10153" t="s">
        <v>16556</v>
      </c>
      <c r="L10153">
        <v>1201</v>
      </c>
      <c r="M10153">
        <v>1361.75</v>
      </c>
      <c r="N10153" t="s">
        <v>74</v>
      </c>
      <c r="O10153">
        <v>10</v>
      </c>
      <c r="P10153">
        <v>70049005</v>
      </c>
      <c r="Q10153" t="s">
        <v>1368</v>
      </c>
      <c r="R10153" t="s">
        <v>76</v>
      </c>
      <c r="S10153" t="s">
        <v>7899</v>
      </c>
      <c r="T10153" t="s">
        <v>110</v>
      </c>
      <c r="U10153" t="s">
        <v>22147</v>
      </c>
      <c r="V10153" t="s">
        <v>80</v>
      </c>
      <c r="W10153" t="s">
        <v>81</v>
      </c>
      <c r="X10153" t="s">
        <v>195</v>
      </c>
      <c r="Y10153" t="s">
        <v>7211</v>
      </c>
    </row>
    <row r="10154" spans="1:25" x14ac:dyDescent="0.25">
      <c r="A10154" t="s">
        <v>22148</v>
      </c>
      <c r="B10154">
        <v>2016</v>
      </c>
      <c r="C10154">
        <v>4</v>
      </c>
      <c r="D10154" t="s">
        <v>7375</v>
      </c>
      <c r="E10154" t="s">
        <v>2518</v>
      </c>
      <c r="F10154" t="s">
        <v>2519</v>
      </c>
      <c r="G10154" t="s">
        <v>69</v>
      </c>
      <c r="H10154" t="s">
        <v>70</v>
      </c>
      <c r="I10154" t="s">
        <v>71</v>
      </c>
      <c r="J10154" t="s">
        <v>72</v>
      </c>
      <c r="K10154" t="s">
        <v>7237</v>
      </c>
      <c r="L10154">
        <v>2180</v>
      </c>
      <c r="M10154">
        <v>35000</v>
      </c>
      <c r="N10154" t="s">
        <v>74</v>
      </c>
      <c r="O10154">
        <v>10</v>
      </c>
      <c r="P10154">
        <v>70049005</v>
      </c>
      <c r="Q10154" t="s">
        <v>75</v>
      </c>
      <c r="R10154" t="s">
        <v>76</v>
      </c>
      <c r="S10154" t="s">
        <v>480</v>
      </c>
      <c r="T10154" t="s">
        <v>78</v>
      </c>
      <c r="U10154" t="s">
        <v>22149</v>
      </c>
      <c r="V10154" t="s">
        <v>80</v>
      </c>
      <c r="W10154" t="s">
        <v>81</v>
      </c>
      <c r="X10154" t="s">
        <v>482</v>
      </c>
      <c r="Y10154" t="s">
        <v>7211</v>
      </c>
    </row>
    <row r="10155" spans="1:25" x14ac:dyDescent="0.25">
      <c r="A10155" t="s">
        <v>22150</v>
      </c>
      <c r="B10155">
        <v>2014</v>
      </c>
      <c r="C10155">
        <v>13</v>
      </c>
      <c r="D10155" t="s">
        <v>7433</v>
      </c>
      <c r="E10155" t="s">
        <v>2518</v>
      </c>
      <c r="F10155" t="s">
        <v>2519</v>
      </c>
      <c r="G10155" t="s">
        <v>69</v>
      </c>
      <c r="H10155" t="s">
        <v>70</v>
      </c>
      <c r="I10155" t="s">
        <v>71</v>
      </c>
      <c r="J10155" t="s">
        <v>72</v>
      </c>
      <c r="K10155" t="s">
        <v>7228</v>
      </c>
      <c r="L10155">
        <v>1230</v>
      </c>
      <c r="M10155">
        <v>5000</v>
      </c>
      <c r="N10155" t="s">
        <v>74</v>
      </c>
      <c r="O10155">
        <v>10</v>
      </c>
      <c r="P10155">
        <v>70049005</v>
      </c>
      <c r="Q10155" t="s">
        <v>75</v>
      </c>
      <c r="R10155" t="s">
        <v>76</v>
      </c>
      <c r="S10155" t="s">
        <v>1187</v>
      </c>
      <c r="T10155" t="s">
        <v>1188</v>
      </c>
      <c r="U10155" t="s">
        <v>22151</v>
      </c>
      <c r="V10155" t="s">
        <v>80</v>
      </c>
      <c r="W10155" t="s">
        <v>81</v>
      </c>
      <c r="X10155" t="s">
        <v>1190</v>
      </c>
      <c r="Y10155" t="s">
        <v>7211</v>
      </c>
    </row>
    <row r="10156" spans="1:25" x14ac:dyDescent="0.25">
      <c r="A10156" t="s">
        <v>22152</v>
      </c>
      <c r="B10156">
        <v>2012</v>
      </c>
      <c r="C10156">
        <v>12</v>
      </c>
      <c r="D10156" t="s">
        <v>7905</v>
      </c>
      <c r="E10156" t="s">
        <v>2518</v>
      </c>
      <c r="F10156" t="s">
        <v>2519</v>
      </c>
      <c r="G10156" t="s">
        <v>69</v>
      </c>
      <c r="H10156" t="s">
        <v>70</v>
      </c>
      <c r="I10156" t="s">
        <v>71</v>
      </c>
      <c r="J10156" t="s">
        <v>72</v>
      </c>
      <c r="K10156" t="s">
        <v>7248</v>
      </c>
      <c r="L10156">
        <v>2664</v>
      </c>
      <c r="M10156">
        <v>6000</v>
      </c>
      <c r="N10156" t="s">
        <v>74</v>
      </c>
      <c r="O10156">
        <v>10</v>
      </c>
      <c r="P10156">
        <v>70049005</v>
      </c>
      <c r="Q10156" t="s">
        <v>75</v>
      </c>
      <c r="R10156" t="s">
        <v>76</v>
      </c>
      <c r="S10156" t="s">
        <v>502</v>
      </c>
      <c r="T10156" t="s">
        <v>78</v>
      </c>
      <c r="U10156" t="s">
        <v>22153</v>
      </c>
      <c r="V10156" t="s">
        <v>80</v>
      </c>
      <c r="W10156" t="s">
        <v>81</v>
      </c>
      <c r="X10156" t="s">
        <v>504</v>
      </c>
      <c r="Y10156" t="s">
        <v>7211</v>
      </c>
    </row>
    <row r="10157" spans="1:25" x14ac:dyDescent="0.25">
      <c r="A10157" t="s">
        <v>22154</v>
      </c>
      <c r="B10157">
        <v>2011</v>
      </c>
      <c r="C10157">
        <v>2</v>
      </c>
      <c r="D10157" t="s">
        <v>10176</v>
      </c>
      <c r="E10157" t="s">
        <v>2518</v>
      </c>
      <c r="F10157" t="s">
        <v>2519</v>
      </c>
      <c r="G10157" t="s">
        <v>69</v>
      </c>
      <c r="H10157" t="s">
        <v>70</v>
      </c>
      <c r="I10157" t="s">
        <v>71</v>
      </c>
      <c r="J10157" t="s">
        <v>1366</v>
      </c>
      <c r="K10157" t="s">
        <v>9935</v>
      </c>
      <c r="L10157">
        <v>2420</v>
      </c>
      <c r="M10157">
        <v>2400.7800000000002</v>
      </c>
      <c r="N10157" t="s">
        <v>74</v>
      </c>
      <c r="O10157">
        <v>10</v>
      </c>
      <c r="P10157">
        <v>70049005</v>
      </c>
      <c r="Q10157" t="s">
        <v>1368</v>
      </c>
      <c r="R10157" t="s">
        <v>76</v>
      </c>
      <c r="S10157" t="s">
        <v>7773</v>
      </c>
      <c r="T10157" t="s">
        <v>78</v>
      </c>
      <c r="U10157" t="s">
        <v>22155</v>
      </c>
      <c r="V10157" t="s">
        <v>80</v>
      </c>
      <c r="W10157" t="s">
        <v>81</v>
      </c>
      <c r="X10157" t="s">
        <v>452</v>
      </c>
      <c r="Y10157" t="s">
        <v>7211</v>
      </c>
    </row>
    <row r="10158" spans="1:25" x14ac:dyDescent="0.25">
      <c r="A10158" t="s">
        <v>22156</v>
      </c>
      <c r="B10158">
        <v>2012</v>
      </c>
      <c r="C10158">
        <v>4</v>
      </c>
      <c r="D10158" t="s">
        <v>7359</v>
      </c>
      <c r="E10158" t="s">
        <v>2518</v>
      </c>
      <c r="F10158" t="s">
        <v>2519</v>
      </c>
      <c r="G10158" t="s">
        <v>69</v>
      </c>
      <c r="H10158" t="s">
        <v>70</v>
      </c>
      <c r="I10158" t="s">
        <v>71</v>
      </c>
      <c r="J10158" t="s">
        <v>72</v>
      </c>
      <c r="K10158" t="s">
        <v>7248</v>
      </c>
      <c r="L10158">
        <v>1960</v>
      </c>
      <c r="M10158">
        <v>50000</v>
      </c>
      <c r="N10158" t="s">
        <v>74</v>
      </c>
      <c r="O10158">
        <v>10</v>
      </c>
      <c r="P10158">
        <v>70049005</v>
      </c>
      <c r="Q10158" t="s">
        <v>75</v>
      </c>
      <c r="R10158" t="s">
        <v>76</v>
      </c>
      <c r="S10158" t="s">
        <v>1036</v>
      </c>
      <c r="T10158" t="s">
        <v>78</v>
      </c>
      <c r="U10158" t="s">
        <v>22157</v>
      </c>
      <c r="V10158" t="s">
        <v>80</v>
      </c>
      <c r="W10158" t="s">
        <v>81</v>
      </c>
      <c r="X10158" t="s">
        <v>1038</v>
      </c>
      <c r="Y10158" t="s">
        <v>7211</v>
      </c>
    </row>
    <row r="10159" spans="1:25" x14ac:dyDescent="0.25">
      <c r="A10159" t="s">
        <v>22158</v>
      </c>
      <c r="B10159">
        <v>2014</v>
      </c>
      <c r="C10159">
        <v>9</v>
      </c>
      <c r="D10159" t="s">
        <v>8775</v>
      </c>
      <c r="E10159" t="s">
        <v>2518</v>
      </c>
      <c r="F10159" t="s">
        <v>2519</v>
      </c>
      <c r="G10159" t="s">
        <v>69</v>
      </c>
      <c r="H10159" t="s">
        <v>70</v>
      </c>
      <c r="I10159" t="s">
        <v>71</v>
      </c>
      <c r="J10159" t="s">
        <v>72</v>
      </c>
      <c r="K10159" t="s">
        <v>7228</v>
      </c>
      <c r="L10159">
        <v>2370</v>
      </c>
      <c r="M10159">
        <v>5089</v>
      </c>
      <c r="N10159" t="s">
        <v>74</v>
      </c>
      <c r="O10159">
        <v>10</v>
      </c>
      <c r="P10159">
        <v>70049005</v>
      </c>
      <c r="Q10159" t="s">
        <v>75</v>
      </c>
      <c r="R10159" t="s">
        <v>76</v>
      </c>
      <c r="S10159" t="s">
        <v>699</v>
      </c>
      <c r="T10159" t="s">
        <v>78</v>
      </c>
      <c r="U10159" t="s">
        <v>22159</v>
      </c>
      <c r="V10159" t="s">
        <v>80</v>
      </c>
      <c r="W10159" t="s">
        <v>81</v>
      </c>
      <c r="X10159" t="s">
        <v>167</v>
      </c>
      <c r="Y10159" t="s">
        <v>7211</v>
      </c>
    </row>
    <row r="10160" spans="1:25" x14ac:dyDescent="0.25">
      <c r="A10160" t="s">
        <v>22160</v>
      </c>
      <c r="B10160">
        <v>2018</v>
      </c>
      <c r="C10160">
        <v>8</v>
      </c>
      <c r="D10160" t="s">
        <v>22161</v>
      </c>
      <c r="E10160" t="s">
        <v>2518</v>
      </c>
      <c r="F10160" t="s">
        <v>2519</v>
      </c>
      <c r="G10160" t="s">
        <v>69</v>
      </c>
      <c r="H10160" t="s">
        <v>70</v>
      </c>
      <c r="I10160" t="s">
        <v>71</v>
      </c>
      <c r="J10160" t="s">
        <v>72</v>
      </c>
      <c r="K10160" t="s">
        <v>7716</v>
      </c>
      <c r="L10160">
        <v>2722</v>
      </c>
      <c r="M10160">
        <v>300000</v>
      </c>
      <c r="N10160" t="s">
        <v>74</v>
      </c>
      <c r="O10160">
        <v>10</v>
      </c>
      <c r="P10160">
        <v>70049005</v>
      </c>
      <c r="Q10160" t="s">
        <v>75</v>
      </c>
      <c r="R10160" t="s">
        <v>76</v>
      </c>
      <c r="S10160" t="s">
        <v>228</v>
      </c>
      <c r="T10160" t="s">
        <v>78</v>
      </c>
      <c r="U10160" t="s">
        <v>22162</v>
      </c>
      <c r="V10160" t="s">
        <v>80</v>
      </c>
      <c r="W10160" t="s">
        <v>81</v>
      </c>
      <c r="X10160" t="s">
        <v>230</v>
      </c>
      <c r="Y10160" t="s">
        <v>7211</v>
      </c>
    </row>
    <row r="10161" spans="1:25" x14ac:dyDescent="0.25">
      <c r="A10161" t="s">
        <v>22163</v>
      </c>
      <c r="B10161">
        <v>2017</v>
      </c>
      <c r="C10161">
        <v>12</v>
      </c>
      <c r="D10161" t="s">
        <v>8398</v>
      </c>
      <c r="E10161" t="s">
        <v>2518</v>
      </c>
      <c r="F10161" t="s">
        <v>2519</v>
      </c>
      <c r="G10161" t="s">
        <v>69</v>
      </c>
      <c r="H10161" t="s">
        <v>70</v>
      </c>
      <c r="I10161" t="s">
        <v>71</v>
      </c>
      <c r="J10161" t="s">
        <v>72</v>
      </c>
      <c r="K10161" t="s">
        <v>7224</v>
      </c>
      <c r="L10161">
        <v>2356</v>
      </c>
      <c r="M10161">
        <v>3600</v>
      </c>
      <c r="N10161" t="s">
        <v>74</v>
      </c>
      <c r="O10161">
        <v>10</v>
      </c>
      <c r="P10161">
        <v>70049005</v>
      </c>
      <c r="Q10161" t="s">
        <v>75</v>
      </c>
      <c r="R10161" t="s">
        <v>76</v>
      </c>
      <c r="S10161" t="s">
        <v>918</v>
      </c>
      <c r="T10161" t="s">
        <v>78</v>
      </c>
      <c r="U10161" t="s">
        <v>22164</v>
      </c>
      <c r="V10161" t="s">
        <v>80</v>
      </c>
      <c r="W10161" t="s">
        <v>81</v>
      </c>
      <c r="X10161" t="s">
        <v>920</v>
      </c>
      <c r="Y10161" t="s">
        <v>7211</v>
      </c>
    </row>
    <row r="10162" spans="1:25" x14ac:dyDescent="0.25">
      <c r="A10162" t="s">
        <v>22165</v>
      </c>
      <c r="B10162">
        <v>2018</v>
      </c>
      <c r="C10162">
        <v>7</v>
      </c>
      <c r="D10162" t="s">
        <v>22166</v>
      </c>
      <c r="E10162" t="s">
        <v>2518</v>
      </c>
      <c r="F10162" t="s">
        <v>2519</v>
      </c>
      <c r="G10162" t="s">
        <v>69</v>
      </c>
      <c r="H10162" t="s">
        <v>70</v>
      </c>
      <c r="I10162" t="s">
        <v>71</v>
      </c>
      <c r="J10162" t="s">
        <v>72</v>
      </c>
      <c r="K10162" t="s">
        <v>17141</v>
      </c>
      <c r="L10162">
        <v>1013</v>
      </c>
      <c r="M10162">
        <v>41620.29</v>
      </c>
      <c r="N10162" t="s">
        <v>74</v>
      </c>
      <c r="O10162">
        <v>10</v>
      </c>
      <c r="P10162">
        <v>70049005</v>
      </c>
      <c r="Q10162" t="s">
        <v>75</v>
      </c>
      <c r="R10162" t="s">
        <v>76</v>
      </c>
      <c r="S10162" t="s">
        <v>395</v>
      </c>
      <c r="T10162" t="s">
        <v>78</v>
      </c>
      <c r="U10162" t="s">
        <v>22167</v>
      </c>
      <c r="V10162" t="s">
        <v>80</v>
      </c>
      <c r="W10162" t="s">
        <v>81</v>
      </c>
      <c r="X10162" t="s">
        <v>397</v>
      </c>
      <c r="Y10162" t="s">
        <v>7211</v>
      </c>
    </row>
    <row r="10163" spans="1:25" x14ac:dyDescent="0.25">
      <c r="A10163" t="s">
        <v>22168</v>
      </c>
      <c r="B10163">
        <v>2018</v>
      </c>
      <c r="C10163">
        <v>8</v>
      </c>
      <c r="D10163" t="s">
        <v>22169</v>
      </c>
      <c r="E10163" t="s">
        <v>2518</v>
      </c>
      <c r="F10163" t="s">
        <v>2519</v>
      </c>
      <c r="G10163" t="s">
        <v>69</v>
      </c>
      <c r="H10163" t="s">
        <v>70</v>
      </c>
      <c r="I10163" t="s">
        <v>71</v>
      </c>
      <c r="J10163" t="s">
        <v>72</v>
      </c>
      <c r="K10163" t="s">
        <v>7716</v>
      </c>
      <c r="L10163">
        <v>1453</v>
      </c>
      <c r="M10163">
        <v>200000</v>
      </c>
      <c r="N10163" t="s">
        <v>74</v>
      </c>
      <c r="O10163">
        <v>10</v>
      </c>
      <c r="P10163">
        <v>70049005</v>
      </c>
      <c r="Q10163" t="s">
        <v>75</v>
      </c>
      <c r="R10163" t="s">
        <v>76</v>
      </c>
      <c r="S10163" t="s">
        <v>7191</v>
      </c>
      <c r="T10163" t="s">
        <v>78</v>
      </c>
      <c r="U10163" t="s">
        <v>22170</v>
      </c>
      <c r="V10163" t="s">
        <v>80</v>
      </c>
      <c r="W10163" t="s">
        <v>81</v>
      </c>
      <c r="X10163" t="s">
        <v>95</v>
      </c>
      <c r="Y10163" t="s">
        <v>7211</v>
      </c>
    </row>
    <row r="10164" spans="1:25" x14ac:dyDescent="0.25">
      <c r="A10164" t="s">
        <v>22171</v>
      </c>
      <c r="B10164">
        <v>2014</v>
      </c>
      <c r="C10164">
        <v>12</v>
      </c>
      <c r="D10164" t="s">
        <v>7928</v>
      </c>
      <c r="E10164" t="s">
        <v>2518</v>
      </c>
      <c r="F10164" t="s">
        <v>2519</v>
      </c>
      <c r="G10164" t="s">
        <v>69</v>
      </c>
      <c r="H10164" t="s">
        <v>70</v>
      </c>
      <c r="I10164" t="s">
        <v>71</v>
      </c>
      <c r="J10164" t="s">
        <v>72</v>
      </c>
      <c r="K10164" t="s">
        <v>7228</v>
      </c>
      <c r="L10164">
        <v>2146</v>
      </c>
      <c r="M10164">
        <v>300000</v>
      </c>
      <c r="N10164" t="s">
        <v>74</v>
      </c>
      <c r="O10164">
        <v>10</v>
      </c>
      <c r="P10164">
        <v>70049005</v>
      </c>
      <c r="Q10164" t="s">
        <v>75</v>
      </c>
      <c r="R10164" t="s">
        <v>76</v>
      </c>
      <c r="S10164" t="s">
        <v>220</v>
      </c>
      <c r="T10164" t="s">
        <v>78</v>
      </c>
      <c r="U10164" t="s">
        <v>22172</v>
      </c>
      <c r="V10164" t="s">
        <v>80</v>
      </c>
      <c r="W10164" t="s">
        <v>81</v>
      </c>
      <c r="X10164" t="s">
        <v>222</v>
      </c>
      <c r="Y10164" t="s">
        <v>7211</v>
      </c>
    </row>
    <row r="10165" spans="1:25" x14ac:dyDescent="0.25">
      <c r="A10165" t="s">
        <v>22173</v>
      </c>
      <c r="B10165">
        <v>2013</v>
      </c>
      <c r="C10165">
        <v>4</v>
      </c>
      <c r="D10165" t="s">
        <v>9209</v>
      </c>
      <c r="E10165" t="s">
        <v>2518</v>
      </c>
      <c r="F10165" t="s">
        <v>2519</v>
      </c>
      <c r="G10165" t="s">
        <v>69</v>
      </c>
      <c r="H10165" t="s">
        <v>70</v>
      </c>
      <c r="I10165" t="s">
        <v>71</v>
      </c>
      <c r="J10165" t="s">
        <v>1366</v>
      </c>
      <c r="K10165" t="s">
        <v>9669</v>
      </c>
      <c r="L10165">
        <v>2420</v>
      </c>
      <c r="M10165">
        <v>5919.56</v>
      </c>
      <c r="N10165" t="s">
        <v>74</v>
      </c>
      <c r="O10165">
        <v>10</v>
      </c>
      <c r="P10165">
        <v>70049005</v>
      </c>
      <c r="Q10165" t="s">
        <v>1368</v>
      </c>
      <c r="R10165" t="s">
        <v>76</v>
      </c>
      <c r="S10165" t="s">
        <v>7773</v>
      </c>
      <c r="T10165" t="s">
        <v>78</v>
      </c>
      <c r="U10165" t="s">
        <v>22174</v>
      </c>
      <c r="V10165" t="s">
        <v>80</v>
      </c>
      <c r="W10165" t="s">
        <v>81</v>
      </c>
      <c r="X10165" t="s">
        <v>452</v>
      </c>
      <c r="Y10165" t="s">
        <v>7211</v>
      </c>
    </row>
    <row r="10166" spans="1:25" x14ac:dyDescent="0.25">
      <c r="A10166" t="s">
        <v>22175</v>
      </c>
      <c r="B10166">
        <v>2016</v>
      </c>
      <c r="C10166">
        <v>13</v>
      </c>
      <c r="D10166" t="s">
        <v>22176</v>
      </c>
      <c r="E10166" t="s">
        <v>2518</v>
      </c>
      <c r="F10166" t="s">
        <v>2519</v>
      </c>
      <c r="G10166" t="s">
        <v>69</v>
      </c>
      <c r="H10166" t="s">
        <v>70</v>
      </c>
      <c r="I10166" t="s">
        <v>71</v>
      </c>
      <c r="J10166" t="s">
        <v>72</v>
      </c>
      <c r="K10166" t="s">
        <v>7335</v>
      </c>
      <c r="L10166">
        <v>2145</v>
      </c>
      <c r="M10166">
        <v>38950.15</v>
      </c>
      <c r="N10166" t="s">
        <v>74</v>
      </c>
      <c r="O10166">
        <v>10</v>
      </c>
      <c r="P10166">
        <v>70049005</v>
      </c>
      <c r="Q10166" t="s">
        <v>75</v>
      </c>
      <c r="R10166" t="s">
        <v>76</v>
      </c>
      <c r="S10166" t="s">
        <v>201</v>
      </c>
      <c r="T10166" t="s">
        <v>78</v>
      </c>
      <c r="U10166" t="s">
        <v>22177</v>
      </c>
      <c r="V10166" t="s">
        <v>80</v>
      </c>
      <c r="W10166" t="s">
        <v>81</v>
      </c>
      <c r="X10166" t="s">
        <v>203</v>
      </c>
      <c r="Y10166" t="s">
        <v>7211</v>
      </c>
    </row>
    <row r="10167" spans="1:25" x14ac:dyDescent="0.25">
      <c r="A10167" t="s">
        <v>22178</v>
      </c>
      <c r="B10167">
        <v>2017</v>
      </c>
      <c r="C10167">
        <v>10</v>
      </c>
      <c r="D10167" t="s">
        <v>7289</v>
      </c>
      <c r="E10167" t="s">
        <v>2518</v>
      </c>
      <c r="F10167" t="s">
        <v>2519</v>
      </c>
      <c r="G10167" t="s">
        <v>69</v>
      </c>
      <c r="H10167" t="s">
        <v>70</v>
      </c>
      <c r="I10167" t="s">
        <v>71</v>
      </c>
      <c r="J10167" t="s">
        <v>72</v>
      </c>
      <c r="K10167" t="s">
        <v>7224</v>
      </c>
      <c r="L10167">
        <v>1960</v>
      </c>
      <c r="M10167">
        <v>20000</v>
      </c>
      <c r="N10167" t="s">
        <v>74</v>
      </c>
      <c r="O10167">
        <v>10</v>
      </c>
      <c r="P10167">
        <v>70049005</v>
      </c>
      <c r="Q10167" t="s">
        <v>75</v>
      </c>
      <c r="R10167" t="s">
        <v>76</v>
      </c>
      <c r="S10167" t="s">
        <v>1036</v>
      </c>
      <c r="T10167" t="s">
        <v>78</v>
      </c>
      <c r="U10167" t="s">
        <v>22179</v>
      </c>
      <c r="V10167" t="s">
        <v>80</v>
      </c>
      <c r="W10167" t="s">
        <v>81</v>
      </c>
      <c r="X10167" t="s">
        <v>1038</v>
      </c>
      <c r="Y10167" t="s">
        <v>7211</v>
      </c>
    </row>
    <row r="10168" spans="1:25" x14ac:dyDescent="0.25">
      <c r="A10168" t="s">
        <v>22180</v>
      </c>
      <c r="B10168">
        <v>2015</v>
      </c>
      <c r="C10168">
        <v>9</v>
      </c>
      <c r="D10168" t="s">
        <v>7422</v>
      </c>
      <c r="E10168" t="s">
        <v>2518</v>
      </c>
      <c r="F10168" t="s">
        <v>2519</v>
      </c>
      <c r="G10168" t="s">
        <v>69</v>
      </c>
      <c r="H10168" t="s">
        <v>70</v>
      </c>
      <c r="I10168" t="s">
        <v>71</v>
      </c>
      <c r="J10168" t="s">
        <v>72</v>
      </c>
      <c r="K10168" t="s">
        <v>7252</v>
      </c>
      <c r="L10168">
        <v>1960</v>
      </c>
      <c r="M10168">
        <v>16905</v>
      </c>
      <c r="N10168" t="s">
        <v>74</v>
      </c>
      <c r="O10168">
        <v>10</v>
      </c>
      <c r="P10168">
        <v>70049005</v>
      </c>
      <c r="Q10168" t="s">
        <v>75</v>
      </c>
      <c r="R10168" t="s">
        <v>76</v>
      </c>
      <c r="S10168" t="s">
        <v>1036</v>
      </c>
      <c r="T10168" t="s">
        <v>78</v>
      </c>
      <c r="U10168" t="s">
        <v>22181</v>
      </c>
      <c r="V10168" t="s">
        <v>80</v>
      </c>
      <c r="W10168" t="s">
        <v>81</v>
      </c>
      <c r="X10168" t="s">
        <v>1038</v>
      </c>
      <c r="Y10168" t="s">
        <v>7211</v>
      </c>
    </row>
    <row r="10169" spans="1:25" x14ac:dyDescent="0.25">
      <c r="A10169" t="s">
        <v>22182</v>
      </c>
      <c r="B10169">
        <v>2016</v>
      </c>
      <c r="C10169">
        <v>13</v>
      </c>
      <c r="D10169" t="s">
        <v>7680</v>
      </c>
      <c r="E10169" t="s">
        <v>2518</v>
      </c>
      <c r="F10169" t="s">
        <v>2519</v>
      </c>
      <c r="G10169" t="s">
        <v>69</v>
      </c>
      <c r="H10169" t="s">
        <v>70</v>
      </c>
      <c r="I10169" t="s">
        <v>71</v>
      </c>
      <c r="J10169" t="s">
        <v>72</v>
      </c>
      <c r="K10169" t="s">
        <v>7237</v>
      </c>
      <c r="L10169">
        <v>2072</v>
      </c>
      <c r="M10169">
        <v>100000</v>
      </c>
      <c r="N10169" t="s">
        <v>74</v>
      </c>
      <c r="O10169">
        <v>10</v>
      </c>
      <c r="P10169">
        <v>70049005</v>
      </c>
      <c r="Q10169" t="s">
        <v>75</v>
      </c>
      <c r="R10169" t="s">
        <v>76</v>
      </c>
      <c r="S10169" t="s">
        <v>256</v>
      </c>
      <c r="T10169" t="s">
        <v>78</v>
      </c>
      <c r="U10169" t="s">
        <v>22183</v>
      </c>
      <c r="V10169" t="s">
        <v>80</v>
      </c>
      <c r="W10169" t="s">
        <v>81</v>
      </c>
      <c r="X10169" t="s">
        <v>258</v>
      </c>
      <c r="Y10169" t="s">
        <v>7211</v>
      </c>
    </row>
    <row r="10170" spans="1:25" x14ac:dyDescent="0.25">
      <c r="A10170" t="s">
        <v>22184</v>
      </c>
      <c r="B10170">
        <v>2016</v>
      </c>
      <c r="C10170">
        <v>8</v>
      </c>
      <c r="D10170" t="s">
        <v>7455</v>
      </c>
      <c r="E10170" t="s">
        <v>2518</v>
      </c>
      <c r="F10170" t="s">
        <v>2519</v>
      </c>
      <c r="G10170" t="s">
        <v>69</v>
      </c>
      <c r="H10170" t="s">
        <v>70</v>
      </c>
      <c r="I10170" t="s">
        <v>71</v>
      </c>
      <c r="J10170" t="s">
        <v>72</v>
      </c>
      <c r="K10170" t="s">
        <v>7237</v>
      </c>
      <c r="L10170">
        <v>1267</v>
      </c>
      <c r="M10170">
        <v>15000</v>
      </c>
      <c r="N10170" t="s">
        <v>74</v>
      </c>
      <c r="O10170">
        <v>10</v>
      </c>
      <c r="P10170">
        <v>70049005</v>
      </c>
      <c r="Q10170" t="s">
        <v>75</v>
      </c>
      <c r="R10170" t="s">
        <v>76</v>
      </c>
      <c r="S10170" t="s">
        <v>575</v>
      </c>
      <c r="T10170" t="s">
        <v>78</v>
      </c>
      <c r="U10170" t="s">
        <v>22185</v>
      </c>
      <c r="V10170" t="s">
        <v>80</v>
      </c>
      <c r="W10170" t="s">
        <v>81</v>
      </c>
      <c r="X10170" t="s">
        <v>577</v>
      </c>
      <c r="Y10170" t="s">
        <v>7211</v>
      </c>
    </row>
    <row r="10171" spans="1:25" x14ac:dyDescent="0.25">
      <c r="A10171" t="s">
        <v>22186</v>
      </c>
      <c r="B10171">
        <v>2014</v>
      </c>
      <c r="C10171">
        <v>13</v>
      </c>
      <c r="D10171" t="s">
        <v>7433</v>
      </c>
      <c r="E10171" t="s">
        <v>2518</v>
      </c>
      <c r="F10171" t="s">
        <v>2519</v>
      </c>
      <c r="G10171" t="s">
        <v>69</v>
      </c>
      <c r="H10171" t="s">
        <v>70</v>
      </c>
      <c r="I10171" t="s">
        <v>71</v>
      </c>
      <c r="J10171" t="s">
        <v>72</v>
      </c>
      <c r="K10171" t="s">
        <v>7228</v>
      </c>
      <c r="L10171">
        <v>1860</v>
      </c>
      <c r="M10171">
        <v>5000</v>
      </c>
      <c r="N10171" t="s">
        <v>74</v>
      </c>
      <c r="O10171">
        <v>10</v>
      </c>
      <c r="P10171">
        <v>70049005</v>
      </c>
      <c r="Q10171" t="s">
        <v>75</v>
      </c>
      <c r="R10171" t="s">
        <v>76</v>
      </c>
      <c r="S10171" t="s">
        <v>1183</v>
      </c>
      <c r="T10171" t="s">
        <v>78</v>
      </c>
      <c r="U10171" t="s">
        <v>22187</v>
      </c>
      <c r="V10171" t="s">
        <v>80</v>
      </c>
      <c r="W10171" t="s">
        <v>81</v>
      </c>
      <c r="X10171" t="s">
        <v>1185</v>
      </c>
      <c r="Y10171" t="s">
        <v>7211</v>
      </c>
    </row>
    <row r="10172" spans="1:25" x14ac:dyDescent="0.25">
      <c r="A10172" t="s">
        <v>22188</v>
      </c>
      <c r="B10172">
        <v>2017</v>
      </c>
      <c r="C10172">
        <v>12</v>
      </c>
      <c r="D10172" t="s">
        <v>7320</v>
      </c>
      <c r="E10172" t="s">
        <v>2518</v>
      </c>
      <c r="F10172" t="s">
        <v>2519</v>
      </c>
      <c r="G10172" t="s">
        <v>69</v>
      </c>
      <c r="H10172" t="s">
        <v>70</v>
      </c>
      <c r="I10172" t="s">
        <v>71</v>
      </c>
      <c r="J10172" t="s">
        <v>72</v>
      </c>
      <c r="K10172" t="s">
        <v>7224</v>
      </c>
      <c r="L10172">
        <v>2045</v>
      </c>
      <c r="M10172">
        <v>100190</v>
      </c>
      <c r="N10172" t="s">
        <v>74</v>
      </c>
      <c r="O10172">
        <v>10</v>
      </c>
      <c r="P10172">
        <v>70049005</v>
      </c>
      <c r="Q10172" t="s">
        <v>75</v>
      </c>
      <c r="R10172" t="s">
        <v>76</v>
      </c>
      <c r="S10172" t="s">
        <v>508</v>
      </c>
      <c r="T10172" t="s">
        <v>78</v>
      </c>
      <c r="U10172" t="s">
        <v>22189</v>
      </c>
      <c r="V10172" t="s">
        <v>80</v>
      </c>
      <c r="W10172" t="s">
        <v>81</v>
      </c>
      <c r="X10172" t="s">
        <v>510</v>
      </c>
      <c r="Y10172" t="s">
        <v>7211</v>
      </c>
    </row>
    <row r="10173" spans="1:25" x14ac:dyDescent="0.25">
      <c r="A10173" t="s">
        <v>22190</v>
      </c>
      <c r="B10173">
        <v>2016</v>
      </c>
      <c r="C10173">
        <v>8</v>
      </c>
      <c r="D10173" t="s">
        <v>8095</v>
      </c>
      <c r="E10173" t="s">
        <v>2518</v>
      </c>
      <c r="F10173" t="s">
        <v>2519</v>
      </c>
      <c r="G10173" t="s">
        <v>69</v>
      </c>
      <c r="H10173" t="s">
        <v>70</v>
      </c>
      <c r="I10173" t="s">
        <v>71</v>
      </c>
      <c r="J10173" t="s">
        <v>72</v>
      </c>
      <c r="K10173" t="s">
        <v>7237</v>
      </c>
      <c r="L10173">
        <v>1453</v>
      </c>
      <c r="M10173">
        <v>100000</v>
      </c>
      <c r="N10173" t="s">
        <v>74</v>
      </c>
      <c r="O10173">
        <v>10</v>
      </c>
      <c r="P10173">
        <v>70049005</v>
      </c>
      <c r="Q10173" t="s">
        <v>75</v>
      </c>
      <c r="R10173" t="s">
        <v>76</v>
      </c>
      <c r="S10173" t="s">
        <v>93</v>
      </c>
      <c r="T10173" t="s">
        <v>78</v>
      </c>
      <c r="U10173" t="s">
        <v>22191</v>
      </c>
      <c r="V10173" t="s">
        <v>80</v>
      </c>
      <c r="W10173" t="s">
        <v>81</v>
      </c>
      <c r="X10173" t="s">
        <v>95</v>
      </c>
      <c r="Y10173" t="s">
        <v>7211</v>
      </c>
    </row>
    <row r="10174" spans="1:25" x14ac:dyDescent="0.25">
      <c r="A10174" t="s">
        <v>22192</v>
      </c>
      <c r="B10174">
        <v>2018</v>
      </c>
      <c r="C10174">
        <v>7</v>
      </c>
      <c r="D10174" t="s">
        <v>22166</v>
      </c>
      <c r="E10174" t="s">
        <v>2518</v>
      </c>
      <c r="F10174" t="s">
        <v>2519</v>
      </c>
      <c r="G10174" t="s">
        <v>69</v>
      </c>
      <c r="H10174" t="s">
        <v>70</v>
      </c>
      <c r="I10174" t="s">
        <v>71</v>
      </c>
      <c r="J10174" t="s">
        <v>72</v>
      </c>
      <c r="K10174" t="s">
        <v>17141</v>
      </c>
      <c r="L10174">
        <v>1605</v>
      </c>
      <c r="M10174">
        <v>41015.1</v>
      </c>
      <c r="N10174" t="s">
        <v>74</v>
      </c>
      <c r="O10174">
        <v>10</v>
      </c>
      <c r="P10174">
        <v>70049005</v>
      </c>
      <c r="Q10174" t="s">
        <v>75</v>
      </c>
      <c r="R10174" t="s">
        <v>76</v>
      </c>
      <c r="S10174" t="s">
        <v>77</v>
      </c>
      <c r="T10174" t="s">
        <v>78</v>
      </c>
      <c r="U10174" t="s">
        <v>22193</v>
      </c>
      <c r="V10174" t="s">
        <v>80</v>
      </c>
      <c r="W10174" t="s">
        <v>81</v>
      </c>
      <c r="X10174" t="s">
        <v>82</v>
      </c>
      <c r="Y10174" t="s">
        <v>7211</v>
      </c>
    </row>
    <row r="10175" spans="1:25" x14ac:dyDescent="0.25">
      <c r="A10175" t="s">
        <v>22194</v>
      </c>
      <c r="B10175">
        <v>2016</v>
      </c>
      <c r="C10175">
        <v>5</v>
      </c>
      <c r="D10175" t="s">
        <v>8189</v>
      </c>
      <c r="E10175" t="s">
        <v>2518</v>
      </c>
      <c r="F10175" t="s">
        <v>2519</v>
      </c>
      <c r="G10175" t="s">
        <v>69</v>
      </c>
      <c r="H10175" t="s">
        <v>70</v>
      </c>
      <c r="I10175" t="s">
        <v>71</v>
      </c>
      <c r="J10175" t="s">
        <v>72</v>
      </c>
      <c r="K10175" t="s">
        <v>7237</v>
      </c>
      <c r="L10175">
        <v>1201</v>
      </c>
      <c r="M10175">
        <v>178097</v>
      </c>
      <c r="N10175" t="s">
        <v>74</v>
      </c>
      <c r="O10175">
        <v>10</v>
      </c>
      <c r="P10175">
        <v>70049005</v>
      </c>
      <c r="Q10175" t="s">
        <v>75</v>
      </c>
      <c r="R10175" t="s">
        <v>76</v>
      </c>
      <c r="S10175" t="s">
        <v>193</v>
      </c>
      <c r="T10175" t="s">
        <v>78</v>
      </c>
      <c r="U10175" t="s">
        <v>22195</v>
      </c>
      <c r="V10175" t="s">
        <v>80</v>
      </c>
      <c r="W10175" t="s">
        <v>81</v>
      </c>
      <c r="X10175" t="s">
        <v>195</v>
      </c>
      <c r="Y10175" t="s">
        <v>7211</v>
      </c>
    </row>
    <row r="10176" spans="1:25" x14ac:dyDescent="0.25">
      <c r="A10176" t="s">
        <v>22196</v>
      </c>
      <c r="B10176">
        <v>2012</v>
      </c>
      <c r="C10176">
        <v>3</v>
      </c>
      <c r="D10176" t="s">
        <v>8364</v>
      </c>
      <c r="E10176" t="s">
        <v>2518</v>
      </c>
      <c r="F10176" t="s">
        <v>2519</v>
      </c>
      <c r="G10176" t="s">
        <v>69</v>
      </c>
      <c r="H10176" t="s">
        <v>70</v>
      </c>
      <c r="I10176" t="s">
        <v>71</v>
      </c>
      <c r="J10176" t="s">
        <v>72</v>
      </c>
      <c r="K10176" t="s">
        <v>7248</v>
      </c>
      <c r="L10176">
        <v>1230</v>
      </c>
      <c r="M10176">
        <v>5000</v>
      </c>
      <c r="N10176" t="s">
        <v>74</v>
      </c>
      <c r="O10176">
        <v>10</v>
      </c>
      <c r="P10176">
        <v>70049005</v>
      </c>
      <c r="Q10176" t="s">
        <v>75</v>
      </c>
      <c r="R10176" t="s">
        <v>76</v>
      </c>
      <c r="S10176" t="s">
        <v>1187</v>
      </c>
      <c r="T10176" t="s">
        <v>1188</v>
      </c>
      <c r="U10176" t="s">
        <v>22197</v>
      </c>
      <c r="V10176" t="s">
        <v>80</v>
      </c>
      <c r="W10176" t="s">
        <v>81</v>
      </c>
      <c r="X10176" t="s">
        <v>1190</v>
      </c>
      <c r="Y10176" t="s">
        <v>7211</v>
      </c>
    </row>
    <row r="10177" spans="1:25" x14ac:dyDescent="0.25">
      <c r="A10177" t="s">
        <v>22198</v>
      </c>
      <c r="B10177">
        <v>2018</v>
      </c>
      <c r="C10177">
        <v>7</v>
      </c>
      <c r="D10177" t="s">
        <v>22199</v>
      </c>
      <c r="E10177" t="s">
        <v>2518</v>
      </c>
      <c r="F10177" t="s">
        <v>2519</v>
      </c>
      <c r="G10177" t="s">
        <v>69</v>
      </c>
      <c r="H10177" t="s">
        <v>70</v>
      </c>
      <c r="I10177" t="s">
        <v>71</v>
      </c>
      <c r="J10177" t="s">
        <v>1366</v>
      </c>
      <c r="K10177" t="s">
        <v>20820</v>
      </c>
      <c r="L10177">
        <v>2114</v>
      </c>
      <c r="M10177">
        <v>3607.59</v>
      </c>
      <c r="N10177" t="s">
        <v>74</v>
      </c>
      <c r="O10177">
        <v>10</v>
      </c>
      <c r="P10177">
        <v>70049005</v>
      </c>
      <c r="Q10177" t="s">
        <v>1368</v>
      </c>
      <c r="R10177" t="s">
        <v>76</v>
      </c>
      <c r="S10177" t="s">
        <v>18166</v>
      </c>
      <c r="T10177" t="s">
        <v>18167</v>
      </c>
      <c r="U10177" t="s">
        <v>22200</v>
      </c>
      <c r="V10177" t="s">
        <v>80</v>
      </c>
      <c r="W10177" t="s">
        <v>81</v>
      </c>
      <c r="X10177" t="s">
        <v>311</v>
      </c>
      <c r="Y10177" t="s">
        <v>7211</v>
      </c>
    </row>
    <row r="10178" spans="1:25" x14ac:dyDescent="0.25">
      <c r="A10178" t="s">
        <v>22201</v>
      </c>
      <c r="B10178">
        <v>2018</v>
      </c>
      <c r="C10178">
        <v>7</v>
      </c>
      <c r="E10178" t="s">
        <v>2518</v>
      </c>
      <c r="F10178" t="s">
        <v>2519</v>
      </c>
      <c r="G10178" t="s">
        <v>69</v>
      </c>
      <c r="H10178" t="s">
        <v>70</v>
      </c>
      <c r="I10178" t="s">
        <v>71</v>
      </c>
      <c r="J10178" t="s">
        <v>72</v>
      </c>
      <c r="K10178" t="s">
        <v>7387</v>
      </c>
      <c r="L10178">
        <v>1540</v>
      </c>
      <c r="M10178">
        <v>-32886</v>
      </c>
      <c r="N10178" t="s">
        <v>74</v>
      </c>
      <c r="O10178">
        <v>10</v>
      </c>
      <c r="P10178">
        <v>70049005</v>
      </c>
      <c r="Q10178" t="s">
        <v>75</v>
      </c>
      <c r="R10178" t="s">
        <v>76</v>
      </c>
      <c r="S10178" t="s">
        <v>3244</v>
      </c>
      <c r="T10178" t="s">
        <v>78</v>
      </c>
      <c r="U10178" t="s">
        <v>22202</v>
      </c>
      <c r="V10178" t="s">
        <v>78</v>
      </c>
      <c r="W10178" t="s">
        <v>81</v>
      </c>
      <c r="X10178" t="s">
        <v>3246</v>
      </c>
      <c r="Y10178" t="s">
        <v>7211</v>
      </c>
    </row>
    <row r="10179" spans="1:25" x14ac:dyDescent="0.25">
      <c r="A10179" t="s">
        <v>22203</v>
      </c>
      <c r="B10179">
        <v>2011</v>
      </c>
      <c r="C10179">
        <v>6</v>
      </c>
      <c r="D10179" t="s">
        <v>7527</v>
      </c>
      <c r="E10179" t="s">
        <v>2518</v>
      </c>
      <c r="F10179" t="s">
        <v>2519</v>
      </c>
      <c r="G10179" t="s">
        <v>69</v>
      </c>
      <c r="H10179" t="s">
        <v>70</v>
      </c>
      <c r="I10179" t="s">
        <v>71</v>
      </c>
      <c r="J10179" t="s">
        <v>72</v>
      </c>
      <c r="K10179" t="s">
        <v>7262</v>
      </c>
      <c r="L10179">
        <v>2722</v>
      </c>
      <c r="M10179">
        <v>300000</v>
      </c>
      <c r="N10179" t="s">
        <v>74</v>
      </c>
      <c r="O10179">
        <v>10</v>
      </c>
      <c r="P10179">
        <v>70049005</v>
      </c>
      <c r="Q10179" t="s">
        <v>75</v>
      </c>
      <c r="R10179" t="s">
        <v>76</v>
      </c>
      <c r="S10179" t="s">
        <v>228</v>
      </c>
      <c r="T10179" t="s">
        <v>78</v>
      </c>
      <c r="U10179" t="s">
        <v>22204</v>
      </c>
      <c r="V10179" t="s">
        <v>80</v>
      </c>
      <c r="W10179" t="s">
        <v>81</v>
      </c>
      <c r="X10179" t="s">
        <v>230</v>
      </c>
      <c r="Y10179" t="s">
        <v>7211</v>
      </c>
    </row>
    <row r="10180" spans="1:25" x14ac:dyDescent="0.25">
      <c r="A10180" t="s">
        <v>22205</v>
      </c>
      <c r="B10180">
        <v>2014</v>
      </c>
      <c r="C10180">
        <v>5</v>
      </c>
      <c r="D10180" t="s">
        <v>8011</v>
      </c>
      <c r="E10180" t="s">
        <v>2518</v>
      </c>
      <c r="F10180" t="s">
        <v>2519</v>
      </c>
      <c r="G10180" t="s">
        <v>69</v>
      </c>
      <c r="H10180" t="s">
        <v>70</v>
      </c>
      <c r="I10180" t="s">
        <v>71</v>
      </c>
      <c r="J10180" t="s">
        <v>72</v>
      </c>
      <c r="K10180" t="s">
        <v>7228</v>
      </c>
      <c r="L10180">
        <v>1201</v>
      </c>
      <c r="M10180">
        <v>50000</v>
      </c>
      <c r="N10180" t="s">
        <v>74</v>
      </c>
      <c r="O10180">
        <v>10</v>
      </c>
      <c r="P10180">
        <v>70049005</v>
      </c>
      <c r="Q10180" t="s">
        <v>75</v>
      </c>
      <c r="R10180" t="s">
        <v>76</v>
      </c>
      <c r="S10180" t="s">
        <v>193</v>
      </c>
      <c r="T10180" t="s">
        <v>78</v>
      </c>
      <c r="U10180" t="s">
        <v>22206</v>
      </c>
      <c r="V10180" t="s">
        <v>80</v>
      </c>
      <c r="W10180" t="s">
        <v>81</v>
      </c>
      <c r="X10180" t="s">
        <v>195</v>
      </c>
      <c r="Y10180" t="s">
        <v>7211</v>
      </c>
    </row>
    <row r="10181" spans="1:25" x14ac:dyDescent="0.25">
      <c r="A10181" t="s">
        <v>22207</v>
      </c>
      <c r="B10181">
        <v>2018</v>
      </c>
      <c r="C10181">
        <v>7</v>
      </c>
      <c r="D10181" t="s">
        <v>22199</v>
      </c>
      <c r="E10181" t="s">
        <v>2518</v>
      </c>
      <c r="F10181" t="s">
        <v>2519</v>
      </c>
      <c r="G10181" t="s">
        <v>69</v>
      </c>
      <c r="H10181" t="s">
        <v>70</v>
      </c>
      <c r="I10181" t="s">
        <v>71</v>
      </c>
      <c r="J10181" t="s">
        <v>1366</v>
      </c>
      <c r="K10181" t="s">
        <v>20780</v>
      </c>
      <c r="L10181">
        <v>2421</v>
      </c>
      <c r="M10181">
        <v>15895.71</v>
      </c>
      <c r="N10181" t="s">
        <v>74</v>
      </c>
      <c r="O10181">
        <v>10</v>
      </c>
      <c r="P10181">
        <v>70049005</v>
      </c>
      <c r="Q10181" t="s">
        <v>1368</v>
      </c>
      <c r="R10181" t="s">
        <v>76</v>
      </c>
      <c r="S10181" t="s">
        <v>7773</v>
      </c>
      <c r="T10181" t="s">
        <v>78</v>
      </c>
      <c r="U10181" t="s">
        <v>22208</v>
      </c>
      <c r="V10181" t="s">
        <v>80</v>
      </c>
      <c r="W10181" t="s">
        <v>81</v>
      </c>
      <c r="X10181" t="s">
        <v>452</v>
      </c>
      <c r="Y10181" t="s">
        <v>7211</v>
      </c>
    </row>
    <row r="10182" spans="1:25" x14ac:dyDescent="0.25">
      <c r="A10182" t="s">
        <v>22209</v>
      </c>
      <c r="B10182">
        <v>2014</v>
      </c>
      <c r="C10182">
        <v>10</v>
      </c>
      <c r="D10182" t="s">
        <v>7295</v>
      </c>
      <c r="E10182" t="s">
        <v>2518</v>
      </c>
      <c r="F10182" t="s">
        <v>2519</v>
      </c>
      <c r="G10182" t="s">
        <v>69</v>
      </c>
      <c r="H10182" t="s">
        <v>70</v>
      </c>
      <c r="I10182" t="s">
        <v>71</v>
      </c>
      <c r="J10182" t="s">
        <v>72</v>
      </c>
      <c r="K10182" t="s">
        <v>7228</v>
      </c>
      <c r="L10182">
        <v>1969</v>
      </c>
      <c r="M10182">
        <v>1674</v>
      </c>
      <c r="N10182" t="s">
        <v>74</v>
      </c>
      <c r="O10182">
        <v>10</v>
      </c>
      <c r="P10182">
        <v>70049005</v>
      </c>
      <c r="Q10182" t="s">
        <v>75</v>
      </c>
      <c r="R10182" t="s">
        <v>76</v>
      </c>
      <c r="S10182" t="s">
        <v>5104</v>
      </c>
      <c r="T10182" t="s">
        <v>78</v>
      </c>
      <c r="U10182" t="s">
        <v>22210</v>
      </c>
      <c r="V10182" t="s">
        <v>80</v>
      </c>
      <c r="W10182" t="s">
        <v>81</v>
      </c>
      <c r="X10182" t="s">
        <v>5106</v>
      </c>
      <c r="Y10182" t="s">
        <v>7211</v>
      </c>
    </row>
    <row r="10183" spans="1:25" x14ac:dyDescent="0.25">
      <c r="A10183" t="s">
        <v>22211</v>
      </c>
      <c r="B10183">
        <v>2016</v>
      </c>
      <c r="C10183">
        <v>12</v>
      </c>
      <c r="D10183" t="s">
        <v>7417</v>
      </c>
      <c r="E10183" t="s">
        <v>2518</v>
      </c>
      <c r="F10183" t="s">
        <v>2519</v>
      </c>
      <c r="G10183" t="s">
        <v>69</v>
      </c>
      <c r="H10183" t="s">
        <v>70</v>
      </c>
      <c r="I10183" t="s">
        <v>71</v>
      </c>
      <c r="J10183" t="s">
        <v>72</v>
      </c>
      <c r="K10183" t="s">
        <v>7237</v>
      </c>
      <c r="L10183">
        <v>1810</v>
      </c>
      <c r="M10183">
        <v>85000</v>
      </c>
      <c r="N10183" t="s">
        <v>74</v>
      </c>
      <c r="O10183">
        <v>10</v>
      </c>
      <c r="P10183">
        <v>70049005</v>
      </c>
      <c r="Q10183" t="s">
        <v>75</v>
      </c>
      <c r="R10183" t="s">
        <v>76</v>
      </c>
      <c r="S10183" t="s">
        <v>868</v>
      </c>
      <c r="T10183" t="s">
        <v>78</v>
      </c>
      <c r="U10183" t="s">
        <v>22212</v>
      </c>
      <c r="V10183" t="s">
        <v>80</v>
      </c>
      <c r="W10183" t="s">
        <v>81</v>
      </c>
      <c r="X10183" t="s">
        <v>870</v>
      </c>
      <c r="Y10183" t="s">
        <v>7211</v>
      </c>
    </row>
    <row r="10184" spans="1:25" x14ac:dyDescent="0.25">
      <c r="A10184" t="s">
        <v>22213</v>
      </c>
      <c r="B10184">
        <v>2017</v>
      </c>
      <c r="C10184">
        <v>13</v>
      </c>
      <c r="D10184" t="s">
        <v>19519</v>
      </c>
      <c r="E10184" t="s">
        <v>2518</v>
      </c>
      <c r="F10184" t="s">
        <v>2519</v>
      </c>
      <c r="G10184" t="s">
        <v>69</v>
      </c>
      <c r="H10184" t="s">
        <v>70</v>
      </c>
      <c r="I10184" t="s">
        <v>71</v>
      </c>
      <c r="J10184" t="s">
        <v>1366</v>
      </c>
      <c r="K10184" t="s">
        <v>10589</v>
      </c>
      <c r="L10184">
        <v>2420</v>
      </c>
      <c r="M10184">
        <v>1329.44</v>
      </c>
      <c r="N10184" t="s">
        <v>74</v>
      </c>
      <c r="O10184">
        <v>10</v>
      </c>
      <c r="P10184">
        <v>70049005</v>
      </c>
      <c r="Q10184" t="s">
        <v>1368</v>
      </c>
      <c r="R10184" t="s">
        <v>76</v>
      </c>
      <c r="S10184" t="s">
        <v>7773</v>
      </c>
      <c r="T10184" t="s">
        <v>78</v>
      </c>
      <c r="U10184" t="s">
        <v>22214</v>
      </c>
      <c r="V10184" t="s">
        <v>80</v>
      </c>
      <c r="W10184" t="s">
        <v>81</v>
      </c>
      <c r="X10184" t="s">
        <v>452</v>
      </c>
      <c r="Y10184" t="s">
        <v>7211</v>
      </c>
    </row>
    <row r="10185" spans="1:25" x14ac:dyDescent="0.25">
      <c r="A10185" t="s">
        <v>22215</v>
      </c>
      <c r="B10185">
        <v>2012</v>
      </c>
      <c r="C10185">
        <v>12</v>
      </c>
      <c r="D10185" t="s">
        <v>7905</v>
      </c>
      <c r="E10185" t="s">
        <v>2518</v>
      </c>
      <c r="F10185" t="s">
        <v>2519</v>
      </c>
      <c r="G10185" t="s">
        <v>69</v>
      </c>
      <c r="H10185" t="s">
        <v>70</v>
      </c>
      <c r="I10185" t="s">
        <v>71</v>
      </c>
      <c r="J10185" t="s">
        <v>72</v>
      </c>
      <c r="K10185" t="s">
        <v>7248</v>
      </c>
      <c r="L10185">
        <v>1570</v>
      </c>
      <c r="M10185">
        <v>5000</v>
      </c>
      <c r="N10185" t="s">
        <v>74</v>
      </c>
      <c r="O10185">
        <v>10</v>
      </c>
      <c r="P10185">
        <v>70049005</v>
      </c>
      <c r="Q10185" t="s">
        <v>75</v>
      </c>
      <c r="R10185" t="s">
        <v>76</v>
      </c>
      <c r="S10185" t="s">
        <v>637</v>
      </c>
      <c r="T10185" t="s">
        <v>78</v>
      </c>
      <c r="U10185" t="s">
        <v>22216</v>
      </c>
      <c r="V10185" t="s">
        <v>80</v>
      </c>
      <c r="W10185" t="s">
        <v>81</v>
      </c>
      <c r="X10185" t="s">
        <v>639</v>
      </c>
      <c r="Y10185" t="s">
        <v>7211</v>
      </c>
    </row>
    <row r="10186" spans="1:25" x14ac:dyDescent="0.25">
      <c r="A10186" t="s">
        <v>22217</v>
      </c>
      <c r="B10186">
        <v>2013</v>
      </c>
      <c r="C10186">
        <v>11</v>
      </c>
      <c r="D10186" t="s">
        <v>9567</v>
      </c>
      <c r="E10186" t="s">
        <v>2518</v>
      </c>
      <c r="F10186" t="s">
        <v>2519</v>
      </c>
      <c r="G10186" t="s">
        <v>69</v>
      </c>
      <c r="H10186" t="s">
        <v>70</v>
      </c>
      <c r="I10186" t="s">
        <v>71</v>
      </c>
      <c r="J10186" t="s">
        <v>72</v>
      </c>
      <c r="K10186" t="s">
        <v>7241</v>
      </c>
      <c r="L10186">
        <v>2027</v>
      </c>
      <c r="M10186">
        <v>50000</v>
      </c>
      <c r="N10186" t="s">
        <v>74</v>
      </c>
      <c r="O10186">
        <v>10</v>
      </c>
      <c r="P10186">
        <v>70049005</v>
      </c>
      <c r="Q10186" t="s">
        <v>75</v>
      </c>
      <c r="R10186" t="s">
        <v>76</v>
      </c>
      <c r="S10186" t="s">
        <v>391</v>
      </c>
      <c r="T10186" t="s">
        <v>78</v>
      </c>
      <c r="U10186" t="s">
        <v>22218</v>
      </c>
      <c r="V10186" t="s">
        <v>80</v>
      </c>
      <c r="W10186" t="s">
        <v>81</v>
      </c>
      <c r="X10186" t="s">
        <v>393</v>
      </c>
      <c r="Y10186" t="s">
        <v>7211</v>
      </c>
    </row>
    <row r="10187" spans="1:25" x14ac:dyDescent="0.25">
      <c r="A10187" t="s">
        <v>22219</v>
      </c>
      <c r="B10187">
        <v>2014</v>
      </c>
      <c r="C10187">
        <v>5</v>
      </c>
      <c r="D10187" t="s">
        <v>8011</v>
      </c>
      <c r="E10187" t="s">
        <v>2518</v>
      </c>
      <c r="F10187" t="s">
        <v>2519</v>
      </c>
      <c r="G10187" t="s">
        <v>69</v>
      </c>
      <c r="H10187" t="s">
        <v>70</v>
      </c>
      <c r="I10187" t="s">
        <v>71</v>
      </c>
      <c r="J10187" t="s">
        <v>72</v>
      </c>
      <c r="K10187" t="s">
        <v>7228</v>
      </c>
      <c r="L10187">
        <v>1701</v>
      </c>
      <c r="M10187">
        <v>50000</v>
      </c>
      <c r="N10187" t="s">
        <v>74</v>
      </c>
      <c r="O10187">
        <v>10</v>
      </c>
      <c r="P10187">
        <v>70049005</v>
      </c>
      <c r="Q10187" t="s">
        <v>75</v>
      </c>
      <c r="R10187" t="s">
        <v>76</v>
      </c>
      <c r="S10187" t="s">
        <v>896</v>
      </c>
      <c r="T10187" t="s">
        <v>78</v>
      </c>
      <c r="U10187" t="s">
        <v>22220</v>
      </c>
      <c r="V10187" t="s">
        <v>80</v>
      </c>
      <c r="W10187" t="s">
        <v>81</v>
      </c>
      <c r="X10187" t="s">
        <v>898</v>
      </c>
      <c r="Y10187" t="s">
        <v>7211</v>
      </c>
    </row>
    <row r="10188" spans="1:25" x14ac:dyDescent="0.25">
      <c r="A10188" t="s">
        <v>22221</v>
      </c>
      <c r="B10188">
        <v>2016</v>
      </c>
      <c r="C10188">
        <v>4</v>
      </c>
      <c r="D10188" t="s">
        <v>7375</v>
      </c>
      <c r="E10188" t="s">
        <v>2518</v>
      </c>
      <c r="F10188" t="s">
        <v>2519</v>
      </c>
      <c r="G10188" t="s">
        <v>69</v>
      </c>
      <c r="H10188" t="s">
        <v>70</v>
      </c>
      <c r="I10188" t="s">
        <v>71</v>
      </c>
      <c r="J10188" t="s">
        <v>72</v>
      </c>
      <c r="K10188" t="s">
        <v>7237</v>
      </c>
      <c r="L10188">
        <v>2173</v>
      </c>
      <c r="M10188">
        <v>20000</v>
      </c>
      <c r="N10188" t="s">
        <v>74</v>
      </c>
      <c r="O10188">
        <v>10</v>
      </c>
      <c r="P10188">
        <v>70049005</v>
      </c>
      <c r="Q10188" t="s">
        <v>75</v>
      </c>
      <c r="R10188" t="s">
        <v>76</v>
      </c>
      <c r="S10188" t="s">
        <v>450</v>
      </c>
      <c r="T10188" t="s">
        <v>78</v>
      </c>
      <c r="U10188" t="s">
        <v>22222</v>
      </c>
      <c r="V10188" t="s">
        <v>80</v>
      </c>
      <c r="W10188" t="s">
        <v>81</v>
      </c>
      <c r="X10188" t="s">
        <v>452</v>
      </c>
      <c r="Y10188" t="s">
        <v>7211</v>
      </c>
    </row>
    <row r="10189" spans="1:25" x14ac:dyDescent="0.25">
      <c r="A10189" t="s">
        <v>22223</v>
      </c>
      <c r="B10189">
        <v>2018</v>
      </c>
      <c r="C10189">
        <v>7</v>
      </c>
      <c r="D10189" t="s">
        <v>22224</v>
      </c>
      <c r="E10189" t="s">
        <v>2518</v>
      </c>
      <c r="F10189" t="s">
        <v>2519</v>
      </c>
      <c r="G10189" t="s">
        <v>69</v>
      </c>
      <c r="H10189" t="s">
        <v>70</v>
      </c>
      <c r="I10189" t="s">
        <v>71</v>
      </c>
      <c r="J10189" t="s">
        <v>72</v>
      </c>
      <c r="K10189" t="s">
        <v>7716</v>
      </c>
      <c r="L10189">
        <v>2146</v>
      </c>
      <c r="M10189">
        <v>50000</v>
      </c>
      <c r="N10189" t="s">
        <v>74</v>
      </c>
      <c r="O10189">
        <v>10</v>
      </c>
      <c r="P10189">
        <v>70049005</v>
      </c>
      <c r="Q10189" t="s">
        <v>75</v>
      </c>
      <c r="R10189" t="s">
        <v>76</v>
      </c>
      <c r="S10189" t="s">
        <v>220</v>
      </c>
      <c r="T10189" t="s">
        <v>78</v>
      </c>
      <c r="U10189" t="s">
        <v>22225</v>
      </c>
      <c r="V10189" t="s">
        <v>80</v>
      </c>
      <c r="W10189" t="s">
        <v>81</v>
      </c>
      <c r="X10189" t="s">
        <v>222</v>
      </c>
      <c r="Y10189" t="s">
        <v>7211</v>
      </c>
    </row>
    <row r="10190" spans="1:25" x14ac:dyDescent="0.25">
      <c r="A10190" t="s">
        <v>22226</v>
      </c>
      <c r="B10190">
        <v>2018</v>
      </c>
      <c r="C10190">
        <v>7</v>
      </c>
      <c r="D10190" t="s">
        <v>22224</v>
      </c>
      <c r="E10190" t="s">
        <v>2518</v>
      </c>
      <c r="F10190" t="s">
        <v>2519</v>
      </c>
      <c r="G10190" t="s">
        <v>69</v>
      </c>
      <c r="H10190" t="s">
        <v>70</v>
      </c>
      <c r="I10190" t="s">
        <v>71</v>
      </c>
      <c r="J10190" t="s">
        <v>72</v>
      </c>
      <c r="K10190" t="s">
        <v>7716</v>
      </c>
      <c r="L10190">
        <v>1001</v>
      </c>
      <c r="M10190">
        <v>53697</v>
      </c>
      <c r="N10190" t="s">
        <v>74</v>
      </c>
      <c r="O10190">
        <v>10</v>
      </c>
      <c r="P10190">
        <v>70049005</v>
      </c>
      <c r="Q10190" t="s">
        <v>75</v>
      </c>
      <c r="R10190" t="s">
        <v>76</v>
      </c>
      <c r="S10190" t="s">
        <v>321</v>
      </c>
      <c r="T10190" t="s">
        <v>78</v>
      </c>
      <c r="U10190" t="s">
        <v>22227</v>
      </c>
      <c r="V10190" t="s">
        <v>80</v>
      </c>
      <c r="W10190" t="s">
        <v>81</v>
      </c>
      <c r="X10190" t="s">
        <v>323</v>
      </c>
      <c r="Y10190" t="s">
        <v>7211</v>
      </c>
    </row>
    <row r="10191" spans="1:25" x14ac:dyDescent="0.25">
      <c r="A10191" t="s">
        <v>22228</v>
      </c>
      <c r="B10191">
        <v>2018</v>
      </c>
      <c r="C10191">
        <v>7</v>
      </c>
      <c r="D10191" t="s">
        <v>22224</v>
      </c>
      <c r="E10191" t="s">
        <v>2518</v>
      </c>
      <c r="F10191" t="s">
        <v>2519</v>
      </c>
      <c r="G10191" t="s">
        <v>69</v>
      </c>
      <c r="H10191" t="s">
        <v>70</v>
      </c>
      <c r="I10191" t="s">
        <v>71</v>
      </c>
      <c r="J10191" t="s">
        <v>72</v>
      </c>
      <c r="K10191" t="s">
        <v>7716</v>
      </c>
      <c r="L10191">
        <v>2149</v>
      </c>
      <c r="M10191">
        <v>100000</v>
      </c>
      <c r="N10191" t="s">
        <v>74</v>
      </c>
      <c r="O10191">
        <v>10</v>
      </c>
      <c r="P10191">
        <v>70049005</v>
      </c>
      <c r="Q10191" t="s">
        <v>75</v>
      </c>
      <c r="R10191" t="s">
        <v>76</v>
      </c>
      <c r="S10191" t="s">
        <v>224</v>
      </c>
      <c r="T10191" t="s">
        <v>78</v>
      </c>
      <c r="U10191" t="s">
        <v>22229</v>
      </c>
      <c r="V10191" t="s">
        <v>80</v>
      </c>
      <c r="W10191" t="s">
        <v>81</v>
      </c>
      <c r="X10191" t="s">
        <v>226</v>
      </c>
      <c r="Y10191" t="s">
        <v>7211</v>
      </c>
    </row>
    <row r="10192" spans="1:25" x14ac:dyDescent="0.25">
      <c r="A10192" t="s">
        <v>22230</v>
      </c>
      <c r="B10192">
        <v>2018</v>
      </c>
      <c r="C10192">
        <v>7</v>
      </c>
      <c r="D10192" t="s">
        <v>22224</v>
      </c>
      <c r="E10192" t="s">
        <v>2518</v>
      </c>
      <c r="F10192" t="s">
        <v>2519</v>
      </c>
      <c r="G10192" t="s">
        <v>69</v>
      </c>
      <c r="H10192" t="s">
        <v>70</v>
      </c>
      <c r="I10192" t="s">
        <v>71</v>
      </c>
      <c r="J10192" t="s">
        <v>72</v>
      </c>
      <c r="K10192" t="s">
        <v>7716</v>
      </c>
      <c r="L10192">
        <v>1331</v>
      </c>
      <c r="M10192">
        <v>50000</v>
      </c>
      <c r="N10192" t="s">
        <v>74</v>
      </c>
      <c r="O10192">
        <v>10</v>
      </c>
      <c r="P10192">
        <v>70049005</v>
      </c>
      <c r="Q10192" t="s">
        <v>75</v>
      </c>
      <c r="R10192" t="s">
        <v>76</v>
      </c>
      <c r="S10192" t="s">
        <v>494</v>
      </c>
      <c r="T10192" t="s">
        <v>78</v>
      </c>
      <c r="U10192" t="s">
        <v>22231</v>
      </c>
      <c r="V10192" t="s">
        <v>80</v>
      </c>
      <c r="W10192" t="s">
        <v>81</v>
      </c>
      <c r="X10192" t="s">
        <v>496</v>
      </c>
      <c r="Y10192" t="s">
        <v>7211</v>
      </c>
    </row>
    <row r="10193" spans="1:25" x14ac:dyDescent="0.25">
      <c r="A10193" t="s">
        <v>22232</v>
      </c>
      <c r="B10193">
        <v>2018</v>
      </c>
      <c r="C10193">
        <v>7</v>
      </c>
      <c r="D10193" t="s">
        <v>22224</v>
      </c>
      <c r="E10193" t="s">
        <v>2518</v>
      </c>
      <c r="F10193" t="s">
        <v>2519</v>
      </c>
      <c r="G10193" t="s">
        <v>69</v>
      </c>
      <c r="H10193" t="s">
        <v>70</v>
      </c>
      <c r="I10193" t="s">
        <v>71</v>
      </c>
      <c r="J10193" t="s">
        <v>72</v>
      </c>
      <c r="K10193" t="s">
        <v>17141</v>
      </c>
      <c r="L10193">
        <v>1013</v>
      </c>
      <c r="M10193">
        <v>28852.94</v>
      </c>
      <c r="N10193" t="s">
        <v>74</v>
      </c>
      <c r="O10193">
        <v>10</v>
      </c>
      <c r="P10193">
        <v>70049005</v>
      </c>
      <c r="Q10193" t="s">
        <v>75</v>
      </c>
      <c r="R10193" t="s">
        <v>76</v>
      </c>
      <c r="S10193" t="s">
        <v>395</v>
      </c>
      <c r="T10193" t="s">
        <v>78</v>
      </c>
      <c r="U10193" t="s">
        <v>22233</v>
      </c>
      <c r="V10193" t="s">
        <v>80</v>
      </c>
      <c r="W10193" t="s">
        <v>81</v>
      </c>
      <c r="X10193" t="s">
        <v>397</v>
      </c>
      <c r="Y10193" t="s">
        <v>7211</v>
      </c>
    </row>
    <row r="10194" spans="1:25" x14ac:dyDescent="0.25">
      <c r="A10194" t="s">
        <v>22234</v>
      </c>
      <c r="B10194">
        <v>2018</v>
      </c>
      <c r="C10194">
        <v>7</v>
      </c>
      <c r="D10194" t="s">
        <v>22224</v>
      </c>
      <c r="E10194" t="s">
        <v>2518</v>
      </c>
      <c r="F10194" t="s">
        <v>2519</v>
      </c>
      <c r="G10194" t="s">
        <v>69</v>
      </c>
      <c r="H10194" t="s">
        <v>70</v>
      </c>
      <c r="I10194" t="s">
        <v>71</v>
      </c>
      <c r="J10194" t="s">
        <v>72</v>
      </c>
      <c r="K10194" t="s">
        <v>7716</v>
      </c>
      <c r="L10194">
        <v>2703</v>
      </c>
      <c r="M10194">
        <v>50000</v>
      </c>
      <c r="N10194" t="s">
        <v>74</v>
      </c>
      <c r="O10194">
        <v>10</v>
      </c>
      <c r="P10194">
        <v>70049005</v>
      </c>
      <c r="Q10194" t="s">
        <v>75</v>
      </c>
      <c r="R10194" t="s">
        <v>76</v>
      </c>
      <c r="S10194" t="s">
        <v>2769</v>
      </c>
      <c r="T10194" t="s">
        <v>78</v>
      </c>
      <c r="U10194" t="s">
        <v>22235</v>
      </c>
      <c r="V10194" t="s">
        <v>80</v>
      </c>
      <c r="W10194" t="s">
        <v>81</v>
      </c>
      <c r="X10194" t="s">
        <v>683</v>
      </c>
      <c r="Y10194" t="s">
        <v>7211</v>
      </c>
    </row>
    <row r="10195" spans="1:25" x14ac:dyDescent="0.25">
      <c r="A10195" t="s">
        <v>22236</v>
      </c>
      <c r="B10195">
        <v>2018</v>
      </c>
      <c r="C10195">
        <v>7</v>
      </c>
      <c r="D10195" t="s">
        <v>22224</v>
      </c>
      <c r="E10195" t="s">
        <v>2518</v>
      </c>
      <c r="F10195" t="s">
        <v>2519</v>
      </c>
      <c r="G10195" t="s">
        <v>69</v>
      </c>
      <c r="H10195" t="s">
        <v>70</v>
      </c>
      <c r="I10195" t="s">
        <v>71</v>
      </c>
      <c r="J10195" t="s">
        <v>72</v>
      </c>
      <c r="K10195" t="s">
        <v>7716</v>
      </c>
      <c r="L10195">
        <v>2151</v>
      </c>
      <c r="M10195">
        <v>100000</v>
      </c>
      <c r="N10195" t="s">
        <v>74</v>
      </c>
      <c r="O10195">
        <v>10</v>
      </c>
      <c r="P10195">
        <v>70049005</v>
      </c>
      <c r="Q10195" t="s">
        <v>75</v>
      </c>
      <c r="R10195" t="s">
        <v>76</v>
      </c>
      <c r="S10195" t="s">
        <v>236</v>
      </c>
      <c r="T10195" t="s">
        <v>78</v>
      </c>
      <c r="U10195" t="s">
        <v>22237</v>
      </c>
      <c r="V10195" t="s">
        <v>80</v>
      </c>
      <c r="W10195" t="s">
        <v>81</v>
      </c>
      <c r="X10195" t="s">
        <v>238</v>
      </c>
      <c r="Y10195" t="s">
        <v>7211</v>
      </c>
    </row>
    <row r="10196" spans="1:25" x14ac:dyDescent="0.25">
      <c r="A10196" t="s">
        <v>22238</v>
      </c>
      <c r="B10196">
        <v>2018</v>
      </c>
      <c r="C10196">
        <v>7</v>
      </c>
      <c r="D10196" t="s">
        <v>22224</v>
      </c>
      <c r="E10196" t="s">
        <v>2518</v>
      </c>
      <c r="F10196" t="s">
        <v>2519</v>
      </c>
      <c r="G10196" t="s">
        <v>69</v>
      </c>
      <c r="H10196" t="s">
        <v>70</v>
      </c>
      <c r="I10196" t="s">
        <v>71</v>
      </c>
      <c r="J10196" t="s">
        <v>72</v>
      </c>
      <c r="K10196" t="s">
        <v>17141</v>
      </c>
      <c r="L10196">
        <v>1605</v>
      </c>
      <c r="M10196">
        <v>39058.49</v>
      </c>
      <c r="N10196" t="s">
        <v>74</v>
      </c>
      <c r="O10196">
        <v>10</v>
      </c>
      <c r="P10196">
        <v>70049005</v>
      </c>
      <c r="Q10196" t="s">
        <v>75</v>
      </c>
      <c r="R10196" t="s">
        <v>76</v>
      </c>
      <c r="S10196" t="s">
        <v>77</v>
      </c>
      <c r="T10196" t="s">
        <v>78</v>
      </c>
      <c r="U10196" t="s">
        <v>22239</v>
      </c>
      <c r="V10196" t="s">
        <v>80</v>
      </c>
      <c r="W10196" t="s">
        <v>81</v>
      </c>
      <c r="X10196" t="s">
        <v>82</v>
      </c>
      <c r="Y10196" t="s">
        <v>7211</v>
      </c>
    </row>
    <row r="10197" spans="1:25" x14ac:dyDescent="0.25">
      <c r="A10197" t="s">
        <v>22240</v>
      </c>
      <c r="B10197">
        <v>2013</v>
      </c>
      <c r="C10197">
        <v>12</v>
      </c>
      <c r="D10197" t="s">
        <v>7689</v>
      </c>
      <c r="E10197" t="s">
        <v>2518</v>
      </c>
      <c r="F10197" t="s">
        <v>2519</v>
      </c>
      <c r="G10197" t="s">
        <v>69</v>
      </c>
      <c r="H10197" t="s">
        <v>70</v>
      </c>
      <c r="I10197" t="s">
        <v>71</v>
      </c>
      <c r="J10197" t="s">
        <v>72</v>
      </c>
      <c r="K10197" t="s">
        <v>7241</v>
      </c>
      <c r="L10197">
        <v>2181</v>
      </c>
      <c r="M10197">
        <v>25000</v>
      </c>
      <c r="N10197" t="s">
        <v>74</v>
      </c>
      <c r="O10197">
        <v>10</v>
      </c>
      <c r="P10197">
        <v>70049005</v>
      </c>
      <c r="Q10197" t="s">
        <v>75</v>
      </c>
      <c r="R10197" t="s">
        <v>76</v>
      </c>
      <c r="S10197" t="s">
        <v>210</v>
      </c>
      <c r="T10197" t="s">
        <v>78</v>
      </c>
      <c r="U10197" t="s">
        <v>22241</v>
      </c>
      <c r="V10197" t="s">
        <v>80</v>
      </c>
      <c r="W10197" t="s">
        <v>81</v>
      </c>
      <c r="X10197" t="s">
        <v>212</v>
      </c>
      <c r="Y10197" t="s">
        <v>7211</v>
      </c>
    </row>
    <row r="10198" spans="1:25" x14ac:dyDescent="0.25">
      <c r="A10198" t="s">
        <v>22242</v>
      </c>
      <c r="B10198">
        <v>2018</v>
      </c>
      <c r="C10198">
        <v>7</v>
      </c>
      <c r="D10198" t="s">
        <v>22243</v>
      </c>
      <c r="E10198" t="s">
        <v>2518</v>
      </c>
      <c r="F10198" t="s">
        <v>2519</v>
      </c>
      <c r="G10198" t="s">
        <v>69</v>
      </c>
      <c r="H10198" t="s">
        <v>70</v>
      </c>
      <c r="I10198" t="s">
        <v>71</v>
      </c>
      <c r="J10198" t="s">
        <v>72</v>
      </c>
      <c r="K10198" t="s">
        <v>7716</v>
      </c>
      <c r="L10198">
        <v>1960</v>
      </c>
      <c r="M10198">
        <v>25000</v>
      </c>
      <c r="N10198" t="s">
        <v>74</v>
      </c>
      <c r="O10198">
        <v>10</v>
      </c>
      <c r="P10198">
        <v>70049005</v>
      </c>
      <c r="Q10198" t="s">
        <v>75</v>
      </c>
      <c r="R10198" t="s">
        <v>76</v>
      </c>
      <c r="S10198" t="s">
        <v>1036</v>
      </c>
      <c r="T10198" t="s">
        <v>78</v>
      </c>
      <c r="U10198" t="s">
        <v>22244</v>
      </c>
      <c r="V10198" t="s">
        <v>80</v>
      </c>
      <c r="W10198" t="s">
        <v>81</v>
      </c>
      <c r="X10198" t="s">
        <v>1038</v>
      </c>
      <c r="Y10198" t="s">
        <v>7211</v>
      </c>
    </row>
    <row r="10199" spans="1:25" x14ac:dyDescent="0.25">
      <c r="A10199" t="s">
        <v>22245</v>
      </c>
      <c r="B10199">
        <v>2018</v>
      </c>
      <c r="C10199">
        <v>7</v>
      </c>
      <c r="D10199" t="s">
        <v>22243</v>
      </c>
      <c r="E10199" t="s">
        <v>2518</v>
      </c>
      <c r="F10199" t="s">
        <v>2519</v>
      </c>
      <c r="G10199" t="s">
        <v>69</v>
      </c>
      <c r="H10199" t="s">
        <v>70</v>
      </c>
      <c r="I10199" t="s">
        <v>71</v>
      </c>
      <c r="J10199" t="s">
        <v>72</v>
      </c>
      <c r="K10199" t="s">
        <v>7716</v>
      </c>
      <c r="L10199">
        <v>2148</v>
      </c>
      <c r="M10199">
        <v>25000</v>
      </c>
      <c r="N10199" t="s">
        <v>74</v>
      </c>
      <c r="O10199">
        <v>10</v>
      </c>
      <c r="P10199">
        <v>70049005</v>
      </c>
      <c r="Q10199" t="s">
        <v>75</v>
      </c>
      <c r="R10199" t="s">
        <v>76</v>
      </c>
      <c r="S10199" t="s">
        <v>372</v>
      </c>
      <c r="T10199" t="s">
        <v>78</v>
      </c>
      <c r="U10199" t="s">
        <v>22246</v>
      </c>
      <c r="V10199" t="s">
        <v>80</v>
      </c>
      <c r="W10199" t="s">
        <v>81</v>
      </c>
      <c r="X10199" t="s">
        <v>374</v>
      </c>
      <c r="Y10199" t="s">
        <v>7211</v>
      </c>
    </row>
    <row r="10200" spans="1:25" x14ac:dyDescent="0.25">
      <c r="A10200" t="s">
        <v>22247</v>
      </c>
      <c r="B10200">
        <v>2018</v>
      </c>
      <c r="C10200">
        <v>7</v>
      </c>
      <c r="D10200" t="s">
        <v>22243</v>
      </c>
      <c r="E10200" t="s">
        <v>2518</v>
      </c>
      <c r="F10200" t="s">
        <v>2519</v>
      </c>
      <c r="G10200" t="s">
        <v>69</v>
      </c>
      <c r="H10200" t="s">
        <v>70</v>
      </c>
      <c r="I10200" t="s">
        <v>71</v>
      </c>
      <c r="J10200" t="s">
        <v>72</v>
      </c>
      <c r="K10200" t="s">
        <v>7716</v>
      </c>
      <c r="L10200">
        <v>1853</v>
      </c>
      <c r="M10200">
        <v>200000</v>
      </c>
      <c r="N10200" t="s">
        <v>74</v>
      </c>
      <c r="O10200">
        <v>10</v>
      </c>
      <c r="P10200">
        <v>70049005</v>
      </c>
      <c r="Q10200" t="s">
        <v>75</v>
      </c>
      <c r="R10200" t="s">
        <v>76</v>
      </c>
      <c r="S10200" t="s">
        <v>1230</v>
      </c>
      <c r="T10200" t="s">
        <v>78</v>
      </c>
      <c r="U10200" t="s">
        <v>22248</v>
      </c>
      <c r="V10200" t="s">
        <v>80</v>
      </c>
      <c r="W10200" t="s">
        <v>81</v>
      </c>
      <c r="X10200" t="s">
        <v>1232</v>
      </c>
      <c r="Y10200" t="s">
        <v>7211</v>
      </c>
    </row>
    <row r="10201" spans="1:25" x14ac:dyDescent="0.25">
      <c r="A10201" t="s">
        <v>22249</v>
      </c>
      <c r="B10201">
        <v>2018</v>
      </c>
      <c r="C10201">
        <v>7</v>
      </c>
      <c r="D10201" t="s">
        <v>22243</v>
      </c>
      <c r="E10201" t="s">
        <v>2518</v>
      </c>
      <c r="F10201" t="s">
        <v>2519</v>
      </c>
      <c r="G10201" t="s">
        <v>69</v>
      </c>
      <c r="H10201" t="s">
        <v>70</v>
      </c>
      <c r="I10201" t="s">
        <v>71</v>
      </c>
      <c r="J10201" t="s">
        <v>72</v>
      </c>
      <c r="K10201" t="s">
        <v>7716</v>
      </c>
      <c r="L10201">
        <v>2155</v>
      </c>
      <c r="M10201">
        <v>25000</v>
      </c>
      <c r="N10201" t="s">
        <v>74</v>
      </c>
      <c r="O10201">
        <v>10</v>
      </c>
      <c r="P10201">
        <v>70049005</v>
      </c>
      <c r="Q10201" t="s">
        <v>75</v>
      </c>
      <c r="R10201" t="s">
        <v>76</v>
      </c>
      <c r="S10201" t="s">
        <v>387</v>
      </c>
      <c r="T10201" t="s">
        <v>78</v>
      </c>
      <c r="U10201" t="s">
        <v>22250</v>
      </c>
      <c r="V10201" t="s">
        <v>80</v>
      </c>
      <c r="W10201" t="s">
        <v>81</v>
      </c>
      <c r="X10201" t="s">
        <v>389</v>
      </c>
      <c r="Y10201" t="s">
        <v>7211</v>
      </c>
    </row>
    <row r="10202" spans="1:25" x14ac:dyDescent="0.25">
      <c r="A10202" t="s">
        <v>22251</v>
      </c>
      <c r="B10202">
        <v>2013</v>
      </c>
      <c r="C10202">
        <v>12</v>
      </c>
      <c r="D10202" t="s">
        <v>22252</v>
      </c>
      <c r="E10202" t="s">
        <v>2518</v>
      </c>
      <c r="F10202" t="s">
        <v>2519</v>
      </c>
      <c r="G10202" t="s">
        <v>69</v>
      </c>
      <c r="H10202" t="s">
        <v>70</v>
      </c>
      <c r="I10202" t="s">
        <v>71</v>
      </c>
      <c r="J10202" t="s">
        <v>1366</v>
      </c>
      <c r="K10202" t="s">
        <v>8285</v>
      </c>
      <c r="L10202">
        <v>1201</v>
      </c>
      <c r="M10202">
        <v>1362</v>
      </c>
      <c r="N10202" t="s">
        <v>74</v>
      </c>
      <c r="O10202">
        <v>10</v>
      </c>
      <c r="P10202">
        <v>70049005</v>
      </c>
      <c r="Q10202" t="s">
        <v>1368</v>
      </c>
      <c r="R10202" t="s">
        <v>76</v>
      </c>
      <c r="S10202" t="s">
        <v>7899</v>
      </c>
      <c r="T10202" t="s">
        <v>110</v>
      </c>
      <c r="U10202" t="s">
        <v>22253</v>
      </c>
      <c r="V10202" t="s">
        <v>80</v>
      </c>
      <c r="W10202" t="s">
        <v>81</v>
      </c>
      <c r="X10202" t="s">
        <v>195</v>
      </c>
      <c r="Y10202" t="s">
        <v>7211</v>
      </c>
    </row>
    <row r="10203" spans="1:25" x14ac:dyDescent="0.25">
      <c r="A10203" t="s">
        <v>22254</v>
      </c>
      <c r="B10203">
        <v>2015</v>
      </c>
      <c r="C10203">
        <v>8</v>
      </c>
      <c r="D10203" t="s">
        <v>11463</v>
      </c>
      <c r="E10203" t="s">
        <v>2518</v>
      </c>
      <c r="F10203" t="s">
        <v>2519</v>
      </c>
      <c r="G10203" t="s">
        <v>69</v>
      </c>
      <c r="H10203" t="s">
        <v>70</v>
      </c>
      <c r="I10203" t="s">
        <v>71</v>
      </c>
      <c r="J10203" t="s">
        <v>72</v>
      </c>
      <c r="K10203" t="s">
        <v>7252</v>
      </c>
      <c r="L10203">
        <v>1460</v>
      </c>
      <c r="M10203">
        <v>25000</v>
      </c>
      <c r="N10203" t="s">
        <v>74</v>
      </c>
      <c r="O10203">
        <v>10</v>
      </c>
      <c r="P10203">
        <v>70049005</v>
      </c>
      <c r="Q10203" t="s">
        <v>75</v>
      </c>
      <c r="R10203" t="s">
        <v>76</v>
      </c>
      <c r="S10203" t="s">
        <v>2042</v>
      </c>
      <c r="T10203" t="s">
        <v>78</v>
      </c>
      <c r="U10203" t="s">
        <v>22255</v>
      </c>
      <c r="V10203" t="s">
        <v>80</v>
      </c>
      <c r="W10203" t="s">
        <v>81</v>
      </c>
      <c r="X10203" t="s">
        <v>2044</v>
      </c>
      <c r="Y10203" t="s">
        <v>7211</v>
      </c>
    </row>
    <row r="10204" spans="1:25" x14ac:dyDescent="0.25">
      <c r="A10204" t="s">
        <v>22256</v>
      </c>
      <c r="B10204">
        <v>2018</v>
      </c>
      <c r="C10204">
        <v>7</v>
      </c>
      <c r="D10204" t="s">
        <v>22224</v>
      </c>
      <c r="E10204" t="s">
        <v>2518</v>
      </c>
      <c r="F10204" t="s">
        <v>2519</v>
      </c>
      <c r="G10204" t="s">
        <v>69</v>
      </c>
      <c r="H10204" t="s">
        <v>70</v>
      </c>
      <c r="I10204" t="s">
        <v>71</v>
      </c>
      <c r="J10204" t="s">
        <v>72</v>
      </c>
      <c r="K10204" t="s">
        <v>7716</v>
      </c>
      <c r="L10204">
        <v>1701</v>
      </c>
      <c r="M10204">
        <v>200000</v>
      </c>
      <c r="N10204" t="s">
        <v>74</v>
      </c>
      <c r="O10204">
        <v>10</v>
      </c>
      <c r="P10204">
        <v>70049005</v>
      </c>
      <c r="Q10204" t="s">
        <v>75</v>
      </c>
      <c r="R10204" t="s">
        <v>76</v>
      </c>
      <c r="S10204" t="s">
        <v>896</v>
      </c>
      <c r="T10204" t="s">
        <v>78</v>
      </c>
      <c r="U10204" t="s">
        <v>22257</v>
      </c>
      <c r="V10204" t="s">
        <v>80</v>
      </c>
      <c r="W10204" t="s">
        <v>81</v>
      </c>
      <c r="X10204" t="s">
        <v>898</v>
      </c>
      <c r="Y10204" t="s">
        <v>7211</v>
      </c>
    </row>
    <row r="10205" spans="1:25" x14ac:dyDescent="0.25">
      <c r="A10205" t="s">
        <v>22258</v>
      </c>
      <c r="B10205">
        <v>2018</v>
      </c>
      <c r="C10205">
        <v>7</v>
      </c>
      <c r="D10205" t="s">
        <v>22224</v>
      </c>
      <c r="E10205" t="s">
        <v>2518</v>
      </c>
      <c r="F10205" t="s">
        <v>2519</v>
      </c>
      <c r="G10205" t="s">
        <v>69</v>
      </c>
      <c r="H10205" t="s">
        <v>70</v>
      </c>
      <c r="I10205" t="s">
        <v>71</v>
      </c>
      <c r="J10205" t="s">
        <v>72</v>
      </c>
      <c r="K10205" t="s">
        <v>17141</v>
      </c>
      <c r="L10205">
        <v>2155</v>
      </c>
      <c r="M10205">
        <v>18162.75</v>
      </c>
      <c r="N10205" t="s">
        <v>74</v>
      </c>
      <c r="O10205">
        <v>10</v>
      </c>
      <c r="P10205">
        <v>70049005</v>
      </c>
      <c r="Q10205" t="s">
        <v>75</v>
      </c>
      <c r="R10205" t="s">
        <v>76</v>
      </c>
      <c r="S10205" t="s">
        <v>387</v>
      </c>
      <c r="T10205" t="s">
        <v>78</v>
      </c>
      <c r="U10205" t="s">
        <v>22259</v>
      </c>
      <c r="V10205" t="s">
        <v>80</v>
      </c>
      <c r="W10205" t="s">
        <v>81</v>
      </c>
      <c r="X10205" t="s">
        <v>389</v>
      </c>
      <c r="Y10205" t="s">
        <v>7211</v>
      </c>
    </row>
    <row r="10206" spans="1:25" x14ac:dyDescent="0.25">
      <c r="A10206" t="s">
        <v>22260</v>
      </c>
      <c r="B10206">
        <v>2018</v>
      </c>
      <c r="C10206">
        <v>7</v>
      </c>
      <c r="D10206" t="s">
        <v>22224</v>
      </c>
      <c r="E10206" t="s">
        <v>2518</v>
      </c>
      <c r="F10206" t="s">
        <v>2519</v>
      </c>
      <c r="G10206" t="s">
        <v>69</v>
      </c>
      <c r="H10206" t="s">
        <v>70</v>
      </c>
      <c r="I10206" t="s">
        <v>71</v>
      </c>
      <c r="J10206" t="s">
        <v>72</v>
      </c>
      <c r="K10206" t="s">
        <v>7716</v>
      </c>
      <c r="L10206">
        <v>2331</v>
      </c>
      <c r="M10206">
        <v>5000</v>
      </c>
      <c r="N10206" t="s">
        <v>74</v>
      </c>
      <c r="O10206">
        <v>10</v>
      </c>
      <c r="P10206">
        <v>70049005</v>
      </c>
      <c r="Q10206" t="s">
        <v>75</v>
      </c>
      <c r="R10206" t="s">
        <v>76</v>
      </c>
      <c r="S10206" t="s">
        <v>882</v>
      </c>
      <c r="T10206" t="s">
        <v>78</v>
      </c>
      <c r="U10206" t="s">
        <v>22261</v>
      </c>
      <c r="V10206" t="s">
        <v>80</v>
      </c>
      <c r="W10206" t="s">
        <v>81</v>
      </c>
      <c r="X10206" t="s">
        <v>884</v>
      </c>
      <c r="Y10206" t="s">
        <v>7211</v>
      </c>
    </row>
    <row r="10207" spans="1:25" x14ac:dyDescent="0.25">
      <c r="A10207" t="s">
        <v>22262</v>
      </c>
      <c r="B10207">
        <v>2018</v>
      </c>
      <c r="C10207">
        <v>7</v>
      </c>
      <c r="D10207" t="s">
        <v>22224</v>
      </c>
      <c r="E10207" t="s">
        <v>2518</v>
      </c>
      <c r="F10207" t="s">
        <v>2519</v>
      </c>
      <c r="G10207" t="s">
        <v>69</v>
      </c>
      <c r="H10207" t="s">
        <v>70</v>
      </c>
      <c r="I10207" t="s">
        <v>71</v>
      </c>
      <c r="J10207" t="s">
        <v>72</v>
      </c>
      <c r="K10207" t="s">
        <v>7716</v>
      </c>
      <c r="L10207">
        <v>2370</v>
      </c>
      <c r="M10207">
        <v>20000</v>
      </c>
      <c r="N10207" t="s">
        <v>74</v>
      </c>
      <c r="O10207">
        <v>10</v>
      </c>
      <c r="P10207">
        <v>70049005</v>
      </c>
      <c r="Q10207" t="s">
        <v>75</v>
      </c>
      <c r="R10207" t="s">
        <v>76</v>
      </c>
      <c r="S10207" t="s">
        <v>699</v>
      </c>
      <c r="T10207" t="s">
        <v>78</v>
      </c>
      <c r="U10207" t="s">
        <v>22263</v>
      </c>
      <c r="V10207" t="s">
        <v>80</v>
      </c>
      <c r="W10207" t="s">
        <v>81</v>
      </c>
      <c r="X10207" t="s">
        <v>167</v>
      </c>
      <c r="Y10207" t="s">
        <v>7211</v>
      </c>
    </row>
    <row r="10208" spans="1:25" x14ac:dyDescent="0.25">
      <c r="A10208" t="s">
        <v>22264</v>
      </c>
      <c r="B10208">
        <v>2018</v>
      </c>
      <c r="C10208">
        <v>7</v>
      </c>
      <c r="D10208" t="s">
        <v>22224</v>
      </c>
      <c r="E10208" t="s">
        <v>2518</v>
      </c>
      <c r="F10208" t="s">
        <v>2519</v>
      </c>
      <c r="G10208" t="s">
        <v>69</v>
      </c>
      <c r="H10208" t="s">
        <v>70</v>
      </c>
      <c r="I10208" t="s">
        <v>71</v>
      </c>
      <c r="J10208" t="s">
        <v>72</v>
      </c>
      <c r="K10208" t="s">
        <v>7716</v>
      </c>
      <c r="L10208">
        <v>1104</v>
      </c>
      <c r="M10208">
        <v>100000</v>
      </c>
      <c r="N10208" t="s">
        <v>74</v>
      </c>
      <c r="O10208">
        <v>10</v>
      </c>
      <c r="P10208">
        <v>70049005</v>
      </c>
      <c r="Q10208" t="s">
        <v>75</v>
      </c>
      <c r="R10208" t="s">
        <v>76</v>
      </c>
      <c r="S10208" t="s">
        <v>1028</v>
      </c>
      <c r="T10208" t="s">
        <v>78</v>
      </c>
      <c r="U10208" t="s">
        <v>22265</v>
      </c>
      <c r="V10208" t="s">
        <v>80</v>
      </c>
      <c r="W10208" t="s">
        <v>81</v>
      </c>
      <c r="X10208" t="s">
        <v>1030</v>
      </c>
      <c r="Y10208" t="s">
        <v>7211</v>
      </c>
    </row>
    <row r="10209" spans="1:25" x14ac:dyDescent="0.25">
      <c r="A10209" t="s">
        <v>22266</v>
      </c>
      <c r="B10209">
        <v>2018</v>
      </c>
      <c r="C10209">
        <v>7</v>
      </c>
      <c r="D10209" t="s">
        <v>22224</v>
      </c>
      <c r="E10209" t="s">
        <v>2518</v>
      </c>
      <c r="F10209" t="s">
        <v>2519</v>
      </c>
      <c r="G10209" t="s">
        <v>69</v>
      </c>
      <c r="H10209" t="s">
        <v>70</v>
      </c>
      <c r="I10209" t="s">
        <v>71</v>
      </c>
      <c r="J10209" t="s">
        <v>72</v>
      </c>
      <c r="K10209" t="s">
        <v>7716</v>
      </c>
      <c r="L10209">
        <v>1966</v>
      </c>
      <c r="M10209">
        <v>20000</v>
      </c>
      <c r="N10209" t="s">
        <v>74</v>
      </c>
      <c r="O10209">
        <v>10</v>
      </c>
      <c r="P10209">
        <v>70049005</v>
      </c>
      <c r="Q10209" t="s">
        <v>75</v>
      </c>
      <c r="R10209" t="s">
        <v>76</v>
      </c>
      <c r="S10209" t="s">
        <v>252</v>
      </c>
      <c r="T10209" t="s">
        <v>78</v>
      </c>
      <c r="U10209" t="s">
        <v>22267</v>
      </c>
      <c r="V10209" t="s">
        <v>80</v>
      </c>
      <c r="W10209" t="s">
        <v>81</v>
      </c>
      <c r="X10209" t="s">
        <v>254</v>
      </c>
      <c r="Y10209" t="s">
        <v>7211</v>
      </c>
    </row>
    <row r="10210" spans="1:25" x14ac:dyDescent="0.25">
      <c r="A10210" t="s">
        <v>22268</v>
      </c>
      <c r="B10210">
        <v>2018</v>
      </c>
      <c r="C10210">
        <v>7</v>
      </c>
      <c r="D10210" t="s">
        <v>22224</v>
      </c>
      <c r="E10210" t="s">
        <v>2518</v>
      </c>
      <c r="F10210" t="s">
        <v>2519</v>
      </c>
      <c r="G10210" t="s">
        <v>69</v>
      </c>
      <c r="H10210" t="s">
        <v>70</v>
      </c>
      <c r="I10210" t="s">
        <v>71</v>
      </c>
      <c r="J10210" t="s">
        <v>72</v>
      </c>
      <c r="K10210" t="s">
        <v>7716</v>
      </c>
      <c r="L10210">
        <v>1453</v>
      </c>
      <c r="M10210">
        <v>100000</v>
      </c>
      <c r="N10210" t="s">
        <v>74</v>
      </c>
      <c r="O10210">
        <v>10</v>
      </c>
      <c r="P10210">
        <v>70049005</v>
      </c>
      <c r="Q10210" t="s">
        <v>75</v>
      </c>
      <c r="R10210" t="s">
        <v>76</v>
      </c>
      <c r="S10210" t="s">
        <v>7191</v>
      </c>
      <c r="T10210" t="s">
        <v>78</v>
      </c>
      <c r="U10210" t="s">
        <v>22269</v>
      </c>
      <c r="V10210" t="s">
        <v>80</v>
      </c>
      <c r="W10210" t="s">
        <v>81</v>
      </c>
      <c r="X10210" t="s">
        <v>95</v>
      </c>
      <c r="Y10210" t="s">
        <v>7211</v>
      </c>
    </row>
    <row r="10211" spans="1:25" x14ac:dyDescent="0.25">
      <c r="A10211" t="s">
        <v>22270</v>
      </c>
      <c r="B10211">
        <v>2018</v>
      </c>
      <c r="C10211">
        <v>7</v>
      </c>
      <c r="D10211" t="s">
        <v>22224</v>
      </c>
      <c r="E10211" t="s">
        <v>2518</v>
      </c>
      <c r="F10211" t="s">
        <v>2519</v>
      </c>
      <c r="G10211" t="s">
        <v>69</v>
      </c>
      <c r="H10211" t="s">
        <v>70</v>
      </c>
      <c r="I10211" t="s">
        <v>71</v>
      </c>
      <c r="J10211" t="s">
        <v>72</v>
      </c>
      <c r="K10211" t="s">
        <v>7716</v>
      </c>
      <c r="L10211">
        <v>2771</v>
      </c>
      <c r="M10211">
        <v>25000</v>
      </c>
      <c r="N10211" t="s">
        <v>74</v>
      </c>
      <c r="O10211">
        <v>10</v>
      </c>
      <c r="P10211">
        <v>70049005</v>
      </c>
      <c r="Q10211" t="s">
        <v>75</v>
      </c>
      <c r="R10211" t="s">
        <v>76</v>
      </c>
      <c r="S10211" t="s">
        <v>978</v>
      </c>
      <c r="T10211" t="s">
        <v>78</v>
      </c>
      <c r="U10211" t="s">
        <v>22271</v>
      </c>
      <c r="V10211" t="s">
        <v>80</v>
      </c>
      <c r="W10211" t="s">
        <v>81</v>
      </c>
      <c r="X10211" t="s">
        <v>980</v>
      </c>
      <c r="Y10211" t="s">
        <v>7211</v>
      </c>
    </row>
    <row r="10212" spans="1:25" x14ac:dyDescent="0.25">
      <c r="A10212" t="s">
        <v>22272</v>
      </c>
      <c r="B10212">
        <v>2018</v>
      </c>
      <c r="C10212">
        <v>7</v>
      </c>
      <c r="D10212" t="s">
        <v>22224</v>
      </c>
      <c r="E10212" t="s">
        <v>2518</v>
      </c>
      <c r="F10212" t="s">
        <v>2519</v>
      </c>
      <c r="G10212" t="s">
        <v>69</v>
      </c>
      <c r="H10212" t="s">
        <v>70</v>
      </c>
      <c r="I10212" t="s">
        <v>71</v>
      </c>
      <c r="J10212" t="s">
        <v>72</v>
      </c>
      <c r="K10212" t="s">
        <v>7716</v>
      </c>
      <c r="L10212">
        <v>2664</v>
      </c>
      <c r="M10212">
        <v>10000</v>
      </c>
      <c r="N10212" t="s">
        <v>74</v>
      </c>
      <c r="O10212">
        <v>10</v>
      </c>
      <c r="P10212">
        <v>70049005</v>
      </c>
      <c r="Q10212" t="s">
        <v>75</v>
      </c>
      <c r="R10212" t="s">
        <v>76</v>
      </c>
      <c r="S10212" t="s">
        <v>502</v>
      </c>
      <c r="T10212" t="s">
        <v>78</v>
      </c>
      <c r="U10212" t="s">
        <v>22273</v>
      </c>
      <c r="V10212" t="s">
        <v>80</v>
      </c>
      <c r="W10212" t="s">
        <v>81</v>
      </c>
      <c r="X10212" t="s">
        <v>504</v>
      </c>
      <c r="Y10212" t="s">
        <v>7211</v>
      </c>
    </row>
    <row r="10213" spans="1:25" x14ac:dyDescent="0.25">
      <c r="A10213" t="s">
        <v>22274</v>
      </c>
      <c r="B10213">
        <v>2018</v>
      </c>
      <c r="C10213">
        <v>7</v>
      </c>
      <c r="D10213" t="s">
        <v>22224</v>
      </c>
      <c r="E10213" t="s">
        <v>2518</v>
      </c>
      <c r="F10213" t="s">
        <v>2519</v>
      </c>
      <c r="G10213" t="s">
        <v>69</v>
      </c>
      <c r="H10213" t="s">
        <v>70</v>
      </c>
      <c r="I10213" t="s">
        <v>71</v>
      </c>
      <c r="J10213" t="s">
        <v>72</v>
      </c>
      <c r="K10213" t="s">
        <v>7716</v>
      </c>
      <c r="L10213">
        <v>1376</v>
      </c>
      <c r="M10213">
        <v>25000</v>
      </c>
      <c r="N10213" t="s">
        <v>74</v>
      </c>
      <c r="O10213">
        <v>10</v>
      </c>
      <c r="P10213">
        <v>70049005</v>
      </c>
      <c r="Q10213" t="s">
        <v>75</v>
      </c>
      <c r="R10213" t="s">
        <v>76</v>
      </c>
      <c r="S10213" t="s">
        <v>3387</v>
      </c>
      <c r="T10213" t="s">
        <v>78</v>
      </c>
      <c r="U10213" t="s">
        <v>22275</v>
      </c>
      <c r="V10213" t="s">
        <v>80</v>
      </c>
      <c r="W10213" t="s">
        <v>81</v>
      </c>
      <c r="X10213" t="s">
        <v>3389</v>
      </c>
      <c r="Y10213" t="s">
        <v>7211</v>
      </c>
    </row>
    <row r="10214" spans="1:25" x14ac:dyDescent="0.25">
      <c r="A10214" t="s">
        <v>22276</v>
      </c>
      <c r="B10214">
        <v>2018</v>
      </c>
      <c r="C10214">
        <v>7</v>
      </c>
      <c r="D10214" t="s">
        <v>22224</v>
      </c>
      <c r="E10214" t="s">
        <v>2518</v>
      </c>
      <c r="F10214" t="s">
        <v>2519</v>
      </c>
      <c r="G10214" t="s">
        <v>69</v>
      </c>
      <c r="H10214" t="s">
        <v>70</v>
      </c>
      <c r="I10214" t="s">
        <v>71</v>
      </c>
      <c r="J10214" t="s">
        <v>72</v>
      </c>
      <c r="K10214" t="s">
        <v>7716</v>
      </c>
      <c r="L10214">
        <v>1013</v>
      </c>
      <c r="M10214">
        <v>100000</v>
      </c>
      <c r="N10214" t="s">
        <v>74</v>
      </c>
      <c r="O10214">
        <v>10</v>
      </c>
      <c r="P10214">
        <v>70049005</v>
      </c>
      <c r="Q10214" t="s">
        <v>75</v>
      </c>
      <c r="R10214" t="s">
        <v>76</v>
      </c>
      <c r="S10214" t="s">
        <v>395</v>
      </c>
      <c r="T10214" t="s">
        <v>78</v>
      </c>
      <c r="U10214" t="s">
        <v>22277</v>
      </c>
      <c r="V10214" t="s">
        <v>80</v>
      </c>
      <c r="W10214" t="s">
        <v>81</v>
      </c>
      <c r="X10214" t="s">
        <v>397</v>
      </c>
      <c r="Y10214" t="s">
        <v>7211</v>
      </c>
    </row>
    <row r="10215" spans="1:25" x14ac:dyDescent="0.25">
      <c r="A10215" t="s">
        <v>22278</v>
      </c>
      <c r="B10215">
        <v>2018</v>
      </c>
      <c r="C10215">
        <v>7</v>
      </c>
      <c r="D10215" t="s">
        <v>22224</v>
      </c>
      <c r="E10215" t="s">
        <v>2518</v>
      </c>
      <c r="F10215" t="s">
        <v>2519</v>
      </c>
      <c r="G10215" t="s">
        <v>69</v>
      </c>
      <c r="H10215" t="s">
        <v>70</v>
      </c>
      <c r="I10215" t="s">
        <v>71</v>
      </c>
      <c r="J10215" t="s">
        <v>72</v>
      </c>
      <c r="K10215" t="s">
        <v>7716</v>
      </c>
      <c r="L10215">
        <v>1701</v>
      </c>
      <c r="M10215">
        <v>50000</v>
      </c>
      <c r="N10215" t="s">
        <v>74</v>
      </c>
      <c r="O10215">
        <v>10</v>
      </c>
      <c r="P10215">
        <v>70049005</v>
      </c>
      <c r="Q10215" t="s">
        <v>75</v>
      </c>
      <c r="R10215" t="s">
        <v>76</v>
      </c>
      <c r="S10215" t="s">
        <v>896</v>
      </c>
      <c r="T10215" t="s">
        <v>78</v>
      </c>
      <c r="U10215" t="s">
        <v>22279</v>
      </c>
      <c r="V10215" t="s">
        <v>80</v>
      </c>
      <c r="W10215" t="s">
        <v>81</v>
      </c>
      <c r="X10215" t="s">
        <v>898</v>
      </c>
      <c r="Y10215" t="s">
        <v>7211</v>
      </c>
    </row>
    <row r="10216" spans="1:25" x14ac:dyDescent="0.25">
      <c r="A10216" t="s">
        <v>22280</v>
      </c>
      <c r="B10216">
        <v>2018</v>
      </c>
      <c r="C10216">
        <v>7</v>
      </c>
      <c r="D10216" t="s">
        <v>22224</v>
      </c>
      <c r="E10216" t="s">
        <v>2518</v>
      </c>
      <c r="F10216" t="s">
        <v>2519</v>
      </c>
      <c r="G10216" t="s">
        <v>69</v>
      </c>
      <c r="H10216" t="s">
        <v>70</v>
      </c>
      <c r="I10216" t="s">
        <v>71</v>
      </c>
      <c r="J10216" t="s">
        <v>72</v>
      </c>
      <c r="K10216" t="s">
        <v>7716</v>
      </c>
      <c r="L10216">
        <v>2301</v>
      </c>
      <c r="M10216">
        <v>100000</v>
      </c>
      <c r="N10216" t="s">
        <v>74</v>
      </c>
      <c r="O10216">
        <v>10</v>
      </c>
      <c r="P10216">
        <v>70049005</v>
      </c>
      <c r="Q10216" t="s">
        <v>75</v>
      </c>
      <c r="R10216" t="s">
        <v>76</v>
      </c>
      <c r="S10216" t="s">
        <v>206</v>
      </c>
      <c r="T10216" t="s">
        <v>78</v>
      </c>
      <c r="U10216" t="s">
        <v>22281</v>
      </c>
      <c r="V10216" t="s">
        <v>80</v>
      </c>
      <c r="W10216" t="s">
        <v>81</v>
      </c>
      <c r="X10216" t="s">
        <v>208</v>
      </c>
      <c r="Y10216" t="s">
        <v>7211</v>
      </c>
    </row>
    <row r="10217" spans="1:25" x14ac:dyDescent="0.25">
      <c r="A10217" t="s">
        <v>22282</v>
      </c>
      <c r="B10217">
        <v>2017</v>
      </c>
      <c r="C10217">
        <v>9</v>
      </c>
      <c r="D10217" t="s">
        <v>7753</v>
      </c>
      <c r="E10217" t="s">
        <v>2518</v>
      </c>
      <c r="F10217" t="s">
        <v>2519</v>
      </c>
      <c r="G10217" t="s">
        <v>69</v>
      </c>
      <c r="H10217" t="s">
        <v>70</v>
      </c>
      <c r="I10217" t="s">
        <v>71</v>
      </c>
      <c r="J10217" t="s">
        <v>72</v>
      </c>
      <c r="K10217" t="s">
        <v>7224</v>
      </c>
      <c r="L10217">
        <v>2370</v>
      </c>
      <c r="M10217">
        <v>200000</v>
      </c>
      <c r="N10217" t="s">
        <v>74</v>
      </c>
      <c r="O10217">
        <v>10</v>
      </c>
      <c r="P10217">
        <v>70049005</v>
      </c>
      <c r="Q10217" t="s">
        <v>75</v>
      </c>
      <c r="R10217" t="s">
        <v>76</v>
      </c>
      <c r="S10217" t="s">
        <v>165</v>
      </c>
      <c r="T10217" t="s">
        <v>78</v>
      </c>
      <c r="U10217" t="s">
        <v>22283</v>
      </c>
      <c r="V10217" t="s">
        <v>80</v>
      </c>
      <c r="W10217" t="s">
        <v>81</v>
      </c>
      <c r="X10217" t="s">
        <v>167</v>
      </c>
      <c r="Y10217" t="s">
        <v>7211</v>
      </c>
    </row>
    <row r="10218" spans="1:25" x14ac:dyDescent="0.25">
      <c r="A10218" t="s">
        <v>22284</v>
      </c>
      <c r="B10218">
        <v>2013</v>
      </c>
      <c r="C10218">
        <v>5</v>
      </c>
      <c r="D10218" t="s">
        <v>7355</v>
      </c>
      <c r="E10218" t="s">
        <v>2518</v>
      </c>
      <c r="F10218" t="s">
        <v>2519</v>
      </c>
      <c r="G10218" t="s">
        <v>69</v>
      </c>
      <c r="H10218" t="s">
        <v>70</v>
      </c>
      <c r="I10218" t="s">
        <v>71</v>
      </c>
      <c r="J10218" t="s">
        <v>72</v>
      </c>
      <c r="K10218" t="s">
        <v>7356</v>
      </c>
      <c r="L10218">
        <v>2027</v>
      </c>
      <c r="M10218">
        <v>5293.75</v>
      </c>
      <c r="N10218" t="s">
        <v>74</v>
      </c>
      <c r="O10218">
        <v>10</v>
      </c>
      <c r="P10218">
        <v>70049005</v>
      </c>
      <c r="Q10218" t="s">
        <v>75</v>
      </c>
      <c r="R10218" t="s">
        <v>76</v>
      </c>
      <c r="S10218" t="s">
        <v>391</v>
      </c>
      <c r="T10218" t="s">
        <v>78</v>
      </c>
      <c r="U10218" t="s">
        <v>22285</v>
      </c>
      <c r="V10218" t="s">
        <v>80</v>
      </c>
      <c r="W10218" t="s">
        <v>81</v>
      </c>
      <c r="X10218" t="s">
        <v>393</v>
      </c>
      <c r="Y10218" t="s">
        <v>7211</v>
      </c>
    </row>
    <row r="10219" spans="1:25" x14ac:dyDescent="0.25">
      <c r="A10219" t="s">
        <v>22286</v>
      </c>
      <c r="B10219">
        <v>2018</v>
      </c>
      <c r="C10219">
        <v>7</v>
      </c>
      <c r="D10219" t="s">
        <v>22224</v>
      </c>
      <c r="E10219" t="s">
        <v>2518</v>
      </c>
      <c r="F10219" t="s">
        <v>2519</v>
      </c>
      <c r="G10219" t="s">
        <v>69</v>
      </c>
      <c r="H10219" t="s">
        <v>70</v>
      </c>
      <c r="I10219" t="s">
        <v>71</v>
      </c>
      <c r="J10219" t="s">
        <v>72</v>
      </c>
      <c r="K10219" t="s">
        <v>7716</v>
      </c>
      <c r="L10219">
        <v>2111</v>
      </c>
      <c r="M10219">
        <v>4000000</v>
      </c>
      <c r="N10219" t="s">
        <v>74</v>
      </c>
      <c r="O10219">
        <v>10</v>
      </c>
      <c r="P10219">
        <v>70049005</v>
      </c>
      <c r="Q10219" t="s">
        <v>75</v>
      </c>
      <c r="R10219" t="s">
        <v>76</v>
      </c>
      <c r="S10219" t="s">
        <v>309</v>
      </c>
      <c r="T10219" t="s">
        <v>78</v>
      </c>
      <c r="U10219" t="s">
        <v>22287</v>
      </c>
      <c r="V10219" t="s">
        <v>80</v>
      </c>
      <c r="W10219" t="s">
        <v>81</v>
      </c>
      <c r="X10219" t="s">
        <v>311</v>
      </c>
      <c r="Y10219" t="s">
        <v>7211</v>
      </c>
    </row>
    <row r="10220" spans="1:25" x14ac:dyDescent="0.25">
      <c r="A10220" t="s">
        <v>22288</v>
      </c>
      <c r="B10220">
        <v>2018</v>
      </c>
      <c r="C10220">
        <v>7</v>
      </c>
      <c r="D10220" t="s">
        <v>22224</v>
      </c>
      <c r="E10220" t="s">
        <v>2518</v>
      </c>
      <c r="F10220" t="s">
        <v>2519</v>
      </c>
      <c r="G10220" t="s">
        <v>69</v>
      </c>
      <c r="H10220" t="s">
        <v>70</v>
      </c>
      <c r="I10220" t="s">
        <v>71</v>
      </c>
      <c r="J10220" t="s">
        <v>72</v>
      </c>
      <c r="K10220" t="s">
        <v>7716</v>
      </c>
      <c r="L10220">
        <v>1824</v>
      </c>
      <c r="M10220">
        <v>10000</v>
      </c>
      <c r="N10220" t="s">
        <v>74</v>
      </c>
      <c r="O10220">
        <v>10</v>
      </c>
      <c r="P10220">
        <v>70049005</v>
      </c>
      <c r="Q10220" t="s">
        <v>75</v>
      </c>
      <c r="R10220" t="s">
        <v>76</v>
      </c>
      <c r="S10220" t="s">
        <v>426</v>
      </c>
      <c r="T10220" t="s">
        <v>78</v>
      </c>
      <c r="U10220" t="s">
        <v>22289</v>
      </c>
      <c r="V10220" t="s">
        <v>80</v>
      </c>
      <c r="W10220" t="s">
        <v>81</v>
      </c>
      <c r="X10220" t="s">
        <v>428</v>
      </c>
      <c r="Y10220" t="s">
        <v>7211</v>
      </c>
    </row>
    <row r="10221" spans="1:25" x14ac:dyDescent="0.25">
      <c r="A10221" t="s">
        <v>22290</v>
      </c>
      <c r="B10221">
        <v>2018</v>
      </c>
      <c r="C10221">
        <v>7</v>
      </c>
      <c r="D10221" t="s">
        <v>22224</v>
      </c>
      <c r="E10221" t="s">
        <v>2518</v>
      </c>
      <c r="F10221" t="s">
        <v>2519</v>
      </c>
      <c r="G10221" t="s">
        <v>69</v>
      </c>
      <c r="H10221" t="s">
        <v>70</v>
      </c>
      <c r="I10221" t="s">
        <v>71</v>
      </c>
      <c r="J10221" t="s">
        <v>72</v>
      </c>
      <c r="K10221" t="s">
        <v>7716</v>
      </c>
      <c r="L10221">
        <v>2368</v>
      </c>
      <c r="M10221">
        <v>150000</v>
      </c>
      <c r="N10221" t="s">
        <v>74</v>
      </c>
      <c r="O10221">
        <v>10</v>
      </c>
      <c r="P10221">
        <v>70049005</v>
      </c>
      <c r="Q10221" t="s">
        <v>75</v>
      </c>
      <c r="R10221" t="s">
        <v>76</v>
      </c>
      <c r="S10221" t="s">
        <v>498</v>
      </c>
      <c r="T10221" t="s">
        <v>78</v>
      </c>
      <c r="U10221" t="s">
        <v>22291</v>
      </c>
      <c r="V10221" t="s">
        <v>80</v>
      </c>
      <c r="W10221" t="s">
        <v>81</v>
      </c>
      <c r="X10221" t="s">
        <v>500</v>
      </c>
      <c r="Y10221" t="s">
        <v>7211</v>
      </c>
    </row>
    <row r="10222" spans="1:25" x14ac:dyDescent="0.25">
      <c r="A10222" t="s">
        <v>22292</v>
      </c>
      <c r="B10222">
        <v>2018</v>
      </c>
      <c r="C10222">
        <v>7</v>
      </c>
      <c r="D10222" t="s">
        <v>22224</v>
      </c>
      <c r="E10222" t="s">
        <v>2518</v>
      </c>
      <c r="F10222" t="s">
        <v>2519</v>
      </c>
      <c r="G10222" t="s">
        <v>69</v>
      </c>
      <c r="H10222" t="s">
        <v>70</v>
      </c>
      <c r="I10222" t="s">
        <v>71</v>
      </c>
      <c r="J10222" t="s">
        <v>72</v>
      </c>
      <c r="K10222" t="s">
        <v>7716</v>
      </c>
      <c r="L10222">
        <v>2067</v>
      </c>
      <c r="M10222">
        <v>25000</v>
      </c>
      <c r="N10222" t="s">
        <v>74</v>
      </c>
      <c r="O10222">
        <v>10</v>
      </c>
      <c r="P10222">
        <v>70049005</v>
      </c>
      <c r="Q10222" t="s">
        <v>75</v>
      </c>
      <c r="R10222" t="s">
        <v>76</v>
      </c>
      <c r="S10222" t="s">
        <v>593</v>
      </c>
      <c r="T10222" t="s">
        <v>78</v>
      </c>
      <c r="U10222" t="s">
        <v>22293</v>
      </c>
      <c r="V10222" t="s">
        <v>80</v>
      </c>
      <c r="W10222" t="s">
        <v>81</v>
      </c>
      <c r="X10222" t="s">
        <v>595</v>
      </c>
      <c r="Y10222" t="s">
        <v>7211</v>
      </c>
    </row>
    <row r="10223" spans="1:25" x14ac:dyDescent="0.25">
      <c r="A10223" t="s">
        <v>22294</v>
      </c>
      <c r="B10223">
        <v>2018</v>
      </c>
      <c r="C10223">
        <v>7</v>
      </c>
      <c r="D10223" t="s">
        <v>22224</v>
      </c>
      <c r="E10223" t="s">
        <v>2518</v>
      </c>
      <c r="F10223" t="s">
        <v>2519</v>
      </c>
      <c r="G10223" t="s">
        <v>69</v>
      </c>
      <c r="H10223" t="s">
        <v>70</v>
      </c>
      <c r="I10223" t="s">
        <v>71</v>
      </c>
      <c r="J10223" t="s">
        <v>72</v>
      </c>
      <c r="K10223" t="s">
        <v>7716</v>
      </c>
      <c r="L10223">
        <v>2739</v>
      </c>
      <c r="M10223">
        <v>25000</v>
      </c>
      <c r="N10223" t="s">
        <v>74</v>
      </c>
      <c r="O10223">
        <v>10</v>
      </c>
      <c r="P10223">
        <v>70049005</v>
      </c>
      <c r="Q10223" t="s">
        <v>75</v>
      </c>
      <c r="R10223" t="s">
        <v>76</v>
      </c>
      <c r="S10223" t="s">
        <v>2078</v>
      </c>
      <c r="T10223" t="s">
        <v>78</v>
      </c>
      <c r="U10223" t="s">
        <v>22295</v>
      </c>
      <c r="V10223" t="s">
        <v>80</v>
      </c>
      <c r="W10223" t="s">
        <v>81</v>
      </c>
      <c r="X10223" t="s">
        <v>2080</v>
      </c>
      <c r="Y10223" t="s">
        <v>7211</v>
      </c>
    </row>
    <row r="10224" spans="1:25" x14ac:dyDescent="0.25">
      <c r="A10224" t="s">
        <v>22296</v>
      </c>
      <c r="B10224">
        <v>2018</v>
      </c>
      <c r="C10224">
        <v>7</v>
      </c>
      <c r="D10224" t="s">
        <v>22224</v>
      </c>
      <c r="E10224" t="s">
        <v>2518</v>
      </c>
      <c r="F10224" t="s">
        <v>2519</v>
      </c>
      <c r="G10224" t="s">
        <v>69</v>
      </c>
      <c r="H10224" t="s">
        <v>70</v>
      </c>
      <c r="I10224" t="s">
        <v>71</v>
      </c>
      <c r="J10224" t="s">
        <v>72</v>
      </c>
      <c r="K10224" t="s">
        <v>7716</v>
      </c>
      <c r="L10224">
        <v>2150</v>
      </c>
      <c r="M10224">
        <v>400000</v>
      </c>
      <c r="N10224" t="s">
        <v>74</v>
      </c>
      <c r="O10224">
        <v>10</v>
      </c>
      <c r="P10224">
        <v>70049005</v>
      </c>
      <c r="Q10224" t="s">
        <v>75</v>
      </c>
      <c r="R10224" t="s">
        <v>76</v>
      </c>
      <c r="S10224" t="s">
        <v>260</v>
      </c>
      <c r="T10224" t="s">
        <v>78</v>
      </c>
      <c r="U10224" t="s">
        <v>22297</v>
      </c>
      <c r="V10224" t="s">
        <v>80</v>
      </c>
      <c r="W10224" t="s">
        <v>81</v>
      </c>
      <c r="X10224" t="s">
        <v>262</v>
      </c>
      <c r="Y10224" t="s">
        <v>7211</v>
      </c>
    </row>
    <row r="10225" spans="1:25" x14ac:dyDescent="0.25">
      <c r="A10225" t="s">
        <v>22298</v>
      </c>
      <c r="B10225">
        <v>2018</v>
      </c>
      <c r="C10225">
        <v>7</v>
      </c>
      <c r="D10225" t="s">
        <v>22224</v>
      </c>
      <c r="E10225" t="s">
        <v>2518</v>
      </c>
      <c r="F10225" t="s">
        <v>2519</v>
      </c>
      <c r="G10225" t="s">
        <v>69</v>
      </c>
      <c r="H10225" t="s">
        <v>70</v>
      </c>
      <c r="I10225" t="s">
        <v>71</v>
      </c>
      <c r="J10225" t="s">
        <v>72</v>
      </c>
      <c r="K10225" t="s">
        <v>17141</v>
      </c>
      <c r="L10225">
        <v>2027</v>
      </c>
      <c r="M10225">
        <v>8304.1</v>
      </c>
      <c r="N10225" t="s">
        <v>74</v>
      </c>
      <c r="O10225">
        <v>10</v>
      </c>
      <c r="P10225">
        <v>70049005</v>
      </c>
      <c r="Q10225" t="s">
        <v>75</v>
      </c>
      <c r="R10225" t="s">
        <v>76</v>
      </c>
      <c r="S10225" t="s">
        <v>391</v>
      </c>
      <c r="T10225" t="s">
        <v>78</v>
      </c>
      <c r="U10225" t="s">
        <v>22299</v>
      </c>
      <c r="V10225" t="s">
        <v>80</v>
      </c>
      <c r="W10225" t="s">
        <v>81</v>
      </c>
      <c r="X10225" t="s">
        <v>393</v>
      </c>
      <c r="Y10225" t="s">
        <v>7211</v>
      </c>
    </row>
    <row r="10226" spans="1:25" x14ac:dyDescent="0.25">
      <c r="A10226" t="s">
        <v>22300</v>
      </c>
      <c r="B10226">
        <v>2018</v>
      </c>
      <c r="C10226">
        <v>7</v>
      </c>
      <c r="D10226" t="s">
        <v>22224</v>
      </c>
      <c r="E10226" t="s">
        <v>2518</v>
      </c>
      <c r="F10226" t="s">
        <v>2519</v>
      </c>
      <c r="G10226" t="s">
        <v>69</v>
      </c>
      <c r="H10226" t="s">
        <v>70</v>
      </c>
      <c r="I10226" t="s">
        <v>71</v>
      </c>
      <c r="J10226" t="s">
        <v>72</v>
      </c>
      <c r="K10226" t="s">
        <v>7716</v>
      </c>
      <c r="L10226">
        <v>1220</v>
      </c>
      <c r="M10226">
        <v>30000</v>
      </c>
      <c r="N10226" t="s">
        <v>74</v>
      </c>
      <c r="O10226">
        <v>10</v>
      </c>
      <c r="P10226">
        <v>70049005</v>
      </c>
      <c r="Q10226" t="s">
        <v>75</v>
      </c>
      <c r="R10226" t="s">
        <v>76</v>
      </c>
      <c r="S10226" t="s">
        <v>284</v>
      </c>
      <c r="T10226" t="s">
        <v>78</v>
      </c>
      <c r="U10226" t="s">
        <v>22301</v>
      </c>
      <c r="V10226" t="s">
        <v>80</v>
      </c>
      <c r="W10226" t="s">
        <v>81</v>
      </c>
      <c r="X10226" t="s">
        <v>286</v>
      </c>
      <c r="Y10226" t="s">
        <v>7211</v>
      </c>
    </row>
    <row r="10227" spans="1:25" x14ac:dyDescent="0.25">
      <c r="A10227" t="s">
        <v>22302</v>
      </c>
      <c r="B10227">
        <v>2018</v>
      </c>
      <c r="C10227">
        <v>7</v>
      </c>
      <c r="D10227" t="s">
        <v>22224</v>
      </c>
      <c r="E10227" t="s">
        <v>2518</v>
      </c>
      <c r="F10227" t="s">
        <v>2519</v>
      </c>
      <c r="G10227" t="s">
        <v>69</v>
      </c>
      <c r="H10227" t="s">
        <v>70</v>
      </c>
      <c r="I10227" t="s">
        <v>71</v>
      </c>
      <c r="J10227" t="s">
        <v>72</v>
      </c>
      <c r="K10227" t="s">
        <v>7716</v>
      </c>
      <c r="L10227">
        <v>1982</v>
      </c>
      <c r="M10227">
        <v>10000</v>
      </c>
      <c r="N10227" t="s">
        <v>74</v>
      </c>
      <c r="O10227">
        <v>10</v>
      </c>
      <c r="P10227">
        <v>70049005</v>
      </c>
      <c r="Q10227" t="s">
        <v>75</v>
      </c>
      <c r="R10227" t="s">
        <v>76</v>
      </c>
      <c r="S10227" t="s">
        <v>783</v>
      </c>
      <c r="T10227" t="s">
        <v>78</v>
      </c>
      <c r="U10227" t="s">
        <v>22303</v>
      </c>
      <c r="V10227" t="s">
        <v>80</v>
      </c>
      <c r="W10227" t="s">
        <v>81</v>
      </c>
      <c r="X10227" t="s">
        <v>785</v>
      </c>
      <c r="Y10227" t="s">
        <v>7211</v>
      </c>
    </row>
    <row r="10228" spans="1:25" x14ac:dyDescent="0.25">
      <c r="A10228" t="s">
        <v>22304</v>
      </c>
      <c r="B10228">
        <v>2018</v>
      </c>
      <c r="C10228">
        <v>7</v>
      </c>
      <c r="D10228" t="s">
        <v>22224</v>
      </c>
      <c r="E10228" t="s">
        <v>2518</v>
      </c>
      <c r="F10228" t="s">
        <v>2519</v>
      </c>
      <c r="G10228" t="s">
        <v>69</v>
      </c>
      <c r="H10228" t="s">
        <v>70</v>
      </c>
      <c r="I10228" t="s">
        <v>71</v>
      </c>
      <c r="J10228" t="s">
        <v>72</v>
      </c>
      <c r="K10228" t="s">
        <v>7716</v>
      </c>
      <c r="L10228">
        <v>1772</v>
      </c>
      <c r="M10228">
        <v>26381</v>
      </c>
      <c r="N10228" t="s">
        <v>74</v>
      </c>
      <c r="O10228">
        <v>10</v>
      </c>
      <c r="P10228">
        <v>70049005</v>
      </c>
      <c r="Q10228" t="s">
        <v>75</v>
      </c>
      <c r="R10228" t="s">
        <v>76</v>
      </c>
      <c r="S10228" t="s">
        <v>9091</v>
      </c>
      <c r="T10228" t="s">
        <v>78</v>
      </c>
      <c r="U10228" t="s">
        <v>22305</v>
      </c>
      <c r="V10228" t="s">
        <v>80</v>
      </c>
      <c r="W10228" t="s">
        <v>81</v>
      </c>
      <c r="X10228" t="s">
        <v>9093</v>
      </c>
      <c r="Y10228" t="s">
        <v>7211</v>
      </c>
    </row>
    <row r="10229" spans="1:25" x14ac:dyDescent="0.25">
      <c r="A10229" t="s">
        <v>22306</v>
      </c>
      <c r="B10229">
        <v>2018</v>
      </c>
      <c r="C10229">
        <v>7</v>
      </c>
      <c r="D10229" t="s">
        <v>22243</v>
      </c>
      <c r="E10229" t="s">
        <v>2518</v>
      </c>
      <c r="F10229" t="s">
        <v>2519</v>
      </c>
      <c r="G10229" t="s">
        <v>69</v>
      </c>
      <c r="H10229" t="s">
        <v>70</v>
      </c>
      <c r="I10229" t="s">
        <v>71</v>
      </c>
      <c r="J10229" t="s">
        <v>72</v>
      </c>
      <c r="K10229" t="s">
        <v>7716</v>
      </c>
      <c r="L10229">
        <v>1060</v>
      </c>
      <c r="M10229">
        <v>100000</v>
      </c>
      <c r="N10229" t="s">
        <v>74</v>
      </c>
      <c r="O10229">
        <v>10</v>
      </c>
      <c r="P10229">
        <v>70049005</v>
      </c>
      <c r="Q10229" t="s">
        <v>75</v>
      </c>
      <c r="R10229" t="s">
        <v>76</v>
      </c>
      <c r="S10229" t="s">
        <v>1099</v>
      </c>
      <c r="T10229" t="s">
        <v>78</v>
      </c>
      <c r="U10229" t="s">
        <v>22307</v>
      </c>
      <c r="V10229" t="s">
        <v>80</v>
      </c>
      <c r="W10229" t="s">
        <v>81</v>
      </c>
      <c r="X10229" t="s">
        <v>1101</v>
      </c>
      <c r="Y10229" t="s">
        <v>7211</v>
      </c>
    </row>
    <row r="10230" spans="1:25" x14ac:dyDescent="0.25">
      <c r="A10230" t="s">
        <v>22308</v>
      </c>
      <c r="B10230">
        <v>2015</v>
      </c>
      <c r="C10230">
        <v>13</v>
      </c>
      <c r="D10230" t="s">
        <v>7479</v>
      </c>
      <c r="E10230" t="s">
        <v>2518</v>
      </c>
      <c r="F10230" t="s">
        <v>2519</v>
      </c>
      <c r="G10230" t="s">
        <v>69</v>
      </c>
      <c r="H10230" t="s">
        <v>70</v>
      </c>
      <c r="I10230" t="s">
        <v>71</v>
      </c>
      <c r="J10230" t="s">
        <v>72</v>
      </c>
      <c r="K10230" t="s">
        <v>7252</v>
      </c>
      <c r="L10230">
        <v>1057</v>
      </c>
      <c r="M10230">
        <v>50000</v>
      </c>
      <c r="N10230" t="s">
        <v>74</v>
      </c>
      <c r="O10230">
        <v>10</v>
      </c>
      <c r="P10230">
        <v>70049005</v>
      </c>
      <c r="Q10230" t="s">
        <v>75</v>
      </c>
      <c r="R10230" t="s">
        <v>76</v>
      </c>
      <c r="S10230" t="s">
        <v>992</v>
      </c>
      <c r="T10230" t="s">
        <v>78</v>
      </c>
      <c r="U10230" t="s">
        <v>22309</v>
      </c>
      <c r="V10230" t="s">
        <v>80</v>
      </c>
      <c r="W10230" t="s">
        <v>81</v>
      </c>
      <c r="X10230" t="s">
        <v>994</v>
      </c>
      <c r="Y10230" t="s">
        <v>7211</v>
      </c>
    </row>
    <row r="10231" spans="1:25" x14ac:dyDescent="0.25">
      <c r="A10231" t="s">
        <v>22310</v>
      </c>
      <c r="B10231">
        <v>2018</v>
      </c>
      <c r="C10231">
        <v>7</v>
      </c>
      <c r="D10231" t="s">
        <v>22224</v>
      </c>
      <c r="E10231" t="s">
        <v>2518</v>
      </c>
      <c r="F10231" t="s">
        <v>2519</v>
      </c>
      <c r="G10231" t="s">
        <v>69</v>
      </c>
      <c r="H10231" t="s">
        <v>70</v>
      </c>
      <c r="I10231" t="s">
        <v>71</v>
      </c>
      <c r="J10231" t="s">
        <v>72</v>
      </c>
      <c r="K10231" t="s">
        <v>7716</v>
      </c>
      <c r="L10231">
        <v>2633</v>
      </c>
      <c r="M10231">
        <v>31282</v>
      </c>
      <c r="N10231" t="s">
        <v>74</v>
      </c>
      <c r="O10231">
        <v>10</v>
      </c>
      <c r="P10231">
        <v>70049005</v>
      </c>
      <c r="Q10231" t="s">
        <v>75</v>
      </c>
      <c r="R10231" t="s">
        <v>76</v>
      </c>
      <c r="S10231" t="s">
        <v>340</v>
      </c>
      <c r="T10231" t="s">
        <v>78</v>
      </c>
      <c r="U10231" t="s">
        <v>22311</v>
      </c>
      <c r="V10231" t="s">
        <v>80</v>
      </c>
      <c r="W10231" t="s">
        <v>81</v>
      </c>
      <c r="X10231" t="s">
        <v>342</v>
      </c>
      <c r="Y10231" t="s">
        <v>7211</v>
      </c>
    </row>
    <row r="10232" spans="1:25" x14ac:dyDescent="0.25">
      <c r="A10232" t="s">
        <v>22312</v>
      </c>
      <c r="B10232">
        <v>2018</v>
      </c>
      <c r="C10232">
        <v>7</v>
      </c>
      <c r="D10232" t="s">
        <v>22243</v>
      </c>
      <c r="E10232" t="s">
        <v>2518</v>
      </c>
      <c r="F10232" t="s">
        <v>2519</v>
      </c>
      <c r="G10232" t="s">
        <v>69</v>
      </c>
      <c r="H10232" t="s">
        <v>70</v>
      </c>
      <c r="I10232" t="s">
        <v>71</v>
      </c>
      <c r="J10232" t="s">
        <v>72</v>
      </c>
      <c r="K10232" t="s">
        <v>7716</v>
      </c>
      <c r="L10232">
        <v>1527</v>
      </c>
      <c r="M10232">
        <v>25000</v>
      </c>
      <c r="N10232" t="s">
        <v>74</v>
      </c>
      <c r="O10232">
        <v>10</v>
      </c>
      <c r="P10232">
        <v>70049005</v>
      </c>
      <c r="Q10232" t="s">
        <v>75</v>
      </c>
      <c r="R10232" t="s">
        <v>76</v>
      </c>
      <c r="S10232" t="s">
        <v>601</v>
      </c>
      <c r="T10232" t="s">
        <v>78</v>
      </c>
      <c r="U10232" t="s">
        <v>22313</v>
      </c>
      <c r="V10232" t="s">
        <v>80</v>
      </c>
      <c r="W10232" t="s">
        <v>81</v>
      </c>
      <c r="X10232" t="s">
        <v>603</v>
      </c>
      <c r="Y10232" t="s">
        <v>7211</v>
      </c>
    </row>
    <row r="10233" spans="1:25" x14ac:dyDescent="0.25">
      <c r="A10233" t="s">
        <v>22314</v>
      </c>
      <c r="B10233">
        <v>2018</v>
      </c>
      <c r="C10233">
        <v>7</v>
      </c>
      <c r="D10233" t="s">
        <v>22243</v>
      </c>
      <c r="E10233" t="s">
        <v>2518</v>
      </c>
      <c r="F10233" t="s">
        <v>2519</v>
      </c>
      <c r="G10233" t="s">
        <v>69</v>
      </c>
      <c r="H10233" t="s">
        <v>70</v>
      </c>
      <c r="I10233" t="s">
        <v>71</v>
      </c>
      <c r="J10233" t="s">
        <v>72</v>
      </c>
      <c r="K10233" t="s">
        <v>7716</v>
      </c>
      <c r="L10233">
        <v>1238</v>
      </c>
      <c r="M10233">
        <v>5000</v>
      </c>
      <c r="N10233" t="s">
        <v>74</v>
      </c>
      <c r="O10233">
        <v>10</v>
      </c>
      <c r="P10233">
        <v>70049005</v>
      </c>
      <c r="Q10233" t="s">
        <v>75</v>
      </c>
      <c r="R10233" t="s">
        <v>76</v>
      </c>
      <c r="S10233" t="s">
        <v>153</v>
      </c>
      <c r="T10233" t="s">
        <v>78</v>
      </c>
      <c r="U10233" t="s">
        <v>22315</v>
      </c>
      <c r="V10233" t="s">
        <v>80</v>
      </c>
      <c r="W10233" t="s">
        <v>81</v>
      </c>
      <c r="X10233" t="s">
        <v>155</v>
      </c>
      <c r="Y10233" t="s">
        <v>7211</v>
      </c>
    </row>
    <row r="10234" spans="1:25" x14ac:dyDescent="0.25">
      <c r="A10234" t="s">
        <v>22316</v>
      </c>
      <c r="B10234">
        <v>2018</v>
      </c>
      <c r="C10234">
        <v>7</v>
      </c>
      <c r="D10234" t="s">
        <v>22317</v>
      </c>
      <c r="E10234" t="s">
        <v>2518</v>
      </c>
      <c r="F10234" t="s">
        <v>2519</v>
      </c>
      <c r="G10234" t="s">
        <v>69</v>
      </c>
      <c r="H10234" t="s">
        <v>70</v>
      </c>
      <c r="I10234" t="s">
        <v>71</v>
      </c>
      <c r="J10234" t="s">
        <v>72</v>
      </c>
      <c r="K10234" t="s">
        <v>7716</v>
      </c>
      <c r="L10234">
        <v>1069</v>
      </c>
      <c r="M10234">
        <v>5000</v>
      </c>
      <c r="N10234" t="s">
        <v>74</v>
      </c>
      <c r="O10234">
        <v>10</v>
      </c>
      <c r="P10234">
        <v>70049005</v>
      </c>
      <c r="Q10234" t="s">
        <v>75</v>
      </c>
      <c r="R10234" t="s">
        <v>76</v>
      </c>
      <c r="S10234" t="s">
        <v>717</v>
      </c>
      <c r="T10234" t="s">
        <v>78</v>
      </c>
      <c r="U10234" t="s">
        <v>22318</v>
      </c>
      <c r="V10234" t="s">
        <v>1601</v>
      </c>
      <c r="W10234" t="s">
        <v>81</v>
      </c>
      <c r="X10234" t="s">
        <v>719</v>
      </c>
      <c r="Y10234" t="s">
        <v>7211</v>
      </c>
    </row>
    <row r="10235" spans="1:25" x14ac:dyDescent="0.25">
      <c r="A10235" t="s">
        <v>22319</v>
      </c>
      <c r="B10235">
        <v>2018</v>
      </c>
      <c r="C10235">
        <v>7</v>
      </c>
      <c r="D10235" t="s">
        <v>22243</v>
      </c>
      <c r="E10235" t="s">
        <v>2518</v>
      </c>
      <c r="F10235" t="s">
        <v>2519</v>
      </c>
      <c r="G10235" t="s">
        <v>69</v>
      </c>
      <c r="H10235" t="s">
        <v>70</v>
      </c>
      <c r="I10235" t="s">
        <v>71</v>
      </c>
      <c r="J10235" t="s">
        <v>72</v>
      </c>
      <c r="K10235" t="s">
        <v>7716</v>
      </c>
      <c r="L10235">
        <v>1841</v>
      </c>
      <c r="M10235">
        <v>200000</v>
      </c>
      <c r="N10235" t="s">
        <v>74</v>
      </c>
      <c r="O10235">
        <v>10</v>
      </c>
      <c r="P10235">
        <v>70049005</v>
      </c>
      <c r="Q10235" t="s">
        <v>75</v>
      </c>
      <c r="R10235" t="s">
        <v>76</v>
      </c>
      <c r="S10235" t="s">
        <v>113</v>
      </c>
      <c r="T10235" t="s">
        <v>78</v>
      </c>
      <c r="U10235" t="s">
        <v>22320</v>
      </c>
      <c r="V10235" t="s">
        <v>80</v>
      </c>
      <c r="W10235" t="s">
        <v>81</v>
      </c>
      <c r="X10235" t="s">
        <v>115</v>
      </c>
      <c r="Y10235" t="s">
        <v>7211</v>
      </c>
    </row>
    <row r="10236" spans="1:25" x14ac:dyDescent="0.25">
      <c r="A10236" t="s">
        <v>22321</v>
      </c>
      <c r="B10236">
        <v>2018</v>
      </c>
      <c r="C10236">
        <v>7</v>
      </c>
      <c r="D10236" t="s">
        <v>22243</v>
      </c>
      <c r="E10236" t="s">
        <v>2518</v>
      </c>
      <c r="F10236" t="s">
        <v>2519</v>
      </c>
      <c r="G10236" t="s">
        <v>69</v>
      </c>
      <c r="H10236" t="s">
        <v>70</v>
      </c>
      <c r="I10236" t="s">
        <v>71</v>
      </c>
      <c r="J10236" t="s">
        <v>72</v>
      </c>
      <c r="K10236" t="s">
        <v>7716</v>
      </c>
      <c r="L10236">
        <v>2186</v>
      </c>
      <c r="M10236">
        <v>25000</v>
      </c>
      <c r="N10236" t="s">
        <v>74</v>
      </c>
      <c r="O10236">
        <v>10</v>
      </c>
      <c r="P10236">
        <v>70049005</v>
      </c>
      <c r="Q10236" t="s">
        <v>75</v>
      </c>
      <c r="R10236" t="s">
        <v>76</v>
      </c>
      <c r="S10236" t="s">
        <v>747</v>
      </c>
      <c r="T10236" t="s">
        <v>78</v>
      </c>
      <c r="U10236" t="s">
        <v>22322</v>
      </c>
      <c r="V10236" t="s">
        <v>80</v>
      </c>
      <c r="W10236" t="s">
        <v>81</v>
      </c>
      <c r="X10236" t="s">
        <v>749</v>
      </c>
      <c r="Y10236" t="s">
        <v>7211</v>
      </c>
    </row>
    <row r="10237" spans="1:25" x14ac:dyDescent="0.25">
      <c r="A10237" t="s">
        <v>22323</v>
      </c>
      <c r="B10237">
        <v>2018</v>
      </c>
      <c r="C10237">
        <v>7</v>
      </c>
      <c r="D10237" t="s">
        <v>22243</v>
      </c>
      <c r="E10237" t="s">
        <v>2518</v>
      </c>
      <c r="F10237" t="s">
        <v>2519</v>
      </c>
      <c r="G10237" t="s">
        <v>69</v>
      </c>
      <c r="H10237" t="s">
        <v>70</v>
      </c>
      <c r="I10237" t="s">
        <v>71</v>
      </c>
      <c r="J10237" t="s">
        <v>72</v>
      </c>
      <c r="K10237" t="s">
        <v>7716</v>
      </c>
      <c r="L10237">
        <v>1460</v>
      </c>
      <c r="M10237">
        <v>5000</v>
      </c>
      <c r="N10237" t="s">
        <v>74</v>
      </c>
      <c r="O10237">
        <v>10</v>
      </c>
      <c r="P10237">
        <v>70049005</v>
      </c>
      <c r="Q10237" t="s">
        <v>75</v>
      </c>
      <c r="R10237" t="s">
        <v>76</v>
      </c>
      <c r="S10237" t="s">
        <v>2042</v>
      </c>
      <c r="T10237" t="s">
        <v>78</v>
      </c>
      <c r="U10237" t="s">
        <v>22324</v>
      </c>
      <c r="V10237" t="s">
        <v>80</v>
      </c>
      <c r="W10237" t="s">
        <v>81</v>
      </c>
      <c r="X10237" t="s">
        <v>2044</v>
      </c>
      <c r="Y10237" t="s">
        <v>7211</v>
      </c>
    </row>
    <row r="10238" spans="1:25" x14ac:dyDescent="0.25">
      <c r="A10238" t="s">
        <v>22325</v>
      </c>
      <c r="B10238">
        <v>2018</v>
      </c>
      <c r="C10238">
        <v>7</v>
      </c>
      <c r="D10238" t="s">
        <v>22243</v>
      </c>
      <c r="E10238" t="s">
        <v>2518</v>
      </c>
      <c r="F10238" t="s">
        <v>2519</v>
      </c>
      <c r="G10238" t="s">
        <v>69</v>
      </c>
      <c r="H10238" t="s">
        <v>70</v>
      </c>
      <c r="I10238" t="s">
        <v>71</v>
      </c>
      <c r="J10238" t="s">
        <v>72</v>
      </c>
      <c r="K10238" t="s">
        <v>7716</v>
      </c>
      <c r="L10238">
        <v>2766</v>
      </c>
      <c r="M10238">
        <v>45922</v>
      </c>
      <c r="N10238" t="s">
        <v>74</v>
      </c>
      <c r="O10238">
        <v>10</v>
      </c>
      <c r="P10238">
        <v>70049005</v>
      </c>
      <c r="Q10238" t="s">
        <v>75</v>
      </c>
      <c r="R10238" t="s">
        <v>76</v>
      </c>
      <c r="S10238" t="s">
        <v>571</v>
      </c>
      <c r="T10238" t="s">
        <v>78</v>
      </c>
      <c r="U10238" t="s">
        <v>22326</v>
      </c>
      <c r="V10238" t="s">
        <v>80</v>
      </c>
      <c r="W10238" t="s">
        <v>81</v>
      </c>
      <c r="X10238" t="s">
        <v>573</v>
      </c>
      <c r="Y10238" t="s">
        <v>7211</v>
      </c>
    </row>
    <row r="10239" spans="1:25" x14ac:dyDescent="0.25">
      <c r="A10239" t="s">
        <v>22327</v>
      </c>
      <c r="B10239">
        <v>2018</v>
      </c>
      <c r="C10239">
        <v>7</v>
      </c>
      <c r="D10239" t="s">
        <v>22243</v>
      </c>
      <c r="E10239" t="s">
        <v>2518</v>
      </c>
      <c r="F10239" t="s">
        <v>2519</v>
      </c>
      <c r="G10239" t="s">
        <v>69</v>
      </c>
      <c r="H10239" t="s">
        <v>70</v>
      </c>
      <c r="I10239" t="s">
        <v>71</v>
      </c>
      <c r="J10239" t="s">
        <v>72</v>
      </c>
      <c r="K10239" t="s">
        <v>7716</v>
      </c>
      <c r="L10239">
        <v>1833</v>
      </c>
      <c r="M10239">
        <v>20000</v>
      </c>
      <c r="N10239" t="s">
        <v>74</v>
      </c>
      <c r="O10239">
        <v>10</v>
      </c>
      <c r="P10239">
        <v>70049005</v>
      </c>
      <c r="Q10239" t="s">
        <v>75</v>
      </c>
      <c r="R10239" t="s">
        <v>76</v>
      </c>
      <c r="S10239" t="s">
        <v>336</v>
      </c>
      <c r="T10239" t="s">
        <v>78</v>
      </c>
      <c r="U10239" t="s">
        <v>22328</v>
      </c>
      <c r="V10239" t="s">
        <v>80</v>
      </c>
      <c r="W10239" t="s">
        <v>81</v>
      </c>
      <c r="X10239" t="s">
        <v>338</v>
      </c>
      <c r="Y10239" t="s">
        <v>7211</v>
      </c>
    </row>
    <row r="10240" spans="1:25" x14ac:dyDescent="0.25">
      <c r="A10240" t="s">
        <v>22329</v>
      </c>
      <c r="B10240">
        <v>2014</v>
      </c>
      <c r="C10240">
        <v>8</v>
      </c>
      <c r="D10240" t="s">
        <v>10004</v>
      </c>
      <c r="E10240" t="s">
        <v>2518</v>
      </c>
      <c r="F10240" t="s">
        <v>2519</v>
      </c>
      <c r="G10240" t="s">
        <v>69</v>
      </c>
      <c r="H10240" t="s">
        <v>70</v>
      </c>
      <c r="I10240" t="s">
        <v>71</v>
      </c>
      <c r="J10240" t="s">
        <v>72</v>
      </c>
      <c r="K10240" t="s">
        <v>7520</v>
      </c>
      <c r="L10240">
        <v>1605</v>
      </c>
      <c r="M10240">
        <v>21825.86</v>
      </c>
      <c r="N10240" t="s">
        <v>74</v>
      </c>
      <c r="O10240">
        <v>10</v>
      </c>
      <c r="P10240">
        <v>70049005</v>
      </c>
      <c r="Q10240" t="s">
        <v>75</v>
      </c>
      <c r="R10240" t="s">
        <v>76</v>
      </c>
      <c r="S10240" t="s">
        <v>77</v>
      </c>
      <c r="T10240" t="s">
        <v>78</v>
      </c>
      <c r="U10240" t="s">
        <v>22330</v>
      </c>
      <c r="V10240" t="s">
        <v>80</v>
      </c>
      <c r="W10240" t="s">
        <v>81</v>
      </c>
      <c r="X10240" t="s">
        <v>82</v>
      </c>
      <c r="Y10240" t="s">
        <v>7211</v>
      </c>
    </row>
    <row r="10241" spans="1:25" x14ac:dyDescent="0.25">
      <c r="A10241" t="s">
        <v>22331</v>
      </c>
      <c r="B10241">
        <v>2014</v>
      </c>
      <c r="C10241">
        <v>11</v>
      </c>
      <c r="D10241" t="s">
        <v>8041</v>
      </c>
      <c r="E10241" t="s">
        <v>2518</v>
      </c>
      <c r="F10241" t="s">
        <v>2519</v>
      </c>
      <c r="G10241" t="s">
        <v>69</v>
      </c>
      <c r="H10241" t="s">
        <v>70</v>
      </c>
      <c r="I10241" t="s">
        <v>71</v>
      </c>
      <c r="J10241" t="s">
        <v>72</v>
      </c>
      <c r="K10241" t="s">
        <v>7228</v>
      </c>
      <c r="L10241">
        <v>1002</v>
      </c>
      <c r="M10241">
        <v>60000</v>
      </c>
      <c r="N10241" t="s">
        <v>74</v>
      </c>
      <c r="O10241">
        <v>10</v>
      </c>
      <c r="P10241">
        <v>70049005</v>
      </c>
      <c r="Q10241" t="s">
        <v>75</v>
      </c>
      <c r="R10241" t="s">
        <v>76</v>
      </c>
      <c r="S10241" t="s">
        <v>301</v>
      </c>
      <c r="T10241" t="s">
        <v>78</v>
      </c>
      <c r="U10241" t="s">
        <v>22332</v>
      </c>
      <c r="V10241" t="s">
        <v>80</v>
      </c>
      <c r="W10241" t="s">
        <v>81</v>
      </c>
      <c r="X10241" t="s">
        <v>303</v>
      </c>
      <c r="Y10241" t="s">
        <v>7211</v>
      </c>
    </row>
    <row r="10242" spans="1:25" x14ac:dyDescent="0.25">
      <c r="A10242" t="s">
        <v>22333</v>
      </c>
      <c r="B10242">
        <v>2018</v>
      </c>
      <c r="C10242">
        <v>7</v>
      </c>
      <c r="D10242" t="s">
        <v>22243</v>
      </c>
      <c r="E10242" t="s">
        <v>2518</v>
      </c>
      <c r="F10242" t="s">
        <v>2519</v>
      </c>
      <c r="G10242" t="s">
        <v>69</v>
      </c>
      <c r="H10242" t="s">
        <v>70</v>
      </c>
      <c r="I10242" t="s">
        <v>71</v>
      </c>
      <c r="J10242" t="s">
        <v>72</v>
      </c>
      <c r="K10242" t="s">
        <v>7716</v>
      </c>
      <c r="L10242">
        <v>2176</v>
      </c>
      <c r="M10242">
        <v>50000</v>
      </c>
      <c r="N10242" t="s">
        <v>74</v>
      </c>
      <c r="O10242">
        <v>10</v>
      </c>
      <c r="P10242">
        <v>70049005</v>
      </c>
      <c r="Q10242" t="s">
        <v>75</v>
      </c>
      <c r="R10242" t="s">
        <v>76</v>
      </c>
      <c r="S10242" t="s">
        <v>657</v>
      </c>
      <c r="T10242" t="s">
        <v>78</v>
      </c>
      <c r="U10242" t="s">
        <v>22334</v>
      </c>
      <c r="V10242" t="s">
        <v>80</v>
      </c>
      <c r="W10242" t="s">
        <v>81</v>
      </c>
      <c r="X10242" t="s">
        <v>659</v>
      </c>
      <c r="Y10242" t="s">
        <v>7211</v>
      </c>
    </row>
    <row r="10243" spans="1:25" x14ac:dyDescent="0.25">
      <c r="A10243" t="s">
        <v>22335</v>
      </c>
      <c r="B10243">
        <v>2018</v>
      </c>
      <c r="C10243">
        <v>7</v>
      </c>
      <c r="D10243" t="s">
        <v>22243</v>
      </c>
      <c r="E10243" t="s">
        <v>2518</v>
      </c>
      <c r="F10243" t="s">
        <v>2519</v>
      </c>
      <c r="G10243" t="s">
        <v>69</v>
      </c>
      <c r="H10243" t="s">
        <v>70</v>
      </c>
      <c r="I10243" t="s">
        <v>71</v>
      </c>
      <c r="J10243" t="s">
        <v>72</v>
      </c>
      <c r="K10243" t="s">
        <v>7716</v>
      </c>
      <c r="L10243">
        <v>1364</v>
      </c>
      <c r="M10243">
        <v>15000</v>
      </c>
      <c r="N10243" t="s">
        <v>74</v>
      </c>
      <c r="O10243">
        <v>10</v>
      </c>
      <c r="P10243">
        <v>70049005</v>
      </c>
      <c r="Q10243" t="s">
        <v>75</v>
      </c>
      <c r="R10243" t="s">
        <v>76</v>
      </c>
      <c r="S10243" t="s">
        <v>85</v>
      </c>
      <c r="T10243" t="s">
        <v>78</v>
      </c>
      <c r="U10243" t="s">
        <v>22336</v>
      </c>
      <c r="V10243" t="s">
        <v>80</v>
      </c>
      <c r="W10243" t="s">
        <v>81</v>
      </c>
      <c r="X10243" t="s">
        <v>87</v>
      </c>
      <c r="Y10243" t="s">
        <v>7211</v>
      </c>
    </row>
    <row r="10244" spans="1:25" x14ac:dyDescent="0.25">
      <c r="A10244" t="s">
        <v>22337</v>
      </c>
      <c r="B10244">
        <v>2018</v>
      </c>
      <c r="C10244">
        <v>7</v>
      </c>
      <c r="D10244" t="s">
        <v>22243</v>
      </c>
      <c r="E10244" t="s">
        <v>2518</v>
      </c>
      <c r="F10244" t="s">
        <v>2519</v>
      </c>
      <c r="G10244" t="s">
        <v>69</v>
      </c>
      <c r="H10244" t="s">
        <v>70</v>
      </c>
      <c r="I10244" t="s">
        <v>71</v>
      </c>
      <c r="J10244" t="s">
        <v>72</v>
      </c>
      <c r="K10244" t="s">
        <v>7716</v>
      </c>
      <c r="L10244">
        <v>2360</v>
      </c>
      <c r="M10244">
        <v>15000</v>
      </c>
      <c r="N10244" t="s">
        <v>74</v>
      </c>
      <c r="O10244">
        <v>10</v>
      </c>
      <c r="P10244">
        <v>70049005</v>
      </c>
      <c r="Q10244" t="s">
        <v>75</v>
      </c>
      <c r="R10244" t="s">
        <v>76</v>
      </c>
      <c r="S10244" t="s">
        <v>169</v>
      </c>
      <c r="T10244" t="s">
        <v>78</v>
      </c>
      <c r="U10244" t="s">
        <v>22338</v>
      </c>
      <c r="V10244" t="s">
        <v>80</v>
      </c>
      <c r="W10244" t="s">
        <v>81</v>
      </c>
      <c r="X10244" t="s">
        <v>171</v>
      </c>
      <c r="Y10244" t="s">
        <v>7211</v>
      </c>
    </row>
    <row r="10245" spans="1:25" x14ac:dyDescent="0.25">
      <c r="A10245" t="s">
        <v>22339</v>
      </c>
      <c r="B10245">
        <v>2018</v>
      </c>
      <c r="C10245">
        <v>7</v>
      </c>
      <c r="D10245" t="s">
        <v>22224</v>
      </c>
      <c r="E10245" t="s">
        <v>2518</v>
      </c>
      <c r="F10245" t="s">
        <v>2519</v>
      </c>
      <c r="G10245" t="s">
        <v>69</v>
      </c>
      <c r="H10245" t="s">
        <v>70</v>
      </c>
      <c r="I10245" t="s">
        <v>71</v>
      </c>
      <c r="J10245" t="s">
        <v>72</v>
      </c>
      <c r="K10245" t="s">
        <v>7716</v>
      </c>
      <c r="L10245">
        <v>2027</v>
      </c>
      <c r="M10245">
        <v>50000</v>
      </c>
      <c r="N10245" t="s">
        <v>74</v>
      </c>
      <c r="O10245">
        <v>10</v>
      </c>
      <c r="P10245">
        <v>70049005</v>
      </c>
      <c r="Q10245" t="s">
        <v>75</v>
      </c>
      <c r="R10245" t="s">
        <v>76</v>
      </c>
      <c r="S10245" t="s">
        <v>391</v>
      </c>
      <c r="T10245" t="s">
        <v>78</v>
      </c>
      <c r="U10245" t="s">
        <v>22340</v>
      </c>
      <c r="V10245" t="s">
        <v>80</v>
      </c>
      <c r="W10245" t="s">
        <v>81</v>
      </c>
      <c r="X10245" t="s">
        <v>393</v>
      </c>
      <c r="Y10245" t="s">
        <v>7211</v>
      </c>
    </row>
    <row r="10246" spans="1:25" x14ac:dyDescent="0.25">
      <c r="A10246" t="s">
        <v>22341</v>
      </c>
      <c r="B10246">
        <v>2018</v>
      </c>
      <c r="C10246">
        <v>7</v>
      </c>
      <c r="D10246" t="s">
        <v>22224</v>
      </c>
      <c r="E10246" t="s">
        <v>2518</v>
      </c>
      <c r="F10246" t="s">
        <v>2519</v>
      </c>
      <c r="G10246" t="s">
        <v>69</v>
      </c>
      <c r="H10246" t="s">
        <v>70</v>
      </c>
      <c r="I10246" t="s">
        <v>71</v>
      </c>
      <c r="J10246" t="s">
        <v>72</v>
      </c>
      <c r="K10246" t="s">
        <v>7716</v>
      </c>
      <c r="L10246">
        <v>1701</v>
      </c>
      <c r="M10246">
        <v>50000</v>
      </c>
      <c r="N10246" t="s">
        <v>74</v>
      </c>
      <c r="O10246">
        <v>10</v>
      </c>
      <c r="P10246">
        <v>70049005</v>
      </c>
      <c r="Q10246" t="s">
        <v>75</v>
      </c>
      <c r="R10246" t="s">
        <v>76</v>
      </c>
      <c r="S10246" t="s">
        <v>896</v>
      </c>
      <c r="T10246" t="s">
        <v>78</v>
      </c>
      <c r="U10246" t="s">
        <v>22342</v>
      </c>
      <c r="V10246" t="s">
        <v>80</v>
      </c>
      <c r="W10246" t="s">
        <v>81</v>
      </c>
      <c r="X10246" t="s">
        <v>898</v>
      </c>
      <c r="Y10246" t="s">
        <v>7211</v>
      </c>
    </row>
    <row r="10247" spans="1:25" x14ac:dyDescent="0.25">
      <c r="A10247" t="s">
        <v>22343</v>
      </c>
      <c r="B10247">
        <v>2018</v>
      </c>
      <c r="C10247">
        <v>7</v>
      </c>
      <c r="D10247" t="s">
        <v>22224</v>
      </c>
      <c r="E10247" t="s">
        <v>2518</v>
      </c>
      <c r="F10247" t="s">
        <v>2519</v>
      </c>
      <c r="G10247" t="s">
        <v>69</v>
      </c>
      <c r="H10247" t="s">
        <v>70</v>
      </c>
      <c r="I10247" t="s">
        <v>71</v>
      </c>
      <c r="J10247" t="s">
        <v>72</v>
      </c>
      <c r="K10247" t="s">
        <v>7716</v>
      </c>
      <c r="L10247">
        <v>1720</v>
      </c>
      <c r="M10247">
        <v>100000</v>
      </c>
      <c r="N10247" t="s">
        <v>74</v>
      </c>
      <c r="O10247">
        <v>10</v>
      </c>
      <c r="P10247">
        <v>70049005</v>
      </c>
      <c r="Q10247" t="s">
        <v>75</v>
      </c>
      <c r="R10247" t="s">
        <v>76</v>
      </c>
      <c r="S10247" t="s">
        <v>232</v>
      </c>
      <c r="T10247" t="s">
        <v>78</v>
      </c>
      <c r="U10247" t="s">
        <v>22344</v>
      </c>
      <c r="V10247" t="s">
        <v>80</v>
      </c>
      <c r="W10247" t="s">
        <v>81</v>
      </c>
      <c r="X10247" t="s">
        <v>234</v>
      </c>
      <c r="Y10247" t="s">
        <v>7211</v>
      </c>
    </row>
    <row r="10248" spans="1:25" x14ac:dyDescent="0.25">
      <c r="A10248" t="s">
        <v>22345</v>
      </c>
      <c r="B10248">
        <v>2013</v>
      </c>
      <c r="C10248">
        <v>9</v>
      </c>
      <c r="D10248" t="s">
        <v>7471</v>
      </c>
      <c r="E10248" t="s">
        <v>2518</v>
      </c>
      <c r="F10248" t="s">
        <v>2519</v>
      </c>
      <c r="G10248" t="s">
        <v>69</v>
      </c>
      <c r="H10248" t="s">
        <v>70</v>
      </c>
      <c r="I10248" t="s">
        <v>71</v>
      </c>
      <c r="J10248" t="s">
        <v>72</v>
      </c>
      <c r="K10248" t="s">
        <v>7241</v>
      </c>
      <c r="L10248">
        <v>1331</v>
      </c>
      <c r="M10248">
        <v>25000</v>
      </c>
      <c r="N10248" t="s">
        <v>74</v>
      </c>
      <c r="O10248">
        <v>10</v>
      </c>
      <c r="P10248">
        <v>70049005</v>
      </c>
      <c r="Q10248" t="s">
        <v>75</v>
      </c>
      <c r="R10248" t="s">
        <v>76</v>
      </c>
      <c r="S10248" t="s">
        <v>494</v>
      </c>
      <c r="T10248" t="s">
        <v>78</v>
      </c>
      <c r="U10248" t="s">
        <v>22346</v>
      </c>
      <c r="V10248" t="s">
        <v>80</v>
      </c>
      <c r="W10248" t="s">
        <v>81</v>
      </c>
      <c r="X10248" t="s">
        <v>496</v>
      </c>
      <c r="Y10248" t="s">
        <v>7211</v>
      </c>
    </row>
    <row r="10249" spans="1:25" x14ac:dyDescent="0.25">
      <c r="A10249" t="s">
        <v>22347</v>
      </c>
      <c r="B10249">
        <v>2013</v>
      </c>
      <c r="C10249">
        <v>10</v>
      </c>
      <c r="D10249" t="s">
        <v>11544</v>
      </c>
      <c r="E10249" t="s">
        <v>2518</v>
      </c>
      <c r="F10249" t="s">
        <v>2519</v>
      </c>
      <c r="G10249" t="s">
        <v>69</v>
      </c>
      <c r="H10249" t="s">
        <v>70</v>
      </c>
      <c r="I10249" t="s">
        <v>71</v>
      </c>
      <c r="J10249" t="s">
        <v>72</v>
      </c>
      <c r="K10249" t="s">
        <v>7241</v>
      </c>
      <c r="L10249">
        <v>2739</v>
      </c>
      <c r="M10249">
        <v>30000</v>
      </c>
      <c r="N10249" t="s">
        <v>74</v>
      </c>
      <c r="O10249">
        <v>10</v>
      </c>
      <c r="P10249">
        <v>70049005</v>
      </c>
      <c r="Q10249" t="s">
        <v>75</v>
      </c>
      <c r="R10249" t="s">
        <v>76</v>
      </c>
      <c r="S10249" t="s">
        <v>2078</v>
      </c>
      <c r="T10249" t="s">
        <v>78</v>
      </c>
      <c r="U10249" t="s">
        <v>22348</v>
      </c>
      <c r="V10249" t="s">
        <v>80</v>
      </c>
      <c r="W10249" t="s">
        <v>81</v>
      </c>
      <c r="X10249" t="s">
        <v>2080</v>
      </c>
      <c r="Y10249" t="s">
        <v>7211</v>
      </c>
    </row>
    <row r="10250" spans="1:25" x14ac:dyDescent="0.25">
      <c r="A10250" t="s">
        <v>22349</v>
      </c>
      <c r="B10250">
        <v>2018</v>
      </c>
      <c r="C10250">
        <v>7</v>
      </c>
      <c r="D10250" t="s">
        <v>22224</v>
      </c>
      <c r="E10250" t="s">
        <v>2518</v>
      </c>
      <c r="F10250" t="s">
        <v>2519</v>
      </c>
      <c r="G10250" t="s">
        <v>69</v>
      </c>
      <c r="H10250" t="s">
        <v>70</v>
      </c>
      <c r="I10250" t="s">
        <v>71</v>
      </c>
      <c r="J10250" t="s">
        <v>72</v>
      </c>
      <c r="K10250" t="s">
        <v>7716</v>
      </c>
      <c r="L10250">
        <v>2631</v>
      </c>
      <c r="M10250">
        <v>5000</v>
      </c>
      <c r="N10250" t="s">
        <v>74</v>
      </c>
      <c r="O10250">
        <v>10</v>
      </c>
      <c r="P10250">
        <v>70049005</v>
      </c>
      <c r="Q10250" t="s">
        <v>75</v>
      </c>
      <c r="R10250" t="s">
        <v>76</v>
      </c>
      <c r="S10250" t="s">
        <v>1329</v>
      </c>
      <c r="T10250" t="s">
        <v>78</v>
      </c>
      <c r="U10250" t="s">
        <v>22350</v>
      </c>
      <c r="V10250" t="s">
        <v>80</v>
      </c>
      <c r="W10250" t="s">
        <v>81</v>
      </c>
      <c r="X10250" t="s">
        <v>1331</v>
      </c>
      <c r="Y10250" t="s">
        <v>7211</v>
      </c>
    </row>
    <row r="10251" spans="1:25" x14ac:dyDescent="0.25">
      <c r="A10251" t="s">
        <v>22351</v>
      </c>
      <c r="B10251">
        <v>2018</v>
      </c>
      <c r="C10251">
        <v>7</v>
      </c>
      <c r="D10251" t="s">
        <v>22224</v>
      </c>
      <c r="E10251" t="s">
        <v>2518</v>
      </c>
      <c r="F10251" t="s">
        <v>2519</v>
      </c>
      <c r="G10251" t="s">
        <v>69</v>
      </c>
      <c r="H10251" t="s">
        <v>70</v>
      </c>
      <c r="I10251" t="s">
        <v>71</v>
      </c>
      <c r="J10251" t="s">
        <v>72</v>
      </c>
      <c r="K10251" t="s">
        <v>7716</v>
      </c>
      <c r="L10251">
        <v>1520</v>
      </c>
      <c r="M10251">
        <v>50000</v>
      </c>
      <c r="N10251" t="s">
        <v>74</v>
      </c>
      <c r="O10251">
        <v>10</v>
      </c>
      <c r="P10251">
        <v>70049005</v>
      </c>
      <c r="Q10251" t="s">
        <v>75</v>
      </c>
      <c r="R10251" t="s">
        <v>76</v>
      </c>
      <c r="S10251" t="s">
        <v>520</v>
      </c>
      <c r="T10251" t="s">
        <v>78</v>
      </c>
      <c r="U10251" t="s">
        <v>22352</v>
      </c>
      <c r="V10251" t="s">
        <v>80</v>
      </c>
      <c r="W10251" t="s">
        <v>81</v>
      </c>
      <c r="X10251" t="s">
        <v>522</v>
      </c>
      <c r="Y10251" t="s">
        <v>7211</v>
      </c>
    </row>
    <row r="10252" spans="1:25" x14ac:dyDescent="0.25">
      <c r="A10252" t="s">
        <v>22353</v>
      </c>
      <c r="B10252">
        <v>2018</v>
      </c>
      <c r="C10252">
        <v>7</v>
      </c>
      <c r="D10252" t="s">
        <v>22243</v>
      </c>
      <c r="E10252" t="s">
        <v>2518</v>
      </c>
      <c r="F10252" t="s">
        <v>2519</v>
      </c>
      <c r="G10252" t="s">
        <v>69</v>
      </c>
      <c r="H10252" t="s">
        <v>70</v>
      </c>
      <c r="I10252" t="s">
        <v>71</v>
      </c>
      <c r="J10252" t="s">
        <v>72</v>
      </c>
      <c r="K10252" t="s">
        <v>7716</v>
      </c>
      <c r="L10252">
        <v>2420</v>
      </c>
      <c r="M10252">
        <v>20000</v>
      </c>
      <c r="N10252" t="s">
        <v>74</v>
      </c>
      <c r="O10252">
        <v>10</v>
      </c>
      <c r="P10252">
        <v>70049005</v>
      </c>
      <c r="Q10252" t="s">
        <v>75</v>
      </c>
      <c r="R10252" t="s">
        <v>76</v>
      </c>
      <c r="S10252" t="s">
        <v>450</v>
      </c>
      <c r="T10252" t="s">
        <v>78</v>
      </c>
      <c r="U10252" t="s">
        <v>22354</v>
      </c>
      <c r="V10252" t="s">
        <v>80</v>
      </c>
      <c r="W10252" t="s">
        <v>81</v>
      </c>
      <c r="X10252" t="s">
        <v>452</v>
      </c>
      <c r="Y10252" t="s">
        <v>7211</v>
      </c>
    </row>
    <row r="10253" spans="1:25" x14ac:dyDescent="0.25">
      <c r="A10253" t="s">
        <v>22355</v>
      </c>
      <c r="B10253">
        <v>2018</v>
      </c>
      <c r="C10253">
        <v>7</v>
      </c>
      <c r="D10253" t="s">
        <v>22243</v>
      </c>
      <c r="E10253" t="s">
        <v>2518</v>
      </c>
      <c r="F10253" t="s">
        <v>2519</v>
      </c>
      <c r="G10253" t="s">
        <v>69</v>
      </c>
      <c r="H10253" t="s">
        <v>70</v>
      </c>
      <c r="I10253" t="s">
        <v>71</v>
      </c>
      <c r="J10253" t="s">
        <v>72</v>
      </c>
      <c r="K10253" t="s">
        <v>7716</v>
      </c>
      <c r="L10253">
        <v>2359</v>
      </c>
      <c r="M10253">
        <v>10000</v>
      </c>
      <c r="N10253" t="s">
        <v>74</v>
      </c>
      <c r="O10253">
        <v>10</v>
      </c>
      <c r="P10253">
        <v>70049005</v>
      </c>
      <c r="Q10253" t="s">
        <v>75</v>
      </c>
      <c r="R10253" t="s">
        <v>76</v>
      </c>
      <c r="S10253" t="s">
        <v>968</v>
      </c>
      <c r="T10253" t="s">
        <v>78</v>
      </c>
      <c r="U10253" t="s">
        <v>22356</v>
      </c>
      <c r="V10253" t="s">
        <v>80</v>
      </c>
      <c r="W10253" t="s">
        <v>81</v>
      </c>
      <c r="X10253" t="s">
        <v>970</v>
      </c>
      <c r="Y10253" t="s">
        <v>7211</v>
      </c>
    </row>
    <row r="10254" spans="1:25" x14ac:dyDescent="0.25">
      <c r="A10254" t="s">
        <v>22357</v>
      </c>
      <c r="B10254">
        <v>2010</v>
      </c>
      <c r="C10254">
        <v>12</v>
      </c>
      <c r="D10254" t="s">
        <v>9580</v>
      </c>
      <c r="E10254" t="s">
        <v>2518</v>
      </c>
      <c r="F10254" t="s">
        <v>2519</v>
      </c>
      <c r="G10254" t="s">
        <v>69</v>
      </c>
      <c r="H10254" t="s">
        <v>70</v>
      </c>
      <c r="I10254" t="s">
        <v>71</v>
      </c>
      <c r="J10254" t="s">
        <v>72</v>
      </c>
      <c r="K10254" t="s">
        <v>7214</v>
      </c>
      <c r="L10254">
        <v>1527</v>
      </c>
      <c r="M10254">
        <v>10000</v>
      </c>
      <c r="N10254" t="s">
        <v>74</v>
      </c>
      <c r="O10254">
        <v>10</v>
      </c>
      <c r="P10254">
        <v>70049005</v>
      </c>
      <c r="Q10254" t="s">
        <v>75</v>
      </c>
      <c r="R10254" t="s">
        <v>76</v>
      </c>
      <c r="S10254" t="s">
        <v>601</v>
      </c>
      <c r="T10254" t="s">
        <v>78</v>
      </c>
      <c r="U10254" t="s">
        <v>22358</v>
      </c>
      <c r="V10254" t="s">
        <v>80</v>
      </c>
      <c r="W10254" t="s">
        <v>81</v>
      </c>
      <c r="X10254" t="s">
        <v>603</v>
      </c>
      <c r="Y10254" t="s">
        <v>7211</v>
      </c>
    </row>
    <row r="10255" spans="1:25" x14ac:dyDescent="0.25">
      <c r="A10255" t="s">
        <v>22359</v>
      </c>
      <c r="B10255">
        <v>2015</v>
      </c>
      <c r="C10255">
        <v>11</v>
      </c>
      <c r="D10255" t="s">
        <v>8225</v>
      </c>
      <c r="E10255" t="s">
        <v>2518</v>
      </c>
      <c r="F10255" t="s">
        <v>2519</v>
      </c>
      <c r="G10255" t="s">
        <v>69</v>
      </c>
      <c r="H10255" t="s">
        <v>70</v>
      </c>
      <c r="I10255" t="s">
        <v>71</v>
      </c>
      <c r="J10255" t="s">
        <v>72</v>
      </c>
      <c r="K10255" t="s">
        <v>7252</v>
      </c>
      <c r="L10255">
        <v>1376</v>
      </c>
      <c r="M10255">
        <v>5100</v>
      </c>
      <c r="N10255" t="s">
        <v>74</v>
      </c>
      <c r="O10255">
        <v>10</v>
      </c>
      <c r="P10255">
        <v>70049005</v>
      </c>
      <c r="Q10255" t="s">
        <v>75</v>
      </c>
      <c r="R10255" t="s">
        <v>76</v>
      </c>
      <c r="S10255" t="s">
        <v>607</v>
      </c>
      <c r="T10255" t="s">
        <v>78</v>
      </c>
      <c r="U10255" t="s">
        <v>22360</v>
      </c>
      <c r="V10255" t="s">
        <v>80</v>
      </c>
      <c r="W10255" t="s">
        <v>81</v>
      </c>
      <c r="X10255" t="s">
        <v>291</v>
      </c>
      <c r="Y10255" t="s">
        <v>7211</v>
      </c>
    </row>
    <row r="10256" spans="1:25" x14ac:dyDescent="0.25">
      <c r="A10256" t="s">
        <v>22361</v>
      </c>
      <c r="B10256">
        <v>2015</v>
      </c>
      <c r="C10256">
        <v>9</v>
      </c>
      <c r="D10256" t="s">
        <v>7283</v>
      </c>
      <c r="E10256" t="s">
        <v>2518</v>
      </c>
      <c r="F10256" t="s">
        <v>2519</v>
      </c>
      <c r="G10256" t="s">
        <v>69</v>
      </c>
      <c r="H10256" t="s">
        <v>70</v>
      </c>
      <c r="I10256" t="s">
        <v>71</v>
      </c>
      <c r="J10256" t="s">
        <v>72</v>
      </c>
      <c r="K10256" t="s">
        <v>7252</v>
      </c>
      <c r="L10256">
        <v>2633</v>
      </c>
      <c r="M10256">
        <v>10000</v>
      </c>
      <c r="N10256" t="s">
        <v>74</v>
      </c>
      <c r="O10256">
        <v>10</v>
      </c>
      <c r="P10256">
        <v>70049005</v>
      </c>
      <c r="Q10256" t="s">
        <v>75</v>
      </c>
      <c r="R10256" t="s">
        <v>76</v>
      </c>
      <c r="S10256" t="s">
        <v>340</v>
      </c>
      <c r="T10256" t="s">
        <v>78</v>
      </c>
      <c r="U10256" t="s">
        <v>22362</v>
      </c>
      <c r="V10256" t="s">
        <v>80</v>
      </c>
      <c r="W10256" t="s">
        <v>81</v>
      </c>
      <c r="X10256" t="s">
        <v>342</v>
      </c>
      <c r="Y10256" t="s">
        <v>7211</v>
      </c>
    </row>
    <row r="10257" spans="1:25" x14ac:dyDescent="0.25">
      <c r="A10257" t="s">
        <v>22363</v>
      </c>
      <c r="B10257">
        <v>2018</v>
      </c>
      <c r="C10257">
        <v>7</v>
      </c>
      <c r="D10257" t="s">
        <v>22364</v>
      </c>
      <c r="E10257" t="s">
        <v>2518</v>
      </c>
      <c r="F10257" t="s">
        <v>2519</v>
      </c>
      <c r="G10257" t="s">
        <v>69</v>
      </c>
      <c r="H10257" t="s">
        <v>70</v>
      </c>
      <c r="I10257" t="s">
        <v>71</v>
      </c>
      <c r="J10257" t="s">
        <v>1366</v>
      </c>
      <c r="K10257" t="s">
        <v>10697</v>
      </c>
      <c r="L10257">
        <v>1610</v>
      </c>
      <c r="M10257">
        <v>5486.06</v>
      </c>
      <c r="N10257" t="s">
        <v>74</v>
      </c>
      <c r="O10257">
        <v>10</v>
      </c>
      <c r="P10257">
        <v>70049005</v>
      </c>
      <c r="Q10257" t="s">
        <v>1368</v>
      </c>
      <c r="R10257" t="s">
        <v>76</v>
      </c>
      <c r="S10257" t="s">
        <v>7383</v>
      </c>
      <c r="T10257" t="s">
        <v>7384</v>
      </c>
      <c r="U10257" t="s">
        <v>22365</v>
      </c>
      <c r="V10257" t="s">
        <v>80</v>
      </c>
      <c r="W10257" t="s">
        <v>81</v>
      </c>
      <c r="X10257" t="s">
        <v>82</v>
      </c>
      <c r="Y10257" t="s">
        <v>7211</v>
      </c>
    </row>
    <row r="10258" spans="1:25" x14ac:dyDescent="0.25">
      <c r="A10258" t="s">
        <v>22366</v>
      </c>
      <c r="B10258">
        <v>2014</v>
      </c>
      <c r="C10258">
        <v>7</v>
      </c>
      <c r="D10258" t="s">
        <v>7313</v>
      </c>
      <c r="E10258" t="s">
        <v>2518</v>
      </c>
      <c r="F10258" t="s">
        <v>2519</v>
      </c>
      <c r="G10258" t="s">
        <v>69</v>
      </c>
      <c r="H10258" t="s">
        <v>70</v>
      </c>
      <c r="I10258" t="s">
        <v>71</v>
      </c>
      <c r="J10258" t="s">
        <v>72</v>
      </c>
      <c r="K10258" t="s">
        <v>7228</v>
      </c>
      <c r="L10258">
        <v>2181</v>
      </c>
      <c r="M10258">
        <v>300000</v>
      </c>
      <c r="N10258" t="s">
        <v>74</v>
      </c>
      <c r="O10258">
        <v>10</v>
      </c>
      <c r="P10258">
        <v>70049005</v>
      </c>
      <c r="Q10258" t="s">
        <v>75</v>
      </c>
      <c r="R10258" t="s">
        <v>76</v>
      </c>
      <c r="S10258" t="s">
        <v>210</v>
      </c>
      <c r="T10258" t="s">
        <v>78</v>
      </c>
      <c r="U10258" t="s">
        <v>22367</v>
      </c>
      <c r="V10258" t="s">
        <v>80</v>
      </c>
      <c r="W10258" t="s">
        <v>81</v>
      </c>
      <c r="X10258" t="s">
        <v>212</v>
      </c>
      <c r="Y10258" t="s">
        <v>7211</v>
      </c>
    </row>
    <row r="10259" spans="1:25" x14ac:dyDescent="0.25">
      <c r="A10259" t="s">
        <v>22368</v>
      </c>
      <c r="B10259">
        <v>2015</v>
      </c>
      <c r="C10259">
        <v>13</v>
      </c>
      <c r="D10259" t="s">
        <v>7479</v>
      </c>
      <c r="E10259" t="s">
        <v>2518</v>
      </c>
      <c r="F10259" t="s">
        <v>2519</v>
      </c>
      <c r="G10259" t="s">
        <v>69</v>
      </c>
      <c r="H10259" t="s">
        <v>70</v>
      </c>
      <c r="I10259" t="s">
        <v>71</v>
      </c>
      <c r="J10259" t="s">
        <v>72</v>
      </c>
      <c r="K10259" t="s">
        <v>7252</v>
      </c>
      <c r="L10259">
        <v>2364</v>
      </c>
      <c r="M10259">
        <v>49583</v>
      </c>
      <c r="N10259" t="s">
        <v>74</v>
      </c>
      <c r="O10259">
        <v>10</v>
      </c>
      <c r="P10259">
        <v>70049005</v>
      </c>
      <c r="Q10259" t="s">
        <v>75</v>
      </c>
      <c r="R10259" t="s">
        <v>76</v>
      </c>
      <c r="S10259" t="s">
        <v>1165</v>
      </c>
      <c r="T10259" t="s">
        <v>78</v>
      </c>
      <c r="U10259" t="s">
        <v>22369</v>
      </c>
      <c r="V10259" t="s">
        <v>80</v>
      </c>
      <c r="W10259" t="s">
        <v>81</v>
      </c>
      <c r="X10259" t="s">
        <v>1167</v>
      </c>
      <c r="Y10259" t="s">
        <v>7211</v>
      </c>
    </row>
    <row r="10260" spans="1:25" x14ac:dyDescent="0.25">
      <c r="A10260" t="s">
        <v>22370</v>
      </c>
      <c r="B10260">
        <v>2016</v>
      </c>
      <c r="C10260">
        <v>10</v>
      </c>
      <c r="D10260" t="s">
        <v>7639</v>
      </c>
      <c r="E10260" t="s">
        <v>2518</v>
      </c>
      <c r="F10260" t="s">
        <v>2519</v>
      </c>
      <c r="G10260" t="s">
        <v>69</v>
      </c>
      <c r="H10260" t="s">
        <v>70</v>
      </c>
      <c r="I10260" t="s">
        <v>71</v>
      </c>
      <c r="J10260" t="s">
        <v>72</v>
      </c>
      <c r="K10260" t="s">
        <v>7237</v>
      </c>
      <c r="L10260">
        <v>2186</v>
      </c>
      <c r="M10260">
        <v>10000</v>
      </c>
      <c r="N10260" t="s">
        <v>74</v>
      </c>
      <c r="O10260">
        <v>10</v>
      </c>
      <c r="P10260">
        <v>70049005</v>
      </c>
      <c r="Q10260" t="s">
        <v>75</v>
      </c>
      <c r="R10260" t="s">
        <v>76</v>
      </c>
      <c r="S10260" t="s">
        <v>747</v>
      </c>
      <c r="T10260" t="s">
        <v>78</v>
      </c>
      <c r="U10260" t="s">
        <v>22371</v>
      </c>
      <c r="V10260" t="s">
        <v>80</v>
      </c>
      <c r="W10260" t="s">
        <v>81</v>
      </c>
      <c r="X10260" t="s">
        <v>749</v>
      </c>
      <c r="Y10260" t="s">
        <v>7211</v>
      </c>
    </row>
    <row r="10261" spans="1:25" x14ac:dyDescent="0.25">
      <c r="A10261" t="s">
        <v>22372</v>
      </c>
      <c r="B10261">
        <v>2010</v>
      </c>
      <c r="C10261">
        <v>4</v>
      </c>
      <c r="D10261" t="s">
        <v>9171</v>
      </c>
      <c r="E10261" t="s">
        <v>2518</v>
      </c>
      <c r="F10261" t="s">
        <v>2519</v>
      </c>
      <c r="G10261" t="s">
        <v>69</v>
      </c>
      <c r="H10261" t="s">
        <v>70</v>
      </c>
      <c r="I10261" t="s">
        <v>71</v>
      </c>
      <c r="J10261" t="s">
        <v>72</v>
      </c>
      <c r="K10261" t="s">
        <v>7214</v>
      </c>
      <c r="L10261">
        <v>1002</v>
      </c>
      <c r="M10261">
        <v>20000</v>
      </c>
      <c r="N10261" t="s">
        <v>74</v>
      </c>
      <c r="O10261">
        <v>10</v>
      </c>
      <c r="P10261">
        <v>70049005</v>
      </c>
      <c r="Q10261" t="s">
        <v>75</v>
      </c>
      <c r="R10261" t="s">
        <v>76</v>
      </c>
      <c r="S10261" t="s">
        <v>301</v>
      </c>
      <c r="T10261" t="s">
        <v>78</v>
      </c>
      <c r="U10261" t="s">
        <v>22373</v>
      </c>
      <c r="V10261" t="s">
        <v>1601</v>
      </c>
      <c r="W10261" t="s">
        <v>81</v>
      </c>
      <c r="X10261" t="s">
        <v>303</v>
      </c>
      <c r="Y10261" t="s">
        <v>7211</v>
      </c>
    </row>
    <row r="10262" spans="1:25" x14ac:dyDescent="0.25">
      <c r="A10262" t="s">
        <v>22374</v>
      </c>
      <c r="B10262">
        <v>2011</v>
      </c>
      <c r="C10262">
        <v>7</v>
      </c>
      <c r="D10262" t="s">
        <v>7506</v>
      </c>
      <c r="E10262" t="s">
        <v>2518</v>
      </c>
      <c r="F10262" t="s">
        <v>2519</v>
      </c>
      <c r="G10262" t="s">
        <v>69</v>
      </c>
      <c r="H10262" t="s">
        <v>70</v>
      </c>
      <c r="I10262" t="s">
        <v>71</v>
      </c>
      <c r="J10262" t="s">
        <v>72</v>
      </c>
      <c r="K10262" t="s">
        <v>7262</v>
      </c>
      <c r="L10262">
        <v>1007</v>
      </c>
      <c r="M10262">
        <v>24868</v>
      </c>
      <c r="N10262" t="s">
        <v>74</v>
      </c>
      <c r="O10262">
        <v>10</v>
      </c>
      <c r="P10262">
        <v>70049005</v>
      </c>
      <c r="Q10262" t="s">
        <v>75</v>
      </c>
      <c r="R10262" t="s">
        <v>76</v>
      </c>
      <c r="S10262" t="s">
        <v>376</v>
      </c>
      <c r="T10262" t="s">
        <v>78</v>
      </c>
      <c r="U10262" t="s">
        <v>22375</v>
      </c>
      <c r="V10262" t="s">
        <v>1601</v>
      </c>
      <c r="W10262" t="s">
        <v>81</v>
      </c>
      <c r="X10262" t="s">
        <v>378</v>
      </c>
      <c r="Y10262" t="s">
        <v>7211</v>
      </c>
    </row>
    <row r="10263" spans="1:25" x14ac:dyDescent="0.25">
      <c r="A10263" t="s">
        <v>22376</v>
      </c>
      <c r="B10263">
        <v>2013</v>
      </c>
      <c r="C10263">
        <v>11</v>
      </c>
      <c r="D10263" t="s">
        <v>7645</v>
      </c>
      <c r="E10263" t="s">
        <v>2518</v>
      </c>
      <c r="F10263" t="s">
        <v>2519</v>
      </c>
      <c r="G10263" t="s">
        <v>69</v>
      </c>
      <c r="H10263" t="s">
        <v>70</v>
      </c>
      <c r="I10263" t="s">
        <v>71</v>
      </c>
      <c r="J10263" t="s">
        <v>72</v>
      </c>
      <c r="K10263" t="s">
        <v>7241</v>
      </c>
      <c r="L10263">
        <v>1532</v>
      </c>
      <c r="M10263">
        <v>25000</v>
      </c>
      <c r="N10263" t="s">
        <v>74</v>
      </c>
      <c r="O10263">
        <v>10</v>
      </c>
      <c r="P10263">
        <v>70049005</v>
      </c>
      <c r="Q10263" t="s">
        <v>75</v>
      </c>
      <c r="R10263" t="s">
        <v>76</v>
      </c>
      <c r="S10263" t="s">
        <v>653</v>
      </c>
      <c r="T10263" t="s">
        <v>78</v>
      </c>
      <c r="U10263" t="s">
        <v>22377</v>
      </c>
      <c r="V10263" t="s">
        <v>80</v>
      </c>
      <c r="W10263" t="s">
        <v>81</v>
      </c>
      <c r="X10263" t="s">
        <v>655</v>
      </c>
      <c r="Y10263" t="s">
        <v>7211</v>
      </c>
    </row>
    <row r="10264" spans="1:25" x14ac:dyDescent="0.25">
      <c r="A10264" t="s">
        <v>22378</v>
      </c>
      <c r="B10264">
        <v>2010</v>
      </c>
      <c r="C10264">
        <v>1</v>
      </c>
      <c r="D10264" t="s">
        <v>7427</v>
      </c>
      <c r="E10264" t="s">
        <v>2518</v>
      </c>
      <c r="F10264" t="s">
        <v>2519</v>
      </c>
      <c r="G10264" t="s">
        <v>69</v>
      </c>
      <c r="H10264" t="s">
        <v>70</v>
      </c>
      <c r="I10264" t="s">
        <v>71</v>
      </c>
      <c r="J10264" t="s">
        <v>72</v>
      </c>
      <c r="K10264" t="s">
        <v>7214</v>
      </c>
      <c r="L10264">
        <v>2664</v>
      </c>
      <c r="M10264">
        <v>2000</v>
      </c>
      <c r="N10264" t="s">
        <v>74</v>
      </c>
      <c r="O10264">
        <v>10</v>
      </c>
      <c r="P10264">
        <v>70049005</v>
      </c>
      <c r="Q10264" t="s">
        <v>75</v>
      </c>
      <c r="R10264" t="s">
        <v>76</v>
      </c>
      <c r="S10264" t="s">
        <v>502</v>
      </c>
      <c r="T10264" t="s">
        <v>78</v>
      </c>
      <c r="U10264" t="s">
        <v>22379</v>
      </c>
      <c r="V10264" t="s">
        <v>80</v>
      </c>
      <c r="W10264" t="s">
        <v>81</v>
      </c>
      <c r="X10264" t="s">
        <v>504</v>
      </c>
      <c r="Y10264" t="s">
        <v>7211</v>
      </c>
    </row>
    <row r="10265" spans="1:25" x14ac:dyDescent="0.25">
      <c r="A10265" t="s">
        <v>22380</v>
      </c>
      <c r="B10265">
        <v>2012</v>
      </c>
      <c r="C10265">
        <v>13</v>
      </c>
      <c r="D10265" t="s">
        <v>7258</v>
      </c>
      <c r="E10265" t="s">
        <v>2518</v>
      </c>
      <c r="F10265" t="s">
        <v>2519</v>
      </c>
      <c r="G10265" t="s">
        <v>69</v>
      </c>
      <c r="H10265" t="s">
        <v>70</v>
      </c>
      <c r="I10265" t="s">
        <v>71</v>
      </c>
      <c r="J10265" t="s">
        <v>1366</v>
      </c>
      <c r="K10265" t="s">
        <v>8285</v>
      </c>
      <c r="L10265">
        <v>1201</v>
      </c>
      <c r="M10265">
        <v>1359</v>
      </c>
      <c r="N10265" t="s">
        <v>74</v>
      </c>
      <c r="O10265">
        <v>10</v>
      </c>
      <c r="P10265">
        <v>70049005</v>
      </c>
      <c r="Q10265" t="s">
        <v>1368</v>
      </c>
      <c r="R10265" t="s">
        <v>76</v>
      </c>
      <c r="S10265" t="s">
        <v>7899</v>
      </c>
      <c r="T10265" t="s">
        <v>110</v>
      </c>
      <c r="U10265" t="s">
        <v>22381</v>
      </c>
      <c r="V10265" t="s">
        <v>80</v>
      </c>
      <c r="W10265" t="s">
        <v>81</v>
      </c>
      <c r="X10265" t="s">
        <v>195</v>
      </c>
      <c r="Y10265" t="s">
        <v>7211</v>
      </c>
    </row>
    <row r="10266" spans="1:25" x14ac:dyDescent="0.25">
      <c r="A10266" t="s">
        <v>22382</v>
      </c>
      <c r="B10266">
        <v>2013</v>
      </c>
      <c r="C10266">
        <v>13</v>
      </c>
      <c r="D10266" t="s">
        <v>7730</v>
      </c>
      <c r="E10266" t="s">
        <v>2518</v>
      </c>
      <c r="F10266" t="s">
        <v>2519</v>
      </c>
      <c r="G10266" t="s">
        <v>69</v>
      </c>
      <c r="H10266" t="s">
        <v>70</v>
      </c>
      <c r="I10266" t="s">
        <v>71</v>
      </c>
      <c r="J10266" t="s">
        <v>72</v>
      </c>
      <c r="K10266" t="s">
        <v>7241</v>
      </c>
      <c r="L10266">
        <v>2145</v>
      </c>
      <c r="M10266">
        <v>400000</v>
      </c>
      <c r="N10266" t="s">
        <v>74</v>
      </c>
      <c r="O10266">
        <v>10</v>
      </c>
      <c r="P10266">
        <v>70049005</v>
      </c>
      <c r="Q10266" t="s">
        <v>75</v>
      </c>
      <c r="R10266" t="s">
        <v>76</v>
      </c>
      <c r="S10266" t="s">
        <v>201</v>
      </c>
      <c r="T10266" t="s">
        <v>78</v>
      </c>
      <c r="U10266" t="s">
        <v>22383</v>
      </c>
      <c r="V10266" t="s">
        <v>80</v>
      </c>
      <c r="W10266" t="s">
        <v>81</v>
      </c>
      <c r="X10266" t="s">
        <v>203</v>
      </c>
      <c r="Y10266" t="s">
        <v>7211</v>
      </c>
    </row>
    <row r="10267" spans="1:25" x14ac:dyDescent="0.25">
      <c r="A10267" t="s">
        <v>22384</v>
      </c>
      <c r="B10267">
        <v>2016</v>
      </c>
      <c r="C10267">
        <v>4</v>
      </c>
      <c r="D10267" t="s">
        <v>7265</v>
      </c>
      <c r="E10267" t="s">
        <v>2518</v>
      </c>
      <c r="F10267" t="s">
        <v>2519</v>
      </c>
      <c r="G10267" t="s">
        <v>69</v>
      </c>
      <c r="H10267" t="s">
        <v>70</v>
      </c>
      <c r="I10267" t="s">
        <v>71</v>
      </c>
      <c r="J10267" t="s">
        <v>72</v>
      </c>
      <c r="K10267" t="s">
        <v>7237</v>
      </c>
      <c r="L10267">
        <v>2660</v>
      </c>
      <c r="M10267">
        <v>30000</v>
      </c>
      <c r="N10267" t="s">
        <v>74</v>
      </c>
      <c r="O10267">
        <v>10</v>
      </c>
      <c r="P10267">
        <v>70049005</v>
      </c>
      <c r="Q10267" t="s">
        <v>75</v>
      </c>
      <c r="R10267" t="s">
        <v>76</v>
      </c>
      <c r="S10267" t="s">
        <v>1279</v>
      </c>
      <c r="T10267" t="s">
        <v>78</v>
      </c>
      <c r="U10267" t="s">
        <v>22385</v>
      </c>
      <c r="V10267" t="s">
        <v>80</v>
      </c>
      <c r="W10267" t="s">
        <v>81</v>
      </c>
      <c r="X10267" t="s">
        <v>1281</v>
      </c>
      <c r="Y10267" t="s">
        <v>7211</v>
      </c>
    </row>
    <row r="10268" spans="1:25" x14ac:dyDescent="0.25">
      <c r="A10268" t="s">
        <v>22386</v>
      </c>
      <c r="B10268">
        <v>2010</v>
      </c>
      <c r="C10268">
        <v>1</v>
      </c>
      <c r="D10268" t="s">
        <v>7605</v>
      </c>
      <c r="E10268" t="s">
        <v>2518</v>
      </c>
      <c r="F10268" t="s">
        <v>2519</v>
      </c>
      <c r="G10268" t="s">
        <v>69</v>
      </c>
      <c r="H10268" t="s">
        <v>70</v>
      </c>
      <c r="I10268" t="s">
        <v>71</v>
      </c>
      <c r="J10268" t="s">
        <v>72</v>
      </c>
      <c r="K10268" t="s">
        <v>7214</v>
      </c>
      <c r="L10268">
        <v>1420</v>
      </c>
      <c r="M10268">
        <v>200000</v>
      </c>
      <c r="N10268" t="s">
        <v>74</v>
      </c>
      <c r="O10268">
        <v>10</v>
      </c>
      <c r="P10268">
        <v>70049005</v>
      </c>
      <c r="Q10268" t="s">
        <v>75</v>
      </c>
      <c r="R10268" t="s">
        <v>76</v>
      </c>
      <c r="S10268" t="s">
        <v>7191</v>
      </c>
      <c r="T10268" t="s">
        <v>78</v>
      </c>
      <c r="U10268" t="s">
        <v>22387</v>
      </c>
      <c r="V10268" t="s">
        <v>1601</v>
      </c>
      <c r="W10268" t="s">
        <v>81</v>
      </c>
      <c r="X10268" t="s">
        <v>332</v>
      </c>
      <c r="Y10268" t="s">
        <v>7211</v>
      </c>
    </row>
    <row r="10269" spans="1:25" x14ac:dyDescent="0.25">
      <c r="A10269" t="s">
        <v>22388</v>
      </c>
      <c r="B10269">
        <v>2014</v>
      </c>
      <c r="C10269">
        <v>12</v>
      </c>
      <c r="D10269" t="s">
        <v>7928</v>
      </c>
      <c r="E10269" t="s">
        <v>2518</v>
      </c>
      <c r="F10269" t="s">
        <v>2519</v>
      </c>
      <c r="G10269" t="s">
        <v>69</v>
      </c>
      <c r="H10269" t="s">
        <v>70</v>
      </c>
      <c r="I10269" t="s">
        <v>71</v>
      </c>
      <c r="J10269" t="s">
        <v>72</v>
      </c>
      <c r="K10269" t="s">
        <v>7228</v>
      </c>
      <c r="L10269">
        <v>1364</v>
      </c>
      <c r="M10269">
        <v>20000</v>
      </c>
      <c r="N10269" t="s">
        <v>74</v>
      </c>
      <c r="O10269">
        <v>10</v>
      </c>
      <c r="P10269">
        <v>70049005</v>
      </c>
      <c r="Q10269" t="s">
        <v>75</v>
      </c>
      <c r="R10269" t="s">
        <v>76</v>
      </c>
      <c r="S10269" t="s">
        <v>85</v>
      </c>
      <c r="T10269" t="s">
        <v>78</v>
      </c>
      <c r="U10269" t="s">
        <v>22389</v>
      </c>
      <c r="V10269" t="s">
        <v>80</v>
      </c>
      <c r="W10269" t="s">
        <v>81</v>
      </c>
      <c r="X10269" t="s">
        <v>87</v>
      </c>
      <c r="Y10269" t="s">
        <v>7211</v>
      </c>
    </row>
    <row r="10270" spans="1:25" x14ac:dyDescent="0.25">
      <c r="A10270" t="s">
        <v>22390</v>
      </c>
      <c r="B10270">
        <v>2017</v>
      </c>
      <c r="C10270">
        <v>7</v>
      </c>
      <c r="D10270" t="s">
        <v>7540</v>
      </c>
      <c r="E10270" t="s">
        <v>2518</v>
      </c>
      <c r="F10270" t="s">
        <v>2519</v>
      </c>
      <c r="G10270" t="s">
        <v>69</v>
      </c>
      <c r="H10270" t="s">
        <v>70</v>
      </c>
      <c r="I10270" t="s">
        <v>71</v>
      </c>
      <c r="J10270" t="s">
        <v>72</v>
      </c>
      <c r="K10270" t="s">
        <v>7224</v>
      </c>
      <c r="L10270">
        <v>1569</v>
      </c>
      <c r="M10270">
        <v>8000</v>
      </c>
      <c r="N10270" t="s">
        <v>74</v>
      </c>
      <c r="O10270">
        <v>10</v>
      </c>
      <c r="P10270">
        <v>70049005</v>
      </c>
      <c r="Q10270" t="s">
        <v>75</v>
      </c>
      <c r="R10270" t="s">
        <v>76</v>
      </c>
      <c r="S10270" t="s">
        <v>661</v>
      </c>
      <c r="T10270" t="s">
        <v>78</v>
      </c>
      <c r="U10270" t="s">
        <v>22391</v>
      </c>
      <c r="V10270" t="s">
        <v>80</v>
      </c>
      <c r="W10270" t="s">
        <v>81</v>
      </c>
      <c r="X10270" t="s">
        <v>663</v>
      </c>
      <c r="Y10270" t="s">
        <v>7211</v>
      </c>
    </row>
    <row r="10271" spans="1:25" x14ac:dyDescent="0.25">
      <c r="A10271" t="s">
        <v>22392</v>
      </c>
      <c r="B10271">
        <v>2015</v>
      </c>
      <c r="C10271">
        <v>10</v>
      </c>
      <c r="D10271" t="s">
        <v>22393</v>
      </c>
      <c r="E10271" t="s">
        <v>2518</v>
      </c>
      <c r="F10271" t="s">
        <v>2519</v>
      </c>
      <c r="G10271" t="s">
        <v>69</v>
      </c>
      <c r="H10271" t="s">
        <v>70</v>
      </c>
      <c r="I10271" t="s">
        <v>71</v>
      </c>
      <c r="J10271" t="s">
        <v>72</v>
      </c>
      <c r="K10271" t="s">
        <v>7826</v>
      </c>
      <c r="L10271">
        <v>2155</v>
      </c>
      <c r="M10271">
        <v>16612.47</v>
      </c>
      <c r="N10271" t="s">
        <v>74</v>
      </c>
      <c r="O10271">
        <v>10</v>
      </c>
      <c r="P10271">
        <v>70049005</v>
      </c>
      <c r="Q10271" t="s">
        <v>75</v>
      </c>
      <c r="R10271" t="s">
        <v>76</v>
      </c>
      <c r="S10271" t="s">
        <v>387</v>
      </c>
      <c r="T10271" t="s">
        <v>78</v>
      </c>
      <c r="U10271" t="s">
        <v>22394</v>
      </c>
      <c r="V10271" t="s">
        <v>80</v>
      </c>
      <c r="W10271" t="s">
        <v>81</v>
      </c>
      <c r="X10271" t="s">
        <v>389</v>
      </c>
      <c r="Y10271" t="s">
        <v>7211</v>
      </c>
    </row>
    <row r="10272" spans="1:25" x14ac:dyDescent="0.25">
      <c r="A10272" t="s">
        <v>22395</v>
      </c>
      <c r="B10272">
        <v>2014</v>
      </c>
      <c r="C10272">
        <v>3</v>
      </c>
      <c r="D10272" t="s">
        <v>22396</v>
      </c>
      <c r="E10272" t="s">
        <v>2518</v>
      </c>
      <c r="F10272" t="s">
        <v>2519</v>
      </c>
      <c r="G10272" t="s">
        <v>69</v>
      </c>
      <c r="H10272" t="s">
        <v>70</v>
      </c>
      <c r="I10272" t="s">
        <v>71</v>
      </c>
      <c r="J10272" t="s">
        <v>72</v>
      </c>
      <c r="K10272" t="s">
        <v>7520</v>
      </c>
      <c r="L10272">
        <v>1013</v>
      </c>
      <c r="M10272">
        <v>8760.56</v>
      </c>
      <c r="N10272" t="s">
        <v>74</v>
      </c>
      <c r="O10272">
        <v>10</v>
      </c>
      <c r="P10272">
        <v>70049005</v>
      </c>
      <c r="Q10272" t="s">
        <v>75</v>
      </c>
      <c r="R10272" t="s">
        <v>76</v>
      </c>
      <c r="S10272" t="s">
        <v>395</v>
      </c>
      <c r="T10272" t="s">
        <v>78</v>
      </c>
      <c r="U10272" t="s">
        <v>22397</v>
      </c>
      <c r="V10272" t="s">
        <v>80</v>
      </c>
      <c r="W10272" t="s">
        <v>81</v>
      </c>
      <c r="X10272" t="s">
        <v>397</v>
      </c>
      <c r="Y10272" t="s">
        <v>7211</v>
      </c>
    </row>
    <row r="10273" spans="1:25" x14ac:dyDescent="0.25">
      <c r="A10273" t="s">
        <v>22398</v>
      </c>
      <c r="B10273">
        <v>2010</v>
      </c>
      <c r="C10273">
        <v>1</v>
      </c>
      <c r="D10273" t="s">
        <v>7605</v>
      </c>
      <c r="E10273" t="s">
        <v>2518</v>
      </c>
      <c r="F10273" t="s">
        <v>2519</v>
      </c>
      <c r="G10273" t="s">
        <v>69</v>
      </c>
      <c r="H10273" t="s">
        <v>70</v>
      </c>
      <c r="I10273" t="s">
        <v>71</v>
      </c>
      <c r="J10273" t="s">
        <v>72</v>
      </c>
      <c r="K10273" t="s">
        <v>7214</v>
      </c>
      <c r="L10273">
        <v>2331</v>
      </c>
      <c r="M10273">
        <v>10000</v>
      </c>
      <c r="N10273" t="s">
        <v>74</v>
      </c>
      <c r="O10273">
        <v>10</v>
      </c>
      <c r="P10273">
        <v>70049005</v>
      </c>
      <c r="Q10273" t="s">
        <v>75</v>
      </c>
      <c r="R10273" t="s">
        <v>76</v>
      </c>
      <c r="S10273" t="s">
        <v>882</v>
      </c>
      <c r="T10273" t="s">
        <v>78</v>
      </c>
      <c r="U10273" t="s">
        <v>22399</v>
      </c>
      <c r="V10273" t="s">
        <v>1601</v>
      </c>
      <c r="W10273" t="s">
        <v>81</v>
      </c>
      <c r="X10273" t="s">
        <v>884</v>
      </c>
      <c r="Y10273" t="s">
        <v>7211</v>
      </c>
    </row>
    <row r="10274" spans="1:25" x14ac:dyDescent="0.25">
      <c r="A10274" t="s">
        <v>22400</v>
      </c>
      <c r="B10274">
        <v>2013</v>
      </c>
      <c r="C10274">
        <v>11</v>
      </c>
      <c r="D10274" t="s">
        <v>7645</v>
      </c>
      <c r="E10274" t="s">
        <v>2518</v>
      </c>
      <c r="F10274" t="s">
        <v>2519</v>
      </c>
      <c r="G10274" t="s">
        <v>69</v>
      </c>
      <c r="H10274" t="s">
        <v>70</v>
      </c>
      <c r="I10274" t="s">
        <v>71</v>
      </c>
      <c r="J10274" t="s">
        <v>72</v>
      </c>
      <c r="K10274" t="s">
        <v>7241</v>
      </c>
      <c r="L10274">
        <v>2111</v>
      </c>
      <c r="M10274">
        <v>3000000</v>
      </c>
      <c r="N10274" t="s">
        <v>74</v>
      </c>
      <c r="O10274">
        <v>10</v>
      </c>
      <c r="P10274">
        <v>70049005</v>
      </c>
      <c r="Q10274" t="s">
        <v>75</v>
      </c>
      <c r="R10274" t="s">
        <v>76</v>
      </c>
      <c r="S10274" t="s">
        <v>309</v>
      </c>
      <c r="T10274" t="s">
        <v>78</v>
      </c>
      <c r="U10274" t="s">
        <v>22401</v>
      </c>
      <c r="V10274" t="s">
        <v>80</v>
      </c>
      <c r="W10274" t="s">
        <v>81</v>
      </c>
      <c r="X10274" t="s">
        <v>311</v>
      </c>
      <c r="Y10274" t="s">
        <v>7211</v>
      </c>
    </row>
    <row r="10275" spans="1:25" x14ac:dyDescent="0.25">
      <c r="A10275" t="s">
        <v>22402</v>
      </c>
      <c r="B10275">
        <v>2013</v>
      </c>
      <c r="C10275">
        <v>11</v>
      </c>
      <c r="D10275" t="s">
        <v>7645</v>
      </c>
      <c r="E10275" t="s">
        <v>2518</v>
      </c>
      <c r="F10275" t="s">
        <v>2519</v>
      </c>
      <c r="G10275" t="s">
        <v>69</v>
      </c>
      <c r="H10275" t="s">
        <v>70</v>
      </c>
      <c r="I10275" t="s">
        <v>71</v>
      </c>
      <c r="J10275" t="s">
        <v>72</v>
      </c>
      <c r="K10275" t="s">
        <v>7241</v>
      </c>
      <c r="L10275">
        <v>2722</v>
      </c>
      <c r="M10275">
        <v>48199.86</v>
      </c>
      <c r="N10275" t="s">
        <v>74</v>
      </c>
      <c r="O10275">
        <v>10</v>
      </c>
      <c r="P10275">
        <v>70049005</v>
      </c>
      <c r="Q10275" t="s">
        <v>75</v>
      </c>
      <c r="R10275" t="s">
        <v>76</v>
      </c>
      <c r="S10275" t="s">
        <v>228</v>
      </c>
      <c r="T10275" t="s">
        <v>78</v>
      </c>
      <c r="U10275" t="s">
        <v>22403</v>
      </c>
      <c r="V10275" t="s">
        <v>80</v>
      </c>
      <c r="W10275" t="s">
        <v>81</v>
      </c>
      <c r="X10275" t="s">
        <v>230</v>
      </c>
      <c r="Y10275" t="s">
        <v>7211</v>
      </c>
    </row>
    <row r="10276" spans="1:25" x14ac:dyDescent="0.25">
      <c r="A10276" t="s">
        <v>22404</v>
      </c>
      <c r="B10276">
        <v>2014</v>
      </c>
      <c r="C10276">
        <v>9</v>
      </c>
      <c r="D10276" t="s">
        <v>8775</v>
      </c>
      <c r="E10276" t="s">
        <v>2518</v>
      </c>
      <c r="F10276" t="s">
        <v>2519</v>
      </c>
      <c r="G10276" t="s">
        <v>69</v>
      </c>
      <c r="H10276" t="s">
        <v>70</v>
      </c>
      <c r="I10276" t="s">
        <v>71</v>
      </c>
      <c r="J10276" t="s">
        <v>72</v>
      </c>
      <c r="K10276" t="s">
        <v>7228</v>
      </c>
      <c r="L10276">
        <v>2052</v>
      </c>
      <c r="M10276">
        <v>2800</v>
      </c>
      <c r="N10276" t="s">
        <v>74</v>
      </c>
      <c r="O10276">
        <v>10</v>
      </c>
      <c r="P10276">
        <v>70049005</v>
      </c>
      <c r="Q10276" t="s">
        <v>75</v>
      </c>
      <c r="R10276" t="s">
        <v>76</v>
      </c>
      <c r="S10276" t="s">
        <v>2484</v>
      </c>
      <c r="T10276" t="s">
        <v>78</v>
      </c>
      <c r="U10276" t="s">
        <v>22405</v>
      </c>
      <c r="V10276" t="s">
        <v>80</v>
      </c>
      <c r="W10276" t="s">
        <v>81</v>
      </c>
      <c r="X10276" t="s">
        <v>2486</v>
      </c>
      <c r="Y10276" t="s">
        <v>7211</v>
      </c>
    </row>
    <row r="10277" spans="1:25" x14ac:dyDescent="0.25">
      <c r="A10277" t="s">
        <v>22406</v>
      </c>
      <c r="B10277">
        <v>2012</v>
      </c>
      <c r="C10277">
        <v>9</v>
      </c>
      <c r="D10277" t="s">
        <v>7292</v>
      </c>
      <c r="E10277" t="s">
        <v>2518</v>
      </c>
      <c r="F10277" t="s">
        <v>2519</v>
      </c>
      <c r="G10277" t="s">
        <v>69</v>
      </c>
      <c r="H10277" t="s">
        <v>70</v>
      </c>
      <c r="I10277" t="s">
        <v>71</v>
      </c>
      <c r="J10277" t="s">
        <v>72</v>
      </c>
      <c r="K10277" t="s">
        <v>7248</v>
      </c>
      <c r="L10277">
        <v>1001</v>
      </c>
      <c r="M10277">
        <v>10000</v>
      </c>
      <c r="N10277" t="s">
        <v>74</v>
      </c>
      <c r="O10277">
        <v>10</v>
      </c>
      <c r="P10277">
        <v>70049005</v>
      </c>
      <c r="Q10277" t="s">
        <v>75</v>
      </c>
      <c r="R10277" t="s">
        <v>76</v>
      </c>
      <c r="S10277" t="s">
        <v>321</v>
      </c>
      <c r="T10277" t="s">
        <v>78</v>
      </c>
      <c r="U10277" t="s">
        <v>22407</v>
      </c>
      <c r="V10277" t="s">
        <v>80</v>
      </c>
      <c r="W10277" t="s">
        <v>81</v>
      </c>
      <c r="X10277" t="s">
        <v>323</v>
      </c>
      <c r="Y10277" t="s">
        <v>7211</v>
      </c>
    </row>
    <row r="10278" spans="1:25" x14ac:dyDescent="0.25">
      <c r="A10278" t="s">
        <v>22408</v>
      </c>
      <c r="B10278">
        <v>2010</v>
      </c>
      <c r="C10278">
        <v>13</v>
      </c>
      <c r="D10278" t="s">
        <v>7722</v>
      </c>
      <c r="E10278" t="s">
        <v>2518</v>
      </c>
      <c r="F10278" t="s">
        <v>2519</v>
      </c>
      <c r="G10278" t="s">
        <v>69</v>
      </c>
      <c r="H10278" t="s">
        <v>70</v>
      </c>
      <c r="I10278" t="s">
        <v>71</v>
      </c>
      <c r="J10278" t="s">
        <v>72</v>
      </c>
      <c r="K10278" t="s">
        <v>7214</v>
      </c>
      <c r="L10278">
        <v>1089</v>
      </c>
      <c r="M10278">
        <v>20000</v>
      </c>
      <c r="N10278" t="s">
        <v>74</v>
      </c>
      <c r="O10278">
        <v>10</v>
      </c>
      <c r="P10278">
        <v>70049005</v>
      </c>
      <c r="Q10278" t="s">
        <v>75</v>
      </c>
      <c r="R10278" t="s">
        <v>76</v>
      </c>
      <c r="S10278" t="s">
        <v>101</v>
      </c>
      <c r="T10278" t="s">
        <v>78</v>
      </c>
      <c r="U10278" t="s">
        <v>22409</v>
      </c>
      <c r="V10278" t="s">
        <v>80</v>
      </c>
      <c r="W10278" t="s">
        <v>81</v>
      </c>
      <c r="X10278" t="s">
        <v>103</v>
      </c>
      <c r="Y10278" t="s">
        <v>7211</v>
      </c>
    </row>
    <row r="10279" spans="1:25" x14ac:dyDescent="0.25">
      <c r="A10279" t="s">
        <v>22410</v>
      </c>
      <c r="B10279">
        <v>2015</v>
      </c>
      <c r="C10279">
        <v>9</v>
      </c>
      <c r="D10279" t="s">
        <v>7422</v>
      </c>
      <c r="E10279" t="s">
        <v>2518</v>
      </c>
      <c r="F10279" t="s">
        <v>2519</v>
      </c>
      <c r="G10279" t="s">
        <v>69</v>
      </c>
      <c r="H10279" t="s">
        <v>70</v>
      </c>
      <c r="I10279" t="s">
        <v>71</v>
      </c>
      <c r="J10279" t="s">
        <v>72</v>
      </c>
      <c r="K10279" t="s">
        <v>7252</v>
      </c>
      <c r="L10279">
        <v>1562</v>
      </c>
      <c r="M10279">
        <v>6370</v>
      </c>
      <c r="N10279" t="s">
        <v>74</v>
      </c>
      <c r="O10279">
        <v>10</v>
      </c>
      <c r="P10279">
        <v>70049005</v>
      </c>
      <c r="Q10279" t="s">
        <v>75</v>
      </c>
      <c r="R10279" t="s">
        <v>76</v>
      </c>
      <c r="S10279" t="s">
        <v>769</v>
      </c>
      <c r="T10279" t="s">
        <v>78</v>
      </c>
      <c r="U10279" t="s">
        <v>22411</v>
      </c>
      <c r="V10279" t="s">
        <v>80</v>
      </c>
      <c r="W10279" t="s">
        <v>81</v>
      </c>
      <c r="X10279" t="s">
        <v>771</v>
      </c>
      <c r="Y10279" t="s">
        <v>7211</v>
      </c>
    </row>
    <row r="10280" spans="1:25" x14ac:dyDescent="0.25">
      <c r="A10280" t="s">
        <v>22412</v>
      </c>
      <c r="B10280">
        <v>2013</v>
      </c>
      <c r="C10280">
        <v>8</v>
      </c>
      <c r="D10280" t="s">
        <v>22413</v>
      </c>
      <c r="E10280" t="s">
        <v>2518</v>
      </c>
      <c r="F10280" t="s">
        <v>2519</v>
      </c>
      <c r="G10280" t="s">
        <v>69</v>
      </c>
      <c r="H10280" t="s">
        <v>70</v>
      </c>
      <c r="I10280" t="s">
        <v>71</v>
      </c>
      <c r="J10280" t="s">
        <v>72</v>
      </c>
      <c r="K10280" t="s">
        <v>10818</v>
      </c>
      <c r="L10280">
        <v>1853</v>
      </c>
      <c r="M10280">
        <v>46147</v>
      </c>
      <c r="N10280" t="s">
        <v>74</v>
      </c>
      <c r="O10280">
        <v>10</v>
      </c>
      <c r="P10280">
        <v>70049005</v>
      </c>
      <c r="Q10280" t="s">
        <v>75</v>
      </c>
      <c r="R10280" t="s">
        <v>76</v>
      </c>
      <c r="S10280" t="s">
        <v>1230</v>
      </c>
      <c r="T10280" t="s">
        <v>78</v>
      </c>
      <c r="U10280" t="s">
        <v>22414</v>
      </c>
      <c r="V10280" t="s">
        <v>80</v>
      </c>
      <c r="W10280" t="s">
        <v>81</v>
      </c>
      <c r="X10280" t="s">
        <v>1232</v>
      </c>
      <c r="Y10280" t="s">
        <v>7211</v>
      </c>
    </row>
    <row r="10281" spans="1:25" x14ac:dyDescent="0.25">
      <c r="A10281" t="s">
        <v>22415</v>
      </c>
      <c r="B10281">
        <v>2015</v>
      </c>
      <c r="C10281">
        <v>7</v>
      </c>
      <c r="D10281" t="s">
        <v>7719</v>
      </c>
      <c r="E10281" t="s">
        <v>2518</v>
      </c>
      <c r="F10281" t="s">
        <v>2519</v>
      </c>
      <c r="G10281" t="s">
        <v>69</v>
      </c>
      <c r="H10281" t="s">
        <v>70</v>
      </c>
      <c r="I10281" t="s">
        <v>71</v>
      </c>
      <c r="J10281" t="s">
        <v>72</v>
      </c>
      <c r="K10281" t="s">
        <v>7252</v>
      </c>
      <c r="L10281">
        <v>1364</v>
      </c>
      <c r="M10281">
        <v>40000</v>
      </c>
      <c r="N10281" t="s">
        <v>74</v>
      </c>
      <c r="O10281">
        <v>10</v>
      </c>
      <c r="P10281">
        <v>70049005</v>
      </c>
      <c r="Q10281" t="s">
        <v>75</v>
      </c>
      <c r="R10281" t="s">
        <v>76</v>
      </c>
      <c r="S10281" t="s">
        <v>85</v>
      </c>
      <c r="T10281" t="s">
        <v>78</v>
      </c>
      <c r="U10281" t="s">
        <v>22416</v>
      </c>
      <c r="V10281" t="s">
        <v>80</v>
      </c>
      <c r="W10281" t="s">
        <v>81</v>
      </c>
      <c r="X10281" t="s">
        <v>87</v>
      </c>
      <c r="Y10281" t="s">
        <v>7211</v>
      </c>
    </row>
    <row r="10282" spans="1:25" x14ac:dyDescent="0.25">
      <c r="A10282" t="s">
        <v>22417</v>
      </c>
      <c r="B10282">
        <v>2017</v>
      </c>
      <c r="C10282">
        <v>6</v>
      </c>
      <c r="D10282" t="s">
        <v>14965</v>
      </c>
      <c r="E10282" t="s">
        <v>2518</v>
      </c>
      <c r="F10282" t="s">
        <v>2519</v>
      </c>
      <c r="G10282" t="s">
        <v>69</v>
      </c>
      <c r="H10282" t="s">
        <v>70</v>
      </c>
      <c r="I10282" t="s">
        <v>71</v>
      </c>
      <c r="J10282" t="s">
        <v>1366</v>
      </c>
      <c r="K10282" t="s">
        <v>8134</v>
      </c>
      <c r="L10282">
        <v>1610</v>
      </c>
      <c r="M10282">
        <v>10493.61</v>
      </c>
      <c r="N10282" t="s">
        <v>74</v>
      </c>
      <c r="O10282">
        <v>10</v>
      </c>
      <c r="P10282">
        <v>70049005</v>
      </c>
      <c r="Q10282" t="s">
        <v>1368</v>
      </c>
      <c r="R10282" t="s">
        <v>76</v>
      </c>
      <c r="S10282" t="s">
        <v>7383</v>
      </c>
      <c r="T10282" t="s">
        <v>7384</v>
      </c>
      <c r="U10282" t="s">
        <v>22418</v>
      </c>
      <c r="V10282" t="s">
        <v>80</v>
      </c>
      <c r="W10282" t="s">
        <v>81</v>
      </c>
      <c r="X10282" t="s">
        <v>82</v>
      </c>
      <c r="Y10282" t="s">
        <v>7211</v>
      </c>
    </row>
    <row r="10283" spans="1:25" x14ac:dyDescent="0.25">
      <c r="A10283" t="s">
        <v>22419</v>
      </c>
      <c r="B10283">
        <v>2015</v>
      </c>
      <c r="C10283">
        <v>9</v>
      </c>
      <c r="D10283" t="s">
        <v>7298</v>
      </c>
      <c r="E10283" t="s">
        <v>2518</v>
      </c>
      <c r="F10283" t="s">
        <v>2519</v>
      </c>
      <c r="G10283" t="s">
        <v>69</v>
      </c>
      <c r="H10283" t="s">
        <v>70</v>
      </c>
      <c r="I10283" t="s">
        <v>71</v>
      </c>
      <c r="J10283" t="s">
        <v>72</v>
      </c>
      <c r="K10283" t="s">
        <v>7252</v>
      </c>
      <c r="L10283">
        <v>1033</v>
      </c>
      <c r="M10283">
        <v>2450</v>
      </c>
      <c r="N10283" t="s">
        <v>74</v>
      </c>
      <c r="O10283">
        <v>10</v>
      </c>
      <c r="P10283">
        <v>70049005</v>
      </c>
      <c r="Q10283" t="s">
        <v>75</v>
      </c>
      <c r="R10283" t="s">
        <v>76</v>
      </c>
      <c r="S10283" t="s">
        <v>1313</v>
      </c>
      <c r="T10283" t="s">
        <v>78</v>
      </c>
      <c r="U10283" t="s">
        <v>22420</v>
      </c>
      <c r="V10283" t="s">
        <v>80</v>
      </c>
      <c r="W10283" t="s">
        <v>81</v>
      </c>
      <c r="X10283" t="s">
        <v>1315</v>
      </c>
      <c r="Y10283" t="s">
        <v>7211</v>
      </c>
    </row>
    <row r="10284" spans="1:25" x14ac:dyDescent="0.25">
      <c r="A10284" t="s">
        <v>22421</v>
      </c>
      <c r="B10284">
        <v>2010</v>
      </c>
      <c r="C10284">
        <v>3</v>
      </c>
      <c r="D10284" t="s">
        <v>7557</v>
      </c>
      <c r="E10284" t="s">
        <v>2518</v>
      </c>
      <c r="F10284" t="s">
        <v>2519</v>
      </c>
      <c r="G10284" t="s">
        <v>69</v>
      </c>
      <c r="H10284" t="s">
        <v>70</v>
      </c>
      <c r="I10284" t="s">
        <v>71</v>
      </c>
      <c r="J10284" t="s">
        <v>72</v>
      </c>
      <c r="K10284" t="s">
        <v>7214</v>
      </c>
      <c r="L10284">
        <v>2790</v>
      </c>
      <c r="M10284">
        <v>2000</v>
      </c>
      <c r="N10284" t="s">
        <v>74</v>
      </c>
      <c r="O10284">
        <v>10</v>
      </c>
      <c r="P10284">
        <v>70049005</v>
      </c>
      <c r="Q10284" t="s">
        <v>75</v>
      </c>
      <c r="R10284" t="s">
        <v>76</v>
      </c>
      <c r="S10284" t="s">
        <v>3136</v>
      </c>
      <c r="T10284" t="s">
        <v>78</v>
      </c>
      <c r="U10284" t="s">
        <v>22422</v>
      </c>
      <c r="V10284" t="s">
        <v>80</v>
      </c>
      <c r="W10284" t="s">
        <v>81</v>
      </c>
      <c r="X10284" t="s">
        <v>3138</v>
      </c>
      <c r="Y10284" t="s">
        <v>7211</v>
      </c>
    </row>
    <row r="10285" spans="1:25" x14ac:dyDescent="0.25">
      <c r="A10285" t="s">
        <v>22423</v>
      </c>
      <c r="B10285">
        <v>2013</v>
      </c>
      <c r="C10285">
        <v>13</v>
      </c>
      <c r="D10285" t="s">
        <v>7730</v>
      </c>
      <c r="E10285" t="s">
        <v>2518</v>
      </c>
      <c r="F10285" t="s">
        <v>2519</v>
      </c>
      <c r="G10285" t="s">
        <v>69</v>
      </c>
      <c r="H10285" t="s">
        <v>70</v>
      </c>
      <c r="I10285" t="s">
        <v>71</v>
      </c>
      <c r="J10285" t="s">
        <v>72</v>
      </c>
      <c r="K10285" t="s">
        <v>7241</v>
      </c>
      <c r="L10285">
        <v>1605</v>
      </c>
      <c r="M10285">
        <v>200000</v>
      </c>
      <c r="N10285" t="s">
        <v>74</v>
      </c>
      <c r="O10285">
        <v>10</v>
      </c>
      <c r="P10285">
        <v>70049005</v>
      </c>
      <c r="Q10285" t="s">
        <v>75</v>
      </c>
      <c r="R10285" t="s">
        <v>76</v>
      </c>
      <c r="S10285" t="s">
        <v>77</v>
      </c>
      <c r="T10285" t="s">
        <v>78</v>
      </c>
      <c r="U10285" t="s">
        <v>22424</v>
      </c>
      <c r="V10285" t="s">
        <v>80</v>
      </c>
      <c r="W10285" t="s">
        <v>81</v>
      </c>
      <c r="X10285" t="s">
        <v>82</v>
      </c>
      <c r="Y10285" t="s">
        <v>7211</v>
      </c>
    </row>
    <row r="10286" spans="1:25" x14ac:dyDescent="0.25">
      <c r="A10286" t="s">
        <v>22425</v>
      </c>
      <c r="B10286">
        <v>2011</v>
      </c>
      <c r="C10286">
        <v>9</v>
      </c>
      <c r="D10286" t="s">
        <v>7352</v>
      </c>
      <c r="E10286" t="s">
        <v>2518</v>
      </c>
      <c r="F10286" t="s">
        <v>2519</v>
      </c>
      <c r="G10286" t="s">
        <v>69</v>
      </c>
      <c r="H10286" t="s">
        <v>70</v>
      </c>
      <c r="I10286" t="s">
        <v>71</v>
      </c>
      <c r="J10286" t="s">
        <v>72</v>
      </c>
      <c r="K10286" t="s">
        <v>7262</v>
      </c>
      <c r="L10286">
        <v>1082</v>
      </c>
      <c r="M10286">
        <v>25000</v>
      </c>
      <c r="N10286" t="s">
        <v>74</v>
      </c>
      <c r="O10286">
        <v>10</v>
      </c>
      <c r="P10286">
        <v>70049005</v>
      </c>
      <c r="Q10286" t="s">
        <v>75</v>
      </c>
      <c r="R10286" t="s">
        <v>76</v>
      </c>
      <c r="S10286" t="s">
        <v>525</v>
      </c>
      <c r="T10286" t="s">
        <v>78</v>
      </c>
      <c r="U10286" t="s">
        <v>22426</v>
      </c>
      <c r="V10286" t="s">
        <v>80</v>
      </c>
      <c r="W10286" t="s">
        <v>81</v>
      </c>
      <c r="X10286" t="s">
        <v>527</v>
      </c>
      <c r="Y10286" t="s">
        <v>7211</v>
      </c>
    </row>
    <row r="10287" spans="1:25" x14ac:dyDescent="0.25">
      <c r="A10287" t="s">
        <v>22427</v>
      </c>
      <c r="B10287">
        <v>2015</v>
      </c>
      <c r="C10287">
        <v>12</v>
      </c>
      <c r="D10287" t="s">
        <v>7683</v>
      </c>
      <c r="E10287" t="s">
        <v>2518</v>
      </c>
      <c r="F10287" t="s">
        <v>2519</v>
      </c>
      <c r="G10287" t="s">
        <v>69</v>
      </c>
      <c r="H10287" t="s">
        <v>70</v>
      </c>
      <c r="I10287" t="s">
        <v>71</v>
      </c>
      <c r="J10287" t="s">
        <v>72</v>
      </c>
      <c r="K10287" t="s">
        <v>7252</v>
      </c>
      <c r="L10287">
        <v>2148</v>
      </c>
      <c r="M10287">
        <v>25000</v>
      </c>
      <c r="N10287" t="s">
        <v>74</v>
      </c>
      <c r="O10287">
        <v>10</v>
      </c>
      <c r="P10287">
        <v>70049005</v>
      </c>
      <c r="Q10287" t="s">
        <v>75</v>
      </c>
      <c r="R10287" t="s">
        <v>76</v>
      </c>
      <c r="S10287" t="s">
        <v>372</v>
      </c>
      <c r="T10287" t="s">
        <v>78</v>
      </c>
      <c r="U10287" t="s">
        <v>22428</v>
      </c>
      <c r="V10287" t="s">
        <v>80</v>
      </c>
      <c r="W10287" t="s">
        <v>81</v>
      </c>
      <c r="X10287" t="s">
        <v>374</v>
      </c>
      <c r="Y10287" t="s">
        <v>7211</v>
      </c>
    </row>
    <row r="10288" spans="1:25" x14ac:dyDescent="0.25">
      <c r="A10288" t="s">
        <v>22429</v>
      </c>
      <c r="B10288">
        <v>2016</v>
      </c>
      <c r="C10288">
        <v>13</v>
      </c>
      <c r="D10288" t="s">
        <v>15405</v>
      </c>
      <c r="E10288" t="s">
        <v>2518</v>
      </c>
      <c r="F10288" t="s">
        <v>2519</v>
      </c>
      <c r="G10288" t="s">
        <v>69</v>
      </c>
      <c r="H10288" t="s">
        <v>70</v>
      </c>
      <c r="I10288" t="s">
        <v>71</v>
      </c>
      <c r="J10288" t="s">
        <v>72</v>
      </c>
      <c r="K10288" t="s">
        <v>7335</v>
      </c>
      <c r="L10288">
        <v>2780</v>
      </c>
      <c r="M10288">
        <v>70209.19</v>
      </c>
      <c r="N10288" t="s">
        <v>74</v>
      </c>
      <c r="O10288">
        <v>10</v>
      </c>
      <c r="P10288">
        <v>70049005</v>
      </c>
      <c r="Q10288" t="s">
        <v>75</v>
      </c>
      <c r="R10288" t="s">
        <v>76</v>
      </c>
      <c r="S10288" t="s">
        <v>157</v>
      </c>
      <c r="T10288" t="s">
        <v>78</v>
      </c>
      <c r="U10288" t="s">
        <v>22430</v>
      </c>
      <c r="V10288" t="s">
        <v>80</v>
      </c>
      <c r="W10288" t="s">
        <v>81</v>
      </c>
      <c r="X10288" t="s">
        <v>159</v>
      </c>
      <c r="Y10288" t="s">
        <v>7211</v>
      </c>
    </row>
    <row r="10289" spans="1:25" x14ac:dyDescent="0.25">
      <c r="A10289" t="s">
        <v>22431</v>
      </c>
      <c r="B10289">
        <v>2011</v>
      </c>
      <c r="C10289">
        <v>8</v>
      </c>
      <c r="D10289" t="s">
        <v>7743</v>
      </c>
      <c r="E10289" t="s">
        <v>2518</v>
      </c>
      <c r="F10289" t="s">
        <v>2519</v>
      </c>
      <c r="G10289" t="s">
        <v>69</v>
      </c>
      <c r="H10289" t="s">
        <v>70</v>
      </c>
      <c r="I10289" t="s">
        <v>71</v>
      </c>
      <c r="J10289" t="s">
        <v>72</v>
      </c>
      <c r="K10289" t="s">
        <v>7209</v>
      </c>
      <c r="L10289">
        <v>1605</v>
      </c>
      <c r="M10289">
        <v>31364.02</v>
      </c>
      <c r="N10289" t="s">
        <v>74</v>
      </c>
      <c r="O10289">
        <v>10</v>
      </c>
      <c r="P10289">
        <v>70049005</v>
      </c>
      <c r="Q10289" t="s">
        <v>75</v>
      </c>
      <c r="R10289" t="s">
        <v>76</v>
      </c>
      <c r="S10289" t="s">
        <v>77</v>
      </c>
      <c r="T10289" t="s">
        <v>78</v>
      </c>
      <c r="U10289" t="s">
        <v>22432</v>
      </c>
      <c r="V10289" t="s">
        <v>80</v>
      </c>
      <c r="W10289" t="s">
        <v>81</v>
      </c>
      <c r="X10289" t="s">
        <v>82</v>
      </c>
      <c r="Y10289" t="s">
        <v>7211</v>
      </c>
    </row>
    <row r="10290" spans="1:25" x14ac:dyDescent="0.25">
      <c r="A10290" t="s">
        <v>22433</v>
      </c>
      <c r="B10290">
        <v>2016</v>
      </c>
      <c r="C10290">
        <v>8</v>
      </c>
      <c r="D10290" t="s">
        <v>7455</v>
      </c>
      <c r="E10290" t="s">
        <v>2518</v>
      </c>
      <c r="F10290" t="s">
        <v>2519</v>
      </c>
      <c r="G10290" t="s">
        <v>69</v>
      </c>
      <c r="H10290" t="s">
        <v>70</v>
      </c>
      <c r="I10290" t="s">
        <v>71</v>
      </c>
      <c r="J10290" t="s">
        <v>72</v>
      </c>
      <c r="K10290" t="s">
        <v>7237</v>
      </c>
      <c r="L10290">
        <v>2172</v>
      </c>
      <c r="M10290">
        <v>300000</v>
      </c>
      <c r="N10290" t="s">
        <v>74</v>
      </c>
      <c r="O10290">
        <v>10</v>
      </c>
      <c r="P10290">
        <v>70049005</v>
      </c>
      <c r="Q10290" t="s">
        <v>75</v>
      </c>
      <c r="R10290" t="s">
        <v>76</v>
      </c>
      <c r="S10290" t="s">
        <v>214</v>
      </c>
      <c r="T10290" t="s">
        <v>78</v>
      </c>
      <c r="U10290" t="s">
        <v>22434</v>
      </c>
      <c r="V10290" t="s">
        <v>80</v>
      </c>
      <c r="W10290" t="s">
        <v>81</v>
      </c>
      <c r="X10290" t="s">
        <v>216</v>
      </c>
      <c r="Y10290" t="s">
        <v>7211</v>
      </c>
    </row>
    <row r="10291" spans="1:25" x14ac:dyDescent="0.25">
      <c r="A10291" t="s">
        <v>22435</v>
      </c>
      <c r="B10291">
        <v>2015</v>
      </c>
      <c r="C10291">
        <v>9</v>
      </c>
      <c r="D10291" t="s">
        <v>7283</v>
      </c>
      <c r="E10291" t="s">
        <v>2518</v>
      </c>
      <c r="F10291" t="s">
        <v>2519</v>
      </c>
      <c r="G10291" t="s">
        <v>69</v>
      </c>
      <c r="H10291" t="s">
        <v>70</v>
      </c>
      <c r="I10291" t="s">
        <v>71</v>
      </c>
      <c r="J10291" t="s">
        <v>72</v>
      </c>
      <c r="K10291" t="s">
        <v>7252</v>
      </c>
      <c r="L10291">
        <v>1810</v>
      </c>
      <c r="M10291">
        <v>75000</v>
      </c>
      <c r="N10291" t="s">
        <v>74</v>
      </c>
      <c r="O10291">
        <v>10</v>
      </c>
      <c r="P10291">
        <v>70049005</v>
      </c>
      <c r="Q10291" t="s">
        <v>75</v>
      </c>
      <c r="R10291" t="s">
        <v>76</v>
      </c>
      <c r="S10291" t="s">
        <v>868</v>
      </c>
      <c r="T10291" t="s">
        <v>78</v>
      </c>
      <c r="U10291" t="s">
        <v>22436</v>
      </c>
      <c r="V10291" t="s">
        <v>80</v>
      </c>
      <c r="W10291" t="s">
        <v>81</v>
      </c>
      <c r="X10291" t="s">
        <v>870</v>
      </c>
      <c r="Y10291" t="s">
        <v>7211</v>
      </c>
    </row>
    <row r="10292" spans="1:25" x14ac:dyDescent="0.25">
      <c r="A10292" t="s">
        <v>22437</v>
      </c>
      <c r="B10292">
        <v>2010</v>
      </c>
      <c r="C10292">
        <v>8</v>
      </c>
      <c r="E10292" t="s">
        <v>2518</v>
      </c>
      <c r="F10292" t="s">
        <v>2519</v>
      </c>
      <c r="G10292" t="s">
        <v>69</v>
      </c>
      <c r="H10292" t="s">
        <v>70</v>
      </c>
      <c r="I10292" t="s">
        <v>71</v>
      </c>
      <c r="J10292" t="s">
        <v>72</v>
      </c>
      <c r="K10292" t="s">
        <v>7387</v>
      </c>
      <c r="L10292">
        <v>2174</v>
      </c>
      <c r="M10292">
        <v>-150000</v>
      </c>
      <c r="N10292" t="s">
        <v>74</v>
      </c>
      <c r="O10292">
        <v>10</v>
      </c>
      <c r="P10292">
        <v>70049005</v>
      </c>
      <c r="Q10292" t="s">
        <v>75</v>
      </c>
      <c r="R10292" t="s">
        <v>76</v>
      </c>
      <c r="S10292" t="s">
        <v>360</v>
      </c>
      <c r="T10292" t="s">
        <v>78</v>
      </c>
      <c r="U10292" t="s">
        <v>22438</v>
      </c>
      <c r="V10292" t="s">
        <v>78</v>
      </c>
      <c r="W10292" t="s">
        <v>81</v>
      </c>
      <c r="X10292" t="s">
        <v>362</v>
      </c>
      <c r="Y10292" t="s">
        <v>7211</v>
      </c>
    </row>
    <row r="10293" spans="1:25" x14ac:dyDescent="0.25">
      <c r="A10293" t="s">
        <v>22439</v>
      </c>
      <c r="B10293">
        <v>2017</v>
      </c>
      <c r="C10293">
        <v>13</v>
      </c>
      <c r="D10293" t="s">
        <v>7223</v>
      </c>
      <c r="E10293" t="s">
        <v>2518</v>
      </c>
      <c r="F10293" t="s">
        <v>2519</v>
      </c>
      <c r="G10293" t="s">
        <v>69</v>
      </c>
      <c r="H10293" t="s">
        <v>70</v>
      </c>
      <c r="I10293" t="s">
        <v>71</v>
      </c>
      <c r="J10293" t="s">
        <v>72</v>
      </c>
      <c r="K10293" t="s">
        <v>7224</v>
      </c>
      <c r="L10293">
        <v>2145</v>
      </c>
      <c r="M10293">
        <v>100000</v>
      </c>
      <c r="N10293" t="s">
        <v>74</v>
      </c>
      <c r="O10293">
        <v>10</v>
      </c>
      <c r="P10293">
        <v>70049005</v>
      </c>
      <c r="Q10293" t="s">
        <v>75</v>
      </c>
      <c r="R10293" t="s">
        <v>76</v>
      </c>
      <c r="S10293" t="s">
        <v>201</v>
      </c>
      <c r="T10293" t="s">
        <v>78</v>
      </c>
      <c r="U10293" t="s">
        <v>22440</v>
      </c>
      <c r="V10293" t="s">
        <v>80</v>
      </c>
      <c r="W10293" t="s">
        <v>81</v>
      </c>
      <c r="X10293" t="s">
        <v>203</v>
      </c>
      <c r="Y10293" t="s">
        <v>7211</v>
      </c>
    </row>
    <row r="10294" spans="1:25" x14ac:dyDescent="0.25">
      <c r="A10294" t="s">
        <v>22441</v>
      </c>
      <c r="B10294">
        <v>2011</v>
      </c>
      <c r="C10294">
        <v>5</v>
      </c>
      <c r="D10294" t="s">
        <v>7326</v>
      </c>
      <c r="E10294" t="s">
        <v>2518</v>
      </c>
      <c r="F10294" t="s">
        <v>2519</v>
      </c>
      <c r="G10294" t="s">
        <v>69</v>
      </c>
      <c r="H10294" t="s">
        <v>70</v>
      </c>
      <c r="I10294" t="s">
        <v>71</v>
      </c>
      <c r="J10294" t="s">
        <v>72</v>
      </c>
      <c r="K10294" t="s">
        <v>7262</v>
      </c>
      <c r="L10294">
        <v>2740</v>
      </c>
      <c r="M10294">
        <v>300000</v>
      </c>
      <c r="N10294" t="s">
        <v>74</v>
      </c>
      <c r="O10294">
        <v>10</v>
      </c>
      <c r="P10294">
        <v>70049005</v>
      </c>
      <c r="Q10294" t="s">
        <v>75</v>
      </c>
      <c r="R10294" t="s">
        <v>76</v>
      </c>
      <c r="S10294" t="s">
        <v>741</v>
      </c>
      <c r="T10294" t="s">
        <v>78</v>
      </c>
      <c r="U10294" t="s">
        <v>22442</v>
      </c>
      <c r="V10294" t="s">
        <v>80</v>
      </c>
      <c r="W10294" t="s">
        <v>81</v>
      </c>
      <c r="X10294" t="s">
        <v>743</v>
      </c>
      <c r="Y10294" t="s">
        <v>7211</v>
      </c>
    </row>
    <row r="10295" spans="1:25" x14ac:dyDescent="0.25">
      <c r="A10295" t="s">
        <v>22443</v>
      </c>
      <c r="B10295">
        <v>2011</v>
      </c>
      <c r="C10295">
        <v>5</v>
      </c>
      <c r="D10295" t="s">
        <v>7326</v>
      </c>
      <c r="E10295" t="s">
        <v>2518</v>
      </c>
      <c r="F10295" t="s">
        <v>2519</v>
      </c>
      <c r="G10295" t="s">
        <v>69</v>
      </c>
      <c r="H10295" t="s">
        <v>70</v>
      </c>
      <c r="I10295" t="s">
        <v>71</v>
      </c>
      <c r="J10295" t="s">
        <v>72</v>
      </c>
      <c r="K10295" t="s">
        <v>7262</v>
      </c>
      <c r="L10295">
        <v>1985</v>
      </c>
      <c r="M10295">
        <v>10000</v>
      </c>
      <c r="N10295" t="s">
        <v>74</v>
      </c>
      <c r="O10295">
        <v>10</v>
      </c>
      <c r="P10295">
        <v>70049005</v>
      </c>
      <c r="Q10295" t="s">
        <v>75</v>
      </c>
      <c r="R10295" t="s">
        <v>76</v>
      </c>
      <c r="S10295" t="s">
        <v>1866</v>
      </c>
      <c r="T10295" t="s">
        <v>78</v>
      </c>
      <c r="U10295" t="s">
        <v>22444</v>
      </c>
      <c r="V10295" t="s">
        <v>80</v>
      </c>
      <c r="W10295" t="s">
        <v>81</v>
      </c>
      <c r="X10295" t="s">
        <v>1868</v>
      </c>
      <c r="Y10295" t="s">
        <v>7211</v>
      </c>
    </row>
    <row r="10296" spans="1:25" x14ac:dyDescent="0.25">
      <c r="A10296" t="s">
        <v>22445</v>
      </c>
      <c r="B10296">
        <v>2014</v>
      </c>
      <c r="C10296">
        <v>13</v>
      </c>
      <c r="D10296" t="s">
        <v>7433</v>
      </c>
      <c r="E10296" t="s">
        <v>2518</v>
      </c>
      <c r="F10296" t="s">
        <v>2519</v>
      </c>
      <c r="G10296" t="s">
        <v>69</v>
      </c>
      <c r="H10296" t="s">
        <v>70</v>
      </c>
      <c r="I10296" t="s">
        <v>71</v>
      </c>
      <c r="J10296" t="s">
        <v>72</v>
      </c>
      <c r="K10296" t="s">
        <v>7228</v>
      </c>
      <c r="L10296">
        <v>1843</v>
      </c>
      <c r="M10296">
        <v>5000</v>
      </c>
      <c r="N10296" t="s">
        <v>74</v>
      </c>
      <c r="O10296">
        <v>10</v>
      </c>
      <c r="P10296">
        <v>70049005</v>
      </c>
      <c r="Q10296" t="s">
        <v>75</v>
      </c>
      <c r="R10296" t="s">
        <v>76</v>
      </c>
      <c r="S10296" t="s">
        <v>3724</v>
      </c>
      <c r="T10296" t="s">
        <v>78</v>
      </c>
      <c r="U10296" t="s">
        <v>22446</v>
      </c>
      <c r="V10296" t="s">
        <v>80</v>
      </c>
      <c r="W10296" t="s">
        <v>81</v>
      </c>
      <c r="X10296" t="s">
        <v>3726</v>
      </c>
      <c r="Y10296" t="s">
        <v>7211</v>
      </c>
    </row>
    <row r="10297" spans="1:25" x14ac:dyDescent="0.25">
      <c r="A10297" t="s">
        <v>22447</v>
      </c>
      <c r="B10297">
        <v>2010</v>
      </c>
      <c r="C10297">
        <v>3</v>
      </c>
      <c r="D10297" t="s">
        <v>7489</v>
      </c>
      <c r="E10297" t="s">
        <v>2518</v>
      </c>
      <c r="F10297" t="s">
        <v>2519</v>
      </c>
      <c r="G10297" t="s">
        <v>69</v>
      </c>
      <c r="H10297" t="s">
        <v>70</v>
      </c>
      <c r="I10297" t="s">
        <v>71</v>
      </c>
      <c r="J10297" t="s">
        <v>72</v>
      </c>
      <c r="K10297" t="s">
        <v>7214</v>
      </c>
      <c r="L10297">
        <v>1376</v>
      </c>
      <c r="M10297">
        <v>2000</v>
      </c>
      <c r="N10297" t="s">
        <v>74</v>
      </c>
      <c r="O10297">
        <v>10</v>
      </c>
      <c r="P10297">
        <v>70049005</v>
      </c>
      <c r="Q10297" t="s">
        <v>75</v>
      </c>
      <c r="R10297" t="s">
        <v>76</v>
      </c>
      <c r="S10297" t="s">
        <v>3387</v>
      </c>
      <c r="T10297" t="s">
        <v>78</v>
      </c>
      <c r="U10297" t="s">
        <v>22448</v>
      </c>
      <c r="V10297" t="s">
        <v>1601</v>
      </c>
      <c r="W10297" t="s">
        <v>81</v>
      </c>
      <c r="X10297" t="s">
        <v>3389</v>
      </c>
      <c r="Y10297" t="s">
        <v>7211</v>
      </c>
    </row>
    <row r="10298" spans="1:25" x14ac:dyDescent="0.25">
      <c r="A10298" t="s">
        <v>22449</v>
      </c>
      <c r="B10298">
        <v>2012</v>
      </c>
      <c r="C10298">
        <v>11</v>
      </c>
      <c r="D10298" t="s">
        <v>7378</v>
      </c>
      <c r="E10298" t="s">
        <v>2518</v>
      </c>
      <c r="F10298" t="s">
        <v>2519</v>
      </c>
      <c r="G10298" t="s">
        <v>69</v>
      </c>
      <c r="H10298" t="s">
        <v>70</v>
      </c>
      <c r="I10298" t="s">
        <v>71</v>
      </c>
      <c r="J10298" t="s">
        <v>72</v>
      </c>
      <c r="K10298" t="s">
        <v>7248</v>
      </c>
      <c r="L10298">
        <v>1966</v>
      </c>
      <c r="M10298">
        <v>150000</v>
      </c>
      <c r="N10298" t="s">
        <v>74</v>
      </c>
      <c r="O10298">
        <v>10</v>
      </c>
      <c r="P10298">
        <v>70049005</v>
      </c>
      <c r="Q10298" t="s">
        <v>75</v>
      </c>
      <c r="R10298" t="s">
        <v>76</v>
      </c>
      <c r="S10298" t="s">
        <v>252</v>
      </c>
      <c r="T10298" t="s">
        <v>78</v>
      </c>
      <c r="U10298" t="s">
        <v>22450</v>
      </c>
      <c r="V10298" t="s">
        <v>80</v>
      </c>
      <c r="W10298" t="s">
        <v>81</v>
      </c>
      <c r="X10298" t="s">
        <v>254</v>
      </c>
      <c r="Y10298" t="s">
        <v>7211</v>
      </c>
    </row>
    <row r="10299" spans="1:25" x14ac:dyDescent="0.25">
      <c r="A10299" t="s">
        <v>22451</v>
      </c>
      <c r="B10299">
        <v>2013</v>
      </c>
      <c r="C10299">
        <v>13</v>
      </c>
      <c r="D10299" t="s">
        <v>7492</v>
      </c>
      <c r="E10299" t="s">
        <v>2518</v>
      </c>
      <c r="F10299" t="s">
        <v>2519</v>
      </c>
      <c r="G10299" t="s">
        <v>69</v>
      </c>
      <c r="H10299" t="s">
        <v>70</v>
      </c>
      <c r="I10299" t="s">
        <v>71</v>
      </c>
      <c r="J10299" t="s">
        <v>72</v>
      </c>
      <c r="K10299" t="s">
        <v>7241</v>
      </c>
      <c r="L10299">
        <v>1701</v>
      </c>
      <c r="M10299">
        <v>25000</v>
      </c>
      <c r="N10299" t="s">
        <v>74</v>
      </c>
      <c r="O10299">
        <v>10</v>
      </c>
      <c r="P10299">
        <v>70049005</v>
      </c>
      <c r="Q10299" t="s">
        <v>75</v>
      </c>
      <c r="R10299" t="s">
        <v>76</v>
      </c>
      <c r="S10299" t="s">
        <v>896</v>
      </c>
      <c r="T10299" t="s">
        <v>78</v>
      </c>
      <c r="U10299" t="s">
        <v>22452</v>
      </c>
      <c r="V10299" t="s">
        <v>80</v>
      </c>
      <c r="W10299" t="s">
        <v>81</v>
      </c>
      <c r="X10299" t="s">
        <v>898</v>
      </c>
      <c r="Y10299" t="s">
        <v>7211</v>
      </c>
    </row>
    <row r="10300" spans="1:25" x14ac:dyDescent="0.25">
      <c r="A10300" t="s">
        <v>22453</v>
      </c>
      <c r="B10300">
        <v>2012</v>
      </c>
      <c r="C10300">
        <v>2</v>
      </c>
      <c r="D10300" t="s">
        <v>7448</v>
      </c>
      <c r="E10300" t="s">
        <v>2518</v>
      </c>
      <c r="F10300" t="s">
        <v>2519</v>
      </c>
      <c r="G10300" t="s">
        <v>69</v>
      </c>
      <c r="H10300" t="s">
        <v>70</v>
      </c>
      <c r="I10300" t="s">
        <v>71</v>
      </c>
      <c r="J10300" t="s">
        <v>72</v>
      </c>
      <c r="K10300" t="s">
        <v>7248</v>
      </c>
      <c r="L10300">
        <v>1841</v>
      </c>
      <c r="M10300">
        <v>300000</v>
      </c>
      <c r="N10300" t="s">
        <v>74</v>
      </c>
      <c r="O10300">
        <v>10</v>
      </c>
      <c r="P10300">
        <v>70049005</v>
      </c>
      <c r="Q10300" t="s">
        <v>75</v>
      </c>
      <c r="R10300" t="s">
        <v>76</v>
      </c>
      <c r="S10300" t="s">
        <v>113</v>
      </c>
      <c r="T10300" t="s">
        <v>78</v>
      </c>
      <c r="U10300" t="s">
        <v>22454</v>
      </c>
      <c r="V10300" t="s">
        <v>80</v>
      </c>
      <c r="W10300" t="s">
        <v>81</v>
      </c>
      <c r="X10300" t="s">
        <v>115</v>
      </c>
      <c r="Y10300" t="s">
        <v>7211</v>
      </c>
    </row>
    <row r="10301" spans="1:25" x14ac:dyDescent="0.25">
      <c r="A10301" t="s">
        <v>22455</v>
      </c>
      <c r="B10301">
        <v>2016</v>
      </c>
      <c r="C10301">
        <v>4</v>
      </c>
      <c r="D10301" t="s">
        <v>7265</v>
      </c>
      <c r="E10301" t="s">
        <v>2518</v>
      </c>
      <c r="F10301" t="s">
        <v>2519</v>
      </c>
      <c r="G10301" t="s">
        <v>69</v>
      </c>
      <c r="H10301" t="s">
        <v>70</v>
      </c>
      <c r="I10301" t="s">
        <v>71</v>
      </c>
      <c r="J10301" t="s">
        <v>72</v>
      </c>
      <c r="K10301" t="s">
        <v>7237</v>
      </c>
      <c r="L10301">
        <v>1810</v>
      </c>
      <c r="M10301">
        <v>150000</v>
      </c>
      <c r="N10301" t="s">
        <v>74</v>
      </c>
      <c r="O10301">
        <v>10</v>
      </c>
      <c r="P10301">
        <v>70049005</v>
      </c>
      <c r="Q10301" t="s">
        <v>75</v>
      </c>
      <c r="R10301" t="s">
        <v>76</v>
      </c>
      <c r="S10301" t="s">
        <v>868</v>
      </c>
      <c r="T10301" t="s">
        <v>78</v>
      </c>
      <c r="U10301" t="s">
        <v>22456</v>
      </c>
      <c r="V10301" t="s">
        <v>80</v>
      </c>
      <c r="W10301" t="s">
        <v>81</v>
      </c>
      <c r="X10301" t="s">
        <v>870</v>
      </c>
      <c r="Y10301" t="s">
        <v>7211</v>
      </c>
    </row>
    <row r="10302" spans="1:25" x14ac:dyDescent="0.25">
      <c r="A10302" t="s">
        <v>22457</v>
      </c>
      <c r="B10302">
        <v>2010</v>
      </c>
      <c r="C10302">
        <v>9</v>
      </c>
      <c r="D10302" t="s">
        <v>7436</v>
      </c>
      <c r="E10302" t="s">
        <v>2518</v>
      </c>
      <c r="F10302" t="s">
        <v>2519</v>
      </c>
      <c r="G10302" t="s">
        <v>69</v>
      </c>
      <c r="H10302" t="s">
        <v>70</v>
      </c>
      <c r="I10302" t="s">
        <v>71</v>
      </c>
      <c r="J10302" t="s">
        <v>72</v>
      </c>
      <c r="K10302" t="s">
        <v>7214</v>
      </c>
      <c r="L10302">
        <v>1749</v>
      </c>
      <c r="M10302">
        <v>10000</v>
      </c>
      <c r="N10302" t="s">
        <v>74</v>
      </c>
      <c r="O10302">
        <v>10</v>
      </c>
      <c r="P10302">
        <v>70049005</v>
      </c>
      <c r="Q10302" t="s">
        <v>75</v>
      </c>
      <c r="R10302" t="s">
        <v>76</v>
      </c>
      <c r="S10302" t="s">
        <v>1994</v>
      </c>
      <c r="T10302" t="s">
        <v>78</v>
      </c>
      <c r="U10302" t="s">
        <v>22458</v>
      </c>
      <c r="V10302" t="s">
        <v>80</v>
      </c>
      <c r="W10302" t="s">
        <v>81</v>
      </c>
      <c r="X10302" t="s">
        <v>1996</v>
      </c>
      <c r="Y10302" t="s">
        <v>7211</v>
      </c>
    </row>
    <row r="10303" spans="1:25" x14ac:dyDescent="0.25">
      <c r="A10303" t="s">
        <v>22459</v>
      </c>
      <c r="B10303">
        <v>2017</v>
      </c>
      <c r="C10303">
        <v>13</v>
      </c>
      <c r="D10303" t="s">
        <v>7223</v>
      </c>
      <c r="E10303" t="s">
        <v>2518</v>
      </c>
      <c r="F10303" t="s">
        <v>2519</v>
      </c>
      <c r="G10303" t="s">
        <v>69</v>
      </c>
      <c r="H10303" t="s">
        <v>70</v>
      </c>
      <c r="I10303" t="s">
        <v>71</v>
      </c>
      <c r="J10303" t="s">
        <v>72</v>
      </c>
      <c r="K10303" t="s">
        <v>7224</v>
      </c>
      <c r="L10303">
        <v>1960</v>
      </c>
      <c r="M10303">
        <v>50000</v>
      </c>
      <c r="N10303" t="s">
        <v>74</v>
      </c>
      <c r="O10303">
        <v>10</v>
      </c>
      <c r="P10303">
        <v>70049005</v>
      </c>
      <c r="Q10303" t="s">
        <v>75</v>
      </c>
      <c r="R10303" t="s">
        <v>76</v>
      </c>
      <c r="S10303" t="s">
        <v>1036</v>
      </c>
      <c r="T10303" t="s">
        <v>78</v>
      </c>
      <c r="U10303" t="s">
        <v>22460</v>
      </c>
      <c r="V10303" t="s">
        <v>80</v>
      </c>
      <c r="W10303" t="s">
        <v>81</v>
      </c>
      <c r="X10303" t="s">
        <v>1038</v>
      </c>
      <c r="Y10303" t="s">
        <v>7211</v>
      </c>
    </row>
    <row r="10304" spans="1:25" x14ac:dyDescent="0.25">
      <c r="A10304" t="s">
        <v>22461</v>
      </c>
      <c r="B10304">
        <v>2012</v>
      </c>
      <c r="C10304">
        <v>7</v>
      </c>
      <c r="D10304" t="s">
        <v>7247</v>
      </c>
      <c r="E10304" t="s">
        <v>2518</v>
      </c>
      <c r="F10304" t="s">
        <v>2519</v>
      </c>
      <c r="G10304" t="s">
        <v>69</v>
      </c>
      <c r="H10304" t="s">
        <v>70</v>
      </c>
      <c r="I10304" t="s">
        <v>71</v>
      </c>
      <c r="J10304" t="s">
        <v>72</v>
      </c>
      <c r="K10304" t="s">
        <v>7248</v>
      </c>
      <c r="L10304">
        <v>1001</v>
      </c>
      <c r="M10304">
        <v>10000</v>
      </c>
      <c r="N10304" t="s">
        <v>74</v>
      </c>
      <c r="O10304">
        <v>10</v>
      </c>
      <c r="P10304">
        <v>70049005</v>
      </c>
      <c r="Q10304" t="s">
        <v>75</v>
      </c>
      <c r="R10304" t="s">
        <v>76</v>
      </c>
      <c r="S10304" t="s">
        <v>321</v>
      </c>
      <c r="T10304" t="s">
        <v>78</v>
      </c>
      <c r="U10304" t="s">
        <v>22462</v>
      </c>
      <c r="V10304" t="s">
        <v>80</v>
      </c>
      <c r="W10304" t="s">
        <v>81</v>
      </c>
      <c r="X10304" t="s">
        <v>323</v>
      </c>
      <c r="Y10304" t="s">
        <v>7211</v>
      </c>
    </row>
    <row r="10305" spans="1:25" x14ac:dyDescent="0.25">
      <c r="A10305" t="s">
        <v>22463</v>
      </c>
      <c r="B10305">
        <v>2011</v>
      </c>
      <c r="C10305">
        <v>11</v>
      </c>
      <c r="D10305" t="s">
        <v>22464</v>
      </c>
      <c r="E10305" t="s">
        <v>2518</v>
      </c>
      <c r="F10305" t="s">
        <v>2519</v>
      </c>
      <c r="G10305" t="s">
        <v>69</v>
      </c>
      <c r="H10305" t="s">
        <v>70</v>
      </c>
      <c r="I10305" t="s">
        <v>71</v>
      </c>
      <c r="J10305" t="s">
        <v>72</v>
      </c>
      <c r="K10305" t="s">
        <v>7777</v>
      </c>
      <c r="L10305">
        <v>1853</v>
      </c>
      <c r="M10305">
        <v>82086</v>
      </c>
      <c r="N10305" t="s">
        <v>74</v>
      </c>
      <c r="O10305">
        <v>10</v>
      </c>
      <c r="P10305">
        <v>70049005</v>
      </c>
      <c r="Q10305" t="s">
        <v>75</v>
      </c>
      <c r="R10305" t="s">
        <v>76</v>
      </c>
      <c r="S10305" t="s">
        <v>1230</v>
      </c>
      <c r="T10305" t="s">
        <v>78</v>
      </c>
      <c r="U10305" t="s">
        <v>22465</v>
      </c>
      <c r="V10305" t="s">
        <v>80</v>
      </c>
      <c r="W10305" t="s">
        <v>81</v>
      </c>
      <c r="X10305" t="s">
        <v>1232</v>
      </c>
      <c r="Y10305" t="s">
        <v>7211</v>
      </c>
    </row>
    <row r="10306" spans="1:25" x14ac:dyDescent="0.25">
      <c r="A10306" t="s">
        <v>22466</v>
      </c>
      <c r="B10306">
        <v>2014</v>
      </c>
      <c r="C10306">
        <v>13</v>
      </c>
      <c r="D10306" t="s">
        <v>7543</v>
      </c>
      <c r="E10306" t="s">
        <v>2518</v>
      </c>
      <c r="F10306" t="s">
        <v>2519</v>
      </c>
      <c r="G10306" t="s">
        <v>69</v>
      </c>
      <c r="H10306" t="s">
        <v>70</v>
      </c>
      <c r="I10306" t="s">
        <v>71</v>
      </c>
      <c r="J10306" t="s">
        <v>72</v>
      </c>
      <c r="K10306" t="s">
        <v>7228</v>
      </c>
      <c r="L10306">
        <v>1970</v>
      </c>
      <c r="M10306">
        <v>7500</v>
      </c>
      <c r="N10306" t="s">
        <v>74</v>
      </c>
      <c r="O10306">
        <v>10</v>
      </c>
      <c r="P10306">
        <v>70049005</v>
      </c>
      <c r="Q10306" t="s">
        <v>75</v>
      </c>
      <c r="R10306" t="s">
        <v>76</v>
      </c>
      <c r="S10306" t="s">
        <v>514</v>
      </c>
      <c r="T10306" t="s">
        <v>78</v>
      </c>
      <c r="U10306" t="s">
        <v>22467</v>
      </c>
      <c r="V10306" t="s">
        <v>80</v>
      </c>
      <c r="W10306" t="s">
        <v>81</v>
      </c>
      <c r="X10306" t="s">
        <v>516</v>
      </c>
      <c r="Y10306" t="s">
        <v>7211</v>
      </c>
    </row>
    <row r="10307" spans="1:25" x14ac:dyDescent="0.25">
      <c r="A10307" t="s">
        <v>22468</v>
      </c>
      <c r="B10307">
        <v>2011</v>
      </c>
      <c r="C10307">
        <v>11</v>
      </c>
      <c r="D10307" t="s">
        <v>13389</v>
      </c>
      <c r="E10307" t="s">
        <v>2518</v>
      </c>
      <c r="F10307" t="s">
        <v>2519</v>
      </c>
      <c r="G10307" t="s">
        <v>69</v>
      </c>
      <c r="H10307" t="s">
        <v>70</v>
      </c>
      <c r="I10307" t="s">
        <v>71</v>
      </c>
      <c r="J10307" t="s">
        <v>72</v>
      </c>
      <c r="K10307" t="s">
        <v>7209</v>
      </c>
      <c r="L10307">
        <v>2155</v>
      </c>
      <c r="M10307">
        <v>20350.169999999998</v>
      </c>
      <c r="N10307" t="s">
        <v>74</v>
      </c>
      <c r="O10307">
        <v>10</v>
      </c>
      <c r="P10307">
        <v>70049005</v>
      </c>
      <c r="Q10307" t="s">
        <v>75</v>
      </c>
      <c r="R10307" t="s">
        <v>76</v>
      </c>
      <c r="S10307" t="s">
        <v>7877</v>
      </c>
      <c r="T10307" t="s">
        <v>78</v>
      </c>
      <c r="U10307" t="s">
        <v>22469</v>
      </c>
      <c r="V10307" t="s">
        <v>80</v>
      </c>
      <c r="W10307" t="s">
        <v>81</v>
      </c>
      <c r="X10307" t="s">
        <v>389</v>
      </c>
      <c r="Y10307" t="s">
        <v>7211</v>
      </c>
    </row>
    <row r="10308" spans="1:25" x14ac:dyDescent="0.25">
      <c r="A10308" t="s">
        <v>22470</v>
      </c>
      <c r="B10308">
        <v>2013</v>
      </c>
      <c r="C10308">
        <v>9</v>
      </c>
      <c r="D10308" t="s">
        <v>7471</v>
      </c>
      <c r="E10308" t="s">
        <v>2518</v>
      </c>
      <c r="F10308" t="s">
        <v>2519</v>
      </c>
      <c r="G10308" t="s">
        <v>69</v>
      </c>
      <c r="H10308" t="s">
        <v>70</v>
      </c>
      <c r="I10308" t="s">
        <v>71</v>
      </c>
      <c r="J10308" t="s">
        <v>72</v>
      </c>
      <c r="K10308" t="s">
        <v>7241</v>
      </c>
      <c r="L10308">
        <v>2181</v>
      </c>
      <c r="M10308">
        <v>150000</v>
      </c>
      <c r="N10308" t="s">
        <v>74</v>
      </c>
      <c r="O10308">
        <v>10</v>
      </c>
      <c r="P10308">
        <v>70049005</v>
      </c>
      <c r="Q10308" t="s">
        <v>75</v>
      </c>
      <c r="R10308" t="s">
        <v>76</v>
      </c>
      <c r="S10308" t="s">
        <v>210</v>
      </c>
      <c r="T10308" t="s">
        <v>78</v>
      </c>
      <c r="U10308" t="s">
        <v>22471</v>
      </c>
      <c r="V10308" t="s">
        <v>80</v>
      </c>
      <c r="W10308" t="s">
        <v>81</v>
      </c>
      <c r="X10308" t="s">
        <v>212</v>
      </c>
      <c r="Y10308" t="s">
        <v>7211</v>
      </c>
    </row>
    <row r="10309" spans="1:25" x14ac:dyDescent="0.25">
      <c r="A10309" t="s">
        <v>22472</v>
      </c>
      <c r="B10309">
        <v>2015</v>
      </c>
      <c r="C10309">
        <v>9</v>
      </c>
      <c r="D10309" t="s">
        <v>7283</v>
      </c>
      <c r="E10309" t="s">
        <v>2518</v>
      </c>
      <c r="F10309" t="s">
        <v>2519</v>
      </c>
      <c r="G10309" t="s">
        <v>69</v>
      </c>
      <c r="H10309" t="s">
        <v>70</v>
      </c>
      <c r="I10309" t="s">
        <v>71</v>
      </c>
      <c r="J10309" t="s">
        <v>72</v>
      </c>
      <c r="K10309" t="s">
        <v>7252</v>
      </c>
      <c r="L10309">
        <v>2145</v>
      </c>
      <c r="M10309">
        <v>600000</v>
      </c>
      <c r="N10309" t="s">
        <v>74</v>
      </c>
      <c r="O10309">
        <v>10</v>
      </c>
      <c r="P10309">
        <v>70049005</v>
      </c>
      <c r="Q10309" t="s">
        <v>75</v>
      </c>
      <c r="R10309" t="s">
        <v>76</v>
      </c>
      <c r="S10309" t="s">
        <v>201</v>
      </c>
      <c r="T10309" t="s">
        <v>78</v>
      </c>
      <c r="U10309" t="s">
        <v>22473</v>
      </c>
      <c r="V10309" t="s">
        <v>80</v>
      </c>
      <c r="W10309" t="s">
        <v>81</v>
      </c>
      <c r="X10309" t="s">
        <v>203</v>
      </c>
      <c r="Y10309" t="s">
        <v>7211</v>
      </c>
    </row>
    <row r="10310" spans="1:25" x14ac:dyDescent="0.25">
      <c r="A10310" t="s">
        <v>22474</v>
      </c>
      <c r="B10310">
        <v>2011</v>
      </c>
      <c r="C10310">
        <v>3</v>
      </c>
      <c r="D10310" t="s">
        <v>7673</v>
      </c>
      <c r="E10310" t="s">
        <v>2518</v>
      </c>
      <c r="F10310" t="s">
        <v>2519</v>
      </c>
      <c r="G10310" t="s">
        <v>69</v>
      </c>
      <c r="H10310" t="s">
        <v>70</v>
      </c>
      <c r="I10310" t="s">
        <v>71</v>
      </c>
      <c r="J10310" t="s">
        <v>72</v>
      </c>
      <c r="K10310" t="s">
        <v>7262</v>
      </c>
      <c r="L10310">
        <v>1701</v>
      </c>
      <c r="M10310">
        <v>20000</v>
      </c>
      <c r="N10310" t="s">
        <v>74</v>
      </c>
      <c r="O10310">
        <v>10</v>
      </c>
      <c r="P10310">
        <v>70049005</v>
      </c>
      <c r="Q10310" t="s">
        <v>75</v>
      </c>
      <c r="R10310" t="s">
        <v>76</v>
      </c>
      <c r="S10310" t="s">
        <v>896</v>
      </c>
      <c r="T10310" t="s">
        <v>78</v>
      </c>
      <c r="U10310" t="s">
        <v>22475</v>
      </c>
      <c r="V10310" t="s">
        <v>80</v>
      </c>
      <c r="W10310" t="s">
        <v>81</v>
      </c>
      <c r="X10310" t="s">
        <v>898</v>
      </c>
      <c r="Y10310" t="s">
        <v>7211</v>
      </c>
    </row>
    <row r="10311" spans="1:25" x14ac:dyDescent="0.25">
      <c r="A10311" t="s">
        <v>22476</v>
      </c>
      <c r="B10311">
        <v>2010</v>
      </c>
      <c r="C10311">
        <v>7</v>
      </c>
      <c r="D10311" t="s">
        <v>12250</v>
      </c>
      <c r="E10311" t="s">
        <v>2518</v>
      </c>
      <c r="F10311" t="s">
        <v>2519</v>
      </c>
      <c r="G10311" t="s">
        <v>69</v>
      </c>
      <c r="H10311" t="s">
        <v>70</v>
      </c>
      <c r="I10311" t="s">
        <v>71</v>
      </c>
      <c r="J10311" t="s">
        <v>72</v>
      </c>
      <c r="K10311" t="s">
        <v>7214</v>
      </c>
      <c r="L10311">
        <v>2054</v>
      </c>
      <c r="M10311">
        <v>10000</v>
      </c>
      <c r="N10311" t="s">
        <v>74</v>
      </c>
      <c r="O10311">
        <v>10</v>
      </c>
      <c r="P10311">
        <v>70049005</v>
      </c>
      <c r="Q10311" t="s">
        <v>75</v>
      </c>
      <c r="R10311" t="s">
        <v>76</v>
      </c>
      <c r="S10311" t="s">
        <v>5220</v>
      </c>
      <c r="T10311" t="s">
        <v>78</v>
      </c>
      <c r="U10311" t="s">
        <v>22477</v>
      </c>
      <c r="V10311" t="s">
        <v>1601</v>
      </c>
      <c r="W10311" t="s">
        <v>81</v>
      </c>
      <c r="X10311" t="s">
        <v>5222</v>
      </c>
      <c r="Y10311" t="s">
        <v>7211</v>
      </c>
    </row>
    <row r="10312" spans="1:25" x14ac:dyDescent="0.25">
      <c r="A10312" t="s">
        <v>22478</v>
      </c>
      <c r="B10312">
        <v>2012</v>
      </c>
      <c r="C10312">
        <v>12</v>
      </c>
      <c r="D10312" t="s">
        <v>7905</v>
      </c>
      <c r="E10312" t="s">
        <v>2518</v>
      </c>
      <c r="F10312" t="s">
        <v>2519</v>
      </c>
      <c r="G10312" t="s">
        <v>69</v>
      </c>
      <c r="H10312" t="s">
        <v>70</v>
      </c>
      <c r="I10312" t="s">
        <v>71</v>
      </c>
      <c r="J10312" t="s">
        <v>72</v>
      </c>
      <c r="K10312" t="s">
        <v>7248</v>
      </c>
      <c r="L10312">
        <v>1450</v>
      </c>
      <c r="M10312">
        <v>5000</v>
      </c>
      <c r="N10312" t="s">
        <v>74</v>
      </c>
      <c r="O10312">
        <v>10</v>
      </c>
      <c r="P10312">
        <v>70049005</v>
      </c>
      <c r="Q10312" t="s">
        <v>75</v>
      </c>
      <c r="R10312" t="s">
        <v>76</v>
      </c>
      <c r="S10312" t="s">
        <v>244</v>
      </c>
      <c r="T10312" t="s">
        <v>78</v>
      </c>
      <c r="U10312" t="s">
        <v>22479</v>
      </c>
      <c r="V10312" t="s">
        <v>80</v>
      </c>
      <c r="W10312" t="s">
        <v>81</v>
      </c>
      <c r="X10312" t="s">
        <v>246</v>
      </c>
      <c r="Y10312" t="s">
        <v>7211</v>
      </c>
    </row>
    <row r="10313" spans="1:25" x14ac:dyDescent="0.25">
      <c r="A10313" t="s">
        <v>22480</v>
      </c>
      <c r="B10313">
        <v>2011</v>
      </c>
      <c r="C10313">
        <v>9</v>
      </c>
      <c r="D10313" t="s">
        <v>7338</v>
      </c>
      <c r="E10313" t="s">
        <v>2518</v>
      </c>
      <c r="F10313" t="s">
        <v>2519</v>
      </c>
      <c r="G10313" t="s">
        <v>69</v>
      </c>
      <c r="H10313" t="s">
        <v>70</v>
      </c>
      <c r="I10313" t="s">
        <v>71</v>
      </c>
      <c r="J10313" t="s">
        <v>72</v>
      </c>
      <c r="K10313" t="s">
        <v>7777</v>
      </c>
      <c r="L10313">
        <v>1853</v>
      </c>
      <c r="M10313">
        <v>44765</v>
      </c>
      <c r="N10313" t="s">
        <v>74</v>
      </c>
      <c r="O10313">
        <v>10</v>
      </c>
      <c r="P10313">
        <v>70049005</v>
      </c>
      <c r="Q10313" t="s">
        <v>75</v>
      </c>
      <c r="R10313" t="s">
        <v>76</v>
      </c>
      <c r="S10313" t="s">
        <v>1230</v>
      </c>
      <c r="T10313" t="s">
        <v>78</v>
      </c>
      <c r="U10313" t="s">
        <v>22481</v>
      </c>
      <c r="V10313" t="s">
        <v>80</v>
      </c>
      <c r="W10313" t="s">
        <v>81</v>
      </c>
      <c r="X10313" t="s">
        <v>1232</v>
      </c>
      <c r="Y10313" t="s">
        <v>7211</v>
      </c>
    </row>
    <row r="10314" spans="1:25" x14ac:dyDescent="0.25">
      <c r="A10314" t="s">
        <v>22482</v>
      </c>
      <c r="B10314">
        <v>2016</v>
      </c>
      <c r="C10314">
        <v>8</v>
      </c>
      <c r="D10314" t="s">
        <v>7455</v>
      </c>
      <c r="E10314" t="s">
        <v>2518</v>
      </c>
      <c r="F10314" t="s">
        <v>2519</v>
      </c>
      <c r="G10314" t="s">
        <v>69</v>
      </c>
      <c r="H10314" t="s">
        <v>70</v>
      </c>
      <c r="I10314" t="s">
        <v>71</v>
      </c>
      <c r="J10314" t="s">
        <v>72</v>
      </c>
      <c r="K10314" t="s">
        <v>7237</v>
      </c>
      <c r="L10314">
        <v>1831</v>
      </c>
      <c r="M10314">
        <v>50000</v>
      </c>
      <c r="N10314" t="s">
        <v>74</v>
      </c>
      <c r="O10314">
        <v>10</v>
      </c>
      <c r="P10314">
        <v>70049005</v>
      </c>
      <c r="Q10314" t="s">
        <v>75</v>
      </c>
      <c r="R10314" t="s">
        <v>76</v>
      </c>
      <c r="S10314" t="s">
        <v>350</v>
      </c>
      <c r="T10314" t="s">
        <v>78</v>
      </c>
      <c r="U10314" t="s">
        <v>22483</v>
      </c>
      <c r="V10314" t="s">
        <v>80</v>
      </c>
      <c r="W10314" t="s">
        <v>81</v>
      </c>
      <c r="X10314" t="s">
        <v>352</v>
      </c>
      <c r="Y10314" t="s">
        <v>7211</v>
      </c>
    </row>
    <row r="10315" spans="1:25" x14ac:dyDescent="0.25">
      <c r="A10315" t="s">
        <v>22484</v>
      </c>
      <c r="B10315">
        <v>2010</v>
      </c>
      <c r="C10315">
        <v>4</v>
      </c>
      <c r="D10315" t="s">
        <v>7217</v>
      </c>
      <c r="E10315" t="s">
        <v>2518</v>
      </c>
      <c r="F10315" t="s">
        <v>2519</v>
      </c>
      <c r="G10315" t="s">
        <v>69</v>
      </c>
      <c r="H10315" t="s">
        <v>70</v>
      </c>
      <c r="I10315" t="s">
        <v>71</v>
      </c>
      <c r="J10315" t="s">
        <v>72</v>
      </c>
      <c r="K10315" t="s">
        <v>7214</v>
      </c>
      <c r="L10315">
        <v>2172</v>
      </c>
      <c r="M10315">
        <v>100000</v>
      </c>
      <c r="N10315" t="s">
        <v>74</v>
      </c>
      <c r="O10315">
        <v>10</v>
      </c>
      <c r="P10315">
        <v>70049005</v>
      </c>
      <c r="Q10315" t="s">
        <v>75</v>
      </c>
      <c r="R10315" t="s">
        <v>76</v>
      </c>
      <c r="S10315" t="s">
        <v>214</v>
      </c>
      <c r="T10315" t="s">
        <v>78</v>
      </c>
      <c r="U10315" t="s">
        <v>22485</v>
      </c>
      <c r="V10315" t="s">
        <v>80</v>
      </c>
      <c r="W10315" t="s">
        <v>81</v>
      </c>
      <c r="X10315" t="s">
        <v>216</v>
      </c>
      <c r="Y10315" t="s">
        <v>7211</v>
      </c>
    </row>
    <row r="10316" spans="1:25" x14ac:dyDescent="0.25">
      <c r="A10316" t="s">
        <v>22486</v>
      </c>
      <c r="B10316">
        <v>2014</v>
      </c>
      <c r="C10316">
        <v>9</v>
      </c>
      <c r="D10316" t="s">
        <v>7696</v>
      </c>
      <c r="E10316" t="s">
        <v>2518</v>
      </c>
      <c r="F10316" t="s">
        <v>2519</v>
      </c>
      <c r="G10316" t="s">
        <v>69</v>
      </c>
      <c r="H10316" t="s">
        <v>70</v>
      </c>
      <c r="I10316" t="s">
        <v>71</v>
      </c>
      <c r="J10316" t="s">
        <v>72</v>
      </c>
      <c r="K10316" t="s">
        <v>7228</v>
      </c>
      <c r="L10316">
        <v>1040</v>
      </c>
      <c r="M10316">
        <v>5000</v>
      </c>
      <c r="N10316" t="s">
        <v>74</v>
      </c>
      <c r="O10316">
        <v>10</v>
      </c>
      <c r="P10316">
        <v>70049005</v>
      </c>
      <c r="Q10316" t="s">
        <v>75</v>
      </c>
      <c r="R10316" t="s">
        <v>76</v>
      </c>
      <c r="S10316" t="s">
        <v>777</v>
      </c>
      <c r="T10316" t="s">
        <v>78</v>
      </c>
      <c r="U10316" t="s">
        <v>22487</v>
      </c>
      <c r="V10316" t="s">
        <v>80</v>
      </c>
      <c r="W10316" t="s">
        <v>81</v>
      </c>
      <c r="X10316" t="s">
        <v>779</v>
      </c>
      <c r="Y10316" t="s">
        <v>7211</v>
      </c>
    </row>
    <row r="10317" spans="1:25" x14ac:dyDescent="0.25">
      <c r="A10317" t="s">
        <v>22488</v>
      </c>
      <c r="B10317">
        <v>2015</v>
      </c>
      <c r="C10317">
        <v>12</v>
      </c>
      <c r="D10317" t="s">
        <v>7251</v>
      </c>
      <c r="E10317" t="s">
        <v>2518</v>
      </c>
      <c r="F10317" t="s">
        <v>2519</v>
      </c>
      <c r="G10317" t="s">
        <v>69</v>
      </c>
      <c r="H10317" t="s">
        <v>70</v>
      </c>
      <c r="I10317" t="s">
        <v>71</v>
      </c>
      <c r="J10317" t="s">
        <v>72</v>
      </c>
      <c r="K10317" t="s">
        <v>7252</v>
      </c>
      <c r="L10317">
        <v>1086</v>
      </c>
      <c r="M10317">
        <v>27835</v>
      </c>
      <c r="N10317" t="s">
        <v>74</v>
      </c>
      <c r="O10317">
        <v>10</v>
      </c>
      <c r="P10317">
        <v>70049005</v>
      </c>
      <c r="Q10317" t="s">
        <v>75</v>
      </c>
      <c r="R10317" t="s">
        <v>76</v>
      </c>
      <c r="S10317" t="s">
        <v>185</v>
      </c>
      <c r="T10317" t="s">
        <v>78</v>
      </c>
      <c r="U10317" t="s">
        <v>22489</v>
      </c>
      <c r="V10317" t="s">
        <v>80</v>
      </c>
      <c r="W10317" t="s">
        <v>81</v>
      </c>
      <c r="X10317" t="s">
        <v>187</v>
      </c>
      <c r="Y10317" t="s">
        <v>7211</v>
      </c>
    </row>
    <row r="10318" spans="1:25" x14ac:dyDescent="0.25">
      <c r="A10318" t="s">
        <v>22490</v>
      </c>
      <c r="B10318">
        <v>2010</v>
      </c>
      <c r="C10318">
        <v>12</v>
      </c>
      <c r="D10318" t="s">
        <v>9580</v>
      </c>
      <c r="E10318" t="s">
        <v>2518</v>
      </c>
      <c r="F10318" t="s">
        <v>2519</v>
      </c>
      <c r="G10318" t="s">
        <v>69</v>
      </c>
      <c r="H10318" t="s">
        <v>70</v>
      </c>
      <c r="I10318" t="s">
        <v>71</v>
      </c>
      <c r="J10318" t="s">
        <v>72</v>
      </c>
      <c r="K10318" t="s">
        <v>7214</v>
      </c>
      <c r="L10318">
        <v>1101</v>
      </c>
      <c r="M10318">
        <v>200000</v>
      </c>
      <c r="N10318" t="s">
        <v>74</v>
      </c>
      <c r="O10318">
        <v>10</v>
      </c>
      <c r="P10318">
        <v>70049005</v>
      </c>
      <c r="Q10318" t="s">
        <v>75</v>
      </c>
      <c r="R10318" t="s">
        <v>76</v>
      </c>
      <c r="S10318" t="s">
        <v>1028</v>
      </c>
      <c r="T10318" t="s">
        <v>78</v>
      </c>
      <c r="U10318" t="s">
        <v>22491</v>
      </c>
      <c r="V10318" t="s">
        <v>80</v>
      </c>
      <c r="W10318" t="s">
        <v>81</v>
      </c>
      <c r="X10318" t="s">
        <v>1030</v>
      </c>
      <c r="Y10318" t="s">
        <v>7211</v>
      </c>
    </row>
    <row r="10319" spans="1:25" x14ac:dyDescent="0.25">
      <c r="A10319" t="s">
        <v>22492</v>
      </c>
      <c r="B10319">
        <v>2014</v>
      </c>
      <c r="C10319">
        <v>4</v>
      </c>
      <c r="D10319" t="s">
        <v>8011</v>
      </c>
      <c r="E10319" t="s">
        <v>2518</v>
      </c>
      <c r="F10319" t="s">
        <v>2519</v>
      </c>
      <c r="G10319" t="s">
        <v>69</v>
      </c>
      <c r="H10319" t="s">
        <v>70</v>
      </c>
      <c r="I10319" t="s">
        <v>71</v>
      </c>
      <c r="J10319" t="s">
        <v>72</v>
      </c>
      <c r="K10319" t="s">
        <v>7228</v>
      </c>
      <c r="L10319">
        <v>2149</v>
      </c>
      <c r="M10319">
        <v>50000</v>
      </c>
      <c r="N10319" t="s">
        <v>74</v>
      </c>
      <c r="O10319">
        <v>10</v>
      </c>
      <c r="P10319">
        <v>70049005</v>
      </c>
      <c r="Q10319" t="s">
        <v>75</v>
      </c>
      <c r="R10319" t="s">
        <v>76</v>
      </c>
      <c r="S10319" t="s">
        <v>224</v>
      </c>
      <c r="T10319" t="s">
        <v>78</v>
      </c>
      <c r="U10319" t="s">
        <v>22493</v>
      </c>
      <c r="V10319" t="s">
        <v>80</v>
      </c>
      <c r="W10319" t="s">
        <v>81</v>
      </c>
      <c r="X10319" t="s">
        <v>226</v>
      </c>
      <c r="Y10319" t="s">
        <v>7211</v>
      </c>
    </row>
    <row r="10320" spans="1:25" x14ac:dyDescent="0.25">
      <c r="A10320" t="s">
        <v>22494</v>
      </c>
      <c r="B10320">
        <v>2012</v>
      </c>
      <c r="C10320">
        <v>6</v>
      </c>
      <c r="D10320" t="s">
        <v>7329</v>
      </c>
      <c r="E10320" t="s">
        <v>2518</v>
      </c>
      <c r="F10320" t="s">
        <v>2519</v>
      </c>
      <c r="G10320" t="s">
        <v>69</v>
      </c>
      <c r="H10320" t="s">
        <v>70</v>
      </c>
      <c r="I10320" t="s">
        <v>71</v>
      </c>
      <c r="J10320" t="s">
        <v>72</v>
      </c>
      <c r="K10320" t="s">
        <v>7248</v>
      </c>
      <c r="L10320">
        <v>1905</v>
      </c>
      <c r="M10320">
        <v>200000</v>
      </c>
      <c r="N10320" t="s">
        <v>74</v>
      </c>
      <c r="O10320">
        <v>10</v>
      </c>
      <c r="P10320">
        <v>70049005</v>
      </c>
      <c r="Q10320" t="s">
        <v>75</v>
      </c>
      <c r="R10320" t="s">
        <v>76</v>
      </c>
      <c r="S10320" t="s">
        <v>1175</v>
      </c>
      <c r="T10320" t="s">
        <v>78</v>
      </c>
      <c r="U10320" t="s">
        <v>22495</v>
      </c>
      <c r="V10320" t="s">
        <v>80</v>
      </c>
      <c r="W10320" t="s">
        <v>81</v>
      </c>
      <c r="X10320" t="s">
        <v>1177</v>
      </c>
      <c r="Y10320" t="s">
        <v>7211</v>
      </c>
    </row>
    <row r="10321" spans="1:25" x14ac:dyDescent="0.25">
      <c r="A10321" t="s">
        <v>22496</v>
      </c>
      <c r="B10321">
        <v>2014</v>
      </c>
      <c r="C10321">
        <v>12</v>
      </c>
      <c r="D10321" t="s">
        <v>7928</v>
      </c>
      <c r="E10321" t="s">
        <v>2518</v>
      </c>
      <c r="F10321" t="s">
        <v>2519</v>
      </c>
      <c r="G10321" t="s">
        <v>69</v>
      </c>
      <c r="H10321" t="s">
        <v>70</v>
      </c>
      <c r="I10321" t="s">
        <v>71</v>
      </c>
      <c r="J10321" t="s">
        <v>72</v>
      </c>
      <c r="K10321" t="s">
        <v>7228</v>
      </c>
      <c r="L10321">
        <v>1510</v>
      </c>
      <c r="M10321">
        <v>10000</v>
      </c>
      <c r="N10321" t="s">
        <v>74</v>
      </c>
      <c r="O10321">
        <v>10</v>
      </c>
      <c r="P10321">
        <v>70049005</v>
      </c>
      <c r="Q10321" t="s">
        <v>75</v>
      </c>
      <c r="R10321" t="s">
        <v>76</v>
      </c>
      <c r="S10321" t="s">
        <v>406</v>
      </c>
      <c r="T10321" t="s">
        <v>78</v>
      </c>
      <c r="U10321" t="s">
        <v>22497</v>
      </c>
      <c r="V10321" t="s">
        <v>80</v>
      </c>
      <c r="W10321" t="s">
        <v>81</v>
      </c>
      <c r="X10321" t="s">
        <v>408</v>
      </c>
      <c r="Y10321" t="s">
        <v>7211</v>
      </c>
    </row>
    <row r="10322" spans="1:25" x14ac:dyDescent="0.25">
      <c r="A10322" t="s">
        <v>22498</v>
      </c>
      <c r="B10322">
        <v>2015</v>
      </c>
      <c r="C10322">
        <v>6</v>
      </c>
      <c r="D10322" t="s">
        <v>13003</v>
      </c>
      <c r="E10322" t="s">
        <v>2518</v>
      </c>
      <c r="F10322" t="s">
        <v>2519</v>
      </c>
      <c r="G10322" t="s">
        <v>69</v>
      </c>
      <c r="H10322" t="s">
        <v>70</v>
      </c>
      <c r="I10322" t="s">
        <v>71</v>
      </c>
      <c r="J10322" t="s">
        <v>1366</v>
      </c>
      <c r="K10322" t="s">
        <v>8413</v>
      </c>
      <c r="L10322">
        <v>1610</v>
      </c>
      <c r="M10322">
        <v>2635.12</v>
      </c>
      <c r="N10322" t="s">
        <v>74</v>
      </c>
      <c r="O10322">
        <v>10</v>
      </c>
      <c r="P10322">
        <v>70049005</v>
      </c>
      <c r="Q10322" t="s">
        <v>1368</v>
      </c>
      <c r="R10322" t="s">
        <v>76</v>
      </c>
      <c r="S10322" t="s">
        <v>7383</v>
      </c>
      <c r="T10322" t="s">
        <v>7384</v>
      </c>
      <c r="U10322" t="s">
        <v>22499</v>
      </c>
      <c r="V10322" t="s">
        <v>80</v>
      </c>
      <c r="W10322" t="s">
        <v>81</v>
      </c>
      <c r="X10322" t="s">
        <v>82</v>
      </c>
      <c r="Y10322" t="s">
        <v>7211</v>
      </c>
    </row>
    <row r="10323" spans="1:25" x14ac:dyDescent="0.25">
      <c r="A10323" t="s">
        <v>22500</v>
      </c>
      <c r="B10323">
        <v>2014</v>
      </c>
      <c r="C10323">
        <v>13</v>
      </c>
      <c r="D10323" t="s">
        <v>7512</v>
      </c>
      <c r="E10323" t="s">
        <v>2518</v>
      </c>
      <c r="F10323" t="s">
        <v>2519</v>
      </c>
      <c r="G10323" t="s">
        <v>69</v>
      </c>
      <c r="H10323" t="s">
        <v>70</v>
      </c>
      <c r="I10323" t="s">
        <v>71</v>
      </c>
      <c r="J10323" t="s">
        <v>72</v>
      </c>
      <c r="K10323" t="s">
        <v>7228</v>
      </c>
      <c r="L10323">
        <v>1520</v>
      </c>
      <c r="M10323">
        <v>5000</v>
      </c>
      <c r="N10323" t="s">
        <v>74</v>
      </c>
      <c r="O10323">
        <v>10</v>
      </c>
      <c r="P10323">
        <v>70049005</v>
      </c>
      <c r="Q10323" t="s">
        <v>75</v>
      </c>
      <c r="R10323" t="s">
        <v>76</v>
      </c>
      <c r="S10323" t="s">
        <v>520</v>
      </c>
      <c r="T10323" t="s">
        <v>78</v>
      </c>
      <c r="U10323" t="s">
        <v>22501</v>
      </c>
      <c r="V10323" t="s">
        <v>1601</v>
      </c>
      <c r="W10323" t="s">
        <v>81</v>
      </c>
      <c r="X10323" t="s">
        <v>522</v>
      </c>
      <c r="Y10323" t="s">
        <v>7211</v>
      </c>
    </row>
    <row r="10324" spans="1:25" x14ac:dyDescent="0.25">
      <c r="A10324" t="s">
        <v>22502</v>
      </c>
      <c r="B10324">
        <v>2012</v>
      </c>
      <c r="C10324">
        <v>9</v>
      </c>
      <c r="D10324" t="s">
        <v>7292</v>
      </c>
      <c r="E10324" t="s">
        <v>2518</v>
      </c>
      <c r="F10324" t="s">
        <v>2519</v>
      </c>
      <c r="G10324" t="s">
        <v>69</v>
      </c>
      <c r="H10324" t="s">
        <v>70</v>
      </c>
      <c r="I10324" t="s">
        <v>71</v>
      </c>
      <c r="J10324" t="s">
        <v>72</v>
      </c>
      <c r="K10324" t="s">
        <v>7248</v>
      </c>
      <c r="L10324">
        <v>1966</v>
      </c>
      <c r="M10324">
        <v>10000</v>
      </c>
      <c r="N10324" t="s">
        <v>74</v>
      </c>
      <c r="O10324">
        <v>10</v>
      </c>
      <c r="P10324">
        <v>70049005</v>
      </c>
      <c r="Q10324" t="s">
        <v>75</v>
      </c>
      <c r="R10324" t="s">
        <v>76</v>
      </c>
      <c r="S10324" t="s">
        <v>252</v>
      </c>
      <c r="T10324" t="s">
        <v>78</v>
      </c>
      <c r="U10324" t="s">
        <v>22503</v>
      </c>
      <c r="V10324" t="s">
        <v>80</v>
      </c>
      <c r="W10324" t="s">
        <v>81</v>
      </c>
      <c r="X10324" t="s">
        <v>254</v>
      </c>
      <c r="Y10324" t="s">
        <v>7211</v>
      </c>
    </row>
    <row r="10325" spans="1:25" x14ac:dyDescent="0.25">
      <c r="A10325" t="s">
        <v>22504</v>
      </c>
      <c r="B10325">
        <v>2014</v>
      </c>
      <c r="C10325">
        <v>12</v>
      </c>
      <c r="D10325" t="s">
        <v>7928</v>
      </c>
      <c r="E10325" t="s">
        <v>2518</v>
      </c>
      <c r="F10325" t="s">
        <v>2519</v>
      </c>
      <c r="G10325" t="s">
        <v>69</v>
      </c>
      <c r="H10325" t="s">
        <v>70</v>
      </c>
      <c r="I10325" t="s">
        <v>71</v>
      </c>
      <c r="J10325" t="s">
        <v>72</v>
      </c>
      <c r="K10325" t="s">
        <v>7228</v>
      </c>
      <c r="L10325">
        <v>1833</v>
      </c>
      <c r="M10325">
        <v>10000</v>
      </c>
      <c r="N10325" t="s">
        <v>74</v>
      </c>
      <c r="O10325">
        <v>10</v>
      </c>
      <c r="P10325">
        <v>70049005</v>
      </c>
      <c r="Q10325" t="s">
        <v>75</v>
      </c>
      <c r="R10325" t="s">
        <v>76</v>
      </c>
      <c r="S10325" t="s">
        <v>336</v>
      </c>
      <c r="T10325" t="s">
        <v>78</v>
      </c>
      <c r="U10325" t="s">
        <v>22505</v>
      </c>
      <c r="V10325" t="s">
        <v>80</v>
      </c>
      <c r="W10325" t="s">
        <v>81</v>
      </c>
      <c r="X10325" t="s">
        <v>338</v>
      </c>
      <c r="Y10325" t="s">
        <v>7211</v>
      </c>
    </row>
    <row r="10326" spans="1:25" x14ac:dyDescent="0.25">
      <c r="A10326" t="s">
        <v>22506</v>
      </c>
      <c r="B10326">
        <v>2018</v>
      </c>
      <c r="C10326">
        <v>5</v>
      </c>
      <c r="D10326" t="s">
        <v>7715</v>
      </c>
      <c r="E10326" t="s">
        <v>2518</v>
      </c>
      <c r="F10326" t="s">
        <v>2519</v>
      </c>
      <c r="G10326" t="s">
        <v>69</v>
      </c>
      <c r="H10326" t="s">
        <v>70</v>
      </c>
      <c r="I10326" t="s">
        <v>71</v>
      </c>
      <c r="J10326" t="s">
        <v>72</v>
      </c>
      <c r="K10326" t="s">
        <v>7716</v>
      </c>
      <c r="L10326">
        <v>2149</v>
      </c>
      <c r="M10326">
        <v>100000</v>
      </c>
      <c r="N10326" t="s">
        <v>74</v>
      </c>
      <c r="O10326">
        <v>10</v>
      </c>
      <c r="P10326">
        <v>70049005</v>
      </c>
      <c r="Q10326" t="s">
        <v>75</v>
      </c>
      <c r="R10326" t="s">
        <v>76</v>
      </c>
      <c r="S10326" t="s">
        <v>224</v>
      </c>
      <c r="T10326" t="s">
        <v>78</v>
      </c>
      <c r="U10326" t="s">
        <v>22507</v>
      </c>
      <c r="V10326" t="s">
        <v>80</v>
      </c>
      <c r="W10326" t="s">
        <v>81</v>
      </c>
      <c r="X10326" t="s">
        <v>226</v>
      </c>
      <c r="Y10326" t="s">
        <v>7211</v>
      </c>
    </row>
    <row r="10327" spans="1:25" x14ac:dyDescent="0.25">
      <c r="A10327" t="s">
        <v>22508</v>
      </c>
      <c r="B10327">
        <v>2014</v>
      </c>
      <c r="C10327">
        <v>10</v>
      </c>
      <c r="D10327" t="s">
        <v>8449</v>
      </c>
      <c r="E10327" t="s">
        <v>2518</v>
      </c>
      <c r="F10327" t="s">
        <v>2519</v>
      </c>
      <c r="G10327" t="s">
        <v>69</v>
      </c>
      <c r="H10327" t="s">
        <v>70</v>
      </c>
      <c r="I10327" t="s">
        <v>71</v>
      </c>
      <c r="J10327" t="s">
        <v>72</v>
      </c>
      <c r="K10327" t="s">
        <v>7228</v>
      </c>
      <c r="L10327">
        <v>1701</v>
      </c>
      <c r="M10327">
        <v>21297</v>
      </c>
      <c r="N10327" t="s">
        <v>74</v>
      </c>
      <c r="O10327">
        <v>10</v>
      </c>
      <c r="P10327">
        <v>70049005</v>
      </c>
      <c r="Q10327" t="s">
        <v>75</v>
      </c>
      <c r="R10327" t="s">
        <v>76</v>
      </c>
      <c r="S10327" t="s">
        <v>896</v>
      </c>
      <c r="T10327" t="s">
        <v>78</v>
      </c>
      <c r="U10327" t="s">
        <v>22509</v>
      </c>
      <c r="V10327" t="s">
        <v>80</v>
      </c>
      <c r="W10327" t="s">
        <v>81</v>
      </c>
      <c r="X10327" t="s">
        <v>898</v>
      </c>
      <c r="Y10327" t="s">
        <v>7211</v>
      </c>
    </row>
    <row r="10328" spans="1:25" x14ac:dyDescent="0.25">
      <c r="A10328" t="s">
        <v>22510</v>
      </c>
      <c r="B10328">
        <v>2014</v>
      </c>
      <c r="C10328">
        <v>9</v>
      </c>
      <c r="D10328" t="s">
        <v>7865</v>
      </c>
      <c r="E10328" t="s">
        <v>2518</v>
      </c>
      <c r="F10328" t="s">
        <v>2519</v>
      </c>
      <c r="G10328" t="s">
        <v>69</v>
      </c>
      <c r="H10328" t="s">
        <v>70</v>
      </c>
      <c r="I10328" t="s">
        <v>71</v>
      </c>
      <c r="J10328" t="s">
        <v>72</v>
      </c>
      <c r="K10328" t="s">
        <v>7228</v>
      </c>
      <c r="L10328">
        <v>2653</v>
      </c>
      <c r="M10328">
        <v>50000</v>
      </c>
      <c r="N10328" t="s">
        <v>74</v>
      </c>
      <c r="O10328">
        <v>10</v>
      </c>
      <c r="P10328">
        <v>70049005</v>
      </c>
      <c r="Q10328" t="s">
        <v>75</v>
      </c>
      <c r="R10328" t="s">
        <v>76</v>
      </c>
      <c r="S10328" t="s">
        <v>129</v>
      </c>
      <c r="T10328" t="s">
        <v>78</v>
      </c>
      <c r="U10328" t="s">
        <v>22511</v>
      </c>
      <c r="V10328" t="s">
        <v>80</v>
      </c>
      <c r="W10328" t="s">
        <v>81</v>
      </c>
      <c r="X10328" t="s">
        <v>131</v>
      </c>
      <c r="Y10328" t="s">
        <v>7211</v>
      </c>
    </row>
    <row r="10329" spans="1:25" x14ac:dyDescent="0.25">
      <c r="A10329" t="s">
        <v>22512</v>
      </c>
      <c r="B10329">
        <v>2012</v>
      </c>
      <c r="C10329">
        <v>4</v>
      </c>
      <c r="D10329" t="s">
        <v>7359</v>
      </c>
      <c r="E10329" t="s">
        <v>2518</v>
      </c>
      <c r="F10329" t="s">
        <v>2519</v>
      </c>
      <c r="G10329" t="s">
        <v>69</v>
      </c>
      <c r="H10329" t="s">
        <v>70</v>
      </c>
      <c r="I10329" t="s">
        <v>71</v>
      </c>
      <c r="J10329" t="s">
        <v>72</v>
      </c>
      <c r="K10329" t="s">
        <v>7248</v>
      </c>
      <c r="L10329">
        <v>1886</v>
      </c>
      <c r="M10329">
        <v>478</v>
      </c>
      <c r="N10329" t="s">
        <v>74</v>
      </c>
      <c r="O10329">
        <v>10</v>
      </c>
      <c r="P10329">
        <v>70049005</v>
      </c>
      <c r="Q10329" t="s">
        <v>75</v>
      </c>
      <c r="R10329" t="s">
        <v>76</v>
      </c>
      <c r="S10329" t="s">
        <v>177</v>
      </c>
      <c r="T10329" t="s">
        <v>78</v>
      </c>
      <c r="U10329" t="s">
        <v>22513</v>
      </c>
      <c r="V10329" t="s">
        <v>80</v>
      </c>
      <c r="W10329" t="s">
        <v>81</v>
      </c>
      <c r="X10329" t="s">
        <v>179</v>
      </c>
      <c r="Y10329" t="s">
        <v>7211</v>
      </c>
    </row>
    <row r="10330" spans="1:25" x14ac:dyDescent="0.25">
      <c r="A10330" t="s">
        <v>22514</v>
      </c>
      <c r="B10330">
        <v>2015</v>
      </c>
      <c r="C10330">
        <v>13</v>
      </c>
      <c r="D10330" t="s">
        <v>10903</v>
      </c>
      <c r="E10330" t="s">
        <v>2518</v>
      </c>
      <c r="F10330" t="s">
        <v>2519</v>
      </c>
      <c r="G10330" t="s">
        <v>69</v>
      </c>
      <c r="H10330" t="s">
        <v>70</v>
      </c>
      <c r="I10330" t="s">
        <v>71</v>
      </c>
      <c r="J10330" t="s">
        <v>72</v>
      </c>
      <c r="K10330" t="s">
        <v>7252</v>
      </c>
      <c r="L10330">
        <v>2653</v>
      </c>
      <c r="M10330">
        <v>30000</v>
      </c>
      <c r="N10330" t="s">
        <v>74</v>
      </c>
      <c r="O10330">
        <v>10</v>
      </c>
      <c r="P10330">
        <v>70049005</v>
      </c>
      <c r="Q10330" t="s">
        <v>75</v>
      </c>
      <c r="R10330" t="s">
        <v>76</v>
      </c>
      <c r="S10330" t="s">
        <v>129</v>
      </c>
      <c r="T10330" t="s">
        <v>78</v>
      </c>
      <c r="U10330" t="s">
        <v>22515</v>
      </c>
      <c r="V10330" t="s">
        <v>80</v>
      </c>
      <c r="W10330" t="s">
        <v>81</v>
      </c>
      <c r="X10330" t="s">
        <v>131</v>
      </c>
      <c r="Y10330" t="s">
        <v>7211</v>
      </c>
    </row>
    <row r="10331" spans="1:25" x14ac:dyDescent="0.25">
      <c r="A10331" t="s">
        <v>22516</v>
      </c>
      <c r="B10331">
        <v>2010</v>
      </c>
      <c r="C10331">
        <v>8</v>
      </c>
      <c r="D10331" t="s">
        <v>13546</v>
      </c>
      <c r="E10331" t="s">
        <v>2518</v>
      </c>
      <c r="F10331" t="s">
        <v>2519</v>
      </c>
      <c r="G10331" t="s">
        <v>69</v>
      </c>
      <c r="H10331" t="s">
        <v>70</v>
      </c>
      <c r="I10331" t="s">
        <v>71</v>
      </c>
      <c r="J10331" t="s">
        <v>72</v>
      </c>
      <c r="K10331" t="s">
        <v>7214</v>
      </c>
      <c r="L10331">
        <v>1605</v>
      </c>
      <c r="M10331">
        <v>100000</v>
      </c>
      <c r="N10331" t="s">
        <v>74</v>
      </c>
      <c r="O10331">
        <v>10</v>
      </c>
      <c r="P10331">
        <v>70049005</v>
      </c>
      <c r="Q10331" t="s">
        <v>75</v>
      </c>
      <c r="R10331" t="s">
        <v>76</v>
      </c>
      <c r="S10331" t="s">
        <v>77</v>
      </c>
      <c r="T10331" t="s">
        <v>78</v>
      </c>
      <c r="U10331" t="s">
        <v>22517</v>
      </c>
      <c r="V10331" t="s">
        <v>80</v>
      </c>
      <c r="W10331" t="s">
        <v>81</v>
      </c>
      <c r="X10331" t="s">
        <v>82</v>
      </c>
      <c r="Y10331" t="s">
        <v>7211</v>
      </c>
    </row>
    <row r="10332" spans="1:25" x14ac:dyDescent="0.25">
      <c r="A10332" t="s">
        <v>22518</v>
      </c>
      <c r="B10332">
        <v>2011</v>
      </c>
      <c r="C10332">
        <v>9</v>
      </c>
      <c r="D10332" t="s">
        <v>10011</v>
      </c>
      <c r="E10332" t="s">
        <v>2518</v>
      </c>
      <c r="F10332" t="s">
        <v>2519</v>
      </c>
      <c r="G10332" t="s">
        <v>69</v>
      </c>
      <c r="H10332" t="s">
        <v>70</v>
      </c>
      <c r="I10332" t="s">
        <v>71</v>
      </c>
      <c r="J10332" t="s">
        <v>72</v>
      </c>
      <c r="K10332" t="s">
        <v>7262</v>
      </c>
      <c r="L10332">
        <v>1331</v>
      </c>
      <c r="M10332">
        <v>50000</v>
      </c>
      <c r="N10332" t="s">
        <v>74</v>
      </c>
      <c r="O10332">
        <v>10</v>
      </c>
      <c r="P10332">
        <v>70049005</v>
      </c>
      <c r="Q10332" t="s">
        <v>75</v>
      </c>
      <c r="R10332" t="s">
        <v>76</v>
      </c>
      <c r="S10332" t="s">
        <v>494</v>
      </c>
      <c r="T10332" t="s">
        <v>78</v>
      </c>
      <c r="U10332" t="s">
        <v>22519</v>
      </c>
      <c r="V10332" t="s">
        <v>1601</v>
      </c>
      <c r="W10332" t="s">
        <v>81</v>
      </c>
      <c r="X10332" t="s">
        <v>496</v>
      </c>
      <c r="Y10332" t="s">
        <v>7211</v>
      </c>
    </row>
    <row r="10333" spans="1:25" x14ac:dyDescent="0.25">
      <c r="A10333" t="s">
        <v>22520</v>
      </c>
      <c r="B10333">
        <v>2017</v>
      </c>
      <c r="C10333">
        <v>8</v>
      </c>
      <c r="D10333" t="s">
        <v>7445</v>
      </c>
      <c r="E10333" t="s">
        <v>2518</v>
      </c>
      <c r="F10333" t="s">
        <v>2519</v>
      </c>
      <c r="G10333" t="s">
        <v>69</v>
      </c>
      <c r="H10333" t="s">
        <v>70</v>
      </c>
      <c r="I10333" t="s">
        <v>71</v>
      </c>
      <c r="J10333" t="s">
        <v>72</v>
      </c>
      <c r="K10333" t="s">
        <v>7224</v>
      </c>
      <c r="L10333">
        <v>2368</v>
      </c>
      <c r="M10333">
        <v>10000</v>
      </c>
      <c r="N10333" t="s">
        <v>74</v>
      </c>
      <c r="O10333">
        <v>10</v>
      </c>
      <c r="P10333">
        <v>70049005</v>
      </c>
      <c r="Q10333" t="s">
        <v>75</v>
      </c>
      <c r="R10333" t="s">
        <v>76</v>
      </c>
      <c r="S10333" t="s">
        <v>498</v>
      </c>
      <c r="T10333" t="s">
        <v>78</v>
      </c>
      <c r="U10333" t="s">
        <v>22521</v>
      </c>
      <c r="V10333" t="s">
        <v>80</v>
      </c>
      <c r="W10333" t="s">
        <v>81</v>
      </c>
      <c r="X10333" t="s">
        <v>500</v>
      </c>
      <c r="Y10333" t="s">
        <v>7211</v>
      </c>
    </row>
    <row r="10334" spans="1:25" x14ac:dyDescent="0.25">
      <c r="A10334" t="s">
        <v>22522</v>
      </c>
      <c r="B10334">
        <v>2012</v>
      </c>
      <c r="C10334">
        <v>6</v>
      </c>
      <c r="D10334" t="s">
        <v>7329</v>
      </c>
      <c r="E10334" t="s">
        <v>2518</v>
      </c>
      <c r="F10334" t="s">
        <v>2519</v>
      </c>
      <c r="G10334" t="s">
        <v>69</v>
      </c>
      <c r="H10334" t="s">
        <v>70</v>
      </c>
      <c r="I10334" t="s">
        <v>71</v>
      </c>
      <c r="J10334" t="s">
        <v>72</v>
      </c>
      <c r="K10334" t="s">
        <v>7248</v>
      </c>
      <c r="L10334">
        <v>2161</v>
      </c>
      <c r="M10334">
        <v>50000</v>
      </c>
      <c r="N10334" t="s">
        <v>74</v>
      </c>
      <c r="O10334">
        <v>10</v>
      </c>
      <c r="P10334">
        <v>70049005</v>
      </c>
      <c r="Q10334" t="s">
        <v>75</v>
      </c>
      <c r="R10334" t="s">
        <v>76</v>
      </c>
      <c r="S10334" t="s">
        <v>649</v>
      </c>
      <c r="T10334" t="s">
        <v>78</v>
      </c>
      <c r="U10334" t="s">
        <v>22523</v>
      </c>
      <c r="V10334" t="s">
        <v>80</v>
      </c>
      <c r="W10334" t="s">
        <v>81</v>
      </c>
      <c r="X10334" t="s">
        <v>651</v>
      </c>
      <c r="Y10334" t="s">
        <v>7211</v>
      </c>
    </row>
    <row r="10335" spans="1:25" x14ac:dyDescent="0.25">
      <c r="A10335" t="s">
        <v>22524</v>
      </c>
      <c r="B10335">
        <v>2017</v>
      </c>
      <c r="C10335">
        <v>4</v>
      </c>
      <c r="D10335" t="s">
        <v>7768</v>
      </c>
      <c r="E10335" t="s">
        <v>2518</v>
      </c>
      <c r="F10335" t="s">
        <v>2519</v>
      </c>
      <c r="G10335" t="s">
        <v>69</v>
      </c>
      <c r="H10335" t="s">
        <v>70</v>
      </c>
      <c r="I10335" t="s">
        <v>71</v>
      </c>
      <c r="J10335" t="s">
        <v>72</v>
      </c>
      <c r="K10335" t="s">
        <v>7224</v>
      </c>
      <c r="L10335">
        <v>1982</v>
      </c>
      <c r="M10335">
        <v>5000</v>
      </c>
      <c r="N10335" t="s">
        <v>74</v>
      </c>
      <c r="O10335">
        <v>10</v>
      </c>
      <c r="P10335">
        <v>70049005</v>
      </c>
      <c r="Q10335" t="s">
        <v>75</v>
      </c>
      <c r="R10335" t="s">
        <v>76</v>
      </c>
      <c r="S10335" t="s">
        <v>783</v>
      </c>
      <c r="T10335" t="s">
        <v>78</v>
      </c>
      <c r="U10335" t="s">
        <v>22525</v>
      </c>
      <c r="V10335" t="s">
        <v>80</v>
      </c>
      <c r="W10335" t="s">
        <v>81</v>
      </c>
      <c r="X10335" t="s">
        <v>785</v>
      </c>
      <c r="Y10335" t="s">
        <v>7211</v>
      </c>
    </row>
    <row r="10336" spans="1:25" x14ac:dyDescent="0.25">
      <c r="A10336" t="s">
        <v>22526</v>
      </c>
      <c r="B10336">
        <v>2011</v>
      </c>
      <c r="C10336">
        <v>2</v>
      </c>
      <c r="D10336" t="s">
        <v>7822</v>
      </c>
      <c r="E10336" t="s">
        <v>2518</v>
      </c>
      <c r="F10336" t="s">
        <v>2519</v>
      </c>
      <c r="G10336" t="s">
        <v>69</v>
      </c>
      <c r="H10336" t="s">
        <v>70</v>
      </c>
      <c r="I10336" t="s">
        <v>71</v>
      </c>
      <c r="J10336" t="s">
        <v>72</v>
      </c>
      <c r="K10336" t="s">
        <v>7262</v>
      </c>
      <c r="L10336">
        <v>2043</v>
      </c>
      <c r="M10336">
        <v>19988</v>
      </c>
      <c r="N10336" t="s">
        <v>74</v>
      </c>
      <c r="O10336">
        <v>10</v>
      </c>
      <c r="P10336">
        <v>70049005</v>
      </c>
      <c r="Q10336" t="s">
        <v>75</v>
      </c>
      <c r="R10336" t="s">
        <v>76</v>
      </c>
      <c r="S10336" t="s">
        <v>97</v>
      </c>
      <c r="T10336" t="s">
        <v>78</v>
      </c>
      <c r="U10336" t="s">
        <v>22527</v>
      </c>
      <c r="V10336" t="s">
        <v>80</v>
      </c>
      <c r="W10336" t="s">
        <v>81</v>
      </c>
      <c r="X10336" t="s">
        <v>99</v>
      </c>
      <c r="Y10336" t="s">
        <v>7211</v>
      </c>
    </row>
    <row r="10337" spans="1:25" x14ac:dyDescent="0.25">
      <c r="A10337" t="s">
        <v>22528</v>
      </c>
      <c r="B10337">
        <v>2013</v>
      </c>
      <c r="C10337">
        <v>13</v>
      </c>
      <c r="D10337" t="s">
        <v>7492</v>
      </c>
      <c r="E10337" t="s">
        <v>2518</v>
      </c>
      <c r="F10337" t="s">
        <v>2519</v>
      </c>
      <c r="G10337" t="s">
        <v>69</v>
      </c>
      <c r="H10337" t="s">
        <v>70</v>
      </c>
      <c r="I10337" t="s">
        <v>71</v>
      </c>
      <c r="J10337" t="s">
        <v>72</v>
      </c>
      <c r="K10337" t="s">
        <v>7241</v>
      </c>
      <c r="L10337">
        <v>1843</v>
      </c>
      <c r="M10337">
        <v>10000</v>
      </c>
      <c r="N10337" t="s">
        <v>74</v>
      </c>
      <c r="O10337">
        <v>10</v>
      </c>
      <c r="P10337">
        <v>70049005</v>
      </c>
      <c r="Q10337" t="s">
        <v>75</v>
      </c>
      <c r="R10337" t="s">
        <v>76</v>
      </c>
      <c r="S10337" t="s">
        <v>3724</v>
      </c>
      <c r="T10337" t="s">
        <v>78</v>
      </c>
      <c r="U10337" t="s">
        <v>22529</v>
      </c>
      <c r="V10337" t="s">
        <v>80</v>
      </c>
      <c r="W10337" t="s">
        <v>81</v>
      </c>
      <c r="X10337" t="s">
        <v>3726</v>
      </c>
      <c r="Y10337" t="s">
        <v>7211</v>
      </c>
    </row>
    <row r="10338" spans="1:25" x14ac:dyDescent="0.25">
      <c r="A10338" t="s">
        <v>22530</v>
      </c>
      <c r="B10338">
        <v>2014</v>
      </c>
      <c r="C10338">
        <v>10</v>
      </c>
      <c r="D10338" t="s">
        <v>8198</v>
      </c>
      <c r="E10338" t="s">
        <v>2518</v>
      </c>
      <c r="F10338" t="s">
        <v>2519</v>
      </c>
      <c r="G10338" t="s">
        <v>69</v>
      </c>
      <c r="H10338" t="s">
        <v>70</v>
      </c>
      <c r="I10338" t="s">
        <v>71</v>
      </c>
      <c r="J10338" t="s">
        <v>72</v>
      </c>
      <c r="K10338" t="s">
        <v>7228</v>
      </c>
      <c r="L10338">
        <v>1876</v>
      </c>
      <c r="M10338">
        <v>4898</v>
      </c>
      <c r="N10338" t="s">
        <v>74</v>
      </c>
      <c r="O10338">
        <v>10</v>
      </c>
      <c r="P10338">
        <v>70049005</v>
      </c>
      <c r="Q10338" t="s">
        <v>75</v>
      </c>
      <c r="R10338" t="s">
        <v>76</v>
      </c>
      <c r="S10338" t="s">
        <v>761</v>
      </c>
      <c r="T10338" t="s">
        <v>78</v>
      </c>
      <c r="U10338" t="s">
        <v>22531</v>
      </c>
      <c r="V10338" t="s">
        <v>80</v>
      </c>
      <c r="W10338" t="s">
        <v>81</v>
      </c>
      <c r="X10338" t="s">
        <v>763</v>
      </c>
      <c r="Y10338" t="s">
        <v>7211</v>
      </c>
    </row>
    <row r="10339" spans="1:25" x14ac:dyDescent="0.25">
      <c r="A10339" t="s">
        <v>22532</v>
      </c>
      <c r="B10339">
        <v>2014</v>
      </c>
      <c r="C10339">
        <v>11</v>
      </c>
      <c r="D10339" t="s">
        <v>7400</v>
      </c>
      <c r="E10339" t="s">
        <v>2518</v>
      </c>
      <c r="F10339" t="s">
        <v>2519</v>
      </c>
      <c r="G10339" t="s">
        <v>69</v>
      </c>
      <c r="H10339" t="s">
        <v>70</v>
      </c>
      <c r="I10339" t="s">
        <v>71</v>
      </c>
      <c r="J10339" t="s">
        <v>72</v>
      </c>
      <c r="K10339" t="s">
        <v>7228</v>
      </c>
      <c r="L10339">
        <v>1970</v>
      </c>
      <c r="M10339">
        <v>170000</v>
      </c>
      <c r="N10339" t="s">
        <v>74</v>
      </c>
      <c r="O10339">
        <v>10</v>
      </c>
      <c r="P10339">
        <v>70049005</v>
      </c>
      <c r="Q10339" t="s">
        <v>75</v>
      </c>
      <c r="R10339" t="s">
        <v>76</v>
      </c>
      <c r="S10339" t="s">
        <v>514</v>
      </c>
      <c r="T10339" t="s">
        <v>78</v>
      </c>
      <c r="U10339" t="s">
        <v>22533</v>
      </c>
      <c r="V10339" t="s">
        <v>80</v>
      </c>
      <c r="W10339" t="s">
        <v>81</v>
      </c>
      <c r="X10339" t="s">
        <v>516</v>
      </c>
      <c r="Y10339" t="s">
        <v>7211</v>
      </c>
    </row>
    <row r="10340" spans="1:25" x14ac:dyDescent="0.25">
      <c r="A10340" t="s">
        <v>22534</v>
      </c>
      <c r="B10340">
        <v>2014</v>
      </c>
      <c r="C10340">
        <v>4</v>
      </c>
      <c r="D10340" t="s">
        <v>7286</v>
      </c>
      <c r="E10340" t="s">
        <v>2518</v>
      </c>
      <c r="F10340" t="s">
        <v>2519</v>
      </c>
      <c r="G10340" t="s">
        <v>69</v>
      </c>
      <c r="H10340" t="s">
        <v>70</v>
      </c>
      <c r="I10340" t="s">
        <v>71</v>
      </c>
      <c r="J10340" t="s">
        <v>72</v>
      </c>
      <c r="K10340" t="s">
        <v>7228</v>
      </c>
      <c r="L10340">
        <v>1336</v>
      </c>
      <c r="M10340">
        <v>2500</v>
      </c>
      <c r="N10340" t="s">
        <v>74</v>
      </c>
      <c r="O10340">
        <v>10</v>
      </c>
      <c r="P10340">
        <v>70049005</v>
      </c>
      <c r="Q10340" t="s">
        <v>75</v>
      </c>
      <c r="R10340" t="s">
        <v>76</v>
      </c>
      <c r="S10340" t="s">
        <v>273</v>
      </c>
      <c r="T10340" t="s">
        <v>274</v>
      </c>
      <c r="U10340" t="s">
        <v>22535</v>
      </c>
      <c r="V10340" t="s">
        <v>80</v>
      </c>
      <c r="W10340" t="s">
        <v>81</v>
      </c>
      <c r="X10340" t="s">
        <v>276</v>
      </c>
      <c r="Y10340" t="s">
        <v>7211</v>
      </c>
    </row>
    <row r="10341" spans="1:25" x14ac:dyDescent="0.25">
      <c r="A10341" t="s">
        <v>22536</v>
      </c>
      <c r="B10341">
        <v>2018</v>
      </c>
      <c r="C10341">
        <v>5</v>
      </c>
      <c r="D10341" t="s">
        <v>8844</v>
      </c>
      <c r="E10341" t="s">
        <v>2518</v>
      </c>
      <c r="F10341" t="s">
        <v>2519</v>
      </c>
      <c r="G10341" t="s">
        <v>69</v>
      </c>
      <c r="H10341" t="s">
        <v>70</v>
      </c>
      <c r="I10341" t="s">
        <v>71</v>
      </c>
      <c r="J10341" t="s">
        <v>72</v>
      </c>
      <c r="K10341" t="s">
        <v>7716</v>
      </c>
      <c r="L10341">
        <v>1104</v>
      </c>
      <c r="M10341">
        <v>75000</v>
      </c>
      <c r="N10341" t="s">
        <v>74</v>
      </c>
      <c r="O10341">
        <v>10</v>
      </c>
      <c r="P10341">
        <v>70049005</v>
      </c>
      <c r="Q10341" t="s">
        <v>75</v>
      </c>
      <c r="R10341" t="s">
        <v>76</v>
      </c>
      <c r="S10341" t="s">
        <v>1028</v>
      </c>
      <c r="T10341" t="s">
        <v>78</v>
      </c>
      <c r="U10341" t="s">
        <v>22537</v>
      </c>
      <c r="V10341" t="s">
        <v>80</v>
      </c>
      <c r="W10341" t="s">
        <v>81</v>
      </c>
      <c r="X10341" t="s">
        <v>1030</v>
      </c>
      <c r="Y10341" t="s">
        <v>7211</v>
      </c>
    </row>
    <row r="10342" spans="1:25" x14ac:dyDescent="0.25">
      <c r="A10342" t="s">
        <v>22538</v>
      </c>
      <c r="B10342">
        <v>2015</v>
      </c>
      <c r="C10342">
        <v>5</v>
      </c>
      <c r="D10342" t="s">
        <v>7642</v>
      </c>
      <c r="E10342" t="s">
        <v>2518</v>
      </c>
      <c r="F10342" t="s">
        <v>2519</v>
      </c>
      <c r="G10342" t="s">
        <v>69</v>
      </c>
      <c r="H10342" t="s">
        <v>70</v>
      </c>
      <c r="I10342" t="s">
        <v>71</v>
      </c>
      <c r="J10342" t="s">
        <v>72</v>
      </c>
      <c r="K10342" t="s">
        <v>7252</v>
      </c>
      <c r="L10342">
        <v>2761</v>
      </c>
      <c r="M10342">
        <v>10000</v>
      </c>
      <c r="N10342" t="s">
        <v>74</v>
      </c>
      <c r="O10342">
        <v>10</v>
      </c>
      <c r="P10342">
        <v>70049005</v>
      </c>
      <c r="Q10342" t="s">
        <v>75</v>
      </c>
      <c r="R10342" t="s">
        <v>76</v>
      </c>
      <c r="S10342" t="s">
        <v>133</v>
      </c>
      <c r="T10342" t="s">
        <v>78</v>
      </c>
      <c r="U10342" t="s">
        <v>22539</v>
      </c>
      <c r="V10342" t="s">
        <v>80</v>
      </c>
      <c r="W10342" t="s">
        <v>81</v>
      </c>
      <c r="X10342" t="s">
        <v>135</v>
      </c>
      <c r="Y10342" t="s">
        <v>7211</v>
      </c>
    </row>
    <row r="10343" spans="1:25" x14ac:dyDescent="0.25">
      <c r="A10343" t="s">
        <v>22540</v>
      </c>
      <c r="B10343">
        <v>2015</v>
      </c>
      <c r="C10343">
        <v>9</v>
      </c>
      <c r="D10343" t="s">
        <v>7283</v>
      </c>
      <c r="E10343" t="s">
        <v>2518</v>
      </c>
      <c r="F10343" t="s">
        <v>2519</v>
      </c>
      <c r="G10343" t="s">
        <v>69</v>
      </c>
      <c r="H10343" t="s">
        <v>70</v>
      </c>
      <c r="I10343" t="s">
        <v>71</v>
      </c>
      <c r="J10343" t="s">
        <v>72</v>
      </c>
      <c r="K10343" t="s">
        <v>7252</v>
      </c>
      <c r="L10343">
        <v>2072</v>
      </c>
      <c r="M10343">
        <v>5000</v>
      </c>
      <c r="N10343" t="s">
        <v>74</v>
      </c>
      <c r="O10343">
        <v>10</v>
      </c>
      <c r="P10343">
        <v>70049005</v>
      </c>
      <c r="Q10343" t="s">
        <v>75</v>
      </c>
      <c r="R10343" t="s">
        <v>76</v>
      </c>
      <c r="S10343" t="s">
        <v>256</v>
      </c>
      <c r="T10343" t="s">
        <v>78</v>
      </c>
      <c r="U10343" t="s">
        <v>22541</v>
      </c>
      <c r="V10343" t="s">
        <v>80</v>
      </c>
      <c r="W10343" t="s">
        <v>81</v>
      </c>
      <c r="X10343" t="s">
        <v>258</v>
      </c>
      <c r="Y10343" t="s">
        <v>7211</v>
      </c>
    </row>
    <row r="10344" spans="1:25" x14ac:dyDescent="0.25">
      <c r="A10344" t="s">
        <v>22542</v>
      </c>
      <c r="B10344">
        <v>2013</v>
      </c>
      <c r="C10344">
        <v>13</v>
      </c>
      <c r="D10344" t="s">
        <v>7244</v>
      </c>
      <c r="E10344" t="s">
        <v>2518</v>
      </c>
      <c r="F10344" t="s">
        <v>2519</v>
      </c>
      <c r="G10344" t="s">
        <v>69</v>
      </c>
      <c r="H10344" t="s">
        <v>70</v>
      </c>
      <c r="I10344" t="s">
        <v>71</v>
      </c>
      <c r="J10344" t="s">
        <v>72</v>
      </c>
      <c r="K10344" t="s">
        <v>7241</v>
      </c>
      <c r="L10344">
        <v>2155</v>
      </c>
      <c r="M10344">
        <v>36372</v>
      </c>
      <c r="N10344" t="s">
        <v>74</v>
      </c>
      <c r="O10344">
        <v>10</v>
      </c>
      <c r="P10344">
        <v>70049005</v>
      </c>
      <c r="Q10344" t="s">
        <v>75</v>
      </c>
      <c r="R10344" t="s">
        <v>76</v>
      </c>
      <c r="S10344" t="s">
        <v>387</v>
      </c>
      <c r="T10344" t="s">
        <v>78</v>
      </c>
      <c r="U10344" t="s">
        <v>22543</v>
      </c>
      <c r="V10344" t="s">
        <v>80</v>
      </c>
      <c r="W10344" t="s">
        <v>81</v>
      </c>
      <c r="X10344" t="s">
        <v>389</v>
      </c>
      <c r="Y10344" t="s">
        <v>7211</v>
      </c>
    </row>
    <row r="10345" spans="1:25" x14ac:dyDescent="0.25">
      <c r="A10345" t="s">
        <v>22544</v>
      </c>
      <c r="B10345">
        <v>2011</v>
      </c>
      <c r="C10345">
        <v>9</v>
      </c>
      <c r="D10345" t="s">
        <v>7338</v>
      </c>
      <c r="E10345" t="s">
        <v>2518</v>
      </c>
      <c r="F10345" t="s">
        <v>2519</v>
      </c>
      <c r="G10345" t="s">
        <v>69</v>
      </c>
      <c r="H10345" t="s">
        <v>70</v>
      </c>
      <c r="I10345" t="s">
        <v>71</v>
      </c>
      <c r="J10345" t="s">
        <v>72</v>
      </c>
      <c r="K10345" t="s">
        <v>7262</v>
      </c>
      <c r="L10345">
        <v>2161</v>
      </c>
      <c r="M10345">
        <v>10000</v>
      </c>
      <c r="N10345" t="s">
        <v>74</v>
      </c>
      <c r="O10345">
        <v>10</v>
      </c>
      <c r="P10345">
        <v>70049005</v>
      </c>
      <c r="Q10345" t="s">
        <v>75</v>
      </c>
      <c r="R10345" t="s">
        <v>76</v>
      </c>
      <c r="S10345" t="s">
        <v>649</v>
      </c>
      <c r="T10345" t="s">
        <v>78</v>
      </c>
      <c r="U10345" t="s">
        <v>22545</v>
      </c>
      <c r="V10345" t="s">
        <v>80</v>
      </c>
      <c r="W10345" t="s">
        <v>81</v>
      </c>
      <c r="X10345" t="s">
        <v>651</v>
      </c>
      <c r="Y10345" t="s">
        <v>7211</v>
      </c>
    </row>
    <row r="10346" spans="1:25" x14ac:dyDescent="0.25">
      <c r="A10346" t="s">
        <v>22546</v>
      </c>
      <c r="B10346">
        <v>2014</v>
      </c>
      <c r="C10346">
        <v>13</v>
      </c>
      <c r="D10346" t="s">
        <v>7543</v>
      </c>
      <c r="E10346" t="s">
        <v>2518</v>
      </c>
      <c r="F10346" t="s">
        <v>2519</v>
      </c>
      <c r="G10346" t="s">
        <v>69</v>
      </c>
      <c r="H10346" t="s">
        <v>70</v>
      </c>
      <c r="I10346" t="s">
        <v>71</v>
      </c>
      <c r="J10346" t="s">
        <v>72</v>
      </c>
      <c r="K10346" t="s">
        <v>7228</v>
      </c>
      <c r="L10346">
        <v>1060</v>
      </c>
      <c r="M10346">
        <v>7500</v>
      </c>
      <c r="N10346" t="s">
        <v>74</v>
      </c>
      <c r="O10346">
        <v>10</v>
      </c>
      <c r="P10346">
        <v>70049005</v>
      </c>
      <c r="Q10346" t="s">
        <v>75</v>
      </c>
      <c r="R10346" t="s">
        <v>76</v>
      </c>
      <c r="S10346" t="s">
        <v>1099</v>
      </c>
      <c r="T10346" t="s">
        <v>78</v>
      </c>
      <c r="U10346" t="s">
        <v>22547</v>
      </c>
      <c r="V10346" t="s">
        <v>80</v>
      </c>
      <c r="W10346" t="s">
        <v>81</v>
      </c>
      <c r="X10346" t="s">
        <v>1101</v>
      </c>
      <c r="Y10346" t="s">
        <v>7211</v>
      </c>
    </row>
    <row r="10347" spans="1:25" x14ac:dyDescent="0.25">
      <c r="A10347" t="s">
        <v>22548</v>
      </c>
      <c r="B10347">
        <v>2015</v>
      </c>
      <c r="C10347">
        <v>9</v>
      </c>
      <c r="D10347" t="s">
        <v>7422</v>
      </c>
      <c r="E10347" t="s">
        <v>2518</v>
      </c>
      <c r="F10347" t="s">
        <v>2519</v>
      </c>
      <c r="G10347" t="s">
        <v>69</v>
      </c>
      <c r="H10347" t="s">
        <v>70</v>
      </c>
      <c r="I10347" t="s">
        <v>71</v>
      </c>
      <c r="J10347" t="s">
        <v>72</v>
      </c>
      <c r="K10347" t="s">
        <v>7252</v>
      </c>
      <c r="L10347">
        <v>1376</v>
      </c>
      <c r="M10347">
        <v>3850</v>
      </c>
      <c r="N10347" t="s">
        <v>74</v>
      </c>
      <c r="O10347">
        <v>10</v>
      </c>
      <c r="P10347">
        <v>70049005</v>
      </c>
      <c r="Q10347" t="s">
        <v>75</v>
      </c>
      <c r="R10347" t="s">
        <v>76</v>
      </c>
      <c r="S10347" t="s">
        <v>607</v>
      </c>
      <c r="T10347" t="s">
        <v>78</v>
      </c>
      <c r="U10347" t="s">
        <v>22549</v>
      </c>
      <c r="V10347" t="s">
        <v>80</v>
      </c>
      <c r="W10347" t="s">
        <v>81</v>
      </c>
      <c r="X10347" t="s">
        <v>291</v>
      </c>
      <c r="Y10347" t="s">
        <v>7211</v>
      </c>
    </row>
    <row r="10348" spans="1:25" x14ac:dyDescent="0.25">
      <c r="A10348" t="s">
        <v>22550</v>
      </c>
      <c r="B10348">
        <v>2014</v>
      </c>
      <c r="C10348">
        <v>4</v>
      </c>
      <c r="D10348" t="s">
        <v>8011</v>
      </c>
      <c r="E10348" t="s">
        <v>2518</v>
      </c>
      <c r="F10348" t="s">
        <v>2519</v>
      </c>
      <c r="G10348" t="s">
        <v>69</v>
      </c>
      <c r="H10348" t="s">
        <v>70</v>
      </c>
      <c r="I10348" t="s">
        <v>71</v>
      </c>
      <c r="J10348" t="s">
        <v>72</v>
      </c>
      <c r="K10348" t="s">
        <v>7228</v>
      </c>
      <c r="L10348">
        <v>1826</v>
      </c>
      <c r="M10348">
        <v>5000</v>
      </c>
      <c r="N10348" t="s">
        <v>74</v>
      </c>
      <c r="O10348">
        <v>10</v>
      </c>
      <c r="P10348">
        <v>70049005</v>
      </c>
      <c r="Q10348" t="s">
        <v>75</v>
      </c>
      <c r="R10348" t="s">
        <v>76</v>
      </c>
      <c r="S10348" t="s">
        <v>1285</v>
      </c>
      <c r="T10348" t="s">
        <v>78</v>
      </c>
      <c r="U10348" t="s">
        <v>22551</v>
      </c>
      <c r="V10348" t="s">
        <v>80</v>
      </c>
      <c r="W10348" t="s">
        <v>81</v>
      </c>
      <c r="X10348" t="s">
        <v>1287</v>
      </c>
      <c r="Y10348" t="s">
        <v>7211</v>
      </c>
    </row>
    <row r="10349" spans="1:25" x14ac:dyDescent="0.25">
      <c r="A10349" t="s">
        <v>22552</v>
      </c>
      <c r="B10349">
        <v>2018</v>
      </c>
      <c r="C10349">
        <v>5</v>
      </c>
      <c r="D10349" t="s">
        <v>7715</v>
      </c>
      <c r="E10349" t="s">
        <v>2518</v>
      </c>
      <c r="F10349" t="s">
        <v>2519</v>
      </c>
      <c r="G10349" t="s">
        <v>69</v>
      </c>
      <c r="H10349" t="s">
        <v>70</v>
      </c>
      <c r="I10349" t="s">
        <v>71</v>
      </c>
      <c r="J10349" t="s">
        <v>72</v>
      </c>
      <c r="K10349" t="s">
        <v>7716</v>
      </c>
      <c r="L10349">
        <v>1701</v>
      </c>
      <c r="M10349">
        <v>100000</v>
      </c>
      <c r="N10349" t="s">
        <v>74</v>
      </c>
      <c r="O10349">
        <v>10</v>
      </c>
      <c r="P10349">
        <v>70049005</v>
      </c>
      <c r="Q10349" t="s">
        <v>75</v>
      </c>
      <c r="R10349" t="s">
        <v>76</v>
      </c>
      <c r="S10349" t="s">
        <v>896</v>
      </c>
      <c r="T10349" t="s">
        <v>78</v>
      </c>
      <c r="U10349" t="s">
        <v>22553</v>
      </c>
      <c r="V10349" t="s">
        <v>80</v>
      </c>
      <c r="W10349" t="s">
        <v>81</v>
      </c>
      <c r="X10349" t="s">
        <v>898</v>
      </c>
      <c r="Y10349" t="s">
        <v>7211</v>
      </c>
    </row>
    <row r="10350" spans="1:25" x14ac:dyDescent="0.25">
      <c r="A10350" t="s">
        <v>22554</v>
      </c>
      <c r="B10350">
        <v>2013</v>
      </c>
      <c r="C10350">
        <v>12</v>
      </c>
      <c r="D10350" t="s">
        <v>7689</v>
      </c>
      <c r="E10350" t="s">
        <v>2518</v>
      </c>
      <c r="F10350" t="s">
        <v>2519</v>
      </c>
      <c r="G10350" t="s">
        <v>69</v>
      </c>
      <c r="H10350" t="s">
        <v>70</v>
      </c>
      <c r="I10350" t="s">
        <v>71</v>
      </c>
      <c r="J10350" t="s">
        <v>72</v>
      </c>
      <c r="K10350" t="s">
        <v>7241</v>
      </c>
      <c r="L10350">
        <v>2161</v>
      </c>
      <c r="M10350">
        <v>50000</v>
      </c>
      <c r="N10350" t="s">
        <v>74</v>
      </c>
      <c r="O10350">
        <v>10</v>
      </c>
      <c r="P10350">
        <v>70049005</v>
      </c>
      <c r="Q10350" t="s">
        <v>75</v>
      </c>
      <c r="R10350" t="s">
        <v>76</v>
      </c>
      <c r="S10350" t="s">
        <v>649</v>
      </c>
      <c r="T10350" t="s">
        <v>78</v>
      </c>
      <c r="U10350" t="s">
        <v>22555</v>
      </c>
      <c r="V10350" t="s">
        <v>80</v>
      </c>
      <c r="W10350" t="s">
        <v>81</v>
      </c>
      <c r="X10350" t="s">
        <v>651</v>
      </c>
      <c r="Y10350" t="s">
        <v>7211</v>
      </c>
    </row>
    <row r="10351" spans="1:25" x14ac:dyDescent="0.25">
      <c r="A10351" t="s">
        <v>22556</v>
      </c>
      <c r="B10351">
        <v>2015</v>
      </c>
      <c r="C10351">
        <v>9</v>
      </c>
      <c r="D10351" t="s">
        <v>7283</v>
      </c>
      <c r="E10351" t="s">
        <v>2518</v>
      </c>
      <c r="F10351" t="s">
        <v>2519</v>
      </c>
      <c r="G10351" t="s">
        <v>69</v>
      </c>
      <c r="H10351" t="s">
        <v>70</v>
      </c>
      <c r="I10351" t="s">
        <v>71</v>
      </c>
      <c r="J10351" t="s">
        <v>72</v>
      </c>
      <c r="K10351" t="s">
        <v>7252</v>
      </c>
      <c r="L10351">
        <v>2780</v>
      </c>
      <c r="M10351">
        <v>20000</v>
      </c>
      <c r="N10351" t="s">
        <v>74</v>
      </c>
      <c r="O10351">
        <v>10</v>
      </c>
      <c r="P10351">
        <v>70049005</v>
      </c>
      <c r="Q10351" t="s">
        <v>75</v>
      </c>
      <c r="R10351" t="s">
        <v>76</v>
      </c>
      <c r="S10351" t="s">
        <v>157</v>
      </c>
      <c r="T10351" t="s">
        <v>78</v>
      </c>
      <c r="U10351" t="s">
        <v>22557</v>
      </c>
      <c r="V10351" t="s">
        <v>80</v>
      </c>
      <c r="W10351" t="s">
        <v>81</v>
      </c>
      <c r="X10351" t="s">
        <v>159</v>
      </c>
      <c r="Y10351" t="s">
        <v>7211</v>
      </c>
    </row>
    <row r="10352" spans="1:25" x14ac:dyDescent="0.25">
      <c r="A10352" t="s">
        <v>22558</v>
      </c>
      <c r="B10352">
        <v>2012</v>
      </c>
      <c r="C10352">
        <v>4</v>
      </c>
      <c r="D10352" t="s">
        <v>7359</v>
      </c>
      <c r="E10352" t="s">
        <v>2518</v>
      </c>
      <c r="F10352" t="s">
        <v>2519</v>
      </c>
      <c r="G10352" t="s">
        <v>69</v>
      </c>
      <c r="H10352" t="s">
        <v>70</v>
      </c>
      <c r="I10352" t="s">
        <v>71</v>
      </c>
      <c r="J10352" t="s">
        <v>72</v>
      </c>
      <c r="K10352" t="s">
        <v>7248</v>
      </c>
      <c r="L10352">
        <v>2554</v>
      </c>
      <c r="M10352">
        <v>2000</v>
      </c>
      <c r="N10352" t="s">
        <v>74</v>
      </c>
      <c r="O10352">
        <v>10</v>
      </c>
      <c r="P10352">
        <v>70049005</v>
      </c>
      <c r="Q10352" t="s">
        <v>75</v>
      </c>
      <c r="R10352" t="s">
        <v>76</v>
      </c>
      <c r="S10352" t="s">
        <v>2774</v>
      </c>
      <c r="T10352" t="s">
        <v>78</v>
      </c>
      <c r="U10352" t="s">
        <v>22559</v>
      </c>
      <c r="V10352" t="s">
        <v>80</v>
      </c>
      <c r="W10352" t="s">
        <v>81</v>
      </c>
      <c r="X10352" t="s">
        <v>2776</v>
      </c>
      <c r="Y10352" t="s">
        <v>7211</v>
      </c>
    </row>
    <row r="10353" spans="1:25" x14ac:dyDescent="0.25">
      <c r="A10353" t="s">
        <v>22560</v>
      </c>
      <c r="B10353">
        <v>2015</v>
      </c>
      <c r="C10353">
        <v>5</v>
      </c>
      <c r="D10353" t="s">
        <v>9186</v>
      </c>
      <c r="E10353" t="s">
        <v>2518</v>
      </c>
      <c r="F10353" t="s">
        <v>2519</v>
      </c>
      <c r="G10353" t="s">
        <v>69</v>
      </c>
      <c r="H10353" t="s">
        <v>70</v>
      </c>
      <c r="I10353" t="s">
        <v>71</v>
      </c>
      <c r="J10353" t="s">
        <v>72</v>
      </c>
      <c r="K10353" t="s">
        <v>7252</v>
      </c>
      <c r="L10353">
        <v>2050</v>
      </c>
      <c r="M10353">
        <v>58814</v>
      </c>
      <c r="N10353" t="s">
        <v>74</v>
      </c>
      <c r="O10353">
        <v>10</v>
      </c>
      <c r="P10353">
        <v>70049005</v>
      </c>
      <c r="Q10353" t="s">
        <v>75</v>
      </c>
      <c r="R10353" t="s">
        <v>76</v>
      </c>
      <c r="S10353" t="s">
        <v>117</v>
      </c>
      <c r="T10353" t="s">
        <v>78</v>
      </c>
      <c r="U10353" t="s">
        <v>22561</v>
      </c>
      <c r="V10353" t="s">
        <v>80</v>
      </c>
      <c r="W10353" t="s">
        <v>81</v>
      </c>
      <c r="X10353" t="s">
        <v>119</v>
      </c>
      <c r="Y10353" t="s">
        <v>7211</v>
      </c>
    </row>
    <row r="10354" spans="1:25" x14ac:dyDescent="0.25">
      <c r="A10354" t="s">
        <v>22562</v>
      </c>
      <c r="B10354">
        <v>2014</v>
      </c>
      <c r="C10354">
        <v>9</v>
      </c>
      <c r="D10354" t="s">
        <v>7865</v>
      </c>
      <c r="E10354" t="s">
        <v>2518</v>
      </c>
      <c r="F10354" t="s">
        <v>2519</v>
      </c>
      <c r="G10354" t="s">
        <v>69</v>
      </c>
      <c r="H10354" t="s">
        <v>70</v>
      </c>
      <c r="I10354" t="s">
        <v>71</v>
      </c>
      <c r="J10354" t="s">
        <v>72</v>
      </c>
      <c r="K10354" t="s">
        <v>7228</v>
      </c>
      <c r="L10354">
        <v>1966</v>
      </c>
      <c r="M10354">
        <v>5000</v>
      </c>
      <c r="N10354" t="s">
        <v>74</v>
      </c>
      <c r="O10354">
        <v>10</v>
      </c>
      <c r="P10354">
        <v>70049005</v>
      </c>
      <c r="Q10354" t="s">
        <v>75</v>
      </c>
      <c r="R10354" t="s">
        <v>76</v>
      </c>
      <c r="S10354" t="s">
        <v>252</v>
      </c>
      <c r="T10354" t="s">
        <v>78</v>
      </c>
      <c r="U10354" t="s">
        <v>22563</v>
      </c>
      <c r="V10354" t="s">
        <v>80</v>
      </c>
      <c r="W10354" t="s">
        <v>81</v>
      </c>
      <c r="X10354" t="s">
        <v>254</v>
      </c>
      <c r="Y10354" t="s">
        <v>7211</v>
      </c>
    </row>
    <row r="10355" spans="1:25" x14ac:dyDescent="0.25">
      <c r="A10355" t="s">
        <v>22564</v>
      </c>
      <c r="B10355">
        <v>2014</v>
      </c>
      <c r="C10355">
        <v>10</v>
      </c>
      <c r="D10355" t="s">
        <v>8449</v>
      </c>
      <c r="E10355" t="s">
        <v>2518</v>
      </c>
      <c r="F10355" t="s">
        <v>2519</v>
      </c>
      <c r="G10355" t="s">
        <v>69</v>
      </c>
      <c r="H10355" t="s">
        <v>70</v>
      </c>
      <c r="I10355" t="s">
        <v>71</v>
      </c>
      <c r="J10355" t="s">
        <v>72</v>
      </c>
      <c r="K10355" t="s">
        <v>7228</v>
      </c>
      <c r="L10355">
        <v>1301</v>
      </c>
      <c r="M10355">
        <v>7409</v>
      </c>
      <c r="N10355" t="s">
        <v>74</v>
      </c>
      <c r="O10355">
        <v>10</v>
      </c>
      <c r="P10355">
        <v>70049005</v>
      </c>
      <c r="Q10355" t="s">
        <v>75</v>
      </c>
      <c r="R10355" t="s">
        <v>76</v>
      </c>
      <c r="S10355" t="s">
        <v>145</v>
      </c>
      <c r="T10355" t="s">
        <v>78</v>
      </c>
      <c r="U10355" t="s">
        <v>22565</v>
      </c>
      <c r="V10355" t="s">
        <v>80</v>
      </c>
      <c r="W10355" t="s">
        <v>81</v>
      </c>
      <c r="X10355" t="s">
        <v>147</v>
      </c>
      <c r="Y10355" t="s">
        <v>7211</v>
      </c>
    </row>
    <row r="10356" spans="1:25" x14ac:dyDescent="0.25">
      <c r="A10356" t="s">
        <v>22566</v>
      </c>
      <c r="B10356">
        <v>2016</v>
      </c>
      <c r="C10356">
        <v>4</v>
      </c>
      <c r="D10356" t="s">
        <v>7375</v>
      </c>
      <c r="E10356" t="s">
        <v>2518</v>
      </c>
      <c r="F10356" t="s">
        <v>2519</v>
      </c>
      <c r="G10356" t="s">
        <v>69</v>
      </c>
      <c r="H10356" t="s">
        <v>70</v>
      </c>
      <c r="I10356" t="s">
        <v>71</v>
      </c>
      <c r="J10356" t="s">
        <v>72</v>
      </c>
      <c r="K10356" t="s">
        <v>7237</v>
      </c>
      <c r="L10356">
        <v>1527</v>
      </c>
      <c r="M10356">
        <v>60000</v>
      </c>
      <c r="N10356" t="s">
        <v>74</v>
      </c>
      <c r="O10356">
        <v>10</v>
      </c>
      <c r="P10356">
        <v>70049005</v>
      </c>
      <c r="Q10356" t="s">
        <v>75</v>
      </c>
      <c r="R10356" t="s">
        <v>76</v>
      </c>
      <c r="S10356" t="s">
        <v>601</v>
      </c>
      <c r="T10356" t="s">
        <v>78</v>
      </c>
      <c r="U10356" t="s">
        <v>22567</v>
      </c>
      <c r="V10356" t="s">
        <v>80</v>
      </c>
      <c r="W10356" t="s">
        <v>81</v>
      </c>
      <c r="X10356" t="s">
        <v>603</v>
      </c>
      <c r="Y10356" t="s">
        <v>7211</v>
      </c>
    </row>
    <row r="10357" spans="1:25" x14ac:dyDescent="0.25">
      <c r="A10357" t="s">
        <v>22568</v>
      </c>
      <c r="B10357">
        <v>2012</v>
      </c>
      <c r="C10357">
        <v>9</v>
      </c>
      <c r="D10357" t="s">
        <v>7292</v>
      </c>
      <c r="E10357" t="s">
        <v>2518</v>
      </c>
      <c r="F10357" t="s">
        <v>2519</v>
      </c>
      <c r="G10357" t="s">
        <v>69</v>
      </c>
      <c r="H10357" t="s">
        <v>70</v>
      </c>
      <c r="I10357" t="s">
        <v>71</v>
      </c>
      <c r="J10357" t="s">
        <v>72</v>
      </c>
      <c r="K10357" t="s">
        <v>7248</v>
      </c>
      <c r="L10357">
        <v>1880</v>
      </c>
      <c r="M10357">
        <v>10000</v>
      </c>
      <c r="N10357" t="s">
        <v>74</v>
      </c>
      <c r="O10357">
        <v>10</v>
      </c>
      <c r="P10357">
        <v>70049005</v>
      </c>
      <c r="Q10357" t="s">
        <v>75</v>
      </c>
      <c r="R10357" t="s">
        <v>76</v>
      </c>
      <c r="S10357" t="s">
        <v>149</v>
      </c>
      <c r="T10357" t="s">
        <v>78</v>
      </c>
      <c r="U10357" t="s">
        <v>22569</v>
      </c>
      <c r="V10357" t="s">
        <v>80</v>
      </c>
      <c r="W10357" t="s">
        <v>81</v>
      </c>
      <c r="X10357" t="s">
        <v>151</v>
      </c>
      <c r="Y10357" t="s">
        <v>7211</v>
      </c>
    </row>
    <row r="10358" spans="1:25" x14ac:dyDescent="0.25">
      <c r="A10358" t="s">
        <v>22570</v>
      </c>
      <c r="B10358">
        <v>2014</v>
      </c>
      <c r="C10358">
        <v>10</v>
      </c>
      <c r="D10358" t="s">
        <v>8198</v>
      </c>
      <c r="E10358" t="s">
        <v>2518</v>
      </c>
      <c r="F10358" t="s">
        <v>2519</v>
      </c>
      <c r="G10358" t="s">
        <v>69</v>
      </c>
      <c r="H10358" t="s">
        <v>70</v>
      </c>
      <c r="I10358" t="s">
        <v>71</v>
      </c>
      <c r="J10358" t="s">
        <v>72</v>
      </c>
      <c r="K10358" t="s">
        <v>7228</v>
      </c>
      <c r="L10358">
        <v>1083</v>
      </c>
      <c r="M10358">
        <v>1984</v>
      </c>
      <c r="N10358" t="s">
        <v>74</v>
      </c>
      <c r="O10358">
        <v>10</v>
      </c>
      <c r="P10358">
        <v>70049005</v>
      </c>
      <c r="Q10358" t="s">
        <v>75</v>
      </c>
      <c r="R10358" t="s">
        <v>76</v>
      </c>
      <c r="S10358" t="s">
        <v>530</v>
      </c>
      <c r="T10358" t="s">
        <v>78</v>
      </c>
      <c r="U10358" t="s">
        <v>22571</v>
      </c>
      <c r="V10358" t="s">
        <v>80</v>
      </c>
      <c r="W10358" t="s">
        <v>81</v>
      </c>
      <c r="X10358" t="s">
        <v>532</v>
      </c>
      <c r="Y10358" t="s">
        <v>7211</v>
      </c>
    </row>
    <row r="10359" spans="1:25" x14ac:dyDescent="0.25">
      <c r="A10359" t="s">
        <v>22572</v>
      </c>
      <c r="B10359">
        <v>2011</v>
      </c>
      <c r="C10359">
        <v>2</v>
      </c>
      <c r="D10359" t="s">
        <v>7310</v>
      </c>
      <c r="E10359" t="s">
        <v>2518</v>
      </c>
      <c r="F10359" t="s">
        <v>2519</v>
      </c>
      <c r="G10359" t="s">
        <v>69</v>
      </c>
      <c r="H10359" t="s">
        <v>70</v>
      </c>
      <c r="I10359" t="s">
        <v>71</v>
      </c>
      <c r="J10359" t="s">
        <v>72</v>
      </c>
      <c r="K10359" t="s">
        <v>7262</v>
      </c>
      <c r="L10359">
        <v>2346</v>
      </c>
      <c r="M10359">
        <v>50000</v>
      </c>
      <c r="N10359" t="s">
        <v>74</v>
      </c>
      <c r="O10359">
        <v>10</v>
      </c>
      <c r="P10359">
        <v>70049005</v>
      </c>
      <c r="Q10359" t="s">
        <v>75</v>
      </c>
      <c r="R10359" t="s">
        <v>76</v>
      </c>
      <c r="S10359" t="s">
        <v>713</v>
      </c>
      <c r="T10359" t="s">
        <v>110</v>
      </c>
      <c r="U10359" t="s">
        <v>22573</v>
      </c>
      <c r="V10359" t="s">
        <v>1601</v>
      </c>
      <c r="W10359" t="s">
        <v>81</v>
      </c>
      <c r="X10359" t="s">
        <v>715</v>
      </c>
      <c r="Y10359" t="s">
        <v>7211</v>
      </c>
    </row>
    <row r="10360" spans="1:25" x14ac:dyDescent="0.25">
      <c r="A10360" t="s">
        <v>22574</v>
      </c>
      <c r="B10360">
        <v>2010</v>
      </c>
      <c r="C10360">
        <v>4</v>
      </c>
      <c r="D10360" t="s">
        <v>10155</v>
      </c>
      <c r="E10360" t="s">
        <v>2518</v>
      </c>
      <c r="F10360" t="s">
        <v>2519</v>
      </c>
      <c r="G10360" t="s">
        <v>69</v>
      </c>
      <c r="H10360" t="s">
        <v>70</v>
      </c>
      <c r="I10360" t="s">
        <v>71</v>
      </c>
      <c r="J10360" t="s">
        <v>72</v>
      </c>
      <c r="K10360" t="s">
        <v>7214</v>
      </c>
      <c r="L10360">
        <v>2540</v>
      </c>
      <c r="M10360">
        <v>1000</v>
      </c>
      <c r="N10360" t="s">
        <v>74</v>
      </c>
      <c r="O10360">
        <v>10</v>
      </c>
      <c r="P10360">
        <v>70049005</v>
      </c>
      <c r="Q10360" t="s">
        <v>75</v>
      </c>
      <c r="R10360" t="s">
        <v>76</v>
      </c>
      <c r="S10360" t="s">
        <v>344</v>
      </c>
      <c r="T10360" t="s">
        <v>78</v>
      </c>
      <c r="U10360" t="s">
        <v>22575</v>
      </c>
      <c r="V10360" t="s">
        <v>80</v>
      </c>
      <c r="W10360" t="s">
        <v>81</v>
      </c>
      <c r="X10360" t="s">
        <v>346</v>
      </c>
      <c r="Y10360" t="s">
        <v>7211</v>
      </c>
    </row>
    <row r="10361" spans="1:25" x14ac:dyDescent="0.25">
      <c r="A10361" t="s">
        <v>22576</v>
      </c>
      <c r="B10361">
        <v>2012</v>
      </c>
      <c r="C10361">
        <v>13</v>
      </c>
      <c r="D10361" t="s">
        <v>7258</v>
      </c>
      <c r="E10361" t="s">
        <v>2518</v>
      </c>
      <c r="F10361" t="s">
        <v>2519</v>
      </c>
      <c r="G10361" t="s">
        <v>69</v>
      </c>
      <c r="H10361" t="s">
        <v>70</v>
      </c>
      <c r="I10361" t="s">
        <v>71</v>
      </c>
      <c r="J10361" t="s">
        <v>72</v>
      </c>
      <c r="K10361" t="s">
        <v>7248</v>
      </c>
      <c r="L10361">
        <v>2154</v>
      </c>
      <c r="M10361">
        <v>300000</v>
      </c>
      <c r="N10361" t="s">
        <v>74</v>
      </c>
      <c r="O10361">
        <v>10</v>
      </c>
      <c r="P10361">
        <v>70049005</v>
      </c>
      <c r="Q10361" t="s">
        <v>75</v>
      </c>
      <c r="R10361" t="s">
        <v>76</v>
      </c>
      <c r="S10361" t="s">
        <v>951</v>
      </c>
      <c r="T10361" t="s">
        <v>78</v>
      </c>
      <c r="U10361" t="s">
        <v>22577</v>
      </c>
      <c r="V10361" t="s">
        <v>80</v>
      </c>
      <c r="W10361" t="s">
        <v>81</v>
      </c>
      <c r="X10361" t="s">
        <v>953</v>
      </c>
      <c r="Y10361" t="s">
        <v>7211</v>
      </c>
    </row>
    <row r="10362" spans="1:25" x14ac:dyDescent="0.25">
      <c r="A10362" t="s">
        <v>22578</v>
      </c>
      <c r="B10362">
        <v>2010</v>
      </c>
      <c r="C10362">
        <v>13</v>
      </c>
      <c r="D10362" t="s">
        <v>9309</v>
      </c>
      <c r="E10362" t="s">
        <v>2518</v>
      </c>
      <c r="F10362" t="s">
        <v>2519</v>
      </c>
      <c r="G10362" t="s">
        <v>69</v>
      </c>
      <c r="H10362" t="s">
        <v>70</v>
      </c>
      <c r="I10362" t="s">
        <v>71</v>
      </c>
      <c r="J10362" t="s">
        <v>72</v>
      </c>
      <c r="K10362" t="s">
        <v>7214</v>
      </c>
      <c r="L10362">
        <v>1588</v>
      </c>
      <c r="M10362">
        <v>28555</v>
      </c>
      <c r="N10362" t="s">
        <v>74</v>
      </c>
      <c r="O10362">
        <v>10</v>
      </c>
      <c r="P10362">
        <v>70049005</v>
      </c>
      <c r="Q10362" t="s">
        <v>75</v>
      </c>
      <c r="R10362" t="s">
        <v>76</v>
      </c>
      <c r="S10362" t="s">
        <v>557</v>
      </c>
      <c r="T10362" t="s">
        <v>78</v>
      </c>
      <c r="U10362" t="s">
        <v>22579</v>
      </c>
      <c r="V10362" t="s">
        <v>1601</v>
      </c>
      <c r="W10362" t="s">
        <v>81</v>
      </c>
      <c r="X10362" t="s">
        <v>559</v>
      </c>
      <c r="Y10362" t="s">
        <v>7211</v>
      </c>
    </row>
    <row r="10363" spans="1:25" x14ac:dyDescent="0.25">
      <c r="A10363" t="s">
        <v>22580</v>
      </c>
      <c r="B10363">
        <v>2011</v>
      </c>
      <c r="C10363">
        <v>10</v>
      </c>
      <c r="D10363" t="s">
        <v>8115</v>
      </c>
      <c r="E10363" t="s">
        <v>2518</v>
      </c>
      <c r="F10363" t="s">
        <v>2519</v>
      </c>
      <c r="G10363" t="s">
        <v>69</v>
      </c>
      <c r="H10363" t="s">
        <v>70</v>
      </c>
      <c r="I10363" t="s">
        <v>71</v>
      </c>
      <c r="J10363" t="s">
        <v>72</v>
      </c>
      <c r="K10363" t="s">
        <v>7262</v>
      </c>
      <c r="L10363">
        <v>2149</v>
      </c>
      <c r="M10363">
        <v>100000</v>
      </c>
      <c r="N10363" t="s">
        <v>74</v>
      </c>
      <c r="O10363">
        <v>10</v>
      </c>
      <c r="P10363">
        <v>70049005</v>
      </c>
      <c r="Q10363" t="s">
        <v>75</v>
      </c>
      <c r="R10363" t="s">
        <v>76</v>
      </c>
      <c r="S10363" t="s">
        <v>224</v>
      </c>
      <c r="T10363" t="s">
        <v>78</v>
      </c>
      <c r="U10363" t="s">
        <v>22581</v>
      </c>
      <c r="V10363" t="s">
        <v>80</v>
      </c>
      <c r="W10363" t="s">
        <v>81</v>
      </c>
      <c r="X10363" t="s">
        <v>226</v>
      </c>
      <c r="Y10363" t="s">
        <v>7211</v>
      </c>
    </row>
    <row r="10364" spans="1:25" x14ac:dyDescent="0.25">
      <c r="A10364" t="s">
        <v>22582</v>
      </c>
      <c r="B10364">
        <v>2014</v>
      </c>
      <c r="C10364">
        <v>7</v>
      </c>
      <c r="D10364" t="s">
        <v>7313</v>
      </c>
      <c r="E10364" t="s">
        <v>2518</v>
      </c>
      <c r="F10364" t="s">
        <v>2519</v>
      </c>
      <c r="G10364" t="s">
        <v>69</v>
      </c>
      <c r="H10364" t="s">
        <v>70</v>
      </c>
      <c r="I10364" t="s">
        <v>71</v>
      </c>
      <c r="J10364" t="s">
        <v>72</v>
      </c>
      <c r="K10364" t="s">
        <v>7228</v>
      </c>
      <c r="L10364">
        <v>2146</v>
      </c>
      <c r="M10364">
        <v>260000</v>
      </c>
      <c r="N10364" t="s">
        <v>74</v>
      </c>
      <c r="O10364">
        <v>10</v>
      </c>
      <c r="P10364">
        <v>70049005</v>
      </c>
      <c r="Q10364" t="s">
        <v>75</v>
      </c>
      <c r="R10364" t="s">
        <v>76</v>
      </c>
      <c r="S10364" t="s">
        <v>220</v>
      </c>
      <c r="T10364" t="s">
        <v>78</v>
      </c>
      <c r="U10364" t="s">
        <v>22583</v>
      </c>
      <c r="V10364" t="s">
        <v>80</v>
      </c>
      <c r="W10364" t="s">
        <v>81</v>
      </c>
      <c r="X10364" t="s">
        <v>222</v>
      </c>
      <c r="Y10364" t="s">
        <v>7211</v>
      </c>
    </row>
    <row r="10365" spans="1:25" x14ac:dyDescent="0.25">
      <c r="A10365" t="s">
        <v>22584</v>
      </c>
      <c r="B10365">
        <v>2015</v>
      </c>
      <c r="C10365">
        <v>10</v>
      </c>
      <c r="D10365" t="s">
        <v>7273</v>
      </c>
      <c r="E10365" t="s">
        <v>2518</v>
      </c>
      <c r="F10365" t="s">
        <v>2519</v>
      </c>
      <c r="G10365" t="s">
        <v>69</v>
      </c>
      <c r="H10365" t="s">
        <v>70</v>
      </c>
      <c r="I10365" t="s">
        <v>71</v>
      </c>
      <c r="J10365" t="s">
        <v>72</v>
      </c>
      <c r="K10365" t="s">
        <v>7252</v>
      </c>
      <c r="L10365">
        <v>1376</v>
      </c>
      <c r="M10365">
        <v>10000</v>
      </c>
      <c r="N10365" t="s">
        <v>74</v>
      </c>
      <c r="O10365">
        <v>10</v>
      </c>
      <c r="P10365">
        <v>70049005</v>
      </c>
      <c r="Q10365" t="s">
        <v>75</v>
      </c>
      <c r="R10365" t="s">
        <v>76</v>
      </c>
      <c r="S10365" t="s">
        <v>3387</v>
      </c>
      <c r="T10365" t="s">
        <v>78</v>
      </c>
      <c r="U10365" t="s">
        <v>22585</v>
      </c>
      <c r="V10365" t="s">
        <v>80</v>
      </c>
      <c r="W10365" t="s">
        <v>81</v>
      </c>
      <c r="X10365" t="s">
        <v>3389</v>
      </c>
      <c r="Y10365" t="s">
        <v>7211</v>
      </c>
    </row>
    <row r="10366" spans="1:25" x14ac:dyDescent="0.25">
      <c r="A10366" t="s">
        <v>22586</v>
      </c>
      <c r="B10366">
        <v>2013</v>
      </c>
      <c r="C10366">
        <v>3</v>
      </c>
      <c r="D10366" t="s">
        <v>7304</v>
      </c>
      <c r="E10366" t="s">
        <v>2518</v>
      </c>
      <c r="F10366" t="s">
        <v>2519</v>
      </c>
      <c r="G10366" t="s">
        <v>69</v>
      </c>
      <c r="H10366" t="s">
        <v>70</v>
      </c>
      <c r="I10366" t="s">
        <v>71</v>
      </c>
      <c r="J10366" t="s">
        <v>72</v>
      </c>
      <c r="K10366" t="s">
        <v>7241</v>
      </c>
      <c r="L10366">
        <v>2025</v>
      </c>
      <c r="M10366">
        <v>10000</v>
      </c>
      <c r="N10366" t="s">
        <v>74</v>
      </c>
      <c r="O10366">
        <v>10</v>
      </c>
      <c r="P10366">
        <v>70049005</v>
      </c>
      <c r="Q10366" t="s">
        <v>75</v>
      </c>
      <c r="R10366" t="s">
        <v>76</v>
      </c>
      <c r="S10366" t="s">
        <v>400</v>
      </c>
      <c r="T10366" t="s">
        <v>78</v>
      </c>
      <c r="U10366" t="s">
        <v>22587</v>
      </c>
      <c r="V10366" t="s">
        <v>80</v>
      </c>
      <c r="W10366" t="s">
        <v>81</v>
      </c>
      <c r="X10366" t="s">
        <v>402</v>
      </c>
      <c r="Y10366" t="s">
        <v>7211</v>
      </c>
    </row>
    <row r="10367" spans="1:25" x14ac:dyDescent="0.25">
      <c r="A10367" t="s">
        <v>22588</v>
      </c>
      <c r="B10367">
        <v>2016</v>
      </c>
      <c r="C10367">
        <v>12</v>
      </c>
      <c r="D10367" t="s">
        <v>7417</v>
      </c>
      <c r="E10367" t="s">
        <v>2518</v>
      </c>
      <c r="F10367" t="s">
        <v>2519</v>
      </c>
      <c r="G10367" t="s">
        <v>69</v>
      </c>
      <c r="H10367" t="s">
        <v>70</v>
      </c>
      <c r="I10367" t="s">
        <v>71</v>
      </c>
      <c r="J10367" t="s">
        <v>72</v>
      </c>
      <c r="K10367" t="s">
        <v>7237</v>
      </c>
      <c r="L10367">
        <v>1040</v>
      </c>
      <c r="M10367">
        <v>25000</v>
      </c>
      <c r="N10367" t="s">
        <v>74</v>
      </c>
      <c r="O10367">
        <v>10</v>
      </c>
      <c r="P10367">
        <v>70049005</v>
      </c>
      <c r="Q10367" t="s">
        <v>75</v>
      </c>
      <c r="R10367" t="s">
        <v>76</v>
      </c>
      <c r="S10367" t="s">
        <v>777</v>
      </c>
      <c r="T10367" t="s">
        <v>78</v>
      </c>
      <c r="U10367" t="s">
        <v>22589</v>
      </c>
      <c r="V10367" t="s">
        <v>80</v>
      </c>
      <c r="W10367" t="s">
        <v>81</v>
      </c>
      <c r="X10367" t="s">
        <v>779</v>
      </c>
      <c r="Y10367" t="s">
        <v>7211</v>
      </c>
    </row>
    <row r="10368" spans="1:25" x14ac:dyDescent="0.25">
      <c r="A10368" t="s">
        <v>22590</v>
      </c>
      <c r="B10368">
        <v>2010</v>
      </c>
      <c r="C10368">
        <v>3</v>
      </c>
      <c r="D10368" t="s">
        <v>7837</v>
      </c>
      <c r="E10368" t="s">
        <v>2518</v>
      </c>
      <c r="F10368" t="s">
        <v>2519</v>
      </c>
      <c r="G10368" t="s">
        <v>69</v>
      </c>
      <c r="H10368" t="s">
        <v>70</v>
      </c>
      <c r="I10368" t="s">
        <v>71</v>
      </c>
      <c r="J10368" t="s">
        <v>72</v>
      </c>
      <c r="K10368" t="s">
        <v>7440</v>
      </c>
      <c r="L10368">
        <v>2155</v>
      </c>
      <c r="M10368">
        <v>26248.09</v>
      </c>
      <c r="N10368" t="s">
        <v>74</v>
      </c>
      <c r="O10368">
        <v>10</v>
      </c>
      <c r="P10368">
        <v>70049005</v>
      </c>
      <c r="Q10368" t="s">
        <v>75</v>
      </c>
      <c r="R10368" t="s">
        <v>76</v>
      </c>
      <c r="S10368" t="s">
        <v>7877</v>
      </c>
      <c r="T10368" t="s">
        <v>78</v>
      </c>
      <c r="U10368" t="s">
        <v>22591</v>
      </c>
      <c r="V10368" t="s">
        <v>80</v>
      </c>
      <c r="W10368" t="s">
        <v>81</v>
      </c>
      <c r="X10368" t="s">
        <v>389</v>
      </c>
      <c r="Y10368" t="s">
        <v>7211</v>
      </c>
    </row>
    <row r="10369" spans="1:25" x14ac:dyDescent="0.25">
      <c r="A10369" t="s">
        <v>22592</v>
      </c>
      <c r="B10369">
        <v>2016</v>
      </c>
      <c r="C10369">
        <v>10</v>
      </c>
      <c r="D10369" t="s">
        <v>7639</v>
      </c>
      <c r="E10369" t="s">
        <v>2518</v>
      </c>
      <c r="F10369" t="s">
        <v>2519</v>
      </c>
      <c r="G10369" t="s">
        <v>69</v>
      </c>
      <c r="H10369" t="s">
        <v>70</v>
      </c>
      <c r="I10369" t="s">
        <v>71</v>
      </c>
      <c r="J10369" t="s">
        <v>72</v>
      </c>
      <c r="K10369" t="s">
        <v>7237</v>
      </c>
      <c r="L10369">
        <v>1853</v>
      </c>
      <c r="M10369">
        <v>75000</v>
      </c>
      <c r="N10369" t="s">
        <v>74</v>
      </c>
      <c r="O10369">
        <v>10</v>
      </c>
      <c r="P10369">
        <v>70049005</v>
      </c>
      <c r="Q10369" t="s">
        <v>75</v>
      </c>
      <c r="R10369" t="s">
        <v>76</v>
      </c>
      <c r="S10369" t="s">
        <v>1230</v>
      </c>
      <c r="T10369" t="s">
        <v>78</v>
      </c>
      <c r="U10369" t="s">
        <v>22593</v>
      </c>
      <c r="V10369" t="s">
        <v>80</v>
      </c>
      <c r="W10369" t="s">
        <v>81</v>
      </c>
      <c r="X10369" t="s">
        <v>1232</v>
      </c>
      <c r="Y10369" t="s">
        <v>7211</v>
      </c>
    </row>
    <row r="10370" spans="1:25" x14ac:dyDescent="0.25">
      <c r="A10370" t="s">
        <v>22594</v>
      </c>
      <c r="B10370">
        <v>2015</v>
      </c>
      <c r="C10370">
        <v>10</v>
      </c>
      <c r="D10370" t="s">
        <v>7273</v>
      </c>
      <c r="E10370" t="s">
        <v>2518</v>
      </c>
      <c r="F10370" t="s">
        <v>2519</v>
      </c>
      <c r="G10370" t="s">
        <v>69</v>
      </c>
      <c r="H10370" t="s">
        <v>70</v>
      </c>
      <c r="I10370" t="s">
        <v>71</v>
      </c>
      <c r="J10370" t="s">
        <v>72</v>
      </c>
      <c r="K10370" t="s">
        <v>7252</v>
      </c>
      <c r="L10370">
        <v>2172</v>
      </c>
      <c r="M10370">
        <v>75000</v>
      </c>
      <c r="N10370" t="s">
        <v>74</v>
      </c>
      <c r="O10370">
        <v>10</v>
      </c>
      <c r="P10370">
        <v>70049005</v>
      </c>
      <c r="Q10370" t="s">
        <v>75</v>
      </c>
      <c r="R10370" t="s">
        <v>76</v>
      </c>
      <c r="S10370" t="s">
        <v>214</v>
      </c>
      <c r="T10370" t="s">
        <v>78</v>
      </c>
      <c r="U10370" t="s">
        <v>22595</v>
      </c>
      <c r="V10370" t="s">
        <v>80</v>
      </c>
      <c r="W10370" t="s">
        <v>81</v>
      </c>
      <c r="X10370" t="s">
        <v>216</v>
      </c>
      <c r="Y10370" t="s">
        <v>7211</v>
      </c>
    </row>
    <row r="10371" spans="1:25" x14ac:dyDescent="0.25">
      <c r="A10371" t="s">
        <v>22596</v>
      </c>
      <c r="B10371">
        <v>2016</v>
      </c>
      <c r="C10371">
        <v>12</v>
      </c>
      <c r="D10371" t="s">
        <v>7417</v>
      </c>
      <c r="E10371" t="s">
        <v>2518</v>
      </c>
      <c r="F10371" t="s">
        <v>2519</v>
      </c>
      <c r="G10371" t="s">
        <v>69</v>
      </c>
      <c r="H10371" t="s">
        <v>70</v>
      </c>
      <c r="I10371" t="s">
        <v>71</v>
      </c>
      <c r="J10371" t="s">
        <v>72</v>
      </c>
      <c r="K10371" t="s">
        <v>7237</v>
      </c>
      <c r="L10371">
        <v>1605</v>
      </c>
      <c r="M10371">
        <v>800000</v>
      </c>
      <c r="N10371" t="s">
        <v>74</v>
      </c>
      <c r="O10371">
        <v>10</v>
      </c>
      <c r="P10371">
        <v>70049005</v>
      </c>
      <c r="Q10371" t="s">
        <v>75</v>
      </c>
      <c r="R10371" t="s">
        <v>76</v>
      </c>
      <c r="S10371" t="s">
        <v>77</v>
      </c>
      <c r="T10371" t="s">
        <v>78</v>
      </c>
      <c r="U10371" t="s">
        <v>22597</v>
      </c>
      <c r="V10371" t="s">
        <v>80</v>
      </c>
      <c r="W10371" t="s">
        <v>81</v>
      </c>
      <c r="X10371" t="s">
        <v>82</v>
      </c>
      <c r="Y10371" t="s">
        <v>7211</v>
      </c>
    </row>
    <row r="10372" spans="1:25" x14ac:dyDescent="0.25">
      <c r="A10372" t="s">
        <v>22598</v>
      </c>
      <c r="B10372">
        <v>2012</v>
      </c>
      <c r="C10372">
        <v>11</v>
      </c>
      <c r="D10372" t="s">
        <v>7378</v>
      </c>
      <c r="E10372" t="s">
        <v>2518</v>
      </c>
      <c r="F10372" t="s">
        <v>2519</v>
      </c>
      <c r="G10372" t="s">
        <v>69</v>
      </c>
      <c r="H10372" t="s">
        <v>70</v>
      </c>
      <c r="I10372" t="s">
        <v>71</v>
      </c>
      <c r="J10372" t="s">
        <v>72</v>
      </c>
      <c r="K10372" t="s">
        <v>7248</v>
      </c>
      <c r="L10372">
        <v>1841</v>
      </c>
      <c r="M10372">
        <v>350000</v>
      </c>
      <c r="N10372" t="s">
        <v>74</v>
      </c>
      <c r="O10372">
        <v>10</v>
      </c>
      <c r="P10372">
        <v>70049005</v>
      </c>
      <c r="Q10372" t="s">
        <v>75</v>
      </c>
      <c r="R10372" t="s">
        <v>76</v>
      </c>
      <c r="S10372" t="s">
        <v>113</v>
      </c>
      <c r="T10372" t="s">
        <v>78</v>
      </c>
      <c r="U10372" t="s">
        <v>22599</v>
      </c>
      <c r="V10372" t="s">
        <v>80</v>
      </c>
      <c r="W10372" t="s">
        <v>81</v>
      </c>
      <c r="X10372" t="s">
        <v>115</v>
      </c>
      <c r="Y10372" t="s">
        <v>7211</v>
      </c>
    </row>
    <row r="10373" spans="1:25" x14ac:dyDescent="0.25">
      <c r="A10373" t="s">
        <v>22600</v>
      </c>
      <c r="B10373">
        <v>2015</v>
      </c>
      <c r="C10373">
        <v>12</v>
      </c>
      <c r="D10373" t="s">
        <v>13120</v>
      </c>
      <c r="E10373" t="s">
        <v>2518</v>
      </c>
      <c r="F10373" t="s">
        <v>2519</v>
      </c>
      <c r="G10373" t="s">
        <v>69</v>
      </c>
      <c r="H10373" t="s">
        <v>70</v>
      </c>
      <c r="I10373" t="s">
        <v>71</v>
      </c>
      <c r="J10373" t="s">
        <v>72</v>
      </c>
      <c r="K10373" t="s">
        <v>7531</v>
      </c>
      <c r="L10373">
        <v>1605</v>
      </c>
      <c r="M10373">
        <v>58825.919999999998</v>
      </c>
      <c r="N10373" t="s">
        <v>74</v>
      </c>
      <c r="O10373">
        <v>10</v>
      </c>
      <c r="P10373">
        <v>70049005</v>
      </c>
      <c r="Q10373" t="s">
        <v>75</v>
      </c>
      <c r="R10373" t="s">
        <v>76</v>
      </c>
      <c r="S10373" t="s">
        <v>77</v>
      </c>
      <c r="T10373" t="s">
        <v>78</v>
      </c>
      <c r="U10373" t="s">
        <v>22601</v>
      </c>
      <c r="V10373" t="s">
        <v>80</v>
      </c>
      <c r="W10373" t="s">
        <v>81</v>
      </c>
      <c r="X10373" t="s">
        <v>82</v>
      </c>
      <c r="Y10373" t="s">
        <v>7211</v>
      </c>
    </row>
    <row r="10374" spans="1:25" x14ac:dyDescent="0.25">
      <c r="A10374" t="s">
        <v>22602</v>
      </c>
      <c r="B10374">
        <v>2010</v>
      </c>
      <c r="C10374">
        <v>10</v>
      </c>
      <c r="D10374" t="s">
        <v>7509</v>
      </c>
      <c r="E10374" t="s">
        <v>2518</v>
      </c>
      <c r="F10374" t="s">
        <v>2519</v>
      </c>
      <c r="G10374" t="s">
        <v>69</v>
      </c>
      <c r="H10374" t="s">
        <v>70</v>
      </c>
      <c r="I10374" t="s">
        <v>71</v>
      </c>
      <c r="J10374" t="s">
        <v>72</v>
      </c>
      <c r="K10374" t="s">
        <v>7214</v>
      </c>
      <c r="L10374">
        <v>1810</v>
      </c>
      <c r="M10374">
        <v>20000</v>
      </c>
      <c r="N10374" t="s">
        <v>74</v>
      </c>
      <c r="O10374">
        <v>10</v>
      </c>
      <c r="P10374">
        <v>70049005</v>
      </c>
      <c r="Q10374" t="s">
        <v>75</v>
      </c>
      <c r="R10374" t="s">
        <v>76</v>
      </c>
      <c r="S10374" t="s">
        <v>868</v>
      </c>
      <c r="T10374" t="s">
        <v>78</v>
      </c>
      <c r="U10374" t="s">
        <v>22603</v>
      </c>
      <c r="V10374" t="s">
        <v>80</v>
      </c>
      <c r="W10374" t="s">
        <v>81</v>
      </c>
      <c r="X10374" t="s">
        <v>870</v>
      </c>
      <c r="Y10374" t="s">
        <v>7211</v>
      </c>
    </row>
    <row r="10375" spans="1:25" x14ac:dyDescent="0.25">
      <c r="A10375" t="s">
        <v>22604</v>
      </c>
      <c r="B10375">
        <v>2017</v>
      </c>
      <c r="C10375">
        <v>7</v>
      </c>
      <c r="D10375" t="s">
        <v>7540</v>
      </c>
      <c r="E10375" t="s">
        <v>2518</v>
      </c>
      <c r="F10375" t="s">
        <v>2519</v>
      </c>
      <c r="G10375" t="s">
        <v>69</v>
      </c>
      <c r="H10375" t="s">
        <v>70</v>
      </c>
      <c r="I10375" t="s">
        <v>71</v>
      </c>
      <c r="J10375" t="s">
        <v>72</v>
      </c>
      <c r="K10375" t="s">
        <v>7224</v>
      </c>
      <c r="L10375">
        <v>1949</v>
      </c>
      <c r="M10375">
        <v>54400</v>
      </c>
      <c r="N10375" t="s">
        <v>74</v>
      </c>
      <c r="O10375">
        <v>10</v>
      </c>
      <c r="P10375">
        <v>70049005</v>
      </c>
      <c r="Q10375" t="s">
        <v>75</v>
      </c>
      <c r="R10375" t="s">
        <v>76</v>
      </c>
      <c r="S10375" t="s">
        <v>10768</v>
      </c>
      <c r="T10375" t="s">
        <v>78</v>
      </c>
      <c r="U10375" t="s">
        <v>22605</v>
      </c>
      <c r="V10375" t="s">
        <v>80</v>
      </c>
      <c r="W10375" t="s">
        <v>81</v>
      </c>
      <c r="X10375" t="s">
        <v>10770</v>
      </c>
      <c r="Y10375" t="s">
        <v>7211</v>
      </c>
    </row>
    <row r="10376" spans="1:25" x14ac:dyDescent="0.25">
      <c r="A10376" t="s">
        <v>22606</v>
      </c>
      <c r="B10376">
        <v>2010</v>
      </c>
      <c r="C10376">
        <v>5</v>
      </c>
      <c r="D10376" t="s">
        <v>13413</v>
      </c>
      <c r="E10376" t="s">
        <v>2518</v>
      </c>
      <c r="F10376" t="s">
        <v>2519</v>
      </c>
      <c r="G10376" t="s">
        <v>69</v>
      </c>
      <c r="H10376" t="s">
        <v>70</v>
      </c>
      <c r="I10376" t="s">
        <v>71</v>
      </c>
      <c r="J10376" t="s">
        <v>72</v>
      </c>
      <c r="K10376" t="s">
        <v>7440</v>
      </c>
      <c r="L10376">
        <v>2027</v>
      </c>
      <c r="M10376">
        <v>4373.5</v>
      </c>
      <c r="N10376" t="s">
        <v>74</v>
      </c>
      <c r="O10376">
        <v>10</v>
      </c>
      <c r="P10376">
        <v>70049005</v>
      </c>
      <c r="Q10376" t="s">
        <v>75</v>
      </c>
      <c r="R10376" t="s">
        <v>76</v>
      </c>
      <c r="S10376" t="s">
        <v>391</v>
      </c>
      <c r="T10376" t="s">
        <v>78</v>
      </c>
      <c r="U10376" t="s">
        <v>22607</v>
      </c>
      <c r="V10376" t="s">
        <v>80</v>
      </c>
      <c r="W10376" t="s">
        <v>81</v>
      </c>
      <c r="X10376" t="s">
        <v>393</v>
      </c>
      <c r="Y10376" t="s">
        <v>7211</v>
      </c>
    </row>
    <row r="10377" spans="1:25" x14ac:dyDescent="0.25">
      <c r="A10377" t="s">
        <v>22608</v>
      </c>
      <c r="B10377">
        <v>2013</v>
      </c>
      <c r="C10377">
        <v>10</v>
      </c>
      <c r="D10377" t="s">
        <v>8145</v>
      </c>
      <c r="E10377" t="s">
        <v>2518</v>
      </c>
      <c r="F10377" t="s">
        <v>2519</v>
      </c>
      <c r="G10377" t="s">
        <v>69</v>
      </c>
      <c r="H10377" t="s">
        <v>70</v>
      </c>
      <c r="I10377" t="s">
        <v>71</v>
      </c>
      <c r="J10377" t="s">
        <v>72</v>
      </c>
      <c r="K10377" t="s">
        <v>7241</v>
      </c>
      <c r="L10377">
        <v>1026</v>
      </c>
      <c r="M10377">
        <v>9320</v>
      </c>
      <c r="N10377" t="s">
        <v>74</v>
      </c>
      <c r="O10377">
        <v>10</v>
      </c>
      <c r="P10377">
        <v>70049005</v>
      </c>
      <c r="Q10377" t="s">
        <v>75</v>
      </c>
      <c r="R10377" t="s">
        <v>76</v>
      </c>
      <c r="S10377" t="s">
        <v>1684</v>
      </c>
      <c r="T10377" t="s">
        <v>110</v>
      </c>
      <c r="U10377" t="s">
        <v>22609</v>
      </c>
      <c r="V10377" t="s">
        <v>80</v>
      </c>
      <c r="W10377" t="s">
        <v>81</v>
      </c>
      <c r="X10377" t="s">
        <v>1686</v>
      </c>
      <c r="Y10377" t="s">
        <v>7211</v>
      </c>
    </row>
    <row r="10378" spans="1:25" x14ac:dyDescent="0.25">
      <c r="A10378" t="s">
        <v>22610</v>
      </c>
      <c r="B10378">
        <v>2012</v>
      </c>
      <c r="C10378">
        <v>4</v>
      </c>
      <c r="D10378" t="s">
        <v>7359</v>
      </c>
      <c r="E10378" t="s">
        <v>2518</v>
      </c>
      <c r="F10378" t="s">
        <v>2519</v>
      </c>
      <c r="G10378" t="s">
        <v>69</v>
      </c>
      <c r="H10378" t="s">
        <v>70</v>
      </c>
      <c r="I10378" t="s">
        <v>71</v>
      </c>
      <c r="J10378" t="s">
        <v>72</v>
      </c>
      <c r="K10378" t="s">
        <v>7248</v>
      </c>
      <c r="L10378">
        <v>2067</v>
      </c>
      <c r="M10378">
        <v>5000</v>
      </c>
      <c r="N10378" t="s">
        <v>74</v>
      </c>
      <c r="O10378">
        <v>10</v>
      </c>
      <c r="P10378">
        <v>70049005</v>
      </c>
      <c r="Q10378" t="s">
        <v>75</v>
      </c>
      <c r="R10378" t="s">
        <v>76</v>
      </c>
      <c r="S10378" t="s">
        <v>593</v>
      </c>
      <c r="T10378" t="s">
        <v>78</v>
      </c>
      <c r="U10378" t="s">
        <v>22611</v>
      </c>
      <c r="V10378" t="s">
        <v>80</v>
      </c>
      <c r="W10378" t="s">
        <v>81</v>
      </c>
      <c r="X10378" t="s">
        <v>595</v>
      </c>
      <c r="Y10378" t="s">
        <v>7211</v>
      </c>
    </row>
    <row r="10379" spans="1:25" x14ac:dyDescent="0.25">
      <c r="A10379" t="s">
        <v>22612</v>
      </c>
      <c r="B10379">
        <v>2014</v>
      </c>
      <c r="C10379">
        <v>13</v>
      </c>
      <c r="D10379" t="s">
        <v>7512</v>
      </c>
      <c r="E10379" t="s">
        <v>2518</v>
      </c>
      <c r="F10379" t="s">
        <v>2519</v>
      </c>
      <c r="G10379" t="s">
        <v>69</v>
      </c>
      <c r="H10379" t="s">
        <v>70</v>
      </c>
      <c r="I10379" t="s">
        <v>71</v>
      </c>
      <c r="J10379" t="s">
        <v>72</v>
      </c>
      <c r="K10379" t="s">
        <v>7228</v>
      </c>
      <c r="L10379">
        <v>1721</v>
      </c>
      <c r="M10379">
        <v>5000</v>
      </c>
      <c r="N10379" t="s">
        <v>74</v>
      </c>
      <c r="O10379">
        <v>10</v>
      </c>
      <c r="P10379">
        <v>70049005</v>
      </c>
      <c r="Q10379" t="s">
        <v>75</v>
      </c>
      <c r="R10379" t="s">
        <v>76</v>
      </c>
      <c r="S10379" t="s">
        <v>1218</v>
      </c>
      <c r="T10379" t="s">
        <v>78</v>
      </c>
      <c r="U10379" t="s">
        <v>22613</v>
      </c>
      <c r="V10379" t="s">
        <v>80</v>
      </c>
      <c r="W10379" t="s">
        <v>81</v>
      </c>
      <c r="X10379" t="s">
        <v>1220</v>
      </c>
      <c r="Y10379" t="s">
        <v>7211</v>
      </c>
    </row>
    <row r="10380" spans="1:25" x14ac:dyDescent="0.25">
      <c r="A10380" t="s">
        <v>22614</v>
      </c>
      <c r="B10380">
        <v>2014</v>
      </c>
      <c r="C10380">
        <v>6</v>
      </c>
      <c r="D10380" t="s">
        <v>7902</v>
      </c>
      <c r="E10380" t="s">
        <v>2518</v>
      </c>
      <c r="F10380" t="s">
        <v>2519</v>
      </c>
      <c r="G10380" t="s">
        <v>69</v>
      </c>
      <c r="H10380" t="s">
        <v>70</v>
      </c>
      <c r="I10380" t="s">
        <v>71</v>
      </c>
      <c r="J10380" t="s">
        <v>72</v>
      </c>
      <c r="K10380" t="s">
        <v>7228</v>
      </c>
      <c r="L10380">
        <v>2149</v>
      </c>
      <c r="M10380">
        <v>50000</v>
      </c>
      <c r="N10380" t="s">
        <v>74</v>
      </c>
      <c r="O10380">
        <v>10</v>
      </c>
      <c r="P10380">
        <v>70049005</v>
      </c>
      <c r="Q10380" t="s">
        <v>75</v>
      </c>
      <c r="R10380" t="s">
        <v>76</v>
      </c>
      <c r="S10380" t="s">
        <v>224</v>
      </c>
      <c r="T10380" t="s">
        <v>78</v>
      </c>
      <c r="U10380" t="s">
        <v>22615</v>
      </c>
      <c r="V10380" t="s">
        <v>80</v>
      </c>
      <c r="W10380" t="s">
        <v>81</v>
      </c>
      <c r="X10380" t="s">
        <v>226</v>
      </c>
      <c r="Y10380" t="s">
        <v>7211</v>
      </c>
    </row>
    <row r="10381" spans="1:25" x14ac:dyDescent="0.25">
      <c r="A10381" t="s">
        <v>22616</v>
      </c>
      <c r="B10381">
        <v>2011</v>
      </c>
      <c r="C10381">
        <v>7</v>
      </c>
      <c r="D10381" t="s">
        <v>7560</v>
      </c>
      <c r="E10381" t="s">
        <v>2518</v>
      </c>
      <c r="F10381" t="s">
        <v>2519</v>
      </c>
      <c r="G10381" t="s">
        <v>69</v>
      </c>
      <c r="H10381" t="s">
        <v>70</v>
      </c>
      <c r="I10381" t="s">
        <v>71</v>
      </c>
      <c r="J10381" t="s">
        <v>72</v>
      </c>
      <c r="K10381" t="s">
        <v>7209</v>
      </c>
      <c r="L10381">
        <v>2155</v>
      </c>
      <c r="M10381">
        <v>12149.98</v>
      </c>
      <c r="N10381" t="s">
        <v>74</v>
      </c>
      <c r="O10381">
        <v>10</v>
      </c>
      <c r="P10381">
        <v>70049005</v>
      </c>
      <c r="Q10381" t="s">
        <v>75</v>
      </c>
      <c r="R10381" t="s">
        <v>76</v>
      </c>
      <c r="S10381" t="s">
        <v>7877</v>
      </c>
      <c r="T10381" t="s">
        <v>78</v>
      </c>
      <c r="U10381" t="s">
        <v>22617</v>
      </c>
      <c r="V10381" t="s">
        <v>80</v>
      </c>
      <c r="W10381" t="s">
        <v>81</v>
      </c>
      <c r="X10381" t="s">
        <v>389</v>
      </c>
      <c r="Y10381" t="s">
        <v>7211</v>
      </c>
    </row>
    <row r="10382" spans="1:25" x14ac:dyDescent="0.25">
      <c r="A10382" t="s">
        <v>22618</v>
      </c>
      <c r="B10382">
        <v>2013</v>
      </c>
      <c r="C10382">
        <v>4</v>
      </c>
      <c r="D10382" t="s">
        <v>7390</v>
      </c>
      <c r="E10382" t="s">
        <v>2518</v>
      </c>
      <c r="F10382" t="s">
        <v>2519</v>
      </c>
      <c r="G10382" t="s">
        <v>69</v>
      </c>
      <c r="H10382" t="s">
        <v>70</v>
      </c>
      <c r="I10382" t="s">
        <v>71</v>
      </c>
      <c r="J10382" t="s">
        <v>72</v>
      </c>
      <c r="K10382" t="s">
        <v>7241</v>
      </c>
      <c r="L10382">
        <v>1420</v>
      </c>
      <c r="M10382">
        <v>50000</v>
      </c>
      <c r="N10382" t="s">
        <v>74</v>
      </c>
      <c r="O10382">
        <v>10</v>
      </c>
      <c r="P10382">
        <v>70049005</v>
      </c>
      <c r="Q10382" t="s">
        <v>75</v>
      </c>
      <c r="R10382" t="s">
        <v>76</v>
      </c>
      <c r="S10382" t="s">
        <v>7191</v>
      </c>
      <c r="T10382" t="s">
        <v>78</v>
      </c>
      <c r="U10382" t="s">
        <v>22619</v>
      </c>
      <c r="V10382" t="s">
        <v>80</v>
      </c>
      <c r="W10382" t="s">
        <v>81</v>
      </c>
      <c r="X10382" t="s">
        <v>332</v>
      </c>
      <c r="Y10382" t="s">
        <v>7211</v>
      </c>
    </row>
    <row r="10383" spans="1:25" x14ac:dyDescent="0.25">
      <c r="A10383" t="s">
        <v>22620</v>
      </c>
      <c r="B10383">
        <v>2010</v>
      </c>
      <c r="C10383">
        <v>3</v>
      </c>
      <c r="D10383" t="s">
        <v>7557</v>
      </c>
      <c r="E10383" t="s">
        <v>2518</v>
      </c>
      <c r="F10383" t="s">
        <v>2519</v>
      </c>
      <c r="G10383" t="s">
        <v>69</v>
      </c>
      <c r="H10383" t="s">
        <v>70</v>
      </c>
      <c r="I10383" t="s">
        <v>71</v>
      </c>
      <c r="J10383" t="s">
        <v>72</v>
      </c>
      <c r="K10383" t="s">
        <v>7214</v>
      </c>
      <c r="L10383">
        <v>1101</v>
      </c>
      <c r="M10383">
        <v>50000</v>
      </c>
      <c r="N10383" t="s">
        <v>74</v>
      </c>
      <c r="O10383">
        <v>10</v>
      </c>
      <c r="P10383">
        <v>70049005</v>
      </c>
      <c r="Q10383" t="s">
        <v>75</v>
      </c>
      <c r="R10383" t="s">
        <v>76</v>
      </c>
      <c r="S10383" t="s">
        <v>1028</v>
      </c>
      <c r="T10383" t="s">
        <v>78</v>
      </c>
      <c r="U10383" t="s">
        <v>22621</v>
      </c>
      <c r="V10383" t="s">
        <v>80</v>
      </c>
      <c r="W10383" t="s">
        <v>81</v>
      </c>
      <c r="X10383" t="s">
        <v>1030</v>
      </c>
      <c r="Y10383" t="s">
        <v>7211</v>
      </c>
    </row>
    <row r="10384" spans="1:25" x14ac:dyDescent="0.25">
      <c r="A10384" t="s">
        <v>22622</v>
      </c>
      <c r="B10384">
        <v>2010</v>
      </c>
      <c r="C10384">
        <v>8</v>
      </c>
      <c r="D10384" t="s">
        <v>14163</v>
      </c>
      <c r="E10384" t="s">
        <v>2518</v>
      </c>
      <c r="F10384" t="s">
        <v>2519</v>
      </c>
      <c r="G10384" t="s">
        <v>69</v>
      </c>
      <c r="H10384" t="s">
        <v>70</v>
      </c>
      <c r="I10384" t="s">
        <v>71</v>
      </c>
      <c r="J10384" t="s">
        <v>72</v>
      </c>
      <c r="K10384" t="s">
        <v>7214</v>
      </c>
      <c r="L10384">
        <v>2722</v>
      </c>
      <c r="M10384">
        <v>400000</v>
      </c>
      <c r="N10384" t="s">
        <v>74</v>
      </c>
      <c r="O10384">
        <v>10</v>
      </c>
      <c r="P10384">
        <v>70049005</v>
      </c>
      <c r="Q10384" t="s">
        <v>75</v>
      </c>
      <c r="R10384" t="s">
        <v>76</v>
      </c>
      <c r="S10384" t="s">
        <v>228</v>
      </c>
      <c r="T10384" t="s">
        <v>78</v>
      </c>
      <c r="U10384" t="s">
        <v>22623</v>
      </c>
      <c r="V10384" t="s">
        <v>80</v>
      </c>
      <c r="W10384" t="s">
        <v>81</v>
      </c>
      <c r="X10384" t="s">
        <v>230</v>
      </c>
      <c r="Y10384" t="s">
        <v>7211</v>
      </c>
    </row>
    <row r="10385" spans="1:25" x14ac:dyDescent="0.25">
      <c r="A10385" t="s">
        <v>22624</v>
      </c>
      <c r="B10385">
        <v>2010</v>
      </c>
      <c r="C10385">
        <v>9</v>
      </c>
      <c r="D10385" t="s">
        <v>7436</v>
      </c>
      <c r="E10385" t="s">
        <v>2518</v>
      </c>
      <c r="F10385" t="s">
        <v>2519</v>
      </c>
      <c r="G10385" t="s">
        <v>69</v>
      </c>
      <c r="H10385" t="s">
        <v>70</v>
      </c>
      <c r="I10385" t="s">
        <v>71</v>
      </c>
      <c r="J10385" t="s">
        <v>72</v>
      </c>
      <c r="K10385" t="s">
        <v>7214</v>
      </c>
      <c r="L10385">
        <v>1880</v>
      </c>
      <c r="M10385">
        <v>20000</v>
      </c>
      <c r="N10385" t="s">
        <v>74</v>
      </c>
      <c r="O10385">
        <v>10</v>
      </c>
      <c r="P10385">
        <v>70049005</v>
      </c>
      <c r="Q10385" t="s">
        <v>75</v>
      </c>
      <c r="R10385" t="s">
        <v>76</v>
      </c>
      <c r="S10385" t="s">
        <v>149</v>
      </c>
      <c r="T10385" t="s">
        <v>78</v>
      </c>
      <c r="U10385" t="s">
        <v>22625</v>
      </c>
      <c r="V10385" t="s">
        <v>80</v>
      </c>
      <c r="W10385" t="s">
        <v>81</v>
      </c>
      <c r="X10385" t="s">
        <v>151</v>
      </c>
      <c r="Y10385" t="s">
        <v>7211</v>
      </c>
    </row>
    <row r="10386" spans="1:25" x14ac:dyDescent="0.25">
      <c r="A10386" t="s">
        <v>22626</v>
      </c>
      <c r="B10386">
        <v>2017</v>
      </c>
      <c r="C10386">
        <v>7</v>
      </c>
      <c r="D10386" t="s">
        <v>7540</v>
      </c>
      <c r="E10386" t="s">
        <v>2518</v>
      </c>
      <c r="F10386" t="s">
        <v>2519</v>
      </c>
      <c r="G10386" t="s">
        <v>69</v>
      </c>
      <c r="H10386" t="s">
        <v>70</v>
      </c>
      <c r="I10386" t="s">
        <v>71</v>
      </c>
      <c r="J10386" t="s">
        <v>72</v>
      </c>
      <c r="K10386" t="s">
        <v>7224</v>
      </c>
      <c r="L10386">
        <v>1876</v>
      </c>
      <c r="M10386">
        <v>36400</v>
      </c>
      <c r="N10386" t="s">
        <v>74</v>
      </c>
      <c r="O10386">
        <v>10</v>
      </c>
      <c r="P10386">
        <v>70049005</v>
      </c>
      <c r="Q10386" t="s">
        <v>75</v>
      </c>
      <c r="R10386" t="s">
        <v>76</v>
      </c>
      <c r="S10386" t="s">
        <v>761</v>
      </c>
      <c r="T10386" t="s">
        <v>78</v>
      </c>
      <c r="U10386" t="s">
        <v>22627</v>
      </c>
      <c r="V10386" t="s">
        <v>80</v>
      </c>
      <c r="W10386" t="s">
        <v>81</v>
      </c>
      <c r="X10386" t="s">
        <v>763</v>
      </c>
      <c r="Y10386" t="s">
        <v>7211</v>
      </c>
    </row>
    <row r="10387" spans="1:25" x14ac:dyDescent="0.25">
      <c r="A10387" t="s">
        <v>22628</v>
      </c>
      <c r="B10387">
        <v>2012</v>
      </c>
      <c r="C10387">
        <v>11</v>
      </c>
      <c r="D10387" t="s">
        <v>8975</v>
      </c>
      <c r="E10387" t="s">
        <v>2518</v>
      </c>
      <c r="F10387" t="s">
        <v>2519</v>
      </c>
      <c r="G10387" t="s">
        <v>69</v>
      </c>
      <c r="H10387" t="s">
        <v>70</v>
      </c>
      <c r="I10387" t="s">
        <v>71</v>
      </c>
      <c r="J10387" t="s">
        <v>1366</v>
      </c>
      <c r="K10387" t="s">
        <v>7570</v>
      </c>
      <c r="L10387">
        <v>2302</v>
      </c>
      <c r="M10387">
        <v>9661.52</v>
      </c>
      <c r="N10387" t="s">
        <v>74</v>
      </c>
      <c r="O10387">
        <v>10</v>
      </c>
      <c r="P10387">
        <v>70049005</v>
      </c>
      <c r="Q10387" t="s">
        <v>1368</v>
      </c>
      <c r="R10387" t="s">
        <v>76</v>
      </c>
      <c r="S10387" t="s">
        <v>7571</v>
      </c>
      <c r="T10387" t="s">
        <v>78</v>
      </c>
      <c r="U10387" t="s">
        <v>22629</v>
      </c>
      <c r="V10387" t="s">
        <v>80</v>
      </c>
      <c r="W10387" t="s">
        <v>81</v>
      </c>
      <c r="X10387" t="s">
        <v>208</v>
      </c>
      <c r="Y10387" t="s">
        <v>7211</v>
      </c>
    </row>
    <row r="10388" spans="1:25" x14ac:dyDescent="0.25">
      <c r="A10388" t="s">
        <v>22630</v>
      </c>
      <c r="B10388">
        <v>2010</v>
      </c>
      <c r="C10388">
        <v>4</v>
      </c>
      <c r="D10388" t="s">
        <v>7217</v>
      </c>
      <c r="E10388" t="s">
        <v>2518</v>
      </c>
      <c r="F10388" t="s">
        <v>2519</v>
      </c>
      <c r="G10388" t="s">
        <v>69</v>
      </c>
      <c r="H10388" t="s">
        <v>70</v>
      </c>
      <c r="I10388" t="s">
        <v>71</v>
      </c>
      <c r="J10388" t="s">
        <v>72</v>
      </c>
      <c r="K10388" t="s">
        <v>7214</v>
      </c>
      <c r="L10388">
        <v>2145</v>
      </c>
      <c r="M10388">
        <v>400000</v>
      </c>
      <c r="N10388" t="s">
        <v>74</v>
      </c>
      <c r="O10388">
        <v>10</v>
      </c>
      <c r="P10388">
        <v>70049005</v>
      </c>
      <c r="Q10388" t="s">
        <v>75</v>
      </c>
      <c r="R10388" t="s">
        <v>76</v>
      </c>
      <c r="S10388" t="s">
        <v>201</v>
      </c>
      <c r="T10388" t="s">
        <v>78</v>
      </c>
      <c r="U10388" t="s">
        <v>22631</v>
      </c>
      <c r="V10388" t="s">
        <v>80</v>
      </c>
      <c r="W10388" t="s">
        <v>81</v>
      </c>
      <c r="X10388" t="s">
        <v>203</v>
      </c>
      <c r="Y10388" t="s">
        <v>7211</v>
      </c>
    </row>
    <row r="10389" spans="1:25" x14ac:dyDescent="0.25">
      <c r="A10389" t="s">
        <v>22632</v>
      </c>
      <c r="B10389">
        <v>2015</v>
      </c>
      <c r="C10389">
        <v>5</v>
      </c>
      <c r="D10389" t="s">
        <v>7642</v>
      </c>
      <c r="E10389" t="s">
        <v>2518</v>
      </c>
      <c r="F10389" t="s">
        <v>2519</v>
      </c>
      <c r="G10389" t="s">
        <v>69</v>
      </c>
      <c r="H10389" t="s">
        <v>70</v>
      </c>
      <c r="I10389" t="s">
        <v>71</v>
      </c>
      <c r="J10389" t="s">
        <v>72</v>
      </c>
      <c r="K10389" t="s">
        <v>7252</v>
      </c>
      <c r="L10389">
        <v>1605</v>
      </c>
      <c r="M10389">
        <v>99449</v>
      </c>
      <c r="N10389" t="s">
        <v>74</v>
      </c>
      <c r="O10389">
        <v>10</v>
      </c>
      <c r="P10389">
        <v>70049005</v>
      </c>
      <c r="Q10389" t="s">
        <v>75</v>
      </c>
      <c r="R10389" t="s">
        <v>76</v>
      </c>
      <c r="S10389" t="s">
        <v>77</v>
      </c>
      <c r="T10389" t="s">
        <v>78</v>
      </c>
      <c r="U10389" t="s">
        <v>22633</v>
      </c>
      <c r="V10389" t="s">
        <v>80</v>
      </c>
      <c r="W10389" t="s">
        <v>81</v>
      </c>
      <c r="X10389" t="s">
        <v>82</v>
      </c>
      <c r="Y10389" t="s">
        <v>7211</v>
      </c>
    </row>
    <row r="10390" spans="1:25" x14ac:dyDescent="0.25">
      <c r="A10390" t="s">
        <v>22634</v>
      </c>
      <c r="B10390">
        <v>2015</v>
      </c>
      <c r="C10390">
        <v>5</v>
      </c>
      <c r="D10390" t="s">
        <v>7642</v>
      </c>
      <c r="E10390" t="s">
        <v>2518</v>
      </c>
      <c r="F10390" t="s">
        <v>2519</v>
      </c>
      <c r="G10390" t="s">
        <v>69</v>
      </c>
      <c r="H10390" t="s">
        <v>70</v>
      </c>
      <c r="I10390" t="s">
        <v>71</v>
      </c>
      <c r="J10390" t="s">
        <v>72</v>
      </c>
      <c r="K10390" t="s">
        <v>7252</v>
      </c>
      <c r="L10390">
        <v>1267</v>
      </c>
      <c r="M10390">
        <v>15000</v>
      </c>
      <c r="N10390" t="s">
        <v>74</v>
      </c>
      <c r="O10390">
        <v>10</v>
      </c>
      <c r="P10390">
        <v>70049005</v>
      </c>
      <c r="Q10390" t="s">
        <v>75</v>
      </c>
      <c r="R10390" t="s">
        <v>76</v>
      </c>
      <c r="S10390" t="s">
        <v>575</v>
      </c>
      <c r="T10390" t="s">
        <v>78</v>
      </c>
      <c r="U10390" t="s">
        <v>22635</v>
      </c>
      <c r="V10390" t="s">
        <v>80</v>
      </c>
      <c r="W10390" t="s">
        <v>81</v>
      </c>
      <c r="X10390" t="s">
        <v>577</v>
      </c>
      <c r="Y10390" t="s">
        <v>7211</v>
      </c>
    </row>
    <row r="10391" spans="1:25" x14ac:dyDescent="0.25">
      <c r="A10391" t="s">
        <v>22636</v>
      </c>
      <c r="B10391">
        <v>2010</v>
      </c>
      <c r="C10391">
        <v>1</v>
      </c>
      <c r="D10391" t="s">
        <v>7427</v>
      </c>
      <c r="E10391" t="s">
        <v>2518</v>
      </c>
      <c r="F10391" t="s">
        <v>2519</v>
      </c>
      <c r="G10391" t="s">
        <v>69</v>
      </c>
      <c r="H10391" t="s">
        <v>70</v>
      </c>
      <c r="I10391" t="s">
        <v>71</v>
      </c>
      <c r="J10391" t="s">
        <v>72</v>
      </c>
      <c r="K10391" t="s">
        <v>7214</v>
      </c>
      <c r="L10391">
        <v>2368</v>
      </c>
      <c r="M10391">
        <v>35000</v>
      </c>
      <c r="N10391" t="s">
        <v>74</v>
      </c>
      <c r="O10391">
        <v>10</v>
      </c>
      <c r="P10391">
        <v>70049005</v>
      </c>
      <c r="Q10391" t="s">
        <v>75</v>
      </c>
      <c r="R10391" t="s">
        <v>76</v>
      </c>
      <c r="S10391" t="s">
        <v>498</v>
      </c>
      <c r="T10391" t="s">
        <v>78</v>
      </c>
      <c r="U10391" t="s">
        <v>22637</v>
      </c>
      <c r="V10391" t="s">
        <v>80</v>
      </c>
      <c r="W10391" t="s">
        <v>81</v>
      </c>
      <c r="X10391" t="s">
        <v>500</v>
      </c>
      <c r="Y10391" t="s">
        <v>7211</v>
      </c>
    </row>
    <row r="10392" spans="1:25" x14ac:dyDescent="0.25">
      <c r="A10392" t="s">
        <v>22638</v>
      </c>
      <c r="B10392">
        <v>2011</v>
      </c>
      <c r="C10392">
        <v>2</v>
      </c>
      <c r="D10392" t="s">
        <v>7369</v>
      </c>
      <c r="E10392" t="s">
        <v>2518</v>
      </c>
      <c r="F10392" t="s">
        <v>2519</v>
      </c>
      <c r="G10392" t="s">
        <v>69</v>
      </c>
      <c r="H10392" t="s">
        <v>70</v>
      </c>
      <c r="I10392" t="s">
        <v>71</v>
      </c>
      <c r="J10392" t="s">
        <v>72</v>
      </c>
      <c r="K10392" t="s">
        <v>7262</v>
      </c>
      <c r="L10392">
        <v>2149</v>
      </c>
      <c r="M10392">
        <v>10000</v>
      </c>
      <c r="N10392" t="s">
        <v>74</v>
      </c>
      <c r="O10392">
        <v>10</v>
      </c>
      <c r="P10392">
        <v>70049005</v>
      </c>
      <c r="Q10392" t="s">
        <v>75</v>
      </c>
      <c r="R10392" t="s">
        <v>76</v>
      </c>
      <c r="S10392" t="s">
        <v>224</v>
      </c>
      <c r="T10392" t="s">
        <v>78</v>
      </c>
      <c r="U10392" t="s">
        <v>22639</v>
      </c>
      <c r="V10392" t="s">
        <v>80</v>
      </c>
      <c r="W10392" t="s">
        <v>81</v>
      </c>
      <c r="X10392" t="s">
        <v>226</v>
      </c>
      <c r="Y10392" t="s">
        <v>7211</v>
      </c>
    </row>
    <row r="10393" spans="1:25" x14ac:dyDescent="0.25">
      <c r="A10393" t="s">
        <v>22640</v>
      </c>
      <c r="B10393">
        <v>2015</v>
      </c>
      <c r="C10393">
        <v>9</v>
      </c>
      <c r="D10393" t="s">
        <v>7283</v>
      </c>
      <c r="E10393" t="s">
        <v>2518</v>
      </c>
      <c r="F10393" t="s">
        <v>2519</v>
      </c>
      <c r="G10393" t="s">
        <v>69</v>
      </c>
      <c r="H10393" t="s">
        <v>70</v>
      </c>
      <c r="I10393" t="s">
        <v>71</v>
      </c>
      <c r="J10393" t="s">
        <v>72</v>
      </c>
      <c r="K10393" t="s">
        <v>7252</v>
      </c>
      <c r="L10393">
        <v>1562</v>
      </c>
      <c r="M10393">
        <v>5000</v>
      </c>
      <c r="N10393" t="s">
        <v>74</v>
      </c>
      <c r="O10393">
        <v>10</v>
      </c>
      <c r="P10393">
        <v>70049005</v>
      </c>
      <c r="Q10393" t="s">
        <v>75</v>
      </c>
      <c r="R10393" t="s">
        <v>76</v>
      </c>
      <c r="S10393" t="s">
        <v>769</v>
      </c>
      <c r="T10393" t="s">
        <v>78</v>
      </c>
      <c r="U10393" t="s">
        <v>22641</v>
      </c>
      <c r="V10393" t="s">
        <v>80</v>
      </c>
      <c r="W10393" t="s">
        <v>81</v>
      </c>
      <c r="X10393" t="s">
        <v>771</v>
      </c>
      <c r="Y10393" t="s">
        <v>7211</v>
      </c>
    </row>
    <row r="10394" spans="1:25" x14ac:dyDescent="0.25">
      <c r="A10394" t="s">
        <v>22642</v>
      </c>
      <c r="B10394">
        <v>2016</v>
      </c>
      <c r="C10394">
        <v>6</v>
      </c>
      <c r="D10394" t="s">
        <v>7236</v>
      </c>
      <c r="E10394" t="s">
        <v>2518</v>
      </c>
      <c r="F10394" t="s">
        <v>2519</v>
      </c>
      <c r="G10394" t="s">
        <v>69</v>
      </c>
      <c r="H10394" t="s">
        <v>70</v>
      </c>
      <c r="I10394" t="s">
        <v>71</v>
      </c>
      <c r="J10394" t="s">
        <v>72</v>
      </c>
      <c r="K10394" t="s">
        <v>7237</v>
      </c>
      <c r="L10394">
        <v>1007</v>
      </c>
      <c r="M10394">
        <v>60000</v>
      </c>
      <c r="N10394" t="s">
        <v>74</v>
      </c>
      <c r="O10394">
        <v>10</v>
      </c>
      <c r="P10394">
        <v>70049005</v>
      </c>
      <c r="Q10394" t="s">
        <v>75</v>
      </c>
      <c r="R10394" t="s">
        <v>76</v>
      </c>
      <c r="S10394" t="s">
        <v>376</v>
      </c>
      <c r="T10394" t="s">
        <v>78</v>
      </c>
      <c r="U10394" t="s">
        <v>22643</v>
      </c>
      <c r="V10394" t="s">
        <v>80</v>
      </c>
      <c r="W10394" t="s">
        <v>81</v>
      </c>
      <c r="X10394" t="s">
        <v>378</v>
      </c>
      <c r="Y10394" t="s">
        <v>7211</v>
      </c>
    </row>
    <row r="10395" spans="1:25" x14ac:dyDescent="0.25">
      <c r="A10395" t="s">
        <v>22644</v>
      </c>
      <c r="B10395">
        <v>2017</v>
      </c>
      <c r="C10395">
        <v>11</v>
      </c>
      <c r="D10395" t="s">
        <v>9940</v>
      </c>
      <c r="E10395" t="s">
        <v>2518</v>
      </c>
      <c r="F10395" t="s">
        <v>2519</v>
      </c>
      <c r="G10395" t="s">
        <v>69</v>
      </c>
      <c r="H10395" t="s">
        <v>70</v>
      </c>
      <c r="I10395" t="s">
        <v>71</v>
      </c>
      <c r="J10395" t="s">
        <v>72</v>
      </c>
      <c r="K10395" t="s">
        <v>7224</v>
      </c>
      <c r="L10395">
        <v>2360</v>
      </c>
      <c r="M10395">
        <v>30000</v>
      </c>
      <c r="N10395" t="s">
        <v>74</v>
      </c>
      <c r="O10395">
        <v>10</v>
      </c>
      <c r="P10395">
        <v>70049005</v>
      </c>
      <c r="Q10395" t="s">
        <v>75</v>
      </c>
      <c r="R10395" t="s">
        <v>76</v>
      </c>
      <c r="S10395" t="s">
        <v>169</v>
      </c>
      <c r="T10395" t="s">
        <v>78</v>
      </c>
      <c r="U10395" t="s">
        <v>22645</v>
      </c>
      <c r="V10395" t="s">
        <v>80</v>
      </c>
      <c r="W10395" t="s">
        <v>81</v>
      </c>
      <c r="X10395" t="s">
        <v>171</v>
      </c>
      <c r="Y10395" t="s">
        <v>7211</v>
      </c>
    </row>
    <row r="10396" spans="1:25" x14ac:dyDescent="0.25">
      <c r="A10396" t="s">
        <v>22646</v>
      </c>
      <c r="B10396">
        <v>2013</v>
      </c>
      <c r="C10396">
        <v>4</v>
      </c>
      <c r="D10396" t="s">
        <v>9209</v>
      </c>
      <c r="E10396" t="s">
        <v>2518</v>
      </c>
      <c r="F10396" t="s">
        <v>2519</v>
      </c>
      <c r="G10396" t="s">
        <v>69</v>
      </c>
      <c r="H10396" t="s">
        <v>70</v>
      </c>
      <c r="I10396" t="s">
        <v>71</v>
      </c>
      <c r="J10396" t="s">
        <v>72</v>
      </c>
      <c r="K10396" t="s">
        <v>7241</v>
      </c>
      <c r="L10396">
        <v>1364</v>
      </c>
      <c r="M10396">
        <v>20000</v>
      </c>
      <c r="N10396" t="s">
        <v>74</v>
      </c>
      <c r="O10396">
        <v>10</v>
      </c>
      <c r="P10396">
        <v>70049005</v>
      </c>
      <c r="Q10396" t="s">
        <v>75</v>
      </c>
      <c r="R10396" t="s">
        <v>76</v>
      </c>
      <c r="S10396" t="s">
        <v>85</v>
      </c>
      <c r="T10396" t="s">
        <v>78</v>
      </c>
      <c r="U10396" t="s">
        <v>22647</v>
      </c>
      <c r="V10396" t="s">
        <v>80</v>
      </c>
      <c r="W10396" t="s">
        <v>81</v>
      </c>
      <c r="X10396" t="s">
        <v>87</v>
      </c>
      <c r="Y10396" t="s">
        <v>7211</v>
      </c>
    </row>
    <row r="10397" spans="1:25" x14ac:dyDescent="0.25">
      <c r="A10397" t="s">
        <v>22648</v>
      </c>
      <c r="B10397">
        <v>2014</v>
      </c>
      <c r="C10397">
        <v>13</v>
      </c>
      <c r="D10397" t="s">
        <v>7543</v>
      </c>
      <c r="E10397" t="s">
        <v>2518</v>
      </c>
      <c r="F10397" t="s">
        <v>2519</v>
      </c>
      <c r="G10397" t="s">
        <v>69</v>
      </c>
      <c r="H10397" t="s">
        <v>70</v>
      </c>
      <c r="I10397" t="s">
        <v>71</v>
      </c>
      <c r="J10397" t="s">
        <v>72</v>
      </c>
      <c r="K10397" t="s">
        <v>7228</v>
      </c>
      <c r="L10397">
        <v>1605</v>
      </c>
      <c r="M10397">
        <v>7500</v>
      </c>
      <c r="N10397" t="s">
        <v>74</v>
      </c>
      <c r="O10397">
        <v>10</v>
      </c>
      <c r="P10397">
        <v>70049005</v>
      </c>
      <c r="Q10397" t="s">
        <v>75</v>
      </c>
      <c r="R10397" t="s">
        <v>76</v>
      </c>
      <c r="S10397" t="s">
        <v>77</v>
      </c>
      <c r="T10397" t="s">
        <v>78</v>
      </c>
      <c r="U10397" t="s">
        <v>22649</v>
      </c>
      <c r="V10397" t="s">
        <v>80</v>
      </c>
      <c r="W10397" t="s">
        <v>81</v>
      </c>
      <c r="X10397" t="s">
        <v>82</v>
      </c>
      <c r="Y10397" t="s">
        <v>7211</v>
      </c>
    </row>
    <row r="10398" spans="1:25" x14ac:dyDescent="0.25">
      <c r="A10398" t="s">
        <v>22650</v>
      </c>
      <c r="B10398">
        <v>2015</v>
      </c>
      <c r="C10398">
        <v>13</v>
      </c>
      <c r="D10398" t="s">
        <v>7479</v>
      </c>
      <c r="E10398" t="s">
        <v>2518</v>
      </c>
      <c r="F10398" t="s">
        <v>2519</v>
      </c>
      <c r="G10398" t="s">
        <v>69</v>
      </c>
      <c r="H10398" t="s">
        <v>70</v>
      </c>
      <c r="I10398" t="s">
        <v>71</v>
      </c>
      <c r="J10398" t="s">
        <v>72</v>
      </c>
      <c r="K10398" t="s">
        <v>7252</v>
      </c>
      <c r="L10398">
        <v>2150</v>
      </c>
      <c r="M10398">
        <v>500000</v>
      </c>
      <c r="N10398" t="s">
        <v>74</v>
      </c>
      <c r="O10398">
        <v>10</v>
      </c>
      <c r="P10398">
        <v>70049005</v>
      </c>
      <c r="Q10398" t="s">
        <v>75</v>
      </c>
      <c r="R10398" t="s">
        <v>76</v>
      </c>
      <c r="S10398" t="s">
        <v>260</v>
      </c>
      <c r="T10398" t="s">
        <v>78</v>
      </c>
      <c r="U10398" t="s">
        <v>22651</v>
      </c>
      <c r="V10398" t="s">
        <v>80</v>
      </c>
      <c r="W10398" t="s">
        <v>81</v>
      </c>
      <c r="X10398" t="s">
        <v>262</v>
      </c>
      <c r="Y10398" t="s">
        <v>7211</v>
      </c>
    </row>
    <row r="10399" spans="1:25" x14ac:dyDescent="0.25">
      <c r="A10399" t="s">
        <v>22652</v>
      </c>
      <c r="B10399">
        <v>2015</v>
      </c>
      <c r="C10399">
        <v>11</v>
      </c>
      <c r="D10399" t="s">
        <v>8225</v>
      </c>
      <c r="E10399" t="s">
        <v>2518</v>
      </c>
      <c r="F10399" t="s">
        <v>2519</v>
      </c>
      <c r="G10399" t="s">
        <v>69</v>
      </c>
      <c r="H10399" t="s">
        <v>70</v>
      </c>
      <c r="I10399" t="s">
        <v>71</v>
      </c>
      <c r="J10399" t="s">
        <v>72</v>
      </c>
      <c r="K10399" t="s">
        <v>7252</v>
      </c>
      <c r="L10399">
        <v>1970</v>
      </c>
      <c r="M10399">
        <v>35475</v>
      </c>
      <c r="N10399" t="s">
        <v>74</v>
      </c>
      <c r="O10399">
        <v>10</v>
      </c>
      <c r="P10399">
        <v>70049005</v>
      </c>
      <c r="Q10399" t="s">
        <v>75</v>
      </c>
      <c r="R10399" t="s">
        <v>76</v>
      </c>
      <c r="S10399" t="s">
        <v>514</v>
      </c>
      <c r="T10399" t="s">
        <v>78</v>
      </c>
      <c r="U10399" t="s">
        <v>22653</v>
      </c>
      <c r="V10399" t="s">
        <v>80</v>
      </c>
      <c r="W10399" t="s">
        <v>81</v>
      </c>
      <c r="X10399" t="s">
        <v>516</v>
      </c>
      <c r="Y10399" t="s">
        <v>7211</v>
      </c>
    </row>
    <row r="10400" spans="1:25" x14ac:dyDescent="0.25">
      <c r="A10400" t="s">
        <v>22654</v>
      </c>
      <c r="B10400">
        <v>2010</v>
      </c>
      <c r="C10400">
        <v>12</v>
      </c>
      <c r="D10400" t="s">
        <v>9580</v>
      </c>
      <c r="E10400" t="s">
        <v>2518</v>
      </c>
      <c r="F10400" t="s">
        <v>2519</v>
      </c>
      <c r="G10400" t="s">
        <v>69</v>
      </c>
      <c r="H10400" t="s">
        <v>70</v>
      </c>
      <c r="I10400" t="s">
        <v>71</v>
      </c>
      <c r="J10400" t="s">
        <v>72</v>
      </c>
      <c r="K10400" t="s">
        <v>7214</v>
      </c>
      <c r="L10400">
        <v>1701</v>
      </c>
      <c r="M10400">
        <v>25000</v>
      </c>
      <c r="N10400" t="s">
        <v>74</v>
      </c>
      <c r="O10400">
        <v>10</v>
      </c>
      <c r="P10400">
        <v>70049005</v>
      </c>
      <c r="Q10400" t="s">
        <v>75</v>
      </c>
      <c r="R10400" t="s">
        <v>76</v>
      </c>
      <c r="S10400" t="s">
        <v>896</v>
      </c>
      <c r="T10400" t="s">
        <v>78</v>
      </c>
      <c r="U10400" t="s">
        <v>22655</v>
      </c>
      <c r="V10400" t="s">
        <v>80</v>
      </c>
      <c r="W10400" t="s">
        <v>81</v>
      </c>
      <c r="X10400" t="s">
        <v>898</v>
      </c>
      <c r="Y10400" t="s">
        <v>7211</v>
      </c>
    </row>
    <row r="10401" spans="1:25" x14ac:dyDescent="0.25">
      <c r="A10401" t="s">
        <v>22656</v>
      </c>
      <c r="B10401">
        <v>2013</v>
      </c>
      <c r="C10401">
        <v>12</v>
      </c>
      <c r="D10401" t="s">
        <v>7689</v>
      </c>
      <c r="E10401" t="s">
        <v>2518</v>
      </c>
      <c r="F10401" t="s">
        <v>2519</v>
      </c>
      <c r="G10401" t="s">
        <v>69</v>
      </c>
      <c r="H10401" t="s">
        <v>70</v>
      </c>
      <c r="I10401" t="s">
        <v>71</v>
      </c>
      <c r="J10401" t="s">
        <v>72</v>
      </c>
      <c r="K10401" t="s">
        <v>7241</v>
      </c>
      <c r="L10401">
        <v>2149</v>
      </c>
      <c r="M10401">
        <v>50000</v>
      </c>
      <c r="N10401" t="s">
        <v>74</v>
      </c>
      <c r="O10401">
        <v>10</v>
      </c>
      <c r="P10401">
        <v>70049005</v>
      </c>
      <c r="Q10401" t="s">
        <v>75</v>
      </c>
      <c r="R10401" t="s">
        <v>76</v>
      </c>
      <c r="S10401" t="s">
        <v>224</v>
      </c>
      <c r="T10401" t="s">
        <v>78</v>
      </c>
      <c r="U10401" t="s">
        <v>22657</v>
      </c>
      <c r="V10401" t="s">
        <v>80</v>
      </c>
      <c r="W10401" t="s">
        <v>81</v>
      </c>
      <c r="X10401" t="s">
        <v>226</v>
      </c>
      <c r="Y10401" t="s">
        <v>7211</v>
      </c>
    </row>
    <row r="10402" spans="1:25" x14ac:dyDescent="0.25">
      <c r="A10402" t="s">
        <v>22658</v>
      </c>
      <c r="B10402">
        <v>2013</v>
      </c>
      <c r="C10402">
        <v>11</v>
      </c>
      <c r="D10402" t="s">
        <v>8004</v>
      </c>
      <c r="E10402" t="s">
        <v>2518</v>
      </c>
      <c r="F10402" t="s">
        <v>2519</v>
      </c>
      <c r="G10402" t="s">
        <v>69</v>
      </c>
      <c r="H10402" t="s">
        <v>70</v>
      </c>
      <c r="I10402" t="s">
        <v>71</v>
      </c>
      <c r="J10402" t="s">
        <v>72</v>
      </c>
      <c r="K10402" t="s">
        <v>7241</v>
      </c>
      <c r="L10402">
        <v>1952</v>
      </c>
      <c r="M10402">
        <v>30000</v>
      </c>
      <c r="N10402" t="s">
        <v>74</v>
      </c>
      <c r="O10402">
        <v>10</v>
      </c>
      <c r="P10402">
        <v>70049005</v>
      </c>
      <c r="Q10402" t="s">
        <v>75</v>
      </c>
      <c r="R10402" t="s">
        <v>76</v>
      </c>
      <c r="S10402" t="s">
        <v>834</v>
      </c>
      <c r="T10402" t="s">
        <v>78</v>
      </c>
      <c r="U10402" t="s">
        <v>22659</v>
      </c>
      <c r="V10402" t="s">
        <v>80</v>
      </c>
      <c r="W10402" t="s">
        <v>81</v>
      </c>
      <c r="X10402" t="s">
        <v>836</v>
      </c>
      <c r="Y10402" t="s">
        <v>7211</v>
      </c>
    </row>
    <row r="10403" spans="1:25" x14ac:dyDescent="0.25">
      <c r="A10403" t="s">
        <v>22660</v>
      </c>
      <c r="B10403">
        <v>2012</v>
      </c>
      <c r="C10403">
        <v>7</v>
      </c>
      <c r="D10403" t="s">
        <v>15173</v>
      </c>
      <c r="E10403" t="s">
        <v>2518</v>
      </c>
      <c r="F10403" t="s">
        <v>2519</v>
      </c>
      <c r="G10403" t="s">
        <v>69</v>
      </c>
      <c r="H10403" t="s">
        <v>70</v>
      </c>
      <c r="I10403" t="s">
        <v>71</v>
      </c>
      <c r="J10403" t="s">
        <v>1366</v>
      </c>
      <c r="K10403" t="s">
        <v>7382</v>
      </c>
      <c r="L10403">
        <v>1610</v>
      </c>
      <c r="M10403">
        <v>3968.17</v>
      </c>
      <c r="N10403" t="s">
        <v>74</v>
      </c>
      <c r="O10403">
        <v>10</v>
      </c>
      <c r="P10403">
        <v>70049005</v>
      </c>
      <c r="Q10403" t="s">
        <v>1368</v>
      </c>
      <c r="R10403" t="s">
        <v>76</v>
      </c>
      <c r="S10403" t="s">
        <v>7383</v>
      </c>
      <c r="T10403" t="s">
        <v>7384</v>
      </c>
      <c r="U10403" t="s">
        <v>22661</v>
      </c>
      <c r="V10403" t="s">
        <v>80</v>
      </c>
      <c r="W10403" t="s">
        <v>81</v>
      </c>
      <c r="X10403" t="s">
        <v>82</v>
      </c>
      <c r="Y10403" t="s">
        <v>7211</v>
      </c>
    </row>
    <row r="10404" spans="1:25" x14ac:dyDescent="0.25">
      <c r="A10404" t="s">
        <v>22662</v>
      </c>
      <c r="B10404">
        <v>2016</v>
      </c>
      <c r="C10404">
        <v>6</v>
      </c>
      <c r="D10404" t="s">
        <v>8189</v>
      </c>
      <c r="E10404" t="s">
        <v>2518</v>
      </c>
      <c r="F10404" t="s">
        <v>2519</v>
      </c>
      <c r="G10404" t="s">
        <v>69</v>
      </c>
      <c r="H10404" t="s">
        <v>70</v>
      </c>
      <c r="I10404" t="s">
        <v>71</v>
      </c>
      <c r="J10404" t="s">
        <v>72</v>
      </c>
      <c r="K10404" t="s">
        <v>7347</v>
      </c>
      <c r="L10404">
        <v>1013</v>
      </c>
      <c r="M10404">
        <v>9432.7999999999993</v>
      </c>
      <c r="N10404" t="s">
        <v>74</v>
      </c>
      <c r="O10404">
        <v>10</v>
      </c>
      <c r="P10404">
        <v>70049005</v>
      </c>
      <c r="Q10404" t="s">
        <v>75</v>
      </c>
      <c r="R10404" t="s">
        <v>76</v>
      </c>
      <c r="S10404" t="s">
        <v>395</v>
      </c>
      <c r="T10404" t="s">
        <v>78</v>
      </c>
      <c r="U10404" t="s">
        <v>22663</v>
      </c>
      <c r="V10404" t="s">
        <v>80</v>
      </c>
      <c r="W10404" t="s">
        <v>81</v>
      </c>
      <c r="X10404" t="s">
        <v>397</v>
      </c>
      <c r="Y10404" t="s">
        <v>7211</v>
      </c>
    </row>
    <row r="10405" spans="1:25" x14ac:dyDescent="0.25">
      <c r="A10405" t="s">
        <v>22664</v>
      </c>
      <c r="B10405">
        <v>2012</v>
      </c>
      <c r="C10405">
        <v>3</v>
      </c>
      <c r="D10405" t="s">
        <v>8364</v>
      </c>
      <c r="E10405" t="s">
        <v>2518</v>
      </c>
      <c r="F10405" t="s">
        <v>2519</v>
      </c>
      <c r="G10405" t="s">
        <v>69</v>
      </c>
      <c r="H10405" t="s">
        <v>70</v>
      </c>
      <c r="I10405" t="s">
        <v>71</v>
      </c>
      <c r="J10405" t="s">
        <v>1366</v>
      </c>
      <c r="K10405" t="s">
        <v>7570</v>
      </c>
      <c r="L10405">
        <v>2302</v>
      </c>
      <c r="M10405">
        <v>6311.7</v>
      </c>
      <c r="N10405" t="s">
        <v>74</v>
      </c>
      <c r="O10405">
        <v>10</v>
      </c>
      <c r="P10405">
        <v>70049005</v>
      </c>
      <c r="Q10405" t="s">
        <v>1368</v>
      </c>
      <c r="R10405" t="s">
        <v>76</v>
      </c>
      <c r="S10405" t="s">
        <v>7571</v>
      </c>
      <c r="T10405" t="s">
        <v>78</v>
      </c>
      <c r="U10405" t="s">
        <v>22665</v>
      </c>
      <c r="V10405" t="s">
        <v>80</v>
      </c>
      <c r="W10405" t="s">
        <v>81</v>
      </c>
      <c r="X10405" t="s">
        <v>208</v>
      </c>
      <c r="Y10405" t="s">
        <v>7211</v>
      </c>
    </row>
    <row r="10406" spans="1:25" x14ac:dyDescent="0.25">
      <c r="A10406" t="s">
        <v>22666</v>
      </c>
      <c r="B10406">
        <v>2014</v>
      </c>
      <c r="C10406">
        <v>4</v>
      </c>
      <c r="D10406" t="s">
        <v>7227</v>
      </c>
      <c r="E10406" t="s">
        <v>2518</v>
      </c>
      <c r="F10406" t="s">
        <v>2519</v>
      </c>
      <c r="G10406" t="s">
        <v>69</v>
      </c>
      <c r="H10406" t="s">
        <v>70</v>
      </c>
      <c r="I10406" t="s">
        <v>71</v>
      </c>
      <c r="J10406" t="s">
        <v>72</v>
      </c>
      <c r="K10406" t="s">
        <v>7228</v>
      </c>
      <c r="L10406">
        <v>1238</v>
      </c>
      <c r="M10406">
        <v>15000</v>
      </c>
      <c r="N10406" t="s">
        <v>74</v>
      </c>
      <c r="O10406">
        <v>10</v>
      </c>
      <c r="P10406">
        <v>70049005</v>
      </c>
      <c r="Q10406" t="s">
        <v>75</v>
      </c>
      <c r="R10406" t="s">
        <v>76</v>
      </c>
      <c r="S10406" t="s">
        <v>153</v>
      </c>
      <c r="T10406" t="s">
        <v>78</v>
      </c>
      <c r="U10406" t="s">
        <v>22667</v>
      </c>
      <c r="V10406" t="s">
        <v>80</v>
      </c>
      <c r="W10406" t="s">
        <v>81</v>
      </c>
      <c r="X10406" t="s">
        <v>155</v>
      </c>
      <c r="Y10406" t="s">
        <v>7211</v>
      </c>
    </row>
    <row r="10407" spans="1:25" x14ac:dyDescent="0.25">
      <c r="A10407" t="s">
        <v>22668</v>
      </c>
      <c r="B10407">
        <v>2014</v>
      </c>
      <c r="C10407">
        <v>12</v>
      </c>
      <c r="D10407" t="s">
        <v>7928</v>
      </c>
      <c r="E10407" t="s">
        <v>2518</v>
      </c>
      <c r="F10407" t="s">
        <v>2519</v>
      </c>
      <c r="G10407" t="s">
        <v>69</v>
      </c>
      <c r="H10407" t="s">
        <v>70</v>
      </c>
      <c r="I10407" t="s">
        <v>71</v>
      </c>
      <c r="J10407" t="s">
        <v>72</v>
      </c>
      <c r="K10407" t="s">
        <v>7228</v>
      </c>
      <c r="L10407">
        <v>1701</v>
      </c>
      <c r="M10407">
        <v>150000</v>
      </c>
      <c r="N10407" t="s">
        <v>74</v>
      </c>
      <c r="O10407">
        <v>10</v>
      </c>
      <c r="P10407">
        <v>70049005</v>
      </c>
      <c r="Q10407" t="s">
        <v>75</v>
      </c>
      <c r="R10407" t="s">
        <v>76</v>
      </c>
      <c r="S10407" t="s">
        <v>896</v>
      </c>
      <c r="T10407" t="s">
        <v>78</v>
      </c>
      <c r="U10407" t="s">
        <v>22669</v>
      </c>
      <c r="V10407" t="s">
        <v>80</v>
      </c>
      <c r="W10407" t="s">
        <v>81</v>
      </c>
      <c r="X10407" t="s">
        <v>898</v>
      </c>
      <c r="Y10407" t="s">
        <v>7211</v>
      </c>
    </row>
    <row r="10408" spans="1:25" x14ac:dyDescent="0.25">
      <c r="A10408" t="s">
        <v>22670</v>
      </c>
      <c r="B10408">
        <v>2017</v>
      </c>
      <c r="C10408">
        <v>13</v>
      </c>
      <c r="D10408" t="s">
        <v>7669</v>
      </c>
      <c r="E10408" t="s">
        <v>2518</v>
      </c>
      <c r="F10408" t="s">
        <v>2519</v>
      </c>
      <c r="G10408" t="s">
        <v>69</v>
      </c>
      <c r="H10408" t="s">
        <v>70</v>
      </c>
      <c r="I10408" t="s">
        <v>71</v>
      </c>
      <c r="J10408" t="s">
        <v>72</v>
      </c>
      <c r="K10408" t="s">
        <v>7670</v>
      </c>
      <c r="L10408">
        <v>1860</v>
      </c>
      <c r="M10408">
        <v>10000</v>
      </c>
      <c r="N10408" t="s">
        <v>74</v>
      </c>
      <c r="O10408">
        <v>10</v>
      </c>
      <c r="P10408">
        <v>70049005</v>
      </c>
      <c r="Q10408" t="s">
        <v>75</v>
      </c>
      <c r="R10408" t="s">
        <v>76</v>
      </c>
      <c r="S10408" t="s">
        <v>1183</v>
      </c>
      <c r="T10408" t="s">
        <v>78</v>
      </c>
      <c r="U10408" t="s">
        <v>22671</v>
      </c>
      <c r="V10408" t="s">
        <v>80</v>
      </c>
      <c r="W10408" t="s">
        <v>81</v>
      </c>
      <c r="X10408" t="s">
        <v>1185</v>
      </c>
      <c r="Y10408" t="s">
        <v>7211</v>
      </c>
    </row>
    <row r="10409" spans="1:25" x14ac:dyDescent="0.25">
      <c r="A10409" t="s">
        <v>22672</v>
      </c>
      <c r="B10409">
        <v>2011</v>
      </c>
      <c r="C10409">
        <v>2</v>
      </c>
      <c r="D10409" t="s">
        <v>22673</v>
      </c>
      <c r="E10409" t="s">
        <v>2518</v>
      </c>
      <c r="F10409" t="s">
        <v>2519</v>
      </c>
      <c r="G10409" t="s">
        <v>69</v>
      </c>
      <c r="H10409" t="s">
        <v>70</v>
      </c>
      <c r="I10409" t="s">
        <v>71</v>
      </c>
      <c r="J10409" t="s">
        <v>72</v>
      </c>
      <c r="K10409" t="s">
        <v>7262</v>
      </c>
      <c r="L10409">
        <v>2139</v>
      </c>
      <c r="M10409">
        <v>9100</v>
      </c>
      <c r="N10409" t="s">
        <v>74</v>
      </c>
      <c r="O10409">
        <v>10</v>
      </c>
      <c r="P10409">
        <v>70049005</v>
      </c>
      <c r="Q10409" t="s">
        <v>75</v>
      </c>
      <c r="R10409" t="s">
        <v>76</v>
      </c>
      <c r="S10409" t="s">
        <v>7748</v>
      </c>
      <c r="T10409" t="s">
        <v>78</v>
      </c>
      <c r="U10409" t="s">
        <v>22674</v>
      </c>
      <c r="V10409" t="s">
        <v>1601</v>
      </c>
      <c r="W10409" t="s">
        <v>81</v>
      </c>
      <c r="X10409" t="s">
        <v>1371</v>
      </c>
      <c r="Y10409" t="s">
        <v>7211</v>
      </c>
    </row>
    <row r="10410" spans="1:25" x14ac:dyDescent="0.25">
      <c r="A10410" t="s">
        <v>22675</v>
      </c>
      <c r="B10410">
        <v>2014</v>
      </c>
      <c r="C10410">
        <v>9</v>
      </c>
      <c r="D10410" t="s">
        <v>22676</v>
      </c>
      <c r="E10410" t="s">
        <v>2518</v>
      </c>
      <c r="F10410" t="s">
        <v>2519</v>
      </c>
      <c r="G10410" t="s">
        <v>69</v>
      </c>
      <c r="H10410" t="s">
        <v>70</v>
      </c>
      <c r="I10410" t="s">
        <v>71</v>
      </c>
      <c r="J10410" t="s">
        <v>1366</v>
      </c>
      <c r="K10410" t="s">
        <v>10021</v>
      </c>
      <c r="L10410">
        <v>1109</v>
      </c>
      <c r="M10410">
        <v>3704</v>
      </c>
      <c r="N10410" t="s">
        <v>74</v>
      </c>
      <c r="O10410">
        <v>10</v>
      </c>
      <c r="P10410">
        <v>70049005</v>
      </c>
      <c r="Q10410" t="s">
        <v>1368</v>
      </c>
      <c r="R10410" t="s">
        <v>76</v>
      </c>
      <c r="S10410" t="s">
        <v>7414</v>
      </c>
      <c r="T10410" t="s">
        <v>78</v>
      </c>
      <c r="U10410" t="s">
        <v>22677</v>
      </c>
      <c r="V10410" t="s">
        <v>80</v>
      </c>
      <c r="W10410" t="s">
        <v>81</v>
      </c>
      <c r="X10410" t="s">
        <v>1030</v>
      </c>
      <c r="Y10410" t="s">
        <v>7211</v>
      </c>
    </row>
    <row r="10411" spans="1:25" x14ac:dyDescent="0.25">
      <c r="A10411" t="s">
        <v>22678</v>
      </c>
      <c r="B10411">
        <v>2010</v>
      </c>
      <c r="C10411">
        <v>9</v>
      </c>
      <c r="D10411" t="s">
        <v>7436</v>
      </c>
      <c r="E10411" t="s">
        <v>2518</v>
      </c>
      <c r="F10411" t="s">
        <v>2519</v>
      </c>
      <c r="G10411" t="s">
        <v>69</v>
      </c>
      <c r="H10411" t="s">
        <v>70</v>
      </c>
      <c r="I10411" t="s">
        <v>71</v>
      </c>
      <c r="J10411" t="s">
        <v>72</v>
      </c>
      <c r="K10411" t="s">
        <v>7214</v>
      </c>
      <c r="L10411">
        <v>1801</v>
      </c>
      <c r="M10411">
        <v>50000</v>
      </c>
      <c r="N10411" t="s">
        <v>74</v>
      </c>
      <c r="O10411">
        <v>10</v>
      </c>
      <c r="P10411">
        <v>70049005</v>
      </c>
      <c r="Q10411" t="s">
        <v>75</v>
      </c>
      <c r="R10411" t="s">
        <v>76</v>
      </c>
      <c r="S10411" t="s">
        <v>4413</v>
      </c>
      <c r="T10411" t="s">
        <v>78</v>
      </c>
      <c r="U10411" t="s">
        <v>22679</v>
      </c>
      <c r="V10411" t="s">
        <v>80</v>
      </c>
      <c r="W10411" t="s">
        <v>81</v>
      </c>
      <c r="X10411" t="s">
        <v>4415</v>
      </c>
      <c r="Y10411" t="s">
        <v>7211</v>
      </c>
    </row>
    <row r="10412" spans="1:25" x14ac:dyDescent="0.25">
      <c r="A10412" t="s">
        <v>22680</v>
      </c>
      <c r="B10412">
        <v>2014</v>
      </c>
      <c r="C10412">
        <v>13</v>
      </c>
      <c r="D10412" t="s">
        <v>7512</v>
      </c>
      <c r="E10412" t="s">
        <v>2518</v>
      </c>
      <c r="F10412" t="s">
        <v>2519</v>
      </c>
      <c r="G10412" t="s">
        <v>69</v>
      </c>
      <c r="H10412" t="s">
        <v>70</v>
      </c>
      <c r="I10412" t="s">
        <v>71</v>
      </c>
      <c r="J10412" t="s">
        <v>72</v>
      </c>
      <c r="K10412" t="s">
        <v>7228</v>
      </c>
      <c r="L10412">
        <v>1007</v>
      </c>
      <c r="M10412">
        <v>5000</v>
      </c>
      <c r="N10412" t="s">
        <v>74</v>
      </c>
      <c r="O10412">
        <v>10</v>
      </c>
      <c r="P10412">
        <v>70049005</v>
      </c>
      <c r="Q10412" t="s">
        <v>75</v>
      </c>
      <c r="R10412" t="s">
        <v>76</v>
      </c>
      <c r="S10412" t="s">
        <v>376</v>
      </c>
      <c r="T10412" t="s">
        <v>78</v>
      </c>
      <c r="U10412" t="s">
        <v>22681</v>
      </c>
      <c r="V10412" t="s">
        <v>80</v>
      </c>
      <c r="W10412" t="s">
        <v>81</v>
      </c>
      <c r="X10412" t="s">
        <v>378</v>
      </c>
      <c r="Y10412" t="s">
        <v>7211</v>
      </c>
    </row>
    <row r="10413" spans="1:25" x14ac:dyDescent="0.25">
      <c r="A10413" t="s">
        <v>22682</v>
      </c>
      <c r="B10413">
        <v>2011</v>
      </c>
      <c r="C10413">
        <v>2</v>
      </c>
      <c r="D10413" t="s">
        <v>7369</v>
      </c>
      <c r="E10413" t="s">
        <v>2518</v>
      </c>
      <c r="F10413" t="s">
        <v>2519</v>
      </c>
      <c r="G10413" t="s">
        <v>69</v>
      </c>
      <c r="H10413" t="s">
        <v>70</v>
      </c>
      <c r="I10413" t="s">
        <v>71</v>
      </c>
      <c r="J10413" t="s">
        <v>72</v>
      </c>
      <c r="K10413" t="s">
        <v>7262</v>
      </c>
      <c r="L10413">
        <v>2301</v>
      </c>
      <c r="M10413">
        <v>300000</v>
      </c>
      <c r="N10413" t="s">
        <v>74</v>
      </c>
      <c r="O10413">
        <v>10</v>
      </c>
      <c r="P10413">
        <v>70049005</v>
      </c>
      <c r="Q10413" t="s">
        <v>75</v>
      </c>
      <c r="R10413" t="s">
        <v>76</v>
      </c>
      <c r="S10413" t="s">
        <v>206</v>
      </c>
      <c r="T10413" t="s">
        <v>78</v>
      </c>
      <c r="U10413" t="s">
        <v>22683</v>
      </c>
      <c r="V10413" t="s">
        <v>80</v>
      </c>
      <c r="W10413" t="s">
        <v>81</v>
      </c>
      <c r="X10413" t="s">
        <v>208</v>
      </c>
      <c r="Y10413" t="s">
        <v>7211</v>
      </c>
    </row>
    <row r="10414" spans="1:25" x14ac:dyDescent="0.25">
      <c r="A10414" t="s">
        <v>22684</v>
      </c>
      <c r="B10414">
        <v>2012</v>
      </c>
      <c r="C10414">
        <v>11</v>
      </c>
      <c r="D10414" t="s">
        <v>7378</v>
      </c>
      <c r="E10414" t="s">
        <v>2518</v>
      </c>
      <c r="F10414" t="s">
        <v>2519</v>
      </c>
      <c r="G10414" t="s">
        <v>69</v>
      </c>
      <c r="H10414" t="s">
        <v>70</v>
      </c>
      <c r="I10414" t="s">
        <v>71</v>
      </c>
      <c r="J10414" t="s">
        <v>72</v>
      </c>
      <c r="K10414" t="s">
        <v>7248</v>
      </c>
      <c r="L10414">
        <v>2722</v>
      </c>
      <c r="M10414">
        <v>300000</v>
      </c>
      <c r="N10414" t="s">
        <v>74</v>
      </c>
      <c r="O10414">
        <v>10</v>
      </c>
      <c r="P10414">
        <v>70049005</v>
      </c>
      <c r="Q10414" t="s">
        <v>75</v>
      </c>
      <c r="R10414" t="s">
        <v>76</v>
      </c>
      <c r="S10414" t="s">
        <v>228</v>
      </c>
      <c r="T10414" t="s">
        <v>78</v>
      </c>
      <c r="U10414" t="s">
        <v>22685</v>
      </c>
      <c r="V10414" t="s">
        <v>80</v>
      </c>
      <c r="W10414" t="s">
        <v>81</v>
      </c>
      <c r="X10414" t="s">
        <v>230</v>
      </c>
      <c r="Y10414" t="s">
        <v>7211</v>
      </c>
    </row>
    <row r="10415" spans="1:25" x14ac:dyDescent="0.25">
      <c r="A10415" t="s">
        <v>22686</v>
      </c>
      <c r="B10415">
        <v>2014</v>
      </c>
      <c r="C10415">
        <v>13</v>
      </c>
      <c r="D10415" t="s">
        <v>7596</v>
      </c>
      <c r="E10415" t="s">
        <v>2518</v>
      </c>
      <c r="F10415" t="s">
        <v>2519</v>
      </c>
      <c r="G10415" t="s">
        <v>69</v>
      </c>
      <c r="H10415" t="s">
        <v>70</v>
      </c>
      <c r="I10415" t="s">
        <v>71</v>
      </c>
      <c r="J10415" t="s">
        <v>72</v>
      </c>
      <c r="K10415" t="s">
        <v>7228</v>
      </c>
      <c r="L10415">
        <v>1833</v>
      </c>
      <c r="M10415">
        <v>5163</v>
      </c>
      <c r="N10415" t="s">
        <v>74</v>
      </c>
      <c r="O10415">
        <v>10</v>
      </c>
      <c r="P10415">
        <v>70049005</v>
      </c>
      <c r="Q10415" t="s">
        <v>75</v>
      </c>
      <c r="R10415" t="s">
        <v>76</v>
      </c>
      <c r="S10415" t="s">
        <v>336</v>
      </c>
      <c r="T10415" t="s">
        <v>78</v>
      </c>
      <c r="U10415" t="s">
        <v>22687</v>
      </c>
      <c r="V10415" t="s">
        <v>80</v>
      </c>
      <c r="W10415" t="s">
        <v>81</v>
      </c>
      <c r="X10415" t="s">
        <v>338</v>
      </c>
      <c r="Y10415" t="s">
        <v>7211</v>
      </c>
    </row>
    <row r="10416" spans="1:25" x14ac:dyDescent="0.25">
      <c r="A10416" t="s">
        <v>22688</v>
      </c>
      <c r="B10416">
        <v>2012</v>
      </c>
      <c r="C10416">
        <v>6</v>
      </c>
      <c r="D10416" t="s">
        <v>8361</v>
      </c>
      <c r="E10416" t="s">
        <v>2518</v>
      </c>
      <c r="F10416" t="s">
        <v>2519</v>
      </c>
      <c r="G10416" t="s">
        <v>69</v>
      </c>
      <c r="H10416" t="s">
        <v>70</v>
      </c>
      <c r="I10416" t="s">
        <v>71</v>
      </c>
      <c r="J10416" t="s">
        <v>72</v>
      </c>
      <c r="K10416" t="s">
        <v>7248</v>
      </c>
      <c r="L10416">
        <v>2111</v>
      </c>
      <c r="M10416">
        <v>5000</v>
      </c>
      <c r="N10416" t="s">
        <v>74</v>
      </c>
      <c r="O10416">
        <v>10</v>
      </c>
      <c r="P10416">
        <v>70049005</v>
      </c>
      <c r="Q10416" t="s">
        <v>75</v>
      </c>
      <c r="R10416" t="s">
        <v>76</v>
      </c>
      <c r="S10416" t="s">
        <v>7920</v>
      </c>
      <c r="T10416" t="s">
        <v>7921</v>
      </c>
      <c r="U10416" t="s">
        <v>22689</v>
      </c>
      <c r="V10416" t="s">
        <v>1601</v>
      </c>
      <c r="W10416" t="s">
        <v>81</v>
      </c>
      <c r="X10416" t="s">
        <v>311</v>
      </c>
      <c r="Y10416" t="s">
        <v>7211</v>
      </c>
    </row>
    <row r="10417" spans="1:25" x14ac:dyDescent="0.25">
      <c r="A10417" t="s">
        <v>22690</v>
      </c>
      <c r="B10417">
        <v>2015</v>
      </c>
      <c r="C10417">
        <v>9</v>
      </c>
      <c r="D10417" t="s">
        <v>7298</v>
      </c>
      <c r="E10417" t="s">
        <v>2518</v>
      </c>
      <c r="F10417" t="s">
        <v>2519</v>
      </c>
      <c r="G10417" t="s">
        <v>69</v>
      </c>
      <c r="H10417" t="s">
        <v>70</v>
      </c>
      <c r="I10417" t="s">
        <v>71</v>
      </c>
      <c r="J10417" t="s">
        <v>72</v>
      </c>
      <c r="K10417" t="s">
        <v>7252</v>
      </c>
      <c r="L10417">
        <v>2559</v>
      </c>
      <c r="M10417">
        <v>1750</v>
      </c>
      <c r="N10417" t="s">
        <v>74</v>
      </c>
      <c r="O10417">
        <v>10</v>
      </c>
      <c r="P10417">
        <v>70049005</v>
      </c>
      <c r="Q10417" t="s">
        <v>75</v>
      </c>
      <c r="R10417" t="s">
        <v>76</v>
      </c>
      <c r="S10417" t="s">
        <v>858</v>
      </c>
      <c r="T10417" t="s">
        <v>78</v>
      </c>
      <c r="U10417" t="s">
        <v>22691</v>
      </c>
      <c r="V10417" t="s">
        <v>80</v>
      </c>
      <c r="W10417" t="s">
        <v>81</v>
      </c>
      <c r="X10417" t="s">
        <v>860</v>
      </c>
      <c r="Y10417" t="s">
        <v>7211</v>
      </c>
    </row>
    <row r="10418" spans="1:25" x14ac:dyDescent="0.25">
      <c r="A10418" t="s">
        <v>22692</v>
      </c>
      <c r="B10418">
        <v>2011</v>
      </c>
      <c r="C10418">
        <v>2</v>
      </c>
      <c r="D10418" t="s">
        <v>7310</v>
      </c>
      <c r="E10418" t="s">
        <v>2518</v>
      </c>
      <c r="F10418" t="s">
        <v>2519</v>
      </c>
      <c r="G10418" t="s">
        <v>69</v>
      </c>
      <c r="H10418" t="s">
        <v>70</v>
      </c>
      <c r="I10418" t="s">
        <v>71</v>
      </c>
      <c r="J10418" t="s">
        <v>72</v>
      </c>
      <c r="K10418" t="s">
        <v>7262</v>
      </c>
      <c r="L10418">
        <v>2777</v>
      </c>
      <c r="M10418">
        <v>4513</v>
      </c>
      <c r="N10418" t="s">
        <v>74</v>
      </c>
      <c r="O10418">
        <v>10</v>
      </c>
      <c r="P10418">
        <v>70049005</v>
      </c>
      <c r="Q10418" t="s">
        <v>75</v>
      </c>
      <c r="R10418" t="s">
        <v>76</v>
      </c>
      <c r="S10418" t="s">
        <v>1239</v>
      </c>
      <c r="T10418" t="s">
        <v>78</v>
      </c>
      <c r="U10418" t="s">
        <v>22693</v>
      </c>
      <c r="V10418" t="s">
        <v>1601</v>
      </c>
      <c r="W10418" t="s">
        <v>81</v>
      </c>
      <c r="X10418" t="s">
        <v>1241</v>
      </c>
      <c r="Y10418" t="s">
        <v>7211</v>
      </c>
    </row>
    <row r="10419" spans="1:25" x14ac:dyDescent="0.25">
      <c r="A10419" t="s">
        <v>22694</v>
      </c>
      <c r="B10419">
        <v>2015</v>
      </c>
      <c r="C10419">
        <v>9</v>
      </c>
      <c r="D10419" t="s">
        <v>7283</v>
      </c>
      <c r="E10419" t="s">
        <v>2518</v>
      </c>
      <c r="F10419" t="s">
        <v>2519</v>
      </c>
      <c r="G10419" t="s">
        <v>69</v>
      </c>
      <c r="H10419" t="s">
        <v>70</v>
      </c>
      <c r="I10419" t="s">
        <v>71</v>
      </c>
      <c r="J10419" t="s">
        <v>72</v>
      </c>
      <c r="K10419" t="s">
        <v>7252</v>
      </c>
      <c r="L10419">
        <v>1907</v>
      </c>
      <c r="M10419">
        <v>5000</v>
      </c>
      <c r="N10419" t="s">
        <v>74</v>
      </c>
      <c r="O10419">
        <v>10</v>
      </c>
      <c r="P10419">
        <v>70049005</v>
      </c>
      <c r="Q10419" t="s">
        <v>75</v>
      </c>
      <c r="R10419" t="s">
        <v>76</v>
      </c>
      <c r="S10419" t="s">
        <v>1901</v>
      </c>
      <c r="T10419" t="s">
        <v>78</v>
      </c>
      <c r="U10419" t="s">
        <v>22695</v>
      </c>
      <c r="V10419" t="s">
        <v>80</v>
      </c>
      <c r="W10419" t="s">
        <v>81</v>
      </c>
      <c r="X10419" t="s">
        <v>1903</v>
      </c>
      <c r="Y10419" t="s">
        <v>7211</v>
      </c>
    </row>
    <row r="10420" spans="1:25" x14ac:dyDescent="0.25">
      <c r="A10420" t="s">
        <v>22696</v>
      </c>
      <c r="B10420">
        <v>2017</v>
      </c>
      <c r="C10420">
        <v>10</v>
      </c>
      <c r="D10420" t="s">
        <v>7289</v>
      </c>
      <c r="E10420" t="s">
        <v>2518</v>
      </c>
      <c r="F10420" t="s">
        <v>2519</v>
      </c>
      <c r="G10420" t="s">
        <v>69</v>
      </c>
      <c r="H10420" t="s">
        <v>70</v>
      </c>
      <c r="I10420" t="s">
        <v>71</v>
      </c>
      <c r="J10420" t="s">
        <v>72</v>
      </c>
      <c r="K10420" t="s">
        <v>7224</v>
      </c>
      <c r="L10420">
        <v>1803</v>
      </c>
      <c r="M10420">
        <v>3600</v>
      </c>
      <c r="N10420" t="s">
        <v>74</v>
      </c>
      <c r="O10420">
        <v>10</v>
      </c>
      <c r="P10420">
        <v>70049005</v>
      </c>
      <c r="Q10420" t="s">
        <v>75</v>
      </c>
      <c r="R10420" t="s">
        <v>76</v>
      </c>
      <c r="S10420" t="s">
        <v>850</v>
      </c>
      <c r="T10420" t="s">
        <v>78</v>
      </c>
      <c r="U10420" t="s">
        <v>22697</v>
      </c>
      <c r="V10420" t="s">
        <v>80</v>
      </c>
      <c r="W10420" t="s">
        <v>81</v>
      </c>
      <c r="X10420" t="s">
        <v>852</v>
      </c>
      <c r="Y10420" t="s">
        <v>7211</v>
      </c>
    </row>
    <row r="10421" spans="1:25" x14ac:dyDescent="0.25">
      <c r="A10421" t="s">
        <v>22698</v>
      </c>
      <c r="B10421">
        <v>2011</v>
      </c>
      <c r="C10421">
        <v>3</v>
      </c>
      <c r="D10421" t="s">
        <v>7673</v>
      </c>
      <c r="E10421" t="s">
        <v>2518</v>
      </c>
      <c r="F10421" t="s">
        <v>2519</v>
      </c>
      <c r="G10421" t="s">
        <v>69</v>
      </c>
      <c r="H10421" t="s">
        <v>70</v>
      </c>
      <c r="I10421" t="s">
        <v>71</v>
      </c>
      <c r="J10421" t="s">
        <v>72</v>
      </c>
      <c r="K10421" t="s">
        <v>7262</v>
      </c>
      <c r="L10421">
        <v>1230</v>
      </c>
      <c r="M10421">
        <v>10000</v>
      </c>
      <c r="N10421" t="s">
        <v>74</v>
      </c>
      <c r="O10421">
        <v>10</v>
      </c>
      <c r="P10421">
        <v>70049005</v>
      </c>
      <c r="Q10421" t="s">
        <v>75</v>
      </c>
      <c r="R10421" t="s">
        <v>76</v>
      </c>
      <c r="S10421" t="s">
        <v>1187</v>
      </c>
      <c r="T10421" t="s">
        <v>1188</v>
      </c>
      <c r="U10421" t="s">
        <v>22699</v>
      </c>
      <c r="V10421" t="s">
        <v>80</v>
      </c>
      <c r="W10421" t="s">
        <v>81</v>
      </c>
      <c r="X10421" t="s">
        <v>1190</v>
      </c>
      <c r="Y10421" t="s">
        <v>7211</v>
      </c>
    </row>
    <row r="10422" spans="1:25" x14ac:dyDescent="0.25">
      <c r="A10422" t="s">
        <v>22700</v>
      </c>
      <c r="B10422">
        <v>2016</v>
      </c>
      <c r="C10422">
        <v>7</v>
      </c>
      <c r="D10422" t="s">
        <v>8578</v>
      </c>
      <c r="E10422" t="s">
        <v>2518</v>
      </c>
      <c r="F10422" t="s">
        <v>2519</v>
      </c>
      <c r="G10422" t="s">
        <v>69</v>
      </c>
      <c r="H10422" t="s">
        <v>70</v>
      </c>
      <c r="I10422" t="s">
        <v>71</v>
      </c>
      <c r="J10422" t="s">
        <v>72</v>
      </c>
      <c r="K10422" t="s">
        <v>7237</v>
      </c>
      <c r="L10422">
        <v>2111</v>
      </c>
      <c r="M10422">
        <v>3000000</v>
      </c>
      <c r="N10422" t="s">
        <v>74</v>
      </c>
      <c r="O10422">
        <v>10</v>
      </c>
      <c r="P10422">
        <v>70049005</v>
      </c>
      <c r="Q10422" t="s">
        <v>75</v>
      </c>
      <c r="R10422" t="s">
        <v>76</v>
      </c>
      <c r="S10422" t="s">
        <v>309</v>
      </c>
      <c r="T10422" t="s">
        <v>78</v>
      </c>
      <c r="U10422" t="s">
        <v>22701</v>
      </c>
      <c r="V10422" t="s">
        <v>80</v>
      </c>
      <c r="W10422" t="s">
        <v>81</v>
      </c>
      <c r="X10422" t="s">
        <v>311</v>
      </c>
      <c r="Y10422" t="s">
        <v>7211</v>
      </c>
    </row>
    <row r="10423" spans="1:25" x14ac:dyDescent="0.25">
      <c r="A10423" t="s">
        <v>22702</v>
      </c>
      <c r="B10423">
        <v>2014</v>
      </c>
      <c r="C10423">
        <v>10</v>
      </c>
      <c r="D10423" t="s">
        <v>7476</v>
      </c>
      <c r="E10423" t="s">
        <v>2518</v>
      </c>
      <c r="F10423" t="s">
        <v>2519</v>
      </c>
      <c r="G10423" t="s">
        <v>69</v>
      </c>
      <c r="H10423" t="s">
        <v>70</v>
      </c>
      <c r="I10423" t="s">
        <v>71</v>
      </c>
      <c r="J10423" t="s">
        <v>72</v>
      </c>
      <c r="K10423" t="s">
        <v>7228</v>
      </c>
      <c r="L10423">
        <v>2554</v>
      </c>
      <c r="M10423">
        <v>682</v>
      </c>
      <c r="N10423" t="s">
        <v>74</v>
      </c>
      <c r="O10423">
        <v>10</v>
      </c>
      <c r="P10423">
        <v>70049005</v>
      </c>
      <c r="Q10423" t="s">
        <v>75</v>
      </c>
      <c r="R10423" t="s">
        <v>76</v>
      </c>
      <c r="S10423" t="s">
        <v>2774</v>
      </c>
      <c r="T10423" t="s">
        <v>78</v>
      </c>
      <c r="U10423" t="s">
        <v>22703</v>
      </c>
      <c r="V10423" t="s">
        <v>80</v>
      </c>
      <c r="W10423" t="s">
        <v>81</v>
      </c>
      <c r="X10423" t="s">
        <v>2776</v>
      </c>
      <c r="Y10423" t="s">
        <v>7211</v>
      </c>
    </row>
    <row r="10424" spans="1:25" x14ac:dyDescent="0.25">
      <c r="A10424" t="s">
        <v>22704</v>
      </c>
      <c r="B10424">
        <v>2010</v>
      </c>
      <c r="C10424">
        <v>1</v>
      </c>
      <c r="D10424" t="s">
        <v>7427</v>
      </c>
      <c r="E10424" t="s">
        <v>2518</v>
      </c>
      <c r="F10424" t="s">
        <v>2519</v>
      </c>
      <c r="G10424" t="s">
        <v>69</v>
      </c>
      <c r="H10424" t="s">
        <v>70</v>
      </c>
      <c r="I10424" t="s">
        <v>71</v>
      </c>
      <c r="J10424" t="s">
        <v>72</v>
      </c>
      <c r="K10424" t="s">
        <v>7214</v>
      </c>
      <c r="L10424">
        <v>1060</v>
      </c>
      <c r="M10424">
        <v>10000</v>
      </c>
      <c r="N10424" t="s">
        <v>74</v>
      </c>
      <c r="O10424">
        <v>10</v>
      </c>
      <c r="P10424">
        <v>70049005</v>
      </c>
      <c r="Q10424" t="s">
        <v>75</v>
      </c>
      <c r="R10424" t="s">
        <v>76</v>
      </c>
      <c r="S10424" t="s">
        <v>1099</v>
      </c>
      <c r="T10424" t="s">
        <v>78</v>
      </c>
      <c r="U10424" t="s">
        <v>22705</v>
      </c>
      <c r="V10424" t="s">
        <v>80</v>
      </c>
      <c r="W10424" t="s">
        <v>81</v>
      </c>
      <c r="X10424" t="s">
        <v>1101</v>
      </c>
      <c r="Y10424" t="s">
        <v>7211</v>
      </c>
    </row>
    <row r="10425" spans="1:25" x14ac:dyDescent="0.25">
      <c r="A10425" t="s">
        <v>22706</v>
      </c>
      <c r="B10425">
        <v>2015</v>
      </c>
      <c r="C10425">
        <v>9</v>
      </c>
      <c r="D10425" t="s">
        <v>7283</v>
      </c>
      <c r="E10425" t="s">
        <v>2518</v>
      </c>
      <c r="F10425" t="s">
        <v>2519</v>
      </c>
      <c r="G10425" t="s">
        <v>69</v>
      </c>
      <c r="H10425" t="s">
        <v>70</v>
      </c>
      <c r="I10425" t="s">
        <v>71</v>
      </c>
      <c r="J10425" t="s">
        <v>72</v>
      </c>
      <c r="K10425" t="s">
        <v>7252</v>
      </c>
      <c r="L10425">
        <v>2045</v>
      </c>
      <c r="M10425">
        <v>40000</v>
      </c>
      <c r="N10425" t="s">
        <v>74</v>
      </c>
      <c r="O10425">
        <v>10</v>
      </c>
      <c r="P10425">
        <v>70049005</v>
      </c>
      <c r="Q10425" t="s">
        <v>75</v>
      </c>
      <c r="R10425" t="s">
        <v>76</v>
      </c>
      <c r="S10425" t="s">
        <v>508</v>
      </c>
      <c r="T10425" t="s">
        <v>78</v>
      </c>
      <c r="U10425" t="s">
        <v>22707</v>
      </c>
      <c r="V10425" t="s">
        <v>80</v>
      </c>
      <c r="W10425" t="s">
        <v>81</v>
      </c>
      <c r="X10425" t="s">
        <v>510</v>
      </c>
      <c r="Y10425" t="s">
        <v>7211</v>
      </c>
    </row>
    <row r="10426" spans="1:25" x14ac:dyDescent="0.25">
      <c r="A10426" t="s">
        <v>22708</v>
      </c>
      <c r="B10426">
        <v>2012</v>
      </c>
      <c r="C10426">
        <v>2</v>
      </c>
      <c r="D10426" t="s">
        <v>7448</v>
      </c>
      <c r="E10426" t="s">
        <v>2518</v>
      </c>
      <c r="F10426" t="s">
        <v>2519</v>
      </c>
      <c r="G10426" t="s">
        <v>69</v>
      </c>
      <c r="H10426" t="s">
        <v>70</v>
      </c>
      <c r="I10426" t="s">
        <v>71</v>
      </c>
      <c r="J10426" t="s">
        <v>72</v>
      </c>
      <c r="K10426" t="s">
        <v>7248</v>
      </c>
      <c r="L10426">
        <v>2664</v>
      </c>
      <c r="M10426">
        <v>5000</v>
      </c>
      <c r="N10426" t="s">
        <v>74</v>
      </c>
      <c r="O10426">
        <v>10</v>
      </c>
      <c r="P10426">
        <v>70049005</v>
      </c>
      <c r="Q10426" t="s">
        <v>75</v>
      </c>
      <c r="R10426" t="s">
        <v>76</v>
      </c>
      <c r="S10426" t="s">
        <v>502</v>
      </c>
      <c r="T10426" t="s">
        <v>78</v>
      </c>
      <c r="U10426" t="s">
        <v>22709</v>
      </c>
      <c r="V10426" t="s">
        <v>80</v>
      </c>
      <c r="W10426" t="s">
        <v>81</v>
      </c>
      <c r="X10426" t="s">
        <v>504</v>
      </c>
      <c r="Y10426" t="s">
        <v>7211</v>
      </c>
    </row>
    <row r="10427" spans="1:25" x14ac:dyDescent="0.25">
      <c r="A10427" t="s">
        <v>22710</v>
      </c>
      <c r="B10427">
        <v>2014</v>
      </c>
      <c r="C10427">
        <v>10</v>
      </c>
      <c r="D10427" t="s">
        <v>7295</v>
      </c>
      <c r="E10427" t="s">
        <v>2518</v>
      </c>
      <c r="F10427" t="s">
        <v>2519</v>
      </c>
      <c r="G10427" t="s">
        <v>69</v>
      </c>
      <c r="H10427" t="s">
        <v>70</v>
      </c>
      <c r="I10427" t="s">
        <v>71</v>
      </c>
      <c r="J10427" t="s">
        <v>72</v>
      </c>
      <c r="K10427" t="s">
        <v>7228</v>
      </c>
      <c r="L10427">
        <v>2563</v>
      </c>
      <c r="M10427">
        <v>1519</v>
      </c>
      <c r="N10427" t="s">
        <v>74</v>
      </c>
      <c r="O10427">
        <v>10</v>
      </c>
      <c r="P10427">
        <v>70049005</v>
      </c>
      <c r="Q10427" t="s">
        <v>75</v>
      </c>
      <c r="R10427" t="s">
        <v>76</v>
      </c>
      <c r="S10427" t="s">
        <v>5098</v>
      </c>
      <c r="T10427" t="s">
        <v>78</v>
      </c>
      <c r="U10427" t="s">
        <v>22711</v>
      </c>
      <c r="V10427" t="s">
        <v>80</v>
      </c>
      <c r="W10427" t="s">
        <v>81</v>
      </c>
      <c r="X10427" t="s">
        <v>5100</v>
      </c>
      <c r="Y10427" t="s">
        <v>7211</v>
      </c>
    </row>
    <row r="10428" spans="1:25" x14ac:dyDescent="0.25">
      <c r="A10428" t="s">
        <v>22712</v>
      </c>
      <c r="B10428">
        <v>2012</v>
      </c>
      <c r="C10428">
        <v>6</v>
      </c>
      <c r="D10428" t="s">
        <v>7329</v>
      </c>
      <c r="E10428" t="s">
        <v>2518</v>
      </c>
      <c r="F10428" t="s">
        <v>2519</v>
      </c>
      <c r="G10428" t="s">
        <v>69</v>
      </c>
      <c r="H10428" t="s">
        <v>70</v>
      </c>
      <c r="I10428" t="s">
        <v>71</v>
      </c>
      <c r="J10428" t="s">
        <v>72</v>
      </c>
      <c r="K10428" t="s">
        <v>7248</v>
      </c>
      <c r="L10428">
        <v>1376</v>
      </c>
      <c r="M10428">
        <v>5000</v>
      </c>
      <c r="N10428" t="s">
        <v>74</v>
      </c>
      <c r="O10428">
        <v>10</v>
      </c>
      <c r="P10428">
        <v>70049005</v>
      </c>
      <c r="Q10428" t="s">
        <v>75</v>
      </c>
      <c r="R10428" t="s">
        <v>76</v>
      </c>
      <c r="S10428" t="s">
        <v>607</v>
      </c>
      <c r="T10428" t="s">
        <v>78</v>
      </c>
      <c r="U10428" t="s">
        <v>22713</v>
      </c>
      <c r="V10428" t="s">
        <v>80</v>
      </c>
      <c r="W10428" t="s">
        <v>81</v>
      </c>
      <c r="X10428" t="s">
        <v>291</v>
      </c>
      <c r="Y10428" t="s">
        <v>7211</v>
      </c>
    </row>
    <row r="10429" spans="1:25" x14ac:dyDescent="0.25">
      <c r="A10429" t="s">
        <v>22714</v>
      </c>
      <c r="B10429">
        <v>2013</v>
      </c>
      <c r="C10429">
        <v>7</v>
      </c>
      <c r="D10429" t="s">
        <v>7372</v>
      </c>
      <c r="E10429" t="s">
        <v>2518</v>
      </c>
      <c r="F10429" t="s">
        <v>2519</v>
      </c>
      <c r="G10429" t="s">
        <v>69</v>
      </c>
      <c r="H10429" t="s">
        <v>70</v>
      </c>
      <c r="I10429" t="s">
        <v>71</v>
      </c>
      <c r="J10429" t="s">
        <v>72</v>
      </c>
      <c r="K10429" t="s">
        <v>7241</v>
      </c>
      <c r="L10429">
        <v>2161</v>
      </c>
      <c r="M10429">
        <v>10000</v>
      </c>
      <c r="N10429" t="s">
        <v>74</v>
      </c>
      <c r="O10429">
        <v>10</v>
      </c>
      <c r="P10429">
        <v>70049005</v>
      </c>
      <c r="Q10429" t="s">
        <v>75</v>
      </c>
      <c r="R10429" t="s">
        <v>76</v>
      </c>
      <c r="S10429" t="s">
        <v>649</v>
      </c>
      <c r="T10429" t="s">
        <v>78</v>
      </c>
      <c r="U10429" t="s">
        <v>22715</v>
      </c>
      <c r="V10429" t="s">
        <v>80</v>
      </c>
      <c r="W10429" t="s">
        <v>81</v>
      </c>
      <c r="X10429" t="s">
        <v>651</v>
      </c>
      <c r="Y10429" t="s">
        <v>7211</v>
      </c>
    </row>
    <row r="10430" spans="1:25" x14ac:dyDescent="0.25">
      <c r="A10430" t="s">
        <v>22716</v>
      </c>
      <c r="B10430">
        <v>2012</v>
      </c>
      <c r="C10430">
        <v>12</v>
      </c>
      <c r="D10430" t="s">
        <v>7905</v>
      </c>
      <c r="E10430" t="s">
        <v>2518</v>
      </c>
      <c r="F10430" t="s">
        <v>2519</v>
      </c>
      <c r="G10430" t="s">
        <v>69</v>
      </c>
      <c r="H10430" t="s">
        <v>70</v>
      </c>
      <c r="I10430" t="s">
        <v>71</v>
      </c>
      <c r="J10430" t="s">
        <v>72</v>
      </c>
      <c r="K10430" t="s">
        <v>7248</v>
      </c>
      <c r="L10430">
        <v>2301</v>
      </c>
      <c r="M10430">
        <v>50000</v>
      </c>
      <c r="N10430" t="s">
        <v>74</v>
      </c>
      <c r="O10430">
        <v>10</v>
      </c>
      <c r="P10430">
        <v>70049005</v>
      </c>
      <c r="Q10430" t="s">
        <v>75</v>
      </c>
      <c r="R10430" t="s">
        <v>76</v>
      </c>
      <c r="S10430" t="s">
        <v>206</v>
      </c>
      <c r="T10430" t="s">
        <v>78</v>
      </c>
      <c r="U10430" t="s">
        <v>22717</v>
      </c>
      <c r="V10430" t="s">
        <v>80</v>
      </c>
      <c r="W10430" t="s">
        <v>81</v>
      </c>
      <c r="X10430" t="s">
        <v>208</v>
      </c>
      <c r="Y10430" t="s">
        <v>7211</v>
      </c>
    </row>
    <row r="10431" spans="1:25" x14ac:dyDescent="0.25">
      <c r="A10431" t="s">
        <v>22718</v>
      </c>
      <c r="B10431">
        <v>2011</v>
      </c>
      <c r="C10431">
        <v>12</v>
      </c>
      <c r="D10431" t="s">
        <v>9380</v>
      </c>
      <c r="E10431" t="s">
        <v>2518</v>
      </c>
      <c r="F10431" t="s">
        <v>2519</v>
      </c>
      <c r="G10431" t="s">
        <v>69</v>
      </c>
      <c r="H10431" t="s">
        <v>70</v>
      </c>
      <c r="I10431" t="s">
        <v>71</v>
      </c>
      <c r="J10431" t="s">
        <v>72</v>
      </c>
      <c r="K10431" t="s">
        <v>7262</v>
      </c>
      <c r="L10431">
        <v>1908</v>
      </c>
      <c r="M10431">
        <v>5000</v>
      </c>
      <c r="N10431" t="s">
        <v>74</v>
      </c>
      <c r="O10431">
        <v>10</v>
      </c>
      <c r="P10431">
        <v>70049005</v>
      </c>
      <c r="Q10431" t="s">
        <v>75</v>
      </c>
      <c r="R10431" t="s">
        <v>76</v>
      </c>
      <c r="S10431" t="s">
        <v>3575</v>
      </c>
      <c r="T10431" t="s">
        <v>78</v>
      </c>
      <c r="U10431" t="s">
        <v>22719</v>
      </c>
      <c r="V10431" t="s">
        <v>80</v>
      </c>
      <c r="W10431" t="s">
        <v>81</v>
      </c>
      <c r="X10431" t="s">
        <v>3577</v>
      </c>
      <c r="Y10431" t="s">
        <v>7211</v>
      </c>
    </row>
    <row r="10432" spans="1:25" x14ac:dyDescent="0.25">
      <c r="A10432" t="s">
        <v>22720</v>
      </c>
      <c r="B10432">
        <v>2012</v>
      </c>
      <c r="C10432">
        <v>3</v>
      </c>
      <c r="D10432" t="s">
        <v>7409</v>
      </c>
      <c r="E10432" t="s">
        <v>2518</v>
      </c>
      <c r="F10432" t="s">
        <v>2519</v>
      </c>
      <c r="G10432" t="s">
        <v>69</v>
      </c>
      <c r="H10432" t="s">
        <v>70</v>
      </c>
      <c r="I10432" t="s">
        <v>71</v>
      </c>
      <c r="J10432" t="s">
        <v>72</v>
      </c>
      <c r="K10432" t="s">
        <v>7248</v>
      </c>
      <c r="L10432">
        <v>1376</v>
      </c>
      <c r="M10432">
        <v>5000</v>
      </c>
      <c r="N10432" t="s">
        <v>74</v>
      </c>
      <c r="O10432">
        <v>10</v>
      </c>
      <c r="P10432">
        <v>70049005</v>
      </c>
      <c r="Q10432" t="s">
        <v>75</v>
      </c>
      <c r="R10432" t="s">
        <v>76</v>
      </c>
      <c r="S10432" t="s">
        <v>607</v>
      </c>
      <c r="T10432" t="s">
        <v>78</v>
      </c>
      <c r="U10432" t="s">
        <v>22721</v>
      </c>
      <c r="V10432" t="s">
        <v>80</v>
      </c>
      <c r="W10432" t="s">
        <v>81</v>
      </c>
      <c r="X10432" t="s">
        <v>291</v>
      </c>
      <c r="Y10432" t="s">
        <v>7211</v>
      </c>
    </row>
    <row r="10433" spans="1:25" x14ac:dyDescent="0.25">
      <c r="A10433" t="s">
        <v>22722</v>
      </c>
      <c r="B10433">
        <v>2014</v>
      </c>
      <c r="C10433">
        <v>10</v>
      </c>
      <c r="D10433" t="s">
        <v>22723</v>
      </c>
      <c r="E10433" t="s">
        <v>2518</v>
      </c>
      <c r="F10433" t="s">
        <v>2519</v>
      </c>
      <c r="G10433" t="s">
        <v>69</v>
      </c>
      <c r="H10433" t="s">
        <v>70</v>
      </c>
      <c r="I10433" t="s">
        <v>71</v>
      </c>
      <c r="J10433" t="s">
        <v>72</v>
      </c>
      <c r="K10433" t="s">
        <v>8776</v>
      </c>
      <c r="L10433">
        <v>1853</v>
      </c>
      <c r="M10433">
        <v>43483</v>
      </c>
      <c r="N10433" t="s">
        <v>74</v>
      </c>
      <c r="O10433">
        <v>10</v>
      </c>
      <c r="P10433">
        <v>70049005</v>
      </c>
      <c r="Q10433" t="s">
        <v>75</v>
      </c>
      <c r="R10433" t="s">
        <v>76</v>
      </c>
      <c r="S10433" t="s">
        <v>1230</v>
      </c>
      <c r="T10433" t="s">
        <v>78</v>
      </c>
      <c r="U10433" t="s">
        <v>22724</v>
      </c>
      <c r="V10433" t="s">
        <v>80</v>
      </c>
      <c r="W10433" t="s">
        <v>81</v>
      </c>
      <c r="X10433" t="s">
        <v>1232</v>
      </c>
      <c r="Y10433" t="s">
        <v>7211</v>
      </c>
    </row>
    <row r="10434" spans="1:25" x14ac:dyDescent="0.25">
      <c r="A10434" t="s">
        <v>22725</v>
      </c>
      <c r="B10434">
        <v>2015</v>
      </c>
      <c r="C10434">
        <v>11</v>
      </c>
      <c r="D10434" t="s">
        <v>7554</v>
      </c>
      <c r="E10434" t="s">
        <v>2518</v>
      </c>
      <c r="F10434" t="s">
        <v>2519</v>
      </c>
      <c r="G10434" t="s">
        <v>69</v>
      </c>
      <c r="H10434" t="s">
        <v>70</v>
      </c>
      <c r="I10434" t="s">
        <v>71</v>
      </c>
      <c r="J10434" t="s">
        <v>72</v>
      </c>
      <c r="K10434" t="s">
        <v>7252</v>
      </c>
      <c r="L10434">
        <v>1013</v>
      </c>
      <c r="M10434">
        <v>5760</v>
      </c>
      <c r="N10434" t="s">
        <v>74</v>
      </c>
      <c r="O10434">
        <v>10</v>
      </c>
      <c r="P10434">
        <v>70049005</v>
      </c>
      <c r="Q10434" t="s">
        <v>75</v>
      </c>
      <c r="R10434" t="s">
        <v>76</v>
      </c>
      <c r="S10434" t="s">
        <v>395</v>
      </c>
      <c r="T10434" t="s">
        <v>78</v>
      </c>
      <c r="U10434" t="s">
        <v>22726</v>
      </c>
      <c r="V10434" t="s">
        <v>80</v>
      </c>
      <c r="W10434" t="s">
        <v>81</v>
      </c>
      <c r="X10434" t="s">
        <v>397</v>
      </c>
      <c r="Y10434" t="s">
        <v>7211</v>
      </c>
    </row>
    <row r="10435" spans="1:25" x14ac:dyDescent="0.25">
      <c r="A10435" t="s">
        <v>22727</v>
      </c>
      <c r="B10435">
        <v>2012</v>
      </c>
      <c r="C10435">
        <v>6</v>
      </c>
      <c r="D10435" t="s">
        <v>7329</v>
      </c>
      <c r="E10435" t="s">
        <v>2518</v>
      </c>
      <c r="F10435" t="s">
        <v>2519</v>
      </c>
      <c r="G10435" t="s">
        <v>69</v>
      </c>
      <c r="H10435" t="s">
        <v>70</v>
      </c>
      <c r="I10435" t="s">
        <v>71</v>
      </c>
      <c r="J10435" t="s">
        <v>1366</v>
      </c>
      <c r="K10435" t="s">
        <v>9669</v>
      </c>
      <c r="L10435">
        <v>2420</v>
      </c>
      <c r="M10435">
        <v>1933.26</v>
      </c>
      <c r="N10435" t="s">
        <v>74</v>
      </c>
      <c r="O10435">
        <v>10</v>
      </c>
      <c r="P10435">
        <v>70049005</v>
      </c>
      <c r="Q10435" t="s">
        <v>1368</v>
      </c>
      <c r="R10435" t="s">
        <v>76</v>
      </c>
      <c r="S10435" t="s">
        <v>7773</v>
      </c>
      <c r="T10435" t="s">
        <v>78</v>
      </c>
      <c r="U10435" t="s">
        <v>22728</v>
      </c>
      <c r="V10435" t="s">
        <v>80</v>
      </c>
      <c r="W10435" t="s">
        <v>81</v>
      </c>
      <c r="X10435" t="s">
        <v>452</v>
      </c>
      <c r="Y10435" t="s">
        <v>7211</v>
      </c>
    </row>
    <row r="10436" spans="1:25" x14ac:dyDescent="0.25">
      <c r="A10436" t="s">
        <v>22729</v>
      </c>
      <c r="B10436">
        <v>2014</v>
      </c>
      <c r="C10436">
        <v>13</v>
      </c>
      <c r="D10436" t="s">
        <v>7543</v>
      </c>
      <c r="E10436" t="s">
        <v>2518</v>
      </c>
      <c r="F10436" t="s">
        <v>2519</v>
      </c>
      <c r="G10436" t="s">
        <v>69</v>
      </c>
      <c r="H10436" t="s">
        <v>70</v>
      </c>
      <c r="I10436" t="s">
        <v>71</v>
      </c>
      <c r="J10436" t="s">
        <v>72</v>
      </c>
      <c r="K10436" t="s">
        <v>7228</v>
      </c>
      <c r="L10436">
        <v>2780</v>
      </c>
      <c r="M10436">
        <v>5000</v>
      </c>
      <c r="N10436" t="s">
        <v>74</v>
      </c>
      <c r="O10436">
        <v>10</v>
      </c>
      <c r="P10436">
        <v>70049005</v>
      </c>
      <c r="Q10436" t="s">
        <v>75</v>
      </c>
      <c r="R10436" t="s">
        <v>76</v>
      </c>
      <c r="S10436" t="s">
        <v>157</v>
      </c>
      <c r="T10436" t="s">
        <v>78</v>
      </c>
      <c r="U10436" t="s">
        <v>22730</v>
      </c>
      <c r="V10436" t="s">
        <v>80</v>
      </c>
      <c r="W10436" t="s">
        <v>81</v>
      </c>
      <c r="X10436" t="s">
        <v>159</v>
      </c>
      <c r="Y10436" t="s">
        <v>7211</v>
      </c>
    </row>
    <row r="10437" spans="1:25" x14ac:dyDescent="0.25">
      <c r="A10437" t="s">
        <v>22731</v>
      </c>
      <c r="B10437">
        <v>2012</v>
      </c>
      <c r="C10437">
        <v>3</v>
      </c>
      <c r="D10437" t="s">
        <v>7451</v>
      </c>
      <c r="E10437" t="s">
        <v>2518</v>
      </c>
      <c r="F10437" t="s">
        <v>2519</v>
      </c>
      <c r="G10437" t="s">
        <v>69</v>
      </c>
      <c r="H10437" t="s">
        <v>70</v>
      </c>
      <c r="I10437" t="s">
        <v>71</v>
      </c>
      <c r="J10437" t="s">
        <v>72</v>
      </c>
      <c r="K10437" t="s">
        <v>7248</v>
      </c>
      <c r="L10437">
        <v>2111</v>
      </c>
      <c r="M10437">
        <v>10000</v>
      </c>
      <c r="N10437" t="s">
        <v>74</v>
      </c>
      <c r="O10437">
        <v>10</v>
      </c>
      <c r="P10437">
        <v>70049005</v>
      </c>
      <c r="Q10437" t="s">
        <v>75</v>
      </c>
      <c r="R10437" t="s">
        <v>76</v>
      </c>
      <c r="S10437" t="s">
        <v>7920</v>
      </c>
      <c r="T10437" t="s">
        <v>7921</v>
      </c>
      <c r="U10437" t="s">
        <v>22732</v>
      </c>
      <c r="V10437" t="s">
        <v>1601</v>
      </c>
      <c r="W10437" t="s">
        <v>81</v>
      </c>
      <c r="X10437" t="s">
        <v>311</v>
      </c>
      <c r="Y10437" t="s">
        <v>7211</v>
      </c>
    </row>
    <row r="10438" spans="1:25" x14ac:dyDescent="0.25">
      <c r="A10438" t="s">
        <v>22733</v>
      </c>
      <c r="B10438">
        <v>2010</v>
      </c>
      <c r="C10438">
        <v>12</v>
      </c>
      <c r="D10438" t="s">
        <v>10526</v>
      </c>
      <c r="E10438" t="s">
        <v>2518</v>
      </c>
      <c r="F10438" t="s">
        <v>2519</v>
      </c>
      <c r="G10438" t="s">
        <v>69</v>
      </c>
      <c r="H10438" t="s">
        <v>70</v>
      </c>
      <c r="I10438" t="s">
        <v>71</v>
      </c>
      <c r="J10438" t="s">
        <v>72</v>
      </c>
      <c r="K10438" t="s">
        <v>7440</v>
      </c>
      <c r="L10438">
        <v>1605</v>
      </c>
      <c r="M10438">
        <v>37414.120000000003</v>
      </c>
      <c r="N10438" t="s">
        <v>74</v>
      </c>
      <c r="O10438">
        <v>10</v>
      </c>
      <c r="P10438">
        <v>70049005</v>
      </c>
      <c r="Q10438" t="s">
        <v>75</v>
      </c>
      <c r="R10438" t="s">
        <v>76</v>
      </c>
      <c r="S10438" t="s">
        <v>77</v>
      </c>
      <c r="T10438" t="s">
        <v>78</v>
      </c>
      <c r="U10438" t="s">
        <v>22734</v>
      </c>
      <c r="V10438" t="s">
        <v>80</v>
      </c>
      <c r="W10438" t="s">
        <v>81</v>
      </c>
      <c r="X10438" t="s">
        <v>82</v>
      </c>
      <c r="Y10438" t="s">
        <v>7211</v>
      </c>
    </row>
    <row r="10439" spans="1:25" x14ac:dyDescent="0.25">
      <c r="A10439" t="s">
        <v>22735</v>
      </c>
      <c r="B10439">
        <v>2015</v>
      </c>
      <c r="C10439">
        <v>11</v>
      </c>
      <c r="D10439" t="s">
        <v>10309</v>
      </c>
      <c r="E10439" t="s">
        <v>2518</v>
      </c>
      <c r="F10439" t="s">
        <v>2519</v>
      </c>
      <c r="G10439" t="s">
        <v>69</v>
      </c>
      <c r="H10439" t="s">
        <v>70</v>
      </c>
      <c r="I10439" t="s">
        <v>71</v>
      </c>
      <c r="J10439" t="s">
        <v>72</v>
      </c>
      <c r="K10439" t="s">
        <v>7252</v>
      </c>
      <c r="L10439">
        <v>1331</v>
      </c>
      <c r="M10439">
        <v>800</v>
      </c>
      <c r="N10439" t="s">
        <v>74</v>
      </c>
      <c r="O10439">
        <v>10</v>
      </c>
      <c r="P10439">
        <v>70049005</v>
      </c>
      <c r="Q10439" t="s">
        <v>75</v>
      </c>
      <c r="R10439" t="s">
        <v>76</v>
      </c>
      <c r="S10439" t="s">
        <v>494</v>
      </c>
      <c r="T10439" t="s">
        <v>78</v>
      </c>
      <c r="U10439" t="s">
        <v>22736</v>
      </c>
      <c r="V10439" t="s">
        <v>80</v>
      </c>
      <c r="W10439" t="s">
        <v>81</v>
      </c>
      <c r="X10439" t="s">
        <v>496</v>
      </c>
      <c r="Y10439" t="s">
        <v>7211</v>
      </c>
    </row>
    <row r="10440" spans="1:25" x14ac:dyDescent="0.25">
      <c r="A10440" t="s">
        <v>22737</v>
      </c>
      <c r="B10440">
        <v>2016</v>
      </c>
      <c r="C10440">
        <v>4</v>
      </c>
      <c r="D10440" t="s">
        <v>7375</v>
      </c>
      <c r="E10440" t="s">
        <v>2518</v>
      </c>
      <c r="F10440" t="s">
        <v>2519</v>
      </c>
      <c r="G10440" t="s">
        <v>69</v>
      </c>
      <c r="H10440" t="s">
        <v>70</v>
      </c>
      <c r="I10440" t="s">
        <v>71</v>
      </c>
      <c r="J10440" t="s">
        <v>72</v>
      </c>
      <c r="K10440" t="s">
        <v>7237</v>
      </c>
      <c r="L10440">
        <v>1550</v>
      </c>
      <c r="M10440">
        <v>30000</v>
      </c>
      <c r="N10440" t="s">
        <v>74</v>
      </c>
      <c r="O10440">
        <v>10</v>
      </c>
      <c r="P10440">
        <v>70049005</v>
      </c>
      <c r="Q10440" t="s">
        <v>75</v>
      </c>
      <c r="R10440" t="s">
        <v>76</v>
      </c>
      <c r="S10440" t="s">
        <v>1012</v>
      </c>
      <c r="T10440" t="s">
        <v>78</v>
      </c>
      <c r="U10440" t="s">
        <v>22738</v>
      </c>
      <c r="V10440" t="s">
        <v>80</v>
      </c>
      <c r="W10440" t="s">
        <v>81</v>
      </c>
      <c r="X10440" t="s">
        <v>1014</v>
      </c>
      <c r="Y10440" t="s">
        <v>7211</v>
      </c>
    </row>
    <row r="10441" spans="1:25" x14ac:dyDescent="0.25">
      <c r="A10441" t="s">
        <v>22739</v>
      </c>
      <c r="B10441">
        <v>2014</v>
      </c>
      <c r="C10441">
        <v>13</v>
      </c>
      <c r="D10441" t="s">
        <v>7433</v>
      </c>
      <c r="E10441" t="s">
        <v>2518</v>
      </c>
      <c r="F10441" t="s">
        <v>2519</v>
      </c>
      <c r="G10441" t="s">
        <v>69</v>
      </c>
      <c r="H10441" t="s">
        <v>70</v>
      </c>
      <c r="I10441" t="s">
        <v>71</v>
      </c>
      <c r="J10441" t="s">
        <v>72</v>
      </c>
      <c r="K10441" t="s">
        <v>7228</v>
      </c>
      <c r="L10441">
        <v>2155</v>
      </c>
      <c r="M10441">
        <v>5000</v>
      </c>
      <c r="N10441" t="s">
        <v>74</v>
      </c>
      <c r="O10441">
        <v>10</v>
      </c>
      <c r="P10441">
        <v>70049005</v>
      </c>
      <c r="Q10441" t="s">
        <v>75</v>
      </c>
      <c r="R10441" t="s">
        <v>76</v>
      </c>
      <c r="S10441" t="s">
        <v>387</v>
      </c>
      <c r="T10441" t="s">
        <v>78</v>
      </c>
      <c r="U10441" t="s">
        <v>22740</v>
      </c>
      <c r="V10441" t="s">
        <v>80</v>
      </c>
      <c r="W10441" t="s">
        <v>81</v>
      </c>
      <c r="X10441" t="s">
        <v>389</v>
      </c>
      <c r="Y10441" t="s">
        <v>7211</v>
      </c>
    </row>
    <row r="10442" spans="1:25" x14ac:dyDescent="0.25">
      <c r="A10442" t="s">
        <v>22741</v>
      </c>
      <c r="B10442">
        <v>2017</v>
      </c>
      <c r="C10442">
        <v>4</v>
      </c>
      <c r="D10442" t="s">
        <v>7768</v>
      </c>
      <c r="E10442" t="s">
        <v>2518</v>
      </c>
      <c r="F10442" t="s">
        <v>2519</v>
      </c>
      <c r="G10442" t="s">
        <v>69</v>
      </c>
      <c r="H10442" t="s">
        <v>70</v>
      </c>
      <c r="I10442" t="s">
        <v>71</v>
      </c>
      <c r="J10442" t="s">
        <v>72</v>
      </c>
      <c r="K10442" t="s">
        <v>7224</v>
      </c>
      <c r="L10442">
        <v>2155</v>
      </c>
      <c r="M10442">
        <v>100000</v>
      </c>
      <c r="N10442" t="s">
        <v>74</v>
      </c>
      <c r="O10442">
        <v>10</v>
      </c>
      <c r="P10442">
        <v>70049005</v>
      </c>
      <c r="Q10442" t="s">
        <v>75</v>
      </c>
      <c r="R10442" t="s">
        <v>76</v>
      </c>
      <c r="S10442" t="s">
        <v>387</v>
      </c>
      <c r="T10442" t="s">
        <v>78</v>
      </c>
      <c r="U10442" t="s">
        <v>22742</v>
      </c>
      <c r="V10442" t="s">
        <v>80</v>
      </c>
      <c r="W10442" t="s">
        <v>81</v>
      </c>
      <c r="X10442" t="s">
        <v>389</v>
      </c>
      <c r="Y10442" t="s">
        <v>7211</v>
      </c>
    </row>
    <row r="10443" spans="1:25" x14ac:dyDescent="0.25">
      <c r="A10443" t="s">
        <v>22743</v>
      </c>
      <c r="B10443">
        <v>2017</v>
      </c>
      <c r="C10443">
        <v>12</v>
      </c>
      <c r="D10443" t="s">
        <v>8398</v>
      </c>
      <c r="E10443" t="s">
        <v>2518</v>
      </c>
      <c r="F10443" t="s">
        <v>2519</v>
      </c>
      <c r="G10443" t="s">
        <v>69</v>
      </c>
      <c r="H10443" t="s">
        <v>70</v>
      </c>
      <c r="I10443" t="s">
        <v>71</v>
      </c>
      <c r="J10443" t="s">
        <v>72</v>
      </c>
      <c r="K10443" t="s">
        <v>7224</v>
      </c>
      <c r="L10443">
        <v>2743</v>
      </c>
      <c r="M10443">
        <v>3600</v>
      </c>
      <c r="N10443" t="s">
        <v>74</v>
      </c>
      <c r="O10443">
        <v>10</v>
      </c>
      <c r="P10443">
        <v>70049005</v>
      </c>
      <c r="Q10443" t="s">
        <v>75</v>
      </c>
      <c r="R10443" t="s">
        <v>76</v>
      </c>
      <c r="S10443" t="s">
        <v>1351</v>
      </c>
      <c r="T10443" t="s">
        <v>78</v>
      </c>
      <c r="U10443" t="s">
        <v>22744</v>
      </c>
      <c r="V10443" t="s">
        <v>80</v>
      </c>
      <c r="W10443" t="s">
        <v>81</v>
      </c>
      <c r="X10443" t="s">
        <v>1353</v>
      </c>
      <c r="Y10443" t="s">
        <v>7211</v>
      </c>
    </row>
    <row r="10444" spans="1:25" x14ac:dyDescent="0.25">
      <c r="A10444" t="s">
        <v>22745</v>
      </c>
      <c r="B10444">
        <v>2011</v>
      </c>
      <c r="C10444">
        <v>6</v>
      </c>
      <c r="D10444" t="s">
        <v>14886</v>
      </c>
      <c r="E10444" t="s">
        <v>2518</v>
      </c>
      <c r="F10444" t="s">
        <v>2519</v>
      </c>
      <c r="G10444" t="s">
        <v>69</v>
      </c>
      <c r="H10444" t="s">
        <v>70</v>
      </c>
      <c r="I10444" t="s">
        <v>71</v>
      </c>
      <c r="J10444" t="s">
        <v>72</v>
      </c>
      <c r="K10444" t="s">
        <v>7209</v>
      </c>
      <c r="L10444">
        <v>1013</v>
      </c>
      <c r="M10444">
        <v>10844.37</v>
      </c>
      <c r="N10444" t="s">
        <v>74</v>
      </c>
      <c r="O10444">
        <v>10</v>
      </c>
      <c r="P10444">
        <v>70049005</v>
      </c>
      <c r="Q10444" t="s">
        <v>75</v>
      </c>
      <c r="R10444" t="s">
        <v>76</v>
      </c>
      <c r="S10444" t="s">
        <v>395</v>
      </c>
      <c r="T10444" t="s">
        <v>78</v>
      </c>
      <c r="U10444" t="s">
        <v>22746</v>
      </c>
      <c r="V10444" t="s">
        <v>80</v>
      </c>
      <c r="W10444" t="s">
        <v>81</v>
      </c>
      <c r="X10444" t="s">
        <v>397</v>
      </c>
      <c r="Y10444" t="s">
        <v>7211</v>
      </c>
    </row>
    <row r="10445" spans="1:25" x14ac:dyDescent="0.25">
      <c r="A10445" t="s">
        <v>22747</v>
      </c>
      <c r="B10445">
        <v>2016</v>
      </c>
      <c r="C10445">
        <v>6</v>
      </c>
      <c r="D10445" t="s">
        <v>7236</v>
      </c>
      <c r="E10445" t="s">
        <v>2518</v>
      </c>
      <c r="F10445" t="s">
        <v>2519</v>
      </c>
      <c r="G10445" t="s">
        <v>69</v>
      </c>
      <c r="H10445" t="s">
        <v>70</v>
      </c>
      <c r="I10445" t="s">
        <v>71</v>
      </c>
      <c r="J10445" t="s">
        <v>72</v>
      </c>
      <c r="K10445" t="s">
        <v>7237</v>
      </c>
      <c r="L10445">
        <v>2346</v>
      </c>
      <c r="M10445">
        <v>45000</v>
      </c>
      <c r="N10445" t="s">
        <v>74</v>
      </c>
      <c r="O10445">
        <v>10</v>
      </c>
      <c r="P10445">
        <v>70049005</v>
      </c>
      <c r="Q10445" t="s">
        <v>75</v>
      </c>
      <c r="R10445" t="s">
        <v>76</v>
      </c>
      <c r="S10445" t="s">
        <v>713</v>
      </c>
      <c r="T10445" t="s">
        <v>110</v>
      </c>
      <c r="U10445" t="s">
        <v>22748</v>
      </c>
      <c r="V10445" t="s">
        <v>80</v>
      </c>
      <c r="W10445" t="s">
        <v>81</v>
      </c>
      <c r="X10445" t="s">
        <v>715</v>
      </c>
      <c r="Y10445" t="s">
        <v>7211</v>
      </c>
    </row>
    <row r="10446" spans="1:25" x14ac:dyDescent="0.25">
      <c r="A10446" t="s">
        <v>22749</v>
      </c>
      <c r="B10446">
        <v>2010</v>
      </c>
      <c r="C10446">
        <v>8</v>
      </c>
      <c r="D10446" t="s">
        <v>8070</v>
      </c>
      <c r="E10446" t="s">
        <v>2518</v>
      </c>
      <c r="F10446" t="s">
        <v>2519</v>
      </c>
      <c r="G10446" t="s">
        <v>69</v>
      </c>
      <c r="H10446" t="s">
        <v>70</v>
      </c>
      <c r="I10446" t="s">
        <v>71</v>
      </c>
      <c r="J10446" t="s">
        <v>72</v>
      </c>
      <c r="K10446" t="s">
        <v>7214</v>
      </c>
      <c r="L10446">
        <v>1760</v>
      </c>
      <c r="M10446">
        <v>100000</v>
      </c>
      <c r="N10446" t="s">
        <v>74</v>
      </c>
      <c r="O10446">
        <v>10</v>
      </c>
      <c r="P10446">
        <v>70049005</v>
      </c>
      <c r="Q10446" t="s">
        <v>75</v>
      </c>
      <c r="R10446" t="s">
        <v>76</v>
      </c>
      <c r="S10446" t="s">
        <v>689</v>
      </c>
      <c r="T10446" t="s">
        <v>78</v>
      </c>
      <c r="U10446" t="s">
        <v>22750</v>
      </c>
      <c r="V10446" t="s">
        <v>1601</v>
      </c>
      <c r="W10446" t="s">
        <v>81</v>
      </c>
      <c r="X10446" t="s">
        <v>691</v>
      </c>
      <c r="Y10446" t="s">
        <v>7211</v>
      </c>
    </row>
    <row r="10447" spans="1:25" x14ac:dyDescent="0.25">
      <c r="A10447" t="s">
        <v>22751</v>
      </c>
      <c r="B10447">
        <v>2013</v>
      </c>
      <c r="C10447">
        <v>11</v>
      </c>
      <c r="D10447" t="s">
        <v>7645</v>
      </c>
      <c r="E10447" t="s">
        <v>2518</v>
      </c>
      <c r="F10447" t="s">
        <v>2519</v>
      </c>
      <c r="G10447" t="s">
        <v>69</v>
      </c>
      <c r="H10447" t="s">
        <v>70</v>
      </c>
      <c r="I10447" t="s">
        <v>71</v>
      </c>
      <c r="J10447" t="s">
        <v>72</v>
      </c>
      <c r="K10447" t="s">
        <v>7241</v>
      </c>
      <c r="L10447">
        <v>2151</v>
      </c>
      <c r="M10447">
        <v>100000</v>
      </c>
      <c r="N10447" t="s">
        <v>74</v>
      </c>
      <c r="O10447">
        <v>10</v>
      </c>
      <c r="P10447">
        <v>70049005</v>
      </c>
      <c r="Q10447" t="s">
        <v>75</v>
      </c>
      <c r="R10447" t="s">
        <v>76</v>
      </c>
      <c r="S10447" t="s">
        <v>236</v>
      </c>
      <c r="T10447" t="s">
        <v>78</v>
      </c>
      <c r="U10447" t="s">
        <v>22752</v>
      </c>
      <c r="V10447" t="s">
        <v>80</v>
      </c>
      <c r="W10447" t="s">
        <v>81</v>
      </c>
      <c r="X10447" t="s">
        <v>238</v>
      </c>
      <c r="Y10447" t="s">
        <v>7211</v>
      </c>
    </row>
    <row r="10448" spans="1:25" x14ac:dyDescent="0.25">
      <c r="A10448" t="s">
        <v>22753</v>
      </c>
      <c r="B10448">
        <v>2015</v>
      </c>
      <c r="C10448">
        <v>9</v>
      </c>
      <c r="D10448" t="s">
        <v>7298</v>
      </c>
      <c r="E10448" t="s">
        <v>2518</v>
      </c>
      <c r="F10448" t="s">
        <v>2519</v>
      </c>
      <c r="G10448" t="s">
        <v>69</v>
      </c>
      <c r="H10448" t="s">
        <v>70</v>
      </c>
      <c r="I10448" t="s">
        <v>71</v>
      </c>
      <c r="J10448" t="s">
        <v>72</v>
      </c>
      <c r="K10448" t="s">
        <v>7252</v>
      </c>
      <c r="L10448">
        <v>1440</v>
      </c>
      <c r="M10448">
        <v>11970</v>
      </c>
      <c r="N10448" t="s">
        <v>74</v>
      </c>
      <c r="O10448">
        <v>10</v>
      </c>
      <c r="P10448">
        <v>70049005</v>
      </c>
      <c r="Q10448" t="s">
        <v>75</v>
      </c>
      <c r="R10448" t="s">
        <v>76</v>
      </c>
      <c r="S10448" t="s">
        <v>293</v>
      </c>
      <c r="T10448" t="s">
        <v>78</v>
      </c>
      <c r="U10448" t="s">
        <v>22754</v>
      </c>
      <c r="V10448" t="s">
        <v>80</v>
      </c>
      <c r="W10448" t="s">
        <v>81</v>
      </c>
      <c r="X10448" t="s">
        <v>295</v>
      </c>
      <c r="Y10448" t="s">
        <v>7211</v>
      </c>
    </row>
    <row r="10449" spans="1:25" x14ac:dyDescent="0.25">
      <c r="A10449" t="s">
        <v>22755</v>
      </c>
      <c r="B10449">
        <v>2012</v>
      </c>
      <c r="C10449">
        <v>9</v>
      </c>
      <c r="D10449" t="s">
        <v>7292</v>
      </c>
      <c r="E10449" t="s">
        <v>2518</v>
      </c>
      <c r="F10449" t="s">
        <v>2519</v>
      </c>
      <c r="G10449" t="s">
        <v>69</v>
      </c>
      <c r="H10449" t="s">
        <v>70</v>
      </c>
      <c r="I10449" t="s">
        <v>71</v>
      </c>
      <c r="J10449" t="s">
        <v>72</v>
      </c>
      <c r="K10449" t="s">
        <v>7248</v>
      </c>
      <c r="L10449">
        <v>2027</v>
      </c>
      <c r="M10449">
        <v>20000</v>
      </c>
      <c r="N10449" t="s">
        <v>74</v>
      </c>
      <c r="O10449">
        <v>10</v>
      </c>
      <c r="P10449">
        <v>70049005</v>
      </c>
      <c r="Q10449" t="s">
        <v>75</v>
      </c>
      <c r="R10449" t="s">
        <v>76</v>
      </c>
      <c r="S10449" t="s">
        <v>391</v>
      </c>
      <c r="T10449" t="s">
        <v>78</v>
      </c>
      <c r="U10449" t="s">
        <v>22756</v>
      </c>
      <c r="V10449" t="s">
        <v>80</v>
      </c>
      <c r="W10449" t="s">
        <v>81</v>
      </c>
      <c r="X10449" t="s">
        <v>393</v>
      </c>
      <c r="Y10449" t="s">
        <v>7211</v>
      </c>
    </row>
    <row r="10450" spans="1:25" x14ac:dyDescent="0.25">
      <c r="A10450" t="s">
        <v>22757</v>
      </c>
      <c r="B10450">
        <v>2012</v>
      </c>
      <c r="C10450">
        <v>3</v>
      </c>
      <c r="D10450" t="s">
        <v>8364</v>
      </c>
      <c r="E10450" t="s">
        <v>2518</v>
      </c>
      <c r="F10450" t="s">
        <v>2519</v>
      </c>
      <c r="G10450" t="s">
        <v>69</v>
      </c>
      <c r="H10450" t="s">
        <v>70</v>
      </c>
      <c r="I10450" t="s">
        <v>71</v>
      </c>
      <c r="J10450" t="s">
        <v>72</v>
      </c>
      <c r="K10450" t="s">
        <v>7248</v>
      </c>
      <c r="L10450">
        <v>2703</v>
      </c>
      <c r="M10450">
        <v>125000</v>
      </c>
      <c r="N10450" t="s">
        <v>74</v>
      </c>
      <c r="O10450">
        <v>10</v>
      </c>
      <c r="P10450">
        <v>70049005</v>
      </c>
      <c r="Q10450" t="s">
        <v>75</v>
      </c>
      <c r="R10450" t="s">
        <v>76</v>
      </c>
      <c r="S10450" t="s">
        <v>2769</v>
      </c>
      <c r="T10450" t="s">
        <v>78</v>
      </c>
      <c r="U10450" t="s">
        <v>22758</v>
      </c>
      <c r="V10450" t="s">
        <v>80</v>
      </c>
      <c r="W10450" t="s">
        <v>81</v>
      </c>
      <c r="X10450" t="s">
        <v>683</v>
      </c>
      <c r="Y10450" t="s">
        <v>7211</v>
      </c>
    </row>
    <row r="10451" spans="1:25" x14ac:dyDescent="0.25">
      <c r="A10451" t="s">
        <v>22759</v>
      </c>
      <c r="B10451">
        <v>2016</v>
      </c>
      <c r="C10451">
        <v>5</v>
      </c>
      <c r="D10451" t="s">
        <v>8189</v>
      </c>
      <c r="E10451" t="s">
        <v>2518</v>
      </c>
      <c r="F10451" t="s">
        <v>2519</v>
      </c>
      <c r="G10451" t="s">
        <v>69</v>
      </c>
      <c r="H10451" t="s">
        <v>70</v>
      </c>
      <c r="I10451" t="s">
        <v>71</v>
      </c>
      <c r="J10451" t="s">
        <v>72</v>
      </c>
      <c r="K10451" t="s">
        <v>7237</v>
      </c>
      <c r="L10451">
        <v>1230</v>
      </c>
      <c r="M10451">
        <v>50000</v>
      </c>
      <c r="N10451" t="s">
        <v>74</v>
      </c>
      <c r="O10451">
        <v>10</v>
      </c>
      <c r="P10451">
        <v>70049005</v>
      </c>
      <c r="Q10451" t="s">
        <v>75</v>
      </c>
      <c r="R10451" t="s">
        <v>76</v>
      </c>
      <c r="S10451" t="s">
        <v>1187</v>
      </c>
      <c r="T10451" t="s">
        <v>1188</v>
      </c>
      <c r="U10451" t="s">
        <v>22760</v>
      </c>
      <c r="V10451" t="s">
        <v>80</v>
      </c>
      <c r="W10451" t="s">
        <v>81</v>
      </c>
      <c r="X10451" t="s">
        <v>1190</v>
      </c>
      <c r="Y10451" t="s">
        <v>7211</v>
      </c>
    </row>
    <row r="10452" spans="1:25" x14ac:dyDescent="0.25">
      <c r="A10452" t="s">
        <v>22761</v>
      </c>
      <c r="B10452">
        <v>2012</v>
      </c>
      <c r="C10452">
        <v>2</v>
      </c>
      <c r="D10452" t="s">
        <v>7448</v>
      </c>
      <c r="E10452" t="s">
        <v>2518</v>
      </c>
      <c r="F10452" t="s">
        <v>2519</v>
      </c>
      <c r="G10452" t="s">
        <v>69</v>
      </c>
      <c r="H10452" t="s">
        <v>70</v>
      </c>
      <c r="I10452" t="s">
        <v>71</v>
      </c>
      <c r="J10452" t="s">
        <v>72</v>
      </c>
      <c r="K10452" t="s">
        <v>7611</v>
      </c>
      <c r="L10452">
        <v>1013</v>
      </c>
      <c r="M10452">
        <v>867.98</v>
      </c>
      <c r="N10452" t="s">
        <v>74</v>
      </c>
      <c r="O10452">
        <v>10</v>
      </c>
      <c r="P10452">
        <v>70049005</v>
      </c>
      <c r="Q10452" t="s">
        <v>75</v>
      </c>
      <c r="R10452" t="s">
        <v>76</v>
      </c>
      <c r="S10452" t="s">
        <v>395</v>
      </c>
      <c r="T10452" t="s">
        <v>78</v>
      </c>
      <c r="U10452" t="s">
        <v>22762</v>
      </c>
      <c r="V10452" t="s">
        <v>80</v>
      </c>
      <c r="W10452" t="s">
        <v>81</v>
      </c>
      <c r="X10452" t="s">
        <v>397</v>
      </c>
      <c r="Y10452" t="s">
        <v>7211</v>
      </c>
    </row>
    <row r="10453" spans="1:25" x14ac:dyDescent="0.25">
      <c r="A10453" t="s">
        <v>22763</v>
      </c>
      <c r="B10453">
        <v>2017</v>
      </c>
      <c r="C10453">
        <v>7</v>
      </c>
      <c r="D10453" t="s">
        <v>7540</v>
      </c>
      <c r="E10453" t="s">
        <v>2518</v>
      </c>
      <c r="F10453" t="s">
        <v>2519</v>
      </c>
      <c r="G10453" t="s">
        <v>69</v>
      </c>
      <c r="H10453" t="s">
        <v>70</v>
      </c>
      <c r="I10453" t="s">
        <v>71</v>
      </c>
      <c r="J10453" t="s">
        <v>72</v>
      </c>
      <c r="K10453" t="s">
        <v>7224</v>
      </c>
      <c r="L10453">
        <v>1831</v>
      </c>
      <c r="M10453">
        <v>89200</v>
      </c>
      <c r="N10453" t="s">
        <v>74</v>
      </c>
      <c r="O10453">
        <v>10</v>
      </c>
      <c r="P10453">
        <v>70049005</v>
      </c>
      <c r="Q10453" t="s">
        <v>75</v>
      </c>
      <c r="R10453" t="s">
        <v>76</v>
      </c>
      <c r="S10453" t="s">
        <v>350</v>
      </c>
      <c r="T10453" t="s">
        <v>78</v>
      </c>
      <c r="U10453" t="s">
        <v>22764</v>
      </c>
      <c r="V10453" t="s">
        <v>80</v>
      </c>
      <c r="W10453" t="s">
        <v>81</v>
      </c>
      <c r="X10453" t="s">
        <v>352</v>
      </c>
      <c r="Y10453" t="s">
        <v>7211</v>
      </c>
    </row>
    <row r="10454" spans="1:25" x14ac:dyDescent="0.25">
      <c r="A10454" t="s">
        <v>22765</v>
      </c>
      <c r="B10454">
        <v>2011</v>
      </c>
      <c r="C10454">
        <v>3</v>
      </c>
      <c r="D10454" t="s">
        <v>11458</v>
      </c>
      <c r="E10454" t="s">
        <v>2518</v>
      </c>
      <c r="F10454" t="s">
        <v>2519</v>
      </c>
      <c r="G10454" t="s">
        <v>69</v>
      </c>
      <c r="H10454" t="s">
        <v>70</v>
      </c>
      <c r="I10454" t="s">
        <v>71</v>
      </c>
      <c r="J10454" t="s">
        <v>72</v>
      </c>
      <c r="K10454" t="s">
        <v>7262</v>
      </c>
      <c r="L10454">
        <v>2178</v>
      </c>
      <c r="M10454">
        <v>25000</v>
      </c>
      <c r="N10454" t="s">
        <v>74</v>
      </c>
      <c r="O10454">
        <v>10</v>
      </c>
      <c r="P10454">
        <v>70049005</v>
      </c>
      <c r="Q10454" t="s">
        <v>75</v>
      </c>
      <c r="R10454" t="s">
        <v>76</v>
      </c>
      <c r="S10454" t="s">
        <v>414</v>
      </c>
      <c r="T10454" t="s">
        <v>78</v>
      </c>
      <c r="U10454" t="s">
        <v>22766</v>
      </c>
      <c r="V10454" t="s">
        <v>1601</v>
      </c>
      <c r="W10454" t="s">
        <v>81</v>
      </c>
      <c r="X10454" t="s">
        <v>416</v>
      </c>
      <c r="Y10454" t="s">
        <v>7211</v>
      </c>
    </row>
    <row r="10455" spans="1:25" x14ac:dyDescent="0.25">
      <c r="A10455" t="s">
        <v>22767</v>
      </c>
      <c r="B10455">
        <v>2013</v>
      </c>
      <c r="C10455">
        <v>11</v>
      </c>
      <c r="D10455" t="s">
        <v>8145</v>
      </c>
      <c r="E10455" t="s">
        <v>2518</v>
      </c>
      <c r="F10455" t="s">
        <v>2519</v>
      </c>
      <c r="G10455" t="s">
        <v>69</v>
      </c>
      <c r="H10455" t="s">
        <v>70</v>
      </c>
      <c r="I10455" t="s">
        <v>71</v>
      </c>
      <c r="J10455" t="s">
        <v>72</v>
      </c>
      <c r="K10455" t="s">
        <v>7241</v>
      </c>
      <c r="L10455">
        <v>2145</v>
      </c>
      <c r="M10455">
        <v>300000</v>
      </c>
      <c r="N10455" t="s">
        <v>74</v>
      </c>
      <c r="O10455">
        <v>10</v>
      </c>
      <c r="P10455">
        <v>70049005</v>
      </c>
      <c r="Q10455" t="s">
        <v>75</v>
      </c>
      <c r="R10455" t="s">
        <v>76</v>
      </c>
      <c r="S10455" t="s">
        <v>201</v>
      </c>
      <c r="T10455" t="s">
        <v>78</v>
      </c>
      <c r="U10455" t="s">
        <v>22768</v>
      </c>
      <c r="V10455" t="s">
        <v>80</v>
      </c>
      <c r="W10455" t="s">
        <v>81</v>
      </c>
      <c r="X10455" t="s">
        <v>203</v>
      </c>
      <c r="Y10455" t="s">
        <v>7211</v>
      </c>
    </row>
    <row r="10456" spans="1:25" x14ac:dyDescent="0.25">
      <c r="A10456" t="s">
        <v>22769</v>
      </c>
      <c r="B10456">
        <v>2014</v>
      </c>
      <c r="C10456">
        <v>13</v>
      </c>
      <c r="D10456" t="s">
        <v>7433</v>
      </c>
      <c r="E10456" t="s">
        <v>2518</v>
      </c>
      <c r="F10456" t="s">
        <v>2519</v>
      </c>
      <c r="G10456" t="s">
        <v>69</v>
      </c>
      <c r="H10456" t="s">
        <v>70</v>
      </c>
      <c r="I10456" t="s">
        <v>71</v>
      </c>
      <c r="J10456" t="s">
        <v>72</v>
      </c>
      <c r="K10456" t="s">
        <v>7228</v>
      </c>
      <c r="L10456">
        <v>1588</v>
      </c>
      <c r="M10456">
        <v>5000</v>
      </c>
      <c r="N10456" t="s">
        <v>74</v>
      </c>
      <c r="O10456">
        <v>10</v>
      </c>
      <c r="P10456">
        <v>70049005</v>
      </c>
      <c r="Q10456" t="s">
        <v>75</v>
      </c>
      <c r="R10456" t="s">
        <v>76</v>
      </c>
      <c r="S10456" t="s">
        <v>557</v>
      </c>
      <c r="T10456" t="s">
        <v>78</v>
      </c>
      <c r="U10456" t="s">
        <v>22770</v>
      </c>
      <c r="V10456" t="s">
        <v>1601</v>
      </c>
      <c r="W10456" t="s">
        <v>81</v>
      </c>
      <c r="X10456" t="s">
        <v>559</v>
      </c>
      <c r="Y10456" t="s">
        <v>7211</v>
      </c>
    </row>
    <row r="10457" spans="1:25" x14ac:dyDescent="0.25">
      <c r="A10457" t="s">
        <v>22771</v>
      </c>
      <c r="B10457">
        <v>2014</v>
      </c>
      <c r="C10457">
        <v>9</v>
      </c>
      <c r="D10457" t="s">
        <v>7865</v>
      </c>
      <c r="E10457" t="s">
        <v>2518</v>
      </c>
      <c r="F10457" t="s">
        <v>2519</v>
      </c>
      <c r="G10457" t="s">
        <v>69</v>
      </c>
      <c r="H10457" t="s">
        <v>70</v>
      </c>
      <c r="I10457" t="s">
        <v>71</v>
      </c>
      <c r="J10457" t="s">
        <v>72</v>
      </c>
      <c r="K10457" t="s">
        <v>7228</v>
      </c>
      <c r="L10457">
        <v>2145</v>
      </c>
      <c r="M10457">
        <v>300000</v>
      </c>
      <c r="N10457" t="s">
        <v>74</v>
      </c>
      <c r="O10457">
        <v>10</v>
      </c>
      <c r="P10457">
        <v>70049005</v>
      </c>
      <c r="Q10457" t="s">
        <v>75</v>
      </c>
      <c r="R10457" t="s">
        <v>76</v>
      </c>
      <c r="S10457" t="s">
        <v>201</v>
      </c>
      <c r="T10457" t="s">
        <v>78</v>
      </c>
      <c r="U10457" t="s">
        <v>22772</v>
      </c>
      <c r="V10457" t="s">
        <v>80</v>
      </c>
      <c r="W10457" t="s">
        <v>81</v>
      </c>
      <c r="X10457" t="s">
        <v>203</v>
      </c>
      <c r="Y10457" t="s">
        <v>7211</v>
      </c>
    </row>
    <row r="10458" spans="1:25" x14ac:dyDescent="0.25">
      <c r="A10458" t="s">
        <v>22773</v>
      </c>
      <c r="B10458">
        <v>2014</v>
      </c>
      <c r="C10458">
        <v>8</v>
      </c>
      <c r="D10458" t="s">
        <v>9552</v>
      </c>
      <c r="E10458" t="s">
        <v>2518</v>
      </c>
      <c r="F10458" t="s">
        <v>2519</v>
      </c>
      <c r="G10458" t="s">
        <v>69</v>
      </c>
      <c r="H10458" t="s">
        <v>70</v>
      </c>
      <c r="I10458" t="s">
        <v>71</v>
      </c>
      <c r="J10458" t="s">
        <v>72</v>
      </c>
      <c r="K10458" t="s">
        <v>7228</v>
      </c>
      <c r="L10458">
        <v>2740</v>
      </c>
      <c r="M10458">
        <v>10000</v>
      </c>
      <c r="N10458" t="s">
        <v>74</v>
      </c>
      <c r="O10458">
        <v>10</v>
      </c>
      <c r="P10458">
        <v>70049005</v>
      </c>
      <c r="Q10458" t="s">
        <v>75</v>
      </c>
      <c r="R10458" t="s">
        <v>76</v>
      </c>
      <c r="S10458" t="s">
        <v>741</v>
      </c>
      <c r="T10458" t="s">
        <v>78</v>
      </c>
      <c r="U10458" t="s">
        <v>22774</v>
      </c>
      <c r="V10458" t="s">
        <v>80</v>
      </c>
      <c r="W10458" t="s">
        <v>81</v>
      </c>
      <c r="X10458" t="s">
        <v>743</v>
      </c>
      <c r="Y10458" t="s">
        <v>7211</v>
      </c>
    </row>
    <row r="10459" spans="1:25" x14ac:dyDescent="0.25">
      <c r="A10459" t="s">
        <v>22775</v>
      </c>
      <c r="B10459">
        <v>2012</v>
      </c>
      <c r="C10459">
        <v>11</v>
      </c>
      <c r="D10459" t="s">
        <v>7378</v>
      </c>
      <c r="E10459" t="s">
        <v>2518</v>
      </c>
      <c r="F10459" t="s">
        <v>2519</v>
      </c>
      <c r="G10459" t="s">
        <v>69</v>
      </c>
      <c r="H10459" t="s">
        <v>70</v>
      </c>
      <c r="I10459" t="s">
        <v>71</v>
      </c>
      <c r="J10459" t="s">
        <v>72</v>
      </c>
      <c r="K10459" t="s">
        <v>7248</v>
      </c>
      <c r="L10459">
        <v>1831</v>
      </c>
      <c r="M10459">
        <v>50000</v>
      </c>
      <c r="N10459" t="s">
        <v>74</v>
      </c>
      <c r="O10459">
        <v>10</v>
      </c>
      <c r="P10459">
        <v>70049005</v>
      </c>
      <c r="Q10459" t="s">
        <v>75</v>
      </c>
      <c r="R10459" t="s">
        <v>76</v>
      </c>
      <c r="S10459" t="s">
        <v>350</v>
      </c>
      <c r="T10459" t="s">
        <v>78</v>
      </c>
      <c r="U10459" t="s">
        <v>22776</v>
      </c>
      <c r="V10459" t="s">
        <v>80</v>
      </c>
      <c r="W10459" t="s">
        <v>81</v>
      </c>
      <c r="X10459" t="s">
        <v>352</v>
      </c>
      <c r="Y10459" t="s">
        <v>7211</v>
      </c>
    </row>
    <row r="10460" spans="1:25" x14ac:dyDescent="0.25">
      <c r="A10460" t="s">
        <v>22777</v>
      </c>
      <c r="B10460">
        <v>2016</v>
      </c>
      <c r="C10460">
        <v>6</v>
      </c>
      <c r="D10460" t="s">
        <v>7236</v>
      </c>
      <c r="E10460" t="s">
        <v>2518</v>
      </c>
      <c r="F10460" t="s">
        <v>2519</v>
      </c>
      <c r="G10460" t="s">
        <v>69</v>
      </c>
      <c r="H10460" t="s">
        <v>70</v>
      </c>
      <c r="I10460" t="s">
        <v>71</v>
      </c>
      <c r="J10460" t="s">
        <v>72</v>
      </c>
      <c r="K10460" t="s">
        <v>7237</v>
      </c>
      <c r="L10460">
        <v>2739</v>
      </c>
      <c r="M10460">
        <v>40000</v>
      </c>
      <c r="N10460" t="s">
        <v>74</v>
      </c>
      <c r="O10460">
        <v>10</v>
      </c>
      <c r="P10460">
        <v>70049005</v>
      </c>
      <c r="Q10460" t="s">
        <v>75</v>
      </c>
      <c r="R10460" t="s">
        <v>76</v>
      </c>
      <c r="S10460" t="s">
        <v>2078</v>
      </c>
      <c r="T10460" t="s">
        <v>78</v>
      </c>
      <c r="U10460" t="s">
        <v>22778</v>
      </c>
      <c r="V10460" t="s">
        <v>80</v>
      </c>
      <c r="W10460" t="s">
        <v>81</v>
      </c>
      <c r="X10460" t="s">
        <v>2080</v>
      </c>
      <c r="Y10460" t="s">
        <v>7211</v>
      </c>
    </row>
    <row r="10461" spans="1:25" x14ac:dyDescent="0.25">
      <c r="A10461" t="s">
        <v>22779</v>
      </c>
      <c r="B10461">
        <v>2014</v>
      </c>
      <c r="C10461">
        <v>10</v>
      </c>
      <c r="D10461" t="s">
        <v>8449</v>
      </c>
      <c r="E10461" t="s">
        <v>2518</v>
      </c>
      <c r="F10461" t="s">
        <v>2519</v>
      </c>
      <c r="G10461" t="s">
        <v>69</v>
      </c>
      <c r="H10461" t="s">
        <v>70</v>
      </c>
      <c r="I10461" t="s">
        <v>71</v>
      </c>
      <c r="J10461" t="s">
        <v>72</v>
      </c>
      <c r="K10461" t="s">
        <v>7228</v>
      </c>
      <c r="L10461">
        <v>1982</v>
      </c>
      <c r="M10461">
        <v>1829</v>
      </c>
      <c r="N10461" t="s">
        <v>74</v>
      </c>
      <c r="O10461">
        <v>10</v>
      </c>
      <c r="P10461">
        <v>70049005</v>
      </c>
      <c r="Q10461" t="s">
        <v>75</v>
      </c>
      <c r="R10461" t="s">
        <v>76</v>
      </c>
      <c r="S10461" t="s">
        <v>783</v>
      </c>
      <c r="T10461" t="s">
        <v>78</v>
      </c>
      <c r="U10461" t="s">
        <v>22780</v>
      </c>
      <c r="V10461" t="s">
        <v>80</v>
      </c>
      <c r="W10461" t="s">
        <v>81</v>
      </c>
      <c r="X10461" t="s">
        <v>785</v>
      </c>
      <c r="Y10461" t="s">
        <v>7211</v>
      </c>
    </row>
    <row r="10462" spans="1:25" x14ac:dyDescent="0.25">
      <c r="A10462" t="s">
        <v>22781</v>
      </c>
      <c r="B10462">
        <v>2015</v>
      </c>
      <c r="C10462">
        <v>13</v>
      </c>
      <c r="D10462" t="s">
        <v>7479</v>
      </c>
      <c r="E10462" t="s">
        <v>2518</v>
      </c>
      <c r="F10462" t="s">
        <v>2519</v>
      </c>
      <c r="G10462" t="s">
        <v>69</v>
      </c>
      <c r="H10462" t="s">
        <v>70</v>
      </c>
      <c r="I10462" t="s">
        <v>71</v>
      </c>
      <c r="J10462" t="s">
        <v>72</v>
      </c>
      <c r="K10462" t="s">
        <v>7252</v>
      </c>
      <c r="L10462">
        <v>1201</v>
      </c>
      <c r="M10462">
        <v>100000</v>
      </c>
      <c r="N10462" t="s">
        <v>74</v>
      </c>
      <c r="O10462">
        <v>10</v>
      </c>
      <c r="P10462">
        <v>70049005</v>
      </c>
      <c r="Q10462" t="s">
        <v>75</v>
      </c>
      <c r="R10462" t="s">
        <v>76</v>
      </c>
      <c r="S10462" t="s">
        <v>193</v>
      </c>
      <c r="T10462" t="s">
        <v>78</v>
      </c>
      <c r="U10462" t="s">
        <v>22782</v>
      </c>
      <c r="V10462" t="s">
        <v>80</v>
      </c>
      <c r="W10462" t="s">
        <v>81</v>
      </c>
      <c r="X10462" t="s">
        <v>195</v>
      </c>
      <c r="Y10462" t="s">
        <v>7211</v>
      </c>
    </row>
    <row r="10463" spans="1:25" x14ac:dyDescent="0.25">
      <c r="A10463" t="s">
        <v>22783</v>
      </c>
      <c r="B10463">
        <v>2011</v>
      </c>
      <c r="C10463">
        <v>10</v>
      </c>
      <c r="D10463" t="s">
        <v>7650</v>
      </c>
      <c r="E10463" t="s">
        <v>2518</v>
      </c>
      <c r="F10463" t="s">
        <v>2519</v>
      </c>
      <c r="G10463" t="s">
        <v>69</v>
      </c>
      <c r="H10463" t="s">
        <v>70</v>
      </c>
      <c r="I10463" t="s">
        <v>71</v>
      </c>
      <c r="J10463" t="s">
        <v>72</v>
      </c>
      <c r="K10463" t="s">
        <v>7262</v>
      </c>
      <c r="L10463">
        <v>2151</v>
      </c>
      <c r="M10463">
        <v>50000</v>
      </c>
      <c r="N10463" t="s">
        <v>74</v>
      </c>
      <c r="O10463">
        <v>10</v>
      </c>
      <c r="P10463">
        <v>70049005</v>
      </c>
      <c r="Q10463" t="s">
        <v>75</v>
      </c>
      <c r="R10463" t="s">
        <v>76</v>
      </c>
      <c r="S10463" t="s">
        <v>236</v>
      </c>
      <c r="T10463" t="s">
        <v>78</v>
      </c>
      <c r="U10463" t="s">
        <v>22784</v>
      </c>
      <c r="V10463" t="s">
        <v>80</v>
      </c>
      <c r="W10463" t="s">
        <v>81</v>
      </c>
      <c r="X10463" t="s">
        <v>238</v>
      </c>
      <c r="Y10463" t="s">
        <v>7211</v>
      </c>
    </row>
    <row r="10464" spans="1:25" x14ac:dyDescent="0.25">
      <c r="A10464" t="s">
        <v>22785</v>
      </c>
      <c r="B10464">
        <v>2010</v>
      </c>
      <c r="C10464">
        <v>1</v>
      </c>
      <c r="D10464" t="s">
        <v>7427</v>
      </c>
      <c r="E10464" t="s">
        <v>2518</v>
      </c>
      <c r="F10464" t="s">
        <v>2519</v>
      </c>
      <c r="G10464" t="s">
        <v>69</v>
      </c>
      <c r="H10464" t="s">
        <v>70</v>
      </c>
      <c r="I10464" t="s">
        <v>71</v>
      </c>
      <c r="J10464" t="s">
        <v>72</v>
      </c>
      <c r="K10464" t="s">
        <v>7214</v>
      </c>
      <c r="L10464">
        <v>1089</v>
      </c>
      <c r="M10464">
        <v>10000</v>
      </c>
      <c r="N10464" t="s">
        <v>74</v>
      </c>
      <c r="O10464">
        <v>10</v>
      </c>
      <c r="P10464">
        <v>70049005</v>
      </c>
      <c r="Q10464" t="s">
        <v>75</v>
      </c>
      <c r="R10464" t="s">
        <v>76</v>
      </c>
      <c r="S10464" t="s">
        <v>101</v>
      </c>
      <c r="T10464" t="s">
        <v>78</v>
      </c>
      <c r="U10464" t="s">
        <v>22786</v>
      </c>
      <c r="V10464" t="s">
        <v>80</v>
      </c>
      <c r="W10464" t="s">
        <v>81</v>
      </c>
      <c r="X10464" t="s">
        <v>103</v>
      </c>
      <c r="Y10464" t="s">
        <v>7211</v>
      </c>
    </row>
    <row r="10465" spans="1:25" x14ac:dyDescent="0.25">
      <c r="A10465" t="s">
        <v>22787</v>
      </c>
      <c r="B10465">
        <v>2014</v>
      </c>
      <c r="C10465">
        <v>10</v>
      </c>
      <c r="D10465" t="s">
        <v>7733</v>
      </c>
      <c r="E10465" t="s">
        <v>2518</v>
      </c>
      <c r="F10465" t="s">
        <v>2519</v>
      </c>
      <c r="G10465" t="s">
        <v>69</v>
      </c>
      <c r="H10465" t="s">
        <v>70</v>
      </c>
      <c r="I10465" t="s">
        <v>71</v>
      </c>
      <c r="J10465" t="s">
        <v>72</v>
      </c>
      <c r="K10465" t="s">
        <v>7228</v>
      </c>
      <c r="L10465">
        <v>1069</v>
      </c>
      <c r="M10465">
        <v>1488</v>
      </c>
      <c r="N10465" t="s">
        <v>74</v>
      </c>
      <c r="O10465">
        <v>10</v>
      </c>
      <c r="P10465">
        <v>70049005</v>
      </c>
      <c r="Q10465" t="s">
        <v>75</v>
      </c>
      <c r="R10465" t="s">
        <v>76</v>
      </c>
      <c r="S10465" t="s">
        <v>717</v>
      </c>
      <c r="T10465" t="s">
        <v>78</v>
      </c>
      <c r="U10465" t="s">
        <v>22788</v>
      </c>
      <c r="V10465" t="s">
        <v>1601</v>
      </c>
      <c r="W10465" t="s">
        <v>81</v>
      </c>
      <c r="X10465" t="s">
        <v>719</v>
      </c>
      <c r="Y10465" t="s">
        <v>7211</v>
      </c>
    </row>
    <row r="10466" spans="1:25" x14ac:dyDescent="0.25">
      <c r="A10466" t="s">
        <v>22789</v>
      </c>
      <c r="B10466">
        <v>2014</v>
      </c>
      <c r="C10466">
        <v>7</v>
      </c>
      <c r="D10466" t="s">
        <v>7313</v>
      </c>
      <c r="E10466" t="s">
        <v>2518</v>
      </c>
      <c r="F10466" t="s">
        <v>2519</v>
      </c>
      <c r="G10466" t="s">
        <v>69</v>
      </c>
      <c r="H10466" t="s">
        <v>70</v>
      </c>
      <c r="I10466" t="s">
        <v>71</v>
      </c>
      <c r="J10466" t="s">
        <v>72</v>
      </c>
      <c r="K10466" t="s">
        <v>7228</v>
      </c>
      <c r="L10466">
        <v>1803</v>
      </c>
      <c r="M10466">
        <v>3057</v>
      </c>
      <c r="N10466" t="s">
        <v>74</v>
      </c>
      <c r="O10466">
        <v>10</v>
      </c>
      <c r="P10466">
        <v>70049005</v>
      </c>
      <c r="Q10466" t="s">
        <v>75</v>
      </c>
      <c r="R10466" t="s">
        <v>76</v>
      </c>
      <c r="S10466" t="s">
        <v>850</v>
      </c>
      <c r="T10466" t="s">
        <v>78</v>
      </c>
      <c r="U10466" t="s">
        <v>22790</v>
      </c>
      <c r="V10466" t="s">
        <v>80</v>
      </c>
      <c r="W10466" t="s">
        <v>81</v>
      </c>
      <c r="X10466" t="s">
        <v>852</v>
      </c>
      <c r="Y10466" t="s">
        <v>7211</v>
      </c>
    </row>
    <row r="10467" spans="1:25" x14ac:dyDescent="0.25">
      <c r="A10467" t="s">
        <v>22791</v>
      </c>
      <c r="B10467">
        <v>2014</v>
      </c>
      <c r="C10467">
        <v>10</v>
      </c>
      <c r="D10467" t="s">
        <v>8449</v>
      </c>
      <c r="E10467" t="s">
        <v>2518</v>
      </c>
      <c r="F10467" t="s">
        <v>2519</v>
      </c>
      <c r="G10467" t="s">
        <v>69</v>
      </c>
      <c r="H10467" t="s">
        <v>70</v>
      </c>
      <c r="I10467" t="s">
        <v>71</v>
      </c>
      <c r="J10467" t="s">
        <v>72</v>
      </c>
      <c r="K10467" t="s">
        <v>7228</v>
      </c>
      <c r="L10467">
        <v>1026</v>
      </c>
      <c r="M10467">
        <v>1240</v>
      </c>
      <c r="N10467" t="s">
        <v>74</v>
      </c>
      <c r="O10467">
        <v>10</v>
      </c>
      <c r="P10467">
        <v>70049005</v>
      </c>
      <c r="Q10467" t="s">
        <v>75</v>
      </c>
      <c r="R10467" t="s">
        <v>76</v>
      </c>
      <c r="S10467" t="s">
        <v>1684</v>
      </c>
      <c r="T10467" t="s">
        <v>110</v>
      </c>
      <c r="U10467" t="s">
        <v>22792</v>
      </c>
      <c r="V10467" t="s">
        <v>80</v>
      </c>
      <c r="W10467" t="s">
        <v>81</v>
      </c>
      <c r="X10467" t="s">
        <v>1686</v>
      </c>
      <c r="Y10467" t="s">
        <v>7211</v>
      </c>
    </row>
    <row r="10468" spans="1:25" x14ac:dyDescent="0.25">
      <c r="A10468" t="s">
        <v>22793</v>
      </c>
      <c r="B10468">
        <v>2016</v>
      </c>
      <c r="C10468">
        <v>11</v>
      </c>
      <c r="D10468" t="s">
        <v>17167</v>
      </c>
      <c r="E10468" t="s">
        <v>2518</v>
      </c>
      <c r="F10468" t="s">
        <v>2519</v>
      </c>
      <c r="G10468" t="s">
        <v>69</v>
      </c>
      <c r="H10468" t="s">
        <v>70</v>
      </c>
      <c r="I10468" t="s">
        <v>71</v>
      </c>
      <c r="J10468" t="s">
        <v>1366</v>
      </c>
      <c r="K10468" t="s">
        <v>9881</v>
      </c>
      <c r="L10468">
        <v>1109</v>
      </c>
      <c r="M10468">
        <v>4175.93</v>
      </c>
      <c r="N10468" t="s">
        <v>74</v>
      </c>
      <c r="O10468">
        <v>10</v>
      </c>
      <c r="P10468">
        <v>70049005</v>
      </c>
      <c r="Q10468" t="s">
        <v>1368</v>
      </c>
      <c r="R10468" t="s">
        <v>76</v>
      </c>
      <c r="S10468" t="s">
        <v>7414</v>
      </c>
      <c r="T10468" t="s">
        <v>78</v>
      </c>
      <c r="U10468" t="s">
        <v>22794</v>
      </c>
      <c r="V10468" t="s">
        <v>80</v>
      </c>
      <c r="W10468" t="s">
        <v>81</v>
      </c>
      <c r="X10468" t="s">
        <v>1030</v>
      </c>
      <c r="Y10468" t="s">
        <v>7211</v>
      </c>
    </row>
    <row r="10469" spans="1:25" x14ac:dyDescent="0.25">
      <c r="A10469" t="s">
        <v>22795</v>
      </c>
      <c r="B10469">
        <v>2017</v>
      </c>
      <c r="C10469">
        <v>6</v>
      </c>
      <c r="D10469" t="s">
        <v>13992</v>
      </c>
      <c r="E10469" t="s">
        <v>2518</v>
      </c>
      <c r="F10469" t="s">
        <v>2519</v>
      </c>
      <c r="G10469" t="s">
        <v>69</v>
      </c>
      <c r="H10469" t="s">
        <v>70</v>
      </c>
      <c r="I10469" t="s">
        <v>71</v>
      </c>
      <c r="J10469" t="s">
        <v>72</v>
      </c>
      <c r="K10469" t="s">
        <v>7670</v>
      </c>
      <c r="L10469">
        <v>2145</v>
      </c>
      <c r="M10469">
        <v>26722</v>
      </c>
      <c r="N10469" t="s">
        <v>74</v>
      </c>
      <c r="O10469">
        <v>10</v>
      </c>
      <c r="P10469">
        <v>70049005</v>
      </c>
      <c r="Q10469" t="s">
        <v>75</v>
      </c>
      <c r="R10469" t="s">
        <v>76</v>
      </c>
      <c r="S10469" t="s">
        <v>201</v>
      </c>
      <c r="T10469" t="s">
        <v>78</v>
      </c>
      <c r="U10469" t="s">
        <v>22796</v>
      </c>
      <c r="V10469" t="s">
        <v>80</v>
      </c>
      <c r="W10469" t="s">
        <v>81</v>
      </c>
      <c r="X10469" t="s">
        <v>203</v>
      </c>
      <c r="Y10469" t="s">
        <v>7211</v>
      </c>
    </row>
    <row r="10470" spans="1:25" x14ac:dyDescent="0.25">
      <c r="A10470" t="s">
        <v>22797</v>
      </c>
      <c r="B10470">
        <v>2015</v>
      </c>
      <c r="C10470">
        <v>12</v>
      </c>
      <c r="D10470" t="s">
        <v>9558</v>
      </c>
      <c r="E10470" t="s">
        <v>2518</v>
      </c>
      <c r="F10470" t="s">
        <v>2519</v>
      </c>
      <c r="G10470" t="s">
        <v>69</v>
      </c>
      <c r="H10470" t="s">
        <v>70</v>
      </c>
      <c r="I10470" t="s">
        <v>71</v>
      </c>
      <c r="J10470" t="s">
        <v>72</v>
      </c>
      <c r="K10470" t="s">
        <v>7252</v>
      </c>
      <c r="L10470">
        <v>1301</v>
      </c>
      <c r="M10470">
        <v>50000</v>
      </c>
      <c r="N10470" t="s">
        <v>74</v>
      </c>
      <c r="O10470">
        <v>10</v>
      </c>
      <c r="P10470">
        <v>70049005</v>
      </c>
      <c r="Q10470" t="s">
        <v>75</v>
      </c>
      <c r="R10470" t="s">
        <v>76</v>
      </c>
      <c r="S10470" t="s">
        <v>145</v>
      </c>
      <c r="T10470" t="s">
        <v>78</v>
      </c>
      <c r="U10470" t="s">
        <v>22798</v>
      </c>
      <c r="V10470" t="s">
        <v>80</v>
      </c>
      <c r="W10470" t="s">
        <v>81</v>
      </c>
      <c r="X10470" t="s">
        <v>147</v>
      </c>
      <c r="Y10470" t="s">
        <v>7211</v>
      </c>
    </row>
    <row r="10471" spans="1:25" x14ac:dyDescent="0.25">
      <c r="A10471" t="s">
        <v>22799</v>
      </c>
      <c r="B10471">
        <v>2015</v>
      </c>
      <c r="C10471">
        <v>11</v>
      </c>
      <c r="D10471" t="s">
        <v>7554</v>
      </c>
      <c r="E10471" t="s">
        <v>2518</v>
      </c>
      <c r="F10471" t="s">
        <v>2519</v>
      </c>
      <c r="G10471" t="s">
        <v>69</v>
      </c>
      <c r="H10471" t="s">
        <v>70</v>
      </c>
      <c r="I10471" t="s">
        <v>71</v>
      </c>
      <c r="J10471" t="s">
        <v>72</v>
      </c>
      <c r="K10471" t="s">
        <v>7252</v>
      </c>
      <c r="L10471">
        <v>2719</v>
      </c>
      <c r="M10471">
        <v>1605</v>
      </c>
      <c r="N10471" t="s">
        <v>74</v>
      </c>
      <c r="O10471">
        <v>10</v>
      </c>
      <c r="P10471">
        <v>70049005</v>
      </c>
      <c r="Q10471" t="s">
        <v>75</v>
      </c>
      <c r="R10471" t="s">
        <v>76</v>
      </c>
      <c r="S10471" t="s">
        <v>854</v>
      </c>
      <c r="T10471" t="s">
        <v>78</v>
      </c>
      <c r="U10471" t="s">
        <v>22800</v>
      </c>
      <c r="V10471" t="s">
        <v>80</v>
      </c>
      <c r="W10471" t="s">
        <v>81</v>
      </c>
      <c r="X10471" t="s">
        <v>856</v>
      </c>
      <c r="Y10471" t="s">
        <v>7211</v>
      </c>
    </row>
    <row r="10472" spans="1:25" x14ac:dyDescent="0.25">
      <c r="A10472" t="s">
        <v>22801</v>
      </c>
      <c r="B10472">
        <v>2015</v>
      </c>
      <c r="C10472">
        <v>7</v>
      </c>
      <c r="D10472" t="s">
        <v>7461</v>
      </c>
      <c r="E10472" t="s">
        <v>2518</v>
      </c>
      <c r="F10472" t="s">
        <v>2519</v>
      </c>
      <c r="G10472" t="s">
        <v>69</v>
      </c>
      <c r="H10472" t="s">
        <v>70</v>
      </c>
      <c r="I10472" t="s">
        <v>71</v>
      </c>
      <c r="J10472" t="s">
        <v>72</v>
      </c>
      <c r="K10472" t="s">
        <v>7252</v>
      </c>
      <c r="L10472">
        <v>1001</v>
      </c>
      <c r="M10472">
        <v>150000</v>
      </c>
      <c r="N10472" t="s">
        <v>74</v>
      </c>
      <c r="O10472">
        <v>10</v>
      </c>
      <c r="P10472">
        <v>70049005</v>
      </c>
      <c r="Q10472" t="s">
        <v>75</v>
      </c>
      <c r="R10472" t="s">
        <v>76</v>
      </c>
      <c r="S10472" t="s">
        <v>321</v>
      </c>
      <c r="T10472" t="s">
        <v>78</v>
      </c>
      <c r="U10472" t="s">
        <v>22802</v>
      </c>
      <c r="V10472" t="s">
        <v>80</v>
      </c>
      <c r="W10472" t="s">
        <v>81</v>
      </c>
      <c r="X10472" t="s">
        <v>323</v>
      </c>
      <c r="Y10472" t="s">
        <v>7211</v>
      </c>
    </row>
    <row r="10473" spans="1:25" x14ac:dyDescent="0.25">
      <c r="A10473" t="s">
        <v>22803</v>
      </c>
      <c r="B10473">
        <v>2011</v>
      </c>
      <c r="C10473">
        <v>4</v>
      </c>
      <c r="D10473" t="s">
        <v>9545</v>
      </c>
      <c r="E10473" t="s">
        <v>2518</v>
      </c>
      <c r="F10473" t="s">
        <v>2519</v>
      </c>
      <c r="G10473" t="s">
        <v>69</v>
      </c>
      <c r="H10473" t="s">
        <v>70</v>
      </c>
      <c r="I10473" t="s">
        <v>71</v>
      </c>
      <c r="J10473" t="s">
        <v>1366</v>
      </c>
      <c r="K10473" t="s">
        <v>9935</v>
      </c>
      <c r="L10473">
        <v>2420</v>
      </c>
      <c r="M10473">
        <v>4120.92</v>
      </c>
      <c r="N10473" t="s">
        <v>74</v>
      </c>
      <c r="O10473">
        <v>10</v>
      </c>
      <c r="P10473">
        <v>70049005</v>
      </c>
      <c r="Q10473" t="s">
        <v>1368</v>
      </c>
      <c r="R10473" t="s">
        <v>76</v>
      </c>
      <c r="S10473" t="s">
        <v>7773</v>
      </c>
      <c r="T10473" t="s">
        <v>78</v>
      </c>
      <c r="U10473" t="s">
        <v>22804</v>
      </c>
      <c r="V10473" t="s">
        <v>80</v>
      </c>
      <c r="W10473" t="s">
        <v>81</v>
      </c>
      <c r="X10473" t="s">
        <v>452</v>
      </c>
      <c r="Y10473" t="s">
        <v>7211</v>
      </c>
    </row>
    <row r="10474" spans="1:25" x14ac:dyDescent="0.25">
      <c r="A10474" t="s">
        <v>22805</v>
      </c>
      <c r="B10474">
        <v>2010</v>
      </c>
      <c r="C10474">
        <v>10</v>
      </c>
      <c r="D10474" t="s">
        <v>7509</v>
      </c>
      <c r="E10474" t="s">
        <v>2518</v>
      </c>
      <c r="F10474" t="s">
        <v>2519</v>
      </c>
      <c r="G10474" t="s">
        <v>69</v>
      </c>
      <c r="H10474" t="s">
        <v>70</v>
      </c>
      <c r="I10474" t="s">
        <v>71</v>
      </c>
      <c r="J10474" t="s">
        <v>72</v>
      </c>
      <c r="K10474" t="s">
        <v>7214</v>
      </c>
      <c r="L10474">
        <v>1749</v>
      </c>
      <c r="M10474">
        <v>10000</v>
      </c>
      <c r="N10474" t="s">
        <v>74</v>
      </c>
      <c r="O10474">
        <v>10</v>
      </c>
      <c r="P10474">
        <v>70049005</v>
      </c>
      <c r="Q10474" t="s">
        <v>75</v>
      </c>
      <c r="R10474" t="s">
        <v>76</v>
      </c>
      <c r="S10474" t="s">
        <v>1994</v>
      </c>
      <c r="T10474" t="s">
        <v>78</v>
      </c>
      <c r="U10474" t="s">
        <v>22806</v>
      </c>
      <c r="V10474" t="s">
        <v>80</v>
      </c>
      <c r="W10474" t="s">
        <v>81</v>
      </c>
      <c r="X10474" t="s">
        <v>1996</v>
      </c>
      <c r="Y10474" t="s">
        <v>7211</v>
      </c>
    </row>
    <row r="10475" spans="1:25" x14ac:dyDescent="0.25">
      <c r="A10475" t="s">
        <v>22807</v>
      </c>
      <c r="B10475">
        <v>2013</v>
      </c>
      <c r="C10475">
        <v>4</v>
      </c>
      <c r="D10475" t="s">
        <v>9209</v>
      </c>
      <c r="E10475" t="s">
        <v>2518</v>
      </c>
      <c r="F10475" t="s">
        <v>2519</v>
      </c>
      <c r="G10475" t="s">
        <v>69</v>
      </c>
      <c r="H10475" t="s">
        <v>70</v>
      </c>
      <c r="I10475" t="s">
        <v>71</v>
      </c>
      <c r="J10475" t="s">
        <v>72</v>
      </c>
      <c r="K10475" t="s">
        <v>7241</v>
      </c>
      <c r="L10475">
        <v>1077</v>
      </c>
      <c r="M10475">
        <v>5000</v>
      </c>
      <c r="N10475" t="s">
        <v>74</v>
      </c>
      <c r="O10475">
        <v>10</v>
      </c>
      <c r="P10475">
        <v>70049005</v>
      </c>
      <c r="Q10475" t="s">
        <v>75</v>
      </c>
      <c r="R10475" t="s">
        <v>76</v>
      </c>
      <c r="S10475" t="s">
        <v>534</v>
      </c>
      <c r="T10475" t="s">
        <v>78</v>
      </c>
      <c r="U10475" t="s">
        <v>22808</v>
      </c>
      <c r="V10475" t="s">
        <v>80</v>
      </c>
      <c r="W10475" t="s">
        <v>81</v>
      </c>
      <c r="X10475" t="s">
        <v>536</v>
      </c>
      <c r="Y10475" t="s">
        <v>7211</v>
      </c>
    </row>
    <row r="10476" spans="1:25" x14ac:dyDescent="0.25">
      <c r="A10476" t="s">
        <v>22809</v>
      </c>
      <c r="B10476">
        <v>2017</v>
      </c>
      <c r="C10476">
        <v>7</v>
      </c>
      <c r="D10476" t="s">
        <v>7540</v>
      </c>
      <c r="E10476" t="s">
        <v>2518</v>
      </c>
      <c r="F10476" t="s">
        <v>2519</v>
      </c>
      <c r="G10476" t="s">
        <v>69</v>
      </c>
      <c r="H10476" t="s">
        <v>70</v>
      </c>
      <c r="I10476" t="s">
        <v>71</v>
      </c>
      <c r="J10476" t="s">
        <v>72</v>
      </c>
      <c r="K10476" t="s">
        <v>7224</v>
      </c>
      <c r="L10476">
        <v>1545</v>
      </c>
      <c r="M10476">
        <v>32600</v>
      </c>
      <c r="N10476" t="s">
        <v>74</v>
      </c>
      <c r="O10476">
        <v>10</v>
      </c>
      <c r="P10476">
        <v>70049005</v>
      </c>
      <c r="Q10476" t="s">
        <v>75</v>
      </c>
      <c r="R10476" t="s">
        <v>76</v>
      </c>
      <c r="S10476" t="s">
        <v>685</v>
      </c>
      <c r="T10476" t="s">
        <v>78</v>
      </c>
      <c r="U10476" t="s">
        <v>22810</v>
      </c>
      <c r="V10476" t="s">
        <v>80</v>
      </c>
      <c r="W10476" t="s">
        <v>81</v>
      </c>
      <c r="X10476" t="s">
        <v>687</v>
      </c>
      <c r="Y10476" t="s">
        <v>7211</v>
      </c>
    </row>
    <row r="10477" spans="1:25" x14ac:dyDescent="0.25">
      <c r="A10477" t="s">
        <v>22811</v>
      </c>
      <c r="B10477">
        <v>2010</v>
      </c>
      <c r="C10477">
        <v>8</v>
      </c>
      <c r="D10477" t="s">
        <v>8070</v>
      </c>
      <c r="E10477" t="s">
        <v>2518</v>
      </c>
      <c r="F10477" t="s">
        <v>2519</v>
      </c>
      <c r="G10477" t="s">
        <v>69</v>
      </c>
      <c r="H10477" t="s">
        <v>70</v>
      </c>
      <c r="I10477" t="s">
        <v>71</v>
      </c>
      <c r="J10477" t="s">
        <v>72</v>
      </c>
      <c r="K10477" t="s">
        <v>7214</v>
      </c>
      <c r="L10477">
        <v>2056</v>
      </c>
      <c r="M10477">
        <v>2347</v>
      </c>
      <c r="N10477" t="s">
        <v>74</v>
      </c>
      <c r="O10477">
        <v>10</v>
      </c>
      <c r="P10477">
        <v>70049005</v>
      </c>
      <c r="Q10477" t="s">
        <v>75</v>
      </c>
      <c r="R10477" t="s">
        <v>76</v>
      </c>
      <c r="S10477" t="s">
        <v>633</v>
      </c>
      <c r="T10477" t="s">
        <v>78</v>
      </c>
      <c r="U10477" t="s">
        <v>22812</v>
      </c>
      <c r="V10477" t="s">
        <v>1601</v>
      </c>
      <c r="W10477" t="s">
        <v>81</v>
      </c>
      <c r="X10477" t="s">
        <v>635</v>
      </c>
      <c r="Y10477" t="s">
        <v>7211</v>
      </c>
    </row>
    <row r="10478" spans="1:25" x14ac:dyDescent="0.25">
      <c r="A10478" t="s">
        <v>22813</v>
      </c>
      <c r="B10478">
        <v>2017</v>
      </c>
      <c r="C10478">
        <v>8</v>
      </c>
      <c r="D10478" t="s">
        <v>7445</v>
      </c>
      <c r="E10478" t="s">
        <v>2518</v>
      </c>
      <c r="F10478" t="s">
        <v>2519</v>
      </c>
      <c r="G10478" t="s">
        <v>69</v>
      </c>
      <c r="H10478" t="s">
        <v>70</v>
      </c>
      <c r="I10478" t="s">
        <v>71</v>
      </c>
      <c r="J10478" t="s">
        <v>72</v>
      </c>
      <c r="K10478" t="s">
        <v>7224</v>
      </c>
      <c r="L10478">
        <v>1720</v>
      </c>
      <c r="M10478">
        <v>70000</v>
      </c>
      <c r="N10478" t="s">
        <v>74</v>
      </c>
      <c r="O10478">
        <v>10</v>
      </c>
      <c r="P10478">
        <v>70049005</v>
      </c>
      <c r="Q10478" t="s">
        <v>75</v>
      </c>
      <c r="R10478" t="s">
        <v>76</v>
      </c>
      <c r="S10478" t="s">
        <v>232</v>
      </c>
      <c r="T10478" t="s">
        <v>78</v>
      </c>
      <c r="U10478" t="s">
        <v>22814</v>
      </c>
      <c r="V10478" t="s">
        <v>80</v>
      </c>
      <c r="W10478" t="s">
        <v>81</v>
      </c>
      <c r="X10478" t="s">
        <v>234</v>
      </c>
      <c r="Y10478" t="s">
        <v>7211</v>
      </c>
    </row>
    <row r="10479" spans="1:25" x14ac:dyDescent="0.25">
      <c r="A10479" t="s">
        <v>22815</v>
      </c>
      <c r="B10479">
        <v>2010</v>
      </c>
      <c r="C10479">
        <v>9</v>
      </c>
      <c r="D10479" t="s">
        <v>7436</v>
      </c>
      <c r="E10479" t="s">
        <v>2518</v>
      </c>
      <c r="F10479" t="s">
        <v>2519</v>
      </c>
      <c r="G10479" t="s">
        <v>69</v>
      </c>
      <c r="H10479" t="s">
        <v>70</v>
      </c>
      <c r="I10479" t="s">
        <v>71</v>
      </c>
      <c r="J10479" t="s">
        <v>72</v>
      </c>
      <c r="K10479" t="s">
        <v>7214</v>
      </c>
      <c r="L10479">
        <v>1605</v>
      </c>
      <c r="M10479">
        <v>100000</v>
      </c>
      <c r="N10479" t="s">
        <v>74</v>
      </c>
      <c r="O10479">
        <v>10</v>
      </c>
      <c r="P10479">
        <v>70049005</v>
      </c>
      <c r="Q10479" t="s">
        <v>75</v>
      </c>
      <c r="R10479" t="s">
        <v>76</v>
      </c>
      <c r="S10479" t="s">
        <v>77</v>
      </c>
      <c r="T10479" t="s">
        <v>78</v>
      </c>
      <c r="U10479" t="s">
        <v>22816</v>
      </c>
      <c r="V10479" t="s">
        <v>80</v>
      </c>
      <c r="W10479" t="s">
        <v>81</v>
      </c>
      <c r="X10479" t="s">
        <v>82</v>
      </c>
      <c r="Y10479" t="s">
        <v>7211</v>
      </c>
    </row>
    <row r="10480" spans="1:25" x14ac:dyDescent="0.25">
      <c r="A10480" t="s">
        <v>22817</v>
      </c>
      <c r="B10480">
        <v>2016</v>
      </c>
      <c r="C10480">
        <v>12</v>
      </c>
      <c r="D10480" t="s">
        <v>7417</v>
      </c>
      <c r="E10480" t="s">
        <v>2518</v>
      </c>
      <c r="F10480" t="s">
        <v>2519</v>
      </c>
      <c r="G10480" t="s">
        <v>69</v>
      </c>
      <c r="H10480" t="s">
        <v>70</v>
      </c>
      <c r="I10480" t="s">
        <v>71</v>
      </c>
      <c r="J10480" t="s">
        <v>72</v>
      </c>
      <c r="K10480" t="s">
        <v>7237</v>
      </c>
      <c r="L10480">
        <v>1364</v>
      </c>
      <c r="M10480">
        <v>25000</v>
      </c>
      <c r="N10480" t="s">
        <v>74</v>
      </c>
      <c r="O10480">
        <v>10</v>
      </c>
      <c r="P10480">
        <v>70049005</v>
      </c>
      <c r="Q10480" t="s">
        <v>75</v>
      </c>
      <c r="R10480" t="s">
        <v>76</v>
      </c>
      <c r="S10480" t="s">
        <v>85</v>
      </c>
      <c r="T10480" t="s">
        <v>78</v>
      </c>
      <c r="U10480" t="s">
        <v>22818</v>
      </c>
      <c r="V10480" t="s">
        <v>80</v>
      </c>
      <c r="W10480" t="s">
        <v>81</v>
      </c>
      <c r="X10480" t="s">
        <v>87</v>
      </c>
      <c r="Y10480" t="s">
        <v>7211</v>
      </c>
    </row>
    <row r="10481" spans="1:25" x14ac:dyDescent="0.25">
      <c r="A10481" t="s">
        <v>22819</v>
      </c>
      <c r="B10481">
        <v>2013</v>
      </c>
      <c r="C10481">
        <v>11</v>
      </c>
      <c r="D10481" t="s">
        <v>7645</v>
      </c>
      <c r="E10481" t="s">
        <v>2518</v>
      </c>
      <c r="F10481" t="s">
        <v>2519</v>
      </c>
      <c r="G10481" t="s">
        <v>69</v>
      </c>
      <c r="H10481" t="s">
        <v>70</v>
      </c>
      <c r="I10481" t="s">
        <v>71</v>
      </c>
      <c r="J10481" t="s">
        <v>72</v>
      </c>
      <c r="K10481" t="s">
        <v>7241</v>
      </c>
      <c r="L10481">
        <v>1905</v>
      </c>
      <c r="M10481">
        <v>100000</v>
      </c>
      <c r="N10481" t="s">
        <v>74</v>
      </c>
      <c r="O10481">
        <v>10</v>
      </c>
      <c r="P10481">
        <v>70049005</v>
      </c>
      <c r="Q10481" t="s">
        <v>75</v>
      </c>
      <c r="R10481" t="s">
        <v>76</v>
      </c>
      <c r="S10481" t="s">
        <v>1175</v>
      </c>
      <c r="T10481" t="s">
        <v>78</v>
      </c>
      <c r="U10481" t="s">
        <v>22820</v>
      </c>
      <c r="V10481" t="s">
        <v>80</v>
      </c>
      <c r="W10481" t="s">
        <v>81</v>
      </c>
      <c r="X10481" t="s">
        <v>1177</v>
      </c>
      <c r="Y10481" t="s">
        <v>7211</v>
      </c>
    </row>
    <row r="10482" spans="1:25" x14ac:dyDescent="0.25">
      <c r="A10482" t="s">
        <v>22821</v>
      </c>
      <c r="B10482">
        <v>2016</v>
      </c>
      <c r="C10482">
        <v>13</v>
      </c>
      <c r="D10482" t="s">
        <v>10398</v>
      </c>
      <c r="E10482" t="s">
        <v>2518</v>
      </c>
      <c r="F10482" t="s">
        <v>2519</v>
      </c>
      <c r="G10482" t="s">
        <v>69</v>
      </c>
      <c r="H10482" t="s">
        <v>70</v>
      </c>
      <c r="I10482" t="s">
        <v>71</v>
      </c>
      <c r="J10482" t="s">
        <v>1366</v>
      </c>
      <c r="K10482" t="s">
        <v>9881</v>
      </c>
      <c r="L10482">
        <v>1109</v>
      </c>
      <c r="M10482">
        <v>5186.59</v>
      </c>
      <c r="N10482" t="s">
        <v>74</v>
      </c>
      <c r="O10482">
        <v>10</v>
      </c>
      <c r="P10482">
        <v>70049005</v>
      </c>
      <c r="Q10482" t="s">
        <v>1368</v>
      </c>
      <c r="R10482" t="s">
        <v>76</v>
      </c>
      <c r="S10482" t="s">
        <v>7414</v>
      </c>
      <c r="T10482" t="s">
        <v>78</v>
      </c>
      <c r="U10482" t="s">
        <v>22822</v>
      </c>
      <c r="V10482" t="s">
        <v>80</v>
      </c>
      <c r="W10482" t="s">
        <v>81</v>
      </c>
      <c r="X10482" t="s">
        <v>1030</v>
      </c>
      <c r="Y10482" t="s">
        <v>7211</v>
      </c>
    </row>
    <row r="10483" spans="1:25" x14ac:dyDescent="0.25">
      <c r="A10483" t="s">
        <v>22823</v>
      </c>
      <c r="B10483">
        <v>2010</v>
      </c>
      <c r="C10483">
        <v>12</v>
      </c>
      <c r="D10483" t="s">
        <v>8672</v>
      </c>
      <c r="E10483" t="s">
        <v>2518</v>
      </c>
      <c r="F10483" t="s">
        <v>2519</v>
      </c>
      <c r="G10483" t="s">
        <v>69</v>
      </c>
      <c r="H10483" t="s">
        <v>70</v>
      </c>
      <c r="I10483" t="s">
        <v>71</v>
      </c>
      <c r="J10483" t="s">
        <v>72</v>
      </c>
      <c r="K10483" t="s">
        <v>7440</v>
      </c>
      <c r="L10483">
        <v>1013</v>
      </c>
      <c r="M10483">
        <v>4936.72</v>
      </c>
      <c r="N10483" t="s">
        <v>74</v>
      </c>
      <c r="O10483">
        <v>10</v>
      </c>
      <c r="P10483">
        <v>70049005</v>
      </c>
      <c r="Q10483" t="s">
        <v>75</v>
      </c>
      <c r="R10483" t="s">
        <v>76</v>
      </c>
      <c r="S10483" t="s">
        <v>395</v>
      </c>
      <c r="T10483" t="s">
        <v>78</v>
      </c>
      <c r="U10483" t="s">
        <v>22824</v>
      </c>
      <c r="V10483" t="s">
        <v>80</v>
      </c>
      <c r="W10483" t="s">
        <v>81</v>
      </c>
      <c r="X10483" t="s">
        <v>397</v>
      </c>
      <c r="Y10483" t="s">
        <v>7211</v>
      </c>
    </row>
    <row r="10484" spans="1:25" x14ac:dyDescent="0.25">
      <c r="A10484" t="s">
        <v>22825</v>
      </c>
      <c r="B10484">
        <v>2015</v>
      </c>
      <c r="C10484">
        <v>11</v>
      </c>
      <c r="D10484" t="s">
        <v>8050</v>
      </c>
      <c r="E10484" t="s">
        <v>2518</v>
      </c>
      <c r="F10484" t="s">
        <v>2519</v>
      </c>
      <c r="G10484" t="s">
        <v>69</v>
      </c>
      <c r="H10484" t="s">
        <v>70</v>
      </c>
      <c r="I10484" t="s">
        <v>71</v>
      </c>
      <c r="J10484" t="s">
        <v>72</v>
      </c>
      <c r="K10484" t="s">
        <v>7252</v>
      </c>
      <c r="L10484">
        <v>2139</v>
      </c>
      <c r="M10484">
        <v>250000</v>
      </c>
      <c r="N10484" t="s">
        <v>74</v>
      </c>
      <c r="O10484">
        <v>10</v>
      </c>
      <c r="P10484">
        <v>70049005</v>
      </c>
      <c r="Q10484" t="s">
        <v>75</v>
      </c>
      <c r="R10484" t="s">
        <v>76</v>
      </c>
      <c r="S10484" t="s">
        <v>7748</v>
      </c>
      <c r="T10484" t="s">
        <v>78</v>
      </c>
      <c r="U10484" t="s">
        <v>22826</v>
      </c>
      <c r="V10484" t="s">
        <v>80</v>
      </c>
      <c r="W10484" t="s">
        <v>81</v>
      </c>
      <c r="X10484" t="s">
        <v>1371</v>
      </c>
      <c r="Y10484" t="s">
        <v>7211</v>
      </c>
    </row>
    <row r="10485" spans="1:25" x14ac:dyDescent="0.25">
      <c r="A10485" t="s">
        <v>22827</v>
      </c>
      <c r="B10485">
        <v>2015</v>
      </c>
      <c r="C10485">
        <v>7</v>
      </c>
      <c r="D10485" t="s">
        <v>7719</v>
      </c>
      <c r="E10485" t="s">
        <v>2518</v>
      </c>
      <c r="F10485" t="s">
        <v>2519</v>
      </c>
      <c r="G10485" t="s">
        <v>69</v>
      </c>
      <c r="H10485" t="s">
        <v>70</v>
      </c>
      <c r="I10485" t="s">
        <v>71</v>
      </c>
      <c r="J10485" t="s">
        <v>72</v>
      </c>
      <c r="K10485" t="s">
        <v>7252</v>
      </c>
      <c r="L10485">
        <v>2653</v>
      </c>
      <c r="M10485">
        <v>65000</v>
      </c>
      <c r="N10485" t="s">
        <v>74</v>
      </c>
      <c r="O10485">
        <v>10</v>
      </c>
      <c r="P10485">
        <v>70049005</v>
      </c>
      <c r="Q10485" t="s">
        <v>75</v>
      </c>
      <c r="R10485" t="s">
        <v>76</v>
      </c>
      <c r="S10485" t="s">
        <v>129</v>
      </c>
      <c r="T10485" t="s">
        <v>78</v>
      </c>
      <c r="U10485" t="s">
        <v>22828</v>
      </c>
      <c r="V10485" t="s">
        <v>80</v>
      </c>
      <c r="W10485" t="s">
        <v>81</v>
      </c>
      <c r="X10485" t="s">
        <v>131</v>
      </c>
      <c r="Y10485" t="s">
        <v>7211</v>
      </c>
    </row>
    <row r="10486" spans="1:25" x14ac:dyDescent="0.25">
      <c r="A10486" t="s">
        <v>22829</v>
      </c>
      <c r="B10486">
        <v>2014</v>
      </c>
      <c r="C10486">
        <v>11</v>
      </c>
      <c r="D10486" t="s">
        <v>7701</v>
      </c>
      <c r="E10486" t="s">
        <v>2518</v>
      </c>
      <c r="F10486" t="s">
        <v>2519</v>
      </c>
      <c r="G10486" t="s">
        <v>69</v>
      </c>
      <c r="H10486" t="s">
        <v>70</v>
      </c>
      <c r="I10486" t="s">
        <v>71</v>
      </c>
      <c r="J10486" t="s">
        <v>72</v>
      </c>
      <c r="K10486" t="s">
        <v>7228</v>
      </c>
      <c r="L10486">
        <v>1880</v>
      </c>
      <c r="M10486">
        <v>70000</v>
      </c>
      <c r="N10486" t="s">
        <v>74</v>
      </c>
      <c r="O10486">
        <v>10</v>
      </c>
      <c r="P10486">
        <v>70049005</v>
      </c>
      <c r="Q10486" t="s">
        <v>75</v>
      </c>
      <c r="R10486" t="s">
        <v>76</v>
      </c>
      <c r="S10486" t="s">
        <v>149</v>
      </c>
      <c r="T10486" t="s">
        <v>78</v>
      </c>
      <c r="U10486" t="s">
        <v>22830</v>
      </c>
      <c r="V10486" t="s">
        <v>80</v>
      </c>
      <c r="W10486" t="s">
        <v>81</v>
      </c>
      <c r="X10486" t="s">
        <v>151</v>
      </c>
      <c r="Y10486" t="s">
        <v>7211</v>
      </c>
    </row>
    <row r="10487" spans="1:25" x14ac:dyDescent="0.25">
      <c r="A10487" t="s">
        <v>22831</v>
      </c>
      <c r="B10487">
        <v>2011</v>
      </c>
      <c r="C10487">
        <v>5</v>
      </c>
      <c r="D10487" t="s">
        <v>7326</v>
      </c>
      <c r="E10487" t="s">
        <v>2518</v>
      </c>
      <c r="F10487" t="s">
        <v>2519</v>
      </c>
      <c r="G10487" t="s">
        <v>69</v>
      </c>
      <c r="H10487" t="s">
        <v>70</v>
      </c>
      <c r="I10487" t="s">
        <v>71</v>
      </c>
      <c r="J10487" t="s">
        <v>72</v>
      </c>
      <c r="K10487" t="s">
        <v>7262</v>
      </c>
      <c r="L10487">
        <v>2145</v>
      </c>
      <c r="M10487">
        <v>10000</v>
      </c>
      <c r="N10487" t="s">
        <v>74</v>
      </c>
      <c r="O10487">
        <v>10</v>
      </c>
      <c r="P10487">
        <v>70049005</v>
      </c>
      <c r="Q10487" t="s">
        <v>75</v>
      </c>
      <c r="R10487" t="s">
        <v>76</v>
      </c>
      <c r="S10487" t="s">
        <v>201</v>
      </c>
      <c r="T10487" t="s">
        <v>78</v>
      </c>
      <c r="U10487" t="s">
        <v>22832</v>
      </c>
      <c r="V10487" t="s">
        <v>80</v>
      </c>
      <c r="W10487" t="s">
        <v>81</v>
      </c>
      <c r="X10487" t="s">
        <v>203</v>
      </c>
      <c r="Y10487" t="s">
        <v>7211</v>
      </c>
    </row>
    <row r="10488" spans="1:25" x14ac:dyDescent="0.25">
      <c r="A10488" t="s">
        <v>22833</v>
      </c>
      <c r="B10488">
        <v>2017</v>
      </c>
      <c r="C10488">
        <v>7</v>
      </c>
      <c r="D10488" t="s">
        <v>7540</v>
      </c>
      <c r="E10488" t="s">
        <v>2518</v>
      </c>
      <c r="F10488" t="s">
        <v>2519</v>
      </c>
      <c r="G10488" t="s">
        <v>69</v>
      </c>
      <c r="H10488" t="s">
        <v>70</v>
      </c>
      <c r="I10488" t="s">
        <v>71</v>
      </c>
      <c r="J10488" t="s">
        <v>72</v>
      </c>
      <c r="K10488" t="s">
        <v>7224</v>
      </c>
      <c r="L10488">
        <v>1453</v>
      </c>
      <c r="M10488">
        <v>85200</v>
      </c>
      <c r="N10488" t="s">
        <v>74</v>
      </c>
      <c r="O10488">
        <v>10</v>
      </c>
      <c r="P10488">
        <v>70049005</v>
      </c>
      <c r="Q10488" t="s">
        <v>75</v>
      </c>
      <c r="R10488" t="s">
        <v>76</v>
      </c>
      <c r="S10488" t="s">
        <v>93</v>
      </c>
      <c r="T10488" t="s">
        <v>78</v>
      </c>
      <c r="U10488" t="s">
        <v>22834</v>
      </c>
      <c r="V10488" t="s">
        <v>80</v>
      </c>
      <c r="W10488" t="s">
        <v>81</v>
      </c>
      <c r="X10488" t="s">
        <v>95</v>
      </c>
      <c r="Y10488" t="s">
        <v>7211</v>
      </c>
    </row>
    <row r="10489" spans="1:25" x14ac:dyDescent="0.25">
      <c r="A10489" t="s">
        <v>22835</v>
      </c>
      <c r="B10489">
        <v>2014</v>
      </c>
      <c r="C10489">
        <v>11</v>
      </c>
      <c r="D10489" t="s">
        <v>7400</v>
      </c>
      <c r="E10489" t="s">
        <v>2518</v>
      </c>
      <c r="F10489" t="s">
        <v>2519</v>
      </c>
      <c r="G10489" t="s">
        <v>69</v>
      </c>
      <c r="H10489" t="s">
        <v>70</v>
      </c>
      <c r="I10489" t="s">
        <v>71</v>
      </c>
      <c r="J10489" t="s">
        <v>72</v>
      </c>
      <c r="K10489" t="s">
        <v>7228</v>
      </c>
      <c r="L10489">
        <v>1801</v>
      </c>
      <c r="M10489">
        <v>6000</v>
      </c>
      <c r="N10489" t="s">
        <v>74</v>
      </c>
      <c r="O10489">
        <v>10</v>
      </c>
      <c r="P10489">
        <v>70049005</v>
      </c>
      <c r="Q10489" t="s">
        <v>75</v>
      </c>
      <c r="R10489" t="s">
        <v>76</v>
      </c>
      <c r="S10489" t="s">
        <v>4413</v>
      </c>
      <c r="T10489" t="s">
        <v>78</v>
      </c>
      <c r="U10489" t="s">
        <v>22836</v>
      </c>
      <c r="V10489" t="s">
        <v>80</v>
      </c>
      <c r="W10489" t="s">
        <v>81</v>
      </c>
      <c r="X10489" t="s">
        <v>4415</v>
      </c>
      <c r="Y10489" t="s">
        <v>7211</v>
      </c>
    </row>
    <row r="10490" spans="1:25" x14ac:dyDescent="0.25">
      <c r="A10490" t="s">
        <v>22837</v>
      </c>
      <c r="B10490">
        <v>2011</v>
      </c>
      <c r="C10490">
        <v>13</v>
      </c>
      <c r="D10490" t="s">
        <v>7933</v>
      </c>
      <c r="E10490" t="s">
        <v>2518</v>
      </c>
      <c r="F10490" t="s">
        <v>2519</v>
      </c>
      <c r="G10490" t="s">
        <v>69</v>
      </c>
      <c r="H10490" t="s">
        <v>70</v>
      </c>
      <c r="I10490" t="s">
        <v>71</v>
      </c>
      <c r="J10490" t="s">
        <v>72</v>
      </c>
      <c r="K10490" t="s">
        <v>7209</v>
      </c>
      <c r="L10490">
        <v>2027</v>
      </c>
      <c r="M10490">
        <v>2626</v>
      </c>
      <c r="N10490" t="s">
        <v>74</v>
      </c>
      <c r="O10490">
        <v>10</v>
      </c>
      <c r="P10490">
        <v>70049005</v>
      </c>
      <c r="Q10490" t="s">
        <v>75</v>
      </c>
      <c r="R10490" t="s">
        <v>76</v>
      </c>
      <c r="S10490" t="s">
        <v>391</v>
      </c>
      <c r="T10490" t="s">
        <v>78</v>
      </c>
      <c r="U10490" t="s">
        <v>22838</v>
      </c>
      <c r="V10490" t="s">
        <v>80</v>
      </c>
      <c r="W10490" t="s">
        <v>81</v>
      </c>
      <c r="X10490" t="s">
        <v>393</v>
      </c>
      <c r="Y10490" t="s">
        <v>7211</v>
      </c>
    </row>
    <row r="10491" spans="1:25" x14ac:dyDescent="0.25">
      <c r="A10491" t="s">
        <v>22839</v>
      </c>
      <c r="B10491">
        <v>2016</v>
      </c>
      <c r="C10491">
        <v>10</v>
      </c>
      <c r="D10491" t="s">
        <v>7639</v>
      </c>
      <c r="E10491" t="s">
        <v>2518</v>
      </c>
      <c r="F10491" t="s">
        <v>2519</v>
      </c>
      <c r="G10491" t="s">
        <v>69</v>
      </c>
      <c r="H10491" t="s">
        <v>70</v>
      </c>
      <c r="I10491" t="s">
        <v>71</v>
      </c>
      <c r="J10491" t="s">
        <v>72</v>
      </c>
      <c r="K10491" t="s">
        <v>7237</v>
      </c>
      <c r="L10491">
        <v>1982</v>
      </c>
      <c r="M10491">
        <v>10000</v>
      </c>
      <c r="N10491" t="s">
        <v>74</v>
      </c>
      <c r="O10491">
        <v>10</v>
      </c>
      <c r="P10491">
        <v>70049005</v>
      </c>
      <c r="Q10491" t="s">
        <v>75</v>
      </c>
      <c r="R10491" t="s">
        <v>76</v>
      </c>
      <c r="S10491" t="s">
        <v>783</v>
      </c>
      <c r="T10491" t="s">
        <v>78</v>
      </c>
      <c r="U10491" t="s">
        <v>22840</v>
      </c>
      <c r="V10491" t="s">
        <v>80</v>
      </c>
      <c r="W10491" t="s">
        <v>81</v>
      </c>
      <c r="X10491" t="s">
        <v>785</v>
      </c>
      <c r="Y10491" t="s">
        <v>7211</v>
      </c>
    </row>
    <row r="10492" spans="1:25" x14ac:dyDescent="0.25">
      <c r="A10492" t="s">
        <v>22841</v>
      </c>
      <c r="B10492">
        <v>2016</v>
      </c>
      <c r="C10492">
        <v>6</v>
      </c>
      <c r="D10492" t="s">
        <v>7236</v>
      </c>
      <c r="E10492" t="s">
        <v>2518</v>
      </c>
      <c r="F10492" t="s">
        <v>2519</v>
      </c>
      <c r="G10492" t="s">
        <v>69</v>
      </c>
      <c r="H10492" t="s">
        <v>70</v>
      </c>
      <c r="I10492" t="s">
        <v>71</v>
      </c>
      <c r="J10492" t="s">
        <v>72</v>
      </c>
      <c r="K10492" t="s">
        <v>7237</v>
      </c>
      <c r="L10492">
        <v>1826</v>
      </c>
      <c r="M10492">
        <v>50000</v>
      </c>
      <c r="N10492" t="s">
        <v>74</v>
      </c>
      <c r="O10492">
        <v>10</v>
      </c>
      <c r="P10492">
        <v>70049005</v>
      </c>
      <c r="Q10492" t="s">
        <v>75</v>
      </c>
      <c r="R10492" t="s">
        <v>76</v>
      </c>
      <c r="S10492" t="s">
        <v>1285</v>
      </c>
      <c r="T10492" t="s">
        <v>78</v>
      </c>
      <c r="U10492" t="s">
        <v>22842</v>
      </c>
      <c r="V10492" t="s">
        <v>80</v>
      </c>
      <c r="W10492" t="s">
        <v>81</v>
      </c>
      <c r="X10492" t="s">
        <v>1287</v>
      </c>
      <c r="Y10492" t="s">
        <v>7211</v>
      </c>
    </row>
    <row r="10493" spans="1:25" x14ac:dyDescent="0.25">
      <c r="A10493" t="s">
        <v>22843</v>
      </c>
      <c r="B10493">
        <v>2017</v>
      </c>
      <c r="C10493">
        <v>13</v>
      </c>
      <c r="D10493" t="s">
        <v>7223</v>
      </c>
      <c r="E10493" t="s">
        <v>2518</v>
      </c>
      <c r="F10493" t="s">
        <v>2519</v>
      </c>
      <c r="G10493" t="s">
        <v>69</v>
      </c>
      <c r="H10493" t="s">
        <v>70</v>
      </c>
      <c r="I10493" t="s">
        <v>71</v>
      </c>
      <c r="J10493" t="s">
        <v>72</v>
      </c>
      <c r="K10493" t="s">
        <v>7224</v>
      </c>
      <c r="L10493">
        <v>2155</v>
      </c>
      <c r="M10493">
        <v>100000</v>
      </c>
      <c r="N10493" t="s">
        <v>74</v>
      </c>
      <c r="O10493">
        <v>10</v>
      </c>
      <c r="P10493">
        <v>70049005</v>
      </c>
      <c r="Q10493" t="s">
        <v>75</v>
      </c>
      <c r="R10493" t="s">
        <v>76</v>
      </c>
      <c r="S10493" t="s">
        <v>387</v>
      </c>
      <c r="T10493" t="s">
        <v>78</v>
      </c>
      <c r="U10493" t="s">
        <v>22844</v>
      </c>
      <c r="V10493" t="s">
        <v>80</v>
      </c>
      <c r="W10493" t="s">
        <v>81</v>
      </c>
      <c r="X10493" t="s">
        <v>389</v>
      </c>
      <c r="Y10493" t="s">
        <v>7211</v>
      </c>
    </row>
    <row r="10494" spans="1:25" x14ac:dyDescent="0.25">
      <c r="A10494" t="s">
        <v>22845</v>
      </c>
      <c r="B10494">
        <v>2015</v>
      </c>
      <c r="C10494">
        <v>12</v>
      </c>
      <c r="D10494" t="s">
        <v>7251</v>
      </c>
      <c r="E10494" t="s">
        <v>2518</v>
      </c>
      <c r="F10494" t="s">
        <v>2519</v>
      </c>
      <c r="G10494" t="s">
        <v>69</v>
      </c>
      <c r="H10494" t="s">
        <v>70</v>
      </c>
      <c r="I10494" t="s">
        <v>71</v>
      </c>
      <c r="J10494" t="s">
        <v>72</v>
      </c>
      <c r="K10494" t="s">
        <v>7252</v>
      </c>
      <c r="L10494">
        <v>2025</v>
      </c>
      <c r="M10494">
        <v>5000</v>
      </c>
      <c r="N10494" t="s">
        <v>74</v>
      </c>
      <c r="O10494">
        <v>10</v>
      </c>
      <c r="P10494">
        <v>70049005</v>
      </c>
      <c r="Q10494" t="s">
        <v>75</v>
      </c>
      <c r="R10494" t="s">
        <v>76</v>
      </c>
      <c r="S10494" t="s">
        <v>400</v>
      </c>
      <c r="T10494" t="s">
        <v>78</v>
      </c>
      <c r="U10494" t="s">
        <v>22846</v>
      </c>
      <c r="V10494" t="s">
        <v>80</v>
      </c>
      <c r="W10494" t="s">
        <v>81</v>
      </c>
      <c r="X10494" t="s">
        <v>402</v>
      </c>
      <c r="Y10494" t="s">
        <v>7211</v>
      </c>
    </row>
    <row r="10495" spans="1:25" x14ac:dyDescent="0.25">
      <c r="A10495" t="s">
        <v>22847</v>
      </c>
      <c r="B10495">
        <v>2013</v>
      </c>
      <c r="C10495">
        <v>9</v>
      </c>
      <c r="D10495" t="s">
        <v>7471</v>
      </c>
      <c r="E10495" t="s">
        <v>2518</v>
      </c>
      <c r="F10495" t="s">
        <v>2519</v>
      </c>
      <c r="G10495" t="s">
        <v>69</v>
      </c>
      <c r="H10495" t="s">
        <v>70</v>
      </c>
      <c r="I10495" t="s">
        <v>71</v>
      </c>
      <c r="J10495" t="s">
        <v>72</v>
      </c>
      <c r="K10495" t="s">
        <v>7241</v>
      </c>
      <c r="L10495">
        <v>1033</v>
      </c>
      <c r="M10495">
        <v>2000</v>
      </c>
      <c r="N10495" t="s">
        <v>74</v>
      </c>
      <c r="O10495">
        <v>10</v>
      </c>
      <c r="P10495">
        <v>70049005</v>
      </c>
      <c r="Q10495" t="s">
        <v>75</v>
      </c>
      <c r="R10495" t="s">
        <v>76</v>
      </c>
      <c r="S10495" t="s">
        <v>1313</v>
      </c>
      <c r="T10495" t="s">
        <v>78</v>
      </c>
      <c r="U10495" t="s">
        <v>22848</v>
      </c>
      <c r="V10495" t="s">
        <v>80</v>
      </c>
      <c r="W10495" t="s">
        <v>81</v>
      </c>
      <c r="X10495" t="s">
        <v>1315</v>
      </c>
      <c r="Y10495" t="s">
        <v>7211</v>
      </c>
    </row>
    <row r="10496" spans="1:25" x14ac:dyDescent="0.25">
      <c r="A10496" t="s">
        <v>22849</v>
      </c>
      <c r="B10496">
        <v>2017</v>
      </c>
      <c r="C10496">
        <v>7</v>
      </c>
      <c r="D10496" t="s">
        <v>7540</v>
      </c>
      <c r="E10496" t="s">
        <v>2518</v>
      </c>
      <c r="F10496" t="s">
        <v>2519</v>
      </c>
      <c r="G10496" t="s">
        <v>69</v>
      </c>
      <c r="H10496" t="s">
        <v>70</v>
      </c>
      <c r="I10496" t="s">
        <v>71</v>
      </c>
      <c r="J10496" t="s">
        <v>72</v>
      </c>
      <c r="K10496" t="s">
        <v>7224</v>
      </c>
      <c r="L10496">
        <v>2043</v>
      </c>
      <c r="M10496">
        <v>21200</v>
      </c>
      <c r="N10496" t="s">
        <v>74</v>
      </c>
      <c r="O10496">
        <v>10</v>
      </c>
      <c r="P10496">
        <v>70049005</v>
      </c>
      <c r="Q10496" t="s">
        <v>75</v>
      </c>
      <c r="R10496" t="s">
        <v>76</v>
      </c>
      <c r="S10496" t="s">
        <v>97</v>
      </c>
      <c r="T10496" t="s">
        <v>78</v>
      </c>
      <c r="U10496" t="s">
        <v>22850</v>
      </c>
      <c r="V10496" t="s">
        <v>80</v>
      </c>
      <c r="W10496" t="s">
        <v>81</v>
      </c>
      <c r="X10496" t="s">
        <v>99</v>
      </c>
      <c r="Y10496" t="s">
        <v>7211</v>
      </c>
    </row>
    <row r="10497" spans="1:25" x14ac:dyDescent="0.25">
      <c r="A10497" t="s">
        <v>22851</v>
      </c>
      <c r="B10497">
        <v>2016</v>
      </c>
      <c r="C10497">
        <v>4</v>
      </c>
      <c r="D10497" t="s">
        <v>7375</v>
      </c>
      <c r="E10497" t="s">
        <v>2518</v>
      </c>
      <c r="F10497" t="s">
        <v>2519</v>
      </c>
      <c r="G10497" t="s">
        <v>69</v>
      </c>
      <c r="H10497" t="s">
        <v>70</v>
      </c>
      <c r="I10497" t="s">
        <v>71</v>
      </c>
      <c r="J10497" t="s">
        <v>72</v>
      </c>
      <c r="K10497" t="s">
        <v>7237</v>
      </c>
      <c r="L10497">
        <v>1089</v>
      </c>
      <c r="M10497">
        <v>60000</v>
      </c>
      <c r="N10497" t="s">
        <v>74</v>
      </c>
      <c r="O10497">
        <v>10</v>
      </c>
      <c r="P10497">
        <v>70049005</v>
      </c>
      <c r="Q10497" t="s">
        <v>75</v>
      </c>
      <c r="R10497" t="s">
        <v>76</v>
      </c>
      <c r="S10497" t="s">
        <v>101</v>
      </c>
      <c r="T10497" t="s">
        <v>78</v>
      </c>
      <c r="U10497" t="s">
        <v>22852</v>
      </c>
      <c r="V10497" t="s">
        <v>80</v>
      </c>
      <c r="W10497" t="s">
        <v>81</v>
      </c>
      <c r="X10497" t="s">
        <v>103</v>
      </c>
      <c r="Y10497" t="s">
        <v>7211</v>
      </c>
    </row>
    <row r="10498" spans="1:25" x14ac:dyDescent="0.25">
      <c r="A10498" t="s">
        <v>22853</v>
      </c>
      <c r="B10498">
        <v>2012</v>
      </c>
      <c r="C10498">
        <v>7</v>
      </c>
      <c r="D10498" t="s">
        <v>7593</v>
      </c>
      <c r="E10498" t="s">
        <v>2518</v>
      </c>
      <c r="F10498" t="s">
        <v>2519</v>
      </c>
      <c r="G10498" t="s">
        <v>69</v>
      </c>
      <c r="H10498" t="s">
        <v>70</v>
      </c>
      <c r="I10498" t="s">
        <v>71</v>
      </c>
      <c r="J10498" t="s">
        <v>72</v>
      </c>
      <c r="K10498" t="s">
        <v>7248</v>
      </c>
      <c r="L10498">
        <v>2161</v>
      </c>
      <c r="M10498">
        <v>10000</v>
      </c>
      <c r="N10498" t="s">
        <v>74</v>
      </c>
      <c r="O10498">
        <v>10</v>
      </c>
      <c r="P10498">
        <v>70049005</v>
      </c>
      <c r="Q10498" t="s">
        <v>75</v>
      </c>
      <c r="R10498" t="s">
        <v>76</v>
      </c>
      <c r="S10498" t="s">
        <v>649</v>
      </c>
      <c r="T10498" t="s">
        <v>78</v>
      </c>
      <c r="U10498" t="s">
        <v>22854</v>
      </c>
      <c r="V10498" t="s">
        <v>80</v>
      </c>
      <c r="W10498" t="s">
        <v>81</v>
      </c>
      <c r="X10498" t="s">
        <v>651</v>
      </c>
      <c r="Y10498" t="s">
        <v>7211</v>
      </c>
    </row>
    <row r="10499" spans="1:25" x14ac:dyDescent="0.25">
      <c r="A10499" t="s">
        <v>22855</v>
      </c>
      <c r="B10499">
        <v>2010</v>
      </c>
      <c r="C10499">
        <v>10</v>
      </c>
      <c r="D10499" t="s">
        <v>7655</v>
      </c>
      <c r="E10499" t="s">
        <v>2518</v>
      </c>
      <c r="F10499" t="s">
        <v>2519</v>
      </c>
      <c r="G10499" t="s">
        <v>69</v>
      </c>
      <c r="H10499" t="s">
        <v>70</v>
      </c>
      <c r="I10499" t="s">
        <v>71</v>
      </c>
      <c r="J10499" t="s">
        <v>72</v>
      </c>
      <c r="K10499" t="s">
        <v>7214</v>
      </c>
      <c r="L10499">
        <v>2178</v>
      </c>
      <c r="M10499">
        <v>25000</v>
      </c>
      <c r="N10499" t="s">
        <v>74</v>
      </c>
      <c r="O10499">
        <v>10</v>
      </c>
      <c r="P10499">
        <v>70049005</v>
      </c>
      <c r="Q10499" t="s">
        <v>75</v>
      </c>
      <c r="R10499" t="s">
        <v>76</v>
      </c>
      <c r="S10499" t="s">
        <v>414</v>
      </c>
      <c r="T10499" t="s">
        <v>78</v>
      </c>
      <c r="U10499" t="s">
        <v>22856</v>
      </c>
      <c r="V10499" t="s">
        <v>1601</v>
      </c>
      <c r="W10499" t="s">
        <v>81</v>
      </c>
      <c r="X10499" t="s">
        <v>416</v>
      </c>
      <c r="Y10499" t="s">
        <v>7211</v>
      </c>
    </row>
    <row r="10500" spans="1:25" x14ac:dyDescent="0.25">
      <c r="A10500" t="s">
        <v>22857</v>
      </c>
      <c r="B10500">
        <v>2010</v>
      </c>
      <c r="C10500">
        <v>3</v>
      </c>
      <c r="D10500" t="s">
        <v>10116</v>
      </c>
      <c r="E10500" t="s">
        <v>2518</v>
      </c>
      <c r="F10500" t="s">
        <v>2519</v>
      </c>
      <c r="G10500" t="s">
        <v>69</v>
      </c>
      <c r="H10500" t="s">
        <v>70</v>
      </c>
      <c r="I10500" t="s">
        <v>71</v>
      </c>
      <c r="J10500" t="s">
        <v>72</v>
      </c>
      <c r="K10500" t="s">
        <v>7214</v>
      </c>
      <c r="L10500">
        <v>2139</v>
      </c>
      <c r="M10500">
        <v>200000</v>
      </c>
      <c r="N10500" t="s">
        <v>74</v>
      </c>
      <c r="O10500">
        <v>10</v>
      </c>
      <c r="P10500">
        <v>70049005</v>
      </c>
      <c r="Q10500" t="s">
        <v>75</v>
      </c>
      <c r="R10500" t="s">
        <v>76</v>
      </c>
      <c r="S10500" t="s">
        <v>7748</v>
      </c>
      <c r="T10500" t="s">
        <v>78</v>
      </c>
      <c r="U10500" t="s">
        <v>22858</v>
      </c>
      <c r="V10500" t="s">
        <v>1601</v>
      </c>
      <c r="W10500" t="s">
        <v>81</v>
      </c>
      <c r="X10500" t="s">
        <v>1371</v>
      </c>
      <c r="Y10500" t="s">
        <v>7211</v>
      </c>
    </row>
    <row r="10501" spans="1:25" x14ac:dyDescent="0.25">
      <c r="A10501" t="s">
        <v>22859</v>
      </c>
      <c r="B10501">
        <v>2017</v>
      </c>
      <c r="C10501">
        <v>13</v>
      </c>
      <c r="D10501" t="s">
        <v>7223</v>
      </c>
      <c r="E10501" t="s">
        <v>2518</v>
      </c>
      <c r="F10501" t="s">
        <v>2519</v>
      </c>
      <c r="G10501" t="s">
        <v>69</v>
      </c>
      <c r="H10501" t="s">
        <v>70</v>
      </c>
      <c r="I10501" t="s">
        <v>71</v>
      </c>
      <c r="J10501" t="s">
        <v>72</v>
      </c>
      <c r="K10501" t="s">
        <v>7224</v>
      </c>
      <c r="L10501">
        <v>2540</v>
      </c>
      <c r="M10501">
        <v>10000</v>
      </c>
      <c r="N10501" t="s">
        <v>74</v>
      </c>
      <c r="O10501">
        <v>10</v>
      </c>
      <c r="P10501">
        <v>70049005</v>
      </c>
      <c r="Q10501" t="s">
        <v>75</v>
      </c>
      <c r="R10501" t="s">
        <v>76</v>
      </c>
      <c r="S10501" t="s">
        <v>344</v>
      </c>
      <c r="T10501" t="s">
        <v>78</v>
      </c>
      <c r="U10501" t="s">
        <v>22860</v>
      </c>
      <c r="V10501" t="s">
        <v>80</v>
      </c>
      <c r="W10501" t="s">
        <v>81</v>
      </c>
      <c r="X10501" t="s">
        <v>346</v>
      </c>
      <c r="Y10501" t="s">
        <v>7211</v>
      </c>
    </row>
    <row r="10502" spans="1:25" x14ac:dyDescent="0.25">
      <c r="A10502" t="s">
        <v>22861</v>
      </c>
      <c r="B10502">
        <v>2010</v>
      </c>
      <c r="C10502">
        <v>4</v>
      </c>
      <c r="D10502" t="s">
        <v>9171</v>
      </c>
      <c r="E10502" t="s">
        <v>2518</v>
      </c>
      <c r="F10502" t="s">
        <v>2519</v>
      </c>
      <c r="G10502" t="s">
        <v>69</v>
      </c>
      <c r="H10502" t="s">
        <v>70</v>
      </c>
      <c r="I10502" t="s">
        <v>71</v>
      </c>
      <c r="J10502" t="s">
        <v>72</v>
      </c>
      <c r="K10502" t="s">
        <v>7214</v>
      </c>
      <c r="L10502">
        <v>2331</v>
      </c>
      <c r="M10502">
        <v>10000</v>
      </c>
      <c r="N10502" t="s">
        <v>74</v>
      </c>
      <c r="O10502">
        <v>10</v>
      </c>
      <c r="P10502">
        <v>70049005</v>
      </c>
      <c r="Q10502" t="s">
        <v>75</v>
      </c>
      <c r="R10502" t="s">
        <v>76</v>
      </c>
      <c r="S10502" t="s">
        <v>882</v>
      </c>
      <c r="T10502" t="s">
        <v>78</v>
      </c>
      <c r="U10502" t="s">
        <v>22862</v>
      </c>
      <c r="V10502" t="s">
        <v>1601</v>
      </c>
      <c r="W10502" t="s">
        <v>81</v>
      </c>
      <c r="X10502" t="s">
        <v>884</v>
      </c>
      <c r="Y10502" t="s">
        <v>7211</v>
      </c>
    </row>
    <row r="10503" spans="1:25" x14ac:dyDescent="0.25">
      <c r="A10503" t="s">
        <v>22863</v>
      </c>
      <c r="B10503">
        <v>2015</v>
      </c>
      <c r="C10503">
        <v>9</v>
      </c>
      <c r="D10503" t="s">
        <v>7725</v>
      </c>
      <c r="E10503" t="s">
        <v>2518</v>
      </c>
      <c r="F10503" t="s">
        <v>2519</v>
      </c>
      <c r="G10503" t="s">
        <v>69</v>
      </c>
      <c r="H10503" t="s">
        <v>70</v>
      </c>
      <c r="I10503" t="s">
        <v>71</v>
      </c>
      <c r="J10503" t="s">
        <v>72</v>
      </c>
      <c r="K10503" t="s">
        <v>7252</v>
      </c>
      <c r="L10503">
        <v>1929</v>
      </c>
      <c r="M10503">
        <v>12364</v>
      </c>
      <c r="N10503" t="s">
        <v>74</v>
      </c>
      <c r="O10503">
        <v>10</v>
      </c>
      <c r="P10503">
        <v>70049005</v>
      </c>
      <c r="Q10503" t="s">
        <v>75</v>
      </c>
      <c r="R10503" t="s">
        <v>76</v>
      </c>
      <c r="S10503" t="s">
        <v>812</v>
      </c>
      <c r="T10503" t="s">
        <v>78</v>
      </c>
      <c r="U10503" t="s">
        <v>22864</v>
      </c>
      <c r="V10503" t="s">
        <v>80</v>
      </c>
      <c r="W10503" t="s">
        <v>81</v>
      </c>
      <c r="X10503" t="s">
        <v>814</v>
      </c>
      <c r="Y10503" t="s">
        <v>7211</v>
      </c>
    </row>
    <row r="10504" spans="1:25" x14ac:dyDescent="0.25">
      <c r="A10504" t="s">
        <v>22865</v>
      </c>
      <c r="B10504">
        <v>2014</v>
      </c>
      <c r="C10504">
        <v>10</v>
      </c>
      <c r="D10504" t="s">
        <v>8449</v>
      </c>
      <c r="E10504" t="s">
        <v>2518</v>
      </c>
      <c r="F10504" t="s">
        <v>2519</v>
      </c>
      <c r="G10504" t="s">
        <v>69</v>
      </c>
      <c r="H10504" t="s">
        <v>70</v>
      </c>
      <c r="I10504" t="s">
        <v>71</v>
      </c>
      <c r="J10504" t="s">
        <v>72</v>
      </c>
      <c r="K10504" t="s">
        <v>7228</v>
      </c>
      <c r="L10504">
        <v>1440</v>
      </c>
      <c r="M10504">
        <v>10602</v>
      </c>
      <c r="N10504" t="s">
        <v>74</v>
      </c>
      <c r="O10504">
        <v>10</v>
      </c>
      <c r="P10504">
        <v>70049005</v>
      </c>
      <c r="Q10504" t="s">
        <v>75</v>
      </c>
      <c r="R10504" t="s">
        <v>76</v>
      </c>
      <c r="S10504" t="s">
        <v>293</v>
      </c>
      <c r="T10504" t="s">
        <v>78</v>
      </c>
      <c r="U10504" t="s">
        <v>22866</v>
      </c>
      <c r="V10504" t="s">
        <v>80</v>
      </c>
      <c r="W10504" t="s">
        <v>81</v>
      </c>
      <c r="X10504" t="s">
        <v>295</v>
      </c>
      <c r="Y10504" t="s">
        <v>7211</v>
      </c>
    </row>
    <row r="10505" spans="1:25" x14ac:dyDescent="0.25">
      <c r="A10505" t="s">
        <v>22867</v>
      </c>
      <c r="B10505">
        <v>2011</v>
      </c>
      <c r="C10505">
        <v>13</v>
      </c>
      <c r="D10505" t="s">
        <v>7933</v>
      </c>
      <c r="E10505" t="s">
        <v>2518</v>
      </c>
      <c r="F10505" t="s">
        <v>2519</v>
      </c>
      <c r="G10505" t="s">
        <v>69</v>
      </c>
      <c r="H10505" t="s">
        <v>70</v>
      </c>
      <c r="I10505" t="s">
        <v>71</v>
      </c>
      <c r="J10505" t="s">
        <v>72</v>
      </c>
      <c r="K10505" t="s">
        <v>7209</v>
      </c>
      <c r="L10505">
        <v>1060</v>
      </c>
      <c r="M10505">
        <v>93616.02</v>
      </c>
      <c r="N10505" t="s">
        <v>74</v>
      </c>
      <c r="O10505">
        <v>10</v>
      </c>
      <c r="P10505">
        <v>70049005</v>
      </c>
      <c r="Q10505" t="s">
        <v>75</v>
      </c>
      <c r="R10505" t="s">
        <v>76</v>
      </c>
      <c r="S10505" t="s">
        <v>1099</v>
      </c>
      <c r="T10505" t="s">
        <v>78</v>
      </c>
      <c r="U10505" t="s">
        <v>22868</v>
      </c>
      <c r="V10505" t="s">
        <v>80</v>
      </c>
      <c r="W10505" t="s">
        <v>81</v>
      </c>
      <c r="X10505" t="s">
        <v>1101</v>
      </c>
      <c r="Y10505" t="s">
        <v>7211</v>
      </c>
    </row>
    <row r="10506" spans="1:25" x14ac:dyDescent="0.25">
      <c r="A10506" t="s">
        <v>22869</v>
      </c>
      <c r="B10506">
        <v>2011</v>
      </c>
      <c r="C10506">
        <v>2</v>
      </c>
      <c r="D10506" t="s">
        <v>7369</v>
      </c>
      <c r="E10506" t="s">
        <v>2518</v>
      </c>
      <c r="F10506" t="s">
        <v>2519</v>
      </c>
      <c r="G10506" t="s">
        <v>69</v>
      </c>
      <c r="H10506" t="s">
        <v>70</v>
      </c>
      <c r="I10506" t="s">
        <v>71</v>
      </c>
      <c r="J10506" t="s">
        <v>72</v>
      </c>
      <c r="K10506" t="s">
        <v>7262</v>
      </c>
      <c r="L10506">
        <v>1057</v>
      </c>
      <c r="M10506">
        <v>2000</v>
      </c>
      <c r="N10506" t="s">
        <v>74</v>
      </c>
      <c r="O10506">
        <v>10</v>
      </c>
      <c r="P10506">
        <v>70049005</v>
      </c>
      <c r="Q10506" t="s">
        <v>75</v>
      </c>
      <c r="R10506" t="s">
        <v>76</v>
      </c>
      <c r="S10506" t="s">
        <v>992</v>
      </c>
      <c r="T10506" t="s">
        <v>78</v>
      </c>
      <c r="U10506" t="s">
        <v>22870</v>
      </c>
      <c r="V10506" t="s">
        <v>80</v>
      </c>
      <c r="W10506" t="s">
        <v>81</v>
      </c>
      <c r="X10506" t="s">
        <v>994</v>
      </c>
      <c r="Y10506" t="s">
        <v>7211</v>
      </c>
    </row>
    <row r="10507" spans="1:25" x14ac:dyDescent="0.25">
      <c r="A10507" t="s">
        <v>22871</v>
      </c>
      <c r="B10507">
        <v>2010</v>
      </c>
      <c r="C10507">
        <v>7</v>
      </c>
      <c r="D10507" t="s">
        <v>7220</v>
      </c>
      <c r="E10507" t="s">
        <v>2518</v>
      </c>
      <c r="F10507" t="s">
        <v>2519</v>
      </c>
      <c r="G10507" t="s">
        <v>69</v>
      </c>
      <c r="H10507" t="s">
        <v>70</v>
      </c>
      <c r="I10507" t="s">
        <v>71</v>
      </c>
      <c r="J10507" t="s">
        <v>72</v>
      </c>
      <c r="K10507" t="s">
        <v>7214</v>
      </c>
      <c r="L10507">
        <v>1749</v>
      </c>
      <c r="M10507">
        <v>5000</v>
      </c>
      <c r="N10507" t="s">
        <v>74</v>
      </c>
      <c r="O10507">
        <v>10</v>
      </c>
      <c r="P10507">
        <v>70049005</v>
      </c>
      <c r="Q10507" t="s">
        <v>75</v>
      </c>
      <c r="R10507" t="s">
        <v>76</v>
      </c>
      <c r="S10507" t="s">
        <v>1994</v>
      </c>
      <c r="T10507" t="s">
        <v>78</v>
      </c>
      <c r="U10507" t="s">
        <v>22872</v>
      </c>
      <c r="V10507" t="s">
        <v>80</v>
      </c>
      <c r="W10507" t="s">
        <v>81</v>
      </c>
      <c r="X10507" t="s">
        <v>1996</v>
      </c>
      <c r="Y10507" t="s">
        <v>7211</v>
      </c>
    </row>
    <row r="10508" spans="1:25" x14ac:dyDescent="0.25">
      <c r="A10508" t="s">
        <v>22873</v>
      </c>
      <c r="B10508">
        <v>2010</v>
      </c>
      <c r="C10508">
        <v>9</v>
      </c>
      <c r="D10508" t="s">
        <v>7436</v>
      </c>
      <c r="E10508" t="s">
        <v>2518</v>
      </c>
      <c r="F10508" t="s">
        <v>2519</v>
      </c>
      <c r="G10508" t="s">
        <v>69</v>
      </c>
      <c r="H10508" t="s">
        <v>70</v>
      </c>
      <c r="I10508" t="s">
        <v>71</v>
      </c>
      <c r="J10508" t="s">
        <v>1366</v>
      </c>
      <c r="K10508" t="s">
        <v>12186</v>
      </c>
      <c r="L10508">
        <v>1610</v>
      </c>
      <c r="M10508">
        <v>3178.88</v>
      </c>
      <c r="N10508" t="s">
        <v>74</v>
      </c>
      <c r="O10508">
        <v>10</v>
      </c>
      <c r="P10508">
        <v>70049005</v>
      </c>
      <c r="Q10508" t="s">
        <v>1368</v>
      </c>
      <c r="R10508" t="s">
        <v>76</v>
      </c>
      <c r="S10508" t="s">
        <v>7383</v>
      </c>
      <c r="T10508" t="s">
        <v>7384</v>
      </c>
      <c r="U10508" t="s">
        <v>22874</v>
      </c>
      <c r="V10508" t="s">
        <v>80</v>
      </c>
      <c r="W10508" t="s">
        <v>81</v>
      </c>
      <c r="X10508" t="s">
        <v>82</v>
      </c>
      <c r="Y10508" t="s">
        <v>7211</v>
      </c>
    </row>
    <row r="10509" spans="1:25" x14ac:dyDescent="0.25">
      <c r="A10509" t="s">
        <v>22875</v>
      </c>
      <c r="B10509">
        <v>2017</v>
      </c>
      <c r="C10509">
        <v>10</v>
      </c>
      <c r="D10509" t="s">
        <v>19142</v>
      </c>
      <c r="E10509" t="s">
        <v>2518</v>
      </c>
      <c r="F10509" t="s">
        <v>2519</v>
      </c>
      <c r="G10509" t="s">
        <v>69</v>
      </c>
      <c r="H10509" t="s">
        <v>70</v>
      </c>
      <c r="I10509" t="s">
        <v>71</v>
      </c>
      <c r="J10509" t="s">
        <v>72</v>
      </c>
      <c r="K10509" t="s">
        <v>7224</v>
      </c>
      <c r="L10509">
        <v>1069</v>
      </c>
      <c r="M10509">
        <v>10000</v>
      </c>
      <c r="N10509" t="s">
        <v>74</v>
      </c>
      <c r="O10509">
        <v>10</v>
      </c>
      <c r="P10509">
        <v>70049005</v>
      </c>
      <c r="Q10509" t="s">
        <v>75</v>
      </c>
      <c r="R10509" t="s">
        <v>76</v>
      </c>
      <c r="S10509" t="s">
        <v>717</v>
      </c>
      <c r="T10509" t="s">
        <v>78</v>
      </c>
      <c r="U10509" t="s">
        <v>22876</v>
      </c>
      <c r="V10509" t="s">
        <v>1601</v>
      </c>
      <c r="W10509" t="s">
        <v>81</v>
      </c>
      <c r="X10509" t="s">
        <v>719</v>
      </c>
      <c r="Y10509" t="s">
        <v>7211</v>
      </c>
    </row>
    <row r="10510" spans="1:25" x14ac:dyDescent="0.25">
      <c r="A10510" t="s">
        <v>22877</v>
      </c>
      <c r="B10510">
        <v>2015</v>
      </c>
      <c r="C10510">
        <v>7</v>
      </c>
      <c r="D10510" t="s">
        <v>7719</v>
      </c>
      <c r="E10510" t="s">
        <v>2518</v>
      </c>
      <c r="F10510" t="s">
        <v>2519</v>
      </c>
      <c r="G10510" t="s">
        <v>69</v>
      </c>
      <c r="H10510" t="s">
        <v>70</v>
      </c>
      <c r="I10510" t="s">
        <v>71</v>
      </c>
      <c r="J10510" t="s">
        <v>72</v>
      </c>
      <c r="K10510" t="s">
        <v>7252</v>
      </c>
      <c r="L10510">
        <v>2161</v>
      </c>
      <c r="M10510">
        <v>50000</v>
      </c>
      <c r="N10510" t="s">
        <v>74</v>
      </c>
      <c r="O10510">
        <v>10</v>
      </c>
      <c r="P10510">
        <v>70049005</v>
      </c>
      <c r="Q10510" t="s">
        <v>75</v>
      </c>
      <c r="R10510" t="s">
        <v>76</v>
      </c>
      <c r="S10510" t="s">
        <v>649</v>
      </c>
      <c r="T10510" t="s">
        <v>78</v>
      </c>
      <c r="U10510" t="s">
        <v>22878</v>
      </c>
      <c r="V10510" t="s">
        <v>80</v>
      </c>
      <c r="W10510" t="s">
        <v>81</v>
      </c>
      <c r="X10510" t="s">
        <v>651</v>
      </c>
      <c r="Y10510" t="s">
        <v>7211</v>
      </c>
    </row>
    <row r="10511" spans="1:25" x14ac:dyDescent="0.25">
      <c r="A10511" t="s">
        <v>22879</v>
      </c>
      <c r="B10511">
        <v>2016</v>
      </c>
      <c r="C10511">
        <v>8</v>
      </c>
      <c r="D10511" t="s">
        <v>7455</v>
      </c>
      <c r="E10511" t="s">
        <v>2518</v>
      </c>
      <c r="F10511" t="s">
        <v>2519</v>
      </c>
      <c r="G10511" t="s">
        <v>69</v>
      </c>
      <c r="H10511" t="s">
        <v>70</v>
      </c>
      <c r="I10511" t="s">
        <v>71</v>
      </c>
      <c r="J10511" t="s">
        <v>72</v>
      </c>
      <c r="K10511" t="s">
        <v>7237</v>
      </c>
      <c r="L10511">
        <v>1364</v>
      </c>
      <c r="M10511">
        <v>50000</v>
      </c>
      <c r="N10511" t="s">
        <v>74</v>
      </c>
      <c r="O10511">
        <v>10</v>
      </c>
      <c r="P10511">
        <v>70049005</v>
      </c>
      <c r="Q10511" t="s">
        <v>75</v>
      </c>
      <c r="R10511" t="s">
        <v>76</v>
      </c>
      <c r="S10511" t="s">
        <v>85</v>
      </c>
      <c r="T10511" t="s">
        <v>78</v>
      </c>
      <c r="U10511" t="s">
        <v>22880</v>
      </c>
      <c r="V10511" t="s">
        <v>80</v>
      </c>
      <c r="W10511" t="s">
        <v>81</v>
      </c>
      <c r="X10511" t="s">
        <v>87</v>
      </c>
      <c r="Y10511" t="s">
        <v>7211</v>
      </c>
    </row>
    <row r="10512" spans="1:25" x14ac:dyDescent="0.25">
      <c r="A10512" t="s">
        <v>22881</v>
      </c>
      <c r="B10512">
        <v>2017</v>
      </c>
      <c r="C10512">
        <v>8</v>
      </c>
      <c r="D10512" t="s">
        <v>7445</v>
      </c>
      <c r="E10512" t="s">
        <v>2518</v>
      </c>
      <c r="F10512" t="s">
        <v>2519</v>
      </c>
      <c r="G10512" t="s">
        <v>69</v>
      </c>
      <c r="H10512" t="s">
        <v>70</v>
      </c>
      <c r="I10512" t="s">
        <v>71</v>
      </c>
      <c r="J10512" t="s">
        <v>72</v>
      </c>
      <c r="K10512" t="s">
        <v>7224</v>
      </c>
      <c r="L10512">
        <v>1040</v>
      </c>
      <c r="M10512">
        <v>30000</v>
      </c>
      <c r="N10512" t="s">
        <v>74</v>
      </c>
      <c r="O10512">
        <v>10</v>
      </c>
      <c r="P10512">
        <v>70049005</v>
      </c>
      <c r="Q10512" t="s">
        <v>75</v>
      </c>
      <c r="R10512" t="s">
        <v>76</v>
      </c>
      <c r="S10512" t="s">
        <v>777</v>
      </c>
      <c r="T10512" t="s">
        <v>78</v>
      </c>
      <c r="U10512" t="s">
        <v>22882</v>
      </c>
      <c r="V10512" t="s">
        <v>80</v>
      </c>
      <c r="W10512" t="s">
        <v>81</v>
      </c>
      <c r="X10512" t="s">
        <v>779</v>
      </c>
      <c r="Y10512" t="s">
        <v>7211</v>
      </c>
    </row>
    <row r="10513" spans="1:25" x14ac:dyDescent="0.25">
      <c r="A10513" t="s">
        <v>22883</v>
      </c>
      <c r="B10513">
        <v>2014</v>
      </c>
      <c r="C10513">
        <v>13</v>
      </c>
      <c r="D10513" t="s">
        <v>22884</v>
      </c>
      <c r="E10513" t="s">
        <v>2518</v>
      </c>
      <c r="F10513" t="s">
        <v>2519</v>
      </c>
      <c r="G10513" t="s">
        <v>69</v>
      </c>
      <c r="H10513" t="s">
        <v>70</v>
      </c>
      <c r="I10513" t="s">
        <v>71</v>
      </c>
      <c r="J10513" t="s">
        <v>72</v>
      </c>
      <c r="K10513" t="s">
        <v>7520</v>
      </c>
      <c r="L10513">
        <v>2145</v>
      </c>
      <c r="M10513">
        <v>166775.34</v>
      </c>
      <c r="N10513" t="s">
        <v>74</v>
      </c>
      <c r="O10513">
        <v>10</v>
      </c>
      <c r="P10513">
        <v>70049005</v>
      </c>
      <c r="Q10513" t="s">
        <v>75</v>
      </c>
      <c r="R10513" t="s">
        <v>76</v>
      </c>
      <c r="S10513" t="s">
        <v>201</v>
      </c>
      <c r="T10513" t="s">
        <v>78</v>
      </c>
      <c r="U10513" t="s">
        <v>22885</v>
      </c>
      <c r="V10513" t="s">
        <v>80</v>
      </c>
      <c r="W10513" t="s">
        <v>81</v>
      </c>
      <c r="X10513" t="s">
        <v>203</v>
      </c>
      <c r="Y10513" t="s">
        <v>7211</v>
      </c>
    </row>
    <row r="10514" spans="1:25" x14ac:dyDescent="0.25">
      <c r="A10514" t="s">
        <v>22886</v>
      </c>
      <c r="B10514">
        <v>2016</v>
      </c>
      <c r="C10514">
        <v>8</v>
      </c>
      <c r="D10514" t="s">
        <v>7455</v>
      </c>
      <c r="E10514" t="s">
        <v>2518</v>
      </c>
      <c r="F10514" t="s">
        <v>2519</v>
      </c>
      <c r="G10514" t="s">
        <v>69</v>
      </c>
      <c r="H10514" t="s">
        <v>70</v>
      </c>
      <c r="I10514" t="s">
        <v>71</v>
      </c>
      <c r="J10514" t="s">
        <v>72</v>
      </c>
      <c r="K10514" t="s">
        <v>7237</v>
      </c>
      <c r="L10514">
        <v>1833</v>
      </c>
      <c r="M10514">
        <v>40000</v>
      </c>
      <c r="N10514" t="s">
        <v>74</v>
      </c>
      <c r="O10514">
        <v>10</v>
      </c>
      <c r="P10514">
        <v>70049005</v>
      </c>
      <c r="Q10514" t="s">
        <v>75</v>
      </c>
      <c r="R10514" t="s">
        <v>76</v>
      </c>
      <c r="S10514" t="s">
        <v>336</v>
      </c>
      <c r="T10514" t="s">
        <v>78</v>
      </c>
      <c r="U10514" t="s">
        <v>22887</v>
      </c>
      <c r="V10514" t="s">
        <v>80</v>
      </c>
      <c r="W10514" t="s">
        <v>81</v>
      </c>
      <c r="X10514" t="s">
        <v>338</v>
      </c>
      <c r="Y10514" t="s">
        <v>7211</v>
      </c>
    </row>
    <row r="10515" spans="1:25" x14ac:dyDescent="0.25">
      <c r="A10515" t="s">
        <v>22888</v>
      </c>
      <c r="B10515">
        <v>2011</v>
      </c>
      <c r="C10515">
        <v>3</v>
      </c>
      <c r="D10515" t="s">
        <v>11458</v>
      </c>
      <c r="E10515" t="s">
        <v>2518</v>
      </c>
      <c r="F10515" t="s">
        <v>2519</v>
      </c>
      <c r="G10515" t="s">
        <v>69</v>
      </c>
      <c r="H10515" t="s">
        <v>70</v>
      </c>
      <c r="I10515" t="s">
        <v>71</v>
      </c>
      <c r="J10515" t="s">
        <v>72</v>
      </c>
      <c r="K10515" t="s">
        <v>7262</v>
      </c>
      <c r="L10515">
        <v>1075</v>
      </c>
      <c r="M10515">
        <v>10000</v>
      </c>
      <c r="N10515" t="s">
        <v>74</v>
      </c>
      <c r="O10515">
        <v>10</v>
      </c>
      <c r="P10515">
        <v>70049005</v>
      </c>
      <c r="Q10515" t="s">
        <v>75</v>
      </c>
      <c r="R10515" t="s">
        <v>76</v>
      </c>
      <c r="S10515" t="s">
        <v>704</v>
      </c>
      <c r="T10515" t="s">
        <v>78</v>
      </c>
      <c r="U10515" t="s">
        <v>22889</v>
      </c>
      <c r="V10515" t="s">
        <v>1601</v>
      </c>
      <c r="W10515" t="s">
        <v>81</v>
      </c>
      <c r="X10515" t="s">
        <v>706</v>
      </c>
      <c r="Y10515" t="s">
        <v>7211</v>
      </c>
    </row>
    <row r="10516" spans="1:25" x14ac:dyDescent="0.25">
      <c r="A10516" t="s">
        <v>22890</v>
      </c>
      <c r="B10516">
        <v>2014</v>
      </c>
      <c r="C10516">
        <v>5</v>
      </c>
      <c r="D10516" t="s">
        <v>7625</v>
      </c>
      <c r="E10516" t="s">
        <v>2518</v>
      </c>
      <c r="F10516" t="s">
        <v>2519</v>
      </c>
      <c r="G10516" t="s">
        <v>69</v>
      </c>
      <c r="H10516" t="s">
        <v>70</v>
      </c>
      <c r="I10516" t="s">
        <v>71</v>
      </c>
      <c r="J10516" t="s">
        <v>72</v>
      </c>
      <c r="K10516" t="s">
        <v>7228</v>
      </c>
      <c r="L10516">
        <v>1605</v>
      </c>
      <c r="M10516">
        <v>200000</v>
      </c>
      <c r="N10516" t="s">
        <v>74</v>
      </c>
      <c r="O10516">
        <v>10</v>
      </c>
      <c r="P10516">
        <v>70049005</v>
      </c>
      <c r="Q10516" t="s">
        <v>75</v>
      </c>
      <c r="R10516" t="s">
        <v>76</v>
      </c>
      <c r="S10516" t="s">
        <v>77</v>
      </c>
      <c r="T10516" t="s">
        <v>78</v>
      </c>
      <c r="U10516" t="s">
        <v>22891</v>
      </c>
      <c r="V10516" t="s">
        <v>80</v>
      </c>
      <c r="W10516" t="s">
        <v>81</v>
      </c>
      <c r="X10516" t="s">
        <v>82</v>
      </c>
      <c r="Y10516" t="s">
        <v>7211</v>
      </c>
    </row>
    <row r="10517" spans="1:25" x14ac:dyDescent="0.25">
      <c r="A10517" t="s">
        <v>22892</v>
      </c>
      <c r="B10517">
        <v>2012</v>
      </c>
      <c r="C10517">
        <v>5</v>
      </c>
      <c r="D10517" t="s">
        <v>9991</v>
      </c>
      <c r="E10517" t="s">
        <v>2518</v>
      </c>
      <c r="F10517" t="s">
        <v>2519</v>
      </c>
      <c r="G10517" t="s">
        <v>69</v>
      </c>
      <c r="H10517" t="s">
        <v>70</v>
      </c>
      <c r="I10517" t="s">
        <v>71</v>
      </c>
      <c r="J10517" t="s">
        <v>72</v>
      </c>
      <c r="K10517" t="s">
        <v>7611</v>
      </c>
      <c r="L10517">
        <v>1013</v>
      </c>
      <c r="M10517">
        <v>1581.58</v>
      </c>
      <c r="N10517" t="s">
        <v>74</v>
      </c>
      <c r="O10517">
        <v>10</v>
      </c>
      <c r="P10517">
        <v>70049005</v>
      </c>
      <c r="Q10517" t="s">
        <v>75</v>
      </c>
      <c r="R10517" t="s">
        <v>76</v>
      </c>
      <c r="S10517" t="s">
        <v>395</v>
      </c>
      <c r="T10517" t="s">
        <v>78</v>
      </c>
      <c r="U10517" t="s">
        <v>22893</v>
      </c>
      <c r="V10517" t="s">
        <v>80</v>
      </c>
      <c r="W10517" t="s">
        <v>81</v>
      </c>
      <c r="X10517" t="s">
        <v>397</v>
      </c>
      <c r="Y10517" t="s">
        <v>7211</v>
      </c>
    </row>
    <row r="10518" spans="1:25" x14ac:dyDescent="0.25">
      <c r="A10518" t="s">
        <v>22894</v>
      </c>
      <c r="B10518">
        <v>2011</v>
      </c>
      <c r="C10518">
        <v>3</v>
      </c>
      <c r="D10518" t="s">
        <v>7673</v>
      </c>
      <c r="E10518" t="s">
        <v>2518</v>
      </c>
      <c r="F10518" t="s">
        <v>2519</v>
      </c>
      <c r="G10518" t="s">
        <v>69</v>
      </c>
      <c r="H10518" t="s">
        <v>70</v>
      </c>
      <c r="I10518" t="s">
        <v>71</v>
      </c>
      <c r="J10518" t="s">
        <v>72</v>
      </c>
      <c r="K10518" t="s">
        <v>7262</v>
      </c>
      <c r="L10518">
        <v>2180</v>
      </c>
      <c r="M10518">
        <v>40000</v>
      </c>
      <c r="N10518" t="s">
        <v>74</v>
      </c>
      <c r="O10518">
        <v>10</v>
      </c>
      <c r="P10518">
        <v>70049005</v>
      </c>
      <c r="Q10518" t="s">
        <v>75</v>
      </c>
      <c r="R10518" t="s">
        <v>76</v>
      </c>
      <c r="S10518" t="s">
        <v>480</v>
      </c>
      <c r="T10518" t="s">
        <v>78</v>
      </c>
      <c r="U10518" t="s">
        <v>22895</v>
      </c>
      <c r="V10518" t="s">
        <v>80</v>
      </c>
      <c r="W10518" t="s">
        <v>81</v>
      </c>
      <c r="X10518" t="s">
        <v>482</v>
      </c>
      <c r="Y10518" t="s">
        <v>7211</v>
      </c>
    </row>
    <row r="10519" spans="1:25" x14ac:dyDescent="0.25">
      <c r="A10519" t="s">
        <v>22896</v>
      </c>
      <c r="B10519">
        <v>2010</v>
      </c>
      <c r="C10519">
        <v>1</v>
      </c>
      <c r="D10519" t="s">
        <v>7537</v>
      </c>
      <c r="E10519" t="s">
        <v>2518</v>
      </c>
      <c r="F10519" t="s">
        <v>2519</v>
      </c>
      <c r="G10519" t="s">
        <v>69</v>
      </c>
      <c r="H10519" t="s">
        <v>70</v>
      </c>
      <c r="I10519" t="s">
        <v>71</v>
      </c>
      <c r="J10519" t="s">
        <v>72</v>
      </c>
      <c r="K10519" t="s">
        <v>7214</v>
      </c>
      <c r="L10519">
        <v>1440</v>
      </c>
      <c r="M10519">
        <v>25000</v>
      </c>
      <c r="N10519" t="s">
        <v>74</v>
      </c>
      <c r="O10519">
        <v>10</v>
      </c>
      <c r="P10519">
        <v>70049005</v>
      </c>
      <c r="Q10519" t="s">
        <v>75</v>
      </c>
      <c r="R10519" t="s">
        <v>76</v>
      </c>
      <c r="S10519" t="s">
        <v>293</v>
      </c>
      <c r="T10519" t="s">
        <v>78</v>
      </c>
      <c r="U10519" t="s">
        <v>22897</v>
      </c>
      <c r="V10519" t="s">
        <v>80</v>
      </c>
      <c r="W10519" t="s">
        <v>81</v>
      </c>
      <c r="X10519" t="s">
        <v>295</v>
      </c>
      <c r="Y10519" t="s">
        <v>7211</v>
      </c>
    </row>
    <row r="10520" spans="1:25" x14ac:dyDescent="0.25">
      <c r="A10520" t="s">
        <v>22898</v>
      </c>
      <c r="B10520">
        <v>2014</v>
      </c>
      <c r="C10520">
        <v>6</v>
      </c>
      <c r="D10520" t="s">
        <v>7902</v>
      </c>
      <c r="E10520" t="s">
        <v>2518</v>
      </c>
      <c r="F10520" t="s">
        <v>2519</v>
      </c>
      <c r="G10520" t="s">
        <v>69</v>
      </c>
      <c r="H10520" t="s">
        <v>70</v>
      </c>
      <c r="I10520" t="s">
        <v>71</v>
      </c>
      <c r="J10520" t="s">
        <v>72</v>
      </c>
      <c r="K10520" t="s">
        <v>7228</v>
      </c>
      <c r="L10520">
        <v>2150</v>
      </c>
      <c r="M10520">
        <v>50000</v>
      </c>
      <c r="N10520" t="s">
        <v>74</v>
      </c>
      <c r="O10520">
        <v>10</v>
      </c>
      <c r="P10520">
        <v>70049005</v>
      </c>
      <c r="Q10520" t="s">
        <v>75</v>
      </c>
      <c r="R10520" t="s">
        <v>76</v>
      </c>
      <c r="S10520" t="s">
        <v>260</v>
      </c>
      <c r="T10520" t="s">
        <v>78</v>
      </c>
      <c r="U10520" t="s">
        <v>22899</v>
      </c>
      <c r="V10520" t="s">
        <v>80</v>
      </c>
      <c r="W10520" t="s">
        <v>81</v>
      </c>
      <c r="X10520" t="s">
        <v>262</v>
      </c>
      <c r="Y10520" t="s">
        <v>7211</v>
      </c>
    </row>
    <row r="10521" spans="1:25" x14ac:dyDescent="0.25">
      <c r="A10521" t="s">
        <v>22900</v>
      </c>
      <c r="B10521">
        <v>2015</v>
      </c>
      <c r="C10521">
        <v>9</v>
      </c>
      <c r="D10521" t="s">
        <v>7283</v>
      </c>
      <c r="E10521" t="s">
        <v>2518</v>
      </c>
      <c r="F10521" t="s">
        <v>2519</v>
      </c>
      <c r="G10521" t="s">
        <v>69</v>
      </c>
      <c r="H10521" t="s">
        <v>70</v>
      </c>
      <c r="I10521" t="s">
        <v>71</v>
      </c>
      <c r="J10521" t="s">
        <v>72</v>
      </c>
      <c r="K10521" t="s">
        <v>7252</v>
      </c>
      <c r="L10521">
        <v>1082</v>
      </c>
      <c r="M10521">
        <v>5000</v>
      </c>
      <c r="N10521" t="s">
        <v>74</v>
      </c>
      <c r="O10521">
        <v>10</v>
      </c>
      <c r="P10521">
        <v>70049005</v>
      </c>
      <c r="Q10521" t="s">
        <v>75</v>
      </c>
      <c r="R10521" t="s">
        <v>76</v>
      </c>
      <c r="S10521" t="s">
        <v>525</v>
      </c>
      <c r="T10521" t="s">
        <v>78</v>
      </c>
      <c r="U10521" t="s">
        <v>22901</v>
      </c>
      <c r="V10521" t="s">
        <v>80</v>
      </c>
      <c r="W10521" t="s">
        <v>81</v>
      </c>
      <c r="X10521" t="s">
        <v>527</v>
      </c>
      <c r="Y10521" t="s">
        <v>7211</v>
      </c>
    </row>
    <row r="10522" spans="1:25" x14ac:dyDescent="0.25">
      <c r="A10522" t="s">
        <v>22902</v>
      </c>
      <c r="B10522">
        <v>2012</v>
      </c>
      <c r="C10522">
        <v>3</v>
      </c>
      <c r="D10522" t="s">
        <v>8364</v>
      </c>
      <c r="E10522" t="s">
        <v>2518</v>
      </c>
      <c r="F10522" t="s">
        <v>2519</v>
      </c>
      <c r="G10522" t="s">
        <v>69</v>
      </c>
      <c r="H10522" t="s">
        <v>70</v>
      </c>
      <c r="I10522" t="s">
        <v>71</v>
      </c>
      <c r="J10522" t="s">
        <v>72</v>
      </c>
      <c r="K10522" t="s">
        <v>7248</v>
      </c>
      <c r="L10522">
        <v>1701</v>
      </c>
      <c r="M10522">
        <v>50000</v>
      </c>
      <c r="N10522" t="s">
        <v>74</v>
      </c>
      <c r="O10522">
        <v>10</v>
      </c>
      <c r="P10522">
        <v>70049005</v>
      </c>
      <c r="Q10522" t="s">
        <v>75</v>
      </c>
      <c r="R10522" t="s">
        <v>76</v>
      </c>
      <c r="S10522" t="s">
        <v>896</v>
      </c>
      <c r="T10522" t="s">
        <v>78</v>
      </c>
      <c r="U10522" t="s">
        <v>22903</v>
      </c>
      <c r="V10522" t="s">
        <v>80</v>
      </c>
      <c r="W10522" t="s">
        <v>81</v>
      </c>
      <c r="X10522" t="s">
        <v>898</v>
      </c>
      <c r="Y10522" t="s">
        <v>7211</v>
      </c>
    </row>
    <row r="10523" spans="1:25" x14ac:dyDescent="0.25">
      <c r="A10523" t="s">
        <v>22904</v>
      </c>
      <c r="B10523">
        <v>2017</v>
      </c>
      <c r="C10523">
        <v>7</v>
      </c>
      <c r="D10523" t="s">
        <v>7540</v>
      </c>
      <c r="E10523" t="s">
        <v>2518</v>
      </c>
      <c r="F10523" t="s">
        <v>2519</v>
      </c>
      <c r="G10523" t="s">
        <v>69</v>
      </c>
      <c r="H10523" t="s">
        <v>70</v>
      </c>
      <c r="I10523" t="s">
        <v>71</v>
      </c>
      <c r="J10523" t="s">
        <v>72</v>
      </c>
      <c r="K10523" t="s">
        <v>7224</v>
      </c>
      <c r="L10523">
        <v>2067</v>
      </c>
      <c r="M10523">
        <v>20400</v>
      </c>
      <c r="N10523" t="s">
        <v>74</v>
      </c>
      <c r="O10523">
        <v>10</v>
      </c>
      <c r="P10523">
        <v>70049005</v>
      </c>
      <c r="Q10523" t="s">
        <v>75</v>
      </c>
      <c r="R10523" t="s">
        <v>76</v>
      </c>
      <c r="S10523" t="s">
        <v>593</v>
      </c>
      <c r="T10523" t="s">
        <v>78</v>
      </c>
      <c r="U10523" t="s">
        <v>22905</v>
      </c>
      <c r="V10523" t="s">
        <v>80</v>
      </c>
      <c r="W10523" t="s">
        <v>81</v>
      </c>
      <c r="X10523" t="s">
        <v>595</v>
      </c>
      <c r="Y10523" t="s">
        <v>7211</v>
      </c>
    </row>
    <row r="10524" spans="1:25" x14ac:dyDescent="0.25">
      <c r="A10524" t="s">
        <v>22906</v>
      </c>
      <c r="B10524">
        <v>2010</v>
      </c>
      <c r="C10524">
        <v>4</v>
      </c>
      <c r="D10524" t="s">
        <v>7217</v>
      </c>
      <c r="E10524" t="s">
        <v>2518</v>
      </c>
      <c r="F10524" t="s">
        <v>2519</v>
      </c>
      <c r="G10524" t="s">
        <v>69</v>
      </c>
      <c r="H10524" t="s">
        <v>70</v>
      </c>
      <c r="I10524" t="s">
        <v>71</v>
      </c>
      <c r="J10524" t="s">
        <v>72</v>
      </c>
      <c r="K10524" t="s">
        <v>7214</v>
      </c>
      <c r="L10524">
        <v>2181</v>
      </c>
      <c r="M10524">
        <v>50000</v>
      </c>
      <c r="N10524" t="s">
        <v>74</v>
      </c>
      <c r="O10524">
        <v>10</v>
      </c>
      <c r="P10524">
        <v>70049005</v>
      </c>
      <c r="Q10524" t="s">
        <v>75</v>
      </c>
      <c r="R10524" t="s">
        <v>76</v>
      </c>
      <c r="S10524" t="s">
        <v>210</v>
      </c>
      <c r="T10524" t="s">
        <v>78</v>
      </c>
      <c r="U10524" t="s">
        <v>22907</v>
      </c>
      <c r="V10524" t="s">
        <v>80</v>
      </c>
      <c r="W10524" t="s">
        <v>81</v>
      </c>
      <c r="X10524" t="s">
        <v>212</v>
      </c>
      <c r="Y10524" t="s">
        <v>7211</v>
      </c>
    </row>
    <row r="10525" spans="1:25" x14ac:dyDescent="0.25">
      <c r="A10525" t="s">
        <v>22908</v>
      </c>
      <c r="B10525">
        <v>2010</v>
      </c>
      <c r="C10525">
        <v>4</v>
      </c>
      <c r="D10525" t="s">
        <v>7217</v>
      </c>
      <c r="E10525" t="s">
        <v>2518</v>
      </c>
      <c r="F10525" t="s">
        <v>2519</v>
      </c>
      <c r="G10525" t="s">
        <v>69</v>
      </c>
      <c r="H10525" t="s">
        <v>70</v>
      </c>
      <c r="I10525" t="s">
        <v>71</v>
      </c>
      <c r="J10525" t="s">
        <v>72</v>
      </c>
      <c r="K10525" t="s">
        <v>7214</v>
      </c>
      <c r="L10525">
        <v>1749</v>
      </c>
      <c r="M10525">
        <v>5000</v>
      </c>
      <c r="N10525" t="s">
        <v>74</v>
      </c>
      <c r="O10525">
        <v>10</v>
      </c>
      <c r="P10525">
        <v>70049005</v>
      </c>
      <c r="Q10525" t="s">
        <v>75</v>
      </c>
      <c r="R10525" t="s">
        <v>76</v>
      </c>
      <c r="S10525" t="s">
        <v>1994</v>
      </c>
      <c r="T10525" t="s">
        <v>78</v>
      </c>
      <c r="U10525" t="s">
        <v>22909</v>
      </c>
      <c r="V10525" t="s">
        <v>80</v>
      </c>
      <c r="W10525" t="s">
        <v>81</v>
      </c>
      <c r="X10525" t="s">
        <v>1996</v>
      </c>
      <c r="Y10525" t="s">
        <v>7211</v>
      </c>
    </row>
    <row r="10526" spans="1:25" x14ac:dyDescent="0.25">
      <c r="A10526" t="s">
        <v>22910</v>
      </c>
      <c r="B10526">
        <v>2018</v>
      </c>
      <c r="C10526">
        <v>5</v>
      </c>
      <c r="D10526" t="s">
        <v>7715</v>
      </c>
      <c r="E10526" t="s">
        <v>2518</v>
      </c>
      <c r="F10526" t="s">
        <v>2519</v>
      </c>
      <c r="G10526" t="s">
        <v>69</v>
      </c>
      <c r="H10526" t="s">
        <v>70</v>
      </c>
      <c r="I10526" t="s">
        <v>71</v>
      </c>
      <c r="J10526" t="s">
        <v>72</v>
      </c>
      <c r="K10526" t="s">
        <v>7716</v>
      </c>
      <c r="L10526">
        <v>2703</v>
      </c>
      <c r="M10526">
        <v>50000</v>
      </c>
      <c r="N10526" t="s">
        <v>74</v>
      </c>
      <c r="O10526">
        <v>10</v>
      </c>
      <c r="P10526">
        <v>70049005</v>
      </c>
      <c r="Q10526" t="s">
        <v>75</v>
      </c>
      <c r="R10526" t="s">
        <v>76</v>
      </c>
      <c r="S10526" t="s">
        <v>2769</v>
      </c>
      <c r="T10526" t="s">
        <v>78</v>
      </c>
      <c r="U10526" t="s">
        <v>22911</v>
      </c>
      <c r="V10526" t="s">
        <v>80</v>
      </c>
      <c r="W10526" t="s">
        <v>81</v>
      </c>
      <c r="X10526" t="s">
        <v>683</v>
      </c>
      <c r="Y10526" t="s">
        <v>7211</v>
      </c>
    </row>
    <row r="10527" spans="1:25" x14ac:dyDescent="0.25">
      <c r="A10527" t="s">
        <v>22912</v>
      </c>
      <c r="B10527">
        <v>2014</v>
      </c>
      <c r="C10527">
        <v>13</v>
      </c>
      <c r="D10527" t="s">
        <v>8818</v>
      </c>
      <c r="E10527" t="s">
        <v>2518</v>
      </c>
      <c r="F10527" t="s">
        <v>2519</v>
      </c>
      <c r="G10527" t="s">
        <v>69</v>
      </c>
      <c r="H10527" t="s">
        <v>70</v>
      </c>
      <c r="I10527" t="s">
        <v>71</v>
      </c>
      <c r="J10527" t="s">
        <v>72</v>
      </c>
      <c r="K10527" t="s">
        <v>7520</v>
      </c>
      <c r="L10527">
        <v>2155</v>
      </c>
      <c r="M10527">
        <v>9600.48</v>
      </c>
      <c r="N10527" t="s">
        <v>74</v>
      </c>
      <c r="O10527">
        <v>10</v>
      </c>
      <c r="P10527">
        <v>70049005</v>
      </c>
      <c r="Q10527" t="s">
        <v>75</v>
      </c>
      <c r="R10527" t="s">
        <v>76</v>
      </c>
      <c r="S10527" t="s">
        <v>387</v>
      </c>
      <c r="T10527" t="s">
        <v>78</v>
      </c>
      <c r="U10527" t="s">
        <v>22913</v>
      </c>
      <c r="V10527" t="s">
        <v>80</v>
      </c>
      <c r="W10527" t="s">
        <v>81</v>
      </c>
      <c r="X10527" t="s">
        <v>389</v>
      </c>
      <c r="Y10527" t="s">
        <v>7211</v>
      </c>
    </row>
    <row r="10528" spans="1:25" x14ac:dyDescent="0.25">
      <c r="A10528" t="s">
        <v>22914</v>
      </c>
      <c r="B10528">
        <v>2014</v>
      </c>
      <c r="C10528">
        <v>13</v>
      </c>
      <c r="D10528" t="s">
        <v>7512</v>
      </c>
      <c r="E10528" t="s">
        <v>2518</v>
      </c>
      <c r="F10528" t="s">
        <v>2519</v>
      </c>
      <c r="G10528" t="s">
        <v>69</v>
      </c>
      <c r="H10528" t="s">
        <v>70</v>
      </c>
      <c r="I10528" t="s">
        <v>71</v>
      </c>
      <c r="J10528" t="s">
        <v>72</v>
      </c>
      <c r="K10528" t="s">
        <v>7228</v>
      </c>
      <c r="L10528">
        <v>2021</v>
      </c>
      <c r="M10528">
        <v>7500</v>
      </c>
      <c r="N10528" t="s">
        <v>74</v>
      </c>
      <c r="O10528">
        <v>10</v>
      </c>
      <c r="P10528">
        <v>70049005</v>
      </c>
      <c r="Q10528" t="s">
        <v>75</v>
      </c>
      <c r="R10528" t="s">
        <v>76</v>
      </c>
      <c r="S10528" t="s">
        <v>908</v>
      </c>
      <c r="T10528" t="s">
        <v>78</v>
      </c>
      <c r="U10528" t="s">
        <v>22915</v>
      </c>
      <c r="V10528" t="s">
        <v>80</v>
      </c>
      <c r="W10528" t="s">
        <v>81</v>
      </c>
      <c r="X10528" t="s">
        <v>910</v>
      </c>
      <c r="Y10528" t="s">
        <v>7211</v>
      </c>
    </row>
    <row r="10529" spans="1:25" x14ac:dyDescent="0.25">
      <c r="A10529" t="s">
        <v>22916</v>
      </c>
      <c r="B10529">
        <v>2015</v>
      </c>
      <c r="C10529">
        <v>9</v>
      </c>
      <c r="D10529" t="s">
        <v>7298</v>
      </c>
      <c r="E10529" t="s">
        <v>2518</v>
      </c>
      <c r="F10529" t="s">
        <v>2519</v>
      </c>
      <c r="G10529" t="s">
        <v>69</v>
      </c>
      <c r="H10529" t="s">
        <v>70</v>
      </c>
      <c r="I10529" t="s">
        <v>71</v>
      </c>
      <c r="J10529" t="s">
        <v>72</v>
      </c>
      <c r="K10529" t="s">
        <v>7252</v>
      </c>
      <c r="L10529">
        <v>1010</v>
      </c>
      <c r="M10529">
        <v>1960</v>
      </c>
      <c r="N10529" t="s">
        <v>74</v>
      </c>
      <c r="O10529">
        <v>10</v>
      </c>
      <c r="P10529">
        <v>70049005</v>
      </c>
      <c r="Q10529" t="s">
        <v>75</v>
      </c>
      <c r="R10529" t="s">
        <v>76</v>
      </c>
      <c r="S10529" t="s">
        <v>846</v>
      </c>
      <c r="T10529" t="s">
        <v>78</v>
      </c>
      <c r="U10529" t="s">
        <v>22917</v>
      </c>
      <c r="V10529" t="s">
        <v>80</v>
      </c>
      <c r="W10529" t="s">
        <v>81</v>
      </c>
      <c r="X10529" t="s">
        <v>848</v>
      </c>
      <c r="Y10529" t="s">
        <v>7211</v>
      </c>
    </row>
    <row r="10530" spans="1:25" x14ac:dyDescent="0.25">
      <c r="A10530" t="s">
        <v>22918</v>
      </c>
      <c r="B10530">
        <v>2016</v>
      </c>
      <c r="C10530">
        <v>5</v>
      </c>
      <c r="D10530" t="s">
        <v>8189</v>
      </c>
      <c r="E10530" t="s">
        <v>2518</v>
      </c>
      <c r="F10530" t="s">
        <v>2519</v>
      </c>
      <c r="G10530" t="s">
        <v>69</v>
      </c>
      <c r="H10530" t="s">
        <v>70</v>
      </c>
      <c r="I10530" t="s">
        <v>71</v>
      </c>
      <c r="J10530" t="s">
        <v>72</v>
      </c>
      <c r="K10530" t="s">
        <v>7237</v>
      </c>
      <c r="L10530">
        <v>1220</v>
      </c>
      <c r="M10530">
        <v>6657</v>
      </c>
      <c r="N10530" t="s">
        <v>74</v>
      </c>
      <c r="O10530">
        <v>10</v>
      </c>
      <c r="P10530">
        <v>70049005</v>
      </c>
      <c r="Q10530" t="s">
        <v>75</v>
      </c>
      <c r="R10530" t="s">
        <v>76</v>
      </c>
      <c r="S10530" t="s">
        <v>284</v>
      </c>
      <c r="T10530" t="s">
        <v>78</v>
      </c>
      <c r="U10530" t="s">
        <v>22919</v>
      </c>
      <c r="V10530" t="s">
        <v>80</v>
      </c>
      <c r="W10530" t="s">
        <v>81</v>
      </c>
      <c r="X10530" t="s">
        <v>286</v>
      </c>
      <c r="Y10530" t="s">
        <v>7211</v>
      </c>
    </row>
    <row r="10531" spans="1:25" x14ac:dyDescent="0.25">
      <c r="A10531" t="s">
        <v>22920</v>
      </c>
      <c r="B10531">
        <v>2010</v>
      </c>
      <c r="C10531">
        <v>1</v>
      </c>
      <c r="D10531" t="s">
        <v>7427</v>
      </c>
      <c r="E10531" t="s">
        <v>2518</v>
      </c>
      <c r="F10531" t="s">
        <v>2519</v>
      </c>
      <c r="G10531" t="s">
        <v>69</v>
      </c>
      <c r="H10531" t="s">
        <v>70</v>
      </c>
      <c r="I10531" t="s">
        <v>71</v>
      </c>
      <c r="J10531" t="s">
        <v>72</v>
      </c>
      <c r="K10531" t="s">
        <v>7214</v>
      </c>
      <c r="L10531">
        <v>2703</v>
      </c>
      <c r="M10531">
        <v>50000</v>
      </c>
      <c r="N10531" t="s">
        <v>74</v>
      </c>
      <c r="O10531">
        <v>10</v>
      </c>
      <c r="P10531">
        <v>70049005</v>
      </c>
      <c r="Q10531" t="s">
        <v>75</v>
      </c>
      <c r="R10531" t="s">
        <v>76</v>
      </c>
      <c r="S10531" t="s">
        <v>2769</v>
      </c>
      <c r="T10531" t="s">
        <v>78</v>
      </c>
      <c r="U10531" t="s">
        <v>22921</v>
      </c>
      <c r="V10531" t="s">
        <v>80</v>
      </c>
      <c r="W10531" t="s">
        <v>81</v>
      </c>
      <c r="X10531" t="s">
        <v>683</v>
      </c>
      <c r="Y10531" t="s">
        <v>7211</v>
      </c>
    </row>
    <row r="10532" spans="1:25" x14ac:dyDescent="0.25">
      <c r="A10532" t="s">
        <v>22922</v>
      </c>
      <c r="B10532">
        <v>2016</v>
      </c>
      <c r="C10532">
        <v>13</v>
      </c>
      <c r="D10532" t="s">
        <v>7680</v>
      </c>
      <c r="E10532" t="s">
        <v>2518</v>
      </c>
      <c r="F10532" t="s">
        <v>2519</v>
      </c>
      <c r="G10532" t="s">
        <v>69</v>
      </c>
      <c r="H10532" t="s">
        <v>70</v>
      </c>
      <c r="I10532" t="s">
        <v>71</v>
      </c>
      <c r="J10532" t="s">
        <v>72</v>
      </c>
      <c r="K10532" t="s">
        <v>7237</v>
      </c>
      <c r="L10532">
        <v>1880</v>
      </c>
      <c r="M10532">
        <v>100000</v>
      </c>
      <c r="N10532" t="s">
        <v>74</v>
      </c>
      <c r="O10532">
        <v>10</v>
      </c>
      <c r="P10532">
        <v>70049005</v>
      </c>
      <c r="Q10532" t="s">
        <v>75</v>
      </c>
      <c r="R10532" t="s">
        <v>76</v>
      </c>
      <c r="S10532" t="s">
        <v>149</v>
      </c>
      <c r="T10532" t="s">
        <v>78</v>
      </c>
      <c r="U10532" t="s">
        <v>22923</v>
      </c>
      <c r="V10532" t="s">
        <v>80</v>
      </c>
      <c r="W10532" t="s">
        <v>81</v>
      </c>
      <c r="X10532" t="s">
        <v>151</v>
      </c>
      <c r="Y10532" t="s">
        <v>7211</v>
      </c>
    </row>
    <row r="10533" spans="1:25" x14ac:dyDescent="0.25">
      <c r="A10533" t="s">
        <v>22924</v>
      </c>
      <c r="B10533">
        <v>2015</v>
      </c>
      <c r="C10533">
        <v>13</v>
      </c>
      <c r="D10533" t="s">
        <v>7479</v>
      </c>
      <c r="E10533" t="s">
        <v>2518</v>
      </c>
      <c r="F10533" t="s">
        <v>2519</v>
      </c>
      <c r="G10533" t="s">
        <v>69</v>
      </c>
      <c r="H10533" t="s">
        <v>70</v>
      </c>
      <c r="I10533" t="s">
        <v>71</v>
      </c>
      <c r="J10533" t="s">
        <v>72</v>
      </c>
      <c r="K10533" t="s">
        <v>7252</v>
      </c>
      <c r="L10533">
        <v>2554</v>
      </c>
      <c r="M10533">
        <v>5000</v>
      </c>
      <c r="N10533" t="s">
        <v>74</v>
      </c>
      <c r="O10533">
        <v>10</v>
      </c>
      <c r="P10533">
        <v>70049005</v>
      </c>
      <c r="Q10533" t="s">
        <v>75</v>
      </c>
      <c r="R10533" t="s">
        <v>76</v>
      </c>
      <c r="S10533" t="s">
        <v>2774</v>
      </c>
      <c r="T10533" t="s">
        <v>78</v>
      </c>
      <c r="U10533" t="s">
        <v>22925</v>
      </c>
      <c r="V10533" t="s">
        <v>80</v>
      </c>
      <c r="W10533" t="s">
        <v>81</v>
      </c>
      <c r="X10533" t="s">
        <v>2776</v>
      </c>
      <c r="Y10533" t="s">
        <v>7211</v>
      </c>
    </row>
    <row r="10534" spans="1:25" x14ac:dyDescent="0.25">
      <c r="A10534" t="s">
        <v>22926</v>
      </c>
      <c r="B10534">
        <v>2013</v>
      </c>
      <c r="C10534">
        <v>7</v>
      </c>
      <c r="D10534" t="s">
        <v>13481</v>
      </c>
      <c r="E10534" t="s">
        <v>2518</v>
      </c>
      <c r="F10534" t="s">
        <v>2519</v>
      </c>
      <c r="G10534" t="s">
        <v>69</v>
      </c>
      <c r="H10534" t="s">
        <v>70</v>
      </c>
      <c r="I10534" t="s">
        <v>71</v>
      </c>
      <c r="J10534" t="s">
        <v>72</v>
      </c>
      <c r="K10534" t="s">
        <v>7241</v>
      </c>
      <c r="L10534">
        <v>1460</v>
      </c>
      <c r="M10534">
        <v>10000</v>
      </c>
      <c r="N10534" t="s">
        <v>74</v>
      </c>
      <c r="O10534">
        <v>10</v>
      </c>
      <c r="P10534">
        <v>70049005</v>
      </c>
      <c r="Q10534" t="s">
        <v>75</v>
      </c>
      <c r="R10534" t="s">
        <v>76</v>
      </c>
      <c r="S10534" t="s">
        <v>2042</v>
      </c>
      <c r="T10534" t="s">
        <v>78</v>
      </c>
      <c r="U10534" t="s">
        <v>22927</v>
      </c>
      <c r="V10534" t="s">
        <v>80</v>
      </c>
      <c r="W10534" t="s">
        <v>81</v>
      </c>
      <c r="X10534" t="s">
        <v>2044</v>
      </c>
      <c r="Y10534" t="s">
        <v>7211</v>
      </c>
    </row>
    <row r="10535" spans="1:25" x14ac:dyDescent="0.25">
      <c r="A10535" t="s">
        <v>22928</v>
      </c>
      <c r="B10535">
        <v>2013</v>
      </c>
      <c r="C10535">
        <v>13</v>
      </c>
      <c r="D10535" t="s">
        <v>7244</v>
      </c>
      <c r="E10535" t="s">
        <v>2518</v>
      </c>
      <c r="F10535" t="s">
        <v>2519</v>
      </c>
      <c r="G10535" t="s">
        <v>69</v>
      </c>
      <c r="H10535" t="s">
        <v>70</v>
      </c>
      <c r="I10535" t="s">
        <v>71</v>
      </c>
      <c r="J10535" t="s">
        <v>72</v>
      </c>
      <c r="K10535" t="s">
        <v>7241</v>
      </c>
      <c r="L10535">
        <v>1833</v>
      </c>
      <c r="M10535">
        <v>65898</v>
      </c>
      <c r="N10535" t="s">
        <v>74</v>
      </c>
      <c r="O10535">
        <v>10</v>
      </c>
      <c r="P10535">
        <v>70049005</v>
      </c>
      <c r="Q10535" t="s">
        <v>75</v>
      </c>
      <c r="R10535" t="s">
        <v>76</v>
      </c>
      <c r="S10535" t="s">
        <v>336</v>
      </c>
      <c r="T10535" t="s">
        <v>78</v>
      </c>
      <c r="U10535" t="s">
        <v>22929</v>
      </c>
      <c r="V10535" t="s">
        <v>80</v>
      </c>
      <c r="W10535" t="s">
        <v>81</v>
      </c>
      <c r="X10535" t="s">
        <v>338</v>
      </c>
      <c r="Y10535" t="s">
        <v>7211</v>
      </c>
    </row>
    <row r="10536" spans="1:25" x14ac:dyDescent="0.25">
      <c r="A10536" t="s">
        <v>22930</v>
      </c>
      <c r="B10536">
        <v>2017</v>
      </c>
      <c r="C10536">
        <v>13</v>
      </c>
      <c r="D10536" t="s">
        <v>11185</v>
      </c>
      <c r="E10536" t="s">
        <v>2518</v>
      </c>
      <c r="F10536" t="s">
        <v>2519</v>
      </c>
      <c r="G10536" t="s">
        <v>69</v>
      </c>
      <c r="H10536" t="s">
        <v>70</v>
      </c>
      <c r="I10536" t="s">
        <v>71</v>
      </c>
      <c r="J10536" t="s">
        <v>1366</v>
      </c>
      <c r="K10536" t="s">
        <v>10589</v>
      </c>
      <c r="L10536">
        <v>2420</v>
      </c>
      <c r="M10536">
        <v>3476.61</v>
      </c>
      <c r="N10536" t="s">
        <v>74</v>
      </c>
      <c r="O10536">
        <v>10</v>
      </c>
      <c r="P10536">
        <v>70049005</v>
      </c>
      <c r="Q10536" t="s">
        <v>1368</v>
      </c>
      <c r="R10536" t="s">
        <v>76</v>
      </c>
      <c r="S10536" t="s">
        <v>7773</v>
      </c>
      <c r="T10536" t="s">
        <v>78</v>
      </c>
      <c r="U10536" t="s">
        <v>22931</v>
      </c>
      <c r="V10536" t="s">
        <v>80</v>
      </c>
      <c r="W10536" t="s">
        <v>81</v>
      </c>
      <c r="X10536" t="s">
        <v>452</v>
      </c>
      <c r="Y10536" t="s">
        <v>7211</v>
      </c>
    </row>
    <row r="10537" spans="1:25" x14ac:dyDescent="0.25">
      <c r="A10537" t="s">
        <v>22932</v>
      </c>
      <c r="B10537">
        <v>2013</v>
      </c>
      <c r="C10537">
        <v>11</v>
      </c>
      <c r="D10537" t="s">
        <v>7645</v>
      </c>
      <c r="E10537" t="s">
        <v>2518</v>
      </c>
      <c r="F10537" t="s">
        <v>2519</v>
      </c>
      <c r="G10537" t="s">
        <v>69</v>
      </c>
      <c r="H10537" t="s">
        <v>70</v>
      </c>
      <c r="I10537" t="s">
        <v>71</v>
      </c>
      <c r="J10537" t="s">
        <v>72</v>
      </c>
      <c r="K10537" t="s">
        <v>7241</v>
      </c>
      <c r="L10537">
        <v>1952</v>
      </c>
      <c r="M10537">
        <v>10000</v>
      </c>
      <c r="N10537" t="s">
        <v>74</v>
      </c>
      <c r="O10537">
        <v>10</v>
      </c>
      <c r="P10537">
        <v>70049005</v>
      </c>
      <c r="Q10537" t="s">
        <v>75</v>
      </c>
      <c r="R10537" t="s">
        <v>76</v>
      </c>
      <c r="S10537" t="s">
        <v>834</v>
      </c>
      <c r="T10537" t="s">
        <v>78</v>
      </c>
      <c r="U10537" t="s">
        <v>22933</v>
      </c>
      <c r="V10537" t="s">
        <v>80</v>
      </c>
      <c r="W10537" t="s">
        <v>81</v>
      </c>
      <c r="X10537" t="s">
        <v>836</v>
      </c>
      <c r="Y10537" t="s">
        <v>7211</v>
      </c>
    </row>
    <row r="10538" spans="1:25" x14ac:dyDescent="0.25">
      <c r="A10538" t="s">
        <v>22934</v>
      </c>
      <c r="B10538">
        <v>2016</v>
      </c>
      <c r="C10538">
        <v>4</v>
      </c>
      <c r="D10538" t="s">
        <v>7375</v>
      </c>
      <c r="E10538" t="s">
        <v>2518</v>
      </c>
      <c r="F10538" t="s">
        <v>2519</v>
      </c>
      <c r="G10538" t="s">
        <v>69</v>
      </c>
      <c r="H10538" t="s">
        <v>70</v>
      </c>
      <c r="I10538" t="s">
        <v>71</v>
      </c>
      <c r="J10538" t="s">
        <v>72</v>
      </c>
      <c r="K10538" t="s">
        <v>7237</v>
      </c>
      <c r="L10538">
        <v>2154</v>
      </c>
      <c r="M10538">
        <v>35000</v>
      </c>
      <c r="N10538" t="s">
        <v>74</v>
      </c>
      <c r="O10538">
        <v>10</v>
      </c>
      <c r="P10538">
        <v>70049005</v>
      </c>
      <c r="Q10538" t="s">
        <v>75</v>
      </c>
      <c r="R10538" t="s">
        <v>76</v>
      </c>
      <c r="S10538" t="s">
        <v>951</v>
      </c>
      <c r="T10538" t="s">
        <v>78</v>
      </c>
      <c r="U10538" t="s">
        <v>22935</v>
      </c>
      <c r="V10538" t="s">
        <v>80</v>
      </c>
      <c r="W10538" t="s">
        <v>81</v>
      </c>
      <c r="X10538" t="s">
        <v>953</v>
      </c>
      <c r="Y10538" t="s">
        <v>7211</v>
      </c>
    </row>
    <row r="10539" spans="1:25" x14ac:dyDescent="0.25">
      <c r="A10539" t="s">
        <v>22936</v>
      </c>
      <c r="B10539">
        <v>2014</v>
      </c>
      <c r="C10539">
        <v>7</v>
      </c>
      <c r="D10539" t="s">
        <v>7313</v>
      </c>
      <c r="E10539" t="s">
        <v>2518</v>
      </c>
      <c r="F10539" t="s">
        <v>2519</v>
      </c>
      <c r="G10539" t="s">
        <v>69</v>
      </c>
      <c r="H10539" t="s">
        <v>70</v>
      </c>
      <c r="I10539" t="s">
        <v>71</v>
      </c>
      <c r="J10539" t="s">
        <v>72</v>
      </c>
      <c r="K10539" t="s">
        <v>7228</v>
      </c>
      <c r="L10539">
        <v>1376</v>
      </c>
      <c r="M10539">
        <v>60000</v>
      </c>
      <c r="N10539" t="s">
        <v>74</v>
      </c>
      <c r="O10539">
        <v>10</v>
      </c>
      <c r="P10539">
        <v>70049005</v>
      </c>
      <c r="Q10539" t="s">
        <v>75</v>
      </c>
      <c r="R10539" t="s">
        <v>76</v>
      </c>
      <c r="S10539" t="s">
        <v>288</v>
      </c>
      <c r="T10539" t="s">
        <v>289</v>
      </c>
      <c r="U10539" t="s">
        <v>22937</v>
      </c>
      <c r="V10539" t="s">
        <v>80</v>
      </c>
      <c r="W10539" t="s">
        <v>81</v>
      </c>
      <c r="X10539" t="s">
        <v>3389</v>
      </c>
      <c r="Y10539" t="s">
        <v>7211</v>
      </c>
    </row>
    <row r="10540" spans="1:25" x14ac:dyDescent="0.25">
      <c r="A10540" t="s">
        <v>22938</v>
      </c>
      <c r="B10540">
        <v>2010</v>
      </c>
      <c r="C10540">
        <v>6</v>
      </c>
      <c r="D10540" t="s">
        <v>7709</v>
      </c>
      <c r="E10540" t="s">
        <v>2518</v>
      </c>
      <c r="F10540" t="s">
        <v>2519</v>
      </c>
      <c r="G10540" t="s">
        <v>69</v>
      </c>
      <c r="H10540" t="s">
        <v>70</v>
      </c>
      <c r="I10540" t="s">
        <v>71</v>
      </c>
      <c r="J10540" t="s">
        <v>8673</v>
      </c>
      <c r="K10540" t="s">
        <v>8674</v>
      </c>
      <c r="L10540">
        <v>1201</v>
      </c>
      <c r="M10540">
        <v>1666.67</v>
      </c>
      <c r="N10540" t="s">
        <v>74</v>
      </c>
      <c r="O10540">
        <v>10</v>
      </c>
      <c r="P10540">
        <v>70049005</v>
      </c>
      <c r="Q10540" t="s">
        <v>8675</v>
      </c>
      <c r="R10540" t="s">
        <v>76</v>
      </c>
      <c r="S10540" t="s">
        <v>7899</v>
      </c>
      <c r="T10540" t="s">
        <v>110</v>
      </c>
      <c r="U10540" t="s">
        <v>22939</v>
      </c>
      <c r="V10540" t="s">
        <v>80</v>
      </c>
      <c r="W10540" t="s">
        <v>81</v>
      </c>
      <c r="X10540" t="s">
        <v>195</v>
      </c>
      <c r="Y10540" t="s">
        <v>7211</v>
      </c>
    </row>
    <row r="10541" spans="1:25" x14ac:dyDescent="0.25">
      <c r="A10541" t="s">
        <v>22940</v>
      </c>
      <c r="B10541">
        <v>2016</v>
      </c>
      <c r="C10541">
        <v>8</v>
      </c>
      <c r="D10541" t="s">
        <v>8095</v>
      </c>
      <c r="E10541" t="s">
        <v>2518</v>
      </c>
      <c r="F10541" t="s">
        <v>2519</v>
      </c>
      <c r="G10541" t="s">
        <v>69</v>
      </c>
      <c r="H10541" t="s">
        <v>70</v>
      </c>
      <c r="I10541" t="s">
        <v>71</v>
      </c>
      <c r="J10541" t="s">
        <v>72</v>
      </c>
      <c r="K10541" t="s">
        <v>7347</v>
      </c>
      <c r="L10541">
        <v>1013</v>
      </c>
      <c r="M10541">
        <v>8838.9</v>
      </c>
      <c r="N10541" t="s">
        <v>74</v>
      </c>
      <c r="O10541">
        <v>10</v>
      </c>
      <c r="P10541">
        <v>70049005</v>
      </c>
      <c r="Q10541" t="s">
        <v>75</v>
      </c>
      <c r="R10541" t="s">
        <v>76</v>
      </c>
      <c r="S10541" t="s">
        <v>395</v>
      </c>
      <c r="T10541" t="s">
        <v>78</v>
      </c>
      <c r="U10541" t="s">
        <v>22941</v>
      </c>
      <c r="V10541" t="s">
        <v>80</v>
      </c>
      <c r="W10541" t="s">
        <v>81</v>
      </c>
      <c r="X10541" t="s">
        <v>397</v>
      </c>
      <c r="Y10541" t="s">
        <v>7211</v>
      </c>
    </row>
    <row r="10542" spans="1:25" x14ac:dyDescent="0.25">
      <c r="A10542" t="s">
        <v>22942</v>
      </c>
      <c r="B10542">
        <v>2015</v>
      </c>
      <c r="C10542">
        <v>13</v>
      </c>
      <c r="D10542" t="s">
        <v>7479</v>
      </c>
      <c r="E10542" t="s">
        <v>2518</v>
      </c>
      <c r="F10542" t="s">
        <v>2519</v>
      </c>
      <c r="G10542" t="s">
        <v>69</v>
      </c>
      <c r="H10542" t="s">
        <v>70</v>
      </c>
      <c r="I10542" t="s">
        <v>71</v>
      </c>
      <c r="J10542" t="s">
        <v>72</v>
      </c>
      <c r="K10542" t="s">
        <v>7252</v>
      </c>
      <c r="L10542">
        <v>1376</v>
      </c>
      <c r="M10542">
        <v>5000</v>
      </c>
      <c r="N10542" t="s">
        <v>74</v>
      </c>
      <c r="O10542">
        <v>10</v>
      </c>
      <c r="P10542">
        <v>70049005</v>
      </c>
      <c r="Q10542" t="s">
        <v>75</v>
      </c>
      <c r="R10542" t="s">
        <v>76</v>
      </c>
      <c r="S10542" t="s">
        <v>3387</v>
      </c>
      <c r="T10542" t="s">
        <v>78</v>
      </c>
      <c r="U10542" t="s">
        <v>22943</v>
      </c>
      <c r="V10542" t="s">
        <v>80</v>
      </c>
      <c r="W10542" t="s">
        <v>81</v>
      </c>
      <c r="X10542" t="s">
        <v>3389</v>
      </c>
      <c r="Y10542" t="s">
        <v>7211</v>
      </c>
    </row>
    <row r="10543" spans="1:25" x14ac:dyDescent="0.25">
      <c r="A10543" t="s">
        <v>22944</v>
      </c>
      <c r="B10543">
        <v>2013</v>
      </c>
      <c r="C10543">
        <v>3</v>
      </c>
      <c r="D10543" t="s">
        <v>14636</v>
      </c>
      <c r="E10543" t="s">
        <v>2518</v>
      </c>
      <c r="F10543" t="s">
        <v>2519</v>
      </c>
      <c r="G10543" t="s">
        <v>69</v>
      </c>
      <c r="H10543" t="s">
        <v>70</v>
      </c>
      <c r="I10543" t="s">
        <v>71</v>
      </c>
      <c r="J10543" t="s">
        <v>72</v>
      </c>
      <c r="K10543" t="s">
        <v>7356</v>
      </c>
      <c r="L10543">
        <v>1013</v>
      </c>
      <c r="M10543">
        <v>3008.1</v>
      </c>
      <c r="N10543" t="s">
        <v>74</v>
      </c>
      <c r="O10543">
        <v>10</v>
      </c>
      <c r="P10543">
        <v>70049005</v>
      </c>
      <c r="Q10543" t="s">
        <v>75</v>
      </c>
      <c r="R10543" t="s">
        <v>76</v>
      </c>
      <c r="S10543" t="s">
        <v>395</v>
      </c>
      <c r="T10543" t="s">
        <v>78</v>
      </c>
      <c r="U10543" t="s">
        <v>22945</v>
      </c>
      <c r="V10543" t="s">
        <v>80</v>
      </c>
      <c r="W10543" t="s">
        <v>81</v>
      </c>
      <c r="X10543" t="s">
        <v>397</v>
      </c>
      <c r="Y10543" t="s">
        <v>7211</v>
      </c>
    </row>
    <row r="10544" spans="1:25" x14ac:dyDescent="0.25">
      <c r="A10544" t="s">
        <v>22946</v>
      </c>
      <c r="B10544">
        <v>2014</v>
      </c>
      <c r="C10544">
        <v>9</v>
      </c>
      <c r="D10544" t="s">
        <v>7865</v>
      </c>
      <c r="E10544" t="s">
        <v>2518</v>
      </c>
      <c r="F10544" t="s">
        <v>2519</v>
      </c>
      <c r="G10544" t="s">
        <v>69</v>
      </c>
      <c r="H10544" t="s">
        <v>70</v>
      </c>
      <c r="I10544" t="s">
        <v>71</v>
      </c>
      <c r="J10544" t="s">
        <v>72</v>
      </c>
      <c r="K10544" t="s">
        <v>7228</v>
      </c>
      <c r="L10544">
        <v>2151</v>
      </c>
      <c r="M10544">
        <v>100000</v>
      </c>
      <c r="N10544" t="s">
        <v>74</v>
      </c>
      <c r="O10544">
        <v>10</v>
      </c>
      <c r="P10544">
        <v>70049005</v>
      </c>
      <c r="Q10544" t="s">
        <v>75</v>
      </c>
      <c r="R10544" t="s">
        <v>76</v>
      </c>
      <c r="S10544" t="s">
        <v>236</v>
      </c>
      <c r="T10544" t="s">
        <v>78</v>
      </c>
      <c r="U10544" t="s">
        <v>22947</v>
      </c>
      <c r="V10544" t="s">
        <v>80</v>
      </c>
      <c r="W10544" t="s">
        <v>81</v>
      </c>
      <c r="X10544" t="s">
        <v>238</v>
      </c>
      <c r="Y10544" t="s">
        <v>7211</v>
      </c>
    </row>
    <row r="10545" spans="1:25" x14ac:dyDescent="0.25">
      <c r="A10545" t="s">
        <v>22948</v>
      </c>
      <c r="B10545">
        <v>2014</v>
      </c>
      <c r="C10545">
        <v>8</v>
      </c>
      <c r="D10545" t="s">
        <v>7430</v>
      </c>
      <c r="E10545" t="s">
        <v>2518</v>
      </c>
      <c r="F10545" t="s">
        <v>2519</v>
      </c>
      <c r="G10545" t="s">
        <v>69</v>
      </c>
      <c r="H10545" t="s">
        <v>70</v>
      </c>
      <c r="I10545" t="s">
        <v>71</v>
      </c>
      <c r="J10545" t="s">
        <v>72</v>
      </c>
      <c r="K10545" t="s">
        <v>7228</v>
      </c>
      <c r="L10545">
        <v>1536</v>
      </c>
      <c r="M10545">
        <v>8000</v>
      </c>
      <c r="N10545" t="s">
        <v>74</v>
      </c>
      <c r="O10545">
        <v>10</v>
      </c>
      <c r="P10545">
        <v>70049005</v>
      </c>
      <c r="Q10545" t="s">
        <v>75</v>
      </c>
      <c r="R10545" t="s">
        <v>76</v>
      </c>
      <c r="S10545" t="s">
        <v>1192</v>
      </c>
      <c r="T10545" t="s">
        <v>78</v>
      </c>
      <c r="U10545" t="s">
        <v>22949</v>
      </c>
      <c r="V10545" t="s">
        <v>80</v>
      </c>
      <c r="W10545" t="s">
        <v>81</v>
      </c>
      <c r="X10545" t="s">
        <v>1194</v>
      </c>
      <c r="Y10545" t="s">
        <v>7211</v>
      </c>
    </row>
    <row r="10546" spans="1:25" x14ac:dyDescent="0.25">
      <c r="A10546" t="s">
        <v>22950</v>
      </c>
      <c r="B10546">
        <v>2017</v>
      </c>
      <c r="C10546">
        <v>4</v>
      </c>
      <c r="D10546" t="s">
        <v>7768</v>
      </c>
      <c r="E10546" t="s">
        <v>2518</v>
      </c>
      <c r="F10546" t="s">
        <v>2519</v>
      </c>
      <c r="G10546" t="s">
        <v>69</v>
      </c>
      <c r="H10546" t="s">
        <v>70</v>
      </c>
      <c r="I10546" t="s">
        <v>71</v>
      </c>
      <c r="J10546" t="s">
        <v>72</v>
      </c>
      <c r="K10546" t="s">
        <v>7224</v>
      </c>
      <c r="L10546">
        <v>1463</v>
      </c>
      <c r="M10546">
        <v>25000</v>
      </c>
      <c r="N10546" t="s">
        <v>74</v>
      </c>
      <c r="O10546">
        <v>10</v>
      </c>
      <c r="P10546">
        <v>70049005</v>
      </c>
      <c r="Q10546" t="s">
        <v>75</v>
      </c>
      <c r="R10546" t="s">
        <v>76</v>
      </c>
      <c r="S10546" t="s">
        <v>161</v>
      </c>
      <c r="T10546" t="s">
        <v>78</v>
      </c>
      <c r="U10546" t="s">
        <v>22951</v>
      </c>
      <c r="V10546" t="s">
        <v>80</v>
      </c>
      <c r="W10546" t="s">
        <v>81</v>
      </c>
      <c r="X10546" t="s">
        <v>163</v>
      </c>
      <c r="Y10546" t="s">
        <v>7211</v>
      </c>
    </row>
    <row r="10547" spans="1:25" x14ac:dyDescent="0.25">
      <c r="A10547" t="s">
        <v>22952</v>
      </c>
      <c r="B10547">
        <v>2014</v>
      </c>
      <c r="C10547">
        <v>13</v>
      </c>
      <c r="D10547" t="s">
        <v>7406</v>
      </c>
      <c r="E10547" t="s">
        <v>2518</v>
      </c>
      <c r="F10547" t="s">
        <v>2519</v>
      </c>
      <c r="G10547" t="s">
        <v>69</v>
      </c>
      <c r="H10547" t="s">
        <v>70</v>
      </c>
      <c r="I10547" t="s">
        <v>71</v>
      </c>
      <c r="J10547" t="s">
        <v>72</v>
      </c>
      <c r="K10547" t="s">
        <v>7228</v>
      </c>
      <c r="L10547">
        <v>1879</v>
      </c>
      <c r="M10547">
        <v>19785</v>
      </c>
      <c r="N10547" t="s">
        <v>74</v>
      </c>
      <c r="O10547">
        <v>10</v>
      </c>
      <c r="P10547">
        <v>70049005</v>
      </c>
      <c r="Q10547" t="s">
        <v>75</v>
      </c>
      <c r="R10547" t="s">
        <v>76</v>
      </c>
      <c r="S10547" t="s">
        <v>4052</v>
      </c>
      <c r="T10547" t="s">
        <v>78</v>
      </c>
      <c r="U10547" t="s">
        <v>22953</v>
      </c>
      <c r="V10547" t="s">
        <v>80</v>
      </c>
      <c r="W10547" t="s">
        <v>81</v>
      </c>
      <c r="X10547" t="s">
        <v>4054</v>
      </c>
      <c r="Y10547" t="s">
        <v>7211</v>
      </c>
    </row>
    <row r="10548" spans="1:25" x14ac:dyDescent="0.25">
      <c r="A10548" t="s">
        <v>22954</v>
      </c>
      <c r="B10548">
        <v>2015</v>
      </c>
      <c r="C10548">
        <v>13</v>
      </c>
      <c r="D10548" t="s">
        <v>7479</v>
      </c>
      <c r="E10548" t="s">
        <v>2518</v>
      </c>
      <c r="F10548" t="s">
        <v>2519</v>
      </c>
      <c r="G10548" t="s">
        <v>69</v>
      </c>
      <c r="H10548" t="s">
        <v>70</v>
      </c>
      <c r="I10548" t="s">
        <v>71</v>
      </c>
      <c r="J10548" t="s">
        <v>72</v>
      </c>
      <c r="K10548" t="s">
        <v>7252</v>
      </c>
      <c r="L10548">
        <v>2148</v>
      </c>
      <c r="M10548">
        <v>15000</v>
      </c>
      <c r="N10548" t="s">
        <v>74</v>
      </c>
      <c r="O10548">
        <v>10</v>
      </c>
      <c r="P10548">
        <v>70049005</v>
      </c>
      <c r="Q10548" t="s">
        <v>75</v>
      </c>
      <c r="R10548" t="s">
        <v>76</v>
      </c>
      <c r="S10548" t="s">
        <v>372</v>
      </c>
      <c r="T10548" t="s">
        <v>78</v>
      </c>
      <c r="U10548" t="s">
        <v>22955</v>
      </c>
      <c r="V10548" t="s">
        <v>80</v>
      </c>
      <c r="W10548" t="s">
        <v>81</v>
      </c>
      <c r="X10548" t="s">
        <v>374</v>
      </c>
      <c r="Y10548" t="s">
        <v>7211</v>
      </c>
    </row>
    <row r="10549" spans="1:25" x14ac:dyDescent="0.25">
      <c r="A10549" t="s">
        <v>22956</v>
      </c>
      <c r="B10549">
        <v>2012</v>
      </c>
      <c r="C10549">
        <v>12</v>
      </c>
      <c r="D10549" t="s">
        <v>7905</v>
      </c>
      <c r="E10549" t="s">
        <v>2518</v>
      </c>
      <c r="F10549" t="s">
        <v>2519</v>
      </c>
      <c r="G10549" t="s">
        <v>69</v>
      </c>
      <c r="H10549" t="s">
        <v>70</v>
      </c>
      <c r="I10549" t="s">
        <v>71</v>
      </c>
      <c r="J10549" t="s">
        <v>72</v>
      </c>
      <c r="K10549" t="s">
        <v>7248</v>
      </c>
      <c r="L10549">
        <v>1230</v>
      </c>
      <c r="M10549">
        <v>10000</v>
      </c>
      <c r="N10549" t="s">
        <v>74</v>
      </c>
      <c r="O10549">
        <v>10</v>
      </c>
      <c r="P10549">
        <v>70049005</v>
      </c>
      <c r="Q10549" t="s">
        <v>75</v>
      </c>
      <c r="R10549" t="s">
        <v>76</v>
      </c>
      <c r="S10549" t="s">
        <v>1187</v>
      </c>
      <c r="T10549" t="s">
        <v>1188</v>
      </c>
      <c r="U10549" t="s">
        <v>22957</v>
      </c>
      <c r="V10549" t="s">
        <v>80</v>
      </c>
      <c r="W10549" t="s">
        <v>81</v>
      </c>
      <c r="X10549" t="s">
        <v>1190</v>
      </c>
      <c r="Y10549" t="s">
        <v>7211</v>
      </c>
    </row>
    <row r="10550" spans="1:25" x14ac:dyDescent="0.25">
      <c r="A10550" t="s">
        <v>22958</v>
      </c>
      <c r="B10550">
        <v>2014</v>
      </c>
      <c r="C10550">
        <v>9</v>
      </c>
      <c r="D10550" t="s">
        <v>7865</v>
      </c>
      <c r="E10550" t="s">
        <v>2518</v>
      </c>
      <c r="F10550" t="s">
        <v>2519</v>
      </c>
      <c r="G10550" t="s">
        <v>69</v>
      </c>
      <c r="H10550" t="s">
        <v>70</v>
      </c>
      <c r="I10550" t="s">
        <v>71</v>
      </c>
      <c r="J10550" t="s">
        <v>72</v>
      </c>
      <c r="K10550" t="s">
        <v>7228</v>
      </c>
      <c r="L10550">
        <v>2780</v>
      </c>
      <c r="M10550">
        <v>10000</v>
      </c>
      <c r="N10550" t="s">
        <v>74</v>
      </c>
      <c r="O10550">
        <v>10</v>
      </c>
      <c r="P10550">
        <v>70049005</v>
      </c>
      <c r="Q10550" t="s">
        <v>75</v>
      </c>
      <c r="R10550" t="s">
        <v>76</v>
      </c>
      <c r="S10550" t="s">
        <v>157</v>
      </c>
      <c r="T10550" t="s">
        <v>78</v>
      </c>
      <c r="U10550" t="s">
        <v>22959</v>
      </c>
      <c r="V10550" t="s">
        <v>80</v>
      </c>
      <c r="W10550" t="s">
        <v>81</v>
      </c>
      <c r="X10550" t="s">
        <v>159</v>
      </c>
      <c r="Y10550" t="s">
        <v>7211</v>
      </c>
    </row>
    <row r="10551" spans="1:25" x14ac:dyDescent="0.25">
      <c r="A10551" t="s">
        <v>22960</v>
      </c>
      <c r="B10551">
        <v>2010</v>
      </c>
      <c r="C10551">
        <v>10</v>
      </c>
      <c r="D10551" t="s">
        <v>7509</v>
      </c>
      <c r="E10551" t="s">
        <v>2518</v>
      </c>
      <c r="F10551" t="s">
        <v>2519</v>
      </c>
      <c r="G10551" t="s">
        <v>69</v>
      </c>
      <c r="H10551" t="s">
        <v>70</v>
      </c>
      <c r="I10551" t="s">
        <v>71</v>
      </c>
      <c r="J10551" t="s">
        <v>72</v>
      </c>
      <c r="K10551" t="s">
        <v>7214</v>
      </c>
      <c r="L10551">
        <v>1453</v>
      </c>
      <c r="M10551">
        <v>15000</v>
      </c>
      <c r="N10551" t="s">
        <v>74</v>
      </c>
      <c r="O10551">
        <v>10</v>
      </c>
      <c r="P10551">
        <v>70049005</v>
      </c>
      <c r="Q10551" t="s">
        <v>75</v>
      </c>
      <c r="R10551" t="s">
        <v>76</v>
      </c>
      <c r="S10551" t="s">
        <v>93</v>
      </c>
      <c r="T10551" t="s">
        <v>78</v>
      </c>
      <c r="U10551" t="s">
        <v>22961</v>
      </c>
      <c r="V10551" t="s">
        <v>80</v>
      </c>
      <c r="W10551" t="s">
        <v>81</v>
      </c>
      <c r="X10551" t="s">
        <v>95</v>
      </c>
      <c r="Y10551" t="s">
        <v>7211</v>
      </c>
    </row>
    <row r="10552" spans="1:25" x14ac:dyDescent="0.25">
      <c r="A10552" t="s">
        <v>22962</v>
      </c>
      <c r="B10552">
        <v>2010</v>
      </c>
      <c r="C10552">
        <v>7</v>
      </c>
      <c r="D10552" t="s">
        <v>7323</v>
      </c>
      <c r="E10552" t="s">
        <v>2518</v>
      </c>
      <c r="F10552" t="s">
        <v>2519</v>
      </c>
      <c r="G10552" t="s">
        <v>69</v>
      </c>
      <c r="H10552" t="s">
        <v>70</v>
      </c>
      <c r="I10552" t="s">
        <v>71</v>
      </c>
      <c r="J10552" t="s">
        <v>72</v>
      </c>
      <c r="K10552" t="s">
        <v>7214</v>
      </c>
      <c r="L10552">
        <v>2559</v>
      </c>
      <c r="M10552">
        <v>10000</v>
      </c>
      <c r="N10552" t="s">
        <v>74</v>
      </c>
      <c r="O10552">
        <v>10</v>
      </c>
      <c r="P10552">
        <v>70049005</v>
      </c>
      <c r="Q10552" t="s">
        <v>75</v>
      </c>
      <c r="R10552" t="s">
        <v>76</v>
      </c>
      <c r="S10552" t="s">
        <v>858</v>
      </c>
      <c r="T10552" t="s">
        <v>78</v>
      </c>
      <c r="U10552" t="s">
        <v>22963</v>
      </c>
      <c r="V10552" t="s">
        <v>80</v>
      </c>
      <c r="W10552" t="s">
        <v>81</v>
      </c>
      <c r="X10552" t="s">
        <v>860</v>
      </c>
      <c r="Y10552" t="s">
        <v>7211</v>
      </c>
    </row>
    <row r="10553" spans="1:25" x14ac:dyDescent="0.25">
      <c r="A10553" t="s">
        <v>22964</v>
      </c>
      <c r="B10553">
        <v>2017</v>
      </c>
      <c r="C10553">
        <v>8</v>
      </c>
      <c r="D10553" t="s">
        <v>22965</v>
      </c>
      <c r="E10553" t="s">
        <v>2518</v>
      </c>
      <c r="F10553" t="s">
        <v>2519</v>
      </c>
      <c r="G10553" t="s">
        <v>69</v>
      </c>
      <c r="H10553" t="s">
        <v>70</v>
      </c>
      <c r="I10553" t="s">
        <v>71</v>
      </c>
      <c r="J10553" t="s">
        <v>1366</v>
      </c>
      <c r="K10553" t="s">
        <v>8134</v>
      </c>
      <c r="L10553">
        <v>1610</v>
      </c>
      <c r="M10553">
        <v>7504.87</v>
      </c>
      <c r="N10553" t="s">
        <v>74</v>
      </c>
      <c r="O10553">
        <v>10</v>
      </c>
      <c r="P10553">
        <v>70049005</v>
      </c>
      <c r="Q10553" t="s">
        <v>1368</v>
      </c>
      <c r="R10553" t="s">
        <v>76</v>
      </c>
      <c r="S10553" t="s">
        <v>7383</v>
      </c>
      <c r="T10553" t="s">
        <v>7384</v>
      </c>
      <c r="U10553" t="s">
        <v>22966</v>
      </c>
      <c r="V10553" t="s">
        <v>80</v>
      </c>
      <c r="W10553" t="s">
        <v>81</v>
      </c>
      <c r="X10553" t="s">
        <v>82</v>
      </c>
      <c r="Y10553" t="s">
        <v>7211</v>
      </c>
    </row>
    <row r="10554" spans="1:25" x14ac:dyDescent="0.25">
      <c r="A10554" t="s">
        <v>22967</v>
      </c>
      <c r="B10554">
        <v>2010</v>
      </c>
      <c r="C10554">
        <v>13</v>
      </c>
      <c r="D10554" t="s">
        <v>9239</v>
      </c>
      <c r="E10554" t="s">
        <v>2518</v>
      </c>
      <c r="F10554" t="s">
        <v>2519</v>
      </c>
      <c r="G10554" t="s">
        <v>69</v>
      </c>
      <c r="H10554" t="s">
        <v>70</v>
      </c>
      <c r="I10554" t="s">
        <v>71</v>
      </c>
      <c r="J10554" t="s">
        <v>1366</v>
      </c>
      <c r="K10554" t="s">
        <v>10749</v>
      </c>
      <c r="L10554">
        <v>2169</v>
      </c>
      <c r="M10554">
        <v>4955.2</v>
      </c>
      <c r="N10554" t="s">
        <v>74</v>
      </c>
      <c r="O10554">
        <v>10</v>
      </c>
      <c r="P10554">
        <v>70049005</v>
      </c>
      <c r="Q10554" t="s">
        <v>1368</v>
      </c>
      <c r="R10554" t="s">
        <v>76</v>
      </c>
      <c r="S10554" t="s">
        <v>7571</v>
      </c>
      <c r="T10554" t="s">
        <v>78</v>
      </c>
      <c r="U10554" t="s">
        <v>22968</v>
      </c>
      <c r="V10554" t="s">
        <v>80</v>
      </c>
      <c r="W10554" t="s">
        <v>81</v>
      </c>
      <c r="X10554" t="s">
        <v>183</v>
      </c>
      <c r="Y10554" t="s">
        <v>7211</v>
      </c>
    </row>
    <row r="10555" spans="1:25" x14ac:dyDescent="0.25">
      <c r="A10555" t="s">
        <v>22969</v>
      </c>
      <c r="B10555">
        <v>2010</v>
      </c>
      <c r="C10555">
        <v>1</v>
      </c>
      <c r="D10555" t="s">
        <v>7427</v>
      </c>
      <c r="E10555" t="s">
        <v>2518</v>
      </c>
      <c r="F10555" t="s">
        <v>2519</v>
      </c>
      <c r="G10555" t="s">
        <v>69</v>
      </c>
      <c r="H10555" t="s">
        <v>70</v>
      </c>
      <c r="I10555" t="s">
        <v>71</v>
      </c>
      <c r="J10555" t="s">
        <v>72</v>
      </c>
      <c r="K10555" t="s">
        <v>7214</v>
      </c>
      <c r="L10555">
        <v>2188</v>
      </c>
      <c r="M10555">
        <v>75000</v>
      </c>
      <c r="N10555" t="s">
        <v>74</v>
      </c>
      <c r="O10555">
        <v>10</v>
      </c>
      <c r="P10555">
        <v>70049005</v>
      </c>
      <c r="Q10555" t="s">
        <v>75</v>
      </c>
      <c r="R10555" t="s">
        <v>76</v>
      </c>
      <c r="S10555" t="s">
        <v>165</v>
      </c>
      <c r="T10555" t="s">
        <v>78</v>
      </c>
      <c r="U10555" t="s">
        <v>22970</v>
      </c>
      <c r="V10555" t="s">
        <v>80</v>
      </c>
      <c r="W10555" t="s">
        <v>81</v>
      </c>
      <c r="X10555" t="s">
        <v>8002</v>
      </c>
      <c r="Y10555" t="s">
        <v>7211</v>
      </c>
    </row>
    <row r="10556" spans="1:25" x14ac:dyDescent="0.25">
      <c r="A10556" t="s">
        <v>22971</v>
      </c>
      <c r="B10556">
        <v>2014</v>
      </c>
      <c r="C10556">
        <v>4</v>
      </c>
      <c r="D10556" t="s">
        <v>8011</v>
      </c>
      <c r="E10556" t="s">
        <v>2518</v>
      </c>
      <c r="F10556" t="s">
        <v>2519</v>
      </c>
      <c r="G10556" t="s">
        <v>69</v>
      </c>
      <c r="H10556" t="s">
        <v>70</v>
      </c>
      <c r="I10556" t="s">
        <v>71</v>
      </c>
      <c r="J10556" t="s">
        <v>72</v>
      </c>
      <c r="K10556" t="s">
        <v>7228</v>
      </c>
      <c r="L10556">
        <v>1853</v>
      </c>
      <c r="M10556">
        <v>50000</v>
      </c>
      <c r="N10556" t="s">
        <v>74</v>
      </c>
      <c r="O10556">
        <v>10</v>
      </c>
      <c r="P10556">
        <v>70049005</v>
      </c>
      <c r="Q10556" t="s">
        <v>75</v>
      </c>
      <c r="R10556" t="s">
        <v>76</v>
      </c>
      <c r="S10556" t="s">
        <v>1230</v>
      </c>
      <c r="T10556" t="s">
        <v>78</v>
      </c>
      <c r="U10556" t="s">
        <v>22972</v>
      </c>
      <c r="V10556" t="s">
        <v>80</v>
      </c>
      <c r="W10556" t="s">
        <v>81</v>
      </c>
      <c r="X10556" t="s">
        <v>1232</v>
      </c>
      <c r="Y10556" t="s">
        <v>7211</v>
      </c>
    </row>
    <row r="10557" spans="1:25" x14ac:dyDescent="0.25">
      <c r="A10557" t="s">
        <v>22973</v>
      </c>
      <c r="B10557">
        <v>2010</v>
      </c>
      <c r="C10557">
        <v>7</v>
      </c>
      <c r="D10557" t="s">
        <v>7220</v>
      </c>
      <c r="E10557" t="s">
        <v>2518</v>
      </c>
      <c r="F10557" t="s">
        <v>2519</v>
      </c>
      <c r="G10557" t="s">
        <v>69</v>
      </c>
      <c r="H10557" t="s">
        <v>70</v>
      </c>
      <c r="I10557" t="s">
        <v>71</v>
      </c>
      <c r="J10557" t="s">
        <v>72</v>
      </c>
      <c r="K10557" t="s">
        <v>7214</v>
      </c>
      <c r="L10557">
        <v>2170</v>
      </c>
      <c r="M10557">
        <v>200000</v>
      </c>
      <c r="N10557" t="s">
        <v>74</v>
      </c>
      <c r="O10557">
        <v>10</v>
      </c>
      <c r="P10557">
        <v>70049005</v>
      </c>
      <c r="Q10557" t="s">
        <v>75</v>
      </c>
      <c r="R10557" t="s">
        <v>76</v>
      </c>
      <c r="S10557" t="s">
        <v>181</v>
      </c>
      <c r="T10557" t="s">
        <v>78</v>
      </c>
      <c r="U10557" t="s">
        <v>22974</v>
      </c>
      <c r="V10557" t="s">
        <v>1601</v>
      </c>
      <c r="W10557" t="s">
        <v>81</v>
      </c>
      <c r="X10557" t="s">
        <v>183</v>
      </c>
      <c r="Y10557" t="s">
        <v>7211</v>
      </c>
    </row>
    <row r="10558" spans="1:25" x14ac:dyDescent="0.25">
      <c r="A10558" t="s">
        <v>22975</v>
      </c>
      <c r="B10558">
        <v>2013</v>
      </c>
      <c r="C10558">
        <v>13</v>
      </c>
      <c r="D10558" t="s">
        <v>7730</v>
      </c>
      <c r="E10558" t="s">
        <v>2518</v>
      </c>
      <c r="F10558" t="s">
        <v>2519</v>
      </c>
      <c r="G10558" t="s">
        <v>69</v>
      </c>
      <c r="H10558" t="s">
        <v>70</v>
      </c>
      <c r="I10558" t="s">
        <v>71</v>
      </c>
      <c r="J10558" t="s">
        <v>72</v>
      </c>
      <c r="K10558" t="s">
        <v>7241</v>
      </c>
      <c r="L10558">
        <v>1463</v>
      </c>
      <c r="M10558">
        <v>15000</v>
      </c>
      <c r="N10558" t="s">
        <v>74</v>
      </c>
      <c r="O10558">
        <v>10</v>
      </c>
      <c r="P10558">
        <v>70049005</v>
      </c>
      <c r="Q10558" t="s">
        <v>75</v>
      </c>
      <c r="R10558" t="s">
        <v>76</v>
      </c>
      <c r="S10558" t="s">
        <v>161</v>
      </c>
      <c r="T10558" t="s">
        <v>78</v>
      </c>
      <c r="U10558" t="s">
        <v>22976</v>
      </c>
      <c r="V10558" t="s">
        <v>80</v>
      </c>
      <c r="W10558" t="s">
        <v>81</v>
      </c>
      <c r="X10558" t="s">
        <v>163</v>
      </c>
      <c r="Y10558" t="s">
        <v>7211</v>
      </c>
    </row>
    <row r="10559" spans="1:25" x14ac:dyDescent="0.25">
      <c r="A10559" t="s">
        <v>22977</v>
      </c>
      <c r="B10559">
        <v>2010</v>
      </c>
      <c r="C10559">
        <v>4</v>
      </c>
      <c r="D10559" t="s">
        <v>7217</v>
      </c>
      <c r="E10559" t="s">
        <v>2518</v>
      </c>
      <c r="F10559" t="s">
        <v>2519</v>
      </c>
      <c r="G10559" t="s">
        <v>69</v>
      </c>
      <c r="H10559" t="s">
        <v>70</v>
      </c>
      <c r="I10559" t="s">
        <v>71</v>
      </c>
      <c r="J10559" t="s">
        <v>72</v>
      </c>
      <c r="K10559" t="s">
        <v>7214</v>
      </c>
      <c r="L10559">
        <v>1033</v>
      </c>
      <c r="M10559">
        <v>5000</v>
      </c>
      <c r="N10559" t="s">
        <v>74</v>
      </c>
      <c r="O10559">
        <v>10</v>
      </c>
      <c r="P10559">
        <v>70049005</v>
      </c>
      <c r="Q10559" t="s">
        <v>75</v>
      </c>
      <c r="R10559" t="s">
        <v>76</v>
      </c>
      <c r="S10559" t="s">
        <v>1313</v>
      </c>
      <c r="T10559" t="s">
        <v>78</v>
      </c>
      <c r="U10559" t="s">
        <v>22978</v>
      </c>
      <c r="V10559" t="s">
        <v>80</v>
      </c>
      <c r="W10559" t="s">
        <v>81</v>
      </c>
      <c r="X10559" t="s">
        <v>1315</v>
      </c>
      <c r="Y10559" t="s">
        <v>7211</v>
      </c>
    </row>
    <row r="10560" spans="1:25" x14ac:dyDescent="0.25">
      <c r="A10560" t="s">
        <v>22979</v>
      </c>
      <c r="B10560">
        <v>2014</v>
      </c>
      <c r="C10560">
        <v>11</v>
      </c>
      <c r="D10560" t="s">
        <v>8041</v>
      </c>
      <c r="E10560" t="s">
        <v>2518</v>
      </c>
      <c r="F10560" t="s">
        <v>2519</v>
      </c>
      <c r="G10560" t="s">
        <v>69</v>
      </c>
      <c r="H10560" t="s">
        <v>70</v>
      </c>
      <c r="I10560" t="s">
        <v>71</v>
      </c>
      <c r="J10560" t="s">
        <v>72</v>
      </c>
      <c r="K10560" t="s">
        <v>7228</v>
      </c>
      <c r="L10560">
        <v>1510</v>
      </c>
      <c r="M10560">
        <v>25000</v>
      </c>
      <c r="N10560" t="s">
        <v>74</v>
      </c>
      <c r="O10560">
        <v>10</v>
      </c>
      <c r="P10560">
        <v>70049005</v>
      </c>
      <c r="Q10560" t="s">
        <v>75</v>
      </c>
      <c r="R10560" t="s">
        <v>76</v>
      </c>
      <c r="S10560" t="s">
        <v>406</v>
      </c>
      <c r="T10560" t="s">
        <v>78</v>
      </c>
      <c r="U10560" t="s">
        <v>22980</v>
      </c>
      <c r="V10560" t="s">
        <v>80</v>
      </c>
      <c r="W10560" t="s">
        <v>81</v>
      </c>
      <c r="X10560" t="s">
        <v>408</v>
      </c>
      <c r="Y10560" t="s">
        <v>7211</v>
      </c>
    </row>
    <row r="10561" spans="1:25" x14ac:dyDescent="0.25">
      <c r="A10561" t="s">
        <v>22981</v>
      </c>
      <c r="B10561">
        <v>2016</v>
      </c>
      <c r="C10561">
        <v>12</v>
      </c>
      <c r="D10561" t="s">
        <v>7417</v>
      </c>
      <c r="E10561" t="s">
        <v>2518</v>
      </c>
      <c r="F10561" t="s">
        <v>2519</v>
      </c>
      <c r="G10561" t="s">
        <v>69</v>
      </c>
      <c r="H10561" t="s">
        <v>70</v>
      </c>
      <c r="I10561" t="s">
        <v>71</v>
      </c>
      <c r="J10561" t="s">
        <v>72</v>
      </c>
      <c r="K10561" t="s">
        <v>7237</v>
      </c>
      <c r="L10561">
        <v>1331</v>
      </c>
      <c r="M10561">
        <v>10000</v>
      </c>
      <c r="N10561" t="s">
        <v>74</v>
      </c>
      <c r="O10561">
        <v>10</v>
      </c>
      <c r="P10561">
        <v>70049005</v>
      </c>
      <c r="Q10561" t="s">
        <v>75</v>
      </c>
      <c r="R10561" t="s">
        <v>76</v>
      </c>
      <c r="S10561" t="s">
        <v>494</v>
      </c>
      <c r="T10561" t="s">
        <v>78</v>
      </c>
      <c r="U10561" t="s">
        <v>22982</v>
      </c>
      <c r="V10561" t="s">
        <v>80</v>
      </c>
      <c r="W10561" t="s">
        <v>81</v>
      </c>
      <c r="X10561" t="s">
        <v>496</v>
      </c>
      <c r="Y10561" t="s">
        <v>7211</v>
      </c>
    </row>
    <row r="10562" spans="1:25" x14ac:dyDescent="0.25">
      <c r="A10562" t="s">
        <v>22983</v>
      </c>
      <c r="B10562">
        <v>2015</v>
      </c>
      <c r="C10562">
        <v>9</v>
      </c>
      <c r="D10562" t="s">
        <v>7298</v>
      </c>
      <c r="E10562" t="s">
        <v>2518</v>
      </c>
      <c r="F10562" t="s">
        <v>2519</v>
      </c>
      <c r="G10562" t="s">
        <v>69</v>
      </c>
      <c r="H10562" t="s">
        <v>70</v>
      </c>
      <c r="I10562" t="s">
        <v>71</v>
      </c>
      <c r="J10562" t="s">
        <v>72</v>
      </c>
      <c r="K10562" t="s">
        <v>7252</v>
      </c>
      <c r="L10562">
        <v>2146</v>
      </c>
      <c r="M10562">
        <v>13720</v>
      </c>
      <c r="N10562" t="s">
        <v>74</v>
      </c>
      <c r="O10562">
        <v>10</v>
      </c>
      <c r="P10562">
        <v>70049005</v>
      </c>
      <c r="Q10562" t="s">
        <v>75</v>
      </c>
      <c r="R10562" t="s">
        <v>76</v>
      </c>
      <c r="S10562" t="s">
        <v>220</v>
      </c>
      <c r="T10562" t="s">
        <v>78</v>
      </c>
      <c r="U10562" t="s">
        <v>22984</v>
      </c>
      <c r="V10562" t="s">
        <v>80</v>
      </c>
      <c r="W10562" t="s">
        <v>81</v>
      </c>
      <c r="X10562" t="s">
        <v>222</v>
      </c>
      <c r="Y10562" t="s">
        <v>7211</v>
      </c>
    </row>
    <row r="10563" spans="1:25" x14ac:dyDescent="0.25">
      <c r="A10563" t="s">
        <v>22985</v>
      </c>
      <c r="B10563">
        <v>2014</v>
      </c>
      <c r="C10563">
        <v>12</v>
      </c>
      <c r="D10563" t="s">
        <v>7928</v>
      </c>
      <c r="E10563" t="s">
        <v>2518</v>
      </c>
      <c r="F10563" t="s">
        <v>2519</v>
      </c>
      <c r="G10563" t="s">
        <v>69</v>
      </c>
      <c r="H10563" t="s">
        <v>70</v>
      </c>
      <c r="I10563" t="s">
        <v>71</v>
      </c>
      <c r="J10563" t="s">
        <v>72</v>
      </c>
      <c r="K10563" t="s">
        <v>7228</v>
      </c>
      <c r="L10563">
        <v>1930</v>
      </c>
      <c r="M10563">
        <v>200000</v>
      </c>
      <c r="N10563" t="s">
        <v>74</v>
      </c>
      <c r="O10563">
        <v>10</v>
      </c>
      <c r="P10563">
        <v>70049005</v>
      </c>
      <c r="Q10563" t="s">
        <v>75</v>
      </c>
      <c r="R10563" t="s">
        <v>76</v>
      </c>
      <c r="S10563" t="s">
        <v>305</v>
      </c>
      <c r="T10563" t="s">
        <v>78</v>
      </c>
      <c r="U10563" t="s">
        <v>22986</v>
      </c>
      <c r="V10563" t="s">
        <v>80</v>
      </c>
      <c r="W10563" t="s">
        <v>81</v>
      </c>
      <c r="X10563" t="s">
        <v>307</v>
      </c>
      <c r="Y10563" t="s">
        <v>7211</v>
      </c>
    </row>
    <row r="10564" spans="1:25" x14ac:dyDescent="0.25">
      <c r="A10564" t="s">
        <v>22987</v>
      </c>
      <c r="B10564">
        <v>2017</v>
      </c>
      <c r="C10564">
        <v>7</v>
      </c>
      <c r="D10564" t="s">
        <v>7540</v>
      </c>
      <c r="E10564" t="s">
        <v>2518</v>
      </c>
      <c r="F10564" t="s">
        <v>2519</v>
      </c>
      <c r="G10564" t="s">
        <v>69</v>
      </c>
      <c r="H10564" t="s">
        <v>70</v>
      </c>
      <c r="I10564" t="s">
        <v>71</v>
      </c>
      <c r="J10564" t="s">
        <v>72</v>
      </c>
      <c r="K10564" t="s">
        <v>7224</v>
      </c>
      <c r="L10564">
        <v>1002</v>
      </c>
      <c r="M10564">
        <v>75000</v>
      </c>
      <c r="N10564" t="s">
        <v>74</v>
      </c>
      <c r="O10564">
        <v>10</v>
      </c>
      <c r="P10564">
        <v>70049005</v>
      </c>
      <c r="Q10564" t="s">
        <v>75</v>
      </c>
      <c r="R10564" t="s">
        <v>76</v>
      </c>
      <c r="S10564" t="s">
        <v>301</v>
      </c>
      <c r="T10564" t="s">
        <v>78</v>
      </c>
      <c r="U10564" t="s">
        <v>22988</v>
      </c>
      <c r="V10564" t="s">
        <v>80</v>
      </c>
      <c r="W10564" t="s">
        <v>81</v>
      </c>
      <c r="X10564" t="s">
        <v>303</v>
      </c>
      <c r="Y10564" t="s">
        <v>7211</v>
      </c>
    </row>
    <row r="10565" spans="1:25" x14ac:dyDescent="0.25">
      <c r="A10565" t="s">
        <v>22989</v>
      </c>
      <c r="B10565">
        <v>2015</v>
      </c>
      <c r="C10565">
        <v>9</v>
      </c>
      <c r="D10565" t="s">
        <v>7283</v>
      </c>
      <c r="E10565" t="s">
        <v>2518</v>
      </c>
      <c r="F10565" t="s">
        <v>2519</v>
      </c>
      <c r="G10565" t="s">
        <v>69</v>
      </c>
      <c r="H10565" t="s">
        <v>70</v>
      </c>
      <c r="I10565" t="s">
        <v>71</v>
      </c>
      <c r="J10565" t="s">
        <v>72</v>
      </c>
      <c r="K10565" t="s">
        <v>7252</v>
      </c>
      <c r="L10565">
        <v>1301</v>
      </c>
      <c r="M10565">
        <v>75000</v>
      </c>
      <c r="N10565" t="s">
        <v>74</v>
      </c>
      <c r="O10565">
        <v>10</v>
      </c>
      <c r="P10565">
        <v>70049005</v>
      </c>
      <c r="Q10565" t="s">
        <v>75</v>
      </c>
      <c r="R10565" t="s">
        <v>76</v>
      </c>
      <c r="S10565" t="s">
        <v>145</v>
      </c>
      <c r="T10565" t="s">
        <v>78</v>
      </c>
      <c r="U10565" t="s">
        <v>22990</v>
      </c>
      <c r="V10565" t="s">
        <v>80</v>
      </c>
      <c r="W10565" t="s">
        <v>81</v>
      </c>
      <c r="X10565" t="s">
        <v>147</v>
      </c>
      <c r="Y10565" t="s">
        <v>7211</v>
      </c>
    </row>
    <row r="10566" spans="1:25" x14ac:dyDescent="0.25">
      <c r="A10566" t="s">
        <v>22991</v>
      </c>
      <c r="B10566">
        <v>2017</v>
      </c>
      <c r="C10566">
        <v>7</v>
      </c>
      <c r="D10566" t="s">
        <v>7540</v>
      </c>
      <c r="E10566" t="s">
        <v>2518</v>
      </c>
      <c r="F10566" t="s">
        <v>2519</v>
      </c>
      <c r="G10566" t="s">
        <v>69</v>
      </c>
      <c r="H10566" t="s">
        <v>70</v>
      </c>
      <c r="I10566" t="s">
        <v>71</v>
      </c>
      <c r="J10566" t="s">
        <v>72</v>
      </c>
      <c r="K10566" t="s">
        <v>7224</v>
      </c>
      <c r="L10566">
        <v>1930</v>
      </c>
      <c r="M10566">
        <v>106000</v>
      </c>
      <c r="N10566" t="s">
        <v>74</v>
      </c>
      <c r="O10566">
        <v>10</v>
      </c>
      <c r="P10566">
        <v>70049005</v>
      </c>
      <c r="Q10566" t="s">
        <v>75</v>
      </c>
      <c r="R10566" t="s">
        <v>76</v>
      </c>
      <c r="S10566" t="s">
        <v>305</v>
      </c>
      <c r="T10566" t="s">
        <v>78</v>
      </c>
      <c r="U10566" t="s">
        <v>22992</v>
      </c>
      <c r="V10566" t="s">
        <v>80</v>
      </c>
      <c r="W10566" t="s">
        <v>81</v>
      </c>
      <c r="X10566" t="s">
        <v>307</v>
      </c>
      <c r="Y10566" t="s">
        <v>7211</v>
      </c>
    </row>
    <row r="10567" spans="1:25" x14ac:dyDescent="0.25">
      <c r="A10567" t="s">
        <v>22993</v>
      </c>
      <c r="B10567">
        <v>2011</v>
      </c>
      <c r="C10567">
        <v>2</v>
      </c>
      <c r="D10567" t="s">
        <v>7369</v>
      </c>
      <c r="E10567" t="s">
        <v>2518</v>
      </c>
      <c r="F10567" t="s">
        <v>2519</v>
      </c>
      <c r="G10567" t="s">
        <v>69</v>
      </c>
      <c r="H10567" t="s">
        <v>70</v>
      </c>
      <c r="I10567" t="s">
        <v>71</v>
      </c>
      <c r="J10567" t="s">
        <v>72</v>
      </c>
      <c r="K10567" t="s">
        <v>7262</v>
      </c>
      <c r="L10567">
        <v>2145</v>
      </c>
      <c r="M10567">
        <v>300000</v>
      </c>
      <c r="N10567" t="s">
        <v>74</v>
      </c>
      <c r="O10567">
        <v>10</v>
      </c>
      <c r="P10567">
        <v>70049005</v>
      </c>
      <c r="Q10567" t="s">
        <v>75</v>
      </c>
      <c r="R10567" t="s">
        <v>76</v>
      </c>
      <c r="S10567" t="s">
        <v>201</v>
      </c>
      <c r="T10567" t="s">
        <v>78</v>
      </c>
      <c r="U10567" t="s">
        <v>22994</v>
      </c>
      <c r="V10567" t="s">
        <v>80</v>
      </c>
      <c r="W10567" t="s">
        <v>81</v>
      </c>
      <c r="X10567" t="s">
        <v>203</v>
      </c>
      <c r="Y10567" t="s">
        <v>7211</v>
      </c>
    </row>
    <row r="10568" spans="1:25" x14ac:dyDescent="0.25">
      <c r="A10568" t="s">
        <v>22995</v>
      </c>
      <c r="B10568">
        <v>2010</v>
      </c>
      <c r="C10568">
        <v>9</v>
      </c>
      <c r="D10568" t="s">
        <v>8958</v>
      </c>
      <c r="E10568" t="s">
        <v>2518</v>
      </c>
      <c r="F10568" t="s">
        <v>2519</v>
      </c>
      <c r="G10568" t="s">
        <v>69</v>
      </c>
      <c r="H10568" t="s">
        <v>70</v>
      </c>
      <c r="I10568" t="s">
        <v>71</v>
      </c>
      <c r="J10568" t="s">
        <v>72</v>
      </c>
      <c r="K10568" t="s">
        <v>7214</v>
      </c>
      <c r="L10568">
        <v>1760</v>
      </c>
      <c r="M10568">
        <v>100000</v>
      </c>
      <c r="N10568" t="s">
        <v>74</v>
      </c>
      <c r="O10568">
        <v>10</v>
      </c>
      <c r="P10568">
        <v>70049005</v>
      </c>
      <c r="Q10568" t="s">
        <v>75</v>
      </c>
      <c r="R10568" t="s">
        <v>76</v>
      </c>
      <c r="S10568" t="s">
        <v>689</v>
      </c>
      <c r="T10568" t="s">
        <v>78</v>
      </c>
      <c r="U10568" t="s">
        <v>22996</v>
      </c>
      <c r="V10568" t="s">
        <v>1601</v>
      </c>
      <c r="W10568" t="s">
        <v>81</v>
      </c>
      <c r="X10568" t="s">
        <v>691</v>
      </c>
      <c r="Y10568" t="s">
        <v>7211</v>
      </c>
    </row>
    <row r="10569" spans="1:25" x14ac:dyDescent="0.25">
      <c r="A10569" t="s">
        <v>22997</v>
      </c>
      <c r="B10569">
        <v>2016</v>
      </c>
      <c r="C10569">
        <v>12</v>
      </c>
      <c r="D10569" t="s">
        <v>7417</v>
      </c>
      <c r="E10569" t="s">
        <v>2518</v>
      </c>
      <c r="F10569" t="s">
        <v>2519</v>
      </c>
      <c r="G10569" t="s">
        <v>69</v>
      </c>
      <c r="H10569" t="s">
        <v>70</v>
      </c>
      <c r="I10569" t="s">
        <v>71</v>
      </c>
      <c r="J10569" t="s">
        <v>72</v>
      </c>
      <c r="K10569" t="s">
        <v>7237</v>
      </c>
      <c r="L10569">
        <v>1985</v>
      </c>
      <c r="M10569">
        <v>100000</v>
      </c>
      <c r="N10569" t="s">
        <v>74</v>
      </c>
      <c r="O10569">
        <v>10</v>
      </c>
      <c r="P10569">
        <v>70049005</v>
      </c>
      <c r="Q10569" t="s">
        <v>75</v>
      </c>
      <c r="R10569" t="s">
        <v>76</v>
      </c>
      <c r="S10569" t="s">
        <v>1866</v>
      </c>
      <c r="T10569" t="s">
        <v>78</v>
      </c>
      <c r="U10569" t="s">
        <v>22998</v>
      </c>
      <c r="V10569" t="s">
        <v>80</v>
      </c>
      <c r="W10569" t="s">
        <v>81</v>
      </c>
      <c r="X10569" t="s">
        <v>1868</v>
      </c>
      <c r="Y10569" t="s">
        <v>7211</v>
      </c>
    </row>
    <row r="10570" spans="1:25" x14ac:dyDescent="0.25">
      <c r="A10570" t="s">
        <v>22999</v>
      </c>
      <c r="B10570">
        <v>2015</v>
      </c>
      <c r="C10570">
        <v>9</v>
      </c>
      <c r="D10570" t="s">
        <v>7298</v>
      </c>
      <c r="E10570" t="s">
        <v>2518</v>
      </c>
      <c r="F10570" t="s">
        <v>2519</v>
      </c>
      <c r="G10570" t="s">
        <v>69</v>
      </c>
      <c r="H10570" t="s">
        <v>70</v>
      </c>
      <c r="I10570" t="s">
        <v>71</v>
      </c>
      <c r="J10570" t="s">
        <v>72</v>
      </c>
      <c r="K10570" t="s">
        <v>7252</v>
      </c>
      <c r="L10570">
        <v>2631</v>
      </c>
      <c r="M10570">
        <v>1960</v>
      </c>
      <c r="N10570" t="s">
        <v>74</v>
      </c>
      <c r="O10570">
        <v>10</v>
      </c>
      <c r="P10570">
        <v>70049005</v>
      </c>
      <c r="Q10570" t="s">
        <v>75</v>
      </c>
      <c r="R10570" t="s">
        <v>76</v>
      </c>
      <c r="S10570" t="s">
        <v>1329</v>
      </c>
      <c r="T10570" t="s">
        <v>78</v>
      </c>
      <c r="U10570" t="s">
        <v>23000</v>
      </c>
      <c r="V10570" t="s">
        <v>80</v>
      </c>
      <c r="W10570" t="s">
        <v>81</v>
      </c>
      <c r="X10570" t="s">
        <v>1331</v>
      </c>
      <c r="Y10570" t="s">
        <v>7211</v>
      </c>
    </row>
    <row r="10571" spans="1:25" x14ac:dyDescent="0.25">
      <c r="A10571" t="s">
        <v>23001</v>
      </c>
      <c r="B10571">
        <v>2012</v>
      </c>
      <c r="C10571">
        <v>13</v>
      </c>
      <c r="D10571" t="s">
        <v>7258</v>
      </c>
      <c r="E10571" t="s">
        <v>2518</v>
      </c>
      <c r="F10571" t="s">
        <v>2519</v>
      </c>
      <c r="G10571" t="s">
        <v>69</v>
      </c>
      <c r="H10571" t="s">
        <v>70</v>
      </c>
      <c r="I10571" t="s">
        <v>71</v>
      </c>
      <c r="J10571" t="s">
        <v>72</v>
      </c>
      <c r="K10571" t="s">
        <v>7248</v>
      </c>
      <c r="L10571">
        <v>2703</v>
      </c>
      <c r="M10571">
        <v>100000</v>
      </c>
      <c r="N10571" t="s">
        <v>74</v>
      </c>
      <c r="O10571">
        <v>10</v>
      </c>
      <c r="P10571">
        <v>70049005</v>
      </c>
      <c r="Q10571" t="s">
        <v>75</v>
      </c>
      <c r="R10571" t="s">
        <v>76</v>
      </c>
      <c r="S10571" t="s">
        <v>2769</v>
      </c>
      <c r="T10571" t="s">
        <v>78</v>
      </c>
      <c r="U10571" t="s">
        <v>23002</v>
      </c>
      <c r="V10571" t="s">
        <v>80</v>
      </c>
      <c r="W10571" t="s">
        <v>81</v>
      </c>
      <c r="X10571" t="s">
        <v>683</v>
      </c>
      <c r="Y10571" t="s">
        <v>7211</v>
      </c>
    </row>
    <row r="10572" spans="1:25" x14ac:dyDescent="0.25">
      <c r="A10572" t="s">
        <v>23003</v>
      </c>
      <c r="B10572">
        <v>2013</v>
      </c>
      <c r="C10572">
        <v>12</v>
      </c>
      <c r="D10572" t="s">
        <v>7689</v>
      </c>
      <c r="E10572" t="s">
        <v>2518</v>
      </c>
      <c r="F10572" t="s">
        <v>2519</v>
      </c>
      <c r="G10572" t="s">
        <v>69</v>
      </c>
      <c r="H10572" t="s">
        <v>70</v>
      </c>
      <c r="I10572" t="s">
        <v>71</v>
      </c>
      <c r="J10572" t="s">
        <v>72</v>
      </c>
      <c r="K10572" t="s">
        <v>7241</v>
      </c>
      <c r="L10572">
        <v>1550</v>
      </c>
      <c r="M10572">
        <v>20000</v>
      </c>
      <c r="N10572" t="s">
        <v>74</v>
      </c>
      <c r="O10572">
        <v>10</v>
      </c>
      <c r="P10572">
        <v>70049005</v>
      </c>
      <c r="Q10572" t="s">
        <v>75</v>
      </c>
      <c r="R10572" t="s">
        <v>76</v>
      </c>
      <c r="S10572" t="s">
        <v>1012</v>
      </c>
      <c r="T10572" t="s">
        <v>78</v>
      </c>
      <c r="U10572" t="s">
        <v>23004</v>
      </c>
      <c r="V10572" t="s">
        <v>80</v>
      </c>
      <c r="W10572" t="s">
        <v>81</v>
      </c>
      <c r="X10572" t="s">
        <v>1014</v>
      </c>
      <c r="Y10572" t="s">
        <v>7211</v>
      </c>
    </row>
    <row r="10573" spans="1:25" x14ac:dyDescent="0.25">
      <c r="A10573" t="s">
        <v>23005</v>
      </c>
      <c r="B10573">
        <v>2016</v>
      </c>
      <c r="C10573">
        <v>4</v>
      </c>
      <c r="D10573" t="s">
        <v>7375</v>
      </c>
      <c r="E10573" t="s">
        <v>2518</v>
      </c>
      <c r="F10573" t="s">
        <v>2519</v>
      </c>
      <c r="G10573" t="s">
        <v>69</v>
      </c>
      <c r="H10573" t="s">
        <v>70</v>
      </c>
      <c r="I10573" t="s">
        <v>71</v>
      </c>
      <c r="J10573" t="s">
        <v>72</v>
      </c>
      <c r="K10573" t="s">
        <v>7237</v>
      </c>
      <c r="L10573">
        <v>1944</v>
      </c>
      <c r="M10573">
        <v>2500</v>
      </c>
      <c r="N10573" t="s">
        <v>74</v>
      </c>
      <c r="O10573">
        <v>10</v>
      </c>
      <c r="P10573">
        <v>70049005</v>
      </c>
      <c r="Q10573" t="s">
        <v>75</v>
      </c>
      <c r="R10573" t="s">
        <v>76</v>
      </c>
      <c r="S10573" t="s">
        <v>461</v>
      </c>
      <c r="T10573" t="s">
        <v>78</v>
      </c>
      <c r="U10573" t="s">
        <v>23006</v>
      </c>
      <c r="V10573" t="s">
        <v>80</v>
      </c>
      <c r="W10573" t="s">
        <v>81</v>
      </c>
      <c r="X10573" t="s">
        <v>463</v>
      </c>
      <c r="Y10573" t="s">
        <v>7211</v>
      </c>
    </row>
    <row r="10574" spans="1:25" x14ac:dyDescent="0.25">
      <c r="A10574" t="s">
        <v>23007</v>
      </c>
      <c r="B10574">
        <v>2013</v>
      </c>
      <c r="C10574">
        <v>7</v>
      </c>
      <c r="D10574" t="s">
        <v>7372</v>
      </c>
      <c r="E10574" t="s">
        <v>2518</v>
      </c>
      <c r="F10574" t="s">
        <v>2519</v>
      </c>
      <c r="G10574" t="s">
        <v>69</v>
      </c>
      <c r="H10574" t="s">
        <v>70</v>
      </c>
      <c r="I10574" t="s">
        <v>71</v>
      </c>
      <c r="J10574" t="s">
        <v>72</v>
      </c>
      <c r="K10574" t="s">
        <v>7241</v>
      </c>
      <c r="L10574">
        <v>1201</v>
      </c>
      <c r="M10574">
        <v>100000</v>
      </c>
      <c r="N10574" t="s">
        <v>74</v>
      </c>
      <c r="O10574">
        <v>10</v>
      </c>
      <c r="P10574">
        <v>70049005</v>
      </c>
      <c r="Q10574" t="s">
        <v>75</v>
      </c>
      <c r="R10574" t="s">
        <v>76</v>
      </c>
      <c r="S10574" t="s">
        <v>193</v>
      </c>
      <c r="T10574" t="s">
        <v>78</v>
      </c>
      <c r="U10574" t="s">
        <v>23008</v>
      </c>
      <c r="V10574" t="s">
        <v>80</v>
      </c>
      <c r="W10574" t="s">
        <v>81</v>
      </c>
      <c r="X10574" t="s">
        <v>195</v>
      </c>
      <c r="Y10574" t="s">
        <v>7211</v>
      </c>
    </row>
    <row r="10575" spans="1:25" x14ac:dyDescent="0.25">
      <c r="A10575" t="s">
        <v>23009</v>
      </c>
      <c r="B10575">
        <v>2014</v>
      </c>
      <c r="C10575">
        <v>13</v>
      </c>
      <c r="D10575" t="s">
        <v>7596</v>
      </c>
      <c r="E10575" t="s">
        <v>2518</v>
      </c>
      <c r="F10575" t="s">
        <v>2519</v>
      </c>
      <c r="G10575" t="s">
        <v>69</v>
      </c>
      <c r="H10575" t="s">
        <v>70</v>
      </c>
      <c r="I10575" t="s">
        <v>71</v>
      </c>
      <c r="J10575" t="s">
        <v>72</v>
      </c>
      <c r="K10575" t="s">
        <v>7228</v>
      </c>
      <c r="L10575">
        <v>2301</v>
      </c>
      <c r="M10575">
        <v>181728</v>
      </c>
      <c r="N10575" t="s">
        <v>74</v>
      </c>
      <c r="O10575">
        <v>10</v>
      </c>
      <c r="P10575">
        <v>70049005</v>
      </c>
      <c r="Q10575" t="s">
        <v>75</v>
      </c>
      <c r="R10575" t="s">
        <v>76</v>
      </c>
      <c r="S10575" t="s">
        <v>206</v>
      </c>
      <c r="T10575" t="s">
        <v>78</v>
      </c>
      <c r="U10575" t="s">
        <v>23010</v>
      </c>
      <c r="V10575" t="s">
        <v>80</v>
      </c>
      <c r="W10575" t="s">
        <v>81</v>
      </c>
      <c r="X10575" t="s">
        <v>208</v>
      </c>
      <c r="Y10575" t="s">
        <v>7211</v>
      </c>
    </row>
    <row r="10576" spans="1:25" x14ac:dyDescent="0.25">
      <c r="A10576" t="s">
        <v>23011</v>
      </c>
      <c r="B10576">
        <v>2017</v>
      </c>
      <c r="C10576">
        <v>10</v>
      </c>
      <c r="D10576" t="s">
        <v>7289</v>
      </c>
      <c r="E10576" t="s">
        <v>2518</v>
      </c>
      <c r="F10576" t="s">
        <v>2519</v>
      </c>
      <c r="G10576" t="s">
        <v>69</v>
      </c>
      <c r="H10576" t="s">
        <v>70</v>
      </c>
      <c r="I10576" t="s">
        <v>71</v>
      </c>
      <c r="J10576" t="s">
        <v>72</v>
      </c>
      <c r="K10576" t="s">
        <v>7224</v>
      </c>
      <c r="L10576">
        <v>1605</v>
      </c>
      <c r="M10576">
        <v>300000</v>
      </c>
      <c r="N10576" t="s">
        <v>74</v>
      </c>
      <c r="O10576">
        <v>10</v>
      </c>
      <c r="P10576">
        <v>70049005</v>
      </c>
      <c r="Q10576" t="s">
        <v>75</v>
      </c>
      <c r="R10576" t="s">
        <v>76</v>
      </c>
      <c r="S10576" t="s">
        <v>77</v>
      </c>
      <c r="T10576" t="s">
        <v>78</v>
      </c>
      <c r="U10576" t="s">
        <v>23012</v>
      </c>
      <c r="V10576" t="s">
        <v>80</v>
      </c>
      <c r="W10576" t="s">
        <v>81</v>
      </c>
      <c r="X10576" t="s">
        <v>82</v>
      </c>
      <c r="Y10576" t="s">
        <v>7211</v>
      </c>
    </row>
    <row r="10577" spans="1:25" x14ac:dyDescent="0.25">
      <c r="A10577" t="s">
        <v>23013</v>
      </c>
      <c r="B10577">
        <v>2013</v>
      </c>
      <c r="C10577">
        <v>11</v>
      </c>
      <c r="D10577" t="s">
        <v>8145</v>
      </c>
      <c r="E10577" t="s">
        <v>2518</v>
      </c>
      <c r="F10577" t="s">
        <v>2519</v>
      </c>
      <c r="G10577" t="s">
        <v>69</v>
      </c>
      <c r="H10577" t="s">
        <v>70</v>
      </c>
      <c r="I10577" t="s">
        <v>71</v>
      </c>
      <c r="J10577" t="s">
        <v>72</v>
      </c>
      <c r="K10577" t="s">
        <v>7241</v>
      </c>
      <c r="L10577">
        <v>2631</v>
      </c>
      <c r="M10577">
        <v>10000</v>
      </c>
      <c r="N10577" t="s">
        <v>74</v>
      </c>
      <c r="O10577">
        <v>10</v>
      </c>
      <c r="P10577">
        <v>70049005</v>
      </c>
      <c r="Q10577" t="s">
        <v>75</v>
      </c>
      <c r="R10577" t="s">
        <v>76</v>
      </c>
      <c r="S10577" t="s">
        <v>1329</v>
      </c>
      <c r="T10577" t="s">
        <v>78</v>
      </c>
      <c r="U10577" t="s">
        <v>23014</v>
      </c>
      <c r="V10577" t="s">
        <v>80</v>
      </c>
      <c r="W10577" t="s">
        <v>81</v>
      </c>
      <c r="X10577" t="s">
        <v>1331</v>
      </c>
      <c r="Y10577" t="s">
        <v>7211</v>
      </c>
    </row>
    <row r="10578" spans="1:25" x14ac:dyDescent="0.25">
      <c r="A10578" t="s">
        <v>23015</v>
      </c>
      <c r="B10578">
        <v>2013</v>
      </c>
      <c r="C10578">
        <v>11</v>
      </c>
      <c r="D10578" t="s">
        <v>7482</v>
      </c>
      <c r="E10578" t="s">
        <v>2518</v>
      </c>
      <c r="F10578" t="s">
        <v>2519</v>
      </c>
      <c r="G10578" t="s">
        <v>69</v>
      </c>
      <c r="H10578" t="s">
        <v>70</v>
      </c>
      <c r="I10578" t="s">
        <v>71</v>
      </c>
      <c r="J10578" t="s">
        <v>72</v>
      </c>
      <c r="K10578" t="s">
        <v>7241</v>
      </c>
      <c r="L10578">
        <v>2180</v>
      </c>
      <c r="M10578">
        <v>100000</v>
      </c>
      <c r="N10578" t="s">
        <v>74</v>
      </c>
      <c r="O10578">
        <v>10</v>
      </c>
      <c r="P10578">
        <v>70049005</v>
      </c>
      <c r="Q10578" t="s">
        <v>75</v>
      </c>
      <c r="R10578" t="s">
        <v>76</v>
      </c>
      <c r="S10578" t="s">
        <v>480</v>
      </c>
      <c r="T10578" t="s">
        <v>78</v>
      </c>
      <c r="U10578" t="s">
        <v>23016</v>
      </c>
      <c r="V10578" t="s">
        <v>80</v>
      </c>
      <c r="W10578" t="s">
        <v>81</v>
      </c>
      <c r="X10578" t="s">
        <v>482</v>
      </c>
      <c r="Y10578" t="s">
        <v>7211</v>
      </c>
    </row>
    <row r="10579" spans="1:25" x14ac:dyDescent="0.25">
      <c r="A10579" t="s">
        <v>23017</v>
      </c>
      <c r="B10579">
        <v>2012</v>
      </c>
      <c r="C10579">
        <v>9</v>
      </c>
      <c r="D10579" t="s">
        <v>7292</v>
      </c>
      <c r="E10579" t="s">
        <v>2518</v>
      </c>
      <c r="F10579" t="s">
        <v>2519</v>
      </c>
      <c r="G10579" t="s">
        <v>69</v>
      </c>
      <c r="H10579" t="s">
        <v>70</v>
      </c>
      <c r="I10579" t="s">
        <v>71</v>
      </c>
      <c r="J10579" t="s">
        <v>72</v>
      </c>
      <c r="K10579" t="s">
        <v>7248</v>
      </c>
      <c r="L10579">
        <v>2149</v>
      </c>
      <c r="M10579">
        <v>50000</v>
      </c>
      <c r="N10579" t="s">
        <v>74</v>
      </c>
      <c r="O10579">
        <v>10</v>
      </c>
      <c r="P10579">
        <v>70049005</v>
      </c>
      <c r="Q10579" t="s">
        <v>75</v>
      </c>
      <c r="R10579" t="s">
        <v>76</v>
      </c>
      <c r="S10579" t="s">
        <v>224</v>
      </c>
      <c r="T10579" t="s">
        <v>78</v>
      </c>
      <c r="U10579" t="s">
        <v>23018</v>
      </c>
      <c r="V10579" t="s">
        <v>80</v>
      </c>
      <c r="W10579" t="s">
        <v>81</v>
      </c>
      <c r="X10579" t="s">
        <v>226</v>
      </c>
      <c r="Y10579" t="s">
        <v>7211</v>
      </c>
    </row>
    <row r="10580" spans="1:25" x14ac:dyDescent="0.25">
      <c r="A10580" t="s">
        <v>23019</v>
      </c>
      <c r="B10580">
        <v>2012</v>
      </c>
      <c r="C10580">
        <v>9</v>
      </c>
      <c r="D10580" t="s">
        <v>9101</v>
      </c>
      <c r="E10580" t="s">
        <v>2518</v>
      </c>
      <c r="F10580" t="s">
        <v>2519</v>
      </c>
      <c r="G10580" t="s">
        <v>69</v>
      </c>
      <c r="H10580" t="s">
        <v>70</v>
      </c>
      <c r="I10580" t="s">
        <v>71</v>
      </c>
      <c r="J10580" t="s">
        <v>72</v>
      </c>
      <c r="K10580" t="s">
        <v>7248</v>
      </c>
      <c r="L10580">
        <v>2181</v>
      </c>
      <c r="M10580">
        <v>150000</v>
      </c>
      <c r="N10580" t="s">
        <v>74</v>
      </c>
      <c r="O10580">
        <v>10</v>
      </c>
      <c r="P10580">
        <v>70049005</v>
      </c>
      <c r="Q10580" t="s">
        <v>75</v>
      </c>
      <c r="R10580" t="s">
        <v>76</v>
      </c>
      <c r="S10580" t="s">
        <v>210</v>
      </c>
      <c r="T10580" t="s">
        <v>78</v>
      </c>
      <c r="U10580" t="s">
        <v>23020</v>
      </c>
      <c r="V10580" t="s">
        <v>80</v>
      </c>
      <c r="W10580" t="s">
        <v>81</v>
      </c>
      <c r="X10580" t="s">
        <v>212</v>
      </c>
      <c r="Y10580" t="s">
        <v>7211</v>
      </c>
    </row>
    <row r="10581" spans="1:25" x14ac:dyDescent="0.25">
      <c r="A10581" t="s">
        <v>23021</v>
      </c>
      <c r="B10581">
        <v>2014</v>
      </c>
      <c r="C10581">
        <v>12</v>
      </c>
      <c r="D10581" t="s">
        <v>7307</v>
      </c>
      <c r="E10581" t="s">
        <v>2518</v>
      </c>
      <c r="F10581" t="s">
        <v>2519</v>
      </c>
      <c r="G10581" t="s">
        <v>69</v>
      </c>
      <c r="H10581" t="s">
        <v>70</v>
      </c>
      <c r="I10581" t="s">
        <v>71</v>
      </c>
      <c r="J10581" t="s">
        <v>72</v>
      </c>
      <c r="K10581" t="s">
        <v>7228</v>
      </c>
      <c r="L10581">
        <v>1201</v>
      </c>
      <c r="M10581">
        <v>200000</v>
      </c>
      <c r="N10581" t="s">
        <v>74</v>
      </c>
      <c r="O10581">
        <v>10</v>
      </c>
      <c r="P10581">
        <v>70049005</v>
      </c>
      <c r="Q10581" t="s">
        <v>75</v>
      </c>
      <c r="R10581" t="s">
        <v>76</v>
      </c>
      <c r="S10581" t="s">
        <v>193</v>
      </c>
      <c r="T10581" t="s">
        <v>78</v>
      </c>
      <c r="U10581" t="s">
        <v>23022</v>
      </c>
      <c r="V10581" t="s">
        <v>80</v>
      </c>
      <c r="W10581" t="s">
        <v>81</v>
      </c>
      <c r="X10581" t="s">
        <v>195</v>
      </c>
      <c r="Y10581" t="s">
        <v>7211</v>
      </c>
    </row>
    <row r="10582" spans="1:25" x14ac:dyDescent="0.25">
      <c r="A10582" t="s">
        <v>23023</v>
      </c>
      <c r="B10582">
        <v>2011</v>
      </c>
      <c r="C10582">
        <v>9</v>
      </c>
      <c r="D10582" t="s">
        <v>7338</v>
      </c>
      <c r="E10582" t="s">
        <v>2518</v>
      </c>
      <c r="F10582" t="s">
        <v>2519</v>
      </c>
      <c r="G10582" t="s">
        <v>69</v>
      </c>
      <c r="H10582" t="s">
        <v>70</v>
      </c>
      <c r="I10582" t="s">
        <v>71</v>
      </c>
      <c r="J10582" t="s">
        <v>72</v>
      </c>
      <c r="K10582" t="s">
        <v>7262</v>
      </c>
      <c r="L10582">
        <v>1853</v>
      </c>
      <c r="M10582">
        <v>200000</v>
      </c>
      <c r="N10582" t="s">
        <v>74</v>
      </c>
      <c r="O10582">
        <v>10</v>
      </c>
      <c r="P10582">
        <v>70049005</v>
      </c>
      <c r="Q10582" t="s">
        <v>75</v>
      </c>
      <c r="R10582" t="s">
        <v>76</v>
      </c>
      <c r="S10582" t="s">
        <v>1230</v>
      </c>
      <c r="T10582" t="s">
        <v>78</v>
      </c>
      <c r="U10582" t="s">
        <v>23024</v>
      </c>
      <c r="V10582" t="s">
        <v>80</v>
      </c>
      <c r="W10582" t="s">
        <v>81</v>
      </c>
      <c r="X10582" t="s">
        <v>1232</v>
      </c>
      <c r="Y10582" t="s">
        <v>7211</v>
      </c>
    </row>
    <row r="10583" spans="1:25" x14ac:dyDescent="0.25">
      <c r="A10583" t="s">
        <v>23025</v>
      </c>
      <c r="B10583">
        <v>2012</v>
      </c>
      <c r="C10583">
        <v>9</v>
      </c>
      <c r="D10583" t="s">
        <v>7292</v>
      </c>
      <c r="E10583" t="s">
        <v>2518</v>
      </c>
      <c r="F10583" t="s">
        <v>2519</v>
      </c>
      <c r="G10583" t="s">
        <v>69</v>
      </c>
      <c r="H10583" t="s">
        <v>70</v>
      </c>
      <c r="I10583" t="s">
        <v>71</v>
      </c>
      <c r="J10583" t="s">
        <v>72</v>
      </c>
      <c r="K10583" t="s">
        <v>7248</v>
      </c>
      <c r="L10583">
        <v>1749</v>
      </c>
      <c r="M10583">
        <v>5000</v>
      </c>
      <c r="N10583" t="s">
        <v>74</v>
      </c>
      <c r="O10583">
        <v>10</v>
      </c>
      <c r="P10583">
        <v>70049005</v>
      </c>
      <c r="Q10583" t="s">
        <v>75</v>
      </c>
      <c r="R10583" t="s">
        <v>76</v>
      </c>
      <c r="S10583" t="s">
        <v>1994</v>
      </c>
      <c r="T10583" t="s">
        <v>78</v>
      </c>
      <c r="U10583" t="s">
        <v>23026</v>
      </c>
      <c r="V10583" t="s">
        <v>80</v>
      </c>
      <c r="W10583" t="s">
        <v>81</v>
      </c>
      <c r="X10583" t="s">
        <v>1996</v>
      </c>
      <c r="Y10583" t="s">
        <v>7211</v>
      </c>
    </row>
    <row r="10584" spans="1:25" x14ac:dyDescent="0.25">
      <c r="A10584" t="s">
        <v>23027</v>
      </c>
      <c r="B10584">
        <v>2014</v>
      </c>
      <c r="C10584">
        <v>6</v>
      </c>
      <c r="D10584" t="s">
        <v>7796</v>
      </c>
      <c r="E10584" t="s">
        <v>2518</v>
      </c>
      <c r="F10584" t="s">
        <v>2519</v>
      </c>
      <c r="G10584" t="s">
        <v>69</v>
      </c>
      <c r="H10584" t="s">
        <v>70</v>
      </c>
      <c r="I10584" t="s">
        <v>71</v>
      </c>
      <c r="J10584" t="s">
        <v>72</v>
      </c>
      <c r="K10584" t="s">
        <v>7228</v>
      </c>
      <c r="L10584">
        <v>1420</v>
      </c>
      <c r="M10584">
        <v>200000</v>
      </c>
      <c r="N10584" t="s">
        <v>74</v>
      </c>
      <c r="O10584">
        <v>10</v>
      </c>
      <c r="P10584">
        <v>70049005</v>
      </c>
      <c r="Q10584" t="s">
        <v>75</v>
      </c>
      <c r="R10584" t="s">
        <v>76</v>
      </c>
      <c r="S10584" t="s">
        <v>7191</v>
      </c>
      <c r="T10584" t="s">
        <v>78</v>
      </c>
      <c r="U10584" t="s">
        <v>23028</v>
      </c>
      <c r="V10584" t="s">
        <v>80</v>
      </c>
      <c r="W10584" t="s">
        <v>81</v>
      </c>
      <c r="X10584" t="s">
        <v>332</v>
      </c>
      <c r="Y10584" t="s">
        <v>7211</v>
      </c>
    </row>
    <row r="10585" spans="1:25" x14ac:dyDescent="0.25">
      <c r="A10585" t="s">
        <v>23029</v>
      </c>
      <c r="B10585">
        <v>2013</v>
      </c>
      <c r="C10585">
        <v>12</v>
      </c>
      <c r="D10585" t="s">
        <v>9117</v>
      </c>
      <c r="E10585" t="s">
        <v>2518</v>
      </c>
      <c r="F10585" t="s">
        <v>2519</v>
      </c>
      <c r="G10585" t="s">
        <v>69</v>
      </c>
      <c r="H10585" t="s">
        <v>70</v>
      </c>
      <c r="I10585" t="s">
        <v>71</v>
      </c>
      <c r="J10585" t="s">
        <v>72</v>
      </c>
      <c r="K10585" t="s">
        <v>7241</v>
      </c>
      <c r="L10585">
        <v>1569</v>
      </c>
      <c r="M10585">
        <v>46500</v>
      </c>
      <c r="N10585" t="s">
        <v>74</v>
      </c>
      <c r="O10585">
        <v>10</v>
      </c>
      <c r="P10585">
        <v>70049005</v>
      </c>
      <c r="Q10585" t="s">
        <v>75</v>
      </c>
      <c r="R10585" t="s">
        <v>76</v>
      </c>
      <c r="S10585" t="s">
        <v>661</v>
      </c>
      <c r="T10585" t="s">
        <v>78</v>
      </c>
      <c r="U10585" t="s">
        <v>23030</v>
      </c>
      <c r="V10585" t="s">
        <v>80</v>
      </c>
      <c r="W10585" t="s">
        <v>81</v>
      </c>
      <c r="X10585" t="s">
        <v>663</v>
      </c>
      <c r="Y10585" t="s">
        <v>7211</v>
      </c>
    </row>
    <row r="10586" spans="1:25" x14ac:dyDescent="0.25">
      <c r="A10586" t="s">
        <v>23031</v>
      </c>
      <c r="B10586">
        <v>2014</v>
      </c>
      <c r="C10586">
        <v>13</v>
      </c>
      <c r="D10586" t="s">
        <v>7512</v>
      </c>
      <c r="E10586" t="s">
        <v>2518</v>
      </c>
      <c r="F10586" t="s">
        <v>2519</v>
      </c>
      <c r="G10586" t="s">
        <v>69</v>
      </c>
      <c r="H10586" t="s">
        <v>70</v>
      </c>
      <c r="I10586" t="s">
        <v>71</v>
      </c>
      <c r="J10586" t="s">
        <v>72</v>
      </c>
      <c r="K10586" t="s">
        <v>7228</v>
      </c>
      <c r="L10586">
        <v>1810</v>
      </c>
      <c r="M10586">
        <v>7500</v>
      </c>
      <c r="N10586" t="s">
        <v>74</v>
      </c>
      <c r="O10586">
        <v>10</v>
      </c>
      <c r="P10586">
        <v>70049005</v>
      </c>
      <c r="Q10586" t="s">
        <v>75</v>
      </c>
      <c r="R10586" t="s">
        <v>76</v>
      </c>
      <c r="S10586" t="s">
        <v>868</v>
      </c>
      <c r="T10586" t="s">
        <v>78</v>
      </c>
      <c r="U10586" t="s">
        <v>23032</v>
      </c>
      <c r="V10586" t="s">
        <v>80</v>
      </c>
      <c r="W10586" t="s">
        <v>81</v>
      </c>
      <c r="X10586" t="s">
        <v>870</v>
      </c>
      <c r="Y10586" t="s">
        <v>7211</v>
      </c>
    </row>
    <row r="10587" spans="1:25" x14ac:dyDescent="0.25">
      <c r="A10587" t="s">
        <v>23033</v>
      </c>
      <c r="B10587">
        <v>2014</v>
      </c>
      <c r="C10587">
        <v>10</v>
      </c>
      <c r="D10587" t="s">
        <v>8000</v>
      </c>
      <c r="E10587" t="s">
        <v>2518</v>
      </c>
      <c r="F10587" t="s">
        <v>2519</v>
      </c>
      <c r="G10587" t="s">
        <v>69</v>
      </c>
      <c r="H10587" t="s">
        <v>70</v>
      </c>
      <c r="I10587" t="s">
        <v>71</v>
      </c>
      <c r="J10587" t="s">
        <v>72</v>
      </c>
      <c r="K10587" t="s">
        <v>7228</v>
      </c>
      <c r="L10587">
        <v>1086</v>
      </c>
      <c r="M10587">
        <v>13237</v>
      </c>
      <c r="N10587" t="s">
        <v>74</v>
      </c>
      <c r="O10587">
        <v>10</v>
      </c>
      <c r="P10587">
        <v>70049005</v>
      </c>
      <c r="Q10587" t="s">
        <v>75</v>
      </c>
      <c r="R10587" t="s">
        <v>76</v>
      </c>
      <c r="S10587" t="s">
        <v>185</v>
      </c>
      <c r="T10587" t="s">
        <v>78</v>
      </c>
      <c r="U10587" t="s">
        <v>23034</v>
      </c>
      <c r="V10587" t="s">
        <v>80</v>
      </c>
      <c r="W10587" t="s">
        <v>81</v>
      </c>
      <c r="X10587" t="s">
        <v>187</v>
      </c>
      <c r="Y10587" t="s">
        <v>7211</v>
      </c>
    </row>
    <row r="10588" spans="1:25" x14ac:dyDescent="0.25">
      <c r="A10588" t="s">
        <v>23035</v>
      </c>
      <c r="B10588">
        <v>2015</v>
      </c>
      <c r="C10588">
        <v>4</v>
      </c>
      <c r="D10588" t="s">
        <v>14388</v>
      </c>
      <c r="E10588" t="s">
        <v>2518</v>
      </c>
      <c r="F10588" t="s">
        <v>2519</v>
      </c>
      <c r="G10588" t="s">
        <v>69</v>
      </c>
      <c r="H10588" t="s">
        <v>70</v>
      </c>
      <c r="I10588" t="s">
        <v>71</v>
      </c>
      <c r="J10588" t="s">
        <v>72</v>
      </c>
      <c r="K10588" t="s">
        <v>7252</v>
      </c>
      <c r="L10588">
        <v>1701</v>
      </c>
      <c r="M10588">
        <v>100000</v>
      </c>
      <c r="N10588" t="s">
        <v>74</v>
      </c>
      <c r="O10588">
        <v>10</v>
      </c>
      <c r="P10588">
        <v>70049005</v>
      </c>
      <c r="Q10588" t="s">
        <v>75</v>
      </c>
      <c r="R10588" t="s">
        <v>76</v>
      </c>
      <c r="S10588" t="s">
        <v>896</v>
      </c>
      <c r="T10588" t="s">
        <v>78</v>
      </c>
      <c r="U10588" t="s">
        <v>23036</v>
      </c>
      <c r="V10588" t="s">
        <v>80</v>
      </c>
      <c r="W10588" t="s">
        <v>81</v>
      </c>
      <c r="X10588" t="s">
        <v>898</v>
      </c>
      <c r="Y10588" t="s">
        <v>7211</v>
      </c>
    </row>
    <row r="10589" spans="1:25" x14ac:dyDescent="0.25">
      <c r="A10589" t="s">
        <v>23037</v>
      </c>
      <c r="B10589">
        <v>2018</v>
      </c>
      <c r="C10589">
        <v>2</v>
      </c>
      <c r="D10589" t="s">
        <v>8028</v>
      </c>
      <c r="E10589" t="s">
        <v>2518</v>
      </c>
      <c r="F10589" t="s">
        <v>2519</v>
      </c>
      <c r="G10589" t="s">
        <v>69</v>
      </c>
      <c r="H10589" t="s">
        <v>70</v>
      </c>
      <c r="I10589" t="s">
        <v>71</v>
      </c>
      <c r="J10589" t="s">
        <v>72</v>
      </c>
      <c r="K10589" t="s">
        <v>7716</v>
      </c>
      <c r="L10589">
        <v>2053</v>
      </c>
      <c r="M10589">
        <v>10346</v>
      </c>
      <c r="N10589" t="s">
        <v>74</v>
      </c>
      <c r="O10589">
        <v>10</v>
      </c>
      <c r="P10589">
        <v>70049005</v>
      </c>
      <c r="Q10589" t="s">
        <v>75</v>
      </c>
      <c r="R10589" t="s">
        <v>76</v>
      </c>
      <c r="S10589" t="s">
        <v>1130</v>
      </c>
      <c r="T10589" t="s">
        <v>78</v>
      </c>
      <c r="U10589" t="s">
        <v>23038</v>
      </c>
      <c r="V10589" t="s">
        <v>80</v>
      </c>
      <c r="W10589" t="s">
        <v>81</v>
      </c>
      <c r="X10589" t="s">
        <v>1132</v>
      </c>
      <c r="Y10589" t="s">
        <v>7211</v>
      </c>
    </row>
    <row r="10590" spans="1:25" x14ac:dyDescent="0.25">
      <c r="A10590" t="s">
        <v>23039</v>
      </c>
      <c r="B10590">
        <v>2014</v>
      </c>
      <c r="C10590">
        <v>10</v>
      </c>
      <c r="D10590" t="s">
        <v>7476</v>
      </c>
      <c r="E10590" t="s">
        <v>2518</v>
      </c>
      <c r="F10590" t="s">
        <v>2519</v>
      </c>
      <c r="G10590" t="s">
        <v>69</v>
      </c>
      <c r="H10590" t="s">
        <v>70</v>
      </c>
      <c r="I10590" t="s">
        <v>71</v>
      </c>
      <c r="J10590" t="s">
        <v>72</v>
      </c>
      <c r="K10590" t="s">
        <v>7228</v>
      </c>
      <c r="L10590">
        <v>1010</v>
      </c>
      <c r="M10590">
        <v>1736</v>
      </c>
      <c r="N10590" t="s">
        <v>74</v>
      </c>
      <c r="O10590">
        <v>10</v>
      </c>
      <c r="P10590">
        <v>70049005</v>
      </c>
      <c r="Q10590" t="s">
        <v>75</v>
      </c>
      <c r="R10590" t="s">
        <v>76</v>
      </c>
      <c r="S10590" t="s">
        <v>846</v>
      </c>
      <c r="T10590" t="s">
        <v>78</v>
      </c>
      <c r="U10590" t="s">
        <v>23040</v>
      </c>
      <c r="V10590" t="s">
        <v>80</v>
      </c>
      <c r="W10590" t="s">
        <v>81</v>
      </c>
      <c r="X10590" t="s">
        <v>848</v>
      </c>
      <c r="Y10590" t="s">
        <v>7211</v>
      </c>
    </row>
    <row r="10591" spans="1:25" x14ac:dyDescent="0.25">
      <c r="A10591" t="s">
        <v>23041</v>
      </c>
      <c r="B10591">
        <v>2015</v>
      </c>
      <c r="C10591">
        <v>4</v>
      </c>
      <c r="D10591" t="s">
        <v>11026</v>
      </c>
      <c r="E10591" t="s">
        <v>2518</v>
      </c>
      <c r="F10591" t="s">
        <v>2519</v>
      </c>
      <c r="G10591" t="s">
        <v>69</v>
      </c>
      <c r="H10591" t="s">
        <v>70</v>
      </c>
      <c r="I10591" t="s">
        <v>71</v>
      </c>
      <c r="J10591" t="s">
        <v>1366</v>
      </c>
      <c r="K10591" t="s">
        <v>10334</v>
      </c>
      <c r="L10591">
        <v>2420</v>
      </c>
      <c r="M10591">
        <v>10403.77</v>
      </c>
      <c r="N10591" t="s">
        <v>74</v>
      </c>
      <c r="O10591">
        <v>10</v>
      </c>
      <c r="P10591">
        <v>70049005</v>
      </c>
      <c r="Q10591" t="s">
        <v>1368</v>
      </c>
      <c r="R10591" t="s">
        <v>76</v>
      </c>
      <c r="S10591" t="s">
        <v>7773</v>
      </c>
      <c r="T10591" t="s">
        <v>78</v>
      </c>
      <c r="U10591" t="s">
        <v>23042</v>
      </c>
      <c r="V10591" t="s">
        <v>80</v>
      </c>
      <c r="W10591" t="s">
        <v>81</v>
      </c>
      <c r="X10591" t="s">
        <v>452</v>
      </c>
      <c r="Y10591" t="s">
        <v>7211</v>
      </c>
    </row>
    <row r="10592" spans="1:25" x14ac:dyDescent="0.25">
      <c r="A10592" t="s">
        <v>23043</v>
      </c>
      <c r="B10592">
        <v>2015</v>
      </c>
      <c r="C10592">
        <v>10</v>
      </c>
      <c r="D10592" t="s">
        <v>7273</v>
      </c>
      <c r="E10592" t="s">
        <v>2518</v>
      </c>
      <c r="F10592" t="s">
        <v>2519</v>
      </c>
      <c r="G10592" t="s">
        <v>69</v>
      </c>
      <c r="H10592" t="s">
        <v>70</v>
      </c>
      <c r="I10592" t="s">
        <v>71</v>
      </c>
      <c r="J10592" t="s">
        <v>72</v>
      </c>
      <c r="K10592" t="s">
        <v>7252</v>
      </c>
      <c r="L10592">
        <v>1880</v>
      </c>
      <c r="M10592">
        <v>10000</v>
      </c>
      <c r="N10592" t="s">
        <v>74</v>
      </c>
      <c r="O10592">
        <v>10</v>
      </c>
      <c r="P10592">
        <v>70049005</v>
      </c>
      <c r="Q10592" t="s">
        <v>75</v>
      </c>
      <c r="R10592" t="s">
        <v>76</v>
      </c>
      <c r="S10592" t="s">
        <v>149</v>
      </c>
      <c r="T10592" t="s">
        <v>78</v>
      </c>
      <c r="U10592" t="s">
        <v>23044</v>
      </c>
      <c r="V10592" t="s">
        <v>80</v>
      </c>
      <c r="W10592" t="s">
        <v>81</v>
      </c>
      <c r="X10592" t="s">
        <v>151</v>
      </c>
      <c r="Y10592" t="s">
        <v>7211</v>
      </c>
    </row>
    <row r="10593" spans="1:25" x14ac:dyDescent="0.25">
      <c r="A10593" t="s">
        <v>23045</v>
      </c>
      <c r="B10593">
        <v>2010</v>
      </c>
      <c r="C10593">
        <v>4</v>
      </c>
      <c r="D10593" t="s">
        <v>7217</v>
      </c>
      <c r="E10593" t="s">
        <v>2518</v>
      </c>
      <c r="F10593" t="s">
        <v>2519</v>
      </c>
      <c r="G10593" t="s">
        <v>69</v>
      </c>
      <c r="H10593" t="s">
        <v>70</v>
      </c>
      <c r="I10593" t="s">
        <v>71</v>
      </c>
      <c r="J10593" t="s">
        <v>72</v>
      </c>
      <c r="K10593" t="s">
        <v>7214</v>
      </c>
      <c r="L10593">
        <v>2043</v>
      </c>
      <c r="M10593">
        <v>10000</v>
      </c>
      <c r="N10593" t="s">
        <v>74</v>
      </c>
      <c r="O10593">
        <v>10</v>
      </c>
      <c r="P10593">
        <v>70049005</v>
      </c>
      <c r="Q10593" t="s">
        <v>75</v>
      </c>
      <c r="R10593" t="s">
        <v>76</v>
      </c>
      <c r="S10593" t="s">
        <v>97</v>
      </c>
      <c r="T10593" t="s">
        <v>78</v>
      </c>
      <c r="U10593" t="s">
        <v>23046</v>
      </c>
      <c r="V10593" t="s">
        <v>80</v>
      </c>
      <c r="W10593" t="s">
        <v>81</v>
      </c>
      <c r="X10593" t="s">
        <v>99</v>
      </c>
      <c r="Y10593" t="s">
        <v>7211</v>
      </c>
    </row>
    <row r="10594" spans="1:25" x14ac:dyDescent="0.25">
      <c r="A10594" t="s">
        <v>23047</v>
      </c>
      <c r="B10594">
        <v>2014</v>
      </c>
      <c r="C10594">
        <v>12</v>
      </c>
      <c r="D10594" t="s">
        <v>7307</v>
      </c>
      <c r="E10594" t="s">
        <v>2518</v>
      </c>
      <c r="F10594" t="s">
        <v>2519</v>
      </c>
      <c r="G10594" t="s">
        <v>69</v>
      </c>
      <c r="H10594" t="s">
        <v>70</v>
      </c>
      <c r="I10594" t="s">
        <v>71</v>
      </c>
      <c r="J10594" t="s">
        <v>72</v>
      </c>
      <c r="K10594" t="s">
        <v>7228</v>
      </c>
      <c r="L10594">
        <v>1436</v>
      </c>
      <c r="M10594">
        <v>25000</v>
      </c>
      <c r="N10594" t="s">
        <v>74</v>
      </c>
      <c r="O10594">
        <v>10</v>
      </c>
      <c r="P10594">
        <v>70049005</v>
      </c>
      <c r="Q10594" t="s">
        <v>75</v>
      </c>
      <c r="R10594" t="s">
        <v>76</v>
      </c>
      <c r="S10594" t="s">
        <v>665</v>
      </c>
      <c r="T10594" t="s">
        <v>78</v>
      </c>
      <c r="U10594" t="s">
        <v>23048</v>
      </c>
      <c r="V10594" t="s">
        <v>80</v>
      </c>
      <c r="W10594" t="s">
        <v>81</v>
      </c>
      <c r="X10594" t="s">
        <v>667</v>
      </c>
      <c r="Y10594" t="s">
        <v>7211</v>
      </c>
    </row>
    <row r="10595" spans="1:25" x14ac:dyDescent="0.25">
      <c r="A10595" t="s">
        <v>23049</v>
      </c>
      <c r="B10595">
        <v>2014</v>
      </c>
      <c r="C10595">
        <v>6</v>
      </c>
      <c r="D10595" t="s">
        <v>7902</v>
      </c>
      <c r="E10595" t="s">
        <v>2518</v>
      </c>
      <c r="F10595" t="s">
        <v>2519</v>
      </c>
      <c r="G10595" t="s">
        <v>69</v>
      </c>
      <c r="H10595" t="s">
        <v>70</v>
      </c>
      <c r="I10595" t="s">
        <v>71</v>
      </c>
      <c r="J10595" t="s">
        <v>72</v>
      </c>
      <c r="K10595" t="s">
        <v>7228</v>
      </c>
      <c r="L10595">
        <v>1220</v>
      </c>
      <c r="M10595">
        <v>25000</v>
      </c>
      <c r="N10595" t="s">
        <v>74</v>
      </c>
      <c r="O10595">
        <v>10</v>
      </c>
      <c r="P10595">
        <v>70049005</v>
      </c>
      <c r="Q10595" t="s">
        <v>75</v>
      </c>
      <c r="R10595" t="s">
        <v>76</v>
      </c>
      <c r="S10595" t="s">
        <v>284</v>
      </c>
      <c r="T10595" t="s">
        <v>78</v>
      </c>
      <c r="U10595" t="s">
        <v>23050</v>
      </c>
      <c r="V10595" t="s">
        <v>80</v>
      </c>
      <c r="W10595" t="s">
        <v>81</v>
      </c>
      <c r="X10595" t="s">
        <v>286</v>
      </c>
      <c r="Y10595" t="s">
        <v>7211</v>
      </c>
    </row>
    <row r="10596" spans="1:25" x14ac:dyDescent="0.25">
      <c r="A10596" t="s">
        <v>23051</v>
      </c>
      <c r="B10596">
        <v>2014</v>
      </c>
      <c r="C10596">
        <v>11</v>
      </c>
      <c r="D10596" t="s">
        <v>23052</v>
      </c>
      <c r="E10596" t="s">
        <v>2518</v>
      </c>
      <c r="F10596" t="s">
        <v>2519</v>
      </c>
      <c r="G10596" t="s">
        <v>69</v>
      </c>
      <c r="H10596" t="s">
        <v>70</v>
      </c>
      <c r="I10596" t="s">
        <v>71</v>
      </c>
      <c r="J10596" t="s">
        <v>72</v>
      </c>
      <c r="K10596" t="s">
        <v>7228</v>
      </c>
      <c r="L10596">
        <v>1001</v>
      </c>
      <c r="M10596">
        <v>50000</v>
      </c>
      <c r="N10596" t="s">
        <v>74</v>
      </c>
      <c r="O10596">
        <v>10</v>
      </c>
      <c r="P10596">
        <v>70049005</v>
      </c>
      <c r="Q10596" t="s">
        <v>75</v>
      </c>
      <c r="R10596" t="s">
        <v>76</v>
      </c>
      <c r="S10596" t="s">
        <v>321</v>
      </c>
      <c r="T10596" t="s">
        <v>78</v>
      </c>
      <c r="U10596" t="s">
        <v>23053</v>
      </c>
      <c r="V10596" t="s">
        <v>80</v>
      </c>
      <c r="W10596" t="s">
        <v>81</v>
      </c>
      <c r="X10596" t="s">
        <v>323</v>
      </c>
      <c r="Y10596" t="s">
        <v>7211</v>
      </c>
    </row>
    <row r="10597" spans="1:25" x14ac:dyDescent="0.25">
      <c r="A10597" t="s">
        <v>23054</v>
      </c>
      <c r="B10597">
        <v>2013</v>
      </c>
      <c r="C10597">
        <v>3</v>
      </c>
      <c r="D10597" t="s">
        <v>7569</v>
      </c>
      <c r="E10597" t="s">
        <v>2518</v>
      </c>
      <c r="F10597" t="s">
        <v>2519</v>
      </c>
      <c r="G10597" t="s">
        <v>69</v>
      </c>
      <c r="H10597" t="s">
        <v>70</v>
      </c>
      <c r="I10597" t="s">
        <v>71</v>
      </c>
      <c r="J10597" t="s">
        <v>1366</v>
      </c>
      <c r="K10597" t="s">
        <v>7382</v>
      </c>
      <c r="L10597">
        <v>1610</v>
      </c>
      <c r="M10597">
        <v>3568.82</v>
      </c>
      <c r="N10597" t="s">
        <v>74</v>
      </c>
      <c r="O10597">
        <v>10</v>
      </c>
      <c r="P10597">
        <v>70049005</v>
      </c>
      <c r="Q10597" t="s">
        <v>1368</v>
      </c>
      <c r="R10597" t="s">
        <v>76</v>
      </c>
      <c r="S10597" t="s">
        <v>7383</v>
      </c>
      <c r="T10597" t="s">
        <v>7384</v>
      </c>
      <c r="U10597" t="s">
        <v>23055</v>
      </c>
      <c r="V10597" t="s">
        <v>80</v>
      </c>
      <c r="W10597" t="s">
        <v>81</v>
      </c>
      <c r="X10597" t="s">
        <v>82</v>
      </c>
      <c r="Y10597" t="s">
        <v>7211</v>
      </c>
    </row>
    <row r="10598" spans="1:25" x14ac:dyDescent="0.25">
      <c r="A10598" t="s">
        <v>23056</v>
      </c>
      <c r="B10598">
        <v>2011</v>
      </c>
      <c r="C10598">
        <v>9</v>
      </c>
      <c r="D10598" t="s">
        <v>7352</v>
      </c>
      <c r="E10598" t="s">
        <v>2518</v>
      </c>
      <c r="F10598" t="s">
        <v>2519</v>
      </c>
      <c r="G10598" t="s">
        <v>69</v>
      </c>
      <c r="H10598" t="s">
        <v>70</v>
      </c>
      <c r="I10598" t="s">
        <v>71</v>
      </c>
      <c r="J10598" t="s">
        <v>72</v>
      </c>
      <c r="K10598" t="s">
        <v>7262</v>
      </c>
      <c r="L10598">
        <v>2172</v>
      </c>
      <c r="M10598">
        <v>200000</v>
      </c>
      <c r="N10598" t="s">
        <v>74</v>
      </c>
      <c r="O10598">
        <v>10</v>
      </c>
      <c r="P10598">
        <v>70049005</v>
      </c>
      <c r="Q10598" t="s">
        <v>75</v>
      </c>
      <c r="R10598" t="s">
        <v>76</v>
      </c>
      <c r="S10598" t="s">
        <v>214</v>
      </c>
      <c r="T10598" t="s">
        <v>78</v>
      </c>
      <c r="U10598" t="s">
        <v>23057</v>
      </c>
      <c r="V10598" t="s">
        <v>80</v>
      </c>
      <c r="W10598" t="s">
        <v>81</v>
      </c>
      <c r="X10598" t="s">
        <v>216</v>
      </c>
      <c r="Y10598" t="s">
        <v>7211</v>
      </c>
    </row>
    <row r="10599" spans="1:25" x14ac:dyDescent="0.25">
      <c r="A10599" t="s">
        <v>23058</v>
      </c>
      <c r="B10599">
        <v>2015</v>
      </c>
      <c r="C10599">
        <v>5</v>
      </c>
      <c r="D10599" t="s">
        <v>7642</v>
      </c>
      <c r="E10599" t="s">
        <v>2518</v>
      </c>
      <c r="F10599" t="s">
        <v>2519</v>
      </c>
      <c r="G10599" t="s">
        <v>69</v>
      </c>
      <c r="H10599" t="s">
        <v>70</v>
      </c>
      <c r="I10599" t="s">
        <v>71</v>
      </c>
      <c r="J10599" t="s">
        <v>72</v>
      </c>
      <c r="K10599" t="s">
        <v>7252</v>
      </c>
      <c r="L10599">
        <v>2149</v>
      </c>
      <c r="M10599">
        <v>71914</v>
      </c>
      <c r="N10599" t="s">
        <v>74</v>
      </c>
      <c r="O10599">
        <v>10</v>
      </c>
      <c r="P10599">
        <v>70049005</v>
      </c>
      <c r="Q10599" t="s">
        <v>75</v>
      </c>
      <c r="R10599" t="s">
        <v>76</v>
      </c>
      <c r="S10599" t="s">
        <v>224</v>
      </c>
      <c r="T10599" t="s">
        <v>78</v>
      </c>
      <c r="U10599" t="s">
        <v>23059</v>
      </c>
      <c r="V10599" t="s">
        <v>80</v>
      </c>
      <c r="W10599" t="s">
        <v>81</v>
      </c>
      <c r="X10599" t="s">
        <v>226</v>
      </c>
      <c r="Y10599" t="s">
        <v>7211</v>
      </c>
    </row>
    <row r="10600" spans="1:25" x14ac:dyDescent="0.25">
      <c r="A10600" t="s">
        <v>23060</v>
      </c>
      <c r="B10600">
        <v>2010</v>
      </c>
      <c r="C10600">
        <v>6</v>
      </c>
      <c r="D10600" t="s">
        <v>12465</v>
      </c>
      <c r="E10600" t="s">
        <v>2518</v>
      </c>
      <c r="F10600" t="s">
        <v>2519</v>
      </c>
      <c r="G10600" t="s">
        <v>69</v>
      </c>
      <c r="H10600" t="s">
        <v>70</v>
      </c>
      <c r="I10600" t="s">
        <v>71</v>
      </c>
      <c r="J10600" t="s">
        <v>72</v>
      </c>
      <c r="K10600" t="s">
        <v>7440</v>
      </c>
      <c r="L10600">
        <v>1605</v>
      </c>
      <c r="M10600">
        <v>24836.95</v>
      </c>
      <c r="N10600" t="s">
        <v>74</v>
      </c>
      <c r="O10600">
        <v>10</v>
      </c>
      <c r="P10600">
        <v>70049005</v>
      </c>
      <c r="Q10600" t="s">
        <v>75</v>
      </c>
      <c r="R10600" t="s">
        <v>76</v>
      </c>
      <c r="S10600" t="s">
        <v>77</v>
      </c>
      <c r="T10600" t="s">
        <v>78</v>
      </c>
      <c r="U10600" t="s">
        <v>23061</v>
      </c>
      <c r="V10600" t="s">
        <v>80</v>
      </c>
      <c r="W10600" t="s">
        <v>81</v>
      </c>
      <c r="X10600" t="s">
        <v>82</v>
      </c>
      <c r="Y10600" t="s">
        <v>7211</v>
      </c>
    </row>
    <row r="10601" spans="1:25" x14ac:dyDescent="0.25">
      <c r="A10601" t="s">
        <v>23062</v>
      </c>
      <c r="B10601">
        <v>2014</v>
      </c>
      <c r="C10601">
        <v>11</v>
      </c>
      <c r="D10601" t="s">
        <v>8493</v>
      </c>
      <c r="E10601" t="s">
        <v>2518</v>
      </c>
      <c r="F10601" t="s">
        <v>2519</v>
      </c>
      <c r="G10601" t="s">
        <v>69</v>
      </c>
      <c r="H10601" t="s">
        <v>70</v>
      </c>
      <c r="I10601" t="s">
        <v>71</v>
      </c>
      <c r="J10601" t="s">
        <v>72</v>
      </c>
      <c r="K10601" t="s">
        <v>7228</v>
      </c>
      <c r="L10601">
        <v>2139</v>
      </c>
      <c r="M10601">
        <v>50000</v>
      </c>
      <c r="N10601" t="s">
        <v>74</v>
      </c>
      <c r="O10601">
        <v>10</v>
      </c>
      <c r="P10601">
        <v>70049005</v>
      </c>
      <c r="Q10601" t="s">
        <v>75</v>
      </c>
      <c r="R10601" t="s">
        <v>76</v>
      </c>
      <c r="S10601" t="s">
        <v>7748</v>
      </c>
      <c r="T10601" t="s">
        <v>78</v>
      </c>
      <c r="U10601" t="s">
        <v>23063</v>
      </c>
      <c r="V10601" t="s">
        <v>80</v>
      </c>
      <c r="W10601" t="s">
        <v>81</v>
      </c>
      <c r="X10601" t="s">
        <v>1371</v>
      </c>
      <c r="Y10601" t="s">
        <v>7211</v>
      </c>
    </row>
    <row r="10602" spans="1:25" x14ac:dyDescent="0.25">
      <c r="A10602" t="s">
        <v>23064</v>
      </c>
      <c r="B10602">
        <v>2012</v>
      </c>
      <c r="C10602">
        <v>9</v>
      </c>
      <c r="D10602" t="s">
        <v>7292</v>
      </c>
      <c r="E10602" t="s">
        <v>2518</v>
      </c>
      <c r="F10602" t="s">
        <v>2519</v>
      </c>
      <c r="G10602" t="s">
        <v>69</v>
      </c>
      <c r="H10602" t="s">
        <v>70</v>
      </c>
      <c r="I10602" t="s">
        <v>71</v>
      </c>
      <c r="J10602" t="s">
        <v>72</v>
      </c>
      <c r="K10602" t="s">
        <v>7248</v>
      </c>
      <c r="L10602">
        <v>2703</v>
      </c>
      <c r="M10602">
        <v>50000</v>
      </c>
      <c r="N10602" t="s">
        <v>74</v>
      </c>
      <c r="O10602">
        <v>10</v>
      </c>
      <c r="P10602">
        <v>70049005</v>
      </c>
      <c r="Q10602" t="s">
        <v>75</v>
      </c>
      <c r="R10602" t="s">
        <v>76</v>
      </c>
      <c r="S10602" t="s">
        <v>2769</v>
      </c>
      <c r="T10602" t="s">
        <v>78</v>
      </c>
      <c r="U10602" t="s">
        <v>23065</v>
      </c>
      <c r="V10602" t="s">
        <v>80</v>
      </c>
      <c r="W10602" t="s">
        <v>81</v>
      </c>
      <c r="X10602" t="s">
        <v>683</v>
      </c>
      <c r="Y10602" t="s">
        <v>7211</v>
      </c>
    </row>
    <row r="10603" spans="1:25" x14ac:dyDescent="0.25">
      <c r="A10603" t="s">
        <v>23066</v>
      </c>
      <c r="B10603">
        <v>2010</v>
      </c>
      <c r="C10603">
        <v>10</v>
      </c>
      <c r="D10603" t="s">
        <v>7509</v>
      </c>
      <c r="E10603" t="s">
        <v>2518</v>
      </c>
      <c r="F10603" t="s">
        <v>2519</v>
      </c>
      <c r="G10603" t="s">
        <v>69</v>
      </c>
      <c r="H10603" t="s">
        <v>70</v>
      </c>
      <c r="I10603" t="s">
        <v>71</v>
      </c>
      <c r="J10603" t="s">
        <v>72</v>
      </c>
      <c r="K10603" t="s">
        <v>7214</v>
      </c>
      <c r="L10603">
        <v>1944</v>
      </c>
      <c r="M10603">
        <v>10000</v>
      </c>
      <c r="N10603" t="s">
        <v>74</v>
      </c>
      <c r="O10603">
        <v>10</v>
      </c>
      <c r="P10603">
        <v>70049005</v>
      </c>
      <c r="Q10603" t="s">
        <v>75</v>
      </c>
      <c r="R10603" t="s">
        <v>76</v>
      </c>
      <c r="S10603" t="s">
        <v>461</v>
      </c>
      <c r="T10603" t="s">
        <v>78</v>
      </c>
      <c r="U10603" t="s">
        <v>23067</v>
      </c>
      <c r="V10603" t="s">
        <v>80</v>
      </c>
      <c r="W10603" t="s">
        <v>81</v>
      </c>
      <c r="X10603" t="s">
        <v>463</v>
      </c>
      <c r="Y10603" t="s">
        <v>7211</v>
      </c>
    </row>
    <row r="10604" spans="1:25" x14ac:dyDescent="0.25">
      <c r="A10604" t="s">
        <v>23068</v>
      </c>
      <c r="B10604">
        <v>2017</v>
      </c>
      <c r="C10604">
        <v>13</v>
      </c>
      <c r="D10604" t="s">
        <v>7223</v>
      </c>
      <c r="E10604" t="s">
        <v>2518</v>
      </c>
      <c r="F10604" t="s">
        <v>2519</v>
      </c>
      <c r="G10604" t="s">
        <v>69</v>
      </c>
      <c r="H10604" t="s">
        <v>70</v>
      </c>
      <c r="I10604" t="s">
        <v>71</v>
      </c>
      <c r="J10604" t="s">
        <v>72</v>
      </c>
      <c r="K10604" t="s">
        <v>7224</v>
      </c>
      <c r="L10604">
        <v>1970</v>
      </c>
      <c r="M10604">
        <v>150000</v>
      </c>
      <c r="N10604" t="s">
        <v>74</v>
      </c>
      <c r="O10604">
        <v>10</v>
      </c>
      <c r="P10604">
        <v>70049005</v>
      </c>
      <c r="Q10604" t="s">
        <v>75</v>
      </c>
      <c r="R10604" t="s">
        <v>76</v>
      </c>
      <c r="S10604" t="s">
        <v>514</v>
      </c>
      <c r="T10604" t="s">
        <v>78</v>
      </c>
      <c r="U10604" t="s">
        <v>23069</v>
      </c>
      <c r="V10604" t="s">
        <v>80</v>
      </c>
      <c r="W10604" t="s">
        <v>81</v>
      </c>
      <c r="X10604" t="s">
        <v>516</v>
      </c>
      <c r="Y10604" t="s">
        <v>7211</v>
      </c>
    </row>
    <row r="10605" spans="1:25" x14ac:dyDescent="0.25">
      <c r="A10605" t="s">
        <v>23070</v>
      </c>
      <c r="B10605">
        <v>2016</v>
      </c>
      <c r="C10605">
        <v>10</v>
      </c>
      <c r="D10605" t="s">
        <v>7639</v>
      </c>
      <c r="E10605" t="s">
        <v>2518</v>
      </c>
      <c r="F10605" t="s">
        <v>2519</v>
      </c>
      <c r="G10605" t="s">
        <v>69</v>
      </c>
      <c r="H10605" t="s">
        <v>70</v>
      </c>
      <c r="I10605" t="s">
        <v>71</v>
      </c>
      <c r="J10605" t="s">
        <v>72</v>
      </c>
      <c r="K10605" t="s">
        <v>7237</v>
      </c>
      <c r="L10605">
        <v>2370</v>
      </c>
      <c r="M10605">
        <v>10000</v>
      </c>
      <c r="N10605" t="s">
        <v>74</v>
      </c>
      <c r="O10605">
        <v>10</v>
      </c>
      <c r="P10605">
        <v>70049005</v>
      </c>
      <c r="Q10605" t="s">
        <v>75</v>
      </c>
      <c r="R10605" t="s">
        <v>76</v>
      </c>
      <c r="S10605" t="s">
        <v>699</v>
      </c>
      <c r="T10605" t="s">
        <v>78</v>
      </c>
      <c r="U10605" t="s">
        <v>23071</v>
      </c>
      <c r="V10605" t="s">
        <v>80</v>
      </c>
      <c r="W10605" t="s">
        <v>81</v>
      </c>
      <c r="X10605" t="s">
        <v>167</v>
      </c>
      <c r="Y10605" t="s">
        <v>7211</v>
      </c>
    </row>
    <row r="10606" spans="1:25" x14ac:dyDescent="0.25">
      <c r="A10606" t="s">
        <v>23072</v>
      </c>
      <c r="B10606">
        <v>2015</v>
      </c>
      <c r="C10606">
        <v>9</v>
      </c>
      <c r="D10606" t="s">
        <v>12078</v>
      </c>
      <c r="E10606" t="s">
        <v>2518</v>
      </c>
      <c r="F10606" t="s">
        <v>2519</v>
      </c>
      <c r="G10606" t="s">
        <v>69</v>
      </c>
      <c r="H10606" t="s">
        <v>70</v>
      </c>
      <c r="I10606" t="s">
        <v>71</v>
      </c>
      <c r="J10606" t="s">
        <v>1366</v>
      </c>
      <c r="K10606" t="s">
        <v>10734</v>
      </c>
      <c r="L10606">
        <v>1201</v>
      </c>
      <c r="M10606">
        <v>1361.75</v>
      </c>
      <c r="N10606" t="s">
        <v>74</v>
      </c>
      <c r="O10606">
        <v>10</v>
      </c>
      <c r="P10606">
        <v>70049005</v>
      </c>
      <c r="Q10606" t="s">
        <v>1368</v>
      </c>
      <c r="R10606" t="s">
        <v>76</v>
      </c>
      <c r="S10606" t="s">
        <v>7899</v>
      </c>
      <c r="T10606" t="s">
        <v>110</v>
      </c>
      <c r="U10606" t="s">
        <v>23073</v>
      </c>
      <c r="V10606" t="s">
        <v>80</v>
      </c>
      <c r="W10606" t="s">
        <v>81</v>
      </c>
      <c r="X10606" t="s">
        <v>195</v>
      </c>
      <c r="Y10606" t="s">
        <v>7211</v>
      </c>
    </row>
    <row r="10607" spans="1:25" x14ac:dyDescent="0.25">
      <c r="A10607" t="s">
        <v>23074</v>
      </c>
      <c r="B10607">
        <v>2017</v>
      </c>
      <c r="C10607">
        <v>7</v>
      </c>
      <c r="D10607" t="s">
        <v>7540</v>
      </c>
      <c r="E10607" t="s">
        <v>2518</v>
      </c>
      <c r="F10607" t="s">
        <v>2519</v>
      </c>
      <c r="G10607" t="s">
        <v>69</v>
      </c>
      <c r="H10607" t="s">
        <v>70</v>
      </c>
      <c r="I10607" t="s">
        <v>71</v>
      </c>
      <c r="J10607" t="s">
        <v>72</v>
      </c>
      <c r="K10607" t="s">
        <v>7224</v>
      </c>
      <c r="L10607">
        <v>2343</v>
      </c>
      <c r="M10607">
        <v>16800</v>
      </c>
      <c r="N10607" t="s">
        <v>74</v>
      </c>
      <c r="O10607">
        <v>10</v>
      </c>
      <c r="P10607">
        <v>70049005</v>
      </c>
      <c r="Q10607" t="s">
        <v>75</v>
      </c>
      <c r="R10607" t="s">
        <v>76</v>
      </c>
      <c r="S10607" t="s">
        <v>1387</v>
      </c>
      <c r="T10607" t="s">
        <v>78</v>
      </c>
      <c r="U10607" t="s">
        <v>23075</v>
      </c>
      <c r="V10607" t="s">
        <v>80</v>
      </c>
      <c r="W10607" t="s">
        <v>81</v>
      </c>
      <c r="X10607" t="s">
        <v>1389</v>
      </c>
      <c r="Y10607" t="s">
        <v>7211</v>
      </c>
    </row>
    <row r="10608" spans="1:25" x14ac:dyDescent="0.25">
      <c r="A10608" t="s">
        <v>23076</v>
      </c>
      <c r="B10608">
        <v>2010</v>
      </c>
      <c r="C10608">
        <v>11</v>
      </c>
      <c r="D10608" t="s">
        <v>12536</v>
      </c>
      <c r="E10608" t="s">
        <v>2518</v>
      </c>
      <c r="F10608" t="s">
        <v>2519</v>
      </c>
      <c r="G10608" t="s">
        <v>69</v>
      </c>
      <c r="H10608" t="s">
        <v>70</v>
      </c>
      <c r="I10608" t="s">
        <v>71</v>
      </c>
      <c r="J10608" t="s">
        <v>72</v>
      </c>
      <c r="K10608" t="s">
        <v>7440</v>
      </c>
      <c r="L10608">
        <v>1605</v>
      </c>
      <c r="M10608">
        <v>85365.72</v>
      </c>
      <c r="N10608" t="s">
        <v>74</v>
      </c>
      <c r="O10608">
        <v>10</v>
      </c>
      <c r="P10608">
        <v>70049005</v>
      </c>
      <c r="Q10608" t="s">
        <v>75</v>
      </c>
      <c r="R10608" t="s">
        <v>76</v>
      </c>
      <c r="S10608" t="s">
        <v>77</v>
      </c>
      <c r="T10608" t="s">
        <v>78</v>
      </c>
      <c r="U10608" t="s">
        <v>23077</v>
      </c>
      <c r="V10608" t="s">
        <v>80</v>
      </c>
      <c r="W10608" t="s">
        <v>81</v>
      </c>
      <c r="X10608" t="s">
        <v>82</v>
      </c>
      <c r="Y10608" t="s">
        <v>7211</v>
      </c>
    </row>
    <row r="10609" spans="1:25" x14ac:dyDescent="0.25">
      <c r="A10609" t="s">
        <v>23078</v>
      </c>
      <c r="B10609">
        <v>2013</v>
      </c>
      <c r="C10609">
        <v>11</v>
      </c>
      <c r="D10609" t="s">
        <v>7645</v>
      </c>
      <c r="E10609" t="s">
        <v>2518</v>
      </c>
      <c r="F10609" t="s">
        <v>2519</v>
      </c>
      <c r="G10609" t="s">
        <v>69</v>
      </c>
      <c r="H10609" t="s">
        <v>70</v>
      </c>
      <c r="I10609" t="s">
        <v>71</v>
      </c>
      <c r="J10609" t="s">
        <v>72</v>
      </c>
      <c r="K10609" t="s">
        <v>7241</v>
      </c>
      <c r="L10609">
        <v>1605</v>
      </c>
      <c r="M10609">
        <v>100000</v>
      </c>
      <c r="N10609" t="s">
        <v>74</v>
      </c>
      <c r="O10609">
        <v>10</v>
      </c>
      <c r="P10609">
        <v>70049005</v>
      </c>
      <c r="Q10609" t="s">
        <v>75</v>
      </c>
      <c r="R10609" t="s">
        <v>76</v>
      </c>
      <c r="S10609" t="s">
        <v>77</v>
      </c>
      <c r="T10609" t="s">
        <v>78</v>
      </c>
      <c r="U10609" t="s">
        <v>23079</v>
      </c>
      <c r="V10609" t="s">
        <v>80</v>
      </c>
      <c r="W10609" t="s">
        <v>81</v>
      </c>
      <c r="X10609" t="s">
        <v>82</v>
      </c>
      <c r="Y10609" t="s">
        <v>7211</v>
      </c>
    </row>
    <row r="10610" spans="1:25" x14ac:dyDescent="0.25">
      <c r="A10610" t="s">
        <v>23080</v>
      </c>
      <c r="B10610">
        <v>2014</v>
      </c>
      <c r="C10610">
        <v>12</v>
      </c>
      <c r="D10610" t="s">
        <v>23081</v>
      </c>
      <c r="E10610" t="s">
        <v>2518</v>
      </c>
      <c r="F10610" t="s">
        <v>2519</v>
      </c>
      <c r="G10610" t="s">
        <v>69</v>
      </c>
      <c r="H10610" t="s">
        <v>70</v>
      </c>
      <c r="I10610" t="s">
        <v>71</v>
      </c>
      <c r="J10610" t="s">
        <v>72</v>
      </c>
      <c r="K10610" t="s">
        <v>7228</v>
      </c>
      <c r="L10610">
        <v>1005</v>
      </c>
      <c r="M10610">
        <v>10000</v>
      </c>
      <c r="N10610" t="s">
        <v>74</v>
      </c>
      <c r="O10610">
        <v>10</v>
      </c>
      <c r="P10610">
        <v>70049005</v>
      </c>
      <c r="Q10610" t="s">
        <v>75</v>
      </c>
      <c r="R10610" t="s">
        <v>76</v>
      </c>
      <c r="S10610" t="s">
        <v>468</v>
      </c>
      <c r="T10610" t="s">
        <v>78</v>
      </c>
      <c r="U10610" t="s">
        <v>23082</v>
      </c>
      <c r="V10610" t="s">
        <v>80</v>
      </c>
      <c r="W10610" t="s">
        <v>81</v>
      </c>
      <c r="X10610" t="s">
        <v>470</v>
      </c>
      <c r="Y10610" t="s">
        <v>7211</v>
      </c>
    </row>
    <row r="10611" spans="1:25" x14ac:dyDescent="0.25">
      <c r="A10611" t="s">
        <v>23083</v>
      </c>
      <c r="B10611">
        <v>2015</v>
      </c>
      <c r="C10611">
        <v>11</v>
      </c>
      <c r="D10611" t="s">
        <v>16501</v>
      </c>
      <c r="E10611" t="s">
        <v>2518</v>
      </c>
      <c r="F10611" t="s">
        <v>2519</v>
      </c>
      <c r="G10611" t="s">
        <v>69</v>
      </c>
      <c r="H10611" t="s">
        <v>70</v>
      </c>
      <c r="I10611" t="s">
        <v>71</v>
      </c>
      <c r="J10611" t="s">
        <v>72</v>
      </c>
      <c r="K10611" t="s">
        <v>7826</v>
      </c>
      <c r="L10611">
        <v>2027</v>
      </c>
      <c r="M10611">
        <v>6889.8</v>
      </c>
      <c r="N10611" t="s">
        <v>74</v>
      </c>
      <c r="O10611">
        <v>10</v>
      </c>
      <c r="P10611">
        <v>70049005</v>
      </c>
      <c r="Q10611" t="s">
        <v>75</v>
      </c>
      <c r="R10611" t="s">
        <v>76</v>
      </c>
      <c r="S10611" t="s">
        <v>391</v>
      </c>
      <c r="T10611" t="s">
        <v>78</v>
      </c>
      <c r="U10611" t="s">
        <v>23084</v>
      </c>
      <c r="V10611" t="s">
        <v>80</v>
      </c>
      <c r="W10611" t="s">
        <v>81</v>
      </c>
      <c r="X10611" t="s">
        <v>393</v>
      </c>
      <c r="Y10611" t="s">
        <v>7211</v>
      </c>
    </row>
    <row r="10612" spans="1:25" x14ac:dyDescent="0.25">
      <c r="A10612" t="s">
        <v>23085</v>
      </c>
      <c r="B10612">
        <v>2015</v>
      </c>
      <c r="C10612">
        <v>9</v>
      </c>
      <c r="D10612" t="s">
        <v>11156</v>
      </c>
      <c r="E10612" t="s">
        <v>2518</v>
      </c>
      <c r="F10612" t="s">
        <v>2519</v>
      </c>
      <c r="G10612" t="s">
        <v>69</v>
      </c>
      <c r="H10612" t="s">
        <v>70</v>
      </c>
      <c r="I10612" t="s">
        <v>71</v>
      </c>
      <c r="J10612" t="s">
        <v>72</v>
      </c>
      <c r="K10612" t="s">
        <v>7826</v>
      </c>
      <c r="L10612">
        <v>2155</v>
      </c>
      <c r="M10612">
        <v>13803.21</v>
      </c>
      <c r="N10612" t="s">
        <v>74</v>
      </c>
      <c r="O10612">
        <v>10</v>
      </c>
      <c r="P10612">
        <v>70049005</v>
      </c>
      <c r="Q10612" t="s">
        <v>75</v>
      </c>
      <c r="R10612" t="s">
        <v>76</v>
      </c>
      <c r="S10612" t="s">
        <v>387</v>
      </c>
      <c r="T10612" t="s">
        <v>78</v>
      </c>
      <c r="U10612" t="s">
        <v>23086</v>
      </c>
      <c r="V10612" t="s">
        <v>80</v>
      </c>
      <c r="W10612" t="s">
        <v>81</v>
      </c>
      <c r="X10612" t="s">
        <v>389</v>
      </c>
      <c r="Y10612" t="s">
        <v>7211</v>
      </c>
    </row>
    <row r="10613" spans="1:25" x14ac:dyDescent="0.25">
      <c r="A10613" t="s">
        <v>23087</v>
      </c>
      <c r="B10613">
        <v>2010</v>
      </c>
      <c r="C10613">
        <v>3</v>
      </c>
      <c r="D10613" t="s">
        <v>7489</v>
      </c>
      <c r="E10613" t="s">
        <v>2518</v>
      </c>
      <c r="F10613" t="s">
        <v>2519</v>
      </c>
      <c r="G10613" t="s">
        <v>69</v>
      </c>
      <c r="H10613" t="s">
        <v>70</v>
      </c>
      <c r="I10613" t="s">
        <v>71</v>
      </c>
      <c r="J10613" t="s">
        <v>72</v>
      </c>
      <c r="K10613" t="s">
        <v>7214</v>
      </c>
      <c r="L10613">
        <v>1844</v>
      </c>
      <c r="M10613">
        <v>50000</v>
      </c>
      <c r="N10613" t="s">
        <v>74</v>
      </c>
      <c r="O10613">
        <v>10</v>
      </c>
      <c r="P10613">
        <v>70049005</v>
      </c>
      <c r="Q10613" t="s">
        <v>75</v>
      </c>
      <c r="R10613" t="s">
        <v>76</v>
      </c>
      <c r="S10613" t="s">
        <v>121</v>
      </c>
      <c r="T10613" t="s">
        <v>78</v>
      </c>
      <c r="U10613" t="s">
        <v>23088</v>
      </c>
      <c r="V10613" t="s">
        <v>80</v>
      </c>
      <c r="W10613" t="s">
        <v>81</v>
      </c>
      <c r="X10613" t="s">
        <v>123</v>
      </c>
      <c r="Y10613" t="s">
        <v>7211</v>
      </c>
    </row>
    <row r="10614" spans="1:25" x14ac:dyDescent="0.25">
      <c r="A10614" t="s">
        <v>23089</v>
      </c>
      <c r="B10614">
        <v>2013</v>
      </c>
      <c r="C10614">
        <v>7</v>
      </c>
      <c r="D10614" t="s">
        <v>7372</v>
      </c>
      <c r="E10614" t="s">
        <v>2518</v>
      </c>
      <c r="F10614" t="s">
        <v>2519</v>
      </c>
      <c r="G10614" t="s">
        <v>69</v>
      </c>
      <c r="H10614" t="s">
        <v>70</v>
      </c>
      <c r="I10614" t="s">
        <v>71</v>
      </c>
      <c r="J10614" t="s">
        <v>72</v>
      </c>
      <c r="K10614" t="s">
        <v>7241</v>
      </c>
      <c r="L10614">
        <v>1420</v>
      </c>
      <c r="M10614">
        <v>300000</v>
      </c>
      <c r="N10614" t="s">
        <v>74</v>
      </c>
      <c r="O10614">
        <v>10</v>
      </c>
      <c r="P10614">
        <v>70049005</v>
      </c>
      <c r="Q10614" t="s">
        <v>75</v>
      </c>
      <c r="R10614" t="s">
        <v>76</v>
      </c>
      <c r="S10614" t="s">
        <v>7191</v>
      </c>
      <c r="T10614" t="s">
        <v>78</v>
      </c>
      <c r="U10614" t="s">
        <v>23090</v>
      </c>
      <c r="V10614" t="s">
        <v>80</v>
      </c>
      <c r="W10614" t="s">
        <v>81</v>
      </c>
      <c r="X10614" t="s">
        <v>332</v>
      </c>
      <c r="Y10614" t="s">
        <v>7211</v>
      </c>
    </row>
    <row r="10615" spans="1:25" x14ac:dyDescent="0.25">
      <c r="A10615" t="s">
        <v>23091</v>
      </c>
      <c r="B10615">
        <v>2017</v>
      </c>
      <c r="C10615">
        <v>7</v>
      </c>
      <c r="D10615" t="s">
        <v>7540</v>
      </c>
      <c r="E10615" t="s">
        <v>2518</v>
      </c>
      <c r="F10615" t="s">
        <v>2519</v>
      </c>
      <c r="G10615" t="s">
        <v>69</v>
      </c>
      <c r="H10615" t="s">
        <v>70</v>
      </c>
      <c r="I10615" t="s">
        <v>71</v>
      </c>
      <c r="J10615" t="s">
        <v>72</v>
      </c>
      <c r="K10615" t="s">
        <v>7224</v>
      </c>
      <c r="L10615">
        <v>1944</v>
      </c>
      <c r="M10615">
        <v>16800</v>
      </c>
      <c r="N10615" t="s">
        <v>74</v>
      </c>
      <c r="O10615">
        <v>10</v>
      </c>
      <c r="P10615">
        <v>70049005</v>
      </c>
      <c r="Q10615" t="s">
        <v>75</v>
      </c>
      <c r="R10615" t="s">
        <v>76</v>
      </c>
      <c r="S10615" t="s">
        <v>461</v>
      </c>
      <c r="T10615" t="s">
        <v>78</v>
      </c>
      <c r="U10615" t="s">
        <v>23092</v>
      </c>
      <c r="V10615" t="s">
        <v>80</v>
      </c>
      <c r="W10615" t="s">
        <v>81</v>
      </c>
      <c r="X10615" t="s">
        <v>463</v>
      </c>
      <c r="Y10615" t="s">
        <v>7211</v>
      </c>
    </row>
    <row r="10616" spans="1:25" x14ac:dyDescent="0.25">
      <c r="A10616" t="s">
        <v>23093</v>
      </c>
      <c r="B10616">
        <v>2018</v>
      </c>
      <c r="C10616">
        <v>5</v>
      </c>
      <c r="D10616" t="s">
        <v>23094</v>
      </c>
      <c r="E10616" t="s">
        <v>2518</v>
      </c>
      <c r="F10616" t="s">
        <v>2519</v>
      </c>
      <c r="G10616" t="s">
        <v>69</v>
      </c>
      <c r="H10616" t="s">
        <v>70</v>
      </c>
      <c r="I10616" t="s">
        <v>71</v>
      </c>
      <c r="J10616" t="s">
        <v>1366</v>
      </c>
      <c r="K10616" t="s">
        <v>16556</v>
      </c>
      <c r="L10616">
        <v>1201</v>
      </c>
      <c r="M10616">
        <v>1361.75</v>
      </c>
      <c r="N10616" t="s">
        <v>74</v>
      </c>
      <c r="O10616">
        <v>10</v>
      </c>
      <c r="P10616">
        <v>70049005</v>
      </c>
      <c r="Q10616" t="s">
        <v>1368</v>
      </c>
      <c r="R10616" t="s">
        <v>76</v>
      </c>
      <c r="S10616" t="s">
        <v>7899</v>
      </c>
      <c r="T10616" t="s">
        <v>110</v>
      </c>
      <c r="U10616" t="s">
        <v>23095</v>
      </c>
      <c r="V10616" t="s">
        <v>80</v>
      </c>
      <c r="W10616" t="s">
        <v>81</v>
      </c>
      <c r="X10616" t="s">
        <v>195</v>
      </c>
      <c r="Y10616" t="s">
        <v>7211</v>
      </c>
    </row>
    <row r="10617" spans="1:25" x14ac:dyDescent="0.25">
      <c r="A10617" t="s">
        <v>23096</v>
      </c>
      <c r="B10617">
        <v>2014</v>
      </c>
      <c r="C10617">
        <v>9</v>
      </c>
      <c r="D10617" t="s">
        <v>7696</v>
      </c>
      <c r="E10617" t="s">
        <v>2518</v>
      </c>
      <c r="F10617" t="s">
        <v>2519</v>
      </c>
      <c r="G10617" t="s">
        <v>69</v>
      </c>
      <c r="H10617" t="s">
        <v>70</v>
      </c>
      <c r="I10617" t="s">
        <v>71</v>
      </c>
      <c r="J10617" t="s">
        <v>72</v>
      </c>
      <c r="K10617" t="s">
        <v>7228</v>
      </c>
      <c r="L10617">
        <v>2148</v>
      </c>
      <c r="M10617">
        <v>10000</v>
      </c>
      <c r="N10617" t="s">
        <v>74</v>
      </c>
      <c r="O10617">
        <v>10</v>
      </c>
      <c r="P10617">
        <v>70049005</v>
      </c>
      <c r="Q10617" t="s">
        <v>75</v>
      </c>
      <c r="R10617" t="s">
        <v>76</v>
      </c>
      <c r="S10617" t="s">
        <v>372</v>
      </c>
      <c r="T10617" t="s">
        <v>78</v>
      </c>
      <c r="U10617" t="s">
        <v>23097</v>
      </c>
      <c r="V10617" t="s">
        <v>80</v>
      </c>
      <c r="W10617" t="s">
        <v>81</v>
      </c>
      <c r="X10617" t="s">
        <v>374</v>
      </c>
      <c r="Y10617" t="s">
        <v>7211</v>
      </c>
    </row>
    <row r="10618" spans="1:25" x14ac:dyDescent="0.25">
      <c r="A10618" t="s">
        <v>23098</v>
      </c>
      <c r="B10618">
        <v>2017</v>
      </c>
      <c r="C10618">
        <v>10</v>
      </c>
      <c r="D10618" t="s">
        <v>7289</v>
      </c>
      <c r="E10618" t="s">
        <v>2518</v>
      </c>
      <c r="F10618" t="s">
        <v>2519</v>
      </c>
      <c r="G10618" t="s">
        <v>69</v>
      </c>
      <c r="H10618" t="s">
        <v>70</v>
      </c>
      <c r="I10618" t="s">
        <v>71</v>
      </c>
      <c r="J10618" t="s">
        <v>72</v>
      </c>
      <c r="K10618" t="s">
        <v>7224</v>
      </c>
      <c r="L10618">
        <v>2035</v>
      </c>
      <c r="M10618">
        <v>100000</v>
      </c>
      <c r="N10618" t="s">
        <v>74</v>
      </c>
      <c r="O10618">
        <v>10</v>
      </c>
      <c r="P10618">
        <v>70049005</v>
      </c>
      <c r="Q10618" t="s">
        <v>75</v>
      </c>
      <c r="R10618" t="s">
        <v>76</v>
      </c>
      <c r="S10618" t="s">
        <v>830</v>
      </c>
      <c r="T10618" t="s">
        <v>78</v>
      </c>
      <c r="U10618" t="s">
        <v>23099</v>
      </c>
      <c r="V10618" t="s">
        <v>80</v>
      </c>
      <c r="W10618" t="s">
        <v>81</v>
      </c>
      <c r="X10618" t="s">
        <v>832</v>
      </c>
      <c r="Y10618" t="s">
        <v>7211</v>
      </c>
    </row>
    <row r="10619" spans="1:25" x14ac:dyDescent="0.25">
      <c r="A10619" t="s">
        <v>23100</v>
      </c>
      <c r="B10619">
        <v>2014</v>
      </c>
      <c r="C10619">
        <v>13</v>
      </c>
      <c r="D10619" t="s">
        <v>7433</v>
      </c>
      <c r="E10619" t="s">
        <v>2518</v>
      </c>
      <c r="F10619" t="s">
        <v>2519</v>
      </c>
      <c r="G10619" t="s">
        <v>69</v>
      </c>
      <c r="H10619" t="s">
        <v>70</v>
      </c>
      <c r="I10619" t="s">
        <v>71</v>
      </c>
      <c r="J10619" t="s">
        <v>72</v>
      </c>
      <c r="K10619" t="s">
        <v>7228</v>
      </c>
      <c r="L10619">
        <v>2356</v>
      </c>
      <c r="M10619">
        <v>5000</v>
      </c>
      <c r="N10619" t="s">
        <v>74</v>
      </c>
      <c r="O10619">
        <v>10</v>
      </c>
      <c r="P10619">
        <v>70049005</v>
      </c>
      <c r="Q10619" t="s">
        <v>75</v>
      </c>
      <c r="R10619" t="s">
        <v>76</v>
      </c>
      <c r="S10619" t="s">
        <v>918</v>
      </c>
      <c r="T10619" t="s">
        <v>78</v>
      </c>
      <c r="U10619" t="s">
        <v>23101</v>
      </c>
      <c r="V10619" t="s">
        <v>80</v>
      </c>
      <c r="W10619" t="s">
        <v>81</v>
      </c>
      <c r="X10619" t="s">
        <v>920</v>
      </c>
      <c r="Y10619" t="s">
        <v>7211</v>
      </c>
    </row>
    <row r="10620" spans="1:25" x14ac:dyDescent="0.25">
      <c r="A10620" t="s">
        <v>23102</v>
      </c>
      <c r="B10620">
        <v>2012</v>
      </c>
      <c r="C10620">
        <v>6</v>
      </c>
      <c r="D10620" t="s">
        <v>7329</v>
      </c>
      <c r="E10620" t="s">
        <v>2518</v>
      </c>
      <c r="F10620" t="s">
        <v>2519</v>
      </c>
      <c r="G10620" t="s">
        <v>69</v>
      </c>
      <c r="H10620" t="s">
        <v>70</v>
      </c>
      <c r="I10620" t="s">
        <v>71</v>
      </c>
      <c r="J10620" t="s">
        <v>72</v>
      </c>
      <c r="K10620" t="s">
        <v>7248</v>
      </c>
      <c r="L10620">
        <v>2146</v>
      </c>
      <c r="M10620">
        <v>200000</v>
      </c>
      <c r="N10620" t="s">
        <v>74</v>
      </c>
      <c r="O10620">
        <v>10</v>
      </c>
      <c r="P10620">
        <v>70049005</v>
      </c>
      <c r="Q10620" t="s">
        <v>75</v>
      </c>
      <c r="R10620" t="s">
        <v>76</v>
      </c>
      <c r="S10620" t="s">
        <v>220</v>
      </c>
      <c r="T10620" t="s">
        <v>78</v>
      </c>
      <c r="U10620" t="s">
        <v>23103</v>
      </c>
      <c r="V10620" t="s">
        <v>80</v>
      </c>
      <c r="W10620" t="s">
        <v>81</v>
      </c>
      <c r="X10620" t="s">
        <v>222</v>
      </c>
      <c r="Y10620" t="s">
        <v>7211</v>
      </c>
    </row>
    <row r="10621" spans="1:25" x14ac:dyDescent="0.25">
      <c r="A10621" t="s">
        <v>23104</v>
      </c>
      <c r="B10621">
        <v>2017</v>
      </c>
      <c r="C10621">
        <v>12</v>
      </c>
      <c r="D10621" t="s">
        <v>8398</v>
      </c>
      <c r="E10621" t="s">
        <v>2518</v>
      </c>
      <c r="F10621" t="s">
        <v>2519</v>
      </c>
      <c r="G10621" t="s">
        <v>69</v>
      </c>
      <c r="H10621" t="s">
        <v>70</v>
      </c>
      <c r="I10621" t="s">
        <v>71</v>
      </c>
      <c r="J10621" t="s">
        <v>72</v>
      </c>
      <c r="K10621" t="s">
        <v>7224</v>
      </c>
      <c r="L10621">
        <v>1001</v>
      </c>
      <c r="M10621">
        <v>50000</v>
      </c>
      <c r="N10621" t="s">
        <v>74</v>
      </c>
      <c r="O10621">
        <v>10</v>
      </c>
      <c r="P10621">
        <v>70049005</v>
      </c>
      <c r="Q10621" t="s">
        <v>75</v>
      </c>
      <c r="R10621" t="s">
        <v>76</v>
      </c>
      <c r="S10621" t="s">
        <v>321</v>
      </c>
      <c r="T10621" t="s">
        <v>78</v>
      </c>
      <c r="U10621" t="s">
        <v>23105</v>
      </c>
      <c r="V10621" t="s">
        <v>80</v>
      </c>
      <c r="W10621" t="s">
        <v>81</v>
      </c>
      <c r="X10621" t="s">
        <v>323</v>
      </c>
      <c r="Y10621" t="s">
        <v>7211</v>
      </c>
    </row>
    <row r="10622" spans="1:25" x14ac:dyDescent="0.25">
      <c r="A10622" t="s">
        <v>23106</v>
      </c>
      <c r="B10622">
        <v>2014</v>
      </c>
      <c r="C10622">
        <v>10</v>
      </c>
      <c r="D10622" t="s">
        <v>7476</v>
      </c>
      <c r="E10622" t="s">
        <v>2518</v>
      </c>
      <c r="F10622" t="s">
        <v>2519</v>
      </c>
      <c r="G10622" t="s">
        <v>69</v>
      </c>
      <c r="H10622" t="s">
        <v>70</v>
      </c>
      <c r="I10622" t="s">
        <v>71</v>
      </c>
      <c r="J10622" t="s">
        <v>72</v>
      </c>
      <c r="K10622" t="s">
        <v>7228</v>
      </c>
      <c r="L10622">
        <v>2322</v>
      </c>
      <c r="M10622">
        <v>2170</v>
      </c>
      <c r="N10622" t="s">
        <v>74</v>
      </c>
      <c r="O10622">
        <v>10</v>
      </c>
      <c r="P10622">
        <v>70049005</v>
      </c>
      <c r="Q10622" t="s">
        <v>75</v>
      </c>
      <c r="R10622" t="s">
        <v>76</v>
      </c>
      <c r="S10622" t="s">
        <v>325</v>
      </c>
      <c r="T10622" t="s">
        <v>78</v>
      </c>
      <c r="U10622" t="s">
        <v>23107</v>
      </c>
      <c r="V10622" t="s">
        <v>80</v>
      </c>
      <c r="W10622" t="s">
        <v>81</v>
      </c>
      <c r="X10622" t="s">
        <v>327</v>
      </c>
      <c r="Y10622" t="s">
        <v>7211</v>
      </c>
    </row>
    <row r="10623" spans="1:25" x14ac:dyDescent="0.25">
      <c r="A10623" t="s">
        <v>23108</v>
      </c>
      <c r="B10623">
        <v>2013</v>
      </c>
      <c r="C10623">
        <v>11</v>
      </c>
      <c r="D10623" t="s">
        <v>7645</v>
      </c>
      <c r="E10623" t="s">
        <v>2518</v>
      </c>
      <c r="F10623" t="s">
        <v>2519</v>
      </c>
      <c r="G10623" t="s">
        <v>69</v>
      </c>
      <c r="H10623" t="s">
        <v>70</v>
      </c>
      <c r="I10623" t="s">
        <v>71</v>
      </c>
      <c r="J10623" t="s">
        <v>72</v>
      </c>
      <c r="K10623" t="s">
        <v>7241</v>
      </c>
      <c r="L10623">
        <v>2146</v>
      </c>
      <c r="M10623">
        <v>300000</v>
      </c>
      <c r="N10623" t="s">
        <v>74</v>
      </c>
      <c r="O10623">
        <v>10</v>
      </c>
      <c r="P10623">
        <v>70049005</v>
      </c>
      <c r="Q10623" t="s">
        <v>75</v>
      </c>
      <c r="R10623" t="s">
        <v>76</v>
      </c>
      <c r="S10623" t="s">
        <v>220</v>
      </c>
      <c r="T10623" t="s">
        <v>78</v>
      </c>
      <c r="U10623" t="s">
        <v>23109</v>
      </c>
      <c r="V10623" t="s">
        <v>80</v>
      </c>
      <c r="W10623" t="s">
        <v>81</v>
      </c>
      <c r="X10623" t="s">
        <v>222</v>
      </c>
      <c r="Y10623" t="s">
        <v>7211</v>
      </c>
    </row>
    <row r="10624" spans="1:25" x14ac:dyDescent="0.25">
      <c r="A10624" t="s">
        <v>23110</v>
      </c>
      <c r="B10624">
        <v>2018</v>
      </c>
      <c r="C10624">
        <v>6</v>
      </c>
      <c r="D10624" t="s">
        <v>23111</v>
      </c>
      <c r="E10624" t="s">
        <v>2518</v>
      </c>
      <c r="F10624" t="s">
        <v>2519</v>
      </c>
      <c r="G10624" t="s">
        <v>69</v>
      </c>
      <c r="H10624" t="s">
        <v>70</v>
      </c>
      <c r="I10624" t="s">
        <v>71</v>
      </c>
      <c r="J10624" t="s">
        <v>72</v>
      </c>
      <c r="K10624" t="s">
        <v>7716</v>
      </c>
      <c r="L10624">
        <v>1083</v>
      </c>
      <c r="M10624">
        <v>50000</v>
      </c>
      <c r="N10624" t="s">
        <v>74</v>
      </c>
      <c r="O10624">
        <v>10</v>
      </c>
      <c r="P10624">
        <v>70049005</v>
      </c>
      <c r="Q10624" t="s">
        <v>75</v>
      </c>
      <c r="R10624" t="s">
        <v>76</v>
      </c>
      <c r="S10624" t="s">
        <v>530</v>
      </c>
      <c r="T10624" t="s">
        <v>78</v>
      </c>
      <c r="U10624" t="s">
        <v>23112</v>
      </c>
      <c r="V10624" t="s">
        <v>80</v>
      </c>
      <c r="W10624" t="s">
        <v>81</v>
      </c>
      <c r="X10624" t="s">
        <v>532</v>
      </c>
      <c r="Y10624" t="s">
        <v>7211</v>
      </c>
    </row>
    <row r="10625" spans="1:25" x14ac:dyDescent="0.25">
      <c r="A10625" t="s">
        <v>23113</v>
      </c>
      <c r="B10625">
        <v>2013</v>
      </c>
      <c r="C10625">
        <v>9</v>
      </c>
      <c r="D10625" t="s">
        <v>11544</v>
      </c>
      <c r="E10625" t="s">
        <v>2518</v>
      </c>
      <c r="F10625" t="s">
        <v>2519</v>
      </c>
      <c r="G10625" t="s">
        <v>69</v>
      </c>
      <c r="H10625" t="s">
        <v>70</v>
      </c>
      <c r="I10625" t="s">
        <v>71</v>
      </c>
      <c r="J10625" t="s">
        <v>72</v>
      </c>
      <c r="K10625" t="s">
        <v>7356</v>
      </c>
      <c r="L10625">
        <v>1605</v>
      </c>
      <c r="M10625">
        <v>111291.31</v>
      </c>
      <c r="N10625" t="s">
        <v>74</v>
      </c>
      <c r="O10625">
        <v>10</v>
      </c>
      <c r="P10625">
        <v>70049005</v>
      </c>
      <c r="Q10625" t="s">
        <v>75</v>
      </c>
      <c r="R10625" t="s">
        <v>76</v>
      </c>
      <c r="S10625" t="s">
        <v>77</v>
      </c>
      <c r="T10625" t="s">
        <v>78</v>
      </c>
      <c r="U10625" t="s">
        <v>23114</v>
      </c>
      <c r="V10625" t="s">
        <v>80</v>
      </c>
      <c r="W10625" t="s">
        <v>81</v>
      </c>
      <c r="X10625" t="s">
        <v>82</v>
      </c>
      <c r="Y10625" t="s">
        <v>7211</v>
      </c>
    </row>
    <row r="10626" spans="1:25" x14ac:dyDescent="0.25">
      <c r="A10626" t="s">
        <v>23115</v>
      </c>
      <c r="B10626">
        <v>2011</v>
      </c>
      <c r="C10626">
        <v>6</v>
      </c>
      <c r="D10626" t="s">
        <v>7527</v>
      </c>
      <c r="E10626" t="s">
        <v>2518</v>
      </c>
      <c r="F10626" t="s">
        <v>2519</v>
      </c>
      <c r="G10626" t="s">
        <v>69</v>
      </c>
      <c r="H10626" t="s">
        <v>70</v>
      </c>
      <c r="I10626" t="s">
        <v>71</v>
      </c>
      <c r="J10626" t="s">
        <v>72</v>
      </c>
      <c r="K10626" t="s">
        <v>7262</v>
      </c>
      <c r="L10626">
        <v>1985</v>
      </c>
      <c r="M10626">
        <v>10000</v>
      </c>
      <c r="N10626" t="s">
        <v>74</v>
      </c>
      <c r="O10626">
        <v>10</v>
      </c>
      <c r="P10626">
        <v>70049005</v>
      </c>
      <c r="Q10626" t="s">
        <v>75</v>
      </c>
      <c r="R10626" t="s">
        <v>76</v>
      </c>
      <c r="S10626" t="s">
        <v>1866</v>
      </c>
      <c r="T10626" t="s">
        <v>78</v>
      </c>
      <c r="U10626" t="s">
        <v>23116</v>
      </c>
      <c r="V10626" t="s">
        <v>80</v>
      </c>
      <c r="W10626" t="s">
        <v>81</v>
      </c>
      <c r="X10626" t="s">
        <v>1868</v>
      </c>
      <c r="Y10626" t="s">
        <v>7211</v>
      </c>
    </row>
    <row r="10627" spans="1:25" x14ac:dyDescent="0.25">
      <c r="A10627" t="s">
        <v>23117</v>
      </c>
      <c r="B10627">
        <v>2010</v>
      </c>
      <c r="C10627">
        <v>10</v>
      </c>
      <c r="D10627" t="s">
        <v>7655</v>
      </c>
      <c r="E10627" t="s">
        <v>2518</v>
      </c>
      <c r="F10627" t="s">
        <v>2519</v>
      </c>
      <c r="G10627" t="s">
        <v>69</v>
      </c>
      <c r="H10627" t="s">
        <v>70</v>
      </c>
      <c r="I10627" t="s">
        <v>71</v>
      </c>
      <c r="J10627" t="s">
        <v>72</v>
      </c>
      <c r="K10627" t="s">
        <v>7214</v>
      </c>
      <c r="L10627">
        <v>1002</v>
      </c>
      <c r="M10627">
        <v>10000</v>
      </c>
      <c r="N10627" t="s">
        <v>74</v>
      </c>
      <c r="O10627">
        <v>10</v>
      </c>
      <c r="P10627">
        <v>70049005</v>
      </c>
      <c r="Q10627" t="s">
        <v>75</v>
      </c>
      <c r="R10627" t="s">
        <v>76</v>
      </c>
      <c r="S10627" t="s">
        <v>301</v>
      </c>
      <c r="T10627" t="s">
        <v>78</v>
      </c>
      <c r="U10627" t="s">
        <v>23118</v>
      </c>
      <c r="V10627" t="s">
        <v>1601</v>
      </c>
      <c r="W10627" t="s">
        <v>81</v>
      </c>
      <c r="X10627" t="s">
        <v>303</v>
      </c>
      <c r="Y10627" t="s">
        <v>7211</v>
      </c>
    </row>
    <row r="10628" spans="1:25" x14ac:dyDescent="0.25">
      <c r="A10628" t="s">
        <v>23119</v>
      </c>
      <c r="B10628">
        <v>2014</v>
      </c>
      <c r="C10628">
        <v>7</v>
      </c>
      <c r="D10628" t="s">
        <v>7313</v>
      </c>
      <c r="E10628" t="s">
        <v>2518</v>
      </c>
      <c r="F10628" t="s">
        <v>2519</v>
      </c>
      <c r="G10628" t="s">
        <v>69</v>
      </c>
      <c r="H10628" t="s">
        <v>70</v>
      </c>
      <c r="I10628" t="s">
        <v>71</v>
      </c>
      <c r="J10628" t="s">
        <v>72</v>
      </c>
      <c r="K10628" t="s">
        <v>7228</v>
      </c>
      <c r="L10628">
        <v>1301</v>
      </c>
      <c r="M10628">
        <v>20000</v>
      </c>
      <c r="N10628" t="s">
        <v>74</v>
      </c>
      <c r="O10628">
        <v>10</v>
      </c>
      <c r="P10628">
        <v>70049005</v>
      </c>
      <c r="Q10628" t="s">
        <v>75</v>
      </c>
      <c r="R10628" t="s">
        <v>76</v>
      </c>
      <c r="S10628" t="s">
        <v>145</v>
      </c>
      <c r="T10628" t="s">
        <v>78</v>
      </c>
      <c r="U10628" t="s">
        <v>23120</v>
      </c>
      <c r="V10628" t="s">
        <v>80</v>
      </c>
      <c r="W10628" t="s">
        <v>81</v>
      </c>
      <c r="X10628" t="s">
        <v>147</v>
      </c>
      <c r="Y10628" t="s">
        <v>7211</v>
      </c>
    </row>
    <row r="10629" spans="1:25" x14ac:dyDescent="0.25">
      <c r="A10629" t="s">
        <v>23121</v>
      </c>
      <c r="B10629">
        <v>2013</v>
      </c>
      <c r="C10629">
        <v>13</v>
      </c>
      <c r="D10629" t="s">
        <v>7730</v>
      </c>
      <c r="E10629" t="s">
        <v>2518</v>
      </c>
      <c r="F10629" t="s">
        <v>2519</v>
      </c>
      <c r="G10629" t="s">
        <v>69</v>
      </c>
      <c r="H10629" t="s">
        <v>70</v>
      </c>
      <c r="I10629" t="s">
        <v>71</v>
      </c>
      <c r="J10629" t="s">
        <v>72</v>
      </c>
      <c r="K10629" t="s">
        <v>7241</v>
      </c>
      <c r="L10629">
        <v>1082</v>
      </c>
      <c r="M10629">
        <v>30000</v>
      </c>
      <c r="N10629" t="s">
        <v>74</v>
      </c>
      <c r="O10629">
        <v>10</v>
      </c>
      <c r="P10629">
        <v>70049005</v>
      </c>
      <c r="Q10629" t="s">
        <v>75</v>
      </c>
      <c r="R10629" t="s">
        <v>76</v>
      </c>
      <c r="S10629" t="s">
        <v>525</v>
      </c>
      <c r="T10629" t="s">
        <v>78</v>
      </c>
      <c r="U10629" t="s">
        <v>23122</v>
      </c>
      <c r="V10629" t="s">
        <v>80</v>
      </c>
      <c r="W10629" t="s">
        <v>81</v>
      </c>
      <c r="X10629" t="s">
        <v>527</v>
      </c>
      <c r="Y10629" t="s">
        <v>7211</v>
      </c>
    </row>
    <row r="10630" spans="1:25" x14ac:dyDescent="0.25">
      <c r="A10630" t="s">
        <v>23123</v>
      </c>
      <c r="B10630">
        <v>2017</v>
      </c>
      <c r="C10630">
        <v>7</v>
      </c>
      <c r="D10630" t="s">
        <v>7540</v>
      </c>
      <c r="E10630" t="s">
        <v>2518</v>
      </c>
      <c r="F10630" t="s">
        <v>2519</v>
      </c>
      <c r="G10630" t="s">
        <v>69</v>
      </c>
      <c r="H10630" t="s">
        <v>70</v>
      </c>
      <c r="I10630" t="s">
        <v>71</v>
      </c>
      <c r="J10630" t="s">
        <v>72</v>
      </c>
      <c r="K10630" t="s">
        <v>7224</v>
      </c>
      <c r="L10630">
        <v>1077</v>
      </c>
      <c r="M10630">
        <v>13600</v>
      </c>
      <c r="N10630" t="s">
        <v>74</v>
      </c>
      <c r="O10630">
        <v>10</v>
      </c>
      <c r="P10630">
        <v>70049005</v>
      </c>
      <c r="Q10630" t="s">
        <v>75</v>
      </c>
      <c r="R10630" t="s">
        <v>76</v>
      </c>
      <c r="S10630" t="s">
        <v>534</v>
      </c>
      <c r="T10630" t="s">
        <v>78</v>
      </c>
      <c r="U10630" t="s">
        <v>23124</v>
      </c>
      <c r="V10630" t="s">
        <v>80</v>
      </c>
      <c r="W10630" t="s">
        <v>81</v>
      </c>
      <c r="X10630" t="s">
        <v>536</v>
      </c>
      <c r="Y10630" t="s">
        <v>7211</v>
      </c>
    </row>
    <row r="10631" spans="1:25" x14ac:dyDescent="0.25">
      <c r="A10631" t="s">
        <v>23125</v>
      </c>
      <c r="B10631">
        <v>2016</v>
      </c>
      <c r="C10631">
        <v>12</v>
      </c>
      <c r="D10631" t="s">
        <v>7417</v>
      </c>
      <c r="E10631" t="s">
        <v>2518</v>
      </c>
      <c r="F10631" t="s">
        <v>2519</v>
      </c>
      <c r="G10631" t="s">
        <v>69</v>
      </c>
      <c r="H10631" t="s">
        <v>70</v>
      </c>
      <c r="I10631" t="s">
        <v>71</v>
      </c>
      <c r="J10631" t="s">
        <v>72</v>
      </c>
      <c r="K10631" t="s">
        <v>7237</v>
      </c>
      <c r="L10631">
        <v>1960</v>
      </c>
      <c r="M10631">
        <v>80000</v>
      </c>
      <c r="N10631" t="s">
        <v>74</v>
      </c>
      <c r="O10631">
        <v>10</v>
      </c>
      <c r="P10631">
        <v>70049005</v>
      </c>
      <c r="Q10631" t="s">
        <v>75</v>
      </c>
      <c r="R10631" t="s">
        <v>76</v>
      </c>
      <c r="S10631" t="s">
        <v>1036</v>
      </c>
      <c r="T10631" t="s">
        <v>78</v>
      </c>
      <c r="U10631" t="s">
        <v>23126</v>
      </c>
      <c r="V10631" t="s">
        <v>80</v>
      </c>
      <c r="W10631" t="s">
        <v>81</v>
      </c>
      <c r="X10631" t="s">
        <v>1038</v>
      </c>
      <c r="Y10631" t="s">
        <v>7211</v>
      </c>
    </row>
    <row r="10632" spans="1:25" x14ac:dyDescent="0.25">
      <c r="A10632" t="s">
        <v>23127</v>
      </c>
      <c r="B10632">
        <v>2017</v>
      </c>
      <c r="C10632">
        <v>7</v>
      </c>
      <c r="D10632" t="s">
        <v>7540</v>
      </c>
      <c r="E10632" t="s">
        <v>2518</v>
      </c>
      <c r="F10632" t="s">
        <v>2519</v>
      </c>
      <c r="G10632" t="s">
        <v>69</v>
      </c>
      <c r="H10632" t="s">
        <v>70</v>
      </c>
      <c r="I10632" t="s">
        <v>71</v>
      </c>
      <c r="J10632" t="s">
        <v>72</v>
      </c>
      <c r="K10632" t="s">
        <v>7224</v>
      </c>
      <c r="L10632">
        <v>1966</v>
      </c>
      <c r="M10632">
        <v>20800</v>
      </c>
      <c r="N10632" t="s">
        <v>74</v>
      </c>
      <c r="O10632">
        <v>10</v>
      </c>
      <c r="P10632">
        <v>70049005</v>
      </c>
      <c r="Q10632" t="s">
        <v>75</v>
      </c>
      <c r="R10632" t="s">
        <v>76</v>
      </c>
      <c r="S10632" t="s">
        <v>252</v>
      </c>
      <c r="T10632" t="s">
        <v>78</v>
      </c>
      <c r="U10632" t="s">
        <v>23128</v>
      </c>
      <c r="V10632" t="s">
        <v>80</v>
      </c>
      <c r="W10632" t="s">
        <v>81</v>
      </c>
      <c r="X10632" t="s">
        <v>254</v>
      </c>
      <c r="Y10632" t="s">
        <v>7211</v>
      </c>
    </row>
    <row r="10633" spans="1:25" x14ac:dyDescent="0.25">
      <c r="A10633" t="s">
        <v>23129</v>
      </c>
      <c r="B10633">
        <v>2013</v>
      </c>
      <c r="C10633">
        <v>13</v>
      </c>
      <c r="D10633" t="s">
        <v>9306</v>
      </c>
      <c r="E10633" t="s">
        <v>2518</v>
      </c>
      <c r="F10633" t="s">
        <v>2519</v>
      </c>
      <c r="G10633" t="s">
        <v>69</v>
      </c>
      <c r="H10633" t="s">
        <v>70</v>
      </c>
      <c r="I10633" t="s">
        <v>71</v>
      </c>
      <c r="J10633" t="s">
        <v>72</v>
      </c>
      <c r="K10633" t="s">
        <v>7241</v>
      </c>
      <c r="L10633">
        <v>2664</v>
      </c>
      <c r="M10633">
        <v>19861</v>
      </c>
      <c r="N10633" t="s">
        <v>74</v>
      </c>
      <c r="O10633">
        <v>10</v>
      </c>
      <c r="P10633">
        <v>70049005</v>
      </c>
      <c r="Q10633" t="s">
        <v>75</v>
      </c>
      <c r="R10633" t="s">
        <v>76</v>
      </c>
      <c r="S10633" t="s">
        <v>502</v>
      </c>
      <c r="T10633" t="s">
        <v>78</v>
      </c>
      <c r="U10633" t="s">
        <v>23130</v>
      </c>
      <c r="V10633" t="s">
        <v>80</v>
      </c>
      <c r="W10633" t="s">
        <v>81</v>
      </c>
      <c r="X10633" t="s">
        <v>504</v>
      </c>
      <c r="Y10633" t="s">
        <v>7211</v>
      </c>
    </row>
    <row r="10634" spans="1:25" x14ac:dyDescent="0.25">
      <c r="A10634" t="s">
        <v>23131</v>
      </c>
      <c r="B10634">
        <v>2012</v>
      </c>
      <c r="C10634">
        <v>2</v>
      </c>
      <c r="D10634" t="s">
        <v>7448</v>
      </c>
      <c r="E10634" t="s">
        <v>2518</v>
      </c>
      <c r="F10634" t="s">
        <v>2519</v>
      </c>
      <c r="G10634" t="s">
        <v>69</v>
      </c>
      <c r="H10634" t="s">
        <v>70</v>
      </c>
      <c r="I10634" t="s">
        <v>71</v>
      </c>
      <c r="J10634" t="s">
        <v>72</v>
      </c>
      <c r="K10634" t="s">
        <v>7248</v>
      </c>
      <c r="L10634">
        <v>2722</v>
      </c>
      <c r="M10634">
        <v>300000</v>
      </c>
      <c r="N10634" t="s">
        <v>74</v>
      </c>
      <c r="O10634">
        <v>10</v>
      </c>
      <c r="P10634">
        <v>70049005</v>
      </c>
      <c r="Q10634" t="s">
        <v>75</v>
      </c>
      <c r="R10634" t="s">
        <v>76</v>
      </c>
      <c r="S10634" t="s">
        <v>228</v>
      </c>
      <c r="T10634" t="s">
        <v>78</v>
      </c>
      <c r="U10634" t="s">
        <v>23132</v>
      </c>
      <c r="V10634" t="s">
        <v>80</v>
      </c>
      <c r="W10634" t="s">
        <v>81</v>
      </c>
      <c r="X10634" t="s">
        <v>230</v>
      </c>
      <c r="Y10634" t="s">
        <v>7211</v>
      </c>
    </row>
    <row r="10635" spans="1:25" x14ac:dyDescent="0.25">
      <c r="A10635" t="s">
        <v>23133</v>
      </c>
      <c r="B10635">
        <v>2014</v>
      </c>
      <c r="C10635">
        <v>11</v>
      </c>
      <c r="D10635" t="s">
        <v>7701</v>
      </c>
      <c r="E10635" t="s">
        <v>2518</v>
      </c>
      <c r="F10635" t="s">
        <v>2519</v>
      </c>
      <c r="G10635" t="s">
        <v>69</v>
      </c>
      <c r="H10635" t="s">
        <v>70</v>
      </c>
      <c r="I10635" t="s">
        <v>71</v>
      </c>
      <c r="J10635" t="s">
        <v>72</v>
      </c>
      <c r="K10635" t="s">
        <v>7228</v>
      </c>
      <c r="L10635">
        <v>2054</v>
      </c>
      <c r="M10635">
        <v>10000</v>
      </c>
      <c r="N10635" t="s">
        <v>74</v>
      </c>
      <c r="O10635">
        <v>10</v>
      </c>
      <c r="P10635">
        <v>70049005</v>
      </c>
      <c r="Q10635" t="s">
        <v>75</v>
      </c>
      <c r="R10635" t="s">
        <v>76</v>
      </c>
      <c r="S10635" t="s">
        <v>5220</v>
      </c>
      <c r="T10635" t="s">
        <v>78</v>
      </c>
      <c r="U10635" t="s">
        <v>23134</v>
      </c>
      <c r="V10635" t="s">
        <v>80</v>
      </c>
      <c r="W10635" t="s">
        <v>81</v>
      </c>
      <c r="X10635" t="s">
        <v>5222</v>
      </c>
      <c r="Y10635" t="s">
        <v>7211</v>
      </c>
    </row>
    <row r="10636" spans="1:25" x14ac:dyDescent="0.25">
      <c r="A10636" t="s">
        <v>23135</v>
      </c>
      <c r="B10636">
        <v>2015</v>
      </c>
      <c r="C10636">
        <v>9</v>
      </c>
      <c r="D10636" t="s">
        <v>7298</v>
      </c>
      <c r="E10636" t="s">
        <v>2518</v>
      </c>
      <c r="F10636" t="s">
        <v>2519</v>
      </c>
      <c r="G10636" t="s">
        <v>69</v>
      </c>
      <c r="H10636" t="s">
        <v>70</v>
      </c>
      <c r="I10636" t="s">
        <v>71</v>
      </c>
      <c r="J10636" t="s">
        <v>72</v>
      </c>
      <c r="K10636" t="s">
        <v>7252</v>
      </c>
      <c r="L10636">
        <v>2150</v>
      </c>
      <c r="M10636">
        <v>19600</v>
      </c>
      <c r="N10636" t="s">
        <v>74</v>
      </c>
      <c r="O10636">
        <v>10</v>
      </c>
      <c r="P10636">
        <v>70049005</v>
      </c>
      <c r="Q10636" t="s">
        <v>75</v>
      </c>
      <c r="R10636" t="s">
        <v>76</v>
      </c>
      <c r="S10636" t="s">
        <v>260</v>
      </c>
      <c r="T10636" t="s">
        <v>78</v>
      </c>
      <c r="U10636" t="s">
        <v>23136</v>
      </c>
      <c r="V10636" t="s">
        <v>80</v>
      </c>
      <c r="W10636" t="s">
        <v>81</v>
      </c>
      <c r="X10636" t="s">
        <v>262</v>
      </c>
      <c r="Y10636" t="s">
        <v>7211</v>
      </c>
    </row>
    <row r="10637" spans="1:25" x14ac:dyDescent="0.25">
      <c r="A10637" t="s">
        <v>23137</v>
      </c>
      <c r="B10637">
        <v>2012</v>
      </c>
      <c r="C10637">
        <v>7</v>
      </c>
      <c r="D10637" t="s">
        <v>7247</v>
      </c>
      <c r="E10637" t="s">
        <v>2518</v>
      </c>
      <c r="F10637" t="s">
        <v>2519</v>
      </c>
      <c r="G10637" t="s">
        <v>69</v>
      </c>
      <c r="H10637" t="s">
        <v>70</v>
      </c>
      <c r="I10637" t="s">
        <v>71</v>
      </c>
      <c r="J10637" t="s">
        <v>72</v>
      </c>
      <c r="K10637" t="s">
        <v>7248</v>
      </c>
      <c r="L10637">
        <v>2743</v>
      </c>
      <c r="M10637">
        <v>5000</v>
      </c>
      <c r="N10637" t="s">
        <v>74</v>
      </c>
      <c r="O10637">
        <v>10</v>
      </c>
      <c r="P10637">
        <v>70049005</v>
      </c>
      <c r="Q10637" t="s">
        <v>75</v>
      </c>
      <c r="R10637" t="s">
        <v>76</v>
      </c>
      <c r="S10637" t="s">
        <v>232</v>
      </c>
      <c r="T10637" t="s">
        <v>78</v>
      </c>
      <c r="U10637" t="s">
        <v>23138</v>
      </c>
      <c r="V10637" t="s">
        <v>80</v>
      </c>
      <c r="W10637" t="s">
        <v>81</v>
      </c>
      <c r="X10637" t="s">
        <v>1353</v>
      </c>
      <c r="Y10637" t="s">
        <v>7211</v>
      </c>
    </row>
    <row r="10638" spans="1:25" x14ac:dyDescent="0.25">
      <c r="A10638" t="s">
        <v>23139</v>
      </c>
      <c r="B10638">
        <v>2014</v>
      </c>
      <c r="C10638">
        <v>3</v>
      </c>
      <c r="D10638" t="s">
        <v>8995</v>
      </c>
      <c r="E10638" t="s">
        <v>2518</v>
      </c>
      <c r="F10638" t="s">
        <v>2519</v>
      </c>
      <c r="G10638" t="s">
        <v>69</v>
      </c>
      <c r="H10638" t="s">
        <v>70</v>
      </c>
      <c r="I10638" t="s">
        <v>71</v>
      </c>
      <c r="J10638" t="s">
        <v>72</v>
      </c>
      <c r="K10638" t="s">
        <v>7228</v>
      </c>
      <c r="L10638">
        <v>1238</v>
      </c>
      <c r="M10638">
        <v>14799</v>
      </c>
      <c r="N10638" t="s">
        <v>74</v>
      </c>
      <c r="O10638">
        <v>10</v>
      </c>
      <c r="P10638">
        <v>70049005</v>
      </c>
      <c r="Q10638" t="s">
        <v>75</v>
      </c>
      <c r="R10638" t="s">
        <v>76</v>
      </c>
      <c r="S10638" t="s">
        <v>153</v>
      </c>
      <c r="T10638" t="s">
        <v>78</v>
      </c>
      <c r="U10638" t="s">
        <v>23140</v>
      </c>
      <c r="V10638" t="s">
        <v>80</v>
      </c>
      <c r="W10638" t="s">
        <v>81</v>
      </c>
      <c r="X10638" t="s">
        <v>155</v>
      </c>
      <c r="Y10638" t="s">
        <v>7211</v>
      </c>
    </row>
    <row r="10639" spans="1:25" x14ac:dyDescent="0.25">
      <c r="A10639" t="s">
        <v>23141</v>
      </c>
      <c r="B10639">
        <v>2014</v>
      </c>
      <c r="C10639">
        <v>11</v>
      </c>
      <c r="D10639" t="s">
        <v>8493</v>
      </c>
      <c r="E10639" t="s">
        <v>2518</v>
      </c>
      <c r="F10639" t="s">
        <v>2519</v>
      </c>
      <c r="G10639" t="s">
        <v>69</v>
      </c>
      <c r="H10639" t="s">
        <v>70</v>
      </c>
      <c r="I10639" t="s">
        <v>71</v>
      </c>
      <c r="J10639" t="s">
        <v>72</v>
      </c>
      <c r="K10639" t="s">
        <v>7228</v>
      </c>
      <c r="L10639">
        <v>1013</v>
      </c>
      <c r="M10639">
        <v>250000</v>
      </c>
      <c r="N10639" t="s">
        <v>74</v>
      </c>
      <c r="O10639">
        <v>10</v>
      </c>
      <c r="P10639">
        <v>70049005</v>
      </c>
      <c r="Q10639" t="s">
        <v>75</v>
      </c>
      <c r="R10639" t="s">
        <v>76</v>
      </c>
      <c r="S10639" t="s">
        <v>395</v>
      </c>
      <c r="T10639" t="s">
        <v>78</v>
      </c>
      <c r="U10639" t="s">
        <v>23142</v>
      </c>
      <c r="V10639" t="s">
        <v>80</v>
      </c>
      <c r="W10639" t="s">
        <v>81</v>
      </c>
      <c r="X10639" t="s">
        <v>397</v>
      </c>
      <c r="Y10639" t="s">
        <v>7211</v>
      </c>
    </row>
    <row r="10640" spans="1:25" x14ac:dyDescent="0.25">
      <c r="A10640" t="s">
        <v>23143</v>
      </c>
      <c r="B10640">
        <v>2014</v>
      </c>
      <c r="C10640">
        <v>13</v>
      </c>
      <c r="D10640" t="s">
        <v>7433</v>
      </c>
      <c r="E10640" t="s">
        <v>2518</v>
      </c>
      <c r="F10640" t="s">
        <v>2519</v>
      </c>
      <c r="G10640" t="s">
        <v>69</v>
      </c>
      <c r="H10640" t="s">
        <v>70</v>
      </c>
      <c r="I10640" t="s">
        <v>71</v>
      </c>
      <c r="J10640" t="s">
        <v>72</v>
      </c>
      <c r="K10640" t="s">
        <v>7228</v>
      </c>
      <c r="L10640">
        <v>2331</v>
      </c>
      <c r="M10640">
        <v>5000</v>
      </c>
      <c r="N10640" t="s">
        <v>74</v>
      </c>
      <c r="O10640">
        <v>10</v>
      </c>
      <c r="P10640">
        <v>70049005</v>
      </c>
      <c r="Q10640" t="s">
        <v>75</v>
      </c>
      <c r="R10640" t="s">
        <v>76</v>
      </c>
      <c r="S10640" t="s">
        <v>882</v>
      </c>
      <c r="T10640" t="s">
        <v>78</v>
      </c>
      <c r="U10640" t="s">
        <v>23144</v>
      </c>
      <c r="V10640" t="s">
        <v>80</v>
      </c>
      <c r="W10640" t="s">
        <v>81</v>
      </c>
      <c r="X10640" t="s">
        <v>884</v>
      </c>
      <c r="Y10640" t="s">
        <v>7211</v>
      </c>
    </row>
    <row r="10641" spans="1:25" x14ac:dyDescent="0.25">
      <c r="A10641" t="s">
        <v>23145</v>
      </c>
      <c r="B10641">
        <v>2015</v>
      </c>
      <c r="C10641">
        <v>9</v>
      </c>
      <c r="D10641" t="s">
        <v>7283</v>
      </c>
      <c r="E10641" t="s">
        <v>2518</v>
      </c>
      <c r="F10641" t="s">
        <v>2519</v>
      </c>
      <c r="G10641" t="s">
        <v>69</v>
      </c>
      <c r="H10641" t="s">
        <v>70</v>
      </c>
      <c r="I10641" t="s">
        <v>71</v>
      </c>
      <c r="J10641" t="s">
        <v>72</v>
      </c>
      <c r="K10641" t="s">
        <v>7252</v>
      </c>
      <c r="L10641">
        <v>1013</v>
      </c>
      <c r="M10641">
        <v>25000</v>
      </c>
      <c r="N10641" t="s">
        <v>74</v>
      </c>
      <c r="O10641">
        <v>10</v>
      </c>
      <c r="P10641">
        <v>70049005</v>
      </c>
      <c r="Q10641" t="s">
        <v>75</v>
      </c>
      <c r="R10641" t="s">
        <v>76</v>
      </c>
      <c r="S10641" t="s">
        <v>395</v>
      </c>
      <c r="T10641" t="s">
        <v>78</v>
      </c>
      <c r="U10641" t="s">
        <v>23146</v>
      </c>
      <c r="V10641" t="s">
        <v>80</v>
      </c>
      <c r="W10641" t="s">
        <v>81</v>
      </c>
      <c r="X10641" t="s">
        <v>397</v>
      </c>
      <c r="Y10641" t="s">
        <v>7211</v>
      </c>
    </row>
    <row r="10642" spans="1:25" x14ac:dyDescent="0.25">
      <c r="A10642" t="s">
        <v>23147</v>
      </c>
      <c r="B10642">
        <v>2011</v>
      </c>
      <c r="C10642">
        <v>9</v>
      </c>
      <c r="D10642" t="s">
        <v>7338</v>
      </c>
      <c r="E10642" t="s">
        <v>2518</v>
      </c>
      <c r="F10642" t="s">
        <v>2519</v>
      </c>
      <c r="G10642" t="s">
        <v>69</v>
      </c>
      <c r="H10642" t="s">
        <v>70</v>
      </c>
      <c r="I10642" t="s">
        <v>71</v>
      </c>
      <c r="J10642" t="s">
        <v>72</v>
      </c>
      <c r="K10642" t="s">
        <v>7262</v>
      </c>
      <c r="L10642">
        <v>2124</v>
      </c>
      <c r="M10642">
        <v>10000</v>
      </c>
      <c r="N10642" t="s">
        <v>74</v>
      </c>
      <c r="O10642">
        <v>10</v>
      </c>
      <c r="P10642">
        <v>70049005</v>
      </c>
      <c r="Q10642" t="s">
        <v>75</v>
      </c>
      <c r="R10642" t="s">
        <v>76</v>
      </c>
      <c r="S10642" t="s">
        <v>7360</v>
      </c>
      <c r="T10642" t="s">
        <v>7361</v>
      </c>
      <c r="U10642" t="s">
        <v>23148</v>
      </c>
      <c r="V10642" t="s">
        <v>80</v>
      </c>
      <c r="W10642" t="s">
        <v>81</v>
      </c>
      <c r="X10642" t="s">
        <v>7363</v>
      </c>
      <c r="Y10642" t="s">
        <v>7211</v>
      </c>
    </row>
    <row r="10643" spans="1:25" x14ac:dyDescent="0.25">
      <c r="A10643" t="s">
        <v>23149</v>
      </c>
      <c r="B10643">
        <v>2016</v>
      </c>
      <c r="C10643">
        <v>10</v>
      </c>
      <c r="D10643" t="s">
        <v>7639</v>
      </c>
      <c r="E10643" t="s">
        <v>2518</v>
      </c>
      <c r="F10643" t="s">
        <v>2519</v>
      </c>
      <c r="G10643" t="s">
        <v>69</v>
      </c>
      <c r="H10643" t="s">
        <v>70</v>
      </c>
      <c r="I10643" t="s">
        <v>71</v>
      </c>
      <c r="J10643" t="s">
        <v>72</v>
      </c>
      <c r="K10643" t="s">
        <v>7237</v>
      </c>
      <c r="L10643">
        <v>1831</v>
      </c>
      <c r="M10643">
        <v>100000</v>
      </c>
      <c r="N10643" t="s">
        <v>74</v>
      </c>
      <c r="O10643">
        <v>10</v>
      </c>
      <c r="P10643">
        <v>70049005</v>
      </c>
      <c r="Q10643" t="s">
        <v>75</v>
      </c>
      <c r="R10643" t="s">
        <v>76</v>
      </c>
      <c r="S10643" t="s">
        <v>350</v>
      </c>
      <c r="T10643" t="s">
        <v>78</v>
      </c>
      <c r="U10643" t="s">
        <v>23150</v>
      </c>
      <c r="V10643" t="s">
        <v>80</v>
      </c>
      <c r="W10643" t="s">
        <v>81</v>
      </c>
      <c r="X10643" t="s">
        <v>352</v>
      </c>
      <c r="Y10643" t="s">
        <v>7211</v>
      </c>
    </row>
    <row r="10644" spans="1:25" x14ac:dyDescent="0.25">
      <c r="A10644" t="s">
        <v>23151</v>
      </c>
      <c r="B10644">
        <v>2012</v>
      </c>
      <c r="C10644">
        <v>6</v>
      </c>
      <c r="D10644" t="s">
        <v>7329</v>
      </c>
      <c r="E10644" t="s">
        <v>2518</v>
      </c>
      <c r="F10644" t="s">
        <v>2519</v>
      </c>
      <c r="G10644" t="s">
        <v>69</v>
      </c>
      <c r="H10644" t="s">
        <v>70</v>
      </c>
      <c r="I10644" t="s">
        <v>71</v>
      </c>
      <c r="J10644" t="s">
        <v>72</v>
      </c>
      <c r="K10644" t="s">
        <v>7248</v>
      </c>
      <c r="L10644">
        <v>2148</v>
      </c>
      <c r="M10644">
        <v>38397</v>
      </c>
      <c r="N10644" t="s">
        <v>74</v>
      </c>
      <c r="O10644">
        <v>10</v>
      </c>
      <c r="P10644">
        <v>70049005</v>
      </c>
      <c r="Q10644" t="s">
        <v>75</v>
      </c>
      <c r="R10644" t="s">
        <v>76</v>
      </c>
      <c r="S10644" t="s">
        <v>372</v>
      </c>
      <c r="T10644" t="s">
        <v>78</v>
      </c>
      <c r="U10644" t="s">
        <v>23152</v>
      </c>
      <c r="V10644" t="s">
        <v>80</v>
      </c>
      <c r="W10644" t="s">
        <v>81</v>
      </c>
      <c r="X10644" t="s">
        <v>374</v>
      </c>
      <c r="Y10644" t="s">
        <v>7211</v>
      </c>
    </row>
    <row r="10645" spans="1:25" x14ac:dyDescent="0.25">
      <c r="A10645" t="s">
        <v>23153</v>
      </c>
      <c r="B10645">
        <v>2010</v>
      </c>
      <c r="C10645">
        <v>9</v>
      </c>
      <c r="D10645" t="s">
        <v>7436</v>
      </c>
      <c r="E10645" t="s">
        <v>2518</v>
      </c>
      <c r="F10645" t="s">
        <v>2519</v>
      </c>
      <c r="G10645" t="s">
        <v>69</v>
      </c>
      <c r="H10645" t="s">
        <v>70</v>
      </c>
      <c r="I10645" t="s">
        <v>71</v>
      </c>
      <c r="J10645" t="s">
        <v>72</v>
      </c>
      <c r="K10645" t="s">
        <v>7214</v>
      </c>
      <c r="L10645">
        <v>1201</v>
      </c>
      <c r="M10645">
        <v>50000</v>
      </c>
      <c r="N10645" t="s">
        <v>74</v>
      </c>
      <c r="O10645">
        <v>10</v>
      </c>
      <c r="P10645">
        <v>70049005</v>
      </c>
      <c r="Q10645" t="s">
        <v>75</v>
      </c>
      <c r="R10645" t="s">
        <v>76</v>
      </c>
      <c r="S10645" t="s">
        <v>193</v>
      </c>
      <c r="T10645" t="s">
        <v>78</v>
      </c>
      <c r="U10645" t="s">
        <v>23154</v>
      </c>
      <c r="V10645" t="s">
        <v>80</v>
      </c>
      <c r="W10645" t="s">
        <v>81</v>
      </c>
      <c r="X10645" t="s">
        <v>195</v>
      </c>
      <c r="Y10645" t="s">
        <v>7211</v>
      </c>
    </row>
    <row r="10646" spans="1:25" x14ac:dyDescent="0.25">
      <c r="A10646" t="s">
        <v>23155</v>
      </c>
      <c r="B10646">
        <v>2016</v>
      </c>
      <c r="C10646">
        <v>13</v>
      </c>
      <c r="D10646" t="s">
        <v>7680</v>
      </c>
      <c r="E10646" t="s">
        <v>2518</v>
      </c>
      <c r="F10646" t="s">
        <v>2519</v>
      </c>
      <c r="G10646" t="s">
        <v>69</v>
      </c>
      <c r="H10646" t="s">
        <v>70</v>
      </c>
      <c r="I10646" t="s">
        <v>71</v>
      </c>
      <c r="J10646" t="s">
        <v>72</v>
      </c>
      <c r="K10646" t="s">
        <v>7237</v>
      </c>
      <c r="L10646">
        <v>1966</v>
      </c>
      <c r="M10646">
        <v>75000</v>
      </c>
      <c r="N10646" t="s">
        <v>74</v>
      </c>
      <c r="O10646">
        <v>10</v>
      </c>
      <c r="P10646">
        <v>70049005</v>
      </c>
      <c r="Q10646" t="s">
        <v>75</v>
      </c>
      <c r="R10646" t="s">
        <v>76</v>
      </c>
      <c r="S10646" t="s">
        <v>252</v>
      </c>
      <c r="T10646" t="s">
        <v>78</v>
      </c>
      <c r="U10646" t="s">
        <v>23156</v>
      </c>
      <c r="V10646" t="s">
        <v>80</v>
      </c>
      <c r="W10646" t="s">
        <v>81</v>
      </c>
      <c r="X10646" t="s">
        <v>254</v>
      </c>
      <c r="Y10646" t="s">
        <v>7211</v>
      </c>
    </row>
    <row r="10647" spans="1:25" x14ac:dyDescent="0.25">
      <c r="A10647" t="s">
        <v>23157</v>
      </c>
      <c r="B10647">
        <v>2010</v>
      </c>
      <c r="C10647">
        <v>4</v>
      </c>
      <c r="D10647" t="s">
        <v>9171</v>
      </c>
      <c r="E10647" t="s">
        <v>2518</v>
      </c>
      <c r="F10647" t="s">
        <v>2519</v>
      </c>
      <c r="G10647" t="s">
        <v>69</v>
      </c>
      <c r="H10647" t="s">
        <v>70</v>
      </c>
      <c r="I10647" t="s">
        <v>71</v>
      </c>
      <c r="J10647" t="s">
        <v>72</v>
      </c>
      <c r="K10647" t="s">
        <v>7214</v>
      </c>
      <c r="L10647">
        <v>2152</v>
      </c>
      <c r="M10647">
        <v>25000</v>
      </c>
      <c r="N10647" t="s">
        <v>74</v>
      </c>
      <c r="O10647">
        <v>10</v>
      </c>
      <c r="P10647">
        <v>70049005</v>
      </c>
      <c r="Q10647" t="s">
        <v>75</v>
      </c>
      <c r="R10647" t="s">
        <v>76</v>
      </c>
      <c r="S10647" t="s">
        <v>959</v>
      </c>
      <c r="T10647" t="s">
        <v>78</v>
      </c>
      <c r="U10647" t="s">
        <v>23158</v>
      </c>
      <c r="V10647" t="s">
        <v>1601</v>
      </c>
      <c r="W10647" t="s">
        <v>81</v>
      </c>
      <c r="X10647" t="s">
        <v>961</v>
      </c>
      <c r="Y10647" t="s">
        <v>7211</v>
      </c>
    </row>
    <row r="10648" spans="1:25" x14ac:dyDescent="0.25">
      <c r="A10648" t="s">
        <v>23159</v>
      </c>
      <c r="B10648">
        <v>2017</v>
      </c>
      <c r="C10648">
        <v>6</v>
      </c>
      <c r="D10648" t="s">
        <v>13992</v>
      </c>
      <c r="E10648" t="s">
        <v>2518</v>
      </c>
      <c r="F10648" t="s">
        <v>2519</v>
      </c>
      <c r="G10648" t="s">
        <v>69</v>
      </c>
      <c r="H10648" t="s">
        <v>70</v>
      </c>
      <c r="I10648" t="s">
        <v>71</v>
      </c>
      <c r="J10648" t="s">
        <v>72</v>
      </c>
      <c r="K10648" t="s">
        <v>7224</v>
      </c>
      <c r="L10648">
        <v>1536</v>
      </c>
      <c r="M10648">
        <v>75000</v>
      </c>
      <c r="N10648" t="s">
        <v>74</v>
      </c>
      <c r="O10648">
        <v>10</v>
      </c>
      <c r="P10648">
        <v>70049005</v>
      </c>
      <c r="Q10648" t="s">
        <v>75</v>
      </c>
      <c r="R10648" t="s">
        <v>76</v>
      </c>
      <c r="S10648" t="s">
        <v>1192</v>
      </c>
      <c r="T10648" t="s">
        <v>78</v>
      </c>
      <c r="U10648" t="s">
        <v>23160</v>
      </c>
      <c r="V10648" t="s">
        <v>80</v>
      </c>
      <c r="W10648" t="s">
        <v>81</v>
      </c>
      <c r="X10648" t="s">
        <v>1194</v>
      </c>
      <c r="Y10648" t="s">
        <v>7211</v>
      </c>
    </row>
    <row r="10649" spans="1:25" x14ac:dyDescent="0.25">
      <c r="A10649" t="s">
        <v>23161</v>
      </c>
      <c r="B10649">
        <v>2017</v>
      </c>
      <c r="C10649">
        <v>8</v>
      </c>
      <c r="D10649" t="s">
        <v>7445</v>
      </c>
      <c r="E10649" t="s">
        <v>2518</v>
      </c>
      <c r="F10649" t="s">
        <v>2519</v>
      </c>
      <c r="G10649" t="s">
        <v>69</v>
      </c>
      <c r="H10649" t="s">
        <v>70</v>
      </c>
      <c r="I10649" t="s">
        <v>71</v>
      </c>
      <c r="J10649" t="s">
        <v>72</v>
      </c>
      <c r="K10649" t="s">
        <v>7224</v>
      </c>
      <c r="L10649">
        <v>2633</v>
      </c>
      <c r="M10649">
        <v>10000</v>
      </c>
      <c r="N10649" t="s">
        <v>74</v>
      </c>
      <c r="O10649">
        <v>10</v>
      </c>
      <c r="P10649">
        <v>70049005</v>
      </c>
      <c r="Q10649" t="s">
        <v>75</v>
      </c>
      <c r="R10649" t="s">
        <v>76</v>
      </c>
      <c r="S10649" t="s">
        <v>340</v>
      </c>
      <c r="T10649" t="s">
        <v>78</v>
      </c>
      <c r="U10649" t="s">
        <v>23162</v>
      </c>
      <c r="V10649" t="s">
        <v>80</v>
      </c>
      <c r="W10649" t="s">
        <v>81</v>
      </c>
      <c r="X10649" t="s">
        <v>342</v>
      </c>
      <c r="Y10649" t="s">
        <v>7211</v>
      </c>
    </row>
    <row r="10650" spans="1:25" x14ac:dyDescent="0.25">
      <c r="A10650" t="s">
        <v>23163</v>
      </c>
      <c r="B10650">
        <v>2012</v>
      </c>
      <c r="C10650">
        <v>11</v>
      </c>
      <c r="D10650" t="s">
        <v>7378</v>
      </c>
      <c r="E10650" t="s">
        <v>2518</v>
      </c>
      <c r="F10650" t="s">
        <v>2519</v>
      </c>
      <c r="G10650" t="s">
        <v>69</v>
      </c>
      <c r="H10650" t="s">
        <v>70</v>
      </c>
      <c r="I10650" t="s">
        <v>71</v>
      </c>
      <c r="J10650" t="s">
        <v>72</v>
      </c>
      <c r="K10650" t="s">
        <v>7248</v>
      </c>
      <c r="L10650">
        <v>2743</v>
      </c>
      <c r="M10650">
        <v>50000</v>
      </c>
      <c r="N10650" t="s">
        <v>74</v>
      </c>
      <c r="O10650">
        <v>10</v>
      </c>
      <c r="P10650">
        <v>70049005</v>
      </c>
      <c r="Q10650" t="s">
        <v>75</v>
      </c>
      <c r="R10650" t="s">
        <v>76</v>
      </c>
      <c r="S10650" t="s">
        <v>232</v>
      </c>
      <c r="T10650" t="s">
        <v>78</v>
      </c>
      <c r="U10650" t="s">
        <v>23164</v>
      </c>
      <c r="V10650" t="s">
        <v>80</v>
      </c>
      <c r="W10650" t="s">
        <v>81</v>
      </c>
      <c r="X10650" t="s">
        <v>1353</v>
      </c>
      <c r="Y10650" t="s">
        <v>7211</v>
      </c>
    </row>
    <row r="10651" spans="1:25" x14ac:dyDescent="0.25">
      <c r="A10651" t="s">
        <v>23165</v>
      </c>
      <c r="B10651">
        <v>2010</v>
      </c>
      <c r="C10651">
        <v>4</v>
      </c>
      <c r="D10651" t="s">
        <v>7217</v>
      </c>
      <c r="E10651" t="s">
        <v>2518</v>
      </c>
      <c r="F10651" t="s">
        <v>2519</v>
      </c>
      <c r="G10651" t="s">
        <v>69</v>
      </c>
      <c r="H10651" t="s">
        <v>70</v>
      </c>
      <c r="I10651" t="s">
        <v>71</v>
      </c>
      <c r="J10651" t="s">
        <v>72</v>
      </c>
      <c r="K10651" t="s">
        <v>7214</v>
      </c>
      <c r="L10651">
        <v>2173</v>
      </c>
      <c r="M10651">
        <v>20000</v>
      </c>
      <c r="N10651" t="s">
        <v>74</v>
      </c>
      <c r="O10651">
        <v>10</v>
      </c>
      <c r="P10651">
        <v>70049005</v>
      </c>
      <c r="Q10651" t="s">
        <v>75</v>
      </c>
      <c r="R10651" t="s">
        <v>76</v>
      </c>
      <c r="S10651" t="s">
        <v>450</v>
      </c>
      <c r="T10651" t="s">
        <v>78</v>
      </c>
      <c r="U10651" t="s">
        <v>23166</v>
      </c>
      <c r="V10651" t="s">
        <v>80</v>
      </c>
      <c r="W10651" t="s">
        <v>81</v>
      </c>
      <c r="X10651" t="s">
        <v>452</v>
      </c>
      <c r="Y10651" t="s">
        <v>7211</v>
      </c>
    </row>
    <row r="10652" spans="1:25" x14ac:dyDescent="0.25">
      <c r="A10652" t="s">
        <v>23167</v>
      </c>
      <c r="B10652">
        <v>2014</v>
      </c>
      <c r="C10652">
        <v>12</v>
      </c>
      <c r="D10652" t="s">
        <v>7928</v>
      </c>
      <c r="E10652" t="s">
        <v>2518</v>
      </c>
      <c r="F10652" t="s">
        <v>2519</v>
      </c>
      <c r="G10652" t="s">
        <v>69</v>
      </c>
      <c r="H10652" t="s">
        <v>70</v>
      </c>
      <c r="I10652" t="s">
        <v>71</v>
      </c>
      <c r="J10652" t="s">
        <v>72</v>
      </c>
      <c r="K10652" t="s">
        <v>7228</v>
      </c>
      <c r="L10652">
        <v>2660</v>
      </c>
      <c r="M10652">
        <v>30000</v>
      </c>
      <c r="N10652" t="s">
        <v>74</v>
      </c>
      <c r="O10652">
        <v>10</v>
      </c>
      <c r="P10652">
        <v>70049005</v>
      </c>
      <c r="Q10652" t="s">
        <v>75</v>
      </c>
      <c r="R10652" t="s">
        <v>76</v>
      </c>
      <c r="S10652" t="s">
        <v>1279</v>
      </c>
      <c r="T10652" t="s">
        <v>78</v>
      </c>
      <c r="U10652" t="s">
        <v>23168</v>
      </c>
      <c r="V10652" t="s">
        <v>80</v>
      </c>
      <c r="W10652" t="s">
        <v>81</v>
      </c>
      <c r="X10652" t="s">
        <v>1281</v>
      </c>
      <c r="Y10652" t="s">
        <v>7211</v>
      </c>
    </row>
    <row r="10653" spans="1:25" x14ac:dyDescent="0.25">
      <c r="A10653" t="s">
        <v>23169</v>
      </c>
      <c r="B10653">
        <v>2014</v>
      </c>
      <c r="C10653">
        <v>10</v>
      </c>
      <c r="D10653" t="s">
        <v>8449</v>
      </c>
      <c r="E10653" t="s">
        <v>2518</v>
      </c>
      <c r="F10653" t="s">
        <v>2519</v>
      </c>
      <c r="G10653" t="s">
        <v>69</v>
      </c>
      <c r="H10653" t="s">
        <v>70</v>
      </c>
      <c r="I10653" t="s">
        <v>71</v>
      </c>
      <c r="J10653" t="s">
        <v>72</v>
      </c>
      <c r="K10653" t="s">
        <v>7228</v>
      </c>
      <c r="L10653">
        <v>2035</v>
      </c>
      <c r="M10653">
        <v>4495</v>
      </c>
      <c r="N10653" t="s">
        <v>74</v>
      </c>
      <c r="O10653">
        <v>10</v>
      </c>
      <c r="P10653">
        <v>70049005</v>
      </c>
      <c r="Q10653" t="s">
        <v>75</v>
      </c>
      <c r="R10653" t="s">
        <v>76</v>
      </c>
      <c r="S10653" t="s">
        <v>830</v>
      </c>
      <c r="T10653" t="s">
        <v>78</v>
      </c>
      <c r="U10653" t="s">
        <v>23170</v>
      </c>
      <c r="V10653" t="s">
        <v>80</v>
      </c>
      <c r="W10653" t="s">
        <v>81</v>
      </c>
      <c r="X10653" t="s">
        <v>832</v>
      </c>
      <c r="Y10653" t="s">
        <v>7211</v>
      </c>
    </row>
    <row r="10654" spans="1:25" x14ac:dyDescent="0.25">
      <c r="A10654" t="s">
        <v>23171</v>
      </c>
      <c r="B10654">
        <v>2014</v>
      </c>
      <c r="C10654">
        <v>13</v>
      </c>
      <c r="D10654" t="s">
        <v>7543</v>
      </c>
      <c r="E10654" t="s">
        <v>2518</v>
      </c>
      <c r="F10654" t="s">
        <v>2519</v>
      </c>
      <c r="G10654" t="s">
        <v>69</v>
      </c>
      <c r="H10654" t="s">
        <v>70</v>
      </c>
      <c r="I10654" t="s">
        <v>71</v>
      </c>
      <c r="J10654" t="s">
        <v>72</v>
      </c>
      <c r="K10654" t="s">
        <v>7228</v>
      </c>
      <c r="L10654">
        <v>2379</v>
      </c>
      <c r="M10654">
        <v>5000</v>
      </c>
      <c r="N10654" t="s">
        <v>74</v>
      </c>
      <c r="O10654">
        <v>10</v>
      </c>
      <c r="P10654">
        <v>70049005</v>
      </c>
      <c r="Q10654" t="s">
        <v>75</v>
      </c>
      <c r="R10654" t="s">
        <v>76</v>
      </c>
      <c r="S10654" t="s">
        <v>1413</v>
      </c>
      <c r="T10654" t="s">
        <v>78</v>
      </c>
      <c r="U10654" t="s">
        <v>23172</v>
      </c>
      <c r="V10654" t="s">
        <v>80</v>
      </c>
      <c r="W10654" t="s">
        <v>81</v>
      </c>
      <c r="X10654" t="s">
        <v>1415</v>
      </c>
      <c r="Y10654" t="s">
        <v>7211</v>
      </c>
    </row>
    <row r="10655" spans="1:25" x14ac:dyDescent="0.25">
      <c r="A10655" t="s">
        <v>23173</v>
      </c>
      <c r="B10655">
        <v>2010</v>
      </c>
      <c r="C10655">
        <v>4</v>
      </c>
      <c r="D10655" t="s">
        <v>23174</v>
      </c>
      <c r="E10655" t="s">
        <v>2518</v>
      </c>
      <c r="F10655" t="s">
        <v>2519</v>
      </c>
      <c r="G10655" t="s">
        <v>69</v>
      </c>
      <c r="H10655" t="s">
        <v>70</v>
      </c>
      <c r="I10655" t="s">
        <v>7496</v>
      </c>
      <c r="J10655" t="s">
        <v>7497</v>
      </c>
      <c r="K10655" t="s">
        <v>7498</v>
      </c>
      <c r="L10655">
        <v>1824</v>
      </c>
      <c r="M10655">
        <v>7566.5</v>
      </c>
      <c r="N10655" t="s">
        <v>74</v>
      </c>
      <c r="O10655">
        <v>10</v>
      </c>
      <c r="P10655">
        <v>70049005</v>
      </c>
      <c r="Q10655" t="s">
        <v>7499</v>
      </c>
      <c r="R10655" t="s">
        <v>76</v>
      </c>
      <c r="S10655" t="s">
        <v>7500</v>
      </c>
      <c r="T10655" t="s">
        <v>7501</v>
      </c>
      <c r="U10655" t="s">
        <v>23175</v>
      </c>
      <c r="V10655" t="s">
        <v>1601</v>
      </c>
      <c r="W10655" t="s">
        <v>81</v>
      </c>
      <c r="X10655" t="s">
        <v>428</v>
      </c>
      <c r="Y10655" t="s">
        <v>7211</v>
      </c>
    </row>
    <row r="10656" spans="1:25" x14ac:dyDescent="0.25">
      <c r="A10656" t="s">
        <v>23176</v>
      </c>
      <c r="B10656">
        <v>2014</v>
      </c>
      <c r="C10656">
        <v>13</v>
      </c>
      <c r="D10656" t="s">
        <v>7543</v>
      </c>
      <c r="E10656" t="s">
        <v>2518</v>
      </c>
      <c r="F10656" t="s">
        <v>2519</v>
      </c>
      <c r="G10656" t="s">
        <v>69</v>
      </c>
      <c r="H10656" t="s">
        <v>70</v>
      </c>
      <c r="I10656" t="s">
        <v>71</v>
      </c>
      <c r="J10656" t="s">
        <v>72</v>
      </c>
      <c r="K10656" t="s">
        <v>7228</v>
      </c>
      <c r="L10656">
        <v>2364</v>
      </c>
      <c r="M10656">
        <v>5000</v>
      </c>
      <c r="N10656" t="s">
        <v>74</v>
      </c>
      <c r="O10656">
        <v>10</v>
      </c>
      <c r="P10656">
        <v>70049005</v>
      </c>
      <c r="Q10656" t="s">
        <v>75</v>
      </c>
      <c r="R10656" t="s">
        <v>76</v>
      </c>
      <c r="S10656" t="s">
        <v>1165</v>
      </c>
      <c r="T10656" t="s">
        <v>78</v>
      </c>
      <c r="U10656" t="s">
        <v>23177</v>
      </c>
      <c r="V10656" t="s">
        <v>80</v>
      </c>
      <c r="W10656" t="s">
        <v>81</v>
      </c>
      <c r="X10656" t="s">
        <v>1167</v>
      </c>
      <c r="Y10656" t="s">
        <v>7211</v>
      </c>
    </row>
    <row r="10657" spans="1:25" x14ac:dyDescent="0.25">
      <c r="A10657" t="s">
        <v>23178</v>
      </c>
      <c r="B10657">
        <v>2012</v>
      </c>
      <c r="C10657">
        <v>6</v>
      </c>
      <c r="D10657" t="s">
        <v>8361</v>
      </c>
      <c r="E10657" t="s">
        <v>2518</v>
      </c>
      <c r="F10657" t="s">
        <v>2519</v>
      </c>
      <c r="G10657" t="s">
        <v>69</v>
      </c>
      <c r="H10657" t="s">
        <v>70</v>
      </c>
      <c r="I10657" t="s">
        <v>71</v>
      </c>
      <c r="J10657" t="s">
        <v>72</v>
      </c>
      <c r="K10657" t="s">
        <v>7248</v>
      </c>
      <c r="L10657">
        <v>1026</v>
      </c>
      <c r="M10657">
        <v>5000</v>
      </c>
      <c r="N10657" t="s">
        <v>74</v>
      </c>
      <c r="O10657">
        <v>10</v>
      </c>
      <c r="P10657">
        <v>70049005</v>
      </c>
      <c r="Q10657" t="s">
        <v>75</v>
      </c>
      <c r="R10657" t="s">
        <v>76</v>
      </c>
      <c r="S10657" t="s">
        <v>1684</v>
      </c>
      <c r="T10657" t="s">
        <v>110</v>
      </c>
      <c r="U10657" t="s">
        <v>23179</v>
      </c>
      <c r="V10657" t="s">
        <v>1601</v>
      </c>
      <c r="W10657" t="s">
        <v>81</v>
      </c>
      <c r="X10657" t="s">
        <v>1686</v>
      </c>
      <c r="Y10657" t="s">
        <v>7211</v>
      </c>
    </row>
    <row r="10658" spans="1:25" x14ac:dyDescent="0.25">
      <c r="A10658" t="s">
        <v>23180</v>
      </c>
      <c r="B10658">
        <v>2014</v>
      </c>
      <c r="C10658">
        <v>10</v>
      </c>
      <c r="D10658" t="s">
        <v>7476</v>
      </c>
      <c r="E10658" t="s">
        <v>2518</v>
      </c>
      <c r="F10658" t="s">
        <v>2519</v>
      </c>
      <c r="G10658" t="s">
        <v>69</v>
      </c>
      <c r="H10658" t="s">
        <v>70</v>
      </c>
      <c r="I10658" t="s">
        <v>71</v>
      </c>
      <c r="J10658" t="s">
        <v>72</v>
      </c>
      <c r="K10658" t="s">
        <v>7228</v>
      </c>
      <c r="L10658">
        <v>2330</v>
      </c>
      <c r="M10658">
        <v>868</v>
      </c>
      <c r="N10658" t="s">
        <v>74</v>
      </c>
      <c r="O10658">
        <v>10</v>
      </c>
      <c r="P10658">
        <v>70049005</v>
      </c>
      <c r="Q10658" t="s">
        <v>75</v>
      </c>
      <c r="R10658" t="s">
        <v>76</v>
      </c>
      <c r="S10658" t="s">
        <v>488</v>
      </c>
      <c r="T10658" t="s">
        <v>78</v>
      </c>
      <c r="U10658" t="s">
        <v>23181</v>
      </c>
      <c r="V10658" t="s">
        <v>80</v>
      </c>
      <c r="W10658" t="s">
        <v>81</v>
      </c>
      <c r="X10658" t="s">
        <v>490</v>
      </c>
      <c r="Y10658" t="s">
        <v>7211</v>
      </c>
    </row>
    <row r="10659" spans="1:25" x14ac:dyDescent="0.25">
      <c r="A10659" t="s">
        <v>23182</v>
      </c>
      <c r="B10659">
        <v>2015</v>
      </c>
      <c r="C10659">
        <v>9</v>
      </c>
      <c r="D10659" t="s">
        <v>7412</v>
      </c>
      <c r="E10659" t="s">
        <v>2518</v>
      </c>
      <c r="F10659" t="s">
        <v>2519</v>
      </c>
      <c r="G10659" t="s">
        <v>69</v>
      </c>
      <c r="H10659" t="s">
        <v>70</v>
      </c>
      <c r="I10659" t="s">
        <v>71</v>
      </c>
      <c r="J10659" t="s">
        <v>72</v>
      </c>
      <c r="K10659" t="s">
        <v>7252</v>
      </c>
      <c r="L10659">
        <v>1583</v>
      </c>
      <c r="M10659">
        <v>5000</v>
      </c>
      <c r="N10659" t="s">
        <v>74</v>
      </c>
      <c r="O10659">
        <v>10</v>
      </c>
      <c r="P10659">
        <v>70049005</v>
      </c>
      <c r="Q10659" t="s">
        <v>75</v>
      </c>
      <c r="R10659" t="s">
        <v>76</v>
      </c>
      <c r="S10659" t="s">
        <v>710</v>
      </c>
      <c r="T10659" t="s">
        <v>110</v>
      </c>
      <c r="U10659" t="s">
        <v>23183</v>
      </c>
      <c r="V10659" t="s">
        <v>1601</v>
      </c>
      <c r="W10659" t="s">
        <v>81</v>
      </c>
      <c r="X10659" t="s">
        <v>710</v>
      </c>
      <c r="Y10659" t="s">
        <v>7211</v>
      </c>
    </row>
    <row r="10660" spans="1:25" x14ac:dyDescent="0.25">
      <c r="A10660" t="s">
        <v>23184</v>
      </c>
      <c r="B10660">
        <v>2015</v>
      </c>
      <c r="C10660">
        <v>10</v>
      </c>
      <c r="D10660" t="s">
        <v>7273</v>
      </c>
      <c r="E10660" t="s">
        <v>2518</v>
      </c>
      <c r="F10660" t="s">
        <v>2519</v>
      </c>
      <c r="G10660" t="s">
        <v>69</v>
      </c>
      <c r="H10660" t="s">
        <v>70</v>
      </c>
      <c r="I10660" t="s">
        <v>71</v>
      </c>
      <c r="J10660" t="s">
        <v>72</v>
      </c>
      <c r="K10660" t="s">
        <v>7252</v>
      </c>
      <c r="L10660">
        <v>2067</v>
      </c>
      <c r="M10660">
        <v>25000</v>
      </c>
      <c r="N10660" t="s">
        <v>74</v>
      </c>
      <c r="O10660">
        <v>10</v>
      </c>
      <c r="P10660">
        <v>70049005</v>
      </c>
      <c r="Q10660" t="s">
        <v>75</v>
      </c>
      <c r="R10660" t="s">
        <v>76</v>
      </c>
      <c r="S10660" t="s">
        <v>593</v>
      </c>
      <c r="T10660" t="s">
        <v>78</v>
      </c>
      <c r="U10660" t="s">
        <v>23185</v>
      </c>
      <c r="V10660" t="s">
        <v>80</v>
      </c>
      <c r="W10660" t="s">
        <v>81</v>
      </c>
      <c r="X10660" t="s">
        <v>595</v>
      </c>
      <c r="Y10660" t="s">
        <v>7211</v>
      </c>
    </row>
    <row r="10661" spans="1:25" x14ac:dyDescent="0.25">
      <c r="A10661" t="s">
        <v>23186</v>
      </c>
      <c r="B10661">
        <v>2014</v>
      </c>
      <c r="C10661">
        <v>10</v>
      </c>
      <c r="D10661" t="s">
        <v>7476</v>
      </c>
      <c r="E10661" t="s">
        <v>2518</v>
      </c>
      <c r="F10661" t="s">
        <v>2519</v>
      </c>
      <c r="G10661" t="s">
        <v>69</v>
      </c>
      <c r="H10661" t="s">
        <v>70</v>
      </c>
      <c r="I10661" t="s">
        <v>71</v>
      </c>
      <c r="J10661" t="s">
        <v>72</v>
      </c>
      <c r="K10661" t="s">
        <v>7228</v>
      </c>
      <c r="L10661">
        <v>2703</v>
      </c>
      <c r="M10661">
        <v>13361</v>
      </c>
      <c r="N10661" t="s">
        <v>74</v>
      </c>
      <c r="O10661">
        <v>10</v>
      </c>
      <c r="P10661">
        <v>70049005</v>
      </c>
      <c r="Q10661" t="s">
        <v>75</v>
      </c>
      <c r="R10661" t="s">
        <v>76</v>
      </c>
      <c r="S10661" t="s">
        <v>2769</v>
      </c>
      <c r="T10661" t="s">
        <v>78</v>
      </c>
      <c r="U10661" t="s">
        <v>23187</v>
      </c>
      <c r="V10661" t="s">
        <v>80</v>
      </c>
      <c r="W10661" t="s">
        <v>81</v>
      </c>
      <c r="X10661" t="s">
        <v>683</v>
      </c>
      <c r="Y10661" t="s">
        <v>7211</v>
      </c>
    </row>
    <row r="10662" spans="1:25" x14ac:dyDescent="0.25">
      <c r="A10662" t="s">
        <v>23188</v>
      </c>
      <c r="B10662">
        <v>2013</v>
      </c>
      <c r="C10662">
        <v>5</v>
      </c>
      <c r="D10662" t="s">
        <v>23189</v>
      </c>
      <c r="E10662" t="s">
        <v>2518</v>
      </c>
      <c r="F10662" t="s">
        <v>2519</v>
      </c>
      <c r="G10662" t="s">
        <v>69</v>
      </c>
      <c r="H10662" t="s">
        <v>70</v>
      </c>
      <c r="I10662" t="s">
        <v>71</v>
      </c>
      <c r="J10662" t="s">
        <v>72</v>
      </c>
      <c r="K10662" t="s">
        <v>10818</v>
      </c>
      <c r="L10662">
        <v>1853</v>
      </c>
      <c r="M10662">
        <v>44206</v>
      </c>
      <c r="N10662" t="s">
        <v>74</v>
      </c>
      <c r="O10662">
        <v>10</v>
      </c>
      <c r="P10662">
        <v>70049005</v>
      </c>
      <c r="Q10662" t="s">
        <v>75</v>
      </c>
      <c r="R10662" t="s">
        <v>76</v>
      </c>
      <c r="S10662" t="s">
        <v>1230</v>
      </c>
      <c r="T10662" t="s">
        <v>78</v>
      </c>
      <c r="U10662" t="s">
        <v>23190</v>
      </c>
      <c r="V10662" t="s">
        <v>80</v>
      </c>
      <c r="W10662" t="s">
        <v>81</v>
      </c>
      <c r="X10662" t="s">
        <v>1232</v>
      </c>
      <c r="Y10662" t="s">
        <v>7211</v>
      </c>
    </row>
    <row r="10663" spans="1:25" x14ac:dyDescent="0.25">
      <c r="A10663" t="s">
        <v>23191</v>
      </c>
      <c r="B10663">
        <v>2012</v>
      </c>
      <c r="C10663">
        <v>11</v>
      </c>
      <c r="D10663" t="s">
        <v>7378</v>
      </c>
      <c r="E10663" t="s">
        <v>2518</v>
      </c>
      <c r="F10663" t="s">
        <v>2519</v>
      </c>
      <c r="G10663" t="s">
        <v>69</v>
      </c>
      <c r="H10663" t="s">
        <v>70</v>
      </c>
      <c r="I10663" t="s">
        <v>71</v>
      </c>
      <c r="J10663" t="s">
        <v>72</v>
      </c>
      <c r="K10663" t="s">
        <v>7248</v>
      </c>
      <c r="L10663">
        <v>2170</v>
      </c>
      <c r="M10663">
        <v>20000</v>
      </c>
      <c r="N10663" t="s">
        <v>74</v>
      </c>
      <c r="O10663">
        <v>10</v>
      </c>
      <c r="P10663">
        <v>70049005</v>
      </c>
      <c r="Q10663" t="s">
        <v>75</v>
      </c>
      <c r="R10663" t="s">
        <v>76</v>
      </c>
      <c r="S10663" t="s">
        <v>181</v>
      </c>
      <c r="T10663" t="s">
        <v>78</v>
      </c>
      <c r="U10663" t="s">
        <v>23192</v>
      </c>
      <c r="V10663" t="s">
        <v>80</v>
      </c>
      <c r="W10663" t="s">
        <v>81</v>
      </c>
      <c r="X10663" t="s">
        <v>183</v>
      </c>
      <c r="Y10663" t="s">
        <v>7211</v>
      </c>
    </row>
    <row r="10664" spans="1:25" x14ac:dyDescent="0.25">
      <c r="A10664" t="s">
        <v>23193</v>
      </c>
      <c r="B10664">
        <v>2010</v>
      </c>
      <c r="C10664">
        <v>3</v>
      </c>
      <c r="D10664" t="s">
        <v>7489</v>
      </c>
      <c r="E10664" t="s">
        <v>2518</v>
      </c>
      <c r="F10664" t="s">
        <v>2519</v>
      </c>
      <c r="G10664" t="s">
        <v>69</v>
      </c>
      <c r="H10664" t="s">
        <v>70</v>
      </c>
      <c r="I10664" t="s">
        <v>71</v>
      </c>
      <c r="J10664" t="s">
        <v>72</v>
      </c>
      <c r="K10664" t="s">
        <v>7214</v>
      </c>
      <c r="L10664">
        <v>2722</v>
      </c>
      <c r="M10664">
        <v>200000</v>
      </c>
      <c r="N10664" t="s">
        <v>74</v>
      </c>
      <c r="O10664">
        <v>10</v>
      </c>
      <c r="P10664">
        <v>70049005</v>
      </c>
      <c r="Q10664" t="s">
        <v>75</v>
      </c>
      <c r="R10664" t="s">
        <v>76</v>
      </c>
      <c r="S10664" t="s">
        <v>228</v>
      </c>
      <c r="T10664" t="s">
        <v>78</v>
      </c>
      <c r="U10664" t="s">
        <v>23194</v>
      </c>
      <c r="V10664" t="s">
        <v>80</v>
      </c>
      <c r="W10664" t="s">
        <v>81</v>
      </c>
      <c r="X10664" t="s">
        <v>230</v>
      </c>
      <c r="Y10664" t="s">
        <v>7211</v>
      </c>
    </row>
    <row r="10665" spans="1:25" x14ac:dyDescent="0.25">
      <c r="A10665" t="s">
        <v>23195</v>
      </c>
      <c r="B10665">
        <v>2012</v>
      </c>
      <c r="C10665">
        <v>2</v>
      </c>
      <c r="D10665" t="s">
        <v>8218</v>
      </c>
      <c r="E10665" t="s">
        <v>2518</v>
      </c>
      <c r="F10665" t="s">
        <v>2519</v>
      </c>
      <c r="G10665" t="s">
        <v>69</v>
      </c>
      <c r="H10665" t="s">
        <v>70</v>
      </c>
      <c r="I10665" t="s">
        <v>71</v>
      </c>
      <c r="J10665" t="s">
        <v>72</v>
      </c>
      <c r="K10665" t="s">
        <v>7248</v>
      </c>
      <c r="L10665">
        <v>1331</v>
      </c>
      <c r="M10665">
        <v>25000</v>
      </c>
      <c r="N10665" t="s">
        <v>74</v>
      </c>
      <c r="O10665">
        <v>10</v>
      </c>
      <c r="P10665">
        <v>70049005</v>
      </c>
      <c r="Q10665" t="s">
        <v>75</v>
      </c>
      <c r="R10665" t="s">
        <v>76</v>
      </c>
      <c r="S10665" t="s">
        <v>494</v>
      </c>
      <c r="T10665" t="s">
        <v>78</v>
      </c>
      <c r="U10665" t="s">
        <v>23196</v>
      </c>
      <c r="V10665" t="s">
        <v>1601</v>
      </c>
      <c r="W10665" t="s">
        <v>81</v>
      </c>
      <c r="X10665" t="s">
        <v>496</v>
      </c>
      <c r="Y10665" t="s">
        <v>7211</v>
      </c>
    </row>
    <row r="10666" spans="1:25" x14ac:dyDescent="0.25">
      <c r="A10666" t="s">
        <v>23197</v>
      </c>
      <c r="B10666">
        <v>2010</v>
      </c>
      <c r="C10666">
        <v>12</v>
      </c>
      <c r="D10666" t="s">
        <v>8672</v>
      </c>
      <c r="E10666" t="s">
        <v>2518</v>
      </c>
      <c r="F10666" t="s">
        <v>2519</v>
      </c>
      <c r="G10666" t="s">
        <v>69</v>
      </c>
      <c r="H10666" t="s">
        <v>70</v>
      </c>
      <c r="I10666" t="s">
        <v>71</v>
      </c>
      <c r="J10666" t="s">
        <v>8673</v>
      </c>
      <c r="K10666" t="s">
        <v>8674</v>
      </c>
      <c r="L10666">
        <v>1201</v>
      </c>
      <c r="M10666">
        <v>1274.75</v>
      </c>
      <c r="N10666" t="s">
        <v>74</v>
      </c>
      <c r="O10666">
        <v>10</v>
      </c>
      <c r="P10666">
        <v>70049005</v>
      </c>
      <c r="Q10666" t="s">
        <v>8675</v>
      </c>
      <c r="R10666" t="s">
        <v>76</v>
      </c>
      <c r="S10666" t="s">
        <v>7899</v>
      </c>
      <c r="T10666" t="s">
        <v>110</v>
      </c>
      <c r="U10666" t="s">
        <v>23198</v>
      </c>
      <c r="V10666" t="s">
        <v>80</v>
      </c>
      <c r="W10666" t="s">
        <v>81</v>
      </c>
      <c r="X10666" t="s">
        <v>195</v>
      </c>
      <c r="Y10666" t="s">
        <v>7211</v>
      </c>
    </row>
    <row r="10667" spans="1:25" x14ac:dyDescent="0.25">
      <c r="A10667" t="s">
        <v>23199</v>
      </c>
      <c r="B10667">
        <v>2012</v>
      </c>
      <c r="C10667">
        <v>12</v>
      </c>
      <c r="D10667" t="s">
        <v>7905</v>
      </c>
      <c r="E10667" t="s">
        <v>2518</v>
      </c>
      <c r="F10667" t="s">
        <v>2519</v>
      </c>
      <c r="G10667" t="s">
        <v>69</v>
      </c>
      <c r="H10667" t="s">
        <v>70</v>
      </c>
      <c r="I10667" t="s">
        <v>71</v>
      </c>
      <c r="J10667" t="s">
        <v>72</v>
      </c>
      <c r="K10667" t="s">
        <v>7248</v>
      </c>
      <c r="L10667">
        <v>2740</v>
      </c>
      <c r="M10667">
        <v>500000</v>
      </c>
      <c r="N10667" t="s">
        <v>74</v>
      </c>
      <c r="O10667">
        <v>10</v>
      </c>
      <c r="P10667">
        <v>70049005</v>
      </c>
      <c r="Q10667" t="s">
        <v>75</v>
      </c>
      <c r="R10667" t="s">
        <v>76</v>
      </c>
      <c r="S10667" t="s">
        <v>741</v>
      </c>
      <c r="T10667" t="s">
        <v>78</v>
      </c>
      <c r="U10667" t="s">
        <v>23200</v>
      </c>
      <c r="V10667" t="s">
        <v>80</v>
      </c>
      <c r="W10667" t="s">
        <v>81</v>
      </c>
      <c r="X10667" t="s">
        <v>743</v>
      </c>
      <c r="Y10667" t="s">
        <v>7211</v>
      </c>
    </row>
    <row r="10668" spans="1:25" x14ac:dyDescent="0.25">
      <c r="A10668" t="s">
        <v>23201</v>
      </c>
      <c r="B10668">
        <v>2014</v>
      </c>
      <c r="C10668">
        <v>11</v>
      </c>
      <c r="D10668" t="s">
        <v>8041</v>
      </c>
      <c r="E10668" t="s">
        <v>2518</v>
      </c>
      <c r="F10668" t="s">
        <v>2519</v>
      </c>
      <c r="G10668" t="s">
        <v>69</v>
      </c>
      <c r="H10668" t="s">
        <v>70</v>
      </c>
      <c r="I10668" t="s">
        <v>71</v>
      </c>
      <c r="J10668" t="s">
        <v>72</v>
      </c>
      <c r="K10668" t="s">
        <v>7228</v>
      </c>
      <c r="L10668">
        <v>2139</v>
      </c>
      <c r="M10668">
        <v>75000</v>
      </c>
      <c r="N10668" t="s">
        <v>74</v>
      </c>
      <c r="O10668">
        <v>10</v>
      </c>
      <c r="P10668">
        <v>70049005</v>
      </c>
      <c r="Q10668" t="s">
        <v>75</v>
      </c>
      <c r="R10668" t="s">
        <v>76</v>
      </c>
      <c r="S10668" t="s">
        <v>7748</v>
      </c>
      <c r="T10668" t="s">
        <v>78</v>
      </c>
      <c r="U10668" t="s">
        <v>23202</v>
      </c>
      <c r="V10668" t="s">
        <v>80</v>
      </c>
      <c r="W10668" t="s">
        <v>81</v>
      </c>
      <c r="X10668" t="s">
        <v>1371</v>
      </c>
      <c r="Y10668" t="s">
        <v>7211</v>
      </c>
    </row>
    <row r="10669" spans="1:25" x14ac:dyDescent="0.25">
      <c r="A10669" t="s">
        <v>23203</v>
      </c>
      <c r="B10669">
        <v>2016</v>
      </c>
      <c r="C10669">
        <v>4</v>
      </c>
      <c r="D10669" t="s">
        <v>7265</v>
      </c>
      <c r="E10669" t="s">
        <v>2518</v>
      </c>
      <c r="F10669" t="s">
        <v>2519</v>
      </c>
      <c r="G10669" t="s">
        <v>69</v>
      </c>
      <c r="H10669" t="s">
        <v>70</v>
      </c>
      <c r="I10669" t="s">
        <v>71</v>
      </c>
      <c r="J10669" t="s">
        <v>72</v>
      </c>
      <c r="K10669" t="s">
        <v>7237</v>
      </c>
      <c r="L10669">
        <v>1536</v>
      </c>
      <c r="M10669">
        <v>15000</v>
      </c>
      <c r="N10669" t="s">
        <v>74</v>
      </c>
      <c r="O10669">
        <v>10</v>
      </c>
      <c r="P10669">
        <v>70049005</v>
      </c>
      <c r="Q10669" t="s">
        <v>75</v>
      </c>
      <c r="R10669" t="s">
        <v>76</v>
      </c>
      <c r="S10669" t="s">
        <v>1192</v>
      </c>
      <c r="T10669" t="s">
        <v>78</v>
      </c>
      <c r="U10669" t="s">
        <v>23204</v>
      </c>
      <c r="V10669" t="s">
        <v>80</v>
      </c>
      <c r="W10669" t="s">
        <v>81</v>
      </c>
      <c r="X10669" t="s">
        <v>1194</v>
      </c>
      <c r="Y10669" t="s">
        <v>7211</v>
      </c>
    </row>
    <row r="10670" spans="1:25" x14ac:dyDescent="0.25">
      <c r="A10670" t="s">
        <v>23205</v>
      </c>
      <c r="B10670">
        <v>2018</v>
      </c>
      <c r="C10670">
        <v>5</v>
      </c>
      <c r="D10670" t="s">
        <v>23206</v>
      </c>
      <c r="E10670" t="s">
        <v>2518</v>
      </c>
      <c r="F10670" t="s">
        <v>2519</v>
      </c>
      <c r="G10670" t="s">
        <v>69</v>
      </c>
      <c r="H10670" t="s">
        <v>70</v>
      </c>
      <c r="I10670" t="s">
        <v>71</v>
      </c>
      <c r="J10670" t="s">
        <v>72</v>
      </c>
      <c r="K10670" t="s">
        <v>17141</v>
      </c>
      <c r="L10670">
        <v>2155</v>
      </c>
      <c r="M10670">
        <v>18910.48</v>
      </c>
      <c r="N10670" t="s">
        <v>74</v>
      </c>
      <c r="O10670">
        <v>10</v>
      </c>
      <c r="P10670">
        <v>70049005</v>
      </c>
      <c r="Q10670" t="s">
        <v>75</v>
      </c>
      <c r="R10670" t="s">
        <v>76</v>
      </c>
      <c r="S10670" t="s">
        <v>387</v>
      </c>
      <c r="T10670" t="s">
        <v>78</v>
      </c>
      <c r="U10670" t="s">
        <v>23207</v>
      </c>
      <c r="V10670" t="s">
        <v>80</v>
      </c>
      <c r="W10670" t="s">
        <v>81</v>
      </c>
      <c r="X10670" t="s">
        <v>389</v>
      </c>
      <c r="Y10670" t="s">
        <v>7211</v>
      </c>
    </row>
    <row r="10671" spans="1:25" x14ac:dyDescent="0.25">
      <c r="A10671" t="s">
        <v>23208</v>
      </c>
      <c r="B10671">
        <v>2014</v>
      </c>
      <c r="C10671">
        <v>13</v>
      </c>
      <c r="D10671" t="s">
        <v>7596</v>
      </c>
      <c r="E10671" t="s">
        <v>2518</v>
      </c>
      <c r="F10671" t="s">
        <v>2519</v>
      </c>
      <c r="G10671" t="s">
        <v>69</v>
      </c>
      <c r="H10671" t="s">
        <v>70</v>
      </c>
      <c r="I10671" t="s">
        <v>71</v>
      </c>
      <c r="J10671" t="s">
        <v>72</v>
      </c>
      <c r="K10671" t="s">
        <v>7228</v>
      </c>
      <c r="L10671">
        <v>1583</v>
      </c>
      <c r="M10671">
        <v>8911</v>
      </c>
      <c r="N10671" t="s">
        <v>74</v>
      </c>
      <c r="O10671">
        <v>10</v>
      </c>
      <c r="P10671">
        <v>70049005</v>
      </c>
      <c r="Q10671" t="s">
        <v>75</v>
      </c>
      <c r="R10671" t="s">
        <v>76</v>
      </c>
      <c r="S10671" t="s">
        <v>710</v>
      </c>
      <c r="T10671" t="s">
        <v>110</v>
      </c>
      <c r="U10671" t="s">
        <v>23209</v>
      </c>
      <c r="V10671" t="s">
        <v>1601</v>
      </c>
      <c r="W10671" t="s">
        <v>81</v>
      </c>
      <c r="X10671" t="s">
        <v>710</v>
      </c>
      <c r="Y10671" t="s">
        <v>7211</v>
      </c>
    </row>
    <row r="10672" spans="1:25" x14ac:dyDescent="0.25">
      <c r="A10672" t="s">
        <v>23210</v>
      </c>
      <c r="B10672">
        <v>2017</v>
      </c>
      <c r="C10672">
        <v>10</v>
      </c>
      <c r="D10672" t="s">
        <v>7289</v>
      </c>
      <c r="E10672" t="s">
        <v>2518</v>
      </c>
      <c r="F10672" t="s">
        <v>2519</v>
      </c>
      <c r="G10672" t="s">
        <v>69</v>
      </c>
      <c r="H10672" t="s">
        <v>70</v>
      </c>
      <c r="I10672" t="s">
        <v>71</v>
      </c>
      <c r="J10672" t="s">
        <v>72</v>
      </c>
      <c r="K10672" t="s">
        <v>7224</v>
      </c>
      <c r="L10672">
        <v>2180</v>
      </c>
      <c r="M10672">
        <v>50000</v>
      </c>
      <c r="N10672" t="s">
        <v>74</v>
      </c>
      <c r="O10672">
        <v>10</v>
      </c>
      <c r="P10672">
        <v>70049005</v>
      </c>
      <c r="Q10672" t="s">
        <v>75</v>
      </c>
      <c r="R10672" t="s">
        <v>76</v>
      </c>
      <c r="S10672" t="s">
        <v>480</v>
      </c>
      <c r="T10672" t="s">
        <v>78</v>
      </c>
      <c r="U10672" t="s">
        <v>23211</v>
      </c>
      <c r="V10672" t="s">
        <v>80</v>
      </c>
      <c r="W10672" t="s">
        <v>81</v>
      </c>
      <c r="X10672" t="s">
        <v>482</v>
      </c>
      <c r="Y10672" t="s">
        <v>7211</v>
      </c>
    </row>
    <row r="10673" spans="1:25" x14ac:dyDescent="0.25">
      <c r="A10673" t="s">
        <v>23212</v>
      </c>
      <c r="B10673">
        <v>2014</v>
      </c>
      <c r="C10673">
        <v>12</v>
      </c>
      <c r="D10673" t="s">
        <v>7928</v>
      </c>
      <c r="E10673" t="s">
        <v>2518</v>
      </c>
      <c r="F10673" t="s">
        <v>2519</v>
      </c>
      <c r="G10673" t="s">
        <v>69</v>
      </c>
      <c r="H10673" t="s">
        <v>70</v>
      </c>
      <c r="I10673" t="s">
        <v>71</v>
      </c>
      <c r="J10673" t="s">
        <v>72</v>
      </c>
      <c r="K10673" t="s">
        <v>7228</v>
      </c>
      <c r="L10673">
        <v>1905</v>
      </c>
      <c r="M10673">
        <v>200000</v>
      </c>
      <c r="N10673" t="s">
        <v>74</v>
      </c>
      <c r="O10673">
        <v>10</v>
      </c>
      <c r="P10673">
        <v>70049005</v>
      </c>
      <c r="Q10673" t="s">
        <v>75</v>
      </c>
      <c r="R10673" t="s">
        <v>76</v>
      </c>
      <c r="S10673" t="s">
        <v>1175</v>
      </c>
      <c r="T10673" t="s">
        <v>78</v>
      </c>
      <c r="U10673" t="s">
        <v>23213</v>
      </c>
      <c r="V10673" t="s">
        <v>80</v>
      </c>
      <c r="W10673" t="s">
        <v>81</v>
      </c>
      <c r="X10673" t="s">
        <v>1177</v>
      </c>
      <c r="Y10673" t="s">
        <v>7211</v>
      </c>
    </row>
    <row r="10674" spans="1:25" x14ac:dyDescent="0.25">
      <c r="A10674" t="s">
        <v>23214</v>
      </c>
      <c r="B10674">
        <v>2016</v>
      </c>
      <c r="C10674">
        <v>4</v>
      </c>
      <c r="D10674" t="s">
        <v>7265</v>
      </c>
      <c r="E10674" t="s">
        <v>2518</v>
      </c>
      <c r="F10674" t="s">
        <v>2519</v>
      </c>
      <c r="G10674" t="s">
        <v>69</v>
      </c>
      <c r="H10674" t="s">
        <v>70</v>
      </c>
      <c r="I10674" t="s">
        <v>71</v>
      </c>
      <c r="J10674" t="s">
        <v>72</v>
      </c>
      <c r="K10674" t="s">
        <v>7237</v>
      </c>
      <c r="L10674">
        <v>1331</v>
      </c>
      <c r="M10674">
        <v>10000</v>
      </c>
      <c r="N10674" t="s">
        <v>74</v>
      </c>
      <c r="O10674">
        <v>10</v>
      </c>
      <c r="P10674">
        <v>70049005</v>
      </c>
      <c r="Q10674" t="s">
        <v>75</v>
      </c>
      <c r="R10674" t="s">
        <v>76</v>
      </c>
      <c r="S10674" t="s">
        <v>494</v>
      </c>
      <c r="T10674" t="s">
        <v>78</v>
      </c>
      <c r="U10674" t="s">
        <v>23215</v>
      </c>
      <c r="V10674" t="s">
        <v>80</v>
      </c>
      <c r="W10674" t="s">
        <v>81</v>
      </c>
      <c r="X10674" t="s">
        <v>496</v>
      </c>
      <c r="Y10674" t="s">
        <v>7211</v>
      </c>
    </row>
    <row r="10675" spans="1:25" x14ac:dyDescent="0.25">
      <c r="A10675" t="s">
        <v>23216</v>
      </c>
      <c r="B10675">
        <v>2013</v>
      </c>
      <c r="C10675">
        <v>11</v>
      </c>
      <c r="D10675" t="s">
        <v>7645</v>
      </c>
      <c r="E10675" t="s">
        <v>2518</v>
      </c>
      <c r="F10675" t="s">
        <v>2519</v>
      </c>
      <c r="G10675" t="s">
        <v>69</v>
      </c>
      <c r="H10675" t="s">
        <v>70</v>
      </c>
      <c r="I10675" t="s">
        <v>71</v>
      </c>
      <c r="J10675" t="s">
        <v>72</v>
      </c>
      <c r="K10675" t="s">
        <v>7241</v>
      </c>
      <c r="L10675">
        <v>1701</v>
      </c>
      <c r="M10675">
        <v>50000</v>
      </c>
      <c r="N10675" t="s">
        <v>74</v>
      </c>
      <c r="O10675">
        <v>10</v>
      </c>
      <c r="P10675">
        <v>70049005</v>
      </c>
      <c r="Q10675" t="s">
        <v>75</v>
      </c>
      <c r="R10675" t="s">
        <v>76</v>
      </c>
      <c r="S10675" t="s">
        <v>896</v>
      </c>
      <c r="T10675" t="s">
        <v>78</v>
      </c>
      <c r="U10675" t="s">
        <v>23217</v>
      </c>
      <c r="V10675" t="s">
        <v>80</v>
      </c>
      <c r="W10675" t="s">
        <v>81</v>
      </c>
      <c r="X10675" t="s">
        <v>898</v>
      </c>
      <c r="Y10675" t="s">
        <v>7211</v>
      </c>
    </row>
    <row r="10676" spans="1:25" x14ac:dyDescent="0.25">
      <c r="A10676" t="s">
        <v>23218</v>
      </c>
      <c r="B10676">
        <v>2014</v>
      </c>
      <c r="C10676">
        <v>10</v>
      </c>
      <c r="D10676" t="s">
        <v>8198</v>
      </c>
      <c r="E10676" t="s">
        <v>2518</v>
      </c>
      <c r="F10676" t="s">
        <v>2519</v>
      </c>
      <c r="G10676" t="s">
        <v>69</v>
      </c>
      <c r="H10676" t="s">
        <v>70</v>
      </c>
      <c r="I10676" t="s">
        <v>71</v>
      </c>
      <c r="J10676" t="s">
        <v>72</v>
      </c>
      <c r="K10676" t="s">
        <v>7228</v>
      </c>
      <c r="L10676">
        <v>1075</v>
      </c>
      <c r="M10676">
        <v>4588</v>
      </c>
      <c r="N10676" t="s">
        <v>74</v>
      </c>
      <c r="O10676">
        <v>10</v>
      </c>
      <c r="P10676">
        <v>70049005</v>
      </c>
      <c r="Q10676" t="s">
        <v>75</v>
      </c>
      <c r="R10676" t="s">
        <v>76</v>
      </c>
      <c r="S10676" t="s">
        <v>704</v>
      </c>
      <c r="T10676" t="s">
        <v>78</v>
      </c>
      <c r="U10676" t="s">
        <v>23219</v>
      </c>
      <c r="V10676" t="s">
        <v>80</v>
      </c>
      <c r="W10676" t="s">
        <v>81</v>
      </c>
      <c r="X10676" t="s">
        <v>706</v>
      </c>
      <c r="Y10676" t="s">
        <v>7211</v>
      </c>
    </row>
    <row r="10677" spans="1:25" x14ac:dyDescent="0.25">
      <c r="A10677" t="s">
        <v>23220</v>
      </c>
      <c r="B10677">
        <v>2017</v>
      </c>
      <c r="C10677">
        <v>8</v>
      </c>
      <c r="D10677" t="s">
        <v>7445</v>
      </c>
      <c r="E10677" t="s">
        <v>2518</v>
      </c>
      <c r="F10677" t="s">
        <v>2519</v>
      </c>
      <c r="G10677" t="s">
        <v>69</v>
      </c>
      <c r="H10677" t="s">
        <v>70</v>
      </c>
      <c r="I10677" t="s">
        <v>71</v>
      </c>
      <c r="J10677" t="s">
        <v>72</v>
      </c>
      <c r="K10677" t="s">
        <v>7224</v>
      </c>
      <c r="L10677">
        <v>2170</v>
      </c>
      <c r="M10677">
        <v>300000</v>
      </c>
      <c r="N10677" t="s">
        <v>74</v>
      </c>
      <c r="O10677">
        <v>10</v>
      </c>
      <c r="P10677">
        <v>70049005</v>
      </c>
      <c r="Q10677" t="s">
        <v>75</v>
      </c>
      <c r="R10677" t="s">
        <v>76</v>
      </c>
      <c r="S10677" t="s">
        <v>181</v>
      </c>
      <c r="T10677" t="s">
        <v>78</v>
      </c>
      <c r="U10677" t="s">
        <v>23221</v>
      </c>
      <c r="V10677" t="s">
        <v>80</v>
      </c>
      <c r="W10677" t="s">
        <v>81</v>
      </c>
      <c r="X10677" t="s">
        <v>183</v>
      </c>
      <c r="Y10677" t="s">
        <v>7211</v>
      </c>
    </row>
    <row r="10678" spans="1:25" x14ac:dyDescent="0.25">
      <c r="A10678" t="s">
        <v>23222</v>
      </c>
      <c r="B10678">
        <v>2017</v>
      </c>
      <c r="C10678">
        <v>6</v>
      </c>
      <c r="D10678" t="s">
        <v>13992</v>
      </c>
      <c r="E10678" t="s">
        <v>2518</v>
      </c>
      <c r="F10678" t="s">
        <v>2519</v>
      </c>
      <c r="G10678" t="s">
        <v>69</v>
      </c>
      <c r="H10678" t="s">
        <v>70</v>
      </c>
      <c r="I10678" t="s">
        <v>71</v>
      </c>
      <c r="J10678" t="s">
        <v>72</v>
      </c>
      <c r="K10678" t="s">
        <v>7224</v>
      </c>
      <c r="L10678">
        <v>1824</v>
      </c>
      <c r="M10678">
        <v>22749</v>
      </c>
      <c r="N10678" t="s">
        <v>74</v>
      </c>
      <c r="O10678">
        <v>10</v>
      </c>
      <c r="P10678">
        <v>70049005</v>
      </c>
      <c r="Q10678" t="s">
        <v>75</v>
      </c>
      <c r="R10678" t="s">
        <v>76</v>
      </c>
      <c r="S10678" t="s">
        <v>426</v>
      </c>
      <c r="T10678" t="s">
        <v>78</v>
      </c>
      <c r="U10678" t="s">
        <v>23223</v>
      </c>
      <c r="V10678" t="s">
        <v>80</v>
      </c>
      <c r="W10678" t="s">
        <v>81</v>
      </c>
      <c r="X10678" t="s">
        <v>428</v>
      </c>
      <c r="Y10678" t="s">
        <v>7211</v>
      </c>
    </row>
    <row r="10679" spans="1:25" x14ac:dyDescent="0.25">
      <c r="A10679" t="s">
        <v>23224</v>
      </c>
      <c r="B10679">
        <v>2012</v>
      </c>
      <c r="C10679">
        <v>2</v>
      </c>
      <c r="D10679" t="s">
        <v>7448</v>
      </c>
      <c r="E10679" t="s">
        <v>2518</v>
      </c>
      <c r="F10679" t="s">
        <v>2519</v>
      </c>
      <c r="G10679" t="s">
        <v>69</v>
      </c>
      <c r="H10679" t="s">
        <v>70</v>
      </c>
      <c r="I10679" t="s">
        <v>71</v>
      </c>
      <c r="J10679" t="s">
        <v>72</v>
      </c>
      <c r="K10679" t="s">
        <v>7248</v>
      </c>
      <c r="L10679">
        <v>2145</v>
      </c>
      <c r="M10679">
        <v>300000</v>
      </c>
      <c r="N10679" t="s">
        <v>74</v>
      </c>
      <c r="O10679">
        <v>10</v>
      </c>
      <c r="P10679">
        <v>70049005</v>
      </c>
      <c r="Q10679" t="s">
        <v>75</v>
      </c>
      <c r="R10679" t="s">
        <v>76</v>
      </c>
      <c r="S10679" t="s">
        <v>201</v>
      </c>
      <c r="T10679" t="s">
        <v>78</v>
      </c>
      <c r="U10679" t="s">
        <v>23225</v>
      </c>
      <c r="V10679" t="s">
        <v>80</v>
      </c>
      <c r="W10679" t="s">
        <v>81</v>
      </c>
      <c r="X10679" t="s">
        <v>203</v>
      </c>
      <c r="Y10679" t="s">
        <v>7211</v>
      </c>
    </row>
    <row r="10680" spans="1:25" x14ac:dyDescent="0.25">
      <c r="A10680" t="s">
        <v>23226</v>
      </c>
      <c r="B10680">
        <v>2012</v>
      </c>
      <c r="C10680">
        <v>11</v>
      </c>
      <c r="D10680" t="s">
        <v>7378</v>
      </c>
      <c r="E10680" t="s">
        <v>2518</v>
      </c>
      <c r="F10680" t="s">
        <v>2519</v>
      </c>
      <c r="G10680" t="s">
        <v>69</v>
      </c>
      <c r="H10680" t="s">
        <v>70</v>
      </c>
      <c r="I10680" t="s">
        <v>71</v>
      </c>
      <c r="J10680" t="s">
        <v>72</v>
      </c>
      <c r="K10680" t="s">
        <v>7248</v>
      </c>
      <c r="L10680">
        <v>2161</v>
      </c>
      <c r="M10680">
        <v>20000</v>
      </c>
      <c r="N10680" t="s">
        <v>74</v>
      </c>
      <c r="O10680">
        <v>10</v>
      </c>
      <c r="P10680">
        <v>70049005</v>
      </c>
      <c r="Q10680" t="s">
        <v>75</v>
      </c>
      <c r="R10680" t="s">
        <v>76</v>
      </c>
      <c r="S10680" t="s">
        <v>649</v>
      </c>
      <c r="T10680" t="s">
        <v>78</v>
      </c>
      <c r="U10680" t="s">
        <v>23227</v>
      </c>
      <c r="V10680" t="s">
        <v>80</v>
      </c>
      <c r="W10680" t="s">
        <v>81</v>
      </c>
      <c r="X10680" t="s">
        <v>651</v>
      </c>
      <c r="Y10680" t="s">
        <v>7211</v>
      </c>
    </row>
    <row r="10681" spans="1:25" x14ac:dyDescent="0.25">
      <c r="A10681" t="s">
        <v>23228</v>
      </c>
      <c r="B10681">
        <v>2013</v>
      </c>
      <c r="C10681">
        <v>10</v>
      </c>
      <c r="D10681" t="s">
        <v>8145</v>
      </c>
      <c r="E10681" t="s">
        <v>2518</v>
      </c>
      <c r="F10681" t="s">
        <v>2519</v>
      </c>
      <c r="G10681" t="s">
        <v>69</v>
      </c>
      <c r="H10681" t="s">
        <v>70</v>
      </c>
      <c r="I10681" t="s">
        <v>71</v>
      </c>
      <c r="J10681" t="s">
        <v>72</v>
      </c>
      <c r="K10681" t="s">
        <v>7241</v>
      </c>
      <c r="L10681">
        <v>1035</v>
      </c>
      <c r="M10681">
        <v>5000</v>
      </c>
      <c r="N10681" t="s">
        <v>74</v>
      </c>
      <c r="O10681">
        <v>10</v>
      </c>
      <c r="P10681">
        <v>70049005</v>
      </c>
      <c r="Q10681" t="s">
        <v>75</v>
      </c>
      <c r="R10681" t="s">
        <v>76</v>
      </c>
      <c r="S10681" t="s">
        <v>248</v>
      </c>
      <c r="T10681" t="s">
        <v>78</v>
      </c>
      <c r="U10681" t="s">
        <v>23229</v>
      </c>
      <c r="V10681" t="s">
        <v>80</v>
      </c>
      <c r="W10681" t="s">
        <v>81</v>
      </c>
      <c r="X10681" t="s">
        <v>250</v>
      </c>
      <c r="Y10681" t="s">
        <v>7211</v>
      </c>
    </row>
    <row r="10682" spans="1:25" x14ac:dyDescent="0.25">
      <c r="A10682" t="s">
        <v>23230</v>
      </c>
      <c r="B10682">
        <v>2016</v>
      </c>
      <c r="C10682">
        <v>8</v>
      </c>
      <c r="D10682" t="s">
        <v>7455</v>
      </c>
      <c r="E10682" t="s">
        <v>2518</v>
      </c>
      <c r="F10682" t="s">
        <v>2519</v>
      </c>
      <c r="G10682" t="s">
        <v>69</v>
      </c>
      <c r="H10682" t="s">
        <v>70</v>
      </c>
      <c r="I10682" t="s">
        <v>71</v>
      </c>
      <c r="J10682" t="s">
        <v>72</v>
      </c>
      <c r="K10682" t="s">
        <v>7237</v>
      </c>
      <c r="L10682">
        <v>2633</v>
      </c>
      <c r="M10682">
        <v>20000</v>
      </c>
      <c r="N10682" t="s">
        <v>74</v>
      </c>
      <c r="O10682">
        <v>10</v>
      </c>
      <c r="P10682">
        <v>70049005</v>
      </c>
      <c r="Q10682" t="s">
        <v>75</v>
      </c>
      <c r="R10682" t="s">
        <v>76</v>
      </c>
      <c r="S10682" t="s">
        <v>340</v>
      </c>
      <c r="T10682" t="s">
        <v>78</v>
      </c>
      <c r="U10682" t="s">
        <v>23231</v>
      </c>
      <c r="V10682" t="s">
        <v>80</v>
      </c>
      <c r="W10682" t="s">
        <v>81</v>
      </c>
      <c r="X10682" t="s">
        <v>342</v>
      </c>
      <c r="Y10682" t="s">
        <v>7211</v>
      </c>
    </row>
    <row r="10683" spans="1:25" x14ac:dyDescent="0.25">
      <c r="A10683" t="s">
        <v>23232</v>
      </c>
      <c r="B10683">
        <v>2010</v>
      </c>
      <c r="C10683">
        <v>3</v>
      </c>
      <c r="D10683" t="s">
        <v>10116</v>
      </c>
      <c r="E10683" t="s">
        <v>2518</v>
      </c>
      <c r="F10683" t="s">
        <v>2519</v>
      </c>
      <c r="G10683" t="s">
        <v>69</v>
      </c>
      <c r="H10683" t="s">
        <v>70</v>
      </c>
      <c r="I10683" t="s">
        <v>71</v>
      </c>
      <c r="J10683" t="s">
        <v>72</v>
      </c>
      <c r="K10683" t="s">
        <v>7214</v>
      </c>
      <c r="L10683">
        <v>2331</v>
      </c>
      <c r="M10683">
        <v>10000</v>
      </c>
      <c r="N10683" t="s">
        <v>74</v>
      </c>
      <c r="O10683">
        <v>10</v>
      </c>
      <c r="P10683">
        <v>70049005</v>
      </c>
      <c r="Q10683" t="s">
        <v>75</v>
      </c>
      <c r="R10683" t="s">
        <v>76</v>
      </c>
      <c r="S10683" t="s">
        <v>882</v>
      </c>
      <c r="T10683" t="s">
        <v>78</v>
      </c>
      <c r="U10683" t="s">
        <v>23233</v>
      </c>
      <c r="V10683" t="s">
        <v>1601</v>
      </c>
      <c r="W10683" t="s">
        <v>81</v>
      </c>
      <c r="X10683" t="s">
        <v>884</v>
      </c>
      <c r="Y10683" t="s">
        <v>7211</v>
      </c>
    </row>
    <row r="10684" spans="1:25" x14ac:dyDescent="0.25">
      <c r="A10684" t="s">
        <v>23234</v>
      </c>
      <c r="B10684">
        <v>2016</v>
      </c>
      <c r="C10684">
        <v>8</v>
      </c>
      <c r="D10684" t="s">
        <v>8095</v>
      </c>
      <c r="E10684" t="s">
        <v>2518</v>
      </c>
      <c r="F10684" t="s">
        <v>2519</v>
      </c>
      <c r="G10684" t="s">
        <v>69</v>
      </c>
      <c r="H10684" t="s">
        <v>70</v>
      </c>
      <c r="I10684" t="s">
        <v>71</v>
      </c>
      <c r="J10684" t="s">
        <v>72</v>
      </c>
      <c r="K10684" t="s">
        <v>7237</v>
      </c>
      <c r="L10684">
        <v>1220</v>
      </c>
      <c r="M10684">
        <v>35000</v>
      </c>
      <c r="N10684" t="s">
        <v>74</v>
      </c>
      <c r="O10684">
        <v>10</v>
      </c>
      <c r="P10684">
        <v>70049005</v>
      </c>
      <c r="Q10684" t="s">
        <v>75</v>
      </c>
      <c r="R10684" t="s">
        <v>76</v>
      </c>
      <c r="S10684" t="s">
        <v>284</v>
      </c>
      <c r="T10684" t="s">
        <v>78</v>
      </c>
      <c r="U10684" t="s">
        <v>23235</v>
      </c>
      <c r="V10684" t="s">
        <v>80</v>
      </c>
      <c r="W10684" t="s">
        <v>81</v>
      </c>
      <c r="X10684" t="s">
        <v>286</v>
      </c>
      <c r="Y10684" t="s">
        <v>7211</v>
      </c>
    </row>
    <row r="10685" spans="1:25" x14ac:dyDescent="0.25">
      <c r="A10685" t="s">
        <v>23236</v>
      </c>
      <c r="B10685">
        <v>2017</v>
      </c>
      <c r="C10685">
        <v>7</v>
      </c>
      <c r="D10685" t="s">
        <v>7540</v>
      </c>
      <c r="E10685" t="s">
        <v>2518</v>
      </c>
      <c r="F10685" t="s">
        <v>2519</v>
      </c>
      <c r="G10685" t="s">
        <v>69</v>
      </c>
      <c r="H10685" t="s">
        <v>70</v>
      </c>
      <c r="I10685" t="s">
        <v>71</v>
      </c>
      <c r="J10685" t="s">
        <v>72</v>
      </c>
      <c r="K10685" t="s">
        <v>7224</v>
      </c>
      <c r="L10685">
        <v>1985</v>
      </c>
      <c r="M10685">
        <v>5200</v>
      </c>
      <c r="N10685" t="s">
        <v>74</v>
      </c>
      <c r="O10685">
        <v>10</v>
      </c>
      <c r="P10685">
        <v>70049005</v>
      </c>
      <c r="Q10685" t="s">
        <v>75</v>
      </c>
      <c r="R10685" t="s">
        <v>76</v>
      </c>
      <c r="S10685" t="s">
        <v>1866</v>
      </c>
      <c r="T10685" t="s">
        <v>78</v>
      </c>
      <c r="U10685" t="s">
        <v>23237</v>
      </c>
      <c r="V10685" t="s">
        <v>80</v>
      </c>
      <c r="W10685" t="s">
        <v>81</v>
      </c>
      <c r="X10685" t="s">
        <v>1868</v>
      </c>
      <c r="Y10685" t="s">
        <v>7211</v>
      </c>
    </row>
    <row r="10686" spans="1:25" x14ac:dyDescent="0.25">
      <c r="A10686" t="s">
        <v>23238</v>
      </c>
      <c r="B10686">
        <v>2012</v>
      </c>
      <c r="C10686">
        <v>9</v>
      </c>
      <c r="D10686" t="s">
        <v>7292</v>
      </c>
      <c r="E10686" t="s">
        <v>2518</v>
      </c>
      <c r="F10686" t="s">
        <v>2519</v>
      </c>
      <c r="G10686" t="s">
        <v>69</v>
      </c>
      <c r="H10686" t="s">
        <v>70</v>
      </c>
      <c r="I10686" t="s">
        <v>71</v>
      </c>
      <c r="J10686" t="s">
        <v>72</v>
      </c>
      <c r="K10686" t="s">
        <v>7248</v>
      </c>
      <c r="L10686">
        <v>2660</v>
      </c>
      <c r="M10686">
        <v>5000</v>
      </c>
      <c r="N10686" t="s">
        <v>74</v>
      </c>
      <c r="O10686">
        <v>10</v>
      </c>
      <c r="P10686">
        <v>70049005</v>
      </c>
      <c r="Q10686" t="s">
        <v>75</v>
      </c>
      <c r="R10686" t="s">
        <v>76</v>
      </c>
      <c r="S10686" t="s">
        <v>1279</v>
      </c>
      <c r="T10686" t="s">
        <v>78</v>
      </c>
      <c r="U10686" t="s">
        <v>23239</v>
      </c>
      <c r="V10686" t="s">
        <v>80</v>
      </c>
      <c r="W10686" t="s">
        <v>81</v>
      </c>
      <c r="X10686" t="s">
        <v>1281</v>
      </c>
      <c r="Y10686" t="s">
        <v>7211</v>
      </c>
    </row>
    <row r="10687" spans="1:25" x14ac:dyDescent="0.25">
      <c r="A10687" t="s">
        <v>23240</v>
      </c>
      <c r="B10687">
        <v>2014</v>
      </c>
      <c r="C10687">
        <v>6</v>
      </c>
      <c r="D10687" t="s">
        <v>7796</v>
      </c>
      <c r="E10687" t="s">
        <v>2518</v>
      </c>
      <c r="F10687" t="s">
        <v>2519</v>
      </c>
      <c r="G10687" t="s">
        <v>69</v>
      </c>
      <c r="H10687" t="s">
        <v>70</v>
      </c>
      <c r="I10687" t="s">
        <v>71</v>
      </c>
      <c r="J10687" t="s">
        <v>72</v>
      </c>
      <c r="K10687" t="s">
        <v>7228</v>
      </c>
      <c r="L10687">
        <v>2739</v>
      </c>
      <c r="M10687">
        <v>20399</v>
      </c>
      <c r="N10687" t="s">
        <v>74</v>
      </c>
      <c r="O10687">
        <v>10</v>
      </c>
      <c r="P10687">
        <v>70049005</v>
      </c>
      <c r="Q10687" t="s">
        <v>75</v>
      </c>
      <c r="R10687" t="s">
        <v>76</v>
      </c>
      <c r="S10687" t="s">
        <v>2078</v>
      </c>
      <c r="T10687" t="s">
        <v>78</v>
      </c>
      <c r="U10687" t="s">
        <v>23241</v>
      </c>
      <c r="V10687" t="s">
        <v>80</v>
      </c>
      <c r="W10687" t="s">
        <v>81</v>
      </c>
      <c r="X10687" t="s">
        <v>2080</v>
      </c>
      <c r="Y10687" t="s">
        <v>7211</v>
      </c>
    </row>
    <row r="10688" spans="1:25" x14ac:dyDescent="0.25">
      <c r="A10688" t="s">
        <v>23242</v>
      </c>
      <c r="B10688">
        <v>2017</v>
      </c>
      <c r="C10688">
        <v>11</v>
      </c>
      <c r="D10688" t="s">
        <v>7231</v>
      </c>
      <c r="E10688" t="s">
        <v>2518</v>
      </c>
      <c r="F10688" t="s">
        <v>2519</v>
      </c>
      <c r="G10688" t="s">
        <v>69</v>
      </c>
      <c r="H10688" t="s">
        <v>70</v>
      </c>
      <c r="I10688" t="s">
        <v>71</v>
      </c>
      <c r="J10688" t="s">
        <v>72</v>
      </c>
      <c r="K10688" t="s">
        <v>7224</v>
      </c>
      <c r="L10688">
        <v>1581</v>
      </c>
      <c r="M10688">
        <v>2424</v>
      </c>
      <c r="N10688" t="s">
        <v>74</v>
      </c>
      <c r="O10688">
        <v>10</v>
      </c>
      <c r="P10688">
        <v>70049005</v>
      </c>
      <c r="Q10688" t="s">
        <v>75</v>
      </c>
      <c r="R10688" t="s">
        <v>76</v>
      </c>
      <c r="S10688" t="s">
        <v>264</v>
      </c>
      <c r="T10688" t="s">
        <v>78</v>
      </c>
      <c r="U10688" t="s">
        <v>23243</v>
      </c>
      <c r="V10688" t="s">
        <v>80</v>
      </c>
      <c r="W10688" t="s">
        <v>81</v>
      </c>
      <c r="X10688" t="s">
        <v>266</v>
      </c>
      <c r="Y10688" t="s">
        <v>7211</v>
      </c>
    </row>
    <row r="10689" spans="1:25" x14ac:dyDescent="0.25">
      <c r="A10689" t="s">
        <v>23244</v>
      </c>
      <c r="B10689">
        <v>2015</v>
      </c>
      <c r="C10689">
        <v>10</v>
      </c>
      <c r="D10689" t="s">
        <v>7273</v>
      </c>
      <c r="E10689" t="s">
        <v>2518</v>
      </c>
      <c r="F10689" t="s">
        <v>2519</v>
      </c>
      <c r="G10689" t="s">
        <v>69</v>
      </c>
      <c r="H10689" t="s">
        <v>70</v>
      </c>
      <c r="I10689" t="s">
        <v>71</v>
      </c>
      <c r="J10689" t="s">
        <v>72</v>
      </c>
      <c r="K10689" t="s">
        <v>7252</v>
      </c>
      <c r="L10689">
        <v>2370</v>
      </c>
      <c r="M10689">
        <v>15000</v>
      </c>
      <c r="N10689" t="s">
        <v>74</v>
      </c>
      <c r="O10689">
        <v>10</v>
      </c>
      <c r="P10689">
        <v>70049005</v>
      </c>
      <c r="Q10689" t="s">
        <v>75</v>
      </c>
      <c r="R10689" t="s">
        <v>76</v>
      </c>
      <c r="S10689" t="s">
        <v>699</v>
      </c>
      <c r="T10689" t="s">
        <v>78</v>
      </c>
      <c r="U10689" t="s">
        <v>23245</v>
      </c>
      <c r="V10689" t="s">
        <v>80</v>
      </c>
      <c r="W10689" t="s">
        <v>81</v>
      </c>
      <c r="X10689" t="s">
        <v>167</v>
      </c>
      <c r="Y10689" t="s">
        <v>7211</v>
      </c>
    </row>
    <row r="10690" spans="1:25" x14ac:dyDescent="0.25">
      <c r="A10690" t="s">
        <v>23246</v>
      </c>
      <c r="B10690">
        <v>2017</v>
      </c>
      <c r="C10690">
        <v>7</v>
      </c>
      <c r="D10690" t="s">
        <v>7540</v>
      </c>
      <c r="E10690" t="s">
        <v>2518</v>
      </c>
      <c r="F10690" t="s">
        <v>2519</v>
      </c>
      <c r="G10690" t="s">
        <v>69</v>
      </c>
      <c r="H10690" t="s">
        <v>70</v>
      </c>
      <c r="I10690" t="s">
        <v>71</v>
      </c>
      <c r="J10690" t="s">
        <v>72</v>
      </c>
      <c r="K10690" t="s">
        <v>7224</v>
      </c>
      <c r="L10690">
        <v>1571</v>
      </c>
      <c r="M10690">
        <v>17600</v>
      </c>
      <c r="N10690" t="s">
        <v>74</v>
      </c>
      <c r="O10690">
        <v>10</v>
      </c>
      <c r="P10690">
        <v>70049005</v>
      </c>
      <c r="Q10690" t="s">
        <v>75</v>
      </c>
      <c r="R10690" t="s">
        <v>76</v>
      </c>
      <c r="S10690" t="s">
        <v>922</v>
      </c>
      <c r="T10690" t="s">
        <v>923</v>
      </c>
      <c r="U10690" t="s">
        <v>23247</v>
      </c>
      <c r="V10690" t="s">
        <v>80</v>
      </c>
      <c r="W10690" t="s">
        <v>81</v>
      </c>
      <c r="X10690" t="s">
        <v>925</v>
      </c>
      <c r="Y10690" t="s">
        <v>7211</v>
      </c>
    </row>
    <row r="10691" spans="1:25" x14ac:dyDescent="0.25">
      <c r="A10691" t="s">
        <v>23248</v>
      </c>
      <c r="B10691">
        <v>2017</v>
      </c>
      <c r="C10691">
        <v>7</v>
      </c>
      <c r="D10691" t="s">
        <v>7540</v>
      </c>
      <c r="E10691" t="s">
        <v>2518</v>
      </c>
      <c r="F10691" t="s">
        <v>2519</v>
      </c>
      <c r="G10691" t="s">
        <v>69</v>
      </c>
      <c r="H10691" t="s">
        <v>70</v>
      </c>
      <c r="I10691" t="s">
        <v>71</v>
      </c>
      <c r="J10691" t="s">
        <v>72</v>
      </c>
      <c r="K10691" t="s">
        <v>7224</v>
      </c>
      <c r="L10691">
        <v>1201</v>
      </c>
      <c r="M10691">
        <v>6000</v>
      </c>
      <c r="N10691" t="s">
        <v>74</v>
      </c>
      <c r="O10691">
        <v>10</v>
      </c>
      <c r="P10691">
        <v>70049005</v>
      </c>
      <c r="Q10691" t="s">
        <v>75</v>
      </c>
      <c r="R10691" t="s">
        <v>76</v>
      </c>
      <c r="S10691" t="s">
        <v>7899</v>
      </c>
      <c r="T10691" t="s">
        <v>110</v>
      </c>
      <c r="U10691" t="s">
        <v>23249</v>
      </c>
      <c r="V10691" t="s">
        <v>80</v>
      </c>
      <c r="W10691" t="s">
        <v>81</v>
      </c>
      <c r="X10691" t="s">
        <v>195</v>
      </c>
      <c r="Y10691" t="s">
        <v>7211</v>
      </c>
    </row>
    <row r="10692" spans="1:25" x14ac:dyDescent="0.25">
      <c r="A10692" t="s">
        <v>23250</v>
      </c>
      <c r="B10692">
        <v>2016</v>
      </c>
      <c r="C10692">
        <v>13</v>
      </c>
      <c r="D10692" t="s">
        <v>7343</v>
      </c>
      <c r="E10692" t="s">
        <v>2518</v>
      </c>
      <c r="F10692" t="s">
        <v>2519</v>
      </c>
      <c r="G10692" t="s">
        <v>69</v>
      </c>
      <c r="H10692" t="s">
        <v>70</v>
      </c>
      <c r="I10692" t="s">
        <v>71</v>
      </c>
      <c r="J10692" t="s">
        <v>72</v>
      </c>
      <c r="K10692" t="s">
        <v>7237</v>
      </c>
      <c r="L10692">
        <v>2155</v>
      </c>
      <c r="M10692">
        <v>11083.51</v>
      </c>
      <c r="N10692" t="s">
        <v>74</v>
      </c>
      <c r="O10692">
        <v>10</v>
      </c>
      <c r="P10692">
        <v>70049005</v>
      </c>
      <c r="Q10692" t="s">
        <v>75</v>
      </c>
      <c r="R10692" t="s">
        <v>76</v>
      </c>
      <c r="S10692" t="s">
        <v>387</v>
      </c>
      <c r="T10692" t="s">
        <v>78</v>
      </c>
      <c r="U10692" t="s">
        <v>23251</v>
      </c>
      <c r="V10692" t="s">
        <v>80</v>
      </c>
      <c r="W10692" t="s">
        <v>81</v>
      </c>
      <c r="X10692" t="s">
        <v>389</v>
      </c>
      <c r="Y10692" t="s">
        <v>7211</v>
      </c>
    </row>
    <row r="10693" spans="1:25" x14ac:dyDescent="0.25">
      <c r="A10693" t="s">
        <v>23252</v>
      </c>
      <c r="B10693">
        <v>2014</v>
      </c>
      <c r="C10693">
        <v>11</v>
      </c>
      <c r="D10693" t="s">
        <v>7400</v>
      </c>
      <c r="E10693" t="s">
        <v>2518</v>
      </c>
      <c r="F10693" t="s">
        <v>2519</v>
      </c>
      <c r="G10693" t="s">
        <v>69</v>
      </c>
      <c r="H10693" t="s">
        <v>70</v>
      </c>
      <c r="I10693" t="s">
        <v>71</v>
      </c>
      <c r="J10693" t="s">
        <v>72</v>
      </c>
      <c r="K10693" t="s">
        <v>7228</v>
      </c>
      <c r="L10693">
        <v>1841</v>
      </c>
      <c r="M10693">
        <v>360000</v>
      </c>
      <c r="N10693" t="s">
        <v>74</v>
      </c>
      <c r="O10693">
        <v>10</v>
      </c>
      <c r="P10693">
        <v>70049005</v>
      </c>
      <c r="Q10693" t="s">
        <v>75</v>
      </c>
      <c r="R10693" t="s">
        <v>76</v>
      </c>
      <c r="S10693" t="s">
        <v>113</v>
      </c>
      <c r="T10693" t="s">
        <v>78</v>
      </c>
      <c r="U10693" t="s">
        <v>23253</v>
      </c>
      <c r="V10693" t="s">
        <v>80</v>
      </c>
      <c r="W10693" t="s">
        <v>81</v>
      </c>
      <c r="X10693" t="s">
        <v>115</v>
      </c>
      <c r="Y10693" t="s">
        <v>7211</v>
      </c>
    </row>
    <row r="10694" spans="1:25" x14ac:dyDescent="0.25">
      <c r="A10694" t="s">
        <v>23254</v>
      </c>
      <c r="B10694">
        <v>2011</v>
      </c>
      <c r="C10694">
        <v>12</v>
      </c>
      <c r="D10694" t="s">
        <v>9380</v>
      </c>
      <c r="E10694" t="s">
        <v>2518</v>
      </c>
      <c r="F10694" t="s">
        <v>2519</v>
      </c>
      <c r="G10694" t="s">
        <v>69</v>
      </c>
      <c r="H10694" t="s">
        <v>70</v>
      </c>
      <c r="I10694" t="s">
        <v>71</v>
      </c>
      <c r="J10694" t="s">
        <v>72</v>
      </c>
      <c r="K10694" t="s">
        <v>7262</v>
      </c>
      <c r="L10694">
        <v>1376</v>
      </c>
      <c r="M10694">
        <v>15000</v>
      </c>
      <c r="N10694" t="s">
        <v>74</v>
      </c>
      <c r="O10694">
        <v>10</v>
      </c>
      <c r="P10694">
        <v>70049005</v>
      </c>
      <c r="Q10694" t="s">
        <v>75</v>
      </c>
      <c r="R10694" t="s">
        <v>76</v>
      </c>
      <c r="S10694" t="s">
        <v>607</v>
      </c>
      <c r="T10694" t="s">
        <v>78</v>
      </c>
      <c r="U10694" t="s">
        <v>23255</v>
      </c>
      <c r="V10694" t="s">
        <v>80</v>
      </c>
      <c r="W10694" t="s">
        <v>81</v>
      </c>
      <c r="X10694" t="s">
        <v>291</v>
      </c>
      <c r="Y10694" t="s">
        <v>7211</v>
      </c>
    </row>
    <row r="10695" spans="1:25" x14ac:dyDescent="0.25">
      <c r="A10695" t="s">
        <v>23256</v>
      </c>
      <c r="B10695">
        <v>2018</v>
      </c>
      <c r="C10695">
        <v>5</v>
      </c>
      <c r="D10695" t="s">
        <v>23094</v>
      </c>
      <c r="E10695" t="s">
        <v>2518</v>
      </c>
      <c r="F10695" t="s">
        <v>2519</v>
      </c>
      <c r="G10695" t="s">
        <v>69</v>
      </c>
      <c r="H10695" t="s">
        <v>70</v>
      </c>
      <c r="I10695" t="s">
        <v>71</v>
      </c>
      <c r="J10695" t="s">
        <v>1366</v>
      </c>
      <c r="K10695" t="s">
        <v>20820</v>
      </c>
      <c r="L10695">
        <v>2114</v>
      </c>
      <c r="M10695">
        <v>11633.04</v>
      </c>
      <c r="N10695" t="s">
        <v>74</v>
      </c>
      <c r="O10695">
        <v>10</v>
      </c>
      <c r="P10695">
        <v>70049005</v>
      </c>
      <c r="Q10695" t="s">
        <v>1368</v>
      </c>
      <c r="R10695" t="s">
        <v>76</v>
      </c>
      <c r="S10695" t="s">
        <v>18166</v>
      </c>
      <c r="T10695" t="s">
        <v>18167</v>
      </c>
      <c r="U10695" t="s">
        <v>23257</v>
      </c>
      <c r="V10695" t="s">
        <v>80</v>
      </c>
      <c r="W10695" t="s">
        <v>81</v>
      </c>
      <c r="X10695" t="s">
        <v>311</v>
      </c>
      <c r="Y10695" t="s">
        <v>7211</v>
      </c>
    </row>
    <row r="10696" spans="1:25" x14ac:dyDescent="0.25">
      <c r="A10696" t="s">
        <v>23258</v>
      </c>
      <c r="B10696">
        <v>2012</v>
      </c>
      <c r="C10696">
        <v>12</v>
      </c>
      <c r="D10696" t="s">
        <v>13567</v>
      </c>
      <c r="E10696" t="s">
        <v>2518</v>
      </c>
      <c r="F10696" t="s">
        <v>2519</v>
      </c>
      <c r="G10696" t="s">
        <v>69</v>
      </c>
      <c r="H10696" t="s">
        <v>70</v>
      </c>
      <c r="I10696" t="s">
        <v>71</v>
      </c>
      <c r="J10696" t="s">
        <v>1366</v>
      </c>
      <c r="K10696" t="s">
        <v>8180</v>
      </c>
      <c r="L10696">
        <v>1109</v>
      </c>
      <c r="M10696">
        <v>3169</v>
      </c>
      <c r="N10696" t="s">
        <v>74</v>
      </c>
      <c r="O10696">
        <v>10</v>
      </c>
      <c r="P10696">
        <v>70049005</v>
      </c>
      <c r="Q10696" t="s">
        <v>1368</v>
      </c>
      <c r="R10696" t="s">
        <v>76</v>
      </c>
      <c r="S10696" t="s">
        <v>7414</v>
      </c>
      <c r="T10696" t="s">
        <v>78</v>
      </c>
      <c r="U10696" t="s">
        <v>23259</v>
      </c>
      <c r="V10696" t="s">
        <v>80</v>
      </c>
      <c r="W10696" t="s">
        <v>81</v>
      </c>
      <c r="X10696" t="s">
        <v>1030</v>
      </c>
      <c r="Y10696" t="s">
        <v>7211</v>
      </c>
    </row>
    <row r="10697" spans="1:25" x14ac:dyDescent="0.25">
      <c r="A10697" t="s">
        <v>23260</v>
      </c>
      <c r="B10697">
        <v>2014</v>
      </c>
      <c r="C10697">
        <v>6</v>
      </c>
      <c r="D10697" t="s">
        <v>7796</v>
      </c>
      <c r="E10697" t="s">
        <v>2518</v>
      </c>
      <c r="F10697" t="s">
        <v>2519</v>
      </c>
      <c r="G10697" t="s">
        <v>69</v>
      </c>
      <c r="H10697" t="s">
        <v>70</v>
      </c>
      <c r="I10697" t="s">
        <v>71</v>
      </c>
      <c r="J10697" t="s">
        <v>72</v>
      </c>
      <c r="K10697" t="s">
        <v>7228</v>
      </c>
      <c r="L10697">
        <v>2172</v>
      </c>
      <c r="M10697">
        <v>50000</v>
      </c>
      <c r="N10697" t="s">
        <v>74</v>
      </c>
      <c r="O10697">
        <v>10</v>
      </c>
      <c r="P10697">
        <v>70049005</v>
      </c>
      <c r="Q10697" t="s">
        <v>75</v>
      </c>
      <c r="R10697" t="s">
        <v>76</v>
      </c>
      <c r="S10697" t="s">
        <v>214</v>
      </c>
      <c r="T10697" t="s">
        <v>78</v>
      </c>
      <c r="U10697" t="s">
        <v>23261</v>
      </c>
      <c r="V10697" t="s">
        <v>80</v>
      </c>
      <c r="W10697" t="s">
        <v>81</v>
      </c>
      <c r="X10697" t="s">
        <v>216</v>
      </c>
      <c r="Y10697" t="s">
        <v>7211</v>
      </c>
    </row>
    <row r="10698" spans="1:25" x14ac:dyDescent="0.25">
      <c r="A10698" t="s">
        <v>23262</v>
      </c>
      <c r="B10698">
        <v>2011</v>
      </c>
      <c r="C10698">
        <v>7</v>
      </c>
      <c r="D10698" t="s">
        <v>7560</v>
      </c>
      <c r="E10698" t="s">
        <v>2518</v>
      </c>
      <c r="F10698" t="s">
        <v>2519</v>
      </c>
      <c r="G10698" t="s">
        <v>69</v>
      </c>
      <c r="H10698" t="s">
        <v>70</v>
      </c>
      <c r="I10698" t="s">
        <v>71</v>
      </c>
      <c r="J10698" t="s">
        <v>72</v>
      </c>
      <c r="K10698" t="s">
        <v>7262</v>
      </c>
      <c r="L10698">
        <v>1605</v>
      </c>
      <c r="M10698">
        <v>300000</v>
      </c>
      <c r="N10698" t="s">
        <v>74</v>
      </c>
      <c r="O10698">
        <v>10</v>
      </c>
      <c r="P10698">
        <v>70049005</v>
      </c>
      <c r="Q10698" t="s">
        <v>75</v>
      </c>
      <c r="R10698" t="s">
        <v>76</v>
      </c>
      <c r="S10698" t="s">
        <v>77</v>
      </c>
      <c r="T10698" t="s">
        <v>78</v>
      </c>
      <c r="U10698" t="s">
        <v>23263</v>
      </c>
      <c r="V10698" t="s">
        <v>80</v>
      </c>
      <c r="W10698" t="s">
        <v>81</v>
      </c>
      <c r="X10698" t="s">
        <v>82</v>
      </c>
      <c r="Y10698" t="s">
        <v>7211</v>
      </c>
    </row>
    <row r="10699" spans="1:25" x14ac:dyDescent="0.25">
      <c r="A10699" t="s">
        <v>23264</v>
      </c>
      <c r="B10699">
        <v>2011</v>
      </c>
      <c r="C10699">
        <v>7</v>
      </c>
      <c r="D10699" t="s">
        <v>7560</v>
      </c>
      <c r="E10699" t="s">
        <v>2518</v>
      </c>
      <c r="F10699" t="s">
        <v>2519</v>
      </c>
      <c r="G10699" t="s">
        <v>69</v>
      </c>
      <c r="H10699" t="s">
        <v>70</v>
      </c>
      <c r="I10699" t="s">
        <v>71</v>
      </c>
      <c r="J10699" t="s">
        <v>72</v>
      </c>
      <c r="K10699" t="s">
        <v>7262</v>
      </c>
      <c r="L10699">
        <v>2111</v>
      </c>
      <c r="M10699">
        <v>3000000</v>
      </c>
      <c r="N10699" t="s">
        <v>74</v>
      </c>
      <c r="O10699">
        <v>10</v>
      </c>
      <c r="P10699">
        <v>70049005</v>
      </c>
      <c r="Q10699" t="s">
        <v>75</v>
      </c>
      <c r="R10699" t="s">
        <v>76</v>
      </c>
      <c r="S10699" t="s">
        <v>309</v>
      </c>
      <c r="T10699" t="s">
        <v>78</v>
      </c>
      <c r="U10699" t="s">
        <v>23265</v>
      </c>
      <c r="V10699" t="s">
        <v>80</v>
      </c>
      <c r="W10699" t="s">
        <v>81</v>
      </c>
      <c r="X10699" t="s">
        <v>311</v>
      </c>
      <c r="Y10699" t="s">
        <v>7211</v>
      </c>
    </row>
    <row r="10700" spans="1:25" x14ac:dyDescent="0.25">
      <c r="A10700" t="s">
        <v>23266</v>
      </c>
      <c r="B10700">
        <v>2010</v>
      </c>
      <c r="C10700">
        <v>12</v>
      </c>
      <c r="D10700" t="s">
        <v>9580</v>
      </c>
      <c r="E10700" t="s">
        <v>2518</v>
      </c>
      <c r="F10700" t="s">
        <v>2519</v>
      </c>
      <c r="G10700" t="s">
        <v>69</v>
      </c>
      <c r="H10700" t="s">
        <v>70</v>
      </c>
      <c r="I10700" t="s">
        <v>71</v>
      </c>
      <c r="J10700" t="s">
        <v>72</v>
      </c>
      <c r="K10700" t="s">
        <v>7214</v>
      </c>
      <c r="L10700">
        <v>2780</v>
      </c>
      <c r="M10700">
        <v>100000</v>
      </c>
      <c r="N10700" t="s">
        <v>74</v>
      </c>
      <c r="O10700">
        <v>10</v>
      </c>
      <c r="P10700">
        <v>70049005</v>
      </c>
      <c r="Q10700" t="s">
        <v>75</v>
      </c>
      <c r="R10700" t="s">
        <v>76</v>
      </c>
      <c r="S10700" t="s">
        <v>157</v>
      </c>
      <c r="T10700" t="s">
        <v>78</v>
      </c>
      <c r="U10700" t="s">
        <v>23267</v>
      </c>
      <c r="V10700" t="s">
        <v>80</v>
      </c>
      <c r="W10700" t="s">
        <v>81</v>
      </c>
      <c r="X10700" t="s">
        <v>159</v>
      </c>
      <c r="Y10700" t="s">
        <v>7211</v>
      </c>
    </row>
    <row r="10701" spans="1:25" x14ac:dyDescent="0.25">
      <c r="A10701" t="s">
        <v>23268</v>
      </c>
      <c r="B10701">
        <v>2012</v>
      </c>
      <c r="C10701">
        <v>3</v>
      </c>
      <c r="D10701" t="s">
        <v>7409</v>
      </c>
      <c r="E10701" t="s">
        <v>2518</v>
      </c>
      <c r="F10701" t="s">
        <v>2519</v>
      </c>
      <c r="G10701" t="s">
        <v>69</v>
      </c>
      <c r="H10701" t="s">
        <v>70</v>
      </c>
      <c r="I10701" t="s">
        <v>71</v>
      </c>
      <c r="J10701" t="s">
        <v>72</v>
      </c>
      <c r="K10701" t="s">
        <v>7248</v>
      </c>
      <c r="L10701">
        <v>1086</v>
      </c>
      <c r="M10701">
        <v>25000</v>
      </c>
      <c r="N10701" t="s">
        <v>74</v>
      </c>
      <c r="O10701">
        <v>10</v>
      </c>
      <c r="P10701">
        <v>70049005</v>
      </c>
      <c r="Q10701" t="s">
        <v>75</v>
      </c>
      <c r="R10701" t="s">
        <v>76</v>
      </c>
      <c r="S10701" t="s">
        <v>185</v>
      </c>
      <c r="T10701" t="s">
        <v>78</v>
      </c>
      <c r="U10701" t="s">
        <v>23269</v>
      </c>
      <c r="V10701" t="s">
        <v>80</v>
      </c>
      <c r="W10701" t="s">
        <v>81</v>
      </c>
      <c r="X10701" t="s">
        <v>187</v>
      </c>
      <c r="Y10701" t="s">
        <v>7211</v>
      </c>
    </row>
    <row r="10702" spans="1:25" x14ac:dyDescent="0.25">
      <c r="A10702" t="s">
        <v>23270</v>
      </c>
      <c r="B10702">
        <v>2016</v>
      </c>
      <c r="C10702">
        <v>8</v>
      </c>
      <c r="D10702" t="s">
        <v>8095</v>
      </c>
      <c r="E10702" t="s">
        <v>2518</v>
      </c>
      <c r="F10702" t="s">
        <v>2519</v>
      </c>
      <c r="G10702" t="s">
        <v>69</v>
      </c>
      <c r="H10702" t="s">
        <v>70</v>
      </c>
      <c r="I10702" t="s">
        <v>71</v>
      </c>
      <c r="J10702" t="s">
        <v>72</v>
      </c>
      <c r="K10702" t="s">
        <v>7237</v>
      </c>
      <c r="L10702">
        <v>1720</v>
      </c>
      <c r="M10702">
        <v>75000</v>
      </c>
      <c r="N10702" t="s">
        <v>74</v>
      </c>
      <c r="O10702">
        <v>10</v>
      </c>
      <c r="P10702">
        <v>70049005</v>
      </c>
      <c r="Q10702" t="s">
        <v>75</v>
      </c>
      <c r="R10702" t="s">
        <v>76</v>
      </c>
      <c r="S10702" t="s">
        <v>232</v>
      </c>
      <c r="T10702" t="s">
        <v>78</v>
      </c>
      <c r="U10702" t="s">
        <v>23271</v>
      </c>
      <c r="V10702" t="s">
        <v>80</v>
      </c>
      <c r="W10702" t="s">
        <v>81</v>
      </c>
      <c r="X10702" t="s">
        <v>234</v>
      </c>
      <c r="Y10702" t="s">
        <v>7211</v>
      </c>
    </row>
    <row r="10703" spans="1:25" x14ac:dyDescent="0.25">
      <c r="A10703" t="s">
        <v>23272</v>
      </c>
      <c r="B10703">
        <v>2013</v>
      </c>
      <c r="C10703">
        <v>13</v>
      </c>
      <c r="D10703" t="s">
        <v>7730</v>
      </c>
      <c r="E10703" t="s">
        <v>2518</v>
      </c>
      <c r="F10703" t="s">
        <v>2519</v>
      </c>
      <c r="G10703" t="s">
        <v>69</v>
      </c>
      <c r="H10703" t="s">
        <v>70</v>
      </c>
      <c r="I10703" t="s">
        <v>71</v>
      </c>
      <c r="J10703" t="s">
        <v>72</v>
      </c>
      <c r="K10703" t="s">
        <v>7241</v>
      </c>
      <c r="L10703">
        <v>2170</v>
      </c>
      <c r="M10703">
        <v>400000</v>
      </c>
      <c r="N10703" t="s">
        <v>74</v>
      </c>
      <c r="O10703">
        <v>10</v>
      </c>
      <c r="P10703">
        <v>70049005</v>
      </c>
      <c r="Q10703" t="s">
        <v>75</v>
      </c>
      <c r="R10703" t="s">
        <v>76</v>
      </c>
      <c r="S10703" t="s">
        <v>181</v>
      </c>
      <c r="T10703" t="s">
        <v>78</v>
      </c>
      <c r="U10703" t="s">
        <v>23273</v>
      </c>
      <c r="V10703" t="s">
        <v>80</v>
      </c>
      <c r="W10703" t="s">
        <v>81</v>
      </c>
      <c r="X10703" t="s">
        <v>183</v>
      </c>
      <c r="Y10703" t="s">
        <v>7211</v>
      </c>
    </row>
    <row r="10704" spans="1:25" x14ac:dyDescent="0.25">
      <c r="A10704" t="s">
        <v>23274</v>
      </c>
      <c r="B10704">
        <v>2011</v>
      </c>
      <c r="C10704">
        <v>9</v>
      </c>
      <c r="D10704" t="s">
        <v>7743</v>
      </c>
      <c r="E10704" t="s">
        <v>2518</v>
      </c>
      <c r="F10704" t="s">
        <v>2519</v>
      </c>
      <c r="G10704" t="s">
        <v>69</v>
      </c>
      <c r="H10704" t="s">
        <v>70</v>
      </c>
      <c r="I10704" t="s">
        <v>71</v>
      </c>
      <c r="J10704" t="s">
        <v>72</v>
      </c>
      <c r="K10704" t="s">
        <v>7262</v>
      </c>
      <c r="L10704">
        <v>1026</v>
      </c>
      <c r="M10704">
        <v>15000</v>
      </c>
      <c r="N10704" t="s">
        <v>74</v>
      </c>
      <c r="O10704">
        <v>10</v>
      </c>
      <c r="P10704">
        <v>70049005</v>
      </c>
      <c r="Q10704" t="s">
        <v>75</v>
      </c>
      <c r="R10704" t="s">
        <v>76</v>
      </c>
      <c r="S10704" t="s">
        <v>1684</v>
      </c>
      <c r="T10704" t="s">
        <v>110</v>
      </c>
      <c r="U10704" t="s">
        <v>23275</v>
      </c>
      <c r="V10704" t="s">
        <v>1601</v>
      </c>
      <c r="W10704" t="s">
        <v>81</v>
      </c>
      <c r="X10704" t="s">
        <v>1686</v>
      </c>
      <c r="Y10704" t="s">
        <v>7211</v>
      </c>
    </row>
    <row r="10705" spans="1:25" x14ac:dyDescent="0.25">
      <c r="A10705" t="s">
        <v>23276</v>
      </c>
      <c r="B10705">
        <v>2015</v>
      </c>
      <c r="C10705">
        <v>9</v>
      </c>
      <c r="D10705" t="s">
        <v>7298</v>
      </c>
      <c r="E10705" t="s">
        <v>2518</v>
      </c>
      <c r="F10705" t="s">
        <v>2519</v>
      </c>
      <c r="G10705" t="s">
        <v>69</v>
      </c>
      <c r="H10705" t="s">
        <v>70</v>
      </c>
      <c r="I10705" t="s">
        <v>71</v>
      </c>
      <c r="J10705" t="s">
        <v>72</v>
      </c>
      <c r="K10705" t="s">
        <v>7252</v>
      </c>
      <c r="L10705">
        <v>2019</v>
      </c>
      <c r="M10705">
        <v>4305</v>
      </c>
      <c r="N10705" t="s">
        <v>74</v>
      </c>
      <c r="O10705">
        <v>10</v>
      </c>
      <c r="P10705">
        <v>70049005</v>
      </c>
      <c r="Q10705" t="s">
        <v>75</v>
      </c>
      <c r="R10705" t="s">
        <v>76</v>
      </c>
      <c r="S10705" t="s">
        <v>864</v>
      </c>
      <c r="T10705" t="s">
        <v>78</v>
      </c>
      <c r="U10705" t="s">
        <v>23277</v>
      </c>
      <c r="V10705" t="s">
        <v>80</v>
      </c>
      <c r="W10705" t="s">
        <v>81</v>
      </c>
      <c r="X10705" t="s">
        <v>866</v>
      </c>
      <c r="Y10705" t="s">
        <v>7211</v>
      </c>
    </row>
    <row r="10706" spans="1:25" x14ac:dyDescent="0.25">
      <c r="A10706" t="s">
        <v>23278</v>
      </c>
      <c r="B10706">
        <v>2014</v>
      </c>
      <c r="C10706">
        <v>9</v>
      </c>
      <c r="D10706" t="s">
        <v>8775</v>
      </c>
      <c r="E10706" t="s">
        <v>2518</v>
      </c>
      <c r="F10706" t="s">
        <v>2519</v>
      </c>
      <c r="G10706" t="s">
        <v>69</v>
      </c>
      <c r="H10706" t="s">
        <v>70</v>
      </c>
      <c r="I10706" t="s">
        <v>71</v>
      </c>
      <c r="J10706" t="s">
        <v>72</v>
      </c>
      <c r="K10706" t="s">
        <v>7228</v>
      </c>
      <c r="L10706">
        <v>1982</v>
      </c>
      <c r="M10706">
        <v>27185</v>
      </c>
      <c r="N10706" t="s">
        <v>74</v>
      </c>
      <c r="O10706">
        <v>10</v>
      </c>
      <c r="P10706">
        <v>70049005</v>
      </c>
      <c r="Q10706" t="s">
        <v>75</v>
      </c>
      <c r="R10706" t="s">
        <v>76</v>
      </c>
      <c r="S10706" t="s">
        <v>783</v>
      </c>
      <c r="T10706" t="s">
        <v>78</v>
      </c>
      <c r="U10706" t="s">
        <v>23279</v>
      </c>
      <c r="V10706" t="s">
        <v>80</v>
      </c>
      <c r="W10706" t="s">
        <v>81</v>
      </c>
      <c r="X10706" t="s">
        <v>785</v>
      </c>
      <c r="Y10706" t="s">
        <v>7211</v>
      </c>
    </row>
    <row r="10707" spans="1:25" x14ac:dyDescent="0.25">
      <c r="A10707" t="s">
        <v>23280</v>
      </c>
      <c r="B10707">
        <v>2015</v>
      </c>
      <c r="C10707">
        <v>11</v>
      </c>
      <c r="D10707" t="s">
        <v>7554</v>
      </c>
      <c r="E10707" t="s">
        <v>2518</v>
      </c>
      <c r="F10707" t="s">
        <v>2519</v>
      </c>
      <c r="G10707" t="s">
        <v>69</v>
      </c>
      <c r="H10707" t="s">
        <v>70</v>
      </c>
      <c r="I10707" t="s">
        <v>71</v>
      </c>
      <c r="J10707" t="s">
        <v>72</v>
      </c>
      <c r="K10707" t="s">
        <v>7252</v>
      </c>
      <c r="L10707">
        <v>1420</v>
      </c>
      <c r="M10707">
        <v>10536</v>
      </c>
      <c r="N10707" t="s">
        <v>74</v>
      </c>
      <c r="O10707">
        <v>10</v>
      </c>
      <c r="P10707">
        <v>70049005</v>
      </c>
      <c r="Q10707" t="s">
        <v>75</v>
      </c>
      <c r="R10707" t="s">
        <v>76</v>
      </c>
      <c r="S10707" t="s">
        <v>7191</v>
      </c>
      <c r="T10707" t="s">
        <v>78</v>
      </c>
      <c r="U10707" t="s">
        <v>23281</v>
      </c>
      <c r="V10707" t="s">
        <v>80</v>
      </c>
      <c r="W10707" t="s">
        <v>81</v>
      </c>
      <c r="X10707" t="s">
        <v>332</v>
      </c>
      <c r="Y10707" t="s">
        <v>7211</v>
      </c>
    </row>
    <row r="10708" spans="1:25" x14ac:dyDescent="0.25">
      <c r="A10708" t="s">
        <v>23282</v>
      </c>
      <c r="B10708">
        <v>2014</v>
      </c>
      <c r="C10708">
        <v>5</v>
      </c>
      <c r="D10708" t="s">
        <v>8011</v>
      </c>
      <c r="E10708" t="s">
        <v>2518</v>
      </c>
      <c r="F10708" t="s">
        <v>2519</v>
      </c>
      <c r="G10708" t="s">
        <v>69</v>
      </c>
      <c r="H10708" t="s">
        <v>70</v>
      </c>
      <c r="I10708" t="s">
        <v>71</v>
      </c>
      <c r="J10708" t="s">
        <v>72</v>
      </c>
      <c r="K10708" t="s">
        <v>7228</v>
      </c>
      <c r="L10708">
        <v>1952</v>
      </c>
      <c r="M10708">
        <v>5000</v>
      </c>
      <c r="N10708" t="s">
        <v>74</v>
      </c>
      <c r="O10708">
        <v>10</v>
      </c>
      <c r="P10708">
        <v>70049005</v>
      </c>
      <c r="Q10708" t="s">
        <v>75</v>
      </c>
      <c r="R10708" t="s">
        <v>76</v>
      </c>
      <c r="S10708" t="s">
        <v>834</v>
      </c>
      <c r="T10708" t="s">
        <v>78</v>
      </c>
      <c r="U10708" t="s">
        <v>23283</v>
      </c>
      <c r="V10708" t="s">
        <v>80</v>
      </c>
      <c r="W10708" t="s">
        <v>81</v>
      </c>
      <c r="X10708" t="s">
        <v>836</v>
      </c>
      <c r="Y10708" t="s">
        <v>7211</v>
      </c>
    </row>
    <row r="10709" spans="1:25" x14ac:dyDescent="0.25">
      <c r="A10709" t="s">
        <v>23284</v>
      </c>
      <c r="B10709">
        <v>2014</v>
      </c>
      <c r="C10709">
        <v>12</v>
      </c>
      <c r="D10709" t="s">
        <v>7928</v>
      </c>
      <c r="E10709" t="s">
        <v>2518</v>
      </c>
      <c r="F10709" t="s">
        <v>2519</v>
      </c>
      <c r="G10709" t="s">
        <v>69</v>
      </c>
      <c r="H10709" t="s">
        <v>70</v>
      </c>
      <c r="I10709" t="s">
        <v>71</v>
      </c>
      <c r="J10709" t="s">
        <v>72</v>
      </c>
      <c r="K10709" t="s">
        <v>7228</v>
      </c>
      <c r="L10709">
        <v>2301</v>
      </c>
      <c r="M10709">
        <v>200000</v>
      </c>
      <c r="N10709" t="s">
        <v>74</v>
      </c>
      <c r="O10709">
        <v>10</v>
      </c>
      <c r="P10709">
        <v>70049005</v>
      </c>
      <c r="Q10709" t="s">
        <v>75</v>
      </c>
      <c r="R10709" t="s">
        <v>76</v>
      </c>
      <c r="S10709" t="s">
        <v>206</v>
      </c>
      <c r="T10709" t="s">
        <v>78</v>
      </c>
      <c r="U10709" t="s">
        <v>23285</v>
      </c>
      <c r="V10709" t="s">
        <v>80</v>
      </c>
      <c r="W10709" t="s">
        <v>81</v>
      </c>
      <c r="X10709" t="s">
        <v>208</v>
      </c>
      <c r="Y10709" t="s">
        <v>7211</v>
      </c>
    </row>
    <row r="10710" spans="1:25" x14ac:dyDescent="0.25">
      <c r="A10710" t="s">
        <v>23286</v>
      </c>
      <c r="B10710">
        <v>2015</v>
      </c>
      <c r="C10710">
        <v>10</v>
      </c>
      <c r="D10710" t="s">
        <v>7273</v>
      </c>
      <c r="E10710" t="s">
        <v>2518</v>
      </c>
      <c r="F10710" t="s">
        <v>2519</v>
      </c>
      <c r="G10710" t="s">
        <v>69</v>
      </c>
      <c r="H10710" t="s">
        <v>70</v>
      </c>
      <c r="I10710" t="s">
        <v>71</v>
      </c>
      <c r="J10710" t="s">
        <v>72</v>
      </c>
      <c r="K10710" t="s">
        <v>7252</v>
      </c>
      <c r="L10710">
        <v>2740</v>
      </c>
      <c r="M10710">
        <v>500000</v>
      </c>
      <c r="N10710" t="s">
        <v>74</v>
      </c>
      <c r="O10710">
        <v>10</v>
      </c>
      <c r="P10710">
        <v>70049005</v>
      </c>
      <c r="Q10710" t="s">
        <v>75</v>
      </c>
      <c r="R10710" t="s">
        <v>76</v>
      </c>
      <c r="S10710" t="s">
        <v>741</v>
      </c>
      <c r="T10710" t="s">
        <v>78</v>
      </c>
      <c r="U10710" t="s">
        <v>23287</v>
      </c>
      <c r="V10710" t="s">
        <v>80</v>
      </c>
      <c r="W10710" t="s">
        <v>81</v>
      </c>
      <c r="X10710" t="s">
        <v>743</v>
      </c>
      <c r="Y10710" t="s">
        <v>7211</v>
      </c>
    </row>
    <row r="10711" spans="1:25" x14ac:dyDescent="0.25">
      <c r="A10711" t="s">
        <v>23288</v>
      </c>
      <c r="B10711">
        <v>2014</v>
      </c>
      <c r="C10711">
        <v>5</v>
      </c>
      <c r="D10711" t="s">
        <v>7625</v>
      </c>
      <c r="E10711" t="s">
        <v>2518</v>
      </c>
      <c r="F10711" t="s">
        <v>2519</v>
      </c>
      <c r="G10711" t="s">
        <v>69</v>
      </c>
      <c r="H10711" t="s">
        <v>70</v>
      </c>
      <c r="I10711" t="s">
        <v>71</v>
      </c>
      <c r="J10711" t="s">
        <v>72</v>
      </c>
      <c r="K10711" t="s">
        <v>7228</v>
      </c>
      <c r="L10711">
        <v>2181</v>
      </c>
      <c r="M10711">
        <v>50000</v>
      </c>
      <c r="N10711" t="s">
        <v>74</v>
      </c>
      <c r="O10711">
        <v>10</v>
      </c>
      <c r="P10711">
        <v>70049005</v>
      </c>
      <c r="Q10711" t="s">
        <v>75</v>
      </c>
      <c r="R10711" t="s">
        <v>76</v>
      </c>
      <c r="S10711" t="s">
        <v>210</v>
      </c>
      <c r="T10711" t="s">
        <v>78</v>
      </c>
      <c r="U10711" t="s">
        <v>23289</v>
      </c>
      <c r="V10711" t="s">
        <v>80</v>
      </c>
      <c r="W10711" t="s">
        <v>81</v>
      </c>
      <c r="X10711" t="s">
        <v>212</v>
      </c>
      <c r="Y10711" t="s">
        <v>7211</v>
      </c>
    </row>
    <row r="10712" spans="1:25" x14ac:dyDescent="0.25">
      <c r="A10712" t="s">
        <v>23290</v>
      </c>
      <c r="B10712">
        <v>2010</v>
      </c>
      <c r="C10712">
        <v>7</v>
      </c>
      <c r="D10712" t="s">
        <v>10748</v>
      </c>
      <c r="E10712" t="s">
        <v>2518</v>
      </c>
      <c r="F10712" t="s">
        <v>2519</v>
      </c>
      <c r="G10712" t="s">
        <v>69</v>
      </c>
      <c r="H10712" t="s">
        <v>70</v>
      </c>
      <c r="I10712" t="s">
        <v>71</v>
      </c>
      <c r="J10712" t="s">
        <v>72</v>
      </c>
      <c r="K10712" t="s">
        <v>7214</v>
      </c>
      <c r="L10712">
        <v>2601</v>
      </c>
      <c r="M10712">
        <v>4747</v>
      </c>
      <c r="N10712" t="s">
        <v>74</v>
      </c>
      <c r="O10712">
        <v>10</v>
      </c>
      <c r="P10712">
        <v>70049005</v>
      </c>
      <c r="Q10712" t="s">
        <v>75</v>
      </c>
      <c r="R10712" t="s">
        <v>76</v>
      </c>
      <c r="S10712" t="s">
        <v>914</v>
      </c>
      <c r="T10712" t="s">
        <v>78</v>
      </c>
      <c r="U10712" t="s">
        <v>23291</v>
      </c>
      <c r="V10712" t="s">
        <v>80</v>
      </c>
      <c r="W10712" t="s">
        <v>81</v>
      </c>
      <c r="X10712" t="s">
        <v>916</v>
      </c>
      <c r="Y10712" t="s">
        <v>7211</v>
      </c>
    </row>
    <row r="10713" spans="1:25" x14ac:dyDescent="0.25">
      <c r="A10713" t="s">
        <v>23292</v>
      </c>
      <c r="B10713">
        <v>2016</v>
      </c>
      <c r="C10713">
        <v>7</v>
      </c>
      <c r="D10713" t="s">
        <v>8578</v>
      </c>
      <c r="E10713" t="s">
        <v>2518</v>
      </c>
      <c r="F10713" t="s">
        <v>2519</v>
      </c>
      <c r="G10713" t="s">
        <v>69</v>
      </c>
      <c r="H10713" t="s">
        <v>70</v>
      </c>
      <c r="I10713" t="s">
        <v>71</v>
      </c>
      <c r="J10713" t="s">
        <v>72</v>
      </c>
      <c r="K10713" t="s">
        <v>7237</v>
      </c>
      <c r="L10713">
        <v>2660</v>
      </c>
      <c r="M10713">
        <v>25000</v>
      </c>
      <c r="N10713" t="s">
        <v>74</v>
      </c>
      <c r="O10713">
        <v>10</v>
      </c>
      <c r="P10713">
        <v>70049005</v>
      </c>
      <c r="Q10713" t="s">
        <v>75</v>
      </c>
      <c r="R10713" t="s">
        <v>76</v>
      </c>
      <c r="S10713" t="s">
        <v>1279</v>
      </c>
      <c r="T10713" t="s">
        <v>78</v>
      </c>
      <c r="U10713" t="s">
        <v>23293</v>
      </c>
      <c r="V10713" t="s">
        <v>80</v>
      </c>
      <c r="W10713" t="s">
        <v>81</v>
      </c>
      <c r="X10713" t="s">
        <v>1281</v>
      </c>
      <c r="Y10713" t="s">
        <v>7211</v>
      </c>
    </row>
    <row r="10714" spans="1:25" x14ac:dyDescent="0.25">
      <c r="A10714" t="s">
        <v>23294</v>
      </c>
      <c r="B10714">
        <v>2012</v>
      </c>
      <c r="C10714">
        <v>2</v>
      </c>
      <c r="D10714" t="s">
        <v>7448</v>
      </c>
      <c r="E10714" t="s">
        <v>2518</v>
      </c>
      <c r="F10714" t="s">
        <v>2519</v>
      </c>
      <c r="G10714" t="s">
        <v>69</v>
      </c>
      <c r="H10714" t="s">
        <v>70</v>
      </c>
      <c r="I10714" t="s">
        <v>71</v>
      </c>
      <c r="J10714" t="s">
        <v>72</v>
      </c>
      <c r="K10714" t="s">
        <v>7248</v>
      </c>
      <c r="L10714">
        <v>2151</v>
      </c>
      <c r="M10714">
        <v>145000</v>
      </c>
      <c r="N10714" t="s">
        <v>74</v>
      </c>
      <c r="O10714">
        <v>10</v>
      </c>
      <c r="P10714">
        <v>70049005</v>
      </c>
      <c r="Q10714" t="s">
        <v>75</v>
      </c>
      <c r="R10714" t="s">
        <v>76</v>
      </c>
      <c r="S10714" t="s">
        <v>236</v>
      </c>
      <c r="T10714" t="s">
        <v>78</v>
      </c>
      <c r="U10714" t="s">
        <v>23295</v>
      </c>
      <c r="V10714" t="s">
        <v>80</v>
      </c>
      <c r="W10714" t="s">
        <v>81</v>
      </c>
      <c r="X10714" t="s">
        <v>238</v>
      </c>
      <c r="Y10714" t="s">
        <v>7211</v>
      </c>
    </row>
    <row r="10715" spans="1:25" x14ac:dyDescent="0.25">
      <c r="A10715" t="s">
        <v>23296</v>
      </c>
      <c r="B10715">
        <v>2017</v>
      </c>
      <c r="C10715">
        <v>11</v>
      </c>
      <c r="D10715" t="s">
        <v>7301</v>
      </c>
      <c r="E10715" t="s">
        <v>2518</v>
      </c>
      <c r="F10715" t="s">
        <v>2519</v>
      </c>
      <c r="G10715" t="s">
        <v>69</v>
      </c>
      <c r="H10715" t="s">
        <v>70</v>
      </c>
      <c r="I10715" t="s">
        <v>71</v>
      </c>
      <c r="J10715" t="s">
        <v>72</v>
      </c>
      <c r="K10715" t="s">
        <v>7224</v>
      </c>
      <c r="L10715">
        <v>1201</v>
      </c>
      <c r="M10715">
        <v>50000</v>
      </c>
      <c r="N10715" t="s">
        <v>74</v>
      </c>
      <c r="O10715">
        <v>10</v>
      </c>
      <c r="P10715">
        <v>70049005</v>
      </c>
      <c r="Q10715" t="s">
        <v>75</v>
      </c>
      <c r="R10715" t="s">
        <v>76</v>
      </c>
      <c r="S10715" t="s">
        <v>193</v>
      </c>
      <c r="T10715" t="s">
        <v>78</v>
      </c>
      <c r="U10715" t="s">
        <v>23297</v>
      </c>
      <c r="V10715" t="s">
        <v>80</v>
      </c>
      <c r="W10715" t="s">
        <v>81</v>
      </c>
      <c r="X10715" t="s">
        <v>195</v>
      </c>
      <c r="Y10715" t="s">
        <v>7211</v>
      </c>
    </row>
    <row r="10716" spans="1:25" x14ac:dyDescent="0.25">
      <c r="A10716" t="s">
        <v>23298</v>
      </c>
      <c r="B10716">
        <v>2016</v>
      </c>
      <c r="C10716">
        <v>6</v>
      </c>
      <c r="D10716" t="s">
        <v>7236</v>
      </c>
      <c r="E10716" t="s">
        <v>2518</v>
      </c>
      <c r="F10716" t="s">
        <v>2519</v>
      </c>
      <c r="G10716" t="s">
        <v>69</v>
      </c>
      <c r="H10716" t="s">
        <v>70</v>
      </c>
      <c r="I10716" t="s">
        <v>71</v>
      </c>
      <c r="J10716" t="s">
        <v>72</v>
      </c>
      <c r="K10716" t="s">
        <v>7237</v>
      </c>
      <c r="L10716">
        <v>1527</v>
      </c>
      <c r="M10716">
        <v>75000</v>
      </c>
      <c r="N10716" t="s">
        <v>74</v>
      </c>
      <c r="O10716">
        <v>10</v>
      </c>
      <c r="P10716">
        <v>70049005</v>
      </c>
      <c r="Q10716" t="s">
        <v>75</v>
      </c>
      <c r="R10716" t="s">
        <v>76</v>
      </c>
      <c r="S10716" t="s">
        <v>601</v>
      </c>
      <c r="T10716" t="s">
        <v>78</v>
      </c>
      <c r="U10716" t="s">
        <v>23299</v>
      </c>
      <c r="V10716" t="s">
        <v>80</v>
      </c>
      <c r="W10716" t="s">
        <v>81</v>
      </c>
      <c r="X10716" t="s">
        <v>603</v>
      </c>
      <c r="Y10716" t="s">
        <v>7211</v>
      </c>
    </row>
    <row r="10717" spans="1:25" x14ac:dyDescent="0.25">
      <c r="A10717" t="s">
        <v>23300</v>
      </c>
      <c r="B10717">
        <v>2017</v>
      </c>
      <c r="C10717">
        <v>4</v>
      </c>
      <c r="D10717" t="s">
        <v>23301</v>
      </c>
      <c r="E10717" t="s">
        <v>2518</v>
      </c>
      <c r="F10717" t="s">
        <v>2519</v>
      </c>
      <c r="G10717" t="s">
        <v>69</v>
      </c>
      <c r="H10717" t="s">
        <v>70</v>
      </c>
      <c r="I10717" t="s">
        <v>71</v>
      </c>
      <c r="J10717" t="s">
        <v>72</v>
      </c>
      <c r="K10717" t="s">
        <v>7224</v>
      </c>
      <c r="L10717">
        <v>2649</v>
      </c>
      <c r="M10717">
        <v>44366</v>
      </c>
      <c r="N10717" t="s">
        <v>74</v>
      </c>
      <c r="O10717">
        <v>10</v>
      </c>
      <c r="P10717">
        <v>70049005</v>
      </c>
      <c r="Q10717" t="s">
        <v>75</v>
      </c>
      <c r="R10717" t="s">
        <v>76</v>
      </c>
      <c r="S10717" t="s">
        <v>2096</v>
      </c>
      <c r="T10717" t="s">
        <v>78</v>
      </c>
      <c r="U10717" t="s">
        <v>23302</v>
      </c>
      <c r="V10717" t="s">
        <v>80</v>
      </c>
      <c r="W10717" t="s">
        <v>81</v>
      </c>
      <c r="X10717" t="s">
        <v>2098</v>
      </c>
      <c r="Y10717" t="s">
        <v>7211</v>
      </c>
    </row>
    <row r="10718" spans="1:25" x14ac:dyDescent="0.25">
      <c r="A10718" t="s">
        <v>23303</v>
      </c>
      <c r="B10718">
        <v>2011</v>
      </c>
      <c r="C10718">
        <v>3</v>
      </c>
      <c r="D10718" t="s">
        <v>7673</v>
      </c>
      <c r="E10718" t="s">
        <v>2518</v>
      </c>
      <c r="F10718" t="s">
        <v>2519</v>
      </c>
      <c r="G10718" t="s">
        <v>69</v>
      </c>
      <c r="H10718" t="s">
        <v>70</v>
      </c>
      <c r="I10718" t="s">
        <v>71</v>
      </c>
      <c r="J10718" t="s">
        <v>72</v>
      </c>
      <c r="K10718" t="s">
        <v>7262</v>
      </c>
      <c r="L10718">
        <v>2050</v>
      </c>
      <c r="M10718">
        <v>5000</v>
      </c>
      <c r="N10718" t="s">
        <v>74</v>
      </c>
      <c r="O10718">
        <v>10</v>
      </c>
      <c r="P10718">
        <v>70049005</v>
      </c>
      <c r="Q10718" t="s">
        <v>75</v>
      </c>
      <c r="R10718" t="s">
        <v>76</v>
      </c>
      <c r="S10718" t="s">
        <v>117</v>
      </c>
      <c r="T10718" t="s">
        <v>78</v>
      </c>
      <c r="U10718" t="s">
        <v>23304</v>
      </c>
      <c r="V10718" t="s">
        <v>80</v>
      </c>
      <c r="W10718" t="s">
        <v>81</v>
      </c>
      <c r="X10718" t="s">
        <v>119</v>
      </c>
      <c r="Y10718" t="s">
        <v>7211</v>
      </c>
    </row>
    <row r="10719" spans="1:25" x14ac:dyDescent="0.25">
      <c r="A10719" t="s">
        <v>23305</v>
      </c>
      <c r="B10719">
        <v>2011</v>
      </c>
      <c r="C10719">
        <v>2</v>
      </c>
      <c r="D10719" t="s">
        <v>7822</v>
      </c>
      <c r="E10719" t="s">
        <v>2518</v>
      </c>
      <c r="F10719" t="s">
        <v>2519</v>
      </c>
      <c r="G10719" t="s">
        <v>69</v>
      </c>
      <c r="H10719" t="s">
        <v>70</v>
      </c>
      <c r="I10719" t="s">
        <v>71</v>
      </c>
      <c r="J10719" t="s">
        <v>72</v>
      </c>
      <c r="K10719" t="s">
        <v>7262</v>
      </c>
      <c r="L10719">
        <v>2343</v>
      </c>
      <c r="M10719">
        <v>18009</v>
      </c>
      <c r="N10719" t="s">
        <v>74</v>
      </c>
      <c r="O10719">
        <v>10</v>
      </c>
      <c r="P10719">
        <v>70049005</v>
      </c>
      <c r="Q10719" t="s">
        <v>75</v>
      </c>
      <c r="R10719" t="s">
        <v>76</v>
      </c>
      <c r="S10719" t="s">
        <v>1387</v>
      </c>
      <c r="T10719" t="s">
        <v>78</v>
      </c>
      <c r="U10719" t="s">
        <v>23306</v>
      </c>
      <c r="V10719" t="s">
        <v>80</v>
      </c>
      <c r="W10719" t="s">
        <v>81</v>
      </c>
      <c r="X10719" t="s">
        <v>1389</v>
      </c>
      <c r="Y10719" t="s">
        <v>7211</v>
      </c>
    </row>
    <row r="10720" spans="1:25" x14ac:dyDescent="0.25">
      <c r="A10720" t="s">
        <v>23307</v>
      </c>
      <c r="B10720">
        <v>2015</v>
      </c>
      <c r="C10720">
        <v>2</v>
      </c>
      <c r="D10720" t="s">
        <v>9633</v>
      </c>
      <c r="E10720" t="s">
        <v>2518</v>
      </c>
      <c r="F10720" t="s">
        <v>2519</v>
      </c>
      <c r="G10720" t="s">
        <v>69</v>
      </c>
      <c r="H10720" t="s">
        <v>70</v>
      </c>
      <c r="I10720" t="s">
        <v>71</v>
      </c>
      <c r="J10720" t="s">
        <v>72</v>
      </c>
      <c r="K10720" t="s">
        <v>7826</v>
      </c>
      <c r="L10720">
        <v>2155</v>
      </c>
      <c r="M10720">
        <v>12252.26</v>
      </c>
      <c r="N10720" t="s">
        <v>74</v>
      </c>
      <c r="O10720">
        <v>10</v>
      </c>
      <c r="P10720">
        <v>70049005</v>
      </c>
      <c r="Q10720" t="s">
        <v>75</v>
      </c>
      <c r="R10720" t="s">
        <v>76</v>
      </c>
      <c r="S10720" t="s">
        <v>387</v>
      </c>
      <c r="T10720" t="s">
        <v>78</v>
      </c>
      <c r="U10720" t="s">
        <v>23308</v>
      </c>
      <c r="V10720" t="s">
        <v>80</v>
      </c>
      <c r="W10720" t="s">
        <v>81</v>
      </c>
      <c r="X10720" t="s">
        <v>389</v>
      </c>
      <c r="Y10720" t="s">
        <v>7211</v>
      </c>
    </row>
    <row r="10721" spans="1:25" x14ac:dyDescent="0.25">
      <c r="A10721" t="s">
        <v>23309</v>
      </c>
      <c r="B10721">
        <v>2017</v>
      </c>
      <c r="C10721">
        <v>9</v>
      </c>
      <c r="D10721" t="s">
        <v>17596</v>
      </c>
      <c r="E10721" t="s">
        <v>2518</v>
      </c>
      <c r="F10721" t="s">
        <v>2519</v>
      </c>
      <c r="G10721" t="s">
        <v>69</v>
      </c>
      <c r="H10721" t="s">
        <v>70</v>
      </c>
      <c r="I10721" t="s">
        <v>71</v>
      </c>
      <c r="J10721" t="s">
        <v>1366</v>
      </c>
      <c r="K10721" t="s">
        <v>10560</v>
      </c>
      <c r="L10721">
        <v>1201</v>
      </c>
      <c r="M10721">
        <v>1361.75</v>
      </c>
      <c r="N10721" t="s">
        <v>74</v>
      </c>
      <c r="O10721">
        <v>10</v>
      </c>
      <c r="P10721">
        <v>70049005</v>
      </c>
      <c r="Q10721" t="s">
        <v>1368</v>
      </c>
      <c r="R10721" t="s">
        <v>76</v>
      </c>
      <c r="S10721" t="s">
        <v>7899</v>
      </c>
      <c r="T10721" t="s">
        <v>110</v>
      </c>
      <c r="U10721" t="s">
        <v>23310</v>
      </c>
      <c r="V10721" t="s">
        <v>80</v>
      </c>
      <c r="W10721" t="s">
        <v>81</v>
      </c>
      <c r="X10721" t="s">
        <v>195</v>
      </c>
      <c r="Y10721" t="s">
        <v>7211</v>
      </c>
    </row>
    <row r="10722" spans="1:25" x14ac:dyDescent="0.25">
      <c r="A10722" t="s">
        <v>23311</v>
      </c>
      <c r="B10722">
        <v>2012</v>
      </c>
      <c r="C10722">
        <v>11</v>
      </c>
      <c r="D10722" t="s">
        <v>8975</v>
      </c>
      <c r="E10722" t="s">
        <v>2518</v>
      </c>
      <c r="F10722" t="s">
        <v>2519</v>
      </c>
      <c r="G10722" t="s">
        <v>69</v>
      </c>
      <c r="H10722" t="s">
        <v>70</v>
      </c>
      <c r="I10722" t="s">
        <v>71</v>
      </c>
      <c r="J10722" t="s">
        <v>1366</v>
      </c>
      <c r="K10722" t="s">
        <v>7382</v>
      </c>
      <c r="L10722">
        <v>1610</v>
      </c>
      <c r="M10722">
        <v>6320.07</v>
      </c>
      <c r="N10722" t="s">
        <v>74</v>
      </c>
      <c r="O10722">
        <v>10</v>
      </c>
      <c r="P10722">
        <v>70049005</v>
      </c>
      <c r="Q10722" t="s">
        <v>1368</v>
      </c>
      <c r="R10722" t="s">
        <v>76</v>
      </c>
      <c r="S10722" t="s">
        <v>7383</v>
      </c>
      <c r="T10722" t="s">
        <v>7384</v>
      </c>
      <c r="U10722" t="s">
        <v>23312</v>
      </c>
      <c r="V10722" t="s">
        <v>80</v>
      </c>
      <c r="W10722" t="s">
        <v>81</v>
      </c>
      <c r="X10722" t="s">
        <v>82</v>
      </c>
      <c r="Y10722" t="s">
        <v>7211</v>
      </c>
    </row>
    <row r="10723" spans="1:25" x14ac:dyDescent="0.25">
      <c r="A10723" t="s">
        <v>23313</v>
      </c>
      <c r="B10723">
        <v>2018</v>
      </c>
      <c r="C10723">
        <v>6</v>
      </c>
      <c r="D10723" t="s">
        <v>23094</v>
      </c>
      <c r="E10723" t="s">
        <v>2518</v>
      </c>
      <c r="F10723" t="s">
        <v>2519</v>
      </c>
      <c r="G10723" t="s">
        <v>69</v>
      </c>
      <c r="H10723" t="s">
        <v>70</v>
      </c>
      <c r="I10723" t="s">
        <v>71</v>
      </c>
      <c r="J10723" t="s">
        <v>72</v>
      </c>
      <c r="K10723" t="s">
        <v>7716</v>
      </c>
      <c r="L10723">
        <v>1824</v>
      </c>
      <c r="M10723">
        <v>22749</v>
      </c>
      <c r="N10723" t="s">
        <v>74</v>
      </c>
      <c r="O10723">
        <v>10</v>
      </c>
      <c r="P10723">
        <v>70049005</v>
      </c>
      <c r="Q10723" t="s">
        <v>75</v>
      </c>
      <c r="R10723" t="s">
        <v>76</v>
      </c>
      <c r="S10723" t="s">
        <v>426</v>
      </c>
      <c r="T10723" t="s">
        <v>78</v>
      </c>
      <c r="U10723" t="s">
        <v>23314</v>
      </c>
      <c r="V10723" t="s">
        <v>80</v>
      </c>
      <c r="W10723" t="s">
        <v>81</v>
      </c>
      <c r="X10723" t="s">
        <v>428</v>
      </c>
      <c r="Y10723" t="s">
        <v>7211</v>
      </c>
    </row>
    <row r="10724" spans="1:25" x14ac:dyDescent="0.25">
      <c r="A10724" t="s">
        <v>23315</v>
      </c>
      <c r="B10724">
        <v>2015</v>
      </c>
      <c r="C10724">
        <v>12</v>
      </c>
      <c r="D10724" t="s">
        <v>9558</v>
      </c>
      <c r="E10724" t="s">
        <v>2518</v>
      </c>
      <c r="F10724" t="s">
        <v>2519</v>
      </c>
      <c r="G10724" t="s">
        <v>69</v>
      </c>
      <c r="H10724" t="s">
        <v>70</v>
      </c>
      <c r="I10724" t="s">
        <v>71</v>
      </c>
      <c r="J10724" t="s">
        <v>72</v>
      </c>
      <c r="K10724" t="s">
        <v>7252</v>
      </c>
      <c r="L10724">
        <v>1220</v>
      </c>
      <c r="M10724">
        <v>10000</v>
      </c>
      <c r="N10724" t="s">
        <v>74</v>
      </c>
      <c r="O10724">
        <v>10</v>
      </c>
      <c r="P10724">
        <v>70049005</v>
      </c>
      <c r="Q10724" t="s">
        <v>75</v>
      </c>
      <c r="R10724" t="s">
        <v>76</v>
      </c>
      <c r="S10724" t="s">
        <v>284</v>
      </c>
      <c r="T10724" t="s">
        <v>78</v>
      </c>
      <c r="U10724" t="s">
        <v>23316</v>
      </c>
      <c r="V10724" t="s">
        <v>80</v>
      </c>
      <c r="W10724" t="s">
        <v>81</v>
      </c>
      <c r="X10724" t="s">
        <v>286</v>
      </c>
      <c r="Y10724" t="s">
        <v>7211</v>
      </c>
    </row>
    <row r="10725" spans="1:25" x14ac:dyDescent="0.25">
      <c r="A10725" t="s">
        <v>23317</v>
      </c>
      <c r="B10725">
        <v>2017</v>
      </c>
      <c r="C10725">
        <v>10</v>
      </c>
      <c r="D10725" t="s">
        <v>7289</v>
      </c>
      <c r="E10725" t="s">
        <v>2518</v>
      </c>
      <c r="F10725" t="s">
        <v>2519</v>
      </c>
      <c r="G10725" t="s">
        <v>69</v>
      </c>
      <c r="H10725" t="s">
        <v>70</v>
      </c>
      <c r="I10725" t="s">
        <v>71</v>
      </c>
      <c r="J10725" t="s">
        <v>72</v>
      </c>
      <c r="K10725" t="s">
        <v>7224</v>
      </c>
      <c r="L10725">
        <v>2072</v>
      </c>
      <c r="M10725">
        <v>100000</v>
      </c>
      <c r="N10725" t="s">
        <v>74</v>
      </c>
      <c r="O10725">
        <v>10</v>
      </c>
      <c r="P10725">
        <v>70049005</v>
      </c>
      <c r="Q10725" t="s">
        <v>75</v>
      </c>
      <c r="R10725" t="s">
        <v>76</v>
      </c>
      <c r="S10725" t="s">
        <v>256</v>
      </c>
      <c r="T10725" t="s">
        <v>78</v>
      </c>
      <c r="U10725" t="s">
        <v>23318</v>
      </c>
      <c r="V10725" t="s">
        <v>80</v>
      </c>
      <c r="W10725" t="s">
        <v>81</v>
      </c>
      <c r="X10725" t="s">
        <v>258</v>
      </c>
      <c r="Y10725" t="s">
        <v>7211</v>
      </c>
    </row>
    <row r="10726" spans="1:25" x14ac:dyDescent="0.25">
      <c r="A10726" t="s">
        <v>23319</v>
      </c>
      <c r="B10726">
        <v>2014</v>
      </c>
      <c r="C10726">
        <v>12</v>
      </c>
      <c r="D10726" t="s">
        <v>7307</v>
      </c>
      <c r="E10726" t="s">
        <v>2518</v>
      </c>
      <c r="F10726" t="s">
        <v>2519</v>
      </c>
      <c r="G10726" t="s">
        <v>69</v>
      </c>
      <c r="H10726" t="s">
        <v>70</v>
      </c>
      <c r="I10726" t="s">
        <v>71</v>
      </c>
      <c r="J10726" t="s">
        <v>72</v>
      </c>
      <c r="K10726" t="s">
        <v>7228</v>
      </c>
      <c r="L10726">
        <v>2154</v>
      </c>
      <c r="M10726">
        <v>300000</v>
      </c>
      <c r="N10726" t="s">
        <v>74</v>
      </c>
      <c r="O10726">
        <v>10</v>
      </c>
      <c r="P10726">
        <v>70049005</v>
      </c>
      <c r="Q10726" t="s">
        <v>75</v>
      </c>
      <c r="R10726" t="s">
        <v>76</v>
      </c>
      <c r="S10726" t="s">
        <v>951</v>
      </c>
      <c r="T10726" t="s">
        <v>78</v>
      </c>
      <c r="U10726" t="s">
        <v>23320</v>
      </c>
      <c r="V10726" t="s">
        <v>80</v>
      </c>
      <c r="W10726" t="s">
        <v>81</v>
      </c>
      <c r="X10726" t="s">
        <v>953</v>
      </c>
      <c r="Y10726" t="s">
        <v>7211</v>
      </c>
    </row>
    <row r="10727" spans="1:25" x14ac:dyDescent="0.25">
      <c r="A10727" t="s">
        <v>23321</v>
      </c>
      <c r="B10727">
        <v>2014</v>
      </c>
      <c r="C10727">
        <v>4</v>
      </c>
      <c r="D10727" t="s">
        <v>7403</v>
      </c>
      <c r="E10727" t="s">
        <v>2518</v>
      </c>
      <c r="F10727" t="s">
        <v>2519</v>
      </c>
      <c r="G10727" t="s">
        <v>69</v>
      </c>
      <c r="H10727" t="s">
        <v>70</v>
      </c>
      <c r="I10727" t="s">
        <v>71</v>
      </c>
      <c r="J10727" t="s">
        <v>72</v>
      </c>
      <c r="K10727" t="s">
        <v>7228</v>
      </c>
      <c r="L10727">
        <v>2780</v>
      </c>
      <c r="M10727">
        <v>50000</v>
      </c>
      <c r="N10727" t="s">
        <v>74</v>
      </c>
      <c r="O10727">
        <v>10</v>
      </c>
      <c r="P10727">
        <v>70049005</v>
      </c>
      <c r="Q10727" t="s">
        <v>75</v>
      </c>
      <c r="R10727" t="s">
        <v>76</v>
      </c>
      <c r="S10727" t="s">
        <v>157</v>
      </c>
      <c r="T10727" t="s">
        <v>78</v>
      </c>
      <c r="U10727" t="s">
        <v>23322</v>
      </c>
      <c r="V10727" t="s">
        <v>80</v>
      </c>
      <c r="W10727" t="s">
        <v>81</v>
      </c>
      <c r="X10727" t="s">
        <v>159</v>
      </c>
      <c r="Y10727" t="s">
        <v>7211</v>
      </c>
    </row>
    <row r="10728" spans="1:25" x14ac:dyDescent="0.25">
      <c r="A10728" t="s">
        <v>23323</v>
      </c>
      <c r="B10728">
        <v>2013</v>
      </c>
      <c r="C10728">
        <v>12</v>
      </c>
      <c r="D10728" t="s">
        <v>7689</v>
      </c>
      <c r="E10728" t="s">
        <v>2518</v>
      </c>
      <c r="F10728" t="s">
        <v>2519</v>
      </c>
      <c r="G10728" t="s">
        <v>69</v>
      </c>
      <c r="H10728" t="s">
        <v>70</v>
      </c>
      <c r="I10728" t="s">
        <v>71</v>
      </c>
      <c r="J10728" t="s">
        <v>72</v>
      </c>
      <c r="K10728" t="s">
        <v>7241</v>
      </c>
      <c r="L10728">
        <v>1201</v>
      </c>
      <c r="M10728">
        <v>10000</v>
      </c>
      <c r="N10728" t="s">
        <v>74</v>
      </c>
      <c r="O10728">
        <v>10</v>
      </c>
      <c r="P10728">
        <v>70049005</v>
      </c>
      <c r="Q10728" t="s">
        <v>75</v>
      </c>
      <c r="R10728" t="s">
        <v>76</v>
      </c>
      <c r="S10728" t="s">
        <v>193</v>
      </c>
      <c r="T10728" t="s">
        <v>78</v>
      </c>
      <c r="U10728" t="s">
        <v>23324</v>
      </c>
      <c r="V10728" t="s">
        <v>80</v>
      </c>
      <c r="W10728" t="s">
        <v>81</v>
      </c>
      <c r="X10728" t="s">
        <v>195</v>
      </c>
      <c r="Y10728" t="s">
        <v>7211</v>
      </c>
    </row>
    <row r="10729" spans="1:25" x14ac:dyDescent="0.25">
      <c r="A10729" t="s">
        <v>23325</v>
      </c>
      <c r="B10729">
        <v>2013</v>
      </c>
      <c r="C10729">
        <v>3</v>
      </c>
      <c r="D10729" t="s">
        <v>10420</v>
      </c>
      <c r="E10729" t="s">
        <v>2518</v>
      </c>
      <c r="F10729" t="s">
        <v>2519</v>
      </c>
      <c r="G10729" t="s">
        <v>69</v>
      </c>
      <c r="H10729" t="s">
        <v>70</v>
      </c>
      <c r="I10729" t="s">
        <v>71</v>
      </c>
      <c r="J10729" t="s">
        <v>1366</v>
      </c>
      <c r="K10729" t="s">
        <v>8285</v>
      </c>
      <c r="L10729">
        <v>1201</v>
      </c>
      <c r="M10729">
        <v>2724</v>
      </c>
      <c r="N10729" t="s">
        <v>74</v>
      </c>
      <c r="O10729">
        <v>10</v>
      </c>
      <c r="P10729">
        <v>70049005</v>
      </c>
      <c r="Q10729" t="s">
        <v>1368</v>
      </c>
      <c r="R10729" t="s">
        <v>76</v>
      </c>
      <c r="S10729" t="s">
        <v>7899</v>
      </c>
      <c r="T10729" t="s">
        <v>110</v>
      </c>
      <c r="U10729" t="s">
        <v>23326</v>
      </c>
      <c r="V10729" t="s">
        <v>80</v>
      </c>
      <c r="W10729" t="s">
        <v>81</v>
      </c>
      <c r="X10729" t="s">
        <v>195</v>
      </c>
      <c r="Y10729" t="s">
        <v>7211</v>
      </c>
    </row>
    <row r="10730" spans="1:25" x14ac:dyDescent="0.25">
      <c r="A10730" t="s">
        <v>23327</v>
      </c>
      <c r="B10730">
        <v>2014</v>
      </c>
      <c r="C10730">
        <v>4</v>
      </c>
      <c r="D10730" t="s">
        <v>7973</v>
      </c>
      <c r="E10730" t="s">
        <v>2518</v>
      </c>
      <c r="F10730" t="s">
        <v>2519</v>
      </c>
      <c r="G10730" t="s">
        <v>69</v>
      </c>
      <c r="H10730" t="s">
        <v>70</v>
      </c>
      <c r="I10730" t="s">
        <v>71</v>
      </c>
      <c r="J10730" t="s">
        <v>72</v>
      </c>
      <c r="K10730" t="s">
        <v>7520</v>
      </c>
      <c r="L10730">
        <v>1013</v>
      </c>
      <c r="M10730">
        <v>13645.93</v>
      </c>
      <c r="N10730" t="s">
        <v>74</v>
      </c>
      <c r="O10730">
        <v>10</v>
      </c>
      <c r="P10730">
        <v>70049005</v>
      </c>
      <c r="Q10730" t="s">
        <v>75</v>
      </c>
      <c r="R10730" t="s">
        <v>76</v>
      </c>
      <c r="S10730" t="s">
        <v>395</v>
      </c>
      <c r="T10730" t="s">
        <v>78</v>
      </c>
      <c r="U10730" t="s">
        <v>23328</v>
      </c>
      <c r="V10730" t="s">
        <v>80</v>
      </c>
      <c r="W10730" t="s">
        <v>81</v>
      </c>
      <c r="X10730" t="s">
        <v>397</v>
      </c>
      <c r="Y10730" t="s">
        <v>7211</v>
      </c>
    </row>
    <row r="10731" spans="1:25" x14ac:dyDescent="0.25">
      <c r="A10731" t="s">
        <v>23329</v>
      </c>
      <c r="B10731">
        <v>2014</v>
      </c>
      <c r="C10731">
        <v>11</v>
      </c>
      <c r="D10731" t="s">
        <v>8493</v>
      </c>
      <c r="E10731" t="s">
        <v>2518</v>
      </c>
      <c r="F10731" t="s">
        <v>2519</v>
      </c>
      <c r="G10731" t="s">
        <v>69</v>
      </c>
      <c r="H10731" t="s">
        <v>70</v>
      </c>
      <c r="I10731" t="s">
        <v>71</v>
      </c>
      <c r="J10731" t="s">
        <v>72</v>
      </c>
      <c r="K10731" t="s">
        <v>7520</v>
      </c>
      <c r="L10731">
        <v>2027</v>
      </c>
      <c r="M10731">
        <v>8424</v>
      </c>
      <c r="N10731" t="s">
        <v>74</v>
      </c>
      <c r="O10731">
        <v>10</v>
      </c>
      <c r="P10731">
        <v>70049005</v>
      </c>
      <c r="Q10731" t="s">
        <v>75</v>
      </c>
      <c r="R10731" t="s">
        <v>76</v>
      </c>
      <c r="S10731" t="s">
        <v>391</v>
      </c>
      <c r="T10731" t="s">
        <v>78</v>
      </c>
      <c r="U10731" t="s">
        <v>23330</v>
      </c>
      <c r="V10731" t="s">
        <v>80</v>
      </c>
      <c r="W10731" t="s">
        <v>81</v>
      </c>
      <c r="X10731" t="s">
        <v>393</v>
      </c>
      <c r="Y10731" t="s">
        <v>7211</v>
      </c>
    </row>
    <row r="10732" spans="1:25" x14ac:dyDescent="0.25">
      <c r="A10732" t="s">
        <v>23331</v>
      </c>
      <c r="B10732">
        <v>2014</v>
      </c>
      <c r="C10732">
        <v>11</v>
      </c>
      <c r="D10732" t="s">
        <v>8041</v>
      </c>
      <c r="E10732" t="s">
        <v>2518</v>
      </c>
      <c r="F10732" t="s">
        <v>2519</v>
      </c>
      <c r="G10732" t="s">
        <v>69</v>
      </c>
      <c r="H10732" t="s">
        <v>70</v>
      </c>
      <c r="I10732" t="s">
        <v>71</v>
      </c>
      <c r="J10732" t="s">
        <v>72</v>
      </c>
      <c r="K10732" t="s">
        <v>7228</v>
      </c>
      <c r="L10732">
        <v>2301</v>
      </c>
      <c r="M10732">
        <v>330000</v>
      </c>
      <c r="N10732" t="s">
        <v>74</v>
      </c>
      <c r="O10732">
        <v>10</v>
      </c>
      <c r="P10732">
        <v>70049005</v>
      </c>
      <c r="Q10732" t="s">
        <v>75</v>
      </c>
      <c r="R10732" t="s">
        <v>76</v>
      </c>
      <c r="S10732" t="s">
        <v>206</v>
      </c>
      <c r="T10732" t="s">
        <v>78</v>
      </c>
      <c r="U10732" t="s">
        <v>23332</v>
      </c>
      <c r="V10732" t="s">
        <v>80</v>
      </c>
      <c r="W10732" t="s">
        <v>81</v>
      </c>
      <c r="X10732" t="s">
        <v>208</v>
      </c>
      <c r="Y10732" t="s">
        <v>7211</v>
      </c>
    </row>
    <row r="10733" spans="1:25" x14ac:dyDescent="0.25">
      <c r="A10733" t="s">
        <v>23333</v>
      </c>
      <c r="B10733">
        <v>2010</v>
      </c>
      <c r="C10733">
        <v>10</v>
      </c>
      <c r="D10733" t="s">
        <v>7509</v>
      </c>
      <c r="E10733" t="s">
        <v>2518</v>
      </c>
      <c r="F10733" t="s">
        <v>2519</v>
      </c>
      <c r="G10733" t="s">
        <v>69</v>
      </c>
      <c r="H10733" t="s">
        <v>70</v>
      </c>
      <c r="I10733" t="s">
        <v>71</v>
      </c>
      <c r="J10733" t="s">
        <v>72</v>
      </c>
      <c r="K10733" t="s">
        <v>7214</v>
      </c>
      <c r="L10733">
        <v>1450</v>
      </c>
      <c r="M10733">
        <v>5000</v>
      </c>
      <c r="N10733" t="s">
        <v>74</v>
      </c>
      <c r="O10733">
        <v>10</v>
      </c>
      <c r="P10733">
        <v>70049005</v>
      </c>
      <c r="Q10733" t="s">
        <v>75</v>
      </c>
      <c r="R10733" t="s">
        <v>76</v>
      </c>
      <c r="S10733" t="s">
        <v>244</v>
      </c>
      <c r="T10733" t="s">
        <v>78</v>
      </c>
      <c r="U10733" t="s">
        <v>23334</v>
      </c>
      <c r="V10733" t="s">
        <v>80</v>
      </c>
      <c r="W10733" t="s">
        <v>81</v>
      </c>
      <c r="X10733" t="s">
        <v>246</v>
      </c>
      <c r="Y10733" t="s">
        <v>7211</v>
      </c>
    </row>
    <row r="10734" spans="1:25" x14ac:dyDescent="0.25">
      <c r="A10734" t="s">
        <v>23335</v>
      </c>
      <c r="B10734">
        <v>2016</v>
      </c>
      <c r="C10734">
        <v>12</v>
      </c>
      <c r="D10734" t="s">
        <v>7417</v>
      </c>
      <c r="E10734" t="s">
        <v>2518</v>
      </c>
      <c r="F10734" t="s">
        <v>2519</v>
      </c>
      <c r="G10734" t="s">
        <v>69</v>
      </c>
      <c r="H10734" t="s">
        <v>70</v>
      </c>
      <c r="I10734" t="s">
        <v>71</v>
      </c>
      <c r="J10734" t="s">
        <v>72</v>
      </c>
      <c r="K10734" t="s">
        <v>7237</v>
      </c>
      <c r="L10734">
        <v>1220</v>
      </c>
      <c r="M10734">
        <v>35000</v>
      </c>
      <c r="N10734" t="s">
        <v>74</v>
      </c>
      <c r="O10734">
        <v>10</v>
      </c>
      <c r="P10734">
        <v>70049005</v>
      </c>
      <c r="Q10734" t="s">
        <v>75</v>
      </c>
      <c r="R10734" t="s">
        <v>76</v>
      </c>
      <c r="S10734" t="s">
        <v>284</v>
      </c>
      <c r="T10734" t="s">
        <v>78</v>
      </c>
      <c r="U10734" t="s">
        <v>23336</v>
      </c>
      <c r="V10734" t="s">
        <v>80</v>
      </c>
      <c r="W10734" t="s">
        <v>81</v>
      </c>
      <c r="X10734" t="s">
        <v>286</v>
      </c>
      <c r="Y10734" t="s">
        <v>7211</v>
      </c>
    </row>
    <row r="10735" spans="1:25" x14ac:dyDescent="0.25">
      <c r="A10735" t="s">
        <v>23337</v>
      </c>
      <c r="B10735">
        <v>2016</v>
      </c>
      <c r="C10735">
        <v>12</v>
      </c>
      <c r="D10735" t="s">
        <v>7417</v>
      </c>
      <c r="E10735" t="s">
        <v>2518</v>
      </c>
      <c r="F10735" t="s">
        <v>2519</v>
      </c>
      <c r="G10735" t="s">
        <v>69</v>
      </c>
      <c r="H10735" t="s">
        <v>70</v>
      </c>
      <c r="I10735" t="s">
        <v>71</v>
      </c>
      <c r="J10735" t="s">
        <v>72</v>
      </c>
      <c r="K10735" t="s">
        <v>7237</v>
      </c>
      <c r="L10735">
        <v>1938</v>
      </c>
      <c r="M10735">
        <v>180000</v>
      </c>
      <c r="N10735" t="s">
        <v>74</v>
      </c>
      <c r="O10735">
        <v>10</v>
      </c>
      <c r="P10735">
        <v>70049005</v>
      </c>
      <c r="Q10735" t="s">
        <v>75</v>
      </c>
      <c r="R10735" t="s">
        <v>76</v>
      </c>
      <c r="S10735" t="s">
        <v>900</v>
      </c>
      <c r="T10735" t="s">
        <v>78</v>
      </c>
      <c r="U10735" t="s">
        <v>23338</v>
      </c>
      <c r="V10735" t="s">
        <v>80</v>
      </c>
      <c r="W10735" t="s">
        <v>81</v>
      </c>
      <c r="X10735" t="s">
        <v>902</v>
      </c>
      <c r="Y10735" t="s">
        <v>7211</v>
      </c>
    </row>
    <row r="10736" spans="1:25" x14ac:dyDescent="0.25">
      <c r="A10736" t="s">
        <v>23339</v>
      </c>
      <c r="B10736">
        <v>2010</v>
      </c>
      <c r="C10736">
        <v>10</v>
      </c>
      <c r="D10736" t="s">
        <v>7509</v>
      </c>
      <c r="E10736" t="s">
        <v>2518</v>
      </c>
      <c r="F10736" t="s">
        <v>2519</v>
      </c>
      <c r="G10736" t="s">
        <v>69</v>
      </c>
      <c r="H10736" t="s">
        <v>70</v>
      </c>
      <c r="I10736" t="s">
        <v>71</v>
      </c>
      <c r="J10736" t="s">
        <v>72</v>
      </c>
      <c r="K10736" t="s">
        <v>7214</v>
      </c>
      <c r="L10736">
        <v>2368</v>
      </c>
      <c r="M10736">
        <v>10000</v>
      </c>
      <c r="N10736" t="s">
        <v>74</v>
      </c>
      <c r="O10736">
        <v>10</v>
      </c>
      <c r="P10736">
        <v>70049005</v>
      </c>
      <c r="Q10736" t="s">
        <v>75</v>
      </c>
      <c r="R10736" t="s">
        <v>76</v>
      </c>
      <c r="S10736" t="s">
        <v>498</v>
      </c>
      <c r="T10736" t="s">
        <v>78</v>
      </c>
      <c r="U10736" t="s">
        <v>23340</v>
      </c>
      <c r="V10736" t="s">
        <v>80</v>
      </c>
      <c r="W10736" t="s">
        <v>81</v>
      </c>
      <c r="X10736" t="s">
        <v>500</v>
      </c>
      <c r="Y10736" t="s">
        <v>7211</v>
      </c>
    </row>
    <row r="10737" spans="1:25" x14ac:dyDescent="0.25">
      <c r="A10737" t="s">
        <v>23341</v>
      </c>
      <c r="B10737">
        <v>2017</v>
      </c>
      <c r="C10737">
        <v>3</v>
      </c>
      <c r="D10737" t="s">
        <v>8913</v>
      </c>
      <c r="E10737" t="s">
        <v>2518</v>
      </c>
      <c r="F10737" t="s">
        <v>2519</v>
      </c>
      <c r="G10737" t="s">
        <v>69</v>
      </c>
      <c r="H10737" t="s">
        <v>70</v>
      </c>
      <c r="I10737" t="s">
        <v>71</v>
      </c>
      <c r="J10737" t="s">
        <v>72</v>
      </c>
      <c r="K10737" t="s">
        <v>7224</v>
      </c>
      <c r="L10737">
        <v>1082</v>
      </c>
      <c r="M10737">
        <v>31308</v>
      </c>
      <c r="N10737" t="s">
        <v>74</v>
      </c>
      <c r="O10737">
        <v>10</v>
      </c>
      <c r="P10737">
        <v>70049005</v>
      </c>
      <c r="Q10737" t="s">
        <v>75</v>
      </c>
      <c r="R10737" t="s">
        <v>76</v>
      </c>
      <c r="S10737" t="s">
        <v>525</v>
      </c>
      <c r="T10737" t="s">
        <v>78</v>
      </c>
      <c r="U10737" t="s">
        <v>23342</v>
      </c>
      <c r="V10737" t="s">
        <v>80</v>
      </c>
      <c r="W10737" t="s">
        <v>81</v>
      </c>
      <c r="X10737" t="s">
        <v>527</v>
      </c>
      <c r="Y10737" t="s">
        <v>7211</v>
      </c>
    </row>
    <row r="10738" spans="1:25" x14ac:dyDescent="0.25">
      <c r="A10738" t="s">
        <v>23343</v>
      </c>
      <c r="B10738">
        <v>2016</v>
      </c>
      <c r="C10738">
        <v>13</v>
      </c>
      <c r="D10738" t="s">
        <v>10712</v>
      </c>
      <c r="E10738" t="s">
        <v>2518</v>
      </c>
      <c r="F10738" t="s">
        <v>2519</v>
      </c>
      <c r="G10738" t="s">
        <v>69</v>
      </c>
      <c r="H10738" t="s">
        <v>70</v>
      </c>
      <c r="I10738" t="s">
        <v>71</v>
      </c>
      <c r="J10738" t="s">
        <v>72</v>
      </c>
      <c r="K10738" t="s">
        <v>7237</v>
      </c>
      <c r="L10738">
        <v>2740</v>
      </c>
      <c r="M10738">
        <v>600000</v>
      </c>
      <c r="N10738" t="s">
        <v>74</v>
      </c>
      <c r="O10738">
        <v>10</v>
      </c>
      <c r="P10738">
        <v>70049005</v>
      </c>
      <c r="Q10738" t="s">
        <v>75</v>
      </c>
      <c r="R10738" t="s">
        <v>76</v>
      </c>
      <c r="S10738" t="s">
        <v>741</v>
      </c>
      <c r="T10738" t="s">
        <v>78</v>
      </c>
      <c r="U10738" t="s">
        <v>23344</v>
      </c>
      <c r="V10738" t="s">
        <v>80</v>
      </c>
      <c r="W10738" t="s">
        <v>81</v>
      </c>
      <c r="X10738" t="s">
        <v>743</v>
      </c>
      <c r="Y10738" t="s">
        <v>7211</v>
      </c>
    </row>
    <row r="10739" spans="1:25" x14ac:dyDescent="0.25">
      <c r="A10739" t="s">
        <v>23345</v>
      </c>
      <c r="B10739">
        <v>2011</v>
      </c>
      <c r="C10739">
        <v>10</v>
      </c>
      <c r="D10739" t="s">
        <v>8882</v>
      </c>
      <c r="E10739" t="s">
        <v>2518</v>
      </c>
      <c r="F10739" t="s">
        <v>2519</v>
      </c>
      <c r="G10739" t="s">
        <v>69</v>
      </c>
      <c r="H10739" t="s">
        <v>70</v>
      </c>
      <c r="I10739" t="s">
        <v>71</v>
      </c>
      <c r="J10739" t="s">
        <v>72</v>
      </c>
      <c r="K10739" t="s">
        <v>7262</v>
      </c>
      <c r="L10739">
        <v>1841</v>
      </c>
      <c r="M10739">
        <v>300000</v>
      </c>
      <c r="N10739" t="s">
        <v>74</v>
      </c>
      <c r="O10739">
        <v>10</v>
      </c>
      <c r="P10739">
        <v>70049005</v>
      </c>
      <c r="Q10739" t="s">
        <v>75</v>
      </c>
      <c r="R10739" t="s">
        <v>76</v>
      </c>
      <c r="S10739" t="s">
        <v>113</v>
      </c>
      <c r="T10739" t="s">
        <v>78</v>
      </c>
      <c r="U10739" t="s">
        <v>23346</v>
      </c>
      <c r="V10739" t="s">
        <v>1601</v>
      </c>
      <c r="W10739" t="s">
        <v>81</v>
      </c>
      <c r="X10739" t="s">
        <v>115</v>
      </c>
      <c r="Y10739" t="s">
        <v>7211</v>
      </c>
    </row>
    <row r="10740" spans="1:25" x14ac:dyDescent="0.25">
      <c r="A10740" t="s">
        <v>23347</v>
      </c>
      <c r="B10740">
        <v>2013</v>
      </c>
      <c r="C10740">
        <v>11</v>
      </c>
      <c r="D10740" t="s">
        <v>7645</v>
      </c>
      <c r="E10740" t="s">
        <v>2518</v>
      </c>
      <c r="F10740" t="s">
        <v>2519</v>
      </c>
      <c r="G10740" t="s">
        <v>69</v>
      </c>
      <c r="H10740" t="s">
        <v>70</v>
      </c>
      <c r="I10740" t="s">
        <v>71</v>
      </c>
      <c r="J10740" t="s">
        <v>72</v>
      </c>
      <c r="K10740" t="s">
        <v>7241</v>
      </c>
      <c r="L10740">
        <v>1701</v>
      </c>
      <c r="M10740">
        <v>50000</v>
      </c>
      <c r="N10740" t="s">
        <v>74</v>
      </c>
      <c r="O10740">
        <v>10</v>
      </c>
      <c r="P10740">
        <v>70049005</v>
      </c>
      <c r="Q10740" t="s">
        <v>75</v>
      </c>
      <c r="R10740" t="s">
        <v>76</v>
      </c>
      <c r="S10740" t="s">
        <v>896</v>
      </c>
      <c r="T10740" t="s">
        <v>78</v>
      </c>
      <c r="U10740" t="s">
        <v>23348</v>
      </c>
      <c r="V10740" t="s">
        <v>80</v>
      </c>
      <c r="W10740" t="s">
        <v>81</v>
      </c>
      <c r="X10740" t="s">
        <v>898</v>
      </c>
      <c r="Y10740" t="s">
        <v>7211</v>
      </c>
    </row>
    <row r="10741" spans="1:25" x14ac:dyDescent="0.25">
      <c r="A10741" t="s">
        <v>23349</v>
      </c>
      <c r="B10741">
        <v>2014</v>
      </c>
      <c r="C10741">
        <v>13</v>
      </c>
      <c r="D10741" t="s">
        <v>7406</v>
      </c>
      <c r="E10741" t="s">
        <v>2518</v>
      </c>
      <c r="F10741" t="s">
        <v>2519</v>
      </c>
      <c r="G10741" t="s">
        <v>69</v>
      </c>
      <c r="H10741" t="s">
        <v>70</v>
      </c>
      <c r="I10741" t="s">
        <v>71</v>
      </c>
      <c r="J10741" t="s">
        <v>72</v>
      </c>
      <c r="K10741" t="s">
        <v>7228</v>
      </c>
      <c r="L10741">
        <v>2653</v>
      </c>
      <c r="M10741">
        <v>42947</v>
      </c>
      <c r="N10741" t="s">
        <v>74</v>
      </c>
      <c r="O10741">
        <v>10</v>
      </c>
      <c r="P10741">
        <v>70049005</v>
      </c>
      <c r="Q10741" t="s">
        <v>75</v>
      </c>
      <c r="R10741" t="s">
        <v>76</v>
      </c>
      <c r="S10741" t="s">
        <v>129</v>
      </c>
      <c r="T10741" t="s">
        <v>78</v>
      </c>
      <c r="U10741" t="s">
        <v>23350</v>
      </c>
      <c r="V10741" t="s">
        <v>80</v>
      </c>
      <c r="W10741" t="s">
        <v>81</v>
      </c>
      <c r="X10741" t="s">
        <v>131</v>
      </c>
      <c r="Y10741" t="s">
        <v>7211</v>
      </c>
    </row>
    <row r="10742" spans="1:25" x14ac:dyDescent="0.25">
      <c r="A10742" t="s">
        <v>23351</v>
      </c>
      <c r="B10742">
        <v>2012</v>
      </c>
      <c r="C10742">
        <v>12</v>
      </c>
      <c r="D10742" t="s">
        <v>7905</v>
      </c>
      <c r="E10742" t="s">
        <v>2518</v>
      </c>
      <c r="F10742" t="s">
        <v>2519</v>
      </c>
      <c r="G10742" t="s">
        <v>69</v>
      </c>
      <c r="H10742" t="s">
        <v>70</v>
      </c>
      <c r="I10742" t="s">
        <v>71</v>
      </c>
      <c r="J10742" t="s">
        <v>72</v>
      </c>
      <c r="K10742" t="s">
        <v>7248</v>
      </c>
      <c r="L10742">
        <v>2146</v>
      </c>
      <c r="M10742">
        <v>300000</v>
      </c>
      <c r="N10742" t="s">
        <v>74</v>
      </c>
      <c r="O10742">
        <v>10</v>
      </c>
      <c r="P10742">
        <v>70049005</v>
      </c>
      <c r="Q10742" t="s">
        <v>75</v>
      </c>
      <c r="R10742" t="s">
        <v>76</v>
      </c>
      <c r="S10742" t="s">
        <v>220</v>
      </c>
      <c r="T10742" t="s">
        <v>78</v>
      </c>
      <c r="U10742" t="s">
        <v>23352</v>
      </c>
      <c r="V10742" t="s">
        <v>80</v>
      </c>
      <c r="W10742" t="s">
        <v>81</v>
      </c>
      <c r="X10742" t="s">
        <v>222</v>
      </c>
      <c r="Y10742" t="s">
        <v>7211</v>
      </c>
    </row>
    <row r="10743" spans="1:25" x14ac:dyDescent="0.25">
      <c r="A10743" t="s">
        <v>23353</v>
      </c>
      <c r="B10743">
        <v>2011</v>
      </c>
      <c r="C10743">
        <v>2</v>
      </c>
      <c r="D10743" t="s">
        <v>7369</v>
      </c>
      <c r="E10743" t="s">
        <v>2518</v>
      </c>
      <c r="F10743" t="s">
        <v>2519</v>
      </c>
      <c r="G10743" t="s">
        <v>69</v>
      </c>
      <c r="H10743" t="s">
        <v>70</v>
      </c>
      <c r="I10743" t="s">
        <v>71</v>
      </c>
      <c r="J10743" t="s">
        <v>72</v>
      </c>
      <c r="K10743" t="s">
        <v>7262</v>
      </c>
      <c r="L10743">
        <v>2154</v>
      </c>
      <c r="M10743">
        <v>200000</v>
      </c>
      <c r="N10743" t="s">
        <v>74</v>
      </c>
      <c r="O10743">
        <v>10</v>
      </c>
      <c r="P10743">
        <v>70049005</v>
      </c>
      <c r="Q10743" t="s">
        <v>75</v>
      </c>
      <c r="R10743" t="s">
        <v>76</v>
      </c>
      <c r="S10743" t="s">
        <v>951</v>
      </c>
      <c r="T10743" t="s">
        <v>78</v>
      </c>
      <c r="U10743" t="s">
        <v>23354</v>
      </c>
      <c r="V10743" t="s">
        <v>80</v>
      </c>
      <c r="W10743" t="s">
        <v>81</v>
      </c>
      <c r="X10743" t="s">
        <v>953</v>
      </c>
      <c r="Y10743" t="s">
        <v>7211</v>
      </c>
    </row>
    <row r="10744" spans="1:25" x14ac:dyDescent="0.25">
      <c r="A10744" t="s">
        <v>23355</v>
      </c>
      <c r="B10744">
        <v>2015</v>
      </c>
      <c r="C10744">
        <v>10</v>
      </c>
      <c r="D10744" t="s">
        <v>7273</v>
      </c>
      <c r="E10744" t="s">
        <v>2518</v>
      </c>
      <c r="F10744" t="s">
        <v>2519</v>
      </c>
      <c r="G10744" t="s">
        <v>69</v>
      </c>
      <c r="H10744" t="s">
        <v>70</v>
      </c>
      <c r="I10744" t="s">
        <v>71</v>
      </c>
      <c r="J10744" t="s">
        <v>72</v>
      </c>
      <c r="K10744" t="s">
        <v>7252</v>
      </c>
      <c r="L10744">
        <v>1453</v>
      </c>
      <c r="M10744">
        <v>65000</v>
      </c>
      <c r="N10744" t="s">
        <v>74</v>
      </c>
      <c r="O10744">
        <v>10</v>
      </c>
      <c r="P10744">
        <v>70049005</v>
      </c>
      <c r="Q10744" t="s">
        <v>75</v>
      </c>
      <c r="R10744" t="s">
        <v>76</v>
      </c>
      <c r="S10744" t="s">
        <v>93</v>
      </c>
      <c r="T10744" t="s">
        <v>78</v>
      </c>
      <c r="U10744" t="s">
        <v>23356</v>
      </c>
      <c r="V10744" t="s">
        <v>80</v>
      </c>
      <c r="W10744" t="s">
        <v>81</v>
      </c>
      <c r="X10744" t="s">
        <v>95</v>
      </c>
      <c r="Y10744" t="s">
        <v>7211</v>
      </c>
    </row>
    <row r="10745" spans="1:25" x14ac:dyDescent="0.25">
      <c r="A10745" t="s">
        <v>23357</v>
      </c>
      <c r="B10745">
        <v>2010</v>
      </c>
      <c r="C10745">
        <v>9</v>
      </c>
      <c r="D10745" t="s">
        <v>7436</v>
      </c>
      <c r="E10745" t="s">
        <v>2518</v>
      </c>
      <c r="F10745" t="s">
        <v>2519</v>
      </c>
      <c r="G10745" t="s">
        <v>69</v>
      </c>
      <c r="H10745" t="s">
        <v>70</v>
      </c>
      <c r="I10745" t="s">
        <v>71</v>
      </c>
      <c r="J10745" t="s">
        <v>72</v>
      </c>
      <c r="K10745" t="s">
        <v>7214</v>
      </c>
      <c r="L10745">
        <v>1057</v>
      </c>
      <c r="M10745">
        <v>2000</v>
      </c>
      <c r="N10745" t="s">
        <v>74</v>
      </c>
      <c r="O10745">
        <v>10</v>
      </c>
      <c r="P10745">
        <v>70049005</v>
      </c>
      <c r="Q10745" t="s">
        <v>75</v>
      </c>
      <c r="R10745" t="s">
        <v>76</v>
      </c>
      <c r="S10745" t="s">
        <v>992</v>
      </c>
      <c r="T10745" t="s">
        <v>78</v>
      </c>
      <c r="U10745" t="s">
        <v>23358</v>
      </c>
      <c r="V10745" t="s">
        <v>80</v>
      </c>
      <c r="W10745" t="s">
        <v>81</v>
      </c>
      <c r="X10745" t="s">
        <v>994</v>
      </c>
      <c r="Y10745" t="s">
        <v>7211</v>
      </c>
    </row>
    <row r="10746" spans="1:25" x14ac:dyDescent="0.25">
      <c r="A10746" t="s">
        <v>23359</v>
      </c>
      <c r="B10746">
        <v>2016</v>
      </c>
      <c r="C10746">
        <v>12</v>
      </c>
      <c r="D10746" t="s">
        <v>7417</v>
      </c>
      <c r="E10746" t="s">
        <v>2518</v>
      </c>
      <c r="F10746" t="s">
        <v>2519</v>
      </c>
      <c r="G10746" t="s">
        <v>69</v>
      </c>
      <c r="H10746" t="s">
        <v>70</v>
      </c>
      <c r="I10746" t="s">
        <v>71</v>
      </c>
      <c r="J10746" t="s">
        <v>72</v>
      </c>
      <c r="K10746" t="s">
        <v>7237</v>
      </c>
      <c r="L10746">
        <v>2653</v>
      </c>
      <c r="M10746">
        <v>40000</v>
      </c>
      <c r="N10746" t="s">
        <v>74</v>
      </c>
      <c r="O10746">
        <v>10</v>
      </c>
      <c r="P10746">
        <v>70049005</v>
      </c>
      <c r="Q10746" t="s">
        <v>75</v>
      </c>
      <c r="R10746" t="s">
        <v>76</v>
      </c>
      <c r="S10746" t="s">
        <v>129</v>
      </c>
      <c r="T10746" t="s">
        <v>78</v>
      </c>
      <c r="U10746" t="s">
        <v>23360</v>
      </c>
      <c r="V10746" t="s">
        <v>80</v>
      </c>
      <c r="W10746" t="s">
        <v>81</v>
      </c>
      <c r="X10746" t="s">
        <v>131</v>
      </c>
      <c r="Y10746" t="s">
        <v>7211</v>
      </c>
    </row>
    <row r="10747" spans="1:25" x14ac:dyDescent="0.25">
      <c r="A10747" t="s">
        <v>23361</v>
      </c>
      <c r="B10747">
        <v>2013</v>
      </c>
      <c r="C10747">
        <v>4</v>
      </c>
      <c r="D10747" t="s">
        <v>7390</v>
      </c>
      <c r="E10747" t="s">
        <v>2518</v>
      </c>
      <c r="F10747" t="s">
        <v>2519</v>
      </c>
      <c r="G10747" t="s">
        <v>69</v>
      </c>
      <c r="H10747" t="s">
        <v>70</v>
      </c>
      <c r="I10747" t="s">
        <v>71</v>
      </c>
      <c r="J10747" t="s">
        <v>72</v>
      </c>
      <c r="K10747" t="s">
        <v>7241</v>
      </c>
      <c r="L10747">
        <v>1040</v>
      </c>
      <c r="M10747">
        <v>50000</v>
      </c>
      <c r="N10747" t="s">
        <v>74</v>
      </c>
      <c r="O10747">
        <v>10</v>
      </c>
      <c r="P10747">
        <v>70049005</v>
      </c>
      <c r="Q10747" t="s">
        <v>75</v>
      </c>
      <c r="R10747" t="s">
        <v>76</v>
      </c>
      <c r="S10747" t="s">
        <v>777</v>
      </c>
      <c r="T10747" t="s">
        <v>78</v>
      </c>
      <c r="U10747" t="s">
        <v>23362</v>
      </c>
      <c r="V10747" t="s">
        <v>80</v>
      </c>
      <c r="W10747" t="s">
        <v>81</v>
      </c>
      <c r="X10747" t="s">
        <v>779</v>
      </c>
      <c r="Y10747" t="s">
        <v>7211</v>
      </c>
    </row>
    <row r="10748" spans="1:25" x14ac:dyDescent="0.25">
      <c r="A10748" t="s">
        <v>23363</v>
      </c>
      <c r="B10748">
        <v>2016</v>
      </c>
      <c r="C10748">
        <v>10</v>
      </c>
      <c r="D10748" t="s">
        <v>7639</v>
      </c>
      <c r="E10748" t="s">
        <v>2518</v>
      </c>
      <c r="F10748" t="s">
        <v>2519</v>
      </c>
      <c r="G10748" t="s">
        <v>69</v>
      </c>
      <c r="H10748" t="s">
        <v>70</v>
      </c>
      <c r="I10748" t="s">
        <v>71</v>
      </c>
      <c r="J10748" t="s">
        <v>72</v>
      </c>
      <c r="K10748" t="s">
        <v>7237</v>
      </c>
      <c r="L10748">
        <v>1007</v>
      </c>
      <c r="M10748">
        <v>30000</v>
      </c>
      <c r="N10748" t="s">
        <v>74</v>
      </c>
      <c r="O10748">
        <v>10</v>
      </c>
      <c r="P10748">
        <v>70049005</v>
      </c>
      <c r="Q10748" t="s">
        <v>75</v>
      </c>
      <c r="R10748" t="s">
        <v>76</v>
      </c>
      <c r="S10748" t="s">
        <v>376</v>
      </c>
      <c r="T10748" t="s">
        <v>78</v>
      </c>
      <c r="U10748" t="s">
        <v>23364</v>
      </c>
      <c r="V10748" t="s">
        <v>80</v>
      </c>
      <c r="W10748" t="s">
        <v>81</v>
      </c>
      <c r="X10748" t="s">
        <v>378</v>
      </c>
      <c r="Y10748" t="s">
        <v>7211</v>
      </c>
    </row>
    <row r="10749" spans="1:25" x14ac:dyDescent="0.25">
      <c r="A10749" t="s">
        <v>23365</v>
      </c>
      <c r="B10749">
        <v>2014</v>
      </c>
      <c r="C10749">
        <v>10</v>
      </c>
      <c r="D10749" t="s">
        <v>8449</v>
      </c>
      <c r="E10749" t="s">
        <v>2518</v>
      </c>
      <c r="F10749" t="s">
        <v>2519</v>
      </c>
      <c r="G10749" t="s">
        <v>69</v>
      </c>
      <c r="H10749" t="s">
        <v>70</v>
      </c>
      <c r="I10749" t="s">
        <v>71</v>
      </c>
      <c r="J10749" t="s">
        <v>72</v>
      </c>
      <c r="K10749" t="s">
        <v>7228</v>
      </c>
      <c r="L10749">
        <v>1929</v>
      </c>
      <c r="M10749">
        <v>1240</v>
      </c>
      <c r="N10749" t="s">
        <v>74</v>
      </c>
      <c r="O10749">
        <v>10</v>
      </c>
      <c r="P10749">
        <v>70049005</v>
      </c>
      <c r="Q10749" t="s">
        <v>75</v>
      </c>
      <c r="R10749" t="s">
        <v>76</v>
      </c>
      <c r="S10749" t="s">
        <v>812</v>
      </c>
      <c r="T10749" t="s">
        <v>78</v>
      </c>
      <c r="U10749" t="s">
        <v>23366</v>
      </c>
      <c r="V10749" t="s">
        <v>80</v>
      </c>
      <c r="W10749" t="s">
        <v>81</v>
      </c>
      <c r="X10749" t="s">
        <v>814</v>
      </c>
      <c r="Y10749" t="s">
        <v>7211</v>
      </c>
    </row>
    <row r="10750" spans="1:25" x14ac:dyDescent="0.25">
      <c r="A10750" t="s">
        <v>23367</v>
      </c>
      <c r="B10750">
        <v>2010</v>
      </c>
      <c r="C10750">
        <v>3</v>
      </c>
      <c r="D10750" t="s">
        <v>7489</v>
      </c>
      <c r="E10750" t="s">
        <v>2518</v>
      </c>
      <c r="F10750" t="s">
        <v>2519</v>
      </c>
      <c r="G10750" t="s">
        <v>69</v>
      </c>
      <c r="H10750" t="s">
        <v>70</v>
      </c>
      <c r="I10750" t="s">
        <v>71</v>
      </c>
      <c r="J10750" t="s">
        <v>72</v>
      </c>
      <c r="K10750" t="s">
        <v>7214</v>
      </c>
      <c r="L10750">
        <v>2346</v>
      </c>
      <c r="M10750">
        <v>20000</v>
      </c>
      <c r="N10750" t="s">
        <v>74</v>
      </c>
      <c r="O10750">
        <v>10</v>
      </c>
      <c r="P10750">
        <v>70049005</v>
      </c>
      <c r="Q10750" t="s">
        <v>75</v>
      </c>
      <c r="R10750" t="s">
        <v>76</v>
      </c>
      <c r="S10750" t="s">
        <v>713</v>
      </c>
      <c r="T10750" t="s">
        <v>110</v>
      </c>
      <c r="U10750" t="s">
        <v>23368</v>
      </c>
      <c r="V10750" t="s">
        <v>1601</v>
      </c>
      <c r="W10750" t="s">
        <v>81</v>
      </c>
      <c r="X10750" t="s">
        <v>715</v>
      </c>
      <c r="Y10750" t="s">
        <v>7211</v>
      </c>
    </row>
    <row r="10751" spans="1:25" x14ac:dyDescent="0.25">
      <c r="A10751" t="s">
        <v>23369</v>
      </c>
      <c r="B10751">
        <v>2015</v>
      </c>
      <c r="C10751">
        <v>1</v>
      </c>
      <c r="D10751" t="s">
        <v>23370</v>
      </c>
      <c r="E10751" t="s">
        <v>2518</v>
      </c>
      <c r="F10751" t="s">
        <v>2519</v>
      </c>
      <c r="G10751" t="s">
        <v>69</v>
      </c>
      <c r="H10751" t="s">
        <v>70</v>
      </c>
      <c r="I10751" t="s">
        <v>71</v>
      </c>
      <c r="J10751" t="s">
        <v>72</v>
      </c>
      <c r="K10751" t="s">
        <v>8588</v>
      </c>
      <c r="L10751">
        <v>1853</v>
      </c>
      <c r="M10751">
        <v>41433</v>
      </c>
      <c r="N10751" t="s">
        <v>74</v>
      </c>
      <c r="O10751">
        <v>10</v>
      </c>
      <c r="P10751">
        <v>70049005</v>
      </c>
      <c r="Q10751" t="s">
        <v>75</v>
      </c>
      <c r="R10751" t="s">
        <v>76</v>
      </c>
      <c r="S10751" t="s">
        <v>1230</v>
      </c>
      <c r="T10751" t="s">
        <v>78</v>
      </c>
      <c r="U10751" t="s">
        <v>23371</v>
      </c>
      <c r="V10751" t="s">
        <v>80</v>
      </c>
      <c r="W10751" t="s">
        <v>81</v>
      </c>
      <c r="X10751" t="s">
        <v>1232</v>
      </c>
      <c r="Y10751" t="s">
        <v>7211</v>
      </c>
    </row>
    <row r="10752" spans="1:25" x14ac:dyDescent="0.25">
      <c r="A10752" t="s">
        <v>23372</v>
      </c>
      <c r="B10752">
        <v>2017</v>
      </c>
      <c r="C10752">
        <v>12</v>
      </c>
      <c r="D10752" t="s">
        <v>10588</v>
      </c>
      <c r="E10752" t="s">
        <v>2518</v>
      </c>
      <c r="F10752" t="s">
        <v>2519</v>
      </c>
      <c r="G10752" t="s">
        <v>69</v>
      </c>
      <c r="H10752" t="s">
        <v>70</v>
      </c>
      <c r="I10752" t="s">
        <v>71</v>
      </c>
      <c r="J10752" t="s">
        <v>72</v>
      </c>
      <c r="K10752" t="s">
        <v>7224</v>
      </c>
      <c r="L10752">
        <v>2111</v>
      </c>
      <c r="M10752">
        <v>5648538</v>
      </c>
      <c r="N10752" t="s">
        <v>74</v>
      </c>
      <c r="O10752">
        <v>10</v>
      </c>
      <c r="P10752">
        <v>70049005</v>
      </c>
      <c r="Q10752" t="s">
        <v>75</v>
      </c>
      <c r="R10752" t="s">
        <v>76</v>
      </c>
      <c r="S10752" t="s">
        <v>309</v>
      </c>
      <c r="T10752" t="s">
        <v>78</v>
      </c>
      <c r="U10752" t="s">
        <v>23373</v>
      </c>
      <c r="V10752" t="s">
        <v>80</v>
      </c>
      <c r="W10752" t="s">
        <v>81</v>
      </c>
      <c r="X10752" t="s">
        <v>311</v>
      </c>
      <c r="Y10752" t="s">
        <v>7211</v>
      </c>
    </row>
    <row r="10753" spans="1:25" x14ac:dyDescent="0.25">
      <c r="A10753" t="s">
        <v>23374</v>
      </c>
      <c r="B10753">
        <v>2015</v>
      </c>
      <c r="C10753">
        <v>7</v>
      </c>
      <c r="D10753" t="s">
        <v>7719</v>
      </c>
      <c r="E10753" t="s">
        <v>2518</v>
      </c>
      <c r="F10753" t="s">
        <v>2519</v>
      </c>
      <c r="G10753" t="s">
        <v>69</v>
      </c>
      <c r="H10753" t="s">
        <v>70</v>
      </c>
      <c r="I10753" t="s">
        <v>71</v>
      </c>
      <c r="J10753" t="s">
        <v>72</v>
      </c>
      <c r="K10753" t="s">
        <v>7252</v>
      </c>
      <c r="L10753">
        <v>2301</v>
      </c>
      <c r="M10753">
        <v>480000</v>
      </c>
      <c r="N10753" t="s">
        <v>74</v>
      </c>
      <c r="O10753">
        <v>10</v>
      </c>
      <c r="P10753">
        <v>70049005</v>
      </c>
      <c r="Q10753" t="s">
        <v>75</v>
      </c>
      <c r="R10753" t="s">
        <v>76</v>
      </c>
      <c r="S10753" t="s">
        <v>206</v>
      </c>
      <c r="T10753" t="s">
        <v>78</v>
      </c>
      <c r="U10753" t="s">
        <v>23375</v>
      </c>
      <c r="V10753" t="s">
        <v>80</v>
      </c>
      <c r="W10753" t="s">
        <v>81</v>
      </c>
      <c r="X10753" t="s">
        <v>208</v>
      </c>
      <c r="Y10753" t="s">
        <v>7211</v>
      </c>
    </row>
    <row r="10754" spans="1:25" x14ac:dyDescent="0.25">
      <c r="A10754" t="s">
        <v>23376</v>
      </c>
      <c r="B10754">
        <v>2011</v>
      </c>
      <c r="C10754">
        <v>9</v>
      </c>
      <c r="D10754" t="s">
        <v>7743</v>
      </c>
      <c r="E10754" t="s">
        <v>2518</v>
      </c>
      <c r="F10754" t="s">
        <v>2519</v>
      </c>
      <c r="G10754" t="s">
        <v>69</v>
      </c>
      <c r="H10754" t="s">
        <v>70</v>
      </c>
      <c r="I10754" t="s">
        <v>71</v>
      </c>
      <c r="J10754" t="s">
        <v>72</v>
      </c>
      <c r="K10754" t="s">
        <v>7262</v>
      </c>
      <c r="L10754">
        <v>1331</v>
      </c>
      <c r="M10754">
        <v>50000</v>
      </c>
      <c r="N10754" t="s">
        <v>74</v>
      </c>
      <c r="O10754">
        <v>10</v>
      </c>
      <c r="P10754">
        <v>70049005</v>
      </c>
      <c r="Q10754" t="s">
        <v>75</v>
      </c>
      <c r="R10754" t="s">
        <v>76</v>
      </c>
      <c r="S10754" t="s">
        <v>494</v>
      </c>
      <c r="T10754" t="s">
        <v>78</v>
      </c>
      <c r="U10754" t="s">
        <v>23377</v>
      </c>
      <c r="V10754" t="s">
        <v>1601</v>
      </c>
      <c r="W10754" t="s">
        <v>81</v>
      </c>
      <c r="X10754" t="s">
        <v>496</v>
      </c>
      <c r="Y10754" t="s">
        <v>7211</v>
      </c>
    </row>
    <row r="10755" spans="1:25" x14ac:dyDescent="0.25">
      <c r="A10755" t="s">
        <v>23378</v>
      </c>
      <c r="B10755">
        <v>2017</v>
      </c>
      <c r="C10755">
        <v>13</v>
      </c>
      <c r="D10755" t="s">
        <v>7669</v>
      </c>
      <c r="E10755" t="s">
        <v>2518</v>
      </c>
      <c r="F10755" t="s">
        <v>2519</v>
      </c>
      <c r="G10755" t="s">
        <v>69</v>
      </c>
      <c r="H10755" t="s">
        <v>70</v>
      </c>
      <c r="I10755" t="s">
        <v>71</v>
      </c>
      <c r="J10755" t="s">
        <v>72</v>
      </c>
      <c r="K10755" t="s">
        <v>7670</v>
      </c>
      <c r="L10755">
        <v>1060</v>
      </c>
      <c r="M10755">
        <v>29338.38</v>
      </c>
      <c r="N10755" t="s">
        <v>74</v>
      </c>
      <c r="O10755">
        <v>10</v>
      </c>
      <c r="P10755">
        <v>70049005</v>
      </c>
      <c r="Q10755" t="s">
        <v>75</v>
      </c>
      <c r="R10755" t="s">
        <v>76</v>
      </c>
      <c r="S10755" t="s">
        <v>1099</v>
      </c>
      <c r="T10755" t="s">
        <v>78</v>
      </c>
      <c r="U10755" t="s">
        <v>23379</v>
      </c>
      <c r="V10755" t="s">
        <v>80</v>
      </c>
      <c r="W10755" t="s">
        <v>81</v>
      </c>
      <c r="X10755" t="s">
        <v>1101</v>
      </c>
      <c r="Y10755" t="s">
        <v>7211</v>
      </c>
    </row>
    <row r="10756" spans="1:25" x14ac:dyDescent="0.25">
      <c r="A10756" t="s">
        <v>23380</v>
      </c>
      <c r="B10756">
        <v>2017</v>
      </c>
      <c r="C10756">
        <v>8</v>
      </c>
      <c r="D10756" t="s">
        <v>7445</v>
      </c>
      <c r="E10756" t="s">
        <v>2518</v>
      </c>
      <c r="F10756" t="s">
        <v>2519</v>
      </c>
      <c r="G10756" t="s">
        <v>69</v>
      </c>
      <c r="H10756" t="s">
        <v>70</v>
      </c>
      <c r="I10756" t="s">
        <v>71</v>
      </c>
      <c r="J10756" t="s">
        <v>72</v>
      </c>
      <c r="K10756" t="s">
        <v>7224</v>
      </c>
      <c r="L10756">
        <v>2740</v>
      </c>
      <c r="M10756">
        <v>400000</v>
      </c>
      <c r="N10756" t="s">
        <v>74</v>
      </c>
      <c r="O10756">
        <v>10</v>
      </c>
      <c r="P10756">
        <v>70049005</v>
      </c>
      <c r="Q10756" t="s">
        <v>75</v>
      </c>
      <c r="R10756" t="s">
        <v>76</v>
      </c>
      <c r="S10756" t="s">
        <v>741</v>
      </c>
      <c r="T10756" t="s">
        <v>78</v>
      </c>
      <c r="U10756" t="s">
        <v>23381</v>
      </c>
      <c r="V10756" t="s">
        <v>80</v>
      </c>
      <c r="W10756" t="s">
        <v>81</v>
      </c>
      <c r="X10756" t="s">
        <v>743</v>
      </c>
      <c r="Y10756" t="s">
        <v>7211</v>
      </c>
    </row>
    <row r="10757" spans="1:25" x14ac:dyDescent="0.25">
      <c r="A10757" t="s">
        <v>23382</v>
      </c>
      <c r="B10757">
        <v>2011</v>
      </c>
      <c r="C10757">
        <v>10</v>
      </c>
      <c r="D10757" t="s">
        <v>8882</v>
      </c>
      <c r="E10757" t="s">
        <v>2518</v>
      </c>
      <c r="F10757" t="s">
        <v>2519</v>
      </c>
      <c r="G10757" t="s">
        <v>69</v>
      </c>
      <c r="H10757" t="s">
        <v>70</v>
      </c>
      <c r="I10757" t="s">
        <v>71</v>
      </c>
      <c r="J10757" t="s">
        <v>72</v>
      </c>
      <c r="K10757" t="s">
        <v>7262</v>
      </c>
      <c r="L10757">
        <v>1002</v>
      </c>
      <c r="M10757">
        <v>50000</v>
      </c>
      <c r="N10757" t="s">
        <v>74</v>
      </c>
      <c r="O10757">
        <v>10</v>
      </c>
      <c r="P10757">
        <v>70049005</v>
      </c>
      <c r="Q10757" t="s">
        <v>75</v>
      </c>
      <c r="R10757" t="s">
        <v>76</v>
      </c>
      <c r="S10757" t="s">
        <v>301</v>
      </c>
      <c r="T10757" t="s">
        <v>78</v>
      </c>
      <c r="U10757" t="s">
        <v>23383</v>
      </c>
      <c r="V10757" t="s">
        <v>1601</v>
      </c>
      <c r="W10757" t="s">
        <v>81</v>
      </c>
      <c r="X10757" t="s">
        <v>303</v>
      </c>
      <c r="Y10757" t="s">
        <v>7211</v>
      </c>
    </row>
    <row r="10758" spans="1:25" x14ac:dyDescent="0.25">
      <c r="A10758" t="s">
        <v>23384</v>
      </c>
      <c r="B10758">
        <v>2015</v>
      </c>
      <c r="C10758">
        <v>5</v>
      </c>
      <c r="D10758" t="s">
        <v>7642</v>
      </c>
      <c r="E10758" t="s">
        <v>2518</v>
      </c>
      <c r="F10758" t="s">
        <v>2519</v>
      </c>
      <c r="G10758" t="s">
        <v>69</v>
      </c>
      <c r="H10758" t="s">
        <v>70</v>
      </c>
      <c r="I10758" t="s">
        <v>71</v>
      </c>
      <c r="J10758" t="s">
        <v>72</v>
      </c>
      <c r="K10758" t="s">
        <v>7252</v>
      </c>
      <c r="L10758">
        <v>1908</v>
      </c>
      <c r="M10758">
        <v>27150</v>
      </c>
      <c r="N10758" t="s">
        <v>74</v>
      </c>
      <c r="O10758">
        <v>10</v>
      </c>
      <c r="P10758">
        <v>70049005</v>
      </c>
      <c r="Q10758" t="s">
        <v>75</v>
      </c>
      <c r="R10758" t="s">
        <v>76</v>
      </c>
      <c r="S10758" t="s">
        <v>3575</v>
      </c>
      <c r="T10758" t="s">
        <v>78</v>
      </c>
      <c r="U10758" t="s">
        <v>23385</v>
      </c>
      <c r="V10758" t="s">
        <v>80</v>
      </c>
      <c r="W10758" t="s">
        <v>81</v>
      </c>
      <c r="X10758" t="s">
        <v>3577</v>
      </c>
      <c r="Y10758" t="s">
        <v>7211</v>
      </c>
    </row>
    <row r="10759" spans="1:25" x14ac:dyDescent="0.25">
      <c r="A10759" t="s">
        <v>23386</v>
      </c>
      <c r="B10759">
        <v>2017</v>
      </c>
      <c r="C10759">
        <v>12</v>
      </c>
      <c r="D10759" t="s">
        <v>7320</v>
      </c>
      <c r="E10759" t="s">
        <v>2518</v>
      </c>
      <c r="F10759" t="s">
        <v>2519</v>
      </c>
      <c r="G10759" t="s">
        <v>69</v>
      </c>
      <c r="H10759" t="s">
        <v>70</v>
      </c>
      <c r="I10759" t="s">
        <v>71</v>
      </c>
      <c r="J10759" t="s">
        <v>72</v>
      </c>
      <c r="K10759" t="s">
        <v>7224</v>
      </c>
      <c r="L10759">
        <v>1748</v>
      </c>
      <c r="M10759">
        <v>3600</v>
      </c>
      <c r="N10759" t="s">
        <v>74</v>
      </c>
      <c r="O10759">
        <v>10</v>
      </c>
      <c r="P10759">
        <v>70049005</v>
      </c>
      <c r="Q10759" t="s">
        <v>75</v>
      </c>
      <c r="R10759" t="s">
        <v>76</v>
      </c>
      <c r="S10759" t="s">
        <v>1087</v>
      </c>
      <c r="T10759" t="s">
        <v>78</v>
      </c>
      <c r="U10759" t="s">
        <v>23387</v>
      </c>
      <c r="V10759" t="s">
        <v>80</v>
      </c>
      <c r="W10759" t="s">
        <v>81</v>
      </c>
      <c r="X10759" t="s">
        <v>1089</v>
      </c>
      <c r="Y10759" t="s">
        <v>7211</v>
      </c>
    </row>
    <row r="10760" spans="1:25" x14ac:dyDescent="0.25">
      <c r="A10760" t="s">
        <v>23388</v>
      </c>
      <c r="B10760">
        <v>2012</v>
      </c>
      <c r="C10760">
        <v>12</v>
      </c>
      <c r="D10760" t="s">
        <v>7905</v>
      </c>
      <c r="E10760" t="s">
        <v>2518</v>
      </c>
      <c r="F10760" t="s">
        <v>2519</v>
      </c>
      <c r="G10760" t="s">
        <v>69</v>
      </c>
      <c r="H10760" t="s">
        <v>70</v>
      </c>
      <c r="I10760" t="s">
        <v>71</v>
      </c>
      <c r="J10760" t="s">
        <v>72</v>
      </c>
      <c r="K10760" t="s">
        <v>7248</v>
      </c>
      <c r="L10760">
        <v>1720</v>
      </c>
      <c r="M10760">
        <v>30000</v>
      </c>
      <c r="N10760" t="s">
        <v>74</v>
      </c>
      <c r="O10760">
        <v>10</v>
      </c>
      <c r="P10760">
        <v>70049005</v>
      </c>
      <c r="Q10760" t="s">
        <v>75</v>
      </c>
      <c r="R10760" t="s">
        <v>76</v>
      </c>
      <c r="S10760" t="s">
        <v>232</v>
      </c>
      <c r="T10760" t="s">
        <v>78</v>
      </c>
      <c r="U10760" t="s">
        <v>23389</v>
      </c>
      <c r="V10760" t="s">
        <v>80</v>
      </c>
      <c r="W10760" t="s">
        <v>81</v>
      </c>
      <c r="X10760" t="s">
        <v>234</v>
      </c>
      <c r="Y10760" t="s">
        <v>7211</v>
      </c>
    </row>
    <row r="10761" spans="1:25" x14ac:dyDescent="0.25">
      <c r="A10761" t="s">
        <v>23390</v>
      </c>
      <c r="B10761">
        <v>2011</v>
      </c>
      <c r="C10761">
        <v>13</v>
      </c>
      <c r="D10761" t="s">
        <v>8528</v>
      </c>
      <c r="E10761" t="s">
        <v>2518</v>
      </c>
      <c r="F10761" t="s">
        <v>2519</v>
      </c>
      <c r="G10761" t="s">
        <v>69</v>
      </c>
      <c r="H10761" t="s">
        <v>70</v>
      </c>
      <c r="I10761" t="s">
        <v>71</v>
      </c>
      <c r="J10761" t="s">
        <v>72</v>
      </c>
      <c r="K10761" t="s">
        <v>7209</v>
      </c>
      <c r="L10761">
        <v>1013</v>
      </c>
      <c r="M10761">
        <v>751.64</v>
      </c>
      <c r="N10761" t="s">
        <v>74</v>
      </c>
      <c r="O10761">
        <v>10</v>
      </c>
      <c r="P10761">
        <v>70049005</v>
      </c>
      <c r="Q10761" t="s">
        <v>75</v>
      </c>
      <c r="R10761" t="s">
        <v>76</v>
      </c>
      <c r="S10761" t="s">
        <v>395</v>
      </c>
      <c r="T10761" t="s">
        <v>78</v>
      </c>
      <c r="U10761" t="s">
        <v>23391</v>
      </c>
      <c r="V10761" t="s">
        <v>80</v>
      </c>
      <c r="W10761" t="s">
        <v>81</v>
      </c>
      <c r="X10761" t="s">
        <v>397</v>
      </c>
      <c r="Y10761" t="s">
        <v>7211</v>
      </c>
    </row>
    <row r="10762" spans="1:25" x14ac:dyDescent="0.25">
      <c r="A10762" t="s">
        <v>23392</v>
      </c>
      <c r="B10762">
        <v>2013</v>
      </c>
      <c r="C10762">
        <v>11</v>
      </c>
      <c r="D10762" t="s">
        <v>20141</v>
      </c>
      <c r="E10762" t="s">
        <v>2518</v>
      </c>
      <c r="F10762" t="s">
        <v>2519</v>
      </c>
      <c r="G10762" t="s">
        <v>69</v>
      </c>
      <c r="H10762" t="s">
        <v>70</v>
      </c>
      <c r="I10762" t="s">
        <v>71</v>
      </c>
      <c r="J10762" t="s">
        <v>72</v>
      </c>
      <c r="K10762" t="s">
        <v>7356</v>
      </c>
      <c r="L10762">
        <v>1605</v>
      </c>
      <c r="M10762">
        <v>32385.13</v>
      </c>
      <c r="N10762" t="s">
        <v>74</v>
      </c>
      <c r="O10762">
        <v>10</v>
      </c>
      <c r="P10762">
        <v>70049005</v>
      </c>
      <c r="Q10762" t="s">
        <v>75</v>
      </c>
      <c r="R10762" t="s">
        <v>76</v>
      </c>
      <c r="S10762" t="s">
        <v>77</v>
      </c>
      <c r="T10762" t="s">
        <v>78</v>
      </c>
      <c r="U10762" t="s">
        <v>23393</v>
      </c>
      <c r="V10762" t="s">
        <v>80</v>
      </c>
      <c r="W10762" t="s">
        <v>81</v>
      </c>
      <c r="X10762" t="s">
        <v>82</v>
      </c>
      <c r="Y10762" t="s">
        <v>7211</v>
      </c>
    </row>
    <row r="10763" spans="1:25" x14ac:dyDescent="0.25">
      <c r="A10763" t="s">
        <v>23394</v>
      </c>
      <c r="B10763">
        <v>2014</v>
      </c>
      <c r="C10763">
        <v>12</v>
      </c>
      <c r="D10763" t="s">
        <v>7519</v>
      </c>
      <c r="E10763" t="s">
        <v>2518</v>
      </c>
      <c r="F10763" t="s">
        <v>2519</v>
      </c>
      <c r="G10763" t="s">
        <v>69</v>
      </c>
      <c r="H10763" t="s">
        <v>70</v>
      </c>
      <c r="I10763" t="s">
        <v>71</v>
      </c>
      <c r="J10763" t="s">
        <v>72</v>
      </c>
      <c r="K10763" t="s">
        <v>7228</v>
      </c>
      <c r="L10763">
        <v>1056</v>
      </c>
      <c r="M10763">
        <v>25000</v>
      </c>
      <c r="N10763" t="s">
        <v>74</v>
      </c>
      <c r="O10763">
        <v>10</v>
      </c>
      <c r="P10763">
        <v>70049005</v>
      </c>
      <c r="Q10763" t="s">
        <v>75</v>
      </c>
      <c r="R10763" t="s">
        <v>76</v>
      </c>
      <c r="S10763" t="s">
        <v>137</v>
      </c>
      <c r="T10763" t="s">
        <v>78</v>
      </c>
      <c r="U10763" t="s">
        <v>23395</v>
      </c>
      <c r="V10763" t="s">
        <v>80</v>
      </c>
      <c r="W10763" t="s">
        <v>81</v>
      </c>
      <c r="X10763" t="s">
        <v>139</v>
      </c>
      <c r="Y10763" t="s">
        <v>7211</v>
      </c>
    </row>
    <row r="10764" spans="1:25" x14ac:dyDescent="0.25">
      <c r="A10764" t="s">
        <v>23396</v>
      </c>
      <c r="B10764">
        <v>2018</v>
      </c>
      <c r="C10764">
        <v>5</v>
      </c>
      <c r="D10764" t="s">
        <v>7715</v>
      </c>
      <c r="E10764" t="s">
        <v>2518</v>
      </c>
      <c r="F10764" t="s">
        <v>2519</v>
      </c>
      <c r="G10764" t="s">
        <v>69</v>
      </c>
      <c r="H10764" t="s">
        <v>70</v>
      </c>
      <c r="I10764" t="s">
        <v>71</v>
      </c>
      <c r="J10764" t="s">
        <v>72</v>
      </c>
      <c r="K10764" t="s">
        <v>7716</v>
      </c>
      <c r="L10764">
        <v>1833</v>
      </c>
      <c r="M10764">
        <v>20000</v>
      </c>
      <c r="N10764" t="s">
        <v>74</v>
      </c>
      <c r="O10764">
        <v>10</v>
      </c>
      <c r="P10764">
        <v>70049005</v>
      </c>
      <c r="Q10764" t="s">
        <v>75</v>
      </c>
      <c r="R10764" t="s">
        <v>76</v>
      </c>
      <c r="S10764" t="s">
        <v>336</v>
      </c>
      <c r="T10764" t="s">
        <v>78</v>
      </c>
      <c r="U10764" t="s">
        <v>23397</v>
      </c>
      <c r="V10764" t="s">
        <v>80</v>
      </c>
      <c r="W10764" t="s">
        <v>81</v>
      </c>
      <c r="X10764" t="s">
        <v>338</v>
      </c>
      <c r="Y10764" t="s">
        <v>7211</v>
      </c>
    </row>
    <row r="10765" spans="1:25" x14ac:dyDescent="0.25">
      <c r="A10765" t="s">
        <v>23398</v>
      </c>
      <c r="B10765">
        <v>2016</v>
      </c>
      <c r="C10765">
        <v>13</v>
      </c>
      <c r="D10765" t="s">
        <v>23399</v>
      </c>
      <c r="E10765" t="s">
        <v>2518</v>
      </c>
      <c r="F10765" t="s">
        <v>2519</v>
      </c>
      <c r="G10765" t="s">
        <v>69</v>
      </c>
      <c r="H10765" t="s">
        <v>70</v>
      </c>
      <c r="I10765" t="s">
        <v>71</v>
      </c>
      <c r="J10765" t="s">
        <v>72</v>
      </c>
      <c r="K10765" t="s">
        <v>7237</v>
      </c>
      <c r="L10765">
        <v>1027</v>
      </c>
      <c r="M10765">
        <v>11000</v>
      </c>
      <c r="N10765" t="s">
        <v>74</v>
      </c>
      <c r="O10765">
        <v>10</v>
      </c>
      <c r="P10765">
        <v>70049005</v>
      </c>
      <c r="Q10765" t="s">
        <v>75</v>
      </c>
      <c r="R10765" t="s">
        <v>76</v>
      </c>
      <c r="S10765" t="s">
        <v>892</v>
      </c>
      <c r="T10765" t="s">
        <v>78</v>
      </c>
      <c r="U10765" t="s">
        <v>23400</v>
      </c>
      <c r="V10765" t="s">
        <v>80</v>
      </c>
      <c r="W10765" t="s">
        <v>81</v>
      </c>
      <c r="X10765" t="s">
        <v>894</v>
      </c>
      <c r="Y10765" t="s">
        <v>7211</v>
      </c>
    </row>
    <row r="10766" spans="1:25" x14ac:dyDescent="0.25">
      <c r="A10766" t="s">
        <v>23401</v>
      </c>
      <c r="B10766">
        <v>2012</v>
      </c>
      <c r="C10766">
        <v>4</v>
      </c>
      <c r="D10766" t="s">
        <v>7359</v>
      </c>
      <c r="E10766" t="s">
        <v>2518</v>
      </c>
      <c r="F10766" t="s">
        <v>2519</v>
      </c>
      <c r="G10766" t="s">
        <v>69</v>
      </c>
      <c r="H10766" t="s">
        <v>70</v>
      </c>
      <c r="I10766" t="s">
        <v>71</v>
      </c>
      <c r="J10766" t="s">
        <v>72</v>
      </c>
      <c r="K10766" t="s">
        <v>7248</v>
      </c>
      <c r="L10766">
        <v>2145</v>
      </c>
      <c r="M10766">
        <v>50000</v>
      </c>
      <c r="N10766" t="s">
        <v>74</v>
      </c>
      <c r="O10766">
        <v>10</v>
      </c>
      <c r="P10766">
        <v>70049005</v>
      </c>
      <c r="Q10766" t="s">
        <v>75</v>
      </c>
      <c r="R10766" t="s">
        <v>76</v>
      </c>
      <c r="S10766" t="s">
        <v>201</v>
      </c>
      <c r="T10766" t="s">
        <v>78</v>
      </c>
      <c r="U10766" t="s">
        <v>23402</v>
      </c>
      <c r="V10766" t="s">
        <v>80</v>
      </c>
      <c r="W10766" t="s">
        <v>81</v>
      </c>
      <c r="X10766" t="s">
        <v>203</v>
      </c>
      <c r="Y10766" t="s">
        <v>7211</v>
      </c>
    </row>
    <row r="10767" spans="1:25" x14ac:dyDescent="0.25">
      <c r="A10767" t="s">
        <v>23403</v>
      </c>
      <c r="B10767">
        <v>2014</v>
      </c>
      <c r="C10767">
        <v>10</v>
      </c>
      <c r="D10767" t="s">
        <v>7476</v>
      </c>
      <c r="E10767" t="s">
        <v>2518</v>
      </c>
      <c r="F10767" t="s">
        <v>2519</v>
      </c>
      <c r="G10767" t="s">
        <v>69</v>
      </c>
      <c r="H10767" t="s">
        <v>70</v>
      </c>
      <c r="I10767" t="s">
        <v>71</v>
      </c>
      <c r="J10767" t="s">
        <v>72</v>
      </c>
      <c r="K10767" t="s">
        <v>7228</v>
      </c>
      <c r="L10767">
        <v>2054</v>
      </c>
      <c r="M10767">
        <v>2573</v>
      </c>
      <c r="N10767" t="s">
        <v>74</v>
      </c>
      <c r="O10767">
        <v>10</v>
      </c>
      <c r="P10767">
        <v>70049005</v>
      </c>
      <c r="Q10767" t="s">
        <v>75</v>
      </c>
      <c r="R10767" t="s">
        <v>76</v>
      </c>
      <c r="S10767" t="s">
        <v>5220</v>
      </c>
      <c r="T10767" t="s">
        <v>78</v>
      </c>
      <c r="U10767" t="s">
        <v>23404</v>
      </c>
      <c r="V10767" t="s">
        <v>80</v>
      </c>
      <c r="W10767" t="s">
        <v>81</v>
      </c>
      <c r="X10767" t="s">
        <v>5222</v>
      </c>
      <c r="Y10767" t="s">
        <v>7211</v>
      </c>
    </row>
    <row r="10768" spans="1:25" x14ac:dyDescent="0.25">
      <c r="A10768" t="s">
        <v>23405</v>
      </c>
      <c r="B10768">
        <v>2017</v>
      </c>
      <c r="C10768">
        <v>7</v>
      </c>
      <c r="D10768" t="s">
        <v>7540</v>
      </c>
      <c r="E10768" t="s">
        <v>2518</v>
      </c>
      <c r="F10768" t="s">
        <v>2519</v>
      </c>
      <c r="G10768" t="s">
        <v>69</v>
      </c>
      <c r="H10768" t="s">
        <v>70</v>
      </c>
      <c r="I10768" t="s">
        <v>71</v>
      </c>
      <c r="J10768" t="s">
        <v>72</v>
      </c>
      <c r="K10768" t="s">
        <v>7224</v>
      </c>
      <c r="L10768">
        <v>2035</v>
      </c>
      <c r="M10768">
        <v>30600</v>
      </c>
      <c r="N10768" t="s">
        <v>74</v>
      </c>
      <c r="O10768">
        <v>10</v>
      </c>
      <c r="P10768">
        <v>70049005</v>
      </c>
      <c r="Q10768" t="s">
        <v>75</v>
      </c>
      <c r="R10768" t="s">
        <v>76</v>
      </c>
      <c r="S10768" t="s">
        <v>830</v>
      </c>
      <c r="T10768" t="s">
        <v>78</v>
      </c>
      <c r="U10768" t="s">
        <v>23406</v>
      </c>
      <c r="V10768" t="s">
        <v>80</v>
      </c>
      <c r="W10768" t="s">
        <v>81</v>
      </c>
      <c r="X10768" t="s">
        <v>832</v>
      </c>
      <c r="Y10768" t="s">
        <v>7211</v>
      </c>
    </row>
    <row r="10769" spans="1:25" x14ac:dyDescent="0.25">
      <c r="A10769" t="s">
        <v>23407</v>
      </c>
      <c r="B10769">
        <v>2010</v>
      </c>
      <c r="C10769">
        <v>4</v>
      </c>
      <c r="D10769" t="s">
        <v>9171</v>
      </c>
      <c r="E10769" t="s">
        <v>2518</v>
      </c>
      <c r="F10769" t="s">
        <v>2519</v>
      </c>
      <c r="G10769" t="s">
        <v>69</v>
      </c>
      <c r="H10769" t="s">
        <v>70</v>
      </c>
      <c r="I10769" t="s">
        <v>71</v>
      </c>
      <c r="J10769" t="s">
        <v>72</v>
      </c>
      <c r="K10769" t="s">
        <v>7214</v>
      </c>
      <c r="L10769">
        <v>1907</v>
      </c>
      <c r="M10769">
        <v>10000</v>
      </c>
      <c r="N10769" t="s">
        <v>74</v>
      </c>
      <c r="O10769">
        <v>10</v>
      </c>
      <c r="P10769">
        <v>70049005</v>
      </c>
      <c r="Q10769" t="s">
        <v>75</v>
      </c>
      <c r="R10769" t="s">
        <v>76</v>
      </c>
      <c r="S10769" t="s">
        <v>1901</v>
      </c>
      <c r="T10769" t="s">
        <v>78</v>
      </c>
      <c r="U10769" t="s">
        <v>23408</v>
      </c>
      <c r="V10769" t="s">
        <v>1601</v>
      </c>
      <c r="W10769" t="s">
        <v>81</v>
      </c>
      <c r="X10769" t="s">
        <v>1903</v>
      </c>
      <c r="Y10769" t="s">
        <v>7211</v>
      </c>
    </row>
    <row r="10770" spans="1:25" x14ac:dyDescent="0.25">
      <c r="A10770" t="s">
        <v>23409</v>
      </c>
      <c r="B10770">
        <v>2012</v>
      </c>
      <c r="C10770">
        <v>7</v>
      </c>
      <c r="D10770" t="s">
        <v>7593</v>
      </c>
      <c r="E10770" t="s">
        <v>2518</v>
      </c>
      <c r="F10770" t="s">
        <v>2519</v>
      </c>
      <c r="G10770" t="s">
        <v>69</v>
      </c>
      <c r="H10770" t="s">
        <v>70</v>
      </c>
      <c r="I10770" t="s">
        <v>71</v>
      </c>
      <c r="J10770" t="s">
        <v>72</v>
      </c>
      <c r="K10770" t="s">
        <v>7248</v>
      </c>
      <c r="L10770">
        <v>2151</v>
      </c>
      <c r="M10770">
        <v>50000</v>
      </c>
      <c r="N10770" t="s">
        <v>74</v>
      </c>
      <c r="O10770">
        <v>10</v>
      </c>
      <c r="P10770">
        <v>70049005</v>
      </c>
      <c r="Q10770" t="s">
        <v>75</v>
      </c>
      <c r="R10770" t="s">
        <v>76</v>
      </c>
      <c r="S10770" t="s">
        <v>236</v>
      </c>
      <c r="T10770" t="s">
        <v>78</v>
      </c>
      <c r="U10770" t="s">
        <v>23410</v>
      </c>
      <c r="V10770" t="s">
        <v>80</v>
      </c>
      <c r="W10770" t="s">
        <v>81</v>
      </c>
      <c r="X10770" t="s">
        <v>238</v>
      </c>
      <c r="Y10770" t="s">
        <v>7211</v>
      </c>
    </row>
    <row r="10771" spans="1:25" x14ac:dyDescent="0.25">
      <c r="A10771" t="s">
        <v>23411</v>
      </c>
      <c r="B10771">
        <v>2017</v>
      </c>
      <c r="C10771">
        <v>7</v>
      </c>
      <c r="D10771" t="s">
        <v>7540</v>
      </c>
      <c r="E10771" t="s">
        <v>2518</v>
      </c>
      <c r="F10771" t="s">
        <v>2519</v>
      </c>
      <c r="G10771" t="s">
        <v>69</v>
      </c>
      <c r="H10771" t="s">
        <v>70</v>
      </c>
      <c r="I10771" t="s">
        <v>71</v>
      </c>
      <c r="J10771" t="s">
        <v>72</v>
      </c>
      <c r="K10771" t="s">
        <v>7224</v>
      </c>
      <c r="L10771">
        <v>2563</v>
      </c>
      <c r="M10771">
        <v>12200</v>
      </c>
      <c r="N10771" t="s">
        <v>74</v>
      </c>
      <c r="O10771">
        <v>10</v>
      </c>
      <c r="P10771">
        <v>70049005</v>
      </c>
      <c r="Q10771" t="s">
        <v>75</v>
      </c>
      <c r="R10771" t="s">
        <v>76</v>
      </c>
      <c r="S10771" t="s">
        <v>5098</v>
      </c>
      <c r="T10771" t="s">
        <v>78</v>
      </c>
      <c r="U10771" t="s">
        <v>23412</v>
      </c>
      <c r="V10771" t="s">
        <v>80</v>
      </c>
      <c r="W10771" t="s">
        <v>81</v>
      </c>
      <c r="X10771" t="s">
        <v>5100</v>
      </c>
      <c r="Y10771" t="s">
        <v>7211</v>
      </c>
    </row>
    <row r="10772" spans="1:25" x14ac:dyDescent="0.25">
      <c r="A10772" t="s">
        <v>23413</v>
      </c>
      <c r="B10772">
        <v>2012</v>
      </c>
      <c r="C10772">
        <v>7</v>
      </c>
      <c r="D10772" t="s">
        <v>11588</v>
      </c>
      <c r="E10772" t="s">
        <v>2518</v>
      </c>
      <c r="F10772" t="s">
        <v>2519</v>
      </c>
      <c r="G10772" t="s">
        <v>69</v>
      </c>
      <c r="H10772" t="s">
        <v>70</v>
      </c>
      <c r="I10772" t="s">
        <v>71</v>
      </c>
      <c r="J10772" t="s">
        <v>72</v>
      </c>
      <c r="K10772" t="s">
        <v>7248</v>
      </c>
      <c r="L10772">
        <v>2139</v>
      </c>
      <c r="M10772">
        <v>9100</v>
      </c>
      <c r="N10772" t="s">
        <v>74</v>
      </c>
      <c r="O10772">
        <v>10</v>
      </c>
      <c r="P10772">
        <v>70049005</v>
      </c>
      <c r="Q10772" t="s">
        <v>75</v>
      </c>
      <c r="R10772" t="s">
        <v>76</v>
      </c>
      <c r="S10772" t="s">
        <v>7748</v>
      </c>
      <c r="T10772" t="s">
        <v>78</v>
      </c>
      <c r="U10772" t="s">
        <v>23414</v>
      </c>
      <c r="V10772" t="s">
        <v>80</v>
      </c>
      <c r="W10772" t="s">
        <v>81</v>
      </c>
      <c r="X10772" t="s">
        <v>1371</v>
      </c>
      <c r="Y10772" t="s">
        <v>7211</v>
      </c>
    </row>
    <row r="10773" spans="1:25" x14ac:dyDescent="0.25">
      <c r="A10773" t="s">
        <v>23415</v>
      </c>
      <c r="B10773">
        <v>2016</v>
      </c>
      <c r="C10773">
        <v>4</v>
      </c>
      <c r="D10773" t="s">
        <v>7265</v>
      </c>
      <c r="E10773" t="s">
        <v>2518</v>
      </c>
      <c r="F10773" t="s">
        <v>2519</v>
      </c>
      <c r="G10773" t="s">
        <v>69</v>
      </c>
      <c r="H10773" t="s">
        <v>70</v>
      </c>
      <c r="I10773" t="s">
        <v>71</v>
      </c>
      <c r="J10773" t="s">
        <v>72</v>
      </c>
      <c r="K10773" t="s">
        <v>7237</v>
      </c>
      <c r="L10773">
        <v>1376</v>
      </c>
      <c r="M10773">
        <v>50000</v>
      </c>
      <c r="N10773" t="s">
        <v>74</v>
      </c>
      <c r="O10773">
        <v>10</v>
      </c>
      <c r="P10773">
        <v>70049005</v>
      </c>
      <c r="Q10773" t="s">
        <v>75</v>
      </c>
      <c r="R10773" t="s">
        <v>76</v>
      </c>
      <c r="S10773" t="s">
        <v>288</v>
      </c>
      <c r="T10773" t="s">
        <v>289</v>
      </c>
      <c r="U10773" t="s">
        <v>23416</v>
      </c>
      <c r="V10773" t="s">
        <v>80</v>
      </c>
      <c r="W10773" t="s">
        <v>81</v>
      </c>
      <c r="X10773" t="s">
        <v>3389</v>
      </c>
      <c r="Y10773" t="s">
        <v>7211</v>
      </c>
    </row>
    <row r="10774" spans="1:25" x14ac:dyDescent="0.25">
      <c r="A10774" t="s">
        <v>23417</v>
      </c>
      <c r="B10774">
        <v>2016</v>
      </c>
      <c r="C10774">
        <v>12</v>
      </c>
      <c r="D10774" t="s">
        <v>7417</v>
      </c>
      <c r="E10774" t="s">
        <v>2518</v>
      </c>
      <c r="F10774" t="s">
        <v>2519</v>
      </c>
      <c r="G10774" t="s">
        <v>69</v>
      </c>
      <c r="H10774" t="s">
        <v>70</v>
      </c>
      <c r="I10774" t="s">
        <v>71</v>
      </c>
      <c r="J10774" t="s">
        <v>72</v>
      </c>
      <c r="K10774" t="s">
        <v>7237</v>
      </c>
      <c r="L10774">
        <v>2370</v>
      </c>
      <c r="M10774">
        <v>10000</v>
      </c>
      <c r="N10774" t="s">
        <v>74</v>
      </c>
      <c r="O10774">
        <v>10</v>
      </c>
      <c r="P10774">
        <v>70049005</v>
      </c>
      <c r="Q10774" t="s">
        <v>75</v>
      </c>
      <c r="R10774" t="s">
        <v>76</v>
      </c>
      <c r="S10774" t="s">
        <v>699</v>
      </c>
      <c r="T10774" t="s">
        <v>78</v>
      </c>
      <c r="U10774" t="s">
        <v>23418</v>
      </c>
      <c r="V10774" t="s">
        <v>80</v>
      </c>
      <c r="W10774" t="s">
        <v>81</v>
      </c>
      <c r="X10774" t="s">
        <v>167</v>
      </c>
      <c r="Y10774" t="s">
        <v>7211</v>
      </c>
    </row>
    <row r="10775" spans="1:25" x14ac:dyDescent="0.25">
      <c r="A10775" t="s">
        <v>23419</v>
      </c>
      <c r="B10775">
        <v>2013</v>
      </c>
      <c r="C10775">
        <v>4</v>
      </c>
      <c r="D10775" t="s">
        <v>7390</v>
      </c>
      <c r="E10775" t="s">
        <v>2518</v>
      </c>
      <c r="F10775" t="s">
        <v>2519</v>
      </c>
      <c r="G10775" t="s">
        <v>69</v>
      </c>
      <c r="H10775" t="s">
        <v>70</v>
      </c>
      <c r="I10775" t="s">
        <v>71</v>
      </c>
      <c r="J10775" t="s">
        <v>72</v>
      </c>
      <c r="K10775" t="s">
        <v>7241</v>
      </c>
      <c r="L10775">
        <v>2660</v>
      </c>
      <c r="M10775">
        <v>20000</v>
      </c>
      <c r="N10775" t="s">
        <v>74</v>
      </c>
      <c r="O10775">
        <v>10</v>
      </c>
      <c r="P10775">
        <v>70049005</v>
      </c>
      <c r="Q10775" t="s">
        <v>75</v>
      </c>
      <c r="R10775" t="s">
        <v>76</v>
      </c>
      <c r="S10775" t="s">
        <v>1279</v>
      </c>
      <c r="T10775" t="s">
        <v>78</v>
      </c>
      <c r="U10775" t="s">
        <v>23420</v>
      </c>
      <c r="V10775" t="s">
        <v>80</v>
      </c>
      <c r="W10775" t="s">
        <v>81</v>
      </c>
      <c r="X10775" t="s">
        <v>1281</v>
      </c>
      <c r="Y10775" t="s">
        <v>7211</v>
      </c>
    </row>
    <row r="10776" spans="1:25" x14ac:dyDescent="0.25">
      <c r="A10776" t="s">
        <v>23421</v>
      </c>
      <c r="B10776">
        <v>2011</v>
      </c>
      <c r="C10776">
        <v>3</v>
      </c>
      <c r="D10776" t="s">
        <v>7673</v>
      </c>
      <c r="E10776" t="s">
        <v>2518</v>
      </c>
      <c r="F10776" t="s">
        <v>2519</v>
      </c>
      <c r="G10776" t="s">
        <v>69</v>
      </c>
      <c r="H10776" t="s">
        <v>70</v>
      </c>
      <c r="I10776" t="s">
        <v>71</v>
      </c>
      <c r="J10776" t="s">
        <v>72</v>
      </c>
      <c r="K10776" t="s">
        <v>7262</v>
      </c>
      <c r="L10776">
        <v>2740</v>
      </c>
      <c r="M10776">
        <v>500000</v>
      </c>
      <c r="N10776" t="s">
        <v>74</v>
      </c>
      <c r="O10776">
        <v>10</v>
      </c>
      <c r="P10776">
        <v>70049005</v>
      </c>
      <c r="Q10776" t="s">
        <v>75</v>
      </c>
      <c r="R10776" t="s">
        <v>76</v>
      </c>
      <c r="S10776" t="s">
        <v>741</v>
      </c>
      <c r="T10776" t="s">
        <v>78</v>
      </c>
      <c r="U10776" t="s">
        <v>23422</v>
      </c>
      <c r="V10776" t="s">
        <v>80</v>
      </c>
      <c r="W10776" t="s">
        <v>81</v>
      </c>
      <c r="X10776" t="s">
        <v>743</v>
      </c>
      <c r="Y10776" t="s">
        <v>7211</v>
      </c>
    </row>
  </sheetData>
  <sortState xmlns:xlrd2="http://schemas.microsoft.com/office/spreadsheetml/2017/richdata2" ref="AF4:AG213">
    <sortCondition descending="1" ref="AG4:AG213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EF568-250D-4B12-9E32-48FF9DF16BFE}">
  <dimension ref="A1:M22"/>
  <sheetViews>
    <sheetView tabSelected="1" workbookViewId="0">
      <selection activeCell="AN12" sqref="AN12"/>
    </sheetView>
  </sheetViews>
  <sheetFormatPr defaultRowHeight="15" x14ac:dyDescent="0.25"/>
  <cols>
    <col min="1" max="1" width="29.5703125" customWidth="1"/>
    <col min="2" max="2" width="16" customWidth="1"/>
    <col min="3" max="3" width="17.42578125" customWidth="1"/>
    <col min="4" max="4" width="11.85546875" customWidth="1"/>
    <col min="5" max="5" width="21.85546875" customWidth="1"/>
    <col min="6" max="8" width="26.28515625" customWidth="1"/>
    <col min="9" max="9" width="19.85546875" customWidth="1"/>
    <col min="10" max="12" width="15.140625" customWidth="1"/>
    <col min="13" max="13" width="17.42578125" bestFit="1" customWidth="1"/>
  </cols>
  <sheetData>
    <row r="1" spans="1:13" x14ac:dyDescent="0.25">
      <c r="E1" t="s">
        <v>26568</v>
      </c>
      <c r="F1" t="s">
        <v>26568</v>
      </c>
      <c r="G1" t="s">
        <v>26570</v>
      </c>
      <c r="H1" t="s">
        <v>26570</v>
      </c>
      <c r="J1" s="35" t="s">
        <v>26567</v>
      </c>
      <c r="K1" s="35"/>
      <c r="L1" s="35"/>
    </row>
    <row r="2" spans="1:13" x14ac:dyDescent="0.25">
      <c r="B2" t="s">
        <v>26442</v>
      </c>
      <c r="C2" t="s">
        <v>26444</v>
      </c>
      <c r="D2" t="s">
        <v>26443</v>
      </c>
      <c r="E2" t="s">
        <v>26572</v>
      </c>
      <c r="F2" t="s">
        <v>26566</v>
      </c>
      <c r="G2" t="s">
        <v>26572</v>
      </c>
      <c r="H2" t="s">
        <v>26566</v>
      </c>
      <c r="J2" t="s">
        <v>26442</v>
      </c>
      <c r="K2" t="s">
        <v>26444</v>
      </c>
      <c r="L2" t="s">
        <v>26443</v>
      </c>
    </row>
    <row r="3" spans="1:13" x14ac:dyDescent="0.25">
      <c r="A3" t="s">
        <v>26449</v>
      </c>
      <c r="B3" s="17">
        <f>SUM('Capital Spending History'!E14:I14)/5</f>
        <v>81845174.319999978</v>
      </c>
      <c r="C3" s="17">
        <f>SUM('Operating Accounts HIstory'!B12:B16)/5</f>
        <v>63176832.890000008</v>
      </c>
      <c r="D3" s="17">
        <f>SUM('Operating Accounts HIstory'!C12:C16)/5</f>
        <v>344560.984</v>
      </c>
      <c r="E3" s="34">
        <f>AVERAGE('Implicit Price Deflator'!E21:X21)</f>
        <v>82.0488</v>
      </c>
      <c r="F3" s="25">
        <f>$E$6/E3</f>
        <v>1.8190759645479273</v>
      </c>
      <c r="G3" s="33">
        <f>AVERAGE('Implicit Price Deflator'!E34:X34)</f>
        <v>91.587900000000019</v>
      </c>
      <c r="H3" s="25">
        <f>$G$6/G3</f>
        <v>1.4157001088571741</v>
      </c>
      <c r="I3" s="25" t="str">
        <f>A3</f>
        <v>FY2010-14 (average actual)</v>
      </c>
      <c r="J3" s="17">
        <f>$F3*B3</f>
        <v>148882589.4197472</v>
      </c>
      <c r="K3" s="17">
        <f t="shared" ref="K3:L6" si="0">$H3*C3</f>
        <v>89439449.199624509</v>
      </c>
      <c r="L3" s="17">
        <f t="shared" si="0"/>
        <v>487795.02255673503</v>
      </c>
      <c r="M3" s="17"/>
    </row>
    <row r="4" spans="1:13" x14ac:dyDescent="0.25">
      <c r="A4" t="s">
        <v>26450</v>
      </c>
      <c r="B4" s="17">
        <f>SUM('Capital Spending History'!J14:N14)/5</f>
        <v>92289535.735999972</v>
      </c>
      <c r="C4" s="17">
        <f>SUM('Operating Accounts HIstory'!B17:B21)/5</f>
        <v>62041040.07599999</v>
      </c>
      <c r="D4" s="17">
        <f>SUM('Operating Accounts HIstory'!C17:C21)/5</f>
        <v>349700.2</v>
      </c>
      <c r="E4" s="34">
        <f>AVERAGE('Implicit Price Deflator'!Y21:AR21)</f>
        <v>98.633750000000006</v>
      </c>
      <c r="F4" s="25">
        <f>$E$6/E4</f>
        <v>1.513204151722914</v>
      </c>
      <c r="G4" s="33">
        <f>AVERAGE('Implicit Price Deflator'!Y34:AR34)</f>
        <v>100.15805000000002</v>
      </c>
      <c r="H4" s="25">
        <f>$G$6/G4</f>
        <v>1.2945639416901584</v>
      </c>
      <c r="I4" s="25" t="str">
        <f>A4</f>
        <v>FY2015-19 (average actual)</v>
      </c>
      <c r="J4" s="17">
        <f t="shared" ref="J4:J6" si="1">$F4*B4</f>
        <v>139652908.63629541</v>
      </c>
      <c r="K4" s="17">
        <f t="shared" si="0"/>
        <v>80316093.38734363</v>
      </c>
      <c r="L4" s="17">
        <f t="shared" si="0"/>
        <v>452709.26932183676</v>
      </c>
      <c r="M4" s="17"/>
    </row>
    <row r="5" spans="1:13" x14ac:dyDescent="0.25">
      <c r="A5" t="s">
        <v>26451</v>
      </c>
      <c r="B5" s="17">
        <f>SUM('Capital Spending History'!O14:S14)/5</f>
        <v>101743616.84600002</v>
      </c>
      <c r="C5" s="17">
        <f>SUM('Operating Accounts HIstory'!B22:B26)/5</f>
        <v>85920873.200000003</v>
      </c>
      <c r="D5" s="17">
        <f>SUM('Operating Accounts HIstory'!C22:C26)/5</f>
        <v>3610080.2</v>
      </c>
      <c r="E5" s="34">
        <f>AVERAGE('Implicit Price Deflator'!AS21:BL21)</f>
        <v>130.77540000000002</v>
      </c>
      <c r="F5" s="25">
        <f>$E$6/E5</f>
        <v>1.1412926284301173</v>
      </c>
      <c r="G5" s="33">
        <f>AVERAGE('Implicit Price Deflator'!AS34:BL34)</f>
        <v>118.86679999999998</v>
      </c>
      <c r="H5" s="25">
        <f>$G$6/G5</f>
        <v>1.090809208290288</v>
      </c>
      <c r="I5" s="25" t="str">
        <f>A5</f>
        <v>FY2020-24 (average actual)</v>
      </c>
      <c r="J5" s="17">
        <f t="shared" si="1"/>
        <v>116119239.89615811</v>
      </c>
      <c r="K5" s="17">
        <f t="shared" si="0"/>
        <v>93723279.670902237</v>
      </c>
      <c r="L5" s="17">
        <f t="shared" si="0"/>
        <v>3937908.7248264449</v>
      </c>
      <c r="M5" s="17"/>
    </row>
    <row r="6" spans="1:13" x14ac:dyDescent="0.25">
      <c r="A6" t="s">
        <v>26448</v>
      </c>
      <c r="B6" s="17">
        <f>'2025 planned capital spending'!C7</f>
        <v>165350000</v>
      </c>
      <c r="C6" s="17">
        <f>'FY2025 operating budget'!B4</f>
        <v>113000000</v>
      </c>
      <c r="D6" s="17">
        <f>'FY2025 operating budget'!C4</f>
        <v>6500000</v>
      </c>
      <c r="E6" s="34">
        <f>'Implicit Price Deflator'!BL21</f>
        <v>149.25299999999999</v>
      </c>
      <c r="F6" s="25">
        <f>$E$6/E6</f>
        <v>1</v>
      </c>
      <c r="G6" s="33">
        <f>'Implicit Price Deflator'!BL34</f>
        <v>129.661</v>
      </c>
      <c r="H6" s="25">
        <f>$G$6/G6</f>
        <v>1</v>
      </c>
      <c r="I6" s="25" t="str">
        <f>A6</f>
        <v>FY25 (budget)</v>
      </c>
      <c r="J6" s="17">
        <f t="shared" si="1"/>
        <v>165350000</v>
      </c>
      <c r="K6" s="17">
        <f t="shared" si="0"/>
        <v>113000000</v>
      </c>
      <c r="L6" s="17">
        <f t="shared" si="0"/>
        <v>6500000</v>
      </c>
      <c r="M6" s="17"/>
    </row>
    <row r="7" spans="1:13" x14ac:dyDescent="0.25">
      <c r="J7" s="17"/>
      <c r="K7" s="17"/>
      <c r="L7" s="17"/>
      <c r="M7" s="17"/>
    </row>
    <row r="8" spans="1:13" x14ac:dyDescent="0.25">
      <c r="A8" t="s">
        <v>26446</v>
      </c>
      <c r="B8">
        <v>1337923103.3600001</v>
      </c>
      <c r="C8">
        <v>1055693730.83</v>
      </c>
      <c r="D8">
        <v>21521706.919999998</v>
      </c>
      <c r="J8" s="17"/>
      <c r="K8" s="17"/>
      <c r="L8" s="17"/>
      <c r="M8" s="17"/>
    </row>
    <row r="9" spans="1:13" x14ac:dyDescent="0.25">
      <c r="A9" t="s">
        <v>26447</v>
      </c>
      <c r="B9" t="b">
        <f>B8=SUM(B3:B5)*5</f>
        <v>0</v>
      </c>
      <c r="C9" t="b">
        <f>C8=SUM(C3:C5)*5</f>
        <v>1</v>
      </c>
      <c r="D9" t="b">
        <f>D8=SUM(D3:D5)*5</f>
        <v>1</v>
      </c>
      <c r="J9" s="17"/>
      <c r="K9" s="17"/>
      <c r="L9" s="17"/>
      <c r="M9" s="17"/>
    </row>
    <row r="10" spans="1:13" x14ac:dyDescent="0.25">
      <c r="J10" s="17"/>
      <c r="K10" s="17"/>
      <c r="L10" s="17"/>
      <c r="M10" s="17"/>
    </row>
    <row r="11" spans="1:13" x14ac:dyDescent="0.25">
      <c r="J11" s="17"/>
      <c r="K11" s="17"/>
      <c r="L11" s="17"/>
      <c r="M11" s="17"/>
    </row>
    <row r="12" spans="1:13" x14ac:dyDescent="0.25">
      <c r="B12" t="s">
        <v>26449</v>
      </c>
      <c r="C12" t="s">
        <v>26450</v>
      </c>
      <c r="D12" t="s">
        <v>26451</v>
      </c>
      <c r="E12" t="s">
        <v>26448</v>
      </c>
      <c r="J12" s="17"/>
      <c r="K12" s="17"/>
      <c r="L12" s="17"/>
      <c r="M12" s="17"/>
    </row>
    <row r="13" spans="1:13" x14ac:dyDescent="0.25">
      <c r="A13" t="s">
        <v>26443</v>
      </c>
      <c r="B13" s="17">
        <v>344560.984</v>
      </c>
      <c r="C13" s="17">
        <v>349700.2</v>
      </c>
      <c r="D13" s="17">
        <v>3610080.2</v>
      </c>
      <c r="E13" s="17">
        <v>6500000</v>
      </c>
      <c r="J13" s="17"/>
      <c r="K13" s="17"/>
      <c r="L13" s="17"/>
      <c r="M13" s="17"/>
    </row>
    <row r="14" spans="1:13" x14ac:dyDescent="0.25">
      <c r="A14" t="s">
        <v>26444</v>
      </c>
      <c r="B14" s="17">
        <v>63176832.890000008</v>
      </c>
      <c r="C14" s="17">
        <v>62041040.07599999</v>
      </c>
      <c r="D14" s="17">
        <v>85920873.200000003</v>
      </c>
      <c r="E14" s="17">
        <v>113000000</v>
      </c>
      <c r="J14" s="17"/>
      <c r="K14" s="17"/>
      <c r="L14" s="17"/>
      <c r="M14" s="17"/>
    </row>
    <row r="15" spans="1:13" x14ac:dyDescent="0.25">
      <c r="A15" t="s">
        <v>26442</v>
      </c>
      <c r="B15" s="17">
        <v>81575750.425999969</v>
      </c>
      <c r="C15" s="17">
        <v>87203463.997999981</v>
      </c>
      <c r="D15" s="17">
        <v>98805406.248000026</v>
      </c>
      <c r="E15" s="17">
        <v>141575000</v>
      </c>
      <c r="J15" s="17"/>
      <c r="K15" s="17"/>
      <c r="L15" s="17"/>
      <c r="M15" s="17"/>
    </row>
    <row r="18" spans="1:1" x14ac:dyDescent="0.25">
      <c r="A18" t="s">
        <v>26569</v>
      </c>
    </row>
    <row r="19" spans="1:1" x14ac:dyDescent="0.25">
      <c r="A19" t="s">
        <v>26482</v>
      </c>
    </row>
    <row r="20" spans="1:1" x14ac:dyDescent="0.25">
      <c r="A20" t="s">
        <v>26483</v>
      </c>
    </row>
    <row r="21" spans="1:1" x14ac:dyDescent="0.25">
      <c r="A21" t="s">
        <v>26563</v>
      </c>
    </row>
    <row r="22" spans="1:1" x14ac:dyDescent="0.25">
      <c r="A22" t="s">
        <v>26571</v>
      </c>
    </row>
  </sheetData>
  <sortState xmlns:xlrd2="http://schemas.microsoft.com/office/spreadsheetml/2017/richdata2" ref="A12:E15">
    <sortCondition ref="E13:E15"/>
  </sortState>
  <mergeCells count="1">
    <mergeCell ref="J1:L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5497E-1413-444F-81F4-98B7A2EB51FB}">
  <dimension ref="A1:BL42"/>
  <sheetViews>
    <sheetView topLeftCell="D6" workbookViewId="0">
      <selection activeCell="B39" sqref="B39"/>
    </sheetView>
  </sheetViews>
  <sheetFormatPr defaultColWidth="8.42578125" defaultRowHeight="15" x14ac:dyDescent="0.25"/>
  <cols>
    <col min="1" max="1" width="2.85546875" bestFit="1" customWidth="1" collapsed="1"/>
    <col min="2" max="2" width="57" bestFit="1" customWidth="1" collapsed="1"/>
    <col min="3" max="32" width="7.85546875" bestFit="1" customWidth="1" collapsed="1"/>
    <col min="33" max="36" width="8" bestFit="1" customWidth="1" collapsed="1"/>
    <col min="37" max="37" width="7.85546875" bestFit="1" customWidth="1" collapsed="1"/>
    <col min="38" max="38" width="8" bestFit="1" customWidth="1" collapsed="1"/>
    <col min="39" max="39" width="7.85546875" bestFit="1" customWidth="1" collapsed="1"/>
    <col min="40" max="52" width="8" bestFit="1" customWidth="1" collapsed="1"/>
    <col min="53" max="53" width="7.85546875" bestFit="1" customWidth="1" collapsed="1"/>
    <col min="54" max="60" width="8" bestFit="1" customWidth="1" collapsed="1"/>
  </cols>
  <sheetData>
    <row r="1" spans="1:64" ht="18.75" x14ac:dyDescent="0.3">
      <c r="A1" s="37" t="s">
        <v>26484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</row>
    <row r="2" spans="1:64" ht="17.25" x14ac:dyDescent="0.3">
      <c r="A2" s="39" t="s">
        <v>26485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</row>
    <row r="3" spans="1:64" x14ac:dyDescent="0.25">
      <c r="A3" s="38" t="s">
        <v>26486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</row>
    <row r="4" spans="1:64" x14ac:dyDescent="0.25">
      <c r="A4" s="38" t="s">
        <v>26487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</row>
    <row r="5" spans="1:64" x14ac:dyDescent="0.25">
      <c r="C5" t="str">
        <f>CONCATENATE(C6,":",C8)</f>
        <v>2009:Q1</v>
      </c>
      <c r="D5" t="str">
        <f t="shared" ref="D5:BL5" si="0">CONCATENATE(D6,":",D8)</f>
        <v>2009:Q2</v>
      </c>
      <c r="E5" t="str">
        <f t="shared" si="0"/>
        <v>2009:Q3</v>
      </c>
      <c r="F5" t="str">
        <f t="shared" si="0"/>
        <v>2009:Q4</v>
      </c>
      <c r="G5" t="str">
        <f t="shared" si="0"/>
        <v>2010:Q1</v>
      </c>
      <c r="H5" t="str">
        <f t="shared" si="0"/>
        <v>2010:Q2</v>
      </c>
      <c r="I5" t="str">
        <f t="shared" si="0"/>
        <v>2010:Q3</v>
      </c>
      <c r="J5" t="str">
        <f t="shared" si="0"/>
        <v>2010:Q4</v>
      </c>
      <c r="K5" t="str">
        <f t="shared" si="0"/>
        <v>2011:Q1</v>
      </c>
      <c r="L5" t="str">
        <f t="shared" si="0"/>
        <v>2011:Q2</v>
      </c>
      <c r="M5" t="str">
        <f t="shared" si="0"/>
        <v>2011:Q3</v>
      </c>
      <c r="N5" t="str">
        <f t="shared" si="0"/>
        <v>2011:Q4</v>
      </c>
      <c r="O5" t="str">
        <f t="shared" si="0"/>
        <v>2012:Q1</v>
      </c>
      <c r="P5" t="str">
        <f t="shared" si="0"/>
        <v>2012:Q2</v>
      </c>
      <c r="Q5" t="str">
        <f t="shared" si="0"/>
        <v>2012:Q3</v>
      </c>
      <c r="R5" t="str">
        <f t="shared" si="0"/>
        <v>2012:Q4</v>
      </c>
      <c r="S5" t="str">
        <f t="shared" si="0"/>
        <v>2013:Q1</v>
      </c>
      <c r="T5" t="str">
        <f t="shared" si="0"/>
        <v>2013:Q2</v>
      </c>
      <c r="U5" t="str">
        <f t="shared" si="0"/>
        <v>2013:Q3</v>
      </c>
      <c r="V5" t="str">
        <f t="shared" si="0"/>
        <v>2013:Q4</v>
      </c>
      <c r="W5" t="str">
        <f t="shared" si="0"/>
        <v>2014:Q1</v>
      </c>
      <c r="X5" t="str">
        <f t="shared" si="0"/>
        <v>2014:Q2</v>
      </c>
      <c r="Y5" t="str">
        <f t="shared" si="0"/>
        <v>2014:Q3</v>
      </c>
      <c r="Z5" t="str">
        <f t="shared" si="0"/>
        <v>2014:Q4</v>
      </c>
      <c r="AA5" t="str">
        <f t="shared" si="0"/>
        <v>2015:Q1</v>
      </c>
      <c r="AB5" t="str">
        <f t="shared" si="0"/>
        <v>2015:Q2</v>
      </c>
      <c r="AC5" t="str">
        <f t="shared" si="0"/>
        <v>2015:Q3</v>
      </c>
      <c r="AD5" t="str">
        <f t="shared" si="0"/>
        <v>2015:Q4</v>
      </c>
      <c r="AE5" t="str">
        <f t="shared" si="0"/>
        <v>2016:Q1</v>
      </c>
      <c r="AF5" t="str">
        <f t="shared" si="0"/>
        <v>2016:Q2</v>
      </c>
      <c r="AG5" t="str">
        <f t="shared" si="0"/>
        <v>2016:Q3</v>
      </c>
      <c r="AH5" t="str">
        <f t="shared" si="0"/>
        <v>2016:Q4</v>
      </c>
      <c r="AI5" t="str">
        <f t="shared" si="0"/>
        <v>2017:Q1</v>
      </c>
      <c r="AJ5" t="str">
        <f t="shared" si="0"/>
        <v>2017:Q2</v>
      </c>
      <c r="AK5" t="str">
        <f t="shared" si="0"/>
        <v>2017:Q3</v>
      </c>
      <c r="AL5" t="str">
        <f t="shared" si="0"/>
        <v>2017:Q4</v>
      </c>
      <c r="AM5" t="str">
        <f t="shared" si="0"/>
        <v>2018:Q1</v>
      </c>
      <c r="AN5" t="str">
        <f t="shared" si="0"/>
        <v>2018:Q2</v>
      </c>
      <c r="AO5" t="str">
        <f t="shared" si="0"/>
        <v>2018:Q3</v>
      </c>
      <c r="AP5" t="str">
        <f t="shared" si="0"/>
        <v>2018:Q4</v>
      </c>
      <c r="AQ5" t="str">
        <f t="shared" si="0"/>
        <v>2019:Q1</v>
      </c>
      <c r="AR5" t="str">
        <f t="shared" si="0"/>
        <v>2019:Q2</v>
      </c>
      <c r="AS5" t="str">
        <f t="shared" si="0"/>
        <v>2019:Q3</v>
      </c>
      <c r="AT5" t="str">
        <f t="shared" si="0"/>
        <v>2019:Q4</v>
      </c>
      <c r="AU5" t="str">
        <f t="shared" si="0"/>
        <v>2020:Q1</v>
      </c>
      <c r="AV5" t="str">
        <f t="shared" si="0"/>
        <v>2020:Q2</v>
      </c>
      <c r="AW5" t="str">
        <f t="shared" si="0"/>
        <v>2020:Q3</v>
      </c>
      <c r="AX5" t="str">
        <f t="shared" si="0"/>
        <v>2020:Q4</v>
      </c>
      <c r="AY5" t="str">
        <f t="shared" si="0"/>
        <v>2021:Q1</v>
      </c>
      <c r="AZ5" t="str">
        <f t="shared" si="0"/>
        <v>2021:Q2</v>
      </c>
      <c r="BA5" t="str">
        <f t="shared" si="0"/>
        <v>2021:Q3</v>
      </c>
      <c r="BB5" t="str">
        <f t="shared" si="0"/>
        <v>2021:Q4</v>
      </c>
      <c r="BC5" t="str">
        <f t="shared" si="0"/>
        <v>2022:Q1</v>
      </c>
      <c r="BD5" t="str">
        <f t="shared" si="0"/>
        <v>2022:Q2</v>
      </c>
      <c r="BE5" t="str">
        <f t="shared" si="0"/>
        <v>2022:Q3</v>
      </c>
      <c r="BF5" t="str">
        <f t="shared" si="0"/>
        <v>2022:Q4</v>
      </c>
      <c r="BG5" t="str">
        <f t="shared" si="0"/>
        <v>2023:Q1</v>
      </c>
      <c r="BH5" t="str">
        <f t="shared" si="0"/>
        <v>2023:Q2</v>
      </c>
      <c r="BI5" t="str">
        <f t="shared" si="0"/>
        <v>2023:Q3</v>
      </c>
      <c r="BJ5" t="str">
        <f t="shared" si="0"/>
        <v>2023:Q4</v>
      </c>
      <c r="BK5" t="str">
        <f t="shared" si="0"/>
        <v>2024:Q1</v>
      </c>
      <c r="BL5" t="str">
        <f t="shared" si="0"/>
        <v>2024:Q2</v>
      </c>
    </row>
    <row r="6" spans="1:64" x14ac:dyDescent="0.25">
      <c r="C6" t="str">
        <f>C7</f>
        <v>2009</v>
      </c>
      <c r="D6" t="str">
        <f>C7</f>
        <v>2009</v>
      </c>
      <c r="E6" t="str">
        <f>C7</f>
        <v>2009</v>
      </c>
      <c r="F6" t="str">
        <f>C7</f>
        <v>2009</v>
      </c>
      <c r="G6" t="str">
        <f>G7</f>
        <v>2010</v>
      </c>
      <c r="H6" t="str">
        <f>G7</f>
        <v>2010</v>
      </c>
      <c r="I6" t="str">
        <f>G7</f>
        <v>2010</v>
      </c>
      <c r="J6" t="str">
        <f>G7</f>
        <v>2010</v>
      </c>
      <c r="K6" t="str">
        <f>K7</f>
        <v>2011</v>
      </c>
      <c r="L6" t="str">
        <f>K7</f>
        <v>2011</v>
      </c>
      <c r="M6" t="str">
        <f>K7</f>
        <v>2011</v>
      </c>
      <c r="N6" t="str">
        <f>K7</f>
        <v>2011</v>
      </c>
      <c r="O6" t="str">
        <f>O7</f>
        <v>2012</v>
      </c>
      <c r="P6" t="str">
        <f>O7</f>
        <v>2012</v>
      </c>
      <c r="Q6" t="str">
        <f>O7</f>
        <v>2012</v>
      </c>
      <c r="R6" t="str">
        <f>O7</f>
        <v>2012</v>
      </c>
      <c r="S6" t="str">
        <f>S7</f>
        <v>2013</v>
      </c>
      <c r="T6" t="str">
        <f>S7</f>
        <v>2013</v>
      </c>
      <c r="U6" t="str">
        <f>S7</f>
        <v>2013</v>
      </c>
      <c r="V6" t="str">
        <f>S7</f>
        <v>2013</v>
      </c>
      <c r="W6" t="str">
        <f>W7</f>
        <v>2014</v>
      </c>
      <c r="X6" t="str">
        <f>W7</f>
        <v>2014</v>
      </c>
      <c r="Y6" t="str">
        <f>W7</f>
        <v>2014</v>
      </c>
      <c r="Z6" t="str">
        <f>W7</f>
        <v>2014</v>
      </c>
      <c r="AA6" t="str">
        <f>AA7</f>
        <v>2015</v>
      </c>
      <c r="AB6" t="str">
        <f>AA7</f>
        <v>2015</v>
      </c>
      <c r="AC6" t="str">
        <f>AA7</f>
        <v>2015</v>
      </c>
      <c r="AD6" t="str">
        <f>AA7</f>
        <v>2015</v>
      </c>
      <c r="AE6" t="str">
        <f>AE7</f>
        <v>2016</v>
      </c>
      <c r="AF6" t="str">
        <f>AE7</f>
        <v>2016</v>
      </c>
      <c r="AG6" t="str">
        <f>AE7</f>
        <v>2016</v>
      </c>
      <c r="AH6" t="str">
        <f>AE7</f>
        <v>2016</v>
      </c>
      <c r="AI6" t="str">
        <f>AI7</f>
        <v>2017</v>
      </c>
      <c r="AJ6" t="str">
        <f>AI7</f>
        <v>2017</v>
      </c>
      <c r="AK6" t="str">
        <f>AI7</f>
        <v>2017</v>
      </c>
      <c r="AL6" t="str">
        <f>AI7</f>
        <v>2017</v>
      </c>
      <c r="AM6" t="str">
        <f>AM7</f>
        <v>2018</v>
      </c>
      <c r="AN6" t="str">
        <f>AM7</f>
        <v>2018</v>
      </c>
      <c r="AO6" t="str">
        <f>AM7</f>
        <v>2018</v>
      </c>
      <c r="AP6" t="str">
        <f>AM7</f>
        <v>2018</v>
      </c>
      <c r="AQ6" t="str">
        <f>AQ7</f>
        <v>2019</v>
      </c>
      <c r="AR6" t="str">
        <f>AQ7</f>
        <v>2019</v>
      </c>
      <c r="AS6" t="str">
        <f>AQ7</f>
        <v>2019</v>
      </c>
      <c r="AT6" t="str">
        <f>AQ7</f>
        <v>2019</v>
      </c>
      <c r="AU6" t="str">
        <f>AU7</f>
        <v>2020</v>
      </c>
      <c r="AV6" t="str">
        <f>AU7</f>
        <v>2020</v>
      </c>
      <c r="AW6" t="str">
        <f>AU7</f>
        <v>2020</v>
      </c>
      <c r="AX6" t="str">
        <f>AU7</f>
        <v>2020</v>
      </c>
      <c r="AY6" t="str">
        <f>AY7</f>
        <v>2021</v>
      </c>
      <c r="AZ6" t="str">
        <f>AY7</f>
        <v>2021</v>
      </c>
      <c r="BA6" t="str">
        <f>AY7</f>
        <v>2021</v>
      </c>
      <c r="BB6" t="str">
        <f>AY7</f>
        <v>2021</v>
      </c>
      <c r="BC6" t="str">
        <f>BC7</f>
        <v>2022</v>
      </c>
      <c r="BD6" t="str">
        <f>BC7</f>
        <v>2022</v>
      </c>
      <c r="BE6" t="str">
        <f>BC7</f>
        <v>2022</v>
      </c>
      <c r="BF6" t="str">
        <f>BC7</f>
        <v>2022</v>
      </c>
      <c r="BG6" t="str">
        <f>BG7</f>
        <v>2023</v>
      </c>
      <c r="BH6" t="str">
        <f>BG7</f>
        <v>2023</v>
      </c>
      <c r="BI6" t="str">
        <f>BG7</f>
        <v>2023</v>
      </c>
      <c r="BJ6" t="str">
        <f>BG7</f>
        <v>2023</v>
      </c>
      <c r="BK6" t="str">
        <f>BK7</f>
        <v>2024</v>
      </c>
      <c r="BL6" t="str">
        <f>BK7</f>
        <v>2024</v>
      </c>
    </row>
    <row r="7" spans="1:64" x14ac:dyDescent="0.25">
      <c r="A7" s="36" t="s">
        <v>26488</v>
      </c>
      <c r="B7" s="36" t="s">
        <v>26489</v>
      </c>
      <c r="C7" s="36" t="s">
        <v>26564</v>
      </c>
      <c r="D7" s="36"/>
      <c r="E7" s="36"/>
      <c r="F7" s="36"/>
      <c r="G7" s="36" t="s">
        <v>26490</v>
      </c>
      <c r="H7" s="36"/>
      <c r="I7" s="36"/>
      <c r="J7" s="36"/>
      <c r="K7" s="36" t="s">
        <v>26491</v>
      </c>
      <c r="L7" s="36"/>
      <c r="M7" s="36"/>
      <c r="N7" s="36"/>
      <c r="O7" s="36" t="s">
        <v>26492</v>
      </c>
      <c r="P7" s="36"/>
      <c r="Q7" s="36"/>
      <c r="R7" s="36"/>
      <c r="S7" s="36" t="s">
        <v>26493</v>
      </c>
      <c r="T7" s="36"/>
      <c r="U7" s="36"/>
      <c r="V7" s="36"/>
      <c r="W7" s="36" t="s">
        <v>26494</v>
      </c>
      <c r="X7" s="36"/>
      <c r="Y7" s="36"/>
      <c r="Z7" s="36"/>
      <c r="AA7" s="36" t="s">
        <v>26495</v>
      </c>
      <c r="AB7" s="36"/>
      <c r="AC7" s="36"/>
      <c r="AD7" s="36"/>
      <c r="AE7" s="36" t="s">
        <v>26496</v>
      </c>
      <c r="AF7" s="36"/>
      <c r="AG7" s="36"/>
      <c r="AH7" s="36"/>
      <c r="AI7" s="36" t="s">
        <v>26497</v>
      </c>
      <c r="AJ7" s="36"/>
      <c r="AK7" s="36"/>
      <c r="AL7" s="36"/>
      <c r="AM7" s="36" t="s">
        <v>26498</v>
      </c>
      <c r="AN7" s="36"/>
      <c r="AO7" s="36"/>
      <c r="AP7" s="36"/>
      <c r="AQ7" s="36" t="s">
        <v>26499</v>
      </c>
      <c r="AR7" s="36"/>
      <c r="AS7" s="36"/>
      <c r="AT7" s="36"/>
      <c r="AU7" s="36" t="s">
        <v>26500</v>
      </c>
      <c r="AV7" s="36"/>
      <c r="AW7" s="36"/>
      <c r="AX7" s="36"/>
      <c r="AY7" s="36" t="s">
        <v>26501</v>
      </c>
      <c r="AZ7" s="36"/>
      <c r="BA7" s="36"/>
      <c r="BB7" s="36"/>
      <c r="BC7" s="36" t="s">
        <v>26502</v>
      </c>
      <c r="BD7" s="36"/>
      <c r="BE7" s="36"/>
      <c r="BF7" s="36"/>
      <c r="BG7" s="36" t="s">
        <v>26503</v>
      </c>
      <c r="BH7" s="36"/>
      <c r="BI7" s="36"/>
      <c r="BJ7" s="36"/>
      <c r="BK7" s="36" t="s">
        <v>26504</v>
      </c>
      <c r="BL7" s="36"/>
    </row>
    <row r="8" spans="1:64" x14ac:dyDescent="0.25">
      <c r="A8" s="36"/>
      <c r="B8" s="36"/>
      <c r="C8" s="29" t="s">
        <v>26505</v>
      </c>
      <c r="D8" s="29" t="s">
        <v>26506</v>
      </c>
      <c r="E8" s="29" t="s">
        <v>26507</v>
      </c>
      <c r="F8" s="29" t="s">
        <v>26508</v>
      </c>
      <c r="G8" s="29" t="s">
        <v>26505</v>
      </c>
      <c r="H8" s="29" t="s">
        <v>26506</v>
      </c>
      <c r="I8" s="29" t="s">
        <v>26507</v>
      </c>
      <c r="J8" s="29" t="s">
        <v>26508</v>
      </c>
      <c r="K8" s="29" t="s">
        <v>26505</v>
      </c>
      <c r="L8" s="29" t="s">
        <v>26506</v>
      </c>
      <c r="M8" s="29" t="s">
        <v>26507</v>
      </c>
      <c r="N8" s="29" t="s">
        <v>26508</v>
      </c>
      <c r="O8" s="29" t="s">
        <v>26505</v>
      </c>
      <c r="P8" s="29" t="s">
        <v>26506</v>
      </c>
      <c r="Q8" s="29" t="s">
        <v>26507</v>
      </c>
      <c r="R8" s="29" t="s">
        <v>26508</v>
      </c>
      <c r="S8" s="29" t="s">
        <v>26505</v>
      </c>
      <c r="T8" s="29" t="s">
        <v>26506</v>
      </c>
      <c r="U8" s="29" t="s">
        <v>26507</v>
      </c>
      <c r="V8" s="29" t="s">
        <v>26508</v>
      </c>
      <c r="W8" s="29" t="s">
        <v>26505</v>
      </c>
      <c r="X8" s="29" t="s">
        <v>26506</v>
      </c>
      <c r="Y8" s="29" t="s">
        <v>26507</v>
      </c>
      <c r="Z8" s="29" t="s">
        <v>26508</v>
      </c>
      <c r="AA8" s="29" t="s">
        <v>26505</v>
      </c>
      <c r="AB8" s="29" t="s">
        <v>26506</v>
      </c>
      <c r="AC8" s="29" t="s">
        <v>26507</v>
      </c>
      <c r="AD8" s="29" t="s">
        <v>26508</v>
      </c>
      <c r="AE8" s="29" t="s">
        <v>26505</v>
      </c>
      <c r="AF8" s="29" t="s">
        <v>26506</v>
      </c>
      <c r="AG8" s="29" t="s">
        <v>26507</v>
      </c>
      <c r="AH8" s="29" t="s">
        <v>26508</v>
      </c>
      <c r="AI8" s="29" t="s">
        <v>26505</v>
      </c>
      <c r="AJ8" s="29" t="s">
        <v>26506</v>
      </c>
      <c r="AK8" s="29" t="s">
        <v>26507</v>
      </c>
      <c r="AL8" s="29" t="s">
        <v>26508</v>
      </c>
      <c r="AM8" s="29" t="s">
        <v>26505</v>
      </c>
      <c r="AN8" s="29" t="s">
        <v>26506</v>
      </c>
      <c r="AO8" s="29" t="s">
        <v>26507</v>
      </c>
      <c r="AP8" s="29" t="s">
        <v>26508</v>
      </c>
      <c r="AQ8" s="29" t="s">
        <v>26505</v>
      </c>
      <c r="AR8" s="29" t="s">
        <v>26506</v>
      </c>
      <c r="AS8" s="29" t="s">
        <v>26507</v>
      </c>
      <c r="AT8" s="29" t="s">
        <v>26508</v>
      </c>
      <c r="AU8" s="29" t="s">
        <v>26505</v>
      </c>
      <c r="AV8" s="29" t="s">
        <v>26506</v>
      </c>
      <c r="AW8" s="29" t="s">
        <v>26507</v>
      </c>
      <c r="AX8" s="29" t="s">
        <v>26508</v>
      </c>
      <c r="AY8" s="29" t="s">
        <v>26505</v>
      </c>
      <c r="AZ8" s="29" t="s">
        <v>26506</v>
      </c>
      <c r="BA8" s="29" t="s">
        <v>26507</v>
      </c>
      <c r="BB8" s="29" t="s">
        <v>26508</v>
      </c>
      <c r="BC8" s="29" t="s">
        <v>26505</v>
      </c>
      <c r="BD8" s="29" t="s">
        <v>26506</v>
      </c>
      <c r="BE8" s="29" t="s">
        <v>26507</v>
      </c>
      <c r="BF8" s="29" t="s">
        <v>26508</v>
      </c>
      <c r="BG8" s="29" t="s">
        <v>26505</v>
      </c>
      <c r="BH8" s="29" t="s">
        <v>26506</v>
      </c>
      <c r="BI8" s="29" t="s">
        <v>26507</v>
      </c>
      <c r="BJ8" s="29" t="s">
        <v>26508</v>
      </c>
      <c r="BK8" s="29" t="s">
        <v>26505</v>
      </c>
      <c r="BL8" s="29" t="s">
        <v>26506</v>
      </c>
    </row>
    <row r="9" spans="1:64" x14ac:dyDescent="0.25">
      <c r="A9" s="28" t="s">
        <v>26509</v>
      </c>
      <c r="B9" s="30" t="s">
        <v>26510</v>
      </c>
      <c r="C9" s="30">
        <v>88.543000000000006</v>
      </c>
      <c r="D9" s="30">
        <v>88.396000000000001</v>
      </c>
      <c r="E9" s="30">
        <v>88.501000000000005</v>
      </c>
      <c r="F9" s="30">
        <v>88.781000000000006</v>
      </c>
      <c r="G9" s="30">
        <v>89.036000000000001</v>
      </c>
      <c r="H9" s="30">
        <v>89.471000000000004</v>
      </c>
      <c r="I9" s="30">
        <v>89.742999999999995</v>
      </c>
      <c r="J9" s="30">
        <v>90.263999999999996</v>
      </c>
      <c r="K9" s="30">
        <v>90.725999999999999</v>
      </c>
      <c r="L9" s="30">
        <v>91.325999999999993</v>
      </c>
      <c r="M9" s="30">
        <v>91.876000000000005</v>
      </c>
      <c r="N9" s="30">
        <v>91.984999999999999</v>
      </c>
      <c r="O9" s="30">
        <v>92.525000000000006</v>
      </c>
      <c r="P9" s="30">
        <v>92.906999999999996</v>
      </c>
      <c r="Q9" s="30">
        <v>93.417000000000002</v>
      </c>
      <c r="R9" s="30">
        <v>93.885000000000005</v>
      </c>
      <c r="S9" s="30">
        <v>94.257999999999996</v>
      </c>
      <c r="T9" s="30">
        <v>94.460999999999999</v>
      </c>
      <c r="U9" s="30">
        <v>94.924000000000007</v>
      </c>
      <c r="V9" s="30">
        <v>95.426000000000002</v>
      </c>
      <c r="W9" s="30">
        <v>95.787999999999997</v>
      </c>
      <c r="X9" s="30">
        <v>96.33</v>
      </c>
      <c r="Y9" s="30">
        <v>96.725999999999999</v>
      </c>
      <c r="Z9" s="30">
        <v>96.822000000000003</v>
      </c>
      <c r="AA9" s="30">
        <v>96.769000000000005</v>
      </c>
      <c r="AB9" s="30">
        <v>97.325000000000003</v>
      </c>
      <c r="AC9" s="30">
        <v>97.582999999999998</v>
      </c>
      <c r="AD9" s="30">
        <v>97.581000000000003</v>
      </c>
      <c r="AE9" s="30">
        <v>97.495999999999995</v>
      </c>
      <c r="AF9" s="30">
        <v>98.159000000000006</v>
      </c>
      <c r="AG9" s="30">
        <v>98.41</v>
      </c>
      <c r="AH9" s="30">
        <v>98.885999999999996</v>
      </c>
      <c r="AI9" s="30">
        <v>99.39</v>
      </c>
      <c r="AJ9" s="30">
        <v>99.65</v>
      </c>
      <c r="AK9" s="30">
        <v>100.16200000000001</v>
      </c>
      <c r="AL9" s="30">
        <v>100.77800000000001</v>
      </c>
      <c r="AM9" s="30">
        <v>101.419</v>
      </c>
      <c r="AN9" s="30">
        <v>102.136</v>
      </c>
      <c r="AO9" s="30">
        <v>102.577</v>
      </c>
      <c r="AP9" s="30">
        <v>103.01900000000001</v>
      </c>
      <c r="AQ9" s="30">
        <v>103.375</v>
      </c>
      <c r="AR9" s="30">
        <v>103.88800000000001</v>
      </c>
      <c r="AS9" s="30">
        <v>104.211</v>
      </c>
      <c r="AT9" s="30">
        <v>104.541</v>
      </c>
      <c r="AU9" s="30">
        <v>105.03700000000001</v>
      </c>
      <c r="AV9" s="30">
        <v>104.614</v>
      </c>
      <c r="AW9" s="30">
        <v>105.538</v>
      </c>
      <c r="AX9" s="30">
        <v>106.27500000000001</v>
      </c>
      <c r="AY9" s="30">
        <v>107.66800000000001</v>
      </c>
      <c r="AZ9" s="30">
        <v>109.30500000000001</v>
      </c>
      <c r="BA9" s="30">
        <v>110.92</v>
      </c>
      <c r="BB9" s="30">
        <v>112.848</v>
      </c>
      <c r="BC9" s="30">
        <v>115.13500000000001</v>
      </c>
      <c r="BD9" s="30">
        <v>117.67100000000001</v>
      </c>
      <c r="BE9" s="30">
        <v>118.962</v>
      </c>
      <c r="BF9" s="30">
        <v>120.093</v>
      </c>
      <c r="BG9" s="30">
        <v>121.261</v>
      </c>
      <c r="BH9" s="30">
        <v>121.76600000000001</v>
      </c>
      <c r="BI9" s="30">
        <v>122.762</v>
      </c>
      <c r="BJ9" s="30">
        <v>123.271</v>
      </c>
      <c r="BK9" s="30">
        <v>124.212</v>
      </c>
      <c r="BL9" s="30">
        <v>124.98399999999999</v>
      </c>
    </row>
    <row r="10" spans="1:64" x14ac:dyDescent="0.25">
      <c r="A10" s="28" t="s">
        <v>26511</v>
      </c>
      <c r="B10" s="30" t="s">
        <v>26512</v>
      </c>
      <c r="C10" s="30">
        <v>88.180999999999997</v>
      </c>
      <c r="D10" s="30">
        <v>88.531000000000006</v>
      </c>
      <c r="E10" s="30">
        <v>89.141000000000005</v>
      </c>
      <c r="F10" s="30">
        <v>89.828000000000003</v>
      </c>
      <c r="G10" s="30">
        <v>90.174999999999997</v>
      </c>
      <c r="H10" s="30">
        <v>90.313999999999993</v>
      </c>
      <c r="I10" s="30">
        <v>90.488</v>
      </c>
      <c r="J10" s="30">
        <v>91.067999999999998</v>
      </c>
      <c r="K10" s="30">
        <v>91.832999999999998</v>
      </c>
      <c r="L10" s="30">
        <v>92.736999999999995</v>
      </c>
      <c r="M10" s="30">
        <v>93.165999999999997</v>
      </c>
      <c r="N10" s="30">
        <v>93.474000000000004</v>
      </c>
      <c r="O10" s="30">
        <v>94.093000000000004</v>
      </c>
      <c r="P10" s="30">
        <v>94.32</v>
      </c>
      <c r="Q10" s="30">
        <v>94.593999999999994</v>
      </c>
      <c r="R10" s="30">
        <v>95.123999999999995</v>
      </c>
      <c r="S10" s="30">
        <v>95.457999999999998</v>
      </c>
      <c r="T10" s="30">
        <v>95.506</v>
      </c>
      <c r="U10" s="30">
        <v>95.899000000000001</v>
      </c>
      <c r="V10" s="30">
        <v>96.251999999999995</v>
      </c>
      <c r="W10" s="30">
        <v>96.694000000000003</v>
      </c>
      <c r="X10" s="30">
        <v>97.126000000000005</v>
      </c>
      <c r="Y10" s="30">
        <v>97.391999999999996</v>
      </c>
      <c r="Z10" s="30">
        <v>97.263000000000005</v>
      </c>
      <c r="AA10" s="30">
        <v>96.826999999999998</v>
      </c>
      <c r="AB10" s="30">
        <v>97.311000000000007</v>
      </c>
      <c r="AC10" s="30">
        <v>97.563000000000002</v>
      </c>
      <c r="AD10" s="30">
        <v>97.488</v>
      </c>
      <c r="AE10" s="30">
        <v>97.534999999999997</v>
      </c>
      <c r="AF10" s="30">
        <v>98.153999999999996</v>
      </c>
      <c r="AG10" s="30">
        <v>98.492000000000004</v>
      </c>
      <c r="AH10" s="30">
        <v>98.942999999999998</v>
      </c>
      <c r="AI10" s="30">
        <v>99.52</v>
      </c>
      <c r="AJ10" s="30">
        <v>99.72</v>
      </c>
      <c r="AK10" s="30">
        <v>100.07299999999999</v>
      </c>
      <c r="AL10" s="30">
        <v>100.672</v>
      </c>
      <c r="AM10" s="30">
        <v>101.377</v>
      </c>
      <c r="AN10" s="30">
        <v>101.91</v>
      </c>
      <c r="AO10" s="30">
        <v>102.252</v>
      </c>
      <c r="AP10" s="30">
        <v>102.64</v>
      </c>
      <c r="AQ10" s="30">
        <v>102.875</v>
      </c>
      <c r="AR10" s="30">
        <v>103.419</v>
      </c>
      <c r="AS10" s="30">
        <v>103.67</v>
      </c>
      <c r="AT10" s="30">
        <v>104.07299999999999</v>
      </c>
      <c r="AU10" s="30">
        <v>104.40600000000001</v>
      </c>
      <c r="AV10" s="30">
        <v>103.949</v>
      </c>
      <c r="AW10" s="30">
        <v>104.801</v>
      </c>
      <c r="AX10" s="30">
        <v>105.319</v>
      </c>
      <c r="AY10" s="30">
        <v>106.547</v>
      </c>
      <c r="AZ10" s="30">
        <v>108.17400000000001</v>
      </c>
      <c r="BA10" s="30">
        <v>109.673</v>
      </c>
      <c r="BB10" s="30">
        <v>111.48699999999999</v>
      </c>
      <c r="BC10" s="30">
        <v>113.574</v>
      </c>
      <c r="BD10" s="30">
        <v>115.568</v>
      </c>
      <c r="BE10" s="30">
        <v>116.902</v>
      </c>
      <c r="BF10" s="30">
        <v>118.098</v>
      </c>
      <c r="BG10" s="30">
        <v>119.309</v>
      </c>
      <c r="BH10" s="30">
        <v>120.044</v>
      </c>
      <c r="BI10" s="30">
        <v>120.81399999999999</v>
      </c>
      <c r="BJ10" s="30">
        <v>121.35</v>
      </c>
      <c r="BK10" s="30">
        <v>122.371</v>
      </c>
      <c r="BL10" s="30">
        <v>123.134</v>
      </c>
    </row>
    <row r="11" spans="1:64" x14ac:dyDescent="0.25">
      <c r="A11" s="28" t="s">
        <v>26513</v>
      </c>
      <c r="B11" s="28" t="s">
        <v>26514</v>
      </c>
      <c r="C11" s="28">
        <v>97.456999999999994</v>
      </c>
      <c r="D11" s="28">
        <v>98.542000000000002</v>
      </c>
      <c r="E11" s="28">
        <v>99.757999999999996</v>
      </c>
      <c r="F11" s="28">
        <v>100.563</v>
      </c>
      <c r="G11" s="28">
        <v>100.70699999999999</v>
      </c>
      <c r="H11" s="28">
        <v>100.116</v>
      </c>
      <c r="I11" s="28">
        <v>100.09</v>
      </c>
      <c r="J11" s="28">
        <v>101.209</v>
      </c>
      <c r="K11" s="28">
        <v>102.788</v>
      </c>
      <c r="L11" s="28">
        <v>104.52</v>
      </c>
      <c r="M11" s="28">
        <v>104.878</v>
      </c>
      <c r="N11" s="28">
        <v>105.11199999999999</v>
      </c>
      <c r="O11" s="28">
        <v>105.764</v>
      </c>
      <c r="P11" s="28">
        <v>105.423</v>
      </c>
      <c r="Q11" s="28">
        <v>105.40900000000001</v>
      </c>
      <c r="R11" s="28">
        <v>105.88200000000001</v>
      </c>
      <c r="S11" s="28">
        <v>105.756</v>
      </c>
      <c r="T11" s="28">
        <v>104.788</v>
      </c>
      <c r="U11" s="28">
        <v>104.914</v>
      </c>
      <c r="V11" s="28">
        <v>104.745</v>
      </c>
      <c r="W11" s="28">
        <v>104.90300000000001</v>
      </c>
      <c r="X11" s="28">
        <v>105.01</v>
      </c>
      <c r="Y11" s="28">
        <v>104.79900000000001</v>
      </c>
      <c r="Z11" s="28">
        <v>103.486</v>
      </c>
      <c r="AA11" s="28">
        <v>101.34699999999999</v>
      </c>
      <c r="AB11" s="28">
        <v>101.874</v>
      </c>
      <c r="AC11" s="28">
        <v>101.613</v>
      </c>
      <c r="AD11" s="28">
        <v>100.57299999999999</v>
      </c>
      <c r="AE11" s="28">
        <v>99.518000000000001</v>
      </c>
      <c r="AF11" s="28">
        <v>99.96</v>
      </c>
      <c r="AG11" s="28">
        <v>99.564999999999998</v>
      </c>
      <c r="AH11" s="28">
        <v>99.796999999999997</v>
      </c>
      <c r="AI11" s="28">
        <v>100.331</v>
      </c>
      <c r="AJ11" s="28">
        <v>99.712000000000003</v>
      </c>
      <c r="AK11" s="28">
        <v>99.744</v>
      </c>
      <c r="AL11" s="28">
        <v>100.21299999999999</v>
      </c>
      <c r="AM11" s="28">
        <v>100.748</v>
      </c>
      <c r="AN11" s="28">
        <v>101.012</v>
      </c>
      <c r="AO11" s="28">
        <v>100.84</v>
      </c>
      <c r="AP11" s="28">
        <v>100.645</v>
      </c>
      <c r="AQ11" s="28">
        <v>100.24</v>
      </c>
      <c r="AR11" s="28">
        <v>100.66200000000001</v>
      </c>
      <c r="AS11" s="28">
        <v>100.339</v>
      </c>
      <c r="AT11" s="28">
        <v>100.465</v>
      </c>
      <c r="AU11" s="28">
        <v>100.16800000000001</v>
      </c>
      <c r="AV11" s="28">
        <v>98.688000000000002</v>
      </c>
      <c r="AW11" s="28">
        <v>99.677999999999997</v>
      </c>
      <c r="AX11" s="28">
        <v>99.991</v>
      </c>
      <c r="AY11" s="28">
        <v>101.348</v>
      </c>
      <c r="AZ11" s="28">
        <v>103.45</v>
      </c>
      <c r="BA11" s="28">
        <v>105.379</v>
      </c>
      <c r="BB11" s="28">
        <v>108.051</v>
      </c>
      <c r="BC11" s="28">
        <v>111.145</v>
      </c>
      <c r="BD11" s="28">
        <v>113.795</v>
      </c>
      <c r="BE11" s="28">
        <v>114.617</v>
      </c>
      <c r="BF11" s="28">
        <v>114.643</v>
      </c>
      <c r="BG11" s="28">
        <v>114.84399999999999</v>
      </c>
      <c r="BH11" s="28">
        <v>114.911</v>
      </c>
      <c r="BI11" s="28">
        <v>115.163</v>
      </c>
      <c r="BJ11" s="28">
        <v>114.759</v>
      </c>
      <c r="BK11" s="28">
        <v>114.607</v>
      </c>
      <c r="BL11" s="28">
        <v>114.79900000000001</v>
      </c>
    </row>
    <row r="12" spans="1:64" x14ac:dyDescent="0.25">
      <c r="A12" s="28" t="s">
        <v>26515</v>
      </c>
      <c r="B12" s="28" t="s">
        <v>26516</v>
      </c>
      <c r="C12" s="28">
        <v>116.64700000000001</v>
      </c>
      <c r="D12" s="28">
        <v>116.35599999999999</v>
      </c>
      <c r="E12" s="28">
        <v>115.474</v>
      </c>
      <c r="F12" s="28">
        <v>115.875</v>
      </c>
      <c r="G12" s="28">
        <v>115.252</v>
      </c>
      <c r="H12" s="28">
        <v>114.227</v>
      </c>
      <c r="I12" s="28">
        <v>113.377</v>
      </c>
      <c r="J12" s="28">
        <v>113.017</v>
      </c>
      <c r="K12" s="28">
        <v>113.02200000000001</v>
      </c>
      <c r="L12" s="28">
        <v>113.301</v>
      </c>
      <c r="M12" s="28">
        <v>113.11799999999999</v>
      </c>
      <c r="N12" s="28">
        <v>112.664</v>
      </c>
      <c r="O12" s="28">
        <v>112.514</v>
      </c>
      <c r="P12" s="28">
        <v>111.855</v>
      </c>
      <c r="Q12" s="28">
        <v>111.21299999999999</v>
      </c>
      <c r="R12" s="28">
        <v>110.831</v>
      </c>
      <c r="S12" s="28">
        <v>110.55</v>
      </c>
      <c r="T12" s="28">
        <v>109.816</v>
      </c>
      <c r="U12" s="28">
        <v>109.21899999999999</v>
      </c>
      <c r="V12" s="28">
        <v>108.64700000000001</v>
      </c>
      <c r="W12" s="28">
        <v>107.72199999999999</v>
      </c>
      <c r="X12" s="28">
        <v>107.001</v>
      </c>
      <c r="Y12" s="28">
        <v>106.616</v>
      </c>
      <c r="Z12" s="28">
        <v>105.818</v>
      </c>
      <c r="AA12" s="28">
        <v>105.057</v>
      </c>
      <c r="AB12" s="28">
        <v>105.11199999999999</v>
      </c>
      <c r="AC12" s="28">
        <v>104.47499999999999</v>
      </c>
      <c r="AD12" s="28">
        <v>103.848</v>
      </c>
      <c r="AE12" s="28">
        <v>103.348</v>
      </c>
      <c r="AF12" s="28">
        <v>103.03400000000001</v>
      </c>
      <c r="AG12" s="28">
        <v>101.983</v>
      </c>
      <c r="AH12" s="28">
        <v>101.053</v>
      </c>
      <c r="AI12" s="28">
        <v>100.976</v>
      </c>
      <c r="AJ12" s="28">
        <v>100.376</v>
      </c>
      <c r="AK12" s="28">
        <v>99.498999999999995</v>
      </c>
      <c r="AL12" s="28">
        <v>99.224000000000004</v>
      </c>
      <c r="AM12" s="28">
        <v>99.091999999999999</v>
      </c>
      <c r="AN12" s="28">
        <v>98.841999999999999</v>
      </c>
      <c r="AO12" s="28">
        <v>98.363</v>
      </c>
      <c r="AP12" s="28">
        <v>98.242999999999995</v>
      </c>
      <c r="AQ12" s="28">
        <v>98.340999999999994</v>
      </c>
      <c r="AR12" s="28">
        <v>98.006</v>
      </c>
      <c r="AS12" s="28">
        <v>97.495999999999995</v>
      </c>
      <c r="AT12" s="28">
        <v>96.921000000000006</v>
      </c>
      <c r="AU12" s="28">
        <v>96.613</v>
      </c>
      <c r="AV12" s="28">
        <v>95.864000000000004</v>
      </c>
      <c r="AW12" s="28">
        <v>96.918999999999997</v>
      </c>
      <c r="AX12" s="28">
        <v>97.548000000000002</v>
      </c>
      <c r="AY12" s="28">
        <v>97.843999999999994</v>
      </c>
      <c r="AZ12" s="28">
        <v>101.218</v>
      </c>
      <c r="BA12" s="28">
        <v>103.593</v>
      </c>
      <c r="BB12" s="28">
        <v>105.89400000000001</v>
      </c>
      <c r="BC12" s="28">
        <v>108.072</v>
      </c>
      <c r="BD12" s="28">
        <v>108.435</v>
      </c>
      <c r="BE12" s="28">
        <v>109.214</v>
      </c>
      <c r="BF12" s="28">
        <v>108.764</v>
      </c>
      <c r="BG12" s="28">
        <v>108.521</v>
      </c>
      <c r="BH12" s="28">
        <v>108.547</v>
      </c>
      <c r="BI12" s="28">
        <v>107.33199999999999</v>
      </c>
      <c r="BJ12" s="28">
        <v>106.38</v>
      </c>
      <c r="BK12" s="28">
        <v>106.253</v>
      </c>
      <c r="BL12" s="28">
        <v>105.557</v>
      </c>
    </row>
    <row r="13" spans="1:64" x14ac:dyDescent="0.25">
      <c r="A13" s="28" t="s">
        <v>26517</v>
      </c>
      <c r="B13" s="28" t="s">
        <v>26518</v>
      </c>
      <c r="C13" s="28">
        <v>89.587999999999994</v>
      </c>
      <c r="D13" s="28">
        <v>91.16</v>
      </c>
      <c r="E13" s="28">
        <v>93.147000000000006</v>
      </c>
      <c r="F13" s="28">
        <v>94.100999999999999</v>
      </c>
      <c r="G13" s="28">
        <v>94.536000000000001</v>
      </c>
      <c r="H13" s="28">
        <v>94.114999999999995</v>
      </c>
      <c r="I13" s="28">
        <v>94.406000000000006</v>
      </c>
      <c r="J13" s="28">
        <v>96.094999999999999</v>
      </c>
      <c r="K13" s="28">
        <v>98.284000000000006</v>
      </c>
      <c r="L13" s="28">
        <v>100.58</v>
      </c>
      <c r="M13" s="28">
        <v>101.151</v>
      </c>
      <c r="N13" s="28">
        <v>101.664</v>
      </c>
      <c r="O13" s="28">
        <v>102.65</v>
      </c>
      <c r="P13" s="28">
        <v>102.44499999999999</v>
      </c>
      <c r="Q13" s="28">
        <v>102.696</v>
      </c>
      <c r="R13" s="28">
        <v>103.533</v>
      </c>
      <c r="S13" s="28">
        <v>103.47199999999999</v>
      </c>
      <c r="T13" s="28">
        <v>102.402</v>
      </c>
      <c r="U13" s="28">
        <v>102.84699999999999</v>
      </c>
      <c r="V13" s="28">
        <v>102.86</v>
      </c>
      <c r="W13" s="28">
        <v>103.502</v>
      </c>
      <c r="X13" s="28">
        <v>103.98699999999999</v>
      </c>
      <c r="Y13" s="28">
        <v>103.858</v>
      </c>
      <c r="Z13" s="28">
        <v>102.30800000000001</v>
      </c>
      <c r="AA13" s="28">
        <v>99.525999999999996</v>
      </c>
      <c r="AB13" s="28">
        <v>100.273</v>
      </c>
      <c r="AC13" s="28">
        <v>100.19199999999999</v>
      </c>
      <c r="AD13" s="28">
        <v>98.954999999999998</v>
      </c>
      <c r="AE13" s="28">
        <v>97.635000000000005</v>
      </c>
      <c r="AF13" s="28">
        <v>98.438999999999993</v>
      </c>
      <c r="AG13" s="28">
        <v>98.364999999999995</v>
      </c>
      <c r="AH13" s="28">
        <v>99.171999999999997</v>
      </c>
      <c r="AI13" s="28">
        <v>100.012</v>
      </c>
      <c r="AJ13" s="28">
        <v>99.382999999999996</v>
      </c>
      <c r="AK13" s="28">
        <v>99.872</v>
      </c>
      <c r="AL13" s="28">
        <v>100.721</v>
      </c>
      <c r="AM13" s="28">
        <v>101.599</v>
      </c>
      <c r="AN13" s="28">
        <v>102.13200000000001</v>
      </c>
      <c r="AO13" s="28">
        <v>102.121</v>
      </c>
      <c r="AP13" s="28">
        <v>101.889</v>
      </c>
      <c r="AQ13" s="28">
        <v>101.226</v>
      </c>
      <c r="AR13" s="28">
        <v>102.044</v>
      </c>
      <c r="AS13" s="28">
        <v>101.816</v>
      </c>
      <c r="AT13" s="28">
        <v>102.312</v>
      </c>
      <c r="AU13" s="28">
        <v>102.01</v>
      </c>
      <c r="AV13" s="28">
        <v>100.151</v>
      </c>
      <c r="AW13" s="28">
        <v>101.107</v>
      </c>
      <c r="AX13" s="28">
        <v>101.242</v>
      </c>
      <c r="AY13" s="28">
        <v>103.245</v>
      </c>
      <c r="AZ13" s="28">
        <v>104.572</v>
      </c>
      <c r="BA13" s="28">
        <v>106.24</v>
      </c>
      <c r="BB13" s="28">
        <v>109.127</v>
      </c>
      <c r="BC13" s="28">
        <v>112.754</v>
      </c>
      <c r="BD13" s="28">
        <v>116.745</v>
      </c>
      <c r="BE13" s="28">
        <v>117.59099999999999</v>
      </c>
      <c r="BF13" s="28">
        <v>117.899</v>
      </c>
      <c r="BG13" s="28">
        <v>118.366</v>
      </c>
      <c r="BH13" s="28">
        <v>118.45699999999999</v>
      </c>
      <c r="BI13" s="28">
        <v>119.6</v>
      </c>
      <c r="BJ13" s="28">
        <v>119.53100000000001</v>
      </c>
      <c r="BK13" s="28">
        <v>119.36499999999999</v>
      </c>
      <c r="BL13" s="28">
        <v>120.095</v>
      </c>
    </row>
    <row r="14" spans="1:64" x14ac:dyDescent="0.25">
      <c r="A14" s="28" t="s">
        <v>26519</v>
      </c>
      <c r="B14" s="28" t="s">
        <v>26520</v>
      </c>
      <c r="C14" s="28">
        <v>84.046999999999997</v>
      </c>
      <c r="D14" s="28">
        <v>84.105999999999995</v>
      </c>
      <c r="E14" s="28">
        <v>84.47</v>
      </c>
      <c r="F14" s="28">
        <v>85.106999999999999</v>
      </c>
      <c r="G14" s="28">
        <v>85.531999999999996</v>
      </c>
      <c r="H14" s="28">
        <v>85.966999999999999</v>
      </c>
      <c r="I14" s="28">
        <v>86.221999999999994</v>
      </c>
      <c r="J14" s="28">
        <v>86.578999999999994</v>
      </c>
      <c r="K14" s="28">
        <v>87.007999999999996</v>
      </c>
      <c r="L14" s="28">
        <v>87.567999999999998</v>
      </c>
      <c r="M14" s="28">
        <v>88.025000000000006</v>
      </c>
      <c r="N14" s="28">
        <v>88.363</v>
      </c>
      <c r="O14" s="28">
        <v>88.965999999999994</v>
      </c>
      <c r="P14" s="28">
        <v>89.427999999999997</v>
      </c>
      <c r="Q14" s="28">
        <v>89.82</v>
      </c>
      <c r="R14" s="28">
        <v>90.372</v>
      </c>
      <c r="S14" s="28">
        <v>90.897999999999996</v>
      </c>
      <c r="T14" s="28">
        <v>91.379000000000005</v>
      </c>
      <c r="U14" s="28">
        <v>91.885000000000005</v>
      </c>
      <c r="V14" s="28">
        <v>92.460999999999999</v>
      </c>
      <c r="W14" s="28">
        <v>93.025000000000006</v>
      </c>
      <c r="X14" s="28">
        <v>93.599000000000004</v>
      </c>
      <c r="Y14" s="28">
        <v>94.072999999999993</v>
      </c>
      <c r="Z14" s="28">
        <v>94.463999999999999</v>
      </c>
      <c r="AA14" s="28">
        <v>94.781000000000006</v>
      </c>
      <c r="AB14" s="28">
        <v>95.245000000000005</v>
      </c>
      <c r="AC14" s="28">
        <v>95.727000000000004</v>
      </c>
      <c r="AD14" s="28">
        <v>96.084999999999994</v>
      </c>
      <c r="AE14" s="28">
        <v>96.628</v>
      </c>
      <c r="AF14" s="28">
        <v>97.326999999999998</v>
      </c>
      <c r="AG14" s="28">
        <v>97.998000000000005</v>
      </c>
      <c r="AH14" s="28">
        <v>98.55</v>
      </c>
      <c r="AI14" s="28">
        <v>99.147999999999996</v>
      </c>
      <c r="AJ14" s="28">
        <v>99.725999999999999</v>
      </c>
      <c r="AK14" s="28">
        <v>100.227</v>
      </c>
      <c r="AL14" s="28">
        <v>100.887</v>
      </c>
      <c r="AM14" s="28">
        <v>101.67100000000001</v>
      </c>
      <c r="AN14" s="28">
        <v>102.32899999999999</v>
      </c>
      <c r="AO14" s="28">
        <v>102.913</v>
      </c>
      <c r="AP14" s="28">
        <v>103.575</v>
      </c>
      <c r="AQ14" s="28">
        <v>104.11199999999999</v>
      </c>
      <c r="AR14" s="28">
        <v>104.71599999999999</v>
      </c>
      <c r="AS14" s="28">
        <v>105.248</v>
      </c>
      <c r="AT14" s="28">
        <v>105.79300000000001</v>
      </c>
      <c r="AU14" s="28">
        <v>106.44199999999999</v>
      </c>
      <c r="AV14" s="28">
        <v>106.518</v>
      </c>
      <c r="AW14" s="28">
        <v>107.29900000000001</v>
      </c>
      <c r="AX14" s="28">
        <v>107.934</v>
      </c>
      <c r="AY14" s="28">
        <v>109.09099999999999</v>
      </c>
      <c r="AZ14" s="28">
        <v>110.44499999999999</v>
      </c>
      <c r="BA14" s="28">
        <v>111.70099999999999</v>
      </c>
      <c r="BB14" s="28">
        <v>113.04300000000001</v>
      </c>
      <c r="BC14" s="28">
        <v>114.572</v>
      </c>
      <c r="BD14" s="28">
        <v>116.205</v>
      </c>
      <c r="BE14" s="28">
        <v>117.809</v>
      </c>
      <c r="BF14" s="28">
        <v>119.624</v>
      </c>
      <c r="BG14" s="28">
        <v>121.37</v>
      </c>
      <c r="BH14" s="28">
        <v>122.461</v>
      </c>
      <c r="BI14" s="28">
        <v>123.506</v>
      </c>
      <c r="BJ14" s="28">
        <v>124.545</v>
      </c>
      <c r="BK14" s="28">
        <v>126.188</v>
      </c>
      <c r="BL14" s="28">
        <v>127.25</v>
      </c>
    </row>
    <row r="15" spans="1:64" x14ac:dyDescent="0.25">
      <c r="A15" s="28" t="s">
        <v>26521</v>
      </c>
      <c r="B15" s="30" t="s">
        <v>26522</v>
      </c>
      <c r="C15" s="30">
        <v>97.19</v>
      </c>
      <c r="D15" s="30">
        <v>95.442999999999998</v>
      </c>
      <c r="E15" s="30">
        <v>94.584000000000003</v>
      </c>
      <c r="F15" s="30">
        <v>93.902000000000001</v>
      </c>
      <c r="G15" s="30">
        <v>93.736999999999995</v>
      </c>
      <c r="H15" s="30">
        <v>93.897000000000006</v>
      </c>
      <c r="I15" s="30">
        <v>93.573999999999998</v>
      </c>
      <c r="J15" s="30">
        <v>93.921999999999997</v>
      </c>
      <c r="K15" s="30">
        <v>94.316000000000003</v>
      </c>
      <c r="L15" s="30">
        <v>94.364999999999995</v>
      </c>
      <c r="M15" s="30">
        <v>94.992000000000004</v>
      </c>
      <c r="N15" s="30">
        <v>95.073999999999998</v>
      </c>
      <c r="O15" s="30">
        <v>95.378</v>
      </c>
      <c r="P15" s="30">
        <v>95.795000000000002</v>
      </c>
      <c r="Q15" s="30">
        <v>95.805999999999997</v>
      </c>
      <c r="R15" s="30">
        <v>96.414000000000001</v>
      </c>
      <c r="S15" s="30">
        <v>96.522000000000006</v>
      </c>
      <c r="T15" s="30">
        <v>96.453000000000003</v>
      </c>
      <c r="U15" s="30">
        <v>96.444000000000003</v>
      </c>
      <c r="V15" s="30">
        <v>96.911000000000001</v>
      </c>
      <c r="W15" s="30">
        <v>97.486000000000004</v>
      </c>
      <c r="X15" s="30">
        <v>98.006</v>
      </c>
      <c r="Y15" s="30">
        <v>98.4</v>
      </c>
      <c r="Z15" s="30">
        <v>99.022000000000006</v>
      </c>
      <c r="AA15" s="30">
        <v>99.016000000000005</v>
      </c>
      <c r="AB15" s="30">
        <v>98.89</v>
      </c>
      <c r="AC15" s="30">
        <v>99.052000000000007</v>
      </c>
      <c r="AD15" s="30">
        <v>98.84</v>
      </c>
      <c r="AE15" s="30">
        <v>98.28</v>
      </c>
      <c r="AF15" s="30">
        <v>98.763000000000005</v>
      </c>
      <c r="AG15" s="30">
        <v>98.802999999999997</v>
      </c>
      <c r="AH15" s="30">
        <v>99.091999999999999</v>
      </c>
      <c r="AI15" s="30">
        <v>99.421000000000006</v>
      </c>
      <c r="AJ15" s="30">
        <v>99.914000000000001</v>
      </c>
      <c r="AK15" s="30">
        <v>100.2</v>
      </c>
      <c r="AL15" s="30">
        <v>100.438</v>
      </c>
      <c r="AM15" s="30">
        <v>100.905</v>
      </c>
      <c r="AN15" s="30">
        <v>101.393</v>
      </c>
      <c r="AO15" s="30">
        <v>101.785</v>
      </c>
      <c r="AP15" s="30">
        <v>102.075</v>
      </c>
      <c r="AQ15" s="30">
        <v>102.623</v>
      </c>
      <c r="AR15" s="30">
        <v>103.08799999999999</v>
      </c>
      <c r="AS15" s="30">
        <v>103.175</v>
      </c>
      <c r="AT15" s="30">
        <v>102.968</v>
      </c>
      <c r="AU15" s="30">
        <v>103.568</v>
      </c>
      <c r="AV15" s="30">
        <v>103.467</v>
      </c>
      <c r="AW15" s="30">
        <v>104.18</v>
      </c>
      <c r="AX15" s="30">
        <v>104.855</v>
      </c>
      <c r="AY15" s="30">
        <v>105.514</v>
      </c>
      <c r="AZ15" s="30">
        <v>106.52800000000001</v>
      </c>
      <c r="BA15" s="30">
        <v>108.074</v>
      </c>
      <c r="BB15" s="30">
        <v>110.45699999999999</v>
      </c>
      <c r="BC15" s="30">
        <v>112.89100000000001</v>
      </c>
      <c r="BD15" s="30">
        <v>115.431</v>
      </c>
      <c r="BE15" s="30">
        <v>117.389</v>
      </c>
      <c r="BF15" s="30">
        <v>118.176</v>
      </c>
      <c r="BG15" s="30">
        <v>119.22799999999999</v>
      </c>
      <c r="BH15" s="30">
        <v>119.087</v>
      </c>
      <c r="BI15" s="30">
        <v>119.557</v>
      </c>
      <c r="BJ15" s="30">
        <v>120.292</v>
      </c>
      <c r="BK15" s="30">
        <v>120.593</v>
      </c>
      <c r="BL15" s="30">
        <v>121.354</v>
      </c>
    </row>
    <row r="16" spans="1:64" x14ac:dyDescent="0.25">
      <c r="A16" s="28" t="s">
        <v>26523</v>
      </c>
      <c r="B16" s="28" t="s">
        <v>26524</v>
      </c>
      <c r="C16" s="28">
        <v>95.995999999999995</v>
      </c>
      <c r="D16" s="28">
        <v>94.721999999999994</v>
      </c>
      <c r="E16" s="28">
        <v>93.72</v>
      </c>
      <c r="F16" s="28">
        <v>93.495000000000005</v>
      </c>
      <c r="G16" s="28">
        <v>93.009</v>
      </c>
      <c r="H16" s="28">
        <v>92.933000000000007</v>
      </c>
      <c r="I16" s="28">
        <v>92.927999999999997</v>
      </c>
      <c r="J16" s="28">
        <v>93.228999999999999</v>
      </c>
      <c r="K16" s="28">
        <v>93.49</v>
      </c>
      <c r="L16" s="28">
        <v>93.962000000000003</v>
      </c>
      <c r="M16" s="28">
        <v>94.132999999999996</v>
      </c>
      <c r="N16" s="28">
        <v>94.335999999999999</v>
      </c>
      <c r="O16" s="28">
        <v>94.796999999999997</v>
      </c>
      <c r="P16" s="28">
        <v>95.078000000000003</v>
      </c>
      <c r="Q16" s="28">
        <v>95.465000000000003</v>
      </c>
      <c r="R16" s="28">
        <v>95.608999999999995</v>
      </c>
      <c r="S16" s="28">
        <v>95.635999999999996</v>
      </c>
      <c r="T16" s="28">
        <v>95.938999999999993</v>
      </c>
      <c r="U16" s="28">
        <v>96.24</v>
      </c>
      <c r="V16" s="28">
        <v>96.795000000000002</v>
      </c>
      <c r="W16" s="28">
        <v>97.445999999999998</v>
      </c>
      <c r="X16" s="28">
        <v>97.649000000000001</v>
      </c>
      <c r="Y16" s="28">
        <v>98.177999999999997</v>
      </c>
      <c r="Z16" s="28">
        <v>98.382999999999996</v>
      </c>
      <c r="AA16" s="28">
        <v>98.626000000000005</v>
      </c>
      <c r="AB16" s="28">
        <v>98.599000000000004</v>
      </c>
      <c r="AC16" s="28">
        <v>98.650999999999996</v>
      </c>
      <c r="AD16" s="28">
        <v>98.454999999999998</v>
      </c>
      <c r="AE16" s="28">
        <v>98.114000000000004</v>
      </c>
      <c r="AF16" s="28">
        <v>98.432000000000002</v>
      </c>
      <c r="AG16" s="28">
        <v>98.566000000000003</v>
      </c>
      <c r="AH16" s="28">
        <v>99.072000000000003</v>
      </c>
      <c r="AI16" s="28">
        <v>99.405000000000001</v>
      </c>
      <c r="AJ16" s="28">
        <v>99.909000000000006</v>
      </c>
      <c r="AK16" s="28">
        <v>100.254</v>
      </c>
      <c r="AL16" s="28">
        <v>100.41200000000001</v>
      </c>
      <c r="AM16" s="28">
        <v>100.94499999999999</v>
      </c>
      <c r="AN16" s="28">
        <v>101.44799999999999</v>
      </c>
      <c r="AO16" s="28">
        <v>101.837</v>
      </c>
      <c r="AP16" s="28">
        <v>102.03400000000001</v>
      </c>
      <c r="AQ16" s="28">
        <v>102.599</v>
      </c>
      <c r="AR16" s="28">
        <v>103.032</v>
      </c>
      <c r="AS16" s="28">
        <v>103.22</v>
      </c>
      <c r="AT16" s="28">
        <v>103.19199999999999</v>
      </c>
      <c r="AU16" s="28">
        <v>103.574</v>
      </c>
      <c r="AV16" s="28">
        <v>103.962</v>
      </c>
      <c r="AW16" s="28">
        <v>104.48</v>
      </c>
      <c r="AX16" s="28">
        <v>105.117</v>
      </c>
      <c r="AY16" s="28">
        <v>105.881</v>
      </c>
      <c r="AZ16" s="28">
        <v>106.92</v>
      </c>
      <c r="BA16" s="28">
        <v>108.77200000000001</v>
      </c>
      <c r="BB16" s="28">
        <v>111.042</v>
      </c>
      <c r="BC16" s="28">
        <v>113.626</v>
      </c>
      <c r="BD16" s="28">
        <v>116.227</v>
      </c>
      <c r="BE16" s="28">
        <v>118.098</v>
      </c>
      <c r="BF16" s="28">
        <v>119.14</v>
      </c>
      <c r="BG16" s="28">
        <v>120.384</v>
      </c>
      <c r="BH16" s="28">
        <v>120.37</v>
      </c>
      <c r="BI16" s="28">
        <v>120.89</v>
      </c>
      <c r="BJ16" s="28">
        <v>121.62</v>
      </c>
      <c r="BK16" s="28">
        <v>122.044</v>
      </c>
      <c r="BL16" s="28">
        <v>122.809</v>
      </c>
    </row>
    <row r="17" spans="1:64" x14ac:dyDescent="0.25">
      <c r="A17" s="28" t="s">
        <v>26525</v>
      </c>
      <c r="B17" s="28" t="s">
        <v>26526</v>
      </c>
      <c r="C17" s="28">
        <v>100.157</v>
      </c>
      <c r="D17" s="28">
        <v>98.816999999999993</v>
      </c>
      <c r="E17" s="28">
        <v>97.688999999999993</v>
      </c>
      <c r="F17" s="28">
        <v>97.231999999999999</v>
      </c>
      <c r="G17" s="28">
        <v>96.581000000000003</v>
      </c>
      <c r="H17" s="28">
        <v>96.644000000000005</v>
      </c>
      <c r="I17" s="28">
        <v>96.638999999999996</v>
      </c>
      <c r="J17" s="28">
        <v>96.903999999999996</v>
      </c>
      <c r="K17" s="28">
        <v>97.19</v>
      </c>
      <c r="L17" s="28">
        <v>97.706999999999994</v>
      </c>
      <c r="M17" s="28">
        <v>97.915000000000006</v>
      </c>
      <c r="N17" s="28">
        <v>98.16</v>
      </c>
      <c r="O17" s="28">
        <v>98.766999999999996</v>
      </c>
      <c r="P17" s="28">
        <v>99.043999999999997</v>
      </c>
      <c r="Q17" s="28">
        <v>99.361000000000004</v>
      </c>
      <c r="R17" s="28">
        <v>99.338999999999999</v>
      </c>
      <c r="S17" s="28">
        <v>99.046000000000006</v>
      </c>
      <c r="T17" s="28">
        <v>99.14</v>
      </c>
      <c r="U17" s="28">
        <v>99.224000000000004</v>
      </c>
      <c r="V17" s="28">
        <v>99.495000000000005</v>
      </c>
      <c r="W17" s="28">
        <v>99.834000000000003</v>
      </c>
      <c r="X17" s="28">
        <v>100.033</v>
      </c>
      <c r="Y17" s="28">
        <v>100.29</v>
      </c>
      <c r="Z17" s="28">
        <v>100.5</v>
      </c>
      <c r="AA17" s="28">
        <v>100.64700000000001</v>
      </c>
      <c r="AB17" s="28">
        <v>100.488</v>
      </c>
      <c r="AC17" s="28">
        <v>100.33</v>
      </c>
      <c r="AD17" s="28">
        <v>99.918000000000006</v>
      </c>
      <c r="AE17" s="28">
        <v>99.372</v>
      </c>
      <c r="AF17" s="28">
        <v>99.433999999999997</v>
      </c>
      <c r="AG17" s="28">
        <v>99.206999999999994</v>
      </c>
      <c r="AH17" s="28">
        <v>99.506</v>
      </c>
      <c r="AI17" s="28">
        <v>99.721000000000004</v>
      </c>
      <c r="AJ17" s="28">
        <v>100.01600000000001</v>
      </c>
      <c r="AK17" s="28">
        <v>100.13500000000001</v>
      </c>
      <c r="AL17" s="28">
        <v>100.119</v>
      </c>
      <c r="AM17" s="28">
        <v>100.18</v>
      </c>
      <c r="AN17" s="28">
        <v>100.333</v>
      </c>
      <c r="AO17" s="28">
        <v>100.554</v>
      </c>
      <c r="AP17" s="28">
        <v>100.63500000000001</v>
      </c>
      <c r="AQ17" s="28">
        <v>101.187</v>
      </c>
      <c r="AR17" s="28">
        <v>101.599</v>
      </c>
      <c r="AS17" s="28">
        <v>101.619</v>
      </c>
      <c r="AT17" s="28">
        <v>101.416</v>
      </c>
      <c r="AU17" s="28">
        <v>101.72499999999999</v>
      </c>
      <c r="AV17" s="28">
        <v>102.14700000000001</v>
      </c>
      <c r="AW17" s="28">
        <v>102.107</v>
      </c>
      <c r="AX17" s="28">
        <v>102.4</v>
      </c>
      <c r="AY17" s="28">
        <v>102.377</v>
      </c>
      <c r="AZ17" s="28">
        <v>102.43</v>
      </c>
      <c r="BA17" s="28">
        <v>103.55500000000001</v>
      </c>
      <c r="BB17" s="28">
        <v>105.438</v>
      </c>
      <c r="BC17" s="28">
        <v>107.13500000000001</v>
      </c>
      <c r="BD17" s="28">
        <v>109.07</v>
      </c>
      <c r="BE17" s="28">
        <v>110.673</v>
      </c>
      <c r="BF17" s="28">
        <v>111.545</v>
      </c>
      <c r="BG17" s="28">
        <v>113.27800000000001</v>
      </c>
      <c r="BH17" s="28">
        <v>113.334</v>
      </c>
      <c r="BI17" s="28">
        <v>113.581</v>
      </c>
      <c r="BJ17" s="28">
        <v>114.13800000000001</v>
      </c>
      <c r="BK17" s="28">
        <v>114.65300000000001</v>
      </c>
      <c r="BL17" s="28">
        <v>115.28400000000001</v>
      </c>
    </row>
    <row r="18" spans="1:64" x14ac:dyDescent="0.25">
      <c r="A18" s="28" t="s">
        <v>26527</v>
      </c>
      <c r="B18" s="28" t="s">
        <v>26528</v>
      </c>
      <c r="C18" s="28">
        <v>87.022000000000006</v>
      </c>
      <c r="D18" s="28">
        <v>84.495999999999995</v>
      </c>
      <c r="E18" s="28">
        <v>82.314999999999998</v>
      </c>
      <c r="F18" s="28">
        <v>82.266000000000005</v>
      </c>
      <c r="G18" s="28">
        <v>82.694999999999993</v>
      </c>
      <c r="H18" s="28">
        <v>83.233999999999995</v>
      </c>
      <c r="I18" s="28">
        <v>83.75</v>
      </c>
      <c r="J18" s="28">
        <v>84.302999999999997</v>
      </c>
      <c r="K18" s="28">
        <v>84.588999999999999</v>
      </c>
      <c r="L18" s="28">
        <v>85.662000000000006</v>
      </c>
      <c r="M18" s="28">
        <v>86.646000000000001</v>
      </c>
      <c r="N18" s="28">
        <v>87.795000000000002</v>
      </c>
      <c r="O18" s="28">
        <v>89.134</v>
      </c>
      <c r="P18" s="28">
        <v>90.341999999999999</v>
      </c>
      <c r="Q18" s="28">
        <v>90.724000000000004</v>
      </c>
      <c r="R18" s="28">
        <v>90.628</v>
      </c>
      <c r="S18" s="28">
        <v>90.369</v>
      </c>
      <c r="T18" s="28">
        <v>90.998000000000005</v>
      </c>
      <c r="U18" s="28">
        <v>91.566000000000003</v>
      </c>
      <c r="V18" s="28">
        <v>92.85</v>
      </c>
      <c r="W18" s="28">
        <v>94.278999999999996</v>
      </c>
      <c r="X18" s="28">
        <v>95.555000000000007</v>
      </c>
      <c r="Y18" s="28">
        <v>96.933999999999997</v>
      </c>
      <c r="Z18" s="28">
        <v>97.98</v>
      </c>
      <c r="AA18" s="28">
        <v>97.944000000000003</v>
      </c>
      <c r="AB18" s="28">
        <v>97.475999999999999</v>
      </c>
      <c r="AC18" s="28">
        <v>97.807000000000002</v>
      </c>
      <c r="AD18" s="28">
        <v>97.649000000000001</v>
      </c>
      <c r="AE18" s="28">
        <v>97.131</v>
      </c>
      <c r="AF18" s="28">
        <v>97.686000000000007</v>
      </c>
      <c r="AG18" s="28">
        <v>97.575999999999993</v>
      </c>
      <c r="AH18" s="28">
        <v>98.241</v>
      </c>
      <c r="AI18" s="28">
        <v>99.078999999999994</v>
      </c>
      <c r="AJ18" s="28">
        <v>99.884</v>
      </c>
      <c r="AK18" s="28">
        <v>100.593</v>
      </c>
      <c r="AL18" s="28">
        <v>100.45699999999999</v>
      </c>
      <c r="AM18" s="28">
        <v>100.26300000000001</v>
      </c>
      <c r="AN18" s="28">
        <v>100.70399999999999</v>
      </c>
      <c r="AO18" s="28">
        <v>101.131</v>
      </c>
      <c r="AP18" s="28">
        <v>102.633</v>
      </c>
      <c r="AQ18" s="28">
        <v>103.724</v>
      </c>
      <c r="AR18" s="28">
        <v>104.93300000000001</v>
      </c>
      <c r="AS18" s="28">
        <v>105.727</v>
      </c>
      <c r="AT18" s="28">
        <v>106.54300000000001</v>
      </c>
      <c r="AU18" s="28">
        <v>107.251</v>
      </c>
      <c r="AV18" s="28">
        <v>106.837</v>
      </c>
      <c r="AW18" s="28">
        <v>106.70699999999999</v>
      </c>
      <c r="AX18" s="28">
        <v>106.38</v>
      </c>
      <c r="AY18" s="28">
        <v>106.613</v>
      </c>
      <c r="AZ18" s="28">
        <v>108.254</v>
      </c>
      <c r="BA18" s="28">
        <v>110.631</v>
      </c>
      <c r="BB18" s="28">
        <v>116.512</v>
      </c>
      <c r="BC18" s="28">
        <v>120.35599999999999</v>
      </c>
      <c r="BD18" s="28">
        <v>124.898</v>
      </c>
      <c r="BE18" s="28">
        <v>129.63800000000001</v>
      </c>
      <c r="BF18" s="28">
        <v>131.83000000000001</v>
      </c>
      <c r="BG18" s="28">
        <v>134.12700000000001</v>
      </c>
      <c r="BH18" s="28">
        <v>134.429</v>
      </c>
      <c r="BI18" s="28">
        <v>133.63399999999999</v>
      </c>
      <c r="BJ18" s="28">
        <v>134.33099999999999</v>
      </c>
      <c r="BK18" s="28">
        <v>134.209</v>
      </c>
      <c r="BL18" s="28">
        <v>134.33699999999999</v>
      </c>
    </row>
    <row r="19" spans="1:64" x14ac:dyDescent="0.25">
      <c r="A19" s="28" t="s">
        <v>26529</v>
      </c>
      <c r="B19" s="28" t="s">
        <v>26530</v>
      </c>
      <c r="C19" s="28">
        <v>107.801</v>
      </c>
      <c r="D19" s="28">
        <v>107.09099999999999</v>
      </c>
      <c r="E19" s="28">
        <v>106.01900000000001</v>
      </c>
      <c r="F19" s="28">
        <v>104.58199999999999</v>
      </c>
      <c r="G19" s="28">
        <v>102.899</v>
      </c>
      <c r="H19" s="28">
        <v>102.492</v>
      </c>
      <c r="I19" s="28">
        <v>102.453</v>
      </c>
      <c r="J19" s="28">
        <v>102.36799999999999</v>
      </c>
      <c r="K19" s="28">
        <v>102.29300000000001</v>
      </c>
      <c r="L19" s="28">
        <v>102.634</v>
      </c>
      <c r="M19" s="28">
        <v>102.50700000000001</v>
      </c>
      <c r="N19" s="28">
        <v>102.625</v>
      </c>
      <c r="O19" s="28">
        <v>102.89400000000001</v>
      </c>
      <c r="P19" s="28">
        <v>102.84099999999999</v>
      </c>
      <c r="Q19" s="28">
        <v>103.136</v>
      </c>
      <c r="R19" s="28">
        <v>103.467</v>
      </c>
      <c r="S19" s="28">
        <v>103.27</v>
      </c>
      <c r="T19" s="28">
        <v>102.989</v>
      </c>
      <c r="U19" s="28">
        <v>102.821</v>
      </c>
      <c r="V19" s="28">
        <v>102.371</v>
      </c>
      <c r="W19" s="28">
        <v>102.185</v>
      </c>
      <c r="X19" s="28">
        <v>102.20099999999999</v>
      </c>
      <c r="Y19" s="28">
        <v>102.06</v>
      </c>
      <c r="Z19" s="28">
        <v>102.05500000000001</v>
      </c>
      <c r="AA19" s="28">
        <v>101.95099999999999</v>
      </c>
      <c r="AB19" s="28">
        <v>101.733</v>
      </c>
      <c r="AC19" s="28">
        <v>101.295</v>
      </c>
      <c r="AD19" s="28">
        <v>101.023</v>
      </c>
      <c r="AE19" s="28">
        <v>100.624</v>
      </c>
      <c r="AF19" s="28">
        <v>100.276</v>
      </c>
      <c r="AG19" s="28">
        <v>100.03400000000001</v>
      </c>
      <c r="AH19" s="28">
        <v>99.888000000000005</v>
      </c>
      <c r="AI19" s="28">
        <v>100.08199999999999</v>
      </c>
      <c r="AJ19" s="28">
        <v>100.03700000000001</v>
      </c>
      <c r="AK19" s="28">
        <v>99.975999999999999</v>
      </c>
      <c r="AL19" s="28">
        <v>99.911000000000001</v>
      </c>
      <c r="AM19" s="28">
        <v>99.802000000000007</v>
      </c>
      <c r="AN19" s="28">
        <v>99.75</v>
      </c>
      <c r="AO19" s="28">
        <v>100.16200000000001</v>
      </c>
      <c r="AP19" s="28">
        <v>99.971999999999994</v>
      </c>
      <c r="AQ19" s="28">
        <v>100.261</v>
      </c>
      <c r="AR19" s="28">
        <v>100.178</v>
      </c>
      <c r="AS19" s="28">
        <v>99.873999999999995</v>
      </c>
      <c r="AT19" s="28">
        <v>99.596999999999994</v>
      </c>
      <c r="AU19" s="28">
        <v>99.786000000000001</v>
      </c>
      <c r="AV19" s="28">
        <v>99.811999999999998</v>
      </c>
      <c r="AW19" s="28">
        <v>99.436999999999998</v>
      </c>
      <c r="AX19" s="28">
        <v>99.016000000000005</v>
      </c>
      <c r="AY19" s="28">
        <v>99.751999999999995</v>
      </c>
      <c r="AZ19" s="28">
        <v>98.915000000000006</v>
      </c>
      <c r="BA19" s="28">
        <v>100.09099999999999</v>
      </c>
      <c r="BB19" s="28">
        <v>101.524</v>
      </c>
      <c r="BC19" s="28">
        <v>103.584</v>
      </c>
      <c r="BD19" s="28">
        <v>105.64</v>
      </c>
      <c r="BE19" s="28">
        <v>107.07299999999999</v>
      </c>
      <c r="BF19" s="28">
        <v>108.61</v>
      </c>
      <c r="BG19" s="28">
        <v>110.7</v>
      </c>
      <c r="BH19" s="28">
        <v>110.381</v>
      </c>
      <c r="BI19" s="28">
        <v>111.009</v>
      </c>
      <c r="BJ19" s="28">
        <v>111.41800000000001</v>
      </c>
      <c r="BK19" s="28">
        <v>112.54900000000001</v>
      </c>
      <c r="BL19" s="28">
        <v>113.015</v>
      </c>
    </row>
    <row r="20" spans="1:64" x14ac:dyDescent="0.25">
      <c r="A20" s="28" t="s">
        <v>26531</v>
      </c>
      <c r="B20" s="28" t="s">
        <v>26532</v>
      </c>
      <c r="C20" s="28">
        <v>99.462999999999994</v>
      </c>
      <c r="D20" s="28">
        <v>98.718999999999994</v>
      </c>
      <c r="E20" s="28">
        <v>98.548000000000002</v>
      </c>
      <c r="F20" s="28">
        <v>98.796999999999997</v>
      </c>
      <c r="G20" s="28">
        <v>98.471000000000004</v>
      </c>
      <c r="H20" s="28">
        <v>98.727000000000004</v>
      </c>
      <c r="I20" s="28">
        <v>98.340999999999994</v>
      </c>
      <c r="J20" s="28">
        <v>98.828999999999994</v>
      </c>
      <c r="K20" s="28">
        <v>99.575999999999993</v>
      </c>
      <c r="L20" s="28">
        <v>99.917000000000002</v>
      </c>
      <c r="M20" s="28">
        <v>100.001</v>
      </c>
      <c r="N20" s="28">
        <v>99.731999999999999</v>
      </c>
      <c r="O20" s="28">
        <v>100.259</v>
      </c>
      <c r="P20" s="28">
        <v>100.264</v>
      </c>
      <c r="Q20" s="28">
        <v>100.56399999999999</v>
      </c>
      <c r="R20" s="28">
        <v>100.084</v>
      </c>
      <c r="S20" s="28">
        <v>99.611999999999995</v>
      </c>
      <c r="T20" s="28">
        <v>99.837999999999994</v>
      </c>
      <c r="U20" s="28">
        <v>99.903000000000006</v>
      </c>
      <c r="V20" s="28">
        <v>100.42700000000001</v>
      </c>
      <c r="W20" s="28">
        <v>100.685</v>
      </c>
      <c r="X20" s="28">
        <v>100.295</v>
      </c>
      <c r="Y20" s="28">
        <v>100.242</v>
      </c>
      <c r="Z20" s="28">
        <v>100.104</v>
      </c>
      <c r="AA20" s="28">
        <v>100.77</v>
      </c>
      <c r="AB20" s="28">
        <v>100.944</v>
      </c>
      <c r="AC20" s="28">
        <v>100.812</v>
      </c>
      <c r="AD20" s="28">
        <v>100.005</v>
      </c>
      <c r="AE20" s="28">
        <v>99.225999999999999</v>
      </c>
      <c r="AF20" s="28">
        <v>99.504000000000005</v>
      </c>
      <c r="AG20" s="28">
        <v>99.221000000000004</v>
      </c>
      <c r="AH20" s="28">
        <v>99.846999999999994</v>
      </c>
      <c r="AI20" s="28">
        <v>99.682000000000002</v>
      </c>
      <c r="AJ20" s="28">
        <v>100.07899999999999</v>
      </c>
      <c r="AK20" s="28">
        <v>100.05</v>
      </c>
      <c r="AL20" s="28">
        <v>100.178</v>
      </c>
      <c r="AM20" s="28">
        <v>100.627</v>
      </c>
      <c r="AN20" s="28">
        <v>100.846</v>
      </c>
      <c r="AO20" s="28">
        <v>100.682</v>
      </c>
      <c r="AP20" s="28">
        <v>100.18899999999999</v>
      </c>
      <c r="AQ20" s="28">
        <v>100.70399999999999</v>
      </c>
      <c r="AR20" s="28">
        <v>101.221</v>
      </c>
      <c r="AS20" s="28">
        <v>101.158</v>
      </c>
      <c r="AT20" s="28">
        <v>100.455</v>
      </c>
      <c r="AU20" s="28">
        <v>100.71899999999999</v>
      </c>
      <c r="AV20" s="28">
        <v>102.02500000000001</v>
      </c>
      <c r="AW20" s="28">
        <v>102.36799999999999</v>
      </c>
      <c r="AX20" s="28">
        <v>103.69</v>
      </c>
      <c r="AY20" s="28">
        <v>102.745</v>
      </c>
      <c r="AZ20" s="28">
        <v>102.901</v>
      </c>
      <c r="BA20" s="28">
        <v>103.374</v>
      </c>
      <c r="BB20" s="28">
        <v>103.876</v>
      </c>
      <c r="BC20" s="28">
        <v>104.286</v>
      </c>
      <c r="BD20" s="28">
        <v>104.992</v>
      </c>
      <c r="BE20" s="28">
        <v>105.446</v>
      </c>
      <c r="BF20" s="28">
        <v>105.158</v>
      </c>
      <c r="BG20" s="28">
        <v>106.32599999999999</v>
      </c>
      <c r="BH20" s="28">
        <v>106.61</v>
      </c>
      <c r="BI20" s="28">
        <v>106.985</v>
      </c>
      <c r="BJ20" s="28">
        <v>107.60899999999999</v>
      </c>
      <c r="BK20" s="28">
        <v>107.88200000000001</v>
      </c>
      <c r="BL20" s="28">
        <v>108.88800000000001</v>
      </c>
    </row>
    <row r="21" spans="1:64" s="32" customFormat="1" x14ac:dyDescent="0.25">
      <c r="A21" s="31" t="s">
        <v>26533</v>
      </c>
      <c r="B21" s="31" t="s">
        <v>26534</v>
      </c>
      <c r="C21" s="31">
        <v>80.837999999999994</v>
      </c>
      <c r="D21" s="31">
        <v>79.790000000000006</v>
      </c>
      <c r="E21" s="31">
        <v>79.239000000000004</v>
      </c>
      <c r="F21" s="31">
        <v>79.828999999999994</v>
      </c>
      <c r="G21" s="31">
        <v>79.953000000000003</v>
      </c>
      <c r="H21" s="31">
        <v>79.39</v>
      </c>
      <c r="I21" s="31">
        <v>79.393000000000001</v>
      </c>
      <c r="J21" s="31">
        <v>79.843000000000004</v>
      </c>
      <c r="K21" s="31">
        <v>80.001000000000005</v>
      </c>
      <c r="L21" s="31">
        <v>80.290000000000006</v>
      </c>
      <c r="M21" s="31">
        <v>80.305999999999997</v>
      </c>
      <c r="N21" s="31">
        <v>80.338999999999999</v>
      </c>
      <c r="O21" s="31">
        <v>80.2</v>
      </c>
      <c r="P21" s="31">
        <v>80.513000000000005</v>
      </c>
      <c r="Q21" s="31">
        <v>81.201999999999998</v>
      </c>
      <c r="R21" s="31">
        <v>82.019000000000005</v>
      </c>
      <c r="S21" s="31">
        <v>83.292000000000002</v>
      </c>
      <c r="T21" s="31">
        <v>84.393000000000001</v>
      </c>
      <c r="U21" s="31">
        <v>85.501000000000005</v>
      </c>
      <c r="V21" s="31">
        <v>87.122</v>
      </c>
      <c r="W21" s="31">
        <v>88.971000000000004</v>
      </c>
      <c r="X21" s="31">
        <v>89.18</v>
      </c>
      <c r="Y21" s="31">
        <v>90.763999999999996</v>
      </c>
      <c r="Z21" s="31">
        <v>90.936999999999998</v>
      </c>
      <c r="AA21" s="31">
        <v>91.531999999999996</v>
      </c>
      <c r="AB21" s="31">
        <v>91.994</v>
      </c>
      <c r="AC21" s="31">
        <v>92.813000000000002</v>
      </c>
      <c r="AD21" s="31">
        <v>93.396000000000001</v>
      </c>
      <c r="AE21" s="31">
        <v>93.792000000000002</v>
      </c>
      <c r="AF21" s="31">
        <v>94.997</v>
      </c>
      <c r="AG21" s="31">
        <v>96.378</v>
      </c>
      <c r="AH21" s="31">
        <v>97.603999999999999</v>
      </c>
      <c r="AI21" s="31">
        <v>98.328000000000003</v>
      </c>
      <c r="AJ21" s="31">
        <v>99.540999999999997</v>
      </c>
      <c r="AK21" s="31">
        <v>100.66200000000001</v>
      </c>
      <c r="AL21" s="31">
        <v>101.429</v>
      </c>
      <c r="AM21" s="31">
        <v>103.643</v>
      </c>
      <c r="AN21" s="31">
        <v>105.428</v>
      </c>
      <c r="AO21" s="31">
        <v>106.44199999999999</v>
      </c>
      <c r="AP21" s="31">
        <v>107.08199999999999</v>
      </c>
      <c r="AQ21" s="31">
        <v>107.702</v>
      </c>
      <c r="AR21" s="31">
        <v>108.211</v>
      </c>
      <c r="AS21" s="31">
        <v>109.03100000000001</v>
      </c>
      <c r="AT21" s="31">
        <v>109.643</v>
      </c>
      <c r="AU21" s="31">
        <v>110.248</v>
      </c>
      <c r="AV21" s="31">
        <v>110.51300000000001</v>
      </c>
      <c r="AW21" s="31">
        <v>113.017</v>
      </c>
      <c r="AX21" s="31">
        <v>114.858</v>
      </c>
      <c r="AY21" s="31">
        <v>118.262</v>
      </c>
      <c r="AZ21" s="31">
        <v>122.622</v>
      </c>
      <c r="BA21" s="31">
        <v>127.003</v>
      </c>
      <c r="BB21" s="31">
        <v>130.673</v>
      </c>
      <c r="BC21" s="31">
        <v>136.374</v>
      </c>
      <c r="BD21" s="31">
        <v>141.40100000000001</v>
      </c>
      <c r="BE21" s="31">
        <v>144.30600000000001</v>
      </c>
      <c r="BF21" s="31">
        <v>146.04300000000001</v>
      </c>
      <c r="BG21" s="31">
        <v>145.102</v>
      </c>
      <c r="BH21" s="31">
        <v>144.779</v>
      </c>
      <c r="BI21" s="31">
        <v>146.48699999999999</v>
      </c>
      <c r="BJ21" s="31">
        <v>147.94399999999999</v>
      </c>
      <c r="BK21" s="31">
        <v>147.94900000000001</v>
      </c>
      <c r="BL21" s="31">
        <v>149.25299999999999</v>
      </c>
    </row>
    <row r="22" spans="1:64" x14ac:dyDescent="0.25">
      <c r="A22" s="28" t="s">
        <v>26535</v>
      </c>
      <c r="B22" s="28" t="s">
        <v>26536</v>
      </c>
      <c r="C22" s="28" t="s">
        <v>26537</v>
      </c>
      <c r="D22" s="28" t="s">
        <v>26537</v>
      </c>
      <c r="E22" s="28" t="s">
        <v>26537</v>
      </c>
      <c r="F22" s="28" t="s">
        <v>26537</v>
      </c>
      <c r="G22" s="28" t="s">
        <v>26537</v>
      </c>
      <c r="H22" s="28" t="s">
        <v>26537</v>
      </c>
      <c r="I22" s="28" t="s">
        <v>26537</v>
      </c>
      <c r="J22" s="28" t="s">
        <v>26537</v>
      </c>
      <c r="K22" s="28" t="s">
        <v>26537</v>
      </c>
      <c r="L22" s="28" t="s">
        <v>26537</v>
      </c>
      <c r="M22" s="28" t="s">
        <v>26537</v>
      </c>
      <c r="N22" s="28" t="s">
        <v>26537</v>
      </c>
      <c r="O22" s="28" t="s">
        <v>26537</v>
      </c>
      <c r="P22" s="28" t="s">
        <v>26537</v>
      </c>
      <c r="Q22" s="28" t="s">
        <v>26537</v>
      </c>
      <c r="R22" s="28" t="s">
        <v>26537</v>
      </c>
      <c r="S22" s="28" t="s">
        <v>26537</v>
      </c>
      <c r="T22" s="28" t="s">
        <v>26537</v>
      </c>
      <c r="U22" s="28" t="s">
        <v>26537</v>
      </c>
      <c r="V22" s="28" t="s">
        <v>26537</v>
      </c>
      <c r="W22" s="28" t="s">
        <v>26537</v>
      </c>
      <c r="X22" s="28" t="s">
        <v>26537</v>
      </c>
      <c r="Y22" s="28" t="s">
        <v>26537</v>
      </c>
      <c r="Z22" s="28" t="s">
        <v>26537</v>
      </c>
      <c r="AA22" s="28" t="s">
        <v>26537</v>
      </c>
      <c r="AB22" s="28" t="s">
        <v>26537</v>
      </c>
      <c r="AC22" s="28" t="s">
        <v>26537</v>
      </c>
      <c r="AD22" s="28" t="s">
        <v>26537</v>
      </c>
      <c r="AE22" s="28" t="s">
        <v>26537</v>
      </c>
      <c r="AF22" s="28" t="s">
        <v>26537</v>
      </c>
      <c r="AG22" s="28" t="s">
        <v>26537</v>
      </c>
      <c r="AH22" s="28" t="s">
        <v>26537</v>
      </c>
      <c r="AI22" s="28" t="s">
        <v>26537</v>
      </c>
      <c r="AJ22" s="28" t="s">
        <v>26537</v>
      </c>
      <c r="AK22" s="28" t="s">
        <v>26537</v>
      </c>
      <c r="AL22" s="28" t="s">
        <v>26537</v>
      </c>
      <c r="AM22" s="28" t="s">
        <v>26537</v>
      </c>
      <c r="AN22" s="28" t="s">
        <v>26537</v>
      </c>
      <c r="AO22" s="28" t="s">
        <v>26537</v>
      </c>
      <c r="AP22" s="28" t="s">
        <v>26537</v>
      </c>
      <c r="AQ22" s="28" t="s">
        <v>26537</v>
      </c>
      <c r="AR22" s="28" t="s">
        <v>26537</v>
      </c>
      <c r="AS22" s="28" t="s">
        <v>26537</v>
      </c>
      <c r="AT22" s="28" t="s">
        <v>26537</v>
      </c>
      <c r="AU22" s="28" t="s">
        <v>26537</v>
      </c>
      <c r="AV22" s="28" t="s">
        <v>26537</v>
      </c>
      <c r="AW22" s="28" t="s">
        <v>26537</v>
      </c>
      <c r="AX22" s="28" t="s">
        <v>26537</v>
      </c>
      <c r="AY22" s="28" t="s">
        <v>26537</v>
      </c>
      <c r="AZ22" s="28" t="s">
        <v>26537</v>
      </c>
      <c r="BA22" s="28" t="s">
        <v>26537</v>
      </c>
      <c r="BB22" s="28" t="s">
        <v>26537</v>
      </c>
      <c r="BC22" s="28" t="s">
        <v>26537</v>
      </c>
      <c r="BD22" s="28" t="s">
        <v>26537</v>
      </c>
      <c r="BE22" s="28" t="s">
        <v>26537</v>
      </c>
      <c r="BF22" s="28" t="s">
        <v>26537</v>
      </c>
      <c r="BG22" s="28" t="s">
        <v>26537</v>
      </c>
      <c r="BH22" s="28" t="s">
        <v>26537</v>
      </c>
      <c r="BI22" s="28" t="s">
        <v>26537</v>
      </c>
      <c r="BJ22" s="28" t="s">
        <v>26537</v>
      </c>
      <c r="BK22" s="28" t="s">
        <v>26537</v>
      </c>
      <c r="BL22" s="28" t="s">
        <v>26537</v>
      </c>
    </row>
    <row r="23" spans="1:64" x14ac:dyDescent="0.25">
      <c r="A23" s="28" t="s">
        <v>26538</v>
      </c>
      <c r="B23" s="30" t="s">
        <v>26539</v>
      </c>
      <c r="C23" s="30" t="s">
        <v>26537</v>
      </c>
      <c r="D23" s="30" t="s">
        <v>26537</v>
      </c>
      <c r="E23" s="30" t="s">
        <v>26537</v>
      </c>
      <c r="F23" s="30" t="s">
        <v>26537</v>
      </c>
      <c r="G23" s="30" t="s">
        <v>26537</v>
      </c>
      <c r="H23" s="30" t="s">
        <v>26537</v>
      </c>
      <c r="I23" s="30" t="s">
        <v>26537</v>
      </c>
      <c r="J23" s="30" t="s">
        <v>26537</v>
      </c>
      <c r="K23" s="30" t="s">
        <v>26537</v>
      </c>
      <c r="L23" s="30" t="s">
        <v>26537</v>
      </c>
      <c r="M23" s="30" t="s">
        <v>26537</v>
      </c>
      <c r="N23" s="30" t="s">
        <v>26537</v>
      </c>
      <c r="O23" s="30" t="s">
        <v>26537</v>
      </c>
      <c r="P23" s="30" t="s">
        <v>26537</v>
      </c>
      <c r="Q23" s="30" t="s">
        <v>26537</v>
      </c>
      <c r="R23" s="30" t="s">
        <v>26537</v>
      </c>
      <c r="S23" s="30" t="s">
        <v>26537</v>
      </c>
      <c r="T23" s="30" t="s">
        <v>26537</v>
      </c>
      <c r="U23" s="30" t="s">
        <v>26537</v>
      </c>
      <c r="V23" s="30" t="s">
        <v>26537</v>
      </c>
      <c r="W23" s="30" t="s">
        <v>26537</v>
      </c>
      <c r="X23" s="30" t="s">
        <v>26537</v>
      </c>
      <c r="Y23" s="30" t="s">
        <v>26537</v>
      </c>
      <c r="Z23" s="30" t="s">
        <v>26537</v>
      </c>
      <c r="AA23" s="30" t="s">
        <v>26537</v>
      </c>
      <c r="AB23" s="30" t="s">
        <v>26537</v>
      </c>
      <c r="AC23" s="30" t="s">
        <v>26537</v>
      </c>
      <c r="AD23" s="30" t="s">
        <v>26537</v>
      </c>
      <c r="AE23" s="30" t="s">
        <v>26537</v>
      </c>
      <c r="AF23" s="30" t="s">
        <v>26537</v>
      </c>
      <c r="AG23" s="30" t="s">
        <v>26537</v>
      </c>
      <c r="AH23" s="30" t="s">
        <v>26537</v>
      </c>
      <c r="AI23" s="30" t="s">
        <v>26537</v>
      </c>
      <c r="AJ23" s="30" t="s">
        <v>26537</v>
      </c>
      <c r="AK23" s="30" t="s">
        <v>26537</v>
      </c>
      <c r="AL23" s="30" t="s">
        <v>26537</v>
      </c>
      <c r="AM23" s="30" t="s">
        <v>26537</v>
      </c>
      <c r="AN23" s="30" t="s">
        <v>26537</v>
      </c>
      <c r="AO23" s="30" t="s">
        <v>26537</v>
      </c>
      <c r="AP23" s="30" t="s">
        <v>26537</v>
      </c>
      <c r="AQ23" s="30" t="s">
        <v>26537</v>
      </c>
      <c r="AR23" s="30" t="s">
        <v>26537</v>
      </c>
      <c r="AS23" s="30" t="s">
        <v>26537</v>
      </c>
      <c r="AT23" s="30" t="s">
        <v>26537</v>
      </c>
      <c r="AU23" s="30" t="s">
        <v>26537</v>
      </c>
      <c r="AV23" s="30" t="s">
        <v>26537</v>
      </c>
      <c r="AW23" s="30" t="s">
        <v>26537</v>
      </c>
      <c r="AX23" s="30" t="s">
        <v>26537</v>
      </c>
      <c r="AY23" s="30" t="s">
        <v>26537</v>
      </c>
      <c r="AZ23" s="30" t="s">
        <v>26537</v>
      </c>
      <c r="BA23" s="30" t="s">
        <v>26537</v>
      </c>
      <c r="BB23" s="30" t="s">
        <v>26537</v>
      </c>
      <c r="BC23" s="30" t="s">
        <v>26537</v>
      </c>
      <c r="BD23" s="30" t="s">
        <v>26537</v>
      </c>
      <c r="BE23" s="30" t="s">
        <v>26537</v>
      </c>
      <c r="BF23" s="30" t="s">
        <v>26537</v>
      </c>
      <c r="BG23" s="30" t="s">
        <v>26537</v>
      </c>
      <c r="BH23" s="30" t="s">
        <v>26537</v>
      </c>
      <c r="BI23" s="30" t="s">
        <v>26537</v>
      </c>
      <c r="BJ23" s="30" t="s">
        <v>26537</v>
      </c>
      <c r="BK23" s="30" t="s">
        <v>26537</v>
      </c>
      <c r="BL23" s="30" t="s">
        <v>26537</v>
      </c>
    </row>
    <row r="24" spans="1:64" x14ac:dyDescent="0.25">
      <c r="A24" s="28" t="s">
        <v>26540</v>
      </c>
      <c r="B24" s="28" t="s">
        <v>26541</v>
      </c>
      <c r="C24" s="28">
        <v>92.674999999999997</v>
      </c>
      <c r="D24" s="28">
        <v>92.637</v>
      </c>
      <c r="E24" s="28">
        <v>93.66</v>
      </c>
      <c r="F24" s="28">
        <v>94.825999999999993</v>
      </c>
      <c r="G24" s="28">
        <v>95.805999999999997</v>
      </c>
      <c r="H24" s="28">
        <v>96.932000000000002</v>
      </c>
      <c r="I24" s="28">
        <v>97.218000000000004</v>
      </c>
      <c r="J24" s="28">
        <v>99.41</v>
      </c>
      <c r="K24" s="28">
        <v>101.97799999999999</v>
      </c>
      <c r="L24" s="28">
        <v>104.001</v>
      </c>
      <c r="M24" s="28">
        <v>104.56</v>
      </c>
      <c r="N24" s="28">
        <v>103.453</v>
      </c>
      <c r="O24" s="28">
        <v>104.099</v>
      </c>
      <c r="P24" s="28">
        <v>104.289</v>
      </c>
      <c r="Q24" s="28">
        <v>104.223</v>
      </c>
      <c r="R24" s="28">
        <v>104.57899999999999</v>
      </c>
      <c r="S24" s="28">
        <v>104.896</v>
      </c>
      <c r="T24" s="28">
        <v>104.206</v>
      </c>
      <c r="U24" s="28">
        <v>104.405</v>
      </c>
      <c r="V24" s="28">
        <v>104.32899999999999</v>
      </c>
      <c r="W24" s="28">
        <v>105.084</v>
      </c>
      <c r="X24" s="28">
        <v>105.126</v>
      </c>
      <c r="Y24" s="28">
        <v>104.869</v>
      </c>
      <c r="Z24" s="28">
        <v>103.012</v>
      </c>
      <c r="AA24" s="28">
        <v>100.461</v>
      </c>
      <c r="AB24" s="28">
        <v>100.253</v>
      </c>
      <c r="AC24" s="28">
        <v>99.323999999999998</v>
      </c>
      <c r="AD24" s="28">
        <v>97.768000000000001</v>
      </c>
      <c r="AE24" s="28">
        <v>96.269000000000005</v>
      </c>
      <c r="AF24" s="28">
        <v>97.28</v>
      </c>
      <c r="AG24" s="28">
        <v>97.796999999999997</v>
      </c>
      <c r="AH24" s="28">
        <v>98.46</v>
      </c>
      <c r="AI24" s="28">
        <v>99.144999999999996</v>
      </c>
      <c r="AJ24" s="28">
        <v>99.231999999999999</v>
      </c>
      <c r="AK24" s="28">
        <v>100.11499999999999</v>
      </c>
      <c r="AL24" s="28">
        <v>101.458</v>
      </c>
      <c r="AM24" s="28">
        <v>102.357</v>
      </c>
      <c r="AN24" s="28">
        <v>103.62</v>
      </c>
      <c r="AO24" s="28">
        <v>103.83799999999999</v>
      </c>
      <c r="AP24" s="28">
        <v>103.486</v>
      </c>
      <c r="AQ24" s="28">
        <v>102.658</v>
      </c>
      <c r="AR24" s="28">
        <v>103.43600000000001</v>
      </c>
      <c r="AS24" s="28">
        <v>102.767</v>
      </c>
      <c r="AT24" s="28">
        <v>102.39700000000001</v>
      </c>
      <c r="AU24" s="28">
        <v>101.884</v>
      </c>
      <c r="AV24" s="28">
        <v>96.959000000000003</v>
      </c>
      <c r="AW24" s="28">
        <v>99.951999999999998</v>
      </c>
      <c r="AX24" s="28">
        <v>101.53700000000001</v>
      </c>
      <c r="AY24" s="28">
        <v>106.518</v>
      </c>
      <c r="AZ24" s="28">
        <v>111.128</v>
      </c>
      <c r="BA24" s="28">
        <v>113.718</v>
      </c>
      <c r="BB24" s="28">
        <v>115.581</v>
      </c>
      <c r="BC24" s="28">
        <v>120.539</v>
      </c>
      <c r="BD24" s="28">
        <v>126.104</v>
      </c>
      <c r="BE24" s="28">
        <v>123.075</v>
      </c>
      <c r="BF24" s="28">
        <v>121.32599999999999</v>
      </c>
      <c r="BG24" s="28">
        <v>121.35899999999999</v>
      </c>
      <c r="BH24" s="28">
        <v>120.169</v>
      </c>
      <c r="BI24" s="28">
        <v>121.36199999999999</v>
      </c>
      <c r="BJ24" s="28">
        <v>120.703</v>
      </c>
      <c r="BK24" s="28">
        <v>121.54</v>
      </c>
      <c r="BL24" s="28">
        <v>122.387</v>
      </c>
    </row>
    <row r="25" spans="1:64" x14ac:dyDescent="0.25">
      <c r="A25" s="28" t="s">
        <v>26542</v>
      </c>
      <c r="B25" s="28" t="s">
        <v>26543</v>
      </c>
      <c r="C25" s="28">
        <v>97.497</v>
      </c>
      <c r="D25" s="28">
        <v>98.015000000000001</v>
      </c>
      <c r="E25" s="28">
        <v>99.253</v>
      </c>
      <c r="F25" s="28">
        <v>100.319</v>
      </c>
      <c r="G25" s="28">
        <v>101.426</v>
      </c>
      <c r="H25" s="28">
        <v>102.705</v>
      </c>
      <c r="I25" s="28">
        <v>102.94799999999999</v>
      </c>
      <c r="J25" s="28">
        <v>105.875</v>
      </c>
      <c r="K25" s="28">
        <v>109.163</v>
      </c>
      <c r="L25" s="28">
        <v>111.608</v>
      </c>
      <c r="M25" s="28">
        <v>112.136</v>
      </c>
      <c r="N25" s="28">
        <v>110.53700000000001</v>
      </c>
      <c r="O25" s="28">
        <v>111.114</v>
      </c>
      <c r="P25" s="28">
        <v>111.081</v>
      </c>
      <c r="Q25" s="28">
        <v>110.99</v>
      </c>
      <c r="R25" s="28">
        <v>111.18300000000001</v>
      </c>
      <c r="S25" s="28">
        <v>111.377</v>
      </c>
      <c r="T25" s="28">
        <v>110.13500000000001</v>
      </c>
      <c r="U25" s="28">
        <v>110.182</v>
      </c>
      <c r="V25" s="28">
        <v>109.724</v>
      </c>
      <c r="W25" s="28">
        <v>110.548</v>
      </c>
      <c r="X25" s="28">
        <v>110.175</v>
      </c>
      <c r="Y25" s="28">
        <v>109.464</v>
      </c>
      <c r="Z25" s="28">
        <v>106.71899999999999</v>
      </c>
      <c r="AA25" s="28">
        <v>103.122</v>
      </c>
      <c r="AB25" s="28">
        <v>102.608</v>
      </c>
      <c r="AC25" s="28">
        <v>101.026</v>
      </c>
      <c r="AD25" s="28">
        <v>98.900999999999996</v>
      </c>
      <c r="AE25" s="28">
        <v>96.105999999999995</v>
      </c>
      <c r="AF25" s="28">
        <v>97.448999999999998</v>
      </c>
      <c r="AG25" s="28">
        <v>97.900999999999996</v>
      </c>
      <c r="AH25" s="28">
        <v>98.385999999999996</v>
      </c>
      <c r="AI25" s="28">
        <v>99.165000000000006</v>
      </c>
      <c r="AJ25" s="28">
        <v>99.018000000000001</v>
      </c>
      <c r="AK25" s="28">
        <v>100.18300000000001</v>
      </c>
      <c r="AL25" s="28">
        <v>101.571</v>
      </c>
      <c r="AM25" s="28">
        <v>102.551</v>
      </c>
      <c r="AN25" s="28">
        <v>104.021</v>
      </c>
      <c r="AO25" s="28">
        <v>104.18</v>
      </c>
      <c r="AP25" s="28">
        <v>103.42</v>
      </c>
      <c r="AQ25" s="28">
        <v>102.062</v>
      </c>
      <c r="AR25" s="28">
        <v>102.63500000000001</v>
      </c>
      <c r="AS25" s="28">
        <v>101.539</v>
      </c>
      <c r="AT25" s="28">
        <v>101.172</v>
      </c>
      <c r="AU25" s="28">
        <v>100.017</v>
      </c>
      <c r="AV25" s="28">
        <v>93.915000000000006</v>
      </c>
      <c r="AW25" s="28">
        <v>97.432000000000002</v>
      </c>
      <c r="AX25" s="28">
        <v>99.164000000000001</v>
      </c>
      <c r="AY25" s="28">
        <v>105.215</v>
      </c>
      <c r="AZ25" s="28">
        <v>111.074</v>
      </c>
      <c r="BA25" s="28">
        <v>114.083</v>
      </c>
      <c r="BB25" s="28">
        <v>116.167</v>
      </c>
      <c r="BC25" s="28">
        <v>122.47799999999999</v>
      </c>
      <c r="BD25" s="28">
        <v>129.886</v>
      </c>
      <c r="BE25" s="28">
        <v>125.15900000000001</v>
      </c>
      <c r="BF25" s="28">
        <v>121.694</v>
      </c>
      <c r="BG25" s="28">
        <v>120.79900000000001</v>
      </c>
      <c r="BH25" s="28">
        <v>118.816</v>
      </c>
      <c r="BI25" s="28">
        <v>120.08799999999999</v>
      </c>
      <c r="BJ25" s="28">
        <v>119.03</v>
      </c>
      <c r="BK25" s="28">
        <v>119.313</v>
      </c>
      <c r="BL25" s="28">
        <v>120.01900000000001</v>
      </c>
    </row>
    <row r="26" spans="1:64" x14ac:dyDescent="0.25">
      <c r="A26" s="28" t="s">
        <v>26544</v>
      </c>
      <c r="B26" s="28" t="s">
        <v>26545</v>
      </c>
      <c r="C26" s="28">
        <v>83.715999999999994</v>
      </c>
      <c r="D26" s="28">
        <v>82.715999999999994</v>
      </c>
      <c r="E26" s="28">
        <v>83.347999999999999</v>
      </c>
      <c r="F26" s="28">
        <v>84.674000000000007</v>
      </c>
      <c r="G26" s="28">
        <v>85.436000000000007</v>
      </c>
      <c r="H26" s="28">
        <v>86.290999999999997</v>
      </c>
      <c r="I26" s="28">
        <v>86.662000000000006</v>
      </c>
      <c r="J26" s="28">
        <v>87.513000000000005</v>
      </c>
      <c r="K26" s="28">
        <v>88.757999999999996</v>
      </c>
      <c r="L26" s="28">
        <v>90.004999999999995</v>
      </c>
      <c r="M26" s="28">
        <v>90.614000000000004</v>
      </c>
      <c r="N26" s="28">
        <v>90.409000000000006</v>
      </c>
      <c r="O26" s="28">
        <v>91.179000000000002</v>
      </c>
      <c r="P26" s="28">
        <v>91.78</v>
      </c>
      <c r="Q26" s="28">
        <v>91.759</v>
      </c>
      <c r="R26" s="28">
        <v>92.418000000000006</v>
      </c>
      <c r="S26" s="28">
        <v>92.965000000000003</v>
      </c>
      <c r="T26" s="28">
        <v>93.286000000000001</v>
      </c>
      <c r="U26" s="28">
        <v>93.769000000000005</v>
      </c>
      <c r="V26" s="28">
        <v>94.403000000000006</v>
      </c>
      <c r="W26" s="28">
        <v>95.036000000000001</v>
      </c>
      <c r="X26" s="28">
        <v>95.834999999999994</v>
      </c>
      <c r="Y26" s="28">
        <v>96.421999999999997</v>
      </c>
      <c r="Z26" s="28">
        <v>96.221000000000004</v>
      </c>
      <c r="AA26" s="28">
        <v>95.590999999999994</v>
      </c>
      <c r="AB26" s="28">
        <v>95.933000000000007</v>
      </c>
      <c r="AC26" s="28">
        <v>96.197000000000003</v>
      </c>
      <c r="AD26" s="28">
        <v>95.679000000000002</v>
      </c>
      <c r="AE26" s="28">
        <v>96.564999999999998</v>
      </c>
      <c r="AF26" s="28">
        <v>96.974000000000004</v>
      </c>
      <c r="AG26" s="28">
        <v>97.611999999999995</v>
      </c>
      <c r="AH26" s="28">
        <v>98.600999999999999</v>
      </c>
      <c r="AI26" s="28">
        <v>99.108000000000004</v>
      </c>
      <c r="AJ26" s="28">
        <v>99.622</v>
      </c>
      <c r="AK26" s="28">
        <v>99.99</v>
      </c>
      <c r="AL26" s="28">
        <v>101.247</v>
      </c>
      <c r="AM26" s="28">
        <v>101.996</v>
      </c>
      <c r="AN26" s="28">
        <v>102.86499999999999</v>
      </c>
      <c r="AO26" s="28">
        <v>103.191</v>
      </c>
      <c r="AP26" s="28">
        <v>103.61499999999999</v>
      </c>
      <c r="AQ26" s="28">
        <v>103.80200000000001</v>
      </c>
      <c r="AR26" s="28">
        <v>104.96599999999999</v>
      </c>
      <c r="AS26" s="28">
        <v>105.093</v>
      </c>
      <c r="AT26" s="28">
        <v>104.723</v>
      </c>
      <c r="AU26" s="28">
        <v>105.494</v>
      </c>
      <c r="AV26" s="28">
        <v>102.893</v>
      </c>
      <c r="AW26" s="28">
        <v>104.88500000000001</v>
      </c>
      <c r="AX26" s="28">
        <v>106.21299999999999</v>
      </c>
      <c r="AY26" s="28">
        <v>108.89100000000001</v>
      </c>
      <c r="AZ26" s="28">
        <v>110.806</v>
      </c>
      <c r="BA26" s="28">
        <v>112.51900000000001</v>
      </c>
      <c r="BB26" s="28">
        <v>113.901</v>
      </c>
      <c r="BC26" s="28">
        <v>115.923</v>
      </c>
      <c r="BD26" s="28">
        <v>117.61</v>
      </c>
      <c r="BE26" s="28">
        <v>118.14100000000001</v>
      </c>
      <c r="BF26" s="28">
        <v>120.01300000000001</v>
      </c>
      <c r="BG26" s="28">
        <v>122.021</v>
      </c>
      <c r="BH26" s="28">
        <v>122.504</v>
      </c>
      <c r="BI26" s="28">
        <v>123.53100000000001</v>
      </c>
      <c r="BJ26" s="28">
        <v>123.706</v>
      </c>
      <c r="BK26" s="28">
        <v>125.691</v>
      </c>
      <c r="BL26" s="28">
        <v>126.82599999999999</v>
      </c>
    </row>
    <row r="27" spans="1:64" x14ac:dyDescent="0.25">
      <c r="A27" s="28" t="s">
        <v>26546</v>
      </c>
      <c r="B27" s="28" t="s">
        <v>26547</v>
      </c>
      <c r="C27" s="28">
        <v>95.269000000000005</v>
      </c>
      <c r="D27" s="28">
        <v>96.563000000000002</v>
      </c>
      <c r="E27" s="28">
        <v>99.608000000000004</v>
      </c>
      <c r="F27" s="28">
        <v>102.422</v>
      </c>
      <c r="G27" s="28">
        <v>104.146</v>
      </c>
      <c r="H27" s="28">
        <v>103.693</v>
      </c>
      <c r="I27" s="28">
        <v>103.11499999999999</v>
      </c>
      <c r="J27" s="28">
        <v>105.46299999999999</v>
      </c>
      <c r="K27" s="28">
        <v>109.71</v>
      </c>
      <c r="L27" s="28">
        <v>113.003</v>
      </c>
      <c r="M27" s="28">
        <v>112.86799999999999</v>
      </c>
      <c r="N27" s="28">
        <v>112.551</v>
      </c>
      <c r="O27" s="28">
        <v>113.64100000000001</v>
      </c>
      <c r="P27" s="28">
        <v>112.75700000000001</v>
      </c>
      <c r="Q27" s="28">
        <v>110.94499999999999</v>
      </c>
      <c r="R27" s="28">
        <v>112.104</v>
      </c>
      <c r="S27" s="28">
        <v>112.27800000000001</v>
      </c>
      <c r="T27" s="28">
        <v>110.852</v>
      </c>
      <c r="U27" s="28">
        <v>110.35599999999999</v>
      </c>
      <c r="V27" s="28">
        <v>110.127</v>
      </c>
      <c r="W27" s="28">
        <v>111.47499999999999</v>
      </c>
      <c r="X27" s="28">
        <v>110.783</v>
      </c>
      <c r="Y27" s="28">
        <v>110.116</v>
      </c>
      <c r="Z27" s="28">
        <v>107.98399999999999</v>
      </c>
      <c r="AA27" s="28">
        <v>103.417</v>
      </c>
      <c r="AB27" s="28">
        <v>102.05</v>
      </c>
      <c r="AC27" s="28">
        <v>100.956</v>
      </c>
      <c r="AD27" s="28">
        <v>98.754999999999995</v>
      </c>
      <c r="AE27" s="28">
        <v>97.004000000000005</v>
      </c>
      <c r="AF27" s="28">
        <v>97.516000000000005</v>
      </c>
      <c r="AG27" s="28">
        <v>98.234999999999999</v>
      </c>
      <c r="AH27" s="28">
        <v>98.527000000000001</v>
      </c>
      <c r="AI27" s="28">
        <v>99.588999999999999</v>
      </c>
      <c r="AJ27" s="28">
        <v>99.682000000000002</v>
      </c>
      <c r="AK27" s="28">
        <v>99.742000000000004</v>
      </c>
      <c r="AL27" s="28">
        <v>100.953</v>
      </c>
      <c r="AM27" s="28">
        <v>102.502</v>
      </c>
      <c r="AN27" s="28">
        <v>102.79</v>
      </c>
      <c r="AO27" s="28">
        <v>102.923</v>
      </c>
      <c r="AP27" s="28">
        <v>102.43600000000001</v>
      </c>
      <c r="AQ27" s="28">
        <v>101.26</v>
      </c>
      <c r="AR27" s="28">
        <v>101.70699999999999</v>
      </c>
      <c r="AS27" s="28">
        <v>100.624</v>
      </c>
      <c r="AT27" s="28">
        <v>100.343</v>
      </c>
      <c r="AU27" s="28">
        <v>100.02200000000001</v>
      </c>
      <c r="AV27" s="28">
        <v>96.751999999999995</v>
      </c>
      <c r="AW27" s="28">
        <v>98.771000000000001</v>
      </c>
      <c r="AX27" s="28">
        <v>99.536000000000001</v>
      </c>
      <c r="AY27" s="28">
        <v>102.425</v>
      </c>
      <c r="AZ27" s="28">
        <v>105.452</v>
      </c>
      <c r="BA27" s="28">
        <v>107.05200000000001</v>
      </c>
      <c r="BB27" s="28">
        <v>108.876</v>
      </c>
      <c r="BC27" s="28">
        <v>112.364</v>
      </c>
      <c r="BD27" s="28">
        <v>115.28400000000001</v>
      </c>
      <c r="BE27" s="28">
        <v>114.02500000000001</v>
      </c>
      <c r="BF27" s="28">
        <v>112.795</v>
      </c>
      <c r="BG27" s="28">
        <v>112.426</v>
      </c>
      <c r="BH27" s="28">
        <v>111.05200000000001</v>
      </c>
      <c r="BI27" s="28">
        <v>111.145</v>
      </c>
      <c r="BJ27" s="28">
        <v>111.27500000000001</v>
      </c>
      <c r="BK27" s="28">
        <v>112.044</v>
      </c>
      <c r="BL27" s="28">
        <v>112.705</v>
      </c>
    </row>
    <row r="28" spans="1:64" x14ac:dyDescent="0.25">
      <c r="A28" s="28" t="s">
        <v>26548</v>
      </c>
      <c r="B28" s="28" t="s">
        <v>26543</v>
      </c>
      <c r="C28" s="28">
        <v>96.591999999999999</v>
      </c>
      <c r="D28" s="28">
        <v>98.480999999999995</v>
      </c>
      <c r="E28" s="28">
        <v>102.279</v>
      </c>
      <c r="F28" s="28">
        <v>105.366</v>
      </c>
      <c r="G28" s="28">
        <v>107.414</v>
      </c>
      <c r="H28" s="28">
        <v>106.669</v>
      </c>
      <c r="I28" s="28">
        <v>105.81</v>
      </c>
      <c r="J28" s="28">
        <v>108.437</v>
      </c>
      <c r="K28" s="28">
        <v>113.599</v>
      </c>
      <c r="L28" s="28">
        <v>117.407</v>
      </c>
      <c r="M28" s="28">
        <v>117.19</v>
      </c>
      <c r="N28" s="28">
        <v>116.934</v>
      </c>
      <c r="O28" s="28">
        <v>118.155</v>
      </c>
      <c r="P28" s="28">
        <v>116.983</v>
      </c>
      <c r="Q28" s="28">
        <v>114.68600000000001</v>
      </c>
      <c r="R28" s="28">
        <v>115.958</v>
      </c>
      <c r="S28" s="28">
        <v>116.051</v>
      </c>
      <c r="T28" s="28">
        <v>114.22199999999999</v>
      </c>
      <c r="U28" s="28">
        <v>113.521</v>
      </c>
      <c r="V28" s="28">
        <v>112.985</v>
      </c>
      <c r="W28" s="28">
        <v>114.524</v>
      </c>
      <c r="X28" s="28">
        <v>113.521</v>
      </c>
      <c r="Y28" s="28">
        <v>112.63200000000001</v>
      </c>
      <c r="Z28" s="28">
        <v>110.08499999999999</v>
      </c>
      <c r="AA28" s="28">
        <v>104.66</v>
      </c>
      <c r="AB28" s="28">
        <v>102.932</v>
      </c>
      <c r="AC28" s="28">
        <v>101.611</v>
      </c>
      <c r="AD28" s="28">
        <v>99.04</v>
      </c>
      <c r="AE28" s="28">
        <v>96.891999999999996</v>
      </c>
      <c r="AF28" s="28">
        <v>97.436999999999998</v>
      </c>
      <c r="AG28" s="28">
        <v>98.311000000000007</v>
      </c>
      <c r="AH28" s="28">
        <v>98.578000000000003</v>
      </c>
      <c r="AI28" s="28">
        <v>99.78</v>
      </c>
      <c r="AJ28" s="28">
        <v>99.632000000000005</v>
      </c>
      <c r="AK28" s="28">
        <v>99.561000000000007</v>
      </c>
      <c r="AL28" s="28">
        <v>100.991</v>
      </c>
      <c r="AM28" s="28">
        <v>102.649</v>
      </c>
      <c r="AN28" s="28">
        <v>102.89400000000001</v>
      </c>
      <c r="AO28" s="28">
        <v>102.961</v>
      </c>
      <c r="AP28" s="28">
        <v>102.336</v>
      </c>
      <c r="AQ28" s="28">
        <v>100.79300000000001</v>
      </c>
      <c r="AR28" s="28">
        <v>101.31</v>
      </c>
      <c r="AS28" s="28">
        <v>100.057</v>
      </c>
      <c r="AT28" s="28">
        <v>99.625</v>
      </c>
      <c r="AU28" s="28">
        <v>99.146000000000001</v>
      </c>
      <c r="AV28" s="28">
        <v>95.477999999999994</v>
      </c>
      <c r="AW28" s="28">
        <v>97.652000000000001</v>
      </c>
      <c r="AX28" s="28">
        <v>98.346000000000004</v>
      </c>
      <c r="AY28" s="28">
        <v>101.495</v>
      </c>
      <c r="AZ28" s="28">
        <v>104.663</v>
      </c>
      <c r="BA28" s="28">
        <v>106.251</v>
      </c>
      <c r="BB28" s="28">
        <v>108.2</v>
      </c>
      <c r="BC28" s="28">
        <v>112.14700000000001</v>
      </c>
      <c r="BD28" s="28">
        <v>115.14700000000001</v>
      </c>
      <c r="BE28" s="28">
        <v>113.36799999999999</v>
      </c>
      <c r="BF28" s="28">
        <v>111.429</v>
      </c>
      <c r="BG28" s="28">
        <v>110.76300000000001</v>
      </c>
      <c r="BH28" s="28">
        <v>109.048</v>
      </c>
      <c r="BI28" s="28">
        <v>109.24</v>
      </c>
      <c r="BJ28" s="28">
        <v>109.426</v>
      </c>
      <c r="BK28" s="28">
        <v>109.908</v>
      </c>
      <c r="BL28" s="28">
        <v>110.51600000000001</v>
      </c>
    </row>
    <row r="29" spans="1:64" x14ac:dyDescent="0.25">
      <c r="A29" s="28" t="s">
        <v>26549</v>
      </c>
      <c r="B29" s="28" t="s">
        <v>26545</v>
      </c>
      <c r="C29" s="28">
        <v>88.323999999999998</v>
      </c>
      <c r="D29" s="28">
        <v>87.521000000000001</v>
      </c>
      <c r="E29" s="28">
        <v>87.938000000000002</v>
      </c>
      <c r="F29" s="28">
        <v>89.695999999999998</v>
      </c>
      <c r="G29" s="28">
        <v>90.203000000000003</v>
      </c>
      <c r="H29" s="28">
        <v>90.807000000000002</v>
      </c>
      <c r="I29" s="28">
        <v>91.301000000000002</v>
      </c>
      <c r="J29" s="28">
        <v>92.566999999999993</v>
      </c>
      <c r="K29" s="28">
        <v>93.244</v>
      </c>
      <c r="L29" s="28">
        <v>94.519000000000005</v>
      </c>
      <c r="M29" s="28">
        <v>94.721000000000004</v>
      </c>
      <c r="N29" s="28">
        <v>94.174999999999997</v>
      </c>
      <c r="O29" s="28">
        <v>94.724999999999994</v>
      </c>
      <c r="P29" s="28">
        <v>94.968000000000004</v>
      </c>
      <c r="Q29" s="28">
        <v>95.075999999999993</v>
      </c>
      <c r="R29" s="28">
        <v>95.771000000000001</v>
      </c>
      <c r="S29" s="28">
        <v>96.266000000000005</v>
      </c>
      <c r="T29" s="28">
        <v>96.498999999999995</v>
      </c>
      <c r="U29" s="28">
        <v>96.858999999999995</v>
      </c>
      <c r="V29" s="28">
        <v>97.903000000000006</v>
      </c>
      <c r="W29" s="28">
        <v>98.466999999999999</v>
      </c>
      <c r="X29" s="28">
        <v>99.072999999999993</v>
      </c>
      <c r="Y29" s="28">
        <v>99.337999999999994</v>
      </c>
      <c r="Z29" s="28">
        <v>98.938999999999993</v>
      </c>
      <c r="AA29" s="28">
        <v>98.034000000000006</v>
      </c>
      <c r="AB29" s="28">
        <v>98.227000000000004</v>
      </c>
      <c r="AC29" s="28">
        <v>98.116</v>
      </c>
      <c r="AD29" s="28">
        <v>97.504999999999995</v>
      </c>
      <c r="AE29" s="28">
        <v>97.465999999999994</v>
      </c>
      <c r="AF29" s="28">
        <v>97.847999999999999</v>
      </c>
      <c r="AG29" s="28">
        <v>97.915999999999997</v>
      </c>
      <c r="AH29" s="28">
        <v>98.317999999999998</v>
      </c>
      <c r="AI29" s="28">
        <v>98.774000000000001</v>
      </c>
      <c r="AJ29" s="28">
        <v>99.891000000000005</v>
      </c>
      <c r="AK29" s="28">
        <v>100.49</v>
      </c>
      <c r="AL29" s="28">
        <v>100.791</v>
      </c>
      <c r="AM29" s="28">
        <v>101.86499999999999</v>
      </c>
      <c r="AN29" s="28">
        <v>102.343</v>
      </c>
      <c r="AO29" s="28">
        <v>102.762</v>
      </c>
      <c r="AP29" s="28">
        <v>102.877</v>
      </c>
      <c r="AQ29" s="28">
        <v>103.285</v>
      </c>
      <c r="AR29" s="28">
        <v>103.432</v>
      </c>
      <c r="AS29" s="28">
        <v>103.11199999999999</v>
      </c>
      <c r="AT29" s="28">
        <v>103.536</v>
      </c>
      <c r="AU29" s="28">
        <v>103.98399999999999</v>
      </c>
      <c r="AV29" s="28">
        <v>102.70399999999999</v>
      </c>
      <c r="AW29" s="28">
        <v>103.90900000000001</v>
      </c>
      <c r="AX29" s="28">
        <v>105.122</v>
      </c>
      <c r="AY29" s="28">
        <v>106.55</v>
      </c>
      <c r="AZ29" s="28">
        <v>108.807</v>
      </c>
      <c r="BA29" s="28">
        <v>110.486</v>
      </c>
      <c r="BB29" s="28">
        <v>111.7</v>
      </c>
      <c r="BC29" s="28">
        <v>112.90300000000001</v>
      </c>
      <c r="BD29" s="28">
        <v>115.42</v>
      </c>
      <c r="BE29" s="28">
        <v>116.629</v>
      </c>
      <c r="BF29" s="28">
        <v>118.687</v>
      </c>
      <c r="BG29" s="28">
        <v>119.70099999999999</v>
      </c>
      <c r="BH29" s="28">
        <v>119.938</v>
      </c>
      <c r="BI29" s="28">
        <v>119.55</v>
      </c>
      <c r="BJ29" s="28">
        <v>119.411</v>
      </c>
      <c r="BK29" s="28">
        <v>121.551</v>
      </c>
      <c r="BL29" s="28">
        <v>122.46899999999999</v>
      </c>
    </row>
    <row r="30" spans="1:64" x14ac:dyDescent="0.25">
      <c r="A30" s="28" t="s">
        <v>26550</v>
      </c>
      <c r="B30" s="30" t="s">
        <v>26551</v>
      </c>
      <c r="C30" s="30">
        <v>86.391000000000005</v>
      </c>
      <c r="D30" s="30">
        <v>86.515000000000001</v>
      </c>
      <c r="E30" s="30">
        <v>86.891000000000005</v>
      </c>
      <c r="F30" s="30">
        <v>87.534999999999997</v>
      </c>
      <c r="G30" s="30">
        <v>88.281999999999996</v>
      </c>
      <c r="H30" s="30">
        <v>88.912000000000006</v>
      </c>
      <c r="I30" s="30">
        <v>89.334000000000003</v>
      </c>
      <c r="J30" s="30">
        <v>90.076999999999998</v>
      </c>
      <c r="K30" s="30">
        <v>90.95</v>
      </c>
      <c r="L30" s="30">
        <v>91.938000000000002</v>
      </c>
      <c r="M30" s="30">
        <v>92.346000000000004</v>
      </c>
      <c r="N30" s="30">
        <v>92.227000000000004</v>
      </c>
      <c r="O30" s="30">
        <v>93.013999999999996</v>
      </c>
      <c r="P30" s="30">
        <v>93.102999999999994</v>
      </c>
      <c r="Q30" s="30">
        <v>93.504000000000005</v>
      </c>
      <c r="R30" s="30">
        <v>94.228999999999999</v>
      </c>
      <c r="S30" s="30">
        <v>94.847999999999999</v>
      </c>
      <c r="T30" s="30">
        <v>95.204999999999998</v>
      </c>
      <c r="U30" s="30">
        <v>95.795000000000002</v>
      </c>
      <c r="V30" s="30">
        <v>96.703000000000003</v>
      </c>
      <c r="W30" s="30">
        <v>97.075000000000003</v>
      </c>
      <c r="X30" s="30">
        <v>97.415999999999997</v>
      </c>
      <c r="Y30" s="30">
        <v>97.909000000000006</v>
      </c>
      <c r="Z30" s="30">
        <v>97.906000000000006</v>
      </c>
      <c r="AA30" s="30">
        <v>97.275999999999996</v>
      </c>
      <c r="AB30" s="30">
        <v>97.727000000000004</v>
      </c>
      <c r="AC30" s="30">
        <v>97.799000000000007</v>
      </c>
      <c r="AD30" s="30">
        <v>97.518000000000001</v>
      </c>
      <c r="AE30" s="30">
        <v>96.989000000000004</v>
      </c>
      <c r="AF30" s="30">
        <v>97.641000000000005</v>
      </c>
      <c r="AG30" s="30">
        <v>97.974999999999994</v>
      </c>
      <c r="AH30" s="30">
        <v>98.453999999999994</v>
      </c>
      <c r="AI30" s="30">
        <v>99.197000000000003</v>
      </c>
      <c r="AJ30" s="30">
        <v>99.429000000000002</v>
      </c>
      <c r="AK30" s="30">
        <v>100.14400000000001</v>
      </c>
      <c r="AL30" s="30">
        <v>101.21599999999999</v>
      </c>
      <c r="AM30" s="30">
        <v>102.39400000000001</v>
      </c>
      <c r="AN30" s="30">
        <v>103.31</v>
      </c>
      <c r="AO30" s="30">
        <v>104.089</v>
      </c>
      <c r="AP30" s="30">
        <v>104.658</v>
      </c>
      <c r="AQ30" s="30">
        <v>104.785</v>
      </c>
      <c r="AR30" s="30">
        <v>104.994</v>
      </c>
      <c r="AS30" s="30">
        <v>105.304</v>
      </c>
      <c r="AT30" s="30">
        <v>105.839</v>
      </c>
      <c r="AU30" s="30">
        <v>106.818</v>
      </c>
      <c r="AV30" s="30">
        <v>106.691</v>
      </c>
      <c r="AW30" s="30">
        <v>107.717</v>
      </c>
      <c r="AX30" s="30">
        <v>108.854</v>
      </c>
      <c r="AY30" s="30">
        <v>110.70699999999999</v>
      </c>
      <c r="AZ30" s="30">
        <v>112.381</v>
      </c>
      <c r="BA30" s="30">
        <v>113.91800000000001</v>
      </c>
      <c r="BB30" s="30">
        <v>115.759</v>
      </c>
      <c r="BC30" s="30">
        <v>118.10899999999999</v>
      </c>
      <c r="BD30" s="30">
        <v>121.271</v>
      </c>
      <c r="BE30" s="30">
        <v>122.113</v>
      </c>
      <c r="BF30" s="30">
        <v>123.086</v>
      </c>
      <c r="BG30" s="30">
        <v>123.548</v>
      </c>
      <c r="BH30" s="30">
        <v>123.221</v>
      </c>
      <c r="BI30" s="30">
        <v>124.756</v>
      </c>
      <c r="BJ30" s="30">
        <v>125.336</v>
      </c>
      <c r="BK30" s="30">
        <v>126.554</v>
      </c>
      <c r="BL30" s="30">
        <v>127.22499999999999</v>
      </c>
    </row>
    <row r="31" spans="1:64" x14ac:dyDescent="0.25">
      <c r="A31" s="28" t="s">
        <v>26552</v>
      </c>
      <c r="B31" s="28" t="s">
        <v>26553</v>
      </c>
      <c r="C31" s="28">
        <v>88.960999999999999</v>
      </c>
      <c r="D31" s="28">
        <v>88.97</v>
      </c>
      <c r="E31" s="28">
        <v>89.238</v>
      </c>
      <c r="F31" s="28">
        <v>89.924000000000007</v>
      </c>
      <c r="G31" s="28">
        <v>90.5</v>
      </c>
      <c r="H31" s="28">
        <v>91.197000000000003</v>
      </c>
      <c r="I31" s="28">
        <v>91.561999999999998</v>
      </c>
      <c r="J31" s="28">
        <v>92.31</v>
      </c>
      <c r="K31" s="28">
        <v>93.14</v>
      </c>
      <c r="L31" s="28">
        <v>93.983999999999995</v>
      </c>
      <c r="M31" s="28">
        <v>94.31</v>
      </c>
      <c r="N31" s="28">
        <v>94.183000000000007</v>
      </c>
      <c r="O31" s="28">
        <v>94.507000000000005</v>
      </c>
      <c r="P31" s="28">
        <v>94.715000000000003</v>
      </c>
      <c r="Q31" s="28">
        <v>94.897999999999996</v>
      </c>
      <c r="R31" s="28">
        <v>95.016999999999996</v>
      </c>
      <c r="S31" s="28">
        <v>94.956000000000003</v>
      </c>
      <c r="T31" s="28">
        <v>95.113</v>
      </c>
      <c r="U31" s="28">
        <v>95.447999999999993</v>
      </c>
      <c r="V31" s="28">
        <v>96.912999999999997</v>
      </c>
      <c r="W31" s="28">
        <v>96.653000000000006</v>
      </c>
      <c r="X31" s="28">
        <v>97.057000000000002</v>
      </c>
      <c r="Y31" s="28">
        <v>97.512</v>
      </c>
      <c r="Z31" s="28">
        <v>97.64</v>
      </c>
      <c r="AA31" s="28">
        <v>97.450999999999993</v>
      </c>
      <c r="AB31" s="28">
        <v>97.641000000000005</v>
      </c>
      <c r="AC31" s="28">
        <v>97.730999999999995</v>
      </c>
      <c r="AD31" s="28">
        <v>97.611999999999995</v>
      </c>
      <c r="AE31" s="28">
        <v>97.503</v>
      </c>
      <c r="AF31" s="28">
        <v>98.021000000000001</v>
      </c>
      <c r="AG31" s="28">
        <v>98.403999999999996</v>
      </c>
      <c r="AH31" s="28">
        <v>98.89</v>
      </c>
      <c r="AI31" s="28">
        <v>99.358000000000004</v>
      </c>
      <c r="AJ31" s="28">
        <v>99.679000000000002</v>
      </c>
      <c r="AK31" s="28">
        <v>100.116</v>
      </c>
      <c r="AL31" s="28">
        <v>100.833</v>
      </c>
      <c r="AM31" s="28">
        <v>101.791</v>
      </c>
      <c r="AN31" s="28">
        <v>102.489</v>
      </c>
      <c r="AO31" s="28">
        <v>103.02</v>
      </c>
      <c r="AP31" s="28">
        <v>103.773</v>
      </c>
      <c r="AQ31" s="28">
        <v>104.855</v>
      </c>
      <c r="AR31" s="28">
        <v>104.23099999999999</v>
      </c>
      <c r="AS31" s="28">
        <v>104.399</v>
      </c>
      <c r="AT31" s="28">
        <v>104.759</v>
      </c>
      <c r="AU31" s="28">
        <v>105.086</v>
      </c>
      <c r="AV31" s="28">
        <v>105.111</v>
      </c>
      <c r="AW31" s="28">
        <v>105.714</v>
      </c>
      <c r="AX31" s="28">
        <v>106.488</v>
      </c>
      <c r="AY31" s="28">
        <v>107.395</v>
      </c>
      <c r="AZ31" s="28">
        <v>108.44499999999999</v>
      </c>
      <c r="BA31" s="28">
        <v>109.54300000000001</v>
      </c>
      <c r="BB31" s="28">
        <v>110.78400000000001</v>
      </c>
      <c r="BC31" s="28">
        <v>112.726</v>
      </c>
      <c r="BD31" s="28">
        <v>114.6</v>
      </c>
      <c r="BE31" s="28">
        <v>115.953</v>
      </c>
      <c r="BF31" s="28">
        <v>117.119</v>
      </c>
      <c r="BG31" s="28">
        <v>118.31100000000001</v>
      </c>
      <c r="BH31" s="28">
        <v>118.917</v>
      </c>
      <c r="BI31" s="28">
        <v>120.081</v>
      </c>
      <c r="BJ31" s="28">
        <v>121.252</v>
      </c>
      <c r="BK31" s="28">
        <v>122.48399999999999</v>
      </c>
      <c r="BL31" s="28">
        <v>123.367</v>
      </c>
    </row>
    <row r="32" spans="1:64" x14ac:dyDescent="0.25">
      <c r="A32" s="28" t="s">
        <v>26554</v>
      </c>
      <c r="B32" s="28" t="s">
        <v>26555</v>
      </c>
      <c r="C32" s="28">
        <v>90.111000000000004</v>
      </c>
      <c r="D32" s="28">
        <v>89.852000000000004</v>
      </c>
      <c r="E32" s="28">
        <v>90.298000000000002</v>
      </c>
      <c r="F32" s="28">
        <v>91.126000000000005</v>
      </c>
      <c r="G32" s="28">
        <v>91.56</v>
      </c>
      <c r="H32" s="28">
        <v>92.087000000000003</v>
      </c>
      <c r="I32" s="28">
        <v>92.364000000000004</v>
      </c>
      <c r="J32" s="28">
        <v>93.076999999999998</v>
      </c>
      <c r="K32" s="28">
        <v>94.153000000000006</v>
      </c>
      <c r="L32" s="28">
        <v>95.049000000000007</v>
      </c>
      <c r="M32" s="28">
        <v>95.444999999999993</v>
      </c>
      <c r="N32" s="28">
        <v>95.278000000000006</v>
      </c>
      <c r="O32" s="28">
        <v>95.638000000000005</v>
      </c>
      <c r="P32" s="28">
        <v>95.875</v>
      </c>
      <c r="Q32" s="28">
        <v>96.123999999999995</v>
      </c>
      <c r="R32" s="28">
        <v>96.337000000000003</v>
      </c>
      <c r="S32" s="28">
        <v>96.031000000000006</v>
      </c>
      <c r="T32" s="28">
        <v>96.05</v>
      </c>
      <c r="U32" s="28">
        <v>96.331999999999994</v>
      </c>
      <c r="V32" s="28">
        <v>97.459000000000003</v>
      </c>
      <c r="W32" s="28">
        <v>97.46</v>
      </c>
      <c r="X32" s="28">
        <v>97.725999999999999</v>
      </c>
      <c r="Y32" s="28">
        <v>98.093999999999994</v>
      </c>
      <c r="Z32" s="28">
        <v>98.125</v>
      </c>
      <c r="AA32" s="28">
        <v>97.933999999999997</v>
      </c>
      <c r="AB32" s="28">
        <v>98.126999999999995</v>
      </c>
      <c r="AC32" s="28">
        <v>98.162000000000006</v>
      </c>
      <c r="AD32" s="28">
        <v>97.989000000000004</v>
      </c>
      <c r="AE32" s="28">
        <v>97.753</v>
      </c>
      <c r="AF32" s="28">
        <v>98.28</v>
      </c>
      <c r="AG32" s="28">
        <v>98.629000000000005</v>
      </c>
      <c r="AH32" s="28">
        <v>99.016000000000005</v>
      </c>
      <c r="AI32" s="28">
        <v>99.483999999999995</v>
      </c>
      <c r="AJ32" s="28">
        <v>99.688000000000002</v>
      </c>
      <c r="AK32" s="28">
        <v>100.06</v>
      </c>
      <c r="AL32" s="28">
        <v>100.754</v>
      </c>
      <c r="AM32" s="28">
        <v>101.699</v>
      </c>
      <c r="AN32" s="28">
        <v>102.42400000000001</v>
      </c>
      <c r="AO32" s="28">
        <v>102.97499999999999</v>
      </c>
      <c r="AP32" s="28">
        <v>103.43</v>
      </c>
      <c r="AQ32" s="28">
        <v>103.744</v>
      </c>
      <c r="AR32" s="28">
        <v>104.18899999999999</v>
      </c>
      <c r="AS32" s="28">
        <v>104.449</v>
      </c>
      <c r="AT32" s="28">
        <v>104.854</v>
      </c>
      <c r="AU32" s="28">
        <v>105.09699999999999</v>
      </c>
      <c r="AV32" s="28">
        <v>104.818</v>
      </c>
      <c r="AW32" s="28">
        <v>105.589</v>
      </c>
      <c r="AX32" s="28">
        <v>106.31100000000001</v>
      </c>
      <c r="AY32" s="28">
        <v>107.443</v>
      </c>
      <c r="AZ32" s="28">
        <v>108.58199999999999</v>
      </c>
      <c r="BA32" s="28">
        <v>109.70399999999999</v>
      </c>
      <c r="BB32" s="28">
        <v>111.059</v>
      </c>
      <c r="BC32" s="28">
        <v>113.494</v>
      </c>
      <c r="BD32" s="28">
        <v>115.983</v>
      </c>
      <c r="BE32" s="28">
        <v>116.8</v>
      </c>
      <c r="BF32" s="28">
        <v>117.83799999999999</v>
      </c>
      <c r="BG32" s="28">
        <v>118.80500000000001</v>
      </c>
      <c r="BH32" s="28">
        <v>119.35599999999999</v>
      </c>
      <c r="BI32" s="28">
        <v>120.596</v>
      </c>
      <c r="BJ32" s="28">
        <v>121.991</v>
      </c>
      <c r="BK32" s="28">
        <v>123.238</v>
      </c>
      <c r="BL32" s="28">
        <v>124.101</v>
      </c>
    </row>
    <row r="33" spans="1:64" x14ac:dyDescent="0.25">
      <c r="A33" s="28" t="s">
        <v>26556</v>
      </c>
      <c r="B33" s="28" t="s">
        <v>26557</v>
      </c>
      <c r="C33" s="28">
        <v>87.186999999999998</v>
      </c>
      <c r="D33" s="28">
        <v>87.664000000000001</v>
      </c>
      <c r="E33" s="28">
        <v>87.617999999999995</v>
      </c>
      <c r="F33" s="28">
        <v>88.057000000000002</v>
      </c>
      <c r="G33" s="28">
        <v>88.887</v>
      </c>
      <c r="H33" s="28">
        <v>89.88</v>
      </c>
      <c r="I33" s="28">
        <v>90.397999999999996</v>
      </c>
      <c r="J33" s="28">
        <v>91.204999999999998</v>
      </c>
      <c r="K33" s="28">
        <v>91.614999999999995</v>
      </c>
      <c r="L33" s="28">
        <v>92.369</v>
      </c>
      <c r="M33" s="28">
        <v>92.575000000000003</v>
      </c>
      <c r="N33" s="28">
        <v>92.515000000000001</v>
      </c>
      <c r="O33" s="28">
        <v>92.777000000000001</v>
      </c>
      <c r="P33" s="28">
        <v>92.936999999999998</v>
      </c>
      <c r="Q33" s="28">
        <v>93.013000000000005</v>
      </c>
      <c r="R33" s="28">
        <v>92.978999999999999</v>
      </c>
      <c r="S33" s="28">
        <v>93.32</v>
      </c>
      <c r="T33" s="28">
        <v>93.704999999999998</v>
      </c>
      <c r="U33" s="28">
        <v>94.125</v>
      </c>
      <c r="V33" s="28">
        <v>96.132999999999996</v>
      </c>
      <c r="W33" s="28">
        <v>95.457999999999998</v>
      </c>
      <c r="X33" s="28">
        <v>96.075999999999993</v>
      </c>
      <c r="Y33" s="28">
        <v>96.664000000000001</v>
      </c>
      <c r="Z33" s="28">
        <v>96.94</v>
      </c>
      <c r="AA33" s="28">
        <v>96.753</v>
      </c>
      <c r="AB33" s="28">
        <v>96.938000000000002</v>
      </c>
      <c r="AC33" s="28">
        <v>97.106999999999999</v>
      </c>
      <c r="AD33" s="28">
        <v>97.067999999999998</v>
      </c>
      <c r="AE33" s="28">
        <v>97.144999999999996</v>
      </c>
      <c r="AF33" s="28">
        <v>97.650999999999996</v>
      </c>
      <c r="AG33" s="28">
        <v>98.081000000000003</v>
      </c>
      <c r="AH33" s="28">
        <v>98.707999999999998</v>
      </c>
      <c r="AI33" s="28">
        <v>99.176000000000002</v>
      </c>
      <c r="AJ33" s="28">
        <v>99.668000000000006</v>
      </c>
      <c r="AK33" s="28">
        <v>100.19799999999999</v>
      </c>
      <c r="AL33" s="28">
        <v>100.947</v>
      </c>
      <c r="AM33" s="28">
        <v>101.923</v>
      </c>
      <c r="AN33" s="28">
        <v>102.58199999999999</v>
      </c>
      <c r="AO33" s="28">
        <v>103.08499999999999</v>
      </c>
      <c r="AP33" s="28">
        <v>104.279</v>
      </c>
      <c r="AQ33" s="28">
        <v>106.523</v>
      </c>
      <c r="AR33" s="28">
        <v>104.29</v>
      </c>
      <c r="AS33" s="28">
        <v>104.325</v>
      </c>
      <c r="AT33" s="28">
        <v>104.61799999999999</v>
      </c>
      <c r="AU33" s="28">
        <v>105.069</v>
      </c>
      <c r="AV33" s="28">
        <v>105.512</v>
      </c>
      <c r="AW33" s="28">
        <v>105.896</v>
      </c>
      <c r="AX33" s="28">
        <v>106.747</v>
      </c>
      <c r="AY33" s="28">
        <v>107.346</v>
      </c>
      <c r="AZ33" s="28">
        <v>108.282</v>
      </c>
      <c r="BA33" s="28">
        <v>109.34699999999999</v>
      </c>
      <c r="BB33" s="28">
        <v>110.43899999999999</v>
      </c>
      <c r="BC33" s="28">
        <v>111.749</v>
      </c>
      <c r="BD33" s="28">
        <v>112.827</v>
      </c>
      <c r="BE33" s="28">
        <v>114.876</v>
      </c>
      <c r="BF33" s="28">
        <v>116.20699999999999</v>
      </c>
      <c r="BG33" s="28">
        <v>117.684</v>
      </c>
      <c r="BH33" s="28">
        <v>118.35899999999999</v>
      </c>
      <c r="BI33" s="28">
        <v>119.428</v>
      </c>
      <c r="BJ33" s="28">
        <v>120.31399999999999</v>
      </c>
      <c r="BK33" s="28">
        <v>121.529</v>
      </c>
      <c r="BL33" s="28">
        <v>122.435</v>
      </c>
    </row>
    <row r="34" spans="1:64" s="32" customFormat="1" x14ac:dyDescent="0.25">
      <c r="A34" s="31" t="s">
        <v>26558</v>
      </c>
      <c r="B34" s="31" t="s">
        <v>26559</v>
      </c>
      <c r="C34" s="31">
        <v>84.679000000000002</v>
      </c>
      <c r="D34" s="31">
        <v>84.875</v>
      </c>
      <c r="E34" s="31">
        <v>85.316999999999993</v>
      </c>
      <c r="F34" s="31">
        <v>85.935000000000002</v>
      </c>
      <c r="G34" s="31">
        <v>86.793000000000006</v>
      </c>
      <c r="H34" s="31">
        <v>87.379000000000005</v>
      </c>
      <c r="I34" s="31">
        <v>87.84</v>
      </c>
      <c r="J34" s="31">
        <v>88.578999999999994</v>
      </c>
      <c r="K34" s="31">
        <v>89.48</v>
      </c>
      <c r="L34" s="31">
        <v>90.566999999999993</v>
      </c>
      <c r="M34" s="31">
        <v>91.03</v>
      </c>
      <c r="N34" s="31">
        <v>90.917000000000002</v>
      </c>
      <c r="O34" s="31">
        <v>92.019000000000005</v>
      </c>
      <c r="P34" s="31">
        <v>92.027000000000001</v>
      </c>
      <c r="Q34" s="31">
        <v>92.573999999999998</v>
      </c>
      <c r="R34" s="31">
        <v>93.707999999999998</v>
      </c>
      <c r="S34" s="31">
        <v>94.775000000000006</v>
      </c>
      <c r="T34" s="31">
        <v>95.259</v>
      </c>
      <c r="U34" s="31">
        <v>96.012</v>
      </c>
      <c r="V34" s="31">
        <v>96.566999999999993</v>
      </c>
      <c r="W34" s="31">
        <v>97.338999999999999</v>
      </c>
      <c r="X34" s="31">
        <v>97.641000000000005</v>
      </c>
      <c r="Y34" s="31">
        <v>98.159000000000006</v>
      </c>
      <c r="Z34" s="31">
        <v>98.072999999999993</v>
      </c>
      <c r="AA34" s="31">
        <v>97.171999999999997</v>
      </c>
      <c r="AB34" s="31">
        <v>97.781000000000006</v>
      </c>
      <c r="AC34" s="31">
        <v>97.843999999999994</v>
      </c>
      <c r="AD34" s="31">
        <v>97.465000000000003</v>
      </c>
      <c r="AE34" s="31">
        <v>96.683000000000007</v>
      </c>
      <c r="AF34" s="31">
        <v>97.415000000000006</v>
      </c>
      <c r="AG34" s="31">
        <v>97.72</v>
      </c>
      <c r="AH34" s="31">
        <v>98.194999999999993</v>
      </c>
      <c r="AI34" s="31">
        <v>99.100999999999999</v>
      </c>
      <c r="AJ34" s="31">
        <v>99.28</v>
      </c>
      <c r="AK34" s="31">
        <v>100.16</v>
      </c>
      <c r="AL34" s="31">
        <v>101.44499999999999</v>
      </c>
      <c r="AM34" s="31">
        <v>102.756</v>
      </c>
      <c r="AN34" s="31">
        <v>103.804</v>
      </c>
      <c r="AO34" s="31">
        <v>104.73399999999999</v>
      </c>
      <c r="AP34" s="31">
        <v>105.19</v>
      </c>
      <c r="AQ34" s="31">
        <v>104.73399999999999</v>
      </c>
      <c r="AR34" s="31">
        <v>105.45</v>
      </c>
      <c r="AS34" s="31">
        <v>105.848</v>
      </c>
      <c r="AT34" s="31">
        <v>106.494</v>
      </c>
      <c r="AU34" s="31">
        <v>107.873</v>
      </c>
      <c r="AV34" s="31">
        <v>107.65</v>
      </c>
      <c r="AW34" s="31">
        <v>108.949</v>
      </c>
      <c r="AX34" s="31">
        <v>110.31</v>
      </c>
      <c r="AY34" s="31">
        <v>112.77</v>
      </c>
      <c r="AZ34" s="31">
        <v>114.848</v>
      </c>
      <c r="BA34" s="31">
        <v>116.664</v>
      </c>
      <c r="BB34" s="31">
        <v>118.889</v>
      </c>
      <c r="BC34" s="31">
        <v>121.503</v>
      </c>
      <c r="BD34" s="31">
        <v>125.482</v>
      </c>
      <c r="BE34" s="31">
        <v>126.005</v>
      </c>
      <c r="BF34" s="31">
        <v>126.858</v>
      </c>
      <c r="BG34" s="31">
        <v>126.855</v>
      </c>
      <c r="BH34" s="31">
        <v>125.93600000000001</v>
      </c>
      <c r="BI34" s="31">
        <v>127.70699999999999</v>
      </c>
      <c r="BJ34" s="31">
        <v>127.913</v>
      </c>
      <c r="BK34" s="31">
        <v>129.12100000000001</v>
      </c>
      <c r="BL34" s="31">
        <v>129.661</v>
      </c>
    </row>
    <row r="35" spans="1:64" x14ac:dyDescent="0.25">
      <c r="A35" s="28" t="s">
        <v>26489</v>
      </c>
      <c r="B35" s="28" t="s">
        <v>26560</v>
      </c>
      <c r="C35" s="28" t="s">
        <v>26489</v>
      </c>
      <c r="D35" s="28" t="s">
        <v>26489</v>
      </c>
      <c r="E35" s="28" t="s">
        <v>26489</v>
      </c>
      <c r="F35" s="28" t="s">
        <v>26489</v>
      </c>
      <c r="G35" s="28" t="s">
        <v>26489</v>
      </c>
      <c r="H35" s="28" t="s">
        <v>26489</v>
      </c>
      <c r="I35" s="28" t="s">
        <v>26489</v>
      </c>
      <c r="J35" s="28" t="s">
        <v>26489</v>
      </c>
      <c r="K35" s="28" t="s">
        <v>26489</v>
      </c>
      <c r="L35" s="28" t="s">
        <v>26489</v>
      </c>
      <c r="M35" s="28" t="s">
        <v>26489</v>
      </c>
      <c r="N35" s="28" t="s">
        <v>26489</v>
      </c>
      <c r="O35" s="28" t="s">
        <v>26489</v>
      </c>
      <c r="P35" s="28" t="s">
        <v>26489</v>
      </c>
      <c r="Q35" s="28" t="s">
        <v>26489</v>
      </c>
      <c r="R35" s="28" t="s">
        <v>26489</v>
      </c>
      <c r="S35" s="28" t="s">
        <v>26489</v>
      </c>
      <c r="T35" s="28" t="s">
        <v>26489</v>
      </c>
      <c r="U35" s="28" t="s">
        <v>26489</v>
      </c>
      <c r="V35" s="28" t="s">
        <v>26489</v>
      </c>
      <c r="W35" s="28" t="s">
        <v>26489</v>
      </c>
      <c r="X35" s="28" t="s">
        <v>26489</v>
      </c>
      <c r="Y35" s="28" t="s">
        <v>26489</v>
      </c>
      <c r="Z35" s="28" t="s">
        <v>26489</v>
      </c>
      <c r="AA35" s="28" t="s">
        <v>26489</v>
      </c>
      <c r="AB35" s="28" t="s">
        <v>26489</v>
      </c>
      <c r="AC35" s="28" t="s">
        <v>26489</v>
      </c>
      <c r="AD35" s="28" t="s">
        <v>26489</v>
      </c>
      <c r="AE35" s="28" t="s">
        <v>26489</v>
      </c>
      <c r="AF35" s="28" t="s">
        <v>26489</v>
      </c>
      <c r="AG35" s="28" t="s">
        <v>26489</v>
      </c>
      <c r="AH35" s="28" t="s">
        <v>26489</v>
      </c>
      <c r="AI35" s="28" t="s">
        <v>26489</v>
      </c>
      <c r="AJ35" s="28" t="s">
        <v>26489</v>
      </c>
      <c r="AK35" s="28" t="s">
        <v>26489</v>
      </c>
      <c r="AL35" s="28" t="s">
        <v>26489</v>
      </c>
      <c r="AM35" s="28" t="s">
        <v>26489</v>
      </c>
      <c r="AN35" s="28" t="s">
        <v>26489</v>
      </c>
      <c r="AO35" s="28" t="s">
        <v>26489</v>
      </c>
      <c r="AP35" s="28" t="s">
        <v>26489</v>
      </c>
      <c r="AQ35" s="28" t="s">
        <v>26489</v>
      </c>
      <c r="AR35" s="28" t="s">
        <v>26489</v>
      </c>
      <c r="AS35" s="28" t="s">
        <v>26489</v>
      </c>
      <c r="AT35" s="28" t="s">
        <v>26489</v>
      </c>
      <c r="AU35" s="28" t="s">
        <v>26489</v>
      </c>
      <c r="AV35" s="28" t="s">
        <v>26489</v>
      </c>
      <c r="AW35" s="28" t="s">
        <v>26489</v>
      </c>
      <c r="AX35" s="28" t="s">
        <v>26489</v>
      </c>
      <c r="AY35" s="28" t="s">
        <v>26489</v>
      </c>
      <c r="AZ35" s="28" t="s">
        <v>26489</v>
      </c>
      <c r="BA35" s="28" t="s">
        <v>26489</v>
      </c>
      <c r="BB35" s="28" t="s">
        <v>26489</v>
      </c>
      <c r="BC35" s="28" t="s">
        <v>26489</v>
      </c>
      <c r="BD35" s="28" t="s">
        <v>26489</v>
      </c>
      <c r="BE35" s="28" t="s">
        <v>26489</v>
      </c>
      <c r="BF35" s="28" t="s">
        <v>26489</v>
      </c>
      <c r="BG35" s="28" t="s">
        <v>26489</v>
      </c>
      <c r="BH35" s="28" t="s">
        <v>26489</v>
      </c>
      <c r="BI35" s="28" t="s">
        <v>26489</v>
      </c>
      <c r="BJ35" s="28" t="s">
        <v>26489</v>
      </c>
      <c r="BK35" s="28" t="s">
        <v>26489</v>
      </c>
      <c r="BL35" s="28" t="s">
        <v>26489</v>
      </c>
    </row>
    <row r="36" spans="1:64" x14ac:dyDescent="0.25">
      <c r="A36" s="28" t="s">
        <v>26561</v>
      </c>
      <c r="B36" s="28" t="s">
        <v>26562</v>
      </c>
      <c r="C36" s="28">
        <v>88.564999999999998</v>
      </c>
      <c r="D36" s="28">
        <v>88.418999999999997</v>
      </c>
      <c r="E36" s="28">
        <v>88.525999999999996</v>
      </c>
      <c r="F36" s="28">
        <v>88.808999999999997</v>
      </c>
      <c r="G36" s="28">
        <v>89.066000000000003</v>
      </c>
      <c r="H36" s="28">
        <v>89.498000000000005</v>
      </c>
      <c r="I36" s="28">
        <v>89.769000000000005</v>
      </c>
      <c r="J36" s="28">
        <v>90.29</v>
      </c>
      <c r="K36" s="28">
        <v>90.757000000000005</v>
      </c>
      <c r="L36" s="28">
        <v>91.361000000000004</v>
      </c>
      <c r="M36" s="28">
        <v>91.908000000000001</v>
      </c>
      <c r="N36" s="28">
        <v>92.019000000000005</v>
      </c>
      <c r="O36" s="28">
        <v>92.561000000000007</v>
      </c>
      <c r="P36" s="28">
        <v>92.94</v>
      </c>
      <c r="Q36" s="28">
        <v>93.447000000000003</v>
      </c>
      <c r="R36" s="28">
        <v>93.917000000000002</v>
      </c>
      <c r="S36" s="28">
        <v>94.289000000000001</v>
      </c>
      <c r="T36" s="28">
        <v>94.492000000000004</v>
      </c>
      <c r="U36" s="28">
        <v>94.953999999999994</v>
      </c>
      <c r="V36" s="28">
        <v>95.456000000000003</v>
      </c>
      <c r="W36" s="28">
        <v>95.82</v>
      </c>
      <c r="X36" s="28">
        <v>96.361000000000004</v>
      </c>
      <c r="Y36" s="28">
        <v>96.756</v>
      </c>
      <c r="Z36" s="28">
        <v>96.850999999999999</v>
      </c>
      <c r="AA36" s="28">
        <v>96.795000000000002</v>
      </c>
      <c r="AB36" s="28">
        <v>97.349000000000004</v>
      </c>
      <c r="AC36" s="28">
        <v>97.605999999999995</v>
      </c>
      <c r="AD36" s="28">
        <v>97.602000000000004</v>
      </c>
      <c r="AE36" s="28">
        <v>97.518000000000001</v>
      </c>
      <c r="AF36" s="28">
        <v>98.179000000000002</v>
      </c>
      <c r="AG36" s="28">
        <v>98.430999999999997</v>
      </c>
      <c r="AH36" s="28">
        <v>98.908000000000001</v>
      </c>
      <c r="AI36" s="28">
        <v>99.412000000000006</v>
      </c>
      <c r="AJ36" s="28">
        <v>99.673000000000002</v>
      </c>
      <c r="AK36" s="28">
        <v>100.18600000000001</v>
      </c>
      <c r="AL36" s="28">
        <v>100.708</v>
      </c>
      <c r="AM36" s="28">
        <v>101.354</v>
      </c>
      <c r="AN36" s="28">
        <v>102.07</v>
      </c>
      <c r="AO36" s="28">
        <v>102.512</v>
      </c>
      <c r="AP36" s="28">
        <v>102.953</v>
      </c>
      <c r="AQ36" s="28">
        <v>103.307</v>
      </c>
      <c r="AR36" s="28">
        <v>103.818</v>
      </c>
      <c r="AS36" s="28">
        <v>104.14</v>
      </c>
      <c r="AT36" s="28">
        <v>104.46899999999999</v>
      </c>
      <c r="AU36" s="28">
        <v>104.96599999999999</v>
      </c>
      <c r="AV36" s="28">
        <v>104.545</v>
      </c>
      <c r="AW36" s="28">
        <v>105.465</v>
      </c>
      <c r="AX36" s="28">
        <v>106.2</v>
      </c>
      <c r="AY36" s="28">
        <v>107.59099999999999</v>
      </c>
      <c r="AZ36" s="28">
        <v>109.22499999999999</v>
      </c>
      <c r="BA36" s="28">
        <v>110.83799999999999</v>
      </c>
      <c r="BB36" s="28">
        <v>112.765</v>
      </c>
      <c r="BC36" s="28">
        <v>115.05</v>
      </c>
      <c r="BD36" s="28">
        <v>117.58199999999999</v>
      </c>
      <c r="BE36" s="28">
        <v>118.872</v>
      </c>
      <c r="BF36" s="28">
        <v>120.002</v>
      </c>
      <c r="BG36" s="28">
        <v>121.16800000000001</v>
      </c>
      <c r="BH36" s="28">
        <v>121.673</v>
      </c>
      <c r="BI36" s="28">
        <v>122.66800000000001</v>
      </c>
      <c r="BJ36" s="28">
        <v>123.17700000000001</v>
      </c>
      <c r="BK36" s="28">
        <v>124.117</v>
      </c>
      <c r="BL36" s="28">
        <v>124.88800000000001</v>
      </c>
    </row>
    <row r="39" spans="1:64" x14ac:dyDescent="0.25">
      <c r="B39" t="s">
        <v>26565</v>
      </c>
    </row>
    <row r="41" spans="1:64" x14ac:dyDescent="0.25">
      <c r="B41" s="25" t="s">
        <v>26573</v>
      </c>
      <c r="C41" s="25">
        <f>C21/$C21</f>
        <v>1</v>
      </c>
      <c r="D41" s="25">
        <f t="shared" ref="D41:BL41" si="1">D21/$C21</f>
        <v>0.98703579999505198</v>
      </c>
      <c r="E41" s="25">
        <f t="shared" si="1"/>
        <v>0.98021969865657255</v>
      </c>
      <c r="F41" s="25">
        <f t="shared" si="1"/>
        <v>0.98751824636928176</v>
      </c>
      <c r="G41" s="25">
        <f t="shared" si="1"/>
        <v>0.98905217843093607</v>
      </c>
      <c r="H41" s="25">
        <f t="shared" si="1"/>
        <v>0.982087632054232</v>
      </c>
      <c r="I41" s="25">
        <f t="shared" si="1"/>
        <v>0.98212474331378818</v>
      </c>
      <c r="J41" s="25">
        <f t="shared" si="1"/>
        <v>0.98769143224721057</v>
      </c>
      <c r="K41" s="25">
        <f t="shared" si="1"/>
        <v>0.98964595858383442</v>
      </c>
      <c r="L41" s="25">
        <f t="shared" si="1"/>
        <v>0.99322100992107687</v>
      </c>
      <c r="M41" s="25">
        <f t="shared" si="1"/>
        <v>0.99341893663870962</v>
      </c>
      <c r="N41" s="25">
        <f t="shared" si="1"/>
        <v>0.99382716049382724</v>
      </c>
      <c r="O41" s="25">
        <f t="shared" si="1"/>
        <v>0.99210767213439233</v>
      </c>
      <c r="P41" s="25">
        <f t="shared" si="1"/>
        <v>0.99597961354808395</v>
      </c>
      <c r="Q41" s="25">
        <f t="shared" si="1"/>
        <v>1.0045028328261463</v>
      </c>
      <c r="R41" s="25">
        <f t="shared" si="1"/>
        <v>1.0146094658452709</v>
      </c>
      <c r="S41" s="25">
        <f t="shared" si="1"/>
        <v>1.0303570103169302</v>
      </c>
      <c r="T41" s="25">
        <f t="shared" si="1"/>
        <v>1.043976842574037</v>
      </c>
      <c r="U41" s="25">
        <f t="shared" si="1"/>
        <v>1.0576832677701082</v>
      </c>
      <c r="V41" s="25">
        <f t="shared" si="1"/>
        <v>1.0777357183502809</v>
      </c>
      <c r="W41" s="25">
        <f t="shared" si="1"/>
        <v>1.100608624656721</v>
      </c>
      <c r="X41" s="25">
        <f t="shared" si="1"/>
        <v>1.1031940424057993</v>
      </c>
      <c r="Y41" s="25">
        <f t="shared" si="1"/>
        <v>1.1227887874514462</v>
      </c>
      <c r="Z41" s="25">
        <f t="shared" si="1"/>
        <v>1.1249288700858509</v>
      </c>
      <c r="AA41" s="25">
        <f t="shared" si="1"/>
        <v>1.1322892698978204</v>
      </c>
      <c r="AB41" s="25">
        <f t="shared" si="1"/>
        <v>1.1380044038694674</v>
      </c>
      <c r="AC41" s="25">
        <f t="shared" si="1"/>
        <v>1.1481357777282961</v>
      </c>
      <c r="AD41" s="25">
        <f t="shared" si="1"/>
        <v>1.1553477325020411</v>
      </c>
      <c r="AE41" s="25">
        <f t="shared" si="1"/>
        <v>1.1602464187634529</v>
      </c>
      <c r="AF41" s="25">
        <f t="shared" si="1"/>
        <v>1.1751527746851729</v>
      </c>
      <c r="AG41" s="25">
        <f t="shared" si="1"/>
        <v>1.1922363245008536</v>
      </c>
      <c r="AH41" s="25">
        <f t="shared" si="1"/>
        <v>1.2074024592394668</v>
      </c>
      <c r="AI41" s="25">
        <f t="shared" si="1"/>
        <v>1.2163586432123508</v>
      </c>
      <c r="AJ41" s="25">
        <f t="shared" si="1"/>
        <v>1.2313639624928872</v>
      </c>
      <c r="AK41" s="25">
        <f t="shared" si="1"/>
        <v>1.2452312031470349</v>
      </c>
      <c r="AL41" s="25">
        <f t="shared" si="1"/>
        <v>1.2547193151735572</v>
      </c>
      <c r="AM41" s="25">
        <f t="shared" si="1"/>
        <v>1.2821074247259954</v>
      </c>
      <c r="AN41" s="25">
        <f t="shared" si="1"/>
        <v>1.3041886241619041</v>
      </c>
      <c r="AO41" s="25">
        <f t="shared" si="1"/>
        <v>1.3167322298918827</v>
      </c>
      <c r="AP41" s="25">
        <f t="shared" si="1"/>
        <v>1.3246492985971945</v>
      </c>
      <c r="AQ41" s="25">
        <f t="shared" si="1"/>
        <v>1.3323189589054654</v>
      </c>
      <c r="AR41" s="25">
        <f t="shared" si="1"/>
        <v>1.3386155026101587</v>
      </c>
      <c r="AS41" s="25">
        <f t="shared" si="1"/>
        <v>1.3487592468888396</v>
      </c>
      <c r="AT41" s="25">
        <f t="shared" si="1"/>
        <v>1.3563299438382941</v>
      </c>
      <c r="AU41" s="25">
        <f t="shared" si="1"/>
        <v>1.3638140478487841</v>
      </c>
      <c r="AV41" s="25">
        <f t="shared" si="1"/>
        <v>1.3670922091095774</v>
      </c>
      <c r="AW41" s="25">
        <f t="shared" si="1"/>
        <v>1.39806774041911</v>
      </c>
      <c r="AX41" s="25">
        <f t="shared" si="1"/>
        <v>1.4208416833667337</v>
      </c>
      <c r="AY41" s="25">
        <f t="shared" si="1"/>
        <v>1.462950592543111</v>
      </c>
      <c r="AZ41" s="25">
        <f t="shared" si="1"/>
        <v>1.5168856230980481</v>
      </c>
      <c r="BA41" s="25">
        <f t="shared" si="1"/>
        <v>1.5710804324698782</v>
      </c>
      <c r="BB41" s="25">
        <f t="shared" si="1"/>
        <v>1.6164798733269008</v>
      </c>
      <c r="BC41" s="25">
        <f t="shared" si="1"/>
        <v>1.6870036369034365</v>
      </c>
      <c r="BD41" s="25">
        <f t="shared" si="1"/>
        <v>1.749189737499691</v>
      </c>
      <c r="BE41" s="25">
        <f t="shared" si="1"/>
        <v>1.7851258071698957</v>
      </c>
      <c r="BF41" s="25">
        <f t="shared" si="1"/>
        <v>1.806613226452906</v>
      </c>
      <c r="BG41" s="25">
        <f t="shared" si="1"/>
        <v>1.7949726613721271</v>
      </c>
      <c r="BH41" s="25">
        <f t="shared" si="1"/>
        <v>1.790977015759915</v>
      </c>
      <c r="BI41" s="25">
        <f t="shared" si="1"/>
        <v>1.8121056928672159</v>
      </c>
      <c r="BJ41" s="25">
        <f t="shared" si="1"/>
        <v>1.8301293945916524</v>
      </c>
      <c r="BK41" s="25">
        <f t="shared" si="1"/>
        <v>1.8301912466909129</v>
      </c>
      <c r="BL41" s="25">
        <f t="shared" si="1"/>
        <v>1.8463222741779857</v>
      </c>
    </row>
    <row r="42" spans="1:64" x14ac:dyDescent="0.25">
      <c r="B42" s="25" t="s">
        <v>26574</v>
      </c>
      <c r="C42" s="25">
        <f>C34/$C34</f>
        <v>1</v>
      </c>
      <c r="D42" s="25">
        <f t="shared" ref="D42:BL42" si="2">D34/$C34</f>
        <v>1.0023146234603622</v>
      </c>
      <c r="E42" s="25">
        <f t="shared" si="2"/>
        <v>1.0075343355495459</v>
      </c>
      <c r="F42" s="25">
        <f t="shared" si="2"/>
        <v>1.0148324850317081</v>
      </c>
      <c r="G42" s="25">
        <f t="shared" si="2"/>
        <v>1.0249648673224767</v>
      </c>
      <c r="H42" s="25">
        <f t="shared" si="2"/>
        <v>1.0318851190968246</v>
      </c>
      <c r="I42" s="25">
        <f t="shared" si="2"/>
        <v>1.0373292079500231</v>
      </c>
      <c r="J42" s="25">
        <f t="shared" si="2"/>
        <v>1.0460562831398574</v>
      </c>
      <c r="K42" s="25">
        <f t="shared" si="2"/>
        <v>1.0566964654755016</v>
      </c>
      <c r="L42" s="25">
        <f t="shared" si="2"/>
        <v>1.0695331782378157</v>
      </c>
      <c r="M42" s="25">
        <f t="shared" si="2"/>
        <v>1.0750008856977527</v>
      </c>
      <c r="N42" s="25">
        <f t="shared" si="2"/>
        <v>1.0736664344170337</v>
      </c>
      <c r="O42" s="25">
        <f t="shared" si="2"/>
        <v>1.0866802867298859</v>
      </c>
      <c r="P42" s="25">
        <f t="shared" si="2"/>
        <v>1.0867747611568392</v>
      </c>
      <c r="Q42" s="25">
        <f t="shared" si="2"/>
        <v>1.0932344500997886</v>
      </c>
      <c r="R42" s="25">
        <f t="shared" si="2"/>
        <v>1.1066262001204548</v>
      </c>
      <c r="S42" s="25">
        <f t="shared" si="2"/>
        <v>1.1192267268153853</v>
      </c>
      <c r="T42" s="25">
        <f t="shared" si="2"/>
        <v>1.124942429646075</v>
      </c>
      <c r="U42" s="25">
        <f t="shared" si="2"/>
        <v>1.1338348350830785</v>
      </c>
      <c r="V42" s="25">
        <f t="shared" si="2"/>
        <v>1.1403889984529811</v>
      </c>
      <c r="W42" s="25">
        <f t="shared" si="2"/>
        <v>1.1495057806539992</v>
      </c>
      <c r="X42" s="25">
        <f t="shared" si="2"/>
        <v>1.153072190271496</v>
      </c>
      <c r="Y42" s="25">
        <f t="shared" si="2"/>
        <v>1.1591894094167385</v>
      </c>
      <c r="Z42" s="25">
        <f t="shared" si="2"/>
        <v>1.1581738093269878</v>
      </c>
      <c r="AA42" s="25">
        <f t="shared" si="2"/>
        <v>1.1475336269913436</v>
      </c>
      <c r="AB42" s="25">
        <f t="shared" si="2"/>
        <v>1.1547254927431831</v>
      </c>
      <c r="AC42" s="25">
        <f t="shared" si="2"/>
        <v>1.1554694788554423</v>
      </c>
      <c r="AD42" s="25">
        <f t="shared" si="2"/>
        <v>1.1509937528785177</v>
      </c>
      <c r="AE42" s="25">
        <f t="shared" si="2"/>
        <v>1.1417588776438079</v>
      </c>
      <c r="AF42" s="25">
        <f t="shared" si="2"/>
        <v>1.1504032877100581</v>
      </c>
      <c r="AG42" s="25">
        <f t="shared" si="2"/>
        <v>1.1540051252376622</v>
      </c>
      <c r="AH42" s="25">
        <f t="shared" si="2"/>
        <v>1.1596145443380295</v>
      </c>
      <c r="AI42" s="25">
        <f t="shared" si="2"/>
        <v>1.1703137731905195</v>
      </c>
      <c r="AJ42" s="25">
        <f t="shared" si="2"/>
        <v>1.1724276384936052</v>
      </c>
      <c r="AK42" s="25">
        <f t="shared" si="2"/>
        <v>1.1828198254584961</v>
      </c>
      <c r="AL42" s="25">
        <f t="shared" si="2"/>
        <v>1.1979947802879107</v>
      </c>
      <c r="AM42" s="25">
        <f t="shared" si="2"/>
        <v>1.2134767770049244</v>
      </c>
      <c r="AN42" s="25">
        <f t="shared" si="2"/>
        <v>1.22585292693584</v>
      </c>
      <c r="AO42" s="25">
        <f t="shared" si="2"/>
        <v>1.2368355790691905</v>
      </c>
      <c r="AP42" s="25">
        <f t="shared" si="2"/>
        <v>1.2422206214055431</v>
      </c>
      <c r="AQ42" s="25">
        <f t="shared" si="2"/>
        <v>1.2368355790691905</v>
      </c>
      <c r="AR42" s="25">
        <f t="shared" si="2"/>
        <v>1.2452910402815338</v>
      </c>
      <c r="AS42" s="25">
        <f t="shared" si="2"/>
        <v>1.2499911430224731</v>
      </c>
      <c r="AT42" s="25">
        <f t="shared" si="2"/>
        <v>1.2576199529989727</v>
      </c>
      <c r="AU42" s="25">
        <f t="shared" si="2"/>
        <v>1.2739049823450914</v>
      </c>
      <c r="AV42" s="25">
        <f t="shared" si="2"/>
        <v>1.2712715076937611</v>
      </c>
      <c r="AW42" s="25">
        <f t="shared" si="2"/>
        <v>1.2866117927703444</v>
      </c>
      <c r="AX42" s="25">
        <f t="shared" si="2"/>
        <v>1.3026842546558179</v>
      </c>
      <c r="AY42" s="25">
        <f t="shared" si="2"/>
        <v>1.3317351409440357</v>
      </c>
      <c r="AZ42" s="25">
        <f t="shared" si="2"/>
        <v>1.3562748733452212</v>
      </c>
      <c r="BA42" s="25">
        <f t="shared" si="2"/>
        <v>1.3777205682636782</v>
      </c>
      <c r="BB42" s="25">
        <f t="shared" si="2"/>
        <v>1.4039962682601352</v>
      </c>
      <c r="BC42" s="25">
        <f t="shared" si="2"/>
        <v>1.434865787267209</v>
      </c>
      <c r="BD42" s="25">
        <f t="shared" si="2"/>
        <v>1.4818550053732329</v>
      </c>
      <c r="BE42" s="25">
        <f t="shared" si="2"/>
        <v>1.4880312710353216</v>
      </c>
      <c r="BF42" s="25">
        <f t="shared" si="2"/>
        <v>1.4981046068092443</v>
      </c>
      <c r="BG42" s="25">
        <f t="shared" si="2"/>
        <v>1.4980691788991367</v>
      </c>
      <c r="BH42" s="25">
        <f t="shared" si="2"/>
        <v>1.4872164291028473</v>
      </c>
      <c r="BI42" s="25">
        <f t="shared" si="2"/>
        <v>1.5081307053696902</v>
      </c>
      <c r="BJ42" s="25">
        <f t="shared" si="2"/>
        <v>1.5105634218637443</v>
      </c>
      <c r="BK42" s="25">
        <f t="shared" si="2"/>
        <v>1.5248290603337309</v>
      </c>
      <c r="BL42" s="25">
        <f t="shared" si="2"/>
        <v>1.5312060841530959</v>
      </c>
    </row>
  </sheetData>
  <mergeCells count="22">
    <mergeCell ref="A1:BL1"/>
    <mergeCell ref="A2:BL2"/>
    <mergeCell ref="A3:BL3"/>
    <mergeCell ref="A4:BL4"/>
    <mergeCell ref="A7:A8"/>
    <mergeCell ref="B7:B8"/>
    <mergeCell ref="W7:Z7"/>
    <mergeCell ref="AA7:AD7"/>
    <mergeCell ref="AE7:AH7"/>
    <mergeCell ref="AI7:AL7"/>
    <mergeCell ref="AM7:AP7"/>
    <mergeCell ref="BK7:BL7"/>
    <mergeCell ref="AQ7:AT7"/>
    <mergeCell ref="AU7:AX7"/>
    <mergeCell ref="AY7:BB7"/>
    <mergeCell ref="BC7:BF7"/>
    <mergeCell ref="BG7:BJ7"/>
    <mergeCell ref="C7:F7"/>
    <mergeCell ref="G7:J7"/>
    <mergeCell ref="K7:N7"/>
    <mergeCell ref="O7:R7"/>
    <mergeCell ref="S7: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D34C0-2A39-43E5-A9C9-32707851674A}">
  <dimension ref="A2:H17"/>
  <sheetViews>
    <sheetView workbookViewId="0">
      <selection activeCell="D23" sqref="D23:H32"/>
    </sheetView>
  </sheetViews>
  <sheetFormatPr defaultRowHeight="15" x14ac:dyDescent="0.25"/>
  <cols>
    <col min="1" max="1" width="85.85546875" customWidth="1"/>
    <col min="2" max="2" width="12.28515625" customWidth="1"/>
    <col min="3" max="8" width="16.5703125" customWidth="1"/>
  </cols>
  <sheetData>
    <row r="2" spans="1:8" x14ac:dyDescent="0.25">
      <c r="A2" t="s">
        <v>38</v>
      </c>
    </row>
    <row r="3" spans="1:8" x14ac:dyDescent="0.25">
      <c r="A3" s="1" t="s">
        <v>26463</v>
      </c>
      <c r="B3" s="22"/>
      <c r="C3" s="22"/>
      <c r="D3" s="23"/>
    </row>
    <row r="4" spans="1:8" x14ac:dyDescent="0.25">
      <c r="A4" s="1" t="s">
        <v>26464</v>
      </c>
      <c r="B4" s="22"/>
      <c r="C4" s="22"/>
      <c r="D4" s="23"/>
    </row>
    <row r="5" spans="1:8" ht="15.75" thickBot="1" x14ac:dyDescent="0.3">
      <c r="A5" s="22" t="s">
        <v>26452</v>
      </c>
      <c r="B5" s="22"/>
      <c r="C5" s="22"/>
      <c r="D5" s="22"/>
      <c r="E5" s="22"/>
      <c r="F5" s="22"/>
      <c r="G5" s="22"/>
      <c r="H5" s="22"/>
    </row>
    <row r="6" spans="1:8" ht="15.75" thickBot="1" x14ac:dyDescent="0.3">
      <c r="A6" s="10" t="s">
        <v>0</v>
      </c>
      <c r="B6" s="10" t="s">
        <v>41</v>
      </c>
      <c r="C6" s="10"/>
      <c r="D6" s="10"/>
      <c r="E6" s="10"/>
      <c r="F6" s="10"/>
      <c r="G6" s="10"/>
      <c r="H6" s="10"/>
    </row>
    <row r="7" spans="1:8" x14ac:dyDescent="0.25">
      <c r="A7" s="12" t="s">
        <v>47</v>
      </c>
      <c r="B7" s="12">
        <v>2022</v>
      </c>
      <c r="C7" s="12">
        <v>2023</v>
      </c>
      <c r="D7" s="12">
        <v>2024</v>
      </c>
      <c r="E7" s="12">
        <v>2025</v>
      </c>
      <c r="F7" s="12" t="s">
        <v>7</v>
      </c>
      <c r="G7" s="10" t="s">
        <v>26453</v>
      </c>
      <c r="H7" s="10" t="s">
        <v>26454</v>
      </c>
    </row>
    <row r="8" spans="1:8" ht="18" x14ac:dyDescent="0.35">
      <c r="A8" s="22" t="s">
        <v>26455</v>
      </c>
      <c r="B8" s="22"/>
      <c r="C8" s="19">
        <v>50335000</v>
      </c>
      <c r="D8" s="19">
        <v>8165000</v>
      </c>
      <c r="E8" s="22"/>
      <c r="F8" s="19">
        <v>58500000</v>
      </c>
      <c r="G8" s="8">
        <v>65000000</v>
      </c>
      <c r="H8" s="11">
        <v>6500000</v>
      </c>
    </row>
    <row r="9" spans="1:8" x14ac:dyDescent="0.25">
      <c r="A9" s="22" t="s">
        <v>26456</v>
      </c>
      <c r="B9" s="22"/>
      <c r="C9" s="19">
        <v>37891667</v>
      </c>
      <c r="D9" s="19">
        <v>37891667</v>
      </c>
      <c r="E9" s="22"/>
      <c r="F9" s="19">
        <v>75783334</v>
      </c>
      <c r="G9" s="11">
        <v>115000000</v>
      </c>
      <c r="H9" s="11">
        <v>39216666</v>
      </c>
    </row>
    <row r="10" spans="1:8" ht="18" x14ac:dyDescent="0.35">
      <c r="A10" s="22" t="s">
        <v>26457</v>
      </c>
      <c r="B10" s="22"/>
      <c r="C10" s="19">
        <v>80000000</v>
      </c>
      <c r="D10" s="19">
        <v>26442000</v>
      </c>
      <c r="E10" s="22"/>
      <c r="F10" s="19">
        <v>106442000</v>
      </c>
      <c r="G10" s="8">
        <v>115000000</v>
      </c>
      <c r="H10" s="11">
        <v>8558000</v>
      </c>
    </row>
    <row r="11" spans="1:8" x14ac:dyDescent="0.25">
      <c r="A11" s="22" t="s">
        <v>26458</v>
      </c>
      <c r="B11" s="22"/>
      <c r="C11" s="19">
        <v>46953000</v>
      </c>
      <c r="D11" s="19">
        <v>36941000</v>
      </c>
      <c r="E11" s="22"/>
      <c r="F11" s="19">
        <v>83894000</v>
      </c>
      <c r="G11" s="11">
        <v>150000000</v>
      </c>
      <c r="H11" s="11">
        <v>66106000</v>
      </c>
    </row>
    <row r="12" spans="1:8" x14ac:dyDescent="0.25">
      <c r="A12" s="22" t="s">
        <v>26459</v>
      </c>
      <c r="B12" s="22"/>
      <c r="C12" s="19">
        <v>9122537</v>
      </c>
      <c r="D12" s="19">
        <v>39104032</v>
      </c>
      <c r="E12" s="19">
        <v>30322</v>
      </c>
      <c r="F12" s="19">
        <v>48256890</v>
      </c>
      <c r="G12" s="11">
        <v>150000000</v>
      </c>
      <c r="H12" s="11">
        <v>101743110</v>
      </c>
    </row>
    <row r="13" spans="1:8" x14ac:dyDescent="0.25">
      <c r="A13" s="22" t="s">
        <v>26460</v>
      </c>
      <c r="B13" s="22"/>
      <c r="C13" s="22"/>
      <c r="D13" s="19">
        <v>64500000</v>
      </c>
      <c r="E13" s="22"/>
      <c r="F13" s="19">
        <v>64500000</v>
      </c>
      <c r="G13" s="11">
        <v>304500000</v>
      </c>
      <c r="H13" s="11">
        <v>240000000</v>
      </c>
    </row>
    <row r="14" spans="1:8" x14ac:dyDescent="0.25">
      <c r="A14" s="22" t="s">
        <v>26461</v>
      </c>
      <c r="B14" s="19">
        <v>2640696</v>
      </c>
      <c r="C14" s="19">
        <v>6301333</v>
      </c>
      <c r="D14" s="19">
        <v>6319675</v>
      </c>
      <c r="E14" s="22"/>
      <c r="F14" s="19">
        <v>15261704</v>
      </c>
      <c r="G14" s="11">
        <v>22179000</v>
      </c>
      <c r="H14" s="11">
        <v>6917296</v>
      </c>
    </row>
    <row r="15" spans="1:8" x14ac:dyDescent="0.25">
      <c r="A15" s="22" t="s">
        <v>26462</v>
      </c>
      <c r="B15" s="22"/>
      <c r="C15" s="22"/>
      <c r="D15" s="19">
        <v>50000</v>
      </c>
      <c r="E15" s="22"/>
      <c r="F15" s="19">
        <v>50000</v>
      </c>
      <c r="G15" s="11">
        <v>10000000</v>
      </c>
      <c r="H15" s="11">
        <v>9950000</v>
      </c>
    </row>
    <row r="16" spans="1:8" ht="15.75" thickBot="1" x14ac:dyDescent="0.3">
      <c r="A16" s="26" t="s">
        <v>7</v>
      </c>
      <c r="B16" s="24">
        <v>2640696</v>
      </c>
      <c r="C16" s="24">
        <v>230603537</v>
      </c>
      <c r="D16" s="24">
        <v>219413373</v>
      </c>
      <c r="E16" s="24">
        <v>30322</v>
      </c>
      <c r="F16" s="24">
        <v>452687928</v>
      </c>
      <c r="G16" s="24">
        <v>931679000</v>
      </c>
      <c r="H16" s="24">
        <v>478991072</v>
      </c>
    </row>
    <row r="17" spans="1:1" x14ac:dyDescent="0.25">
      <c r="A17" s="22" t="s">
        <v>26465</v>
      </c>
    </row>
  </sheetData>
  <hyperlinks>
    <hyperlink ref="A3" r:id="rId1" xr:uid="{C0F44C3B-3A12-4DBC-802B-8CE9B6851915}"/>
    <hyperlink ref="A4" r:id="rId2" xr:uid="{F9C20988-D25B-49EA-B5B4-E7BAC6FE4D24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82567fb2-6a47-406d-b770-f8cd21ca577c"/>
    <lcf76f155ced4ddcb4097134ff3c332f xmlns="90bc3d20-02de-4847-bc0a-851570f653a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E3FD0C3FD136A48A44A4EC29EB07A61" ma:contentTypeVersion="17" ma:contentTypeDescription="Create a new document." ma:contentTypeScope="" ma:versionID="74fdd25daf50918665e180baf09d7c4e">
  <xsd:schema xmlns:xsd="http://www.w3.org/2001/XMLSchema" xmlns:xs="http://www.w3.org/2001/XMLSchema" xmlns:p="http://schemas.microsoft.com/office/2006/metadata/properties" xmlns:ns1="http://schemas.microsoft.com/sharepoint/v3" xmlns:ns2="90bc3d20-02de-4847-bc0a-851570f653a2" xmlns:ns3="82567fb2-6a47-406d-b770-f8cd21ca577c" targetNamespace="http://schemas.microsoft.com/office/2006/metadata/properties" ma:root="true" ma:fieldsID="3c12329f8e62c8a71a56f89946204139" ns1:_="" ns2:_="" ns3:_="">
    <xsd:import namespace="http://schemas.microsoft.com/sharepoint/v3"/>
    <xsd:import namespace="90bc3d20-02de-4847-bc0a-851570f653a2"/>
    <xsd:import namespace="82567fb2-6a47-406d-b770-f8cd21ca577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bc3d20-02de-4847-bc0a-851570f653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2147fd38-1f12-454d-9cf0-a7a4989751b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567fb2-6a47-406d-b770-f8cd21ca577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989f189e-3624-4f35-baef-984e6dc604fe}" ma:internalName="TaxCatchAll" ma:showField="CatchAllData" ma:web="82567fb2-6a47-406d-b770-f8cd21ca577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B98EC3-32CE-48AC-AF04-E28662AC7301}">
  <ds:schemaRefs>
    <ds:schemaRef ds:uri="http://schemas.microsoft.com/office/2006/documentManagement/types"/>
    <ds:schemaRef ds:uri="http://schemas.microsoft.com/sharepoint/v3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purl.org/dc/elements/1.1/"/>
    <ds:schemaRef ds:uri="http://schemas.microsoft.com/office/infopath/2007/PartnerControls"/>
    <ds:schemaRef ds:uri="90bc3d20-02de-4847-bc0a-851570f653a2"/>
    <ds:schemaRef ds:uri="82567fb2-6a47-406d-b770-f8cd21ca577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DFCBFE4-1D58-4B12-B160-B69AD68CC8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5F55F3-F050-481C-80D5-9587295653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0bc3d20-02de-4847-bc0a-851570f653a2"/>
    <ds:schemaRef ds:uri="82567fb2-6a47-406d-b770-f8cd21ca57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Capital Spending History</vt:lpstr>
      <vt:lpstr>2025 planned capital spending</vt:lpstr>
      <vt:lpstr>Operating Accounts HIstory</vt:lpstr>
      <vt:lpstr>FY2025 operating budget</vt:lpstr>
      <vt:lpstr>Res Service CTHRU</vt:lpstr>
      <vt:lpstr>Operating Subsidy CTHRU</vt:lpstr>
      <vt:lpstr>Consolidated</vt:lpstr>
      <vt:lpstr>Implicit Price Deflator</vt:lpstr>
      <vt:lpstr>ARPA Cap and Ops</vt:lpstr>
      <vt:lpstr>Local Budgets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Will Brownsberger</dc:creator>
  <cp:keywords/>
  <dc:description/>
  <cp:lastModifiedBy>Brownsberger, William (SEN)</cp:lastModifiedBy>
  <cp:revision/>
  <dcterms:created xsi:type="dcterms:W3CDTF">2024-09-01T10:40:36Z</dcterms:created>
  <dcterms:modified xsi:type="dcterms:W3CDTF">2024-10-21T22:36:19Z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875d4433-2b31-4599-b343-3bda3d8cc6a9</vt:lpwstr>
  </property>
  <property fmtid="{D5CDD505-2E9C-101B-9397-08002B2CF9AE}" pid="3" name="ContentTypeId">
    <vt:lpwstr>0x0101009E3FD0C3FD136A48A44A4EC29EB07A61</vt:lpwstr>
  </property>
</Properties>
</file>